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360" yWindow="30" windowWidth="12435" windowHeight="6975" tabRatio="790" firstSheet="5" activeTab="7"/>
  </bookViews>
  <sheets>
    <sheet name="Сводная таблица" sheetId="4" r:id="rId1"/>
    <sheet name="Лист1" sheetId="1" r:id="rId2"/>
    <sheet name="Лист2" sheetId="2" r:id="rId3"/>
    <sheet name="Лист5" sheetId="5" r:id="rId4"/>
    <sheet name="Лист6" sheetId="6" r:id="rId5"/>
    <sheet name="Сводная таблица значения" sheetId="7" r:id="rId6"/>
    <sheet name="Представители" sheetId="8" r:id="rId7"/>
    <sheet name="Для профиля" sheetId="9" r:id="rId8"/>
  </sheets>
  <externalReferences>
    <externalReference r:id="rId9"/>
  </externalReferences>
  <definedNames>
    <definedName name="_xlnm._FilterDatabase" localSheetId="0" hidden="1">'Сводная таблица'!$A$4:$D$5552</definedName>
  </definedNames>
  <calcPr calcId="125725" calcCompleted="0"/>
  <pivotCaches>
    <pivotCache cacheId="0" r:id="rId10"/>
  </pivotCaches>
</workbook>
</file>

<file path=xl/calcChain.xml><?xml version="1.0" encoding="utf-8"?>
<calcChain xmlns="http://schemas.openxmlformats.org/spreadsheetml/2006/main">
  <c r="F2" i="9"/>
  <c r="F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G186" l="1"/>
  <c r="G442"/>
  <c r="H442" s="1"/>
  <c r="H3175"/>
  <c r="H2919"/>
  <c r="G250"/>
  <c r="H250" s="1"/>
  <c r="G58"/>
  <c r="H58" s="1"/>
  <c r="H186"/>
  <c r="G1639"/>
  <c r="H1639" s="1"/>
  <c r="G3175"/>
  <c r="G3047"/>
  <c r="H3047" s="1"/>
  <c r="G2919"/>
  <c r="G2791"/>
  <c r="H2791" s="1"/>
  <c r="G2663"/>
  <c r="H2663" s="1"/>
  <c r="G2535"/>
  <c r="H2535" s="1"/>
  <c r="G2407"/>
  <c r="H2407" s="1"/>
  <c r="G2279"/>
  <c r="H2279" s="1"/>
  <c r="G2151"/>
  <c r="H2151" s="1"/>
  <c r="G2023"/>
  <c r="H2023" s="1"/>
  <c r="G1895"/>
  <c r="H1895" s="1"/>
  <c r="G1767"/>
  <c r="H1767" s="1"/>
  <c r="G1511"/>
  <c r="H1511" s="1"/>
  <c r="G1383"/>
  <c r="H1383" s="1"/>
  <c r="G1255"/>
  <c r="H1255" s="1"/>
  <c r="G1127"/>
  <c r="H1127" s="1"/>
  <c r="G999"/>
  <c r="H999" s="1"/>
  <c r="G869"/>
  <c r="H869" s="1"/>
  <c r="G698"/>
  <c r="H698" s="1"/>
  <c r="G3207"/>
  <c r="H3207" s="1"/>
  <c r="G3079"/>
  <c r="H3079" s="1"/>
  <c r="G2951"/>
  <c r="H2951" s="1"/>
  <c r="G2823"/>
  <c r="H2823" s="1"/>
  <c r="G2695"/>
  <c r="H2695" s="1"/>
  <c r="G2567"/>
  <c r="H2567" s="1"/>
  <c r="G2439"/>
  <c r="H2439" s="1"/>
  <c r="G2311"/>
  <c r="H2311" s="1"/>
  <c r="G2183"/>
  <c r="H2183" s="1"/>
  <c r="G2055"/>
  <c r="H2055" s="1"/>
  <c r="G1927"/>
  <c r="H1927" s="1"/>
  <c r="G1799"/>
  <c r="H1799" s="1"/>
  <c r="G1671"/>
  <c r="H1671" s="1"/>
  <c r="G1543"/>
  <c r="H1543" s="1"/>
  <c r="G1415"/>
  <c r="H1415" s="1"/>
  <c r="G1287"/>
  <c r="H1287" s="1"/>
  <c r="G1159"/>
  <c r="H1159" s="1"/>
  <c r="G1031"/>
  <c r="H1031" s="1"/>
  <c r="G903"/>
  <c r="H903" s="1"/>
  <c r="G741"/>
  <c r="H741" s="1"/>
  <c r="G506"/>
  <c r="H506" s="1"/>
  <c r="G3239"/>
  <c r="H3239" s="1"/>
  <c r="G3111"/>
  <c r="H3111" s="1"/>
  <c r="G2983"/>
  <c r="H2983" s="1"/>
  <c r="G2855"/>
  <c r="H2855" s="1"/>
  <c r="G2727"/>
  <c r="H2727" s="1"/>
  <c r="G2599"/>
  <c r="H2599" s="1"/>
  <c r="G2471"/>
  <c r="H2471" s="1"/>
  <c r="G2343"/>
  <c r="H2343" s="1"/>
  <c r="G2215"/>
  <c r="H2215" s="1"/>
  <c r="G2087"/>
  <c r="H2087" s="1"/>
  <c r="G1959"/>
  <c r="H1959" s="1"/>
  <c r="G1831"/>
  <c r="H1831" s="1"/>
  <c r="G1703"/>
  <c r="H1703" s="1"/>
  <c r="G1575"/>
  <c r="H1575" s="1"/>
  <c r="G1447"/>
  <c r="H1447" s="1"/>
  <c r="G1319"/>
  <c r="H1319" s="1"/>
  <c r="G1191"/>
  <c r="H1191" s="1"/>
  <c r="G1063"/>
  <c r="H1063" s="1"/>
  <c r="G935"/>
  <c r="H935" s="1"/>
  <c r="G784"/>
  <c r="H784" s="1"/>
  <c r="G570"/>
  <c r="H570" s="1"/>
  <c r="G314"/>
  <c r="H314" s="1"/>
  <c r="G4"/>
  <c r="H4" s="1"/>
  <c r="G8"/>
  <c r="H8" s="1"/>
  <c r="G12"/>
  <c r="H12" s="1"/>
  <c r="G16"/>
  <c r="H16" s="1"/>
  <c r="G20"/>
  <c r="H20" s="1"/>
  <c r="G24"/>
  <c r="H24" s="1"/>
  <c r="G28"/>
  <c r="H28" s="1"/>
  <c r="G32"/>
  <c r="H32" s="1"/>
  <c r="G36"/>
  <c r="H36" s="1"/>
  <c r="G40"/>
  <c r="H40" s="1"/>
  <c r="G44"/>
  <c r="H44" s="1"/>
  <c r="G48"/>
  <c r="H48" s="1"/>
  <c r="G52"/>
  <c r="H52" s="1"/>
  <c r="G56"/>
  <c r="H56" s="1"/>
  <c r="G60"/>
  <c r="H60" s="1"/>
  <c r="G64"/>
  <c r="H64" s="1"/>
  <c r="G68"/>
  <c r="H68" s="1"/>
  <c r="G72"/>
  <c r="H72" s="1"/>
  <c r="G76"/>
  <c r="H76" s="1"/>
  <c r="G80"/>
  <c r="H80" s="1"/>
  <c r="G84"/>
  <c r="H84" s="1"/>
  <c r="G88"/>
  <c r="H88" s="1"/>
  <c r="G92"/>
  <c r="H92" s="1"/>
  <c r="G96"/>
  <c r="H96" s="1"/>
  <c r="G100"/>
  <c r="H100" s="1"/>
  <c r="G104"/>
  <c r="H104" s="1"/>
  <c r="G108"/>
  <c r="H108" s="1"/>
  <c r="G112"/>
  <c r="H112" s="1"/>
  <c r="G116"/>
  <c r="H116" s="1"/>
  <c r="G120"/>
  <c r="H120" s="1"/>
  <c r="G124"/>
  <c r="H124" s="1"/>
  <c r="G128"/>
  <c r="H128" s="1"/>
  <c r="G132"/>
  <c r="H132" s="1"/>
  <c r="G136"/>
  <c r="H136" s="1"/>
  <c r="G140"/>
  <c r="H140" s="1"/>
  <c r="G144"/>
  <c r="H144" s="1"/>
  <c r="G148"/>
  <c r="H148" s="1"/>
  <c r="G152"/>
  <c r="H152" s="1"/>
  <c r="G156"/>
  <c r="H156" s="1"/>
  <c r="G160"/>
  <c r="H160" s="1"/>
  <c r="G164"/>
  <c r="H164" s="1"/>
  <c r="G168"/>
  <c r="H168" s="1"/>
  <c r="G172"/>
  <c r="H172" s="1"/>
  <c r="G176"/>
  <c r="H176" s="1"/>
  <c r="G180"/>
  <c r="H180" s="1"/>
  <c r="G184"/>
  <c r="H184" s="1"/>
  <c r="G188"/>
  <c r="H188" s="1"/>
  <c r="G192"/>
  <c r="H192" s="1"/>
  <c r="G196"/>
  <c r="H196" s="1"/>
  <c r="G200"/>
  <c r="H200" s="1"/>
  <c r="G204"/>
  <c r="H204" s="1"/>
  <c r="G208"/>
  <c r="H208" s="1"/>
  <c r="G212"/>
  <c r="H212" s="1"/>
  <c r="G216"/>
  <c r="H216" s="1"/>
  <c r="G220"/>
  <c r="H220" s="1"/>
  <c r="G224"/>
  <c r="H224" s="1"/>
  <c r="G228"/>
  <c r="H228" s="1"/>
  <c r="G232"/>
  <c r="H232" s="1"/>
  <c r="G236"/>
  <c r="H236" s="1"/>
  <c r="G240"/>
  <c r="H240" s="1"/>
  <c r="G244"/>
  <c r="H244" s="1"/>
  <c r="G248"/>
  <c r="H248" s="1"/>
  <c r="G252"/>
  <c r="H252" s="1"/>
  <c r="G256"/>
  <c r="H256" s="1"/>
  <c r="G260"/>
  <c r="H260" s="1"/>
  <c r="G264"/>
  <c r="H264" s="1"/>
  <c r="G268"/>
  <c r="H268" s="1"/>
  <c r="G272"/>
  <c r="H272" s="1"/>
  <c r="G276"/>
  <c r="H276" s="1"/>
  <c r="G280"/>
  <c r="H280" s="1"/>
  <c r="G284"/>
  <c r="H284" s="1"/>
  <c r="G288"/>
  <c r="H288" s="1"/>
  <c r="G292"/>
  <c r="H292" s="1"/>
  <c r="G296"/>
  <c r="H296" s="1"/>
  <c r="G300"/>
  <c r="H300" s="1"/>
  <c r="G304"/>
  <c r="H304" s="1"/>
  <c r="G308"/>
  <c r="H308" s="1"/>
  <c r="G312"/>
  <c r="H312" s="1"/>
  <c r="G316"/>
  <c r="H316" s="1"/>
  <c r="G320"/>
  <c r="H320" s="1"/>
  <c r="G324"/>
  <c r="H324" s="1"/>
  <c r="G328"/>
  <c r="H328" s="1"/>
  <c r="G332"/>
  <c r="H332" s="1"/>
  <c r="G336"/>
  <c r="H336" s="1"/>
  <c r="G340"/>
  <c r="H340" s="1"/>
  <c r="G344"/>
  <c r="H344" s="1"/>
  <c r="G348"/>
  <c r="H348" s="1"/>
  <c r="G352"/>
  <c r="H352" s="1"/>
  <c r="G356"/>
  <c r="H356" s="1"/>
  <c r="G360"/>
  <c r="H360" s="1"/>
  <c r="G364"/>
  <c r="H364" s="1"/>
  <c r="G368"/>
  <c r="H368" s="1"/>
  <c r="G372"/>
  <c r="H372" s="1"/>
  <c r="G376"/>
  <c r="H376" s="1"/>
  <c r="G380"/>
  <c r="H380" s="1"/>
  <c r="G384"/>
  <c r="H384" s="1"/>
  <c r="G388"/>
  <c r="H388" s="1"/>
  <c r="G392"/>
  <c r="H392" s="1"/>
  <c r="G396"/>
  <c r="H396" s="1"/>
  <c r="G400"/>
  <c r="H400" s="1"/>
  <c r="G404"/>
  <c r="H404" s="1"/>
  <c r="G408"/>
  <c r="H408" s="1"/>
  <c r="G412"/>
  <c r="H412" s="1"/>
  <c r="G416"/>
  <c r="H416" s="1"/>
  <c r="G420"/>
  <c r="H420" s="1"/>
  <c r="G424"/>
  <c r="H424" s="1"/>
  <c r="G428"/>
  <c r="H428" s="1"/>
  <c r="G432"/>
  <c r="H432" s="1"/>
  <c r="G436"/>
  <c r="H436" s="1"/>
  <c r="G440"/>
  <c r="H440" s="1"/>
  <c r="G444"/>
  <c r="H444" s="1"/>
  <c r="G448"/>
  <c r="H448" s="1"/>
  <c r="G452"/>
  <c r="H452" s="1"/>
  <c r="G456"/>
  <c r="H456" s="1"/>
  <c r="G460"/>
  <c r="H460" s="1"/>
  <c r="G464"/>
  <c r="H464" s="1"/>
  <c r="G468"/>
  <c r="H468" s="1"/>
  <c r="G472"/>
  <c r="H472" s="1"/>
  <c r="G476"/>
  <c r="H476" s="1"/>
  <c r="G480"/>
  <c r="H480" s="1"/>
  <c r="G484"/>
  <c r="H484" s="1"/>
  <c r="G488"/>
  <c r="H488" s="1"/>
  <c r="G492"/>
  <c r="H492" s="1"/>
  <c r="G496"/>
  <c r="H496" s="1"/>
  <c r="G500"/>
  <c r="H500" s="1"/>
  <c r="G504"/>
  <c r="H504" s="1"/>
  <c r="G508"/>
  <c r="H508" s="1"/>
  <c r="G512"/>
  <c r="H512" s="1"/>
  <c r="G516"/>
  <c r="H516" s="1"/>
  <c r="G520"/>
  <c r="H520" s="1"/>
  <c r="G524"/>
  <c r="H524" s="1"/>
  <c r="G528"/>
  <c r="H528" s="1"/>
  <c r="G532"/>
  <c r="H532" s="1"/>
  <c r="G536"/>
  <c r="H536" s="1"/>
  <c r="G540"/>
  <c r="H540" s="1"/>
  <c r="G544"/>
  <c r="H544" s="1"/>
  <c r="G548"/>
  <c r="H548" s="1"/>
  <c r="G552"/>
  <c r="H552" s="1"/>
  <c r="G556"/>
  <c r="H556" s="1"/>
  <c r="G560"/>
  <c r="H560" s="1"/>
  <c r="G564"/>
  <c r="H564" s="1"/>
  <c r="G568"/>
  <c r="H568" s="1"/>
  <c r="G572"/>
  <c r="H572" s="1"/>
  <c r="G576"/>
  <c r="H576" s="1"/>
  <c r="G580"/>
  <c r="H580" s="1"/>
  <c r="G584"/>
  <c r="H584" s="1"/>
  <c r="G588"/>
  <c r="H588" s="1"/>
  <c r="G592"/>
  <c r="H592" s="1"/>
  <c r="G596"/>
  <c r="H596" s="1"/>
  <c r="G600"/>
  <c r="H600" s="1"/>
  <c r="G604"/>
  <c r="H604" s="1"/>
  <c r="G608"/>
  <c r="H608" s="1"/>
  <c r="G612"/>
  <c r="H612" s="1"/>
  <c r="G616"/>
  <c r="H616" s="1"/>
  <c r="G620"/>
  <c r="H620" s="1"/>
  <c r="G624"/>
  <c r="H624" s="1"/>
  <c r="G628"/>
  <c r="H628" s="1"/>
  <c r="G632"/>
  <c r="H632" s="1"/>
  <c r="G636"/>
  <c r="H636" s="1"/>
  <c r="G640"/>
  <c r="H640" s="1"/>
  <c r="G644"/>
  <c r="H644" s="1"/>
  <c r="G648"/>
  <c r="H648" s="1"/>
  <c r="G652"/>
  <c r="H652" s="1"/>
  <c r="G656"/>
  <c r="H656" s="1"/>
  <c r="G660"/>
  <c r="H660" s="1"/>
  <c r="G664"/>
  <c r="H664" s="1"/>
  <c r="G668"/>
  <c r="H668" s="1"/>
  <c r="G672"/>
  <c r="H672" s="1"/>
  <c r="G676"/>
  <c r="H676" s="1"/>
  <c r="G680"/>
  <c r="H680" s="1"/>
  <c r="G684"/>
  <c r="H684" s="1"/>
  <c r="G688"/>
  <c r="H688" s="1"/>
  <c r="G692"/>
  <c r="H692" s="1"/>
  <c r="G696"/>
  <c r="H696" s="1"/>
  <c r="G3"/>
  <c r="H3" s="1"/>
  <c r="G7"/>
  <c r="H7" s="1"/>
  <c r="G11"/>
  <c r="H11" s="1"/>
  <c r="G15"/>
  <c r="H15" s="1"/>
  <c r="G19"/>
  <c r="H19" s="1"/>
  <c r="G23"/>
  <c r="H23" s="1"/>
  <c r="G27"/>
  <c r="H27" s="1"/>
  <c r="G31"/>
  <c r="H31" s="1"/>
  <c r="G35"/>
  <c r="H35" s="1"/>
  <c r="G39"/>
  <c r="H39" s="1"/>
  <c r="G43"/>
  <c r="H43" s="1"/>
  <c r="G47"/>
  <c r="H47" s="1"/>
  <c r="G51"/>
  <c r="H51" s="1"/>
  <c r="G55"/>
  <c r="H55" s="1"/>
  <c r="G59"/>
  <c r="H59" s="1"/>
  <c r="G63"/>
  <c r="H63" s="1"/>
  <c r="G67"/>
  <c r="H67" s="1"/>
  <c r="G71"/>
  <c r="H71" s="1"/>
  <c r="G75"/>
  <c r="H75" s="1"/>
  <c r="G79"/>
  <c r="H79" s="1"/>
  <c r="G83"/>
  <c r="H83" s="1"/>
  <c r="G87"/>
  <c r="H87" s="1"/>
  <c r="G91"/>
  <c r="H91" s="1"/>
  <c r="G95"/>
  <c r="H95" s="1"/>
  <c r="G99"/>
  <c r="H99" s="1"/>
  <c r="G103"/>
  <c r="H103" s="1"/>
  <c r="G107"/>
  <c r="H107" s="1"/>
  <c r="G111"/>
  <c r="H111" s="1"/>
  <c r="G115"/>
  <c r="H115" s="1"/>
  <c r="G119"/>
  <c r="H119" s="1"/>
  <c r="G123"/>
  <c r="H123" s="1"/>
  <c r="G127"/>
  <c r="H127" s="1"/>
  <c r="G131"/>
  <c r="H131" s="1"/>
  <c r="G135"/>
  <c r="H135" s="1"/>
  <c r="G139"/>
  <c r="H139" s="1"/>
  <c r="G143"/>
  <c r="H143" s="1"/>
  <c r="G147"/>
  <c r="H147" s="1"/>
  <c r="G151"/>
  <c r="H151" s="1"/>
  <c r="G155"/>
  <c r="H155" s="1"/>
  <c r="G159"/>
  <c r="H159" s="1"/>
  <c r="G163"/>
  <c r="H163" s="1"/>
  <c r="G167"/>
  <c r="H167" s="1"/>
  <c r="G171"/>
  <c r="H171" s="1"/>
  <c r="G175"/>
  <c r="H175" s="1"/>
  <c r="G179"/>
  <c r="H179" s="1"/>
  <c r="G183"/>
  <c r="H183" s="1"/>
  <c r="G187"/>
  <c r="H187" s="1"/>
  <c r="G191"/>
  <c r="H191" s="1"/>
  <c r="G195"/>
  <c r="H195" s="1"/>
  <c r="G199"/>
  <c r="H199" s="1"/>
  <c r="G203"/>
  <c r="H203" s="1"/>
  <c r="G207"/>
  <c r="H207" s="1"/>
  <c r="G211"/>
  <c r="H211" s="1"/>
  <c r="G215"/>
  <c r="H215" s="1"/>
  <c r="G219"/>
  <c r="H219" s="1"/>
  <c r="G223"/>
  <c r="H223" s="1"/>
  <c r="G227"/>
  <c r="H227" s="1"/>
  <c r="G231"/>
  <c r="H231" s="1"/>
  <c r="G235"/>
  <c r="H235" s="1"/>
  <c r="G239"/>
  <c r="H239" s="1"/>
  <c r="G243"/>
  <c r="H243" s="1"/>
  <c r="G247"/>
  <c r="H247" s="1"/>
  <c r="G251"/>
  <c r="H251" s="1"/>
  <c r="G255"/>
  <c r="H255" s="1"/>
  <c r="G259"/>
  <c r="H259" s="1"/>
  <c r="G263"/>
  <c r="H263" s="1"/>
  <c r="G267"/>
  <c r="H267" s="1"/>
  <c r="G271"/>
  <c r="H271" s="1"/>
  <c r="G275"/>
  <c r="H275" s="1"/>
  <c r="G279"/>
  <c r="H279" s="1"/>
  <c r="G283"/>
  <c r="H283" s="1"/>
  <c r="G287"/>
  <c r="H287" s="1"/>
  <c r="G291"/>
  <c r="H291" s="1"/>
  <c r="G295"/>
  <c r="H295" s="1"/>
  <c r="G299"/>
  <c r="H299" s="1"/>
  <c r="G303"/>
  <c r="H303" s="1"/>
  <c r="G307"/>
  <c r="H307" s="1"/>
  <c r="G311"/>
  <c r="H311" s="1"/>
  <c r="G315"/>
  <c r="H315" s="1"/>
  <c r="G319"/>
  <c r="H319" s="1"/>
  <c r="G323"/>
  <c r="H323" s="1"/>
  <c r="G327"/>
  <c r="H327" s="1"/>
  <c r="G331"/>
  <c r="H331" s="1"/>
  <c r="G335"/>
  <c r="H335" s="1"/>
  <c r="G339"/>
  <c r="H339" s="1"/>
  <c r="G343"/>
  <c r="H343" s="1"/>
  <c r="G347"/>
  <c r="H347" s="1"/>
  <c r="G351"/>
  <c r="H351" s="1"/>
  <c r="G355"/>
  <c r="H355" s="1"/>
  <c r="G359"/>
  <c r="H359" s="1"/>
  <c r="G363"/>
  <c r="H363" s="1"/>
  <c r="G367"/>
  <c r="H367" s="1"/>
  <c r="G371"/>
  <c r="H371" s="1"/>
  <c r="G375"/>
  <c r="H375" s="1"/>
  <c r="G379"/>
  <c r="H379" s="1"/>
  <c r="G383"/>
  <c r="H383" s="1"/>
  <c r="G387"/>
  <c r="H387" s="1"/>
  <c r="G391"/>
  <c r="H391" s="1"/>
  <c r="G395"/>
  <c r="H395" s="1"/>
  <c r="G399"/>
  <c r="H399" s="1"/>
  <c r="G403"/>
  <c r="H403" s="1"/>
  <c r="G407"/>
  <c r="H407" s="1"/>
  <c r="G411"/>
  <c r="H411" s="1"/>
  <c r="G415"/>
  <c r="H415" s="1"/>
  <c r="G419"/>
  <c r="H419" s="1"/>
  <c r="G423"/>
  <c r="H423" s="1"/>
  <c r="G427"/>
  <c r="H427" s="1"/>
  <c r="G431"/>
  <c r="H431" s="1"/>
  <c r="G435"/>
  <c r="H435" s="1"/>
  <c r="G439"/>
  <c r="H439" s="1"/>
  <c r="G443"/>
  <c r="H443" s="1"/>
  <c r="G447"/>
  <c r="H447" s="1"/>
  <c r="G451"/>
  <c r="H451" s="1"/>
  <c r="G455"/>
  <c r="H455" s="1"/>
  <c r="G459"/>
  <c r="H459" s="1"/>
  <c r="G463"/>
  <c r="H463" s="1"/>
  <c r="G467"/>
  <c r="H467" s="1"/>
  <c r="G471"/>
  <c r="H471" s="1"/>
  <c r="G475"/>
  <c r="H475" s="1"/>
  <c r="G479"/>
  <c r="H479" s="1"/>
  <c r="G483"/>
  <c r="H483" s="1"/>
  <c r="G487"/>
  <c r="H487" s="1"/>
  <c r="G491"/>
  <c r="H491" s="1"/>
  <c r="G495"/>
  <c r="H495" s="1"/>
  <c r="G499"/>
  <c r="H499" s="1"/>
  <c r="G503"/>
  <c r="H503" s="1"/>
  <c r="G507"/>
  <c r="H507" s="1"/>
  <c r="G511"/>
  <c r="H511" s="1"/>
  <c r="G515"/>
  <c r="H515" s="1"/>
  <c r="G519"/>
  <c r="H519" s="1"/>
  <c r="G523"/>
  <c r="H523" s="1"/>
  <c r="G527"/>
  <c r="H527" s="1"/>
  <c r="G531"/>
  <c r="H531" s="1"/>
  <c r="G535"/>
  <c r="H535" s="1"/>
  <c r="G539"/>
  <c r="H539" s="1"/>
  <c r="G543"/>
  <c r="H543" s="1"/>
  <c r="G547"/>
  <c r="H547" s="1"/>
  <c r="G551"/>
  <c r="H551" s="1"/>
  <c r="G555"/>
  <c r="H555" s="1"/>
  <c r="G559"/>
  <c r="H559" s="1"/>
  <c r="G563"/>
  <c r="H563" s="1"/>
  <c r="G567"/>
  <c r="H567" s="1"/>
  <c r="G571"/>
  <c r="H571" s="1"/>
  <c r="G575"/>
  <c r="H575" s="1"/>
  <c r="G579"/>
  <c r="H579" s="1"/>
  <c r="G583"/>
  <c r="H583" s="1"/>
  <c r="G587"/>
  <c r="H587" s="1"/>
  <c r="G591"/>
  <c r="H591" s="1"/>
  <c r="G595"/>
  <c r="H595" s="1"/>
  <c r="G599"/>
  <c r="H599" s="1"/>
  <c r="G603"/>
  <c r="H603" s="1"/>
  <c r="G607"/>
  <c r="H607" s="1"/>
  <c r="G611"/>
  <c r="H611" s="1"/>
  <c r="G615"/>
  <c r="H615" s="1"/>
  <c r="G619"/>
  <c r="H619" s="1"/>
  <c r="G623"/>
  <c r="H623" s="1"/>
  <c r="G627"/>
  <c r="H627" s="1"/>
  <c r="G631"/>
  <c r="H631" s="1"/>
  <c r="G635"/>
  <c r="H635" s="1"/>
  <c r="G639"/>
  <c r="H639" s="1"/>
  <c r="G643"/>
  <c r="H643" s="1"/>
  <c r="G647"/>
  <c r="H647" s="1"/>
  <c r="G651"/>
  <c r="H651" s="1"/>
  <c r="G655"/>
  <c r="H655" s="1"/>
  <c r="G659"/>
  <c r="H659" s="1"/>
  <c r="G663"/>
  <c r="H663" s="1"/>
  <c r="G667"/>
  <c r="H667" s="1"/>
  <c r="G671"/>
  <c r="H671" s="1"/>
  <c r="G675"/>
  <c r="H675" s="1"/>
  <c r="G679"/>
  <c r="H679" s="1"/>
  <c r="G683"/>
  <c r="H683" s="1"/>
  <c r="G687"/>
  <c r="H687" s="1"/>
  <c r="G691"/>
  <c r="H691" s="1"/>
  <c r="G695"/>
  <c r="H695" s="1"/>
  <c r="G699"/>
  <c r="H699" s="1"/>
  <c r="G703"/>
  <c r="H703" s="1"/>
  <c r="G707"/>
  <c r="H707" s="1"/>
  <c r="G711"/>
  <c r="H711" s="1"/>
  <c r="G715"/>
  <c r="H715" s="1"/>
  <c r="G719"/>
  <c r="H719" s="1"/>
  <c r="G723"/>
  <c r="H723" s="1"/>
  <c r="G727"/>
  <c r="H727" s="1"/>
  <c r="G731"/>
  <c r="H731" s="1"/>
  <c r="G735"/>
  <c r="H735" s="1"/>
  <c r="G739"/>
  <c r="H739" s="1"/>
  <c r="G743"/>
  <c r="H743" s="1"/>
  <c r="G747"/>
  <c r="H747" s="1"/>
  <c r="G751"/>
  <c r="H751" s="1"/>
  <c r="G755"/>
  <c r="H755" s="1"/>
  <c r="G759"/>
  <c r="H759" s="1"/>
  <c r="G763"/>
  <c r="H763" s="1"/>
  <c r="G767"/>
  <c r="H767" s="1"/>
  <c r="G771"/>
  <c r="H771" s="1"/>
  <c r="G775"/>
  <c r="H775" s="1"/>
  <c r="G779"/>
  <c r="H779" s="1"/>
  <c r="G783"/>
  <c r="H783" s="1"/>
  <c r="G787"/>
  <c r="H787" s="1"/>
  <c r="G791"/>
  <c r="H791" s="1"/>
  <c r="G795"/>
  <c r="H795" s="1"/>
  <c r="G799"/>
  <c r="H799" s="1"/>
  <c r="G803"/>
  <c r="H803" s="1"/>
  <c r="G807"/>
  <c r="H807" s="1"/>
  <c r="G811"/>
  <c r="H811" s="1"/>
  <c r="G815"/>
  <c r="H815" s="1"/>
  <c r="G819"/>
  <c r="H819" s="1"/>
  <c r="G823"/>
  <c r="H823" s="1"/>
  <c r="G827"/>
  <c r="H827" s="1"/>
  <c r="G831"/>
  <c r="H831" s="1"/>
  <c r="G835"/>
  <c r="H835" s="1"/>
  <c r="G839"/>
  <c r="H839" s="1"/>
  <c r="G843"/>
  <c r="H843" s="1"/>
  <c r="G847"/>
  <c r="H847" s="1"/>
  <c r="G851"/>
  <c r="H851" s="1"/>
  <c r="G855"/>
  <c r="H855" s="1"/>
  <c r="G859"/>
  <c r="H859" s="1"/>
  <c r="G863"/>
  <c r="H863" s="1"/>
  <c r="G867"/>
  <c r="H867" s="1"/>
  <c r="G871"/>
  <c r="H871" s="1"/>
  <c r="G875"/>
  <c r="H875" s="1"/>
  <c r="G6"/>
  <c r="H6" s="1"/>
  <c r="G14"/>
  <c r="H14" s="1"/>
  <c r="G22"/>
  <c r="H22" s="1"/>
  <c r="G30"/>
  <c r="H30" s="1"/>
  <c r="G38"/>
  <c r="H38" s="1"/>
  <c r="G46"/>
  <c r="H46" s="1"/>
  <c r="G54"/>
  <c r="H54" s="1"/>
  <c r="G62"/>
  <c r="H62" s="1"/>
  <c r="G70"/>
  <c r="H70" s="1"/>
  <c r="G78"/>
  <c r="H78" s="1"/>
  <c r="G86"/>
  <c r="H86" s="1"/>
  <c r="G94"/>
  <c r="H94" s="1"/>
  <c r="G102"/>
  <c r="H102" s="1"/>
  <c r="G110"/>
  <c r="H110" s="1"/>
  <c r="G118"/>
  <c r="H118" s="1"/>
  <c r="G126"/>
  <c r="H126" s="1"/>
  <c r="G134"/>
  <c r="H134" s="1"/>
  <c r="G142"/>
  <c r="H142" s="1"/>
  <c r="G150"/>
  <c r="H150" s="1"/>
  <c r="G158"/>
  <c r="H158" s="1"/>
  <c r="G166"/>
  <c r="H166" s="1"/>
  <c r="G174"/>
  <c r="H174" s="1"/>
  <c r="G182"/>
  <c r="H182" s="1"/>
  <c r="G190"/>
  <c r="H190" s="1"/>
  <c r="G198"/>
  <c r="H198" s="1"/>
  <c r="G206"/>
  <c r="H206" s="1"/>
  <c r="G214"/>
  <c r="H214" s="1"/>
  <c r="G222"/>
  <c r="H222" s="1"/>
  <c r="G230"/>
  <c r="H230" s="1"/>
  <c r="G238"/>
  <c r="H238" s="1"/>
  <c r="G246"/>
  <c r="H246" s="1"/>
  <c r="G254"/>
  <c r="H254" s="1"/>
  <c r="G262"/>
  <c r="H262" s="1"/>
  <c r="G270"/>
  <c r="H270" s="1"/>
  <c r="G278"/>
  <c r="H278" s="1"/>
  <c r="G286"/>
  <c r="H286" s="1"/>
  <c r="G294"/>
  <c r="H294" s="1"/>
  <c r="G302"/>
  <c r="H302" s="1"/>
  <c r="G310"/>
  <c r="H310" s="1"/>
  <c r="G318"/>
  <c r="H318" s="1"/>
  <c r="G326"/>
  <c r="H326" s="1"/>
  <c r="G334"/>
  <c r="H334" s="1"/>
  <c r="G342"/>
  <c r="H342" s="1"/>
  <c r="G350"/>
  <c r="H350" s="1"/>
  <c r="G358"/>
  <c r="H358" s="1"/>
  <c r="G366"/>
  <c r="H366" s="1"/>
  <c r="G374"/>
  <c r="H374" s="1"/>
  <c r="G382"/>
  <c r="H382" s="1"/>
  <c r="G390"/>
  <c r="H390" s="1"/>
  <c r="G398"/>
  <c r="H398" s="1"/>
  <c r="G406"/>
  <c r="H406" s="1"/>
  <c r="G414"/>
  <c r="H414" s="1"/>
  <c r="G422"/>
  <c r="H422" s="1"/>
  <c r="G430"/>
  <c r="H430" s="1"/>
  <c r="G438"/>
  <c r="H438" s="1"/>
  <c r="G446"/>
  <c r="H446" s="1"/>
  <c r="G454"/>
  <c r="H454" s="1"/>
  <c r="G462"/>
  <c r="H462" s="1"/>
  <c r="G470"/>
  <c r="H470" s="1"/>
  <c r="G478"/>
  <c r="H478" s="1"/>
  <c r="G486"/>
  <c r="H486" s="1"/>
  <c r="G494"/>
  <c r="H494" s="1"/>
  <c r="G502"/>
  <c r="H502" s="1"/>
  <c r="G510"/>
  <c r="H510" s="1"/>
  <c r="G518"/>
  <c r="H518" s="1"/>
  <c r="G526"/>
  <c r="H526" s="1"/>
  <c r="G534"/>
  <c r="H534" s="1"/>
  <c r="G542"/>
  <c r="H542" s="1"/>
  <c r="G550"/>
  <c r="H550" s="1"/>
  <c r="G558"/>
  <c r="H558" s="1"/>
  <c r="G566"/>
  <c r="H566" s="1"/>
  <c r="G574"/>
  <c r="H574" s="1"/>
  <c r="G582"/>
  <c r="H582" s="1"/>
  <c r="G590"/>
  <c r="H590" s="1"/>
  <c r="G598"/>
  <c r="H598" s="1"/>
  <c r="G606"/>
  <c r="H606" s="1"/>
  <c r="G614"/>
  <c r="H614" s="1"/>
  <c r="G622"/>
  <c r="H622" s="1"/>
  <c r="G630"/>
  <c r="H630" s="1"/>
  <c r="G638"/>
  <c r="H638" s="1"/>
  <c r="G646"/>
  <c r="H646" s="1"/>
  <c r="G654"/>
  <c r="H654" s="1"/>
  <c r="G662"/>
  <c r="H662" s="1"/>
  <c r="G670"/>
  <c r="H670" s="1"/>
  <c r="G678"/>
  <c r="H678" s="1"/>
  <c r="G686"/>
  <c r="H686" s="1"/>
  <c r="G694"/>
  <c r="H694" s="1"/>
  <c r="G701"/>
  <c r="H701" s="1"/>
  <c r="G706"/>
  <c r="H706" s="1"/>
  <c r="G712"/>
  <c r="H712" s="1"/>
  <c r="G717"/>
  <c r="H717" s="1"/>
  <c r="G722"/>
  <c r="H722" s="1"/>
  <c r="G728"/>
  <c r="H728" s="1"/>
  <c r="G733"/>
  <c r="H733" s="1"/>
  <c r="G738"/>
  <c r="H738" s="1"/>
  <c r="G744"/>
  <c r="H744" s="1"/>
  <c r="G749"/>
  <c r="H749" s="1"/>
  <c r="G754"/>
  <c r="H754" s="1"/>
  <c r="G760"/>
  <c r="H760" s="1"/>
  <c r="G765"/>
  <c r="H765" s="1"/>
  <c r="G770"/>
  <c r="H770" s="1"/>
  <c r="G776"/>
  <c r="H776" s="1"/>
  <c r="G781"/>
  <c r="H781" s="1"/>
  <c r="G786"/>
  <c r="H786" s="1"/>
  <c r="G792"/>
  <c r="H792" s="1"/>
  <c r="G797"/>
  <c r="H797" s="1"/>
  <c r="G802"/>
  <c r="H802" s="1"/>
  <c r="G808"/>
  <c r="H808" s="1"/>
  <c r="G813"/>
  <c r="H813" s="1"/>
  <c r="G818"/>
  <c r="H818" s="1"/>
  <c r="G824"/>
  <c r="H824" s="1"/>
  <c r="G829"/>
  <c r="H829" s="1"/>
  <c r="G834"/>
  <c r="H834" s="1"/>
  <c r="G840"/>
  <c r="H840" s="1"/>
  <c r="G845"/>
  <c r="H845" s="1"/>
  <c r="G850"/>
  <c r="H850" s="1"/>
  <c r="G856"/>
  <c r="H856" s="1"/>
  <c r="G861"/>
  <c r="H861" s="1"/>
  <c r="G866"/>
  <c r="H866" s="1"/>
  <c r="G872"/>
  <c r="H872" s="1"/>
  <c r="G877"/>
  <c r="H877" s="1"/>
  <c r="G881"/>
  <c r="H881" s="1"/>
  <c r="G885"/>
  <c r="H885" s="1"/>
  <c r="G889"/>
  <c r="H889" s="1"/>
  <c r="G893"/>
  <c r="H893" s="1"/>
  <c r="G897"/>
  <c r="H897" s="1"/>
  <c r="G901"/>
  <c r="H901" s="1"/>
  <c r="G905"/>
  <c r="H905" s="1"/>
  <c r="G909"/>
  <c r="H909" s="1"/>
  <c r="G913"/>
  <c r="H913" s="1"/>
  <c r="G917"/>
  <c r="H917" s="1"/>
  <c r="G921"/>
  <c r="H921" s="1"/>
  <c r="G925"/>
  <c r="H925" s="1"/>
  <c r="G929"/>
  <c r="H929" s="1"/>
  <c r="G933"/>
  <c r="H933" s="1"/>
  <c r="G937"/>
  <c r="H937" s="1"/>
  <c r="G941"/>
  <c r="H941" s="1"/>
  <c r="G945"/>
  <c r="H945" s="1"/>
  <c r="G949"/>
  <c r="H949" s="1"/>
  <c r="G953"/>
  <c r="H953" s="1"/>
  <c r="G957"/>
  <c r="H957" s="1"/>
  <c r="G961"/>
  <c r="H961" s="1"/>
  <c r="G965"/>
  <c r="H965" s="1"/>
  <c r="G969"/>
  <c r="H969" s="1"/>
  <c r="G973"/>
  <c r="H973" s="1"/>
  <c r="G977"/>
  <c r="H977" s="1"/>
  <c r="G981"/>
  <c r="H981" s="1"/>
  <c r="G985"/>
  <c r="H985" s="1"/>
  <c r="G989"/>
  <c r="H989" s="1"/>
  <c r="G993"/>
  <c r="H993" s="1"/>
  <c r="G997"/>
  <c r="H997" s="1"/>
  <c r="G1001"/>
  <c r="H1001" s="1"/>
  <c r="G1005"/>
  <c r="H1005" s="1"/>
  <c r="G1009"/>
  <c r="H1009" s="1"/>
  <c r="G1013"/>
  <c r="H1013" s="1"/>
  <c r="G1017"/>
  <c r="H1017" s="1"/>
  <c r="G1021"/>
  <c r="H1021" s="1"/>
  <c r="G1025"/>
  <c r="H1025" s="1"/>
  <c r="G1029"/>
  <c r="H1029" s="1"/>
  <c r="G1033"/>
  <c r="H1033" s="1"/>
  <c r="G1037"/>
  <c r="H1037" s="1"/>
  <c r="G1041"/>
  <c r="H1041" s="1"/>
  <c r="G1045"/>
  <c r="H1045" s="1"/>
  <c r="G1049"/>
  <c r="H1049" s="1"/>
  <c r="G1053"/>
  <c r="H1053" s="1"/>
  <c r="G1057"/>
  <c r="H1057" s="1"/>
  <c r="G1061"/>
  <c r="H1061" s="1"/>
  <c r="G1065"/>
  <c r="H1065" s="1"/>
  <c r="G1069"/>
  <c r="H1069" s="1"/>
  <c r="G1073"/>
  <c r="H1073" s="1"/>
  <c r="G1077"/>
  <c r="H1077" s="1"/>
  <c r="G1081"/>
  <c r="H1081" s="1"/>
  <c r="G1085"/>
  <c r="H1085" s="1"/>
  <c r="G1089"/>
  <c r="H1089" s="1"/>
  <c r="G1093"/>
  <c r="H1093" s="1"/>
  <c r="G1097"/>
  <c r="H1097" s="1"/>
  <c r="G1101"/>
  <c r="H1101" s="1"/>
  <c r="G1105"/>
  <c r="H1105" s="1"/>
  <c r="G1109"/>
  <c r="H1109" s="1"/>
  <c r="G1113"/>
  <c r="H1113" s="1"/>
  <c r="G1117"/>
  <c r="H1117" s="1"/>
  <c r="G1121"/>
  <c r="H1121" s="1"/>
  <c r="G1125"/>
  <c r="H1125" s="1"/>
  <c r="G1129"/>
  <c r="H1129" s="1"/>
  <c r="G1133"/>
  <c r="H1133" s="1"/>
  <c r="G1137"/>
  <c r="H1137" s="1"/>
  <c r="G1141"/>
  <c r="H1141" s="1"/>
  <c r="G1145"/>
  <c r="H1145" s="1"/>
  <c r="G1149"/>
  <c r="H1149" s="1"/>
  <c r="G1153"/>
  <c r="H1153" s="1"/>
  <c r="G1157"/>
  <c r="H1157" s="1"/>
  <c r="G1161"/>
  <c r="H1161" s="1"/>
  <c r="G1165"/>
  <c r="H1165" s="1"/>
  <c r="G1169"/>
  <c r="H1169" s="1"/>
  <c r="G1173"/>
  <c r="H1173" s="1"/>
  <c r="G1177"/>
  <c r="H1177" s="1"/>
  <c r="G1181"/>
  <c r="H1181" s="1"/>
  <c r="G1185"/>
  <c r="H1185" s="1"/>
  <c r="G1189"/>
  <c r="H1189" s="1"/>
  <c r="G1193"/>
  <c r="H1193" s="1"/>
  <c r="G1197"/>
  <c r="H1197" s="1"/>
  <c r="G1201"/>
  <c r="H1201" s="1"/>
  <c r="G1205"/>
  <c r="H1205" s="1"/>
  <c r="G1209"/>
  <c r="H1209" s="1"/>
  <c r="G1213"/>
  <c r="H1213" s="1"/>
  <c r="G1217"/>
  <c r="H1217" s="1"/>
  <c r="G1221"/>
  <c r="H1221" s="1"/>
  <c r="G1225"/>
  <c r="H1225" s="1"/>
  <c r="G1229"/>
  <c r="H1229" s="1"/>
  <c r="G1233"/>
  <c r="H1233" s="1"/>
  <c r="G1237"/>
  <c r="H1237" s="1"/>
  <c r="G1241"/>
  <c r="H1241" s="1"/>
  <c r="G1245"/>
  <c r="H1245" s="1"/>
  <c r="G1249"/>
  <c r="H1249" s="1"/>
  <c r="G1253"/>
  <c r="H1253" s="1"/>
  <c r="G1257"/>
  <c r="H1257" s="1"/>
  <c r="G1261"/>
  <c r="H1261" s="1"/>
  <c r="G1265"/>
  <c r="H1265" s="1"/>
  <c r="G1269"/>
  <c r="H1269" s="1"/>
  <c r="G1273"/>
  <c r="H1273" s="1"/>
  <c r="G1277"/>
  <c r="H1277" s="1"/>
  <c r="G1281"/>
  <c r="H1281" s="1"/>
  <c r="G1285"/>
  <c r="H1285" s="1"/>
  <c r="G1289"/>
  <c r="H1289" s="1"/>
  <c r="G1293"/>
  <c r="H1293" s="1"/>
  <c r="G1297"/>
  <c r="H1297" s="1"/>
  <c r="G1301"/>
  <c r="H1301" s="1"/>
  <c r="G1305"/>
  <c r="H1305" s="1"/>
  <c r="G1309"/>
  <c r="H1309" s="1"/>
  <c r="G1313"/>
  <c r="H1313" s="1"/>
  <c r="G1317"/>
  <c r="H1317" s="1"/>
  <c r="G1321"/>
  <c r="H1321" s="1"/>
  <c r="G1325"/>
  <c r="H1325" s="1"/>
  <c r="G1329"/>
  <c r="H1329" s="1"/>
  <c r="G1333"/>
  <c r="H1333" s="1"/>
  <c r="G1337"/>
  <c r="H1337" s="1"/>
  <c r="G1341"/>
  <c r="H1341" s="1"/>
  <c r="G1345"/>
  <c r="H1345" s="1"/>
  <c r="G1349"/>
  <c r="H1349" s="1"/>
  <c r="G1353"/>
  <c r="H1353" s="1"/>
  <c r="G1357"/>
  <c r="H1357" s="1"/>
  <c r="G1361"/>
  <c r="H1361" s="1"/>
  <c r="G1365"/>
  <c r="H1365" s="1"/>
  <c r="G1369"/>
  <c r="H1369" s="1"/>
  <c r="G1373"/>
  <c r="H1373" s="1"/>
  <c r="G1377"/>
  <c r="H1377" s="1"/>
  <c r="G1381"/>
  <c r="H1381" s="1"/>
  <c r="G1385"/>
  <c r="H1385" s="1"/>
  <c r="G1389"/>
  <c r="H1389" s="1"/>
  <c r="G1393"/>
  <c r="H1393" s="1"/>
  <c r="G1397"/>
  <c r="H1397" s="1"/>
  <c r="G1401"/>
  <c r="H1401" s="1"/>
  <c r="G1405"/>
  <c r="H1405" s="1"/>
  <c r="G1409"/>
  <c r="H1409" s="1"/>
  <c r="G1413"/>
  <c r="H1413" s="1"/>
  <c r="G1417"/>
  <c r="H1417" s="1"/>
  <c r="G1421"/>
  <c r="H1421" s="1"/>
  <c r="G1425"/>
  <c r="H1425" s="1"/>
  <c r="G1429"/>
  <c r="H1429" s="1"/>
  <c r="G1433"/>
  <c r="H1433" s="1"/>
  <c r="G1437"/>
  <c r="H1437" s="1"/>
  <c r="G1441"/>
  <c r="H1441" s="1"/>
  <c r="G1445"/>
  <c r="H1445" s="1"/>
  <c r="G1449"/>
  <c r="H1449" s="1"/>
  <c r="G1453"/>
  <c r="H1453" s="1"/>
  <c r="G1457"/>
  <c r="H1457" s="1"/>
  <c r="G1461"/>
  <c r="H1461" s="1"/>
  <c r="G1465"/>
  <c r="H1465" s="1"/>
  <c r="G1469"/>
  <c r="H1469" s="1"/>
  <c r="G1473"/>
  <c r="H1473" s="1"/>
  <c r="G1477"/>
  <c r="H1477" s="1"/>
  <c r="G1481"/>
  <c r="H1481" s="1"/>
  <c r="G1485"/>
  <c r="H1485" s="1"/>
  <c r="G1489"/>
  <c r="H1489" s="1"/>
  <c r="G1493"/>
  <c r="H1493" s="1"/>
  <c r="G1497"/>
  <c r="H1497" s="1"/>
  <c r="G1501"/>
  <c r="H1501" s="1"/>
  <c r="G1505"/>
  <c r="H1505" s="1"/>
  <c r="G1509"/>
  <c r="H1509" s="1"/>
  <c r="G1513"/>
  <c r="H1513" s="1"/>
  <c r="G1517"/>
  <c r="H1517" s="1"/>
  <c r="G1521"/>
  <c r="H1521" s="1"/>
  <c r="G1525"/>
  <c r="H1525" s="1"/>
  <c r="G1529"/>
  <c r="H1529" s="1"/>
  <c r="G1533"/>
  <c r="H1533" s="1"/>
  <c r="G1537"/>
  <c r="H1537" s="1"/>
  <c r="G1541"/>
  <c r="H1541" s="1"/>
  <c r="G1545"/>
  <c r="H1545" s="1"/>
  <c r="G1549"/>
  <c r="H1549" s="1"/>
  <c r="G1553"/>
  <c r="H1553" s="1"/>
  <c r="G1557"/>
  <c r="H1557" s="1"/>
  <c r="G1561"/>
  <c r="H1561" s="1"/>
  <c r="G1565"/>
  <c r="H1565" s="1"/>
  <c r="G1569"/>
  <c r="H1569" s="1"/>
  <c r="G1573"/>
  <c r="H1573" s="1"/>
  <c r="G1577"/>
  <c r="H1577" s="1"/>
  <c r="G1581"/>
  <c r="H1581" s="1"/>
  <c r="G1585"/>
  <c r="H1585" s="1"/>
  <c r="G1589"/>
  <c r="H1589" s="1"/>
  <c r="G1593"/>
  <c r="H1593" s="1"/>
  <c r="G1597"/>
  <c r="H1597" s="1"/>
  <c r="G1601"/>
  <c r="H1601" s="1"/>
  <c r="G1605"/>
  <c r="H1605" s="1"/>
  <c r="G1609"/>
  <c r="H1609" s="1"/>
  <c r="G1613"/>
  <c r="H1613" s="1"/>
  <c r="G1617"/>
  <c r="H1617" s="1"/>
  <c r="G1621"/>
  <c r="H1621" s="1"/>
  <c r="G1625"/>
  <c r="H1625" s="1"/>
  <c r="G1629"/>
  <c r="H1629" s="1"/>
  <c r="G1633"/>
  <c r="H1633" s="1"/>
  <c r="G1637"/>
  <c r="H1637" s="1"/>
  <c r="G1641"/>
  <c r="H1641" s="1"/>
  <c r="G1645"/>
  <c r="H1645" s="1"/>
  <c r="G1649"/>
  <c r="H1649" s="1"/>
  <c r="G1653"/>
  <c r="H1653" s="1"/>
  <c r="G1657"/>
  <c r="H1657" s="1"/>
  <c r="G1661"/>
  <c r="H1661" s="1"/>
  <c r="G1665"/>
  <c r="H1665" s="1"/>
  <c r="G1669"/>
  <c r="H1669" s="1"/>
  <c r="G1673"/>
  <c r="H1673" s="1"/>
  <c r="G1677"/>
  <c r="H1677" s="1"/>
  <c r="G1681"/>
  <c r="H1681" s="1"/>
  <c r="G1685"/>
  <c r="H1685" s="1"/>
  <c r="G1689"/>
  <c r="H1689" s="1"/>
  <c r="G1693"/>
  <c r="H1693" s="1"/>
  <c r="G1697"/>
  <c r="H1697" s="1"/>
  <c r="G1701"/>
  <c r="H1701" s="1"/>
  <c r="G1705"/>
  <c r="H1705" s="1"/>
  <c r="G1709"/>
  <c r="H1709" s="1"/>
  <c r="G1713"/>
  <c r="H1713" s="1"/>
  <c r="G1717"/>
  <c r="H1717" s="1"/>
  <c r="G1721"/>
  <c r="H1721" s="1"/>
  <c r="G1725"/>
  <c r="H1725" s="1"/>
  <c r="G1729"/>
  <c r="H1729" s="1"/>
  <c r="G1733"/>
  <c r="H1733" s="1"/>
  <c r="G1737"/>
  <c r="H1737" s="1"/>
  <c r="G1741"/>
  <c r="H1741" s="1"/>
  <c r="G1745"/>
  <c r="H1745" s="1"/>
  <c r="G1749"/>
  <c r="H1749" s="1"/>
  <c r="G1753"/>
  <c r="H1753" s="1"/>
  <c r="G1757"/>
  <c r="H1757" s="1"/>
  <c r="G1761"/>
  <c r="H1761" s="1"/>
  <c r="G1765"/>
  <c r="H1765" s="1"/>
  <c r="G1769"/>
  <c r="H1769" s="1"/>
  <c r="G1773"/>
  <c r="H1773" s="1"/>
  <c r="G1777"/>
  <c r="H1777" s="1"/>
  <c r="G1781"/>
  <c r="H1781" s="1"/>
  <c r="G1785"/>
  <c r="H1785" s="1"/>
  <c r="G1789"/>
  <c r="H1789" s="1"/>
  <c r="G1793"/>
  <c r="H1793" s="1"/>
  <c r="G1797"/>
  <c r="H1797" s="1"/>
  <c r="G1801"/>
  <c r="H1801" s="1"/>
  <c r="G1805"/>
  <c r="H1805" s="1"/>
  <c r="G1809"/>
  <c r="H1809" s="1"/>
  <c r="G1813"/>
  <c r="H1813" s="1"/>
  <c r="G1817"/>
  <c r="H1817" s="1"/>
  <c r="G1821"/>
  <c r="H1821" s="1"/>
  <c r="G1825"/>
  <c r="H1825" s="1"/>
  <c r="G1829"/>
  <c r="H1829" s="1"/>
  <c r="G1833"/>
  <c r="H1833" s="1"/>
  <c r="G1837"/>
  <c r="H1837" s="1"/>
  <c r="G1841"/>
  <c r="H1841" s="1"/>
  <c r="G1845"/>
  <c r="H1845" s="1"/>
  <c r="G1849"/>
  <c r="H1849" s="1"/>
  <c r="G1853"/>
  <c r="H1853" s="1"/>
  <c r="G1857"/>
  <c r="H1857" s="1"/>
  <c r="G1861"/>
  <c r="H1861" s="1"/>
  <c r="G1865"/>
  <c r="H1865" s="1"/>
  <c r="G1869"/>
  <c r="H1869" s="1"/>
  <c r="G1873"/>
  <c r="H1873" s="1"/>
  <c r="G1877"/>
  <c r="H1877" s="1"/>
  <c r="G1881"/>
  <c r="H1881" s="1"/>
  <c r="G1885"/>
  <c r="H1885" s="1"/>
  <c r="G1889"/>
  <c r="H1889" s="1"/>
  <c r="G1893"/>
  <c r="H1893" s="1"/>
  <c r="G1897"/>
  <c r="H1897" s="1"/>
  <c r="G1901"/>
  <c r="H1901" s="1"/>
  <c r="G1905"/>
  <c r="H1905" s="1"/>
  <c r="G1909"/>
  <c r="H1909" s="1"/>
  <c r="G1913"/>
  <c r="H1913" s="1"/>
  <c r="G1917"/>
  <c r="H1917" s="1"/>
  <c r="G1921"/>
  <c r="H1921" s="1"/>
  <c r="G1925"/>
  <c r="H1925" s="1"/>
  <c r="G1929"/>
  <c r="H1929" s="1"/>
  <c r="G1933"/>
  <c r="H1933" s="1"/>
  <c r="G1937"/>
  <c r="H1937" s="1"/>
  <c r="G1941"/>
  <c r="H1941" s="1"/>
  <c r="G1945"/>
  <c r="H1945" s="1"/>
  <c r="G1949"/>
  <c r="H1949" s="1"/>
  <c r="G1953"/>
  <c r="H1953" s="1"/>
  <c r="G1957"/>
  <c r="H1957" s="1"/>
  <c r="G1961"/>
  <c r="H1961" s="1"/>
  <c r="G1965"/>
  <c r="H1965" s="1"/>
  <c r="G1969"/>
  <c r="H1969" s="1"/>
  <c r="G1973"/>
  <c r="H1973" s="1"/>
  <c r="G1977"/>
  <c r="H1977" s="1"/>
  <c r="G1981"/>
  <c r="H1981" s="1"/>
  <c r="G1985"/>
  <c r="H1985" s="1"/>
  <c r="G1989"/>
  <c r="H1989" s="1"/>
  <c r="G1993"/>
  <c r="H1993" s="1"/>
  <c r="G1997"/>
  <c r="H1997" s="1"/>
  <c r="G2001"/>
  <c r="H2001" s="1"/>
  <c r="G2005"/>
  <c r="H2005" s="1"/>
  <c r="G2009"/>
  <c r="H2009" s="1"/>
  <c r="G2013"/>
  <c r="H2013" s="1"/>
  <c r="G2017"/>
  <c r="H2017" s="1"/>
  <c r="G2021"/>
  <c r="H2021" s="1"/>
  <c r="G2025"/>
  <c r="H2025" s="1"/>
  <c r="G2029"/>
  <c r="H2029" s="1"/>
  <c r="G2033"/>
  <c r="H2033" s="1"/>
  <c r="G2037"/>
  <c r="H2037" s="1"/>
  <c r="G2041"/>
  <c r="H2041" s="1"/>
  <c r="G2045"/>
  <c r="H2045" s="1"/>
  <c r="G2049"/>
  <c r="H2049" s="1"/>
  <c r="G2053"/>
  <c r="H2053" s="1"/>
  <c r="G2057"/>
  <c r="H2057" s="1"/>
  <c r="G2061"/>
  <c r="H2061" s="1"/>
  <c r="G2065"/>
  <c r="H2065" s="1"/>
  <c r="G2069"/>
  <c r="H2069" s="1"/>
  <c r="G2073"/>
  <c r="H2073" s="1"/>
  <c r="G2077"/>
  <c r="H2077" s="1"/>
  <c r="G2081"/>
  <c r="H2081" s="1"/>
  <c r="G2085"/>
  <c r="H2085" s="1"/>
  <c r="G2089"/>
  <c r="H2089" s="1"/>
  <c r="G2093"/>
  <c r="H2093" s="1"/>
  <c r="G2097"/>
  <c r="H2097" s="1"/>
  <c r="G2101"/>
  <c r="H2101" s="1"/>
  <c r="G2105"/>
  <c r="H2105" s="1"/>
  <c r="G2109"/>
  <c r="H2109" s="1"/>
  <c r="G2113"/>
  <c r="H2113" s="1"/>
  <c r="G2117"/>
  <c r="H2117" s="1"/>
  <c r="G2121"/>
  <c r="H2121" s="1"/>
  <c r="G2125"/>
  <c r="H2125" s="1"/>
  <c r="G2129"/>
  <c r="H2129" s="1"/>
  <c r="G2133"/>
  <c r="H2133" s="1"/>
  <c r="G2137"/>
  <c r="H2137" s="1"/>
  <c r="G2141"/>
  <c r="H2141" s="1"/>
  <c r="G2145"/>
  <c r="H2145" s="1"/>
  <c r="G2149"/>
  <c r="H2149" s="1"/>
  <c r="G2153"/>
  <c r="H2153" s="1"/>
  <c r="G2157"/>
  <c r="H2157" s="1"/>
  <c r="G2161"/>
  <c r="H2161" s="1"/>
  <c r="G2165"/>
  <c r="H2165" s="1"/>
  <c r="G2169"/>
  <c r="H2169" s="1"/>
  <c r="G2173"/>
  <c r="H2173" s="1"/>
  <c r="G2177"/>
  <c r="H2177" s="1"/>
  <c r="G2181"/>
  <c r="H2181" s="1"/>
  <c r="G2185"/>
  <c r="H2185" s="1"/>
  <c r="G2189"/>
  <c r="H2189" s="1"/>
  <c r="G2193"/>
  <c r="H2193" s="1"/>
  <c r="G2197"/>
  <c r="H2197" s="1"/>
  <c r="G2201"/>
  <c r="H2201" s="1"/>
  <c r="G2205"/>
  <c r="H2205" s="1"/>
  <c r="G2209"/>
  <c r="H2209" s="1"/>
  <c r="G2213"/>
  <c r="H2213" s="1"/>
  <c r="G2217"/>
  <c r="H2217" s="1"/>
  <c r="G2221"/>
  <c r="H2221" s="1"/>
  <c r="G2225"/>
  <c r="H2225" s="1"/>
  <c r="G2229"/>
  <c r="H2229" s="1"/>
  <c r="G2233"/>
  <c r="H2233" s="1"/>
  <c r="G2237"/>
  <c r="H2237" s="1"/>
  <c r="G2241"/>
  <c r="H2241" s="1"/>
  <c r="G2245"/>
  <c r="H2245" s="1"/>
  <c r="G2249"/>
  <c r="H2249" s="1"/>
  <c r="G2253"/>
  <c r="H2253" s="1"/>
  <c r="G2257"/>
  <c r="H2257" s="1"/>
  <c r="G2261"/>
  <c r="H2261" s="1"/>
  <c r="G2265"/>
  <c r="H2265" s="1"/>
  <c r="G2269"/>
  <c r="H2269" s="1"/>
  <c r="G2273"/>
  <c r="H2273" s="1"/>
  <c r="G2277"/>
  <c r="H2277" s="1"/>
  <c r="G2281"/>
  <c r="H2281" s="1"/>
  <c r="G2285"/>
  <c r="H2285" s="1"/>
  <c r="G2289"/>
  <c r="H2289" s="1"/>
  <c r="G2293"/>
  <c r="H2293" s="1"/>
  <c r="G2297"/>
  <c r="H2297" s="1"/>
  <c r="G2301"/>
  <c r="H2301" s="1"/>
  <c r="G2305"/>
  <c r="H2305" s="1"/>
  <c r="G2309"/>
  <c r="H2309" s="1"/>
  <c r="G2313"/>
  <c r="H2313" s="1"/>
  <c r="G2317"/>
  <c r="H2317" s="1"/>
  <c r="G2321"/>
  <c r="H2321" s="1"/>
  <c r="G2325"/>
  <c r="H2325" s="1"/>
  <c r="G2329"/>
  <c r="H2329" s="1"/>
  <c r="G2333"/>
  <c r="H2333" s="1"/>
  <c r="G2337"/>
  <c r="H2337" s="1"/>
  <c r="G2341"/>
  <c r="H2341" s="1"/>
  <c r="G2345"/>
  <c r="H2345" s="1"/>
  <c r="G2349"/>
  <c r="H2349" s="1"/>
  <c r="G2353"/>
  <c r="H2353" s="1"/>
  <c r="G2357"/>
  <c r="H2357" s="1"/>
  <c r="G2361"/>
  <c r="H2361" s="1"/>
  <c r="G2365"/>
  <c r="H2365" s="1"/>
  <c r="G2369"/>
  <c r="H2369" s="1"/>
  <c r="G2373"/>
  <c r="H2373" s="1"/>
  <c r="G2377"/>
  <c r="H2377" s="1"/>
  <c r="G2381"/>
  <c r="H2381" s="1"/>
  <c r="G2385"/>
  <c r="H2385" s="1"/>
  <c r="G2389"/>
  <c r="H2389" s="1"/>
  <c r="G2393"/>
  <c r="H2393" s="1"/>
  <c r="G2397"/>
  <c r="H2397" s="1"/>
  <c r="G2401"/>
  <c r="H2401" s="1"/>
  <c r="G2405"/>
  <c r="H2405" s="1"/>
  <c r="G2409"/>
  <c r="H2409" s="1"/>
  <c r="G2413"/>
  <c r="H2413" s="1"/>
  <c r="G2417"/>
  <c r="H2417" s="1"/>
  <c r="G2421"/>
  <c r="H2421" s="1"/>
  <c r="G2425"/>
  <c r="H2425" s="1"/>
  <c r="G2429"/>
  <c r="H2429" s="1"/>
  <c r="G2433"/>
  <c r="H2433" s="1"/>
  <c r="G2437"/>
  <c r="H2437" s="1"/>
  <c r="G2441"/>
  <c r="H2441" s="1"/>
  <c r="G2445"/>
  <c r="H2445" s="1"/>
  <c r="G2449"/>
  <c r="H2449" s="1"/>
  <c r="G2453"/>
  <c r="H2453" s="1"/>
  <c r="G2457"/>
  <c r="H2457" s="1"/>
  <c r="G2461"/>
  <c r="H2461" s="1"/>
  <c r="G2465"/>
  <c r="H2465" s="1"/>
  <c r="G2469"/>
  <c r="H2469" s="1"/>
  <c r="G2473"/>
  <c r="H2473" s="1"/>
  <c r="G2477"/>
  <c r="H2477" s="1"/>
  <c r="G2481"/>
  <c r="H2481" s="1"/>
  <c r="G2485"/>
  <c r="H2485" s="1"/>
  <c r="G2489"/>
  <c r="H2489" s="1"/>
  <c r="G2493"/>
  <c r="H2493" s="1"/>
  <c r="G2497"/>
  <c r="H2497" s="1"/>
  <c r="G2501"/>
  <c r="H2501" s="1"/>
  <c r="G2505"/>
  <c r="H2505" s="1"/>
  <c r="G2509"/>
  <c r="H2509" s="1"/>
  <c r="G2513"/>
  <c r="H2513" s="1"/>
  <c r="G2517"/>
  <c r="H2517" s="1"/>
  <c r="G2521"/>
  <c r="H2521" s="1"/>
  <c r="G2525"/>
  <c r="H2525" s="1"/>
  <c r="G2529"/>
  <c r="H2529" s="1"/>
  <c r="G2533"/>
  <c r="H2533" s="1"/>
  <c r="G2537"/>
  <c r="H2537" s="1"/>
  <c r="G2541"/>
  <c r="H2541" s="1"/>
  <c r="G2545"/>
  <c r="H2545" s="1"/>
  <c r="G2549"/>
  <c r="H2549" s="1"/>
  <c r="G2553"/>
  <c r="H2553" s="1"/>
  <c r="G2557"/>
  <c r="H2557" s="1"/>
  <c r="G2561"/>
  <c r="H2561" s="1"/>
  <c r="G2565"/>
  <c r="H2565" s="1"/>
  <c r="G2569"/>
  <c r="H2569" s="1"/>
  <c r="G2573"/>
  <c r="H2573" s="1"/>
  <c r="G2577"/>
  <c r="H2577" s="1"/>
  <c r="G2581"/>
  <c r="H2581" s="1"/>
  <c r="G2585"/>
  <c r="H2585" s="1"/>
  <c r="G2589"/>
  <c r="H2589" s="1"/>
  <c r="G2593"/>
  <c r="H2593" s="1"/>
  <c r="G2597"/>
  <c r="H2597" s="1"/>
  <c r="G2601"/>
  <c r="H2601" s="1"/>
  <c r="G2605"/>
  <c r="H2605" s="1"/>
  <c r="G2609"/>
  <c r="H2609" s="1"/>
  <c r="G2613"/>
  <c r="H2613" s="1"/>
  <c r="G2617"/>
  <c r="H2617" s="1"/>
  <c r="G2621"/>
  <c r="H2621" s="1"/>
  <c r="G2625"/>
  <c r="H2625" s="1"/>
  <c r="G2629"/>
  <c r="H2629" s="1"/>
  <c r="G2633"/>
  <c r="H2633" s="1"/>
  <c r="G2637"/>
  <c r="H2637" s="1"/>
  <c r="G2641"/>
  <c r="H2641" s="1"/>
  <c r="G2645"/>
  <c r="H2645" s="1"/>
  <c r="G2649"/>
  <c r="H2649" s="1"/>
  <c r="G2653"/>
  <c r="H2653" s="1"/>
  <c r="G2657"/>
  <c r="H2657" s="1"/>
  <c r="G2661"/>
  <c r="H2661" s="1"/>
  <c r="G2665"/>
  <c r="H2665" s="1"/>
  <c r="G2669"/>
  <c r="H2669" s="1"/>
  <c r="G2673"/>
  <c r="H2673" s="1"/>
  <c r="G2677"/>
  <c r="H2677" s="1"/>
  <c r="G2681"/>
  <c r="H2681" s="1"/>
  <c r="G2685"/>
  <c r="H2685" s="1"/>
  <c r="G2689"/>
  <c r="H2689" s="1"/>
  <c r="G2693"/>
  <c r="H2693" s="1"/>
  <c r="G2697"/>
  <c r="H2697" s="1"/>
  <c r="G2701"/>
  <c r="H2701" s="1"/>
  <c r="G2705"/>
  <c r="H2705" s="1"/>
  <c r="G2709"/>
  <c r="H2709" s="1"/>
  <c r="G2713"/>
  <c r="H2713" s="1"/>
  <c r="G2717"/>
  <c r="H2717" s="1"/>
  <c r="G2721"/>
  <c r="H2721" s="1"/>
  <c r="G2725"/>
  <c r="H2725" s="1"/>
  <c r="G2729"/>
  <c r="H2729" s="1"/>
  <c r="G2733"/>
  <c r="H2733" s="1"/>
  <c r="G2737"/>
  <c r="H2737" s="1"/>
  <c r="G2741"/>
  <c r="H2741" s="1"/>
  <c r="G2745"/>
  <c r="H2745" s="1"/>
  <c r="G2749"/>
  <c r="H2749" s="1"/>
  <c r="G2753"/>
  <c r="H2753" s="1"/>
  <c r="G2757"/>
  <c r="H2757" s="1"/>
  <c r="G2761"/>
  <c r="H2761" s="1"/>
  <c r="G2765"/>
  <c r="H2765" s="1"/>
  <c r="G2769"/>
  <c r="H2769" s="1"/>
  <c r="G2773"/>
  <c r="H2773" s="1"/>
  <c r="G2777"/>
  <c r="H2777" s="1"/>
  <c r="G2781"/>
  <c r="H2781" s="1"/>
  <c r="G2785"/>
  <c r="H2785" s="1"/>
  <c r="G2789"/>
  <c r="H2789" s="1"/>
  <c r="G2793"/>
  <c r="H2793" s="1"/>
  <c r="G2797"/>
  <c r="H2797" s="1"/>
  <c r="G2801"/>
  <c r="H2801" s="1"/>
  <c r="G2805"/>
  <c r="H2805" s="1"/>
  <c r="G2809"/>
  <c r="H2809" s="1"/>
  <c r="G2813"/>
  <c r="H2813" s="1"/>
  <c r="G2817"/>
  <c r="H2817" s="1"/>
  <c r="G2821"/>
  <c r="H2821" s="1"/>
  <c r="G2825"/>
  <c r="H2825" s="1"/>
  <c r="G2829"/>
  <c r="H2829" s="1"/>
  <c r="G2833"/>
  <c r="H2833" s="1"/>
  <c r="G2837"/>
  <c r="H2837" s="1"/>
  <c r="G2841"/>
  <c r="H2841" s="1"/>
  <c r="G2845"/>
  <c r="H2845" s="1"/>
  <c r="G2849"/>
  <c r="H2849" s="1"/>
  <c r="G2853"/>
  <c r="H2853" s="1"/>
  <c r="G2857"/>
  <c r="H2857" s="1"/>
  <c r="G2861"/>
  <c r="H2861" s="1"/>
  <c r="G2865"/>
  <c r="H2865" s="1"/>
  <c r="G2869"/>
  <c r="H2869" s="1"/>
  <c r="G2873"/>
  <c r="H2873" s="1"/>
  <c r="G2877"/>
  <c r="H2877" s="1"/>
  <c r="G2881"/>
  <c r="H2881" s="1"/>
  <c r="G2885"/>
  <c r="H2885" s="1"/>
  <c r="G2889"/>
  <c r="H2889" s="1"/>
  <c r="G2893"/>
  <c r="H2893" s="1"/>
  <c r="G2897"/>
  <c r="H2897" s="1"/>
  <c r="G2901"/>
  <c r="H2901" s="1"/>
  <c r="G2905"/>
  <c r="H2905" s="1"/>
  <c r="G2909"/>
  <c r="H2909" s="1"/>
  <c r="G2913"/>
  <c r="H2913" s="1"/>
  <c r="G2917"/>
  <c r="H2917" s="1"/>
  <c r="G2921"/>
  <c r="H2921" s="1"/>
  <c r="G2925"/>
  <c r="H2925" s="1"/>
  <c r="G2929"/>
  <c r="H2929" s="1"/>
  <c r="G2933"/>
  <c r="H2933" s="1"/>
  <c r="G2937"/>
  <c r="H2937" s="1"/>
  <c r="G2941"/>
  <c r="H2941" s="1"/>
  <c r="G2945"/>
  <c r="H2945" s="1"/>
  <c r="G2949"/>
  <c r="H2949" s="1"/>
  <c r="G2953"/>
  <c r="H2953" s="1"/>
  <c r="G2957"/>
  <c r="H2957" s="1"/>
  <c r="G2961"/>
  <c r="H2961" s="1"/>
  <c r="G2965"/>
  <c r="H2965" s="1"/>
  <c r="G2969"/>
  <c r="H2969" s="1"/>
  <c r="G2973"/>
  <c r="H2973" s="1"/>
  <c r="G2977"/>
  <c r="H2977" s="1"/>
  <c r="G2981"/>
  <c r="H2981" s="1"/>
  <c r="G2985"/>
  <c r="H2985" s="1"/>
  <c r="G2989"/>
  <c r="H2989" s="1"/>
  <c r="G2993"/>
  <c r="H2993" s="1"/>
  <c r="G2997"/>
  <c r="H2997" s="1"/>
  <c r="G3001"/>
  <c r="H3001" s="1"/>
  <c r="G3005"/>
  <c r="H3005" s="1"/>
  <c r="G3009"/>
  <c r="H3009" s="1"/>
  <c r="G3013"/>
  <c r="H3013" s="1"/>
  <c r="G3017"/>
  <c r="H3017" s="1"/>
  <c r="G3021"/>
  <c r="H3021" s="1"/>
  <c r="G3025"/>
  <c r="H3025" s="1"/>
  <c r="G3029"/>
  <c r="H3029" s="1"/>
  <c r="G3033"/>
  <c r="H3033" s="1"/>
  <c r="G3037"/>
  <c r="H3037" s="1"/>
  <c r="G3041"/>
  <c r="H3041" s="1"/>
  <c r="G3045"/>
  <c r="H3045" s="1"/>
  <c r="G3049"/>
  <c r="H3049" s="1"/>
  <c r="G3053"/>
  <c r="H3053" s="1"/>
  <c r="G3057"/>
  <c r="H3057" s="1"/>
  <c r="G3061"/>
  <c r="H3061" s="1"/>
  <c r="G3065"/>
  <c r="H3065" s="1"/>
  <c r="G3069"/>
  <c r="H3069" s="1"/>
  <c r="G3073"/>
  <c r="H3073" s="1"/>
  <c r="G3077"/>
  <c r="H3077" s="1"/>
  <c r="G3081"/>
  <c r="H3081" s="1"/>
  <c r="G3085"/>
  <c r="H3085" s="1"/>
  <c r="G3089"/>
  <c r="H3089" s="1"/>
  <c r="G3093"/>
  <c r="H3093" s="1"/>
  <c r="G3097"/>
  <c r="H3097" s="1"/>
  <c r="G3101"/>
  <c r="H3101" s="1"/>
  <c r="G3105"/>
  <c r="H3105" s="1"/>
  <c r="G3109"/>
  <c r="H3109" s="1"/>
  <c r="G3113"/>
  <c r="H3113" s="1"/>
  <c r="G3117"/>
  <c r="H3117" s="1"/>
  <c r="G3121"/>
  <c r="H3121" s="1"/>
  <c r="G3125"/>
  <c r="H3125" s="1"/>
  <c r="G3129"/>
  <c r="H3129" s="1"/>
  <c r="G3133"/>
  <c r="H3133" s="1"/>
  <c r="G3137"/>
  <c r="H3137" s="1"/>
  <c r="G3141"/>
  <c r="H3141" s="1"/>
  <c r="G3145"/>
  <c r="H3145" s="1"/>
  <c r="G3149"/>
  <c r="H3149" s="1"/>
  <c r="G3153"/>
  <c r="H3153" s="1"/>
  <c r="G3157"/>
  <c r="H3157" s="1"/>
  <c r="G3161"/>
  <c r="H3161" s="1"/>
  <c r="G3165"/>
  <c r="H3165" s="1"/>
  <c r="G3169"/>
  <c r="H3169" s="1"/>
  <c r="G3173"/>
  <c r="H3173" s="1"/>
  <c r="G3177"/>
  <c r="H3177" s="1"/>
  <c r="G3181"/>
  <c r="H3181" s="1"/>
  <c r="G3185"/>
  <c r="H3185" s="1"/>
  <c r="G3189"/>
  <c r="H3189" s="1"/>
  <c r="G3193"/>
  <c r="H3193" s="1"/>
  <c r="G3197"/>
  <c r="H3197" s="1"/>
  <c r="G3201"/>
  <c r="H3201" s="1"/>
  <c r="G3205"/>
  <c r="H3205" s="1"/>
  <c r="G3209"/>
  <c r="H3209" s="1"/>
  <c r="G3213"/>
  <c r="H3213" s="1"/>
  <c r="G3217"/>
  <c r="H3217" s="1"/>
  <c r="G3221"/>
  <c r="H3221" s="1"/>
  <c r="G3225"/>
  <c r="H3225" s="1"/>
  <c r="G3229"/>
  <c r="H3229" s="1"/>
  <c r="G3233"/>
  <c r="H3233" s="1"/>
  <c r="G3237"/>
  <c r="H3237" s="1"/>
  <c r="G3241"/>
  <c r="H3241" s="1"/>
  <c r="G3245"/>
  <c r="H3245" s="1"/>
  <c r="G3249"/>
  <c r="H3249" s="1"/>
  <c r="G3253"/>
  <c r="H3253" s="1"/>
  <c r="G3257"/>
  <c r="H3257" s="1"/>
  <c r="G3261"/>
  <c r="H3261" s="1"/>
  <c r="G3265"/>
  <c r="H3265" s="1"/>
  <c r="G3269"/>
  <c r="H3269" s="1"/>
  <c r="G5"/>
  <c r="H5" s="1"/>
  <c r="G13"/>
  <c r="H13" s="1"/>
  <c r="G21"/>
  <c r="H21" s="1"/>
  <c r="G29"/>
  <c r="H29" s="1"/>
  <c r="G37"/>
  <c r="H37" s="1"/>
  <c r="G45"/>
  <c r="H45" s="1"/>
  <c r="G53"/>
  <c r="H53" s="1"/>
  <c r="G61"/>
  <c r="H61" s="1"/>
  <c r="G69"/>
  <c r="H69" s="1"/>
  <c r="G77"/>
  <c r="H77" s="1"/>
  <c r="G85"/>
  <c r="H85" s="1"/>
  <c r="G93"/>
  <c r="H93" s="1"/>
  <c r="G101"/>
  <c r="H101" s="1"/>
  <c r="G109"/>
  <c r="H109" s="1"/>
  <c r="G117"/>
  <c r="H117" s="1"/>
  <c r="G125"/>
  <c r="H125" s="1"/>
  <c r="G133"/>
  <c r="H133" s="1"/>
  <c r="G141"/>
  <c r="H141" s="1"/>
  <c r="G149"/>
  <c r="H149" s="1"/>
  <c r="G157"/>
  <c r="H157" s="1"/>
  <c r="G165"/>
  <c r="H165" s="1"/>
  <c r="G173"/>
  <c r="H173" s="1"/>
  <c r="G181"/>
  <c r="H181" s="1"/>
  <c r="G189"/>
  <c r="H189" s="1"/>
  <c r="G197"/>
  <c r="H197" s="1"/>
  <c r="G205"/>
  <c r="H205" s="1"/>
  <c r="G213"/>
  <c r="H213" s="1"/>
  <c r="G221"/>
  <c r="H221" s="1"/>
  <c r="G229"/>
  <c r="H229" s="1"/>
  <c r="G237"/>
  <c r="H237" s="1"/>
  <c r="G245"/>
  <c r="H245" s="1"/>
  <c r="G253"/>
  <c r="H253" s="1"/>
  <c r="G261"/>
  <c r="H261" s="1"/>
  <c r="G269"/>
  <c r="H269" s="1"/>
  <c r="G277"/>
  <c r="H277" s="1"/>
  <c r="G285"/>
  <c r="H285" s="1"/>
  <c r="G293"/>
  <c r="H293" s="1"/>
  <c r="G301"/>
  <c r="H301" s="1"/>
  <c r="G309"/>
  <c r="H309" s="1"/>
  <c r="G317"/>
  <c r="H317" s="1"/>
  <c r="G325"/>
  <c r="H325" s="1"/>
  <c r="G333"/>
  <c r="H333" s="1"/>
  <c r="G341"/>
  <c r="H341" s="1"/>
  <c r="G349"/>
  <c r="H349" s="1"/>
  <c r="G357"/>
  <c r="H357" s="1"/>
  <c r="G365"/>
  <c r="H365" s="1"/>
  <c r="G373"/>
  <c r="H373" s="1"/>
  <c r="G381"/>
  <c r="H381" s="1"/>
  <c r="G389"/>
  <c r="H389" s="1"/>
  <c r="G397"/>
  <c r="H397" s="1"/>
  <c r="G405"/>
  <c r="H405" s="1"/>
  <c r="G413"/>
  <c r="H413" s="1"/>
  <c r="G421"/>
  <c r="H421" s="1"/>
  <c r="G429"/>
  <c r="H429" s="1"/>
  <c r="G437"/>
  <c r="H437" s="1"/>
  <c r="G445"/>
  <c r="H445" s="1"/>
  <c r="G453"/>
  <c r="H453" s="1"/>
  <c r="G461"/>
  <c r="H461" s="1"/>
  <c r="G469"/>
  <c r="H469" s="1"/>
  <c r="G477"/>
  <c r="H477" s="1"/>
  <c r="G485"/>
  <c r="H485" s="1"/>
  <c r="G493"/>
  <c r="H493" s="1"/>
  <c r="G501"/>
  <c r="H501" s="1"/>
  <c r="G509"/>
  <c r="H509" s="1"/>
  <c r="G517"/>
  <c r="H517" s="1"/>
  <c r="G525"/>
  <c r="H525" s="1"/>
  <c r="G533"/>
  <c r="H533" s="1"/>
  <c r="G541"/>
  <c r="H541" s="1"/>
  <c r="G549"/>
  <c r="H549" s="1"/>
  <c r="G557"/>
  <c r="H557" s="1"/>
  <c r="G565"/>
  <c r="H565" s="1"/>
  <c r="G573"/>
  <c r="H573" s="1"/>
  <c r="G581"/>
  <c r="H581" s="1"/>
  <c r="G589"/>
  <c r="H589" s="1"/>
  <c r="G597"/>
  <c r="H597" s="1"/>
  <c r="G605"/>
  <c r="H605" s="1"/>
  <c r="G613"/>
  <c r="H613" s="1"/>
  <c r="G621"/>
  <c r="H621" s="1"/>
  <c r="G629"/>
  <c r="H629" s="1"/>
  <c r="G637"/>
  <c r="H637" s="1"/>
  <c r="G645"/>
  <c r="H645" s="1"/>
  <c r="G653"/>
  <c r="H653" s="1"/>
  <c r="G661"/>
  <c r="H661" s="1"/>
  <c r="G669"/>
  <c r="H669" s="1"/>
  <c r="G677"/>
  <c r="H677" s="1"/>
  <c r="G685"/>
  <c r="H685" s="1"/>
  <c r="G693"/>
  <c r="H693" s="1"/>
  <c r="G700"/>
  <c r="H700" s="1"/>
  <c r="G705"/>
  <c r="H705" s="1"/>
  <c r="G710"/>
  <c r="H710" s="1"/>
  <c r="G716"/>
  <c r="H716" s="1"/>
  <c r="G721"/>
  <c r="H721" s="1"/>
  <c r="G726"/>
  <c r="H726" s="1"/>
  <c r="G732"/>
  <c r="H732" s="1"/>
  <c r="G737"/>
  <c r="H737" s="1"/>
  <c r="G742"/>
  <c r="H742" s="1"/>
  <c r="G748"/>
  <c r="H748" s="1"/>
  <c r="G753"/>
  <c r="H753" s="1"/>
  <c r="G758"/>
  <c r="H758" s="1"/>
  <c r="G764"/>
  <c r="H764" s="1"/>
  <c r="G769"/>
  <c r="H769" s="1"/>
  <c r="G774"/>
  <c r="H774" s="1"/>
  <c r="G780"/>
  <c r="H780" s="1"/>
  <c r="G785"/>
  <c r="H785" s="1"/>
  <c r="G790"/>
  <c r="H790" s="1"/>
  <c r="G796"/>
  <c r="H796" s="1"/>
  <c r="G801"/>
  <c r="H801" s="1"/>
  <c r="G806"/>
  <c r="H806" s="1"/>
  <c r="G812"/>
  <c r="H812" s="1"/>
  <c r="G817"/>
  <c r="H817" s="1"/>
  <c r="G822"/>
  <c r="H822" s="1"/>
  <c r="G828"/>
  <c r="H828" s="1"/>
  <c r="G833"/>
  <c r="H833" s="1"/>
  <c r="G838"/>
  <c r="H838" s="1"/>
  <c r="G844"/>
  <c r="H844" s="1"/>
  <c r="G849"/>
  <c r="H849" s="1"/>
  <c r="G854"/>
  <c r="H854" s="1"/>
  <c r="G860"/>
  <c r="H860" s="1"/>
  <c r="G865"/>
  <c r="H865" s="1"/>
  <c r="G870"/>
  <c r="H870" s="1"/>
  <c r="G876"/>
  <c r="H876" s="1"/>
  <c r="G880"/>
  <c r="H880" s="1"/>
  <c r="G884"/>
  <c r="H884" s="1"/>
  <c r="G888"/>
  <c r="H888" s="1"/>
  <c r="G892"/>
  <c r="H892" s="1"/>
  <c r="G896"/>
  <c r="H896" s="1"/>
  <c r="G900"/>
  <c r="H900" s="1"/>
  <c r="G904"/>
  <c r="H904" s="1"/>
  <c r="G908"/>
  <c r="H908" s="1"/>
  <c r="G912"/>
  <c r="H912" s="1"/>
  <c r="G916"/>
  <c r="H916" s="1"/>
  <c r="G920"/>
  <c r="H920" s="1"/>
  <c r="G924"/>
  <c r="H924" s="1"/>
  <c r="G928"/>
  <c r="H928" s="1"/>
  <c r="G932"/>
  <c r="H932" s="1"/>
  <c r="G936"/>
  <c r="H936" s="1"/>
  <c r="G940"/>
  <c r="H940" s="1"/>
  <c r="G944"/>
  <c r="H944" s="1"/>
  <c r="G948"/>
  <c r="H948" s="1"/>
  <c r="G952"/>
  <c r="H952" s="1"/>
  <c r="G956"/>
  <c r="H956" s="1"/>
  <c r="G960"/>
  <c r="H960" s="1"/>
  <c r="G964"/>
  <c r="H964" s="1"/>
  <c r="G968"/>
  <c r="H968" s="1"/>
  <c r="G972"/>
  <c r="H972" s="1"/>
  <c r="G976"/>
  <c r="H976" s="1"/>
  <c r="G980"/>
  <c r="H980" s="1"/>
  <c r="G984"/>
  <c r="H984" s="1"/>
  <c r="G988"/>
  <c r="H988" s="1"/>
  <c r="G992"/>
  <c r="H992" s="1"/>
  <c r="G996"/>
  <c r="H996" s="1"/>
  <c r="G1000"/>
  <c r="H1000" s="1"/>
  <c r="G1004"/>
  <c r="H1004" s="1"/>
  <c r="G1008"/>
  <c r="H1008" s="1"/>
  <c r="G1012"/>
  <c r="H1012" s="1"/>
  <c r="G1016"/>
  <c r="H1016" s="1"/>
  <c r="G1020"/>
  <c r="H1020" s="1"/>
  <c r="G1024"/>
  <c r="H1024" s="1"/>
  <c r="G1028"/>
  <c r="H1028" s="1"/>
  <c r="G1032"/>
  <c r="H1032" s="1"/>
  <c r="G1036"/>
  <c r="H1036" s="1"/>
  <c r="G1040"/>
  <c r="H1040" s="1"/>
  <c r="G1044"/>
  <c r="H1044" s="1"/>
  <c r="G1048"/>
  <c r="H1048" s="1"/>
  <c r="G1052"/>
  <c r="H1052" s="1"/>
  <c r="G1056"/>
  <c r="H1056" s="1"/>
  <c r="G1060"/>
  <c r="H1060" s="1"/>
  <c r="G1064"/>
  <c r="H1064" s="1"/>
  <c r="G1068"/>
  <c r="H1068" s="1"/>
  <c r="G1072"/>
  <c r="H1072" s="1"/>
  <c r="G1076"/>
  <c r="H1076" s="1"/>
  <c r="G1080"/>
  <c r="H1080" s="1"/>
  <c r="G1084"/>
  <c r="H1084" s="1"/>
  <c r="G1088"/>
  <c r="H1088" s="1"/>
  <c r="G1092"/>
  <c r="H1092" s="1"/>
  <c r="G1096"/>
  <c r="H1096" s="1"/>
  <c r="G1100"/>
  <c r="H1100" s="1"/>
  <c r="G1104"/>
  <c r="H1104" s="1"/>
  <c r="G1108"/>
  <c r="H1108" s="1"/>
  <c r="G1112"/>
  <c r="H1112" s="1"/>
  <c r="G1116"/>
  <c r="H1116" s="1"/>
  <c r="G1120"/>
  <c r="H1120" s="1"/>
  <c r="G1124"/>
  <c r="H1124" s="1"/>
  <c r="G1128"/>
  <c r="H1128" s="1"/>
  <c r="G1132"/>
  <c r="H1132" s="1"/>
  <c r="G1136"/>
  <c r="H1136" s="1"/>
  <c r="G1140"/>
  <c r="H1140" s="1"/>
  <c r="G1144"/>
  <c r="H1144" s="1"/>
  <c r="G1148"/>
  <c r="H1148" s="1"/>
  <c r="G1152"/>
  <c r="H1152" s="1"/>
  <c r="G1156"/>
  <c r="H1156" s="1"/>
  <c r="G1160"/>
  <c r="H1160" s="1"/>
  <c r="G1164"/>
  <c r="H1164" s="1"/>
  <c r="G1168"/>
  <c r="H1168" s="1"/>
  <c r="G1172"/>
  <c r="H1172" s="1"/>
  <c r="G1176"/>
  <c r="H1176" s="1"/>
  <c r="G1180"/>
  <c r="H1180" s="1"/>
  <c r="G1184"/>
  <c r="H1184" s="1"/>
  <c r="G1188"/>
  <c r="H1188" s="1"/>
  <c r="G1192"/>
  <c r="H1192" s="1"/>
  <c r="G1196"/>
  <c r="H1196" s="1"/>
  <c r="G1200"/>
  <c r="H1200" s="1"/>
  <c r="G1204"/>
  <c r="H1204" s="1"/>
  <c r="G1208"/>
  <c r="H1208" s="1"/>
  <c r="G1212"/>
  <c r="H1212" s="1"/>
  <c r="G1216"/>
  <c r="H1216" s="1"/>
  <c r="G1220"/>
  <c r="H1220" s="1"/>
  <c r="G1224"/>
  <c r="H1224" s="1"/>
  <c r="G1228"/>
  <c r="H1228" s="1"/>
  <c r="G1232"/>
  <c r="H1232" s="1"/>
  <c r="G1236"/>
  <c r="H1236" s="1"/>
  <c r="G1240"/>
  <c r="H1240" s="1"/>
  <c r="G1244"/>
  <c r="H1244" s="1"/>
  <c r="G1248"/>
  <c r="H1248" s="1"/>
  <c r="G1252"/>
  <c r="H1252" s="1"/>
  <c r="G1256"/>
  <c r="H1256" s="1"/>
  <c r="G1260"/>
  <c r="H1260" s="1"/>
  <c r="G1264"/>
  <c r="H1264" s="1"/>
  <c r="G1268"/>
  <c r="H1268" s="1"/>
  <c r="G1272"/>
  <c r="H1272" s="1"/>
  <c r="G1276"/>
  <c r="H1276" s="1"/>
  <c r="G1280"/>
  <c r="H1280" s="1"/>
  <c r="G1284"/>
  <c r="H1284" s="1"/>
  <c r="G1288"/>
  <c r="H1288" s="1"/>
  <c r="G1292"/>
  <c r="H1292" s="1"/>
  <c r="G1296"/>
  <c r="H1296" s="1"/>
  <c r="G1300"/>
  <c r="H1300" s="1"/>
  <c r="G1304"/>
  <c r="H1304" s="1"/>
  <c r="G1308"/>
  <c r="H1308" s="1"/>
  <c r="G1312"/>
  <c r="H1312" s="1"/>
  <c r="G1316"/>
  <c r="H1316" s="1"/>
  <c r="G1320"/>
  <c r="H1320" s="1"/>
  <c r="G1324"/>
  <c r="H1324" s="1"/>
  <c r="G1328"/>
  <c r="H1328" s="1"/>
  <c r="G1332"/>
  <c r="H1332" s="1"/>
  <c r="G1336"/>
  <c r="H1336" s="1"/>
  <c r="G1340"/>
  <c r="H1340" s="1"/>
  <c r="G1344"/>
  <c r="H1344" s="1"/>
  <c r="G1348"/>
  <c r="H1348" s="1"/>
  <c r="G1352"/>
  <c r="H1352" s="1"/>
  <c r="G1356"/>
  <c r="H1356" s="1"/>
  <c r="G1360"/>
  <c r="H1360" s="1"/>
  <c r="G1364"/>
  <c r="H1364" s="1"/>
  <c r="G1368"/>
  <c r="H1368" s="1"/>
  <c r="G1372"/>
  <c r="H1372" s="1"/>
  <c r="G1376"/>
  <c r="H1376" s="1"/>
  <c r="G1380"/>
  <c r="H1380" s="1"/>
  <c r="G1384"/>
  <c r="H1384" s="1"/>
  <c r="G1388"/>
  <c r="H1388" s="1"/>
  <c r="G1392"/>
  <c r="H1392" s="1"/>
  <c r="G1396"/>
  <c r="H1396" s="1"/>
  <c r="G1400"/>
  <c r="H1400" s="1"/>
  <c r="G1404"/>
  <c r="H1404" s="1"/>
  <c r="G1408"/>
  <c r="H1408" s="1"/>
  <c r="G1412"/>
  <c r="H1412" s="1"/>
  <c r="G1416"/>
  <c r="H1416" s="1"/>
  <c r="G1420"/>
  <c r="H1420" s="1"/>
  <c r="G1424"/>
  <c r="H1424" s="1"/>
  <c r="G1428"/>
  <c r="H1428" s="1"/>
  <c r="G1432"/>
  <c r="H1432" s="1"/>
  <c r="G1436"/>
  <c r="H1436" s="1"/>
  <c r="G1440"/>
  <c r="H1440" s="1"/>
  <c r="G1444"/>
  <c r="H1444" s="1"/>
  <c r="G1448"/>
  <c r="H1448" s="1"/>
  <c r="G1452"/>
  <c r="H1452" s="1"/>
  <c r="G1456"/>
  <c r="H1456" s="1"/>
  <c r="G1460"/>
  <c r="H1460" s="1"/>
  <c r="G1464"/>
  <c r="H1464" s="1"/>
  <c r="G1468"/>
  <c r="H1468" s="1"/>
  <c r="G1472"/>
  <c r="H1472" s="1"/>
  <c r="G1476"/>
  <c r="H1476" s="1"/>
  <c r="G1480"/>
  <c r="H1480" s="1"/>
  <c r="G1484"/>
  <c r="H1484" s="1"/>
  <c r="G1488"/>
  <c r="H1488" s="1"/>
  <c r="G1492"/>
  <c r="H1492" s="1"/>
  <c r="G1496"/>
  <c r="H1496" s="1"/>
  <c r="G1500"/>
  <c r="H1500" s="1"/>
  <c r="G1504"/>
  <c r="H1504" s="1"/>
  <c r="G1508"/>
  <c r="H1508" s="1"/>
  <c r="G1512"/>
  <c r="H1512" s="1"/>
  <c r="G1516"/>
  <c r="H1516" s="1"/>
  <c r="G1520"/>
  <c r="H1520" s="1"/>
  <c r="G1524"/>
  <c r="H1524" s="1"/>
  <c r="G1528"/>
  <c r="H1528" s="1"/>
  <c r="G1532"/>
  <c r="H1532" s="1"/>
  <c r="G1536"/>
  <c r="H1536" s="1"/>
  <c r="G1540"/>
  <c r="H1540" s="1"/>
  <c r="G1544"/>
  <c r="H1544" s="1"/>
  <c r="G1548"/>
  <c r="H1548" s="1"/>
  <c r="G1552"/>
  <c r="H1552" s="1"/>
  <c r="G1556"/>
  <c r="H1556" s="1"/>
  <c r="G1560"/>
  <c r="H1560" s="1"/>
  <c r="G1564"/>
  <c r="H1564" s="1"/>
  <c r="G1568"/>
  <c r="H1568" s="1"/>
  <c r="G1572"/>
  <c r="H1572" s="1"/>
  <c r="G1576"/>
  <c r="H1576" s="1"/>
  <c r="G1580"/>
  <c r="H1580" s="1"/>
  <c r="G1584"/>
  <c r="H1584" s="1"/>
  <c r="G1588"/>
  <c r="H1588" s="1"/>
  <c r="G1592"/>
  <c r="H1592" s="1"/>
  <c r="G1596"/>
  <c r="H1596" s="1"/>
  <c r="G1600"/>
  <c r="H1600" s="1"/>
  <c r="G1604"/>
  <c r="H1604" s="1"/>
  <c r="G1608"/>
  <c r="H1608" s="1"/>
  <c r="G1612"/>
  <c r="H1612" s="1"/>
  <c r="G1616"/>
  <c r="H1616" s="1"/>
  <c r="G1620"/>
  <c r="H1620" s="1"/>
  <c r="G1624"/>
  <c r="H1624" s="1"/>
  <c r="G1628"/>
  <c r="H1628" s="1"/>
  <c r="G1632"/>
  <c r="H1632" s="1"/>
  <c r="G1636"/>
  <c r="H1636" s="1"/>
  <c r="G1640"/>
  <c r="H1640" s="1"/>
  <c r="G1644"/>
  <c r="H1644" s="1"/>
  <c r="G1648"/>
  <c r="H1648" s="1"/>
  <c r="G1652"/>
  <c r="H1652" s="1"/>
  <c r="G1656"/>
  <c r="H1656" s="1"/>
  <c r="G1660"/>
  <c r="H1660" s="1"/>
  <c r="G1664"/>
  <c r="H1664" s="1"/>
  <c r="G1668"/>
  <c r="H1668" s="1"/>
  <c r="G1672"/>
  <c r="H1672" s="1"/>
  <c r="G1676"/>
  <c r="H1676" s="1"/>
  <c r="G1680"/>
  <c r="H1680" s="1"/>
  <c r="G1684"/>
  <c r="H1684" s="1"/>
  <c r="G1688"/>
  <c r="H1688" s="1"/>
  <c r="G1692"/>
  <c r="H1692" s="1"/>
  <c r="G1696"/>
  <c r="H1696" s="1"/>
  <c r="G1700"/>
  <c r="H1700" s="1"/>
  <c r="G1704"/>
  <c r="H1704" s="1"/>
  <c r="G1708"/>
  <c r="H1708" s="1"/>
  <c r="G1712"/>
  <c r="H1712" s="1"/>
  <c r="G1716"/>
  <c r="H1716" s="1"/>
  <c r="G1720"/>
  <c r="H1720" s="1"/>
  <c r="G1724"/>
  <c r="H1724" s="1"/>
  <c r="G1728"/>
  <c r="H1728" s="1"/>
  <c r="G1732"/>
  <c r="H1732" s="1"/>
  <c r="G1736"/>
  <c r="H1736" s="1"/>
  <c r="G1740"/>
  <c r="H1740" s="1"/>
  <c r="G1744"/>
  <c r="H1744" s="1"/>
  <c r="G1748"/>
  <c r="H1748" s="1"/>
  <c r="G1752"/>
  <c r="H1752" s="1"/>
  <c r="G1756"/>
  <c r="H1756" s="1"/>
  <c r="G1760"/>
  <c r="H1760" s="1"/>
  <c r="G1764"/>
  <c r="H1764" s="1"/>
  <c r="G1768"/>
  <c r="H1768" s="1"/>
  <c r="G1772"/>
  <c r="H1772" s="1"/>
  <c r="G1776"/>
  <c r="H1776" s="1"/>
  <c r="G1780"/>
  <c r="H1780" s="1"/>
  <c r="G1784"/>
  <c r="H1784" s="1"/>
  <c r="G1788"/>
  <c r="H1788" s="1"/>
  <c r="G1792"/>
  <c r="H1792" s="1"/>
  <c r="G1796"/>
  <c r="H1796" s="1"/>
  <c r="G1800"/>
  <c r="H1800" s="1"/>
  <c r="G1804"/>
  <c r="H1804" s="1"/>
  <c r="G1808"/>
  <c r="H1808" s="1"/>
  <c r="G1812"/>
  <c r="H1812" s="1"/>
  <c r="G1816"/>
  <c r="H1816" s="1"/>
  <c r="G1820"/>
  <c r="H1820" s="1"/>
  <c r="G1824"/>
  <c r="H1824" s="1"/>
  <c r="G1828"/>
  <c r="H1828" s="1"/>
  <c r="G1832"/>
  <c r="H1832" s="1"/>
  <c r="G1836"/>
  <c r="H1836" s="1"/>
  <c r="G1840"/>
  <c r="H1840" s="1"/>
  <c r="G1844"/>
  <c r="H1844" s="1"/>
  <c r="G1848"/>
  <c r="H1848" s="1"/>
  <c r="G1852"/>
  <c r="H1852" s="1"/>
  <c r="G1856"/>
  <c r="H1856" s="1"/>
  <c r="G1860"/>
  <c r="H1860" s="1"/>
  <c r="G1864"/>
  <c r="H1864" s="1"/>
  <c r="G1868"/>
  <c r="H1868" s="1"/>
  <c r="G1872"/>
  <c r="H1872" s="1"/>
  <c r="G1876"/>
  <c r="H1876" s="1"/>
  <c r="G1880"/>
  <c r="H1880" s="1"/>
  <c r="G1884"/>
  <c r="H1884" s="1"/>
  <c r="G1888"/>
  <c r="H1888" s="1"/>
  <c r="G1892"/>
  <c r="H1892" s="1"/>
  <c r="G1896"/>
  <c r="H1896" s="1"/>
  <c r="G1900"/>
  <c r="H1900" s="1"/>
  <c r="G1904"/>
  <c r="H1904" s="1"/>
  <c r="G1908"/>
  <c r="H1908" s="1"/>
  <c r="G1912"/>
  <c r="H1912" s="1"/>
  <c r="G1916"/>
  <c r="H1916" s="1"/>
  <c r="G1920"/>
  <c r="H1920" s="1"/>
  <c r="G1924"/>
  <c r="H1924" s="1"/>
  <c r="G1928"/>
  <c r="H1928" s="1"/>
  <c r="G1932"/>
  <c r="H1932" s="1"/>
  <c r="G1936"/>
  <c r="H1936" s="1"/>
  <c r="G1940"/>
  <c r="H1940" s="1"/>
  <c r="G1944"/>
  <c r="H1944" s="1"/>
  <c r="G1948"/>
  <c r="H1948" s="1"/>
  <c r="G1952"/>
  <c r="H1952" s="1"/>
  <c r="G1956"/>
  <c r="H1956" s="1"/>
  <c r="G1960"/>
  <c r="H1960" s="1"/>
  <c r="G1964"/>
  <c r="H1964" s="1"/>
  <c r="G1968"/>
  <c r="H1968" s="1"/>
  <c r="G1972"/>
  <c r="H1972" s="1"/>
  <c r="G1976"/>
  <c r="H1976" s="1"/>
  <c r="G1980"/>
  <c r="H1980" s="1"/>
  <c r="G1984"/>
  <c r="H1984" s="1"/>
  <c r="G1988"/>
  <c r="H1988" s="1"/>
  <c r="G1992"/>
  <c r="H1992" s="1"/>
  <c r="G1996"/>
  <c r="H1996" s="1"/>
  <c r="G2000"/>
  <c r="H2000" s="1"/>
  <c r="G2004"/>
  <c r="H2004" s="1"/>
  <c r="G2008"/>
  <c r="H2008" s="1"/>
  <c r="G2012"/>
  <c r="H2012" s="1"/>
  <c r="G2016"/>
  <c r="H2016" s="1"/>
  <c r="G2020"/>
  <c r="H2020" s="1"/>
  <c r="G2024"/>
  <c r="H2024" s="1"/>
  <c r="G2028"/>
  <c r="H2028" s="1"/>
  <c r="G2032"/>
  <c r="H2032" s="1"/>
  <c r="G2036"/>
  <c r="H2036" s="1"/>
  <c r="G2040"/>
  <c r="H2040" s="1"/>
  <c r="G2044"/>
  <c r="H2044" s="1"/>
  <c r="G2048"/>
  <c r="H2048" s="1"/>
  <c r="G2052"/>
  <c r="H2052" s="1"/>
  <c r="G2056"/>
  <c r="H2056" s="1"/>
  <c r="G2060"/>
  <c r="H2060" s="1"/>
  <c r="G2064"/>
  <c r="H2064" s="1"/>
  <c r="G2068"/>
  <c r="H2068" s="1"/>
  <c r="G2072"/>
  <c r="H2072" s="1"/>
  <c r="G2076"/>
  <c r="H2076" s="1"/>
  <c r="G2080"/>
  <c r="H2080" s="1"/>
  <c r="G2084"/>
  <c r="H2084" s="1"/>
  <c r="G2088"/>
  <c r="H2088" s="1"/>
  <c r="G2092"/>
  <c r="H2092" s="1"/>
  <c r="G2096"/>
  <c r="H2096" s="1"/>
  <c r="G2100"/>
  <c r="H2100" s="1"/>
  <c r="G2104"/>
  <c r="H2104" s="1"/>
  <c r="G2108"/>
  <c r="H2108" s="1"/>
  <c r="G2112"/>
  <c r="H2112" s="1"/>
  <c r="G2116"/>
  <c r="H2116" s="1"/>
  <c r="G2120"/>
  <c r="H2120" s="1"/>
  <c r="G2124"/>
  <c r="H2124" s="1"/>
  <c r="G2128"/>
  <c r="H2128" s="1"/>
  <c r="G2132"/>
  <c r="H2132" s="1"/>
  <c r="G2136"/>
  <c r="H2136" s="1"/>
  <c r="G2140"/>
  <c r="H2140" s="1"/>
  <c r="G2144"/>
  <c r="H2144" s="1"/>
  <c r="G2148"/>
  <c r="H2148" s="1"/>
  <c r="G2152"/>
  <c r="H2152" s="1"/>
  <c r="G2156"/>
  <c r="H2156" s="1"/>
  <c r="G2160"/>
  <c r="H2160" s="1"/>
  <c r="G2164"/>
  <c r="H2164" s="1"/>
  <c r="G2168"/>
  <c r="H2168" s="1"/>
  <c r="G2172"/>
  <c r="H2172" s="1"/>
  <c r="G2176"/>
  <c r="H2176" s="1"/>
  <c r="G2180"/>
  <c r="H2180" s="1"/>
  <c r="G2184"/>
  <c r="H2184" s="1"/>
  <c r="G2188"/>
  <c r="H2188" s="1"/>
  <c r="G2192"/>
  <c r="H2192" s="1"/>
  <c r="G2196"/>
  <c r="H2196" s="1"/>
  <c r="G2200"/>
  <c r="H2200" s="1"/>
  <c r="G2204"/>
  <c r="H2204" s="1"/>
  <c r="G2208"/>
  <c r="H2208" s="1"/>
  <c r="G2212"/>
  <c r="H2212" s="1"/>
  <c r="G2216"/>
  <c r="H2216" s="1"/>
  <c r="G2220"/>
  <c r="H2220" s="1"/>
  <c r="G2224"/>
  <c r="H2224" s="1"/>
  <c r="G2228"/>
  <c r="H2228" s="1"/>
  <c r="G2232"/>
  <c r="H2232" s="1"/>
  <c r="G2236"/>
  <c r="H2236" s="1"/>
  <c r="G2240"/>
  <c r="H2240" s="1"/>
  <c r="G2244"/>
  <c r="H2244" s="1"/>
  <c r="G2248"/>
  <c r="H2248" s="1"/>
  <c r="G2252"/>
  <c r="H2252" s="1"/>
  <c r="G2256"/>
  <c r="H2256" s="1"/>
  <c r="G2260"/>
  <c r="H2260" s="1"/>
  <c r="G2264"/>
  <c r="H2264" s="1"/>
  <c r="G2268"/>
  <c r="H2268" s="1"/>
  <c r="G2272"/>
  <c r="H2272" s="1"/>
  <c r="G2276"/>
  <c r="H2276" s="1"/>
  <c r="G2280"/>
  <c r="H2280" s="1"/>
  <c r="G2284"/>
  <c r="H2284" s="1"/>
  <c r="G2288"/>
  <c r="H2288" s="1"/>
  <c r="G2292"/>
  <c r="H2292" s="1"/>
  <c r="G2296"/>
  <c r="H2296" s="1"/>
  <c r="G2300"/>
  <c r="H2300" s="1"/>
  <c r="G2304"/>
  <c r="H2304" s="1"/>
  <c r="G2308"/>
  <c r="H2308" s="1"/>
  <c r="G2312"/>
  <c r="H2312" s="1"/>
  <c r="G2316"/>
  <c r="H2316" s="1"/>
  <c r="G2320"/>
  <c r="H2320" s="1"/>
  <c r="G2324"/>
  <c r="H2324" s="1"/>
  <c r="G2328"/>
  <c r="H2328" s="1"/>
  <c r="G2332"/>
  <c r="H2332" s="1"/>
  <c r="G2336"/>
  <c r="H2336" s="1"/>
  <c r="G2340"/>
  <c r="H2340" s="1"/>
  <c r="G2344"/>
  <c r="H2344" s="1"/>
  <c r="G2348"/>
  <c r="H2348" s="1"/>
  <c r="G2352"/>
  <c r="H2352" s="1"/>
  <c r="G2356"/>
  <c r="H2356" s="1"/>
  <c r="G2360"/>
  <c r="H2360" s="1"/>
  <c r="G2364"/>
  <c r="H2364" s="1"/>
  <c r="G2368"/>
  <c r="H2368" s="1"/>
  <c r="G2372"/>
  <c r="H2372" s="1"/>
  <c r="G2376"/>
  <c r="H2376" s="1"/>
  <c r="G2380"/>
  <c r="H2380" s="1"/>
  <c r="G2384"/>
  <c r="H2384" s="1"/>
  <c r="G2388"/>
  <c r="H2388" s="1"/>
  <c r="G2392"/>
  <c r="H2392" s="1"/>
  <c r="G2396"/>
  <c r="H2396" s="1"/>
  <c r="G2400"/>
  <c r="H2400" s="1"/>
  <c r="G2404"/>
  <c r="H2404" s="1"/>
  <c r="G2408"/>
  <c r="H2408" s="1"/>
  <c r="G2412"/>
  <c r="H2412" s="1"/>
  <c r="G2416"/>
  <c r="H2416" s="1"/>
  <c r="G2420"/>
  <c r="H2420" s="1"/>
  <c r="G2424"/>
  <c r="H2424" s="1"/>
  <c r="G2428"/>
  <c r="H2428" s="1"/>
  <c r="G2432"/>
  <c r="H2432" s="1"/>
  <c r="G2436"/>
  <c r="H2436" s="1"/>
  <c r="G2440"/>
  <c r="H2440" s="1"/>
  <c r="G2444"/>
  <c r="H2444" s="1"/>
  <c r="G2448"/>
  <c r="H2448" s="1"/>
  <c r="G2452"/>
  <c r="H2452" s="1"/>
  <c r="G2456"/>
  <c r="H2456" s="1"/>
  <c r="G2460"/>
  <c r="H2460" s="1"/>
  <c r="G2464"/>
  <c r="H2464" s="1"/>
  <c r="G2468"/>
  <c r="H2468" s="1"/>
  <c r="G2472"/>
  <c r="H2472" s="1"/>
  <c r="G2476"/>
  <c r="H2476" s="1"/>
  <c r="G2480"/>
  <c r="H2480" s="1"/>
  <c r="G2484"/>
  <c r="H2484" s="1"/>
  <c r="G2488"/>
  <c r="H2488" s="1"/>
  <c r="G2492"/>
  <c r="H2492" s="1"/>
  <c r="G2496"/>
  <c r="H2496" s="1"/>
  <c r="G2500"/>
  <c r="H2500" s="1"/>
  <c r="G2504"/>
  <c r="H2504" s="1"/>
  <c r="G2508"/>
  <c r="H2508" s="1"/>
  <c r="G2512"/>
  <c r="H2512" s="1"/>
  <c r="G2516"/>
  <c r="H2516" s="1"/>
  <c r="G2520"/>
  <c r="H2520" s="1"/>
  <c r="G2524"/>
  <c r="H2524" s="1"/>
  <c r="G2528"/>
  <c r="H2528" s="1"/>
  <c r="G2532"/>
  <c r="H2532" s="1"/>
  <c r="G2536"/>
  <c r="H2536" s="1"/>
  <c r="G2540"/>
  <c r="H2540" s="1"/>
  <c r="G2544"/>
  <c r="H2544" s="1"/>
  <c r="G2548"/>
  <c r="H2548" s="1"/>
  <c r="G2552"/>
  <c r="H2552" s="1"/>
  <c r="G2556"/>
  <c r="H2556" s="1"/>
  <c r="G2560"/>
  <c r="H2560" s="1"/>
  <c r="G2564"/>
  <c r="H2564" s="1"/>
  <c r="G2568"/>
  <c r="H2568" s="1"/>
  <c r="G2572"/>
  <c r="H2572" s="1"/>
  <c r="G2576"/>
  <c r="H2576" s="1"/>
  <c r="G2580"/>
  <c r="H2580" s="1"/>
  <c r="G2584"/>
  <c r="H2584" s="1"/>
  <c r="G2588"/>
  <c r="H2588" s="1"/>
  <c r="G2592"/>
  <c r="H2592" s="1"/>
  <c r="G2596"/>
  <c r="H2596" s="1"/>
  <c r="G2600"/>
  <c r="H2600" s="1"/>
  <c r="G2604"/>
  <c r="H2604" s="1"/>
  <c r="G2608"/>
  <c r="H2608" s="1"/>
  <c r="G2612"/>
  <c r="H2612" s="1"/>
  <c r="G2616"/>
  <c r="H2616" s="1"/>
  <c r="G2620"/>
  <c r="H2620" s="1"/>
  <c r="G2624"/>
  <c r="H2624" s="1"/>
  <c r="G2628"/>
  <c r="H2628" s="1"/>
  <c r="G2632"/>
  <c r="H2632" s="1"/>
  <c r="G2636"/>
  <c r="H2636" s="1"/>
  <c r="G2640"/>
  <c r="H2640" s="1"/>
  <c r="G2644"/>
  <c r="H2644" s="1"/>
  <c r="G2648"/>
  <c r="H2648" s="1"/>
  <c r="G2652"/>
  <c r="H2652" s="1"/>
  <c r="G2656"/>
  <c r="H2656" s="1"/>
  <c r="G2660"/>
  <c r="H2660" s="1"/>
  <c r="G2664"/>
  <c r="H2664" s="1"/>
  <c r="G2668"/>
  <c r="H2668" s="1"/>
  <c r="G2672"/>
  <c r="H2672" s="1"/>
  <c r="G2676"/>
  <c r="H2676" s="1"/>
  <c r="G2680"/>
  <c r="H2680" s="1"/>
  <c r="G2684"/>
  <c r="H2684" s="1"/>
  <c r="G2688"/>
  <c r="H2688" s="1"/>
  <c r="G2692"/>
  <c r="H2692" s="1"/>
  <c r="G2696"/>
  <c r="H2696" s="1"/>
  <c r="G2700"/>
  <c r="H2700" s="1"/>
  <c r="G2704"/>
  <c r="H2704" s="1"/>
  <c r="G2708"/>
  <c r="H2708" s="1"/>
  <c r="G2712"/>
  <c r="H2712" s="1"/>
  <c r="G2716"/>
  <c r="H2716" s="1"/>
  <c r="G2720"/>
  <c r="H2720" s="1"/>
  <c r="G2724"/>
  <c r="H2724" s="1"/>
  <c r="G2728"/>
  <c r="H2728" s="1"/>
  <c r="G2732"/>
  <c r="H2732" s="1"/>
  <c r="G2736"/>
  <c r="H2736" s="1"/>
  <c r="G2740"/>
  <c r="H2740" s="1"/>
  <c r="G2744"/>
  <c r="H2744" s="1"/>
  <c r="G2748"/>
  <c r="H2748" s="1"/>
  <c r="G2752"/>
  <c r="H2752" s="1"/>
  <c r="G2756"/>
  <c r="H2756" s="1"/>
  <c r="G2760"/>
  <c r="H2760" s="1"/>
  <c r="G2764"/>
  <c r="H2764" s="1"/>
  <c r="G2768"/>
  <c r="H2768" s="1"/>
  <c r="G2772"/>
  <c r="H2772" s="1"/>
  <c r="G2776"/>
  <c r="H2776" s="1"/>
  <c r="G2780"/>
  <c r="H2780" s="1"/>
  <c r="G2784"/>
  <c r="H2784" s="1"/>
  <c r="G2788"/>
  <c r="H2788" s="1"/>
  <c r="G2792"/>
  <c r="H2792" s="1"/>
  <c r="G2796"/>
  <c r="H2796" s="1"/>
  <c r="G2800"/>
  <c r="H2800" s="1"/>
  <c r="G2804"/>
  <c r="H2804" s="1"/>
  <c r="G2808"/>
  <c r="H2808" s="1"/>
  <c r="G2812"/>
  <c r="H2812" s="1"/>
  <c r="G2816"/>
  <c r="H2816" s="1"/>
  <c r="G2820"/>
  <c r="H2820" s="1"/>
  <c r="G2824"/>
  <c r="H2824" s="1"/>
  <c r="G2828"/>
  <c r="H2828" s="1"/>
  <c r="G2832"/>
  <c r="H2832" s="1"/>
  <c r="G2836"/>
  <c r="H2836" s="1"/>
  <c r="G2840"/>
  <c r="H2840" s="1"/>
  <c r="G2844"/>
  <c r="H2844" s="1"/>
  <c r="G2848"/>
  <c r="H2848" s="1"/>
  <c r="G2852"/>
  <c r="H2852" s="1"/>
  <c r="G2856"/>
  <c r="H2856" s="1"/>
  <c r="G2860"/>
  <c r="H2860" s="1"/>
  <c r="G2864"/>
  <c r="H2864" s="1"/>
  <c r="G2868"/>
  <c r="H2868" s="1"/>
  <c r="G2872"/>
  <c r="H2872" s="1"/>
  <c r="G2876"/>
  <c r="H2876" s="1"/>
  <c r="G2880"/>
  <c r="H2880" s="1"/>
  <c r="G2884"/>
  <c r="H2884" s="1"/>
  <c r="G2888"/>
  <c r="H2888" s="1"/>
  <c r="G2892"/>
  <c r="H2892" s="1"/>
  <c r="G2896"/>
  <c r="H2896" s="1"/>
  <c r="G2900"/>
  <c r="H2900" s="1"/>
  <c r="G2904"/>
  <c r="H2904" s="1"/>
  <c r="G2908"/>
  <c r="H2908" s="1"/>
  <c r="G2912"/>
  <c r="H2912" s="1"/>
  <c r="G2916"/>
  <c r="H2916" s="1"/>
  <c r="G2920"/>
  <c r="H2920" s="1"/>
  <c r="G2924"/>
  <c r="H2924" s="1"/>
  <c r="G2928"/>
  <c r="H2928" s="1"/>
  <c r="G2932"/>
  <c r="H2932" s="1"/>
  <c r="G2936"/>
  <c r="H2936" s="1"/>
  <c r="G2940"/>
  <c r="H2940" s="1"/>
  <c r="G2944"/>
  <c r="H2944" s="1"/>
  <c r="G2948"/>
  <c r="H2948" s="1"/>
  <c r="G2952"/>
  <c r="H2952" s="1"/>
  <c r="G2956"/>
  <c r="H2956" s="1"/>
  <c r="G2960"/>
  <c r="H2960" s="1"/>
  <c r="G2964"/>
  <c r="H2964" s="1"/>
  <c r="G2968"/>
  <c r="H2968" s="1"/>
  <c r="G2972"/>
  <c r="H2972" s="1"/>
  <c r="G2976"/>
  <c r="H2976" s="1"/>
  <c r="G2980"/>
  <c r="H2980" s="1"/>
  <c r="G2984"/>
  <c r="H2984" s="1"/>
  <c r="G2988"/>
  <c r="H2988" s="1"/>
  <c r="G2992"/>
  <c r="H2992" s="1"/>
  <c r="G2996"/>
  <c r="H2996" s="1"/>
  <c r="G3000"/>
  <c r="H3000" s="1"/>
  <c r="G3004"/>
  <c r="H3004" s="1"/>
  <c r="G3008"/>
  <c r="H3008" s="1"/>
  <c r="G3012"/>
  <c r="H3012" s="1"/>
  <c r="G3016"/>
  <c r="H3016" s="1"/>
  <c r="G3020"/>
  <c r="H3020" s="1"/>
  <c r="G3024"/>
  <c r="H3024" s="1"/>
  <c r="G3028"/>
  <c r="H3028" s="1"/>
  <c r="G3032"/>
  <c r="H3032" s="1"/>
  <c r="G3036"/>
  <c r="H3036" s="1"/>
  <c r="G3040"/>
  <c r="H3040" s="1"/>
  <c r="G3044"/>
  <c r="H3044" s="1"/>
  <c r="G3048"/>
  <c r="H3048" s="1"/>
  <c r="G3052"/>
  <c r="H3052" s="1"/>
  <c r="G3056"/>
  <c r="H3056" s="1"/>
  <c r="G3060"/>
  <c r="H3060" s="1"/>
  <c r="G3064"/>
  <c r="H3064" s="1"/>
  <c r="G3068"/>
  <c r="H3068" s="1"/>
  <c r="G3072"/>
  <c r="H3072" s="1"/>
  <c r="G3076"/>
  <c r="H3076" s="1"/>
  <c r="G3080"/>
  <c r="H3080" s="1"/>
  <c r="G3084"/>
  <c r="H3084" s="1"/>
  <c r="G3088"/>
  <c r="H3088" s="1"/>
  <c r="G3092"/>
  <c r="H3092" s="1"/>
  <c r="G3096"/>
  <c r="H3096" s="1"/>
  <c r="G3100"/>
  <c r="H3100" s="1"/>
  <c r="G3104"/>
  <c r="H3104" s="1"/>
  <c r="G3108"/>
  <c r="H3108" s="1"/>
  <c r="G3112"/>
  <c r="H3112" s="1"/>
  <c r="G3116"/>
  <c r="H3116" s="1"/>
  <c r="G3120"/>
  <c r="H3120" s="1"/>
  <c r="G3124"/>
  <c r="H3124" s="1"/>
  <c r="G3128"/>
  <c r="H3128" s="1"/>
  <c r="G3132"/>
  <c r="H3132" s="1"/>
  <c r="G3136"/>
  <c r="H3136" s="1"/>
  <c r="G3140"/>
  <c r="H3140" s="1"/>
  <c r="G3144"/>
  <c r="H3144" s="1"/>
  <c r="G3148"/>
  <c r="H3148" s="1"/>
  <c r="G3152"/>
  <c r="H3152" s="1"/>
  <c r="G3156"/>
  <c r="H3156" s="1"/>
  <c r="G3160"/>
  <c r="H3160" s="1"/>
  <c r="G3164"/>
  <c r="H3164" s="1"/>
  <c r="G3168"/>
  <c r="H3168" s="1"/>
  <c r="G3172"/>
  <c r="H3172" s="1"/>
  <c r="G3176"/>
  <c r="H3176" s="1"/>
  <c r="G3180"/>
  <c r="H3180" s="1"/>
  <c r="G3184"/>
  <c r="H3184" s="1"/>
  <c r="G3188"/>
  <c r="H3188" s="1"/>
  <c r="G3192"/>
  <c r="H3192" s="1"/>
  <c r="G3196"/>
  <c r="H3196" s="1"/>
  <c r="G3200"/>
  <c r="H3200" s="1"/>
  <c r="G3204"/>
  <c r="H3204" s="1"/>
  <c r="G3208"/>
  <c r="H3208" s="1"/>
  <c r="G3212"/>
  <c r="H3212" s="1"/>
  <c r="G3216"/>
  <c r="H3216" s="1"/>
  <c r="G3220"/>
  <c r="H3220" s="1"/>
  <c r="G3224"/>
  <c r="H3224" s="1"/>
  <c r="G3228"/>
  <c r="H3228" s="1"/>
  <c r="G3232"/>
  <c r="H3232" s="1"/>
  <c r="G3236"/>
  <c r="H3236" s="1"/>
  <c r="G3240"/>
  <c r="H3240" s="1"/>
  <c r="G3244"/>
  <c r="H3244" s="1"/>
  <c r="G3248"/>
  <c r="H3248" s="1"/>
  <c r="G3252"/>
  <c r="H3252" s="1"/>
  <c r="G3256"/>
  <c r="H3256" s="1"/>
  <c r="G3260"/>
  <c r="H3260" s="1"/>
  <c r="G3264"/>
  <c r="H3264" s="1"/>
  <c r="G3268"/>
  <c r="H3268" s="1"/>
  <c r="G2"/>
  <c r="H2" s="1"/>
  <c r="G18"/>
  <c r="H18" s="1"/>
  <c r="G34"/>
  <c r="H34" s="1"/>
  <c r="G50"/>
  <c r="H50" s="1"/>
  <c r="G66"/>
  <c r="H66" s="1"/>
  <c r="G82"/>
  <c r="H82" s="1"/>
  <c r="G98"/>
  <c r="H98" s="1"/>
  <c r="G114"/>
  <c r="H114" s="1"/>
  <c r="G130"/>
  <c r="H130" s="1"/>
  <c r="G146"/>
  <c r="H146" s="1"/>
  <c r="G162"/>
  <c r="H162" s="1"/>
  <c r="G178"/>
  <c r="H178" s="1"/>
  <c r="G194"/>
  <c r="H194" s="1"/>
  <c r="G210"/>
  <c r="H210" s="1"/>
  <c r="G226"/>
  <c r="H226" s="1"/>
  <c r="G242"/>
  <c r="H242" s="1"/>
  <c r="G258"/>
  <c r="H258" s="1"/>
  <c r="G274"/>
  <c r="H274" s="1"/>
  <c r="G290"/>
  <c r="H290" s="1"/>
  <c r="G306"/>
  <c r="H306" s="1"/>
  <c r="G322"/>
  <c r="H322" s="1"/>
  <c r="G338"/>
  <c r="H338" s="1"/>
  <c r="G354"/>
  <c r="H354" s="1"/>
  <c r="G370"/>
  <c r="H370" s="1"/>
  <c r="G386"/>
  <c r="H386" s="1"/>
  <c r="G402"/>
  <c r="H402" s="1"/>
  <c r="G418"/>
  <c r="H418" s="1"/>
  <c r="G434"/>
  <c r="H434" s="1"/>
  <c r="G450"/>
  <c r="H450" s="1"/>
  <c r="G466"/>
  <c r="H466" s="1"/>
  <c r="G482"/>
  <c r="H482" s="1"/>
  <c r="G498"/>
  <c r="H498" s="1"/>
  <c r="G514"/>
  <c r="H514" s="1"/>
  <c r="G530"/>
  <c r="H530" s="1"/>
  <c r="G546"/>
  <c r="H546" s="1"/>
  <c r="G562"/>
  <c r="H562" s="1"/>
  <c r="G578"/>
  <c r="H578" s="1"/>
  <c r="G594"/>
  <c r="H594" s="1"/>
  <c r="G610"/>
  <c r="H610" s="1"/>
  <c r="G626"/>
  <c r="H626" s="1"/>
  <c r="G642"/>
  <c r="H642" s="1"/>
  <c r="G658"/>
  <c r="H658" s="1"/>
  <c r="G674"/>
  <c r="H674" s="1"/>
  <c r="G690"/>
  <c r="H690" s="1"/>
  <c r="G704"/>
  <c r="H704" s="1"/>
  <c r="G714"/>
  <c r="H714" s="1"/>
  <c r="G725"/>
  <c r="H725" s="1"/>
  <c r="G736"/>
  <c r="H736" s="1"/>
  <c r="G746"/>
  <c r="H746" s="1"/>
  <c r="G757"/>
  <c r="H757" s="1"/>
  <c r="G768"/>
  <c r="H768" s="1"/>
  <c r="G778"/>
  <c r="H778" s="1"/>
  <c r="G789"/>
  <c r="H789" s="1"/>
  <c r="G800"/>
  <c r="H800" s="1"/>
  <c r="G810"/>
  <c r="H810" s="1"/>
  <c r="G821"/>
  <c r="H821" s="1"/>
  <c r="G832"/>
  <c r="H832" s="1"/>
  <c r="G842"/>
  <c r="H842" s="1"/>
  <c r="G853"/>
  <c r="H853" s="1"/>
  <c r="G864"/>
  <c r="H864" s="1"/>
  <c r="G874"/>
  <c r="H874" s="1"/>
  <c r="G883"/>
  <c r="H883" s="1"/>
  <c r="G891"/>
  <c r="H891" s="1"/>
  <c r="G899"/>
  <c r="H899" s="1"/>
  <c r="G907"/>
  <c r="H907" s="1"/>
  <c r="G915"/>
  <c r="H915" s="1"/>
  <c r="G923"/>
  <c r="H923" s="1"/>
  <c r="G931"/>
  <c r="H931" s="1"/>
  <c r="G939"/>
  <c r="H939" s="1"/>
  <c r="G947"/>
  <c r="H947" s="1"/>
  <c r="G955"/>
  <c r="H955" s="1"/>
  <c r="G963"/>
  <c r="H963" s="1"/>
  <c r="G971"/>
  <c r="H971" s="1"/>
  <c r="G979"/>
  <c r="H979" s="1"/>
  <c r="G987"/>
  <c r="H987" s="1"/>
  <c r="G995"/>
  <c r="H995" s="1"/>
  <c r="G1003"/>
  <c r="H1003" s="1"/>
  <c r="G1011"/>
  <c r="H1011" s="1"/>
  <c r="G1019"/>
  <c r="H1019" s="1"/>
  <c r="G1027"/>
  <c r="H1027" s="1"/>
  <c r="G1035"/>
  <c r="H1035" s="1"/>
  <c r="G1043"/>
  <c r="H1043" s="1"/>
  <c r="G1051"/>
  <c r="H1051" s="1"/>
  <c r="G1059"/>
  <c r="H1059" s="1"/>
  <c r="G1067"/>
  <c r="H1067" s="1"/>
  <c r="G1075"/>
  <c r="H1075" s="1"/>
  <c r="G1083"/>
  <c r="H1083" s="1"/>
  <c r="G1091"/>
  <c r="H1091" s="1"/>
  <c r="G1099"/>
  <c r="H1099" s="1"/>
  <c r="G1107"/>
  <c r="H1107" s="1"/>
  <c r="G1115"/>
  <c r="H1115" s="1"/>
  <c r="G1123"/>
  <c r="H1123" s="1"/>
  <c r="G1131"/>
  <c r="H1131" s="1"/>
  <c r="G1139"/>
  <c r="H1139" s="1"/>
  <c r="G1147"/>
  <c r="H1147" s="1"/>
  <c r="G1155"/>
  <c r="H1155" s="1"/>
  <c r="G1163"/>
  <c r="H1163" s="1"/>
  <c r="G1171"/>
  <c r="H1171" s="1"/>
  <c r="G1179"/>
  <c r="H1179" s="1"/>
  <c r="G1187"/>
  <c r="H1187" s="1"/>
  <c r="G1195"/>
  <c r="H1195" s="1"/>
  <c r="G1203"/>
  <c r="H1203" s="1"/>
  <c r="G1211"/>
  <c r="H1211" s="1"/>
  <c r="G1219"/>
  <c r="H1219" s="1"/>
  <c r="G1227"/>
  <c r="H1227" s="1"/>
  <c r="G1235"/>
  <c r="H1235" s="1"/>
  <c r="G1243"/>
  <c r="H1243" s="1"/>
  <c r="G1251"/>
  <c r="H1251" s="1"/>
  <c r="G1259"/>
  <c r="H1259" s="1"/>
  <c r="G1267"/>
  <c r="H1267" s="1"/>
  <c r="G1275"/>
  <c r="H1275" s="1"/>
  <c r="G1283"/>
  <c r="H1283" s="1"/>
  <c r="G1291"/>
  <c r="H1291" s="1"/>
  <c r="G1299"/>
  <c r="H1299" s="1"/>
  <c r="G1307"/>
  <c r="H1307" s="1"/>
  <c r="G1315"/>
  <c r="H1315" s="1"/>
  <c r="G1323"/>
  <c r="H1323" s="1"/>
  <c r="G1331"/>
  <c r="H1331" s="1"/>
  <c r="G1339"/>
  <c r="H1339" s="1"/>
  <c r="G1347"/>
  <c r="H1347" s="1"/>
  <c r="G1355"/>
  <c r="H1355" s="1"/>
  <c r="G1363"/>
  <c r="H1363" s="1"/>
  <c r="G1371"/>
  <c r="H1371" s="1"/>
  <c r="G1379"/>
  <c r="H1379" s="1"/>
  <c r="G1387"/>
  <c r="H1387" s="1"/>
  <c r="G1395"/>
  <c r="H1395" s="1"/>
  <c r="G1403"/>
  <c r="H1403" s="1"/>
  <c r="G1411"/>
  <c r="H1411" s="1"/>
  <c r="G1419"/>
  <c r="H1419" s="1"/>
  <c r="G1427"/>
  <c r="H1427" s="1"/>
  <c r="G1435"/>
  <c r="H1435" s="1"/>
  <c r="G1443"/>
  <c r="H1443" s="1"/>
  <c r="G1451"/>
  <c r="H1451" s="1"/>
  <c r="G1459"/>
  <c r="H1459" s="1"/>
  <c r="G1467"/>
  <c r="H1467" s="1"/>
  <c r="G1475"/>
  <c r="H1475" s="1"/>
  <c r="G1483"/>
  <c r="H1483" s="1"/>
  <c r="G1491"/>
  <c r="H1491" s="1"/>
  <c r="G1499"/>
  <c r="H1499" s="1"/>
  <c r="G1507"/>
  <c r="H1507" s="1"/>
  <c r="G1515"/>
  <c r="H1515" s="1"/>
  <c r="G1523"/>
  <c r="H1523" s="1"/>
  <c r="G1531"/>
  <c r="H1531" s="1"/>
  <c r="G1539"/>
  <c r="H1539" s="1"/>
  <c r="G1547"/>
  <c r="H1547" s="1"/>
  <c r="G1555"/>
  <c r="H1555" s="1"/>
  <c r="G1563"/>
  <c r="H1563" s="1"/>
  <c r="G1571"/>
  <c r="H1571" s="1"/>
  <c r="G1579"/>
  <c r="H1579" s="1"/>
  <c r="G1587"/>
  <c r="H1587" s="1"/>
  <c r="G1595"/>
  <c r="H1595" s="1"/>
  <c r="G1603"/>
  <c r="H1603" s="1"/>
  <c r="G1611"/>
  <c r="H1611" s="1"/>
  <c r="G1619"/>
  <c r="H1619" s="1"/>
  <c r="G1627"/>
  <c r="H1627" s="1"/>
  <c r="G1635"/>
  <c r="H1635" s="1"/>
  <c r="G1643"/>
  <c r="H1643" s="1"/>
  <c r="G1651"/>
  <c r="H1651" s="1"/>
  <c r="G1659"/>
  <c r="H1659" s="1"/>
  <c r="G1667"/>
  <c r="H1667" s="1"/>
  <c r="G1675"/>
  <c r="H1675" s="1"/>
  <c r="G1683"/>
  <c r="H1683" s="1"/>
  <c r="G1691"/>
  <c r="H1691" s="1"/>
  <c r="G1699"/>
  <c r="H1699" s="1"/>
  <c r="G1707"/>
  <c r="H1707" s="1"/>
  <c r="G1715"/>
  <c r="H1715" s="1"/>
  <c r="G1723"/>
  <c r="H1723" s="1"/>
  <c r="G1731"/>
  <c r="H1731" s="1"/>
  <c r="G1739"/>
  <c r="H1739" s="1"/>
  <c r="G1747"/>
  <c r="H1747" s="1"/>
  <c r="G1755"/>
  <c r="H1755" s="1"/>
  <c r="G1763"/>
  <c r="H1763" s="1"/>
  <c r="G1771"/>
  <c r="H1771" s="1"/>
  <c r="G1779"/>
  <c r="H1779" s="1"/>
  <c r="G1787"/>
  <c r="H1787" s="1"/>
  <c r="G1795"/>
  <c r="H1795" s="1"/>
  <c r="G1803"/>
  <c r="H1803" s="1"/>
  <c r="G1811"/>
  <c r="H1811" s="1"/>
  <c r="G1819"/>
  <c r="H1819" s="1"/>
  <c r="G1827"/>
  <c r="H1827" s="1"/>
  <c r="G1835"/>
  <c r="H1835" s="1"/>
  <c r="G1843"/>
  <c r="H1843" s="1"/>
  <c r="G1851"/>
  <c r="H1851" s="1"/>
  <c r="G1859"/>
  <c r="H1859" s="1"/>
  <c r="G1867"/>
  <c r="H1867" s="1"/>
  <c r="G1875"/>
  <c r="H1875" s="1"/>
  <c r="G1883"/>
  <c r="H1883" s="1"/>
  <c r="G1891"/>
  <c r="H1891" s="1"/>
  <c r="G1899"/>
  <c r="H1899" s="1"/>
  <c r="G1907"/>
  <c r="H1907" s="1"/>
  <c r="G1915"/>
  <c r="H1915" s="1"/>
  <c r="G1923"/>
  <c r="H1923" s="1"/>
  <c r="G1931"/>
  <c r="H1931" s="1"/>
  <c r="G1939"/>
  <c r="H1939" s="1"/>
  <c r="G1947"/>
  <c r="H1947" s="1"/>
  <c r="G1955"/>
  <c r="H1955" s="1"/>
  <c r="G1963"/>
  <c r="H1963" s="1"/>
  <c r="G1971"/>
  <c r="H1971" s="1"/>
  <c r="G1979"/>
  <c r="H1979" s="1"/>
  <c r="G1987"/>
  <c r="H1987" s="1"/>
  <c r="G1995"/>
  <c r="H1995" s="1"/>
  <c r="G2003"/>
  <c r="H2003" s="1"/>
  <c r="G2011"/>
  <c r="H2011" s="1"/>
  <c r="G2019"/>
  <c r="H2019" s="1"/>
  <c r="G2027"/>
  <c r="H2027" s="1"/>
  <c r="G2035"/>
  <c r="H2035" s="1"/>
  <c r="G2043"/>
  <c r="H2043" s="1"/>
  <c r="G2051"/>
  <c r="H2051" s="1"/>
  <c r="G2059"/>
  <c r="H2059" s="1"/>
  <c r="G2067"/>
  <c r="H2067" s="1"/>
  <c r="G2075"/>
  <c r="H2075" s="1"/>
  <c r="G2083"/>
  <c r="H2083" s="1"/>
  <c r="G2091"/>
  <c r="H2091" s="1"/>
  <c r="G2099"/>
  <c r="H2099" s="1"/>
  <c r="G2107"/>
  <c r="H2107" s="1"/>
  <c r="G2115"/>
  <c r="H2115" s="1"/>
  <c r="G2123"/>
  <c r="H2123" s="1"/>
  <c r="G2131"/>
  <c r="H2131" s="1"/>
  <c r="G2139"/>
  <c r="H2139" s="1"/>
  <c r="G2147"/>
  <c r="H2147" s="1"/>
  <c r="G2155"/>
  <c r="H2155" s="1"/>
  <c r="G2163"/>
  <c r="H2163" s="1"/>
  <c r="G2171"/>
  <c r="H2171" s="1"/>
  <c r="G2179"/>
  <c r="H2179" s="1"/>
  <c r="G2187"/>
  <c r="H2187" s="1"/>
  <c r="G2195"/>
  <c r="H2195" s="1"/>
  <c r="G2203"/>
  <c r="H2203" s="1"/>
  <c r="G2211"/>
  <c r="H2211" s="1"/>
  <c r="G2219"/>
  <c r="H2219" s="1"/>
  <c r="G2227"/>
  <c r="H2227" s="1"/>
  <c r="G2235"/>
  <c r="H2235" s="1"/>
  <c r="G2243"/>
  <c r="H2243" s="1"/>
  <c r="G2251"/>
  <c r="H2251" s="1"/>
  <c r="G2259"/>
  <c r="H2259" s="1"/>
  <c r="G2267"/>
  <c r="H2267" s="1"/>
  <c r="G2275"/>
  <c r="H2275" s="1"/>
  <c r="G2283"/>
  <c r="H2283" s="1"/>
  <c r="G2291"/>
  <c r="H2291" s="1"/>
  <c r="G2299"/>
  <c r="H2299" s="1"/>
  <c r="G2307"/>
  <c r="H2307" s="1"/>
  <c r="G2315"/>
  <c r="H2315" s="1"/>
  <c r="G2323"/>
  <c r="H2323" s="1"/>
  <c r="G2331"/>
  <c r="H2331" s="1"/>
  <c r="G2339"/>
  <c r="H2339" s="1"/>
  <c r="G2347"/>
  <c r="H2347" s="1"/>
  <c r="G2355"/>
  <c r="H2355" s="1"/>
  <c r="G2363"/>
  <c r="H2363" s="1"/>
  <c r="G2371"/>
  <c r="H2371" s="1"/>
  <c r="G2379"/>
  <c r="H2379" s="1"/>
  <c r="G2387"/>
  <c r="H2387" s="1"/>
  <c r="G2395"/>
  <c r="H2395" s="1"/>
  <c r="G2403"/>
  <c r="H2403" s="1"/>
  <c r="G2411"/>
  <c r="H2411" s="1"/>
  <c r="G2419"/>
  <c r="H2419" s="1"/>
  <c r="G2427"/>
  <c r="H2427" s="1"/>
  <c r="G2435"/>
  <c r="H2435" s="1"/>
  <c r="G2443"/>
  <c r="H2443" s="1"/>
  <c r="G2451"/>
  <c r="H2451" s="1"/>
  <c r="G2459"/>
  <c r="H2459" s="1"/>
  <c r="G2467"/>
  <c r="H2467" s="1"/>
  <c r="G2475"/>
  <c r="H2475" s="1"/>
  <c r="G2483"/>
  <c r="H2483" s="1"/>
  <c r="G2491"/>
  <c r="H2491" s="1"/>
  <c r="G2499"/>
  <c r="H2499" s="1"/>
  <c r="G2507"/>
  <c r="H2507" s="1"/>
  <c r="G2515"/>
  <c r="H2515" s="1"/>
  <c r="G2523"/>
  <c r="H2523" s="1"/>
  <c r="G2531"/>
  <c r="H2531" s="1"/>
  <c r="G2539"/>
  <c r="H2539" s="1"/>
  <c r="G2547"/>
  <c r="H2547" s="1"/>
  <c r="G2555"/>
  <c r="H2555" s="1"/>
  <c r="G2563"/>
  <c r="H2563" s="1"/>
  <c r="G2571"/>
  <c r="H2571" s="1"/>
  <c r="G2579"/>
  <c r="H2579" s="1"/>
  <c r="G2587"/>
  <c r="H2587" s="1"/>
  <c r="G2595"/>
  <c r="H2595" s="1"/>
  <c r="G2603"/>
  <c r="H2603" s="1"/>
  <c r="G2611"/>
  <c r="H2611" s="1"/>
  <c r="G2619"/>
  <c r="H2619" s="1"/>
  <c r="G2627"/>
  <c r="H2627" s="1"/>
  <c r="G2635"/>
  <c r="H2635" s="1"/>
  <c r="G2643"/>
  <c r="H2643" s="1"/>
  <c r="G2651"/>
  <c r="H2651" s="1"/>
  <c r="G2659"/>
  <c r="H2659" s="1"/>
  <c r="G2667"/>
  <c r="H2667" s="1"/>
  <c r="G2675"/>
  <c r="H2675" s="1"/>
  <c r="G2683"/>
  <c r="H2683" s="1"/>
  <c r="G2691"/>
  <c r="H2691" s="1"/>
  <c r="G2699"/>
  <c r="H2699" s="1"/>
  <c r="G2707"/>
  <c r="H2707" s="1"/>
  <c r="G2715"/>
  <c r="H2715" s="1"/>
  <c r="G2723"/>
  <c r="H2723" s="1"/>
  <c r="G2731"/>
  <c r="H2731" s="1"/>
  <c r="G2739"/>
  <c r="H2739" s="1"/>
  <c r="G2747"/>
  <c r="H2747" s="1"/>
  <c r="G2755"/>
  <c r="H2755" s="1"/>
  <c r="G2763"/>
  <c r="H2763" s="1"/>
  <c r="G2771"/>
  <c r="H2771" s="1"/>
  <c r="G2779"/>
  <c r="H2779" s="1"/>
  <c r="G2787"/>
  <c r="H2787" s="1"/>
  <c r="G2795"/>
  <c r="H2795" s="1"/>
  <c r="G2803"/>
  <c r="H2803" s="1"/>
  <c r="G2811"/>
  <c r="H2811" s="1"/>
  <c r="G2819"/>
  <c r="H2819" s="1"/>
  <c r="G2827"/>
  <c r="H2827" s="1"/>
  <c r="G2835"/>
  <c r="H2835" s="1"/>
  <c r="G2843"/>
  <c r="H2843" s="1"/>
  <c r="G2851"/>
  <c r="H2851" s="1"/>
  <c r="G2859"/>
  <c r="H2859" s="1"/>
  <c r="G2867"/>
  <c r="H2867" s="1"/>
  <c r="G2875"/>
  <c r="H2875" s="1"/>
  <c r="G2883"/>
  <c r="H2883" s="1"/>
  <c r="G2891"/>
  <c r="H2891" s="1"/>
  <c r="G2899"/>
  <c r="H2899" s="1"/>
  <c r="G2907"/>
  <c r="H2907" s="1"/>
  <c r="G2915"/>
  <c r="H2915" s="1"/>
  <c r="G2923"/>
  <c r="H2923" s="1"/>
  <c r="G2931"/>
  <c r="H2931" s="1"/>
  <c r="G2939"/>
  <c r="H2939" s="1"/>
  <c r="G2947"/>
  <c r="H2947" s="1"/>
  <c r="G2955"/>
  <c r="H2955" s="1"/>
  <c r="G2963"/>
  <c r="H2963" s="1"/>
  <c r="G2971"/>
  <c r="H2971" s="1"/>
  <c r="G2979"/>
  <c r="H2979" s="1"/>
  <c r="G2987"/>
  <c r="H2987" s="1"/>
  <c r="G2995"/>
  <c r="H2995" s="1"/>
  <c r="G3003"/>
  <c r="H3003" s="1"/>
  <c r="G3011"/>
  <c r="H3011" s="1"/>
  <c r="G3019"/>
  <c r="H3019" s="1"/>
  <c r="G3027"/>
  <c r="H3027" s="1"/>
  <c r="G3035"/>
  <c r="H3035" s="1"/>
  <c r="G3043"/>
  <c r="H3043" s="1"/>
  <c r="G3051"/>
  <c r="H3051" s="1"/>
  <c r="G3059"/>
  <c r="H3059" s="1"/>
  <c r="G3067"/>
  <c r="H3067" s="1"/>
  <c r="G3075"/>
  <c r="H3075" s="1"/>
  <c r="G3083"/>
  <c r="H3083" s="1"/>
  <c r="G3091"/>
  <c r="H3091" s="1"/>
  <c r="G3099"/>
  <c r="H3099" s="1"/>
  <c r="G3107"/>
  <c r="H3107" s="1"/>
  <c r="G3115"/>
  <c r="H3115" s="1"/>
  <c r="G3123"/>
  <c r="H3123" s="1"/>
  <c r="G3131"/>
  <c r="H3131" s="1"/>
  <c r="G3139"/>
  <c r="H3139" s="1"/>
  <c r="G3147"/>
  <c r="H3147" s="1"/>
  <c r="G3155"/>
  <c r="H3155" s="1"/>
  <c r="G3163"/>
  <c r="H3163" s="1"/>
  <c r="G3171"/>
  <c r="H3171" s="1"/>
  <c r="G3179"/>
  <c r="H3179" s="1"/>
  <c r="G3187"/>
  <c r="H3187" s="1"/>
  <c r="G3195"/>
  <c r="H3195" s="1"/>
  <c r="G3203"/>
  <c r="H3203" s="1"/>
  <c r="G3211"/>
  <c r="H3211" s="1"/>
  <c r="G3219"/>
  <c r="H3219" s="1"/>
  <c r="G3227"/>
  <c r="H3227" s="1"/>
  <c r="G3235"/>
  <c r="H3235" s="1"/>
  <c r="G3243"/>
  <c r="H3243" s="1"/>
  <c r="G3251"/>
  <c r="H3251" s="1"/>
  <c r="G3259"/>
  <c r="H3259" s="1"/>
  <c r="G3267"/>
  <c r="H3267" s="1"/>
  <c r="G17"/>
  <c r="H17" s="1"/>
  <c r="G33"/>
  <c r="H33" s="1"/>
  <c r="G49"/>
  <c r="H49" s="1"/>
  <c r="G65"/>
  <c r="H65" s="1"/>
  <c r="G81"/>
  <c r="H81" s="1"/>
  <c r="G97"/>
  <c r="H97" s="1"/>
  <c r="G113"/>
  <c r="H113" s="1"/>
  <c r="G129"/>
  <c r="H129" s="1"/>
  <c r="G145"/>
  <c r="H145" s="1"/>
  <c r="G161"/>
  <c r="H161" s="1"/>
  <c r="G177"/>
  <c r="H177" s="1"/>
  <c r="G193"/>
  <c r="H193" s="1"/>
  <c r="G209"/>
  <c r="H209" s="1"/>
  <c r="G225"/>
  <c r="H225" s="1"/>
  <c r="G241"/>
  <c r="H241" s="1"/>
  <c r="G257"/>
  <c r="H257" s="1"/>
  <c r="G273"/>
  <c r="H273" s="1"/>
  <c r="G289"/>
  <c r="H289" s="1"/>
  <c r="G305"/>
  <c r="H305" s="1"/>
  <c r="G321"/>
  <c r="H321" s="1"/>
  <c r="G337"/>
  <c r="H337" s="1"/>
  <c r="G353"/>
  <c r="H353" s="1"/>
  <c r="G369"/>
  <c r="H369" s="1"/>
  <c r="G385"/>
  <c r="H385" s="1"/>
  <c r="G401"/>
  <c r="H401" s="1"/>
  <c r="G417"/>
  <c r="H417" s="1"/>
  <c r="G433"/>
  <c r="H433" s="1"/>
  <c r="G449"/>
  <c r="H449" s="1"/>
  <c r="G465"/>
  <c r="H465" s="1"/>
  <c r="G481"/>
  <c r="H481" s="1"/>
  <c r="G497"/>
  <c r="H497" s="1"/>
  <c r="G513"/>
  <c r="H513" s="1"/>
  <c r="G529"/>
  <c r="H529" s="1"/>
  <c r="G545"/>
  <c r="H545" s="1"/>
  <c r="G561"/>
  <c r="H561" s="1"/>
  <c r="G577"/>
  <c r="H577" s="1"/>
  <c r="G593"/>
  <c r="H593" s="1"/>
  <c r="G609"/>
  <c r="H609" s="1"/>
  <c r="G625"/>
  <c r="H625" s="1"/>
  <c r="G641"/>
  <c r="H641" s="1"/>
  <c r="G657"/>
  <c r="H657" s="1"/>
  <c r="G673"/>
  <c r="H673" s="1"/>
  <c r="G689"/>
  <c r="H689" s="1"/>
  <c r="G702"/>
  <c r="H702" s="1"/>
  <c r="G713"/>
  <c r="H713" s="1"/>
  <c r="G724"/>
  <c r="H724" s="1"/>
  <c r="G734"/>
  <c r="H734" s="1"/>
  <c r="G745"/>
  <c r="H745" s="1"/>
  <c r="G756"/>
  <c r="H756" s="1"/>
  <c r="G766"/>
  <c r="H766" s="1"/>
  <c r="G777"/>
  <c r="H777" s="1"/>
  <c r="G788"/>
  <c r="H788" s="1"/>
  <c r="G798"/>
  <c r="H798" s="1"/>
  <c r="G809"/>
  <c r="H809" s="1"/>
  <c r="G820"/>
  <c r="H820" s="1"/>
  <c r="G830"/>
  <c r="H830" s="1"/>
  <c r="G841"/>
  <c r="H841" s="1"/>
  <c r="G852"/>
  <c r="H852" s="1"/>
  <c r="G862"/>
  <c r="H862" s="1"/>
  <c r="G873"/>
  <c r="H873" s="1"/>
  <c r="G882"/>
  <c r="H882" s="1"/>
  <c r="G890"/>
  <c r="H890" s="1"/>
  <c r="G898"/>
  <c r="H898" s="1"/>
  <c r="G906"/>
  <c r="H906" s="1"/>
  <c r="G914"/>
  <c r="H914" s="1"/>
  <c r="G922"/>
  <c r="H922" s="1"/>
  <c r="G930"/>
  <c r="H930" s="1"/>
  <c r="G938"/>
  <c r="H938" s="1"/>
  <c r="G946"/>
  <c r="H946" s="1"/>
  <c r="G954"/>
  <c r="H954" s="1"/>
  <c r="G962"/>
  <c r="H962" s="1"/>
  <c r="G970"/>
  <c r="H970" s="1"/>
  <c r="G978"/>
  <c r="H978" s="1"/>
  <c r="G986"/>
  <c r="H986" s="1"/>
  <c r="G994"/>
  <c r="H994" s="1"/>
  <c r="G1002"/>
  <c r="H1002" s="1"/>
  <c r="G1010"/>
  <c r="H1010" s="1"/>
  <c r="G1018"/>
  <c r="H1018" s="1"/>
  <c r="G1026"/>
  <c r="H1026" s="1"/>
  <c r="G1034"/>
  <c r="H1034" s="1"/>
  <c r="G1042"/>
  <c r="H1042" s="1"/>
  <c r="G1050"/>
  <c r="H1050" s="1"/>
  <c r="G1058"/>
  <c r="H1058" s="1"/>
  <c r="G1066"/>
  <c r="H1066" s="1"/>
  <c r="G1074"/>
  <c r="H1074" s="1"/>
  <c r="G1082"/>
  <c r="H1082" s="1"/>
  <c r="G1090"/>
  <c r="H1090" s="1"/>
  <c r="G1098"/>
  <c r="H1098" s="1"/>
  <c r="G1106"/>
  <c r="H1106" s="1"/>
  <c r="G1114"/>
  <c r="H1114" s="1"/>
  <c r="G1122"/>
  <c r="H1122" s="1"/>
  <c r="G1130"/>
  <c r="H1130" s="1"/>
  <c r="G1138"/>
  <c r="H1138" s="1"/>
  <c r="G1146"/>
  <c r="H1146" s="1"/>
  <c r="G1154"/>
  <c r="H1154" s="1"/>
  <c r="G1162"/>
  <c r="H1162" s="1"/>
  <c r="G1170"/>
  <c r="H1170" s="1"/>
  <c r="G1178"/>
  <c r="H1178" s="1"/>
  <c r="G1186"/>
  <c r="H1186" s="1"/>
  <c r="G1194"/>
  <c r="H1194" s="1"/>
  <c r="G1202"/>
  <c r="H1202" s="1"/>
  <c r="G1210"/>
  <c r="H1210" s="1"/>
  <c r="G1218"/>
  <c r="H1218" s="1"/>
  <c r="G1226"/>
  <c r="H1226" s="1"/>
  <c r="G1234"/>
  <c r="H1234" s="1"/>
  <c r="G1242"/>
  <c r="H1242" s="1"/>
  <c r="G1250"/>
  <c r="H1250" s="1"/>
  <c r="G1258"/>
  <c r="H1258" s="1"/>
  <c r="G1266"/>
  <c r="H1266" s="1"/>
  <c r="G1274"/>
  <c r="H1274" s="1"/>
  <c r="G1282"/>
  <c r="H1282" s="1"/>
  <c r="G1290"/>
  <c r="H1290" s="1"/>
  <c r="G1298"/>
  <c r="H1298" s="1"/>
  <c r="G1306"/>
  <c r="H1306" s="1"/>
  <c r="G1314"/>
  <c r="H1314" s="1"/>
  <c r="G1322"/>
  <c r="H1322" s="1"/>
  <c r="G1330"/>
  <c r="H1330" s="1"/>
  <c r="G1338"/>
  <c r="H1338" s="1"/>
  <c r="G1346"/>
  <c r="H1346" s="1"/>
  <c r="G1354"/>
  <c r="H1354" s="1"/>
  <c r="G1362"/>
  <c r="H1362" s="1"/>
  <c r="G1370"/>
  <c r="H1370" s="1"/>
  <c r="G1378"/>
  <c r="H1378" s="1"/>
  <c r="G1386"/>
  <c r="H1386" s="1"/>
  <c r="G1394"/>
  <c r="H1394" s="1"/>
  <c r="G1402"/>
  <c r="H1402" s="1"/>
  <c r="G1410"/>
  <c r="H1410" s="1"/>
  <c r="G1418"/>
  <c r="H1418" s="1"/>
  <c r="G1426"/>
  <c r="H1426" s="1"/>
  <c r="G1434"/>
  <c r="H1434" s="1"/>
  <c r="G1442"/>
  <c r="H1442" s="1"/>
  <c r="G1450"/>
  <c r="H1450" s="1"/>
  <c r="G1458"/>
  <c r="H1458" s="1"/>
  <c r="G1466"/>
  <c r="H1466" s="1"/>
  <c r="G1474"/>
  <c r="H1474" s="1"/>
  <c r="G1482"/>
  <c r="H1482" s="1"/>
  <c r="G1490"/>
  <c r="H1490" s="1"/>
  <c r="G1498"/>
  <c r="H1498" s="1"/>
  <c r="G1506"/>
  <c r="H1506" s="1"/>
  <c r="G1514"/>
  <c r="H1514" s="1"/>
  <c r="G1522"/>
  <c r="H1522" s="1"/>
  <c r="G1530"/>
  <c r="H1530" s="1"/>
  <c r="G1538"/>
  <c r="H1538" s="1"/>
  <c r="G1546"/>
  <c r="H1546" s="1"/>
  <c r="G1554"/>
  <c r="H1554" s="1"/>
  <c r="G1562"/>
  <c r="H1562" s="1"/>
  <c r="G1570"/>
  <c r="H1570" s="1"/>
  <c r="G1578"/>
  <c r="H1578" s="1"/>
  <c r="G1586"/>
  <c r="H1586" s="1"/>
  <c r="G1594"/>
  <c r="H1594" s="1"/>
  <c r="G1602"/>
  <c r="H1602" s="1"/>
  <c r="G1610"/>
  <c r="H1610" s="1"/>
  <c r="G1618"/>
  <c r="H1618" s="1"/>
  <c r="G1626"/>
  <c r="H1626" s="1"/>
  <c r="G1634"/>
  <c r="H1634" s="1"/>
  <c r="G1642"/>
  <c r="H1642" s="1"/>
  <c r="G1650"/>
  <c r="H1650" s="1"/>
  <c r="G1658"/>
  <c r="H1658" s="1"/>
  <c r="G1666"/>
  <c r="H1666" s="1"/>
  <c r="G1674"/>
  <c r="H1674" s="1"/>
  <c r="G1682"/>
  <c r="H1682" s="1"/>
  <c r="G1690"/>
  <c r="H1690" s="1"/>
  <c r="G1698"/>
  <c r="H1698" s="1"/>
  <c r="G1706"/>
  <c r="H1706" s="1"/>
  <c r="G1714"/>
  <c r="H1714" s="1"/>
  <c r="G1722"/>
  <c r="H1722" s="1"/>
  <c r="G1730"/>
  <c r="H1730" s="1"/>
  <c r="G1738"/>
  <c r="H1738" s="1"/>
  <c r="G1746"/>
  <c r="H1746" s="1"/>
  <c r="G1754"/>
  <c r="H1754" s="1"/>
  <c r="G1762"/>
  <c r="H1762" s="1"/>
  <c r="G1770"/>
  <c r="H1770" s="1"/>
  <c r="G1778"/>
  <c r="H1778" s="1"/>
  <c r="G1786"/>
  <c r="H1786" s="1"/>
  <c r="G1794"/>
  <c r="H1794" s="1"/>
  <c r="G1802"/>
  <c r="H1802" s="1"/>
  <c r="G1810"/>
  <c r="H1810" s="1"/>
  <c r="G1818"/>
  <c r="H1818" s="1"/>
  <c r="G1826"/>
  <c r="H1826" s="1"/>
  <c r="G1834"/>
  <c r="H1834" s="1"/>
  <c r="G1842"/>
  <c r="H1842" s="1"/>
  <c r="G1850"/>
  <c r="H1850" s="1"/>
  <c r="G1858"/>
  <c r="H1858" s="1"/>
  <c r="G1866"/>
  <c r="H1866" s="1"/>
  <c r="G1874"/>
  <c r="H1874" s="1"/>
  <c r="G1882"/>
  <c r="H1882" s="1"/>
  <c r="G1890"/>
  <c r="H1890" s="1"/>
  <c r="G1898"/>
  <c r="H1898" s="1"/>
  <c r="G1906"/>
  <c r="H1906" s="1"/>
  <c r="G1914"/>
  <c r="H1914" s="1"/>
  <c r="G1922"/>
  <c r="H1922" s="1"/>
  <c r="G1930"/>
  <c r="H1930" s="1"/>
  <c r="G1938"/>
  <c r="H1938" s="1"/>
  <c r="G1946"/>
  <c r="H1946" s="1"/>
  <c r="G1954"/>
  <c r="H1954" s="1"/>
  <c r="G1962"/>
  <c r="H1962" s="1"/>
  <c r="G1970"/>
  <c r="H1970" s="1"/>
  <c r="G1978"/>
  <c r="H1978" s="1"/>
  <c r="G1986"/>
  <c r="H1986" s="1"/>
  <c r="G1994"/>
  <c r="H1994" s="1"/>
  <c r="G2002"/>
  <c r="H2002" s="1"/>
  <c r="G2010"/>
  <c r="H2010" s="1"/>
  <c r="G2018"/>
  <c r="H2018" s="1"/>
  <c r="G2026"/>
  <c r="H2026" s="1"/>
  <c r="G2034"/>
  <c r="H2034" s="1"/>
  <c r="G2042"/>
  <c r="H2042" s="1"/>
  <c r="G2050"/>
  <c r="H2050" s="1"/>
  <c r="G2058"/>
  <c r="H2058" s="1"/>
  <c r="G2066"/>
  <c r="H2066" s="1"/>
  <c r="G2074"/>
  <c r="H2074" s="1"/>
  <c r="G2082"/>
  <c r="H2082" s="1"/>
  <c r="G2090"/>
  <c r="H2090" s="1"/>
  <c r="G2098"/>
  <c r="H2098" s="1"/>
  <c r="G2106"/>
  <c r="H2106" s="1"/>
  <c r="G2114"/>
  <c r="H2114" s="1"/>
  <c r="G2122"/>
  <c r="H2122" s="1"/>
  <c r="G2130"/>
  <c r="H2130" s="1"/>
  <c r="G2138"/>
  <c r="H2138" s="1"/>
  <c r="G2146"/>
  <c r="H2146" s="1"/>
  <c r="G2154"/>
  <c r="H2154" s="1"/>
  <c r="G2162"/>
  <c r="H2162" s="1"/>
  <c r="G2170"/>
  <c r="H2170" s="1"/>
  <c r="G2178"/>
  <c r="H2178" s="1"/>
  <c r="G2186"/>
  <c r="H2186" s="1"/>
  <c r="G2194"/>
  <c r="H2194" s="1"/>
  <c r="G2202"/>
  <c r="H2202" s="1"/>
  <c r="G2210"/>
  <c r="H2210" s="1"/>
  <c r="G2218"/>
  <c r="H2218" s="1"/>
  <c r="G2226"/>
  <c r="H2226" s="1"/>
  <c r="G2234"/>
  <c r="H2234" s="1"/>
  <c r="G2242"/>
  <c r="H2242" s="1"/>
  <c r="G2250"/>
  <c r="H2250" s="1"/>
  <c r="G2258"/>
  <c r="H2258" s="1"/>
  <c r="G2266"/>
  <c r="H2266" s="1"/>
  <c r="G2274"/>
  <c r="H2274" s="1"/>
  <c r="G2282"/>
  <c r="H2282" s="1"/>
  <c r="G2290"/>
  <c r="H2290" s="1"/>
  <c r="G2298"/>
  <c r="H2298" s="1"/>
  <c r="G2306"/>
  <c r="H2306" s="1"/>
  <c r="G2314"/>
  <c r="H2314" s="1"/>
  <c r="G2322"/>
  <c r="H2322" s="1"/>
  <c r="G2330"/>
  <c r="H2330" s="1"/>
  <c r="G2338"/>
  <c r="H2338" s="1"/>
  <c r="G2346"/>
  <c r="H2346" s="1"/>
  <c r="G2354"/>
  <c r="H2354" s="1"/>
  <c r="G2362"/>
  <c r="H2362" s="1"/>
  <c r="G2370"/>
  <c r="H2370" s="1"/>
  <c r="G2378"/>
  <c r="H2378" s="1"/>
  <c r="G2386"/>
  <c r="H2386" s="1"/>
  <c r="G2394"/>
  <c r="H2394" s="1"/>
  <c r="G2402"/>
  <c r="H2402" s="1"/>
  <c r="G2410"/>
  <c r="H2410" s="1"/>
  <c r="G2418"/>
  <c r="H2418" s="1"/>
  <c r="G2426"/>
  <c r="H2426" s="1"/>
  <c r="G2434"/>
  <c r="H2434" s="1"/>
  <c r="G2442"/>
  <c r="H2442" s="1"/>
  <c r="G2450"/>
  <c r="H2450" s="1"/>
  <c r="G2458"/>
  <c r="H2458" s="1"/>
  <c r="G2466"/>
  <c r="H2466" s="1"/>
  <c r="G2474"/>
  <c r="H2474" s="1"/>
  <c r="G2482"/>
  <c r="H2482" s="1"/>
  <c r="G2490"/>
  <c r="H2490" s="1"/>
  <c r="G2498"/>
  <c r="H2498" s="1"/>
  <c r="G2506"/>
  <c r="H2506" s="1"/>
  <c r="G2514"/>
  <c r="H2514" s="1"/>
  <c r="G2522"/>
  <c r="H2522" s="1"/>
  <c r="G2530"/>
  <c r="H2530" s="1"/>
  <c r="G2538"/>
  <c r="H2538" s="1"/>
  <c r="G2546"/>
  <c r="H2546" s="1"/>
  <c r="G2554"/>
  <c r="H2554" s="1"/>
  <c r="G2562"/>
  <c r="H2562" s="1"/>
  <c r="G2570"/>
  <c r="H2570" s="1"/>
  <c r="G2578"/>
  <c r="H2578" s="1"/>
  <c r="G2586"/>
  <c r="H2586" s="1"/>
  <c r="G2594"/>
  <c r="H2594" s="1"/>
  <c r="G2602"/>
  <c r="H2602" s="1"/>
  <c r="G2610"/>
  <c r="H2610" s="1"/>
  <c r="G2618"/>
  <c r="H2618" s="1"/>
  <c r="G2626"/>
  <c r="H2626" s="1"/>
  <c r="G2634"/>
  <c r="H2634" s="1"/>
  <c r="G2642"/>
  <c r="H2642" s="1"/>
  <c r="G2650"/>
  <c r="H2650" s="1"/>
  <c r="G2658"/>
  <c r="H2658" s="1"/>
  <c r="G2666"/>
  <c r="H2666" s="1"/>
  <c r="G2674"/>
  <c r="H2674" s="1"/>
  <c r="G2682"/>
  <c r="H2682" s="1"/>
  <c r="G2690"/>
  <c r="H2690" s="1"/>
  <c r="G2698"/>
  <c r="H2698" s="1"/>
  <c r="G2706"/>
  <c r="H2706" s="1"/>
  <c r="G2714"/>
  <c r="H2714" s="1"/>
  <c r="G2722"/>
  <c r="H2722" s="1"/>
  <c r="G2730"/>
  <c r="H2730" s="1"/>
  <c r="G2738"/>
  <c r="H2738" s="1"/>
  <c r="G2746"/>
  <c r="H2746" s="1"/>
  <c r="G2754"/>
  <c r="H2754" s="1"/>
  <c r="G2762"/>
  <c r="H2762" s="1"/>
  <c r="G2770"/>
  <c r="H2770" s="1"/>
  <c r="G2778"/>
  <c r="H2778" s="1"/>
  <c r="G2786"/>
  <c r="H2786" s="1"/>
  <c r="G2794"/>
  <c r="H2794" s="1"/>
  <c r="G2802"/>
  <c r="H2802" s="1"/>
  <c r="G2810"/>
  <c r="H2810" s="1"/>
  <c r="G2818"/>
  <c r="H2818" s="1"/>
  <c r="G2826"/>
  <c r="H2826" s="1"/>
  <c r="G2834"/>
  <c r="H2834" s="1"/>
  <c r="G2842"/>
  <c r="H2842" s="1"/>
  <c r="G2850"/>
  <c r="H2850" s="1"/>
  <c r="G2858"/>
  <c r="H2858" s="1"/>
  <c r="G2866"/>
  <c r="H2866" s="1"/>
  <c r="G2874"/>
  <c r="H2874" s="1"/>
  <c r="G2882"/>
  <c r="H2882" s="1"/>
  <c r="G2890"/>
  <c r="H2890" s="1"/>
  <c r="G2898"/>
  <c r="H2898" s="1"/>
  <c r="G2906"/>
  <c r="H2906" s="1"/>
  <c r="G2914"/>
  <c r="H2914" s="1"/>
  <c r="G2922"/>
  <c r="H2922" s="1"/>
  <c r="G2930"/>
  <c r="H2930" s="1"/>
  <c r="G2938"/>
  <c r="H2938" s="1"/>
  <c r="G2946"/>
  <c r="H2946" s="1"/>
  <c r="G2954"/>
  <c r="H2954" s="1"/>
  <c r="G2962"/>
  <c r="H2962" s="1"/>
  <c r="G2970"/>
  <c r="H2970" s="1"/>
  <c r="G2978"/>
  <c r="H2978" s="1"/>
  <c r="G2986"/>
  <c r="H2986" s="1"/>
  <c r="G2994"/>
  <c r="H2994" s="1"/>
  <c r="G3002"/>
  <c r="H3002" s="1"/>
  <c r="G3010"/>
  <c r="H3010" s="1"/>
  <c r="G3018"/>
  <c r="H3018" s="1"/>
  <c r="G3026"/>
  <c r="H3026" s="1"/>
  <c r="G3034"/>
  <c r="H3034" s="1"/>
  <c r="G3042"/>
  <c r="H3042" s="1"/>
  <c r="G3050"/>
  <c r="H3050" s="1"/>
  <c r="G3058"/>
  <c r="H3058" s="1"/>
  <c r="G3066"/>
  <c r="H3066" s="1"/>
  <c r="G3074"/>
  <c r="H3074" s="1"/>
  <c r="G3082"/>
  <c r="H3082" s="1"/>
  <c r="G3090"/>
  <c r="H3090" s="1"/>
  <c r="G3098"/>
  <c r="H3098" s="1"/>
  <c r="G3106"/>
  <c r="H3106" s="1"/>
  <c r="G3114"/>
  <c r="H3114" s="1"/>
  <c r="G3122"/>
  <c r="H3122" s="1"/>
  <c r="G3130"/>
  <c r="H3130" s="1"/>
  <c r="G3138"/>
  <c r="H3138" s="1"/>
  <c r="G3146"/>
  <c r="H3146" s="1"/>
  <c r="G3154"/>
  <c r="H3154" s="1"/>
  <c r="G3162"/>
  <c r="H3162" s="1"/>
  <c r="G3170"/>
  <c r="H3170" s="1"/>
  <c r="G3178"/>
  <c r="H3178" s="1"/>
  <c r="G3186"/>
  <c r="H3186" s="1"/>
  <c r="G3194"/>
  <c r="H3194" s="1"/>
  <c r="G3202"/>
  <c r="H3202" s="1"/>
  <c r="G3210"/>
  <c r="H3210" s="1"/>
  <c r="G3218"/>
  <c r="H3218" s="1"/>
  <c r="G3226"/>
  <c r="H3226" s="1"/>
  <c r="G3234"/>
  <c r="H3234" s="1"/>
  <c r="G3242"/>
  <c r="H3242" s="1"/>
  <c r="G3250"/>
  <c r="H3250" s="1"/>
  <c r="G3258"/>
  <c r="H3258" s="1"/>
  <c r="G3266"/>
  <c r="H3266" s="1"/>
  <c r="G9"/>
  <c r="H9" s="1"/>
  <c r="G25"/>
  <c r="H25" s="1"/>
  <c r="G41"/>
  <c r="H41" s="1"/>
  <c r="G57"/>
  <c r="H57" s="1"/>
  <c r="G73"/>
  <c r="H73" s="1"/>
  <c r="G89"/>
  <c r="H89" s="1"/>
  <c r="G105"/>
  <c r="H105" s="1"/>
  <c r="G121"/>
  <c r="H121" s="1"/>
  <c r="G137"/>
  <c r="H137" s="1"/>
  <c r="G153"/>
  <c r="H153" s="1"/>
  <c r="G169"/>
  <c r="H169" s="1"/>
  <c r="G185"/>
  <c r="H185" s="1"/>
  <c r="G201"/>
  <c r="H201" s="1"/>
  <c r="G217"/>
  <c r="H217" s="1"/>
  <c r="G233"/>
  <c r="H233" s="1"/>
  <c r="G249"/>
  <c r="H249" s="1"/>
  <c r="G265"/>
  <c r="H265" s="1"/>
  <c r="G281"/>
  <c r="H281" s="1"/>
  <c r="G297"/>
  <c r="H297" s="1"/>
  <c r="G313"/>
  <c r="H313" s="1"/>
  <c r="G329"/>
  <c r="H329" s="1"/>
  <c r="G345"/>
  <c r="H345" s="1"/>
  <c r="G361"/>
  <c r="H361" s="1"/>
  <c r="G377"/>
  <c r="H377" s="1"/>
  <c r="G393"/>
  <c r="H393" s="1"/>
  <c r="G409"/>
  <c r="H409" s="1"/>
  <c r="G425"/>
  <c r="H425" s="1"/>
  <c r="G441"/>
  <c r="H441" s="1"/>
  <c r="G457"/>
  <c r="H457" s="1"/>
  <c r="G473"/>
  <c r="H473" s="1"/>
  <c r="G489"/>
  <c r="H489" s="1"/>
  <c r="G505"/>
  <c r="H505" s="1"/>
  <c r="G521"/>
  <c r="H521" s="1"/>
  <c r="G537"/>
  <c r="H537" s="1"/>
  <c r="G553"/>
  <c r="H553" s="1"/>
  <c r="G569"/>
  <c r="H569" s="1"/>
  <c r="G585"/>
  <c r="H585" s="1"/>
  <c r="G601"/>
  <c r="H601" s="1"/>
  <c r="G617"/>
  <c r="H617" s="1"/>
  <c r="G633"/>
  <c r="H633" s="1"/>
  <c r="G649"/>
  <c r="H649" s="1"/>
  <c r="G665"/>
  <c r="H665" s="1"/>
  <c r="G681"/>
  <c r="H681" s="1"/>
  <c r="G697"/>
  <c r="H697" s="1"/>
  <c r="G708"/>
  <c r="H708" s="1"/>
  <c r="G718"/>
  <c r="H718" s="1"/>
  <c r="G729"/>
  <c r="H729" s="1"/>
  <c r="G740"/>
  <c r="H740" s="1"/>
  <c r="G750"/>
  <c r="H750" s="1"/>
  <c r="G761"/>
  <c r="H761" s="1"/>
  <c r="G772"/>
  <c r="H772" s="1"/>
  <c r="G782"/>
  <c r="H782" s="1"/>
  <c r="G793"/>
  <c r="H793" s="1"/>
  <c r="G804"/>
  <c r="H804" s="1"/>
  <c r="G814"/>
  <c r="H814" s="1"/>
  <c r="G825"/>
  <c r="H825" s="1"/>
  <c r="G836"/>
  <c r="H836" s="1"/>
  <c r="G846"/>
  <c r="H846" s="1"/>
  <c r="G857"/>
  <c r="H857" s="1"/>
  <c r="G868"/>
  <c r="H868" s="1"/>
  <c r="G878"/>
  <c r="H878" s="1"/>
  <c r="G886"/>
  <c r="H886" s="1"/>
  <c r="G894"/>
  <c r="H894" s="1"/>
  <c r="G902"/>
  <c r="H902" s="1"/>
  <c r="G910"/>
  <c r="H910" s="1"/>
  <c r="G918"/>
  <c r="H918" s="1"/>
  <c r="G926"/>
  <c r="H926" s="1"/>
  <c r="G934"/>
  <c r="H934" s="1"/>
  <c r="G942"/>
  <c r="H942" s="1"/>
  <c r="G950"/>
  <c r="H950" s="1"/>
  <c r="G958"/>
  <c r="H958" s="1"/>
  <c r="G966"/>
  <c r="H966" s="1"/>
  <c r="G974"/>
  <c r="H974" s="1"/>
  <c r="G982"/>
  <c r="H982" s="1"/>
  <c r="G990"/>
  <c r="H990" s="1"/>
  <c r="G998"/>
  <c r="H998" s="1"/>
  <c r="G1006"/>
  <c r="H1006" s="1"/>
  <c r="G1014"/>
  <c r="H1014" s="1"/>
  <c r="G1022"/>
  <c r="H1022" s="1"/>
  <c r="G1030"/>
  <c r="H1030" s="1"/>
  <c r="G1038"/>
  <c r="H1038" s="1"/>
  <c r="G1046"/>
  <c r="H1046" s="1"/>
  <c r="G1054"/>
  <c r="H1054" s="1"/>
  <c r="G1062"/>
  <c r="H1062" s="1"/>
  <c r="G1070"/>
  <c r="H1070" s="1"/>
  <c r="G1078"/>
  <c r="H1078" s="1"/>
  <c r="G1086"/>
  <c r="H1086" s="1"/>
  <c r="G1094"/>
  <c r="H1094" s="1"/>
  <c r="G1102"/>
  <c r="H1102" s="1"/>
  <c r="G1110"/>
  <c r="H1110" s="1"/>
  <c r="G1118"/>
  <c r="H1118" s="1"/>
  <c r="G1126"/>
  <c r="H1126" s="1"/>
  <c r="G1134"/>
  <c r="H1134" s="1"/>
  <c r="G1142"/>
  <c r="H1142" s="1"/>
  <c r="G1150"/>
  <c r="H1150" s="1"/>
  <c r="G1158"/>
  <c r="H1158" s="1"/>
  <c r="G1166"/>
  <c r="H1166" s="1"/>
  <c r="G1174"/>
  <c r="H1174" s="1"/>
  <c r="G1182"/>
  <c r="H1182" s="1"/>
  <c r="G1190"/>
  <c r="H1190" s="1"/>
  <c r="G1198"/>
  <c r="H1198" s="1"/>
  <c r="G1206"/>
  <c r="H1206" s="1"/>
  <c r="G1214"/>
  <c r="H1214" s="1"/>
  <c r="G1222"/>
  <c r="H1222" s="1"/>
  <c r="G1230"/>
  <c r="H1230" s="1"/>
  <c r="G1238"/>
  <c r="H1238" s="1"/>
  <c r="G1246"/>
  <c r="H1246" s="1"/>
  <c r="G1254"/>
  <c r="H1254" s="1"/>
  <c r="G1262"/>
  <c r="H1262" s="1"/>
  <c r="G1270"/>
  <c r="H1270" s="1"/>
  <c r="G1278"/>
  <c r="H1278" s="1"/>
  <c r="G1286"/>
  <c r="H1286" s="1"/>
  <c r="G1294"/>
  <c r="H1294" s="1"/>
  <c r="G1302"/>
  <c r="H1302" s="1"/>
  <c r="G1310"/>
  <c r="H1310" s="1"/>
  <c r="G1318"/>
  <c r="H1318" s="1"/>
  <c r="G1326"/>
  <c r="H1326" s="1"/>
  <c r="G1334"/>
  <c r="H1334" s="1"/>
  <c r="G1342"/>
  <c r="H1342" s="1"/>
  <c r="G1350"/>
  <c r="H1350" s="1"/>
  <c r="G1358"/>
  <c r="H1358" s="1"/>
  <c r="G1366"/>
  <c r="H1366" s="1"/>
  <c r="G1374"/>
  <c r="H1374" s="1"/>
  <c r="G1382"/>
  <c r="H1382" s="1"/>
  <c r="G1390"/>
  <c r="H1390" s="1"/>
  <c r="G1398"/>
  <c r="H1398" s="1"/>
  <c r="G1406"/>
  <c r="H1406" s="1"/>
  <c r="G1414"/>
  <c r="H1414" s="1"/>
  <c r="G1422"/>
  <c r="H1422" s="1"/>
  <c r="G1430"/>
  <c r="H1430" s="1"/>
  <c r="G1438"/>
  <c r="H1438" s="1"/>
  <c r="G1446"/>
  <c r="H1446" s="1"/>
  <c r="G1454"/>
  <c r="H1454" s="1"/>
  <c r="G1462"/>
  <c r="H1462" s="1"/>
  <c r="G1470"/>
  <c r="H1470" s="1"/>
  <c r="G1478"/>
  <c r="H1478" s="1"/>
  <c r="G1486"/>
  <c r="H1486" s="1"/>
  <c r="G1494"/>
  <c r="H1494" s="1"/>
  <c r="G1502"/>
  <c r="H1502" s="1"/>
  <c r="G1510"/>
  <c r="H1510" s="1"/>
  <c r="G1518"/>
  <c r="H1518" s="1"/>
  <c r="G1526"/>
  <c r="H1526" s="1"/>
  <c r="G1534"/>
  <c r="H1534" s="1"/>
  <c r="G1542"/>
  <c r="H1542" s="1"/>
  <c r="G1550"/>
  <c r="H1550" s="1"/>
  <c r="G1558"/>
  <c r="H1558" s="1"/>
  <c r="G1566"/>
  <c r="H1566" s="1"/>
  <c r="G1574"/>
  <c r="H1574" s="1"/>
  <c r="G1582"/>
  <c r="H1582" s="1"/>
  <c r="G1590"/>
  <c r="H1590" s="1"/>
  <c r="G1598"/>
  <c r="H1598" s="1"/>
  <c r="G1606"/>
  <c r="H1606" s="1"/>
  <c r="G1614"/>
  <c r="H1614" s="1"/>
  <c r="G1622"/>
  <c r="H1622" s="1"/>
  <c r="G1630"/>
  <c r="H1630" s="1"/>
  <c r="G1638"/>
  <c r="H1638" s="1"/>
  <c r="G1646"/>
  <c r="H1646" s="1"/>
  <c r="G1654"/>
  <c r="H1654" s="1"/>
  <c r="G1662"/>
  <c r="H1662" s="1"/>
  <c r="G1670"/>
  <c r="H1670" s="1"/>
  <c r="G1678"/>
  <c r="H1678" s="1"/>
  <c r="G1686"/>
  <c r="H1686" s="1"/>
  <c r="G1694"/>
  <c r="H1694" s="1"/>
  <c r="G1702"/>
  <c r="H1702" s="1"/>
  <c r="G1710"/>
  <c r="H1710" s="1"/>
  <c r="G1718"/>
  <c r="H1718" s="1"/>
  <c r="G1726"/>
  <c r="H1726" s="1"/>
  <c r="G1734"/>
  <c r="H1734" s="1"/>
  <c r="G1742"/>
  <c r="H1742" s="1"/>
  <c r="G1750"/>
  <c r="H1750" s="1"/>
  <c r="G1758"/>
  <c r="H1758" s="1"/>
  <c r="G1766"/>
  <c r="H1766" s="1"/>
  <c r="G1774"/>
  <c r="H1774" s="1"/>
  <c r="G1782"/>
  <c r="H1782" s="1"/>
  <c r="G1790"/>
  <c r="H1790" s="1"/>
  <c r="G1798"/>
  <c r="H1798" s="1"/>
  <c r="G1806"/>
  <c r="H1806" s="1"/>
  <c r="G1814"/>
  <c r="H1814" s="1"/>
  <c r="G1822"/>
  <c r="H1822" s="1"/>
  <c r="G1830"/>
  <c r="H1830" s="1"/>
  <c r="G1838"/>
  <c r="H1838" s="1"/>
  <c r="G1846"/>
  <c r="H1846" s="1"/>
  <c r="G1854"/>
  <c r="H1854" s="1"/>
  <c r="G1862"/>
  <c r="H1862" s="1"/>
  <c r="G1870"/>
  <c r="H1870" s="1"/>
  <c r="G1878"/>
  <c r="H1878" s="1"/>
  <c r="G1886"/>
  <c r="H1886" s="1"/>
  <c r="G1894"/>
  <c r="H1894" s="1"/>
  <c r="G1902"/>
  <c r="H1902" s="1"/>
  <c r="G1910"/>
  <c r="H1910" s="1"/>
  <c r="G1918"/>
  <c r="H1918" s="1"/>
  <c r="G1926"/>
  <c r="H1926" s="1"/>
  <c r="G1934"/>
  <c r="H1934" s="1"/>
  <c r="G1942"/>
  <c r="H1942" s="1"/>
  <c r="G1950"/>
  <c r="H1950" s="1"/>
  <c r="G1958"/>
  <c r="H1958" s="1"/>
  <c r="G1966"/>
  <c r="H1966" s="1"/>
  <c r="G1974"/>
  <c r="H1974" s="1"/>
  <c r="G1982"/>
  <c r="H1982" s="1"/>
  <c r="G1990"/>
  <c r="H1990" s="1"/>
  <c r="G1998"/>
  <c r="H1998" s="1"/>
  <c r="G2006"/>
  <c r="H2006" s="1"/>
  <c r="G2014"/>
  <c r="H2014" s="1"/>
  <c r="G2022"/>
  <c r="H2022" s="1"/>
  <c r="G2030"/>
  <c r="H2030" s="1"/>
  <c r="G2038"/>
  <c r="H2038" s="1"/>
  <c r="G2046"/>
  <c r="H2046" s="1"/>
  <c r="G2054"/>
  <c r="H2054" s="1"/>
  <c r="G2062"/>
  <c r="H2062" s="1"/>
  <c r="G2070"/>
  <c r="H2070" s="1"/>
  <c r="G2078"/>
  <c r="H2078" s="1"/>
  <c r="G2086"/>
  <c r="H2086" s="1"/>
  <c r="G2094"/>
  <c r="H2094" s="1"/>
  <c r="G2102"/>
  <c r="H2102" s="1"/>
  <c r="G2110"/>
  <c r="H2110" s="1"/>
  <c r="G2118"/>
  <c r="H2118" s="1"/>
  <c r="G2126"/>
  <c r="H2126" s="1"/>
  <c r="G2134"/>
  <c r="H2134" s="1"/>
  <c r="G2142"/>
  <c r="H2142" s="1"/>
  <c r="G2150"/>
  <c r="H2150" s="1"/>
  <c r="G2158"/>
  <c r="H2158" s="1"/>
  <c r="G2166"/>
  <c r="H2166" s="1"/>
  <c r="G2174"/>
  <c r="H2174" s="1"/>
  <c r="G2182"/>
  <c r="H2182" s="1"/>
  <c r="G2190"/>
  <c r="H2190" s="1"/>
  <c r="G2198"/>
  <c r="H2198" s="1"/>
  <c r="G2206"/>
  <c r="H2206" s="1"/>
  <c r="G2214"/>
  <c r="H2214" s="1"/>
  <c r="G2222"/>
  <c r="H2222" s="1"/>
  <c r="G2230"/>
  <c r="H2230" s="1"/>
  <c r="G2238"/>
  <c r="H2238" s="1"/>
  <c r="G2246"/>
  <c r="H2246" s="1"/>
  <c r="G2254"/>
  <c r="H2254" s="1"/>
  <c r="G2262"/>
  <c r="H2262" s="1"/>
  <c r="G2270"/>
  <c r="H2270" s="1"/>
  <c r="G2278"/>
  <c r="H2278" s="1"/>
  <c r="G2286"/>
  <c r="H2286" s="1"/>
  <c r="G2294"/>
  <c r="H2294" s="1"/>
  <c r="G2302"/>
  <c r="H2302" s="1"/>
  <c r="G2310"/>
  <c r="H2310" s="1"/>
  <c r="G2318"/>
  <c r="H2318" s="1"/>
  <c r="G2326"/>
  <c r="H2326" s="1"/>
  <c r="G2334"/>
  <c r="H2334" s="1"/>
  <c r="G2342"/>
  <c r="H2342" s="1"/>
  <c r="G2350"/>
  <c r="H2350" s="1"/>
  <c r="G2358"/>
  <c r="H2358" s="1"/>
  <c r="G2366"/>
  <c r="H2366" s="1"/>
  <c r="G2374"/>
  <c r="H2374" s="1"/>
  <c r="G2382"/>
  <c r="H2382" s="1"/>
  <c r="G2390"/>
  <c r="H2390" s="1"/>
  <c r="G2398"/>
  <c r="H2398" s="1"/>
  <c r="G2406"/>
  <c r="H2406" s="1"/>
  <c r="G2414"/>
  <c r="H2414" s="1"/>
  <c r="G2422"/>
  <c r="H2422" s="1"/>
  <c r="G2430"/>
  <c r="H2430" s="1"/>
  <c r="G2438"/>
  <c r="H2438" s="1"/>
  <c r="G2446"/>
  <c r="H2446" s="1"/>
  <c r="G2454"/>
  <c r="H2454" s="1"/>
  <c r="G2462"/>
  <c r="H2462" s="1"/>
  <c r="G2470"/>
  <c r="H2470" s="1"/>
  <c r="G2478"/>
  <c r="H2478" s="1"/>
  <c r="G2486"/>
  <c r="H2486" s="1"/>
  <c r="G2494"/>
  <c r="H2494" s="1"/>
  <c r="G2502"/>
  <c r="H2502" s="1"/>
  <c r="G2510"/>
  <c r="H2510" s="1"/>
  <c r="G2518"/>
  <c r="H2518" s="1"/>
  <c r="G2526"/>
  <c r="H2526" s="1"/>
  <c r="G2534"/>
  <c r="H2534" s="1"/>
  <c r="G2542"/>
  <c r="H2542" s="1"/>
  <c r="G2550"/>
  <c r="H2550" s="1"/>
  <c r="G2558"/>
  <c r="H2558" s="1"/>
  <c r="G2566"/>
  <c r="H2566" s="1"/>
  <c r="G2574"/>
  <c r="H2574" s="1"/>
  <c r="G2582"/>
  <c r="H2582" s="1"/>
  <c r="G2590"/>
  <c r="H2590" s="1"/>
  <c r="G2598"/>
  <c r="H2598" s="1"/>
  <c r="G2606"/>
  <c r="H2606" s="1"/>
  <c r="G2614"/>
  <c r="H2614" s="1"/>
  <c r="G2622"/>
  <c r="H2622" s="1"/>
  <c r="G2630"/>
  <c r="H2630" s="1"/>
  <c r="G2638"/>
  <c r="H2638" s="1"/>
  <c r="G2646"/>
  <c r="H2646" s="1"/>
  <c r="G2654"/>
  <c r="H2654" s="1"/>
  <c r="G2662"/>
  <c r="H2662" s="1"/>
  <c r="G2670"/>
  <c r="H2670" s="1"/>
  <c r="G2678"/>
  <c r="H2678" s="1"/>
  <c r="G2686"/>
  <c r="H2686" s="1"/>
  <c r="G2694"/>
  <c r="H2694" s="1"/>
  <c r="G2702"/>
  <c r="H2702" s="1"/>
  <c r="G2710"/>
  <c r="H2710" s="1"/>
  <c r="G2718"/>
  <c r="H2718" s="1"/>
  <c r="G2726"/>
  <c r="H2726" s="1"/>
  <c r="G2734"/>
  <c r="H2734" s="1"/>
  <c r="G2742"/>
  <c r="H2742" s="1"/>
  <c r="G2750"/>
  <c r="H2750" s="1"/>
  <c r="G2758"/>
  <c r="H2758" s="1"/>
  <c r="G2766"/>
  <c r="H2766" s="1"/>
  <c r="G2774"/>
  <c r="H2774" s="1"/>
  <c r="G2782"/>
  <c r="H2782" s="1"/>
  <c r="G2790"/>
  <c r="H2790" s="1"/>
  <c r="G2798"/>
  <c r="H2798" s="1"/>
  <c r="G2806"/>
  <c r="H2806" s="1"/>
  <c r="G2814"/>
  <c r="H2814" s="1"/>
  <c r="G2822"/>
  <c r="H2822" s="1"/>
  <c r="G2830"/>
  <c r="H2830" s="1"/>
  <c r="G2838"/>
  <c r="H2838" s="1"/>
  <c r="G2846"/>
  <c r="H2846" s="1"/>
  <c r="G2854"/>
  <c r="H2854" s="1"/>
  <c r="G2862"/>
  <c r="H2862" s="1"/>
  <c r="G2870"/>
  <c r="H2870" s="1"/>
  <c r="G2878"/>
  <c r="H2878" s="1"/>
  <c r="G2886"/>
  <c r="H2886" s="1"/>
  <c r="G2894"/>
  <c r="H2894" s="1"/>
  <c r="G2902"/>
  <c r="H2902" s="1"/>
  <c r="G2910"/>
  <c r="H2910" s="1"/>
  <c r="G2918"/>
  <c r="H2918" s="1"/>
  <c r="G2926"/>
  <c r="H2926" s="1"/>
  <c r="G2934"/>
  <c r="H2934" s="1"/>
  <c r="G2942"/>
  <c r="H2942" s="1"/>
  <c r="G2950"/>
  <c r="H2950" s="1"/>
  <c r="G2958"/>
  <c r="H2958" s="1"/>
  <c r="G2966"/>
  <c r="H2966" s="1"/>
  <c r="G2974"/>
  <c r="H2974" s="1"/>
  <c r="G2982"/>
  <c r="H2982" s="1"/>
  <c r="G2990"/>
  <c r="H2990" s="1"/>
  <c r="G2998"/>
  <c r="H2998" s="1"/>
  <c r="G3006"/>
  <c r="H3006" s="1"/>
  <c r="G3014"/>
  <c r="H3014" s="1"/>
  <c r="G3022"/>
  <c r="H3022" s="1"/>
  <c r="G3030"/>
  <c r="H3030" s="1"/>
  <c r="G3038"/>
  <c r="H3038" s="1"/>
  <c r="G3046"/>
  <c r="H3046" s="1"/>
  <c r="G3054"/>
  <c r="H3054" s="1"/>
  <c r="G3062"/>
  <c r="H3062" s="1"/>
  <c r="G3070"/>
  <c r="H3070" s="1"/>
  <c r="G3078"/>
  <c r="H3078" s="1"/>
  <c r="G3086"/>
  <c r="H3086" s="1"/>
  <c r="G3094"/>
  <c r="H3094" s="1"/>
  <c r="G3102"/>
  <c r="H3102" s="1"/>
  <c r="G3110"/>
  <c r="H3110" s="1"/>
  <c r="G3118"/>
  <c r="H3118" s="1"/>
  <c r="G3126"/>
  <c r="H3126" s="1"/>
  <c r="G3134"/>
  <c r="H3134" s="1"/>
  <c r="G3142"/>
  <c r="H3142" s="1"/>
  <c r="G3150"/>
  <c r="H3150" s="1"/>
  <c r="G3158"/>
  <c r="H3158" s="1"/>
  <c r="G3166"/>
  <c r="H3166" s="1"/>
  <c r="G3174"/>
  <c r="H3174" s="1"/>
  <c r="G3182"/>
  <c r="H3182" s="1"/>
  <c r="G3190"/>
  <c r="H3190" s="1"/>
  <c r="G3198"/>
  <c r="H3198" s="1"/>
  <c r="G3206"/>
  <c r="H3206" s="1"/>
  <c r="G3214"/>
  <c r="H3214" s="1"/>
  <c r="G3222"/>
  <c r="H3222" s="1"/>
  <c r="G3230"/>
  <c r="H3230" s="1"/>
  <c r="G3238"/>
  <c r="H3238" s="1"/>
  <c r="G3246"/>
  <c r="H3246" s="1"/>
  <c r="G3254"/>
  <c r="H3254" s="1"/>
  <c r="G3262"/>
  <c r="H3262" s="1"/>
  <c r="G3270"/>
  <c r="H3270" s="1"/>
  <c r="G42"/>
  <c r="H42" s="1"/>
  <c r="G106"/>
  <c r="H106" s="1"/>
  <c r="G170"/>
  <c r="H170" s="1"/>
  <c r="G234"/>
  <c r="H234" s="1"/>
  <c r="G298"/>
  <c r="H298" s="1"/>
  <c r="G362"/>
  <c r="H362" s="1"/>
  <c r="G426"/>
  <c r="H426" s="1"/>
  <c r="G490"/>
  <c r="H490" s="1"/>
  <c r="G554"/>
  <c r="H554" s="1"/>
  <c r="G618"/>
  <c r="H618" s="1"/>
  <c r="G682"/>
  <c r="H682" s="1"/>
  <c r="G730"/>
  <c r="H730" s="1"/>
  <c r="G773"/>
  <c r="H773" s="1"/>
  <c r="G816"/>
  <c r="H816" s="1"/>
  <c r="G858"/>
  <c r="H858" s="1"/>
  <c r="G895"/>
  <c r="H895" s="1"/>
  <c r="G927"/>
  <c r="H927" s="1"/>
  <c r="G959"/>
  <c r="H959" s="1"/>
  <c r="G991"/>
  <c r="H991" s="1"/>
  <c r="G1023"/>
  <c r="H1023" s="1"/>
  <c r="G1055"/>
  <c r="H1055" s="1"/>
  <c r="G1087"/>
  <c r="H1087" s="1"/>
  <c r="G1119"/>
  <c r="H1119" s="1"/>
  <c r="G1151"/>
  <c r="H1151" s="1"/>
  <c r="G1183"/>
  <c r="H1183" s="1"/>
  <c r="G1215"/>
  <c r="H1215" s="1"/>
  <c r="G1247"/>
  <c r="H1247" s="1"/>
  <c r="G1279"/>
  <c r="H1279" s="1"/>
  <c r="G1311"/>
  <c r="H1311" s="1"/>
  <c r="G1343"/>
  <c r="H1343" s="1"/>
  <c r="G1375"/>
  <c r="H1375" s="1"/>
  <c r="G1407"/>
  <c r="H1407" s="1"/>
  <c r="G1439"/>
  <c r="H1439" s="1"/>
  <c r="G1471"/>
  <c r="H1471" s="1"/>
  <c r="G1503"/>
  <c r="H1503" s="1"/>
  <c r="G1535"/>
  <c r="H1535" s="1"/>
  <c r="G1567"/>
  <c r="H1567" s="1"/>
  <c r="G1599"/>
  <c r="H1599" s="1"/>
  <c r="G1631"/>
  <c r="H1631" s="1"/>
  <c r="G1663"/>
  <c r="H1663" s="1"/>
  <c r="G1695"/>
  <c r="H1695" s="1"/>
  <c r="G1727"/>
  <c r="H1727" s="1"/>
  <c r="G1759"/>
  <c r="H1759" s="1"/>
  <c r="G1791"/>
  <c r="H1791" s="1"/>
  <c r="G1823"/>
  <c r="H1823" s="1"/>
  <c r="G1855"/>
  <c r="H1855" s="1"/>
  <c r="G1887"/>
  <c r="H1887" s="1"/>
  <c r="G1919"/>
  <c r="H1919" s="1"/>
  <c r="G1951"/>
  <c r="H1951" s="1"/>
  <c r="G1983"/>
  <c r="H1983" s="1"/>
  <c r="G2015"/>
  <c r="H2015" s="1"/>
  <c r="G2047"/>
  <c r="H2047" s="1"/>
  <c r="G2079"/>
  <c r="H2079" s="1"/>
  <c r="G2111"/>
  <c r="H2111" s="1"/>
  <c r="G2143"/>
  <c r="H2143" s="1"/>
  <c r="G2175"/>
  <c r="H2175" s="1"/>
  <c r="G2207"/>
  <c r="H2207" s="1"/>
  <c r="G2239"/>
  <c r="H2239" s="1"/>
  <c r="G2271"/>
  <c r="H2271" s="1"/>
  <c r="G2303"/>
  <c r="H2303" s="1"/>
  <c r="G2335"/>
  <c r="H2335" s="1"/>
  <c r="G2367"/>
  <c r="H2367" s="1"/>
  <c r="G2399"/>
  <c r="H2399" s="1"/>
  <c r="G2431"/>
  <c r="H2431" s="1"/>
  <c r="G2463"/>
  <c r="H2463" s="1"/>
  <c r="G2495"/>
  <c r="H2495" s="1"/>
  <c r="G2527"/>
  <c r="H2527" s="1"/>
  <c r="G2559"/>
  <c r="H2559" s="1"/>
  <c r="G2591"/>
  <c r="H2591" s="1"/>
  <c r="G2623"/>
  <c r="H2623" s="1"/>
  <c r="G2655"/>
  <c r="H2655" s="1"/>
  <c r="G2687"/>
  <c r="H2687" s="1"/>
  <c r="G2719"/>
  <c r="H2719" s="1"/>
  <c r="G2751"/>
  <c r="H2751" s="1"/>
  <c r="G2783"/>
  <c r="H2783" s="1"/>
  <c r="G2815"/>
  <c r="H2815" s="1"/>
  <c r="G2847"/>
  <c r="H2847" s="1"/>
  <c r="G2879"/>
  <c r="H2879" s="1"/>
  <c r="G2911"/>
  <c r="H2911" s="1"/>
  <c r="G2943"/>
  <c r="H2943" s="1"/>
  <c r="G2975"/>
  <c r="H2975" s="1"/>
  <c r="G3007"/>
  <c r="H3007" s="1"/>
  <c r="G3039"/>
  <c r="H3039" s="1"/>
  <c r="G3071"/>
  <c r="H3071" s="1"/>
  <c r="G3103"/>
  <c r="H3103" s="1"/>
  <c r="G3135"/>
  <c r="H3135" s="1"/>
  <c r="G3167"/>
  <c r="H3167" s="1"/>
  <c r="G3199"/>
  <c r="H3199" s="1"/>
  <c r="G3231"/>
  <c r="H3231" s="1"/>
  <c r="G3263"/>
  <c r="H3263" s="1"/>
  <c r="G26"/>
  <c r="H26" s="1"/>
  <c r="G90"/>
  <c r="H90" s="1"/>
  <c r="G154"/>
  <c r="H154" s="1"/>
  <c r="G218"/>
  <c r="H218" s="1"/>
  <c r="G282"/>
  <c r="H282" s="1"/>
  <c r="G346"/>
  <c r="H346" s="1"/>
  <c r="G410"/>
  <c r="H410" s="1"/>
  <c r="G474"/>
  <c r="H474" s="1"/>
  <c r="G538"/>
  <c r="H538" s="1"/>
  <c r="G602"/>
  <c r="H602" s="1"/>
  <c r="G666"/>
  <c r="H666" s="1"/>
  <c r="G720"/>
  <c r="H720" s="1"/>
  <c r="G762"/>
  <c r="H762" s="1"/>
  <c r="G805"/>
  <c r="H805" s="1"/>
  <c r="G848"/>
  <c r="H848" s="1"/>
  <c r="G887"/>
  <c r="H887" s="1"/>
  <c r="G919"/>
  <c r="H919" s="1"/>
  <c r="G951"/>
  <c r="H951" s="1"/>
  <c r="G983"/>
  <c r="H983" s="1"/>
  <c r="G1015"/>
  <c r="H1015" s="1"/>
  <c r="G1047"/>
  <c r="H1047" s="1"/>
  <c r="G1079"/>
  <c r="H1079" s="1"/>
  <c r="G1111"/>
  <c r="H1111" s="1"/>
  <c r="G1143"/>
  <c r="H1143" s="1"/>
  <c r="G1175"/>
  <c r="H1175" s="1"/>
  <c r="G1207"/>
  <c r="H1207" s="1"/>
  <c r="G1239"/>
  <c r="H1239" s="1"/>
  <c r="G1271"/>
  <c r="H1271" s="1"/>
  <c r="G1303"/>
  <c r="H1303" s="1"/>
  <c r="G1335"/>
  <c r="H1335" s="1"/>
  <c r="G1367"/>
  <c r="H1367" s="1"/>
  <c r="G1399"/>
  <c r="H1399" s="1"/>
  <c r="G1431"/>
  <c r="H1431" s="1"/>
  <c r="G1463"/>
  <c r="H1463" s="1"/>
  <c r="G1495"/>
  <c r="H1495" s="1"/>
  <c r="G1527"/>
  <c r="H1527" s="1"/>
  <c r="G1559"/>
  <c r="H1559" s="1"/>
  <c r="G1591"/>
  <c r="H1591" s="1"/>
  <c r="G1623"/>
  <c r="H1623" s="1"/>
  <c r="G1655"/>
  <c r="H1655" s="1"/>
  <c r="G1687"/>
  <c r="H1687" s="1"/>
  <c r="G1719"/>
  <c r="H1719" s="1"/>
  <c r="G1751"/>
  <c r="H1751" s="1"/>
  <c r="G1783"/>
  <c r="H1783" s="1"/>
  <c r="G1815"/>
  <c r="H1815" s="1"/>
  <c r="G1847"/>
  <c r="H1847" s="1"/>
  <c r="G1879"/>
  <c r="H1879" s="1"/>
  <c r="G1911"/>
  <c r="H1911" s="1"/>
  <c r="G1943"/>
  <c r="H1943" s="1"/>
  <c r="G1975"/>
  <c r="H1975" s="1"/>
  <c r="G2007"/>
  <c r="H2007" s="1"/>
  <c r="G2039"/>
  <c r="H2039" s="1"/>
  <c r="G2071"/>
  <c r="H2071" s="1"/>
  <c r="G2103"/>
  <c r="H2103" s="1"/>
  <c r="G2135"/>
  <c r="H2135" s="1"/>
  <c r="G2167"/>
  <c r="H2167" s="1"/>
  <c r="G2199"/>
  <c r="H2199" s="1"/>
  <c r="G2231"/>
  <c r="H2231" s="1"/>
  <c r="G2263"/>
  <c r="H2263" s="1"/>
  <c r="G2295"/>
  <c r="H2295" s="1"/>
  <c r="G2327"/>
  <c r="H2327" s="1"/>
  <c r="G2359"/>
  <c r="H2359" s="1"/>
  <c r="G2391"/>
  <c r="H2391" s="1"/>
  <c r="G2423"/>
  <c r="H2423" s="1"/>
  <c r="G2455"/>
  <c r="H2455" s="1"/>
  <c r="G2487"/>
  <c r="H2487" s="1"/>
  <c r="G2519"/>
  <c r="H2519" s="1"/>
  <c r="G2551"/>
  <c r="H2551" s="1"/>
  <c r="G2583"/>
  <c r="H2583" s="1"/>
  <c r="G2615"/>
  <c r="H2615" s="1"/>
  <c r="G2647"/>
  <c r="H2647" s="1"/>
  <c r="G2679"/>
  <c r="H2679" s="1"/>
  <c r="G2711"/>
  <c r="H2711" s="1"/>
  <c r="G2743"/>
  <c r="H2743" s="1"/>
  <c r="G2775"/>
  <c r="H2775" s="1"/>
  <c r="G2807"/>
  <c r="H2807" s="1"/>
  <c r="G2839"/>
  <c r="H2839" s="1"/>
  <c r="G2871"/>
  <c r="H2871" s="1"/>
  <c r="G2903"/>
  <c r="H2903" s="1"/>
  <c r="G2935"/>
  <c r="H2935" s="1"/>
  <c r="G2967"/>
  <c r="H2967" s="1"/>
  <c r="G2999"/>
  <c r="H2999" s="1"/>
  <c r="G3031"/>
  <c r="H3031" s="1"/>
  <c r="G3063"/>
  <c r="H3063" s="1"/>
  <c r="G3095"/>
  <c r="H3095" s="1"/>
  <c r="G3127"/>
  <c r="H3127" s="1"/>
  <c r="G3159"/>
  <c r="H3159" s="1"/>
  <c r="G3191"/>
  <c r="H3191" s="1"/>
  <c r="G3223"/>
  <c r="H3223" s="1"/>
  <c r="G3255"/>
  <c r="H3255" s="1"/>
  <c r="G10"/>
  <c r="H10" s="1"/>
  <c r="G74"/>
  <c r="H74" s="1"/>
  <c r="G138"/>
  <c r="H138" s="1"/>
  <c r="G202"/>
  <c r="H202" s="1"/>
  <c r="G266"/>
  <c r="H266" s="1"/>
  <c r="G330"/>
  <c r="H330" s="1"/>
  <c r="G394"/>
  <c r="H394" s="1"/>
  <c r="G458"/>
  <c r="H458" s="1"/>
  <c r="G522"/>
  <c r="H522" s="1"/>
  <c r="G586"/>
  <c r="H586" s="1"/>
  <c r="G650"/>
  <c r="H650" s="1"/>
  <c r="G709"/>
  <c r="H709" s="1"/>
  <c r="G752"/>
  <c r="H752" s="1"/>
  <c r="G794"/>
  <c r="H794" s="1"/>
  <c r="G837"/>
  <c r="H837" s="1"/>
  <c r="G879"/>
  <c r="H879" s="1"/>
  <c r="G911"/>
  <c r="H911" s="1"/>
  <c r="G943"/>
  <c r="H943" s="1"/>
  <c r="G975"/>
  <c r="H975" s="1"/>
  <c r="G1007"/>
  <c r="H1007" s="1"/>
  <c r="G1039"/>
  <c r="H1039" s="1"/>
  <c r="G1071"/>
  <c r="H1071" s="1"/>
  <c r="G1103"/>
  <c r="H1103" s="1"/>
  <c r="G1135"/>
  <c r="H1135" s="1"/>
  <c r="G1167"/>
  <c r="H1167" s="1"/>
  <c r="G1199"/>
  <c r="H1199" s="1"/>
  <c r="G1231"/>
  <c r="H1231" s="1"/>
  <c r="G1263"/>
  <c r="H1263" s="1"/>
  <c r="G1295"/>
  <c r="H1295" s="1"/>
  <c r="G1327"/>
  <c r="H1327" s="1"/>
  <c r="G1359"/>
  <c r="H1359" s="1"/>
  <c r="G1391"/>
  <c r="H1391" s="1"/>
  <c r="G1423"/>
  <c r="H1423" s="1"/>
  <c r="G1455"/>
  <c r="H1455" s="1"/>
  <c r="G1487"/>
  <c r="H1487" s="1"/>
  <c r="G1519"/>
  <c r="H1519" s="1"/>
  <c r="G1551"/>
  <c r="H1551" s="1"/>
  <c r="G1583"/>
  <c r="H1583" s="1"/>
  <c r="G1615"/>
  <c r="H1615" s="1"/>
  <c r="G1647"/>
  <c r="H1647" s="1"/>
  <c r="G1679"/>
  <c r="H1679" s="1"/>
  <c r="G1711"/>
  <c r="H1711" s="1"/>
  <c r="G1743"/>
  <c r="H1743" s="1"/>
  <c r="G1775"/>
  <c r="H1775" s="1"/>
  <c r="G1807"/>
  <c r="H1807" s="1"/>
  <c r="G1839"/>
  <c r="H1839" s="1"/>
  <c r="G1871"/>
  <c r="H1871" s="1"/>
  <c r="G1903"/>
  <c r="H1903" s="1"/>
  <c r="G1935"/>
  <c r="H1935" s="1"/>
  <c r="G1967"/>
  <c r="H1967" s="1"/>
  <c r="G1999"/>
  <c r="H1999" s="1"/>
  <c r="G2031"/>
  <c r="H2031" s="1"/>
  <c r="G2063"/>
  <c r="H2063" s="1"/>
  <c r="G2095"/>
  <c r="H2095" s="1"/>
  <c r="G2127"/>
  <c r="H2127" s="1"/>
  <c r="G2159"/>
  <c r="H2159" s="1"/>
  <c r="G2191"/>
  <c r="H2191" s="1"/>
  <c r="G2223"/>
  <c r="H2223" s="1"/>
  <c r="G2255"/>
  <c r="H2255" s="1"/>
  <c r="G2287"/>
  <c r="H2287" s="1"/>
  <c r="G2319"/>
  <c r="H2319" s="1"/>
  <c r="G2351"/>
  <c r="H2351" s="1"/>
  <c r="G2383"/>
  <c r="H2383" s="1"/>
  <c r="G2415"/>
  <c r="H2415" s="1"/>
  <c r="G2447"/>
  <c r="H2447" s="1"/>
  <c r="G2479"/>
  <c r="H2479" s="1"/>
  <c r="G2511"/>
  <c r="H2511" s="1"/>
  <c r="G2543"/>
  <c r="H2543" s="1"/>
  <c r="G2575"/>
  <c r="H2575" s="1"/>
  <c r="G2607"/>
  <c r="H2607" s="1"/>
  <c r="G2639"/>
  <c r="H2639" s="1"/>
  <c r="G2671"/>
  <c r="H2671" s="1"/>
  <c r="G2703"/>
  <c r="H2703" s="1"/>
  <c r="G2735"/>
  <c r="H2735" s="1"/>
  <c r="G2767"/>
  <c r="H2767" s="1"/>
  <c r="G2799"/>
  <c r="H2799" s="1"/>
  <c r="G2831"/>
  <c r="H2831" s="1"/>
  <c r="G2863"/>
  <c r="H2863" s="1"/>
  <c r="G2895"/>
  <c r="H2895" s="1"/>
  <c r="G2927"/>
  <c r="H2927" s="1"/>
  <c r="G2959"/>
  <c r="H2959" s="1"/>
  <c r="G2991"/>
  <c r="H2991" s="1"/>
  <c r="G3023"/>
  <c r="H3023" s="1"/>
  <c r="G3055"/>
  <c r="H3055" s="1"/>
  <c r="G3087"/>
  <c r="H3087" s="1"/>
  <c r="G3119"/>
  <c r="H3119" s="1"/>
  <c r="G3151"/>
  <c r="H3151" s="1"/>
  <c r="G3183"/>
  <c r="H3183" s="1"/>
  <c r="G3215"/>
  <c r="H3215" s="1"/>
  <c r="G3247"/>
  <c r="H3247" s="1"/>
  <c r="G3143"/>
  <c r="H3143" s="1"/>
  <c r="G3015"/>
  <c r="H3015" s="1"/>
  <c r="G2887"/>
  <c r="H2887" s="1"/>
  <c r="G2759"/>
  <c r="H2759" s="1"/>
  <c r="G2631"/>
  <c r="H2631" s="1"/>
  <c r="G2503"/>
  <c r="H2503" s="1"/>
  <c r="G2375"/>
  <c r="H2375" s="1"/>
  <c r="G2247"/>
  <c r="H2247" s="1"/>
  <c r="G2119"/>
  <c r="H2119" s="1"/>
  <c r="G1991"/>
  <c r="H1991" s="1"/>
  <c r="G1863"/>
  <c r="H1863" s="1"/>
  <c r="G1735"/>
  <c r="H1735" s="1"/>
  <c r="G1607"/>
  <c r="H1607" s="1"/>
  <c r="G1479"/>
  <c r="H1479" s="1"/>
  <c r="G1351"/>
  <c r="H1351" s="1"/>
  <c r="G1223"/>
  <c r="H1223" s="1"/>
  <c r="G1095"/>
  <c r="H1095" s="1"/>
  <c r="G967"/>
  <c r="H967" s="1"/>
  <c r="G826"/>
  <c r="H826" s="1"/>
  <c r="G634"/>
  <c r="H634" s="1"/>
  <c r="G378"/>
  <c r="H378" s="1"/>
  <c r="G122"/>
  <c r="H122" s="1"/>
  <c r="G6" i="4"/>
  <c r="G7"/>
  <c r="G8" s="1"/>
  <c r="G9"/>
  <c r="G10" s="1"/>
  <c r="G11"/>
  <c r="G12"/>
  <c r="G13"/>
  <c r="G14" s="1"/>
  <c r="G15"/>
  <c r="G16"/>
  <c r="G17" s="1"/>
  <c r="G18"/>
  <c r="G19"/>
  <c r="G20"/>
  <c r="G21"/>
  <c r="G22" s="1"/>
  <c r="G23"/>
  <c r="G24"/>
  <c r="G25"/>
  <c r="G26"/>
  <c r="G27"/>
  <c r="G28" s="1"/>
  <c r="G29"/>
  <c r="G30"/>
  <c r="G31" s="1"/>
  <c r="G32"/>
  <c r="G33"/>
  <c r="G34" s="1"/>
  <c r="G35"/>
  <c r="G36"/>
  <c r="G37" s="1"/>
  <c r="G38"/>
  <c r="G39"/>
  <c r="G40"/>
  <c r="G41" s="1"/>
  <c r="G42" s="1"/>
  <c r="G43"/>
  <c r="G44" s="1"/>
  <c r="G45" s="1"/>
  <c r="G46"/>
  <c r="G47"/>
  <c r="G48"/>
  <c r="G49"/>
  <c r="G50"/>
  <c r="G51" s="1"/>
  <c r="G52"/>
  <c r="G53"/>
  <c r="G54" s="1"/>
  <c r="G55"/>
  <c r="G56"/>
  <c r="G57" s="1"/>
  <c r="G58"/>
  <c r="G59"/>
  <c r="G60" s="1"/>
  <c r="G61"/>
  <c r="G62"/>
  <c r="G63" s="1"/>
  <c r="G64"/>
  <c r="G65" s="1"/>
  <c r="G66"/>
  <c r="G67"/>
  <c r="G68" s="1"/>
  <c r="G69"/>
  <c r="G70" s="1"/>
  <c r="G71" s="1"/>
  <c r="G72"/>
  <c r="G73" s="1"/>
  <c r="G74" s="1"/>
  <c r="G75"/>
  <c r="G76"/>
  <c r="G77"/>
  <c r="G78"/>
  <c r="G79"/>
  <c r="G80"/>
  <c r="G81"/>
  <c r="G82" s="1"/>
  <c r="G83" s="1"/>
  <c r="G84"/>
  <c r="G85" s="1"/>
  <c r="G86"/>
  <c r="G87"/>
  <c r="G88" s="1"/>
  <c r="G89"/>
  <c r="G90" s="1"/>
  <c r="G91"/>
  <c r="G92"/>
  <c r="G93" s="1"/>
  <c r="G94"/>
  <c r="G95" s="1"/>
  <c r="G96"/>
  <c r="G97" s="1"/>
  <c r="G98"/>
  <c r="G99"/>
  <c r="G100"/>
  <c r="G101"/>
  <c r="G102"/>
  <c r="G103" s="1"/>
  <c r="G104" s="1"/>
  <c r="G105"/>
  <c r="G106"/>
  <c r="G107"/>
  <c r="G108" s="1"/>
  <c r="G109" s="1"/>
  <c r="G110"/>
  <c r="G111" s="1"/>
  <c r="G112"/>
  <c r="G113"/>
  <c r="G114"/>
  <c r="G115"/>
  <c r="G116"/>
  <c r="G117" s="1"/>
  <c r="G118"/>
  <c r="G119" s="1"/>
  <c r="G120"/>
  <c r="G121"/>
  <c r="G122"/>
  <c r="G123" s="1"/>
  <c r="G124"/>
  <c r="G125"/>
  <c r="G126" s="1"/>
  <c r="G127"/>
  <c r="G128" s="1"/>
  <c r="G129"/>
  <c r="G130"/>
  <c r="G131" s="1"/>
  <c r="G132"/>
  <c r="G133" s="1"/>
  <c r="G134"/>
  <c r="G135"/>
  <c r="G136" s="1"/>
  <c r="G137" s="1"/>
  <c r="G138"/>
  <c r="G139" s="1"/>
  <c r="G140" s="1"/>
  <c r="G141"/>
  <c r="G142"/>
  <c r="G143"/>
  <c r="G144" s="1"/>
  <c r="G145"/>
  <c r="G146"/>
  <c r="G147"/>
  <c r="G148"/>
  <c r="G149" s="1"/>
  <c r="G150"/>
  <c r="G151" s="1"/>
  <c r="G152" s="1"/>
  <c r="G153"/>
  <c r="G154"/>
  <c r="G155"/>
  <c r="G156"/>
  <c r="G157"/>
  <c r="G158"/>
  <c r="G159" s="1"/>
  <c r="G160"/>
  <c r="G161"/>
  <c r="G162" s="1"/>
  <c r="G163"/>
  <c r="G164"/>
  <c r="G165" s="1"/>
  <c r="G166"/>
  <c r="G167" s="1"/>
  <c r="G168"/>
  <c r="G169"/>
  <c r="G170"/>
  <c r="G171"/>
  <c r="G172"/>
  <c r="G173"/>
  <c r="G174"/>
  <c r="G175"/>
  <c r="G176"/>
  <c r="G177"/>
  <c r="G178"/>
  <c r="G179"/>
  <c r="G180" s="1"/>
  <c r="G181"/>
  <c r="G182" s="1"/>
  <c r="G183"/>
  <c r="G184"/>
  <c r="G185"/>
  <c r="G186" s="1"/>
  <c r="G187" s="1"/>
  <c r="G188"/>
  <c r="G189" s="1"/>
  <c r="G190"/>
  <c r="G191"/>
  <c r="G192" s="1"/>
  <c r="G193" s="1"/>
  <c r="G194"/>
  <c r="G195" s="1"/>
  <c r="G196" s="1"/>
  <c r="G197"/>
  <c r="G198" s="1"/>
  <c r="G199"/>
  <c r="G200" s="1"/>
  <c r="G201" s="1"/>
  <c r="G202"/>
  <c r="G203" s="1"/>
  <c r="G204"/>
  <c r="G205" s="1"/>
  <c r="G206"/>
  <c r="G207" s="1"/>
  <c r="G208"/>
  <c r="G209"/>
  <c r="G210"/>
  <c r="G211" s="1"/>
  <c r="G212"/>
  <c r="G213"/>
  <c r="G214"/>
  <c r="G215" s="1"/>
  <c r="G216"/>
  <c r="G217"/>
  <c r="G218"/>
  <c r="G219"/>
  <c r="G220"/>
  <c r="G221"/>
  <c r="G222"/>
  <c r="G223" s="1"/>
  <c r="G224"/>
  <c r="G225" s="1"/>
  <c r="G226"/>
  <c r="G227"/>
  <c r="G228"/>
  <c r="G229"/>
  <c r="G230" s="1"/>
  <c r="G231"/>
  <c r="G232"/>
  <c r="G233" s="1"/>
  <c r="G234"/>
  <c r="G235"/>
  <c r="G236"/>
  <c r="G237"/>
  <c r="G238"/>
  <c r="G239"/>
  <c r="G240"/>
  <c r="G241"/>
  <c r="G242" s="1"/>
  <c r="G243"/>
  <c r="G244"/>
  <c r="G245" s="1"/>
  <c r="G246"/>
  <c r="G247" s="1"/>
  <c r="G248"/>
  <c r="G249"/>
  <c r="G250" s="1"/>
  <c r="G251"/>
  <c r="G252" s="1"/>
  <c r="G253"/>
  <c r="G254" s="1"/>
  <c r="G255" s="1"/>
  <c r="G256"/>
  <c r="G257"/>
  <c r="G258"/>
  <c r="G259" s="1"/>
  <c r="G260"/>
  <c r="G261" s="1"/>
  <c r="G262"/>
  <c r="G263" s="1"/>
  <c r="G264"/>
  <c r="G265" s="1"/>
  <c r="G266"/>
  <c r="G267"/>
  <c r="G268" s="1"/>
  <c r="G269"/>
  <c r="G270" s="1"/>
  <c r="G271"/>
  <c r="G272"/>
  <c r="G273" s="1"/>
  <c r="G274"/>
  <c r="G275" s="1"/>
  <c r="G276"/>
  <c r="G277"/>
  <c r="G278" s="1"/>
  <c r="G279"/>
  <c r="G280" s="1"/>
  <c r="G281"/>
  <c r="G282" s="1"/>
  <c r="G283"/>
  <c r="G284"/>
  <c r="G285"/>
  <c r="G286"/>
  <c r="G287" s="1"/>
  <c r="G288"/>
  <c r="G289"/>
  <c r="G290" s="1"/>
  <c r="G291"/>
  <c r="G292"/>
  <c r="G293"/>
  <c r="G294" s="1"/>
  <c r="G295"/>
  <c r="G296" s="1"/>
  <c r="G297" s="1"/>
  <c r="G298"/>
  <c r="G299"/>
  <c r="G300" s="1"/>
  <c r="G301"/>
  <c r="G302"/>
  <c r="G303"/>
  <c r="G304" s="1"/>
  <c r="G305"/>
  <c r="G306"/>
  <c r="G307" s="1"/>
  <c r="G308" s="1"/>
  <c r="G309"/>
  <c r="G310"/>
  <c r="G311"/>
  <c r="G312"/>
  <c r="G313"/>
  <c r="G314"/>
  <c r="G315"/>
  <c r="G316" s="1"/>
  <c r="G317"/>
  <c r="G318" s="1"/>
  <c r="G319" s="1"/>
  <c r="G320"/>
  <c r="G321"/>
  <c r="G322"/>
  <c r="G323"/>
  <c r="G324" s="1"/>
  <c r="G325"/>
  <c r="G326" s="1"/>
  <c r="G327"/>
  <c r="G328"/>
  <c r="G329" s="1"/>
  <c r="G330"/>
  <c r="G331"/>
  <c r="G332"/>
  <c r="G333" s="1"/>
  <c r="G334" s="1"/>
  <c r="G335"/>
  <c r="G336"/>
  <c r="G337"/>
  <c r="G338"/>
  <c r="G339"/>
  <c r="G340" s="1"/>
  <c r="G341"/>
  <c r="G342"/>
  <c r="G343"/>
  <c r="G344"/>
  <c r="G345"/>
  <c r="G346" s="1"/>
  <c r="G347"/>
  <c r="G348"/>
  <c r="G349" s="1"/>
  <c r="G350"/>
  <c r="G351" s="1"/>
  <c r="G352"/>
  <c r="G353"/>
  <c r="G354" s="1"/>
  <c r="G355"/>
  <c r="G356"/>
  <c r="G357"/>
  <c r="G358"/>
  <c r="G359"/>
  <c r="G360" s="1"/>
  <c r="G361" s="1"/>
  <c r="G362"/>
  <c r="G363" s="1"/>
  <c r="G364"/>
  <c r="G365" s="1"/>
  <c r="G366"/>
  <c r="G367" s="1"/>
  <c r="G368"/>
  <c r="G369"/>
  <c r="G370" s="1"/>
  <c r="G371"/>
  <c r="G372"/>
  <c r="G373"/>
  <c r="G374"/>
  <c r="G375"/>
  <c r="G376"/>
  <c r="G377"/>
  <c r="G378" s="1"/>
  <c r="G379"/>
  <c r="G380"/>
  <c r="G381" s="1"/>
  <c r="G382" s="1"/>
  <c r="G383"/>
  <c r="G384" s="1"/>
  <c r="G385"/>
  <c r="G386" s="1"/>
  <c r="G387"/>
  <c r="G388" s="1"/>
  <c r="G389"/>
  <c r="G390" s="1"/>
  <c r="G391"/>
  <c r="G392"/>
  <c r="G393" s="1"/>
  <c r="G394"/>
  <c r="G395" s="1"/>
  <c r="G396" s="1"/>
  <c r="G397"/>
  <c r="G398" s="1"/>
  <c r="G399" s="1"/>
  <c r="G400"/>
  <c r="G401"/>
  <c r="G402" s="1"/>
  <c r="G403" s="1"/>
  <c r="G404"/>
  <c r="G405"/>
  <c r="G406"/>
  <c r="G407"/>
  <c r="G408" s="1"/>
  <c r="G409"/>
  <c r="G410"/>
  <c r="G411"/>
  <c r="G412" s="1"/>
  <c r="G413"/>
  <c r="G414"/>
  <c r="G415"/>
  <c r="G416" s="1"/>
  <c r="G417"/>
  <c r="G418" s="1"/>
  <c r="G419" s="1"/>
  <c r="G420"/>
  <c r="G421"/>
  <c r="G422" s="1"/>
  <c r="G423"/>
  <c r="G424"/>
  <c r="G425" s="1"/>
  <c r="G426"/>
  <c r="G427"/>
  <c r="G428" s="1"/>
  <c r="G429"/>
  <c r="G430"/>
  <c r="G431" s="1"/>
  <c r="G432"/>
  <c r="G433"/>
  <c r="G434"/>
  <c r="G435"/>
  <c r="G436"/>
  <c r="G437"/>
  <c r="G438"/>
  <c r="G439"/>
  <c r="G440"/>
  <c r="G441"/>
  <c r="G442" s="1"/>
  <c r="G443"/>
  <c r="G444" s="1"/>
  <c r="G445"/>
  <c r="G446"/>
  <c r="G447"/>
  <c r="G448" s="1"/>
  <c r="G449"/>
  <c r="G450"/>
  <c r="G451" s="1"/>
  <c r="G452"/>
  <c r="G453"/>
  <c r="G454" s="1"/>
  <c r="G455" s="1"/>
  <c r="G456"/>
  <c r="G457"/>
  <c r="G458"/>
  <c r="G459"/>
  <c r="G460"/>
  <c r="G461"/>
  <c r="G462"/>
  <c r="G463"/>
  <c r="G464" s="1"/>
  <c r="G465"/>
  <c r="G466" s="1"/>
  <c r="G467" s="1"/>
  <c r="G468"/>
  <c r="G469"/>
  <c r="G470"/>
  <c r="G471"/>
  <c r="G472"/>
  <c r="G473"/>
  <c r="G474"/>
  <c r="G475"/>
  <c r="G476"/>
  <c r="G477" s="1"/>
  <c r="G478" s="1"/>
  <c r="G479"/>
  <c r="G480" s="1"/>
  <c r="G481"/>
  <c r="G482" s="1"/>
  <c r="G483"/>
  <c r="G484" s="1"/>
  <c r="G485"/>
  <c r="G486" s="1"/>
  <c r="G487"/>
  <c r="G488" s="1"/>
  <c r="G489"/>
  <c r="G490" s="1"/>
  <c r="G491"/>
  <c r="G492" s="1"/>
  <c r="G493"/>
  <c r="G494"/>
  <c r="G495" s="1"/>
  <c r="G496"/>
  <c r="G497" s="1"/>
  <c r="G498"/>
  <c r="G499"/>
  <c r="G500"/>
  <c r="G501"/>
  <c r="G502"/>
  <c r="G503"/>
  <c r="G504"/>
  <c r="G505" s="1"/>
  <c r="G506"/>
  <c r="G507"/>
  <c r="G508" s="1"/>
  <c r="G509"/>
  <c r="G510"/>
  <c r="G511" s="1"/>
  <c r="G512" s="1"/>
  <c r="G513"/>
  <c r="G514"/>
  <c r="G515" s="1"/>
  <c r="G516" s="1"/>
  <c r="G517"/>
  <c r="G518"/>
  <c r="G519" s="1"/>
  <c r="G520"/>
  <c r="G521" s="1"/>
  <c r="G522"/>
  <c r="G523"/>
  <c r="G524" s="1"/>
  <c r="G525"/>
  <c r="G526" s="1"/>
  <c r="G527"/>
  <c r="G528"/>
  <c r="G529"/>
  <c r="G530" s="1"/>
  <c r="G531"/>
  <c r="G532" s="1"/>
  <c r="G533"/>
  <c r="G534"/>
  <c r="G535" s="1"/>
  <c r="G536"/>
  <c r="G537" s="1"/>
  <c r="G538"/>
  <c r="G539" s="1"/>
  <c r="G540"/>
  <c r="G541" s="1"/>
  <c r="G542"/>
  <c r="G543" s="1"/>
  <c r="G544"/>
  <c r="G545" s="1"/>
  <c r="G546" s="1"/>
  <c r="G547"/>
  <c r="G548" s="1"/>
  <c r="G549"/>
  <c r="G550" s="1"/>
  <c r="G551"/>
  <c r="G552"/>
  <c r="G553"/>
  <c r="G554" s="1"/>
  <c r="G555"/>
  <c r="G556" s="1"/>
  <c r="G557"/>
  <c r="G558" s="1"/>
  <c r="G559" s="1"/>
  <c r="G560" s="1"/>
  <c r="G561"/>
  <c r="G562" s="1"/>
  <c r="G563" s="1"/>
  <c r="G564"/>
  <c r="G565"/>
  <c r="G566"/>
  <c r="G567"/>
  <c r="G568" s="1"/>
  <c r="G569"/>
  <c r="G570"/>
  <c r="G571" s="1"/>
  <c r="G572" s="1"/>
  <c r="G573"/>
  <c r="G574"/>
  <c r="G575"/>
  <c r="G576"/>
  <c r="G577"/>
  <c r="G578"/>
  <c r="G579"/>
  <c r="G580" s="1"/>
  <c r="G581"/>
  <c r="G582"/>
  <c r="G583" s="1"/>
  <c r="G584"/>
  <c r="G585"/>
  <c r="G586" s="1"/>
  <c r="G587"/>
  <c r="G588" s="1"/>
  <c r="G589"/>
  <c r="G590"/>
  <c r="G591"/>
  <c r="G592" s="1"/>
  <c r="G593"/>
  <c r="G594"/>
  <c r="G595"/>
  <c r="G596"/>
  <c r="G597" s="1"/>
  <c r="G598"/>
  <c r="G599"/>
  <c r="G600"/>
  <c r="G601"/>
  <c r="G602"/>
  <c r="G603" s="1"/>
  <c r="G604"/>
  <c r="G605"/>
  <c r="G606"/>
  <c r="G607"/>
  <c r="G608" s="1"/>
  <c r="G609"/>
  <c r="G610"/>
  <c r="G611"/>
  <c r="G612"/>
  <c r="G613" s="1"/>
  <c r="G614"/>
  <c r="G615" s="1"/>
  <c r="G616"/>
  <c r="G617"/>
  <c r="G618"/>
  <c r="G619"/>
  <c r="G620" s="1"/>
  <c r="G621"/>
  <c r="G622"/>
  <c r="G623"/>
  <c r="G624"/>
  <c r="G625" s="1"/>
  <c r="G626"/>
  <c r="G627"/>
  <c r="G628"/>
  <c r="G629"/>
  <c r="G630" s="1"/>
  <c r="G631"/>
  <c r="G632" s="1"/>
  <c r="G633"/>
  <c r="G634"/>
  <c r="G635"/>
  <c r="G636"/>
  <c r="G637"/>
  <c r="G638"/>
  <c r="G639"/>
  <c r="G640"/>
  <c r="G641" s="1"/>
  <c r="G642"/>
  <c r="G643"/>
  <c r="G644"/>
  <c r="G645"/>
  <c r="G646"/>
  <c r="G647" s="1"/>
  <c r="G648"/>
  <c r="G649"/>
  <c r="G650"/>
  <c r="G651" s="1"/>
  <c r="G652"/>
  <c r="G653"/>
  <c r="G654" s="1"/>
  <c r="G655"/>
  <c r="G656" s="1"/>
  <c r="G657"/>
  <c r="G658" s="1"/>
  <c r="G659"/>
  <c r="G660"/>
  <c r="G661"/>
  <c r="G662" s="1"/>
  <c r="G663"/>
  <c r="G664"/>
  <c r="G665"/>
  <c r="G666"/>
  <c r="G667" s="1"/>
  <c r="G668"/>
  <c r="G669" s="1"/>
  <c r="G670"/>
  <c r="G671"/>
  <c r="G672"/>
  <c r="G673"/>
  <c r="G674"/>
  <c r="G675" s="1"/>
  <c r="G676"/>
  <c r="G677"/>
  <c r="G678"/>
  <c r="G679"/>
  <c r="G680" s="1"/>
  <c r="G681"/>
  <c r="G682" s="1"/>
  <c r="G683"/>
  <c r="G684"/>
  <c r="G685"/>
  <c r="G686"/>
  <c r="G687" s="1"/>
  <c r="G688"/>
  <c r="G689" s="1"/>
  <c r="G690"/>
  <c r="G691"/>
  <c r="G692"/>
  <c r="G693"/>
  <c r="G694"/>
  <c r="G695"/>
  <c r="G696" s="1"/>
  <c r="G697"/>
  <c r="G698"/>
  <c r="G699"/>
  <c r="G700"/>
  <c r="G701"/>
  <c r="G702"/>
  <c r="G703" s="1"/>
  <c r="G704"/>
  <c r="G705"/>
  <c r="G706"/>
  <c r="G707"/>
  <c r="G708"/>
  <c r="G709"/>
  <c r="G710" s="1"/>
  <c r="G711"/>
  <c r="G712"/>
  <c r="G713" s="1"/>
  <c r="G714"/>
  <c r="G715"/>
  <c r="G716"/>
  <c r="G717"/>
  <c r="G718" s="1"/>
  <c r="G719" s="1"/>
  <c r="G720"/>
  <c r="G721" s="1"/>
  <c r="G722"/>
  <c r="G723" s="1"/>
  <c r="G724"/>
  <c r="G725"/>
  <c r="G726"/>
  <c r="G727"/>
  <c r="G728" s="1"/>
  <c r="G729" s="1"/>
  <c r="G730" s="1"/>
  <c r="G731"/>
  <c r="G732"/>
  <c r="G733"/>
  <c r="G734"/>
  <c r="G735" s="1"/>
  <c r="G736"/>
  <c r="G737"/>
  <c r="G738" s="1"/>
  <c r="G739"/>
  <c r="G740"/>
  <c r="G741"/>
  <c r="G742" s="1"/>
  <c r="G743" s="1"/>
  <c r="G744"/>
  <c r="G745"/>
  <c r="G746"/>
  <c r="G747"/>
  <c r="G748" s="1"/>
  <c r="G749"/>
  <c r="G750"/>
  <c r="G751"/>
  <c r="G752"/>
  <c r="G753"/>
  <c r="G754"/>
  <c r="G755"/>
  <c r="G756"/>
  <c r="G757" s="1"/>
  <c r="G758"/>
  <c r="G759" s="1"/>
  <c r="G760"/>
  <c r="G761" s="1"/>
  <c r="G762"/>
  <c r="G763"/>
  <c r="G764" s="1"/>
  <c r="G765"/>
  <c r="G766"/>
  <c r="G767" s="1"/>
  <c r="G768"/>
  <c r="G769"/>
  <c r="G770" s="1"/>
  <c r="G771"/>
  <c r="G772"/>
  <c r="G773"/>
  <c r="G774"/>
  <c r="G775" s="1"/>
  <c r="G776"/>
  <c r="G777"/>
  <c r="G778" s="1"/>
  <c r="G779"/>
  <c r="G780"/>
  <c r="G781"/>
  <c r="G782" s="1"/>
  <c r="G783" s="1"/>
  <c r="G784"/>
  <c r="G785"/>
  <c r="G786"/>
  <c r="G787"/>
  <c r="G788" s="1"/>
  <c r="G789"/>
  <c r="G790"/>
  <c r="G791" s="1"/>
  <c r="G792"/>
  <c r="G793"/>
  <c r="G794" s="1"/>
  <c r="G795"/>
  <c r="G796" s="1"/>
  <c r="G797"/>
  <c r="G798" s="1"/>
  <c r="G799"/>
  <c r="G800"/>
  <c r="G801"/>
  <c r="G802"/>
  <c r="G803"/>
  <c r="G804"/>
  <c r="G805"/>
  <c r="G806" s="1"/>
  <c r="G807"/>
  <c r="G808"/>
  <c r="G809"/>
  <c r="G810"/>
  <c r="G811"/>
  <c r="G812"/>
  <c r="G813" s="1"/>
  <c r="G814"/>
  <c r="G815" s="1"/>
  <c r="G816"/>
  <c r="G817" s="1"/>
  <c r="G818"/>
  <c r="G819" s="1"/>
  <c r="G820"/>
  <c r="G821" s="1"/>
  <c r="G822"/>
  <c r="G823"/>
  <c r="G824"/>
  <c r="G825"/>
  <c r="G826" s="1"/>
  <c r="G827"/>
  <c r="G828"/>
  <c r="G829"/>
  <c r="G830"/>
  <c r="G831" s="1"/>
  <c r="G832"/>
  <c r="G833"/>
  <c r="G834"/>
  <c r="G835" s="1"/>
  <c r="G836"/>
  <c r="G837"/>
  <c r="G838" s="1"/>
  <c r="G839"/>
  <c r="G840"/>
  <c r="G841"/>
  <c r="G842"/>
  <c r="G843" s="1"/>
  <c r="G844"/>
  <c r="G845" s="1"/>
  <c r="G846"/>
  <c r="G847"/>
  <c r="G848"/>
  <c r="G849"/>
  <c r="G850"/>
  <c r="G851"/>
  <c r="G852"/>
  <c r="G853"/>
  <c r="G854" s="1"/>
  <c r="G855"/>
  <c r="G856" s="1"/>
  <c r="G857"/>
  <c r="G858" s="1"/>
  <c r="G859"/>
  <c r="G860"/>
  <c r="G861" s="1"/>
  <c r="G862"/>
  <c r="G863"/>
  <c r="G864"/>
  <c r="G865"/>
  <c r="G866" s="1"/>
  <c r="G867" s="1"/>
  <c r="G868"/>
  <c r="G869"/>
  <c r="G870"/>
  <c r="G871"/>
  <c r="G872" s="1"/>
  <c r="G873"/>
  <c r="G874"/>
  <c r="G875"/>
  <c r="G876"/>
  <c r="G877"/>
  <c r="G878"/>
  <c r="G879"/>
  <c r="G880"/>
  <c r="G881"/>
  <c r="G882"/>
  <c r="G883"/>
  <c r="G884"/>
  <c r="G885"/>
  <c r="G886"/>
  <c r="G887" s="1"/>
  <c r="G888" s="1"/>
  <c r="G889"/>
  <c r="G890" s="1"/>
  <c r="G891"/>
  <c r="G892"/>
  <c r="G893"/>
  <c r="G894"/>
  <c r="G895"/>
  <c r="G896" s="1"/>
  <c r="G897"/>
  <c r="G898"/>
  <c r="G899" s="1"/>
  <c r="G900"/>
  <c r="G901" s="1"/>
  <c r="G902" s="1"/>
  <c r="G903"/>
  <c r="G904"/>
  <c r="G905"/>
  <c r="G906"/>
  <c r="G907" s="1"/>
  <c r="G908" s="1"/>
  <c r="G909"/>
  <c r="G910"/>
  <c r="G911"/>
  <c r="G912" s="1"/>
  <c r="G913" s="1"/>
  <c r="G914"/>
  <c r="G915"/>
  <c r="G916"/>
  <c r="G917" s="1"/>
  <c r="G918"/>
  <c r="G919"/>
  <c r="G920"/>
  <c r="G921"/>
  <c r="G922"/>
  <c r="G923"/>
  <c r="G924" s="1"/>
  <c r="G925" s="1"/>
  <c r="G926"/>
  <c r="G927" s="1"/>
  <c r="G928"/>
  <c r="G929" s="1"/>
  <c r="G930"/>
  <c r="G931" s="1"/>
  <c r="G932"/>
  <c r="G933"/>
  <c r="G934" s="1"/>
  <c r="G935"/>
  <c r="G936"/>
  <c r="G937" s="1"/>
  <c r="G938" s="1"/>
  <c r="G939"/>
  <c r="G940" s="1"/>
  <c r="G941"/>
  <c r="G942" s="1"/>
  <c r="G943"/>
  <c r="G944"/>
  <c r="G945" s="1"/>
  <c r="G946"/>
  <c r="G947"/>
  <c r="G948"/>
  <c r="G949"/>
  <c r="G950" s="1"/>
  <c r="G951" s="1"/>
  <c r="G952"/>
  <c r="G953" s="1"/>
  <c r="G954"/>
  <c r="G955" s="1"/>
  <c r="G956"/>
  <c r="G957" s="1"/>
  <c r="G958" s="1"/>
  <c r="G959"/>
  <c r="G960"/>
  <c r="G961" s="1"/>
  <c r="G962"/>
  <c r="G963"/>
  <c r="G964"/>
  <c r="G965" s="1"/>
  <c r="G966"/>
  <c r="G967"/>
  <c r="G968"/>
  <c r="G969"/>
  <c r="G970" s="1"/>
  <c r="G971"/>
  <c r="G972"/>
  <c r="G973"/>
  <c r="G974"/>
  <c r="G975"/>
  <c r="G976"/>
  <c r="G977" s="1"/>
  <c r="G978"/>
  <c r="G979" s="1"/>
  <c r="G980"/>
  <c r="G981"/>
  <c r="G982" s="1"/>
  <c r="G983"/>
  <c r="G984"/>
  <c r="G985" s="1"/>
  <c r="G986"/>
  <c r="G987"/>
  <c r="G988" s="1"/>
  <c r="G989" s="1"/>
  <c r="G990"/>
  <c r="G991" s="1"/>
  <c r="G992"/>
  <c r="G993" s="1"/>
  <c r="G994"/>
  <c r="G995"/>
  <c r="G996"/>
  <c r="G997"/>
  <c r="G998"/>
  <c r="G999"/>
  <c r="G1000" s="1"/>
  <c r="G1001"/>
  <c r="G1002"/>
  <c r="G1003"/>
  <c r="G1004"/>
  <c r="G1005"/>
  <c r="G1006" s="1"/>
  <c r="G1007" s="1"/>
  <c r="G1008"/>
  <c r="G1009" s="1"/>
  <c r="G1010"/>
  <c r="G1011"/>
  <c r="G1012"/>
  <c r="G1013"/>
  <c r="G1014"/>
  <c r="G1015" s="1"/>
  <c r="G1016"/>
  <c r="G1017" s="1"/>
  <c r="G1018"/>
  <c r="G1019" s="1"/>
  <c r="G1020"/>
  <c r="G1021"/>
  <c r="G1022"/>
  <c r="G1023" s="1"/>
  <c r="G1024" s="1"/>
  <c r="G1025"/>
  <c r="G1026"/>
  <c r="G1027" s="1"/>
  <c r="G1028"/>
  <c r="G1029"/>
  <c r="G1030"/>
  <c r="G1031"/>
  <c r="G1032"/>
  <c r="G1033"/>
  <c r="G1034"/>
  <c r="G1035" s="1"/>
  <c r="G1036"/>
  <c r="G1037"/>
  <c r="G1038"/>
  <c r="G1039"/>
  <c r="G1040"/>
  <c r="G1041"/>
  <c r="G1042" s="1"/>
  <c r="G1043" s="1"/>
  <c r="G1044"/>
  <c r="G1045" s="1"/>
  <c r="G1046"/>
  <c r="G1047"/>
  <c r="G1048"/>
  <c r="G1049"/>
  <c r="G1050" s="1"/>
  <c r="G1051" s="1"/>
  <c r="G1052"/>
  <c r="G1053" s="1"/>
  <c r="G1054"/>
  <c r="G1055"/>
  <c r="G1056"/>
  <c r="G1057" s="1"/>
  <c r="G1058"/>
  <c r="G1059" s="1"/>
  <c r="G1060" s="1"/>
  <c r="G1061"/>
  <c r="G1062"/>
  <c r="G1063" s="1"/>
  <c r="G1064" s="1"/>
  <c r="G1065"/>
  <c r="G1066" s="1"/>
  <c r="G1067"/>
  <c r="G1068" s="1"/>
  <c r="G1069"/>
  <c r="G1070" s="1"/>
  <c r="G1071" s="1"/>
  <c r="G1072"/>
  <c r="G1073" s="1"/>
  <c r="G1074"/>
  <c r="G1075" s="1"/>
  <c r="G1076"/>
  <c r="G1077" s="1"/>
  <c r="G1078"/>
  <c r="G1079"/>
  <c r="G1080" s="1"/>
  <c r="G1081"/>
  <c r="G1082"/>
  <c r="G1083"/>
  <c r="G1084" s="1"/>
  <c r="G1085" s="1"/>
  <c r="G1086"/>
  <c r="G1087" s="1"/>
  <c r="G1088"/>
  <c r="G1089"/>
  <c r="G1090"/>
  <c r="G1091" s="1"/>
  <c r="G1092"/>
  <c r="G1093"/>
  <c r="G1094" s="1"/>
  <c r="G1095"/>
  <c r="G1096" s="1"/>
  <c r="G1097" s="1"/>
  <c r="G1098"/>
  <c r="G1099"/>
  <c r="G1100"/>
  <c r="G1101"/>
  <c r="G1102" s="1"/>
  <c r="G1103"/>
  <c r="G1104" s="1"/>
  <c r="G1105"/>
  <c r="G1106"/>
  <c r="G1107" s="1"/>
  <c r="G1108"/>
  <c r="G1109"/>
  <c r="G1110" s="1"/>
  <c r="G1111"/>
  <c r="G1112"/>
  <c r="G1113"/>
  <c r="G1114"/>
  <c r="G1115"/>
  <c r="G1116"/>
  <c r="G1117" s="1"/>
  <c r="G1118"/>
  <c r="G1119"/>
  <c r="G1120"/>
  <c r="G1121"/>
  <c r="G1122" s="1"/>
  <c r="G1123"/>
  <c r="G1124"/>
  <c r="G1125"/>
  <c r="G1126"/>
  <c r="G1127"/>
  <c r="G1128"/>
  <c r="G1129"/>
  <c r="G1130"/>
  <c r="G1131" s="1"/>
  <c r="G1132"/>
  <c r="G1133"/>
  <c r="G1134"/>
  <c r="G1135" s="1"/>
  <c r="G1136" s="1"/>
  <c r="G1137"/>
  <c r="G1138"/>
  <c r="G1139"/>
  <c r="G1140" s="1"/>
  <c r="G1141"/>
  <c r="G1142"/>
  <c r="G1143" s="1"/>
  <c r="G1144"/>
  <c r="G1145" s="1"/>
  <c r="G1146"/>
  <c r="G1147"/>
  <c r="G1148" s="1"/>
  <c r="G1149"/>
  <c r="G1150"/>
  <c r="G1151"/>
  <c r="G1152"/>
  <c r="G1153" s="1"/>
  <c r="G1154"/>
  <c r="G1155"/>
  <c r="G1156"/>
  <c r="G1157" s="1"/>
  <c r="G1158"/>
  <c r="G1159"/>
  <c r="G1160"/>
  <c r="G1161"/>
  <c r="G1162" s="1"/>
  <c r="G1163"/>
  <c r="G1164"/>
  <c r="G1165" s="1"/>
  <c r="G1166"/>
  <c r="G1167"/>
  <c r="G1168" s="1"/>
  <c r="G1169" s="1"/>
  <c r="G1170"/>
  <c r="G1171" s="1"/>
  <c r="G1172"/>
  <c r="G1173"/>
  <c r="G1174" s="1"/>
  <c r="G1175"/>
  <c r="G1176" s="1"/>
  <c r="G1177" s="1"/>
  <c r="G1178"/>
  <c r="G1179"/>
  <c r="G1180" s="1"/>
  <c r="G1181"/>
  <c r="G1182" s="1"/>
  <c r="G1183"/>
  <c r="G1184" s="1"/>
  <c r="G1185"/>
  <c r="G1186" s="1"/>
  <c r="G1187" s="1"/>
  <c r="G1188"/>
  <c r="G1189" s="1"/>
  <c r="G1190"/>
  <c r="G1191" s="1"/>
  <c r="G1192"/>
  <c r="G1193"/>
  <c r="G1194" s="1"/>
  <c r="G1195"/>
  <c r="G1196"/>
  <c r="G1197" s="1"/>
  <c r="G1198"/>
  <c r="G1199" s="1"/>
  <c r="G1200" s="1"/>
  <c r="G1201"/>
  <c r="G1202" s="1"/>
  <c r="G1203"/>
  <c r="G1204" s="1"/>
  <c r="G1205"/>
  <c r="G1206" s="1"/>
  <c r="G1207"/>
  <c r="G1208" s="1"/>
  <c r="G1209"/>
  <c r="G1210"/>
  <c r="G1211"/>
  <c r="G1212"/>
  <c r="G1213"/>
  <c r="G1214" s="1"/>
  <c r="G1215"/>
  <c r="G1216" s="1"/>
  <c r="G1217"/>
  <c r="G1218" s="1"/>
  <c r="G1219"/>
  <c r="G1220"/>
  <c r="G1221" s="1"/>
  <c r="G1222"/>
  <c r="G1223" s="1"/>
  <c r="G1224"/>
  <c r="G1225"/>
  <c r="G1226"/>
  <c r="G1227"/>
  <c r="G1228"/>
  <c r="G1229"/>
  <c r="G1230" s="1"/>
  <c r="G1231"/>
  <c r="G1232"/>
  <c r="G1233"/>
  <c r="G1234" s="1"/>
  <c r="G1235" s="1"/>
  <c r="G1236"/>
  <c r="G1237" s="1"/>
  <c r="G1238"/>
  <c r="G1239"/>
  <c r="G1240" s="1"/>
  <c r="G1241"/>
  <c r="G1242"/>
  <c r="G1243"/>
  <c r="G1244" s="1"/>
  <c r="G1245"/>
  <c r="G1246" s="1"/>
  <c r="G1247" s="1"/>
  <c r="G1248"/>
  <c r="G1249" s="1"/>
  <c r="G1250"/>
  <c r="G1251" s="1"/>
  <c r="G1252"/>
  <c r="G1253"/>
  <c r="G1254"/>
  <c r="G1255" s="1"/>
  <c r="G1256"/>
  <c r="G1257"/>
  <c r="G1258"/>
  <c r="G1259"/>
  <c r="G1260"/>
  <c r="G1261"/>
  <c r="G1262" s="1"/>
  <c r="G1263"/>
  <c r="G1264"/>
  <c r="G1265"/>
  <c r="G1266"/>
  <c r="G1267" s="1"/>
  <c r="G1268"/>
  <c r="G1269"/>
  <c r="G1270"/>
  <c r="G1271"/>
  <c r="G1272" s="1"/>
  <c r="G1273"/>
  <c r="G1274"/>
  <c r="G1275"/>
  <c r="G1276" s="1"/>
  <c r="G1277"/>
  <c r="G1278"/>
  <c r="G1279"/>
  <c r="G1280"/>
  <c r="G1281"/>
  <c r="G1282" s="1"/>
  <c r="G1283"/>
  <c r="G1284" s="1"/>
  <c r="G1285"/>
  <c r="G1286"/>
  <c r="G1287"/>
  <c r="G1288" s="1"/>
  <c r="G1289"/>
  <c r="G1290" s="1"/>
  <c r="G1291"/>
  <c r="G1292" s="1"/>
  <c r="G1293"/>
  <c r="G1294"/>
  <c r="G1295"/>
  <c r="G1296"/>
  <c r="G1297"/>
  <c r="G1298" s="1"/>
  <c r="G1299"/>
  <c r="G1300"/>
  <c r="G1301" s="1"/>
  <c r="G1302"/>
  <c r="G1303" s="1"/>
  <c r="G1304"/>
  <c r="G1305"/>
  <c r="G1306" s="1"/>
  <c r="G1307"/>
  <c r="G1308"/>
  <c r="G1309"/>
  <c r="G1310"/>
  <c r="G1311" s="1"/>
  <c r="G1312"/>
  <c r="G1313"/>
  <c r="G1314" s="1"/>
  <c r="G1315"/>
  <c r="G1316"/>
  <c r="G1317"/>
  <c r="G1318"/>
  <c r="G1319"/>
  <c r="G1320"/>
  <c r="G1321" s="1"/>
  <c r="G1322"/>
  <c r="G1323"/>
  <c r="G1324"/>
  <c r="G1325" s="1"/>
  <c r="G1326"/>
  <c r="G1327" s="1"/>
  <c r="G1328" s="1"/>
  <c r="G1329"/>
  <c r="G1330"/>
  <c r="G1331"/>
  <c r="G1332"/>
  <c r="G1333"/>
  <c r="G1334"/>
  <c r="G1335"/>
  <c r="G1336" s="1"/>
  <c r="G1337"/>
  <c r="G1338" s="1"/>
  <c r="G1339"/>
  <c r="G1340"/>
  <c r="G1341" s="1"/>
  <c r="G1342"/>
  <c r="G1343"/>
  <c r="G1344"/>
  <c r="G1345" s="1"/>
  <c r="G1346"/>
  <c r="G1347" s="1"/>
  <c r="G1348"/>
  <c r="G1349" s="1"/>
  <c r="G1350"/>
  <c r="G1351"/>
  <c r="G1352" s="1"/>
  <c r="G1353"/>
  <c r="G1354"/>
  <c r="G1355" s="1"/>
  <c r="G1356"/>
  <c r="G1357"/>
  <c r="G1358"/>
  <c r="G1359"/>
  <c r="G1360"/>
  <c r="G1361"/>
  <c r="G1362"/>
  <c r="G1363" s="1"/>
  <c r="G1364"/>
  <c r="G1365" s="1"/>
  <c r="G1366"/>
  <c r="G1367" s="1"/>
  <c r="G1368"/>
  <c r="G1369" s="1"/>
  <c r="G1370"/>
  <c r="G1371" s="1"/>
  <c r="G1372"/>
  <c r="G1373" s="1"/>
  <c r="G1374"/>
  <c r="G1375"/>
  <c r="G1376"/>
  <c r="G1377" s="1"/>
  <c r="G1378"/>
  <c r="G1379"/>
  <c r="G1380"/>
  <c r="G1381"/>
  <c r="G1382"/>
  <c r="G1383"/>
  <c r="G1384"/>
  <c r="G1385"/>
  <c r="G1386" s="1"/>
  <c r="G1387"/>
  <c r="G1388" s="1"/>
  <c r="G1389"/>
  <c r="G1390" s="1"/>
  <c r="G1391" s="1"/>
  <c r="G1392"/>
  <c r="G1393" s="1"/>
  <c r="G1394"/>
  <c r="G1395"/>
  <c r="G1396"/>
  <c r="G1397"/>
  <c r="G1398"/>
  <c r="G1399" s="1"/>
  <c r="G1400" s="1"/>
  <c r="G1401"/>
  <c r="G1402"/>
  <c r="G1403"/>
  <c r="G1404" s="1"/>
  <c r="G1405"/>
  <c r="G1406"/>
  <c r="G1407"/>
  <c r="G1408"/>
  <c r="G1409"/>
  <c r="G1410" s="1"/>
  <c r="G1411"/>
  <c r="G1412"/>
  <c r="G1413"/>
  <c r="G1414"/>
  <c r="G1415"/>
  <c r="G1416"/>
  <c r="G1417"/>
  <c r="G1418"/>
  <c r="G1419"/>
  <c r="G1420"/>
  <c r="G1421"/>
  <c r="G1422"/>
  <c r="G1423" s="1"/>
  <c r="G1424" s="1"/>
  <c r="G1425" s="1"/>
  <c r="G1426" s="1"/>
  <c r="G1427" s="1"/>
  <c r="G1428" s="1"/>
  <c r="G1429"/>
  <c r="G1430" s="1"/>
  <c r="G1431"/>
  <c r="G1432"/>
  <c r="G1433"/>
  <c r="G1434" s="1"/>
  <c r="G1435"/>
  <c r="G1436"/>
  <c r="G1437"/>
  <c r="G1438"/>
  <c r="G1439"/>
  <c r="G1440"/>
  <c r="G1441"/>
  <c r="G1442" s="1"/>
  <c r="G1443"/>
  <c r="G1444" s="1"/>
  <c r="G1445"/>
  <c r="G1446" s="1"/>
  <c r="G1447"/>
  <c r="G1448" s="1"/>
  <c r="G1449"/>
  <c r="G1450" s="1"/>
  <c r="G1451"/>
  <c r="G1452" s="1"/>
  <c r="G1453"/>
  <c r="G1454" s="1"/>
  <c r="G1455"/>
  <c r="G1456" s="1"/>
  <c r="G1457"/>
  <c r="G1458" s="1"/>
  <c r="G1459"/>
  <c r="G1460" s="1"/>
  <c r="G1461"/>
  <c r="G1462" s="1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 s="1"/>
  <c r="G1483"/>
  <c r="G1484"/>
  <c r="G1485"/>
  <c r="G1486"/>
  <c r="G1487"/>
  <c r="G1488"/>
  <c r="G1489"/>
  <c r="G1490" s="1"/>
  <c r="G1491"/>
  <c r="G1492"/>
  <c r="G1493"/>
  <c r="G1494" s="1"/>
  <c r="G1495"/>
  <c r="G1496" s="1"/>
  <c r="G1497"/>
  <c r="G1498"/>
  <c r="G1499"/>
  <c r="G1500"/>
  <c r="G1501"/>
  <c r="G1502" s="1"/>
  <c r="G1503"/>
  <c r="G1504"/>
  <c r="G1505" s="1"/>
  <c r="G1506" s="1"/>
  <c r="G1507"/>
  <c r="G1508" s="1"/>
  <c r="G1509"/>
  <c r="G1510" s="1"/>
  <c r="G1511"/>
  <c r="G1512" s="1"/>
  <c r="G1513"/>
  <c r="G1514"/>
  <c r="G1515" s="1"/>
  <c r="G1516"/>
  <c r="G1517" s="1"/>
  <c r="G1518"/>
  <c r="G1519"/>
  <c r="G1520" s="1"/>
  <c r="G1521"/>
  <c r="G1522" s="1"/>
  <c r="G1523" s="1"/>
  <c r="G1524"/>
  <c r="G1525" s="1"/>
  <c r="G1526"/>
  <c r="G1527" s="1"/>
  <c r="G1528"/>
  <c r="G1529"/>
  <c r="G1530"/>
  <c r="G1531"/>
  <c r="G1532" s="1"/>
  <c r="G1533"/>
  <c r="G1534"/>
  <c r="G1535"/>
  <c r="G1536"/>
  <c r="G1537"/>
  <c r="G1538" s="1"/>
  <c r="G1539"/>
  <c r="G1540"/>
  <c r="G1541"/>
  <c r="G1542" s="1"/>
  <c r="G1543" s="1"/>
  <c r="G1544"/>
  <c r="G1545"/>
  <c r="G1546"/>
  <c r="G1547"/>
  <c r="G1548"/>
  <c r="G1549"/>
  <c r="G1550" s="1"/>
  <c r="G1551" s="1"/>
  <c r="G1552"/>
  <c r="G1553"/>
  <c r="G1554"/>
  <c r="G1555"/>
  <c r="G1556"/>
  <c r="G1557"/>
  <c r="G1558"/>
  <c r="G1559"/>
  <c r="G1560"/>
  <c r="G1561"/>
  <c r="G1562"/>
  <c r="G1563" s="1"/>
  <c r="G1564"/>
  <c r="G1565"/>
  <c r="G1566"/>
  <c r="G1567"/>
  <c r="G1568" s="1"/>
  <c r="G1569" s="1"/>
  <c r="G1570"/>
  <c r="G1571"/>
  <c r="G1572"/>
  <c r="G1573"/>
  <c r="G1574" s="1"/>
  <c r="G1575"/>
  <c r="G1576" s="1"/>
  <c r="G1577"/>
  <c r="G1578"/>
  <c r="G1579"/>
  <c r="G1580" s="1"/>
  <c r="G1581"/>
  <c r="G1582" s="1"/>
  <c r="G1583"/>
  <c r="G1584"/>
  <c r="G1585" s="1"/>
  <c r="G1586" s="1"/>
  <c r="G1587"/>
  <c r="G1588"/>
  <c r="G1589" s="1"/>
  <c r="G1590"/>
  <c r="G1591"/>
  <c r="G1592"/>
  <c r="G1593" s="1"/>
  <c r="G1594"/>
  <c r="G1595"/>
  <c r="G1596"/>
  <c r="G1597" s="1"/>
  <c r="G1598"/>
  <c r="G1599"/>
  <c r="G1600"/>
  <c r="G1601"/>
  <c r="G1602" s="1"/>
  <c r="G1603"/>
  <c r="G1604"/>
  <c r="G1605"/>
  <c r="G1606" s="1"/>
  <c r="G1607"/>
  <c r="G1608"/>
  <c r="G1609"/>
  <c r="G1610"/>
  <c r="G1611"/>
  <c r="G1612"/>
  <c r="G1613"/>
  <c r="G1614"/>
  <c r="G1615" s="1"/>
  <c r="G1616" s="1"/>
  <c r="G1617"/>
  <c r="G1618"/>
  <c r="G1619"/>
  <c r="G1620" s="1"/>
  <c r="G1621"/>
  <c r="G1622"/>
  <c r="G1623" s="1"/>
  <c r="G1624"/>
  <c r="G1625"/>
  <c r="G1626" s="1"/>
  <c r="G1627"/>
  <c r="G1628" s="1"/>
  <c r="G1629"/>
  <c r="G1630"/>
  <c r="G1631"/>
  <c r="G1632"/>
  <c r="G1633"/>
  <c r="G1634" s="1"/>
  <c r="G1635"/>
  <c r="G1636" s="1"/>
  <c r="G1637"/>
  <c r="G1638"/>
  <c r="G1639"/>
  <c r="G1640"/>
  <c r="G1641" s="1"/>
  <c r="G1642" s="1"/>
  <c r="G1643"/>
  <c r="G1644" s="1"/>
  <c r="G1645"/>
  <c r="G1646" s="1"/>
  <c r="G1647"/>
  <c r="G1648"/>
  <c r="G1649"/>
  <c r="G1650"/>
  <c r="G1651"/>
  <c r="G1652"/>
  <c r="G1653"/>
  <c r="G1654"/>
  <c r="G1655"/>
  <c r="G1656"/>
  <c r="G1657"/>
  <c r="G1658" s="1"/>
  <c r="G1659"/>
  <c r="G1660"/>
  <c r="G1661"/>
  <c r="G1662"/>
  <c r="G1663"/>
  <c r="G1664" s="1"/>
  <c r="G1665"/>
  <c r="G1666"/>
  <c r="G1667" s="1"/>
  <c r="G1668" s="1"/>
  <c r="G1669"/>
  <c r="G1670" s="1"/>
  <c r="G1671"/>
  <c r="G1672"/>
  <c r="G1673" s="1"/>
  <c r="G1674" s="1"/>
  <c r="G1675"/>
  <c r="G1676"/>
  <c r="G1677" s="1"/>
  <c r="G1678"/>
  <c r="G1679" s="1"/>
  <c r="G1680" s="1"/>
  <c r="G1681"/>
  <c r="G1682" s="1"/>
  <c r="G1683"/>
  <c r="G1684" s="1"/>
  <c r="G1685"/>
  <c r="G1686" s="1"/>
  <c r="G1687" s="1"/>
  <c r="G1688"/>
  <c r="G1689"/>
  <c r="G1690"/>
  <c r="G1691"/>
  <c r="G1692" s="1"/>
  <c r="G1693"/>
  <c r="G1694"/>
  <c r="G1695"/>
  <c r="G1696"/>
  <c r="G1697"/>
  <c r="G1698" s="1"/>
  <c r="G1699" s="1"/>
  <c r="G1700"/>
  <c r="G1701" s="1"/>
  <c r="G1702"/>
  <c r="G1703" s="1"/>
  <c r="G1704"/>
  <c r="G1705"/>
  <c r="G1706"/>
  <c r="G1707" s="1"/>
  <c r="G1708" s="1"/>
  <c r="G1709"/>
  <c r="G1710" s="1"/>
  <c r="G1711"/>
  <c r="G1712"/>
  <c r="G1713"/>
  <c r="G1714"/>
  <c r="G1715" s="1"/>
  <c r="G1716" s="1"/>
  <c r="G1717"/>
  <c r="G1718"/>
  <c r="G1719"/>
  <c r="G1720"/>
  <c r="G1721"/>
  <c r="G1722" s="1"/>
  <c r="G1723"/>
  <c r="G1724" s="1"/>
  <c r="G1725" s="1"/>
  <c r="G1726"/>
  <c r="G1727" s="1"/>
  <c r="G1728"/>
  <c r="G1729"/>
  <c r="G1730"/>
  <c r="G1731"/>
  <c r="G1732"/>
  <c r="G1733"/>
  <c r="G1734"/>
  <c r="G1735"/>
  <c r="G1736" s="1"/>
  <c r="G1737" s="1"/>
  <c r="G1738"/>
  <c r="G1739"/>
  <c r="G1740"/>
  <c r="G1741"/>
  <c r="G1742"/>
  <c r="G1743"/>
  <c r="G1744"/>
  <c r="G1745"/>
  <c r="G1746"/>
  <c r="G1747" s="1"/>
  <c r="G1748"/>
  <c r="G1749"/>
  <c r="G1750"/>
  <c r="G1751"/>
  <c r="G1752"/>
  <c r="G1753"/>
  <c r="G1754"/>
  <c r="G1755"/>
  <c r="G1756"/>
  <c r="G1757"/>
  <c r="G1758"/>
  <c r="G1759"/>
  <c r="G1760"/>
  <c r="G1761"/>
  <c r="G1762" s="1"/>
  <c r="G1763"/>
  <c r="G1764" s="1"/>
  <c r="G1765"/>
  <c r="G1766"/>
  <c r="G1767" s="1"/>
  <c r="G1768"/>
  <c r="G1769"/>
  <c r="G1770"/>
  <c r="G1771"/>
  <c r="G1772" s="1"/>
  <c r="G1773"/>
  <c r="G1774" s="1"/>
  <c r="G1775"/>
  <c r="G1776"/>
  <c r="G1777" s="1"/>
  <c r="G1778"/>
  <c r="G1779"/>
  <c r="G1780" s="1"/>
  <c r="G1781"/>
  <c r="G1782"/>
  <c r="G1783"/>
  <c r="G1784" s="1"/>
  <c r="G1785" s="1"/>
  <c r="G1786"/>
  <c r="G1787" s="1"/>
  <c r="G1788"/>
  <c r="G1789" s="1"/>
  <c r="G1790"/>
  <c r="G1791" s="1"/>
  <c r="G1792"/>
  <c r="G1793" s="1"/>
  <c r="G1794"/>
  <c r="G1795" s="1"/>
  <c r="G1796"/>
  <c r="G1797" s="1"/>
  <c r="G1798"/>
  <c r="G1799" s="1"/>
  <c r="G1800"/>
  <c r="G1801" s="1"/>
  <c r="G1802"/>
  <c r="G1803"/>
  <c r="G1804" s="1"/>
  <c r="G1805"/>
  <c r="G1806"/>
  <c r="G1807" s="1"/>
  <c r="G1808"/>
  <c r="G1809" s="1"/>
  <c r="G1810" s="1"/>
  <c r="G1811"/>
  <c r="G1812"/>
  <c r="G1813"/>
  <c r="G1814" s="1"/>
  <c r="G1815" s="1"/>
  <c r="G1816"/>
  <c r="G1817"/>
  <c r="G1818"/>
  <c r="G1819"/>
  <c r="G1820"/>
  <c r="G1821"/>
  <c r="G1822"/>
  <c r="G1823"/>
  <c r="G1824"/>
  <c r="G1825" s="1"/>
  <c r="G1826"/>
  <c r="G1827"/>
  <c r="G1828" s="1"/>
  <c r="G1829"/>
  <c r="G1830"/>
  <c r="G1831"/>
  <c r="G1832" s="1"/>
  <c r="G1833" s="1"/>
  <c r="G1834"/>
  <c r="G1835"/>
  <c r="G1836"/>
  <c r="G1837"/>
  <c r="G1838"/>
  <c r="G1839"/>
  <c r="G1840"/>
  <c r="G1841"/>
  <c r="G1842" s="1"/>
  <c r="G1843" s="1"/>
  <c r="G1844"/>
  <c r="G1845"/>
  <c r="G1846"/>
  <c r="G1847" s="1"/>
  <c r="G1848" s="1"/>
  <c r="G1849" s="1"/>
  <c r="G1850"/>
  <c r="G1851"/>
  <c r="G1852"/>
  <c r="G1853"/>
  <c r="G1854" s="1"/>
  <c r="G1855"/>
  <c r="G1856" s="1"/>
  <c r="G1857"/>
  <c r="G1858" s="1"/>
  <c r="G1859" s="1"/>
  <c r="G1860"/>
  <c r="G1861"/>
  <c r="G1862"/>
  <c r="G1863"/>
  <c r="G1864" s="1"/>
  <c r="G1865"/>
  <c r="G1866"/>
  <c r="G1867"/>
  <c r="G1868"/>
  <c r="G1869" s="1"/>
  <c r="G1870"/>
  <c r="G1871" s="1"/>
  <c r="G1872" s="1"/>
  <c r="G1873" s="1"/>
  <c r="G1874" s="1"/>
  <c r="G1875"/>
  <c r="G1876" s="1"/>
  <c r="G1877"/>
  <c r="G1878"/>
  <c r="G1879"/>
  <c r="G1880"/>
  <c r="G1881"/>
  <c r="G1882"/>
  <c r="G1883"/>
  <c r="G1884" s="1"/>
  <c r="G1885"/>
  <c r="G1886"/>
  <c r="G1887"/>
  <c r="G1888"/>
  <c r="G1889"/>
  <c r="G1890"/>
  <c r="G1891"/>
  <c r="G1892"/>
  <c r="G1893" s="1"/>
  <c r="G1894"/>
  <c r="G1895"/>
  <c r="G1896"/>
  <c r="G1897"/>
  <c r="G1898"/>
  <c r="G1899"/>
  <c r="G1900" s="1"/>
  <c r="G1901" s="1"/>
  <c r="G1902"/>
  <c r="G1903" s="1"/>
  <c r="G1904"/>
  <c r="G1905"/>
  <c r="G1906"/>
  <c r="G1907" s="1"/>
  <c r="G1908"/>
  <c r="G1909" s="1"/>
  <c r="G1910"/>
  <c r="G1911"/>
  <c r="G1912" s="1"/>
  <c r="G1913" s="1"/>
  <c r="G1914"/>
  <c r="G1915" s="1"/>
  <c r="G1916" s="1"/>
  <c r="G1917"/>
  <c r="G1918" s="1"/>
  <c r="G1919"/>
  <c r="G1920"/>
  <c r="G1921" s="1"/>
  <c r="G1922" s="1"/>
  <c r="G1923"/>
  <c r="G1924" s="1"/>
  <c r="G1925"/>
  <c r="G1926"/>
  <c r="G1927" s="1"/>
  <c r="G1928"/>
  <c r="G1929" s="1"/>
  <c r="G1930"/>
  <c r="G1931" s="1"/>
  <c r="G1932" s="1"/>
  <c r="G1933"/>
  <c r="G1934" s="1"/>
  <c r="G1935" s="1"/>
  <c r="G1936" s="1"/>
  <c r="G1937"/>
  <c r="G1938"/>
  <c r="G1939" s="1"/>
  <c r="G1940"/>
  <c r="G1941" s="1"/>
  <c r="G1942"/>
  <c r="G1943" s="1"/>
  <c r="G1944"/>
  <c r="G1945"/>
  <c r="G1946"/>
  <c r="G1947"/>
  <c r="G1948"/>
  <c r="G1949"/>
  <c r="G1950"/>
  <c r="G1951"/>
  <c r="G1952"/>
  <c r="G1953"/>
  <c r="G1954" s="1"/>
  <c r="G1955"/>
  <c r="G1956" s="1"/>
  <c r="G1957"/>
  <c r="G1958"/>
  <c r="G1959"/>
  <c r="G1960" s="1"/>
  <c r="G1961" s="1"/>
  <c r="G1962"/>
  <c r="G1963"/>
  <c r="G1964" s="1"/>
  <c r="G1965"/>
  <c r="G1966" s="1"/>
  <c r="G1967"/>
  <c r="G1968"/>
  <c r="G1969"/>
  <c r="G1970"/>
  <c r="G1971"/>
  <c r="G1972"/>
  <c r="G1973"/>
  <c r="G1974"/>
  <c r="G1975" s="1"/>
  <c r="G1976"/>
  <c r="G1977" s="1"/>
  <c r="G1978"/>
  <c r="G1979"/>
  <c r="G1980"/>
  <c r="G1981"/>
  <c r="G1982" s="1"/>
  <c r="G1983"/>
  <c r="G1984" s="1"/>
  <c r="G1985"/>
  <c r="G1986" s="1"/>
  <c r="G1987"/>
  <c r="G1988" s="1"/>
  <c r="G1989"/>
  <c r="G1990" s="1"/>
  <c r="G1991"/>
  <c r="G1992" s="1"/>
  <c r="G1993" s="1"/>
  <c r="G1994"/>
  <c r="G1995" s="1"/>
  <c r="G1996"/>
  <c r="G1997"/>
  <c r="G1998"/>
  <c r="G1999"/>
  <c r="G2000"/>
  <c r="G2001" s="1"/>
  <c r="G2002"/>
  <c r="G2003"/>
  <c r="G2004"/>
  <c r="G2005"/>
  <c r="G2006" s="1"/>
  <c r="G2007" s="1"/>
  <c r="G2008"/>
  <c r="G2009" s="1"/>
  <c r="G2010" s="1"/>
  <c r="G2011"/>
  <c r="G2012"/>
  <c r="G2013" s="1"/>
  <c r="G2014"/>
  <c r="G2015"/>
  <c r="G2016" s="1"/>
  <c r="G2017"/>
  <c r="G2018" s="1"/>
  <c r="G2019" s="1"/>
  <c r="G2020" s="1"/>
  <c r="G2021"/>
  <c r="G2022"/>
  <c r="G2023" s="1"/>
  <c r="G2024"/>
  <c r="G2025"/>
  <c r="G2026"/>
  <c r="G2027"/>
  <c r="G2028" s="1"/>
  <c r="G2029" s="1"/>
  <c r="G2030" s="1"/>
  <c r="G2031" s="1"/>
  <c r="G2032"/>
  <c r="G2033" s="1"/>
  <c r="G2034" s="1"/>
  <c r="G2035" s="1"/>
  <c r="G2036"/>
  <c r="G2037" s="1"/>
  <c r="G2038"/>
  <c r="G2039"/>
  <c r="G2040" s="1"/>
  <c r="G2041" s="1"/>
  <c r="G2042"/>
  <c r="G2043"/>
  <c r="G2044" s="1"/>
  <c r="G2045"/>
  <c r="G2046"/>
  <c r="G2047"/>
  <c r="G2048" s="1"/>
  <c r="G2049"/>
  <c r="G2050"/>
  <c r="G2051"/>
  <c r="G2052"/>
  <c r="G2053"/>
  <c r="G2054"/>
  <c r="G2055" s="1"/>
  <c r="G2056" s="1"/>
  <c r="G2057"/>
  <c r="G2058"/>
  <c r="G2059" s="1"/>
  <c r="G2060" s="1"/>
  <c r="G2061" s="1"/>
  <c r="G2062"/>
  <c r="G2063"/>
  <c r="G2064" s="1"/>
  <c r="G2065"/>
  <c r="G2066"/>
  <c r="G2067" s="1"/>
  <c r="G2068" s="1"/>
  <c r="G2069"/>
  <c r="G2070" s="1"/>
  <c r="G2071"/>
  <c r="G2072"/>
  <c r="G2073"/>
  <c r="G2074"/>
  <c r="G2075" s="1"/>
  <c r="G2076"/>
  <c r="G2077"/>
  <c r="G2078" s="1"/>
  <c r="G2079"/>
  <c r="G2080" s="1"/>
  <c r="G2081" s="1"/>
  <c r="G2082"/>
  <c r="G2083"/>
  <c r="G2084"/>
  <c r="G2085"/>
  <c r="G2086"/>
  <c r="G2087"/>
  <c r="G2088"/>
  <c r="G2089"/>
  <c r="G2090"/>
  <c r="G2091"/>
  <c r="G2092" s="1"/>
  <c r="G2093"/>
  <c r="G2094"/>
  <c r="G2095"/>
  <c r="G2096"/>
  <c r="G2097" s="1"/>
  <c r="G2098" s="1"/>
  <c r="G2099"/>
  <c r="G2100" s="1"/>
  <c r="G2101"/>
  <c r="G2102"/>
  <c r="G2103" s="1"/>
  <c r="G2104"/>
  <c r="G2105" s="1"/>
  <c r="G2106"/>
  <c r="G2107" s="1"/>
  <c r="G2108"/>
  <c r="G2109" s="1"/>
  <c r="G2110"/>
  <c r="G2111" s="1"/>
  <c r="G2112"/>
  <c r="G2113"/>
  <c r="G2114" s="1"/>
  <c r="G2115"/>
  <c r="G2116" s="1"/>
  <c r="G2117" s="1"/>
  <c r="G2118"/>
  <c r="G2119"/>
  <c r="G2120" s="1"/>
  <c r="G2121"/>
  <c r="G2122"/>
  <c r="G2123"/>
  <c r="G2124"/>
  <c r="G2125"/>
  <c r="G2126"/>
  <c r="G2127"/>
  <c r="G2128"/>
  <c r="G2129" s="1"/>
  <c r="G2130"/>
  <c r="G2131"/>
  <c r="G2132"/>
  <c r="G2133"/>
  <c r="G2134" s="1"/>
  <c r="G2135"/>
  <c r="G2136"/>
  <c r="G2137"/>
  <c r="G2138" s="1"/>
  <c r="G2139"/>
  <c r="G2140"/>
  <c r="G2141" s="1"/>
  <c r="G2142"/>
  <c r="G2143"/>
  <c r="G2144"/>
  <c r="G2145"/>
  <c r="G2146"/>
  <c r="G2147"/>
  <c r="G2148"/>
  <c r="G2149"/>
  <c r="G2150" s="1"/>
  <c r="G2151" s="1"/>
  <c r="G2152" s="1"/>
  <c r="G2153" s="1"/>
  <c r="G2154"/>
  <c r="G2155" s="1"/>
  <c r="G2156"/>
  <c r="G2157"/>
  <c r="G2158" s="1"/>
  <c r="G2159"/>
  <c r="G2160" s="1"/>
  <c r="G2161"/>
  <c r="G2162" s="1"/>
  <c r="G2163" s="1"/>
  <c r="G2164"/>
  <c r="G2165"/>
  <c r="G2166"/>
  <c r="G2167"/>
  <c r="G2168"/>
  <c r="G2169"/>
  <c r="G2170"/>
  <c r="G2171"/>
  <c r="G2172" s="1"/>
  <c r="G2173"/>
  <c r="G2174"/>
  <c r="G2175" s="1"/>
  <c r="G2176" s="1"/>
  <c r="G2177" s="1"/>
  <c r="G2178"/>
  <c r="G2179" s="1"/>
  <c r="G2180"/>
  <c r="G2181" s="1"/>
  <c r="G2182" s="1"/>
  <c r="G2183"/>
  <c r="G2184"/>
  <c r="G2185" s="1"/>
  <c r="G2186"/>
  <c r="G2187" s="1"/>
  <c r="G2188"/>
  <c r="G2189" s="1"/>
  <c r="G2190"/>
  <c r="G2191"/>
  <c r="G2192" s="1"/>
  <c r="G2193"/>
  <c r="G2194" s="1"/>
  <c r="G2195"/>
  <c r="G2196"/>
  <c r="G2197"/>
  <c r="G2198" s="1"/>
  <c r="G2199"/>
  <c r="G2200"/>
  <c r="G2201" s="1"/>
  <c r="G2202"/>
  <c r="G2203"/>
  <c r="G2204"/>
  <c r="G2205" s="1"/>
  <c r="G2206"/>
  <c r="G2207"/>
  <c r="G2208"/>
  <c r="G2209"/>
  <c r="G2210"/>
  <c r="G2211"/>
  <c r="G2212"/>
  <c r="G2213"/>
  <c r="G2214"/>
  <c r="G2215"/>
  <c r="G2216"/>
  <c r="G2217"/>
  <c r="G2218"/>
  <c r="G2219" s="1"/>
  <c r="G2220"/>
  <c r="G2221" s="1"/>
  <c r="G2222" s="1"/>
  <c r="G2223"/>
  <c r="G2224"/>
  <c r="G2225"/>
  <c r="G2226"/>
  <c r="G2227" s="1"/>
  <c r="G2228"/>
  <c r="G2229"/>
  <c r="G2230"/>
  <c r="G2231"/>
  <c r="G2232" s="1"/>
  <c r="G2233"/>
  <c r="G2234" s="1"/>
  <c r="G2235"/>
  <c r="G2236"/>
  <c r="G2237" s="1"/>
  <c r="G2238" s="1"/>
  <c r="G2239"/>
  <c r="G2240"/>
  <c r="G2241"/>
  <c r="G2242"/>
  <c r="G2243" s="1"/>
  <c r="G2244"/>
  <c r="G2245"/>
  <c r="G2246" s="1"/>
  <c r="G2247"/>
  <c r="G2248"/>
  <c r="G2249" s="1"/>
  <c r="G2250"/>
  <c r="G2251" s="1"/>
  <c r="G2252" s="1"/>
  <c r="G2253" s="1"/>
  <c r="G2254"/>
  <c r="G2255"/>
  <c r="G2256" s="1"/>
  <c r="G2257"/>
  <c r="G2258" s="1"/>
  <c r="G2259"/>
  <c r="G2260" s="1"/>
  <c r="G2261"/>
  <c r="G2262" s="1"/>
  <c r="G2263" s="1"/>
  <c r="G2264"/>
  <c r="G2265"/>
  <c r="G2266"/>
  <c r="G2267"/>
  <c r="G2268"/>
  <c r="G2269" s="1"/>
  <c r="G2270"/>
  <c r="G2271"/>
  <c r="G2272" s="1"/>
  <c r="G2273" s="1"/>
  <c r="G2274" s="1"/>
  <c r="G2275"/>
  <c r="G2276" s="1"/>
  <c r="G2277" s="1"/>
  <c r="G2278"/>
  <c r="G2279" s="1"/>
  <c r="G2280"/>
  <c r="G2281"/>
  <c r="G2282"/>
  <c r="G2283"/>
  <c r="G2284" s="1"/>
  <c r="G2285"/>
  <c r="G2286"/>
  <c r="G2287"/>
  <c r="G2288" s="1"/>
  <c r="G2289"/>
  <c r="G2290" s="1"/>
  <c r="G2291"/>
  <c r="G2292" s="1"/>
  <c r="G2293"/>
  <c r="G2294"/>
  <c r="G2295"/>
  <c r="G2296"/>
  <c r="G2297" s="1"/>
  <c r="G2298"/>
  <c r="G2299"/>
  <c r="G2300"/>
  <c r="G2301" s="1"/>
  <c r="G2302"/>
  <c r="G2303"/>
  <c r="G2304" s="1"/>
  <c r="G2305"/>
  <c r="G2306"/>
  <c r="G2307"/>
  <c r="G2308"/>
  <c r="G2309" s="1"/>
  <c r="G2310"/>
  <c r="G2311"/>
  <c r="G2312" s="1"/>
  <c r="G2313"/>
  <c r="G2314" s="1"/>
  <c r="G2315"/>
  <c r="G2316"/>
  <c r="G2317" s="1"/>
  <c r="G2318"/>
  <c r="G2319" s="1"/>
  <c r="G2320"/>
  <c r="G2321"/>
  <c r="G2322" s="1"/>
  <c r="G2323" s="1"/>
  <c r="G2324"/>
  <c r="G2325"/>
  <c r="G2326"/>
  <c r="G2327"/>
  <c r="G2328" s="1"/>
  <c r="G2329"/>
  <c r="G2330"/>
  <c r="G2331"/>
  <c r="G2332"/>
  <c r="G2333" s="1"/>
  <c r="G2334"/>
  <c r="G2335"/>
  <c r="G2336"/>
  <c r="G2337"/>
  <c r="G2338" s="1"/>
  <c r="G2339"/>
  <c r="G2340"/>
  <c r="G2341"/>
  <c r="G2342"/>
  <c r="G2343" s="1"/>
  <c r="G2344"/>
  <c r="G2345"/>
  <c r="G2346" s="1"/>
  <c r="G2347" s="1"/>
  <c r="G2348"/>
  <c r="G2349" s="1"/>
  <c r="G2350"/>
  <c r="G2351"/>
  <c r="G2352" s="1"/>
  <c r="G2353"/>
  <c r="G2354" s="1"/>
  <c r="G2355"/>
  <c r="G2356"/>
  <c r="G2357"/>
  <c r="G2358"/>
  <c r="G2359" s="1"/>
  <c r="G2360"/>
  <c r="G2361"/>
  <c r="G2362"/>
  <c r="G2363" s="1"/>
  <c r="G2364" s="1"/>
  <c r="G2365"/>
  <c r="G2366" s="1"/>
  <c r="G2367"/>
  <c r="G2368"/>
  <c r="G2369" s="1"/>
  <c r="G2370"/>
  <c r="G2371" s="1"/>
  <c r="G2372" s="1"/>
  <c r="G2373"/>
  <c r="G2374" s="1"/>
  <c r="G2375" s="1"/>
  <c r="G2376"/>
  <c r="G2377"/>
  <c r="G2378"/>
  <c r="G2379" s="1"/>
  <c r="G2380"/>
  <c r="G2381"/>
  <c r="G2382"/>
  <c r="G2383"/>
  <c r="G2384"/>
  <c r="G2385"/>
  <c r="G2386"/>
  <c r="G2387"/>
  <c r="G2388"/>
  <c r="G2389" s="1"/>
  <c r="G2390"/>
  <c r="G2391" s="1"/>
  <c r="G2392"/>
  <c r="G2393"/>
  <c r="G2394"/>
  <c r="G2395"/>
  <c r="G2396" s="1"/>
  <c r="G2397"/>
  <c r="G2398" s="1"/>
  <c r="G2399"/>
  <c r="G2400" s="1"/>
  <c r="G2401"/>
  <c r="G2402" s="1"/>
  <c r="G2403"/>
  <c r="G2404" s="1"/>
  <c r="G2405"/>
  <c r="G2406"/>
  <c r="G2407" s="1"/>
  <c r="G2408"/>
  <c r="G2409"/>
  <c r="G2410" s="1"/>
  <c r="G2411"/>
  <c r="G2412"/>
  <c r="G2413"/>
  <c r="G2414" s="1"/>
  <c r="G2415"/>
  <c r="G2416"/>
  <c r="G2417" s="1"/>
  <c r="G2418"/>
  <c r="G2419" s="1"/>
  <c r="G2420"/>
  <c r="G2421" s="1"/>
  <c r="G2422"/>
  <c r="G2423" s="1"/>
  <c r="G2424"/>
  <c r="G2425" s="1"/>
  <c r="G2426"/>
  <c r="G2427" s="1"/>
  <c r="G2428"/>
  <c r="G2429" s="1"/>
  <c r="G2430"/>
  <c r="G2431"/>
  <c r="G2432"/>
  <c r="G2433" s="1"/>
  <c r="G2434"/>
  <c r="G2435" s="1"/>
  <c r="G2436"/>
  <c r="G2437" s="1"/>
  <c r="G2438"/>
  <c r="G2439"/>
  <c r="G2440"/>
  <c r="G2441"/>
  <c r="G2442"/>
  <c r="G2443" s="1"/>
  <c r="G2444"/>
  <c r="G2445" s="1"/>
  <c r="G2446" s="1"/>
  <c r="G2447"/>
  <c r="G2448"/>
  <c r="G2449"/>
  <c r="G2450"/>
  <c r="G2451"/>
  <c r="G2452"/>
  <c r="G2453" s="1"/>
  <c r="G2454"/>
  <c r="G2455"/>
  <c r="G2456"/>
  <c r="G2457"/>
  <c r="G2458"/>
  <c r="G2459"/>
  <c r="G2460" s="1"/>
  <c r="G2461" s="1"/>
  <c r="G2462"/>
  <c r="G2463"/>
  <c r="G2464" s="1"/>
  <c r="G2465"/>
  <c r="G2466"/>
  <c r="G2467"/>
  <c r="G2468"/>
  <c r="G2469"/>
  <c r="G2470"/>
  <c r="G2471" s="1"/>
  <c r="G2472"/>
  <c r="G2473"/>
  <c r="G2474"/>
  <c r="G2475" s="1"/>
  <c r="G2476"/>
  <c r="G2477"/>
  <c r="G2478"/>
  <c r="G2479" s="1"/>
  <c r="G2480"/>
  <c r="G2481" s="1"/>
  <c r="G2482"/>
  <c r="G2483" s="1"/>
  <c r="G2484"/>
  <c r="G2485"/>
  <c r="G2486"/>
  <c r="G2487"/>
  <c r="G2488"/>
  <c r="G2489"/>
  <c r="G2490"/>
  <c r="G2491" s="1"/>
  <c r="G2492"/>
  <c r="G2493" s="1"/>
  <c r="G2494"/>
  <c r="G2495"/>
  <c r="G2496" s="1"/>
  <c r="G2497"/>
  <c r="G2498"/>
  <c r="G2499"/>
  <c r="G2500" s="1"/>
  <c r="G2501"/>
  <c r="G2502"/>
  <c r="G2503" s="1"/>
  <c r="G2504"/>
  <c r="G2505" s="1"/>
  <c r="G2506"/>
  <c r="G2507" s="1"/>
  <c r="G2508"/>
  <c r="G2509"/>
  <c r="G2510"/>
  <c r="G2511" s="1"/>
  <c r="G2512"/>
  <c r="G2513"/>
  <c r="G2514"/>
  <c r="G2515"/>
  <c r="G2516"/>
  <c r="G2517"/>
  <c r="G2518"/>
  <c r="G2519"/>
  <c r="G2520"/>
  <c r="G2521"/>
  <c r="G2522"/>
  <c r="G2523" s="1"/>
  <c r="G2524"/>
  <c r="G2525" s="1"/>
  <c r="G2526"/>
  <c r="G2527"/>
  <c r="G2528" s="1"/>
  <c r="G2529"/>
  <c r="G2530"/>
  <c r="G2531"/>
  <c r="G2532" s="1"/>
  <c r="G2533"/>
  <c r="G2534" s="1"/>
  <c r="G2535"/>
  <c r="G2536"/>
  <c r="G2537"/>
  <c r="G2538" s="1"/>
  <c r="G2539"/>
  <c r="G2540" s="1"/>
  <c r="G2541"/>
  <c r="G2542"/>
  <c r="G2543" s="1"/>
  <c r="G2544"/>
  <c r="G2545"/>
  <c r="G2546"/>
  <c r="G2547" s="1"/>
  <c r="G2548"/>
  <c r="G2549" s="1"/>
  <c r="G2550"/>
  <c r="G2551"/>
  <c r="G2552" s="1"/>
  <c r="G2553"/>
  <c r="G2554" s="1"/>
  <c r="G2555"/>
  <c r="G2556"/>
  <c r="G2557" s="1"/>
  <c r="G2558"/>
  <c r="G2559" s="1"/>
  <c r="G2560"/>
  <c r="G2561" s="1"/>
  <c r="G2562"/>
  <c r="G2563"/>
  <c r="G2564"/>
  <c r="G2565"/>
  <c r="G2566"/>
  <c r="G2567"/>
  <c r="G2568"/>
  <c r="G2569"/>
  <c r="G2570" s="1"/>
  <c r="G2571"/>
  <c r="G2572"/>
  <c r="G2573" s="1"/>
  <c r="G2574" s="1"/>
  <c r="G2575"/>
  <c r="G2576"/>
  <c r="G2577" s="1"/>
  <c r="G2578" s="1"/>
  <c r="G2579"/>
  <c r="G2580" s="1"/>
  <c r="G2581" s="1"/>
  <c r="G2582"/>
  <c r="G2583"/>
  <c r="G2584"/>
  <c r="G2585" s="1"/>
  <c r="G2586"/>
  <c r="G2587" s="1"/>
  <c r="G2588" s="1"/>
  <c r="G2589"/>
  <c r="G2590"/>
  <c r="G2591"/>
  <c r="G2592" s="1"/>
  <c r="G2593"/>
  <c r="G2594"/>
  <c r="G2595"/>
  <c r="G2596" s="1"/>
  <c r="G2597"/>
  <c r="G2598" s="1"/>
  <c r="G2599"/>
  <c r="G2600"/>
  <c r="G2601"/>
  <c r="G2602"/>
  <c r="G2603"/>
  <c r="G2604"/>
  <c r="G2605"/>
  <c r="G2606"/>
  <c r="G2607" s="1"/>
  <c r="G2608" s="1"/>
  <c r="G2609"/>
  <c r="G2610"/>
  <c r="G2611"/>
  <c r="G2612"/>
  <c r="G2613"/>
  <c r="G2614"/>
  <c r="G2615"/>
  <c r="G2616" s="1"/>
  <c r="G2617"/>
  <c r="G2618" s="1"/>
  <c r="G2619"/>
  <c r="G2620"/>
  <c r="G2621" s="1"/>
  <c r="G2622"/>
  <c r="G2623"/>
  <c r="G2624"/>
  <c r="G2625" s="1"/>
  <c r="G2626"/>
  <c r="G2627"/>
  <c r="G2628" s="1"/>
  <c r="G2629"/>
  <c r="G2630" s="1"/>
  <c r="G2631" s="1"/>
  <c r="G2632"/>
  <c r="G2633" s="1"/>
  <c r="G2634"/>
  <c r="G2635"/>
  <c r="G2636" s="1"/>
  <c r="G2637"/>
  <c r="G2638"/>
  <c r="G2639" s="1"/>
  <c r="G2640"/>
  <c r="G2641"/>
  <c r="G2642" s="1"/>
  <c r="G2643"/>
  <c r="G2644" s="1"/>
  <c r="G2645" s="1"/>
  <c r="G2646"/>
  <c r="G2647" s="1"/>
  <c r="G2648"/>
  <c r="G2649"/>
  <c r="G2650" s="1"/>
  <c r="G2651"/>
  <c r="G2652" s="1"/>
  <c r="G2653"/>
  <c r="G2654" s="1"/>
  <c r="G2655"/>
  <c r="G2656" s="1"/>
  <c r="G2657"/>
  <c r="G2658" s="1"/>
  <c r="G2659"/>
  <c r="G2660" s="1"/>
  <c r="G2661"/>
  <c r="G2662" s="1"/>
  <c r="G2663"/>
  <c r="G2664"/>
  <c r="G2665"/>
  <c r="G2666"/>
  <c r="G2667" s="1"/>
  <c r="G2668"/>
  <c r="G2669"/>
  <c r="G2670" s="1"/>
  <c r="G2671"/>
  <c r="G2672"/>
  <c r="G2673" s="1"/>
  <c r="G2674"/>
  <c r="G2675"/>
  <c r="G2676"/>
  <c r="G2677"/>
  <c r="G2678" s="1"/>
  <c r="G2679"/>
  <c r="G2680"/>
  <c r="G2681"/>
  <c r="G2682"/>
  <c r="G2683" s="1"/>
  <c r="G2684"/>
  <c r="G2685"/>
  <c r="G2686"/>
  <c r="G2687"/>
  <c r="G2688"/>
  <c r="G2689"/>
  <c r="G2690"/>
  <c r="G2691"/>
  <c r="G2692"/>
  <c r="G2693"/>
  <c r="G2694"/>
  <c r="G2695"/>
  <c r="G2696"/>
  <c r="G2697" s="1"/>
  <c r="G2698" s="1"/>
  <c r="G2699"/>
  <c r="G2700" s="1"/>
  <c r="G2701" s="1"/>
  <c r="G2702"/>
  <c r="G2703" s="1"/>
  <c r="G2704"/>
  <c r="G2705"/>
  <c r="G2706" s="1"/>
  <c r="G2707" s="1"/>
  <c r="G2708"/>
  <c r="G2709"/>
  <c r="G2710"/>
  <c r="G2711"/>
  <c r="G2712"/>
  <c r="G2713" s="1"/>
  <c r="G2714" s="1"/>
  <c r="G2715"/>
  <c r="G2716"/>
  <c r="G2717" s="1"/>
  <c r="G2718"/>
  <c r="G2719" s="1"/>
  <c r="G2720" s="1"/>
  <c r="G2721"/>
  <c r="G2722" s="1"/>
  <c r="G2723" s="1"/>
  <c r="G2724" s="1"/>
  <c r="G2725"/>
  <c r="G2726"/>
  <c r="G2727" s="1"/>
  <c r="G2728"/>
  <c r="G2729" s="1"/>
  <c r="G2730"/>
  <c r="G2731"/>
  <c r="G2732" s="1"/>
  <c r="G2733"/>
  <c r="G2734" s="1"/>
  <c r="G2735"/>
  <c r="G2736"/>
  <c r="G2737"/>
  <c r="G2738"/>
  <c r="G2739"/>
  <c r="G2740" s="1"/>
  <c r="G2741"/>
  <c r="G2742" s="1"/>
  <c r="G2743"/>
  <c r="G2744"/>
  <c r="G2745" s="1"/>
  <c r="G2746"/>
  <c r="G2747"/>
  <c r="G2748"/>
  <c r="G2749" s="1"/>
  <c r="G2750"/>
  <c r="G2751"/>
  <c r="G2752"/>
  <c r="G2753"/>
  <c r="G2754" s="1"/>
  <c r="G2755"/>
  <c r="G2756" s="1"/>
  <c r="G2757"/>
  <c r="G2758" s="1"/>
  <c r="G2759"/>
  <c r="G2760" s="1"/>
  <c r="G2761" s="1"/>
  <c r="G2762"/>
  <c r="G2763"/>
  <c r="G2764" s="1"/>
  <c r="G2765"/>
  <c r="G2766" s="1"/>
  <c r="G2767"/>
  <c r="G2768"/>
  <c r="G2769" s="1"/>
  <c r="G2770" s="1"/>
  <c r="G2771"/>
  <c r="G2772" s="1"/>
  <c r="G2773"/>
  <c r="G2774" s="1"/>
  <c r="G2775"/>
  <c r="G2776" s="1"/>
  <c r="G2777"/>
  <c r="G2778" s="1"/>
  <c r="G2779"/>
  <c r="G2780" s="1"/>
  <c r="G2781" s="1"/>
  <c r="G2782"/>
  <c r="G2783" s="1"/>
  <c r="G2784"/>
  <c r="G2785" s="1"/>
  <c r="G2786" s="1"/>
  <c r="G2787"/>
  <c r="G2788"/>
  <c r="G2789"/>
  <c r="G2790"/>
  <c r="G2791" s="1"/>
  <c r="G2792"/>
  <c r="G2793"/>
  <c r="G2794"/>
  <c r="G2795"/>
  <c r="G2796"/>
  <c r="G2797"/>
  <c r="G2798" s="1"/>
  <c r="G2799"/>
  <c r="G2800" s="1"/>
  <c r="G2801"/>
  <c r="G2802" s="1"/>
  <c r="G2803" s="1"/>
  <c r="G2804"/>
  <c r="G2805"/>
  <c r="G2806" s="1"/>
  <c r="G2807" s="1"/>
  <c r="G2808"/>
  <c r="G2809" s="1"/>
  <c r="G2810"/>
  <c r="G2811" s="1"/>
  <c r="G2812"/>
  <c r="G2813"/>
  <c r="G2814"/>
  <c r="G2815" s="1"/>
  <c r="G2816" s="1"/>
  <c r="G2817"/>
  <c r="G2818"/>
  <c r="G2819"/>
  <c r="G2820"/>
  <c r="G2821"/>
  <c r="G2822"/>
  <c r="G2823" s="1"/>
  <c r="G2824"/>
  <c r="G2825" s="1"/>
  <c r="G2826"/>
  <c r="G2827" s="1"/>
  <c r="G2828"/>
  <c r="G2829"/>
  <c r="G2830" s="1"/>
  <c r="G2831" s="1"/>
  <c r="G2832" s="1"/>
  <c r="G2833"/>
  <c r="G2834" s="1"/>
  <c r="G2835" s="1"/>
  <c r="G2836"/>
  <c r="G2837"/>
  <c r="G2838"/>
  <c r="G2839"/>
  <c r="G2840" s="1"/>
  <c r="G2841" s="1"/>
  <c r="G2842"/>
  <c r="G2843"/>
  <c r="G2844" s="1"/>
  <c r="G2845"/>
  <c r="G2846" s="1"/>
  <c r="G2847" s="1"/>
  <c r="G2848"/>
  <c r="G2849" s="1"/>
  <c r="G2850" s="1"/>
  <c r="G2851"/>
  <c r="G2852"/>
  <c r="G2853"/>
  <c r="G2854" s="1"/>
  <c r="G2855"/>
  <c r="G2856" s="1"/>
  <c r="G2857" s="1"/>
  <c r="G2858" s="1"/>
  <c r="G2859"/>
  <c r="G2860"/>
  <c r="G2861"/>
  <c r="G2862"/>
  <c r="G2863"/>
  <c r="G2864"/>
  <c r="G2865"/>
  <c r="G2866"/>
  <c r="G2867"/>
  <c r="G2868"/>
  <c r="G2869"/>
  <c r="G2870"/>
  <c r="G2871" s="1"/>
  <c r="G2872" s="1"/>
  <c r="G2873"/>
  <c r="G2874"/>
  <c r="G2875"/>
  <c r="G2876"/>
  <c r="G2877" s="1"/>
  <c r="G2878"/>
  <c r="G2879"/>
  <c r="G2880" s="1"/>
  <c r="G2881"/>
  <c r="G2882" s="1"/>
  <c r="G2883"/>
  <c r="G2884"/>
  <c r="G2885"/>
  <c r="G2886" s="1"/>
  <c r="G2887"/>
  <c r="G2888"/>
  <c r="G2889"/>
  <c r="G2890"/>
  <c r="G2891"/>
  <c r="G2892" s="1"/>
  <c r="G2893"/>
  <c r="G2894" s="1"/>
  <c r="G2895"/>
  <c r="G2896" s="1"/>
  <c r="G2897"/>
  <c r="G2898"/>
  <c r="G2899"/>
  <c r="G2900"/>
  <c r="G2901" s="1"/>
  <c r="G2902"/>
  <c r="G2903"/>
  <c r="G2904"/>
  <c r="G2905"/>
  <c r="G2906"/>
  <c r="G2907"/>
  <c r="G2908"/>
  <c r="G2909" s="1"/>
  <c r="G2910"/>
  <c r="G2911" s="1"/>
  <c r="G2912"/>
  <c r="G2913" s="1"/>
  <c r="G2914"/>
  <c r="G2915"/>
  <c r="G2916"/>
  <c r="G2917" s="1"/>
  <c r="G2918"/>
  <c r="G2919" s="1"/>
  <c r="G2920" s="1"/>
  <c r="G2921"/>
  <c r="G2922"/>
  <c r="G2923"/>
  <c r="G2924" s="1"/>
  <c r="G2925"/>
  <c r="G2926"/>
  <c r="G2927" s="1"/>
  <c r="G2928"/>
  <c r="G2929"/>
  <c r="G2930"/>
  <c r="G2931" s="1"/>
  <c r="G2932"/>
  <c r="G2933" s="1"/>
  <c r="G2934"/>
  <c r="G2935"/>
  <c r="G2936"/>
  <c r="G2937" s="1"/>
  <c r="G2938"/>
  <c r="G2939"/>
  <c r="G2940"/>
  <c r="G2941"/>
  <c r="G2942"/>
  <c r="G2943" s="1"/>
  <c r="G2944"/>
  <c r="G2945"/>
  <c r="G2946"/>
  <c r="G2947"/>
  <c r="G2948" s="1"/>
  <c r="G2949"/>
  <c r="G2950"/>
  <c r="G2951" s="1"/>
  <c r="G2952"/>
  <c r="G2953"/>
  <c r="G2954"/>
  <c r="G2955" s="1"/>
  <c r="G2956" s="1"/>
  <c r="G2957"/>
  <c r="G2958" s="1"/>
  <c r="G2959"/>
  <c r="G2960"/>
  <c r="G2961" s="1"/>
  <c r="G2962"/>
  <c r="G2963"/>
  <c r="G2964"/>
  <c r="G2965"/>
  <c r="G2966" s="1"/>
  <c r="G2967" s="1"/>
  <c r="G2968"/>
  <c r="G2969"/>
  <c r="G2970"/>
  <c r="G2971" s="1"/>
  <c r="G2972"/>
  <c r="G2973" s="1"/>
  <c r="G2974" s="1"/>
  <c r="G2975" s="1"/>
  <c r="G2976" s="1"/>
  <c r="G2977"/>
  <c r="G2978"/>
  <c r="G2979" s="1"/>
  <c r="G2980" s="1"/>
  <c r="G2981"/>
  <c r="G2982"/>
  <c r="G2983"/>
  <c r="G2984"/>
  <c r="G2985"/>
  <c r="G2986" s="1"/>
  <c r="G2987" s="1"/>
  <c r="G2988"/>
  <c r="G2989" s="1"/>
  <c r="G2990"/>
  <c r="G2991" s="1"/>
  <c r="G2992"/>
  <c r="G2993" s="1"/>
  <c r="G2994"/>
  <c r="G2995" s="1"/>
  <c r="G2996"/>
  <c r="G2997"/>
  <c r="G2998" s="1"/>
  <c r="G2999"/>
  <c r="G3000"/>
  <c r="G3001"/>
  <c r="G3002" s="1"/>
  <c r="G3003"/>
  <c r="G3004"/>
  <c r="G3005"/>
  <c r="G3006" s="1"/>
  <c r="G3007"/>
  <c r="G3008"/>
  <c r="G3009"/>
  <c r="G3010" s="1"/>
  <c r="G3011"/>
  <c r="G3012"/>
  <c r="G3013" s="1"/>
  <c r="G3014"/>
  <c r="G3015"/>
  <c r="G3016"/>
  <c r="G3017" s="1"/>
  <c r="G3018"/>
  <c r="G3019"/>
  <c r="G3020"/>
  <c r="G3021"/>
  <c r="G3022" s="1"/>
  <c r="G3023"/>
  <c r="G3024"/>
  <c r="G3025" s="1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 s="1"/>
  <c r="G3051"/>
  <c r="G3052" s="1"/>
  <c r="G3053" s="1"/>
  <c r="G3054"/>
  <c r="G3055"/>
  <c r="G3056" s="1"/>
  <c r="G3057"/>
  <c r="G3058"/>
  <c r="G3059"/>
  <c r="G3060"/>
  <c r="G3061"/>
  <c r="G3062"/>
  <c r="G3063"/>
  <c r="G3064"/>
  <c r="G3065"/>
  <c r="G3066" s="1"/>
  <c r="G3067"/>
  <c r="G3068"/>
  <c r="G3069"/>
  <c r="G3070" s="1"/>
  <c r="G3071" s="1"/>
  <c r="G3072" s="1"/>
  <c r="G3073"/>
  <c r="G3074" s="1"/>
  <c r="G3075" s="1"/>
  <c r="G3076"/>
  <c r="G3077" s="1"/>
  <c r="G3078"/>
  <c r="G3079" s="1"/>
  <c r="G3080" s="1"/>
  <c r="G3081"/>
  <c r="G3082"/>
  <c r="G3083" s="1"/>
  <c r="G3084"/>
  <c r="G3085"/>
  <c r="G3086" s="1"/>
  <c r="G3087"/>
  <c r="G3088" s="1"/>
  <c r="G3089" s="1"/>
  <c r="G3090" s="1"/>
  <c r="G3091" s="1"/>
  <c r="G3092"/>
  <c r="G3093"/>
  <c r="G3094"/>
  <c r="G3095" s="1"/>
  <c r="G3096" s="1"/>
  <c r="G3097"/>
  <c r="G3098" s="1"/>
  <c r="G3099" s="1"/>
  <c r="G3100"/>
  <c r="G3101"/>
  <c r="G3102"/>
  <c r="G3103"/>
  <c r="G3104" s="1"/>
  <c r="G3105" s="1"/>
  <c r="G3106" s="1"/>
  <c r="G3107"/>
  <c r="G3108" s="1"/>
  <c r="G3109" s="1"/>
  <c r="G3110" s="1"/>
  <c r="G3111"/>
  <c r="G3112"/>
  <c r="G3113" s="1"/>
  <c r="G3114"/>
  <c r="G3115" s="1"/>
  <c r="G3116"/>
  <c r="G3117"/>
  <c r="G3118" s="1"/>
  <c r="G3119"/>
  <c r="G3120"/>
  <c r="G3121" s="1"/>
  <c r="G3122"/>
  <c r="G3123"/>
  <c r="G3124"/>
  <c r="G3125" s="1"/>
  <c r="G3126"/>
  <c r="G3127" s="1"/>
  <c r="G3128"/>
  <c r="G3129"/>
  <c r="G3130"/>
  <c r="G3131"/>
  <c r="G3132"/>
  <c r="G3133" s="1"/>
  <c r="G3134"/>
  <c r="G3135" s="1"/>
  <c r="G3136" s="1"/>
  <c r="G3137"/>
  <c r="G3138"/>
  <c r="G3139"/>
  <c r="G3140"/>
  <c r="G3141"/>
  <c r="G3142" s="1"/>
  <c r="G3143"/>
  <c r="G3144"/>
  <c r="G3145" s="1"/>
  <c r="G3146"/>
  <c r="G3147" s="1"/>
  <c r="G3148"/>
  <c r="G3149"/>
  <c r="G3150" s="1"/>
  <c r="G3151"/>
  <c r="G3152"/>
  <c r="G3153" s="1"/>
  <c r="G3154"/>
  <c r="G3155"/>
  <c r="G3156" s="1"/>
  <c r="G3157"/>
  <c r="G3158" s="1"/>
  <c r="G3159"/>
  <c r="G3160"/>
  <c r="G3161"/>
  <c r="G3162"/>
  <c r="G3163"/>
  <c r="G3164"/>
  <c r="G3165"/>
  <c r="G3166"/>
  <c r="G3167" s="1"/>
  <c r="G3168"/>
  <c r="G3169"/>
  <c r="G3170"/>
  <c r="G3171" s="1"/>
  <c r="G3172"/>
  <c r="G3173"/>
  <c r="G3174" s="1"/>
  <c r="G3175"/>
  <c r="G3176"/>
  <c r="G3177"/>
  <c r="G3178"/>
  <c r="G3179"/>
  <c r="G3180" s="1"/>
  <c r="G3181" s="1"/>
  <c r="G3182"/>
  <c r="G3183" s="1"/>
  <c r="G3184"/>
  <c r="G3185" s="1"/>
  <c r="G3186"/>
  <c r="G3187" s="1"/>
  <c r="G3188"/>
  <c r="G3189" s="1"/>
  <c r="G3190"/>
  <c r="G3191"/>
  <c r="G3192" s="1"/>
  <c r="G3193"/>
  <c r="G3194"/>
  <c r="G3195"/>
  <c r="G3196" s="1"/>
  <c r="G3197"/>
  <c r="G3198" s="1"/>
  <c r="G3199"/>
  <c r="G3200" s="1"/>
  <c r="G3201"/>
  <c r="G3202"/>
  <c r="G3203"/>
  <c r="G3204" s="1"/>
  <c r="G3205"/>
  <c r="G3206" s="1"/>
  <c r="G3207" s="1"/>
  <c r="G3208" s="1"/>
  <c r="G3209"/>
  <c r="G3210"/>
  <c r="G3211"/>
  <c r="G3212"/>
  <c r="G3213"/>
  <c r="G3214" s="1"/>
  <c r="G3215"/>
  <c r="G3216"/>
  <c r="G3217" s="1"/>
  <c r="G3218"/>
  <c r="G3219"/>
  <c r="G3220"/>
  <c r="G3221" s="1"/>
  <c r="G3222"/>
  <c r="G3223" s="1"/>
  <c r="G3224" s="1"/>
  <c r="G3225"/>
  <c r="G3226" s="1"/>
  <c r="G3227"/>
  <c r="G3228"/>
  <c r="G3229" s="1"/>
  <c r="G3230"/>
  <c r="G3231" s="1"/>
  <c r="G3232"/>
  <c r="G3233" s="1"/>
  <c r="G3234"/>
  <c r="G3235"/>
  <c r="G3236"/>
  <c r="G3237" s="1"/>
  <c r="G3238"/>
  <c r="G3239"/>
  <c r="G3240"/>
  <c r="G3241"/>
  <c r="G3242"/>
  <c r="G3243"/>
  <c r="G3244"/>
  <c r="G3245" s="1"/>
  <c r="G3246" s="1"/>
  <c r="G3247" s="1"/>
  <c r="G3248"/>
  <c r="G3249"/>
  <c r="G3250" s="1"/>
  <c r="G3251"/>
  <c r="G3252" s="1"/>
  <c r="G3253"/>
  <c r="G3254" s="1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 s="1"/>
  <c r="G3284"/>
  <c r="G3285" s="1"/>
  <c r="G3286"/>
  <c r="G3287"/>
  <c r="G3288"/>
  <c r="G3289" s="1"/>
  <c r="G3290"/>
  <c r="G3291"/>
  <c r="G3292"/>
  <c r="G3293"/>
  <c r="G3294"/>
  <c r="G3295" s="1"/>
  <c r="G3296"/>
  <c r="G3297"/>
  <c r="G3298"/>
  <c r="G3299"/>
  <c r="G3300"/>
  <c r="G3301" s="1"/>
  <c r="G3302"/>
  <c r="G3303" s="1"/>
  <c r="G3304"/>
  <c r="G3305"/>
  <c r="G3306"/>
  <c r="G3307"/>
  <c r="G3308" s="1"/>
  <c r="G3309"/>
  <c r="G3310"/>
  <c r="G3311" s="1"/>
  <c r="G3312"/>
  <c r="G3313"/>
  <c r="G3314" s="1"/>
  <c r="G3315"/>
  <c r="G3316"/>
  <c r="G3317" s="1"/>
  <c r="G3318"/>
  <c r="G3319"/>
  <c r="G3320"/>
  <c r="G3321" s="1"/>
  <c r="G3322" s="1"/>
  <c r="G3323"/>
  <c r="G3324"/>
  <c r="G3325"/>
  <c r="G3326" s="1"/>
  <c r="G3327"/>
  <c r="G3328"/>
  <c r="G3329" s="1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 s="1"/>
  <c r="G3350"/>
  <c r="G3351"/>
  <c r="G3352"/>
  <c r="G3353"/>
  <c r="G3354"/>
  <c r="G3355"/>
  <c r="G3356"/>
  <c r="G3357"/>
  <c r="G3358" s="1"/>
  <c r="G3359"/>
  <c r="G3360" s="1"/>
  <c r="G3361" s="1"/>
  <c r="G3362"/>
  <c r="G3363" s="1"/>
  <c r="G3364" s="1"/>
  <c r="G3365"/>
  <c r="G3366"/>
  <c r="G3367" s="1"/>
  <c r="G3368"/>
  <c r="G3369" s="1"/>
  <c r="G3370"/>
  <c r="G3371" s="1"/>
  <c r="G3372"/>
  <c r="G3373" s="1"/>
  <c r="G3374" s="1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 s="1"/>
  <c r="G3407"/>
  <c r="G3408"/>
  <c r="G3409"/>
  <c r="G3410" s="1"/>
  <c r="G3411" s="1"/>
  <c r="G3412"/>
  <c r="G3413" s="1"/>
  <c r="G3414"/>
  <c r="G3415"/>
  <c r="G3416"/>
  <c r="G3417"/>
  <c r="G3418" s="1"/>
  <c r="G3419"/>
  <c r="G3420" s="1"/>
  <c r="G3421"/>
  <c r="G3422"/>
  <c r="G3423" s="1"/>
  <c r="G3424"/>
  <c r="G3425" s="1"/>
  <c r="G3426" s="1"/>
  <c r="G3427"/>
  <c r="G3428"/>
  <c r="G3429"/>
  <c r="G3430"/>
  <c r="G3431" s="1"/>
  <c r="G3432"/>
  <c r="G3433"/>
  <c r="G3434" s="1"/>
  <c r="G3435"/>
  <c r="G3436"/>
  <c r="G3437"/>
  <c r="G3438"/>
  <c r="G3439"/>
  <c r="G3440"/>
  <c r="G3441"/>
  <c r="G3442" s="1"/>
  <c r="G3443"/>
  <c r="G3444"/>
  <c r="G3445"/>
  <c r="G3446"/>
  <c r="G3447" s="1"/>
  <c r="G3448"/>
  <c r="G3449"/>
  <c r="G3450"/>
  <c r="G3451"/>
  <c r="G3452" s="1"/>
  <c r="G3453"/>
  <c r="G3454" s="1"/>
  <c r="G3455"/>
  <c r="G3456"/>
  <c r="G3457"/>
  <c r="G3458"/>
  <c r="G3459" s="1"/>
  <c r="G3460"/>
  <c r="G3461"/>
  <c r="G3462"/>
  <c r="G3463"/>
  <c r="G3464"/>
  <c r="G3465"/>
  <c r="G3466"/>
  <c r="G3467" s="1"/>
  <c r="G3468"/>
  <c r="G3469"/>
  <c r="G3470" s="1"/>
  <c r="G3471"/>
  <c r="G3472" s="1"/>
  <c r="G3473"/>
  <c r="G3474" s="1"/>
  <c r="G3475"/>
  <c r="G3476" s="1"/>
  <c r="G3477"/>
  <c r="G3478" s="1"/>
  <c r="G3479" s="1"/>
  <c r="G3480"/>
  <c r="G3481" s="1"/>
  <c r="G3482"/>
  <c r="G3483" s="1"/>
  <c r="G3484"/>
  <c r="G3485" s="1"/>
  <c r="G3486"/>
  <c r="G3487" s="1"/>
  <c r="G3488"/>
  <c r="G3489"/>
  <c r="G3490"/>
  <c r="G3491" s="1"/>
  <c r="G3492"/>
  <c r="G3493" s="1"/>
  <c r="G3494"/>
  <c r="G3495"/>
  <c r="G3496"/>
  <c r="G3497"/>
  <c r="G3498"/>
  <c r="G3499"/>
  <c r="G3500"/>
  <c r="G3501"/>
  <c r="G3502"/>
  <c r="G3503"/>
  <c r="G3504"/>
  <c r="G3505"/>
  <c r="G3506"/>
  <c r="G3507"/>
  <c r="G3508"/>
  <c r="G3509" s="1"/>
  <c r="G3510"/>
  <c r="G3511"/>
  <c r="G3512"/>
  <c r="G3513"/>
  <c r="G3514"/>
  <c r="G3515" s="1"/>
  <c r="G3516"/>
  <c r="G3517"/>
  <c r="G3518" s="1"/>
  <c r="G3519"/>
  <c r="G3520"/>
  <c r="G3521"/>
  <c r="G3522" s="1"/>
  <c r="G3523"/>
  <c r="G3524"/>
  <c r="G3525" s="1"/>
  <c r="G3526"/>
  <c r="G3527" s="1"/>
  <c r="G3528"/>
  <c r="G3529" s="1"/>
  <c r="G3530"/>
  <c r="G3531"/>
  <c r="G3532" s="1"/>
  <c r="G3533" s="1"/>
  <c r="G3534"/>
  <c r="G3535"/>
  <c r="G3536" s="1"/>
  <c r="G3537"/>
  <c r="G3538"/>
  <c r="G3539"/>
  <c r="G3540" s="1"/>
  <c r="G3541"/>
  <c r="G3542"/>
  <c r="G3543" s="1"/>
  <c r="G3544"/>
  <c r="G3545"/>
  <c r="G3546"/>
  <c r="G3547"/>
  <c r="G3548" s="1"/>
  <c r="G3549"/>
  <c r="G3550"/>
  <c r="G3551"/>
  <c r="G3552"/>
  <c r="G3553" s="1"/>
  <c r="G3554"/>
  <c r="G3555"/>
  <c r="G3556"/>
  <c r="G3557"/>
  <c r="G3558"/>
  <c r="G3559" s="1"/>
  <c r="G3560"/>
  <c r="G3561"/>
  <c r="G3562"/>
  <c r="G3563"/>
  <c r="G3564"/>
  <c r="G3565"/>
  <c r="G3566"/>
  <c r="G3567"/>
  <c r="G3568"/>
  <c r="G3569"/>
  <c r="G3570"/>
  <c r="G3571"/>
  <c r="G3572" s="1"/>
  <c r="G3573"/>
  <c r="G3574" s="1"/>
  <c r="G3575"/>
  <c r="G3576"/>
  <c r="G3577"/>
  <c r="G3578"/>
  <c r="G3579"/>
  <c r="G3580"/>
  <c r="G3581"/>
  <c r="G3582"/>
  <c r="G3583"/>
  <c r="G3584"/>
  <c r="G3585"/>
  <c r="G3586"/>
  <c r="G3587" s="1"/>
  <c r="G3588"/>
  <c r="G3589"/>
  <c r="G3590"/>
  <c r="G3591"/>
  <c r="G3592"/>
  <c r="G3593" s="1"/>
  <c r="G3594" s="1"/>
  <c r="G3595"/>
  <c r="G3596" s="1"/>
  <c r="G3597"/>
  <c r="G3598"/>
  <c r="G3599"/>
  <c r="G3600"/>
  <c r="G3601" s="1"/>
  <c r="G3602"/>
  <c r="G3603"/>
  <c r="G3604"/>
  <c r="G3605" s="1"/>
  <c r="G3606"/>
  <c r="G3607" s="1"/>
  <c r="G3608" s="1"/>
  <c r="G3609"/>
  <c r="G3610"/>
  <c r="G3611" s="1"/>
  <c r="G3612"/>
  <c r="G3613"/>
  <c r="G3614"/>
  <c r="G3615"/>
  <c r="G3616"/>
  <c r="G3617"/>
  <c r="G3618"/>
  <c r="G3619" s="1"/>
  <c r="G3620"/>
  <c r="G3621" s="1"/>
  <c r="G3622"/>
  <c r="G3623"/>
  <c r="G3624"/>
  <c r="G3625" s="1"/>
  <c r="G3626"/>
  <c r="G3627" s="1"/>
  <c r="G3628"/>
  <c r="G3629" s="1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 s="1"/>
  <c r="G3653"/>
  <c r="G3654"/>
  <c r="G3655"/>
  <c r="G3656" s="1"/>
  <c r="G3657"/>
  <c r="G3658"/>
  <c r="G3659"/>
  <c r="G3660"/>
  <c r="G3661"/>
  <c r="G3662"/>
  <c r="G3663"/>
  <c r="G3664" s="1"/>
  <c r="G3665"/>
  <c r="G3666" s="1"/>
  <c r="G3667"/>
  <c r="G3668" s="1"/>
  <c r="G3669" s="1"/>
  <c r="G3670"/>
  <c r="G3671" s="1"/>
  <c r="G3672" s="1"/>
  <c r="G3673"/>
  <c r="G3674" s="1"/>
  <c r="G3675"/>
  <c r="G3676"/>
  <c r="G3677" s="1"/>
  <c r="G3678" s="1"/>
  <c r="G3679"/>
  <c r="G3680"/>
  <c r="G3681"/>
  <c r="G3682" s="1"/>
  <c r="G3683"/>
  <c r="G3684" s="1"/>
  <c r="G3685"/>
  <c r="G3686" s="1"/>
  <c r="G3687"/>
  <c r="G3688" s="1"/>
  <c r="G3689"/>
  <c r="G3690"/>
  <c r="G3691"/>
  <c r="G3692" s="1"/>
  <c r="G3693" s="1"/>
  <c r="G3694"/>
  <c r="G3695"/>
  <c r="G3696"/>
  <c r="G3697"/>
  <c r="G3698"/>
  <c r="G3699"/>
  <c r="G3700" s="1"/>
  <c r="G3701" s="1"/>
  <c r="G3702"/>
  <c r="G3703"/>
  <c r="G3704"/>
  <c r="G3705" s="1"/>
  <c r="G3706"/>
  <c r="G3707" s="1"/>
  <c r="G3708" s="1"/>
  <c r="G3709"/>
  <c r="G3710"/>
  <c r="G3711"/>
  <c r="G3712" s="1"/>
  <c r="G3713"/>
  <c r="G3714" s="1"/>
  <c r="G3715"/>
  <c r="G3716" s="1"/>
  <c r="G3717"/>
  <c r="G3718"/>
  <c r="G3719"/>
  <c r="G3720" s="1"/>
  <c r="G3721"/>
  <c r="G3722" s="1"/>
  <c r="G3723"/>
  <c r="G3724"/>
  <c r="G3725" s="1"/>
  <c r="G3726"/>
  <c r="G3727"/>
  <c r="G3728" s="1"/>
  <c r="G3729"/>
  <c r="G3730" s="1"/>
  <c r="G3731"/>
  <c r="G3732" s="1"/>
  <c r="G3733"/>
  <c r="G3734"/>
  <c r="G3735"/>
  <c r="G3736"/>
  <c r="G3737" s="1"/>
  <c r="G3738"/>
  <c r="G3739" s="1"/>
  <c r="G3740"/>
  <c r="G3741"/>
  <c r="G3742"/>
  <c r="G3743" s="1"/>
  <c r="G3744"/>
  <c r="G3745" s="1"/>
  <c r="G3746"/>
  <c r="G3747"/>
  <c r="G3748"/>
  <c r="G3749"/>
  <c r="G3750"/>
  <c r="G3751" s="1"/>
  <c r="G3752"/>
  <c r="G3753"/>
  <c r="G3754"/>
  <c r="G3755" s="1"/>
  <c r="G3756"/>
  <c r="G3757"/>
  <c r="G3758" s="1"/>
  <c r="G3759"/>
  <c r="G3760"/>
  <c r="G3761"/>
  <c r="G3762"/>
  <c r="G3763"/>
  <c r="G3764"/>
  <c r="G3765" s="1"/>
  <c r="G3766"/>
  <c r="G3767"/>
  <c r="G3768" s="1"/>
  <c r="G3769"/>
  <c r="G3770"/>
  <c r="G3771" s="1"/>
  <c r="G3772" s="1"/>
  <c r="G3773"/>
  <c r="G3774"/>
  <c r="G3775"/>
  <c r="G3776" s="1"/>
  <c r="G3777"/>
  <c r="G3778"/>
  <c r="G3779" s="1"/>
  <c r="G3780" s="1"/>
  <c r="G3781"/>
  <c r="G3782" s="1"/>
  <c r="G3783"/>
  <c r="G3784" s="1"/>
  <c r="G3785" s="1"/>
  <c r="G3786"/>
  <c r="G3787"/>
  <c r="G3788"/>
  <c r="G3789"/>
  <c r="G3790" s="1"/>
  <c r="G3791" s="1"/>
  <c r="G3792" s="1"/>
  <c r="G3793" s="1"/>
  <c r="G3794"/>
  <c r="G3795" s="1"/>
  <c r="G3796"/>
  <c r="G3797"/>
  <c r="G3798" s="1"/>
  <c r="G3799" s="1"/>
  <c r="G3800" s="1"/>
  <c r="G3801"/>
  <c r="G3802"/>
  <c r="G3803"/>
  <c r="G3804" s="1"/>
  <c r="G3805" s="1"/>
  <c r="G3806"/>
  <c r="G3807" s="1"/>
  <c r="G3808"/>
  <c r="G3809"/>
  <c r="G3810"/>
  <c r="G3811"/>
  <c r="G3812"/>
  <c r="G3813"/>
  <c r="G3814"/>
  <c r="G3815"/>
  <c r="G3816"/>
  <c r="G3817"/>
  <c r="G3818"/>
  <c r="G3819"/>
  <c r="G3820"/>
  <c r="G3821"/>
  <c r="G3822"/>
  <c r="G3823" s="1"/>
  <c r="G3824" s="1"/>
  <c r="G3825"/>
  <c r="G3826"/>
  <c r="G3827" s="1"/>
  <c r="G3828" s="1"/>
  <c r="G3829"/>
  <c r="G3830"/>
  <c r="G3831" s="1"/>
  <c r="G3832" s="1"/>
  <c r="G3833"/>
  <c r="G3834" s="1"/>
  <c r="G3835"/>
  <c r="G3836" s="1"/>
  <c r="G3837"/>
  <c r="G3838" s="1"/>
  <c r="G3839"/>
  <c r="G3840"/>
  <c r="G3841" s="1"/>
  <c r="G3842"/>
  <c r="G3843" s="1"/>
  <c r="G3844"/>
  <c r="G3845"/>
  <c r="G3846" s="1"/>
  <c r="G3847"/>
  <c r="G3848" s="1"/>
  <c r="G3849" s="1"/>
  <c r="G3850"/>
  <c r="G3851" s="1"/>
  <c r="G3852" s="1"/>
  <c r="G3853"/>
  <c r="G3854"/>
  <c r="G3855"/>
  <c r="G3856"/>
  <c r="G3857" s="1"/>
  <c r="G3858" s="1"/>
  <c r="G3859" s="1"/>
  <c r="G3860" s="1"/>
  <c r="G3861"/>
  <c r="G3862" s="1"/>
  <c r="G3863" s="1"/>
  <c r="G3864" s="1"/>
  <c r="G3865"/>
  <c r="G3866"/>
  <c r="G3867"/>
  <c r="G3868" s="1"/>
  <c r="G3869" s="1"/>
  <c r="G3870"/>
  <c r="G3871"/>
  <c r="G3872"/>
  <c r="G3873"/>
  <c r="G3874"/>
  <c r="G3875"/>
  <c r="G3876"/>
  <c r="G3877"/>
  <c r="G3878"/>
  <c r="G3879" s="1"/>
  <c r="G3880"/>
  <c r="G3881" s="1"/>
  <c r="G3882"/>
  <c r="G3883"/>
  <c r="G3884" s="1"/>
  <c r="G3885"/>
  <c r="G3886" s="1"/>
  <c r="G3887"/>
  <c r="G3888"/>
  <c r="G3889" s="1"/>
  <c r="G3890"/>
  <c r="G3891"/>
  <c r="G3892"/>
  <c r="G3893"/>
  <c r="G3894" s="1"/>
  <c r="G3895"/>
  <c r="G3896"/>
  <c r="G3897" s="1"/>
  <c r="G3898"/>
  <c r="G3899"/>
  <c r="G3900" s="1"/>
  <c r="G3901"/>
  <c r="G3902"/>
  <c r="G3903"/>
  <c r="G3904"/>
  <c r="G3905" s="1"/>
  <c r="G3906"/>
  <c r="G3907"/>
  <c r="G3908" s="1"/>
  <c r="G3909"/>
  <c r="G3910"/>
  <c r="G3911" s="1"/>
  <c r="G3912"/>
  <c r="G3913" s="1"/>
  <c r="G3914"/>
  <c r="G3915" s="1"/>
  <c r="G3916"/>
  <c r="G3917"/>
  <c r="G3918" s="1"/>
  <c r="G3919"/>
  <c r="G3920"/>
  <c r="G3921" s="1"/>
  <c r="G3922"/>
  <c r="G3923"/>
  <c r="G3924" s="1"/>
  <c r="G3925" s="1"/>
  <c r="G3926"/>
  <c r="G3927"/>
  <c r="G3928"/>
  <c r="G3929" s="1"/>
  <c r="G3930"/>
  <c r="G3931" s="1"/>
  <c r="G3932"/>
  <c r="G3933" s="1"/>
  <c r="G3934"/>
  <c r="G3935" s="1"/>
  <c r="G3936"/>
  <c r="G3937" s="1"/>
  <c r="G3938"/>
  <c r="G3939" s="1"/>
  <c r="G3940"/>
  <c r="G3941"/>
  <c r="G3942"/>
  <c r="G3943" s="1"/>
  <c r="G3944"/>
  <c r="G3945"/>
  <c r="G3946"/>
  <c r="G3947" s="1"/>
  <c r="G3948"/>
  <c r="G3949" s="1"/>
  <c r="G3950" s="1"/>
  <c r="G3951"/>
  <c r="G3952" s="1"/>
  <c r="G3953"/>
  <c r="G3954"/>
  <c r="G3955"/>
  <c r="G3956"/>
  <c r="G3957"/>
  <c r="G3958" s="1"/>
  <c r="G3959"/>
  <c r="G3960" s="1"/>
  <c r="G3961"/>
  <c r="G3962"/>
  <c r="G3963" s="1"/>
  <c r="G3964"/>
  <c r="G3965" s="1"/>
  <c r="G3966"/>
  <c r="G3967" s="1"/>
  <c r="G3968"/>
  <c r="G3969"/>
  <c r="G3970"/>
  <c r="G3971"/>
  <c r="G3972"/>
  <c r="G3973" s="1"/>
  <c r="G3974"/>
  <c r="G3975"/>
  <c r="G3976"/>
  <c r="G3977"/>
  <c r="G3978" s="1"/>
  <c r="G3979"/>
  <c r="G3980"/>
  <c r="G3981"/>
  <c r="G3982" s="1"/>
  <c r="G3983"/>
  <c r="G3984" s="1"/>
  <c r="G3985"/>
  <c r="G3986"/>
  <c r="G3987"/>
  <c r="G3988"/>
  <c r="G3989"/>
  <c r="G3990"/>
  <c r="G3991"/>
  <c r="G3992"/>
  <c r="G3993"/>
  <c r="G3994" s="1"/>
  <c r="G3995"/>
  <c r="G3996"/>
  <c r="G3997" s="1"/>
  <c r="G3998"/>
  <c r="G3999"/>
  <c r="G4000"/>
  <c r="G4001"/>
  <c r="G4002"/>
  <c r="G4003"/>
  <c r="G4004"/>
  <c r="G4005"/>
  <c r="G4006"/>
  <c r="G4007"/>
  <c r="G4008"/>
  <c r="G4009"/>
  <c r="G4010"/>
  <c r="G4011" s="1"/>
  <c r="G4012"/>
  <c r="G4013" s="1"/>
  <c r="G4014"/>
  <c r="G4015" s="1"/>
  <c r="G4016"/>
  <c r="G4017" s="1"/>
  <c r="G4018"/>
  <c r="G4019" s="1"/>
  <c r="G4020"/>
  <c r="G4021"/>
  <c r="G4022"/>
  <c r="G4023" s="1"/>
  <c r="G4024"/>
  <c r="G4025" s="1"/>
  <c r="G4026"/>
  <c r="G4027" s="1"/>
  <c r="G4028"/>
  <c r="G4029"/>
  <c r="G4030" s="1"/>
  <c r="G4031"/>
  <c r="G4032" s="1"/>
  <c r="G4033"/>
  <c r="G4034" s="1"/>
  <c r="G4035"/>
  <c r="G4036" s="1"/>
  <c r="G4037"/>
  <c r="G4038"/>
  <c r="G4039"/>
  <c r="G4040"/>
  <c r="G4041"/>
  <c r="G4042"/>
  <c r="G4043"/>
  <c r="G4044" s="1"/>
  <c r="G4045"/>
  <c r="G4046"/>
  <c r="G4047"/>
  <c r="G4048" s="1"/>
  <c r="G4049" s="1"/>
  <c r="G4050"/>
  <c r="G4051" s="1"/>
  <c r="G4052"/>
  <c r="G4053"/>
  <c r="G4054"/>
  <c r="G4055"/>
  <c r="G4056" s="1"/>
  <c r="G4057" s="1"/>
  <c r="G4058"/>
  <c r="G4059"/>
  <c r="G4060"/>
  <c r="G4061"/>
  <c r="G4062"/>
  <c r="G4063"/>
  <c r="G4064"/>
  <c r="G4065" s="1"/>
  <c r="G4066"/>
  <c r="G4067" s="1"/>
  <c r="G4068"/>
  <c r="G4069"/>
  <c r="G4070"/>
  <c r="G4071"/>
  <c r="G4072" s="1"/>
  <c r="G4073" s="1"/>
  <c r="G4074"/>
  <c r="G4075"/>
  <c r="G4076" s="1"/>
  <c r="G4077"/>
  <c r="G4078"/>
  <c r="G4079"/>
  <c r="G4080"/>
  <c r="G4081"/>
  <c r="G4082"/>
  <c r="G4083"/>
  <c r="G4084"/>
  <c r="G4085"/>
  <c r="G4086"/>
  <c r="G4087"/>
  <c r="G4088"/>
  <c r="G4089" s="1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 s="1"/>
  <c r="G4107"/>
  <c r="G4108" s="1"/>
  <c r="G4109"/>
  <c r="G4110"/>
  <c r="G4111"/>
  <c r="G4112"/>
  <c r="G4113"/>
  <c r="G4114"/>
  <c r="G4115" s="1"/>
  <c r="G4116"/>
  <c r="G4117" s="1"/>
  <c r="G4118"/>
  <c r="G4119" s="1"/>
  <c r="G4120"/>
  <c r="G4121"/>
  <c r="G4122"/>
  <c r="G4123"/>
  <c r="G4124" s="1"/>
  <c r="G4125"/>
  <c r="G4126"/>
  <c r="G4127"/>
  <c r="G4128"/>
  <c r="G4129"/>
  <c r="G4130" s="1"/>
  <c r="G4131" s="1"/>
  <c r="G4132"/>
  <c r="G4133" s="1"/>
  <c r="G4134"/>
  <c r="G4135"/>
  <c r="G4136" s="1"/>
  <c r="G4137"/>
  <c r="G4138"/>
  <c r="G4139"/>
  <c r="G4140" s="1"/>
  <c r="G4141"/>
  <c r="G4142"/>
  <c r="G4143" s="1"/>
  <c r="G4144"/>
  <c r="G4145"/>
  <c r="G4146" s="1"/>
  <c r="G4147"/>
  <c r="G4148"/>
  <c r="G4149"/>
  <c r="G4150" s="1"/>
  <c r="G4151"/>
  <c r="G4152" s="1"/>
  <c r="G4153"/>
  <c r="G4154" s="1"/>
  <c r="G4155"/>
  <c r="G4156" s="1"/>
  <c r="G4157"/>
  <c r="G4158" s="1"/>
  <c r="G4159"/>
  <c r="G4160" s="1"/>
  <c r="G4161" s="1"/>
  <c r="G4162"/>
  <c r="G4163" s="1"/>
  <c r="G4164"/>
  <c r="G4165" s="1"/>
  <c r="G4166"/>
  <c r="G4167" s="1"/>
  <c r="G4168"/>
  <c r="G4169"/>
  <c r="G4170" s="1"/>
  <c r="G4171"/>
  <c r="G4172" s="1"/>
  <c r="G4173"/>
  <c r="G4174"/>
  <c r="G4175" s="1"/>
  <c r="G4176" s="1"/>
  <c r="G4177"/>
  <c r="G4178"/>
  <c r="G4179"/>
  <c r="G4180" s="1"/>
  <c r="G4181"/>
  <c r="G4182" s="1"/>
  <c r="G4183"/>
  <c r="G4184" s="1"/>
  <c r="G4185"/>
  <c r="G4186" s="1"/>
  <c r="G4187"/>
  <c r="G4188" s="1"/>
  <c r="G4189"/>
  <c r="G4190" s="1"/>
  <c r="G4191"/>
  <c r="G4192"/>
  <c r="G4193"/>
  <c r="G4194" s="1"/>
  <c r="G4195" s="1"/>
  <c r="G4196"/>
  <c r="G4197"/>
  <c r="G4198"/>
  <c r="G4199"/>
  <c r="G4200" s="1"/>
  <c r="G4201"/>
  <c r="G4202" s="1"/>
  <c r="G4203" s="1"/>
  <c r="G4204"/>
  <c r="G4205"/>
  <c r="G4206" s="1"/>
  <c r="G4207"/>
  <c r="G4208"/>
  <c r="G4209"/>
  <c r="G4210" s="1"/>
  <c r="G4211"/>
  <c r="G4212" s="1"/>
  <c r="G4213"/>
  <c r="G4214"/>
  <c r="G4215" s="1"/>
  <c r="G4216" s="1"/>
  <c r="G4217"/>
  <c r="G4218" s="1"/>
  <c r="G4219"/>
  <c r="G4220" s="1"/>
  <c r="G4221" s="1"/>
  <c r="G4222" s="1"/>
  <c r="G4223"/>
  <c r="G4224" s="1"/>
  <c r="G4225"/>
  <c r="G4226" s="1"/>
  <c r="G4227"/>
  <c r="G4228" s="1"/>
  <c r="G4229" s="1"/>
  <c r="G4230" s="1"/>
  <c r="G4231"/>
  <c r="G4232" s="1"/>
  <c r="G4233"/>
  <c r="G4234"/>
  <c r="G4235"/>
  <c r="G4236"/>
  <c r="G4237"/>
  <c r="G4238" s="1"/>
  <c r="G4239"/>
  <c r="G4240"/>
  <c r="G4241" s="1"/>
  <c r="G4242"/>
  <c r="G4243"/>
  <c r="G4244"/>
  <c r="G4245"/>
  <c r="G4246" s="1"/>
  <c r="G4247" s="1"/>
  <c r="G4248"/>
  <c r="G4249"/>
  <c r="G4250" s="1"/>
  <c r="G4251"/>
  <c r="G4252"/>
  <c r="G4253" s="1"/>
  <c r="G4254"/>
  <c r="G4255" s="1"/>
  <c r="G4256"/>
  <c r="G4257" s="1"/>
  <c r="G4258"/>
  <c r="G4259" s="1"/>
  <c r="G4260"/>
  <c r="G4261" s="1"/>
  <c r="G4262" s="1"/>
  <c r="G4263"/>
  <c r="G4264" s="1"/>
  <c r="G4265"/>
  <c r="G4266" s="1"/>
  <c r="G4267"/>
  <c r="G4268"/>
  <c r="G4269" s="1"/>
  <c r="G4270"/>
  <c r="G4271" s="1"/>
  <c r="G4272"/>
  <c r="G4273"/>
  <c r="G4274" s="1"/>
  <c r="G4275"/>
  <c r="G4276"/>
  <c r="G4277" s="1"/>
  <c r="G4278"/>
  <c r="G4279" s="1"/>
  <c r="G4280"/>
  <c r="G4281"/>
  <c r="G4282"/>
  <c r="G4283"/>
  <c r="G4284"/>
  <c r="G4285"/>
  <c r="G4286"/>
  <c r="G4287"/>
  <c r="G4288"/>
  <c r="G4289"/>
  <c r="G4290" s="1"/>
  <c r="G4291" s="1"/>
  <c r="G4292" s="1"/>
  <c r="G4293"/>
  <c r="G4294" s="1"/>
  <c r="G4295" s="1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 s="1"/>
  <c r="G4316"/>
  <c r="G4317"/>
  <c r="G4318" s="1"/>
  <c r="G4319"/>
  <c r="G4320"/>
  <c r="G4321"/>
  <c r="G4322"/>
  <c r="G4323"/>
  <c r="G4324" s="1"/>
  <c r="G4325"/>
  <c r="G4326"/>
  <c r="G4327"/>
  <c r="G4328"/>
  <c r="G4329"/>
  <c r="G4330"/>
  <c r="G4331" s="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 s="1"/>
  <c r="G4349"/>
  <c r="G4350"/>
  <c r="G4351" s="1"/>
  <c r="G4352"/>
  <c r="G4353"/>
  <c r="G4354"/>
  <c r="G4355"/>
  <c r="G4356" s="1"/>
  <c r="G4357"/>
  <c r="G4358" s="1"/>
  <c r="G4359" s="1"/>
  <c r="G4360"/>
  <c r="G4361"/>
  <c r="G4362"/>
  <c r="G4363"/>
  <c r="G4364"/>
  <c r="G4365"/>
  <c r="G4366" s="1"/>
  <c r="G4367"/>
  <c r="G4368"/>
  <c r="G4369"/>
  <c r="G4370" s="1"/>
  <c r="G4371" s="1"/>
  <c r="G4372"/>
  <c r="G4373"/>
  <c r="G4374"/>
  <c r="G4375" s="1"/>
  <c r="G4376" s="1"/>
  <c r="G4377"/>
  <c r="G4378" s="1"/>
  <c r="G4379"/>
  <c r="G4380"/>
  <c r="G4381"/>
  <c r="G4382"/>
  <c r="G4383"/>
  <c r="G4384"/>
  <c r="G4385"/>
  <c r="G4386"/>
  <c r="G4387"/>
  <c r="G4388"/>
  <c r="G4389"/>
  <c r="G4390"/>
  <c r="G4391"/>
  <c r="G4392"/>
  <c r="G4393"/>
  <c r="G4394" s="1"/>
  <c r="G4395"/>
  <c r="G4396"/>
  <c r="G4397"/>
  <c r="G4398" s="1"/>
  <c r="G4399"/>
  <c r="G4400"/>
  <c r="G4401"/>
  <c r="G4402" s="1"/>
  <c r="G4403"/>
  <c r="G4404" s="1"/>
  <c r="G4405" s="1"/>
  <c r="G4406"/>
  <c r="G4407"/>
  <c r="G4408"/>
  <c r="G4409" s="1"/>
  <c r="G4410"/>
  <c r="G4411"/>
  <c r="G4412"/>
  <c r="G4413"/>
  <c r="G4414"/>
  <c r="G4415"/>
  <c r="G4416"/>
  <c r="G4417"/>
  <c r="G4418"/>
  <c r="G4419"/>
  <c r="G4420"/>
  <c r="G4421"/>
  <c r="G4422"/>
  <c r="G4423"/>
  <c r="G4424" s="1"/>
  <c r="G4425"/>
  <c r="G4426"/>
  <c r="G4427"/>
  <c r="G4428"/>
  <c r="G4429" s="1"/>
  <c r="G4430"/>
  <c r="G4431"/>
  <c r="G4432"/>
  <c r="G4433"/>
  <c r="G4434"/>
  <c r="G4435"/>
  <c r="G4436" s="1"/>
  <c r="G4437"/>
  <c r="G4438"/>
  <c r="G4439" s="1"/>
  <c r="G4440"/>
  <c r="G4441"/>
  <c r="G4442"/>
  <c r="G4443" s="1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 s="1"/>
  <c r="G4468"/>
  <c r="G4469"/>
  <c r="G4470"/>
  <c r="G4471" s="1"/>
  <c r="G4472" s="1"/>
  <c r="G4473"/>
  <c r="G4474"/>
  <c r="G4475"/>
  <c r="G4476"/>
  <c r="G4477"/>
  <c r="G4478"/>
  <c r="G4479"/>
  <c r="G4480" s="1"/>
  <c r="G4481"/>
  <c r="G4482"/>
  <c r="G4483"/>
  <c r="G4484"/>
  <c r="G4485"/>
  <c r="G4486"/>
  <c r="G4487"/>
  <c r="G4488"/>
  <c r="G4489"/>
  <c r="G4490"/>
  <c r="G4491"/>
  <c r="G4492"/>
  <c r="G4493" s="1"/>
  <c r="G4494"/>
  <c r="G4495" s="1"/>
  <c r="G4496"/>
  <c r="G4497" s="1"/>
  <c r="G4498"/>
  <c r="G4499" s="1"/>
  <c r="G4500" s="1"/>
  <c r="G4501"/>
  <c r="G4502" s="1"/>
  <c r="G4503"/>
  <c r="G4504"/>
  <c r="G4505" s="1"/>
  <c r="G4506"/>
  <c r="G4507" s="1"/>
  <c r="G4508"/>
  <c r="G4509" s="1"/>
  <c r="G4510" s="1"/>
  <c r="G4511" s="1"/>
  <c r="G4512"/>
  <c r="G4513" s="1"/>
  <c r="G4514"/>
  <c r="G4515" s="1"/>
  <c r="G4516"/>
  <c r="G4517"/>
  <c r="G4518" s="1"/>
  <c r="G4519"/>
  <c r="G4520"/>
  <c r="G4521"/>
  <c r="G4522" s="1"/>
  <c r="G4523" s="1"/>
  <c r="G4524"/>
  <c r="G4525" s="1"/>
  <c r="G4526"/>
  <c r="G4527" s="1"/>
  <c r="G4528"/>
  <c r="G4529" s="1"/>
  <c r="G4530"/>
  <c r="G4531" s="1"/>
  <c r="G4532"/>
  <c r="G4533"/>
  <c r="G4534"/>
  <c r="G4535" s="1"/>
  <c r="G4536" s="1"/>
  <c r="G4537"/>
  <c r="G4538" s="1"/>
  <c r="G4539" s="1"/>
  <c r="G4540"/>
  <c r="G4541"/>
  <c r="G4542"/>
  <c r="G4543"/>
  <c r="G4544"/>
  <c r="G4545" s="1"/>
  <c r="G4546"/>
  <c r="G4547"/>
  <c r="G4548" s="1"/>
  <c r="G4549"/>
  <c r="G4550" s="1"/>
  <c r="G4551"/>
  <c r="G4552" s="1"/>
  <c r="G4553"/>
  <c r="G4554" s="1"/>
  <c r="G4555"/>
  <c r="G4556"/>
  <c r="G4557"/>
  <c r="G4558"/>
  <c r="G4559"/>
  <c r="G4560"/>
  <c r="G4561"/>
  <c r="G4562"/>
  <c r="G4563"/>
  <c r="G4564"/>
  <c r="G4565"/>
  <c r="G4566" s="1"/>
  <c r="G4567"/>
  <c r="G4568" s="1"/>
  <c r="G4569"/>
  <c r="G4570"/>
  <c r="G4571"/>
  <c r="G4572"/>
  <c r="G4573"/>
  <c r="G4574"/>
  <c r="G4575"/>
  <c r="G4576"/>
  <c r="G4577" s="1"/>
  <c r="G4578"/>
  <c r="G4579"/>
  <c r="G4580"/>
  <c r="G4581"/>
  <c r="G4582"/>
  <c r="G4583" s="1"/>
  <c r="G4584"/>
  <c r="G4585"/>
  <c r="G4586"/>
  <c r="G4587" s="1"/>
  <c r="G4588"/>
  <c r="G4589" s="1"/>
  <c r="G4590"/>
  <c r="G4591"/>
  <c r="G4592"/>
  <c r="G4593"/>
  <c r="G4594"/>
  <c r="G4595" s="1"/>
  <c r="G4596"/>
  <c r="G4597"/>
  <c r="G4598" s="1"/>
  <c r="G4599"/>
  <c r="G4600"/>
  <c r="G4601"/>
  <c r="G4602" s="1"/>
  <c r="G4603"/>
  <c r="G4604"/>
  <c r="G4605"/>
  <c r="G4606" s="1"/>
  <c r="G4607"/>
  <c r="G4608" s="1"/>
  <c r="G4609"/>
  <c r="G4610" s="1"/>
  <c r="G4611" s="1"/>
  <c r="G4612"/>
  <c r="G4613" s="1"/>
  <c r="G4614"/>
  <c r="G4615"/>
  <c r="G4616"/>
  <c r="G4617"/>
  <c r="G4618" s="1"/>
  <c r="G4619"/>
  <c r="G4620" s="1"/>
  <c r="G4621"/>
  <c r="G4622"/>
  <c r="G4623"/>
  <c r="G4624" s="1"/>
  <c r="G4625" s="1"/>
  <c r="G4626"/>
  <c r="G4627"/>
  <c r="G4628" s="1"/>
  <c r="G4629"/>
  <c r="G4630"/>
  <c r="G4631" s="1"/>
  <c r="G4632"/>
  <c r="G4633"/>
  <c r="G4634"/>
  <c r="G4635" s="1"/>
  <c r="G4636"/>
  <c r="G4637" s="1"/>
  <c r="G4638"/>
  <c r="G4639"/>
  <c r="G4640"/>
  <c r="G4641" s="1"/>
  <c r="G4642"/>
  <c r="G4643"/>
  <c r="G4644"/>
  <c r="G4645" s="1"/>
  <c r="G4646"/>
  <c r="G4647"/>
  <c r="G4648" s="1"/>
  <c r="G4649"/>
  <c r="G4650" s="1"/>
  <c r="G4651" s="1"/>
  <c r="G4652"/>
  <c r="G4653" s="1"/>
  <c r="G4654"/>
  <c r="G4655" s="1"/>
  <c r="G4656"/>
  <c r="G4657"/>
  <c r="G4658"/>
  <c r="G4659" s="1"/>
  <c r="G4660"/>
  <c r="G4661" s="1"/>
  <c r="G4662"/>
  <c r="G4663"/>
  <c r="G4664"/>
  <c r="G4665"/>
  <c r="G4666"/>
  <c r="G4667"/>
  <c r="G4668"/>
  <c r="G4669"/>
  <c r="G4670"/>
  <c r="G4671"/>
  <c r="G4672" s="1"/>
  <c r="G4673"/>
  <c r="G4674"/>
  <c r="G4675"/>
  <c r="G4676"/>
  <c r="G4677"/>
  <c r="G4678" s="1"/>
  <c r="G4679"/>
  <c r="G4680" s="1"/>
  <c r="G4681"/>
  <c r="G4682"/>
  <c r="G4683"/>
  <c r="G4684" s="1"/>
  <c r="G4685"/>
  <c r="G4686"/>
  <c r="G4687" s="1"/>
  <c r="G4688"/>
  <c r="G4689" s="1"/>
  <c r="G4690"/>
  <c r="G4691" s="1"/>
  <c r="G4692"/>
  <c r="G4693"/>
  <c r="G4694"/>
  <c r="G4695" s="1"/>
  <c r="G4696"/>
  <c r="G4697"/>
  <c r="G4698"/>
  <c r="G4699"/>
  <c r="G4700"/>
  <c r="G4701"/>
  <c r="G4702"/>
  <c r="G4703" s="1"/>
  <c r="G4704"/>
  <c r="G4705" s="1"/>
  <c r="G4706"/>
  <c r="G4707"/>
  <c r="G4708"/>
  <c r="G4709" s="1"/>
  <c r="G4710"/>
  <c r="G4711" s="1"/>
  <c r="G4712"/>
  <c r="G4713"/>
  <c r="G4714"/>
  <c r="G4715" s="1"/>
  <c r="G4716" s="1"/>
  <c r="G4717"/>
  <c r="G4718"/>
  <c r="G4719"/>
  <c r="G4720" s="1"/>
  <c r="G4721"/>
  <c r="G4722"/>
  <c r="G4723" s="1"/>
  <c r="G4724" s="1"/>
  <c r="G4725"/>
  <c r="G4726"/>
  <c r="G4727"/>
  <c r="G4728" s="1"/>
  <c r="G4729"/>
  <c r="G4730" s="1"/>
  <c r="G4731"/>
  <c r="G4732"/>
  <c r="G4733"/>
  <c r="G4734" s="1"/>
  <c r="G4735"/>
  <c r="G4736"/>
  <c r="G4737"/>
  <c r="G4738"/>
  <c r="G4739"/>
  <c r="G4740" s="1"/>
  <c r="G4741"/>
  <c r="G4742"/>
  <c r="G4743" s="1"/>
  <c r="G4744"/>
  <c r="G4745" s="1"/>
  <c r="G4746"/>
  <c r="G4747" s="1"/>
  <c r="G4748"/>
  <c r="G4749"/>
  <c r="G4750"/>
  <c r="G4751"/>
  <c r="G4752"/>
  <c r="G4753"/>
  <c r="G4754" s="1"/>
  <c r="G4755"/>
  <c r="G4756"/>
  <c r="G4757"/>
  <c r="G4758"/>
  <c r="G4759"/>
  <c r="G4760"/>
  <c r="G4761" s="1"/>
  <c r="G4762"/>
  <c r="G4763" s="1"/>
  <c r="G4764"/>
  <c r="G4765"/>
  <c r="G4766" s="1"/>
  <c r="G4767"/>
  <c r="G4768"/>
  <c r="G4769"/>
  <c r="G4770"/>
  <c r="G4771"/>
  <c r="G4772"/>
  <c r="G4773"/>
  <c r="G4774" s="1"/>
  <c r="G4775"/>
  <c r="G4776"/>
  <c r="G4777" s="1"/>
  <c r="G4778" s="1"/>
  <c r="G4779"/>
  <c r="G4780"/>
  <c r="G4781"/>
  <c r="G4782"/>
  <c r="G4783"/>
  <c r="G4784"/>
  <c r="G4785"/>
  <c r="G4786" s="1"/>
  <c r="G4787"/>
  <c r="G4788" s="1"/>
  <c r="G4789"/>
  <c r="G4790"/>
  <c r="G4791"/>
  <c r="G4792"/>
  <c r="G4793" s="1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 s="1"/>
  <c r="G4816" s="1"/>
  <c r="G4817"/>
  <c r="G4818" s="1"/>
  <c r="G4819"/>
  <c r="G4820" s="1"/>
  <c r="G4821"/>
  <c r="G4822"/>
  <c r="G4823"/>
  <c r="G4824"/>
  <c r="G4825" s="1"/>
  <c r="G4826"/>
  <c r="G4827"/>
  <c r="G4828"/>
  <c r="G4829"/>
  <c r="G4830"/>
  <c r="G4831"/>
  <c r="G4832"/>
  <c r="G4833" s="1"/>
  <c r="G4834"/>
  <c r="G4835"/>
  <c r="G4836"/>
  <c r="G4837" s="1"/>
  <c r="G4838"/>
  <c r="G4839" s="1"/>
  <c r="G4840"/>
  <c r="G4841" s="1"/>
  <c r="G4842"/>
  <c r="G4843"/>
  <c r="G4844"/>
  <c r="G4845" s="1"/>
  <c r="G4846"/>
  <c r="G4847"/>
  <c r="G4848" s="1"/>
  <c r="G4849"/>
  <c r="G4850"/>
  <c r="G4851"/>
  <c r="G4852" s="1"/>
  <c r="G4853"/>
  <c r="G4854"/>
  <c r="G4855"/>
  <c r="G4856"/>
  <c r="G4857"/>
  <c r="G4858"/>
  <c r="G4859"/>
  <c r="G4860" s="1"/>
  <c r="G4861"/>
  <c r="G4862"/>
  <c r="G4863" s="1"/>
  <c r="G4864"/>
  <c r="G4865" s="1"/>
  <c r="G4866"/>
  <c r="G4867"/>
  <c r="G4868"/>
  <c r="G4869" s="1"/>
  <c r="G4870"/>
  <c r="G4871" s="1"/>
  <c r="G4872"/>
  <c r="G4873" s="1"/>
  <c r="G4874" s="1"/>
  <c r="G4875"/>
  <c r="G4876"/>
  <c r="G4877"/>
  <c r="G4878" s="1"/>
  <c r="G4879"/>
  <c r="G4880"/>
  <c r="G4881" s="1"/>
  <c r="G4882"/>
  <c r="G4883" s="1"/>
  <c r="G4884"/>
  <c r="G4885" s="1"/>
  <c r="G4886"/>
  <c r="G4887"/>
  <c r="G4888"/>
  <c r="G4889"/>
  <c r="G4890"/>
  <c r="G4891"/>
  <c r="G4892"/>
  <c r="G4893"/>
  <c r="G4894"/>
  <c r="G4895"/>
  <c r="G4896"/>
  <c r="G4897" s="1"/>
  <c r="G4898"/>
  <c r="G4899"/>
  <c r="G4900"/>
  <c r="G4901" s="1"/>
  <c r="G4902"/>
  <c r="G4903" s="1"/>
  <c r="G4904" s="1"/>
  <c r="G4905"/>
  <c r="G4906"/>
  <c r="G4907" s="1"/>
  <c r="G4908"/>
  <c r="G4909" s="1"/>
  <c r="G4910"/>
  <c r="G4911"/>
  <c r="G4912"/>
  <c r="G4913"/>
  <c r="G4914" s="1"/>
  <c r="G4915" s="1"/>
  <c r="G4916"/>
  <c r="G4917" s="1"/>
  <c r="G4918" s="1"/>
  <c r="G4919"/>
  <c r="G4920" s="1"/>
  <c r="G4921"/>
  <c r="G4922"/>
  <c r="G4923"/>
  <c r="G4924"/>
  <c r="G4925"/>
  <c r="G4926" s="1"/>
  <c r="G4927"/>
  <c r="G4928" s="1"/>
  <c r="G4929" s="1"/>
  <c r="G4930"/>
  <c r="G4931"/>
  <c r="G4932"/>
  <c r="G4933" s="1"/>
  <c r="G4934"/>
  <c r="G4935"/>
  <c r="G4936"/>
  <c r="G4937" s="1"/>
  <c r="G4938"/>
  <c r="G4939" s="1"/>
  <c r="G4940"/>
  <c r="G4941"/>
  <c r="G4942" s="1"/>
  <c r="G4943"/>
  <c r="G4944"/>
  <c r="G4945" s="1"/>
  <c r="G4946"/>
  <c r="G4947"/>
  <c r="G4948" s="1"/>
  <c r="G4949"/>
  <c r="G4950"/>
  <c r="G4951" s="1"/>
  <c r="G4952"/>
  <c r="G4953"/>
  <c r="G4954" s="1"/>
  <c r="G4955"/>
  <c r="G4956"/>
  <c r="G4957"/>
  <c r="G4958" s="1"/>
  <c r="G4959" s="1"/>
  <c r="G4960"/>
  <c r="G4961"/>
  <c r="G4962"/>
  <c r="G4963"/>
  <c r="G4964" s="1"/>
  <c r="G4965"/>
  <c r="G4966"/>
  <c r="G4967" s="1"/>
  <c r="G4968"/>
  <c r="G4969" s="1"/>
  <c r="G4970"/>
  <c r="G4971" s="1"/>
  <c r="G4972"/>
  <c r="G4973"/>
  <c r="G4974"/>
  <c r="G4975"/>
  <c r="G4976"/>
  <c r="G4977"/>
  <c r="G4978"/>
  <c r="G4979"/>
  <c r="G4980"/>
  <c r="G4981" s="1"/>
  <c r="G4982"/>
  <c r="G4983"/>
  <c r="G4984"/>
  <c r="G4985"/>
  <c r="G4986"/>
  <c r="G4987"/>
  <c r="G4988"/>
  <c r="G4989"/>
  <c r="G4990" s="1"/>
  <c r="G4991"/>
  <c r="G4992"/>
  <c r="G4993" s="1"/>
  <c r="G4994"/>
  <c r="G4995"/>
  <c r="G4996"/>
  <c r="G4997"/>
  <c r="G4998"/>
  <c r="G4999" s="1"/>
  <c r="G5000"/>
  <c r="G5001"/>
  <c r="G5002"/>
  <c r="G5003"/>
  <c r="G5004"/>
  <c r="G5005"/>
  <c r="G5006"/>
  <c r="G5007"/>
  <c r="G5008" s="1"/>
  <c r="G5009"/>
  <c r="G5010"/>
  <c r="G5011"/>
  <c r="G5012"/>
  <c r="G5013"/>
  <c r="G5014" s="1"/>
  <c r="G5015"/>
  <c r="G5016" s="1"/>
  <c r="G5017"/>
  <c r="G5018"/>
  <c r="G5019"/>
  <c r="G5020"/>
  <c r="G5021"/>
  <c r="G5022"/>
  <c r="G5023" s="1"/>
  <c r="G5024"/>
  <c r="G5025" s="1"/>
  <c r="G5026"/>
  <c r="G5027" s="1"/>
  <c r="G5028"/>
  <c r="G5029" s="1"/>
  <c r="G5030"/>
  <c r="G5031" s="1"/>
  <c r="G5032"/>
  <c r="G5033" s="1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 s="1"/>
  <c r="G5055" s="1"/>
  <c r="G5056"/>
  <c r="G5057"/>
  <c r="G5058"/>
  <c r="G5059" s="1"/>
  <c r="G5060"/>
  <c r="G5061"/>
  <c r="G5062" s="1"/>
  <c r="G5063"/>
  <c r="G5064" s="1"/>
  <c r="G5065" s="1"/>
  <c r="G5066"/>
  <c r="G5067" s="1"/>
  <c r="G5068"/>
  <c r="G5069" s="1"/>
  <c r="G5070"/>
  <c r="G5071"/>
  <c r="G5072" s="1"/>
  <c r="G5073"/>
  <c r="G5074"/>
  <c r="G5075"/>
  <c r="G5076"/>
  <c r="G5077"/>
  <c r="G5078" s="1"/>
  <c r="G5079" s="1"/>
  <c r="G5080"/>
  <c r="G5081" s="1"/>
  <c r="G5082"/>
  <c r="G5083" s="1"/>
  <c r="G5084" s="1"/>
  <c r="G5085"/>
  <c r="G5086" s="1"/>
  <c r="G5087"/>
  <c r="G5088"/>
  <c r="G5089" s="1"/>
  <c r="G5090" s="1"/>
  <c r="G5091"/>
  <c r="G5092"/>
  <c r="G5093"/>
  <c r="G5094"/>
  <c r="G5095"/>
  <c r="G5096" s="1"/>
  <c r="G5097"/>
  <c r="G5098" s="1"/>
  <c r="G5099"/>
  <c r="G5100"/>
  <c r="G5101"/>
  <c r="G5102"/>
  <c r="G5103" s="1"/>
  <c r="G5104"/>
  <c r="G5105"/>
  <c r="G5106" s="1"/>
  <c r="G5107"/>
  <c r="G5108" s="1"/>
  <c r="G5109"/>
  <c r="G5110" s="1"/>
  <c r="G5111" s="1"/>
  <c r="G5112"/>
  <c r="G5113"/>
  <c r="G5114" s="1"/>
  <c r="G5115"/>
  <c r="G5116"/>
  <c r="G5117"/>
  <c r="G5118" s="1"/>
  <c r="G5119"/>
  <c r="G5120"/>
  <c r="G5121" s="1"/>
  <c r="G5122"/>
  <c r="G5123" s="1"/>
  <c r="G5124"/>
  <c r="G5125"/>
  <c r="G5126"/>
  <c r="G5127"/>
  <c r="G5128"/>
  <c r="G5129"/>
  <c r="G5130"/>
  <c r="G5131" s="1"/>
  <c r="G5132" s="1"/>
  <c r="G5133"/>
  <c r="G5134"/>
  <c r="G5135" s="1"/>
  <c r="G5136" s="1"/>
  <c r="G5137"/>
  <c r="G5138" s="1"/>
  <c r="G5139"/>
  <c r="G5140"/>
  <c r="G5141" s="1"/>
  <c r="G5142"/>
  <c r="G5143"/>
  <c r="G5144"/>
  <c r="G5145" s="1"/>
  <c r="G5146"/>
  <c r="G5147" s="1"/>
  <c r="G5148"/>
  <c r="G5149" s="1"/>
  <c r="G5150"/>
  <c r="G5151" s="1"/>
  <c r="G5152"/>
  <c r="G5153"/>
  <c r="G5154"/>
  <c r="G5155" s="1"/>
  <c r="G5156"/>
  <c r="G5157" s="1"/>
  <c r="G5158" s="1"/>
  <c r="G5159"/>
  <c r="G5160" s="1"/>
  <c r="G5161"/>
  <c r="G5162" s="1"/>
  <c r="G5163" s="1"/>
  <c r="G5164"/>
  <c r="G5165" s="1"/>
  <c r="G5166"/>
  <c r="G5167" s="1"/>
  <c r="G5168"/>
  <c r="G5169" s="1"/>
  <c r="G5170"/>
  <c r="G5171"/>
  <c r="G5172" s="1"/>
  <c r="G5173"/>
  <c r="G5174"/>
  <c r="G5175"/>
  <c r="G5176"/>
  <c r="G5177"/>
  <c r="G5178"/>
  <c r="G5179"/>
  <c r="G5180" s="1"/>
  <c r="G5181"/>
  <c r="G5182"/>
  <c r="G5183"/>
  <c r="G5184"/>
  <c r="G5185"/>
  <c r="G5186" s="1"/>
  <c r="G5187" s="1"/>
  <c r="G5188"/>
  <c r="G5189" s="1"/>
  <c r="G5190" s="1"/>
  <c r="G5191"/>
  <c r="G5192" s="1"/>
  <c r="G5193"/>
  <c r="G5194" s="1"/>
  <c r="G5195" s="1"/>
  <c r="G5196"/>
  <c r="G5197" s="1"/>
  <c r="G5198"/>
  <c r="G5199" s="1"/>
  <c r="G5200"/>
  <c r="G5201"/>
  <c r="G5202"/>
  <c r="G5203"/>
  <c r="G5204"/>
  <c r="G5205"/>
  <c r="G5206"/>
  <c r="G5207" s="1"/>
  <c r="G5208"/>
  <c r="G5209"/>
  <c r="G5210"/>
  <c r="G5211" s="1"/>
  <c r="G5212"/>
  <c r="G5213"/>
  <c r="G5214" s="1"/>
  <c r="G5215"/>
  <c r="G5216"/>
  <c r="G5217"/>
  <c r="G5218"/>
  <c r="G5219"/>
  <c r="G5220"/>
  <c r="G5221"/>
  <c r="G5222" s="1"/>
  <c r="G5223"/>
  <c r="G5224"/>
  <c r="G5225" s="1"/>
  <c r="G5226"/>
  <c r="G5227" s="1"/>
  <c r="G5228"/>
  <c r="G5229"/>
  <c r="G5230"/>
  <c r="G5231" s="1"/>
  <c r="G5232" s="1"/>
  <c r="G5233"/>
  <c r="G5234" s="1"/>
  <c r="G5235"/>
  <c r="G5236"/>
  <c r="G5237" s="1"/>
  <c r="G5238"/>
  <c r="G5239" s="1"/>
  <c r="G5240"/>
  <c r="G5241" s="1"/>
  <c r="G5242"/>
  <c r="G5243" s="1"/>
  <c r="G5244"/>
  <c r="G5245" s="1"/>
  <c r="G5246" s="1"/>
  <c r="G5247"/>
  <c r="G5248"/>
  <c r="G5249"/>
  <c r="G5250" s="1"/>
  <c r="G5251" s="1"/>
  <c r="G5252"/>
  <c r="G5253" s="1"/>
  <c r="G5254" s="1"/>
  <c r="G5255"/>
  <c r="G5256"/>
  <c r="G5257"/>
  <c r="G5258" s="1"/>
  <c r="G5259"/>
  <c r="G5260" s="1"/>
  <c r="G5261"/>
  <c r="G5262" s="1"/>
  <c r="G5263"/>
  <c r="G5264" s="1"/>
  <c r="G5265"/>
  <c r="G5266"/>
  <c r="G5267"/>
  <c r="G5268"/>
  <c r="G5269"/>
  <c r="G5270"/>
  <c r="G5271"/>
  <c r="G5272"/>
  <c r="G5273"/>
  <c r="G5274"/>
  <c r="G5275"/>
  <c r="G5276" s="1"/>
  <c r="G5277"/>
  <c r="G5278"/>
  <c r="G5279"/>
  <c r="G5280"/>
  <c r="G5281"/>
  <c r="G5282" s="1"/>
  <c r="G5283" s="1"/>
  <c r="G5284"/>
  <c r="G5285" s="1"/>
  <c r="G5286"/>
  <c r="G5287"/>
  <c r="G5288" s="1"/>
  <c r="G5289" s="1"/>
  <c r="G5290"/>
  <c r="G5291" s="1"/>
  <c r="G5292"/>
  <c r="G5293"/>
  <c r="G5294" s="1"/>
  <c r="G5295"/>
  <c r="G5296"/>
  <c r="G5297" s="1"/>
  <c r="G5298"/>
  <c r="G5299" s="1"/>
  <c r="G5300"/>
  <c r="G5301" s="1"/>
  <c r="G5302"/>
  <c r="G5303"/>
  <c r="G5304" s="1"/>
  <c r="G5305"/>
  <c r="G5306"/>
  <c r="G5307" s="1"/>
  <c r="G5308" s="1"/>
  <c r="G5309"/>
  <c r="G5310" s="1"/>
  <c r="G5311" s="1"/>
  <c r="G5312"/>
  <c r="G5313" s="1"/>
  <c r="G5314"/>
  <c r="G5315" s="1"/>
  <c r="G5316"/>
  <c r="G5317" s="1"/>
  <c r="G5318"/>
  <c r="G5319" s="1"/>
  <c r="G5320"/>
  <c r="G5321"/>
  <c r="G5322"/>
  <c r="G5323" s="1"/>
  <c r="G5324"/>
  <c r="G5325"/>
  <c r="G5326"/>
  <c r="G5327"/>
  <c r="G5328"/>
  <c r="G5329"/>
  <c r="G5330"/>
  <c r="G5331" s="1"/>
  <c r="G5332"/>
  <c r="G5333" s="1"/>
  <c r="G5334" s="1"/>
  <c r="G5335"/>
  <c r="G5336" s="1"/>
  <c r="G5337" s="1"/>
  <c r="G5338"/>
  <c r="G5339"/>
  <c r="G5340" s="1"/>
  <c r="G5341"/>
  <c r="G5342"/>
  <c r="G5343" s="1"/>
  <c r="G5344"/>
  <c r="G5345" s="1"/>
  <c r="G5346"/>
  <c r="G5347" s="1"/>
  <c r="G5348"/>
  <c r="G5349"/>
  <c r="G5350"/>
  <c r="G5351" s="1"/>
  <c r="G5352"/>
  <c r="G5353"/>
  <c r="G5354"/>
  <c r="G5355"/>
  <c r="G5356" s="1"/>
  <c r="G5357"/>
  <c r="G5358"/>
  <c r="G5359"/>
  <c r="G5360"/>
  <c r="G5361"/>
  <c r="G5362" s="1"/>
  <c r="G5363"/>
  <c r="G5364"/>
  <c r="G5365"/>
  <c r="G5366" s="1"/>
  <c r="G5367"/>
  <c r="G5368" s="1"/>
  <c r="G5369"/>
  <c r="G5370" s="1"/>
  <c r="G5371"/>
  <c r="G5372"/>
  <c r="G5373"/>
  <c r="G5374"/>
  <c r="G5375"/>
  <c r="G5376"/>
  <c r="G5377"/>
  <c r="G5378" s="1"/>
  <c r="G5379"/>
  <c r="G5380" s="1"/>
  <c r="G5381"/>
  <c r="G5382"/>
  <c r="G5383"/>
  <c r="G5384"/>
  <c r="G5385"/>
  <c r="G5386" s="1"/>
  <c r="G5387"/>
  <c r="G5388" s="1"/>
  <c r="G5389" s="1"/>
  <c r="G5390"/>
  <c r="G5391"/>
  <c r="G5392"/>
  <c r="G5393" s="1"/>
  <c r="G5394"/>
  <c r="G5395"/>
  <c r="G5396" s="1"/>
  <c r="G5397"/>
  <c r="G5398" s="1"/>
  <c r="G5399"/>
  <c r="G5400"/>
  <c r="G5401" s="1"/>
  <c r="G5402"/>
  <c r="G5403"/>
  <c r="G5404"/>
  <c r="G5405"/>
  <c r="G5406"/>
  <c r="G5407" s="1"/>
  <c r="G5408"/>
  <c r="G5409" s="1"/>
  <c r="G5410" s="1"/>
  <c r="G5411"/>
  <c r="G5412"/>
  <c r="G5413" s="1"/>
  <c r="G5414"/>
  <c r="G5415" s="1"/>
  <c r="G5416"/>
  <c r="G5417" s="1"/>
  <c r="G5418" s="1"/>
  <c r="G5419"/>
  <c r="G5420" s="1"/>
  <c r="G5421"/>
  <c r="G5422"/>
  <c r="G5423"/>
  <c r="G5424"/>
  <c r="G5425"/>
  <c r="G5426"/>
  <c r="G5427"/>
  <c r="G5428" s="1"/>
  <c r="G5429"/>
  <c r="G5430"/>
  <c r="G5431"/>
  <c r="G5432"/>
  <c r="G5433"/>
  <c r="G5434"/>
  <c r="G5435"/>
  <c r="G5436"/>
  <c r="G5437"/>
  <c r="G5438" s="1"/>
  <c r="G5439"/>
  <c r="G5440" s="1"/>
  <c r="G5441"/>
  <c r="G5442"/>
  <c r="G5443" s="1"/>
  <c r="G5444"/>
  <c r="G5445"/>
  <c r="G5446"/>
  <c r="G5447" s="1"/>
  <c r="G5448"/>
  <c r="G5449"/>
  <c r="G5450" s="1"/>
  <c r="G5451"/>
  <c r="G5452"/>
  <c r="G5453" s="1"/>
  <c r="G5454"/>
  <c r="G5455"/>
  <c r="G5456" s="1"/>
  <c r="G5457"/>
  <c r="G5458"/>
  <c r="G5459"/>
  <c r="G5460"/>
  <c r="G5461" s="1"/>
  <c r="G5462"/>
  <c r="G5463" s="1"/>
  <c r="G5464"/>
  <c r="G5465"/>
  <c r="G5466"/>
  <c r="G5467"/>
  <c r="G5468"/>
  <c r="G5469" s="1"/>
  <c r="G5470" s="1"/>
  <c r="G5471"/>
  <c r="G5472"/>
  <c r="G5473"/>
  <c r="G5474" s="1"/>
  <c r="G5475"/>
  <c r="G5476"/>
  <c r="G5477"/>
  <c r="G5478"/>
  <c r="G5479" s="1"/>
  <c r="G5480"/>
  <c r="G5481"/>
  <c r="G5482" s="1"/>
  <c r="G5483"/>
  <c r="G5484"/>
  <c r="G5485"/>
  <c r="G5486"/>
  <c r="G5487"/>
  <c r="G5488" s="1"/>
  <c r="G5489" s="1"/>
  <c r="G5490"/>
  <c r="G5491"/>
  <c r="G5492"/>
  <c r="G5493" s="1"/>
  <c r="G5494"/>
  <c r="G5495" s="1"/>
  <c r="G5496"/>
  <c r="G5497" s="1"/>
  <c r="G5498"/>
  <c r="G5499"/>
  <c r="G5500" s="1"/>
  <c r="G5501"/>
  <c r="G5502" s="1"/>
  <c r="G5503" s="1"/>
  <c r="G5504"/>
  <c r="G5505"/>
  <c r="G5506"/>
  <c r="G5507"/>
  <c r="G5508" s="1"/>
  <c r="G5509"/>
  <c r="G5510" s="1"/>
  <c r="G5511"/>
  <c r="G5512" s="1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 s="1"/>
  <c r="G5533"/>
  <c r="G5534"/>
  <c r="G5535"/>
  <c r="G5536" s="1"/>
  <c r="G5537"/>
  <c r="G5538" s="1"/>
  <c r="G5539"/>
  <c r="G5540"/>
  <c r="G5541" s="1"/>
  <c r="G5542"/>
  <c r="G5543" s="1"/>
  <c r="G5544"/>
  <c r="G5545" s="1"/>
  <c r="G5546"/>
  <c r="G5547" s="1"/>
  <c r="G5548"/>
  <c r="G5549" s="1"/>
  <c r="G5550" s="1"/>
  <c r="G5551"/>
  <c r="G5552"/>
  <c r="G5"/>
  <c r="F9"/>
  <c r="F10" s="1"/>
  <c r="F11"/>
  <c r="F12"/>
  <c r="F13"/>
  <c r="F14" s="1"/>
  <c r="F15"/>
  <c r="F16"/>
  <c r="F17" s="1"/>
  <c r="F18"/>
  <c r="F19"/>
  <c r="F20"/>
  <c r="F21"/>
  <c r="F22" s="1"/>
  <c r="F23"/>
  <c r="F24"/>
  <c r="F25"/>
  <c r="F26"/>
  <c r="F27"/>
  <c r="F28" s="1"/>
  <c r="F29"/>
  <c r="F30"/>
  <c r="F31" s="1"/>
  <c r="F32"/>
  <c r="F33"/>
  <c r="F34" s="1"/>
  <c r="F35"/>
  <c r="F36"/>
  <c r="F37" s="1"/>
  <c r="F38"/>
  <c r="F39"/>
  <c r="F40"/>
  <c r="F41" s="1"/>
  <c r="F42" s="1"/>
  <c r="F43"/>
  <c r="F44" s="1"/>
  <c r="F45" s="1"/>
  <c r="F46"/>
  <c r="F47"/>
  <c r="F48"/>
  <c r="F49"/>
  <c r="F50"/>
  <c r="F51" s="1"/>
  <c r="F52"/>
  <c r="F53"/>
  <c r="F54" s="1"/>
  <c r="F55"/>
  <c r="F56"/>
  <c r="F57" s="1"/>
  <c r="F58"/>
  <c r="F59"/>
  <c r="F60" s="1"/>
  <c r="F61"/>
  <c r="F62"/>
  <c r="F63" s="1"/>
  <c r="F64"/>
  <c r="F65" s="1"/>
  <c r="F66"/>
  <c r="F67"/>
  <c r="F68" s="1"/>
  <c r="F69"/>
  <c r="F70" s="1"/>
  <c r="F71" s="1"/>
  <c r="F72"/>
  <c r="F73" s="1"/>
  <c r="F74" s="1"/>
  <c r="F75"/>
  <c r="F76"/>
  <c r="F77"/>
  <c r="F78"/>
  <c r="F79"/>
  <c r="F80"/>
  <c r="F81"/>
  <c r="F82" s="1"/>
  <c r="F83" s="1"/>
  <c r="F84"/>
  <c r="F85" s="1"/>
  <c r="F86"/>
  <c r="F87"/>
  <c r="F88" s="1"/>
  <c r="F89"/>
  <c r="F90" s="1"/>
  <c r="F91"/>
  <c r="F92"/>
  <c r="F93" s="1"/>
  <c r="F94"/>
  <c r="F95" s="1"/>
  <c r="F96"/>
  <c r="F97" s="1"/>
  <c r="F98"/>
  <c r="F99"/>
  <c r="F100"/>
  <c r="F101"/>
  <c r="F102"/>
  <c r="F103" s="1"/>
  <c r="F104" s="1"/>
  <c r="F105"/>
  <c r="F106"/>
  <c r="F107"/>
  <c r="F108" s="1"/>
  <c r="F109" s="1"/>
  <c r="F110"/>
  <c r="F111" s="1"/>
  <c r="F112"/>
  <c r="F113"/>
  <c r="F114"/>
  <c r="F115"/>
  <c r="F116"/>
  <c r="F117" s="1"/>
  <c r="F118"/>
  <c r="F119" s="1"/>
  <c r="F120"/>
  <c r="F121"/>
  <c r="F122"/>
  <c r="F123" s="1"/>
  <c r="F124"/>
  <c r="F125"/>
  <c r="F126" s="1"/>
  <c r="F127"/>
  <c r="F128" s="1"/>
  <c r="F129"/>
  <c r="F130"/>
  <c r="F131" s="1"/>
  <c r="F132"/>
  <c r="F133" s="1"/>
  <c r="F134"/>
  <c r="F135"/>
  <c r="F136" s="1"/>
  <c r="F137" s="1"/>
  <c r="F138"/>
  <c r="F139" s="1"/>
  <c r="F140" s="1"/>
  <c r="F141"/>
  <c r="F142"/>
  <c r="F143"/>
  <c r="F144" s="1"/>
  <c r="F145"/>
  <c r="F146"/>
  <c r="F147"/>
  <c r="F148"/>
  <c r="F149" s="1"/>
  <c r="F150"/>
  <c r="F151" s="1"/>
  <c r="F152" s="1"/>
  <c r="F153"/>
  <c r="F154"/>
  <c r="F155"/>
  <c r="F156"/>
  <c r="F157"/>
  <c r="F158"/>
  <c r="F159" s="1"/>
  <c r="F160"/>
  <c r="F161"/>
  <c r="F162" s="1"/>
  <c r="F163"/>
  <c r="F164"/>
  <c r="F165" s="1"/>
  <c r="F166"/>
  <c r="F167" s="1"/>
  <c r="F168"/>
  <c r="F169"/>
  <c r="F170"/>
  <c r="F171"/>
  <c r="F172"/>
  <c r="F173"/>
  <c r="F174"/>
  <c r="F175"/>
  <c r="F176"/>
  <c r="F177"/>
  <c r="F178"/>
  <c r="F179"/>
  <c r="F180" s="1"/>
  <c r="F181"/>
  <c r="F182" s="1"/>
  <c r="F183"/>
  <c r="F184"/>
  <c r="F185"/>
  <c r="F186" s="1"/>
  <c r="F187" s="1"/>
  <c r="F188"/>
  <c r="F189" s="1"/>
  <c r="F190"/>
  <c r="F191"/>
  <c r="F192" s="1"/>
  <c r="F193" s="1"/>
  <c r="F194"/>
  <c r="F195" s="1"/>
  <c r="F196" s="1"/>
  <c r="F197"/>
  <c r="F198" s="1"/>
  <c r="F199"/>
  <c r="F200" s="1"/>
  <c r="F201" s="1"/>
  <c r="F202"/>
  <c r="F203" s="1"/>
  <c r="F204"/>
  <c r="F205" s="1"/>
  <c r="F206"/>
  <c r="F207" s="1"/>
  <c r="F208"/>
  <c r="F209"/>
  <c r="F210"/>
  <c r="F211" s="1"/>
  <c r="F212"/>
  <c r="F213"/>
  <c r="F214"/>
  <c r="F215" s="1"/>
  <c r="F216"/>
  <c r="F217"/>
  <c r="F218"/>
  <c r="F219"/>
  <c r="F220"/>
  <c r="F221"/>
  <c r="F222"/>
  <c r="F223" s="1"/>
  <c r="F224"/>
  <c r="F225" s="1"/>
  <c r="F226"/>
  <c r="F227"/>
  <c r="F228"/>
  <c r="F229"/>
  <c r="F230" s="1"/>
  <c r="F231"/>
  <c r="F232"/>
  <c r="F233" s="1"/>
  <c r="F234"/>
  <c r="F235"/>
  <c r="F236"/>
  <c r="F237"/>
  <c r="F238"/>
  <c r="F239"/>
  <c r="F240"/>
  <c r="F241"/>
  <c r="F242" s="1"/>
  <c r="F243"/>
  <c r="F244"/>
  <c r="F245" s="1"/>
  <c r="F246"/>
  <c r="F247" s="1"/>
  <c r="F248"/>
  <c r="F249"/>
  <c r="F250" s="1"/>
  <c r="F251"/>
  <c r="F252" s="1"/>
  <c r="F253"/>
  <c r="F254" s="1"/>
  <c r="F255" s="1"/>
  <c r="F256"/>
  <c r="F257"/>
  <c r="F258"/>
  <c r="F259" s="1"/>
  <c r="F260"/>
  <c r="F261" s="1"/>
  <c r="F262"/>
  <c r="F263" s="1"/>
  <c r="F264"/>
  <c r="F265" s="1"/>
  <c r="F266"/>
  <c r="F267"/>
  <c r="F268" s="1"/>
  <c r="F269"/>
  <c r="F270" s="1"/>
  <c r="F271"/>
  <c r="F272"/>
  <c r="F273" s="1"/>
  <c r="F274"/>
  <c r="F275" s="1"/>
  <c r="F276"/>
  <c r="F277"/>
  <c r="F278" s="1"/>
  <c r="F279"/>
  <c r="F280" s="1"/>
  <c r="F281"/>
  <c r="F282" s="1"/>
  <c r="F283"/>
  <c r="F284"/>
  <c r="F285"/>
  <c r="F286"/>
  <c r="F287" s="1"/>
  <c r="F288"/>
  <c r="F289"/>
  <c r="F290" s="1"/>
  <c r="F291"/>
  <c r="F292"/>
  <c r="F293"/>
  <c r="F294" s="1"/>
  <c r="F295"/>
  <c r="F296" s="1"/>
  <c r="F297" s="1"/>
  <c r="F298"/>
  <c r="F299"/>
  <c r="F300" s="1"/>
  <c r="F301"/>
  <c r="F302"/>
  <c r="F303"/>
  <c r="F304" s="1"/>
  <c r="F305"/>
  <c r="F306"/>
  <c r="F307" s="1"/>
  <c r="F308" s="1"/>
  <c r="F309"/>
  <c r="F310"/>
  <c r="F311"/>
  <c r="F312"/>
  <c r="F313"/>
  <c r="F314"/>
  <c r="F315"/>
  <c r="F316" s="1"/>
  <c r="F317"/>
  <c r="F318" s="1"/>
  <c r="F319" s="1"/>
  <c r="F320"/>
  <c r="F321"/>
  <c r="F322"/>
  <c r="F323"/>
  <c r="F324" s="1"/>
  <c r="F325"/>
  <c r="F326" s="1"/>
  <c r="F327"/>
  <c r="F328"/>
  <c r="F329" s="1"/>
  <c r="F330"/>
  <c r="F331"/>
  <c r="F332"/>
  <c r="F333" s="1"/>
  <c r="F334" s="1"/>
  <c r="F335"/>
  <c r="F336"/>
  <c r="F337"/>
  <c r="F338"/>
  <c r="F339"/>
  <c r="F340" s="1"/>
  <c r="F341"/>
  <c r="F342"/>
  <c r="F343"/>
  <c r="F344"/>
  <c r="F345"/>
  <c r="F346" s="1"/>
  <c r="F347"/>
  <c r="F348"/>
  <c r="F349" s="1"/>
  <c r="F350"/>
  <c r="F351" s="1"/>
  <c r="F352"/>
  <c r="F353"/>
  <c r="F354" s="1"/>
  <c r="F355"/>
  <c r="F356"/>
  <c r="F357"/>
  <c r="F358"/>
  <c r="F359"/>
  <c r="F360" s="1"/>
  <c r="F361" s="1"/>
  <c r="F362"/>
  <c r="F363" s="1"/>
  <c r="F364"/>
  <c r="F365" s="1"/>
  <c r="F366"/>
  <c r="F367" s="1"/>
  <c r="F368"/>
  <c r="F369"/>
  <c r="F370" s="1"/>
  <c r="F371"/>
  <c r="F372"/>
  <c r="F373"/>
  <c r="F374"/>
  <c r="F375"/>
  <c r="F376"/>
  <c r="F377"/>
  <c r="F378" s="1"/>
  <c r="F379"/>
  <c r="F380"/>
  <c r="F381" s="1"/>
  <c r="F382" s="1"/>
  <c r="F383"/>
  <c r="F384" s="1"/>
  <c r="F385"/>
  <c r="F386" s="1"/>
  <c r="F387"/>
  <c r="F388" s="1"/>
  <c r="F389"/>
  <c r="F390" s="1"/>
  <c r="F391"/>
  <c r="F392"/>
  <c r="F393" s="1"/>
  <c r="F394"/>
  <c r="F395" s="1"/>
  <c r="F396" s="1"/>
  <c r="F397"/>
  <c r="F398" s="1"/>
  <c r="F399" s="1"/>
  <c r="F400"/>
  <c r="F401"/>
  <c r="F402" s="1"/>
  <c r="F403" s="1"/>
  <c r="F404"/>
  <c r="F405"/>
  <c r="F406"/>
  <c r="F407"/>
  <c r="F408" s="1"/>
  <c r="F409"/>
  <c r="F410"/>
  <c r="F411"/>
  <c r="F412" s="1"/>
  <c r="F413"/>
  <c r="F414"/>
  <c r="F415"/>
  <c r="F416" s="1"/>
  <c r="F417"/>
  <c r="F418" s="1"/>
  <c r="F419" s="1"/>
  <c r="F420"/>
  <c r="F421"/>
  <c r="F422" s="1"/>
  <c r="F423"/>
  <c r="F424"/>
  <c r="F425" s="1"/>
  <c r="F426"/>
  <c r="F427"/>
  <c r="F428" s="1"/>
  <c r="F429"/>
  <c r="F430"/>
  <c r="F431" s="1"/>
  <c r="F432"/>
  <c r="F433"/>
  <c r="F434"/>
  <c r="F435"/>
  <c r="F436"/>
  <c r="F437"/>
  <c r="F438"/>
  <c r="F439"/>
  <c r="F440"/>
  <c r="F441"/>
  <c r="F442" s="1"/>
  <c r="F443"/>
  <c r="F444" s="1"/>
  <c r="F445"/>
  <c r="F446"/>
  <c r="F447"/>
  <c r="F448" s="1"/>
  <c r="F449"/>
  <c r="F450"/>
  <c r="F451" s="1"/>
  <c r="F452"/>
  <c r="F453"/>
  <c r="F454" s="1"/>
  <c r="F455" s="1"/>
  <c r="F456"/>
  <c r="F457"/>
  <c r="F458"/>
  <c r="F459"/>
  <c r="F460"/>
  <c r="F461"/>
  <c r="F462"/>
  <c r="F463"/>
  <c r="F464" s="1"/>
  <c r="F465"/>
  <c r="F466" s="1"/>
  <c r="F467" s="1"/>
  <c r="F468"/>
  <c r="F469"/>
  <c r="F470"/>
  <c r="F471"/>
  <c r="F472"/>
  <c r="F473"/>
  <c r="F474"/>
  <c r="F475"/>
  <c r="F476"/>
  <c r="F477" s="1"/>
  <c r="F478" s="1"/>
  <c r="F479"/>
  <c r="F480" s="1"/>
  <c r="F481"/>
  <c r="F482" s="1"/>
  <c r="F483"/>
  <c r="F484" s="1"/>
  <c r="F485"/>
  <c r="F486" s="1"/>
  <c r="F487"/>
  <c r="F488" s="1"/>
  <c r="F489"/>
  <c r="F490" s="1"/>
  <c r="F491"/>
  <c r="F492" s="1"/>
  <c r="F493"/>
  <c r="F494"/>
  <c r="F495" s="1"/>
  <c r="F496"/>
  <c r="F497" s="1"/>
  <c r="F498"/>
  <c r="F499"/>
  <c r="F500"/>
  <c r="F501"/>
  <c r="F502"/>
  <c r="F503"/>
  <c r="F504"/>
  <c r="F505" s="1"/>
  <c r="F506"/>
  <c r="F507"/>
  <c r="F508" s="1"/>
  <c r="F509"/>
  <c r="F510"/>
  <c r="F511" s="1"/>
  <c r="F512" s="1"/>
  <c r="F513"/>
  <c r="F514"/>
  <c r="F515" s="1"/>
  <c r="F516" s="1"/>
  <c r="F517"/>
  <c r="F518"/>
  <c r="F519" s="1"/>
  <c r="F520"/>
  <c r="F521" s="1"/>
  <c r="F522"/>
  <c r="F523"/>
  <c r="F524" s="1"/>
  <c r="F525"/>
  <c r="F526" s="1"/>
  <c r="F527"/>
  <c r="F528"/>
  <c r="F529"/>
  <c r="F530" s="1"/>
  <c r="F531"/>
  <c r="F532" s="1"/>
  <c r="F533"/>
  <c r="F534"/>
  <c r="F535" s="1"/>
  <c r="F536"/>
  <c r="F537" s="1"/>
  <c r="F538"/>
  <c r="F539" s="1"/>
  <c r="F540"/>
  <c r="F541" s="1"/>
  <c r="F542"/>
  <c r="F543" s="1"/>
  <c r="F544"/>
  <c r="F545" s="1"/>
  <c r="F546" s="1"/>
  <c r="F547"/>
  <c r="F548" s="1"/>
  <c r="F549"/>
  <c r="F550" s="1"/>
  <c r="F551"/>
  <c r="F552"/>
  <c r="F553"/>
  <c r="F554" s="1"/>
  <c r="F555"/>
  <c r="F556" s="1"/>
  <c r="F557"/>
  <c r="F558" s="1"/>
  <c r="F559" s="1"/>
  <c r="F560" s="1"/>
  <c r="F561"/>
  <c r="F562" s="1"/>
  <c r="F563" s="1"/>
  <c r="F564"/>
  <c r="F565"/>
  <c r="F566"/>
  <c r="F567"/>
  <c r="F568" s="1"/>
  <c r="F569"/>
  <c r="F570"/>
  <c r="F571" s="1"/>
  <c r="F572" s="1"/>
  <c r="F573"/>
  <c r="F574"/>
  <c r="F575"/>
  <c r="F576"/>
  <c r="F577"/>
  <c r="F578"/>
  <c r="F579"/>
  <c r="F580" s="1"/>
  <c r="F581"/>
  <c r="F582"/>
  <c r="F583" s="1"/>
  <c r="F584"/>
  <c r="F585"/>
  <c r="F586" s="1"/>
  <c r="F587"/>
  <c r="F588" s="1"/>
  <c r="F589"/>
  <c r="F590"/>
  <c r="F591"/>
  <c r="F592" s="1"/>
  <c r="F593"/>
  <c r="F594"/>
  <c r="F595"/>
  <c r="F596"/>
  <c r="F597" s="1"/>
  <c r="F598"/>
  <c r="F599"/>
  <c r="F600"/>
  <c r="F601"/>
  <c r="F602"/>
  <c r="F603" s="1"/>
  <c r="F604"/>
  <c r="F605"/>
  <c r="F606"/>
  <c r="F607"/>
  <c r="F608" s="1"/>
  <c r="F609"/>
  <c r="F610"/>
  <c r="F611"/>
  <c r="F612"/>
  <c r="F613" s="1"/>
  <c r="F614"/>
  <c r="F615" s="1"/>
  <c r="F616"/>
  <c r="F617"/>
  <c r="F618"/>
  <c r="F619"/>
  <c r="F620" s="1"/>
  <c r="F621"/>
  <c r="F622"/>
  <c r="F623"/>
  <c r="F624"/>
  <c r="F625" s="1"/>
  <c r="F626"/>
  <c r="F627"/>
  <c r="F628"/>
  <c r="F629"/>
  <c r="F630" s="1"/>
  <c r="F631"/>
  <c r="F632" s="1"/>
  <c r="F633"/>
  <c r="F634"/>
  <c r="F635"/>
  <c r="F636"/>
  <c r="F637"/>
  <c r="F638"/>
  <c r="F639"/>
  <c r="F640"/>
  <c r="F641" s="1"/>
  <c r="F642"/>
  <c r="F643"/>
  <c r="F644"/>
  <c r="F645"/>
  <c r="F646"/>
  <c r="F647" s="1"/>
  <c r="F648"/>
  <c r="F649"/>
  <c r="F650"/>
  <c r="F651" s="1"/>
  <c r="F652"/>
  <c r="F653"/>
  <c r="F654" s="1"/>
  <c r="F655"/>
  <c r="F656" s="1"/>
  <c r="F657"/>
  <c r="F658" s="1"/>
  <c r="F659"/>
  <c r="F660"/>
  <c r="F661"/>
  <c r="F662" s="1"/>
  <c r="F663"/>
  <c r="F664"/>
  <c r="F665"/>
  <c r="F666"/>
  <c r="F667" s="1"/>
  <c r="F668"/>
  <c r="F669" s="1"/>
  <c r="F670"/>
  <c r="F671"/>
  <c r="F672"/>
  <c r="F673"/>
  <c r="F674"/>
  <c r="F675" s="1"/>
  <c r="F676"/>
  <c r="F677"/>
  <c r="F678"/>
  <c r="F679"/>
  <c r="F680" s="1"/>
  <c r="F681"/>
  <c r="F682" s="1"/>
  <c r="F683"/>
  <c r="F684"/>
  <c r="F685"/>
  <c r="F686"/>
  <c r="F687" s="1"/>
  <c r="F688"/>
  <c r="F689" s="1"/>
  <c r="F690"/>
  <c r="F691"/>
  <c r="F692"/>
  <c r="F693"/>
  <c r="F694"/>
  <c r="F695"/>
  <c r="F696" s="1"/>
  <c r="F697"/>
  <c r="F698"/>
  <c r="F699"/>
  <c r="F700"/>
  <c r="F701"/>
  <c r="F702"/>
  <c r="F703" s="1"/>
  <c r="F704"/>
  <c r="F705"/>
  <c r="F706"/>
  <c r="F707"/>
  <c r="F708"/>
  <c r="F709"/>
  <c r="F710" s="1"/>
  <c r="F711"/>
  <c r="F712"/>
  <c r="F713" s="1"/>
  <c r="F714"/>
  <c r="F715"/>
  <c r="F716"/>
  <c r="F717"/>
  <c r="F718" s="1"/>
  <c r="F719" s="1"/>
  <c r="F720"/>
  <c r="F721" s="1"/>
  <c r="F722"/>
  <c r="F723" s="1"/>
  <c r="F724"/>
  <c r="F725"/>
  <c r="F726"/>
  <c r="F727"/>
  <c r="F728" s="1"/>
  <c r="F729" s="1"/>
  <c r="F730" s="1"/>
  <c r="F731"/>
  <c r="F732"/>
  <c r="F733"/>
  <c r="F734"/>
  <c r="F735" s="1"/>
  <c r="F736"/>
  <c r="F737"/>
  <c r="F738" s="1"/>
  <c r="F739"/>
  <c r="F740"/>
  <c r="F741"/>
  <c r="F742" s="1"/>
  <c r="F743" s="1"/>
  <c r="F744"/>
  <c r="F745"/>
  <c r="F746"/>
  <c r="F747"/>
  <c r="F748" s="1"/>
  <c r="F749"/>
  <c r="F750"/>
  <c r="F751"/>
  <c r="F752"/>
  <c r="F753"/>
  <c r="F754"/>
  <c r="F755"/>
  <c r="F756"/>
  <c r="F757" s="1"/>
  <c r="F758"/>
  <c r="F759" s="1"/>
  <c r="F760"/>
  <c r="F761" s="1"/>
  <c r="F762"/>
  <c r="F763"/>
  <c r="F764" s="1"/>
  <c r="F765"/>
  <c r="F766"/>
  <c r="F767" s="1"/>
  <c r="F768"/>
  <c r="F769"/>
  <c r="F770" s="1"/>
  <c r="F771"/>
  <c r="F772"/>
  <c r="F773"/>
  <c r="F774"/>
  <c r="F775" s="1"/>
  <c r="F776"/>
  <c r="F777"/>
  <c r="F778" s="1"/>
  <c r="F779"/>
  <c r="F780"/>
  <c r="F781"/>
  <c r="F782" s="1"/>
  <c r="F783" s="1"/>
  <c r="F784"/>
  <c r="F785"/>
  <c r="F786"/>
  <c r="F787"/>
  <c r="F788" s="1"/>
  <c r="F789"/>
  <c r="F790"/>
  <c r="F791" s="1"/>
  <c r="F792"/>
  <c r="F793"/>
  <c r="F794" s="1"/>
  <c r="F795"/>
  <c r="F796" s="1"/>
  <c r="F797"/>
  <c r="F798" s="1"/>
  <c r="F799"/>
  <c r="F800"/>
  <c r="F801"/>
  <c r="F802"/>
  <c r="F803"/>
  <c r="F804"/>
  <c r="F805"/>
  <c r="F806" s="1"/>
  <c r="F807"/>
  <c r="F808"/>
  <c r="F809"/>
  <c r="F810"/>
  <c r="F811"/>
  <c r="F812"/>
  <c r="F813" s="1"/>
  <c r="F814"/>
  <c r="F815" s="1"/>
  <c r="F816"/>
  <c r="F817" s="1"/>
  <c r="F818"/>
  <c r="F819" s="1"/>
  <c r="F820"/>
  <c r="F821" s="1"/>
  <c r="F822"/>
  <c r="F823"/>
  <c r="F824"/>
  <c r="F825"/>
  <c r="F826" s="1"/>
  <c r="F827"/>
  <c r="F828"/>
  <c r="F829"/>
  <c r="F830"/>
  <c r="F831" s="1"/>
  <c r="F832"/>
  <c r="F833"/>
  <c r="F834"/>
  <c r="F835" s="1"/>
  <c r="F836"/>
  <c r="F837"/>
  <c r="F838" s="1"/>
  <c r="F839"/>
  <c r="F840"/>
  <c r="F841"/>
  <c r="F842"/>
  <c r="F843" s="1"/>
  <c r="F844"/>
  <c r="F845" s="1"/>
  <c r="F846"/>
  <c r="F847"/>
  <c r="F848"/>
  <c r="F849"/>
  <c r="F850"/>
  <c r="F851"/>
  <c r="F852"/>
  <c r="F853"/>
  <c r="F854" s="1"/>
  <c r="F855"/>
  <c r="F856" s="1"/>
  <c r="F857"/>
  <c r="F858" s="1"/>
  <c r="F859"/>
  <c r="F860"/>
  <c r="F861" s="1"/>
  <c r="F862"/>
  <c r="F863"/>
  <c r="F864"/>
  <c r="F865"/>
  <c r="F866" s="1"/>
  <c r="F867" s="1"/>
  <c r="F868"/>
  <c r="F869"/>
  <c r="F870"/>
  <c r="F871"/>
  <c r="F872" s="1"/>
  <c r="F873"/>
  <c r="F874"/>
  <c r="F875"/>
  <c r="F876"/>
  <c r="F877"/>
  <c r="F878"/>
  <c r="F879"/>
  <c r="F880"/>
  <c r="F881"/>
  <c r="F882"/>
  <c r="F883"/>
  <c r="F884"/>
  <c r="F885"/>
  <c r="F886"/>
  <c r="F887" s="1"/>
  <c r="F888" s="1"/>
  <c r="F889"/>
  <c r="F890" s="1"/>
  <c r="F891"/>
  <c r="F892"/>
  <c r="F893"/>
  <c r="F894"/>
  <c r="F895"/>
  <c r="F896" s="1"/>
  <c r="F897"/>
  <c r="F898"/>
  <c r="F899" s="1"/>
  <c r="F900"/>
  <c r="F901" s="1"/>
  <c r="F902" s="1"/>
  <c r="F903"/>
  <c r="F904"/>
  <c r="F905"/>
  <c r="F906"/>
  <c r="F907" s="1"/>
  <c r="F908" s="1"/>
  <c r="F909"/>
  <c r="F910"/>
  <c r="F911"/>
  <c r="F912" s="1"/>
  <c r="F913" s="1"/>
  <c r="F914"/>
  <c r="F915"/>
  <c r="F916"/>
  <c r="F917" s="1"/>
  <c r="F918"/>
  <c r="F919"/>
  <c r="F920"/>
  <c r="F921"/>
  <c r="F922"/>
  <c r="F923"/>
  <c r="F924" s="1"/>
  <c r="F925" s="1"/>
  <c r="F926"/>
  <c r="F927" s="1"/>
  <c r="F928"/>
  <c r="F929" s="1"/>
  <c r="F930"/>
  <c r="F931" s="1"/>
  <c r="F932"/>
  <c r="F933"/>
  <c r="F934" s="1"/>
  <c r="F935"/>
  <c r="F936"/>
  <c r="F937" s="1"/>
  <c r="F938" s="1"/>
  <c r="F939"/>
  <c r="F940" s="1"/>
  <c r="F941"/>
  <c r="F942" s="1"/>
  <c r="F943"/>
  <c r="F944"/>
  <c r="F945" s="1"/>
  <c r="F946"/>
  <c r="F947"/>
  <c r="F948"/>
  <c r="F949"/>
  <c r="F950" s="1"/>
  <c r="F951" s="1"/>
  <c r="F952"/>
  <c r="F953" s="1"/>
  <c r="F954"/>
  <c r="F955" s="1"/>
  <c r="F956"/>
  <c r="F957" s="1"/>
  <c r="F958" s="1"/>
  <c r="F959"/>
  <c r="F960"/>
  <c r="F961" s="1"/>
  <c r="F962"/>
  <c r="F963"/>
  <c r="F964"/>
  <c r="F965" s="1"/>
  <c r="F966"/>
  <c r="F967"/>
  <c r="F968"/>
  <c r="F969"/>
  <c r="F970" s="1"/>
  <c r="F971"/>
  <c r="F972"/>
  <c r="F973"/>
  <c r="F974"/>
  <c r="F975"/>
  <c r="F976"/>
  <c r="F977" s="1"/>
  <c r="F978"/>
  <c r="F979" s="1"/>
  <c r="F980"/>
  <c r="F981"/>
  <c r="F982" s="1"/>
  <c r="F983"/>
  <c r="F984"/>
  <c r="F985" s="1"/>
  <c r="F986"/>
  <c r="F987"/>
  <c r="F988" s="1"/>
  <c r="F989" s="1"/>
  <c r="F990"/>
  <c r="F991" s="1"/>
  <c r="F992"/>
  <c r="F993" s="1"/>
  <c r="F994"/>
  <c r="F995"/>
  <c r="F996"/>
  <c r="F997"/>
  <c r="F998"/>
  <c r="F999"/>
  <c r="F1000" s="1"/>
  <c r="F1001"/>
  <c r="F1002"/>
  <c r="F1003"/>
  <c r="F1004"/>
  <c r="F1005"/>
  <c r="F1006" s="1"/>
  <c r="F1007" s="1"/>
  <c r="F1008"/>
  <c r="F1009" s="1"/>
  <c r="F1010"/>
  <c r="F1011"/>
  <c r="F1012"/>
  <c r="F1013"/>
  <c r="F1014"/>
  <c r="F1015" s="1"/>
  <c r="F1016"/>
  <c r="F1017" s="1"/>
  <c r="F1018"/>
  <c r="F1019" s="1"/>
  <c r="F1020"/>
  <c r="F1021"/>
  <c r="F1022"/>
  <c r="F1023" s="1"/>
  <c r="F1024" s="1"/>
  <c r="F1025"/>
  <c r="F1026"/>
  <c r="F1027" s="1"/>
  <c r="F1028"/>
  <c r="F1029"/>
  <c r="F1030"/>
  <c r="F1031"/>
  <c r="F1032"/>
  <c r="F1033"/>
  <c r="F1034"/>
  <c r="F1035" s="1"/>
  <c r="F1036"/>
  <c r="F1037"/>
  <c r="F1038"/>
  <c r="F1039"/>
  <c r="F1040"/>
  <c r="F1041"/>
  <c r="F1042" s="1"/>
  <c r="F1043" s="1"/>
  <c r="F1044"/>
  <c r="F1045" s="1"/>
  <c r="F1046"/>
  <c r="F1047"/>
  <c r="F1048"/>
  <c r="F1049"/>
  <c r="F1050" s="1"/>
  <c r="F1051" s="1"/>
  <c r="F1052"/>
  <c r="F1053" s="1"/>
  <c r="F1054"/>
  <c r="F1055"/>
  <c r="F1056"/>
  <c r="F1057" s="1"/>
  <c r="F1058"/>
  <c r="F1059" s="1"/>
  <c r="F1060" s="1"/>
  <c r="F1061"/>
  <c r="F1062"/>
  <c r="F1063" s="1"/>
  <c r="F1064" s="1"/>
  <c r="F1065"/>
  <c r="F1066" s="1"/>
  <c r="F1067"/>
  <c r="F1068" s="1"/>
  <c r="F1069"/>
  <c r="F1070" s="1"/>
  <c r="F1071" s="1"/>
  <c r="F1072"/>
  <c r="F1073" s="1"/>
  <c r="F1074"/>
  <c r="F1075" s="1"/>
  <c r="F1076"/>
  <c r="F1077" s="1"/>
  <c r="F1078"/>
  <c r="F1079"/>
  <c r="F1080" s="1"/>
  <c r="F1081"/>
  <c r="F1082"/>
  <c r="F1083"/>
  <c r="F1084" s="1"/>
  <c r="F1085" s="1"/>
  <c r="F1086"/>
  <c r="F1087" s="1"/>
  <c r="F1088"/>
  <c r="F1089"/>
  <c r="F1090"/>
  <c r="F1091" s="1"/>
  <c r="F1092"/>
  <c r="F1093"/>
  <c r="F1094" s="1"/>
  <c r="F1095"/>
  <c r="F1096" s="1"/>
  <c r="F1097" s="1"/>
  <c r="F1098"/>
  <c r="F1099"/>
  <c r="F1100"/>
  <c r="F1101"/>
  <c r="F1102" s="1"/>
  <c r="F1103"/>
  <c r="F1104" s="1"/>
  <c r="F1105"/>
  <c r="F1106"/>
  <c r="F1107" s="1"/>
  <c r="F1108"/>
  <c r="F1109"/>
  <c r="F1110" s="1"/>
  <c r="F1111"/>
  <c r="F1112"/>
  <c r="F1113"/>
  <c r="F1114"/>
  <c r="F1115"/>
  <c r="F1116"/>
  <c r="F1117" s="1"/>
  <c r="F1118"/>
  <c r="F1119"/>
  <c r="F1120"/>
  <c r="F1121"/>
  <c r="F1122" s="1"/>
  <c r="F1123"/>
  <c r="F1124"/>
  <c r="F1125"/>
  <c r="F1126"/>
  <c r="F1127"/>
  <c r="F1128"/>
  <c r="F1129"/>
  <c r="F1130"/>
  <c r="F1131" s="1"/>
  <c r="F1132"/>
  <c r="F1133"/>
  <c r="F1134"/>
  <c r="F1135" s="1"/>
  <c r="F1136" s="1"/>
  <c r="F1137"/>
  <c r="F1138"/>
  <c r="F1139"/>
  <c r="F1140" s="1"/>
  <c r="F1141"/>
  <c r="F1142"/>
  <c r="F1143" s="1"/>
  <c r="F1144"/>
  <c r="F1145" s="1"/>
  <c r="F1146"/>
  <c r="F1147"/>
  <c r="F1148" s="1"/>
  <c r="F1149"/>
  <c r="F1150"/>
  <c r="F1151"/>
  <c r="F1152"/>
  <c r="F1153" s="1"/>
  <c r="F1154"/>
  <c r="F1155"/>
  <c r="F1156"/>
  <c r="F1157" s="1"/>
  <c r="F1158"/>
  <c r="F1159"/>
  <c r="F1160"/>
  <c r="F1161"/>
  <c r="F1162" s="1"/>
  <c r="F1163"/>
  <c r="F1164"/>
  <c r="F1165" s="1"/>
  <c r="F1166"/>
  <c r="F1167"/>
  <c r="F1168" s="1"/>
  <c r="F1169" s="1"/>
  <c r="F1170"/>
  <c r="F1171" s="1"/>
  <c r="F1172"/>
  <c r="F1173"/>
  <c r="F1174" s="1"/>
  <c r="F1175"/>
  <c r="F1176" s="1"/>
  <c r="F1177" s="1"/>
  <c r="F1178"/>
  <c r="F1179"/>
  <c r="F1180" s="1"/>
  <c r="F1181"/>
  <c r="F1182" s="1"/>
  <c r="F1183"/>
  <c r="F1184" s="1"/>
  <c r="F1185"/>
  <c r="F1186" s="1"/>
  <c r="F1187" s="1"/>
  <c r="F1188"/>
  <c r="F1189" s="1"/>
  <c r="F1190"/>
  <c r="F1191" s="1"/>
  <c r="F1192"/>
  <c r="F1193"/>
  <c r="F1194" s="1"/>
  <c r="F1195"/>
  <c r="F1196"/>
  <c r="F1197" s="1"/>
  <c r="F1198"/>
  <c r="F1199" s="1"/>
  <c r="F1200" s="1"/>
  <c r="F1201"/>
  <c r="F1202" s="1"/>
  <c r="F1203"/>
  <c r="F1204" s="1"/>
  <c r="F1205"/>
  <c r="F1206" s="1"/>
  <c r="F1207"/>
  <c r="F1208" s="1"/>
  <c r="F1209"/>
  <c r="F1210"/>
  <c r="F1211"/>
  <c r="F1212"/>
  <c r="F1213"/>
  <c r="F1214" s="1"/>
  <c r="F1215"/>
  <c r="F1216" s="1"/>
  <c r="F1217"/>
  <c r="F1218" s="1"/>
  <c r="F1219"/>
  <c r="F1220"/>
  <c r="F1221" s="1"/>
  <c r="F1222"/>
  <c r="F1223" s="1"/>
  <c r="F1224"/>
  <c r="F1225"/>
  <c r="F1226"/>
  <c r="F1227"/>
  <c r="F1228"/>
  <c r="F1229"/>
  <c r="F1230" s="1"/>
  <c r="F1231"/>
  <c r="F1232"/>
  <c r="F1233"/>
  <c r="F1234" s="1"/>
  <c r="F1235" s="1"/>
  <c r="F1236"/>
  <c r="F1237" s="1"/>
  <c r="F1238"/>
  <c r="F1239"/>
  <c r="F1240" s="1"/>
  <c r="F1241"/>
  <c r="F1242"/>
  <c r="F1243"/>
  <c r="F1244" s="1"/>
  <c r="F1245"/>
  <c r="F1246" s="1"/>
  <c r="F1247" s="1"/>
  <c r="F1248"/>
  <c r="F1249" s="1"/>
  <c r="F1250"/>
  <c r="F1251" s="1"/>
  <c r="F1252"/>
  <c r="F1253"/>
  <c r="F1254"/>
  <c r="F1255" s="1"/>
  <c r="F1256"/>
  <c r="F1257"/>
  <c r="F1258"/>
  <c r="F1259"/>
  <c r="F1260"/>
  <c r="F1261"/>
  <c r="F1262" s="1"/>
  <c r="F1263"/>
  <c r="F1264"/>
  <c r="F1265"/>
  <c r="F1266"/>
  <c r="F1267" s="1"/>
  <c r="F1268"/>
  <c r="F1269"/>
  <c r="F1270"/>
  <c r="F1271"/>
  <c r="F1272" s="1"/>
  <c r="F1273"/>
  <c r="F1274"/>
  <c r="F1275"/>
  <c r="F1276" s="1"/>
  <c r="F1277"/>
  <c r="F1278"/>
  <c r="F1279"/>
  <c r="F1280"/>
  <c r="F1281"/>
  <c r="F1282" s="1"/>
  <c r="F1283"/>
  <c r="F1284" s="1"/>
  <c r="F1285"/>
  <c r="F1286"/>
  <c r="F1287"/>
  <c r="F1288" s="1"/>
  <c r="F1289"/>
  <c r="F1290" s="1"/>
  <c r="F1291"/>
  <c r="F1292" s="1"/>
  <c r="F1293"/>
  <c r="F1294"/>
  <c r="F1295"/>
  <c r="F1296"/>
  <c r="F1297"/>
  <c r="F1298" s="1"/>
  <c r="F1299"/>
  <c r="F1300"/>
  <c r="F1301" s="1"/>
  <c r="F1302"/>
  <c r="F1303" s="1"/>
  <c r="F1304"/>
  <c r="F1305"/>
  <c r="F1306" s="1"/>
  <c r="F1307"/>
  <c r="F1308"/>
  <c r="F1309"/>
  <c r="F1310"/>
  <c r="F1311" s="1"/>
  <c r="F1312"/>
  <c r="F1313"/>
  <c r="F1314" s="1"/>
  <c r="F1315"/>
  <c r="F1316"/>
  <c r="F1317"/>
  <c r="F1318"/>
  <c r="F1319"/>
  <c r="F1320"/>
  <c r="F1321" s="1"/>
  <c r="F1322"/>
  <c r="F1323"/>
  <c r="F1324"/>
  <c r="F1325" s="1"/>
  <c r="F1326"/>
  <c r="F1327" s="1"/>
  <c r="F1328" s="1"/>
  <c r="F1329"/>
  <c r="F1330"/>
  <c r="F1331"/>
  <c r="F1332"/>
  <c r="F1333"/>
  <c r="F1334"/>
  <c r="F1335"/>
  <c r="F1336" s="1"/>
  <c r="F1337"/>
  <c r="F1338" s="1"/>
  <c r="F1339"/>
  <c r="F1340"/>
  <c r="F1341" s="1"/>
  <c r="F1342"/>
  <c r="F1343"/>
  <c r="F1344"/>
  <c r="F1345" s="1"/>
  <c r="F1346"/>
  <c r="F1347" s="1"/>
  <c r="F1348"/>
  <c r="F1349" s="1"/>
  <c r="F1350"/>
  <c r="F1351"/>
  <c r="F1352" s="1"/>
  <c r="F1353"/>
  <c r="F1354"/>
  <c r="F1355" s="1"/>
  <c r="F1356"/>
  <c r="F1357"/>
  <c r="F1358"/>
  <c r="F1359"/>
  <c r="F1360"/>
  <c r="F1361"/>
  <c r="F1362"/>
  <c r="F1363" s="1"/>
  <c r="F1364"/>
  <c r="F1365" s="1"/>
  <c r="F1366"/>
  <c r="F1367" s="1"/>
  <c r="F1368"/>
  <c r="F1369" s="1"/>
  <c r="F1370"/>
  <c r="F1371" s="1"/>
  <c r="F1372"/>
  <c r="F1373" s="1"/>
  <c r="F1374"/>
  <c r="F1375"/>
  <c r="F1376"/>
  <c r="F1377" s="1"/>
  <c r="F1378"/>
  <c r="F1379"/>
  <c r="F1380"/>
  <c r="F1381"/>
  <c r="F1382"/>
  <c r="F1383"/>
  <c r="F1384"/>
  <c r="F1385"/>
  <c r="F1386" s="1"/>
  <c r="F1387"/>
  <c r="F1388" s="1"/>
  <c r="F1389"/>
  <c r="F1390" s="1"/>
  <c r="F1391" s="1"/>
  <c r="F1392"/>
  <c r="F1393" s="1"/>
  <c r="F1394"/>
  <c r="F1395"/>
  <c r="F1396"/>
  <c r="F1397"/>
  <c r="F1398"/>
  <c r="F1399" s="1"/>
  <c r="F1400" s="1"/>
  <c r="F1401"/>
  <c r="F1402"/>
  <c r="F1403"/>
  <c r="F1404" s="1"/>
  <c r="F1405"/>
  <c r="F1406"/>
  <c r="F1407"/>
  <c r="F1408"/>
  <c r="F1409"/>
  <c r="F1410" s="1"/>
  <c r="F1411"/>
  <c r="F1412"/>
  <c r="F1413"/>
  <c r="F1414"/>
  <c r="F1415"/>
  <c r="F1416"/>
  <c r="F1417"/>
  <c r="F1418"/>
  <c r="F1419"/>
  <c r="F1420"/>
  <c r="F1421"/>
  <c r="F1422"/>
  <c r="F1423" s="1"/>
  <c r="F1424" s="1"/>
  <c r="F1425" s="1"/>
  <c r="F1426" s="1"/>
  <c r="F1427" s="1"/>
  <c r="F1428" s="1"/>
  <c r="F1429"/>
  <c r="F1430" s="1"/>
  <c r="F1431"/>
  <c r="F1432"/>
  <c r="F1433"/>
  <c r="F1434" s="1"/>
  <c r="F1435"/>
  <c r="F1436"/>
  <c r="F1437"/>
  <c r="F1438"/>
  <c r="F1439"/>
  <c r="F1440"/>
  <c r="F1441"/>
  <c r="F1442" s="1"/>
  <c r="F1443"/>
  <c r="F1444" s="1"/>
  <c r="F1445"/>
  <c r="F1446" s="1"/>
  <c r="F1447"/>
  <c r="F1448" s="1"/>
  <c r="F1449"/>
  <c r="F1450" s="1"/>
  <c r="F1451"/>
  <c r="F1452" s="1"/>
  <c r="F1453"/>
  <c r="F1454" s="1"/>
  <c r="F1455"/>
  <c r="F1456" s="1"/>
  <c r="F1457"/>
  <c r="F1458" s="1"/>
  <c r="F1459"/>
  <c r="F1460" s="1"/>
  <c r="F1461"/>
  <c r="F1462" s="1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 s="1"/>
  <c r="F1483"/>
  <c r="F1484"/>
  <c r="F1485"/>
  <c r="F1486"/>
  <c r="F1487"/>
  <c r="F1488"/>
  <c r="F1489"/>
  <c r="F1490" s="1"/>
  <c r="F1491"/>
  <c r="F1492"/>
  <c r="F1493"/>
  <c r="F1494" s="1"/>
  <c r="F1495"/>
  <c r="F1496" s="1"/>
  <c r="F1497"/>
  <c r="F1498"/>
  <c r="F1499"/>
  <c r="F1500"/>
  <c r="F1501"/>
  <c r="F1502" s="1"/>
  <c r="F1503"/>
  <c r="F1504"/>
  <c r="F1505" s="1"/>
  <c r="F1506" s="1"/>
  <c r="F1507"/>
  <c r="F1508" s="1"/>
  <c r="F1509"/>
  <c r="F1510" s="1"/>
  <c r="F1511"/>
  <c r="F1512" s="1"/>
  <c r="F1513"/>
  <c r="F1514"/>
  <c r="F1515" s="1"/>
  <c r="F1516"/>
  <c r="F1517" s="1"/>
  <c r="F1518"/>
  <c r="F1519"/>
  <c r="F1520" s="1"/>
  <c r="F1521"/>
  <c r="F1522" s="1"/>
  <c r="F1523" s="1"/>
  <c r="F1524"/>
  <c r="F1525" s="1"/>
  <c r="F1526"/>
  <c r="F1527" s="1"/>
  <c r="F1528"/>
  <c r="F1529"/>
  <c r="F1530"/>
  <c r="F1531"/>
  <c r="F1532" s="1"/>
  <c r="F1533"/>
  <c r="F1534"/>
  <c r="F1535"/>
  <c r="F1536"/>
  <c r="F1537"/>
  <c r="F1538" s="1"/>
  <c r="F1539"/>
  <c r="F1540"/>
  <c r="F1541"/>
  <c r="F1542" s="1"/>
  <c r="F1543" s="1"/>
  <c r="F1544"/>
  <c r="F1545"/>
  <c r="F1546"/>
  <c r="F1547"/>
  <c r="F1548"/>
  <c r="F1549"/>
  <c r="F1550" s="1"/>
  <c r="F1551" s="1"/>
  <c r="F1552"/>
  <c r="F1553"/>
  <c r="F1554"/>
  <c r="F1555"/>
  <c r="F1556"/>
  <c r="F1557"/>
  <c r="F1558"/>
  <c r="F1559"/>
  <c r="F1560"/>
  <c r="F1561"/>
  <c r="F1562"/>
  <c r="F1563" s="1"/>
  <c r="F1564"/>
  <c r="F1565"/>
  <c r="F1566"/>
  <c r="F1567"/>
  <c r="F1568" s="1"/>
  <c r="F1569" s="1"/>
  <c r="F1570"/>
  <c r="F1571"/>
  <c r="F1572"/>
  <c r="F1573"/>
  <c r="F1574" s="1"/>
  <c r="F1575"/>
  <c r="F1576" s="1"/>
  <c r="F1577"/>
  <c r="F1578"/>
  <c r="F1579"/>
  <c r="F1580" s="1"/>
  <c r="F1581"/>
  <c r="F1582" s="1"/>
  <c r="F1583"/>
  <c r="F1584"/>
  <c r="F1585" s="1"/>
  <c r="F1586" s="1"/>
  <c r="F1587"/>
  <c r="F1588"/>
  <c r="F1589" s="1"/>
  <c r="F1590"/>
  <c r="F1591"/>
  <c r="F1592"/>
  <c r="F1593" s="1"/>
  <c r="F1594"/>
  <c r="F1595"/>
  <c r="F1596"/>
  <c r="F1597" s="1"/>
  <c r="F1598"/>
  <c r="F1599"/>
  <c r="F1600"/>
  <c r="F1601"/>
  <c r="F1602" s="1"/>
  <c r="F1603"/>
  <c r="F1604"/>
  <c r="F1605"/>
  <c r="F1606" s="1"/>
  <c r="F1607"/>
  <c r="F1608"/>
  <c r="F1609"/>
  <c r="F1610"/>
  <c r="F1611"/>
  <c r="F1612"/>
  <c r="F1613"/>
  <c r="F1614"/>
  <c r="F1615" s="1"/>
  <c r="F1616" s="1"/>
  <c r="F1617"/>
  <c r="F1618"/>
  <c r="F1619"/>
  <c r="F1620" s="1"/>
  <c r="F1621"/>
  <c r="F1622"/>
  <c r="F1623" s="1"/>
  <c r="F1624"/>
  <c r="F1625"/>
  <c r="F1626" s="1"/>
  <c r="F1627"/>
  <c r="F1628" s="1"/>
  <c r="F1629"/>
  <c r="F1630"/>
  <c r="F1631"/>
  <c r="F1632"/>
  <c r="F1633"/>
  <c r="F1634" s="1"/>
  <c r="F1635"/>
  <c r="F1636" s="1"/>
  <c r="F1637"/>
  <c r="F1638"/>
  <c r="F1639"/>
  <c r="F1640"/>
  <c r="F1641" s="1"/>
  <c r="F1642" s="1"/>
  <c r="F1643"/>
  <c r="F1644" s="1"/>
  <c r="F1645"/>
  <c r="F1646" s="1"/>
  <c r="F1647"/>
  <c r="F1648"/>
  <c r="F1649"/>
  <c r="F1650"/>
  <c r="F1651"/>
  <c r="F1652"/>
  <c r="F1653"/>
  <c r="F1654"/>
  <c r="F1655"/>
  <c r="F1656"/>
  <c r="F1657"/>
  <c r="F1658" s="1"/>
  <c r="F1659"/>
  <c r="F1660"/>
  <c r="F1661"/>
  <c r="F1662"/>
  <c r="F1663"/>
  <c r="F1664" s="1"/>
  <c r="F1665"/>
  <c r="F1666"/>
  <c r="F1667" s="1"/>
  <c r="F1668" s="1"/>
  <c r="F1669"/>
  <c r="F1670" s="1"/>
  <c r="F1671"/>
  <c r="F1672"/>
  <c r="F1673" s="1"/>
  <c r="F1674" s="1"/>
  <c r="F1675"/>
  <c r="F1676"/>
  <c r="F1677" s="1"/>
  <c r="F1678"/>
  <c r="F1679" s="1"/>
  <c r="F1680" s="1"/>
  <c r="F1681"/>
  <c r="F1682" s="1"/>
  <c r="F1683"/>
  <c r="F1684" s="1"/>
  <c r="F1685"/>
  <c r="F1686" s="1"/>
  <c r="F1687" s="1"/>
  <c r="F1688"/>
  <c r="F1689"/>
  <c r="F1690"/>
  <c r="F1691"/>
  <c r="F1692" s="1"/>
  <c r="F1693"/>
  <c r="F1694"/>
  <c r="F1695"/>
  <c r="F1696"/>
  <c r="F1697"/>
  <c r="F1698" s="1"/>
  <c r="F1699" s="1"/>
  <c r="F1700"/>
  <c r="F1701" s="1"/>
  <c r="F1702"/>
  <c r="F1703" s="1"/>
  <c r="F1704"/>
  <c r="F1705"/>
  <c r="F1706"/>
  <c r="F1707" s="1"/>
  <c r="F1708" s="1"/>
  <c r="F1709"/>
  <c r="F1710" s="1"/>
  <c r="F1711"/>
  <c r="F1712"/>
  <c r="F1713"/>
  <c r="F1714"/>
  <c r="F1715" s="1"/>
  <c r="F1716" s="1"/>
  <c r="F1717"/>
  <c r="F1718"/>
  <c r="F1719"/>
  <c r="F1720"/>
  <c r="F1721"/>
  <c r="F1722" s="1"/>
  <c r="F1723"/>
  <c r="F1724" s="1"/>
  <c r="F1725" s="1"/>
  <c r="F1726"/>
  <c r="F1727" s="1"/>
  <c r="F1728"/>
  <c r="F1729"/>
  <c r="F1730"/>
  <c r="F1731"/>
  <c r="F1732"/>
  <c r="F1733"/>
  <c r="F1734"/>
  <c r="F1735"/>
  <c r="F1736" s="1"/>
  <c r="F1737" s="1"/>
  <c r="F1738"/>
  <c r="F1739"/>
  <c r="F1740"/>
  <c r="F1741"/>
  <c r="F1742"/>
  <c r="F1743"/>
  <c r="F1744"/>
  <c r="F1745"/>
  <c r="F1746"/>
  <c r="F1747" s="1"/>
  <c r="F1748"/>
  <c r="F1749"/>
  <c r="F1750"/>
  <c r="F1751"/>
  <c r="F1752"/>
  <c r="F1753"/>
  <c r="F1754"/>
  <c r="F1755"/>
  <c r="F1756"/>
  <c r="F1757"/>
  <c r="F1758"/>
  <c r="F1759"/>
  <c r="F1760"/>
  <c r="F1761"/>
  <c r="F1762" s="1"/>
  <c r="F1763"/>
  <c r="F1764" s="1"/>
  <c r="F1765"/>
  <c r="F1766"/>
  <c r="F1767" s="1"/>
  <c r="F1768"/>
  <c r="F1769"/>
  <c r="F1770"/>
  <c r="F1771"/>
  <c r="F1772" s="1"/>
  <c r="F1773"/>
  <c r="F1774" s="1"/>
  <c r="F1775"/>
  <c r="F1776"/>
  <c r="F1777" s="1"/>
  <c r="F1778"/>
  <c r="F1779"/>
  <c r="F1780" s="1"/>
  <c r="F1781"/>
  <c r="F1782"/>
  <c r="F1783"/>
  <c r="F1784" s="1"/>
  <c r="F1785" s="1"/>
  <c r="F1786"/>
  <c r="F1787" s="1"/>
  <c r="F1788"/>
  <c r="F1789" s="1"/>
  <c r="F1790"/>
  <c r="F1791" s="1"/>
  <c r="F1792"/>
  <c r="F1793" s="1"/>
  <c r="F1794"/>
  <c r="F1795" s="1"/>
  <c r="F1796"/>
  <c r="F1797" s="1"/>
  <c r="F1798"/>
  <c r="F1799" s="1"/>
  <c r="F1800"/>
  <c r="F1801" s="1"/>
  <c r="F1802"/>
  <c r="F1803"/>
  <c r="F1804" s="1"/>
  <c r="F1805"/>
  <c r="F1806"/>
  <c r="F1807" s="1"/>
  <c r="F1808"/>
  <c r="F1809" s="1"/>
  <c r="F1810" s="1"/>
  <c r="F1811"/>
  <c r="F1812"/>
  <c r="F1813"/>
  <c r="F1814" s="1"/>
  <c r="F1815" s="1"/>
  <c r="F1816"/>
  <c r="F1817"/>
  <c r="F1818"/>
  <c r="F1819"/>
  <c r="F1820"/>
  <c r="F1821"/>
  <c r="F1822"/>
  <c r="F1823"/>
  <c r="F1824"/>
  <c r="F1825" s="1"/>
  <c r="F1826"/>
  <c r="F1827"/>
  <c r="F1828" s="1"/>
  <c r="F1829"/>
  <c r="F1830"/>
  <c r="F1831"/>
  <c r="F1832" s="1"/>
  <c r="F1833" s="1"/>
  <c r="F1834"/>
  <c r="F1835"/>
  <c r="F1836"/>
  <c r="F1837"/>
  <c r="F1838"/>
  <c r="F1839"/>
  <c r="F1840"/>
  <c r="F1841"/>
  <c r="F1842" s="1"/>
  <c r="F1843" s="1"/>
  <c r="F1844"/>
  <c r="F1845"/>
  <c r="F1846"/>
  <c r="F1847" s="1"/>
  <c r="F1848" s="1"/>
  <c r="F1849" s="1"/>
  <c r="F1850"/>
  <c r="F1851"/>
  <c r="F1852"/>
  <c r="F1853"/>
  <c r="F1854" s="1"/>
  <c r="F1855"/>
  <c r="F1856" s="1"/>
  <c r="F1857"/>
  <c r="F1858" s="1"/>
  <c r="F1859" s="1"/>
  <c r="F1860"/>
  <c r="F1861"/>
  <c r="F1862"/>
  <c r="F1863"/>
  <c r="F1864" s="1"/>
  <c r="F1865"/>
  <c r="F1866"/>
  <c r="F1867"/>
  <c r="F1868"/>
  <c r="F1869" s="1"/>
  <c r="F1870"/>
  <c r="F1871" s="1"/>
  <c r="F1872" s="1"/>
  <c r="F1873" s="1"/>
  <c r="F1874" s="1"/>
  <c r="F1875"/>
  <c r="F1876" s="1"/>
  <c r="F1877"/>
  <c r="F1878"/>
  <c r="F1879"/>
  <c r="F1880"/>
  <c r="F1881"/>
  <c r="F1882"/>
  <c r="F1883"/>
  <c r="F1884" s="1"/>
  <c r="F1885"/>
  <c r="F1886"/>
  <c r="F1887"/>
  <c r="F1888"/>
  <c r="F1889"/>
  <c r="F1890"/>
  <c r="F1891"/>
  <c r="F1892"/>
  <c r="F1893" s="1"/>
  <c r="F1894"/>
  <c r="F1895"/>
  <c r="F1896"/>
  <c r="F1897"/>
  <c r="F1898"/>
  <c r="F1899"/>
  <c r="F1900" s="1"/>
  <c r="F1901" s="1"/>
  <c r="F1902"/>
  <c r="F1903" s="1"/>
  <c r="F1904"/>
  <c r="F1905"/>
  <c r="F1906"/>
  <c r="F1907" s="1"/>
  <c r="F1908"/>
  <c r="F1909" s="1"/>
  <c r="F1910"/>
  <c r="F1911"/>
  <c r="F1912" s="1"/>
  <c r="F1913" s="1"/>
  <c r="F1914"/>
  <c r="F1915" s="1"/>
  <c r="F1916" s="1"/>
  <c r="F1917"/>
  <c r="F1918" s="1"/>
  <c r="F1919"/>
  <c r="F1920"/>
  <c r="F1921" s="1"/>
  <c r="F1922" s="1"/>
  <c r="F1923"/>
  <c r="F1924" s="1"/>
  <c r="F1925"/>
  <c r="F1926"/>
  <c r="F1927" s="1"/>
  <c r="F1928"/>
  <c r="F1929" s="1"/>
  <c r="F1930"/>
  <c r="F1931" s="1"/>
  <c r="F1932" s="1"/>
  <c r="F1933"/>
  <c r="F1934" s="1"/>
  <c r="F1935" s="1"/>
  <c r="F1936" s="1"/>
  <c r="F1937"/>
  <c r="F1938"/>
  <c r="F1939" s="1"/>
  <c r="F1940"/>
  <c r="F1941" s="1"/>
  <c r="F1942"/>
  <c r="F1943" s="1"/>
  <c r="F1944"/>
  <c r="F1945"/>
  <c r="F1946"/>
  <c r="F1947"/>
  <c r="F1948"/>
  <c r="F1949"/>
  <c r="F1950"/>
  <c r="F1951"/>
  <c r="F1952"/>
  <c r="F1953"/>
  <c r="F1954" s="1"/>
  <c r="F1955"/>
  <c r="F1956" s="1"/>
  <c r="F1957"/>
  <c r="F1958"/>
  <c r="F1959"/>
  <c r="F1960" s="1"/>
  <c r="F1961" s="1"/>
  <c r="F1962"/>
  <c r="F1963"/>
  <c r="F1964" s="1"/>
  <c r="F1965"/>
  <c r="F1966" s="1"/>
  <c r="F1967"/>
  <c r="F1968"/>
  <c r="F1969"/>
  <c r="F1970"/>
  <c r="F1971"/>
  <c r="F1972"/>
  <c r="F1973"/>
  <c r="F1974"/>
  <c r="F1975" s="1"/>
  <c r="F1976"/>
  <c r="F1977" s="1"/>
  <c r="F1978"/>
  <c r="F1979"/>
  <c r="F1980"/>
  <c r="F1981"/>
  <c r="F1982" s="1"/>
  <c r="F1983"/>
  <c r="F1984" s="1"/>
  <c r="F1985"/>
  <c r="F1986" s="1"/>
  <c r="F1987"/>
  <c r="F1988" s="1"/>
  <c r="F1989"/>
  <c r="F1990" s="1"/>
  <c r="F1991"/>
  <c r="F1992" s="1"/>
  <c r="F1993" s="1"/>
  <c r="F1994"/>
  <c r="F1995" s="1"/>
  <c r="F1996"/>
  <c r="F1997"/>
  <c r="F1998"/>
  <c r="F1999"/>
  <c r="F2000"/>
  <c r="F2001" s="1"/>
  <c r="F2002"/>
  <c r="F2003"/>
  <c r="F2004"/>
  <c r="F2005"/>
  <c r="F2006" s="1"/>
  <c r="F2007" s="1"/>
  <c r="F2008"/>
  <c r="F2009" s="1"/>
  <c r="F2010" s="1"/>
  <c r="F2011"/>
  <c r="F2012"/>
  <c r="F2013" s="1"/>
  <c r="F2014"/>
  <c r="F2015"/>
  <c r="F2016" s="1"/>
  <c r="F2017"/>
  <c r="F2018" s="1"/>
  <c r="F2019" s="1"/>
  <c r="F2020" s="1"/>
  <c r="F2021"/>
  <c r="F2022"/>
  <c r="F2023" s="1"/>
  <c r="F2024"/>
  <c r="F2025"/>
  <c r="F2026"/>
  <c r="F2027"/>
  <c r="F2028" s="1"/>
  <c r="F2029" s="1"/>
  <c r="F2030" s="1"/>
  <c r="F2031" s="1"/>
  <c r="F2032"/>
  <c r="F2033" s="1"/>
  <c r="F2034" s="1"/>
  <c r="F2035" s="1"/>
  <c r="F2036"/>
  <c r="F2037" s="1"/>
  <c r="F2038"/>
  <c r="F2039"/>
  <c r="F2040" s="1"/>
  <c r="F2041" s="1"/>
  <c r="F2042"/>
  <c r="F2043"/>
  <c r="F2044" s="1"/>
  <c r="F2045"/>
  <c r="F2046"/>
  <c r="F2047"/>
  <c r="F2048" s="1"/>
  <c r="F2049"/>
  <c r="F2050"/>
  <c r="F2051"/>
  <c r="F2052"/>
  <c r="F2053"/>
  <c r="F2054"/>
  <c r="F2055" s="1"/>
  <c r="F2056" s="1"/>
  <c r="F2057"/>
  <c r="F2058"/>
  <c r="F2059" s="1"/>
  <c r="F2060" s="1"/>
  <c r="F2061" s="1"/>
  <c r="F2062"/>
  <c r="F2063"/>
  <c r="F2064" s="1"/>
  <c r="F2065"/>
  <c r="F2066"/>
  <c r="F2067" s="1"/>
  <c r="F2068" s="1"/>
  <c r="F2069"/>
  <c r="F2070" s="1"/>
  <c r="F2071"/>
  <c r="F2072"/>
  <c r="F2073"/>
  <c r="F2074"/>
  <c r="F2075" s="1"/>
  <c r="F2076"/>
  <c r="F2077"/>
  <c r="F2078" s="1"/>
  <c r="F2079"/>
  <c r="F2080" s="1"/>
  <c r="F2081" s="1"/>
  <c r="F2082"/>
  <c r="F2083"/>
  <c r="F2084"/>
  <c r="F2085"/>
  <c r="F2086"/>
  <c r="F2087"/>
  <c r="F2088"/>
  <c r="F2089"/>
  <c r="F2090"/>
  <c r="F2091"/>
  <c r="F2092" s="1"/>
  <c r="F2093"/>
  <c r="F2094"/>
  <c r="F2095"/>
  <c r="F2096"/>
  <c r="F2097" s="1"/>
  <c r="F2098" s="1"/>
  <c r="F2099"/>
  <c r="F2100" s="1"/>
  <c r="F2101"/>
  <c r="F2102"/>
  <c r="F2103" s="1"/>
  <c r="F2104"/>
  <c r="F2105" s="1"/>
  <c r="F2106"/>
  <c r="F2107" s="1"/>
  <c r="F2108"/>
  <c r="F2109" s="1"/>
  <c r="F2110"/>
  <c r="F2111" s="1"/>
  <c r="F2112"/>
  <c r="F2113"/>
  <c r="F2114" s="1"/>
  <c r="F2115"/>
  <c r="F2116" s="1"/>
  <c r="F2117" s="1"/>
  <c r="F2118"/>
  <c r="F2119"/>
  <c r="F2120" s="1"/>
  <c r="F2121"/>
  <c r="F2122"/>
  <c r="F2123"/>
  <c r="F2124"/>
  <c r="F2125"/>
  <c r="F2126"/>
  <c r="F2127"/>
  <c r="F2128"/>
  <c r="F2129" s="1"/>
  <c r="F2130"/>
  <c r="F2131"/>
  <c r="F2132"/>
  <c r="F2133"/>
  <c r="F2134" s="1"/>
  <c r="F2135"/>
  <c r="F2136"/>
  <c r="F2137"/>
  <c r="F2138" s="1"/>
  <c r="F2139"/>
  <c r="F2140"/>
  <c r="F2141" s="1"/>
  <c r="F2142"/>
  <c r="F2143"/>
  <c r="F2144"/>
  <c r="F2145"/>
  <c r="F2146"/>
  <c r="F2147"/>
  <c r="F2148"/>
  <c r="F2149"/>
  <c r="F2150" s="1"/>
  <c r="F2151" s="1"/>
  <c r="F2152" s="1"/>
  <c r="F2153" s="1"/>
  <c r="F2154"/>
  <c r="F2155" s="1"/>
  <c r="F2156"/>
  <c r="F2157"/>
  <c r="F2158" s="1"/>
  <c r="F2159"/>
  <c r="F2160" s="1"/>
  <c r="F2161"/>
  <c r="F2162" s="1"/>
  <c r="F2163" s="1"/>
  <c r="F2164"/>
  <c r="F2165"/>
  <c r="F2166"/>
  <c r="F2167"/>
  <c r="F2168"/>
  <c r="F2169"/>
  <c r="F2170"/>
  <c r="F2171"/>
  <c r="F2172" s="1"/>
  <c r="F2173"/>
  <c r="F2174"/>
  <c r="F2175" s="1"/>
  <c r="F2176" s="1"/>
  <c r="F2177" s="1"/>
  <c r="F2178"/>
  <c r="F2179" s="1"/>
  <c r="F2180"/>
  <c r="F2181" s="1"/>
  <c r="F2182" s="1"/>
  <c r="F2183"/>
  <c r="F2184"/>
  <c r="F2185" s="1"/>
  <c r="F2186"/>
  <c r="F2187" s="1"/>
  <c r="F2188"/>
  <c r="F2189" s="1"/>
  <c r="F2190"/>
  <c r="F2191"/>
  <c r="F2192" s="1"/>
  <c r="F2193"/>
  <c r="F2194" s="1"/>
  <c r="F2195"/>
  <c r="F2196"/>
  <c r="F2197"/>
  <c r="F2198" s="1"/>
  <c r="F2199"/>
  <c r="F2200"/>
  <c r="F2201" s="1"/>
  <c r="F2202"/>
  <c r="F2203"/>
  <c r="F2204"/>
  <c r="F2205" s="1"/>
  <c r="F2206"/>
  <c r="F2207"/>
  <c r="F2208"/>
  <c r="F2209"/>
  <c r="F2210"/>
  <c r="F2211"/>
  <c r="F2212"/>
  <c r="F2213"/>
  <c r="F2214"/>
  <c r="F2215"/>
  <c r="F2216"/>
  <c r="F2217"/>
  <c r="F2218"/>
  <c r="F2219" s="1"/>
  <c r="F2220"/>
  <c r="F2221" s="1"/>
  <c r="F2222" s="1"/>
  <c r="F2223"/>
  <c r="F2224"/>
  <c r="F2225"/>
  <c r="F2226"/>
  <c r="F2227" s="1"/>
  <c r="F2228"/>
  <c r="F2229"/>
  <c r="F2230"/>
  <c r="F2231"/>
  <c r="F2232" s="1"/>
  <c r="F2233"/>
  <c r="F2234" s="1"/>
  <c r="F2235"/>
  <c r="F2236"/>
  <c r="F2237" s="1"/>
  <c r="F2238" s="1"/>
  <c r="F2239"/>
  <c r="F2240"/>
  <c r="F2241"/>
  <c r="F2242"/>
  <c r="F2243" s="1"/>
  <c r="F2244"/>
  <c r="F2245"/>
  <c r="F2246" s="1"/>
  <c r="F2247"/>
  <c r="F2248"/>
  <c r="F2249" s="1"/>
  <c r="F2250"/>
  <c r="F2251" s="1"/>
  <c r="F2252" s="1"/>
  <c r="F2253" s="1"/>
  <c r="F2254"/>
  <c r="F2255"/>
  <c r="F2256" s="1"/>
  <c r="F2257"/>
  <c r="F2258" s="1"/>
  <c r="F2259"/>
  <c r="F2260" s="1"/>
  <c r="F2261"/>
  <c r="F2262" s="1"/>
  <c r="F2263" s="1"/>
  <c r="F2264"/>
  <c r="F2265"/>
  <c r="F2266"/>
  <c r="F2267"/>
  <c r="F2268"/>
  <c r="F2269" s="1"/>
  <c r="F2270"/>
  <c r="F2271"/>
  <c r="F2272" s="1"/>
  <c r="F2273" s="1"/>
  <c r="F2274" s="1"/>
  <c r="F2275"/>
  <c r="F2276" s="1"/>
  <c r="F2277" s="1"/>
  <c r="F2278"/>
  <c r="F2279" s="1"/>
  <c r="F2280"/>
  <c r="F2281"/>
  <c r="F2282"/>
  <c r="F2283"/>
  <c r="F2284" s="1"/>
  <c r="F2285"/>
  <c r="F2286"/>
  <c r="F2287"/>
  <c r="F2288" s="1"/>
  <c r="F2289"/>
  <c r="F2290" s="1"/>
  <c r="F2291"/>
  <c r="F2292" s="1"/>
  <c r="F2293"/>
  <c r="F2294"/>
  <c r="F2295"/>
  <c r="F2296"/>
  <c r="F2297" s="1"/>
  <c r="F2298"/>
  <c r="F2299"/>
  <c r="F2300"/>
  <c r="F2301" s="1"/>
  <c r="F2302"/>
  <c r="F2303"/>
  <c r="F2304" s="1"/>
  <c r="F2305"/>
  <c r="F2306"/>
  <c r="F2307"/>
  <c r="F2308"/>
  <c r="F2309" s="1"/>
  <c r="F2310"/>
  <c r="F2311"/>
  <c r="F2312" s="1"/>
  <c r="F2313"/>
  <c r="F2314" s="1"/>
  <c r="F2315"/>
  <c r="F2316"/>
  <c r="F2317" s="1"/>
  <c r="F2318"/>
  <c r="F2319" s="1"/>
  <c r="F2320"/>
  <c r="F2321"/>
  <c r="F2322" s="1"/>
  <c r="F2323" s="1"/>
  <c r="F2324"/>
  <c r="F2325"/>
  <c r="F2326"/>
  <c r="F2327"/>
  <c r="F2328" s="1"/>
  <c r="F2329"/>
  <c r="F2330"/>
  <c r="F2331"/>
  <c r="F2332"/>
  <c r="F2333" s="1"/>
  <c r="F2334"/>
  <c r="F2335"/>
  <c r="F2336"/>
  <c r="F2337"/>
  <c r="F2338" s="1"/>
  <c r="F2339"/>
  <c r="F2340"/>
  <c r="F2341"/>
  <c r="F2342"/>
  <c r="F2343" s="1"/>
  <c r="F2344"/>
  <c r="F2345"/>
  <c r="F2346" s="1"/>
  <c r="F2347" s="1"/>
  <c r="F2348"/>
  <c r="F2349" s="1"/>
  <c r="F2350"/>
  <c r="F2351"/>
  <c r="F2352" s="1"/>
  <c r="F2353"/>
  <c r="F2354" s="1"/>
  <c r="F2355"/>
  <c r="F2356"/>
  <c r="F2357"/>
  <c r="F2358"/>
  <c r="F2359" s="1"/>
  <c r="F2360"/>
  <c r="F2361"/>
  <c r="F2362"/>
  <c r="F2363" s="1"/>
  <c r="F2364" s="1"/>
  <c r="F2365"/>
  <c r="F2366" s="1"/>
  <c r="F2367"/>
  <c r="F2368"/>
  <c r="F2369" s="1"/>
  <c r="F2370"/>
  <c r="F2371" s="1"/>
  <c r="F2372" s="1"/>
  <c r="F2373"/>
  <c r="F2374" s="1"/>
  <c r="F2375" s="1"/>
  <c r="F2376"/>
  <c r="F2377"/>
  <c r="F2378"/>
  <c r="F2379" s="1"/>
  <c r="F2380"/>
  <c r="F2381"/>
  <c r="F2382"/>
  <c r="F2383"/>
  <c r="F2384"/>
  <c r="F2385"/>
  <c r="F2386"/>
  <c r="F2387"/>
  <c r="F2388"/>
  <c r="F2389" s="1"/>
  <c r="F2390"/>
  <c r="F2391" s="1"/>
  <c r="F2392"/>
  <c r="F2393"/>
  <c r="F2394"/>
  <c r="F2395"/>
  <c r="F2396" s="1"/>
  <c r="F2397"/>
  <c r="F2398" s="1"/>
  <c r="F2399"/>
  <c r="F2400" s="1"/>
  <c r="F2401"/>
  <c r="F2402" s="1"/>
  <c r="F2403"/>
  <c r="F2404" s="1"/>
  <c r="F2405"/>
  <c r="F2406"/>
  <c r="F2407" s="1"/>
  <c r="F2408"/>
  <c r="F2409"/>
  <c r="F2410" s="1"/>
  <c r="F2411"/>
  <c r="F2412"/>
  <c r="F2413"/>
  <c r="F2414" s="1"/>
  <c r="F2415"/>
  <c r="F2416"/>
  <c r="F2417" s="1"/>
  <c r="F2418"/>
  <c r="F2419" s="1"/>
  <c r="F2420"/>
  <c r="F2421" s="1"/>
  <c r="F2422"/>
  <c r="F2423" s="1"/>
  <c r="F2424"/>
  <c r="F2425" s="1"/>
  <c r="F2426"/>
  <c r="F2427" s="1"/>
  <c r="F2428"/>
  <c r="F2429" s="1"/>
  <c r="F2430"/>
  <c r="F2431"/>
  <c r="F2432"/>
  <c r="F2433" s="1"/>
  <c r="F2434"/>
  <c r="F2435" s="1"/>
  <c r="F2436"/>
  <c r="F2437" s="1"/>
  <c r="F2438"/>
  <c r="F2439"/>
  <c r="F2440"/>
  <c r="F2441"/>
  <c r="F2442"/>
  <c r="F2443" s="1"/>
  <c r="F2444"/>
  <c r="F2445" s="1"/>
  <c r="F2446" s="1"/>
  <c r="F2447"/>
  <c r="F2448"/>
  <c r="F2449"/>
  <c r="F2450"/>
  <c r="F2451"/>
  <c r="F2452"/>
  <c r="F2453" s="1"/>
  <c r="F2454"/>
  <c r="F2455"/>
  <c r="F2456"/>
  <c r="F2457"/>
  <c r="F2458"/>
  <c r="F2459"/>
  <c r="F2460" s="1"/>
  <c r="F2461" s="1"/>
  <c r="F2462"/>
  <c r="F2463"/>
  <c r="F2464" s="1"/>
  <c r="F2465"/>
  <c r="F2466"/>
  <c r="F2467"/>
  <c r="F2468"/>
  <c r="F2469"/>
  <c r="F2470"/>
  <c r="F2471" s="1"/>
  <c r="F2472"/>
  <c r="F2473"/>
  <c r="F2474"/>
  <c r="F2475" s="1"/>
  <c r="F2476"/>
  <c r="F2477"/>
  <c r="F2478"/>
  <c r="F2479" s="1"/>
  <c r="F2480"/>
  <c r="F2481" s="1"/>
  <c r="F2482"/>
  <c r="F2483" s="1"/>
  <c r="F2484"/>
  <c r="F2485"/>
  <c r="F2486"/>
  <c r="F2487"/>
  <c r="F2488"/>
  <c r="F2489"/>
  <c r="F2490"/>
  <c r="F2491" s="1"/>
  <c r="F2492"/>
  <c r="F2493" s="1"/>
  <c r="F2494"/>
  <c r="F2495"/>
  <c r="F2496" s="1"/>
  <c r="F2497"/>
  <c r="F2498"/>
  <c r="F2499"/>
  <c r="F2500" s="1"/>
  <c r="F2501"/>
  <c r="F2502"/>
  <c r="F2503" s="1"/>
  <c r="F2504"/>
  <c r="F2505" s="1"/>
  <c r="F2506"/>
  <c r="F2507" s="1"/>
  <c r="F2508"/>
  <c r="F2509"/>
  <c r="F2510"/>
  <c r="F2511" s="1"/>
  <c r="F2512"/>
  <c r="F2513"/>
  <c r="F2514"/>
  <c r="F2515"/>
  <c r="F2516"/>
  <c r="F2517"/>
  <c r="F2518"/>
  <c r="F2519"/>
  <c r="F2520"/>
  <c r="F2521"/>
  <c r="F2522"/>
  <c r="F2523" s="1"/>
  <c r="F2524"/>
  <c r="F2525" s="1"/>
  <c r="F2526"/>
  <c r="F2527"/>
  <c r="F2528" s="1"/>
  <c r="F2529"/>
  <c r="F2530"/>
  <c r="F2531"/>
  <c r="F2532" s="1"/>
  <c r="F2533"/>
  <c r="F2534" s="1"/>
  <c r="F2535"/>
  <c r="F2536"/>
  <c r="F2537"/>
  <c r="F2538" s="1"/>
  <c r="F2539"/>
  <c r="F2540" s="1"/>
  <c r="F2541"/>
  <c r="F2542"/>
  <c r="F2543" s="1"/>
  <c r="F2544"/>
  <c r="F2545"/>
  <c r="F2546"/>
  <c r="F2547" s="1"/>
  <c r="F2548"/>
  <c r="F2549" s="1"/>
  <c r="F2550"/>
  <c r="F2551"/>
  <c r="F2552" s="1"/>
  <c r="F2553"/>
  <c r="F2554" s="1"/>
  <c r="F2555"/>
  <c r="F2556"/>
  <c r="F2557" s="1"/>
  <c r="F2558"/>
  <c r="F2559" s="1"/>
  <c r="F2560"/>
  <c r="F2561" s="1"/>
  <c r="F2562"/>
  <c r="F2563"/>
  <c r="F2564"/>
  <c r="F2565"/>
  <c r="F2566"/>
  <c r="F2567"/>
  <c r="F2568"/>
  <c r="F2569"/>
  <c r="F2570" s="1"/>
  <c r="F2571"/>
  <c r="F2572"/>
  <c r="F2573" s="1"/>
  <c r="F2574" s="1"/>
  <c r="F2575"/>
  <c r="F2576"/>
  <c r="F2577" s="1"/>
  <c r="F2578" s="1"/>
  <c r="F2579"/>
  <c r="F2580" s="1"/>
  <c r="F2581" s="1"/>
  <c r="F2582"/>
  <c r="F2583"/>
  <c r="F2584"/>
  <c r="F2585" s="1"/>
  <c r="F2586"/>
  <c r="F2587" s="1"/>
  <c r="F2588" s="1"/>
  <c r="F2589"/>
  <c r="F2590"/>
  <c r="F2591"/>
  <c r="F2592" s="1"/>
  <c r="F2593"/>
  <c r="F2594"/>
  <c r="F2595"/>
  <c r="F2596" s="1"/>
  <c r="F2597"/>
  <c r="F2598" s="1"/>
  <c r="F2599"/>
  <c r="F2600"/>
  <c r="F2601"/>
  <c r="F2602"/>
  <c r="F2603"/>
  <c r="F2604"/>
  <c r="F2605"/>
  <c r="F2606"/>
  <c r="F2607" s="1"/>
  <c r="F2608" s="1"/>
  <c r="F2609"/>
  <c r="F2610"/>
  <c r="F2611"/>
  <c r="F2612"/>
  <c r="F2613"/>
  <c r="F2614"/>
  <c r="F2615"/>
  <c r="F2616" s="1"/>
  <c r="F2617"/>
  <c r="F2618" s="1"/>
  <c r="F2619"/>
  <c r="F2620"/>
  <c r="F2621" s="1"/>
  <c r="F2622"/>
  <c r="F2623"/>
  <c r="F2624"/>
  <c r="F2625" s="1"/>
  <c r="F2626"/>
  <c r="F2627"/>
  <c r="F2628" s="1"/>
  <c r="F2629"/>
  <c r="F2630" s="1"/>
  <c r="F2631" s="1"/>
  <c r="F2632"/>
  <c r="F2633" s="1"/>
  <c r="F2634"/>
  <c r="F2635"/>
  <c r="F2636" s="1"/>
  <c r="F2637"/>
  <c r="F2638"/>
  <c r="F2639" s="1"/>
  <c r="F2640"/>
  <c r="F2641"/>
  <c r="F2642" s="1"/>
  <c r="F2643"/>
  <c r="F2644" s="1"/>
  <c r="F2645" s="1"/>
  <c r="F2646"/>
  <c r="F2647" s="1"/>
  <c r="F2648"/>
  <c r="F2649"/>
  <c r="F2650" s="1"/>
  <c r="F2651"/>
  <c r="F2652" s="1"/>
  <c r="F2653"/>
  <c r="F2654" s="1"/>
  <c r="F2655"/>
  <c r="F2656" s="1"/>
  <c r="F2657"/>
  <c r="F2658" s="1"/>
  <c r="F2659"/>
  <c r="F2660" s="1"/>
  <c r="F2661"/>
  <c r="F2662" s="1"/>
  <c r="F2663"/>
  <c r="F2664"/>
  <c r="F2665"/>
  <c r="F2666"/>
  <c r="F2667" s="1"/>
  <c r="F2668"/>
  <c r="F2669"/>
  <c r="F2670" s="1"/>
  <c r="F2671"/>
  <c r="F2672"/>
  <c r="F2673" s="1"/>
  <c r="F2674"/>
  <c r="F2675"/>
  <c r="F2676"/>
  <c r="F2677"/>
  <c r="F2678" s="1"/>
  <c r="F2679"/>
  <c r="F2680"/>
  <c r="F2681"/>
  <c r="F2682"/>
  <c r="F2683" s="1"/>
  <c r="F2684"/>
  <c r="F2685"/>
  <c r="F2686"/>
  <c r="F2687"/>
  <c r="F2688"/>
  <c r="F2689"/>
  <c r="F2690"/>
  <c r="F2691"/>
  <c r="F2692"/>
  <c r="F2693"/>
  <c r="F2694"/>
  <c r="F2695"/>
  <c r="F2696"/>
  <c r="F2697" s="1"/>
  <c r="F2698" s="1"/>
  <c r="F2699"/>
  <c r="F2700" s="1"/>
  <c r="F2701" s="1"/>
  <c r="F2702"/>
  <c r="F2703" s="1"/>
  <c r="F2704"/>
  <c r="F2705"/>
  <c r="F2706" s="1"/>
  <c r="F2707" s="1"/>
  <c r="F2708"/>
  <c r="F2709"/>
  <c r="F2710"/>
  <c r="F2711"/>
  <c r="F2712"/>
  <c r="F2713" s="1"/>
  <c r="F2714" s="1"/>
  <c r="F2715"/>
  <c r="F2716"/>
  <c r="F2717" s="1"/>
  <c r="F2718"/>
  <c r="F2719" s="1"/>
  <c r="F2720" s="1"/>
  <c r="F2721"/>
  <c r="F2722" s="1"/>
  <c r="F2723" s="1"/>
  <c r="F2724" s="1"/>
  <c r="F2725"/>
  <c r="F2726"/>
  <c r="F2727" s="1"/>
  <c r="F2728"/>
  <c r="F2729" s="1"/>
  <c r="F2730"/>
  <c r="F2731"/>
  <c r="F2732" s="1"/>
  <c r="F2733"/>
  <c r="F2734" s="1"/>
  <c r="F2735"/>
  <c r="F2736"/>
  <c r="F2737"/>
  <c r="F2738"/>
  <c r="F2739"/>
  <c r="F2740" s="1"/>
  <c r="F2741"/>
  <c r="F2742" s="1"/>
  <c r="F2743"/>
  <c r="F2744"/>
  <c r="F2745" s="1"/>
  <c r="F2746"/>
  <c r="F2747"/>
  <c r="F2748"/>
  <c r="F2749" s="1"/>
  <c r="F2750"/>
  <c r="F2751"/>
  <c r="F2752"/>
  <c r="F2753"/>
  <c r="F2754" s="1"/>
  <c r="F2755"/>
  <c r="F2756" s="1"/>
  <c r="F2757"/>
  <c r="F2758" s="1"/>
  <c r="F2759"/>
  <c r="F2760" s="1"/>
  <c r="F2761" s="1"/>
  <c r="F2762"/>
  <c r="F2763"/>
  <c r="F2764" s="1"/>
  <c r="F2765"/>
  <c r="F2766" s="1"/>
  <c r="F2767"/>
  <c r="F2768"/>
  <c r="F2769" s="1"/>
  <c r="F2770" s="1"/>
  <c r="F2771"/>
  <c r="F2772" s="1"/>
  <c r="F2773"/>
  <c r="F2774" s="1"/>
  <c r="F2775"/>
  <c r="F2776" s="1"/>
  <c r="F2777"/>
  <c r="F2778" s="1"/>
  <c r="F2779"/>
  <c r="F2780" s="1"/>
  <c r="F2781" s="1"/>
  <c r="F2782"/>
  <c r="F2783" s="1"/>
  <c r="F2784"/>
  <c r="F2785" s="1"/>
  <c r="F2786" s="1"/>
  <c r="F2787"/>
  <c r="F2788"/>
  <c r="F2789"/>
  <c r="F2790"/>
  <c r="F2791" s="1"/>
  <c r="F2792"/>
  <c r="F2793"/>
  <c r="F2794"/>
  <c r="F2795"/>
  <c r="F2796"/>
  <c r="F2797"/>
  <c r="F2798" s="1"/>
  <c r="F2799"/>
  <c r="F2800" s="1"/>
  <c r="F2801"/>
  <c r="F2802" s="1"/>
  <c r="F2803" s="1"/>
  <c r="F2804"/>
  <c r="F2805"/>
  <c r="F2806" s="1"/>
  <c r="F2807" s="1"/>
  <c r="F2808"/>
  <c r="F2809" s="1"/>
  <c r="F2810"/>
  <c r="F2811" s="1"/>
  <c r="F2812"/>
  <c r="F2813"/>
  <c r="F2814"/>
  <c r="F2815" s="1"/>
  <c r="F2816" s="1"/>
  <c r="F2817"/>
  <c r="F2818"/>
  <c r="F2819"/>
  <c r="F2820"/>
  <c r="F2821"/>
  <c r="F2822"/>
  <c r="F2823" s="1"/>
  <c r="F2824"/>
  <c r="F2825" s="1"/>
  <c r="F2826"/>
  <c r="F2827" s="1"/>
  <c r="F2828"/>
  <c r="F2829"/>
  <c r="F2830" s="1"/>
  <c r="F2831" s="1"/>
  <c r="F2832" s="1"/>
  <c r="F2833"/>
  <c r="F2834" s="1"/>
  <c r="F2835" s="1"/>
  <c r="F2836"/>
  <c r="F2837"/>
  <c r="F2838"/>
  <c r="F2839"/>
  <c r="F2840" s="1"/>
  <c r="F2841" s="1"/>
  <c r="F2842"/>
  <c r="F2843"/>
  <c r="F2844" s="1"/>
  <c r="F2845"/>
  <c r="F2846" s="1"/>
  <c r="F2847" s="1"/>
  <c r="F2848"/>
  <c r="F2849" s="1"/>
  <c r="F2850" s="1"/>
  <c r="F2851"/>
  <c r="F2852"/>
  <c r="F2853"/>
  <c r="F2854" s="1"/>
  <c r="F2855"/>
  <c r="F2856" s="1"/>
  <c r="F2857" s="1"/>
  <c r="F2858" s="1"/>
  <c r="F2859"/>
  <c r="F2860"/>
  <c r="F2861"/>
  <c r="F2862"/>
  <c r="F2863"/>
  <c r="F2864"/>
  <c r="F2865"/>
  <c r="F2866"/>
  <c r="F2867"/>
  <c r="F2868"/>
  <c r="F2869"/>
  <c r="F2870"/>
  <c r="F2871" s="1"/>
  <c r="F2872" s="1"/>
  <c r="F2873"/>
  <c r="F2874"/>
  <c r="F2875"/>
  <c r="F2876"/>
  <c r="F2877" s="1"/>
  <c r="F2878"/>
  <c r="F2879"/>
  <c r="F2880" s="1"/>
  <c r="F2881"/>
  <c r="F2882" s="1"/>
  <c r="F2883"/>
  <c r="F2884"/>
  <c r="F2885"/>
  <c r="F2886" s="1"/>
  <c r="F2887"/>
  <c r="F2888"/>
  <c r="F2889"/>
  <c r="F2890"/>
  <c r="F2891"/>
  <c r="F2892" s="1"/>
  <c r="F2893"/>
  <c r="F2894" s="1"/>
  <c r="F2895"/>
  <c r="F2896" s="1"/>
  <c r="F2897"/>
  <c r="F2898"/>
  <c r="F2899"/>
  <c r="F2900"/>
  <c r="F2901" s="1"/>
  <c r="F2902"/>
  <c r="F2903"/>
  <c r="F2904"/>
  <c r="F2905"/>
  <c r="F2906"/>
  <c r="F2907"/>
  <c r="F2908"/>
  <c r="F2909" s="1"/>
  <c r="F2910"/>
  <c r="F2911" s="1"/>
  <c r="F2912"/>
  <c r="F2913" s="1"/>
  <c r="F2914"/>
  <c r="F2915"/>
  <c r="F2916"/>
  <c r="F2917" s="1"/>
  <c r="F2918"/>
  <c r="F2919" s="1"/>
  <c r="F2920" s="1"/>
  <c r="F2921"/>
  <c r="F2922"/>
  <c r="F2923"/>
  <c r="F2924" s="1"/>
  <c r="F2925"/>
  <c r="F2926"/>
  <c r="F2927" s="1"/>
  <c r="F2928"/>
  <c r="F2929"/>
  <c r="F2930"/>
  <c r="F2931" s="1"/>
  <c r="F2932"/>
  <c r="F2933" s="1"/>
  <c r="F2934"/>
  <c r="F2935"/>
  <c r="F2936"/>
  <c r="F2937" s="1"/>
  <c r="F2938"/>
  <c r="F2939"/>
  <c r="F2940"/>
  <c r="F2941"/>
  <c r="F2942"/>
  <c r="F2943" s="1"/>
  <c r="F2944"/>
  <c r="F2945"/>
  <c r="F2946"/>
  <c r="F2947"/>
  <c r="F2948" s="1"/>
  <c r="F2949"/>
  <c r="F2950"/>
  <c r="F2951" s="1"/>
  <c r="F2952"/>
  <c r="F2953"/>
  <c r="F2954"/>
  <c r="F2955" s="1"/>
  <c r="F2956" s="1"/>
  <c r="F2957"/>
  <c r="F2958" s="1"/>
  <c r="F2959"/>
  <c r="F2960"/>
  <c r="F2961" s="1"/>
  <c r="F2962"/>
  <c r="F2963"/>
  <c r="F2964"/>
  <c r="F2965"/>
  <c r="F2966" s="1"/>
  <c r="F2967" s="1"/>
  <c r="F2968"/>
  <c r="F2969"/>
  <c r="F2970"/>
  <c r="F2971" s="1"/>
  <c r="F2972"/>
  <c r="F2973" s="1"/>
  <c r="F2974" s="1"/>
  <c r="F2975" s="1"/>
  <c r="F2976" s="1"/>
  <c r="F2977"/>
  <c r="F2978"/>
  <c r="F2979" s="1"/>
  <c r="F2980" s="1"/>
  <c r="F2981"/>
  <c r="F2982"/>
  <c r="F2983"/>
  <c r="F2984"/>
  <c r="F2985"/>
  <c r="F2986" s="1"/>
  <c r="F2987" s="1"/>
  <c r="F2988"/>
  <c r="F2989" s="1"/>
  <c r="F2990"/>
  <c r="F2991" s="1"/>
  <c r="F2992"/>
  <c r="F2993" s="1"/>
  <c r="F2994"/>
  <c r="F2995" s="1"/>
  <c r="F2996"/>
  <c r="F2997"/>
  <c r="F2998" s="1"/>
  <c r="F2999"/>
  <c r="F3000"/>
  <c r="F3001"/>
  <c r="F3002" s="1"/>
  <c r="F3003"/>
  <c r="F3004"/>
  <c r="F3005"/>
  <c r="F3006" s="1"/>
  <c r="F3007"/>
  <c r="F3008"/>
  <c r="F3009"/>
  <c r="F3010" s="1"/>
  <c r="F3011"/>
  <c r="F3012"/>
  <c r="F3013" s="1"/>
  <c r="F3014"/>
  <c r="F3015"/>
  <c r="F3016"/>
  <c r="F3017" s="1"/>
  <c r="F3018"/>
  <c r="F3019"/>
  <c r="F3020"/>
  <c r="F3021"/>
  <c r="F3022" s="1"/>
  <c r="F3023"/>
  <c r="F3024"/>
  <c r="F3025" s="1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 s="1"/>
  <c r="F3051"/>
  <c r="F3052" s="1"/>
  <c r="F3053" s="1"/>
  <c r="F3054"/>
  <c r="F3055"/>
  <c r="F3056" s="1"/>
  <c r="F3057"/>
  <c r="F3058"/>
  <c r="F3059"/>
  <c r="F3060"/>
  <c r="F3061"/>
  <c r="F3062"/>
  <c r="F3063"/>
  <c r="F3064"/>
  <c r="F3065"/>
  <c r="F3066" s="1"/>
  <c r="F3067"/>
  <c r="F3068"/>
  <c r="F3069"/>
  <c r="F3070" s="1"/>
  <c r="F3071" s="1"/>
  <c r="F3072" s="1"/>
  <c r="F3073"/>
  <c r="F3074" s="1"/>
  <c r="F3075" s="1"/>
  <c r="F3076"/>
  <c r="F3077" s="1"/>
  <c r="F3078"/>
  <c r="F3079" s="1"/>
  <c r="F3080" s="1"/>
  <c r="F3081"/>
  <c r="F3082"/>
  <c r="F3083" s="1"/>
  <c r="F3084"/>
  <c r="F3085"/>
  <c r="F3086" s="1"/>
  <c r="F3087"/>
  <c r="F3088" s="1"/>
  <c r="F3089" s="1"/>
  <c r="F3090" s="1"/>
  <c r="F3091" s="1"/>
  <c r="F3092"/>
  <c r="F3093"/>
  <c r="F3094"/>
  <c r="F3095" s="1"/>
  <c r="F3096" s="1"/>
  <c r="F3097"/>
  <c r="F3098" s="1"/>
  <c r="F3099" s="1"/>
  <c r="F3100"/>
  <c r="F3101"/>
  <c r="F3102"/>
  <c r="F3103"/>
  <c r="F3104" s="1"/>
  <c r="F3105" s="1"/>
  <c r="F3106" s="1"/>
  <c r="F3107"/>
  <c r="F3108" s="1"/>
  <c r="F3109" s="1"/>
  <c r="F3110" s="1"/>
  <c r="F3111"/>
  <c r="F3112"/>
  <c r="F3113" s="1"/>
  <c r="F3114"/>
  <c r="F3115" s="1"/>
  <c r="F3116"/>
  <c r="F3117"/>
  <c r="F3118" s="1"/>
  <c r="F3119"/>
  <c r="F3120"/>
  <c r="F3121" s="1"/>
  <c r="F3122"/>
  <c r="F3123"/>
  <c r="F3124"/>
  <c r="F3125" s="1"/>
  <c r="F3126"/>
  <c r="F3127" s="1"/>
  <c r="F3128"/>
  <c r="F3129"/>
  <c r="F3130"/>
  <c r="F3131"/>
  <c r="F3132"/>
  <c r="F3133" s="1"/>
  <c r="F3134"/>
  <c r="F3135" s="1"/>
  <c r="F3136" s="1"/>
  <c r="F3137"/>
  <c r="F3138"/>
  <c r="F3139"/>
  <c r="F3140"/>
  <c r="F3141"/>
  <c r="F3142" s="1"/>
  <c r="F3143"/>
  <c r="F3144"/>
  <c r="F3145" s="1"/>
  <c r="F3146"/>
  <c r="F3147" s="1"/>
  <c r="F3148"/>
  <c r="F3149"/>
  <c r="F3150" s="1"/>
  <c r="F3151"/>
  <c r="F3152"/>
  <c r="F3153" s="1"/>
  <c r="F3154"/>
  <c r="F3155"/>
  <c r="F3156" s="1"/>
  <c r="F3157"/>
  <c r="F3158" s="1"/>
  <c r="F3159"/>
  <c r="F3160"/>
  <c r="F3161"/>
  <c r="F3162"/>
  <c r="F3163"/>
  <c r="F3164"/>
  <c r="F3165"/>
  <c r="F3166"/>
  <c r="F3167" s="1"/>
  <c r="F3168"/>
  <c r="F3169"/>
  <c r="F3170"/>
  <c r="F3171" s="1"/>
  <c r="F3172"/>
  <c r="F3173"/>
  <c r="F3174" s="1"/>
  <c r="F3175"/>
  <c r="F3176"/>
  <c r="F3177"/>
  <c r="F3178"/>
  <c r="F3179"/>
  <c r="F3180" s="1"/>
  <c r="F3181" s="1"/>
  <c r="F3182"/>
  <c r="F3183" s="1"/>
  <c r="F3184"/>
  <c r="F3185" s="1"/>
  <c r="F3186"/>
  <c r="F3187" s="1"/>
  <c r="F3188"/>
  <c r="F3189" s="1"/>
  <c r="F3190"/>
  <c r="F3191"/>
  <c r="F3192" s="1"/>
  <c r="F3193"/>
  <c r="F3194"/>
  <c r="F3195"/>
  <c r="F3196" s="1"/>
  <c r="F3197"/>
  <c r="F3198" s="1"/>
  <c r="F3199"/>
  <c r="F3200" s="1"/>
  <c r="F3201"/>
  <c r="F3202"/>
  <c r="F3203"/>
  <c r="F3204" s="1"/>
  <c r="F3205"/>
  <c r="F3206" s="1"/>
  <c r="F3207" s="1"/>
  <c r="F3208" s="1"/>
  <c r="F3209"/>
  <c r="F3210"/>
  <c r="F3211"/>
  <c r="F3212"/>
  <c r="F3213"/>
  <c r="F3214" s="1"/>
  <c r="F3215"/>
  <c r="F3216"/>
  <c r="F3217" s="1"/>
  <c r="F3218"/>
  <c r="F3219"/>
  <c r="F3220"/>
  <c r="F3221" s="1"/>
  <c r="F3222"/>
  <c r="F3223" s="1"/>
  <c r="F3224" s="1"/>
  <c r="F3225"/>
  <c r="F3226" s="1"/>
  <c r="F3227"/>
  <c r="F3228"/>
  <c r="F3229" s="1"/>
  <c r="F3230"/>
  <c r="F3231" s="1"/>
  <c r="F3232"/>
  <c r="F3233" s="1"/>
  <c r="F3234"/>
  <c r="F3235"/>
  <c r="F3236"/>
  <c r="F3237" s="1"/>
  <c r="F3238"/>
  <c r="F3239"/>
  <c r="F3240"/>
  <c r="F3241"/>
  <c r="F3242"/>
  <c r="F3243"/>
  <c r="F3244"/>
  <c r="F3245" s="1"/>
  <c r="F3246" s="1"/>
  <c r="F3247" s="1"/>
  <c r="F3248"/>
  <c r="F3249"/>
  <c r="F3250" s="1"/>
  <c r="F3251"/>
  <c r="F3252" s="1"/>
  <c r="F3253"/>
  <c r="F3254" s="1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 s="1"/>
  <c r="F3284"/>
  <c r="F3285" s="1"/>
  <c r="F3286"/>
  <c r="F3287"/>
  <c r="F3288"/>
  <c r="F3289" s="1"/>
  <c r="F3290"/>
  <c r="F3291"/>
  <c r="F3292"/>
  <c r="F3293"/>
  <c r="F3294"/>
  <c r="F3295" s="1"/>
  <c r="F3296"/>
  <c r="F3297"/>
  <c r="F3298"/>
  <c r="F3299"/>
  <c r="F3300"/>
  <c r="F3301" s="1"/>
  <c r="F3302"/>
  <c r="F3303" s="1"/>
  <c r="F3304"/>
  <c r="F3305"/>
  <c r="F3306"/>
  <c r="F3307"/>
  <c r="F3308" s="1"/>
  <c r="F3309"/>
  <c r="F3310"/>
  <c r="F3311" s="1"/>
  <c r="F3312"/>
  <c r="F3313"/>
  <c r="F3314" s="1"/>
  <c r="F3315"/>
  <c r="F3316"/>
  <c r="F3317" s="1"/>
  <c r="F3318"/>
  <c r="F3319"/>
  <c r="F3320"/>
  <c r="F3321" s="1"/>
  <c r="F3322" s="1"/>
  <c r="F3323"/>
  <c r="F3324"/>
  <c r="F3325"/>
  <c r="F3326" s="1"/>
  <c r="F3327"/>
  <c r="F3328"/>
  <c r="F3329" s="1"/>
  <c r="F3330"/>
  <c r="F3331"/>
  <c r="F3332"/>
  <c r="F3333"/>
  <c r="F3334"/>
  <c r="F3335"/>
  <c r="F3336"/>
  <c r="F3337"/>
  <c r="F3338"/>
  <c r="F3339"/>
  <c r="F3340"/>
  <c r="F3341"/>
  <c r="F3342"/>
  <c r="F3343"/>
  <c r="F3344"/>
  <c r="F3345"/>
  <c r="F3346"/>
  <c r="F3347"/>
  <c r="F3348"/>
  <c r="F3349" s="1"/>
  <c r="F3350"/>
  <c r="F3351"/>
  <c r="F3352"/>
  <c r="F3353"/>
  <c r="F3354"/>
  <c r="F3355"/>
  <c r="F3356"/>
  <c r="F3357"/>
  <c r="F3358" s="1"/>
  <c r="F3359"/>
  <c r="F3360" s="1"/>
  <c r="F3361" s="1"/>
  <c r="F3362"/>
  <c r="F3363" s="1"/>
  <c r="F3364" s="1"/>
  <c r="F3365"/>
  <c r="F3366"/>
  <c r="F3367" s="1"/>
  <c r="F3368"/>
  <c r="F3369" s="1"/>
  <c r="F3370"/>
  <c r="F3371" s="1"/>
  <c r="F3372"/>
  <c r="F3373" s="1"/>
  <c r="F3374" s="1"/>
  <c r="F3375"/>
  <c r="F3376"/>
  <c r="F3377"/>
  <c r="F3378"/>
  <c r="F3379"/>
  <c r="F3380"/>
  <c r="F3381"/>
  <c r="F3382"/>
  <c r="F3383"/>
  <c r="F3384"/>
  <c r="F3385"/>
  <c r="F3386"/>
  <c r="F3387"/>
  <c r="F3388"/>
  <c r="F3389"/>
  <c r="F3390"/>
  <c r="F3391"/>
  <c r="F3392"/>
  <c r="F3393"/>
  <c r="F3394"/>
  <c r="F3395"/>
  <c r="F3396"/>
  <c r="F3397"/>
  <c r="F3398"/>
  <c r="F3399"/>
  <c r="F3400"/>
  <c r="F3401"/>
  <c r="F3402"/>
  <c r="F3403"/>
  <c r="F3404"/>
  <c r="F3405"/>
  <c r="F3406" s="1"/>
  <c r="F3407"/>
  <c r="F3408"/>
  <c r="F3409"/>
  <c r="F3410" s="1"/>
  <c r="F3411" s="1"/>
  <c r="F3412"/>
  <c r="F3413" s="1"/>
  <c r="F3414"/>
  <c r="F3415"/>
  <c r="F3416"/>
  <c r="F3417"/>
  <c r="F3418" s="1"/>
  <c r="F3419"/>
  <c r="F3420" s="1"/>
  <c r="F3421"/>
  <c r="F3422"/>
  <c r="F3423" s="1"/>
  <c r="F3424"/>
  <c r="F3425" s="1"/>
  <c r="F3426" s="1"/>
  <c r="F3427"/>
  <c r="F3428"/>
  <c r="F3429"/>
  <c r="F3430"/>
  <c r="F3431" s="1"/>
  <c r="F3432"/>
  <c r="F3433"/>
  <c r="F3434" s="1"/>
  <c r="F3435"/>
  <c r="F3436"/>
  <c r="F3437"/>
  <c r="F3438"/>
  <c r="F3439"/>
  <c r="F3440"/>
  <c r="F3441"/>
  <c r="F3442" s="1"/>
  <c r="F3443"/>
  <c r="F3444"/>
  <c r="F3445"/>
  <c r="F3446"/>
  <c r="F3447" s="1"/>
  <c r="F3448"/>
  <c r="F3449"/>
  <c r="F3450"/>
  <c r="F3451"/>
  <c r="F3452" s="1"/>
  <c r="F3453"/>
  <c r="F3454" s="1"/>
  <c r="F3455"/>
  <c r="F3456"/>
  <c r="F3457"/>
  <c r="F3458"/>
  <c r="F3459" s="1"/>
  <c r="F3460"/>
  <c r="F3461"/>
  <c r="F3462"/>
  <c r="F3463"/>
  <c r="F3464"/>
  <c r="F3465"/>
  <c r="F3466"/>
  <c r="F3467" s="1"/>
  <c r="F3468"/>
  <c r="F3469"/>
  <c r="F3470" s="1"/>
  <c r="F3471"/>
  <c r="F3472" s="1"/>
  <c r="F3473"/>
  <c r="F3474" s="1"/>
  <c r="F3475"/>
  <c r="F3476" s="1"/>
  <c r="F3477"/>
  <c r="F3478" s="1"/>
  <c r="F3479" s="1"/>
  <c r="F3480"/>
  <c r="F3481" s="1"/>
  <c r="F3482"/>
  <c r="F3483" s="1"/>
  <c r="F3484"/>
  <c r="F3485" s="1"/>
  <c r="F3486"/>
  <c r="F3487" s="1"/>
  <c r="F3488"/>
  <c r="F3489"/>
  <c r="F3490"/>
  <c r="F3491" s="1"/>
  <c r="F3492"/>
  <c r="F3493" s="1"/>
  <c r="F3494"/>
  <c r="F3495"/>
  <c r="F3496"/>
  <c r="F3497"/>
  <c r="F3498"/>
  <c r="F3499"/>
  <c r="F3500"/>
  <c r="F3501"/>
  <c r="F3502"/>
  <c r="F3503"/>
  <c r="F3504"/>
  <c r="F3505"/>
  <c r="F3506"/>
  <c r="F3507"/>
  <c r="F3508"/>
  <c r="F3509" s="1"/>
  <c r="F3510"/>
  <c r="F3511"/>
  <c r="F3512"/>
  <c r="F3513"/>
  <c r="F3514"/>
  <c r="F3515" s="1"/>
  <c r="F3516"/>
  <c r="F3517"/>
  <c r="F3518" s="1"/>
  <c r="F3519"/>
  <c r="F3520"/>
  <c r="F3521"/>
  <c r="F3522" s="1"/>
  <c r="F3523"/>
  <c r="F3524"/>
  <c r="F3525" s="1"/>
  <c r="F3526"/>
  <c r="F3527" s="1"/>
  <c r="F3528"/>
  <c r="F3529" s="1"/>
  <c r="F3530"/>
  <c r="F3531"/>
  <c r="F3532" s="1"/>
  <c r="F3533" s="1"/>
  <c r="F3534"/>
  <c r="F3535"/>
  <c r="F3536" s="1"/>
  <c r="F3537"/>
  <c r="F3538"/>
  <c r="F3539"/>
  <c r="F3540" s="1"/>
  <c r="F3541"/>
  <c r="F3542"/>
  <c r="F3543" s="1"/>
  <c r="F3544"/>
  <c r="F3545"/>
  <c r="F3546"/>
  <c r="F3547"/>
  <c r="F3548" s="1"/>
  <c r="F3549"/>
  <c r="F3550"/>
  <c r="F3551"/>
  <c r="F3552"/>
  <c r="F3553" s="1"/>
  <c r="F3554"/>
  <c r="F3555"/>
  <c r="F3556"/>
  <c r="F3557"/>
  <c r="F3558"/>
  <c r="F3559" s="1"/>
  <c r="F3560"/>
  <c r="F3561"/>
  <c r="F3562"/>
  <c r="F3563"/>
  <c r="F3564"/>
  <c r="F3565"/>
  <c r="F3566"/>
  <c r="F3567"/>
  <c r="F3568"/>
  <c r="F3569"/>
  <c r="F3570"/>
  <c r="F3571"/>
  <c r="F3572" s="1"/>
  <c r="F3573"/>
  <c r="F3574" s="1"/>
  <c r="F3575"/>
  <c r="F3576"/>
  <c r="F3577"/>
  <c r="F3578"/>
  <c r="F3579"/>
  <c r="F3580"/>
  <c r="F3581"/>
  <c r="F3582"/>
  <c r="F3583"/>
  <c r="F3584"/>
  <c r="F3585"/>
  <c r="F3586"/>
  <c r="F3587" s="1"/>
  <c r="F3588"/>
  <c r="F3589"/>
  <c r="F3590"/>
  <c r="F3591"/>
  <c r="F3592"/>
  <c r="F3593" s="1"/>
  <c r="F3594" s="1"/>
  <c r="F3595"/>
  <c r="F3596" s="1"/>
  <c r="F3597"/>
  <c r="F3598"/>
  <c r="F3599"/>
  <c r="F3600"/>
  <c r="F3601" s="1"/>
  <c r="F3602"/>
  <c r="F3603"/>
  <c r="F3604"/>
  <c r="F3605" s="1"/>
  <c r="F3606"/>
  <c r="F3607" s="1"/>
  <c r="F3608" s="1"/>
  <c r="F3609"/>
  <c r="F3610"/>
  <c r="F3611" s="1"/>
  <c r="F3612"/>
  <c r="F3613"/>
  <c r="F3614"/>
  <c r="F3615"/>
  <c r="F3616"/>
  <c r="F3617"/>
  <c r="F3618"/>
  <c r="F3619" s="1"/>
  <c r="F3620"/>
  <c r="F3621" s="1"/>
  <c r="F3622"/>
  <c r="F3623"/>
  <c r="F3624"/>
  <c r="F3625" s="1"/>
  <c r="F3626"/>
  <c r="F3627" s="1"/>
  <c r="F3628"/>
  <c r="F3629" s="1"/>
  <c r="F3630"/>
  <c r="F3631"/>
  <c r="F3632"/>
  <c r="F3633"/>
  <c r="F3634"/>
  <c r="F3635"/>
  <c r="F3636"/>
  <c r="F3637"/>
  <c r="F3638"/>
  <c r="F3639"/>
  <c r="F3640"/>
  <c r="F3641"/>
  <c r="F3642"/>
  <c r="F3643"/>
  <c r="F3644"/>
  <c r="F3645"/>
  <c r="F3646"/>
  <c r="F3647"/>
  <c r="F3648"/>
  <c r="F3649"/>
  <c r="F3650"/>
  <c r="F3651"/>
  <c r="F3652" s="1"/>
  <c r="F3653"/>
  <c r="F3654"/>
  <c r="F3655"/>
  <c r="F3656" s="1"/>
  <c r="F3657"/>
  <c r="F3658"/>
  <c r="F3659"/>
  <c r="F3660"/>
  <c r="F3661"/>
  <c r="F3662"/>
  <c r="F3663"/>
  <c r="F3664" s="1"/>
  <c r="F3665"/>
  <c r="F3666" s="1"/>
  <c r="F3667"/>
  <c r="F3668" s="1"/>
  <c r="F3669" s="1"/>
  <c r="F3670"/>
  <c r="F3671" s="1"/>
  <c r="F3672" s="1"/>
  <c r="F3673"/>
  <c r="F3674" s="1"/>
  <c r="F3675"/>
  <c r="F3676"/>
  <c r="F3677" s="1"/>
  <c r="F3678" s="1"/>
  <c r="F3679"/>
  <c r="F3680"/>
  <c r="F3681"/>
  <c r="F3682" s="1"/>
  <c r="F3683"/>
  <c r="F3684" s="1"/>
  <c r="F3685"/>
  <c r="F3686" s="1"/>
  <c r="F3687"/>
  <c r="F3688" s="1"/>
  <c r="F3689"/>
  <c r="F3690"/>
  <c r="F3691"/>
  <c r="F3692" s="1"/>
  <c r="F3693" s="1"/>
  <c r="F3694"/>
  <c r="F3695"/>
  <c r="F3696"/>
  <c r="F3697"/>
  <c r="F3698"/>
  <c r="F3699"/>
  <c r="F3700" s="1"/>
  <c r="F3701" s="1"/>
  <c r="F3702"/>
  <c r="F3703"/>
  <c r="F3704"/>
  <c r="F3705" s="1"/>
  <c r="F3706"/>
  <c r="F3707" s="1"/>
  <c r="F3708" s="1"/>
  <c r="F3709"/>
  <c r="F3710"/>
  <c r="F3711"/>
  <c r="F3712" s="1"/>
  <c r="F3713"/>
  <c r="F3714" s="1"/>
  <c r="F3715"/>
  <c r="F3716" s="1"/>
  <c r="F3717"/>
  <c r="F3718"/>
  <c r="F3719"/>
  <c r="F3720" s="1"/>
  <c r="F3721"/>
  <c r="F3722" s="1"/>
  <c r="F3723"/>
  <c r="F3724"/>
  <c r="F3725" s="1"/>
  <c r="F3726"/>
  <c r="F3727"/>
  <c r="F3728" s="1"/>
  <c r="F3729"/>
  <c r="F3730" s="1"/>
  <c r="F3731"/>
  <c r="F3732" s="1"/>
  <c r="F3733"/>
  <c r="F3734"/>
  <c r="F3735"/>
  <c r="F3736"/>
  <c r="F3737" s="1"/>
  <c r="F3738"/>
  <c r="F3739" s="1"/>
  <c r="F3740"/>
  <c r="F3741"/>
  <c r="F3742"/>
  <c r="F3743" s="1"/>
  <c r="F3744"/>
  <c r="F3745" s="1"/>
  <c r="F3746"/>
  <c r="F3747"/>
  <c r="F3748"/>
  <c r="F3749"/>
  <c r="F3750"/>
  <c r="F3751" s="1"/>
  <c r="F3752"/>
  <c r="F3753"/>
  <c r="F3754"/>
  <c r="F3755" s="1"/>
  <c r="F3756"/>
  <c r="F3757"/>
  <c r="F3758" s="1"/>
  <c r="F3759"/>
  <c r="F3760"/>
  <c r="F3761"/>
  <c r="F3762"/>
  <c r="F3763"/>
  <c r="F3764"/>
  <c r="F3765" s="1"/>
  <c r="F3766"/>
  <c r="F3767"/>
  <c r="F3768" s="1"/>
  <c r="F3769"/>
  <c r="F3770"/>
  <c r="F3771" s="1"/>
  <c r="F3772" s="1"/>
  <c r="F3773"/>
  <c r="F3774"/>
  <c r="F3775"/>
  <c r="F3776" s="1"/>
  <c r="F3777"/>
  <c r="F3778"/>
  <c r="F3779" s="1"/>
  <c r="F3780" s="1"/>
  <c r="F3781"/>
  <c r="F3782" s="1"/>
  <c r="F3783"/>
  <c r="F3784" s="1"/>
  <c r="F3785" s="1"/>
  <c r="F3786"/>
  <c r="F3787"/>
  <c r="F3788"/>
  <c r="F3789"/>
  <c r="F3790" s="1"/>
  <c r="F3791" s="1"/>
  <c r="F3792" s="1"/>
  <c r="F3793" s="1"/>
  <c r="F3794"/>
  <c r="F3795" s="1"/>
  <c r="F3796"/>
  <c r="F3797"/>
  <c r="F3798" s="1"/>
  <c r="F3799" s="1"/>
  <c r="F3800" s="1"/>
  <c r="F3801"/>
  <c r="F3802"/>
  <c r="F3803"/>
  <c r="F3804" s="1"/>
  <c r="F3805" s="1"/>
  <c r="F3806"/>
  <c r="F3807" s="1"/>
  <c r="F3808"/>
  <c r="F3809"/>
  <c r="F3810"/>
  <c r="F3811"/>
  <c r="F3812"/>
  <c r="F3813"/>
  <c r="F3814"/>
  <c r="F3815"/>
  <c r="F3816"/>
  <c r="F3817"/>
  <c r="F3818"/>
  <c r="F3819"/>
  <c r="F3820"/>
  <c r="F3821"/>
  <c r="F3822"/>
  <c r="F3823" s="1"/>
  <c r="F3824" s="1"/>
  <c r="F3825"/>
  <c r="F3826"/>
  <c r="F3827" s="1"/>
  <c r="F3828" s="1"/>
  <c r="F3829"/>
  <c r="F3830"/>
  <c r="F3831" s="1"/>
  <c r="F3832" s="1"/>
  <c r="F3833"/>
  <c r="F3834" s="1"/>
  <c r="F3835"/>
  <c r="F3836" s="1"/>
  <c r="F3837"/>
  <c r="F3838" s="1"/>
  <c r="F3839"/>
  <c r="F3840"/>
  <c r="F3841" s="1"/>
  <c r="F3842"/>
  <c r="F3843" s="1"/>
  <c r="F3844"/>
  <c r="F3845"/>
  <c r="F3846" s="1"/>
  <c r="F3847"/>
  <c r="F3848" s="1"/>
  <c r="F3849" s="1"/>
  <c r="F3850"/>
  <c r="F3851" s="1"/>
  <c r="F3852" s="1"/>
  <c r="F3853"/>
  <c r="F3854"/>
  <c r="F3855"/>
  <c r="F3856"/>
  <c r="F3857" s="1"/>
  <c r="F3858" s="1"/>
  <c r="F3859" s="1"/>
  <c r="F3860" s="1"/>
  <c r="F3861"/>
  <c r="F3862" s="1"/>
  <c r="F3863" s="1"/>
  <c r="F3864" s="1"/>
  <c r="F3865"/>
  <c r="F3866"/>
  <c r="F3867"/>
  <c r="F3868" s="1"/>
  <c r="F3869" s="1"/>
  <c r="F3870"/>
  <c r="F3871"/>
  <c r="F3872"/>
  <c r="F3873"/>
  <c r="F3874"/>
  <c r="F3875"/>
  <c r="F3876"/>
  <c r="F3877"/>
  <c r="F3878"/>
  <c r="F3879" s="1"/>
  <c r="F3880"/>
  <c r="F3881" s="1"/>
  <c r="F3882"/>
  <c r="F3883"/>
  <c r="F3884" s="1"/>
  <c r="F3885"/>
  <c r="F3886" s="1"/>
  <c r="F3887"/>
  <c r="F3888"/>
  <c r="F3889" s="1"/>
  <c r="F3890"/>
  <c r="F3891"/>
  <c r="F3892"/>
  <c r="F3893"/>
  <c r="F3894" s="1"/>
  <c r="F3895"/>
  <c r="F3896"/>
  <c r="F3897" s="1"/>
  <c r="F3898"/>
  <c r="F3899"/>
  <c r="F3900" s="1"/>
  <c r="F3901"/>
  <c r="F3902"/>
  <c r="F3903"/>
  <c r="F3904"/>
  <c r="F3905" s="1"/>
  <c r="F3906"/>
  <c r="F3907"/>
  <c r="F3908" s="1"/>
  <c r="F3909"/>
  <c r="F3910"/>
  <c r="F3911" s="1"/>
  <c r="F3912"/>
  <c r="F3913" s="1"/>
  <c r="F3914"/>
  <c r="F3915" s="1"/>
  <c r="F3916"/>
  <c r="F3917"/>
  <c r="F3918" s="1"/>
  <c r="F3919"/>
  <c r="F3920"/>
  <c r="F3921" s="1"/>
  <c r="F3922"/>
  <c r="F3923"/>
  <c r="F3924" s="1"/>
  <c r="F3925" s="1"/>
  <c r="F3926"/>
  <c r="F3927"/>
  <c r="F3928"/>
  <c r="F3929" s="1"/>
  <c r="F3930"/>
  <c r="F3931" s="1"/>
  <c r="F3932"/>
  <c r="F3933" s="1"/>
  <c r="F3934"/>
  <c r="F3935" s="1"/>
  <c r="F3936"/>
  <c r="F3937" s="1"/>
  <c r="F3938"/>
  <c r="F3939" s="1"/>
  <c r="F3940"/>
  <c r="F3941"/>
  <c r="F3942"/>
  <c r="F3943" s="1"/>
  <c r="F3944"/>
  <c r="F3945"/>
  <c r="F3946"/>
  <c r="F3947" s="1"/>
  <c r="F3948"/>
  <c r="F3949" s="1"/>
  <c r="F3950" s="1"/>
  <c r="F3951"/>
  <c r="F3952" s="1"/>
  <c r="F3953"/>
  <c r="F3954"/>
  <c r="F3955"/>
  <c r="F3956"/>
  <c r="F3957"/>
  <c r="F3958" s="1"/>
  <c r="F3959"/>
  <c r="F3960" s="1"/>
  <c r="F3961"/>
  <c r="F3962"/>
  <c r="F3963" s="1"/>
  <c r="F3964"/>
  <c r="F3965" s="1"/>
  <c r="F3966"/>
  <c r="F3967" s="1"/>
  <c r="F3968"/>
  <c r="F3969"/>
  <c r="F3970"/>
  <c r="F3971"/>
  <c r="F3972"/>
  <c r="F3973" s="1"/>
  <c r="F3974"/>
  <c r="F3975"/>
  <c r="F3976"/>
  <c r="F3977"/>
  <c r="F3978" s="1"/>
  <c r="F3979"/>
  <c r="F3980"/>
  <c r="F3981"/>
  <c r="F3982" s="1"/>
  <c r="F3983"/>
  <c r="F3984" s="1"/>
  <c r="F3985"/>
  <c r="F3986"/>
  <c r="F3987"/>
  <c r="F3988"/>
  <c r="F3989"/>
  <c r="F3990"/>
  <c r="F3991"/>
  <c r="F3992"/>
  <c r="F3993"/>
  <c r="F3994" s="1"/>
  <c r="F3995"/>
  <c r="F3996"/>
  <c r="F3997" s="1"/>
  <c r="F3998"/>
  <c r="F3999"/>
  <c r="F4000"/>
  <c r="F4001"/>
  <c r="F4002"/>
  <c r="F4003"/>
  <c r="F4004"/>
  <c r="F4005"/>
  <c r="F4006"/>
  <c r="F4007"/>
  <c r="F4008"/>
  <c r="F4009"/>
  <c r="F4010"/>
  <c r="F4011" s="1"/>
  <c r="F4012"/>
  <c r="F4013" s="1"/>
  <c r="F4014"/>
  <c r="F4015" s="1"/>
  <c r="F4016"/>
  <c r="F4017" s="1"/>
  <c r="F4018"/>
  <c r="F4019" s="1"/>
  <c r="F4020"/>
  <c r="F4021"/>
  <c r="F4022"/>
  <c r="F4023" s="1"/>
  <c r="F4024"/>
  <c r="F4025" s="1"/>
  <c r="F4026"/>
  <c r="F4027" s="1"/>
  <c r="F4028"/>
  <c r="F4029"/>
  <c r="F4030" s="1"/>
  <c r="F4031"/>
  <c r="F4032" s="1"/>
  <c r="F4033"/>
  <c r="F4034" s="1"/>
  <c r="F4035"/>
  <c r="F4036" s="1"/>
  <c r="F4037"/>
  <c r="F4038"/>
  <c r="F4039"/>
  <c r="F4040"/>
  <c r="F4041"/>
  <c r="F4042"/>
  <c r="F4043"/>
  <c r="F4044" s="1"/>
  <c r="F4045"/>
  <c r="F4046"/>
  <c r="F4047"/>
  <c r="F4048" s="1"/>
  <c r="F4049" s="1"/>
  <c r="F4050"/>
  <c r="F4051" s="1"/>
  <c r="F4052"/>
  <c r="F4053"/>
  <c r="F4054"/>
  <c r="F4055"/>
  <c r="F4056" s="1"/>
  <c r="F4057" s="1"/>
  <c r="F4058"/>
  <c r="F4059"/>
  <c r="F4060"/>
  <c r="F4061"/>
  <c r="F4062"/>
  <c r="F4063"/>
  <c r="F4064"/>
  <c r="F4065" s="1"/>
  <c r="F4066"/>
  <c r="F4067" s="1"/>
  <c r="F4068"/>
  <c r="F4069"/>
  <c r="F4070"/>
  <c r="F4071"/>
  <c r="F4072" s="1"/>
  <c r="F4073" s="1"/>
  <c r="F4074"/>
  <c r="F4075"/>
  <c r="F4076" s="1"/>
  <c r="F4077"/>
  <c r="F4078"/>
  <c r="F4079"/>
  <c r="F4080"/>
  <c r="F4081"/>
  <c r="F4082"/>
  <c r="F4083"/>
  <c r="F4084"/>
  <c r="F4085"/>
  <c r="F4086"/>
  <c r="F4087"/>
  <c r="F4088"/>
  <c r="F4089" s="1"/>
  <c r="F4090"/>
  <c r="F4091"/>
  <c r="F4092"/>
  <c r="F4093"/>
  <c r="F4094"/>
  <c r="F4095"/>
  <c r="F4096"/>
  <c r="F4097"/>
  <c r="F4098"/>
  <c r="F4099"/>
  <c r="F4100"/>
  <c r="F4101"/>
  <c r="F4102"/>
  <c r="F4103"/>
  <c r="F4104"/>
  <c r="F4105"/>
  <c r="F4106" s="1"/>
  <c r="F4107"/>
  <c r="F4108" s="1"/>
  <c r="F4109"/>
  <c r="F4110"/>
  <c r="F4111"/>
  <c r="F4112"/>
  <c r="F4113"/>
  <c r="F4114"/>
  <c r="F4115" s="1"/>
  <c r="F4116"/>
  <c r="F4117" s="1"/>
  <c r="F4118"/>
  <c r="F4119" s="1"/>
  <c r="F4120"/>
  <c r="F4121"/>
  <c r="F4122"/>
  <c r="F4123"/>
  <c r="F4124" s="1"/>
  <c r="F4125"/>
  <c r="F4126"/>
  <c r="F4127"/>
  <c r="F4128"/>
  <c r="F4129"/>
  <c r="F4130" s="1"/>
  <c r="F4131" s="1"/>
  <c r="F4132"/>
  <c r="F4133" s="1"/>
  <c r="F4134"/>
  <c r="F4135"/>
  <c r="F4136" s="1"/>
  <c r="F4137"/>
  <c r="F4138"/>
  <c r="F4139"/>
  <c r="F4140" s="1"/>
  <c r="F4141"/>
  <c r="F4142"/>
  <c r="F4143" s="1"/>
  <c r="F4144"/>
  <c r="F4145"/>
  <c r="F4146" s="1"/>
  <c r="F4147"/>
  <c r="F4148"/>
  <c r="F4149"/>
  <c r="F4150" s="1"/>
  <c r="F4151"/>
  <c r="F4152" s="1"/>
  <c r="F4153"/>
  <c r="F4154" s="1"/>
  <c r="F4155"/>
  <c r="F4156" s="1"/>
  <c r="F4157"/>
  <c r="F4158" s="1"/>
  <c r="F4159"/>
  <c r="F4160" s="1"/>
  <c r="F4161" s="1"/>
  <c r="F4162"/>
  <c r="F4163" s="1"/>
  <c r="F4164"/>
  <c r="F4165" s="1"/>
  <c r="F4166"/>
  <c r="F4167" s="1"/>
  <c r="F4168"/>
  <c r="F4169"/>
  <c r="F4170" s="1"/>
  <c r="F4171"/>
  <c r="F4172" s="1"/>
  <c r="F4173"/>
  <c r="F4174"/>
  <c r="F4175" s="1"/>
  <c r="F4176" s="1"/>
  <c r="F4177"/>
  <c r="F4178"/>
  <c r="F4179"/>
  <c r="F4180" s="1"/>
  <c r="F4181"/>
  <c r="F4182" s="1"/>
  <c r="F4183"/>
  <c r="F4184" s="1"/>
  <c r="F4185"/>
  <c r="F4186" s="1"/>
  <c r="F4187"/>
  <c r="F4188" s="1"/>
  <c r="F4189"/>
  <c r="F4190" s="1"/>
  <c r="F4191"/>
  <c r="F4192"/>
  <c r="F4193"/>
  <c r="F4194" s="1"/>
  <c r="F4195" s="1"/>
  <c r="F4196"/>
  <c r="F4197"/>
  <c r="F4198"/>
  <c r="F4199"/>
  <c r="F4200" s="1"/>
  <c r="F4201"/>
  <c r="F4202" s="1"/>
  <c r="F4203" s="1"/>
  <c r="F4204"/>
  <c r="F4205"/>
  <c r="F4206" s="1"/>
  <c r="F4207"/>
  <c r="F4208"/>
  <c r="F4209"/>
  <c r="F4210" s="1"/>
  <c r="F4211"/>
  <c r="F4212" s="1"/>
  <c r="F4213"/>
  <c r="F4214"/>
  <c r="F4215" s="1"/>
  <c r="F4216" s="1"/>
  <c r="F4217"/>
  <c r="F4218" s="1"/>
  <c r="F4219"/>
  <c r="F4220" s="1"/>
  <c r="F4221" s="1"/>
  <c r="F4222" s="1"/>
  <c r="F4223"/>
  <c r="F4224" s="1"/>
  <c r="F4225"/>
  <c r="F4226" s="1"/>
  <c r="F4227"/>
  <c r="F4228" s="1"/>
  <c r="F4229" s="1"/>
  <c r="F4230" s="1"/>
  <c r="F4231"/>
  <c r="F4232" s="1"/>
  <c r="F4233"/>
  <c r="F4234"/>
  <c r="F4235"/>
  <c r="F4236"/>
  <c r="F4237"/>
  <c r="F4238" s="1"/>
  <c r="F4239"/>
  <c r="F4240"/>
  <c r="F4241" s="1"/>
  <c r="F4242"/>
  <c r="F4243"/>
  <c r="F4244"/>
  <c r="F4245"/>
  <c r="F4246" s="1"/>
  <c r="F4247" s="1"/>
  <c r="F4248"/>
  <c r="F4249"/>
  <c r="F4250" s="1"/>
  <c r="F4251"/>
  <c r="F4252"/>
  <c r="F4253" s="1"/>
  <c r="F4254"/>
  <c r="F4255" s="1"/>
  <c r="F4256"/>
  <c r="F4257" s="1"/>
  <c r="F4258"/>
  <c r="F4259" s="1"/>
  <c r="F4260"/>
  <c r="F4261" s="1"/>
  <c r="F4262" s="1"/>
  <c r="F4263"/>
  <c r="F4264" s="1"/>
  <c r="F4265"/>
  <c r="F4266" s="1"/>
  <c r="F4267"/>
  <c r="F4268"/>
  <c r="F4269" s="1"/>
  <c r="F4270"/>
  <c r="F4271" s="1"/>
  <c r="F4272"/>
  <c r="F4273"/>
  <c r="F4274" s="1"/>
  <c r="F4275"/>
  <c r="F4276"/>
  <c r="F4277" s="1"/>
  <c r="F4278"/>
  <c r="F4279" s="1"/>
  <c r="F4280"/>
  <c r="F4281"/>
  <c r="F4282"/>
  <c r="F4283"/>
  <c r="F4284"/>
  <c r="F4285"/>
  <c r="F4286"/>
  <c r="F4287"/>
  <c r="F4288"/>
  <c r="F4289"/>
  <c r="F4290" s="1"/>
  <c r="F4291" s="1"/>
  <c r="F4292" s="1"/>
  <c r="F4293"/>
  <c r="F4294" s="1"/>
  <c r="F4295" s="1"/>
  <c r="F4296"/>
  <c r="F4297"/>
  <c r="F4298"/>
  <c r="F4299"/>
  <c r="F4300"/>
  <c r="F4301"/>
  <c r="F4302"/>
  <c r="F4303"/>
  <c r="F4304"/>
  <c r="F4305"/>
  <c r="F4306"/>
  <c r="F4307"/>
  <c r="F4308"/>
  <c r="F4309"/>
  <c r="F4310"/>
  <c r="F4311"/>
  <c r="F4312"/>
  <c r="F4313"/>
  <c r="F4314"/>
  <c r="F4315" s="1"/>
  <c r="F4316"/>
  <c r="F4317"/>
  <c r="F4318" s="1"/>
  <c r="F4319"/>
  <c r="F4320"/>
  <c r="F4321"/>
  <c r="F4322"/>
  <c r="F4323"/>
  <c r="F4324" s="1"/>
  <c r="F4325"/>
  <c r="F4326"/>
  <c r="F4327"/>
  <c r="F4328"/>
  <c r="F4329"/>
  <c r="F4330"/>
  <c r="F4331" s="1"/>
  <c r="F4332"/>
  <c r="F4333"/>
  <c r="F4334"/>
  <c r="F4335"/>
  <c r="F4336"/>
  <c r="F4337"/>
  <c r="F4338"/>
  <c r="F4339"/>
  <c r="F4340"/>
  <c r="F4341"/>
  <c r="F4342"/>
  <c r="F4343"/>
  <c r="F4344"/>
  <c r="F4345"/>
  <c r="F4346"/>
  <c r="F4347"/>
  <c r="F4348" s="1"/>
  <c r="F4349"/>
  <c r="F4350"/>
  <c r="F4351" s="1"/>
  <c r="F4352"/>
  <c r="F4353"/>
  <c r="F4354"/>
  <c r="F4355"/>
  <c r="F4356" s="1"/>
  <c r="F4357"/>
  <c r="F4358" s="1"/>
  <c r="F4359" s="1"/>
  <c r="F4360"/>
  <c r="F4361"/>
  <c r="F4362"/>
  <c r="F4363"/>
  <c r="F4364"/>
  <c r="F4365"/>
  <c r="F4366" s="1"/>
  <c r="F4367"/>
  <c r="F4368"/>
  <c r="F4369"/>
  <c r="F4370" s="1"/>
  <c r="F4371" s="1"/>
  <c r="F4372"/>
  <c r="F4373"/>
  <c r="F4374"/>
  <c r="F4375" s="1"/>
  <c r="F4376" s="1"/>
  <c r="F4377"/>
  <c r="F4378" s="1"/>
  <c r="F4379"/>
  <c r="F4380"/>
  <c r="F4381"/>
  <c r="F4382"/>
  <c r="F4383"/>
  <c r="F4384"/>
  <c r="F4385"/>
  <c r="F4386"/>
  <c r="F4387"/>
  <c r="F4388"/>
  <c r="F4389"/>
  <c r="F4390"/>
  <c r="F4391"/>
  <c r="F4392"/>
  <c r="F4393"/>
  <c r="F4394" s="1"/>
  <c r="F4395"/>
  <c r="F4396"/>
  <c r="F4397"/>
  <c r="F4398" s="1"/>
  <c r="F4399"/>
  <c r="F4400"/>
  <c r="F4401"/>
  <c r="F4402" s="1"/>
  <c r="F4403"/>
  <c r="F4404" s="1"/>
  <c r="F4405" s="1"/>
  <c r="F4406"/>
  <c r="F4407"/>
  <c r="F4408"/>
  <c r="F4409" s="1"/>
  <c r="F4410"/>
  <c r="F4411"/>
  <c r="F4412"/>
  <c r="F4413"/>
  <c r="F4414"/>
  <c r="F4415"/>
  <c r="F4416"/>
  <c r="F4417"/>
  <c r="F4418"/>
  <c r="F4419"/>
  <c r="F4420"/>
  <c r="F4421"/>
  <c r="F4422"/>
  <c r="F4423"/>
  <c r="F4424" s="1"/>
  <c r="F4425"/>
  <c r="F4426"/>
  <c r="F4427"/>
  <c r="F4428"/>
  <c r="F4429" s="1"/>
  <c r="F4430"/>
  <c r="F4431"/>
  <c r="F4432"/>
  <c r="F4433"/>
  <c r="F4434"/>
  <c r="F4435"/>
  <c r="F4436" s="1"/>
  <c r="F4437"/>
  <c r="F4438"/>
  <c r="F4439" s="1"/>
  <c r="F4440"/>
  <c r="F4441"/>
  <c r="F4442"/>
  <c r="F4443" s="1"/>
  <c r="F4444"/>
  <c r="F4445"/>
  <c r="F4446"/>
  <c r="F4447"/>
  <c r="F4448"/>
  <c r="F4449"/>
  <c r="F4450"/>
  <c r="F4451"/>
  <c r="F4452"/>
  <c r="F4453"/>
  <c r="F4454"/>
  <c r="F4455"/>
  <c r="F4456"/>
  <c r="F4457"/>
  <c r="F4458"/>
  <c r="F4459"/>
  <c r="F4460"/>
  <c r="F4461"/>
  <c r="F4462"/>
  <c r="F4463"/>
  <c r="F4464"/>
  <c r="F4465"/>
  <c r="F4466"/>
  <c r="F4467" s="1"/>
  <c r="F4468"/>
  <c r="F4469"/>
  <c r="F4470"/>
  <c r="F4471" s="1"/>
  <c r="F4472" s="1"/>
  <c r="F4473"/>
  <c r="F4474"/>
  <c r="F4475"/>
  <c r="F4476"/>
  <c r="F4477"/>
  <c r="F4478"/>
  <c r="F4479"/>
  <c r="F4480" s="1"/>
  <c r="F4481"/>
  <c r="F4482"/>
  <c r="F4483"/>
  <c r="F4484"/>
  <c r="F4485"/>
  <c r="F4486"/>
  <c r="F4487"/>
  <c r="F4488"/>
  <c r="F4489"/>
  <c r="F4490"/>
  <c r="F4491"/>
  <c r="F4492"/>
  <c r="F4493" s="1"/>
  <c r="F4494"/>
  <c r="F4495" s="1"/>
  <c r="F4496"/>
  <c r="F4497" s="1"/>
  <c r="F4498"/>
  <c r="F4499" s="1"/>
  <c r="F4500" s="1"/>
  <c r="F4501"/>
  <c r="F4502" s="1"/>
  <c r="F4503"/>
  <c r="F4504"/>
  <c r="F4505" s="1"/>
  <c r="F4506"/>
  <c r="F4507" s="1"/>
  <c r="F4508"/>
  <c r="F4509" s="1"/>
  <c r="F4510" s="1"/>
  <c r="F4511" s="1"/>
  <c r="F4512"/>
  <c r="F4513" s="1"/>
  <c r="F4514"/>
  <c r="F4515" s="1"/>
  <c r="F4516"/>
  <c r="F4517"/>
  <c r="F4518" s="1"/>
  <c r="F4519"/>
  <c r="F4520"/>
  <c r="F4521"/>
  <c r="F4522" s="1"/>
  <c r="F4523" s="1"/>
  <c r="F4524"/>
  <c r="F4525" s="1"/>
  <c r="F4526"/>
  <c r="F4527" s="1"/>
  <c r="F4528"/>
  <c r="F4529" s="1"/>
  <c r="F4530"/>
  <c r="F4531" s="1"/>
  <c r="F4532"/>
  <c r="F4533"/>
  <c r="F4534"/>
  <c r="F4535" s="1"/>
  <c r="F4536" s="1"/>
  <c r="F4537"/>
  <c r="F4538" s="1"/>
  <c r="F4539" s="1"/>
  <c r="F4540"/>
  <c r="F4541"/>
  <c r="F4542"/>
  <c r="F4543"/>
  <c r="F4544"/>
  <c r="F4545" s="1"/>
  <c r="F4546"/>
  <c r="F4547"/>
  <c r="F4548" s="1"/>
  <c r="F4549"/>
  <c r="F4550" s="1"/>
  <c r="F4551"/>
  <c r="F4552" s="1"/>
  <c r="F4553"/>
  <c r="F4554" s="1"/>
  <c r="F4555"/>
  <c r="F4556"/>
  <c r="F4557"/>
  <c r="F4558"/>
  <c r="F4559"/>
  <c r="F4560"/>
  <c r="F4561"/>
  <c r="F4562"/>
  <c r="F4563"/>
  <c r="F4564"/>
  <c r="F4565"/>
  <c r="F4566" s="1"/>
  <c r="F4567"/>
  <c r="F4568" s="1"/>
  <c r="F4569"/>
  <c r="F4570"/>
  <c r="F4571"/>
  <c r="F4572"/>
  <c r="F4573"/>
  <c r="F4574"/>
  <c r="F4575"/>
  <c r="F4576"/>
  <c r="F4577" s="1"/>
  <c r="F4578"/>
  <c r="F4579"/>
  <c r="F4580"/>
  <c r="F4581"/>
  <c r="F4582"/>
  <c r="F4583" s="1"/>
  <c r="F4584"/>
  <c r="F4585"/>
  <c r="F4586"/>
  <c r="F4587" s="1"/>
  <c r="F4588"/>
  <c r="F4589" s="1"/>
  <c r="F4590"/>
  <c r="F4591"/>
  <c r="F4592"/>
  <c r="F4593"/>
  <c r="F4594"/>
  <c r="F4595" s="1"/>
  <c r="F4596"/>
  <c r="F4597"/>
  <c r="F4598" s="1"/>
  <c r="F4599"/>
  <c r="F4600"/>
  <c r="F4601"/>
  <c r="F4602" s="1"/>
  <c r="F4603"/>
  <c r="F4604"/>
  <c r="F4605"/>
  <c r="F4606" s="1"/>
  <c r="F4607"/>
  <c r="F4608" s="1"/>
  <c r="F4609"/>
  <c r="F4610"/>
  <c r="F4611" s="1"/>
  <c r="F4612"/>
  <c r="F4613" s="1"/>
  <c r="F4614"/>
  <c r="F4615"/>
  <c r="F4616"/>
  <c r="F4617"/>
  <c r="F4618" s="1"/>
  <c r="F4619"/>
  <c r="F4620" s="1"/>
  <c r="F4621"/>
  <c r="F4622"/>
  <c r="F4623"/>
  <c r="F4624" s="1"/>
  <c r="F4625" s="1"/>
  <c r="F4626"/>
  <c r="F4627"/>
  <c r="F4628" s="1"/>
  <c r="F4629"/>
  <c r="F4630"/>
  <c r="F4631" s="1"/>
  <c r="F4632"/>
  <c r="F4633"/>
  <c r="F4634"/>
  <c r="F4635" s="1"/>
  <c r="F4636"/>
  <c r="F4637" s="1"/>
  <c r="F4638"/>
  <c r="F4639"/>
  <c r="F4640"/>
  <c r="F4641" s="1"/>
  <c r="F4642"/>
  <c r="F4643"/>
  <c r="F4644"/>
  <c r="F4645" s="1"/>
  <c r="F4646"/>
  <c r="F4647"/>
  <c r="F4648" s="1"/>
  <c r="F4649"/>
  <c r="F4650" s="1"/>
  <c r="F4651" s="1"/>
  <c r="F4652"/>
  <c r="F4653" s="1"/>
  <c r="F4654"/>
  <c r="F4655" s="1"/>
  <c r="F4656"/>
  <c r="F4657"/>
  <c r="F4658"/>
  <c r="F4659" s="1"/>
  <c r="F4660"/>
  <c r="F4661" s="1"/>
  <c r="F4662"/>
  <c r="F4663"/>
  <c r="F4664"/>
  <c r="F4665"/>
  <c r="F4666"/>
  <c r="F4667"/>
  <c r="F4668"/>
  <c r="F4669"/>
  <c r="F4670"/>
  <c r="F4671"/>
  <c r="F4672" s="1"/>
  <c r="F4673"/>
  <c r="F4674"/>
  <c r="F4675"/>
  <c r="F4676"/>
  <c r="F4677"/>
  <c r="F4678" s="1"/>
  <c r="F4679"/>
  <c r="F4680" s="1"/>
  <c r="F4681"/>
  <c r="F4682"/>
  <c r="F4683"/>
  <c r="F4684" s="1"/>
  <c r="F4685"/>
  <c r="F4686"/>
  <c r="F4687" s="1"/>
  <c r="F4688"/>
  <c r="F4689" s="1"/>
  <c r="F4690"/>
  <c r="F4691" s="1"/>
  <c r="F4692"/>
  <c r="F4693"/>
  <c r="F4694"/>
  <c r="F4695" s="1"/>
  <c r="F4696"/>
  <c r="F4697"/>
  <c r="F4698"/>
  <c r="F4699"/>
  <c r="F4700"/>
  <c r="F4701"/>
  <c r="F4702"/>
  <c r="F4703" s="1"/>
  <c r="F4704"/>
  <c r="F4705" s="1"/>
  <c r="F4706"/>
  <c r="F4707"/>
  <c r="F4708"/>
  <c r="F4709" s="1"/>
  <c r="F4710"/>
  <c r="F4711" s="1"/>
  <c r="F4712"/>
  <c r="F4713"/>
  <c r="F4714"/>
  <c r="F4715" s="1"/>
  <c r="F4716" s="1"/>
  <c r="F4717"/>
  <c r="F4718"/>
  <c r="F4719"/>
  <c r="F4720" s="1"/>
  <c r="F4721"/>
  <c r="F4722"/>
  <c r="F4723" s="1"/>
  <c r="F4724" s="1"/>
  <c r="F4725"/>
  <c r="F4726"/>
  <c r="F4727"/>
  <c r="F4728" s="1"/>
  <c r="F4729"/>
  <c r="F4730" s="1"/>
  <c r="F4731"/>
  <c r="F4732"/>
  <c r="F4733"/>
  <c r="F4734" s="1"/>
  <c r="F4735"/>
  <c r="F4736"/>
  <c r="F4737"/>
  <c r="F4738"/>
  <c r="F4739"/>
  <c r="F4740" s="1"/>
  <c r="F4741"/>
  <c r="F4742"/>
  <c r="F4743" s="1"/>
  <c r="F4744"/>
  <c r="F4745" s="1"/>
  <c r="F4746"/>
  <c r="F4747" s="1"/>
  <c r="F4748"/>
  <c r="F4749"/>
  <c r="F4750"/>
  <c r="F4751"/>
  <c r="F4752"/>
  <c r="F4753"/>
  <c r="F4754" s="1"/>
  <c r="F4755"/>
  <c r="F4756"/>
  <c r="F4757"/>
  <c r="F4758"/>
  <c r="F4759"/>
  <c r="F4760"/>
  <c r="F4761" s="1"/>
  <c r="F4762"/>
  <c r="F4763" s="1"/>
  <c r="F4764"/>
  <c r="F4765"/>
  <c r="F4766" s="1"/>
  <c r="F4767"/>
  <c r="F4768"/>
  <c r="F4769"/>
  <c r="F4770"/>
  <c r="F4771"/>
  <c r="F4772"/>
  <c r="F4773"/>
  <c r="F4774" s="1"/>
  <c r="F4775"/>
  <c r="F4776"/>
  <c r="F4777" s="1"/>
  <c r="F4778" s="1"/>
  <c r="F4779"/>
  <c r="F4780"/>
  <c r="F4781"/>
  <c r="F4782"/>
  <c r="F4783"/>
  <c r="F4784"/>
  <c r="F4785"/>
  <c r="F4786" s="1"/>
  <c r="F4787"/>
  <c r="F4788" s="1"/>
  <c r="F4789"/>
  <c r="F4790"/>
  <c r="F4791"/>
  <c r="F4792"/>
  <c r="F4793" s="1"/>
  <c r="F4794"/>
  <c r="F4795"/>
  <c r="F4796"/>
  <c r="F4797"/>
  <c r="F4798"/>
  <c r="F4799"/>
  <c r="F4800"/>
  <c r="F4801"/>
  <c r="F4802"/>
  <c r="F4803"/>
  <c r="F4804"/>
  <c r="F4805"/>
  <c r="F4806"/>
  <c r="F4807"/>
  <c r="F4808"/>
  <c r="F4809"/>
  <c r="F4810"/>
  <c r="F4811"/>
  <c r="F4812"/>
  <c r="F4813"/>
  <c r="F4814"/>
  <c r="F4815" s="1"/>
  <c r="F4816" s="1"/>
  <c r="F4817"/>
  <c r="F4818" s="1"/>
  <c r="F4819"/>
  <c r="F4820" s="1"/>
  <c r="F4821"/>
  <c r="F4822"/>
  <c r="F4823"/>
  <c r="F4824"/>
  <c r="F4825" s="1"/>
  <c r="F4826"/>
  <c r="F4827"/>
  <c r="F4828"/>
  <c r="F4829"/>
  <c r="F4830"/>
  <c r="F4831"/>
  <c r="F4832"/>
  <c r="F4833" s="1"/>
  <c r="F4834"/>
  <c r="F4835"/>
  <c r="F4836"/>
  <c r="F4837" s="1"/>
  <c r="F4838"/>
  <c r="F4839" s="1"/>
  <c r="F4840"/>
  <c r="F4841" s="1"/>
  <c r="F4842"/>
  <c r="F4843"/>
  <c r="F4844"/>
  <c r="F4845" s="1"/>
  <c r="F4846"/>
  <c r="F4847"/>
  <c r="F4848" s="1"/>
  <c r="F4849"/>
  <c r="F4850"/>
  <c r="F4851"/>
  <c r="F4852" s="1"/>
  <c r="F4853"/>
  <c r="F4854"/>
  <c r="F4855"/>
  <c r="F4856"/>
  <c r="F4857"/>
  <c r="F4858"/>
  <c r="F4859"/>
  <c r="F4860" s="1"/>
  <c r="F4861"/>
  <c r="F4862"/>
  <c r="F4863" s="1"/>
  <c r="F4864"/>
  <c r="F4865" s="1"/>
  <c r="F4866"/>
  <c r="F4867"/>
  <c r="F4868"/>
  <c r="F4869" s="1"/>
  <c r="F4870"/>
  <c r="F4871" s="1"/>
  <c r="F4872"/>
  <c r="F4873" s="1"/>
  <c r="F4874" s="1"/>
  <c r="F4875"/>
  <c r="F4876"/>
  <c r="F4877"/>
  <c r="F4878" s="1"/>
  <c r="F4879"/>
  <c r="F4880"/>
  <c r="F4881" s="1"/>
  <c r="F4882"/>
  <c r="F4883" s="1"/>
  <c r="F4884"/>
  <c r="F4885" s="1"/>
  <c r="F4886"/>
  <c r="F4887"/>
  <c r="F4888"/>
  <c r="F4889"/>
  <c r="F4890"/>
  <c r="F4891"/>
  <c r="F4892"/>
  <c r="F4893"/>
  <c r="F4894"/>
  <c r="F4895"/>
  <c r="F4896"/>
  <c r="F4897" s="1"/>
  <c r="F4898"/>
  <c r="F4899"/>
  <c r="F4900"/>
  <c r="F4901" s="1"/>
  <c r="F4902"/>
  <c r="F4903" s="1"/>
  <c r="F4904" s="1"/>
  <c r="F4905"/>
  <c r="F4906"/>
  <c r="F4907" s="1"/>
  <c r="F4908"/>
  <c r="F4909" s="1"/>
  <c r="F4910"/>
  <c r="F4911"/>
  <c r="F4912"/>
  <c r="F4913"/>
  <c r="F4914" s="1"/>
  <c r="F4915" s="1"/>
  <c r="F4916"/>
  <c r="F4917" s="1"/>
  <c r="F4918" s="1"/>
  <c r="F4919"/>
  <c r="F4920" s="1"/>
  <c r="F4921"/>
  <c r="F4922"/>
  <c r="F4923"/>
  <c r="F4924"/>
  <c r="F4925"/>
  <c r="F4926" s="1"/>
  <c r="F4927"/>
  <c r="F4928" s="1"/>
  <c r="F4929" s="1"/>
  <c r="F4930"/>
  <c r="F4931"/>
  <c r="F4932"/>
  <c r="F4933" s="1"/>
  <c r="F4934"/>
  <c r="F4935"/>
  <c r="F4936"/>
  <c r="F4937" s="1"/>
  <c r="F4938"/>
  <c r="F4939" s="1"/>
  <c r="F4940"/>
  <c r="F4941"/>
  <c r="F4942" s="1"/>
  <c r="F4943"/>
  <c r="F4944"/>
  <c r="F4945" s="1"/>
  <c r="F4946"/>
  <c r="F4947"/>
  <c r="F4948" s="1"/>
  <c r="F4949"/>
  <c r="F4950"/>
  <c r="F4951" s="1"/>
  <c r="F4952"/>
  <c r="F4953"/>
  <c r="F4954" s="1"/>
  <c r="F4955"/>
  <c r="F4956"/>
  <c r="F4957"/>
  <c r="F4958" s="1"/>
  <c r="F4959" s="1"/>
  <c r="F4960"/>
  <c r="F4961"/>
  <c r="F4962"/>
  <c r="F4963"/>
  <c r="F4964" s="1"/>
  <c r="F4965"/>
  <c r="F4966"/>
  <c r="F4967" s="1"/>
  <c r="F4968"/>
  <c r="F4969" s="1"/>
  <c r="F4970"/>
  <c r="F4971" s="1"/>
  <c r="F4972"/>
  <c r="F4973"/>
  <c r="F4974"/>
  <c r="F4975"/>
  <c r="F4976"/>
  <c r="F4977"/>
  <c r="F4978"/>
  <c r="F4979"/>
  <c r="F4980"/>
  <c r="F4981" s="1"/>
  <c r="F4982"/>
  <c r="F4983"/>
  <c r="F4984"/>
  <c r="F4985"/>
  <c r="F4986"/>
  <c r="F4987"/>
  <c r="F4988"/>
  <c r="F4989"/>
  <c r="F4990" s="1"/>
  <c r="F4991"/>
  <c r="F4992"/>
  <c r="F4993" s="1"/>
  <c r="F4994"/>
  <c r="F4995"/>
  <c r="F4996"/>
  <c r="F4997"/>
  <c r="F4998"/>
  <c r="F4999" s="1"/>
  <c r="F5000"/>
  <c r="F5001"/>
  <c r="F5002"/>
  <c r="F5003"/>
  <c r="F5004"/>
  <c r="F5005"/>
  <c r="F5006"/>
  <c r="F5007"/>
  <c r="F5008" s="1"/>
  <c r="F5009"/>
  <c r="F5010"/>
  <c r="F5011"/>
  <c r="F5012"/>
  <c r="F5013"/>
  <c r="F5014" s="1"/>
  <c r="F5015"/>
  <c r="F5016" s="1"/>
  <c r="F5017"/>
  <c r="F5018"/>
  <c r="F5019"/>
  <c r="F5020"/>
  <c r="F5021"/>
  <c r="F5022"/>
  <c r="F5023" s="1"/>
  <c r="F5024"/>
  <c r="F5025" s="1"/>
  <c r="F5026"/>
  <c r="F5027" s="1"/>
  <c r="F5028"/>
  <c r="F5029" s="1"/>
  <c r="F5030"/>
  <c r="F5031" s="1"/>
  <c r="F5032"/>
  <c r="F5033" s="1"/>
  <c r="F5034"/>
  <c r="F5035"/>
  <c r="F5036"/>
  <c r="F5037"/>
  <c r="F5038"/>
  <c r="F5039"/>
  <c r="F5040"/>
  <c r="F5041"/>
  <c r="F5042"/>
  <c r="F5043"/>
  <c r="F5044"/>
  <c r="F5045"/>
  <c r="F5046"/>
  <c r="F5047"/>
  <c r="F5048"/>
  <c r="F5049"/>
  <c r="F5050"/>
  <c r="F5051"/>
  <c r="F5052"/>
  <c r="F5053"/>
  <c r="F5054" s="1"/>
  <c r="F5055" s="1"/>
  <c r="F5056"/>
  <c r="F5057"/>
  <c r="F5058"/>
  <c r="F5059" s="1"/>
  <c r="F5060"/>
  <c r="F5061"/>
  <c r="F5062" s="1"/>
  <c r="F5063"/>
  <c r="F5064" s="1"/>
  <c r="F5065" s="1"/>
  <c r="F5066"/>
  <c r="F5067" s="1"/>
  <c r="F5068"/>
  <c r="F5069" s="1"/>
  <c r="F5070"/>
  <c r="F5071"/>
  <c r="F5072" s="1"/>
  <c r="F5073"/>
  <c r="F5074"/>
  <c r="F5075"/>
  <c r="F5076"/>
  <c r="F5077"/>
  <c r="F5078" s="1"/>
  <c r="F5079" s="1"/>
  <c r="F5080"/>
  <c r="F5081" s="1"/>
  <c r="F5082"/>
  <c r="F5083" s="1"/>
  <c r="F5084" s="1"/>
  <c r="F5085"/>
  <c r="F5086" s="1"/>
  <c r="F5087"/>
  <c r="F5088"/>
  <c r="F5089" s="1"/>
  <c r="F5090" s="1"/>
  <c r="F5091"/>
  <c r="F5092"/>
  <c r="F5093"/>
  <c r="F5094"/>
  <c r="F5095"/>
  <c r="F5096" s="1"/>
  <c r="F5097"/>
  <c r="F5098" s="1"/>
  <c r="F5099"/>
  <c r="F5100"/>
  <c r="F5101"/>
  <c r="F5102"/>
  <c r="F5103" s="1"/>
  <c r="F5104"/>
  <c r="F5105"/>
  <c r="F5106" s="1"/>
  <c r="F5107"/>
  <c r="F5108" s="1"/>
  <c r="F5109"/>
  <c r="F5110" s="1"/>
  <c r="F5111" s="1"/>
  <c r="F5112"/>
  <c r="F5113"/>
  <c r="F5114" s="1"/>
  <c r="F5115"/>
  <c r="F5116"/>
  <c r="F5117"/>
  <c r="F5118" s="1"/>
  <c r="F5119"/>
  <c r="F5120"/>
  <c r="F5121" s="1"/>
  <c r="F5122"/>
  <c r="F5123" s="1"/>
  <c r="F5124"/>
  <c r="F5125"/>
  <c r="F5126"/>
  <c r="F5127"/>
  <c r="F5128"/>
  <c r="F5129"/>
  <c r="F5130"/>
  <c r="F5131" s="1"/>
  <c r="F5132" s="1"/>
  <c r="F5133"/>
  <c r="F5134"/>
  <c r="F5135" s="1"/>
  <c r="F5136" s="1"/>
  <c r="F5137"/>
  <c r="F5138" s="1"/>
  <c r="F5139"/>
  <c r="F5140"/>
  <c r="F5141" s="1"/>
  <c r="F5142"/>
  <c r="F5143"/>
  <c r="F5144"/>
  <c r="F5145" s="1"/>
  <c r="F5146"/>
  <c r="F5147" s="1"/>
  <c r="F5148"/>
  <c r="F5149" s="1"/>
  <c r="F5150"/>
  <c r="F5151" s="1"/>
  <c r="F5152"/>
  <c r="F5153"/>
  <c r="F5154"/>
  <c r="F5155" s="1"/>
  <c r="F5156"/>
  <c r="F5157" s="1"/>
  <c r="F5158" s="1"/>
  <c r="F5159"/>
  <c r="F5160" s="1"/>
  <c r="F5161"/>
  <c r="F5162" s="1"/>
  <c r="F5163" s="1"/>
  <c r="F5164"/>
  <c r="F5165" s="1"/>
  <c r="F5166"/>
  <c r="F5167" s="1"/>
  <c r="F5168"/>
  <c r="F5169" s="1"/>
  <c r="F5170"/>
  <c r="F5171"/>
  <c r="F5172" s="1"/>
  <c r="F5173"/>
  <c r="F5174"/>
  <c r="F5175"/>
  <c r="F5176"/>
  <c r="F5177"/>
  <c r="F5178"/>
  <c r="F5179"/>
  <c r="F5180" s="1"/>
  <c r="F5181"/>
  <c r="F5182"/>
  <c r="F5183"/>
  <c r="F5184"/>
  <c r="F5185"/>
  <c r="F5186" s="1"/>
  <c r="F5187" s="1"/>
  <c r="F5188"/>
  <c r="F5189" s="1"/>
  <c r="F5190" s="1"/>
  <c r="F5191"/>
  <c r="F5192" s="1"/>
  <c r="F5193"/>
  <c r="F5194" s="1"/>
  <c r="F5195" s="1"/>
  <c r="F5196"/>
  <c r="F5197" s="1"/>
  <c r="F5198"/>
  <c r="F5199" s="1"/>
  <c r="F5200"/>
  <c r="F5201"/>
  <c r="F5202"/>
  <c r="F5203"/>
  <c r="F5204"/>
  <c r="F5205"/>
  <c r="F5206"/>
  <c r="F5207" s="1"/>
  <c r="F5208"/>
  <c r="F5209"/>
  <c r="F5210"/>
  <c r="F5211" s="1"/>
  <c r="F5212"/>
  <c r="F5213"/>
  <c r="F5214" s="1"/>
  <c r="F5215"/>
  <c r="F5216"/>
  <c r="F5217"/>
  <c r="F5218"/>
  <c r="F5219"/>
  <c r="F5220"/>
  <c r="F5221"/>
  <c r="F5222" s="1"/>
  <c r="F5223"/>
  <c r="F5224"/>
  <c r="F5225" s="1"/>
  <c r="F5226"/>
  <c r="F5227" s="1"/>
  <c r="F5228"/>
  <c r="F5229"/>
  <c r="F5230"/>
  <c r="F5231" s="1"/>
  <c r="F5232" s="1"/>
  <c r="F5233"/>
  <c r="F5234" s="1"/>
  <c r="F5235"/>
  <c r="F5236"/>
  <c r="F5237" s="1"/>
  <c r="F5238"/>
  <c r="F5239" s="1"/>
  <c r="F5240"/>
  <c r="F5241" s="1"/>
  <c r="F5242"/>
  <c r="F5243" s="1"/>
  <c r="F5244"/>
  <c r="F5245" s="1"/>
  <c r="F5246" s="1"/>
  <c r="F5247"/>
  <c r="F5248"/>
  <c r="F5249"/>
  <c r="F5250" s="1"/>
  <c r="F5251" s="1"/>
  <c r="F5252"/>
  <c r="F5253" s="1"/>
  <c r="F5254" s="1"/>
  <c r="F5255"/>
  <c r="F5256"/>
  <c r="F5257"/>
  <c r="F5258" s="1"/>
  <c r="F5259"/>
  <c r="F5260" s="1"/>
  <c r="F5261"/>
  <c r="F5262" s="1"/>
  <c r="F5263"/>
  <c r="F5264" s="1"/>
  <c r="F5265"/>
  <c r="F5266"/>
  <c r="F5267"/>
  <c r="F5268"/>
  <c r="F5269"/>
  <c r="F5270"/>
  <c r="F5271"/>
  <c r="F5272"/>
  <c r="F5273"/>
  <c r="F5274"/>
  <c r="F5275"/>
  <c r="F5276" s="1"/>
  <c r="F5277"/>
  <c r="F5278"/>
  <c r="F5279"/>
  <c r="F5280"/>
  <c r="F5281"/>
  <c r="F5282" s="1"/>
  <c r="F5283" s="1"/>
  <c r="F5284"/>
  <c r="F5285" s="1"/>
  <c r="F5286"/>
  <c r="F5287"/>
  <c r="F5288" s="1"/>
  <c r="F5289" s="1"/>
  <c r="F5290"/>
  <c r="F5291" s="1"/>
  <c r="F5292"/>
  <c r="F5293"/>
  <c r="F5294" s="1"/>
  <c r="F5295"/>
  <c r="F5296"/>
  <c r="F5297" s="1"/>
  <c r="F5298"/>
  <c r="F5299" s="1"/>
  <c r="F5300"/>
  <c r="F5301" s="1"/>
  <c r="F5302"/>
  <c r="F5303"/>
  <c r="F5304" s="1"/>
  <c r="F5305"/>
  <c r="F5306"/>
  <c r="F5307" s="1"/>
  <c r="F5308" s="1"/>
  <c r="F5309"/>
  <c r="F5310" s="1"/>
  <c r="F5311" s="1"/>
  <c r="F5312"/>
  <c r="F5313" s="1"/>
  <c r="F5314"/>
  <c r="F5315" s="1"/>
  <c r="F5316"/>
  <c r="F5317" s="1"/>
  <c r="F5318"/>
  <c r="F5319" s="1"/>
  <c r="F5320"/>
  <c r="F5321"/>
  <c r="F5322"/>
  <c r="F5323" s="1"/>
  <c r="F5324"/>
  <c r="F5325"/>
  <c r="F5326"/>
  <c r="F5327"/>
  <c r="F5328"/>
  <c r="F5329"/>
  <c r="F5330"/>
  <c r="F5331" s="1"/>
  <c r="F5332"/>
  <c r="F5333" s="1"/>
  <c r="F5334" s="1"/>
  <c r="F5335"/>
  <c r="F5336" s="1"/>
  <c r="F5337" s="1"/>
  <c r="F5338"/>
  <c r="F5339"/>
  <c r="F5340" s="1"/>
  <c r="F5341"/>
  <c r="F5342"/>
  <c r="F5343" s="1"/>
  <c r="F5344"/>
  <c r="F5345" s="1"/>
  <c r="F5346"/>
  <c r="F5347" s="1"/>
  <c r="F5348"/>
  <c r="F5349"/>
  <c r="F5350"/>
  <c r="F5351" s="1"/>
  <c r="F5352"/>
  <c r="F5353"/>
  <c r="F5354"/>
  <c r="F5355"/>
  <c r="F5356" s="1"/>
  <c r="F5357"/>
  <c r="F5358"/>
  <c r="F5359"/>
  <c r="F5360"/>
  <c r="F5361" s="1"/>
  <c r="F5362" s="1"/>
  <c r="F5363"/>
  <c r="F5364"/>
  <c r="F5365"/>
  <c r="F5366" s="1"/>
  <c r="F5367"/>
  <c r="F5368" s="1"/>
  <c r="F5369"/>
  <c r="F5370" s="1"/>
  <c r="F5371"/>
  <c r="F5372"/>
  <c r="F5373"/>
  <c r="F5374"/>
  <c r="F5375"/>
  <c r="F5376"/>
  <c r="F5377"/>
  <c r="F5378" s="1"/>
  <c r="F5379"/>
  <c r="F5380" s="1"/>
  <c r="F5381"/>
  <c r="F5382"/>
  <c r="F5383"/>
  <c r="F5384"/>
  <c r="F5385"/>
  <c r="F5386" s="1"/>
  <c r="F5387"/>
  <c r="F5388" s="1"/>
  <c r="F5389" s="1"/>
  <c r="F5390"/>
  <c r="F5391"/>
  <c r="F5392"/>
  <c r="F5393" s="1"/>
  <c r="F5394"/>
  <c r="F5395"/>
  <c r="F5396" s="1"/>
  <c r="F5397"/>
  <c r="F5398" s="1"/>
  <c r="F5399"/>
  <c r="F5400"/>
  <c r="F5401" s="1"/>
  <c r="F5402"/>
  <c r="F5403"/>
  <c r="F5404"/>
  <c r="F5405"/>
  <c r="F5406"/>
  <c r="F5407" s="1"/>
  <c r="F5408"/>
  <c r="F5409" s="1"/>
  <c r="F5410" s="1"/>
  <c r="F5411"/>
  <c r="F5412"/>
  <c r="F5413" s="1"/>
  <c r="F5414"/>
  <c r="F5415" s="1"/>
  <c r="F5416"/>
  <c r="F5417" s="1"/>
  <c r="F5418" s="1"/>
  <c r="F5419"/>
  <c r="F5420" s="1"/>
  <c r="F5421"/>
  <c r="F5422"/>
  <c r="F5423"/>
  <c r="F5424"/>
  <c r="F5425"/>
  <c r="F5426"/>
  <c r="F5427"/>
  <c r="F5428" s="1"/>
  <c r="F5429"/>
  <c r="F5430"/>
  <c r="F5431"/>
  <c r="F5432"/>
  <c r="F5433"/>
  <c r="F5434"/>
  <c r="F5435"/>
  <c r="F5436"/>
  <c r="F5437"/>
  <c r="F5438" s="1"/>
  <c r="F5439"/>
  <c r="F5440" s="1"/>
  <c r="F5441"/>
  <c r="F5442"/>
  <c r="F5443" s="1"/>
  <c r="F5444"/>
  <c r="F5445"/>
  <c r="F5446"/>
  <c r="F5447" s="1"/>
  <c r="F5448"/>
  <c r="F5449"/>
  <c r="F5450" s="1"/>
  <c r="F5451"/>
  <c r="F5452"/>
  <c r="F5453" s="1"/>
  <c r="F5454"/>
  <c r="F5455"/>
  <c r="F5456" s="1"/>
  <c r="F5457"/>
  <c r="F5458"/>
  <c r="F5459"/>
  <c r="F5460"/>
  <c r="F5461" s="1"/>
  <c r="F5462"/>
  <c r="F5463" s="1"/>
  <c r="F5464"/>
  <c r="F5465"/>
  <c r="F5466"/>
  <c r="F5467"/>
  <c r="F5468"/>
  <c r="F5469" s="1"/>
  <c r="F5470" s="1"/>
  <c r="F5471"/>
  <c r="F5472"/>
  <c r="F5473"/>
  <c r="F5474" s="1"/>
  <c r="F5475"/>
  <c r="F5476"/>
  <c r="F5477"/>
  <c r="F5478"/>
  <c r="F5479" s="1"/>
  <c r="F5480"/>
  <c r="F5481"/>
  <c r="F5482" s="1"/>
  <c r="F5483"/>
  <c r="F5484"/>
  <c r="F5485"/>
  <c r="F5486"/>
  <c r="F5487"/>
  <c r="F5488" s="1"/>
  <c r="F5489" s="1"/>
  <c r="F5490"/>
  <c r="F5491"/>
  <c r="F5492"/>
  <c r="F5493" s="1"/>
  <c r="F5494"/>
  <c r="F5495" s="1"/>
  <c r="F5496"/>
  <c r="F5497" s="1"/>
  <c r="F5498"/>
  <c r="F5499"/>
  <c r="F5500" s="1"/>
  <c r="F5501"/>
  <c r="F5502" s="1"/>
  <c r="F5503" s="1"/>
  <c r="F5504"/>
  <c r="F5505"/>
  <c r="F5506"/>
  <c r="F5507"/>
  <c r="F5508" s="1"/>
  <c r="F5509"/>
  <c r="F5510" s="1"/>
  <c r="F5511"/>
  <c r="F5512" s="1"/>
  <c r="F5513"/>
  <c r="F5514"/>
  <c r="F5515"/>
  <c r="F5516"/>
  <c r="F5517"/>
  <c r="F5518"/>
  <c r="F5519"/>
  <c r="F5520"/>
  <c r="F5521"/>
  <c r="F5522"/>
  <c r="F5523"/>
  <c r="F5524"/>
  <c r="F5525"/>
  <c r="F5526"/>
  <c r="F5527"/>
  <c r="F5528"/>
  <c r="F5529"/>
  <c r="F5530"/>
  <c r="F5531"/>
  <c r="F5532" s="1"/>
  <c r="F5533"/>
  <c r="F5534"/>
  <c r="F5535"/>
  <c r="F5536" s="1"/>
  <c r="F5537"/>
  <c r="F5538" s="1"/>
  <c r="F5539"/>
  <c r="F5540"/>
  <c r="F5541" s="1"/>
  <c r="F5542"/>
  <c r="F5543" s="1"/>
  <c r="F5544"/>
  <c r="F5545" s="1"/>
  <c r="F5546"/>
  <c r="F5547" s="1"/>
  <c r="F5548"/>
  <c r="F5549" s="1"/>
  <c r="F5550" s="1"/>
  <c r="F5551"/>
  <c r="F5552"/>
  <c r="E9"/>
  <c r="E10" s="1"/>
  <c r="E11"/>
  <c r="E12"/>
  <c r="E13"/>
  <c r="E14" s="1"/>
  <c r="E15"/>
  <c r="E16"/>
  <c r="E17" s="1"/>
  <c r="E18"/>
  <c r="E19"/>
  <c r="E20"/>
  <c r="E21"/>
  <c r="E22" s="1"/>
  <c r="E23"/>
  <c r="E24"/>
  <c r="E25"/>
  <c r="E26"/>
  <c r="E27"/>
  <c r="E28" s="1"/>
  <c r="E29"/>
  <c r="E30"/>
  <c r="E31" s="1"/>
  <c r="E32"/>
  <c r="E33"/>
  <c r="E34" s="1"/>
  <c r="E35"/>
  <c r="E36"/>
  <c r="E37" s="1"/>
  <c r="E38"/>
  <c r="E39"/>
  <c r="E40"/>
  <c r="E41" s="1"/>
  <c r="E42" s="1"/>
  <c r="E43"/>
  <c r="E44" s="1"/>
  <c r="E45" s="1"/>
  <c r="E46"/>
  <c r="E47"/>
  <c r="E48"/>
  <c r="E49"/>
  <c r="E50"/>
  <c r="E51" s="1"/>
  <c r="E52"/>
  <c r="E53"/>
  <c r="E54" s="1"/>
  <c r="E55"/>
  <c r="E56"/>
  <c r="E57" s="1"/>
  <c r="E58"/>
  <c r="E59"/>
  <c r="E60" s="1"/>
  <c r="E61"/>
  <c r="E62"/>
  <c r="E63" s="1"/>
  <c r="E64"/>
  <c r="E65" s="1"/>
  <c r="E66"/>
  <c r="E67"/>
  <c r="E68" s="1"/>
  <c r="E69"/>
  <c r="E70" s="1"/>
  <c r="E71" s="1"/>
  <c r="E72"/>
  <c r="E73" s="1"/>
  <c r="E74" s="1"/>
  <c r="E75"/>
  <c r="E76"/>
  <c r="E77"/>
  <c r="E78"/>
  <c r="E79"/>
  <c r="E80"/>
  <c r="E81"/>
  <c r="E82" s="1"/>
  <c r="E83" s="1"/>
  <c r="E84"/>
  <c r="E85" s="1"/>
  <c r="E86"/>
  <c r="E87"/>
  <c r="E88" s="1"/>
  <c r="E89"/>
  <c r="E90" s="1"/>
  <c r="E91"/>
  <c r="E92"/>
  <c r="E93" s="1"/>
  <c r="E94"/>
  <c r="E95" s="1"/>
  <c r="E96"/>
  <c r="E97" s="1"/>
  <c r="E98"/>
  <c r="E99"/>
  <c r="E100"/>
  <c r="E101"/>
  <c r="E102"/>
  <c r="E103" s="1"/>
  <c r="E104" s="1"/>
  <c r="E105"/>
  <c r="E106"/>
  <c r="E107"/>
  <c r="E108" s="1"/>
  <c r="E109" s="1"/>
  <c r="E110"/>
  <c r="E111" s="1"/>
  <c r="E112"/>
  <c r="E113"/>
  <c r="E114"/>
  <c r="E115"/>
  <c r="E116"/>
  <c r="E117" s="1"/>
  <c r="E118"/>
  <c r="E119" s="1"/>
  <c r="E120"/>
  <c r="E121"/>
  <c r="E122"/>
  <c r="E123" s="1"/>
  <c r="E124"/>
  <c r="E125"/>
  <c r="E126" s="1"/>
  <c r="E127"/>
  <c r="E128" s="1"/>
  <c r="E129"/>
  <c r="E130"/>
  <c r="E131" s="1"/>
  <c r="E132"/>
  <c r="E133" s="1"/>
  <c r="E134"/>
  <c r="E135"/>
  <c r="E136" s="1"/>
  <c r="E137" s="1"/>
  <c r="E138"/>
  <c r="E139" s="1"/>
  <c r="E140" s="1"/>
  <c r="E141"/>
  <c r="E142"/>
  <c r="E143"/>
  <c r="E144" s="1"/>
  <c r="E145"/>
  <c r="E146"/>
  <c r="E147"/>
  <c r="E148"/>
  <c r="E149" s="1"/>
  <c r="E150"/>
  <c r="E151" s="1"/>
  <c r="E152" s="1"/>
  <c r="E153"/>
  <c r="E154"/>
  <c r="E155"/>
  <c r="E156"/>
  <c r="E157"/>
  <c r="E158"/>
  <c r="E159" s="1"/>
  <c r="E160"/>
  <c r="E161"/>
  <c r="E162" s="1"/>
  <c r="E163"/>
  <c r="E164"/>
  <c r="E165" s="1"/>
  <c r="E166"/>
  <c r="E167" s="1"/>
  <c r="E168"/>
  <c r="E169"/>
  <c r="E170"/>
  <c r="E171"/>
  <c r="E172"/>
  <c r="E173"/>
  <c r="E174"/>
  <c r="E175"/>
  <c r="E176"/>
  <c r="E177"/>
  <c r="E178"/>
  <c r="E179"/>
  <c r="E180" s="1"/>
  <c r="E181"/>
  <c r="E182" s="1"/>
  <c r="E183"/>
  <c r="E184"/>
  <c r="E185"/>
  <c r="E186" s="1"/>
  <c r="E187" s="1"/>
  <c r="E188"/>
  <c r="E189" s="1"/>
  <c r="E190"/>
  <c r="E191"/>
  <c r="E192" s="1"/>
  <c r="E193" s="1"/>
  <c r="E194"/>
  <c r="E195" s="1"/>
  <c r="E196" s="1"/>
  <c r="E197"/>
  <c r="E198" s="1"/>
  <c r="E199"/>
  <c r="E200" s="1"/>
  <c r="E201" s="1"/>
  <c r="E202"/>
  <c r="E203" s="1"/>
  <c r="E204"/>
  <c r="E205" s="1"/>
  <c r="E206"/>
  <c r="E207" s="1"/>
  <c r="E208"/>
  <c r="E209"/>
  <c r="E210"/>
  <c r="E211" s="1"/>
  <c r="E212"/>
  <c r="E213"/>
  <c r="E214"/>
  <c r="E215" s="1"/>
  <c r="E216"/>
  <c r="E217"/>
  <c r="E218"/>
  <c r="E219"/>
  <c r="E220"/>
  <c r="E221"/>
  <c r="E222"/>
  <c r="E223" s="1"/>
  <c r="E224"/>
  <c r="E225" s="1"/>
  <c r="E226"/>
  <c r="E227"/>
  <c r="E228"/>
  <c r="E229"/>
  <c r="E230" s="1"/>
  <c r="E231"/>
  <c r="E232"/>
  <c r="E233" s="1"/>
  <c r="E234"/>
  <c r="E235"/>
  <c r="E236"/>
  <c r="E237"/>
  <c r="E238"/>
  <c r="E239"/>
  <c r="E240"/>
  <c r="E241"/>
  <c r="E242" s="1"/>
  <c r="E243"/>
  <c r="E244"/>
  <c r="E245" s="1"/>
  <c r="E246"/>
  <c r="E247" s="1"/>
  <c r="E248"/>
  <c r="E249"/>
  <c r="E250" s="1"/>
  <c r="E251"/>
  <c r="E252" s="1"/>
  <c r="E253"/>
  <c r="E254" s="1"/>
  <c r="E255" s="1"/>
  <c r="E256"/>
  <c r="E257"/>
  <c r="E258"/>
  <c r="E259" s="1"/>
  <c r="E260"/>
  <c r="E261" s="1"/>
  <c r="E262"/>
  <c r="E263" s="1"/>
  <c r="E264"/>
  <c r="E265" s="1"/>
  <c r="E266"/>
  <c r="E267"/>
  <c r="E268" s="1"/>
  <c r="E269"/>
  <c r="E270" s="1"/>
  <c r="E271"/>
  <c r="E272"/>
  <c r="E273" s="1"/>
  <c r="E274"/>
  <c r="E275" s="1"/>
  <c r="E276"/>
  <c r="E277"/>
  <c r="E278" s="1"/>
  <c r="E279"/>
  <c r="E280" s="1"/>
  <c r="E281"/>
  <c r="E282" s="1"/>
  <c r="E283"/>
  <c r="E284"/>
  <c r="E285"/>
  <c r="E286"/>
  <c r="E287" s="1"/>
  <c r="E288"/>
  <c r="E289"/>
  <c r="E290" s="1"/>
  <c r="E291"/>
  <c r="E292"/>
  <c r="E293"/>
  <c r="E294" s="1"/>
  <c r="E295"/>
  <c r="E296" s="1"/>
  <c r="E297" s="1"/>
  <c r="E298"/>
  <c r="E299"/>
  <c r="E300" s="1"/>
  <c r="E301"/>
  <c r="E302"/>
  <c r="E303"/>
  <c r="E304" s="1"/>
  <c r="E305"/>
  <c r="E306"/>
  <c r="E307" s="1"/>
  <c r="E308" s="1"/>
  <c r="E309"/>
  <c r="E310"/>
  <c r="E311"/>
  <c r="E312"/>
  <c r="E313"/>
  <c r="E314"/>
  <c r="E315"/>
  <c r="E316" s="1"/>
  <c r="E317"/>
  <c r="E318" s="1"/>
  <c r="E319" s="1"/>
  <c r="E320"/>
  <c r="E321"/>
  <c r="E322"/>
  <c r="E323"/>
  <c r="E324" s="1"/>
  <c r="E325"/>
  <c r="E326" s="1"/>
  <c r="E327"/>
  <c r="E328"/>
  <c r="E329" s="1"/>
  <c r="E330"/>
  <c r="E331"/>
  <c r="E332"/>
  <c r="E333" s="1"/>
  <c r="E334" s="1"/>
  <c r="E335"/>
  <c r="E336"/>
  <c r="E337"/>
  <c r="E338"/>
  <c r="E339"/>
  <c r="E340" s="1"/>
  <c r="E341"/>
  <c r="E342"/>
  <c r="E343"/>
  <c r="E344"/>
  <c r="E345"/>
  <c r="E346" s="1"/>
  <c r="E347"/>
  <c r="E348"/>
  <c r="E349" s="1"/>
  <c r="E350"/>
  <c r="E351" s="1"/>
  <c r="E352"/>
  <c r="E353"/>
  <c r="E354" s="1"/>
  <c r="E355"/>
  <c r="E356"/>
  <c r="E357"/>
  <c r="E358"/>
  <c r="E359"/>
  <c r="E360" s="1"/>
  <c r="E361" s="1"/>
  <c r="E362"/>
  <c r="E363" s="1"/>
  <c r="E364"/>
  <c r="E365" s="1"/>
  <c r="E366"/>
  <c r="E367" s="1"/>
  <c r="E368"/>
  <c r="E369"/>
  <c r="E370" s="1"/>
  <c r="E371"/>
  <c r="E372"/>
  <c r="E373"/>
  <c r="E374"/>
  <c r="E375"/>
  <c r="E376"/>
  <c r="E377"/>
  <c r="E378" s="1"/>
  <c r="E379"/>
  <c r="E380"/>
  <c r="E381" s="1"/>
  <c r="E382" s="1"/>
  <c r="E383"/>
  <c r="E384" s="1"/>
  <c r="E385"/>
  <c r="E386" s="1"/>
  <c r="E387"/>
  <c r="E388" s="1"/>
  <c r="E389"/>
  <c r="E390" s="1"/>
  <c r="E391"/>
  <c r="E392"/>
  <c r="E393" s="1"/>
  <c r="E394"/>
  <c r="E395" s="1"/>
  <c r="E396" s="1"/>
  <c r="E397"/>
  <c r="E398" s="1"/>
  <c r="E399" s="1"/>
  <c r="E400"/>
  <c r="E401"/>
  <c r="E402" s="1"/>
  <c r="E403" s="1"/>
  <c r="E404"/>
  <c r="E405"/>
  <c r="E406"/>
  <c r="E407"/>
  <c r="E408" s="1"/>
  <c r="E409"/>
  <c r="E410"/>
  <c r="E411"/>
  <c r="E412" s="1"/>
  <c r="E413"/>
  <c r="E414"/>
  <c r="E415"/>
  <c r="E416" s="1"/>
  <c r="E417"/>
  <c r="E418" s="1"/>
  <c r="E419" s="1"/>
  <c r="E420"/>
  <c r="E421"/>
  <c r="E422" s="1"/>
  <c r="E423"/>
  <c r="E424"/>
  <c r="E425" s="1"/>
  <c r="E426"/>
  <c r="E427"/>
  <c r="E428" s="1"/>
  <c r="E429"/>
  <c r="E430"/>
  <c r="E431" s="1"/>
  <c r="E432"/>
  <c r="E433"/>
  <c r="E434"/>
  <c r="E435"/>
  <c r="E436"/>
  <c r="E437"/>
  <c r="E438"/>
  <c r="E439"/>
  <c r="E440"/>
  <c r="E441"/>
  <c r="E442" s="1"/>
  <c r="E443"/>
  <c r="E444" s="1"/>
  <c r="E445"/>
  <c r="E446"/>
  <c r="E447"/>
  <c r="E448" s="1"/>
  <c r="E449"/>
  <c r="E450"/>
  <c r="E451" s="1"/>
  <c r="E452"/>
  <c r="E453"/>
  <c r="E454" s="1"/>
  <c r="E455" s="1"/>
  <c r="E456"/>
  <c r="E457"/>
  <c r="E458"/>
  <c r="E459"/>
  <c r="E460"/>
  <c r="E461"/>
  <c r="E462"/>
  <c r="E463"/>
  <c r="E464" s="1"/>
  <c r="E465"/>
  <c r="E466" s="1"/>
  <c r="E467" s="1"/>
  <c r="E468"/>
  <c r="E469"/>
  <c r="E470"/>
  <c r="E471"/>
  <c r="E472"/>
  <c r="E473"/>
  <c r="E474"/>
  <c r="E475"/>
  <c r="E476"/>
  <c r="E477" s="1"/>
  <c r="E478" s="1"/>
  <c r="E479"/>
  <c r="E480" s="1"/>
  <c r="E481"/>
  <c r="E482" s="1"/>
  <c r="E483"/>
  <c r="E484" s="1"/>
  <c r="E485"/>
  <c r="E486" s="1"/>
  <c r="E487"/>
  <c r="E488" s="1"/>
  <c r="E489"/>
  <c r="E490" s="1"/>
  <c r="E491"/>
  <c r="E492" s="1"/>
  <c r="E493"/>
  <c r="E494"/>
  <c r="E495" s="1"/>
  <c r="E496"/>
  <c r="E497" s="1"/>
  <c r="E498"/>
  <c r="E499"/>
  <c r="E500"/>
  <c r="E501"/>
  <c r="E502"/>
  <c r="E503"/>
  <c r="E504"/>
  <c r="E505" s="1"/>
  <c r="E506"/>
  <c r="E507"/>
  <c r="E508" s="1"/>
  <c r="E509"/>
  <c r="E510"/>
  <c r="E511" s="1"/>
  <c r="E512" s="1"/>
  <c r="E513"/>
  <c r="E514"/>
  <c r="E515" s="1"/>
  <c r="E516" s="1"/>
  <c r="E517"/>
  <c r="E518"/>
  <c r="E519" s="1"/>
  <c r="E520"/>
  <c r="E521" s="1"/>
  <c r="E522"/>
  <c r="E523"/>
  <c r="E524" s="1"/>
  <c r="E525"/>
  <c r="E526" s="1"/>
  <c r="E527"/>
  <c r="E528"/>
  <c r="E529"/>
  <c r="E530" s="1"/>
  <c r="E531"/>
  <c r="E532" s="1"/>
  <c r="E533"/>
  <c r="E534"/>
  <c r="E535" s="1"/>
  <c r="E536"/>
  <c r="E537" s="1"/>
  <c r="E538"/>
  <c r="E539" s="1"/>
  <c r="E540"/>
  <c r="E541" s="1"/>
  <c r="E542"/>
  <c r="E543" s="1"/>
  <c r="E544"/>
  <c r="E545" s="1"/>
  <c r="E546" s="1"/>
  <c r="E547"/>
  <c r="E548" s="1"/>
  <c r="E549"/>
  <c r="E550" s="1"/>
  <c r="E551"/>
  <c r="E552"/>
  <c r="E553"/>
  <c r="E554" s="1"/>
  <c r="E555"/>
  <c r="E556" s="1"/>
  <c r="E557"/>
  <c r="E558" s="1"/>
  <c r="E559" s="1"/>
  <c r="E560" s="1"/>
  <c r="E561"/>
  <c r="E562" s="1"/>
  <c r="E563" s="1"/>
  <c r="E564"/>
  <c r="E565"/>
  <c r="E566"/>
  <c r="E567"/>
  <c r="E568" s="1"/>
  <c r="E569"/>
  <c r="E570"/>
  <c r="E571" s="1"/>
  <c r="E572" s="1"/>
  <c r="E573"/>
  <c r="E574"/>
  <c r="E575"/>
  <c r="E576"/>
  <c r="E577"/>
  <c r="E578"/>
  <c r="E579"/>
  <c r="E580" s="1"/>
  <c r="E581"/>
  <c r="E582"/>
  <c r="E583" s="1"/>
  <c r="E584"/>
  <c r="E585"/>
  <c r="E586" s="1"/>
  <c r="E587"/>
  <c r="E588" s="1"/>
  <c r="E589"/>
  <c r="E590"/>
  <c r="E591"/>
  <c r="E592" s="1"/>
  <c r="E593"/>
  <c r="E594"/>
  <c r="E595"/>
  <c r="E596"/>
  <c r="E597" s="1"/>
  <c r="E598"/>
  <c r="E599"/>
  <c r="E600"/>
  <c r="E601"/>
  <c r="E602"/>
  <c r="E603" s="1"/>
  <c r="E604"/>
  <c r="E605"/>
  <c r="E606"/>
  <c r="E607"/>
  <c r="E608" s="1"/>
  <c r="E609"/>
  <c r="E610"/>
  <c r="E611"/>
  <c r="E612"/>
  <c r="E613" s="1"/>
  <c r="E614"/>
  <c r="E615" s="1"/>
  <c r="E616"/>
  <c r="E617"/>
  <c r="E618"/>
  <c r="E619"/>
  <c r="E620" s="1"/>
  <c r="E621"/>
  <c r="E622"/>
  <c r="E623"/>
  <c r="E624"/>
  <c r="E625" s="1"/>
  <c r="E626"/>
  <c r="E627"/>
  <c r="E628"/>
  <c r="E629"/>
  <c r="E630" s="1"/>
  <c r="E631"/>
  <c r="E632" s="1"/>
  <c r="E633"/>
  <c r="E634"/>
  <c r="E635"/>
  <c r="E636"/>
  <c r="E637"/>
  <c r="E638"/>
  <c r="E639"/>
  <c r="E640"/>
  <c r="E641" s="1"/>
  <c r="E642"/>
  <c r="E643"/>
  <c r="E644"/>
  <c r="E645"/>
  <c r="E646"/>
  <c r="E647" s="1"/>
  <c r="E648"/>
  <c r="E649"/>
  <c r="E650"/>
  <c r="E651" s="1"/>
  <c r="E652"/>
  <c r="E653"/>
  <c r="E654" s="1"/>
  <c r="E655"/>
  <c r="E656" s="1"/>
  <c r="E657"/>
  <c r="E658" s="1"/>
  <c r="E659"/>
  <c r="E660"/>
  <c r="E661"/>
  <c r="E662" s="1"/>
  <c r="E663"/>
  <c r="E664"/>
  <c r="E665"/>
  <c r="E666"/>
  <c r="E667" s="1"/>
  <c r="E668"/>
  <c r="E669" s="1"/>
  <c r="E670"/>
  <c r="E671"/>
  <c r="E672"/>
  <c r="E673"/>
  <c r="E674"/>
  <c r="E675" s="1"/>
  <c r="E676"/>
  <c r="E677"/>
  <c r="E678"/>
  <c r="E679"/>
  <c r="E680" s="1"/>
  <c r="E681"/>
  <c r="E682" s="1"/>
  <c r="E683"/>
  <c r="E684"/>
  <c r="E685"/>
  <c r="E686"/>
  <c r="E687" s="1"/>
  <c r="E688"/>
  <c r="E689" s="1"/>
  <c r="E690"/>
  <c r="E691"/>
  <c r="E692"/>
  <c r="E693"/>
  <c r="E694"/>
  <c r="E695"/>
  <c r="E696" s="1"/>
  <c r="E697"/>
  <c r="E698"/>
  <c r="E699"/>
  <c r="E700"/>
  <c r="E701"/>
  <c r="E702"/>
  <c r="E703" s="1"/>
  <c r="E704"/>
  <c r="E705"/>
  <c r="E706"/>
  <c r="E707"/>
  <c r="E708"/>
  <c r="E709"/>
  <c r="E710" s="1"/>
  <c r="E711"/>
  <c r="E712"/>
  <c r="E713" s="1"/>
  <c r="E714"/>
  <c r="E715"/>
  <c r="E716"/>
  <c r="E717"/>
  <c r="E718" s="1"/>
  <c r="E719" s="1"/>
  <c r="E720"/>
  <c r="E721" s="1"/>
  <c r="E722"/>
  <c r="E723" s="1"/>
  <c r="E724"/>
  <c r="E725"/>
  <c r="E726"/>
  <c r="E727"/>
  <c r="E728" s="1"/>
  <c r="E729" s="1"/>
  <c r="E730" s="1"/>
  <c r="E731"/>
  <c r="E732"/>
  <c r="E733"/>
  <c r="E734"/>
  <c r="E735" s="1"/>
  <c r="E736"/>
  <c r="E737"/>
  <c r="E738" s="1"/>
  <c r="E739"/>
  <c r="E740"/>
  <c r="E741"/>
  <c r="E742" s="1"/>
  <c r="E743" s="1"/>
  <c r="E744"/>
  <c r="E745"/>
  <c r="E746"/>
  <c r="E747"/>
  <c r="E748" s="1"/>
  <c r="E749"/>
  <c r="E750"/>
  <c r="E751"/>
  <c r="E752"/>
  <c r="E753"/>
  <c r="E754"/>
  <c r="E755"/>
  <c r="E756"/>
  <c r="E757" s="1"/>
  <c r="E758"/>
  <c r="E759" s="1"/>
  <c r="E760"/>
  <c r="E761" s="1"/>
  <c r="E762"/>
  <c r="E763"/>
  <c r="E764" s="1"/>
  <c r="E765"/>
  <c r="E766"/>
  <c r="E767" s="1"/>
  <c r="E768"/>
  <c r="E769"/>
  <c r="E770" s="1"/>
  <c r="E771"/>
  <c r="E772"/>
  <c r="E773"/>
  <c r="E774"/>
  <c r="E775" s="1"/>
  <c r="E776"/>
  <c r="E777"/>
  <c r="E778" s="1"/>
  <c r="E779"/>
  <c r="E780"/>
  <c r="E781"/>
  <c r="E782" s="1"/>
  <c r="E783" s="1"/>
  <c r="E784"/>
  <c r="E785"/>
  <c r="E786"/>
  <c r="E787"/>
  <c r="E788" s="1"/>
  <c r="E789"/>
  <c r="E790"/>
  <c r="E791" s="1"/>
  <c r="E792"/>
  <c r="E793"/>
  <c r="E794" s="1"/>
  <c r="E795"/>
  <c r="E796" s="1"/>
  <c r="E797"/>
  <c r="E798" s="1"/>
  <c r="E799"/>
  <c r="E800"/>
  <c r="E801"/>
  <c r="E802"/>
  <c r="E803"/>
  <c r="E804"/>
  <c r="E805"/>
  <c r="E806" s="1"/>
  <c r="E807"/>
  <c r="E808"/>
  <c r="E809"/>
  <c r="E810"/>
  <c r="E811"/>
  <c r="E812"/>
  <c r="E813" s="1"/>
  <c r="E814"/>
  <c r="E815" s="1"/>
  <c r="E816"/>
  <c r="E817" s="1"/>
  <c r="E818"/>
  <c r="E819" s="1"/>
  <c r="E820"/>
  <c r="E821" s="1"/>
  <c r="E822"/>
  <c r="E823"/>
  <c r="E824"/>
  <c r="E825"/>
  <c r="E826" s="1"/>
  <c r="E827"/>
  <c r="E828"/>
  <c r="E829"/>
  <c r="E830"/>
  <c r="E831" s="1"/>
  <c r="E832"/>
  <c r="E833"/>
  <c r="E834"/>
  <c r="E835" s="1"/>
  <c r="E836"/>
  <c r="E837"/>
  <c r="E838" s="1"/>
  <c r="E839"/>
  <c r="E840"/>
  <c r="E841"/>
  <c r="E842"/>
  <c r="E843" s="1"/>
  <c r="E844"/>
  <c r="E845" s="1"/>
  <c r="E846"/>
  <c r="E847"/>
  <c r="E848"/>
  <c r="E849"/>
  <c r="E850"/>
  <c r="E851"/>
  <c r="E852"/>
  <c r="E853"/>
  <c r="E854" s="1"/>
  <c r="E855"/>
  <c r="E856" s="1"/>
  <c r="E857"/>
  <c r="E858" s="1"/>
  <c r="E859"/>
  <c r="E860"/>
  <c r="E861" s="1"/>
  <c r="E862"/>
  <c r="E863"/>
  <c r="E864"/>
  <c r="E865"/>
  <c r="E866" s="1"/>
  <c r="E867" s="1"/>
  <c r="E868"/>
  <c r="E869"/>
  <c r="E870"/>
  <c r="E871"/>
  <c r="E872" s="1"/>
  <c r="E873"/>
  <c r="E874"/>
  <c r="E875"/>
  <c r="E876"/>
  <c r="E877"/>
  <c r="E878"/>
  <c r="E879"/>
  <c r="E880"/>
  <c r="E881"/>
  <c r="E882"/>
  <c r="E883"/>
  <c r="E884"/>
  <c r="E885"/>
  <c r="E886"/>
  <c r="E887" s="1"/>
  <c r="E888" s="1"/>
  <c r="E889"/>
  <c r="E890" s="1"/>
  <c r="E891"/>
  <c r="E892"/>
  <c r="E893"/>
  <c r="E894"/>
  <c r="E895"/>
  <c r="E896" s="1"/>
  <c r="E897"/>
  <c r="E898"/>
  <c r="E899" s="1"/>
  <c r="E900"/>
  <c r="E901" s="1"/>
  <c r="E902" s="1"/>
  <c r="E903"/>
  <c r="E904"/>
  <c r="E905"/>
  <c r="E906"/>
  <c r="E907" s="1"/>
  <c r="E908" s="1"/>
  <c r="E909"/>
  <c r="E910"/>
  <c r="E911"/>
  <c r="E912" s="1"/>
  <c r="E913" s="1"/>
  <c r="E914"/>
  <c r="E915"/>
  <c r="E916"/>
  <c r="E917" s="1"/>
  <c r="E918"/>
  <c r="E919"/>
  <c r="E920"/>
  <c r="E921"/>
  <c r="E922"/>
  <c r="E923"/>
  <c r="E924" s="1"/>
  <c r="E925" s="1"/>
  <c r="E926"/>
  <c r="E927" s="1"/>
  <c r="E928"/>
  <c r="E929" s="1"/>
  <c r="E930"/>
  <c r="E931" s="1"/>
  <c r="E932"/>
  <c r="E933"/>
  <c r="E934" s="1"/>
  <c r="E935"/>
  <c r="E936"/>
  <c r="E937" s="1"/>
  <c r="E938" s="1"/>
  <c r="E939"/>
  <c r="E940" s="1"/>
  <c r="E941"/>
  <c r="E942" s="1"/>
  <c r="E943"/>
  <c r="E944"/>
  <c r="E945" s="1"/>
  <c r="E946"/>
  <c r="E947"/>
  <c r="E948"/>
  <c r="E949"/>
  <c r="E950" s="1"/>
  <c r="E951" s="1"/>
  <c r="E952"/>
  <c r="E953" s="1"/>
  <c r="E954"/>
  <c r="E955" s="1"/>
  <c r="E956"/>
  <c r="E957" s="1"/>
  <c r="E958" s="1"/>
  <c r="E959"/>
  <c r="E960"/>
  <c r="E961" s="1"/>
  <c r="E962"/>
  <c r="E963"/>
  <c r="E964"/>
  <c r="E965" s="1"/>
  <c r="E966"/>
  <c r="E967"/>
  <c r="E968"/>
  <c r="E969"/>
  <c r="E970" s="1"/>
  <c r="E971"/>
  <c r="E972"/>
  <c r="E973"/>
  <c r="E974"/>
  <c r="E975"/>
  <c r="E976"/>
  <c r="E977" s="1"/>
  <c r="E978"/>
  <c r="E979" s="1"/>
  <c r="E980"/>
  <c r="E981"/>
  <c r="E982" s="1"/>
  <c r="E983"/>
  <c r="E984"/>
  <c r="E985" s="1"/>
  <c r="E986"/>
  <c r="E987"/>
  <c r="E988" s="1"/>
  <c r="E989" s="1"/>
  <c r="E990"/>
  <c r="E991" s="1"/>
  <c r="E992"/>
  <c r="E993" s="1"/>
  <c r="E994"/>
  <c r="E995"/>
  <c r="E996"/>
  <c r="E997"/>
  <c r="E998"/>
  <c r="E999"/>
  <c r="E1000" s="1"/>
  <c r="E1001"/>
  <c r="E1002"/>
  <c r="E1003"/>
  <c r="E1004"/>
  <c r="E1005"/>
  <c r="E1006" s="1"/>
  <c r="E1007" s="1"/>
  <c r="E1008"/>
  <c r="E1009" s="1"/>
  <c r="E1010"/>
  <c r="E1011"/>
  <c r="E1012"/>
  <c r="E1013"/>
  <c r="E1014"/>
  <c r="E1015" s="1"/>
  <c r="E1016"/>
  <c r="E1017" s="1"/>
  <c r="E1018"/>
  <c r="E1019" s="1"/>
  <c r="E1020"/>
  <c r="E1021"/>
  <c r="E1022"/>
  <c r="E1023" s="1"/>
  <c r="E1024" s="1"/>
  <c r="E1025"/>
  <c r="E1026"/>
  <c r="E1027" s="1"/>
  <c r="E1028"/>
  <c r="E1029"/>
  <c r="E1030"/>
  <c r="E1031"/>
  <c r="E1032"/>
  <c r="E1033"/>
  <c r="E1034"/>
  <c r="E1035" s="1"/>
  <c r="E1036"/>
  <c r="E1037"/>
  <c r="E1038"/>
  <c r="E1039"/>
  <c r="E1040"/>
  <c r="E1041"/>
  <c r="E1042" s="1"/>
  <c r="E1043" s="1"/>
  <c r="E1044"/>
  <c r="E1045" s="1"/>
  <c r="E1046"/>
  <c r="E1047"/>
  <c r="E1048"/>
  <c r="E1049"/>
  <c r="E1050" s="1"/>
  <c r="E1051" s="1"/>
  <c r="E1052"/>
  <c r="E1053" s="1"/>
  <c r="E1054"/>
  <c r="E1055"/>
  <c r="E1056"/>
  <c r="E1057" s="1"/>
  <c r="E1058"/>
  <c r="E1059" s="1"/>
  <c r="E1060" s="1"/>
  <c r="E1061"/>
  <c r="E1062"/>
  <c r="E1063" s="1"/>
  <c r="E1064" s="1"/>
  <c r="E1065"/>
  <c r="E1066" s="1"/>
  <c r="E1067"/>
  <c r="E1068" s="1"/>
  <c r="E1069"/>
  <c r="E1070" s="1"/>
  <c r="E1071" s="1"/>
  <c r="E1072"/>
  <c r="E1073" s="1"/>
  <c r="E1074"/>
  <c r="E1075" s="1"/>
  <c r="E1076"/>
  <c r="E1077" s="1"/>
  <c r="E1078"/>
  <c r="E1079"/>
  <c r="E1080" s="1"/>
  <c r="E1081"/>
  <c r="E1082"/>
  <c r="E1083"/>
  <c r="E1084" s="1"/>
  <c r="E1085" s="1"/>
  <c r="E1086"/>
  <c r="E1087" s="1"/>
  <c r="E1088"/>
  <c r="E1089"/>
  <c r="E1090"/>
  <c r="E1091" s="1"/>
  <c r="E1092"/>
  <c r="E1093"/>
  <c r="E1094" s="1"/>
  <c r="E1095"/>
  <c r="E1096" s="1"/>
  <c r="E1097" s="1"/>
  <c r="E1098"/>
  <c r="E1099"/>
  <c r="E1100"/>
  <c r="E1101"/>
  <c r="E1102" s="1"/>
  <c r="E1103"/>
  <c r="E1104" s="1"/>
  <c r="E1105"/>
  <c r="E1106"/>
  <c r="E1107" s="1"/>
  <c r="E1108"/>
  <c r="E1109"/>
  <c r="E1110" s="1"/>
  <c r="E1111"/>
  <c r="E1112"/>
  <c r="E1113"/>
  <c r="E1114"/>
  <c r="E1115"/>
  <c r="E1116"/>
  <c r="E1117" s="1"/>
  <c r="E1118"/>
  <c r="E1119"/>
  <c r="E1120"/>
  <c r="E1121"/>
  <c r="E1122" s="1"/>
  <c r="E1123"/>
  <c r="E1124"/>
  <c r="E1125"/>
  <c r="E1126"/>
  <c r="E1127"/>
  <c r="E1128"/>
  <c r="E1129"/>
  <c r="E1130"/>
  <c r="E1131" s="1"/>
  <c r="E1132"/>
  <c r="E1133"/>
  <c r="E1134"/>
  <c r="E1135" s="1"/>
  <c r="E1136" s="1"/>
  <c r="E1137"/>
  <c r="E1138"/>
  <c r="E1139"/>
  <c r="E1140" s="1"/>
  <c r="E1141"/>
  <c r="E1142"/>
  <c r="E1143" s="1"/>
  <c r="E1144"/>
  <c r="E1145" s="1"/>
  <c r="E1146"/>
  <c r="E1147"/>
  <c r="E1148" s="1"/>
  <c r="E1149"/>
  <c r="E1150"/>
  <c r="E1151"/>
  <c r="E1152"/>
  <c r="E1153" s="1"/>
  <c r="E1154"/>
  <c r="E1155"/>
  <c r="E1156"/>
  <c r="E1157" s="1"/>
  <c r="E1158"/>
  <c r="E1159"/>
  <c r="E1160"/>
  <c r="E1161"/>
  <c r="E1162" s="1"/>
  <c r="E1163"/>
  <c r="E1164"/>
  <c r="E1165" s="1"/>
  <c r="E1166"/>
  <c r="E1167"/>
  <c r="E1168" s="1"/>
  <c r="E1169" s="1"/>
  <c r="E1170"/>
  <c r="E1171" s="1"/>
  <c r="E1172"/>
  <c r="E1173"/>
  <c r="E1174" s="1"/>
  <c r="E1175"/>
  <c r="E1176" s="1"/>
  <c r="E1177" s="1"/>
  <c r="E1178"/>
  <c r="E1179"/>
  <c r="E1180" s="1"/>
  <c r="E1181"/>
  <c r="E1182" s="1"/>
  <c r="E1183"/>
  <c r="E1184" s="1"/>
  <c r="E1185"/>
  <c r="E1186" s="1"/>
  <c r="E1187" s="1"/>
  <c r="E1188"/>
  <c r="E1189" s="1"/>
  <c r="E1190"/>
  <c r="E1191" s="1"/>
  <c r="E1192"/>
  <c r="E1193"/>
  <c r="E1194" s="1"/>
  <c r="E1195"/>
  <c r="E1196"/>
  <c r="E1197" s="1"/>
  <c r="E1198"/>
  <c r="E1199" s="1"/>
  <c r="E1200" s="1"/>
  <c r="E1201"/>
  <c r="E1202" s="1"/>
  <c r="E1203"/>
  <c r="E1204" s="1"/>
  <c r="E1205"/>
  <c r="E1206" s="1"/>
  <c r="E1207"/>
  <c r="E1208" s="1"/>
  <c r="E1209"/>
  <c r="E1210"/>
  <c r="E1211"/>
  <c r="E1212"/>
  <c r="E1213"/>
  <c r="E1214" s="1"/>
  <c r="E1215"/>
  <c r="E1216" s="1"/>
  <c r="E1217"/>
  <c r="E1218" s="1"/>
  <c r="E1219"/>
  <c r="E1220"/>
  <c r="E1221" s="1"/>
  <c r="E1222"/>
  <c r="E1223" s="1"/>
  <c r="E1224"/>
  <c r="E1225"/>
  <c r="E1226"/>
  <c r="E1227"/>
  <c r="E1228"/>
  <c r="E1229"/>
  <c r="E1230" s="1"/>
  <c r="E1231"/>
  <c r="E1232"/>
  <c r="E1233"/>
  <c r="E1234" s="1"/>
  <c r="E1235" s="1"/>
  <c r="E1236"/>
  <c r="E1237" s="1"/>
  <c r="E1238"/>
  <c r="E1239"/>
  <c r="E1240" s="1"/>
  <c r="E1241"/>
  <c r="E1242"/>
  <c r="E1243"/>
  <c r="E1244" s="1"/>
  <c r="E1245"/>
  <c r="E1246" s="1"/>
  <c r="E1247" s="1"/>
  <c r="E1248"/>
  <c r="E1249" s="1"/>
  <c r="E1250"/>
  <c r="E1251" s="1"/>
  <c r="E1252"/>
  <c r="E1253"/>
  <c r="E1254"/>
  <c r="E1255" s="1"/>
  <c r="E1256"/>
  <c r="E1257"/>
  <c r="E1258"/>
  <c r="E1259"/>
  <c r="E1260"/>
  <c r="E1261"/>
  <c r="E1262" s="1"/>
  <c r="E1263"/>
  <c r="E1264"/>
  <c r="E1265"/>
  <c r="E1266"/>
  <c r="E1267" s="1"/>
  <c r="E1268"/>
  <c r="E1269"/>
  <c r="E1270"/>
  <c r="E1271"/>
  <c r="E1272" s="1"/>
  <c r="E1273"/>
  <c r="E1274"/>
  <c r="E1275"/>
  <c r="E1276" s="1"/>
  <c r="E1277"/>
  <c r="E1278"/>
  <c r="E1279"/>
  <c r="E1280"/>
  <c r="E1281"/>
  <c r="E1282" s="1"/>
  <c r="E1283"/>
  <c r="E1284" s="1"/>
  <c r="E1285"/>
  <c r="E1286"/>
  <c r="E1287"/>
  <c r="E1288" s="1"/>
  <c r="E1289"/>
  <c r="E1290" s="1"/>
  <c r="E1291"/>
  <c r="E1292" s="1"/>
  <c r="E1293"/>
  <c r="E1294"/>
  <c r="E1295"/>
  <c r="E1296"/>
  <c r="E1297"/>
  <c r="E1298" s="1"/>
  <c r="E1299"/>
  <c r="E1300"/>
  <c r="E1301" s="1"/>
  <c r="E1302"/>
  <c r="E1303" s="1"/>
  <c r="E1304"/>
  <c r="E1305"/>
  <c r="E1306" s="1"/>
  <c r="E1307"/>
  <c r="E1308"/>
  <c r="E1309"/>
  <c r="E1310"/>
  <c r="E1311" s="1"/>
  <c r="E1312"/>
  <c r="E1313"/>
  <c r="E1314" s="1"/>
  <c r="E1315"/>
  <c r="E1316"/>
  <c r="E1317"/>
  <c r="E1318"/>
  <c r="E1319"/>
  <c r="E1320"/>
  <c r="E1321" s="1"/>
  <c r="E1322"/>
  <c r="E1323"/>
  <c r="E1324"/>
  <c r="E1325" s="1"/>
  <c r="E1326"/>
  <c r="E1327" s="1"/>
  <c r="E1328" s="1"/>
  <c r="E1329"/>
  <c r="E1330"/>
  <c r="E1331"/>
  <c r="E1332"/>
  <c r="E1333"/>
  <c r="E1334"/>
  <c r="E1335"/>
  <c r="E1336" s="1"/>
  <c r="E1337"/>
  <c r="E1338" s="1"/>
  <c r="E1339"/>
  <c r="E1340"/>
  <c r="E1341" s="1"/>
  <c r="E1342"/>
  <c r="E1343"/>
  <c r="E1344"/>
  <c r="E1345" s="1"/>
  <c r="E1346"/>
  <c r="E1347" s="1"/>
  <c r="E1348"/>
  <c r="E1349" s="1"/>
  <c r="E1350"/>
  <c r="E1351"/>
  <c r="E1352" s="1"/>
  <c r="E1353"/>
  <c r="E1354"/>
  <c r="E1355" s="1"/>
  <c r="E1356"/>
  <c r="E1357"/>
  <c r="E1358"/>
  <c r="E1359"/>
  <c r="E1360"/>
  <c r="E1361"/>
  <c r="E1362"/>
  <c r="E1363" s="1"/>
  <c r="E1364"/>
  <c r="E1365" s="1"/>
  <c r="E1366"/>
  <c r="E1367" s="1"/>
  <c r="E1368"/>
  <c r="E1369" s="1"/>
  <c r="E1370"/>
  <c r="E1371" s="1"/>
  <c r="E1372"/>
  <c r="E1373" s="1"/>
  <c r="E1374"/>
  <c r="E1375"/>
  <c r="E1376"/>
  <c r="E1377" s="1"/>
  <c r="E1378"/>
  <c r="E1379"/>
  <c r="E1380"/>
  <c r="E1381"/>
  <c r="E1382"/>
  <c r="E1383"/>
  <c r="E1384"/>
  <c r="E1385"/>
  <c r="E1386" s="1"/>
  <c r="E1387"/>
  <c r="E1388" s="1"/>
  <c r="E1389"/>
  <c r="E1390" s="1"/>
  <c r="E1391" s="1"/>
  <c r="E1392"/>
  <c r="E1393" s="1"/>
  <c r="E1394"/>
  <c r="E1395"/>
  <c r="E1396"/>
  <c r="E1397"/>
  <c r="E1398"/>
  <c r="E1399" s="1"/>
  <c r="E1400" s="1"/>
  <c r="E1401"/>
  <c r="E1402"/>
  <c r="E1403"/>
  <c r="E1404" s="1"/>
  <c r="E1405"/>
  <c r="E1406"/>
  <c r="E1407"/>
  <c r="E1408"/>
  <c r="E1409"/>
  <c r="E1410" s="1"/>
  <c r="E1411"/>
  <c r="E1412"/>
  <c r="E1413"/>
  <c r="E1414"/>
  <c r="E1415"/>
  <c r="E1416"/>
  <c r="E1417"/>
  <c r="E1418"/>
  <c r="E1419"/>
  <c r="E1420"/>
  <c r="E1421"/>
  <c r="E1422"/>
  <c r="E1423" s="1"/>
  <c r="E1424" s="1"/>
  <c r="E1425" s="1"/>
  <c r="E1426" s="1"/>
  <c r="E1427" s="1"/>
  <c r="E1428" s="1"/>
  <c r="E1429"/>
  <c r="E1430" s="1"/>
  <c r="E1431"/>
  <c r="E1432"/>
  <c r="E1433"/>
  <c r="E1434" s="1"/>
  <c r="E1435"/>
  <c r="E1436"/>
  <c r="E1437"/>
  <c r="E1438"/>
  <c r="E1439"/>
  <c r="E1440"/>
  <c r="E1441"/>
  <c r="E1442" s="1"/>
  <c r="E1443"/>
  <c r="E1444" s="1"/>
  <c r="E1445"/>
  <c r="E1446" s="1"/>
  <c r="E1447"/>
  <c r="E1448" s="1"/>
  <c r="E1449"/>
  <c r="E1450" s="1"/>
  <c r="E1451"/>
  <c r="E1452" s="1"/>
  <c r="E1453"/>
  <c r="E1454" s="1"/>
  <c r="E1455"/>
  <c r="E1456" s="1"/>
  <c r="E1457"/>
  <c r="E1458" s="1"/>
  <c r="E1459"/>
  <c r="E1460" s="1"/>
  <c r="E1461"/>
  <c r="E1462" s="1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 s="1"/>
  <c r="E1483"/>
  <c r="E1484"/>
  <c r="E1485"/>
  <c r="E1486"/>
  <c r="E1487"/>
  <c r="E1488"/>
  <c r="E1489"/>
  <c r="E1490" s="1"/>
  <c r="E1491"/>
  <c r="E1492"/>
  <c r="E1493"/>
  <c r="E1494" s="1"/>
  <c r="E1495"/>
  <c r="E1496" s="1"/>
  <c r="E1497"/>
  <c r="E1498"/>
  <c r="E1499"/>
  <c r="E1500"/>
  <c r="E1501"/>
  <c r="E1502" s="1"/>
  <c r="E1503"/>
  <c r="E1504"/>
  <c r="E1505" s="1"/>
  <c r="E1506" s="1"/>
  <c r="E1507"/>
  <c r="E1508" s="1"/>
  <c r="E1509"/>
  <c r="E1510" s="1"/>
  <c r="E1511"/>
  <c r="E1512" s="1"/>
  <c r="E1513"/>
  <c r="E1514"/>
  <c r="E1515" s="1"/>
  <c r="E1516"/>
  <c r="E1517" s="1"/>
  <c r="E1518"/>
  <c r="E1519"/>
  <c r="E1520" s="1"/>
  <c r="E1521"/>
  <c r="E1522" s="1"/>
  <c r="E1523" s="1"/>
  <c r="E1524"/>
  <c r="E1525" s="1"/>
  <c r="E1526"/>
  <c r="E1527" s="1"/>
  <c r="E1528"/>
  <c r="E1529"/>
  <c r="E1530"/>
  <c r="E1531"/>
  <c r="E1532" s="1"/>
  <c r="E1533"/>
  <c r="E1534"/>
  <c r="E1535"/>
  <c r="E1536"/>
  <c r="E1537"/>
  <c r="E1538" s="1"/>
  <c r="E1539"/>
  <c r="E1540"/>
  <c r="E1541"/>
  <c r="E1542" s="1"/>
  <c r="E1543" s="1"/>
  <c r="E1544"/>
  <c r="E1545"/>
  <c r="E1546"/>
  <c r="E1547"/>
  <c r="E1548"/>
  <c r="E1549"/>
  <c r="E1550" s="1"/>
  <c r="E1551" s="1"/>
  <c r="E1552"/>
  <c r="E1553"/>
  <c r="E1554"/>
  <c r="E1555"/>
  <c r="E1556"/>
  <c r="E1557"/>
  <c r="E1558"/>
  <c r="E1559"/>
  <c r="E1560"/>
  <c r="E1561"/>
  <c r="E1562"/>
  <c r="E1563" s="1"/>
  <c r="E1564"/>
  <c r="E1565"/>
  <c r="E1566"/>
  <c r="E1567"/>
  <c r="E1568" s="1"/>
  <c r="E1569" s="1"/>
  <c r="E1570"/>
  <c r="E1571"/>
  <c r="E1572"/>
  <c r="E1573"/>
  <c r="E1574" s="1"/>
  <c r="E1575"/>
  <c r="E1576" s="1"/>
  <c r="E1577"/>
  <c r="E1578"/>
  <c r="E1579"/>
  <c r="E1580" s="1"/>
  <c r="E1581"/>
  <c r="E1582" s="1"/>
  <c r="E1583"/>
  <c r="E1584"/>
  <c r="E1585" s="1"/>
  <c r="E1586" s="1"/>
  <c r="E1587"/>
  <c r="E1588"/>
  <c r="E1589" s="1"/>
  <c r="E1590"/>
  <c r="E1591"/>
  <c r="E1592"/>
  <c r="E1593" s="1"/>
  <c r="E1594"/>
  <c r="E1595"/>
  <c r="E1596"/>
  <c r="E1597" s="1"/>
  <c r="E1598"/>
  <c r="E1599"/>
  <c r="E1600"/>
  <c r="E1601"/>
  <c r="E1602" s="1"/>
  <c r="E1603"/>
  <c r="E1604"/>
  <c r="E1605"/>
  <c r="E1606" s="1"/>
  <c r="E1607"/>
  <c r="E1608"/>
  <c r="E1609"/>
  <c r="E1610"/>
  <c r="E1611"/>
  <c r="E1612"/>
  <c r="E1613"/>
  <c r="E1614"/>
  <c r="E1615" s="1"/>
  <c r="E1616" s="1"/>
  <c r="E1617"/>
  <c r="E1618"/>
  <c r="E1619"/>
  <c r="E1620" s="1"/>
  <c r="E1621"/>
  <c r="E1622"/>
  <c r="E1623" s="1"/>
  <c r="E1624"/>
  <c r="E1625"/>
  <c r="E1626" s="1"/>
  <c r="E1627"/>
  <c r="E1628" s="1"/>
  <c r="E1629"/>
  <c r="E1630"/>
  <c r="E1631"/>
  <c r="E1632"/>
  <c r="E1633"/>
  <c r="E1634" s="1"/>
  <c r="E1635"/>
  <c r="E1636" s="1"/>
  <c r="E1637"/>
  <c r="E1638"/>
  <c r="E1639"/>
  <c r="E1640"/>
  <c r="E1641" s="1"/>
  <c r="E1642" s="1"/>
  <c r="E1643"/>
  <c r="E1644" s="1"/>
  <c r="E1645"/>
  <c r="E1646" s="1"/>
  <c r="E1647"/>
  <c r="E1648"/>
  <c r="E1649"/>
  <c r="E1650"/>
  <c r="E1651"/>
  <c r="E1652"/>
  <c r="E1653"/>
  <c r="E1654"/>
  <c r="E1655"/>
  <c r="E1656"/>
  <c r="E1657"/>
  <c r="E1658" s="1"/>
  <c r="E1659"/>
  <c r="E1660"/>
  <c r="E1661"/>
  <c r="E1662"/>
  <c r="E1663"/>
  <c r="E1664" s="1"/>
  <c r="E1665"/>
  <c r="E1666"/>
  <c r="E1667" s="1"/>
  <c r="E1668" s="1"/>
  <c r="E1669"/>
  <c r="E1670" s="1"/>
  <c r="E1671"/>
  <c r="E1672"/>
  <c r="E1673" s="1"/>
  <c r="E1674" s="1"/>
  <c r="E1675"/>
  <c r="E1676"/>
  <c r="E1677" s="1"/>
  <c r="E1678"/>
  <c r="E1679" s="1"/>
  <c r="E1680" s="1"/>
  <c r="E1681"/>
  <c r="E1682" s="1"/>
  <c r="E1683"/>
  <c r="E1684" s="1"/>
  <c r="E1685"/>
  <c r="E1686" s="1"/>
  <c r="E1687" s="1"/>
  <c r="E1688"/>
  <c r="E1689"/>
  <c r="E1690"/>
  <c r="E1691"/>
  <c r="E1692" s="1"/>
  <c r="E1693"/>
  <c r="E1694"/>
  <c r="E1695"/>
  <c r="E1696"/>
  <c r="E1697"/>
  <c r="E1698" s="1"/>
  <c r="E1699" s="1"/>
  <c r="E1700"/>
  <c r="E1701" s="1"/>
  <c r="E1702"/>
  <c r="E1703" s="1"/>
  <c r="E1704"/>
  <c r="E1705"/>
  <c r="E1706"/>
  <c r="E1707" s="1"/>
  <c r="E1708" s="1"/>
  <c r="E1709"/>
  <c r="E1710" s="1"/>
  <c r="E1711"/>
  <c r="E1712"/>
  <c r="E1713"/>
  <c r="E1714"/>
  <c r="E1715" s="1"/>
  <c r="E1716" s="1"/>
  <c r="E1717"/>
  <c r="E1718"/>
  <c r="E1719"/>
  <c r="E1720"/>
  <c r="E1721"/>
  <c r="E1722" s="1"/>
  <c r="E1723"/>
  <c r="E1724" s="1"/>
  <c r="E1725" s="1"/>
  <c r="E1726"/>
  <c r="E1727" s="1"/>
  <c r="E1728"/>
  <c r="E1729"/>
  <c r="E1730"/>
  <c r="E1731"/>
  <c r="E1732"/>
  <c r="E1733"/>
  <c r="E1734"/>
  <c r="E1735"/>
  <c r="E1736" s="1"/>
  <c r="E1737" s="1"/>
  <c r="E1738"/>
  <c r="E1739"/>
  <c r="E1740"/>
  <c r="E1741"/>
  <c r="E1742"/>
  <c r="E1743"/>
  <c r="E1744"/>
  <c r="E1745"/>
  <c r="E1746"/>
  <c r="E1747" s="1"/>
  <c r="E1748"/>
  <c r="E1749"/>
  <c r="E1750"/>
  <c r="E1751"/>
  <c r="E1752"/>
  <c r="E1753"/>
  <c r="E1754"/>
  <c r="E1755"/>
  <c r="E1756"/>
  <c r="E1757"/>
  <c r="E1758"/>
  <c r="E1759"/>
  <c r="E1760"/>
  <c r="E1761"/>
  <c r="E1762" s="1"/>
  <c r="E1763"/>
  <c r="E1764" s="1"/>
  <c r="E1765"/>
  <c r="E1766"/>
  <c r="E1767" s="1"/>
  <c r="E1768"/>
  <c r="E1769"/>
  <c r="E1770"/>
  <c r="E1771"/>
  <c r="E1772" s="1"/>
  <c r="E1773"/>
  <c r="E1774" s="1"/>
  <c r="E1775"/>
  <c r="E1776"/>
  <c r="E1777" s="1"/>
  <c r="E1778"/>
  <c r="E1779"/>
  <c r="E1780" s="1"/>
  <c r="E1781"/>
  <c r="E1782"/>
  <c r="E1783"/>
  <c r="E1784" s="1"/>
  <c r="E1785" s="1"/>
  <c r="E1786"/>
  <c r="E1787" s="1"/>
  <c r="E1788"/>
  <c r="E1789" s="1"/>
  <c r="E1790"/>
  <c r="E1791" s="1"/>
  <c r="E1792"/>
  <c r="E1793" s="1"/>
  <c r="E1794"/>
  <c r="E1795" s="1"/>
  <c r="E1796"/>
  <c r="E1797" s="1"/>
  <c r="E1798"/>
  <c r="E1799" s="1"/>
  <c r="E1800"/>
  <c r="E1801" s="1"/>
  <c r="E1802"/>
  <c r="E1803"/>
  <c r="E1804" s="1"/>
  <c r="E1805"/>
  <c r="E1806"/>
  <c r="E1807" s="1"/>
  <c r="E1808"/>
  <c r="E1809" s="1"/>
  <c r="E1810" s="1"/>
  <c r="E1811"/>
  <c r="E1812"/>
  <c r="E1813"/>
  <c r="E1814" s="1"/>
  <c r="E1815" s="1"/>
  <c r="E1816"/>
  <c r="E1817"/>
  <c r="E1818"/>
  <c r="E1819"/>
  <c r="E1820"/>
  <c r="E1821"/>
  <c r="E1822"/>
  <c r="E1823"/>
  <c r="E1824"/>
  <c r="E1825" s="1"/>
  <c r="E1826"/>
  <c r="E1827"/>
  <c r="E1828" s="1"/>
  <c r="E1829"/>
  <c r="E1830"/>
  <c r="E1831"/>
  <c r="E1832" s="1"/>
  <c r="E1833" s="1"/>
  <c r="E1834"/>
  <c r="E1835"/>
  <c r="E1836"/>
  <c r="E1837"/>
  <c r="E1838"/>
  <c r="E1839"/>
  <c r="E1840"/>
  <c r="E1841"/>
  <c r="E1842" s="1"/>
  <c r="E1843" s="1"/>
  <c r="E1844"/>
  <c r="E1845"/>
  <c r="E1846"/>
  <c r="E1847" s="1"/>
  <c r="E1848" s="1"/>
  <c r="E1849" s="1"/>
  <c r="E1850"/>
  <c r="E1851"/>
  <c r="E1852"/>
  <c r="E1853"/>
  <c r="E1854" s="1"/>
  <c r="E1855"/>
  <c r="E1856" s="1"/>
  <c r="E1857"/>
  <c r="E1858" s="1"/>
  <c r="E1859" s="1"/>
  <c r="E1860"/>
  <c r="E1861"/>
  <c r="E1862"/>
  <c r="E1863"/>
  <c r="E1864" s="1"/>
  <c r="E1865"/>
  <c r="E1866"/>
  <c r="E1867"/>
  <c r="E1868"/>
  <c r="E1869" s="1"/>
  <c r="E1870"/>
  <c r="E1871" s="1"/>
  <c r="E1872" s="1"/>
  <c r="E1873" s="1"/>
  <c r="E1874" s="1"/>
  <c r="E1875"/>
  <c r="E1876" s="1"/>
  <c r="E1877"/>
  <c r="E1878"/>
  <c r="E1879"/>
  <c r="E1880"/>
  <c r="E1881"/>
  <c r="E1882"/>
  <c r="E1883"/>
  <c r="E1884" s="1"/>
  <c r="E1885"/>
  <c r="E1886"/>
  <c r="E1887"/>
  <c r="E1888"/>
  <c r="E1889"/>
  <c r="E1890"/>
  <c r="E1891"/>
  <c r="E1892"/>
  <c r="E1893" s="1"/>
  <c r="E1894"/>
  <c r="E1895"/>
  <c r="E1896"/>
  <c r="E1897"/>
  <c r="E1898"/>
  <c r="E1899"/>
  <c r="E1900" s="1"/>
  <c r="E1901" s="1"/>
  <c r="E1902"/>
  <c r="E1903" s="1"/>
  <c r="E1904"/>
  <c r="E1905"/>
  <c r="E1906"/>
  <c r="E1907" s="1"/>
  <c r="E1908"/>
  <c r="E1909" s="1"/>
  <c r="E1910"/>
  <c r="E1911"/>
  <c r="E1912" s="1"/>
  <c r="E1913" s="1"/>
  <c r="E1914"/>
  <c r="E1915" s="1"/>
  <c r="E1916" s="1"/>
  <c r="E1917"/>
  <c r="E1918" s="1"/>
  <c r="E1919"/>
  <c r="E1920"/>
  <c r="E1921" s="1"/>
  <c r="E1922" s="1"/>
  <c r="E1923"/>
  <c r="E1924" s="1"/>
  <c r="E1925"/>
  <c r="E1926"/>
  <c r="E1927" s="1"/>
  <c r="E1928"/>
  <c r="E1929" s="1"/>
  <c r="E1930"/>
  <c r="E1931" s="1"/>
  <c r="E1932" s="1"/>
  <c r="E1933"/>
  <c r="E1934" s="1"/>
  <c r="E1935" s="1"/>
  <c r="E1936" s="1"/>
  <c r="E1937"/>
  <c r="E1938"/>
  <c r="E1939" s="1"/>
  <c r="E1940"/>
  <c r="E1941" s="1"/>
  <c r="E1942"/>
  <c r="E1943" s="1"/>
  <c r="E1944"/>
  <c r="E1945"/>
  <c r="E1946"/>
  <c r="E1947"/>
  <c r="E1948"/>
  <c r="E1949"/>
  <c r="E1950"/>
  <c r="E1951"/>
  <c r="E1952"/>
  <c r="E1953"/>
  <c r="E1954" s="1"/>
  <c r="E1955"/>
  <c r="E1956" s="1"/>
  <c r="E1957"/>
  <c r="E1958"/>
  <c r="E1959"/>
  <c r="E1960" s="1"/>
  <c r="E1961" s="1"/>
  <c r="E1962"/>
  <c r="E1963"/>
  <c r="E1964" s="1"/>
  <c r="E1965"/>
  <c r="E1966" s="1"/>
  <c r="E1967"/>
  <c r="E1968"/>
  <c r="E1969"/>
  <c r="E1970"/>
  <c r="E1971"/>
  <c r="E1972"/>
  <c r="E1973"/>
  <c r="E1974"/>
  <c r="E1975" s="1"/>
  <c r="E1976"/>
  <c r="E1977" s="1"/>
  <c r="E1978"/>
  <c r="E1979"/>
  <c r="E1980"/>
  <c r="E1981"/>
  <c r="E1982" s="1"/>
  <c r="E1983"/>
  <c r="E1984" s="1"/>
  <c r="E1985"/>
  <c r="E1986" s="1"/>
  <c r="E1987"/>
  <c r="E1988" s="1"/>
  <c r="E1989"/>
  <c r="E1990" s="1"/>
  <c r="E1991"/>
  <c r="E1992" s="1"/>
  <c r="E1993" s="1"/>
  <c r="E1994"/>
  <c r="E1995" s="1"/>
  <c r="E1996"/>
  <c r="E1997"/>
  <c r="E1998"/>
  <c r="E1999"/>
  <c r="E2000"/>
  <c r="E2001" s="1"/>
  <c r="E2002"/>
  <c r="E2003"/>
  <c r="E2004"/>
  <c r="E2005"/>
  <c r="E2006" s="1"/>
  <c r="E2007" s="1"/>
  <c r="E2008"/>
  <c r="E2009" s="1"/>
  <c r="E2010" s="1"/>
  <c r="E2011"/>
  <c r="E2012"/>
  <c r="E2013" s="1"/>
  <c r="E2014"/>
  <c r="E2015"/>
  <c r="E2016" s="1"/>
  <c r="E2017"/>
  <c r="E2018" s="1"/>
  <c r="E2019" s="1"/>
  <c r="E2020" s="1"/>
  <c r="E2021"/>
  <c r="E2022"/>
  <c r="E2023" s="1"/>
  <c r="E2024"/>
  <c r="E2025"/>
  <c r="E2026"/>
  <c r="E2027"/>
  <c r="E2028" s="1"/>
  <c r="E2029" s="1"/>
  <c r="E2030" s="1"/>
  <c r="E2031" s="1"/>
  <c r="E2032"/>
  <c r="E2033" s="1"/>
  <c r="E2034" s="1"/>
  <c r="E2035" s="1"/>
  <c r="E2036"/>
  <c r="E2037" s="1"/>
  <c r="E2038"/>
  <c r="E2039"/>
  <c r="E2040" s="1"/>
  <c r="E2041" s="1"/>
  <c r="E2042"/>
  <c r="E2043"/>
  <c r="E2044" s="1"/>
  <c r="E2045"/>
  <c r="E2046"/>
  <c r="E2047"/>
  <c r="E2048" s="1"/>
  <c r="E2049"/>
  <c r="E2050"/>
  <c r="E2051"/>
  <c r="E2052"/>
  <c r="E2053"/>
  <c r="E2054"/>
  <c r="E2055" s="1"/>
  <c r="E2056" s="1"/>
  <c r="E2057"/>
  <c r="E2058"/>
  <c r="E2059" s="1"/>
  <c r="E2060" s="1"/>
  <c r="E2061" s="1"/>
  <c r="E2062"/>
  <c r="E2063"/>
  <c r="E2064" s="1"/>
  <c r="E2065"/>
  <c r="E2066"/>
  <c r="E2067" s="1"/>
  <c r="E2068" s="1"/>
  <c r="E2069"/>
  <c r="E2070" s="1"/>
  <c r="E2071"/>
  <c r="E2072"/>
  <c r="E2073"/>
  <c r="E2074"/>
  <c r="E2075" s="1"/>
  <c r="E2076"/>
  <c r="E2077"/>
  <c r="E2078" s="1"/>
  <c r="E2079"/>
  <c r="E2080" s="1"/>
  <c r="E2081" s="1"/>
  <c r="E2082"/>
  <c r="E2083"/>
  <c r="E2084"/>
  <c r="E2085"/>
  <c r="E2086"/>
  <c r="E2087"/>
  <c r="E2088"/>
  <c r="E2089"/>
  <c r="E2090"/>
  <c r="E2091"/>
  <c r="E2092" s="1"/>
  <c r="E2093"/>
  <c r="E2094"/>
  <c r="E2095"/>
  <c r="E2096"/>
  <c r="E2097" s="1"/>
  <c r="E2098" s="1"/>
  <c r="E2099"/>
  <c r="E2100" s="1"/>
  <c r="E2101"/>
  <c r="E2102"/>
  <c r="E2103" s="1"/>
  <c r="E2104"/>
  <c r="E2105" s="1"/>
  <c r="E2106"/>
  <c r="E2107" s="1"/>
  <c r="E2108"/>
  <c r="E2109"/>
  <c r="E2110"/>
  <c r="E2111" s="1"/>
  <c r="E2112"/>
  <c r="E2113"/>
  <c r="E2114" s="1"/>
  <c r="E2115"/>
  <c r="E2116" s="1"/>
  <c r="E2117" s="1"/>
  <c r="E2118"/>
  <c r="E2119"/>
  <c r="E2120" s="1"/>
  <c r="E2121"/>
  <c r="E2122"/>
  <c r="E2123"/>
  <c r="E2124"/>
  <c r="E2125"/>
  <c r="E2126"/>
  <c r="E2127"/>
  <c r="E2128"/>
  <c r="E2129" s="1"/>
  <c r="E2130"/>
  <c r="E2131"/>
  <c r="E2132"/>
  <c r="E2133"/>
  <c r="E2134" s="1"/>
  <c r="E2135"/>
  <c r="E2136"/>
  <c r="E2137"/>
  <c r="E2138" s="1"/>
  <c r="E2139"/>
  <c r="E2140"/>
  <c r="E2141"/>
  <c r="E2142"/>
  <c r="E2143"/>
  <c r="E2144"/>
  <c r="E2145"/>
  <c r="E2146"/>
  <c r="E2147"/>
  <c r="E2148"/>
  <c r="E2149"/>
  <c r="E2150" s="1"/>
  <c r="E2151" s="1"/>
  <c r="E2152" s="1"/>
  <c r="E2153" s="1"/>
  <c r="E2154"/>
  <c r="E2155" s="1"/>
  <c r="E2156"/>
  <c r="E2157"/>
  <c r="E2158" s="1"/>
  <c r="E2159"/>
  <c r="E2160" s="1"/>
  <c r="E2161"/>
  <c r="E2162" s="1"/>
  <c r="E2163" s="1"/>
  <c r="E2164"/>
  <c r="E2165"/>
  <c r="E2166"/>
  <c r="E2167"/>
  <c r="E2168"/>
  <c r="E2169"/>
  <c r="E2170"/>
  <c r="E2171"/>
  <c r="E2172" s="1"/>
  <c r="E2173"/>
  <c r="E2174"/>
  <c r="E2175"/>
  <c r="E2176" s="1"/>
  <c r="E2177" s="1"/>
  <c r="E2178"/>
  <c r="E2179" s="1"/>
  <c r="E2180"/>
  <c r="E2181" s="1"/>
  <c r="E2182" s="1"/>
  <c r="E2183"/>
  <c r="E2184"/>
  <c r="E2185" s="1"/>
  <c r="E2186"/>
  <c r="E2187" s="1"/>
  <c r="E2188"/>
  <c r="E2189" s="1"/>
  <c r="E2190"/>
  <c r="E2191"/>
  <c r="E2192" s="1"/>
  <c r="E2193"/>
  <c r="E2194" s="1"/>
  <c r="E2195"/>
  <c r="E2196"/>
  <c r="E2197"/>
  <c r="E2198" s="1"/>
  <c r="E2199"/>
  <c r="E2200"/>
  <c r="E2201" s="1"/>
  <c r="E2202"/>
  <c r="E2203"/>
  <c r="E2204"/>
  <c r="E2205" s="1"/>
  <c r="E2206"/>
  <c r="E2207"/>
  <c r="E2208"/>
  <c r="E2209"/>
  <c r="E2210"/>
  <c r="E2211"/>
  <c r="E2212"/>
  <c r="E2213"/>
  <c r="E2214"/>
  <c r="E2215"/>
  <c r="E2216"/>
  <c r="E2217"/>
  <c r="E2218"/>
  <c r="E2219" s="1"/>
  <c r="E2220"/>
  <c r="E2221" s="1"/>
  <c r="E2222" s="1"/>
  <c r="E2223"/>
  <c r="E2224"/>
  <c r="E2225"/>
  <c r="E2226"/>
  <c r="E2227" s="1"/>
  <c r="E2228"/>
  <c r="E2229"/>
  <c r="E2230"/>
  <c r="E2231"/>
  <c r="E2232" s="1"/>
  <c r="E2233"/>
  <c r="E2234" s="1"/>
  <c r="E2235"/>
  <c r="E2236"/>
  <c r="E2237" s="1"/>
  <c r="E2238" s="1"/>
  <c r="E2239"/>
  <c r="E2240"/>
  <c r="E2241"/>
  <c r="E2242"/>
  <c r="E2243" s="1"/>
  <c r="E2244"/>
  <c r="E2245"/>
  <c r="E2246" s="1"/>
  <c r="E2247"/>
  <c r="E2248"/>
  <c r="E2249" s="1"/>
  <c r="E2250"/>
  <c r="E2251" s="1"/>
  <c r="E2252" s="1"/>
  <c r="E2253" s="1"/>
  <c r="E2254"/>
  <c r="E2255"/>
  <c r="E2256" s="1"/>
  <c r="E2257"/>
  <c r="E2258" s="1"/>
  <c r="E2259"/>
  <c r="E2260" s="1"/>
  <c r="E2261"/>
  <c r="E2262" s="1"/>
  <c r="E2263" s="1"/>
  <c r="E2264"/>
  <c r="E2265"/>
  <c r="E2266"/>
  <c r="E2267"/>
  <c r="E2268"/>
  <c r="E2269" s="1"/>
  <c r="E2270"/>
  <c r="E2271"/>
  <c r="E2272" s="1"/>
  <c r="E2273" s="1"/>
  <c r="E2274" s="1"/>
  <c r="E2275"/>
  <c r="E2276" s="1"/>
  <c r="E2277" s="1"/>
  <c r="E2278"/>
  <c r="E2279" s="1"/>
  <c r="E2280"/>
  <c r="E2281"/>
  <c r="E2282"/>
  <c r="E2283"/>
  <c r="E2284" s="1"/>
  <c r="E2285"/>
  <c r="E2286"/>
  <c r="E2287"/>
  <c r="E2288" s="1"/>
  <c r="E2289"/>
  <c r="E2290" s="1"/>
  <c r="E2291"/>
  <c r="E2292" s="1"/>
  <c r="E2293"/>
  <c r="E2294"/>
  <c r="E2295"/>
  <c r="E2296"/>
  <c r="E2297" s="1"/>
  <c r="E2298"/>
  <c r="E2299"/>
  <c r="E2300"/>
  <c r="E2301" s="1"/>
  <c r="E2302"/>
  <c r="E2303"/>
  <c r="E2304" s="1"/>
  <c r="E2305"/>
  <c r="E2306"/>
  <c r="E2307"/>
  <c r="E2308"/>
  <c r="E2309"/>
  <c r="E2310"/>
  <c r="E2311"/>
  <c r="E2312" s="1"/>
  <c r="E2313"/>
  <c r="E2314" s="1"/>
  <c r="E2315"/>
  <c r="E2316"/>
  <c r="E2317" s="1"/>
  <c r="E2318"/>
  <c r="E2319" s="1"/>
  <c r="E2320"/>
  <c r="E2321"/>
  <c r="E2322" s="1"/>
  <c r="E2323" s="1"/>
  <c r="E2324"/>
  <c r="E2325"/>
  <c r="E2326"/>
  <c r="E2327"/>
  <c r="E2328" s="1"/>
  <c r="E2329"/>
  <c r="E2330"/>
  <c r="E2331"/>
  <c r="E2332"/>
  <c r="E2333" s="1"/>
  <c r="E2334"/>
  <c r="E2335"/>
  <c r="E2336"/>
  <c r="E2337"/>
  <c r="E2338" s="1"/>
  <c r="E2339"/>
  <c r="E2340"/>
  <c r="E2341"/>
  <c r="E2342"/>
  <c r="E2343" s="1"/>
  <c r="E2344"/>
  <c r="E2345"/>
  <c r="E2346" s="1"/>
  <c r="E2347" s="1"/>
  <c r="E2348"/>
  <c r="E2349" s="1"/>
  <c r="E2350"/>
  <c r="E2351"/>
  <c r="E2352" s="1"/>
  <c r="E2353"/>
  <c r="E2354" s="1"/>
  <c r="E2355"/>
  <c r="E2356"/>
  <c r="E2357"/>
  <c r="E2358"/>
  <c r="E2359" s="1"/>
  <c r="E2360"/>
  <c r="E2361"/>
  <c r="E2362"/>
  <c r="E2363" s="1"/>
  <c r="E2364" s="1"/>
  <c r="E2365"/>
  <c r="E2366" s="1"/>
  <c r="E2367"/>
  <c r="E2368"/>
  <c r="E2369" s="1"/>
  <c r="E2370"/>
  <c r="E2371" s="1"/>
  <c r="E2372" s="1"/>
  <c r="E2373"/>
  <c r="E2374" s="1"/>
  <c r="E2375" s="1"/>
  <c r="E2376"/>
  <c r="E2377"/>
  <c r="E2378"/>
  <c r="E2379" s="1"/>
  <c r="E2380"/>
  <c r="E2381"/>
  <c r="E2382"/>
  <c r="E2383"/>
  <c r="E2384"/>
  <c r="E2385"/>
  <c r="E2386"/>
  <c r="E2387"/>
  <c r="E2388"/>
  <c r="E2389" s="1"/>
  <c r="E2390"/>
  <c r="E2391" s="1"/>
  <c r="E2392"/>
  <c r="E2393"/>
  <c r="E2394"/>
  <c r="E2395"/>
  <c r="E2396" s="1"/>
  <c r="E2397"/>
  <c r="E2398" s="1"/>
  <c r="E2399"/>
  <c r="E2400" s="1"/>
  <c r="E2401"/>
  <c r="E2402" s="1"/>
  <c r="E2403"/>
  <c r="E2404" s="1"/>
  <c r="E2405"/>
  <c r="E2406"/>
  <c r="E2407" s="1"/>
  <c r="E2408"/>
  <c r="E2409"/>
  <c r="E2410" s="1"/>
  <c r="E2411"/>
  <c r="E2412"/>
  <c r="E2413"/>
  <c r="E2414" s="1"/>
  <c r="E2415"/>
  <c r="E2416"/>
  <c r="E2417" s="1"/>
  <c r="E2418"/>
  <c r="E2419" s="1"/>
  <c r="E2420"/>
  <c r="E2421" s="1"/>
  <c r="E2422"/>
  <c r="E2423" s="1"/>
  <c r="E2424"/>
  <c r="E2425" s="1"/>
  <c r="E2426"/>
  <c r="E2427" s="1"/>
  <c r="E2428"/>
  <c r="E2429" s="1"/>
  <c r="E2430"/>
  <c r="E2431"/>
  <c r="E2432"/>
  <c r="E2433" s="1"/>
  <c r="E2434"/>
  <c r="E2435" s="1"/>
  <c r="E2436"/>
  <c r="E2437" s="1"/>
  <c r="E2438"/>
  <c r="E2439"/>
  <c r="E2440"/>
  <c r="E2441"/>
  <c r="E2442"/>
  <c r="E2443" s="1"/>
  <c r="E2444"/>
  <c r="E2445" s="1"/>
  <c r="E2446" s="1"/>
  <c r="E2447"/>
  <c r="E2448"/>
  <c r="E2449"/>
  <c r="E2450"/>
  <c r="E2451"/>
  <c r="E2452"/>
  <c r="E2453" s="1"/>
  <c r="E2454"/>
  <c r="E2455"/>
  <c r="E2456"/>
  <c r="E2457"/>
  <c r="E2458"/>
  <c r="E2459"/>
  <c r="E2460" s="1"/>
  <c r="E2461" s="1"/>
  <c r="E2462"/>
  <c r="E2463"/>
  <c r="E2464" s="1"/>
  <c r="E2465"/>
  <c r="E2466"/>
  <c r="E2467"/>
  <c r="E2468"/>
  <c r="E2469"/>
  <c r="E2470"/>
  <c r="E2471" s="1"/>
  <c r="E2472"/>
  <c r="E2473"/>
  <c r="E2474"/>
  <c r="E2475" s="1"/>
  <c r="E2476"/>
  <c r="E2477"/>
  <c r="E2478"/>
  <c r="E2479" s="1"/>
  <c r="E2480"/>
  <c r="E2481" s="1"/>
  <c r="E2482"/>
  <c r="E2483" s="1"/>
  <c r="E2484"/>
  <c r="E2485"/>
  <c r="E2486"/>
  <c r="E2487"/>
  <c r="E2488"/>
  <c r="E2489"/>
  <c r="E2490"/>
  <c r="E2491" s="1"/>
  <c r="E2492"/>
  <c r="E2493" s="1"/>
  <c r="E2494"/>
  <c r="E2495"/>
  <c r="E2496" s="1"/>
  <c r="E2497"/>
  <c r="E2498"/>
  <c r="E2499"/>
  <c r="E2500" s="1"/>
  <c r="E2501"/>
  <c r="E2502"/>
  <c r="E2503" s="1"/>
  <c r="E2504"/>
  <c r="E2505" s="1"/>
  <c r="E2506"/>
  <c r="E2507" s="1"/>
  <c r="E2508"/>
  <c r="E2509"/>
  <c r="E2510"/>
  <c r="E2511" s="1"/>
  <c r="E2512"/>
  <c r="E2513"/>
  <c r="E2514"/>
  <c r="E2515"/>
  <c r="E2516"/>
  <c r="E2517"/>
  <c r="E2518"/>
  <c r="E2519"/>
  <c r="E2520"/>
  <c r="E2521"/>
  <c r="E2522"/>
  <c r="E2523" s="1"/>
  <c r="E2524"/>
  <c r="E2525" s="1"/>
  <c r="E2526"/>
  <c r="E2527"/>
  <c r="E2528" s="1"/>
  <c r="E2529"/>
  <c r="E2530"/>
  <c r="E2531"/>
  <c r="E2532" s="1"/>
  <c r="E2533"/>
  <c r="E2534" s="1"/>
  <c r="E2535"/>
  <c r="E2536"/>
  <c r="E2537"/>
  <c r="E2538" s="1"/>
  <c r="E2539"/>
  <c r="E2540" s="1"/>
  <c r="E2541"/>
  <c r="E2542"/>
  <c r="E2543" s="1"/>
  <c r="E2544"/>
  <c r="E2545"/>
  <c r="E2546"/>
  <c r="E2547" s="1"/>
  <c r="E2548"/>
  <c r="E2549" s="1"/>
  <c r="E2550"/>
  <c r="E2551"/>
  <c r="E2552" s="1"/>
  <c r="E2553"/>
  <c r="E2554" s="1"/>
  <c r="E2555"/>
  <c r="E2556"/>
  <c r="E2557" s="1"/>
  <c r="E2558"/>
  <c r="E2559" s="1"/>
  <c r="E2560"/>
  <c r="E2561" s="1"/>
  <c r="E2562"/>
  <c r="E2563"/>
  <c r="E2564"/>
  <c r="E2565"/>
  <c r="E2566"/>
  <c r="E2567"/>
  <c r="E2568"/>
  <c r="E2569"/>
  <c r="E2570" s="1"/>
  <c r="E2571"/>
  <c r="E2572"/>
  <c r="E2573" s="1"/>
  <c r="E2574" s="1"/>
  <c r="E2575"/>
  <c r="E2576"/>
  <c r="E2577" s="1"/>
  <c r="E2578" s="1"/>
  <c r="E2579"/>
  <c r="E2580" s="1"/>
  <c r="E2581" s="1"/>
  <c r="E2582"/>
  <c r="E2583"/>
  <c r="E2584"/>
  <c r="E2585" s="1"/>
  <c r="E2586"/>
  <c r="E2587" s="1"/>
  <c r="E2588" s="1"/>
  <c r="E2589"/>
  <c r="E2590"/>
  <c r="E2591"/>
  <c r="E2592" s="1"/>
  <c r="E2593"/>
  <c r="E2594"/>
  <c r="E2595"/>
  <c r="E2596" s="1"/>
  <c r="E2597"/>
  <c r="E2598" s="1"/>
  <c r="E2599"/>
  <c r="E2600"/>
  <c r="E2601"/>
  <c r="E2602"/>
  <c r="E2603"/>
  <c r="E2604"/>
  <c r="E2605"/>
  <c r="E2606"/>
  <c r="E2607" s="1"/>
  <c r="E2608" s="1"/>
  <c r="E2609"/>
  <c r="E2610"/>
  <c r="E2611"/>
  <c r="E2612"/>
  <c r="E2613"/>
  <c r="E2614"/>
  <c r="E2615"/>
  <c r="E2616" s="1"/>
  <c r="E2617"/>
  <c r="E2618" s="1"/>
  <c r="E2619"/>
  <c r="E2620"/>
  <c r="E2621" s="1"/>
  <c r="E2622"/>
  <c r="E2623"/>
  <c r="E2624"/>
  <c r="E2625" s="1"/>
  <c r="E2626"/>
  <c r="E2627"/>
  <c r="E2628" s="1"/>
  <c r="E2629"/>
  <c r="E2630" s="1"/>
  <c r="E2631" s="1"/>
  <c r="E2632"/>
  <c r="E2633" s="1"/>
  <c r="E2634"/>
  <c r="E2635"/>
  <c r="E2636" s="1"/>
  <c r="E2637"/>
  <c r="E2638"/>
  <c r="E2639" s="1"/>
  <c r="E2640"/>
  <c r="E2641"/>
  <c r="E2642" s="1"/>
  <c r="E2643"/>
  <c r="E2644" s="1"/>
  <c r="E2645" s="1"/>
  <c r="E2646"/>
  <c r="E2647" s="1"/>
  <c r="E2648"/>
  <c r="E2649"/>
  <c r="E2650" s="1"/>
  <c r="E2651"/>
  <c r="E2652" s="1"/>
  <c r="E2653"/>
  <c r="E2654" s="1"/>
  <c r="E2655"/>
  <c r="E2656" s="1"/>
  <c r="E2657"/>
  <c r="E2658" s="1"/>
  <c r="E2659"/>
  <c r="E2660" s="1"/>
  <c r="E2661"/>
  <c r="E2662" s="1"/>
  <c r="E2663"/>
  <c r="E2664"/>
  <c r="E2665"/>
  <c r="E2666"/>
  <c r="E2667" s="1"/>
  <c r="E2668"/>
  <c r="E2669"/>
  <c r="E2670" s="1"/>
  <c r="E2671"/>
  <c r="E2672"/>
  <c r="E2673" s="1"/>
  <c r="E2674"/>
  <c r="E2675"/>
  <c r="E2676"/>
  <c r="E2677"/>
  <c r="E2678" s="1"/>
  <c r="E2679"/>
  <c r="E2680"/>
  <c r="E2681"/>
  <c r="E2682"/>
  <c r="E2683" s="1"/>
  <c r="E2684"/>
  <c r="E2685"/>
  <c r="E2686"/>
  <c r="E2687"/>
  <c r="E2688"/>
  <c r="E2689"/>
  <c r="E2690"/>
  <c r="E2691"/>
  <c r="E2692"/>
  <c r="E2693"/>
  <c r="E2694"/>
  <c r="E2695"/>
  <c r="E2696"/>
  <c r="E2697" s="1"/>
  <c r="E2698" s="1"/>
  <c r="E2699"/>
  <c r="E2700" s="1"/>
  <c r="E2701" s="1"/>
  <c r="E2702"/>
  <c r="E2703" s="1"/>
  <c r="E2704"/>
  <c r="E2705"/>
  <c r="E2706" s="1"/>
  <c r="E2707" s="1"/>
  <c r="E2708"/>
  <c r="E2709"/>
  <c r="E2710"/>
  <c r="E2711"/>
  <c r="E2712"/>
  <c r="E2713" s="1"/>
  <c r="E2714" s="1"/>
  <c r="E2715"/>
  <c r="E2716"/>
  <c r="E2717" s="1"/>
  <c r="E2718"/>
  <c r="E2719" s="1"/>
  <c r="E2720" s="1"/>
  <c r="E2721"/>
  <c r="E2722" s="1"/>
  <c r="E2723" s="1"/>
  <c r="E2724" s="1"/>
  <c r="E2725"/>
  <c r="E2726"/>
  <c r="E2727" s="1"/>
  <c r="E2728"/>
  <c r="E2729" s="1"/>
  <c r="E2730"/>
  <c r="E2731"/>
  <c r="E2732" s="1"/>
  <c r="E2733"/>
  <c r="E2734" s="1"/>
  <c r="E2735"/>
  <c r="E2736"/>
  <c r="E2737"/>
  <c r="E2738"/>
  <c r="E2739"/>
  <c r="E2740" s="1"/>
  <c r="E2741"/>
  <c r="E2742" s="1"/>
  <c r="E2743"/>
  <c r="E2744"/>
  <c r="E2745" s="1"/>
  <c r="E2746"/>
  <c r="E2747"/>
  <c r="E2748"/>
  <c r="E2749" s="1"/>
  <c r="E2750"/>
  <c r="E2751"/>
  <c r="E2752"/>
  <c r="E2753"/>
  <c r="E2754" s="1"/>
  <c r="E2755"/>
  <c r="E2756" s="1"/>
  <c r="E2757"/>
  <c r="E2758" s="1"/>
  <c r="E2759"/>
  <c r="E2760" s="1"/>
  <c r="E2761" s="1"/>
  <c r="E2762"/>
  <c r="E2763"/>
  <c r="E2764" s="1"/>
  <c r="E2765"/>
  <c r="E2766" s="1"/>
  <c r="E2767"/>
  <c r="E2768"/>
  <c r="E2769" s="1"/>
  <c r="E2770" s="1"/>
  <c r="E2771"/>
  <c r="E2772" s="1"/>
  <c r="E2773"/>
  <c r="E2774" s="1"/>
  <c r="E2775"/>
  <c r="E2776" s="1"/>
  <c r="E2777"/>
  <c r="E2778" s="1"/>
  <c r="E2779"/>
  <c r="E2780" s="1"/>
  <c r="E2781" s="1"/>
  <c r="E2782"/>
  <c r="E2783" s="1"/>
  <c r="E2784"/>
  <c r="E2785" s="1"/>
  <c r="E2786" s="1"/>
  <c r="E2787"/>
  <c r="E2788"/>
  <c r="E2789"/>
  <c r="E2790"/>
  <c r="E2791" s="1"/>
  <c r="E2792"/>
  <c r="E2793"/>
  <c r="E2794"/>
  <c r="E2795"/>
  <c r="E2796"/>
  <c r="E2797"/>
  <c r="E2798" s="1"/>
  <c r="E2799"/>
  <c r="E2800" s="1"/>
  <c r="E2801"/>
  <c r="E2802" s="1"/>
  <c r="E2803" s="1"/>
  <c r="E2804"/>
  <c r="E2805"/>
  <c r="E2806" s="1"/>
  <c r="E2807" s="1"/>
  <c r="E2808"/>
  <c r="E2809" s="1"/>
  <c r="E2810"/>
  <c r="E2811" s="1"/>
  <c r="E2812"/>
  <c r="E2813"/>
  <c r="E2814"/>
  <c r="E2815" s="1"/>
  <c r="E2816" s="1"/>
  <c r="E2817"/>
  <c r="E2818"/>
  <c r="E2819"/>
  <c r="E2820"/>
  <c r="E2821"/>
  <c r="E2822"/>
  <c r="E2823" s="1"/>
  <c r="E2824"/>
  <c r="E2825" s="1"/>
  <c r="E2826"/>
  <c r="E2827" s="1"/>
  <c r="E2828"/>
  <c r="E2829"/>
  <c r="E2830" s="1"/>
  <c r="E2831" s="1"/>
  <c r="E2832" s="1"/>
  <c r="E2833"/>
  <c r="E2834" s="1"/>
  <c r="E2835" s="1"/>
  <c r="E2836"/>
  <c r="E2837"/>
  <c r="E2838"/>
  <c r="E2839"/>
  <c r="E2840" s="1"/>
  <c r="E2841" s="1"/>
  <c r="E2842"/>
  <c r="E2843"/>
  <c r="E2844" s="1"/>
  <c r="E2845"/>
  <c r="E2846" s="1"/>
  <c r="E2847" s="1"/>
  <c r="E2848"/>
  <c r="E2849" s="1"/>
  <c r="E2850" s="1"/>
  <c r="E2851"/>
  <c r="E2852"/>
  <c r="E2853"/>
  <c r="E2854" s="1"/>
  <c r="E2855"/>
  <c r="E2856" s="1"/>
  <c r="E2857" s="1"/>
  <c r="E2858" s="1"/>
  <c r="E2859"/>
  <c r="E2860"/>
  <c r="E2861"/>
  <c r="E2862"/>
  <c r="E2863"/>
  <c r="E2864"/>
  <c r="E2865"/>
  <c r="E2866"/>
  <c r="E2867"/>
  <c r="E2868"/>
  <c r="E2869"/>
  <c r="E2870"/>
  <c r="E2871" s="1"/>
  <c r="E2872" s="1"/>
  <c r="E2873"/>
  <c r="E2874"/>
  <c r="E2875"/>
  <c r="E2876"/>
  <c r="E2877" s="1"/>
  <c r="E2878"/>
  <c r="E2879"/>
  <c r="E2880" s="1"/>
  <c r="E2881"/>
  <c r="E2882" s="1"/>
  <c r="E2883"/>
  <c r="E2884"/>
  <c r="E2885"/>
  <c r="E2886" s="1"/>
  <c r="E2887"/>
  <c r="E2888"/>
  <c r="E2889"/>
  <c r="E2890"/>
  <c r="E2891"/>
  <c r="E2892" s="1"/>
  <c r="E2893"/>
  <c r="E2894" s="1"/>
  <c r="E2895"/>
  <c r="E2896" s="1"/>
  <c r="E2897"/>
  <c r="E2898"/>
  <c r="E2899"/>
  <c r="E2900"/>
  <c r="E2901" s="1"/>
  <c r="E2902"/>
  <c r="E2903"/>
  <c r="E2904"/>
  <c r="E2905"/>
  <c r="E2906"/>
  <c r="E2907"/>
  <c r="E2908"/>
  <c r="E2909" s="1"/>
  <c r="E2910"/>
  <c r="E2911" s="1"/>
  <c r="E2912"/>
  <c r="E2913" s="1"/>
  <c r="E2914"/>
  <c r="E2915"/>
  <c r="E2916"/>
  <c r="E2917" s="1"/>
  <c r="E2918"/>
  <c r="E2919" s="1"/>
  <c r="E2920" s="1"/>
  <c r="E2921"/>
  <c r="E2922"/>
  <c r="E2923"/>
  <c r="E2924" s="1"/>
  <c r="E2925"/>
  <c r="E2926"/>
  <c r="E2927" s="1"/>
  <c r="E2928"/>
  <c r="E2929"/>
  <c r="E2930"/>
  <c r="E2931" s="1"/>
  <c r="E2932"/>
  <c r="E2933" s="1"/>
  <c r="E2934"/>
  <c r="E2935"/>
  <c r="E2936"/>
  <c r="E2937" s="1"/>
  <c r="E2938"/>
  <c r="E2939"/>
  <c r="E2940"/>
  <c r="E2941"/>
  <c r="E2942"/>
  <c r="E2943" s="1"/>
  <c r="E2944"/>
  <c r="E2945"/>
  <c r="E2946"/>
  <c r="E2947"/>
  <c r="E2948" s="1"/>
  <c r="E2949"/>
  <c r="E2950"/>
  <c r="E2951" s="1"/>
  <c r="E2952"/>
  <c r="E2953"/>
  <c r="E2954"/>
  <c r="E2955" s="1"/>
  <c r="E2956" s="1"/>
  <c r="E2957"/>
  <c r="E2958" s="1"/>
  <c r="E2959"/>
  <c r="E2960"/>
  <c r="E2961" s="1"/>
  <c r="E2962"/>
  <c r="E2963"/>
  <c r="E2964"/>
  <c r="E2965"/>
  <c r="E2966" s="1"/>
  <c r="E2967" s="1"/>
  <c r="E2968"/>
  <c r="E2969"/>
  <c r="E2970"/>
  <c r="E2971" s="1"/>
  <c r="E2972"/>
  <c r="E2973" s="1"/>
  <c r="E2974" s="1"/>
  <c r="E2975" s="1"/>
  <c r="E2976" s="1"/>
  <c r="E2977"/>
  <c r="E2978"/>
  <c r="E2979" s="1"/>
  <c r="E2980" s="1"/>
  <c r="E2981"/>
  <c r="E2982"/>
  <c r="E2983"/>
  <c r="E2984"/>
  <c r="E2985"/>
  <c r="E2986" s="1"/>
  <c r="E2987" s="1"/>
  <c r="E2988"/>
  <c r="E2989" s="1"/>
  <c r="E2990"/>
  <c r="E2991" s="1"/>
  <c r="E2992"/>
  <c r="E2993" s="1"/>
  <c r="E2994"/>
  <c r="E2995" s="1"/>
  <c r="E2996"/>
  <c r="E2997"/>
  <c r="E2998" s="1"/>
  <c r="E2999"/>
  <c r="E3000"/>
  <c r="E3001"/>
  <c r="E3002" s="1"/>
  <c r="E3003"/>
  <c r="E3004"/>
  <c r="E3005"/>
  <c r="E3006" s="1"/>
  <c r="E3007"/>
  <c r="E3008"/>
  <c r="E3009"/>
  <c r="E3010" s="1"/>
  <c r="E3011"/>
  <c r="E3012"/>
  <c r="E3013" s="1"/>
  <c r="E3014"/>
  <c r="E3015"/>
  <c r="E3016"/>
  <c r="E3017" s="1"/>
  <c r="E3018"/>
  <c r="E3019"/>
  <c r="E3020"/>
  <c r="E3021"/>
  <c r="E3022" s="1"/>
  <c r="E3023"/>
  <c r="E3024"/>
  <c r="E3025" s="1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 s="1"/>
  <c r="E3051"/>
  <c r="E3052" s="1"/>
  <c r="E3053" s="1"/>
  <c r="E3054"/>
  <c r="E3055"/>
  <c r="E3056" s="1"/>
  <c r="E3057"/>
  <c r="E3058"/>
  <c r="E3059"/>
  <c r="E3060"/>
  <c r="E3061"/>
  <c r="E3062"/>
  <c r="E3063"/>
  <c r="E3064"/>
  <c r="E3065"/>
  <c r="E3066" s="1"/>
  <c r="E3067"/>
  <c r="E3068"/>
  <c r="E3069"/>
  <c r="E3070" s="1"/>
  <c r="E3071" s="1"/>
  <c r="E3072" s="1"/>
  <c r="E3073"/>
  <c r="E3074" s="1"/>
  <c r="E3075" s="1"/>
  <c r="E3076"/>
  <c r="E3077" s="1"/>
  <c r="E3078"/>
  <c r="E3079" s="1"/>
  <c r="E3080" s="1"/>
  <c r="E3081"/>
  <c r="E3082"/>
  <c r="E3083" s="1"/>
  <c r="E3084"/>
  <c r="E3085"/>
  <c r="E3086" s="1"/>
  <c r="E3087"/>
  <c r="E3088" s="1"/>
  <c r="E3089" s="1"/>
  <c r="E3090" s="1"/>
  <c r="E3091" s="1"/>
  <c r="E3092"/>
  <c r="E3093"/>
  <c r="E3094"/>
  <c r="E3095" s="1"/>
  <c r="E3096" s="1"/>
  <c r="E3097"/>
  <c r="E3098" s="1"/>
  <c r="E3099" s="1"/>
  <c r="E3100"/>
  <c r="E3101"/>
  <c r="E3102"/>
  <c r="E3103"/>
  <c r="E3104" s="1"/>
  <c r="E3105" s="1"/>
  <c r="E3106" s="1"/>
  <c r="E3107"/>
  <c r="E3108" s="1"/>
  <c r="E3109" s="1"/>
  <c r="E3110" s="1"/>
  <c r="E3111"/>
  <c r="E3112"/>
  <c r="E3113" s="1"/>
  <c r="E3114"/>
  <c r="E3115" s="1"/>
  <c r="E3116"/>
  <c r="E3117"/>
  <c r="E3118" s="1"/>
  <c r="E3119"/>
  <c r="E3120"/>
  <c r="E3121" s="1"/>
  <c r="E3122"/>
  <c r="E3123"/>
  <c r="E3124"/>
  <c r="E3125" s="1"/>
  <c r="E3126"/>
  <c r="E3127" s="1"/>
  <c r="E3128"/>
  <c r="E3129"/>
  <c r="E3130"/>
  <c r="E3131"/>
  <c r="E3132"/>
  <c r="E3133" s="1"/>
  <c r="E3134"/>
  <c r="E3135" s="1"/>
  <c r="E3136" s="1"/>
  <c r="E3137"/>
  <c r="E3138"/>
  <c r="E3139"/>
  <c r="E3140"/>
  <c r="E3141"/>
  <c r="E3142" s="1"/>
  <c r="E3143"/>
  <c r="E3144"/>
  <c r="E3145" s="1"/>
  <c r="E3146"/>
  <c r="E3147" s="1"/>
  <c r="E3148"/>
  <c r="E3149"/>
  <c r="E3150" s="1"/>
  <c r="E3151"/>
  <c r="E3152"/>
  <c r="E3153" s="1"/>
  <c r="E3154"/>
  <c r="E3155"/>
  <c r="E3156" s="1"/>
  <c r="E3157"/>
  <c r="E3158" s="1"/>
  <c r="E3159"/>
  <c r="E3160"/>
  <c r="E3161"/>
  <c r="E3162"/>
  <c r="E3163"/>
  <c r="E3164"/>
  <c r="E3165"/>
  <c r="E3166"/>
  <c r="E3167" s="1"/>
  <c r="E3168"/>
  <c r="E3169"/>
  <c r="E3170"/>
  <c r="E3171" s="1"/>
  <c r="E3172"/>
  <c r="E3173"/>
  <c r="E3174" s="1"/>
  <c r="E3175"/>
  <c r="E3176"/>
  <c r="E3177"/>
  <c r="E3178"/>
  <c r="E3179"/>
  <c r="E3180" s="1"/>
  <c r="E3181" s="1"/>
  <c r="E3182"/>
  <c r="E3183" s="1"/>
  <c r="E3184"/>
  <c r="E3185" s="1"/>
  <c r="E3186"/>
  <c r="E3187" s="1"/>
  <c r="E3188"/>
  <c r="E3189" s="1"/>
  <c r="E3190"/>
  <c r="E3191"/>
  <c r="E3192" s="1"/>
  <c r="E3193"/>
  <c r="E3194"/>
  <c r="E3195"/>
  <c r="E3196" s="1"/>
  <c r="E3197"/>
  <c r="E3198" s="1"/>
  <c r="E3199"/>
  <c r="E3200" s="1"/>
  <c r="E3201"/>
  <c r="E3202"/>
  <c r="E3203"/>
  <c r="E3204" s="1"/>
  <c r="E3205"/>
  <c r="E3206" s="1"/>
  <c r="E3207" s="1"/>
  <c r="E3208" s="1"/>
  <c r="E3209"/>
  <c r="E3210"/>
  <c r="E3211"/>
  <c r="E3212"/>
  <c r="E3213"/>
  <c r="E3214" s="1"/>
  <c r="E3215"/>
  <c r="E3216"/>
  <c r="E3217" s="1"/>
  <c r="E3218"/>
  <c r="E3219"/>
  <c r="E3220"/>
  <c r="E3221" s="1"/>
  <c r="E3222"/>
  <c r="E3223" s="1"/>
  <c r="E3224" s="1"/>
  <c r="E3225"/>
  <c r="E3226" s="1"/>
  <c r="E3227"/>
  <c r="E3228"/>
  <c r="E3229" s="1"/>
  <c r="E3230"/>
  <c r="E3231" s="1"/>
  <c r="E3232"/>
  <c r="E3233" s="1"/>
  <c r="E3234"/>
  <c r="E3235"/>
  <c r="E3236"/>
  <c r="E3237" s="1"/>
  <c r="E3238"/>
  <c r="E3239"/>
  <c r="E3240"/>
  <c r="E3241"/>
  <c r="E3242"/>
  <c r="E3243"/>
  <c r="E3244"/>
  <c r="E3245" s="1"/>
  <c r="E3246" s="1"/>
  <c r="E3247" s="1"/>
  <c r="E3248"/>
  <c r="E3249"/>
  <c r="E3250" s="1"/>
  <c r="E3251"/>
  <c r="E3252" s="1"/>
  <c r="E3253"/>
  <c r="E3254" s="1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 s="1"/>
  <c r="E3284"/>
  <c r="E3285" s="1"/>
  <c r="E3286"/>
  <c r="E3287"/>
  <c r="E3288"/>
  <c r="E3289" s="1"/>
  <c r="E3290"/>
  <c r="E3291"/>
  <c r="E3292"/>
  <c r="E3293"/>
  <c r="E3294"/>
  <c r="E3295" s="1"/>
  <c r="E3296"/>
  <c r="E3297"/>
  <c r="E3298"/>
  <c r="E3299"/>
  <c r="E3300"/>
  <c r="E3301" s="1"/>
  <c r="E3302"/>
  <c r="E3303" s="1"/>
  <c r="E3304"/>
  <c r="E3305"/>
  <c r="E3306"/>
  <c r="E3307"/>
  <c r="E3308" s="1"/>
  <c r="E3309"/>
  <c r="E3310"/>
  <c r="E3311" s="1"/>
  <c r="E3312"/>
  <c r="E3313"/>
  <c r="E3314" s="1"/>
  <c r="E3315"/>
  <c r="E3316"/>
  <c r="E3317" s="1"/>
  <c r="E3318"/>
  <c r="E3319"/>
  <c r="E3320"/>
  <c r="E3321" s="1"/>
  <c r="E3322" s="1"/>
  <c r="E3323"/>
  <c r="E3324"/>
  <c r="E3325"/>
  <c r="E3326" s="1"/>
  <c r="E3327"/>
  <c r="E3328"/>
  <c r="E3329" s="1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 s="1"/>
  <c r="E3350"/>
  <c r="E3351"/>
  <c r="E3352"/>
  <c r="E3353"/>
  <c r="E3354"/>
  <c r="E3355"/>
  <c r="E3356"/>
  <c r="E3357"/>
  <c r="E3358" s="1"/>
  <c r="E3359"/>
  <c r="E3360" s="1"/>
  <c r="E3361" s="1"/>
  <c r="E3362"/>
  <c r="E3363" s="1"/>
  <c r="E3364" s="1"/>
  <c r="E3365"/>
  <c r="E3366"/>
  <c r="E3367" s="1"/>
  <c r="E3368"/>
  <c r="E3369" s="1"/>
  <c r="E3370"/>
  <c r="E3371" s="1"/>
  <c r="E3372"/>
  <c r="E3373" s="1"/>
  <c r="E3374" s="1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 s="1"/>
  <c r="E3407"/>
  <c r="E3408"/>
  <c r="E3409"/>
  <c r="E3410" s="1"/>
  <c r="E3411" s="1"/>
  <c r="E3412"/>
  <c r="E3413" s="1"/>
  <c r="E3414"/>
  <c r="E3415"/>
  <c r="E3416"/>
  <c r="E3417"/>
  <c r="E3418" s="1"/>
  <c r="E3419"/>
  <c r="E3420" s="1"/>
  <c r="E3421"/>
  <c r="E3422"/>
  <c r="E3423" s="1"/>
  <c r="E3424"/>
  <c r="E3425" s="1"/>
  <c r="E3426" s="1"/>
  <c r="E3427"/>
  <c r="E3428"/>
  <c r="E3429"/>
  <c r="E3430"/>
  <c r="E3431" s="1"/>
  <c r="E3432"/>
  <c r="E3433"/>
  <c r="E3434" s="1"/>
  <c r="E3435"/>
  <c r="E3436"/>
  <c r="E3437"/>
  <c r="E3438"/>
  <c r="E3439"/>
  <c r="E3440"/>
  <c r="E3441"/>
  <c r="E3442" s="1"/>
  <c r="E3443"/>
  <c r="E3444"/>
  <c r="E3445"/>
  <c r="E3446"/>
  <c r="E3447" s="1"/>
  <c r="E3448"/>
  <c r="E3449"/>
  <c r="E3450"/>
  <c r="E3451"/>
  <c r="E3452" s="1"/>
  <c r="E3453"/>
  <c r="E3454" s="1"/>
  <c r="E3455"/>
  <c r="E3456"/>
  <c r="E3457"/>
  <c r="E3458"/>
  <c r="E3459" s="1"/>
  <c r="E3460"/>
  <c r="E3461"/>
  <c r="E3462"/>
  <c r="E3463"/>
  <c r="E3464"/>
  <c r="E3465"/>
  <c r="E3466"/>
  <c r="E3467" s="1"/>
  <c r="E3468"/>
  <c r="E3469"/>
  <c r="E3470" s="1"/>
  <c r="E3471"/>
  <c r="E3472" s="1"/>
  <c r="E3473"/>
  <c r="E3474" s="1"/>
  <c r="E3475"/>
  <c r="E3476" s="1"/>
  <c r="E3477"/>
  <c r="E3478" s="1"/>
  <c r="E3479" s="1"/>
  <c r="E3480"/>
  <c r="E3481" s="1"/>
  <c r="E3482"/>
  <c r="E3483" s="1"/>
  <c r="E3484"/>
  <c r="E3485" s="1"/>
  <c r="E3486"/>
  <c r="E3487" s="1"/>
  <c r="E3488"/>
  <c r="E3489"/>
  <c r="E3490"/>
  <c r="E3491" s="1"/>
  <c r="E3492"/>
  <c r="E3493" s="1"/>
  <c r="E3494"/>
  <c r="E3495"/>
  <c r="E3496"/>
  <c r="E3497"/>
  <c r="E3498"/>
  <c r="E3499"/>
  <c r="E3500"/>
  <c r="E3501"/>
  <c r="E3502"/>
  <c r="E3503"/>
  <c r="E3504"/>
  <c r="E3505"/>
  <c r="E3506"/>
  <c r="E3507"/>
  <c r="E3508"/>
  <c r="E3509" s="1"/>
  <c r="E3510"/>
  <c r="E3511"/>
  <c r="E3512"/>
  <c r="E3513"/>
  <c r="E3514"/>
  <c r="E3515" s="1"/>
  <c r="E3516"/>
  <c r="E3517"/>
  <c r="E3518" s="1"/>
  <c r="E3519"/>
  <c r="E3520"/>
  <c r="E3521"/>
  <c r="E3522" s="1"/>
  <c r="E3523"/>
  <c r="E3524"/>
  <c r="E3525" s="1"/>
  <c r="E3526"/>
  <c r="E3527" s="1"/>
  <c r="E3528"/>
  <c r="E3529" s="1"/>
  <c r="E3530"/>
  <c r="E3531"/>
  <c r="E3532" s="1"/>
  <c r="E3533" s="1"/>
  <c r="E3534"/>
  <c r="E3535"/>
  <c r="E3536" s="1"/>
  <c r="E3537"/>
  <c r="E3538"/>
  <c r="E3539"/>
  <c r="E3540" s="1"/>
  <c r="E3541"/>
  <c r="E3542"/>
  <c r="E3543" s="1"/>
  <c r="E3544"/>
  <c r="E3545"/>
  <c r="E3546"/>
  <c r="E3547"/>
  <c r="E3548" s="1"/>
  <c r="E3549"/>
  <c r="E3550"/>
  <c r="E3551"/>
  <c r="E3552"/>
  <c r="E3553" s="1"/>
  <c r="E3554"/>
  <c r="E3555"/>
  <c r="E3556"/>
  <c r="E3557"/>
  <c r="E3558"/>
  <c r="E3559" s="1"/>
  <c r="E3560"/>
  <c r="E3561"/>
  <c r="E3562"/>
  <c r="E3563"/>
  <c r="E3564"/>
  <c r="E3565"/>
  <c r="E3566"/>
  <c r="E3567"/>
  <c r="E3568"/>
  <c r="E3569"/>
  <c r="E3570"/>
  <c r="E3571"/>
  <c r="E3572" s="1"/>
  <c r="E3573"/>
  <c r="E3574" s="1"/>
  <c r="E3575"/>
  <c r="E3576"/>
  <c r="E3577"/>
  <c r="E3578"/>
  <c r="E3579"/>
  <c r="E3580"/>
  <c r="E3581"/>
  <c r="E3582"/>
  <c r="E3583"/>
  <c r="E3584"/>
  <c r="E3585"/>
  <c r="E3586"/>
  <c r="E3587" s="1"/>
  <c r="E3588"/>
  <c r="E3589"/>
  <c r="E3590"/>
  <c r="E3591"/>
  <c r="E3592"/>
  <c r="E3593" s="1"/>
  <c r="E3594" s="1"/>
  <c r="E3595"/>
  <c r="E3596" s="1"/>
  <c r="E3597"/>
  <c r="E3598"/>
  <c r="E3599"/>
  <c r="E3600"/>
  <c r="E3601" s="1"/>
  <c r="E3602"/>
  <c r="E3603"/>
  <c r="E3604"/>
  <c r="E3605" s="1"/>
  <c r="E3606"/>
  <c r="E3607" s="1"/>
  <c r="E3608" s="1"/>
  <c r="E3609"/>
  <c r="E3610"/>
  <c r="E3611" s="1"/>
  <c r="E3612"/>
  <c r="E3613"/>
  <c r="E3614"/>
  <c r="E3615"/>
  <c r="E3616"/>
  <c r="E3617"/>
  <c r="E3618"/>
  <c r="E3619" s="1"/>
  <c r="E3620"/>
  <c r="E3621" s="1"/>
  <c r="E3622"/>
  <c r="E3623"/>
  <c r="E3624"/>
  <c r="E3625" s="1"/>
  <c r="E3626"/>
  <c r="E3627" s="1"/>
  <c r="E3628"/>
  <c r="E3629" s="1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 s="1"/>
  <c r="E3653"/>
  <c r="E3654"/>
  <c r="E3655"/>
  <c r="E3656" s="1"/>
  <c r="E3657"/>
  <c r="E3658"/>
  <c r="E3659"/>
  <c r="E3660"/>
  <c r="E3661"/>
  <c r="E3662"/>
  <c r="E3663"/>
  <c r="E3664" s="1"/>
  <c r="E3665"/>
  <c r="E3666" s="1"/>
  <c r="E3667"/>
  <c r="E3668" s="1"/>
  <c r="E3669" s="1"/>
  <c r="E3670"/>
  <c r="E3671" s="1"/>
  <c r="E3672" s="1"/>
  <c r="E3673"/>
  <c r="E3674" s="1"/>
  <c r="E3675"/>
  <c r="E3676"/>
  <c r="E3677" s="1"/>
  <c r="E3678" s="1"/>
  <c r="E3679"/>
  <c r="E3680"/>
  <c r="E3681"/>
  <c r="E3682" s="1"/>
  <c r="E3683"/>
  <c r="E3684" s="1"/>
  <c r="E3685"/>
  <c r="E3686" s="1"/>
  <c r="E3687"/>
  <c r="E3688" s="1"/>
  <c r="E3689"/>
  <c r="E3690"/>
  <c r="E3691"/>
  <c r="E3692" s="1"/>
  <c r="E3693" s="1"/>
  <c r="E3694"/>
  <c r="E3695"/>
  <c r="E3696"/>
  <c r="E3697"/>
  <c r="E3698"/>
  <c r="E3699"/>
  <c r="E3700" s="1"/>
  <c r="E3701" s="1"/>
  <c r="E3702"/>
  <c r="E3703"/>
  <c r="E3704"/>
  <c r="E3705" s="1"/>
  <c r="E3706"/>
  <c r="E3707" s="1"/>
  <c r="E3708" s="1"/>
  <c r="E3709"/>
  <c r="E3710"/>
  <c r="E3711"/>
  <c r="E3712" s="1"/>
  <c r="E3713"/>
  <c r="E3714" s="1"/>
  <c r="E3715"/>
  <c r="E3716" s="1"/>
  <c r="E3717"/>
  <c r="E3718"/>
  <c r="E3719"/>
  <c r="E3720" s="1"/>
  <c r="E3721"/>
  <c r="E3722" s="1"/>
  <c r="E3723"/>
  <c r="E3724"/>
  <c r="E3725" s="1"/>
  <c r="E3726"/>
  <c r="E3727"/>
  <c r="E3728" s="1"/>
  <c r="E3729"/>
  <c r="E3730" s="1"/>
  <c r="E3731"/>
  <c r="E3732" s="1"/>
  <c r="E3733"/>
  <c r="E3734"/>
  <c r="E3735"/>
  <c r="E3736"/>
  <c r="E3737" s="1"/>
  <c r="E3738"/>
  <c r="E3739" s="1"/>
  <c r="E3740"/>
  <c r="E3741"/>
  <c r="E3742"/>
  <c r="E3743" s="1"/>
  <c r="E3744"/>
  <c r="E3745" s="1"/>
  <c r="E3746"/>
  <c r="E3747"/>
  <c r="E3748"/>
  <c r="E3749"/>
  <c r="E3750"/>
  <c r="E3751" s="1"/>
  <c r="E3752"/>
  <c r="E3753"/>
  <c r="E3754"/>
  <c r="E3755" s="1"/>
  <c r="E3756"/>
  <c r="E3757"/>
  <c r="E3758" s="1"/>
  <c r="E3759"/>
  <c r="E3760"/>
  <c r="E3761"/>
  <c r="E3762"/>
  <c r="E3763"/>
  <c r="E3764"/>
  <c r="E3765" s="1"/>
  <c r="E3766"/>
  <c r="E3767"/>
  <c r="E3768" s="1"/>
  <c r="E3769"/>
  <c r="E3770"/>
  <c r="E3771" s="1"/>
  <c r="E3772" s="1"/>
  <c r="E3773"/>
  <c r="E3774"/>
  <c r="E3775"/>
  <c r="E3776" s="1"/>
  <c r="E3777"/>
  <c r="E3778"/>
  <c r="E3779" s="1"/>
  <c r="E3780" s="1"/>
  <c r="E3781"/>
  <c r="E3782" s="1"/>
  <c r="E3783"/>
  <c r="E3784" s="1"/>
  <c r="E3785" s="1"/>
  <c r="E3786"/>
  <c r="E3787"/>
  <c r="E3788"/>
  <c r="E3789"/>
  <c r="E3790" s="1"/>
  <c r="E3791" s="1"/>
  <c r="E3792" s="1"/>
  <c r="E3793" s="1"/>
  <c r="E3794"/>
  <c r="E3795" s="1"/>
  <c r="E3796"/>
  <c r="E3797"/>
  <c r="E3798" s="1"/>
  <c r="E3799" s="1"/>
  <c r="E3800" s="1"/>
  <c r="E3801"/>
  <c r="E3802"/>
  <c r="E3803"/>
  <c r="E3804" s="1"/>
  <c r="E3805" s="1"/>
  <c r="E3806"/>
  <c r="E3807" s="1"/>
  <c r="E3808"/>
  <c r="E3809"/>
  <c r="E3810"/>
  <c r="E3811"/>
  <c r="E3812"/>
  <c r="E3813"/>
  <c r="E3814"/>
  <c r="E3815"/>
  <c r="E3816"/>
  <c r="E3817"/>
  <c r="E3818"/>
  <c r="E3819"/>
  <c r="E3820"/>
  <c r="E3821"/>
  <c r="E3822"/>
  <c r="E3823" s="1"/>
  <c r="E3824" s="1"/>
  <c r="E3825"/>
  <c r="E3826"/>
  <c r="E3827" s="1"/>
  <c r="E3828" s="1"/>
  <c r="E3829"/>
  <c r="E3830"/>
  <c r="E3831" s="1"/>
  <c r="E3832" s="1"/>
  <c r="E3833"/>
  <c r="E3834" s="1"/>
  <c r="E3835"/>
  <c r="E3836" s="1"/>
  <c r="E3837"/>
  <c r="E3838" s="1"/>
  <c r="E3839"/>
  <c r="E3840"/>
  <c r="E3841" s="1"/>
  <c r="E3842"/>
  <c r="E3843" s="1"/>
  <c r="E3844"/>
  <c r="E3845"/>
  <c r="E3846" s="1"/>
  <c r="E3847"/>
  <c r="E3848" s="1"/>
  <c r="E3849" s="1"/>
  <c r="E3850"/>
  <c r="E3851" s="1"/>
  <c r="E3852" s="1"/>
  <c r="E3853"/>
  <c r="E3854"/>
  <c r="E3855"/>
  <c r="E3856"/>
  <c r="E3857" s="1"/>
  <c r="E3858" s="1"/>
  <c r="E3859" s="1"/>
  <c r="E3860" s="1"/>
  <c r="E3861"/>
  <c r="E3862" s="1"/>
  <c r="E3863" s="1"/>
  <c r="E3864" s="1"/>
  <c r="E3865"/>
  <c r="E3866"/>
  <c r="E3867"/>
  <c r="E3868" s="1"/>
  <c r="E3869" s="1"/>
  <c r="E3870"/>
  <c r="E3871"/>
  <c r="E3872"/>
  <c r="E3873"/>
  <c r="E3874"/>
  <c r="E3875"/>
  <c r="E3876"/>
  <c r="E3877"/>
  <c r="E3878"/>
  <c r="E3879" s="1"/>
  <c r="E3880"/>
  <c r="E3881" s="1"/>
  <c r="E3882"/>
  <c r="E3883"/>
  <c r="E3884" s="1"/>
  <c r="E3885"/>
  <c r="E3886" s="1"/>
  <c r="E3887"/>
  <c r="E3888"/>
  <c r="E3889" s="1"/>
  <c r="E3890"/>
  <c r="E3891"/>
  <c r="E3892"/>
  <c r="E3893"/>
  <c r="E3894" s="1"/>
  <c r="E3895"/>
  <c r="E3896"/>
  <c r="E3897" s="1"/>
  <c r="E3898"/>
  <c r="E3899"/>
  <c r="E3900" s="1"/>
  <c r="E3901"/>
  <c r="E3902"/>
  <c r="E3903"/>
  <c r="E3904"/>
  <c r="E3905" s="1"/>
  <c r="E3906"/>
  <c r="E3907"/>
  <c r="E3908" s="1"/>
  <c r="E3909"/>
  <c r="E3910"/>
  <c r="E3911" s="1"/>
  <c r="E3912"/>
  <c r="E3913" s="1"/>
  <c r="E3914"/>
  <c r="E3915" s="1"/>
  <c r="E3916"/>
  <c r="E3917"/>
  <c r="E3918" s="1"/>
  <c r="E3919"/>
  <c r="E3920"/>
  <c r="E3921" s="1"/>
  <c r="E3922"/>
  <c r="E3923"/>
  <c r="E3924" s="1"/>
  <c r="E3925" s="1"/>
  <c r="E3926"/>
  <c r="E3927"/>
  <c r="E3928"/>
  <c r="E3929" s="1"/>
  <c r="E3930"/>
  <c r="E3931" s="1"/>
  <c r="E3932"/>
  <c r="E3933" s="1"/>
  <c r="E3934"/>
  <c r="E3935" s="1"/>
  <c r="E3936"/>
  <c r="E3937" s="1"/>
  <c r="E3938"/>
  <c r="E3939" s="1"/>
  <c r="E3940"/>
  <c r="E3941"/>
  <c r="E3942"/>
  <c r="E3943" s="1"/>
  <c r="E3944"/>
  <c r="E3945"/>
  <c r="E3946"/>
  <c r="E3947" s="1"/>
  <c r="E3948"/>
  <c r="E3949" s="1"/>
  <c r="E3950" s="1"/>
  <c r="E3951"/>
  <c r="E3952" s="1"/>
  <c r="E3953"/>
  <c r="E3954"/>
  <c r="E3955"/>
  <c r="E3956"/>
  <c r="E3957"/>
  <c r="E3958" s="1"/>
  <c r="E3959"/>
  <c r="E3960" s="1"/>
  <c r="E3961"/>
  <c r="E3962"/>
  <c r="E3963" s="1"/>
  <c r="E3964"/>
  <c r="E3965" s="1"/>
  <c r="E3966"/>
  <c r="E3967" s="1"/>
  <c r="E3968"/>
  <c r="E3969"/>
  <c r="E3970"/>
  <c r="E3971"/>
  <c r="E3972"/>
  <c r="E3973" s="1"/>
  <c r="E3974"/>
  <c r="E3975"/>
  <c r="E3976"/>
  <c r="E3977"/>
  <c r="E3978" s="1"/>
  <c r="E3979"/>
  <c r="E3980"/>
  <c r="E3981"/>
  <c r="E3982" s="1"/>
  <c r="E3983"/>
  <c r="E3984" s="1"/>
  <c r="E3985"/>
  <c r="E3986"/>
  <c r="E3987"/>
  <c r="E3988"/>
  <c r="E3989"/>
  <c r="E3990"/>
  <c r="E3991"/>
  <c r="E3992"/>
  <c r="E3993"/>
  <c r="E3994" s="1"/>
  <c r="E3995"/>
  <c r="E3996"/>
  <c r="E3997" s="1"/>
  <c r="E3998"/>
  <c r="E3999"/>
  <c r="E4000"/>
  <c r="E4001"/>
  <c r="E4002"/>
  <c r="E4003"/>
  <c r="E4004"/>
  <c r="E4005"/>
  <c r="E4006"/>
  <c r="E4007"/>
  <c r="E4008"/>
  <c r="E4009"/>
  <c r="E4010"/>
  <c r="E4011" s="1"/>
  <c r="E4012"/>
  <c r="E4013" s="1"/>
  <c r="E4014"/>
  <c r="E4015" s="1"/>
  <c r="E4016"/>
  <c r="E4017" s="1"/>
  <c r="E4018"/>
  <c r="E4019" s="1"/>
  <c r="E4020"/>
  <c r="E4021"/>
  <c r="E4022"/>
  <c r="E4023" s="1"/>
  <c r="E4024"/>
  <c r="E4025" s="1"/>
  <c r="E4026"/>
  <c r="E4027" s="1"/>
  <c r="E4028"/>
  <c r="E4029"/>
  <c r="E4030" s="1"/>
  <c r="E4031"/>
  <c r="E4032" s="1"/>
  <c r="E4033"/>
  <c r="E4034" s="1"/>
  <c r="E4035"/>
  <c r="E4036" s="1"/>
  <c r="E4037"/>
  <c r="E4038"/>
  <c r="E4039"/>
  <c r="E4040"/>
  <c r="E4041"/>
  <c r="E4042"/>
  <c r="E4043"/>
  <c r="E4044" s="1"/>
  <c r="E4045"/>
  <c r="E4046"/>
  <c r="E4047"/>
  <c r="E4048" s="1"/>
  <c r="E4049" s="1"/>
  <c r="E4050"/>
  <c r="E4051" s="1"/>
  <c r="E4052"/>
  <c r="E4053"/>
  <c r="E4054"/>
  <c r="E4055"/>
  <c r="E4056" s="1"/>
  <c r="E4057" s="1"/>
  <c r="E4058"/>
  <c r="E4059"/>
  <c r="E4060"/>
  <c r="E4061"/>
  <c r="E4062"/>
  <c r="E4063"/>
  <c r="E4064"/>
  <c r="E4065" s="1"/>
  <c r="E4066"/>
  <c r="E4067" s="1"/>
  <c r="E4068"/>
  <c r="E4069"/>
  <c r="E4070"/>
  <c r="E4071"/>
  <c r="E4072" s="1"/>
  <c r="E4073" s="1"/>
  <c r="E4074"/>
  <c r="E4075"/>
  <c r="E4076" s="1"/>
  <c r="E4077"/>
  <c r="E4078"/>
  <c r="E4079"/>
  <c r="E4080"/>
  <c r="E4081"/>
  <c r="E4082"/>
  <c r="E4083"/>
  <c r="E4084"/>
  <c r="E4085"/>
  <c r="E4086"/>
  <c r="E4087"/>
  <c r="E4088"/>
  <c r="E4089" s="1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 s="1"/>
  <c r="E4107"/>
  <c r="E4108" s="1"/>
  <c r="E4109"/>
  <c r="E4110"/>
  <c r="E4111"/>
  <c r="E4112"/>
  <c r="E4113"/>
  <c r="E4114"/>
  <c r="E4115" s="1"/>
  <c r="E4116"/>
  <c r="E4117" s="1"/>
  <c r="E4118"/>
  <c r="E4119" s="1"/>
  <c r="E4120"/>
  <c r="E4121"/>
  <c r="E4122"/>
  <c r="E4123"/>
  <c r="E4124" s="1"/>
  <c r="E4125"/>
  <c r="E4126"/>
  <c r="E4127"/>
  <c r="E4128"/>
  <c r="E4129"/>
  <c r="E4130" s="1"/>
  <c r="E4131" s="1"/>
  <c r="E4132"/>
  <c r="E4133" s="1"/>
  <c r="E4134"/>
  <c r="E4135"/>
  <c r="E4136" s="1"/>
  <c r="E4137"/>
  <c r="E4138"/>
  <c r="E4139"/>
  <c r="E4140" s="1"/>
  <c r="E4141"/>
  <c r="E4142"/>
  <c r="E4143" s="1"/>
  <c r="E4144"/>
  <c r="E4145"/>
  <c r="E4146" s="1"/>
  <c r="E4147"/>
  <c r="E4148"/>
  <c r="E4149"/>
  <c r="E4150" s="1"/>
  <c r="E4151"/>
  <c r="E4152" s="1"/>
  <c r="E4153"/>
  <c r="E4154" s="1"/>
  <c r="E4155"/>
  <c r="E4156" s="1"/>
  <c r="E4157"/>
  <c r="E4158" s="1"/>
  <c r="E4159"/>
  <c r="E4160" s="1"/>
  <c r="E4161" s="1"/>
  <c r="E4162"/>
  <c r="E4163" s="1"/>
  <c r="E4164"/>
  <c r="E4165" s="1"/>
  <c r="E4166"/>
  <c r="E4167" s="1"/>
  <c r="E4168"/>
  <c r="E4169"/>
  <c r="E4170" s="1"/>
  <c r="E4171"/>
  <c r="E4172" s="1"/>
  <c r="E4173"/>
  <c r="E4174"/>
  <c r="E4175" s="1"/>
  <c r="E4176" s="1"/>
  <c r="E4177"/>
  <c r="E4178"/>
  <c r="E4179"/>
  <c r="E4180" s="1"/>
  <c r="E4181"/>
  <c r="E4182" s="1"/>
  <c r="E4183"/>
  <c r="E4184" s="1"/>
  <c r="E4185"/>
  <c r="E4186" s="1"/>
  <c r="E4187"/>
  <c r="E4188" s="1"/>
  <c r="E4189"/>
  <c r="E4190" s="1"/>
  <c r="E4191"/>
  <c r="E4192"/>
  <c r="E4193"/>
  <c r="E4194" s="1"/>
  <c r="E4195" s="1"/>
  <c r="E4196"/>
  <c r="E4197"/>
  <c r="E4198"/>
  <c r="E4199"/>
  <c r="E4200" s="1"/>
  <c r="E4201"/>
  <c r="E4202" s="1"/>
  <c r="E4203" s="1"/>
  <c r="E4204"/>
  <c r="E4205"/>
  <c r="E4206" s="1"/>
  <c r="E4207"/>
  <c r="E4208"/>
  <c r="E4209"/>
  <c r="E4210" s="1"/>
  <c r="E4211"/>
  <c r="E4212" s="1"/>
  <c r="E4213"/>
  <c r="E4214"/>
  <c r="E4215" s="1"/>
  <c r="E4216" s="1"/>
  <c r="E4217"/>
  <c r="E4218" s="1"/>
  <c r="E4219"/>
  <c r="E4220" s="1"/>
  <c r="E4221" s="1"/>
  <c r="E4222" s="1"/>
  <c r="E4223"/>
  <c r="E4224" s="1"/>
  <c r="E4225"/>
  <c r="E4226" s="1"/>
  <c r="E4227"/>
  <c r="E4228" s="1"/>
  <c r="E4229" s="1"/>
  <c r="E4230" s="1"/>
  <c r="E4231"/>
  <c r="E4232" s="1"/>
  <c r="E4233"/>
  <c r="E4234"/>
  <c r="E4235"/>
  <c r="E4236"/>
  <c r="E4237"/>
  <c r="E4238" s="1"/>
  <c r="E4239"/>
  <c r="E4240"/>
  <c r="E4241" s="1"/>
  <c r="E4242"/>
  <c r="E4243"/>
  <c r="E4244"/>
  <c r="E4245"/>
  <c r="E4246" s="1"/>
  <c r="E4247" s="1"/>
  <c r="E4248"/>
  <c r="E4249"/>
  <c r="E4250" s="1"/>
  <c r="E4251"/>
  <c r="E4252"/>
  <c r="E4253" s="1"/>
  <c r="E4254"/>
  <c r="E4255" s="1"/>
  <c r="E4256"/>
  <c r="E4257" s="1"/>
  <c r="E4258"/>
  <c r="E4259" s="1"/>
  <c r="E4260"/>
  <c r="E4261" s="1"/>
  <c r="E4262" s="1"/>
  <c r="E4263"/>
  <c r="E4264" s="1"/>
  <c r="E4265"/>
  <c r="E4266" s="1"/>
  <c r="E4267"/>
  <c r="E4268"/>
  <c r="E4269" s="1"/>
  <c r="E4270"/>
  <c r="E4271" s="1"/>
  <c r="E4272"/>
  <c r="E4273"/>
  <c r="E4274" s="1"/>
  <c r="E4275"/>
  <c r="E4276"/>
  <c r="E4277" s="1"/>
  <c r="E4278"/>
  <c r="E4279" s="1"/>
  <c r="E4280"/>
  <c r="E4281"/>
  <c r="E4282"/>
  <c r="E4283"/>
  <c r="E4284"/>
  <c r="E4285"/>
  <c r="E4286"/>
  <c r="E4287"/>
  <c r="E4288"/>
  <c r="E4289"/>
  <c r="E4290" s="1"/>
  <c r="E4291" s="1"/>
  <c r="E4292" s="1"/>
  <c r="E4293"/>
  <c r="E4294" s="1"/>
  <c r="E4295" s="1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 s="1"/>
  <c r="E4316"/>
  <c r="E4317"/>
  <c r="E4318" s="1"/>
  <c r="E4319"/>
  <c r="E4320"/>
  <c r="E4321"/>
  <c r="E4322"/>
  <c r="E4323"/>
  <c r="E4324" s="1"/>
  <c r="E4325"/>
  <c r="E4326"/>
  <c r="E4327"/>
  <c r="E4328"/>
  <c r="E4329"/>
  <c r="E4330"/>
  <c r="E4331" s="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 s="1"/>
  <c r="E4349"/>
  <c r="E4350"/>
  <c r="E4351" s="1"/>
  <c r="E4352"/>
  <c r="E4353"/>
  <c r="E4354"/>
  <c r="E4355"/>
  <c r="E4356" s="1"/>
  <c r="E4357"/>
  <c r="E4358" s="1"/>
  <c r="E4359" s="1"/>
  <c r="E4360"/>
  <c r="E4361"/>
  <c r="E4362"/>
  <c r="E4363"/>
  <c r="E4364"/>
  <c r="E4365"/>
  <c r="E4366" s="1"/>
  <c r="E4367"/>
  <c r="E4368"/>
  <c r="E4369"/>
  <c r="E4370" s="1"/>
  <c r="E4371" s="1"/>
  <c r="E4372"/>
  <c r="E4373"/>
  <c r="E4374"/>
  <c r="E4375" s="1"/>
  <c r="E4376" s="1"/>
  <c r="E4377"/>
  <c r="E4378" s="1"/>
  <c r="E4379"/>
  <c r="E4380"/>
  <c r="E4381"/>
  <c r="E4382"/>
  <c r="E4383"/>
  <c r="E4384"/>
  <c r="E4385"/>
  <c r="E4386"/>
  <c r="E4387"/>
  <c r="E4388"/>
  <c r="E4389"/>
  <c r="E4390"/>
  <c r="E4391"/>
  <c r="E4392"/>
  <c r="E4393"/>
  <c r="E4394" s="1"/>
  <c r="E4395"/>
  <c r="E4396"/>
  <c r="E4397"/>
  <c r="E4398" s="1"/>
  <c r="E4399"/>
  <c r="E4400"/>
  <c r="E4401"/>
  <c r="E4402" s="1"/>
  <c r="E4403"/>
  <c r="E4404" s="1"/>
  <c r="E4405" s="1"/>
  <c r="E4406"/>
  <c r="E4407"/>
  <c r="E4408"/>
  <c r="E4409" s="1"/>
  <c r="E4410"/>
  <c r="E4411"/>
  <c r="E4412"/>
  <c r="E4413"/>
  <c r="E4414"/>
  <c r="E4415"/>
  <c r="E4416"/>
  <c r="E4417"/>
  <c r="E4418"/>
  <c r="E4419"/>
  <c r="E4420"/>
  <c r="E4421"/>
  <c r="E4422"/>
  <c r="E4423"/>
  <c r="E4424" s="1"/>
  <c r="E4425"/>
  <c r="E4426"/>
  <c r="E4427"/>
  <c r="E4428"/>
  <c r="E4429" s="1"/>
  <c r="E4430"/>
  <c r="E4431"/>
  <c r="E4432"/>
  <c r="E4433"/>
  <c r="E4434"/>
  <c r="E4435"/>
  <c r="E4436" s="1"/>
  <c r="E4437"/>
  <c r="E4438"/>
  <c r="E4439" s="1"/>
  <c r="E4440"/>
  <c r="E4441"/>
  <c r="E4442"/>
  <c r="E4443" s="1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 s="1"/>
  <c r="E4468"/>
  <c r="E4469"/>
  <c r="E4470"/>
  <c r="E4471" s="1"/>
  <c r="E4472" s="1"/>
  <c r="E4473"/>
  <c r="E4474"/>
  <c r="E4475"/>
  <c r="E4476"/>
  <c r="E4477"/>
  <c r="E4478"/>
  <c r="E4479"/>
  <c r="E4480" s="1"/>
  <c r="E4481"/>
  <c r="E4482"/>
  <c r="E4483"/>
  <c r="E4484"/>
  <c r="E4485"/>
  <c r="E4486"/>
  <c r="E4487"/>
  <c r="E4488"/>
  <c r="E4489"/>
  <c r="E4490"/>
  <c r="E4491"/>
  <c r="E4492"/>
  <c r="E4493" s="1"/>
  <c r="E4494"/>
  <c r="E4495" s="1"/>
  <c r="E4496"/>
  <c r="E4497" s="1"/>
  <c r="E4498"/>
  <c r="E4499" s="1"/>
  <c r="E4500" s="1"/>
  <c r="E4501"/>
  <c r="E4502" s="1"/>
  <c r="E4503"/>
  <c r="E4504"/>
  <c r="E4505" s="1"/>
  <c r="E4506"/>
  <c r="E4507" s="1"/>
  <c r="E4508"/>
  <c r="E4509" s="1"/>
  <c r="E4510" s="1"/>
  <c r="E4511" s="1"/>
  <c r="E4512"/>
  <c r="E4513" s="1"/>
  <c r="E4514"/>
  <c r="E4515" s="1"/>
  <c r="E4516"/>
  <c r="E4517"/>
  <c r="E4518" s="1"/>
  <c r="E4519"/>
  <c r="E4520"/>
  <c r="E4521"/>
  <c r="E4522" s="1"/>
  <c r="E4523" s="1"/>
  <c r="E4524"/>
  <c r="E4525" s="1"/>
  <c r="E4526"/>
  <c r="E4527" s="1"/>
  <c r="E4528"/>
  <c r="E4529" s="1"/>
  <c r="E4530"/>
  <c r="E4531" s="1"/>
  <c r="E4532"/>
  <c r="E4533"/>
  <c r="E4534"/>
  <c r="E4535" s="1"/>
  <c r="E4536" s="1"/>
  <c r="E4537"/>
  <c r="E4538" s="1"/>
  <c r="E4539" s="1"/>
  <c r="E4540"/>
  <c r="E4541"/>
  <c r="E4542"/>
  <c r="E4543"/>
  <c r="E4544"/>
  <c r="E4545" s="1"/>
  <c r="E4546"/>
  <c r="E4547"/>
  <c r="E4548" s="1"/>
  <c r="E4549"/>
  <c r="E4550" s="1"/>
  <c r="E4551"/>
  <c r="E4552" s="1"/>
  <c r="E4553"/>
  <c r="E4554" s="1"/>
  <c r="E4555"/>
  <c r="E4556"/>
  <c r="E4557"/>
  <c r="E4558"/>
  <c r="E4559"/>
  <c r="E4560"/>
  <c r="E4561"/>
  <c r="E4562"/>
  <c r="E4563"/>
  <c r="E4564"/>
  <c r="E4565"/>
  <c r="E4566" s="1"/>
  <c r="E4567"/>
  <c r="E4568" s="1"/>
  <c r="E4569"/>
  <c r="E4570"/>
  <c r="E4571"/>
  <c r="E4572"/>
  <c r="E4573"/>
  <c r="E4574"/>
  <c r="E4575"/>
  <c r="E4576"/>
  <c r="E4577" s="1"/>
  <c r="E4578"/>
  <c r="E4579"/>
  <c r="E4580"/>
  <c r="E4581"/>
  <c r="E4582"/>
  <c r="E4583" s="1"/>
  <c r="E4584"/>
  <c r="E4585"/>
  <c r="E4586"/>
  <c r="E4587" s="1"/>
  <c r="E4588"/>
  <c r="E4589" s="1"/>
  <c r="E4590"/>
  <c r="E4591"/>
  <c r="E4592"/>
  <c r="E4593"/>
  <c r="E4594"/>
  <c r="E4595" s="1"/>
  <c r="E4596"/>
  <c r="E4597"/>
  <c r="E4598" s="1"/>
  <c r="E4599"/>
  <c r="E4600"/>
  <c r="E4601"/>
  <c r="E4602" s="1"/>
  <c r="E4603"/>
  <c r="E4604"/>
  <c r="E4605"/>
  <c r="E4606" s="1"/>
  <c r="E4607"/>
  <c r="E4608" s="1"/>
  <c r="E4609"/>
  <c r="E4610" s="1"/>
  <c r="E4611" s="1"/>
  <c r="E4612"/>
  <c r="E4613" s="1"/>
  <c r="E4614"/>
  <c r="E4615"/>
  <c r="E4616"/>
  <c r="E4617"/>
  <c r="E4618" s="1"/>
  <c r="E4619"/>
  <c r="E4620" s="1"/>
  <c r="E4621"/>
  <c r="E4622"/>
  <c r="E4623"/>
  <c r="E4624" s="1"/>
  <c r="E4625" s="1"/>
  <c r="E4626"/>
  <c r="E4627"/>
  <c r="E4628" s="1"/>
  <c r="E4629"/>
  <c r="E4630"/>
  <c r="E4631" s="1"/>
  <c r="E4632"/>
  <c r="E4633"/>
  <c r="E4634"/>
  <c r="E4635" s="1"/>
  <c r="E4636"/>
  <c r="E4637" s="1"/>
  <c r="E4638"/>
  <c r="E4639"/>
  <c r="E4640"/>
  <c r="E4641" s="1"/>
  <c r="E4642"/>
  <c r="E4643"/>
  <c r="E4644"/>
  <c r="E4645" s="1"/>
  <c r="E4646"/>
  <c r="E4647"/>
  <c r="E4648" s="1"/>
  <c r="E4649"/>
  <c r="E4650" s="1"/>
  <c r="E4651" s="1"/>
  <c r="E4652"/>
  <c r="E4653" s="1"/>
  <c r="E4654"/>
  <c r="E4655" s="1"/>
  <c r="E4656"/>
  <c r="E4657"/>
  <c r="E4658"/>
  <c r="E4659" s="1"/>
  <c r="E4660"/>
  <c r="E4661" s="1"/>
  <c r="E4662"/>
  <c r="E4663"/>
  <c r="E4664"/>
  <c r="E4665"/>
  <c r="E4666"/>
  <c r="E4667"/>
  <c r="E4668"/>
  <c r="E4669"/>
  <c r="E4670"/>
  <c r="E4671"/>
  <c r="E4672" s="1"/>
  <c r="E4673"/>
  <c r="E4674"/>
  <c r="E4675"/>
  <c r="E4676"/>
  <c r="E4677"/>
  <c r="E4678" s="1"/>
  <c r="E4679"/>
  <c r="E4680" s="1"/>
  <c r="E4681"/>
  <c r="E4682"/>
  <c r="E4683"/>
  <c r="E4684" s="1"/>
  <c r="E4685"/>
  <c r="E4686"/>
  <c r="E4687" s="1"/>
  <c r="E4688"/>
  <c r="E4689" s="1"/>
  <c r="E4690"/>
  <c r="E4691" s="1"/>
  <c r="E4692"/>
  <c r="E4693"/>
  <c r="E4694"/>
  <c r="E4695" s="1"/>
  <c r="E4696"/>
  <c r="E4697"/>
  <c r="E4698"/>
  <c r="E4699"/>
  <c r="E4700"/>
  <c r="E4701"/>
  <c r="E4702"/>
  <c r="E4703" s="1"/>
  <c r="E4704"/>
  <c r="E4705" s="1"/>
  <c r="E4706"/>
  <c r="E4707"/>
  <c r="E4708"/>
  <c r="E4709" s="1"/>
  <c r="E4710"/>
  <c r="E4711" s="1"/>
  <c r="E4712"/>
  <c r="E4713"/>
  <c r="E4714"/>
  <c r="E4715" s="1"/>
  <c r="E4716" s="1"/>
  <c r="E4717"/>
  <c r="E4718"/>
  <c r="E4719"/>
  <c r="E4720" s="1"/>
  <c r="E4721"/>
  <c r="E4722"/>
  <c r="E4723" s="1"/>
  <c r="E4724" s="1"/>
  <c r="E4725"/>
  <c r="E4726"/>
  <c r="E4727"/>
  <c r="E4728" s="1"/>
  <c r="E4729"/>
  <c r="E4730" s="1"/>
  <c r="E4731"/>
  <c r="E4732"/>
  <c r="E4733"/>
  <c r="E4734" s="1"/>
  <c r="E4735"/>
  <c r="E4736"/>
  <c r="E4737"/>
  <c r="E4738"/>
  <c r="E4739"/>
  <c r="E4740" s="1"/>
  <c r="E4741"/>
  <c r="E4742"/>
  <c r="E4743" s="1"/>
  <c r="E4744"/>
  <c r="E4745" s="1"/>
  <c r="E4746"/>
  <c r="E4747" s="1"/>
  <c r="E4748"/>
  <c r="E4749"/>
  <c r="E4750"/>
  <c r="E4751"/>
  <c r="E4752"/>
  <c r="E4753"/>
  <c r="E4754" s="1"/>
  <c r="E4755"/>
  <c r="E4756"/>
  <c r="E4757"/>
  <c r="E4758"/>
  <c r="E4759"/>
  <c r="E4760"/>
  <c r="E4761" s="1"/>
  <c r="E4762"/>
  <c r="E4763" s="1"/>
  <c r="E4764"/>
  <c r="E4765"/>
  <c r="E4766" s="1"/>
  <c r="E4767"/>
  <c r="E4768"/>
  <c r="E4769"/>
  <c r="E4770"/>
  <c r="E4771"/>
  <c r="E4772"/>
  <c r="E4773"/>
  <c r="E4774" s="1"/>
  <c r="E4775"/>
  <c r="E4776"/>
  <c r="E4777" s="1"/>
  <c r="E4778" s="1"/>
  <c r="E4779"/>
  <c r="E4780"/>
  <c r="E4781"/>
  <c r="E4782"/>
  <c r="E4783"/>
  <c r="E4784"/>
  <c r="E4785"/>
  <c r="E4786" s="1"/>
  <c r="E4787"/>
  <c r="E4788" s="1"/>
  <c r="E4789"/>
  <c r="E4790"/>
  <c r="E4791"/>
  <c r="E4792"/>
  <c r="E4793" s="1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 s="1"/>
  <c r="E4816" s="1"/>
  <c r="E4817"/>
  <c r="E4818" s="1"/>
  <c r="E4819"/>
  <c r="E4820" s="1"/>
  <c r="E4821"/>
  <c r="E4822"/>
  <c r="E4823"/>
  <c r="E4824"/>
  <c r="E4825" s="1"/>
  <c r="E4826"/>
  <c r="E4827"/>
  <c r="E4828"/>
  <c r="E4829"/>
  <c r="E4830"/>
  <c r="E4831"/>
  <c r="E4832"/>
  <c r="E4833" s="1"/>
  <c r="E4834"/>
  <c r="E4835"/>
  <c r="E4836"/>
  <c r="E4837" s="1"/>
  <c r="E4838"/>
  <c r="E4839" s="1"/>
  <c r="E4840"/>
  <c r="E4841" s="1"/>
  <c r="E4842"/>
  <c r="E4843"/>
  <c r="E4844"/>
  <c r="E4845" s="1"/>
  <c r="E4846"/>
  <c r="E4847"/>
  <c r="E4848" s="1"/>
  <c r="E4849"/>
  <c r="E4850"/>
  <c r="E4851"/>
  <c r="E4852" s="1"/>
  <c r="E4853"/>
  <c r="E4854"/>
  <c r="E4855"/>
  <c r="E4856"/>
  <c r="E4857"/>
  <c r="E4858"/>
  <c r="E4859"/>
  <c r="E4860" s="1"/>
  <c r="E4861"/>
  <c r="E4862"/>
  <c r="E4863" s="1"/>
  <c r="E4864"/>
  <c r="E4865" s="1"/>
  <c r="E4866"/>
  <c r="E4867"/>
  <c r="E4868"/>
  <c r="E4869" s="1"/>
  <c r="E4870"/>
  <c r="E4871" s="1"/>
  <c r="E4872"/>
  <c r="E4873" s="1"/>
  <c r="E4874" s="1"/>
  <c r="E4875"/>
  <c r="E4876"/>
  <c r="E4877"/>
  <c r="E4878" s="1"/>
  <c r="E4879"/>
  <c r="E4880"/>
  <c r="E4881" s="1"/>
  <c r="E4882"/>
  <c r="E4883" s="1"/>
  <c r="E4884"/>
  <c r="E4885" s="1"/>
  <c r="E4886"/>
  <c r="E4887"/>
  <c r="E4888"/>
  <c r="E4889"/>
  <c r="E4890"/>
  <c r="E4891"/>
  <c r="E4892"/>
  <c r="E4893"/>
  <c r="E4894"/>
  <c r="E4895"/>
  <c r="E4896"/>
  <c r="E4897" s="1"/>
  <c r="E4898"/>
  <c r="E4899"/>
  <c r="E4900"/>
  <c r="E4901" s="1"/>
  <c r="E4902"/>
  <c r="E4903" s="1"/>
  <c r="E4904" s="1"/>
  <c r="E4905"/>
  <c r="E4906"/>
  <c r="E4907" s="1"/>
  <c r="E4908"/>
  <c r="E4909" s="1"/>
  <c r="E4910"/>
  <c r="E4911"/>
  <c r="E4912"/>
  <c r="E4913"/>
  <c r="E4914" s="1"/>
  <c r="E4915" s="1"/>
  <c r="E4916"/>
  <c r="E4917" s="1"/>
  <c r="E4918" s="1"/>
  <c r="E4919"/>
  <c r="E4920" s="1"/>
  <c r="E4921"/>
  <c r="E4922"/>
  <c r="E4923"/>
  <c r="E4924"/>
  <c r="E4925"/>
  <c r="E4926" s="1"/>
  <c r="E4927"/>
  <c r="E4928" s="1"/>
  <c r="E4929" s="1"/>
  <c r="E4930"/>
  <c r="E4931"/>
  <c r="E4932"/>
  <c r="E4933" s="1"/>
  <c r="E4934"/>
  <c r="E4935"/>
  <c r="E4936"/>
  <c r="E4937" s="1"/>
  <c r="E4938"/>
  <c r="E4939" s="1"/>
  <c r="E4940"/>
  <c r="E4941"/>
  <c r="E4942" s="1"/>
  <c r="E4943"/>
  <c r="E4944"/>
  <c r="E4945" s="1"/>
  <c r="E4946"/>
  <c r="E4947"/>
  <c r="E4948" s="1"/>
  <c r="E4949"/>
  <c r="E4950"/>
  <c r="E4951" s="1"/>
  <c r="E4952"/>
  <c r="E4953"/>
  <c r="E4954" s="1"/>
  <c r="E4955"/>
  <c r="E4956"/>
  <c r="E4957"/>
  <c r="E4958" s="1"/>
  <c r="E4959" s="1"/>
  <c r="E4960"/>
  <c r="E4961"/>
  <c r="E4962"/>
  <c r="E4963"/>
  <c r="E4964" s="1"/>
  <c r="E4965"/>
  <c r="E4966"/>
  <c r="E4967" s="1"/>
  <c r="E4968"/>
  <c r="E4969" s="1"/>
  <c r="E4970"/>
  <c r="E4971" s="1"/>
  <c r="E4972"/>
  <c r="E4973"/>
  <c r="E4974"/>
  <c r="E4975"/>
  <c r="E4976"/>
  <c r="E4977"/>
  <c r="E4978"/>
  <c r="E4979"/>
  <c r="E4980"/>
  <c r="E4981" s="1"/>
  <c r="E4982"/>
  <c r="E4983"/>
  <c r="E4984"/>
  <c r="E4985"/>
  <c r="E4986"/>
  <c r="E4987"/>
  <c r="E4988"/>
  <c r="E4989"/>
  <c r="E4990" s="1"/>
  <c r="E4991"/>
  <c r="E4992"/>
  <c r="E4993" s="1"/>
  <c r="E4994"/>
  <c r="E4995"/>
  <c r="E4996"/>
  <c r="E4997"/>
  <c r="E4998"/>
  <c r="E4999" s="1"/>
  <c r="E5000"/>
  <c r="E5001"/>
  <c r="E5002"/>
  <c r="E5003"/>
  <c r="E5004"/>
  <c r="E5005"/>
  <c r="E5006"/>
  <c r="E5007"/>
  <c r="E5008" s="1"/>
  <c r="E5009"/>
  <c r="E5010"/>
  <c r="E5011"/>
  <c r="E5012"/>
  <c r="E5013"/>
  <c r="E5014" s="1"/>
  <c r="E5015"/>
  <c r="E5016" s="1"/>
  <c r="E5017"/>
  <c r="E5018"/>
  <c r="E5019"/>
  <c r="E5020"/>
  <c r="E5021"/>
  <c r="E5022"/>
  <c r="E5023" s="1"/>
  <c r="E5024"/>
  <c r="E5025" s="1"/>
  <c r="E5026"/>
  <c r="E5027" s="1"/>
  <c r="E5028"/>
  <c r="E5029" s="1"/>
  <c r="E5030"/>
  <c r="E5031" s="1"/>
  <c r="E5032"/>
  <c r="E5033" s="1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 s="1"/>
  <c r="E5055" s="1"/>
  <c r="E5056"/>
  <c r="E5057"/>
  <c r="E5058"/>
  <c r="E5059" s="1"/>
  <c r="E5060"/>
  <c r="E5061"/>
  <c r="E5062" s="1"/>
  <c r="E5063"/>
  <c r="E5064" s="1"/>
  <c r="E5065" s="1"/>
  <c r="E5066"/>
  <c r="E5067" s="1"/>
  <c r="E5068"/>
  <c r="E5069" s="1"/>
  <c r="E5070"/>
  <c r="E5071"/>
  <c r="E5072" s="1"/>
  <c r="E5073"/>
  <c r="E5074"/>
  <c r="E5075"/>
  <c r="E5076"/>
  <c r="E5077"/>
  <c r="E5078" s="1"/>
  <c r="E5079" s="1"/>
  <c r="E5080"/>
  <c r="E5081" s="1"/>
  <c r="E5082"/>
  <c r="E5083" s="1"/>
  <c r="E5084" s="1"/>
  <c r="E5085"/>
  <c r="E5086" s="1"/>
  <c r="E5087"/>
  <c r="E5088"/>
  <c r="E5089" s="1"/>
  <c r="E5090" s="1"/>
  <c r="E5091"/>
  <c r="E5092"/>
  <c r="E5093"/>
  <c r="E5094"/>
  <c r="E5095"/>
  <c r="E5096" s="1"/>
  <c r="E5097"/>
  <c r="E5098" s="1"/>
  <c r="E5099"/>
  <c r="E5100"/>
  <c r="E5101"/>
  <c r="E5102"/>
  <c r="E5103" s="1"/>
  <c r="E5104"/>
  <c r="E5105"/>
  <c r="E5106" s="1"/>
  <c r="E5107"/>
  <c r="E5108" s="1"/>
  <c r="E5109"/>
  <c r="E5110" s="1"/>
  <c r="E5111" s="1"/>
  <c r="E5112"/>
  <c r="E5113"/>
  <c r="E5114" s="1"/>
  <c r="E5115"/>
  <c r="E5116"/>
  <c r="E5117"/>
  <c r="E5118" s="1"/>
  <c r="E5119"/>
  <c r="E5120"/>
  <c r="E5121" s="1"/>
  <c r="E5122"/>
  <c r="E5123" s="1"/>
  <c r="E5124"/>
  <c r="E5125"/>
  <c r="E5126"/>
  <c r="E5127"/>
  <c r="E5128"/>
  <c r="E5129"/>
  <c r="E5130"/>
  <c r="E5131" s="1"/>
  <c r="E5132" s="1"/>
  <c r="E5133"/>
  <c r="E5134"/>
  <c r="E5135" s="1"/>
  <c r="E5136" s="1"/>
  <c r="E5137"/>
  <c r="E5138" s="1"/>
  <c r="E5139"/>
  <c r="E5140"/>
  <c r="E5141" s="1"/>
  <c r="E5142"/>
  <c r="E5143"/>
  <c r="E5144"/>
  <c r="E5145" s="1"/>
  <c r="E5146"/>
  <c r="E5147" s="1"/>
  <c r="E5148"/>
  <c r="E5149" s="1"/>
  <c r="E5150"/>
  <c r="E5151" s="1"/>
  <c r="E5152"/>
  <c r="E5153"/>
  <c r="E5154"/>
  <c r="E5155" s="1"/>
  <c r="E5156"/>
  <c r="E5157" s="1"/>
  <c r="E5158" s="1"/>
  <c r="E5159"/>
  <c r="E5160" s="1"/>
  <c r="E5161"/>
  <c r="E5162" s="1"/>
  <c r="E5163" s="1"/>
  <c r="E5164"/>
  <c r="E5165" s="1"/>
  <c r="E5166"/>
  <c r="E5167" s="1"/>
  <c r="E5168"/>
  <c r="E5169" s="1"/>
  <c r="E5170"/>
  <c r="E5171"/>
  <c r="E5172" s="1"/>
  <c r="E5173"/>
  <c r="E5174"/>
  <c r="E5175"/>
  <c r="E5176"/>
  <c r="E5177"/>
  <c r="E5178"/>
  <c r="E5179"/>
  <c r="E5180" s="1"/>
  <c r="E5181"/>
  <c r="E5182"/>
  <c r="E5183"/>
  <c r="E5184"/>
  <c r="E5185"/>
  <c r="E5186" s="1"/>
  <c r="E5187" s="1"/>
  <c r="E5188"/>
  <c r="E5189" s="1"/>
  <c r="E5190" s="1"/>
  <c r="E5191"/>
  <c r="E5192" s="1"/>
  <c r="E5193"/>
  <c r="E5194" s="1"/>
  <c r="E5195" s="1"/>
  <c r="E5196"/>
  <c r="E5197" s="1"/>
  <c r="E5198"/>
  <c r="E5199" s="1"/>
  <c r="E5200"/>
  <c r="E5201"/>
  <c r="E5202"/>
  <c r="E5203"/>
  <c r="E5204"/>
  <c r="E5205"/>
  <c r="E5206"/>
  <c r="E5207" s="1"/>
  <c r="E5208"/>
  <c r="E5209"/>
  <c r="E5210"/>
  <c r="E5211" s="1"/>
  <c r="E5212"/>
  <c r="E5213"/>
  <c r="E5214" s="1"/>
  <c r="E5215"/>
  <c r="E5216"/>
  <c r="E5217"/>
  <c r="E5218"/>
  <c r="E5219"/>
  <c r="E5220"/>
  <c r="E5221"/>
  <c r="E5222" s="1"/>
  <c r="E5223"/>
  <c r="E5224"/>
  <c r="E5225" s="1"/>
  <c r="E5226"/>
  <c r="E5227" s="1"/>
  <c r="E5228"/>
  <c r="E5229"/>
  <c r="E5230"/>
  <c r="E5231" s="1"/>
  <c r="E5232" s="1"/>
  <c r="E5233"/>
  <c r="E5234" s="1"/>
  <c r="E5235"/>
  <c r="E5236"/>
  <c r="E5237" s="1"/>
  <c r="E5238"/>
  <c r="E5239" s="1"/>
  <c r="E5240"/>
  <c r="E5241" s="1"/>
  <c r="E5242"/>
  <c r="E5243" s="1"/>
  <c r="E5244"/>
  <c r="E5245" s="1"/>
  <c r="E5246" s="1"/>
  <c r="E5247"/>
  <c r="E5248"/>
  <c r="E5249"/>
  <c r="E5250" s="1"/>
  <c r="E5251" s="1"/>
  <c r="E5252"/>
  <c r="E5253" s="1"/>
  <c r="E5254" s="1"/>
  <c r="E5255"/>
  <c r="E5256"/>
  <c r="E5257"/>
  <c r="E5258" s="1"/>
  <c r="E5259"/>
  <c r="E5260" s="1"/>
  <c r="E5261"/>
  <c r="E5262" s="1"/>
  <c r="E5263"/>
  <c r="E5264" s="1"/>
  <c r="E5265"/>
  <c r="E5266"/>
  <c r="E5267"/>
  <c r="E5268"/>
  <c r="E5269"/>
  <c r="E5270"/>
  <c r="E5271"/>
  <c r="E5272"/>
  <c r="E5273"/>
  <c r="E5274"/>
  <c r="E5275"/>
  <c r="E5276" s="1"/>
  <c r="E5277"/>
  <c r="E5278"/>
  <c r="E5279"/>
  <c r="E5280"/>
  <c r="E5281"/>
  <c r="E5282" s="1"/>
  <c r="E5283" s="1"/>
  <c r="E5284"/>
  <c r="E5285" s="1"/>
  <c r="E5286"/>
  <c r="E5287"/>
  <c r="E5288" s="1"/>
  <c r="E5289" s="1"/>
  <c r="E5290"/>
  <c r="E5291" s="1"/>
  <c r="E5292"/>
  <c r="E5293"/>
  <c r="E5294" s="1"/>
  <c r="E5295"/>
  <c r="E5296"/>
  <c r="E5297" s="1"/>
  <c r="E5298"/>
  <c r="E5299" s="1"/>
  <c r="E5300"/>
  <c r="E5301" s="1"/>
  <c r="E5302"/>
  <c r="E5303"/>
  <c r="E5304" s="1"/>
  <c r="E5305"/>
  <c r="E5306"/>
  <c r="E5307" s="1"/>
  <c r="E5308" s="1"/>
  <c r="E5309"/>
  <c r="E5310" s="1"/>
  <c r="E5311" s="1"/>
  <c r="E5312"/>
  <c r="E5313" s="1"/>
  <c r="E5314"/>
  <c r="E5315" s="1"/>
  <c r="E5316"/>
  <c r="E5317" s="1"/>
  <c r="E5318"/>
  <c r="E5319" s="1"/>
  <c r="E5320"/>
  <c r="E5321"/>
  <c r="E5322"/>
  <c r="E5323" s="1"/>
  <c r="E5324"/>
  <c r="E5325"/>
  <c r="E5326"/>
  <c r="E5327"/>
  <c r="E5328"/>
  <c r="E5329"/>
  <c r="E5330"/>
  <c r="E5331" s="1"/>
  <c r="E5332"/>
  <c r="E5333" s="1"/>
  <c r="E5334" s="1"/>
  <c r="E5335"/>
  <c r="E5336" s="1"/>
  <c r="E5337" s="1"/>
  <c r="E5338"/>
  <c r="E5339"/>
  <c r="E5340" s="1"/>
  <c r="E5341"/>
  <c r="E5342"/>
  <c r="E5343" s="1"/>
  <c r="E5344"/>
  <c r="E5345" s="1"/>
  <c r="E5346"/>
  <c r="E5347" s="1"/>
  <c r="E5348"/>
  <c r="E5349"/>
  <c r="E5350"/>
  <c r="E5351" s="1"/>
  <c r="E5352"/>
  <c r="E5353"/>
  <c r="E5354"/>
  <c r="E5355"/>
  <c r="E5356" s="1"/>
  <c r="E5357"/>
  <c r="E5358"/>
  <c r="E5359"/>
  <c r="E5360"/>
  <c r="E5361" s="1"/>
  <c r="E5362" s="1"/>
  <c r="E5363"/>
  <c r="E5364"/>
  <c r="E5365"/>
  <c r="E5366" s="1"/>
  <c r="E5367"/>
  <c r="E5368" s="1"/>
  <c r="E5369"/>
  <c r="E5370" s="1"/>
  <c r="E5371"/>
  <c r="E5372"/>
  <c r="E5373"/>
  <c r="E5374"/>
  <c r="E5375"/>
  <c r="E5376"/>
  <c r="E5377"/>
  <c r="E5378" s="1"/>
  <c r="E5379"/>
  <c r="E5380" s="1"/>
  <c r="E5381"/>
  <c r="E5382"/>
  <c r="E5383"/>
  <c r="E5384"/>
  <c r="E5385"/>
  <c r="E5386" s="1"/>
  <c r="E5387"/>
  <c r="E5388" s="1"/>
  <c r="E5389" s="1"/>
  <c r="E5390"/>
  <c r="E5391"/>
  <c r="E5392"/>
  <c r="E5393" s="1"/>
  <c r="E5394"/>
  <c r="E5395"/>
  <c r="E5396" s="1"/>
  <c r="E5397"/>
  <c r="E5398" s="1"/>
  <c r="E5399"/>
  <c r="E5400"/>
  <c r="E5401" s="1"/>
  <c r="E5402"/>
  <c r="E5403"/>
  <c r="E5404"/>
  <c r="E5405"/>
  <c r="E5406"/>
  <c r="E5407" s="1"/>
  <c r="E5408"/>
  <c r="E5409" s="1"/>
  <c r="E5410" s="1"/>
  <c r="E5411"/>
  <c r="E5412"/>
  <c r="E5413" s="1"/>
  <c r="E5414"/>
  <c r="E5415" s="1"/>
  <c r="E5416"/>
  <c r="E5417" s="1"/>
  <c r="E5418" s="1"/>
  <c r="E5419"/>
  <c r="E5420" s="1"/>
  <c r="E5421"/>
  <c r="E5422"/>
  <c r="E5423"/>
  <c r="E5424"/>
  <c r="E5425"/>
  <c r="E5426"/>
  <c r="E5427"/>
  <c r="E5428" s="1"/>
  <c r="E5429"/>
  <c r="E5430"/>
  <c r="E5431"/>
  <c r="E5432"/>
  <c r="E5433"/>
  <c r="E5434"/>
  <c r="E5435"/>
  <c r="E5436"/>
  <c r="E5437"/>
  <c r="E5438" s="1"/>
  <c r="E5439"/>
  <c r="E5440" s="1"/>
  <c r="E5441"/>
  <c r="E5442"/>
  <c r="E5443" s="1"/>
  <c r="E5444"/>
  <c r="E5445"/>
  <c r="E5446"/>
  <c r="E5447" s="1"/>
  <c r="E5448"/>
  <c r="E5449"/>
  <c r="E5450" s="1"/>
  <c r="E5451"/>
  <c r="E5452"/>
  <c r="E5453" s="1"/>
  <c r="E5454"/>
  <c r="E5455"/>
  <c r="E5456" s="1"/>
  <c r="E5457"/>
  <c r="E5458"/>
  <c r="E5459"/>
  <c r="E5460"/>
  <c r="E5461" s="1"/>
  <c r="E5462"/>
  <c r="E5463" s="1"/>
  <c r="E5464"/>
  <c r="E5465"/>
  <c r="E5466"/>
  <c r="E5467"/>
  <c r="E5468"/>
  <c r="E5469" s="1"/>
  <c r="E5470" s="1"/>
  <c r="E5471"/>
  <c r="E5472"/>
  <c r="E5473"/>
  <c r="E5474" s="1"/>
  <c r="E5475"/>
  <c r="E5476"/>
  <c r="E5477"/>
  <c r="E5478"/>
  <c r="E5479" s="1"/>
  <c r="E5480"/>
  <c r="E5481"/>
  <c r="E5482" s="1"/>
  <c r="E5483"/>
  <c r="E5484"/>
  <c r="E5485"/>
  <c r="E5486"/>
  <c r="E5487"/>
  <c r="E5488" s="1"/>
  <c r="E5489" s="1"/>
  <c r="E5490"/>
  <c r="E5491"/>
  <c r="E5492"/>
  <c r="E5493" s="1"/>
  <c r="E5494"/>
  <c r="E5495" s="1"/>
  <c r="E5496"/>
  <c r="E5497" s="1"/>
  <c r="E5498"/>
  <c r="E5499"/>
  <c r="E5500" s="1"/>
  <c r="E5501"/>
  <c r="E5502" s="1"/>
  <c r="E5503" s="1"/>
  <c r="E5504"/>
  <c r="E5505"/>
  <c r="E5506"/>
  <c r="E5507"/>
  <c r="E5508" s="1"/>
  <c r="E5509"/>
  <c r="E5510" s="1"/>
  <c r="E5511"/>
  <c r="E5512" s="1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 s="1"/>
  <c r="E5533"/>
  <c r="E5534"/>
  <c r="E5535"/>
  <c r="E5536" s="1"/>
  <c r="E5537"/>
  <c r="E5538" s="1"/>
  <c r="E5539"/>
  <c r="E5540"/>
  <c r="E5541" s="1"/>
  <c r="E5542"/>
  <c r="E5543" s="1"/>
  <c r="E5544"/>
  <c r="E5545" s="1"/>
  <c r="E5546"/>
  <c r="E5547" s="1"/>
  <c r="E5548"/>
  <c r="E5549" s="1"/>
  <c r="E5550" s="1"/>
  <c r="E5551"/>
  <c r="E5552"/>
  <c r="F6"/>
  <c r="F7"/>
  <c r="F8" s="1"/>
  <c r="F5"/>
  <c r="E5"/>
  <c r="D5552"/>
  <c r="D5551"/>
  <c r="D5548"/>
  <c r="D5549" s="1"/>
  <c r="D5550" s="1"/>
  <c r="D5546"/>
  <c r="D5547" s="1"/>
  <c r="D5544"/>
  <c r="D5545" s="1"/>
  <c r="D5542"/>
  <c r="D5543" s="1"/>
  <c r="D5540"/>
  <c r="D5541" s="1"/>
  <c r="D5539"/>
  <c r="D5537"/>
  <c r="D5538" s="1"/>
  <c r="D5535"/>
  <c r="D5536" s="1"/>
  <c r="D5534"/>
  <c r="D5533"/>
  <c r="D5531"/>
  <c r="D5532" s="1"/>
  <c r="D5530"/>
  <c r="D5529"/>
  <c r="D5528"/>
  <c r="D5527"/>
  <c r="D5526"/>
  <c r="D5525"/>
  <c r="D5524"/>
  <c r="D5523"/>
  <c r="D5522"/>
  <c r="D5521"/>
  <c r="D5520"/>
  <c r="D5519"/>
  <c r="D5518"/>
  <c r="D5517"/>
  <c r="D5516"/>
  <c r="D5515"/>
  <c r="D5514"/>
  <c r="D5513"/>
  <c r="D5511"/>
  <c r="D5512" s="1"/>
  <c r="D5509"/>
  <c r="D5510" s="1"/>
  <c r="D5507"/>
  <c r="D5508" s="1"/>
  <c r="D5506"/>
  <c r="D5505"/>
  <c r="D5504"/>
  <c r="D5501"/>
  <c r="D5502" s="1"/>
  <c r="D5503" s="1"/>
  <c r="D5499"/>
  <c r="D5500" s="1"/>
  <c r="D5498"/>
  <c r="D5496"/>
  <c r="D5497" s="1"/>
  <c r="D5494"/>
  <c r="D5495" s="1"/>
  <c r="D5492"/>
  <c r="D5493" s="1"/>
  <c r="D5491"/>
  <c r="D5490"/>
  <c r="D5487"/>
  <c r="D5488" s="1"/>
  <c r="D5489" s="1"/>
  <c r="D5486"/>
  <c r="D5485"/>
  <c r="D5484"/>
  <c r="D5483"/>
  <c r="D5481"/>
  <c r="D5482" s="1"/>
  <c r="D5480"/>
  <c r="D5478"/>
  <c r="D5479" s="1"/>
  <c r="D5477"/>
  <c r="D5476"/>
  <c r="D5475"/>
  <c r="D5473"/>
  <c r="D5474" s="1"/>
  <c r="D5472"/>
  <c r="D5471"/>
  <c r="D5468"/>
  <c r="D5469" s="1"/>
  <c r="D5470" s="1"/>
  <c r="D5467"/>
  <c r="D5466"/>
  <c r="D5465"/>
  <c r="D5464"/>
  <c r="D5462"/>
  <c r="D5463" s="1"/>
  <c r="D5460"/>
  <c r="D5461" s="1"/>
  <c r="D5459"/>
  <c r="D5458"/>
  <c r="D5457"/>
  <c r="D5455"/>
  <c r="D5456" s="1"/>
  <c r="D5454"/>
  <c r="D5452"/>
  <c r="D5453" s="1"/>
  <c r="D5451"/>
  <c r="D5449"/>
  <c r="D5450" s="1"/>
  <c r="D5448"/>
  <c r="D5446"/>
  <c r="D5447" s="1"/>
  <c r="D5445"/>
  <c r="D5444"/>
  <c r="D5442"/>
  <c r="D5443" s="1"/>
  <c r="D5441"/>
  <c r="D5439"/>
  <c r="D5440" s="1"/>
  <c r="D5437"/>
  <c r="D5438" s="1"/>
  <c r="D5436"/>
  <c r="D5435"/>
  <c r="D5434"/>
  <c r="D5433"/>
  <c r="D5432"/>
  <c r="D5431"/>
  <c r="D5430"/>
  <c r="D5429"/>
  <c r="D5427"/>
  <c r="D5428" s="1"/>
  <c r="D5426"/>
  <c r="D5425"/>
  <c r="D5424"/>
  <c r="D5423"/>
  <c r="D5422"/>
  <c r="D5421"/>
  <c r="D5419"/>
  <c r="D5420" s="1"/>
  <c r="D5416"/>
  <c r="D5417" s="1"/>
  <c r="D5418" s="1"/>
  <c r="D5414"/>
  <c r="D5415" s="1"/>
  <c r="D5412"/>
  <c r="D5413" s="1"/>
  <c r="D5411"/>
  <c r="D5408"/>
  <c r="D5409" s="1"/>
  <c r="D5410" s="1"/>
  <c r="D5406"/>
  <c r="D5407" s="1"/>
  <c r="D5405"/>
  <c r="D5404"/>
  <c r="D5403"/>
  <c r="D5402"/>
  <c r="D5400"/>
  <c r="D5401" s="1"/>
  <c r="D5399"/>
  <c r="D5397"/>
  <c r="D5398" s="1"/>
  <c r="D5395"/>
  <c r="D5396" s="1"/>
  <c r="D5394"/>
  <c r="D5392"/>
  <c r="D5393" s="1"/>
  <c r="D5391"/>
  <c r="D5390"/>
  <c r="D5387"/>
  <c r="D5388" s="1"/>
  <c r="D5389" s="1"/>
  <c r="D5385"/>
  <c r="D5386" s="1"/>
  <c r="D5384"/>
  <c r="D5383"/>
  <c r="D5382"/>
  <c r="D5381"/>
  <c r="D5379"/>
  <c r="D5380" s="1"/>
  <c r="D5377"/>
  <c r="D5378" s="1"/>
  <c r="D5376"/>
  <c r="D5375"/>
  <c r="D5374"/>
  <c r="D5373"/>
  <c r="D5372"/>
  <c r="D5371"/>
  <c r="D5369"/>
  <c r="D5370" s="1"/>
  <c r="D5367"/>
  <c r="D5368" s="1"/>
  <c r="D5365"/>
  <c r="D5366" s="1"/>
  <c r="D5364"/>
  <c r="D5363"/>
  <c r="D5360"/>
  <c r="D5361" s="1"/>
  <c r="D5362" s="1"/>
  <c r="D5359"/>
  <c r="D5358"/>
  <c r="D5357"/>
  <c r="D5355"/>
  <c r="D5356" s="1"/>
  <c r="D5354"/>
  <c r="D5353"/>
  <c r="D5352"/>
  <c r="D5350"/>
  <c r="D5351" s="1"/>
  <c r="D5349"/>
  <c r="D5348"/>
  <c r="D5346"/>
  <c r="D5347" s="1"/>
  <c r="D5344"/>
  <c r="D5345" s="1"/>
  <c r="D5342"/>
  <c r="D5343" s="1"/>
  <c r="D5341"/>
  <c r="D5339"/>
  <c r="D5340" s="1"/>
  <c r="D5338"/>
  <c r="D5335"/>
  <c r="D5336" s="1"/>
  <c r="D5337" s="1"/>
  <c r="D5332"/>
  <c r="D5333" s="1"/>
  <c r="D5334" s="1"/>
  <c r="D5330"/>
  <c r="D5331" s="1"/>
  <c r="D5329"/>
  <c r="D5328"/>
  <c r="D5327"/>
  <c r="D5326"/>
  <c r="D5325"/>
  <c r="D5324"/>
  <c r="D5322"/>
  <c r="D5323" s="1"/>
  <c r="D5321"/>
  <c r="D5320"/>
  <c r="D5318"/>
  <c r="D5319" s="1"/>
  <c r="D5316"/>
  <c r="D5317" s="1"/>
  <c r="D5314"/>
  <c r="D5315" s="1"/>
  <c r="D5312"/>
  <c r="D5313" s="1"/>
  <c r="D5309"/>
  <c r="D5310" s="1"/>
  <c r="D5311" s="1"/>
  <c r="D5306"/>
  <c r="D5307" s="1"/>
  <c r="D5308" s="1"/>
  <c r="D5305"/>
  <c r="D5303"/>
  <c r="D5304" s="1"/>
  <c r="D5302"/>
  <c r="D5300"/>
  <c r="D5301" s="1"/>
  <c r="D5298"/>
  <c r="D5299" s="1"/>
  <c r="D5296"/>
  <c r="D5297" s="1"/>
  <c r="D5295"/>
  <c r="D5293"/>
  <c r="D5294" s="1"/>
  <c r="D5292"/>
  <c r="D5290"/>
  <c r="D5291" s="1"/>
  <c r="D5287"/>
  <c r="D5288" s="1"/>
  <c r="D5289" s="1"/>
  <c r="D5286"/>
  <c r="D5284"/>
  <c r="D5285" s="1"/>
  <c r="D5281"/>
  <c r="D5282" s="1"/>
  <c r="D5283" s="1"/>
  <c r="D5280"/>
  <c r="D5279"/>
  <c r="D5278"/>
  <c r="D5277"/>
  <c r="D5275"/>
  <c r="D5276" s="1"/>
  <c r="D5274"/>
  <c r="D5273"/>
  <c r="D5272"/>
  <c r="D5271"/>
  <c r="D5270"/>
  <c r="D5269"/>
  <c r="D5268"/>
  <c r="D5267"/>
  <c r="D5266"/>
  <c r="D5265"/>
  <c r="D5263"/>
  <c r="D5264" s="1"/>
  <c r="D5261"/>
  <c r="D5262" s="1"/>
  <c r="D5259"/>
  <c r="D5260" s="1"/>
  <c r="D5257"/>
  <c r="D5258" s="1"/>
  <c r="D5256"/>
  <c r="D5255"/>
  <c r="D5252"/>
  <c r="D5253" s="1"/>
  <c r="D5254" s="1"/>
  <c r="D5249"/>
  <c r="D5250" s="1"/>
  <c r="D5251" s="1"/>
  <c r="D5248"/>
  <c r="D5247"/>
  <c r="D5244"/>
  <c r="D5245" s="1"/>
  <c r="D5246" s="1"/>
  <c r="D5242"/>
  <c r="D5243" s="1"/>
  <c r="D5240"/>
  <c r="D5241" s="1"/>
  <c r="D5238"/>
  <c r="D5239" s="1"/>
  <c r="D5236"/>
  <c r="D5237" s="1"/>
  <c r="D5235"/>
  <c r="D5233"/>
  <c r="D5234" s="1"/>
  <c r="D5230"/>
  <c r="D5231" s="1"/>
  <c r="D5232" s="1"/>
  <c r="D5229"/>
  <c r="D5228"/>
  <c r="D5226"/>
  <c r="D5227" s="1"/>
  <c r="D5224"/>
  <c r="D5225" s="1"/>
  <c r="D5223"/>
  <c r="D5221"/>
  <c r="D5222" s="1"/>
  <c r="D5220"/>
  <c r="D5219"/>
  <c r="D5218"/>
  <c r="D5217"/>
  <c r="D5216"/>
  <c r="D5215"/>
  <c r="D5213"/>
  <c r="D5214" s="1"/>
  <c r="D5212"/>
  <c r="D5210"/>
  <c r="D5211" s="1"/>
  <c r="D5209"/>
  <c r="D5208"/>
  <c r="D5206"/>
  <c r="D5207" s="1"/>
  <c r="D5205"/>
  <c r="D5204"/>
  <c r="D5203"/>
  <c r="D5202"/>
  <c r="D5201"/>
  <c r="D5200"/>
  <c r="D5198"/>
  <c r="D5199" s="1"/>
  <c r="D5196"/>
  <c r="D5197" s="1"/>
  <c r="D5193"/>
  <c r="D5194" s="1"/>
  <c r="D5195" s="1"/>
  <c r="D5191"/>
  <c r="D5192" s="1"/>
  <c r="D5188"/>
  <c r="D5189" s="1"/>
  <c r="D5190" s="1"/>
  <c r="D5185"/>
  <c r="D5186" s="1"/>
  <c r="D5187" s="1"/>
  <c r="D5184"/>
  <c r="D5183"/>
  <c r="D5182"/>
  <c r="D5181"/>
  <c r="D5179"/>
  <c r="D5180" s="1"/>
  <c r="D5178"/>
  <c r="D5177"/>
  <c r="D5176"/>
  <c r="D5175"/>
  <c r="D5174"/>
  <c r="D5173"/>
  <c r="D5171"/>
  <c r="D5172" s="1"/>
  <c r="D5170"/>
  <c r="D5168"/>
  <c r="D5169" s="1"/>
  <c r="D5166"/>
  <c r="D5167" s="1"/>
  <c r="D5164"/>
  <c r="D5165" s="1"/>
  <c r="D5161"/>
  <c r="D5162" s="1"/>
  <c r="D5163" s="1"/>
  <c r="D5159"/>
  <c r="D5160" s="1"/>
  <c r="D5156"/>
  <c r="D5157" s="1"/>
  <c r="D5158" s="1"/>
  <c r="D5154"/>
  <c r="D5155" s="1"/>
  <c r="D5153"/>
  <c r="D5152"/>
  <c r="D5150"/>
  <c r="D5151" s="1"/>
  <c r="D5148"/>
  <c r="D5149" s="1"/>
  <c r="D5146"/>
  <c r="D5147" s="1"/>
  <c r="D5144"/>
  <c r="D5145" s="1"/>
  <c r="D5143"/>
  <c r="D5142"/>
  <c r="D5140"/>
  <c r="D5141" s="1"/>
  <c r="D5139"/>
  <c r="D5137"/>
  <c r="D5138" s="1"/>
  <c r="D5134"/>
  <c r="D5135" s="1"/>
  <c r="D5136" s="1"/>
  <c r="D5133"/>
  <c r="D5130"/>
  <c r="D5131" s="1"/>
  <c r="D5132" s="1"/>
  <c r="D5129"/>
  <c r="D5128"/>
  <c r="D5127"/>
  <c r="D5126"/>
  <c r="D5125"/>
  <c r="D5124"/>
  <c r="D5122"/>
  <c r="D5123" s="1"/>
  <c r="D5120"/>
  <c r="D5121" s="1"/>
  <c r="D5119"/>
  <c r="D5117"/>
  <c r="D5118" s="1"/>
  <c r="D5116"/>
  <c r="D5115"/>
  <c r="D5113"/>
  <c r="D5114" s="1"/>
  <c r="D5112"/>
  <c r="D5109"/>
  <c r="D5110" s="1"/>
  <c r="D5111" s="1"/>
  <c r="D5107"/>
  <c r="D5108" s="1"/>
  <c r="D5105"/>
  <c r="D5106" s="1"/>
  <c r="D5104"/>
  <c r="D5102"/>
  <c r="D5103" s="1"/>
  <c r="D5101"/>
  <c r="D5100"/>
  <c r="D5099"/>
  <c r="D5097"/>
  <c r="D5098" s="1"/>
  <c r="D5095"/>
  <c r="D5096" s="1"/>
  <c r="D5094"/>
  <c r="D5093"/>
  <c r="D5092"/>
  <c r="D5091"/>
  <c r="D5088"/>
  <c r="D5089" s="1"/>
  <c r="D5090" s="1"/>
  <c r="D5087"/>
  <c r="D5085"/>
  <c r="D5086" s="1"/>
  <c r="D5082"/>
  <c r="D5083" s="1"/>
  <c r="D5084" s="1"/>
  <c r="D5080"/>
  <c r="D5081" s="1"/>
  <c r="D5077"/>
  <c r="D5078" s="1"/>
  <c r="D5079" s="1"/>
  <c r="D5076"/>
  <c r="D5075"/>
  <c r="D5074"/>
  <c r="D5073"/>
  <c r="D5071"/>
  <c r="D5072" s="1"/>
  <c r="D5070"/>
  <c r="D5068"/>
  <c r="D5069" s="1"/>
  <c r="D5066"/>
  <c r="D5067" s="1"/>
  <c r="D5063"/>
  <c r="D5064" s="1"/>
  <c r="D5065" s="1"/>
  <c r="D5061"/>
  <c r="D5062" s="1"/>
  <c r="D5060"/>
  <c r="D5058"/>
  <c r="D5059" s="1"/>
  <c r="D5057"/>
  <c r="D5056"/>
  <c r="D5053"/>
  <c r="D5054" s="1"/>
  <c r="D5055" s="1"/>
  <c r="D5052"/>
  <c r="D5051"/>
  <c r="D5050"/>
  <c r="D5049"/>
  <c r="D5048"/>
  <c r="D5047"/>
  <c r="D5046"/>
  <c r="D5045"/>
  <c r="D5044"/>
  <c r="D5043"/>
  <c r="D5042"/>
  <c r="D5041"/>
  <c r="D5040"/>
  <c r="D5039"/>
  <c r="D5038"/>
  <c r="D5037"/>
  <c r="D5036"/>
  <c r="D5035"/>
  <c r="D5034"/>
  <c r="D5032"/>
  <c r="D5033" s="1"/>
  <c r="D5030"/>
  <c r="D5031" s="1"/>
  <c r="D5028"/>
  <c r="D5029" s="1"/>
  <c r="D5026"/>
  <c r="D5027" s="1"/>
  <c r="D5024"/>
  <c r="D5025" s="1"/>
  <c r="D5022"/>
  <c r="D5023" s="1"/>
  <c r="D5021"/>
  <c r="D5020"/>
  <c r="D5019"/>
  <c r="D5018"/>
  <c r="D5017"/>
  <c r="D5015"/>
  <c r="D5016" s="1"/>
  <c r="D5013"/>
  <c r="D5014" s="1"/>
  <c r="D5012"/>
  <c r="D5011"/>
  <c r="D5010"/>
  <c r="D5009"/>
  <c r="D5007"/>
  <c r="D5008" s="1"/>
  <c r="D5006"/>
  <c r="D5005"/>
  <c r="D5004"/>
  <c r="D5003"/>
  <c r="D5002"/>
  <c r="D5001"/>
  <c r="D5000"/>
  <c r="D4998"/>
  <c r="D4999" s="1"/>
  <c r="D4997"/>
  <c r="D4996"/>
  <c r="D4995"/>
  <c r="D4994"/>
  <c r="D4992"/>
  <c r="D4993" s="1"/>
  <c r="D4991"/>
  <c r="D4989"/>
  <c r="D4990" s="1"/>
  <c r="D4988"/>
  <c r="D4987"/>
  <c r="D4986"/>
  <c r="D4985"/>
  <c r="D4984"/>
  <c r="D4983"/>
  <c r="D4982"/>
  <c r="D4980"/>
  <c r="D4981" s="1"/>
  <c r="D4979"/>
  <c r="D4978"/>
  <c r="D4977"/>
  <c r="D4976"/>
  <c r="D4975"/>
  <c r="D4974"/>
  <c r="D4973"/>
  <c r="D4972"/>
  <c r="D4970"/>
  <c r="D4971" s="1"/>
  <c r="D4968"/>
  <c r="D4969" s="1"/>
  <c r="D4966"/>
  <c r="D4967" s="1"/>
  <c r="D4965"/>
  <c r="D4963"/>
  <c r="D4964" s="1"/>
  <c r="D4962"/>
  <c r="D4961"/>
  <c r="D4960"/>
  <c r="D4957"/>
  <c r="D4958" s="1"/>
  <c r="D4959" s="1"/>
  <c r="D4956"/>
  <c r="D4955"/>
  <c r="D4953"/>
  <c r="D4954" s="1"/>
  <c r="D4952"/>
  <c r="D4950"/>
  <c r="D4951" s="1"/>
  <c r="D4949"/>
  <c r="D4947"/>
  <c r="D4948" s="1"/>
  <c r="D4946"/>
  <c r="D4944"/>
  <c r="D4945" s="1"/>
  <c r="D4943"/>
  <c r="D4941"/>
  <c r="D4942" s="1"/>
  <c r="D4940"/>
  <c r="D4938"/>
  <c r="D4939" s="1"/>
  <c r="D4936"/>
  <c r="D4937" s="1"/>
  <c r="D4935"/>
  <c r="D4934"/>
  <c r="D4932"/>
  <c r="D4933" s="1"/>
  <c r="D4931"/>
  <c r="D4930"/>
  <c r="D4927"/>
  <c r="D4928" s="1"/>
  <c r="D4929" s="1"/>
  <c r="D4925"/>
  <c r="D4926" s="1"/>
  <c r="D4924"/>
  <c r="D4923"/>
  <c r="D4922"/>
  <c r="D4921"/>
  <c r="D4919"/>
  <c r="D4920" s="1"/>
  <c r="D4916"/>
  <c r="D4917" s="1"/>
  <c r="D4918" s="1"/>
  <c r="D4913"/>
  <c r="D4914" s="1"/>
  <c r="D4915" s="1"/>
  <c r="D4912"/>
  <c r="D4911"/>
  <c r="D4910"/>
  <c r="D4908"/>
  <c r="D4909" s="1"/>
  <c r="D4906"/>
  <c r="D4907" s="1"/>
  <c r="D4905"/>
  <c r="D4902"/>
  <c r="D4903" s="1"/>
  <c r="D4904" s="1"/>
  <c r="D4900"/>
  <c r="D4901" s="1"/>
  <c r="D4899"/>
  <c r="D4898"/>
  <c r="D4896"/>
  <c r="D4897" s="1"/>
  <c r="D4895"/>
  <c r="D4894"/>
  <c r="D4893"/>
  <c r="D4892"/>
  <c r="D4891"/>
  <c r="D4890"/>
  <c r="D4889"/>
  <c r="D4888"/>
  <c r="D4887"/>
  <c r="D4886"/>
  <c r="D4884"/>
  <c r="D4885" s="1"/>
  <c r="D4882"/>
  <c r="D4883" s="1"/>
  <c r="D4880"/>
  <c r="D4881" s="1"/>
  <c r="D4879"/>
  <c r="D4877"/>
  <c r="D4878" s="1"/>
  <c r="D4876"/>
  <c r="D4875"/>
  <c r="D4872"/>
  <c r="D4873" s="1"/>
  <c r="D4874" s="1"/>
  <c r="D4870"/>
  <c r="D4871" s="1"/>
  <c r="D4868"/>
  <c r="D4869" s="1"/>
  <c r="D4867"/>
  <c r="D4866"/>
  <c r="D4864"/>
  <c r="D4865" s="1"/>
  <c r="D4862"/>
  <c r="D4863" s="1"/>
  <c r="D4861"/>
  <c r="D4859"/>
  <c r="D4860" s="1"/>
  <c r="D4858"/>
  <c r="D4857"/>
  <c r="D4856"/>
  <c r="D4855"/>
  <c r="D4854"/>
  <c r="D4853"/>
  <c r="D4851"/>
  <c r="D4852" s="1"/>
  <c r="D4850"/>
  <c r="D4849"/>
  <c r="D4847"/>
  <c r="D4848" s="1"/>
  <c r="D4846"/>
  <c r="D4844"/>
  <c r="D4845" s="1"/>
  <c r="D4843"/>
  <c r="D4842"/>
  <c r="D4840"/>
  <c r="D4841" s="1"/>
  <c r="D4838"/>
  <c r="D4839" s="1"/>
  <c r="D4836"/>
  <c r="D4837" s="1"/>
  <c r="D4835"/>
  <c r="D4834"/>
  <c r="D4832"/>
  <c r="D4833" s="1"/>
  <c r="D4831"/>
  <c r="D4830"/>
  <c r="D4829"/>
  <c r="D4828"/>
  <c r="D4827"/>
  <c r="D4826"/>
  <c r="D4824"/>
  <c r="D4825" s="1"/>
  <c r="D4823"/>
  <c r="D4822"/>
  <c r="D4821"/>
  <c r="D4819"/>
  <c r="D4820" s="1"/>
  <c r="D4817"/>
  <c r="D4818" s="1"/>
  <c r="D4814"/>
  <c r="D4815" s="1"/>
  <c r="D4816" s="1"/>
  <c r="D4813"/>
  <c r="D4812"/>
  <c r="D4811"/>
  <c r="D4810"/>
  <c r="D4809"/>
  <c r="D4808"/>
  <c r="D4807"/>
  <c r="D4806"/>
  <c r="D4805"/>
  <c r="D4804"/>
  <c r="D4803"/>
  <c r="D4802"/>
  <c r="D4801"/>
  <c r="D4800"/>
  <c r="D4799"/>
  <c r="D4798"/>
  <c r="D4797"/>
  <c r="D4796"/>
  <c r="D4795"/>
  <c r="D4794"/>
  <c r="D4792"/>
  <c r="D4793" s="1"/>
  <c r="D4791"/>
  <c r="D4790"/>
  <c r="D4789"/>
  <c r="D4787"/>
  <c r="D4788" s="1"/>
  <c r="D4785"/>
  <c r="D4786" s="1"/>
  <c r="D4784"/>
  <c r="D4783"/>
  <c r="D4782"/>
  <c r="D4781"/>
  <c r="D4780"/>
  <c r="D4779"/>
  <c r="D4776"/>
  <c r="D4777" s="1"/>
  <c r="D4778" s="1"/>
  <c r="D4775"/>
  <c r="D4773"/>
  <c r="D4774" s="1"/>
  <c r="D4772"/>
  <c r="D4771"/>
  <c r="D4770"/>
  <c r="D4769"/>
  <c r="D4768"/>
  <c r="D4767"/>
  <c r="D4765"/>
  <c r="D4766" s="1"/>
  <c r="D4764"/>
  <c r="D4762"/>
  <c r="D4763" s="1"/>
  <c r="D4760"/>
  <c r="D4761" s="1"/>
  <c r="D4759"/>
  <c r="D4758"/>
  <c r="D4757"/>
  <c r="D4756"/>
  <c r="D4755"/>
  <c r="D4753"/>
  <c r="D4754" s="1"/>
  <c r="D4752"/>
  <c r="D4751"/>
  <c r="D4750"/>
  <c r="D4749"/>
  <c r="D4748"/>
  <c r="D4746"/>
  <c r="D4747" s="1"/>
  <c r="D4744"/>
  <c r="D4745" s="1"/>
  <c r="D4742"/>
  <c r="D4743" s="1"/>
  <c r="D4741"/>
  <c r="D4739"/>
  <c r="D4740" s="1"/>
  <c r="D4738"/>
  <c r="D4737"/>
  <c r="D4736"/>
  <c r="D4735"/>
  <c r="D4733"/>
  <c r="D4734" s="1"/>
  <c r="D4732"/>
  <c r="D4731"/>
  <c r="D4729"/>
  <c r="D4730" s="1"/>
  <c r="D4727"/>
  <c r="D4728" s="1"/>
  <c r="D4726"/>
  <c r="D4725"/>
  <c r="D4722"/>
  <c r="D4723" s="1"/>
  <c r="D4724" s="1"/>
  <c r="D4721"/>
  <c r="D4719"/>
  <c r="D4720" s="1"/>
  <c r="D4718"/>
  <c r="D4717"/>
  <c r="D4714"/>
  <c r="D4715" s="1"/>
  <c r="D4716" s="1"/>
  <c r="D4713"/>
  <c r="D4712"/>
  <c r="D4710"/>
  <c r="D4711" s="1"/>
  <c r="D4708"/>
  <c r="D4709" s="1"/>
  <c r="D4707"/>
  <c r="D4706"/>
  <c r="D4704"/>
  <c r="D4705" s="1"/>
  <c r="D4702"/>
  <c r="D4703" s="1"/>
  <c r="D4701"/>
  <c r="D4700"/>
  <c r="D4699"/>
  <c r="D4698"/>
  <c r="D4697"/>
  <c r="D4696"/>
  <c r="D4694"/>
  <c r="D4695" s="1"/>
  <c r="D4693"/>
  <c r="D4692"/>
  <c r="D4690"/>
  <c r="D4691" s="1"/>
  <c r="D4688"/>
  <c r="D4689" s="1"/>
  <c r="D4686"/>
  <c r="D4687" s="1"/>
  <c r="D4685"/>
  <c r="D4683"/>
  <c r="D4684" s="1"/>
  <c r="D4682"/>
  <c r="D4681"/>
  <c r="D4679"/>
  <c r="D4680" s="1"/>
  <c r="D4677"/>
  <c r="D4678" s="1"/>
  <c r="D4676"/>
  <c r="D4675"/>
  <c r="D4674"/>
  <c r="D4673"/>
  <c r="D4671"/>
  <c r="D4672" s="1"/>
  <c r="D4670"/>
  <c r="D4669"/>
  <c r="D4668"/>
  <c r="D4667"/>
  <c r="D4666"/>
  <c r="D4665"/>
  <c r="D4664"/>
  <c r="D4663"/>
  <c r="D4662"/>
  <c r="D4660"/>
  <c r="D4661" s="1"/>
  <c r="D4658"/>
  <c r="D4659" s="1"/>
  <c r="D4657"/>
  <c r="D4656"/>
  <c r="D4654"/>
  <c r="D4655" s="1"/>
  <c r="D4652"/>
  <c r="D4653" s="1"/>
  <c r="D4649"/>
  <c r="D4650" s="1"/>
  <c r="D4651" s="1"/>
  <c r="D4647"/>
  <c r="D4648" s="1"/>
  <c r="D4646"/>
  <c r="D4644"/>
  <c r="D4645" s="1"/>
  <c r="D4643"/>
  <c r="D4642"/>
  <c r="D4640"/>
  <c r="D4641" s="1"/>
  <c r="D4639"/>
  <c r="D4638"/>
  <c r="D4636"/>
  <c r="D4637" s="1"/>
  <c r="D4634"/>
  <c r="D4635" s="1"/>
  <c r="D4633"/>
  <c r="D4632"/>
  <c r="D4630"/>
  <c r="D4631" s="1"/>
  <c r="D4629"/>
  <c r="D4627"/>
  <c r="D4628" s="1"/>
  <c r="D4626"/>
  <c r="D4623"/>
  <c r="D4624" s="1"/>
  <c r="D4625" s="1"/>
  <c r="D4622"/>
  <c r="D4621"/>
  <c r="D4619"/>
  <c r="D4620" s="1"/>
  <c r="D4617"/>
  <c r="D4618" s="1"/>
  <c r="D4616"/>
  <c r="D4615"/>
  <c r="D4614"/>
  <c r="D4612"/>
  <c r="D4613" s="1"/>
  <c r="D4609"/>
  <c r="D4610" s="1"/>
  <c r="D4611" s="1"/>
  <c r="D4607"/>
  <c r="D4608" s="1"/>
  <c r="D4605"/>
  <c r="D4606" s="1"/>
  <c r="D4604"/>
  <c r="D4603"/>
  <c r="D4601"/>
  <c r="D4602" s="1"/>
  <c r="D4600"/>
  <c r="D4599"/>
  <c r="D4597"/>
  <c r="D4598" s="1"/>
  <c r="D4596"/>
  <c r="D4594"/>
  <c r="D4595" s="1"/>
  <c r="D4593"/>
  <c r="D4592"/>
  <c r="D4591"/>
  <c r="D4590"/>
  <c r="D4588"/>
  <c r="D4589" s="1"/>
  <c r="D4586"/>
  <c r="D4587" s="1"/>
  <c r="D4585"/>
  <c r="D4584"/>
  <c r="D4582"/>
  <c r="D4583" s="1"/>
  <c r="D4581"/>
  <c r="D4580"/>
  <c r="D4579"/>
  <c r="D4578"/>
  <c r="D4576"/>
  <c r="D4577" s="1"/>
  <c r="D4575"/>
  <c r="D4574"/>
  <c r="D4573"/>
  <c r="D4572"/>
  <c r="D4571"/>
  <c r="D4570"/>
  <c r="D4569"/>
  <c r="D4567"/>
  <c r="D4568" s="1"/>
  <c r="D4565"/>
  <c r="D4566" s="1"/>
  <c r="D4564"/>
  <c r="D4563"/>
  <c r="D4562"/>
  <c r="D4561"/>
  <c r="D4560"/>
  <c r="D4559"/>
  <c r="D4558"/>
  <c r="D4557"/>
  <c r="D4556"/>
  <c r="D4555"/>
  <c r="D4553"/>
  <c r="D4554" s="1"/>
  <c r="D4551"/>
  <c r="D4552" s="1"/>
  <c r="D4549"/>
  <c r="D4550" s="1"/>
  <c r="D4547"/>
  <c r="D4548" s="1"/>
  <c r="D4546"/>
  <c r="D4544"/>
  <c r="D4545" s="1"/>
  <c r="D4543"/>
  <c r="D4542"/>
  <c r="D4541"/>
  <c r="D4540"/>
  <c r="D4537"/>
  <c r="D4538" s="1"/>
  <c r="D4539" s="1"/>
  <c r="D4534"/>
  <c r="D4535" s="1"/>
  <c r="D4536" s="1"/>
  <c r="D4533"/>
  <c r="D4532"/>
  <c r="D4530"/>
  <c r="D4531" s="1"/>
  <c r="D4528"/>
  <c r="D4529" s="1"/>
  <c r="D4526"/>
  <c r="D4527" s="1"/>
  <c r="D4524"/>
  <c r="D4525" s="1"/>
  <c r="D4521"/>
  <c r="D4522" s="1"/>
  <c r="D4523" s="1"/>
  <c r="D4520"/>
  <c r="D4519"/>
  <c r="D4517"/>
  <c r="D4518" s="1"/>
  <c r="D4516"/>
  <c r="D4514"/>
  <c r="D4515" s="1"/>
  <c r="D4512"/>
  <c r="D4513" s="1"/>
  <c r="D4508"/>
  <c r="D4509" s="1"/>
  <c r="D4510" s="1"/>
  <c r="D4511" s="1"/>
  <c r="D4506"/>
  <c r="D4507" s="1"/>
  <c r="D4504"/>
  <c r="D4505" s="1"/>
  <c r="D4503"/>
  <c r="D4501"/>
  <c r="D4502" s="1"/>
  <c r="D4498"/>
  <c r="D4499" s="1"/>
  <c r="D4500" s="1"/>
  <c r="D4496"/>
  <c r="D4497" s="1"/>
  <c r="D4494"/>
  <c r="D4495" s="1"/>
  <c r="D4492"/>
  <c r="D4493" s="1"/>
  <c r="D4491"/>
  <c r="D4490"/>
  <c r="D4489"/>
  <c r="D4488"/>
  <c r="D4487"/>
  <c r="D4486"/>
  <c r="D4485"/>
  <c r="D4484"/>
  <c r="D4483"/>
  <c r="D4482"/>
  <c r="D4481"/>
  <c r="D4479"/>
  <c r="D4480" s="1"/>
  <c r="D4478"/>
  <c r="D4477"/>
  <c r="D4476"/>
  <c r="D4475"/>
  <c r="D4474"/>
  <c r="D4473"/>
  <c r="D4470"/>
  <c r="D4471" s="1"/>
  <c r="D4472" s="1"/>
  <c r="D4469"/>
  <c r="D4468"/>
  <c r="D4466"/>
  <c r="D4467" s="1"/>
  <c r="D4465"/>
  <c r="D4464"/>
  <c r="D4463"/>
  <c r="D4462"/>
  <c r="D4461"/>
  <c r="D4460"/>
  <c r="D4459"/>
  <c r="D4458"/>
  <c r="D4457"/>
  <c r="D4456"/>
  <c r="D4455"/>
  <c r="D4454"/>
  <c r="D4453"/>
  <c r="D4452"/>
  <c r="D4451"/>
  <c r="D4450"/>
  <c r="D4449"/>
  <c r="D4448"/>
  <c r="D4447"/>
  <c r="D4446"/>
  <c r="D4445"/>
  <c r="D4444"/>
  <c r="D4442"/>
  <c r="D4443" s="1"/>
  <c r="D4441"/>
  <c r="D4440"/>
  <c r="D4438"/>
  <c r="D4439" s="1"/>
  <c r="D4437"/>
  <c r="D4435"/>
  <c r="D4436" s="1"/>
  <c r="D4434"/>
  <c r="D4433"/>
  <c r="D4432"/>
  <c r="D4431"/>
  <c r="D4430"/>
  <c r="D4428"/>
  <c r="D4429" s="1"/>
  <c r="D4427"/>
  <c r="D4426"/>
  <c r="D4425"/>
  <c r="D4423"/>
  <c r="D4424" s="1"/>
  <c r="D4422"/>
  <c r="D4421"/>
  <c r="D4420"/>
  <c r="D4419"/>
  <c r="D4418"/>
  <c r="D4417"/>
  <c r="D4416"/>
  <c r="D4415"/>
  <c r="D4414"/>
  <c r="D4413"/>
  <c r="D4412"/>
  <c r="D4411"/>
  <c r="D4410"/>
  <c r="D4408"/>
  <c r="D4409" s="1"/>
  <c r="D4407"/>
  <c r="D4406"/>
  <c r="D4403"/>
  <c r="D4404" s="1"/>
  <c r="D4405" s="1"/>
  <c r="D4401"/>
  <c r="D4402" s="1"/>
  <c r="D4400"/>
  <c r="D4399"/>
  <c r="D4397"/>
  <c r="D4398" s="1"/>
  <c r="D4396"/>
  <c r="D4395"/>
  <c r="D4393"/>
  <c r="D4394" s="1"/>
  <c r="D4392"/>
  <c r="D4391"/>
  <c r="D4390"/>
  <c r="D4389"/>
  <c r="D4388"/>
  <c r="D4387"/>
  <c r="D4386"/>
  <c r="D4385"/>
  <c r="D4384"/>
  <c r="D4383"/>
  <c r="D4382"/>
  <c r="D4381"/>
  <c r="D4380"/>
  <c r="D4379"/>
  <c r="D4377"/>
  <c r="D4378" s="1"/>
  <c r="D4374"/>
  <c r="D4375" s="1"/>
  <c r="D4376" s="1"/>
  <c r="D4373"/>
  <c r="D4372"/>
  <c r="D4369"/>
  <c r="D4370" s="1"/>
  <c r="D4371" s="1"/>
  <c r="D4368"/>
  <c r="D4367"/>
  <c r="D4365"/>
  <c r="D4366" s="1"/>
  <c r="D4364"/>
  <c r="D4363"/>
  <c r="D4362"/>
  <c r="D4361"/>
  <c r="D4360"/>
  <c r="D4357"/>
  <c r="D4358" s="1"/>
  <c r="D4359" s="1"/>
  <c r="D4355"/>
  <c r="D4356" s="1"/>
  <c r="D4354"/>
  <c r="D4353"/>
  <c r="D4352"/>
  <c r="D4350"/>
  <c r="D4351" s="1"/>
  <c r="D4349"/>
  <c r="D4347"/>
  <c r="D4348" s="1"/>
  <c r="D4346"/>
  <c r="D4345"/>
  <c r="D4344"/>
  <c r="D4343"/>
  <c r="D4342"/>
  <c r="D4341"/>
  <c r="D4340"/>
  <c r="D4339"/>
  <c r="D4338"/>
  <c r="D4337"/>
  <c r="D4336"/>
  <c r="D4335"/>
  <c r="D4334"/>
  <c r="D4333"/>
  <c r="D4332"/>
  <c r="D4330"/>
  <c r="D4331" s="1"/>
  <c r="D4329"/>
  <c r="D4328"/>
  <c r="D4327"/>
  <c r="D4326"/>
  <c r="D4325"/>
  <c r="D4323"/>
  <c r="D4324" s="1"/>
  <c r="D4322"/>
  <c r="D4321"/>
  <c r="D4320"/>
  <c r="D4319"/>
  <c r="D4317"/>
  <c r="D4318" s="1"/>
  <c r="D4316"/>
  <c r="D4314"/>
  <c r="D4315" s="1"/>
  <c r="D4313"/>
  <c r="D4312"/>
  <c r="D4311"/>
  <c r="D4310"/>
  <c r="D4309"/>
  <c r="D4308"/>
  <c r="D4307"/>
  <c r="D4306"/>
  <c r="D4305"/>
  <c r="D4304"/>
  <c r="D4303"/>
  <c r="D4302"/>
  <c r="D4301"/>
  <c r="D4300"/>
  <c r="D4299"/>
  <c r="D4298"/>
  <c r="D4297"/>
  <c r="D4296"/>
  <c r="D4293"/>
  <c r="D4294" s="1"/>
  <c r="D4295" s="1"/>
  <c r="D4289"/>
  <c r="D4290" s="1"/>
  <c r="D4291" s="1"/>
  <c r="D4292" s="1"/>
  <c r="D4288"/>
  <c r="D4287"/>
  <c r="D4286"/>
  <c r="D4285"/>
  <c r="D4284"/>
  <c r="D4283"/>
  <c r="D4282"/>
  <c r="D4281"/>
  <c r="D4280"/>
  <c r="D4278"/>
  <c r="D4279" s="1"/>
  <c r="D4276"/>
  <c r="D4277" s="1"/>
  <c r="D4275"/>
  <c r="D4273"/>
  <c r="D4274" s="1"/>
  <c r="D4272"/>
  <c r="D4270"/>
  <c r="D4271" s="1"/>
  <c r="D4268"/>
  <c r="D4269" s="1"/>
  <c r="D4267"/>
  <c r="D4265"/>
  <c r="D4266" s="1"/>
  <c r="D4263"/>
  <c r="D4264" s="1"/>
  <c r="D4260"/>
  <c r="D4261" s="1"/>
  <c r="D4262" s="1"/>
  <c r="D4258"/>
  <c r="D4259" s="1"/>
  <c r="D4256"/>
  <c r="D4257" s="1"/>
  <c r="D4254"/>
  <c r="D4255" s="1"/>
  <c r="D4252"/>
  <c r="D4253" s="1"/>
  <c r="D4251"/>
  <c r="D4249"/>
  <c r="D4250" s="1"/>
  <c r="D4248"/>
  <c r="D4245"/>
  <c r="D4246" s="1"/>
  <c r="D4247" s="1"/>
  <c r="D4244"/>
  <c r="D4243"/>
  <c r="D4242"/>
  <c r="D4240"/>
  <c r="D4241" s="1"/>
  <c r="D4239"/>
  <c r="D4237"/>
  <c r="D4238" s="1"/>
  <c r="D4236"/>
  <c r="D4235"/>
  <c r="D4234"/>
  <c r="D4233"/>
  <c r="D4231"/>
  <c r="D4232" s="1"/>
  <c r="D4227"/>
  <c r="D4228" s="1"/>
  <c r="D4229" s="1"/>
  <c r="D4230" s="1"/>
  <c r="D4225"/>
  <c r="D4226" s="1"/>
  <c r="D4223"/>
  <c r="D4224" s="1"/>
  <c r="D4219"/>
  <c r="D4220" s="1"/>
  <c r="D4221" s="1"/>
  <c r="D4222" s="1"/>
  <c r="D4217"/>
  <c r="D4218" s="1"/>
  <c r="D4214"/>
  <c r="D4215" s="1"/>
  <c r="D4216" s="1"/>
  <c r="D4213"/>
  <c r="D4211"/>
  <c r="D4212" s="1"/>
  <c r="D4209"/>
  <c r="D4210" s="1"/>
  <c r="D4208"/>
  <c r="D4207"/>
  <c r="D4205"/>
  <c r="D4206" s="1"/>
  <c r="D4204"/>
  <c r="D4201"/>
  <c r="D4202" s="1"/>
  <c r="D4203" s="1"/>
  <c r="D4199"/>
  <c r="D4200" s="1"/>
  <c r="D4198"/>
  <c r="D4197"/>
  <c r="D4196"/>
  <c r="D4193"/>
  <c r="D4194" s="1"/>
  <c r="D4195" s="1"/>
  <c r="D4192"/>
  <c r="D4191"/>
  <c r="D4189"/>
  <c r="D4190" s="1"/>
  <c r="D4187"/>
  <c r="D4188" s="1"/>
  <c r="D4185"/>
  <c r="D4186" s="1"/>
  <c r="D4183"/>
  <c r="D4184" s="1"/>
  <c r="D4181"/>
  <c r="D4182" s="1"/>
  <c r="D4179"/>
  <c r="D4180" s="1"/>
  <c r="D4178"/>
  <c r="D4177"/>
  <c r="D4174"/>
  <c r="D4175" s="1"/>
  <c r="D4176" s="1"/>
  <c r="D4173"/>
  <c r="D4171"/>
  <c r="D4172" s="1"/>
  <c r="D4169"/>
  <c r="D4170" s="1"/>
  <c r="D4168"/>
  <c r="D4166"/>
  <c r="D4167" s="1"/>
  <c r="D4164"/>
  <c r="D4165" s="1"/>
  <c r="D4162"/>
  <c r="D4163" s="1"/>
  <c r="D4159"/>
  <c r="D4160" s="1"/>
  <c r="D4161" s="1"/>
  <c r="D4157"/>
  <c r="D4158" s="1"/>
  <c r="D4155"/>
  <c r="D4156" s="1"/>
  <c r="D4153"/>
  <c r="D4154" s="1"/>
  <c r="D4151"/>
  <c r="D4152" s="1"/>
  <c r="D4149"/>
  <c r="D4150" s="1"/>
  <c r="D4148"/>
  <c r="D4147"/>
  <c r="D4145"/>
  <c r="D4146" s="1"/>
  <c r="D4144"/>
  <c r="D4142"/>
  <c r="D4143" s="1"/>
  <c r="D4141"/>
  <c r="D4139"/>
  <c r="D4140" s="1"/>
  <c r="D4138"/>
  <c r="D4137"/>
  <c r="D4135"/>
  <c r="D4136" s="1"/>
  <c r="D4134"/>
  <c r="D4132"/>
  <c r="D4133" s="1"/>
  <c r="D4129"/>
  <c r="D4130" s="1"/>
  <c r="D4131" s="1"/>
  <c r="D4128"/>
  <c r="D4127"/>
  <c r="D4126"/>
  <c r="D4125"/>
  <c r="D4123"/>
  <c r="D4124" s="1"/>
  <c r="D4122"/>
  <c r="D4121"/>
  <c r="D4120"/>
  <c r="D4118"/>
  <c r="D4119" s="1"/>
  <c r="D4116"/>
  <c r="D4117" s="1"/>
  <c r="D4114"/>
  <c r="D4115" s="1"/>
  <c r="D4113"/>
  <c r="D4112"/>
  <c r="D4111"/>
  <c r="D4110"/>
  <c r="D4109"/>
  <c r="D4107"/>
  <c r="D4108" s="1"/>
  <c r="D4105"/>
  <c r="D4106" s="1"/>
  <c r="D4104"/>
  <c r="D4103"/>
  <c r="D4102"/>
  <c r="D4101"/>
  <c r="D4100"/>
  <c r="D4099"/>
  <c r="D4098"/>
  <c r="D4097"/>
  <c r="D4096"/>
  <c r="D4095"/>
  <c r="D4094"/>
  <c r="D4093"/>
  <c r="D4092"/>
  <c r="D4091"/>
  <c r="D4090"/>
  <c r="D4088"/>
  <c r="D4089" s="1"/>
  <c r="D4087"/>
  <c r="D4086"/>
  <c r="D4085"/>
  <c r="D4084"/>
  <c r="D4083"/>
  <c r="D4082"/>
  <c r="D4081"/>
  <c r="D4080"/>
  <c r="D4079"/>
  <c r="D4078"/>
  <c r="D4077"/>
  <c r="D4075"/>
  <c r="D4076" s="1"/>
  <c r="D4074"/>
  <c r="D4071"/>
  <c r="D4072" s="1"/>
  <c r="D4073" s="1"/>
  <c r="D4070"/>
  <c r="D4069"/>
  <c r="D4068"/>
  <c r="D4066"/>
  <c r="D4067" s="1"/>
  <c r="D4064"/>
  <c r="D4065" s="1"/>
  <c r="D4063"/>
  <c r="D4062"/>
  <c r="D4061"/>
  <c r="D4060"/>
  <c r="D4059"/>
  <c r="D4058"/>
  <c r="D4055"/>
  <c r="D4056" s="1"/>
  <c r="D4057" s="1"/>
  <c r="D4054"/>
  <c r="D4053"/>
  <c r="D4052"/>
  <c r="D4050"/>
  <c r="D4051" s="1"/>
  <c r="D4047"/>
  <c r="D4048" s="1"/>
  <c r="D4049" s="1"/>
  <c r="D4046"/>
  <c r="D4045"/>
  <c r="D4043"/>
  <c r="D4044" s="1"/>
  <c r="D4042"/>
  <c r="D4041"/>
  <c r="D4040"/>
  <c r="D4039"/>
  <c r="D4038"/>
  <c r="D4037"/>
  <c r="D4035"/>
  <c r="D4036" s="1"/>
  <c r="D4033"/>
  <c r="D4034" s="1"/>
  <c r="D4031"/>
  <c r="D4032" s="1"/>
  <c r="D4029"/>
  <c r="D4030" s="1"/>
  <c r="D4028"/>
  <c r="D4026"/>
  <c r="D4027" s="1"/>
  <c r="D4024"/>
  <c r="D4025" s="1"/>
  <c r="D4022"/>
  <c r="D4023" s="1"/>
  <c r="D4021"/>
  <c r="D4020"/>
  <c r="D4018"/>
  <c r="D4019" s="1"/>
  <c r="D4016"/>
  <c r="D4017" s="1"/>
  <c r="D4014"/>
  <c r="D4015" s="1"/>
  <c r="D4012"/>
  <c r="D4013" s="1"/>
  <c r="D4010"/>
  <c r="D4011" s="1"/>
  <c r="D4009"/>
  <c r="D4008"/>
  <c r="D4007"/>
  <c r="D4006"/>
  <c r="D4005"/>
  <c r="D4004"/>
  <c r="D4003"/>
  <c r="D4002"/>
  <c r="D4001"/>
  <c r="D4000"/>
  <c r="D3999"/>
  <c r="D3998"/>
  <c r="D3996"/>
  <c r="D3997" s="1"/>
  <c r="D3995"/>
  <c r="D3993"/>
  <c r="D3994" s="1"/>
  <c r="D3992"/>
  <c r="D3991"/>
  <c r="D3990"/>
  <c r="D3989"/>
  <c r="D3988"/>
  <c r="D3987"/>
  <c r="D3986"/>
  <c r="D3985"/>
  <c r="D3983"/>
  <c r="D3984" s="1"/>
  <c r="D3981"/>
  <c r="D3982" s="1"/>
  <c r="D3980"/>
  <c r="D3979"/>
  <c r="D3977"/>
  <c r="D3978" s="1"/>
  <c r="D3976"/>
  <c r="D3975"/>
  <c r="D3974"/>
  <c r="D3972"/>
  <c r="D3973" s="1"/>
  <c r="D3971"/>
  <c r="D3970"/>
  <c r="D3969"/>
  <c r="D3968"/>
  <c r="D3966"/>
  <c r="D3967" s="1"/>
  <c r="D3964"/>
  <c r="D3965" s="1"/>
  <c r="D3962"/>
  <c r="D3963" s="1"/>
  <c r="D3961"/>
  <c r="D3959"/>
  <c r="D3960" s="1"/>
  <c r="D3957"/>
  <c r="D3958" s="1"/>
  <c r="D3956"/>
  <c r="D3955"/>
  <c r="D3954"/>
  <c r="D3953"/>
  <c r="D3951"/>
  <c r="D3952" s="1"/>
  <c r="D3948"/>
  <c r="D3949" s="1"/>
  <c r="D3950" s="1"/>
  <c r="D3946"/>
  <c r="D3947" s="1"/>
  <c r="D3945"/>
  <c r="D3944"/>
  <c r="D3942"/>
  <c r="D3943" s="1"/>
  <c r="D3941"/>
  <c r="D3940"/>
  <c r="D3938"/>
  <c r="D3939" s="1"/>
  <c r="D3936"/>
  <c r="D3937" s="1"/>
  <c r="D3934"/>
  <c r="D3935" s="1"/>
  <c r="D3932"/>
  <c r="D3933" s="1"/>
  <c r="D3930"/>
  <c r="D3931" s="1"/>
  <c r="D3928"/>
  <c r="D3929" s="1"/>
  <c r="D3927"/>
  <c r="D3926"/>
  <c r="D3923"/>
  <c r="D3924" s="1"/>
  <c r="D3925" s="1"/>
  <c r="D3922"/>
  <c r="D3920"/>
  <c r="D3921" s="1"/>
  <c r="D3919"/>
  <c r="D3917"/>
  <c r="D3918" s="1"/>
  <c r="D3916"/>
  <c r="D3914"/>
  <c r="D3915" s="1"/>
  <c r="D3912"/>
  <c r="D3913" s="1"/>
  <c r="D3910"/>
  <c r="D3911" s="1"/>
  <c r="D3909"/>
  <c r="D3907"/>
  <c r="D3908" s="1"/>
  <c r="D3906"/>
  <c r="D3904"/>
  <c r="D3905" s="1"/>
  <c r="D3903"/>
  <c r="D3902"/>
  <c r="D3901"/>
  <c r="D3899"/>
  <c r="D3900" s="1"/>
  <c r="D3898"/>
  <c r="D3896"/>
  <c r="D3897" s="1"/>
  <c r="D3895"/>
  <c r="D3893"/>
  <c r="D3894" s="1"/>
  <c r="D3892"/>
  <c r="D3891"/>
  <c r="D3890"/>
  <c r="D3888"/>
  <c r="D3889" s="1"/>
  <c r="D3887"/>
  <c r="D3885"/>
  <c r="D3886" s="1"/>
  <c r="D3883"/>
  <c r="D3884" s="1"/>
  <c r="D3882"/>
  <c r="D3880"/>
  <c r="D3881" s="1"/>
  <c r="D3878"/>
  <c r="D3879" s="1"/>
  <c r="D3877"/>
  <c r="D3876"/>
  <c r="D3875"/>
  <c r="D3874"/>
  <c r="D3873"/>
  <c r="D3872"/>
  <c r="D3871"/>
  <c r="D3870"/>
  <c r="D3867"/>
  <c r="D3868" s="1"/>
  <c r="D3869" s="1"/>
  <c r="D3866"/>
  <c r="D3865"/>
  <c r="D3861"/>
  <c r="D3862" s="1"/>
  <c r="D3863" s="1"/>
  <c r="D3864" s="1"/>
  <c r="D3856"/>
  <c r="D3857" s="1"/>
  <c r="D3858" s="1"/>
  <c r="D3859" s="1"/>
  <c r="D3860" s="1"/>
  <c r="D3855"/>
  <c r="D3854"/>
  <c r="D3853"/>
  <c r="D3850"/>
  <c r="D3851" s="1"/>
  <c r="D3852" s="1"/>
  <c r="D3847"/>
  <c r="D3848" s="1"/>
  <c r="D3849" s="1"/>
  <c r="D3845"/>
  <c r="D3846" s="1"/>
  <c r="D3844"/>
  <c r="D3842"/>
  <c r="D3843" s="1"/>
  <c r="D3840"/>
  <c r="D3841" s="1"/>
  <c r="D3839"/>
  <c r="D3837"/>
  <c r="D3838" s="1"/>
  <c r="D3835"/>
  <c r="D3836" s="1"/>
  <c r="D3833"/>
  <c r="D3834" s="1"/>
  <c r="D3830"/>
  <c r="D3831" s="1"/>
  <c r="D3832" s="1"/>
  <c r="D3829"/>
  <c r="D3826"/>
  <c r="D3827" s="1"/>
  <c r="D3828" s="1"/>
  <c r="D3825"/>
  <c r="D3822"/>
  <c r="D3823" s="1"/>
  <c r="D3824" s="1"/>
  <c r="D3821"/>
  <c r="D3820"/>
  <c r="D3819"/>
  <c r="D3818"/>
  <c r="D3817"/>
  <c r="D3816"/>
  <c r="D3815"/>
  <c r="D3814"/>
  <c r="D3813"/>
  <c r="D3812"/>
  <c r="D3811"/>
  <c r="D3810"/>
  <c r="D3809"/>
  <c r="D3808"/>
  <c r="D3806"/>
  <c r="D3807" s="1"/>
  <c r="D3803"/>
  <c r="D3804" s="1"/>
  <c r="D3805" s="1"/>
  <c r="D3802"/>
  <c r="D3801"/>
  <c r="D3797"/>
  <c r="D3798" s="1"/>
  <c r="D3799" s="1"/>
  <c r="D3800" s="1"/>
  <c r="D3796"/>
  <c r="D3794"/>
  <c r="D3795" s="1"/>
  <c r="D3789"/>
  <c r="D3790" s="1"/>
  <c r="D3791" s="1"/>
  <c r="D3792" s="1"/>
  <c r="D3793" s="1"/>
  <c r="D3788"/>
  <c r="D3787"/>
  <c r="D3786"/>
  <c r="D3783"/>
  <c r="D3784" s="1"/>
  <c r="D3785" s="1"/>
  <c r="D3781"/>
  <c r="D3782" s="1"/>
  <c r="D3778"/>
  <c r="D3779" s="1"/>
  <c r="D3780" s="1"/>
  <c r="D3777"/>
  <c r="D3775"/>
  <c r="D3776" s="1"/>
  <c r="D3774"/>
  <c r="D3773"/>
  <c r="D3770"/>
  <c r="D3771" s="1"/>
  <c r="D3772" s="1"/>
  <c r="D3769"/>
  <c r="D3767"/>
  <c r="D3768" s="1"/>
  <c r="D3766"/>
  <c r="D3764"/>
  <c r="D3765" s="1"/>
  <c r="D3763"/>
  <c r="D3762"/>
  <c r="D3761"/>
  <c r="D3760"/>
  <c r="D3759"/>
  <c r="D3757"/>
  <c r="D3758" s="1"/>
  <c r="D3756"/>
  <c r="D3754"/>
  <c r="D3755" s="1"/>
  <c r="D3753"/>
  <c r="D3752"/>
  <c r="D3750"/>
  <c r="D3751" s="1"/>
  <c r="D3749"/>
  <c r="D3748"/>
  <c r="D3747"/>
  <c r="D3746"/>
  <c r="D3744"/>
  <c r="D3745" s="1"/>
  <c r="D3742"/>
  <c r="D3743" s="1"/>
  <c r="D3741"/>
  <c r="D3740"/>
  <c r="D3738"/>
  <c r="D3739" s="1"/>
  <c r="D3736"/>
  <c r="D3737" s="1"/>
  <c r="D3735"/>
  <c r="D3734"/>
  <c r="D3733"/>
  <c r="D3731"/>
  <c r="D3732" s="1"/>
  <c r="D3729"/>
  <c r="D3730" s="1"/>
  <c r="D3727"/>
  <c r="D3728" s="1"/>
  <c r="D3726"/>
  <c r="D3724"/>
  <c r="D3725" s="1"/>
  <c r="D3723"/>
  <c r="D3721"/>
  <c r="D3722" s="1"/>
  <c r="D3719"/>
  <c r="D3720" s="1"/>
  <c r="D3718"/>
  <c r="D3717"/>
  <c r="D3715"/>
  <c r="D3716" s="1"/>
  <c r="D3713"/>
  <c r="D3714" s="1"/>
  <c r="D3711"/>
  <c r="D3712" s="1"/>
  <c r="D3710"/>
  <c r="D3709"/>
  <c r="D3706"/>
  <c r="D3707" s="1"/>
  <c r="D3708" s="1"/>
  <c r="D3704"/>
  <c r="D3705" s="1"/>
  <c r="D3703"/>
  <c r="D3702"/>
  <c r="D3699"/>
  <c r="D3700" s="1"/>
  <c r="D3701" s="1"/>
  <c r="D3698"/>
  <c r="D3697"/>
  <c r="D3696"/>
  <c r="D3695"/>
  <c r="D3694"/>
  <c r="D3691"/>
  <c r="D3692" s="1"/>
  <c r="D3693" s="1"/>
  <c r="D3690"/>
  <c r="D3689"/>
  <c r="D3687"/>
  <c r="D3688" s="1"/>
  <c r="D3685"/>
  <c r="D3686" s="1"/>
  <c r="D3683"/>
  <c r="D3684" s="1"/>
  <c r="D3681"/>
  <c r="D3682" s="1"/>
  <c r="D3680"/>
  <c r="D3679"/>
  <c r="D3676"/>
  <c r="D3677" s="1"/>
  <c r="D3678" s="1"/>
  <c r="D3675"/>
  <c r="D3673"/>
  <c r="D3674" s="1"/>
  <c r="D3670"/>
  <c r="D3671" s="1"/>
  <c r="D3672" s="1"/>
  <c r="D3667"/>
  <c r="D3668" s="1"/>
  <c r="D3669" s="1"/>
  <c r="D3665"/>
  <c r="D3666" s="1"/>
  <c r="D3663"/>
  <c r="D3664" s="1"/>
  <c r="D3662"/>
  <c r="D3661"/>
  <c r="D3660"/>
  <c r="D3659"/>
  <c r="D3658"/>
  <c r="D3657"/>
  <c r="D3655"/>
  <c r="D3656" s="1"/>
  <c r="D3654"/>
  <c r="D3653"/>
  <c r="D3651"/>
  <c r="D3652" s="1"/>
  <c r="D3650"/>
  <c r="D3649"/>
  <c r="D3648"/>
  <c r="D3647"/>
  <c r="D3646"/>
  <c r="D3645"/>
  <c r="D3644"/>
  <c r="D3643"/>
  <c r="D3642"/>
  <c r="D3641"/>
  <c r="D3640"/>
  <c r="D3639"/>
  <c r="D3638"/>
  <c r="D3637"/>
  <c r="D3636"/>
  <c r="D3635"/>
  <c r="D3634"/>
  <c r="D3633"/>
  <c r="D3632"/>
  <c r="D3631"/>
  <c r="D3630"/>
  <c r="D3628"/>
  <c r="D3629" s="1"/>
  <c r="D3626"/>
  <c r="D3627" s="1"/>
  <c r="D3624"/>
  <c r="D3625" s="1"/>
  <c r="D3623"/>
  <c r="D3622"/>
  <c r="D3620"/>
  <c r="D3621" s="1"/>
  <c r="D3618"/>
  <c r="D3619" s="1"/>
  <c r="D3617"/>
  <c r="D3616"/>
  <c r="D3615"/>
  <c r="D3614"/>
  <c r="D3613"/>
  <c r="D3612"/>
  <c r="D3610"/>
  <c r="D3611" s="1"/>
  <c r="D3609"/>
  <c r="D3606"/>
  <c r="D3607" s="1"/>
  <c r="D3608" s="1"/>
  <c r="D3604"/>
  <c r="D3605" s="1"/>
  <c r="D3603"/>
  <c r="D3602"/>
  <c r="D3600"/>
  <c r="D3601" s="1"/>
  <c r="D3599"/>
  <c r="D3598"/>
  <c r="D3597"/>
  <c r="D3595"/>
  <c r="D3596" s="1"/>
  <c r="D3592"/>
  <c r="D3593" s="1"/>
  <c r="D3594" s="1"/>
  <c r="D3591"/>
  <c r="D3590"/>
  <c r="D3589"/>
  <c r="D3588"/>
  <c r="D3586"/>
  <c r="D3587" s="1"/>
  <c r="D3585"/>
  <c r="D3584"/>
  <c r="D3583"/>
  <c r="D3582"/>
  <c r="D3581"/>
  <c r="D3580"/>
  <c r="D3579"/>
  <c r="D3578"/>
  <c r="D3577"/>
  <c r="D3576"/>
  <c r="D3575"/>
  <c r="D3573"/>
  <c r="D3574" s="1"/>
  <c r="D3571"/>
  <c r="D3572" s="1"/>
  <c r="D3570"/>
  <c r="D3569"/>
  <c r="D3568"/>
  <c r="D3567"/>
  <c r="D3566"/>
  <c r="D3565"/>
  <c r="D3564"/>
  <c r="D3563"/>
  <c r="D3562"/>
  <c r="D3561"/>
  <c r="D3560"/>
  <c r="D3558"/>
  <c r="D3559" s="1"/>
  <c r="D3557"/>
  <c r="D3556"/>
  <c r="D3555"/>
  <c r="D3554"/>
  <c r="D3552"/>
  <c r="D3553" s="1"/>
  <c r="D3551"/>
  <c r="D3550"/>
  <c r="D3549"/>
  <c r="D3547"/>
  <c r="D3548" s="1"/>
  <c r="D3546"/>
  <c r="D3545"/>
  <c r="D3544"/>
  <c r="D3542"/>
  <c r="D3543" s="1"/>
  <c r="D3541"/>
  <c r="D3539"/>
  <c r="D3540" s="1"/>
  <c r="D3538"/>
  <c r="D3537"/>
  <c r="D3535"/>
  <c r="D3536" s="1"/>
  <c r="D3534"/>
  <c r="D3531"/>
  <c r="D3532" s="1"/>
  <c r="D3533" s="1"/>
  <c r="D3530"/>
  <c r="D3528"/>
  <c r="D3529" s="1"/>
  <c r="D3526"/>
  <c r="D3527" s="1"/>
  <c r="D3524"/>
  <c r="D3525" s="1"/>
  <c r="D3523"/>
  <c r="D3521"/>
  <c r="D3522" s="1"/>
  <c r="D3520"/>
  <c r="D3519"/>
  <c r="D3517"/>
  <c r="D3518" s="1"/>
  <c r="D3516"/>
  <c r="D3514"/>
  <c r="D3515" s="1"/>
  <c r="D3513"/>
  <c r="D3512"/>
  <c r="D3511"/>
  <c r="D3510"/>
  <c r="D3508"/>
  <c r="D3509" s="1"/>
  <c r="D3507"/>
  <c r="D3506"/>
  <c r="D3505"/>
  <c r="D3504"/>
  <c r="D3503"/>
  <c r="D3502"/>
  <c r="D3501"/>
  <c r="D3500"/>
  <c r="D3499"/>
  <c r="D3498"/>
  <c r="D3497"/>
  <c r="D3496"/>
  <c r="D3495"/>
  <c r="D3494"/>
  <c r="D3492"/>
  <c r="D3493" s="1"/>
  <c r="D3490"/>
  <c r="D3491" s="1"/>
  <c r="D3489"/>
  <c r="D3488"/>
  <c r="D3486"/>
  <c r="D3487" s="1"/>
  <c r="D3484"/>
  <c r="D3485" s="1"/>
  <c r="D3482"/>
  <c r="D3483" s="1"/>
  <c r="D3480"/>
  <c r="D3481" s="1"/>
  <c r="D3477"/>
  <c r="D3478" s="1"/>
  <c r="D3479" s="1"/>
  <c r="D3475"/>
  <c r="D3476" s="1"/>
  <c r="D3473"/>
  <c r="D3474" s="1"/>
  <c r="D3471"/>
  <c r="D3472" s="1"/>
  <c r="D3469"/>
  <c r="D3470" s="1"/>
  <c r="D3468"/>
  <c r="D3466"/>
  <c r="D3467" s="1"/>
  <c r="D3465"/>
  <c r="D3464"/>
  <c r="D3463"/>
  <c r="D3462"/>
  <c r="D3461"/>
  <c r="D3460"/>
  <c r="D3458"/>
  <c r="D3459" s="1"/>
  <c r="D3457"/>
  <c r="D3456"/>
  <c r="D3455"/>
  <c r="D3453"/>
  <c r="D3454" s="1"/>
  <c r="D3451"/>
  <c r="D3452" s="1"/>
  <c r="D3450"/>
  <c r="D3449"/>
  <c r="D3448"/>
  <c r="D3446"/>
  <c r="D3447" s="1"/>
  <c r="D3445"/>
  <c r="D3444"/>
  <c r="D3443"/>
  <c r="D3441"/>
  <c r="D3442" s="1"/>
  <c r="D3440"/>
  <c r="D3439"/>
  <c r="D3438"/>
  <c r="D3437"/>
  <c r="D3436"/>
  <c r="D3435"/>
  <c r="D3433"/>
  <c r="D3434" s="1"/>
  <c r="D3432"/>
  <c r="D3430"/>
  <c r="D3431" s="1"/>
  <c r="D3429"/>
  <c r="D3428"/>
  <c r="D3427"/>
  <c r="D3424"/>
  <c r="D3425" s="1"/>
  <c r="D3426" s="1"/>
  <c r="D3422"/>
  <c r="D3423" s="1"/>
  <c r="D3421"/>
  <c r="D3419"/>
  <c r="D3420" s="1"/>
  <c r="D3417"/>
  <c r="D3418" s="1"/>
  <c r="D3416"/>
  <c r="D3415"/>
  <c r="D3414"/>
  <c r="D3412"/>
  <c r="D3413" s="1"/>
  <c r="D3409"/>
  <c r="D3410" s="1"/>
  <c r="D3411" s="1"/>
  <c r="D3408"/>
  <c r="D3407"/>
  <c r="D3405"/>
  <c r="D3406" s="1"/>
  <c r="D3404"/>
  <c r="D3403"/>
  <c r="D3402"/>
  <c r="D3401"/>
  <c r="D3400"/>
  <c r="D3399"/>
  <c r="D3398"/>
  <c r="D3397"/>
  <c r="D3396"/>
  <c r="D3395"/>
  <c r="D3394"/>
  <c r="D3393"/>
  <c r="D3392"/>
  <c r="D3391"/>
  <c r="D3390"/>
  <c r="D3389"/>
  <c r="D3388"/>
  <c r="D3387"/>
  <c r="D3386"/>
  <c r="D3385"/>
  <c r="D3384"/>
  <c r="D3383"/>
  <c r="D3382"/>
  <c r="D3381"/>
  <c r="D3380"/>
  <c r="D3379"/>
  <c r="D3378"/>
  <c r="D3377"/>
  <c r="D3376"/>
  <c r="D3375"/>
  <c r="D3372"/>
  <c r="D3373" s="1"/>
  <c r="D3374" s="1"/>
  <c r="D3370"/>
  <c r="D3371" s="1"/>
  <c r="D3368"/>
  <c r="D3369" s="1"/>
  <c r="D3366"/>
  <c r="D3367" s="1"/>
  <c r="D3365"/>
  <c r="D3362"/>
  <c r="D3363" s="1"/>
  <c r="D3364" s="1"/>
  <c r="D3359"/>
  <c r="D3360" s="1"/>
  <c r="D3361" s="1"/>
  <c r="D3357"/>
  <c r="D3358" s="1"/>
  <c r="D3356"/>
  <c r="D3355"/>
  <c r="D3354"/>
  <c r="D3353"/>
  <c r="D3352"/>
  <c r="D3351"/>
  <c r="D3350"/>
  <c r="D3348"/>
  <c r="D3349" s="1"/>
  <c r="D3347"/>
  <c r="D3346"/>
  <c r="D3345"/>
  <c r="D3344"/>
  <c r="D3343"/>
  <c r="D3342"/>
  <c r="D3341"/>
  <c r="D3340"/>
  <c r="D3339"/>
  <c r="D3338"/>
  <c r="D3337"/>
  <c r="D3336"/>
  <c r="D3335"/>
  <c r="D3334"/>
  <c r="D3333"/>
  <c r="D3332"/>
  <c r="D3331"/>
  <c r="D3330"/>
  <c r="D3328"/>
  <c r="D3329" s="1"/>
  <c r="D3327"/>
  <c r="D3325"/>
  <c r="D3326" s="1"/>
  <c r="D3324"/>
  <c r="D3323"/>
  <c r="D3320"/>
  <c r="D3321" s="1"/>
  <c r="D3322" s="1"/>
  <c r="D3319"/>
  <c r="D3318"/>
  <c r="D3316"/>
  <c r="D3317" s="1"/>
  <c r="D3315"/>
  <c r="D3313"/>
  <c r="D3314" s="1"/>
  <c r="D3312"/>
  <c r="D3310"/>
  <c r="D3311" s="1"/>
  <c r="D3309"/>
  <c r="D3307"/>
  <c r="D3308" s="1"/>
  <c r="D3306"/>
  <c r="D3305"/>
  <c r="D3304"/>
  <c r="D3302"/>
  <c r="D3303" s="1"/>
  <c r="D3300"/>
  <c r="D3301" s="1"/>
  <c r="D3299"/>
  <c r="D3298"/>
  <c r="D3297"/>
  <c r="D3296"/>
  <c r="D3294"/>
  <c r="D3295" s="1"/>
  <c r="D3293"/>
  <c r="D3292"/>
  <c r="D3291"/>
  <c r="D3290"/>
  <c r="D3288"/>
  <c r="D3289" s="1"/>
  <c r="D3287"/>
  <c r="D3286"/>
  <c r="D3284"/>
  <c r="D3285" s="1"/>
  <c r="D3282"/>
  <c r="D3283" s="1"/>
  <c r="D3281"/>
  <c r="D3280"/>
  <c r="D3279"/>
  <c r="D3278"/>
  <c r="D3277"/>
  <c r="D3276"/>
  <c r="D3275"/>
  <c r="D3274"/>
  <c r="D3273"/>
  <c r="D3272"/>
  <c r="D3271"/>
  <c r="D3270"/>
  <c r="D3269"/>
  <c r="D3268"/>
  <c r="D3267"/>
  <c r="D3266"/>
  <c r="D3265"/>
  <c r="D3264"/>
  <c r="D3263"/>
  <c r="D3262"/>
  <c r="D3261"/>
  <c r="D3260"/>
  <c r="D3259"/>
  <c r="D3258"/>
  <c r="D3257"/>
  <c r="D3256"/>
  <c r="D3255"/>
  <c r="D3253"/>
  <c r="D3254" s="1"/>
  <c r="D3251"/>
  <c r="D3252" s="1"/>
  <c r="D3249"/>
  <c r="D3250" s="1"/>
  <c r="D3248"/>
  <c r="D3244"/>
  <c r="D3245" s="1"/>
  <c r="D3246" s="1"/>
  <c r="D3247" s="1"/>
  <c r="D3243"/>
  <c r="D3242"/>
  <c r="D3241"/>
  <c r="D3240"/>
  <c r="D3239"/>
  <c r="D3238"/>
  <c r="D3236"/>
  <c r="D3237" s="1"/>
  <c r="D3235"/>
  <c r="D3234"/>
  <c r="D3232"/>
  <c r="D3233" s="1"/>
  <c r="D3230"/>
  <c r="D3231" s="1"/>
  <c r="D3228"/>
  <c r="D3229" s="1"/>
  <c r="D3227"/>
  <c r="D3225"/>
  <c r="D3226" s="1"/>
  <c r="D3222"/>
  <c r="D3223" s="1"/>
  <c r="D3224" s="1"/>
  <c r="D3220"/>
  <c r="D3221" s="1"/>
  <c r="D3219"/>
  <c r="D3218"/>
  <c r="D3216"/>
  <c r="D3217" s="1"/>
  <c r="D3215"/>
  <c r="D3213"/>
  <c r="D3214" s="1"/>
  <c r="D3212"/>
  <c r="D3211"/>
  <c r="D3210"/>
  <c r="D3209"/>
  <c r="D3205"/>
  <c r="D3206" s="1"/>
  <c r="D3207" s="1"/>
  <c r="D3208" s="1"/>
  <c r="D3203"/>
  <c r="D3204" s="1"/>
  <c r="D3202"/>
  <c r="D3201"/>
  <c r="D3199"/>
  <c r="D3200" s="1"/>
  <c r="D3197"/>
  <c r="D3198" s="1"/>
  <c r="D3195"/>
  <c r="D3196" s="1"/>
  <c r="D3194"/>
  <c r="D3193"/>
  <c r="D3191"/>
  <c r="D3192" s="1"/>
  <c r="D3190"/>
  <c r="D3188"/>
  <c r="D3189" s="1"/>
  <c r="D3186"/>
  <c r="D3187" s="1"/>
  <c r="D3184"/>
  <c r="D3185" s="1"/>
  <c r="D3182"/>
  <c r="D3183" s="1"/>
  <c r="D3179"/>
  <c r="D3180" s="1"/>
  <c r="D3181" s="1"/>
  <c r="D3178"/>
  <c r="D3177"/>
  <c r="D3176"/>
  <c r="D3175"/>
  <c r="D3173"/>
  <c r="D3174" s="1"/>
  <c r="D3172"/>
  <c r="D3170"/>
  <c r="D3171" s="1"/>
  <c r="D3169"/>
  <c r="D3168"/>
  <c r="D3166"/>
  <c r="D3167" s="1"/>
  <c r="D3165"/>
  <c r="D3164"/>
  <c r="D3163"/>
  <c r="D3162"/>
  <c r="D3161"/>
  <c r="D3160"/>
  <c r="D3159"/>
  <c r="D3157"/>
  <c r="D3158" s="1"/>
  <c r="D3155"/>
  <c r="D3156" s="1"/>
  <c r="D3154"/>
  <c r="D3152"/>
  <c r="D3153" s="1"/>
  <c r="D3151"/>
  <c r="D3149"/>
  <c r="D3150" s="1"/>
  <c r="D3148"/>
  <c r="D3146"/>
  <c r="D3147" s="1"/>
  <c r="D3144"/>
  <c r="D3145" s="1"/>
  <c r="D3143"/>
  <c r="D3141"/>
  <c r="D3142" s="1"/>
  <c r="D3140"/>
  <c r="D3139"/>
  <c r="D3138"/>
  <c r="D3137"/>
  <c r="D3134"/>
  <c r="D3135" s="1"/>
  <c r="D3136" s="1"/>
  <c r="D3132"/>
  <c r="D3133" s="1"/>
  <c r="D3131"/>
  <c r="D3130"/>
  <c r="D3129"/>
  <c r="D3128"/>
  <c r="D3126"/>
  <c r="D3127" s="1"/>
  <c r="D3124"/>
  <c r="D3125" s="1"/>
  <c r="D3123"/>
  <c r="D3122"/>
  <c r="D3120"/>
  <c r="D3121" s="1"/>
  <c r="D3119"/>
  <c r="D3117"/>
  <c r="D3118" s="1"/>
  <c r="D3116"/>
  <c r="D3114"/>
  <c r="D3115" s="1"/>
  <c r="D3112"/>
  <c r="D3113" s="1"/>
  <c r="D3111"/>
  <c r="D3108"/>
  <c r="D3109" s="1"/>
  <c r="D3110" s="1"/>
  <c r="D3107"/>
  <c r="D3103"/>
  <c r="D3104" s="1"/>
  <c r="D3105" s="1"/>
  <c r="D3106" s="1"/>
  <c r="D3102"/>
  <c r="D3101"/>
  <c r="D3100"/>
  <c r="D3097"/>
  <c r="D3098" s="1"/>
  <c r="D3099" s="1"/>
  <c r="D3094"/>
  <c r="D3095" s="1"/>
  <c r="D3096" s="1"/>
  <c r="D3093"/>
  <c r="D3092"/>
  <c r="D3087"/>
  <c r="D3088" s="1"/>
  <c r="D3089" s="1"/>
  <c r="D3090" s="1"/>
  <c r="D3091" s="1"/>
  <c r="D3085"/>
  <c r="D3086" s="1"/>
  <c r="D3084"/>
  <c r="D3082"/>
  <c r="D3083" s="1"/>
  <c r="D3081"/>
  <c r="D3078"/>
  <c r="D3079" s="1"/>
  <c r="D3080" s="1"/>
  <c r="D3076"/>
  <c r="D3077" s="1"/>
  <c r="D3073"/>
  <c r="D3074" s="1"/>
  <c r="D3075" s="1"/>
  <c r="D3069"/>
  <c r="D3070" s="1"/>
  <c r="D3071" s="1"/>
  <c r="D3072" s="1"/>
  <c r="D3068"/>
  <c r="D3067"/>
  <c r="D3065"/>
  <c r="D3066" s="1"/>
  <c r="D3064"/>
  <c r="D3063"/>
  <c r="D3062"/>
  <c r="D3061"/>
  <c r="D3060"/>
  <c r="D3059"/>
  <c r="D3058"/>
  <c r="D3057"/>
  <c r="D3055"/>
  <c r="D3056" s="1"/>
  <c r="D3054"/>
  <c r="D3051"/>
  <c r="D3052" s="1"/>
  <c r="D3053" s="1"/>
  <c r="D3049"/>
  <c r="D3050" s="1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4"/>
  <c r="D3025" s="1"/>
  <c r="D3023"/>
  <c r="D3021"/>
  <c r="D3022" s="1"/>
  <c r="D3020"/>
  <c r="D3019"/>
  <c r="D3018"/>
  <c r="D3016"/>
  <c r="D3017" s="1"/>
  <c r="D3015"/>
  <c r="D3014"/>
  <c r="D3012"/>
  <c r="D3013" s="1"/>
  <c r="D3011"/>
  <c r="D3009"/>
  <c r="D3010" s="1"/>
  <c r="D3008"/>
  <c r="D3007"/>
  <c r="D3005"/>
  <c r="D3006" s="1"/>
  <c r="D3004"/>
  <c r="D3003"/>
  <c r="D3001"/>
  <c r="D3002" s="1"/>
  <c r="D3000"/>
  <c r="D2999"/>
  <c r="D2997"/>
  <c r="D2998" s="1"/>
  <c r="D2996"/>
  <c r="D2994"/>
  <c r="D2995" s="1"/>
  <c r="D2992"/>
  <c r="D2993" s="1"/>
  <c r="D2990"/>
  <c r="D2991" s="1"/>
  <c r="D2988"/>
  <c r="D2989" s="1"/>
  <c r="D2985"/>
  <c r="D2986" s="1"/>
  <c r="D2987" s="1"/>
  <c r="D2984"/>
  <c r="D2983"/>
  <c r="D2982"/>
  <c r="D2981"/>
  <c r="D2978"/>
  <c r="D2979" s="1"/>
  <c r="D2980" s="1"/>
  <c r="D2977"/>
  <c r="D2972"/>
  <c r="D2973" s="1"/>
  <c r="D2974" s="1"/>
  <c r="D2975" s="1"/>
  <c r="D2976" s="1"/>
  <c r="D2971"/>
  <c r="D2970"/>
  <c r="D2969"/>
  <c r="D2968"/>
  <c r="D2965"/>
  <c r="D2966" s="1"/>
  <c r="D2967" s="1"/>
  <c r="D2964"/>
  <c r="D2963"/>
  <c r="D2962"/>
  <c r="D2961"/>
  <c r="D2960"/>
  <c r="D2959"/>
  <c r="D2957"/>
  <c r="D2958" s="1"/>
  <c r="D2954"/>
  <c r="D2955" s="1"/>
  <c r="D2956" s="1"/>
  <c r="D2953"/>
  <c r="D2952"/>
  <c r="D2950"/>
  <c r="D2951" s="1"/>
  <c r="D2949"/>
  <c r="D2947"/>
  <c r="D2948" s="1"/>
  <c r="D2946"/>
  <c r="D2945"/>
  <c r="D2944"/>
  <c r="D2942"/>
  <c r="D2943" s="1"/>
  <c r="D2941"/>
  <c r="D2940"/>
  <c r="D2939"/>
  <c r="D2938"/>
  <c r="D2936"/>
  <c r="D2937" s="1"/>
  <c r="D2935"/>
  <c r="D2934"/>
  <c r="D2932"/>
  <c r="D2933" s="1"/>
  <c r="D2930"/>
  <c r="D2931" s="1"/>
  <c r="D2929"/>
  <c r="D2928"/>
  <c r="D2926"/>
  <c r="D2927" s="1"/>
  <c r="D2925"/>
  <c r="D2924"/>
  <c r="D2923"/>
  <c r="D2922"/>
  <c r="D2921"/>
  <c r="D2918"/>
  <c r="D2919" s="1"/>
  <c r="D2920" s="1"/>
  <c r="D2916"/>
  <c r="D2917" s="1"/>
  <c r="D2915"/>
  <c r="D2914"/>
  <c r="D2912"/>
  <c r="D2913" s="1"/>
  <c r="D2910"/>
  <c r="D2911" s="1"/>
  <c r="D2908"/>
  <c r="D2909" s="1"/>
  <c r="D2907"/>
  <c r="D2906"/>
  <c r="D2905"/>
  <c r="D2904"/>
  <c r="D2903"/>
  <c r="D2902"/>
  <c r="D2900"/>
  <c r="D2901" s="1"/>
  <c r="D2899"/>
  <c r="D2898"/>
  <c r="D2897"/>
  <c r="D2895"/>
  <c r="D2896" s="1"/>
  <c r="D2893"/>
  <c r="D2894" s="1"/>
  <c r="D2891"/>
  <c r="D2892" s="1"/>
  <c r="D2890"/>
  <c r="D2889"/>
  <c r="D2888"/>
  <c r="D2887"/>
  <c r="D2885"/>
  <c r="D2886" s="1"/>
  <c r="D2884"/>
  <c r="D2883"/>
  <c r="D2881"/>
  <c r="D2882" s="1"/>
  <c r="D2879"/>
  <c r="D2880" s="1"/>
  <c r="D2878"/>
  <c r="D2876"/>
  <c r="D2877" s="1"/>
  <c r="D2875"/>
  <c r="D2874"/>
  <c r="D2873"/>
  <c r="D2870"/>
  <c r="D2871" s="1"/>
  <c r="D2872" s="1"/>
  <c r="D2869"/>
  <c r="D2868"/>
  <c r="D2867"/>
  <c r="D2866"/>
  <c r="D2865"/>
  <c r="D2864"/>
  <c r="D2863"/>
  <c r="D2862"/>
  <c r="D2861"/>
  <c r="D2860"/>
  <c r="D2859"/>
  <c r="D2855"/>
  <c r="D2856" s="1"/>
  <c r="D2857" s="1"/>
  <c r="D2858" s="1"/>
  <c r="D2853"/>
  <c r="D2854" s="1"/>
  <c r="D2852"/>
  <c r="D2851"/>
  <c r="D2848"/>
  <c r="D2849" s="1"/>
  <c r="D2850" s="1"/>
  <c r="D2845"/>
  <c r="D2846" s="1"/>
  <c r="D2847" s="1"/>
  <c r="D2843"/>
  <c r="D2844" s="1"/>
  <c r="D2842"/>
  <c r="D2839"/>
  <c r="D2840" s="1"/>
  <c r="D2841" s="1"/>
  <c r="D2838"/>
  <c r="D2837"/>
  <c r="D2836"/>
  <c r="D2833"/>
  <c r="D2834" s="1"/>
  <c r="D2835" s="1"/>
  <c r="D2829"/>
  <c r="D2830" s="1"/>
  <c r="D2831" s="1"/>
  <c r="D2832" s="1"/>
  <c r="D2828"/>
  <c r="D2826"/>
  <c r="D2827" s="1"/>
  <c r="D2824"/>
  <c r="D2825" s="1"/>
  <c r="D2822"/>
  <c r="D2823" s="1"/>
  <c r="D2821"/>
  <c r="D2820"/>
  <c r="D2819"/>
  <c r="D2818"/>
  <c r="D2817"/>
  <c r="D2814"/>
  <c r="D2815" s="1"/>
  <c r="D2816" s="1"/>
  <c r="D2813"/>
  <c r="D2812"/>
  <c r="D2810"/>
  <c r="D2811" s="1"/>
  <c r="D2808"/>
  <c r="D2809" s="1"/>
  <c r="D2805"/>
  <c r="D2806" s="1"/>
  <c r="D2807" s="1"/>
  <c r="D2804"/>
  <c r="D2801"/>
  <c r="D2802" s="1"/>
  <c r="D2803" s="1"/>
  <c r="D2799"/>
  <c r="D2800" s="1"/>
  <c r="D2797"/>
  <c r="D2798" s="1"/>
  <c r="D2796"/>
  <c r="D2795"/>
  <c r="D2794"/>
  <c r="D2793"/>
  <c r="D2792"/>
  <c r="D2790"/>
  <c r="D2791" s="1"/>
  <c r="D2789"/>
  <c r="D2788"/>
  <c r="D2787"/>
  <c r="D2784"/>
  <c r="D2785" s="1"/>
  <c r="D2786" s="1"/>
  <c r="D2782"/>
  <c r="D2783" s="1"/>
  <c r="D2779"/>
  <c r="D2780" s="1"/>
  <c r="D2781" s="1"/>
  <c r="D2777"/>
  <c r="D2778" s="1"/>
  <c r="D2775"/>
  <c r="D2776" s="1"/>
  <c r="D2773"/>
  <c r="D2774" s="1"/>
  <c r="D2771"/>
  <c r="D2772" s="1"/>
  <c r="D2768"/>
  <c r="D2769" s="1"/>
  <c r="D2770" s="1"/>
  <c r="D2767"/>
  <c r="D2765"/>
  <c r="D2766" s="1"/>
  <c r="D2763"/>
  <c r="D2764" s="1"/>
  <c r="D2762"/>
  <c r="D2759"/>
  <c r="D2760" s="1"/>
  <c r="D2761" s="1"/>
  <c r="D2757"/>
  <c r="D2758" s="1"/>
  <c r="D2755"/>
  <c r="D2756" s="1"/>
  <c r="D2753"/>
  <c r="D2754" s="1"/>
  <c r="D2752"/>
  <c r="D2751"/>
  <c r="D2750"/>
  <c r="D2748"/>
  <c r="D2749" s="1"/>
  <c r="D2747"/>
  <c r="D2746"/>
  <c r="D2744"/>
  <c r="D2745" s="1"/>
  <c r="D2743"/>
  <c r="D2741"/>
  <c r="D2742" s="1"/>
  <c r="D2739"/>
  <c r="D2740" s="1"/>
  <c r="D2738"/>
  <c r="D2737"/>
  <c r="D2736"/>
  <c r="D2735"/>
  <c r="D2733"/>
  <c r="D2734" s="1"/>
  <c r="D2731"/>
  <c r="D2732" s="1"/>
  <c r="D2730"/>
  <c r="D2728"/>
  <c r="D2729" s="1"/>
  <c r="D2726"/>
  <c r="D2727" s="1"/>
  <c r="D2725"/>
  <c r="D2721"/>
  <c r="D2722" s="1"/>
  <c r="D2723" s="1"/>
  <c r="D2724" s="1"/>
  <c r="D2718"/>
  <c r="D2719" s="1"/>
  <c r="D2720" s="1"/>
  <c r="D2716"/>
  <c r="D2717" s="1"/>
  <c r="D2715"/>
  <c r="D2712"/>
  <c r="D2713" s="1"/>
  <c r="D2714" s="1"/>
  <c r="D2711"/>
  <c r="D2710"/>
  <c r="D2709"/>
  <c r="D2708"/>
  <c r="D2705"/>
  <c r="D2706" s="1"/>
  <c r="D2707" s="1"/>
  <c r="D2704"/>
  <c r="D2702"/>
  <c r="D2703" s="1"/>
  <c r="D2699"/>
  <c r="D2700" s="1"/>
  <c r="D2701" s="1"/>
  <c r="D2696"/>
  <c r="D2697" s="1"/>
  <c r="D2698" s="1"/>
  <c r="D2695"/>
  <c r="D2694"/>
  <c r="D2693"/>
  <c r="D2692"/>
  <c r="D2691"/>
  <c r="D2690"/>
  <c r="D2689"/>
  <c r="D2688"/>
  <c r="D2687"/>
  <c r="D2686"/>
  <c r="D2685"/>
  <c r="D2684"/>
  <c r="D2682"/>
  <c r="D2683" s="1"/>
  <c r="D2681"/>
  <c r="D2680"/>
  <c r="D2679"/>
  <c r="D2677"/>
  <c r="D2678" s="1"/>
  <c r="D2676"/>
  <c r="D2675"/>
  <c r="D2674"/>
  <c r="D2672"/>
  <c r="D2673" s="1"/>
  <c r="D2671"/>
  <c r="D2669"/>
  <c r="D2670" s="1"/>
  <c r="D2668"/>
  <c r="D2666"/>
  <c r="D2667" s="1"/>
  <c r="D2665"/>
  <c r="D2664"/>
  <c r="D2663"/>
  <c r="D2661"/>
  <c r="D2662" s="1"/>
  <c r="D2659"/>
  <c r="D2660" s="1"/>
  <c r="D2657"/>
  <c r="D2658" s="1"/>
  <c r="D2655"/>
  <c r="D2656" s="1"/>
  <c r="D2653"/>
  <c r="D2654" s="1"/>
  <c r="D2651"/>
  <c r="D2652" s="1"/>
  <c r="D2649"/>
  <c r="D2650" s="1"/>
  <c r="D2648"/>
  <c r="D2646"/>
  <c r="D2647" s="1"/>
  <c r="D2643"/>
  <c r="D2644" s="1"/>
  <c r="D2645" s="1"/>
  <c r="D2641"/>
  <c r="D2642" s="1"/>
  <c r="D2640"/>
  <c r="D2638"/>
  <c r="D2639" s="1"/>
  <c r="D2637"/>
  <c r="D2635"/>
  <c r="D2636" s="1"/>
  <c r="D2634"/>
  <c r="D2632"/>
  <c r="D2633" s="1"/>
  <c r="D2629"/>
  <c r="D2630" s="1"/>
  <c r="D2631" s="1"/>
  <c r="D2627"/>
  <c r="D2628" s="1"/>
  <c r="D2626"/>
  <c r="D2624"/>
  <c r="D2625" s="1"/>
  <c r="D2623"/>
  <c r="D2622"/>
  <c r="D2620"/>
  <c r="D2621" s="1"/>
  <c r="D2619"/>
  <c r="D2617"/>
  <c r="D2618" s="1"/>
  <c r="D2615"/>
  <c r="D2616" s="1"/>
  <c r="D2614"/>
  <c r="D2613"/>
  <c r="D2612"/>
  <c r="D2611"/>
  <c r="D2610"/>
  <c r="D2609"/>
  <c r="D2606"/>
  <c r="D2607" s="1"/>
  <c r="D2608" s="1"/>
  <c r="D2605"/>
  <c r="D2604"/>
  <c r="D2603"/>
  <c r="D2602"/>
  <c r="D2601"/>
  <c r="D2600"/>
  <c r="D2599"/>
  <c r="D2597"/>
  <c r="D2598" s="1"/>
  <c r="D2596"/>
  <c r="D2595"/>
  <c r="D2594"/>
  <c r="D2593"/>
  <c r="D2592"/>
  <c r="D2591"/>
  <c r="D2590"/>
  <c r="D2589"/>
  <c r="D2586"/>
  <c r="D2587" s="1"/>
  <c r="D2588" s="1"/>
  <c r="D2584"/>
  <c r="D2585" s="1"/>
  <c r="D2583"/>
  <c r="D2582"/>
  <c r="D2580"/>
  <c r="D2581" s="1"/>
  <c r="D2579"/>
  <c r="D2576"/>
  <c r="D2577" s="1"/>
  <c r="D2578" s="1"/>
  <c r="D2575"/>
  <c r="D2572"/>
  <c r="D2573" s="1"/>
  <c r="D2574" s="1"/>
  <c r="D2571"/>
  <c r="D2569"/>
  <c r="D2570" s="1"/>
  <c r="D2568"/>
  <c r="D2567"/>
  <c r="D2566"/>
  <c r="D2565"/>
  <c r="D2564"/>
  <c r="D2563"/>
  <c r="D2562"/>
  <c r="D2560"/>
  <c r="D2561" s="1"/>
  <c r="D2558"/>
  <c r="D2559" s="1"/>
  <c r="D2556"/>
  <c r="D2557" s="1"/>
  <c r="D2555"/>
  <c r="D2553"/>
  <c r="D2554" s="1"/>
  <c r="D2551"/>
  <c r="D2552" s="1"/>
  <c r="D2550"/>
  <c r="D2548"/>
  <c r="D2549" s="1"/>
  <c r="D2546"/>
  <c r="D2547" s="1"/>
  <c r="D2545"/>
  <c r="D2544"/>
  <c r="D2542"/>
  <c r="D2543" s="1"/>
  <c r="D2541"/>
  <c r="D2539"/>
  <c r="D2540" s="1"/>
  <c r="D2537"/>
  <c r="D2538" s="1"/>
  <c r="D2536"/>
  <c r="D2535"/>
  <c r="D2533"/>
  <c r="D2534" s="1"/>
  <c r="D2531"/>
  <c r="D2532" s="1"/>
  <c r="D2530"/>
  <c r="D2529"/>
  <c r="D2527"/>
  <c r="D2528" s="1"/>
  <c r="D2526"/>
  <c r="D2524"/>
  <c r="D2525" s="1"/>
  <c r="D2522"/>
  <c r="D2523" s="1"/>
  <c r="D2521"/>
  <c r="D2520"/>
  <c r="D2519"/>
  <c r="D2518"/>
  <c r="D2517"/>
  <c r="D2516"/>
  <c r="D2515"/>
  <c r="D2514"/>
  <c r="D2513"/>
  <c r="D2512"/>
  <c r="D2510"/>
  <c r="D2511" s="1"/>
  <c r="D2509"/>
  <c r="D2508"/>
  <c r="D2506"/>
  <c r="D2507" s="1"/>
  <c r="D2504"/>
  <c r="D2505" s="1"/>
  <c r="D2502"/>
  <c r="D2503" s="1"/>
  <c r="D2501"/>
  <c r="D2499"/>
  <c r="D2500" s="1"/>
  <c r="D2498"/>
  <c r="D2497"/>
  <c r="D2495"/>
  <c r="D2496" s="1"/>
  <c r="D2494"/>
  <c r="D2492"/>
  <c r="D2493" s="1"/>
  <c r="D2490"/>
  <c r="D2491" s="1"/>
  <c r="D2489"/>
  <c r="D2488"/>
  <c r="D2487"/>
  <c r="D2486"/>
  <c r="D2485"/>
  <c r="D2484"/>
  <c r="D2482"/>
  <c r="D2483" s="1"/>
  <c r="D2480"/>
  <c r="D2481" s="1"/>
  <c r="D2478"/>
  <c r="D2479" s="1"/>
  <c r="D2477"/>
  <c r="D2476"/>
  <c r="D2474"/>
  <c r="D2475" s="1"/>
  <c r="D2473"/>
  <c r="D2472"/>
  <c r="D2470"/>
  <c r="D2471" s="1"/>
  <c r="D2469"/>
  <c r="D2468"/>
  <c r="D2467"/>
  <c r="D2466"/>
  <c r="D2465"/>
  <c r="D2463"/>
  <c r="D2464" s="1"/>
  <c r="D2462"/>
  <c r="D2459"/>
  <c r="D2460" s="1"/>
  <c r="D2461" s="1"/>
  <c r="D2458"/>
  <c r="D2457"/>
  <c r="D2456"/>
  <c r="D2455"/>
  <c r="D2454"/>
  <c r="D2452"/>
  <c r="D2453" s="1"/>
  <c r="D2451"/>
  <c r="D2450"/>
  <c r="D2449"/>
  <c r="D2448"/>
  <c r="D2447"/>
  <c r="D2444"/>
  <c r="D2445" s="1"/>
  <c r="D2446" s="1"/>
  <c r="D2442"/>
  <c r="D2443" s="1"/>
  <c r="D2441"/>
  <c r="D2440"/>
  <c r="D2439"/>
  <c r="D2438"/>
  <c r="D2436"/>
  <c r="D2437" s="1"/>
  <c r="D2434"/>
  <c r="D2435" s="1"/>
  <c r="D2432"/>
  <c r="D2433" s="1"/>
  <c r="D2431"/>
  <c r="D2430"/>
  <c r="D2428"/>
  <c r="D2429" s="1"/>
  <c r="D2426"/>
  <c r="D2427" s="1"/>
  <c r="D2424"/>
  <c r="D2425" s="1"/>
  <c r="D2422"/>
  <c r="D2423" s="1"/>
  <c r="D2420"/>
  <c r="D2421" s="1"/>
  <c r="D2418"/>
  <c r="D2419" s="1"/>
  <c r="D2416"/>
  <c r="D2417" s="1"/>
  <c r="D2415"/>
  <c r="D2413"/>
  <c r="D2414" s="1"/>
  <c r="D2412"/>
  <c r="D2411"/>
  <c r="D2409"/>
  <c r="D2410" s="1"/>
  <c r="D2408"/>
  <c r="D2406"/>
  <c r="D2407" s="1"/>
  <c r="D2405"/>
  <c r="D2403"/>
  <c r="D2404" s="1"/>
  <c r="D2401"/>
  <c r="D2402" s="1"/>
  <c r="D2399"/>
  <c r="D2400" s="1"/>
  <c r="D2397"/>
  <c r="D2398" s="1"/>
  <c r="D2395"/>
  <c r="D2396" s="1"/>
  <c r="D2394"/>
  <c r="D2393"/>
  <c r="D2392"/>
  <c r="D2390"/>
  <c r="D2391" s="1"/>
  <c r="D2388"/>
  <c r="D2389" s="1"/>
  <c r="D2387"/>
  <c r="D2386"/>
  <c r="D2385"/>
  <c r="D2384"/>
  <c r="D2383"/>
  <c r="D2382"/>
  <c r="D2381"/>
  <c r="D2380"/>
  <c r="D2378"/>
  <c r="D2379" s="1"/>
  <c r="D2377"/>
  <c r="D2376"/>
  <c r="D2373"/>
  <c r="D2374" s="1"/>
  <c r="D2375" s="1"/>
  <c r="D2370"/>
  <c r="D2371" s="1"/>
  <c r="D2372" s="1"/>
  <c r="D2368"/>
  <c r="D2369" s="1"/>
  <c r="D2367"/>
  <c r="D2365"/>
  <c r="D2366" s="1"/>
  <c r="D2362"/>
  <c r="D2363" s="1"/>
  <c r="D2364" s="1"/>
  <c r="D2361"/>
  <c r="D2360"/>
  <c r="D2358"/>
  <c r="D2359" s="1"/>
  <c r="D2357"/>
  <c r="D2356"/>
  <c r="D2355"/>
  <c r="D2353"/>
  <c r="D2354" s="1"/>
  <c r="D2351"/>
  <c r="D2352" s="1"/>
  <c r="D2350"/>
  <c r="D2348"/>
  <c r="D2349" s="1"/>
  <c r="D2345"/>
  <c r="D2346" s="1"/>
  <c r="D2347" s="1"/>
  <c r="D2344"/>
  <c r="D2342"/>
  <c r="D2343" s="1"/>
  <c r="D2341"/>
  <c r="D2340"/>
  <c r="D2339"/>
  <c r="D2337"/>
  <c r="D2338" s="1"/>
  <c r="D2336"/>
  <c r="D2335"/>
  <c r="D2334"/>
  <c r="D2332"/>
  <c r="D2333" s="1"/>
  <c r="D2331"/>
  <c r="D2330"/>
  <c r="D2329"/>
  <c r="D2327"/>
  <c r="D2328" s="1"/>
  <c r="D2326"/>
  <c r="D2325"/>
  <c r="D2324"/>
  <c r="D2321"/>
  <c r="D2322" s="1"/>
  <c r="D2323" s="1"/>
  <c r="D2320"/>
  <c r="D2318"/>
  <c r="D2319" s="1"/>
  <c r="D2316"/>
  <c r="D2317" s="1"/>
  <c r="D2315"/>
  <c r="D2313"/>
  <c r="D2314" s="1"/>
  <c r="D2311"/>
  <c r="D2312" s="1"/>
  <c r="D2310"/>
  <c r="D2308"/>
  <c r="D2309" s="1"/>
  <c r="D2307"/>
  <c r="D2306"/>
  <c r="D2305"/>
  <c r="D2303"/>
  <c r="D2304" s="1"/>
  <c r="D2302"/>
  <c r="D2300"/>
  <c r="D2301" s="1"/>
  <c r="D2299"/>
  <c r="D2298"/>
  <c r="D2296"/>
  <c r="D2297" s="1"/>
  <c r="D2295"/>
  <c r="D2294"/>
  <c r="D2293"/>
  <c r="D2291"/>
  <c r="D2292" s="1"/>
  <c r="D2289"/>
  <c r="D2290" s="1"/>
  <c r="D2287"/>
  <c r="D2288" s="1"/>
  <c r="D2286"/>
  <c r="D2285"/>
  <c r="D2283"/>
  <c r="D2284" s="1"/>
  <c r="D2282"/>
  <c r="D2281"/>
  <c r="D2280"/>
  <c r="D2278"/>
  <c r="D2279" s="1"/>
  <c r="D2275"/>
  <c r="D2276" s="1"/>
  <c r="D2277" s="1"/>
  <c r="D2271"/>
  <c r="D2272" s="1"/>
  <c r="D2273" s="1"/>
  <c r="D2274" s="1"/>
  <c r="D2270"/>
  <c r="D2268"/>
  <c r="D2269" s="1"/>
  <c r="D2267"/>
  <c r="D2266"/>
  <c r="D2265"/>
  <c r="D2264"/>
  <c r="D2261"/>
  <c r="D2262" s="1"/>
  <c r="D2263" s="1"/>
  <c r="D2259"/>
  <c r="D2260" s="1"/>
  <c r="D2257"/>
  <c r="D2258" s="1"/>
  <c r="D2255"/>
  <c r="D2256" s="1"/>
  <c r="D2254"/>
  <c r="D2250"/>
  <c r="D2251" s="1"/>
  <c r="D2252" s="1"/>
  <c r="D2253" s="1"/>
  <c r="D2248"/>
  <c r="D2249" s="1"/>
  <c r="D2247"/>
  <c r="D2245"/>
  <c r="D2246" s="1"/>
  <c r="D2244"/>
  <c r="D2242"/>
  <c r="D2243" s="1"/>
  <c r="D2241"/>
  <c r="D2240"/>
  <c r="D2239"/>
  <c r="D2236"/>
  <c r="D2237" s="1"/>
  <c r="D2238" s="1"/>
  <c r="D2235"/>
  <c r="D2233"/>
  <c r="D2234" s="1"/>
  <c r="D2231"/>
  <c r="D2232" s="1"/>
  <c r="D2230"/>
  <c r="D2229"/>
  <c r="D2228"/>
  <c r="D2226"/>
  <c r="D2227" s="1"/>
  <c r="D2225"/>
  <c r="D2224"/>
  <c r="D2223"/>
  <c r="D2220"/>
  <c r="D2221" s="1"/>
  <c r="D2222" s="1"/>
  <c r="D2218"/>
  <c r="D2219" s="1"/>
  <c r="D2217"/>
  <c r="D2216"/>
  <c r="D2215"/>
  <c r="D2214"/>
  <c r="D2213"/>
  <c r="D2212"/>
  <c r="D2211"/>
  <c r="D2210"/>
  <c r="D2209"/>
  <c r="D2208"/>
  <c r="D2207"/>
  <c r="D2206"/>
  <c r="D2204"/>
  <c r="D2205" s="1"/>
  <c r="D2203"/>
  <c r="D2202"/>
  <c r="D2200"/>
  <c r="D2201" s="1"/>
  <c r="D2199"/>
  <c r="D2197"/>
  <c r="D2198" s="1"/>
  <c r="D2196"/>
  <c r="D2195"/>
  <c r="D2193"/>
  <c r="D2194" s="1"/>
  <c r="D2191"/>
  <c r="D2192" s="1"/>
  <c r="D2190"/>
  <c r="D2188"/>
  <c r="D2189" s="1"/>
  <c r="D2186"/>
  <c r="D2187" s="1"/>
  <c r="D2184"/>
  <c r="D2185" s="1"/>
  <c r="D2183"/>
  <c r="D2180"/>
  <c r="D2181" s="1"/>
  <c r="D2182" s="1"/>
  <c r="D2178"/>
  <c r="D2179" s="1"/>
  <c r="D2174"/>
  <c r="D2175" s="1"/>
  <c r="D2176" s="1"/>
  <c r="D2177" s="1"/>
  <c r="D2173"/>
  <c r="D2171"/>
  <c r="D2172" s="1"/>
  <c r="D2170"/>
  <c r="D2169"/>
  <c r="D2168"/>
  <c r="D2167"/>
  <c r="D2166"/>
  <c r="D2165"/>
  <c r="D2164"/>
  <c r="D2161"/>
  <c r="D2162" s="1"/>
  <c r="D2163" s="1"/>
  <c r="D2159"/>
  <c r="D2160" s="1"/>
  <c r="D2157"/>
  <c r="D2158" s="1"/>
  <c r="D2156"/>
  <c r="D2154"/>
  <c r="D2155" s="1"/>
  <c r="D2149"/>
  <c r="D2150" s="1"/>
  <c r="D2151" s="1"/>
  <c r="D2152" s="1"/>
  <c r="D2153" s="1"/>
  <c r="D2148"/>
  <c r="D2147"/>
  <c r="D2146"/>
  <c r="D2145"/>
  <c r="D2144"/>
  <c r="D2143"/>
  <c r="D2142"/>
  <c r="D2140"/>
  <c r="D2141" s="1"/>
  <c r="D2139"/>
  <c r="D2137"/>
  <c r="D2138" s="1"/>
  <c r="D2136"/>
  <c r="D2135"/>
  <c r="D2133"/>
  <c r="D2134" s="1"/>
  <c r="D2132"/>
  <c r="D2131"/>
  <c r="D2130"/>
  <c r="D2128"/>
  <c r="D2129" s="1"/>
  <c r="D2127"/>
  <c r="D2126"/>
  <c r="D2125"/>
  <c r="D2124"/>
  <c r="D2123"/>
  <c r="D2122"/>
  <c r="D2121"/>
  <c r="D2119"/>
  <c r="D2120" s="1"/>
  <c r="D2118"/>
  <c r="D2115"/>
  <c r="D2116" s="1"/>
  <c r="D2117" s="1"/>
  <c r="D2113"/>
  <c r="D2114" s="1"/>
  <c r="D2112"/>
  <c r="D2110"/>
  <c r="D2111" s="1"/>
  <c r="D2108"/>
  <c r="D2109" s="1"/>
  <c r="D2106"/>
  <c r="D2107" s="1"/>
  <c r="D2104"/>
  <c r="D2105" s="1"/>
  <c r="D2102"/>
  <c r="D2103" s="1"/>
  <c r="D2101"/>
  <c r="D2099"/>
  <c r="D2100" s="1"/>
  <c r="D2096"/>
  <c r="D2097" s="1"/>
  <c r="D2098" s="1"/>
  <c r="D2095"/>
  <c r="D2094"/>
  <c r="D2093"/>
  <c r="D2091"/>
  <c r="D2092" s="1"/>
  <c r="D2090"/>
  <c r="D2089"/>
  <c r="D2088"/>
  <c r="D2087"/>
  <c r="D2086"/>
  <c r="D2085"/>
  <c r="D2084"/>
  <c r="D2083"/>
  <c r="D2082"/>
  <c r="D2079"/>
  <c r="D2080" s="1"/>
  <c r="D2081" s="1"/>
  <c r="D2077"/>
  <c r="D2078" s="1"/>
  <c r="D2076"/>
  <c r="D2074"/>
  <c r="D2075" s="1"/>
  <c r="D2073"/>
  <c r="D2072"/>
  <c r="D2071"/>
  <c r="D2069"/>
  <c r="D2070" s="1"/>
  <c r="D2066"/>
  <c r="D2067" s="1"/>
  <c r="D2068" s="1"/>
  <c r="D2065"/>
  <c r="D2063"/>
  <c r="D2064" s="1"/>
  <c r="D2062"/>
  <c r="D2058"/>
  <c r="D2059" s="1"/>
  <c r="D2060" s="1"/>
  <c r="D2061" s="1"/>
  <c r="D2057"/>
  <c r="D2054"/>
  <c r="D2055" s="1"/>
  <c r="D2056" s="1"/>
  <c r="D2053"/>
  <c r="D2052"/>
  <c r="D2051"/>
  <c r="D2050"/>
  <c r="D2049"/>
  <c r="D2047"/>
  <c r="D2048" s="1"/>
  <c r="D2046"/>
  <c r="D2045"/>
  <c r="D2043"/>
  <c r="D2044" s="1"/>
  <c r="D2042"/>
  <c r="D2039"/>
  <c r="D2040" s="1"/>
  <c r="D2041" s="1"/>
  <c r="D2038"/>
  <c r="D2036"/>
  <c r="D2037" s="1"/>
  <c r="D2032"/>
  <c r="D2033" s="1"/>
  <c r="D2034" s="1"/>
  <c r="D2035" s="1"/>
  <c r="D2027"/>
  <c r="D2028" s="1"/>
  <c r="D2029" s="1"/>
  <c r="D2030" s="1"/>
  <c r="D2031" s="1"/>
  <c r="D2026"/>
  <c r="D2025"/>
  <c r="D2024"/>
  <c r="D2022"/>
  <c r="D2023" s="1"/>
  <c r="D2021"/>
  <c r="D2017"/>
  <c r="D2018" s="1"/>
  <c r="D2019" s="1"/>
  <c r="D2020" s="1"/>
  <c r="D2015"/>
  <c r="D2016" s="1"/>
  <c r="D2014"/>
  <c r="D2012"/>
  <c r="D2013" s="1"/>
  <c r="D2011"/>
  <c r="D2008"/>
  <c r="D2009" s="1"/>
  <c r="D2010" s="1"/>
  <c r="D2005"/>
  <c r="D2006" s="1"/>
  <c r="D2007" s="1"/>
  <c r="D2004"/>
  <c r="D2003"/>
  <c r="D2002"/>
  <c r="D2000"/>
  <c r="D2001" s="1"/>
  <c r="D1999"/>
  <c r="D1998"/>
  <c r="D1997"/>
  <c r="D1996"/>
  <c r="D1994"/>
  <c r="D1995" s="1"/>
  <c r="D1991"/>
  <c r="D1992" s="1"/>
  <c r="D1993" s="1"/>
  <c r="D1989"/>
  <c r="D1990" s="1"/>
  <c r="D1987"/>
  <c r="D1988" s="1"/>
  <c r="D1985"/>
  <c r="D1986" s="1"/>
  <c r="D1983"/>
  <c r="D1984" s="1"/>
  <c r="D1981"/>
  <c r="D1982" s="1"/>
  <c r="D1980"/>
  <c r="D1979"/>
  <c r="D1978"/>
  <c r="D1976"/>
  <c r="D1977" s="1"/>
  <c r="D1974"/>
  <c r="D1975" s="1"/>
  <c r="D1973"/>
  <c r="D1972"/>
  <c r="D1971"/>
  <c r="D1970"/>
  <c r="D1969"/>
  <c r="D1968"/>
  <c r="D1967"/>
  <c r="D1965"/>
  <c r="D1966" s="1"/>
  <c r="D1963"/>
  <c r="D1964" s="1"/>
  <c r="D1962"/>
  <c r="D1959"/>
  <c r="D1960" s="1"/>
  <c r="D1961" s="1"/>
  <c r="D1958"/>
  <c r="D1957"/>
  <c r="D1955"/>
  <c r="D1956" s="1"/>
  <c r="D1953"/>
  <c r="D1954" s="1"/>
  <c r="D1952"/>
  <c r="D1951"/>
  <c r="D1950"/>
  <c r="D1949"/>
  <c r="D1948"/>
  <c r="D1947"/>
  <c r="D1946"/>
  <c r="D1945"/>
  <c r="D1944"/>
  <c r="D1942"/>
  <c r="D1943" s="1"/>
  <c r="D1940"/>
  <c r="D1941" s="1"/>
  <c r="D1938"/>
  <c r="D1939" s="1"/>
  <c r="D1937"/>
  <c r="D1933"/>
  <c r="D1934" s="1"/>
  <c r="D1935" s="1"/>
  <c r="D1936" s="1"/>
  <c r="D1930"/>
  <c r="D1931" s="1"/>
  <c r="D1932" s="1"/>
  <c r="D1928"/>
  <c r="D1929" s="1"/>
  <c r="D1926"/>
  <c r="D1927" s="1"/>
  <c r="D1925"/>
  <c r="D1923"/>
  <c r="D1924" s="1"/>
  <c r="D1920"/>
  <c r="D1921" s="1"/>
  <c r="D1922" s="1"/>
  <c r="D1919"/>
  <c r="D1917"/>
  <c r="D1918" s="1"/>
  <c r="D1914"/>
  <c r="D1915" s="1"/>
  <c r="D1916" s="1"/>
  <c r="D1911"/>
  <c r="D1912" s="1"/>
  <c r="D1913" s="1"/>
  <c r="D1910"/>
  <c r="D1908"/>
  <c r="D1909" s="1"/>
  <c r="D1906"/>
  <c r="D1907" s="1"/>
  <c r="D1905"/>
  <c r="D1904"/>
  <c r="D1902"/>
  <c r="D1903" s="1"/>
  <c r="D1899"/>
  <c r="D1900" s="1"/>
  <c r="D1901" s="1"/>
  <c r="D1898"/>
  <c r="D1897"/>
  <c r="D1896"/>
  <c r="D1895"/>
  <c r="D1894"/>
  <c r="D1892"/>
  <c r="D1893" s="1"/>
  <c r="D1891"/>
  <c r="D1890"/>
  <c r="D1889"/>
  <c r="D1888"/>
  <c r="D1887"/>
  <c r="D1886"/>
  <c r="D1885"/>
  <c r="D1883"/>
  <c r="D1884" s="1"/>
  <c r="D1882"/>
  <c r="D1881"/>
  <c r="D1880"/>
  <c r="D1879"/>
  <c r="D1878"/>
  <c r="D1877"/>
  <c r="D1875"/>
  <c r="D1876" s="1"/>
  <c r="D1870"/>
  <c r="D1871" s="1"/>
  <c r="D1872" s="1"/>
  <c r="D1873" s="1"/>
  <c r="D1874" s="1"/>
  <c r="D1868"/>
  <c r="D1869" s="1"/>
  <c r="D1867"/>
  <c r="D1866"/>
  <c r="D1865"/>
  <c r="D1863"/>
  <c r="D1864" s="1"/>
  <c r="D1862"/>
  <c r="D1861"/>
  <c r="D1860"/>
  <c r="D1857"/>
  <c r="D1858" s="1"/>
  <c r="D1859" s="1"/>
  <c r="D1855"/>
  <c r="D1856" s="1"/>
  <c r="D1853"/>
  <c r="D1854" s="1"/>
  <c r="D1852"/>
  <c r="D1851"/>
  <c r="D1850"/>
  <c r="D1846"/>
  <c r="D1847" s="1"/>
  <c r="D1848" s="1"/>
  <c r="D1849" s="1"/>
  <c r="D1845"/>
  <c r="D1844"/>
  <c r="D1841"/>
  <c r="D1842" s="1"/>
  <c r="D1843" s="1"/>
  <c r="D1840"/>
  <c r="D1839"/>
  <c r="D1838"/>
  <c r="D1837"/>
  <c r="D1836"/>
  <c r="D1835"/>
  <c r="D1834"/>
  <c r="D1831"/>
  <c r="D1832" s="1"/>
  <c r="D1833" s="1"/>
  <c r="D1830"/>
  <c r="D1829"/>
  <c r="D1827"/>
  <c r="D1828" s="1"/>
  <c r="D1826"/>
  <c r="D1824"/>
  <c r="D1825" s="1"/>
  <c r="D1823"/>
  <c r="D1822"/>
  <c r="D1821"/>
  <c r="D1820"/>
  <c r="D1819"/>
  <c r="D1818"/>
  <c r="D1817"/>
  <c r="D1816"/>
  <c r="D1813"/>
  <c r="D1814" s="1"/>
  <c r="D1815" s="1"/>
  <c r="D1812"/>
  <c r="D1811"/>
  <c r="D1808"/>
  <c r="D1809" s="1"/>
  <c r="D1810" s="1"/>
  <c r="D1806"/>
  <c r="D1807" s="1"/>
  <c r="D1805"/>
  <c r="D1803"/>
  <c r="D1804" s="1"/>
  <c r="D1802"/>
  <c r="D1800"/>
  <c r="D1801" s="1"/>
  <c r="D1798"/>
  <c r="D1799" s="1"/>
  <c r="D1796"/>
  <c r="D1797" s="1"/>
  <c r="D1794"/>
  <c r="D1795" s="1"/>
  <c r="D1792"/>
  <c r="D1793" s="1"/>
  <c r="D1790"/>
  <c r="D1791" s="1"/>
  <c r="D1788"/>
  <c r="D1789" s="1"/>
  <c r="D1786"/>
  <c r="D1787" s="1"/>
  <c r="D1783"/>
  <c r="D1784" s="1"/>
  <c r="D1785" s="1"/>
  <c r="D1782"/>
  <c r="D1781"/>
  <c r="D1779"/>
  <c r="D1780" s="1"/>
  <c r="D1778"/>
  <c r="D1776"/>
  <c r="D1777" s="1"/>
  <c r="D1775"/>
  <c r="D1773"/>
  <c r="D1774" s="1"/>
  <c r="D1771"/>
  <c r="D1772" s="1"/>
  <c r="D1770"/>
  <c r="D1769"/>
  <c r="D1768"/>
  <c r="D1766"/>
  <c r="D1767" s="1"/>
  <c r="D1765"/>
  <c r="D1763"/>
  <c r="D1764" s="1"/>
  <c r="D1761"/>
  <c r="D1762" s="1"/>
  <c r="D1760"/>
  <c r="D1759"/>
  <c r="D1758"/>
  <c r="D1757"/>
  <c r="D1756"/>
  <c r="D1755"/>
  <c r="D1754"/>
  <c r="D1753"/>
  <c r="D1752"/>
  <c r="D1751"/>
  <c r="D1750"/>
  <c r="D1749"/>
  <c r="D1748"/>
  <c r="D1746"/>
  <c r="D1747" s="1"/>
  <c r="D1745"/>
  <c r="D1744"/>
  <c r="D1743"/>
  <c r="D1742"/>
  <c r="D1741"/>
  <c r="D1740"/>
  <c r="D1739"/>
  <c r="D1738"/>
  <c r="D1735"/>
  <c r="D1736" s="1"/>
  <c r="D1737" s="1"/>
  <c r="D1734"/>
  <c r="D1733"/>
  <c r="D1732"/>
  <c r="D1731"/>
  <c r="D1730"/>
  <c r="D1729"/>
  <c r="D1728"/>
  <c r="D1726"/>
  <c r="D1727" s="1"/>
  <c r="D1723"/>
  <c r="D1724" s="1"/>
  <c r="D1725" s="1"/>
  <c r="D1721"/>
  <c r="D1722" s="1"/>
  <c r="D1720"/>
  <c r="D1719"/>
  <c r="D1718"/>
  <c r="D1717"/>
  <c r="D1714"/>
  <c r="D1715" s="1"/>
  <c r="D1716" s="1"/>
  <c r="D1713"/>
  <c r="D1712"/>
  <c r="D1711"/>
  <c r="D1709"/>
  <c r="D1710" s="1"/>
  <c r="D1706"/>
  <c r="D1707" s="1"/>
  <c r="D1708" s="1"/>
  <c r="D1705"/>
  <c r="D1704"/>
  <c r="D1702"/>
  <c r="D1703" s="1"/>
  <c r="D1700"/>
  <c r="D1701" s="1"/>
  <c r="D1697"/>
  <c r="D1698" s="1"/>
  <c r="D1699" s="1"/>
  <c r="D1696"/>
  <c r="D1695"/>
  <c r="D1694"/>
  <c r="D1693"/>
  <c r="D1691"/>
  <c r="D1692" s="1"/>
  <c r="D1690"/>
  <c r="D1689"/>
  <c r="D1688"/>
  <c r="D1685"/>
  <c r="D1686" s="1"/>
  <c r="D1687" s="1"/>
  <c r="D1683"/>
  <c r="D1684" s="1"/>
  <c r="D1681"/>
  <c r="D1682" s="1"/>
  <c r="D1678"/>
  <c r="D1679" s="1"/>
  <c r="D1680" s="1"/>
  <c r="D1676"/>
  <c r="D1677" s="1"/>
  <c r="D1675"/>
  <c r="D1672"/>
  <c r="D1673" s="1"/>
  <c r="D1674" s="1"/>
  <c r="D1671"/>
  <c r="D1669"/>
  <c r="D1670" s="1"/>
  <c r="D1666"/>
  <c r="D1667" s="1"/>
  <c r="D1668" s="1"/>
  <c r="D1665"/>
  <c r="D1663"/>
  <c r="D1664" s="1"/>
  <c r="D1662"/>
  <c r="D1661"/>
  <c r="D1660"/>
  <c r="D1659"/>
  <c r="D1657"/>
  <c r="D1658" s="1"/>
  <c r="D1656"/>
  <c r="D1655"/>
  <c r="D1654"/>
  <c r="D1653"/>
  <c r="D1652"/>
  <c r="D1651"/>
  <c r="D1650"/>
  <c r="D1649"/>
  <c r="D1648"/>
  <c r="D1647"/>
  <c r="D1645"/>
  <c r="D1646" s="1"/>
  <c r="D1643"/>
  <c r="D1644" s="1"/>
  <c r="D1640"/>
  <c r="D1641" s="1"/>
  <c r="D1642" s="1"/>
  <c r="D1639"/>
  <c r="D1638"/>
  <c r="D1637"/>
  <c r="D1635"/>
  <c r="D1636" s="1"/>
  <c r="D1633"/>
  <c r="D1634" s="1"/>
  <c r="D1632"/>
  <c r="D1631"/>
  <c r="D1630"/>
  <c r="D1629"/>
  <c r="D1627"/>
  <c r="D1628" s="1"/>
  <c r="D1625"/>
  <c r="D1626" s="1"/>
  <c r="D1624"/>
  <c r="D1622"/>
  <c r="D1623" s="1"/>
  <c r="D1621"/>
  <c r="D1619"/>
  <c r="D1620" s="1"/>
  <c r="D1618"/>
  <c r="D1617"/>
  <c r="D1614"/>
  <c r="D1615" s="1"/>
  <c r="D1616" s="1"/>
  <c r="D1613"/>
  <c r="D1612"/>
  <c r="D1611"/>
  <c r="D1610"/>
  <c r="D1609"/>
  <c r="D1608"/>
  <c r="D1607"/>
  <c r="D1605"/>
  <c r="D1606" s="1"/>
  <c r="D1604"/>
  <c r="D1603"/>
  <c r="D1601"/>
  <c r="D1602" s="1"/>
  <c r="D1600"/>
  <c r="D1599"/>
  <c r="D1598"/>
  <c r="D1596"/>
  <c r="D1597" s="1"/>
  <c r="D1595"/>
  <c r="D1594"/>
  <c r="D1592"/>
  <c r="D1593" s="1"/>
  <c r="D1591"/>
  <c r="D1590"/>
  <c r="D1588"/>
  <c r="D1589" s="1"/>
  <c r="D1587"/>
  <c r="D1584"/>
  <c r="D1585" s="1"/>
  <c r="D1586" s="1"/>
  <c r="D1583"/>
  <c r="D1581"/>
  <c r="D1582" s="1"/>
  <c r="D1579"/>
  <c r="D1580" s="1"/>
  <c r="D1578"/>
  <c r="D1577"/>
  <c r="D1575"/>
  <c r="D1576" s="1"/>
  <c r="D1573"/>
  <c r="D1574" s="1"/>
  <c r="D1572"/>
  <c r="D1571"/>
  <c r="D1570"/>
  <c r="D1567"/>
  <c r="D1568" s="1"/>
  <c r="D1569" s="1"/>
  <c r="D1566"/>
  <c r="D1565"/>
  <c r="D1564"/>
  <c r="D1562"/>
  <c r="D1563" s="1"/>
  <c r="D1561"/>
  <c r="D1560"/>
  <c r="D1559"/>
  <c r="D1558"/>
  <c r="D1557"/>
  <c r="D1556"/>
  <c r="D1555"/>
  <c r="D1554"/>
  <c r="D1553"/>
  <c r="D1552"/>
  <c r="D1549"/>
  <c r="D1550" s="1"/>
  <c r="D1551" s="1"/>
  <c r="D1548"/>
  <c r="D1547"/>
  <c r="D1546"/>
  <c r="D1545"/>
  <c r="D1544"/>
  <c r="D1541"/>
  <c r="D1542" s="1"/>
  <c r="D1543" s="1"/>
  <c r="D1540"/>
  <c r="D1539"/>
  <c r="D1537"/>
  <c r="D1538" s="1"/>
  <c r="D1536"/>
  <c r="D1535"/>
  <c r="D1534"/>
  <c r="D1533"/>
  <c r="D1531"/>
  <c r="D1532" s="1"/>
  <c r="D1530"/>
  <c r="D1529"/>
  <c r="D1528"/>
  <c r="D1526"/>
  <c r="D1527" s="1"/>
  <c r="D1524"/>
  <c r="D1525" s="1"/>
  <c r="D1521"/>
  <c r="D1522" s="1"/>
  <c r="D1523" s="1"/>
  <c r="D1519"/>
  <c r="D1520" s="1"/>
  <c r="D1518"/>
  <c r="D1516"/>
  <c r="D1517" s="1"/>
  <c r="D1514"/>
  <c r="D1515" s="1"/>
  <c r="D1513"/>
  <c r="D1511"/>
  <c r="D1512" s="1"/>
  <c r="D1509"/>
  <c r="D1510" s="1"/>
  <c r="D1507"/>
  <c r="D1508" s="1"/>
  <c r="D1504"/>
  <c r="D1505" s="1"/>
  <c r="D1506" s="1"/>
  <c r="D1503"/>
  <c r="D1501"/>
  <c r="D1502" s="1"/>
  <c r="D1500"/>
  <c r="D1499"/>
  <c r="D1498"/>
  <c r="D1497"/>
  <c r="D1495"/>
  <c r="D1496" s="1"/>
  <c r="D1493"/>
  <c r="D1494" s="1"/>
  <c r="D1492"/>
  <c r="D1491"/>
  <c r="D1489"/>
  <c r="D1490" s="1"/>
  <c r="D1488"/>
  <c r="D1487"/>
  <c r="D1486"/>
  <c r="D1485"/>
  <c r="D1484"/>
  <c r="D1483"/>
  <c r="D1481"/>
  <c r="D1482" s="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1"/>
  <c r="D1462" s="1"/>
  <c r="D1459"/>
  <c r="D1460" s="1"/>
  <c r="D1457"/>
  <c r="D1458" s="1"/>
  <c r="D1455"/>
  <c r="D1456" s="1"/>
  <c r="D1453"/>
  <c r="D1454" s="1"/>
  <c r="D1451"/>
  <c r="D1452" s="1"/>
  <c r="D1449"/>
  <c r="D1450" s="1"/>
  <c r="D1447"/>
  <c r="D1448" s="1"/>
  <c r="D1445"/>
  <c r="D1446" s="1"/>
  <c r="D1443"/>
  <c r="D1444" s="1"/>
  <c r="D1441"/>
  <c r="D1442" s="1"/>
  <c r="D1440"/>
  <c r="D1439"/>
  <c r="D1438"/>
  <c r="D1437"/>
  <c r="D1436"/>
  <c r="D1435"/>
  <c r="D1433"/>
  <c r="D1434" s="1"/>
  <c r="D1432"/>
  <c r="D1431"/>
  <c r="D1429"/>
  <c r="D1430" s="1"/>
  <c r="D1422"/>
  <c r="D1423" s="1"/>
  <c r="D1424" s="1"/>
  <c r="D1425" s="1"/>
  <c r="D1426" s="1"/>
  <c r="D1427" s="1"/>
  <c r="D1428" s="1"/>
  <c r="D1421"/>
  <c r="D1420"/>
  <c r="D1419"/>
  <c r="D1418"/>
  <c r="D1417"/>
  <c r="D1416"/>
  <c r="D1415"/>
  <c r="D1414"/>
  <c r="D1413"/>
  <c r="D1412"/>
  <c r="D1411"/>
  <c r="D1409"/>
  <c r="D1410" s="1"/>
  <c r="D1408"/>
  <c r="D1407"/>
  <c r="D1406"/>
  <c r="D1405"/>
  <c r="D1403"/>
  <c r="D1404" s="1"/>
  <c r="D1402"/>
  <c r="D1401"/>
  <c r="D1398"/>
  <c r="D1399" s="1"/>
  <c r="D1400" s="1"/>
  <c r="D1397"/>
  <c r="D1396"/>
  <c r="D1395"/>
  <c r="D1394"/>
  <c r="D1392"/>
  <c r="D1393" s="1"/>
  <c r="D1389"/>
  <c r="D1390" s="1"/>
  <c r="D1391" s="1"/>
  <c r="D1387"/>
  <c r="D1388" s="1"/>
  <c r="D1385"/>
  <c r="D1386" s="1"/>
  <c r="D1384"/>
  <c r="D1383"/>
  <c r="D1382"/>
  <c r="D1381"/>
  <c r="D1380"/>
  <c r="D1379"/>
  <c r="D1378"/>
  <c r="D1376"/>
  <c r="D1377" s="1"/>
  <c r="D1375"/>
  <c r="D1374"/>
  <c r="D1372"/>
  <c r="D1373" s="1"/>
  <c r="D1370"/>
  <c r="D1371" s="1"/>
  <c r="D1368"/>
  <c r="D1369" s="1"/>
  <c r="D1366"/>
  <c r="D1367" s="1"/>
  <c r="D1364"/>
  <c r="D1365" s="1"/>
  <c r="D1362"/>
  <c r="D1363" s="1"/>
  <c r="D1361"/>
  <c r="D1360"/>
  <c r="D1359"/>
  <c r="D1358"/>
  <c r="D1357"/>
  <c r="D1356"/>
  <c r="D1354"/>
  <c r="D1355" s="1"/>
  <c r="D1353"/>
  <c r="D1351"/>
  <c r="D1352" s="1"/>
  <c r="D1350"/>
  <c r="D1348"/>
  <c r="D1349" s="1"/>
  <c r="D1346"/>
  <c r="D1347" s="1"/>
  <c r="D1344"/>
  <c r="D1345" s="1"/>
  <c r="D1343"/>
  <c r="D1342"/>
  <c r="D1340"/>
  <c r="D1341" s="1"/>
  <c r="D1339"/>
  <c r="D1337"/>
  <c r="D1338" s="1"/>
  <c r="D1335"/>
  <c r="D1336" s="1"/>
  <c r="D1334"/>
  <c r="D1333"/>
  <c r="D1332"/>
  <c r="D1331"/>
  <c r="D1330"/>
  <c r="D1329"/>
  <c r="D1326"/>
  <c r="D1327" s="1"/>
  <c r="D1328" s="1"/>
  <c r="D1324"/>
  <c r="D1325" s="1"/>
  <c r="D1323"/>
  <c r="D1322"/>
  <c r="D1320"/>
  <c r="D1321" s="1"/>
  <c r="D1319"/>
  <c r="D1318"/>
  <c r="D1317"/>
  <c r="D1316"/>
  <c r="D1315"/>
  <c r="D1313"/>
  <c r="D1314" s="1"/>
  <c r="D1312"/>
  <c r="D1310"/>
  <c r="D1311" s="1"/>
  <c r="D1309"/>
  <c r="D1308"/>
  <c r="D1307"/>
  <c r="D1305"/>
  <c r="D1306" s="1"/>
  <c r="D1304"/>
  <c r="D1302"/>
  <c r="D1303" s="1"/>
  <c r="D1300"/>
  <c r="D1301" s="1"/>
  <c r="D1299"/>
  <c r="D1297"/>
  <c r="D1298" s="1"/>
  <c r="D1296"/>
  <c r="D1295"/>
  <c r="D1294"/>
  <c r="D1293"/>
  <c r="D1291"/>
  <c r="D1292" s="1"/>
  <c r="D1289"/>
  <c r="D1290" s="1"/>
  <c r="D1287"/>
  <c r="D1288" s="1"/>
  <c r="D1286"/>
  <c r="D1285"/>
  <c r="D1283"/>
  <c r="D1284" s="1"/>
  <c r="D1281"/>
  <c r="D1282" s="1"/>
  <c r="D1280"/>
  <c r="D1279"/>
  <c r="D1278"/>
  <c r="D1277"/>
  <c r="D1275"/>
  <c r="D1276" s="1"/>
  <c r="D1274"/>
  <c r="D1273"/>
  <c r="D1271"/>
  <c r="D1272" s="1"/>
  <c r="D1270"/>
  <c r="D1269"/>
  <c r="D1268"/>
  <c r="D1266"/>
  <c r="D1267" s="1"/>
  <c r="D1265"/>
  <c r="D1264"/>
  <c r="D1263"/>
  <c r="D1261"/>
  <c r="D1262" s="1"/>
  <c r="D1260"/>
  <c r="D1259"/>
  <c r="D1258"/>
  <c r="D1257"/>
  <c r="D1256"/>
  <c r="D1254"/>
  <c r="D1255" s="1"/>
  <c r="D1253"/>
  <c r="D1252"/>
  <c r="D1250"/>
  <c r="D1251" s="1"/>
  <c r="D1248"/>
  <c r="D1249" s="1"/>
  <c r="D1245"/>
  <c r="D1246" s="1"/>
  <c r="D1247" s="1"/>
  <c r="D1243"/>
  <c r="D1244" s="1"/>
  <c r="D1242"/>
  <c r="D1241"/>
  <c r="D1239"/>
  <c r="D1240" s="1"/>
  <c r="D1238"/>
  <c r="D1236"/>
  <c r="D1237" s="1"/>
  <c r="D1233"/>
  <c r="D1234" s="1"/>
  <c r="D1235" s="1"/>
  <c r="D1232"/>
  <c r="D1231"/>
  <c r="D1229"/>
  <c r="D1230" s="1"/>
  <c r="D1228"/>
  <c r="D1227"/>
  <c r="D1226"/>
  <c r="D1225"/>
  <c r="D1224"/>
  <c r="D1222"/>
  <c r="D1223" s="1"/>
  <c r="D1220"/>
  <c r="D1221" s="1"/>
  <c r="D1219"/>
  <c r="D1217"/>
  <c r="D1218" s="1"/>
  <c r="D1215"/>
  <c r="D1216" s="1"/>
  <c r="D1213"/>
  <c r="D1214" s="1"/>
  <c r="D1212"/>
  <c r="D1211"/>
  <c r="D1210"/>
  <c r="D1209"/>
  <c r="D1207"/>
  <c r="D1208" s="1"/>
  <c r="D1205"/>
  <c r="D1206" s="1"/>
  <c r="D1203"/>
  <c r="D1204" s="1"/>
  <c r="D1201"/>
  <c r="D1202" s="1"/>
  <c r="D1198"/>
  <c r="D1199" s="1"/>
  <c r="D1200" s="1"/>
  <c r="D1196"/>
  <c r="D1197" s="1"/>
  <c r="D1195"/>
  <c r="D1193"/>
  <c r="D1194" s="1"/>
  <c r="D1192"/>
  <c r="D1190"/>
  <c r="D1191" s="1"/>
  <c r="D1188"/>
  <c r="D1189" s="1"/>
  <c r="D1185"/>
  <c r="D1186" s="1"/>
  <c r="D1187" s="1"/>
  <c r="D1183"/>
  <c r="D1184" s="1"/>
  <c r="D1181"/>
  <c r="D1182" s="1"/>
  <c r="D1179"/>
  <c r="D1180" s="1"/>
  <c r="D1178"/>
  <c r="D1175"/>
  <c r="D1176" s="1"/>
  <c r="D1177" s="1"/>
  <c r="D1173"/>
  <c r="D1174" s="1"/>
  <c r="D1172"/>
  <c r="D1170"/>
  <c r="D1171" s="1"/>
  <c r="D1167"/>
  <c r="D1168" s="1"/>
  <c r="D1169" s="1"/>
  <c r="D1166"/>
  <c r="D1164"/>
  <c r="D1165" s="1"/>
  <c r="D1163"/>
  <c r="D1161"/>
  <c r="D1162" s="1"/>
  <c r="D1160"/>
  <c r="D1159"/>
  <c r="D1158"/>
  <c r="D1156"/>
  <c r="D1157" s="1"/>
  <c r="D1155"/>
  <c r="D1154"/>
  <c r="D1152"/>
  <c r="D1153" s="1"/>
  <c r="D1151"/>
  <c r="D1150"/>
  <c r="D1149"/>
  <c r="D1147"/>
  <c r="D1148" s="1"/>
  <c r="D1146"/>
  <c r="D1144"/>
  <c r="D1145" s="1"/>
  <c r="D1142"/>
  <c r="D1143" s="1"/>
  <c r="D1141"/>
  <c r="D1139"/>
  <c r="D1140" s="1"/>
  <c r="D1138"/>
  <c r="D1137"/>
  <c r="D1134"/>
  <c r="D1135" s="1"/>
  <c r="D1136" s="1"/>
  <c r="D1133"/>
  <c r="D1132"/>
  <c r="D1130"/>
  <c r="D1131" s="1"/>
  <c r="D1129"/>
  <c r="D1128"/>
  <c r="D1127"/>
  <c r="D1126"/>
  <c r="D1125"/>
  <c r="D1124"/>
  <c r="D1123"/>
  <c r="D1121"/>
  <c r="D1122" s="1"/>
  <c r="D1120"/>
  <c r="D1119"/>
  <c r="D1118"/>
  <c r="D1116"/>
  <c r="D1117" s="1"/>
  <c r="D1115"/>
  <c r="D1114"/>
  <c r="D1113"/>
  <c r="D1112"/>
  <c r="D1111"/>
  <c r="D1109"/>
  <c r="D1110" s="1"/>
  <c r="D1108"/>
  <c r="D1106"/>
  <c r="D1107" s="1"/>
  <c r="D1105"/>
  <c r="D1103"/>
  <c r="D1104" s="1"/>
  <c r="D1101"/>
  <c r="D1102" s="1"/>
  <c r="D1100"/>
  <c r="D1099"/>
  <c r="D1098"/>
  <c r="D1095"/>
  <c r="D1096" s="1"/>
  <c r="D1097" s="1"/>
  <c r="D1093"/>
  <c r="D1094" s="1"/>
  <c r="D1092"/>
  <c r="D1090"/>
  <c r="D1091" s="1"/>
  <c r="D1089"/>
  <c r="D1088"/>
  <c r="D1086"/>
  <c r="D1087" s="1"/>
  <c r="D1083"/>
  <c r="D1084" s="1"/>
  <c r="D1085" s="1"/>
  <c r="D1082"/>
  <c r="D1081"/>
  <c r="D1079"/>
  <c r="D1080" s="1"/>
  <c r="D1078"/>
  <c r="D1076"/>
  <c r="D1077" s="1"/>
  <c r="D1074"/>
  <c r="D1075" s="1"/>
  <c r="D1072"/>
  <c r="D1073" s="1"/>
  <c r="D1069"/>
  <c r="D1070" s="1"/>
  <c r="D1071" s="1"/>
  <c r="D1067"/>
  <c r="D1068" s="1"/>
  <c r="D1065"/>
  <c r="D1066" s="1"/>
  <c r="D1062"/>
  <c r="D1063" s="1"/>
  <c r="D1064" s="1"/>
  <c r="D1061"/>
  <c r="D1058"/>
  <c r="D1059" s="1"/>
  <c r="D1060" s="1"/>
  <c r="D1056"/>
  <c r="D1057" s="1"/>
  <c r="D1055"/>
  <c r="D1054"/>
  <c r="D1052"/>
  <c r="D1053" s="1"/>
  <c r="D1049"/>
  <c r="D1050" s="1"/>
  <c r="D1051" s="1"/>
  <c r="D1048"/>
  <c r="D1047"/>
  <c r="D1046"/>
  <c r="D1044"/>
  <c r="D1045" s="1"/>
  <c r="D1041"/>
  <c r="D1042" s="1"/>
  <c r="D1043" s="1"/>
  <c r="D1040"/>
  <c r="D1039"/>
  <c r="D1038"/>
  <c r="D1037"/>
  <c r="D1036"/>
  <c r="D1034"/>
  <c r="D1035" s="1"/>
  <c r="D1033"/>
  <c r="D1032"/>
  <c r="D1031"/>
  <c r="D1030"/>
  <c r="D1029"/>
  <c r="D1028"/>
  <c r="D1026"/>
  <c r="D1027" s="1"/>
  <c r="D1025"/>
  <c r="D1022"/>
  <c r="D1023" s="1"/>
  <c r="D1024" s="1"/>
  <c r="D1021"/>
  <c r="D1020"/>
  <c r="D1018"/>
  <c r="D1019" s="1"/>
  <c r="D1016"/>
  <c r="D1017" s="1"/>
  <c r="D1014"/>
  <c r="D1015" s="1"/>
  <c r="D1013"/>
  <c r="D1012"/>
  <c r="D1011"/>
  <c r="D1010"/>
  <c r="D1008"/>
  <c r="D1009" s="1"/>
  <c r="D1005"/>
  <c r="D1006" s="1"/>
  <c r="D1007" s="1"/>
  <c r="D1004"/>
  <c r="D1003"/>
  <c r="D1002"/>
  <c r="D1001"/>
  <c r="D999"/>
  <c r="D1000" s="1"/>
  <c r="D998"/>
  <c r="D997"/>
  <c r="D996"/>
  <c r="D995"/>
  <c r="D994"/>
  <c r="D992"/>
  <c r="D993" s="1"/>
  <c r="D990"/>
  <c r="D991" s="1"/>
  <c r="D987"/>
  <c r="D988" s="1"/>
  <c r="D989" s="1"/>
  <c r="D986"/>
  <c r="D984"/>
  <c r="D985" s="1"/>
  <c r="D983"/>
  <c r="D981"/>
  <c r="D982" s="1"/>
  <c r="D980"/>
  <c r="D978"/>
  <c r="D979" s="1"/>
  <c r="D976"/>
  <c r="D977" s="1"/>
  <c r="D975"/>
  <c r="D974"/>
  <c r="D973"/>
  <c r="D972"/>
  <c r="D971"/>
  <c r="D969"/>
  <c r="D970" s="1"/>
  <c r="D968"/>
  <c r="D967"/>
  <c r="D966"/>
  <c r="D964"/>
  <c r="D965" s="1"/>
  <c r="D963"/>
  <c r="D962"/>
  <c r="D960"/>
  <c r="D961" s="1"/>
  <c r="D959"/>
  <c r="D956"/>
  <c r="D957" s="1"/>
  <c r="D958" s="1"/>
  <c r="D954"/>
  <c r="D955" s="1"/>
  <c r="D952"/>
  <c r="D953" s="1"/>
  <c r="D949"/>
  <c r="D950" s="1"/>
  <c r="D951" s="1"/>
  <c r="D948"/>
  <c r="D947"/>
  <c r="D946"/>
  <c r="D944"/>
  <c r="D945" s="1"/>
  <c r="D943"/>
  <c r="D941"/>
  <c r="D942" s="1"/>
  <c r="D939"/>
  <c r="D940" s="1"/>
  <c r="D936"/>
  <c r="D937" s="1"/>
  <c r="D938" s="1"/>
  <c r="D935"/>
  <c r="D933"/>
  <c r="D934" s="1"/>
  <c r="D932"/>
  <c r="D930"/>
  <c r="D931" s="1"/>
  <c r="D928"/>
  <c r="D929" s="1"/>
  <c r="D926"/>
  <c r="D927" s="1"/>
  <c r="D923"/>
  <c r="D924" s="1"/>
  <c r="D925" s="1"/>
  <c r="D922"/>
  <c r="D921"/>
  <c r="D920"/>
  <c r="D919"/>
  <c r="D918"/>
  <c r="D916"/>
  <c r="D917" s="1"/>
  <c r="D915"/>
  <c r="D914"/>
  <c r="D911"/>
  <c r="D912" s="1"/>
  <c r="D913" s="1"/>
  <c r="D910"/>
  <c r="D909"/>
  <c r="D906"/>
  <c r="D907" s="1"/>
  <c r="D908" s="1"/>
  <c r="D905"/>
  <c r="D904"/>
  <c r="D903"/>
  <c r="D900"/>
  <c r="D901" s="1"/>
  <c r="D902" s="1"/>
  <c r="D898"/>
  <c r="D899" s="1"/>
  <c r="D897"/>
  <c r="D895"/>
  <c r="D896" s="1"/>
  <c r="D894"/>
  <c r="D893"/>
  <c r="D892"/>
  <c r="D891"/>
  <c r="D889"/>
  <c r="D890" s="1"/>
  <c r="D886"/>
  <c r="D887" s="1"/>
  <c r="D888" s="1"/>
  <c r="D885"/>
  <c r="D884"/>
  <c r="D883"/>
  <c r="D882"/>
  <c r="D881"/>
  <c r="D880"/>
  <c r="D879"/>
  <c r="D878"/>
  <c r="D877"/>
  <c r="D876"/>
  <c r="D875"/>
  <c r="D874"/>
  <c r="D873"/>
  <c r="D871"/>
  <c r="D872" s="1"/>
  <c r="D870"/>
  <c r="D869"/>
  <c r="D868"/>
  <c r="D865"/>
  <c r="D866" s="1"/>
  <c r="D867" s="1"/>
  <c r="D864"/>
  <c r="D863"/>
  <c r="D862"/>
  <c r="D860"/>
  <c r="D861" s="1"/>
  <c r="D859"/>
  <c r="D858"/>
  <c r="D857"/>
  <c r="D855"/>
  <c r="D856" s="1"/>
  <c r="D853"/>
  <c r="D854" s="1"/>
  <c r="D852"/>
  <c r="D851"/>
  <c r="D850"/>
  <c r="D849"/>
  <c r="D848"/>
  <c r="D847"/>
  <c r="D846"/>
  <c r="D844"/>
  <c r="D845" s="1"/>
  <c r="D842"/>
  <c r="D843" s="1"/>
  <c r="D841"/>
  <c r="D840"/>
  <c r="D839"/>
  <c r="D837"/>
  <c r="D838" s="1"/>
  <c r="D836"/>
  <c r="D834"/>
  <c r="D835" s="1"/>
  <c r="D833"/>
  <c r="D832"/>
  <c r="D830"/>
  <c r="D831" s="1"/>
  <c r="D829"/>
  <c r="D828"/>
  <c r="D827"/>
  <c r="D825"/>
  <c r="D826" s="1"/>
  <c r="D824"/>
  <c r="D823"/>
  <c r="D822"/>
  <c r="D820"/>
  <c r="D821" s="1"/>
  <c r="D818"/>
  <c r="D819" s="1"/>
  <c r="D816"/>
  <c r="D817" s="1"/>
  <c r="D814"/>
  <c r="D815" s="1"/>
  <c r="D812"/>
  <c r="D813" s="1"/>
  <c r="D811"/>
  <c r="D810"/>
  <c r="D809"/>
  <c r="D808"/>
  <c r="D807"/>
  <c r="D805"/>
  <c r="D806" s="1"/>
  <c r="D804"/>
  <c r="D803"/>
  <c r="D802"/>
  <c r="D801"/>
  <c r="D800"/>
  <c r="D799"/>
  <c r="D797"/>
  <c r="D798" s="1"/>
  <c r="D795"/>
  <c r="D796" s="1"/>
  <c r="D793"/>
  <c r="D794" s="1"/>
  <c r="D792"/>
  <c r="D790"/>
  <c r="D791" s="1"/>
  <c r="D789"/>
  <c r="D787"/>
  <c r="D788" s="1"/>
  <c r="D786"/>
  <c r="D785"/>
  <c r="D784"/>
  <c r="D781"/>
  <c r="D782" s="1"/>
  <c r="D783" s="1"/>
  <c r="D780"/>
  <c r="D779"/>
  <c r="D777"/>
  <c r="D778" s="1"/>
  <c r="D776"/>
  <c r="D774"/>
  <c r="D775" s="1"/>
  <c r="D773"/>
  <c r="D772"/>
  <c r="D771"/>
  <c r="D769"/>
  <c r="D770" s="1"/>
  <c r="D768"/>
  <c r="D766"/>
  <c r="D767" s="1"/>
  <c r="D765"/>
  <c r="D763"/>
  <c r="D764" s="1"/>
  <c r="D762"/>
  <c r="D760"/>
  <c r="D761" s="1"/>
  <c r="D758"/>
  <c r="D759" s="1"/>
  <c r="D756"/>
  <c r="D757" s="1"/>
  <c r="D755"/>
  <c r="D754"/>
  <c r="D753"/>
  <c r="D752"/>
  <c r="D751"/>
  <c r="D750"/>
  <c r="D749"/>
  <c r="D747"/>
  <c r="D748" s="1"/>
  <c r="D746"/>
  <c r="D745"/>
  <c r="D744"/>
  <c r="D741"/>
  <c r="D742" s="1"/>
  <c r="D743" s="1"/>
  <c r="D740"/>
  <c r="D739"/>
  <c r="D737"/>
  <c r="D738" s="1"/>
  <c r="D736"/>
  <c r="D734"/>
  <c r="D735" s="1"/>
  <c r="D733"/>
  <c r="D732"/>
  <c r="D731"/>
  <c r="D727"/>
  <c r="D728" s="1"/>
  <c r="D729" s="1"/>
  <c r="D730" s="1"/>
  <c r="D726"/>
  <c r="D725"/>
  <c r="D724"/>
  <c r="D722"/>
  <c r="D723" s="1"/>
  <c r="D720"/>
  <c r="D721" s="1"/>
  <c r="D717"/>
  <c r="D718" s="1"/>
  <c r="D719" s="1"/>
  <c r="D716"/>
  <c r="D715"/>
  <c r="D714"/>
  <c r="D712"/>
  <c r="D713" s="1"/>
  <c r="D711"/>
  <c r="D709"/>
  <c r="D710" s="1"/>
  <c r="D708"/>
  <c r="D707"/>
  <c r="D706"/>
  <c r="D705"/>
  <c r="D704"/>
  <c r="D702"/>
  <c r="D703" s="1"/>
  <c r="D701"/>
  <c r="D700"/>
  <c r="D699"/>
  <c r="D698"/>
  <c r="D697"/>
  <c r="D695"/>
  <c r="D696" s="1"/>
  <c r="D694"/>
  <c r="D693"/>
  <c r="D692"/>
  <c r="D691"/>
  <c r="D690"/>
  <c r="D688"/>
  <c r="D689" s="1"/>
  <c r="D686"/>
  <c r="D687" s="1"/>
  <c r="D685"/>
  <c r="D684"/>
  <c r="D683"/>
  <c r="D681"/>
  <c r="D682" s="1"/>
  <c r="D679"/>
  <c r="D680" s="1"/>
  <c r="D678"/>
  <c r="D677"/>
  <c r="D676"/>
  <c r="D674"/>
  <c r="D675" s="1"/>
  <c r="D673"/>
  <c r="D672"/>
  <c r="D671"/>
  <c r="D670"/>
  <c r="D668"/>
  <c r="D669" s="1"/>
  <c r="D666"/>
  <c r="D667" s="1"/>
  <c r="D665"/>
  <c r="D664"/>
  <c r="D663"/>
  <c r="D661"/>
  <c r="D662" s="1"/>
  <c r="D660"/>
  <c r="D659"/>
  <c r="D657"/>
  <c r="D658" s="1"/>
  <c r="D655"/>
  <c r="D656" s="1"/>
  <c r="D653"/>
  <c r="D654" s="1"/>
  <c r="D652"/>
  <c r="D650"/>
  <c r="D651" s="1"/>
  <c r="D649"/>
  <c r="D648"/>
  <c r="D646"/>
  <c r="D647" s="1"/>
  <c r="D645"/>
  <c r="D644"/>
  <c r="D643"/>
  <c r="D642"/>
  <c r="D640"/>
  <c r="D641" s="1"/>
  <c r="D639"/>
  <c r="D638"/>
  <c r="D637"/>
  <c r="D636"/>
  <c r="D635"/>
  <c r="D634"/>
  <c r="D633"/>
  <c r="D631"/>
  <c r="D632" s="1"/>
  <c r="D629"/>
  <c r="D630" s="1"/>
  <c r="D628"/>
  <c r="D627"/>
  <c r="D626"/>
  <c r="D624"/>
  <c r="D625" s="1"/>
  <c r="D623"/>
  <c r="D622"/>
  <c r="D621"/>
  <c r="D619"/>
  <c r="D620" s="1"/>
  <c r="D618"/>
  <c r="D617"/>
  <c r="D616"/>
  <c r="D614"/>
  <c r="D615" s="1"/>
  <c r="D612"/>
  <c r="D613" s="1"/>
  <c r="D611"/>
  <c r="D610"/>
  <c r="D609"/>
  <c r="D607"/>
  <c r="D608" s="1"/>
  <c r="D606"/>
  <c r="D605"/>
  <c r="D604"/>
  <c r="D602"/>
  <c r="D603" s="1"/>
  <c r="D601"/>
  <c r="D600"/>
  <c r="D599"/>
  <c r="D598"/>
  <c r="D596"/>
  <c r="D597" s="1"/>
  <c r="D595"/>
  <c r="D594"/>
  <c r="D593"/>
  <c r="D591"/>
  <c r="D592" s="1"/>
  <c r="D590"/>
  <c r="D589"/>
  <c r="D587"/>
  <c r="D588" s="1"/>
  <c r="D585"/>
  <c r="D586" s="1"/>
  <c r="D584"/>
  <c r="D582"/>
  <c r="D583" s="1"/>
  <c r="D581"/>
  <c r="D579"/>
  <c r="D580" s="1"/>
  <c r="D578"/>
  <c r="D577"/>
  <c r="D576"/>
  <c r="D575"/>
  <c r="D574"/>
  <c r="D573"/>
  <c r="D570"/>
  <c r="D571" s="1"/>
  <c r="D572" s="1"/>
  <c r="D569"/>
  <c r="D567"/>
  <c r="D568" s="1"/>
  <c r="D566"/>
  <c r="D565"/>
  <c r="D564"/>
  <c r="D561"/>
  <c r="D562" s="1"/>
  <c r="D563" s="1"/>
  <c r="D557"/>
  <c r="D558" s="1"/>
  <c r="D559" s="1"/>
  <c r="D560" s="1"/>
  <c r="D555"/>
  <c r="D556" s="1"/>
  <c r="D553"/>
  <c r="D554" s="1"/>
  <c r="D552"/>
  <c r="D551"/>
  <c r="D549"/>
  <c r="D550" s="1"/>
  <c r="D547"/>
  <c r="D548" s="1"/>
  <c r="D544"/>
  <c r="D545" s="1"/>
  <c r="D546" s="1"/>
  <c r="D542"/>
  <c r="D543" s="1"/>
  <c r="D540"/>
  <c r="D541" s="1"/>
  <c r="D538"/>
  <c r="D539" s="1"/>
  <c r="D536"/>
  <c r="D537" s="1"/>
  <c r="D534"/>
  <c r="D535" s="1"/>
  <c r="D533"/>
  <c r="D531"/>
  <c r="D532" s="1"/>
  <c r="D529"/>
  <c r="D530" s="1"/>
  <c r="D528"/>
  <c r="D527"/>
  <c r="D525"/>
  <c r="D526" s="1"/>
  <c r="D523"/>
  <c r="D524" s="1"/>
  <c r="D522"/>
  <c r="D520"/>
  <c r="D521" s="1"/>
  <c r="D518"/>
  <c r="D519" s="1"/>
  <c r="D517"/>
  <c r="D514"/>
  <c r="D515" s="1"/>
  <c r="D516" s="1"/>
  <c r="D513"/>
  <c r="D510"/>
  <c r="D511" s="1"/>
  <c r="D512" s="1"/>
  <c r="D509"/>
  <c r="D507"/>
  <c r="D508" s="1"/>
  <c r="D506"/>
  <c r="D504"/>
  <c r="D505" s="1"/>
  <c r="D503"/>
  <c r="D502"/>
  <c r="D501"/>
  <c r="D500"/>
  <c r="D499"/>
  <c r="D498"/>
  <c r="D496"/>
  <c r="D497" s="1"/>
  <c r="D494"/>
  <c r="D495" s="1"/>
  <c r="D493"/>
  <c r="D491"/>
  <c r="D492" s="1"/>
  <c r="D489"/>
  <c r="D490" s="1"/>
  <c r="D487"/>
  <c r="D488" s="1"/>
  <c r="D485"/>
  <c r="D486" s="1"/>
  <c r="D484"/>
  <c r="D483"/>
  <c r="D481"/>
  <c r="D482" s="1"/>
  <c r="D479"/>
  <c r="D480" s="1"/>
  <c r="D476"/>
  <c r="D477" s="1"/>
  <c r="D478" s="1"/>
  <c r="D475"/>
  <c r="D474"/>
  <c r="D473"/>
  <c r="D472"/>
  <c r="D471"/>
  <c r="D470"/>
  <c r="D469"/>
  <c r="D468"/>
  <c r="D465"/>
  <c r="D466" s="1"/>
  <c r="D467" s="1"/>
  <c r="D463"/>
  <c r="D464" s="1"/>
  <c r="D462"/>
  <c r="D461"/>
  <c r="D460"/>
  <c r="D459"/>
  <c r="D458"/>
  <c r="D457"/>
  <c r="D456"/>
  <c r="D453"/>
  <c r="D454" s="1"/>
  <c r="D455" s="1"/>
  <c r="D452"/>
  <c r="D450"/>
  <c r="D451" s="1"/>
  <c r="D449"/>
  <c r="D447"/>
  <c r="D448" s="1"/>
  <c r="D446"/>
  <c r="D445"/>
  <c r="D443"/>
  <c r="D444" s="1"/>
  <c r="D441"/>
  <c r="D442" s="1"/>
  <c r="D440"/>
  <c r="D439"/>
  <c r="D438"/>
  <c r="D437"/>
  <c r="D436"/>
  <c r="D435"/>
  <c r="D434"/>
  <c r="D433"/>
  <c r="D432"/>
  <c r="D430"/>
  <c r="D431" s="1"/>
  <c r="D429"/>
  <c r="D427"/>
  <c r="D428" s="1"/>
  <c r="D426"/>
  <c r="D424"/>
  <c r="D425" s="1"/>
  <c r="D423"/>
  <c r="D421"/>
  <c r="D422" s="1"/>
  <c r="D420"/>
  <c r="D417"/>
  <c r="D418" s="1"/>
  <c r="D419" s="1"/>
  <c r="D415"/>
  <c r="D416" s="1"/>
  <c r="D414"/>
  <c r="D413"/>
  <c r="D411"/>
  <c r="D412" s="1"/>
  <c r="D410"/>
  <c r="D409"/>
  <c r="D407"/>
  <c r="D408" s="1"/>
  <c r="D406"/>
  <c r="D405"/>
  <c r="D404"/>
  <c r="D401"/>
  <c r="D402" s="1"/>
  <c r="D403" s="1"/>
  <c r="D400"/>
  <c r="D397"/>
  <c r="D398" s="1"/>
  <c r="D399" s="1"/>
  <c r="D394"/>
  <c r="D395" s="1"/>
  <c r="D396" s="1"/>
  <c r="D392"/>
  <c r="D393" s="1"/>
  <c r="D391"/>
  <c r="D389"/>
  <c r="D390" s="1"/>
  <c r="D387"/>
  <c r="D388" s="1"/>
  <c r="D385"/>
  <c r="D386" s="1"/>
  <c r="D383"/>
  <c r="D384" s="1"/>
  <c r="D380"/>
  <c r="D381" s="1"/>
  <c r="D382" s="1"/>
  <c r="D379"/>
  <c r="D377"/>
  <c r="D378" s="1"/>
  <c r="D376"/>
  <c r="D375"/>
  <c r="D374"/>
  <c r="D373"/>
  <c r="D372"/>
  <c r="D371"/>
  <c r="D369"/>
  <c r="D370" s="1"/>
  <c r="D368"/>
  <c r="D366"/>
  <c r="D367" s="1"/>
  <c r="D364"/>
  <c r="D365" s="1"/>
  <c r="D362"/>
  <c r="D363" s="1"/>
  <c r="D359"/>
  <c r="D360" s="1"/>
  <c r="D361" s="1"/>
  <c r="D358"/>
  <c r="D357"/>
  <c r="D356"/>
  <c r="D355"/>
  <c r="D353"/>
  <c r="D354" s="1"/>
  <c r="D352"/>
  <c r="D350"/>
  <c r="D351" s="1"/>
  <c r="D348"/>
  <c r="D349" s="1"/>
  <c r="D347"/>
  <c r="D345"/>
  <c r="D346" s="1"/>
  <c r="D344"/>
  <c r="D343"/>
  <c r="D342"/>
  <c r="D341"/>
  <c r="D339"/>
  <c r="D340" s="1"/>
  <c r="D338"/>
  <c r="D337"/>
  <c r="D336"/>
  <c r="D335"/>
  <c r="D332"/>
  <c r="D333" s="1"/>
  <c r="D334" s="1"/>
  <c r="D331"/>
  <c r="D330"/>
  <c r="D328"/>
  <c r="D329" s="1"/>
  <c r="D327"/>
  <c r="D325"/>
  <c r="D326" s="1"/>
  <c r="D323"/>
  <c r="D324" s="1"/>
  <c r="D322"/>
  <c r="D321"/>
  <c r="D320"/>
  <c r="D317"/>
  <c r="D318" s="1"/>
  <c r="D319" s="1"/>
  <c r="D315"/>
  <c r="D316" s="1"/>
  <c r="D314"/>
  <c r="D313"/>
  <c r="D312"/>
  <c r="D311"/>
  <c r="D310"/>
  <c r="D309"/>
  <c r="D306"/>
  <c r="D307" s="1"/>
  <c r="D308" s="1"/>
  <c r="D305"/>
  <c r="D303"/>
  <c r="D304" s="1"/>
  <c r="D302"/>
  <c r="D301"/>
  <c r="D299"/>
  <c r="D300" s="1"/>
  <c r="D298"/>
  <c r="D295"/>
  <c r="D296" s="1"/>
  <c r="D297" s="1"/>
  <c r="D293"/>
  <c r="D294" s="1"/>
  <c r="D292"/>
  <c r="D291"/>
  <c r="D289"/>
  <c r="D290" s="1"/>
  <c r="D288"/>
  <c r="D286"/>
  <c r="D287" s="1"/>
  <c r="D285"/>
  <c r="D284"/>
  <c r="D283"/>
  <c r="D281"/>
  <c r="D282" s="1"/>
  <c r="D279"/>
  <c r="D280" s="1"/>
  <c r="D277"/>
  <c r="D278" s="1"/>
  <c r="D276"/>
  <c r="D274"/>
  <c r="D275" s="1"/>
  <c r="D272"/>
  <c r="D273" s="1"/>
  <c r="D271"/>
  <c r="D269"/>
  <c r="D270" s="1"/>
  <c r="D267"/>
  <c r="D268" s="1"/>
  <c r="D266"/>
  <c r="D264"/>
  <c r="D265" s="1"/>
  <c r="D262"/>
  <c r="D263" s="1"/>
  <c r="D260"/>
  <c r="D261" s="1"/>
  <c r="D258"/>
  <c r="D259" s="1"/>
  <c r="D257"/>
  <c r="D256"/>
  <c r="D253"/>
  <c r="D254" s="1"/>
  <c r="D255" s="1"/>
  <c r="D251"/>
  <c r="D252" s="1"/>
  <c r="D249"/>
  <c r="D250" s="1"/>
  <c r="D248"/>
  <c r="D246"/>
  <c r="D247" s="1"/>
  <c r="D244"/>
  <c r="D245" s="1"/>
  <c r="D243"/>
  <c r="D241"/>
  <c r="D242" s="1"/>
  <c r="D240"/>
  <c r="D239"/>
  <c r="D238"/>
  <c r="D237"/>
  <c r="D236"/>
  <c r="D235"/>
  <c r="D234"/>
  <c r="D232"/>
  <c r="D233" s="1"/>
  <c r="D231"/>
  <c r="D229"/>
  <c r="D230" s="1"/>
  <c r="D228"/>
  <c r="D227"/>
  <c r="D226"/>
  <c r="D224"/>
  <c r="D225" s="1"/>
  <c r="D222"/>
  <c r="D223" s="1"/>
  <c r="D221"/>
  <c r="D220"/>
  <c r="D219"/>
  <c r="D218"/>
  <c r="D217"/>
  <c r="D216"/>
  <c r="D214"/>
  <c r="D215" s="1"/>
  <c r="D213"/>
  <c r="D212"/>
  <c r="D210"/>
  <c r="D211" s="1"/>
  <c r="D209"/>
  <c r="D208"/>
  <c r="D206"/>
  <c r="D207" s="1"/>
  <c r="D204"/>
  <c r="D205" s="1"/>
  <c r="D202"/>
  <c r="D203" s="1"/>
  <c r="D199"/>
  <c r="D200" s="1"/>
  <c r="D201" s="1"/>
  <c r="D197"/>
  <c r="D198" s="1"/>
  <c r="D194"/>
  <c r="D195" s="1"/>
  <c r="D196" s="1"/>
  <c r="D191"/>
  <c r="D192" s="1"/>
  <c r="D193" s="1"/>
  <c r="D190"/>
  <c r="D188"/>
  <c r="D189" s="1"/>
  <c r="D185"/>
  <c r="D186" s="1"/>
  <c r="D187" s="1"/>
  <c r="D184"/>
  <c r="D183"/>
  <c r="D181"/>
  <c r="D182" s="1"/>
  <c r="D179"/>
  <c r="D180" s="1"/>
  <c r="D178"/>
  <c r="D177"/>
  <c r="D176"/>
  <c r="D175"/>
  <c r="D174"/>
  <c r="D173"/>
  <c r="D172"/>
  <c r="D171"/>
  <c r="D170"/>
  <c r="D169"/>
  <c r="D168"/>
  <c r="D166"/>
  <c r="D167" s="1"/>
  <c r="D164"/>
  <c r="D165" s="1"/>
  <c r="D163"/>
  <c r="D161"/>
  <c r="D162" s="1"/>
  <c r="D160"/>
  <c r="D158"/>
  <c r="D159" s="1"/>
  <c r="D157"/>
  <c r="D156"/>
  <c r="D155"/>
  <c r="D154"/>
  <c r="D153"/>
  <c r="D150"/>
  <c r="D151" s="1"/>
  <c r="D152" s="1"/>
  <c r="D148"/>
  <c r="D149" s="1"/>
  <c r="D147"/>
  <c r="D146"/>
  <c r="D145"/>
  <c r="D143"/>
  <c r="D144" s="1"/>
  <c r="D142"/>
  <c r="D141"/>
  <c r="D138"/>
  <c r="D139" s="1"/>
  <c r="D140" s="1"/>
  <c r="D135"/>
  <c r="D136" s="1"/>
  <c r="D137" s="1"/>
  <c r="D134"/>
  <c r="D132"/>
  <c r="D133" s="1"/>
  <c r="D130"/>
  <c r="D131" s="1"/>
  <c r="D129"/>
  <c r="D127"/>
  <c r="D128" s="1"/>
  <c r="D125"/>
  <c r="D126" s="1"/>
  <c r="D124"/>
  <c r="D122"/>
  <c r="D123" s="1"/>
  <c r="D121"/>
  <c r="D120"/>
  <c r="D118"/>
  <c r="D119" s="1"/>
  <c r="D116"/>
  <c r="D117" s="1"/>
  <c r="D115"/>
  <c r="D114"/>
  <c r="D113"/>
  <c r="D112"/>
  <c r="D110"/>
  <c r="D111" s="1"/>
  <c r="D107"/>
  <c r="D108" s="1"/>
  <c r="D109" s="1"/>
  <c r="D106"/>
  <c r="D105"/>
  <c r="D102"/>
  <c r="D103" s="1"/>
  <c r="D104" s="1"/>
  <c r="D101"/>
  <c r="D100"/>
  <c r="D99"/>
  <c r="D98"/>
  <c r="D96"/>
  <c r="D97" s="1"/>
  <c r="D94"/>
  <c r="D95" s="1"/>
  <c r="D92"/>
  <c r="D93" s="1"/>
  <c r="D91"/>
  <c r="D89"/>
  <c r="D90" s="1"/>
  <c r="D87"/>
  <c r="D88" s="1"/>
  <c r="D86"/>
  <c r="D84"/>
  <c r="D85" s="1"/>
  <c r="D81"/>
  <c r="D82" s="1"/>
  <c r="D83" s="1"/>
  <c r="D80"/>
  <c r="D79"/>
  <c r="D78"/>
  <c r="D77"/>
  <c r="D76"/>
  <c r="D75"/>
  <c r="D72"/>
  <c r="D73" s="1"/>
  <c r="D74" s="1"/>
  <c r="D69"/>
  <c r="D70" s="1"/>
  <c r="D71" s="1"/>
  <c r="D67"/>
  <c r="D68" s="1"/>
  <c r="D66"/>
  <c r="D64"/>
  <c r="D65" s="1"/>
  <c r="D62"/>
  <c r="D63" s="1"/>
  <c r="D61"/>
  <c r="D59"/>
  <c r="D60" s="1"/>
  <c r="D58"/>
  <c r="D56"/>
  <c r="D57" s="1"/>
  <c r="D55"/>
  <c r="D53"/>
  <c r="D54" s="1"/>
  <c r="D52"/>
  <c r="D50"/>
  <c r="D51" s="1"/>
  <c r="D49"/>
  <c r="D48"/>
  <c r="D47"/>
  <c r="D46"/>
  <c r="D43"/>
  <c r="D44" s="1"/>
  <c r="D45" s="1"/>
  <c r="D40"/>
  <c r="D41" s="1"/>
  <c r="D42" s="1"/>
  <c r="D39"/>
  <c r="D38"/>
  <c r="D36"/>
  <c r="D37" s="1"/>
  <c r="D35"/>
  <c r="D33"/>
  <c r="D34" s="1"/>
  <c r="D32"/>
  <c r="D30"/>
  <c r="D31" s="1"/>
  <c r="D29"/>
  <c r="D27"/>
  <c r="D28" s="1"/>
  <c r="D26"/>
  <c r="D25"/>
  <c r="D24"/>
  <c r="D23"/>
  <c r="D21"/>
  <c r="D22" s="1"/>
  <c r="D20"/>
  <c r="D19"/>
  <c r="D18"/>
  <c r="D16"/>
  <c r="D17" s="1"/>
  <c r="D15"/>
  <c r="D13"/>
  <c r="D14" s="1"/>
  <c r="D12"/>
  <c r="D11"/>
  <c r="D9"/>
  <c r="D10" s="1"/>
  <c r="D7"/>
  <c r="D8" s="1"/>
  <c r="E6"/>
  <c r="E7"/>
  <c r="E8" s="1"/>
  <c r="D5"/>
  <c r="D6"/>
  <c r="H9"/>
  <c r="H10" s="1"/>
  <c r="H11"/>
  <c r="H12"/>
  <c r="H13"/>
  <c r="H14" s="1"/>
  <c r="H15"/>
  <c r="H16"/>
  <c r="H17" s="1"/>
  <c r="H18"/>
  <c r="H19"/>
  <c r="H20"/>
  <c r="H21"/>
  <c r="H22" s="1"/>
  <c r="H23"/>
  <c r="H24"/>
  <c r="H25"/>
  <c r="H26"/>
  <c r="H27"/>
  <c r="H28" s="1"/>
  <c r="H29"/>
  <c r="H30"/>
  <c r="H31" s="1"/>
  <c r="H32"/>
  <c r="H33"/>
  <c r="H34" s="1"/>
  <c r="H35"/>
  <c r="H36"/>
  <c r="H37" s="1"/>
  <c r="H38"/>
  <c r="H39"/>
  <c r="H40"/>
  <c r="H41" s="1"/>
  <c r="H42" s="1"/>
  <c r="H43"/>
  <c r="H44" s="1"/>
  <c r="H45" s="1"/>
  <c r="H46"/>
  <c r="H47"/>
  <c r="H48"/>
  <c r="H49"/>
  <c r="H50"/>
  <c r="H51" s="1"/>
  <c r="H52"/>
  <c r="H53"/>
  <c r="H54" s="1"/>
  <c r="H55"/>
  <c r="H56"/>
  <c r="H57" s="1"/>
  <c r="H58"/>
  <c r="H59"/>
  <c r="H60" s="1"/>
  <c r="H61"/>
  <c r="H62"/>
  <c r="H63" s="1"/>
  <c r="H64"/>
  <c r="H65" s="1"/>
  <c r="H66"/>
  <c r="H67"/>
  <c r="H68" s="1"/>
  <c r="H69"/>
  <c r="H70" s="1"/>
  <c r="H71" s="1"/>
  <c r="H72"/>
  <c r="H73" s="1"/>
  <c r="H74" s="1"/>
  <c r="H75"/>
  <c r="H76"/>
  <c r="H77"/>
  <c r="H78"/>
  <c r="H79"/>
  <c r="H80"/>
  <c r="H81"/>
  <c r="H82" s="1"/>
  <c r="H83" s="1"/>
  <c r="H84"/>
  <c r="H85" s="1"/>
  <c r="H86"/>
  <c r="H87"/>
  <c r="H88" s="1"/>
  <c r="H89"/>
  <c r="H90" s="1"/>
  <c r="H91"/>
  <c r="H92"/>
  <c r="H93" s="1"/>
  <c r="H94"/>
  <c r="H95" s="1"/>
  <c r="H96"/>
  <c r="H97" s="1"/>
  <c r="H98"/>
  <c r="H99"/>
  <c r="H100"/>
  <c r="H101"/>
  <c r="H102"/>
  <c r="H103" s="1"/>
  <c r="H104" s="1"/>
  <c r="H105"/>
  <c r="H106"/>
  <c r="H107"/>
  <c r="H108" s="1"/>
  <c r="H109" s="1"/>
  <c r="H110"/>
  <c r="H111" s="1"/>
  <c r="H112"/>
  <c r="H113"/>
  <c r="H114"/>
  <c r="H115"/>
  <c r="H116"/>
  <c r="H117" s="1"/>
  <c r="H118"/>
  <c r="H119" s="1"/>
  <c r="H120"/>
  <c r="H121"/>
  <c r="H122"/>
  <c r="H123" s="1"/>
  <c r="H124"/>
  <c r="H125"/>
  <c r="H126" s="1"/>
  <c r="H127"/>
  <c r="H128" s="1"/>
  <c r="H129"/>
  <c r="H130"/>
  <c r="H131" s="1"/>
  <c r="H132"/>
  <c r="H133" s="1"/>
  <c r="H134"/>
  <c r="H135"/>
  <c r="H136" s="1"/>
  <c r="H137" s="1"/>
  <c r="H138"/>
  <c r="H139" s="1"/>
  <c r="H140" s="1"/>
  <c r="H141"/>
  <c r="H142"/>
  <c r="H143"/>
  <c r="H144" s="1"/>
  <c r="H145"/>
  <c r="H146"/>
  <c r="H147"/>
  <c r="H148"/>
  <c r="H149" s="1"/>
  <c r="H150"/>
  <c r="H151" s="1"/>
  <c r="H152" s="1"/>
  <c r="H153"/>
  <c r="H154"/>
  <c r="H155"/>
  <c r="H156"/>
  <c r="H157"/>
  <c r="H158"/>
  <c r="H159" s="1"/>
  <c r="H160"/>
  <c r="H161"/>
  <c r="H162" s="1"/>
  <c r="H163"/>
  <c r="H164"/>
  <c r="H165" s="1"/>
  <c r="H166"/>
  <c r="H167" s="1"/>
  <c r="H168"/>
  <c r="H169"/>
  <c r="H170"/>
  <c r="H171"/>
  <c r="H172"/>
  <c r="H173"/>
  <c r="H174"/>
  <c r="H175"/>
  <c r="H176"/>
  <c r="H177"/>
  <c r="H178"/>
  <c r="H179"/>
  <c r="H180" s="1"/>
  <c r="H181"/>
  <c r="H182" s="1"/>
  <c r="H183"/>
  <c r="H184"/>
  <c r="H185"/>
  <c r="H186" s="1"/>
  <c r="H187" s="1"/>
  <c r="H188"/>
  <c r="H189" s="1"/>
  <c r="H190"/>
  <c r="H191"/>
  <c r="H192" s="1"/>
  <c r="H193" s="1"/>
  <c r="H194"/>
  <c r="H195" s="1"/>
  <c r="H196" s="1"/>
  <c r="H197"/>
  <c r="H198" s="1"/>
  <c r="H199"/>
  <c r="H200" s="1"/>
  <c r="H201" s="1"/>
  <c r="H202"/>
  <c r="H203" s="1"/>
  <c r="H204"/>
  <c r="H205" s="1"/>
  <c r="H206"/>
  <c r="H207" s="1"/>
  <c r="H208"/>
  <c r="H209"/>
  <c r="H210"/>
  <c r="H211" s="1"/>
  <c r="H212"/>
  <c r="H213"/>
  <c r="H214"/>
  <c r="H215" s="1"/>
  <c r="H216"/>
  <c r="H217"/>
  <c r="H218"/>
  <c r="H219"/>
  <c r="H220"/>
  <c r="H221"/>
  <c r="H222"/>
  <c r="H223" s="1"/>
  <c r="H224"/>
  <c r="H225" s="1"/>
  <c r="H226"/>
  <c r="H227"/>
  <c r="H228"/>
  <c r="H229"/>
  <c r="H230" s="1"/>
  <c r="H231"/>
  <c r="H232"/>
  <c r="H233" s="1"/>
  <c r="H234"/>
  <c r="H235"/>
  <c r="H236"/>
  <c r="H237"/>
  <c r="H238"/>
  <c r="H239"/>
  <c r="H240"/>
  <c r="H241"/>
  <c r="H242" s="1"/>
  <c r="H243"/>
  <c r="H244"/>
  <c r="H245" s="1"/>
  <c r="H246"/>
  <c r="H247" s="1"/>
  <c r="H248"/>
  <c r="H249"/>
  <c r="H250" s="1"/>
  <c r="H251"/>
  <c r="H252" s="1"/>
  <c r="H253"/>
  <c r="H254" s="1"/>
  <c r="H255" s="1"/>
  <c r="H256"/>
  <c r="H257"/>
  <c r="H258"/>
  <c r="H259" s="1"/>
  <c r="H260"/>
  <c r="H261" s="1"/>
  <c r="H262"/>
  <c r="H263" s="1"/>
  <c r="H264"/>
  <c r="H265" s="1"/>
  <c r="H266"/>
  <c r="H267"/>
  <c r="H268" s="1"/>
  <c r="H269"/>
  <c r="H270" s="1"/>
  <c r="H271"/>
  <c r="H272"/>
  <c r="H273" s="1"/>
  <c r="H274"/>
  <c r="H275" s="1"/>
  <c r="H276"/>
  <c r="H277"/>
  <c r="H278" s="1"/>
  <c r="H279"/>
  <c r="H280" s="1"/>
  <c r="H281"/>
  <c r="H282" s="1"/>
  <c r="H283"/>
  <c r="H284"/>
  <c r="H285"/>
  <c r="H286"/>
  <c r="H287" s="1"/>
  <c r="H288"/>
  <c r="H289"/>
  <c r="H290" s="1"/>
  <c r="H291"/>
  <c r="H292"/>
  <c r="H293"/>
  <c r="H294" s="1"/>
  <c r="H295"/>
  <c r="H296" s="1"/>
  <c r="H297" s="1"/>
  <c r="H298"/>
  <c r="H299"/>
  <c r="H300" s="1"/>
  <c r="H301"/>
  <c r="H302"/>
  <c r="H303"/>
  <c r="H304" s="1"/>
  <c r="H305"/>
  <c r="H306"/>
  <c r="H307" s="1"/>
  <c r="H308" s="1"/>
  <c r="H309"/>
  <c r="H310"/>
  <c r="H311"/>
  <c r="H312"/>
  <c r="H313"/>
  <c r="H314"/>
  <c r="H315"/>
  <c r="H316" s="1"/>
  <c r="H317"/>
  <c r="H318" s="1"/>
  <c r="H319" s="1"/>
  <c r="H320"/>
  <c r="H321"/>
  <c r="H322"/>
  <c r="H323"/>
  <c r="H324" s="1"/>
  <c r="H325"/>
  <c r="H326" s="1"/>
  <c r="H327"/>
  <c r="H328"/>
  <c r="H329" s="1"/>
  <c r="H330"/>
  <c r="H331"/>
  <c r="H332"/>
  <c r="H333" s="1"/>
  <c r="H334" s="1"/>
  <c r="H335"/>
  <c r="H336"/>
  <c r="H337"/>
  <c r="H338"/>
  <c r="H339"/>
  <c r="H340" s="1"/>
  <c r="H341"/>
  <c r="H342"/>
  <c r="H343"/>
  <c r="H344"/>
  <c r="H345"/>
  <c r="H346" s="1"/>
  <c r="H347"/>
  <c r="H348"/>
  <c r="H349" s="1"/>
  <c r="H350"/>
  <c r="H351" s="1"/>
  <c r="H352"/>
  <c r="H353"/>
  <c r="H354" s="1"/>
  <c r="H355"/>
  <c r="H356"/>
  <c r="H357"/>
  <c r="H358"/>
  <c r="H359"/>
  <c r="H360" s="1"/>
  <c r="H361" s="1"/>
  <c r="H362"/>
  <c r="H363" s="1"/>
  <c r="H364"/>
  <c r="H365" s="1"/>
  <c r="H366"/>
  <c r="H367" s="1"/>
  <c r="H368"/>
  <c r="H369"/>
  <c r="H370" s="1"/>
  <c r="H371"/>
  <c r="H372"/>
  <c r="H373"/>
  <c r="H374"/>
  <c r="H375"/>
  <c r="H376"/>
  <c r="H377"/>
  <c r="H378" s="1"/>
  <c r="H379"/>
  <c r="H380"/>
  <c r="H381" s="1"/>
  <c r="H382" s="1"/>
  <c r="H383"/>
  <c r="H384" s="1"/>
  <c r="H385"/>
  <c r="H386" s="1"/>
  <c r="H387"/>
  <c r="H388" s="1"/>
  <c r="H389"/>
  <c r="H390" s="1"/>
  <c r="H391"/>
  <c r="H392"/>
  <c r="H393" s="1"/>
  <c r="H394"/>
  <c r="H395" s="1"/>
  <c r="H396" s="1"/>
  <c r="H397"/>
  <c r="H398" s="1"/>
  <c r="H399" s="1"/>
  <c r="H400"/>
  <c r="H401"/>
  <c r="H402" s="1"/>
  <c r="H403" s="1"/>
  <c r="H404"/>
  <c r="H405"/>
  <c r="H406"/>
  <c r="H407"/>
  <c r="H408" s="1"/>
  <c r="H409"/>
  <c r="H410"/>
  <c r="H411"/>
  <c r="H412" s="1"/>
  <c r="H413"/>
  <c r="H414"/>
  <c r="H415"/>
  <c r="H416" s="1"/>
  <c r="H417"/>
  <c r="H418" s="1"/>
  <c r="H419" s="1"/>
  <c r="H420"/>
  <c r="H421"/>
  <c r="H422" s="1"/>
  <c r="H423"/>
  <c r="H424"/>
  <c r="H425" s="1"/>
  <c r="H426"/>
  <c r="H427"/>
  <c r="H428" s="1"/>
  <c r="H429"/>
  <c r="H430"/>
  <c r="H431" s="1"/>
  <c r="H432"/>
  <c r="H433"/>
  <c r="H434"/>
  <c r="H435"/>
  <c r="H436"/>
  <c r="H437"/>
  <c r="H438"/>
  <c r="H439"/>
  <c r="H440"/>
  <c r="H441"/>
  <c r="H442" s="1"/>
  <c r="H443"/>
  <c r="H444" s="1"/>
  <c r="H445"/>
  <c r="H446"/>
  <c r="H447"/>
  <c r="H448" s="1"/>
  <c r="H449"/>
  <c r="H450"/>
  <c r="H451" s="1"/>
  <c r="H452"/>
  <c r="H453"/>
  <c r="H454" s="1"/>
  <c r="H455" s="1"/>
  <c r="H456"/>
  <c r="H457"/>
  <c r="H458"/>
  <c r="H459"/>
  <c r="H460"/>
  <c r="H461"/>
  <c r="H462"/>
  <c r="H463"/>
  <c r="H464" s="1"/>
  <c r="H465"/>
  <c r="H466" s="1"/>
  <c r="H467" s="1"/>
  <c r="H468"/>
  <c r="H469"/>
  <c r="H470"/>
  <c r="H471"/>
  <c r="H472"/>
  <c r="H473"/>
  <c r="H474"/>
  <c r="H475"/>
  <c r="H476"/>
  <c r="H477" s="1"/>
  <c r="H478" s="1"/>
  <c r="H479"/>
  <c r="H480" s="1"/>
  <c r="H481"/>
  <c r="H482" s="1"/>
  <c r="H483"/>
  <c r="H484" s="1"/>
  <c r="H485"/>
  <c r="H486" s="1"/>
  <c r="H487"/>
  <c r="H488" s="1"/>
  <c r="H489"/>
  <c r="H490" s="1"/>
  <c r="H491"/>
  <c r="H492" s="1"/>
  <c r="H493"/>
  <c r="H494"/>
  <c r="H495" s="1"/>
  <c r="H496"/>
  <c r="H497" s="1"/>
  <c r="H498"/>
  <c r="H499"/>
  <c r="H500"/>
  <c r="H501"/>
  <c r="H502"/>
  <c r="H503"/>
  <c r="H504"/>
  <c r="H505" s="1"/>
  <c r="H506"/>
  <c r="H507"/>
  <c r="H508" s="1"/>
  <c r="H509"/>
  <c r="H510"/>
  <c r="H511" s="1"/>
  <c r="H512" s="1"/>
  <c r="H513"/>
  <c r="H514"/>
  <c r="H515" s="1"/>
  <c r="H516" s="1"/>
  <c r="H517"/>
  <c r="H518"/>
  <c r="H519" s="1"/>
  <c r="H520"/>
  <c r="H521" s="1"/>
  <c r="H522"/>
  <c r="H523"/>
  <c r="H524" s="1"/>
  <c r="H525"/>
  <c r="H526" s="1"/>
  <c r="H527"/>
  <c r="H528"/>
  <c r="H529"/>
  <c r="H530" s="1"/>
  <c r="H531"/>
  <c r="H532" s="1"/>
  <c r="H533"/>
  <c r="H534"/>
  <c r="H535" s="1"/>
  <c r="H536"/>
  <c r="H537" s="1"/>
  <c r="H538"/>
  <c r="H539" s="1"/>
  <c r="H540"/>
  <c r="H541" s="1"/>
  <c r="H542"/>
  <c r="H543" s="1"/>
  <c r="H544"/>
  <c r="H545" s="1"/>
  <c r="H546" s="1"/>
  <c r="H547"/>
  <c r="H548" s="1"/>
  <c r="H549"/>
  <c r="H550" s="1"/>
  <c r="H551"/>
  <c r="H552"/>
  <c r="H553"/>
  <c r="H554" s="1"/>
  <c r="H555"/>
  <c r="H556" s="1"/>
  <c r="H557"/>
  <c r="H558" s="1"/>
  <c r="H559" s="1"/>
  <c r="H560" s="1"/>
  <c r="H561"/>
  <c r="H562" s="1"/>
  <c r="H563" s="1"/>
  <c r="H564"/>
  <c r="H565"/>
  <c r="H566"/>
  <c r="H567"/>
  <c r="H568" s="1"/>
  <c r="H569"/>
  <c r="H570"/>
  <c r="H571" s="1"/>
  <c r="H572" s="1"/>
  <c r="H573"/>
  <c r="H574"/>
  <c r="H575"/>
  <c r="H576"/>
  <c r="H577"/>
  <c r="H578"/>
  <c r="H579"/>
  <c r="H580" s="1"/>
  <c r="H581"/>
  <c r="H582"/>
  <c r="H583" s="1"/>
  <c r="H584"/>
  <c r="H585"/>
  <c r="H586" s="1"/>
  <c r="H587"/>
  <c r="H588" s="1"/>
  <c r="H589"/>
  <c r="H590"/>
  <c r="H591"/>
  <c r="H592" s="1"/>
  <c r="H593"/>
  <c r="H594"/>
  <c r="H595"/>
  <c r="H596"/>
  <c r="H597" s="1"/>
  <c r="H598"/>
  <c r="H599"/>
  <c r="H600"/>
  <c r="H601"/>
  <c r="H602"/>
  <c r="H603" s="1"/>
  <c r="H604"/>
  <c r="H605"/>
  <c r="H606"/>
  <c r="H607"/>
  <c r="H608" s="1"/>
  <c r="H609"/>
  <c r="H610"/>
  <c r="H611"/>
  <c r="H612"/>
  <c r="H613" s="1"/>
  <c r="H614"/>
  <c r="H615" s="1"/>
  <c r="H616"/>
  <c r="H617"/>
  <c r="H618"/>
  <c r="H619"/>
  <c r="H620" s="1"/>
  <c r="H621"/>
  <c r="H622"/>
  <c r="H623"/>
  <c r="H624"/>
  <c r="H625" s="1"/>
  <c r="H626"/>
  <c r="H627"/>
  <c r="H628"/>
  <c r="H629"/>
  <c r="H630" s="1"/>
  <c r="H631"/>
  <c r="H632" s="1"/>
  <c r="H633"/>
  <c r="H634"/>
  <c r="H635"/>
  <c r="H636"/>
  <c r="H637"/>
  <c r="H638"/>
  <c r="H639"/>
  <c r="H640"/>
  <c r="H641" s="1"/>
  <c r="H642"/>
  <c r="H643"/>
  <c r="H644"/>
  <c r="H645"/>
  <c r="H646"/>
  <c r="H647" s="1"/>
  <c r="H648"/>
  <c r="H649"/>
  <c r="H650"/>
  <c r="H651" s="1"/>
  <c r="H652"/>
  <c r="H653"/>
  <c r="H654" s="1"/>
  <c r="H655"/>
  <c r="H656" s="1"/>
  <c r="H657"/>
  <c r="H658" s="1"/>
  <c r="H659"/>
  <c r="H660"/>
  <c r="H661"/>
  <c r="H662" s="1"/>
  <c r="H663"/>
  <c r="H664"/>
  <c r="H665"/>
  <c r="H666"/>
  <c r="H667" s="1"/>
  <c r="H668"/>
  <c r="H669" s="1"/>
  <c r="H670"/>
  <c r="H671"/>
  <c r="H672"/>
  <c r="H673"/>
  <c r="H674"/>
  <c r="H675" s="1"/>
  <c r="H676"/>
  <c r="H677"/>
  <c r="H678"/>
  <c r="H679"/>
  <c r="H680" s="1"/>
  <c r="H681"/>
  <c r="H682" s="1"/>
  <c r="H683"/>
  <c r="H684"/>
  <c r="H685"/>
  <c r="H686"/>
  <c r="H687" s="1"/>
  <c r="H688"/>
  <c r="H689" s="1"/>
  <c r="H690"/>
  <c r="H691"/>
  <c r="H692"/>
  <c r="H693"/>
  <c r="H694"/>
  <c r="H695"/>
  <c r="H696" s="1"/>
  <c r="H697"/>
  <c r="H698"/>
  <c r="H699"/>
  <c r="H700"/>
  <c r="H701"/>
  <c r="H702"/>
  <c r="H703" s="1"/>
  <c r="H704"/>
  <c r="H705"/>
  <c r="H706"/>
  <c r="H707"/>
  <c r="H708"/>
  <c r="H709"/>
  <c r="H710" s="1"/>
  <c r="H711"/>
  <c r="H712"/>
  <c r="H713" s="1"/>
  <c r="H714"/>
  <c r="H715"/>
  <c r="H716"/>
  <c r="H717"/>
  <c r="H718" s="1"/>
  <c r="H719" s="1"/>
  <c r="H720"/>
  <c r="H721" s="1"/>
  <c r="H722"/>
  <c r="H723" s="1"/>
  <c r="H724"/>
  <c r="H725"/>
  <c r="H726"/>
  <c r="H727"/>
  <c r="H728" s="1"/>
  <c r="H729" s="1"/>
  <c r="H730" s="1"/>
  <c r="H731"/>
  <c r="H732"/>
  <c r="H733"/>
  <c r="H734"/>
  <c r="H735" s="1"/>
  <c r="H736"/>
  <c r="H737"/>
  <c r="H738" s="1"/>
  <c r="H739"/>
  <c r="H740"/>
  <c r="H741"/>
  <c r="H742" s="1"/>
  <c r="H743" s="1"/>
  <c r="H744"/>
  <c r="H745"/>
  <c r="H746"/>
  <c r="H747"/>
  <c r="H748" s="1"/>
  <c r="H749"/>
  <c r="H750"/>
  <c r="H751"/>
  <c r="H752"/>
  <c r="H753"/>
  <c r="H754"/>
  <c r="H755"/>
  <c r="H756"/>
  <c r="H757" s="1"/>
  <c r="H758"/>
  <c r="H759" s="1"/>
  <c r="H760"/>
  <c r="H761" s="1"/>
  <c r="H762"/>
  <c r="H763"/>
  <c r="H764" s="1"/>
  <c r="H765"/>
  <c r="H766"/>
  <c r="H767" s="1"/>
  <c r="H768"/>
  <c r="H769"/>
  <c r="H770" s="1"/>
  <c r="H771"/>
  <c r="H772"/>
  <c r="H773"/>
  <c r="H774"/>
  <c r="H775" s="1"/>
  <c r="H776"/>
  <c r="H777"/>
  <c r="H778" s="1"/>
  <c r="H779"/>
  <c r="H780"/>
  <c r="H781"/>
  <c r="H782" s="1"/>
  <c r="H783" s="1"/>
  <c r="H784"/>
  <c r="H785"/>
  <c r="H786"/>
  <c r="H787"/>
  <c r="H788" s="1"/>
  <c r="H789"/>
  <c r="H790"/>
  <c r="H791" s="1"/>
  <c r="H792"/>
  <c r="H793"/>
  <c r="H794" s="1"/>
  <c r="H795"/>
  <c r="H796" s="1"/>
  <c r="H797"/>
  <c r="H798" s="1"/>
  <c r="H799"/>
  <c r="H800"/>
  <c r="H801"/>
  <c r="H802"/>
  <c r="H803"/>
  <c r="H804"/>
  <c r="H805"/>
  <c r="H806" s="1"/>
  <c r="H807"/>
  <c r="H808"/>
  <c r="H809"/>
  <c r="H810"/>
  <c r="H811"/>
  <c r="H812"/>
  <c r="H813" s="1"/>
  <c r="H814"/>
  <c r="H815" s="1"/>
  <c r="H816"/>
  <c r="H817" s="1"/>
  <c r="H818"/>
  <c r="H819" s="1"/>
  <c r="H820"/>
  <c r="H821" s="1"/>
  <c r="H822"/>
  <c r="H823"/>
  <c r="H824"/>
  <c r="H825"/>
  <c r="H826" s="1"/>
  <c r="H827"/>
  <c r="H828"/>
  <c r="H829"/>
  <c r="H830"/>
  <c r="H831" s="1"/>
  <c r="H832"/>
  <c r="H833"/>
  <c r="H834"/>
  <c r="H835" s="1"/>
  <c r="H836"/>
  <c r="H837"/>
  <c r="H838" s="1"/>
  <c r="H839"/>
  <c r="H840"/>
  <c r="H841"/>
  <c r="H842"/>
  <c r="H843" s="1"/>
  <c r="H844"/>
  <c r="H845" s="1"/>
  <c r="H846"/>
  <c r="H847"/>
  <c r="H848"/>
  <c r="H849"/>
  <c r="H850"/>
  <c r="H851"/>
  <c r="H852"/>
  <c r="H853"/>
  <c r="H854" s="1"/>
  <c r="H855"/>
  <c r="H856" s="1"/>
  <c r="H857"/>
  <c r="H858" s="1"/>
  <c r="H859"/>
  <c r="H860"/>
  <c r="H861" s="1"/>
  <c r="H862"/>
  <c r="H863"/>
  <c r="H864"/>
  <c r="H865"/>
  <c r="H866" s="1"/>
  <c r="H867" s="1"/>
  <c r="H868"/>
  <c r="H869"/>
  <c r="H870"/>
  <c r="H871"/>
  <c r="H872" s="1"/>
  <c r="H873"/>
  <c r="H874"/>
  <c r="H875"/>
  <c r="H876"/>
  <c r="H877"/>
  <c r="H878"/>
  <c r="H879"/>
  <c r="H880"/>
  <c r="H881"/>
  <c r="H882"/>
  <c r="H883"/>
  <c r="H884"/>
  <c r="H885"/>
  <c r="H886"/>
  <c r="H887" s="1"/>
  <c r="H888" s="1"/>
  <c r="H889"/>
  <c r="H890" s="1"/>
  <c r="H891"/>
  <c r="H892"/>
  <c r="H893"/>
  <c r="H894"/>
  <c r="H895"/>
  <c r="H896" s="1"/>
  <c r="H897"/>
  <c r="H898"/>
  <c r="H899" s="1"/>
  <c r="H900"/>
  <c r="H901" s="1"/>
  <c r="H902" s="1"/>
  <c r="H903"/>
  <c r="H904"/>
  <c r="H905"/>
  <c r="H906"/>
  <c r="H907" s="1"/>
  <c r="H908" s="1"/>
  <c r="H909"/>
  <c r="H910"/>
  <c r="H911"/>
  <c r="H912" s="1"/>
  <c r="H913" s="1"/>
  <c r="H914"/>
  <c r="H915"/>
  <c r="H916"/>
  <c r="H917" s="1"/>
  <c r="H918"/>
  <c r="H919"/>
  <c r="H920"/>
  <c r="H921"/>
  <c r="H922"/>
  <c r="H923"/>
  <c r="H924" s="1"/>
  <c r="H925" s="1"/>
  <c r="H926"/>
  <c r="H927" s="1"/>
  <c r="H928"/>
  <c r="H929" s="1"/>
  <c r="H930"/>
  <c r="H931" s="1"/>
  <c r="H932"/>
  <c r="H933"/>
  <c r="H934" s="1"/>
  <c r="H935"/>
  <c r="H936"/>
  <c r="H937" s="1"/>
  <c r="H938" s="1"/>
  <c r="H939"/>
  <c r="H940" s="1"/>
  <c r="H941"/>
  <c r="H942" s="1"/>
  <c r="H943"/>
  <c r="H944"/>
  <c r="H945" s="1"/>
  <c r="H946"/>
  <c r="H947"/>
  <c r="H948"/>
  <c r="H949"/>
  <c r="H950" s="1"/>
  <c r="H951" s="1"/>
  <c r="H952"/>
  <c r="H953" s="1"/>
  <c r="H954"/>
  <c r="H955" s="1"/>
  <c r="H956"/>
  <c r="H957" s="1"/>
  <c r="H958" s="1"/>
  <c r="H959"/>
  <c r="H960"/>
  <c r="H961" s="1"/>
  <c r="H962"/>
  <c r="H963"/>
  <c r="H964"/>
  <c r="H965" s="1"/>
  <c r="H966"/>
  <c r="H967"/>
  <c r="H968"/>
  <c r="H969"/>
  <c r="H970" s="1"/>
  <c r="H971"/>
  <c r="H972"/>
  <c r="H973"/>
  <c r="H974"/>
  <c r="H975"/>
  <c r="H976"/>
  <c r="H977" s="1"/>
  <c r="H978"/>
  <c r="H979" s="1"/>
  <c r="H980"/>
  <c r="H981"/>
  <c r="H982" s="1"/>
  <c r="H983"/>
  <c r="H984"/>
  <c r="H985" s="1"/>
  <c r="H986"/>
  <c r="H987"/>
  <c r="H988" s="1"/>
  <c r="H989" s="1"/>
  <c r="H990"/>
  <c r="H991" s="1"/>
  <c r="H992"/>
  <c r="H993" s="1"/>
  <c r="H994"/>
  <c r="H995"/>
  <c r="H996"/>
  <c r="H997"/>
  <c r="H998"/>
  <c r="H999"/>
  <c r="H1000" s="1"/>
  <c r="H1001"/>
  <c r="H1002"/>
  <c r="H1003"/>
  <c r="H1004"/>
  <c r="H1005"/>
  <c r="H1006" s="1"/>
  <c r="H1007" s="1"/>
  <c r="H1008"/>
  <c r="H1009" s="1"/>
  <c r="H1010"/>
  <c r="H1011"/>
  <c r="H1012"/>
  <c r="H1013"/>
  <c r="H1014"/>
  <c r="H1015" s="1"/>
  <c r="H1016"/>
  <c r="H1017" s="1"/>
  <c r="H1018"/>
  <c r="H1019" s="1"/>
  <c r="H1020"/>
  <c r="H1021"/>
  <c r="H1022"/>
  <c r="H1023" s="1"/>
  <c r="H1024" s="1"/>
  <c r="H1025"/>
  <c r="H1026"/>
  <c r="H1027" s="1"/>
  <c r="H1028"/>
  <c r="H1029"/>
  <c r="H1030"/>
  <c r="H1031"/>
  <c r="H1032"/>
  <c r="H1033"/>
  <c r="H1034"/>
  <c r="H1035" s="1"/>
  <c r="H1036"/>
  <c r="H1037"/>
  <c r="H1038"/>
  <c r="H1039"/>
  <c r="H1040"/>
  <c r="H1041"/>
  <c r="H1042" s="1"/>
  <c r="H1043" s="1"/>
  <c r="H1044"/>
  <c r="H1045" s="1"/>
  <c r="H1046"/>
  <c r="H1047"/>
  <c r="H1048"/>
  <c r="H1049"/>
  <c r="H1050" s="1"/>
  <c r="H1051" s="1"/>
  <c r="H1052"/>
  <c r="H1053" s="1"/>
  <c r="H1054"/>
  <c r="H1055"/>
  <c r="H1056"/>
  <c r="H1057" s="1"/>
  <c r="H1058"/>
  <c r="H1059" s="1"/>
  <c r="H1060" s="1"/>
  <c r="H1061"/>
  <c r="H1062"/>
  <c r="H1063" s="1"/>
  <c r="H1064" s="1"/>
  <c r="H1065"/>
  <c r="H1066" s="1"/>
  <c r="H1067"/>
  <c r="H1068" s="1"/>
  <c r="H1069"/>
  <c r="H1070" s="1"/>
  <c r="H1071" s="1"/>
  <c r="H1072"/>
  <c r="H1073" s="1"/>
  <c r="H1074"/>
  <c r="H1075" s="1"/>
  <c r="H1076"/>
  <c r="H1077" s="1"/>
  <c r="H1078"/>
  <c r="H1079"/>
  <c r="H1080" s="1"/>
  <c r="H1081"/>
  <c r="H1082"/>
  <c r="H1083"/>
  <c r="H1084" s="1"/>
  <c r="H1085" s="1"/>
  <c r="H1086"/>
  <c r="H1087" s="1"/>
  <c r="H1088"/>
  <c r="H1089"/>
  <c r="H1090"/>
  <c r="H1091" s="1"/>
  <c r="H1092"/>
  <c r="H1093"/>
  <c r="H1094" s="1"/>
  <c r="H1095"/>
  <c r="H1096" s="1"/>
  <c r="H1097" s="1"/>
  <c r="H1098"/>
  <c r="H1099"/>
  <c r="H1100"/>
  <c r="H1101"/>
  <c r="H1102" s="1"/>
  <c r="H1103"/>
  <c r="H1104" s="1"/>
  <c r="H1105"/>
  <c r="H1106"/>
  <c r="H1107" s="1"/>
  <c r="H1108"/>
  <c r="H1109"/>
  <c r="H1110" s="1"/>
  <c r="H1111"/>
  <c r="H1112"/>
  <c r="H1113"/>
  <c r="H1114"/>
  <c r="H1115"/>
  <c r="H1116"/>
  <c r="H1117" s="1"/>
  <c r="H1118"/>
  <c r="H1119"/>
  <c r="H1120"/>
  <c r="H1121"/>
  <c r="H1122" s="1"/>
  <c r="H1123"/>
  <c r="H1124"/>
  <c r="H1125"/>
  <c r="H1126"/>
  <c r="H1127"/>
  <c r="H1128"/>
  <c r="H1129"/>
  <c r="H1130"/>
  <c r="H1131" s="1"/>
  <c r="H1132"/>
  <c r="H1133"/>
  <c r="H1134"/>
  <c r="H1135" s="1"/>
  <c r="H1136" s="1"/>
  <c r="H1137"/>
  <c r="H1138"/>
  <c r="H1139"/>
  <c r="H1140" s="1"/>
  <c r="H1141"/>
  <c r="H1142"/>
  <c r="H1143" s="1"/>
  <c r="H1144"/>
  <c r="H1145" s="1"/>
  <c r="H1146"/>
  <c r="H1147"/>
  <c r="H1148" s="1"/>
  <c r="H1149"/>
  <c r="H1150"/>
  <c r="H1151"/>
  <c r="H1152"/>
  <c r="H1153" s="1"/>
  <c r="H1154"/>
  <c r="H1155"/>
  <c r="H1156"/>
  <c r="H1157" s="1"/>
  <c r="H1158"/>
  <c r="H1159"/>
  <c r="H1160"/>
  <c r="H1161"/>
  <c r="H1162" s="1"/>
  <c r="H1163"/>
  <c r="H1164"/>
  <c r="H1165" s="1"/>
  <c r="H1166"/>
  <c r="H1167"/>
  <c r="H1168" s="1"/>
  <c r="H1169" s="1"/>
  <c r="H1170"/>
  <c r="H1171" s="1"/>
  <c r="H1172"/>
  <c r="H1173"/>
  <c r="H1174" s="1"/>
  <c r="H1175"/>
  <c r="H1176" s="1"/>
  <c r="H1177" s="1"/>
  <c r="H1178"/>
  <c r="H1179"/>
  <c r="H1180" s="1"/>
  <c r="H1181"/>
  <c r="H1182" s="1"/>
  <c r="H1183"/>
  <c r="H1184" s="1"/>
  <c r="H1185"/>
  <c r="H1186" s="1"/>
  <c r="H1187" s="1"/>
  <c r="H1188"/>
  <c r="H1189" s="1"/>
  <c r="H1190"/>
  <c r="H1191" s="1"/>
  <c r="H1192"/>
  <c r="H1193"/>
  <c r="H1194" s="1"/>
  <c r="H1195"/>
  <c r="H1196"/>
  <c r="H1197" s="1"/>
  <c r="H1198"/>
  <c r="H1199" s="1"/>
  <c r="H1200" s="1"/>
  <c r="H1201"/>
  <c r="H1202" s="1"/>
  <c r="H1203"/>
  <c r="H1204" s="1"/>
  <c r="H1205"/>
  <c r="H1206" s="1"/>
  <c r="H1207"/>
  <c r="H1208" s="1"/>
  <c r="H1209"/>
  <c r="H1210"/>
  <c r="H1211"/>
  <c r="H1212"/>
  <c r="H1213"/>
  <c r="H1214" s="1"/>
  <c r="H1215"/>
  <c r="H1216" s="1"/>
  <c r="H1217"/>
  <c r="H1218" s="1"/>
  <c r="H1219"/>
  <c r="H1220"/>
  <c r="H1221" s="1"/>
  <c r="H1222"/>
  <c r="H1223" s="1"/>
  <c r="H1224"/>
  <c r="H1225"/>
  <c r="H1226"/>
  <c r="H1227"/>
  <c r="H1228"/>
  <c r="H1229"/>
  <c r="H1230" s="1"/>
  <c r="H1231"/>
  <c r="H1232"/>
  <c r="H1233"/>
  <c r="H1234" s="1"/>
  <c r="H1235" s="1"/>
  <c r="H1236"/>
  <c r="H1237" s="1"/>
  <c r="H1238"/>
  <c r="H1239"/>
  <c r="H1240" s="1"/>
  <c r="H1241"/>
  <c r="H1242"/>
  <c r="H1243"/>
  <c r="H1244" s="1"/>
  <c r="H1245"/>
  <c r="H1246" s="1"/>
  <c r="H1247" s="1"/>
  <c r="H1248"/>
  <c r="H1249" s="1"/>
  <c r="H1250"/>
  <c r="H1251" s="1"/>
  <c r="H1252"/>
  <c r="H1253"/>
  <c r="H1254"/>
  <c r="H1255" s="1"/>
  <c r="H1256"/>
  <c r="H1257"/>
  <c r="H1258"/>
  <c r="H1259"/>
  <c r="H1260"/>
  <c r="H1261"/>
  <c r="H1262" s="1"/>
  <c r="H1263"/>
  <c r="H1264"/>
  <c r="H1265"/>
  <c r="H1266"/>
  <c r="H1267" s="1"/>
  <c r="H1268"/>
  <c r="H1269"/>
  <c r="H1270"/>
  <c r="H1271"/>
  <c r="H1272" s="1"/>
  <c r="H1273"/>
  <c r="H1274"/>
  <c r="H1275"/>
  <c r="H1276" s="1"/>
  <c r="H1277"/>
  <c r="H1278"/>
  <c r="H1279"/>
  <c r="H1280"/>
  <c r="H1281"/>
  <c r="H1282" s="1"/>
  <c r="H1283"/>
  <c r="H1284" s="1"/>
  <c r="H1285"/>
  <c r="H1286"/>
  <c r="H1287"/>
  <c r="H1288" s="1"/>
  <c r="H1289"/>
  <c r="H1290" s="1"/>
  <c r="H1291"/>
  <c r="H1292" s="1"/>
  <c r="H1293"/>
  <c r="H1294"/>
  <c r="H1295"/>
  <c r="H1296"/>
  <c r="H1297"/>
  <c r="H1298" s="1"/>
  <c r="H1299"/>
  <c r="H1300"/>
  <c r="H1301" s="1"/>
  <c r="H1302"/>
  <c r="H1303" s="1"/>
  <c r="H1304"/>
  <c r="H1305"/>
  <c r="H1306" s="1"/>
  <c r="H1307"/>
  <c r="H1308"/>
  <c r="H1309"/>
  <c r="H1310"/>
  <c r="H1311" s="1"/>
  <c r="H1312"/>
  <c r="H1313"/>
  <c r="H1314" s="1"/>
  <c r="H1315"/>
  <c r="H1316"/>
  <c r="H1317"/>
  <c r="H1318"/>
  <c r="H1319"/>
  <c r="H1320"/>
  <c r="H1321" s="1"/>
  <c r="H1322"/>
  <c r="H1323"/>
  <c r="H1324"/>
  <c r="H1325" s="1"/>
  <c r="H1326"/>
  <c r="H1327" s="1"/>
  <c r="H1328" s="1"/>
  <c r="H1329"/>
  <c r="H1330"/>
  <c r="H1331"/>
  <c r="H1332"/>
  <c r="H1333"/>
  <c r="H1334"/>
  <c r="H1335"/>
  <c r="H1336" s="1"/>
  <c r="H1337"/>
  <c r="H1338" s="1"/>
  <c r="H1339"/>
  <c r="H1340"/>
  <c r="H1341" s="1"/>
  <c r="H1342"/>
  <c r="H1343"/>
  <c r="H1344"/>
  <c r="H1345" s="1"/>
  <c r="H1346"/>
  <c r="H1347" s="1"/>
  <c r="H1348"/>
  <c r="H1349" s="1"/>
  <c r="H1350"/>
  <c r="H1351"/>
  <c r="H1352" s="1"/>
  <c r="H1353"/>
  <c r="H1354"/>
  <c r="H1355" s="1"/>
  <c r="H1356"/>
  <c r="H1357"/>
  <c r="H1358"/>
  <c r="H1359"/>
  <c r="H1360"/>
  <c r="H1361"/>
  <c r="H1362"/>
  <c r="H1363" s="1"/>
  <c r="H1364"/>
  <c r="H1365" s="1"/>
  <c r="H1366"/>
  <c r="H1367" s="1"/>
  <c r="H1368"/>
  <c r="H1369" s="1"/>
  <c r="H1370"/>
  <c r="H1371" s="1"/>
  <c r="H1372"/>
  <c r="H1373" s="1"/>
  <c r="H1374"/>
  <c r="H1375"/>
  <c r="H1376"/>
  <c r="H1377" s="1"/>
  <c r="H1378"/>
  <c r="H1379"/>
  <c r="H1380"/>
  <c r="H1381"/>
  <c r="H1382"/>
  <c r="H1383"/>
  <c r="H1384"/>
  <c r="H1385"/>
  <c r="H1386" s="1"/>
  <c r="H1387"/>
  <c r="H1388" s="1"/>
  <c r="H1389"/>
  <c r="H1390" s="1"/>
  <c r="H1391" s="1"/>
  <c r="H1392"/>
  <c r="H1393" s="1"/>
  <c r="H1394"/>
  <c r="H1395"/>
  <c r="H1396"/>
  <c r="H1397"/>
  <c r="H1398"/>
  <c r="H1399" s="1"/>
  <c r="H1400" s="1"/>
  <c r="H1401"/>
  <c r="H1402"/>
  <c r="H1403"/>
  <c r="H1404" s="1"/>
  <c r="H1405"/>
  <c r="H1406"/>
  <c r="H1407"/>
  <c r="H1408"/>
  <c r="H1409"/>
  <c r="H1410" s="1"/>
  <c r="H1411"/>
  <c r="H1412"/>
  <c r="H1413"/>
  <c r="H1414"/>
  <c r="H1415"/>
  <c r="H1416"/>
  <c r="H1417"/>
  <c r="H1418"/>
  <c r="H1419"/>
  <c r="H1420"/>
  <c r="H1421"/>
  <c r="H1422"/>
  <c r="H1423" s="1"/>
  <c r="H1424" s="1"/>
  <c r="H1425" s="1"/>
  <c r="H1426" s="1"/>
  <c r="H1427" s="1"/>
  <c r="H1428" s="1"/>
  <c r="H1429"/>
  <c r="H1430" s="1"/>
  <c r="H1431"/>
  <c r="H1432"/>
  <c r="H1433"/>
  <c r="H1434" s="1"/>
  <c r="H1435"/>
  <c r="H1436"/>
  <c r="H1437"/>
  <c r="H1438"/>
  <c r="H1439"/>
  <c r="H1440"/>
  <c r="H1441"/>
  <c r="H1442" s="1"/>
  <c r="H1443"/>
  <c r="H1444" s="1"/>
  <c r="H1445"/>
  <c r="H1446" s="1"/>
  <c r="H1447"/>
  <c r="H1448" s="1"/>
  <c r="H1449"/>
  <c r="H1450" s="1"/>
  <c r="H1451"/>
  <c r="H1452" s="1"/>
  <c r="H1453"/>
  <c r="H1454" s="1"/>
  <c r="H1455"/>
  <c r="H1456" s="1"/>
  <c r="H1457"/>
  <c r="H1458" s="1"/>
  <c r="H1459"/>
  <c r="H1460" s="1"/>
  <c r="H1461"/>
  <c r="H1462" s="1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 s="1"/>
  <c r="H1483"/>
  <c r="H1484"/>
  <c r="H1485"/>
  <c r="H1486"/>
  <c r="H1487"/>
  <c r="H1488"/>
  <c r="H1489"/>
  <c r="H1490" s="1"/>
  <c r="H1491"/>
  <c r="H1492"/>
  <c r="H1493"/>
  <c r="H1494" s="1"/>
  <c r="H1495"/>
  <c r="H1496" s="1"/>
  <c r="H1497"/>
  <c r="H1498"/>
  <c r="H1499"/>
  <c r="H1500"/>
  <c r="H1501"/>
  <c r="H1502" s="1"/>
  <c r="H1503"/>
  <c r="H1504"/>
  <c r="H1505" s="1"/>
  <c r="H1506" s="1"/>
  <c r="H1507"/>
  <c r="H1508" s="1"/>
  <c r="H1509"/>
  <c r="H1510" s="1"/>
  <c r="H1511"/>
  <c r="H1512" s="1"/>
  <c r="H1513"/>
  <c r="H1514"/>
  <c r="H1515" s="1"/>
  <c r="H1516"/>
  <c r="H1517" s="1"/>
  <c r="H1518"/>
  <c r="H1519"/>
  <c r="H1520" s="1"/>
  <c r="H1521"/>
  <c r="H1522" s="1"/>
  <c r="H1523" s="1"/>
  <c r="H1524"/>
  <c r="H1525" s="1"/>
  <c r="H1526"/>
  <c r="H1527" s="1"/>
  <c r="H1528"/>
  <c r="H1529"/>
  <c r="H1530"/>
  <c r="H1531"/>
  <c r="H1532" s="1"/>
  <c r="H1533"/>
  <c r="H1534"/>
  <c r="H1535"/>
  <c r="H1536"/>
  <c r="H1537"/>
  <c r="H1538" s="1"/>
  <c r="H1539"/>
  <c r="H1540"/>
  <c r="H1541"/>
  <c r="H1542" s="1"/>
  <c r="H1543" s="1"/>
  <c r="H1544"/>
  <c r="H1545"/>
  <c r="H1546"/>
  <c r="H1547"/>
  <c r="H1548"/>
  <c r="H1549"/>
  <c r="H1550" s="1"/>
  <c r="H1551" s="1"/>
  <c r="H1552"/>
  <c r="H1553"/>
  <c r="H1554"/>
  <c r="H1555"/>
  <c r="H1556"/>
  <c r="H1557"/>
  <c r="H1558"/>
  <c r="H1559"/>
  <c r="H1560"/>
  <c r="H1561"/>
  <c r="H1562"/>
  <c r="H1563" s="1"/>
  <c r="H1564"/>
  <c r="H1565"/>
  <c r="H1566"/>
  <c r="H1567"/>
  <c r="H1568" s="1"/>
  <c r="H1569" s="1"/>
  <c r="H1570"/>
  <c r="H1571"/>
  <c r="H1572"/>
  <c r="H1573"/>
  <c r="H1574" s="1"/>
  <c r="H1575"/>
  <c r="H1576" s="1"/>
  <c r="H1577"/>
  <c r="H1578"/>
  <c r="H1579"/>
  <c r="H1580" s="1"/>
  <c r="H1581"/>
  <c r="H1582" s="1"/>
  <c r="H1583"/>
  <c r="H1584"/>
  <c r="H1585" s="1"/>
  <c r="H1586" s="1"/>
  <c r="H1587"/>
  <c r="H1588"/>
  <c r="H1589" s="1"/>
  <c r="H1590"/>
  <c r="H1591"/>
  <c r="H1592"/>
  <c r="H1593" s="1"/>
  <c r="H1594"/>
  <c r="H1595"/>
  <c r="H1596"/>
  <c r="H1597" s="1"/>
  <c r="H1598"/>
  <c r="H1599"/>
  <c r="H1600"/>
  <c r="H1601"/>
  <c r="H1602" s="1"/>
  <c r="H1603"/>
  <c r="H1604"/>
  <c r="H1605"/>
  <c r="H1606" s="1"/>
  <c r="H1607"/>
  <c r="H1608"/>
  <c r="H1609"/>
  <c r="H1610"/>
  <c r="H1611"/>
  <c r="H1612"/>
  <c r="H1613"/>
  <c r="H1614"/>
  <c r="H1615" s="1"/>
  <c r="H1616" s="1"/>
  <c r="H1617"/>
  <c r="H1618"/>
  <c r="H1619"/>
  <c r="H1620" s="1"/>
  <c r="H1621"/>
  <c r="H1622"/>
  <c r="H1623" s="1"/>
  <c r="H1624"/>
  <c r="H1625"/>
  <c r="H1626" s="1"/>
  <c r="H1627"/>
  <c r="H1628" s="1"/>
  <c r="H1629"/>
  <c r="H1630"/>
  <c r="H1631"/>
  <c r="H1632"/>
  <c r="H1633"/>
  <c r="H1634" s="1"/>
  <c r="H1635"/>
  <c r="H1636" s="1"/>
  <c r="H1637"/>
  <c r="H1638"/>
  <c r="H1639"/>
  <c r="H1640"/>
  <c r="H1641" s="1"/>
  <c r="H1642" s="1"/>
  <c r="H1643"/>
  <c r="H1644" s="1"/>
  <c r="H1645"/>
  <c r="H1646" s="1"/>
  <c r="H1647"/>
  <c r="H1648"/>
  <c r="H1649"/>
  <c r="H1650"/>
  <c r="H1651"/>
  <c r="H1652"/>
  <c r="H1653"/>
  <c r="H1654"/>
  <c r="H1655"/>
  <c r="H1656"/>
  <c r="H1657"/>
  <c r="H1658" s="1"/>
  <c r="H1659"/>
  <c r="H1660"/>
  <c r="H1661"/>
  <c r="H1662"/>
  <c r="H1663"/>
  <c r="H1664" s="1"/>
  <c r="H1665"/>
  <c r="H1666"/>
  <c r="H1667" s="1"/>
  <c r="H1668" s="1"/>
  <c r="H1669"/>
  <c r="H1670" s="1"/>
  <c r="H1671"/>
  <c r="H1672"/>
  <c r="H1673" s="1"/>
  <c r="H1674" s="1"/>
  <c r="H1675"/>
  <c r="H1676"/>
  <c r="H1677" s="1"/>
  <c r="H1678"/>
  <c r="H1679" s="1"/>
  <c r="H1680" s="1"/>
  <c r="H1681"/>
  <c r="H1682" s="1"/>
  <c r="H1683"/>
  <c r="H1684" s="1"/>
  <c r="H1685"/>
  <c r="H1686" s="1"/>
  <c r="H1687" s="1"/>
  <c r="H1688"/>
  <c r="H1689"/>
  <c r="H1690"/>
  <c r="H1691"/>
  <c r="H1692" s="1"/>
  <c r="H1693"/>
  <c r="H1694"/>
  <c r="H1695"/>
  <c r="H1696"/>
  <c r="H1697"/>
  <c r="H1698" s="1"/>
  <c r="H1699" s="1"/>
  <c r="H1700"/>
  <c r="H1701" s="1"/>
  <c r="H1702"/>
  <c r="H1703" s="1"/>
  <c r="H1704"/>
  <c r="H1705"/>
  <c r="H1706"/>
  <c r="H1707" s="1"/>
  <c r="H1708" s="1"/>
  <c r="H1709"/>
  <c r="H1710" s="1"/>
  <c r="H1711"/>
  <c r="H1712"/>
  <c r="H1713"/>
  <c r="H1714"/>
  <c r="H1715" s="1"/>
  <c r="H1716" s="1"/>
  <c r="H1717"/>
  <c r="H1718"/>
  <c r="H1719"/>
  <c r="H1720"/>
  <c r="H1721"/>
  <c r="H1722" s="1"/>
  <c r="H1723"/>
  <c r="H1724" s="1"/>
  <c r="H1725" s="1"/>
  <c r="H1726"/>
  <c r="H1727" s="1"/>
  <c r="H1728"/>
  <c r="H1729"/>
  <c r="H1730"/>
  <c r="H1731"/>
  <c r="H1732"/>
  <c r="H1733"/>
  <c r="H1734"/>
  <c r="H1735"/>
  <c r="H1736" s="1"/>
  <c r="H1737" s="1"/>
  <c r="H1738"/>
  <c r="H1739"/>
  <c r="H1740"/>
  <c r="H1741"/>
  <c r="H1742"/>
  <c r="H1743"/>
  <c r="H1744"/>
  <c r="H1745"/>
  <c r="H1746"/>
  <c r="H1747" s="1"/>
  <c r="H1748"/>
  <c r="H1749"/>
  <c r="H1750"/>
  <c r="H1751"/>
  <c r="H1752"/>
  <c r="H1753"/>
  <c r="H1754"/>
  <c r="H1755"/>
  <c r="H1756"/>
  <c r="H1757"/>
  <c r="H1758"/>
  <c r="H1759"/>
  <c r="H1760"/>
  <c r="H1761"/>
  <c r="H1762" s="1"/>
  <c r="H1763"/>
  <c r="H1764" s="1"/>
  <c r="H1765"/>
  <c r="H1766"/>
  <c r="H1767" s="1"/>
  <c r="H1768"/>
  <c r="H1769"/>
  <c r="H1770"/>
  <c r="H1771"/>
  <c r="H1772" s="1"/>
  <c r="H1773"/>
  <c r="H1774" s="1"/>
  <c r="H1775"/>
  <c r="H1776"/>
  <c r="H1777" s="1"/>
  <c r="H1778"/>
  <c r="H1779"/>
  <c r="H1780" s="1"/>
  <c r="H1781"/>
  <c r="H1782"/>
  <c r="H1783"/>
  <c r="H1784" s="1"/>
  <c r="H1785" s="1"/>
  <c r="H1786"/>
  <c r="H1787" s="1"/>
  <c r="H1788"/>
  <c r="H1789" s="1"/>
  <c r="H1790"/>
  <c r="H1791" s="1"/>
  <c r="H1792"/>
  <c r="H1793" s="1"/>
  <c r="H1794"/>
  <c r="H1795" s="1"/>
  <c r="H1796"/>
  <c r="H1797" s="1"/>
  <c r="H1798"/>
  <c r="H1799" s="1"/>
  <c r="H1800"/>
  <c r="H1801" s="1"/>
  <c r="H1802"/>
  <c r="H1803"/>
  <c r="H1804" s="1"/>
  <c r="H1805"/>
  <c r="H1806"/>
  <c r="H1807" s="1"/>
  <c r="H1808"/>
  <c r="H1809" s="1"/>
  <c r="H1810" s="1"/>
  <c r="H1811"/>
  <c r="H1812"/>
  <c r="H1813"/>
  <c r="H1814" s="1"/>
  <c r="H1815" s="1"/>
  <c r="H1816"/>
  <c r="H1817"/>
  <c r="H1818"/>
  <c r="H1819"/>
  <c r="H1820"/>
  <c r="H1821"/>
  <c r="H1822"/>
  <c r="H1823"/>
  <c r="H1824"/>
  <c r="H1825" s="1"/>
  <c r="H1826"/>
  <c r="H1827"/>
  <c r="H1828" s="1"/>
  <c r="H1829"/>
  <c r="H1830"/>
  <c r="H1831"/>
  <c r="H1832" s="1"/>
  <c r="H1833" s="1"/>
  <c r="H1834"/>
  <c r="H1835"/>
  <c r="H1836"/>
  <c r="H1837"/>
  <c r="H1838"/>
  <c r="H1839"/>
  <c r="H1840"/>
  <c r="H1841"/>
  <c r="H1842" s="1"/>
  <c r="H1843" s="1"/>
  <c r="H1844"/>
  <c r="H1845"/>
  <c r="H1846"/>
  <c r="H1847" s="1"/>
  <c r="H1848" s="1"/>
  <c r="H1849" s="1"/>
  <c r="H1850"/>
  <c r="H1851"/>
  <c r="H1852"/>
  <c r="H1853"/>
  <c r="H1854" s="1"/>
  <c r="H1855"/>
  <c r="H1856" s="1"/>
  <c r="H1857"/>
  <c r="H1858" s="1"/>
  <c r="H1859" s="1"/>
  <c r="H1860"/>
  <c r="H1861"/>
  <c r="H1862"/>
  <c r="H1863"/>
  <c r="H1864" s="1"/>
  <c r="H1865"/>
  <c r="H1866"/>
  <c r="H1867"/>
  <c r="H1868"/>
  <c r="H1869" s="1"/>
  <c r="H1870"/>
  <c r="H1871" s="1"/>
  <c r="H1872" s="1"/>
  <c r="H1873" s="1"/>
  <c r="H1874" s="1"/>
  <c r="H1875"/>
  <c r="H1876" s="1"/>
  <c r="H1877"/>
  <c r="H1878"/>
  <c r="H1879"/>
  <c r="H1880"/>
  <c r="H1881"/>
  <c r="H1882"/>
  <c r="H1883"/>
  <c r="H1884" s="1"/>
  <c r="H1885"/>
  <c r="H1886"/>
  <c r="H1887"/>
  <c r="H1888"/>
  <c r="H1889"/>
  <c r="H1890"/>
  <c r="H1891"/>
  <c r="H1892"/>
  <c r="H1893" s="1"/>
  <c r="H1894"/>
  <c r="H1895"/>
  <c r="H1896"/>
  <c r="H1897"/>
  <c r="H1898"/>
  <c r="H1899"/>
  <c r="H1900" s="1"/>
  <c r="H1901" s="1"/>
  <c r="H1902"/>
  <c r="H1903" s="1"/>
  <c r="H1904"/>
  <c r="H1905"/>
  <c r="H1906"/>
  <c r="H1907" s="1"/>
  <c r="H1908"/>
  <c r="H1909" s="1"/>
  <c r="H1910"/>
  <c r="H1911"/>
  <c r="H1912" s="1"/>
  <c r="H1913" s="1"/>
  <c r="H1914"/>
  <c r="H1915" s="1"/>
  <c r="H1916" s="1"/>
  <c r="H1917"/>
  <c r="H1918" s="1"/>
  <c r="H1919"/>
  <c r="H1920"/>
  <c r="H1921" s="1"/>
  <c r="H1922" s="1"/>
  <c r="H1923"/>
  <c r="H1924" s="1"/>
  <c r="H1925"/>
  <c r="H1926"/>
  <c r="H1927" s="1"/>
  <c r="H1928"/>
  <c r="H1929" s="1"/>
  <c r="H1930"/>
  <c r="H1931" s="1"/>
  <c r="H1932" s="1"/>
  <c r="H1933"/>
  <c r="H1934" s="1"/>
  <c r="H1935" s="1"/>
  <c r="H1936" s="1"/>
  <c r="H1937"/>
  <c r="H1938"/>
  <c r="H1939" s="1"/>
  <c r="H1940"/>
  <c r="H1941" s="1"/>
  <c r="H1942"/>
  <c r="H1943" s="1"/>
  <c r="H1944"/>
  <c r="H1945"/>
  <c r="H1946"/>
  <c r="H1947"/>
  <c r="H1948"/>
  <c r="H1949"/>
  <c r="H1950"/>
  <c r="H1951"/>
  <c r="H1952"/>
  <c r="H1953"/>
  <c r="H1954" s="1"/>
  <c r="H1955"/>
  <c r="H1956" s="1"/>
  <c r="H1957"/>
  <c r="H1958"/>
  <c r="H1959"/>
  <c r="H1960" s="1"/>
  <c r="H1961" s="1"/>
  <c r="H1962"/>
  <c r="H1963"/>
  <c r="H1964" s="1"/>
  <c r="H1965"/>
  <c r="H1966" s="1"/>
  <c r="H1967"/>
  <c r="H1968"/>
  <c r="H1969"/>
  <c r="H1970"/>
  <c r="H1971"/>
  <c r="H1972"/>
  <c r="H1973"/>
  <c r="H1974"/>
  <c r="H1975" s="1"/>
  <c r="H1976"/>
  <c r="H1977"/>
  <c r="H1978"/>
  <c r="H1979"/>
  <c r="H1980"/>
  <c r="H1981"/>
  <c r="H1982" s="1"/>
  <c r="H1983"/>
  <c r="H1984" s="1"/>
  <c r="H1985"/>
  <c r="H1986" s="1"/>
  <c r="H1987"/>
  <c r="H1988" s="1"/>
  <c r="H1989"/>
  <c r="H1990" s="1"/>
  <c r="H1991"/>
  <c r="H1992" s="1"/>
  <c r="H1993" s="1"/>
  <c r="H1994"/>
  <c r="H1995" s="1"/>
  <c r="H1996"/>
  <c r="H1997"/>
  <c r="H1998"/>
  <c r="H1999"/>
  <c r="H2000"/>
  <c r="H2001" s="1"/>
  <c r="H2002"/>
  <c r="H2003"/>
  <c r="H2004"/>
  <c r="H2005"/>
  <c r="H2006" s="1"/>
  <c r="H2007" s="1"/>
  <c r="H2008"/>
  <c r="H2009" s="1"/>
  <c r="H2010" s="1"/>
  <c r="H2011"/>
  <c r="H2012"/>
  <c r="H2013" s="1"/>
  <c r="H2014"/>
  <c r="H2015"/>
  <c r="H2016" s="1"/>
  <c r="H2017"/>
  <c r="H2018" s="1"/>
  <c r="H2019" s="1"/>
  <c r="H2020" s="1"/>
  <c r="H2021"/>
  <c r="H2022"/>
  <c r="H2023" s="1"/>
  <c r="H2024"/>
  <c r="H2025"/>
  <c r="H2026"/>
  <c r="H2027"/>
  <c r="H2028" s="1"/>
  <c r="H2029" s="1"/>
  <c r="H2030" s="1"/>
  <c r="H2031" s="1"/>
  <c r="H2032"/>
  <c r="H2033" s="1"/>
  <c r="H2034" s="1"/>
  <c r="H2035" s="1"/>
  <c r="H2036"/>
  <c r="H2037" s="1"/>
  <c r="H2038"/>
  <c r="H2039"/>
  <c r="H2040" s="1"/>
  <c r="H2041" s="1"/>
  <c r="H2042"/>
  <c r="H2043"/>
  <c r="H2044" s="1"/>
  <c r="H2045"/>
  <c r="H2046"/>
  <c r="H2047"/>
  <c r="H2048" s="1"/>
  <c r="H2049"/>
  <c r="H2050"/>
  <c r="H2051"/>
  <c r="H2052"/>
  <c r="H2053"/>
  <c r="H2054"/>
  <c r="H2055" s="1"/>
  <c r="H2056" s="1"/>
  <c r="H2057"/>
  <c r="H2058"/>
  <c r="H2059" s="1"/>
  <c r="H2060" s="1"/>
  <c r="H2061" s="1"/>
  <c r="H2062"/>
  <c r="H2063"/>
  <c r="H2064" s="1"/>
  <c r="H2065"/>
  <c r="H2066"/>
  <c r="H2067" s="1"/>
  <c r="H2068" s="1"/>
  <c r="H2069"/>
  <c r="H2070" s="1"/>
  <c r="H2071"/>
  <c r="H2072"/>
  <c r="H2073"/>
  <c r="H2074"/>
  <c r="H2075" s="1"/>
  <c r="H2076"/>
  <c r="H2077"/>
  <c r="H2078" s="1"/>
  <c r="H2079"/>
  <c r="H2080" s="1"/>
  <c r="H2081" s="1"/>
  <c r="H2082"/>
  <c r="H2083"/>
  <c r="H2084"/>
  <c r="H2085"/>
  <c r="H2086"/>
  <c r="H2087"/>
  <c r="H2088"/>
  <c r="H2089"/>
  <c r="H2090"/>
  <c r="H2091"/>
  <c r="H2092" s="1"/>
  <c r="H2093"/>
  <c r="H2094"/>
  <c r="H2095"/>
  <c r="H2096"/>
  <c r="H2097" s="1"/>
  <c r="H2098" s="1"/>
  <c r="H2099"/>
  <c r="H2100" s="1"/>
  <c r="H2101"/>
  <c r="H2102"/>
  <c r="H2103" s="1"/>
  <c r="H2104"/>
  <c r="H2105" s="1"/>
  <c r="H2106"/>
  <c r="H2107" s="1"/>
  <c r="H2108"/>
  <c r="H2109" s="1"/>
  <c r="H2110"/>
  <c r="H2111" s="1"/>
  <c r="H2112"/>
  <c r="H2113"/>
  <c r="H2114" s="1"/>
  <c r="H2115"/>
  <c r="H2116" s="1"/>
  <c r="H2117" s="1"/>
  <c r="H2118"/>
  <c r="H2119"/>
  <c r="H2120" s="1"/>
  <c r="H2121"/>
  <c r="H2122"/>
  <c r="H2123"/>
  <c r="H2124"/>
  <c r="H2125"/>
  <c r="H2126"/>
  <c r="H2127"/>
  <c r="H2128"/>
  <c r="H2129" s="1"/>
  <c r="H2130"/>
  <c r="H2131"/>
  <c r="H2132"/>
  <c r="H2133"/>
  <c r="H2134" s="1"/>
  <c r="H2135"/>
  <c r="H2136"/>
  <c r="H2137"/>
  <c r="H2138" s="1"/>
  <c r="H2139"/>
  <c r="H2140"/>
  <c r="H2141" s="1"/>
  <c r="H2142"/>
  <c r="H2143"/>
  <c r="H2144"/>
  <c r="H2145"/>
  <c r="H2146"/>
  <c r="H2147"/>
  <c r="H2148"/>
  <c r="H2149"/>
  <c r="H2150" s="1"/>
  <c r="H2151" s="1"/>
  <c r="H2152" s="1"/>
  <c r="H2153" s="1"/>
  <c r="H2154"/>
  <c r="H2155" s="1"/>
  <c r="H2156"/>
  <c r="H2157"/>
  <c r="H2158" s="1"/>
  <c r="H2159"/>
  <c r="H2160" s="1"/>
  <c r="H2161"/>
  <c r="H2162" s="1"/>
  <c r="H2163" s="1"/>
  <c r="H2164"/>
  <c r="H2165"/>
  <c r="H2166"/>
  <c r="H2167"/>
  <c r="H2168"/>
  <c r="H2169"/>
  <c r="H2170"/>
  <c r="H2171"/>
  <c r="H2172" s="1"/>
  <c r="H2173"/>
  <c r="H2174"/>
  <c r="H2175" s="1"/>
  <c r="H2176" s="1"/>
  <c r="H2177" s="1"/>
  <c r="H2178"/>
  <c r="H2179" s="1"/>
  <c r="H2180"/>
  <c r="H2181" s="1"/>
  <c r="H2182" s="1"/>
  <c r="H2183"/>
  <c r="H2184"/>
  <c r="H2185" s="1"/>
  <c r="H2186"/>
  <c r="H2187" s="1"/>
  <c r="H2188"/>
  <c r="H2189" s="1"/>
  <c r="H2190"/>
  <c r="H2191"/>
  <c r="H2192" s="1"/>
  <c r="H2193"/>
  <c r="H2194" s="1"/>
  <c r="H2195"/>
  <c r="H2196"/>
  <c r="H2197"/>
  <c r="H2198" s="1"/>
  <c r="H2199"/>
  <c r="H2200"/>
  <c r="H2201" s="1"/>
  <c r="H2202"/>
  <c r="H2203"/>
  <c r="H2204"/>
  <c r="H2205" s="1"/>
  <c r="H2206"/>
  <c r="H2207"/>
  <c r="H2208"/>
  <c r="H2209"/>
  <c r="H2210"/>
  <c r="H2211"/>
  <c r="H2212"/>
  <c r="H2213"/>
  <c r="H2214"/>
  <c r="H2215"/>
  <c r="H2216"/>
  <c r="H2217"/>
  <c r="H2218"/>
  <c r="H2219" s="1"/>
  <c r="H2220"/>
  <c r="H2221" s="1"/>
  <c r="H2222" s="1"/>
  <c r="H2223"/>
  <c r="H2224"/>
  <c r="H2225"/>
  <c r="H2226"/>
  <c r="H2227" s="1"/>
  <c r="H2228"/>
  <c r="H2229"/>
  <c r="H2230"/>
  <c r="H2231"/>
  <c r="H2232" s="1"/>
  <c r="H2233"/>
  <c r="H2234" s="1"/>
  <c r="H2235"/>
  <c r="H2236"/>
  <c r="H2237" s="1"/>
  <c r="H2238" s="1"/>
  <c r="H2239"/>
  <c r="H2240"/>
  <c r="H2241"/>
  <c r="H2242"/>
  <c r="H2243" s="1"/>
  <c r="H2244"/>
  <c r="H2245"/>
  <c r="H2246" s="1"/>
  <c r="H2247"/>
  <c r="H2248"/>
  <c r="H2249" s="1"/>
  <c r="H2250"/>
  <c r="H2251" s="1"/>
  <c r="H2252" s="1"/>
  <c r="H2253" s="1"/>
  <c r="H2254"/>
  <c r="H2255"/>
  <c r="H2256" s="1"/>
  <c r="H2257"/>
  <c r="H2258" s="1"/>
  <c r="H2259"/>
  <c r="H2260" s="1"/>
  <c r="H2261"/>
  <c r="H2262" s="1"/>
  <c r="H2263" s="1"/>
  <c r="H2264"/>
  <c r="H2265"/>
  <c r="H2266"/>
  <c r="H2267"/>
  <c r="H2268"/>
  <c r="H2269" s="1"/>
  <c r="H2270"/>
  <c r="H2271"/>
  <c r="H2272" s="1"/>
  <c r="H2273" s="1"/>
  <c r="H2274" s="1"/>
  <c r="H2275"/>
  <c r="H2276" s="1"/>
  <c r="H2277" s="1"/>
  <c r="H2278"/>
  <c r="H2279" s="1"/>
  <c r="H2280"/>
  <c r="H2281"/>
  <c r="H2282"/>
  <c r="H2283"/>
  <c r="H2284" s="1"/>
  <c r="H2285"/>
  <c r="H2286"/>
  <c r="H2287"/>
  <c r="H2288" s="1"/>
  <c r="H2289"/>
  <c r="H2290" s="1"/>
  <c r="H2291"/>
  <c r="H2292" s="1"/>
  <c r="H2293"/>
  <c r="H2294"/>
  <c r="H2295"/>
  <c r="H2296"/>
  <c r="H2297" s="1"/>
  <c r="H2298"/>
  <c r="H2299"/>
  <c r="H2300"/>
  <c r="H2301" s="1"/>
  <c r="H2302"/>
  <c r="H2303"/>
  <c r="H2304" s="1"/>
  <c r="H2305"/>
  <c r="H2306"/>
  <c r="H2307"/>
  <c r="H2308"/>
  <c r="H2309" s="1"/>
  <c r="H2310"/>
  <c r="H2311"/>
  <c r="H2312" s="1"/>
  <c r="H2313"/>
  <c r="H2314" s="1"/>
  <c r="H2315"/>
  <c r="H2316"/>
  <c r="H2317" s="1"/>
  <c r="H2318"/>
  <c r="H2319" s="1"/>
  <c r="H2320"/>
  <c r="H2321"/>
  <c r="H2322" s="1"/>
  <c r="H2323" s="1"/>
  <c r="H2324"/>
  <c r="H2325"/>
  <c r="H2326"/>
  <c r="H2327"/>
  <c r="H2328" s="1"/>
  <c r="H2329"/>
  <c r="H2330"/>
  <c r="H2331"/>
  <c r="H2332"/>
  <c r="H2333" s="1"/>
  <c r="H2334"/>
  <c r="H2335"/>
  <c r="H2336"/>
  <c r="H2337"/>
  <c r="H2338" s="1"/>
  <c r="H2339"/>
  <c r="H2340"/>
  <c r="H2341"/>
  <c r="H2342"/>
  <c r="H2343" s="1"/>
  <c r="H2344"/>
  <c r="H2345"/>
  <c r="H2346" s="1"/>
  <c r="H2347" s="1"/>
  <c r="H2348"/>
  <c r="H2349" s="1"/>
  <c r="H2350"/>
  <c r="H2351"/>
  <c r="H2352" s="1"/>
  <c r="H2353"/>
  <c r="H2354" s="1"/>
  <c r="H2355"/>
  <c r="H2356"/>
  <c r="H2357"/>
  <c r="H2358"/>
  <c r="H2359" s="1"/>
  <c r="H2360"/>
  <c r="H2361"/>
  <c r="H2362"/>
  <c r="H2363" s="1"/>
  <c r="H2364" s="1"/>
  <c r="H2365"/>
  <c r="H2366" s="1"/>
  <c r="H2367"/>
  <c r="H2368"/>
  <c r="H2369" s="1"/>
  <c r="H2370"/>
  <c r="H2371" s="1"/>
  <c r="H2372" s="1"/>
  <c r="H2373"/>
  <c r="H2374" s="1"/>
  <c r="H2375" s="1"/>
  <c r="H2376"/>
  <c r="H2377"/>
  <c r="H2378"/>
  <c r="H2379" s="1"/>
  <c r="H2380"/>
  <c r="H2381"/>
  <c r="H2382"/>
  <c r="H2383"/>
  <c r="H2384"/>
  <c r="H2385"/>
  <c r="H2386"/>
  <c r="H2387"/>
  <c r="H2388"/>
  <c r="H2389" s="1"/>
  <c r="H2390"/>
  <c r="H2391" s="1"/>
  <c r="H2392"/>
  <c r="H2393"/>
  <c r="H2394"/>
  <c r="H2395"/>
  <c r="H2396" s="1"/>
  <c r="H2397"/>
  <c r="H2398" s="1"/>
  <c r="H2399"/>
  <c r="H2400" s="1"/>
  <c r="H2401"/>
  <c r="H2402" s="1"/>
  <c r="H2403"/>
  <c r="H2404" s="1"/>
  <c r="H2405"/>
  <c r="H2406"/>
  <c r="H2407" s="1"/>
  <c r="H2408"/>
  <c r="H2409"/>
  <c r="H2410" s="1"/>
  <c r="H2411"/>
  <c r="H2412"/>
  <c r="H2413"/>
  <c r="H2414" s="1"/>
  <c r="H2415"/>
  <c r="H2416"/>
  <c r="H2417" s="1"/>
  <c r="H2418"/>
  <c r="H2419" s="1"/>
  <c r="H2420"/>
  <c r="H2421" s="1"/>
  <c r="H2422"/>
  <c r="H2423" s="1"/>
  <c r="H2424"/>
  <c r="H2425" s="1"/>
  <c r="H2426"/>
  <c r="H2427" s="1"/>
  <c r="H2428"/>
  <c r="H2429" s="1"/>
  <c r="H2430"/>
  <c r="H2431"/>
  <c r="H2432"/>
  <c r="H2433" s="1"/>
  <c r="H2434"/>
  <c r="H2435" s="1"/>
  <c r="H2436"/>
  <c r="H2437" s="1"/>
  <c r="H2438"/>
  <c r="H2439"/>
  <c r="H2440"/>
  <c r="H2441"/>
  <c r="H2442"/>
  <c r="H2443" s="1"/>
  <c r="H2444"/>
  <c r="H2445" s="1"/>
  <c r="H2446" s="1"/>
  <c r="H2447"/>
  <c r="H2448"/>
  <c r="H2449"/>
  <c r="H2450"/>
  <c r="H2451"/>
  <c r="H2452"/>
  <c r="H2453" s="1"/>
  <c r="H2454"/>
  <c r="H2455"/>
  <c r="H2456"/>
  <c r="H2457"/>
  <c r="H2458"/>
  <c r="H2459"/>
  <c r="H2460" s="1"/>
  <c r="H2461" s="1"/>
  <c r="H2462"/>
  <c r="H2463"/>
  <c r="H2464" s="1"/>
  <c r="H2465"/>
  <c r="H2466"/>
  <c r="H2467"/>
  <c r="H2468"/>
  <c r="H2469"/>
  <c r="H2470"/>
  <c r="H2471" s="1"/>
  <c r="H2472"/>
  <c r="H2473"/>
  <c r="H2474"/>
  <c r="H2475" s="1"/>
  <c r="H2476"/>
  <c r="H2477"/>
  <c r="H2478"/>
  <c r="H2479" s="1"/>
  <c r="H2480"/>
  <c r="H2481" s="1"/>
  <c r="H2482"/>
  <c r="H2483" s="1"/>
  <c r="H2484"/>
  <c r="H2485"/>
  <c r="H2486"/>
  <c r="H2487"/>
  <c r="H2488"/>
  <c r="H2489"/>
  <c r="H2490"/>
  <c r="H2491" s="1"/>
  <c r="H2492"/>
  <c r="H2493" s="1"/>
  <c r="H2494"/>
  <c r="H2495"/>
  <c r="H2496" s="1"/>
  <c r="H2497"/>
  <c r="H2498"/>
  <c r="H2499"/>
  <c r="H2500" s="1"/>
  <c r="H2501"/>
  <c r="H2502"/>
  <c r="H2503" s="1"/>
  <c r="H2504"/>
  <c r="H2505" s="1"/>
  <c r="H2506"/>
  <c r="H2507" s="1"/>
  <c r="H2508"/>
  <c r="H2509"/>
  <c r="H2510"/>
  <c r="H2511" s="1"/>
  <c r="H2512"/>
  <c r="H2513"/>
  <c r="H2514"/>
  <c r="H2515"/>
  <c r="H2516"/>
  <c r="H2517"/>
  <c r="H2518"/>
  <c r="H2519"/>
  <c r="H2520"/>
  <c r="H2521"/>
  <c r="H2522"/>
  <c r="H2523" s="1"/>
  <c r="H2524"/>
  <c r="H2525" s="1"/>
  <c r="H2526"/>
  <c r="H2527"/>
  <c r="H2528" s="1"/>
  <c r="H2529"/>
  <c r="H2530"/>
  <c r="H2531"/>
  <c r="H2532" s="1"/>
  <c r="H2533"/>
  <c r="H2534" s="1"/>
  <c r="H2535"/>
  <c r="H2536"/>
  <c r="H2537"/>
  <c r="H2538" s="1"/>
  <c r="H2539"/>
  <c r="H2540" s="1"/>
  <c r="H2541"/>
  <c r="H2542"/>
  <c r="H2543" s="1"/>
  <c r="H2544"/>
  <c r="H2545"/>
  <c r="H2546"/>
  <c r="H2547" s="1"/>
  <c r="H2548"/>
  <c r="H2549" s="1"/>
  <c r="H2550"/>
  <c r="H2551"/>
  <c r="H2552" s="1"/>
  <c r="H2553"/>
  <c r="H2554" s="1"/>
  <c r="H2555"/>
  <c r="H2556"/>
  <c r="H2557" s="1"/>
  <c r="H2558"/>
  <c r="H2559" s="1"/>
  <c r="H2560"/>
  <c r="H2561" s="1"/>
  <c r="H2562"/>
  <c r="H2563"/>
  <c r="H2564"/>
  <c r="H2565"/>
  <c r="H2566"/>
  <c r="H2567"/>
  <c r="H2568"/>
  <c r="H2569"/>
  <c r="H2570" s="1"/>
  <c r="H2571"/>
  <c r="H2572"/>
  <c r="H2573" s="1"/>
  <c r="H2574" s="1"/>
  <c r="H2575"/>
  <c r="H2576"/>
  <c r="H2577" s="1"/>
  <c r="H2578" s="1"/>
  <c r="H2579"/>
  <c r="H2580" s="1"/>
  <c r="H2581" s="1"/>
  <c r="H2582"/>
  <c r="H2583"/>
  <c r="H2584"/>
  <c r="H2585" s="1"/>
  <c r="H2586"/>
  <c r="H2587" s="1"/>
  <c r="H2588" s="1"/>
  <c r="H2589"/>
  <c r="H2590"/>
  <c r="H2591"/>
  <c r="H2592" s="1"/>
  <c r="H2593"/>
  <c r="H2594"/>
  <c r="H2595"/>
  <c r="H2596" s="1"/>
  <c r="H2597"/>
  <c r="H2598" s="1"/>
  <c r="H2599"/>
  <c r="H2600"/>
  <c r="H2601"/>
  <c r="H2602"/>
  <c r="H2603"/>
  <c r="H2604"/>
  <c r="H2605"/>
  <c r="H2606"/>
  <c r="H2607" s="1"/>
  <c r="H2608" s="1"/>
  <c r="H2609"/>
  <c r="H2610"/>
  <c r="H2611"/>
  <c r="H2612"/>
  <c r="H2613"/>
  <c r="H2614"/>
  <c r="H2615"/>
  <c r="H2616" s="1"/>
  <c r="H2617"/>
  <c r="H2618" s="1"/>
  <c r="H2619"/>
  <c r="H2620"/>
  <c r="H2621" s="1"/>
  <c r="H2622"/>
  <c r="H2623"/>
  <c r="H2624"/>
  <c r="H2625" s="1"/>
  <c r="H2626"/>
  <c r="H2627"/>
  <c r="H2628" s="1"/>
  <c r="H2629"/>
  <c r="H2630" s="1"/>
  <c r="H2631" s="1"/>
  <c r="H2632"/>
  <c r="H2633" s="1"/>
  <c r="H2634"/>
  <c r="H2635"/>
  <c r="H2636" s="1"/>
  <c r="H2637"/>
  <c r="H2638"/>
  <c r="H2639" s="1"/>
  <c r="H2640"/>
  <c r="H2641"/>
  <c r="H2642" s="1"/>
  <c r="H2643"/>
  <c r="H2644" s="1"/>
  <c r="H2645" s="1"/>
  <c r="H2646"/>
  <c r="H2647" s="1"/>
  <c r="H2648"/>
  <c r="H2649"/>
  <c r="H2650" s="1"/>
  <c r="H2651"/>
  <c r="H2652" s="1"/>
  <c r="H2653"/>
  <c r="H2654" s="1"/>
  <c r="H2655"/>
  <c r="H2656" s="1"/>
  <c r="H2657"/>
  <c r="H2658" s="1"/>
  <c r="H2659"/>
  <c r="H2660" s="1"/>
  <c r="H2661"/>
  <c r="H2662" s="1"/>
  <c r="H2663"/>
  <c r="H2664"/>
  <c r="H2665"/>
  <c r="H2666"/>
  <c r="H2667" s="1"/>
  <c r="H2668"/>
  <c r="H2669"/>
  <c r="H2670" s="1"/>
  <c r="H2671"/>
  <c r="H2672"/>
  <c r="H2673" s="1"/>
  <c r="H2674"/>
  <c r="H2675"/>
  <c r="H2676"/>
  <c r="H2677"/>
  <c r="H2678" s="1"/>
  <c r="H2679"/>
  <c r="H2680"/>
  <c r="H2681"/>
  <c r="H2682"/>
  <c r="H2683" s="1"/>
  <c r="H2684"/>
  <c r="H2685"/>
  <c r="H2686"/>
  <c r="H2687"/>
  <c r="H2688"/>
  <c r="H2689"/>
  <c r="H2690"/>
  <c r="H2691"/>
  <c r="H2692"/>
  <c r="H2693"/>
  <c r="H2694"/>
  <c r="H2695"/>
  <c r="H2696"/>
  <c r="H2697" s="1"/>
  <c r="H2698" s="1"/>
  <c r="H2699"/>
  <c r="H2700" s="1"/>
  <c r="H2701" s="1"/>
  <c r="H2702"/>
  <c r="H2703" s="1"/>
  <c r="H2704"/>
  <c r="H2705"/>
  <c r="H2706" s="1"/>
  <c r="H2707" s="1"/>
  <c r="H2708"/>
  <c r="H2709"/>
  <c r="H2710"/>
  <c r="H2711"/>
  <c r="H2712"/>
  <c r="H2713" s="1"/>
  <c r="H2714" s="1"/>
  <c r="H2715"/>
  <c r="H2716"/>
  <c r="H2717" s="1"/>
  <c r="H2718"/>
  <c r="H2719" s="1"/>
  <c r="H2720" s="1"/>
  <c r="H2721"/>
  <c r="H2722" s="1"/>
  <c r="H2723" s="1"/>
  <c r="H2724" s="1"/>
  <c r="H2725"/>
  <c r="H2726"/>
  <c r="H2727" s="1"/>
  <c r="H2728"/>
  <c r="H2729" s="1"/>
  <c r="H2730"/>
  <c r="H2731"/>
  <c r="H2732" s="1"/>
  <c r="H2733"/>
  <c r="H2734" s="1"/>
  <c r="H2735"/>
  <c r="H2736"/>
  <c r="H2737"/>
  <c r="H2738"/>
  <c r="H2739"/>
  <c r="H2740" s="1"/>
  <c r="H2741"/>
  <c r="H2742" s="1"/>
  <c r="H2743"/>
  <c r="H2744"/>
  <c r="H2745" s="1"/>
  <c r="H2746"/>
  <c r="H2747"/>
  <c r="H2748"/>
  <c r="H2749" s="1"/>
  <c r="H2750"/>
  <c r="H2751"/>
  <c r="H2752"/>
  <c r="H2753"/>
  <c r="H2754" s="1"/>
  <c r="H2755"/>
  <c r="H2756" s="1"/>
  <c r="H2757"/>
  <c r="H2758" s="1"/>
  <c r="H2759"/>
  <c r="H2760" s="1"/>
  <c r="H2761" s="1"/>
  <c r="H2762"/>
  <c r="H2763"/>
  <c r="H2764" s="1"/>
  <c r="H2765"/>
  <c r="H2766" s="1"/>
  <c r="H2767"/>
  <c r="H2768"/>
  <c r="H2769" s="1"/>
  <c r="H2770" s="1"/>
  <c r="H2771"/>
  <c r="H2772" s="1"/>
  <c r="H2773"/>
  <c r="H2774" s="1"/>
  <c r="H2775"/>
  <c r="H2776" s="1"/>
  <c r="H2777"/>
  <c r="H2778" s="1"/>
  <c r="H2779"/>
  <c r="H2780" s="1"/>
  <c r="H2781" s="1"/>
  <c r="H2782"/>
  <c r="H2783" s="1"/>
  <c r="H2784"/>
  <c r="H2785" s="1"/>
  <c r="H2786" s="1"/>
  <c r="H2787"/>
  <c r="H2788"/>
  <c r="H2789"/>
  <c r="H2790"/>
  <c r="H2791" s="1"/>
  <c r="H2792"/>
  <c r="H2793"/>
  <c r="H2794"/>
  <c r="H2795"/>
  <c r="H2796"/>
  <c r="H2797"/>
  <c r="H2798" s="1"/>
  <c r="H2799"/>
  <c r="H2800" s="1"/>
  <c r="H2801"/>
  <c r="H2802" s="1"/>
  <c r="H2803" s="1"/>
  <c r="H2804"/>
  <c r="H2805"/>
  <c r="H2806" s="1"/>
  <c r="H2807" s="1"/>
  <c r="H2808"/>
  <c r="H2809" s="1"/>
  <c r="H2810"/>
  <c r="H2811" s="1"/>
  <c r="H2812"/>
  <c r="H2813"/>
  <c r="H2814"/>
  <c r="H2815" s="1"/>
  <c r="H2816" s="1"/>
  <c r="H2817"/>
  <c r="H2818"/>
  <c r="H2819"/>
  <c r="H2820"/>
  <c r="H2821"/>
  <c r="H2822"/>
  <c r="H2823" s="1"/>
  <c r="H2824"/>
  <c r="H2825" s="1"/>
  <c r="H2826"/>
  <c r="H2827" s="1"/>
  <c r="H2828"/>
  <c r="H2829"/>
  <c r="H2830" s="1"/>
  <c r="H2831" s="1"/>
  <c r="H2832" s="1"/>
  <c r="H2833"/>
  <c r="H2834" s="1"/>
  <c r="H2835" s="1"/>
  <c r="H2836"/>
  <c r="H2837"/>
  <c r="H2838"/>
  <c r="H2839"/>
  <c r="H2840" s="1"/>
  <c r="H2841" s="1"/>
  <c r="H2842"/>
  <c r="H2843"/>
  <c r="H2844" s="1"/>
  <c r="H2845"/>
  <c r="H2846" s="1"/>
  <c r="H2847" s="1"/>
  <c r="H2848"/>
  <c r="H2849" s="1"/>
  <c r="H2850" s="1"/>
  <c r="H2851"/>
  <c r="H2852"/>
  <c r="H2853"/>
  <c r="H2854" s="1"/>
  <c r="H2855"/>
  <c r="H2856" s="1"/>
  <c r="H2857" s="1"/>
  <c r="H2858" s="1"/>
  <c r="H2859"/>
  <c r="H2860"/>
  <c r="H2861"/>
  <c r="H2862"/>
  <c r="H2863"/>
  <c r="H2864"/>
  <c r="H2865"/>
  <c r="H2866"/>
  <c r="H2867"/>
  <c r="H2868"/>
  <c r="H2869"/>
  <c r="H2870"/>
  <c r="H2871" s="1"/>
  <c r="H2872" s="1"/>
  <c r="H2873"/>
  <c r="H2874"/>
  <c r="H2875"/>
  <c r="H2876"/>
  <c r="H2877" s="1"/>
  <c r="H2878"/>
  <c r="H2879"/>
  <c r="H2880" s="1"/>
  <c r="H2881"/>
  <c r="H2882" s="1"/>
  <c r="H2883"/>
  <c r="H2884"/>
  <c r="H2885"/>
  <c r="H2886" s="1"/>
  <c r="H2887"/>
  <c r="H2888"/>
  <c r="H2889"/>
  <c r="H2890"/>
  <c r="H2891"/>
  <c r="H2892" s="1"/>
  <c r="H2893"/>
  <c r="H2894" s="1"/>
  <c r="H2895"/>
  <c r="H2896" s="1"/>
  <c r="H2897"/>
  <c r="H2898"/>
  <c r="H2899"/>
  <c r="H2900"/>
  <c r="H2901" s="1"/>
  <c r="H2902"/>
  <c r="H2903"/>
  <c r="H2904"/>
  <c r="H2905"/>
  <c r="H2906"/>
  <c r="H2907"/>
  <c r="H2908"/>
  <c r="H2909" s="1"/>
  <c r="H2910"/>
  <c r="H2911" s="1"/>
  <c r="H2912"/>
  <c r="H2913" s="1"/>
  <c r="H2914"/>
  <c r="H2915"/>
  <c r="H2916"/>
  <c r="H2917" s="1"/>
  <c r="H2918"/>
  <c r="H2919" s="1"/>
  <c r="H2920" s="1"/>
  <c r="H2921"/>
  <c r="H2922"/>
  <c r="H2923"/>
  <c r="H2924" s="1"/>
  <c r="H2925"/>
  <c r="H2926"/>
  <c r="H2927" s="1"/>
  <c r="H2928"/>
  <c r="H2929"/>
  <c r="H2930"/>
  <c r="H2931" s="1"/>
  <c r="H2932"/>
  <c r="H2933" s="1"/>
  <c r="H2934"/>
  <c r="H2935"/>
  <c r="H2936"/>
  <c r="H2937" s="1"/>
  <c r="H2938"/>
  <c r="H2939"/>
  <c r="H2940"/>
  <c r="H2941"/>
  <c r="H2942"/>
  <c r="H2943" s="1"/>
  <c r="H2944"/>
  <c r="H2945"/>
  <c r="H2946"/>
  <c r="H2947"/>
  <c r="H2948" s="1"/>
  <c r="H2949"/>
  <c r="H2950"/>
  <c r="H2951"/>
  <c r="H2952"/>
  <c r="H2953"/>
  <c r="H2954"/>
  <c r="H2955"/>
  <c r="H2956" s="1"/>
  <c r="H2957"/>
  <c r="H2958" s="1"/>
  <c r="H2959"/>
  <c r="H2960"/>
  <c r="H2961"/>
  <c r="H2962"/>
  <c r="H2963"/>
  <c r="H2964"/>
  <c r="H2965"/>
  <c r="H2966" s="1"/>
  <c r="H2967" s="1"/>
  <c r="H2968"/>
  <c r="H2969"/>
  <c r="H2970"/>
  <c r="H2971"/>
  <c r="H2972"/>
  <c r="H2973" s="1"/>
  <c r="H2974" s="1"/>
  <c r="H2975" s="1"/>
  <c r="H2976" s="1"/>
  <c r="H2977"/>
  <c r="H2978"/>
  <c r="H2979"/>
  <c r="H2980" s="1"/>
  <c r="H2981"/>
  <c r="H2982"/>
  <c r="H2983"/>
  <c r="H2984"/>
  <c r="H2985"/>
  <c r="H2986" s="1"/>
  <c r="H2987" s="1"/>
  <c r="H2988"/>
  <c r="H2989" s="1"/>
  <c r="H2990"/>
  <c r="H2991" s="1"/>
  <c r="H2992"/>
  <c r="H2993" s="1"/>
  <c r="H2994"/>
  <c r="H2995" s="1"/>
  <c r="H2996"/>
  <c r="H2997"/>
  <c r="H2998" s="1"/>
  <c r="H2999"/>
  <c r="H3000"/>
  <c r="H3001"/>
  <c r="H3002" s="1"/>
  <c r="H3003"/>
  <c r="H3004"/>
  <c r="H3005"/>
  <c r="H3006" s="1"/>
  <c r="H3007"/>
  <c r="H3008"/>
  <c r="H3009"/>
  <c r="H3010" s="1"/>
  <c r="H3011"/>
  <c r="H3012"/>
  <c r="H3013" s="1"/>
  <c r="H3014"/>
  <c r="H3015"/>
  <c r="H3016"/>
  <c r="H3017" s="1"/>
  <c r="H3018"/>
  <c r="H3019"/>
  <c r="H3020"/>
  <c r="H3021"/>
  <c r="H3022" s="1"/>
  <c r="H3023"/>
  <c r="H3024"/>
  <c r="H3025" s="1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3"/>
  <c r="H3044"/>
  <c r="H3045"/>
  <c r="H3046"/>
  <c r="H3047"/>
  <c r="H3048"/>
  <c r="H3049"/>
  <c r="H3050" s="1"/>
  <c r="H3051"/>
  <c r="H3052" s="1"/>
  <c r="H3053" s="1"/>
  <c r="H3054"/>
  <c r="H3055"/>
  <c r="H3056" s="1"/>
  <c r="H3057"/>
  <c r="H3058"/>
  <c r="H3059"/>
  <c r="H3060"/>
  <c r="H3061"/>
  <c r="H3062"/>
  <c r="H3063"/>
  <c r="H3064"/>
  <c r="H3065"/>
  <c r="H3066" s="1"/>
  <c r="H3067"/>
  <c r="H3068"/>
  <c r="H3069"/>
  <c r="H3070" s="1"/>
  <c r="H3071" s="1"/>
  <c r="H3072" s="1"/>
  <c r="H3073"/>
  <c r="H3074" s="1"/>
  <c r="H3075" s="1"/>
  <c r="H3076"/>
  <c r="H3077" s="1"/>
  <c r="H3078"/>
  <c r="H3079" s="1"/>
  <c r="H3080" s="1"/>
  <c r="H3081"/>
  <c r="H3082"/>
  <c r="H3083" s="1"/>
  <c r="H3084"/>
  <c r="H3085"/>
  <c r="H3086" s="1"/>
  <c r="H3087"/>
  <c r="H3088" s="1"/>
  <c r="H3089" s="1"/>
  <c r="H3090" s="1"/>
  <c r="H3091" s="1"/>
  <c r="H3092"/>
  <c r="H3093"/>
  <c r="H3094"/>
  <c r="H3095" s="1"/>
  <c r="H3096" s="1"/>
  <c r="H3097"/>
  <c r="H3098" s="1"/>
  <c r="H3099" s="1"/>
  <c r="H3100"/>
  <c r="H3101"/>
  <c r="H3102"/>
  <c r="H3103"/>
  <c r="H3104" s="1"/>
  <c r="H3105" s="1"/>
  <c r="H3106" s="1"/>
  <c r="H3107"/>
  <c r="H3108" s="1"/>
  <c r="H3109" s="1"/>
  <c r="H3110" s="1"/>
  <c r="H3111"/>
  <c r="H3112"/>
  <c r="H3113" s="1"/>
  <c r="H3114"/>
  <c r="H3115" s="1"/>
  <c r="H3116"/>
  <c r="H3117"/>
  <c r="H3118" s="1"/>
  <c r="H3119"/>
  <c r="H3120"/>
  <c r="H3121" s="1"/>
  <c r="H3122"/>
  <c r="H3123"/>
  <c r="H3124"/>
  <c r="H3125" s="1"/>
  <c r="H3126"/>
  <c r="H3127" s="1"/>
  <c r="H3128"/>
  <c r="H3129"/>
  <c r="H3130"/>
  <c r="H3131"/>
  <c r="H3132"/>
  <c r="H3133" s="1"/>
  <c r="H3134"/>
  <c r="H3135" s="1"/>
  <c r="H3136" s="1"/>
  <c r="H3137"/>
  <c r="H3138"/>
  <c r="H3139"/>
  <c r="H3140"/>
  <c r="H3141"/>
  <c r="H3142" s="1"/>
  <c r="H3143"/>
  <c r="H3144"/>
  <c r="H3145" s="1"/>
  <c r="H3146"/>
  <c r="H3147" s="1"/>
  <c r="H3148"/>
  <c r="H3149"/>
  <c r="H3150" s="1"/>
  <c r="H3151"/>
  <c r="H3152"/>
  <c r="H3153" s="1"/>
  <c r="H3154"/>
  <c r="H3155"/>
  <c r="H3156" s="1"/>
  <c r="H3157"/>
  <c r="H3158" s="1"/>
  <c r="H3159"/>
  <c r="H3160"/>
  <c r="H3161"/>
  <c r="H3162"/>
  <c r="H3163"/>
  <c r="H3164"/>
  <c r="H3165"/>
  <c r="H3166"/>
  <c r="H3167" s="1"/>
  <c r="H3168"/>
  <c r="H3169"/>
  <c r="H3170"/>
  <c r="H3171" s="1"/>
  <c r="H3172"/>
  <c r="H3173"/>
  <c r="H3174" s="1"/>
  <c r="H3175"/>
  <c r="H3176"/>
  <c r="H3177"/>
  <c r="H3178"/>
  <c r="H3179"/>
  <c r="H3180" s="1"/>
  <c r="H3181" s="1"/>
  <c r="H3182"/>
  <c r="H3183" s="1"/>
  <c r="H3184"/>
  <c r="H3185" s="1"/>
  <c r="H3186"/>
  <c r="H3187" s="1"/>
  <c r="H3188"/>
  <c r="H3189" s="1"/>
  <c r="H3190"/>
  <c r="H3191"/>
  <c r="H3192" s="1"/>
  <c r="H3193"/>
  <c r="H3194"/>
  <c r="H3195"/>
  <c r="H3196" s="1"/>
  <c r="H3197"/>
  <c r="H3198" s="1"/>
  <c r="H3199"/>
  <c r="H3200" s="1"/>
  <c r="H3201"/>
  <c r="H3202"/>
  <c r="H3203"/>
  <c r="H3204" s="1"/>
  <c r="H3205"/>
  <c r="H3206" s="1"/>
  <c r="H3207" s="1"/>
  <c r="H3208" s="1"/>
  <c r="H3209"/>
  <c r="H3210"/>
  <c r="H3211"/>
  <c r="H3212"/>
  <c r="H3213"/>
  <c r="H3214" s="1"/>
  <c r="H3215"/>
  <c r="H3216"/>
  <c r="H3217" s="1"/>
  <c r="H3218"/>
  <c r="H3219"/>
  <c r="H3220"/>
  <c r="H3221" s="1"/>
  <c r="H3222"/>
  <c r="H3223" s="1"/>
  <c r="H3224" s="1"/>
  <c r="H3225"/>
  <c r="H3226" s="1"/>
  <c r="H3227"/>
  <c r="H3228"/>
  <c r="H3229" s="1"/>
  <c r="H3230"/>
  <c r="H3231" s="1"/>
  <c r="H3232"/>
  <c r="H3233" s="1"/>
  <c r="H3234"/>
  <c r="H3235"/>
  <c r="H3236"/>
  <c r="H3237" s="1"/>
  <c r="H3238"/>
  <c r="H3239"/>
  <c r="H3240"/>
  <c r="H3241"/>
  <c r="H3242"/>
  <c r="H3243"/>
  <c r="H3244"/>
  <c r="H3245" s="1"/>
  <c r="H3246" s="1"/>
  <c r="H3247" s="1"/>
  <c r="H3248"/>
  <c r="H3249"/>
  <c r="H3250" s="1"/>
  <c r="H3251"/>
  <c r="H3252" s="1"/>
  <c r="H3253"/>
  <c r="H3254" s="1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 s="1"/>
  <c r="H3284"/>
  <c r="H3285" s="1"/>
  <c r="H3286"/>
  <c r="H3287"/>
  <c r="H3288"/>
  <c r="H3289" s="1"/>
  <c r="H3290"/>
  <c r="H3291"/>
  <c r="H3292"/>
  <c r="H3293"/>
  <c r="H3294"/>
  <c r="H3295" s="1"/>
  <c r="H3296"/>
  <c r="H3297"/>
  <c r="H3298"/>
  <c r="H3299"/>
  <c r="H3300"/>
  <c r="H3301" s="1"/>
  <c r="H3302"/>
  <c r="H3303" s="1"/>
  <c r="H3304"/>
  <c r="H3305"/>
  <c r="H3306"/>
  <c r="H3307"/>
  <c r="H3308" s="1"/>
  <c r="H3309"/>
  <c r="H3310"/>
  <c r="H3311" s="1"/>
  <c r="H3312"/>
  <c r="H3313"/>
  <c r="H3314" s="1"/>
  <c r="H3315"/>
  <c r="H3316"/>
  <c r="H3317" s="1"/>
  <c r="H3318"/>
  <c r="H3319"/>
  <c r="H3320"/>
  <c r="H3321" s="1"/>
  <c r="H3322" s="1"/>
  <c r="H3323"/>
  <c r="H3324"/>
  <c r="H3325"/>
  <c r="H3326" s="1"/>
  <c r="H3327"/>
  <c r="H3328"/>
  <c r="H3329" s="1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 s="1"/>
  <c r="H3350"/>
  <c r="H3351"/>
  <c r="H3352"/>
  <c r="H3353"/>
  <c r="H3354"/>
  <c r="H3355"/>
  <c r="H3356"/>
  <c r="H3357"/>
  <c r="H3358" s="1"/>
  <c r="H3359"/>
  <c r="H3360" s="1"/>
  <c r="H3361" s="1"/>
  <c r="H3362"/>
  <c r="H3363" s="1"/>
  <c r="H3364" s="1"/>
  <c r="H3365"/>
  <c r="H3366"/>
  <c r="H3367" s="1"/>
  <c r="H3368"/>
  <c r="H3369" s="1"/>
  <c r="H3370"/>
  <c r="H3371" s="1"/>
  <c r="H3372"/>
  <c r="H3373" s="1"/>
  <c r="H3374" s="1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 s="1"/>
  <c r="H3407"/>
  <c r="H3408"/>
  <c r="H3409"/>
  <c r="H3410" s="1"/>
  <c r="H3411" s="1"/>
  <c r="H3412"/>
  <c r="H3413" s="1"/>
  <c r="H3414"/>
  <c r="H3415"/>
  <c r="H3416"/>
  <c r="H3417"/>
  <c r="H3418" s="1"/>
  <c r="H3419"/>
  <c r="H3420" s="1"/>
  <c r="H3421"/>
  <c r="H3422"/>
  <c r="H3423" s="1"/>
  <c r="H3424"/>
  <c r="H3425" s="1"/>
  <c r="H3426" s="1"/>
  <c r="H3427"/>
  <c r="H3428"/>
  <c r="H3429"/>
  <c r="H3430"/>
  <c r="H3431" s="1"/>
  <c r="H3432"/>
  <c r="H3433"/>
  <c r="H3434" s="1"/>
  <c r="H3435"/>
  <c r="H3436"/>
  <c r="H3437"/>
  <c r="H3438"/>
  <c r="H3439"/>
  <c r="H3440"/>
  <c r="H3441"/>
  <c r="H3442" s="1"/>
  <c r="H3443"/>
  <c r="H3444"/>
  <c r="H3445"/>
  <c r="H3446"/>
  <c r="H3447" s="1"/>
  <c r="H3448"/>
  <c r="H3449"/>
  <c r="H3450"/>
  <c r="H3451"/>
  <c r="H3452" s="1"/>
  <c r="H3453"/>
  <c r="H3454" s="1"/>
  <c r="H3455"/>
  <c r="H3456"/>
  <c r="H3457"/>
  <c r="H3458"/>
  <c r="H3459" s="1"/>
  <c r="H3460"/>
  <c r="H3461"/>
  <c r="H3462"/>
  <c r="H3463"/>
  <c r="H3464"/>
  <c r="H3465"/>
  <c r="H3466"/>
  <c r="H3467" s="1"/>
  <c r="H3468"/>
  <c r="H3469"/>
  <c r="H3470" s="1"/>
  <c r="H3471"/>
  <c r="H3472" s="1"/>
  <c r="H3473"/>
  <c r="H3474" s="1"/>
  <c r="H3475"/>
  <c r="H3476" s="1"/>
  <c r="H3477"/>
  <c r="H3478" s="1"/>
  <c r="H3479" s="1"/>
  <c r="H3480"/>
  <c r="H3481" s="1"/>
  <c r="H3482"/>
  <c r="H3483" s="1"/>
  <c r="H3484"/>
  <c r="H3485" s="1"/>
  <c r="H3486"/>
  <c r="H3487" s="1"/>
  <c r="H3488"/>
  <c r="H3489"/>
  <c r="H3490"/>
  <c r="H3491" s="1"/>
  <c r="H3492"/>
  <c r="H3493" s="1"/>
  <c r="H3494"/>
  <c r="H3495"/>
  <c r="H3496"/>
  <c r="H3497"/>
  <c r="H3498"/>
  <c r="H3499"/>
  <c r="H3500"/>
  <c r="H3501"/>
  <c r="H3502"/>
  <c r="H3503"/>
  <c r="H3504"/>
  <c r="H3505"/>
  <c r="H3506"/>
  <c r="H3507"/>
  <c r="H3508"/>
  <c r="H3509" s="1"/>
  <c r="H3510"/>
  <c r="H3511"/>
  <c r="H3512"/>
  <c r="H3513"/>
  <c r="H3514"/>
  <c r="H3515" s="1"/>
  <c r="H3516"/>
  <c r="H3517"/>
  <c r="H3518" s="1"/>
  <c r="H3519"/>
  <c r="H3520"/>
  <c r="H3521"/>
  <c r="H3522" s="1"/>
  <c r="H3523"/>
  <c r="H3524"/>
  <c r="H3525" s="1"/>
  <c r="H3526"/>
  <c r="H3527" s="1"/>
  <c r="H3528"/>
  <c r="H3529" s="1"/>
  <c r="H3530"/>
  <c r="H3531"/>
  <c r="H3532" s="1"/>
  <c r="H3533" s="1"/>
  <c r="H3534"/>
  <c r="H3535"/>
  <c r="H3536" s="1"/>
  <c r="H3537"/>
  <c r="H3538"/>
  <c r="H3539"/>
  <c r="H3540" s="1"/>
  <c r="H3541"/>
  <c r="H3542"/>
  <c r="H3543" s="1"/>
  <c r="H3544"/>
  <c r="H3545"/>
  <c r="H3546"/>
  <c r="H3547"/>
  <c r="H3548" s="1"/>
  <c r="H3549"/>
  <c r="H3550"/>
  <c r="H3551"/>
  <c r="H3552"/>
  <c r="H3553" s="1"/>
  <c r="H3554"/>
  <c r="H3555"/>
  <c r="H3556"/>
  <c r="H3557"/>
  <c r="H3558"/>
  <c r="H3559" s="1"/>
  <c r="H3560"/>
  <c r="H3561"/>
  <c r="H3562"/>
  <c r="H3563"/>
  <c r="H3564"/>
  <c r="H3565"/>
  <c r="H3566"/>
  <c r="H3567"/>
  <c r="H3568"/>
  <c r="H3569"/>
  <c r="H3570"/>
  <c r="H3571"/>
  <c r="H3572" s="1"/>
  <c r="H3573"/>
  <c r="H3574" s="1"/>
  <c r="H3575"/>
  <c r="H3576"/>
  <c r="H3577"/>
  <c r="H3578"/>
  <c r="H3579"/>
  <c r="H3580"/>
  <c r="H3581"/>
  <c r="H3582"/>
  <c r="H3583"/>
  <c r="H3584"/>
  <c r="H3585"/>
  <c r="H3586"/>
  <c r="H3587" s="1"/>
  <c r="H3588"/>
  <c r="H3589"/>
  <c r="H3590"/>
  <c r="H3591"/>
  <c r="H3592"/>
  <c r="H3593" s="1"/>
  <c r="H3594" s="1"/>
  <c r="H3595"/>
  <c r="H3596" s="1"/>
  <c r="H3597"/>
  <c r="H3598"/>
  <c r="H3599"/>
  <c r="H3600"/>
  <c r="H3601" s="1"/>
  <c r="H3602"/>
  <c r="H3603"/>
  <c r="H3604"/>
  <c r="H3605" s="1"/>
  <c r="H3606"/>
  <c r="H3607" s="1"/>
  <c r="H3608" s="1"/>
  <c r="H3609"/>
  <c r="H3610"/>
  <c r="H3611" s="1"/>
  <c r="H3612"/>
  <c r="H3613"/>
  <c r="H3614"/>
  <c r="H3615"/>
  <c r="H3616"/>
  <c r="H3617"/>
  <c r="H3618"/>
  <c r="H3619" s="1"/>
  <c r="H3620"/>
  <c r="H3621" s="1"/>
  <c r="H3622"/>
  <c r="H3623"/>
  <c r="H3624"/>
  <c r="H3625" s="1"/>
  <c r="H3626"/>
  <c r="H3627" s="1"/>
  <c r="H3628"/>
  <c r="H3629" s="1"/>
  <c r="H3630"/>
  <c r="H3631"/>
  <c r="H3632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 s="1"/>
  <c r="H3653"/>
  <c r="H3654"/>
  <c r="H3655"/>
  <c r="H3656" s="1"/>
  <c r="H3657"/>
  <c r="H3658"/>
  <c r="H3659"/>
  <c r="H3660"/>
  <c r="H3661"/>
  <c r="H3662"/>
  <c r="H3663"/>
  <c r="H3664" s="1"/>
  <c r="H3665"/>
  <c r="H3666" s="1"/>
  <c r="H3667"/>
  <c r="H3668" s="1"/>
  <c r="H3669" s="1"/>
  <c r="H3670"/>
  <c r="H3671" s="1"/>
  <c r="H3672" s="1"/>
  <c r="H3673"/>
  <c r="H3674" s="1"/>
  <c r="H3675"/>
  <c r="H3676"/>
  <c r="H3677" s="1"/>
  <c r="H3678" s="1"/>
  <c r="H3679"/>
  <c r="H3680"/>
  <c r="H3681"/>
  <c r="H3682" s="1"/>
  <c r="H3683"/>
  <c r="H3684" s="1"/>
  <c r="H3685"/>
  <c r="H3686" s="1"/>
  <c r="H3687"/>
  <c r="H3688" s="1"/>
  <c r="H3689"/>
  <c r="H3690"/>
  <c r="H3691"/>
  <c r="H3692" s="1"/>
  <c r="H3693" s="1"/>
  <c r="H3694"/>
  <c r="H3695"/>
  <c r="H3696"/>
  <c r="H3697"/>
  <c r="H3698"/>
  <c r="H3699"/>
  <c r="H3700" s="1"/>
  <c r="H3701" s="1"/>
  <c r="H3702"/>
  <c r="H3703"/>
  <c r="H3704"/>
  <c r="H3705" s="1"/>
  <c r="H3706"/>
  <c r="H3707" s="1"/>
  <c r="H3708" s="1"/>
  <c r="H3709"/>
  <c r="H3710"/>
  <c r="H3711"/>
  <c r="H3712" s="1"/>
  <c r="H3713"/>
  <c r="H3714" s="1"/>
  <c r="H3715"/>
  <c r="H3716" s="1"/>
  <c r="H3717"/>
  <c r="H3718"/>
  <c r="H3719"/>
  <c r="H3720" s="1"/>
  <c r="H3721"/>
  <c r="H3722" s="1"/>
  <c r="H3723"/>
  <c r="H3724"/>
  <c r="H3725" s="1"/>
  <c r="H3726"/>
  <c r="H3727"/>
  <c r="H3728" s="1"/>
  <c r="H3729"/>
  <c r="H3730" s="1"/>
  <c r="H3731"/>
  <c r="H3732" s="1"/>
  <c r="H3733"/>
  <c r="H3734"/>
  <c r="H3735"/>
  <c r="H3736"/>
  <c r="H3737" s="1"/>
  <c r="H3738"/>
  <c r="H3739" s="1"/>
  <c r="H3740"/>
  <c r="H3741"/>
  <c r="H3742"/>
  <c r="H3743" s="1"/>
  <c r="H3744"/>
  <c r="H3745" s="1"/>
  <c r="H3746"/>
  <c r="H3747"/>
  <c r="H3748"/>
  <c r="H3749"/>
  <c r="H3750"/>
  <c r="H3751" s="1"/>
  <c r="H3752"/>
  <c r="H3753"/>
  <c r="H3754"/>
  <c r="H3755" s="1"/>
  <c r="H3756"/>
  <c r="H3757"/>
  <c r="H3758" s="1"/>
  <c r="H3759"/>
  <c r="H3760"/>
  <c r="H3761"/>
  <c r="H3762"/>
  <c r="H3763"/>
  <c r="H3764"/>
  <c r="H3765" s="1"/>
  <c r="H3766"/>
  <c r="H3767"/>
  <c r="H3768" s="1"/>
  <c r="H3769"/>
  <c r="H3770"/>
  <c r="H3771" s="1"/>
  <c r="H3772" s="1"/>
  <c r="H3773"/>
  <c r="H3774"/>
  <c r="H3775"/>
  <c r="H3776" s="1"/>
  <c r="H3777"/>
  <c r="H3778"/>
  <c r="H3779" s="1"/>
  <c r="H3780" s="1"/>
  <c r="H3781"/>
  <c r="H3782" s="1"/>
  <c r="H3783"/>
  <c r="H3784" s="1"/>
  <c r="H3785" s="1"/>
  <c r="H3786"/>
  <c r="H3787"/>
  <c r="H3788"/>
  <c r="H3789"/>
  <c r="H3790" s="1"/>
  <c r="H3791" s="1"/>
  <c r="H3792" s="1"/>
  <c r="H3793" s="1"/>
  <c r="H3794"/>
  <c r="H3795" s="1"/>
  <c r="H3796"/>
  <c r="H3797"/>
  <c r="H3798" s="1"/>
  <c r="H3799" s="1"/>
  <c r="H3800" s="1"/>
  <c r="H3801"/>
  <c r="H3802"/>
  <c r="H3803"/>
  <c r="H3804" s="1"/>
  <c r="H3805" s="1"/>
  <c r="H3806"/>
  <c r="H3807" s="1"/>
  <c r="H3808"/>
  <c r="H3809"/>
  <c r="H3810"/>
  <c r="H3811"/>
  <c r="H3812"/>
  <c r="H3813"/>
  <c r="H3814"/>
  <c r="H3815"/>
  <c r="H3816"/>
  <c r="H3817"/>
  <c r="H3818"/>
  <c r="H3819"/>
  <c r="H3820"/>
  <c r="H3821"/>
  <c r="H3822"/>
  <c r="H3823" s="1"/>
  <c r="H3824" s="1"/>
  <c r="H3825"/>
  <c r="H3826"/>
  <c r="H3827" s="1"/>
  <c r="H3828" s="1"/>
  <c r="H3829"/>
  <c r="H3830"/>
  <c r="H3831" s="1"/>
  <c r="H3832" s="1"/>
  <c r="H3833"/>
  <c r="H3834" s="1"/>
  <c r="H3835"/>
  <c r="H3836" s="1"/>
  <c r="H3837"/>
  <c r="H3838" s="1"/>
  <c r="H3839"/>
  <c r="H3840"/>
  <c r="H3841" s="1"/>
  <c r="H3842"/>
  <c r="H3843" s="1"/>
  <c r="H3844"/>
  <c r="H3845"/>
  <c r="H3846" s="1"/>
  <c r="H3847"/>
  <c r="H3848" s="1"/>
  <c r="H3849" s="1"/>
  <c r="H3850"/>
  <c r="H3851" s="1"/>
  <c r="H3852" s="1"/>
  <c r="H3853"/>
  <c r="H3854"/>
  <c r="H3855"/>
  <c r="H3856"/>
  <c r="H3857" s="1"/>
  <c r="H3858" s="1"/>
  <c r="H3859" s="1"/>
  <c r="H3860" s="1"/>
  <c r="H3861"/>
  <c r="H3862" s="1"/>
  <c r="H3863" s="1"/>
  <c r="H3864" s="1"/>
  <c r="H3865"/>
  <c r="H3866"/>
  <c r="H3867"/>
  <c r="H3868" s="1"/>
  <c r="H3869" s="1"/>
  <c r="H3870"/>
  <c r="H3871"/>
  <c r="H3872"/>
  <c r="H3873"/>
  <c r="H3874"/>
  <c r="H3875"/>
  <c r="H3876"/>
  <c r="H3877"/>
  <c r="H3878"/>
  <c r="H3879" s="1"/>
  <c r="H3880"/>
  <c r="H3881" s="1"/>
  <c r="H3882"/>
  <c r="H3883"/>
  <c r="H3884" s="1"/>
  <c r="H3885"/>
  <c r="H3886" s="1"/>
  <c r="H3887"/>
  <c r="H3888"/>
  <c r="H3889" s="1"/>
  <c r="H3890"/>
  <c r="H3891"/>
  <c r="H3892"/>
  <c r="H3893"/>
  <c r="H3894" s="1"/>
  <c r="H3895"/>
  <c r="H3896"/>
  <c r="H3897" s="1"/>
  <c r="H3898"/>
  <c r="H3899"/>
  <c r="H3900" s="1"/>
  <c r="H3901"/>
  <c r="H3902"/>
  <c r="H3903"/>
  <c r="H3904"/>
  <c r="H3905" s="1"/>
  <c r="H3906"/>
  <c r="H3907"/>
  <c r="H3908" s="1"/>
  <c r="H3909"/>
  <c r="H3910"/>
  <c r="H3911" s="1"/>
  <c r="H3912"/>
  <c r="H3913" s="1"/>
  <c r="H3914"/>
  <c r="H3915" s="1"/>
  <c r="H3916"/>
  <c r="H3917"/>
  <c r="H3918" s="1"/>
  <c r="H3919"/>
  <c r="H3920"/>
  <c r="H3921" s="1"/>
  <c r="H3922"/>
  <c r="H3923"/>
  <c r="H3924" s="1"/>
  <c r="H3925" s="1"/>
  <c r="H3926"/>
  <c r="H3927"/>
  <c r="H3928"/>
  <c r="H3929" s="1"/>
  <c r="H3930"/>
  <c r="H3931" s="1"/>
  <c r="H3932"/>
  <c r="H3933" s="1"/>
  <c r="H3934"/>
  <c r="H3935" s="1"/>
  <c r="H3936"/>
  <c r="H3937" s="1"/>
  <c r="H3938"/>
  <c r="H3939" s="1"/>
  <c r="H3940"/>
  <c r="H3941"/>
  <c r="H3942"/>
  <c r="H3943" s="1"/>
  <c r="H3944"/>
  <c r="H3945"/>
  <c r="H3946"/>
  <c r="H3947" s="1"/>
  <c r="H3948"/>
  <c r="H3949" s="1"/>
  <c r="H3950" s="1"/>
  <c r="H3951"/>
  <c r="H3952" s="1"/>
  <c r="H3953"/>
  <c r="H3954"/>
  <c r="H3955"/>
  <c r="H3956"/>
  <c r="H3957"/>
  <c r="H3958" s="1"/>
  <c r="H3959"/>
  <c r="H3960" s="1"/>
  <c r="H3961"/>
  <c r="H3962"/>
  <c r="H3963" s="1"/>
  <c r="H3964"/>
  <c r="H3965" s="1"/>
  <c r="H3966"/>
  <c r="H3967" s="1"/>
  <c r="H3968"/>
  <c r="H3969"/>
  <c r="H3970"/>
  <c r="H3971"/>
  <c r="H3972"/>
  <c r="H3973" s="1"/>
  <c r="H3974"/>
  <c r="H3975"/>
  <c r="H3976"/>
  <c r="H3977"/>
  <c r="H3978" s="1"/>
  <c r="H3979"/>
  <c r="H3980"/>
  <c r="H3981"/>
  <c r="H3982" s="1"/>
  <c r="H3983"/>
  <c r="H3984" s="1"/>
  <c r="H3985"/>
  <c r="H3986"/>
  <c r="H3987"/>
  <c r="H3988"/>
  <c r="H3989"/>
  <c r="H3990"/>
  <c r="H3991"/>
  <c r="H3992"/>
  <c r="H3993"/>
  <c r="H3994" s="1"/>
  <c r="H3995"/>
  <c r="H3996"/>
  <c r="H3997" s="1"/>
  <c r="H3998"/>
  <c r="H3999"/>
  <c r="H4000"/>
  <c r="H4001"/>
  <c r="H4002"/>
  <c r="H4003"/>
  <c r="H4004"/>
  <c r="H4005"/>
  <c r="H4006"/>
  <c r="H4007"/>
  <c r="H4008"/>
  <c r="H4009"/>
  <c r="H4010"/>
  <c r="H4011" s="1"/>
  <c r="H4012"/>
  <c r="H4013" s="1"/>
  <c r="H4014"/>
  <c r="H4015" s="1"/>
  <c r="H4016"/>
  <c r="H4017" s="1"/>
  <c r="H4018"/>
  <c r="H4019" s="1"/>
  <c r="H4020"/>
  <c r="H4021"/>
  <c r="H4022"/>
  <c r="H4023" s="1"/>
  <c r="H4024"/>
  <c r="H4025" s="1"/>
  <c r="H4026"/>
  <c r="H4027" s="1"/>
  <c r="H4028"/>
  <c r="H4029"/>
  <c r="H4030" s="1"/>
  <c r="H4031"/>
  <c r="H4032" s="1"/>
  <c r="H4033"/>
  <c r="H4034" s="1"/>
  <c r="H4035"/>
  <c r="H4036" s="1"/>
  <c r="H4037"/>
  <c r="H4038"/>
  <c r="H4039"/>
  <c r="H4040"/>
  <c r="H4041"/>
  <c r="H4042"/>
  <c r="H4043"/>
  <c r="H4044" s="1"/>
  <c r="H4045"/>
  <c r="H4046"/>
  <c r="H4047"/>
  <c r="H4048" s="1"/>
  <c r="H4049" s="1"/>
  <c r="H4050"/>
  <c r="H4051" s="1"/>
  <c r="H4052"/>
  <c r="H4053"/>
  <c r="H4054"/>
  <c r="H4055"/>
  <c r="H4056" s="1"/>
  <c r="H4057" s="1"/>
  <c r="H4058"/>
  <c r="H4059"/>
  <c r="H4060"/>
  <c r="H4061"/>
  <c r="H4062"/>
  <c r="H4063"/>
  <c r="H4064"/>
  <c r="H4065" s="1"/>
  <c r="H4066"/>
  <c r="H4067" s="1"/>
  <c r="H4068"/>
  <c r="H4069"/>
  <c r="H4070"/>
  <c r="H4071"/>
  <c r="H4072" s="1"/>
  <c r="H4073" s="1"/>
  <c r="H4074"/>
  <c r="H4075"/>
  <c r="H4076" s="1"/>
  <c r="H4077"/>
  <c r="H4078"/>
  <c r="H4079"/>
  <c r="H4080"/>
  <c r="H4081"/>
  <c r="H4082"/>
  <c r="H4083"/>
  <c r="H4084"/>
  <c r="H4085"/>
  <c r="H4086"/>
  <c r="H4087"/>
  <c r="H4088"/>
  <c r="H4089" s="1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 s="1"/>
  <c r="H4107"/>
  <c r="H4108" s="1"/>
  <c r="H4109"/>
  <c r="H4110"/>
  <c r="H4111"/>
  <c r="H4112"/>
  <c r="H4113"/>
  <c r="H4114"/>
  <c r="H4115" s="1"/>
  <c r="H4116"/>
  <c r="H4117" s="1"/>
  <c r="H4118"/>
  <c r="H4119" s="1"/>
  <c r="H4120"/>
  <c r="H4121"/>
  <c r="H4122"/>
  <c r="H4123"/>
  <c r="H4124" s="1"/>
  <c r="H4125"/>
  <c r="H4126"/>
  <c r="H4127"/>
  <c r="H4128"/>
  <c r="H4129"/>
  <c r="H4130" s="1"/>
  <c r="H4131" s="1"/>
  <c r="H4132"/>
  <c r="H4133" s="1"/>
  <c r="H4134"/>
  <c r="H4135"/>
  <c r="H4136" s="1"/>
  <c r="H4137"/>
  <c r="H4138"/>
  <c r="H4139"/>
  <c r="H4140" s="1"/>
  <c r="H4141"/>
  <c r="H4142"/>
  <c r="H4143" s="1"/>
  <c r="H4144"/>
  <c r="H4145"/>
  <c r="H4146" s="1"/>
  <c r="H4147"/>
  <c r="H4148"/>
  <c r="H4149"/>
  <c r="H4150" s="1"/>
  <c r="H4151"/>
  <c r="H4152" s="1"/>
  <c r="H4153"/>
  <c r="H4154" s="1"/>
  <c r="H4155"/>
  <c r="H4156" s="1"/>
  <c r="H4157"/>
  <c r="H4158" s="1"/>
  <c r="H4159"/>
  <c r="H4160" s="1"/>
  <c r="H4161" s="1"/>
  <c r="H4162"/>
  <c r="H4163" s="1"/>
  <c r="H4164"/>
  <c r="H4165" s="1"/>
  <c r="H4166"/>
  <c r="H4167" s="1"/>
  <c r="H4168"/>
  <c r="H4169"/>
  <c r="H4170" s="1"/>
  <c r="H4171"/>
  <c r="H4172" s="1"/>
  <c r="H4173"/>
  <c r="H4174"/>
  <c r="H4175" s="1"/>
  <c r="H4176" s="1"/>
  <c r="H4177"/>
  <c r="H4178"/>
  <c r="H4179"/>
  <c r="H4180" s="1"/>
  <c r="H4181"/>
  <c r="H4182" s="1"/>
  <c r="H4183"/>
  <c r="H4184" s="1"/>
  <c r="H4185"/>
  <c r="H4186" s="1"/>
  <c r="H4187"/>
  <c r="H4188" s="1"/>
  <c r="H4189"/>
  <c r="H4190" s="1"/>
  <c r="H4191"/>
  <c r="H4192"/>
  <c r="H4193"/>
  <c r="H4194" s="1"/>
  <c r="H4195" s="1"/>
  <c r="H4196"/>
  <c r="H4197"/>
  <c r="H4198"/>
  <c r="H4199"/>
  <c r="H4200" s="1"/>
  <c r="H4201"/>
  <c r="H4202" s="1"/>
  <c r="H4203" s="1"/>
  <c r="H4204"/>
  <c r="H4205"/>
  <c r="H4206" s="1"/>
  <c r="H4207"/>
  <c r="H4208"/>
  <c r="H4209"/>
  <c r="H4210" s="1"/>
  <c r="H4211"/>
  <c r="H4212" s="1"/>
  <c r="H4213"/>
  <c r="H4214"/>
  <c r="H4215" s="1"/>
  <c r="H4216" s="1"/>
  <c r="H4217"/>
  <c r="H4218" s="1"/>
  <c r="H4219"/>
  <c r="H4220" s="1"/>
  <c r="H4221" s="1"/>
  <c r="H4222" s="1"/>
  <c r="H4223"/>
  <c r="H4224" s="1"/>
  <c r="H4225"/>
  <c r="H4226" s="1"/>
  <c r="H4227"/>
  <c r="H4228" s="1"/>
  <c r="H4229" s="1"/>
  <c r="H4230" s="1"/>
  <c r="H4231"/>
  <c r="H4232" s="1"/>
  <c r="H4233"/>
  <c r="H4234"/>
  <c r="H4235"/>
  <c r="H4236"/>
  <c r="H4237"/>
  <c r="H4238" s="1"/>
  <c r="H4239"/>
  <c r="H4240"/>
  <c r="H4241" s="1"/>
  <c r="H4242"/>
  <c r="H4243"/>
  <c r="H4244"/>
  <c r="H4245"/>
  <c r="H4246" s="1"/>
  <c r="H4247" s="1"/>
  <c r="H4248"/>
  <c r="H4249"/>
  <c r="H4250" s="1"/>
  <c r="H4251"/>
  <c r="H4252"/>
  <c r="H4253" s="1"/>
  <c r="H4254"/>
  <c r="H4255" s="1"/>
  <c r="H4256"/>
  <c r="H4257" s="1"/>
  <c r="H4258"/>
  <c r="H4259" s="1"/>
  <c r="H4260"/>
  <c r="H4261" s="1"/>
  <c r="H4262" s="1"/>
  <c r="H4263"/>
  <c r="H4264" s="1"/>
  <c r="H4265"/>
  <c r="H4266" s="1"/>
  <c r="H4267"/>
  <c r="H4268"/>
  <c r="H4269" s="1"/>
  <c r="H4270"/>
  <c r="H4271" s="1"/>
  <c r="H4272"/>
  <c r="H4273"/>
  <c r="H4274" s="1"/>
  <c r="H4275"/>
  <c r="H4276"/>
  <c r="H4277" s="1"/>
  <c r="H4278"/>
  <c r="H4279" s="1"/>
  <c r="H4280"/>
  <c r="H4281"/>
  <c r="H4282"/>
  <c r="H4283"/>
  <c r="H4284"/>
  <c r="H4285"/>
  <c r="H4286"/>
  <c r="H4287"/>
  <c r="H4288"/>
  <c r="H4289"/>
  <c r="H4290" s="1"/>
  <c r="H4291" s="1"/>
  <c r="H4292" s="1"/>
  <c r="H4293"/>
  <c r="H4294" s="1"/>
  <c r="H4295" s="1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 s="1"/>
  <c r="H4316"/>
  <c r="H4317"/>
  <c r="H4318" s="1"/>
  <c r="H4319"/>
  <c r="H4320"/>
  <c r="H4321"/>
  <c r="H4322"/>
  <c r="H4323"/>
  <c r="H4324" s="1"/>
  <c r="H4325"/>
  <c r="H4326"/>
  <c r="H4327"/>
  <c r="H4328"/>
  <c r="H4329"/>
  <c r="H4330"/>
  <c r="H4331" s="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 s="1"/>
  <c r="H4349"/>
  <c r="H4350"/>
  <c r="H4351" s="1"/>
  <c r="H4352"/>
  <c r="H4353"/>
  <c r="H4354"/>
  <c r="H4355"/>
  <c r="H4356" s="1"/>
  <c r="H4357"/>
  <c r="H4358" s="1"/>
  <c r="H4359" s="1"/>
  <c r="H4360"/>
  <c r="H4361"/>
  <c r="H4362"/>
  <c r="H4363"/>
  <c r="H4364"/>
  <c r="H4365"/>
  <c r="H4366" s="1"/>
  <c r="H4367"/>
  <c r="H4368"/>
  <c r="H4369"/>
  <c r="H4370" s="1"/>
  <c r="H4371" s="1"/>
  <c r="H4372"/>
  <c r="H4373"/>
  <c r="H4374"/>
  <c r="H4375" s="1"/>
  <c r="H4376" s="1"/>
  <c r="H4377"/>
  <c r="H4378" s="1"/>
  <c r="H4379"/>
  <c r="H4380"/>
  <c r="H4381"/>
  <c r="H4382"/>
  <c r="H4383"/>
  <c r="H4384"/>
  <c r="H4385"/>
  <c r="H4386"/>
  <c r="H4387"/>
  <c r="H4388"/>
  <c r="H4389"/>
  <c r="H4390"/>
  <c r="H4391"/>
  <c r="H4392"/>
  <c r="H4393"/>
  <c r="H4394" s="1"/>
  <c r="H4395"/>
  <c r="H4396"/>
  <c r="H4397"/>
  <c r="H4398" s="1"/>
  <c r="H4399"/>
  <c r="H4400"/>
  <c r="H4401"/>
  <c r="H4402" s="1"/>
  <c r="H4403"/>
  <c r="H4404" s="1"/>
  <c r="H4405" s="1"/>
  <c r="H4406"/>
  <c r="H4407"/>
  <c r="H4408"/>
  <c r="H4409" s="1"/>
  <c r="H4410"/>
  <c r="H4411"/>
  <c r="H4412"/>
  <c r="H4413"/>
  <c r="H4414"/>
  <c r="H4415"/>
  <c r="H4416"/>
  <c r="H4417"/>
  <c r="H4418"/>
  <c r="H4419"/>
  <c r="H4420"/>
  <c r="H4421"/>
  <c r="H4422"/>
  <c r="H4423"/>
  <c r="H4424" s="1"/>
  <c r="H4425"/>
  <c r="H4426"/>
  <c r="H4427"/>
  <c r="H4428"/>
  <c r="H4429" s="1"/>
  <c r="H4430"/>
  <c r="H4431"/>
  <c r="H4432"/>
  <c r="H4433"/>
  <c r="H4434"/>
  <c r="H4435"/>
  <c r="H4436" s="1"/>
  <c r="H4437"/>
  <c r="H4438"/>
  <c r="H4439" s="1"/>
  <c r="H4440"/>
  <c r="H4441"/>
  <c r="H4442"/>
  <c r="H4443" s="1"/>
  <c r="H4444"/>
  <c r="H4445"/>
  <c r="H4446"/>
  <c r="H4447"/>
  <c r="H4448"/>
  <c r="H4449"/>
  <c r="H4450"/>
  <c r="H4451"/>
  <c r="H4452"/>
  <c r="H4453"/>
  <c r="H4454"/>
  <c r="H4455"/>
  <c r="H4456"/>
  <c r="H4457"/>
  <c r="H4458"/>
  <c r="H4459"/>
  <c r="H4460"/>
  <c r="H4461"/>
  <c r="H4462"/>
  <c r="H4463"/>
  <c r="H4464"/>
  <c r="H4465"/>
  <c r="H4466"/>
  <c r="H4467" s="1"/>
  <c r="H4468"/>
  <c r="H4469"/>
  <c r="H4470"/>
  <c r="H4471" s="1"/>
  <c r="H4472" s="1"/>
  <c r="H4473"/>
  <c r="H4474"/>
  <c r="H4475"/>
  <c r="H4476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 s="1"/>
  <c r="H4494"/>
  <c r="H4495" s="1"/>
  <c r="H4496"/>
  <c r="H4497" s="1"/>
  <c r="H4498"/>
  <c r="H4499" s="1"/>
  <c r="H4500" s="1"/>
  <c r="H4501"/>
  <c r="H4502" s="1"/>
  <c r="H4503"/>
  <c r="H4504"/>
  <c r="H4505" s="1"/>
  <c r="H4506"/>
  <c r="H4507" s="1"/>
  <c r="H4508"/>
  <c r="H4509" s="1"/>
  <c r="H4510" s="1"/>
  <c r="H4511" s="1"/>
  <c r="H4512"/>
  <c r="H4513" s="1"/>
  <c r="H4514"/>
  <c r="H4515" s="1"/>
  <c r="H4516"/>
  <c r="H4517"/>
  <c r="H4518" s="1"/>
  <c r="H4519"/>
  <c r="H4520"/>
  <c r="H4521"/>
  <c r="H4522" s="1"/>
  <c r="H4523" s="1"/>
  <c r="H4524"/>
  <c r="H4525" s="1"/>
  <c r="H4526"/>
  <c r="H4527" s="1"/>
  <c r="H4528"/>
  <c r="H4529" s="1"/>
  <c r="H4530"/>
  <c r="H4531" s="1"/>
  <c r="H4532"/>
  <c r="H4533"/>
  <c r="H4534"/>
  <c r="H4535" s="1"/>
  <c r="H4536" s="1"/>
  <c r="H4537"/>
  <c r="H4538"/>
  <c r="H4539" s="1"/>
  <c r="H4540"/>
  <c r="H4541"/>
  <c r="H4542"/>
  <c r="H4543"/>
  <c r="H4544"/>
  <c r="H4545" s="1"/>
  <c r="H4546"/>
  <c r="H4547"/>
  <c r="H4548"/>
  <c r="H4549"/>
  <c r="H4550" s="1"/>
  <c r="H4551"/>
  <c r="H4552" s="1"/>
  <c r="H4553"/>
  <c r="H4554" s="1"/>
  <c r="H4555"/>
  <c r="H4556"/>
  <c r="H4557"/>
  <c r="H4558"/>
  <c r="H4559"/>
  <c r="H4560"/>
  <c r="H4561"/>
  <c r="H4562"/>
  <c r="H4563"/>
  <c r="H4564"/>
  <c r="H4565"/>
  <c r="H4566" s="1"/>
  <c r="H4567"/>
  <c r="H4568"/>
  <c r="H4569"/>
  <c r="H4570"/>
  <c r="H4571"/>
  <c r="H4572"/>
  <c r="H4573"/>
  <c r="H4574"/>
  <c r="H4575"/>
  <c r="H4576"/>
  <c r="H4577" s="1"/>
  <c r="H4578"/>
  <c r="H4579"/>
  <c r="H4580"/>
  <c r="H4581"/>
  <c r="H4582"/>
  <c r="H4583" s="1"/>
  <c r="H4584"/>
  <c r="H4585"/>
  <c r="H4586"/>
  <c r="H4587" s="1"/>
  <c r="H4588"/>
  <c r="H4589" s="1"/>
  <c r="H4590"/>
  <c r="H4591"/>
  <c r="H4592"/>
  <c r="H4593"/>
  <c r="H4594"/>
  <c r="H4595" s="1"/>
  <c r="H4596"/>
  <c r="H4597"/>
  <c r="H4598" s="1"/>
  <c r="H4599"/>
  <c r="H4600"/>
  <c r="H4601"/>
  <c r="H4602" s="1"/>
  <c r="H4603"/>
  <c r="H4604"/>
  <c r="H4605"/>
  <c r="H4606" s="1"/>
  <c r="H4607"/>
  <c r="H4608" s="1"/>
  <c r="H4609"/>
  <c r="H4610" s="1"/>
  <c r="H4611" s="1"/>
  <c r="H4612"/>
  <c r="H4613" s="1"/>
  <c r="H4614"/>
  <c r="H4615"/>
  <c r="H4616"/>
  <c r="H4617"/>
  <c r="H4618" s="1"/>
  <c r="H4619"/>
  <c r="H4620" s="1"/>
  <c r="H4621"/>
  <c r="H4622"/>
  <c r="H4623"/>
  <c r="H4624" s="1"/>
  <c r="H4625" s="1"/>
  <c r="H4626"/>
  <c r="H4627"/>
  <c r="H4628" s="1"/>
  <c r="H4629"/>
  <c r="H4630"/>
  <c r="H4631" s="1"/>
  <c r="H4632"/>
  <c r="H4633"/>
  <c r="H4634"/>
  <c r="H4635" s="1"/>
  <c r="H4636"/>
  <c r="H4637" s="1"/>
  <c r="H4638"/>
  <c r="H4639"/>
  <c r="H4640"/>
  <c r="H4641" s="1"/>
  <c r="H4642"/>
  <c r="H4643"/>
  <c r="H4644"/>
  <c r="H4645" s="1"/>
  <c r="H4646"/>
  <c r="H4647"/>
  <c r="H4648" s="1"/>
  <c r="H4649"/>
  <c r="H4650" s="1"/>
  <c r="H4651" s="1"/>
  <c r="H4652"/>
  <c r="H4653" s="1"/>
  <c r="H4654"/>
  <c r="H4655" s="1"/>
  <c r="H4656"/>
  <c r="H4657"/>
  <c r="H4658"/>
  <c r="H4659" s="1"/>
  <c r="H4660"/>
  <c r="H4661" s="1"/>
  <c r="H4662"/>
  <c r="H4663"/>
  <c r="H4664"/>
  <c r="H4665"/>
  <c r="H4666"/>
  <c r="H4667"/>
  <c r="H4668"/>
  <c r="H4669"/>
  <c r="H4670"/>
  <c r="H4671"/>
  <c r="H4672" s="1"/>
  <c r="H4673"/>
  <c r="H4674"/>
  <c r="H4675"/>
  <c r="H4676"/>
  <c r="H4677"/>
  <c r="H4678" s="1"/>
  <c r="H4679"/>
  <c r="H4680" s="1"/>
  <c r="H4681"/>
  <c r="H4682"/>
  <c r="H4683"/>
  <c r="H4684" s="1"/>
  <c r="H4685"/>
  <c r="H4686"/>
  <c r="H4687" s="1"/>
  <c r="H4688"/>
  <c r="H4689" s="1"/>
  <c r="H4690"/>
  <c r="H4691" s="1"/>
  <c r="H4692"/>
  <c r="H4693"/>
  <c r="H4694"/>
  <c r="H4695" s="1"/>
  <c r="H4696"/>
  <c r="H4697"/>
  <c r="H4698"/>
  <c r="H4699"/>
  <c r="H4700"/>
  <c r="H4701"/>
  <c r="H4702"/>
  <c r="H4703" s="1"/>
  <c r="H4704"/>
  <c r="H4705" s="1"/>
  <c r="H4706"/>
  <c r="H4707"/>
  <c r="H4708"/>
  <c r="H4709" s="1"/>
  <c r="H4710"/>
  <c r="H4711" s="1"/>
  <c r="H4712"/>
  <c r="H4713"/>
  <c r="H4714"/>
  <c r="H4715" s="1"/>
  <c r="H4716" s="1"/>
  <c r="H4717"/>
  <c r="H4718"/>
  <c r="H4719"/>
  <c r="H4720" s="1"/>
  <c r="H4721"/>
  <c r="H4722"/>
  <c r="H4723" s="1"/>
  <c r="H4724" s="1"/>
  <c r="H4725"/>
  <c r="H4726"/>
  <c r="H4727"/>
  <c r="H4728" s="1"/>
  <c r="H4729"/>
  <c r="H4730" s="1"/>
  <c r="H4731"/>
  <c r="H4732"/>
  <c r="H4733"/>
  <c r="H4734" s="1"/>
  <c r="H4735"/>
  <c r="H4736"/>
  <c r="H4737"/>
  <c r="H4738"/>
  <c r="H4739"/>
  <c r="H4740" s="1"/>
  <c r="H4741"/>
  <c r="H4742"/>
  <c r="H4743" s="1"/>
  <c r="H4744"/>
  <c r="H4745" s="1"/>
  <c r="H4746"/>
  <c r="H4747" s="1"/>
  <c r="H4748"/>
  <c r="H4749"/>
  <c r="H4750"/>
  <c r="H4751"/>
  <c r="H4752"/>
  <c r="H4753"/>
  <c r="H4754" s="1"/>
  <c r="H4755"/>
  <c r="H4756"/>
  <c r="H4757"/>
  <c r="H4758"/>
  <c r="H4759"/>
  <c r="H4760"/>
  <c r="H4761" s="1"/>
  <c r="H4762"/>
  <c r="H4763" s="1"/>
  <c r="H4764"/>
  <c r="H4765"/>
  <c r="H4766" s="1"/>
  <c r="H4767"/>
  <c r="H4768"/>
  <c r="H4769"/>
  <c r="H4770"/>
  <c r="H4771"/>
  <c r="H4772"/>
  <c r="H4773"/>
  <c r="H4774" s="1"/>
  <c r="H4775"/>
  <c r="H4776"/>
  <c r="H4777" s="1"/>
  <c r="H4778" s="1"/>
  <c r="H4779"/>
  <c r="H4780"/>
  <c r="H4781"/>
  <c r="H4782"/>
  <c r="H4783"/>
  <c r="H4784"/>
  <c r="H4785"/>
  <c r="H4786" s="1"/>
  <c r="H4787"/>
  <c r="H4788" s="1"/>
  <c r="H4789"/>
  <c r="H4790"/>
  <c r="H4791"/>
  <c r="H4792"/>
  <c r="H4793" s="1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 s="1"/>
  <c r="H4816" s="1"/>
  <c r="H4817"/>
  <c r="H4818" s="1"/>
  <c r="H4819"/>
  <c r="H4820" s="1"/>
  <c r="H4821"/>
  <c r="H4822"/>
  <c r="H4823"/>
  <c r="H4824"/>
  <c r="H4825" s="1"/>
  <c r="H4826"/>
  <c r="H4827"/>
  <c r="H4828"/>
  <c r="H4829"/>
  <c r="H4830"/>
  <c r="H4831"/>
  <c r="H4832"/>
  <c r="H4833" s="1"/>
  <c r="H4834"/>
  <c r="H4835"/>
  <c r="H4836"/>
  <c r="H4837" s="1"/>
  <c r="H4838"/>
  <c r="H4839" s="1"/>
  <c r="H4840"/>
  <c r="H4841" s="1"/>
  <c r="H4842"/>
  <c r="H4843"/>
  <c r="H4844"/>
  <c r="H4845" s="1"/>
  <c r="H4846"/>
  <c r="H4847"/>
  <c r="H4848" s="1"/>
  <c r="H4849"/>
  <c r="H4850"/>
  <c r="H4851"/>
  <c r="H4852" s="1"/>
  <c r="H4853"/>
  <c r="H4854"/>
  <c r="H4855"/>
  <c r="H4856"/>
  <c r="H4857"/>
  <c r="H4858"/>
  <c r="H4859"/>
  <c r="H4860" s="1"/>
  <c r="H4861"/>
  <c r="H4862"/>
  <c r="H4863" s="1"/>
  <c r="H4864"/>
  <c r="H4865" s="1"/>
  <c r="H4866"/>
  <c r="H4867"/>
  <c r="H4868"/>
  <c r="H4869" s="1"/>
  <c r="H4870"/>
  <c r="H4871" s="1"/>
  <c r="H4872"/>
  <c r="H4873" s="1"/>
  <c r="H4874" s="1"/>
  <c r="H4875"/>
  <c r="H4876"/>
  <c r="H4877"/>
  <c r="H4878" s="1"/>
  <c r="H4879"/>
  <c r="H4880"/>
  <c r="H4881" s="1"/>
  <c r="H4882"/>
  <c r="H4883" s="1"/>
  <c r="H4884"/>
  <c r="H4885" s="1"/>
  <c r="H4886"/>
  <c r="H4887"/>
  <c r="H4888"/>
  <c r="H4889"/>
  <c r="H4890"/>
  <c r="H4891"/>
  <c r="H4892"/>
  <c r="H4893"/>
  <c r="H4894"/>
  <c r="H4895"/>
  <c r="H4896"/>
  <c r="H4897" s="1"/>
  <c r="H4898"/>
  <c r="H4899"/>
  <c r="H4900"/>
  <c r="H4901" s="1"/>
  <c r="H4902"/>
  <c r="H4903" s="1"/>
  <c r="H4904" s="1"/>
  <c r="H4905"/>
  <c r="H4906"/>
  <c r="H4907" s="1"/>
  <c r="H4908"/>
  <c r="H4909" s="1"/>
  <c r="H4910"/>
  <c r="H4911"/>
  <c r="H4912"/>
  <c r="H4913"/>
  <c r="H4914" s="1"/>
  <c r="H4915" s="1"/>
  <c r="H4916"/>
  <c r="H4917" s="1"/>
  <c r="H4918" s="1"/>
  <c r="H4919"/>
  <c r="H4920" s="1"/>
  <c r="H4921"/>
  <c r="H4922"/>
  <c r="H4923"/>
  <c r="H4924"/>
  <c r="H4925"/>
  <c r="H4926" s="1"/>
  <c r="H4927"/>
  <c r="H4928" s="1"/>
  <c r="H4929" s="1"/>
  <c r="H4930"/>
  <c r="H4931"/>
  <c r="H4932"/>
  <c r="H4933" s="1"/>
  <c r="H4934"/>
  <c r="H4935"/>
  <c r="H4936"/>
  <c r="H4937" s="1"/>
  <c r="H4938"/>
  <c r="H4939" s="1"/>
  <c r="H4940"/>
  <c r="H4941"/>
  <c r="H4942" s="1"/>
  <c r="H4943"/>
  <c r="H4944"/>
  <c r="H4945" s="1"/>
  <c r="H4946"/>
  <c r="H4947"/>
  <c r="H4948" s="1"/>
  <c r="H4949"/>
  <c r="H4950"/>
  <c r="H4951" s="1"/>
  <c r="H4952"/>
  <c r="H4953"/>
  <c r="H4954" s="1"/>
  <c r="H4955"/>
  <c r="H4956"/>
  <c r="H4957"/>
  <c r="H4958" s="1"/>
  <c r="H4959" s="1"/>
  <c r="H4960"/>
  <c r="H4961"/>
  <c r="H4962"/>
  <c r="H4963"/>
  <c r="H4964" s="1"/>
  <c r="H4965"/>
  <c r="H4966"/>
  <c r="H4967" s="1"/>
  <c r="H4968"/>
  <c r="H4969" s="1"/>
  <c r="H4970"/>
  <c r="H4971" s="1"/>
  <c r="H4972"/>
  <c r="H4973"/>
  <c r="H4974"/>
  <c r="H4975"/>
  <c r="H4976"/>
  <c r="H4977"/>
  <c r="H4978"/>
  <c r="H4979"/>
  <c r="H4980"/>
  <c r="H4981" s="1"/>
  <c r="H4982"/>
  <c r="H4983"/>
  <c r="H4984"/>
  <c r="H4985"/>
  <c r="H4986"/>
  <c r="H4987"/>
  <c r="H4988"/>
  <c r="H4989"/>
  <c r="H4990" s="1"/>
  <c r="H4991"/>
  <c r="H4992"/>
  <c r="H4993" s="1"/>
  <c r="H4994"/>
  <c r="H4995"/>
  <c r="H4996"/>
  <c r="H4997"/>
  <c r="H4998"/>
  <c r="H4999" s="1"/>
  <c r="H5000"/>
  <c r="H5001"/>
  <c r="H5002"/>
  <c r="H5003"/>
  <c r="H5004"/>
  <c r="H5005"/>
  <c r="H5006"/>
  <c r="H5007"/>
  <c r="H5008" s="1"/>
  <c r="H5009"/>
  <c r="H5010"/>
  <c r="H5011"/>
  <c r="H5012"/>
  <c r="H5013"/>
  <c r="H5014" s="1"/>
  <c r="H5015"/>
  <c r="H5016" s="1"/>
  <c r="H5017"/>
  <c r="H5018"/>
  <c r="H5019"/>
  <c r="H5020"/>
  <c r="H5021"/>
  <c r="H5022"/>
  <c r="H5023" s="1"/>
  <c r="H5024"/>
  <c r="H5025" s="1"/>
  <c r="H5026"/>
  <c r="H5027" s="1"/>
  <c r="H5028"/>
  <c r="H5029" s="1"/>
  <c r="H5030"/>
  <c r="H5031" s="1"/>
  <c r="H5032"/>
  <c r="H5033" s="1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 s="1"/>
  <c r="H5055" s="1"/>
  <c r="H5056"/>
  <c r="H5057"/>
  <c r="H5058"/>
  <c r="H5059" s="1"/>
  <c r="H5060"/>
  <c r="H5061"/>
  <c r="H5062" s="1"/>
  <c r="H5063"/>
  <c r="H5064" s="1"/>
  <c r="H5065" s="1"/>
  <c r="H5066"/>
  <c r="H5067" s="1"/>
  <c r="H5068"/>
  <c r="H5069" s="1"/>
  <c r="H5070"/>
  <c r="H5071"/>
  <c r="H5072" s="1"/>
  <c r="H5073"/>
  <c r="H5074"/>
  <c r="H5075"/>
  <c r="H5076"/>
  <c r="H5077"/>
  <c r="H5078" s="1"/>
  <c r="H5079" s="1"/>
  <c r="H5080"/>
  <c r="H5081" s="1"/>
  <c r="H5082"/>
  <c r="H5083" s="1"/>
  <c r="H5084" s="1"/>
  <c r="H5085"/>
  <c r="H5086" s="1"/>
  <c r="H5087"/>
  <c r="H5088"/>
  <c r="H5089" s="1"/>
  <c r="H5090" s="1"/>
  <c r="H5091"/>
  <c r="H5092"/>
  <c r="H5093"/>
  <c r="H5094"/>
  <c r="H5095"/>
  <c r="H5096" s="1"/>
  <c r="H5097"/>
  <c r="H5098" s="1"/>
  <c r="H5099"/>
  <c r="H5100"/>
  <c r="H5101"/>
  <c r="H5102"/>
  <c r="H5103" s="1"/>
  <c r="H5104"/>
  <c r="H5105"/>
  <c r="H5106" s="1"/>
  <c r="H5107"/>
  <c r="H5108" s="1"/>
  <c r="H5109"/>
  <c r="H5110" s="1"/>
  <c r="H5111" s="1"/>
  <c r="H5112"/>
  <c r="H5113"/>
  <c r="H5114" s="1"/>
  <c r="H5115"/>
  <c r="H5116"/>
  <c r="H5117"/>
  <c r="H5118" s="1"/>
  <c r="H5119"/>
  <c r="H5120"/>
  <c r="H5121" s="1"/>
  <c r="H5122"/>
  <c r="H5123" s="1"/>
  <c r="H5124"/>
  <c r="H5125"/>
  <c r="H5126"/>
  <c r="H5127"/>
  <c r="H5128"/>
  <c r="H5129"/>
  <c r="H5130"/>
  <c r="H5131" s="1"/>
  <c r="H5132" s="1"/>
  <c r="H5133"/>
  <c r="H5134"/>
  <c r="H5135" s="1"/>
  <c r="H5136" s="1"/>
  <c r="H5137"/>
  <c r="H5138" s="1"/>
  <c r="H5139"/>
  <c r="H5140"/>
  <c r="H5141" s="1"/>
  <c r="H5142"/>
  <c r="H5143"/>
  <c r="H5144"/>
  <c r="H5145" s="1"/>
  <c r="H5146"/>
  <c r="H5147" s="1"/>
  <c r="H5148"/>
  <c r="H5149" s="1"/>
  <c r="H5150"/>
  <c r="H5151" s="1"/>
  <c r="H5152"/>
  <c r="H5153"/>
  <c r="H5154"/>
  <c r="H5155" s="1"/>
  <c r="H5156"/>
  <c r="H5157" s="1"/>
  <c r="H5158" s="1"/>
  <c r="H5159"/>
  <c r="H5160" s="1"/>
  <c r="H5161"/>
  <c r="H5162" s="1"/>
  <c r="H5163" s="1"/>
  <c r="H5164"/>
  <c r="H5165" s="1"/>
  <c r="H5166"/>
  <c r="H5167" s="1"/>
  <c r="H5168"/>
  <c r="H5169" s="1"/>
  <c r="H5170"/>
  <c r="H5171"/>
  <c r="H5172" s="1"/>
  <c r="H5173"/>
  <c r="H5174"/>
  <c r="H5175"/>
  <c r="H5176"/>
  <c r="H5177"/>
  <c r="H5178"/>
  <c r="H5179"/>
  <c r="H5180" s="1"/>
  <c r="H5181"/>
  <c r="H5182"/>
  <c r="H5183"/>
  <c r="H5184"/>
  <c r="H5185"/>
  <c r="H5186" s="1"/>
  <c r="H5187" s="1"/>
  <c r="H5188"/>
  <c r="H5189" s="1"/>
  <c r="H5190" s="1"/>
  <c r="H5191"/>
  <c r="H5192" s="1"/>
  <c r="H5193"/>
  <c r="H5194" s="1"/>
  <c r="H5195" s="1"/>
  <c r="H5196"/>
  <c r="H5197" s="1"/>
  <c r="H5198"/>
  <c r="H5199" s="1"/>
  <c r="H5200"/>
  <c r="H5201"/>
  <c r="H5202"/>
  <c r="H5203"/>
  <c r="H5204"/>
  <c r="H5205"/>
  <c r="H5206"/>
  <c r="H5207" s="1"/>
  <c r="H5208"/>
  <c r="H5209"/>
  <c r="H5210"/>
  <c r="H5211" s="1"/>
  <c r="H5212"/>
  <c r="H5213"/>
  <c r="H5214" s="1"/>
  <c r="H5215"/>
  <c r="H5216"/>
  <c r="H5217"/>
  <c r="H5218"/>
  <c r="H5219"/>
  <c r="H5220"/>
  <c r="H5221"/>
  <c r="H5222" s="1"/>
  <c r="H5223"/>
  <c r="H5224"/>
  <c r="H5225" s="1"/>
  <c r="H5226"/>
  <c r="H5227" s="1"/>
  <c r="H5228"/>
  <c r="H5229"/>
  <c r="H5230"/>
  <c r="H5231" s="1"/>
  <c r="H5232" s="1"/>
  <c r="H5233"/>
  <c r="H5234" s="1"/>
  <c r="H5235"/>
  <c r="H5236"/>
  <c r="H5237" s="1"/>
  <c r="H5238"/>
  <c r="H5239" s="1"/>
  <c r="H5240"/>
  <c r="H5241" s="1"/>
  <c r="H5242"/>
  <c r="H5243" s="1"/>
  <c r="H5244"/>
  <c r="H5245" s="1"/>
  <c r="H5246" s="1"/>
  <c r="H5247"/>
  <c r="H5248"/>
  <c r="H5249"/>
  <c r="H5250" s="1"/>
  <c r="H5251" s="1"/>
  <c r="H5252"/>
  <c r="H5253" s="1"/>
  <c r="H5254" s="1"/>
  <c r="H5255"/>
  <c r="H5256"/>
  <c r="H5257"/>
  <c r="H5258" s="1"/>
  <c r="H5259"/>
  <c r="H5260" s="1"/>
  <c r="H5261"/>
  <c r="H5262" s="1"/>
  <c r="H5263"/>
  <c r="H5264" s="1"/>
  <c r="H5265"/>
  <c r="H5266"/>
  <c r="H5267"/>
  <c r="H5268"/>
  <c r="H5269"/>
  <c r="H5270"/>
  <c r="H5271"/>
  <c r="H5272"/>
  <c r="H5273"/>
  <c r="H5274"/>
  <c r="H5275"/>
  <c r="H5276" s="1"/>
  <c r="H5277"/>
  <c r="H5278"/>
  <c r="H5279"/>
  <c r="H5280"/>
  <c r="H5281"/>
  <c r="H5282" s="1"/>
  <c r="H5283" s="1"/>
  <c r="H5284"/>
  <c r="H5285" s="1"/>
  <c r="H5286"/>
  <c r="H5287"/>
  <c r="H5288" s="1"/>
  <c r="H5289" s="1"/>
  <c r="H5290"/>
  <c r="H5291" s="1"/>
  <c r="H5292"/>
  <c r="H5293"/>
  <c r="H5294" s="1"/>
  <c r="H5295"/>
  <c r="H5296"/>
  <c r="H5297" s="1"/>
  <c r="H5298"/>
  <c r="H5299" s="1"/>
  <c r="H5300"/>
  <c r="H5301" s="1"/>
  <c r="H5302"/>
  <c r="H5303"/>
  <c r="H5304" s="1"/>
  <c r="H5305"/>
  <c r="H5306"/>
  <c r="H5307" s="1"/>
  <c r="H5308" s="1"/>
  <c r="H5309"/>
  <c r="H5310" s="1"/>
  <c r="H5311" s="1"/>
  <c r="H5312"/>
  <c r="H5313" s="1"/>
  <c r="H5314"/>
  <c r="H5315" s="1"/>
  <c r="H5316"/>
  <c r="H5317" s="1"/>
  <c r="H5318"/>
  <c r="H5319" s="1"/>
  <c r="H5320"/>
  <c r="H5321"/>
  <c r="H5322"/>
  <c r="H5323" s="1"/>
  <c r="H5324"/>
  <c r="H5325"/>
  <c r="H5326"/>
  <c r="H5327"/>
  <c r="H5328"/>
  <c r="H5329"/>
  <c r="H5330"/>
  <c r="H5331" s="1"/>
  <c r="H5332"/>
  <c r="H5333" s="1"/>
  <c r="H5334" s="1"/>
  <c r="H5335"/>
  <c r="H5336" s="1"/>
  <c r="H5337" s="1"/>
  <c r="H5338"/>
  <c r="H5339"/>
  <c r="H5340" s="1"/>
  <c r="H5341"/>
  <c r="H5342"/>
  <c r="H5343" s="1"/>
  <c r="H5344"/>
  <c r="H5345" s="1"/>
  <c r="H5346"/>
  <c r="H5347" s="1"/>
  <c r="H5348"/>
  <c r="H5349"/>
  <c r="H5350"/>
  <c r="H5351" s="1"/>
  <c r="H5352"/>
  <c r="H5353"/>
  <c r="H5354"/>
  <c r="H5355"/>
  <c r="H5356" s="1"/>
  <c r="H5357"/>
  <c r="H5358"/>
  <c r="H5359"/>
  <c r="H5360"/>
  <c r="H5361" s="1"/>
  <c r="H5362" s="1"/>
  <c r="H5363"/>
  <c r="H5364"/>
  <c r="H5365"/>
  <c r="H5366" s="1"/>
  <c r="H5367"/>
  <c r="H5368" s="1"/>
  <c r="H5369"/>
  <c r="H5370" s="1"/>
  <c r="H5371"/>
  <c r="H5372"/>
  <c r="H5373"/>
  <c r="H5374"/>
  <c r="H5375"/>
  <c r="H5376"/>
  <c r="H5377"/>
  <c r="H5378" s="1"/>
  <c r="H5379"/>
  <c r="H5380" s="1"/>
  <c r="H5381"/>
  <c r="H5382"/>
  <c r="H5383"/>
  <c r="H5384"/>
  <c r="H5385"/>
  <c r="H5386" s="1"/>
  <c r="H5387"/>
  <c r="H5388" s="1"/>
  <c r="H5389" s="1"/>
  <c r="H5390"/>
  <c r="H5391"/>
  <c r="H5392"/>
  <c r="H5393" s="1"/>
  <c r="H5394"/>
  <c r="H5395"/>
  <c r="H5396" s="1"/>
  <c r="H5397"/>
  <c r="H5398" s="1"/>
  <c r="H5399"/>
  <c r="H5400"/>
  <c r="H5401" s="1"/>
  <c r="H5402"/>
  <c r="H5403"/>
  <c r="H5404"/>
  <c r="H5405"/>
  <c r="H5406"/>
  <c r="H5407" s="1"/>
  <c r="H5408"/>
  <c r="H5409" s="1"/>
  <c r="H5410" s="1"/>
  <c r="H5411"/>
  <c r="H5412"/>
  <c r="H5413" s="1"/>
  <c r="H5414"/>
  <c r="H5415" s="1"/>
  <c r="H5416"/>
  <c r="H5417" s="1"/>
  <c r="H5418" s="1"/>
  <c r="H5419"/>
  <c r="H5420" s="1"/>
  <c r="H5421"/>
  <c r="H5422"/>
  <c r="H5423"/>
  <c r="H5424"/>
  <c r="H5425"/>
  <c r="H5426"/>
  <c r="H5427"/>
  <c r="H5428" s="1"/>
  <c r="H5429"/>
  <c r="H5430"/>
  <c r="H5431"/>
  <c r="H5432"/>
  <c r="H5433"/>
  <c r="H5434"/>
  <c r="H5435"/>
  <c r="H5436"/>
  <c r="H5437"/>
  <c r="H5438" s="1"/>
  <c r="H5439"/>
  <c r="H5440" s="1"/>
  <c r="H5441"/>
  <c r="H5442"/>
  <c r="H5443" s="1"/>
  <c r="H5444"/>
  <c r="H5445"/>
  <c r="H5446"/>
  <c r="H5447" s="1"/>
  <c r="H5448"/>
  <c r="H5449"/>
  <c r="H5450" s="1"/>
  <c r="H5451"/>
  <c r="H5452"/>
  <c r="H5453" s="1"/>
  <c r="H5454"/>
  <c r="H5455"/>
  <c r="H5456" s="1"/>
  <c r="H5457"/>
  <c r="H5458"/>
  <c r="H5459"/>
  <c r="H5460"/>
  <c r="H5461" s="1"/>
  <c r="H5462"/>
  <c r="H5463" s="1"/>
  <c r="H5464"/>
  <c r="H5465"/>
  <c r="H5466"/>
  <c r="H5467"/>
  <c r="H5468"/>
  <c r="H5469" s="1"/>
  <c r="H5470" s="1"/>
  <c r="H5471"/>
  <c r="H5472"/>
  <c r="H5473"/>
  <c r="H5474" s="1"/>
  <c r="H5475"/>
  <c r="H5476"/>
  <c r="H5477"/>
  <c r="H5478"/>
  <c r="H5479" s="1"/>
  <c r="H5480"/>
  <c r="H5481"/>
  <c r="H5482" s="1"/>
  <c r="H5483"/>
  <c r="H5484"/>
  <c r="H5485"/>
  <c r="H5486"/>
  <c r="H5487"/>
  <c r="H5488" s="1"/>
  <c r="H5489" s="1"/>
  <c r="H5490"/>
  <c r="H5491"/>
  <c r="H5492"/>
  <c r="H5493" s="1"/>
  <c r="H5494"/>
  <c r="H5495" s="1"/>
  <c r="H5496"/>
  <c r="H5497" s="1"/>
  <c r="H5498"/>
  <c r="H5499"/>
  <c r="H5500" s="1"/>
  <c r="H5501"/>
  <c r="H5502" s="1"/>
  <c r="H5503" s="1"/>
  <c r="H5504"/>
  <c r="H5505"/>
  <c r="H5506"/>
  <c r="H5507"/>
  <c r="H5508" s="1"/>
  <c r="H5509"/>
  <c r="H5510" s="1"/>
  <c r="H5511"/>
  <c r="H5512" s="1"/>
  <c r="H5513"/>
  <c r="H5514"/>
  <c r="H5515"/>
  <c r="H5516"/>
  <c r="H5517"/>
  <c r="H5518"/>
  <c r="H5519"/>
  <c r="H5520"/>
  <c r="H5521"/>
  <c r="H5522"/>
  <c r="H5523"/>
  <c r="H5524"/>
  <c r="H5525"/>
  <c r="H5526"/>
  <c r="H5527"/>
  <c r="H5528"/>
  <c r="H5529"/>
  <c r="H5530"/>
  <c r="H5531"/>
  <c r="H5532" s="1"/>
  <c r="H5533"/>
  <c r="H5534"/>
  <c r="H5535"/>
  <c r="H5536" s="1"/>
  <c r="H5537"/>
  <c r="H5538" s="1"/>
  <c r="H5539"/>
  <c r="H5540"/>
  <c r="H5541" s="1"/>
  <c r="H5542"/>
  <c r="H5543" s="1"/>
  <c r="H5544"/>
  <c r="H5545" s="1"/>
  <c r="H5546"/>
  <c r="H5547" s="1"/>
  <c r="H5548"/>
  <c r="H5549" s="1"/>
  <c r="H5550" s="1"/>
  <c r="H5551"/>
  <c r="H5552"/>
  <c r="H6"/>
  <c r="H7"/>
  <c r="H8" s="1"/>
  <c r="H5"/>
  <c r="CI6"/>
  <c r="CI7"/>
  <c r="CI8"/>
  <c r="CI9"/>
  <c r="CI10"/>
  <c r="CI11"/>
  <c r="CI12"/>
  <c r="CI13"/>
  <c r="CI14"/>
  <c r="CI15"/>
  <c r="CI16"/>
  <c r="CI17"/>
  <c r="CI18"/>
  <c r="CI19"/>
  <c r="CI20"/>
  <c r="CI21"/>
  <c r="CI22"/>
  <c r="CI23"/>
  <c r="CI24"/>
  <c r="CI25"/>
  <c r="CI26"/>
  <c r="CI27"/>
  <c r="CI28"/>
  <c r="CI29"/>
  <c r="CI30"/>
  <c r="CI31"/>
  <c r="CI32"/>
  <c r="CI33"/>
  <c r="CI34"/>
  <c r="CI35"/>
  <c r="CI36"/>
  <c r="CI37"/>
  <c r="CI38"/>
  <c r="CI39"/>
  <c r="CI40"/>
  <c r="CI41"/>
  <c r="CI42"/>
  <c r="CI43"/>
  <c r="CI44"/>
  <c r="CI45"/>
  <c r="CI46"/>
  <c r="CI47"/>
  <c r="CI48"/>
  <c r="CI49"/>
  <c r="CI50"/>
  <c r="CI51"/>
  <c r="CI52"/>
  <c r="CI53"/>
  <c r="CI54"/>
  <c r="CI55"/>
  <c r="CI56"/>
  <c r="CI57"/>
  <c r="CI58"/>
  <c r="CI59"/>
  <c r="CI60"/>
  <c r="CI61"/>
  <c r="CI62"/>
  <c r="CI63"/>
  <c r="CI64"/>
  <c r="CI65"/>
  <c r="CI66"/>
  <c r="CI67"/>
  <c r="CI68"/>
  <c r="CI69"/>
  <c r="CI70"/>
  <c r="CI71"/>
  <c r="CI72"/>
  <c r="CI73"/>
  <c r="CI74"/>
  <c r="CI75"/>
  <c r="CI76"/>
  <c r="CI77"/>
  <c r="CI78"/>
  <c r="CI79"/>
  <c r="CI80"/>
  <c r="CI81"/>
  <c r="CI82"/>
  <c r="CI83"/>
  <c r="CI84"/>
  <c r="CI85"/>
  <c r="CI86"/>
  <c r="CI87"/>
  <c r="CI88"/>
  <c r="CI89"/>
  <c r="CI90"/>
  <c r="CI91"/>
  <c r="CI92"/>
  <c r="CI93"/>
  <c r="CI94"/>
  <c r="CI95"/>
  <c r="CI96"/>
  <c r="CI97"/>
  <c r="CI98"/>
  <c r="CI99"/>
  <c r="CI100"/>
  <c r="CI101"/>
  <c r="CI102"/>
  <c r="CI103"/>
  <c r="CI104"/>
  <c r="CI105"/>
  <c r="CI106"/>
  <c r="CI107"/>
  <c r="CI108"/>
  <c r="CI109"/>
  <c r="CI110"/>
  <c r="CI111"/>
  <c r="CI112"/>
  <c r="CI113"/>
  <c r="CI114"/>
  <c r="CI115"/>
  <c r="CI116"/>
  <c r="CI117"/>
  <c r="CI118"/>
  <c r="CI119"/>
  <c r="CI120"/>
  <c r="CI121"/>
  <c r="CI122"/>
  <c r="CI123"/>
  <c r="CI124"/>
  <c r="CI125"/>
  <c r="CI126"/>
  <c r="CI127"/>
  <c r="CI128"/>
  <c r="CI129"/>
  <c r="CI130"/>
  <c r="CI131"/>
  <c r="CI132"/>
  <c r="CI133"/>
  <c r="CI134"/>
  <c r="CI135"/>
  <c r="CI136"/>
  <c r="CI137"/>
  <c r="CI138"/>
  <c r="CI139"/>
  <c r="CI140"/>
  <c r="CI141"/>
  <c r="CI142"/>
  <c r="CI143"/>
  <c r="CI144"/>
  <c r="CI145"/>
  <c r="CI146"/>
  <c r="CI147"/>
  <c r="CI148"/>
  <c r="CI149"/>
  <c r="CI150"/>
  <c r="CI151"/>
  <c r="CI152"/>
  <c r="CI153"/>
  <c r="CI154"/>
  <c r="CI155"/>
  <c r="CI156"/>
  <c r="CI157"/>
  <c r="CI158"/>
  <c r="CI159"/>
  <c r="CI160"/>
  <c r="CI161"/>
  <c r="CI162"/>
  <c r="CI163"/>
  <c r="CI164"/>
  <c r="CI165"/>
  <c r="CI166"/>
  <c r="CI167"/>
  <c r="CI168"/>
  <c r="CI169"/>
  <c r="CI170"/>
  <c r="CI171"/>
  <c r="CI172"/>
  <c r="CI173"/>
  <c r="CI174"/>
  <c r="CI175"/>
  <c r="CI176"/>
  <c r="CI177"/>
  <c r="CI178"/>
  <c r="CI179"/>
  <c r="CI180"/>
  <c r="CI181"/>
  <c r="CI182"/>
  <c r="CI183"/>
  <c r="CI184"/>
  <c r="CI185"/>
  <c r="CI186"/>
  <c r="CI187"/>
  <c r="CI188"/>
  <c r="CI189"/>
  <c r="CI190"/>
  <c r="CI191"/>
  <c r="CI192"/>
  <c r="CI193"/>
  <c r="CI194"/>
  <c r="CI195"/>
  <c r="CI196"/>
  <c r="CI197"/>
  <c r="CI198"/>
  <c r="CI199"/>
  <c r="CI200"/>
  <c r="CI201"/>
  <c r="CI202"/>
  <c r="CI203"/>
  <c r="CI204"/>
  <c r="CI205"/>
  <c r="CI206"/>
  <c r="CI207"/>
  <c r="CI208"/>
  <c r="CI209"/>
  <c r="CI210"/>
  <c r="CI211"/>
  <c r="CI212"/>
  <c r="CI213"/>
  <c r="CI214"/>
  <c r="CI215"/>
  <c r="CI216"/>
  <c r="CI217"/>
  <c r="CI218"/>
  <c r="CI219"/>
  <c r="CI220"/>
  <c r="CI221"/>
  <c r="CI222"/>
  <c r="CI223"/>
  <c r="CI224"/>
  <c r="CI225"/>
  <c r="CI226"/>
  <c r="CI227"/>
  <c r="CI228"/>
  <c r="CI229"/>
  <c r="CI230"/>
  <c r="CI231"/>
  <c r="CI232"/>
  <c r="CI233"/>
  <c r="CI234"/>
  <c r="CI235"/>
  <c r="CI236"/>
  <c r="CI237"/>
  <c r="CI238"/>
  <c r="CI239"/>
  <c r="CI240"/>
  <c r="CI241"/>
  <c r="CI242"/>
  <c r="CI243"/>
  <c r="CI244"/>
  <c r="CI245"/>
  <c r="CI246"/>
  <c r="CI247"/>
  <c r="CI248"/>
  <c r="CI249"/>
  <c r="CI250"/>
  <c r="CI251"/>
  <c r="CI252"/>
  <c r="CI253"/>
  <c r="CI254"/>
  <c r="CI255"/>
  <c r="CI256"/>
  <c r="CI257"/>
  <c r="CI258"/>
  <c r="CI259"/>
  <c r="CI260"/>
  <c r="CI261"/>
  <c r="CI262"/>
  <c r="CI263"/>
  <c r="CI264"/>
  <c r="CI265"/>
  <c r="CI266"/>
  <c r="CI267"/>
  <c r="CI268"/>
  <c r="CI269"/>
  <c r="CI270"/>
  <c r="CI271"/>
  <c r="CI272"/>
  <c r="CI273"/>
  <c r="CI274"/>
  <c r="CI275"/>
  <c r="CI276"/>
  <c r="CI277"/>
  <c r="CI278"/>
  <c r="CI279"/>
  <c r="CI280"/>
  <c r="CI281"/>
  <c r="CI282"/>
  <c r="CI283"/>
  <c r="CI284"/>
  <c r="CI285"/>
  <c r="CI286"/>
  <c r="CI287"/>
  <c r="CI288"/>
  <c r="CI289"/>
  <c r="CI290"/>
  <c r="CI291"/>
  <c r="CI292"/>
  <c r="CI293"/>
  <c r="CI294"/>
  <c r="CI295"/>
  <c r="CI296"/>
  <c r="CI297"/>
  <c r="CI298"/>
  <c r="CI299"/>
  <c r="CI300"/>
  <c r="CI301"/>
  <c r="CI302"/>
  <c r="CI303"/>
  <c r="CI304"/>
  <c r="CI305"/>
  <c r="CI306"/>
  <c r="CI307"/>
  <c r="CI308"/>
  <c r="CI309"/>
  <c r="CI310"/>
  <c r="CI311"/>
  <c r="CI312"/>
  <c r="CI313"/>
  <c r="CI314"/>
  <c r="CI315"/>
  <c r="CI316"/>
  <c r="CI317"/>
  <c r="CI318"/>
  <c r="CI319"/>
  <c r="CI320"/>
  <c r="CI321"/>
  <c r="CI322"/>
  <c r="CI323"/>
  <c r="CI324"/>
  <c r="CI325"/>
  <c r="CI326"/>
  <c r="CI327"/>
  <c r="CI328"/>
  <c r="CI329"/>
  <c r="CI330"/>
  <c r="CI331"/>
  <c r="CI332"/>
  <c r="CI333"/>
  <c r="CI334"/>
  <c r="CI335"/>
  <c r="CI336"/>
  <c r="CI337"/>
  <c r="CI338"/>
  <c r="CI339"/>
  <c r="CI340"/>
  <c r="CI341"/>
  <c r="CI342"/>
  <c r="CI343"/>
  <c r="CI344"/>
  <c r="CI345"/>
  <c r="CI346"/>
  <c r="CI347"/>
  <c r="CI348"/>
  <c r="CI349"/>
  <c r="CI350"/>
  <c r="CI351"/>
  <c r="CI352"/>
  <c r="CI353"/>
  <c r="CI354"/>
  <c r="CI355"/>
  <c r="CI356"/>
  <c r="CI357"/>
  <c r="CI358"/>
  <c r="CI359"/>
  <c r="CI360"/>
  <c r="CI361"/>
  <c r="CI362"/>
  <c r="CI363"/>
  <c r="CI364"/>
  <c r="CI365"/>
  <c r="CI366"/>
  <c r="CI367"/>
  <c r="CI368"/>
  <c r="CI369"/>
  <c r="CI370"/>
  <c r="CI371"/>
  <c r="CI372"/>
  <c r="CI373"/>
  <c r="CI374"/>
  <c r="CI375"/>
  <c r="CI376"/>
  <c r="CI377"/>
  <c r="CI378"/>
  <c r="CI379"/>
  <c r="CI380"/>
  <c r="CI381"/>
  <c r="CI382"/>
  <c r="CI383"/>
  <c r="CI384"/>
  <c r="CI385"/>
  <c r="CI386"/>
  <c r="CI387"/>
  <c r="CI388"/>
  <c r="CI389"/>
  <c r="CI390"/>
  <c r="CI391"/>
  <c r="CI392"/>
  <c r="CI393"/>
  <c r="CI394"/>
  <c r="CI395"/>
  <c r="CI396"/>
  <c r="CI397"/>
  <c r="CI398"/>
  <c r="CI399"/>
  <c r="CI400"/>
  <c r="CI401"/>
  <c r="CI402"/>
  <c r="CI403"/>
  <c r="CI404"/>
  <c r="CI405"/>
  <c r="CI406"/>
  <c r="CI407"/>
  <c r="CI408"/>
  <c r="CI409"/>
  <c r="CI410"/>
  <c r="CI411"/>
  <c r="CI412"/>
  <c r="CI413"/>
  <c r="CI414"/>
  <c r="CI415"/>
  <c r="CI416"/>
  <c r="CI417"/>
  <c r="CI418"/>
  <c r="CI419"/>
  <c r="CI420"/>
  <c r="CI421"/>
  <c r="CI422"/>
  <c r="CI423"/>
  <c r="CI424"/>
  <c r="CI425"/>
  <c r="CI426"/>
  <c r="CI427"/>
  <c r="CI428"/>
  <c r="CI429"/>
  <c r="CI430"/>
  <c r="CI431"/>
  <c r="CI432"/>
  <c r="CI433"/>
  <c r="CI434"/>
  <c r="CI435"/>
  <c r="CI436"/>
  <c r="CI437"/>
  <c r="CI438"/>
  <c r="CI439"/>
  <c r="CI440"/>
  <c r="CI441"/>
  <c r="CI442"/>
  <c r="CI443"/>
  <c r="CI444"/>
  <c r="CI445"/>
  <c r="CI446"/>
  <c r="CI447"/>
  <c r="CI448"/>
  <c r="CI449"/>
  <c r="CI450"/>
  <c r="CI451"/>
  <c r="CI452"/>
  <c r="CI453"/>
  <c r="CI454"/>
  <c r="CI455"/>
  <c r="CI456"/>
  <c r="CI457"/>
  <c r="CI458"/>
  <c r="CI459"/>
  <c r="CI460"/>
  <c r="CI461"/>
  <c r="CI462"/>
  <c r="CI463"/>
  <c r="CI464"/>
  <c r="CI465"/>
  <c r="CI466"/>
  <c r="CI467"/>
  <c r="CI468"/>
  <c r="CI469"/>
  <c r="CI470"/>
  <c r="CI471"/>
  <c r="CI472"/>
  <c r="CI473"/>
  <c r="CI474"/>
  <c r="CI475"/>
  <c r="CI476"/>
  <c r="CI477"/>
  <c r="CI478"/>
  <c r="CI479"/>
  <c r="CI480"/>
  <c r="CI481"/>
  <c r="CI482"/>
  <c r="CI483"/>
  <c r="CI484"/>
  <c r="CI485"/>
  <c r="CI486"/>
  <c r="CI487"/>
  <c r="CI488"/>
  <c r="CI489"/>
  <c r="CI490"/>
  <c r="CI491"/>
  <c r="CI492"/>
  <c r="CI493"/>
  <c r="CI494"/>
  <c r="CI495"/>
  <c r="CI496"/>
  <c r="CI497"/>
  <c r="CI498"/>
  <c r="CI499"/>
  <c r="CI500"/>
  <c r="CI501"/>
  <c r="CI502"/>
  <c r="CI503"/>
  <c r="CI504"/>
  <c r="CI505"/>
  <c r="CI506"/>
  <c r="CI507"/>
  <c r="CI508"/>
  <c r="CI509"/>
  <c r="CI510"/>
  <c r="CI511"/>
  <c r="CI512"/>
  <c r="CI513"/>
  <c r="CI514"/>
  <c r="CI515"/>
  <c r="CI516"/>
  <c r="CI517"/>
  <c r="CI518"/>
  <c r="CI519"/>
  <c r="CI520"/>
  <c r="CI521"/>
  <c r="CI522"/>
  <c r="CI523"/>
  <c r="CI524"/>
  <c r="CI525"/>
  <c r="CI526"/>
  <c r="CI527"/>
  <c r="CI528"/>
  <c r="CI529"/>
  <c r="CI530"/>
  <c r="CI531"/>
  <c r="CI532"/>
  <c r="CI533"/>
  <c r="CI534"/>
  <c r="CI535"/>
  <c r="CI536"/>
  <c r="CI537"/>
  <c r="CI538"/>
  <c r="CI539"/>
  <c r="CI540"/>
  <c r="CI541"/>
  <c r="CI542"/>
  <c r="CI543"/>
  <c r="CI544"/>
  <c r="CI545"/>
  <c r="CI546"/>
  <c r="CI547"/>
  <c r="CI548"/>
  <c r="CI549"/>
  <c r="CI550"/>
  <c r="CI551"/>
  <c r="CI552"/>
  <c r="CI553"/>
  <c r="CI554"/>
  <c r="CI555"/>
  <c r="CI556"/>
  <c r="CI557"/>
  <c r="CI558"/>
  <c r="CI559"/>
  <c r="CI560"/>
  <c r="CI561"/>
  <c r="CI562"/>
  <c r="CI563"/>
  <c r="CI564"/>
  <c r="CI565"/>
  <c r="CI566"/>
  <c r="CI567"/>
  <c r="CI568"/>
  <c r="CI569"/>
  <c r="CI570"/>
  <c r="CI571"/>
  <c r="CI572"/>
  <c r="CI573"/>
  <c r="CI574"/>
  <c r="CI575"/>
  <c r="CI576"/>
  <c r="CI577"/>
  <c r="CI578"/>
  <c r="CI579"/>
  <c r="CI580"/>
  <c r="CI581"/>
  <c r="CI582"/>
  <c r="CI583"/>
  <c r="CI584"/>
  <c r="CI585"/>
  <c r="CI586"/>
  <c r="CI587"/>
  <c r="CI588"/>
  <c r="CI589"/>
  <c r="CI590"/>
  <c r="CI591"/>
  <c r="CI592"/>
  <c r="CI593"/>
  <c r="CI594"/>
  <c r="CI595"/>
  <c r="CI596"/>
  <c r="CI597"/>
  <c r="CI598"/>
  <c r="CI599"/>
  <c r="CI600"/>
  <c r="CI601"/>
  <c r="CI602"/>
  <c r="CI603"/>
  <c r="CI604"/>
  <c r="CI605"/>
  <c r="CI606"/>
  <c r="CI607"/>
  <c r="CI608"/>
  <c r="CI609"/>
  <c r="CI610"/>
  <c r="CI611"/>
  <c r="CI612"/>
  <c r="CI613"/>
  <c r="CI614"/>
  <c r="CI615"/>
  <c r="CI616"/>
  <c r="CI617"/>
  <c r="CI618"/>
  <c r="CI619"/>
  <c r="CI620"/>
  <c r="CI621"/>
  <c r="CI622"/>
  <c r="CI623"/>
  <c r="CI624"/>
  <c r="CI625"/>
  <c r="CI626"/>
  <c r="CI627"/>
  <c r="CI628"/>
  <c r="CI629"/>
  <c r="CI630"/>
  <c r="CI631"/>
  <c r="CI632"/>
  <c r="CI633"/>
  <c r="CI634"/>
  <c r="CI635"/>
  <c r="CI636"/>
  <c r="CI637"/>
  <c r="CI638"/>
  <c r="CI639"/>
  <c r="CI640"/>
  <c r="CI641"/>
  <c r="CI642"/>
  <c r="CI643"/>
  <c r="CI644"/>
  <c r="CI645"/>
  <c r="CI646"/>
  <c r="CI647"/>
  <c r="CI648"/>
  <c r="CI649"/>
  <c r="CI650"/>
  <c r="CI651"/>
  <c r="CI652"/>
  <c r="CI653"/>
  <c r="CI654"/>
  <c r="CI655"/>
  <c r="CI656"/>
  <c r="CI657"/>
  <c r="CI658"/>
  <c r="CI659"/>
  <c r="CI660"/>
  <c r="CI661"/>
  <c r="CI662"/>
  <c r="CI663"/>
  <c r="CI664"/>
  <c r="CI665"/>
  <c r="CI666"/>
  <c r="CI667"/>
  <c r="CI668"/>
  <c r="CI669"/>
  <c r="CI670"/>
  <c r="CI671"/>
  <c r="CI672"/>
  <c r="CI673"/>
  <c r="CI674"/>
  <c r="CI675"/>
  <c r="CI676"/>
  <c r="CI677"/>
  <c r="CI678"/>
  <c r="CI679"/>
  <c r="CI680"/>
  <c r="CI681"/>
  <c r="CI682"/>
  <c r="CI683"/>
  <c r="CI684"/>
  <c r="CI685"/>
  <c r="CI686"/>
  <c r="CI687"/>
  <c r="CI688"/>
  <c r="CI689"/>
  <c r="CI690"/>
  <c r="CI691"/>
  <c r="CI692"/>
  <c r="CI693"/>
  <c r="CI694"/>
  <c r="CI695"/>
  <c r="CI696"/>
  <c r="CI697"/>
  <c r="CI698"/>
  <c r="CI699"/>
  <c r="CI700"/>
  <c r="CI701"/>
  <c r="CI702"/>
  <c r="CI703"/>
  <c r="CI704"/>
  <c r="CI705"/>
  <c r="CI706"/>
  <c r="CI707"/>
  <c r="CI708"/>
  <c r="CI709"/>
  <c r="CI710"/>
  <c r="CI711"/>
  <c r="CI712"/>
  <c r="CI713"/>
  <c r="CI714"/>
  <c r="CI715"/>
  <c r="CI716"/>
  <c r="CI717"/>
  <c r="CI718"/>
  <c r="CI719"/>
  <c r="CI720"/>
  <c r="CI721"/>
  <c r="CI722"/>
  <c r="CI723"/>
  <c r="CI724"/>
  <c r="CI725"/>
  <c r="CI726"/>
  <c r="CI727"/>
  <c r="CI728"/>
  <c r="CI729"/>
  <c r="CI730"/>
  <c r="CI731"/>
  <c r="CI732"/>
  <c r="CI733"/>
  <c r="CI734"/>
  <c r="CI735"/>
  <c r="CI736"/>
  <c r="CI737"/>
  <c r="CI738"/>
  <c r="CI739"/>
  <c r="CI740"/>
  <c r="CI741"/>
  <c r="CI742"/>
  <c r="CI743"/>
  <c r="CI744"/>
  <c r="CI745"/>
  <c r="CI746"/>
  <c r="CI747"/>
  <c r="CI748"/>
  <c r="CI749"/>
  <c r="CI750"/>
  <c r="CI751"/>
  <c r="CI752"/>
  <c r="CI753"/>
  <c r="CI754"/>
  <c r="CI755"/>
  <c r="CI756"/>
  <c r="CI757"/>
  <c r="CI758"/>
  <c r="CI759"/>
  <c r="CI760"/>
  <c r="CI761"/>
  <c r="CI762"/>
  <c r="CI763"/>
  <c r="CI764"/>
  <c r="CI765"/>
  <c r="CI766"/>
  <c r="CI767"/>
  <c r="CI768"/>
  <c r="CI769"/>
  <c r="CI770"/>
  <c r="CI771"/>
  <c r="CI772"/>
  <c r="CI773"/>
  <c r="CI774"/>
  <c r="CI775"/>
  <c r="CI776"/>
  <c r="CI777"/>
  <c r="CI778"/>
  <c r="CI779"/>
  <c r="CI780"/>
  <c r="CI781"/>
  <c r="CI782"/>
  <c r="CI783"/>
  <c r="CI784"/>
  <c r="CI785"/>
  <c r="CI786"/>
  <c r="CI787"/>
  <c r="CI788"/>
  <c r="CI789"/>
  <c r="CI790"/>
  <c r="CI791"/>
  <c r="CI792"/>
  <c r="CI793"/>
  <c r="CI794"/>
  <c r="CI795"/>
  <c r="CI796"/>
  <c r="CI797"/>
  <c r="CI798"/>
  <c r="CI799"/>
  <c r="CI800"/>
  <c r="CI801"/>
  <c r="CI802"/>
  <c r="CI803"/>
  <c r="CI804"/>
  <c r="CI805"/>
  <c r="CI806"/>
  <c r="CI807"/>
  <c r="CI808"/>
  <c r="CI809"/>
  <c r="CI810"/>
  <c r="CI811"/>
  <c r="CI812"/>
  <c r="CI813"/>
  <c r="CI814"/>
  <c r="CI815"/>
  <c r="CI816"/>
  <c r="CI817"/>
  <c r="CI818"/>
  <c r="CI819"/>
  <c r="CI820"/>
  <c r="CI821"/>
  <c r="CI822"/>
  <c r="CI823"/>
  <c r="CI824"/>
  <c r="CI825"/>
  <c r="CI826"/>
  <c r="CI827"/>
  <c r="CI828"/>
  <c r="CI829"/>
  <c r="CI830"/>
  <c r="CI831"/>
  <c r="CI832"/>
  <c r="CI833"/>
  <c r="CI834"/>
  <c r="CI835"/>
  <c r="CI836"/>
  <c r="CI837"/>
  <c r="CI838"/>
  <c r="CI839"/>
  <c r="CI840"/>
  <c r="CI841"/>
  <c r="CI842"/>
  <c r="CI843"/>
  <c r="CI844"/>
  <c r="CI845"/>
  <c r="CI846"/>
  <c r="CI847"/>
  <c r="CI848"/>
  <c r="CI849"/>
  <c r="CI850"/>
  <c r="CI851"/>
  <c r="CI852"/>
  <c r="CI853"/>
  <c r="CI854"/>
  <c r="CI855"/>
  <c r="CI856"/>
  <c r="CI857"/>
  <c r="CI858"/>
  <c r="CI859"/>
  <c r="CI860"/>
  <c r="CI861"/>
  <c r="CI862"/>
  <c r="CI863"/>
  <c r="CI864"/>
  <c r="CI865"/>
  <c r="CI866"/>
  <c r="CI867"/>
  <c r="CI868"/>
  <c r="CI869"/>
  <c r="CI870"/>
  <c r="CI871"/>
  <c r="CI872"/>
  <c r="CI873"/>
  <c r="CI874"/>
  <c r="CI875"/>
  <c r="CI876"/>
  <c r="CI877"/>
  <c r="CI878"/>
  <c r="CI879"/>
  <c r="CI880"/>
  <c r="CI881"/>
  <c r="CI882"/>
  <c r="CI883"/>
  <c r="CI884"/>
  <c r="CI885"/>
  <c r="CI886"/>
  <c r="CI887"/>
  <c r="CI888"/>
  <c r="CI889"/>
  <c r="CI890"/>
  <c r="CI891"/>
  <c r="CI892"/>
  <c r="CI893"/>
  <c r="CI894"/>
  <c r="CI895"/>
  <c r="CI896"/>
  <c r="CI897"/>
  <c r="CI898"/>
  <c r="CI899"/>
  <c r="CI900"/>
  <c r="CI901"/>
  <c r="CI902"/>
  <c r="CI903"/>
  <c r="CI904"/>
  <c r="CI905"/>
  <c r="CI906"/>
  <c r="CI907"/>
  <c r="CI908"/>
  <c r="CI909"/>
  <c r="CI910"/>
  <c r="CI911"/>
  <c r="CI912"/>
  <c r="CI913"/>
  <c r="CI914"/>
  <c r="CI915"/>
  <c r="CI916"/>
  <c r="CI917"/>
  <c r="CI918"/>
  <c r="CI919"/>
  <c r="CI920"/>
  <c r="CI921"/>
  <c r="CI922"/>
  <c r="CI923"/>
  <c r="CI924"/>
  <c r="CI925"/>
  <c r="CI926"/>
  <c r="CI927"/>
  <c r="CI928"/>
  <c r="CI929"/>
  <c r="CI930"/>
  <c r="CI931"/>
  <c r="CI932"/>
  <c r="CI933"/>
  <c r="CI934"/>
  <c r="CI935"/>
  <c r="CI936"/>
  <c r="CI937"/>
  <c r="CI938"/>
  <c r="CI939"/>
  <c r="CI940"/>
  <c r="CI941"/>
  <c r="CI942"/>
  <c r="CI943"/>
  <c r="CI944"/>
  <c r="CI945"/>
  <c r="CI946"/>
  <c r="CI947"/>
  <c r="CI948"/>
  <c r="CI949"/>
  <c r="CI950"/>
  <c r="CI951"/>
  <c r="CI952"/>
  <c r="CI953"/>
  <c r="CI954"/>
  <c r="CI955"/>
  <c r="CI956"/>
  <c r="CI957"/>
  <c r="CI958"/>
  <c r="CI959"/>
  <c r="CI960"/>
  <c r="CI961"/>
  <c r="CI962"/>
  <c r="CI963"/>
  <c r="CI964"/>
  <c r="CI965"/>
  <c r="CI966"/>
  <c r="CI967"/>
  <c r="CI968"/>
  <c r="CI969"/>
  <c r="CI970"/>
  <c r="CI971"/>
  <c r="CI972"/>
  <c r="CI973"/>
  <c r="CI974"/>
  <c r="CI975"/>
  <c r="CI976"/>
  <c r="CI977"/>
  <c r="CI978"/>
  <c r="CI979"/>
  <c r="CI980"/>
  <c r="CI981"/>
  <c r="CI982"/>
  <c r="CI983"/>
  <c r="CI984"/>
  <c r="CI985"/>
  <c r="CI986"/>
  <c r="CI987"/>
  <c r="CI988"/>
  <c r="CI989"/>
  <c r="CI990"/>
  <c r="CI991"/>
  <c r="CI992"/>
  <c r="CI993"/>
  <c r="CI994"/>
  <c r="CI995"/>
  <c r="CI996"/>
  <c r="CI997"/>
  <c r="CI998"/>
  <c r="CI999"/>
  <c r="CI1000"/>
  <c r="CI1001"/>
  <c r="CI1002"/>
  <c r="CI1003"/>
  <c r="CI1004"/>
  <c r="CI1005"/>
  <c r="CI1006"/>
  <c r="CI1007"/>
  <c r="CI1008"/>
  <c r="CI1009"/>
  <c r="CI1010"/>
  <c r="CI1011"/>
  <c r="CI1012"/>
  <c r="CI1013"/>
  <c r="CI1014"/>
  <c r="CI1015"/>
  <c r="CI1016"/>
  <c r="CI1017"/>
  <c r="CI1018"/>
  <c r="CI1019"/>
  <c r="CI1020"/>
  <c r="CI1021"/>
  <c r="CI1022"/>
  <c r="CI1023"/>
  <c r="CI1024"/>
  <c r="CI1025"/>
  <c r="CI1026"/>
  <c r="CI1027"/>
  <c r="CI1028"/>
  <c r="CI1029"/>
  <c r="CI1030"/>
  <c r="CI1031"/>
  <c r="CI1032"/>
  <c r="CI1033"/>
  <c r="CI1034"/>
  <c r="CI1035"/>
  <c r="CI1036"/>
  <c r="CI1037"/>
  <c r="CI1038"/>
  <c r="CI1039"/>
  <c r="CI1040"/>
  <c r="CI1041"/>
  <c r="CI1042"/>
  <c r="CI1043"/>
  <c r="CI1044"/>
  <c r="CI1045"/>
  <c r="CI1046"/>
  <c r="CI1047"/>
  <c r="CI1048"/>
  <c r="CI1049"/>
  <c r="CI1050"/>
  <c r="CI1051"/>
  <c r="CI1052"/>
  <c r="CI1053"/>
  <c r="CI1054"/>
  <c r="CI1055"/>
  <c r="CI1056"/>
  <c r="CI1057"/>
  <c r="CI1058"/>
  <c r="CI1059"/>
  <c r="CI1060"/>
  <c r="CI1061"/>
  <c r="CI1062"/>
  <c r="CI1063"/>
  <c r="CI1064"/>
  <c r="CI1065"/>
  <c r="CI1066"/>
  <c r="CI1067"/>
  <c r="CI1068"/>
  <c r="CI1069"/>
  <c r="CI1070"/>
  <c r="CI1071"/>
  <c r="CI1072"/>
  <c r="CI1073"/>
  <c r="CI1074"/>
  <c r="CI1075"/>
  <c r="CI1076"/>
  <c r="CI1077"/>
  <c r="CI1078"/>
  <c r="CI1079"/>
  <c r="CI1080"/>
  <c r="CI1081"/>
  <c r="CI1082"/>
  <c r="CI1083"/>
  <c r="CI1084"/>
  <c r="CI1085"/>
  <c r="CI1086"/>
  <c r="CI1087"/>
  <c r="CI1088"/>
  <c r="CI1089"/>
  <c r="CI1090"/>
  <c r="CI1091"/>
  <c r="CI1092"/>
  <c r="CI1093"/>
  <c r="CI1094"/>
  <c r="CI1095"/>
  <c r="CI1096"/>
  <c r="CI1097"/>
  <c r="CI1098"/>
  <c r="CI1099"/>
  <c r="CI1100"/>
  <c r="CI1101"/>
  <c r="CI1102"/>
  <c r="CI1103"/>
  <c r="CI1104"/>
  <c r="CI1105"/>
  <c r="CI1106"/>
  <c r="CI1107"/>
  <c r="CI1108"/>
  <c r="CI1109"/>
  <c r="CI1110"/>
  <c r="CI1111"/>
  <c r="CI1112"/>
  <c r="CI1113"/>
  <c r="CI1114"/>
  <c r="CI1115"/>
  <c r="CI1116"/>
  <c r="CI1117"/>
  <c r="CI1118"/>
  <c r="CI1119"/>
  <c r="CI1120"/>
  <c r="CI1121"/>
  <c r="CI1122"/>
  <c r="CI1123"/>
  <c r="CI1124"/>
  <c r="CI1125"/>
  <c r="CI1126"/>
  <c r="CI1127"/>
  <c r="CI1128"/>
  <c r="CI1129"/>
  <c r="CI1130"/>
  <c r="CI1131"/>
  <c r="CI1132"/>
  <c r="CI1133"/>
  <c r="CI1134"/>
  <c r="CI1135"/>
  <c r="CI1136"/>
  <c r="CI1137"/>
  <c r="CI1138"/>
  <c r="CI1139"/>
  <c r="CI1140"/>
  <c r="CI1141"/>
  <c r="CI1142"/>
  <c r="CI1143"/>
  <c r="CI1144"/>
  <c r="CI1145"/>
  <c r="CI1146"/>
  <c r="CI1147"/>
  <c r="CI1148"/>
  <c r="CI1149"/>
  <c r="CI1150"/>
  <c r="CI1151"/>
  <c r="CI1152"/>
  <c r="CI1153"/>
  <c r="CI1154"/>
  <c r="CI1155"/>
  <c r="CI1156"/>
  <c r="CI1157"/>
  <c r="CI1158"/>
  <c r="CI1159"/>
  <c r="CI1160"/>
  <c r="CI1161"/>
  <c r="CI1162"/>
  <c r="CI1163"/>
  <c r="CI1164"/>
  <c r="CI1165"/>
  <c r="CI1166"/>
  <c r="CI1167"/>
  <c r="CI1168"/>
  <c r="CI1169"/>
  <c r="CI1170"/>
  <c r="CI1171"/>
  <c r="CI1172"/>
  <c r="CI1173"/>
  <c r="CI1174"/>
  <c r="CI1175"/>
  <c r="CI1176"/>
  <c r="CI1177"/>
  <c r="CI1178"/>
  <c r="CI1179"/>
  <c r="CI1180"/>
  <c r="CI1181"/>
  <c r="CI1182"/>
  <c r="CI1183"/>
  <c r="CI1184"/>
  <c r="CI1185"/>
  <c r="CI1186"/>
  <c r="CI1187"/>
  <c r="CI1188"/>
  <c r="CI1189"/>
  <c r="CI1190"/>
  <c r="CI1191"/>
  <c r="CI1192"/>
  <c r="CI1193"/>
  <c r="CI1194"/>
  <c r="CI1195"/>
  <c r="CI1196"/>
  <c r="CI1197"/>
  <c r="CI1198"/>
  <c r="CI1199"/>
  <c r="CI1200"/>
  <c r="CI1201"/>
  <c r="CI1202"/>
  <c r="CI1203"/>
  <c r="CI1204"/>
  <c r="CI1205"/>
  <c r="CI1206"/>
  <c r="CI1207"/>
  <c r="CI1208"/>
  <c r="CI1209"/>
  <c r="CI1210"/>
  <c r="CI1211"/>
  <c r="CI1212"/>
  <c r="CI1213"/>
  <c r="CI1214"/>
  <c r="CI1215"/>
  <c r="CI1216"/>
  <c r="CI1217"/>
  <c r="CI1218"/>
  <c r="CI1219"/>
  <c r="CI1220"/>
  <c r="CI1221"/>
  <c r="CI1222"/>
  <c r="CI1223"/>
  <c r="CI1224"/>
  <c r="CI1225"/>
  <c r="CI1226"/>
  <c r="CI1227"/>
  <c r="CI1228"/>
  <c r="CI1229"/>
  <c r="CI1230"/>
  <c r="CI1231"/>
  <c r="CI1232"/>
  <c r="CI1233"/>
  <c r="CI1234"/>
  <c r="CI1235"/>
  <c r="CI1236"/>
  <c r="CI1237"/>
  <c r="CI1238"/>
  <c r="CI1239"/>
  <c r="CI1240"/>
  <c r="CI1241"/>
  <c r="CI1242"/>
  <c r="CI1243"/>
  <c r="CI1244"/>
  <c r="CI1245"/>
  <c r="CI1246"/>
  <c r="CI1247"/>
  <c r="CI1248"/>
  <c r="CI1249"/>
  <c r="CI1250"/>
  <c r="CI1251"/>
  <c r="CI1252"/>
  <c r="CI1253"/>
  <c r="CI1254"/>
  <c r="CI1255"/>
  <c r="CI1256"/>
  <c r="CI1257"/>
  <c r="CI1258"/>
  <c r="CI1259"/>
  <c r="CI1260"/>
  <c r="CI1261"/>
  <c r="CI1262"/>
  <c r="CI1263"/>
  <c r="CI1264"/>
  <c r="CI1265"/>
  <c r="CI1266"/>
  <c r="CI1267"/>
  <c r="CI1268"/>
  <c r="CI1269"/>
  <c r="CI1270"/>
  <c r="CI1271"/>
  <c r="CI1272"/>
  <c r="CI1273"/>
  <c r="CI1274"/>
  <c r="CI1275"/>
  <c r="CI1276"/>
  <c r="CI1277"/>
  <c r="CI1278"/>
  <c r="CI1279"/>
  <c r="CI1280"/>
  <c r="CI1281"/>
  <c r="CI1282"/>
  <c r="CI1283"/>
  <c r="CI1284"/>
  <c r="CI1285"/>
  <c r="CI1286"/>
  <c r="CI1287"/>
  <c r="CI1288"/>
  <c r="CI1289"/>
  <c r="CI1290"/>
  <c r="CI1291"/>
  <c r="CI1292"/>
  <c r="CI1293"/>
  <c r="CI1294"/>
  <c r="CI1295"/>
  <c r="CI1296"/>
  <c r="CI1297"/>
  <c r="CI1298"/>
  <c r="CI1299"/>
  <c r="CI1300"/>
  <c r="CI1301"/>
  <c r="CI1302"/>
  <c r="CI1303"/>
  <c r="CI1304"/>
  <c r="CI1305"/>
  <c r="CI1306"/>
  <c r="CI1307"/>
  <c r="CI1308"/>
  <c r="CI1309"/>
  <c r="CI1310"/>
  <c r="CI1311"/>
  <c r="CI1312"/>
  <c r="CI1313"/>
  <c r="CI1314"/>
  <c r="CI1315"/>
  <c r="CI1316"/>
  <c r="CI1317"/>
  <c r="CI1318"/>
  <c r="CI1319"/>
  <c r="CI1320"/>
  <c r="CI1321"/>
  <c r="CI1322"/>
  <c r="CI1323"/>
  <c r="CI1324"/>
  <c r="CI1325"/>
  <c r="CI1326"/>
  <c r="CI1327"/>
  <c r="CI1328"/>
  <c r="CI1329"/>
  <c r="CI1330"/>
  <c r="CI1331"/>
  <c r="CI1332"/>
  <c r="CI1333"/>
  <c r="CI1334"/>
  <c r="CI1335"/>
  <c r="CI1336"/>
  <c r="CI1337"/>
  <c r="CI1338"/>
  <c r="CI1339"/>
  <c r="CI1340"/>
  <c r="CI1341"/>
  <c r="CI1342"/>
  <c r="CI1343"/>
  <c r="CI1344"/>
  <c r="CI1345"/>
  <c r="CI1346"/>
  <c r="CI1347"/>
  <c r="CI1348"/>
  <c r="CI1349"/>
  <c r="CI1350"/>
  <c r="CI1351"/>
  <c r="CI1352"/>
  <c r="CI1353"/>
  <c r="CI1354"/>
  <c r="CI1355"/>
  <c r="CI1356"/>
  <c r="CI1357"/>
  <c r="CI1358"/>
  <c r="CI1359"/>
  <c r="CI1360"/>
  <c r="CI1361"/>
  <c r="CI1362"/>
  <c r="CI1363"/>
  <c r="CI1364"/>
  <c r="CI1365"/>
  <c r="CI1366"/>
  <c r="CI1367"/>
  <c r="CI1368"/>
  <c r="CI1369"/>
  <c r="CI1370"/>
  <c r="CI1371"/>
  <c r="CI1372"/>
  <c r="CI1373"/>
  <c r="CI1374"/>
  <c r="CI1375"/>
  <c r="CI1376"/>
  <c r="CI1377"/>
  <c r="CI1378"/>
  <c r="CI1379"/>
  <c r="CI1380"/>
  <c r="CI1381"/>
  <c r="CI1382"/>
  <c r="CI1383"/>
  <c r="CI1384"/>
  <c r="CI1385"/>
  <c r="CI1386"/>
  <c r="CI1387"/>
  <c r="CI1388"/>
  <c r="CI1389"/>
  <c r="CI1390"/>
  <c r="CI1391"/>
  <c r="CI1392"/>
  <c r="CI1393"/>
  <c r="CI1394"/>
  <c r="CI1395"/>
  <c r="CI1396"/>
  <c r="CI1397"/>
  <c r="CI1398"/>
  <c r="CI1399"/>
  <c r="CI1400"/>
  <c r="CI1401"/>
  <c r="CI1402"/>
  <c r="CI1403"/>
  <c r="CI1404"/>
  <c r="CI1405"/>
  <c r="CI1406"/>
  <c r="CI1407"/>
  <c r="CI1408"/>
  <c r="CI1409"/>
  <c r="CI1410"/>
  <c r="CI1411"/>
  <c r="CI1412"/>
  <c r="CI1413"/>
  <c r="CI1414"/>
  <c r="CI1415"/>
  <c r="CI1416"/>
  <c r="CI1417"/>
  <c r="CI1418"/>
  <c r="CI1419"/>
  <c r="CI1420"/>
  <c r="CI1421"/>
  <c r="CI1422"/>
  <c r="CI1423"/>
  <c r="CI1424"/>
  <c r="CI1425"/>
  <c r="CI1426"/>
  <c r="CI1427"/>
  <c r="CI1428"/>
  <c r="CI1429"/>
  <c r="CI1430"/>
  <c r="CI1431"/>
  <c r="CI1432"/>
  <c r="CI1433"/>
  <c r="CI1434"/>
  <c r="CI1435"/>
  <c r="CI1436"/>
  <c r="CI1437"/>
  <c r="CI1438"/>
  <c r="CI1439"/>
  <c r="CI1440"/>
  <c r="CI1441"/>
  <c r="CI1442"/>
  <c r="CI1443"/>
  <c r="CI1444"/>
  <c r="CI1445"/>
  <c r="CI1446"/>
  <c r="CI1447"/>
  <c r="CI1448"/>
  <c r="CI1449"/>
  <c r="CI1450"/>
  <c r="CI1451"/>
  <c r="CI1452"/>
  <c r="CI1453"/>
  <c r="CI1454"/>
  <c r="CI1455"/>
  <c r="CI1456"/>
  <c r="CI1457"/>
  <c r="CI1458"/>
  <c r="CI1459"/>
  <c r="CI1460"/>
  <c r="CI1461"/>
  <c r="CI1462"/>
  <c r="CI1463"/>
  <c r="CI1464"/>
  <c r="CI1465"/>
  <c r="CI1466"/>
  <c r="CI1467"/>
  <c r="CI1468"/>
  <c r="CI1469"/>
  <c r="CI1470"/>
  <c r="CI1471"/>
  <c r="CI1472"/>
  <c r="CI1473"/>
  <c r="CI1474"/>
  <c r="CI1475"/>
  <c r="CI1476"/>
  <c r="CI1477"/>
  <c r="CI1478"/>
  <c r="CI1479"/>
  <c r="CI1480"/>
  <c r="CI1481"/>
  <c r="CI1482"/>
  <c r="CI1483"/>
  <c r="CI1484"/>
  <c r="CI1485"/>
  <c r="CI1486"/>
  <c r="CI1487"/>
  <c r="CI1488"/>
  <c r="CI1489"/>
  <c r="CI1490"/>
  <c r="CI1491"/>
  <c r="CI1492"/>
  <c r="CI1493"/>
  <c r="CI1494"/>
  <c r="CI1495"/>
  <c r="CI1496"/>
  <c r="CI1497"/>
  <c r="CI1498"/>
  <c r="CI1499"/>
  <c r="CI1500"/>
  <c r="CI1501"/>
  <c r="CI1502"/>
  <c r="CI1503"/>
  <c r="CI1504"/>
  <c r="CI1505"/>
  <c r="CI1506"/>
  <c r="CI1507"/>
  <c r="CI1508"/>
  <c r="CI1509"/>
  <c r="CI1510"/>
  <c r="CI1511"/>
  <c r="CI1512"/>
  <c r="CI1513"/>
  <c r="CI1514"/>
  <c r="CI1515"/>
  <c r="CI1516"/>
  <c r="CI1517"/>
  <c r="CI1518"/>
  <c r="CI1519"/>
  <c r="CI1520"/>
  <c r="CI1521"/>
  <c r="CI1522"/>
  <c r="CI1523"/>
  <c r="CI1524"/>
  <c r="CI1525"/>
  <c r="CI1526"/>
  <c r="CI1527"/>
  <c r="CI1528"/>
  <c r="CI1529"/>
  <c r="CI1530"/>
  <c r="CI1531"/>
  <c r="CI1532"/>
  <c r="CI1533"/>
  <c r="CI1534"/>
  <c r="CI1535"/>
  <c r="CI1536"/>
  <c r="CI1537"/>
  <c r="CI1538"/>
  <c r="CI1539"/>
  <c r="CI1540"/>
  <c r="CI1541"/>
  <c r="CI1542"/>
  <c r="CI1543"/>
  <c r="CI1544"/>
  <c r="CI1545"/>
  <c r="CI1546"/>
  <c r="CI1547"/>
  <c r="CI1548"/>
  <c r="CI1549"/>
  <c r="CI1550"/>
  <c r="CI1551"/>
  <c r="CI1552"/>
  <c r="CI1553"/>
  <c r="CI1554"/>
  <c r="CI1555"/>
  <c r="CI1556"/>
  <c r="CI1557"/>
  <c r="CI1558"/>
  <c r="CI1559"/>
  <c r="CI1560"/>
  <c r="CI1561"/>
  <c r="CI1562"/>
  <c r="CI1563"/>
  <c r="CI1564"/>
  <c r="CI1565"/>
  <c r="CI1566"/>
  <c r="CI1567"/>
  <c r="CI1568"/>
  <c r="CI1569"/>
  <c r="CI1570"/>
  <c r="CI1571"/>
  <c r="CI1572"/>
  <c r="CI1573"/>
  <c r="CI1574"/>
  <c r="CI1575"/>
  <c r="CI1576"/>
  <c r="CI1577"/>
  <c r="CI1578"/>
  <c r="CI1579"/>
  <c r="CI1580"/>
  <c r="CI1581"/>
  <c r="CI1582"/>
  <c r="CI1583"/>
  <c r="CI1584"/>
  <c r="CI1585"/>
  <c r="CI1586"/>
  <c r="CI1587"/>
  <c r="CI1588"/>
  <c r="CI1589"/>
  <c r="CI1590"/>
  <c r="CI1591"/>
  <c r="CI1592"/>
  <c r="CI1593"/>
  <c r="CI1594"/>
  <c r="CI1595"/>
  <c r="CI1596"/>
  <c r="CI1597"/>
  <c r="CI1598"/>
  <c r="CI1599"/>
  <c r="CI1600"/>
  <c r="CI1601"/>
  <c r="CI1602"/>
  <c r="CI1603"/>
  <c r="CI1604"/>
  <c r="CI1605"/>
  <c r="CI1606"/>
  <c r="CI1607"/>
  <c r="CI1608"/>
  <c r="CI1609"/>
  <c r="CI1610"/>
  <c r="CI1611"/>
  <c r="CI1612"/>
  <c r="CI1613"/>
  <c r="CI1614"/>
  <c r="CI1615"/>
  <c r="CI1616"/>
  <c r="CI1617"/>
  <c r="CI1618"/>
  <c r="CI1619"/>
  <c r="CI1620"/>
  <c r="CI1621"/>
  <c r="CI1622"/>
  <c r="CI1623"/>
  <c r="CI1624"/>
  <c r="CI1625"/>
  <c r="CI1626"/>
  <c r="CI1627"/>
  <c r="CI1628"/>
  <c r="CI1629"/>
  <c r="CI1630"/>
  <c r="CI1631"/>
  <c r="CI1632"/>
  <c r="CI1633"/>
  <c r="CI1634"/>
  <c r="CI1635"/>
  <c r="CI1636"/>
  <c r="CI1637"/>
  <c r="CI1638"/>
  <c r="CI1639"/>
  <c r="CI1640"/>
  <c r="CI1641"/>
  <c r="CI1642"/>
  <c r="CI1643"/>
  <c r="CI1644"/>
  <c r="CI1645"/>
  <c r="CI1646"/>
  <c r="CI1647"/>
  <c r="CI1648"/>
  <c r="CI1649"/>
  <c r="CI1650"/>
  <c r="CI1651"/>
  <c r="CI1652"/>
  <c r="CI1653"/>
  <c r="CI1654"/>
  <c r="CI1655"/>
  <c r="CI1656"/>
  <c r="CI1657"/>
  <c r="CI1658"/>
  <c r="CI1659"/>
  <c r="CI1660"/>
  <c r="CI1661"/>
  <c r="CI1662"/>
  <c r="CI1663"/>
  <c r="CI1664"/>
  <c r="CI1665"/>
  <c r="CI1666"/>
  <c r="CI1667"/>
  <c r="CI1668"/>
  <c r="CI1669"/>
  <c r="CI1670"/>
  <c r="CI1671"/>
  <c r="CI1672"/>
  <c r="CI1673"/>
  <c r="CI1674"/>
  <c r="CI1675"/>
  <c r="CI1676"/>
  <c r="CI1677"/>
  <c r="CI1678"/>
  <c r="CI1679"/>
  <c r="CI1680"/>
  <c r="CI1681"/>
  <c r="CI1682"/>
  <c r="CI1683"/>
  <c r="CI1684"/>
  <c r="CI1685"/>
  <c r="CI1686"/>
  <c r="CI1687"/>
  <c r="CI1688"/>
  <c r="CI1689"/>
  <c r="CI1690"/>
  <c r="CI1691"/>
  <c r="CI1692"/>
  <c r="CI1693"/>
  <c r="CI1694"/>
  <c r="CI1695"/>
  <c r="CI1696"/>
  <c r="CI1697"/>
  <c r="CI1698"/>
  <c r="CI1699"/>
  <c r="CI1700"/>
  <c r="CI1701"/>
  <c r="CI1702"/>
  <c r="CI1703"/>
  <c r="CI1704"/>
  <c r="CI1705"/>
  <c r="CI1706"/>
  <c r="CI1707"/>
  <c r="CI1708"/>
  <c r="CI1709"/>
  <c r="CI1710"/>
  <c r="CI1711"/>
  <c r="CI1712"/>
  <c r="CI1713"/>
  <c r="CI1714"/>
  <c r="CI1715"/>
  <c r="CI1716"/>
  <c r="CI1717"/>
  <c r="CI1718"/>
  <c r="CI1719"/>
  <c r="CI1720"/>
  <c r="CI1721"/>
  <c r="CI1722"/>
  <c r="CI1723"/>
  <c r="CI1724"/>
  <c r="CI1725"/>
  <c r="CI1726"/>
  <c r="CI1727"/>
  <c r="CI1728"/>
  <c r="CI1729"/>
  <c r="CI1730"/>
  <c r="CI1731"/>
  <c r="CI1732"/>
  <c r="CI1733"/>
  <c r="CI1734"/>
  <c r="CI1735"/>
  <c r="CI1736"/>
  <c r="CI1737"/>
  <c r="CI1738"/>
  <c r="CI1739"/>
  <c r="CI1740"/>
  <c r="CI1741"/>
  <c r="CI1742"/>
  <c r="CI1743"/>
  <c r="CI1744"/>
  <c r="CI1745"/>
  <c r="CI1746"/>
  <c r="CI1747"/>
  <c r="CI1748"/>
  <c r="CI1749"/>
  <c r="CI1750"/>
  <c r="CI1751"/>
  <c r="CI1752"/>
  <c r="CI1753"/>
  <c r="CI1754"/>
  <c r="CI1755"/>
  <c r="CI1756"/>
  <c r="CI1757"/>
  <c r="CI1758"/>
  <c r="CI1759"/>
  <c r="CI1760"/>
  <c r="CI1761"/>
  <c r="CI1762"/>
  <c r="CI1763"/>
  <c r="CI1764"/>
  <c r="CI1765"/>
  <c r="CI1766"/>
  <c r="CI1767"/>
  <c r="CI1768"/>
  <c r="CI1769"/>
  <c r="CI1770"/>
  <c r="CI1771"/>
  <c r="CI1772"/>
  <c r="CI1773"/>
  <c r="CI1774"/>
  <c r="CI1775"/>
  <c r="CI1776"/>
  <c r="CI1777"/>
  <c r="CI1778"/>
  <c r="CI1779"/>
  <c r="CI1780"/>
  <c r="CI1781"/>
  <c r="CI1782"/>
  <c r="CI1783"/>
  <c r="CI1784"/>
  <c r="CI1785"/>
  <c r="CI1786"/>
  <c r="CI1787"/>
  <c r="CI1788"/>
  <c r="CI1789"/>
  <c r="CI1790"/>
  <c r="CI1791"/>
  <c r="CI1792"/>
  <c r="CI1793"/>
  <c r="CI1794"/>
  <c r="CI1795"/>
  <c r="CI1796"/>
  <c r="CI1797"/>
  <c r="CI1798"/>
  <c r="CI1799"/>
  <c r="CI1800"/>
  <c r="CI1801"/>
  <c r="CI1802"/>
  <c r="CI1803"/>
  <c r="CI1804"/>
  <c r="CI1805"/>
  <c r="CI1806"/>
  <c r="CI1807"/>
  <c r="CI1808"/>
  <c r="CI1809"/>
  <c r="CI1810"/>
  <c r="CI1811"/>
  <c r="CI1812"/>
  <c r="CI1813"/>
  <c r="CI1814"/>
  <c r="CI1815"/>
  <c r="CI1816"/>
  <c r="CI1817"/>
  <c r="CI1818"/>
  <c r="CI1819"/>
  <c r="CI1820"/>
  <c r="CI1821"/>
  <c r="CI1822"/>
  <c r="CI1823"/>
  <c r="CI1824"/>
  <c r="CI1825"/>
  <c r="CI1826"/>
  <c r="CI1827"/>
  <c r="CI1828"/>
  <c r="CI1829"/>
  <c r="CI1830"/>
  <c r="CI1831"/>
  <c r="CI1832"/>
  <c r="CI1833"/>
  <c r="CI1834"/>
  <c r="CI1835"/>
  <c r="CI1836"/>
  <c r="CI1837"/>
  <c r="CI1838"/>
  <c r="CI1839"/>
  <c r="CI1840"/>
  <c r="CI1841"/>
  <c r="CI1842"/>
  <c r="CI1843"/>
  <c r="CI1844"/>
  <c r="CI1845"/>
  <c r="CI1846"/>
  <c r="CI1847"/>
  <c r="CI1848"/>
  <c r="CI1849"/>
  <c r="CI1850"/>
  <c r="CI1851"/>
  <c r="CI1852"/>
  <c r="CI1853"/>
  <c r="CI1854"/>
  <c r="CI1855"/>
  <c r="CI1856"/>
  <c r="CI1857"/>
  <c r="CI1858"/>
  <c r="CI1859"/>
  <c r="CI1860"/>
  <c r="CI1861"/>
  <c r="CI1862"/>
  <c r="CI1863"/>
  <c r="CI1864"/>
  <c r="CI1865"/>
  <c r="CI1866"/>
  <c r="CI1867"/>
  <c r="CI1868"/>
  <c r="CI1869"/>
  <c r="CI1870"/>
  <c r="CI1871"/>
  <c r="CI1872"/>
  <c r="CI1873"/>
  <c r="CI1874"/>
  <c r="CI1875"/>
  <c r="CI1876"/>
  <c r="CI1877"/>
  <c r="CI1878"/>
  <c r="CI1879"/>
  <c r="CI1880"/>
  <c r="CI1881"/>
  <c r="CI1882"/>
  <c r="CI1883"/>
  <c r="CI1884"/>
  <c r="CI1885"/>
  <c r="CI1886"/>
  <c r="CI1887"/>
  <c r="CI1888"/>
  <c r="CI1889"/>
  <c r="CI1890"/>
  <c r="CI1891"/>
  <c r="CI1892"/>
  <c r="CI1893"/>
  <c r="CI1894"/>
  <c r="CI1895"/>
  <c r="CI1896"/>
  <c r="CI1897"/>
  <c r="CI1898"/>
  <c r="CI1899"/>
  <c r="CI1900"/>
  <c r="CI1901"/>
  <c r="CI1902"/>
  <c r="CI1903"/>
  <c r="CI1904"/>
  <c r="CI1905"/>
  <c r="CI1906"/>
  <c r="CI1907"/>
  <c r="CI1908"/>
  <c r="CI1909"/>
  <c r="CI1910"/>
  <c r="CI1911"/>
  <c r="CI1912"/>
  <c r="CI1913"/>
  <c r="CI1914"/>
  <c r="CI1915"/>
  <c r="CI1916"/>
  <c r="CI1917"/>
  <c r="CI1918"/>
  <c r="CI1919"/>
  <c r="CI1920"/>
  <c r="CI1921"/>
  <c r="CI1922"/>
  <c r="CI1923"/>
  <c r="CI1924"/>
  <c r="CI1925"/>
  <c r="CI1926"/>
  <c r="CI1927"/>
  <c r="CI1928"/>
  <c r="CI1929"/>
  <c r="CI1930"/>
  <c r="CI1931"/>
  <c r="CI1932"/>
  <c r="CI1933"/>
  <c r="CI1934"/>
  <c r="CI1935"/>
  <c r="CI1936"/>
  <c r="CI1937"/>
  <c r="CI1938"/>
  <c r="CI1939"/>
  <c r="CI1940"/>
  <c r="CI1941"/>
  <c r="CI1942"/>
  <c r="CI1943"/>
  <c r="CI1944"/>
  <c r="CI1945"/>
  <c r="CI1946"/>
  <c r="CI1947"/>
  <c r="CI1948"/>
  <c r="CI1949"/>
  <c r="CI1950"/>
  <c r="CI1951"/>
  <c r="CI1952"/>
  <c r="CI1953"/>
  <c r="CI1954"/>
  <c r="CI1955"/>
  <c r="CI1956"/>
  <c r="CI1957"/>
  <c r="CI1958"/>
  <c r="CI1959"/>
  <c r="CI1960"/>
  <c r="CI1961"/>
  <c r="CI1962"/>
  <c r="CI1963"/>
  <c r="CI1964"/>
  <c r="CI1965"/>
  <c r="CI1966"/>
  <c r="CI1967"/>
  <c r="CI1968"/>
  <c r="CI1969"/>
  <c r="CI1970"/>
  <c r="CI1971"/>
  <c r="CI1972"/>
  <c r="CI1973"/>
  <c r="CI1974"/>
  <c r="CI1975"/>
  <c r="CI1976"/>
  <c r="CI1977"/>
  <c r="CI1978"/>
  <c r="CI1979"/>
  <c r="CI1980"/>
  <c r="CI1981"/>
  <c r="CI1982"/>
  <c r="CI1983"/>
  <c r="CI1984"/>
  <c r="CI1985"/>
  <c r="CI1986"/>
  <c r="CI1987"/>
  <c r="CI1988"/>
  <c r="CI1989"/>
  <c r="CI1990"/>
  <c r="CI1991"/>
  <c r="CI1992"/>
  <c r="CI1993"/>
  <c r="CI1994"/>
  <c r="CI1995"/>
  <c r="CI1996"/>
  <c r="CI1997"/>
  <c r="CI1998"/>
  <c r="CI1999"/>
  <c r="CI2000"/>
  <c r="CI2001"/>
  <c r="CI2002"/>
  <c r="CI2003"/>
  <c r="CI2004"/>
  <c r="CI2005"/>
  <c r="CI2006"/>
  <c r="CI2007"/>
  <c r="CI2008"/>
  <c r="CI2009"/>
  <c r="CI2010"/>
  <c r="CI2011"/>
  <c r="CI2012"/>
  <c r="CI2013"/>
  <c r="CI2014"/>
  <c r="CI2015"/>
  <c r="CI2016"/>
  <c r="CI2017"/>
  <c r="CI2018"/>
  <c r="CI2019"/>
  <c r="CI2020"/>
  <c r="CI2021"/>
  <c r="CI2022"/>
  <c r="CI2023"/>
  <c r="CI2024"/>
  <c r="CI2025"/>
  <c r="CI2026"/>
  <c r="CI2027"/>
  <c r="CI2028"/>
  <c r="CI2029"/>
  <c r="CI2030"/>
  <c r="CI2031"/>
  <c r="CI2032"/>
  <c r="CI2033"/>
  <c r="CI2034"/>
  <c r="CI2035"/>
  <c r="CI2036"/>
  <c r="CI2037"/>
  <c r="CI2038"/>
  <c r="CI2039"/>
  <c r="CI2040"/>
  <c r="CI2041"/>
  <c r="CI2042"/>
  <c r="CI2043"/>
  <c r="CI2044"/>
  <c r="CI2045"/>
  <c r="CI2046"/>
  <c r="CI2047"/>
  <c r="CI2048"/>
  <c r="CI2049"/>
  <c r="CI2050"/>
  <c r="CI2051"/>
  <c r="CI2052"/>
  <c r="CI2053"/>
  <c r="CI2054"/>
  <c r="CI2055"/>
  <c r="CI2056"/>
  <c r="CI2057"/>
  <c r="CI2058"/>
  <c r="CI2059"/>
  <c r="CI2060"/>
  <c r="CI2061"/>
  <c r="CI2062"/>
  <c r="CI2063"/>
  <c r="CI2064"/>
  <c r="CI2065"/>
  <c r="CI2066"/>
  <c r="CI2067"/>
  <c r="CI2068"/>
  <c r="CI2069"/>
  <c r="CI2070"/>
  <c r="CI2071"/>
  <c r="CI2072"/>
  <c r="CI2073"/>
  <c r="CI2074"/>
  <c r="CI2075"/>
  <c r="CI2076"/>
  <c r="CI2077"/>
  <c r="CI2078"/>
  <c r="CI2079"/>
  <c r="CI2080"/>
  <c r="CI2081"/>
  <c r="CI2082"/>
  <c r="CI2083"/>
  <c r="CI2084"/>
  <c r="CI2085"/>
  <c r="CI2086"/>
  <c r="CI2087"/>
  <c r="CI2088"/>
  <c r="CI2089"/>
  <c r="CI2090"/>
  <c r="CI2091"/>
  <c r="CI2092"/>
  <c r="CI2093"/>
  <c r="CI2094"/>
  <c r="CI2095"/>
  <c r="CI2096"/>
  <c r="CI2097"/>
  <c r="CI2098"/>
  <c r="CI2099"/>
  <c r="CI2100"/>
  <c r="CI2101"/>
  <c r="CI2102"/>
  <c r="CI2103"/>
  <c r="CI2104"/>
  <c r="CI2105"/>
  <c r="CI2106"/>
  <c r="CI2107"/>
  <c r="CI2108"/>
  <c r="CI2109"/>
  <c r="CI2110"/>
  <c r="CI2111"/>
  <c r="CI2112"/>
  <c r="CI2113"/>
  <c r="CI2114"/>
  <c r="CI2115"/>
  <c r="CI2116"/>
  <c r="CI2117"/>
  <c r="CI2118"/>
  <c r="CI2119"/>
  <c r="CI2120"/>
  <c r="CI2121"/>
  <c r="CI2122"/>
  <c r="CI2123"/>
  <c r="CI2124"/>
  <c r="CI2125"/>
  <c r="CI2126"/>
  <c r="CI2127"/>
  <c r="CI2128"/>
  <c r="CI2129"/>
  <c r="CI2130"/>
  <c r="CI2131"/>
  <c r="CI2132"/>
  <c r="CI2133"/>
  <c r="CI2134"/>
  <c r="CI2135"/>
  <c r="CI2136"/>
  <c r="CI2137"/>
  <c r="CI2138"/>
  <c r="CI2139"/>
  <c r="CI2140"/>
  <c r="CI2141"/>
  <c r="CI2142"/>
  <c r="CI2143"/>
  <c r="CI2144"/>
  <c r="CI2145"/>
  <c r="CI2146"/>
  <c r="CI2147"/>
  <c r="CI2148"/>
  <c r="CI2149"/>
  <c r="CI2150"/>
  <c r="CI2151"/>
  <c r="CI2152"/>
  <c r="CI2153"/>
  <c r="CI2154"/>
  <c r="CI2155"/>
  <c r="CI2156"/>
  <c r="CI2157"/>
  <c r="CI2158"/>
  <c r="CI2159"/>
  <c r="CI2160"/>
  <c r="CI2161"/>
  <c r="CI2162"/>
  <c r="CI2163"/>
  <c r="CI2164"/>
  <c r="CI2165"/>
  <c r="CI2166"/>
  <c r="CI2167"/>
  <c r="CI2168"/>
  <c r="CI2169"/>
  <c r="CI2170"/>
  <c r="CI2171"/>
  <c r="CI2172"/>
  <c r="CI2173"/>
  <c r="CI2174"/>
  <c r="CI2175"/>
  <c r="CI2176"/>
  <c r="CI2177"/>
  <c r="CI2178"/>
  <c r="CI2179"/>
  <c r="CI2180"/>
  <c r="CI2181"/>
  <c r="CI2182"/>
  <c r="CI2183"/>
  <c r="CI2184"/>
  <c r="CI2185"/>
  <c r="CI2186"/>
  <c r="CI2187"/>
  <c r="CI2188"/>
  <c r="CI2189"/>
  <c r="CI2190"/>
  <c r="CI2191"/>
  <c r="CI2192"/>
  <c r="CI2193"/>
  <c r="CI2194"/>
  <c r="CI2195"/>
  <c r="CI2196"/>
  <c r="CI2197"/>
  <c r="CI2198"/>
  <c r="CI2199"/>
  <c r="CI2200"/>
  <c r="CI2201"/>
  <c r="CI2202"/>
  <c r="CI2203"/>
  <c r="CI2204"/>
  <c r="CI2205"/>
  <c r="CI2206"/>
  <c r="CI2207"/>
  <c r="CI2208"/>
  <c r="CI2209"/>
  <c r="CI2210"/>
  <c r="CI2211"/>
  <c r="CI2212"/>
  <c r="CI2213"/>
  <c r="CI2214"/>
  <c r="CI2215"/>
  <c r="CI2216"/>
  <c r="CI2217"/>
  <c r="CI2218"/>
  <c r="CI2219"/>
  <c r="CI2220"/>
  <c r="CI2221"/>
  <c r="CI2222"/>
  <c r="CI2223"/>
  <c r="CI2224"/>
  <c r="CI2225"/>
  <c r="CI2226"/>
  <c r="CI2227"/>
  <c r="CI2228"/>
  <c r="CI2229"/>
  <c r="CI2230"/>
  <c r="CI2231"/>
  <c r="CI2232"/>
  <c r="CI2233"/>
  <c r="CI2234"/>
  <c r="CI2235"/>
  <c r="CI2236"/>
  <c r="CI2237"/>
  <c r="CI2238"/>
  <c r="CI2239"/>
  <c r="CI2240"/>
  <c r="CI2241"/>
  <c r="CI2242"/>
  <c r="CI2243"/>
  <c r="CI2244"/>
  <c r="CI2245"/>
  <c r="CI2246"/>
  <c r="CI2247"/>
  <c r="CI2248"/>
  <c r="CI2249"/>
  <c r="CI2250"/>
  <c r="CI2251"/>
  <c r="CI2252"/>
  <c r="CI2253"/>
  <c r="CI2254"/>
  <c r="CI2255"/>
  <c r="CI2256"/>
  <c r="CI2257"/>
  <c r="CI2258"/>
  <c r="CI2259"/>
  <c r="CI2260"/>
  <c r="CI2261"/>
  <c r="CI2262"/>
  <c r="CI2263"/>
  <c r="CI2264"/>
  <c r="CI2265"/>
  <c r="CI2266"/>
  <c r="CI2267"/>
  <c r="CI2268"/>
  <c r="CI2269"/>
  <c r="CI2270"/>
  <c r="CI2271"/>
  <c r="CI2272"/>
  <c r="CI2273"/>
  <c r="CI2274"/>
  <c r="CI2275"/>
  <c r="CI2276"/>
  <c r="CI2277"/>
  <c r="CI2278"/>
  <c r="CI2279"/>
  <c r="CI2280"/>
  <c r="CI2281"/>
  <c r="CI2282"/>
  <c r="CI2283"/>
  <c r="CI2284"/>
  <c r="CI2285"/>
  <c r="CI2286"/>
  <c r="CI2287"/>
  <c r="CI2288"/>
  <c r="CI2289"/>
  <c r="CI2290"/>
  <c r="CI2291"/>
  <c r="CI2292"/>
  <c r="CI2293"/>
  <c r="CI2294"/>
  <c r="CI2295"/>
  <c r="CI2296"/>
  <c r="CI2297"/>
  <c r="CI2298"/>
  <c r="CI2299"/>
  <c r="CI2300"/>
  <c r="CI2301"/>
  <c r="CI2302"/>
  <c r="CI2303"/>
  <c r="CI2304"/>
  <c r="CI2305"/>
  <c r="CI2306"/>
  <c r="CI2307"/>
  <c r="CI2308"/>
  <c r="CI2309"/>
  <c r="CI2310"/>
  <c r="CI2311"/>
  <c r="CI2312"/>
  <c r="CI2313"/>
  <c r="CI2314"/>
  <c r="CI2315"/>
  <c r="CI2316"/>
  <c r="CI2317"/>
  <c r="CI2318"/>
  <c r="CI2319"/>
  <c r="CI2320"/>
  <c r="CI2321"/>
  <c r="CI2322"/>
  <c r="CI2323"/>
  <c r="CI2324"/>
  <c r="CI2325"/>
  <c r="CI2326"/>
  <c r="CI2327"/>
  <c r="CI2328"/>
  <c r="CI2329"/>
  <c r="CI2330"/>
  <c r="CI2331"/>
  <c r="CI2332"/>
  <c r="CI2333"/>
  <c r="CI2334"/>
  <c r="CI2335"/>
  <c r="CI2336"/>
  <c r="CI2337"/>
  <c r="CI2338"/>
  <c r="CI2339"/>
  <c r="CI2340"/>
  <c r="CI2341"/>
  <c r="CI2342"/>
  <c r="CI2343"/>
  <c r="CI2344"/>
  <c r="CI2345"/>
  <c r="CI2346"/>
  <c r="CI2347"/>
  <c r="CI2348"/>
  <c r="CI2349"/>
  <c r="CI2350"/>
  <c r="CI2351"/>
  <c r="CI2352"/>
  <c r="CI2353"/>
  <c r="CI2354"/>
  <c r="CI2355"/>
  <c r="CI2356"/>
  <c r="CI2357"/>
  <c r="CI2358"/>
  <c r="CI2359"/>
  <c r="CI2360"/>
  <c r="CI2361"/>
  <c r="CI2362"/>
  <c r="CI2363"/>
  <c r="CI2364"/>
  <c r="CI2365"/>
  <c r="CI2366"/>
  <c r="CI2367"/>
  <c r="CI2368"/>
  <c r="CI2369"/>
  <c r="CI2370"/>
  <c r="CI2371"/>
  <c r="CI2372"/>
  <c r="CI2373"/>
  <c r="CI2374"/>
  <c r="CI2375"/>
  <c r="CI2376"/>
  <c r="CI2377"/>
  <c r="CI2378"/>
  <c r="CI2379"/>
  <c r="CI2380"/>
  <c r="CI2381"/>
  <c r="CI2382"/>
  <c r="CI2383"/>
  <c r="CI2384"/>
  <c r="CI2385"/>
  <c r="CI2386"/>
  <c r="CI2387"/>
  <c r="CI2388"/>
  <c r="CI2389"/>
  <c r="CI2390"/>
  <c r="CI2391"/>
  <c r="CI2392"/>
  <c r="CI2393"/>
  <c r="CI2394"/>
  <c r="CI2395"/>
  <c r="CI2396"/>
  <c r="CI2397"/>
  <c r="CI2398"/>
  <c r="CI2399"/>
  <c r="CI2400"/>
  <c r="CI2401"/>
  <c r="CI2402"/>
  <c r="CI2403"/>
  <c r="CI2404"/>
  <c r="CI2405"/>
  <c r="CI2406"/>
  <c r="CI2407"/>
  <c r="CI2408"/>
  <c r="CI2409"/>
  <c r="CI2410"/>
  <c r="CI2411"/>
  <c r="CI2412"/>
  <c r="CI2413"/>
  <c r="CI2414"/>
  <c r="CI2415"/>
  <c r="CI2416"/>
  <c r="CI2417"/>
  <c r="CI2418"/>
  <c r="CI2419"/>
  <c r="CI2420"/>
  <c r="CI2421"/>
  <c r="CI2422"/>
  <c r="CI2423"/>
  <c r="CI2424"/>
  <c r="CI2425"/>
  <c r="CI2426"/>
  <c r="CI2427"/>
  <c r="CI2428"/>
  <c r="CI2429"/>
  <c r="CI2430"/>
  <c r="CI2431"/>
  <c r="CI2432"/>
  <c r="CI2433"/>
  <c r="CI2434"/>
  <c r="CI2435"/>
  <c r="CI2436"/>
  <c r="CI2437"/>
  <c r="CI2438"/>
  <c r="CI2439"/>
  <c r="CI2440"/>
  <c r="CI2441"/>
  <c r="CI2442"/>
  <c r="CI2443"/>
  <c r="CI2444"/>
  <c r="CI2445"/>
  <c r="CI2446"/>
  <c r="CI2447"/>
  <c r="CI2448"/>
  <c r="CI2449"/>
  <c r="CI2450"/>
  <c r="CI2451"/>
  <c r="CI2452"/>
  <c r="CI2453"/>
  <c r="CI2454"/>
  <c r="CI2455"/>
  <c r="CI2456"/>
  <c r="CI2457"/>
  <c r="CI2458"/>
  <c r="CI2459"/>
  <c r="CI2460"/>
  <c r="CI2461"/>
  <c r="CI2462"/>
  <c r="CI2463"/>
  <c r="CI2464"/>
  <c r="CI2465"/>
  <c r="CI2466"/>
  <c r="CI2467"/>
  <c r="CI2468"/>
  <c r="CI2469"/>
  <c r="CI2470"/>
  <c r="CI2471"/>
  <c r="CI2472"/>
  <c r="CI2473"/>
  <c r="CI2474"/>
  <c r="CI2475"/>
  <c r="CI2476"/>
  <c r="CI2477"/>
  <c r="CI2478"/>
  <c r="CI2479"/>
  <c r="CI2480"/>
  <c r="CI2481"/>
  <c r="CI2482"/>
  <c r="CI2483"/>
  <c r="CI2484"/>
  <c r="CI2485"/>
  <c r="CI2486"/>
  <c r="CI2487"/>
  <c r="CI2488"/>
  <c r="CI2489"/>
  <c r="CI2490"/>
  <c r="CI2491"/>
  <c r="CI2492"/>
  <c r="CI2493"/>
  <c r="CI2494"/>
  <c r="CI2495"/>
  <c r="CI2496"/>
  <c r="CI2497"/>
  <c r="CI2498"/>
  <c r="CI2499"/>
  <c r="CI2500"/>
  <c r="CI2501"/>
  <c r="CI2502"/>
  <c r="CI2503"/>
  <c r="CI2504"/>
  <c r="CI2505"/>
  <c r="CI2506"/>
  <c r="CI2507"/>
  <c r="CI2508"/>
  <c r="CI2509"/>
  <c r="CI2510"/>
  <c r="CI2511"/>
  <c r="CI2512"/>
  <c r="CI2513"/>
  <c r="CI2514"/>
  <c r="CI2515"/>
  <c r="CI2516"/>
  <c r="CI2517"/>
  <c r="CI2518"/>
  <c r="CI2519"/>
  <c r="CI2520"/>
  <c r="CI2521"/>
  <c r="CI2522"/>
  <c r="CI2523"/>
  <c r="CI2524"/>
  <c r="CI2525"/>
  <c r="CI2526"/>
  <c r="CI2527"/>
  <c r="CI2528"/>
  <c r="CI2529"/>
  <c r="CI2530"/>
  <c r="CI2531"/>
  <c r="CI2532"/>
  <c r="CI2533"/>
  <c r="CI2534"/>
  <c r="CI2535"/>
  <c r="CI2536"/>
  <c r="CI2537"/>
  <c r="CI2538"/>
  <c r="CI2539"/>
  <c r="CI2540"/>
  <c r="CI2541"/>
  <c r="CI2542"/>
  <c r="CI2543"/>
  <c r="CI2544"/>
  <c r="CI2545"/>
  <c r="CI2546"/>
  <c r="CI2547"/>
  <c r="CI2548"/>
  <c r="CI2549"/>
  <c r="CI2550"/>
  <c r="CI2551"/>
  <c r="CI2552"/>
  <c r="CI2553"/>
  <c r="CI2554"/>
  <c r="CI2555"/>
  <c r="CI2556"/>
  <c r="CI2557"/>
  <c r="CI2558"/>
  <c r="CI2559"/>
  <c r="CI2560"/>
  <c r="CI2561"/>
  <c r="CI2562"/>
  <c r="CI2563"/>
  <c r="CI2564"/>
  <c r="CI2565"/>
  <c r="CI2566"/>
  <c r="CI2567"/>
  <c r="CI2568"/>
  <c r="CI2569"/>
  <c r="CI2570"/>
  <c r="CI2571"/>
  <c r="CI2572"/>
  <c r="CI2573"/>
  <c r="CI2574"/>
  <c r="CI2575"/>
  <c r="CI2576"/>
  <c r="CI2577"/>
  <c r="CI2578"/>
  <c r="CI2579"/>
  <c r="CI2580"/>
  <c r="CI2581"/>
  <c r="CI2582"/>
  <c r="CI2583"/>
  <c r="CI2584"/>
  <c r="CI2585"/>
  <c r="CI2586"/>
  <c r="CI2587"/>
  <c r="CI2588"/>
  <c r="CI2589"/>
  <c r="CI2590"/>
  <c r="CI2591"/>
  <c r="CI2592"/>
  <c r="CI2593"/>
  <c r="CI2594"/>
  <c r="CI2595"/>
  <c r="CI2596"/>
  <c r="CI2597"/>
  <c r="CI2598"/>
  <c r="CI2599"/>
  <c r="CI2600"/>
  <c r="CI2601"/>
  <c r="CI2602"/>
  <c r="CI2603"/>
  <c r="CI2604"/>
  <c r="CI2605"/>
  <c r="CI2606"/>
  <c r="CI2607"/>
  <c r="CI2608"/>
  <c r="CI2609"/>
  <c r="CI2610"/>
  <c r="CI2611"/>
  <c r="CI2612"/>
  <c r="CI2613"/>
  <c r="CI2614"/>
  <c r="CI2615"/>
  <c r="CI2616"/>
  <c r="CI2617"/>
  <c r="CI2618"/>
  <c r="CI2619"/>
  <c r="CI2620"/>
  <c r="CI2621"/>
  <c r="CI2622"/>
  <c r="CI2623"/>
  <c r="CI2624"/>
  <c r="CI2625"/>
  <c r="CI2626"/>
  <c r="CI2627"/>
  <c r="CI2628"/>
  <c r="CI2629"/>
  <c r="CI2630"/>
  <c r="CI2631"/>
  <c r="CI2632"/>
  <c r="CI2633"/>
  <c r="CI2634"/>
  <c r="CI2635"/>
  <c r="CI2636"/>
  <c r="CI2637"/>
  <c r="CI2638"/>
  <c r="CI2639"/>
  <c r="CI2640"/>
  <c r="CI2641"/>
  <c r="CI2642"/>
  <c r="CI2643"/>
  <c r="CI2644"/>
  <c r="CI2645"/>
  <c r="CI2646"/>
  <c r="CI2647"/>
  <c r="CI2648"/>
  <c r="CI2649"/>
  <c r="CI2650"/>
  <c r="CI2651"/>
  <c r="CI2652"/>
  <c r="CI2653"/>
  <c r="CI2654"/>
  <c r="CI2655"/>
  <c r="CI2656"/>
  <c r="CI2657"/>
  <c r="CI2658"/>
  <c r="CI2659"/>
  <c r="CI2660"/>
  <c r="CI2661"/>
  <c r="CI2662"/>
  <c r="CI2663"/>
  <c r="CI2664"/>
  <c r="CI2665"/>
  <c r="CI2666"/>
  <c r="CI2667"/>
  <c r="CI2668"/>
  <c r="CI2669"/>
  <c r="CI2670"/>
  <c r="CI2671"/>
  <c r="CI2672"/>
  <c r="CI2673"/>
  <c r="CI2674"/>
  <c r="CI2675"/>
  <c r="CI2676"/>
  <c r="CI2677"/>
  <c r="CI2678"/>
  <c r="CI2679"/>
  <c r="CI2680"/>
  <c r="CI2681"/>
  <c r="CI2682"/>
  <c r="CI2683"/>
  <c r="CI2684"/>
  <c r="CI2685"/>
  <c r="CI2686"/>
  <c r="CI2687"/>
  <c r="CI2688"/>
  <c r="CI2689"/>
  <c r="CI2690"/>
  <c r="CI2691"/>
  <c r="CI2692"/>
  <c r="CI2693"/>
  <c r="CI2694"/>
  <c r="CI2695"/>
  <c r="CI2696"/>
  <c r="CI2697"/>
  <c r="CI2698"/>
  <c r="CI2699"/>
  <c r="CI2700"/>
  <c r="CI2701"/>
  <c r="CI2702"/>
  <c r="CI2703"/>
  <c r="CI2704"/>
  <c r="CI2705"/>
  <c r="CI2706"/>
  <c r="CI2707"/>
  <c r="CI2708"/>
  <c r="CI2709"/>
  <c r="CI2710"/>
  <c r="CI2711"/>
  <c r="CI2712"/>
  <c r="CI2713"/>
  <c r="CI2714"/>
  <c r="CI2715"/>
  <c r="CI2716"/>
  <c r="CI2717"/>
  <c r="CI2718"/>
  <c r="CI2719"/>
  <c r="CI2720"/>
  <c r="CI2721"/>
  <c r="CI2722"/>
  <c r="CI2723"/>
  <c r="CI2724"/>
  <c r="CI2725"/>
  <c r="CI2726"/>
  <c r="CI2727"/>
  <c r="CI2728"/>
  <c r="CI2729"/>
  <c r="CI2730"/>
  <c r="CI2731"/>
  <c r="CI2732"/>
  <c r="CI2733"/>
  <c r="CI2734"/>
  <c r="CI2735"/>
  <c r="CI2736"/>
  <c r="CI2737"/>
  <c r="CI2738"/>
  <c r="CI2739"/>
  <c r="CI2740"/>
  <c r="CI2741"/>
  <c r="CI2742"/>
  <c r="CI2743"/>
  <c r="CI2744"/>
  <c r="CI2745"/>
  <c r="CI2746"/>
  <c r="CI2747"/>
  <c r="CI2748"/>
  <c r="CI2749"/>
  <c r="CI2750"/>
  <c r="CI2751"/>
  <c r="CI2752"/>
  <c r="CI2753"/>
  <c r="CI2754"/>
  <c r="CI2755"/>
  <c r="CI2756"/>
  <c r="CI2757"/>
  <c r="CI2758"/>
  <c r="CI2759"/>
  <c r="CI2760"/>
  <c r="CI2761"/>
  <c r="CI2762"/>
  <c r="CI2763"/>
  <c r="CI2764"/>
  <c r="CI2765"/>
  <c r="CI2766"/>
  <c r="CI2767"/>
  <c r="CI2768"/>
  <c r="CI2769"/>
  <c r="CI2770"/>
  <c r="CI2771"/>
  <c r="CI2772"/>
  <c r="CI2773"/>
  <c r="CI2774"/>
  <c r="CI2775"/>
  <c r="CI2776"/>
  <c r="CI2777"/>
  <c r="CI2778"/>
  <c r="CI2779"/>
  <c r="CI2780"/>
  <c r="CI2781"/>
  <c r="CI2782"/>
  <c r="CI2783"/>
  <c r="CI2784"/>
  <c r="CI2785"/>
  <c r="CI2786"/>
  <c r="CI2787"/>
  <c r="CI2788"/>
  <c r="CI2789"/>
  <c r="CI2790"/>
  <c r="CI2791"/>
  <c r="CI2792"/>
  <c r="CI2793"/>
  <c r="CI2794"/>
  <c r="CI2795"/>
  <c r="CI2796"/>
  <c r="CI2797"/>
  <c r="CI2798"/>
  <c r="CI2799"/>
  <c r="CI2800"/>
  <c r="CI2801"/>
  <c r="CI2802"/>
  <c r="CI2803"/>
  <c r="CI2804"/>
  <c r="CI2805"/>
  <c r="CI2806"/>
  <c r="CI2807"/>
  <c r="CI2808"/>
  <c r="CI2809"/>
  <c r="CI2810"/>
  <c r="CI2811"/>
  <c r="CI2812"/>
  <c r="CI2813"/>
  <c r="CI2814"/>
  <c r="CI2815"/>
  <c r="CI2816"/>
  <c r="CI2817"/>
  <c r="CI2818"/>
  <c r="CI2819"/>
  <c r="CI2820"/>
  <c r="CI2821"/>
  <c r="CI2822"/>
  <c r="CI2823"/>
  <c r="CI2824"/>
  <c r="CI2825"/>
  <c r="CI2826"/>
  <c r="CI2827"/>
  <c r="CI2828"/>
  <c r="CI2829"/>
  <c r="CI2830"/>
  <c r="CI2831"/>
  <c r="CI2832"/>
  <c r="CI2833"/>
  <c r="CI2834"/>
  <c r="CI2835"/>
  <c r="CI2836"/>
  <c r="CI2837"/>
  <c r="CI2838"/>
  <c r="CI2839"/>
  <c r="CI2840"/>
  <c r="CI2841"/>
  <c r="CI2842"/>
  <c r="CI2843"/>
  <c r="CI2844"/>
  <c r="CI2845"/>
  <c r="CI2846"/>
  <c r="CI2847"/>
  <c r="CI2848"/>
  <c r="CI2849"/>
  <c r="CI2850"/>
  <c r="CI2851"/>
  <c r="CI2852"/>
  <c r="CI2853"/>
  <c r="CI2854"/>
  <c r="CI2855"/>
  <c r="CI2856"/>
  <c r="CI2857"/>
  <c r="CI2858"/>
  <c r="CI2859"/>
  <c r="CI2860"/>
  <c r="CI2861"/>
  <c r="CI2862"/>
  <c r="CI2863"/>
  <c r="CI2864"/>
  <c r="CI2865"/>
  <c r="CI2866"/>
  <c r="CI2867"/>
  <c r="CI2868"/>
  <c r="CI2869"/>
  <c r="CI2870"/>
  <c r="CI2871"/>
  <c r="CI2872"/>
  <c r="CI2873"/>
  <c r="CI2874"/>
  <c r="CI2875"/>
  <c r="CI2876"/>
  <c r="CI2877"/>
  <c r="CI2878"/>
  <c r="CI2879"/>
  <c r="CI2880"/>
  <c r="CI2881"/>
  <c r="CI2882"/>
  <c r="CI2883"/>
  <c r="CI2884"/>
  <c r="CI2885"/>
  <c r="CI2886"/>
  <c r="CI2887"/>
  <c r="CI2888"/>
  <c r="CI2889"/>
  <c r="CI2890"/>
  <c r="CI2891"/>
  <c r="CI2892"/>
  <c r="CI2893"/>
  <c r="CI2894"/>
  <c r="CI2895"/>
  <c r="CI2896"/>
  <c r="CI2897"/>
  <c r="CI2898"/>
  <c r="CI2899"/>
  <c r="CI2900"/>
  <c r="CI2901"/>
  <c r="CI2902"/>
  <c r="CI2903"/>
  <c r="CI2904"/>
  <c r="CI2905"/>
  <c r="CI2906"/>
  <c r="CI2907"/>
  <c r="CI2908"/>
  <c r="CI2909"/>
  <c r="CI2910"/>
  <c r="CI2911"/>
  <c r="CI2912"/>
  <c r="CI2913"/>
  <c r="CI2914"/>
  <c r="CI2915"/>
  <c r="CI2916"/>
  <c r="CI2917"/>
  <c r="CI2918"/>
  <c r="CI2919"/>
  <c r="CI2920"/>
  <c r="CI2921"/>
  <c r="CI2922"/>
  <c r="CI2923"/>
  <c r="CI2924"/>
  <c r="CI2925"/>
  <c r="CI2926"/>
  <c r="CI2927"/>
  <c r="CI2928"/>
  <c r="CI2929"/>
  <c r="CI2930"/>
  <c r="CI2931"/>
  <c r="CI2932"/>
  <c r="CI2933"/>
  <c r="CI2934"/>
  <c r="CI2935"/>
  <c r="CI2936"/>
  <c r="CI2937"/>
  <c r="CI2938"/>
  <c r="CI2939"/>
  <c r="CI2940"/>
  <c r="CI2941"/>
  <c r="CI2942"/>
  <c r="CI2943"/>
  <c r="CI2944"/>
  <c r="CI2945"/>
  <c r="CI2946"/>
  <c r="CI2947"/>
  <c r="CI2948"/>
  <c r="CI2949"/>
  <c r="CI2950"/>
  <c r="CI2951"/>
  <c r="CI2952"/>
  <c r="CI2953"/>
  <c r="CI2954"/>
  <c r="CI2955"/>
  <c r="CI2956"/>
  <c r="CI2957"/>
  <c r="CI2958"/>
  <c r="CI2959"/>
  <c r="CI2960"/>
  <c r="CI2961"/>
  <c r="CI2962"/>
  <c r="CI2963"/>
  <c r="CI2964"/>
  <c r="CI2965"/>
  <c r="CI2966"/>
  <c r="CI2967"/>
  <c r="CI2968"/>
  <c r="CI2969"/>
  <c r="CI2970"/>
  <c r="CI2971"/>
  <c r="CI2972"/>
  <c r="CI2973"/>
  <c r="CI2974"/>
  <c r="CI2975"/>
  <c r="CI2976"/>
  <c r="CI2977"/>
  <c r="CI2978"/>
  <c r="CI2979"/>
  <c r="CI2980"/>
  <c r="CI2981"/>
  <c r="CI2982"/>
  <c r="CI2983"/>
  <c r="CI2984"/>
  <c r="CI2985"/>
  <c r="CI2986"/>
  <c r="CI2987"/>
  <c r="CI2988"/>
  <c r="CI2989"/>
  <c r="CI2990"/>
  <c r="CI2991"/>
  <c r="CI2992"/>
  <c r="CI2993"/>
  <c r="CI2994"/>
  <c r="CI2995"/>
  <c r="CI2996"/>
  <c r="CI2997"/>
  <c r="CI2998"/>
  <c r="CI2999"/>
  <c r="CI3000"/>
  <c r="CI3001"/>
  <c r="CI3002"/>
  <c r="CI3003"/>
  <c r="CI3004"/>
  <c r="CI3005"/>
  <c r="CI3006"/>
  <c r="CI3007"/>
  <c r="CI3008"/>
  <c r="CI3009"/>
  <c r="CI3010"/>
  <c r="CI3011"/>
  <c r="CI3012"/>
  <c r="CI3013"/>
  <c r="CI3014"/>
  <c r="CI3015"/>
  <c r="CI3016"/>
  <c r="CI3017"/>
  <c r="CI3018"/>
  <c r="CI3019"/>
  <c r="CI3020"/>
  <c r="CI3021"/>
  <c r="CI3022"/>
  <c r="CI3023"/>
  <c r="CI3024"/>
  <c r="CI3025"/>
  <c r="CI3026"/>
  <c r="CI3027"/>
  <c r="CI3028"/>
  <c r="CI3029"/>
  <c r="CI3030"/>
  <c r="CI3031"/>
  <c r="CI3032"/>
  <c r="CI3033"/>
  <c r="CI3034"/>
  <c r="CI3035"/>
  <c r="CI3036"/>
  <c r="CI3037"/>
  <c r="CI3038"/>
  <c r="CI3039"/>
  <c r="CI3040"/>
  <c r="CI3041"/>
  <c r="CI3042"/>
  <c r="CI3043"/>
  <c r="CI3044"/>
  <c r="CI3045"/>
  <c r="CI3046"/>
  <c r="CI3047"/>
  <c r="CI3048"/>
  <c r="CI3049"/>
  <c r="CI3050"/>
  <c r="CI3051"/>
  <c r="CI3052"/>
  <c r="CI3053"/>
  <c r="CI3054"/>
  <c r="CI3055"/>
  <c r="CI3056"/>
  <c r="CI3057"/>
  <c r="CI3058"/>
  <c r="CI3059"/>
  <c r="CI3060"/>
  <c r="CI3061"/>
  <c r="CI3062"/>
  <c r="CI3063"/>
  <c r="CI3064"/>
  <c r="CI3065"/>
  <c r="CI3066"/>
  <c r="CI3067"/>
  <c r="CI3068"/>
  <c r="CI3069"/>
  <c r="CI3070"/>
  <c r="CI3071"/>
  <c r="CI3072"/>
  <c r="CI3073"/>
  <c r="CI3074"/>
  <c r="CI3075"/>
  <c r="CI3076"/>
  <c r="CI3077"/>
  <c r="CI3078"/>
  <c r="CI3079"/>
  <c r="CI3080"/>
  <c r="CI3081"/>
  <c r="CI3082"/>
  <c r="CI3083"/>
  <c r="CI3084"/>
  <c r="CI3085"/>
  <c r="CI3086"/>
  <c r="CI3087"/>
  <c r="CI3088"/>
  <c r="CI3089"/>
  <c r="CI3090"/>
  <c r="CI3091"/>
  <c r="CI3092"/>
  <c r="CI3093"/>
  <c r="CI3094"/>
  <c r="CI3095"/>
  <c r="CI3096"/>
  <c r="CI3097"/>
  <c r="CI3098"/>
  <c r="CI3099"/>
  <c r="CI3100"/>
  <c r="CI3101"/>
  <c r="CI3102"/>
  <c r="CI3103"/>
  <c r="CI3104"/>
  <c r="CI3105"/>
  <c r="CI3106"/>
  <c r="CI3107"/>
  <c r="CI3108"/>
  <c r="CI3109"/>
  <c r="CI3110"/>
  <c r="CI3111"/>
  <c r="CI3112"/>
  <c r="CI3113"/>
  <c r="CI3114"/>
  <c r="CI3115"/>
  <c r="CI3116"/>
  <c r="CI3117"/>
  <c r="CI3118"/>
  <c r="CI3119"/>
  <c r="CI3120"/>
  <c r="CI3121"/>
  <c r="CI3122"/>
  <c r="CI3123"/>
  <c r="CI3124"/>
  <c r="CI3125"/>
  <c r="CI3126"/>
  <c r="CI3127"/>
  <c r="CI3128"/>
  <c r="CI3129"/>
  <c r="CI3130"/>
  <c r="CI3131"/>
  <c r="CI3132"/>
  <c r="CI3133"/>
  <c r="CI3134"/>
  <c r="CI3135"/>
  <c r="CI3136"/>
  <c r="CI3137"/>
  <c r="CI3138"/>
  <c r="CI3139"/>
  <c r="CI3140"/>
  <c r="CI3141"/>
  <c r="CI3142"/>
  <c r="CI3143"/>
  <c r="CI3144"/>
  <c r="CI3145"/>
  <c r="CI3146"/>
  <c r="CI3147"/>
  <c r="CI3148"/>
  <c r="CI3149"/>
  <c r="CI3150"/>
  <c r="CI3151"/>
  <c r="CI3152"/>
  <c r="CI3153"/>
  <c r="CI3154"/>
  <c r="CI3155"/>
  <c r="CI3156"/>
  <c r="CI3157"/>
  <c r="CI3158"/>
  <c r="CI3159"/>
  <c r="CI3160"/>
  <c r="CI3161"/>
  <c r="CI3162"/>
  <c r="CI3163"/>
  <c r="CI3164"/>
  <c r="CI3165"/>
  <c r="CI3166"/>
  <c r="CI3167"/>
  <c r="CI3168"/>
  <c r="CI3169"/>
  <c r="CI3170"/>
  <c r="CI3171"/>
  <c r="CI3172"/>
  <c r="CI3173"/>
  <c r="CI3174"/>
  <c r="CI3175"/>
  <c r="CI3176"/>
  <c r="CI3177"/>
  <c r="CI3178"/>
  <c r="CI3179"/>
  <c r="CI3180"/>
  <c r="CI3181"/>
  <c r="CI3182"/>
  <c r="CI3183"/>
  <c r="CI3184"/>
  <c r="CI3185"/>
  <c r="CI3186"/>
  <c r="CI3187"/>
  <c r="CI3188"/>
  <c r="CI3189"/>
  <c r="CI3190"/>
  <c r="CI3191"/>
  <c r="CI3192"/>
  <c r="CI3193"/>
  <c r="CI3194"/>
  <c r="CI3195"/>
  <c r="CI3196"/>
  <c r="CI3197"/>
  <c r="CI3198"/>
  <c r="CI3199"/>
  <c r="CI3200"/>
  <c r="CI3201"/>
  <c r="CI3202"/>
  <c r="CI3203"/>
  <c r="CI3204"/>
  <c r="CI3205"/>
  <c r="CI3206"/>
  <c r="CI3207"/>
  <c r="CI3208"/>
  <c r="CI3209"/>
  <c r="CI3210"/>
  <c r="CI3211"/>
  <c r="CI3212"/>
  <c r="CI3213"/>
  <c r="CI3214"/>
  <c r="CI3215"/>
  <c r="CI3216"/>
  <c r="CI3217"/>
  <c r="CI3218"/>
  <c r="CI3219"/>
  <c r="CI3220"/>
  <c r="CI3221"/>
  <c r="CI3222"/>
  <c r="CI3223"/>
  <c r="CI3224"/>
  <c r="CI3225"/>
  <c r="CI3226"/>
  <c r="CI3227"/>
  <c r="CI3228"/>
  <c r="CI3229"/>
  <c r="CI3230"/>
  <c r="CI3231"/>
  <c r="CI3232"/>
  <c r="CI3233"/>
  <c r="CI3234"/>
  <c r="CI3235"/>
  <c r="CI3236"/>
  <c r="CI3237"/>
  <c r="CI3238"/>
  <c r="CI3239"/>
  <c r="CI3240"/>
  <c r="CI3241"/>
  <c r="CI3242"/>
  <c r="CI3243"/>
  <c r="CI3244"/>
  <c r="CI3245"/>
  <c r="CI3246"/>
  <c r="CI3247"/>
  <c r="CI3248"/>
  <c r="CI3249"/>
  <c r="CI3250"/>
  <c r="CI3251"/>
  <c r="CI3252"/>
  <c r="CI3253"/>
  <c r="CI3254"/>
  <c r="CI3255"/>
  <c r="CI3256"/>
  <c r="CI3257"/>
  <c r="CI3258"/>
  <c r="CI3259"/>
  <c r="CI3260"/>
  <c r="CI3261"/>
  <c r="CI3262"/>
  <c r="CI3263"/>
  <c r="CI3264"/>
  <c r="CI3265"/>
  <c r="CI3266"/>
  <c r="CI3267"/>
  <c r="CI3268"/>
  <c r="CI3269"/>
  <c r="CI3270"/>
  <c r="CI3271"/>
  <c r="CI3272"/>
  <c r="CI3273"/>
  <c r="CI3274"/>
  <c r="CI3275"/>
  <c r="CI3276"/>
  <c r="CI3277"/>
  <c r="CI3278"/>
  <c r="CI3279"/>
  <c r="CI3280"/>
  <c r="CI3281"/>
  <c r="CI3282"/>
  <c r="CI3283"/>
  <c r="CI3284"/>
  <c r="CI3285"/>
  <c r="CI3286"/>
  <c r="CI3287"/>
  <c r="CI3288"/>
  <c r="CI3289"/>
  <c r="CI3290"/>
  <c r="CI3291"/>
  <c r="CI3292"/>
  <c r="CI3293"/>
  <c r="CI3294"/>
  <c r="CI3295"/>
  <c r="CI3296"/>
  <c r="CI3297"/>
  <c r="CI3298"/>
  <c r="CI3299"/>
  <c r="CI3300"/>
  <c r="CI3301"/>
  <c r="CI3302"/>
  <c r="CI3303"/>
  <c r="CI3304"/>
  <c r="CI3305"/>
  <c r="CI3306"/>
  <c r="CI3307"/>
  <c r="CI3308"/>
  <c r="CI3309"/>
  <c r="CI3310"/>
  <c r="CI3311"/>
  <c r="CI3312"/>
  <c r="CI3313"/>
  <c r="CI3314"/>
  <c r="CI3315"/>
  <c r="CI3316"/>
  <c r="CI3317"/>
  <c r="CI3318"/>
  <c r="CI3319"/>
  <c r="CI3320"/>
  <c r="CI3321"/>
  <c r="CI3322"/>
  <c r="CI3323"/>
  <c r="CI3324"/>
  <c r="CI3325"/>
  <c r="CI3326"/>
  <c r="CI3327"/>
  <c r="CI3328"/>
  <c r="CI3329"/>
  <c r="CI3330"/>
  <c r="CI3331"/>
  <c r="CI3332"/>
  <c r="CI3333"/>
  <c r="CI3334"/>
  <c r="CI3335"/>
  <c r="CI3336"/>
  <c r="CI3337"/>
  <c r="CI3338"/>
  <c r="CI3339"/>
  <c r="CI3340"/>
  <c r="CI3341"/>
  <c r="CI3342"/>
  <c r="CI3343"/>
  <c r="CI3344"/>
  <c r="CI3345"/>
  <c r="CI3346"/>
  <c r="CI3347"/>
  <c r="CI3348"/>
  <c r="CI3349"/>
  <c r="CI3350"/>
  <c r="CI3351"/>
  <c r="CI3352"/>
  <c r="CI3353"/>
  <c r="CI3354"/>
  <c r="CI3355"/>
  <c r="CI3356"/>
  <c r="CI3357"/>
  <c r="CI3358"/>
  <c r="CI3359"/>
  <c r="CI3360"/>
  <c r="CI3361"/>
  <c r="CI3362"/>
  <c r="CI3363"/>
  <c r="CI3364"/>
  <c r="CI3365"/>
  <c r="CI3366"/>
  <c r="CI3367"/>
  <c r="CI3368"/>
  <c r="CI3369"/>
  <c r="CI3370"/>
  <c r="CI3371"/>
  <c r="CI3372"/>
  <c r="CI3373"/>
  <c r="CI3374"/>
  <c r="CI3375"/>
  <c r="CI3376"/>
  <c r="CI3377"/>
  <c r="CI3378"/>
  <c r="CI3379"/>
  <c r="CI3380"/>
  <c r="CI3381"/>
  <c r="CI3382"/>
  <c r="CI3383"/>
  <c r="CI3384"/>
  <c r="CI3385"/>
  <c r="CI3386"/>
  <c r="CI3387"/>
  <c r="CI3388"/>
  <c r="CI3389"/>
  <c r="CI3390"/>
  <c r="CI3391"/>
  <c r="CI3392"/>
  <c r="CI3393"/>
  <c r="CI3394"/>
  <c r="CI3395"/>
  <c r="CI3396"/>
  <c r="CI3397"/>
  <c r="CI3398"/>
  <c r="CI3399"/>
  <c r="CI3400"/>
  <c r="CI3401"/>
  <c r="CI3402"/>
  <c r="CI3403"/>
  <c r="CI3404"/>
  <c r="CI3405"/>
  <c r="CI3406"/>
  <c r="CI3407"/>
  <c r="CI3408"/>
  <c r="CI3409"/>
  <c r="CI3410"/>
  <c r="CI3411"/>
  <c r="CI3412"/>
  <c r="CI3413"/>
  <c r="CI3414"/>
  <c r="CI3415"/>
  <c r="CI3416"/>
  <c r="CI3417"/>
  <c r="CI3418"/>
  <c r="CI3419"/>
  <c r="CI3420"/>
  <c r="CI3421"/>
  <c r="CI3422"/>
  <c r="CI3423"/>
  <c r="CI3424"/>
  <c r="CI3425"/>
  <c r="CI3426"/>
  <c r="CI3427"/>
  <c r="CI3428"/>
  <c r="CI3429"/>
  <c r="CI3430"/>
  <c r="CI3431"/>
  <c r="CI3432"/>
  <c r="CI3433"/>
  <c r="CI3434"/>
  <c r="CI3435"/>
  <c r="CI3436"/>
  <c r="CI3437"/>
  <c r="CI3438"/>
  <c r="CI3439"/>
  <c r="CI3440"/>
  <c r="CI3441"/>
  <c r="CI3442"/>
  <c r="CI3443"/>
  <c r="CI3444"/>
  <c r="CI3445"/>
  <c r="CI3446"/>
  <c r="CI3447"/>
  <c r="CI3448"/>
  <c r="CI3449"/>
  <c r="CI3450"/>
  <c r="CI3451"/>
  <c r="CI3452"/>
  <c r="CI3453"/>
  <c r="CI3454"/>
  <c r="CI3455"/>
  <c r="CI3456"/>
  <c r="CI3457"/>
  <c r="CI3458"/>
  <c r="CI3459"/>
  <c r="CI3460"/>
  <c r="CI3461"/>
  <c r="CI3462"/>
  <c r="CI3463"/>
  <c r="CI3464"/>
  <c r="CI3465"/>
  <c r="CI3466"/>
  <c r="CI3467"/>
  <c r="CI3468"/>
  <c r="CI3469"/>
  <c r="CI3470"/>
  <c r="CI3471"/>
  <c r="CI3472"/>
  <c r="CI3473"/>
  <c r="CI3474"/>
  <c r="CI3475"/>
  <c r="CI3476"/>
  <c r="CI3477"/>
  <c r="CI3478"/>
  <c r="CI3479"/>
  <c r="CI3480"/>
  <c r="CI3481"/>
  <c r="CI3482"/>
  <c r="CI3483"/>
  <c r="CI3484"/>
  <c r="CI3485"/>
  <c r="CI3486"/>
  <c r="CI3487"/>
  <c r="CI3488"/>
  <c r="CI3489"/>
  <c r="CI3490"/>
  <c r="CI3491"/>
  <c r="CI3492"/>
  <c r="CI3493"/>
  <c r="CI3494"/>
  <c r="CI3495"/>
  <c r="CI3496"/>
  <c r="CI3497"/>
  <c r="CI3498"/>
  <c r="CI3499"/>
  <c r="CI3500"/>
  <c r="CI3501"/>
  <c r="CI3502"/>
  <c r="CI3503"/>
  <c r="CI3504"/>
  <c r="CI3505"/>
  <c r="CI3506"/>
  <c r="CI3507"/>
  <c r="CI3508"/>
  <c r="CI3509"/>
  <c r="CI3510"/>
  <c r="CI3511"/>
  <c r="CI3512"/>
  <c r="CI3513"/>
  <c r="CI3514"/>
  <c r="CI3515"/>
  <c r="CI3516"/>
  <c r="CI3517"/>
  <c r="CI3518"/>
  <c r="CI3519"/>
  <c r="CI3520"/>
  <c r="CI3521"/>
  <c r="CI3522"/>
  <c r="CI3523"/>
  <c r="CI3524"/>
  <c r="CI3525"/>
  <c r="CI3526"/>
  <c r="CI3527"/>
  <c r="CI3528"/>
  <c r="CI3529"/>
  <c r="CI3530"/>
  <c r="CI3531"/>
  <c r="CI3532"/>
  <c r="CI3533"/>
  <c r="CI3534"/>
  <c r="CI3535"/>
  <c r="CI3536"/>
  <c r="CI3537"/>
  <c r="CI3538"/>
  <c r="CI3539"/>
  <c r="CI3540"/>
  <c r="CI3541"/>
  <c r="CI3542"/>
  <c r="CI3543"/>
  <c r="CI3544"/>
  <c r="CI3545"/>
  <c r="CI3546"/>
  <c r="CI3547"/>
  <c r="CI3548"/>
  <c r="CI3549"/>
  <c r="CI3550"/>
  <c r="CI3551"/>
  <c r="CI3552"/>
  <c r="CI3553"/>
  <c r="CI3554"/>
  <c r="CI3555"/>
  <c r="CI3556"/>
  <c r="CI3557"/>
  <c r="CI3558"/>
  <c r="CI3559"/>
  <c r="CI3560"/>
  <c r="CI3561"/>
  <c r="CI3562"/>
  <c r="CI3563"/>
  <c r="CI3564"/>
  <c r="CI3565"/>
  <c r="CI3566"/>
  <c r="CI3567"/>
  <c r="CI3568"/>
  <c r="CI3569"/>
  <c r="CI3570"/>
  <c r="CI3571"/>
  <c r="CI3572"/>
  <c r="CI3573"/>
  <c r="CI3574"/>
  <c r="CI3575"/>
  <c r="CI3576"/>
  <c r="CI3577"/>
  <c r="CI3578"/>
  <c r="CI3579"/>
  <c r="CI3580"/>
  <c r="CI3581"/>
  <c r="CI3582"/>
  <c r="CI3583"/>
  <c r="CI3584"/>
  <c r="CI3585"/>
  <c r="CI3586"/>
  <c r="CI3587"/>
  <c r="CI3588"/>
  <c r="CI3589"/>
  <c r="CI3590"/>
  <c r="CI3591"/>
  <c r="CI3592"/>
  <c r="CI3593"/>
  <c r="CI3594"/>
  <c r="CI3595"/>
  <c r="CI3596"/>
  <c r="CI3597"/>
  <c r="CI3598"/>
  <c r="CI3599"/>
  <c r="CI3600"/>
  <c r="CI3601"/>
  <c r="CI3602"/>
  <c r="CI3603"/>
  <c r="CI3604"/>
  <c r="CI3605"/>
  <c r="CI3606"/>
  <c r="CI3607"/>
  <c r="CI3608"/>
  <c r="CI3609"/>
  <c r="CI3610"/>
  <c r="CI3611"/>
  <c r="CI3612"/>
  <c r="CI3613"/>
  <c r="CI3614"/>
  <c r="CI3615"/>
  <c r="CI3616"/>
  <c r="CI3617"/>
  <c r="CI3618"/>
  <c r="CI3619"/>
  <c r="CI3620"/>
  <c r="CI3621"/>
  <c r="CI3622"/>
  <c r="CI3623"/>
  <c r="CI3624"/>
  <c r="CI3625"/>
  <c r="CI3626"/>
  <c r="CI3627"/>
  <c r="CI3628"/>
  <c r="CI3629"/>
  <c r="CI3630"/>
  <c r="CI3631"/>
  <c r="CI3632"/>
  <c r="CI3633"/>
  <c r="CI3634"/>
  <c r="CI3635"/>
  <c r="CI3636"/>
  <c r="CI3637"/>
  <c r="CI3638"/>
  <c r="CI3639"/>
  <c r="CI3640"/>
  <c r="CI3641"/>
  <c r="CI3642"/>
  <c r="CI3643"/>
  <c r="CI3644"/>
  <c r="CI3645"/>
  <c r="CI3646"/>
  <c r="CI3647"/>
  <c r="CI3648"/>
  <c r="CI3649"/>
  <c r="CI3650"/>
  <c r="CI3651"/>
  <c r="CI3652"/>
  <c r="CI3653"/>
  <c r="CI3654"/>
  <c r="CI3655"/>
  <c r="CI3656"/>
  <c r="CI3657"/>
  <c r="CI3658"/>
  <c r="CI3659"/>
  <c r="CI3660"/>
  <c r="CI3661"/>
  <c r="CI3662"/>
  <c r="CI3663"/>
  <c r="CI3664"/>
  <c r="CI3665"/>
  <c r="CI3666"/>
  <c r="CI3667"/>
  <c r="CI3668"/>
  <c r="CI3669"/>
  <c r="CI3670"/>
  <c r="CI3671"/>
  <c r="CI3672"/>
  <c r="CI3673"/>
  <c r="CI3674"/>
  <c r="CI3675"/>
  <c r="CI3676"/>
  <c r="CI3677"/>
  <c r="CI3678"/>
  <c r="CI3679"/>
  <c r="CI3680"/>
  <c r="CI3681"/>
  <c r="CI3682"/>
  <c r="CI3683"/>
  <c r="CI3684"/>
  <c r="CI3685"/>
  <c r="CI3686"/>
  <c r="CI3687"/>
  <c r="CI3688"/>
  <c r="CI3689"/>
  <c r="CI3690"/>
  <c r="CI3691"/>
  <c r="CI3692"/>
  <c r="CI3693"/>
  <c r="CI3694"/>
  <c r="CI3695"/>
  <c r="CI3696"/>
  <c r="CI3697"/>
  <c r="CI3698"/>
  <c r="CI3699"/>
  <c r="CI3700"/>
  <c r="CI3701"/>
  <c r="CI3702"/>
  <c r="CI3703"/>
  <c r="CI3704"/>
  <c r="CI3705"/>
  <c r="CI3706"/>
  <c r="CI3707"/>
  <c r="CI3708"/>
  <c r="CI3709"/>
  <c r="CI3710"/>
  <c r="CI3711"/>
  <c r="CI3712"/>
  <c r="CI3713"/>
  <c r="CI3714"/>
  <c r="CI3715"/>
  <c r="CI3716"/>
  <c r="CI3717"/>
  <c r="CI3718"/>
  <c r="CI3719"/>
  <c r="CI3720"/>
  <c r="CI3721"/>
  <c r="CI3722"/>
  <c r="CI3723"/>
  <c r="CI3724"/>
  <c r="CI3725"/>
  <c r="CI3726"/>
  <c r="CI3727"/>
  <c r="CI3728"/>
  <c r="CI3729"/>
  <c r="CI3730"/>
  <c r="CI3731"/>
  <c r="CI3732"/>
  <c r="CI3733"/>
  <c r="CI3734"/>
  <c r="CI3735"/>
  <c r="CI3736"/>
  <c r="CI3737"/>
  <c r="CI3738"/>
  <c r="CI3739"/>
  <c r="CI3740"/>
  <c r="CI3741"/>
  <c r="CI3742"/>
  <c r="CI3743"/>
  <c r="CI3744"/>
  <c r="CI3745"/>
  <c r="CI3746"/>
  <c r="CI3747"/>
  <c r="CI3748"/>
  <c r="CI3749"/>
  <c r="CI3750"/>
  <c r="CI3751"/>
  <c r="CI3752"/>
  <c r="CI3753"/>
  <c r="CI3754"/>
  <c r="CI3755"/>
  <c r="CI3756"/>
  <c r="CI3757"/>
  <c r="CI3758"/>
  <c r="CI3759"/>
  <c r="CI3760"/>
  <c r="CI3761"/>
  <c r="CI3762"/>
  <c r="CI3763"/>
  <c r="CI3764"/>
  <c r="CI3765"/>
  <c r="CI3766"/>
  <c r="CI3767"/>
  <c r="CI3768"/>
  <c r="CI3769"/>
  <c r="CI3770"/>
  <c r="CI3771"/>
  <c r="CI3772"/>
  <c r="CI3773"/>
  <c r="CI3774"/>
  <c r="CI3775"/>
  <c r="CI3776"/>
  <c r="CI3777"/>
  <c r="CI3778"/>
  <c r="CI3779"/>
  <c r="CI3780"/>
  <c r="CI3781"/>
  <c r="CI3782"/>
  <c r="CI3783"/>
  <c r="CI3784"/>
  <c r="CI3785"/>
  <c r="CI3786"/>
  <c r="CI3787"/>
  <c r="CI3788"/>
  <c r="CI3789"/>
  <c r="CI3790"/>
  <c r="CI3791"/>
  <c r="CI3792"/>
  <c r="CI3793"/>
  <c r="CI3794"/>
  <c r="CI3795"/>
  <c r="CI3796"/>
  <c r="CI3797"/>
  <c r="CI3798"/>
  <c r="CI3799"/>
  <c r="CI3800"/>
  <c r="CI3801"/>
  <c r="CI3802"/>
  <c r="CI3803"/>
  <c r="CI3804"/>
  <c r="CI3805"/>
  <c r="CI3806"/>
  <c r="CI3807"/>
  <c r="CI3808"/>
  <c r="CI3809"/>
  <c r="CI3810"/>
  <c r="CI3811"/>
  <c r="CI3812"/>
  <c r="CI3813"/>
  <c r="CI3814"/>
  <c r="CI3815"/>
  <c r="CI3816"/>
  <c r="CI3817"/>
  <c r="CI3818"/>
  <c r="CI3819"/>
  <c r="CI3820"/>
  <c r="CI3821"/>
  <c r="CI3822"/>
  <c r="CI5"/>
</calcChain>
</file>

<file path=xl/sharedStrings.xml><?xml version="1.0" encoding="utf-8"?>
<sst xmlns="http://schemas.openxmlformats.org/spreadsheetml/2006/main" count="169945" uniqueCount="17581">
  <si>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</si>
  <si>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</si>
  <si>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</si>
  <si>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</si>
  <si>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</si>
  <si>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</si>
  <si>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</si>
  <si>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</si>
  <si>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A0A022R107_ERYGU</t>
  </si>
  <si>
    <t>A0A022R107</t>
  </si>
  <si>
    <t>PF00034</t>
  </si>
  <si>
    <t>PF00034.18 Cytochrome c</t>
  </si>
  <si>
    <t>A0A022R5V3_ERYGU</t>
  </si>
  <si>
    <t>A0A022R5V3</t>
  </si>
  <si>
    <t>A0A023NMD0_9GAMM</t>
  </si>
  <si>
    <t>A0A023NMD0</t>
  </si>
  <si>
    <t>PF07732</t>
  </si>
  <si>
    <t>PF07732.12 Multicopper oxidase</t>
  </si>
  <si>
    <t>A0A023NQD9_9GAMM</t>
  </si>
  <si>
    <t>A0A023NQD9</t>
  </si>
  <si>
    <t>PF13442</t>
  </si>
  <si>
    <t>PF13442.3 Cytochrome C oxidase, cbb3-type, subunit III</t>
  </si>
  <si>
    <t>A0A023NQF5_9GAMM</t>
  </si>
  <si>
    <t>A0A023NQF5</t>
  </si>
  <si>
    <t>A0A023NRF0_9GAMM</t>
  </si>
  <si>
    <t>A0A023NRF0</t>
  </si>
  <si>
    <t>A0A023NSA4_9GAMM</t>
  </si>
  <si>
    <t>A0A023NSA4</t>
  </si>
  <si>
    <t>PF03150</t>
  </si>
  <si>
    <t>PF03150.11 Di-haem cytochrome c peroxidase</t>
  </si>
  <si>
    <t>A0A023NUM0_9GAMM</t>
  </si>
  <si>
    <t>A0A023NUM0</t>
  </si>
  <si>
    <t>A0A023NUZ6_9GAMM</t>
  </si>
  <si>
    <t>A0A023NUZ6</t>
  </si>
  <si>
    <t>A0A023NV52_9GAMM</t>
  </si>
  <si>
    <t>A0A023NV52</t>
  </si>
  <si>
    <t>A0A023NYV4_9GAMM</t>
  </si>
  <si>
    <t>A0A023NYV4</t>
  </si>
  <si>
    <t>A0A023Y082_9GAMM</t>
  </si>
  <si>
    <t>A0A023Y082</t>
  </si>
  <si>
    <t>A0A023Y0U8_9GAMM</t>
  </si>
  <si>
    <t>A0A023Y0U8</t>
  </si>
  <si>
    <t>A0A023Y4F3_9GAMM</t>
  </si>
  <si>
    <t>A0A023Y4F3</t>
  </si>
  <si>
    <t>A0A023Y4L8_9GAMM</t>
  </si>
  <si>
    <t>A0A023Y4L8</t>
  </si>
  <si>
    <t>A0A023Y8U6_9GAMM</t>
  </si>
  <si>
    <t>A0A023Y8U6</t>
  </si>
  <si>
    <t>A0A024FBP8_9FLAO</t>
  </si>
  <si>
    <t>A0A024FBP8</t>
  </si>
  <si>
    <t>A0A024FF88_9FLAO</t>
  </si>
  <si>
    <t>A0A024FF88</t>
  </si>
  <si>
    <t>PF14522</t>
  </si>
  <si>
    <t>PF14522.3 Cytochrome c7 and related cytochrome c</t>
  </si>
  <si>
    <t>A0A024FGQ0_9FLAO</t>
  </si>
  <si>
    <t>A0A024FGQ0</t>
  </si>
  <si>
    <t>A0A024H9U6_PSEKB</t>
  </si>
  <si>
    <t>A0A024H9U6</t>
  </si>
  <si>
    <t>A0A024HAL6_PSEKB</t>
  </si>
  <si>
    <t>A0A024HAL6</t>
  </si>
  <si>
    <t>A0A024HBZ3_PSEKB</t>
  </si>
  <si>
    <t>A0A024HBZ3</t>
  </si>
  <si>
    <t>PF02630</t>
  </si>
  <si>
    <t>PF02630.11 SCO1/SenC</t>
  </si>
  <si>
    <t>A0A024HFI7_PSEKB</t>
  </si>
  <si>
    <t>A0A024HFI7</t>
  </si>
  <si>
    <t>A0A024HFZ3_PSEKB</t>
  </si>
  <si>
    <t>A0A024HFZ3</t>
  </si>
  <si>
    <t>PF13458</t>
  </si>
  <si>
    <t>PF13458.3 Periplasmic binding protein</t>
  </si>
  <si>
    <t>A0A024HG91_PSEKB</t>
  </si>
  <si>
    <t>A0A024HG91</t>
  </si>
  <si>
    <t>A0A024HMX5_PSEKB</t>
  </si>
  <si>
    <t>A0A024HMX5</t>
  </si>
  <si>
    <t>A0A024P222_9BACI</t>
  </si>
  <si>
    <t>A0A024P222</t>
  </si>
  <si>
    <t>PF00116</t>
  </si>
  <si>
    <t>PF00116.17 Cytochrome C oxidase subunit II, periplasmic domain</t>
  </si>
  <si>
    <t>PF02790</t>
  </si>
  <si>
    <t>PF02790.12 Cytochrome C oxidase subunit II, transmembrane domain</t>
  </si>
  <si>
    <t>A0A024QCL3_9BACI</t>
  </si>
  <si>
    <t>A0A024QCL3</t>
  </si>
  <si>
    <t>A0A044T2C1_ONCVO</t>
  </si>
  <si>
    <t>A0A044T2C1</t>
  </si>
  <si>
    <t>A0A052ILW9_9BORD</t>
  </si>
  <si>
    <t>A0A052ILW9</t>
  </si>
  <si>
    <t>A0A052IPF5_9BORD</t>
  </si>
  <si>
    <t>A0A052IPF5</t>
  </si>
  <si>
    <t>A0A052IQ00_9BORD</t>
  </si>
  <si>
    <t>A0A052IQ00</t>
  </si>
  <si>
    <t>A0A052IS42_9BORD</t>
  </si>
  <si>
    <t>A0A052IS42</t>
  </si>
  <si>
    <t>A0A052ITI5_9BORD</t>
  </si>
  <si>
    <t>A0A052ITI5</t>
  </si>
  <si>
    <t>A0A052IVK3_9BORD</t>
  </si>
  <si>
    <t>A0A052IVK3</t>
  </si>
  <si>
    <t>A0A052IWC3_9BORD</t>
  </si>
  <si>
    <t>A0A052IWC3</t>
  </si>
  <si>
    <t>A0A052IWI9_9BORD</t>
  </si>
  <si>
    <t>A0A052IWI9</t>
  </si>
  <si>
    <t>A0A052IY01_9BORD</t>
  </si>
  <si>
    <t>A0A052IY01</t>
  </si>
  <si>
    <t>A0A052IYG8_9BORD</t>
  </si>
  <si>
    <t>A0A052IYG8</t>
  </si>
  <si>
    <t>A0A052IZ09_9BORD</t>
  </si>
  <si>
    <t>A0A052IZ09</t>
  </si>
  <si>
    <t>A0A059W5P3_STRA9</t>
  </si>
  <si>
    <t>A0A059W5P3</t>
  </si>
  <si>
    <t>A0A060B605_9GAMM</t>
  </si>
  <si>
    <t>A0A060B605</t>
  </si>
  <si>
    <t>A0A060B8P2_9GAMM</t>
  </si>
  <si>
    <t>A0A060B8P2</t>
  </si>
  <si>
    <t>A0A060B8Z2_9GAMM</t>
  </si>
  <si>
    <t>A0A060B8Z2</t>
  </si>
  <si>
    <t>A0A060M4F4_9BACI</t>
  </si>
  <si>
    <t>A0A060M4F4</t>
  </si>
  <si>
    <t>A0A060QAZ2_9PROT</t>
  </si>
  <si>
    <t>A0A060QAZ2</t>
  </si>
  <si>
    <t>PF14376</t>
  </si>
  <si>
    <t>PF14376.3 Haem-binding domain</t>
  </si>
  <si>
    <t>A0A060QLL2_9PROT</t>
  </si>
  <si>
    <t>A0A060QLL2</t>
  </si>
  <si>
    <t>A0A060SBH6_PYCCI</t>
  </si>
  <si>
    <t>A0A060SBH6</t>
  </si>
  <si>
    <t>A0A066XSQ0_COLSU</t>
  </si>
  <si>
    <t>A0A066XSQ0</t>
  </si>
  <si>
    <t>A0A067BWZ7_SAPPC</t>
  </si>
  <si>
    <t>A0A067BWZ7</t>
  </si>
  <si>
    <t>A0A067BY22_SAPPC</t>
  </si>
  <si>
    <t>A0A067BY22</t>
  </si>
  <si>
    <t>A0A067R857_ZOONE</t>
  </si>
  <si>
    <t>A0A067R857</t>
  </si>
  <si>
    <t>A0A068DQF6_9BACT</t>
  </si>
  <si>
    <t>A0A068DQF6</t>
  </si>
  <si>
    <t>PF02085</t>
  </si>
  <si>
    <t>PF02085.13 Class III cytochrome C family</t>
  </si>
  <si>
    <t>A0A068NQ93_9BACT</t>
  </si>
  <si>
    <t>A0A068NQ93</t>
  </si>
  <si>
    <t>A0A068SL66_RHIGA</t>
  </si>
  <si>
    <t>A0A068SL66</t>
  </si>
  <si>
    <t>A0A068SQV8_RHIGA</t>
  </si>
  <si>
    <t>A0A068SQV8</t>
  </si>
  <si>
    <t>A0A068SSV5_RHIGA</t>
  </si>
  <si>
    <t>A0A068SSV5</t>
  </si>
  <si>
    <t>A0A068SW59_RHIGA</t>
  </si>
  <si>
    <t>A0A068SW59</t>
  </si>
  <si>
    <t>A0A068SXH1_RHIGA</t>
  </si>
  <si>
    <t>A0A068SXH1</t>
  </si>
  <si>
    <t>A0A068SYF5_RHIGA</t>
  </si>
  <si>
    <t>A0A068SYF5</t>
  </si>
  <si>
    <t>A0A068T1C8_RHIGA</t>
  </si>
  <si>
    <t>A0A068T1C8</t>
  </si>
  <si>
    <t>A0A068T2D0_RHIGA</t>
  </si>
  <si>
    <t>A0A068T2D0</t>
  </si>
  <si>
    <t>A0A068TCP4_RHIGA</t>
  </si>
  <si>
    <t>A0A068TCP4</t>
  </si>
  <si>
    <t>A0A068XSM4_HYMMI</t>
  </si>
  <si>
    <t>A0A068XSM4</t>
  </si>
  <si>
    <t>A0A068XVP9_ECHMU</t>
  </si>
  <si>
    <t>A0A068XVP9</t>
  </si>
  <si>
    <t>A0A075JPB8_9BACI</t>
  </si>
  <si>
    <t>A0A075JPB8</t>
  </si>
  <si>
    <t>A0A075JRU6_9BACI</t>
  </si>
  <si>
    <t>A0A075JRU6</t>
  </si>
  <si>
    <t>A0A075MLU2_9RICK</t>
  </si>
  <si>
    <t>A0A075MLU2</t>
  </si>
  <si>
    <t>A0A075R727_BRELA</t>
  </si>
  <si>
    <t>A0A075R727</t>
  </si>
  <si>
    <t>A0A075TW44_9CORY</t>
  </si>
  <si>
    <t>A0A075TW44</t>
  </si>
  <si>
    <t>A0A076JW86_9RHOB</t>
  </si>
  <si>
    <t>A0A076JW86</t>
  </si>
  <si>
    <t>A0A076JW92_9RHOB</t>
  </si>
  <si>
    <t>A0A076JW92</t>
  </si>
  <si>
    <t>A0A076JWQ4_9RHOB</t>
  </si>
  <si>
    <t>A0A076JWQ4</t>
  </si>
  <si>
    <t>A0A076K0V5_9RHOB</t>
  </si>
  <si>
    <t>A0A076K0V5</t>
  </si>
  <si>
    <t>A0A076K1R5_9RHOB</t>
  </si>
  <si>
    <t>A0A076K1R5</t>
  </si>
  <si>
    <t>A0A076K5N0_9RHOB</t>
  </si>
  <si>
    <t>A0A076K5N0</t>
  </si>
  <si>
    <t>A0A077AT28_9RICK</t>
  </si>
  <si>
    <t>A0A077AT28</t>
  </si>
  <si>
    <t>A0A077C1U1_9RICK</t>
  </si>
  <si>
    <t>A0A077C1U1</t>
  </si>
  <si>
    <t>A0A077DCT3_9BURK</t>
  </si>
  <si>
    <t>A0A077DCT3</t>
  </si>
  <si>
    <t>A0A077DG15_9BURK</t>
  </si>
  <si>
    <t>A0A077DG15</t>
  </si>
  <si>
    <t>A0A077EB93_9FLAO</t>
  </si>
  <si>
    <t>A0A077EB93</t>
  </si>
  <si>
    <t>A0A077EBB5_9FLAO</t>
  </si>
  <si>
    <t>A0A077EBB5</t>
  </si>
  <si>
    <t>A0A077EF08_9FLAO</t>
  </si>
  <si>
    <t>A0A077EF08</t>
  </si>
  <si>
    <t>A0A077EJG9_9FLAO</t>
  </si>
  <si>
    <t>A0A077EJG9</t>
  </si>
  <si>
    <t>A0A077EM27_9FLAO</t>
  </si>
  <si>
    <t>A0A077EM27</t>
  </si>
  <si>
    <t>A0A077FN18_9RICK</t>
  </si>
  <si>
    <t>A0A077FN18</t>
  </si>
  <si>
    <t>A0A077J9E5_9BACI</t>
  </si>
  <si>
    <t>A0A077J9E5</t>
  </si>
  <si>
    <t>A0A077KBE1_9FLAO</t>
  </si>
  <si>
    <t>A0A077KBE1</t>
  </si>
  <si>
    <t>A0A077KF77_9FLAO</t>
  </si>
  <si>
    <t>A0A077KF77</t>
  </si>
  <si>
    <t>A0A077KVH1_9FLAO</t>
  </si>
  <si>
    <t>A0A077KVH1</t>
  </si>
  <si>
    <t>A0A077LC05_9PSED</t>
  </si>
  <si>
    <t>A0A077LC05</t>
  </si>
  <si>
    <t>A0A077LHC0_9PSED</t>
  </si>
  <si>
    <t>A0A077LHC0</t>
  </si>
  <si>
    <t>A0A077LK23_9PSED</t>
  </si>
  <si>
    <t>A0A077LK23</t>
  </si>
  <si>
    <t>A0A077LN22_9PSED</t>
  </si>
  <si>
    <t>A0A077LN22</t>
  </si>
  <si>
    <t>A0A077Z189_TRITR</t>
  </si>
  <si>
    <t>A0A077Z189</t>
  </si>
  <si>
    <t>PF01775</t>
  </si>
  <si>
    <t>PF01775.14 Ribosomal proteins 50S-L18Ae/60S-L20/60S-L18A</t>
  </si>
  <si>
    <t>A0A077ZGY3_TRITR</t>
  </si>
  <si>
    <t>A0A077ZGY3</t>
  </si>
  <si>
    <t>A0A080WFY2_TRIRC</t>
  </si>
  <si>
    <t>A0A080WFY2</t>
  </si>
  <si>
    <t>A0A080WIN9_TRIRC</t>
  </si>
  <si>
    <t>A0A080WIN9</t>
  </si>
  <si>
    <t>A0A080WM93_TRIRC</t>
  </si>
  <si>
    <t>A0A080WM93</t>
  </si>
  <si>
    <t>A0A080WSU3_TRIRC</t>
  </si>
  <si>
    <t>A0A080WSU3</t>
  </si>
  <si>
    <t>A0A085BSL9_9RHOB</t>
  </si>
  <si>
    <t>A0A085BSL9</t>
  </si>
  <si>
    <t>A0A085BSM5_9RHOB</t>
  </si>
  <si>
    <t>A0A085BSM5</t>
  </si>
  <si>
    <t>A0A085BTB3_9RHOB</t>
  </si>
  <si>
    <t>A0A085BTB3</t>
  </si>
  <si>
    <t>A0A085BZ61_9RHOB</t>
  </si>
  <si>
    <t>A0A085BZ61</t>
  </si>
  <si>
    <t>A0A085BZN2_9RHOB</t>
  </si>
  <si>
    <t>A0A085BZN2</t>
  </si>
  <si>
    <t>A0A085C018_9RHOB</t>
  </si>
  <si>
    <t>A0A085C018</t>
  </si>
  <si>
    <t>A0A085C022_9RHOB</t>
  </si>
  <si>
    <t>A0A085C022</t>
  </si>
  <si>
    <t>A0A085C025_9RHOB</t>
  </si>
  <si>
    <t>A0A085C025</t>
  </si>
  <si>
    <t>A0A085C084_9RHOB</t>
  </si>
  <si>
    <t>A0A085C084</t>
  </si>
  <si>
    <t>A0A085C0K2_9RHOB</t>
  </si>
  <si>
    <t>A0A085C0K2</t>
  </si>
  <si>
    <t>A0A087GQ81_ARAAL</t>
  </si>
  <si>
    <t>A0A087GQ81</t>
  </si>
  <si>
    <t>A0A087HQH0_ARAAL</t>
  </si>
  <si>
    <t>A0A087HQH0</t>
  </si>
  <si>
    <t>A0A087SBZ3_AUXPR</t>
  </si>
  <si>
    <t>A0A087SBZ3</t>
  </si>
  <si>
    <t>A0A087XA13_POEFO</t>
  </si>
  <si>
    <t>A0A087XA13</t>
  </si>
  <si>
    <t>A0A087XA28_POEFO</t>
  </si>
  <si>
    <t>A0A087XA28</t>
  </si>
  <si>
    <t>A0A087XLJ2_POEFO</t>
  </si>
  <si>
    <t>A0A087XLJ2</t>
  </si>
  <si>
    <t>A0A087Y8M2_POEFO</t>
  </si>
  <si>
    <t>A0A087Y8M2</t>
  </si>
  <si>
    <t>A0A088ABJ4_APIME</t>
  </si>
  <si>
    <t>A0A088ABJ4</t>
  </si>
  <si>
    <t>A0A088EUI7_9SPHI</t>
  </si>
  <si>
    <t>A0A088EUI7</t>
  </si>
  <si>
    <t>A0A088EVU1_9SPHI</t>
  </si>
  <si>
    <t>A0A088EVU1</t>
  </si>
  <si>
    <t>A0A088EXM0_9SPHI</t>
  </si>
  <si>
    <t>A0A088EXM0</t>
  </si>
  <si>
    <t>A0A088F0J8_9SPHI</t>
  </si>
  <si>
    <t>A0A088F0J8</t>
  </si>
  <si>
    <t>A0A088F1A0_9SPHI</t>
  </si>
  <si>
    <t>A0A088F1A0</t>
  </si>
  <si>
    <t>PF07995</t>
  </si>
  <si>
    <t>PF07995.8 Glucose / Sorbosone dehydrogenase</t>
  </si>
  <si>
    <t>PF06283</t>
  </si>
  <si>
    <t>PF06283.8 Trehalose utilisation</t>
  </si>
  <si>
    <t>A0A088F355_9SPHI</t>
  </si>
  <si>
    <t>A0A088F355</t>
  </si>
  <si>
    <t>A0A088F409_9SPHI</t>
  </si>
  <si>
    <t>A0A088F409</t>
  </si>
  <si>
    <t>A0A089M5E6_9BACL</t>
  </si>
  <si>
    <t>A0A089M5E6</t>
  </si>
  <si>
    <t>A0A089MIN2_9BACL</t>
  </si>
  <si>
    <t>A0A089MIN2</t>
  </si>
  <si>
    <t>A0A089PDX5_PLUGE</t>
  </si>
  <si>
    <t>A0A089PDX5</t>
  </si>
  <si>
    <t>A0A089PF77_PLUGE</t>
  </si>
  <si>
    <t>A0A089PF77</t>
  </si>
  <si>
    <t>A0A089PNI3_PLUGE</t>
  </si>
  <si>
    <t>A0A089PNI3</t>
  </si>
  <si>
    <t>A0A089PQB8_PLUGE</t>
  </si>
  <si>
    <t>A0A089PQB8</t>
  </si>
  <si>
    <t>A0A089PRN8_PLUGE</t>
  </si>
  <si>
    <t>A0A089PRN8</t>
  </si>
  <si>
    <t>A0A089PSQ2_PLUGE</t>
  </si>
  <si>
    <t>A0A089PSQ2</t>
  </si>
  <si>
    <t>A0A089UHN5_9ENTR</t>
  </si>
  <si>
    <t>A0A089UHN5</t>
  </si>
  <si>
    <t>A0A089UPD5_9ENTR</t>
  </si>
  <si>
    <t>A0A089UPD5</t>
  </si>
  <si>
    <t>A0A089WN19_9PSED</t>
  </si>
  <si>
    <t>A0A089WN19</t>
  </si>
  <si>
    <t>A0A089WP87_9PSED</t>
  </si>
  <si>
    <t>A0A089WP87</t>
  </si>
  <si>
    <t>A0A089XA32_STRGA</t>
  </si>
  <si>
    <t>A0A089XA32</t>
  </si>
  <si>
    <t>A0A089YWP8_9PSED</t>
  </si>
  <si>
    <t>A0A089YWP8</t>
  </si>
  <si>
    <t>A0A089Z1X3_9PSED</t>
  </si>
  <si>
    <t>A0A089Z1X3</t>
  </si>
  <si>
    <t>A0A089ZR55_9PSED</t>
  </si>
  <si>
    <t>A0A089ZR55</t>
  </si>
  <si>
    <t>A0A090AFK9_9GAMM</t>
  </si>
  <si>
    <t>A0A090AFK9</t>
  </si>
  <si>
    <t>A0A090AIB5_9GAMM</t>
  </si>
  <si>
    <t>A0A090AIB5</t>
  </si>
  <si>
    <t>A0A090AIH2_9GAMM</t>
  </si>
  <si>
    <t>A0A090AIH2</t>
  </si>
  <si>
    <t>A0A090AJT7_9GAMM</t>
  </si>
  <si>
    <t>A0A090AJT7</t>
  </si>
  <si>
    <t>A0A090AMH1_9GAMM</t>
  </si>
  <si>
    <t>A0A090AMH1</t>
  </si>
  <si>
    <t>A0A090BU65_9GAMM</t>
  </si>
  <si>
    <t>A0A090BU65</t>
  </si>
  <si>
    <t>A0A090BU78_9GAMM</t>
  </si>
  <si>
    <t>A0A090BU78</t>
  </si>
  <si>
    <t>A0A090IC85_9GAMM</t>
  </si>
  <si>
    <t>A0A090IC85</t>
  </si>
  <si>
    <t>A0A090IHQ7_9GAMM</t>
  </si>
  <si>
    <t>A0A090IHQ7</t>
  </si>
  <si>
    <t>A0A090K2Z1_9GAMM</t>
  </si>
  <si>
    <t>A0A090K2Z1</t>
  </si>
  <si>
    <t>A0A090K8C8_9GAMM</t>
  </si>
  <si>
    <t>A0A090K8C8</t>
  </si>
  <si>
    <t>A0A090KDN8_9GAMM</t>
  </si>
  <si>
    <t>A0A090KDN8</t>
  </si>
  <si>
    <t>A0A090M4I4_OSTTA</t>
  </si>
  <si>
    <t>A0A090M4I4</t>
  </si>
  <si>
    <t>A0A091DK93_FUKDA</t>
  </si>
  <si>
    <t>A0A091DK93</t>
  </si>
  <si>
    <t>A0A091DP74_FUKDA</t>
  </si>
  <si>
    <t>A0A091DP74</t>
  </si>
  <si>
    <t>A0A096MF79_POEFO</t>
  </si>
  <si>
    <t>A0A096MF79</t>
  </si>
  <si>
    <t>A0A096N6A4_PAPAN</t>
  </si>
  <si>
    <t>A0A096N6A4</t>
  </si>
  <si>
    <t>A0A096UMX3_WHEAT</t>
  </si>
  <si>
    <t>A0A096UMX3</t>
  </si>
  <si>
    <t>A0A097IH87_9CORY</t>
  </si>
  <si>
    <t>A0A097IH87</t>
  </si>
  <si>
    <t>A0A097QHY4_9VIBR</t>
  </si>
  <si>
    <t>A0A097QHY4</t>
  </si>
  <si>
    <t>A0A097QJA1_9VIBR</t>
  </si>
  <si>
    <t>A0A097QJA1</t>
  </si>
  <si>
    <t>A0A097QLA0_9VIBR</t>
  </si>
  <si>
    <t>A0A097QLA0</t>
  </si>
  <si>
    <t>A0A097QPB1_9VIBR</t>
  </si>
  <si>
    <t>A0A097QPB1</t>
  </si>
  <si>
    <t>A0A097QZD0_HAFAL</t>
  </si>
  <si>
    <t>A0A097QZD0</t>
  </si>
  <si>
    <t>A0A097R0R7_HAFAL</t>
  </si>
  <si>
    <t>A0A097R0R7</t>
  </si>
  <si>
    <t>A0A097R2D3_HAFAL</t>
  </si>
  <si>
    <t>A0A097R2D3</t>
  </si>
  <si>
    <t>A0A097R8A1_HAFAL</t>
  </si>
  <si>
    <t>A0A097R8A1</t>
  </si>
  <si>
    <t>A0A098E110_GIBZA</t>
  </si>
  <si>
    <t>A0A098E110</t>
  </si>
  <si>
    <t>A0A098G2F0_9GAMM</t>
  </si>
  <si>
    <t>A0A098G2F0</t>
  </si>
  <si>
    <t>A0A098GBV0_9GAMM</t>
  </si>
  <si>
    <t>A0A098GBV0</t>
  </si>
  <si>
    <t>A0A098GC08_TATMI</t>
  </si>
  <si>
    <t>A0A098GC08</t>
  </si>
  <si>
    <t>A0A098GDE5_TATMI</t>
  </si>
  <si>
    <t>A0A098GDE5</t>
  </si>
  <si>
    <t>A0A099P377_ISSOR</t>
  </si>
  <si>
    <t>A0A099P377</t>
  </si>
  <si>
    <t>A0A099V188_9HELI</t>
  </si>
  <si>
    <t>A0A099V188</t>
  </si>
  <si>
    <t>A0A099V411_9HELI</t>
  </si>
  <si>
    <t>A0A099V411</t>
  </si>
  <si>
    <t>A0A099V8S6_9HELI</t>
  </si>
  <si>
    <t>A0A099V8S6</t>
  </si>
  <si>
    <t>A0A0A0Z532_9ENTR</t>
  </si>
  <si>
    <t>A0A0A0Z532</t>
  </si>
  <si>
    <t>A0A0A0Z5E3_9ENTR</t>
  </si>
  <si>
    <t>A0A0A0Z5E3</t>
  </si>
  <si>
    <t>A0A0A1B1E7_9ENTR</t>
  </si>
  <si>
    <t>A0A0A1B1E7</t>
  </si>
  <si>
    <t>A0A0A1B5X0_9ENTR</t>
  </si>
  <si>
    <t>A0A0A1B5X0</t>
  </si>
  <si>
    <t>A0A0A1DTB6_NOCSI</t>
  </si>
  <si>
    <t>A0A0A1DTB6</t>
  </si>
  <si>
    <t>A0A0A1H6W9_9BURK</t>
  </si>
  <si>
    <t>A0A0A1H6W9</t>
  </si>
  <si>
    <t>A0A0A1H7M8_9BURK</t>
  </si>
  <si>
    <t>A0A0A1H7M8</t>
  </si>
  <si>
    <t>A0A0A1H7N7_9BURK</t>
  </si>
  <si>
    <t>A0A0A1H7N7</t>
  </si>
  <si>
    <t>A0A0A1H7W6_9BURK</t>
  </si>
  <si>
    <t>A0A0A1H7W6</t>
  </si>
  <si>
    <t>A0A0A1H7Y7_9BURK</t>
  </si>
  <si>
    <t>A0A0A1H7Y7</t>
  </si>
  <si>
    <t>A0A0A1H951_9BURK</t>
  </si>
  <si>
    <t>A0A0A1H951</t>
  </si>
  <si>
    <t>A0A0A1H9K7_9BURK</t>
  </si>
  <si>
    <t>A0A0A1H9K7</t>
  </si>
  <si>
    <t>A0A0A2I7Z9_PENEN</t>
  </si>
  <si>
    <t>A0A0A2I7Z9</t>
  </si>
  <si>
    <t>A0A0A2KWE7_PENIT</t>
  </si>
  <si>
    <t>A0A0A2KWE7</t>
  </si>
  <si>
    <t>A0A0A2N7E1_9FLAO</t>
  </si>
  <si>
    <t>A0A0A2N7E1</t>
  </si>
  <si>
    <t>A0A0A2U092_9BACL</t>
  </si>
  <si>
    <t>A0A0A2U092</t>
  </si>
  <si>
    <t>A0A0A7EBK0_9GAMM</t>
  </si>
  <si>
    <t>A0A0A7EBK0</t>
  </si>
  <si>
    <t>A0A0A7EBU1_9GAMM</t>
  </si>
  <si>
    <t>A0A0A7EBU1</t>
  </si>
  <si>
    <t>A0A0A7EHQ4_9GAMM</t>
  </si>
  <si>
    <t>A0A0A7EHQ4</t>
  </si>
  <si>
    <t>A0A0A7GJF8_9EURY</t>
  </si>
  <si>
    <t>A0A0A7GJF8</t>
  </si>
  <si>
    <t>A0A0A7KJ88_9DEIO</t>
  </si>
  <si>
    <t>A0A0A7KJ88</t>
  </si>
  <si>
    <t>A0A0A7LJQ7_9BACT</t>
  </si>
  <si>
    <t>A0A0A7LJQ7</t>
  </si>
  <si>
    <t>A0A0A7LMN0_9BACT</t>
  </si>
  <si>
    <t>A0A0A7LMN0</t>
  </si>
  <si>
    <t>A0A0A7PD50_9SPHN</t>
  </si>
  <si>
    <t>A0A0A7PD50</t>
  </si>
  <si>
    <t>A0A0A7PF63_9SPHN</t>
  </si>
  <si>
    <t>A0A0A7PF63</t>
  </si>
  <si>
    <t>A0A0A7PJ99_9SPHN</t>
  </si>
  <si>
    <t>A0A0A7PJ99</t>
  </si>
  <si>
    <t>A0A0A8DXZ4_9XANT</t>
  </si>
  <si>
    <t>A0A0A8DXZ4</t>
  </si>
  <si>
    <t>A0A0A8DYE0_9XANT</t>
  </si>
  <si>
    <t>A0A0A8DYE0</t>
  </si>
  <si>
    <t>A0A0A8DZL2_9XANT</t>
  </si>
  <si>
    <t>A0A0A8DZL2</t>
  </si>
  <si>
    <t>A0A0A8EU40_9ACTN</t>
  </si>
  <si>
    <t>A0A0A8EU40</t>
  </si>
  <si>
    <t>A0A0A8JJ85_BACSX</t>
  </si>
  <si>
    <t>A0A0A8JJ85</t>
  </si>
  <si>
    <t>A0A0A8JYU2_9RHIZ</t>
  </si>
  <si>
    <t>A0A0A8JYU2</t>
  </si>
  <si>
    <t>A0A0A8JZC8_9RHIZ</t>
  </si>
  <si>
    <t>A0A0A8JZC8</t>
  </si>
  <si>
    <t>A0A0A8K021_9RHIZ</t>
  </si>
  <si>
    <t>A0A0A8K021</t>
  </si>
  <si>
    <t>A0A0A8UPD4_LEGHA</t>
  </si>
  <si>
    <t>A0A0A8UPD4</t>
  </si>
  <si>
    <t>A0A0A8UR45_LEGHA</t>
  </si>
  <si>
    <t>A0A0A8UR45</t>
  </si>
  <si>
    <t>A0A0B1PD88_UNCNE</t>
  </si>
  <si>
    <t>A0A0B1PD88</t>
  </si>
  <si>
    <t>A0A0B2USY0_TOXCA</t>
  </si>
  <si>
    <t>A0A0B2USY0</t>
  </si>
  <si>
    <t>PF00078</t>
  </si>
  <si>
    <t>PF00078.24 Reverse transcriptase (RNA-dependent DNA polymerase)</t>
  </si>
  <si>
    <t>A0A0B2UTF1_TOXCA</t>
  </si>
  <si>
    <t>A0A0B2UTF1</t>
  </si>
  <si>
    <t>A0A0B2VRN9_TOXCA</t>
  </si>
  <si>
    <t>A0A0B2VRN9</t>
  </si>
  <si>
    <t>A0A0B4RCV2_9BACL</t>
  </si>
  <si>
    <t>A0A0B4RCV2</t>
  </si>
  <si>
    <t>A0A0B4WY67_9RHIZ</t>
  </si>
  <si>
    <t>A0A0B4WY67</t>
  </si>
  <si>
    <t>A0A0B4X190_9RHIZ</t>
  </si>
  <si>
    <t>A0A0B4X190</t>
  </si>
  <si>
    <t>A0A0B4X321_9RHIZ</t>
  </si>
  <si>
    <t>A0A0B4X321</t>
  </si>
  <si>
    <t>A0A0B4X852_9RHIZ</t>
  </si>
  <si>
    <t>A0A0B4X852</t>
  </si>
  <si>
    <t>A0A0B4XBR8_9RHIZ</t>
  </si>
  <si>
    <t>A0A0B4XBR8</t>
  </si>
  <si>
    <t>A0A0B4XCS3_9RHIZ</t>
  </si>
  <si>
    <t>A0A0B4XCS3</t>
  </si>
  <si>
    <t>A0A0B4XE10_9RHIZ</t>
  </si>
  <si>
    <t>A0A0B4XE10</t>
  </si>
  <si>
    <t>A0A0B4XEQ0_9RHIZ</t>
  </si>
  <si>
    <t>A0A0B4XEQ0</t>
  </si>
  <si>
    <t>A0A0B4XH90_9RHIZ</t>
  </si>
  <si>
    <t>A0A0B4XH90</t>
  </si>
  <si>
    <t>A0A0B4XI47_9RHIZ</t>
  </si>
  <si>
    <t>A0A0B4XI47</t>
  </si>
  <si>
    <t>A0A0B4XNI9_9GAMM</t>
  </si>
  <si>
    <t>A0A0B4XNI9</t>
  </si>
  <si>
    <t>A0A0B4XQA3_9GAMM</t>
  </si>
  <si>
    <t>A0A0B4XQA3</t>
  </si>
  <si>
    <t>A0A0B4XT99_9GAMM</t>
  </si>
  <si>
    <t>A0A0B4XT99</t>
  </si>
  <si>
    <t>A0A0B4XTL0_9PROT</t>
  </si>
  <si>
    <t>A0A0B4XTL0</t>
  </si>
  <si>
    <t>A0A0B4XXD8_9PROT</t>
  </si>
  <si>
    <t>A0A0B4XXD8</t>
  </si>
  <si>
    <t>A0A0B4XY92_9PROT</t>
  </si>
  <si>
    <t>A0A0B4XY92</t>
  </si>
  <si>
    <t>A0A0B4XYP9_9PROT</t>
  </si>
  <si>
    <t>A0A0B4XYP9</t>
  </si>
  <si>
    <t>A0A0B4Y0A4_9PROT</t>
  </si>
  <si>
    <t>A0A0B4Y0A4</t>
  </si>
  <si>
    <t>A0A0B4Y572_9PROT</t>
  </si>
  <si>
    <t>A0A0B4Y572</t>
  </si>
  <si>
    <t>A0A0B5AKS1_9BACL</t>
  </si>
  <si>
    <t>A0A0B5AKS1</t>
  </si>
  <si>
    <t>A0A0B5DCY3_9CORY</t>
  </si>
  <si>
    <t>A0A0B5DCY3</t>
  </si>
  <si>
    <t>A0A0B5DGP7_9ACTN</t>
  </si>
  <si>
    <t>A0A0B5DGP7</t>
  </si>
  <si>
    <t>A0A0B5DR17_9RHOB</t>
  </si>
  <si>
    <t>A0A0B5DR17</t>
  </si>
  <si>
    <t>A0A0B5DZM3_9RHOB</t>
  </si>
  <si>
    <t>A0A0B5DZM3</t>
  </si>
  <si>
    <t>A0A0B5E030_9RHOB</t>
  </si>
  <si>
    <t>A0A0B5E030</t>
  </si>
  <si>
    <t>A0A0B5E161_9RHOB</t>
  </si>
  <si>
    <t>A0A0B5E161</t>
  </si>
  <si>
    <t>A0A0B5E1D4_9RHOB</t>
  </si>
  <si>
    <t>A0A0B5E1D4</t>
  </si>
  <si>
    <t>A0A0B5E281_9RHOB</t>
  </si>
  <si>
    <t>A0A0B5E281</t>
  </si>
  <si>
    <t>A0A0B5E2H8_9RHOB</t>
  </si>
  <si>
    <t>A0A0B5E2H8</t>
  </si>
  <si>
    <t>A0A0B5E681_9RHOB</t>
  </si>
  <si>
    <t>A0A0B5E681</t>
  </si>
  <si>
    <t>A0A0B5E7R5_9RHOB</t>
  </si>
  <si>
    <t>A0A0B5E7R5</t>
  </si>
  <si>
    <t>A0A0B5EWE5_9ACTN</t>
  </si>
  <si>
    <t>A0A0B5EWE5</t>
  </si>
  <si>
    <t>A0A0B5HWV3_9ARCH</t>
  </si>
  <si>
    <t>A0A0B5HWV3</t>
  </si>
  <si>
    <t>A0A0B5RSP8_9FLAO</t>
  </si>
  <si>
    <t>A0A0B5RSP8</t>
  </si>
  <si>
    <t>PF00394</t>
  </si>
  <si>
    <t>PF00394.19 Multicopper oxidase</t>
  </si>
  <si>
    <t>A0A0B5RUP5_9FLAO</t>
  </si>
  <si>
    <t>A0A0B5RUP5</t>
  </si>
  <si>
    <t>A0A0B5RYI4_9FLAO</t>
  </si>
  <si>
    <t>A0A0B5RYI4</t>
  </si>
  <si>
    <t>A0A0B5S404_9FLAO</t>
  </si>
  <si>
    <t>A0A0B5S404</t>
  </si>
  <si>
    <t>A0A0B6TUQ1_9CORY</t>
  </si>
  <si>
    <t>A0A0B6TUQ1</t>
  </si>
  <si>
    <t>A0A0C1FXE6_9FLAO</t>
  </si>
  <si>
    <t>A0A0C1FXE6</t>
  </si>
  <si>
    <t>A0A0C1G2B4_9FLAO</t>
  </si>
  <si>
    <t>A0A0C1G2B4</t>
  </si>
  <si>
    <t>A0A0C1G4N2_9FLAO</t>
  </si>
  <si>
    <t>A0A0C1G4N2</t>
  </si>
  <si>
    <t>A0A0C1GFF8_9FLAO</t>
  </si>
  <si>
    <t>A0A0C1GFF8</t>
  </si>
  <si>
    <t>A0A0C2N6B1_THEKT</t>
  </si>
  <si>
    <t>A0A0C2N6B1</t>
  </si>
  <si>
    <t>A0A0C2YFX6_BACBA</t>
  </si>
  <si>
    <t>A0A0C2YFX6</t>
  </si>
  <si>
    <t>A0A0C4DFI4_PUCT1</t>
  </si>
  <si>
    <t>A0A0C4DFI4</t>
  </si>
  <si>
    <t>A0A0C4DHW6_FUSO4</t>
  </si>
  <si>
    <t>A0A0C4DHW6</t>
  </si>
  <si>
    <t>A0A0C4DLW3_MAGP6</t>
  </si>
  <si>
    <t>A0A0C4DLW3</t>
  </si>
  <si>
    <t>A0A0C4XZC3_9BURK</t>
  </si>
  <si>
    <t>A0A0C4XZC3</t>
  </si>
  <si>
    <t>A0A0C4Y6H2_9BURK</t>
  </si>
  <si>
    <t>A0A0C4Y6H2</t>
  </si>
  <si>
    <t>A0A0C4Y8F9_9BURK</t>
  </si>
  <si>
    <t>A0A0C4Y8F9</t>
  </si>
  <si>
    <t>A0A0C4YBI9_9BURK</t>
  </si>
  <si>
    <t>A0A0C4YBI9</t>
  </si>
  <si>
    <t>A0A0C4YD39_9BURK</t>
  </si>
  <si>
    <t>A0A0C4YD39</t>
  </si>
  <si>
    <t>A0A0C4YD99_9BURK</t>
  </si>
  <si>
    <t>A0A0C4YD99</t>
  </si>
  <si>
    <t>A0A0C4YHB5_9BURK</t>
  </si>
  <si>
    <t>A0A0C4YHB5</t>
  </si>
  <si>
    <t>A0A0C4YIT9_9BURK</t>
  </si>
  <si>
    <t>A0A0C4YIT9</t>
  </si>
  <si>
    <t>PF02738</t>
  </si>
  <si>
    <t>PF02738.15 Molybdopterin-binding domain of aldehyde dehydrogenase</t>
  </si>
  <si>
    <t>A0A0C4YK75_9BURK</t>
  </si>
  <si>
    <t>A0A0C4YK75</t>
  </si>
  <si>
    <t>A0A0C4YKS5_9BURK</t>
  </si>
  <si>
    <t>A0A0C4YKS5</t>
  </si>
  <si>
    <t>A0A0C4YL32_9BURK</t>
  </si>
  <si>
    <t>A0A0C4YL32</t>
  </si>
  <si>
    <t>A0A0C4YNE0_9BURK</t>
  </si>
  <si>
    <t>A0A0C4YNE0</t>
  </si>
  <si>
    <t>A0A0C4YNE8_9BURK</t>
  </si>
  <si>
    <t>A0A0C4YNE8</t>
  </si>
  <si>
    <t>A0A0C4YNH9_9BURK</t>
  </si>
  <si>
    <t>A0A0C4YNH9</t>
  </si>
  <si>
    <t>A0A0C4YUN5_9BURK</t>
  </si>
  <si>
    <t>A0A0C4YUN5</t>
  </si>
  <si>
    <t>A0A0C5GBV5_9ACTN</t>
  </si>
  <si>
    <t>A0A0C5GBV5</t>
  </si>
  <si>
    <t>A0A0C5KY07_9SPHN</t>
  </si>
  <si>
    <t>A0A0C5KY07</t>
  </si>
  <si>
    <t>A0A0C5L349_9SPHN</t>
  </si>
  <si>
    <t>A0A0C5L349</t>
  </si>
  <si>
    <t>A0A0C5LBS9_9SPHN</t>
  </si>
  <si>
    <t>A0A0C5LBS9</t>
  </si>
  <si>
    <t>A0A0C5LHG5_9SPHN</t>
  </si>
  <si>
    <t>A0A0C5LHG5</t>
  </si>
  <si>
    <t>A0A0C5LLZ5_9SPHN</t>
  </si>
  <si>
    <t>A0A0C5LLZ5</t>
  </si>
  <si>
    <t>A0A0C5LMV4_9SPHN</t>
  </si>
  <si>
    <t>A0A0C5LMV4</t>
  </si>
  <si>
    <t>A0A0C5VDQ6_9GAMM</t>
  </si>
  <si>
    <t>A0A0C5VDQ6</t>
  </si>
  <si>
    <t>A0A0C5VF63_9GAMM</t>
  </si>
  <si>
    <t>A0A0C5VF63</t>
  </si>
  <si>
    <t>A0A0C5VQ32_9GAMM</t>
  </si>
  <si>
    <t>A0A0C5VQ32</t>
  </si>
  <si>
    <t>A0A0C5VT99_9GAMM</t>
  </si>
  <si>
    <t>A0A0C5VT99</t>
  </si>
  <si>
    <t>A0A0C5VUU0_9GAMM</t>
  </si>
  <si>
    <t>A0A0C5VUU0</t>
  </si>
  <si>
    <t>A0A0C5VV66_9GAMM</t>
  </si>
  <si>
    <t>A0A0C5VV66</t>
  </si>
  <si>
    <t>A0A0C5VX78_9FLAO</t>
  </si>
  <si>
    <t>A0A0C5VX78</t>
  </si>
  <si>
    <t>A0A0C5W1U2_9GAMM</t>
  </si>
  <si>
    <t>A0A0C5W1U2</t>
  </si>
  <si>
    <t>A0A0C5W9Y8_9GAMM</t>
  </si>
  <si>
    <t>A0A0C5W9Y8</t>
  </si>
  <si>
    <t>A0A0C5WD17_9FLAO</t>
  </si>
  <si>
    <t>A0A0C5WD17</t>
  </si>
  <si>
    <t>A0A0C5WFE3_9GAMM</t>
  </si>
  <si>
    <t>A0A0C5WFE3</t>
  </si>
  <si>
    <t>A0A0C5WLF1_9GAMM</t>
  </si>
  <si>
    <t>A0A0C5WLF1</t>
  </si>
  <si>
    <t>A0A0C5WMV0_9GAMM</t>
  </si>
  <si>
    <t>A0A0C5WMV0</t>
  </si>
  <si>
    <t>A0A0C5WNF2_9FLAO</t>
  </si>
  <si>
    <t>A0A0C5WNF2</t>
  </si>
  <si>
    <t>A0A0C5WPF9_9GAMM</t>
  </si>
  <si>
    <t>A0A0C5WPF9</t>
  </si>
  <si>
    <t>A0A0C5WZ79_9GAMM</t>
  </si>
  <si>
    <t>A0A0C5WZ79</t>
  </si>
  <si>
    <t>A0A0D1CS37_USTMA</t>
  </si>
  <si>
    <t>A0A0D1CS37</t>
  </si>
  <si>
    <t>A0A0D1W698_ANEMI</t>
  </si>
  <si>
    <t>A0A0D1W698</t>
  </si>
  <si>
    <t>A0A0D1W6I4_ANEMI</t>
  </si>
  <si>
    <t>A0A0D1W6I4</t>
  </si>
  <si>
    <t>A0A0D1XIU1_ANEMI</t>
  </si>
  <si>
    <t>A0A0D1XIU1</t>
  </si>
  <si>
    <t>A0A0D1XW22_ANEMI</t>
  </si>
  <si>
    <t>A0A0D1XW22</t>
  </si>
  <si>
    <t>A0A0D2WMK0_CAPO3</t>
  </si>
  <si>
    <t>A0A0D2WMK0</t>
  </si>
  <si>
    <t>A0A0D3B7Y2_BRAOL</t>
  </si>
  <si>
    <t>A0A0D3B7Y2</t>
  </si>
  <si>
    <t>A0A0D3CCI8_BRAOL</t>
  </si>
  <si>
    <t>A0A0D3CCI8</t>
  </si>
  <si>
    <t>A0A0D3D797_BRAOL</t>
  </si>
  <si>
    <t>A0A0D3D797</t>
  </si>
  <si>
    <t>A0A0D3E8V3_BRAOL</t>
  </si>
  <si>
    <t>A0A0D3E8V3</t>
  </si>
  <si>
    <t>A0A0D3EX41_9ORYZ</t>
  </si>
  <si>
    <t>A0A0D3EX41</t>
  </si>
  <si>
    <t>A0A0D3FT44_9ORYZ</t>
  </si>
  <si>
    <t>A0A0D3FT44</t>
  </si>
  <si>
    <t>A0A0D3G7R9_9ORYZ</t>
  </si>
  <si>
    <t>A0A0D3G7R9</t>
  </si>
  <si>
    <t>A0A0D3VHD3_9BACL</t>
  </si>
  <si>
    <t>A0A0D3VHD3</t>
  </si>
  <si>
    <t>A0A0D4DUN3_9ACTN</t>
  </si>
  <si>
    <t>A0A0D4DUN3</t>
  </si>
  <si>
    <t>A0A0D5E9V9_9BURK</t>
  </si>
  <si>
    <t>A0A0D5E9V9</t>
  </si>
  <si>
    <t>A0A0D5EA59_9BURK</t>
  </si>
  <si>
    <t>A0A0D5EA59</t>
  </si>
  <si>
    <t>A0A0D5EAH1_9BURK</t>
  </si>
  <si>
    <t>A0A0D5EAH1</t>
  </si>
  <si>
    <t>A0A0D5EAJ2_9BURK</t>
  </si>
  <si>
    <t>A0A0D5EAJ2</t>
  </si>
  <si>
    <t>A0A0D5EBT4_9BURK</t>
  </si>
  <si>
    <t>A0A0D5EBT4</t>
  </si>
  <si>
    <t>A0A0D5EBV7_9BURK</t>
  </si>
  <si>
    <t>A0A0D5EBV7</t>
  </si>
  <si>
    <t>A0A0D5EDL3_9BURK</t>
  </si>
  <si>
    <t>A0A0D5EDL3</t>
  </si>
  <si>
    <t>A0A0D5EFS3_9BURK</t>
  </si>
  <si>
    <t>A0A0D5EFS3</t>
  </si>
  <si>
    <t>A0A0D5EG37_9BURK</t>
  </si>
  <si>
    <t>A0A0D5EG37</t>
  </si>
  <si>
    <t>A0A0D5EH56_9BURK</t>
  </si>
  <si>
    <t>A0A0D5EH56</t>
  </si>
  <si>
    <t>A0A0D5EHZ8_9BURK</t>
  </si>
  <si>
    <t>A0A0D5EHZ8</t>
  </si>
  <si>
    <t>A0A0D5EIL4_9BURK</t>
  </si>
  <si>
    <t>A0A0D5EIL4</t>
  </si>
  <si>
    <t>A0A0D5EIU1_9BURK</t>
  </si>
  <si>
    <t>A0A0D5EIU1</t>
  </si>
  <si>
    <t>A0A0D5EIU2_9BURK</t>
  </si>
  <si>
    <t>A0A0D5EIU2</t>
  </si>
  <si>
    <t>A0A0D5EJ27_9BURK</t>
  </si>
  <si>
    <t>A0A0D5EJ27</t>
  </si>
  <si>
    <t>A0A0D5EJW3_9BURK</t>
  </si>
  <si>
    <t>A0A0D5EJW3</t>
  </si>
  <si>
    <t>A0A0D5ELA2_9BURK</t>
  </si>
  <si>
    <t>A0A0D5ELA2</t>
  </si>
  <si>
    <t>A0A0D5EPW4_9BURK</t>
  </si>
  <si>
    <t>A0A0D5EPW4</t>
  </si>
  <si>
    <t>A0A0D5LJX1_9RHIZ</t>
  </si>
  <si>
    <t>A0A0D5LJX1</t>
  </si>
  <si>
    <t>A0A0D5LU24_9RHIZ</t>
  </si>
  <si>
    <t>A0A0D5LU24</t>
  </si>
  <si>
    <t>A0A0D5LVL2_9RHIZ</t>
  </si>
  <si>
    <t>A0A0D5LVL2</t>
  </si>
  <si>
    <t>A0A0D5NK50_9BACL</t>
  </si>
  <si>
    <t>A0A0D5NK50</t>
  </si>
  <si>
    <t>A0A0D5V2F1_9BURK</t>
  </si>
  <si>
    <t>A0A0D5V2F1</t>
  </si>
  <si>
    <t>A0A0D5V2K8_9BURK</t>
  </si>
  <si>
    <t>A0A0D5V2K8</t>
  </si>
  <si>
    <t>A0A0D5V347_9BURK</t>
  </si>
  <si>
    <t>A0A0D5V347</t>
  </si>
  <si>
    <t>A0A0D5V3G0_9BURK</t>
  </si>
  <si>
    <t>A0A0D5V3G0</t>
  </si>
  <si>
    <t>A0A0D5V442_9BURK</t>
  </si>
  <si>
    <t>A0A0D5V442</t>
  </si>
  <si>
    <t>A0A0D5V4E0_9BURK</t>
  </si>
  <si>
    <t>A0A0D5V4E0</t>
  </si>
  <si>
    <t>A0A0D5V5U9_9BURK</t>
  </si>
  <si>
    <t>A0A0D5V5U9</t>
  </si>
  <si>
    <t>A0A0D5V743_9BURK</t>
  </si>
  <si>
    <t>A0A0D5V743</t>
  </si>
  <si>
    <t>A0A0D5V9I9_9BURK</t>
  </si>
  <si>
    <t>A0A0D5V9I9</t>
  </si>
  <si>
    <t>A0A0D5V9M6_9BURK</t>
  </si>
  <si>
    <t>A0A0D5V9M6</t>
  </si>
  <si>
    <t>A0A0D5VA94_9BURK</t>
  </si>
  <si>
    <t>A0A0D5VA94</t>
  </si>
  <si>
    <t>A0A0D5VE16_9BURK</t>
  </si>
  <si>
    <t>A0A0D5VE16</t>
  </si>
  <si>
    <t>A0A0D5VIY2_9BURK</t>
  </si>
  <si>
    <t>A0A0D5VIY2</t>
  </si>
  <si>
    <t>A0A0D5VJA9_9BURK</t>
  </si>
  <si>
    <t>A0A0D5VJA9</t>
  </si>
  <si>
    <t>A0A0D5VKG4_9BURK</t>
  </si>
  <si>
    <t>A0A0D5VKG4</t>
  </si>
  <si>
    <t>A0A0D5VL02_9BURK</t>
  </si>
  <si>
    <t>A0A0D5VL02</t>
  </si>
  <si>
    <t>A0A0D5VL97_9BURK</t>
  </si>
  <si>
    <t>A0A0D5VL97</t>
  </si>
  <si>
    <t>A0A0D5VLB5_9BURK</t>
  </si>
  <si>
    <t>A0A0D5VLB5</t>
  </si>
  <si>
    <t>A0A0D5VLG2_9BURK</t>
  </si>
  <si>
    <t>A0A0D5VLG2</t>
  </si>
  <si>
    <t>A0A0D5VLM5_9BURK</t>
  </si>
  <si>
    <t>A0A0D5VLM5</t>
  </si>
  <si>
    <t>A0A0D5VMR8_9BURK</t>
  </si>
  <si>
    <t>A0A0D5VMR8</t>
  </si>
  <si>
    <t>A0A0D5VN43_9BURK</t>
  </si>
  <si>
    <t>A0A0D5VN43</t>
  </si>
  <si>
    <t>A0A0D5VQ11_9BURK</t>
  </si>
  <si>
    <t>A0A0D5VQ11</t>
  </si>
  <si>
    <t>A0A0D5YPC3_9FLAO</t>
  </si>
  <si>
    <t>A0A0D5YPC3</t>
  </si>
  <si>
    <t>PF00801</t>
  </si>
  <si>
    <t>PF00801.17 PKD domain</t>
  </si>
  <si>
    <t>A0A0D5YQT4_9FLAO</t>
  </si>
  <si>
    <t>A0A0D5YQT4</t>
  </si>
  <si>
    <t>PF13646</t>
  </si>
  <si>
    <t>PF13646.3 HEAT repeats</t>
  </si>
  <si>
    <t>PF13472</t>
  </si>
  <si>
    <t>PF13472.3 GDSL-like Lipase/Acylhydrolase family</t>
  </si>
  <si>
    <t>A0A0D5YQU4_9FLAO</t>
  </si>
  <si>
    <t>A0A0D5YQU4</t>
  </si>
  <si>
    <t>A0A0D5YRF5_9FLAO</t>
  </si>
  <si>
    <t>A0A0D5YRF5</t>
  </si>
  <si>
    <t>A0A0D5YT47_9FLAO</t>
  </si>
  <si>
    <t>A0A0D5YT47</t>
  </si>
  <si>
    <t>A0A0D5YUK8_9FLAO</t>
  </si>
  <si>
    <t>A0A0D5YUK8</t>
  </si>
  <si>
    <t>A0A0D9SD96_CHLSB</t>
  </si>
  <si>
    <t>A0A0D9SD96</t>
  </si>
  <si>
    <t>A0A0F5I9E0_9BACI</t>
  </si>
  <si>
    <t>A0A0F5I9E0</t>
  </si>
  <si>
    <t>A0C010_PARTE</t>
  </si>
  <si>
    <t>A0C010</t>
  </si>
  <si>
    <t>A0CJR6_PARTE</t>
  </si>
  <si>
    <t>A0CJR6</t>
  </si>
  <si>
    <t>A0DUF3_PARTE</t>
  </si>
  <si>
    <t>A0DUF3</t>
  </si>
  <si>
    <t>A0E542_PARTE</t>
  </si>
  <si>
    <t>A0E542</t>
  </si>
  <si>
    <t>A0KEY1_AERHH</t>
  </si>
  <si>
    <t>A0KEY1</t>
  </si>
  <si>
    <t>A0KLX0_AERHH</t>
  </si>
  <si>
    <t>A0KLX0</t>
  </si>
  <si>
    <t>A0KNP1_AERHH</t>
  </si>
  <si>
    <t>A0KNP1</t>
  </si>
  <si>
    <t>A0L3V5_MAGMM</t>
  </si>
  <si>
    <t>A0L3V5</t>
  </si>
  <si>
    <t>A0L7Q4_MAGMM</t>
  </si>
  <si>
    <t>A0L7Q4</t>
  </si>
  <si>
    <t>A0L8X4_MAGMM</t>
  </si>
  <si>
    <t>A0L8X4</t>
  </si>
  <si>
    <t>A0LAN4_MAGMM</t>
  </si>
  <si>
    <t>A0LAN4</t>
  </si>
  <si>
    <t>A0LBU5_MAGMM</t>
  </si>
  <si>
    <t>A0LBU5</t>
  </si>
  <si>
    <t>A0LDJ5_MAGMM</t>
  </si>
  <si>
    <t>A0LDJ5</t>
  </si>
  <si>
    <t>A0LE09_MAGMM</t>
  </si>
  <si>
    <t>A0LE09</t>
  </si>
  <si>
    <t>A0LXQ3_GRAFK</t>
  </si>
  <si>
    <t>A0LXQ3</t>
  </si>
  <si>
    <t>A0LZJ4_GRAFK</t>
  </si>
  <si>
    <t>A0LZJ4</t>
  </si>
  <si>
    <t>A0M192_GRAFK</t>
  </si>
  <si>
    <t>A0M192</t>
  </si>
  <si>
    <t>A0RN17_CAMFF</t>
  </si>
  <si>
    <t>A0RN17</t>
  </si>
  <si>
    <t>A0RN57_CAMFF</t>
  </si>
  <si>
    <t>A0RN57</t>
  </si>
  <si>
    <t>A0RQ50_CAMFF</t>
  </si>
  <si>
    <t>A0RQ50</t>
  </si>
  <si>
    <t>A0RQS2_CAMFF</t>
  </si>
  <si>
    <t>A0RQS2</t>
  </si>
  <si>
    <t>A0RQS4_CAMFF</t>
  </si>
  <si>
    <t>A0RQS4</t>
  </si>
  <si>
    <t>A0RQV6_CAMFF</t>
  </si>
  <si>
    <t>A0RQV6</t>
  </si>
  <si>
    <t>A0RR40_CAMFF</t>
  </si>
  <si>
    <t>A0RR40</t>
  </si>
  <si>
    <t>A1AVN2_RUTMC</t>
  </si>
  <si>
    <t>A1AVN2</t>
  </si>
  <si>
    <t>A1AVN3_RUTMC</t>
  </si>
  <si>
    <t>A1AVN3</t>
  </si>
  <si>
    <t>A1AVN4_RUTMC</t>
  </si>
  <si>
    <t>A1AVN4</t>
  </si>
  <si>
    <t>A1B0G0_PARDP</t>
  </si>
  <si>
    <t>A1B0G0</t>
  </si>
  <si>
    <t>A1B311_PARDP</t>
  </si>
  <si>
    <t>A1B311</t>
  </si>
  <si>
    <t>A1B4X7_PARDP</t>
  </si>
  <si>
    <t>A1B4X7</t>
  </si>
  <si>
    <t>A1B9M0_PARDP</t>
  </si>
  <si>
    <t>A1B9M0</t>
  </si>
  <si>
    <t>A1B9M6_PARDP</t>
  </si>
  <si>
    <t>A1B9M6</t>
  </si>
  <si>
    <t>A1B9M7_PARDP</t>
  </si>
  <si>
    <t>A1B9M7</t>
  </si>
  <si>
    <t>A1BCW1_CHLPD</t>
  </si>
  <si>
    <t>A1BCW1</t>
  </si>
  <si>
    <t>A1BDN2_CHLPD</t>
  </si>
  <si>
    <t>A1BDN2</t>
  </si>
  <si>
    <t>A1BFX5_CHLPD</t>
  </si>
  <si>
    <t>A1BFX5</t>
  </si>
  <si>
    <t>A1BG57_CHLPD</t>
  </si>
  <si>
    <t>A1BG57</t>
  </si>
  <si>
    <t>A1BJ75_CHLPD</t>
  </si>
  <si>
    <t>A1BJ75</t>
  </si>
  <si>
    <t>A1C6Y9_ASPCL</t>
  </si>
  <si>
    <t>A1C6Y9</t>
  </si>
  <si>
    <t>A1K4K4_AZOSB</t>
  </si>
  <si>
    <t>A1K4K4</t>
  </si>
  <si>
    <t>A1K4Z1_AZOSB</t>
  </si>
  <si>
    <t>A1K4Z1</t>
  </si>
  <si>
    <t>A1K5E4_AZOSB</t>
  </si>
  <si>
    <t>A1K5E4</t>
  </si>
  <si>
    <t>A1K5E5_AZOSB</t>
  </si>
  <si>
    <t>A1K5E5</t>
  </si>
  <si>
    <t>A1K7R8_AZOSB</t>
  </si>
  <si>
    <t>A1K7R8</t>
  </si>
  <si>
    <t>A1K804_AZOSB</t>
  </si>
  <si>
    <t>A1K804</t>
  </si>
  <si>
    <t>A1K8M4_AZOSB</t>
  </si>
  <si>
    <t>A1K8M4</t>
  </si>
  <si>
    <t>A1K9D4_AZOSB</t>
  </si>
  <si>
    <t>A1K9D4</t>
  </si>
  <si>
    <t>A1K9P8_AZOSB</t>
  </si>
  <si>
    <t>A1K9P8</t>
  </si>
  <si>
    <t>A1KA49_AZOSB</t>
  </si>
  <si>
    <t>A1KA49</t>
  </si>
  <si>
    <t>A1KBB0_AZOSB</t>
  </si>
  <si>
    <t>A1KBB0</t>
  </si>
  <si>
    <t>A1KBU7_AZOSB</t>
  </si>
  <si>
    <t>A1KBU7</t>
  </si>
  <si>
    <t>A1S1P7_SHEAM</t>
  </si>
  <si>
    <t>A1S1P7</t>
  </si>
  <si>
    <t>A1S2Y2_SHEAM</t>
  </si>
  <si>
    <t>A1S2Y2</t>
  </si>
  <si>
    <t>A1SRG2_PSYIN</t>
  </si>
  <si>
    <t>A1SRG2</t>
  </si>
  <si>
    <t>A1SRY7_PSYIN</t>
  </si>
  <si>
    <t>A1SRY7</t>
  </si>
  <si>
    <t>A1SUH1_PSYIN</t>
  </si>
  <si>
    <t>A1SUH1</t>
  </si>
  <si>
    <t>A1SUP1_PSYIN</t>
  </si>
  <si>
    <t>A1SUP1</t>
  </si>
  <si>
    <t>A1SVU2_PSYIN</t>
  </si>
  <si>
    <t>A1SVU2</t>
  </si>
  <si>
    <t>A1TKU4_ACIAC</t>
  </si>
  <si>
    <t>A1TKU4</t>
  </si>
  <si>
    <t>A1TMA5_ACIAC</t>
  </si>
  <si>
    <t>A1TMA5</t>
  </si>
  <si>
    <t>A1TRL7_ACIAC</t>
  </si>
  <si>
    <t>A1TRL7</t>
  </si>
  <si>
    <t>A1TSK7_ACIAC</t>
  </si>
  <si>
    <t>A1TSK7</t>
  </si>
  <si>
    <t>A1TSK8_ACIAC</t>
  </si>
  <si>
    <t>A1TSK8</t>
  </si>
  <si>
    <t>A1TU30_ACIAC</t>
  </si>
  <si>
    <t>A1TU30</t>
  </si>
  <si>
    <t>A1TXK8_MARHV</t>
  </si>
  <si>
    <t>A1TXK8</t>
  </si>
  <si>
    <t>A1TZV7_MARHV</t>
  </si>
  <si>
    <t>A1TZV7</t>
  </si>
  <si>
    <t>A1U043_MARHV</t>
  </si>
  <si>
    <t>A1U043</t>
  </si>
  <si>
    <t>A1U5B9_MARHV</t>
  </si>
  <si>
    <t>A1U5B9</t>
  </si>
  <si>
    <t>A1U6L9_MARHV</t>
  </si>
  <si>
    <t>A1U6L9</t>
  </si>
  <si>
    <t>A1U6V1_MARHV</t>
  </si>
  <si>
    <t>A1U6V1</t>
  </si>
  <si>
    <t>A1UU31_BARBK</t>
  </si>
  <si>
    <t>A1UU31</t>
  </si>
  <si>
    <t>A1VJR4_POLNA</t>
  </si>
  <si>
    <t>A1VJR4</t>
  </si>
  <si>
    <t>A1VK05_POLNA</t>
  </si>
  <si>
    <t>A1VK05</t>
  </si>
  <si>
    <t>A1VKK0_POLNA</t>
  </si>
  <si>
    <t>A1VKK0</t>
  </si>
  <si>
    <t>A1VL22_POLNA</t>
  </si>
  <si>
    <t>A1VL22</t>
  </si>
  <si>
    <t>A1VLR9_POLNA</t>
  </si>
  <si>
    <t>A1VLR9</t>
  </si>
  <si>
    <t>A1VLS0_POLNA</t>
  </si>
  <si>
    <t>A1VLS0</t>
  </si>
  <si>
    <t>A1VNH4_POLNA</t>
  </si>
  <si>
    <t>A1VNH4</t>
  </si>
  <si>
    <t>A1VP25_POLNA</t>
  </si>
  <si>
    <t>A1VP25</t>
  </si>
  <si>
    <t>A1VP26_POLNA</t>
  </si>
  <si>
    <t>A1VP26</t>
  </si>
  <si>
    <t>A1VR49_POLNA</t>
  </si>
  <si>
    <t>A1VR49</t>
  </si>
  <si>
    <t>A1VRA0_POLNA</t>
  </si>
  <si>
    <t>A1VRA0</t>
  </si>
  <si>
    <t>A1VRM9_POLNA</t>
  </si>
  <si>
    <t>A1VRM9</t>
  </si>
  <si>
    <t>A1VS26_POLNA</t>
  </si>
  <si>
    <t>A1VS26</t>
  </si>
  <si>
    <t>A1W3N7_ACISJ</t>
  </si>
  <si>
    <t>A1W3N7</t>
  </si>
  <si>
    <t>A1W3X9_ACISJ</t>
  </si>
  <si>
    <t>A1W3X9</t>
  </si>
  <si>
    <t>A1W4X9_ACISJ</t>
  </si>
  <si>
    <t>A1W4X9</t>
  </si>
  <si>
    <t>A1W5V5_ACISJ</t>
  </si>
  <si>
    <t>A1W5V5</t>
  </si>
  <si>
    <t>A1W8Z8_ACISJ</t>
  </si>
  <si>
    <t>A1W8Z8</t>
  </si>
  <si>
    <t>A1WBC7_ACISJ</t>
  </si>
  <si>
    <t>A1WBC7</t>
  </si>
  <si>
    <t>A1WBS0_ACISJ</t>
  </si>
  <si>
    <t>A1WBS0</t>
  </si>
  <si>
    <t>A1WBY7_ACISJ</t>
  </si>
  <si>
    <t>A1WBY7</t>
  </si>
  <si>
    <t>A1WIA2_VEREI</t>
  </si>
  <si>
    <t>A1WIA2</t>
  </si>
  <si>
    <t>A1WMU3_VEREI</t>
  </si>
  <si>
    <t>A1WMU3</t>
  </si>
  <si>
    <t>A1WSC3_VEREI</t>
  </si>
  <si>
    <t>A1WSC3</t>
  </si>
  <si>
    <t>A1WZP3_HALHL</t>
  </si>
  <si>
    <t>A1WZP3</t>
  </si>
  <si>
    <t>A2Q5X9_MEDTR</t>
  </si>
  <si>
    <t>A2Q5X9</t>
  </si>
  <si>
    <t>A2Q5Y1_MEDTR</t>
  </si>
  <si>
    <t>A2Q5Y1</t>
  </si>
  <si>
    <t>A2QC04_ASPNC</t>
  </si>
  <si>
    <t>A2QC04</t>
  </si>
  <si>
    <t>A2SDS7_METPP</t>
  </si>
  <si>
    <t>A2SDS7</t>
  </si>
  <si>
    <t>A2SDS8_METPP</t>
  </si>
  <si>
    <t>A2SDS8</t>
  </si>
  <si>
    <t>A2SE85_METPP</t>
  </si>
  <si>
    <t>A2SE85</t>
  </si>
  <si>
    <t>A2SER7_METPP</t>
  </si>
  <si>
    <t>A2SER7</t>
  </si>
  <si>
    <t>A2SFK9_METPP</t>
  </si>
  <si>
    <t>A2SFK9</t>
  </si>
  <si>
    <t>A2SFU9_METPP</t>
  </si>
  <si>
    <t>A2SFU9</t>
  </si>
  <si>
    <t>A2SIJ4_METPP</t>
  </si>
  <si>
    <t>A2SIJ4</t>
  </si>
  <si>
    <t>A2SIK3_METPP</t>
  </si>
  <si>
    <t>A2SIK3</t>
  </si>
  <si>
    <t>A2SM99_METPP</t>
  </si>
  <si>
    <t>A2SM99</t>
  </si>
  <si>
    <t>A2TXH4_9FLAO</t>
  </si>
  <si>
    <t>A2TXH4</t>
  </si>
  <si>
    <t>A2WXP5_ORYSI</t>
  </si>
  <si>
    <t>A2WXP5</t>
  </si>
  <si>
    <t>A3HRK3_9BACT</t>
  </si>
  <si>
    <t>A3HRK3</t>
  </si>
  <si>
    <t>A3HSS0_9BACT</t>
  </si>
  <si>
    <t>A3HSS0</t>
  </si>
  <si>
    <t>A3HT34_9BACT</t>
  </si>
  <si>
    <t>A3HT34</t>
  </si>
  <si>
    <t>PF00754</t>
  </si>
  <si>
    <t>PF00754.22 F5/8 type C domain</t>
  </si>
  <si>
    <t>A3HUH7_9BACT</t>
  </si>
  <si>
    <t>A3HUH7</t>
  </si>
  <si>
    <t>A3HVI3_9BACT</t>
  </si>
  <si>
    <t>A3HVI3</t>
  </si>
  <si>
    <t>A3HWN9_9BACT</t>
  </si>
  <si>
    <t>A3HWN9</t>
  </si>
  <si>
    <t>A3HYW6_9BACT</t>
  </si>
  <si>
    <t>A3HYW6</t>
  </si>
  <si>
    <t>A3HYX9_9BACT</t>
  </si>
  <si>
    <t>A3HYX9</t>
  </si>
  <si>
    <t>A3HZ12_9BACT</t>
  </si>
  <si>
    <t>A3HZ12</t>
  </si>
  <si>
    <t>A3HZ28_9BACT</t>
  </si>
  <si>
    <t>A3HZ28</t>
  </si>
  <si>
    <t>A3HZ29_9BACT</t>
  </si>
  <si>
    <t>A3HZ29</t>
  </si>
  <si>
    <t>A3HZ51_9BACT</t>
  </si>
  <si>
    <t>A3HZ51</t>
  </si>
  <si>
    <t>A3HZ53_9BACT</t>
  </si>
  <si>
    <t>A3HZ53</t>
  </si>
  <si>
    <t>A3HZ82_9BACT</t>
  </si>
  <si>
    <t>A3HZ82</t>
  </si>
  <si>
    <t>A3HZB0_9BACT</t>
  </si>
  <si>
    <t>A3HZB0</t>
  </si>
  <si>
    <t>A3I1F2_9BACT</t>
  </si>
  <si>
    <t>A3I1F2</t>
  </si>
  <si>
    <t>A3N227_ACTP2</t>
  </si>
  <si>
    <t>A3N227</t>
  </si>
  <si>
    <t>A3QA97_SHELP</t>
  </si>
  <si>
    <t>A3QA97</t>
  </si>
  <si>
    <t>A3QIG6_SHELP</t>
  </si>
  <si>
    <t>A3QIG6</t>
  </si>
  <si>
    <t>A3QJD4_SHELP</t>
  </si>
  <si>
    <t>A3QJD4</t>
  </si>
  <si>
    <t>A3U535_CROAH</t>
  </si>
  <si>
    <t>A3U535</t>
  </si>
  <si>
    <t>A3UAI9_CROAH</t>
  </si>
  <si>
    <t>A3UAI9</t>
  </si>
  <si>
    <t>A4A512_9GAMM</t>
  </si>
  <si>
    <t>A4A512</t>
  </si>
  <si>
    <t>A4A6I2_9GAMM</t>
  </si>
  <si>
    <t>A4A6I2</t>
  </si>
  <si>
    <t>A4A7K6_9GAMM</t>
  </si>
  <si>
    <t>A4A7K6</t>
  </si>
  <si>
    <t>A4A7Z8_9GAMM</t>
  </si>
  <si>
    <t>A4A7Z8</t>
  </si>
  <si>
    <t>A4A913_9GAMM</t>
  </si>
  <si>
    <t>A4A913</t>
  </si>
  <si>
    <t>A4A9T8_9GAMM</t>
  </si>
  <si>
    <t>A4A9T8</t>
  </si>
  <si>
    <t>A4ADL1_9GAMM</t>
  </si>
  <si>
    <t>A4ADL1</t>
  </si>
  <si>
    <t>A4AM30_MARSH</t>
  </si>
  <si>
    <t>A4AM30</t>
  </si>
  <si>
    <t>A4AML3_MARSH</t>
  </si>
  <si>
    <t>A4AML3</t>
  </si>
  <si>
    <t>A4AN07_MARSH</t>
  </si>
  <si>
    <t>A4AN07</t>
  </si>
  <si>
    <t>A4ANJ3_MARSH</t>
  </si>
  <si>
    <t>A4ANJ3</t>
  </si>
  <si>
    <t>A4APT4_MARSH</t>
  </si>
  <si>
    <t>A4APT4</t>
  </si>
  <si>
    <t>A4AQU2_MARSH</t>
  </si>
  <si>
    <t>A4AQU2</t>
  </si>
  <si>
    <t>A4AQU4_MARSH</t>
  </si>
  <si>
    <t>A4AQU4</t>
  </si>
  <si>
    <t>A4ARB6_MARSH</t>
  </si>
  <si>
    <t>A4ARB6</t>
  </si>
  <si>
    <t>A4AS04_MARSH</t>
  </si>
  <si>
    <t>A4AS04</t>
  </si>
  <si>
    <t>A4ASG5_MARSH</t>
  </si>
  <si>
    <t>A4ASG5</t>
  </si>
  <si>
    <t>A4ASX0_MARSH</t>
  </si>
  <si>
    <t>A4ASX0</t>
  </si>
  <si>
    <t>A4AT54_MARSH</t>
  </si>
  <si>
    <t>A4AT54</t>
  </si>
  <si>
    <t>A4ATK0_MARSH</t>
  </si>
  <si>
    <t>A4ATK0</t>
  </si>
  <si>
    <t>A4CGB4_ROBBH</t>
  </si>
  <si>
    <t>A4CGB4</t>
  </si>
  <si>
    <t>A4CHB5_ROBBH</t>
  </si>
  <si>
    <t>A4CHB5</t>
  </si>
  <si>
    <t>A4CIL8_ROBBH</t>
  </si>
  <si>
    <t>A4CIL8</t>
  </si>
  <si>
    <t>A4CNC1_ROBBH</t>
  </si>
  <si>
    <t>A4CNC1</t>
  </si>
  <si>
    <t>A4G344_HERAR</t>
  </si>
  <si>
    <t>A4G344</t>
  </si>
  <si>
    <t>A4G3A2_HERAR</t>
  </si>
  <si>
    <t>A4G3A2</t>
  </si>
  <si>
    <t>A4G3C5_HERAR</t>
  </si>
  <si>
    <t>A4G3C5</t>
  </si>
  <si>
    <t>A4G457_HERAR</t>
  </si>
  <si>
    <t>A4G457</t>
  </si>
  <si>
    <t>A4G566_HERAR</t>
  </si>
  <si>
    <t>A4G566</t>
  </si>
  <si>
    <t>A4G5G9_HERAR</t>
  </si>
  <si>
    <t>A4G5G9</t>
  </si>
  <si>
    <t>PF03239</t>
  </si>
  <si>
    <t>PF03239.11 Iron permease FTR1 family</t>
  </si>
  <si>
    <t>A4G801_HERAR</t>
  </si>
  <si>
    <t>A4G801</t>
  </si>
  <si>
    <t>A4G843_HERAR</t>
  </si>
  <si>
    <t>A4G843</t>
  </si>
  <si>
    <t>A4G8V3_HERAR</t>
  </si>
  <si>
    <t>A4G8V3</t>
  </si>
  <si>
    <t>A4G9Q6_HERAR</t>
  </si>
  <si>
    <t>A4G9Q6</t>
  </si>
  <si>
    <t>A4GA17_HERAR</t>
  </si>
  <si>
    <t>A4GA17</t>
  </si>
  <si>
    <t>A4H8Q9_LEIBR</t>
  </si>
  <si>
    <t>A4H8Q9</t>
  </si>
  <si>
    <t>A4H8R0_LEIBR</t>
  </si>
  <si>
    <t>A4H8R0</t>
  </si>
  <si>
    <t>A4HX28_LEIIN</t>
  </si>
  <si>
    <t>A4HX28</t>
  </si>
  <si>
    <t>A4HX29_LEIIN</t>
  </si>
  <si>
    <t>A4HX29</t>
  </si>
  <si>
    <t>A4JAG4_BURVG</t>
  </si>
  <si>
    <t>A4JAG4</t>
  </si>
  <si>
    <t>A4JAS2_BURVG</t>
  </si>
  <si>
    <t>A4JAS2</t>
  </si>
  <si>
    <t>A4JGL6_BURVG</t>
  </si>
  <si>
    <t>A4JGL6</t>
  </si>
  <si>
    <t>A4JGL7_BURVG</t>
  </si>
  <si>
    <t>A4JGL7</t>
  </si>
  <si>
    <t>A4JGY9_BURVG</t>
  </si>
  <si>
    <t>A4JGY9</t>
  </si>
  <si>
    <t>A4JHL8_BURVG</t>
  </si>
  <si>
    <t>A4JHL8</t>
  </si>
  <si>
    <t>A4JHL9_BURVG</t>
  </si>
  <si>
    <t>A4JHL9</t>
  </si>
  <si>
    <t>A4JN99_BURVG</t>
  </si>
  <si>
    <t>A4JN99</t>
  </si>
  <si>
    <t>A4JNR6_BURVG</t>
  </si>
  <si>
    <t>A4JNR6</t>
  </si>
  <si>
    <t>A4JP31_BURVG</t>
  </si>
  <si>
    <t>A4JP31</t>
  </si>
  <si>
    <t>A4JR57_BURVG</t>
  </si>
  <si>
    <t>A4JR57</t>
  </si>
  <si>
    <t>A4JR60_BURVG</t>
  </si>
  <si>
    <t>A4JR60</t>
  </si>
  <si>
    <t>A4JS13_BURVG</t>
  </si>
  <si>
    <t>A4JS13</t>
  </si>
  <si>
    <t>A4JS14_BURVG</t>
  </si>
  <si>
    <t>A4JS14</t>
  </si>
  <si>
    <t>A4JS18_BURVG</t>
  </si>
  <si>
    <t>A4JS18</t>
  </si>
  <si>
    <t>A4JSM8_BURVG</t>
  </si>
  <si>
    <t>A4JSM8</t>
  </si>
  <si>
    <t>A4RW27_OSTLU</t>
  </si>
  <si>
    <t>A4RW27</t>
  </si>
  <si>
    <t>A4SUZ3_POLSQ</t>
  </si>
  <si>
    <t>A4SUZ3</t>
  </si>
  <si>
    <t>A4SWA2_POLSQ</t>
  </si>
  <si>
    <t>A4SWA2</t>
  </si>
  <si>
    <t>A4SWB1_POLSQ</t>
  </si>
  <si>
    <t>A4SWB1</t>
  </si>
  <si>
    <t>A4SWT3_POLSQ</t>
  </si>
  <si>
    <t>A4SWT3</t>
  </si>
  <si>
    <t>A4SWZ1_POLSQ</t>
  </si>
  <si>
    <t>A4SWZ1</t>
  </si>
  <si>
    <t>A4SX06_POLSQ</t>
  </si>
  <si>
    <t>A4SX06</t>
  </si>
  <si>
    <t>A4SX10_POLSQ</t>
  </si>
  <si>
    <t>A4SX10</t>
  </si>
  <si>
    <t>A4SX21_POLSQ</t>
  </si>
  <si>
    <t>A4SX21</t>
  </si>
  <si>
    <t>A4SXB0_POLSQ</t>
  </si>
  <si>
    <t>A4SXB0</t>
  </si>
  <si>
    <t>A4SY09_POLSQ</t>
  </si>
  <si>
    <t>A4SY09</t>
  </si>
  <si>
    <t>A4VGH2_PSEU5</t>
  </si>
  <si>
    <t>A4VGH2</t>
  </si>
  <si>
    <t>A4VGQ8_PSEU5</t>
  </si>
  <si>
    <t>A4VGQ8</t>
  </si>
  <si>
    <t>A4VI43_PSEU5</t>
  </si>
  <si>
    <t>A4VI43</t>
  </si>
  <si>
    <t>A4VQ99_PSEU5</t>
  </si>
  <si>
    <t>A4VQ99</t>
  </si>
  <si>
    <t>A4VQA6_PSEU5</t>
  </si>
  <si>
    <t>A4VQA6</t>
  </si>
  <si>
    <t>A4VQE8_PSEU5</t>
  </si>
  <si>
    <t>A4VQE8</t>
  </si>
  <si>
    <t>A4VRT2_PSEU5</t>
  </si>
  <si>
    <t>A4VRT2</t>
  </si>
  <si>
    <t>A4XEH9_NOVAD</t>
  </si>
  <si>
    <t>A4XEH9</t>
  </si>
  <si>
    <t>A4XFG5_NOVAD</t>
  </si>
  <si>
    <t>A4XFG5</t>
  </si>
  <si>
    <t>A4XNL5_PSEMY</t>
  </si>
  <si>
    <t>A4XNL5</t>
  </si>
  <si>
    <t>A4XUK8_PSEMY</t>
  </si>
  <si>
    <t>A4XUK8</t>
  </si>
  <si>
    <t>A4YK57_BRASO</t>
  </si>
  <si>
    <t>A4YK57</t>
  </si>
  <si>
    <t>A4YL27_BRASO</t>
  </si>
  <si>
    <t>A4YL27</t>
  </si>
  <si>
    <t>A4YLZ0_BRASO</t>
  </si>
  <si>
    <t>A4YLZ0</t>
  </si>
  <si>
    <t>A4YM49_BRASO</t>
  </si>
  <si>
    <t>A4YM49</t>
  </si>
  <si>
    <t>A4YN71_BRASO</t>
  </si>
  <si>
    <t>A4YN71</t>
  </si>
  <si>
    <t>A4YNV9_BRASO</t>
  </si>
  <si>
    <t>A4YNV9</t>
  </si>
  <si>
    <t>A4YP24_BRASO</t>
  </si>
  <si>
    <t>A4YP24</t>
  </si>
  <si>
    <t>A4YPZ1_BRASO</t>
  </si>
  <si>
    <t>A4YPZ1</t>
  </si>
  <si>
    <t>A4YQB5_BRASO</t>
  </si>
  <si>
    <t>A4YQB5</t>
  </si>
  <si>
    <t>A4YQB6_BRASO</t>
  </si>
  <si>
    <t>A4YQB6</t>
  </si>
  <si>
    <t>A4YQR0_BRASO</t>
  </si>
  <si>
    <t>A4YQR0</t>
  </si>
  <si>
    <t>A4YST4_BRASO</t>
  </si>
  <si>
    <t>A4YST4</t>
  </si>
  <si>
    <t>A4YSV0_BRASO</t>
  </si>
  <si>
    <t>A4YSV0</t>
  </si>
  <si>
    <t>A4YWK3_BRASO</t>
  </si>
  <si>
    <t>A4YWK3</t>
  </si>
  <si>
    <t>A4YY57_BRASO</t>
  </si>
  <si>
    <t>A4YY57</t>
  </si>
  <si>
    <t>A4YYK6_BRASO</t>
  </si>
  <si>
    <t>A4YYK6</t>
  </si>
  <si>
    <t>A4Z0Q0_BRASO</t>
  </si>
  <si>
    <t>A4Z0Q0</t>
  </si>
  <si>
    <t>A4Z0V6_BRASO</t>
  </si>
  <si>
    <t>A4Z0V6</t>
  </si>
  <si>
    <t>A4Z195_BRASO</t>
  </si>
  <si>
    <t>A4Z195</t>
  </si>
  <si>
    <t>A4Z196_BRASO</t>
  </si>
  <si>
    <t>A4Z196</t>
  </si>
  <si>
    <t>A4Z199_BRASO</t>
  </si>
  <si>
    <t>A4Z199</t>
  </si>
  <si>
    <t>A4Z2R5_BRASO</t>
  </si>
  <si>
    <t>A4Z2R5</t>
  </si>
  <si>
    <t>A5CF41_ORITB</t>
  </si>
  <si>
    <t>A5CF41</t>
  </si>
  <si>
    <t>A5DJV7_PICGU</t>
  </si>
  <si>
    <t>A5DJV7</t>
  </si>
  <si>
    <t>A5DYC1_LODEL</t>
  </si>
  <si>
    <t>A5DYC1</t>
  </si>
  <si>
    <t>A5FH74_FLAJ1</t>
  </si>
  <si>
    <t>A5FH74</t>
  </si>
  <si>
    <t>A5FJF1_FLAJ1</t>
  </si>
  <si>
    <t>A5FJF1</t>
  </si>
  <si>
    <t>A5FLC7_FLAJ1</t>
  </si>
  <si>
    <t>A5FLC7</t>
  </si>
  <si>
    <t>A5FTZ2_ACICJ</t>
  </si>
  <si>
    <t>A5FTZ2</t>
  </si>
  <si>
    <t>A5FW83_ACICJ</t>
  </si>
  <si>
    <t>A5FW83</t>
  </si>
  <si>
    <t>A5G0B6_ACICJ</t>
  </si>
  <si>
    <t>A5G0B6</t>
  </si>
  <si>
    <t>A5G2H3_ACICJ</t>
  </si>
  <si>
    <t>A5G2H3</t>
  </si>
  <si>
    <t>A5G2Z9_ACICJ</t>
  </si>
  <si>
    <t>A5G2Z9</t>
  </si>
  <si>
    <t>A5GA70_GEOUR</t>
  </si>
  <si>
    <t>A5GA70</t>
  </si>
  <si>
    <t>A5GCS3_GEOUR</t>
  </si>
  <si>
    <t>A5GCS3</t>
  </si>
  <si>
    <t>A5JZA8_PLAVS</t>
  </si>
  <si>
    <t>A5JZA8</t>
  </si>
  <si>
    <t>A5K1I5_PLAVS</t>
  </si>
  <si>
    <t>A5K1I5</t>
  </si>
  <si>
    <t>A5UTE0_ROSS1</t>
  </si>
  <si>
    <t>A5UTE0</t>
  </si>
  <si>
    <t>A5UVI9_ROSS1</t>
  </si>
  <si>
    <t>A5UVI9</t>
  </si>
  <si>
    <t>A5UW58_ROSS1</t>
  </si>
  <si>
    <t>A5UW58</t>
  </si>
  <si>
    <t>A5V1Q0_ROSS1</t>
  </si>
  <si>
    <t>A5V1Q0</t>
  </si>
  <si>
    <t>A5V793_SPHWW</t>
  </si>
  <si>
    <t>A5V793</t>
  </si>
  <si>
    <t>PF14715</t>
  </si>
  <si>
    <t>PF14715.3 N-terminal domain of cytochrome oxidase-cbb3, FixP</t>
  </si>
  <si>
    <t>A5V904_SPHWW</t>
  </si>
  <si>
    <t>A5V904</t>
  </si>
  <si>
    <t>A5VBD5_SPHWW</t>
  </si>
  <si>
    <t>A5VBD5</t>
  </si>
  <si>
    <t>A5VCU3_SPHWW</t>
  </si>
  <si>
    <t>A5VCU3</t>
  </si>
  <si>
    <t>PF12680</t>
  </si>
  <si>
    <t>PF12680.4 SnoaL-like domain</t>
  </si>
  <si>
    <t>A5VDV6_SPHWW</t>
  </si>
  <si>
    <t>A5VDV6</t>
  </si>
  <si>
    <t>A5VEJ0_SPHWW</t>
  </si>
  <si>
    <t>A5VEJ0</t>
  </si>
  <si>
    <t>A5VFF8_SPHWW</t>
  </si>
  <si>
    <t>A5VFF8</t>
  </si>
  <si>
    <t>A5VFT0_SPHWW</t>
  </si>
  <si>
    <t>A5VFT0</t>
  </si>
  <si>
    <t>A5WCQ2_PSYWF</t>
  </si>
  <si>
    <t>A5WCQ2</t>
  </si>
  <si>
    <t>A5WG96_PSYWF</t>
  </si>
  <si>
    <t>A5WG96</t>
  </si>
  <si>
    <t>A5WGN8_PSYWF</t>
  </si>
  <si>
    <t>A5WGN8</t>
  </si>
  <si>
    <t>A5WI05_PSYWF</t>
  </si>
  <si>
    <t>A5WI05</t>
  </si>
  <si>
    <t>A5WI27_PSYWF</t>
  </si>
  <si>
    <t>A5WI27</t>
  </si>
  <si>
    <t>A6GVN1_FLAPJ</t>
  </si>
  <si>
    <t>A6GVN1</t>
  </si>
  <si>
    <t>A6GWL2_FLAPJ</t>
  </si>
  <si>
    <t>A6GWL2</t>
  </si>
  <si>
    <t>A6LAP0_PARD8</t>
  </si>
  <si>
    <t>A6LAP0</t>
  </si>
  <si>
    <t>A6LAV0_PARD8</t>
  </si>
  <si>
    <t>A6LAV0</t>
  </si>
  <si>
    <t>A6Q197_NITSB</t>
  </si>
  <si>
    <t>A6Q197</t>
  </si>
  <si>
    <t>A6Q2F2_NITSB</t>
  </si>
  <si>
    <t>A6Q2F2</t>
  </si>
  <si>
    <t>A6Q2I1_NITSB</t>
  </si>
  <si>
    <t>A6Q2I1</t>
  </si>
  <si>
    <t>A6Q435_NITSB</t>
  </si>
  <si>
    <t>A6Q435</t>
  </si>
  <si>
    <t>A6Q4J3_NITSB</t>
  </si>
  <si>
    <t>A6Q4J3</t>
  </si>
  <si>
    <t>A6Q5C7_NITSB</t>
  </si>
  <si>
    <t>A6Q5C7</t>
  </si>
  <si>
    <t>A6Q5D1_NITSB</t>
  </si>
  <si>
    <t>A6Q5D1</t>
  </si>
  <si>
    <t>A6Q5G2_NITSB</t>
  </si>
  <si>
    <t>A6Q5G2</t>
  </si>
  <si>
    <t>A6Q5I5_NITSB</t>
  </si>
  <si>
    <t>A6Q5I5</t>
  </si>
  <si>
    <t>A6Q5Y5_NITSB</t>
  </si>
  <si>
    <t>A6Q5Y5</t>
  </si>
  <si>
    <t>PF13473</t>
  </si>
  <si>
    <t>PF13473.3 Cupredoxin-like domain</t>
  </si>
  <si>
    <t>A6Q5Y9_NITSB</t>
  </si>
  <si>
    <t>A6Q5Y9</t>
  </si>
  <si>
    <t>PF02239</t>
  </si>
  <si>
    <t>PF02239.13 Cytochrome D1 heme domain</t>
  </si>
  <si>
    <t>A6Q5Z2_NITSB</t>
  </si>
  <si>
    <t>A6Q5Z2</t>
  </si>
  <si>
    <t>A6Q613_NITSB</t>
  </si>
  <si>
    <t>A6Q613</t>
  </si>
  <si>
    <t>PF09459</t>
  </si>
  <si>
    <t>PF09459.7 Ethylbenzene dehydrogenase</t>
  </si>
  <si>
    <t>A6Q627_NITSB</t>
  </si>
  <si>
    <t>A6Q627</t>
  </si>
  <si>
    <t>A6Q697_SULNB</t>
  </si>
  <si>
    <t>A6Q697</t>
  </si>
  <si>
    <t>A6Q6A1_SULNB</t>
  </si>
  <si>
    <t>A6Q6A1</t>
  </si>
  <si>
    <t>A6Q6R1_SULNB</t>
  </si>
  <si>
    <t>A6Q6R1</t>
  </si>
  <si>
    <t>A6Q6U4_SULNB</t>
  </si>
  <si>
    <t>A6Q6U4</t>
  </si>
  <si>
    <t>A6Q6W9_SULNB</t>
  </si>
  <si>
    <t>A6Q6W9</t>
  </si>
  <si>
    <t>A6Q6X1_SULNB</t>
  </si>
  <si>
    <t>A6Q6X1</t>
  </si>
  <si>
    <t>A6Q6Z1_SULNB</t>
  </si>
  <si>
    <t>A6Q6Z1</t>
  </si>
  <si>
    <t>A6Q7J8_SULNB</t>
  </si>
  <si>
    <t>A6Q7J8</t>
  </si>
  <si>
    <t>A6Q8B8_SULNB</t>
  </si>
  <si>
    <t>A6Q8B8</t>
  </si>
  <si>
    <t>A6Q8D3_SULNB</t>
  </si>
  <si>
    <t>A6Q8D3</t>
  </si>
  <si>
    <t>A6Q8R3_SULNB</t>
  </si>
  <si>
    <t>A6Q8R3</t>
  </si>
  <si>
    <t>A6Q9M9_SULNB</t>
  </si>
  <si>
    <t>A6Q9M9</t>
  </si>
  <si>
    <t>A6QAR8_SULNB</t>
  </si>
  <si>
    <t>A6QAR8</t>
  </si>
  <si>
    <t>A6QBD5_SULNB</t>
  </si>
  <si>
    <t>A6QBD5</t>
  </si>
  <si>
    <t>A6QBE0_SULNB</t>
  </si>
  <si>
    <t>A6QBE0</t>
  </si>
  <si>
    <t>PF13899</t>
  </si>
  <si>
    <t>PF13899.3 Thioredoxin-like</t>
  </si>
  <si>
    <t>A6QCA5_SULNB</t>
  </si>
  <si>
    <t>A6QCA5</t>
  </si>
  <si>
    <t>A6QCB0_SULNB</t>
  </si>
  <si>
    <t>A6QCB0</t>
  </si>
  <si>
    <t>A6RAF0_AJECN</t>
  </si>
  <si>
    <t>A6RAF0</t>
  </si>
  <si>
    <t>A6VR03_ACTSZ</t>
  </si>
  <si>
    <t>A6VR03</t>
  </si>
  <si>
    <t>A6VXU4_MARMS</t>
  </si>
  <si>
    <t>A6VXU4</t>
  </si>
  <si>
    <t>A6WD26_KINRD</t>
  </si>
  <si>
    <t>A6WD26</t>
  </si>
  <si>
    <t>A6WUU3_OCHA4</t>
  </si>
  <si>
    <t>A6WUU3</t>
  </si>
  <si>
    <t>A6WWR0_OCHA4</t>
  </si>
  <si>
    <t>A6WWR0</t>
  </si>
  <si>
    <t>A6WWR1_OCHA4</t>
  </si>
  <si>
    <t>A6WWR1</t>
  </si>
  <si>
    <t>A6X2F4_OCHA4</t>
  </si>
  <si>
    <t>A6X2F4</t>
  </si>
  <si>
    <t>A6X352_OCHA4</t>
  </si>
  <si>
    <t>A6X352</t>
  </si>
  <si>
    <t>A6X509_OCHA4</t>
  </si>
  <si>
    <t>A6X509</t>
  </si>
  <si>
    <t>A6X782_OCHA4</t>
  </si>
  <si>
    <t>A6X782</t>
  </si>
  <si>
    <t>A7ANI1_BABBO</t>
  </si>
  <si>
    <t>A7ANI1</t>
  </si>
  <si>
    <t>A7AP89_BABBO</t>
  </si>
  <si>
    <t>A7AP89</t>
  </si>
  <si>
    <t>A7E6R4_SCLS1</t>
  </si>
  <si>
    <t>A7E6R4</t>
  </si>
  <si>
    <t>A7GRX2_BACCN</t>
  </si>
  <si>
    <t>A7GRX2</t>
  </si>
  <si>
    <t>A7GW33_CAMC5</t>
  </si>
  <si>
    <t>A7GW33</t>
  </si>
  <si>
    <t>A7GWK6_CAMC5</t>
  </si>
  <si>
    <t>A7GWK6</t>
  </si>
  <si>
    <t>A7GZF8_CAMC5</t>
  </si>
  <si>
    <t>A7GZF8</t>
  </si>
  <si>
    <t>A7GZI7_CAMC5</t>
  </si>
  <si>
    <t>A7GZI7</t>
  </si>
  <si>
    <t>A7H0R6_CAMC5</t>
  </si>
  <si>
    <t>A7H0R6</t>
  </si>
  <si>
    <t>A7H0S2_CAMC5</t>
  </si>
  <si>
    <t>A7H0S2</t>
  </si>
  <si>
    <t>A7H8L3_ANADF</t>
  </si>
  <si>
    <t>A7H8L3</t>
  </si>
  <si>
    <t>A7HE13_ANADF</t>
  </si>
  <si>
    <t>A7HE13</t>
  </si>
  <si>
    <t>PF02433</t>
  </si>
  <si>
    <t>PF02433.12 Cytochrome C oxidase, mono-heme subunit/FixO</t>
  </si>
  <si>
    <t>A7HEG9_ANADF</t>
  </si>
  <si>
    <t>A7HEG9</t>
  </si>
  <si>
    <t>A7HPP0_PARL1</t>
  </si>
  <si>
    <t>A7HPP0</t>
  </si>
  <si>
    <t>A7HTB5_PARL1</t>
  </si>
  <si>
    <t>A7HTB5</t>
  </si>
  <si>
    <t>A7HW37_PARL1</t>
  </si>
  <si>
    <t>A7HW37</t>
  </si>
  <si>
    <t>A7I0D0_CAMHC</t>
  </si>
  <si>
    <t>A7I0D0</t>
  </si>
  <si>
    <t>A7I253_CAMHC</t>
  </si>
  <si>
    <t>A7I253</t>
  </si>
  <si>
    <t>A7I2P6_CAMHC</t>
  </si>
  <si>
    <t>A7I2P6</t>
  </si>
  <si>
    <t>A7I2P7_CAMHC</t>
  </si>
  <si>
    <t>A7I2P7</t>
  </si>
  <si>
    <t>A7I3N4_CAMHC</t>
  </si>
  <si>
    <t>A7I3N4</t>
  </si>
  <si>
    <t>A7I3Y0_CAMHC</t>
  </si>
  <si>
    <t>A7I3Y0</t>
  </si>
  <si>
    <t>A7IBX2_XANP2</t>
  </si>
  <si>
    <t>A7IBX2</t>
  </si>
  <si>
    <t>A7IE78_XANP2</t>
  </si>
  <si>
    <t>A7IE78</t>
  </si>
  <si>
    <t>A7IFH1_XANP2</t>
  </si>
  <si>
    <t>A7IFH1</t>
  </si>
  <si>
    <t>A7IFH8_XANP2</t>
  </si>
  <si>
    <t>A7IFH8</t>
  </si>
  <si>
    <t>A7IG94_XANP2</t>
  </si>
  <si>
    <t>A7IG94</t>
  </si>
  <si>
    <t>A7IIN0_XANP2</t>
  </si>
  <si>
    <t>A7IIN0</t>
  </si>
  <si>
    <t>A7IMT2_XANP2</t>
  </si>
  <si>
    <t>A7IMT2</t>
  </si>
  <si>
    <t>A7IN37_XANP2</t>
  </si>
  <si>
    <t>A7IN37</t>
  </si>
  <si>
    <t>A7MPX5_CROS8</t>
  </si>
  <si>
    <t>A7MPX5</t>
  </si>
  <si>
    <t>A7RP70_NEMVE</t>
  </si>
  <si>
    <t>A7RP70</t>
  </si>
  <si>
    <t>A7RZ03_NEMVE</t>
  </si>
  <si>
    <t>A7RZ03</t>
  </si>
  <si>
    <t>A7TN23_VANPO</t>
  </si>
  <si>
    <t>A7TN23</t>
  </si>
  <si>
    <t>A8AR88_CITK8</t>
  </si>
  <si>
    <t>A8AR88</t>
  </si>
  <si>
    <t>A8ET72_ARCB4</t>
  </si>
  <si>
    <t>A8ET72</t>
  </si>
  <si>
    <t>A8ET88_ARCB4</t>
  </si>
  <si>
    <t>A8ET88</t>
  </si>
  <si>
    <t>A8EWF8_ARCB4</t>
  </si>
  <si>
    <t>A8EWF8</t>
  </si>
  <si>
    <t>A8EWN1_ARCB4</t>
  </si>
  <si>
    <t>A8EWN1</t>
  </si>
  <si>
    <t>A8FCU7_BACP2</t>
  </si>
  <si>
    <t>A8FCU7</t>
  </si>
  <si>
    <t>A8GCS0_SERP5</t>
  </si>
  <si>
    <t>A8GCS0</t>
  </si>
  <si>
    <t>A8GD81_SERP5</t>
  </si>
  <si>
    <t>A8GD81</t>
  </si>
  <si>
    <t>A8GDJ8_SERP5</t>
  </si>
  <si>
    <t>A8GDJ8</t>
  </si>
  <si>
    <t>A8GDP9_SERP5</t>
  </si>
  <si>
    <t>A8GDP9</t>
  </si>
  <si>
    <t>A8GE76_SERP5</t>
  </si>
  <si>
    <t>A8GE76</t>
  </si>
  <si>
    <t>A8GE96_SERP5</t>
  </si>
  <si>
    <t>A8GE96</t>
  </si>
  <si>
    <t>A8GEQ1_SERP5</t>
  </si>
  <si>
    <t>A8GEQ1</t>
  </si>
  <si>
    <t>A8GHZ6_SERP5</t>
  </si>
  <si>
    <t>A8GHZ6</t>
  </si>
  <si>
    <t>A8GIC0_SERP5</t>
  </si>
  <si>
    <t>A8GIC0</t>
  </si>
  <si>
    <t>A8GJ21_SERP5</t>
  </si>
  <si>
    <t>A8GJ21</t>
  </si>
  <si>
    <t>A8GYP2_SHEPA</t>
  </si>
  <si>
    <t>A8GYP2</t>
  </si>
  <si>
    <t>A8H144_SHEPA</t>
  </si>
  <si>
    <t>A8H144</t>
  </si>
  <si>
    <t>A8H147_SHEPA</t>
  </si>
  <si>
    <t>A8H147</t>
  </si>
  <si>
    <t>A8H3R3_SHEPA</t>
  </si>
  <si>
    <t>A8H3R3</t>
  </si>
  <si>
    <t>A8HUL3_AZOC5</t>
  </si>
  <si>
    <t>A8HUL3</t>
  </si>
  <si>
    <t>A8I0F1_AZOC5</t>
  </si>
  <si>
    <t>A8I0F1</t>
  </si>
  <si>
    <t>A8I1K9_AZOC5</t>
  </si>
  <si>
    <t>A8I1K9</t>
  </si>
  <si>
    <t>A8I5P2_AZOC5</t>
  </si>
  <si>
    <t>A8I5P2</t>
  </si>
  <si>
    <t>A8I8Y4_AZOC5</t>
  </si>
  <si>
    <t>A8I8Y4</t>
  </si>
  <si>
    <t>A8I9K3_AZOC5</t>
  </si>
  <si>
    <t>A8I9K3</t>
  </si>
  <si>
    <t>A8IGU6_AZOC5</t>
  </si>
  <si>
    <t>A8IGU6</t>
  </si>
  <si>
    <t>A8IHH4_AZOC5</t>
  </si>
  <si>
    <t>A8IHH4</t>
  </si>
  <si>
    <t>A8J5T0_CHLRE</t>
  </si>
  <si>
    <t>A8J5T0</t>
  </si>
  <si>
    <t>A8LFE5_FRASN</t>
  </si>
  <si>
    <t>A8LFE5</t>
  </si>
  <si>
    <t>A8LI54_DINSH</t>
  </si>
  <si>
    <t>A8LI54</t>
  </si>
  <si>
    <t>A8LII6_DINSH</t>
  </si>
  <si>
    <t>A8LII6</t>
  </si>
  <si>
    <t>A8LIP1_DINSH</t>
  </si>
  <si>
    <t>A8LIP1</t>
  </si>
  <si>
    <t>A8LJ38_DINSH</t>
  </si>
  <si>
    <t>A8LJ38</t>
  </si>
  <si>
    <t>A8LJ39_DINSH</t>
  </si>
  <si>
    <t>A8LJ39</t>
  </si>
  <si>
    <t>A8LJ45_DINSH</t>
  </si>
  <si>
    <t>A8LJ45</t>
  </si>
  <si>
    <t>A8LJJ9_DINSH</t>
  </si>
  <si>
    <t>A8LJJ9</t>
  </si>
  <si>
    <t>A8LLC8_DINSH</t>
  </si>
  <si>
    <t>A8LLC8</t>
  </si>
  <si>
    <t>A8LLZ3_DINSH</t>
  </si>
  <si>
    <t>A8LLZ3</t>
  </si>
  <si>
    <t>A8LM07_DINSH</t>
  </si>
  <si>
    <t>A8LM07</t>
  </si>
  <si>
    <t>A8LNU8_DINSH</t>
  </si>
  <si>
    <t>A8LNU8</t>
  </si>
  <si>
    <t>PF00400</t>
  </si>
  <si>
    <t>PF00400.29 WD domain, G-beta repeat</t>
  </si>
  <si>
    <t>A8LQB4_DINSH</t>
  </si>
  <si>
    <t>A8LQB4</t>
  </si>
  <si>
    <t>A8LTE5_DINSH</t>
  </si>
  <si>
    <t>A8LTE5</t>
  </si>
  <si>
    <t>A8LTE7_DINSH</t>
  </si>
  <si>
    <t>A8LTE7</t>
  </si>
  <si>
    <t>A8LTQ3_DINSH</t>
  </si>
  <si>
    <t>A8LTQ3</t>
  </si>
  <si>
    <t>A8LTQ4_DINSH</t>
  </si>
  <si>
    <t>A8LTQ4</t>
  </si>
  <si>
    <t>A8LTQ5_DINSH</t>
  </si>
  <si>
    <t>A8LTQ5</t>
  </si>
  <si>
    <t>A8P386_COPC7</t>
  </si>
  <si>
    <t>A8P386</t>
  </si>
  <si>
    <t>A8PJQ3_BRUMA</t>
  </si>
  <si>
    <t>A8PJQ3</t>
  </si>
  <si>
    <t>A8QAI4_MALGO</t>
  </si>
  <si>
    <t>A8QAI4</t>
  </si>
  <si>
    <t>A8Z5T9_SULMW</t>
  </si>
  <si>
    <t>A8Z5T9</t>
  </si>
  <si>
    <t>A8ZSU7_DESOH</t>
  </si>
  <si>
    <t>A8ZSU7</t>
  </si>
  <si>
    <t>A9AXG3_HERA2</t>
  </si>
  <si>
    <t>A9AXG3</t>
  </si>
  <si>
    <t>A9B5D1_HERA2</t>
  </si>
  <si>
    <t>A9B5D1</t>
  </si>
  <si>
    <t>A9B789_HERA2</t>
  </si>
  <si>
    <t>A9B789</t>
  </si>
  <si>
    <t>A9B7B6_HERA2</t>
  </si>
  <si>
    <t>A9B7B6</t>
  </si>
  <si>
    <t>A9BSU5_DELAS</t>
  </si>
  <si>
    <t>A9BSU5</t>
  </si>
  <si>
    <t>A9BTX3_DELAS</t>
  </si>
  <si>
    <t>A9BTX3</t>
  </si>
  <si>
    <t>A9BV33_DELAS</t>
  </si>
  <si>
    <t>A9BV33</t>
  </si>
  <si>
    <t>A9BWN3_DELAS</t>
  </si>
  <si>
    <t>A9BWN3</t>
  </si>
  <si>
    <t>A9BX45_DELAS</t>
  </si>
  <si>
    <t>A9BX45</t>
  </si>
  <si>
    <t>A9BXE2_DELAS</t>
  </si>
  <si>
    <t>A9BXE2</t>
  </si>
  <si>
    <t>A9BY70_DELAS</t>
  </si>
  <si>
    <t>A9BY70</t>
  </si>
  <si>
    <t>A9BZ37_DELAS</t>
  </si>
  <si>
    <t>A9BZ37</t>
  </si>
  <si>
    <t>A9C1Y7_DELAS</t>
  </si>
  <si>
    <t>A9C1Y7</t>
  </si>
  <si>
    <t>A9C1Y8_DELAS</t>
  </si>
  <si>
    <t>A9C1Y8</t>
  </si>
  <si>
    <t>A9CFY9_AGRFC</t>
  </si>
  <si>
    <t>A9CFY9</t>
  </si>
  <si>
    <t>A9CGJ2_AGRFC</t>
  </si>
  <si>
    <t>A9CGJ2</t>
  </si>
  <si>
    <t>A9CHC8_AGRFC</t>
  </si>
  <si>
    <t>A9CHC8</t>
  </si>
  <si>
    <t>A9CJS8_AGRFC</t>
  </si>
  <si>
    <t>A9CJS8</t>
  </si>
  <si>
    <t>A9CVU4_9RHIZ</t>
  </si>
  <si>
    <t>A9CVU4</t>
  </si>
  <si>
    <t>A9DAG8_9RHIZ</t>
  </si>
  <si>
    <t>A9DAG8</t>
  </si>
  <si>
    <t>A9DBC8_9RHIZ</t>
  </si>
  <si>
    <t>A9DBC8</t>
  </si>
  <si>
    <t>A9DG73_9RHIZ</t>
  </si>
  <si>
    <t>A9DG73</t>
  </si>
  <si>
    <t>A9DG76_9RHIZ</t>
  </si>
  <si>
    <t>A9DG76</t>
  </si>
  <si>
    <t>A9DG90_9RHIZ</t>
  </si>
  <si>
    <t>A9DG90</t>
  </si>
  <si>
    <t>A9F508_SORC5</t>
  </si>
  <si>
    <t>A9F508</t>
  </si>
  <si>
    <t>A9FA78_SORC5</t>
  </si>
  <si>
    <t>A9FA78</t>
  </si>
  <si>
    <t>PF11617</t>
  </si>
  <si>
    <t>PF11617.5 Putative metal-binding motif</t>
  </si>
  <si>
    <t>A9FAQ5_SORC5</t>
  </si>
  <si>
    <t>A9FAQ5</t>
  </si>
  <si>
    <t>A9FVQ6_SORC5</t>
  </si>
  <si>
    <t>A9FVQ6</t>
  </si>
  <si>
    <t>A9G8W2_SORC5</t>
  </si>
  <si>
    <t>A9G8W2</t>
  </si>
  <si>
    <t>A9GFG2_SORC5</t>
  </si>
  <si>
    <t>A9GFG2</t>
  </si>
  <si>
    <t>A9GJ88_SORC5</t>
  </si>
  <si>
    <t>A9GJ88</t>
  </si>
  <si>
    <t>A9GQT3_SORC5</t>
  </si>
  <si>
    <t>A9GQT3</t>
  </si>
  <si>
    <t>A9GR04_SORC5</t>
  </si>
  <si>
    <t>A9GR04</t>
  </si>
  <si>
    <t>PF00033</t>
  </si>
  <si>
    <t>PF00033.16 Cytochrome b/b6/petB</t>
  </si>
  <si>
    <t>A9GXY7_SORC5</t>
  </si>
  <si>
    <t>A9GXY7</t>
  </si>
  <si>
    <t>PF00069</t>
  </si>
  <si>
    <t>PF00069.22 Protein kinase domain</t>
  </si>
  <si>
    <t>A9H186_GLUDA</t>
  </si>
  <si>
    <t>A9H186</t>
  </si>
  <si>
    <t>A9HBD0_GLUDA</t>
  </si>
  <si>
    <t>A9HBD0</t>
  </si>
  <si>
    <t>A9HBE0_GLUDA</t>
  </si>
  <si>
    <t>A9HBE0</t>
  </si>
  <si>
    <t>A9HI71_GLUDA</t>
  </si>
  <si>
    <t>A9HI71</t>
  </si>
  <si>
    <t>A9HIV3_GLUDA</t>
  </si>
  <si>
    <t>A9HIV3</t>
  </si>
  <si>
    <t>A9HK15_GLUDA</t>
  </si>
  <si>
    <t>A9HK15</t>
  </si>
  <si>
    <t>A9HK81_GLUDA</t>
  </si>
  <si>
    <t>A9HK81</t>
  </si>
  <si>
    <t>A9HP40_GLUDA</t>
  </si>
  <si>
    <t>A9HP40</t>
  </si>
  <si>
    <t>A9I0N8_BORPD</t>
  </si>
  <si>
    <t>A9I0N8</t>
  </si>
  <si>
    <t>A9I0P1_BORPD</t>
  </si>
  <si>
    <t>A9I0P1</t>
  </si>
  <si>
    <t>A9I3I7_BORPD</t>
  </si>
  <si>
    <t>A9I3I7</t>
  </si>
  <si>
    <t>A9I4N2_BORPD</t>
  </si>
  <si>
    <t>A9I4N2</t>
  </si>
  <si>
    <t>A9I4P1_BORPD</t>
  </si>
  <si>
    <t>A9I4P1</t>
  </si>
  <si>
    <t>A9I7D0_BORPD</t>
  </si>
  <si>
    <t>A9I7D0</t>
  </si>
  <si>
    <t>A9IGD5_BORPD</t>
  </si>
  <si>
    <t>A9IGD5</t>
  </si>
  <si>
    <t>A9IHQ4_BORPD</t>
  </si>
  <si>
    <t>A9IHQ4</t>
  </si>
  <si>
    <t>A9INC4_BORPD</t>
  </si>
  <si>
    <t>A9INC4</t>
  </si>
  <si>
    <t>A9IUK2_BORPD</t>
  </si>
  <si>
    <t>A9IUK2</t>
  </si>
  <si>
    <t>A9IUK4_BORPD</t>
  </si>
  <si>
    <t>A9IUK4</t>
  </si>
  <si>
    <t>A9IUK7_BORPD</t>
  </si>
  <si>
    <t>A9IUK7</t>
  </si>
  <si>
    <t>A9IUW6_BORPD</t>
  </si>
  <si>
    <t>A9IUW6</t>
  </si>
  <si>
    <t>A9QPL3_METI4</t>
  </si>
  <si>
    <t>A9QPL3</t>
  </si>
  <si>
    <t>A9RJ09_PHYPA</t>
  </si>
  <si>
    <t>A9RJ09</t>
  </si>
  <si>
    <t>A9SLT5_PHYPA</t>
  </si>
  <si>
    <t>A9SLT5</t>
  </si>
  <si>
    <t>A9SNF0_PHYPA</t>
  </si>
  <si>
    <t>A9SNF0</t>
  </si>
  <si>
    <t>A9SRQ9_PHYPA</t>
  </si>
  <si>
    <t>A9SRQ9</t>
  </si>
  <si>
    <t>A9U6S2_PHYPA</t>
  </si>
  <si>
    <t>A9U6S2</t>
  </si>
  <si>
    <t>A9V8A8_MONBE</t>
  </si>
  <si>
    <t>A9V8A8</t>
  </si>
  <si>
    <t>A9V8B2_MONBE</t>
  </si>
  <si>
    <t>A9V8B2</t>
  </si>
  <si>
    <t>A9WF38_CHLAA</t>
  </si>
  <si>
    <t>A9WF38</t>
  </si>
  <si>
    <t>B0BYT4_ACAM1</t>
  </si>
  <si>
    <t>B0BYT4</t>
  </si>
  <si>
    <t>B0C5K1_ACAM1</t>
  </si>
  <si>
    <t>B0C5K1</t>
  </si>
  <si>
    <t>B0CEL3_ACAM1</t>
  </si>
  <si>
    <t>B0CEL3</t>
  </si>
  <si>
    <t>B0D4B4_LACBS</t>
  </si>
  <si>
    <t>B0D4B4</t>
  </si>
  <si>
    <t>B0SIZ2_LEPBP</t>
  </si>
  <si>
    <t>B0SIZ2</t>
  </si>
  <si>
    <t>B0SL26_LEPBP</t>
  </si>
  <si>
    <t>B0SL26</t>
  </si>
  <si>
    <t>B0SMN8_LEPBP</t>
  </si>
  <si>
    <t>B0SMN8</t>
  </si>
  <si>
    <t>B0SNF8_LEPBP</t>
  </si>
  <si>
    <t>B0SNF8</t>
  </si>
  <si>
    <t>B0SNP0_LEPBP</t>
  </si>
  <si>
    <t>B0SNP0</t>
  </si>
  <si>
    <t>PF13229</t>
  </si>
  <si>
    <t>PF13229.3 Right handed beta helix region</t>
  </si>
  <si>
    <t>B0SP11_LEPBP</t>
  </si>
  <si>
    <t>B0SP11</t>
  </si>
  <si>
    <t>B0SPQ3_LEPBP</t>
  </si>
  <si>
    <t>B0SPQ3</t>
  </si>
  <si>
    <t>B0SQA5_LEPBP</t>
  </si>
  <si>
    <t>B0SQA5</t>
  </si>
  <si>
    <t>B0SVX1_CAUSK</t>
  </si>
  <si>
    <t>B0SVX1</t>
  </si>
  <si>
    <t>B0T1L4_CAUSK</t>
  </si>
  <si>
    <t>B0T1L4</t>
  </si>
  <si>
    <t>B0T1U1_CAUSK</t>
  </si>
  <si>
    <t>B0T1U1</t>
  </si>
  <si>
    <t>B0T1W7_CAUSK</t>
  </si>
  <si>
    <t>B0T1W7</t>
  </si>
  <si>
    <t>B0T5J3_CAUSK</t>
  </si>
  <si>
    <t>B0T5J3</t>
  </si>
  <si>
    <t>B0T796_CAUSK</t>
  </si>
  <si>
    <t>B0T796</t>
  </si>
  <si>
    <t>B0T7F6_CAUSK</t>
  </si>
  <si>
    <t>B0T7F6</t>
  </si>
  <si>
    <t>B0UBB0_METS4</t>
  </si>
  <si>
    <t>B0UBB0</t>
  </si>
  <si>
    <t>B0UD56_METS4</t>
  </si>
  <si>
    <t>B0UD56</t>
  </si>
  <si>
    <t>B0UF72_METS4</t>
  </si>
  <si>
    <t>B0UF72</t>
  </si>
  <si>
    <t>B0UGW3_METS4</t>
  </si>
  <si>
    <t>B0UGW3</t>
  </si>
  <si>
    <t>B0UID9_METS4</t>
  </si>
  <si>
    <t>B0UID9</t>
  </si>
  <si>
    <t>B0UJY4_METS4</t>
  </si>
  <si>
    <t>B0UJY4</t>
  </si>
  <si>
    <t>B0UJY9_METS4</t>
  </si>
  <si>
    <t>B0UJY9</t>
  </si>
  <si>
    <t>B0ULC2_METS4</t>
  </si>
  <si>
    <t>B0ULC2</t>
  </si>
  <si>
    <t>B0ULZ2_METS4</t>
  </si>
  <si>
    <t>B0ULZ2</t>
  </si>
  <si>
    <t>B0UML1_METS4</t>
  </si>
  <si>
    <t>B0UML1</t>
  </si>
  <si>
    <t>B0UNK8_METS4</t>
  </si>
  <si>
    <t>B0UNK8</t>
  </si>
  <si>
    <t>B0WTG4_CULQU</t>
  </si>
  <si>
    <t>B0WTG4</t>
  </si>
  <si>
    <t>B0XHT8_CULQU</t>
  </si>
  <si>
    <t>B0XHT8</t>
  </si>
  <si>
    <t>B1KD11_SHEWM</t>
  </si>
  <si>
    <t>B1KD11</t>
  </si>
  <si>
    <t>B1KFB6_SHEWM</t>
  </si>
  <si>
    <t>B1KFB6</t>
  </si>
  <si>
    <t>B1KFI7_SHEWM</t>
  </si>
  <si>
    <t>B1KFI7</t>
  </si>
  <si>
    <t>B1KHG1_SHEWM</t>
  </si>
  <si>
    <t>B1KHG1</t>
  </si>
  <si>
    <t>B1KJN5_SHEWM</t>
  </si>
  <si>
    <t>B1KJN5</t>
  </si>
  <si>
    <t>B1KQI0_SHEWM</t>
  </si>
  <si>
    <t>B1KQI0</t>
  </si>
  <si>
    <t>B1LSH1_METRJ</t>
  </si>
  <si>
    <t>B1LSH1</t>
  </si>
  <si>
    <t>B1LVM0_METRJ</t>
  </si>
  <si>
    <t>B1LVM0</t>
  </si>
  <si>
    <t>B1LVX4_METRJ</t>
  </si>
  <si>
    <t>B1LVX4</t>
  </si>
  <si>
    <t>B1LWI4_METRJ</t>
  </si>
  <si>
    <t>B1LWI4</t>
  </si>
  <si>
    <t>B1M1Z4_METRJ</t>
  </si>
  <si>
    <t>B1M1Z4</t>
  </si>
  <si>
    <t>B1M5P5_METRJ</t>
  </si>
  <si>
    <t>B1M5P5</t>
  </si>
  <si>
    <t>B1M6T4_METRJ</t>
  </si>
  <si>
    <t>B1M6T4</t>
  </si>
  <si>
    <t>B1M7W5_METRJ</t>
  </si>
  <si>
    <t>B1M7W5</t>
  </si>
  <si>
    <t>B1M9F1_METRJ</t>
  </si>
  <si>
    <t>B1M9F1</t>
  </si>
  <si>
    <t>B1VZR2_STRGG</t>
  </si>
  <si>
    <t>B1VZR2</t>
  </si>
  <si>
    <t>B1X0D3_CYAA5</t>
  </si>
  <si>
    <t>B1X0D3</t>
  </si>
  <si>
    <t>B1XST3_POLNS</t>
  </si>
  <si>
    <t>B1XST3</t>
  </si>
  <si>
    <t>B1XUV5_POLNS</t>
  </si>
  <si>
    <t>B1XUV5</t>
  </si>
  <si>
    <t>B1XV31_POLNS</t>
  </si>
  <si>
    <t>B1XV31</t>
  </si>
  <si>
    <t>B1XWH5_LEPCP</t>
  </si>
  <si>
    <t>B1XWH5</t>
  </si>
  <si>
    <t>B1XX23_LEPCP</t>
  </si>
  <si>
    <t>B1XX23</t>
  </si>
  <si>
    <t>B1XXA2_LEPCP</t>
  </si>
  <si>
    <t>B1XXA2</t>
  </si>
  <si>
    <t>B1XZS9_LEPCP</t>
  </si>
  <si>
    <t>B1XZS9</t>
  </si>
  <si>
    <t>B1Y2X9_LEPCP</t>
  </si>
  <si>
    <t>B1Y2X9</t>
  </si>
  <si>
    <t>B1Y5Z4_LEPCP</t>
  </si>
  <si>
    <t>B1Y5Z4</t>
  </si>
  <si>
    <t>B1Y684_LEPCP</t>
  </si>
  <si>
    <t>B1Y684</t>
  </si>
  <si>
    <t>B1Y6A0_LEPCP</t>
  </si>
  <si>
    <t>B1Y6A0</t>
  </si>
  <si>
    <t>B1Y6J7_LEPCP</t>
  </si>
  <si>
    <t>B1Y6J7</t>
  </si>
  <si>
    <t>B1Y7J5_LEPCP</t>
  </si>
  <si>
    <t>B1Y7J5</t>
  </si>
  <si>
    <t>B1Y7Z5_LEPCP</t>
  </si>
  <si>
    <t>B1Y7Z5</t>
  </si>
  <si>
    <t>B1Y814_LEPCP</t>
  </si>
  <si>
    <t>B1Y814</t>
  </si>
  <si>
    <t>B1ZMS7_OPITP</t>
  </si>
  <si>
    <t>B1ZMS7</t>
  </si>
  <si>
    <t>B1ZVF0_OPITP</t>
  </si>
  <si>
    <t>B1ZVF0</t>
  </si>
  <si>
    <t>B2B0B7_PODAN</t>
  </si>
  <si>
    <t>B2B0B7</t>
  </si>
  <si>
    <t>B2FHG3_STRMK</t>
  </si>
  <si>
    <t>B2FHG3</t>
  </si>
  <si>
    <t>B2FL46_STRMK</t>
  </si>
  <si>
    <t>B2FL46</t>
  </si>
  <si>
    <t>B2FL47_STRMK</t>
  </si>
  <si>
    <t>B2FL47</t>
  </si>
  <si>
    <t>B2FN19_STRMK</t>
  </si>
  <si>
    <t>B2FN19</t>
  </si>
  <si>
    <t>B2FTY6_STRMK</t>
  </si>
  <si>
    <t>B2FTY6</t>
  </si>
  <si>
    <t>B2GHS5_KOCRD</t>
  </si>
  <si>
    <t>B2GHS5</t>
  </si>
  <si>
    <t>B2HGW2_MYCMM</t>
  </si>
  <si>
    <t>B2HGW2</t>
  </si>
  <si>
    <t>B2IAX0_BEII9</t>
  </si>
  <si>
    <t>B2IAX0</t>
  </si>
  <si>
    <t>B2ICH0_BEII9</t>
  </si>
  <si>
    <t>B2ICH0</t>
  </si>
  <si>
    <t>B2ID00_BEII9</t>
  </si>
  <si>
    <t>B2ID00</t>
  </si>
  <si>
    <t>B2IDY2_BEII9</t>
  </si>
  <si>
    <t>B2IDY2</t>
  </si>
  <si>
    <t>B2IDZ4_BEII9</t>
  </si>
  <si>
    <t>B2IDZ4</t>
  </si>
  <si>
    <t>B2IIV9_BEII9</t>
  </si>
  <si>
    <t>B2IIV9</t>
  </si>
  <si>
    <t>B2JCS0_BURP8</t>
  </si>
  <si>
    <t>B2JCS0</t>
  </si>
  <si>
    <t>B2JCS4_BURP8</t>
  </si>
  <si>
    <t>B2JCS4</t>
  </si>
  <si>
    <t>B2JCS5_BURP8</t>
  </si>
  <si>
    <t>B2JCS5</t>
  </si>
  <si>
    <t>B2JDA4_BURP8</t>
  </si>
  <si>
    <t>B2JDA4</t>
  </si>
  <si>
    <t>B2JDA5_BURP8</t>
  </si>
  <si>
    <t>B2JDA5</t>
  </si>
  <si>
    <t>B2JE69_BURP8</t>
  </si>
  <si>
    <t>B2JE69</t>
  </si>
  <si>
    <t>B2JET2_BURP8</t>
  </si>
  <si>
    <t>B2JET2</t>
  </si>
  <si>
    <t>B2JH91_BURP8</t>
  </si>
  <si>
    <t>B2JH91</t>
  </si>
  <si>
    <t>B2JI33_BURP8</t>
  </si>
  <si>
    <t>B2JI33</t>
  </si>
  <si>
    <t>B2JKD1_BURP8</t>
  </si>
  <si>
    <t>B2JKD1</t>
  </si>
  <si>
    <t>B2JN96_BURP8</t>
  </si>
  <si>
    <t>B2JN96</t>
  </si>
  <si>
    <t>B2JP11_BURP8</t>
  </si>
  <si>
    <t>B2JP11</t>
  </si>
  <si>
    <t>B2JP15_BURP8</t>
  </si>
  <si>
    <t>B2JP15</t>
  </si>
  <si>
    <t>B2JRY1_BURP8</t>
  </si>
  <si>
    <t>B2JRY1</t>
  </si>
  <si>
    <t>B2JRY5_BURP8</t>
  </si>
  <si>
    <t>B2JRY5</t>
  </si>
  <si>
    <t>B2JS31_BURP8</t>
  </si>
  <si>
    <t>B2JS31</t>
  </si>
  <si>
    <t>B2JUZ9_BURP8</t>
  </si>
  <si>
    <t>B2JUZ9</t>
  </si>
  <si>
    <t>B2JV92_BURP8</t>
  </si>
  <si>
    <t>B2JV92</t>
  </si>
  <si>
    <t>B2LXS2_VITVI</t>
  </si>
  <si>
    <t>B2LXS2</t>
  </si>
  <si>
    <t>B2U829_RALPJ</t>
  </si>
  <si>
    <t>B2U829</t>
  </si>
  <si>
    <t>B2U8S2_RALPJ</t>
  </si>
  <si>
    <t>B2U8S2</t>
  </si>
  <si>
    <t>B2U9I9_RALPJ</t>
  </si>
  <si>
    <t>B2U9I9</t>
  </si>
  <si>
    <t>B2UEI7_RALPJ</t>
  </si>
  <si>
    <t>B2UEI7</t>
  </si>
  <si>
    <t>B2UEV2_RALPJ</t>
  </si>
  <si>
    <t>B2UEV2</t>
  </si>
  <si>
    <t>B2UEZ6_RALPJ</t>
  </si>
  <si>
    <t>B2UEZ6</t>
  </si>
  <si>
    <t>B2UG51_RALPJ</t>
  </si>
  <si>
    <t>B2UG51</t>
  </si>
  <si>
    <t>B2UHF1_RALPJ</t>
  </si>
  <si>
    <t>B2UHF1</t>
  </si>
  <si>
    <t>B2UIA2_RALPJ</t>
  </si>
  <si>
    <t>B2UIA2</t>
  </si>
  <si>
    <t>B2UK55_RALPJ</t>
  </si>
  <si>
    <t>B2UK55</t>
  </si>
  <si>
    <t>B2UR32_AKKM8</t>
  </si>
  <si>
    <t>B2UR32</t>
  </si>
  <si>
    <t>B2V5W3_SULSY</t>
  </si>
  <si>
    <t>B2V5W3</t>
  </si>
  <si>
    <t>PF02167</t>
  </si>
  <si>
    <t>PF02167.12 Cytochrome C1 family</t>
  </si>
  <si>
    <t>B2V6A4_SULSY</t>
  </si>
  <si>
    <t>B2V6A4</t>
  </si>
  <si>
    <t>B2V800_SULSY</t>
  </si>
  <si>
    <t>B2V800</t>
  </si>
  <si>
    <t>B2V801_SULSY</t>
  </si>
  <si>
    <t>B2V801</t>
  </si>
  <si>
    <t>B2V816_SULSY</t>
  </si>
  <si>
    <t>B2V816</t>
  </si>
  <si>
    <t>B2V829_SULSY</t>
  </si>
  <si>
    <t>B2V829</t>
  </si>
  <si>
    <t>B2V885_SULSY</t>
  </si>
  <si>
    <t>B2V885</t>
  </si>
  <si>
    <t>B2V8T1_SULSY</t>
  </si>
  <si>
    <t>B2V8T1</t>
  </si>
  <si>
    <t>B2V8Y7_SULSY</t>
  </si>
  <si>
    <t>B2V8Y7</t>
  </si>
  <si>
    <t>B2VA16_SULSY</t>
  </si>
  <si>
    <t>B2VA16</t>
  </si>
  <si>
    <t>B2W726_PYRTR</t>
  </si>
  <si>
    <t>B2W726</t>
  </si>
  <si>
    <t>B3DUI3_METI4</t>
  </si>
  <si>
    <t>B3DUI3</t>
  </si>
  <si>
    <t>B3DV53_METI4</t>
  </si>
  <si>
    <t>B3DV53</t>
  </si>
  <si>
    <t>B3DY07_METI4</t>
  </si>
  <si>
    <t>B3DY07</t>
  </si>
  <si>
    <t>B3E736_GEOLS</t>
  </si>
  <si>
    <t>B3E736</t>
  </si>
  <si>
    <t>B3E771_GEOLS</t>
  </si>
  <si>
    <t>B3E771</t>
  </si>
  <si>
    <t>B3EAA5_GEOLS</t>
  </si>
  <si>
    <t>B3EAA5</t>
  </si>
  <si>
    <t>B3EL45_CHLPB</t>
  </si>
  <si>
    <t>B3EL45</t>
  </si>
  <si>
    <t>B3EQ05_CHLPB</t>
  </si>
  <si>
    <t>B3EQ05</t>
  </si>
  <si>
    <t>B3H4Y9_ARATH</t>
  </si>
  <si>
    <t>B3H4Y9</t>
  </si>
  <si>
    <t>B3LAW9_PLAKH</t>
  </si>
  <si>
    <t>B3LAW9</t>
  </si>
  <si>
    <t>B3LBT2_PLAKH</t>
  </si>
  <si>
    <t>B3LBT2</t>
  </si>
  <si>
    <t>B3MU97_DROAN</t>
  </si>
  <si>
    <t>B3MU97</t>
  </si>
  <si>
    <t>B3MU98_DROAN</t>
  </si>
  <si>
    <t>B3MU98</t>
  </si>
  <si>
    <t>B3PG22_CELJU</t>
  </si>
  <si>
    <t>B3PG22</t>
  </si>
  <si>
    <t>B3PLJ6_CELJU</t>
  </si>
  <si>
    <t>B3PLJ6</t>
  </si>
  <si>
    <t>PF00553</t>
  </si>
  <si>
    <t>PF00553.16 Cellulose binding domain</t>
  </si>
  <si>
    <t>PF07627</t>
  </si>
  <si>
    <t>PF07627.8 Protein of unknown function (DUF1588)</t>
  </si>
  <si>
    <t>PF07626</t>
  </si>
  <si>
    <t>PF07626.8 Protein of unknown function (DUF1587)</t>
  </si>
  <si>
    <t>PF07631</t>
  </si>
  <si>
    <t>PF07631.8 Protein of unknown function (DUF1592)</t>
  </si>
  <si>
    <t>PF07637</t>
  </si>
  <si>
    <t>PF07637.8 Protein of unknown function (DUF1595)</t>
  </si>
  <si>
    <t>PF04264</t>
  </si>
  <si>
    <t>PF04264.10 YceI-like domain</t>
  </si>
  <si>
    <t>B3QSM7_CHLT3</t>
  </si>
  <si>
    <t>B3QSM7</t>
  </si>
  <si>
    <t>B3QW51_CHLT3</t>
  </si>
  <si>
    <t>B3QW51</t>
  </si>
  <si>
    <t>B3RNR9_TRIAD</t>
  </si>
  <si>
    <t>B3RNR9</t>
  </si>
  <si>
    <t>B4E5Z0_BURCJ</t>
  </si>
  <si>
    <t>B4E5Z0</t>
  </si>
  <si>
    <t>B4E6F4_BURCJ</t>
  </si>
  <si>
    <t>B4E6F4</t>
  </si>
  <si>
    <t>B4E6F5_BURCJ</t>
  </si>
  <si>
    <t>B4E6F5</t>
  </si>
  <si>
    <t>B4E8G6_BURCJ</t>
  </si>
  <si>
    <t>B4E8G6</t>
  </si>
  <si>
    <t>B4EBW4_BURCJ</t>
  </si>
  <si>
    <t>B4EBW4</t>
  </si>
  <si>
    <t>B4EBW5_BURCJ</t>
  </si>
  <si>
    <t>B4EBW5</t>
  </si>
  <si>
    <t>B4EE89_BURCJ</t>
  </si>
  <si>
    <t>B4EE89</t>
  </si>
  <si>
    <t>B4EGN7_BURCJ</t>
  </si>
  <si>
    <t>B4EGN7</t>
  </si>
  <si>
    <t>B4EGQ3_BURCJ</t>
  </si>
  <si>
    <t>B4EGQ3</t>
  </si>
  <si>
    <t>B4EH24_BURCJ</t>
  </si>
  <si>
    <t>B4EH24</t>
  </si>
  <si>
    <t>B4EID4_BURCJ</t>
  </si>
  <si>
    <t>B4EID4</t>
  </si>
  <si>
    <t>B4EIK8_BURCJ</t>
  </si>
  <si>
    <t>B4EIK8</t>
  </si>
  <si>
    <t>B4EJN1_BURCJ</t>
  </si>
  <si>
    <t>B4EJN1</t>
  </si>
  <si>
    <t>B4EJP3_BURCJ</t>
  </si>
  <si>
    <t>B4EJP3</t>
  </si>
  <si>
    <t>B4ELB2_BURCJ</t>
  </si>
  <si>
    <t>B4ELB2</t>
  </si>
  <si>
    <t>B4ELV3_BURCJ</t>
  </si>
  <si>
    <t>B4ELV3</t>
  </si>
  <si>
    <t>B4ENN4_BURCJ</t>
  </si>
  <si>
    <t>B4ENN4</t>
  </si>
  <si>
    <t>B4ENN7_BURCJ</t>
  </si>
  <si>
    <t>B4ENN7</t>
  </si>
  <si>
    <t>B4FYS2_MAIZE</t>
  </si>
  <si>
    <t>B4FYS2</t>
  </si>
  <si>
    <t>B4G8S0_DROPE</t>
  </si>
  <si>
    <t>B4G8S0</t>
  </si>
  <si>
    <t>B4G8S1_DROPE</t>
  </si>
  <si>
    <t>B4G8S1</t>
  </si>
  <si>
    <t>B4I533_DROSE</t>
  </si>
  <si>
    <t>B4I533</t>
  </si>
  <si>
    <t>B4I534_DROSE</t>
  </si>
  <si>
    <t>B4I534</t>
  </si>
  <si>
    <t>B4JEH5_DROGR</t>
  </si>
  <si>
    <t>B4JEH5</t>
  </si>
  <si>
    <t>B4JEH6_DROGR</t>
  </si>
  <si>
    <t>B4JEH6</t>
  </si>
  <si>
    <t>B4KG54_DROMO</t>
  </si>
  <si>
    <t>B4KG54</t>
  </si>
  <si>
    <t>B4KG55_DROMO</t>
  </si>
  <si>
    <t>B4KG55</t>
  </si>
  <si>
    <t>B4LSR4_DROVI</t>
  </si>
  <si>
    <t>B4LSR4</t>
  </si>
  <si>
    <t>B4LSR5_DROVI</t>
  </si>
  <si>
    <t>B4LSR5</t>
  </si>
  <si>
    <t>B4MVR8_DROWI</t>
  </si>
  <si>
    <t>B4MVR8</t>
  </si>
  <si>
    <t>B4MYS5_DROWI</t>
  </si>
  <si>
    <t>B4MYS5</t>
  </si>
  <si>
    <t>B4Q7E8_DROSI</t>
  </si>
  <si>
    <t>B4Q7E8</t>
  </si>
  <si>
    <t>B4Q7E9_DROSI</t>
  </si>
  <si>
    <t>B4Q7E9</t>
  </si>
  <si>
    <t>B4R803_PHEZH</t>
  </si>
  <si>
    <t>B4R803</t>
  </si>
  <si>
    <t>B4R8A6_PHEZH</t>
  </si>
  <si>
    <t>B4R8A6</t>
  </si>
  <si>
    <t>B4R8H5_PHEZH</t>
  </si>
  <si>
    <t>B4R8H5</t>
  </si>
  <si>
    <t>B4RAU6_PHEZH</t>
  </si>
  <si>
    <t>B4RAU6</t>
  </si>
  <si>
    <t>B4RAU7_PHEZH</t>
  </si>
  <si>
    <t>B4RAU7</t>
  </si>
  <si>
    <t>B4RAU8_PHEZH</t>
  </si>
  <si>
    <t>B4RAU8</t>
  </si>
  <si>
    <t>B4RD96_PHEZH</t>
  </si>
  <si>
    <t>B4RD96</t>
  </si>
  <si>
    <t>B4RDS5_PHEZH</t>
  </si>
  <si>
    <t>B4RDS5</t>
  </si>
  <si>
    <t>B4S477_PROA2</t>
  </si>
  <si>
    <t>B4S477</t>
  </si>
  <si>
    <t>B4S5M2_PROA2</t>
  </si>
  <si>
    <t>B4S5M2</t>
  </si>
  <si>
    <t>B4S7J6_PROA2</t>
  </si>
  <si>
    <t>B4S7J6</t>
  </si>
  <si>
    <t>B4S7W9_PROA2</t>
  </si>
  <si>
    <t>B4S7W9</t>
  </si>
  <si>
    <t>B4SA32_PELPB</t>
  </si>
  <si>
    <t>B4SA32</t>
  </si>
  <si>
    <t>B4SBD2_PELPB</t>
  </si>
  <si>
    <t>B4SBD2</t>
  </si>
  <si>
    <t>B4SBD3_PELPB</t>
  </si>
  <si>
    <t>B4SBD3</t>
  </si>
  <si>
    <t>B4SEK9_PELPB</t>
  </si>
  <si>
    <t>B4SEK9</t>
  </si>
  <si>
    <t>B4SHC0_PELPB</t>
  </si>
  <si>
    <t>B4SHC0</t>
  </si>
  <si>
    <t>B4U682_HYDS0</t>
  </si>
  <si>
    <t>B4U682</t>
  </si>
  <si>
    <t>B5E7Q0_GEOBB</t>
  </si>
  <si>
    <t>B5E7Q0</t>
  </si>
  <si>
    <t>B5EI04_GEOBB</t>
  </si>
  <si>
    <t>B5EI04</t>
  </si>
  <si>
    <t>B5EJ51_GEOBB</t>
  </si>
  <si>
    <t>B5EJ51</t>
  </si>
  <si>
    <t>B5GUX3_STRC2</t>
  </si>
  <si>
    <t>B5GUX3</t>
  </si>
  <si>
    <t>B5HCR6_STRPR</t>
  </si>
  <si>
    <t>B5HCR6</t>
  </si>
  <si>
    <t>B5I281_9ACTN</t>
  </si>
  <si>
    <t>B5I281</t>
  </si>
  <si>
    <t>B5Y3C2_PHATC</t>
  </si>
  <si>
    <t>B5Y3C2</t>
  </si>
  <si>
    <t>B6BGA0_SULGG</t>
  </si>
  <si>
    <t>B6BGA0</t>
  </si>
  <si>
    <t>B6BGQ7_SULGG</t>
  </si>
  <si>
    <t>B6BGQ7</t>
  </si>
  <si>
    <t>B6BHE5_SULGG</t>
  </si>
  <si>
    <t>B6BHE5</t>
  </si>
  <si>
    <t>B6BHF0_SULGG</t>
  </si>
  <si>
    <t>B6BHF0</t>
  </si>
  <si>
    <t>B6BHP1_SULGG</t>
  </si>
  <si>
    <t>B6BHP1</t>
  </si>
  <si>
    <t>B6BHS0_SULGG</t>
  </si>
  <si>
    <t>B6BHS0</t>
  </si>
  <si>
    <t>B6BJ29_SULGG</t>
  </si>
  <si>
    <t>B6BJ29</t>
  </si>
  <si>
    <t>B6BLB8_SULGG</t>
  </si>
  <si>
    <t>B6BLB8</t>
  </si>
  <si>
    <t>B6BLD5_SULGG</t>
  </si>
  <si>
    <t>B6BLD5</t>
  </si>
  <si>
    <t>B6BLL7_SULGG</t>
  </si>
  <si>
    <t>B6BLL7</t>
  </si>
  <si>
    <t>B6BML7_SULGG</t>
  </si>
  <si>
    <t>B6BML7</t>
  </si>
  <si>
    <t>B6BMM2_SULGG</t>
  </si>
  <si>
    <t>B6BMM2</t>
  </si>
  <si>
    <t>B6GWS1_PENCW</t>
  </si>
  <si>
    <t>B6GWS1</t>
  </si>
  <si>
    <t>B6ITV5_RHOCS</t>
  </si>
  <si>
    <t>B6ITV5</t>
  </si>
  <si>
    <t>B6IWU0_RHOCS</t>
  </si>
  <si>
    <t>B6IWU0</t>
  </si>
  <si>
    <t>B6IXZ7_RHOCS</t>
  </si>
  <si>
    <t>B6IXZ7</t>
  </si>
  <si>
    <t>B6IYE8_RHOCS</t>
  </si>
  <si>
    <t>B6IYE8</t>
  </si>
  <si>
    <t>B6JBT9_OLICO</t>
  </si>
  <si>
    <t>B6JBT9</t>
  </si>
  <si>
    <t>B6JIX6_OLICO</t>
  </si>
  <si>
    <t>B6JIX6</t>
  </si>
  <si>
    <t>PF00127</t>
  </si>
  <si>
    <t>PF00127.17 Copper binding proteins, plastocyanin/azurin family</t>
  </si>
  <si>
    <t>B6JJE3_OLICO</t>
  </si>
  <si>
    <t>B6JJE3</t>
  </si>
  <si>
    <t>B6K122_SCHJY</t>
  </si>
  <si>
    <t>B6K122</t>
  </si>
  <si>
    <t>B6QC26_PENMQ</t>
  </si>
  <si>
    <t>B6QC26</t>
  </si>
  <si>
    <t>B6QC27_PENMQ</t>
  </si>
  <si>
    <t>B6QC27</t>
  </si>
  <si>
    <t>B6TGS7_MAIZE</t>
  </si>
  <si>
    <t>B6TGS7</t>
  </si>
  <si>
    <t>B7GGM0_ANOFW</t>
  </si>
  <si>
    <t>B7GGM0</t>
  </si>
  <si>
    <t>B7J8F8_ACIF2</t>
  </si>
  <si>
    <t>B7J8F8</t>
  </si>
  <si>
    <t>B7J9M6_ACIF2</t>
  </si>
  <si>
    <t>B7J9M6</t>
  </si>
  <si>
    <t>B7JAL1_ACIF2</t>
  </si>
  <si>
    <t>B7JAL1</t>
  </si>
  <si>
    <t>B7JAQ6_ACIF2</t>
  </si>
  <si>
    <t>B7JAQ6</t>
  </si>
  <si>
    <t>B7JC57_ACIF2</t>
  </si>
  <si>
    <t>B7JC57</t>
  </si>
  <si>
    <t>B7P8B0_IXOSC</t>
  </si>
  <si>
    <t>B7P8B0</t>
  </si>
  <si>
    <t>B7Q2Y4_IXOSC</t>
  </si>
  <si>
    <t>B7Q2Y4</t>
  </si>
  <si>
    <t>B7VHD3_VIBTL</t>
  </si>
  <si>
    <t>B7VHD3</t>
  </si>
  <si>
    <t>B7VIQ0_VIBTL</t>
  </si>
  <si>
    <t>B7VIQ0</t>
  </si>
  <si>
    <t>B7VSS6_VIBTL</t>
  </si>
  <si>
    <t>B7VSS6</t>
  </si>
  <si>
    <t>B7VSS9_VIBTL</t>
  </si>
  <si>
    <t>B7VSS9</t>
  </si>
  <si>
    <t>B7XKT8_ENTBH</t>
  </si>
  <si>
    <t>B7XKT8</t>
  </si>
  <si>
    <t>B7XQX3_ENTBH</t>
  </si>
  <si>
    <t>B7XQX3</t>
  </si>
  <si>
    <t>B8C6T1_THAPS</t>
  </si>
  <si>
    <t>B8C6T1</t>
  </si>
  <si>
    <t>B8DKR1_DESVM</t>
  </si>
  <si>
    <t>B8DKR1</t>
  </si>
  <si>
    <t>B8EHY3_METSB</t>
  </si>
  <si>
    <t>B8EHY3</t>
  </si>
  <si>
    <t>B8EJJ2_METSB</t>
  </si>
  <si>
    <t>B8EJJ2</t>
  </si>
  <si>
    <t>B8EK52_METSB</t>
  </si>
  <si>
    <t>B8EK52</t>
  </si>
  <si>
    <t>B8EKA3_METSB</t>
  </si>
  <si>
    <t>B8EKA3</t>
  </si>
  <si>
    <t>B8EMV5_METSB</t>
  </si>
  <si>
    <t>B8EMV5</t>
  </si>
  <si>
    <t>B8EMW5_METSB</t>
  </si>
  <si>
    <t>B8EMW5</t>
  </si>
  <si>
    <t>B8EPN7_METSB</t>
  </si>
  <si>
    <t>B8EPN7</t>
  </si>
  <si>
    <t>B8ES61_METSB</t>
  </si>
  <si>
    <t>B8ES61</t>
  </si>
  <si>
    <t>B8ES67_METSB</t>
  </si>
  <si>
    <t>B8ES67</t>
  </si>
  <si>
    <t>B8ES71_METSB</t>
  </si>
  <si>
    <t>B8ES71</t>
  </si>
  <si>
    <t>B8F5Z1_HAEPS</t>
  </si>
  <si>
    <t>B8F5Z1</t>
  </si>
  <si>
    <t>B8GLN0_THISH</t>
  </si>
  <si>
    <t>B8GLN0</t>
  </si>
  <si>
    <t>B8GME7_THISH</t>
  </si>
  <si>
    <t>B8GME7</t>
  </si>
  <si>
    <t>B8GN84_THISH</t>
  </si>
  <si>
    <t>B8GN84</t>
  </si>
  <si>
    <t>B8GN86_THISH</t>
  </si>
  <si>
    <t>B8GN86</t>
  </si>
  <si>
    <t>B8GQ13_THISH</t>
  </si>
  <si>
    <t>B8GQ13</t>
  </si>
  <si>
    <t>B8GQW1_THISH</t>
  </si>
  <si>
    <t>B8GQW1</t>
  </si>
  <si>
    <t>B8GTD3_THISH</t>
  </si>
  <si>
    <t>B8GTD3</t>
  </si>
  <si>
    <t>B8IBA7_METNO</t>
  </si>
  <si>
    <t>B8IBA7</t>
  </si>
  <si>
    <t>B8IBB2_METNO</t>
  </si>
  <si>
    <t>B8IBB2</t>
  </si>
  <si>
    <t>B8ICG6_METNO</t>
  </si>
  <si>
    <t>B8ICG6</t>
  </si>
  <si>
    <t>B8ID58_METNO</t>
  </si>
  <si>
    <t>B8ID58</t>
  </si>
  <si>
    <t>B8IHG8_METNO</t>
  </si>
  <si>
    <t>B8IHG8</t>
  </si>
  <si>
    <t>B8IKH5_METNO</t>
  </si>
  <si>
    <t>B8IKH5</t>
  </si>
  <si>
    <t>B8IKU7_METNO</t>
  </si>
  <si>
    <t>B8IKU7</t>
  </si>
  <si>
    <t>B8ILD9_METNO</t>
  </si>
  <si>
    <t>B8ILD9</t>
  </si>
  <si>
    <t>B8IQV3_METNO</t>
  </si>
  <si>
    <t>B8IQV3</t>
  </si>
  <si>
    <t>B8IVC3_METNO</t>
  </si>
  <si>
    <t>B8IVC3</t>
  </si>
  <si>
    <t>B8IX55_METNO</t>
  </si>
  <si>
    <t>B8IX55</t>
  </si>
  <si>
    <t>B8IX56_METNO</t>
  </si>
  <si>
    <t>B8IX56</t>
  </si>
  <si>
    <t>B8M3N0_TALSN</t>
  </si>
  <si>
    <t>B8M3N0</t>
  </si>
  <si>
    <t>B8NGN0_ASPFN</t>
  </si>
  <si>
    <t>B8NGN0</t>
  </si>
  <si>
    <t>B8P796_POSPM</t>
  </si>
  <si>
    <t>B8P796</t>
  </si>
  <si>
    <t>B9EB28_MACCJ</t>
  </si>
  <si>
    <t>B9EB28</t>
  </si>
  <si>
    <t>B9IQC2_POPTR</t>
  </si>
  <si>
    <t>B9IQC2</t>
  </si>
  <si>
    <t>B9J7U2_AGRRK</t>
  </si>
  <si>
    <t>B9J7U2</t>
  </si>
  <si>
    <t>B9JAD2_AGRRK</t>
  </si>
  <si>
    <t>B9JAD2</t>
  </si>
  <si>
    <t>B9JBG7_AGRRK</t>
  </si>
  <si>
    <t>B9JBG7</t>
  </si>
  <si>
    <t>B9JCS5_AGRRK</t>
  </si>
  <si>
    <t>B9JCS5</t>
  </si>
  <si>
    <t>B9JGV1_AGRRK</t>
  </si>
  <si>
    <t>B9JGV1</t>
  </si>
  <si>
    <t>B9JQ06_AGRRK</t>
  </si>
  <si>
    <t>B9JQ06</t>
  </si>
  <si>
    <t>B9JSP5_AGRVS</t>
  </si>
  <si>
    <t>B9JSP5</t>
  </si>
  <si>
    <t>B9JTV3_AGRVS</t>
  </si>
  <si>
    <t>B9JTV3</t>
  </si>
  <si>
    <t>B9JY23_AGRVS</t>
  </si>
  <si>
    <t>B9JY23</t>
  </si>
  <si>
    <t>B9KCX8_CAMLR</t>
  </si>
  <si>
    <t>B9KCX8</t>
  </si>
  <si>
    <t>B9KCZ2_CAMLR</t>
  </si>
  <si>
    <t>B9KCZ2</t>
  </si>
  <si>
    <t>B9KEG9_CAMLR</t>
  </si>
  <si>
    <t>B9KEG9</t>
  </si>
  <si>
    <t>B9KEQ6_CAMLR</t>
  </si>
  <si>
    <t>B9KEQ6</t>
  </si>
  <si>
    <t>B9KFI7_CAMLR</t>
  </si>
  <si>
    <t>B9KFI7</t>
  </si>
  <si>
    <t>B9KHR5_ANAMF</t>
  </si>
  <si>
    <t>B9KHR5</t>
  </si>
  <si>
    <t>B9KYP4_THERP</t>
  </si>
  <si>
    <t>B9KYP4</t>
  </si>
  <si>
    <t>B9KZ00_THERP</t>
  </si>
  <si>
    <t>B9KZ00</t>
  </si>
  <si>
    <t>B9L7S3_NAUPA</t>
  </si>
  <si>
    <t>B9L7S3</t>
  </si>
  <si>
    <t>B9L8X8_NAUPA</t>
  </si>
  <si>
    <t>B9L8X8</t>
  </si>
  <si>
    <t>B9M8G1_GEODF</t>
  </si>
  <si>
    <t>B9M8G1</t>
  </si>
  <si>
    <t>B9PHT2_TOXGO</t>
  </si>
  <si>
    <t>B9PHT2</t>
  </si>
  <si>
    <t>B9PQQ9_TOXGO</t>
  </si>
  <si>
    <t>B9PQQ9</t>
  </si>
  <si>
    <t>B9RFB0_RICCO</t>
  </si>
  <si>
    <t>B9RFB0</t>
  </si>
  <si>
    <t>B9SS73_RICCO</t>
  </si>
  <si>
    <t>B9SS73</t>
  </si>
  <si>
    <t>B9TAD7_RICCO</t>
  </si>
  <si>
    <t>B9TAD7</t>
  </si>
  <si>
    <t>B9TC18_RICCO</t>
  </si>
  <si>
    <t>B9TC18</t>
  </si>
  <si>
    <t>B9TLJ1_RICCO</t>
  </si>
  <si>
    <t>B9TLJ1</t>
  </si>
  <si>
    <t>C0NSH7_AJECG</t>
  </si>
  <si>
    <t>C0NSH7</t>
  </si>
  <si>
    <t>C0PK55_MAIZE</t>
  </si>
  <si>
    <t>C0PK55</t>
  </si>
  <si>
    <t>C0QP52_PERMH</t>
  </si>
  <si>
    <t>C0QP52</t>
  </si>
  <si>
    <t>C0QPY8_PERMH</t>
  </si>
  <si>
    <t>C0QPY8</t>
  </si>
  <si>
    <t>C0QQT1_PERMH</t>
  </si>
  <si>
    <t>C0QQT1</t>
  </si>
  <si>
    <t>C0QQT3_PERMH</t>
  </si>
  <si>
    <t>C0QQT3</t>
  </si>
  <si>
    <t>C0QQU0_PERMH</t>
  </si>
  <si>
    <t>C0QQU0</t>
  </si>
  <si>
    <t>C0QRA1_PERMH</t>
  </si>
  <si>
    <t>C0QRA1</t>
  </si>
  <si>
    <t>C0QRB8_PERMH</t>
  </si>
  <si>
    <t>C0QRB8</t>
  </si>
  <si>
    <t>C0QTT5_PERMH</t>
  </si>
  <si>
    <t>C0QTT5</t>
  </si>
  <si>
    <t>C0QU12_PERMH</t>
  </si>
  <si>
    <t>C0QU12</t>
  </si>
  <si>
    <t>C0QUL2_PERMH</t>
  </si>
  <si>
    <t>C0QUL2</t>
  </si>
  <si>
    <t>C0Z582_BREBN</t>
  </si>
  <si>
    <t>C0Z582</t>
  </si>
  <si>
    <t>C0ZKW6_BREBN</t>
  </si>
  <si>
    <t>C0ZKW6</t>
  </si>
  <si>
    <t>C1A119_RHOE4</t>
  </si>
  <si>
    <t>C1A119</t>
  </si>
  <si>
    <t>C1A5N6_GEMAT</t>
  </si>
  <si>
    <t>C1A5N6</t>
  </si>
  <si>
    <t>C1A9C3_GEMAT</t>
  </si>
  <si>
    <t>C1A9C3</t>
  </si>
  <si>
    <t>C1ABJ0_GEMAT</t>
  </si>
  <si>
    <t>C1ABJ0</t>
  </si>
  <si>
    <t>C1CXA2_DEIDV</t>
  </si>
  <si>
    <t>C1CXA2</t>
  </si>
  <si>
    <t>C1D5Q7_LARHH</t>
  </si>
  <si>
    <t>C1D5Q7</t>
  </si>
  <si>
    <t>C1D9D3_LARHH</t>
  </si>
  <si>
    <t>C1D9D3</t>
  </si>
  <si>
    <t>C1DAL8_LARHH</t>
  </si>
  <si>
    <t>C1DAL8</t>
  </si>
  <si>
    <t>C1DCM8_LARHH</t>
  </si>
  <si>
    <t>C1DCM8</t>
  </si>
  <si>
    <t>C1DFX6_AZOVD</t>
  </si>
  <si>
    <t>C1DFX6</t>
  </si>
  <si>
    <t>C1DG31_AZOVD</t>
  </si>
  <si>
    <t>C1DG31</t>
  </si>
  <si>
    <t>C1DH54_AZOVD</t>
  </si>
  <si>
    <t>C1DH54</t>
  </si>
  <si>
    <t>C1DHH6_AZOVD</t>
  </si>
  <si>
    <t>C1DHH6</t>
  </si>
  <si>
    <t>C1DNN9_AZOVD</t>
  </si>
  <si>
    <t>C1DNN9</t>
  </si>
  <si>
    <t>C1DPB5_AZOVD</t>
  </si>
  <si>
    <t>C1DPB5</t>
  </si>
  <si>
    <t>C1DPU3_AZOVD</t>
  </si>
  <si>
    <t>C1DPU3</t>
  </si>
  <si>
    <t>C1EDX4_MICSR</t>
  </si>
  <si>
    <t>C1EDX4</t>
  </si>
  <si>
    <t>C1F199_ACIC5</t>
  </si>
  <si>
    <t>C1F199</t>
  </si>
  <si>
    <t>C1F1C9_ACIC5</t>
  </si>
  <si>
    <t>C1F1C9</t>
  </si>
  <si>
    <t>C1F330_ACIC5</t>
  </si>
  <si>
    <t>C1F330</t>
  </si>
  <si>
    <t>C1GI92_PARBD</t>
  </si>
  <si>
    <t>C1GI92</t>
  </si>
  <si>
    <t>C1H5S3_PARBA</t>
  </si>
  <si>
    <t>C1H5S3</t>
  </si>
  <si>
    <t>C1MXP8_MICPC</t>
  </si>
  <si>
    <t>C1MXP8</t>
  </si>
  <si>
    <t>C2X203_BACCE</t>
  </si>
  <si>
    <t>C2X203</t>
  </si>
  <si>
    <t>C3JZD1_PSEFS</t>
  </si>
  <si>
    <t>C3JZD1</t>
  </si>
  <si>
    <t>C3K1S6_PSEFS</t>
  </si>
  <si>
    <t>C3K1S6</t>
  </si>
  <si>
    <t>C3K5T3_PSEFS</t>
  </si>
  <si>
    <t>C3K5T3</t>
  </si>
  <si>
    <t>C3K6T2_PSEFS</t>
  </si>
  <si>
    <t>C3K6T2</t>
  </si>
  <si>
    <t>C3K8Y0_PSEFS</t>
  </si>
  <si>
    <t>C3K8Y0</t>
  </si>
  <si>
    <t>C3K9Y1_PSEFS</t>
  </si>
  <si>
    <t>C3K9Y1</t>
  </si>
  <si>
    <t>C3KAQ9_PSEFS</t>
  </si>
  <si>
    <t>C3KAQ9</t>
  </si>
  <si>
    <t>C3KB70_PSEFS</t>
  </si>
  <si>
    <t>C3KB70</t>
  </si>
  <si>
    <t>C3KMX9_RHISN</t>
  </si>
  <si>
    <t>C3KMX9</t>
  </si>
  <si>
    <t>C3M8I1_RHISN</t>
  </si>
  <si>
    <t>C3M8I1</t>
  </si>
  <si>
    <t>C3M9K9_RHISN</t>
  </si>
  <si>
    <t>C3M9K9</t>
  </si>
  <si>
    <t>C3MC48_RHISN</t>
  </si>
  <si>
    <t>C3MC48</t>
  </si>
  <si>
    <t>C3MFR4_RHISN</t>
  </si>
  <si>
    <t>C3MFR4</t>
  </si>
  <si>
    <t>C3MH22_RHISN</t>
  </si>
  <si>
    <t>C3MH22</t>
  </si>
  <si>
    <t>C3MH49_RHISN</t>
  </si>
  <si>
    <t>C3MH49</t>
  </si>
  <si>
    <t>C3YEP8_BRAFL</t>
  </si>
  <si>
    <t>C3YEP8</t>
  </si>
  <si>
    <t>C3Z391_BRAFL</t>
  </si>
  <si>
    <t>C3Z391</t>
  </si>
  <si>
    <t>C4J2R4_MAIZE</t>
  </si>
  <si>
    <t>C4J2R4</t>
  </si>
  <si>
    <t>C4JV65_UNCRE</t>
  </si>
  <si>
    <t>C4JV65</t>
  </si>
  <si>
    <t>C4K945_THASP</t>
  </si>
  <si>
    <t>C4K945</t>
  </si>
  <si>
    <t>C4K9X3_THASP</t>
  </si>
  <si>
    <t>C4K9X3</t>
  </si>
  <si>
    <t>C4KAZ7_THASP</t>
  </si>
  <si>
    <t>C4KAZ7</t>
  </si>
  <si>
    <t>C4KCD0_THASP</t>
  </si>
  <si>
    <t>C4KCD0</t>
  </si>
  <si>
    <t>C4KDF0_THASP</t>
  </si>
  <si>
    <t>C4KDF0</t>
  </si>
  <si>
    <t>C4R6L9_PICPG</t>
  </si>
  <si>
    <t>C4R6L9</t>
  </si>
  <si>
    <t>C4Y346_CLAL4</t>
  </si>
  <si>
    <t>C4Y346</t>
  </si>
  <si>
    <t>C4YKS4_CANAW</t>
  </si>
  <si>
    <t>C4YKS4</t>
  </si>
  <si>
    <t>C4ZJT7_THASP</t>
  </si>
  <si>
    <t>C4ZJT7</t>
  </si>
  <si>
    <t>C4ZP92_THASP</t>
  </si>
  <si>
    <t>C4ZP92</t>
  </si>
  <si>
    <t>C55L_SYNY3</t>
  </si>
  <si>
    <t>P42351</t>
  </si>
  <si>
    <t>C5A8Y9_BURGB</t>
  </si>
  <si>
    <t>C5A8Y9</t>
  </si>
  <si>
    <t>C5A9J0_BURGB</t>
  </si>
  <si>
    <t>C5A9J0</t>
  </si>
  <si>
    <t>C5AAT5_BURGB</t>
  </si>
  <si>
    <t>C5AAT5</t>
  </si>
  <si>
    <t>C5AAT6_BURGB</t>
  </si>
  <si>
    <t>C5AAT6</t>
  </si>
  <si>
    <t>C5ABL7_BURGB</t>
  </si>
  <si>
    <t>C5ABL7</t>
  </si>
  <si>
    <t>C5ACY0_BURGB</t>
  </si>
  <si>
    <t>C5ACY0</t>
  </si>
  <si>
    <t>C5ACY1_BURGB</t>
  </si>
  <si>
    <t>C5ACY1</t>
  </si>
  <si>
    <t>C5AER8_BURGB</t>
  </si>
  <si>
    <t>C5AER8</t>
  </si>
  <si>
    <t>C5AFM6_BURGB</t>
  </si>
  <si>
    <t>C5AFM6</t>
  </si>
  <si>
    <t>C5AFM9_BURGB</t>
  </si>
  <si>
    <t>C5AFM9</t>
  </si>
  <si>
    <t>C5ALG2_BURGB</t>
  </si>
  <si>
    <t>C5ALG2</t>
  </si>
  <si>
    <t>C5ALT2_BURGB</t>
  </si>
  <si>
    <t>C5ALT2</t>
  </si>
  <si>
    <t>C5APH8_METEA</t>
  </si>
  <si>
    <t>C5APH8</t>
  </si>
  <si>
    <t>C5AS97_METEA</t>
  </si>
  <si>
    <t>C5AS97</t>
  </si>
  <si>
    <t>C5ASA3_METEA</t>
  </si>
  <si>
    <t>C5ASA3</t>
  </si>
  <si>
    <t>C5AUW1_METEA</t>
  </si>
  <si>
    <t>C5AUW1</t>
  </si>
  <si>
    <t>C5AV98_METEA</t>
  </si>
  <si>
    <t>C5AV98</t>
  </si>
  <si>
    <t>C5AVF6_METEA</t>
  </si>
  <si>
    <t>C5AVF6</t>
  </si>
  <si>
    <t>C5AVV8_METEA</t>
  </si>
  <si>
    <t>C5AVV8</t>
  </si>
  <si>
    <t>C5B354_METEA</t>
  </si>
  <si>
    <t>C5B354</t>
  </si>
  <si>
    <t>C5B5H5_METEA</t>
  </si>
  <si>
    <t>C5B5H5</t>
  </si>
  <si>
    <t>C5B619_METEA</t>
  </si>
  <si>
    <t>C5B619</t>
  </si>
  <si>
    <t>C5B7T1_EDWI9</t>
  </si>
  <si>
    <t>C5B7T1</t>
  </si>
  <si>
    <t>C5BDC8_EDWI9</t>
  </si>
  <si>
    <t>C5BDC8</t>
  </si>
  <si>
    <t>C5BIU1_TERTT</t>
  </si>
  <si>
    <t>C5BIU1</t>
  </si>
  <si>
    <t>C5BJZ9_TERTT</t>
  </si>
  <si>
    <t>C5BJZ9</t>
  </si>
  <si>
    <t>C5BPL1_TERTT</t>
  </si>
  <si>
    <t>C5BPL1</t>
  </si>
  <si>
    <t>C5CK26_VARPS</t>
  </si>
  <si>
    <t>C5CK26</t>
  </si>
  <si>
    <t>C5CLF6_VARPS</t>
  </si>
  <si>
    <t>C5CLF6</t>
  </si>
  <si>
    <t>C5CM00_VARPS</t>
  </si>
  <si>
    <t>C5CM00</t>
  </si>
  <si>
    <t>C5CQF6_VARPS</t>
  </si>
  <si>
    <t>C5CQF6</t>
  </si>
  <si>
    <t>C5CR56_VARPS</t>
  </si>
  <si>
    <t>C5CR56</t>
  </si>
  <si>
    <t>C5CV66_VARPS</t>
  </si>
  <si>
    <t>C5CV66</t>
  </si>
  <si>
    <t>C5CVJ0_VARPS</t>
  </si>
  <si>
    <t>C5CVJ0</t>
  </si>
  <si>
    <t>C5CVJ1_VARPS</t>
  </si>
  <si>
    <t>C5CVJ1</t>
  </si>
  <si>
    <t>C5CVJ2_VARPS</t>
  </si>
  <si>
    <t>C5CVJ2</t>
  </si>
  <si>
    <t>C5CX49_VARPS</t>
  </si>
  <si>
    <t>C5CX49</t>
  </si>
  <si>
    <t>C5D0D6_VARPS</t>
  </si>
  <si>
    <t>C5D0D6</t>
  </si>
  <si>
    <t>C5D222_VARPS</t>
  </si>
  <si>
    <t>C5D222</t>
  </si>
  <si>
    <t>C5D863_GEOSW</t>
  </si>
  <si>
    <t>C5D863</t>
  </si>
  <si>
    <t>C5DDS3_LACTC</t>
  </si>
  <si>
    <t>C5DDS3</t>
  </si>
  <si>
    <t>C5DXI1_ZYGRC</t>
  </si>
  <si>
    <t>C5DXI1</t>
  </si>
  <si>
    <t>C5GT92_AJEDR</t>
  </si>
  <si>
    <t>C5GT92</t>
  </si>
  <si>
    <t>C5LLX1_PERM5</t>
  </si>
  <si>
    <t>C5LLX1</t>
  </si>
  <si>
    <t>C5M5A7_CANTT</t>
  </si>
  <si>
    <t>C5M5A7</t>
  </si>
  <si>
    <t>C5XEM6_SORBI</t>
  </si>
  <si>
    <t>C5XEM6</t>
  </si>
  <si>
    <t>C5YB66_SORBI</t>
  </si>
  <si>
    <t>C5YB66</t>
  </si>
  <si>
    <t>C5YY64_SORBI</t>
  </si>
  <si>
    <t>C5YY64</t>
  </si>
  <si>
    <t>C5ZV21_9HELI</t>
  </si>
  <si>
    <t>C5ZV21</t>
  </si>
  <si>
    <t>C5ZWE1_9HELI</t>
  </si>
  <si>
    <t>C5ZWE1</t>
  </si>
  <si>
    <t>C5ZX51_9HELI</t>
  </si>
  <si>
    <t>C5ZX51</t>
  </si>
  <si>
    <t>C5ZYF5_9HELI</t>
  </si>
  <si>
    <t>C5ZYF5</t>
  </si>
  <si>
    <t>C5ZZ61_9HELI</t>
  </si>
  <si>
    <t>C5ZZ61</t>
  </si>
  <si>
    <t>C6D2I7_PAESJ</t>
  </si>
  <si>
    <t>C6D2I7</t>
  </si>
  <si>
    <t>C6HDS2_AJECH</t>
  </si>
  <si>
    <t>C6HDS2</t>
  </si>
  <si>
    <t>C6SX87_SOYBN</t>
  </si>
  <si>
    <t>C6SX87</t>
  </si>
  <si>
    <t>C6SYA8_SOYBN</t>
  </si>
  <si>
    <t>C6SYA8</t>
  </si>
  <si>
    <t>C6SZC5_SOYBN</t>
  </si>
  <si>
    <t>C6SZC5</t>
  </si>
  <si>
    <t>C6TJ91_SOYBN</t>
  </si>
  <si>
    <t>C6TJ91</t>
  </si>
  <si>
    <t>C6UN54_HODCD</t>
  </si>
  <si>
    <t>C6UN54</t>
  </si>
  <si>
    <t>C6VSG9_DYAFD</t>
  </si>
  <si>
    <t>C6VSG9</t>
  </si>
  <si>
    <t>C6VT42_DYAFD</t>
  </si>
  <si>
    <t>C6VT42</t>
  </si>
  <si>
    <t>C6VTA5_DYAFD</t>
  </si>
  <si>
    <t>C6VTA5</t>
  </si>
  <si>
    <t>C6VTB8_DYAFD</t>
  </si>
  <si>
    <t>C6VTB8</t>
  </si>
  <si>
    <t>C6VTG1_DYAFD</t>
  </si>
  <si>
    <t>C6VTG1</t>
  </si>
  <si>
    <t>PF03422</t>
  </si>
  <si>
    <t>PF03422.12 Carbohydrate binding module (family 6)</t>
  </si>
  <si>
    <t>C6VU99_DYAFD</t>
  </si>
  <si>
    <t>C6VU99</t>
  </si>
  <si>
    <t>C6VV89_DYAFD</t>
  </si>
  <si>
    <t>C6VV89</t>
  </si>
  <si>
    <t>C6VVP5_DYAFD</t>
  </si>
  <si>
    <t>C6VVP5</t>
  </si>
  <si>
    <t>C6VVV8_DYAFD</t>
  </si>
  <si>
    <t>C6VVV8</t>
  </si>
  <si>
    <t>C6VX76_DYAFD</t>
  </si>
  <si>
    <t>C6VX76</t>
  </si>
  <si>
    <t>PF14100</t>
  </si>
  <si>
    <t>PF14100.3 Methane oxygenase PmoA</t>
  </si>
  <si>
    <t>C6VYQ6_DYAFD</t>
  </si>
  <si>
    <t>C6VYQ6</t>
  </si>
  <si>
    <t>C6W197_DYAFD</t>
  </si>
  <si>
    <t>C6W197</t>
  </si>
  <si>
    <t>C6W1D3_DYAFD</t>
  </si>
  <si>
    <t>C6W1D3</t>
  </si>
  <si>
    <t>C6W3N9_DYAFD</t>
  </si>
  <si>
    <t>C6W3N9</t>
  </si>
  <si>
    <t>C6W3X3_DYAFD</t>
  </si>
  <si>
    <t>C6W3X3</t>
  </si>
  <si>
    <t>C6W446_DYAFD</t>
  </si>
  <si>
    <t>C6W446</t>
  </si>
  <si>
    <t>C6W587_DYAFD</t>
  </si>
  <si>
    <t>C6W587</t>
  </si>
  <si>
    <t>C6W5R8_DYAFD</t>
  </si>
  <si>
    <t>C6W5R8</t>
  </si>
  <si>
    <t>C6W6D5_DYAFD</t>
  </si>
  <si>
    <t>C6W6D5</t>
  </si>
  <si>
    <t>C6W7R0_DYAFD</t>
  </si>
  <si>
    <t>C6W7R0</t>
  </si>
  <si>
    <t>C6WSW3_METML</t>
  </si>
  <si>
    <t>C6WSW3</t>
  </si>
  <si>
    <t>C6WTI6_METML</t>
  </si>
  <si>
    <t>C6WTI6</t>
  </si>
  <si>
    <t>C6WUI0_METML</t>
  </si>
  <si>
    <t>C6WUI0</t>
  </si>
  <si>
    <t>C6WVL0_METML</t>
  </si>
  <si>
    <t>C6WVL0</t>
  </si>
  <si>
    <t>C6WZ00_METML</t>
  </si>
  <si>
    <t>C6WZ00</t>
  </si>
  <si>
    <t>C6X279_FLAB3</t>
  </si>
  <si>
    <t>C6X279</t>
  </si>
  <si>
    <t>C6X280_FLAB3</t>
  </si>
  <si>
    <t>C6X280</t>
  </si>
  <si>
    <t>C6X338_FLAB3</t>
  </si>
  <si>
    <t>C6X338</t>
  </si>
  <si>
    <t>C6X7M2_METGS</t>
  </si>
  <si>
    <t>C6X7M2</t>
  </si>
  <si>
    <t>C6X8M9_METGS</t>
  </si>
  <si>
    <t>C6X8M9</t>
  </si>
  <si>
    <t>C6X902_METGS</t>
  </si>
  <si>
    <t>C6X902</t>
  </si>
  <si>
    <t>C6XA46_METGS</t>
  </si>
  <si>
    <t>C6XA46</t>
  </si>
  <si>
    <t>C6XA47_METGS</t>
  </si>
  <si>
    <t>C6XA47</t>
  </si>
  <si>
    <t>C6XC72_METGS</t>
  </si>
  <si>
    <t>C6XC72</t>
  </si>
  <si>
    <t>C6XKY6_HIRBI</t>
  </si>
  <si>
    <t>C6XKY6</t>
  </si>
  <si>
    <t>C6XLP4_HIRBI</t>
  </si>
  <si>
    <t>C6XLP4</t>
  </si>
  <si>
    <t>C6XLX1_HIRBI</t>
  </si>
  <si>
    <t>C6XLX1</t>
  </si>
  <si>
    <t>C6XQ33_HIRBI</t>
  </si>
  <si>
    <t>C6XQ33</t>
  </si>
  <si>
    <t>C6XQB6_HIRBI</t>
  </si>
  <si>
    <t>C6XQB6</t>
  </si>
  <si>
    <t>C6XU46_PEDHD</t>
  </si>
  <si>
    <t>C6XU46</t>
  </si>
  <si>
    <t>C6XUQ4_PEDHD</t>
  </si>
  <si>
    <t>C6XUQ4</t>
  </si>
  <si>
    <t>C6XXZ4_PEDHD</t>
  </si>
  <si>
    <t>C6XXZ4</t>
  </si>
  <si>
    <t>C6XZ31_PEDHD</t>
  </si>
  <si>
    <t>C6XZ31</t>
  </si>
  <si>
    <t>C6XZX9_PEDHD</t>
  </si>
  <si>
    <t>C6XZX9</t>
  </si>
  <si>
    <t>C6Y2E6_PEDHD</t>
  </si>
  <si>
    <t>C6Y2E6</t>
  </si>
  <si>
    <t>C7JAW7_ACEP3</t>
  </si>
  <si>
    <t>C7JAW7</t>
  </si>
  <si>
    <t>C7JD13_ACEP3</t>
  </si>
  <si>
    <t>C7JD13</t>
  </si>
  <si>
    <t>C7JDF0_ACEP3</t>
  </si>
  <si>
    <t>C7JDF0</t>
  </si>
  <si>
    <t>C7JEX1_ACEP3</t>
  </si>
  <si>
    <t>C7JEX1</t>
  </si>
  <si>
    <t>C7JFA0_ACEP3</t>
  </si>
  <si>
    <t>C7JFA0</t>
  </si>
  <si>
    <t>C7JGG8_ACEP3</t>
  </si>
  <si>
    <t>C7JGG8</t>
  </si>
  <si>
    <t>C7JH82_ACEP3</t>
  </si>
  <si>
    <t>C7JH82</t>
  </si>
  <si>
    <t>C7LU08_DESBD</t>
  </si>
  <si>
    <t>C7LU08</t>
  </si>
  <si>
    <t>C7M193_ACIFD</t>
  </si>
  <si>
    <t>C7M193</t>
  </si>
  <si>
    <t>C7M5B9_CAPOD</t>
  </si>
  <si>
    <t>C7M5B9</t>
  </si>
  <si>
    <t>C7PEM7_CHIPD</t>
  </si>
  <si>
    <t>C7PEM7</t>
  </si>
  <si>
    <t>C7PG44_CHIPD</t>
  </si>
  <si>
    <t>C7PG44</t>
  </si>
  <si>
    <t>C7PHL7_CHIPD</t>
  </si>
  <si>
    <t>C7PHL7</t>
  </si>
  <si>
    <t>C7PV81_CHIPD</t>
  </si>
  <si>
    <t>C7PV81</t>
  </si>
  <si>
    <t>C7PV84_CHIPD</t>
  </si>
  <si>
    <t>C7PV84</t>
  </si>
  <si>
    <t>C7QBM2_CATAD</t>
  </si>
  <si>
    <t>C7QBM2</t>
  </si>
  <si>
    <t>C7R4P0_JONDD</t>
  </si>
  <si>
    <t>C7R4P0</t>
  </si>
  <si>
    <t>C7R6X8_KANKD</t>
  </si>
  <si>
    <t>C7R6X8</t>
  </si>
  <si>
    <t>C7R9A8_KANKD</t>
  </si>
  <si>
    <t>C7R9A8</t>
  </si>
  <si>
    <t>C7RBR2_KANKD</t>
  </si>
  <si>
    <t>C7RBR2</t>
  </si>
  <si>
    <t>C7RJ66_ACCPU</t>
  </si>
  <si>
    <t>C7RJ66</t>
  </si>
  <si>
    <t>C7RJ67_ACCPU</t>
  </si>
  <si>
    <t>C7RJ67</t>
  </si>
  <si>
    <t>C7RK29_ACCPU</t>
  </si>
  <si>
    <t>C7RK29</t>
  </si>
  <si>
    <t>C7RK69_ACCPU</t>
  </si>
  <si>
    <t>C7RK69</t>
  </si>
  <si>
    <t>C7RKL1_ACCPU</t>
  </si>
  <si>
    <t>C7RKL1</t>
  </si>
  <si>
    <t>C7RN02_ACCPU</t>
  </si>
  <si>
    <t>C7RN02</t>
  </si>
  <si>
    <t>C7RNJ9_ACCPU</t>
  </si>
  <si>
    <t>C7RNJ9</t>
  </si>
  <si>
    <t>C7RPP7_ACCPU</t>
  </si>
  <si>
    <t>C7RPP7</t>
  </si>
  <si>
    <t>C7RUY9_ACCPU</t>
  </si>
  <si>
    <t>C7RUY9</t>
  </si>
  <si>
    <t>C7Z0T9_NECH7</t>
  </si>
  <si>
    <t>C7Z0T9</t>
  </si>
  <si>
    <t>C9JFR7_HUMAN</t>
  </si>
  <si>
    <t>C9JFR7</t>
  </si>
  <si>
    <t>C9R5F3_AGGAD</t>
  </si>
  <si>
    <t>C9R5F3</t>
  </si>
  <si>
    <t>C9SGU8_VERA1</t>
  </si>
  <si>
    <t>C9SGU8</t>
  </si>
  <si>
    <t>C9YTU6_STRSW</t>
  </si>
  <si>
    <t>C9YTU6</t>
  </si>
  <si>
    <t>CCOP_RHOCB</t>
  </si>
  <si>
    <t>D5ARP7</t>
  </si>
  <si>
    <t>CCPR_NITEU</t>
  </si>
  <si>
    <t>P55929</t>
  </si>
  <si>
    <t>CCPR_PSEAE</t>
  </si>
  <si>
    <t>P14532</t>
  </si>
  <si>
    <t>COX2_BACPE</t>
  </si>
  <si>
    <t>Q04441</t>
  </si>
  <si>
    <t>COX2_BACSU</t>
  </si>
  <si>
    <t>P24011</t>
  </si>
  <si>
    <t>CY550_BRADU</t>
  </si>
  <si>
    <t>Q45233</t>
  </si>
  <si>
    <t>CY552_HYDTT</t>
  </si>
  <si>
    <t>P15452</t>
  </si>
  <si>
    <t>CY552_NITEU</t>
  </si>
  <si>
    <t>P95339</t>
  </si>
  <si>
    <t>CY552_THET8</t>
  </si>
  <si>
    <t>Q5SME3</t>
  </si>
  <si>
    <t>CY553_DESVH</t>
  </si>
  <si>
    <t>P04032</t>
  </si>
  <si>
    <t>CYC1_ARATH</t>
  </si>
  <si>
    <t>O23138</t>
  </si>
  <si>
    <t>CYC1_DROME</t>
  </si>
  <si>
    <t>P04657</t>
  </si>
  <si>
    <t>CYC1_XENTR</t>
  </si>
  <si>
    <t>Q640U4</t>
  </si>
  <si>
    <t>CYC1_YEAST</t>
  </si>
  <si>
    <t>P00044</t>
  </si>
  <si>
    <t>CYC21_CAEBR</t>
  </si>
  <si>
    <t>A8WQY3</t>
  </si>
  <si>
    <t>CYC21_CAEEL</t>
  </si>
  <si>
    <t>P19974</t>
  </si>
  <si>
    <t>CYC22_CAEBR</t>
  </si>
  <si>
    <t>A8X769</t>
  </si>
  <si>
    <t>CYC22_CAEEL</t>
  </si>
  <si>
    <t>Q23240</t>
  </si>
  <si>
    <t>CYC22_RHOPA</t>
  </si>
  <si>
    <t>P00091</t>
  </si>
  <si>
    <t>CYC2_ARATH</t>
  </si>
  <si>
    <t>Q9T0G2</t>
  </si>
  <si>
    <t>CYC2_BOVIN</t>
  </si>
  <si>
    <t>Q3SZT9</t>
  </si>
  <si>
    <t>CYC2_DROME</t>
  </si>
  <si>
    <t>P84029</t>
  </si>
  <si>
    <t>CYC2_MOUSE</t>
  </si>
  <si>
    <t>P00015</t>
  </si>
  <si>
    <t>CYC2_RAT</t>
  </si>
  <si>
    <t>P10715</t>
  </si>
  <si>
    <t>CYC2_RHORT</t>
  </si>
  <si>
    <t>Q2RVM4</t>
  </si>
  <si>
    <t>CYC2_RHOVT</t>
  </si>
  <si>
    <t>P00082</t>
  </si>
  <si>
    <t>CYC2_XENTR</t>
  </si>
  <si>
    <t>Q6PBF4</t>
  </si>
  <si>
    <t>CYC4_PSEAE</t>
  </si>
  <si>
    <t>P00106</t>
  </si>
  <si>
    <t>CYC7_YEAST</t>
  </si>
  <si>
    <t>P00045</t>
  </si>
  <si>
    <t>CYCA_GLUOX</t>
  </si>
  <si>
    <t>Q47945</t>
  </si>
  <si>
    <t>CYCA_TAKRU</t>
  </si>
  <si>
    <t>Q1KL06</t>
  </si>
  <si>
    <t>CYCB_TAKRU</t>
  </si>
  <si>
    <t>Q1KKS2</t>
  </si>
  <si>
    <t>CYCG_RHOS4</t>
  </si>
  <si>
    <t>Q53143</t>
  </si>
  <si>
    <t>CYCM_AGRFC</t>
  </si>
  <si>
    <t>Q8UJ37</t>
  </si>
  <si>
    <t>CYCM_BRADU</t>
  </si>
  <si>
    <t>P30323</t>
  </si>
  <si>
    <t>CYCM_RICPR</t>
  </si>
  <si>
    <t>Q9ZDS2</t>
  </si>
  <si>
    <t>CYCY_RHOCB</t>
  </si>
  <si>
    <t>Q05389</t>
  </si>
  <si>
    <t>CYC_ANAPL</t>
  </si>
  <si>
    <t>P00020</t>
  </si>
  <si>
    <t>CYC_APIME</t>
  </si>
  <si>
    <t>P00038</t>
  </si>
  <si>
    <t>CYC_ASHGO</t>
  </si>
  <si>
    <t>Q753F4</t>
  </si>
  <si>
    <t>CYC_BOVIN</t>
  </si>
  <si>
    <t>P62894</t>
  </si>
  <si>
    <t>CYC_CANAL</t>
  </si>
  <si>
    <t>P53698</t>
  </si>
  <si>
    <t>CYC_CANFA</t>
  </si>
  <si>
    <t>P00011</t>
  </si>
  <si>
    <t>CYC_CANGA</t>
  </si>
  <si>
    <t>P25400</t>
  </si>
  <si>
    <t>CYC_CHICK</t>
  </si>
  <si>
    <t>P67881</t>
  </si>
  <si>
    <t>CYC_DANRE</t>
  </si>
  <si>
    <t>Q6IQM2</t>
  </si>
  <si>
    <t>CYC_DEBHA</t>
  </si>
  <si>
    <t>P00043</t>
  </si>
  <si>
    <t>CYC_DICDI</t>
  </si>
  <si>
    <t>Q869N1</t>
  </si>
  <si>
    <t>CYC_EMENI</t>
  </si>
  <si>
    <t>P38091</t>
  </si>
  <si>
    <t>CYC_GORGO</t>
  </si>
  <si>
    <t>Q6WUX8</t>
  </si>
  <si>
    <t>CYC_HORSE</t>
  </si>
  <si>
    <t>P00004</t>
  </si>
  <si>
    <t>CYC_HUMAN</t>
  </si>
  <si>
    <t>P99999</t>
  </si>
  <si>
    <t>CYC_KLULA</t>
  </si>
  <si>
    <t>P32556</t>
  </si>
  <si>
    <t>CYC_MACMU</t>
  </si>
  <si>
    <t>P00002</t>
  </si>
  <si>
    <t>CYC_MAIZE</t>
  </si>
  <si>
    <t>P00056</t>
  </si>
  <si>
    <t>CYC_MELGA</t>
  </si>
  <si>
    <t>P67882</t>
  </si>
  <si>
    <t>CYC_MOUSE</t>
  </si>
  <si>
    <t>P62897</t>
  </si>
  <si>
    <t>CYC_NEUCR</t>
  </si>
  <si>
    <t>P00048</t>
  </si>
  <si>
    <t>CYC_ORYSI</t>
  </si>
  <si>
    <t>A2Y4S9</t>
  </si>
  <si>
    <t>CYC_ORYSJ</t>
  </si>
  <si>
    <t>Q0DI31</t>
  </si>
  <si>
    <t>CYC_OTOGA</t>
  </si>
  <si>
    <t>B4USV4</t>
  </si>
  <si>
    <t>CYC_PANTR</t>
  </si>
  <si>
    <t>P99998</t>
  </si>
  <si>
    <t>CYC_PICST</t>
  </si>
  <si>
    <t>O13393</t>
  </si>
  <si>
    <t>CYC_PIG</t>
  </si>
  <si>
    <t>P62895</t>
  </si>
  <si>
    <t>CYC_PONAB</t>
  </si>
  <si>
    <t>Q5RFH4</t>
  </si>
  <si>
    <t>CYC_RABIT</t>
  </si>
  <si>
    <t>P00008</t>
  </si>
  <si>
    <t>CYC_RAT</t>
  </si>
  <si>
    <t>P62898</t>
  </si>
  <si>
    <t>CYC_SCHPO</t>
  </si>
  <si>
    <t>P00046</t>
  </si>
  <si>
    <t>CYC_SHEEP</t>
  </si>
  <si>
    <t>P62896</t>
  </si>
  <si>
    <t>CYC_SOLLC</t>
  </si>
  <si>
    <t>P00060</t>
  </si>
  <si>
    <t>CYC_SOLTU</t>
  </si>
  <si>
    <t>P00061</t>
  </si>
  <si>
    <t>CYC_TETNG</t>
  </si>
  <si>
    <t>Q4SG99</t>
  </si>
  <si>
    <t>CYC_THEAN</t>
  </si>
  <si>
    <t>Q4UEA0</t>
  </si>
  <si>
    <t>CYC_THEPA</t>
  </si>
  <si>
    <t>Q4N594</t>
  </si>
  <si>
    <t>CYC_WHEAT</t>
  </si>
  <si>
    <t>P00068</t>
  </si>
  <si>
    <t>CYC_YARLI</t>
  </si>
  <si>
    <t>Q6C9Q0</t>
  </si>
  <si>
    <t>D0IZF5_COMT2</t>
  </si>
  <si>
    <t>D0IZF5</t>
  </si>
  <si>
    <t>D0IZL1_COMT2</t>
  </si>
  <si>
    <t>D0IZL1</t>
  </si>
  <si>
    <t>D0J468_COMT2</t>
  </si>
  <si>
    <t>D0J468</t>
  </si>
  <si>
    <t>D0J4W0_COMT2</t>
  </si>
  <si>
    <t>D0J4W0</t>
  </si>
  <si>
    <t>D0J5U6_COMT2</t>
  </si>
  <si>
    <t>D0J5U6</t>
  </si>
  <si>
    <t>D0J655_COMT2</t>
  </si>
  <si>
    <t>D0J655</t>
  </si>
  <si>
    <t>D0J6M6_COMT2</t>
  </si>
  <si>
    <t>D0J6M6</t>
  </si>
  <si>
    <t>D0KVG0_HALNC</t>
  </si>
  <si>
    <t>D0KVG0</t>
  </si>
  <si>
    <t>D0KW83_HALNC</t>
  </si>
  <si>
    <t>D0KW83</t>
  </si>
  <si>
    <t>D0KWJ0_HALNC</t>
  </si>
  <si>
    <t>D0KWJ0</t>
  </si>
  <si>
    <t>D0KXB3_HALNC</t>
  </si>
  <si>
    <t>D0KXB3</t>
  </si>
  <si>
    <t>D0KY73_HALNC</t>
  </si>
  <si>
    <t>D0KY73</t>
  </si>
  <si>
    <t>D0L0T6_HALNC</t>
  </si>
  <si>
    <t>D0L0T6</t>
  </si>
  <si>
    <t>D0L1U7_HALNC</t>
  </si>
  <si>
    <t>D0L1U7</t>
  </si>
  <si>
    <t>D0LM24_HALO1</t>
  </si>
  <si>
    <t>D0LM24</t>
  </si>
  <si>
    <t>D0LM89_HALO1</t>
  </si>
  <si>
    <t>D0LM89</t>
  </si>
  <si>
    <t>D0LN58_HALO1</t>
  </si>
  <si>
    <t>D0LN58</t>
  </si>
  <si>
    <t>D0LUH8_HALO1</t>
  </si>
  <si>
    <t>D0LUH8</t>
  </si>
  <si>
    <t>D0MDE2_RHOM4</t>
  </si>
  <si>
    <t>D0MDE2</t>
  </si>
  <si>
    <t>D0MF52_RHOM4</t>
  </si>
  <si>
    <t>D0MF52</t>
  </si>
  <si>
    <t>D0MIF0_RHOM4</t>
  </si>
  <si>
    <t>D0MIF0</t>
  </si>
  <si>
    <t>D0MKI0_RHOM4</t>
  </si>
  <si>
    <t>D0MKI0</t>
  </si>
  <si>
    <t>D0NKY1_PHYIT</t>
  </si>
  <si>
    <t>D0NKY1</t>
  </si>
  <si>
    <t>D1AZ27_SULD5</t>
  </si>
  <si>
    <t>D1AZ27</t>
  </si>
  <si>
    <t>D1AZI9_SULD5</t>
  </si>
  <si>
    <t>D1AZI9</t>
  </si>
  <si>
    <t>D1B0H7_SULD5</t>
  </si>
  <si>
    <t>D1B0H7</t>
  </si>
  <si>
    <t>D1B105_SULD5</t>
  </si>
  <si>
    <t>D1B105</t>
  </si>
  <si>
    <t>D1B3T3_SULD5</t>
  </si>
  <si>
    <t>D1B3T3</t>
  </si>
  <si>
    <t>D1C449_SPHTD</t>
  </si>
  <si>
    <t>D1C449</t>
  </si>
  <si>
    <t>D1CCH9_THET1</t>
  </si>
  <si>
    <t>D1CCH9</t>
  </si>
  <si>
    <t>D1CES9_THET1</t>
  </si>
  <si>
    <t>D1CES9</t>
  </si>
  <si>
    <t>D2B4V6_STRRD</t>
  </si>
  <si>
    <t>D2B4V6</t>
  </si>
  <si>
    <t>D2GVD1_AILME</t>
  </si>
  <si>
    <t>D2GVD1</t>
  </si>
  <si>
    <t>D2PZ59_KRIFD</t>
  </si>
  <si>
    <t>D2PZ59</t>
  </si>
  <si>
    <t>D2QBR9_SPILD</t>
  </si>
  <si>
    <t>D2QBR9</t>
  </si>
  <si>
    <t>D2QCX0_SPILD</t>
  </si>
  <si>
    <t>D2QCX0</t>
  </si>
  <si>
    <t>D2QFY8_SPILD</t>
  </si>
  <si>
    <t>D2QFY8</t>
  </si>
  <si>
    <t>D2QFZ0_SPILD</t>
  </si>
  <si>
    <t>D2QFZ0</t>
  </si>
  <si>
    <t>D2QGA4_SPILD</t>
  </si>
  <si>
    <t>D2QGA4</t>
  </si>
  <si>
    <t>D2QJ02_SPILD</t>
  </si>
  <si>
    <t>D2QJ02</t>
  </si>
  <si>
    <t>D2QPE0_SPILD</t>
  </si>
  <si>
    <t>D2QPE0</t>
  </si>
  <si>
    <t>D2QPJ1_SPILD</t>
  </si>
  <si>
    <t>D2QPJ1</t>
  </si>
  <si>
    <t>D2QQ64_SPILD</t>
  </si>
  <si>
    <t>D2QQ64</t>
  </si>
  <si>
    <t>D2QQH0_SPILD</t>
  </si>
  <si>
    <t>D2QQH0</t>
  </si>
  <si>
    <t>D2QS47_SPILD</t>
  </si>
  <si>
    <t>D2QS47</t>
  </si>
  <si>
    <t>D2QSJ4_SPILD</t>
  </si>
  <si>
    <t>D2QSJ4</t>
  </si>
  <si>
    <t>D2QTN7_SPILD</t>
  </si>
  <si>
    <t>D2QTN7</t>
  </si>
  <si>
    <t>D2QTS9_SPILD</t>
  </si>
  <si>
    <t>D2QTS9</t>
  </si>
  <si>
    <t>D2QVQ9_SPILD</t>
  </si>
  <si>
    <t>D2QVQ9</t>
  </si>
  <si>
    <t>D2QX02_PIRSD</t>
  </si>
  <si>
    <t>D2QX02</t>
  </si>
  <si>
    <t>D2QX26_PIRSD</t>
  </si>
  <si>
    <t>D2QX26</t>
  </si>
  <si>
    <t>D2QXC8_PIRSD</t>
  </si>
  <si>
    <t>D2QXC8</t>
  </si>
  <si>
    <t>D2QY96_PIRSD</t>
  </si>
  <si>
    <t>D2QY96</t>
  </si>
  <si>
    <t>D2QYH8_PIRSD</t>
  </si>
  <si>
    <t>D2QYH8</t>
  </si>
  <si>
    <t>D2QYU0_PIRSD</t>
  </si>
  <si>
    <t>D2QYU0</t>
  </si>
  <si>
    <t>D2QZX0_PIRSD</t>
  </si>
  <si>
    <t>D2QZX0</t>
  </si>
  <si>
    <t>D2R0K4_PIRSD</t>
  </si>
  <si>
    <t>D2R0K4</t>
  </si>
  <si>
    <t>D2R0M2_PIRSD</t>
  </si>
  <si>
    <t>D2R0M2</t>
  </si>
  <si>
    <t>D2R0P6_PIRSD</t>
  </si>
  <si>
    <t>D2R0P6</t>
  </si>
  <si>
    <t>D2R1Y7_PIRSD</t>
  </si>
  <si>
    <t>D2R1Y7</t>
  </si>
  <si>
    <t>D2R3F5_PIRSD</t>
  </si>
  <si>
    <t>D2R3F5</t>
  </si>
  <si>
    <t>D2R3M6_PIRSD</t>
  </si>
  <si>
    <t>D2R3M6</t>
  </si>
  <si>
    <t>D2R5B3_PIRSD</t>
  </si>
  <si>
    <t>D2R5B3</t>
  </si>
  <si>
    <t>D2R674_PIRSD</t>
  </si>
  <si>
    <t>D2R674</t>
  </si>
  <si>
    <t>D2R785_PIRSD</t>
  </si>
  <si>
    <t>D2R785</t>
  </si>
  <si>
    <t>D2R7B2_PIRSD</t>
  </si>
  <si>
    <t>D2R7B2</t>
  </si>
  <si>
    <t>D2R8Q5_PIRSD</t>
  </si>
  <si>
    <t>D2R8Q5</t>
  </si>
  <si>
    <t>D2R8S9_PIRSD</t>
  </si>
  <si>
    <t>D2R8S9</t>
  </si>
  <si>
    <t>D2R968_PIRSD</t>
  </si>
  <si>
    <t>D2R968</t>
  </si>
  <si>
    <t>D2TKM8_CITRI</t>
  </si>
  <si>
    <t>D2TKM8</t>
  </si>
  <si>
    <t>D2TT17_CITRI</t>
  </si>
  <si>
    <t>D2TT17</t>
  </si>
  <si>
    <t>D2UCK8_XANAP</t>
  </si>
  <si>
    <t>D2UCK8</t>
  </si>
  <si>
    <t>D2UDD6_XANAP</t>
  </si>
  <si>
    <t>D2UDD6</t>
  </si>
  <si>
    <t>D2UDH7_XANAP</t>
  </si>
  <si>
    <t>D2UDH7</t>
  </si>
  <si>
    <t>D2UDH8_XANAP</t>
  </si>
  <si>
    <t>D2UDH8</t>
  </si>
  <si>
    <t>D2UZ85_NAEGR</t>
  </si>
  <si>
    <t>D2UZ85</t>
  </si>
  <si>
    <t>D3B0E6_POLPA</t>
  </si>
  <si>
    <t>D3B0E6</t>
  </si>
  <si>
    <t>D3DFM9_HYDTT</t>
  </si>
  <si>
    <t>D3DFM9</t>
  </si>
  <si>
    <t>D3DFZ9_HYDTT</t>
  </si>
  <si>
    <t>D3DFZ9</t>
  </si>
  <si>
    <t>D3DIB0_HYDTT</t>
  </si>
  <si>
    <t>D3DIB0</t>
  </si>
  <si>
    <t>D3DIY2_HYDTT</t>
  </si>
  <si>
    <t>D3DIY2</t>
  </si>
  <si>
    <t>D3DJB1_HYDTT</t>
  </si>
  <si>
    <t>D3DJB1</t>
  </si>
  <si>
    <t>D3DJG6_HYDTT</t>
  </si>
  <si>
    <t>D3DJG6</t>
  </si>
  <si>
    <t>D3ECZ3_GEOS4</t>
  </si>
  <si>
    <t>D3ECZ3</t>
  </si>
  <si>
    <t>D3F343_CONWI</t>
  </si>
  <si>
    <t>D3F343</t>
  </si>
  <si>
    <t>D3F5W2_CONWI</t>
  </si>
  <si>
    <t>D3F5W2</t>
  </si>
  <si>
    <t>D3HMP9_LEGLN</t>
  </si>
  <si>
    <t>D3HMP9</t>
  </si>
  <si>
    <t>D3HNL4_LEGLN</t>
  </si>
  <si>
    <t>D3HNL4</t>
  </si>
  <si>
    <t>D3PC34_DEFDS</t>
  </si>
  <si>
    <t>D3PC34</t>
  </si>
  <si>
    <t>D3PMN3_MEIRD</t>
  </si>
  <si>
    <t>D3PMN3</t>
  </si>
  <si>
    <t>PF09098</t>
  </si>
  <si>
    <t>PF09098.7 Quinohemoprotein amine dehydrogenase A, alpha subunit, haem binding</t>
  </si>
  <si>
    <t>D3Q120_STANL</t>
  </si>
  <si>
    <t>D3Q120</t>
  </si>
  <si>
    <t>D3RNK6_ALLVD</t>
  </si>
  <si>
    <t>D3RNK6</t>
  </si>
  <si>
    <t>D3RPP6_ALLVD</t>
  </si>
  <si>
    <t>D3RPP6</t>
  </si>
  <si>
    <t>D3RQC6_ALLVD</t>
  </si>
  <si>
    <t>D3RQC6</t>
  </si>
  <si>
    <t>D3RQV0_ALLVD</t>
  </si>
  <si>
    <t>D3RQV0</t>
  </si>
  <si>
    <t>D3RUB2_ALLVD</t>
  </si>
  <si>
    <t>D3RUB2</t>
  </si>
  <si>
    <t>D3RVS6_ALLVD</t>
  </si>
  <si>
    <t>D3RVS6</t>
  </si>
  <si>
    <t>D3RWV7_FERPA</t>
  </si>
  <si>
    <t>D3RWV7</t>
  </si>
  <si>
    <t>D3S2G0_FERPA</t>
  </si>
  <si>
    <t>D3S2G0</t>
  </si>
  <si>
    <t>D3S9N0_THISK</t>
  </si>
  <si>
    <t>D3S9N0</t>
  </si>
  <si>
    <t>D3SA72_THISK</t>
  </si>
  <si>
    <t>D3SA72</t>
  </si>
  <si>
    <t>D3SBQ9_THISK</t>
  </si>
  <si>
    <t>D3SBQ9</t>
  </si>
  <si>
    <t>D3SBS7_THISK</t>
  </si>
  <si>
    <t>D3SBS7</t>
  </si>
  <si>
    <t>D3SCE6_THISK</t>
  </si>
  <si>
    <t>D3SCE6</t>
  </si>
  <si>
    <t>D3SD07_THISK</t>
  </si>
  <si>
    <t>D3SD07</t>
  </si>
  <si>
    <t>D3SEA3_THISK</t>
  </si>
  <si>
    <t>D3SEA3</t>
  </si>
  <si>
    <t>D3SEA4_THISK</t>
  </si>
  <si>
    <t>D3SEA4</t>
  </si>
  <si>
    <t>D3SFU7_THISK</t>
  </si>
  <si>
    <t>D3SFU7</t>
  </si>
  <si>
    <t>D3SLS7_THEAH</t>
  </si>
  <si>
    <t>D3SLS7</t>
  </si>
  <si>
    <t>D3SMI2_THEAH</t>
  </si>
  <si>
    <t>D3SMI2</t>
  </si>
  <si>
    <t>D3SNG9_THEAH</t>
  </si>
  <si>
    <t>D3SNG9</t>
  </si>
  <si>
    <t>D3SPB8_THEAH</t>
  </si>
  <si>
    <t>D3SPB8</t>
  </si>
  <si>
    <t>D3UFW5_HELM1</t>
  </si>
  <si>
    <t>D3UFW5</t>
  </si>
  <si>
    <t>D3UGP6_HELM1</t>
  </si>
  <si>
    <t>D3UGP6</t>
  </si>
  <si>
    <t>D3UJ15_HELM1</t>
  </si>
  <si>
    <t>D3UJ15</t>
  </si>
  <si>
    <t>D3ZS15_RAT</t>
  </si>
  <si>
    <t>D3ZS15</t>
  </si>
  <si>
    <t>D3ZXV2_RAT</t>
  </si>
  <si>
    <t>D3ZXV2</t>
  </si>
  <si>
    <t>D4A5L9_RAT</t>
  </si>
  <si>
    <t>D4A5L9</t>
  </si>
  <si>
    <t>D4AKI5_ARTBC</t>
  </si>
  <si>
    <t>D4AKI5</t>
  </si>
  <si>
    <t>D4DRG4_NEIEG</t>
  </si>
  <si>
    <t>D4DRG4</t>
  </si>
  <si>
    <t>D4GFF0_PANAM</t>
  </si>
  <si>
    <t>D4GFF0</t>
  </si>
  <si>
    <t>PF01266</t>
  </si>
  <si>
    <t>PF01266.21 FAD dependent oxidoreductase</t>
  </si>
  <si>
    <t>PF05199</t>
  </si>
  <si>
    <t>PF05199.10 GMC oxidoreductase</t>
  </si>
  <si>
    <t>PF00732</t>
  </si>
  <si>
    <t>PF00732.16 GMC oxidoreductase</t>
  </si>
  <si>
    <t>D4GHF4_PANAM</t>
  </si>
  <si>
    <t>D4GHF4</t>
  </si>
  <si>
    <t>D4GKF1_PANAM</t>
  </si>
  <si>
    <t>D4GKF1</t>
  </si>
  <si>
    <t>D4H1K6_DENA2</t>
  </si>
  <si>
    <t>D4H1K6</t>
  </si>
  <si>
    <t>D4H673_DENA2</t>
  </si>
  <si>
    <t>D4H673</t>
  </si>
  <si>
    <t>D4H6R5_DENA2</t>
  </si>
  <si>
    <t>D4H6R5</t>
  </si>
  <si>
    <t>D4H8U7_DENA2</t>
  </si>
  <si>
    <t>D4H8U7</t>
  </si>
  <si>
    <t>D4YXI7_SPHJU</t>
  </si>
  <si>
    <t>D4YXI7</t>
  </si>
  <si>
    <t>D4YYW3_SPHJU</t>
  </si>
  <si>
    <t>D4YYW3</t>
  </si>
  <si>
    <t>D4Z038_SPHJU</t>
  </si>
  <si>
    <t>D4Z038</t>
  </si>
  <si>
    <t>D4Z1E6_SPHJU</t>
  </si>
  <si>
    <t>D4Z1E6</t>
  </si>
  <si>
    <t>D4Z550_SPHJU</t>
  </si>
  <si>
    <t>D4Z550</t>
  </si>
  <si>
    <t>D4Z7I5_SPHJU</t>
  </si>
  <si>
    <t>D4Z7I5</t>
  </si>
  <si>
    <t>D4ZD53_SHEVD</t>
  </si>
  <si>
    <t>D4ZD53</t>
  </si>
  <si>
    <t>D4ZDD5_SHEVD</t>
  </si>
  <si>
    <t>D4ZDD5</t>
  </si>
  <si>
    <t>D4ZGP6_SHEVD</t>
  </si>
  <si>
    <t>D4ZGP6</t>
  </si>
  <si>
    <t>PF13205</t>
  </si>
  <si>
    <t>PF13205.3 Bacterial Ig-like domain</t>
  </si>
  <si>
    <t>D4ZJ23_SHEVD</t>
  </si>
  <si>
    <t>D4ZJ23</t>
  </si>
  <si>
    <t>D5ATW2_RHOCB</t>
  </si>
  <si>
    <t>D5ATW2</t>
  </si>
  <si>
    <t>D5AU29_RHOCB</t>
  </si>
  <si>
    <t>D5AU29</t>
  </si>
  <si>
    <t>D5BFJ0_ZUNPS</t>
  </si>
  <si>
    <t>D5BFJ0</t>
  </si>
  <si>
    <t>D5BK57_ZUNPS</t>
  </si>
  <si>
    <t>D5BK57</t>
  </si>
  <si>
    <t>D5BKC9_ZUNPS</t>
  </si>
  <si>
    <t>D5BKC9</t>
  </si>
  <si>
    <t>D5BL16_ZUNPS</t>
  </si>
  <si>
    <t>D5BL16</t>
  </si>
  <si>
    <t>D5BPZ6_PUNMI</t>
  </si>
  <si>
    <t>D5BPZ6</t>
  </si>
  <si>
    <t>D5BRT8_PUNMI</t>
  </si>
  <si>
    <t>D5BRT8</t>
  </si>
  <si>
    <t>D5BTY2_PUNMI</t>
  </si>
  <si>
    <t>D5BTY2</t>
  </si>
  <si>
    <t>D5BXN9_NITHN</t>
  </si>
  <si>
    <t>D5BXN9</t>
  </si>
  <si>
    <t>D5BZ39_NITHN</t>
  </si>
  <si>
    <t>D5BZ39</t>
  </si>
  <si>
    <t>D5C0V9_NITHN</t>
  </si>
  <si>
    <t>D5C0V9</t>
  </si>
  <si>
    <t>D5C1R1_NITHN</t>
  </si>
  <si>
    <t>D5C1R1</t>
  </si>
  <si>
    <t>D5C293_NITHN</t>
  </si>
  <si>
    <t>D5C293</t>
  </si>
  <si>
    <t>D5C2C7_NITHN</t>
  </si>
  <si>
    <t>D5C2C7</t>
  </si>
  <si>
    <t>PF01476</t>
  </si>
  <si>
    <t>PF01476.17 LysM domain</t>
  </si>
  <si>
    <t>D5C491_NITHN</t>
  </si>
  <si>
    <t>D5C491</t>
  </si>
  <si>
    <t>D5C492_NITHN</t>
  </si>
  <si>
    <t>D5C492</t>
  </si>
  <si>
    <t>D5CMR4_SIDLE</t>
  </si>
  <si>
    <t>D5CMR4</t>
  </si>
  <si>
    <t>D5CN26_SIDLE</t>
  </si>
  <si>
    <t>D5CN26</t>
  </si>
  <si>
    <t>D5CNV3_SIDLE</t>
  </si>
  <si>
    <t>D5CNV3</t>
  </si>
  <si>
    <t>D5CNW1_SIDLE</t>
  </si>
  <si>
    <t>D5CNW1</t>
  </si>
  <si>
    <t>D5CNW2_SIDLE</t>
  </si>
  <si>
    <t>D5CNW2</t>
  </si>
  <si>
    <t>D5CNZ7_SIDLE</t>
  </si>
  <si>
    <t>D5CNZ7</t>
  </si>
  <si>
    <t>D5CQX3_SIDLE</t>
  </si>
  <si>
    <t>D5CQX3</t>
  </si>
  <si>
    <t>D5CRK4_SIDLE</t>
  </si>
  <si>
    <t>D5CRK4</t>
  </si>
  <si>
    <t>D5CSR5_SIDLE</t>
  </si>
  <si>
    <t>D5CSR5</t>
  </si>
  <si>
    <t>D5CSV5_SIDLE</t>
  </si>
  <si>
    <t>D5CSV5</t>
  </si>
  <si>
    <t>D5CT20_SIDLE</t>
  </si>
  <si>
    <t>D5CT20</t>
  </si>
  <si>
    <t>D5DBV3_BACMD</t>
  </si>
  <si>
    <t>D5DBV3</t>
  </si>
  <si>
    <t>D5E6L3_METMS</t>
  </si>
  <si>
    <t>D5E6L3</t>
  </si>
  <si>
    <t>D5EBP0_METMS</t>
  </si>
  <si>
    <t>D5EBP0</t>
  </si>
  <si>
    <t>D5EI12_CORAD</t>
  </si>
  <si>
    <t>D5EI12</t>
  </si>
  <si>
    <t>D5EPE4_CORAD</t>
  </si>
  <si>
    <t>D5EPE4</t>
  </si>
  <si>
    <t>D5GDZ9_TUBMM</t>
  </si>
  <si>
    <t>D5GDZ9</t>
  </si>
  <si>
    <t>D5MFJ9_9BACT</t>
  </si>
  <si>
    <t>D5MFJ9</t>
  </si>
  <si>
    <t>D5MFS4_9BACT</t>
  </si>
  <si>
    <t>D5MFS4</t>
  </si>
  <si>
    <t>D5MG38_9BACT</t>
  </si>
  <si>
    <t>D5MG38</t>
  </si>
  <si>
    <t>D5MG43_9BACT</t>
  </si>
  <si>
    <t>D5MG43</t>
  </si>
  <si>
    <t>D5MG46_9BACT</t>
  </si>
  <si>
    <t>D5MG46</t>
  </si>
  <si>
    <t>D5QCZ6_KOMHA</t>
  </si>
  <si>
    <t>D5QCZ6</t>
  </si>
  <si>
    <t>D5QDH5_KOMHA</t>
  </si>
  <si>
    <t>D5QDH5</t>
  </si>
  <si>
    <t>D5QE64_KOMHA</t>
  </si>
  <si>
    <t>D5QE64</t>
  </si>
  <si>
    <t>D5QEK5_KOMHA</t>
  </si>
  <si>
    <t>D5QEK5</t>
  </si>
  <si>
    <t>D5QF26_KOMHA</t>
  </si>
  <si>
    <t>D5QF26</t>
  </si>
  <si>
    <t>D5QFT1_KOMHA</t>
  </si>
  <si>
    <t>D5QFT1</t>
  </si>
  <si>
    <t>D5QGI6_KOMHA</t>
  </si>
  <si>
    <t>D5QGI6</t>
  </si>
  <si>
    <t>D5QHQ4_KOMHA</t>
  </si>
  <si>
    <t>D5QHQ4</t>
  </si>
  <si>
    <t>D5SMG2_PLAL2</t>
  </si>
  <si>
    <t>D5SMG2</t>
  </si>
  <si>
    <t>PF08305</t>
  </si>
  <si>
    <t>PF08305.8 NPCBM/NEW2 domain</t>
  </si>
  <si>
    <t>D5SPH4_PLAL2</t>
  </si>
  <si>
    <t>D5SPH4</t>
  </si>
  <si>
    <t>D5SQU5_PLAL2</t>
  </si>
  <si>
    <t>D5SQU5</t>
  </si>
  <si>
    <t>D5SR45_PLAL2</t>
  </si>
  <si>
    <t>D5SR45</t>
  </si>
  <si>
    <t>D5SRD2_PLAL2</t>
  </si>
  <si>
    <t>D5SRD2</t>
  </si>
  <si>
    <t>D5SRX1_PLAL2</t>
  </si>
  <si>
    <t>D5SRX1</t>
  </si>
  <si>
    <t>D5SSJ8_PLAL2</t>
  </si>
  <si>
    <t>D5SSJ8</t>
  </si>
  <si>
    <t>D5SU03_PLAL2</t>
  </si>
  <si>
    <t>D5SU03</t>
  </si>
  <si>
    <t>D5SU68_PLAL2</t>
  </si>
  <si>
    <t>D5SU68</t>
  </si>
  <si>
    <t>D5SVY7_PLAL2</t>
  </si>
  <si>
    <t>D5SVY7</t>
  </si>
  <si>
    <t>D5SWP7_PLAL2</t>
  </si>
  <si>
    <t>D5SWP7</t>
  </si>
  <si>
    <t>D5SWR4_PLAL2</t>
  </si>
  <si>
    <t>D5SWR4</t>
  </si>
  <si>
    <t>PF07691</t>
  </si>
  <si>
    <t>PF07691.9 PA14 domain</t>
  </si>
  <si>
    <t>D5SXI6_PLAL2</t>
  </si>
  <si>
    <t>D5SXI6</t>
  </si>
  <si>
    <t>D5SXV0_PLAL2</t>
  </si>
  <si>
    <t>D5SXV0</t>
  </si>
  <si>
    <t>D5SXW5_PLAL2</t>
  </si>
  <si>
    <t>D5SXW5</t>
  </si>
  <si>
    <t>D5SY07_PLAL2</t>
  </si>
  <si>
    <t>D5SY07</t>
  </si>
  <si>
    <t>D5UZ60_ARCNC</t>
  </si>
  <si>
    <t>D5UZ60</t>
  </si>
  <si>
    <t>D5UZD5_ARCNC</t>
  </si>
  <si>
    <t>D5UZD5</t>
  </si>
  <si>
    <t>D5V0E1_ARCNC</t>
  </si>
  <si>
    <t>D5V0E1</t>
  </si>
  <si>
    <t>D5V1N7_ARCNC</t>
  </si>
  <si>
    <t>D5V1N7</t>
  </si>
  <si>
    <t>D5V1W8_ARCNC</t>
  </si>
  <si>
    <t>D5V1W8</t>
  </si>
  <si>
    <t>D5V1W9_ARCNC</t>
  </si>
  <si>
    <t>D5V1W9</t>
  </si>
  <si>
    <t>D5V7P9_ARCNC</t>
  </si>
  <si>
    <t>D5V7P9</t>
  </si>
  <si>
    <t>D5V9Q4_MORCR</t>
  </si>
  <si>
    <t>D5V9Q4</t>
  </si>
  <si>
    <t>D5VDA2_MORCR</t>
  </si>
  <si>
    <t>D5VDA2</t>
  </si>
  <si>
    <t>D5W4I7_BURSC</t>
  </si>
  <si>
    <t>D5W4I7</t>
  </si>
  <si>
    <t>D5W5B5_BURSC</t>
  </si>
  <si>
    <t>D5W5B5</t>
  </si>
  <si>
    <t>D5W5M2_BURSC</t>
  </si>
  <si>
    <t>D5W5M2</t>
  </si>
  <si>
    <t>D5W6M4_BURSC</t>
  </si>
  <si>
    <t>D5W6M4</t>
  </si>
  <si>
    <t>D5W8B1_BURSC</t>
  </si>
  <si>
    <t>D5W8B1</t>
  </si>
  <si>
    <t>D5WA07_BURSC</t>
  </si>
  <si>
    <t>D5WA07</t>
  </si>
  <si>
    <t>D5WBB7_BURSC</t>
  </si>
  <si>
    <t>D5WBB7</t>
  </si>
  <si>
    <t>D5WBC1_BURSC</t>
  </si>
  <si>
    <t>D5WBC1</t>
  </si>
  <si>
    <t>D5WBC2_BURSC</t>
  </si>
  <si>
    <t>D5WBC2</t>
  </si>
  <si>
    <t>D5WCM3_BURSC</t>
  </si>
  <si>
    <t>D5WCM3</t>
  </si>
  <si>
    <t>D5WCM4_BURSC</t>
  </si>
  <si>
    <t>D5WCM4</t>
  </si>
  <si>
    <t>D5WEP8_BURSC</t>
  </si>
  <si>
    <t>D5WEP8</t>
  </si>
  <si>
    <t>D5WF32_BURSC</t>
  </si>
  <si>
    <t>D5WF32</t>
  </si>
  <si>
    <t>D5WF36_BURSC</t>
  </si>
  <si>
    <t>D5WF36</t>
  </si>
  <si>
    <t>D5WG61_BURSC</t>
  </si>
  <si>
    <t>D5WG61</t>
  </si>
  <si>
    <t>D5WH33_BURSC</t>
  </si>
  <si>
    <t>D5WH33</t>
  </si>
  <si>
    <t>D5WJF9_BURSC</t>
  </si>
  <si>
    <t>D5WJF9</t>
  </si>
  <si>
    <t>D5WJG0_BURSC</t>
  </si>
  <si>
    <t>D5WJG0</t>
  </si>
  <si>
    <t>D5WN00_BURSC</t>
  </si>
  <si>
    <t>D5WN00</t>
  </si>
  <si>
    <t>D5WSG2_KYRT2</t>
  </si>
  <si>
    <t>D5WSG2</t>
  </si>
  <si>
    <t>D5WT96_KYRT2</t>
  </si>
  <si>
    <t>D5WT96</t>
  </si>
  <si>
    <t>D5WYX7_THIK1</t>
  </si>
  <si>
    <t>D5WYX7</t>
  </si>
  <si>
    <t>D5WZJ1_THIK1</t>
  </si>
  <si>
    <t>D5WZJ1</t>
  </si>
  <si>
    <t>D5WZT6_THIK1</t>
  </si>
  <si>
    <t>D5WZT6</t>
  </si>
  <si>
    <t>D5X034_THIK1</t>
  </si>
  <si>
    <t>D5X034</t>
  </si>
  <si>
    <t>D5X051_THIK1</t>
  </si>
  <si>
    <t>D5X051</t>
  </si>
  <si>
    <t>D5X152_THIK1</t>
  </si>
  <si>
    <t>D5X152</t>
  </si>
  <si>
    <t>D5X371_THIK1</t>
  </si>
  <si>
    <t>D5X371</t>
  </si>
  <si>
    <t>D5X373_THIK1</t>
  </si>
  <si>
    <t>D5X373</t>
  </si>
  <si>
    <t>D5X3Q1_THIK1</t>
  </si>
  <si>
    <t>D5X3Q1</t>
  </si>
  <si>
    <t>D5X3Q2_THIK1</t>
  </si>
  <si>
    <t>D5X3Q2</t>
  </si>
  <si>
    <t>D5X461_THIK1</t>
  </si>
  <si>
    <t>D5X461</t>
  </si>
  <si>
    <t>D5X488_THIK1</t>
  </si>
  <si>
    <t>D5X488</t>
  </si>
  <si>
    <t>D5X489_THIK1</t>
  </si>
  <si>
    <t>D5X489</t>
  </si>
  <si>
    <t>D5X5N2_THIK1</t>
  </si>
  <si>
    <t>D5X5N2</t>
  </si>
  <si>
    <t>D5X5Z9_THIK1</t>
  </si>
  <si>
    <t>D5X5Z9</t>
  </si>
  <si>
    <t>D5X6C6_THIK1</t>
  </si>
  <si>
    <t>D5X6C6</t>
  </si>
  <si>
    <t>D6WVZ4_TRICA</t>
  </si>
  <si>
    <t>D6WVZ4</t>
  </si>
  <si>
    <t>D6XTJ8_BACIE</t>
  </si>
  <si>
    <t>D6XTJ8</t>
  </si>
  <si>
    <t>D6Y994_THEBD</t>
  </si>
  <si>
    <t>D6Y994</t>
  </si>
  <si>
    <t>D6YUS5_WADCW</t>
  </si>
  <si>
    <t>D6YUS5</t>
  </si>
  <si>
    <t>D6Z4S3_DESAT</t>
  </si>
  <si>
    <t>D6Z4S3</t>
  </si>
  <si>
    <t>D6Z5W9_DESAT</t>
  </si>
  <si>
    <t>D6Z5W9</t>
  </si>
  <si>
    <t>D6ZZE3_STAND</t>
  </si>
  <si>
    <t>D6ZZE3</t>
  </si>
  <si>
    <t>D7A1X1_STAND</t>
  </si>
  <si>
    <t>D7A1X1</t>
  </si>
  <si>
    <t>D7A6E6_STAND</t>
  </si>
  <si>
    <t>D7A6E6</t>
  </si>
  <si>
    <t>D7A6W1_STAND</t>
  </si>
  <si>
    <t>D7A6W1</t>
  </si>
  <si>
    <t>D7A6X9_STAND</t>
  </si>
  <si>
    <t>D7A6X9</t>
  </si>
  <si>
    <t>D7A7M7_STAND</t>
  </si>
  <si>
    <t>D7A7M7</t>
  </si>
  <si>
    <t>D7BAM6_MEISD</t>
  </si>
  <si>
    <t>D7BAM6</t>
  </si>
  <si>
    <t>D7BHF7_MEISD</t>
  </si>
  <si>
    <t>D7BHF7</t>
  </si>
  <si>
    <t>D7BJA2_MEISD</t>
  </si>
  <si>
    <t>D7BJA2</t>
  </si>
  <si>
    <t>D7CUL4_TRURR</t>
  </si>
  <si>
    <t>D7CUL4</t>
  </si>
  <si>
    <t>D7CV53_TRURR</t>
  </si>
  <si>
    <t>D7CV53</t>
  </si>
  <si>
    <t>D7CV76_TRURR</t>
  </si>
  <si>
    <t>D7CV76</t>
  </si>
  <si>
    <t>D7CVC0_TRURR</t>
  </si>
  <si>
    <t>D7CVC0</t>
  </si>
  <si>
    <t>D7DK45_METV0</t>
  </si>
  <si>
    <t>D7DK45</t>
  </si>
  <si>
    <t>D7DLJ1_METV0</t>
  </si>
  <si>
    <t>D7DLJ1</t>
  </si>
  <si>
    <t>D7DLT7_METV0</t>
  </si>
  <si>
    <t>D7DLT7</t>
  </si>
  <si>
    <t>D7DMF2_METV0</t>
  </si>
  <si>
    <t>D7DMF2</t>
  </si>
  <si>
    <t>D7DMP4_METV0</t>
  </si>
  <si>
    <t>D7DMP4</t>
  </si>
  <si>
    <t>D7DMP6_METV0</t>
  </si>
  <si>
    <t>D7DMP6</t>
  </si>
  <si>
    <t>D7FT78_ECTSI</t>
  </si>
  <si>
    <t>D7FT78</t>
  </si>
  <si>
    <t>D7KMK0_ARALL</t>
  </si>
  <si>
    <t>D7KMK0</t>
  </si>
  <si>
    <t>D7LY03_ARALL</t>
  </si>
  <si>
    <t>D7LY03</t>
  </si>
  <si>
    <t>D7TGR0_VITVI</t>
  </si>
  <si>
    <t>D7TGR0</t>
  </si>
  <si>
    <t>D8IP17_HERSS</t>
  </si>
  <si>
    <t>D8IP17</t>
  </si>
  <si>
    <t>D8IP83_HERSS</t>
  </si>
  <si>
    <t>D8IP83</t>
  </si>
  <si>
    <t>D8IP84_HERSS</t>
  </si>
  <si>
    <t>D8IP84</t>
  </si>
  <si>
    <t>D8IQ83_HERSS</t>
  </si>
  <si>
    <t>D8IQ83</t>
  </si>
  <si>
    <t>D8IQ84_HERSS</t>
  </si>
  <si>
    <t>D8IQ84</t>
  </si>
  <si>
    <t>D8IQS4_HERSS</t>
  </si>
  <si>
    <t>D8IQS4</t>
  </si>
  <si>
    <t>D8IRB1_HERSS</t>
  </si>
  <si>
    <t>D8IRB1</t>
  </si>
  <si>
    <t>D8IUL6_HERSS</t>
  </si>
  <si>
    <t>D8IUL6</t>
  </si>
  <si>
    <t>D8IUW0_HERSS</t>
  </si>
  <si>
    <t>D8IUW0</t>
  </si>
  <si>
    <t>D8IV67_HERSS</t>
  </si>
  <si>
    <t>D8IV67</t>
  </si>
  <si>
    <t>D8IV68_HERSS</t>
  </si>
  <si>
    <t>D8IV68</t>
  </si>
  <si>
    <t>D8IV72_HERSS</t>
  </si>
  <si>
    <t>D8IV72</t>
  </si>
  <si>
    <t>D8IWQ9_HERSS</t>
  </si>
  <si>
    <t>D8IWQ9</t>
  </si>
  <si>
    <t>D8IWZ4_HERSS</t>
  </si>
  <si>
    <t>D8IWZ4</t>
  </si>
  <si>
    <t>D8IXW6_HERSS</t>
  </si>
  <si>
    <t>D8IXW6</t>
  </si>
  <si>
    <t>D8J1K0_HERSS</t>
  </si>
  <si>
    <t>D8J1K0</t>
  </si>
  <si>
    <t>D8J239_HERSS</t>
  </si>
  <si>
    <t>D8J239</t>
  </si>
  <si>
    <t>D8K1U2_DEHLB</t>
  </si>
  <si>
    <t>D8K1U2</t>
  </si>
  <si>
    <t>D8MLE2_ERWBE</t>
  </si>
  <si>
    <t>D8MLE2</t>
  </si>
  <si>
    <t>D8MM43_ERWBE</t>
  </si>
  <si>
    <t>D8MM43</t>
  </si>
  <si>
    <t>D8MMH6_ERWBE</t>
  </si>
  <si>
    <t>D8MMH6</t>
  </si>
  <si>
    <t>D8MPH4_ERWBE</t>
  </si>
  <si>
    <t>D8MPH4</t>
  </si>
  <si>
    <t>D8MSG7_ERWBE</t>
  </si>
  <si>
    <t>D8MSG7</t>
  </si>
  <si>
    <t>D8MTD7_ERWBE</t>
  </si>
  <si>
    <t>D8MTD7</t>
  </si>
  <si>
    <t>D8MUB1_ERWBE</t>
  </si>
  <si>
    <t>D8MUB1</t>
  </si>
  <si>
    <t>D8MWW6_ERWBE</t>
  </si>
  <si>
    <t>D8MWW6</t>
  </si>
  <si>
    <t>D8MX92_ERWBE</t>
  </si>
  <si>
    <t>D8MX92</t>
  </si>
  <si>
    <t>D8P7I2_9BACT</t>
  </si>
  <si>
    <t>D8P7I2</t>
  </si>
  <si>
    <t>D8P897_9BACT</t>
  </si>
  <si>
    <t>D8P897</t>
  </si>
  <si>
    <t>D8P9D6_9BACT</t>
  </si>
  <si>
    <t>D8P9D6</t>
  </si>
  <si>
    <t>D8PBQ2_9BACT</t>
  </si>
  <si>
    <t>D8PBQ2</t>
  </si>
  <si>
    <t>D8PBQ7_9BACT</t>
  </si>
  <si>
    <t>D8PBQ7</t>
  </si>
  <si>
    <t>D8PBR0_9BACT</t>
  </si>
  <si>
    <t>D8PBR0</t>
  </si>
  <si>
    <t>D8PJB9_9BACT</t>
  </si>
  <si>
    <t>D8PJB9</t>
  </si>
  <si>
    <t>D8PJI0_9BACT</t>
  </si>
  <si>
    <t>D8PJI0</t>
  </si>
  <si>
    <t>D8PJI7_9BACT</t>
  </si>
  <si>
    <t>D8PJI7</t>
  </si>
  <si>
    <t>PF00032</t>
  </si>
  <si>
    <t>PF00032.14 Cytochrome b(C-terminal)/b6/petD</t>
  </si>
  <si>
    <t>D8Q4P9_SCHCM</t>
  </si>
  <si>
    <t>D8Q4P9</t>
  </si>
  <si>
    <t>D8RC36_SELML</t>
  </si>
  <si>
    <t>D8RC36</t>
  </si>
  <si>
    <t>D8RFW8_SELML</t>
  </si>
  <si>
    <t>D8RFW8</t>
  </si>
  <si>
    <t>D8RHT8_SELML</t>
  </si>
  <si>
    <t>D8RHT8</t>
  </si>
  <si>
    <t>D8T2Y2_SELML</t>
  </si>
  <si>
    <t>D8T2Y2</t>
  </si>
  <si>
    <t>D9QBG6_CORP2</t>
  </si>
  <si>
    <t>D9QBG6</t>
  </si>
  <si>
    <t>D9QL56_BRESC</t>
  </si>
  <si>
    <t>D9QL56</t>
  </si>
  <si>
    <t>D9QP99_BRESC</t>
  </si>
  <si>
    <t>D9QP99</t>
  </si>
  <si>
    <t>D9SDP7_GALCS</t>
  </si>
  <si>
    <t>D9SDP7</t>
  </si>
  <si>
    <t>D9SHS1_GALCS</t>
  </si>
  <si>
    <t>D9SHS1</t>
  </si>
  <si>
    <t>D9SHZ9_GALCS</t>
  </si>
  <si>
    <t>D9SHZ9</t>
  </si>
  <si>
    <t>D9SJ32_GALCS</t>
  </si>
  <si>
    <t>D9SJ32</t>
  </si>
  <si>
    <t>D9SJ69_GALCS</t>
  </si>
  <si>
    <t>D9SJ69</t>
  </si>
  <si>
    <t>D9SJA2_GALCS</t>
  </si>
  <si>
    <t>D9SJA2</t>
  </si>
  <si>
    <t>D9SK60_GALCS</t>
  </si>
  <si>
    <t>D9SK60</t>
  </si>
  <si>
    <t>E0TE40_PARBH</t>
  </si>
  <si>
    <t>E0TE40</t>
  </si>
  <si>
    <t>E0TFD4_PARBH</t>
  </si>
  <si>
    <t>E0TFD4</t>
  </si>
  <si>
    <t>E0TIB2_PARBH</t>
  </si>
  <si>
    <t>E0TIB2</t>
  </si>
  <si>
    <t>E0UPD1_SULAO</t>
  </si>
  <si>
    <t>E0UPD1</t>
  </si>
  <si>
    <t>E0UQR1_SULAO</t>
  </si>
  <si>
    <t>E0UQR1</t>
  </si>
  <si>
    <t>E0UQW4_SULAO</t>
  </si>
  <si>
    <t>E0UQW4</t>
  </si>
  <si>
    <t>E0UR13_SULAO</t>
  </si>
  <si>
    <t>E0UR13</t>
  </si>
  <si>
    <t>E0UR67_SULAO</t>
  </si>
  <si>
    <t>E0UR67</t>
  </si>
  <si>
    <t>E0UR77_SULAO</t>
  </si>
  <si>
    <t>E0UR77</t>
  </si>
  <si>
    <t>E0UR81_SULAO</t>
  </si>
  <si>
    <t>E0UR81</t>
  </si>
  <si>
    <t>E0URE5_SULAO</t>
  </si>
  <si>
    <t>E0URE5</t>
  </si>
  <si>
    <t>E0URG8_SULAO</t>
  </si>
  <si>
    <t>E0URG8</t>
  </si>
  <si>
    <t>E0URZ2_SULAO</t>
  </si>
  <si>
    <t>E0URZ2</t>
  </si>
  <si>
    <t>E0US17_SULAO</t>
  </si>
  <si>
    <t>E0US17</t>
  </si>
  <si>
    <t>E0UUV1_SULAO</t>
  </si>
  <si>
    <t>E0UUV1</t>
  </si>
  <si>
    <t>E0VKR2_PEDHC</t>
  </si>
  <si>
    <t>E0VKR2</t>
  </si>
  <si>
    <t>E0VWG6_PEDHC</t>
  </si>
  <si>
    <t>E0VWG6</t>
  </si>
  <si>
    <t>E1BA13_BOVIN</t>
  </si>
  <si>
    <t>E1BA13</t>
  </si>
  <si>
    <t>E1FYJ0_LOALO</t>
  </si>
  <si>
    <t>E1FYJ0</t>
  </si>
  <si>
    <t>E1SBG3_PANVC</t>
  </si>
  <si>
    <t>E1SBG3</t>
  </si>
  <si>
    <t>E1SD25_PANVC</t>
  </si>
  <si>
    <t>E1SD25</t>
  </si>
  <si>
    <t>E1SDZ7_PANVC</t>
  </si>
  <si>
    <t>E1SDZ7</t>
  </si>
  <si>
    <t>E1SLJ3_FERBD</t>
  </si>
  <si>
    <t>E1SLJ3</t>
  </si>
  <si>
    <t>E1SR04_FERBD</t>
  </si>
  <si>
    <t>E1SR04</t>
  </si>
  <si>
    <t>E1SSH6_FERBD</t>
  </si>
  <si>
    <t>E1SSH6</t>
  </si>
  <si>
    <t>E1SUB4_FERBD</t>
  </si>
  <si>
    <t>E1SUB4</t>
  </si>
  <si>
    <t>E1SVB2_FERBD</t>
  </si>
  <si>
    <t>E1SVB2</t>
  </si>
  <si>
    <t>E1V5Q5_HALED</t>
  </si>
  <si>
    <t>E1V5Q5</t>
  </si>
  <si>
    <t>E1V5Z2_HALED</t>
  </si>
  <si>
    <t>E1V5Z2</t>
  </si>
  <si>
    <t>E1VBJ0_HALED</t>
  </si>
  <si>
    <t>E1VBJ0</t>
  </si>
  <si>
    <t>E1VJL2_9GAMM</t>
  </si>
  <si>
    <t>E1VJL2</t>
  </si>
  <si>
    <t>E1VJL3_9GAMM</t>
  </si>
  <si>
    <t>E1VJL3</t>
  </si>
  <si>
    <t>E1VL13_9GAMM</t>
  </si>
  <si>
    <t>E1VL13</t>
  </si>
  <si>
    <t>E1VMN6_9GAMM</t>
  </si>
  <si>
    <t>E1VMN6</t>
  </si>
  <si>
    <t>E1VR52_9GAMM</t>
  </si>
  <si>
    <t>E1VR52</t>
  </si>
  <si>
    <t>E1WYF1_HALMS</t>
  </si>
  <si>
    <t>E1WYF1</t>
  </si>
  <si>
    <t>E1X2U7_HALMS</t>
  </si>
  <si>
    <t>E1X2U7</t>
  </si>
  <si>
    <t>E1X351_HALMS</t>
  </si>
  <si>
    <t>E1X351</t>
  </si>
  <si>
    <t>E1X3N5_HALMS</t>
  </si>
  <si>
    <t>E1X3N5</t>
  </si>
  <si>
    <t>E1ZA99_CHLVA</t>
  </si>
  <si>
    <t>E1ZA99</t>
  </si>
  <si>
    <t>E2A6T0_CAMFO</t>
  </si>
  <si>
    <t>E2A6T0</t>
  </si>
  <si>
    <t>E2AH95_CAMFO</t>
  </si>
  <si>
    <t>E2AH95</t>
  </si>
  <si>
    <t>E2BCP8_HARSA</t>
  </si>
  <si>
    <t>E2BCP8</t>
  </si>
  <si>
    <t>E2SAM9_9ACTN</t>
  </si>
  <si>
    <t>E2SAM9</t>
  </si>
  <si>
    <t>E3EYS8_KETVY</t>
  </si>
  <si>
    <t>E3EYS8</t>
  </si>
  <si>
    <t>E3F0H4_KETVY</t>
  </si>
  <si>
    <t>E3F0H4</t>
  </si>
  <si>
    <t>E3F0I7_KETVY</t>
  </si>
  <si>
    <t>E3F0I7</t>
  </si>
  <si>
    <t>E3F3I6_KETVY</t>
  </si>
  <si>
    <t>E3F3I6</t>
  </si>
  <si>
    <t>E3F442_KETVY</t>
  </si>
  <si>
    <t>E3F442</t>
  </si>
  <si>
    <t>E3F5K6_KETVY</t>
  </si>
  <si>
    <t>E3F5K6</t>
  </si>
  <si>
    <t>E3FRE4_STIAD</t>
  </si>
  <si>
    <t>E3FRE4</t>
  </si>
  <si>
    <t>E3FRT3_STIAD</t>
  </si>
  <si>
    <t>E3FRT3</t>
  </si>
  <si>
    <t>E3FZP3_STIAD</t>
  </si>
  <si>
    <t>E3FZP3</t>
  </si>
  <si>
    <t>E3HEW6_ACHXA</t>
  </si>
  <si>
    <t>E3HEW6</t>
  </si>
  <si>
    <t>E3HG77_ACHXA</t>
  </si>
  <si>
    <t>E3HG77</t>
  </si>
  <si>
    <t>E3HGC2_ACHXA</t>
  </si>
  <si>
    <t>E3HGC2</t>
  </si>
  <si>
    <t>E3HHY2_ACHXA</t>
  </si>
  <si>
    <t>E3HHY2</t>
  </si>
  <si>
    <t>E3HK80_ACHXA</t>
  </si>
  <si>
    <t>E3HK80</t>
  </si>
  <si>
    <t>E3HLW9_ACHXA</t>
  </si>
  <si>
    <t>E3HLW9</t>
  </si>
  <si>
    <t>E3HMC9_ACHXA</t>
  </si>
  <si>
    <t>E3HMC9</t>
  </si>
  <si>
    <t>E3HMT2_ACHXA</t>
  </si>
  <si>
    <t>E3HMT2</t>
  </si>
  <si>
    <t>E3HMT3_ACHXA</t>
  </si>
  <si>
    <t>E3HMT3</t>
  </si>
  <si>
    <t>E3HRT0_ACHXA</t>
  </si>
  <si>
    <t>E3HRT0</t>
  </si>
  <si>
    <t>E3I033_RHOVT</t>
  </si>
  <si>
    <t>E3I033</t>
  </si>
  <si>
    <t>PF08269</t>
  </si>
  <si>
    <t>PF08269.8 Cache domain</t>
  </si>
  <si>
    <t>E3I2K1_RHOVT</t>
  </si>
  <si>
    <t>E3I2K1</t>
  </si>
  <si>
    <t>E3I401_RHOVT</t>
  </si>
  <si>
    <t>E3I401</t>
  </si>
  <si>
    <t>E3I5A2_RHOVT</t>
  </si>
  <si>
    <t>E3I5A2</t>
  </si>
  <si>
    <t>E3I6Z3_RHOVT</t>
  </si>
  <si>
    <t>E3I6Z3</t>
  </si>
  <si>
    <t>E3JW29_PUCGT</t>
  </si>
  <si>
    <t>E3JW29</t>
  </si>
  <si>
    <t>E3LNM6_CAERE</t>
  </si>
  <si>
    <t>E3LNM6</t>
  </si>
  <si>
    <t>E3M649_CAERE</t>
  </si>
  <si>
    <t>E3M649</t>
  </si>
  <si>
    <t>E3NHE1_CAERE</t>
  </si>
  <si>
    <t>E3NHE1</t>
  </si>
  <si>
    <t>E3NU84_CAERE</t>
  </si>
  <si>
    <t>E3NU84</t>
  </si>
  <si>
    <t>E3QRE6_COLGM</t>
  </si>
  <si>
    <t>E3QRE6</t>
  </si>
  <si>
    <t>E3RCS8_PYRTT</t>
  </si>
  <si>
    <t>E3RCS8</t>
  </si>
  <si>
    <t>E4N9X7_KITSK</t>
  </si>
  <si>
    <t>E4N9X7</t>
  </si>
  <si>
    <t>E4RQ98_LEAB4</t>
  </si>
  <si>
    <t>E4RQ98</t>
  </si>
  <si>
    <t>E4RTL7_LEAB4</t>
  </si>
  <si>
    <t>E4RTL7</t>
  </si>
  <si>
    <t>E4RU47_LEAB4</t>
  </si>
  <si>
    <t>E4RU47</t>
  </si>
  <si>
    <t>E4RUZ8_LEAB4</t>
  </si>
  <si>
    <t>E4RUZ8</t>
  </si>
  <si>
    <t>E4T0K0_PALPW</t>
  </si>
  <si>
    <t>E4T0K0</t>
  </si>
  <si>
    <t>E4TI86_CALNY</t>
  </si>
  <si>
    <t>E4TI86</t>
  </si>
  <si>
    <t>E4TLS2_MARTH</t>
  </si>
  <si>
    <t>E4TLS2</t>
  </si>
  <si>
    <t>E4TQF5_MARTH</t>
  </si>
  <si>
    <t>E4TQF5</t>
  </si>
  <si>
    <t>E4TQG0_MARTH</t>
  </si>
  <si>
    <t>E4TQG0</t>
  </si>
  <si>
    <t>E4TR04_MARTH</t>
  </si>
  <si>
    <t>E4TR04</t>
  </si>
  <si>
    <t>E4TR42_MARTH</t>
  </si>
  <si>
    <t>E4TR42</t>
  </si>
  <si>
    <t>E4TWL5_SULKY</t>
  </si>
  <si>
    <t>E4TWL5</t>
  </si>
  <si>
    <t>E4TWM3_SULKY</t>
  </si>
  <si>
    <t>E4TWM3</t>
  </si>
  <si>
    <t>E4TXN6_SULKY</t>
  </si>
  <si>
    <t>E4TXN6</t>
  </si>
  <si>
    <t>E4TXX4_SULKY</t>
  </si>
  <si>
    <t>E4TXX4</t>
  </si>
  <si>
    <t>E4TYY8_SULKY</t>
  </si>
  <si>
    <t>E4TYY8</t>
  </si>
  <si>
    <t>E4TZM4_SULKY</t>
  </si>
  <si>
    <t>E4TZM4</t>
  </si>
  <si>
    <t>E4U154_SULKY</t>
  </si>
  <si>
    <t>E4U154</t>
  </si>
  <si>
    <t>E4U321_SULKY</t>
  </si>
  <si>
    <t>E4U321</t>
  </si>
  <si>
    <t>E4U365_SULKY</t>
  </si>
  <si>
    <t>E4U365</t>
  </si>
  <si>
    <t>E4U3A8_SULKY</t>
  </si>
  <si>
    <t>E4U3A8</t>
  </si>
  <si>
    <t>E4U3I1_SULKY</t>
  </si>
  <si>
    <t>E4U3I1</t>
  </si>
  <si>
    <t>E4U5B5_OCEP5</t>
  </si>
  <si>
    <t>E4U5B5</t>
  </si>
  <si>
    <t>E4U678_OCEP5</t>
  </si>
  <si>
    <t>E4U678</t>
  </si>
  <si>
    <t>E4U6S2_OCEP5</t>
  </si>
  <si>
    <t>E4U6S2</t>
  </si>
  <si>
    <t>E4UQT8_ARTGP</t>
  </si>
  <si>
    <t>E4UQT8</t>
  </si>
  <si>
    <t>E4XB08_OIKDI</t>
  </si>
  <si>
    <t>E4XB08</t>
  </si>
  <si>
    <t>E4XB18_OIKDI</t>
  </si>
  <si>
    <t>E4XB18</t>
  </si>
  <si>
    <t>E4XVD4_OIKDI</t>
  </si>
  <si>
    <t>E4XVD4</t>
  </si>
  <si>
    <t>E4ZP77_LEPMJ</t>
  </si>
  <si>
    <t>E4ZP77</t>
  </si>
  <si>
    <t>E5AL16_BURRH</t>
  </si>
  <si>
    <t>E5AL16</t>
  </si>
  <si>
    <t>E5AL17_BURRH</t>
  </si>
  <si>
    <t>E5AL17</t>
  </si>
  <si>
    <t>E5AMP1_BURRH</t>
  </si>
  <si>
    <t>E5AMP1</t>
  </si>
  <si>
    <t>E5APQ7_BURRH</t>
  </si>
  <si>
    <t>E5APQ7</t>
  </si>
  <si>
    <t>E5AT73_BURRH</t>
  </si>
  <si>
    <t>E5AT73</t>
  </si>
  <si>
    <t>E5S446_TRISP</t>
  </si>
  <si>
    <t>E5S446</t>
  </si>
  <si>
    <t>E5UK69_NEIMU</t>
  </si>
  <si>
    <t>E5UK69</t>
  </si>
  <si>
    <t>E5UM31_NEIMU</t>
  </si>
  <si>
    <t>E5UM31</t>
  </si>
  <si>
    <t>E6SMI6_THEM7</t>
  </si>
  <si>
    <t>E6SMI6</t>
  </si>
  <si>
    <t>E6TUK7_BACCJ</t>
  </si>
  <si>
    <t>E6TUK7</t>
  </si>
  <si>
    <t>E6W7H2_PANSA</t>
  </si>
  <si>
    <t>E6W7H2</t>
  </si>
  <si>
    <t>E6W987_PANSA</t>
  </si>
  <si>
    <t>E6W987</t>
  </si>
  <si>
    <t>E6WHT9_PANSA</t>
  </si>
  <si>
    <t>E6WHT9</t>
  </si>
  <si>
    <t>E6WIR8_PANSA</t>
  </si>
  <si>
    <t>E6WIR8</t>
  </si>
  <si>
    <t>E6WJ01_PANSA</t>
  </si>
  <si>
    <t>E6WJ01</t>
  </si>
  <si>
    <t>E6WJ81_PANSA</t>
  </si>
  <si>
    <t>E6WJ81</t>
  </si>
  <si>
    <t>E6WJK2_PANSA</t>
  </si>
  <si>
    <t>E6WJK2</t>
  </si>
  <si>
    <t>E6WJR9_PANSA</t>
  </si>
  <si>
    <t>E6WJR9</t>
  </si>
  <si>
    <t>E6WJZ0_PANSA</t>
  </si>
  <si>
    <t>E6WJZ0</t>
  </si>
  <si>
    <t>E6WKS0_PANSA</t>
  </si>
  <si>
    <t>E6WKS0</t>
  </si>
  <si>
    <t>E6WKS3_PANSA</t>
  </si>
  <si>
    <t>E6WKS3</t>
  </si>
  <si>
    <t>E6WLX6_PANSA</t>
  </si>
  <si>
    <t>E6WLX6</t>
  </si>
  <si>
    <t>E6WLY8_PANSA</t>
  </si>
  <si>
    <t>E6WLY8</t>
  </si>
  <si>
    <t>E6WMD3_PANSA</t>
  </si>
  <si>
    <t>E6WMD3</t>
  </si>
  <si>
    <t>E6WN86_PANSA</t>
  </si>
  <si>
    <t>E6WN86</t>
  </si>
  <si>
    <t>E6WNH3_PANSA</t>
  </si>
  <si>
    <t>E6WNH3</t>
  </si>
  <si>
    <t>E6WRQ8_PSEUU</t>
  </si>
  <si>
    <t>E6WRQ8</t>
  </si>
  <si>
    <t>E6WSK6_PSEUU</t>
  </si>
  <si>
    <t>E6WSK6</t>
  </si>
  <si>
    <t>E6WSK7_PSEUU</t>
  </si>
  <si>
    <t>E6WSK7</t>
  </si>
  <si>
    <t>E6WWN2_PSEUU</t>
  </si>
  <si>
    <t>E6WWN2</t>
  </si>
  <si>
    <t>E6WZX4_NITSE</t>
  </si>
  <si>
    <t>E6WZX4</t>
  </si>
  <si>
    <t>E6X006_NITSE</t>
  </si>
  <si>
    <t>E6X006</t>
  </si>
  <si>
    <t>E6X0F4_NITSE</t>
  </si>
  <si>
    <t>E6X0F4</t>
  </si>
  <si>
    <t>E6X0G1_NITSE</t>
  </si>
  <si>
    <t>E6X0G1</t>
  </si>
  <si>
    <t>E6X0P5_NITSE</t>
  </si>
  <si>
    <t>E6X0P5</t>
  </si>
  <si>
    <t>E6X0Q0_NITSE</t>
  </si>
  <si>
    <t>E6X0Q0</t>
  </si>
  <si>
    <t>E6X234_NITSE</t>
  </si>
  <si>
    <t>E6X234</t>
  </si>
  <si>
    <t>E6X237_NITSE</t>
  </si>
  <si>
    <t>E6X237</t>
  </si>
  <si>
    <t>E6X4M9_CELAD</t>
  </si>
  <si>
    <t>E6X4M9</t>
  </si>
  <si>
    <t>E6X4T5_CELAD</t>
  </si>
  <si>
    <t>E6X4T5</t>
  </si>
  <si>
    <t>E6X778_CELAD</t>
  </si>
  <si>
    <t>E6X778</t>
  </si>
  <si>
    <t>E7A0T8_SPORE</t>
  </si>
  <si>
    <t>E7A0T8</t>
  </si>
  <si>
    <t>E7A8Z2_HELFC</t>
  </si>
  <si>
    <t>E7A8Z2</t>
  </si>
  <si>
    <t>E7ACQ0_HELFC</t>
  </si>
  <si>
    <t>E7ACQ0</t>
  </si>
  <si>
    <t>E7ACQ8_HELFC</t>
  </si>
  <si>
    <t>E7ACQ8</t>
  </si>
  <si>
    <t>E7KBK3_YEASA</t>
  </si>
  <si>
    <t>E7KBK3</t>
  </si>
  <si>
    <t>E7KEF5_YEASA</t>
  </si>
  <si>
    <t>E7KEF5</t>
  </si>
  <si>
    <t>E7KMG4_YEASL</t>
  </si>
  <si>
    <t>E7KMG4</t>
  </si>
  <si>
    <t>E7KQI4_YEASL</t>
  </si>
  <si>
    <t>E7KQI4</t>
  </si>
  <si>
    <t>E7LTL7_YEASV</t>
  </si>
  <si>
    <t>E7LTL7</t>
  </si>
  <si>
    <t>E7LWC3_YEASV</t>
  </si>
  <si>
    <t>E7LWC3</t>
  </si>
  <si>
    <t>E7NJE2_YEASO</t>
  </si>
  <si>
    <t>E7NJE2</t>
  </si>
  <si>
    <t>E7Q351_YEASB</t>
  </si>
  <si>
    <t>E7Q351</t>
  </si>
  <si>
    <t>E7Q5N3_YEASB</t>
  </si>
  <si>
    <t>E7Q5N3</t>
  </si>
  <si>
    <t>E7QGS4_YEASZ</t>
  </si>
  <si>
    <t>E7QGS4</t>
  </si>
  <si>
    <t>E8N120_ANATU</t>
  </si>
  <si>
    <t>E8N120</t>
  </si>
  <si>
    <t>E8N154_ANATU</t>
  </si>
  <si>
    <t>E8N154</t>
  </si>
  <si>
    <t>E8N7K7_MICTS</t>
  </si>
  <si>
    <t>E8N7K7</t>
  </si>
  <si>
    <t>E8QX55_ISOPI</t>
  </si>
  <si>
    <t>E8QX55</t>
  </si>
  <si>
    <t>E8QX92_ISOPI</t>
  </si>
  <si>
    <t>E8QX92</t>
  </si>
  <si>
    <t>PF12765</t>
  </si>
  <si>
    <t>PF12765.4 HEAT repeat associated with sister chromatid cohesion</t>
  </si>
  <si>
    <t>E8QYL7_ISOPI</t>
  </si>
  <si>
    <t>E8QYL7</t>
  </si>
  <si>
    <t>E8QYQ1_ISOPI</t>
  </si>
  <si>
    <t>E8QYQ1</t>
  </si>
  <si>
    <t>E8QZV7_ISOPI</t>
  </si>
  <si>
    <t>E8QZV7</t>
  </si>
  <si>
    <t>E8R0K3_ISOPI</t>
  </si>
  <si>
    <t>E8R0K3</t>
  </si>
  <si>
    <t>E8R1R3_ISOPI</t>
  </si>
  <si>
    <t>E8R1R3</t>
  </si>
  <si>
    <t>PF10282</t>
  </si>
  <si>
    <t>PF10282.6 Lactonase, 7-bladed beta-propeller</t>
  </si>
  <si>
    <t>E8R1S4_ISOPI</t>
  </si>
  <si>
    <t>E8R1S4</t>
  </si>
  <si>
    <t>E8R2H1_ISOPI</t>
  </si>
  <si>
    <t>E8R2H1</t>
  </si>
  <si>
    <t>E8R2J2_ISOPI</t>
  </si>
  <si>
    <t>E8R2J2</t>
  </si>
  <si>
    <t>E8R2N0_ISOPI</t>
  </si>
  <si>
    <t>E8R2N0</t>
  </si>
  <si>
    <t>E8R2Z7_ISOPI</t>
  </si>
  <si>
    <t>E8R2Z7</t>
  </si>
  <si>
    <t>E8R357_ISOPI</t>
  </si>
  <si>
    <t>E8R357</t>
  </si>
  <si>
    <t>E8R649_ISOPI</t>
  </si>
  <si>
    <t>E8R649</t>
  </si>
  <si>
    <t>E8R6F2_ISOPI</t>
  </si>
  <si>
    <t>E8R6F2</t>
  </si>
  <si>
    <t>E8RHN2_DESPD</t>
  </si>
  <si>
    <t>E8RHN2</t>
  </si>
  <si>
    <t>E8RJU1_DESPD</t>
  </si>
  <si>
    <t>E8RJU1</t>
  </si>
  <si>
    <t>E8RKG2_ASTEC</t>
  </si>
  <si>
    <t>E8RKG2</t>
  </si>
  <si>
    <t>E8RQ76_ASTEC</t>
  </si>
  <si>
    <t>E8RQ76</t>
  </si>
  <si>
    <t>E8RSG1_ASTEC</t>
  </si>
  <si>
    <t>E8RSG1</t>
  </si>
  <si>
    <t>E8RTU6_ASTEC</t>
  </si>
  <si>
    <t>E8RTU6</t>
  </si>
  <si>
    <t>E8T2M5_THEA1</t>
  </si>
  <si>
    <t>E8T2M5</t>
  </si>
  <si>
    <t>E8TC01_MESCW</t>
  </si>
  <si>
    <t>E8TC01</t>
  </si>
  <si>
    <t>E8TEA6_MESCW</t>
  </si>
  <si>
    <t>E8TEA6</t>
  </si>
  <si>
    <t>E8TEF4_MESCW</t>
  </si>
  <si>
    <t>E8TEF4</t>
  </si>
  <si>
    <t>E8TEF9_MESCW</t>
  </si>
  <si>
    <t>E8TEF9</t>
  </si>
  <si>
    <t>E8TI09_MESCW</t>
  </si>
  <si>
    <t>E8TI09</t>
  </si>
  <si>
    <t>E8TJB2_MESCW</t>
  </si>
  <si>
    <t>E8TJB2</t>
  </si>
  <si>
    <t>E8TMT4_MESCW</t>
  </si>
  <si>
    <t>E8TMT4</t>
  </si>
  <si>
    <t>E8TNL7_MESCW</t>
  </si>
  <si>
    <t>E8TNL7</t>
  </si>
  <si>
    <t>E8TPF5_MESCW</t>
  </si>
  <si>
    <t>E8TPF5</t>
  </si>
  <si>
    <t>E8TPG0_MESCW</t>
  </si>
  <si>
    <t>E8TPG0</t>
  </si>
  <si>
    <t>E8TPP9_MESCW</t>
  </si>
  <si>
    <t>E8TPP9</t>
  </si>
  <si>
    <t>PF12796</t>
  </si>
  <si>
    <t>PF12796.4 Ankyrin repeats (3 copies)</t>
  </si>
  <si>
    <t>E8U444_DEIML</t>
  </si>
  <si>
    <t>E8U444</t>
  </si>
  <si>
    <t>E8U6C9_DEIML</t>
  </si>
  <si>
    <t>E8U6C9</t>
  </si>
  <si>
    <t>E8UEB9_TAYEM</t>
  </si>
  <si>
    <t>E8UEB9</t>
  </si>
  <si>
    <t>E8UEM6_TAYEM</t>
  </si>
  <si>
    <t>E8UEM6</t>
  </si>
  <si>
    <t>E8UEZ2_TAYEM</t>
  </si>
  <si>
    <t>E8UEZ2</t>
  </si>
  <si>
    <t>E8UF44_TAYEM</t>
  </si>
  <si>
    <t>E8UF44</t>
  </si>
  <si>
    <t>E8UYF3_TERSS</t>
  </si>
  <si>
    <t>E8UYF3</t>
  </si>
  <si>
    <t>E8UZY4_TERSS</t>
  </si>
  <si>
    <t>E8UZY4</t>
  </si>
  <si>
    <t>E8UZY8_TERSS</t>
  </si>
  <si>
    <t>E8UZY8</t>
  </si>
  <si>
    <t>E8V262_TERSS</t>
  </si>
  <si>
    <t>E8V262</t>
  </si>
  <si>
    <t>E8V2B9_TERSS</t>
  </si>
  <si>
    <t>E8V2B9</t>
  </si>
  <si>
    <t>E8V450_TERSS</t>
  </si>
  <si>
    <t>E8V450</t>
  </si>
  <si>
    <t>E8V454_TERSS</t>
  </si>
  <si>
    <t>E8V454</t>
  </si>
  <si>
    <t>E8X2I4_GRATM</t>
  </si>
  <si>
    <t>E8X2I4</t>
  </si>
  <si>
    <t>E9E0Y7_METAQ</t>
  </si>
  <si>
    <t>E9E0Y7</t>
  </si>
  <si>
    <t>E9ERQ6_METRA</t>
  </si>
  <si>
    <t>E9ERQ6</t>
  </si>
  <si>
    <t>E9HT06_DAPPU</t>
  </si>
  <si>
    <t>E9HT06</t>
  </si>
  <si>
    <t>E9T6G3_RHOHA</t>
  </si>
  <si>
    <t>E9T6G3</t>
  </si>
  <si>
    <t>F0JJZ3_DESDE</t>
  </si>
  <si>
    <t>F0JJZ3</t>
  </si>
  <si>
    <t>F0LQY0_VIBFN</t>
  </si>
  <si>
    <t>F0LQY0</t>
  </si>
  <si>
    <t>F0LUK1_VIBFN</t>
  </si>
  <si>
    <t>F0LUK1</t>
  </si>
  <si>
    <t>F0LUN7_VIBFN</t>
  </si>
  <si>
    <t>F0LUN7</t>
  </si>
  <si>
    <t>F0M0G5_VIBFN</t>
  </si>
  <si>
    <t>F0M0G5</t>
  </si>
  <si>
    <t>F0NYG5_WEEVC</t>
  </si>
  <si>
    <t>F0NYG5</t>
  </si>
  <si>
    <t>F0P075_WEEVC</t>
  </si>
  <si>
    <t>F0P075</t>
  </si>
  <si>
    <t>F0RCI2_CELLC</t>
  </si>
  <si>
    <t>F0RCI2</t>
  </si>
  <si>
    <t>F0RET1_CELLC</t>
  </si>
  <si>
    <t>F0RET1</t>
  </si>
  <si>
    <t>F0RLH8_DEIPM</t>
  </si>
  <si>
    <t>F0RLH8</t>
  </si>
  <si>
    <t>F0RMV1_DEIPM</t>
  </si>
  <si>
    <t>F0RMV1</t>
  </si>
  <si>
    <t>F0S4L8_PSESL</t>
  </si>
  <si>
    <t>F0S4L8</t>
  </si>
  <si>
    <t>F0S503_PSESL</t>
  </si>
  <si>
    <t>F0S503</t>
  </si>
  <si>
    <t>F0S5V3_PSESL</t>
  </si>
  <si>
    <t>F0S5V3</t>
  </si>
  <si>
    <t>F0S656_PSESL</t>
  </si>
  <si>
    <t>F0S656</t>
  </si>
  <si>
    <t>F0S747_PSESL</t>
  </si>
  <si>
    <t>F0S747</t>
  </si>
  <si>
    <t>F0SB92_PSESL</t>
  </si>
  <si>
    <t>F0SB92</t>
  </si>
  <si>
    <t>F0SDM2_PSESL</t>
  </si>
  <si>
    <t>F0SDM2</t>
  </si>
  <si>
    <t>F0SG91_RUBBR</t>
  </si>
  <si>
    <t>F0SG91</t>
  </si>
  <si>
    <t>F0SH54_RUBBR</t>
  </si>
  <si>
    <t>F0SH54</t>
  </si>
  <si>
    <t>F0SJJ2_RUBBR</t>
  </si>
  <si>
    <t>F0SJJ2</t>
  </si>
  <si>
    <t>PF01408</t>
  </si>
  <si>
    <t>PF01408.19 Oxidoreductase family, NAD-binding Rossmann fold</t>
  </si>
  <si>
    <t>F0SJM4_RUBBR</t>
  </si>
  <si>
    <t>F0SJM4</t>
  </si>
  <si>
    <t>F0SJT6_RUBBR</t>
  </si>
  <si>
    <t>F0SJT6</t>
  </si>
  <si>
    <t>PF06439</t>
  </si>
  <si>
    <t>PF06439.8 Domain of Unknown Function (DUF1080)</t>
  </si>
  <si>
    <t>F0SK79_RUBBR</t>
  </si>
  <si>
    <t>F0SK79</t>
  </si>
  <si>
    <t>F0SLS5_RUBBR</t>
  </si>
  <si>
    <t>F0SLS5</t>
  </si>
  <si>
    <t>F0SMH4_RUBBR</t>
  </si>
  <si>
    <t>F0SMH4</t>
  </si>
  <si>
    <t>F0SMM5_RUBBR</t>
  </si>
  <si>
    <t>F0SMM5</t>
  </si>
  <si>
    <t>F0SMN8_RUBBR</t>
  </si>
  <si>
    <t>F0SMN8</t>
  </si>
  <si>
    <t>F0SNF6_RUBBR</t>
  </si>
  <si>
    <t>F0SNF6</t>
  </si>
  <si>
    <t>F0SPD6_RUBBR</t>
  </si>
  <si>
    <t>F0SPD6</t>
  </si>
  <si>
    <t>F0SQH1_RUBBR</t>
  </si>
  <si>
    <t>F0SQH1</t>
  </si>
  <si>
    <t>F0SQU7_RUBBR</t>
  </si>
  <si>
    <t>F0SQU7</t>
  </si>
  <si>
    <t>F0SRB3_RUBBR</t>
  </si>
  <si>
    <t>F0SRB3</t>
  </si>
  <si>
    <t>F0SRB6_RUBBR</t>
  </si>
  <si>
    <t>F0SRB6</t>
  </si>
  <si>
    <t>F0SRE3_RUBBR</t>
  </si>
  <si>
    <t>F0SRE3</t>
  </si>
  <si>
    <t>F0SRY6_RUBBR</t>
  </si>
  <si>
    <t>F0SRY6</t>
  </si>
  <si>
    <t>F0SSK8_RUBBR</t>
  </si>
  <si>
    <t>F0SSK8</t>
  </si>
  <si>
    <t>F0STM8_RUBBR</t>
  </si>
  <si>
    <t>F0STM8</t>
  </si>
  <si>
    <t>F0UUJ5_AJEC8</t>
  </si>
  <si>
    <t>F0UUJ5</t>
  </si>
  <si>
    <t>F0VHN6_NEOCL</t>
  </si>
  <si>
    <t>F0VHN6</t>
  </si>
  <si>
    <t>F0VPL5_NEOCL</t>
  </si>
  <si>
    <t>F0VPL5</t>
  </si>
  <si>
    <t>F0XU11_GROCL</t>
  </si>
  <si>
    <t>F0XU11</t>
  </si>
  <si>
    <t>F0Y1I7_AURAN</t>
  </si>
  <si>
    <t>F0Y1I7</t>
  </si>
  <si>
    <t>F0YD26_AURAN</t>
  </si>
  <si>
    <t>F0YD26</t>
  </si>
  <si>
    <t>F0YKD7_AURAN</t>
  </si>
  <si>
    <t>F0YKD7</t>
  </si>
  <si>
    <t>F0ZXY4_DICPU</t>
  </si>
  <si>
    <t>F0ZXY4</t>
  </si>
  <si>
    <t>F1LBJ8_ASCSU</t>
  </si>
  <si>
    <t>F1LBJ8</t>
  </si>
  <si>
    <t>F1LGX4_ASCSU</t>
  </si>
  <si>
    <t>F1LGX4</t>
  </si>
  <si>
    <t>F1RHI4_PIG</t>
  </si>
  <si>
    <t>F1RHI4</t>
  </si>
  <si>
    <t>F2F736_SOLSS</t>
  </si>
  <si>
    <t>F2F736</t>
  </si>
  <si>
    <t>F2G1R5_ALTMD</t>
  </si>
  <si>
    <t>F2G1R5</t>
  </si>
  <si>
    <t>F2G2D5_ALTMD</t>
  </si>
  <si>
    <t>F2G2D5</t>
  </si>
  <si>
    <t>F2I3X0_PELSM</t>
  </si>
  <si>
    <t>F2I3X0</t>
  </si>
  <si>
    <t>F2I9H7_FLUTR</t>
  </si>
  <si>
    <t>F2I9H7</t>
  </si>
  <si>
    <t>F2IHI4_FLUTR</t>
  </si>
  <si>
    <t>F2IHI4</t>
  </si>
  <si>
    <t>F2IHM2_FLUTR</t>
  </si>
  <si>
    <t>F2IHM2</t>
  </si>
  <si>
    <t>F2IIP3_FLUTR</t>
  </si>
  <si>
    <t>F2IIP3</t>
  </si>
  <si>
    <t>F2IV65_POLGS</t>
  </si>
  <si>
    <t>F2IV65</t>
  </si>
  <si>
    <t>F2IVJ1_POLGS</t>
  </si>
  <si>
    <t>F2IVJ1</t>
  </si>
  <si>
    <t>F2IZQ3_POLGS</t>
  </si>
  <si>
    <t>F2IZQ3</t>
  </si>
  <si>
    <t>F2J060_POLGS</t>
  </si>
  <si>
    <t>F2J060</t>
  </si>
  <si>
    <t>F2J066_POLGS</t>
  </si>
  <si>
    <t>F2J066</t>
  </si>
  <si>
    <t>F2J1B3_POLGS</t>
  </si>
  <si>
    <t>F2J1B3</t>
  </si>
  <si>
    <t>F2J4S0_POLGS</t>
  </si>
  <si>
    <t>F2J4S0</t>
  </si>
  <si>
    <t>F2J566_POLGS</t>
  </si>
  <si>
    <t>F2J566</t>
  </si>
  <si>
    <t>F2JU50_MARM1</t>
  </si>
  <si>
    <t>F2JU50</t>
  </si>
  <si>
    <t>F2JXZ5_MARM1</t>
  </si>
  <si>
    <t>F2JXZ5</t>
  </si>
  <si>
    <t>F2KSJ8_ARCVS</t>
  </si>
  <si>
    <t>F2KSJ8</t>
  </si>
  <si>
    <t>F2LAJ0_BURGS</t>
  </si>
  <si>
    <t>F2LAJ0</t>
  </si>
  <si>
    <t>F2LAJ1_BURGS</t>
  </si>
  <si>
    <t>F2LAJ1</t>
  </si>
  <si>
    <t>F2LD89_BURGS</t>
  </si>
  <si>
    <t>F2LD89</t>
  </si>
  <si>
    <t>F2LEZ1_BURGS</t>
  </si>
  <si>
    <t>F2LEZ1</t>
  </si>
  <si>
    <t>F2LEZ2_BURGS</t>
  </si>
  <si>
    <t>F2LEZ2</t>
  </si>
  <si>
    <t>F2LFU1_BURGS</t>
  </si>
  <si>
    <t>F2LFU1</t>
  </si>
  <si>
    <t>F2LGB3_BURGS</t>
  </si>
  <si>
    <t>F2LGB3</t>
  </si>
  <si>
    <t>F2LHK4_BURGS</t>
  </si>
  <si>
    <t>F2LHK4</t>
  </si>
  <si>
    <t>F2LHV2_BURGS</t>
  </si>
  <si>
    <t>F2LHV2</t>
  </si>
  <si>
    <t>F2LKC7_BURGS</t>
  </si>
  <si>
    <t>F2LKC7</t>
  </si>
  <si>
    <t>F2LKN9_BURGS</t>
  </si>
  <si>
    <t>F2LKN9</t>
  </si>
  <si>
    <t>F2LML0_BURGS</t>
  </si>
  <si>
    <t>F2LML0</t>
  </si>
  <si>
    <t>F2LML3_BURGS</t>
  </si>
  <si>
    <t>F2LML3</t>
  </si>
  <si>
    <t>F2NGG8_DESAR</t>
  </si>
  <si>
    <t>F2NGG8</t>
  </si>
  <si>
    <t>F2NK57_MARHT</t>
  </si>
  <si>
    <t>F2NK57</t>
  </si>
  <si>
    <t>F2NMV1_MARHT</t>
  </si>
  <si>
    <t>F2NMV1</t>
  </si>
  <si>
    <t>F2NN01_MARHT</t>
  </si>
  <si>
    <t>F2NN01</t>
  </si>
  <si>
    <t>F2NQZ0_MARHT</t>
  </si>
  <si>
    <t>F2NQZ0</t>
  </si>
  <si>
    <t>F2NR02_MARHT</t>
  </si>
  <si>
    <t>F2NR02</t>
  </si>
  <si>
    <t>F2PLN7_TRIEC</t>
  </si>
  <si>
    <t>F2PLN7</t>
  </si>
  <si>
    <t>F2RIB1_STRVP</t>
  </si>
  <si>
    <t>F2RIB1</t>
  </si>
  <si>
    <t>F2SKJ3_TRIRC</t>
  </si>
  <si>
    <t>F2SKJ3</t>
  </si>
  <si>
    <t>F2UBT8_SALR5</t>
  </si>
  <si>
    <t>F2UBT8</t>
  </si>
  <si>
    <t>F3YW35_DESAF</t>
  </si>
  <si>
    <t>F3YW35</t>
  </si>
  <si>
    <t>F4AVS9_DOKS4</t>
  </si>
  <si>
    <t>F4AVS9</t>
  </si>
  <si>
    <t>F4AYH6_DOKS4</t>
  </si>
  <si>
    <t>F4AYH6</t>
  </si>
  <si>
    <t>F4C2U9_SPHS2</t>
  </si>
  <si>
    <t>F4C2U9</t>
  </si>
  <si>
    <t>F4C3D2_SPHS2</t>
  </si>
  <si>
    <t>F4C3D2</t>
  </si>
  <si>
    <t>F4C6K4_SPHS2</t>
  </si>
  <si>
    <t>F4C6K4</t>
  </si>
  <si>
    <t>F4C6Y7_SPHS2</t>
  </si>
  <si>
    <t>F4C6Y7</t>
  </si>
  <si>
    <t>F4C7H8_SPHS2</t>
  </si>
  <si>
    <t>F4C7H8</t>
  </si>
  <si>
    <t>F4CCB4_SPHS2</t>
  </si>
  <si>
    <t>F4CCB4</t>
  </si>
  <si>
    <t>F4CL27_PSEUX</t>
  </si>
  <si>
    <t>F4CL27</t>
  </si>
  <si>
    <t>F4GNY5_PUSST</t>
  </si>
  <si>
    <t>F4GNY5</t>
  </si>
  <si>
    <t>F4GNY6_PUSST</t>
  </si>
  <si>
    <t>F4GNY6</t>
  </si>
  <si>
    <t>F4GQY4_PUSST</t>
  </si>
  <si>
    <t>F4GQY4</t>
  </si>
  <si>
    <t>F4GRA9_PUSST</t>
  </si>
  <si>
    <t>F4GRA9</t>
  </si>
  <si>
    <t>F4GRB0_PUSST</t>
  </si>
  <si>
    <t>F4GRB0</t>
  </si>
  <si>
    <t>F4GRB1_PUSST</t>
  </si>
  <si>
    <t>F4GRB1</t>
  </si>
  <si>
    <t>F4GSH9_PUSST</t>
  </si>
  <si>
    <t>F4GSH9</t>
  </si>
  <si>
    <t>F4GX09_PUSST</t>
  </si>
  <si>
    <t>F4GX09</t>
  </si>
  <si>
    <t>F4HCV4_GALAU</t>
  </si>
  <si>
    <t>F4HCV4</t>
  </si>
  <si>
    <t>F4KRS4_HALH1</t>
  </si>
  <si>
    <t>F4KRS4</t>
  </si>
  <si>
    <t>F4KSB2_HALH1</t>
  </si>
  <si>
    <t>F4KSB2</t>
  </si>
  <si>
    <t>F4KSP7_HALH1</t>
  </si>
  <si>
    <t>F4KSP7</t>
  </si>
  <si>
    <t>F4KT16_HALH1</t>
  </si>
  <si>
    <t>F4KT16</t>
  </si>
  <si>
    <t>F4KU62_HALH1</t>
  </si>
  <si>
    <t>F4KU62</t>
  </si>
  <si>
    <t>F4KY33_HALH1</t>
  </si>
  <si>
    <t>F4KY33</t>
  </si>
  <si>
    <t>F4KZ12_HALH1</t>
  </si>
  <si>
    <t>F4KZ12</t>
  </si>
  <si>
    <t>F4L0C3_HALH1</t>
  </si>
  <si>
    <t>F4L0C3</t>
  </si>
  <si>
    <t>F4L0V1_HALH1</t>
  </si>
  <si>
    <t>F4L0V1</t>
  </si>
  <si>
    <t>F4L110_HALH1</t>
  </si>
  <si>
    <t>F4L110</t>
  </si>
  <si>
    <t>F4L3L0_HALH1</t>
  </si>
  <si>
    <t>F4L3L0</t>
  </si>
  <si>
    <t>F4L4E1_HALH1</t>
  </si>
  <si>
    <t>F4L4E1</t>
  </si>
  <si>
    <t>F4L7J3_HALH1</t>
  </si>
  <si>
    <t>F4L7J3</t>
  </si>
  <si>
    <t>F4P822_BATDJ</t>
  </si>
  <si>
    <t>F4P822</t>
  </si>
  <si>
    <t>F4PHG4_DICFS</t>
  </si>
  <si>
    <t>F4PHG4</t>
  </si>
  <si>
    <t>F4RLJ9_MELLP</t>
  </si>
  <si>
    <t>F4RLJ9</t>
  </si>
  <si>
    <t>F4WTA4_ACREC</t>
  </si>
  <si>
    <t>F4WTA4</t>
  </si>
  <si>
    <t>F5LCI3_9BACL</t>
  </si>
  <si>
    <t>F5LCI3</t>
  </si>
  <si>
    <t>F5XRY7_MICPN</t>
  </si>
  <si>
    <t>F5XRY7</t>
  </si>
  <si>
    <t>F5XWU3_RAMTT</t>
  </si>
  <si>
    <t>F5XWU3</t>
  </si>
  <si>
    <t>F5XWU4_RAMTT</t>
  </si>
  <si>
    <t>F5XWU4</t>
  </si>
  <si>
    <t>F5XY76_RAMTT</t>
  </si>
  <si>
    <t>F5XY76</t>
  </si>
  <si>
    <t>F5XZF7_RAMTT</t>
  </si>
  <si>
    <t>F5XZF7</t>
  </si>
  <si>
    <t>F5Y129_RAMTT</t>
  </si>
  <si>
    <t>F5Y129</t>
  </si>
  <si>
    <t>F5Y3J5_RAMTT</t>
  </si>
  <si>
    <t>F5Y3J5</t>
  </si>
  <si>
    <t>F5Y533_RAMTT</t>
  </si>
  <si>
    <t>F5Y533</t>
  </si>
  <si>
    <t>F5Y534_RAMTT</t>
  </si>
  <si>
    <t>F5Y534</t>
  </si>
  <si>
    <t>F5Y5K8_RAMTT</t>
  </si>
  <si>
    <t>F5Y5K8</t>
  </si>
  <si>
    <t>F5Z7X5_ALTSS</t>
  </si>
  <si>
    <t>F5Z7X5</t>
  </si>
  <si>
    <t>F5Z8I8_ALTSS</t>
  </si>
  <si>
    <t>F5Z8I8</t>
  </si>
  <si>
    <t>F5Z8J3_ALTSS</t>
  </si>
  <si>
    <t>F5Z8J3</t>
  </si>
  <si>
    <t>F5Z974_ALTSS</t>
  </si>
  <si>
    <t>F5Z974</t>
  </si>
  <si>
    <t>F6A9K6_PSEF1</t>
  </si>
  <si>
    <t>F6A9K6</t>
  </si>
  <si>
    <t>F6AF52_PSEF1</t>
  </si>
  <si>
    <t>F6AF52</t>
  </si>
  <si>
    <t>F6AIF2_PSEF1</t>
  </si>
  <si>
    <t>F6AIF2</t>
  </si>
  <si>
    <t>F6AJJ9_PSEF1</t>
  </si>
  <si>
    <t>F6AJJ9</t>
  </si>
  <si>
    <t>F6DRN1_DESRL</t>
  </si>
  <si>
    <t>F6DRN1</t>
  </si>
  <si>
    <t>F6FWJ6_ISOV2</t>
  </si>
  <si>
    <t>F6FWJ6</t>
  </si>
  <si>
    <t>F6GDH2_LACS5</t>
  </si>
  <si>
    <t>F6GDH2</t>
  </si>
  <si>
    <t>F6GEL6_LACS5</t>
  </si>
  <si>
    <t>F6GEL6</t>
  </si>
  <si>
    <t>F6GGJ1_LACS5</t>
  </si>
  <si>
    <t>F6GGJ1</t>
  </si>
  <si>
    <t>F6GIR8_LACS5</t>
  </si>
  <si>
    <t>F6GIR8</t>
  </si>
  <si>
    <t>F6IE75_9SPHN</t>
  </si>
  <si>
    <t>F6IE75</t>
  </si>
  <si>
    <t>F6IEK6_9SPHN</t>
  </si>
  <si>
    <t>F6IEK6</t>
  </si>
  <si>
    <t>F6IF32_9SPHN</t>
  </si>
  <si>
    <t>F6IF32</t>
  </si>
  <si>
    <t>F6IH87_9SPHN</t>
  </si>
  <si>
    <t>F6IH87</t>
  </si>
  <si>
    <t>F6IHB0_9SPHN</t>
  </si>
  <si>
    <t>F6IHB0</t>
  </si>
  <si>
    <t>F6IMK7_9SPHN</t>
  </si>
  <si>
    <t>F6IMK7</t>
  </si>
  <si>
    <t>F6QYC6_CALJA</t>
  </si>
  <si>
    <t>F6QYC6</t>
  </si>
  <si>
    <t>F6STW5_MONDO</t>
  </si>
  <si>
    <t>F6STW5</t>
  </si>
  <si>
    <t>F6TS21_CALJA</t>
  </si>
  <si>
    <t>F6TS21</t>
  </si>
  <si>
    <t>F6U5C3_CIOIN</t>
  </si>
  <si>
    <t>F6U5C3</t>
  </si>
  <si>
    <t>F6V193_HORSE</t>
  </si>
  <si>
    <t>F6V193</t>
  </si>
  <si>
    <t>F6ZST7_MACMU</t>
  </si>
  <si>
    <t>F6ZST7</t>
  </si>
  <si>
    <t>F7AI40_CALJA</t>
  </si>
  <si>
    <t>F7AI40</t>
  </si>
  <si>
    <t>F7BMG9_MACMU</t>
  </si>
  <si>
    <t>F7BMG9</t>
  </si>
  <si>
    <t>F7BU07_MACMU</t>
  </si>
  <si>
    <t>F7BU07</t>
  </si>
  <si>
    <t>F7D4V9_HORSE</t>
  </si>
  <si>
    <t>F7D4V9</t>
  </si>
  <si>
    <t>F7EJM9_ORNAN</t>
  </si>
  <si>
    <t>F7EJM9</t>
  </si>
  <si>
    <t>F7F6A0_MACMU</t>
  </si>
  <si>
    <t>F7F6A0</t>
  </si>
  <si>
    <t>F7FKZ6_MACMU</t>
  </si>
  <si>
    <t>F7FKZ6</t>
  </si>
  <si>
    <t>F7G769_MACMU</t>
  </si>
  <si>
    <t>F7G769</t>
  </si>
  <si>
    <t>F7GRC6_MACMU</t>
  </si>
  <si>
    <t>F7GRC6</t>
  </si>
  <si>
    <t>F7GTP8_MACMU</t>
  </si>
  <si>
    <t>F7GTP8</t>
  </si>
  <si>
    <t>F7H7U7_CALJA</t>
  </si>
  <si>
    <t>F7H7U7</t>
  </si>
  <si>
    <t>F7QHL3_9BRAD</t>
  </si>
  <si>
    <t>F7QHL3</t>
  </si>
  <si>
    <t>F7QIS0_9BRAD</t>
  </si>
  <si>
    <t>F7QIS0</t>
  </si>
  <si>
    <t>F7QK21_9BRAD</t>
  </si>
  <si>
    <t>F7QK21</t>
  </si>
  <si>
    <t>F7QKI2_9BRAD</t>
  </si>
  <si>
    <t>F7QKI2</t>
  </si>
  <si>
    <t>F7QKM8_9BRAD</t>
  </si>
  <si>
    <t>F7QKM8</t>
  </si>
  <si>
    <t>F7QQF7_9BRAD</t>
  </si>
  <si>
    <t>F7QQF7</t>
  </si>
  <si>
    <t>F7VPR0_SORMK</t>
  </si>
  <si>
    <t>F7VPR0</t>
  </si>
  <si>
    <t>F7XNK4_METZD</t>
  </si>
  <si>
    <t>F7XNK4</t>
  </si>
  <si>
    <t>F7XWD1_MIDMI</t>
  </si>
  <si>
    <t>F7XWD1</t>
  </si>
  <si>
    <t>F7YID7_VIBA7</t>
  </si>
  <si>
    <t>F7YID7</t>
  </si>
  <si>
    <t>F7YMQ2_VIBA7</t>
  </si>
  <si>
    <t>F7YMQ2</t>
  </si>
  <si>
    <t>F8BSH0_OLICO</t>
  </si>
  <si>
    <t>F8BSH0</t>
  </si>
  <si>
    <t>F8BUW5_OLICO</t>
  </si>
  <si>
    <t>F8BUW5</t>
  </si>
  <si>
    <t>F8BXU7_OLICO</t>
  </si>
  <si>
    <t>F8BXU7</t>
  </si>
  <si>
    <t>F8DZS0_CORRG</t>
  </si>
  <si>
    <t>F8DZS0</t>
  </si>
  <si>
    <t>F8EAW0_RUNSL</t>
  </si>
  <si>
    <t>F8EAW0</t>
  </si>
  <si>
    <t>F8EB67_RUNSL</t>
  </si>
  <si>
    <t>F8EB67</t>
  </si>
  <si>
    <t>F8EBZ9_RUNSL</t>
  </si>
  <si>
    <t>F8EBZ9</t>
  </si>
  <si>
    <t>F8EC83_RUNSL</t>
  </si>
  <si>
    <t>F8EC83</t>
  </si>
  <si>
    <t>F8ED92_RUNSL</t>
  </si>
  <si>
    <t>F8ED92</t>
  </si>
  <si>
    <t>F8EE32_RUNSL</t>
  </si>
  <si>
    <t>F8EE32</t>
  </si>
  <si>
    <t>F8EE92_RUNSL</t>
  </si>
  <si>
    <t>F8EE92</t>
  </si>
  <si>
    <t>F8EFR6_RUNSL</t>
  </si>
  <si>
    <t>F8EFR6</t>
  </si>
  <si>
    <t>F8EGG5_RUNSL</t>
  </si>
  <si>
    <t>F8EGG5</t>
  </si>
  <si>
    <t>F8EGP0_RUNSL</t>
  </si>
  <si>
    <t>F8EGP0</t>
  </si>
  <si>
    <t>F8EGP2_RUNSL</t>
  </si>
  <si>
    <t>F8EGP2</t>
  </si>
  <si>
    <t>F8EH42_RUNSL</t>
  </si>
  <si>
    <t>F8EH42</t>
  </si>
  <si>
    <t>F8EIN8_RUNSL</t>
  </si>
  <si>
    <t>F8EIN8</t>
  </si>
  <si>
    <t>F8EIU2_RUNSL</t>
  </si>
  <si>
    <t>F8EIU2</t>
  </si>
  <si>
    <t>F8EJP6_RUNSL</t>
  </si>
  <si>
    <t>F8EJP6</t>
  </si>
  <si>
    <t>F8ELE1_RUNSL</t>
  </si>
  <si>
    <t>F8ELE1</t>
  </si>
  <si>
    <t>F8EME2_RUNSL</t>
  </si>
  <si>
    <t>F8EME2</t>
  </si>
  <si>
    <t>F8EMK5_RUNSL</t>
  </si>
  <si>
    <t>F8EMK5</t>
  </si>
  <si>
    <t>F8ENR6_RUNSL</t>
  </si>
  <si>
    <t>F8ENR6</t>
  </si>
  <si>
    <t>F8EQP8_RUNSL</t>
  </si>
  <si>
    <t>F8EQP8</t>
  </si>
  <si>
    <t>F8ERF2_RUNSL</t>
  </si>
  <si>
    <t>F8ERF2</t>
  </si>
  <si>
    <t>F8ERI6_RUNSL</t>
  </si>
  <si>
    <t>F8ERI6</t>
  </si>
  <si>
    <t>PF03130</t>
  </si>
  <si>
    <t>PF03130.13 PBS lyase HEAT-like repeat</t>
  </si>
  <si>
    <t>F8ERK5_RUNSL</t>
  </si>
  <si>
    <t>F8ERK5</t>
  </si>
  <si>
    <t>F8GDC5_NITSI</t>
  </si>
  <si>
    <t>F8GDC5</t>
  </si>
  <si>
    <t>F8GDK1_NITSI</t>
  </si>
  <si>
    <t>F8GDK1</t>
  </si>
  <si>
    <t>F8GIL7_NITSI</t>
  </si>
  <si>
    <t>F8GIL7</t>
  </si>
  <si>
    <t>F8GJV4_NITSI</t>
  </si>
  <si>
    <t>F8GJV4</t>
  </si>
  <si>
    <t>F8GKB3_NITSI</t>
  </si>
  <si>
    <t>F8GKB3</t>
  </si>
  <si>
    <t>F8GKB4_NITSI</t>
  </si>
  <si>
    <t>F8GKB4</t>
  </si>
  <si>
    <t>F8GKT6_NITSI</t>
  </si>
  <si>
    <t>F8GKT6</t>
  </si>
  <si>
    <t>F8GKX7_NITSI</t>
  </si>
  <si>
    <t>F8GKX7</t>
  </si>
  <si>
    <t>F8I2L5_SULAT</t>
  </si>
  <si>
    <t>F8I2L5</t>
  </si>
  <si>
    <t>F8IAK1_SULAT</t>
  </si>
  <si>
    <t>F8IAK1</t>
  </si>
  <si>
    <t>F8J564_HYPSM</t>
  </si>
  <si>
    <t>F8J564</t>
  </si>
  <si>
    <t>F8J5L7_HYPSM</t>
  </si>
  <si>
    <t>F8J5L7</t>
  </si>
  <si>
    <t>F8J6G5_HYPSM</t>
  </si>
  <si>
    <t>F8J6G5</t>
  </si>
  <si>
    <t>F8J6P7_HYPSM</t>
  </si>
  <si>
    <t>F8J6P7</t>
  </si>
  <si>
    <t>F8J717_HYPSM</t>
  </si>
  <si>
    <t>F8J717</t>
  </si>
  <si>
    <t>F8J8U8_HYPSM</t>
  </si>
  <si>
    <t>F8J8U8</t>
  </si>
  <si>
    <t>F8J9K8_HYPSM</t>
  </si>
  <si>
    <t>F8J9K8</t>
  </si>
  <si>
    <t>F8JBH5_HYPSM</t>
  </si>
  <si>
    <t>F8JBH5</t>
  </si>
  <si>
    <t>F8JE67_HYPSM</t>
  </si>
  <si>
    <t>F8JE67</t>
  </si>
  <si>
    <t>F8JGG4_HYPSM</t>
  </si>
  <si>
    <t>F8JGG4</t>
  </si>
  <si>
    <t>F8JGY4_HYPSM</t>
  </si>
  <si>
    <t>F8JGY4</t>
  </si>
  <si>
    <t>F8JGY8_HYPSM</t>
  </si>
  <si>
    <t>F8JGY8</t>
  </si>
  <si>
    <t>PF09678</t>
  </si>
  <si>
    <t>PF09678.7 Cytochrome c oxidase caa3 assembly factor (Caa3_CtaG)</t>
  </si>
  <si>
    <t>F8JH86_HYPSM</t>
  </si>
  <si>
    <t>F8JH86</t>
  </si>
  <si>
    <t>F8JHD5_HYPSM</t>
  </si>
  <si>
    <t>F8JHD5</t>
  </si>
  <si>
    <t>F8JHS3_HYPSM</t>
  </si>
  <si>
    <t>F8JHS3</t>
  </si>
  <si>
    <t>F8K0X7_STREN</t>
  </si>
  <si>
    <t>F8K0X7</t>
  </si>
  <si>
    <t>F8KRX8_HELBC</t>
  </si>
  <si>
    <t>F8KRX8</t>
  </si>
  <si>
    <t>F8KS16_HELBC</t>
  </si>
  <si>
    <t>F8KS16</t>
  </si>
  <si>
    <t>F8KV95_PARAV</t>
  </si>
  <si>
    <t>F8KV95</t>
  </si>
  <si>
    <t>F8PRQ0_SERL3</t>
  </si>
  <si>
    <t>F8PRQ0</t>
  </si>
  <si>
    <t>F8QH61_SERL3</t>
  </si>
  <si>
    <t>F8QH61</t>
  </si>
  <si>
    <t>F9F999_FUSOF</t>
  </si>
  <si>
    <t>F9F999</t>
  </si>
  <si>
    <t>F9FJ98_FUSOF</t>
  </si>
  <si>
    <t>F9FJ98</t>
  </si>
  <si>
    <t>F9T5L8_9VIBR</t>
  </si>
  <si>
    <t>F9T5L8</t>
  </si>
  <si>
    <t>F9T6Y3_9VIBR</t>
  </si>
  <si>
    <t>F9T6Y3</t>
  </si>
  <si>
    <t>F9T7J1_9VIBR</t>
  </si>
  <si>
    <t>F9T7J1</t>
  </si>
  <si>
    <t>F9T8W8_9VIBR</t>
  </si>
  <si>
    <t>F9T8W8</t>
  </si>
  <si>
    <t>F9XAS7_ZYMTI</t>
  </si>
  <si>
    <t>F9XAS7</t>
  </si>
  <si>
    <t>F9YQG7_CAPCC</t>
  </si>
  <si>
    <t>F9YQG7</t>
  </si>
  <si>
    <t>F9YT92_CAPCC</t>
  </si>
  <si>
    <t>F9YT92</t>
  </si>
  <si>
    <t>F9ZQY6_ACICS</t>
  </si>
  <si>
    <t>F9ZQY6</t>
  </si>
  <si>
    <t>F9ZVF7_METMM</t>
  </si>
  <si>
    <t>F9ZVF7</t>
  </si>
  <si>
    <t>F9ZWQ4_METMM</t>
  </si>
  <si>
    <t>F9ZWQ4</t>
  </si>
  <si>
    <t>F9ZYQ4_METMM</t>
  </si>
  <si>
    <t>F9ZYQ4</t>
  </si>
  <si>
    <t>F9ZZ77_METMM</t>
  </si>
  <si>
    <t>F9ZZ77</t>
  </si>
  <si>
    <t>G0A0U0_METMM</t>
  </si>
  <si>
    <t>G0A0U0</t>
  </si>
  <si>
    <t>G0A188_METMM</t>
  </si>
  <si>
    <t>G0A188</t>
  </si>
  <si>
    <t>G0A2X4_METMM</t>
  </si>
  <si>
    <t>G0A2X4</t>
  </si>
  <si>
    <t>G0A6E1_METMM</t>
  </si>
  <si>
    <t>G0A6E1</t>
  </si>
  <si>
    <t>G0A7B2_METMM</t>
  </si>
  <si>
    <t>G0A7B2</t>
  </si>
  <si>
    <t>G0A8M5_COLFT</t>
  </si>
  <si>
    <t>G0A8M5</t>
  </si>
  <si>
    <t>G0A994_COLFT</t>
  </si>
  <si>
    <t>G0A994</t>
  </si>
  <si>
    <t>G0A9K2_COLFT</t>
  </si>
  <si>
    <t>G0A9K2</t>
  </si>
  <si>
    <t>G0AD57_COLFT</t>
  </si>
  <si>
    <t>G0AD57</t>
  </si>
  <si>
    <t>G0AD58_COLFT</t>
  </si>
  <si>
    <t>G0AD58</t>
  </si>
  <si>
    <t>G0AFT2_COLFT</t>
  </si>
  <si>
    <t>G0AFT2</t>
  </si>
  <si>
    <t>G0AG91_COLFT</t>
  </si>
  <si>
    <t>G0AG91</t>
  </si>
  <si>
    <t>G0AGE4_COLFT</t>
  </si>
  <si>
    <t>G0AGE4</t>
  </si>
  <si>
    <t>G0AIE8_COLFT</t>
  </si>
  <si>
    <t>G0AIE8</t>
  </si>
  <si>
    <t>G0EFE8_PYRF1</t>
  </si>
  <si>
    <t>G0EFE8</t>
  </si>
  <si>
    <t>G0G3G1_AMYMS</t>
  </si>
  <si>
    <t>G0G3G1</t>
  </si>
  <si>
    <t>G0IVZ6_CYCMS</t>
  </si>
  <si>
    <t>G0IVZ6</t>
  </si>
  <si>
    <t>G0IWR1_CYCMS</t>
  </si>
  <si>
    <t>G0IWR1</t>
  </si>
  <si>
    <t>G0IY99_CYCMS</t>
  </si>
  <si>
    <t>G0IY99</t>
  </si>
  <si>
    <t>G0IYS7_CYCMS</t>
  </si>
  <si>
    <t>G0IYS7</t>
  </si>
  <si>
    <t>G0IYT4_CYCMS</t>
  </si>
  <si>
    <t>G0IYT4</t>
  </si>
  <si>
    <t>G0IZJ6_CYCMS</t>
  </si>
  <si>
    <t>G0IZJ6</t>
  </si>
  <si>
    <t>G0J0K9_CYCMS</t>
  </si>
  <si>
    <t>G0J0K9</t>
  </si>
  <si>
    <t>G0J0N8_CYCMS</t>
  </si>
  <si>
    <t>G0J0N8</t>
  </si>
  <si>
    <t>G0J113_CYCMS</t>
  </si>
  <si>
    <t>G0J113</t>
  </si>
  <si>
    <t>G0J1H8_CYCMS</t>
  </si>
  <si>
    <t>G0J1H8</t>
  </si>
  <si>
    <t>G0J2Y7_CYCMS</t>
  </si>
  <si>
    <t>G0J2Y7</t>
  </si>
  <si>
    <t>G0J324_CYCMS</t>
  </si>
  <si>
    <t>G0J324</t>
  </si>
  <si>
    <t>G0J325_CYCMS</t>
  </si>
  <si>
    <t>G0J325</t>
  </si>
  <si>
    <t>G0J459_CYCMS</t>
  </si>
  <si>
    <t>G0J459</t>
  </si>
  <si>
    <t>G0J529_CYCMS</t>
  </si>
  <si>
    <t>G0J529</t>
  </si>
  <si>
    <t>G0J5F7_CYCMS</t>
  </si>
  <si>
    <t>G0J5F7</t>
  </si>
  <si>
    <t>G0J6N4_CYCMS</t>
  </si>
  <si>
    <t>G0J6N4</t>
  </si>
  <si>
    <t>G0J7K4_CYCMS</t>
  </si>
  <si>
    <t>G0J7K4</t>
  </si>
  <si>
    <t>G0J7Q9_CYCMS</t>
  </si>
  <si>
    <t>G0J7Q9</t>
  </si>
  <si>
    <t>G0J7V6_CYCMS</t>
  </si>
  <si>
    <t>G0J7V6</t>
  </si>
  <si>
    <t>G0KZW0_ZOBGA</t>
  </si>
  <si>
    <t>G0KZW0</t>
  </si>
  <si>
    <t>G0L011_ZOBGA</t>
  </si>
  <si>
    <t>G0L011</t>
  </si>
  <si>
    <t>G0L3W1_ZOBGA</t>
  </si>
  <si>
    <t>G0L3W1</t>
  </si>
  <si>
    <t>G0L5N8_ZOBGA</t>
  </si>
  <si>
    <t>G0L5N8</t>
  </si>
  <si>
    <t>G0L815_ZOBGA</t>
  </si>
  <si>
    <t>G0L815</t>
  </si>
  <si>
    <t>G0L8Q1_ZOBGA</t>
  </si>
  <si>
    <t>G0L8Q1</t>
  </si>
  <si>
    <t>G0L8U8_ZOBGA</t>
  </si>
  <si>
    <t>G0L8U8</t>
  </si>
  <si>
    <t>G0L941_ZOBGA</t>
  </si>
  <si>
    <t>G0L941</t>
  </si>
  <si>
    <t>G0L9J1_ZOBGA</t>
  </si>
  <si>
    <t>G0L9J1</t>
  </si>
  <si>
    <t>G0LBY7_ZOBGA</t>
  </si>
  <si>
    <t>G0LBY7</t>
  </si>
  <si>
    <t>G0LC91_ZOBGA</t>
  </si>
  <si>
    <t>G0LC91</t>
  </si>
  <si>
    <t>G0P548_CAEBE</t>
  </si>
  <si>
    <t>G0P548</t>
  </si>
  <si>
    <t>G0PK93_CAEBE</t>
  </si>
  <si>
    <t>G0PK93</t>
  </si>
  <si>
    <t>G0PP39_CAEBE</t>
  </si>
  <si>
    <t>G0PP39</t>
  </si>
  <si>
    <t>G0QJP0_ICHMG</t>
  </si>
  <si>
    <t>G0QJP0</t>
  </si>
  <si>
    <t>G0RSE1_HYPJQ</t>
  </si>
  <si>
    <t>G0RSE1</t>
  </si>
  <si>
    <t>G0RZG2_CHATD</t>
  </si>
  <si>
    <t>G0RZG2</t>
  </si>
  <si>
    <t>G0V8Q9_NAUCC</t>
  </si>
  <si>
    <t>G0V8Q9</t>
  </si>
  <si>
    <t>G0VHJ4_NAUCC</t>
  </si>
  <si>
    <t>G0VHJ4</t>
  </si>
  <si>
    <t>G0W5U7_NAUDC</t>
  </si>
  <si>
    <t>G0W5U7</t>
  </si>
  <si>
    <t>G0WDE6_NAUDC</t>
  </si>
  <si>
    <t>G0WDE6</t>
  </si>
  <si>
    <t>G1K372_MACMU</t>
  </si>
  <si>
    <t>G1K372</t>
  </si>
  <si>
    <t>G1K3D3_XENTR</t>
  </si>
  <si>
    <t>G1K3D3</t>
  </si>
  <si>
    <t>G1KN67_ANOCA</t>
  </si>
  <si>
    <t>G1KN67</t>
  </si>
  <si>
    <t>G1Q569_MYOLU</t>
  </si>
  <si>
    <t>G1Q569</t>
  </si>
  <si>
    <t>G1Q5I9_MYOLU</t>
  </si>
  <si>
    <t>G1Q5I9</t>
  </si>
  <si>
    <t>G1QAB6_MYOLU</t>
  </si>
  <si>
    <t>G1QAB6</t>
  </si>
  <si>
    <t>G1RY04_NOMLE</t>
  </si>
  <si>
    <t>G1RY04</t>
  </si>
  <si>
    <t>G1S9F3_NOMLE</t>
  </si>
  <si>
    <t>G1S9F3</t>
  </si>
  <si>
    <t>G1T288_RABIT</t>
  </si>
  <si>
    <t>G1T288</t>
  </si>
  <si>
    <t>G1TFS7_RABIT</t>
  </si>
  <si>
    <t>G1TFS7</t>
  </si>
  <si>
    <t>G1TKY2_RABIT</t>
  </si>
  <si>
    <t>G1TKY2</t>
  </si>
  <si>
    <t>G1TRH4_RABIT</t>
  </si>
  <si>
    <t>G1TRH4</t>
  </si>
  <si>
    <t>G1TTC7_RABIT</t>
  </si>
  <si>
    <t>G1TTC7</t>
  </si>
  <si>
    <t>G1TUQ7_RABIT</t>
  </si>
  <si>
    <t>G1TUQ7</t>
  </si>
  <si>
    <t>G1TVV5_RABIT</t>
  </si>
  <si>
    <t>G1TVV5</t>
  </si>
  <si>
    <t>G1TY21_RABIT</t>
  </si>
  <si>
    <t>G1TY21</t>
  </si>
  <si>
    <t>G1U0B4_RABIT</t>
  </si>
  <si>
    <t>G1U0B4</t>
  </si>
  <si>
    <t>G1UPQ0_9DELT</t>
  </si>
  <si>
    <t>G1UPQ0</t>
  </si>
  <si>
    <t>G1USW0_9DELT</t>
  </si>
  <si>
    <t>G1USW0</t>
  </si>
  <si>
    <t>G1XFP3_ARTOA</t>
  </si>
  <si>
    <t>G1XFP3</t>
  </si>
  <si>
    <t>G2DIB2_9NEIS</t>
  </si>
  <si>
    <t>G2DIB2</t>
  </si>
  <si>
    <t>G2DLK8_9NEIS</t>
  </si>
  <si>
    <t>G2DLK8</t>
  </si>
  <si>
    <t>G2DNF6_9NEIS</t>
  </si>
  <si>
    <t>G2DNF6</t>
  </si>
  <si>
    <t>G2DNF7_9NEIS</t>
  </si>
  <si>
    <t>G2DNF7</t>
  </si>
  <si>
    <t>G2IJC5_9SPHN</t>
  </si>
  <si>
    <t>G2IJC5</t>
  </si>
  <si>
    <t>G2IKH3_9SPHN</t>
  </si>
  <si>
    <t>G2IKH3</t>
  </si>
  <si>
    <t>G2INU1_9SPHN</t>
  </si>
  <si>
    <t>G2INU1</t>
  </si>
  <si>
    <t>G2INU2_9SPHN</t>
  </si>
  <si>
    <t>G2INU2</t>
  </si>
  <si>
    <t>G2IUM4_PSEUL</t>
  </si>
  <si>
    <t>G2IUM4</t>
  </si>
  <si>
    <t>G2IWK1_PSEUL</t>
  </si>
  <si>
    <t>G2IWK1</t>
  </si>
  <si>
    <t>G2IZ88_PSEUL</t>
  </si>
  <si>
    <t>G2IZ88</t>
  </si>
  <si>
    <t>G2J0T1_PSEUL</t>
  </si>
  <si>
    <t>G2J0T1</t>
  </si>
  <si>
    <t>G2J0Y1_PSEUL</t>
  </si>
  <si>
    <t>G2J0Y1</t>
  </si>
  <si>
    <t>G2J1Q9_PSEUL</t>
  </si>
  <si>
    <t>G2J1Q9</t>
  </si>
  <si>
    <t>G2J255_PSEUL</t>
  </si>
  <si>
    <t>G2J255</t>
  </si>
  <si>
    <t>G2KP23_MICAA</t>
  </si>
  <si>
    <t>G2KP23</t>
  </si>
  <si>
    <t>G2NDT3_STREK</t>
  </si>
  <si>
    <t>G2NDT3</t>
  </si>
  <si>
    <t>G2PJ26_MURRD</t>
  </si>
  <si>
    <t>G2PJ26</t>
  </si>
  <si>
    <t>G2PJT5_MURRD</t>
  </si>
  <si>
    <t>G2PJT5</t>
  </si>
  <si>
    <t>G2PJU6_MURRD</t>
  </si>
  <si>
    <t>G2PJU6</t>
  </si>
  <si>
    <t>G2PN29_MURRD</t>
  </si>
  <si>
    <t>G2PN29</t>
  </si>
  <si>
    <t>G2PN60_MURRD</t>
  </si>
  <si>
    <t>G2PN60</t>
  </si>
  <si>
    <t>G2PQR5_MURRD</t>
  </si>
  <si>
    <t>G2PQR5</t>
  </si>
  <si>
    <t>G2QPZ1_THIHA</t>
  </si>
  <si>
    <t>G2QPZ1</t>
  </si>
  <si>
    <t>G2RHV1_THITE</t>
  </si>
  <si>
    <t>G2RHV1</t>
  </si>
  <si>
    <t>G2TLC5_BACCO</t>
  </si>
  <si>
    <t>G2TLC5</t>
  </si>
  <si>
    <t>G2WSY7_VERDV</t>
  </si>
  <si>
    <t>G2WSY7</t>
  </si>
  <si>
    <t>G2XUT5_BOTF4</t>
  </si>
  <si>
    <t>G2XUT5</t>
  </si>
  <si>
    <t>G2Z2L9_FLABF</t>
  </si>
  <si>
    <t>G2Z2L9</t>
  </si>
  <si>
    <t>G2Z3X2_FLABF</t>
  </si>
  <si>
    <t>G2Z3X2</t>
  </si>
  <si>
    <t>G2Z4J0_FLABF</t>
  </si>
  <si>
    <t>G2Z4J0</t>
  </si>
  <si>
    <t>G3AM39_SPAPN</t>
  </si>
  <si>
    <t>G3AM39</t>
  </si>
  <si>
    <t>G3AXT3_CANTC</t>
  </si>
  <si>
    <t>G3AXT3</t>
  </si>
  <si>
    <t>G3GV69_CRIGR</t>
  </si>
  <si>
    <t>G3GV69</t>
  </si>
  <si>
    <t>G3H2K2_CRIGR</t>
  </si>
  <si>
    <t>G3H2K2</t>
  </si>
  <si>
    <t>G3I3P7_CRIGR</t>
  </si>
  <si>
    <t>G3I3P7</t>
  </si>
  <si>
    <t>G3J9W0_CORMM</t>
  </si>
  <si>
    <t>G3J9W0</t>
  </si>
  <si>
    <t>G3NVI2_GASAC</t>
  </si>
  <si>
    <t>G3NVI2</t>
  </si>
  <si>
    <t>G3PCY9_GASAC</t>
  </si>
  <si>
    <t>G3PCY9</t>
  </si>
  <si>
    <t>G3RLK9_GORGO</t>
  </si>
  <si>
    <t>G3RLK9</t>
  </si>
  <si>
    <t>G3RQE7_GORGO</t>
  </si>
  <si>
    <t>G3RQE7</t>
  </si>
  <si>
    <t>G3S453_GORGO</t>
  </si>
  <si>
    <t>G3S453</t>
  </si>
  <si>
    <t>G3S8N2_GORGO</t>
  </si>
  <si>
    <t>G3S8N2</t>
  </si>
  <si>
    <t>G3SAG0_GORGO</t>
  </si>
  <si>
    <t>G3SAG0</t>
  </si>
  <si>
    <t>G3SDM2_GORGO</t>
  </si>
  <si>
    <t>G3SDM2</t>
  </si>
  <si>
    <t>G3SZ22_LOXAF</t>
  </si>
  <si>
    <t>G3SZ22</t>
  </si>
  <si>
    <t>G3UCG1_LOXAF</t>
  </si>
  <si>
    <t>G3UCG1</t>
  </si>
  <si>
    <t>G3UWG1_MOUSE</t>
  </si>
  <si>
    <t>G3UWG1</t>
  </si>
  <si>
    <t>G3VSB9_SARHA</t>
  </si>
  <si>
    <t>G3VSB9</t>
  </si>
  <si>
    <t>G3XCY7_PSEAE</t>
  </si>
  <si>
    <t>G3XCY7</t>
  </si>
  <si>
    <t>G3Y1R3_ASPNA</t>
  </si>
  <si>
    <t>G3Y1R3</t>
  </si>
  <si>
    <t>G4ML44_MAGO7</t>
  </si>
  <si>
    <t>G4ML44</t>
  </si>
  <si>
    <t>G4QE92_GLANF</t>
  </si>
  <si>
    <t>G4QE92</t>
  </si>
  <si>
    <t>G4QEE5_GLANF</t>
  </si>
  <si>
    <t>G4QEE5</t>
  </si>
  <si>
    <t>G4QF83_GLANF</t>
  </si>
  <si>
    <t>G4QF83</t>
  </si>
  <si>
    <t>G4RDU8_PELHB</t>
  </si>
  <si>
    <t>G4RDU8</t>
  </si>
  <si>
    <t>G4ST10_META2</t>
  </si>
  <si>
    <t>G4ST10</t>
  </si>
  <si>
    <t>G4STY8_META2</t>
  </si>
  <si>
    <t>G4STY8</t>
  </si>
  <si>
    <t>G4SU35_META2</t>
  </si>
  <si>
    <t>G4SU35</t>
  </si>
  <si>
    <t>G4SUJ4_META2</t>
  </si>
  <si>
    <t>G4SUJ4</t>
  </si>
  <si>
    <t>G4SUM3_META2</t>
  </si>
  <si>
    <t>G4SUM3</t>
  </si>
  <si>
    <t>G4SW69_META2</t>
  </si>
  <si>
    <t>G4SW69</t>
  </si>
  <si>
    <t>G4SY49_META2</t>
  </si>
  <si>
    <t>G4SY49</t>
  </si>
  <si>
    <t>G4T1S6_META2</t>
  </si>
  <si>
    <t>G4T1S6</t>
  </si>
  <si>
    <t>G4T4G6_META2</t>
  </si>
  <si>
    <t>G4T4G6</t>
  </si>
  <si>
    <t>G4T6I1_PIRID</t>
  </si>
  <si>
    <t>G4T6I1</t>
  </si>
  <si>
    <t>G4USF0_NEUT9</t>
  </si>
  <si>
    <t>G4USF0</t>
  </si>
  <si>
    <t>G4XXN9_PAPAN</t>
  </si>
  <si>
    <t>G4XXN9</t>
  </si>
  <si>
    <t>G4XXS4_OTOGA</t>
  </si>
  <si>
    <t>G4XXS4</t>
  </si>
  <si>
    <t>G4ZSR3_PHYSP</t>
  </si>
  <si>
    <t>G4ZSR3</t>
  </si>
  <si>
    <t>G5ALW3_HETGA</t>
  </si>
  <si>
    <t>G5ALW3</t>
  </si>
  <si>
    <t>G5AQB1_HETGA</t>
  </si>
  <si>
    <t>G5AQB1</t>
  </si>
  <si>
    <t>G5AWV4_HETGA</t>
  </si>
  <si>
    <t>G5AWV4</t>
  </si>
  <si>
    <t>G5AY59_HETGA</t>
  </si>
  <si>
    <t>G5AY59</t>
  </si>
  <si>
    <t>G5BAQ8_HETGA</t>
  </si>
  <si>
    <t>G5BAQ8</t>
  </si>
  <si>
    <t>G5BF51_HETGA</t>
  </si>
  <si>
    <t>G5BF51</t>
  </si>
  <si>
    <t>G5BHF1_HETGA</t>
  </si>
  <si>
    <t>G5BHF1</t>
  </si>
  <si>
    <t>G5BUL4_HETGA</t>
  </si>
  <si>
    <t>G5BUL4</t>
  </si>
  <si>
    <t>G5BX00_HETGA</t>
  </si>
  <si>
    <t>G5BX00</t>
  </si>
  <si>
    <t>G5BYF1_HETGA</t>
  </si>
  <si>
    <t>G5BYF1</t>
  </si>
  <si>
    <t>G5C8T5_HETGA</t>
  </si>
  <si>
    <t>G5C8T5</t>
  </si>
  <si>
    <t>G6CNV3_DANPL</t>
  </si>
  <si>
    <t>G6CNV3</t>
  </si>
  <si>
    <t>G7DXB1_MIXOS</t>
  </si>
  <si>
    <t>G7DXB1</t>
  </si>
  <si>
    <t>G7DXB2_MIXOS</t>
  </si>
  <si>
    <t>G7DXB2</t>
  </si>
  <si>
    <t>G7K7W9_MEDTR</t>
  </si>
  <si>
    <t>G7K7W9</t>
  </si>
  <si>
    <t>G7NTT4_MACFA</t>
  </si>
  <si>
    <t>G7NTT4</t>
  </si>
  <si>
    <t>G7NVN4_MACFA</t>
  </si>
  <si>
    <t>G7NVN4</t>
  </si>
  <si>
    <t>G7P0Q2_MACFA</t>
  </si>
  <si>
    <t>G7P0Q2</t>
  </si>
  <si>
    <t>G7PSH9_MACFA</t>
  </si>
  <si>
    <t>G7PSH9</t>
  </si>
  <si>
    <t>G7PWW0_MACFA</t>
  </si>
  <si>
    <t>G7PWW0</t>
  </si>
  <si>
    <t>G7Q0S2_MACFA</t>
  </si>
  <si>
    <t>G7Q0S2</t>
  </si>
  <si>
    <t>G7UP31_PSEUP</t>
  </si>
  <si>
    <t>G7UP31</t>
  </si>
  <si>
    <t>G7UP32_PSEUP</t>
  </si>
  <si>
    <t>G7UP32</t>
  </si>
  <si>
    <t>G7URM6_PSEUP</t>
  </si>
  <si>
    <t>G7URM6</t>
  </si>
  <si>
    <t>G7UWJ6_PSEUP</t>
  </si>
  <si>
    <t>G7UWJ6</t>
  </si>
  <si>
    <t>G7WFA3_DESOD</t>
  </si>
  <si>
    <t>G7WFA3</t>
  </si>
  <si>
    <t>G7X6A3_ASPKW</t>
  </si>
  <si>
    <t>G7X6A3</t>
  </si>
  <si>
    <t>G7Y2H8_CLOSI</t>
  </si>
  <si>
    <t>G7Y2H8</t>
  </si>
  <si>
    <t>G7Z3B6_AZOL4</t>
  </si>
  <si>
    <t>G7Z3B6</t>
  </si>
  <si>
    <t>G7Z3L9_AZOL4</t>
  </si>
  <si>
    <t>G7Z3L9</t>
  </si>
  <si>
    <t>G7Z6U7_AZOL4</t>
  </si>
  <si>
    <t>G7Z6U7</t>
  </si>
  <si>
    <t>G7Z8D8_AZOL4</t>
  </si>
  <si>
    <t>G7Z8D8</t>
  </si>
  <si>
    <t>G7ZAU8_AZOL4</t>
  </si>
  <si>
    <t>G7ZAU8</t>
  </si>
  <si>
    <t>G7ZAV5_AZOL4</t>
  </si>
  <si>
    <t>G7ZAV5</t>
  </si>
  <si>
    <t>G7ZAV6_AZOL4</t>
  </si>
  <si>
    <t>G7ZAV6</t>
  </si>
  <si>
    <t>G7ZBW8_AZOL4</t>
  </si>
  <si>
    <t>G7ZBW8</t>
  </si>
  <si>
    <t>G7ZCS5_AZOL4</t>
  </si>
  <si>
    <t>G7ZCS5</t>
  </si>
  <si>
    <t>G7ZDJ1_AZOL4</t>
  </si>
  <si>
    <t>G7ZDJ1</t>
  </si>
  <si>
    <t>G7ZE80_AZOL4</t>
  </si>
  <si>
    <t>G7ZE80</t>
  </si>
  <si>
    <t>G8AFX8_AZOBR</t>
  </si>
  <si>
    <t>G8AFX8</t>
  </si>
  <si>
    <t>G8AGH1_AZOBR</t>
  </si>
  <si>
    <t>G8AGH1</t>
  </si>
  <si>
    <t>G8AH53_AZOBR</t>
  </si>
  <si>
    <t>G8AH53</t>
  </si>
  <si>
    <t>G8AIP1_AZOBR</t>
  </si>
  <si>
    <t>G8AIP1</t>
  </si>
  <si>
    <t>G8AJB0_AZOBR</t>
  </si>
  <si>
    <t>G8AJB0</t>
  </si>
  <si>
    <t>G8AJB4_AZOBR</t>
  </si>
  <si>
    <t>G8AJB4</t>
  </si>
  <si>
    <t>G8ANM3_AZOBR</t>
  </si>
  <si>
    <t>G8ANM3</t>
  </si>
  <si>
    <t>G8AQD1_AZOBR</t>
  </si>
  <si>
    <t>G8AQD1</t>
  </si>
  <si>
    <t>G8AW69_AZOBR</t>
  </si>
  <si>
    <t>G8AW69</t>
  </si>
  <si>
    <t>G8AXZ9_AZOBR</t>
  </si>
  <si>
    <t>G8AXZ9</t>
  </si>
  <si>
    <t>G8AYR3_AZOBR</t>
  </si>
  <si>
    <t>G8AYR3</t>
  </si>
  <si>
    <t>G8AZH5_AZOBR</t>
  </si>
  <si>
    <t>G8AZH5</t>
  </si>
  <si>
    <t>G8BJY2_CANPC</t>
  </si>
  <si>
    <t>G8BJY2</t>
  </si>
  <si>
    <t>G8BUM8_TETPH</t>
  </si>
  <si>
    <t>G8BUM8</t>
  </si>
  <si>
    <t>G8JQQ6_ERECY</t>
  </si>
  <si>
    <t>G8JQQ6</t>
  </si>
  <si>
    <t>G8LR10_9FLAO</t>
  </si>
  <si>
    <t>G8LR10</t>
  </si>
  <si>
    <t>G8M3V3_9BURK</t>
  </si>
  <si>
    <t>G8M3V3</t>
  </si>
  <si>
    <t>G8M4G9_9BURK</t>
  </si>
  <si>
    <t>G8M4G9</t>
  </si>
  <si>
    <t>G8M4H0_9BURK</t>
  </si>
  <si>
    <t>G8M4H0</t>
  </si>
  <si>
    <t>G8M4K5_9BURK</t>
  </si>
  <si>
    <t>G8M4K5</t>
  </si>
  <si>
    <t>G8M5K7_9BURK</t>
  </si>
  <si>
    <t>G8M5K7</t>
  </si>
  <si>
    <t>G8M6P2_9BURK</t>
  </si>
  <si>
    <t>G8M6P2</t>
  </si>
  <si>
    <t>G8M8T7_9BURK</t>
  </si>
  <si>
    <t>G8M8T7</t>
  </si>
  <si>
    <t>G8MA39_9BURK</t>
  </si>
  <si>
    <t>G8MA39</t>
  </si>
  <si>
    <t>G8MC03_9BURK</t>
  </si>
  <si>
    <t>G8MC03</t>
  </si>
  <si>
    <t>G8MEY0_9BURK</t>
  </si>
  <si>
    <t>G8MEY0</t>
  </si>
  <si>
    <t>G8MEY1_9BURK</t>
  </si>
  <si>
    <t>G8MEY1</t>
  </si>
  <si>
    <t>G8MF84_9BURK</t>
  </si>
  <si>
    <t>G8MF84</t>
  </si>
  <si>
    <t>G8MI04_9BURK</t>
  </si>
  <si>
    <t>G8MI04</t>
  </si>
  <si>
    <t>G8MJM6_9BURK</t>
  </si>
  <si>
    <t>G8MJM6</t>
  </si>
  <si>
    <t>G8MK99_9BURK</t>
  </si>
  <si>
    <t>G8MK99</t>
  </si>
  <si>
    <t>G8MKF1_9BURK</t>
  </si>
  <si>
    <t>G8MKF1</t>
  </si>
  <si>
    <t>G8MKF2_9BURK</t>
  </si>
  <si>
    <t>G8MKF2</t>
  </si>
  <si>
    <t>G8MKF7_9BURK</t>
  </si>
  <si>
    <t>G8MKF7</t>
  </si>
  <si>
    <t>G8MKT1_9BURK</t>
  </si>
  <si>
    <t>G8MKT1</t>
  </si>
  <si>
    <t>G8MKT5_9BURK</t>
  </si>
  <si>
    <t>G8MKT5</t>
  </si>
  <si>
    <t>G8MNC5_9BURK</t>
  </si>
  <si>
    <t>G8MNC5</t>
  </si>
  <si>
    <t>G8NPV0_GRAMM</t>
  </si>
  <si>
    <t>G8NPV0</t>
  </si>
  <si>
    <t>G8NPV4_GRAMM</t>
  </si>
  <si>
    <t>G8NPV4</t>
  </si>
  <si>
    <t>G8NZY2_GRAMM</t>
  </si>
  <si>
    <t>G8NZY2</t>
  </si>
  <si>
    <t>G8PGP3_PSEUV</t>
  </si>
  <si>
    <t>G8PGP3</t>
  </si>
  <si>
    <t>G8PGX9_PSEUV</t>
  </si>
  <si>
    <t>G8PGX9</t>
  </si>
  <si>
    <t>G8PI78_PSEUV</t>
  </si>
  <si>
    <t>G8PI78</t>
  </si>
  <si>
    <t>G8PLZ7_PSEUV</t>
  </si>
  <si>
    <t>G8PLZ7</t>
  </si>
  <si>
    <t>G8PPV3_PSEUV</t>
  </si>
  <si>
    <t>G8PPV3</t>
  </si>
  <si>
    <t>G8PPV4_PSEUV</t>
  </si>
  <si>
    <t>G8PPV4</t>
  </si>
  <si>
    <t>G8PPW0_PSEUV</t>
  </si>
  <si>
    <t>G8PPW0</t>
  </si>
  <si>
    <t>G8PQT3_PSEUV</t>
  </si>
  <si>
    <t>G8PQT3</t>
  </si>
  <si>
    <t>G8PUR4_PSEUV</t>
  </si>
  <si>
    <t>G8PUR4</t>
  </si>
  <si>
    <t>G8PWL9_PSEFL</t>
  </si>
  <si>
    <t>G8PWL9</t>
  </si>
  <si>
    <t>G8PWM4_PSEFL</t>
  </si>
  <si>
    <t>G8PWM4</t>
  </si>
  <si>
    <t>G8PX55_PSEFL</t>
  </si>
  <si>
    <t>G8PX55</t>
  </si>
  <si>
    <t>G8Q138_PSEFL</t>
  </si>
  <si>
    <t>G8Q138</t>
  </si>
  <si>
    <t>G8Q9P7_PSEFL</t>
  </si>
  <si>
    <t>G8Q9P7</t>
  </si>
  <si>
    <t>G8QBX6_PSEFL</t>
  </si>
  <si>
    <t>G8QBX6</t>
  </si>
  <si>
    <t>G8QGG2_AZOSU</t>
  </si>
  <si>
    <t>G8QGG2</t>
  </si>
  <si>
    <t>G8QI40_AZOSU</t>
  </si>
  <si>
    <t>G8QI40</t>
  </si>
  <si>
    <t>G8QIU3_AZOSU</t>
  </si>
  <si>
    <t>G8QIU3</t>
  </si>
  <si>
    <t>G8QIW5_AZOSU</t>
  </si>
  <si>
    <t>G8QIW5</t>
  </si>
  <si>
    <t>G8QJ31_AZOSU</t>
  </si>
  <si>
    <t>G8QJ31</t>
  </si>
  <si>
    <t>G8QJ39_AZOSU</t>
  </si>
  <si>
    <t>G8QJ39</t>
  </si>
  <si>
    <t>G8QJ40_AZOSU</t>
  </si>
  <si>
    <t>G8QJ40</t>
  </si>
  <si>
    <t>G8QJV9_AZOSU</t>
  </si>
  <si>
    <t>G8QJV9</t>
  </si>
  <si>
    <t>G8QJW0_AZOSU</t>
  </si>
  <si>
    <t>G8QJW0</t>
  </si>
  <si>
    <t>G8QJW9_AZOSU</t>
  </si>
  <si>
    <t>G8QJW9</t>
  </si>
  <si>
    <t>G8QKW3_AZOSU</t>
  </si>
  <si>
    <t>G8QKW3</t>
  </si>
  <si>
    <t>G8QMC6_AZOSU</t>
  </si>
  <si>
    <t>G8QMC6</t>
  </si>
  <si>
    <t>G8QN89_AZOSU</t>
  </si>
  <si>
    <t>G8QN89</t>
  </si>
  <si>
    <t>G8QNU0_AZOSU</t>
  </si>
  <si>
    <t>G8QNU0</t>
  </si>
  <si>
    <t>G8QP56_AZOSU</t>
  </si>
  <si>
    <t>G8QP56</t>
  </si>
  <si>
    <t>G8QPU2_AZOSU</t>
  </si>
  <si>
    <t>G8QPU2</t>
  </si>
  <si>
    <t>G8QZH8_OWEHD</t>
  </si>
  <si>
    <t>G8QZH8</t>
  </si>
  <si>
    <t>G8QZQ8_OWEHD</t>
  </si>
  <si>
    <t>G8QZQ8</t>
  </si>
  <si>
    <t>G8QZS9_OWEHD</t>
  </si>
  <si>
    <t>G8QZS9</t>
  </si>
  <si>
    <t>G8R0M9_OWEHD</t>
  </si>
  <si>
    <t>G8R0M9</t>
  </si>
  <si>
    <t>G8R107_OWEHD</t>
  </si>
  <si>
    <t>G8R107</t>
  </si>
  <si>
    <t>G8R2B9_OWEHD</t>
  </si>
  <si>
    <t>G8R2B9</t>
  </si>
  <si>
    <t>G8R6F0_OWEHD</t>
  </si>
  <si>
    <t>G8R6F0</t>
  </si>
  <si>
    <t>G8T746_NIAKG</t>
  </si>
  <si>
    <t>G8T746</t>
  </si>
  <si>
    <t>G8TBA1_NIAKG</t>
  </si>
  <si>
    <t>G8TBA1</t>
  </si>
  <si>
    <t>G8TDS4_NIAKG</t>
  </si>
  <si>
    <t>G8TDS4</t>
  </si>
  <si>
    <t>G8TF72_NIAKG</t>
  </si>
  <si>
    <t>G8TF72</t>
  </si>
  <si>
    <t>G8TGB0_NIAKG</t>
  </si>
  <si>
    <t>G8TGB0</t>
  </si>
  <si>
    <t>G8TI16_NIAKG</t>
  </si>
  <si>
    <t>G8TI16</t>
  </si>
  <si>
    <t>G8TP73_NIAKG</t>
  </si>
  <si>
    <t>G8TP73</t>
  </si>
  <si>
    <t>G8TPG0_NIAKG</t>
  </si>
  <si>
    <t>G8TPG0</t>
  </si>
  <si>
    <t>G8X686_FLACA</t>
  </si>
  <si>
    <t>G8X686</t>
  </si>
  <si>
    <t>G8X6J6_FLACA</t>
  </si>
  <si>
    <t>G8X6J6</t>
  </si>
  <si>
    <t>G8X9Y8_FLACA</t>
  </si>
  <si>
    <t>G8X9Y8</t>
  </si>
  <si>
    <t>G8X9Z8_FLACA</t>
  </si>
  <si>
    <t>G8X9Z8</t>
  </si>
  <si>
    <t>G8XAL5_FLACA</t>
  </si>
  <si>
    <t>G8XAL5</t>
  </si>
  <si>
    <t>G8XAR9_FLACA</t>
  </si>
  <si>
    <t>G8XAR9</t>
  </si>
  <si>
    <t>G8YI90_PICSO</t>
  </si>
  <si>
    <t>G8YI90</t>
  </si>
  <si>
    <t>G8ZRK4_TORDC</t>
  </si>
  <si>
    <t>G8ZRK4</t>
  </si>
  <si>
    <t>G9MGI8_HYPVG</t>
  </si>
  <si>
    <t>G9MGI8</t>
  </si>
  <si>
    <t>G9NWW5_HYPAI</t>
  </si>
  <si>
    <t>G9NWW5</t>
  </si>
  <si>
    <t>G9YYV9_9ENTR</t>
  </si>
  <si>
    <t>G9YYV9</t>
  </si>
  <si>
    <t>H0EMG3_GLAL7</t>
  </si>
  <si>
    <t>H0EMG3</t>
  </si>
  <si>
    <t>H0PS42_9RHOO</t>
  </si>
  <si>
    <t>H0PS42</t>
  </si>
  <si>
    <t>H0PS53_9RHOO</t>
  </si>
  <si>
    <t>H0PS53</t>
  </si>
  <si>
    <t>H0PS89_9RHOO</t>
  </si>
  <si>
    <t>H0PS89</t>
  </si>
  <si>
    <t>H0PT51_9RHOO</t>
  </si>
  <si>
    <t>H0PT51</t>
  </si>
  <si>
    <t>H0PT98_9RHOO</t>
  </si>
  <si>
    <t>H0PT98</t>
  </si>
  <si>
    <t>H0PTM9_9RHOO</t>
  </si>
  <si>
    <t>H0PTM9</t>
  </si>
  <si>
    <t>H0PUP4_9RHOO</t>
  </si>
  <si>
    <t>H0PUP4</t>
  </si>
  <si>
    <t>H0PXY3_9RHOO</t>
  </si>
  <si>
    <t>H0PXY3</t>
  </si>
  <si>
    <t>H0PZ75_9RHOO</t>
  </si>
  <si>
    <t>H0PZ75</t>
  </si>
  <si>
    <t>H0Q053_9RHOO</t>
  </si>
  <si>
    <t>H0Q053</t>
  </si>
  <si>
    <t>H0Q0N3_9RHOO</t>
  </si>
  <si>
    <t>H0Q0N3</t>
  </si>
  <si>
    <t>H0Q1H3_9RHOO</t>
  </si>
  <si>
    <t>H0Q1H3</t>
  </si>
  <si>
    <t>H0Q1T1_9RHOO</t>
  </si>
  <si>
    <t>H0Q1T1</t>
  </si>
  <si>
    <t>H0Q4A2_9RHOO</t>
  </si>
  <si>
    <t>H0Q4A2</t>
  </si>
  <si>
    <t>H0Q5K0_9RHOO</t>
  </si>
  <si>
    <t>H0Q5K0</t>
  </si>
  <si>
    <t>H0XJE1_OTOGA</t>
  </si>
  <si>
    <t>H0XJE1</t>
  </si>
  <si>
    <t>H0XJN6_OTOGA</t>
  </si>
  <si>
    <t>H0XJN6</t>
  </si>
  <si>
    <t>H0XJR3_OTOGA</t>
  </si>
  <si>
    <t>H0XJR3</t>
  </si>
  <si>
    <t>H0XKQ8_OTOGA</t>
  </si>
  <si>
    <t>H0XKQ8</t>
  </si>
  <si>
    <t>H0XN39_OTOGA</t>
  </si>
  <si>
    <t>H0XN39</t>
  </si>
  <si>
    <t>H0XUY8_OTOGA</t>
  </si>
  <si>
    <t>H0XUY8</t>
  </si>
  <si>
    <t>H0XWQ9_OTOGA</t>
  </si>
  <si>
    <t>H0XWQ9</t>
  </si>
  <si>
    <t>H0YXC4_TAEGU</t>
  </si>
  <si>
    <t>H0YXC4</t>
  </si>
  <si>
    <t>H1FRT3_SULGG</t>
  </si>
  <si>
    <t>H1FRT3</t>
  </si>
  <si>
    <t>H1FSK7_SULGG</t>
  </si>
  <si>
    <t>H1FSK7</t>
  </si>
  <si>
    <t>H1FYN2_SULGG</t>
  </si>
  <si>
    <t>H1FYN2</t>
  </si>
  <si>
    <t>H1NJ24_9SPHI</t>
  </si>
  <si>
    <t>H1NJ24</t>
  </si>
  <si>
    <t>H1W4E8_COLHI</t>
  </si>
  <si>
    <t>H1W4E8</t>
  </si>
  <si>
    <t>H1XPM9_9BACT</t>
  </si>
  <si>
    <t>H1XPM9</t>
  </si>
  <si>
    <t>H1Y2I2_9SPHI</t>
  </si>
  <si>
    <t>H1Y2I2</t>
  </si>
  <si>
    <t>H1Y592_9SPHI</t>
  </si>
  <si>
    <t>H1Y592</t>
  </si>
  <si>
    <t>H1YAL7_9SPHI</t>
  </si>
  <si>
    <t>H1YAL7</t>
  </si>
  <si>
    <t>H1YH65_9SPHI</t>
  </si>
  <si>
    <t>H1YH65</t>
  </si>
  <si>
    <t>H1Z5U5_MYROD</t>
  </si>
  <si>
    <t>H1Z5U5</t>
  </si>
  <si>
    <t>H1Z8J1_MYROD</t>
  </si>
  <si>
    <t>H1Z8J1</t>
  </si>
  <si>
    <t>H1ZA46_MYROD</t>
  </si>
  <si>
    <t>H1ZA46</t>
  </si>
  <si>
    <t>H1ZBP1_MYROD</t>
  </si>
  <si>
    <t>H1ZBP1</t>
  </si>
  <si>
    <t>H1ZBR0_MYROD</t>
  </si>
  <si>
    <t>H1ZBR0</t>
  </si>
  <si>
    <t>H1ZDL6_MYROD</t>
  </si>
  <si>
    <t>H1ZDL6</t>
  </si>
  <si>
    <t>H1ZF70_MYROD</t>
  </si>
  <si>
    <t>H1ZF70</t>
  </si>
  <si>
    <t>H2AV05_KAZAF</t>
  </si>
  <si>
    <t>H2AV05</t>
  </si>
  <si>
    <t>H2FZE5_OCESG</t>
  </si>
  <si>
    <t>H2FZE5</t>
  </si>
  <si>
    <t>H2FZY1_OCESG</t>
  </si>
  <si>
    <t>H2FZY1</t>
  </si>
  <si>
    <t>H2FZY2_OCESG</t>
  </si>
  <si>
    <t>H2FZY2</t>
  </si>
  <si>
    <t>H2G0K7_OCESG</t>
  </si>
  <si>
    <t>H2G0K7</t>
  </si>
  <si>
    <t>H2G111_OCESG</t>
  </si>
  <si>
    <t>H2G111</t>
  </si>
  <si>
    <t>H2G1W8_OCESG</t>
  </si>
  <si>
    <t>H2G1W8</t>
  </si>
  <si>
    <t>H2IP74_RAHAC</t>
  </si>
  <si>
    <t>H2IP74</t>
  </si>
  <si>
    <t>H2IPV5_RAHAC</t>
  </si>
  <si>
    <t>H2IPV5</t>
  </si>
  <si>
    <t>H2IXP3_RAHAC</t>
  </si>
  <si>
    <t>H2IXP3</t>
  </si>
  <si>
    <t>H2IZ72_RAHAC</t>
  </si>
  <si>
    <t>H2IZ72</t>
  </si>
  <si>
    <t>H2J1D3_RAHAC</t>
  </si>
  <si>
    <t>H2J1D3</t>
  </si>
  <si>
    <t>H2JWZ9_STRHJ</t>
  </si>
  <si>
    <t>H2JWZ9</t>
  </si>
  <si>
    <t>H2MT95_ORYLA</t>
  </si>
  <si>
    <t>H2MT95</t>
  </si>
  <si>
    <t>H2MWH8_ORYLA</t>
  </si>
  <si>
    <t>H2MWH8</t>
  </si>
  <si>
    <t>H2NDT4_PONAB</t>
  </si>
  <si>
    <t>H2NDT4</t>
  </si>
  <si>
    <t>H2P766_PONAB</t>
  </si>
  <si>
    <t>H2P766</t>
  </si>
  <si>
    <t>H2PIR5_PONAB</t>
  </si>
  <si>
    <t>H2PIR5</t>
  </si>
  <si>
    <t>H2RXW2_TAKRU</t>
  </si>
  <si>
    <t>H2RXW2</t>
  </si>
  <si>
    <t>H2VMB2_CAEJA</t>
  </si>
  <si>
    <t>H2VMB2</t>
  </si>
  <si>
    <t>H2WIC6_CAEJA</t>
  </si>
  <si>
    <t>H2WIC6</t>
  </si>
  <si>
    <t>H2XTZ1_CIOIN</t>
  </si>
  <si>
    <t>H2XTZ1</t>
  </si>
  <si>
    <t>H2ZP18_CIOSA</t>
  </si>
  <si>
    <t>H2ZP18</t>
  </si>
  <si>
    <t>H2ZP20_CIOSA</t>
  </si>
  <si>
    <t>H2ZP20</t>
  </si>
  <si>
    <t>H2ZV60_LATCH</t>
  </si>
  <si>
    <t>H2ZV60</t>
  </si>
  <si>
    <t>H2ZV61_LATCH</t>
  </si>
  <si>
    <t>H2ZV61</t>
  </si>
  <si>
    <t>H3A836_LATCH</t>
  </si>
  <si>
    <t>H3A836</t>
  </si>
  <si>
    <t>H3BZT2_TETNG</t>
  </si>
  <si>
    <t>H3BZT2</t>
  </si>
  <si>
    <t>H3FYW3_PRIPA</t>
  </si>
  <si>
    <t>H3FYW3</t>
  </si>
  <si>
    <t>H3G581_PHYRM</t>
  </si>
  <si>
    <t>H3G581</t>
  </si>
  <si>
    <t>H5WHL9_9BURK</t>
  </si>
  <si>
    <t>H5WHL9</t>
  </si>
  <si>
    <t>H5WHN7_9BURK</t>
  </si>
  <si>
    <t>H5WHN7</t>
  </si>
  <si>
    <t>H5WJ09_9BURK</t>
  </si>
  <si>
    <t>H5WJ09</t>
  </si>
  <si>
    <t>H5WNG6_9BURK</t>
  </si>
  <si>
    <t>H5WNG6</t>
  </si>
  <si>
    <t>H5WNY1_9BURK</t>
  </si>
  <si>
    <t>H5WNY1</t>
  </si>
  <si>
    <t>H5WPL5_9BURK</t>
  </si>
  <si>
    <t>H5WPL5</t>
  </si>
  <si>
    <t>H5WRL3_9BURK</t>
  </si>
  <si>
    <t>H5WRL3</t>
  </si>
  <si>
    <t>H5WSG3_9BURK</t>
  </si>
  <si>
    <t>H5WSG3</t>
  </si>
  <si>
    <t>H5WTD3_9BURK</t>
  </si>
  <si>
    <t>H5WTD3</t>
  </si>
  <si>
    <t>H5WTJ0_9BURK</t>
  </si>
  <si>
    <t>H5WTJ0</t>
  </si>
  <si>
    <t>H5WUA0_9BURK</t>
  </si>
  <si>
    <t>H5WUA0</t>
  </si>
  <si>
    <t>H5WUU4_9BURK</t>
  </si>
  <si>
    <t>H5WUU4</t>
  </si>
  <si>
    <t>H5WUV9_9BURK</t>
  </si>
  <si>
    <t>H5WUV9</t>
  </si>
  <si>
    <t>H6C8B3_EXODN</t>
  </si>
  <si>
    <t>H6C8B3</t>
  </si>
  <si>
    <t>H6L1B4_SAPGL</t>
  </si>
  <si>
    <t>H6L1B4</t>
  </si>
  <si>
    <t>H6L8V4_SAPGL</t>
  </si>
  <si>
    <t>H6L8V4</t>
  </si>
  <si>
    <t>H6L978_SAPGL</t>
  </si>
  <si>
    <t>H6L978</t>
  </si>
  <si>
    <t>H6NSA9_9BACL</t>
  </si>
  <si>
    <t>H6NSA9</t>
  </si>
  <si>
    <t>H6RNJ6_BLASD</t>
  </si>
  <si>
    <t>H6RNJ6</t>
  </si>
  <si>
    <t>H6RNK0_BLASD</t>
  </si>
  <si>
    <t>H6RNK0</t>
  </si>
  <si>
    <t>H8GG36_METAL</t>
  </si>
  <si>
    <t>H8GG36</t>
  </si>
  <si>
    <t>H8GHJ2_METAL</t>
  </si>
  <si>
    <t>H8GHJ2</t>
  </si>
  <si>
    <t>H8GKN0_METAL</t>
  </si>
  <si>
    <t>H8GKN0</t>
  </si>
  <si>
    <t>H8GMK6_METAL</t>
  </si>
  <si>
    <t>H8GMK6</t>
  </si>
  <si>
    <t>H8GND9_METAL</t>
  </si>
  <si>
    <t>H8GND9</t>
  </si>
  <si>
    <t>H8GNE0_METAL</t>
  </si>
  <si>
    <t>H8GNE0</t>
  </si>
  <si>
    <t>H8GPX4_METAL</t>
  </si>
  <si>
    <t>H8GPX4</t>
  </si>
  <si>
    <t>H8GQX1_METAL</t>
  </si>
  <si>
    <t>H8GQX1</t>
  </si>
  <si>
    <t>H8GR55_METAL</t>
  </si>
  <si>
    <t>H8GR55</t>
  </si>
  <si>
    <t>H8GUT0_DEIGI</t>
  </si>
  <si>
    <t>H8GUT0</t>
  </si>
  <si>
    <t>H8GY63_DEIGI</t>
  </si>
  <si>
    <t>H8GY63</t>
  </si>
  <si>
    <t>H8H0V3_DEIGI</t>
  </si>
  <si>
    <t>H8H0V3</t>
  </si>
  <si>
    <t>H8H1E8_DEIGI</t>
  </si>
  <si>
    <t>H8H1E8</t>
  </si>
  <si>
    <t>H8KNK2_SOLCM</t>
  </si>
  <si>
    <t>H8KNK2</t>
  </si>
  <si>
    <t>H8KU02_SOLCM</t>
  </si>
  <si>
    <t>H8KU02</t>
  </si>
  <si>
    <t>H8KX47_SOLCM</t>
  </si>
  <si>
    <t>H8KX47</t>
  </si>
  <si>
    <t>H8KXX5_SOLCM</t>
  </si>
  <si>
    <t>H8KXX5</t>
  </si>
  <si>
    <t>H8KYN1_FRAAD</t>
  </si>
  <si>
    <t>H8KYN1</t>
  </si>
  <si>
    <t>H8KYN2_FRAAD</t>
  </si>
  <si>
    <t>H8KYN2</t>
  </si>
  <si>
    <t>H8KYQ6_FRAAD</t>
  </si>
  <si>
    <t>H8KYQ6</t>
  </si>
  <si>
    <t>H8KYY5_FRAAD</t>
  </si>
  <si>
    <t>H8KYY5</t>
  </si>
  <si>
    <t>H8KZJ3_FRAAD</t>
  </si>
  <si>
    <t>H8KZJ3</t>
  </si>
  <si>
    <t>H8KZP8_FRAAD</t>
  </si>
  <si>
    <t>H8KZP8</t>
  </si>
  <si>
    <t>H8KZV6_FRAAD</t>
  </si>
  <si>
    <t>H8KZV6</t>
  </si>
  <si>
    <t>H8L043_FRAAD</t>
  </si>
  <si>
    <t>H8L043</t>
  </si>
  <si>
    <t>H8L0U9_FRAAD</t>
  </si>
  <si>
    <t>H8L0U9</t>
  </si>
  <si>
    <t>H8L0V0_FRAAD</t>
  </si>
  <si>
    <t>H8L0V0</t>
  </si>
  <si>
    <t>H8L0Z2_FRAAD</t>
  </si>
  <si>
    <t>H8L0Z2</t>
  </si>
  <si>
    <t>H8L1I3_FRAAD</t>
  </si>
  <si>
    <t>H8L1I3</t>
  </si>
  <si>
    <t>H8L1Q0_FRAAD</t>
  </si>
  <si>
    <t>H8L1Q0</t>
  </si>
  <si>
    <t>H8L3K5_FRAAD</t>
  </si>
  <si>
    <t>H8L3K5</t>
  </si>
  <si>
    <t>H8L4K9_FRAAD</t>
  </si>
  <si>
    <t>H8L4K9</t>
  </si>
  <si>
    <t>H8L572_FRAAD</t>
  </si>
  <si>
    <t>H8L572</t>
  </si>
  <si>
    <t>H8L5Q4_FRAAD</t>
  </si>
  <si>
    <t>H8L5Q4</t>
  </si>
  <si>
    <t>H8MHQ1_CORCM</t>
  </si>
  <si>
    <t>H8MHQ1</t>
  </si>
  <si>
    <t>H8MHZ4_CORCM</t>
  </si>
  <si>
    <t>H8MHZ4</t>
  </si>
  <si>
    <t>H8MLI6_CORCM</t>
  </si>
  <si>
    <t>H8MLI6</t>
  </si>
  <si>
    <t>H8MQQ5_CORCM</t>
  </si>
  <si>
    <t>H8MQQ5</t>
  </si>
  <si>
    <t>H8MW68_CORCM</t>
  </si>
  <si>
    <t>H8MW68</t>
  </si>
  <si>
    <t>H8MY43_CORCM</t>
  </si>
  <si>
    <t>H8MY43</t>
  </si>
  <si>
    <t>H8XNL3_FLAIG</t>
  </si>
  <si>
    <t>H8XNL3</t>
  </si>
  <si>
    <t>H8XNZ5_FLAIG</t>
  </si>
  <si>
    <t>H8XNZ5</t>
  </si>
  <si>
    <t>H8XPN8_FLAIG</t>
  </si>
  <si>
    <t>H8XPN8</t>
  </si>
  <si>
    <t>H8XQ31_FLAIG</t>
  </si>
  <si>
    <t>H8XQ31</t>
  </si>
  <si>
    <t>H9JHL4_BOMMO</t>
  </si>
  <si>
    <t>H9JHL4</t>
  </si>
  <si>
    <t>I0AHV2_IGNAJ</t>
  </si>
  <si>
    <t>I0AHV2</t>
  </si>
  <si>
    <t>I0AJ60_IGNAJ</t>
  </si>
  <si>
    <t>I0AJ60</t>
  </si>
  <si>
    <t>I0ANY2_IGNAJ</t>
  </si>
  <si>
    <t>I0ANY2</t>
  </si>
  <si>
    <t>I0HL33_RUBGI</t>
  </si>
  <si>
    <t>I0HL33</t>
  </si>
  <si>
    <t>I0HLX5_RUBGI</t>
  </si>
  <si>
    <t>I0HLX5</t>
  </si>
  <si>
    <t>I0HM26_RUBGI</t>
  </si>
  <si>
    <t>I0HM26</t>
  </si>
  <si>
    <t>I0HR24_RUBGI</t>
  </si>
  <si>
    <t>I0HR24</t>
  </si>
  <si>
    <t>I0HRA9_RUBGI</t>
  </si>
  <si>
    <t>I0HRA9</t>
  </si>
  <si>
    <t>I0HT86_RUBGI</t>
  </si>
  <si>
    <t>I0HT86</t>
  </si>
  <si>
    <t>I0HT94_RUBGI</t>
  </si>
  <si>
    <t>I0HT94</t>
  </si>
  <si>
    <t>I0HUM6_RUBGI</t>
  </si>
  <si>
    <t>I0HUM6</t>
  </si>
  <si>
    <t>I0HWK5_RUBGI</t>
  </si>
  <si>
    <t>I0HWK5</t>
  </si>
  <si>
    <t>I0HXC1_RUBGI</t>
  </si>
  <si>
    <t>I0HXC1</t>
  </si>
  <si>
    <t>I0HYU5_CALAS</t>
  </si>
  <si>
    <t>I0HYU5</t>
  </si>
  <si>
    <t>I0I460_CALAS</t>
  </si>
  <si>
    <t>I0I460</t>
  </si>
  <si>
    <t>I0IB11_PHYMF</t>
  </si>
  <si>
    <t>I0IB11</t>
  </si>
  <si>
    <t>I0IE10_PHYMF</t>
  </si>
  <si>
    <t>I0IE10</t>
  </si>
  <si>
    <t>I0IM86_LEPFC</t>
  </si>
  <si>
    <t>I0IM86</t>
  </si>
  <si>
    <t>I0IPN9_LEPFC</t>
  </si>
  <si>
    <t>I0IPN9</t>
  </si>
  <si>
    <t>I0IQA0_LEPFC</t>
  </si>
  <si>
    <t>I0IQA0</t>
  </si>
  <si>
    <t>I0IQX3_LEPFC</t>
  </si>
  <si>
    <t>I0IQX3</t>
  </si>
  <si>
    <t>I0IRS4_LEPFC</t>
  </si>
  <si>
    <t>I0IRS4</t>
  </si>
  <si>
    <t>I0IRT8_LEPFC</t>
  </si>
  <si>
    <t>I0IRT8</t>
  </si>
  <si>
    <t>I0JM13_HALH3</t>
  </si>
  <si>
    <t>I0JM13</t>
  </si>
  <si>
    <t>I0K227_9BACT</t>
  </si>
  <si>
    <t>I0K227</t>
  </si>
  <si>
    <t>I0K4M5_9BACT</t>
  </si>
  <si>
    <t>I0K4M5</t>
  </si>
  <si>
    <t>I0K579_9BACT</t>
  </si>
  <si>
    <t>I0K579</t>
  </si>
  <si>
    <t>I0K822_9BACT</t>
  </si>
  <si>
    <t>I0K822</t>
  </si>
  <si>
    <t>I0K8V5_9BACT</t>
  </si>
  <si>
    <t>I0K8V5</t>
  </si>
  <si>
    <t>I0K9Z0_9BACT</t>
  </si>
  <si>
    <t>I0K9Z0</t>
  </si>
  <si>
    <t>I0KC35_9BACT</t>
  </si>
  <si>
    <t>I0KC35</t>
  </si>
  <si>
    <t>I0KEJ1_9BACT</t>
  </si>
  <si>
    <t>I0KEJ1</t>
  </si>
  <si>
    <t>I0KEY9_9BACT</t>
  </si>
  <si>
    <t>I0KEY9</t>
  </si>
  <si>
    <t>I0XN37_9LEPT</t>
  </si>
  <si>
    <t>I0XN37</t>
  </si>
  <si>
    <t>I0XRY2_9LEPT</t>
  </si>
  <si>
    <t>I0XRY2</t>
  </si>
  <si>
    <t>I0XTF9_9LEPT</t>
  </si>
  <si>
    <t>I0XTF9</t>
  </si>
  <si>
    <t>I0XTJ7_9LEPT</t>
  </si>
  <si>
    <t>I0XTJ7</t>
  </si>
  <si>
    <t>I0XU49_9LEPT</t>
  </si>
  <si>
    <t>I0XU49</t>
  </si>
  <si>
    <t>I0XUG7_9LEPT</t>
  </si>
  <si>
    <t>I0XUG7</t>
  </si>
  <si>
    <t>I0XW44_9LEPT</t>
  </si>
  <si>
    <t>I0XW44</t>
  </si>
  <si>
    <t>I1BT54_RHIO9</t>
  </si>
  <si>
    <t>I1BT54</t>
  </si>
  <si>
    <t>I1C9J3_RHIO9</t>
  </si>
  <si>
    <t>I1C9J3</t>
  </si>
  <si>
    <t>I1FBA0_AMPQE</t>
  </si>
  <si>
    <t>I1FBA0</t>
  </si>
  <si>
    <t>I1HJA9_BRADI</t>
  </si>
  <si>
    <t>I1HJA9</t>
  </si>
  <si>
    <t>I1HU25_BRADI</t>
  </si>
  <si>
    <t>I1HU25</t>
  </si>
  <si>
    <t>I1NU16_ORYGL</t>
  </si>
  <si>
    <t>I1NU16</t>
  </si>
  <si>
    <t>I1PVR3_ORYGL</t>
  </si>
  <si>
    <t>I1PVR3</t>
  </si>
  <si>
    <t>I1XFD9_METNJ</t>
  </si>
  <si>
    <t>I1XFD9</t>
  </si>
  <si>
    <t>I1XFW6_METNJ</t>
  </si>
  <si>
    <t>I1XFW6</t>
  </si>
  <si>
    <t>I1XG18_METNJ</t>
  </si>
  <si>
    <t>I1XG18</t>
  </si>
  <si>
    <t>I1XGR9_METNJ</t>
  </si>
  <si>
    <t>I1XGR9</t>
  </si>
  <si>
    <t>I1XIF3_METNJ</t>
  </si>
  <si>
    <t>I1XIF3</t>
  </si>
  <si>
    <t>I1XML2_METNJ</t>
  </si>
  <si>
    <t>I1XML2</t>
  </si>
  <si>
    <t>I1YFD8_METFJ</t>
  </si>
  <si>
    <t>I1YFD8</t>
  </si>
  <si>
    <t>I1YIM3_METFJ</t>
  </si>
  <si>
    <t>I1YIM3</t>
  </si>
  <si>
    <t>I2B8U2_SHIBC</t>
  </si>
  <si>
    <t>I2B8U2</t>
  </si>
  <si>
    <t>I2B968_SHIBC</t>
  </si>
  <si>
    <t>I2B968</t>
  </si>
  <si>
    <t>I2BC58_SHIBC</t>
  </si>
  <si>
    <t>I2BC58</t>
  </si>
  <si>
    <t>I2EQ89_EMTOG</t>
  </si>
  <si>
    <t>I2EQ89</t>
  </si>
  <si>
    <t>I2ERB2_EMTOG</t>
  </si>
  <si>
    <t>I2ERB2</t>
  </si>
  <si>
    <t>I2ERK0_EMTOG</t>
  </si>
  <si>
    <t>I2ERK0</t>
  </si>
  <si>
    <t>I2ERT2_EMTOG</t>
  </si>
  <si>
    <t>I2ERT2</t>
  </si>
  <si>
    <t>I2ERU5_EMTOG</t>
  </si>
  <si>
    <t>I2ERU5</t>
  </si>
  <si>
    <t>I2ERW9_EMTOG</t>
  </si>
  <si>
    <t>I2ERW9</t>
  </si>
  <si>
    <t>I2ET80_EMTOG</t>
  </si>
  <si>
    <t>I2ET80</t>
  </si>
  <si>
    <t>I2EUK1_EMTOG</t>
  </si>
  <si>
    <t>I2EUK1</t>
  </si>
  <si>
    <t>I2EX68_EMTOG</t>
  </si>
  <si>
    <t>I2EX68</t>
  </si>
  <si>
    <t>I2EXM7_EMTOG</t>
  </si>
  <si>
    <t>I2EXM7</t>
  </si>
  <si>
    <t>I2EY11_EMTOG</t>
  </si>
  <si>
    <t>I2EY11</t>
  </si>
  <si>
    <t>I2EYB5_EMTOG</t>
  </si>
  <si>
    <t>I2EYB5</t>
  </si>
  <si>
    <t>I2EYJ9_EMTOG</t>
  </si>
  <si>
    <t>I2EYJ9</t>
  </si>
  <si>
    <t>I2G1A4_USTH4</t>
  </si>
  <si>
    <t>I2G1A4</t>
  </si>
  <si>
    <t>I2H3D5_TETBL</t>
  </si>
  <si>
    <t>I2H3D5</t>
  </si>
  <si>
    <t>I3DYX1_BACMT</t>
  </si>
  <si>
    <t>I3DYX1</t>
  </si>
  <si>
    <t>I3IYY1_ORENI</t>
  </si>
  <si>
    <t>I3IYY1</t>
  </si>
  <si>
    <t>I3JPK4_ORENI</t>
  </si>
  <si>
    <t>I3JPK4</t>
  </si>
  <si>
    <t>I3LCB9_PIG</t>
  </si>
  <si>
    <t>I3LCB9</t>
  </si>
  <si>
    <t>I3LNY8_PIG</t>
  </si>
  <si>
    <t>I3LNY8</t>
  </si>
  <si>
    <t>I3LVP1_PIG</t>
  </si>
  <si>
    <t>I3LVP1</t>
  </si>
  <si>
    <t>I3MCE6_SPETR</t>
  </si>
  <si>
    <t>I3MCE6</t>
  </si>
  <si>
    <t>I3MXS4_SPETR</t>
  </si>
  <si>
    <t>I3MXS4</t>
  </si>
  <si>
    <t>I3NC87_SPETR</t>
  </si>
  <si>
    <t>I3NC87</t>
  </si>
  <si>
    <t>I3TK07_TISMK</t>
  </si>
  <si>
    <t>I3TK07</t>
  </si>
  <si>
    <t>I3TKM9_TISMK</t>
  </si>
  <si>
    <t>I3TKM9</t>
  </si>
  <si>
    <t>I3TQJ0_TISMK</t>
  </si>
  <si>
    <t>I3TQJ0</t>
  </si>
  <si>
    <t>I3TSJ4_TISMK</t>
  </si>
  <si>
    <t>I3TSJ4</t>
  </si>
  <si>
    <t>I3TSJ8_TISMK</t>
  </si>
  <si>
    <t>I3TSJ8</t>
  </si>
  <si>
    <t>I3TVU2_TISMK</t>
  </si>
  <si>
    <t>I3TVU2</t>
  </si>
  <si>
    <t>I3TX87_TISMK</t>
  </si>
  <si>
    <t>I3TX87</t>
  </si>
  <si>
    <t>I3TXG9_TISMK</t>
  </si>
  <si>
    <t>I3TXG9</t>
  </si>
  <si>
    <t>I3U7A6_ADVKW</t>
  </si>
  <si>
    <t>I3U7A6</t>
  </si>
  <si>
    <t>I3U9D2_ADVKW</t>
  </si>
  <si>
    <t>I3U9D2</t>
  </si>
  <si>
    <t>I3U9D3_ADVKW</t>
  </si>
  <si>
    <t>I3U9D3</t>
  </si>
  <si>
    <t>I3UCF7_ADVKW</t>
  </si>
  <si>
    <t>I3UCF7</t>
  </si>
  <si>
    <t>I3UCV2_ADVKW</t>
  </si>
  <si>
    <t>I3UCV2</t>
  </si>
  <si>
    <t>I3UEK6_ADVKW</t>
  </si>
  <si>
    <t>I3UEK6</t>
  </si>
  <si>
    <t>I3UF21_ADVKW</t>
  </si>
  <si>
    <t>I3UF21</t>
  </si>
  <si>
    <t>I3UF30_ADVKW</t>
  </si>
  <si>
    <t>I3UF30</t>
  </si>
  <si>
    <t>I3UGL9_ADVKW</t>
  </si>
  <si>
    <t>I3UGL9</t>
  </si>
  <si>
    <t>I3UH86_ADVKW</t>
  </si>
  <si>
    <t>I3UH86</t>
  </si>
  <si>
    <t>I3Y5M0_THIV6</t>
  </si>
  <si>
    <t>I3Y5M0</t>
  </si>
  <si>
    <t>I3Y7S6_THIV6</t>
  </si>
  <si>
    <t>I3Y7S6</t>
  </si>
  <si>
    <t>I3YBN2_THIV6</t>
  </si>
  <si>
    <t>I3YBN2</t>
  </si>
  <si>
    <t>I3YD01_THIV6</t>
  </si>
  <si>
    <t>I3YD01</t>
  </si>
  <si>
    <t>I3YEE1_THIV6</t>
  </si>
  <si>
    <t>I3YEE1</t>
  </si>
  <si>
    <t>I3YEE2_THIV6</t>
  </si>
  <si>
    <t>I3YEE2</t>
  </si>
  <si>
    <t>I3YFR0_THIV6</t>
  </si>
  <si>
    <t>I3YFR0</t>
  </si>
  <si>
    <t>I3YRQ5_AEQSU</t>
  </si>
  <si>
    <t>I3YRQ5</t>
  </si>
  <si>
    <t>I3YTT5_AEQSU</t>
  </si>
  <si>
    <t>I3YTT5</t>
  </si>
  <si>
    <t>I3Z5N7_BELBD</t>
  </si>
  <si>
    <t>I3Z5N7</t>
  </si>
  <si>
    <t>I3Z5R3_BELBD</t>
  </si>
  <si>
    <t>I3Z5R3</t>
  </si>
  <si>
    <t>I3Z5R5_BELBD</t>
  </si>
  <si>
    <t>I3Z5R5</t>
  </si>
  <si>
    <t>I3ZAL2_BELBD</t>
  </si>
  <si>
    <t>I3ZAL2</t>
  </si>
  <si>
    <t>I3ZAM4_BELBD</t>
  </si>
  <si>
    <t>I3ZAM4</t>
  </si>
  <si>
    <t>I3ZAP8_BELBD</t>
  </si>
  <si>
    <t>I3ZAP8</t>
  </si>
  <si>
    <t>I3ZB16_TERRK</t>
  </si>
  <si>
    <t>I3ZB16</t>
  </si>
  <si>
    <t>I3ZBL8_TERRK</t>
  </si>
  <si>
    <t>I3ZBL8</t>
  </si>
  <si>
    <t>I3ZBQ4_TERRK</t>
  </si>
  <si>
    <t>I3ZBQ4</t>
  </si>
  <si>
    <t>I3ZDH2_TERRK</t>
  </si>
  <si>
    <t>I3ZDH2</t>
  </si>
  <si>
    <t>I3ZIF9_TERRK</t>
  </si>
  <si>
    <t>I3ZIF9</t>
  </si>
  <si>
    <t>I3ZIM7_TERRK</t>
  </si>
  <si>
    <t>I3ZIM7</t>
  </si>
  <si>
    <t>I3ZLJ8_TERRK</t>
  </si>
  <si>
    <t>I3ZLJ8</t>
  </si>
  <si>
    <t>I4A0Q0_ORNRL</t>
  </si>
  <si>
    <t>I4A0Q0</t>
  </si>
  <si>
    <t>I4AJP1_FLELS</t>
  </si>
  <si>
    <t>I4AJP1</t>
  </si>
  <si>
    <t>I4AJP3_FLELS</t>
  </si>
  <si>
    <t>I4AJP3</t>
  </si>
  <si>
    <t>I4AK78_FLELS</t>
  </si>
  <si>
    <t>I4AK78</t>
  </si>
  <si>
    <t>I4ALN4_FLELS</t>
  </si>
  <si>
    <t>I4ALN4</t>
  </si>
  <si>
    <t>I4B3Z4_TURPD</t>
  </si>
  <si>
    <t>I4B3Z4</t>
  </si>
  <si>
    <t>I4BC14_TURPD</t>
  </si>
  <si>
    <t>I4BC14</t>
  </si>
  <si>
    <t>I4C1E1_DESTA</t>
  </si>
  <si>
    <t>I4C1E1</t>
  </si>
  <si>
    <t>I4D2G9_DESAJ</t>
  </si>
  <si>
    <t>I4D2G9</t>
  </si>
  <si>
    <t>I4MK36_9BURK</t>
  </si>
  <si>
    <t>I4MK36</t>
  </si>
  <si>
    <t>I4MMR8_9BURK</t>
  </si>
  <si>
    <t>I4MMR8</t>
  </si>
  <si>
    <t>I4MMR9_9BURK</t>
  </si>
  <si>
    <t>I4MMR9</t>
  </si>
  <si>
    <t>I4MN28_9BURK</t>
  </si>
  <si>
    <t>I4MN28</t>
  </si>
  <si>
    <t>I4MPH1_9BURK</t>
  </si>
  <si>
    <t>I4MPH1</t>
  </si>
  <si>
    <t>I4MRM6_9BURK</t>
  </si>
  <si>
    <t>I4MRM6</t>
  </si>
  <si>
    <t>I4MTZ4_9BURK</t>
  </si>
  <si>
    <t>I4MTZ4</t>
  </si>
  <si>
    <t>I4MU53_9BURK</t>
  </si>
  <si>
    <t>I4MU53</t>
  </si>
  <si>
    <t>I4MU54_9BURK</t>
  </si>
  <si>
    <t>I4MU54</t>
  </si>
  <si>
    <t>I4MV38_9BURK</t>
  </si>
  <si>
    <t>I4MV38</t>
  </si>
  <si>
    <t>I4WXH0_9GAMM</t>
  </si>
  <si>
    <t>I4WXH0</t>
  </si>
  <si>
    <t>I4Y5Y5_WALSC</t>
  </si>
  <si>
    <t>I4Y5Y5</t>
  </si>
  <si>
    <t>I5B702_9DELT</t>
  </si>
  <si>
    <t>I5B702</t>
  </si>
  <si>
    <t>I6YTT3_MELRP</t>
  </si>
  <si>
    <t>I6YTT3</t>
  </si>
  <si>
    <t>I6YUU7_MELRP</t>
  </si>
  <si>
    <t>I6YUU7</t>
  </si>
  <si>
    <t>I7DZR4_PHAIB</t>
  </si>
  <si>
    <t>I7DZR4</t>
  </si>
  <si>
    <t>I7E3T9_PHAIB</t>
  </si>
  <si>
    <t>I7E3T9</t>
  </si>
  <si>
    <t>I7E4G0_PHAIB</t>
  </si>
  <si>
    <t>I7E4G0</t>
  </si>
  <si>
    <t>I7E6C6_PHAIB</t>
  </si>
  <si>
    <t>I7E6C6</t>
  </si>
  <si>
    <t>I7EYI0_PHAIB</t>
  </si>
  <si>
    <t>I7EYI0</t>
  </si>
  <si>
    <t>I7F271_PHAIB</t>
  </si>
  <si>
    <t>I7F271</t>
  </si>
  <si>
    <t>I7H499_9HELI</t>
  </si>
  <si>
    <t>I7H499</t>
  </si>
  <si>
    <t>I7HCC6_9HELI</t>
  </si>
  <si>
    <t>I7HCC6</t>
  </si>
  <si>
    <t>I7JAA3_9RICK</t>
  </si>
  <si>
    <t>I7JAA3</t>
  </si>
  <si>
    <t>I7MB18_TETTS</t>
  </si>
  <si>
    <t>I7MB18</t>
  </si>
  <si>
    <t>I7MFH3_TETTS</t>
  </si>
  <si>
    <t>I7MFH3</t>
  </si>
  <si>
    <t>I7ML65_TETTS</t>
  </si>
  <si>
    <t>I7ML65</t>
  </si>
  <si>
    <t>I8RGU2_9FIRM</t>
  </si>
  <si>
    <t>I8RGU2</t>
  </si>
  <si>
    <t>J0QYU1_9RHIZ</t>
  </si>
  <si>
    <t>J0QYU1</t>
  </si>
  <si>
    <t>J0ZLZ0_9RHIZ</t>
  </si>
  <si>
    <t>J0ZLZ0</t>
  </si>
  <si>
    <t>J1JW47_9RHIZ</t>
  </si>
  <si>
    <t>J1JW47</t>
  </si>
  <si>
    <t>J1JWG2_9RHIZ</t>
  </si>
  <si>
    <t>J1JWG2</t>
  </si>
  <si>
    <t>J1JYZ4_9RHIZ</t>
  </si>
  <si>
    <t>J1JYZ4</t>
  </si>
  <si>
    <t>J3JW09_DENPD</t>
  </si>
  <si>
    <t>J3JW09</t>
  </si>
  <si>
    <t>J3KEV9_COCIM</t>
  </si>
  <si>
    <t>J3KEV9</t>
  </si>
  <si>
    <t>J3L6I6_ORYBR</t>
  </si>
  <si>
    <t>J3L6I6</t>
  </si>
  <si>
    <t>J3M320_ORYBR</t>
  </si>
  <si>
    <t>J3M320</t>
  </si>
  <si>
    <t>J3M7A4_ORYBR</t>
  </si>
  <si>
    <t>J3M7A4</t>
  </si>
  <si>
    <t>J3PCF8_GAGT3</t>
  </si>
  <si>
    <t>J3PCF8</t>
  </si>
  <si>
    <t>J4I3S1_FIBRA</t>
  </si>
  <si>
    <t>J4I3S1</t>
  </si>
  <si>
    <t>J4ULH7_BEAB2</t>
  </si>
  <si>
    <t>J4ULH7</t>
  </si>
  <si>
    <t>J5PQ61_SACK1</t>
  </si>
  <si>
    <t>J5PQ61</t>
  </si>
  <si>
    <t>J5S282_SACK1</t>
  </si>
  <si>
    <t>J5S282</t>
  </si>
  <si>
    <t>J7Q3H0_METSZ</t>
  </si>
  <si>
    <t>J7Q3H0</t>
  </si>
  <si>
    <t>J7Q3M7_METSZ</t>
  </si>
  <si>
    <t>J7Q3M7</t>
  </si>
  <si>
    <t>J7Q4D3_METSZ</t>
  </si>
  <si>
    <t>J7Q4D3</t>
  </si>
  <si>
    <t>J7Q4U5_METSZ</t>
  </si>
  <si>
    <t>J7Q4U5</t>
  </si>
  <si>
    <t>J7Q4V6_METSZ</t>
  </si>
  <si>
    <t>J7Q4V6</t>
  </si>
  <si>
    <t>J7Q4Y1_METSZ</t>
  </si>
  <si>
    <t>J7Q4Y1</t>
  </si>
  <si>
    <t>J7Q549_METSZ</t>
  </si>
  <si>
    <t>J7Q549</t>
  </si>
  <si>
    <t>J7Q6V6_METSZ</t>
  </si>
  <si>
    <t>J7Q6V6</t>
  </si>
  <si>
    <t>J7Q902_METSZ</t>
  </si>
  <si>
    <t>J7Q902</t>
  </si>
  <si>
    <t>J7Q9T9_METSZ</t>
  </si>
  <si>
    <t>J7Q9T9</t>
  </si>
  <si>
    <t>J7QAP5_METSZ</t>
  </si>
  <si>
    <t>J7QAP5</t>
  </si>
  <si>
    <t>J7QJ22_METSZ</t>
  </si>
  <si>
    <t>J7QJ22</t>
  </si>
  <si>
    <t>J7QJD5_METSZ</t>
  </si>
  <si>
    <t>J7QJD5</t>
  </si>
  <si>
    <t>J7QNZ6_METSZ</t>
  </si>
  <si>
    <t>J7QNZ6</t>
  </si>
  <si>
    <t>J7QPA0_METSZ</t>
  </si>
  <si>
    <t>J7QPA0</t>
  </si>
  <si>
    <t>J7QVZ8_METSZ</t>
  </si>
  <si>
    <t>J7QVZ8</t>
  </si>
  <si>
    <t>J7RAB6_KAZNA</t>
  </si>
  <si>
    <t>J7RAB6</t>
  </si>
  <si>
    <t>J7S8U4_KAZNA</t>
  </si>
  <si>
    <t>J7S8U4</t>
  </si>
  <si>
    <t>J8LLT0_SACAR</t>
  </si>
  <si>
    <t>J8LLT0</t>
  </si>
  <si>
    <t>J8Q658_SACAR</t>
  </si>
  <si>
    <t>J8Q658</t>
  </si>
  <si>
    <t>J9DQE9_WUCBA</t>
  </si>
  <si>
    <t>J9DQE9</t>
  </si>
  <si>
    <t>J9K3P3_ACYPI</t>
  </si>
  <si>
    <t>J9K3P3</t>
  </si>
  <si>
    <t>J9QTE3_RIEAN</t>
  </si>
  <si>
    <t>J9QTE3</t>
  </si>
  <si>
    <t>J9QZG0_RIEAN</t>
  </si>
  <si>
    <t>J9QZG0</t>
  </si>
  <si>
    <t>J9R326_RIEAN</t>
  </si>
  <si>
    <t>J9R326</t>
  </si>
  <si>
    <t>J9R6B5_RIEAN</t>
  </si>
  <si>
    <t>J9R6B5</t>
  </si>
  <si>
    <t>J9R7F1_RIEAN</t>
  </si>
  <si>
    <t>J9R7F1</t>
  </si>
  <si>
    <t>J9R9J7_RIEAN</t>
  </si>
  <si>
    <t>J9R9J7</t>
  </si>
  <si>
    <t>J9YZU4_9PROT</t>
  </si>
  <si>
    <t>J9YZU4</t>
  </si>
  <si>
    <t>J9Z9J7_LEPFM</t>
  </si>
  <si>
    <t>J9Z9J7</t>
  </si>
  <si>
    <t>J9ZA45_LEPFM</t>
  </si>
  <si>
    <t>J9ZA45</t>
  </si>
  <si>
    <t>J9ZAG7_LEPFM</t>
  </si>
  <si>
    <t>J9ZAG7</t>
  </si>
  <si>
    <t>J9ZBC7_LEPFM</t>
  </si>
  <si>
    <t>J9ZBC7</t>
  </si>
  <si>
    <t>J9ZBW0_LEPFM</t>
  </si>
  <si>
    <t>J9ZBW0</t>
  </si>
  <si>
    <t>J9ZDB7_LEPFM</t>
  </si>
  <si>
    <t>J9ZDB7</t>
  </si>
  <si>
    <t>K0BZR7_CYCSP</t>
  </si>
  <si>
    <t>K0BZR7</t>
  </si>
  <si>
    <t>K0C1Q2_CYCSP</t>
  </si>
  <si>
    <t>K0C1Q2</t>
  </si>
  <si>
    <t>K0C3J5_CYCSP</t>
  </si>
  <si>
    <t>K0C3J5</t>
  </si>
  <si>
    <t>K0CAI4_ALCDB</t>
  </si>
  <si>
    <t>K0CAI4</t>
  </si>
  <si>
    <t>K0CL84_ALCDB</t>
  </si>
  <si>
    <t>K0CL84</t>
  </si>
  <si>
    <t>K0HQ28_9BURK</t>
  </si>
  <si>
    <t>K0HQ28</t>
  </si>
  <si>
    <t>K0HUZ4_9BURK</t>
  </si>
  <si>
    <t>K0HUZ4</t>
  </si>
  <si>
    <t>K0HVU3_9BURK</t>
  </si>
  <si>
    <t>K0HVU3</t>
  </si>
  <si>
    <t>K0HX90_9BURK</t>
  </si>
  <si>
    <t>K0HX90</t>
  </si>
  <si>
    <t>K0I2N0_9BURK</t>
  </si>
  <si>
    <t>K0I2N0</t>
  </si>
  <si>
    <t>K0I5V0_9BURK</t>
  </si>
  <si>
    <t>K0I5V0</t>
  </si>
  <si>
    <t>K0I6H3_9BURK</t>
  </si>
  <si>
    <t>K0I6H3</t>
  </si>
  <si>
    <t>K0I8R5_9BURK</t>
  </si>
  <si>
    <t>K0I8R5</t>
  </si>
  <si>
    <t>K0IBI0_9BURK</t>
  </si>
  <si>
    <t>K0IBI0</t>
  </si>
  <si>
    <t>K0KVJ4_WICCF</t>
  </si>
  <si>
    <t>K0KVJ4</t>
  </si>
  <si>
    <t>K0R0V7_THAOC</t>
  </si>
  <si>
    <t>K0R0V7</t>
  </si>
  <si>
    <t>K0SGZ2_THAOC</t>
  </si>
  <si>
    <t>K0SGZ2</t>
  </si>
  <si>
    <t>K0W8B0_PSEFL</t>
  </si>
  <si>
    <t>K0W8B0</t>
  </si>
  <si>
    <t>K0W8V7_PSEFL</t>
  </si>
  <si>
    <t>K0W8V7</t>
  </si>
  <si>
    <t>K0WQS5_PSEFL</t>
  </si>
  <si>
    <t>K0WQS5</t>
  </si>
  <si>
    <t>K0WUD3_PSEFL</t>
  </si>
  <si>
    <t>K0WUD3</t>
  </si>
  <si>
    <t>K0WVA0_PSEFL</t>
  </si>
  <si>
    <t>K0WVA0</t>
  </si>
  <si>
    <t>K0X1U6_PSEFL</t>
  </si>
  <si>
    <t>K0X1U6</t>
  </si>
  <si>
    <t>K1QXX9_CRAGI</t>
  </si>
  <si>
    <t>K1QXX9</t>
  </si>
  <si>
    <t>K1WJ16_MARBU</t>
  </si>
  <si>
    <t>K1WJ16</t>
  </si>
  <si>
    <t>K1WNF3_TRIAC</t>
  </si>
  <si>
    <t>K1WNF3</t>
  </si>
  <si>
    <t>K2RYX2_MACPH</t>
  </si>
  <si>
    <t>K2RYX2</t>
  </si>
  <si>
    <t>K3V9B8_FUSPC</t>
  </si>
  <si>
    <t>K3V9B8</t>
  </si>
  <si>
    <t>K3XB41_PYTUL</t>
  </si>
  <si>
    <t>K3XB41</t>
  </si>
  <si>
    <t>K3XMJ2_SETIT</t>
  </si>
  <si>
    <t>K3XMJ2</t>
  </si>
  <si>
    <t>K3ZAX0_SETIT</t>
  </si>
  <si>
    <t>K3ZAX0</t>
  </si>
  <si>
    <t>K3ZAX4_SETIT</t>
  </si>
  <si>
    <t>K3ZAX4</t>
  </si>
  <si>
    <t>K3ZB68_SETIT</t>
  </si>
  <si>
    <t>K3ZB68</t>
  </si>
  <si>
    <t>K4B1P8_SOLLC</t>
  </si>
  <si>
    <t>K4B1P8</t>
  </si>
  <si>
    <t>K4D814_SOLLC</t>
  </si>
  <si>
    <t>K4D814</t>
  </si>
  <si>
    <t>K4IDG1_PSYTT</t>
  </si>
  <si>
    <t>K4IDG1</t>
  </si>
  <si>
    <t>K4IF32_PSYTT</t>
  </si>
  <si>
    <t>K4IF32</t>
  </si>
  <si>
    <t>K4IG80_PSYTT</t>
  </si>
  <si>
    <t>K4IG80</t>
  </si>
  <si>
    <t>K4IIP0_PSYTT</t>
  </si>
  <si>
    <t>K4IIP0</t>
  </si>
  <si>
    <t>K4KHB1_SIMAS</t>
  </si>
  <si>
    <t>K4KHB1</t>
  </si>
  <si>
    <t>K4KJB5_SIMAS</t>
  </si>
  <si>
    <t>K4KJB5</t>
  </si>
  <si>
    <t>K4KK14_SIMAS</t>
  </si>
  <si>
    <t>K4KK14</t>
  </si>
  <si>
    <t>K4KKX9_SIMAS</t>
  </si>
  <si>
    <t>K4KKX9</t>
  </si>
  <si>
    <t>K4MC95_9EURY</t>
  </si>
  <si>
    <t>K4MC95</t>
  </si>
  <si>
    <t>K4RCQ3_9ACTN</t>
  </si>
  <si>
    <t>K4RCQ3</t>
  </si>
  <si>
    <t>K4RHU6_HELHE</t>
  </si>
  <si>
    <t>K4RHU6</t>
  </si>
  <si>
    <t>K4RL82_HELHE</t>
  </si>
  <si>
    <t>K4RL82</t>
  </si>
  <si>
    <t>K5X6R0_PHACS</t>
  </si>
  <si>
    <t>K5X6R0</t>
  </si>
  <si>
    <t>K5XV53_AGABU</t>
  </si>
  <si>
    <t>K5XV53</t>
  </si>
  <si>
    <t>K6UH88_9PROT</t>
  </si>
  <si>
    <t>K6UH88</t>
  </si>
  <si>
    <t>K6Z3Y3_9ALTE</t>
  </si>
  <si>
    <t>K6Z3Y3</t>
  </si>
  <si>
    <t>K7AB78_9ALTE</t>
  </si>
  <si>
    <t>K7AB78</t>
  </si>
  <si>
    <t>K7E5S2_MONDO</t>
  </si>
  <si>
    <t>K7E5S2</t>
  </si>
  <si>
    <t>K7IXL7_NASVI</t>
  </si>
  <si>
    <t>K7IXL7</t>
  </si>
  <si>
    <t>K7J4F6_NASVI</t>
  </si>
  <si>
    <t>K7J4F6</t>
  </si>
  <si>
    <t>K7SEV1_GLUOY</t>
  </si>
  <si>
    <t>K7SEV1</t>
  </si>
  <si>
    <t>K7SG94_GLUOY</t>
  </si>
  <si>
    <t>K7SG94</t>
  </si>
  <si>
    <t>K7SH16_GLUOY</t>
  </si>
  <si>
    <t>K7SH16</t>
  </si>
  <si>
    <t>K7SIE6_PROA4</t>
  </si>
  <si>
    <t>K7SIE6</t>
  </si>
  <si>
    <t>K7UNJ8_MAIZE</t>
  </si>
  <si>
    <t>K7UNJ8</t>
  </si>
  <si>
    <t>K7UZX9_MAIZE</t>
  </si>
  <si>
    <t>K7UZX9</t>
  </si>
  <si>
    <t>K8W356_9ENTR</t>
  </si>
  <si>
    <t>K8W356</t>
  </si>
  <si>
    <t>K8W474_PRORE</t>
  </si>
  <si>
    <t>K8W474</t>
  </si>
  <si>
    <t>K8W478_PRORE</t>
  </si>
  <si>
    <t>K8W478</t>
  </si>
  <si>
    <t>K8W610_PRORE</t>
  </si>
  <si>
    <t>K8W610</t>
  </si>
  <si>
    <t>K8WCL5_9ENTR</t>
  </si>
  <si>
    <t>K8WCL5</t>
  </si>
  <si>
    <t>K9FTL3_PEND2</t>
  </si>
  <si>
    <t>K9FTL3</t>
  </si>
  <si>
    <t>K9QJC7_9NOSO</t>
  </si>
  <si>
    <t>K9QJC7</t>
  </si>
  <si>
    <t>K9QYI1_NOSS7</t>
  </si>
  <si>
    <t>K9QYI1</t>
  </si>
  <si>
    <t>K9TAW0_9CYAN</t>
  </si>
  <si>
    <t>K9TAW0</t>
  </si>
  <si>
    <t>K9TWJ3_9CYAN</t>
  </si>
  <si>
    <t>K9TWJ3</t>
  </si>
  <si>
    <t>K9UEY5_9CHRO</t>
  </si>
  <si>
    <t>K9UEY5</t>
  </si>
  <si>
    <t>K9XD73_9CHRO</t>
  </si>
  <si>
    <t>K9XD73</t>
  </si>
  <si>
    <t>K9ZX58_DEIPD</t>
  </si>
  <si>
    <t>K9ZX58</t>
  </si>
  <si>
    <t>L0D658_SINAD</t>
  </si>
  <si>
    <t>L0D658</t>
  </si>
  <si>
    <t>L0D8E3_SINAD</t>
  </si>
  <si>
    <t>L0D8E3</t>
  </si>
  <si>
    <t>L0D922_SINAD</t>
  </si>
  <si>
    <t>L0D922</t>
  </si>
  <si>
    <t>L0D9E8_SINAD</t>
  </si>
  <si>
    <t>L0D9E8</t>
  </si>
  <si>
    <t>L0D9I7_SINAD</t>
  </si>
  <si>
    <t>L0D9I7</t>
  </si>
  <si>
    <t>L0D9N3_SINAD</t>
  </si>
  <si>
    <t>L0D9N3</t>
  </si>
  <si>
    <t>L0DA61_SINAD</t>
  </si>
  <si>
    <t>L0DA61</t>
  </si>
  <si>
    <t>L0DA74_SINAD</t>
  </si>
  <si>
    <t>L0DA74</t>
  </si>
  <si>
    <t>PF04734</t>
  </si>
  <si>
    <t>PF04734.10 Neutral/alkaline non-lysosomal ceramidase, N-terminal</t>
  </si>
  <si>
    <t>L0DAC1_SINAD</t>
  </si>
  <si>
    <t>L0DAC1</t>
  </si>
  <si>
    <t>L0DB66_SINAD</t>
  </si>
  <si>
    <t>L0DB66</t>
  </si>
  <si>
    <t>L0DBF4_SINAD</t>
  </si>
  <si>
    <t>L0DBF4</t>
  </si>
  <si>
    <t>L0DBK5_SINAD</t>
  </si>
  <si>
    <t>L0DBK5</t>
  </si>
  <si>
    <t>L0DCI4_SINAD</t>
  </si>
  <si>
    <t>L0DCI4</t>
  </si>
  <si>
    <t>L0DCJ8_SINAD</t>
  </si>
  <si>
    <t>L0DCJ8</t>
  </si>
  <si>
    <t>L0DCT6_SINAD</t>
  </si>
  <si>
    <t>L0DCT6</t>
  </si>
  <si>
    <t>L0DEH8_SINAD</t>
  </si>
  <si>
    <t>L0DEH8</t>
  </si>
  <si>
    <t>L0DEX7_SINAD</t>
  </si>
  <si>
    <t>L0DEX7</t>
  </si>
  <si>
    <t>L0DFR6_SINAD</t>
  </si>
  <si>
    <t>L0DFR6</t>
  </si>
  <si>
    <t>L0DHF9_SINAD</t>
  </si>
  <si>
    <t>L0DHF9</t>
  </si>
  <si>
    <t>L0DIU4_SINAD</t>
  </si>
  <si>
    <t>L0DIU4</t>
  </si>
  <si>
    <t>L0DJ18_SINAD</t>
  </si>
  <si>
    <t>L0DJ18</t>
  </si>
  <si>
    <t>L0DJV1_SINAD</t>
  </si>
  <si>
    <t>L0DJV1</t>
  </si>
  <si>
    <t>L0DK53_SINAD</t>
  </si>
  <si>
    <t>L0DK53</t>
  </si>
  <si>
    <t>L0DKB6_SINAD</t>
  </si>
  <si>
    <t>L0DKB6</t>
  </si>
  <si>
    <t>PF13517</t>
  </si>
  <si>
    <t>PF13517.3 Repeat domain in Vibrio, Colwellia, Bradyrhizobium and Shewanella</t>
  </si>
  <si>
    <t>L0DKP8_SINAD</t>
  </si>
  <si>
    <t>L0DKP8</t>
  </si>
  <si>
    <t>L0DLT1_SINAD</t>
  </si>
  <si>
    <t>L0DLT1</t>
  </si>
  <si>
    <t>L0DLZ5_SINAD</t>
  </si>
  <si>
    <t>L0DLZ5</t>
  </si>
  <si>
    <t>L0DMI0_SINAD</t>
  </si>
  <si>
    <t>L0DMI0</t>
  </si>
  <si>
    <t>L0DNK4_SINAD</t>
  </si>
  <si>
    <t>L0DNK4</t>
  </si>
  <si>
    <t>L0DNM8_SINAD</t>
  </si>
  <si>
    <t>L0DNM8</t>
  </si>
  <si>
    <t>L0DP27_SINAD</t>
  </si>
  <si>
    <t>L0DP27</t>
  </si>
  <si>
    <t>L0DP45_SINAD</t>
  </si>
  <si>
    <t>L0DP45</t>
  </si>
  <si>
    <t>PF01261</t>
  </si>
  <si>
    <t>PF01261.21 Xylose isomerase-like TIM barrel</t>
  </si>
  <si>
    <t>L0DPB2_SINAD</t>
  </si>
  <si>
    <t>L0DPB2</t>
  </si>
  <si>
    <t>L0DPI2_SINAD</t>
  </si>
  <si>
    <t>L0DPI2</t>
  </si>
  <si>
    <t>PF13631</t>
  </si>
  <si>
    <t>PF13631.3 Cytochrome b(N-terminal)/b6/petB</t>
  </si>
  <si>
    <t>L0DQ88_SINAD</t>
  </si>
  <si>
    <t>L0DQ88</t>
  </si>
  <si>
    <t>L0DR22_SINAD</t>
  </si>
  <si>
    <t>L0DR22</t>
  </si>
  <si>
    <t>L0DRQ5_SINAD</t>
  </si>
  <si>
    <t>L0DRQ5</t>
  </si>
  <si>
    <t>L0DSC5_THIND</t>
  </si>
  <si>
    <t>L0DSC5</t>
  </si>
  <si>
    <t>L0DT43_THIND</t>
  </si>
  <si>
    <t>L0DT43</t>
  </si>
  <si>
    <t>L0DUD4_THIND</t>
  </si>
  <si>
    <t>L0DUD4</t>
  </si>
  <si>
    <t>L0DUP6_THIND</t>
  </si>
  <si>
    <t>L0DUP6</t>
  </si>
  <si>
    <t>L0DW24_THIND</t>
  </si>
  <si>
    <t>L0DW24</t>
  </si>
  <si>
    <t>L0DW71_THIND</t>
  </si>
  <si>
    <t>L0DW71</t>
  </si>
  <si>
    <t>L0DYN6_THIND</t>
  </si>
  <si>
    <t>L0DYN6</t>
  </si>
  <si>
    <t>L0DYY8_THIND</t>
  </si>
  <si>
    <t>L0DYY8</t>
  </si>
  <si>
    <t>L0E025_THIND</t>
  </si>
  <si>
    <t>L0E025</t>
  </si>
  <si>
    <t>L0E271_THIND</t>
  </si>
  <si>
    <t>L0E271</t>
  </si>
  <si>
    <t>L0E2E8_THIND</t>
  </si>
  <si>
    <t>L0E2E8</t>
  </si>
  <si>
    <t>L0EAT3_THECK</t>
  </si>
  <si>
    <t>L0EAT3</t>
  </si>
  <si>
    <t>L0F7Q1_DESDL</t>
  </si>
  <si>
    <t>L0F7Q1</t>
  </si>
  <si>
    <t>L0FYH2_ECHVK</t>
  </si>
  <si>
    <t>L0FYH2</t>
  </si>
  <si>
    <t>L0FZQ4_ECHVK</t>
  </si>
  <si>
    <t>L0FZQ4</t>
  </si>
  <si>
    <t>L0GRB9_9GAMM</t>
  </si>
  <si>
    <t>L0GRB9</t>
  </si>
  <si>
    <t>L0GVI9_9GAMM</t>
  </si>
  <si>
    <t>L0GVI9</t>
  </si>
  <si>
    <t>L0GXB5_9GAMM</t>
  </si>
  <si>
    <t>L0GXB5</t>
  </si>
  <si>
    <t>L0GXC6_9GAMM</t>
  </si>
  <si>
    <t>L0GXC6</t>
  </si>
  <si>
    <t>L0GXN3_9GAMM</t>
  </si>
  <si>
    <t>L0GXN3</t>
  </si>
  <si>
    <t>L0GZS0_9GAMM</t>
  </si>
  <si>
    <t>L0GZS0</t>
  </si>
  <si>
    <t>L0GZY7_9GAMM</t>
  </si>
  <si>
    <t>L0GZY7</t>
  </si>
  <si>
    <t>L0H0T2_9GAMM</t>
  </si>
  <si>
    <t>L0H0T2</t>
  </si>
  <si>
    <t>L0H1L3_9GAMM</t>
  </si>
  <si>
    <t>L0H1L3</t>
  </si>
  <si>
    <t>L0IXW8_MYCSM</t>
  </si>
  <si>
    <t>L0IXW8</t>
  </si>
  <si>
    <t>L0KVL8_METHD</t>
  </si>
  <si>
    <t>L0KVL8</t>
  </si>
  <si>
    <t>L0PCL4_PNEJ8</t>
  </si>
  <si>
    <t>L0PCL4</t>
  </si>
  <si>
    <t>PF00632</t>
  </si>
  <si>
    <t>PF00632.22 HECT-domain (ubiquitin-transferase)</t>
  </si>
  <si>
    <t>L2G9B3_COLGN</t>
  </si>
  <si>
    <t>L2G9B3</t>
  </si>
  <si>
    <t>L5KMQ3_PTEAL</t>
  </si>
  <si>
    <t>L5KMQ3</t>
  </si>
  <si>
    <t>PF15093</t>
  </si>
  <si>
    <t>PF15093.3 Domain of unknown function (DUF4555)</t>
  </si>
  <si>
    <t>L7WBF3_NONDD</t>
  </si>
  <si>
    <t>L7WBF3</t>
  </si>
  <si>
    <t>L7WCM3_NONDD</t>
  </si>
  <si>
    <t>L7WCM3</t>
  </si>
  <si>
    <t>L7WFB0_NONDD</t>
  </si>
  <si>
    <t>L7WFB0</t>
  </si>
  <si>
    <t>L8FQ67_PSED2</t>
  </si>
  <si>
    <t>L8FQ67</t>
  </si>
  <si>
    <t>L8WUF1_THACA</t>
  </si>
  <si>
    <t>L8WUF1</t>
  </si>
  <si>
    <t>L8WZU7_THACA</t>
  </si>
  <si>
    <t>L8WZU7</t>
  </si>
  <si>
    <t>L8YAT7_TUPCH</t>
  </si>
  <si>
    <t>L8YAT7</t>
  </si>
  <si>
    <t>L9JI23_TUPCH</t>
  </si>
  <si>
    <t>L9JI23</t>
  </si>
  <si>
    <t>L9KG24_TUPCH</t>
  </si>
  <si>
    <t>L9KG24</t>
  </si>
  <si>
    <t>L9KGK0_TUPCH</t>
  </si>
  <si>
    <t>L9KGK0</t>
  </si>
  <si>
    <t>L9KN10_TUPCH</t>
  </si>
  <si>
    <t>L9KN10</t>
  </si>
  <si>
    <t>PF16122</t>
  </si>
  <si>
    <t>PF16122.2 40S ribosomal protein SA C-terminus</t>
  </si>
  <si>
    <t>PF12698</t>
  </si>
  <si>
    <t>PF12698.4 ABC-2 family transporter protein</t>
  </si>
  <si>
    <t>PF00005</t>
  </si>
  <si>
    <t>PF00005.24 ABC transporter</t>
  </si>
  <si>
    <t>L9KSL6_TUPCH</t>
  </si>
  <si>
    <t>L9KSL6</t>
  </si>
  <si>
    <t>PF01448</t>
  </si>
  <si>
    <t>PF01448.21 ELM2 domain</t>
  </si>
  <si>
    <t>PF00249</t>
  </si>
  <si>
    <t>PF00249.28 Myb-like DNA-binding domain</t>
  </si>
  <si>
    <t>L9KTW8_TUPCH</t>
  </si>
  <si>
    <t>L9KTW8</t>
  </si>
  <si>
    <t>L9KY81_TUPCH</t>
  </si>
  <si>
    <t>L9KY81</t>
  </si>
  <si>
    <t>L9KZP9_TUPCH</t>
  </si>
  <si>
    <t>L9KZP9</t>
  </si>
  <si>
    <t>L9L999_TUPCH</t>
  </si>
  <si>
    <t>L9L999</t>
  </si>
  <si>
    <t>M0R911_RAT</t>
  </si>
  <si>
    <t>M0R911</t>
  </si>
  <si>
    <t>M0RBT2_RAT</t>
  </si>
  <si>
    <t>M0RBT2</t>
  </si>
  <si>
    <t>M0RTM5_MUSAM</t>
  </si>
  <si>
    <t>M0RTM5</t>
  </si>
  <si>
    <t>M0SUR9_MUSAM</t>
  </si>
  <si>
    <t>M0SUR9</t>
  </si>
  <si>
    <t>M0SZ69_MUSAM</t>
  </si>
  <si>
    <t>M0SZ69</t>
  </si>
  <si>
    <t>M0T845_MUSAM</t>
  </si>
  <si>
    <t>M0T845</t>
  </si>
  <si>
    <t>M0TK41_MUSAM</t>
  </si>
  <si>
    <t>M0TK41</t>
  </si>
  <si>
    <t>M0UVA4_HORVD</t>
  </si>
  <si>
    <t>M0UVA4</t>
  </si>
  <si>
    <t>M0YFK2_HORVD</t>
  </si>
  <si>
    <t>M0YFK2</t>
  </si>
  <si>
    <t>M0YFK3_HORVD</t>
  </si>
  <si>
    <t>M0YFK3</t>
  </si>
  <si>
    <t>M0ZKD3_SOLTU</t>
  </si>
  <si>
    <t>M0ZKD3</t>
  </si>
  <si>
    <t>M1CBK0_SOLTU</t>
  </si>
  <si>
    <t>M1CBK0</t>
  </si>
  <si>
    <t>M1FF10_9ALTE</t>
  </si>
  <si>
    <t>M1FF10</t>
  </si>
  <si>
    <t>M1FFS7_9ALTE</t>
  </si>
  <si>
    <t>M1FFS7</t>
  </si>
  <si>
    <t>M1FI54_9ALTE</t>
  </si>
  <si>
    <t>M1FI54</t>
  </si>
  <si>
    <t>M1FJ04_9ALTE</t>
  </si>
  <si>
    <t>M1FJ04</t>
  </si>
  <si>
    <t>M1NZJ0_9CORY</t>
  </si>
  <si>
    <t>M1NZJ0</t>
  </si>
  <si>
    <t>M1P2M8_BARAA</t>
  </si>
  <si>
    <t>M1P2M8</t>
  </si>
  <si>
    <t>M1VU09_CLAP2</t>
  </si>
  <si>
    <t>M1VU09</t>
  </si>
  <si>
    <t>M1WM79_DESPC</t>
  </si>
  <si>
    <t>M1WM79</t>
  </si>
  <si>
    <t>M1WQ93_DESPC</t>
  </si>
  <si>
    <t>M1WQ93</t>
  </si>
  <si>
    <t>M1Y4P4_NATM8</t>
  </si>
  <si>
    <t>M1Y4P4</t>
  </si>
  <si>
    <t>M2MJB7_BAUCO</t>
  </si>
  <si>
    <t>M2MJB7</t>
  </si>
  <si>
    <t>M2QY64_CERS8</t>
  </si>
  <si>
    <t>M2QY64</t>
  </si>
  <si>
    <t>M2QY67_CERS8</t>
  </si>
  <si>
    <t>M2QY67</t>
  </si>
  <si>
    <t>M2TF87_COCH5</t>
  </si>
  <si>
    <t>M2TF87</t>
  </si>
  <si>
    <t>M2TIW6_COCSN</t>
  </si>
  <si>
    <t>M2TIW6</t>
  </si>
  <si>
    <t>M2VTN6_GALSU</t>
  </si>
  <si>
    <t>M2VTN6</t>
  </si>
  <si>
    <t>PF00240</t>
  </si>
  <si>
    <t>PF00240.20 Ubiquitin family</t>
  </si>
  <si>
    <t>M3HPE0_CANMX</t>
  </si>
  <si>
    <t>M3HPE0</t>
  </si>
  <si>
    <t>M3WXM9_FELCA</t>
  </si>
  <si>
    <t>M3WXM9</t>
  </si>
  <si>
    <t>M3X7H4_FELCA</t>
  </si>
  <si>
    <t>M3X7H4</t>
  </si>
  <si>
    <t>M3XHZ3_LATCH</t>
  </si>
  <si>
    <t>M3XHZ3</t>
  </si>
  <si>
    <t>M3XVS8_MUSPF</t>
  </si>
  <si>
    <t>M3XVS8</t>
  </si>
  <si>
    <t>M3Z4Y0_MUSPF</t>
  </si>
  <si>
    <t>M3Z4Y0</t>
  </si>
  <si>
    <t>M3ZFH3_XIPMA</t>
  </si>
  <si>
    <t>M3ZFH3</t>
  </si>
  <si>
    <t>M4A7S3_XIPMA</t>
  </si>
  <si>
    <t>M4A7S3</t>
  </si>
  <si>
    <t>M4BS28_HYAAE</t>
  </si>
  <si>
    <t>M4BS28</t>
  </si>
  <si>
    <t>M4C921_BRARP</t>
  </si>
  <si>
    <t>M4C921</t>
  </si>
  <si>
    <t>M4D786_BRARP</t>
  </si>
  <si>
    <t>M4D786</t>
  </si>
  <si>
    <t>M4E6Y6_BRARP</t>
  </si>
  <si>
    <t>M4E6Y6</t>
  </si>
  <si>
    <t>M4F9Y7_BRARP</t>
  </si>
  <si>
    <t>M4F9Y7</t>
  </si>
  <si>
    <t>M4NBX8_9GAMM</t>
  </si>
  <si>
    <t>M4NBX8</t>
  </si>
  <si>
    <t>M4NC23_9GAMM</t>
  </si>
  <si>
    <t>M4NC23</t>
  </si>
  <si>
    <t>M4NCV3_9GAMM</t>
  </si>
  <si>
    <t>M4NCV3</t>
  </si>
  <si>
    <t>M4NDB2_9GAMM</t>
  </si>
  <si>
    <t>M4NDB2</t>
  </si>
  <si>
    <t>M4NEY6_9GAMM</t>
  </si>
  <si>
    <t>M4NEY6</t>
  </si>
  <si>
    <t>M4NG81_9GAMM</t>
  </si>
  <si>
    <t>M4NG81</t>
  </si>
  <si>
    <t>M4NID4_9GAMM</t>
  </si>
  <si>
    <t>M4NID4</t>
  </si>
  <si>
    <t>M4NIH5_9GAMM</t>
  </si>
  <si>
    <t>M4NIH5</t>
  </si>
  <si>
    <t>M4R3P3_BIBTR</t>
  </si>
  <si>
    <t>M4R3P3</t>
  </si>
  <si>
    <t>M4R764_BIBTR</t>
  </si>
  <si>
    <t>M4R764</t>
  </si>
  <si>
    <t>M4RUI0_9ALTE</t>
  </si>
  <si>
    <t>M4RUI0</t>
  </si>
  <si>
    <t>M4S083_9SPHN</t>
  </si>
  <si>
    <t>M4S083</t>
  </si>
  <si>
    <t>M4S198_9SPHN</t>
  </si>
  <si>
    <t>M4S198</t>
  </si>
  <si>
    <t>M4S503_9SPHN</t>
  </si>
  <si>
    <t>M4S503</t>
  </si>
  <si>
    <t>M4SAJ4_9ALTE</t>
  </si>
  <si>
    <t>M4SAJ4</t>
  </si>
  <si>
    <t>M4SBZ8_9SPHN</t>
  </si>
  <si>
    <t>M4SBZ8</t>
  </si>
  <si>
    <t>M4U7G8_9GAMM</t>
  </si>
  <si>
    <t>M4U7G8</t>
  </si>
  <si>
    <t>M4UPJ6_9GAMM</t>
  </si>
  <si>
    <t>M4UPJ6</t>
  </si>
  <si>
    <t>M4V651_9DELT</t>
  </si>
  <si>
    <t>M4V651</t>
  </si>
  <si>
    <t>M4V6N5_9DELT</t>
  </si>
  <si>
    <t>M4V6N5</t>
  </si>
  <si>
    <t>M4ZW08_9ACTN</t>
  </si>
  <si>
    <t>M4ZW08</t>
  </si>
  <si>
    <t>M5A617_9ACTN</t>
  </si>
  <si>
    <t>M5A617</t>
  </si>
  <si>
    <t>M5DMH6_9GAMM</t>
  </si>
  <si>
    <t>M5DMH6</t>
  </si>
  <si>
    <t>M5DQN1_9GAMM</t>
  </si>
  <si>
    <t>M5DQN1</t>
  </si>
  <si>
    <t>M5DRK4_9GAMM</t>
  </si>
  <si>
    <t>M5DRK4</t>
  </si>
  <si>
    <t>M5DUZ6_9GAMM</t>
  </si>
  <si>
    <t>M5DUZ6</t>
  </si>
  <si>
    <t>M5GG94_DACSP</t>
  </si>
  <si>
    <t>M5GG94</t>
  </si>
  <si>
    <t>M7B8L9_CHEMY</t>
  </si>
  <si>
    <t>M7B8L9</t>
  </si>
  <si>
    <t>M7BD17_CHEMY</t>
  </si>
  <si>
    <t>M7BD17</t>
  </si>
  <si>
    <t>M7PM51_PNEMU</t>
  </si>
  <si>
    <t>M7PM51</t>
  </si>
  <si>
    <t>M7SV00_EUTLA</t>
  </si>
  <si>
    <t>M7SV00</t>
  </si>
  <si>
    <t>M7TMI4_BOTF1</t>
  </si>
  <si>
    <t>M7TMI4</t>
  </si>
  <si>
    <t>M7WMJ7_RHOT1</t>
  </si>
  <si>
    <t>M7WMJ7</t>
  </si>
  <si>
    <t>M8A7D1_TRIUA</t>
  </si>
  <si>
    <t>M8A7D1</t>
  </si>
  <si>
    <t>M9LXR4_PSEA3</t>
  </si>
  <si>
    <t>M9LXR4</t>
  </si>
  <si>
    <t>M9PD22_DROME</t>
  </si>
  <si>
    <t>M9PD22</t>
  </si>
  <si>
    <t>M9R2J5_9RHOB</t>
  </si>
  <si>
    <t>M9R2J5</t>
  </si>
  <si>
    <t>M9R8X2_9RHOB</t>
  </si>
  <si>
    <t>M9R8X2</t>
  </si>
  <si>
    <t>M9R969_9RHOB</t>
  </si>
  <si>
    <t>M9R969</t>
  </si>
  <si>
    <t>M9RIF9_9RHOB</t>
  </si>
  <si>
    <t>M9RIF9</t>
  </si>
  <si>
    <t>M9WZW2_MANHA</t>
  </si>
  <si>
    <t>M9WZW2</t>
  </si>
  <si>
    <t>M9XEE0_MEIRD</t>
  </si>
  <si>
    <t>M9XEE0</t>
  </si>
  <si>
    <t>M9XHA9_MEIRD</t>
  </si>
  <si>
    <t>M9XHA9</t>
  </si>
  <si>
    <t>M9XIA2_MEIRD</t>
  </si>
  <si>
    <t>M9XIA2</t>
  </si>
  <si>
    <t>MAUG_METEA</t>
  </si>
  <si>
    <t>Q49128</t>
  </si>
  <si>
    <t>N0AY35_9BACI</t>
  </si>
  <si>
    <t>N0AY35</t>
  </si>
  <si>
    <t>N0B1J7_9RHIZ</t>
  </si>
  <si>
    <t>N0B1J7</t>
  </si>
  <si>
    <t>N0B2E0_9RHIZ</t>
  </si>
  <si>
    <t>N0B2E0</t>
  </si>
  <si>
    <t>N0B2L2_9BACI</t>
  </si>
  <si>
    <t>N0B2L2</t>
  </si>
  <si>
    <t>N0B4G9_9RHIZ</t>
  </si>
  <si>
    <t>N0B4G9</t>
  </si>
  <si>
    <t>N0B6E5_9RHIZ</t>
  </si>
  <si>
    <t>N0B6E5</t>
  </si>
  <si>
    <t>N0B8W5_9RHIZ</t>
  </si>
  <si>
    <t>N0B8W5</t>
  </si>
  <si>
    <t>N0B9K9_9RHIZ</t>
  </si>
  <si>
    <t>N0B9K9</t>
  </si>
  <si>
    <t>N0BCS1_9RHIZ</t>
  </si>
  <si>
    <t>N0BCS1</t>
  </si>
  <si>
    <t>N1JAS0_BLUG1</t>
  </si>
  <si>
    <t>N1JAS0</t>
  </si>
  <si>
    <t>N1Q3J1_DOTSN</t>
  </si>
  <si>
    <t>N1Q3J1</t>
  </si>
  <si>
    <t>N1QD18_PSEFD</t>
  </si>
  <si>
    <t>N1QD18</t>
  </si>
  <si>
    <t>N1QNN2_SPHMS</t>
  </si>
  <si>
    <t>N1QNN2</t>
  </si>
  <si>
    <t>N1S381_FUSC4</t>
  </si>
  <si>
    <t>N1S381</t>
  </si>
  <si>
    <t>N4UAX1_FUSC1</t>
  </si>
  <si>
    <t>N4UAX1</t>
  </si>
  <si>
    <t>N4V8B9_COLOR</t>
  </si>
  <si>
    <t>N4V8B9</t>
  </si>
  <si>
    <t>N6TTC8_DENPD</t>
  </si>
  <si>
    <t>N6TTC8</t>
  </si>
  <si>
    <t>N6X9X7_9RHOO</t>
  </si>
  <si>
    <t>N6X9X7</t>
  </si>
  <si>
    <t>N6XBA2_9RHOO</t>
  </si>
  <si>
    <t>N6XBA2</t>
  </si>
  <si>
    <t>N6XHM6_9RHOO</t>
  </si>
  <si>
    <t>N6XHM6</t>
  </si>
  <si>
    <t>N6XIX0_9RHOO</t>
  </si>
  <si>
    <t>N6XIX0</t>
  </si>
  <si>
    <t>N6XKP2_9RHOO</t>
  </si>
  <si>
    <t>N6XKP2</t>
  </si>
  <si>
    <t>N6XVA4_9RHOO</t>
  </si>
  <si>
    <t>N6XVA4</t>
  </si>
  <si>
    <t>N6YEY0_9RHOO</t>
  </si>
  <si>
    <t>N6YEY0</t>
  </si>
  <si>
    <t>N6YHH6_9RHOO</t>
  </si>
  <si>
    <t>N6YHH6</t>
  </si>
  <si>
    <t>NICB_PSEPK</t>
  </si>
  <si>
    <t>Q88FX8</t>
  </si>
  <si>
    <t>NORC_PSEAE</t>
  </si>
  <si>
    <t>Q59646</t>
  </si>
  <si>
    <t>O25997_HELPY</t>
  </si>
  <si>
    <t>O25997</t>
  </si>
  <si>
    <t>O66458_AQUAE</t>
  </si>
  <si>
    <t>O66458</t>
  </si>
  <si>
    <t>O66533_AQUAE</t>
  </si>
  <si>
    <t>O66533</t>
  </si>
  <si>
    <t>O66981_AQUAE</t>
  </si>
  <si>
    <t>O66981</t>
  </si>
  <si>
    <t>O67504_AQUAE</t>
  </si>
  <si>
    <t>O67504</t>
  </si>
  <si>
    <t>Q01NI2_SOLUE</t>
  </si>
  <si>
    <t>Q01NI2</t>
  </si>
  <si>
    <t>Q01PC8_SOLUE</t>
  </si>
  <si>
    <t>Q01PC8</t>
  </si>
  <si>
    <t>Q01PD2_SOLUE</t>
  </si>
  <si>
    <t>Q01PD2</t>
  </si>
  <si>
    <t>Q01R98_SOLUE</t>
  </si>
  <si>
    <t>Q01R98</t>
  </si>
  <si>
    <t>Q01RA3_SOLUE</t>
  </si>
  <si>
    <t>Q01RA3</t>
  </si>
  <si>
    <t>Q01SD6_SOLUE</t>
  </si>
  <si>
    <t>Q01SD6</t>
  </si>
  <si>
    <t>Q01SV1_SOLUE</t>
  </si>
  <si>
    <t>Q01SV1</t>
  </si>
  <si>
    <t>Q01T86_SOLUE</t>
  </si>
  <si>
    <t>Q01T86</t>
  </si>
  <si>
    <t>Q01TG0_SOLUE</t>
  </si>
  <si>
    <t>Q01TG0</t>
  </si>
  <si>
    <t>Q01VM1_SOLUE</t>
  </si>
  <si>
    <t>Q01VM1</t>
  </si>
  <si>
    <t>Q01VV4_SOLUE</t>
  </si>
  <si>
    <t>Q01VV4</t>
  </si>
  <si>
    <t>Q01XT0_SOLUE</t>
  </si>
  <si>
    <t>Q01XT0</t>
  </si>
  <si>
    <t>Q01YB9_SOLUE</t>
  </si>
  <si>
    <t>Q01YB9</t>
  </si>
  <si>
    <t>Q021A0_SOLUE</t>
  </si>
  <si>
    <t>Q021A0</t>
  </si>
  <si>
    <t>Q021B0_SOLUE</t>
  </si>
  <si>
    <t>Q021B0</t>
  </si>
  <si>
    <t>Q022J9_SOLUE</t>
  </si>
  <si>
    <t>Q022J9</t>
  </si>
  <si>
    <t>Q022Q0_SOLUE</t>
  </si>
  <si>
    <t>Q022Q0</t>
  </si>
  <si>
    <t>Q026G6_SOLUE</t>
  </si>
  <si>
    <t>Q026G6</t>
  </si>
  <si>
    <t>Q026L5_SOLUE</t>
  </si>
  <si>
    <t>Q026L5</t>
  </si>
  <si>
    <t>Q027S6_SOLUE</t>
  </si>
  <si>
    <t>Q027S6</t>
  </si>
  <si>
    <t>Q02A35_SOLUE</t>
  </si>
  <si>
    <t>Q02A35</t>
  </si>
  <si>
    <t>Q02BQ9_SOLUE</t>
  </si>
  <si>
    <t>Q02BQ9</t>
  </si>
  <si>
    <t>Q07W44_SHEFN</t>
  </si>
  <si>
    <t>Q07W44</t>
  </si>
  <si>
    <t>Q07X91_SHEFN</t>
  </si>
  <si>
    <t>Q07X91</t>
  </si>
  <si>
    <t>Q07X92_SHEFN</t>
  </si>
  <si>
    <t>Q07X92</t>
  </si>
  <si>
    <t>Q089K1_SHEFN</t>
  </si>
  <si>
    <t>Q089K1</t>
  </si>
  <si>
    <t>Q08TT1_STIAD</t>
  </si>
  <si>
    <t>Q08TT1</t>
  </si>
  <si>
    <t>Q08XG0_STIAD</t>
  </si>
  <si>
    <t>Q08XG0</t>
  </si>
  <si>
    <t>Q09AY3_STIAD</t>
  </si>
  <si>
    <t>Q09AY3</t>
  </si>
  <si>
    <t>Q0A4P3_ALKEH</t>
  </si>
  <si>
    <t>Q0A4P3</t>
  </si>
  <si>
    <t>Q0A4P4_ALKEH</t>
  </si>
  <si>
    <t>Q0A4P4</t>
  </si>
  <si>
    <t>Q0A6S8_ALKEH</t>
  </si>
  <si>
    <t>Q0A6S8</t>
  </si>
  <si>
    <t>Q0A9H6_ALKEH</t>
  </si>
  <si>
    <t>Q0A9H6</t>
  </si>
  <si>
    <t>Q0A9R3_ALKEH</t>
  </si>
  <si>
    <t>Q0A9R3</t>
  </si>
  <si>
    <t>Q0A9R4_ALKEH</t>
  </si>
  <si>
    <t>Q0A9R4</t>
  </si>
  <si>
    <t>Q0ABA9_ALKEH</t>
  </si>
  <si>
    <t>Q0ABA9</t>
  </si>
  <si>
    <t>Q0ABB0_ALKEH</t>
  </si>
  <si>
    <t>Q0ABB0</t>
  </si>
  <si>
    <t>Q0ANL0_MARMM</t>
  </si>
  <si>
    <t>Q0ANL0</t>
  </si>
  <si>
    <t>Q0ASL3_MARMM</t>
  </si>
  <si>
    <t>Q0ASL3</t>
  </si>
  <si>
    <t>Q0BQL2_GRABC</t>
  </si>
  <si>
    <t>Q0BQL2</t>
  </si>
  <si>
    <t>Q0BQU4_GRABC</t>
  </si>
  <si>
    <t>Q0BQU4</t>
  </si>
  <si>
    <t>Q0BU09_GRABC</t>
  </si>
  <si>
    <t>Q0BU09</t>
  </si>
  <si>
    <t>Q0BU92_GRABC</t>
  </si>
  <si>
    <t>Q0BU92</t>
  </si>
  <si>
    <t>PF04442</t>
  </si>
  <si>
    <t>PF04442.11 Cytochrome c oxidase assembly protein CtaG/Cox11</t>
  </si>
  <si>
    <t>Q0BZB9_HYPNA</t>
  </si>
  <si>
    <t>Q0BZB9</t>
  </si>
  <si>
    <t>Q0BZJ6_HYPNA</t>
  </si>
  <si>
    <t>Q0BZJ6</t>
  </si>
  <si>
    <t>Q0C4F6_HYPNA</t>
  </si>
  <si>
    <t>Q0C4F6</t>
  </si>
  <si>
    <t>Q0CYF4_ASPTN</t>
  </si>
  <si>
    <t>Q0CYF4</t>
  </si>
  <si>
    <t>Q0JYS2_CUPNH</t>
  </si>
  <si>
    <t>Q0JYS2</t>
  </si>
  <si>
    <t>Q0JZ21_CUPNH</t>
  </si>
  <si>
    <t>Q0JZ21</t>
  </si>
  <si>
    <t>Q0JZI0_CUPNH</t>
  </si>
  <si>
    <t>Q0JZI0</t>
  </si>
  <si>
    <t>Q0K2D5_CUPNH</t>
  </si>
  <si>
    <t>Q0K2D5</t>
  </si>
  <si>
    <t>Q0K442_CUPNH</t>
  </si>
  <si>
    <t>Q0K442</t>
  </si>
  <si>
    <t>Q0K5U3_CUPNH</t>
  </si>
  <si>
    <t>Q0K5U3</t>
  </si>
  <si>
    <t>Q0K5U8_CUPNH</t>
  </si>
  <si>
    <t>Q0K5U8</t>
  </si>
  <si>
    <t>Q0KB98_CUPNH</t>
  </si>
  <si>
    <t>Q0KB98</t>
  </si>
  <si>
    <t>Q0KCK9_CUPNH</t>
  </si>
  <si>
    <t>Q0KCK9</t>
  </si>
  <si>
    <t>Q0KCL0_CUPNH</t>
  </si>
  <si>
    <t>Q0KCL0</t>
  </si>
  <si>
    <t>Q0KD55_CUPNH</t>
  </si>
  <si>
    <t>Q0KD55</t>
  </si>
  <si>
    <t>Q0KDC8_CUPNH</t>
  </si>
  <si>
    <t>Q0KDC8</t>
  </si>
  <si>
    <t>Q0KDS5_CUPNH</t>
  </si>
  <si>
    <t>Q0KDS5</t>
  </si>
  <si>
    <t>Q0P972_CAMJE</t>
  </si>
  <si>
    <t>Q0P972</t>
  </si>
  <si>
    <t>Q0P9A3_CAMJE</t>
  </si>
  <si>
    <t>Q0P9A3</t>
  </si>
  <si>
    <t>Q0PA22_CAMJE</t>
  </si>
  <si>
    <t>Q0PA22</t>
  </si>
  <si>
    <t>Q0PBF1_CAMJE</t>
  </si>
  <si>
    <t>Q0PBF1</t>
  </si>
  <si>
    <t>Q0PC89_CAMJE</t>
  </si>
  <si>
    <t>Q0PC89</t>
  </si>
  <si>
    <t>Q0PCA5_CAMJE</t>
  </si>
  <si>
    <t>Q0PCA5</t>
  </si>
  <si>
    <t>Q0TY36_PHANO</t>
  </si>
  <si>
    <t>Q0TY36</t>
  </si>
  <si>
    <t>Q0VL50_ALCBS</t>
  </si>
  <si>
    <t>Q0VL50</t>
  </si>
  <si>
    <t>Q0VLX6_ALCBS</t>
  </si>
  <si>
    <t>Q0VLX6</t>
  </si>
  <si>
    <t>Q11AX3_CHESB</t>
  </si>
  <si>
    <t>Q11AX3</t>
  </si>
  <si>
    <t>Q11E81_CHESB</t>
  </si>
  <si>
    <t>Q11E81</t>
  </si>
  <si>
    <t>Q11EK6_CHESB</t>
  </si>
  <si>
    <t>Q11EK6</t>
  </si>
  <si>
    <t>Q11EK7_CHESB</t>
  </si>
  <si>
    <t>Q11EK7</t>
  </si>
  <si>
    <t>Q11G32_CHESB</t>
  </si>
  <si>
    <t>Q11G32</t>
  </si>
  <si>
    <t>Q11H27_CHESB</t>
  </si>
  <si>
    <t>Q11H27</t>
  </si>
  <si>
    <t>Q11R49_CYTH3</t>
  </si>
  <si>
    <t>Q11R49</t>
  </si>
  <si>
    <t>Q11RY8_CYTH3</t>
  </si>
  <si>
    <t>Q11RY8</t>
  </si>
  <si>
    <t>Q11SQ6_CYTH3</t>
  </si>
  <si>
    <t>Q11SQ6</t>
  </si>
  <si>
    <t>Q11SS7_CYTH3</t>
  </si>
  <si>
    <t>Q11SS7</t>
  </si>
  <si>
    <t>Q11SY8_CYTH3</t>
  </si>
  <si>
    <t>Q11SY8</t>
  </si>
  <si>
    <t>Q11XM0_CYTH3</t>
  </si>
  <si>
    <t>Q11XM0</t>
  </si>
  <si>
    <t>Q11Y18_CYTH3</t>
  </si>
  <si>
    <t>Q11Y18</t>
  </si>
  <si>
    <t>Q124U1_POLSJ</t>
  </si>
  <si>
    <t>Q124U1</t>
  </si>
  <si>
    <t>Q126Y3_POLSJ</t>
  </si>
  <si>
    <t>Q126Y3</t>
  </si>
  <si>
    <t>Q127D4_POLSJ</t>
  </si>
  <si>
    <t>Q127D4</t>
  </si>
  <si>
    <t>Q127D5_POLSJ</t>
  </si>
  <si>
    <t>Q127D5</t>
  </si>
  <si>
    <t>Q12A96_POLSJ</t>
  </si>
  <si>
    <t>Q12A96</t>
  </si>
  <si>
    <t>Q12BW2_POLSJ</t>
  </si>
  <si>
    <t>Q12BW2</t>
  </si>
  <si>
    <t>Q12E68_POLSJ</t>
  </si>
  <si>
    <t>Q12E68</t>
  </si>
  <si>
    <t>Q12FG4_POLSJ</t>
  </si>
  <si>
    <t>Q12FG4</t>
  </si>
  <si>
    <t>Q12FL0_POLSJ</t>
  </si>
  <si>
    <t>Q12FL0</t>
  </si>
  <si>
    <t>Q12I29_SHEDO</t>
  </si>
  <si>
    <t>Q12I29</t>
  </si>
  <si>
    <t>Q12MR2_SHEDO</t>
  </si>
  <si>
    <t>Q12MR2</t>
  </si>
  <si>
    <t>Q12Q84_SHEDO</t>
  </si>
  <si>
    <t>Q12Q84</t>
  </si>
  <si>
    <t>Q12Z03_METBU</t>
  </si>
  <si>
    <t>Q12Z03</t>
  </si>
  <si>
    <t>Q13IC5_BURXL</t>
  </si>
  <si>
    <t>Q13IC5</t>
  </si>
  <si>
    <t>Q13IJ7_BURXL</t>
  </si>
  <si>
    <t>Q13IJ7</t>
  </si>
  <si>
    <t>Q13IT0_BURXL</t>
  </si>
  <si>
    <t>Q13IT0</t>
  </si>
  <si>
    <t>Q13IT4_BURXL</t>
  </si>
  <si>
    <t>Q13IT4</t>
  </si>
  <si>
    <t>Q13KU9_BURXL</t>
  </si>
  <si>
    <t>Q13KU9</t>
  </si>
  <si>
    <t>Q13NR2_BURXL</t>
  </si>
  <si>
    <t>Q13NR2</t>
  </si>
  <si>
    <t>Q13QR2_BURXL</t>
  </si>
  <si>
    <t>Q13QR2</t>
  </si>
  <si>
    <t>Q13TK2_BURXL</t>
  </si>
  <si>
    <t>Q13TK2</t>
  </si>
  <si>
    <t>Q13UF5_BURXL</t>
  </si>
  <si>
    <t>Q13UF5</t>
  </si>
  <si>
    <t>Q13UF6_BURXL</t>
  </si>
  <si>
    <t>Q13UF6</t>
  </si>
  <si>
    <t>Q13YQ3_BURXL</t>
  </si>
  <si>
    <t>Q13YQ3</t>
  </si>
  <si>
    <t>Q142R9_BURXL</t>
  </si>
  <si>
    <t>Q142R9</t>
  </si>
  <si>
    <t>Q143Y6_BURXL</t>
  </si>
  <si>
    <t>Q143Y6</t>
  </si>
  <si>
    <t>Q145R4_BURXL</t>
  </si>
  <si>
    <t>Q145R4</t>
  </si>
  <si>
    <t>Q145R5_BURXL</t>
  </si>
  <si>
    <t>Q145R5</t>
  </si>
  <si>
    <t>Q146P9_BURXL</t>
  </si>
  <si>
    <t>Q146P9</t>
  </si>
  <si>
    <t>Q15EU2_SCHMA</t>
  </si>
  <si>
    <t>Q15EU2</t>
  </si>
  <si>
    <t>Q15NT0_PSEA6</t>
  </si>
  <si>
    <t>Q15NT0</t>
  </si>
  <si>
    <t>Q15U19_PSEA6</t>
  </si>
  <si>
    <t>Q15U19</t>
  </si>
  <si>
    <t>Q15V46_PSEA6</t>
  </si>
  <si>
    <t>Q15V46</t>
  </si>
  <si>
    <t>Q15X04_PSEA6</t>
  </si>
  <si>
    <t>Q15X04</t>
  </si>
  <si>
    <t>Q160A4_PSEA6</t>
  </si>
  <si>
    <t>Q160A4</t>
  </si>
  <si>
    <t>Q168D7_ROSDO</t>
  </si>
  <si>
    <t>Q168D7</t>
  </si>
  <si>
    <t>Q16A02_ROSDO</t>
  </si>
  <si>
    <t>Q16A02</t>
  </si>
  <si>
    <t>Q16A03_ROSDO</t>
  </si>
  <si>
    <t>Q16A03</t>
  </si>
  <si>
    <t>Q16A42_ROSDO</t>
  </si>
  <si>
    <t>Q16A42</t>
  </si>
  <si>
    <t>Q16A43_ROSDO</t>
  </si>
  <si>
    <t>Q16A43</t>
  </si>
  <si>
    <t>Q16A49_ROSDO</t>
  </si>
  <si>
    <t>Q16A49</t>
  </si>
  <si>
    <t>Q16AT5_ROSDO</t>
  </si>
  <si>
    <t>Q16AT5</t>
  </si>
  <si>
    <t>Q16BI6_ROSDO</t>
  </si>
  <si>
    <t>Q16BI6</t>
  </si>
  <si>
    <t>Q16BT6_ROSDO</t>
  </si>
  <si>
    <t>Q16BT6</t>
  </si>
  <si>
    <t>Q1CZF2_MYXXD</t>
  </si>
  <si>
    <t>Q1CZF2</t>
  </si>
  <si>
    <t>Q1D085_MYXXD</t>
  </si>
  <si>
    <t>Q1D085</t>
  </si>
  <si>
    <t>Q1D0X2_MYXXD</t>
  </si>
  <si>
    <t>Q1D0X2</t>
  </si>
  <si>
    <t>Q1D0X4_MYXXD</t>
  </si>
  <si>
    <t>Q1D0X4</t>
  </si>
  <si>
    <t>Q1D5H2_MYXXD</t>
  </si>
  <si>
    <t>Q1D5H2</t>
  </si>
  <si>
    <t>Q1D5M4_MYXXD</t>
  </si>
  <si>
    <t>Q1D5M4</t>
  </si>
  <si>
    <t>Q1DBW0_MYXXD</t>
  </si>
  <si>
    <t>Q1DBW0</t>
  </si>
  <si>
    <t>Q1DCL5_MYXXD</t>
  </si>
  <si>
    <t>Q1DCL5</t>
  </si>
  <si>
    <t>Q1DDJ6_MYXXD</t>
  </si>
  <si>
    <t>Q1DDJ6</t>
  </si>
  <si>
    <t>Q1DFD6_MYXXD</t>
  </si>
  <si>
    <t>Q1DFD6</t>
  </si>
  <si>
    <t>Q1GDI1_RUEST</t>
  </si>
  <si>
    <t>Q1GDI1</t>
  </si>
  <si>
    <t>Q1GFT9_RUEST</t>
  </si>
  <si>
    <t>Q1GFT9</t>
  </si>
  <si>
    <t>Q1GJM9_RUEST</t>
  </si>
  <si>
    <t>Q1GJM9</t>
  </si>
  <si>
    <t>Q1GMK7_RUEST</t>
  </si>
  <si>
    <t>Q1GMK7</t>
  </si>
  <si>
    <t>Q1GVI0_SPHAL</t>
  </si>
  <si>
    <t>Q1GVI0</t>
  </si>
  <si>
    <t>Q1GVI1_SPHAL</t>
  </si>
  <si>
    <t>Q1GVI1</t>
  </si>
  <si>
    <t>Q1GWW7_SPHAL</t>
  </si>
  <si>
    <t>Q1GWW7</t>
  </si>
  <si>
    <t>PF16694</t>
  </si>
  <si>
    <t>PF16694.2 Cytochrome P460</t>
  </si>
  <si>
    <t>Q1H1C0_METFK</t>
  </si>
  <si>
    <t>Q1H1C0</t>
  </si>
  <si>
    <t>Q1H4H4_METFK</t>
  </si>
  <si>
    <t>Q1H4H4</t>
  </si>
  <si>
    <t>Q1HRI9_AEDAE</t>
  </si>
  <si>
    <t>Q1HRI9</t>
  </si>
  <si>
    <t>Q1IMA3_KORVE</t>
  </si>
  <si>
    <t>Q1IMA3</t>
  </si>
  <si>
    <t>Q1IPC7_KORVE</t>
  </si>
  <si>
    <t>Q1IPC7</t>
  </si>
  <si>
    <t>Q1ITM2_KORVE</t>
  </si>
  <si>
    <t>Q1ITM2</t>
  </si>
  <si>
    <t>Q1IUL0_KORVE</t>
  </si>
  <si>
    <t>Q1IUL0</t>
  </si>
  <si>
    <t>Q1IYC0_DEIGD</t>
  </si>
  <si>
    <t>Q1IYC0</t>
  </si>
  <si>
    <t>Q1J1C4_DEIGD</t>
  </si>
  <si>
    <t>Q1J1C4</t>
  </si>
  <si>
    <t>Q1LAH8_RALME</t>
  </si>
  <si>
    <t>Q1LAH8</t>
  </si>
  <si>
    <t>Q1LDE6_RALME</t>
  </si>
  <si>
    <t>Q1LDE6</t>
  </si>
  <si>
    <t>Q1LEC8_RALME</t>
  </si>
  <si>
    <t>Q1LEC8</t>
  </si>
  <si>
    <t>Q1LG27_RALME</t>
  </si>
  <si>
    <t>Q1LG27</t>
  </si>
  <si>
    <t>Q1LGA3_RALME</t>
  </si>
  <si>
    <t>Q1LGA3</t>
  </si>
  <si>
    <t>Q1LHT0_RALME</t>
  </si>
  <si>
    <t>Q1LHT0</t>
  </si>
  <si>
    <t>Q1LI24_RALME</t>
  </si>
  <si>
    <t>Q1LI24</t>
  </si>
  <si>
    <t>Q1LI70_RALME</t>
  </si>
  <si>
    <t>Q1LI70</t>
  </si>
  <si>
    <t>Q1LII3_RALME</t>
  </si>
  <si>
    <t>Q1LII3</t>
  </si>
  <si>
    <t>Q1LKE7_RALME</t>
  </si>
  <si>
    <t>Q1LKE7</t>
  </si>
  <si>
    <t>Q1LKS2_RALME</t>
  </si>
  <si>
    <t>Q1LKS2</t>
  </si>
  <si>
    <t>Q1LLE2_RALME</t>
  </si>
  <si>
    <t>Q1LLE2</t>
  </si>
  <si>
    <t>Q1LMZ4_RALME</t>
  </si>
  <si>
    <t>Q1LMZ4</t>
  </si>
  <si>
    <t>Q1LNH6_RALME</t>
  </si>
  <si>
    <t>Q1LNH6</t>
  </si>
  <si>
    <t>Q1LP97_RALME</t>
  </si>
  <si>
    <t>Q1LP97</t>
  </si>
  <si>
    <t>Q1LPQ2_RALME</t>
  </si>
  <si>
    <t>Q1LPQ2</t>
  </si>
  <si>
    <t>Q1LQU7_RALME</t>
  </si>
  <si>
    <t>Q1LQU7</t>
  </si>
  <si>
    <t>Q1LW96_DANRE</t>
  </si>
  <si>
    <t>Q1LW96</t>
  </si>
  <si>
    <t>Q1QFY9_NITHX</t>
  </si>
  <si>
    <t>Q1QFY9</t>
  </si>
  <si>
    <t>Q1QG44_NITHX</t>
  </si>
  <si>
    <t>Q1QG44</t>
  </si>
  <si>
    <t>Q1QHU4_NITHX</t>
  </si>
  <si>
    <t>Q1QHU4</t>
  </si>
  <si>
    <t>Q1QHW8_NITHX</t>
  </si>
  <si>
    <t>Q1QHW8</t>
  </si>
  <si>
    <t>Q1QID0_NITHX</t>
  </si>
  <si>
    <t>Q1QID0</t>
  </si>
  <si>
    <t>Q1QIK7_NITHX</t>
  </si>
  <si>
    <t>Q1QIK7</t>
  </si>
  <si>
    <t>Q1QND2_NITHX</t>
  </si>
  <si>
    <t>Q1QND2</t>
  </si>
  <si>
    <t>Q1QP27_NITHX</t>
  </si>
  <si>
    <t>Q1QP27</t>
  </si>
  <si>
    <t>Q1QQF8_NITHX</t>
  </si>
  <si>
    <t>Q1QQF8</t>
  </si>
  <si>
    <t>Q1QR79_NITHX</t>
  </si>
  <si>
    <t>Q1QR79</t>
  </si>
  <si>
    <t>Q1QRQ2_NITHX</t>
  </si>
  <si>
    <t>Q1QRQ2</t>
  </si>
  <si>
    <t>Q1ZZQ7_ACYPI</t>
  </si>
  <si>
    <t>Q1ZZQ7</t>
  </si>
  <si>
    <t>Q20Z70_RHOPB</t>
  </si>
  <si>
    <t>Q20Z70</t>
  </si>
  <si>
    <t>Q210C1_RHOPB</t>
  </si>
  <si>
    <t>Q210C1</t>
  </si>
  <si>
    <t>Q212D7_RHOPB</t>
  </si>
  <si>
    <t>Q212D7</t>
  </si>
  <si>
    <t>Q219D3_RHOPB</t>
  </si>
  <si>
    <t>Q219D3</t>
  </si>
  <si>
    <t>Q219R7_RHOPB</t>
  </si>
  <si>
    <t>Q219R7</t>
  </si>
  <si>
    <t>Q21A18_RHOPB</t>
  </si>
  <si>
    <t>Q21A18</t>
  </si>
  <si>
    <t>Q21KD0_SACD2</t>
  </si>
  <si>
    <t>Q21KD0</t>
  </si>
  <si>
    <t>Q21MU5_SACD2</t>
  </si>
  <si>
    <t>Q21MU5</t>
  </si>
  <si>
    <t>Q21PN9_SACD2</t>
  </si>
  <si>
    <t>Q21PN9</t>
  </si>
  <si>
    <t>Q21QW9_RHOFT</t>
  </si>
  <si>
    <t>Q21QW9</t>
  </si>
  <si>
    <t>Q21QX2_RHOFT</t>
  </si>
  <si>
    <t>Q21QX2</t>
  </si>
  <si>
    <t>Q21R20_RHOFT</t>
  </si>
  <si>
    <t>Q21R20</t>
  </si>
  <si>
    <t>Q21R21_RHOFT</t>
  </si>
  <si>
    <t>Q21R21</t>
  </si>
  <si>
    <t>Q21R28_RHOFT</t>
  </si>
  <si>
    <t>Q21R28</t>
  </si>
  <si>
    <t>Q21TK3_RHOFT</t>
  </si>
  <si>
    <t>Q21TK3</t>
  </si>
  <si>
    <t>Q21TS0_RHOFT</t>
  </si>
  <si>
    <t>Q21TS0</t>
  </si>
  <si>
    <t>Q21UE8_RHOFT</t>
  </si>
  <si>
    <t>Q21UE8</t>
  </si>
  <si>
    <t>Q21UV4_RHOFT</t>
  </si>
  <si>
    <t>Q21UV4</t>
  </si>
  <si>
    <t>Q21VL8_RHOFT</t>
  </si>
  <si>
    <t>Q21VL8</t>
  </si>
  <si>
    <t>Q21Y33_RHOFT</t>
  </si>
  <si>
    <t>Q21Y33</t>
  </si>
  <si>
    <t>Q21YI2_RHOFT</t>
  </si>
  <si>
    <t>Q21YI2</t>
  </si>
  <si>
    <t>Q21ZZ2_RHOFT</t>
  </si>
  <si>
    <t>Q21ZZ2</t>
  </si>
  <si>
    <t>Q247Y9_TETTS</t>
  </si>
  <si>
    <t>Q247Y9</t>
  </si>
  <si>
    <t>Q24YD7_DESHY</t>
  </si>
  <si>
    <t>Q24YD7</t>
  </si>
  <si>
    <t>Q28KI1_JANSC</t>
  </si>
  <si>
    <t>Q28KI1</t>
  </si>
  <si>
    <t>Q28Q67_JANSC</t>
  </si>
  <si>
    <t>Q28Q67</t>
  </si>
  <si>
    <t>Q29MT1_DROPS</t>
  </si>
  <si>
    <t>Q29MT1</t>
  </si>
  <si>
    <t>Q29MT2_DROPS</t>
  </si>
  <si>
    <t>Q29MT2</t>
  </si>
  <si>
    <t>Q2G7L0_NOVAD</t>
  </si>
  <si>
    <t>Q2G7L0</t>
  </si>
  <si>
    <t>Q2G7P4_NOVAD</t>
  </si>
  <si>
    <t>Q2G7P4</t>
  </si>
  <si>
    <t>Q2GA61_NOVAD</t>
  </si>
  <si>
    <t>Q2GA61</t>
  </si>
  <si>
    <t>Q2GB57_NOVAD</t>
  </si>
  <si>
    <t>Q2GB57</t>
  </si>
  <si>
    <t>Q2GCC9_NOVAD</t>
  </si>
  <si>
    <t>Q2GCC9</t>
  </si>
  <si>
    <t>Q2GDT8_NEOSM</t>
  </si>
  <si>
    <t>Q2GDT8</t>
  </si>
  <si>
    <t>Q2GHD6_EHRCR</t>
  </si>
  <si>
    <t>Q2GHD6</t>
  </si>
  <si>
    <t>Q2GLE8_ANAPZ</t>
  </si>
  <si>
    <t>Q2GLE8</t>
  </si>
  <si>
    <t>Q2GVW3_CHAGB</t>
  </si>
  <si>
    <t>Q2GVW3</t>
  </si>
  <si>
    <t>Q2IEB2_ANADE</t>
  </si>
  <si>
    <t>Q2IEB2</t>
  </si>
  <si>
    <t>Q2IIL6_ANADE</t>
  </si>
  <si>
    <t>Q2IIL6</t>
  </si>
  <si>
    <t>Q2IK63_ANADE</t>
  </si>
  <si>
    <t>Q2IK63</t>
  </si>
  <si>
    <t>Q2IK74_ANADE</t>
  </si>
  <si>
    <t>Q2IK74</t>
  </si>
  <si>
    <t>Q2IP43_ANADE</t>
  </si>
  <si>
    <t>Q2IP43</t>
  </si>
  <si>
    <t>Q2JYD2_RHIEC</t>
  </si>
  <si>
    <t>Q2JYD2</t>
  </si>
  <si>
    <t>Q2K1Y6_RHIEC</t>
  </si>
  <si>
    <t>Q2K1Y6</t>
  </si>
  <si>
    <t>Q2K1Z1_RHIEC</t>
  </si>
  <si>
    <t>Q2K1Z1</t>
  </si>
  <si>
    <t>Q2K1Z2_RHIEC</t>
  </si>
  <si>
    <t>Q2K1Z2</t>
  </si>
  <si>
    <t>Q2K6Z6_RHIEC</t>
  </si>
  <si>
    <t>Q2K6Z6</t>
  </si>
  <si>
    <t>Q2KAW6_RHIEC</t>
  </si>
  <si>
    <t>Q2KAW6</t>
  </si>
  <si>
    <t>Q2KBF0_RHIEC</t>
  </si>
  <si>
    <t>Q2KBF0</t>
  </si>
  <si>
    <t>Q2KBJ0_RHIEC</t>
  </si>
  <si>
    <t>Q2KBJ0</t>
  </si>
  <si>
    <t>Q2KBJ1_RHIEC</t>
  </si>
  <si>
    <t>Q2KBJ1</t>
  </si>
  <si>
    <t>Q2KDX8_RHIEC</t>
  </si>
  <si>
    <t>Q2KDX8</t>
  </si>
  <si>
    <t>Q2KTJ8_BORA1</t>
  </si>
  <si>
    <t>Q2KTJ8</t>
  </si>
  <si>
    <t>Q2KU03_BORA1</t>
  </si>
  <si>
    <t>Q2KU03</t>
  </si>
  <si>
    <t>Q2KVC3_BORA1</t>
  </si>
  <si>
    <t>Q2KVC3</t>
  </si>
  <si>
    <t>Q2L0V9_BORA1</t>
  </si>
  <si>
    <t>Q2L0V9</t>
  </si>
  <si>
    <t>Q2L203_BORA1</t>
  </si>
  <si>
    <t>Q2L203</t>
  </si>
  <si>
    <t>Q2L214_BORA1</t>
  </si>
  <si>
    <t>Q2L214</t>
  </si>
  <si>
    <t>Q2N7K5_ERYLH</t>
  </si>
  <si>
    <t>Q2N7K5</t>
  </si>
  <si>
    <t>Q2N842_ERYLH</t>
  </si>
  <si>
    <t>Q2N842</t>
  </si>
  <si>
    <t>Q2RTF6_RHORT</t>
  </si>
  <si>
    <t>Q2RTF6</t>
  </si>
  <si>
    <t>Q2S6C9_SALRD</t>
  </si>
  <si>
    <t>Q2S6C9</t>
  </si>
  <si>
    <t>Q2S8A0_HAHCH</t>
  </si>
  <si>
    <t>Q2S8A0</t>
  </si>
  <si>
    <t>Q2SE09_HAHCH</t>
  </si>
  <si>
    <t>Q2SE09</t>
  </si>
  <si>
    <t>Q2SJ93_HAHCH</t>
  </si>
  <si>
    <t>Q2SJ93</t>
  </si>
  <si>
    <t>Q2SN74_HAHCH</t>
  </si>
  <si>
    <t>Q2SN74</t>
  </si>
  <si>
    <t>Q2SP76_HAHCH</t>
  </si>
  <si>
    <t>Q2SP76</t>
  </si>
  <si>
    <t>Q2UFB7_ASPOR</t>
  </si>
  <si>
    <t>Q2UFB7</t>
  </si>
  <si>
    <t>Q2VYU7_MAGSA</t>
  </si>
  <si>
    <t>Q2VYU7</t>
  </si>
  <si>
    <t>Q2W1P5_MAGSA</t>
  </si>
  <si>
    <t>Q2W1P5</t>
  </si>
  <si>
    <t>Q2W2N7_MAGSA</t>
  </si>
  <si>
    <t>Q2W2N7</t>
  </si>
  <si>
    <t>Q2W2N8_MAGSA</t>
  </si>
  <si>
    <t>Q2W2N8</t>
  </si>
  <si>
    <t>Q2W326_MAGSA</t>
  </si>
  <si>
    <t>Q2W326</t>
  </si>
  <si>
    <t>Q2W3E9_MAGSA</t>
  </si>
  <si>
    <t>Q2W3E9</t>
  </si>
  <si>
    <t>Q2W3Z1_MAGSA</t>
  </si>
  <si>
    <t>Q2W3Z1</t>
  </si>
  <si>
    <t>Q2W7W2_MAGSA</t>
  </si>
  <si>
    <t>Q2W7W2</t>
  </si>
  <si>
    <t>Q2W7X4_MAGSA</t>
  </si>
  <si>
    <t>Q2W7X4</t>
  </si>
  <si>
    <t>Q2W7Z9_MAGSA</t>
  </si>
  <si>
    <t>Q2W7Z9</t>
  </si>
  <si>
    <t>Q2W8Y8_MAGSA</t>
  </si>
  <si>
    <t>Q2W8Y8</t>
  </si>
  <si>
    <t>Q2Y5C4_NITMU</t>
  </si>
  <si>
    <t>Q2Y5C4</t>
  </si>
  <si>
    <t>PF00578</t>
  </si>
  <si>
    <t>PF00578.18 AhpC/TSA family</t>
  </si>
  <si>
    <t>PF05425</t>
  </si>
  <si>
    <t>PF05425.10 Copper resistance protein D</t>
  </si>
  <si>
    <t>Q2Y5I3_NITMU</t>
  </si>
  <si>
    <t>Q2Y5I3</t>
  </si>
  <si>
    <t>Q2Y5Q4_NITMU</t>
  </si>
  <si>
    <t>Q2Y5Q4</t>
  </si>
  <si>
    <t>Q2Y8A4_NITMU</t>
  </si>
  <si>
    <t>Q2Y8A4</t>
  </si>
  <si>
    <t>Q2Y9L2_NITMU</t>
  </si>
  <si>
    <t>Q2Y9L2</t>
  </si>
  <si>
    <t>Q2YBV3_NITMU</t>
  </si>
  <si>
    <t>Q2YBV3</t>
  </si>
  <si>
    <t>Q2YBV7_NITMU</t>
  </si>
  <si>
    <t>Q2YBV7</t>
  </si>
  <si>
    <t>Q2YBW5_NITMU</t>
  </si>
  <si>
    <t>Q2YBW5</t>
  </si>
  <si>
    <t>Q2YC69_NITMU</t>
  </si>
  <si>
    <t>Q2YC69</t>
  </si>
  <si>
    <t>Q2YIS2_BRUA2</t>
  </si>
  <si>
    <t>Q2YIS2</t>
  </si>
  <si>
    <t>Q2YJT6_BRUA2</t>
  </si>
  <si>
    <t>Q2YJT6</t>
  </si>
  <si>
    <t>Q2YPQ4_BRUA2</t>
  </si>
  <si>
    <t>Q2YPQ4</t>
  </si>
  <si>
    <t>Q30P21_SULDN</t>
  </si>
  <si>
    <t>Q30P21</t>
  </si>
  <si>
    <t>Q30P24_SULDN</t>
  </si>
  <si>
    <t>Q30P24</t>
  </si>
  <si>
    <t>Q30P88_SULDN</t>
  </si>
  <si>
    <t>Q30P88</t>
  </si>
  <si>
    <t>Q30PN7_SULDN</t>
  </si>
  <si>
    <t>Q30PN7</t>
  </si>
  <si>
    <t>Q30QX4_SULDN</t>
  </si>
  <si>
    <t>Q30QX4</t>
  </si>
  <si>
    <t>Q30R00_SULDN</t>
  </si>
  <si>
    <t>Q30R00</t>
  </si>
  <si>
    <t>Q30R05_SULDN</t>
  </si>
  <si>
    <t>Q30R05</t>
  </si>
  <si>
    <t>Q30S49_SULDN</t>
  </si>
  <si>
    <t>Q30S49</t>
  </si>
  <si>
    <t>Q30TZ0_SULDN</t>
  </si>
  <si>
    <t>Q30TZ0</t>
  </si>
  <si>
    <t>Q30U36_SULDN</t>
  </si>
  <si>
    <t>Q30U36</t>
  </si>
  <si>
    <t>Q310M3_DESAG</t>
  </si>
  <si>
    <t>Q310M3</t>
  </si>
  <si>
    <t>Q31FA6_THICR</t>
  </si>
  <si>
    <t>Q31FA6</t>
  </si>
  <si>
    <t>Q31H26_THICR</t>
  </si>
  <si>
    <t>Q31H26</t>
  </si>
  <si>
    <t>PF09731</t>
  </si>
  <si>
    <t>PF09731.6 Mitochondrial inner membrane protein</t>
  </si>
  <si>
    <t>Q39R19_GEOMG</t>
  </si>
  <si>
    <t>Q39R19</t>
  </si>
  <si>
    <t>Q39TS3_GEOMG</t>
  </si>
  <si>
    <t>Q39TS3</t>
  </si>
  <si>
    <t>Q39WW3_GEOMG</t>
  </si>
  <si>
    <t>Q39WW3</t>
  </si>
  <si>
    <t>Q39YV3_GEOMG</t>
  </si>
  <si>
    <t>Q39YV3</t>
  </si>
  <si>
    <t>Q39Z27_GEOMG</t>
  </si>
  <si>
    <t>Q39Z27</t>
  </si>
  <si>
    <t>Q3A1J0_PELCD</t>
  </si>
  <si>
    <t>Q3A1J0</t>
  </si>
  <si>
    <t>Q3ARC6_CHLCH</t>
  </si>
  <si>
    <t>Q3ARC6</t>
  </si>
  <si>
    <t>Q3AS46_CHLCH</t>
  </si>
  <si>
    <t>Q3AS46</t>
  </si>
  <si>
    <t>Q3B1F9_PELLD</t>
  </si>
  <si>
    <t>Q3B1F9</t>
  </si>
  <si>
    <t>Q3B2N6_PELLD</t>
  </si>
  <si>
    <t>Q3B2N6</t>
  </si>
  <si>
    <t>Q3B2N7_PELLD</t>
  </si>
  <si>
    <t>Q3B2N7</t>
  </si>
  <si>
    <t>Q3B4P9_PELLD</t>
  </si>
  <si>
    <t>Q3B4P9</t>
  </si>
  <si>
    <t>Q3IGF7_PSEHT</t>
  </si>
  <si>
    <t>Q3IGF7</t>
  </si>
  <si>
    <t>Q3IHE3_PSEHT</t>
  </si>
  <si>
    <t>Q3IHE3</t>
  </si>
  <si>
    <t>Q3IJ07_PSEHT</t>
  </si>
  <si>
    <t>Q3IJ07</t>
  </si>
  <si>
    <t>Q3IJF1_PSEHT</t>
  </si>
  <si>
    <t>Q3IJF1</t>
  </si>
  <si>
    <t>Q3J003_RHOS4</t>
  </si>
  <si>
    <t>Q3J003</t>
  </si>
  <si>
    <t>Q3J134_RHOS4</t>
  </si>
  <si>
    <t>Q3J134</t>
  </si>
  <si>
    <t>Q3J1P2_RHOS4</t>
  </si>
  <si>
    <t>Q3J1P2</t>
  </si>
  <si>
    <t>Q3J1P5_RHOS4</t>
  </si>
  <si>
    <t>Q3J1P5</t>
  </si>
  <si>
    <t>Q3J3A0_RHOS4</t>
  </si>
  <si>
    <t>Q3J3A0</t>
  </si>
  <si>
    <t>Q3J3S8_RHOS4</t>
  </si>
  <si>
    <t>Q3J3S8</t>
  </si>
  <si>
    <t>Q3J6Q5_NITOC</t>
  </si>
  <si>
    <t>Q3J6Q5</t>
  </si>
  <si>
    <t>Q3J7P6_NITOC</t>
  </si>
  <si>
    <t>Q3J7P6</t>
  </si>
  <si>
    <t>Q3JA29_NITOC</t>
  </si>
  <si>
    <t>Q3JA29</t>
  </si>
  <si>
    <t>Q3JAA7_NITOC</t>
  </si>
  <si>
    <t>Q3JAA7</t>
  </si>
  <si>
    <t>Q3JAR1_NITOC</t>
  </si>
  <si>
    <t>Q3JAR1</t>
  </si>
  <si>
    <t>Q3JBN2_NITOC</t>
  </si>
  <si>
    <t>Q3JBN2</t>
  </si>
  <si>
    <t>Q3JD32_NITOC</t>
  </si>
  <si>
    <t>Q3JD32</t>
  </si>
  <si>
    <t>Q3JDM4_NITOC</t>
  </si>
  <si>
    <t>Q3JDM4</t>
  </si>
  <si>
    <t>Q3SF12_THIDA</t>
  </si>
  <si>
    <t>Q3SF12</t>
  </si>
  <si>
    <t>Q3SFD3_THIDA</t>
  </si>
  <si>
    <t>Q3SFD3</t>
  </si>
  <si>
    <t>Q3SFV8_THIDA</t>
  </si>
  <si>
    <t>Q3SFV8</t>
  </si>
  <si>
    <t>PF03625</t>
  </si>
  <si>
    <t>PF03625.11 Domain of unknown function DUF302</t>
  </si>
  <si>
    <t>Q3SHA2_THIDA</t>
  </si>
  <si>
    <t>Q3SHA2</t>
  </si>
  <si>
    <t>Q3SHB0_THIDA</t>
  </si>
  <si>
    <t>Q3SHB0</t>
  </si>
  <si>
    <t>Q3SKK4_THIDA</t>
  </si>
  <si>
    <t>Q3SKK4</t>
  </si>
  <si>
    <t>Q3SKU6_THIDA</t>
  </si>
  <si>
    <t>Q3SKU6</t>
  </si>
  <si>
    <t>Q3SLA0_THIDA</t>
  </si>
  <si>
    <t>Q3SLA0</t>
  </si>
  <si>
    <t>Q3SMA7_THIDA</t>
  </si>
  <si>
    <t>Q3SMA7</t>
  </si>
  <si>
    <t>Q3SMG3_THIDA</t>
  </si>
  <si>
    <t>Q3SMG3</t>
  </si>
  <si>
    <t>Q3SMM6_THIDA</t>
  </si>
  <si>
    <t>Q3SMM6</t>
  </si>
  <si>
    <t>Q3SP88_NITWN</t>
  </si>
  <si>
    <t>Q3SP88</t>
  </si>
  <si>
    <t>Q3SPF6_NITWN</t>
  </si>
  <si>
    <t>Q3SPF6</t>
  </si>
  <si>
    <t>Q3SUK3_NITWN</t>
  </si>
  <si>
    <t>Q3SUK3</t>
  </si>
  <si>
    <t>Q3SUR3_NITWN</t>
  </si>
  <si>
    <t>Q3SUR3</t>
  </si>
  <si>
    <t>Q3SVY7_NITWN</t>
  </si>
  <si>
    <t>Q3SVY7</t>
  </si>
  <si>
    <t>Q3SWB4_NITWN</t>
  </si>
  <si>
    <t>Q3SWB4</t>
  </si>
  <si>
    <t>Q47AQ6_DECAR</t>
  </si>
  <si>
    <t>Q47AQ6</t>
  </si>
  <si>
    <t>Q47AS5_DECAR</t>
  </si>
  <si>
    <t>Q47AS5</t>
  </si>
  <si>
    <t>Q47AT1_DECAR</t>
  </si>
  <si>
    <t>Q47AT1</t>
  </si>
  <si>
    <t>Q47B61_DECAR</t>
  </si>
  <si>
    <t>Q47B61</t>
  </si>
  <si>
    <t>Q47BB2_DECAR</t>
  </si>
  <si>
    <t>Q47BB2</t>
  </si>
  <si>
    <t>Q47BB3_DECAR</t>
  </si>
  <si>
    <t>Q47BB3</t>
  </si>
  <si>
    <t>Q47BB5_DECAR</t>
  </si>
  <si>
    <t>Q47BB5</t>
  </si>
  <si>
    <t>Q47BB8_DECAR</t>
  </si>
  <si>
    <t>Q47BB8</t>
  </si>
  <si>
    <t>Q47BC2_DECAR</t>
  </si>
  <si>
    <t>Q47BC2</t>
  </si>
  <si>
    <t>Q47D55_DECAR</t>
  </si>
  <si>
    <t>Q47D55</t>
  </si>
  <si>
    <t>Q47E63_DECAR</t>
  </si>
  <si>
    <t>Q47E63</t>
  </si>
  <si>
    <t>Q47FP5_DECAR</t>
  </si>
  <si>
    <t>Q47FP5</t>
  </si>
  <si>
    <t>Q47FP8_DECAR</t>
  </si>
  <si>
    <t>Q47FP8</t>
  </si>
  <si>
    <t>Q47FR2_DECAR</t>
  </si>
  <si>
    <t>Q47FR2</t>
  </si>
  <si>
    <t>Q47FR3_DECAR</t>
  </si>
  <si>
    <t>Q47FR3</t>
  </si>
  <si>
    <t>Q47G81_DECAR</t>
  </si>
  <si>
    <t>Q47G81</t>
  </si>
  <si>
    <t>Q47HA3_DECAR</t>
  </si>
  <si>
    <t>Q47HA3</t>
  </si>
  <si>
    <t>Q47I83_DECAR</t>
  </si>
  <si>
    <t>Q47I83</t>
  </si>
  <si>
    <t>Q47IF0_DECAR</t>
  </si>
  <si>
    <t>Q47IF0</t>
  </si>
  <si>
    <t>Q47JB8_DECAR</t>
  </si>
  <si>
    <t>Q47JB8</t>
  </si>
  <si>
    <t>Q47UF4_COLP3</t>
  </si>
  <si>
    <t>Q47UF4</t>
  </si>
  <si>
    <t>Q47YK6_COLP3</t>
  </si>
  <si>
    <t>Q47YK6</t>
  </si>
  <si>
    <t>Q47YZ2_COLP3</t>
  </si>
  <si>
    <t>Q47YZ2</t>
  </si>
  <si>
    <t>Q483W4_COLP3</t>
  </si>
  <si>
    <t>Q483W4</t>
  </si>
  <si>
    <t>Q484C6_COLP3</t>
  </si>
  <si>
    <t>Q484C6</t>
  </si>
  <si>
    <t>Q489B4_COLP3</t>
  </si>
  <si>
    <t>Q489B4</t>
  </si>
  <si>
    <t>Q48A34_COLP3</t>
  </si>
  <si>
    <t>Q48A34</t>
  </si>
  <si>
    <t>Q48A64_COLP3</t>
  </si>
  <si>
    <t>Q48A64</t>
  </si>
  <si>
    <t>Q4CV48_TRYCC</t>
  </si>
  <si>
    <t>Q4CV48</t>
  </si>
  <si>
    <t>Q4D480_TRYCC</t>
  </si>
  <si>
    <t>Q4D480</t>
  </si>
  <si>
    <t>Q4FNB3_PELUB</t>
  </si>
  <si>
    <t>Q4FNB3</t>
  </si>
  <si>
    <t>Q4FR33_PSYA2</t>
  </si>
  <si>
    <t>Q4FR33</t>
  </si>
  <si>
    <t>Q4FRS0_PSYA2</t>
  </si>
  <si>
    <t>Q4FRS0</t>
  </si>
  <si>
    <t>Q4FSK6_PSYA2</t>
  </si>
  <si>
    <t>Q4FSK6</t>
  </si>
  <si>
    <t>Q4FV27_PSYA2</t>
  </si>
  <si>
    <t>Q4FV27</t>
  </si>
  <si>
    <t>Q4K673_PSEF5</t>
  </si>
  <si>
    <t>Q4K673</t>
  </si>
  <si>
    <t>Q4K6Q0_PSEF5</t>
  </si>
  <si>
    <t>Q4K6Q0</t>
  </si>
  <si>
    <t>Q4KB75_PSEF5</t>
  </si>
  <si>
    <t>Q4KB75</t>
  </si>
  <si>
    <t>Q4KBF2_PSEF5</t>
  </si>
  <si>
    <t>Q4KBF2</t>
  </si>
  <si>
    <t>Q4KFN0_PSEF5</t>
  </si>
  <si>
    <t>Q4KFN0</t>
  </si>
  <si>
    <t>Q4KJW9_PSEF5</t>
  </si>
  <si>
    <t>Q4KJW9</t>
  </si>
  <si>
    <t>Q4KKJ7_PSEF5</t>
  </si>
  <si>
    <t>Q4KKJ7</t>
  </si>
  <si>
    <t>Q4KKM6_PSEF5</t>
  </si>
  <si>
    <t>Q4KKM6</t>
  </si>
  <si>
    <t>Q4N3J2_THEPA</t>
  </si>
  <si>
    <t>Q4N3J2</t>
  </si>
  <si>
    <t>Q4QEN5_LEIMA</t>
  </si>
  <si>
    <t>Q4QEN5</t>
  </si>
  <si>
    <t>Q4U8X9_THEAN</t>
  </si>
  <si>
    <t>Q4U8X9</t>
  </si>
  <si>
    <t>Q4X0L0_ASPFU</t>
  </si>
  <si>
    <t>Q4X0L0</t>
  </si>
  <si>
    <t>Q4XLY1_PLACH</t>
  </si>
  <si>
    <t>Q4XLY1</t>
  </si>
  <si>
    <t>Q4YGN2_PLABA</t>
  </si>
  <si>
    <t>Q4YGN2</t>
  </si>
  <si>
    <t>Q4YTB6_PLABA</t>
  </si>
  <si>
    <t>Q4YTB6</t>
  </si>
  <si>
    <t>Q4YUW2_PLABA</t>
  </si>
  <si>
    <t>Q4YUW2</t>
  </si>
  <si>
    <t>Q57UI4_TRYB2</t>
  </si>
  <si>
    <t>Q57UI4</t>
  </si>
  <si>
    <t>Q5DZF9_VIBF1</t>
  </si>
  <si>
    <t>Q5DZF9</t>
  </si>
  <si>
    <t>Q5E346_VIBF1</t>
  </si>
  <si>
    <t>Q5E346</t>
  </si>
  <si>
    <t>Q5E3F8_VIBF1</t>
  </si>
  <si>
    <t>Q5E3F8</t>
  </si>
  <si>
    <t>Q5E8S5_VIBF1</t>
  </si>
  <si>
    <t>Q5E8S5</t>
  </si>
  <si>
    <t>Q5F5Z9_NEIG1</t>
  </si>
  <si>
    <t>Q5F5Z9</t>
  </si>
  <si>
    <t>Q5FAC5_NEIG1</t>
  </si>
  <si>
    <t>Q5FAC5</t>
  </si>
  <si>
    <t>Q5FP66_GLUOX</t>
  </si>
  <si>
    <t>Q5FP66</t>
  </si>
  <si>
    <t>Q5FPR9_GLUOX</t>
  </si>
  <si>
    <t>Q5FPR9</t>
  </si>
  <si>
    <t>Q5FRK5_GLUOX</t>
  </si>
  <si>
    <t>Q5FRK5</t>
  </si>
  <si>
    <t>Q5FTD3_GLUOX</t>
  </si>
  <si>
    <t>Q5FTD3</t>
  </si>
  <si>
    <t>Q5GVY5_XANOR</t>
  </si>
  <si>
    <t>Q5GVY5</t>
  </si>
  <si>
    <t>Q5GYD6_XANOR</t>
  </si>
  <si>
    <t>Q5GYD6</t>
  </si>
  <si>
    <t>Q5GYG6_XANOR</t>
  </si>
  <si>
    <t>Q5GYG6</t>
  </si>
  <si>
    <t>Q5GZH1_XANOR</t>
  </si>
  <si>
    <t>Q5GZH1</t>
  </si>
  <si>
    <t>Q5GZH2_XANOR</t>
  </si>
  <si>
    <t>Q5GZH2</t>
  </si>
  <si>
    <t>Q5KNC7_CRYNJ</t>
  </si>
  <si>
    <t>Q5KNC7</t>
  </si>
  <si>
    <t>Q5L113_GEOKA</t>
  </si>
  <si>
    <t>Q5L113</t>
  </si>
  <si>
    <t>Q5LBX7_BACFN</t>
  </si>
  <si>
    <t>Q5LBX7</t>
  </si>
  <si>
    <t>Q5LCV3_BACFN</t>
  </si>
  <si>
    <t>Q5LCV3</t>
  </si>
  <si>
    <t>Q5LKV8_RUEPO</t>
  </si>
  <si>
    <t>Q5LKV8</t>
  </si>
  <si>
    <t>Q5LL12_RUEPO</t>
  </si>
  <si>
    <t>Q5LL12</t>
  </si>
  <si>
    <t>Q5LL42_RUEPO</t>
  </si>
  <si>
    <t>Q5LL42</t>
  </si>
  <si>
    <t>Q5LL49_RUEPO</t>
  </si>
  <si>
    <t>Q5LL49</t>
  </si>
  <si>
    <t>Q5LL76_RUEPO</t>
  </si>
  <si>
    <t>Q5LL76</t>
  </si>
  <si>
    <t>Q5LLH2_RUEPO</t>
  </si>
  <si>
    <t>Q5LLH2</t>
  </si>
  <si>
    <t>Q5LMM5_RUEPO</t>
  </si>
  <si>
    <t>Q5LMM5</t>
  </si>
  <si>
    <t>Q5LRM5_RUEPO</t>
  </si>
  <si>
    <t>Q5LRM5</t>
  </si>
  <si>
    <t>Q5LSH5_RUEPO</t>
  </si>
  <si>
    <t>Q5LSH5</t>
  </si>
  <si>
    <t>Q5LUC7_RUEPO</t>
  </si>
  <si>
    <t>Q5LUC7</t>
  </si>
  <si>
    <t>Q5LUC8_RUEPO</t>
  </si>
  <si>
    <t>Q5LUC8</t>
  </si>
  <si>
    <t>Q5LUQ3_RUEPO</t>
  </si>
  <si>
    <t>Q5LUQ3</t>
  </si>
  <si>
    <t>Q5LUQ4_RUEPO</t>
  </si>
  <si>
    <t>Q5LUQ4</t>
  </si>
  <si>
    <t>Q5LUR0_RUEPO</t>
  </si>
  <si>
    <t>Q5LUR0</t>
  </si>
  <si>
    <t>Q5LXC2_RUEPO</t>
  </si>
  <si>
    <t>Q5LXC2</t>
  </si>
  <si>
    <t>Q5NN02_ZYMMO</t>
  </si>
  <si>
    <t>Q5NN02</t>
  </si>
  <si>
    <t>Q5NNF0_ZYMMO</t>
  </si>
  <si>
    <t>Q5NNF0</t>
  </si>
  <si>
    <t>Q5NNX5_ZYMMO</t>
  </si>
  <si>
    <t>Q5NNX5</t>
  </si>
  <si>
    <t>Q5NPE8_ZYMMO</t>
  </si>
  <si>
    <t>Q5NPE8</t>
  </si>
  <si>
    <t>Q5NZC9_AROAE</t>
  </si>
  <si>
    <t>Q5NZC9</t>
  </si>
  <si>
    <t>Q5P1B9_AROAE</t>
  </si>
  <si>
    <t>Q5P1B9</t>
  </si>
  <si>
    <t>Q5P1W3_AROAE</t>
  </si>
  <si>
    <t>Q5P1W3</t>
  </si>
  <si>
    <t>Q5P1W7_AROAE</t>
  </si>
  <si>
    <t>Q5P1W7</t>
  </si>
  <si>
    <t>Q5P1W8_AROAE</t>
  </si>
  <si>
    <t>Q5P1W8</t>
  </si>
  <si>
    <t>Q5P433_AROAE</t>
  </si>
  <si>
    <t>Q5P433</t>
  </si>
  <si>
    <t>Q5P7M1_AROAE</t>
  </si>
  <si>
    <t>Q5P7M1</t>
  </si>
  <si>
    <t>Q5P8B4_AROAE</t>
  </si>
  <si>
    <t>Q5P8B4</t>
  </si>
  <si>
    <t>Q5P8Y5_AROAE</t>
  </si>
  <si>
    <t>Q5P8Y5</t>
  </si>
  <si>
    <t>Q5QXK3_IDILO</t>
  </si>
  <si>
    <t>Q5QXK3</t>
  </si>
  <si>
    <t>Q5SIF3_THET8</t>
  </si>
  <si>
    <t>Q5SIF3</t>
  </si>
  <si>
    <t>Q5SLI2_THET8</t>
  </si>
  <si>
    <t>Q5SLI2</t>
  </si>
  <si>
    <t>Q5WFD2_BACSK</t>
  </si>
  <si>
    <t>Q5WFD2</t>
  </si>
  <si>
    <t>Q5ZRI3_LEGPH</t>
  </si>
  <si>
    <t>Q5ZRI3</t>
  </si>
  <si>
    <t>Q5ZZ87_LEGPH</t>
  </si>
  <si>
    <t>Q5ZZ87</t>
  </si>
  <si>
    <t>Q604E2_METCA</t>
  </si>
  <si>
    <t>Q604E2</t>
  </si>
  <si>
    <t>Q604Y1_METCA</t>
  </si>
  <si>
    <t>Q604Y1</t>
  </si>
  <si>
    <t>Q604Y4_METCA</t>
  </si>
  <si>
    <t>Q604Y4</t>
  </si>
  <si>
    <t>Q604Z0_METCA</t>
  </si>
  <si>
    <t>Q604Z0</t>
  </si>
  <si>
    <t>Q606V7_METCA</t>
  </si>
  <si>
    <t>Q606V7</t>
  </si>
  <si>
    <t>Q607J0_METCA</t>
  </si>
  <si>
    <t>Q607J0</t>
  </si>
  <si>
    <t>Q609P7_METCA</t>
  </si>
  <si>
    <t>Q609P7</t>
  </si>
  <si>
    <t>Q60A04_METCA</t>
  </si>
  <si>
    <t>Q60A04</t>
  </si>
  <si>
    <t>Q60AC6_METCA</t>
  </si>
  <si>
    <t>Q60AC6</t>
  </si>
  <si>
    <t>Q60BW8_METCA</t>
  </si>
  <si>
    <t>Q60BW8</t>
  </si>
  <si>
    <t>Q60BZ4_METCA</t>
  </si>
  <si>
    <t>Q60BZ4</t>
  </si>
  <si>
    <t>Q63JI7_BURPS</t>
  </si>
  <si>
    <t>Q63JI7</t>
  </si>
  <si>
    <t>Q63KB4_BURPS</t>
  </si>
  <si>
    <t>Q63KB4</t>
  </si>
  <si>
    <t>Q63KM9_BURPS</t>
  </si>
  <si>
    <t>Q63KM9</t>
  </si>
  <si>
    <t>Q63LN6_BURPS</t>
  </si>
  <si>
    <t>Q63LN6</t>
  </si>
  <si>
    <t>Q63N92_BURPS</t>
  </si>
  <si>
    <t>Q63N92</t>
  </si>
  <si>
    <t>Q63PV1_BURPS</t>
  </si>
  <si>
    <t>Q63PV1</t>
  </si>
  <si>
    <t>Q63Q43_BURPS</t>
  </si>
  <si>
    <t>Q63Q43</t>
  </si>
  <si>
    <t>Q63VI4_BURPS</t>
  </si>
  <si>
    <t>Q63VI4</t>
  </si>
  <si>
    <t>Q63VI8_BURPS</t>
  </si>
  <si>
    <t>Q63VI8</t>
  </si>
  <si>
    <t>Q63VI9_BURPS</t>
  </si>
  <si>
    <t>Q63VI9</t>
  </si>
  <si>
    <t>Q63VZ5_BURPS</t>
  </si>
  <si>
    <t>Q63VZ5</t>
  </si>
  <si>
    <t>Q63VZ6_BURPS</t>
  </si>
  <si>
    <t>Q63VZ6</t>
  </si>
  <si>
    <t>Q63WC0_BURPS</t>
  </si>
  <si>
    <t>Q63WC0</t>
  </si>
  <si>
    <t>Q63X17_BURPS</t>
  </si>
  <si>
    <t>Q63X17</t>
  </si>
  <si>
    <t>Q63X20_BURPS</t>
  </si>
  <si>
    <t>Q63X20</t>
  </si>
  <si>
    <t>Q63X40_BURPS</t>
  </si>
  <si>
    <t>Q63X40</t>
  </si>
  <si>
    <t>Q63X41_BURPS</t>
  </si>
  <si>
    <t>Q63X41</t>
  </si>
  <si>
    <t>Q65K12_BACLD</t>
  </si>
  <si>
    <t>Q65K12</t>
  </si>
  <si>
    <t>Q65W30_MANSM</t>
  </si>
  <si>
    <t>Q65W30</t>
  </si>
  <si>
    <t>Q67JM4_SYMTH</t>
  </si>
  <si>
    <t>Q67JM4</t>
  </si>
  <si>
    <t>Q67ML2_SYMTH</t>
  </si>
  <si>
    <t>Q67ML2</t>
  </si>
  <si>
    <t>Q67MR1_SYMTH</t>
  </si>
  <si>
    <t>Q67MR1</t>
  </si>
  <si>
    <t>Q6A9U7_PROAC</t>
  </si>
  <si>
    <t>Q6A9U7</t>
  </si>
  <si>
    <t>Q6AQY8_DESPS</t>
  </si>
  <si>
    <t>Q6AQY8</t>
  </si>
  <si>
    <t>Q6LFZ9_PHOPR</t>
  </si>
  <si>
    <t>Q6LFZ9</t>
  </si>
  <si>
    <t>Q6LIF5_PHOPR</t>
  </si>
  <si>
    <t>Q6LIF5</t>
  </si>
  <si>
    <t>Q6LIZ5_PHOPR</t>
  </si>
  <si>
    <t>Q6LIZ5</t>
  </si>
  <si>
    <t>Q6LKC1_PHOPR</t>
  </si>
  <si>
    <t>Q6LKC1</t>
  </si>
  <si>
    <t>Q6LLQ6_PHOPR</t>
  </si>
  <si>
    <t>Q6LLQ6</t>
  </si>
  <si>
    <t>Q6LN42_PHOPR</t>
  </si>
  <si>
    <t>Q6LN42</t>
  </si>
  <si>
    <t>Q6MK08_BDEBA</t>
  </si>
  <si>
    <t>Q6MK08</t>
  </si>
  <si>
    <t>Q6MK14_BDEBA</t>
  </si>
  <si>
    <t>Q6MK14</t>
  </si>
  <si>
    <t>Q6MPF1_BDEBA</t>
  </si>
  <si>
    <t>Q6MPF1</t>
  </si>
  <si>
    <t>Q6MR17_BDEBA</t>
  </si>
  <si>
    <t>Q6MR17</t>
  </si>
  <si>
    <t>Q6N1D7_RHOPA</t>
  </si>
  <si>
    <t>Q6N1D7</t>
  </si>
  <si>
    <t>Q6N217_RHOPA</t>
  </si>
  <si>
    <t>Q6N217</t>
  </si>
  <si>
    <t>Q6N2S6_RHOPA</t>
  </si>
  <si>
    <t>Q6N2S6</t>
  </si>
  <si>
    <t>Q6N3K0_RHOPA</t>
  </si>
  <si>
    <t>Q6N3K0</t>
  </si>
  <si>
    <t>Q6N7W8_RHOPA</t>
  </si>
  <si>
    <t>Q6N7W8</t>
  </si>
  <si>
    <t>Q6N8A1_RHOPA</t>
  </si>
  <si>
    <t>Q6N8A1</t>
  </si>
  <si>
    <t>Q6N9T1_RHOPA</t>
  </si>
  <si>
    <t>Q6N9T1</t>
  </si>
  <si>
    <t>Q6NBT9_RHOPA</t>
  </si>
  <si>
    <t>Q6NBT9</t>
  </si>
  <si>
    <t>Q72B26_DESVH</t>
  </si>
  <si>
    <t>Q72B26</t>
  </si>
  <si>
    <t>Q73YM2_MYCPA</t>
  </si>
  <si>
    <t>Q73YM2</t>
  </si>
  <si>
    <t>Q747D3_GEOSL</t>
  </si>
  <si>
    <t>Q747D3</t>
  </si>
  <si>
    <t>Q749D0_GEOSL</t>
  </si>
  <si>
    <t>Q749D0</t>
  </si>
  <si>
    <t>Q74CB3_GEOSL</t>
  </si>
  <si>
    <t>Q74CB3</t>
  </si>
  <si>
    <t>Q74DQ8_GEOSL</t>
  </si>
  <si>
    <t>Q74DQ8</t>
  </si>
  <si>
    <t>Q74FY6_GEOSL</t>
  </si>
  <si>
    <t>Q74FY6</t>
  </si>
  <si>
    <t>Q74GM4_GEOSL</t>
  </si>
  <si>
    <t>Q74GM4</t>
  </si>
  <si>
    <t>Q7CH22_YERPE</t>
  </si>
  <si>
    <t>Q7CH22</t>
  </si>
  <si>
    <t>Q7CKB9_YERPE</t>
  </si>
  <si>
    <t>Q7CKB9</t>
  </si>
  <si>
    <t>Q7CPE9_SALTY</t>
  </si>
  <si>
    <t>Q7CPE9</t>
  </si>
  <si>
    <t>Q7CUT9_AGRFC</t>
  </si>
  <si>
    <t>Q7CUT9</t>
  </si>
  <si>
    <t>Q7DD79_NEIMB</t>
  </si>
  <si>
    <t>Q7DD79</t>
  </si>
  <si>
    <t>Q7M7Q0_WOLSU</t>
  </si>
  <si>
    <t>Q7M7Q0</t>
  </si>
  <si>
    <t>Q7M8Q2_WOLSU</t>
  </si>
  <si>
    <t>Q7M8Q2</t>
  </si>
  <si>
    <t>Q7M9H4_WOLSU</t>
  </si>
  <si>
    <t>Q7M9H4</t>
  </si>
  <si>
    <t>Q7MCE9_VIBVY</t>
  </si>
  <si>
    <t>Q7MCE9</t>
  </si>
  <si>
    <t>Q7MEW0_VIBVY</t>
  </si>
  <si>
    <t>Q7MEW0</t>
  </si>
  <si>
    <t>Q7MIH9_VIBVY</t>
  </si>
  <si>
    <t>Q7MIH9</t>
  </si>
  <si>
    <t>Q7MQ22_VIBVY</t>
  </si>
  <si>
    <t>Q7MQ22</t>
  </si>
  <si>
    <t>Q7MS08_WOLSU</t>
  </si>
  <si>
    <t>Q7MS08</t>
  </si>
  <si>
    <t>Q7MS70_WOLSU</t>
  </si>
  <si>
    <t>Q7MS70</t>
  </si>
  <si>
    <t>Q7MS72_WOLSU</t>
  </si>
  <si>
    <t>Q7MS72</t>
  </si>
  <si>
    <t>Q7NPV6_CHRVO</t>
  </si>
  <si>
    <t>Q7NPV6</t>
  </si>
  <si>
    <t>Q7NTJ8_CHRVO</t>
  </si>
  <si>
    <t>Q7NTJ8</t>
  </si>
  <si>
    <t>Q7NVX2_CHRVO</t>
  </si>
  <si>
    <t>Q7NVX2</t>
  </si>
  <si>
    <t>Q7P1N8_CHRVO</t>
  </si>
  <si>
    <t>Q7P1N8</t>
  </si>
  <si>
    <t>Q7P1Y1_CHRVO</t>
  </si>
  <si>
    <t>Q7P1Y1</t>
  </si>
  <si>
    <t>Q7PSA9_ANOGA</t>
  </si>
  <si>
    <t>Q7PSA9</t>
  </si>
  <si>
    <t>Q7RDJ2_PLAYO</t>
  </si>
  <si>
    <t>Q7RDJ2</t>
  </si>
  <si>
    <t>Q7RKU3_PLAYO</t>
  </si>
  <si>
    <t>Q7RKU3</t>
  </si>
  <si>
    <t>Q7TU05_RHOBA</t>
  </si>
  <si>
    <t>Q7TU05</t>
  </si>
  <si>
    <t>Q7UI92_RHOBA</t>
  </si>
  <si>
    <t>Q7UI92</t>
  </si>
  <si>
    <t>Q7UIS5_RHOBA</t>
  </si>
  <si>
    <t>Q7UIS5</t>
  </si>
  <si>
    <t>Q7ULD4_RHOBA</t>
  </si>
  <si>
    <t>Q7ULD4</t>
  </si>
  <si>
    <t>Q7UM20_RHOBA</t>
  </si>
  <si>
    <t>Q7UM20</t>
  </si>
  <si>
    <t>PF02837</t>
  </si>
  <si>
    <t>PF02837.15 Glycosyl hydrolases family 2, sugar binding domain</t>
  </si>
  <si>
    <t>Q7UMB5_RHOBA</t>
  </si>
  <si>
    <t>Q7UMB5</t>
  </si>
  <si>
    <t>Q7UNR7_RHOBA</t>
  </si>
  <si>
    <t>Q7UNR7</t>
  </si>
  <si>
    <t>Q7UQP5_RHOBA</t>
  </si>
  <si>
    <t>Q7UQP5</t>
  </si>
  <si>
    <t>Q7UR94_RHOBA</t>
  </si>
  <si>
    <t>Q7UR94</t>
  </si>
  <si>
    <t>Q7USM3_RHOBA</t>
  </si>
  <si>
    <t>Q7USM3</t>
  </si>
  <si>
    <t>Q7USM7_RHOBA</t>
  </si>
  <si>
    <t>Q7USM7</t>
  </si>
  <si>
    <t>Q7UT19_RHOBA</t>
  </si>
  <si>
    <t>Q7UT19</t>
  </si>
  <si>
    <t>Q7UTD1_RHOBA</t>
  </si>
  <si>
    <t>Q7UTD1</t>
  </si>
  <si>
    <t>Q7UTF2_RHOBA</t>
  </si>
  <si>
    <t>Q7UTF2</t>
  </si>
  <si>
    <t>Q7UVD1_RHOBA</t>
  </si>
  <si>
    <t>Q7UVD1</t>
  </si>
  <si>
    <t>Q7UVI8_RHOBA</t>
  </si>
  <si>
    <t>Q7UVI8</t>
  </si>
  <si>
    <t>PF00657</t>
  </si>
  <si>
    <t>PF00657.19 GDSL-like Lipase/Acylhydrolase</t>
  </si>
  <si>
    <t>Q7UWK3_RHOBA</t>
  </si>
  <si>
    <t>Q7UWK3</t>
  </si>
  <si>
    <t>Q7UWV9_RHOBA</t>
  </si>
  <si>
    <t>Q7UWV9</t>
  </si>
  <si>
    <t>Q7UYC2_RHOBA</t>
  </si>
  <si>
    <t>Q7UYC2</t>
  </si>
  <si>
    <t>Q7UYL0_RHOBA</t>
  </si>
  <si>
    <t>Q7UYL0</t>
  </si>
  <si>
    <t>Q7UYY8_RHOBA</t>
  </si>
  <si>
    <t>Q7UYY8</t>
  </si>
  <si>
    <t>Q7UZE0_RHOBA</t>
  </si>
  <si>
    <t>Q7UZE0</t>
  </si>
  <si>
    <t>Q7VG08_HELHP</t>
  </si>
  <si>
    <t>Q7VG08</t>
  </si>
  <si>
    <t>Q7VGK5_HELHP</t>
  </si>
  <si>
    <t>Q7VGK5</t>
  </si>
  <si>
    <t>Q7VHG2_HELHP</t>
  </si>
  <si>
    <t>Q7VHG2</t>
  </si>
  <si>
    <t>Q7VTA0_BORPE</t>
  </si>
  <si>
    <t>Q7VTA0</t>
  </si>
  <si>
    <t>Q7VUN7_BORPE</t>
  </si>
  <si>
    <t>Q7VUN7</t>
  </si>
  <si>
    <t>Q7VVY9_BORPE</t>
  </si>
  <si>
    <t>Q7VVY9</t>
  </si>
  <si>
    <t>Q7VVZ0_BORPE</t>
  </si>
  <si>
    <t>Q7VVZ0</t>
  </si>
  <si>
    <t>Q7VX17_BORPE</t>
  </si>
  <si>
    <t>Q7VX17</t>
  </si>
  <si>
    <t>Q7W013_BORPE</t>
  </si>
  <si>
    <t>Q7W013</t>
  </si>
  <si>
    <t>Q819N2_BACCR</t>
  </si>
  <si>
    <t>Q819N2</t>
  </si>
  <si>
    <t>Q81MT9_BACAN</t>
  </si>
  <si>
    <t>Q81MT9</t>
  </si>
  <si>
    <t>Q820S2_NITEU</t>
  </si>
  <si>
    <t>Q820S2</t>
  </si>
  <si>
    <t>Q82AK4_STRAW</t>
  </si>
  <si>
    <t>Q82AK4</t>
  </si>
  <si>
    <t>Q82TA4_NITEU</t>
  </si>
  <si>
    <t>Q82TA4</t>
  </si>
  <si>
    <t>Q82VX4_NITEU</t>
  </si>
  <si>
    <t>Q82VX4</t>
  </si>
  <si>
    <t>Q82VZ6_NITEU</t>
  </si>
  <si>
    <t>Q82VZ6</t>
  </si>
  <si>
    <t>Q83N04_TROWT</t>
  </si>
  <si>
    <t>Q83N04</t>
  </si>
  <si>
    <t>Q87H21_VIBPA</t>
  </si>
  <si>
    <t>Q87H21</t>
  </si>
  <si>
    <t>Q87H64_VIBPA</t>
  </si>
  <si>
    <t>Q87H64</t>
  </si>
  <si>
    <t>Q87HF3_VIBPA</t>
  </si>
  <si>
    <t>Q87HF3</t>
  </si>
  <si>
    <t>Q87MF5_VIBPA</t>
  </si>
  <si>
    <t>Q87MF5</t>
  </si>
  <si>
    <t>Q87N60_VIBPA</t>
  </si>
  <si>
    <t>Q87N60</t>
  </si>
  <si>
    <t>Q87P00_VIBPA</t>
  </si>
  <si>
    <t>Q87P00</t>
  </si>
  <si>
    <t>Q87TF9_VIBPA</t>
  </si>
  <si>
    <t>Q87TF9</t>
  </si>
  <si>
    <t>Q884L8_PSESM</t>
  </si>
  <si>
    <t>Q884L8</t>
  </si>
  <si>
    <t>Q88F66_PSEPK</t>
  </si>
  <si>
    <t>Q88F66</t>
  </si>
  <si>
    <t>Q88GA2_PSEPK</t>
  </si>
  <si>
    <t>Q88GA2</t>
  </si>
  <si>
    <t>Q88GU4_PSEPK</t>
  </si>
  <si>
    <t>Q88GU4</t>
  </si>
  <si>
    <t>Q88H75_PSEPK</t>
  </si>
  <si>
    <t>Q88H75</t>
  </si>
  <si>
    <t>Q88HH6_PSEPK</t>
  </si>
  <si>
    <t>Q88HH6</t>
  </si>
  <si>
    <t>Q88I19_PSEPK</t>
  </si>
  <si>
    <t>Q88I19</t>
  </si>
  <si>
    <t>Q88K14_PSEPK</t>
  </si>
  <si>
    <t>Q88K14</t>
  </si>
  <si>
    <t>Q88LT6_PSEPK</t>
  </si>
  <si>
    <t>Q88LT6</t>
  </si>
  <si>
    <t>Q88RK3_PSEPK</t>
  </si>
  <si>
    <t>Q88RK3</t>
  </si>
  <si>
    <t>Q89DF1_BRADU</t>
  </si>
  <si>
    <t>Q89DF1</t>
  </si>
  <si>
    <t>Q89FR2_BRADU</t>
  </si>
  <si>
    <t>Q89FR2</t>
  </si>
  <si>
    <t>Q89HD1_BRADU</t>
  </si>
  <si>
    <t>Q89HD1</t>
  </si>
  <si>
    <t>Q89HT1_BRADU</t>
  </si>
  <si>
    <t>Q89HT1</t>
  </si>
  <si>
    <t>Q89JE4_BRADU</t>
  </si>
  <si>
    <t>Q89JE4</t>
  </si>
  <si>
    <t>Q89K58_BRADU</t>
  </si>
  <si>
    <t>Q89K58</t>
  </si>
  <si>
    <t>Q89LA5_BRADU</t>
  </si>
  <si>
    <t>Q89LA5</t>
  </si>
  <si>
    <t>Q89LR0_BRADU</t>
  </si>
  <si>
    <t>Q89LR0</t>
  </si>
  <si>
    <t>Q89LR1_BRADU</t>
  </si>
  <si>
    <t>Q89LR1</t>
  </si>
  <si>
    <t>Q89LR4_BRADU</t>
  </si>
  <si>
    <t>Q89LR4</t>
  </si>
  <si>
    <t>Q89NL8_BRADU</t>
  </si>
  <si>
    <t>Q89NL8</t>
  </si>
  <si>
    <t>Q89PG9_BRADU</t>
  </si>
  <si>
    <t>Q89PG9</t>
  </si>
  <si>
    <t>Q89QB4_BRADU</t>
  </si>
  <si>
    <t>Q89QB4</t>
  </si>
  <si>
    <t>Q89RR6_BRADU</t>
  </si>
  <si>
    <t>Q89RR6</t>
  </si>
  <si>
    <t>Q89SL2_BRADU</t>
  </si>
  <si>
    <t>Q89SL2</t>
  </si>
  <si>
    <t>Q89U67_BRADU</t>
  </si>
  <si>
    <t>Q89U67</t>
  </si>
  <si>
    <t>Q89U88_BRADU</t>
  </si>
  <si>
    <t>Q89U88</t>
  </si>
  <si>
    <t>Q89VN1_BRADU</t>
  </si>
  <si>
    <t>Q89VN1</t>
  </si>
  <si>
    <t>Q89WT8_BRADU</t>
  </si>
  <si>
    <t>Q89WT8</t>
  </si>
  <si>
    <t>Q89ZF0_BACTN</t>
  </si>
  <si>
    <t>Q89ZF0</t>
  </si>
  <si>
    <t>Q8E8J8_SHEON</t>
  </si>
  <si>
    <t>Q8E8J8</t>
  </si>
  <si>
    <t>Q8EA61_SHEON</t>
  </si>
  <si>
    <t>Q8EA61</t>
  </si>
  <si>
    <t>Q8EA62_SHEON</t>
  </si>
  <si>
    <t>Q8EA62</t>
  </si>
  <si>
    <t>Q8EF24_SHEON</t>
  </si>
  <si>
    <t>Q8EF24</t>
  </si>
  <si>
    <t>Q8ER77_OCEIH</t>
  </si>
  <si>
    <t>Q8ER77</t>
  </si>
  <si>
    <t>Q8F0C5_LEPIN</t>
  </si>
  <si>
    <t>Q8F0C5</t>
  </si>
  <si>
    <t>Q8F0I4_LEPIN</t>
  </si>
  <si>
    <t>Q8F0I4</t>
  </si>
  <si>
    <t>Q8F892_LEPIN</t>
  </si>
  <si>
    <t>Q8F892</t>
  </si>
  <si>
    <t>Q8F9F3_LEPIN</t>
  </si>
  <si>
    <t>Q8F9F3</t>
  </si>
  <si>
    <t>Q8GGJ4_HERAR</t>
  </si>
  <si>
    <t>Q8GGJ4</t>
  </si>
  <si>
    <t>Q8I6T6_PLAF7</t>
  </si>
  <si>
    <t>Q8I6T6</t>
  </si>
  <si>
    <t>Q8IM53_PLAF7</t>
  </si>
  <si>
    <t>Q8IM53</t>
  </si>
  <si>
    <t>Q8KAX5_CHLTE</t>
  </si>
  <si>
    <t>Q8KAX5</t>
  </si>
  <si>
    <t>Q8KBQ1_CHLTE</t>
  </si>
  <si>
    <t>Q8KBQ1</t>
  </si>
  <si>
    <t>Q8KDN0_CHLTE</t>
  </si>
  <si>
    <t>Q8KDN0</t>
  </si>
  <si>
    <t>Q8P5E3_XANCP</t>
  </si>
  <si>
    <t>Q8P5E3</t>
  </si>
  <si>
    <t>Q8P8U0_XANCP</t>
  </si>
  <si>
    <t>Q8P8U0</t>
  </si>
  <si>
    <t>Q8PA26_XANCP</t>
  </si>
  <si>
    <t>Q8PA26</t>
  </si>
  <si>
    <t>Q8PDT1_XANCP</t>
  </si>
  <si>
    <t>Q8PDT1</t>
  </si>
  <si>
    <t>Q8S0R8_ORYSJ</t>
  </si>
  <si>
    <t>Q8S0R8</t>
  </si>
  <si>
    <t>Q8TUA6_METAC</t>
  </si>
  <si>
    <t>Q8TUA6</t>
  </si>
  <si>
    <t>Q8VUB4_BRASO</t>
  </si>
  <si>
    <t>Q8VUB4</t>
  </si>
  <si>
    <t>Q8XPS4_RALSO</t>
  </si>
  <si>
    <t>Q8XPS4</t>
  </si>
  <si>
    <t>Q8XPY3_RALSO</t>
  </si>
  <si>
    <t>Q8XPY3</t>
  </si>
  <si>
    <t>Q8XQ33_RALSO</t>
  </si>
  <si>
    <t>Q8XQ33</t>
  </si>
  <si>
    <t>Q8XQP8_RALSO</t>
  </si>
  <si>
    <t>Q8XQP8</t>
  </si>
  <si>
    <t>Q8XUD1_RALSO</t>
  </si>
  <si>
    <t>Q8XUD1</t>
  </si>
  <si>
    <t>Q8XV44_RALSO</t>
  </si>
  <si>
    <t>Q8XV44</t>
  </si>
  <si>
    <t>Q8XWI1_RALSO</t>
  </si>
  <si>
    <t>Q8XWI1</t>
  </si>
  <si>
    <t>Q8Y0P3_RALSO</t>
  </si>
  <si>
    <t>Q8Y0P3</t>
  </si>
  <si>
    <t>Q8Y1B8_RALSO</t>
  </si>
  <si>
    <t>Q8Y1B8</t>
  </si>
  <si>
    <t>Q8Y1R0_RALSO</t>
  </si>
  <si>
    <t>Q8Y1R0</t>
  </si>
  <si>
    <t>Q8Y2Y4_RALSO</t>
  </si>
  <si>
    <t>Q8Y2Y4</t>
  </si>
  <si>
    <t>Q8ZST2_PYRAE</t>
  </si>
  <si>
    <t>Q8ZST2</t>
  </si>
  <si>
    <t>Q926H9_RHIME</t>
  </si>
  <si>
    <t>Q926H9</t>
  </si>
  <si>
    <t>Q92MU4_RHIME</t>
  </si>
  <si>
    <t>Q92MU4</t>
  </si>
  <si>
    <t>Q92RB7_RHIME</t>
  </si>
  <si>
    <t>Q92RB7</t>
  </si>
  <si>
    <t>Q92SX7_RHIME</t>
  </si>
  <si>
    <t>Q92SX7</t>
  </si>
  <si>
    <t>Q92UY8_RHIME</t>
  </si>
  <si>
    <t>Q92UY8</t>
  </si>
  <si>
    <t>Q92UY9_RHIME</t>
  </si>
  <si>
    <t>Q92UY9</t>
  </si>
  <si>
    <t>Q92WZ0_RHIME</t>
  </si>
  <si>
    <t>Q92WZ0</t>
  </si>
  <si>
    <t>Q92YQ4_RHIME</t>
  </si>
  <si>
    <t>Q92YQ4</t>
  </si>
  <si>
    <t>Q92Z15_RHIME</t>
  </si>
  <si>
    <t>Q92Z15</t>
  </si>
  <si>
    <t>Q92Z91_RHIME</t>
  </si>
  <si>
    <t>Q92Z91</t>
  </si>
  <si>
    <t>Q92ZX5_RHIME</t>
  </si>
  <si>
    <t>Q92ZX5</t>
  </si>
  <si>
    <t>Q930Y3_RHIME</t>
  </si>
  <si>
    <t>Q930Y3</t>
  </si>
  <si>
    <t>Q985K1_RHILO</t>
  </si>
  <si>
    <t>Q985K1</t>
  </si>
  <si>
    <t>Q98AY3_RHILO</t>
  </si>
  <si>
    <t>Q98AY3</t>
  </si>
  <si>
    <t>Q98BN4_RHILO</t>
  </si>
  <si>
    <t>Q98BN4</t>
  </si>
  <si>
    <t>Q98D16_RHILO</t>
  </si>
  <si>
    <t>Q98D16</t>
  </si>
  <si>
    <t>Q98HR1_RHILO</t>
  </si>
  <si>
    <t>Q98HR1</t>
  </si>
  <si>
    <t>Q98L63_RHILO</t>
  </si>
  <si>
    <t>Q98L63</t>
  </si>
  <si>
    <t>Q98LF0_RHILO</t>
  </si>
  <si>
    <t>Q98LF0</t>
  </si>
  <si>
    <t>Q98P34_RHILO</t>
  </si>
  <si>
    <t>Q98P34</t>
  </si>
  <si>
    <t>Q9A473_CAUCR</t>
  </si>
  <si>
    <t>Q9A473</t>
  </si>
  <si>
    <t>Q9A4A2_CAUCR</t>
  </si>
  <si>
    <t>Q9A4A2</t>
  </si>
  <si>
    <t>Q9A7T8_CAUCR</t>
  </si>
  <si>
    <t>Q9A7T8</t>
  </si>
  <si>
    <t>Q9A8Y7_CAUCR</t>
  </si>
  <si>
    <t>Q9A8Y7</t>
  </si>
  <si>
    <t>Q9CM96_PASMU</t>
  </si>
  <si>
    <t>Q9CM96</t>
  </si>
  <si>
    <t>Q9CNI5_PASMU</t>
  </si>
  <si>
    <t>Q9CNI5</t>
  </si>
  <si>
    <t>Q9HVH2_PSEAE</t>
  </si>
  <si>
    <t>Q9HVH2</t>
  </si>
  <si>
    <t>Q9HVL3_PSEAE</t>
  </si>
  <si>
    <t>Q9HVL3</t>
  </si>
  <si>
    <t>Q9I100_PSEAE</t>
  </si>
  <si>
    <t>Q9I100</t>
  </si>
  <si>
    <t>Q9I1K7_PSEAE</t>
  </si>
  <si>
    <t>Q9I1K7</t>
  </si>
  <si>
    <t>Q9I303_PSEAE</t>
  </si>
  <si>
    <t>Q9I303</t>
  </si>
  <si>
    <t>Q9I3C1_PSEAE</t>
  </si>
  <si>
    <t>Q9I3C1</t>
  </si>
  <si>
    <t>Q9K9N0_BACHD</t>
  </si>
  <si>
    <t>Q9K9N0</t>
  </si>
  <si>
    <t>Q9KLH8_VIBCH</t>
  </si>
  <si>
    <t>Q9KLH8</t>
  </si>
  <si>
    <t>Q9KPX1_VIBCH</t>
  </si>
  <si>
    <t>Q9KPX1</t>
  </si>
  <si>
    <t>Q9KVM9_VIBCH</t>
  </si>
  <si>
    <t>Q9KVM9</t>
  </si>
  <si>
    <t>Q9KVQ2_VIBCH</t>
  </si>
  <si>
    <t>Q9KVQ2</t>
  </si>
  <si>
    <t>Q9RRK2_DEIRA</t>
  </si>
  <si>
    <t>Q9RRK2</t>
  </si>
  <si>
    <t>Q9RYL1_DEIRA</t>
  </si>
  <si>
    <t>Q9RYL1</t>
  </si>
  <si>
    <t>QCRC_CORDI</t>
  </si>
  <si>
    <t>Q6NGA1</t>
  </si>
  <si>
    <t>QCRC_COREF</t>
  </si>
  <si>
    <t>Q8FNR0</t>
  </si>
  <si>
    <t>QCRC_CORGL</t>
  </si>
  <si>
    <t>Q8NNK5</t>
  </si>
  <si>
    <t>QCRC_MYCLE</t>
  </si>
  <si>
    <t>O69583</t>
  </si>
  <si>
    <t>QCRC_MYCTU</t>
  </si>
  <si>
    <t>P9WP35</t>
  </si>
  <si>
    <t>R0JKW0_ANAPL</t>
  </si>
  <si>
    <t>R0JKW0</t>
  </si>
  <si>
    <t>R0KDS9_SETT2</t>
  </si>
  <si>
    <t>R0KDS9</t>
  </si>
  <si>
    <t>R1B9U5_EMIHU</t>
  </si>
  <si>
    <t>R1B9U5</t>
  </si>
  <si>
    <t>R1BLY1_EMIHU</t>
  </si>
  <si>
    <t>R1BLY1</t>
  </si>
  <si>
    <t>R1BQ87_EMIHU</t>
  </si>
  <si>
    <t>R1BQ87</t>
  </si>
  <si>
    <t>R1CQ55_EMIHU</t>
  </si>
  <si>
    <t>R1CQ55</t>
  </si>
  <si>
    <t>R1CXY0_EMIHU</t>
  </si>
  <si>
    <t>R1CXY0</t>
  </si>
  <si>
    <t>R1DEP9_EMIHU</t>
  </si>
  <si>
    <t>R1DEP9</t>
  </si>
  <si>
    <t>R1DK85_EMIHU</t>
  </si>
  <si>
    <t>R1DK85</t>
  </si>
  <si>
    <t>R1EIW3_EMIHU</t>
  </si>
  <si>
    <t>R1EIW3</t>
  </si>
  <si>
    <t>R1F966_EMIHU</t>
  </si>
  <si>
    <t>R1F966</t>
  </si>
  <si>
    <t>R1G1Z9_EMIHU</t>
  </si>
  <si>
    <t>R1G1Z9</t>
  </si>
  <si>
    <t>R1GA93_BOTPV</t>
  </si>
  <si>
    <t>R1GA93</t>
  </si>
  <si>
    <t>R4G8I1_RHOPR</t>
  </si>
  <si>
    <t>R4G8I1</t>
  </si>
  <si>
    <t>R4GAF7_ANOCA</t>
  </si>
  <si>
    <t>R4GAF7</t>
  </si>
  <si>
    <t>R4VJ55_9GAMM</t>
  </si>
  <si>
    <t>R4VJ55</t>
  </si>
  <si>
    <t>R4VL15_9GAMM</t>
  </si>
  <si>
    <t>R4VL15</t>
  </si>
  <si>
    <t>R4VQN8_9GAMM</t>
  </si>
  <si>
    <t>R4VQN8</t>
  </si>
  <si>
    <t>R4X6C3_TAPDE</t>
  </si>
  <si>
    <t>R4X6C3</t>
  </si>
  <si>
    <t>R4YJB8_OLEAN</t>
  </si>
  <si>
    <t>R4YJB8</t>
  </si>
  <si>
    <t>R4YJJ2_OLEAN</t>
  </si>
  <si>
    <t>R4YJJ2</t>
  </si>
  <si>
    <t>R4YN39_OLEAN</t>
  </si>
  <si>
    <t>R4YN39</t>
  </si>
  <si>
    <t>R4YPQ2_OLEAN</t>
  </si>
  <si>
    <t>R4YPQ2</t>
  </si>
  <si>
    <t>R4YQQ5_OLEAN</t>
  </si>
  <si>
    <t>R4YQQ5</t>
  </si>
  <si>
    <t>R5E6Q7_9BURK</t>
  </si>
  <si>
    <t>R5E6Q7</t>
  </si>
  <si>
    <t>R5E9C0_9BURK</t>
  </si>
  <si>
    <t>R5E9C0</t>
  </si>
  <si>
    <t>R5I750_9PORP</t>
  </si>
  <si>
    <t>R5I750</t>
  </si>
  <si>
    <t>R5MEY6_9BACE</t>
  </si>
  <si>
    <t>R5MEY6</t>
  </si>
  <si>
    <t>PF03150.11 Di-haem cy</t>
  </si>
  <si>
    <t>Общий итог</t>
  </si>
  <si>
    <t>Количество по полю Sequence_ID</t>
  </si>
  <si>
    <t>ID</t>
  </si>
  <si>
    <t>primary_AC</t>
  </si>
  <si>
    <t>OS</t>
  </si>
  <si>
    <t>OG</t>
  </si>
  <si>
    <t>OX</t>
  </si>
  <si>
    <t>OH</t>
  </si>
  <si>
    <t>Taxonomy</t>
  </si>
  <si>
    <t xml:space="preserve"> Erythranthe guttata (Yellow monkey flower) (Mimulus guttatus).</t>
  </si>
  <si>
    <t xml:space="preserve"> NCBI_TaxID=4155 {ECO:0000313|EMBL:EYU33288.1, ECO:0000313|Proteomes:UP000030748};</t>
  </si>
  <si>
    <t>Eukaryota</t>
  </si>
  <si>
    <t xml:space="preserve"> Viridiplantae</t>
  </si>
  <si>
    <t xml:space="preserve"> Streptophyta</t>
  </si>
  <si>
    <t xml:space="preserve"> Embryophyta</t>
  </si>
  <si>
    <t xml:space="preserve"> Tracheophyta</t>
  </si>
  <si>
    <t>Spermatophyta</t>
  </si>
  <si>
    <t xml:space="preserve"> Magnoliophyta</t>
  </si>
  <si>
    <t xml:space="preserve"> eudicotyledons</t>
  </si>
  <si>
    <t xml:space="preserve"> Gunneridae</t>
  </si>
  <si>
    <t>Pentapetalae</t>
  </si>
  <si>
    <t xml:space="preserve"> asterids</t>
  </si>
  <si>
    <t xml:space="preserve"> lamiids</t>
  </si>
  <si>
    <t xml:space="preserve"> Lamiales</t>
  </si>
  <si>
    <t xml:space="preserve"> Phrymaceae</t>
  </si>
  <si>
    <t xml:space="preserve"> Erythranthe.</t>
  </si>
  <si>
    <t xml:space="preserve"> NCBI_TaxID=4155 {ECO:0000313|EMBL:EYU35018.1, ECO:0000313|Proteomes:UP000030748};</t>
  </si>
  <si>
    <t xml:space="preserve"> Dyella jiangningensis.</t>
  </si>
  <si>
    <t xml:space="preserve"> NCBI_TaxID=1379159 {ECO:0000313|EMBL:AHX11962.1, ECO:0000313|Proteomes:UP000024387};</t>
  </si>
  <si>
    <t>Bacteria</t>
  </si>
  <si>
    <t xml:space="preserve"> Proteobacteria</t>
  </si>
  <si>
    <t xml:space="preserve"> Gammaproteobacteria</t>
  </si>
  <si>
    <t xml:space="preserve"> Xanthomonadales</t>
  </si>
  <si>
    <t>Rhodanobacteraceae</t>
  </si>
  <si>
    <t xml:space="preserve"> Dyella.</t>
  </si>
  <si>
    <t xml:space="preserve"> NCBI_TaxID=1379159 {ECO:0000313|EMBL:AHX13116.1, ECO:0000313|Proteomes:UP000024387};</t>
  </si>
  <si>
    <t xml:space="preserve"> NCBI_TaxID=1379159 {ECO:0000313|EMBL:AHX12960.1, ECO:0000313|Proteomes:UP000024387};</t>
  </si>
  <si>
    <t xml:space="preserve"> NCBI_TaxID=1379159 {ECO:0000313|EMBL:AHX12959.1, ECO:0000313|Proteomes:UP000024387};</t>
  </si>
  <si>
    <t xml:space="preserve"> NCBI_TaxID=1379159 {ECO:0000313|EMBL:AHX13244.1, ECO:0000313|Proteomes:UP000024387};</t>
  </si>
  <si>
    <t xml:space="preserve"> NCBI_TaxID=1379159 {ECO:0000313|EMBL:AHX14847.1, ECO:0000313|Proteomes:UP000024387};</t>
  </si>
  <si>
    <t xml:space="preserve"> NCBI_TaxID=1379159 {ECO:0000313|EMBL:AHX14243.1, ECO:0000313|Proteomes:UP000024387};</t>
  </si>
  <si>
    <t xml:space="preserve"> NCBI_TaxID=1379159 {ECO:0000313|EMBL:AHX14244.1, ECO:0000313|Proteomes:UP000024387};</t>
  </si>
  <si>
    <t xml:space="preserve"> NCBI_TaxID=1379159 {ECO:0000313|EMBL:AHX15534.1, ECO:0000313|Proteomes:UP000024387};</t>
  </si>
  <si>
    <t xml:space="preserve"> Stenotrophomonas rhizophila.</t>
  </si>
  <si>
    <t xml:space="preserve"> NCBI_TaxID=216778 {ECO:0000313|EMBL:AHY57719.1, ECO:0000313|Proteomes:UP000025222};</t>
  </si>
  <si>
    <t>Xanthomonadaceae</t>
  </si>
  <si>
    <t xml:space="preserve"> Stenotrophomonas.</t>
  </si>
  <si>
    <t xml:space="preserve"> NCBI_TaxID=216778 {ECO:0000313|EMBL:AHY57975.1, ECO:0000313|Proteomes:UP000025222};</t>
  </si>
  <si>
    <t xml:space="preserve"> NCBI_TaxID=216778 {ECO:0000313|EMBL:AHY59316.1, ECO:0000313|Proteomes:UP000025222};</t>
  </si>
  <si>
    <t xml:space="preserve"> NCBI_TaxID=216778 {ECO:0000313|EMBL:AHY59315.1, ECO:0000313|Proteomes:UP000025222};</t>
  </si>
  <si>
    <t xml:space="preserve"> NCBI_TaxID=216778 {ECO:0000313|EMBL:AHY60785.1, ECO:0000313|Proteomes:UP000025222};</t>
  </si>
  <si>
    <t xml:space="preserve"> Winogradskyella sp. PG-2.</t>
  </si>
  <si>
    <t xml:space="preserve"> NCBI_TaxID=754409 {ECO:0000313|EMBL:BAO74346.1, ECO:0000313|Proteomes:UP000031636};</t>
  </si>
  <si>
    <t xml:space="preserve"> Bacteroidetes</t>
  </si>
  <si>
    <t xml:space="preserve"> Flavobacteriia</t>
  </si>
  <si>
    <t xml:space="preserve"> Flavobacteriales</t>
  </si>
  <si>
    <t>Flavobacteriaceae</t>
  </si>
  <si>
    <t xml:space="preserve"> Winogradskyella.</t>
  </si>
  <si>
    <t xml:space="preserve"> NCBI_TaxID=754409 {ECO:0000313|EMBL:BAO75140.1, ECO:0000313|Proteomes:UP000031636};</t>
  </si>
  <si>
    <t xml:space="preserve"> NCBI_TaxID=754409 {ECO:0000313|EMBL:BAO75655.1, ECO:0000313|Proteomes:UP000031636};</t>
  </si>
  <si>
    <t xml:space="preserve"> Pseudomonas knackmussii (strain DSM 6978 / LMG 23759 / B13).</t>
  </si>
  <si>
    <t xml:space="preserve"> NCBI_TaxID=1301098 {ECO:0000313|EMBL:CDF81740.1, ECO:0000313|Proteomes:UP000025241};</t>
  </si>
  <si>
    <t xml:space="preserve"> Pseudomonadales</t>
  </si>
  <si>
    <t>Pseudomonadaceae</t>
  </si>
  <si>
    <t xml:space="preserve"> Pseudomonas.</t>
  </si>
  <si>
    <t xml:space="preserve"> NCBI_TaxID=1301098 {ECO:0000313|EMBL:CDF81599.1, ECO:0000313|Proteomes:UP000025241};</t>
  </si>
  <si>
    <t xml:space="preserve"> NCBI_TaxID=1301098 {ECO:0000313|EMBL:CDF82027.1, ECO:0000313|Proteomes:UP000025241};</t>
  </si>
  <si>
    <t xml:space="preserve"> NCBI_TaxID=1301098 {ECO:0000313|EMBL:CDF83267.1, ECO:0000313|Proteomes:UP000025241};</t>
  </si>
  <si>
    <t xml:space="preserve"> NCBI_TaxID=1301098 {ECO:0000313|EMBL:CDF83422.1, ECO:0000313|Proteomes:UP000025241};</t>
  </si>
  <si>
    <t xml:space="preserve"> NCBI_TaxID=1301098 {ECO:0000313|EMBL:CDF84045.1, ECO:0000313|Proteomes:UP000025241};</t>
  </si>
  <si>
    <t xml:space="preserve"> NCBI_TaxID=1301098 {ECO:0000313|EMBL:CDF86410.1, ECO:0000313|Proteomes:UP000025241};</t>
  </si>
  <si>
    <t xml:space="preserve"> Halobacillus karajensis.</t>
  </si>
  <si>
    <t xml:space="preserve"> NCBI_TaxID=195088 {ECO:0000313|EMBL:CDQ22339.1, ECO:0000313|Proteomes:UP000028868};</t>
  </si>
  <si>
    <t xml:space="preserve"> Firmicutes</t>
  </si>
  <si>
    <t xml:space="preserve"> Bacilli</t>
  </si>
  <si>
    <t xml:space="preserve"> Bacillales</t>
  </si>
  <si>
    <t xml:space="preserve"> Bacillaceae</t>
  </si>
  <si>
    <t xml:space="preserve"> Halobacillus.</t>
  </si>
  <si>
    <t xml:space="preserve"> Virgibacillus sp. Vm-5.</t>
  </si>
  <si>
    <t xml:space="preserve"> NCBI_TaxID=1462526 {ECO:0000313|EMBL:CDQ40239.1, ECO:0000313|Proteomes:UP000028875};</t>
  </si>
  <si>
    <t xml:space="preserve"> Virgibacillus.</t>
  </si>
  <si>
    <t xml:space="preserve"> Onchocerca volvulus.</t>
  </si>
  <si>
    <t xml:space="preserve"> NCBI_TaxID=6282 {ECO:0000313|EnsemblMetazoa:OVOC3836, ECO:0000313|Proteomes:UP000024404};</t>
  </si>
  <si>
    <t xml:space="preserve"> Metazoa</t>
  </si>
  <si>
    <t xml:space="preserve"> Ecdysozoa</t>
  </si>
  <si>
    <t xml:space="preserve"> Nematoda</t>
  </si>
  <si>
    <t xml:space="preserve"> Chromadorea</t>
  </si>
  <si>
    <t xml:space="preserve"> Spirurida</t>
  </si>
  <si>
    <t>Filarioidea</t>
  </si>
  <si>
    <t xml:space="preserve"> Onchocercidae</t>
  </si>
  <si>
    <t xml:space="preserve"> Onchocerca.</t>
  </si>
  <si>
    <t xml:space="preserve"> Streptomyces albulus.</t>
  </si>
  <si>
    <t xml:space="preserve"> NCBI_TaxID=68570 {ECO:0000313|EMBL:AIA03142.1, ECO:0000313|Proteomes:UP000026918};</t>
  </si>
  <si>
    <t xml:space="preserve"> Actinobacteria</t>
  </si>
  <si>
    <t xml:space="preserve"> Streptomycetales</t>
  </si>
  <si>
    <t xml:space="preserve"> Streptomycetaceae</t>
  </si>
  <si>
    <t>Streptomyces.</t>
  </si>
  <si>
    <t xml:space="preserve"> Halomonas campaniensis.</t>
  </si>
  <si>
    <t xml:space="preserve"> NCBI_TaxID=213554 {ECO:0000313|EMBL:AIA74332.1, ECO:0000313|Proteomes:UP000027249};</t>
  </si>
  <si>
    <t xml:space="preserve"> Oceanospirillales</t>
  </si>
  <si>
    <t>Halomonadaceae</t>
  </si>
  <si>
    <t xml:space="preserve"> Halomonas.</t>
  </si>
  <si>
    <t xml:space="preserve"> NCBI_TaxID=213554 {ECO:0000313|EMBL:AIA76813.1, ECO:0000313|Proteomes:UP000027249};</t>
  </si>
  <si>
    <t xml:space="preserve"> NCBI_TaxID=213554 {ECO:0000313|EMBL:AIA75664.1, ECO:0000313|Proteomes:UP000027249};</t>
  </si>
  <si>
    <t xml:space="preserve"> Bacillus lehensis G1.</t>
  </si>
  <si>
    <t xml:space="preserve"> NCBI_TaxID=1246626 {ECO:0000313|EMBL:AIC94954.1, ECO:0000313|Proteomes:UP000027142};</t>
  </si>
  <si>
    <t xml:space="preserve"> Bacillus.</t>
  </si>
  <si>
    <t xml:space="preserve"> Asaia platycodi SF2.1.</t>
  </si>
  <si>
    <t xml:space="preserve"> NCBI_TaxID=1382230 {ECO:0000313|EMBL:CDG38274.1, ECO:0000313|Proteomes:UP000027583};</t>
  </si>
  <si>
    <t xml:space="preserve"> Alphaproteobacteria</t>
  </si>
  <si>
    <t xml:space="preserve"> Rhodospirillales</t>
  </si>
  <si>
    <t>Acetobacteraceae</t>
  </si>
  <si>
    <t xml:space="preserve"> Asaia.</t>
  </si>
  <si>
    <t xml:space="preserve"> NCBI_TaxID=1382230 {ECO:0000313|EMBL:CDG40851.1, ECO:0000313|Proteomes:UP000027583};</t>
  </si>
  <si>
    <t xml:space="preserve"> Pycnoporus cinnabarinus (Cinnabar-red polypore) (Trametes cinnabarina).</t>
  </si>
  <si>
    <t xml:space="preserve"> NCBI_TaxID=5643 {ECO:0000313|EMBL:CDO71812.1, ECO:0000313|Proteomes:UP000029665};</t>
  </si>
  <si>
    <t xml:space="preserve"> Fungi</t>
  </si>
  <si>
    <t xml:space="preserve"> Dikarya</t>
  </si>
  <si>
    <t xml:space="preserve"> Basidiomycota</t>
  </si>
  <si>
    <t xml:space="preserve"> Agaricomycotina</t>
  </si>
  <si>
    <t>Agaricomycetes</t>
  </si>
  <si>
    <t xml:space="preserve"> Polyporales</t>
  </si>
  <si>
    <t xml:space="preserve"> Trametes.</t>
  </si>
  <si>
    <t xml:space="preserve"> Colletotrichum sublineola (Sorghum anthracnose fungus).</t>
  </si>
  <si>
    <t xml:space="preserve"> NCBI_TaxID=1173701 {ECO:0000313|EMBL:KDN68771.1, ECO:0000313|Proteomes:UP000027238};</t>
  </si>
  <si>
    <t xml:space="preserve"> Ascomycota</t>
  </si>
  <si>
    <t xml:space="preserve"> Pezizomycotina</t>
  </si>
  <si>
    <t>Sordariomycetes</t>
  </si>
  <si>
    <t xml:space="preserve"> Hypocreomycetidae</t>
  </si>
  <si>
    <t xml:space="preserve"> Glomerellales</t>
  </si>
  <si>
    <t xml:space="preserve"> Glomerellaceae</t>
  </si>
  <si>
    <t>Colletotrichum.</t>
  </si>
  <si>
    <t xml:space="preserve"> Saprolegnia parasitica (strain CBS 223.65).</t>
  </si>
  <si>
    <t xml:space="preserve"> NCBI_TaxID=695850 {ECO:0000313|EMBL:KDO18821.1, ECO:0000313|Proteomes:UP000030745};</t>
  </si>
  <si>
    <t xml:space="preserve"> Stramenopiles</t>
  </si>
  <si>
    <t xml:space="preserve"> Oomycetes</t>
  </si>
  <si>
    <t xml:space="preserve"> Saprolegniales</t>
  </si>
  <si>
    <t xml:space="preserve"> Saprolegniaceae</t>
  </si>
  <si>
    <t>Saprolegnia.</t>
  </si>
  <si>
    <t xml:space="preserve"> NCBI_TaxID=695850 {ECO:0000313|EMBL:KDO23444.1, ECO:0000313|Proteomes:UP000030745};</t>
  </si>
  <si>
    <t xml:space="preserve"> Zootermopsis nevadensis (Dampwood termite).</t>
  </si>
  <si>
    <t xml:space="preserve"> NCBI_TaxID=136037 {ECO:0000313|EMBL:KDR14593.1, ECO:0000313|Proteomes:UP000027135};</t>
  </si>
  <si>
    <t xml:space="preserve"> Arthropoda</t>
  </si>
  <si>
    <t xml:space="preserve"> Hexapoda</t>
  </si>
  <si>
    <t xml:space="preserve"> Insecta</t>
  </si>
  <si>
    <t>Pterygota</t>
  </si>
  <si>
    <t xml:space="preserve"> Neoptera</t>
  </si>
  <si>
    <t xml:space="preserve"> Orthopteroidea</t>
  </si>
  <si>
    <t xml:space="preserve"> Dictyoptera</t>
  </si>
  <si>
    <t xml:space="preserve"> Isoptera</t>
  </si>
  <si>
    <t>Termopsidae</t>
  </si>
  <si>
    <t xml:space="preserve"> Zootermopsis.</t>
  </si>
  <si>
    <t xml:space="preserve"> endosymbiont of Llaveia axin axin.</t>
  </si>
  <si>
    <t xml:space="preserve"> NCBI_TaxID=1415657 {ECO:0000313|EMBL:AID37477.1, ECO:0000313|Proteomes:UP000027148};</t>
  </si>
  <si>
    <t xml:space="preserve"> Flavobacteriia.</t>
  </si>
  <si>
    <t xml:space="preserve"> Fimbriimonas ginsengisoli Gsoil 348.</t>
  </si>
  <si>
    <t xml:space="preserve"> NCBI_TaxID=661478 {ECO:0000313|EMBL:AIE85556.1, ECO:0000313|Proteomes:UP000027982};</t>
  </si>
  <si>
    <t xml:space="preserve"> Armatimonadetes</t>
  </si>
  <si>
    <t xml:space="preserve"> Fimbriimonadia</t>
  </si>
  <si>
    <t xml:space="preserve"> Fimbriimonadales</t>
  </si>
  <si>
    <t>Fimbriimonadaceae</t>
  </si>
  <si>
    <t xml:space="preserve"> Fimbriimonas.</t>
  </si>
  <si>
    <t xml:space="preserve"> Neorhizobium galegae bv. orientalis str. HAMBI 540.</t>
  </si>
  <si>
    <t xml:space="preserve"> NCBI_TaxID=1028800 {ECO:0000313|EMBL:CDN46962.1, ECO:0000313|Proteomes:UP000028181};</t>
  </si>
  <si>
    <t xml:space="preserve"> Rhizobiales</t>
  </si>
  <si>
    <t>Rhizobiaceae</t>
  </si>
  <si>
    <t xml:space="preserve"> Rhizobium/Agrobacterium group</t>
  </si>
  <si>
    <t xml:space="preserve"> Neorhizobium.</t>
  </si>
  <si>
    <t xml:space="preserve"> NCBI_TaxID=1028800 {ECO:0000313|EMBL:CDN48603.1, ECO:0000313|Proteomes:UP000028181};</t>
  </si>
  <si>
    <t xml:space="preserve"> NCBI_TaxID=1028800 {ECO:0000313|EMBL:CDN48841.1, ECO:0000313|Proteomes:UP000028181};</t>
  </si>
  <si>
    <t xml:space="preserve"> NCBI_TaxID=1028800 {ECO:0000313|EMBL:CDN50428.1, ECO:0000313|Proteomes:UP000028181};</t>
  </si>
  <si>
    <t xml:space="preserve"> NCBI_TaxID=1028800 {ECO:0000313|EMBL:CDN50506.1, ECO:0000313|Proteomes:UP000028181};</t>
  </si>
  <si>
    <t xml:space="preserve"> Plasmid II {ECO:0000313|Proteomes:UP000028181}.</t>
  </si>
  <si>
    <t xml:space="preserve"> NCBI_TaxID=1028800 {ECO:0000313|EMBL:CDN50851.1, ECO:0000313|Proteomes:UP000028181};</t>
  </si>
  <si>
    <t xml:space="preserve"> NCBI_TaxID=1028800 {ECO:0000313|EMBL:CDN51851.1, ECO:0000313|Proteomes:UP000028181};</t>
  </si>
  <si>
    <t xml:space="preserve"> NCBI_TaxID=1028800 {ECO:0000313|EMBL:CDN52186.1, ECO:0000313|Proteomes:UP000028181};</t>
  </si>
  <si>
    <t xml:space="preserve"> Neorhizobium galegae bv. officinalis bv. officinalis str. HAMBI 1141.</t>
  </si>
  <si>
    <t xml:space="preserve"> NCBI_TaxID=1028801 {ECO:0000313|EMBL:CDN55816.1, ECO:0000313|Proteomes:UP000028186};</t>
  </si>
  <si>
    <t xml:space="preserve"> Hymenolepis microstoma (Rodent tapeworm) (Rodentolepis microstoma).</t>
  </si>
  <si>
    <t xml:space="preserve"> NCBI_TaxID=85433 {ECO:0000313|EMBL:CDS32892.1, ECO:0000313|Proteomes:UP000017242};</t>
  </si>
  <si>
    <t xml:space="preserve"> Platyhelminthes</t>
  </si>
  <si>
    <t xml:space="preserve"> Cestoda</t>
  </si>
  <si>
    <t xml:space="preserve"> Eucestoda</t>
  </si>
  <si>
    <t>Cyclophyllidea</t>
  </si>
  <si>
    <t xml:space="preserve"> Hymenolepididae</t>
  </si>
  <si>
    <t xml:space="preserve"> Hymenolepis.</t>
  </si>
  <si>
    <t xml:space="preserve"> Echinococcus multilocularis (Fox tapeworm).</t>
  </si>
  <si>
    <t xml:space="preserve"> NCBI_TaxID=6211 {ECO:0000313|EMBL:CDS36319.1, ECO:0000313|Proteomes:UP000017246};</t>
  </si>
  <si>
    <t xml:space="preserve"> Taeniidae</t>
  </si>
  <si>
    <t xml:space="preserve"> Echinococcus.</t>
  </si>
  <si>
    <t xml:space="preserve"> Virgibacillus sp. SK37.</t>
  </si>
  <si>
    <t xml:space="preserve"> NCBI_TaxID=403957 {ECO:0000313|EMBL:AIF43876.1, ECO:0000313|Proteomes:UP000027985};</t>
  </si>
  <si>
    <t xml:space="preserve"> NCBI_TaxID=403957 {ECO:0000313|EMBL:AIF44305.1, ECO:0000313|Proteomes:UP000027985};</t>
  </si>
  <si>
    <t xml:space="preserve"> endosymbiont of Acanthamoeba sp. UWC8.</t>
  </si>
  <si>
    <t xml:space="preserve"> NCBI_TaxID=86106 {ECO:0000313|EMBL:AIF81767.1, ECO:0000313|Proteomes:UP000028183};</t>
  </si>
  <si>
    <t xml:space="preserve"> Rickettsiales</t>
  </si>
  <si>
    <t>Holosporaceae.</t>
  </si>
  <si>
    <t xml:space="preserve"> Brevibacillus laterosporus LMG 15441.</t>
  </si>
  <si>
    <t xml:space="preserve"> NCBI_TaxID=1042163 {ECO:0000313|EMBL:AIG25390.1, ECO:0000313|Proteomes:UP000005850};</t>
  </si>
  <si>
    <t xml:space="preserve"> Paenibacillaceae</t>
  </si>
  <si>
    <t>Brevibacillus.</t>
  </si>
  <si>
    <t xml:space="preserve"> Corynebacterium atypicum.</t>
  </si>
  <si>
    <t xml:space="preserve"> NCBI_TaxID=191610 {ECO:0000313|EMBL:AIG64450.1, ECO:0000313|Proteomes:UP000028504};</t>
  </si>
  <si>
    <t xml:space="preserve"> Corynebacteriales</t>
  </si>
  <si>
    <t xml:space="preserve"> Corynebacteriaceae</t>
  </si>
  <si>
    <t>Corynebacterium.</t>
  </si>
  <si>
    <t xml:space="preserve"> Planktomarina temperata RCA23.</t>
  </si>
  <si>
    <t xml:space="preserve"> NCBI_TaxID=666509 {ECO:0000313|EMBL:AII85595.1, ECO:0000313|Proteomes:UP000028680};</t>
  </si>
  <si>
    <t xml:space="preserve"> Rhodobacterales</t>
  </si>
  <si>
    <t>Rhodobacteraceae</t>
  </si>
  <si>
    <t xml:space="preserve"> Planktomarina.</t>
  </si>
  <si>
    <t xml:space="preserve"> NCBI_TaxID=666509 {ECO:0000313|EMBL:AII86186.1, ECO:0000313|Proteomes:UP000028680};</t>
  </si>
  <si>
    <t xml:space="preserve"> NCBI_TaxID=666509 {ECO:0000313|EMBL:AII86401.1, ECO:0000313|Proteomes:UP000028680};</t>
  </si>
  <si>
    <t xml:space="preserve"> NCBI_TaxID=666509 {ECO:0000313|EMBL:AII87275.1, ECO:0000313|Proteomes:UP000028680};</t>
  </si>
  <si>
    <t xml:space="preserve"> NCBI_TaxID=666509 {ECO:0000313|EMBL:AII85869.1, ECO:0000313|Proteomes:UP000028680};</t>
  </si>
  <si>
    <t xml:space="preserve"> NCBI_TaxID=666509 {ECO:0000313|EMBL:AII87269.1, ECO:0000313|Proteomes:UP000028680};</t>
  </si>
  <si>
    <t xml:space="preserve"> Candidatus Paracaedibacter acanthamoebae.</t>
  </si>
  <si>
    <t xml:space="preserve"> NCBI_TaxID=91604 {ECO:0000313|EMBL:AIK95516.1, ECO:0000313|Proteomes:UP000028926};</t>
  </si>
  <si>
    <t>Candidatus Paracaedibacteraceae</t>
  </si>
  <si>
    <t xml:space="preserve"> Candidatus Paracaedibacter.</t>
  </si>
  <si>
    <t xml:space="preserve"> Candidatus Caedibacter acanthamoebae.</t>
  </si>
  <si>
    <t xml:space="preserve"> NCBI_TaxID=244581 {ECO:0000313|EMBL:AIL12437.1, ECO:0000313|Proteomes:UP000028946};</t>
  </si>
  <si>
    <t>Caedibacter.</t>
  </si>
  <si>
    <t xml:space="preserve"> Basilea psittacipulmonis DSM 24701.</t>
  </si>
  <si>
    <t xml:space="preserve"> NCBI_TaxID=1072685 {ECO:0000313|EMBL:AIL32414.1, ECO:0000313|Proteomes:UP000028945};</t>
  </si>
  <si>
    <t xml:space="preserve"> Betaproteobacteria</t>
  </si>
  <si>
    <t xml:space="preserve"> Burkholderiales</t>
  </si>
  <si>
    <t>Alcaligenaceae</t>
  </si>
  <si>
    <t xml:space="preserve"> Basilea.</t>
  </si>
  <si>
    <t xml:space="preserve"> NCBI_TaxID=1072685 {ECO:0000313|EMBL:AIL32103.1, ECO:0000313|Proteomes:UP000028945};</t>
  </si>
  <si>
    <t xml:space="preserve"> Elizabethkingia anophelis NUHP1.</t>
  </si>
  <si>
    <t xml:space="preserve"> NCBI_TaxID=1338011 {ECO:0000313|EMBL:AIL44712.1, ECO:0000313|Proteomes:UP000028933};</t>
  </si>
  <si>
    <t xml:space="preserve"> Elizabethkingia.</t>
  </si>
  <si>
    <t xml:space="preserve"> NCBI_TaxID=1338011 {ECO:0000313|EMBL:AIL43938.1, ECO:0000313|Proteomes:UP000028933};</t>
  </si>
  <si>
    <t xml:space="preserve"> NCBI_TaxID=1338011 {ECO:0000313|EMBL:AIL44759.1, ECO:0000313|Proteomes:UP000028933};</t>
  </si>
  <si>
    <t xml:space="preserve"> NCBI_TaxID=1338011 {ECO:0000313|EMBL:AIL45650.1, ECO:0000313|Proteomes:UP000028933};</t>
  </si>
  <si>
    <t xml:space="preserve"> NCBI_TaxID=1338011 {ECO:0000313|EMBL:AIL47289.1, ECO:0000313|Proteomes:UP000028933};</t>
  </si>
  <si>
    <t xml:space="preserve"> Rickettsiales bacterium Ac37b.</t>
  </si>
  <si>
    <t xml:space="preserve"> NCBI_TaxID=1528098 {ECO:0000313|EMBL:AIL64721.1, ECO:0000313|Proteomes:UP000028936};</t>
  </si>
  <si>
    <t xml:space="preserve"> Rickettsiales.</t>
  </si>
  <si>
    <t xml:space="preserve"> Bacillus sp. X1(2014).</t>
  </si>
  <si>
    <t xml:space="preserve"> NCBI_TaxID=1565991 {ECO:0000313|EMBL:AIM17566.1, ECO:0000313|Proteomes:UP000031100};</t>
  </si>
  <si>
    <t xml:space="preserve"> Chryseobacterium sp. StRB126.</t>
  </si>
  <si>
    <t xml:space="preserve"> NCBI_TaxID=878220 {ECO:0000313|EMBL:BAP29410.1, ECO:0000313|Proteomes:UP000031650};</t>
  </si>
  <si>
    <t xml:space="preserve"> Chryseobacterium.</t>
  </si>
  <si>
    <t xml:space="preserve"> NCBI_TaxID=878220 {ECO:0000313|EMBL:BAP30755.1, ECO:0000313|Proteomes:UP000031650};</t>
  </si>
  <si>
    <t xml:space="preserve"> NCBI_TaxID=878220 {ECO:0000313|EMBL:BAP33804.1, ECO:0000313|Proteomes:UP000031650};</t>
  </si>
  <si>
    <t xml:space="preserve"> Pseudomonas sp. StFLB209.</t>
  </si>
  <si>
    <t xml:space="preserve"> NCBI_TaxID=1028989 {ECO:0000313|EMBL:BAP41331.1, ECO:0000313|Proteomes:UP000031652};</t>
  </si>
  <si>
    <t xml:space="preserve"> NCBI_TaxID=1028989 {ECO:0000313|EMBL:BAP42338.1, ECO:0000313|Proteomes:UP000031652};</t>
  </si>
  <si>
    <t xml:space="preserve"> NCBI_TaxID=1028989 {ECO:0000313|EMBL:BAP44422.1, ECO:0000313|Proteomes:UP000031652};</t>
  </si>
  <si>
    <t xml:space="preserve"> NCBI_TaxID=1028989 {ECO:0000313|EMBL:BAP44118.1, ECO:0000313|Proteomes:UP000031652};</t>
  </si>
  <si>
    <t xml:space="preserve"> Trichuris trichiura (Whipworm) (Trichocephalus trichiurus).</t>
  </si>
  <si>
    <t xml:space="preserve"> NCBI_TaxID=36087 {ECO:0000313|EMBL:CDW54202.1, ECO:0000313|Proteomes:UP000030665};</t>
  </si>
  <si>
    <t xml:space="preserve"> Enoplea</t>
  </si>
  <si>
    <t xml:space="preserve"> Dorylaimia</t>
  </si>
  <si>
    <t>Trichocephalida</t>
  </si>
  <si>
    <t xml:space="preserve"> Trichuridae</t>
  </si>
  <si>
    <t xml:space="preserve"> Trichuris.</t>
  </si>
  <si>
    <t xml:space="preserve"> NCBI_TaxID=36087 {ECO:0000313|EMBL:CDW59074.1, ECO:0000313|Proteomes:UP000030665};</t>
  </si>
  <si>
    <t xml:space="preserve"> Trichophyton rubrum (strain ATCC MYA-4607 / CBS 118892) (Athlete's foot fungus).</t>
  </si>
  <si>
    <t xml:space="preserve"> NCBI_TaxID=559305 {ECO:0000313|EMBL:KFL61231.1, ECO:0000313|Proteomes:UP000008864};</t>
  </si>
  <si>
    <t xml:space="preserve"> Eurotiomycetes</t>
  </si>
  <si>
    <t>Eurotiomycetidae</t>
  </si>
  <si>
    <t xml:space="preserve"> Onygenales</t>
  </si>
  <si>
    <t xml:space="preserve"> Arthrodermataceae</t>
  </si>
  <si>
    <t xml:space="preserve"> Trichophyton.</t>
  </si>
  <si>
    <t xml:space="preserve"> NCBI_TaxID=559305 {ECO:0000313|EMBL:KFL61229.1, ECO:0000313|Proteomes:UP000008864};</t>
  </si>
  <si>
    <t xml:space="preserve"> NCBI_TaxID=559305 {ECO:0000313|EMBL:KFL61230.1, ECO:0000313|Proteomes:UP000008864};</t>
  </si>
  <si>
    <t xml:space="preserve"> NCBI_TaxID=559305 {ECO:0000313|EMBL:KFL61233.1, ECO:0000313|Proteomes:UP000008864};</t>
  </si>
  <si>
    <t xml:space="preserve"> Sulfitobacter sp. CB2047.</t>
  </si>
  <si>
    <t xml:space="preserve"> NCBI_TaxID=1525218 {ECO:0000313|EMBL:KFC25464.1, ECO:0000313|Proteomes:UP000028921};</t>
  </si>
  <si>
    <t xml:space="preserve"> Sulfitobacter.</t>
  </si>
  <si>
    <t xml:space="preserve"> NCBI_TaxID=1525218 {ECO:0000313|EMBL:KFC25470.1, ECO:0000313|Proteomes:UP000028921};</t>
  </si>
  <si>
    <t xml:space="preserve"> NCBI_TaxID=1525218 {ECO:0000313|EMBL:KFC25708.1, ECO:0000313|Proteomes:UP000028921};</t>
  </si>
  <si>
    <t xml:space="preserve"> NCBI_TaxID=1525218 {ECO:0000313|EMBL:KFC27756.1, ECO:0000313|Proteomes:UP000028921};</t>
  </si>
  <si>
    <t xml:space="preserve"> NCBI_TaxID=1525218 {ECO:0000313|EMBL:KFC27927.1, ECO:0000313|Proteomes:UP000028921};</t>
  </si>
  <si>
    <t xml:space="preserve"> NCBI_TaxID=1525218 {ECO:0000313|EMBL:KFC28063.1, ECO:0000313|Proteomes:UP000028921};</t>
  </si>
  <si>
    <t xml:space="preserve"> NCBI_TaxID=1525218 {ECO:0000313|EMBL:KFC28067.1, ECO:0000313|Proteomes:UP000028921};</t>
  </si>
  <si>
    <t xml:space="preserve"> NCBI_TaxID=1525218 {ECO:0000313|EMBL:KFC28070.1, ECO:0000313|Proteomes:UP000028921};</t>
  </si>
  <si>
    <t xml:space="preserve"> NCBI_TaxID=1525218 {ECO:0000313|EMBL:KFC28129.1, ECO:0000313|Proteomes:UP000028921};</t>
  </si>
  <si>
    <t xml:space="preserve"> NCBI_TaxID=1525218 {ECO:0000313|EMBL:KFC28247.1, ECO:0000313|Proteomes:UP000028921};</t>
  </si>
  <si>
    <t xml:space="preserve"> Arabis alpina (Alpine rock-cress).</t>
  </si>
  <si>
    <t xml:space="preserve"> NCBI_TaxID=50452 {ECO:0000313|EMBL:KFK32033.1, ECO:0000313|Proteomes:UP000029120};</t>
  </si>
  <si>
    <t xml:space="preserve"> rosids</t>
  </si>
  <si>
    <t xml:space="preserve"> malvids</t>
  </si>
  <si>
    <t xml:space="preserve"> Brassicales</t>
  </si>
  <si>
    <t xml:space="preserve"> Brassicaceae</t>
  </si>
  <si>
    <t xml:space="preserve"> Arabideae</t>
  </si>
  <si>
    <t>Arabis.</t>
  </si>
  <si>
    <t xml:space="preserve"> NCBI_TaxID=50452 {ECO:0000313|EMBL:KFK44372.1, ECO:0000313|Proteomes:UP000029120};</t>
  </si>
  <si>
    <t xml:space="preserve"> Auxenochlorella protothecoides (Green microalga) (Chlorella protothecoides).</t>
  </si>
  <si>
    <t xml:space="preserve"> NCBI_TaxID=3075 {ECO:0000313|EMBL:KFM23247.1, ECO:0000313|Proteomes:UP000028924};</t>
  </si>
  <si>
    <t xml:space="preserve"> Chlorophyta</t>
  </si>
  <si>
    <t xml:space="preserve"> Trebouxiophyceae</t>
  </si>
  <si>
    <t xml:space="preserve"> Chlorellales</t>
  </si>
  <si>
    <t>Chlorellaceae</t>
  </si>
  <si>
    <t xml:space="preserve"> Auxenochlorella.</t>
  </si>
  <si>
    <t xml:space="preserve"> Poecilia formosa (Amazon molly) (Limia formosa).</t>
  </si>
  <si>
    <t xml:space="preserve"> NCBI_TaxID=48698 {ECO:0000313|Ensembl:ENSPFOP00000002616, ECO:0000313|Proteomes:UP000028760};</t>
  </si>
  <si>
    <t xml:space="preserve"> Chordata</t>
  </si>
  <si>
    <t xml:space="preserve"> Craniata</t>
  </si>
  <si>
    <t xml:space="preserve"> Vertebrata</t>
  </si>
  <si>
    <t xml:space="preserve"> Euteleostomi</t>
  </si>
  <si>
    <t>Actinopterygii</t>
  </si>
  <si>
    <t xml:space="preserve"> Neopterygii</t>
  </si>
  <si>
    <t xml:space="preserve"> Teleostei</t>
  </si>
  <si>
    <t xml:space="preserve"> Neoteleostei</t>
  </si>
  <si>
    <t xml:space="preserve"> Acanthomorphata</t>
  </si>
  <si>
    <t>Ovalentaria</t>
  </si>
  <si>
    <t xml:space="preserve"> Atherinomorphae</t>
  </si>
  <si>
    <t xml:space="preserve"> Cyprinodontiformes</t>
  </si>
  <si>
    <t xml:space="preserve"> Poeciliidae</t>
  </si>
  <si>
    <t>Poeciliinae</t>
  </si>
  <si>
    <t xml:space="preserve"> Poecilia.</t>
  </si>
  <si>
    <t xml:space="preserve"> NCBI_TaxID=48698 {ECO:0000313|Ensembl:ENSPFOP00000002631, ECO:0000313|Proteomes:UP000028760};</t>
  </si>
  <si>
    <t xml:space="preserve"> NCBI_TaxID=48698 {ECO:0000313|Ensembl:ENSPFOP00000006645, ECO:0000313|Proteomes:UP000028760};</t>
  </si>
  <si>
    <t xml:space="preserve"> NCBI_TaxID=48698 {ECO:0000313|Ensembl:ENSPFOP00000014375, ECO:0000313|Proteomes:UP000028760};</t>
  </si>
  <si>
    <t xml:space="preserve"> Apis mellifera (Honeybee).</t>
  </si>
  <si>
    <t xml:space="preserve"> NCBI_TaxID=7460 {ECO:0000313|EnsemblMetazoa:GB48791-PA, ECO:0000313|Proteomes:UP000005203};</t>
  </si>
  <si>
    <t xml:space="preserve"> Endopterygota</t>
  </si>
  <si>
    <t xml:space="preserve"> Hymenoptera</t>
  </si>
  <si>
    <t xml:space="preserve"> Apocrita</t>
  </si>
  <si>
    <t xml:space="preserve"> Aculeata</t>
  </si>
  <si>
    <t>Apoidea</t>
  </si>
  <si>
    <t xml:space="preserve"> Apidae</t>
  </si>
  <si>
    <t xml:space="preserve"> Apis.</t>
  </si>
  <si>
    <t xml:space="preserve"> Sphingobacterium sp. ML3W.</t>
  </si>
  <si>
    <t xml:space="preserve"> NCBI_TaxID=1538644 {ECO:0000313|EMBL:AIM35823.1, ECO:0000313|Proteomes:UP000028992};</t>
  </si>
  <si>
    <t xml:space="preserve"> Sphingobacteriia</t>
  </si>
  <si>
    <t xml:space="preserve"> Sphingobacteriales</t>
  </si>
  <si>
    <t>Sphingobacteriaceae</t>
  </si>
  <si>
    <t xml:space="preserve"> Sphingobacterium.</t>
  </si>
  <si>
    <t xml:space="preserve"> NCBI_TaxID=1538644 {ECO:0000313|EMBL:AIM36293.1, ECO:0000313|Proteomes:UP000028992};</t>
  </si>
  <si>
    <t xml:space="preserve"> NCBI_TaxID=1538644 {ECO:0000313|EMBL:AIM36908.1, ECO:0000313|Proteomes:UP000028992};</t>
  </si>
  <si>
    <t xml:space="preserve"> NCBI_TaxID=1538644 {ECO:0000313|EMBL:AIM38349.1, ECO:0000313|Proteomes:UP000028992};</t>
  </si>
  <si>
    <t xml:space="preserve"> NCBI_TaxID=1538644 {ECO:0000313|EMBL:AIM38183.1, ECO:0000313|Proteomes:UP000028992};</t>
  </si>
  <si>
    <t xml:space="preserve"> NCBI_TaxID=1538644 {ECO:0000313|EMBL:AIM38057.1, ECO:0000313|Proteomes:UP000028992};</t>
  </si>
  <si>
    <t xml:space="preserve"> NCBI_TaxID=1538644 {ECO:0000313|EMBL:AIM38175.1, ECO:0000313|Proteomes:UP000028992};</t>
  </si>
  <si>
    <t xml:space="preserve"> Paenibacillus graminis.</t>
  </si>
  <si>
    <t xml:space="preserve"> NCBI_TaxID=189425 {ECO:0000313|EMBL:AIQ66728.1, ECO:0000313|Proteomes:UP000029500};</t>
  </si>
  <si>
    <t>Paenibacillus.</t>
  </si>
  <si>
    <t xml:space="preserve"> Pluralibacter gergoviae (Enterobacter gergoviae).</t>
  </si>
  <si>
    <t xml:space="preserve"> NCBI_TaxID=61647 {ECO:0000313|EMBL:KMK16528.1, ECO:0000313|Proteomes:UP000036196};</t>
  </si>
  <si>
    <t xml:space="preserve"> Enterobacteriales</t>
  </si>
  <si>
    <t>Enterobacteriaceae</t>
  </si>
  <si>
    <t xml:space="preserve"> Pluralibacter.</t>
  </si>
  <si>
    <t xml:space="preserve"> Cedecea neteri.</t>
  </si>
  <si>
    <t xml:space="preserve"> NCBI_TaxID=158822 {ECO:0000313|EMBL:AIR60865.1, ECO:0000313|Proteomes:UP000029516};</t>
  </si>
  <si>
    <t xml:space="preserve"> Cedecea.</t>
  </si>
  <si>
    <t xml:space="preserve"> NCBI_TaxID=158822 {ECO:0000313|EMBL:AIR63250.1, ECO:0000313|Proteomes:UP000029516};</t>
  </si>
  <si>
    <t xml:space="preserve"> Pseudomonas cremoricolorata.</t>
  </si>
  <si>
    <t xml:space="preserve"> NCBI_TaxID=157783 {ECO:0000313|EMBL:AIR90001.1, ECO:0000313|Proteomes:UP000029493};</t>
  </si>
  <si>
    <t xml:space="preserve"> NCBI_TaxID=157783 {ECO:0000313|EMBL:AIR88959.1, ECO:0000313|Proteomes:UP000029493};</t>
  </si>
  <si>
    <t xml:space="preserve"> Streptomyces glaucescens.</t>
  </si>
  <si>
    <t xml:space="preserve"> NCBI_TaxID=1907 {ECO:0000313|EMBL:AIR97969.1, ECO:0000313|Proteomes:UP000029482};</t>
  </si>
  <si>
    <t xml:space="preserve"> Pseudomonas rhizosphaerae.</t>
  </si>
  <si>
    <t xml:space="preserve"> NCBI_TaxID=216142 {ECO:0000313|EMBL:AIS18812.1, ECO:0000313|Proteomes:UP000029499};</t>
  </si>
  <si>
    <t xml:space="preserve"> NCBI_TaxID=216142 {ECO:0000313|EMBL:AIS19765.1, ECO:0000313|Proteomes:UP000029499};</t>
  </si>
  <si>
    <t xml:space="preserve"> NCBI_TaxID=216142 {ECO:0000313|EMBL:AIS18791.1, ECO:0000313|Proteomes:UP000029499};</t>
  </si>
  <si>
    <t xml:space="preserve"> Thioploca ingrica.</t>
  </si>
  <si>
    <t xml:space="preserve"> NCBI_TaxID=40754 {ECO:0000313|EMBL:BAP55829.1, ECO:0000313|Proteomes:UP000031623};</t>
  </si>
  <si>
    <t xml:space="preserve"> Thiotrichales</t>
  </si>
  <si>
    <t>Thiotrichaceae</t>
  </si>
  <si>
    <t xml:space="preserve"> Thioploca.</t>
  </si>
  <si>
    <t xml:space="preserve"> NCBI_TaxID=40754 {ECO:0000313|EMBL:BAP57099.1, ECO:0000313|Proteomes:UP000031623};</t>
  </si>
  <si>
    <t xml:space="preserve"> NCBI_TaxID=40754 {ECO:0000313|EMBL:BAP54620.1, ECO:0000313|Proteomes:UP000031623};</t>
  </si>
  <si>
    <t xml:space="preserve"> NCBI_TaxID=40754 {ECO:0000313|EMBL:BAP55797.1, ECO:0000313|Proteomes:UP000031623};</t>
  </si>
  <si>
    <t xml:space="preserve"> NCBI_TaxID=40754 {ECO:0000313|EMBL:BAP57182.1, ECO:0000313|Proteomes:UP000031623};</t>
  </si>
  <si>
    <t xml:space="preserve"> NCBI_TaxID=40754 {ECO:0000313|EMBL:BAP54566.1, ECO:0000313|Proteomes:UP000031623};</t>
  </si>
  <si>
    <t xml:space="preserve"> NCBI_TaxID=40754 {ECO:0000313|EMBL:BAP54631.1, ECO:0000313|Proteomes:UP000031623};</t>
  </si>
  <si>
    <t xml:space="preserve"> Moritella viscosa.</t>
  </si>
  <si>
    <t xml:space="preserve"> NCBI_TaxID=80854 {ECO:0000313|EMBL:CED59805.1, ECO:0000313|Proteomes:UP000032438};</t>
  </si>
  <si>
    <t xml:space="preserve"> Alteromonadales</t>
  </si>
  <si>
    <t>Moritellaceae</t>
  </si>
  <si>
    <t xml:space="preserve"> Moritella.</t>
  </si>
  <si>
    <t xml:space="preserve"> NCBI_TaxID=80854 {ECO:0000313|EMBL:CED60607.1, ECO:0000313|Proteomes:UP000032438};</t>
  </si>
  <si>
    <t xml:space="preserve"> NCBI_TaxID=80854 {ECO:0000313|EMBL:CED58123.1, ECO:0000313|Proteomes:UP000032438};</t>
  </si>
  <si>
    <t xml:space="preserve"> NCBI_TaxID=80854 {ECO:0000313|EMBL:CED60053.1, ECO:0000313|Proteomes:UP000032438};</t>
  </si>
  <si>
    <t xml:space="preserve"> NCBI_TaxID=80854 {ECO:0000313|EMBL:CED61928.1, ECO:0000313|Proteomes:UP000032438};</t>
  </si>
  <si>
    <t xml:space="preserve"> Ostreococcus tauri.</t>
  </si>
  <si>
    <t xml:space="preserve"> NCBI_TaxID=70448 {ECO:0000313|EMBL:CEF97587.1, ECO:0000313|Proteomes:UP000009170};</t>
  </si>
  <si>
    <t xml:space="preserve"> prasinophytes</t>
  </si>
  <si>
    <t xml:space="preserve"> Mamiellophyceae</t>
  </si>
  <si>
    <t>Mamiellales</t>
  </si>
  <si>
    <t xml:space="preserve"> Bathycoccaceae</t>
  </si>
  <si>
    <t xml:space="preserve"> Ostreococcus.</t>
  </si>
  <si>
    <t xml:space="preserve"> Fukomys damarensis (Damaraland mole rat) (Cryptomys damarensis).</t>
  </si>
  <si>
    <t xml:space="preserve"> NCBI_TaxID=885580 {ECO:0000313|EMBL:KFO31517.1, ECO:0000313|Proteomes:UP000028990};</t>
  </si>
  <si>
    <t>Mammalia</t>
  </si>
  <si>
    <t xml:space="preserve"> Eutheria</t>
  </si>
  <si>
    <t xml:space="preserve"> Euarchontoglires</t>
  </si>
  <si>
    <t xml:space="preserve"> Glires</t>
  </si>
  <si>
    <t xml:space="preserve"> Rodentia</t>
  </si>
  <si>
    <t>Hystricognathi</t>
  </si>
  <si>
    <t xml:space="preserve"> Bathyergidae</t>
  </si>
  <si>
    <t xml:space="preserve"> Fukomys.</t>
  </si>
  <si>
    <t xml:space="preserve"> NCBI_TaxID=885580 {ECO:0000313|EMBL:KFO33949.1, ECO:0000313|Proteomes:UP000028990};</t>
  </si>
  <si>
    <t xml:space="preserve"> NCBI_TaxID=48698 {ECO:0000313|Ensembl:ENSPFOP00000030070, ECO:0000313|Proteomes:UP000028760};</t>
  </si>
  <si>
    <t xml:space="preserve"> Papio anubis (Olive baboon).</t>
  </si>
  <si>
    <t xml:space="preserve"> NCBI_TaxID=9555 {ECO:0000313|Ensembl:ENSPANP00000007997, ECO:0000313|Proteomes:UP000028761};</t>
  </si>
  <si>
    <t xml:space="preserve"> Primates</t>
  </si>
  <si>
    <t xml:space="preserve"> Haplorrhini</t>
  </si>
  <si>
    <t>Catarrhini</t>
  </si>
  <si>
    <t xml:space="preserve"> Cercopithecidae</t>
  </si>
  <si>
    <t xml:space="preserve"> Cercopithecinae</t>
  </si>
  <si>
    <t xml:space="preserve"> Papio.</t>
  </si>
  <si>
    <t xml:space="preserve"> Triticum aestivum (Wheat).</t>
  </si>
  <si>
    <t xml:space="preserve"> NCBI_TaxID=4565 {ECO:0000313|EnsemblPlants:Traes_2DL_281A19C6F.7, ECO:0000313|Proteomes:UP000019116};</t>
  </si>
  <si>
    <t xml:space="preserve"> Liliopsida</t>
  </si>
  <si>
    <t xml:space="preserve"> Poales</t>
  </si>
  <si>
    <t xml:space="preserve"> Poaceae</t>
  </si>
  <si>
    <t xml:space="preserve"> BOP clade</t>
  </si>
  <si>
    <t>Pooideae</t>
  </si>
  <si>
    <t xml:space="preserve"> Triticodae</t>
  </si>
  <si>
    <t xml:space="preserve"> Triticeae</t>
  </si>
  <si>
    <t xml:space="preserve"> Triticinae</t>
  </si>
  <si>
    <t xml:space="preserve"> Triticum.</t>
  </si>
  <si>
    <t xml:space="preserve"> Corynebacterium doosanense CAU 212 = DSM 45436.</t>
  </si>
  <si>
    <t xml:space="preserve"> NCBI_TaxID=558173 {ECO:0000313|EMBL:AIT61487.1, ECO:0000313|Proteomes:UP000029914};</t>
  </si>
  <si>
    <t xml:space="preserve"> Vibrio coralliilyticus.</t>
  </si>
  <si>
    <t xml:space="preserve"> NCBI_TaxID=190893 {ECO:0000313|EMBL:AIU66051.1, ECO:0000313|Proteomes:UP000030081};</t>
  </si>
  <si>
    <t xml:space="preserve"> Vibrionales</t>
  </si>
  <si>
    <t>Vibrionaceae</t>
  </si>
  <si>
    <t xml:space="preserve"> Vibrio.</t>
  </si>
  <si>
    <t xml:space="preserve"> NCBI_TaxID=190893 {ECO:0000313|EMBL:AIU66540.1, ECO:0000313|Proteomes:UP000029660};</t>
  </si>
  <si>
    <t xml:space="preserve"> NCBI_TaxID=190893 {ECO:0000313|EMBL:AIU67202.1, ECO:0000313|Proteomes:UP000029660};</t>
  </si>
  <si>
    <t xml:space="preserve"> NCBI_TaxID=190893 {ECO:0000313|EMBL:AIU68311.1, ECO:0000313|Proteomes:UP000029660};</t>
  </si>
  <si>
    <t xml:space="preserve"> Hafnia alvei FB1.</t>
  </si>
  <si>
    <t xml:space="preserve"> NCBI_TaxID=1453496 {ECO:0000313|EMBL:AIU71851.1, ECO:0000313|Proteomes:UP000029986};</t>
  </si>
  <si>
    <t xml:space="preserve"> Hafnia.</t>
  </si>
  <si>
    <t xml:space="preserve"> NCBI_TaxID=1453496 {ECO:0000313|EMBL:AIU72305.1, ECO:0000313|Proteomes:UP000029986};</t>
  </si>
  <si>
    <t xml:space="preserve"> NCBI_TaxID=1453496 {ECO:0000313|EMBL:AIU72885.1, ECO:0000313|Proteomes:UP000029986};</t>
  </si>
  <si>
    <t xml:space="preserve"> NCBI_TaxID=1453496 {ECO:0000313|EMBL:AIU74947.1, ECO:0000313|Proteomes:UP000029986};</t>
  </si>
  <si>
    <t xml:space="preserve"> Gibberella zeae (Wheat head blight fungus) (Fusarium graminearum).</t>
  </si>
  <si>
    <t xml:space="preserve"> NCBI_TaxID=5518 {ECO:0000313|EMBL:CEF87806.1};</t>
  </si>
  <si>
    <t xml:space="preserve"> Hypocreales</t>
  </si>
  <si>
    <t xml:space="preserve"> Nectriaceae</t>
  </si>
  <si>
    <t>Fusarium.</t>
  </si>
  <si>
    <t xml:space="preserve"> Legionella fallonii LLAP-10.</t>
  </si>
  <si>
    <t xml:space="preserve"> NCBI_TaxID=1212491 {ECO:0000313|EMBL:CEG55660.1, ECO:0000313|Proteomes:UP000032430};</t>
  </si>
  <si>
    <t xml:space="preserve"> Legionellales</t>
  </si>
  <si>
    <t>Legionellaceae</t>
  </si>
  <si>
    <t xml:space="preserve"> Legionella.</t>
  </si>
  <si>
    <t xml:space="preserve"> NCBI_TaxID=1212491 {ECO:0000313|EMBL:CEG58961.1, ECO:0000313|Proteomes:UP000032430};</t>
  </si>
  <si>
    <t xml:space="preserve"> Tatlockia micdadei (Legionella micdadei).</t>
  </si>
  <si>
    <t xml:space="preserve"> NCBI_TaxID=451 {ECO:0000313|EMBL:CEG59502.1, ECO:0000313|Proteomes:UP000032414};</t>
  </si>
  <si>
    <t xml:space="preserve"> Tatlockia.</t>
  </si>
  <si>
    <t xml:space="preserve"> NCBI_TaxID=451 {ECO:0000313|EMBL:CEG59466.1, ECO:0000313|Proteomes:UP000032414};</t>
  </si>
  <si>
    <t>A0A099P377_PICKU</t>
  </si>
  <si>
    <t xml:space="preserve"> Pichia kudriavzevii (Yeast) (Issatchenkia orientalis).</t>
  </si>
  <si>
    <t xml:space="preserve"> NCBI_TaxID=4909 {ECO:0000313|EMBL:KGK39453.1, ECO:0000313|Proteomes:UP000029867};</t>
  </si>
  <si>
    <t xml:space="preserve"> Saccharomycotina</t>
  </si>
  <si>
    <t>Saccharomycetes</t>
  </si>
  <si>
    <t xml:space="preserve"> Saccharomycetales</t>
  </si>
  <si>
    <t xml:space="preserve"> Pichiaceae</t>
  </si>
  <si>
    <t xml:space="preserve"> Pichia.</t>
  </si>
  <si>
    <t xml:space="preserve"> Helicobacter bilis.</t>
  </si>
  <si>
    <t xml:space="preserve"> NCBI_TaxID=37372 {ECO:0000313|EMBL:KGL28733.1, ECO:0000313|Proteomes:UP000029857};</t>
  </si>
  <si>
    <t xml:space="preserve"> Epsilonproteobacteria</t>
  </si>
  <si>
    <t xml:space="preserve"> Campylobacterales</t>
  </si>
  <si>
    <t>Helicobacteraceae</t>
  </si>
  <si>
    <t xml:space="preserve"> Helicobacter.</t>
  </si>
  <si>
    <t xml:space="preserve"> NCBI_TaxID=37372 {ECO:0000313|EMBL:KGL27559.1, ECO:0000313|Proteomes:UP000029857};</t>
  </si>
  <si>
    <t xml:space="preserve"> NCBI_TaxID=37372 {ECO:0000313|EMBL:KGL28811.1, ECO:0000313|Proteomes:UP000029857};</t>
  </si>
  <si>
    <t xml:space="preserve"> Pantoea sp. PSNIH1.</t>
  </si>
  <si>
    <t xml:space="preserve"> NCBI_TaxID=1484158 {ECO:0000313|EMBL:AIX50045.1, ECO:0000313|Proteomes:UP000030307};</t>
  </si>
  <si>
    <t xml:space="preserve"> Pantoea.</t>
  </si>
  <si>
    <t xml:space="preserve"> NCBI_TaxID=1484158 {ECO:0000313|EMBL:AIX50150.1, ECO:0000313|Proteomes:UP000030307};</t>
  </si>
  <si>
    <t xml:space="preserve"> Pantoea sp. PSNIH2.</t>
  </si>
  <si>
    <t xml:space="preserve"> NCBI_TaxID=1484157 {ECO:0000313|EMBL:AIX74348.1, ECO:0000313|Proteomes:UP000030310};</t>
  </si>
  <si>
    <t xml:space="preserve"> NCBI_TaxID=1484157 {ECO:0000313|EMBL:AIX75764.1, ECO:0000313|Proteomes:UP000030310};</t>
  </si>
  <si>
    <t xml:space="preserve"> Nocardioides simplex (Arthrobacter simplex).</t>
  </si>
  <si>
    <t xml:space="preserve"> NCBI_TaxID=2045 {ECO:0000313|EMBL:AIY19862.2, ECO:0000313|Proteomes:UP000030300};</t>
  </si>
  <si>
    <t xml:space="preserve"> Propionibacteriales</t>
  </si>
  <si>
    <t xml:space="preserve"> Nocardioidaceae</t>
  </si>
  <si>
    <t>Pimelobacter.</t>
  </si>
  <si>
    <t xml:space="preserve"> Burkholderiales bacterium GJ-E10.</t>
  </si>
  <si>
    <t xml:space="preserve"> NCBI_TaxID=1469502 {ECO:0000313|EMBL:BAP90093.1, ECO:0000313|Proteomes:UP000031649};</t>
  </si>
  <si>
    <t xml:space="preserve"> Burkholderiales.</t>
  </si>
  <si>
    <t xml:space="preserve"> NCBI_TaxID=1469502 {ECO:0000313|EMBL:BAP89289.1, ECO:0000313|Proteomes:UP000031649};</t>
  </si>
  <si>
    <t xml:space="preserve"> NCBI_TaxID=1469502 {ECO:0000313|EMBL:BAP89299.1, ECO:0000313|Proteomes:UP000031649};</t>
  </si>
  <si>
    <t xml:space="preserve"> NCBI_TaxID=1469502 {ECO:0000313|EMBL:BAP89300.1, ECO:0000313|Proteomes:UP000031649};</t>
  </si>
  <si>
    <t xml:space="preserve"> NCBI_TaxID=1469502 {ECO:0000313|EMBL:BAP88747.1, ECO:0000313|Proteomes:UP000031649};</t>
  </si>
  <si>
    <t xml:space="preserve"> NCBI_TaxID=1469502 {ECO:0000313|EMBL:BAP89307.1, ECO:0000313|Proteomes:UP000031649};</t>
  </si>
  <si>
    <t xml:space="preserve"> NCBI_TaxID=1469502 {ECO:0000313|EMBL:BAP90154.1, ECO:0000313|Proteomes:UP000031649};</t>
  </si>
  <si>
    <t xml:space="preserve"> Penicillium expansum (Blue mold rot fungus).</t>
  </si>
  <si>
    <t xml:space="preserve"> NCBI_TaxID=27334 {ECO:0000313|EMBL:KGO36495.1, ECO:0000313|Proteomes:UP000030155};</t>
  </si>
  <si>
    <t xml:space="preserve"> Eurotiales</t>
  </si>
  <si>
    <t xml:space="preserve"> Aspergillaceae</t>
  </si>
  <si>
    <t xml:space="preserve"> Penicillium.</t>
  </si>
  <si>
    <t xml:space="preserve"> Penicillium italicum (Blue mold).</t>
  </si>
  <si>
    <t xml:space="preserve"> NCBI_TaxID=40296 {ECO:0000313|EMBL:KGO72129.1, ECO:0000313|Proteomes:UP000030104};</t>
  </si>
  <si>
    <t xml:space="preserve"> Flavobacterium enshiense DK69.</t>
  </si>
  <si>
    <t xml:space="preserve"> NCBI_TaxID=1107311 {ECO:0000313|EMBL:KGO96375.1, ECO:0000313|Proteomes:UP000030149};</t>
  </si>
  <si>
    <t xml:space="preserve"> Flavobacterium.</t>
  </si>
  <si>
    <t xml:space="preserve"> Paenibacillus sp. MAEPY2.</t>
  </si>
  <si>
    <t xml:space="preserve"> NCBI_TaxID=1395587 {ECO:0000313|EMBL:KGP79886.1, ECO:0000313|Proteomes:UP000030061};</t>
  </si>
  <si>
    <t xml:space="preserve"> Pseudoalteromonas sp. OCN003.</t>
  </si>
  <si>
    <t xml:space="preserve"> NCBI_TaxID=1348114 {ECO:0000313|EMBL:AIY64000.1, ECO:0000313|Proteomes:UP000030341};</t>
  </si>
  <si>
    <t>Pseudoalteromonadaceae</t>
  </si>
  <si>
    <t xml:space="preserve"> Pseudoalteromonas.</t>
  </si>
  <si>
    <t xml:space="preserve"> NCBI_TaxID=1348114 {ECO:0000313|EMBL:AIY64085.1, ECO:0000313|Proteomes:UP000030341};</t>
  </si>
  <si>
    <t xml:space="preserve"> NCBI_TaxID=1348114 {ECO:0000313|EMBL:AIY66139.1, ECO:0000313|Proteomes:UP000030341};</t>
  </si>
  <si>
    <t xml:space="preserve"> Geoglobus acetivorans.</t>
  </si>
  <si>
    <t xml:space="preserve"> NCBI_TaxID=565033 {ECO:0000313|EMBL:AIY91097.1, ECO:0000313|Proteomes:UP000030624};</t>
  </si>
  <si>
    <t>Archaea</t>
  </si>
  <si>
    <t xml:space="preserve"> Euryarchaeota</t>
  </si>
  <si>
    <t xml:space="preserve"> Archaeoglobi</t>
  </si>
  <si>
    <t xml:space="preserve"> Archaeoglobales</t>
  </si>
  <si>
    <t>Archaeoglobaceae</t>
  </si>
  <si>
    <t xml:space="preserve"> Geoglobus.</t>
  </si>
  <si>
    <t xml:space="preserve"> Deinococcus swuensis.</t>
  </si>
  <si>
    <t xml:space="preserve"> NCBI_TaxID=1182571 {ECO:0000313|EMBL:AIZ45279.1, ECO:0000313|Proteomes:UP000030634};</t>
  </si>
  <si>
    <t xml:space="preserve"> Deinococcus-Thermus</t>
  </si>
  <si>
    <t xml:space="preserve"> Deinococci</t>
  </si>
  <si>
    <t xml:space="preserve"> Deinococcales</t>
  </si>
  <si>
    <t>Deinococcaceae</t>
  </si>
  <si>
    <t xml:space="preserve"> Deinococcus.</t>
  </si>
  <si>
    <t xml:space="preserve"> Hymenobacter sp. DG25B.</t>
  </si>
  <si>
    <t xml:space="preserve"> NCBI_TaxID=1385664 {ECO:0000313|EMBL:AIZ63586.1, ECO:0000313|Proteomes:UP000030789};</t>
  </si>
  <si>
    <t xml:space="preserve"> Cytophagia</t>
  </si>
  <si>
    <t xml:space="preserve"> Cytophagales</t>
  </si>
  <si>
    <t xml:space="preserve"> Cytophagaceae</t>
  </si>
  <si>
    <t>Hymenobacter.</t>
  </si>
  <si>
    <t xml:space="preserve"> NCBI_TaxID=1385664 {ECO:0000313|EMBL:AIZ64489.1, ECO:0000313|Proteomes:UP000030789};</t>
  </si>
  <si>
    <t xml:space="preserve"> Sphingopyxis fribergensis.</t>
  </si>
  <si>
    <t xml:space="preserve"> NCBI_TaxID=1515612 {ECO:0000313|EMBL:AJA07879.1, ECO:0000313|Proteomes:UP000030907};</t>
  </si>
  <si>
    <t xml:space="preserve"> Sphingomonadales</t>
  </si>
  <si>
    <t>Sphingomonadaceae</t>
  </si>
  <si>
    <t xml:space="preserve"> Sphingopyxis.</t>
  </si>
  <si>
    <t xml:space="preserve"> NCBI_TaxID=1515612 {ECO:0000313|EMBL:AJA07878.1, ECO:0000313|Proteomes:UP000030907};</t>
  </si>
  <si>
    <t xml:space="preserve"> NCBI_TaxID=1515612 {ECO:0000313|EMBL:AJA10059.1, ECO:0000313|Proteomes:UP000030907};</t>
  </si>
  <si>
    <t xml:space="preserve"> Xanthomonas sacchari.</t>
  </si>
  <si>
    <t xml:space="preserve"> NCBI_TaxID=56458 {ECO:0000313|EMBL:AJC44746.1, ECO:0000313|Proteomes:UP000031138};</t>
  </si>
  <si>
    <t xml:space="preserve"> Xanthomonas.</t>
  </si>
  <si>
    <t xml:space="preserve"> NCBI_TaxID=56458 {ECO:0000313|EMBL:AJC44876.1, ECO:0000313|Proteomes:UP000031138};</t>
  </si>
  <si>
    <t xml:space="preserve"> NCBI_TaxID=56458 {ECO:0000313|EMBL:AJC47178.1, ECO:0000313|Proteomes:UP000031138};</t>
  </si>
  <si>
    <t xml:space="preserve"> Streptomyces sp. 769.</t>
  </si>
  <si>
    <t xml:space="preserve"> NCBI_TaxID=1262452 {ECO:0000313|EMBL:AJC58942.1, ECO:0000313|Proteomes:UP000031113};</t>
  </si>
  <si>
    <t xml:space="preserve"> Bacillus sp. (strain OxB-1).</t>
  </si>
  <si>
    <t xml:space="preserve"> NCBI_TaxID=98228 {ECO:0000313|EMBL:BAQ10392.1, ECO:0000313|Proteomes:UP000031651};</t>
  </si>
  <si>
    <t xml:space="preserve"> Methyloceanibacter caenitepidi.</t>
  </si>
  <si>
    <t xml:space="preserve"> NCBI_TaxID=1384459 {ECO:0000313|EMBL:BAQ15968.1, ECO:0000313|Proteomes:UP000031643};</t>
  </si>
  <si>
    <t>Methyloceanibacter.</t>
  </si>
  <si>
    <t xml:space="preserve"> NCBI_TaxID=1384459 {ECO:0000313|EMBL:BAQ15697.1, ECO:0000313|Proteomes:UP000031643};</t>
  </si>
  <si>
    <t xml:space="preserve"> NCBI_TaxID=1384459 {ECO:0000313|EMBL:BAQ16215.1, ECO:0000313|Proteomes:UP000031643};</t>
  </si>
  <si>
    <t xml:space="preserve"> Legionella hackeliae.</t>
  </si>
  <si>
    <t xml:space="preserve"> NCBI_TaxID=449 {ECO:0000313|EMBL:CEK09396.1, ECO:0000313|Proteomes:UP000032803};</t>
  </si>
  <si>
    <t xml:space="preserve"> NCBI_TaxID=449 {ECO:0000313|EMBL:CEK09234.1, ECO:0000313|Proteomes:UP000032803};</t>
  </si>
  <si>
    <t xml:space="preserve"> Uncinula necator (Grape powdery mildew).</t>
  </si>
  <si>
    <t xml:space="preserve"> NCBI_TaxID=52586 {ECO:0000313|EMBL:KHJ34901.1, ECO:0000313|Proteomes:UP000030854};</t>
  </si>
  <si>
    <t xml:space="preserve"> Leotiomycetes</t>
  </si>
  <si>
    <t>Erysiphales</t>
  </si>
  <si>
    <t xml:space="preserve"> Erysiphaceae</t>
  </si>
  <si>
    <t xml:space="preserve"> Erysiphe.</t>
  </si>
  <si>
    <t xml:space="preserve"> Toxocara canis (Canine roundworm).</t>
  </si>
  <si>
    <t xml:space="preserve"> NCBI_TaxID=6265 {ECO:0000313|EMBL:KHN72508.1, ECO:0000313|Proteomes:UP000031036};</t>
  </si>
  <si>
    <t xml:space="preserve"> Ascaridida</t>
  </si>
  <si>
    <t>Ascaridoidea</t>
  </si>
  <si>
    <t xml:space="preserve"> Toxocaridae</t>
  </si>
  <si>
    <t xml:space="preserve"> Toxocara.</t>
  </si>
  <si>
    <t xml:space="preserve"> NCBI_TaxID=6265 {ECO:0000313|EMBL:KHN72524.1, ECO:0000313|Proteomes:UP000031036};</t>
  </si>
  <si>
    <t xml:space="preserve"> NCBI_TaxID=6265 {ECO:0000313|EMBL:KHN84288.1, ECO:0000313|Proteomes:UP000031036};</t>
  </si>
  <si>
    <t xml:space="preserve"> Planococcus sp. PAMC 21323.</t>
  </si>
  <si>
    <t xml:space="preserve"> NCBI_TaxID=1526927 {ECO:0000313|EMBL:AIY05969.1, ECO:0000313|Proteomes:UP000031496};</t>
  </si>
  <si>
    <t xml:space="preserve"> Planococcaceae</t>
  </si>
  <si>
    <t>Planococcus.</t>
  </si>
  <si>
    <t xml:space="preserve"> Rhizobium gallicum bv. gallicum R602.</t>
  </si>
  <si>
    <t xml:space="preserve"> NCBI_TaxID=1418105 {ECO:0000313|EMBL:AJD39495.1, ECO:0000313|Proteomes:UP000031368};</t>
  </si>
  <si>
    <t xml:space="preserve"> Rhizobium.</t>
  </si>
  <si>
    <t xml:space="preserve"> NCBI_TaxID=1418105 {ECO:0000313|EMBL:AJD40495.1, ECO:0000313|Proteomes:UP000031368};</t>
  </si>
  <si>
    <t xml:space="preserve"> NCBI_TaxID=1418105 {ECO:0000313|EMBL:AJD41110.1, ECO:0000313|Proteomes:UP000031368};</t>
  </si>
  <si>
    <t xml:space="preserve"> NCBI_TaxID=1418105 {ECO:0000313|EMBL:AJD42667.1, ECO:0000313|Proteomes:UP000031368};</t>
  </si>
  <si>
    <t xml:space="preserve"> Plasmid pRgalR602b {ECO:0000313|EMBL:AJD43972.1, ECO:0000313|Proteomes:UP000031368}.</t>
  </si>
  <si>
    <t xml:space="preserve"> NCBI_TaxID=1418105 {ECO:0000313|EMBL:AJD43972.1, ECO:0000313|Proteomes:UP000031368};</t>
  </si>
  <si>
    <t xml:space="preserve"> Plasmid pRgalR602c {ECO:0000313|EMBL:AJD44570.1, ECO:0000313|Proteomes:UP000031368}.</t>
  </si>
  <si>
    <t xml:space="preserve"> NCBI_TaxID=1418105 {ECO:0000313|EMBL:AJD44570.1, ECO:0000313|Proteomes:UP000031368};</t>
  </si>
  <si>
    <t xml:space="preserve"> Plasmid pRgalR602c {ECO:0000313|EMBL:AJD46269.1, ECO:0000313|Proteomes:UP000031368}.</t>
  </si>
  <si>
    <t xml:space="preserve"> NCBI_TaxID=1418105 {ECO:0000313|EMBL:AJD46269.1, ECO:0000313|Proteomes:UP000031368};</t>
  </si>
  <si>
    <t xml:space="preserve"> Plasmid pRgalR602c {ECO:0000313|EMBL:AJD45576.1, ECO:0000313|Proteomes:UP000031368}.</t>
  </si>
  <si>
    <t xml:space="preserve"> NCBI_TaxID=1418105 {ECO:0000313|EMBL:AJD45576.1, ECO:0000313|Proteomes:UP000031368};</t>
  </si>
  <si>
    <t xml:space="preserve"> Plasmid pRgalR602c {ECO:0000313|EMBL:AJD46120.1, ECO:0000313|Proteomes:UP000031368}.</t>
  </si>
  <si>
    <t xml:space="preserve"> NCBI_TaxID=1418105 {ECO:0000313|EMBL:AJD46120.1, ECO:0000313|Proteomes:UP000031368};</t>
  </si>
  <si>
    <t xml:space="preserve"> Plasmid pRgalR602c {ECO:0000313|EMBL:AJD46400.1, ECO:0000313|Proteomes:UP000031368}.</t>
  </si>
  <si>
    <t xml:space="preserve"> NCBI_TaxID=1418105 {ECO:0000313|EMBL:AJD46400.1, ECO:0000313|Proteomes:UP000031368};</t>
  </si>
  <si>
    <t xml:space="preserve"> Alcanivorax pacificus W11-5.</t>
  </si>
  <si>
    <t xml:space="preserve"> NCBI_TaxID=391936 {ECO:0000313|EMBL:AJD49934.1, ECO:0000313|Proteomes:UP000006764};</t>
  </si>
  <si>
    <t>Alcanivoracaceae</t>
  </si>
  <si>
    <t xml:space="preserve"> Alcanivorax.</t>
  </si>
  <si>
    <t xml:space="preserve"> NCBI_TaxID=391936 {ECO:0000313|EMBL:AJD49386.1, ECO:0000313|Proteomes:UP000006764};</t>
  </si>
  <si>
    <t xml:space="preserve"> NCBI_TaxID=391936 {ECO:0000313|EMBL:AJD49925.1, ECO:0000313|Proteomes:UP000006764};</t>
  </si>
  <si>
    <t xml:space="preserve"> Thalassospira xiamenensis M-5 = DSM 17429.</t>
  </si>
  <si>
    <t xml:space="preserve"> NCBI_TaxID=1123366 {ECO:0000313|EMBL:AJD50551.1, ECO:0000313|Proteomes:UP000007127};</t>
  </si>
  <si>
    <t>Rhodospirillaceae</t>
  </si>
  <si>
    <t xml:space="preserve"> Thalassospira.</t>
  </si>
  <si>
    <t xml:space="preserve"> NCBI_TaxID=1123366 {ECO:0000313|EMBL:AJD50972.1, ECO:0000313|Proteomes:UP000007127};</t>
  </si>
  <si>
    <t xml:space="preserve"> NCBI_TaxID=1123366 {ECO:0000313|EMBL:AJD53179.1, ECO:0000313|Proteomes:UP000007127};</t>
  </si>
  <si>
    <t xml:space="preserve"> NCBI_TaxID=1123366 {ECO:0000313|EMBL:AJD53349.1, ECO:0000313|Proteomes:UP000007127};</t>
  </si>
  <si>
    <t xml:space="preserve"> NCBI_TaxID=1123366 {ECO:0000313|EMBL:AJD52590.1, ECO:0000313|Proteomes:UP000007127};</t>
  </si>
  <si>
    <t xml:space="preserve"> NCBI_TaxID=1123366 {ECO:0000313|EMBL:AJD53818.1, ECO:0000313|Proteomes:UP000007127};</t>
  </si>
  <si>
    <t xml:space="preserve"> Jeotgalibacillus sp. D5.</t>
  </si>
  <si>
    <t xml:space="preserve"> NCBI_TaxID=1508404 {ECO:0000313|EMBL:AJD90870.1, ECO:0000313|Proteomes:UP000031449};</t>
  </si>
  <si>
    <t>Jeotgalibacillus.</t>
  </si>
  <si>
    <t xml:space="preserve"> Corynebacterium humireducens NBRC 106098 = DSM 45392.</t>
  </si>
  <si>
    <t xml:space="preserve"> NCBI_TaxID=1223515 {ECO:0000313|EMBL:AJE33624.1, ECO:0000313|Proteomes:UP000031524};</t>
  </si>
  <si>
    <t xml:space="preserve"> Streptomyces nodosus.</t>
  </si>
  <si>
    <t xml:space="preserve"> NCBI_TaxID=40318 {ECO:0000313|EMBL:AJE40340.1, ECO:0000313|Proteomes:UP000031526};</t>
  </si>
  <si>
    <t xml:space="preserve"> Celeribacter indicus.</t>
  </si>
  <si>
    <t xml:space="preserve"> NCBI_TaxID=1208324 {ECO:0000313|EMBL:AJE45968.1, ECO:0000313|Proteomes:UP000031521};</t>
  </si>
  <si>
    <t xml:space="preserve"> Celeribacter.</t>
  </si>
  <si>
    <t xml:space="preserve"> NCBI_TaxID=1208324 {ECO:0000313|EMBL:AJE45632.1, ECO:0000313|Proteomes:UP000031521};</t>
  </si>
  <si>
    <t xml:space="preserve"> NCBI_TaxID=1208324 {ECO:0000313|EMBL:AJE49058.1, ECO:0000313|Proteomes:UP000031521};</t>
  </si>
  <si>
    <t xml:space="preserve"> NCBI_TaxID=1208324 {ECO:0000313|EMBL:AJE47140.1, ECO:0000313|Proteomes:UP000031521};</t>
  </si>
  <si>
    <t xml:space="preserve"> Plasmid pP73C {ECO:0000313|EMBL:AJE49453.1, ECO:0000313|Proteomes:UP000031521}.</t>
  </si>
  <si>
    <t xml:space="preserve"> NCBI_TaxID=1208324 {ECO:0000313|EMBL:AJE49453.1, ECO:0000313|Proteomes:UP000031521};</t>
  </si>
  <si>
    <t xml:space="preserve"> Plasmid pP73B {ECO:0000313|EMBL:AJE49359.1, ECO:0000313|Proteomes:UP000031521}.</t>
  </si>
  <si>
    <t xml:space="preserve"> NCBI_TaxID=1208324 {ECO:0000313|EMBL:AJE49359.1, ECO:0000313|Proteomes:UP000031521};</t>
  </si>
  <si>
    <t xml:space="preserve"> NCBI_TaxID=1208324 {ECO:0000313|EMBL:AJE47595.1, ECO:0000313|Proteomes:UP000031521};</t>
  </si>
  <si>
    <t xml:space="preserve"> NCBI_TaxID=1208324 {ECO:0000313|EMBL:AJE48920.1, ECO:0000313|Proteomes:UP000031521};</t>
  </si>
  <si>
    <t xml:space="preserve"> Plasmid pP73C {ECO:0000313|EMBL:AJE49455.1, ECO:0000313|Proteomes:UP000031521}.</t>
  </si>
  <si>
    <t xml:space="preserve"> NCBI_TaxID=1208324 {ECO:0000313|EMBL:AJE49455.1, ECO:0000313|Proteomes:UP000031521};</t>
  </si>
  <si>
    <t>A0A0B5EWE5_STRA4</t>
  </si>
  <si>
    <t xml:space="preserve"> Streptomyces albus (strain ATCC 21838 / DSM 41398 / FERM P-419 / JCM 4703 / NBRC 107858).</t>
  </si>
  <si>
    <t xml:space="preserve"> NCBI_TaxID=1081613 {ECO:0000313|EMBL:AJE86109.1, ECO:0000313|Proteomes:UP000031523};</t>
  </si>
  <si>
    <t xml:space="preserve"> archaeon GW2011_AR15.</t>
  </si>
  <si>
    <t xml:space="preserve"> NCBI_TaxID=1579373 {ECO:0000313|EMBL:AJF61738.1, ECO:0000313|Proteomes:UP000031776};</t>
  </si>
  <si>
    <t>Archaea.</t>
  </si>
  <si>
    <t xml:space="preserve"> Myroides profundi.</t>
  </si>
  <si>
    <t xml:space="preserve"> NCBI_TaxID=480520 {ECO:0000313|EMBL:AJH16141.1, ECO:0000313|Proteomes:UP000031842};</t>
  </si>
  <si>
    <t xml:space="preserve"> Myroides.</t>
  </si>
  <si>
    <t xml:space="preserve"> NCBI_TaxID=480520 {ECO:0000313|EMBL:AJH13733.1, ECO:0000313|Proteomes:UP000031842};</t>
  </si>
  <si>
    <t xml:space="preserve"> NCBI_TaxID=480520 {ECO:0000313|EMBL:AJH15098.1, ECO:0000313|Proteomes:UP000031842};</t>
  </si>
  <si>
    <t xml:space="preserve"> NCBI_TaxID=480520 {ECO:0000313|EMBL:AJH16159.1, ECO:0000313|Proteomes:UP000031842};</t>
  </si>
  <si>
    <t xml:space="preserve"> Corynebacterium marinum DSM 44953.</t>
  </si>
  <si>
    <t xml:space="preserve"> NCBI_TaxID=1224162 {ECO:0000313|EMBL:AJK69295.1, ECO:0000313|Proteomes:UP000031928};</t>
  </si>
  <si>
    <t xml:space="preserve"> Flavobacterium sp. KMS.</t>
  </si>
  <si>
    <t xml:space="preserve"> NCBI_TaxID=1566023 {ECO:0000313|EMBL:KIA97707.1, ECO:0000313|Proteomes:UP000031466};</t>
  </si>
  <si>
    <t xml:space="preserve"> NCBI_TaxID=1566023 {ECO:0000313|EMBL:KIA99292.1, ECO:0000313|Proteomes:UP000031466};</t>
  </si>
  <si>
    <t xml:space="preserve"> NCBI_TaxID=1566023 {ECO:0000313|EMBL:KIB00038.1, ECO:0000313|Proteomes:UP000031466};</t>
  </si>
  <si>
    <t xml:space="preserve"> NCBI_TaxID=1566023 {ECO:0000313|EMBL:KIA98804.1, ECO:0000313|Proteomes:UP000031466};</t>
  </si>
  <si>
    <t xml:space="preserve"> Thelohanellus kitauei (Myxosporean).</t>
  </si>
  <si>
    <t xml:space="preserve"> NCBI_TaxID=669202 {ECO:0000313|EMBL:KII75146.1, ECO:0000313|Proteomes:UP000031668};</t>
  </si>
  <si>
    <t xml:space="preserve"> Cnidaria</t>
  </si>
  <si>
    <t xml:space="preserve"> Myxozoa</t>
  </si>
  <si>
    <t xml:space="preserve"> Myxosporea</t>
  </si>
  <si>
    <t xml:space="preserve"> Bivalvulida</t>
  </si>
  <si>
    <t>Platysporina</t>
  </si>
  <si>
    <t xml:space="preserve"> Myxobolidae</t>
  </si>
  <si>
    <t xml:space="preserve"> Thelohanellus.</t>
  </si>
  <si>
    <t xml:space="preserve"> Bacillus badius.</t>
  </si>
  <si>
    <t xml:space="preserve"> NCBI_TaxID=1455 {ECO:0000313|EMBL:KIL80448.1, ECO:0000313|Proteomes:UP000031982};</t>
  </si>
  <si>
    <t xml:space="preserve"> Puccinia triticina (isolate 1-1 / race 1 (BBBD)) (Brown leaf rust fungus).</t>
  </si>
  <si>
    <t xml:space="preserve"> NCBI_TaxID=630390 {ECO:0000313|EnsemblFungi:PTTG_09810P0, ECO:0000313|Proteomes:UP000005240};</t>
  </si>
  <si>
    <t xml:space="preserve"> Pucciniomycotina</t>
  </si>
  <si>
    <t>Pucciniomycetes</t>
  </si>
  <si>
    <t xml:space="preserve"> Pucciniales</t>
  </si>
  <si>
    <t xml:space="preserve"> Pucciniaceae</t>
  </si>
  <si>
    <t xml:space="preserve"> Puccinia.</t>
  </si>
  <si>
    <t xml:space="preserve"> Fusarium oxysporum f. sp. lycopersici (strain 4287 / CBS 123668 / FGSC 9935 / NRRL 34936) (Fusarium vascular wilt of tomato).</t>
  </si>
  <si>
    <t xml:space="preserve"> NCBI_TaxID=426428 {ECO:0000313|EnsemblFungi:FOXG_12815P0, ECO:0000313|Proteomes:UP000009097};</t>
  </si>
  <si>
    <t>Fusarium</t>
  </si>
  <si>
    <t xml:space="preserve"> Fusarium oxysporum species complex.</t>
  </si>
  <si>
    <t xml:space="preserve"> Magnaporthiopsis poae (strain ATCC 64411 / 73-15) (Kentucky bluegrass fungus) (Magnaporthe poae).</t>
  </si>
  <si>
    <t xml:space="preserve"> NCBI_TaxID=644358 {ECO:0000313|EnsemblFungi:MAPG_00761T0, ECO:0000313|Proteomes:UP000011715};</t>
  </si>
  <si>
    <t xml:space="preserve"> Sordariomycetidae</t>
  </si>
  <si>
    <t xml:space="preserve"> Magnaporthales</t>
  </si>
  <si>
    <t xml:space="preserve"> Magnaporthaceae</t>
  </si>
  <si>
    <t>Magnaporthiopsis.</t>
  </si>
  <si>
    <t xml:space="preserve"> Cupriavidus basilensis.</t>
  </si>
  <si>
    <t xml:space="preserve"> NCBI_TaxID=68895 {ECO:0000313|EMBL:AJG17877.1, ECO:0000313|Proteomes:UP000031843};</t>
  </si>
  <si>
    <t>Burkholderiaceae</t>
  </si>
  <si>
    <t xml:space="preserve"> Cupriavidus.</t>
  </si>
  <si>
    <t xml:space="preserve"> NCBI_TaxID=68895 {ECO:0000313|EMBL:AJG18615.1, ECO:0000313|Proteomes:UP000031843};</t>
  </si>
  <si>
    <t xml:space="preserve"> NCBI_TaxID=68895 {ECO:0000313|EMBL:AJG18499.1, ECO:0000313|Proteomes:UP000031843};</t>
  </si>
  <si>
    <t xml:space="preserve"> NCBI_TaxID=68895 {ECO:0000313|EMBL:AJG19564.1, ECO:0000313|Proteomes:UP000031843};</t>
  </si>
  <si>
    <t xml:space="preserve"> NCBI_TaxID=68895 {ECO:0000313|EMBL:AJG18616.1, ECO:0000313|Proteomes:UP000031843};</t>
  </si>
  <si>
    <t xml:space="preserve"> NCBI_TaxID=68895 {ECO:0000313|EMBL:AJG20760.1, ECO:0000313|Proteomes:UP000031843};</t>
  </si>
  <si>
    <t xml:space="preserve"> NCBI_TaxID=68895 {ECO:0000313|EMBL:AJG22378.1, ECO:0000313|Proteomes:UP000031843};</t>
  </si>
  <si>
    <t xml:space="preserve"> NCBI_TaxID=68895 {ECO:0000313|EMBL:AJG21764.1, ECO:0000313|Proteomes:UP000031843};</t>
  </si>
  <si>
    <t xml:space="preserve"> NCBI_TaxID=68895 {ECO:0000313|EMBL:AJG22374.1, ECO:0000313|Proteomes:UP000031843};</t>
  </si>
  <si>
    <t xml:space="preserve"> NCBI_TaxID=68895 {ECO:0000313|EMBL:AJG21236.1, ECO:0000313|Proteomes:UP000031843};</t>
  </si>
  <si>
    <t xml:space="preserve"> NCBI_TaxID=68895 {ECO:0000313|EMBL:AJG21351.1, ECO:0000313|Proteomes:UP000031843};</t>
  </si>
  <si>
    <t xml:space="preserve"> NCBI_TaxID=68895 {ECO:0000313|EMBL:AJG24553.1, ECO:0000313|Proteomes:UP000031843};</t>
  </si>
  <si>
    <t xml:space="preserve"> NCBI_TaxID=68895 {ECO:0000313|EMBL:AJG23584.1, ECO:0000313|Proteomes:UP000031843};</t>
  </si>
  <si>
    <t xml:space="preserve"> NCBI_TaxID=68895 {ECO:0000313|EMBL:AJG22111.1, ECO:0000313|Proteomes:UP000031843};</t>
  </si>
  <si>
    <t xml:space="preserve"> NCBI_TaxID=68895 {ECO:0000313|EMBL:AJG24306.1, ECO:0000313|Proteomes:UP000031843};</t>
  </si>
  <si>
    <t xml:space="preserve"> Streptomyces cyaneogriseus subsp. noncyanogenus.</t>
  </si>
  <si>
    <t xml:space="preserve"> NCBI_TaxID=477245 {ECO:0000313|EMBL:AJP01681.1, ECO:0000313|Proteomes:UP000032234};</t>
  </si>
  <si>
    <t xml:space="preserve"> Sphingomonas hengshuiensis.</t>
  </si>
  <si>
    <t xml:space="preserve"> NCBI_TaxID=1609977 {ECO:0000313|EMBL:AJP73265.1, ECO:0000313|Proteomes:UP000032300};</t>
  </si>
  <si>
    <t xml:space="preserve"> Sphingomonas.</t>
  </si>
  <si>
    <t xml:space="preserve"> NCBI_TaxID=1609977 {ECO:0000313|EMBL:AJP71601.1, ECO:0000313|Proteomes:UP000032300};</t>
  </si>
  <si>
    <t xml:space="preserve"> NCBI_TaxID=1609977 {ECO:0000313|EMBL:AJP74758.1, ECO:0000313|Proteomes:UP000032300};</t>
  </si>
  <si>
    <t xml:space="preserve"> NCBI_TaxID=1609977 {ECO:0000313|EMBL:AJP72674.1, ECO:0000313|Proteomes:UP000032300};</t>
  </si>
  <si>
    <t xml:space="preserve"> NCBI_TaxID=1609977 {ECO:0000313|EMBL:AJP74264.1, ECO:0000313|Proteomes:UP000032300};</t>
  </si>
  <si>
    <t xml:space="preserve"> NCBI_TaxID=1609977 {ECO:0000313|EMBL:AJP74554.1, ECO:0000313|Proteomes:UP000032300};</t>
  </si>
  <si>
    <t xml:space="preserve"> Gynuella sunshinyii YC6258.</t>
  </si>
  <si>
    <t xml:space="preserve"> NCBI_TaxID=1445510 {ECO:0000313|EMBL:AJQ97460.1, ECO:0000313|Proteomes:UP000032266};</t>
  </si>
  <si>
    <t>Saccharospirillaceae</t>
  </si>
  <si>
    <t xml:space="preserve"> Gynuella.</t>
  </si>
  <si>
    <t xml:space="preserve"> NCBI_TaxID=1445510 {ECO:0000313|EMBL:AJQ92786.1, ECO:0000313|Proteomes:UP000032266};</t>
  </si>
  <si>
    <t xml:space="preserve"> NCBI_TaxID=1445510 {ECO:0000313|EMBL:AJQ92394.1, ECO:0000313|Proteomes:UP000032266};</t>
  </si>
  <si>
    <t xml:space="preserve"> NCBI_TaxID=1445510 {ECO:0000313|EMBL:AJQ97902.1, ECO:0000313|Proteomes:UP000032266};</t>
  </si>
  <si>
    <t xml:space="preserve"> NCBI_TaxID=1445510 {ECO:0000313|EMBL:AJQ97901.1, ECO:0000313|Proteomes:UP000032266};</t>
  </si>
  <si>
    <t xml:space="preserve"> NCBI_TaxID=1445510 {ECO:0000313|EMBL:AJQ94289.1, ECO:0000313|Proteomes:UP000032266};</t>
  </si>
  <si>
    <t xml:space="preserve"> Siansivirga zeaxanthinifaciens CC-SAMT-1.</t>
  </si>
  <si>
    <t xml:space="preserve"> NCBI_TaxID=1454006 {ECO:0000313|EMBL:AJR03711.1, ECO:0000313|Proteomes:UP000032229};</t>
  </si>
  <si>
    <t xml:space="preserve"> Siansivirga.</t>
  </si>
  <si>
    <t xml:space="preserve"> Photobacterium gaetbulicola Gung47.</t>
  </si>
  <si>
    <t xml:space="preserve"> NCBI_TaxID=658445 {ECO:0000313|EMBL:AJR05291.1, ECO:0000313|Proteomes:UP000032303};</t>
  </si>
  <si>
    <t xml:space="preserve"> Photobacterium.</t>
  </si>
  <si>
    <t xml:space="preserve"> NCBI_TaxID=658445 {ECO:0000313|EMBL:AJR08371.1, ECO:0000313|Proteomes:UP000032303};</t>
  </si>
  <si>
    <t xml:space="preserve"> NCBI_TaxID=1454006 {ECO:0000313|EMBL:AJR03154.1, ECO:0000313|Proteomes:UP000032229};</t>
  </si>
  <si>
    <t xml:space="preserve"> NCBI_TaxID=658445 {ECO:0000313|EMBL:AJR05843.1, ECO:0000313|Proteomes:UP000032303};</t>
  </si>
  <si>
    <t xml:space="preserve"> NCBI_TaxID=658445 {ECO:0000313|EMBL:AJR07993.1, ECO:0000313|Proteomes:UP000032303};</t>
  </si>
  <si>
    <t xml:space="preserve"> NCBI_TaxID=658445 {ECO:0000313|EMBL:AJR07652.1, ECO:0000313|Proteomes:UP000032303};</t>
  </si>
  <si>
    <t xml:space="preserve"> NCBI_TaxID=1454006 {ECO:0000313|EMBL:AJR04425.1, ECO:0000313|Proteomes:UP000032229};</t>
  </si>
  <si>
    <t xml:space="preserve"> NCBI_TaxID=658445 {ECO:0000313|EMBL:AJR06959.1, ECO:0000313|Proteomes:UP000032303};</t>
  </si>
  <si>
    <t xml:space="preserve"> NCBI_TaxID=658445 {ECO:0000313|EMBL:AJR08335.1, ECO:0000313|Proteomes:UP000032303};</t>
  </si>
  <si>
    <t xml:space="preserve"> Ustilago maydis (strain 521 / FGSC 9021) (Corn smut fungus).</t>
  </si>
  <si>
    <t xml:space="preserve"> NCBI_TaxID=237631 {ECO:0000313|EMBL:KIS69373.1, ECO:0000313|Proteomes:UP000000561};</t>
  </si>
  <si>
    <t xml:space="preserve"> Ustilaginomycotina</t>
  </si>
  <si>
    <t>Ustilaginomycetes</t>
  </si>
  <si>
    <t xml:space="preserve"> Ustilaginales</t>
  </si>
  <si>
    <t xml:space="preserve"> Ustilaginaceae</t>
  </si>
  <si>
    <t xml:space="preserve"> Ustilago.</t>
  </si>
  <si>
    <t xml:space="preserve"> Aneurinibacillus migulanus (Bacillus migulanus).</t>
  </si>
  <si>
    <t xml:space="preserve"> NCBI_TaxID=47500 {ECO:0000313|EMBL:KON96035.1, ECO:0000313|Proteomes:UP000037269};</t>
  </si>
  <si>
    <t>Aneurinibacillus group</t>
  </si>
  <si>
    <t xml:space="preserve"> Aneurinibacillus.</t>
  </si>
  <si>
    <t xml:space="preserve"> NCBI_TaxID=47500 {ECO:0000313|EMBL:KON97712.1, ECO:0000313|Proteomes:UP000037269};</t>
  </si>
  <si>
    <t xml:space="preserve"> NCBI_TaxID=47500 {ECO:0000313|EMBL:KON98265.1, ECO:0000313|Proteomes:UP000037269};</t>
  </si>
  <si>
    <t xml:space="preserve"> NCBI_TaxID=47500 {ECO:0000313|EMBL:CEH31273.1, ECO:0000313|Proteomes:UP000054195};</t>
  </si>
  <si>
    <t xml:space="preserve"> Capsaspora owczarzaki (strain ATCC 30864).</t>
  </si>
  <si>
    <t xml:space="preserve"> NCBI_TaxID=595528 {ECO:0000313|EMBL:KJE92070.1, ECO:0000313|Proteomes:UP000008743};</t>
  </si>
  <si>
    <t xml:space="preserve"> Ichthyosporea</t>
  </si>
  <si>
    <t xml:space="preserve"> Capsaspora.</t>
  </si>
  <si>
    <t xml:space="preserve"> Brassica oleracea var. oleracea.</t>
  </si>
  <si>
    <t xml:space="preserve"> NCBI_TaxID=109376 {ECO:0000313|EnsemblPlants:Bo3g044540.1, ECO:0000313|Proteomes:UP000032141};</t>
  </si>
  <si>
    <t xml:space="preserve"> Brassiceae</t>
  </si>
  <si>
    <t>Brassica.</t>
  </si>
  <si>
    <t xml:space="preserve"> NCBI_TaxID=109376 {ECO:0000313|EnsemblPlants:Bo5g038910.1, ECO:0000313|Proteomes:UP000032141};</t>
  </si>
  <si>
    <t xml:space="preserve"> NCBI_TaxID=109376 {ECO:0000313|EnsemblPlants:Bo7g057670.1, ECO:0000313|Proteomes:UP000032141};</t>
  </si>
  <si>
    <t xml:space="preserve"> NCBI_TaxID=109376 {ECO:0000313|EnsemblPlants:Bo9g088070.1, ECO:0000313|Proteomes:UP000032141};</t>
  </si>
  <si>
    <t xml:space="preserve"> Oryza barthii.</t>
  </si>
  <si>
    <t xml:space="preserve"> NCBI_TaxID=65489 {ECO:0000313|EnsemblPlants:OBART01G39650.1, ECO:0000313|Proteomes:UP000026960};</t>
  </si>
  <si>
    <t>Oryzoideae</t>
  </si>
  <si>
    <t xml:space="preserve"> Oryzeae</t>
  </si>
  <si>
    <t xml:space="preserve"> Oryzinae</t>
  </si>
  <si>
    <t xml:space="preserve"> Oryza.</t>
  </si>
  <si>
    <t xml:space="preserve"> NCBI_TaxID=65489 {ECO:0000313|EnsemblPlants:OBART04G04450.1, ECO:0000313|Proteomes:UP000026960};</t>
  </si>
  <si>
    <t xml:space="preserve"> NCBI_TaxID=65489 {ECO:0000313|EnsemblPlants:OBART05G16880.1, ECO:0000313|Proteomes:UP000026960};</t>
  </si>
  <si>
    <t xml:space="preserve"> Paenibacillus sp. IHBB 10380.</t>
  </si>
  <si>
    <t xml:space="preserve"> NCBI_TaxID=1566358 {ECO:0000313|EMBL:AJS61067.1, ECO:0000313|Proteomes:UP000032320};</t>
  </si>
  <si>
    <t xml:space="preserve"> Streptomyces lydicus A02.</t>
  </si>
  <si>
    <t xml:space="preserve"> NCBI_TaxID=1403539 {ECO:0000313|EMBL:AJT67639.1, ECO:0000313|Proteomes:UP000032413};</t>
  </si>
  <si>
    <t xml:space="preserve"> Martelella endophytica.</t>
  </si>
  <si>
    <t xml:space="preserve"> NCBI_TaxID=1486262 {ECO:0000313|EMBL:AJY44431.1, ECO:0000313|Proteomes:UP000032611};</t>
  </si>
  <si>
    <t>Aurantimonadaceae</t>
  </si>
  <si>
    <t xml:space="preserve"> Martelella.</t>
  </si>
  <si>
    <t xml:space="preserve"> NCBI_TaxID=1486262 {ECO:0000313|EMBL:AJY47272.1, ECO:0000313|Proteomes:UP000032611};</t>
  </si>
  <si>
    <t xml:space="preserve"> NCBI_TaxID=1486262 {ECO:0000313|EMBL:AJY47403.1, ECO:0000313|Proteomes:UP000032611};</t>
  </si>
  <si>
    <t xml:space="preserve"> Paenibacillus beijingensis.</t>
  </si>
  <si>
    <t xml:space="preserve"> NCBI_TaxID=1126833 {ECO:0000313|EMBL:AJY75515.1, ECO:0000313|Proteomes:UP000032633};</t>
  </si>
  <si>
    <t xml:space="preserve"> Burkholderia fungorum.</t>
  </si>
  <si>
    <t xml:space="preserve"> Plasmid pBIL {ECO:0000313|EMBL:AJZ56243.1, ECO:0000313|Proteomes:UP000032614}.</t>
  </si>
  <si>
    <t xml:space="preserve"> NCBI_TaxID=134537 {ECO:0000313|EMBL:AJZ56243.1, ECO:0000313|Proteomes:UP000032614};</t>
  </si>
  <si>
    <t xml:space="preserve"> Burkholderia.</t>
  </si>
  <si>
    <t xml:space="preserve"> Plasmid pBIL {ECO:0000313|EMBL:AJZ56119.1, ECO:0000313|Proteomes:UP000032614}.</t>
  </si>
  <si>
    <t xml:space="preserve"> NCBI_TaxID=134537 {ECO:0000313|EMBL:AJZ56119.1, ECO:0000313|Proteomes:UP000032614};</t>
  </si>
  <si>
    <t xml:space="preserve"> Plasmid pBIL {ECO:0000313|EMBL:AJZ56417.1, ECO:0000313|Proteomes:UP000032614}.</t>
  </si>
  <si>
    <t xml:space="preserve"> NCBI_TaxID=134537 {ECO:0000313|EMBL:AJZ56417.1, ECO:0000313|Proteomes:UP000032614};</t>
  </si>
  <si>
    <t xml:space="preserve"> NCBI_TaxID=134537 {ECO:0000313|EMBL:AJZ56565.1, ECO:0000313|Proteomes:UP000032614};</t>
  </si>
  <si>
    <t xml:space="preserve"> NCBI_TaxID=134537 {ECO:0000313|EMBL:AJZ56928.1, ECO:0000313|Proteomes:UP000032614};</t>
  </si>
  <si>
    <t xml:space="preserve"> NCBI_TaxID=134537 {ECO:0000313|EMBL:AJZ57028.1, ECO:0000313|Proteomes:UP000032614};</t>
  </si>
  <si>
    <t xml:space="preserve"> NCBI_TaxID=134537 {ECO:0000313|EMBL:AJZ57380.1, ECO:0000313|Proteomes:UP000032614};</t>
  </si>
  <si>
    <t xml:space="preserve"> NCBI_TaxID=134537 {ECO:0000313|EMBL:AJZ57881.1, ECO:0000313|Proteomes:UP000032614};</t>
  </si>
  <si>
    <t xml:space="preserve"> NCBI_TaxID=134537 {ECO:0000313|EMBL:AJZ58534.1, ECO:0000313|Proteomes:UP000032614};</t>
  </si>
  <si>
    <t xml:space="preserve"> NCBI_TaxID=134537 {ECO:0000313|EMBL:AJZ58637.1, ECO:0000313|Proteomes:UP000032614};</t>
  </si>
  <si>
    <t xml:space="preserve"> NCBI_TaxID=134537 {ECO:0000313|EMBL:AJZ59000.1, ECO:0000313|Proteomes:UP000032614};</t>
  </si>
  <si>
    <t xml:space="preserve"> NCBI_TaxID=134537 {ECO:0000313|EMBL:AJZ60333.1, ECO:0000313|Proteomes:UP000032614};</t>
  </si>
  <si>
    <t xml:space="preserve"> NCBI_TaxID=134537 {ECO:0000313|EMBL:AJZ61834.1, ECO:0000313|Proteomes:UP000032614};</t>
  </si>
  <si>
    <t xml:space="preserve"> NCBI_TaxID=134537 {ECO:0000313|EMBL:AJZ62146.1, ECO:0000313|Proteomes:UP000032614};</t>
  </si>
  <si>
    <t xml:space="preserve"> NCBI_TaxID=134537 {ECO:0000313|EMBL:AJZ62359.1, ECO:0000313|Proteomes:UP000032614};</t>
  </si>
  <si>
    <t xml:space="preserve"> NCBI_TaxID=134537 {ECO:0000313|EMBL:AJZ62758.1, ECO:0000313|Proteomes:UP000032614};</t>
  </si>
  <si>
    <t xml:space="preserve"> NCBI_TaxID=134537 {ECO:0000313|EMBL:AJZ62722.1, ECO:0000313|Proteomes:UP000032614};</t>
  </si>
  <si>
    <t xml:space="preserve"> NCBI_TaxID=134537 {ECO:0000313|EMBL:AJZ62883.1, ECO:0000313|Proteomes:UP000032614};</t>
  </si>
  <si>
    <t xml:space="preserve"> NCBI_TaxID=134537 {ECO:0000313|EMBL:AJZ62916.1, ECO:0000313|Proteomes:UP000032614};</t>
  </si>
  <si>
    <t xml:space="preserve"> NCBI_TaxID=134537 {ECO:0000313|EMBL:AJZ62822.1, ECO:0000313|Proteomes:UP000032614};</t>
  </si>
  <si>
    <t xml:space="preserve"> NCBI_TaxID=134537 {ECO:0000313|EMBL:AJZ63388.1, ECO:0000313|Proteomes:UP000032614};</t>
  </si>
  <si>
    <t xml:space="preserve"> NCBI_TaxID=134537 {ECO:0000313|EMBL:AJZ63528.1, ECO:0000313|Proteomes:UP000032614};</t>
  </si>
  <si>
    <t xml:space="preserve"> NCBI_TaxID=134537 {ECO:0000313|EMBL:AJZ63954.1, ECO:0000313|Proteomes:UP000032614};</t>
  </si>
  <si>
    <t xml:space="preserve"> Muricauda lutaonensis.</t>
  </si>
  <si>
    <t xml:space="preserve"> NCBI_TaxID=516051 {ECO:0000313|EMBL:AKA33794.1, ECO:0000313|Proteomes:UP000032726};</t>
  </si>
  <si>
    <t xml:space="preserve"> Muricauda.</t>
  </si>
  <si>
    <t xml:space="preserve"> NCBI_TaxID=516051 {ECO:0000313|EMBL:AKA34645.1, ECO:0000313|Proteomes:UP000032726};</t>
  </si>
  <si>
    <t xml:space="preserve"> NCBI_TaxID=516051 {ECO:0000313|EMBL:AKA34263.1, ECO:0000313|Proteomes:UP000032726};</t>
  </si>
  <si>
    <t xml:space="preserve"> NCBI_TaxID=516051 {ECO:0000313|EMBL:AKA34842.1, ECO:0000313|Proteomes:UP000032726};</t>
  </si>
  <si>
    <t xml:space="preserve"> NCBI_TaxID=516051 {ECO:0000313|EMBL:AKA35450.1, ECO:0000313|Proteomes:UP000032726};</t>
  </si>
  <si>
    <t xml:space="preserve"> NCBI_TaxID=516051 {ECO:0000313|EMBL:AKA35528.1, ECO:0000313|Proteomes:UP000032726};</t>
  </si>
  <si>
    <t xml:space="preserve"> Chlorocebus sabaeus (Green monkey) (Cercopithecus sabaeus).</t>
  </si>
  <si>
    <t xml:space="preserve"> NCBI_TaxID=60711 {ECO:0000313|Ensembl:ENSCSAP00000018835, ECO:0000313|Proteomes:UP000029965};</t>
  </si>
  <si>
    <t xml:space="preserve"> Chlorocebus.</t>
  </si>
  <si>
    <t xml:space="preserve"> Bacillaceae bacterium MTCC 8252.</t>
  </si>
  <si>
    <t xml:space="preserve"> NCBI_TaxID=1123719 {ECO:0000313|EMBL:KKB42234.1, ECO:0000313|Proteomes:UP000031563};</t>
  </si>
  <si>
    <t>unclassified Bacillaceae.</t>
  </si>
  <si>
    <t xml:space="preserve"> Paramecium tetraurelia.</t>
  </si>
  <si>
    <t xml:space="preserve"> NCBI_TaxID=5888 {ECO:0000313|EMBL:CAK64127.1, ECO:0000313|Proteomes:UP000000600};</t>
  </si>
  <si>
    <t xml:space="preserve"> Alveolata</t>
  </si>
  <si>
    <t xml:space="preserve"> Ciliophora</t>
  </si>
  <si>
    <t xml:space="preserve"> Intramacronucleata</t>
  </si>
  <si>
    <t>Oligohymenophorea</t>
  </si>
  <si>
    <t xml:space="preserve"> Peniculida</t>
  </si>
  <si>
    <t xml:space="preserve"> Parameciidae</t>
  </si>
  <si>
    <t xml:space="preserve"> Paramecium.</t>
  </si>
  <si>
    <t xml:space="preserve"> NCBI_TaxID=5888 {ECO:0000313|EMBL:CAK71033.1, ECO:0000313|Proteomes:UP000000600};</t>
  </si>
  <si>
    <t xml:space="preserve"> NCBI_TaxID=5888 {ECO:0000313|EMBL:CAK86670.1, ECO:0000313|Proteomes:UP000000600};</t>
  </si>
  <si>
    <t xml:space="preserve"> NCBI_TaxID=5888 {ECO:0000313|EMBL:CAK90409.1, ECO:0000313|Proteomes:UP000000600};</t>
  </si>
  <si>
    <t xml:space="preserve"> Aeromonas hydrophila subsp. hydrophila (strain ATCC 7966 / DSM 30187 / JCM 1027 / KCTC 2358 / NCIMB 9240).</t>
  </si>
  <si>
    <t xml:space="preserve"> NCBI_TaxID=380703 {ECO:0000313|EMBL:ABK37649.1, ECO:0000313|Proteomes:UP000000756};</t>
  </si>
  <si>
    <t xml:space="preserve"> Aeromonadales</t>
  </si>
  <si>
    <t>Aeromonadaceae</t>
  </si>
  <si>
    <t xml:space="preserve"> Aeromonas.</t>
  </si>
  <si>
    <t xml:space="preserve"> NCBI_TaxID=380703 {ECO:0000313|EMBL:ABK37747.1, ECO:0000313|Proteomes:UP000000756};</t>
  </si>
  <si>
    <t xml:space="preserve"> NCBI_TaxID=380703 {ECO:0000313|EMBL:ABK37545.1, ECO:0000313|Proteomes:UP000000756};</t>
  </si>
  <si>
    <t xml:space="preserve"> Magnetococcus marinus (strain ATCC BAA-1437 / JCM 17883 / MC-1).</t>
  </si>
  <si>
    <t xml:space="preserve"> NCBI_TaxID=156889 {ECO:0000313|EMBL:ABK42648.1, ECO:0000313|Proteomes:UP000002586};</t>
  </si>
  <si>
    <t xml:space="preserve"> Magnetococcales</t>
  </si>
  <si>
    <t>Magnetococcaceae</t>
  </si>
  <si>
    <t xml:space="preserve"> Magnetococcus.</t>
  </si>
  <si>
    <t xml:space="preserve"> NCBI_TaxID=156889 {ECO:0000313|EMBL:ABK43997.1, ECO:0000313|Proteomes:UP000002586};</t>
  </si>
  <si>
    <t xml:space="preserve"> NCBI_TaxID=156889 {ECO:0000313|EMBL:ABK44417.1, ECO:0000313|Proteomes:UP000002586};</t>
  </si>
  <si>
    <t xml:space="preserve"> NCBI_TaxID=156889 {ECO:0000313|EMBL:ABK45027.1, ECO:0000313|Proteomes:UP000002586};</t>
  </si>
  <si>
    <t xml:space="preserve"> NCBI_TaxID=156889 {ECO:0000313|EMBL:ABK45438.1, ECO:0000313|Proteomes:UP000002586};</t>
  </si>
  <si>
    <t xml:space="preserve"> NCBI_TaxID=156889 {ECO:0000313|EMBL:ABK46038.1, ECO:0000313|Proteomes:UP000002586};</t>
  </si>
  <si>
    <t xml:space="preserve"> NCBI_TaxID=156889 {ECO:0000313|EMBL:ABK46202.1, ECO:0000313|Proteomes:UP000002586};</t>
  </si>
  <si>
    <t xml:space="preserve"> Gramella forsetii (strain KT0803).</t>
  </si>
  <si>
    <t xml:space="preserve"> NCBI_TaxID=411154 {ECO:0000313|EMBL:CAL65148.1, ECO:0000313|Proteomes:UP000000755};</t>
  </si>
  <si>
    <t xml:space="preserve"> Gramella.</t>
  </si>
  <si>
    <t xml:space="preserve"> NCBI_TaxID=411154 {ECO:0000313|EMBL:CAL65789.1, ECO:0000313|Proteomes:UP000000755};</t>
  </si>
  <si>
    <t xml:space="preserve"> NCBI_TaxID=411154 {ECO:0000313|EMBL:CAL66387.1, ECO:0000313|Proteomes:UP000000755};</t>
  </si>
  <si>
    <t xml:space="preserve"> Campylobacter fetus subsp. fetus (strain 82-40).</t>
  </si>
  <si>
    <t xml:space="preserve"> NCBI_TaxID=360106 {ECO:0000313|EMBL:ABK82807.1, ECO:0000313|Proteomes:UP000000760};</t>
  </si>
  <si>
    <t>Campylobacteraceae</t>
  </si>
  <si>
    <t xml:space="preserve"> Campylobacter.</t>
  </si>
  <si>
    <t xml:space="preserve"> NCBI_TaxID=360106 {ECO:0000313|EMBL:ABK83015.1, ECO:0000313|Proteomes:UP000000760};</t>
  </si>
  <si>
    <t xml:space="preserve"> NCBI_TaxID=360106 {ECO:0000313|EMBL:ABK82349.1, ECO:0000313|Proteomes:UP000000760};</t>
  </si>
  <si>
    <t xml:space="preserve"> NCBI_TaxID=360106 {ECO:0000313|EMBL:ABK82125.1, ECO:0000313|Proteomes:UP000000760};</t>
  </si>
  <si>
    <t xml:space="preserve"> NCBI_TaxID=360106 {ECO:0000313|EMBL:ABK81920.1, ECO:0000313|Proteomes:UP000000760};</t>
  </si>
  <si>
    <t xml:space="preserve"> NCBI_TaxID=360106 {ECO:0000313|EMBL:ABK82328.1, ECO:0000313|Proteomes:UP000000760};</t>
  </si>
  <si>
    <t xml:space="preserve"> NCBI_TaxID=360106 {ECO:0000313|EMBL:ABK83019.1, ECO:0000313|Proteomes:UP000000760};</t>
  </si>
  <si>
    <t xml:space="preserve"> Ruthia magnifica subsp. Calyptogena magnifica.</t>
  </si>
  <si>
    <t xml:space="preserve"> NCBI_TaxID=413404 {ECO:0000313|EMBL:ABL01989.1, ECO:0000313|Proteomes:UP000002587};</t>
  </si>
  <si>
    <t>sulfur-oxidizing symbionts</t>
  </si>
  <si>
    <t xml:space="preserve"> Candidatus Ruthia.</t>
  </si>
  <si>
    <t xml:space="preserve"> NCBI_TaxID=413404 {ECO:0000313|EMBL:ABL01990.1, ECO:0000313|Proteomes:UP000002587};</t>
  </si>
  <si>
    <t xml:space="preserve"> NCBI_TaxID=413404 {ECO:0000313|EMBL:ABL01991.1, ECO:0000313|Proteomes:UP000002587};</t>
  </si>
  <si>
    <t xml:space="preserve"> Paracoccus denitrificans (strain Pd 1222).</t>
  </si>
  <si>
    <t xml:space="preserve"> NCBI_TaxID=318586 {ECO:0000313|EMBL:ABL69004.1, ECO:0000313|Proteomes:UP000000361};</t>
  </si>
  <si>
    <t xml:space="preserve"> Paracoccus.</t>
  </si>
  <si>
    <t xml:space="preserve"> NCBI_TaxID=318586 {ECO:0000313|EMBL:ABL69905.1, ECO:0000313|Proteomes:UP000000361};</t>
  </si>
  <si>
    <t xml:space="preserve"> NCBI_TaxID=318586 {ECO:0000313|EMBL:ABL70571.1, ECO:0000313|Proteomes:UP000000361};</t>
  </si>
  <si>
    <t xml:space="preserve"> NCBI_TaxID=318586 {ECO:0000313|EMBL:ABL72214.1, ECO:0000313|Proteomes:UP000000361};</t>
  </si>
  <si>
    <t xml:space="preserve"> NCBI_TaxID=318586 {ECO:0000313|EMBL:ABL72220.1, ECO:0000313|Proteomes:UP000000361};</t>
  </si>
  <si>
    <t xml:space="preserve"> NCBI_TaxID=318586 {ECO:0000313|EMBL:ABL72221.1, ECO:0000313|Proteomes:UP000000361};</t>
  </si>
  <si>
    <t xml:space="preserve"> Chlorobium phaeobacteroides (strain DSM 266).</t>
  </si>
  <si>
    <t xml:space="preserve"> NCBI_TaxID=290317 {ECO:0000313|EMBL:ABL64238.1, ECO:0000313|Proteomes:UP000008701};</t>
  </si>
  <si>
    <t xml:space="preserve"> Chlorobi</t>
  </si>
  <si>
    <t xml:space="preserve"> Chlorobia</t>
  </si>
  <si>
    <t xml:space="preserve"> Chlorobiales</t>
  </si>
  <si>
    <t xml:space="preserve"> Chlorobiaceae</t>
  </si>
  <si>
    <t>Chlorobium/Pelodictyon group</t>
  </si>
  <si>
    <t xml:space="preserve"> Chlorobium.</t>
  </si>
  <si>
    <t xml:space="preserve"> NCBI_TaxID=290317 {ECO:0000313|EMBL:ABL64509.1, ECO:0000313|Proteomes:UP000008701};</t>
  </si>
  <si>
    <t xml:space="preserve"> NCBI_TaxID=290317 {ECO:0000313|EMBL:ABL65302.1, ECO:0000313|Proteomes:UP000008701};</t>
  </si>
  <si>
    <t xml:space="preserve"> NCBI_TaxID=290317 {ECO:0000313|EMBL:ABL65384.1, ECO:0000313|Proteomes:UP000008701};</t>
  </si>
  <si>
    <t xml:space="preserve"> NCBI_TaxID=290317 {ECO:0000313|EMBL:ABL66452.1, ECO:0000313|Proteomes:UP000008701};</t>
  </si>
  <si>
    <t xml:space="preserve"> Aspergillus clavatus (strain ATCC 1007 / CBS 513.65 / DSM 816 / NCTC 3887 / NRRL 1).</t>
  </si>
  <si>
    <t xml:space="preserve"> NCBI_TaxID=344612 {ECO:0000313|EMBL:EAW14160.1, ECO:0000313|Proteomes:UP000006701};</t>
  </si>
  <si>
    <t xml:space="preserve"> Aspergillus.</t>
  </si>
  <si>
    <t xml:space="preserve"> Azoarcus sp. (strain BH72).</t>
  </si>
  <si>
    <t xml:space="preserve"> NCBI_TaxID=62928 {ECO:0000313|EMBL:CAL93759.1, ECO:0000313|Proteomes:UP000002588};</t>
  </si>
  <si>
    <t xml:space="preserve"> Rhodocyclales</t>
  </si>
  <si>
    <t>Rhodocyclaceae</t>
  </si>
  <si>
    <t xml:space="preserve"> Azoarcus.</t>
  </si>
  <si>
    <t xml:space="preserve"> NCBI_TaxID=62928 {ECO:0000313|EMBL:CAL93896.1, ECO:0000313|Proteomes:UP000002588};</t>
  </si>
  <si>
    <t xml:space="preserve"> NCBI_TaxID=62928 {ECO:0000313|EMBL:CAL94049.1, ECO:0000313|Proteomes:UP000002588};</t>
  </si>
  <si>
    <t xml:space="preserve"> NCBI_TaxID=62928 {ECO:0000313|EMBL:CAL94050.1, ECO:0000313|Proteomes:UP000002588};</t>
  </si>
  <si>
    <t xml:space="preserve"> NCBI_TaxID=62928 {ECO:0000313|EMBL:CAL94873.1, ECO:0000313|Proteomes:UP000002588};</t>
  </si>
  <si>
    <t xml:space="preserve"> NCBI_TaxID=62928 {ECO:0000313|EMBL:CAL94959.1, ECO:0000313|Proteomes:UP000002588};</t>
  </si>
  <si>
    <t xml:space="preserve"> NCBI_TaxID=62928 {ECO:0000313|EMBL:CAL95179.1, ECO:0000313|Proteomes:UP000002588};</t>
  </si>
  <si>
    <t xml:space="preserve"> NCBI_TaxID=62928 {ECO:0000313|EMBL:CAL95439.1, ECO:0000313|Proteomes:UP000002588};</t>
  </si>
  <si>
    <t xml:space="preserve"> NCBI_TaxID=62928 {ECO:0000313|EMBL:CAL95553.1, ECO:0000313|Proteomes:UP000002588};</t>
  </si>
  <si>
    <t xml:space="preserve"> NCBI_TaxID=62928 {ECO:0000313|EMBL:CAL95705.1, ECO:0000313|Proteomes:UP000002588};</t>
  </si>
  <si>
    <t xml:space="preserve"> NCBI_TaxID=62928 {ECO:0000313|EMBL:CAL96116.1, ECO:0000313|Proteomes:UP000002588};</t>
  </si>
  <si>
    <t xml:space="preserve"> NCBI_TaxID=62928 {ECO:0000313|EMBL:CAL96303.1, ECO:0000313|Proteomes:UP000002588};</t>
  </si>
  <si>
    <t xml:space="preserve"> Shewanella amazonensis (strain ATCC BAA-1098 / SB2B).</t>
  </si>
  <si>
    <t xml:space="preserve"> NCBI_TaxID=326297 {ECO:0000313|EMBL:ABL98303.1, ECO:0000313|Proteomes:UP000009175};</t>
  </si>
  <si>
    <t>Shewanellaceae</t>
  </si>
  <si>
    <t xml:space="preserve"> Shewanella.</t>
  </si>
  <si>
    <t xml:space="preserve"> NCBI_TaxID=326297 {ECO:0000313|EMBL:ABL98738.1, ECO:0000313|Proteomes:UP000009175};</t>
  </si>
  <si>
    <t xml:space="preserve"> Psychromonas ingrahamii (strain 37).</t>
  </si>
  <si>
    <t xml:space="preserve"> NCBI_TaxID=357804 {ECO:0000313|EMBL:ABM02077.1, ECO:0000313|Proteomes:UP000000639};</t>
  </si>
  <si>
    <t>Psychromonadaceae</t>
  </si>
  <si>
    <t xml:space="preserve"> Psychromonas.</t>
  </si>
  <si>
    <t xml:space="preserve"> NCBI_TaxID=357804 {ECO:0000313|EMBL:ABM02252.1, ECO:0000313|Proteomes:UP000000639};</t>
  </si>
  <si>
    <t xml:space="preserve"> NCBI_TaxID=357804 {ECO:0000313|EMBL:ABM03136.1, ECO:0000313|Proteomes:UP000000639};</t>
  </si>
  <si>
    <t xml:space="preserve"> NCBI_TaxID=357804 {ECO:0000313|EMBL:ABM03206.1, ECO:0000313|Proteomes:UP000000639};</t>
  </si>
  <si>
    <t xml:space="preserve"> NCBI_TaxID=357804 {ECO:0000313|EMBL:ABM03607.1, ECO:0000313|Proteomes:UP000000639};</t>
  </si>
  <si>
    <t xml:space="preserve"> Acidovorax citrulli (strain AAC00-1) (Acidovorax avenae subsp. citrulli).</t>
  </si>
  <si>
    <t xml:space="preserve"> NCBI_TaxID=397945 {ECO:0000313|EMBL:ABM31582.1, ECO:0000313|Proteomes:UP000002596};</t>
  </si>
  <si>
    <t>Comamonadaceae</t>
  </si>
  <si>
    <t xml:space="preserve"> Acidovorax.</t>
  </si>
  <si>
    <t xml:space="preserve"> NCBI_TaxID=397945 {ECO:0000313|EMBL:ABM32093.1, ECO:0000313|Proteomes:UP000002596};</t>
  </si>
  <si>
    <t xml:space="preserve"> NCBI_TaxID=397945 {ECO:0000313|EMBL:ABM33605.1, ECO:0000313|Proteomes:UP000002596};</t>
  </si>
  <si>
    <t xml:space="preserve"> NCBI_TaxID=397945 {ECO:0000313|EMBL:ABM33945.1, ECO:0000313|Proteomes:UP000002596};</t>
  </si>
  <si>
    <t xml:space="preserve"> NCBI_TaxID=397945 {ECO:0000313|EMBL:ABM33946.1, ECO:0000313|Proteomes:UP000002596};</t>
  </si>
  <si>
    <t xml:space="preserve"> NCBI_TaxID=397945 {ECO:0000313|EMBL:ABM34468.1, ECO:0000313|Proteomes:UP000002596};</t>
  </si>
  <si>
    <t xml:space="preserve"> Marinobacter hydrocarbonoclasticus (strain ATCC 700491 / DSM 11845 / VT8).</t>
  </si>
  <si>
    <t xml:space="preserve"> NCBI_TaxID=351348 {ECO:0000313|EMBL:ABM17477.1, ECO:0000313|Proteomes:UP000000998};</t>
  </si>
  <si>
    <t>Alteromonadaceae</t>
  </si>
  <si>
    <t xml:space="preserve"> Marinobacter.</t>
  </si>
  <si>
    <t xml:space="preserve"> NCBI_TaxID=351348 {ECO:0000313|EMBL:ABM18276.1, ECO:0000313|Proteomes:UP000000998};</t>
  </si>
  <si>
    <t xml:space="preserve"> NCBI_TaxID=351348 {ECO:0000313|EMBL:ABM18362.1, ECO:0000313|Proteomes:UP000000998};</t>
  </si>
  <si>
    <t xml:space="preserve"> NCBI_TaxID=351348 {ECO:0000313|EMBL:ABM20188.1, ECO:0000313|Proteomes:UP000000998};</t>
  </si>
  <si>
    <t xml:space="preserve"> NCBI_TaxID=351348 {ECO:0000313|EMBL:ABM20638.1, ECO:0000313|Proteomes:UP000000998};</t>
  </si>
  <si>
    <t xml:space="preserve"> NCBI_TaxID=351348 {ECO:0000313|EMBL:ABM20720.1, ECO:0000313|Proteomes:UP000000998};</t>
  </si>
  <si>
    <t xml:space="preserve"> Bartonella bacilliformis (strain ATCC 35685 / KC583).</t>
  </si>
  <si>
    <t xml:space="preserve"> NCBI_TaxID=360095 {ECO:0000313|EMBL:ABM44819.1, ECO:0000313|Proteomes:UP000000643};</t>
  </si>
  <si>
    <t>Bartonellaceae</t>
  </si>
  <si>
    <t xml:space="preserve"> Bartonella.</t>
  </si>
  <si>
    <t xml:space="preserve"> Polaromonas naphthalenivorans (strain CJ2).</t>
  </si>
  <si>
    <t xml:space="preserve"> NCBI_TaxID=365044 {ECO:0000313|EMBL:ABM35892.1, ECO:0000313|Proteomes:UP000000644};</t>
  </si>
  <si>
    <t xml:space="preserve"> Polaromonas.</t>
  </si>
  <si>
    <t xml:space="preserve"> NCBI_TaxID=365044 {ECO:0000313|EMBL:ABM35983.1, ECO:0000313|Proteomes:UP000000644};</t>
  </si>
  <si>
    <t xml:space="preserve"> NCBI_TaxID=365044 {ECO:0000313|EMBL:ABM36178.1, ECO:0000313|Proteomes:UP000000644};</t>
  </si>
  <si>
    <t xml:space="preserve"> NCBI_TaxID=365044 {ECO:0000313|EMBL:ABM36350.1, ECO:0000313|Proteomes:UP000000644};</t>
  </si>
  <si>
    <t xml:space="preserve"> NCBI_TaxID=365044 {ECO:0000313|EMBL:ABM36597.1, ECO:0000313|Proteomes:UP000000644};</t>
  </si>
  <si>
    <t xml:space="preserve"> NCBI_TaxID=365044 {ECO:0000313|EMBL:ABM36598.1, ECO:0000313|Proteomes:UP000000644};</t>
  </si>
  <si>
    <t xml:space="preserve"> NCBI_TaxID=365044 {ECO:0000313|EMBL:ABM37202.1, ECO:0000313|Proteomes:UP000000644};</t>
  </si>
  <si>
    <t xml:space="preserve"> NCBI_TaxID=365044 {ECO:0000313|EMBL:ABM37403.1, ECO:0000313|Proteomes:UP000000644};</t>
  </si>
  <si>
    <t xml:space="preserve"> NCBI_TaxID=365044 {ECO:0000313|EMBL:ABM37404.1, ECO:0000313|Proteomes:UP000000644};</t>
  </si>
  <si>
    <t xml:space="preserve"> NCBI_TaxID=365044 {ECO:0000313|EMBL:ABM38127.1, ECO:0000313|Proteomes:UP000000644};</t>
  </si>
  <si>
    <t xml:space="preserve"> NCBI_TaxID=365044 {ECO:0000313|EMBL:ABM38178.1, ECO:0000313|Proteomes:UP000000644};</t>
  </si>
  <si>
    <t xml:space="preserve"> NCBI_TaxID=365044 {ECO:0000313|EMBL:ABM38307.1, ECO:0000313|Proteomes:UP000000644};</t>
  </si>
  <si>
    <t xml:space="preserve"> NCBI_TaxID=365044 {ECO:0000313|EMBL:ABM38454.1, ECO:0000313|Proteomes:UP000000644};</t>
  </si>
  <si>
    <t xml:space="preserve"> Acidovorax sp. (strain JS42).</t>
  </si>
  <si>
    <t xml:space="preserve"> NCBI_TaxID=232721 {ECO:0000313|EMBL:ABM40862.1, ECO:0000313|Proteomes:UP000000645};</t>
  </si>
  <si>
    <t xml:space="preserve"> NCBI_TaxID=232721 {ECO:0000313|EMBL:ABM40954.1, ECO:0000313|Proteomes:UP000000645};</t>
  </si>
  <si>
    <t xml:space="preserve"> NCBI_TaxID=232721 {ECO:0000313|EMBL:ABM41304.1, ECO:0000313|Proteomes:UP000000645};</t>
  </si>
  <si>
    <t xml:space="preserve"> NCBI_TaxID=232721 {ECO:0000313|EMBL:ABM41630.1, ECO:0000313|Proteomes:UP000000645};</t>
  </si>
  <si>
    <t xml:space="preserve"> NCBI_TaxID=232721 {ECO:0000313|EMBL:ABM42723.1, ECO:0000313|Proteomes:UP000000645};</t>
  </si>
  <si>
    <t xml:space="preserve"> NCBI_TaxID=232721 {ECO:0000313|EMBL:ABM43552.1, ECO:0000313|Proteomes:UP000000645};</t>
  </si>
  <si>
    <t xml:space="preserve"> NCBI_TaxID=232721 {ECO:0000313|EMBL:ABM43695.1, ECO:0000313|Proteomes:UP000000645};</t>
  </si>
  <si>
    <t xml:space="preserve"> NCBI_TaxID=232721 {ECO:0000313|EMBL:ABM43762.1, ECO:0000313|Proteomes:UP000000645};</t>
  </si>
  <si>
    <t xml:space="preserve"> Verminephrobacter eiseniae (strain EF01-2).</t>
  </si>
  <si>
    <t xml:space="preserve"> NCBI_TaxID=391735 {ECO:0000313|EMBL:ABM57359.1, ECO:0000313|Proteomes:UP000000374};</t>
  </si>
  <si>
    <t xml:space="preserve"> Verminephrobacter.</t>
  </si>
  <si>
    <t xml:space="preserve"> NCBI_TaxID=391735 {ECO:0000313|EMBL:ABM58950.1, ECO:0000313|Proteomes:UP000000374};</t>
  </si>
  <si>
    <t xml:space="preserve"> NCBI_TaxID=391735 {ECO:0000313|EMBL:ABM60530.1, ECO:0000313|Proteomes:UP000000374};</t>
  </si>
  <si>
    <t xml:space="preserve"> Halorhodospira halophila (strain DSM 244 / SL1) (Ectothiorhodospira halophila (strain DSM 244 / SL1)).</t>
  </si>
  <si>
    <t xml:space="preserve"> NCBI_TaxID=349124 {ECO:0000313|EMBL:ABM63155.1, ECO:0000313|Proteomes:UP000000647};</t>
  </si>
  <si>
    <t xml:space="preserve"> Chromatiales</t>
  </si>
  <si>
    <t>Ectothiorhodospiraceae</t>
  </si>
  <si>
    <t xml:space="preserve"> Halorhodospira.</t>
  </si>
  <si>
    <t xml:space="preserve"> Medicago truncatula (Barrel medic) (Medicago tribuloides).</t>
  </si>
  <si>
    <t xml:space="preserve"> NCBI_TaxID=3880;</t>
  </si>
  <si>
    <t xml:space="preserve"> fabids</t>
  </si>
  <si>
    <t xml:space="preserve"> Fabales</t>
  </si>
  <si>
    <t xml:space="preserve"> Fabaceae</t>
  </si>
  <si>
    <t xml:space="preserve"> Papilionoideae</t>
  </si>
  <si>
    <t>Trifolieae</t>
  </si>
  <si>
    <t xml:space="preserve"> Medicago.</t>
  </si>
  <si>
    <t xml:space="preserve"> Aspergillus niger (strain CBS 513.88 / FGSC A1513).</t>
  </si>
  <si>
    <t xml:space="preserve"> NCBI_TaxID=425011 {ECO:0000313|Proteomes:UP000006706};</t>
  </si>
  <si>
    <t xml:space="preserve"> Methylibium petroleiphilum (strain PM1).</t>
  </si>
  <si>
    <t xml:space="preserve"> NCBI_TaxID=420662 {ECO:0000313|EMBL:ABM93716.1, ECO:0000313|Proteomes:UP000000366};</t>
  </si>
  <si>
    <t>Methylibium.</t>
  </si>
  <si>
    <t xml:space="preserve"> NCBI_TaxID=420662 {ECO:0000313|EMBL:ABM93717.1, ECO:0000313|Proteomes:UP000000366};</t>
  </si>
  <si>
    <t xml:space="preserve"> NCBI_TaxID=420662 {ECO:0000313|EMBL:ABM93874.1, ECO:0000313|Proteomes:UP000000366};</t>
  </si>
  <si>
    <t xml:space="preserve"> NCBI_TaxID=420662 {ECO:0000313|EMBL:ABM94056.1, ECO:0000313|Proteomes:UP000000366};</t>
  </si>
  <si>
    <t xml:space="preserve"> NCBI_TaxID=420662 {ECO:0000313|EMBL:ABM94348.1, ECO:0000313|Proteomes:UP000000366};</t>
  </si>
  <si>
    <t xml:space="preserve"> NCBI_TaxID=420662 {ECO:0000313|EMBL:ABM94438.1, ECO:0000313|Proteomes:UP000000366};</t>
  </si>
  <si>
    <t xml:space="preserve"> NCBI_TaxID=420662 {ECO:0000313|EMBL:ABM95383.1, ECO:0000313|Proteomes:UP000000366};</t>
  </si>
  <si>
    <t xml:space="preserve"> NCBI_TaxID=420662 {ECO:0000313|EMBL:ABM95392.1, ECO:0000313|Proteomes:UP000000366};</t>
  </si>
  <si>
    <t xml:space="preserve"> NCBI_TaxID=420662 {ECO:0000313|EMBL:ABM96688.1, ECO:0000313|Proteomes:UP000000366};</t>
  </si>
  <si>
    <t xml:space="preserve"> Polaribacter sp. MED152.</t>
  </si>
  <si>
    <t xml:space="preserve"> NCBI_TaxID=313598 {ECO:0000313|EMBL:EAQ43097.1, ECO:0000313|Proteomes:UP000006470};</t>
  </si>
  <si>
    <t xml:space="preserve"> Polaribacter.</t>
  </si>
  <si>
    <t xml:space="preserve"> Oryza sativa subsp. indica (Rice).</t>
  </si>
  <si>
    <t xml:space="preserve"> NCBI_TaxID=39946 {ECO:0000313|EMBL:EAY76741.1, ECO:0000313|Proteomes:UP000007015};</t>
  </si>
  <si>
    <t xml:space="preserve"> NCBI_TaxID=39946;</t>
  </si>
  <si>
    <t xml:space="preserve"> Algoriphagus machipongonensis.</t>
  </si>
  <si>
    <t xml:space="preserve"> NCBI_TaxID=388413 {ECO:0000313|EMBL:EAZ82471.1, ECO:0000313|Proteomes:UP000003919};</t>
  </si>
  <si>
    <t xml:space="preserve"> Cyclobacteriaceae</t>
  </si>
  <si>
    <t>Algoriphagus.</t>
  </si>
  <si>
    <t xml:space="preserve"> NCBI_TaxID=388413 {ECO:0000313|EMBL:EAZ82888.1, ECO:0000313|Proteomes:UP000003919};</t>
  </si>
  <si>
    <t xml:space="preserve"> NCBI_TaxID=388413 {ECO:0000313|EMBL:EAZ83002.2, ECO:0000313|Proteomes:UP000003919};</t>
  </si>
  <si>
    <t xml:space="preserve"> NCBI_TaxID=388413 {ECO:0000313|EMBL:EAZ81799.1, ECO:0000313|Proteomes:UP000003919};</t>
  </si>
  <si>
    <t xml:space="preserve"> NCBI_TaxID=388413 {ECO:0000313|EMBL:EAZ82155.1, ECO:0000313|Proteomes:UP000003919};</t>
  </si>
  <si>
    <t xml:space="preserve"> NCBI_TaxID=388413 {ECO:0000313|EMBL:EAZ81012.1, ECO:0000313|Proteomes:UP000003919};</t>
  </si>
  <si>
    <t xml:space="preserve"> NCBI_TaxID=388413 {ECO:0000313|EMBL:EAZ80452.1, ECO:0000313|Proteomes:UP000003919};</t>
  </si>
  <si>
    <t xml:space="preserve"> NCBI_TaxID=388413 {ECO:0000313|EMBL:EAZ80465.2, ECO:0000313|Proteomes:UP000003919};</t>
  </si>
  <si>
    <t xml:space="preserve"> NCBI_TaxID=388413 {ECO:0000313|EMBL:EAZ80498.1, ECO:0000313|Proteomes:UP000003919};</t>
  </si>
  <si>
    <t xml:space="preserve"> NCBI_TaxID=388413 {ECO:0000313|EMBL:EAZ80514.1, ECO:0000313|Proteomes:UP000003919};</t>
  </si>
  <si>
    <t xml:space="preserve"> NCBI_TaxID=388413 {ECO:0000313|EMBL:EAZ80515.1, ECO:0000313|Proteomes:UP000003919};</t>
  </si>
  <si>
    <t xml:space="preserve"> NCBI_TaxID=388413 {ECO:0000313|EMBL:EAZ80537.1, ECO:0000313|Proteomes:UP000003919};</t>
  </si>
  <si>
    <t xml:space="preserve"> NCBI_TaxID=388413 {ECO:0000313|EMBL:EAZ80539.1, ECO:0000313|Proteomes:UP000003919};</t>
  </si>
  <si>
    <t xml:space="preserve"> NCBI_TaxID=388413 {ECO:0000313|EMBL:EAZ80568.2, ECO:0000313|Proteomes:UP000003919};</t>
  </si>
  <si>
    <t xml:space="preserve"> NCBI_TaxID=388413 {ECO:0000313|EMBL:EAZ80596.1, ECO:0000313|Proteomes:UP000003919};</t>
  </si>
  <si>
    <t xml:space="preserve"> NCBI_TaxID=388413 {ECO:0000313|EMBL:EAZ79618.1, ECO:0000313|Proteomes:UP000003919};</t>
  </si>
  <si>
    <t xml:space="preserve"> Actinobacillus pleuropneumoniae serotype 5b (strain L20).</t>
  </si>
  <si>
    <t xml:space="preserve"> NCBI_TaxID=416269 {ECO:0000313|EMBL:ABN74463.1, ECO:0000313|Proteomes:UP000001432};</t>
  </si>
  <si>
    <t xml:space="preserve"> Pasteurellales</t>
  </si>
  <si>
    <t>Pasteurellaceae</t>
  </si>
  <si>
    <t xml:space="preserve"> Actinobacillus.</t>
  </si>
  <si>
    <t xml:space="preserve"> Shewanella loihica (strain ATCC BAA-1088 / PV-4).</t>
  </si>
  <si>
    <t xml:space="preserve"> NCBI_TaxID=323850 {ECO:0000313|EMBL:ABO22395.1, ECO:0000313|Proteomes:UP000001558};</t>
  </si>
  <si>
    <t xml:space="preserve"> NCBI_TaxID=323850 {ECO:0000313|EMBL:ABO25264.1, ECO:0000313|Proteomes:UP000001558};</t>
  </si>
  <si>
    <t xml:space="preserve"> NCBI_TaxID=323850 {ECO:0000313|EMBL:ABO25582.1, ECO:0000313|Proteomes:UP000001558};</t>
  </si>
  <si>
    <t xml:space="preserve"> Croceibacter atlanticus (strain ATCC BAA-628 / HTCC2559 / KCTC 12090).</t>
  </si>
  <si>
    <t xml:space="preserve"> NCBI_TaxID=216432 {ECO:0000313|EMBL:EAP87352.1, ECO:0000313|Proteomes:UP000002297};</t>
  </si>
  <si>
    <t xml:space="preserve"> Croceibacter.</t>
  </si>
  <si>
    <t xml:space="preserve"> NCBI_TaxID=216432 {ECO:0000313|EMBL:EAP86825.1, ECO:0000313|Proteomes:UP000002297};</t>
  </si>
  <si>
    <t xml:space="preserve"> Congregibacter litoralis KT71.</t>
  </si>
  <si>
    <t xml:space="preserve"> NCBI_TaxID=314285 {ECO:0000313|EMBL:EAQ98883.1, ECO:0000313|Proteomes:UP000019205};</t>
  </si>
  <si>
    <t xml:space="preserve"> Cellvibrionales</t>
  </si>
  <si>
    <t>Halieaceae</t>
  </si>
  <si>
    <t xml:space="preserve"> Congregibacter.</t>
  </si>
  <si>
    <t xml:space="preserve"> NCBI_TaxID=314285 {ECO:0000313|EMBL:EAQ98629.1, ECO:0000313|Proteomes:UP000019205};</t>
  </si>
  <si>
    <t xml:space="preserve"> NCBI_TaxID=314285 {ECO:0000313|EMBL:EAQ98275.2, ECO:0000313|Proteomes:UP000019205};</t>
  </si>
  <si>
    <t xml:space="preserve"> NCBI_TaxID=314285 {ECO:0000313|EMBL:EAQ97793.1, ECO:0000313|Proteomes:UP000019205};</t>
  </si>
  <si>
    <t xml:space="preserve"> NCBI_TaxID=314285 {ECO:0000313|EMBL:EAQ97555.1, ECO:0000313|Proteomes:UP000019205};</t>
  </si>
  <si>
    <t xml:space="preserve"> NCBI_TaxID=314285 {ECO:0000313|EMBL:EAQ97255.1, ECO:0000313|Proteomes:UP000019205};</t>
  </si>
  <si>
    <t xml:space="preserve"> NCBI_TaxID=314285 {ECO:0000313|EMBL:EAQ95900.1, ECO:0000313|Proteomes:UP000019205};</t>
  </si>
  <si>
    <t xml:space="preserve"> Maribacter sp. (strain HTCC2170 / KCCM 42371).</t>
  </si>
  <si>
    <t xml:space="preserve"> NCBI_TaxID=313603 {ECO:0000313|EMBL:EAR02052.1, ECO:0000313|Proteomes:UP000001602};</t>
  </si>
  <si>
    <t xml:space="preserve"> Maribacter.</t>
  </si>
  <si>
    <t xml:space="preserve"> NCBI_TaxID=313603 {ECO:0000313|EMBL:EAR02235.1, ECO:0000313|Proteomes:UP000001602};</t>
  </si>
  <si>
    <t xml:space="preserve"> NCBI_TaxID=313603 {ECO:0000313|EMBL:EAR02379.1, ECO:0000313|Proteomes:UP000001602};</t>
  </si>
  <si>
    <t xml:space="preserve"> NCBI_TaxID=313603 {ECO:0000313|EMBL:EAR02565.1, ECO:0000313|Proteomes:UP000001602};</t>
  </si>
  <si>
    <t xml:space="preserve"> NCBI_TaxID=313603 {ECO:0000313|EMBL:EAR03006.1, ECO:0000313|Proteomes:UP000001602};</t>
  </si>
  <si>
    <t xml:space="preserve"> NCBI_TaxID=313603 {ECO:0000313|EMBL:EAR01831.1, ECO:0000313|Proteomes:UP000001602};</t>
  </si>
  <si>
    <t xml:space="preserve"> NCBI_TaxID=313603 {ECO:0000313|EMBL:EAR01833.1, ECO:0000313|Proteomes:UP000001602};</t>
  </si>
  <si>
    <t xml:space="preserve"> NCBI_TaxID=313603 {ECO:0000313|EMBL:EAR02005.1, ECO:0000313|Proteomes:UP000001602};</t>
  </si>
  <si>
    <t xml:space="preserve"> NCBI_TaxID=313603 {ECO:0000313|EMBL:EAR01377.1, ECO:0000313|Proteomes:UP000001602};</t>
  </si>
  <si>
    <t xml:space="preserve"> NCBI_TaxID=313603 {ECO:0000313|EMBL:EAR00900.1, ECO:0000313|Proteomes:UP000001602};</t>
  </si>
  <si>
    <t xml:space="preserve"> NCBI_TaxID=313603 {ECO:0000313|EMBL:EAR01055.1, ECO:0000313|Proteomes:UP000001602};</t>
  </si>
  <si>
    <t xml:space="preserve"> NCBI_TaxID=313603 {ECO:0000313|EMBL:EAR01139.1, ECO:0000313|Proteomes:UP000001602};</t>
  </si>
  <si>
    <t xml:space="preserve"> NCBI_TaxID=313603 {ECO:0000313|EMBL:EAR00770.1, ECO:0000313|Proteomes:UP000001602};</t>
  </si>
  <si>
    <t xml:space="preserve"> Robiginitalea biformata (strain ATCC BAA-864 / HTCC2501 / KCTC 12146).</t>
  </si>
  <si>
    <t xml:space="preserve"> NCBI_TaxID=313596 {ECO:0000313|EMBL:EAR15972.1, ECO:0000313|Proteomes:UP000009049};</t>
  </si>
  <si>
    <t xml:space="preserve"> Robiginitalea.</t>
  </si>
  <si>
    <t xml:space="preserve"> NCBI_TaxID=313596 {ECO:0000313|EMBL:EAR16323.1, ECO:0000313|Proteomes:UP000009049};</t>
  </si>
  <si>
    <t xml:space="preserve"> NCBI_TaxID=313596 {ECO:0000313|EMBL:EAR16776.1, ECO:0000313|Proteomes:UP000009049};</t>
  </si>
  <si>
    <t xml:space="preserve"> NCBI_TaxID=313596 {ECO:0000313|EMBL:EAR15163.1, ECO:0000313|Proteomes:UP000009049};</t>
  </si>
  <si>
    <t xml:space="preserve"> Herminiimonas arsenicoxydans.</t>
  </si>
  <si>
    <t xml:space="preserve"> NCBI_TaxID=204773 {ECO:0000313|EMBL:CAL60931.1, ECO:0000313|Proteomes:UP000006697};</t>
  </si>
  <si>
    <t>Oxalobacteraceae</t>
  </si>
  <si>
    <t xml:space="preserve"> Herminiimonas.</t>
  </si>
  <si>
    <t xml:space="preserve"> NCBI_TaxID=204773 {ECO:0000313|EMBL:CAL60989.1, ECO:0000313|Proteomes:UP000006697};</t>
  </si>
  <si>
    <t xml:space="preserve"> NCBI_TaxID=204773 {ECO:0000313|EMBL:CAL61012.1, ECO:0000313|Proteomes:UP000006697};</t>
  </si>
  <si>
    <t xml:space="preserve"> NCBI_TaxID=204773 {ECO:0000313|EMBL:CAL61294.1, ECO:0000313|Proteomes:UP000006697};</t>
  </si>
  <si>
    <t xml:space="preserve"> NCBI_TaxID=204773 {ECO:0000313|EMBL:CAL61653.1, ECO:0000313|Proteomes:UP000006697};</t>
  </si>
  <si>
    <t xml:space="preserve"> NCBI_TaxID=204773 {ECO:0000313|EMBL:CAL61756.1, ECO:0000313|Proteomes:UP000006697};</t>
  </si>
  <si>
    <t xml:space="preserve"> NCBI_TaxID=204773 {ECO:0000313|EMBL:CAL62638.1, ECO:0000313|Proteomes:UP000006697};</t>
  </si>
  <si>
    <t xml:space="preserve"> NCBI_TaxID=204773 {ECO:0000313|EMBL:CAL62680.1, ECO:0000313|Proteomes:UP000006697};</t>
  </si>
  <si>
    <t xml:space="preserve"> NCBI_TaxID=204773 {ECO:0000313|EMBL:CAL62940.1, ECO:0000313|Proteomes:UP000006697};</t>
  </si>
  <si>
    <t xml:space="preserve"> NCBI_TaxID=204773 {ECO:0000313|EMBL:CAL63243.1, ECO:0000313|Proteomes:UP000006697};</t>
  </si>
  <si>
    <t xml:space="preserve"> NCBI_TaxID=204773 {ECO:0000313|EMBL:CAL63354.1, ECO:0000313|Proteomes:UP000006697};</t>
  </si>
  <si>
    <t xml:space="preserve"> Leishmania braziliensis.</t>
  </si>
  <si>
    <t xml:space="preserve"> NCBI_TaxID=5660 {ECO:0000313|Proteomes:UP000007258};</t>
  </si>
  <si>
    <t xml:space="preserve"> Euglenozoa</t>
  </si>
  <si>
    <t xml:space="preserve"> Kinetoplastida</t>
  </si>
  <si>
    <t xml:space="preserve"> Trypanosomatidae</t>
  </si>
  <si>
    <t>Leishmaniinae</t>
  </si>
  <si>
    <t xml:space="preserve"> Leishmania</t>
  </si>
  <si>
    <t xml:space="preserve"> Leishmania braziliensis species complex.</t>
  </si>
  <si>
    <t xml:space="preserve"> Leishmania infantum.</t>
  </si>
  <si>
    <t xml:space="preserve"> NCBI_TaxID=5671 {ECO:0000313|Proteomes:UP000008153};</t>
  </si>
  <si>
    <t xml:space="preserve"> Leishmania.</t>
  </si>
  <si>
    <t xml:space="preserve"> Burkholderia vietnamiensis (strain G4 / LMG 22486) (Burkholderia cepacia (strain R1808)).</t>
  </si>
  <si>
    <t xml:space="preserve"> NCBI_TaxID=269482 {ECO:0000313|EMBL:ABO53267.1, ECO:0000313|Proteomes:UP000002287};</t>
  </si>
  <si>
    <t xml:space="preserve"> Burkholderia</t>
  </si>
  <si>
    <t xml:space="preserve"> Burkholderia cepacia complex.</t>
  </si>
  <si>
    <t xml:space="preserve"> NCBI_TaxID=269482 {ECO:0000313|EMBL:ABO53375.1, ECO:0000313|Proteomes:UP000002287};</t>
  </si>
  <si>
    <t xml:space="preserve"> NCBI_TaxID=269482 {ECO:0000313|EMBL:ABO55419.1, ECO:0000313|Proteomes:UP000002287};</t>
  </si>
  <si>
    <t xml:space="preserve"> NCBI_TaxID=269482 {ECO:0000313|EMBL:ABO55420.1, ECO:0000313|Proteomes:UP000002287};</t>
  </si>
  <si>
    <t xml:space="preserve"> NCBI_TaxID=269482 {ECO:0000313|EMBL:ABO55542.1, ECO:0000313|Proteomes:UP000002287};</t>
  </si>
  <si>
    <t xml:space="preserve"> NCBI_TaxID=269482 {ECO:0000313|EMBL:ABO55771.1, ECO:0000313|Proteomes:UP000002287};</t>
  </si>
  <si>
    <t xml:space="preserve"> NCBI_TaxID=269482 {ECO:0000313|EMBL:ABO55772.1, ECO:0000313|Proteomes:UP000002287};</t>
  </si>
  <si>
    <t xml:space="preserve"> NCBI_TaxID=269482 {ECO:0000313|EMBL:ABO57752.1, ECO:0000313|Proteomes:UP000002287};</t>
  </si>
  <si>
    <t xml:space="preserve"> NCBI_TaxID=269482 {ECO:0000313|EMBL:ABO57919.1, ECO:0000313|Proteomes:UP000002287};</t>
  </si>
  <si>
    <t xml:space="preserve"> NCBI_TaxID=269482 {ECO:0000313|EMBL:ABO58034.1, ECO:0000313|Proteomes:UP000002287};</t>
  </si>
  <si>
    <t xml:space="preserve"> NCBI_TaxID=269482 {ECO:0000313|EMBL:ABO58760.1, ECO:0000313|Proteomes:UP000002287};</t>
  </si>
  <si>
    <t xml:space="preserve"> NCBI_TaxID=269482 {ECO:0000313|EMBL:ABO58763.1, ECO:0000313|Proteomes:UP000002287};</t>
  </si>
  <si>
    <t xml:space="preserve"> NCBI_TaxID=269482 {ECO:0000313|EMBL:ABO59066.1, ECO:0000313|Proteomes:UP000002287};</t>
  </si>
  <si>
    <t xml:space="preserve"> NCBI_TaxID=269482 {ECO:0000313|EMBL:ABO59067.1, ECO:0000313|Proteomes:UP000002287};</t>
  </si>
  <si>
    <t xml:space="preserve"> NCBI_TaxID=269482 {ECO:0000313|EMBL:ABO59071.1, ECO:0000313|Proteomes:UP000002287};</t>
  </si>
  <si>
    <t xml:space="preserve"> NCBI_TaxID=269482 {ECO:0000313|EMBL:ABO59281.1, ECO:0000313|Proteomes:UP000002287};</t>
  </si>
  <si>
    <t xml:space="preserve"> Ostreococcus lucimarinus (strain CCE9901).</t>
  </si>
  <si>
    <t xml:space="preserve"> NCBI_TaxID=436017 {ECO:0000313|EMBL:ABO95543.1, ECO:0000313|Proteomes:UP000001568};</t>
  </si>
  <si>
    <t xml:space="preserve"> Polynucleobacter necessarius subsp. asymbioticus (strain DSM 18221 / CIP 109841 / QLW-P1DMWA-1).</t>
  </si>
  <si>
    <t xml:space="preserve"> NCBI_TaxID=312153 {ECO:0000313|EMBL:ABP33307.1, ECO:0000313|Proteomes:UP000000231};</t>
  </si>
  <si>
    <t xml:space="preserve"> Polynucleobacter.</t>
  </si>
  <si>
    <t xml:space="preserve"> NCBI_TaxID=312153 {ECO:0000313|EMBL:ABP33766.1, ECO:0000313|Proteomes:UP000000231};</t>
  </si>
  <si>
    <t xml:space="preserve"> NCBI_TaxID=312153 {ECO:0000313|EMBL:ABP33775.1, ECO:0000313|Proteomes:UP000000231};</t>
  </si>
  <si>
    <t xml:space="preserve"> NCBI_TaxID=312153 {ECO:0000313|EMBL:ABP33947.1, ECO:0000313|Proteomes:UP000000231};</t>
  </si>
  <si>
    <t xml:space="preserve"> NCBI_TaxID=312153 {ECO:0000313|EMBL:ABP34005.1, ECO:0000313|Proteomes:UP000000231};</t>
  </si>
  <si>
    <t xml:space="preserve"> NCBI_TaxID=312153 {ECO:0000313|EMBL:ABP34020.1, ECO:0000313|Proteomes:UP000000231};</t>
  </si>
  <si>
    <t xml:space="preserve"> NCBI_TaxID=312153 {ECO:0000313|EMBL:ABP34024.1, ECO:0000313|Proteomes:UP000000231};</t>
  </si>
  <si>
    <t xml:space="preserve"> NCBI_TaxID=312153 {ECO:0000313|EMBL:ABP34035.1, ECO:0000313|Proteomes:UP000000231};</t>
  </si>
  <si>
    <t xml:space="preserve"> NCBI_TaxID=312153 {ECO:0000313|EMBL:ABP34124.1, ECO:0000313|Proteomes:UP000000231};</t>
  </si>
  <si>
    <t xml:space="preserve"> NCBI_TaxID=312153 {ECO:0000313|EMBL:ABP34373.1, ECO:0000313|Proteomes:UP000000231};</t>
  </si>
  <si>
    <t xml:space="preserve"> Pseudomonas stutzeri (strain A1501).</t>
  </si>
  <si>
    <t xml:space="preserve"> NCBI_TaxID=379731 {ECO:0000313|EMBL:ABP78073.1, ECO:0000313|Proteomes:UP000000233};</t>
  </si>
  <si>
    <t xml:space="preserve"> NCBI_TaxID=379731 {ECO:0000313|EMBL:ABP78159.1, ECO:0000313|Proteomes:UP000000233};</t>
  </si>
  <si>
    <t xml:space="preserve"> NCBI_TaxID=379731 {ECO:0000313|EMBL:ABP78644.1, ECO:0000313|Proteomes:UP000000233};</t>
  </si>
  <si>
    <t xml:space="preserve"> NCBI_TaxID=379731 {ECO:0000313|EMBL:ABP81150.1, ECO:0000313|Proteomes:UP000000233};</t>
  </si>
  <si>
    <t xml:space="preserve"> NCBI_TaxID=379731 {ECO:0000313|EMBL:ABP81157.1, ECO:0000313|Proteomes:UP000000233};</t>
  </si>
  <si>
    <t xml:space="preserve"> NCBI_TaxID=379731 {ECO:0000313|EMBL:ABP81199.1, ECO:0000313|Proteomes:UP000000233};</t>
  </si>
  <si>
    <t xml:space="preserve"> NCBI_TaxID=379731 {ECO:0000313|EMBL:ABP81683.1, ECO:0000313|Proteomes:UP000000233};</t>
  </si>
  <si>
    <t xml:space="preserve"> Novosphingobium aromaticivorans (strain DSM 12444 / F199).</t>
  </si>
  <si>
    <t xml:space="preserve"> Plasmid pNL2 {ECO:0000313|EMBL:ABP64340.1, ECO:0000313|Proteomes:UP000009134}.</t>
  </si>
  <si>
    <t xml:space="preserve"> NCBI_TaxID=279238 {ECO:0000313|EMBL:ABP64340.1, ECO:0000313|Proteomes:UP000009134};</t>
  </si>
  <si>
    <t xml:space="preserve"> Novosphingobium.</t>
  </si>
  <si>
    <t xml:space="preserve"> Plasmid pNL2 {ECO:0000313|EMBL:ABP64676.1, ECO:0000313|Proteomes:UP000009134}.</t>
  </si>
  <si>
    <t xml:space="preserve"> NCBI_TaxID=279238 {ECO:0000313|EMBL:ABP64676.1, ECO:0000313|Proteomes:UP000009134};</t>
  </si>
  <si>
    <t xml:space="preserve"> Pseudomonas mendocina (strain ymp).</t>
  </si>
  <si>
    <t xml:space="preserve"> NCBI_TaxID=399739 {ECO:0000313|EMBL:ABP82931.1, ECO:0000313|Proteomes:UP000000229};</t>
  </si>
  <si>
    <t xml:space="preserve"> NCBI_TaxID=399739 {ECO:0000313|EMBL:ABP85024.1, ECO:0000313|Proteomes:UP000000229};</t>
  </si>
  <si>
    <t xml:space="preserve"> Bradyrhizobium sp. (strain ORS278).</t>
  </si>
  <si>
    <t xml:space="preserve"> NCBI_TaxID=114615 {ECO:0000313|EMBL:CAL74283.1, ECO:0000313|Proteomes:UP000001994};</t>
  </si>
  <si>
    <t>Bradyrhizobiaceae</t>
  </si>
  <si>
    <t xml:space="preserve"> Bradyrhizobium.</t>
  </si>
  <si>
    <t xml:space="preserve"> NCBI_TaxID=114615 {ECO:0000313|EMBL:CAL74603.1, ECO:0000313|Proteomes:UP000001994};</t>
  </si>
  <si>
    <t xml:space="preserve"> NCBI_TaxID=114615 {ECO:0000313|EMBL:CAL74916.1, ECO:0000313|Proteomes:UP000001994};</t>
  </si>
  <si>
    <t xml:space="preserve"> NCBI_TaxID=114615 {ECO:0000313|EMBL:CAL74975.1, ECO:0000313|Proteomes:UP000001994};</t>
  </si>
  <si>
    <t xml:space="preserve"> NCBI_TaxID=114615 {ECO:0000313|EMBL:CAL75347.1, ECO:0000313|Proteomes:UP000001994};</t>
  </si>
  <si>
    <t xml:space="preserve"> NCBI_TaxID=114615 {ECO:0000313|EMBL:CAL75585.1, ECO:0000313|Proteomes:UP000001994};</t>
  </si>
  <si>
    <t xml:space="preserve"> NCBI_TaxID=114615 {ECO:0000313|EMBL:CAL75650.1, ECO:0000313|Proteomes:UP000001994};</t>
  </si>
  <si>
    <t xml:space="preserve"> NCBI_TaxID=114615 {ECO:0000313|EMBL:CAL75967.1, ECO:0000313|Proteomes:UP000001994};</t>
  </si>
  <si>
    <t xml:space="preserve"> NCBI_TaxID=114615 {ECO:0000313|EMBL:CAL76091.1, ECO:0000313|Proteomes:UP000001994};</t>
  </si>
  <si>
    <t xml:space="preserve"> NCBI_TaxID=114615 {ECO:0000313|EMBL:CAL76092.1, ECO:0000313|Proteomes:UP000001994};</t>
  </si>
  <si>
    <t xml:space="preserve"> NCBI_TaxID=114615 {ECO:0000313|EMBL:CAL76236.1, ECO:0000313|Proteomes:UP000001994};</t>
  </si>
  <si>
    <t xml:space="preserve"> NCBI_TaxID=114615 {ECO:0000313|EMBL:CAL76960.1, ECO:0000313|Proteomes:UP000001994};</t>
  </si>
  <si>
    <t xml:space="preserve"> NCBI_TaxID=114615 {ECO:0000313|EMBL:CAL76976.1, ECO:0000313|Proteomes:UP000001994};</t>
  </si>
  <si>
    <t xml:space="preserve"> NCBI_TaxID=114615 {ECO:0000313|EMBL:CAL78279.1, ECO:0000313|Proteomes:UP000001994};</t>
  </si>
  <si>
    <t xml:space="preserve"> NCBI_TaxID=114615 {ECO:0000313|EMBL:CAL78833.1, ECO:0000313|Proteomes:UP000001994};</t>
  </si>
  <si>
    <t xml:space="preserve"> NCBI_TaxID=114615 {ECO:0000313|EMBL:CAL78982.1, ECO:0000313|Proteomes:UP000001994};</t>
  </si>
  <si>
    <t xml:space="preserve"> NCBI_TaxID=114615 {ECO:0000313|EMBL:CAL79726.1, ECO:0000313|Proteomes:UP000001994};</t>
  </si>
  <si>
    <t xml:space="preserve"> NCBI_TaxID=114615 {ECO:0000313|EMBL:CAL79782.1, ECO:0000313|Proteomes:UP000001994};</t>
  </si>
  <si>
    <t xml:space="preserve"> NCBI_TaxID=114615 {ECO:0000313|EMBL:CAL79921.1, ECO:0000313|Proteomes:UP000001994};</t>
  </si>
  <si>
    <t xml:space="preserve"> NCBI_TaxID=114615 {ECO:0000313|EMBL:CAL79922.1, ECO:0000313|Proteomes:UP000001994};</t>
  </si>
  <si>
    <t xml:space="preserve"> NCBI_TaxID=114615 {ECO:0000313|EMBL:CAL79925.1, ECO:0000313|Proteomes:UP000001994};</t>
  </si>
  <si>
    <t xml:space="preserve"> NCBI_TaxID=114615 {ECO:0000313|EMBL:CAL80441.1, ECO:0000313|Proteomes:UP000001994};</t>
  </si>
  <si>
    <t xml:space="preserve"> Orientia tsutsugamushi (strain Boryong) (Rickettsia tsutsugamushi).</t>
  </si>
  <si>
    <t xml:space="preserve"> NCBI_TaxID=357244 {ECO:0000313|EMBL:CAM80912.1, ECO:0000313|Proteomes:UP000001565};</t>
  </si>
  <si>
    <t>Rickettsiaceae</t>
  </si>
  <si>
    <t xml:space="preserve"> Rickettsieae</t>
  </si>
  <si>
    <t xml:space="preserve"> Orientia.</t>
  </si>
  <si>
    <t xml:space="preserve"> Meyerozyma guilliermondii (strain ATCC 6260 / CBS 566 / DSM 6381 / JCM 1539 / NBRC 10279 / NRRL Y-324) (Yeast) (Candida guilliermondii).</t>
  </si>
  <si>
    <t xml:space="preserve"> NCBI_TaxID=294746 {ECO:0000313|EMBL:EDK39460.1, ECO:0000313|Proteomes:UP000001997};</t>
  </si>
  <si>
    <t xml:space="preserve"> Debaryomycetaceae</t>
  </si>
  <si>
    <t xml:space="preserve"> Meyerozyma.</t>
  </si>
  <si>
    <t xml:space="preserve"> Lodderomyces elongisporus (strain ATCC 11503 / CBS 2605 / JCM 1781 / NBRC 1676 / NRRL YB-4239) (Yeast) (Saccharomyces elongisporus).</t>
  </si>
  <si>
    <t xml:space="preserve"> NCBI_TaxID=379508 {ECO:0000313|EMBL:EDK44179.1, ECO:0000313|Proteomes:UP000001996};</t>
  </si>
  <si>
    <t>Candida/Lodderomyces clade</t>
  </si>
  <si>
    <t xml:space="preserve"> Lodderomyces.</t>
  </si>
  <si>
    <t xml:space="preserve"> Flavobacterium johnsoniae (strain ATCC 17061 / DSM 2064 / UW101) (Cytophaga johnsonae).</t>
  </si>
  <si>
    <t xml:space="preserve"> NCBI_TaxID=376686 {ECO:0000313|EMBL:ABQ05445.1, ECO:0000313|Proteomes:UP000006694};</t>
  </si>
  <si>
    <t xml:space="preserve"> NCBI_TaxID=376686 {ECO:0000313|EMBL:ABQ04666.1, ECO:0000313|Proteomes:UP000006694};</t>
  </si>
  <si>
    <t xml:space="preserve"> NCBI_TaxID=376686 {ECO:0000313|EMBL:ABQ03992.1, ECO:0000313|Proteomes:UP000006694};</t>
  </si>
  <si>
    <t xml:space="preserve"> Acidiphilium cryptum (strain JF-5).</t>
  </si>
  <si>
    <t xml:space="preserve"> Plasmid pACRY03 {ECO:0000313|EMBL:ABQ29074.1, ECO:0000313|Proteomes:UP000000245}.</t>
  </si>
  <si>
    <t xml:space="preserve"> NCBI_TaxID=349163 {ECO:0000313|EMBL:ABQ29074.1, ECO:0000313|Proteomes:UP000000245};</t>
  </si>
  <si>
    <t xml:space="preserve"> Acidiphilium.</t>
  </si>
  <si>
    <t xml:space="preserve"> NCBI_TaxID=349163 {ECO:0000313|EMBL:ABQ29865.1, ECO:0000313|Proteomes:UP000000245};</t>
  </si>
  <si>
    <t xml:space="preserve"> NCBI_TaxID=349163 {ECO:0000313|EMBL:ABQ31298.1, ECO:0000313|Proteomes:UP000000245};</t>
  </si>
  <si>
    <t xml:space="preserve"> NCBI_TaxID=349163 {ECO:0000313|EMBL:ABQ32055.1, ECO:0000313|Proteomes:UP000000245};</t>
  </si>
  <si>
    <t xml:space="preserve"> NCBI_TaxID=349163 {ECO:0000313|EMBL:ABQ32231.1, ECO:0000313|Proteomes:UP000000245};</t>
  </si>
  <si>
    <t xml:space="preserve"> Geobacter uraniireducens (strain Rf4) (Geobacter uraniumreducens).</t>
  </si>
  <si>
    <t xml:space="preserve"> NCBI_TaxID=351605 {ECO:0000313|EMBL:ABQ25517.1, ECO:0000313|Proteomes:UP000006695};</t>
  </si>
  <si>
    <t xml:space="preserve"> Deltaproteobacteria</t>
  </si>
  <si>
    <t xml:space="preserve"> Desulfuromonadales</t>
  </si>
  <si>
    <t>Geobacteraceae</t>
  </si>
  <si>
    <t xml:space="preserve"> Geobacter.</t>
  </si>
  <si>
    <t xml:space="preserve"> NCBI_TaxID=351605 {ECO:0000313|EMBL:ABQ24630.1, ECO:0000313|Proteomes:UP000006695};</t>
  </si>
  <si>
    <t xml:space="preserve"> Plasmodium vivax (strain Salvador I).</t>
  </si>
  <si>
    <t xml:space="preserve"> NCBI_TaxID=126793 {ECO:0000313|Proteomes:UP000008333};</t>
  </si>
  <si>
    <t xml:space="preserve"> Apicomplexa</t>
  </si>
  <si>
    <t xml:space="preserve"> Aconoidasida</t>
  </si>
  <si>
    <t xml:space="preserve"> Haemosporida</t>
  </si>
  <si>
    <t>Plasmodiidae</t>
  </si>
  <si>
    <t xml:space="preserve"> Plasmodium</t>
  </si>
  <si>
    <t xml:space="preserve"> Plasmodium (Plasmodium).</t>
  </si>
  <si>
    <t xml:space="preserve"> Roseiflexus sp. (strain RS-1).</t>
  </si>
  <si>
    <t xml:space="preserve"> NCBI_TaxID=357808 {ECO:0000313|EMBL:ABQ89893.1, ECO:0000313|Proteomes:UP000006554};</t>
  </si>
  <si>
    <t xml:space="preserve"> Chloroflexi</t>
  </si>
  <si>
    <t xml:space="preserve"> Chloroflexia</t>
  </si>
  <si>
    <t xml:space="preserve"> Chloroflexales</t>
  </si>
  <si>
    <t xml:space="preserve"> Roseiflexineae</t>
  </si>
  <si>
    <t>Roseiflexaceae</t>
  </si>
  <si>
    <t xml:space="preserve"> Roseiflexus.</t>
  </si>
  <si>
    <t xml:space="preserve"> NCBI_TaxID=357808 {ECO:0000313|EMBL:ABQ90642.1, ECO:0000313|Proteomes:UP000006554};</t>
  </si>
  <si>
    <t xml:space="preserve"> NCBI_TaxID=357808 {ECO:0000313|EMBL:ABQ90861.1, ECO:0000313|Proteomes:UP000006554};</t>
  </si>
  <si>
    <t xml:space="preserve"> NCBI_TaxID=357808 {ECO:0000313|EMBL:ABQ92803.1, ECO:0000313|Proteomes:UP000006554};</t>
  </si>
  <si>
    <t xml:space="preserve"> Sphingomonas wittichii (strain RW1 / DSM 6014 / JCM 10273).</t>
  </si>
  <si>
    <t xml:space="preserve"> NCBI_TaxID=392499 {ECO:0000313|EMBL:ABQ68159.1, ECO:0000313|Proteomes:UP000001989};</t>
  </si>
  <si>
    <t xml:space="preserve"> NCBI_TaxID=392499 {ECO:0000313|EMBL:ABQ68770.1, ECO:0000313|Proteomes:UP000001989};</t>
  </si>
  <si>
    <t xml:space="preserve"> NCBI_TaxID=392499 {ECO:0000313|EMBL:ABQ69601.1, ECO:0000313|Proteomes:UP000001989};</t>
  </si>
  <si>
    <t xml:space="preserve"> NCBI_TaxID=392499 {ECO:0000313|EMBL:ABQ70109.1, ECO:0000313|Proteomes:UP000001989};</t>
  </si>
  <si>
    <t xml:space="preserve"> NCBI_TaxID=392499 {ECO:0000313|EMBL:ABQ70472.1, ECO:0000313|Proteomes:UP000001989};</t>
  </si>
  <si>
    <t xml:space="preserve"> NCBI_TaxID=392499 {ECO:0000313|EMBL:ABQ70706.1, ECO:0000313|Proteomes:UP000001989};</t>
  </si>
  <si>
    <t xml:space="preserve"> NCBI_TaxID=392499 {ECO:0000313|EMBL:ABQ71024.1, ECO:0000313|Proteomes:UP000001989};</t>
  </si>
  <si>
    <t xml:space="preserve"> NCBI_TaxID=392499 {ECO:0000313|EMBL:ABQ71146.1, ECO:0000313|Proteomes:UP000001989};</t>
  </si>
  <si>
    <t xml:space="preserve"> Psychrobacter sp. (strain PRwf-1).</t>
  </si>
  <si>
    <t xml:space="preserve"> NCBI_TaxID=349106 {ECO:0000313|EMBL:ABQ93443.1, ECO:0000313|Proteomes:UP000001993};</t>
  </si>
  <si>
    <t>Moraxellaceae</t>
  </si>
  <si>
    <t xml:space="preserve"> Psychrobacter.</t>
  </si>
  <si>
    <t xml:space="preserve"> NCBI_TaxID=349106 {ECO:0000313|EMBL:ABQ94687.1, ECO:0000313|Proteomes:UP000001993};</t>
  </si>
  <si>
    <t xml:space="preserve"> NCBI_TaxID=349106 {ECO:0000313|EMBL:ABQ94829.1, ECO:0000313|Proteomes:UP000001993};</t>
  </si>
  <si>
    <t xml:space="preserve"> NCBI_TaxID=349106 {ECO:0000313|EMBL:ABQ95296.1, ECO:0000313|Proteomes:UP000001993};</t>
  </si>
  <si>
    <t xml:space="preserve"> NCBI_TaxID=349106 {ECO:0000313|EMBL:ABQ95318.1, ECO:0000313|Proteomes:UP000001993};</t>
  </si>
  <si>
    <t xml:space="preserve"> Flavobacterium psychrophilum (strain JIP02/86 / ATCC 49511).</t>
  </si>
  <si>
    <t xml:space="preserve"> NCBI_TaxID=402612 {ECO:0000313|EMBL:CAL42153.1, ECO:0000313|Proteomes:UP000006394};</t>
  </si>
  <si>
    <t xml:space="preserve"> NCBI_TaxID=402612 {ECO:0000313|EMBL:CAL42485.1, ECO:0000313|Proteomes:UP000006394};</t>
  </si>
  <si>
    <t xml:space="preserve"> Parabacteroides distasonis (strain ATCC 8503 / DSM 20701 / NCTC 11152).</t>
  </si>
  <si>
    <t xml:space="preserve"> NCBI_TaxID=435591 {ECO:0000313|EMBL:ABR42754.1, ECO:0000313|Proteomes:UP000000566};</t>
  </si>
  <si>
    <t xml:space="preserve"> Bacteroidia</t>
  </si>
  <si>
    <t xml:space="preserve"> Bacteroidales</t>
  </si>
  <si>
    <t>Porphyromonadaceae</t>
  </si>
  <si>
    <t xml:space="preserve"> Parabacteroides.</t>
  </si>
  <si>
    <t xml:space="preserve"> NCBI_TaxID=435591 {ECO:0000313|EMBL:ABR42814.1, ECO:0000313|Proteomes:UP000000566};</t>
  </si>
  <si>
    <t xml:space="preserve"> Nitratiruptor sp. (strain SB155-2).</t>
  </si>
  <si>
    <t xml:space="preserve"> NCBI_TaxID=387092 {ECO:0000313|EMBL:BAF69256.1, ECO:0000313|Proteomes:UP000001118};</t>
  </si>
  <si>
    <t xml:space="preserve"> Nitratiruptor.</t>
  </si>
  <si>
    <t xml:space="preserve"> NCBI_TaxID=387092 {ECO:0000313|EMBL:BAF69661.1, ECO:0000313|Proteomes:UP000001118};</t>
  </si>
  <si>
    <t xml:space="preserve"> NCBI_TaxID=387092 {ECO:0000313|EMBL:BAF69690.1, ECO:0000313|Proteomes:UP000001118};</t>
  </si>
  <si>
    <t xml:space="preserve"> NCBI_TaxID=387092 {ECO:0000313|EMBL:BAF70244.1, ECO:0000313|Proteomes:UP000001118};</t>
  </si>
  <si>
    <t xml:space="preserve"> NCBI_TaxID=387092 {ECO:0000313|EMBL:BAF70402.1, ECO:0000313|Proteomes:UP000001118};</t>
  </si>
  <si>
    <t xml:space="preserve"> NCBI_TaxID=387092 {ECO:0000313|EMBL:BAF70686.1, ECO:0000313|Proteomes:UP000001118};</t>
  </si>
  <si>
    <t xml:space="preserve"> NCBI_TaxID=387092 {ECO:0000313|EMBL:BAF70690.1, ECO:0000313|Proteomes:UP000001118};</t>
  </si>
  <si>
    <t xml:space="preserve"> NCBI_TaxID=387092 {ECO:0000313|EMBL:BAF70721.1, ECO:0000313|Proteomes:UP000001118};</t>
  </si>
  <si>
    <t xml:space="preserve"> NCBI_TaxID=387092 {ECO:0000313|EMBL:BAF70744.1, ECO:0000313|Proteomes:UP000001118};</t>
  </si>
  <si>
    <t xml:space="preserve"> NCBI_TaxID=387092 {ECO:0000313|EMBL:BAF70894.1, ECO:0000313|Proteomes:UP000001118};</t>
  </si>
  <si>
    <t xml:space="preserve"> NCBI_TaxID=387092 {ECO:0000313|EMBL:BAF70898.1, ECO:0000313|Proteomes:UP000001118};</t>
  </si>
  <si>
    <t xml:space="preserve"> NCBI_TaxID=387092 {ECO:0000313|EMBL:BAF70901.1, ECO:0000313|Proteomes:UP000001118};</t>
  </si>
  <si>
    <t xml:space="preserve"> NCBI_TaxID=387092 {ECO:0000313|EMBL:BAF70922.1, ECO:0000313|Proteomes:UP000001118};</t>
  </si>
  <si>
    <t xml:space="preserve"> NCBI_TaxID=387092 {ECO:0000313|EMBL:BAF70936.1, ECO:0000313|Proteomes:UP000001118};</t>
  </si>
  <si>
    <t xml:space="preserve"> Sulfurovum sp. (strain NBC37-1).</t>
  </si>
  <si>
    <t xml:space="preserve"> NCBI_TaxID=387093 {ECO:0000313|EMBL:BAF71006.1, ECO:0000313|Proteomes:UP000006378};</t>
  </si>
  <si>
    <t xml:space="preserve"> Sulfurovum.</t>
  </si>
  <si>
    <t xml:space="preserve"> NCBI_TaxID=387093 {ECO:0000313|EMBL:BAF71010.1, ECO:0000313|Proteomes:UP000006378};</t>
  </si>
  <si>
    <t xml:space="preserve"> NCBI_TaxID=387093 {ECO:0000313|EMBL:BAF71170.1, ECO:0000313|Proteomes:UP000006378};</t>
  </si>
  <si>
    <t xml:space="preserve"> NCBI_TaxID=387093 {ECO:0000313|EMBL:BAF71203.1, ECO:0000313|Proteomes:UP000006378};</t>
  </si>
  <si>
    <t xml:space="preserve"> NCBI_TaxID=387093 {ECO:0000313|EMBL:BAF71228.1, ECO:0000313|Proteomes:UP000006378};</t>
  </si>
  <si>
    <t xml:space="preserve"> NCBI_TaxID=387093 {ECO:0000313|EMBL:BAF71230.1, ECO:0000313|Proteomes:UP000006378};</t>
  </si>
  <si>
    <t xml:space="preserve"> NCBI_TaxID=387093 {ECO:0000313|EMBL:BAF71250.1, ECO:0000313|Proteomes:UP000006378};</t>
  </si>
  <si>
    <t xml:space="preserve"> NCBI_TaxID=387093 {ECO:0000313|EMBL:BAF71457.1, ECO:0000313|Proteomes:UP000006378};</t>
  </si>
  <si>
    <t xml:space="preserve"> NCBI_TaxID=387093 {ECO:0000313|EMBL:BAF71727.1, ECO:0000313|Proteomes:UP000006378};</t>
  </si>
  <si>
    <t xml:space="preserve"> NCBI_TaxID=387093 {ECO:0000313|EMBL:BAF71742.1, ECO:0000313|Proteomes:UP000006378};</t>
  </si>
  <si>
    <t xml:space="preserve"> NCBI_TaxID=387093 {ECO:0000313|EMBL:BAF71872.1, ECO:0000313|Proteomes:UP000006378};</t>
  </si>
  <si>
    <t xml:space="preserve"> NCBI_TaxID=387093 {ECO:0000313|EMBL:BAF72188.1, ECO:0000313|Proteomes:UP000006378};</t>
  </si>
  <si>
    <t xml:space="preserve"> NCBI_TaxID=387093 {ECO:0000313|EMBL:BAF72577.1, ECO:0000313|Proteomes:UP000006378};</t>
  </si>
  <si>
    <t xml:space="preserve"> NCBI_TaxID=387093 {ECO:0000313|EMBL:BAF72794.1, ECO:0000313|Proteomes:UP000006378};</t>
  </si>
  <si>
    <t xml:space="preserve"> NCBI_TaxID=387093 {ECO:0000313|EMBL:BAF72799.1, ECO:0000313|Proteomes:UP000006378};</t>
  </si>
  <si>
    <t xml:space="preserve"> NCBI_TaxID=387093 {ECO:0000313|EMBL:BAF73114.1, ECO:0000313|Proteomes:UP000006378};</t>
  </si>
  <si>
    <t xml:space="preserve"> NCBI_TaxID=387093 {ECO:0000313|EMBL:BAF73119.1, ECO:0000313|Proteomes:UP000006378};</t>
  </si>
  <si>
    <t xml:space="preserve"> Ajellomyces capsulatus (strain NAm1 / WU24) (Darling's disease fungus) (Histoplasma capsulatum).</t>
  </si>
  <si>
    <t xml:space="preserve"> NCBI_TaxID=339724 {ECO:0000313|EMBL:EDN10135.1, ECO:0000313|Proteomes:UP000009297};</t>
  </si>
  <si>
    <t xml:space="preserve"> Ajellomycetaceae</t>
  </si>
  <si>
    <t xml:space="preserve"> Histoplasma.</t>
  </si>
  <si>
    <t xml:space="preserve"> Actinobacillus succinogenes (strain ATCC 55618 / 130Z).</t>
  </si>
  <si>
    <t xml:space="preserve"> NCBI_TaxID=339671 {ECO:0000313|EMBL:ABR75400.1, ECO:0000313|Proteomes:UP000001114};</t>
  </si>
  <si>
    <t xml:space="preserve"> Marinomonas sp. (strain MWYL1).</t>
  </si>
  <si>
    <t xml:space="preserve"> NCBI_TaxID=400668 {ECO:0000313|EMBL:ABR71273.1, ECO:0000313|Proteomes:UP000001113};</t>
  </si>
  <si>
    <t>Marinomonas.</t>
  </si>
  <si>
    <t xml:space="preserve"> Kineococcus radiotolerans (strain ATCC BAA-149 / DSM 14245 / SRS30216).</t>
  </si>
  <si>
    <t xml:space="preserve"> NCBI_TaxID=266940 {ECO:0000313|EMBL:ABS04715.1, ECO:0000313|Proteomes:UP000001116};</t>
  </si>
  <si>
    <t xml:space="preserve"> Kineosporiales</t>
  </si>
  <si>
    <t xml:space="preserve"> Kineosporiaceae</t>
  </si>
  <si>
    <t>Kineococcus.</t>
  </si>
  <si>
    <t xml:space="preserve"> Ochrobactrum anthropi (strain ATCC 49188 / DSM 6882 / NCTC 12168).</t>
  </si>
  <si>
    <t xml:space="preserve"> NCBI_TaxID=439375 {ECO:0000313|EMBL:ABS12747.1, ECO:0000313|Proteomes:UP000002301};</t>
  </si>
  <si>
    <t>Brucellaceae</t>
  </si>
  <si>
    <t xml:space="preserve"> Ochrobactrum.</t>
  </si>
  <si>
    <t xml:space="preserve"> NCBI_TaxID=439375 {ECO:0000313|EMBL:ABS13414.1, ECO:0000313|Proteomes:UP000002301};</t>
  </si>
  <si>
    <t xml:space="preserve"> NCBI_TaxID=439375 {ECO:0000313|EMBL:ABS13415.1, ECO:0000313|Proteomes:UP000002301};</t>
  </si>
  <si>
    <t xml:space="preserve"> NCBI_TaxID=439375 {ECO:0000313|EMBL:ABS15408.1, ECO:0000313|Proteomes:UP000002301};</t>
  </si>
  <si>
    <t xml:space="preserve"> NCBI_TaxID=439375 {ECO:0000313|EMBL:ABS15656.1, ECO:0000313|Proteomes:UP000002301};</t>
  </si>
  <si>
    <t xml:space="preserve"> NCBI_TaxID=439375 {ECO:0000313|EMBL:ABS16313.1, ECO:0000313|Proteomes:UP000002301};</t>
  </si>
  <si>
    <t xml:space="preserve"> NCBI_TaxID=439375 {ECO:0000313|EMBL:ABS17086.1, ECO:0000313|Proteomes:UP000002301};</t>
  </si>
  <si>
    <t xml:space="preserve"> Babesia bovis.</t>
  </si>
  <si>
    <t xml:space="preserve"> NCBI_TaxID=5865 {ECO:0000313|EMBL:EDO08115.1, ECO:0000313|Proteomes:UP000002173};</t>
  </si>
  <si>
    <t xml:space="preserve"> Piroplasmida</t>
  </si>
  <si>
    <t>Babesiidae</t>
  </si>
  <si>
    <t xml:space="preserve"> Babesia.</t>
  </si>
  <si>
    <t xml:space="preserve"> NCBI_TaxID=5865 {ECO:0000313|EMBL:EDO08373.1, ECO:0000313|Proteomes:UP000002173};</t>
  </si>
  <si>
    <t xml:space="preserve"> Sclerotinia sclerotiorum (strain ATCC 18683 / 1980 / Ss-1) (White mold) (Whetzelinia sclerotiorum).</t>
  </si>
  <si>
    <t xml:space="preserve"> NCBI_TaxID=665079 {ECO:0000313|EMBL:EDN91586.1, ECO:0000313|Proteomes:UP000001312};</t>
  </si>
  <si>
    <t>Helotiales</t>
  </si>
  <si>
    <t xml:space="preserve"> Sclerotiniaceae</t>
  </si>
  <si>
    <t xml:space="preserve"> Sclerotinia.</t>
  </si>
  <si>
    <t xml:space="preserve"> Bacillus cytotoxicus (strain DSM 22905 / CIP 110041 / 391-98 / NVH 391-98).</t>
  </si>
  <si>
    <t xml:space="preserve"> NCBI_TaxID=315749 {ECO:0000313|EMBL:ABS22880.1, ECO:0000313|Proteomes:UP000002300};</t>
  </si>
  <si>
    <t xml:space="preserve"> Bacillus</t>
  </si>
  <si>
    <t>Bacillus cereus group.</t>
  </si>
  <si>
    <t xml:space="preserve"> Campylobacter curvus (strain 525.92).</t>
  </si>
  <si>
    <t xml:space="preserve"> NCBI_TaxID=360105 {ECO:0000313|EMBL:EAU00620.1, ECO:0000313|Proteomes:UP000006380};</t>
  </si>
  <si>
    <t xml:space="preserve"> NCBI_TaxID=360105 {ECO:0000313|EMBL:EAT99890.1, ECO:0000313|Proteomes:UP000006380};</t>
  </si>
  <si>
    <t xml:space="preserve"> NCBI_TaxID=360105 {ECO:0000313|EMBL:EAU01245.1, ECO:0000313|Proteomes:UP000006380};</t>
  </si>
  <si>
    <t xml:space="preserve"> NCBI_TaxID=360105 {ECO:0000313|EMBL:EAU01331.1, ECO:0000313|Proteomes:UP000006380};</t>
  </si>
  <si>
    <t xml:space="preserve"> NCBI_TaxID=360105 {ECO:0000313|EMBL:EAU01422.1, ECO:0000313|Proteomes:UP000006380};</t>
  </si>
  <si>
    <t xml:space="preserve"> NCBI_TaxID=360105 {ECO:0000313|EMBL:EAU00338.1, ECO:0000313|Proteomes:UP000006380};</t>
  </si>
  <si>
    <t xml:space="preserve"> Anaeromyxobacter sp. (strain Fw109-5).</t>
  </si>
  <si>
    <t xml:space="preserve"> NCBI_TaxID=404589 {ECO:0000313|EMBL:ABS25059.1, ECO:0000313|Proteomes:UP000006382};</t>
  </si>
  <si>
    <t xml:space="preserve"> Myxococcales</t>
  </si>
  <si>
    <t>Cystobacterineae</t>
  </si>
  <si>
    <t xml:space="preserve"> Anaeromyxobacteraceae</t>
  </si>
  <si>
    <t xml:space="preserve"> Anaeromyxobacter.</t>
  </si>
  <si>
    <t xml:space="preserve"> NCBI_TaxID=404589 {ECO:0000313|EMBL:ABS26959.1, ECO:0000313|Proteomes:UP000006382};</t>
  </si>
  <si>
    <t xml:space="preserve"> NCBI_TaxID=404589 {ECO:0000313|EMBL:ABS27115.1, ECO:0000313|Proteomes:UP000006382};</t>
  </si>
  <si>
    <t xml:space="preserve"> Parvibaculum lavamentivorans (strain DS-1 / DSM 13023 / NCIMB 13966).</t>
  </si>
  <si>
    <t xml:space="preserve"> NCBI_TaxID=402881 {ECO:0000313|EMBL:ABS61873.1, ECO:0000313|Proteomes:UP000006377};</t>
  </si>
  <si>
    <t>Rhodobiaceae</t>
  </si>
  <si>
    <t xml:space="preserve"> Parvibaculum.</t>
  </si>
  <si>
    <t xml:space="preserve"> NCBI_TaxID=402881 {ECO:0000313|EMBL:ABS63148.1, ECO:0000313|Proteomes:UP000006377};</t>
  </si>
  <si>
    <t xml:space="preserve"> NCBI_TaxID=402881 {ECO:0000313|EMBL:ABS64120.1, ECO:0000313|Proteomes:UP000006377};</t>
  </si>
  <si>
    <t xml:space="preserve"> Campylobacter hominis (strain ATCC BAA-381 / LMG 19568 / NCTC 13146 / CH001A).</t>
  </si>
  <si>
    <t xml:space="preserve"> NCBI_TaxID=360107 {ECO:0000313|EMBL:ABS51075.1, ECO:0000313|Proteomes:UP000002407};</t>
  </si>
  <si>
    <t xml:space="preserve"> NCBI_TaxID=360107 {ECO:0000313|EMBL:ABS52164.1, ECO:0000313|Proteomes:UP000002407};</t>
  </si>
  <si>
    <t xml:space="preserve"> NCBI_TaxID=360107 {ECO:0000313|EMBL:ABS51244.1, ECO:0000313|Proteomes:UP000002407};</t>
  </si>
  <si>
    <t xml:space="preserve"> NCBI_TaxID=360107 {ECO:0000313|EMBL:ABS52153.1, ECO:0000313|Proteomes:UP000002407};</t>
  </si>
  <si>
    <t xml:space="preserve"> NCBI_TaxID=360107 {ECO:0000313|EMBL:ABS51714.1, ECO:0000313|Proteomes:UP000002407};</t>
  </si>
  <si>
    <t xml:space="preserve"> NCBI_TaxID=360107 {ECO:0000313|EMBL:ABS52064.1, ECO:0000313|Proteomes:UP000002407};</t>
  </si>
  <si>
    <t xml:space="preserve"> Xanthobacter autotrophicus (strain ATCC BAA-1158 / Py2).</t>
  </si>
  <si>
    <t xml:space="preserve"> NCBI_TaxID=78245 {ECO:0000313|EMBL:ABS65515.1, ECO:0000313|Proteomes:UP000002417};</t>
  </si>
  <si>
    <t>Xanthobacteraceae</t>
  </si>
  <si>
    <t xml:space="preserve"> Xanthobacter.</t>
  </si>
  <si>
    <t xml:space="preserve"> NCBI_TaxID=78245 {ECO:0000313|EMBL:ABS66321.1, ECO:0000313|Proteomes:UP000002417};</t>
  </si>
  <si>
    <t xml:space="preserve"> NCBI_TaxID=78245 {ECO:0000313|EMBL:ABS66764.1, ECO:0000313|Proteomes:UP000002417};</t>
  </si>
  <si>
    <t xml:space="preserve"> NCBI_TaxID=78245 {ECO:0000313|EMBL:ABS66771.1, ECO:0000313|Proteomes:UP000002417};</t>
  </si>
  <si>
    <t xml:space="preserve"> NCBI_TaxID=78245 {ECO:0000313|EMBL:ABS67037.1, ECO:0000313|Proteomes:UP000002417};</t>
  </si>
  <si>
    <t xml:space="preserve"> NCBI_TaxID=78245 {ECO:0000313|EMBL:ABS67873.1, ECO:0000313|Proteomes:UP000002417};</t>
  </si>
  <si>
    <t xml:space="preserve"> NCBI_TaxID=78245 {ECO:0000313|EMBL:ABS69325.1, ECO:0000313|Proteomes:UP000002417};</t>
  </si>
  <si>
    <t xml:space="preserve"> NCBI_TaxID=78245 {ECO:0000313|EMBL:ABS69430.1, ECO:0000313|Proteomes:UP000002417};</t>
  </si>
  <si>
    <t xml:space="preserve"> Cronobacter sakazakii (strain ATCC BAA-894) (Enterobacter sakazakii).</t>
  </si>
  <si>
    <t xml:space="preserve"> NCBI_TaxID=290339 {ECO:0000313|EMBL:ABU77174.1, ECO:0000313|Proteomes:UP000000260};</t>
  </si>
  <si>
    <t xml:space="preserve"> Cronobacter.</t>
  </si>
  <si>
    <t xml:space="preserve"> Nematostella vectensis (Starlet sea anemone).</t>
  </si>
  <si>
    <t xml:space="preserve"> NCBI_TaxID=45351 {ECO:0000313|Proteomes:UP000001593};</t>
  </si>
  <si>
    <t xml:space="preserve"> Anthozoa</t>
  </si>
  <si>
    <t xml:space="preserve"> Hexacorallia</t>
  </si>
  <si>
    <t xml:space="preserve"> Actiniaria</t>
  </si>
  <si>
    <t>Edwardsiidae</t>
  </si>
  <si>
    <t xml:space="preserve"> Nematostella.</t>
  </si>
  <si>
    <t xml:space="preserve"> Vanderwaltozyma polyspora (strain ATCC 22028 / DSM 70294) (Kluyveromyces polysporus).</t>
  </si>
  <si>
    <t xml:space="preserve"> NCBI_TaxID=436907 {ECO:0000313|Proteomes:UP000000267};</t>
  </si>
  <si>
    <t xml:space="preserve"> Saccharomycetaceae</t>
  </si>
  <si>
    <t>Vanderwaltozyma.</t>
  </si>
  <si>
    <t xml:space="preserve"> Citrobacter koseri (strain ATCC BAA-895 / CDC 4225-83 / SGSC4696).</t>
  </si>
  <si>
    <t xml:space="preserve"> NCBI_TaxID=290338 {ECO:0000313|EMBL:ABV16001.1, ECO:0000313|Proteomes:UP000008148};</t>
  </si>
  <si>
    <t xml:space="preserve"> Citrobacter.</t>
  </si>
  <si>
    <t xml:space="preserve"> Arcobacter butzleri (strain RM4018).</t>
  </si>
  <si>
    <t xml:space="preserve"> NCBI_TaxID=367737 {ECO:0000313|EMBL:ABV67146.1, ECO:0000313|Proteomes:UP000001136};</t>
  </si>
  <si>
    <t xml:space="preserve"> Arcobacter.</t>
  </si>
  <si>
    <t xml:space="preserve"> NCBI_TaxID=367737 {ECO:0000313|EMBL:ABV67162.1, ECO:0000313|Proteomes:UP000001136};</t>
  </si>
  <si>
    <t xml:space="preserve"> NCBI_TaxID=367737 {ECO:0000313|EMBL:ABV68281.1, ECO:0000313|Proteomes:UP000001136};</t>
  </si>
  <si>
    <t xml:space="preserve"> NCBI_TaxID=367737 {ECO:0000313|EMBL:ABV68354.1, ECO:0000313|Proteomes:UP000001136};</t>
  </si>
  <si>
    <t xml:space="preserve"> Bacillus pumilus (strain SAFR-032).</t>
  </si>
  <si>
    <t xml:space="preserve"> NCBI_TaxID=315750 {ECO:0000313|EMBL:ABV62064.1, ECO:0000313|Proteomes:UP000001355};</t>
  </si>
  <si>
    <t xml:space="preserve"> Serratia proteamaculans (strain 568).</t>
  </si>
  <si>
    <t xml:space="preserve"> NCBI_TaxID=399741 {ECO:0000313|EMBL:ABV40910.1, ECO:0000313|Proteomes:UP000007074};</t>
  </si>
  <si>
    <t xml:space="preserve"> Serratia.</t>
  </si>
  <si>
    <t xml:space="preserve"> NCBI_TaxID=399741 {ECO:0000313|EMBL:ABV41071.1, ECO:0000313|Proteomes:UP000007074};</t>
  </si>
  <si>
    <t xml:space="preserve"> NCBI_TaxID=399741 {ECO:0000313|EMBL:ABV41188.1, ECO:0000313|Proteomes:UP000007074};</t>
  </si>
  <si>
    <t xml:space="preserve"> NCBI_TaxID=399741 {ECO:0000313|EMBL:ABV41239.1, ECO:0000313|Proteomes:UP000007074};</t>
  </si>
  <si>
    <t xml:space="preserve"> NCBI_TaxID=399741 {ECO:0000313|EMBL:ABV41416.1, ECO:0000313|Proteomes:UP000007074};</t>
  </si>
  <si>
    <t xml:space="preserve"> NCBI_TaxID=399741 {ECO:0000313|EMBL:ABV41436.1, ECO:0000313|Proteomes:UP000007074};</t>
  </si>
  <si>
    <t xml:space="preserve"> NCBI_TaxID=399741 {ECO:0000313|EMBL:ABV41591.1, ECO:0000313|Proteomes:UP000007074};</t>
  </si>
  <si>
    <t xml:space="preserve"> NCBI_TaxID=399741 {ECO:0000313|EMBL:ABV42736.1, ECO:0000313|Proteomes:UP000007074};</t>
  </si>
  <si>
    <t xml:space="preserve"> NCBI_TaxID=399741 {ECO:0000313|EMBL:ABV42860.1, ECO:0000313|Proteomes:UP000007074};</t>
  </si>
  <si>
    <t xml:space="preserve"> NCBI_TaxID=399741 {ECO:0000313|EMBL:ABV43111.1, ECO:0000313|Proteomes:UP000007074};</t>
  </si>
  <si>
    <t xml:space="preserve"> Shewanella pealeana (strain ATCC 700345 / ANG-SQ1).</t>
  </si>
  <si>
    <t xml:space="preserve"> NCBI_TaxID=398579 {ECO:0000313|EMBL:ABV85429.1, ECO:0000313|Proteomes:UP000002608};</t>
  </si>
  <si>
    <t xml:space="preserve"> NCBI_TaxID=398579 {ECO:0000313|EMBL:ABV86281.1, ECO:0000313|Proteomes:UP000002608};</t>
  </si>
  <si>
    <t xml:space="preserve"> NCBI_TaxID=398579 {ECO:0000313|EMBL:ABV86284.1, ECO:0000313|Proteomes:UP000002608};</t>
  </si>
  <si>
    <t xml:space="preserve"> NCBI_TaxID=398579 {ECO:0000313|EMBL:ABV87200.1, ECO:0000313|Proteomes:UP000002608};</t>
  </si>
  <si>
    <t xml:space="preserve"> Azorhizobium caulinodans (strain ATCC 43989 / DSM 5975 / JCM 20966 / NBRC 14845 / NCIMB 13405 / ORS 571).</t>
  </si>
  <si>
    <t xml:space="preserve"> NCBI_TaxID=438753 {ECO:0000313|EMBL:BAF86958.1, ECO:0000313|Proteomes:UP000000270};</t>
  </si>
  <si>
    <t xml:space="preserve"> Azorhizobium.</t>
  </si>
  <si>
    <t xml:space="preserve"> NCBI_TaxID=438753 {ECO:0000313|EMBL:BAF87248.1, ECO:0000313|Proteomes:UP000000270};</t>
  </si>
  <si>
    <t xml:space="preserve"> NCBI_TaxID=438753 {ECO:0000313|EMBL:BAF87390.1, ECO:0000313|Proteomes:UP000000270};</t>
  </si>
  <si>
    <t xml:space="preserve"> NCBI_TaxID=438753 {ECO:0000313|EMBL:BAF88303.1, ECO:0000313|Proteomes:UP000000270};</t>
  </si>
  <si>
    <t xml:space="preserve"> NCBI_TaxID=438753 {ECO:0000313|EMBL:BAF88718.1, ECO:0000313|Proteomes:UP000000270};</t>
  </si>
  <si>
    <t xml:space="preserve"> NCBI_TaxID=438753 {ECO:0000313|EMBL:BAF88799.1, ECO:0000313|Proteomes:UP000000270};</t>
  </si>
  <si>
    <t xml:space="preserve"> NCBI_TaxID=438753 {ECO:0000313|EMBL:BAF86134.1, ECO:0000313|Proteomes:UP000000270};</t>
  </si>
  <si>
    <t xml:space="preserve"> NCBI_TaxID=438753 {ECO:0000313|EMBL:BAF89274.1, ECO:0000313|Proteomes:UP000000270};</t>
  </si>
  <si>
    <t xml:space="preserve"> Chlamydomonas reinhardtii (Chlamydomonas smithii).</t>
  </si>
  <si>
    <t xml:space="preserve"> NCBI_TaxID=3055 {ECO:0000313|Proteomes:UP000006906};</t>
  </si>
  <si>
    <t xml:space="preserve"> Chlorophyceae</t>
  </si>
  <si>
    <t>Chlamydomonadales</t>
  </si>
  <si>
    <t xml:space="preserve"> Chlamydomonadaceae</t>
  </si>
  <si>
    <t xml:space="preserve"> Chlamydomonas.</t>
  </si>
  <si>
    <t xml:space="preserve"> Frankia sp. (strain EAN1pec).</t>
  </si>
  <si>
    <t xml:space="preserve"> NCBI_TaxID=298653 {ECO:0000313|EMBL:ABW11248.1, ECO:0000313|Proteomes:UP000001313};</t>
  </si>
  <si>
    <t xml:space="preserve"> Frankiales</t>
  </si>
  <si>
    <t xml:space="preserve"> Frankiaceae</t>
  </si>
  <si>
    <t xml:space="preserve"> Frankia.</t>
  </si>
  <si>
    <t xml:space="preserve"> Dinoroseobacter shibae (strain DSM 16493 / NCIMB 14021 / DFL 12).</t>
  </si>
  <si>
    <t xml:space="preserve"> NCBI_TaxID=398580 {ECO:0000313|EMBL:ABV94388.1, ECO:0000313|Proteomes:UP000006833};</t>
  </si>
  <si>
    <t xml:space="preserve"> Dinoroseobacter.</t>
  </si>
  <si>
    <t xml:space="preserve"> NCBI_TaxID=398580 {ECO:0000313|EMBL:ABV94427.1, ECO:0000313|Proteomes:UP000006833};</t>
  </si>
  <si>
    <t xml:space="preserve"> NCBI_TaxID=398580 {ECO:0000313|EMBL:ABV94482.1, ECO:0000313|Proteomes:UP000006833};</t>
  </si>
  <si>
    <t xml:space="preserve"> NCBI_TaxID=398580 {ECO:0000313|EMBL:ABV94533.1, ECO:0000313|Proteomes:UP000006833};</t>
  </si>
  <si>
    <t xml:space="preserve"> NCBI_TaxID=398580 {ECO:0000313|EMBL:ABV94534.1, ECO:0000313|Proteomes:UP000006833};</t>
  </si>
  <si>
    <t xml:space="preserve"> NCBI_TaxID=398580 {ECO:0000313|EMBL:ABV94540.1, ECO:0000313|Proteomes:UP000006833};</t>
  </si>
  <si>
    <t xml:space="preserve"> NCBI_TaxID=398580 {ECO:0000313|EMBL:ABV94602.1, ECO:0000313|Proteomes:UP000006833};</t>
  </si>
  <si>
    <t xml:space="preserve"> NCBI_TaxID=398580 {ECO:0000313|EMBL:ABV91938.1, ECO:0000313|Proteomes:UP000006833};</t>
  </si>
  <si>
    <t xml:space="preserve"> NCBI_TaxID=398580 {ECO:0000313|EMBL:ABV94902.1, ECO:0000313|Proteomes:UP000006833};</t>
  </si>
  <si>
    <t xml:space="preserve"> NCBI_TaxID=398580 {ECO:0000313|EMBL:ABV94916.1, ECO:0000313|Proteomes:UP000006833};</t>
  </si>
  <si>
    <t xml:space="preserve"> NCBI_TaxID=398580 {ECO:0000313|EMBL:ABV92256.1, ECO:0000313|Proteomes:UP000006833};</t>
  </si>
  <si>
    <t xml:space="preserve"> NCBI_TaxID=398580 {ECO:0000313|EMBL:ABV92400.1, ECO:0000313|Proteomes:UP000006833};</t>
  </si>
  <si>
    <t xml:space="preserve"> Plasmid pDSHI01 {ECO:0000313|EMBL:ABV95512.1, ECO:0000313|Proteomes:UP000006833}, and Plasmid pDSHI03 {ECO:0000313|EMBL:ABV95785.1, ECO:0000313|Proteomes:UP000006833}.</t>
  </si>
  <si>
    <t xml:space="preserve"> NCBI_TaxID=398580 {ECO:0000313|EMBL:ABV95512.1, ECO:0000313|Proteomes:UP000006833};</t>
  </si>
  <si>
    <t xml:space="preserve"> Plasmid pDSHI01 {ECO:0000313|EMBL:ABV95514.1, ECO:0000313|Proteomes:UP000006833}, and Plasmid pDSHI03 {ECO:0000313|EMBL:ABV95787.1, ECO:0000313|Proteomes:UP000006833}.</t>
  </si>
  <si>
    <t xml:space="preserve"> NCBI_TaxID=398580 {ECO:0000313|EMBL:ABV95514.1, ECO:0000313|Proteomes:UP000006833};</t>
  </si>
  <si>
    <t xml:space="preserve"> Plasmid pDSHI02 {ECO:0000313|EMBL:ABV95620.1, ECO:0000313|Proteomes:UP000006833}.</t>
  </si>
  <si>
    <t xml:space="preserve"> NCBI_TaxID=398580 {ECO:0000313|EMBL:ABV95620.1, ECO:0000313|Proteomes:UP000006833};</t>
  </si>
  <si>
    <t xml:space="preserve"> Plasmid pDSHI02 {ECO:0000313|EMBL:ABV95621.1, ECO:0000313|Proteomes:UP000006833}.</t>
  </si>
  <si>
    <t xml:space="preserve"> NCBI_TaxID=398580 {ECO:0000313|EMBL:ABV95621.1, ECO:0000313|Proteomes:UP000006833};</t>
  </si>
  <si>
    <t xml:space="preserve"> Plasmid pDSHI02 {ECO:0000313|EMBL:ABV95622.1, ECO:0000313|Proteomes:UP000006833}.</t>
  </si>
  <si>
    <t xml:space="preserve"> NCBI_TaxID=398580 {ECO:0000313|EMBL:ABV95622.1, ECO:0000313|Proteomes:UP000006833};</t>
  </si>
  <si>
    <t xml:space="preserve"> Coprinopsis cinerea (strain Okayama-7 / 130 / ATCC MYA-4618 / FGSC 9003) (Inky cap fungus) (Hormographiella aspergillata).</t>
  </si>
  <si>
    <t xml:space="preserve"> NCBI_TaxID=240176 {ECO:0000313|EMBL:EAU83294.1, ECO:0000313|Proteomes:UP000001861};</t>
  </si>
  <si>
    <t xml:space="preserve"> Agaricomycetidae</t>
  </si>
  <si>
    <t xml:space="preserve"> Agaricales</t>
  </si>
  <si>
    <t xml:space="preserve"> Psathyrellaceae</t>
  </si>
  <si>
    <t>Coprinopsis.</t>
  </si>
  <si>
    <t xml:space="preserve"> Malassezia globosa (strain ATCC MYA-4612 / CBS 7966) (Dandruff-associated fungus).</t>
  </si>
  <si>
    <t xml:space="preserve"> NCBI_TaxID=425265 {ECO:0000313|EMBL:EDP42062.1, ECO:0000313|Proteomes:UP000008837};</t>
  </si>
  <si>
    <t>Malasseziomycetes</t>
  </si>
  <si>
    <t xml:space="preserve"> Malasseziales</t>
  </si>
  <si>
    <t xml:space="preserve"> Malasseziaceae</t>
  </si>
  <si>
    <t xml:space="preserve"> Malassezia.</t>
  </si>
  <si>
    <t xml:space="preserve"> Caenorhabditis briggsae.</t>
  </si>
  <si>
    <t xml:space="preserve"> NCBI_TaxID=6238;</t>
  </si>
  <si>
    <t xml:space="preserve"> Rhabditida</t>
  </si>
  <si>
    <t>Rhabditoidea</t>
  </si>
  <si>
    <t xml:space="preserve"> Rhabditidae</t>
  </si>
  <si>
    <t xml:space="preserve"> Peloderinae</t>
  </si>
  <si>
    <t xml:space="preserve"> Caenorhabditis.</t>
  </si>
  <si>
    <t xml:space="preserve"> Sulcia muelleri (strain GWSS).</t>
  </si>
  <si>
    <t xml:space="preserve"> NCBI_TaxID=444179 {ECO:0000313|EMBL:ABS30490.1, ECO:0000313|Proteomes:UP000000781};</t>
  </si>
  <si>
    <t>Candidatus Sulcia.</t>
  </si>
  <si>
    <t xml:space="preserve"> Desulfococcus oleovorans (strain DSM 6200 / Hxd3).</t>
  </si>
  <si>
    <t xml:space="preserve"> NCBI_TaxID=96561 {ECO:0000313|EMBL:ABW66010.1, ECO:0000313|Proteomes:UP000008561};</t>
  </si>
  <si>
    <t xml:space="preserve"> Desulfobacterales</t>
  </si>
  <si>
    <t>Desulfobacteraceae</t>
  </si>
  <si>
    <t xml:space="preserve"> Desulfococcus.</t>
  </si>
  <si>
    <t xml:space="preserve"> Herpetosiphon aurantiacus (strain ATCC 23779 / DSM 785).</t>
  </si>
  <si>
    <t xml:space="preserve"> NCBI_TaxID=316274 {ECO:0000313|EMBL:ABX06883.1, ECO:0000313|Proteomes:UP000000787};</t>
  </si>
  <si>
    <t xml:space="preserve"> Herpetosiphonales</t>
  </si>
  <si>
    <t>Herpetosiphonaceae</t>
  </si>
  <si>
    <t xml:space="preserve"> Herpetosiphon.</t>
  </si>
  <si>
    <t xml:space="preserve"> NCBI_TaxID=316274 {ECO:0000313|EMBL:ABX02756.1, ECO:0000313|Proteomes:UP000000787};</t>
  </si>
  <si>
    <t xml:space="preserve"> NCBI_TaxID=316274 {ECO:0000313|EMBL:ABX06372.1, ECO:0000313|Proteomes:UP000000787};</t>
  </si>
  <si>
    <t xml:space="preserve"> NCBI_TaxID=316274 {ECO:0000313|EMBL:ABX06399.1, ECO:0000313|Proteomes:UP000000787};</t>
  </si>
  <si>
    <t xml:space="preserve"> Delftia acidovorans (strain DSM 14801 / SPH-1).</t>
  </si>
  <si>
    <t xml:space="preserve"> NCBI_TaxID=398578 {ECO:0000313|EMBL:ABX34305.1, ECO:0000313|Proteomes:UP000000784};</t>
  </si>
  <si>
    <t xml:space="preserve"> Delftia.</t>
  </si>
  <si>
    <t xml:space="preserve"> NCBI_TaxID=398578 {ECO:0000313|EMBL:ABX35387.1, ECO:0000313|Proteomes:UP000000784};</t>
  </si>
  <si>
    <t xml:space="preserve"> NCBI_TaxID=398578 {ECO:0000313|EMBL:ABX34495.1, ECO:0000313|Proteomes:UP000000784};</t>
  </si>
  <si>
    <t xml:space="preserve"> NCBI_TaxID=398578 {ECO:0000313|EMBL:ABX36560.1, ECO:0000313|Proteomes:UP000000784};</t>
  </si>
  <si>
    <t xml:space="preserve"> NCBI_TaxID=398578 {ECO:0000313|EMBL:ABX37030.1, ECO:0000313|Proteomes:UP000000784};</t>
  </si>
  <si>
    <t xml:space="preserve"> NCBI_TaxID=398578 {ECO:0000313|EMBL:ABX38218.1, ECO:0000313|Proteomes:UP000000784};</t>
  </si>
  <si>
    <t xml:space="preserve"> NCBI_TaxID=398578 {ECO:0000313|EMBL:ABX34209.1, ECO:0000313|Proteomes:UP000000784};</t>
  </si>
  <si>
    <t xml:space="preserve"> NCBI_TaxID=398578 {ECO:0000313|EMBL:ABX35137.1, ECO:0000313|Proteomes:UP000000784};</t>
  </si>
  <si>
    <t xml:space="preserve"> NCBI_TaxID=398578 {ECO:0000313|EMBL:ABX35623.1, ECO:0000313|Proteomes:UP000000784};</t>
  </si>
  <si>
    <t xml:space="preserve"> NCBI_TaxID=398578 {ECO:0000313|EMBL:ABX35624.1, ECO:0000313|Proteomes:UP000000784};</t>
  </si>
  <si>
    <t xml:space="preserve"> Agrobacterium fabrum (strain C58 / ATCC 33970) (Agrobacterium tumefaciens (strain C58)).</t>
  </si>
  <si>
    <t xml:space="preserve"> NCBI_TaxID=176299 {ECO:0000313|EMBL:AAK89400.1, ECO:0000313|Proteomes:UP000000813};</t>
  </si>
  <si>
    <t xml:space="preserve"> Agrobacterium</t>
  </si>
  <si>
    <t>Agrobacterium tumefaciens complex.</t>
  </si>
  <si>
    <t xml:space="preserve"> NCBI_TaxID=176299 {ECO:0000313|EMBL:AAK89061.2, ECO:0000313|Proteomes:UP000000813};</t>
  </si>
  <si>
    <t xml:space="preserve"> NCBI_TaxID=176299 {ECO:0000313|EMBL:AAK88505.2, ECO:0000313|Proteomes:UP000000813};</t>
  </si>
  <si>
    <t xml:space="preserve"> NCBI_TaxID=176299 {ECO:0000313|EMBL:AAK86688.1, ECO:0000313|Proteomes:UP000000813};</t>
  </si>
  <si>
    <t>A9CVU4_HOEPD</t>
  </si>
  <si>
    <t xml:space="preserve"> Hoeflea phototrophica (strain DSM 17068 / NCIMB 14078 / DFL-43).</t>
  </si>
  <si>
    <t xml:space="preserve"> NCBI_TaxID=411684 {ECO:0000313|EMBL:EDQ35426.1, ECO:0000313|Proteomes:UP000004291};</t>
  </si>
  <si>
    <t>Phyllobacteriaceae</t>
  </si>
  <si>
    <t xml:space="preserve"> Hoeflea.</t>
  </si>
  <si>
    <t>A9DAG8_HOEPD</t>
  </si>
  <si>
    <t xml:space="preserve"> NCBI_TaxID=411684 {ECO:0000313|EMBL:EDQ32737.1, ECO:0000313|Proteomes:UP000004291};</t>
  </si>
  <si>
    <t>A9DBC8_HOEPD</t>
  </si>
  <si>
    <t xml:space="preserve"> NCBI_TaxID=411684 {ECO:0000313|EMBL:EDQ32488.1, ECO:0000313|Proteomes:UP000004291};</t>
  </si>
  <si>
    <t>A9DG73_HOEPD</t>
  </si>
  <si>
    <t xml:space="preserve"> NCBI_TaxID=411684 {ECO:0000313|EMBL:EDQ31578.2, ECO:0000313|Proteomes:UP000004291};</t>
  </si>
  <si>
    <t>A9DG76_HOEPD</t>
  </si>
  <si>
    <t xml:space="preserve"> NCBI_TaxID=411684 {ECO:0000313|EMBL:EDQ31579.1, ECO:0000313|Proteomes:UP000004291};</t>
  </si>
  <si>
    <t>A9DG90_HOEPD</t>
  </si>
  <si>
    <t xml:space="preserve"> NCBI_TaxID=411684 {ECO:0000313|EMBL:EDQ31585.2, ECO:0000313|Proteomes:UP000004291};</t>
  </si>
  <si>
    <t xml:space="preserve"> Sorangium cellulosum (strain So ce56) (Polyangium cellulosum (strain So ce56)).</t>
  </si>
  <si>
    <t xml:space="preserve"> NCBI_TaxID=448385 {ECO:0000313|EMBL:CAN97761.1, ECO:0000313|Proteomes:UP000002139};</t>
  </si>
  <si>
    <t>Sorangiineae</t>
  </si>
  <si>
    <t xml:space="preserve"> Polyangiaceae</t>
  </si>
  <si>
    <t xml:space="preserve"> Sorangium.</t>
  </si>
  <si>
    <t xml:space="preserve"> NCBI_TaxID=448385 {ECO:0000313|EMBL:CAN97874.1, ECO:0000313|Proteomes:UP000002139};</t>
  </si>
  <si>
    <t xml:space="preserve"> NCBI_TaxID=448385 {ECO:0000313|EMBL:CAN97929.1, ECO:0000313|Proteomes:UP000002139};</t>
  </si>
  <si>
    <t xml:space="preserve"> NCBI_TaxID=448385 {ECO:0000313|EMBL:CAN92301.1, ECO:0000313|Proteomes:UP000002139};</t>
  </si>
  <si>
    <t xml:space="preserve"> NCBI_TaxID=448385 {ECO:0000313|EMBL:CAN99078.1, ECO:0000313|Proteomes:UP000002139};</t>
  </si>
  <si>
    <t xml:space="preserve"> NCBI_TaxID=448385 {ECO:0000313|EMBL:CAN93146.1, ECO:0000313|Proteomes:UP000002139};</t>
  </si>
  <si>
    <t xml:space="preserve"> NCBI_TaxID=448385 {ECO:0000313|EMBL:CAN93370.1, ECO:0000313|Proteomes:UP000002139};</t>
  </si>
  <si>
    <t xml:space="preserve"> NCBI_TaxID=448385 {ECO:0000313|EMBL:CAN90493.1, ECO:0000313|Proteomes:UP000002139};</t>
  </si>
  <si>
    <t xml:space="preserve"> NCBI_TaxID=448385 {ECO:0000313|EMBL:CAN90522.1, ECO:0000313|Proteomes:UP000002139};</t>
  </si>
  <si>
    <t xml:space="preserve"> NCBI_TaxID=448385 {ECO:0000313|EMBL:CAN97160.1, ECO:0000313|Proteomes:UP000002139};</t>
  </si>
  <si>
    <t xml:space="preserve"> Gluconacetobacter diazotrophicus (strain ATCC 49037 / DSM 5601 / PAl5).</t>
  </si>
  <si>
    <t xml:space="preserve"> NCBI_TaxID=272568 {ECO:0000313|EMBL:CAP57222.1, ECO:0000313|Proteomes:UP000001176};</t>
  </si>
  <si>
    <t xml:space="preserve"> Gluconacetobacter.</t>
  </si>
  <si>
    <t xml:space="preserve"> NCBI_TaxID=272568 {ECO:0000313|EMBL:CAP54799.1, ECO:0000313|Proteomes:UP000001176};</t>
  </si>
  <si>
    <t xml:space="preserve"> NCBI_TaxID=272568 {ECO:0000313|EMBL:CAP54803.1, ECO:0000313|Proteomes:UP000001176};</t>
  </si>
  <si>
    <t xml:space="preserve"> NCBI_TaxID=272568 {ECO:0000313|EMBL:CAP55730.1, ECO:0000313|Proteomes:UP000001176};</t>
  </si>
  <si>
    <t xml:space="preserve"> NCBI_TaxID=272568 {ECO:0000313|EMBL:CAP55819.1, ECO:0000313|Proteomes:UP000001176};</t>
  </si>
  <si>
    <t xml:space="preserve"> NCBI_TaxID=272568 {ECO:0000313|EMBL:CAP55984.1, ECO:0000313|Proteomes:UP000001176};</t>
  </si>
  <si>
    <t xml:space="preserve"> NCBI_TaxID=272568 {ECO:0000313|EMBL:CAP56007.1, ECO:0000313|Proteomes:UP000001176};</t>
  </si>
  <si>
    <t xml:space="preserve"> NCBI_TaxID=272568 {ECO:0000313|EMBL:CAP56540.1, ECO:0000313|Proteomes:UP000001176};</t>
  </si>
  <si>
    <t xml:space="preserve"> Bordetella petrii (strain ATCC BAA-461 / DSM 12804 / CCUG 43448).</t>
  </si>
  <si>
    <t xml:space="preserve"> NCBI_TaxID=340100 {ECO:0000313|Proteomes:UP000001225};</t>
  </si>
  <si>
    <t xml:space="preserve"> Bordetella.</t>
  </si>
  <si>
    <t xml:space="preserve"> Methylacidiphilum infernorum (isolate V4) (Methylokorus infernorum (strain V4)).</t>
  </si>
  <si>
    <t xml:space="preserve"> NCBI_TaxID=481448 {ECO:0000313|EMBL:ABX56671.1};</t>
  </si>
  <si>
    <t xml:space="preserve"> Verrucomicrobia</t>
  </si>
  <si>
    <t xml:space="preserve"> unclassified Verrucomicrobia</t>
  </si>
  <si>
    <t>Methylacidiphilales</t>
  </si>
  <si>
    <t xml:space="preserve"> Methylacidiphilaceae</t>
  </si>
  <si>
    <t xml:space="preserve"> Methylacidiphilum.</t>
  </si>
  <si>
    <t xml:space="preserve"> Physcomitrella patens subsp. patens (Moss).</t>
  </si>
  <si>
    <t xml:space="preserve"> NCBI_TaxID=3218 {ECO:0000313|Proteomes:UP000006727};</t>
  </si>
  <si>
    <t xml:space="preserve"> Bryophyta</t>
  </si>
  <si>
    <t>Bryophytina</t>
  </si>
  <si>
    <t xml:space="preserve"> Bryopsida</t>
  </si>
  <si>
    <t xml:space="preserve"> Funariidae</t>
  </si>
  <si>
    <t xml:space="preserve"> Funariales</t>
  </si>
  <si>
    <t xml:space="preserve"> Funariaceae</t>
  </si>
  <si>
    <t>Physcomitrella.</t>
  </si>
  <si>
    <t xml:space="preserve"> NCBI_TaxID=3218 {ECO:0000313|EMBL:EDQ67403.1, ECO:0000313|Proteomes:UP000006727};</t>
  </si>
  <si>
    <t xml:space="preserve"> Monosiga brevicollis (Choanoflagellate).</t>
  </si>
  <si>
    <t xml:space="preserve"> NCBI_TaxID=81824 {ECO:0000313|Proteomes:UP000001357};</t>
  </si>
  <si>
    <t xml:space="preserve"> Choanoflagellida</t>
  </si>
  <si>
    <t xml:space="preserve"> Codonosigidae</t>
  </si>
  <si>
    <t xml:space="preserve"> Monosiga.</t>
  </si>
  <si>
    <t xml:space="preserve"> Chloroflexus aurantiacus (strain ATCC 29366 / DSM 635 / J-10-fl).</t>
  </si>
  <si>
    <t xml:space="preserve"> NCBI_TaxID=324602 {ECO:0000313|EMBL:ABY35353.1, ECO:0000313|Proteomes:UP000002008};</t>
  </si>
  <si>
    <t xml:space="preserve"> Chloroflexineae</t>
  </si>
  <si>
    <t>Chloroflexaceae</t>
  </si>
  <si>
    <t xml:space="preserve"> Chloroflexus.</t>
  </si>
  <si>
    <t xml:space="preserve"> Acaryochloris marina (strain MBIC 11017).</t>
  </si>
  <si>
    <t xml:space="preserve"> NCBI_TaxID=329726 {ECO:0000313|EMBL:ABW27100.1, ECO:0000313|Proteomes:UP000000268};</t>
  </si>
  <si>
    <t xml:space="preserve"> Cyanobacteria</t>
  </si>
  <si>
    <t xml:space="preserve"> Oscillatoriophycideae</t>
  </si>
  <si>
    <t xml:space="preserve"> Chroococcales</t>
  </si>
  <si>
    <t>Acaryochloris.</t>
  </si>
  <si>
    <t xml:space="preserve"> NCBI_TaxID=329726 {ECO:0000313|EMBL:ABW27577.1, ECO:0000313|Proteomes:UP000000268};</t>
  </si>
  <si>
    <t xml:space="preserve"> NCBI_TaxID=329726 {ECO:0000313|EMBL:ABW26979.1, ECO:0000313|Proteomes:UP000000268};</t>
  </si>
  <si>
    <t xml:space="preserve"> Laccaria bicolor (strain S238N-H82 / ATCC MYA-4686) (Bicoloured deceiver) (Laccaria laccata var. bicolor).</t>
  </si>
  <si>
    <t xml:space="preserve"> NCBI_TaxID=486041 {ECO:0000313|Proteomes:UP000001194};</t>
  </si>
  <si>
    <t xml:space="preserve"> Tricholomataceae</t>
  </si>
  <si>
    <t>Laccaria.</t>
  </si>
  <si>
    <t xml:space="preserve"> Leptospira biflexa serovar Patoc (strain Patoc 1 / ATCC 23582 / Paris).</t>
  </si>
  <si>
    <t xml:space="preserve"> NCBI_TaxID=456481 {ECO:0000313|EMBL:ABZ96526.1, ECO:0000313|Proteomes:UP000001847};</t>
  </si>
  <si>
    <t xml:space="preserve"> Spirochaetes</t>
  </si>
  <si>
    <t xml:space="preserve"> Leptospirales</t>
  </si>
  <si>
    <t xml:space="preserve"> Leptospiraceae</t>
  </si>
  <si>
    <t xml:space="preserve"> Leptospira.</t>
  </si>
  <si>
    <t xml:space="preserve"> NCBI_TaxID=456481 {ECO:0000313|EMBL:ABZ98519.1, ECO:0000313|Proteomes:UP000001847};</t>
  </si>
  <si>
    <t xml:space="preserve"> NCBI_TaxID=456481 {ECO:0000313|EMBL:ABZ98762.1, ECO:0000313|Proteomes:UP000001847};</t>
  </si>
  <si>
    <t xml:space="preserve"> NCBI_TaxID=456481 {ECO:0000313|EMBL:ABZ98925.1, ECO:0000313|Proteomes:UP000001847};</t>
  </si>
  <si>
    <t xml:space="preserve"> NCBI_TaxID=456481 {ECO:0000313|EMBL:ABZ97321.1, ECO:0000313|Proteomes:UP000001847};</t>
  </si>
  <si>
    <t xml:space="preserve"> NCBI_TaxID=456481 {ECO:0000313|EMBL:ABZ99023.1, ECO:0000313|Proteomes:UP000001847};</t>
  </si>
  <si>
    <t xml:space="preserve"> NCBI_TaxID=456481 {ECO:0000313|EMBL:ABZ99159.1, ECO:0000313|Proteomes:UP000001847};</t>
  </si>
  <si>
    <t xml:space="preserve"> NCBI_TaxID=456481 {ECO:0000313|EMBL:ABZ99257.1, ECO:0000313|Proteomes:UP000001847};</t>
  </si>
  <si>
    <t xml:space="preserve"> Caulobacter sp. (strain K31).</t>
  </si>
  <si>
    <t xml:space="preserve"> NCBI_TaxID=366602 {ECO:0000313|EMBL:ABZ71589.1, ECO:0000313|Proteomes:UP000001316};</t>
  </si>
  <si>
    <t xml:space="preserve"> Caulobacterales</t>
  </si>
  <si>
    <t>Caulobacteraceae</t>
  </si>
  <si>
    <t xml:space="preserve"> Caulobacter.</t>
  </si>
  <si>
    <t xml:space="preserve"> NCBI_TaxID=366602 {ECO:0000313|EMBL:ABZ72203.1, ECO:0000313|Proteomes:UP000001316};</t>
  </si>
  <si>
    <t xml:space="preserve"> NCBI_TaxID=366602 {ECO:0000313|EMBL:ABZ73702.1, ECO:0000313|Proteomes:UP000001316};</t>
  </si>
  <si>
    <t xml:space="preserve"> NCBI_TaxID=366602 {ECO:0000313|EMBL:ABZ73728.1, ECO:0000313|Proteomes:UP000001316};</t>
  </si>
  <si>
    <t xml:space="preserve"> NCBI_TaxID=366602 {ECO:0000313|EMBL:ABZ69551.1, ECO:0000313|Proteomes:UP000001316};</t>
  </si>
  <si>
    <t xml:space="preserve"> NCBI_TaxID=366602 {ECO:0000313|EMBL:ABZ72734.1, ECO:0000313|Proteomes:UP000001316};</t>
  </si>
  <si>
    <t xml:space="preserve"> NCBI_TaxID=366602 {ECO:0000313|EMBL:ABZ69694.1, ECO:0000313|Proteomes:UP000001316};</t>
  </si>
  <si>
    <t xml:space="preserve"> Methylobacterium sp. (strain 4-46).</t>
  </si>
  <si>
    <t xml:space="preserve"> NCBI_TaxID=426117 {ECO:0000313|EMBL:ACA15491.1, ECO:0000313|Proteomes:UP000001185};</t>
  </si>
  <si>
    <t>Methylobacteriaceae</t>
  </si>
  <si>
    <t xml:space="preserve"> Methylobacterium.</t>
  </si>
  <si>
    <t xml:space="preserve"> NCBI_TaxID=426117 {ECO:0000313|EMBL:ACA14732.1, ECO:0000313|Proteomes:UP000001185};</t>
  </si>
  <si>
    <t xml:space="preserve"> NCBI_TaxID=426117 {ECO:0000313|EMBL:ACA20104.1, ECO:0000313|Proteomes:UP000001185};</t>
  </si>
  <si>
    <t xml:space="preserve"> NCBI_TaxID=426117 {ECO:0000313|EMBL:ACA15806.1, ECO:0000313|Proteomes:UP000001185};</t>
  </si>
  <si>
    <t xml:space="preserve"> NCBI_TaxID=426117 {ECO:0000313|EMBL:ACA17301.1, ECO:0000313|Proteomes:UP000001185};</t>
  </si>
  <si>
    <t xml:space="preserve"> NCBI_TaxID=426117 {ECO:0000313|EMBL:ACA17398.1, ECO:0000313|Proteomes:UP000001185};</t>
  </si>
  <si>
    <t xml:space="preserve"> NCBI_TaxID=426117 {ECO:0000313|EMBL:ACA17403.1, ECO:0000313|Proteomes:UP000001185};</t>
  </si>
  <si>
    <t xml:space="preserve"> NCBI_TaxID=426117 {ECO:0000313|EMBL:ACA17443.1, ECO:0000313|Proteomes:UP000001185};</t>
  </si>
  <si>
    <t xml:space="preserve"> NCBI_TaxID=426117 {ECO:0000313|EMBL:ACA21189.1, ECO:0000313|Proteomes:UP000001185};</t>
  </si>
  <si>
    <t xml:space="preserve"> NCBI_TaxID=426117 {ECO:0000313|EMBL:ACA17510.1, ECO:0000313|Proteomes:UP000001185};</t>
  </si>
  <si>
    <t xml:space="preserve"> NCBI_TaxID=426117 {ECO:0000313|EMBL:ACA16116.1, ECO:0000313|Proteomes:UP000001185};</t>
  </si>
  <si>
    <t xml:space="preserve"> Culex quinquefasciatus (Southern house mosquito) (Culex pungens).</t>
  </si>
  <si>
    <t xml:space="preserve"> NCBI_TaxID=7176 {ECO:0000313|Proteomes:UP000002320};</t>
  </si>
  <si>
    <t xml:space="preserve"> Diptera</t>
  </si>
  <si>
    <t xml:space="preserve"> Nematocera</t>
  </si>
  <si>
    <t xml:space="preserve"> Culicoidea</t>
  </si>
  <si>
    <t>Culicidae</t>
  </si>
  <si>
    <t xml:space="preserve"> Culicinae</t>
  </si>
  <si>
    <t xml:space="preserve"> Culicini</t>
  </si>
  <si>
    <t xml:space="preserve"> Culex</t>
  </si>
  <si>
    <t xml:space="preserve"> Culex.</t>
  </si>
  <si>
    <t xml:space="preserve"> Shewanella woodyi (strain ATCC 51908 / MS32).</t>
  </si>
  <si>
    <t xml:space="preserve"> NCBI_TaxID=392500 {ECO:0000313|EMBL:ACA84358.1, ECO:0000313|Proteomes:UP000002168};</t>
  </si>
  <si>
    <t xml:space="preserve"> NCBI_TaxID=392500 {ECO:0000313|EMBL:ACA86657.1, ECO:0000313|Proteomes:UP000002168};</t>
  </si>
  <si>
    <t xml:space="preserve"> NCBI_TaxID=392500 {ECO:0000313|EMBL:ACA88162.1, ECO:0000313|Proteomes:UP000002168};</t>
  </si>
  <si>
    <t xml:space="preserve"> NCBI_TaxID=392500 {ECO:0000313|EMBL:ACA85469.1, ECO:0000313|Proteomes:UP000002168};</t>
  </si>
  <si>
    <t xml:space="preserve"> NCBI_TaxID=392500 {ECO:0000313|EMBL:ACA85708.1, ECO:0000313|Proteomes:UP000002168};</t>
  </si>
  <si>
    <t xml:space="preserve"> NCBI_TaxID=392500 {ECO:0000313|EMBL:ACA86219.1, ECO:0000313|Proteomes:UP000002168};</t>
  </si>
  <si>
    <t xml:space="preserve"> Methylobacterium radiotolerans (strain ATCC 27329 / DSM 1819 / JCM 2831).</t>
  </si>
  <si>
    <t xml:space="preserve"> NCBI_TaxID=426355 {ECO:0000313|EMBL:ACB23852.1, ECO:0000313|Proteomes:UP000006589};</t>
  </si>
  <si>
    <t xml:space="preserve"> NCBI_TaxID=426355 {ECO:0000313|EMBL:ACB24101.1, ECO:0000313|Proteomes:UP000006589};</t>
  </si>
  <si>
    <t xml:space="preserve"> NCBI_TaxID=426355 {ECO:0000313|EMBL:ACB25624.1, ECO:0000313|Proteomes:UP000006589};</t>
  </si>
  <si>
    <t xml:space="preserve"> NCBI_TaxID=426355 {ECO:0000313|EMBL:ACB22686.1, ECO:0000313|Proteomes:UP000006589};</t>
  </si>
  <si>
    <t xml:space="preserve"> NCBI_TaxID=426355 {ECO:0000313|EMBL:ACB23179.1, ECO:0000313|Proteomes:UP000006589};</t>
  </si>
  <si>
    <t xml:space="preserve"> NCBI_TaxID=426355 {ECO:0000313|EMBL:ACB25075.1, ECO:0000313|Proteomes:UP000006589};</t>
  </si>
  <si>
    <t xml:space="preserve"> NCBI_TaxID=426355 {ECO:0000313|EMBL:ACB25175.1, ECO:0000313|Proteomes:UP000006589};</t>
  </si>
  <si>
    <t xml:space="preserve"> NCBI_TaxID=426355 {ECO:0000313|EMBL:ACB25268.1, ECO:0000313|Proteomes:UP000006589};</t>
  </si>
  <si>
    <t xml:space="preserve"> Plasmid pMRAD01 {ECO:0000313|EMBL:ACB28126.1, ECO:0000313|Proteomes:UP000006589}.</t>
  </si>
  <si>
    <t xml:space="preserve"> NCBI_TaxID=426355 {ECO:0000313|EMBL:ACB28126.1, ECO:0000313|Proteomes:UP000006589};</t>
  </si>
  <si>
    <t xml:space="preserve"> Streptomyces griseus subsp. griseus (strain JCM 4626 / NBRC 13350).</t>
  </si>
  <si>
    <t xml:space="preserve"> NCBI_TaxID=455632 {ECO:0000313|EMBL:BAG22187.1, ECO:0000313|Proteomes:UP000001685};</t>
  </si>
  <si>
    <t xml:space="preserve"> Cyanothece sp. (strain ATCC 51142).</t>
  </si>
  <si>
    <t xml:space="preserve"> NCBI_TaxID=43989 {ECO:0000313|EMBL:ACB51222.1, ECO:0000313|Proteomes:UP000001203};</t>
  </si>
  <si>
    <t>Cyanothece.</t>
  </si>
  <si>
    <t xml:space="preserve"> Polynucleobacter necessarius subsp. necessarius (strain STIR1).</t>
  </si>
  <si>
    <t xml:space="preserve"> NCBI_TaxID=452638 {ECO:0000313|EMBL:ACB43410.1, ECO:0000313|Proteomes:UP000006582};</t>
  </si>
  <si>
    <t xml:space="preserve"> NCBI_TaxID=452638 {ECO:0000313|EMBL:ACB44132.1, ECO:0000313|Proteomes:UP000006582};</t>
  </si>
  <si>
    <t xml:space="preserve"> NCBI_TaxID=452638 {ECO:0000313|EMBL:ACB44208.1, ECO:0000313|Proteomes:UP000006582};</t>
  </si>
  <si>
    <t xml:space="preserve"> Leptothrix cholodnii (strain ATCC 51168 / LMG 8142 / SP-6) (Leptothrix discophora (strain SP-6)).</t>
  </si>
  <si>
    <t xml:space="preserve"> NCBI_TaxID=395495 {ECO:0000313|EMBL:ACB33843.1, ECO:0000313|Proteomes:UP000001693};</t>
  </si>
  <si>
    <t>Leptothrix.</t>
  </si>
  <si>
    <t xml:space="preserve"> NCBI_TaxID=395495 {ECO:0000313|EMBL:ACB32669.1, ECO:0000313|Proteomes:UP000001693};</t>
  </si>
  <si>
    <t xml:space="preserve"> NCBI_TaxID=395495 {ECO:0000313|EMBL:ACB33883.1, ECO:0000313|Proteomes:UP000001693};</t>
  </si>
  <si>
    <t xml:space="preserve"> NCBI_TaxID=395495 {ECO:0000313|EMBL:ACB32925.1, ECO:0000313|Proteomes:UP000001693};</t>
  </si>
  <si>
    <t xml:space="preserve"> NCBI_TaxID=395495 {ECO:0000313|EMBL:ACB35635.1, ECO:0000313|Proteomes:UP000001693};</t>
  </si>
  <si>
    <t xml:space="preserve"> NCBI_TaxID=395495 {ECO:0000313|EMBL:ACB32341.1, ECO:0000313|Proteomes:UP000001693};</t>
  </si>
  <si>
    <t xml:space="preserve"> NCBI_TaxID=395495 {ECO:0000313|EMBL:ACB33589.1, ECO:0000313|Proteomes:UP000001693};</t>
  </si>
  <si>
    <t xml:space="preserve"> NCBI_TaxID=395495 {ECO:0000313|EMBL:ACB33605.1, ECO:0000313|Proteomes:UP000001693};</t>
  </si>
  <si>
    <t xml:space="preserve"> NCBI_TaxID=395495 {ECO:0000313|EMBL:ACB36025.1, ECO:0000313|Proteomes:UP000001693};</t>
  </si>
  <si>
    <t xml:space="preserve"> NCBI_TaxID=395495 {ECO:0000313|EMBL:ACB36143.1, ECO:0000313|Proteomes:UP000001693};</t>
  </si>
  <si>
    <t xml:space="preserve"> NCBI_TaxID=395495 {ECO:0000313|EMBL:ACB33737.1, ECO:0000313|Proteomes:UP000001693};</t>
  </si>
  <si>
    <t xml:space="preserve"> NCBI_TaxID=395495 {ECO:0000313|EMBL:ACB33756.1, ECO:0000313|Proteomes:UP000001693};</t>
  </si>
  <si>
    <t xml:space="preserve"> Opitutus terrae (strain DSM 11246 / PB90-1).</t>
  </si>
  <si>
    <t xml:space="preserve"> NCBI_TaxID=452637 {ECO:0000313|EMBL:ACB75355.1, ECO:0000313|Proteomes:UP000007013};</t>
  </si>
  <si>
    <t xml:space="preserve"> Opitutae</t>
  </si>
  <si>
    <t xml:space="preserve"> Opitutales</t>
  </si>
  <si>
    <t xml:space="preserve"> Opitutaceae</t>
  </si>
  <si>
    <t>Opitutus.</t>
  </si>
  <si>
    <t xml:space="preserve"> NCBI_TaxID=452637 {ECO:0000313|EMBL:ACB76817.1, ECO:0000313|Proteomes:UP000007013};</t>
  </si>
  <si>
    <t xml:space="preserve"> Podospora anserina (strain S / ATCC MYA-4624 / DSM 980 / FGSC 10383) (Pleurage anserina).</t>
  </si>
  <si>
    <t xml:space="preserve"> NCBI_TaxID=515849 {ECO:0000313|EMBL:CAP70798.1};</t>
  </si>
  <si>
    <t xml:space="preserve"> Sordariales</t>
  </si>
  <si>
    <t xml:space="preserve"> Lasiosphaeriaceae</t>
  </si>
  <si>
    <t>Podospora.</t>
  </si>
  <si>
    <t xml:space="preserve"> Stenotrophomonas maltophilia (strain K279a).</t>
  </si>
  <si>
    <t xml:space="preserve"> NCBI_TaxID=522373 {ECO:0000313|EMBL:CAQ43806.1, ECO:0000313|Proteomes:UP000008840};</t>
  </si>
  <si>
    <t xml:space="preserve"> Stenotrophomonas</t>
  </si>
  <si>
    <t>Stenotrophomonas maltophilia group.</t>
  </si>
  <si>
    <t xml:space="preserve"> NCBI_TaxID=522373 {ECO:0000313|EMBL:CAQ45279.1, ECO:0000313|Proteomes:UP000008840};</t>
  </si>
  <si>
    <t xml:space="preserve"> NCBI_TaxID=522373 {ECO:0000313|EMBL:CAQ45280.1, ECO:0000313|Proteomes:UP000008840};</t>
  </si>
  <si>
    <t xml:space="preserve"> NCBI_TaxID=522373 {ECO:0000313|EMBL:CAQ45540.1, ECO:0000313|Proteomes:UP000008840};</t>
  </si>
  <si>
    <t xml:space="preserve"> NCBI_TaxID=522373 {ECO:0000313|EMBL:CAQ47392.1, ECO:0000313|Proteomes:UP000008840};</t>
  </si>
  <si>
    <t xml:space="preserve"> Kocuria rhizophila (strain ATCC 9341 / DSM 348 / NBRC 103217 / DC2201).</t>
  </si>
  <si>
    <t xml:space="preserve"> NCBI_TaxID=378753 {ECO:0000313|Proteomes:UP000008838};</t>
  </si>
  <si>
    <t xml:space="preserve"> Micrococcales</t>
  </si>
  <si>
    <t xml:space="preserve"> Micrococcaceae</t>
  </si>
  <si>
    <t xml:space="preserve"> Kocuria.</t>
  </si>
  <si>
    <t xml:space="preserve"> Mycobacterium marinum (strain ATCC BAA-535 / M).</t>
  </si>
  <si>
    <t xml:space="preserve"> NCBI_TaxID=216594 {ECO:0000313|EMBL:ACC41665.1, ECO:0000313|Proteomes:UP000001190};</t>
  </si>
  <si>
    <t xml:space="preserve"> Mycobacteriaceae</t>
  </si>
  <si>
    <t>Mycobacterium.</t>
  </si>
  <si>
    <t xml:space="preserve"> Beijerinckia indica subsp. indica (strain ATCC 9039 / DSM 1715 / NCIB 8712).</t>
  </si>
  <si>
    <t xml:space="preserve"> NCBI_TaxID=395963 {ECO:0000313|EMBL:ACB93670.1, ECO:0000313|Proteomes:UP000001695};</t>
  </si>
  <si>
    <t>Beijerinckiaceae</t>
  </si>
  <si>
    <t xml:space="preserve"> Beijerinckia.</t>
  </si>
  <si>
    <t xml:space="preserve"> NCBI_TaxID=395963 {ECO:0000313|EMBL:ACB93859.1, ECO:0000313|Proteomes:UP000001695};</t>
  </si>
  <si>
    <t xml:space="preserve"> NCBI_TaxID=395963 {ECO:0000313|EMBL:ACB96765.1, ECO:0000313|Proteomes:UP000001695};</t>
  </si>
  <si>
    <t xml:space="preserve"> NCBI_TaxID=395963 {ECO:0000313|EMBL:ACB96914.1, ECO:0000313|Proteomes:UP000001695};</t>
  </si>
  <si>
    <t xml:space="preserve"> NCBI_TaxID=395963 {ECO:0000313|EMBL:ACB96926.1, ECO:0000313|Proteomes:UP000001695};</t>
  </si>
  <si>
    <t xml:space="preserve"> NCBI_TaxID=395963 {ECO:0000313|EMBL:ACB96171.1, ECO:0000313|Proteomes:UP000001695};</t>
  </si>
  <si>
    <t xml:space="preserve"> Burkholderia phymatum (strain DSM 17167 / STM815).</t>
  </si>
  <si>
    <t xml:space="preserve"> NCBI_TaxID=391038 {ECO:0000313|EMBL:ACC69539.1, ECO:0000313|Proteomes:UP000001192};</t>
  </si>
  <si>
    <t xml:space="preserve"> NCBI_TaxID=391038 {ECO:0000313|EMBL:ACC69543.1, ECO:0000313|Proteomes:UP000001192};</t>
  </si>
  <si>
    <t xml:space="preserve"> NCBI_TaxID=391038 {ECO:0000313|EMBL:ACC69544.1, ECO:0000313|Proteomes:UP000001192};</t>
  </si>
  <si>
    <t xml:space="preserve"> NCBI_TaxID=391038 {ECO:0000313|EMBL:ACC69621.1, ECO:0000313|Proteomes:UP000001192};</t>
  </si>
  <si>
    <t xml:space="preserve"> NCBI_TaxID=391038 {ECO:0000313|EMBL:ACC69622.1, ECO:0000313|Proteomes:UP000001192};</t>
  </si>
  <si>
    <t xml:space="preserve"> NCBI_TaxID=391038 {ECO:0000313|EMBL:ACC71277.1, ECO:0000313|Proteomes:UP000001192};</t>
  </si>
  <si>
    <t xml:space="preserve"> NCBI_TaxID=391038 {ECO:0000313|EMBL:ACC71397.1, ECO:0000313|Proteomes:UP000001192};</t>
  </si>
  <si>
    <t xml:space="preserve"> NCBI_TaxID=391038 {ECO:0000313|EMBL:ACC70329.1, ECO:0000313|Proteomes:UP000001192};</t>
  </si>
  <si>
    <t xml:space="preserve"> NCBI_TaxID=391038 {ECO:0000313|EMBL:ACC71979.1, ECO:0000313|Proteomes:UP000001192};</t>
  </si>
  <si>
    <t xml:space="preserve"> NCBI_TaxID=391038 {ECO:0000313|EMBL:ACC69320.1, ECO:0000313|Proteomes:UP000001192};</t>
  </si>
  <si>
    <t xml:space="preserve"> NCBI_TaxID=391038 {ECO:0000313|EMBL:ACC72944.1, ECO:0000313|Proteomes:UP000001192};</t>
  </si>
  <si>
    <t xml:space="preserve"> NCBI_TaxID=391038 {ECO:0000313|EMBL:ACC74564.1, ECO:0000313|Proteomes:UP000001192};</t>
  </si>
  <si>
    <t xml:space="preserve"> NCBI_TaxID=391038 {ECO:0000313|EMBL:ACC74568.1, ECO:0000313|Proteomes:UP000001192};</t>
  </si>
  <si>
    <t xml:space="preserve"> NCBI_TaxID=391038 {ECO:0000313|EMBL:ACC73900.1, ECO:0000313|Proteomes:UP000001192};</t>
  </si>
  <si>
    <t xml:space="preserve"> NCBI_TaxID=391038 {ECO:0000313|EMBL:ACC73904.1, ECO:0000313|Proteomes:UP000001192};</t>
  </si>
  <si>
    <t xml:space="preserve"> NCBI_TaxID=391038 {ECO:0000313|EMBL:ACC72408.1, ECO:0000313|Proteomes:UP000001192};</t>
  </si>
  <si>
    <t xml:space="preserve"> Plasmid pBPHY01 {ECO:0000313|EMBL:ACC74777.1, ECO:0000313|Proteomes:UP000001192}.</t>
  </si>
  <si>
    <t xml:space="preserve"> NCBI_TaxID=391038 {ECO:0000313|EMBL:ACC74777.1, ECO:0000313|Proteomes:UP000001192};</t>
  </si>
  <si>
    <t xml:space="preserve"> Plasmid pBPHY01 {ECO:0000313|EMBL:ACC74869.1, ECO:0000313|Proteomes:UP000001192}.</t>
  </si>
  <si>
    <t xml:space="preserve"> NCBI_TaxID=391038 {ECO:0000313|EMBL:ACC74869.1, ECO:0000313|Proteomes:UP000001192};</t>
  </si>
  <si>
    <t xml:space="preserve"> Vitis vinifera (Grape).</t>
  </si>
  <si>
    <t xml:space="preserve"> NCBI_TaxID=29760 {ECO:0000313|EMBL:ACC61674.1};</t>
  </si>
  <si>
    <t xml:space="preserve"> Vitales</t>
  </si>
  <si>
    <t xml:space="preserve"> Vitaceae</t>
  </si>
  <si>
    <t xml:space="preserve"> Vitis.</t>
  </si>
  <si>
    <t xml:space="preserve"> Ralstonia pickettii (strain 12J).</t>
  </si>
  <si>
    <t xml:space="preserve"> NCBI_TaxID=402626 {ECO:0000313|EMBL:ACD25871.1, ECO:0000313|Proteomes:UP000002566};</t>
  </si>
  <si>
    <t xml:space="preserve"> Ralstonia.</t>
  </si>
  <si>
    <t xml:space="preserve"> NCBI_TaxID=402626 {ECO:0000313|EMBL:ACD26016.1, ECO:0000313|Proteomes:UP000002566};</t>
  </si>
  <si>
    <t xml:space="preserve"> NCBI_TaxID=402626 {ECO:0000313|EMBL:ACD27625.1, ECO:0000313|Proteomes:UP000002566};</t>
  </si>
  <si>
    <t xml:space="preserve"> NCBI_TaxID=402626 {ECO:0000313|EMBL:ACD28387.1, ECO:0000313|Proteomes:UP000002566};</t>
  </si>
  <si>
    <t xml:space="preserve"> NCBI_TaxID=402626 {ECO:0000313|EMBL:ACD25448.1, ECO:0000313|Proteomes:UP000002566};</t>
  </si>
  <si>
    <t xml:space="preserve"> NCBI_TaxID=402626 {ECO:0000313|EMBL:ACD26928.1, ECO:0000313|Proteomes:UP000002566};</t>
  </si>
  <si>
    <t xml:space="preserve"> NCBI_TaxID=402626 {ECO:0000313|EMBL:ACD28578.1, ECO:0000313|Proteomes:UP000002566};</t>
  </si>
  <si>
    <t xml:space="preserve"> NCBI_TaxID=402626 {ECO:0000313|EMBL:ACD29002.1, ECO:0000313|Proteomes:UP000002566};</t>
  </si>
  <si>
    <t xml:space="preserve"> NCBI_TaxID=402626 {ECO:0000313|EMBL:ACD29303.1, ECO:0000313|Proteomes:UP000002566};</t>
  </si>
  <si>
    <t xml:space="preserve"> NCBI_TaxID=402626 {ECO:0000313|EMBL:ACD29956.1, ECO:0000313|Proteomes:UP000002566};</t>
  </si>
  <si>
    <t xml:space="preserve"> Akkermansia muciniphila (strain ATCC BAA-835 / Muc).</t>
  </si>
  <si>
    <t xml:space="preserve"> NCBI_TaxID=349741 {ECO:0000313|EMBL:ACD04917.1, ECO:0000313|Proteomes:UP000001031};</t>
  </si>
  <si>
    <t xml:space="preserve"> Verrucomicrobiae</t>
  </si>
  <si>
    <t xml:space="preserve"> Verrucomicrobiales</t>
  </si>
  <si>
    <t>Akkermansiaceae</t>
  </si>
  <si>
    <t xml:space="preserve"> Akkermansia.</t>
  </si>
  <si>
    <t xml:space="preserve"> Sulfurihydrogenibium sp. (strain YO3AOP1).</t>
  </si>
  <si>
    <t xml:space="preserve"> NCBI_TaxID=436114 {ECO:0000313|EMBL:ACD67057.1, ECO:0000313|Proteomes:UP000001201};</t>
  </si>
  <si>
    <t xml:space="preserve"> Aquificae</t>
  </si>
  <si>
    <t xml:space="preserve"> Aquificales</t>
  </si>
  <si>
    <t xml:space="preserve"> Hydrogenothermaceae</t>
  </si>
  <si>
    <t>Sulfurihydrogenibium.</t>
  </si>
  <si>
    <t xml:space="preserve"> NCBI_TaxID=436114 {ECO:0000313|EMBL:ACD67177.1, ECO:0000313|Proteomes:UP000001201};</t>
  </si>
  <si>
    <t xml:space="preserve"> NCBI_TaxID=436114 {ECO:0000313|EMBL:ACD66073.1, ECO:0000313|Proteomes:UP000001201};</t>
  </si>
  <si>
    <t xml:space="preserve"> NCBI_TaxID=436114 {ECO:0000313|EMBL:ACD66074.1, ECO:0000313|Proteomes:UP000001201};</t>
  </si>
  <si>
    <t xml:space="preserve"> NCBI_TaxID=436114 {ECO:0000313|EMBL:ACD66089.1, ECO:0000313|Proteomes:UP000001201};</t>
  </si>
  <si>
    <t xml:space="preserve"> NCBI_TaxID=436114 {ECO:0000313|EMBL:ACD66102.1, ECO:0000313|Proteomes:UP000001201};</t>
  </si>
  <si>
    <t xml:space="preserve"> NCBI_TaxID=436114 {ECO:0000313|EMBL:ACD66158.1, ECO:0000313|Proteomes:UP000001201};</t>
  </si>
  <si>
    <t xml:space="preserve"> NCBI_TaxID=436114 {ECO:0000313|EMBL:ACD66354.1, ECO:0000313|Proteomes:UP000001201};</t>
  </si>
  <si>
    <t xml:space="preserve"> NCBI_TaxID=436114 {ECO:0000313|EMBL:ACD66410.1, ECO:0000313|Proteomes:UP000001201};</t>
  </si>
  <si>
    <t xml:space="preserve"> NCBI_TaxID=436114 {ECO:0000313|EMBL:ACD66789.1, ECO:0000313|Proteomes:UP000001201};</t>
  </si>
  <si>
    <t xml:space="preserve"> Pyrenophora tritici-repentis (strain Pt-1C-BFP) (Wheat tan spot fungus) (Drechslera tritici-repentis).</t>
  </si>
  <si>
    <t xml:space="preserve"> NCBI_TaxID=426418 {ECO:0000313|EMBL:EDU48534.1, ECO:0000313|Proteomes:UP000001471};</t>
  </si>
  <si>
    <t>Dothideomycetes</t>
  </si>
  <si>
    <t xml:space="preserve"> Pleosporomycetidae</t>
  </si>
  <si>
    <t xml:space="preserve"> Pleosporales</t>
  </si>
  <si>
    <t xml:space="preserve"> Pleosporineae</t>
  </si>
  <si>
    <t>Pleosporaceae</t>
  </si>
  <si>
    <t xml:space="preserve"> Pyrenophora.</t>
  </si>
  <si>
    <t xml:space="preserve"> NCBI_TaxID=481448 {ECO:0000313|EMBL:ACD82986.1, ECO:0000313|Proteomes:UP000009149};</t>
  </si>
  <si>
    <t xml:space="preserve"> NCBI_TaxID=481448 {ECO:0000313|EMBL:ACD83206.1, ECO:0000313|Proteomes:UP000009149};</t>
  </si>
  <si>
    <t xml:space="preserve"> NCBI_TaxID=481448 {ECO:0000313|EMBL:ACD83959.1, ECO:0000313|Proteomes:UP000009149};</t>
  </si>
  <si>
    <t xml:space="preserve"> Geobacter lovleyi (strain ATCC BAA-1151 / DSM 17278 / SZ).</t>
  </si>
  <si>
    <t xml:space="preserve"> NCBI_TaxID=398767 {ECO:0000313|EMBL:ACD94916.1, ECO:0000313|Proteomes:UP000002420};</t>
  </si>
  <si>
    <t xml:space="preserve"> NCBI_TaxID=398767 {ECO:0000313|EMBL:ACD94951.1, ECO:0000313|Proteomes:UP000002420};</t>
  </si>
  <si>
    <t xml:space="preserve"> NCBI_TaxID=398767 {ECO:0000313|EMBL:ACD93933.1, ECO:0000313|Proteomes:UP000002420};</t>
  </si>
  <si>
    <t xml:space="preserve"> Chlorobium phaeobacteroides (strain BS1).</t>
  </si>
  <si>
    <t xml:space="preserve"> NCBI_TaxID=331678 {ECO:0000313|EMBL:ACE03272.1, ECO:0000313|Proteomes:UP000001228};</t>
  </si>
  <si>
    <t xml:space="preserve"> NCBI_TaxID=331678 {ECO:0000313|EMBL:ACE03937.1, ECO:0000313|Proteomes:UP000001228};</t>
  </si>
  <si>
    <t xml:space="preserve"> Arabidopsis thaliana (Mouse-ear cress).</t>
  </si>
  <si>
    <t xml:space="preserve"> NCBI_TaxID=3702 {ECO:0000313|EMBL:AEE30295.1, ECO:0000313|Proteomes:UP000006548};</t>
  </si>
  <si>
    <t xml:space="preserve"> Camelineae</t>
  </si>
  <si>
    <t>Arabidopsis.</t>
  </si>
  <si>
    <t xml:space="preserve"> Plasmodium knowlesi (strain H).</t>
  </si>
  <si>
    <t xml:space="preserve"> NCBI_TaxID=5851 {ECO:0000313|EMBL:CAQ42923.1, ECO:0000313|Proteomes:UP000031513};</t>
  </si>
  <si>
    <t xml:space="preserve"> NCBI_TaxID=5851 {ECO:0000313|EMBL:CAQ41891.1, ECO:0000313|Proteomes:UP000031513};</t>
  </si>
  <si>
    <t xml:space="preserve"> Drosophila ananassae (Fruit fly).</t>
  </si>
  <si>
    <t xml:space="preserve"> NCBI_TaxID=7217 {ECO:0000313|EMBL:EDV33426.1, ECO:0000313|Proteomes:UP000007801};</t>
  </si>
  <si>
    <t xml:space="preserve"> Brachycera</t>
  </si>
  <si>
    <t xml:space="preserve"> Muscomorpha</t>
  </si>
  <si>
    <t>Ephydroidea</t>
  </si>
  <si>
    <t xml:space="preserve"> Drosophilidae</t>
  </si>
  <si>
    <t xml:space="preserve"> Drosophila</t>
  </si>
  <si>
    <t xml:space="preserve"> Sophophora.</t>
  </si>
  <si>
    <t xml:space="preserve"> NCBI_TaxID=7217 {ECO:0000313|EMBL:EDV33427.1, ECO:0000313|Proteomes:UP000007801};</t>
  </si>
  <si>
    <t xml:space="preserve"> Cellvibrio japonicus (strain Ueda107) (Pseudomonas fluorescens subsp. cellulosa).</t>
  </si>
  <si>
    <t xml:space="preserve"> NCBI_TaxID=498211 {ECO:0000313|EMBL:ACE83217.1, ECO:0000313|Proteomes:UP000001036};</t>
  </si>
  <si>
    <t>Cellvibrionaceae</t>
  </si>
  <si>
    <t xml:space="preserve"> Cellvibrio.</t>
  </si>
  <si>
    <t xml:space="preserve"> NCBI_TaxID=498211 {ECO:0000313|EMBL:ACE86341.1, ECO:0000313|Proteomes:UP000001036};</t>
  </si>
  <si>
    <t xml:space="preserve"> Chloroherpeton thalassium (strain ATCC 35110 / GB-78).</t>
  </si>
  <si>
    <t xml:space="preserve"> NCBI_TaxID=517418 {ECO:0000313|EMBL:ACF14074.1, ECO:0000313|Proteomes:UP000001208};</t>
  </si>
  <si>
    <t>Chloroherpeton.</t>
  </si>
  <si>
    <t xml:space="preserve"> NCBI_TaxID=517418 {ECO:0000313|EMBL:ACF14705.1, ECO:0000313|Proteomes:UP000001208};</t>
  </si>
  <si>
    <t xml:space="preserve"> Trichoplax adhaerens (Trichoplax reptans).</t>
  </si>
  <si>
    <t xml:space="preserve"> NCBI_TaxID=10228 {ECO:0000313|Proteomes:UP000009022};</t>
  </si>
  <si>
    <t xml:space="preserve"> Placozoa</t>
  </si>
  <si>
    <t xml:space="preserve"> Trichoplax.</t>
  </si>
  <si>
    <t xml:space="preserve"> Burkholderia cenocepacia (strain ATCC BAA-245 / DSM 16553 / LMG 16656 / NCTC 13227 / J2315 / CF5610) (Burkholderia cepacia (strain J2315)).</t>
  </si>
  <si>
    <t xml:space="preserve"> NCBI_TaxID=216591 {ECO:0000313|EMBL:CAR50577.1, ECO:0000313|Proteomes:UP000001035};</t>
  </si>
  <si>
    <t xml:space="preserve"> NCBI_TaxID=216591 {ECO:0000313|EMBL:CAR52729.1, ECO:0000313|Proteomes:UP000001035};</t>
  </si>
  <si>
    <t xml:space="preserve"> NCBI_TaxID=216591 {ECO:0000313|EMBL:CAR52730.1, ECO:0000313|Proteomes:UP000001035};</t>
  </si>
  <si>
    <t xml:space="preserve"> NCBI_TaxID=216591 {ECO:0000313|EMBL:CAR52974.1, ECO:0000313|Proteomes:UP000001035};</t>
  </si>
  <si>
    <t xml:space="preserve"> NCBI_TaxID=216591 {ECO:0000313|EMBL:CAR51240.1, ECO:0000313|Proteomes:UP000001035};</t>
  </si>
  <si>
    <t xml:space="preserve"> NCBI_TaxID=216591 {ECO:0000313|EMBL:CAR51241.1, ECO:0000313|Proteomes:UP000001035};</t>
  </si>
  <si>
    <t xml:space="preserve"> NCBI_TaxID=216591 {ECO:0000313|EMBL:CAR50472.1, ECO:0000313|Proteomes:UP000001035};</t>
  </si>
  <si>
    <t xml:space="preserve"> NCBI_TaxID=216591 {ECO:0000313|EMBL:CAR53969.1, ECO:0000313|Proteomes:UP000001035};</t>
  </si>
  <si>
    <t xml:space="preserve"> NCBI_TaxID=216591 {ECO:0000313|EMBL:CAR55004.1, ECO:0000313|Proteomes:UP000001035};</t>
  </si>
  <si>
    <t xml:space="preserve"> NCBI_TaxID=216591 {ECO:0000313|EMBL:CAR53980.1, ECO:0000313|Proteomes:UP000001035};</t>
  </si>
  <si>
    <t xml:space="preserve"> NCBI_TaxID=216591 {ECO:0000313|EMBL:CAR55215.1, ECO:0000313|Proteomes:UP000001035};</t>
  </si>
  <si>
    <t xml:space="preserve"> NCBI_TaxID=216591 {ECO:0000313|EMBL:CAR56307.1, ECO:0000313|Proteomes:UP000001035};</t>
  </si>
  <si>
    <t xml:space="preserve"> NCBI_TaxID=216591 {ECO:0000313|EMBL:CAR55395.1, ECO:0000313|Proteomes:UP000001035};</t>
  </si>
  <si>
    <t xml:space="preserve"> NCBI_TaxID=216591 {ECO:0000313|EMBL:CAR55407.1, ECO:0000313|Proteomes:UP000001035};</t>
  </si>
  <si>
    <t xml:space="preserve"> NCBI_TaxID=216591 {ECO:0000313|EMBL:CAR55591.1, ECO:0000313|Proteomes:UP000001035};</t>
  </si>
  <si>
    <t xml:space="preserve"> NCBI_TaxID=216591 {ECO:0000313|EMBL:CAR55652.1, ECO:0000313|Proteomes:UP000001035};</t>
  </si>
  <si>
    <t xml:space="preserve"> NCBI_TaxID=216591 {ECO:0000313|EMBL:CAR57416.1, ECO:0000313|Proteomes:UP000001035};</t>
  </si>
  <si>
    <t xml:space="preserve"> NCBI_TaxID=216591 {ECO:0000313|EMBL:CAR57419.1, ECO:0000313|Proteomes:UP000001035};</t>
  </si>
  <si>
    <t xml:space="preserve"> Zea mays (Maize).</t>
  </si>
  <si>
    <t xml:space="preserve"> NCBI_TaxID=4577 {ECO:0000313|EMBL:ACF87265.1};</t>
  </si>
  <si>
    <t>PACMAD clade</t>
  </si>
  <si>
    <t xml:space="preserve"> Panicoideae</t>
  </si>
  <si>
    <t xml:space="preserve"> Andropogonodae</t>
  </si>
  <si>
    <t xml:space="preserve"> Andropogoneae</t>
  </si>
  <si>
    <t xml:space="preserve"> Tripsacinae</t>
  </si>
  <si>
    <t>Zea.</t>
  </si>
  <si>
    <t xml:space="preserve"> Drosophila persimilis (Fruit fly).</t>
  </si>
  <si>
    <t xml:space="preserve"> NCBI_TaxID=7234 {ECO:0000313|Proteomes:UP000008744};</t>
  </si>
  <si>
    <t xml:space="preserve"> Drosophila sechellia (Fruit fly).</t>
  </si>
  <si>
    <t xml:space="preserve"> NCBI_TaxID=7238 {ECO:0000313|Proteomes:UP000001292};</t>
  </si>
  <si>
    <t xml:space="preserve"> Drosophila grimshawi (Fruit fly) (Idiomyia grimshawi).</t>
  </si>
  <si>
    <t xml:space="preserve"> NCBI_TaxID=7222 {ECO:0000313|Proteomes:UP000001070};</t>
  </si>
  <si>
    <t xml:space="preserve"> Hawaiian Drosophila.</t>
  </si>
  <si>
    <t xml:space="preserve"> Drosophila mojavensis (Fruit fly).</t>
  </si>
  <si>
    <t xml:space="preserve"> NCBI_TaxID=7230 {ECO:0000313|EMBL:EDW13193.1, ECO:0000313|Proteomes:UP000009192};</t>
  </si>
  <si>
    <t xml:space="preserve"> Drosophila.</t>
  </si>
  <si>
    <t xml:space="preserve"> NCBI_TaxID=7230 {ECO:0000313|EMBL:EDW13194.1, ECO:0000313|Proteomes:UP000009192};</t>
  </si>
  <si>
    <t xml:space="preserve"> Drosophila virilis (Fruit fly).</t>
  </si>
  <si>
    <t xml:space="preserve"> NCBI_TaxID=7244 {ECO:0000313|EMBL:EDW63803.1, ECO:0000313|Proteomes:UP000008792};</t>
  </si>
  <si>
    <t xml:space="preserve"> NCBI_TaxID=7244 {ECO:0000313|EMBL:EDW63804.1, ECO:0000313|Proteomes:UP000008792};</t>
  </si>
  <si>
    <t xml:space="preserve"> Drosophila willistoni (Fruit fly).</t>
  </si>
  <si>
    <t xml:space="preserve"> NCBI_TaxID=7260 {ECO:0000313|EMBL:EDW75788.1, ECO:0000313|Proteomes:UP000007798};</t>
  </si>
  <si>
    <t xml:space="preserve"> NCBI_TaxID=7260 {ECO:0000313|EMBL:EDW77264.1, ECO:0000313|Proteomes:UP000007798};</t>
  </si>
  <si>
    <t xml:space="preserve"> Drosophila simulans (Fruit fly).</t>
  </si>
  <si>
    <t xml:space="preserve"> NCBI_TaxID=7240 {ECO:0000313|EMBL:EDX05246.1, ECO:0000313|Proteomes:UP000000304};</t>
  </si>
  <si>
    <t xml:space="preserve"> NCBI_TaxID=7240 {ECO:0000313|EMBL:EDX05247.1, ECO:0000313|Proteomes:UP000000304};</t>
  </si>
  <si>
    <t xml:space="preserve"> Phenylobacterium zucineum (strain HLK1).</t>
  </si>
  <si>
    <t xml:space="preserve"> NCBI_TaxID=450851 {ECO:0000313|EMBL:ACG77536.1, ECO:0000313|Proteomes:UP000001868};</t>
  </si>
  <si>
    <t xml:space="preserve"> Phenylobacterium.</t>
  </si>
  <si>
    <t xml:space="preserve"> NCBI_TaxID=450851 {ECO:0000313|EMBL:ACG79224.1, ECO:0000313|Proteomes:UP000001868};</t>
  </si>
  <si>
    <t xml:space="preserve"> NCBI_TaxID=450851 {ECO:0000313|EMBL:ACG77602.1, ECO:0000313|Proteomes:UP000001868};</t>
  </si>
  <si>
    <t xml:space="preserve"> NCBI_TaxID=450851 {ECO:0000313|EMBL:ACG77997.1, ECO:0000313|Proteomes:UP000001868};</t>
  </si>
  <si>
    <t xml:space="preserve"> NCBI_TaxID=450851 {ECO:0000313|EMBL:ACG77998.1, ECO:0000313|Proteomes:UP000001868};</t>
  </si>
  <si>
    <t xml:space="preserve"> NCBI_TaxID=450851 {ECO:0000313|EMBL:ACG77999.1, ECO:0000313|Proteomes:UP000001868};</t>
  </si>
  <si>
    <t xml:space="preserve"> NCBI_TaxID=450851 {ECO:0000313|EMBL:ACG76700.1, ECO:0000313|Proteomes:UP000001868};</t>
  </si>
  <si>
    <t xml:space="preserve"> NCBI_TaxID=450851 {ECO:0000313|EMBL:ACG76774.1, ECO:0000313|Proteomes:UP000001868};</t>
  </si>
  <si>
    <t xml:space="preserve"> Prosthecochloris aestuarii (strain DSM 271 / SK 413).</t>
  </si>
  <si>
    <t xml:space="preserve"> NCBI_TaxID=290512 {ECO:0000313|EMBL:ACF45325.1, ECO:0000313|Proteomes:UP000002725};</t>
  </si>
  <si>
    <t>Prosthecochloris.</t>
  </si>
  <si>
    <t xml:space="preserve"> NCBI_TaxID=290512 {ECO:0000313|EMBL:ACF45619.1, ECO:0000313|Proteomes:UP000002725};</t>
  </si>
  <si>
    <t xml:space="preserve"> NCBI_TaxID=290512 {ECO:0000313|EMBL:ACF46033.1, ECO:0000313|Proteomes:UP000002725};</t>
  </si>
  <si>
    <t xml:space="preserve"> NCBI_TaxID=290512 {ECO:0000313|EMBL:ACF46156.1, ECO:0000313|Proteomes:UP000002725};</t>
  </si>
  <si>
    <t xml:space="preserve"> Pelodictyon phaeoclathratiforme (strain DSM 5477 / BU-1).</t>
  </si>
  <si>
    <t xml:space="preserve"> NCBI_TaxID=324925 {ECO:0000313|EMBL:ACF43728.1, ECO:0000313|Proteomes:UP000002724};</t>
  </si>
  <si>
    <t xml:space="preserve"> Pelodictyon.</t>
  </si>
  <si>
    <t xml:space="preserve"> NCBI_TaxID=324925 {ECO:0000313|EMBL:ACF43986.1, ECO:0000313|Proteomes:UP000002724};</t>
  </si>
  <si>
    <t xml:space="preserve"> NCBI_TaxID=324925 {ECO:0000313|EMBL:ACF43987.1, ECO:0000313|Proteomes:UP000002724};</t>
  </si>
  <si>
    <t xml:space="preserve"> NCBI_TaxID=324925 {ECO:0000313|EMBL:ACF43101.1, ECO:0000313|Proteomes:UP000002724};</t>
  </si>
  <si>
    <t xml:space="preserve"> NCBI_TaxID=324925 {ECO:0000313|EMBL:ACF43587.1, ECO:0000313|Proteomes:UP000002724};</t>
  </si>
  <si>
    <t xml:space="preserve"> Hydrogenobaculum sp. (strain Y04AAS1).</t>
  </si>
  <si>
    <t xml:space="preserve"> NCBI_TaxID=380749 {ECO:0000313|EMBL:ACG58218.1, ECO:0000313|Proteomes:UP000001872};</t>
  </si>
  <si>
    <t xml:space="preserve"> Aquificaceae</t>
  </si>
  <si>
    <t xml:space="preserve"> Hydrogenobaculum.</t>
  </si>
  <si>
    <t xml:space="preserve"> Otolemur garnettii (Small-eared galago) (Garnett's greater bushbaby).</t>
  </si>
  <si>
    <t xml:space="preserve"> NCBI_TaxID=30611;</t>
  </si>
  <si>
    <t xml:space="preserve"> Strepsirrhini</t>
  </si>
  <si>
    <t>Lorisiformes</t>
  </si>
  <si>
    <t xml:space="preserve"> Galagidae</t>
  </si>
  <si>
    <t xml:space="preserve"> Otolemur.</t>
  </si>
  <si>
    <t xml:space="preserve"> Geobacter bemidjiensis (strain Bem / ATCC BAA-1014 / DSM 16622).</t>
  </si>
  <si>
    <t xml:space="preserve"> NCBI_TaxID=404380 {ECO:0000313|EMBL:ACH37051.1, ECO:0000313|Proteomes:UP000008825};</t>
  </si>
  <si>
    <t xml:space="preserve"> NCBI_TaxID=404380 {ECO:0000313|EMBL:ACH38268.1, ECO:0000313|Proteomes:UP000008825};</t>
  </si>
  <si>
    <t xml:space="preserve"> NCBI_TaxID=404380 {ECO:0000313|EMBL:ACH37077.1, ECO:0000313|Proteomes:UP000008825};</t>
  </si>
  <si>
    <t xml:space="preserve"> Streptomyces clavuligerus (strain ATCC 27064 / DSM 738 / JCM 4710 / NBRC 13307 / NCIMB 12785 / NRRL 3585 / VKM Ac-602).</t>
  </si>
  <si>
    <t xml:space="preserve"> NCBI_TaxID=443255 {ECO:0000313|EMBL:EDY50119.1, ECO:0000313|Proteomes:UP000006569};</t>
  </si>
  <si>
    <t xml:space="preserve"> Streptomyces pristinaespiralis ATCC 25486.</t>
  </si>
  <si>
    <t xml:space="preserve"> NCBI_TaxID=457429 {ECO:0000313|EMBL:EDY64627.1, ECO:0000313|Proteomes:UP000002805};</t>
  </si>
  <si>
    <t xml:space="preserve"> Streptomyces sviceus ATCC 29083.</t>
  </si>
  <si>
    <t xml:space="preserve"> NCBI_TaxID=463191 {ECO:0000313|EMBL:EDY59186.1, ECO:0000313|Proteomes:UP000002785};</t>
  </si>
  <si>
    <t xml:space="preserve"> Phaeodactylum tricornutum (strain CCAP 1055/1).</t>
  </si>
  <si>
    <t xml:space="preserve"> NCBI_TaxID=556484 {ECO:0000313|Proteomes:UP000000759};</t>
  </si>
  <si>
    <t xml:space="preserve"> Bacillariophyta</t>
  </si>
  <si>
    <t xml:space="preserve"> Bacillariophyceae</t>
  </si>
  <si>
    <t>Bacillariophycidae</t>
  </si>
  <si>
    <t xml:space="preserve"> Naviculales</t>
  </si>
  <si>
    <t xml:space="preserve"> Phaeodactylaceae</t>
  </si>
  <si>
    <t xml:space="preserve"> Phaeodactylum.</t>
  </si>
  <si>
    <t xml:space="preserve"> Sulfurimonas gotlandica (strain DSM 19862 / JCM 16533 / GD1).</t>
  </si>
  <si>
    <t xml:space="preserve"> NCBI_TaxID=929558 {ECO:0000313|EMBL:EHP29525.1, ECO:0000313|Proteomes:UP000006431};</t>
  </si>
  <si>
    <t xml:space="preserve"> Sulfurimonas.</t>
  </si>
  <si>
    <t xml:space="preserve"> NCBI_TaxID=929558 {ECO:0000313|EMBL:EHP29688.1, ECO:0000313|Proteomes:UP000006431};</t>
  </si>
  <si>
    <t xml:space="preserve"> NCBI_TaxID=929558 {ECO:0000313|EMBL:EHP29939.1, ECO:0000313|Proteomes:UP000006431};</t>
  </si>
  <si>
    <t xml:space="preserve"> NCBI_TaxID=929558 {ECO:0000313|EMBL:EHP29946.1, ECO:0000313|Proteomes:UP000006431};</t>
  </si>
  <si>
    <t xml:space="preserve"> NCBI_TaxID=929558 {ECO:0000313|EMBL:EHP30040.1, ECO:0000313|Proteomes:UP000006431};</t>
  </si>
  <si>
    <t xml:space="preserve"> NCBI_TaxID=929558 {ECO:0000313|EMBL:EHP30071.1, ECO:0000313|Proteomes:UP000006431};</t>
  </si>
  <si>
    <t xml:space="preserve"> NCBI_TaxID=929558 {ECO:0000313|EMBL:EHP30544.1, ECO:0000313|Proteomes:UP000006431};</t>
  </si>
  <si>
    <t xml:space="preserve"> NCBI_TaxID=929558 {ECO:0000313|EMBL:EHP28572.1, ECO:0000313|Proteomes:UP000006431};</t>
  </si>
  <si>
    <t xml:space="preserve"> NCBI_TaxID=929558 {ECO:0000313|EMBL:EHP28589.1, ECO:0000313|Proteomes:UP000006431};</t>
  </si>
  <si>
    <t xml:space="preserve"> NCBI_TaxID=929558 {ECO:0000313|EMBL:EHP28675.1, ECO:0000313|Proteomes:UP000006431};</t>
  </si>
  <si>
    <t xml:space="preserve"> NCBI_TaxID=929558 {ECO:0000313|EMBL:EHP30866.1, ECO:0000313|Proteomes:UP000006431};</t>
  </si>
  <si>
    <t xml:space="preserve"> NCBI_TaxID=929558 {ECO:0000313|EMBL:EHP30861.1, ECO:0000313|Proteomes:UP000006431};</t>
  </si>
  <si>
    <t>B6GWS1_PENRW</t>
  </si>
  <si>
    <t xml:space="preserve"> Penicillium rubens (strain ATCC 28089 / DSM 1075 / NRRL 1951 / Wisconsin 54-1255) (Penicillium chrysogenum).</t>
  </si>
  <si>
    <t xml:space="preserve"> NCBI_TaxID=500485 {ECO:0000313|EMBL:CAP80355.1, ECO:0000313|Proteomes:UP000000724};</t>
  </si>
  <si>
    <t xml:space="preserve"> Penicillium</t>
  </si>
  <si>
    <t>Penicillium chrysogenum complex.</t>
  </si>
  <si>
    <t xml:space="preserve"> Rhodospirillum centenum (strain ATCC 51521 / SW).</t>
  </si>
  <si>
    <t xml:space="preserve"> NCBI_TaxID=414684 {ECO:0000313|EMBL:ACI99491.1, ECO:0000313|Proteomes:UP000001591};</t>
  </si>
  <si>
    <t xml:space="preserve"> Rhodospirillum.</t>
  </si>
  <si>
    <t xml:space="preserve"> NCBI_TaxID=414684 {ECO:0000313|EMBL:ACJ00764.1, ECO:0000313|Proteomes:UP000001591};</t>
  </si>
  <si>
    <t xml:space="preserve"> NCBI_TaxID=414684 {ECO:0000313|EMBL:ACJ01171.1, ECO:0000313|Proteomes:UP000001591};</t>
  </si>
  <si>
    <t xml:space="preserve"> NCBI_TaxID=414684 {ECO:0000313|EMBL:ACJ01322.1, ECO:0000313|Proteomes:UP000001591};</t>
  </si>
  <si>
    <t xml:space="preserve"> Oligotropha carboxidovorans (strain ATCC 49405 / DSM 1227 / OM5).</t>
  </si>
  <si>
    <t xml:space="preserve"> NCBI_TaxID=504832 {ECO:0000313|EMBL:AEI07630.1, ECO:0000313|Proteomes:UP000007730};</t>
  </si>
  <si>
    <t xml:space="preserve"> Oligotropha.</t>
  </si>
  <si>
    <t xml:space="preserve"> NCBI_TaxID=504832 {ECO:0000313|EMBL:AEI05588.1, ECO:0000313|Proteomes:UP000007730};</t>
  </si>
  <si>
    <t xml:space="preserve"> NCBI_TaxID=504832 {ECO:0000313|EMBL:AEI05421.1, ECO:0000313|Proteomes:UP000007730};</t>
  </si>
  <si>
    <t xml:space="preserve"> Schizosaccharomyces japonicus (strain yFS275 / FY16936) (Fission yeast).</t>
  </si>
  <si>
    <t xml:space="preserve"> NCBI_TaxID=402676 {ECO:0000313|EMBL:EEB07643.1, ECO:0000313|Proteomes:UP000001744};</t>
  </si>
  <si>
    <t xml:space="preserve"> Taphrinomycotina</t>
  </si>
  <si>
    <t>Schizosaccharomycetes</t>
  </si>
  <si>
    <t xml:space="preserve"> Schizosaccharomycetales</t>
  </si>
  <si>
    <t>Schizosaccharomycetaceae</t>
  </si>
  <si>
    <t xml:space="preserve"> Schizosaccharomyces.</t>
  </si>
  <si>
    <t>B6QC26_TALMQ</t>
  </si>
  <si>
    <t xml:space="preserve"> Talaromyces marneffei (strain ATCC 18224 / CBS 334.59 / QM 7333) (Penicillium marneffei).</t>
  </si>
  <si>
    <t xml:space="preserve"> NCBI_TaxID=441960 {ECO:0000313|EMBL:EEA26549.1, ECO:0000313|Proteomes:UP000001294};</t>
  </si>
  <si>
    <t xml:space="preserve"> Trichocomaceae</t>
  </si>
  <si>
    <t xml:space="preserve"> Talaromyces.</t>
  </si>
  <si>
    <t>B6QC27_TALMQ</t>
  </si>
  <si>
    <t xml:space="preserve"> NCBI_TaxID=441960 {ECO:0000313|EMBL:EEA26550.1, ECO:0000313|Proteomes:UP000001294};</t>
  </si>
  <si>
    <t xml:space="preserve"> NCBI_TaxID=4577 {ECO:0000313|EMBL:ACG36310.1};</t>
  </si>
  <si>
    <t xml:space="preserve"> Anoxybacillus flavithermus (strain DSM 21510 / WK1).</t>
  </si>
  <si>
    <t xml:space="preserve"> NCBI_TaxID=491915 {ECO:0000313|EMBL:ACJ34229.1, ECO:0000313|Proteomes:UP000000742};</t>
  </si>
  <si>
    <t xml:space="preserve"> Anoxybacillus.</t>
  </si>
  <si>
    <t xml:space="preserve"> Acidithiobacillus ferrooxidans (strain ATCC 23270 / DSM 14882 / CIP 104768 / NCIMB 8455) (Ferrobacillus ferrooxidans (strain ATCC 23270)).</t>
  </si>
  <si>
    <t xml:space="preserve"> NCBI_TaxID=243159 {ECO:0000313|EMBL:ACK78424.1, ECO:0000313|Proteomes:UP000001362};</t>
  </si>
  <si>
    <t xml:space="preserve"> Acidithiobacillia</t>
  </si>
  <si>
    <t xml:space="preserve"> Acidithiobacillales</t>
  </si>
  <si>
    <t>Acidithiobacillaceae</t>
  </si>
  <si>
    <t xml:space="preserve"> Acidithiobacillus.</t>
  </si>
  <si>
    <t xml:space="preserve"> NCBI_TaxID=243159 {ECO:0000313|EMBL:ACK80252.1, ECO:0000313|Proteomes:UP000001362};</t>
  </si>
  <si>
    <t xml:space="preserve"> NCBI_TaxID=243159 {ECO:0000313|EMBL:ACK77857.1, ECO:0000313|Proteomes:UP000001362};</t>
  </si>
  <si>
    <t xml:space="preserve"> NCBI_TaxID=243159 {ECO:0000313|EMBL:ACK79877.1, ECO:0000313|Proteomes:UP000001362};</t>
  </si>
  <si>
    <t xml:space="preserve"> NCBI_TaxID=243159 {ECO:0000313|EMBL:ACK80437.1, ECO:0000313|Proteomes:UP000001362};</t>
  </si>
  <si>
    <t xml:space="preserve"> Ixodes scapularis (Black-legged tick) (Deer tick).</t>
  </si>
  <si>
    <t xml:space="preserve"> NCBI_TaxID=6945 {ECO:0000313|Proteomes:UP000001555};</t>
  </si>
  <si>
    <t xml:space="preserve"> Chelicerata</t>
  </si>
  <si>
    <t xml:space="preserve"> Arachnida</t>
  </si>
  <si>
    <t>Acari</t>
  </si>
  <si>
    <t xml:space="preserve"> Parasitiformes</t>
  </si>
  <si>
    <t xml:space="preserve"> Ixodida</t>
  </si>
  <si>
    <t xml:space="preserve"> Ixodoidea</t>
  </si>
  <si>
    <t xml:space="preserve"> Ixodidae</t>
  </si>
  <si>
    <t xml:space="preserve"> Ixodinae</t>
  </si>
  <si>
    <t xml:space="preserve"> Ixodes.</t>
  </si>
  <si>
    <t xml:space="preserve"> Vibrio tasmaniensis (strain LGP32) (Vibrio splendidus (strain Mel32)).</t>
  </si>
  <si>
    <t xml:space="preserve"> NCBI_TaxID=575788 {ECO:0000313|EMBL:CAV17145.1, ECO:0000313|Proteomes:UP000009100};</t>
  </si>
  <si>
    <t xml:space="preserve"> NCBI_TaxID=575788 {ECO:0000313|EMBL:CAV19496.1, ECO:0000313|Proteomes:UP000009100};</t>
  </si>
  <si>
    <t xml:space="preserve"> NCBI_TaxID=575788 {ECO:0000313|EMBL:CAV26718.1, ECO:0000313|Proteomes:UP000009100};</t>
  </si>
  <si>
    <t xml:space="preserve"> NCBI_TaxID=575788 {ECO:0000313|EMBL:CAV26723.1, ECO:0000313|Proteomes:UP000009100};</t>
  </si>
  <si>
    <t xml:space="preserve"> Enterocytozoon bieneusi (strain H348) (Microsporidian parasite).</t>
  </si>
  <si>
    <t xml:space="preserve"> NCBI_TaxID=481877 {ECO:0000313|EMBL:EED43438.1, ECO:0000313|Proteomes:UP000001742};</t>
  </si>
  <si>
    <t xml:space="preserve"> Microsporidia</t>
  </si>
  <si>
    <t xml:space="preserve"> Enterocytozoonidae</t>
  </si>
  <si>
    <t xml:space="preserve"> Enterocytozoon.</t>
  </si>
  <si>
    <t xml:space="preserve"> NCBI_TaxID=481877 {ECO:0000313|EMBL:EED41655.1, ECO:0000313|Proteomes:UP000001742};</t>
  </si>
  <si>
    <t xml:space="preserve"> Thalassiosira pseudonana (Marine diatom) (Cyclotella nana).</t>
  </si>
  <si>
    <t xml:space="preserve"> NCBI_TaxID=35128 {ECO:0000313|Proteomes:UP000001449};</t>
  </si>
  <si>
    <t xml:space="preserve"> Coscinodiscophyceae</t>
  </si>
  <si>
    <t>Thalassiosirophycidae</t>
  </si>
  <si>
    <t xml:space="preserve"> Thalassiosirales</t>
  </si>
  <si>
    <t xml:space="preserve"> Thalassiosiraceae</t>
  </si>
  <si>
    <t>Thalassiosira.</t>
  </si>
  <si>
    <t xml:space="preserve"> Desulfovibrio vulgaris (strain Miyazaki F / DSM 19637).</t>
  </si>
  <si>
    <t xml:space="preserve"> NCBI_TaxID=883 {ECO:0000313|EMBL:ACL07490.1, ECO:0000313|Proteomes:UP000001361};</t>
  </si>
  <si>
    <t xml:space="preserve"> Desulfovibrionales</t>
  </si>
  <si>
    <t>Desulfovibrionaceae</t>
  </si>
  <si>
    <t xml:space="preserve"> Desulfovibrio.</t>
  </si>
  <si>
    <t xml:space="preserve"> Methylocella silvestris (strain BL2 / DSM 15510 / NCIMB 13906).</t>
  </si>
  <si>
    <t xml:space="preserve"> NCBI_TaxID=395965 {ECO:0000313|EMBL:ACK50465.1, ECO:0000313|Proteomes:UP000002257};</t>
  </si>
  <si>
    <t xml:space="preserve"> Methylocella.</t>
  </si>
  <si>
    <t xml:space="preserve"> NCBI_TaxID=395965 {ECO:0000313|EMBL:ACK48995.1, ECO:0000313|Proteomes:UP000002257};</t>
  </si>
  <si>
    <t xml:space="preserve"> NCBI_TaxID=395965 {ECO:0000313|EMBL:ACK50592.1, ECO:0000313|Proteomes:UP000002257};</t>
  </si>
  <si>
    <t xml:space="preserve"> NCBI_TaxID=395965 {ECO:0000313|EMBL:ACK50643.1, ECO:0000313|Proteomes:UP000002257};</t>
  </si>
  <si>
    <t xml:space="preserve"> NCBI_TaxID=395965 {ECO:0000313|EMBL:ACK52784.1, ECO:0000313|Proteomes:UP000002257};</t>
  </si>
  <si>
    <t xml:space="preserve"> NCBI_TaxID=395965 {ECO:0000313|EMBL:ACK52794.1, ECO:0000313|Proteomes:UP000002257};</t>
  </si>
  <si>
    <t xml:space="preserve"> NCBI_TaxID=395965 {ECO:0000313|EMBL:ACK50242.1, ECO:0000313|Proteomes:UP000002257};</t>
  </si>
  <si>
    <t xml:space="preserve"> NCBI_TaxID=395965 {ECO:0000313|EMBL:ACK52276.1, ECO:0000313|Proteomes:UP000002257};</t>
  </si>
  <si>
    <t xml:space="preserve"> NCBI_TaxID=395965 {ECO:0000313|EMBL:ACK52282.1, ECO:0000313|Proteomes:UP000002257};</t>
  </si>
  <si>
    <t xml:space="preserve"> NCBI_TaxID=395965 {ECO:0000313|EMBL:ACK52286.1, ECO:0000313|Proteomes:UP000002257};</t>
  </si>
  <si>
    <t xml:space="preserve"> Haemophilus parasuis serovar 5 (strain SH0165).</t>
  </si>
  <si>
    <t xml:space="preserve"> NCBI_TaxID=557723 {ECO:0000313|EMBL:ACL32743.1, ECO:0000313|Proteomes:UP000006743};</t>
  </si>
  <si>
    <t xml:space="preserve"> Haemophilus.</t>
  </si>
  <si>
    <t xml:space="preserve"> Thioalkalivibrio sulfidiphilus (strain HL-EbGR7).</t>
  </si>
  <si>
    <t xml:space="preserve"> NCBI_TaxID=396588 {ECO:0000313|EMBL:ACL73585.1, ECO:0000313|Proteomes:UP000002383};</t>
  </si>
  <si>
    <t xml:space="preserve"> Thioalkalivibrio.</t>
  </si>
  <si>
    <t xml:space="preserve"> NCBI_TaxID=396588 {ECO:0000313|EMBL:ACL71779.1, ECO:0000313|Proteomes:UP000002383};</t>
  </si>
  <si>
    <t xml:space="preserve"> NCBI_TaxID=396588 {ECO:0000313|EMBL:ACL71945.1, ECO:0000313|Proteomes:UP000002383};</t>
  </si>
  <si>
    <t xml:space="preserve"> NCBI_TaxID=396588 {ECO:0000313|EMBL:ACL71947.1, ECO:0000313|Proteomes:UP000002383};</t>
  </si>
  <si>
    <t xml:space="preserve"> NCBI_TaxID=396588 {ECO:0000313|EMBL:ACL74160.1, ECO:0000313|Proteomes:UP000002383};</t>
  </si>
  <si>
    <t xml:space="preserve"> NCBI_TaxID=396588 {ECO:0000313|EMBL:ACL72381.1, ECO:0000313|Proteomes:UP000002383};</t>
  </si>
  <si>
    <t xml:space="preserve"> NCBI_TaxID=396588 {ECO:0000313|EMBL:ACL71193.1, ECO:0000313|Proteomes:UP000002383};</t>
  </si>
  <si>
    <t xml:space="preserve"> Methylobacterium nodulans (strain ORS2060 / LMG 21967).</t>
  </si>
  <si>
    <t xml:space="preserve"> NCBI_TaxID=460265 {ECO:0000313|EMBL:ACL57322.1, ECO:0000313|Proteomes:UP000008207};</t>
  </si>
  <si>
    <t xml:space="preserve"> NCBI_TaxID=460265 {ECO:0000313|EMBL:ACL57327.1, ECO:0000313|Proteomes:UP000008207};</t>
  </si>
  <si>
    <t xml:space="preserve"> NCBI_TaxID=460265 {ECO:0000313|EMBL:ACL55554.1, ECO:0000313|Proteomes:UP000008207};</t>
  </si>
  <si>
    <t xml:space="preserve"> NCBI_TaxID=460265 {ECO:0000313|EMBL:ACL59450.1, ECO:0000313|Proteomes:UP000008207};</t>
  </si>
  <si>
    <t xml:space="preserve"> NCBI_TaxID=460265 {ECO:0000313|EMBL:ACL61631.1, ECO:0000313|Proteomes:UP000008207};</t>
  </si>
  <si>
    <t xml:space="preserve"> NCBI_TaxID=460265 {ECO:0000313|EMBL:ACL61960.1, ECO:0000313|Proteomes:UP000008207};</t>
  </si>
  <si>
    <t xml:space="preserve"> NCBI_TaxID=460265 {ECO:0000313|EMBL:ACL56304.1, ECO:0000313|Proteomes:UP000008207};</t>
  </si>
  <si>
    <t xml:space="preserve"> NCBI_TaxID=460265 {ECO:0000313|EMBL:ACL60138.1, ECO:0000313|Proteomes:UP000008207};</t>
  </si>
  <si>
    <t xml:space="preserve"> NCBI_TaxID=460265 {ECO:0000313|EMBL:ACL62398.1, ECO:0000313|Proteomes:UP000008207};</t>
  </si>
  <si>
    <t xml:space="preserve"> NCBI_TaxID=460265 {ECO:0000313|EMBL:ACL60974.1, ECO:0000313|Proteomes:UP000008207};</t>
  </si>
  <si>
    <t xml:space="preserve"> Plasmid pMNOD02 {ECO:0000313|EMBL:ACL63096.1, ECO:0000313|Proteomes:UP000008207}.</t>
  </si>
  <si>
    <t xml:space="preserve"> NCBI_TaxID=460265 {ECO:0000313|EMBL:ACL63096.1, ECO:0000313|Proteomes:UP000008207};</t>
  </si>
  <si>
    <t xml:space="preserve"> Plasmid pMNOD02 {ECO:0000313|EMBL:ACL63097.1, ECO:0000313|Proteomes:UP000008207}.</t>
  </si>
  <si>
    <t xml:space="preserve"> NCBI_TaxID=460265 {ECO:0000313|EMBL:ACL63097.1, ECO:0000313|Proteomes:UP000008207};</t>
  </si>
  <si>
    <t xml:space="preserve"> Talaromyces stipitatus (strain ATCC 10500 / CBS 375.48 / QM 6759 / NRRL 1006) (Penicillium stipitatum).</t>
  </si>
  <si>
    <t xml:space="preserve"> NCBI_TaxID=441959 {ECO:0000313|EMBL:EED22402.1, ECO:0000313|Proteomes:UP000001745};</t>
  </si>
  <si>
    <t xml:space="preserve"> Aspergillus flavus (strain ATCC 200026 / FGSC A1120 / NRRL 3357 / JCM 12722 / SRRC 167).</t>
  </si>
  <si>
    <t xml:space="preserve"> NCBI_TaxID=332952 {ECO:0000313|EMBL:EED50894.1, ECO:0000313|Proteomes:UP000001875};</t>
  </si>
  <si>
    <t xml:space="preserve"> Postia placenta (strain ATCC 44394 / Madison 698-R) (Brown rot fungus) (Poria monticola).</t>
  </si>
  <si>
    <t xml:space="preserve"> NCBI_TaxID=561896 {ECO:0000313|Proteomes:UP000001743};</t>
  </si>
  <si>
    <t xml:space="preserve"> Postia.</t>
  </si>
  <si>
    <t xml:space="preserve"> Macrococcus caseolyticus (strain JCSC5402).</t>
  </si>
  <si>
    <t xml:space="preserve"> NCBI_TaxID=458233 {ECO:0000313|EMBL:BAH17439.1, ECO:0000313|Proteomes:UP000001383};</t>
  </si>
  <si>
    <t xml:space="preserve"> Staphylococcaceae</t>
  </si>
  <si>
    <t>Macrococcus.</t>
  </si>
  <si>
    <t xml:space="preserve"> Populus trichocarpa (Western balsam poplar) (Populus balsamifera subsp. trichocarpa).</t>
  </si>
  <si>
    <t xml:space="preserve"> NCBI_TaxID=3694 {ECO:0000313|EMBL:EEE99905.2, ECO:0000313|Proteomes:UP000006729};</t>
  </si>
  <si>
    <t xml:space="preserve"> Malpighiales</t>
  </si>
  <si>
    <t xml:space="preserve"> Salicaceae</t>
  </si>
  <si>
    <t xml:space="preserve"> Saliceae</t>
  </si>
  <si>
    <t>Populus.</t>
  </si>
  <si>
    <t xml:space="preserve"> Agrobacterium radiobacter (strain K84 / ATCC BAA-868).</t>
  </si>
  <si>
    <t xml:space="preserve"> NCBI_TaxID=311403 {ECO:0000313|EMBL:ACM27263.1, ECO:0000313|Proteomes:UP000001600};</t>
  </si>
  <si>
    <t xml:space="preserve"> NCBI_TaxID=311403 {ECO:0000313|EMBL:ACM27747.1, ECO:0000313|Proteomes:UP000001600};</t>
  </si>
  <si>
    <t xml:space="preserve"> NCBI_TaxID=311403 {ECO:0000313|EMBL:ACM25873.1, ECO:0000313|Proteomes:UP000001600};</t>
  </si>
  <si>
    <t xml:space="preserve"> NCBI_TaxID=311403 {ECO:0000313|EMBL:ACM28186.1, ECO:0000313|Proteomes:UP000001600};</t>
  </si>
  <si>
    <t xml:space="preserve"> NCBI_TaxID=311403 {ECO:0000313|EMBL:ACM24947.1, ECO:0000313|Proteomes:UP000001600};</t>
  </si>
  <si>
    <t xml:space="preserve"> Plasmid pAtK84c {ECO:0000313|EMBL:ACM31225.1, ECO:0000313|Proteomes:UP000001600}.</t>
  </si>
  <si>
    <t xml:space="preserve"> NCBI_TaxID=311403 {ECO:0000313|EMBL:ACM31225.1, ECO:0000313|Proteomes:UP000001600};</t>
  </si>
  <si>
    <t xml:space="preserve"> Agrobacterium vitis (strain S4 / ATCC BAA-846) (Rhizobium vitis (strain S4)).</t>
  </si>
  <si>
    <t xml:space="preserve"> NCBI_TaxID=311402 {ECO:0000313|EMBL:ACM37738.1, ECO:0000313|Proteomes:UP000001596};</t>
  </si>
  <si>
    <t xml:space="preserve"> Agrobacterium.</t>
  </si>
  <si>
    <t xml:space="preserve"> NCBI_TaxID=311402 {ECO:0000313|EMBL:ACM35881.1, ECO:0000313|Proteomes:UP000001596};</t>
  </si>
  <si>
    <t xml:space="preserve"> NCBI_TaxID=311402 {ECO:0000313|EMBL:ACM35053.1, ECO:0000313|Proteomes:UP000001596};</t>
  </si>
  <si>
    <t xml:space="preserve"> Campylobacter lari (strain RM2100 / D67 / ATCC BAA-1060).</t>
  </si>
  <si>
    <t xml:space="preserve"> NCBI_TaxID=306263 {ECO:0000313|EMBL:ACM64417.1, ECO:0000313|Proteomes:UP000007727};</t>
  </si>
  <si>
    <t xml:space="preserve"> NCBI_TaxID=306263 {ECO:0000313|EMBL:ACM64431.1, ECO:0000313|Proteomes:UP000007727};</t>
  </si>
  <si>
    <t xml:space="preserve"> NCBI_TaxID=306263 {ECO:0000313|EMBL:ACM63454.1, ECO:0000313|Proteomes:UP000007727};</t>
  </si>
  <si>
    <t xml:space="preserve"> NCBI_TaxID=306263 {ECO:0000313|EMBL:ACM63541.1, ECO:0000313|Proteomes:UP000007727};</t>
  </si>
  <si>
    <t xml:space="preserve"> NCBI_TaxID=306263 {ECO:0000313|EMBL:ACM63822.1, ECO:0000313|Proteomes:UP000007727};</t>
  </si>
  <si>
    <t xml:space="preserve"> Anaplasma marginale (strain Florida).</t>
  </si>
  <si>
    <t xml:space="preserve"> NCBI_TaxID=320483 {ECO:0000313|EMBL:ACM49027.1, ECO:0000313|Proteomes:UP000007307};</t>
  </si>
  <si>
    <t>Anaplasmataceae</t>
  </si>
  <si>
    <t xml:space="preserve"> Anaplasma.</t>
  </si>
  <si>
    <t xml:space="preserve"> Thermomicrobium roseum (strain ATCC 27502 / DSM 5159 / P-2).</t>
  </si>
  <si>
    <t xml:space="preserve"> NCBI_TaxID=309801 {ECO:0000313|EMBL:ACM05411.1, ECO:0000313|Proteomes:UP000000447};</t>
  </si>
  <si>
    <t xml:space="preserve"> Thermomicrobiales</t>
  </si>
  <si>
    <t xml:space="preserve"> Thermomicrobiaceae</t>
  </si>
  <si>
    <t>Thermomicrobium.</t>
  </si>
  <si>
    <t xml:space="preserve"> NCBI_TaxID=309801 {ECO:0000313|EMBL:ACM05296.1, ECO:0000313|Proteomes:UP000000447};</t>
  </si>
  <si>
    <t xml:space="preserve"> Nautilia profundicola (strain ATCC BAA-1463 / DSM 18972 / AmH).</t>
  </si>
  <si>
    <t xml:space="preserve"> NCBI_TaxID=598659 {ECO:0000313|EMBL:ACM93737.1, ECO:0000313|Proteomes:UP000000448};</t>
  </si>
  <si>
    <t xml:space="preserve"> Nautiliales</t>
  </si>
  <si>
    <t>Nautiliaceae</t>
  </si>
  <si>
    <t xml:space="preserve"> Nautilia.</t>
  </si>
  <si>
    <t xml:space="preserve"> NCBI_TaxID=598659 {ECO:0000313|EMBL:ACM93320.1, ECO:0000313|Proteomes:UP000000448};</t>
  </si>
  <si>
    <t xml:space="preserve"> Geobacter daltonii (strain DSM 22248 / JCM 15807 / FRC-32).</t>
  </si>
  <si>
    <t xml:space="preserve"> NCBI_TaxID=316067 {ECO:0000313|EMBL:ACM18496.1, ECO:0000313|Proteomes:UP000007721};</t>
  </si>
  <si>
    <t>B9PHT2_TOXGV</t>
  </si>
  <si>
    <t xml:space="preserve"> Toxoplasma gondii (strain ATCC 50861 / VEG).</t>
  </si>
  <si>
    <t xml:space="preserve"> NCBI_TaxID=432359 {ECO:0000313|EMBL:ESS35571.1, ECO:0000313|Proteomes:UP000002226};</t>
  </si>
  <si>
    <t xml:space="preserve"> Conoidasida</t>
  </si>
  <si>
    <t xml:space="preserve"> Coccidia</t>
  </si>
  <si>
    <t>Eucoccidiorida</t>
  </si>
  <si>
    <t xml:space="preserve"> Eimeriorina</t>
  </si>
  <si>
    <t xml:space="preserve"> Sarcocystidae</t>
  </si>
  <si>
    <t xml:space="preserve"> Toxoplasma.</t>
  </si>
  <si>
    <t>B9PQQ9_TOXGV</t>
  </si>
  <si>
    <t xml:space="preserve"> NCBI_TaxID=432359 {ECO:0000313|EMBL:ESS28805.1, ECO:0000313|Proteomes:UP000002226};</t>
  </si>
  <si>
    <t xml:space="preserve"> Ricinus communis (Castor bean).</t>
  </si>
  <si>
    <t xml:space="preserve"> NCBI_TaxID=3988 {ECO:0000313|Proteomes:UP000008311};</t>
  </si>
  <si>
    <t xml:space="preserve"> Euphorbiaceae</t>
  </si>
  <si>
    <t>Acalyphoideae</t>
  </si>
  <si>
    <t xml:space="preserve"> Acalypheae</t>
  </si>
  <si>
    <t xml:space="preserve"> Ricinus.</t>
  </si>
  <si>
    <t xml:space="preserve"> Ajellomyces capsulatus (strain G186AR / H82 / ATCC MYA-2454 / RMSCC 2432) (Darling's disease fungus) (Histoplasma capsulatum).</t>
  </si>
  <si>
    <t xml:space="preserve"> NCBI_TaxID=447093 {ECO:0000313|EMBL:EEH05843.1, ECO:0000313|Proteomes:UP000001631};</t>
  </si>
  <si>
    <t xml:space="preserve"> NCBI_TaxID=4577 {ECO:0000313|EMBL:ACN35571.1};</t>
  </si>
  <si>
    <t xml:space="preserve"> Persephonella marina (strain DSM 14350 / EX-H1).</t>
  </si>
  <si>
    <t xml:space="preserve"> NCBI_TaxID=123214 {ECO:0000313|EMBL:ACO03253.1, ECO:0000313|Proteomes:UP000001366};</t>
  </si>
  <si>
    <t xml:space="preserve"> Persephonella.</t>
  </si>
  <si>
    <t xml:space="preserve"> NCBI_TaxID=123214 {ECO:0000313|EMBL:ACO03361.1, ECO:0000313|Proteomes:UP000001366};</t>
  </si>
  <si>
    <t xml:space="preserve"> NCBI_TaxID=123214 {ECO:0000313|EMBL:ACO04614.1, ECO:0000313|Proteomes:UP000001366};</t>
  </si>
  <si>
    <t xml:space="preserve"> NCBI_TaxID=123214 {ECO:0000313|EMBL:ACO04298.1, ECO:0000313|Proteomes:UP000001366};</t>
  </si>
  <si>
    <t xml:space="preserve"> NCBI_TaxID=123214 {ECO:0000313|EMBL:ACO03952.1, ECO:0000313|Proteomes:UP000001366};</t>
  </si>
  <si>
    <t xml:space="preserve"> NCBI_TaxID=123214 {ECO:0000313|EMBL:ACO04066.1, ECO:0000313|Proteomes:UP000001366};</t>
  </si>
  <si>
    <t xml:space="preserve"> NCBI_TaxID=123214 {ECO:0000313|EMBL:ACO04191.1, ECO:0000313|Proteomes:UP000001366};</t>
  </si>
  <si>
    <t xml:space="preserve"> NCBI_TaxID=123214 {ECO:0000313|EMBL:ACO02987.1, ECO:0000313|Proteomes:UP000001366};</t>
  </si>
  <si>
    <t xml:space="preserve"> NCBI_TaxID=123214 {ECO:0000313|EMBL:ACO03166.1, ECO:0000313|Proteomes:UP000001366};</t>
  </si>
  <si>
    <t xml:space="preserve"> NCBI_TaxID=123214 {ECO:0000313|EMBL:ACO04210.1, ECO:0000313|Proteomes:UP000001366};</t>
  </si>
  <si>
    <t xml:space="preserve"> Brevibacillus brevis (strain 47 / JCM 6285 / NBRC 100599).</t>
  </si>
  <si>
    <t xml:space="preserve"> NCBI_TaxID=358681 {ECO:0000313|Proteomes:UP000001877};</t>
  </si>
  <si>
    <t xml:space="preserve"> Rhodococcus erythropolis (strain PR4 / NBRC 100887).</t>
  </si>
  <si>
    <t xml:space="preserve"> NCBI_TaxID=234621 {ECO:0000313|EMBL:BAH34304.1, ECO:0000313|Proteomes:UP000002204};</t>
  </si>
  <si>
    <t xml:space="preserve"> Nocardiaceae</t>
  </si>
  <si>
    <t>Rhodococcus.</t>
  </si>
  <si>
    <t xml:space="preserve"> Gemmatimonas aurantiaca (strain T-27 / DSM 14586 / JCM 11422 / NBRC 100505).</t>
  </si>
  <si>
    <t xml:space="preserve"> NCBI_TaxID=379066 {ECO:0000313|EMBL:BAH37546.1, ECO:0000313|Proteomes:UP000002209};</t>
  </si>
  <si>
    <t xml:space="preserve"> Gemmatimonadetes</t>
  </si>
  <si>
    <t xml:space="preserve"> Gemmatimonadales</t>
  </si>
  <si>
    <t xml:space="preserve"> Gemmatimonadaceae</t>
  </si>
  <si>
    <t>Gemmatimonas.</t>
  </si>
  <si>
    <t xml:space="preserve"> NCBI_TaxID=379066 {ECO:0000313|EMBL:BAH39100.1, ECO:0000313|Proteomes:UP000002209};</t>
  </si>
  <si>
    <t xml:space="preserve"> NCBI_TaxID=379066 {ECO:0000313|EMBL:BAH39867.1, ECO:0000313|Proteomes:UP000002209};</t>
  </si>
  <si>
    <t xml:space="preserve"> Deinococcus deserti (strain VCD115 / DSM 17065 / LMG 22923).</t>
  </si>
  <si>
    <t xml:space="preserve"> NCBI_TaxID=546414 {ECO:0000313|EMBL:ACO46819.1, ECO:0000313|Proteomes:UP000002208};</t>
  </si>
  <si>
    <t xml:space="preserve"> Laribacter hongkongensis (strain HLHK9).</t>
  </si>
  <si>
    <t xml:space="preserve"> NCBI_TaxID=557598 {ECO:0000313|EMBL:ACO76074.1, ECO:0000313|Proteomes:UP000002010};</t>
  </si>
  <si>
    <t xml:space="preserve"> Neisseriales</t>
  </si>
  <si>
    <t>Chromobacteriaceae</t>
  </si>
  <si>
    <t xml:space="preserve"> Laribacter.</t>
  </si>
  <si>
    <t xml:space="preserve"> NCBI_TaxID=557598 {ECO:0000313|EMBL:ACO73032.1, ECO:0000313|Proteomes:UP000002010};</t>
  </si>
  <si>
    <t xml:space="preserve"> NCBI_TaxID=557598 {ECO:0000313|EMBL:ACO73199.1, ECO:0000313|Proteomes:UP000002010};</t>
  </si>
  <si>
    <t xml:space="preserve"> NCBI_TaxID=557598 {ECO:0000313|EMBL:ACO75647.1, ECO:0000313|Proteomes:UP000002010};</t>
  </si>
  <si>
    <t xml:space="preserve"> Azotobacter vinelandii (strain DJ / ATCC BAA-1303).</t>
  </si>
  <si>
    <t xml:space="preserve"> NCBI_TaxID=322710 {ECO:0000313|EMBL:ACO76303.1, ECO:0000313|Proteomes:UP000002424};</t>
  </si>
  <si>
    <t xml:space="preserve"> Azotobacter.</t>
  </si>
  <si>
    <t xml:space="preserve"> NCBI_TaxID=322710 {ECO:0000313|EMBL:ACO76358.1, ECO:0000313|Proteomes:UP000002424};</t>
  </si>
  <si>
    <t xml:space="preserve"> NCBI_TaxID=322710 {ECO:0000313|EMBL:ACO76461.1, ECO:0000313|Proteomes:UP000002424};</t>
  </si>
  <si>
    <t xml:space="preserve"> NCBI_TaxID=322710 {ECO:0000313|EMBL:ACO78571.1, ECO:0000313|Proteomes:UP000002424};</t>
  </si>
  <si>
    <t xml:space="preserve"> NCBI_TaxID=322710 {ECO:0000313|EMBL:ACO77255.1, ECO:0000313|Proteomes:UP000002424};</t>
  </si>
  <si>
    <t xml:space="preserve"> NCBI_TaxID=322710 {ECO:0000313|EMBL:ACO77347.1, ECO:0000313|Proteomes:UP000002424};</t>
  </si>
  <si>
    <t xml:space="preserve"> NCBI_TaxID=322710 {ECO:0000313|EMBL:ACO79514.1, ECO:0000313|Proteomes:UP000002424};</t>
  </si>
  <si>
    <t xml:space="preserve"> Micromonas sp. (strain RCC299 / NOUM17) (Picoplanktonic green alga).</t>
  </si>
  <si>
    <t xml:space="preserve"> NCBI_TaxID=296587 {ECO:0000313|EMBL:ACO66132.1, ECO:0000313|Proteomes:UP000002009};</t>
  </si>
  <si>
    <t xml:space="preserve"> Mamiellaceae</t>
  </si>
  <si>
    <t xml:space="preserve"> Micromonas.</t>
  </si>
  <si>
    <t xml:space="preserve"> Acidobacterium capsulatum (strain ATCC 51196 / DSM 11244 / JCM 7670 / NBRC 15755 / NCIMB 13165 / 161).</t>
  </si>
  <si>
    <t xml:space="preserve"> NCBI_TaxID=240015 {ECO:0000313|EMBL:ACO33840.1, ECO:0000313|Proteomes:UP000002207};</t>
  </si>
  <si>
    <t xml:space="preserve"> Acidobacteria</t>
  </si>
  <si>
    <t xml:space="preserve"> Acidobacteriales</t>
  </si>
  <si>
    <t xml:space="preserve"> Acidobacteriaceae</t>
  </si>
  <si>
    <t>Acidobacterium.</t>
  </si>
  <si>
    <t xml:space="preserve"> NCBI_TaxID=240015 {ECO:0000313|EMBL:ACO33686.1, ECO:0000313|Proteomes:UP000002207};</t>
  </si>
  <si>
    <t xml:space="preserve"> NCBI_TaxID=240015 {ECO:0000313|EMBL:ACO32291.1, ECO:0000313|Proteomes:UP000002207};</t>
  </si>
  <si>
    <t xml:space="preserve"> Paracoccidioides brasiliensis (strain Pb18).</t>
  </si>
  <si>
    <t xml:space="preserve"> NCBI_TaxID=502780 {ECO:0000313|EMBL:EEH42158.2, ECO:0000313|Proteomes:UP000001628};</t>
  </si>
  <si>
    <t xml:space="preserve"> Onygenales incertae sedis</t>
  </si>
  <si>
    <t>Paracoccidioides.</t>
  </si>
  <si>
    <t xml:space="preserve"> Paracoccidioides lutzii (strain ATCC MYA-826 / Pb01) (Paracoccidioides brasiliensis).</t>
  </si>
  <si>
    <t xml:space="preserve"> NCBI_TaxID=502779 {ECO:0000313|EMBL:EEH35221.2, ECO:0000313|Proteomes:UP000002059};</t>
  </si>
  <si>
    <t xml:space="preserve"> Micromonas pusilla (strain CCMP1545) (Picoplanktonic green alga).</t>
  </si>
  <si>
    <t xml:space="preserve"> NCBI_TaxID=564608 {ECO:0000313|Proteomes:UP000001876};</t>
  </si>
  <si>
    <t xml:space="preserve"> Bacillus cereus Rock4-18.</t>
  </si>
  <si>
    <t xml:space="preserve"> NCBI_TaxID=526988 {ECO:0000313|EMBL:EEL59667.1, ECO:0000313|Proteomes:UP000001384};</t>
  </si>
  <si>
    <t xml:space="preserve"> Pseudomonas fluorescens (strain SBW25).</t>
  </si>
  <si>
    <t xml:space="preserve"> NCBI_TaxID=216595 {ECO:0000313|EMBL:CAY50498.1, ECO:0000313|Proteomes:UP000002332};</t>
  </si>
  <si>
    <t xml:space="preserve"> NCBI_TaxID=216595 {ECO:0000313|EMBL:CAY52141.1, ECO:0000313|Proteomes:UP000002332};</t>
  </si>
  <si>
    <t xml:space="preserve"> NCBI_TaxID=216595 {ECO:0000313|EMBL:CAY46338.1, ECO:0000313|Proteomes:UP000002332};</t>
  </si>
  <si>
    <t xml:space="preserve"> NCBI_TaxID=216595 {ECO:0000313|EMBL:CAY46367.1, ECO:0000313|Proteomes:UP000002332};</t>
  </si>
  <si>
    <t xml:space="preserve"> NCBI_TaxID=216595 {ECO:0000313|EMBL:CAY47376.1, ECO:0000313|Proteomes:UP000002332};</t>
  </si>
  <si>
    <t xml:space="preserve"> NCBI_TaxID=216595 {ECO:0000313|EMBL:CAY49032.1, ECO:0000313|Proteomes:UP000002332};</t>
  </si>
  <si>
    <t xml:space="preserve"> NCBI_TaxID=216595 {ECO:0000313|EMBL:CAY48505.1, ECO:0000313|Proteomes:UP000002332};</t>
  </si>
  <si>
    <t xml:space="preserve"> NCBI_TaxID=216595 {ECO:0000313|EMBL:CAY49209.1, ECO:0000313|Proteomes:UP000002332};</t>
  </si>
  <si>
    <t xml:space="preserve"> Rhizobium sp. (strain NGR234).</t>
  </si>
  <si>
    <t xml:space="preserve"> Plasmid sym pNGR234b {ECO:0000313|Proteomes:UP000001054}.</t>
  </si>
  <si>
    <t xml:space="preserve"> NCBI_TaxID=394 {ECO:0000313|EMBL:ACP21552.1, ECO:0000313|Proteomes:UP000001054};</t>
  </si>
  <si>
    <t xml:space="preserve"> Sinorhizobium/Ensifer group</t>
  </si>
  <si>
    <t xml:space="preserve"> Sinorhizobium.</t>
  </si>
  <si>
    <t xml:space="preserve"> NCBI_TaxID=394 {ECO:0000313|EMBL:ACP24527.1, ECO:0000313|Proteomes:UP000001054};</t>
  </si>
  <si>
    <t xml:space="preserve"> NCBI_TaxID=394 {ECO:0000313|EMBL:ACP24775.1, ECO:0000313|Proteomes:UP000001054};</t>
  </si>
  <si>
    <t xml:space="preserve"> NCBI_TaxID=394 {ECO:0000313|EMBL:ACP27273.1, ECO:0000313|Proteomes:UP000001054};</t>
  </si>
  <si>
    <t xml:space="preserve"> NCBI_TaxID=394 {ECO:0000313|EMBL:ACP26121.1, ECO:0000313|Proteomes:UP000001054};</t>
  </si>
  <si>
    <t xml:space="preserve"> NCBI_TaxID=394 {ECO:0000313|EMBL:ACP26308.1, ECO:0000313|Proteomes:UP000001054};</t>
  </si>
  <si>
    <t xml:space="preserve"> NCBI_TaxID=394 {ECO:0000313|EMBL:ACP26335.1, ECO:0000313|Proteomes:UP000001054};</t>
  </si>
  <si>
    <t xml:space="preserve"> Branchiostoma floridae (Florida lancelet) (Amphioxus).</t>
  </si>
  <si>
    <t xml:space="preserve"> NCBI_TaxID=7739 {ECO:0000313|Proteomes:UP000001554};</t>
  </si>
  <si>
    <t xml:space="preserve"> Cephalochordata</t>
  </si>
  <si>
    <t xml:space="preserve"> Branchiostomidae</t>
  </si>
  <si>
    <t>Branchiostoma.</t>
  </si>
  <si>
    <t xml:space="preserve"> NCBI_TaxID=4577 {ECO:0000313|EMBL:ACR35464.1};</t>
  </si>
  <si>
    <t xml:space="preserve"> Uncinocarpus reesii (strain UAMH 1704).</t>
  </si>
  <si>
    <t xml:space="preserve"> NCBI_TaxID=336963 {ECO:0000313|EMBL:EEP81592.1, ECO:0000313|Proteomes:UP000002058};</t>
  </si>
  <si>
    <t xml:space="preserve"> Onygenaceae</t>
  </si>
  <si>
    <t xml:space="preserve"> Uncinocarpus.</t>
  </si>
  <si>
    <t xml:space="preserve"> Thauera sp. (strain MZ1T).</t>
  </si>
  <si>
    <t xml:space="preserve"> NCBI_TaxID=85643 {ECO:0000313|EMBL:ACR02556.1, ECO:0000313|Proteomes:UP000002186};</t>
  </si>
  <si>
    <t xml:space="preserve"> Thauera.</t>
  </si>
  <si>
    <t xml:space="preserve"> NCBI_TaxID=85643 {ECO:0000313|EMBL:ACR01199.1, ECO:0000313|Proteomes:UP000002186};</t>
  </si>
  <si>
    <t xml:space="preserve"> NCBI_TaxID=85643 {ECO:0000313|EMBL:ACR01573.1, ECO:0000313|Proteomes:UP000002186};</t>
  </si>
  <si>
    <t xml:space="preserve"> NCBI_TaxID=85643 {ECO:0000313|EMBL:ACR02321.1, ECO:0000313|Proteomes:UP000002186};</t>
  </si>
  <si>
    <t xml:space="preserve"> NCBI_TaxID=85643 {ECO:0000313|EMBL:ACR02116.1, ECO:0000313|Proteomes:UP000002186};</t>
  </si>
  <si>
    <t xml:space="preserve"> Komagataella pastoris (strain GS115 / ATCC 20864) (Yeast) (Pichia pastoris).</t>
  </si>
  <si>
    <t xml:space="preserve"> NCBI_TaxID=644223 {ECO:0000313|EMBL:CAY71244.1, ECO:0000313|Proteomes:UP000000314};</t>
  </si>
  <si>
    <t xml:space="preserve"> Phaffomycetaceae</t>
  </si>
  <si>
    <t xml:space="preserve"> Komagataella.</t>
  </si>
  <si>
    <t xml:space="preserve"> Clavispora lusitaniae (strain ATCC 42720) (Yeast) (Candida lusitaniae).</t>
  </si>
  <si>
    <t xml:space="preserve"> NCBI_TaxID=306902 {ECO:0000313|EMBL:EEQ38833.1, ECO:0000313|Proteomes:UP000007703};</t>
  </si>
  <si>
    <t xml:space="preserve"> Metschnikowiaceae</t>
  </si>
  <si>
    <t xml:space="preserve"> Clavispora.</t>
  </si>
  <si>
    <t xml:space="preserve"> Candida albicans (strain WO-1) (Yeast).</t>
  </si>
  <si>
    <t xml:space="preserve"> NCBI_TaxID=294748 {ECO:0000313|EMBL:EEQ47503.1, ECO:0000313|Proteomes:UP000001429};</t>
  </si>
  <si>
    <t xml:space="preserve"> Candida.</t>
  </si>
  <si>
    <t xml:space="preserve"> NCBI_TaxID=85643 {ECO:0000313|EMBL:ACK54928.1, ECO:0000313|Proteomes:UP000002186};</t>
  </si>
  <si>
    <t xml:space="preserve"> NCBI_TaxID=85643 {ECO:0000313|EMBL:ACK54288.1, ECO:0000313|Proteomes:UP000002186};</t>
  </si>
  <si>
    <t xml:space="preserve"> Burkholderia glumae (strain BGR1).</t>
  </si>
  <si>
    <t xml:space="preserve"> NCBI_TaxID=626418 {ECO:0000313|EMBL:ACR27418.1, ECO:0000313|Proteomes:UP000002187};</t>
  </si>
  <si>
    <t xml:space="preserve"> NCBI_TaxID=626418 {ECO:0000313|EMBL:ACR27491.1, ECO:0000313|Proteomes:UP000002187};</t>
  </si>
  <si>
    <t xml:space="preserve"> NCBI_TaxID=626418 {ECO:0000313|EMBL:ACR29745.1, ECO:0000313|Proteomes:UP000002187};</t>
  </si>
  <si>
    <t xml:space="preserve"> NCBI_TaxID=626418 {ECO:0000313|EMBL:ACR29746.2, ECO:0000313|Proteomes:UP000002187};</t>
  </si>
  <si>
    <t xml:space="preserve"> NCBI_TaxID=626418 {ECO:0000313|EMBL:ACR29893.1, ECO:0000313|Proteomes:UP000002187};</t>
  </si>
  <si>
    <t xml:space="preserve"> NCBI_TaxID=626418 {ECO:0000313|EMBL:ACR30095.1, ECO:0000313|Proteomes:UP000002187};</t>
  </si>
  <si>
    <t xml:space="preserve"> NCBI_TaxID=626418 {ECO:0000313|EMBL:ACR30096.1, ECO:0000313|Proteomes:UP000002187};</t>
  </si>
  <si>
    <t xml:space="preserve"> NCBI_TaxID=626418 {ECO:0000313|EMBL:ACR28392.1, ECO:0000313|Proteomes:UP000002187};</t>
  </si>
  <si>
    <t xml:space="preserve"> NCBI_TaxID=626418 {ECO:0000313|EMBL:ACR28633.1, ECO:0000313|Proteomes:UP000002187};</t>
  </si>
  <si>
    <t xml:space="preserve"> NCBI_TaxID=626418 {ECO:0000313|EMBL:ACR28636.1, ECO:0000313|Proteomes:UP000002187};</t>
  </si>
  <si>
    <t xml:space="preserve"> NCBI_TaxID=626418 {ECO:0000313|EMBL:ACR30663.1, ECO:0000313|Proteomes:UP000002187};</t>
  </si>
  <si>
    <t xml:space="preserve"> NCBI_TaxID=626418 {ECO:0000313|EMBL:ACR30783.1, ECO:0000313|Proteomes:UP000002187};</t>
  </si>
  <si>
    <t xml:space="preserve"> Methylobacterium extorquens (strain ATCC 14718 / DSM 1338 / AM1).</t>
  </si>
  <si>
    <t xml:space="preserve"> NCBI_TaxID=272630 {ECO:0000313|EMBL:ACS38204.1, ECO:0000313|Proteomes:UP000009081};</t>
  </si>
  <si>
    <t xml:space="preserve"> NCBI_TaxID=272630 {ECO:0000313|EMBL:ACS40338.1, ECO:0000313|Proteomes:UP000009081};</t>
  </si>
  <si>
    <t xml:space="preserve"> NCBI_TaxID=272630 {ECO:0000313|EMBL:ACS40344.1, ECO:0000313|Proteomes:UP000009081};</t>
  </si>
  <si>
    <t xml:space="preserve"> NCBI_TaxID=272630 {ECO:0000313|EMBL:ACS40721.1, ECO:0000313|Proteomes:UP000009081};</t>
  </si>
  <si>
    <t xml:space="preserve"> NCBI_TaxID=272630 {ECO:0000313|EMBL:ACS42884.1, ECO:0000313|Proteomes:UP000009081};</t>
  </si>
  <si>
    <t xml:space="preserve"> NCBI_TaxID=272630 {ECO:0000313|EMBL:ACS38624.1, ECO:0000313|Proteomes:UP000009081};</t>
  </si>
  <si>
    <t xml:space="preserve"> NCBI_TaxID=272630 {ECO:0000313|EMBL:ACS40794.1, ECO:0000313|Proteomes:UP000009081};</t>
  </si>
  <si>
    <t xml:space="preserve"> NCBI_TaxID=272630 {ECO:0000313|EMBL:ACS38196.1, ECO:0000313|Proteomes:UP000009081};</t>
  </si>
  <si>
    <t xml:space="preserve"> Plasmid megaplasmid {ECO:0000313|EMBL:ACS43707.1, ECO:0000313|Proteomes:UP000009081}.</t>
  </si>
  <si>
    <t xml:space="preserve"> NCBI_TaxID=272630 {ECO:0000313|EMBL:ACS43707.1, ECO:0000313|Proteomes:UP000009081};</t>
  </si>
  <si>
    <t xml:space="preserve"> Plasmid megaplasmid {ECO:0000313|EMBL:ACS43901.1, ECO:0000313|Proteomes:UP000009081}.</t>
  </si>
  <si>
    <t xml:space="preserve"> NCBI_TaxID=272630 {ECO:0000313|EMBL:ACS43901.1, ECO:0000313|Proteomes:UP000009081};</t>
  </si>
  <si>
    <t xml:space="preserve"> Edwardsiella ictaluri (strain 93-146).</t>
  </si>
  <si>
    <t xml:space="preserve"> NCBI_TaxID=634503 {ECO:0000313|EMBL:ACR68077.1, ECO:0000313|Proteomes:UP000001485};</t>
  </si>
  <si>
    <t xml:space="preserve"> Edwardsiella.</t>
  </si>
  <si>
    <t xml:space="preserve"> NCBI_TaxID=634503 {ECO:0000313|EMBL:ACR69245.1, ECO:0000313|Proteomes:UP000001485};</t>
  </si>
  <si>
    <t xml:space="preserve"> Teredinibacter turnerae (strain ATCC 39867 / T7901).</t>
  </si>
  <si>
    <t xml:space="preserve"> NCBI_TaxID=377629 {ECO:0000313|EMBL:ACR11421.1, ECO:0000313|Proteomes:UP000009080};</t>
  </si>
  <si>
    <t xml:space="preserve"> Teredinibacter.</t>
  </si>
  <si>
    <t xml:space="preserve"> NCBI_TaxID=377629 {ECO:0000313|EMBL:ACR12238.1, ECO:0000313|Proteomes:UP000009080};</t>
  </si>
  <si>
    <t xml:space="preserve"> NCBI_TaxID=377629 {ECO:0000313|EMBL:ACR14215.1, ECO:0000313|Proteomes:UP000009080};</t>
  </si>
  <si>
    <t xml:space="preserve"> Variovorax paradoxus (strain S110).</t>
  </si>
  <si>
    <t xml:space="preserve"> NCBI_TaxID=543728 {ECO:0000313|EMBL:ACS21077.1, ECO:0000313|Proteomes:UP000000453};</t>
  </si>
  <si>
    <t xml:space="preserve"> Variovorax.</t>
  </si>
  <si>
    <t xml:space="preserve"> NCBI_TaxID=543728 {ECO:0000313|EMBL:ACS17351.1, ECO:0000313|Proteomes:UP000000453};</t>
  </si>
  <si>
    <t xml:space="preserve"> NCBI_TaxID=543728 {ECO:0000313|EMBL:ACS21259.1, ECO:0000313|Proteomes:UP000000453};</t>
  </si>
  <si>
    <t xml:space="preserve"> NCBI_TaxID=543728 {ECO:0000313|EMBL:ACS17782.1, ECO:0000313|Proteomes:UP000000453};</t>
  </si>
  <si>
    <t xml:space="preserve"> NCBI_TaxID=543728 {ECO:0000313|EMBL:ACS21732.1, ECO:0000313|Proteomes:UP000000453};</t>
  </si>
  <si>
    <t xml:space="preserve"> NCBI_TaxID=543728 {ECO:0000313|EMBL:ACS20502.1, ECO:0000313|Proteomes:UP000000453};</t>
  </si>
  <si>
    <t xml:space="preserve"> NCBI_TaxID=543728 {ECO:0000313|EMBL:ACS18639.1, ECO:0000313|Proteomes:UP000000453};</t>
  </si>
  <si>
    <t xml:space="preserve"> NCBI_TaxID=543728 {ECO:0000313|EMBL:ACS18640.1, ECO:0000313|Proteomes:UP000000453};</t>
  </si>
  <si>
    <t xml:space="preserve"> NCBI_TaxID=543728 {ECO:0000313|EMBL:ACS18641.1, ECO:0000313|Proteomes:UP000000453};</t>
  </si>
  <si>
    <t xml:space="preserve"> NCBI_TaxID=543728 {ECO:0000313|EMBL:ACS16853.1, ECO:0000313|Proteomes:UP000000453};</t>
  </si>
  <si>
    <t xml:space="preserve"> NCBI_TaxID=543728 {ECO:0000313|EMBL:ACS22480.1, ECO:0000313|Proteomes:UP000000453};</t>
  </si>
  <si>
    <t xml:space="preserve"> NCBI_TaxID=543728 {ECO:0000313|EMBL:ACS22942.1, ECO:0000313|Proteomes:UP000000453};</t>
  </si>
  <si>
    <t xml:space="preserve"> Geobacillus sp. (strain WCH70).</t>
  </si>
  <si>
    <t xml:space="preserve"> NCBI_TaxID=471223 {ECO:0000313|EMBL:ACS23844.1, ECO:0000313|Proteomes:UP000002386};</t>
  </si>
  <si>
    <t xml:space="preserve"> Geobacillus.</t>
  </si>
  <si>
    <t xml:space="preserve"> Lachancea thermotolerans (strain ATCC 56472 / CBS 6340 / NRRL Y-8284) (Yeast) (Kluyveromyces thermotolerans).</t>
  </si>
  <si>
    <t xml:space="preserve"> NCBI_TaxID=559295 {ECO:0000313|EMBL:CAR21934.1, ECO:0000313|Proteomes:UP000002036};</t>
  </si>
  <si>
    <t xml:space="preserve"> Lachancea.</t>
  </si>
  <si>
    <t xml:space="preserve"> Zygosaccharomyces rouxii (strain ATCC 2623 / CBS 732 / NBRC 1130 / NCYC 568 / NRRL Y-229) (Candida mogii).</t>
  </si>
  <si>
    <t xml:space="preserve"> NCBI_TaxID=559307 {ECO:0000313|Proteomes:UP000008536};</t>
  </si>
  <si>
    <t>Zygosaccharomyces.</t>
  </si>
  <si>
    <t xml:space="preserve"> Ajellomyces dermatitidis (strain ER-3 / ATCC MYA-2586) (Blastomyces dermatitidis).</t>
  </si>
  <si>
    <t xml:space="preserve"> NCBI_TaxID=559297 {ECO:0000313|EMBL:EEQ92513.1, ECO:0000313|Proteomes:UP000002039};</t>
  </si>
  <si>
    <t xml:space="preserve"> Blastomyces.</t>
  </si>
  <si>
    <t xml:space="preserve"> Perkinsus marinus (strain ATCC 50983 / TXsc).</t>
  </si>
  <si>
    <t xml:space="preserve"> NCBI_TaxID=423536 {ECO:0000313|Proteomes:UP000007800};</t>
  </si>
  <si>
    <t xml:space="preserve"> Perkinsea</t>
  </si>
  <si>
    <t xml:space="preserve"> Perkinsida</t>
  </si>
  <si>
    <t xml:space="preserve"> Perkinsidae</t>
  </si>
  <si>
    <t xml:space="preserve"> Perkinsus.</t>
  </si>
  <si>
    <t xml:space="preserve"> Candida tropicalis (strain ATCC MYA-3404 / T1) (Yeast).</t>
  </si>
  <si>
    <t xml:space="preserve"> NCBI_TaxID=294747 {ECO:0000313|EMBL:EER35223.1, ECO:0000313|Proteomes:UP000002037};</t>
  </si>
  <si>
    <t xml:space="preserve"> Sorghum bicolor (Sorghum) (Sorghum vulgare).</t>
  </si>
  <si>
    <t xml:space="preserve"> NCBI_TaxID=4558 {ECO:0000313|Proteomes:UP000000768};</t>
  </si>
  <si>
    <t xml:space="preserve"> Sorghinae</t>
  </si>
  <si>
    <t>Sorghum.</t>
  </si>
  <si>
    <t xml:space="preserve"> Helicobacter canadensis MIT 98-5491.</t>
  </si>
  <si>
    <t xml:space="preserve"> NCBI_TaxID=537970 {ECO:0000313|EMBL:EES88835.1, ECO:0000313|Proteomes:UP000007032};</t>
  </si>
  <si>
    <t xml:space="preserve"> NCBI_TaxID=537970 {ECO:0000313|EMBL:EES89459.1, ECO:0000313|Proteomes:UP000007032};</t>
  </si>
  <si>
    <t xml:space="preserve"> NCBI_TaxID=537970 {ECO:0000313|EMBL:EES89719.1, ECO:0000313|Proteomes:UP000007032};</t>
  </si>
  <si>
    <t xml:space="preserve"> NCBI_TaxID=537970 {ECO:0000313|EMBL:EES90173.1, ECO:0000313|Proteomes:UP000007032};</t>
  </si>
  <si>
    <t xml:space="preserve"> NCBI_TaxID=537970 {ECO:0000313|EMBL:EES89319.1, ECO:0000313|Proteomes:UP000007032};</t>
  </si>
  <si>
    <t xml:space="preserve"> Paenibacillus sp. (strain JDR-2).</t>
  </si>
  <si>
    <t xml:space="preserve"> NCBI_TaxID=324057 {ECO:0000313|EMBL:ACT03915.1, ECO:0000313|Proteomes:UP000002510};</t>
  </si>
  <si>
    <t xml:space="preserve"> Ajellomyces capsulatus (strain H143) (Darling's disease fungus) (Histoplasma capsulatum).</t>
  </si>
  <si>
    <t xml:space="preserve"> NCBI_TaxID=544712 {ECO:0000313|EMBL:EER41706.1, ECO:0000313|Proteomes:UP000002624};</t>
  </si>
  <si>
    <t xml:space="preserve"> Glycine max (Soybean) (Glycine hispida).</t>
  </si>
  <si>
    <t xml:space="preserve"> NCBI_TaxID=3847;</t>
  </si>
  <si>
    <t>Phaseoleae</t>
  </si>
  <si>
    <t xml:space="preserve"> Glycine</t>
  </si>
  <si>
    <t xml:space="preserve"> Soja.</t>
  </si>
  <si>
    <t xml:space="preserve"> Hodgkinia cicadicola (strain Dsem).</t>
  </si>
  <si>
    <t xml:space="preserve"> NCBI_TaxID=573234 {ECO:0000313|EMBL:ACT34304.1, ECO:0000313|Proteomes:UP000002741};</t>
  </si>
  <si>
    <t>Candidatus Hodgkinia.</t>
  </si>
  <si>
    <t xml:space="preserve"> Dyadobacter fermentans (strain ATCC 700827 / DSM 18053 / NS114).</t>
  </si>
  <si>
    <t xml:space="preserve"> NCBI_TaxID=471854 {ECO:0000313|EMBL:ACT96404.1, ECO:0000313|Proteomes:UP000002011};</t>
  </si>
  <si>
    <t>Dyadobacter.</t>
  </si>
  <si>
    <t xml:space="preserve"> NCBI_TaxID=471854 {ECO:0000313|EMBL:ACT94687.1, ECO:0000313|Proteomes:UP000002011};</t>
  </si>
  <si>
    <t xml:space="preserve"> NCBI_TaxID=471854 {ECO:0000313|EMBL:ACT96469.1, ECO:0000313|Proteomes:UP000002011};</t>
  </si>
  <si>
    <t xml:space="preserve"> NCBI_TaxID=471854 {ECO:0000313|EMBL:ACT96482.1, ECO:0000313|Proteomes:UP000002011};</t>
  </si>
  <si>
    <t xml:space="preserve"> NCBI_TaxID=471854 {ECO:0000313|EMBL:ACT96525.1, ECO:0000313|Proteomes:UP000002011};</t>
  </si>
  <si>
    <t xml:space="preserve"> NCBI_TaxID=471854 {ECO:0000313|EMBL:ACT96581.1, ECO:0000313|Proteomes:UP000002011};</t>
  </si>
  <si>
    <t xml:space="preserve"> NCBI_TaxID=471854 {ECO:0000313|EMBL:ACT94912.1, ECO:0000313|Proteomes:UP000002011};</t>
  </si>
  <si>
    <t xml:space="preserve"> NCBI_TaxID=471854 {ECO:0000313|EMBL:ACT91351.1, ECO:0000313|Proteomes:UP000002011};</t>
  </si>
  <si>
    <t xml:space="preserve"> NCBI_TaxID=471854 {ECO:0000313|EMBL:ACT91414.1, ECO:0000313|Proteomes:UP000002011};</t>
  </si>
  <si>
    <t xml:space="preserve"> NCBI_TaxID=471854 {ECO:0000313|EMBL:ACT91549.1, ECO:0000313|Proteomes:UP000002011};</t>
  </si>
  <si>
    <t xml:space="preserve"> NCBI_TaxID=471854 {ECO:0000313|EMBL:ACT93411.1, ECO:0000313|Proteomes:UP000002011};</t>
  </si>
  <si>
    <t xml:space="preserve"> NCBI_TaxID=471854 {ECO:0000313|EMBL:ACT91954.1, ECO:0000313|Proteomes:UP000002011};</t>
  </si>
  <si>
    <t xml:space="preserve"> NCBI_TaxID=471854 {ECO:0000313|EMBL:ACT91990.1, ECO:0000313|Proteomes:UP000002011};</t>
  </si>
  <si>
    <t xml:space="preserve"> NCBI_TaxID=471854 {ECO:0000313|EMBL:ACT95737.1, ECO:0000313|Proteomes:UP000002011};</t>
  </si>
  <si>
    <t xml:space="preserve"> NCBI_TaxID=471854 {ECO:0000313|EMBL:ACT95821.1, ECO:0000313|Proteomes:UP000002011};</t>
  </si>
  <si>
    <t xml:space="preserve"> NCBI_TaxID=471854 {ECO:0000313|EMBL:ACT92283.1, ECO:0000313|Proteomes:UP000002011};</t>
  </si>
  <si>
    <t xml:space="preserve"> NCBI_TaxID=471854 {ECO:0000313|EMBL:ACT92447.1, ECO:0000313|Proteomes:UP000002011};</t>
  </si>
  <si>
    <t xml:space="preserve"> NCBI_TaxID=471854 {ECO:0000313|EMBL:ACT96007.1, ECO:0000313|Proteomes:UP000002011};</t>
  </si>
  <si>
    <t xml:space="preserve"> NCBI_TaxID=471854 {ECO:0000313|EMBL:ACT94275.1, ECO:0000313|Proteomes:UP000002011};</t>
  </si>
  <si>
    <t xml:space="preserve"> NCBI_TaxID=471854 {ECO:0000313|EMBL:ACT96254.1, ECO:0000313|Proteomes:UP000002011};</t>
  </si>
  <si>
    <t xml:space="preserve"> Methylotenera mobilis (strain JLW8 / ATCC BAA-1282 / DSM 17540).</t>
  </si>
  <si>
    <t xml:space="preserve"> NCBI_TaxID=583345 {ECO:0000313|EMBL:ACT47205.1, ECO:0000313|Proteomes:UP000002742};</t>
  </si>
  <si>
    <t xml:space="preserve"> Methylophilales</t>
  </si>
  <si>
    <t>Methylophilaceae</t>
  </si>
  <si>
    <t xml:space="preserve"> Methylotenera.</t>
  </si>
  <si>
    <t xml:space="preserve"> NCBI_TaxID=583345 {ECO:0000313|EMBL:ACT47308.1, ECO:0000313|Proteomes:UP000002742};</t>
  </si>
  <si>
    <t xml:space="preserve"> NCBI_TaxID=583345 {ECO:0000313|EMBL:ACT47579.1, ECO:0000313|Proteomes:UP000002742};</t>
  </si>
  <si>
    <t xml:space="preserve"> NCBI_TaxID=583345 {ECO:0000313|EMBL:ACT47959.1, ECO:0000313|Proteomes:UP000002742};</t>
  </si>
  <si>
    <t xml:space="preserve"> NCBI_TaxID=583345 {ECO:0000313|EMBL:ACT48948.1, ECO:0000313|Proteomes:UP000002742};</t>
  </si>
  <si>
    <t xml:space="preserve"> Flavobacteriaceae bacterium (strain 3519-10).</t>
  </si>
  <si>
    <t xml:space="preserve"> NCBI_TaxID=531844 {ECO:0000313|EMBL:ACU08542.1, ECO:0000313|Proteomes:UP000001512};</t>
  </si>
  <si>
    <t>Flavobacteriaceae.</t>
  </si>
  <si>
    <t xml:space="preserve"> NCBI_TaxID=531844 {ECO:0000313|EMBL:ACU08543.1, ECO:0000313|Proteomes:UP000001512};</t>
  </si>
  <si>
    <t xml:space="preserve"> NCBI_TaxID=531844 {ECO:0000313|EMBL:ACU08851.1, ECO:0000313|Proteomes:UP000001512};</t>
  </si>
  <si>
    <t xml:space="preserve"> Methylovorus glucosetrophus (strain SIP3-4).</t>
  </si>
  <si>
    <t xml:space="preserve"> NCBI_TaxID=582744 {ECO:0000313|EMBL:ACT49264.1, ECO:0000313|Proteomes:UP000002743};</t>
  </si>
  <si>
    <t xml:space="preserve"> Methylovorus.</t>
  </si>
  <si>
    <t xml:space="preserve"> NCBI_TaxID=582744 {ECO:0000313|EMBL:ACT49499.1, ECO:0000313|Proteomes:UP000002743};</t>
  </si>
  <si>
    <t xml:space="preserve"> NCBI_TaxID=582744 {ECO:0000313|EMBL:ACT49622.1, ECO:0000313|Proteomes:UP000002743};</t>
  </si>
  <si>
    <t xml:space="preserve"> NCBI_TaxID=582744 {ECO:0000313|EMBL:ACT51587.1, ECO:0000313|Proteomes:UP000002743};</t>
  </si>
  <si>
    <t xml:space="preserve"> NCBI_TaxID=582744 {ECO:0000313|EMBL:ACT51588.1, ECO:0000313|Proteomes:UP000002743};</t>
  </si>
  <si>
    <t xml:space="preserve"> NCBI_TaxID=582744 {ECO:0000313|EMBL:ACT50147.1, ECO:0000313|Proteomes:UP000002743};</t>
  </si>
  <si>
    <t xml:space="preserve"> Hirschia baltica (strain ATCC 49814 / DSM 5838 / IFAM 1418).</t>
  </si>
  <si>
    <t xml:space="preserve"> NCBI_TaxID=582402 {ECO:0000313|EMBL:ACT57815.1, ECO:0000313|Proteomes:UP000002745};</t>
  </si>
  <si>
    <t>Hyphomonadaceae</t>
  </si>
  <si>
    <t xml:space="preserve"> Hirschia.</t>
  </si>
  <si>
    <t xml:space="preserve"> NCBI_TaxID=582402 {ECO:0000313|EMBL:ACT57950.1, ECO:0000313|Proteomes:UP000002745};</t>
  </si>
  <si>
    <t xml:space="preserve"> NCBI_TaxID=582402 {ECO:0000313|EMBL:ACT59803.1, ECO:0000313|Proteomes:UP000002745};</t>
  </si>
  <si>
    <t xml:space="preserve"> NCBI_TaxID=582402 {ECO:0000313|EMBL:ACT58550.1, ECO:0000313|Proteomes:UP000002745};</t>
  </si>
  <si>
    <t xml:space="preserve"> NCBI_TaxID=582402 {ECO:0000313|EMBL:ACT60415.1, ECO:0000313|Proteomes:UP000002745};</t>
  </si>
  <si>
    <t xml:space="preserve"> Pedobacter heparinus (strain ATCC 13125 / DSM 2366 / NCIB 9290).</t>
  </si>
  <si>
    <t xml:space="preserve"> NCBI_TaxID=485917 {ECO:0000313|EMBL:ACU05839.1, ECO:0000313|Proteomes:UP000000852};</t>
  </si>
  <si>
    <t xml:space="preserve"> Pedobacter.</t>
  </si>
  <si>
    <t xml:space="preserve"> NCBI_TaxID=485917 {ECO:0000313|EMBL:ACU03904.1, ECO:0000313|Proteomes:UP000000852};</t>
  </si>
  <si>
    <t xml:space="preserve"> NCBI_TaxID=485917 {ECO:0000313|EMBL:ACU04412.1, ECO:0000313|Proteomes:UP000000852};</t>
  </si>
  <si>
    <t xml:space="preserve"> NCBI_TaxID=485917 {ECO:0000313|EMBL:ACU02513.1, ECO:0000313|Proteomes:UP000000852};</t>
  </si>
  <si>
    <t xml:space="preserve"> NCBI_TaxID=485917 {ECO:0000313|EMBL:ACU02674.1, ECO:0000313|Proteomes:UP000000852};</t>
  </si>
  <si>
    <t xml:space="preserve"> NCBI_TaxID=485917 {ECO:0000313|EMBL:ACU05156.1, ECO:0000313|Proteomes:UP000000852};</t>
  </si>
  <si>
    <t xml:space="preserve"> Acetobacter pasteurianus (strain NBRC 3283 / LMG 1513 / CCTM 1153).</t>
  </si>
  <si>
    <t xml:space="preserve"> NCBI_TaxID=634452 {ECO:0000313|EMBL:BAH98243.1, ECO:0000313|Proteomes:UP000000948};</t>
  </si>
  <si>
    <t xml:space="preserve"> Acetobacter.</t>
  </si>
  <si>
    <t xml:space="preserve"> NCBI_TaxID=634452 {ECO:0000313|EMBL:BAH98616.1, ECO:0000313|Proteomes:UP000000948};</t>
  </si>
  <si>
    <t xml:space="preserve"> NCBI_TaxID=634452 {ECO:0000313|EMBL:BAI00162.1, ECO:0000313|Proteomes:UP000000948};</t>
  </si>
  <si>
    <t xml:space="preserve"> NCBI_TaxID=634452 {ECO:0000313|EMBL:BAH98951.1, ECO:0000313|Proteomes:UP000000948};</t>
  </si>
  <si>
    <t xml:space="preserve"> NCBI_TaxID=634452 {ECO:0000313|EMBL:BAI00490.1, ECO:0000313|Proteomes:UP000000948};</t>
  </si>
  <si>
    <t xml:space="preserve"> NCBI_TaxID=634452 {ECO:0000313|EMBL:BAH99177.1, ECO:0000313|Proteomes:UP000000948};</t>
  </si>
  <si>
    <t xml:space="preserve"> NCBI_TaxID=634452 {ECO:0000313|EMBL:BAH99336.1, ECO:0000313|Proteomes:UP000000948};</t>
  </si>
  <si>
    <t xml:space="preserve"> Desulfomicrobium baculatum (strain DSM 4028 / VKM B-1378) (Desulfovibrio baculatus).</t>
  </si>
  <si>
    <t xml:space="preserve"> NCBI_TaxID=525897 {ECO:0000313|EMBL:ACU89631.1, ECO:0000313|Proteomes:UP000002216};</t>
  </si>
  <si>
    <t>Desulfomicrobiaceae</t>
  </si>
  <si>
    <t xml:space="preserve"> Desulfomicrobium.</t>
  </si>
  <si>
    <t xml:space="preserve"> Acidimicrobium ferrooxidans (strain DSM 10331 / JCM 15462 / NBRC 103882 / ICP).</t>
  </si>
  <si>
    <t xml:space="preserve"> NCBI_TaxID=525909 {ECO:0000313|EMBL:ACU54741.1, ECO:0000313|Proteomes:UP000000771};</t>
  </si>
  <si>
    <t xml:space="preserve"> Acidimicrobiia</t>
  </si>
  <si>
    <t xml:space="preserve"> Acidimicrobiales</t>
  </si>
  <si>
    <t>Acidimicrobiaceae</t>
  </si>
  <si>
    <t xml:space="preserve"> Acidimicrobium.</t>
  </si>
  <si>
    <t xml:space="preserve"> Capnocytophaga ochracea (strain ATCC 27872 / DSM 7271 / JCM 12966 / NCTC 12371 / VPI 2845) (Bacteroides ochraceus).</t>
  </si>
  <si>
    <t xml:space="preserve"> NCBI_TaxID=521097 {ECO:0000313|EMBL:ACU92822.1, ECO:0000313|Proteomes:UP000006650};</t>
  </si>
  <si>
    <t xml:space="preserve"> Capnocytophaga.</t>
  </si>
  <si>
    <t xml:space="preserve"> Chitinophaga pinensis (strain ATCC 43595 / DSM 2588 / NCIB 11800 / UQM 2034).</t>
  </si>
  <si>
    <t xml:space="preserve"> NCBI_TaxID=485918 {ECO:0000313|EMBL:ACU57849.1, ECO:0000313|Proteomes:UP000002215};</t>
  </si>
  <si>
    <t>Chitinophagaceae</t>
  </si>
  <si>
    <t xml:space="preserve"> Chitinophaga.</t>
  </si>
  <si>
    <t xml:space="preserve"> NCBI_TaxID=485918 {ECO:0000313|EMBL:ACU58027.1, ECO:0000313|Proteomes:UP000002215};</t>
  </si>
  <si>
    <t xml:space="preserve"> NCBI_TaxID=485918 {ECO:0000313|EMBL:ACU59953.1, ECO:0000313|Proteomes:UP000002215};</t>
  </si>
  <si>
    <t xml:space="preserve"> NCBI_TaxID=485918 {ECO:0000313|EMBL:ACU64674.1, ECO:0000313|Proteomes:UP000002215};</t>
  </si>
  <si>
    <t xml:space="preserve"> NCBI_TaxID=485918 {ECO:0000313|EMBL:ACU64677.1, ECO:0000313|Proteomes:UP000002215};</t>
  </si>
  <si>
    <t xml:space="preserve"> Catenulispora acidiphila (strain DSM 44928 / NRRL B-24433 / NBRC 102108 / JCM 14897).</t>
  </si>
  <si>
    <t xml:space="preserve"> NCBI_TaxID=479433 {ECO:0000313|EMBL:ACU70599.1, ECO:0000313|Proteomes:UP000000851};</t>
  </si>
  <si>
    <t xml:space="preserve"> Catenulisporales</t>
  </si>
  <si>
    <t xml:space="preserve"> Catenulisporaceae</t>
  </si>
  <si>
    <t>Catenulispora.</t>
  </si>
  <si>
    <t xml:space="preserve"> Jonesia denitrificans (strain ATCC 14870 / DSM 20603 / CIP 55134) (Listeria denitrificans).</t>
  </si>
  <si>
    <t xml:space="preserve"> NCBI_TaxID=471856 {ECO:0000313|EMBL:ACV09097.1, ECO:0000313|Proteomes:UP000000628};</t>
  </si>
  <si>
    <t xml:space="preserve"> Jonesiaceae</t>
  </si>
  <si>
    <t xml:space="preserve"> Jonesia.</t>
  </si>
  <si>
    <t xml:space="preserve"> Kangiella koreensis (strain DSM 16069 / KCTC 12182 / SW-125).</t>
  </si>
  <si>
    <t xml:space="preserve"> NCBI_TaxID=523791 {ECO:0000313|EMBL:ACV27434.1, ECO:0000313|Proteomes:UP000001231};</t>
  </si>
  <si>
    <t xml:space="preserve"> Kangiella.</t>
  </si>
  <si>
    <t xml:space="preserve"> NCBI_TaxID=523791 {ECO:0000313|EMBL:ACV27898.1, ECO:0000313|Proteomes:UP000001231};</t>
  </si>
  <si>
    <t xml:space="preserve"> NCBI_TaxID=523791 {ECO:0000313|EMBL:ACV26704.1, ECO:0000313|Proteomes:UP000001231};</t>
  </si>
  <si>
    <t xml:space="preserve"> Accumulibacter phosphatis (strain UW-1).</t>
  </si>
  <si>
    <t xml:space="preserve"> NCBI_TaxID=522306 {ECO:0000313|EMBL:ACV36677.1, ECO:0000313|Proteomes:UP000001619};</t>
  </si>
  <si>
    <t>Candidatus Accumulibacter.</t>
  </si>
  <si>
    <t xml:space="preserve"> NCBI_TaxID=522306 {ECO:0000313|EMBL:ACV36678.1, ECO:0000313|Proteomes:UP000001619};</t>
  </si>
  <si>
    <t xml:space="preserve"> NCBI_TaxID=522306 {ECO:0000313|EMBL:ACV36870.1, ECO:0000313|Proteomes:UP000001619};</t>
  </si>
  <si>
    <t xml:space="preserve"> NCBI_TaxID=522306 {ECO:0000313|EMBL:ACV33660.1, ECO:0000313|Proteomes:UP000001619};</t>
  </si>
  <si>
    <t xml:space="preserve"> NCBI_TaxID=522306 {ECO:0000313|EMBL:ACV36931.1, ECO:0000313|Proteomes:UP000001619};</t>
  </si>
  <si>
    <t xml:space="preserve"> NCBI_TaxID=522306 {ECO:0000313|EMBL:ACV35369.1, ECO:0000313|Proteomes:UP000001619};</t>
  </si>
  <si>
    <t xml:space="preserve"> NCBI_TaxID=522306 {ECO:0000313|EMBL:ACV34135.1, ECO:0000313|Proteomes:UP000001619};</t>
  </si>
  <si>
    <t xml:space="preserve"> NCBI_TaxID=522306 {ECO:0000313|EMBL:ACV34290.1, ECO:0000313|Proteomes:UP000001619};</t>
  </si>
  <si>
    <t xml:space="preserve"> NCBI_TaxID=522306 {ECO:0000313|EMBL:ACV36384.1, ECO:0000313|Proteomes:UP000001619};</t>
  </si>
  <si>
    <t xml:space="preserve"> Nectria haematococca (strain 77-13-4 / ATCC MYA-4622 / FGSC 9596 / MPVI) (Fusarium solani subsp. pisi).</t>
  </si>
  <si>
    <t xml:space="preserve"> NCBI_TaxID=660122 {ECO:0000313|Proteomes:UP000005206};</t>
  </si>
  <si>
    <t xml:space="preserve"> Fusarium solani species complex.</t>
  </si>
  <si>
    <t xml:space="preserve"> Homo sapiens (Human).</t>
  </si>
  <si>
    <t xml:space="preserve"> NCBI_TaxID=9606 {ECO:0000313|Ensembl:ENSP00000416479, ECO:0000313|Proteomes:UP000005640};</t>
  </si>
  <si>
    <t xml:space="preserve"> Hominidae</t>
  </si>
  <si>
    <t xml:space="preserve"> Homo.</t>
  </si>
  <si>
    <t xml:space="preserve"> Aggregatibacter actinomycetemcomitans serotype C (strain D11S-1) (Actinobacillus actinomycetemcomitans).</t>
  </si>
  <si>
    <t xml:space="preserve"> NCBI_TaxID=668336 {ECO:0000313|EMBL:ACX83039.1, ECO:0000313|Proteomes:UP000002569};</t>
  </si>
  <si>
    <t xml:space="preserve"> Aggregatibacter.</t>
  </si>
  <si>
    <t xml:space="preserve"> Verticillium alfalfae (strain VaMs.102 / ATCC MYA-4576 / FGSC 10136) (Verticillium wilt of alfalfa) (Verticillium albo-atrum).</t>
  </si>
  <si>
    <t xml:space="preserve"> NCBI_TaxID=526221 {ECO:0000313|Proteomes:UP000008698};</t>
  </si>
  <si>
    <t>Plectosphaerellaceae</t>
  </si>
  <si>
    <t xml:space="preserve"> Verticillium.</t>
  </si>
  <si>
    <t xml:space="preserve"> Streptomyces scabiei (strain 87.22).</t>
  </si>
  <si>
    <t xml:space="preserve"> NCBI_TaxID=680198 {ECO:0000313|EMBL:CBG73734.1, ECO:0000313|Proteomes:UP000001444};</t>
  </si>
  <si>
    <t xml:space="preserve"> Comamonas testosteroni (strain CNB-2).</t>
  </si>
  <si>
    <t xml:space="preserve"> NCBI_TaxID=688245 {ECO:0000313|EMBL:ACY31405.1, ECO:0000313|Proteomes:UP000002360};</t>
  </si>
  <si>
    <t xml:space="preserve"> Comamonas.</t>
  </si>
  <si>
    <t xml:space="preserve"> NCBI_TaxID=688245 {ECO:0000313|EMBL:ACY33464.1, ECO:0000313|Proteomes:UP000002360};</t>
  </si>
  <si>
    <t xml:space="preserve"> NCBI_TaxID=688245 {ECO:0000313|EMBL:ACY34282.1, ECO:0000313|Proteomes:UP000002360};</t>
  </si>
  <si>
    <t xml:space="preserve"> NCBI_TaxID=688245 {ECO:0000313|EMBL:ACY32368.1, ECO:0000313|Proteomes:UP000002360};</t>
  </si>
  <si>
    <t xml:space="preserve"> NCBI_TaxID=688245 {ECO:0000313|EMBL:ACY34598.1, ECO:0000313|Proteomes:UP000002360};</t>
  </si>
  <si>
    <t xml:space="preserve"> NCBI_TaxID=688245 {ECO:0000313|EMBL:ACY32546.1, ECO:0000313|Proteomes:UP000002360};</t>
  </si>
  <si>
    <t xml:space="preserve"> NCBI_TaxID=688245 {ECO:0000313|EMBL:ACY34743.1, ECO:0000313|Proteomes:UP000002360};</t>
  </si>
  <si>
    <t xml:space="preserve"> Halothiobacillus neapolitanus (strain ATCC 23641 / c2) (Thiobacillus neapolitanus).</t>
  </si>
  <si>
    <t xml:space="preserve"> NCBI_TaxID=555778 {ECO:0000313|EMBL:ACX96790.1, ECO:0000313|Proteomes:UP000009102};</t>
  </si>
  <si>
    <t>Halothiobacillaceae</t>
  </si>
  <si>
    <t xml:space="preserve"> Halothiobacillus.</t>
  </si>
  <si>
    <t xml:space="preserve"> NCBI_TaxID=555778 {ECO:0000313|EMBL:ACX96986.1, ECO:0000313|Proteomes:UP000009102};</t>
  </si>
  <si>
    <t xml:space="preserve"> NCBI_TaxID=555778 {ECO:0000313|EMBL:ACX94987.1, ECO:0000313|Proteomes:UP000009102};</t>
  </si>
  <si>
    <t xml:space="preserve"> NCBI_TaxID=555778 {ECO:0000313|EMBL:ACX95127.1, ECO:0000313|Proteomes:UP000009102};</t>
  </si>
  <si>
    <t xml:space="preserve"> NCBI_TaxID=555778 {ECO:0000313|EMBL:ACX95396.1, ECO:0000313|Proteomes:UP000009102};</t>
  </si>
  <si>
    <t xml:space="preserve"> NCBI_TaxID=555778 {ECO:0000313|EMBL:ACX96309.1, ECO:0000313|Proteomes:UP000009102};</t>
  </si>
  <si>
    <t xml:space="preserve"> NCBI_TaxID=555778 {ECO:0000313|EMBL:ACX96670.1, ECO:0000313|Proteomes:UP000009102};</t>
  </si>
  <si>
    <t xml:space="preserve"> Haliangium ochraceum (strain DSM 14365 / JCM 11303 / SMP-2).</t>
  </si>
  <si>
    <t xml:space="preserve"> NCBI_TaxID=502025 {ECO:0000313|EMBL:ACY15202.1, ECO:0000313|Proteomes:UP000001880};</t>
  </si>
  <si>
    <t>Nannocystineae</t>
  </si>
  <si>
    <t xml:space="preserve"> Kofleriaceae</t>
  </si>
  <si>
    <t xml:space="preserve"> Haliangium.</t>
  </si>
  <si>
    <t xml:space="preserve"> NCBI_TaxID=502025 {ECO:0000313|EMBL:ACY16795.1, ECO:0000313|Proteomes:UP000001880};</t>
  </si>
  <si>
    <t xml:space="preserve"> NCBI_TaxID=502025 {ECO:0000313|EMBL:ACY15235.1, ECO:0000313|Proteomes:UP000001880};</t>
  </si>
  <si>
    <t xml:space="preserve"> NCBI_TaxID=502025 {ECO:0000313|EMBL:ACY19301.1, ECO:0000313|Proteomes:UP000001880};</t>
  </si>
  <si>
    <t xml:space="preserve"> Rhodothermus marinus (strain ATCC 43812 / DSM 4252 / R-10) (Rhodothermus obamensis).</t>
  </si>
  <si>
    <t xml:space="preserve"> NCBI_TaxID=518766 {ECO:0000313|EMBL:ACY47135.1, ECO:0000313|Proteomes:UP000002221};</t>
  </si>
  <si>
    <t xml:space="preserve"> Bacteroidetes Order II. Incertae sedis</t>
  </si>
  <si>
    <t>Rhodothermaceae</t>
  </si>
  <si>
    <t xml:space="preserve"> Rhodothermus.</t>
  </si>
  <si>
    <t xml:space="preserve"> NCBI_TaxID=518766 {ECO:0000313|EMBL:ACY49308.1, ECO:0000313|Proteomes:UP000002221};</t>
  </si>
  <si>
    <t xml:space="preserve"> NCBI_TaxID=518766 {ECO:0000313|EMBL:ACY48258.1, ECO:0000313|Proteomes:UP000002221};</t>
  </si>
  <si>
    <t xml:space="preserve"> NCBI_TaxID=518766 {ECO:0000313|EMBL:ACY48892.1, ECO:0000313|Proteomes:UP000002221};</t>
  </si>
  <si>
    <t xml:space="preserve"> Phytophthora infestans (strain T30-4) (Potato late blight fungus).</t>
  </si>
  <si>
    <t xml:space="preserve"> NCBI_TaxID=403677 {ECO:0000313|Proteomes:UP000006643};</t>
  </si>
  <si>
    <t xml:space="preserve"> Peronosporales</t>
  </si>
  <si>
    <t xml:space="preserve"> Phytophthora.</t>
  </si>
  <si>
    <t xml:space="preserve"> Sulfurospirillum deleyianum (strain ATCC 51133 / DSM 6946 / 5175).</t>
  </si>
  <si>
    <t xml:space="preserve"> NCBI_TaxID=525898 {ECO:0000313|EMBL:ACZ11165.1, ECO:0000313|Proteomes:UP000002222};</t>
  </si>
  <si>
    <t xml:space="preserve"> Sulfurospirillum.</t>
  </si>
  <si>
    <t xml:space="preserve"> NCBI_TaxID=525898 {ECO:0000313|EMBL:ACZ11456.1, ECO:0000313|Proteomes:UP000002222};</t>
  </si>
  <si>
    <t xml:space="preserve"> NCBI_TaxID=525898 {ECO:0000313|EMBL:ACZ11296.1, ECO:0000313|Proteomes:UP000002222};</t>
  </si>
  <si>
    <t xml:space="preserve"> NCBI_TaxID=525898 {ECO:0000313|EMBL:ACZ11775.1, ECO:0000313|Proteomes:UP000002222};</t>
  </si>
  <si>
    <t xml:space="preserve"> NCBI_TaxID=525898 {ECO:0000313|EMBL:ACZ12753.1, ECO:0000313|Proteomes:UP000002222};</t>
  </si>
  <si>
    <t xml:space="preserve"> Sphaerobacter thermophilus (strain DSM 20745 / S 6022).</t>
  </si>
  <si>
    <t xml:space="preserve"> NCBI_TaxID=479434 {ECO:0000313|EMBL:ACZ39016.1, ECO:0000313|Proteomes:UP000002027};</t>
  </si>
  <si>
    <t xml:space="preserve"> Sphaerobacteridae</t>
  </si>
  <si>
    <t xml:space="preserve"> Sphaerobacterales</t>
  </si>
  <si>
    <t>Sphaerobacterineae</t>
  </si>
  <si>
    <t xml:space="preserve"> Sphaerobacteraceae</t>
  </si>
  <si>
    <t xml:space="preserve"> Sphaerobacter.</t>
  </si>
  <si>
    <t xml:space="preserve"> Thermobaculum terrenum (strain ATCC BAA-798 / YNP1).</t>
  </si>
  <si>
    <t xml:space="preserve"> NCBI_TaxID=525904 {ECO:0000313|EMBL:ACZ42494.1, ECO:0000313|Proteomes:UP000000323};</t>
  </si>
  <si>
    <t xml:space="preserve"> Thermobaculum.</t>
  </si>
  <si>
    <t xml:space="preserve"> NCBI_TaxID=525904 {ECO:0000313|EMBL:ACZ41435.1, ECO:0000313|Proteomes:UP000000323};</t>
  </si>
  <si>
    <t xml:space="preserve"> Streptosporangium roseum (strain ATCC 12428 / DSM 43021 / JCM 3005 / NI 9100).</t>
  </si>
  <si>
    <t xml:space="preserve"> NCBI_TaxID=479432 {ECO:0000313|EMBL:ACZ85642.1, ECO:0000313|Proteomes:UP000002029};</t>
  </si>
  <si>
    <t xml:space="preserve"> Streptosporangiales</t>
  </si>
  <si>
    <t xml:space="preserve"> Streptosporangiaceae</t>
  </si>
  <si>
    <t>Streptosporangium.</t>
  </si>
  <si>
    <t xml:space="preserve"> Ailuropoda melanoleuca (Giant panda).</t>
  </si>
  <si>
    <t xml:space="preserve"> NCBI_TaxID=9646;</t>
  </si>
  <si>
    <t xml:space="preserve"> Laurasiatheria</t>
  </si>
  <si>
    <t xml:space="preserve"> Carnivora</t>
  </si>
  <si>
    <t xml:space="preserve"> Caniformia</t>
  </si>
  <si>
    <t xml:space="preserve"> Ursidae</t>
  </si>
  <si>
    <t>Ailuropoda.</t>
  </si>
  <si>
    <t xml:space="preserve"> Kribbella flavida (strain DSM 17836 / JCM 10339 / NBRC 14399).</t>
  </si>
  <si>
    <t xml:space="preserve"> NCBI_TaxID=479435 {ECO:0000313|EMBL:ADB31853.1, ECO:0000313|Proteomes:UP000007967};</t>
  </si>
  <si>
    <t>Kribbella.</t>
  </si>
  <si>
    <t xml:space="preserve"> Spirosoma linguale (strain ATCC 33905 / DSM 74 / LMG 10896).</t>
  </si>
  <si>
    <t xml:space="preserve"> NCBI_TaxID=504472 {ECO:0000313|EMBL:ADB37948.1, ECO:0000313|Proteomes:UP000002028};</t>
  </si>
  <si>
    <t>Spirosoma.</t>
  </si>
  <si>
    <t xml:space="preserve"> NCBI_TaxID=504472 {ECO:0000313|EMBL:ADB40976.1, ECO:0000313|Proteomes:UP000002028};</t>
  </si>
  <si>
    <t xml:space="preserve"> NCBI_TaxID=504472 {ECO:0000313|EMBL:ADB41451.1, ECO:0000313|Proteomes:UP000002028};</t>
  </si>
  <si>
    <t xml:space="preserve"> NCBI_TaxID=504472 {ECO:0000313|EMBL:ADB41453.1, ECO:0000313|Proteomes:UP000002028};</t>
  </si>
  <si>
    <t xml:space="preserve"> NCBI_TaxID=504472 {ECO:0000313|EMBL:ADB36711.1, ECO:0000313|Proteomes:UP000002028};</t>
  </si>
  <si>
    <t xml:space="preserve"> NCBI_TaxID=504472 {ECO:0000313|EMBL:ADB37016.1, ECO:0000313|Proteomes:UP000002028};</t>
  </si>
  <si>
    <t xml:space="preserve"> NCBI_TaxID=504472 {ECO:0000313|EMBL:ADB39448.1, ECO:0000313|Proteomes:UP000002028};</t>
  </si>
  <si>
    <t xml:space="preserve"> NCBI_TaxID=504472 {ECO:0000313|EMBL:ADB40650.1, ECO:0000313|Proteomes:UP000002028};</t>
  </si>
  <si>
    <t xml:space="preserve"> NCBI_TaxID=504472 {ECO:0000313|EMBL:ADB39497.1, ECO:0000313|Proteomes:UP000002028};</t>
  </si>
  <si>
    <t xml:space="preserve"> NCBI_TaxID=504472 {ECO:0000313|EMBL:ADB40751.1, ECO:0000313|Proteomes:UP000002028};</t>
  </si>
  <si>
    <t xml:space="preserve"> NCBI_TaxID=504472 {ECO:0000313|EMBL:ADB41629.1, ECO:0000313|Proteomes:UP000002028};</t>
  </si>
  <si>
    <t xml:space="preserve"> NCBI_TaxID=504472 {ECO:0000313|EMBL:ADB41776.1, ECO:0000313|Proteomes:UP000002028};</t>
  </si>
  <si>
    <t xml:space="preserve"> NCBI_TaxID=504472 {ECO:0000313|EMBL:ADB42169.1, ECO:0000313|Proteomes:UP000002028};</t>
  </si>
  <si>
    <t xml:space="preserve"> NCBI_TaxID=504472 {ECO:0000313|EMBL:ADB42211.1, ECO:0000313|Proteomes:UP000002028};</t>
  </si>
  <si>
    <t xml:space="preserve"> Plasmid pSLIN02 {ECO:0000313|EMBL:ADB42891.1, ECO:0000313|Proteomes:UP000002028}.</t>
  </si>
  <si>
    <t xml:space="preserve"> NCBI_TaxID=504472 {ECO:0000313|EMBL:ADB42891.1, ECO:0000313|Proteomes:UP000002028};</t>
  </si>
  <si>
    <t xml:space="preserve"> Pirellula staleyi (strain ATCC 27377 / DSM 6068 / ICPB 4128) (Pirella staleyi).</t>
  </si>
  <si>
    <t xml:space="preserve"> NCBI_TaxID=530564 {ECO:0000313|EMBL:ADB16106.1, ECO:0000313|Proteomes:UP000001887};</t>
  </si>
  <si>
    <t xml:space="preserve"> Planctomycetes</t>
  </si>
  <si>
    <t xml:space="preserve"> Planctomycetia</t>
  </si>
  <si>
    <t xml:space="preserve"> Planctomycetales</t>
  </si>
  <si>
    <t>Planctomycetaceae</t>
  </si>
  <si>
    <t xml:space="preserve"> Pirellula.</t>
  </si>
  <si>
    <t xml:space="preserve"> NCBI_TaxID=530564 {ECO:0000313|EMBL:ADB16130.1, ECO:0000313|Proteomes:UP000001887};</t>
  </si>
  <si>
    <t xml:space="preserve"> NCBI_TaxID=530564 {ECO:0000313|EMBL:ADB17968.1, ECO:0000313|Proteomes:UP000001887};</t>
  </si>
  <si>
    <t xml:space="preserve"> NCBI_TaxID=530564 {ECO:0000313|EMBL:ADB16310.1, ECO:0000313|Proteomes:UP000001887};</t>
  </si>
  <si>
    <t xml:space="preserve"> NCBI_TaxID=530564 {ECO:0000313|EMBL:ADB18137.1, ECO:0000313|Proteomes:UP000001887};</t>
  </si>
  <si>
    <t xml:space="preserve"> NCBI_TaxID=530564 {ECO:0000313|EMBL:ADB16395.1, ECO:0000313|Proteomes:UP000001887};</t>
  </si>
  <si>
    <t xml:space="preserve"> NCBI_TaxID=530564 {ECO:0000313|EMBL:ADB18335.1, ECO:0000313|Proteomes:UP000001887};</t>
  </si>
  <si>
    <t xml:space="preserve"> NCBI_TaxID=530564 {ECO:0000313|EMBL:ADB16602.1, ECO:0000313|Proteomes:UP000001887};</t>
  </si>
  <si>
    <t xml:space="preserve"> NCBI_TaxID=530564 {ECO:0000313|EMBL:ADB16620.1, ECO:0000313|Proteomes:UP000001887};</t>
  </si>
  <si>
    <t xml:space="preserve"> NCBI_TaxID=530564 {ECO:0000313|EMBL:ADB16644.1, ECO:0000313|Proteomes:UP000001887};</t>
  </si>
  <si>
    <t xml:space="preserve"> NCBI_TaxID=530564 {ECO:0000313|EMBL:ADB18598.1, ECO:0000313|Proteomes:UP000001887};</t>
  </si>
  <si>
    <t xml:space="preserve"> NCBI_TaxID=530564 {ECO:0000313|EMBL:ADB15186.1, ECO:0000313|Proteomes:UP000001887};</t>
  </si>
  <si>
    <t xml:space="preserve"> NCBI_TaxID=530564 {ECO:0000313|EMBL:ADB16980.1, ECO:0000313|Proteomes:UP000001887};</t>
  </si>
  <si>
    <t xml:space="preserve"> NCBI_TaxID=530564 {ECO:0000313|EMBL:ADB15372.1, ECO:0000313|Proteomes:UP000001887};</t>
  </si>
  <si>
    <t xml:space="preserve"> NCBI_TaxID=530564 {ECO:0000313|EMBL:ADB15452.1, ECO:0000313|Proteomes:UP000001887};</t>
  </si>
  <si>
    <t xml:space="preserve"> NCBI_TaxID=530564 {ECO:0000313|EMBL:ADB15581.1, ECO:0000313|Proteomes:UP000001887};</t>
  </si>
  <si>
    <t xml:space="preserve"> NCBI_TaxID=530564 {ECO:0000313|EMBL:ADB15608.1, ECO:0000313|Proteomes:UP000001887};</t>
  </si>
  <si>
    <t xml:space="preserve"> NCBI_TaxID=530564 {ECO:0000313|EMBL:ADB17596.1, ECO:0000313|Proteomes:UP000001887};</t>
  </si>
  <si>
    <t xml:space="preserve"> NCBI_TaxID=530564 {ECO:0000313|EMBL:ADB17620.1, ECO:0000313|Proteomes:UP000001887};</t>
  </si>
  <si>
    <t xml:space="preserve"> NCBI_TaxID=530564 {ECO:0000313|EMBL:ADB15895.1, ECO:0000313|Proteomes:UP000001887};</t>
  </si>
  <si>
    <t xml:space="preserve"> Citrobacter rodentium (strain ICC168) (Citrobacter freundii biotype 4280).</t>
  </si>
  <si>
    <t xml:space="preserve"> NCBI_TaxID=637910 {ECO:0000313|EMBL:CBG90990.1, ECO:0000313|Proteomes:UP000001889};</t>
  </si>
  <si>
    <t xml:space="preserve"> NCBI_TaxID=637910 {ECO:0000313|EMBL:CBG87832.1, ECO:0000313|Proteomes:UP000001889};</t>
  </si>
  <si>
    <t xml:space="preserve"> Xanthomonas albilineans (strain GPE PC73 / CFBP 7063).</t>
  </si>
  <si>
    <t xml:space="preserve"> NCBI_TaxID=380358 {ECO:0000313|EMBL:CBA15371.1, ECO:0000313|Proteomes:UP000001890};</t>
  </si>
  <si>
    <t xml:space="preserve"> NCBI_TaxID=380358 {ECO:0000313|EMBL:CBA15974.1, ECO:0000313|Proteomes:UP000001890};</t>
  </si>
  <si>
    <t xml:space="preserve"> NCBI_TaxID=380358 {ECO:0000313|EMBL:CBA16108.1, ECO:0000313|Proteomes:UP000001890};</t>
  </si>
  <si>
    <t xml:space="preserve"> NCBI_TaxID=380358 {ECO:0000313|EMBL:CBA16109.1, ECO:0000313|Proteomes:UP000001890};</t>
  </si>
  <si>
    <t xml:space="preserve"> Naegleria gruberi (Amoeba).</t>
  </si>
  <si>
    <t xml:space="preserve"> NCBI_TaxID=5762 {ECO:0000313|Proteomes:UP000006671};</t>
  </si>
  <si>
    <t xml:space="preserve"> Heterolobosea</t>
  </si>
  <si>
    <t xml:space="preserve"> Schizopyrenida</t>
  </si>
  <si>
    <t xml:space="preserve"> Vahlkampfiidae</t>
  </si>
  <si>
    <t xml:space="preserve"> Naegleria.</t>
  </si>
  <si>
    <t xml:space="preserve"> Polysphondylium pallidum (Cellular slime mold).</t>
  </si>
  <si>
    <t xml:space="preserve"> NCBI_TaxID=13642 {ECO:0000313|Proteomes:UP000001396};</t>
  </si>
  <si>
    <t xml:space="preserve"> Amoebozoa</t>
  </si>
  <si>
    <t xml:space="preserve"> Mycetozoa</t>
  </si>
  <si>
    <t xml:space="preserve"> Dictyosteliida</t>
  </si>
  <si>
    <t xml:space="preserve"> Polysphondylium.</t>
  </si>
  <si>
    <t xml:space="preserve"> Hydrogenobacter thermophilus (strain DSM 6534 / IAM 12695 / TK-6).</t>
  </si>
  <si>
    <t xml:space="preserve"> NCBI_TaxID=608538 {ECO:0000313|Proteomes:UP000002574};</t>
  </si>
  <si>
    <t xml:space="preserve"> Hydrogenobacter.</t>
  </si>
  <si>
    <t xml:space="preserve"> Geobacillus sp. (strain Y412MC10).</t>
  </si>
  <si>
    <t xml:space="preserve"> NCBI_TaxID=481743 {ECO:0000313|EMBL:ACX63036.1, ECO:0000313|Proteomes:UP000002381};</t>
  </si>
  <si>
    <t xml:space="preserve"> Conexibacter woesei (strain DSM 14684 / JCM 11494 / NBRC 100937 / ID131577).</t>
  </si>
  <si>
    <t xml:space="preserve"> NCBI_TaxID=469383 {ECO:0000313|EMBL:ADB50323.1, ECO:0000313|Proteomes:UP000008229};</t>
  </si>
  <si>
    <t xml:space="preserve"> Thermoleophilia</t>
  </si>
  <si>
    <t xml:space="preserve"> Solirubrobacterales</t>
  </si>
  <si>
    <t>Conexibacteraceae</t>
  </si>
  <si>
    <t xml:space="preserve"> Conexibacter.</t>
  </si>
  <si>
    <t xml:space="preserve"> NCBI_TaxID=469383 {ECO:0000313|EMBL:ADB52661.1, ECO:0000313|Proteomes:UP000008229};</t>
  </si>
  <si>
    <t xml:space="preserve"> Legionella longbeachae serogroup 1 (strain NSW150).</t>
  </si>
  <si>
    <t xml:space="preserve"> NCBI_TaxID=661367 {ECO:0000313|EMBL:CBJ13745.1, ECO:0000313|Proteomes:UP000001060};</t>
  </si>
  <si>
    <t xml:space="preserve"> NCBI_TaxID=661367 {ECO:0000313|EMBL:CBJ10477.1, ECO:0000313|Proteomes:UP000001060};</t>
  </si>
  <si>
    <t xml:space="preserve"> Deferribacter desulfuricans (strain DSM 14783 / JCM 11476 / NBRC 101012 / SSM1).</t>
  </si>
  <si>
    <t xml:space="preserve"> NCBI_TaxID=639282 {ECO:0000313|EMBL:BAI80157.1, ECO:0000313|Proteomes:UP000001520};</t>
  </si>
  <si>
    <t xml:space="preserve"> Deferribacteres</t>
  </si>
  <si>
    <t xml:space="preserve"> Deferribacterales</t>
  </si>
  <si>
    <t xml:space="preserve"> Deferribacteraceae</t>
  </si>
  <si>
    <t>Deferribacter.</t>
  </si>
  <si>
    <t xml:space="preserve"> Meiothermus ruber (strain ATCC 35948 / DSM 1279 / VKM B-1258 / 21) (Thermus ruber).</t>
  </si>
  <si>
    <t xml:space="preserve"> NCBI_TaxID=504728 {ECO:0000313|EMBL:AGK03660.1, ECO:0000313|Proteomes:UP000013026};</t>
  </si>
  <si>
    <t xml:space="preserve"> Thermales</t>
  </si>
  <si>
    <t xml:space="preserve"> Thermaceae</t>
  </si>
  <si>
    <t>Meiothermus.</t>
  </si>
  <si>
    <t xml:space="preserve"> Stackebrandtia nassauensis (strain DSM 44728 / NRRL B-16338 / NBRC 102104 / LLR-40K-21).</t>
  </si>
  <si>
    <t xml:space="preserve"> NCBI_TaxID=446470 {ECO:0000313|EMBL:ADD43770.1, ECO:0000313|Proteomes:UP000000844};</t>
  </si>
  <si>
    <t xml:space="preserve"> Glycomycetales</t>
  </si>
  <si>
    <t xml:space="preserve"> Glycomycetaceae</t>
  </si>
  <si>
    <t>Stackebrandtia.</t>
  </si>
  <si>
    <t xml:space="preserve"> Allochromatium vinosum (strain ATCC 17899 / DSM 180 / NBRC 103801 / NCIMB 10441 / D) (Chromatium vinosum).</t>
  </si>
  <si>
    <t xml:space="preserve"> NCBI_TaxID=572477 {ECO:0000313|EMBL:ADC63371.1, ECO:0000313|Proteomes:UP000001441};</t>
  </si>
  <si>
    <t>Chromatiaceae</t>
  </si>
  <si>
    <t xml:space="preserve"> Allochromatium.</t>
  </si>
  <si>
    <t xml:space="preserve"> NCBI_TaxID=572477 {ECO:0000313|EMBL:ADC61628.1, ECO:0000313|Proteomes:UP000001441};</t>
  </si>
  <si>
    <t xml:space="preserve"> NCBI_TaxID=572477 {ECO:0000313|EMBL:ADC61731.1, ECO:0000313|Proteomes:UP000001441};</t>
  </si>
  <si>
    <t xml:space="preserve"> NCBI_TaxID=572477 {ECO:0000313|EMBL:ADC63784.1, ECO:0000313|Proteomes:UP000001441};</t>
  </si>
  <si>
    <t xml:space="preserve"> NCBI_TaxID=572477 {ECO:0000313|EMBL:ADC62771.1, ECO:0000313|Proteomes:UP000001441};</t>
  </si>
  <si>
    <t xml:space="preserve"> NCBI_TaxID=572477 {ECO:0000313|EMBL:ADC63089.1, ECO:0000313|Proteomes:UP000001441};</t>
  </si>
  <si>
    <t xml:space="preserve"> Ferroglobus placidus (strain DSM 10642 / AEDII12DO).</t>
  </si>
  <si>
    <t xml:space="preserve"> NCBI_TaxID=589924 {ECO:0000313|EMBL:ADC64970.1, ECO:0000313|Proteomes:UP000002613};</t>
  </si>
  <si>
    <t xml:space="preserve"> Ferroglobus.</t>
  </si>
  <si>
    <t xml:space="preserve"> NCBI_TaxID=589924 {ECO:0000313|EMBL:ADC64490.1, ECO:0000313|Proteomes:UP000002613};</t>
  </si>
  <si>
    <t xml:space="preserve"> Thioalkalivibrio sp. (strain K90mix).</t>
  </si>
  <si>
    <t xml:space="preserve"> NCBI_TaxID=396595 {ECO:0000313|EMBL:ADC71735.1, ECO:0000313|Proteomes:UP000009099};</t>
  </si>
  <si>
    <t xml:space="preserve"> NCBI_TaxID=396595 {ECO:0000313|EMBL:ADC71927.1, ECO:0000313|Proteomes:UP000009099};</t>
  </si>
  <si>
    <t xml:space="preserve"> NCBI_TaxID=396595 {ECO:0000313|EMBL:ADC70557.1, ECO:0000313|Proteomes:UP000009099};</t>
  </si>
  <si>
    <t xml:space="preserve"> NCBI_TaxID=396595 {ECO:0000313|EMBL:ADC72427.1, ECO:0000313|Proteomes:UP000009099};</t>
  </si>
  <si>
    <t xml:space="preserve"> NCBI_TaxID=396595 {ECO:0000313|EMBL:ADC70665.1, ECO:0000313|Proteomes:UP000009099};</t>
  </si>
  <si>
    <t xml:space="preserve"> NCBI_TaxID=396595 {ECO:0000313|EMBL:ADC70752.1, ECO:0000313|Proteomes:UP000009099};</t>
  </si>
  <si>
    <t xml:space="preserve"> NCBI_TaxID=396595 {ECO:0000313|EMBL:ADC70948.1, ECO:0000313|Proteomes:UP000009099};</t>
  </si>
  <si>
    <t xml:space="preserve"> NCBI_TaxID=396595 {ECO:0000313|EMBL:ADC70949.1, ECO:0000313|Proteomes:UP000009099};</t>
  </si>
  <si>
    <t xml:space="preserve"> NCBI_TaxID=396595 {ECO:0000313|EMBL:ADC71327.1, ECO:0000313|Proteomes:UP000009099};</t>
  </si>
  <si>
    <t xml:space="preserve"> Thermocrinis albus (strain DSM 14484 / JCM 11386 / HI 11/12).</t>
  </si>
  <si>
    <t xml:space="preserve"> NCBI_TaxID=638303 {ECO:0000313|EMBL:ADC89707.1, ECO:0000313|Proteomes:UP000002043};</t>
  </si>
  <si>
    <t xml:space="preserve"> Thermocrinis.</t>
  </si>
  <si>
    <t xml:space="preserve"> NCBI_TaxID=638303 {ECO:0000313|EMBL:ADC89962.1, ECO:0000313|Proteomes:UP000002043};</t>
  </si>
  <si>
    <t xml:space="preserve"> NCBI_TaxID=638303 {ECO:0000313|EMBL:ADC88706.1, ECO:0000313|Proteomes:UP000002043};</t>
  </si>
  <si>
    <t xml:space="preserve"> NCBI_TaxID=638303 {ECO:0000313|EMBL:ADC89005.1, ECO:0000313|Proteomes:UP000002043};</t>
  </si>
  <si>
    <t xml:space="preserve"> Helicobacter mustelae (strain ATCC 43772 / LMG 18044 / NCTC 12198 / 12198) (Campylobacter mustelae).</t>
  </si>
  <si>
    <t xml:space="preserve"> NCBI_TaxID=679897 {ECO:0000313|EMBL:CBG39386.1, ECO:0000313|Proteomes:UP000001522};</t>
  </si>
  <si>
    <t xml:space="preserve"> NCBI_TaxID=679897 {ECO:0000313|EMBL:CBG39667.1, ECO:0000313|Proteomes:UP000001522};</t>
  </si>
  <si>
    <t xml:space="preserve"> NCBI_TaxID=679897 {ECO:0000313|EMBL:CBG40490.1, ECO:0000313|Proteomes:UP000001522};</t>
  </si>
  <si>
    <t xml:space="preserve"> Rattus norvegicus (Rat).</t>
  </si>
  <si>
    <t xml:space="preserve"> NCBI_TaxID=10116 {ECO:0000313|Ensembl:ENSRNOP00000051048, ECO:0000313|Proteomes:UP000002494};</t>
  </si>
  <si>
    <t xml:space="preserve"> Sciurognathi</t>
  </si>
  <si>
    <t>Muroidea</t>
  </si>
  <si>
    <t xml:space="preserve"> Muridae</t>
  </si>
  <si>
    <t xml:space="preserve"> Murinae</t>
  </si>
  <si>
    <t xml:space="preserve"> Rattus.</t>
  </si>
  <si>
    <t xml:space="preserve"> NCBI_TaxID=10116 {ECO:0000313|Ensembl:ENSRNOP00000044211, ECO:0000313|Proteomes:UP000002494};</t>
  </si>
  <si>
    <t xml:space="preserve"> NCBI_TaxID=10116 {ECO:0000313|Ensembl:ENSRNOP00000047596, ECO:0000313|Proteomes:UP000002494};</t>
  </si>
  <si>
    <t xml:space="preserve"> Arthroderma benhamiae (strain ATCC MYA-4681 / CBS 112371) (Trichophyton mentagrophytes).</t>
  </si>
  <si>
    <t xml:space="preserve"> NCBI_TaxID=663331 {ECO:0000313|EMBL:EFE35894.1, ECO:0000313|Proteomes:UP000008866};</t>
  </si>
  <si>
    <t xml:space="preserve"> Arthroderma.</t>
  </si>
  <si>
    <t xml:space="preserve"> Neisseria elongata subsp. glycolytica ATCC 29315.</t>
  </si>
  <si>
    <t xml:space="preserve"> NCBI_TaxID=546263 {ECO:0000313|EMBL:EFE49567.1, ECO:0000313|Proteomes:UP000005536};</t>
  </si>
  <si>
    <t>Neisseriaceae</t>
  </si>
  <si>
    <t xml:space="preserve"> Neisseria.</t>
  </si>
  <si>
    <t xml:space="preserve"> Pantoea ananatis (strain LMG 20103).</t>
  </si>
  <si>
    <t xml:space="preserve"> NCBI_TaxID=706191 {ECO:0000313|EMBL:ADD79270.1, ECO:0000313|Proteomes:UP000001702};</t>
  </si>
  <si>
    <t xml:space="preserve"> NCBI_TaxID=706191 {ECO:0000313|EMBL:ADD75469.1, ECO:0000313|Proteomes:UP000001702};</t>
  </si>
  <si>
    <t xml:space="preserve"> NCBI_TaxID=706191 {ECO:0000313|EMBL:ADD75980.1, ECO:0000313|Proteomes:UP000001702};</t>
  </si>
  <si>
    <t xml:space="preserve"> Denitrovibrio acetiphilus (strain DSM 12809 / N2460).</t>
  </si>
  <si>
    <t xml:space="preserve"> NCBI_TaxID=522772 {ECO:0000313|EMBL:ADD68766.1, ECO:0000313|Proteomes:UP000002012};</t>
  </si>
  <si>
    <t>Denitrovibrio.</t>
  </si>
  <si>
    <t xml:space="preserve"> NCBI_TaxID=522772 {ECO:0000313|EMBL:ADD67719.1, ECO:0000313|Proteomes:UP000002012};</t>
  </si>
  <si>
    <t xml:space="preserve"> NCBI_TaxID=522772 {ECO:0000313|EMBL:ADD67781.1, ECO:0000313|Proteomes:UP000002012};</t>
  </si>
  <si>
    <t xml:space="preserve"> NCBI_TaxID=522772 {ECO:0000313|EMBL:ADD68446.1, ECO:0000313|Proteomes:UP000002012};</t>
  </si>
  <si>
    <t xml:space="preserve"> Sphingobium japonicum (strain NBRC 101211 / UT26S).</t>
  </si>
  <si>
    <t xml:space="preserve"> NCBI_TaxID=452662 {ECO:0000313|EMBL:BAI95069.1, ECO:0000313|Proteomes:UP000007753};</t>
  </si>
  <si>
    <t xml:space="preserve"> Sphingobium.</t>
  </si>
  <si>
    <t xml:space="preserve"> NCBI_TaxID=452662 {ECO:0000313|EMBL:BAI95545.1, ECO:0000313|Proteomes:UP000007753};</t>
  </si>
  <si>
    <t xml:space="preserve"> NCBI_TaxID=452662 {ECO:0000313|EMBL:BAI95970.1, ECO:0000313|Proteomes:UP000007753};</t>
  </si>
  <si>
    <t xml:space="preserve"> NCBI_TaxID=452662 {ECO:0000313|EMBL:BAI96428.1, ECO:0000313|Proteomes:UP000007753};</t>
  </si>
  <si>
    <t xml:space="preserve"> NCBI_TaxID=452662 {ECO:0000313|EMBL:BAI97732.1, ECO:0000313|Proteomes:UP000007753};</t>
  </si>
  <si>
    <t xml:space="preserve"> NCBI_TaxID=452662 {ECO:0000313|EMBL:BAI98454.1, ECO:0000313|Proteomes:UP000007753};</t>
  </si>
  <si>
    <t xml:space="preserve"> Shewanella violacea (strain JCM 10179 / CIP 106290 / LMG 19151 / DSS12).</t>
  </si>
  <si>
    <t xml:space="preserve"> NCBI_TaxID=637905 {ECO:0000313|EMBL:BAI99974.1, ECO:0000313|Proteomes:UP000002350};</t>
  </si>
  <si>
    <t xml:space="preserve"> NCBI_TaxID=637905 {ECO:0000313|EMBL:BAJ00057.1, ECO:0000313|Proteomes:UP000002350};</t>
  </si>
  <si>
    <t xml:space="preserve"> NCBI_TaxID=637905 {ECO:0000313|EMBL:BAJ00845.1, ECO:0000313|Proteomes:UP000002350};</t>
  </si>
  <si>
    <t xml:space="preserve"> NCBI_TaxID=637905 {ECO:0000313|EMBL:BAJ01672.1, ECO:0000313|Proteomes:UP000002350};</t>
  </si>
  <si>
    <t xml:space="preserve"> Rhodobacter capsulatus (strain ATCC BAA-309 / NBRC 16581 / SB1003).</t>
  </si>
  <si>
    <t xml:space="preserve"> NCBI_TaxID=272942;</t>
  </si>
  <si>
    <t xml:space="preserve"> Rhodobacter.</t>
  </si>
  <si>
    <t xml:space="preserve"> NCBI_TaxID=272942 {ECO:0000313|EMBL:ADE85401.1, ECO:0000313|Proteomes:UP000002361};</t>
  </si>
  <si>
    <t xml:space="preserve"> NCBI_TaxID=272942 {ECO:0000313|EMBL:ADE85468.1, ECO:0000313|Proteomes:UP000002361};</t>
  </si>
  <si>
    <t xml:space="preserve"> Zunongwangia profunda (strain DSM 18752 / CCTCC AB 206139 / SM-A87).</t>
  </si>
  <si>
    <t xml:space="preserve"> NCBI_TaxID=655815 {ECO:0000313|EMBL:ADF50934.1, ECO:0000313|Proteomes:UP000001654};</t>
  </si>
  <si>
    <t xml:space="preserve"> Zunongwangia.</t>
  </si>
  <si>
    <t xml:space="preserve"> NCBI_TaxID=655815 {ECO:0000313|EMBL:ADF51737.1, ECO:0000313|Proteomes:UP000001654};</t>
  </si>
  <si>
    <t xml:space="preserve"> NCBI_TaxID=655815 {ECO:0000313|EMBL:ADF51809.1, ECO:0000313|Proteomes:UP000001654};</t>
  </si>
  <si>
    <t xml:space="preserve"> NCBI_TaxID=655815 {ECO:0000313|EMBL:ADF51915.1, ECO:0000313|Proteomes:UP000001654};</t>
  </si>
  <si>
    <t xml:space="preserve"> Puniceispirillum marinum (strain IMCC1322).</t>
  </si>
  <si>
    <t xml:space="preserve"> NCBI_TaxID=488538 {ECO:0000313|EMBL:ADE38494.1, ECO:0000313|Proteomes:UP000007460};</t>
  </si>
  <si>
    <t xml:space="preserve"> SAR116 cluster</t>
  </si>
  <si>
    <t>Candidatus Puniceispirillum.</t>
  </si>
  <si>
    <t xml:space="preserve"> NCBI_TaxID=488538 {ECO:0000313|EMBL:ADE38985.1, ECO:0000313|Proteomes:UP000007460};</t>
  </si>
  <si>
    <t xml:space="preserve"> NCBI_TaxID=488538 {ECO:0000313|EMBL:ADE39729.1, ECO:0000313|Proteomes:UP000007460};</t>
  </si>
  <si>
    <t xml:space="preserve"> Nitrosococcus halophilus (strain Nc4).</t>
  </si>
  <si>
    <t xml:space="preserve"> NCBI_TaxID=472759 {ECO:0000313|EMBL:ADE13997.1, ECO:0000313|Proteomes:UP000001844};</t>
  </si>
  <si>
    <t xml:space="preserve"> Nitrosococcus.</t>
  </si>
  <si>
    <t xml:space="preserve"> NCBI_TaxID=472759 {ECO:0000313|EMBL:ADE14252.1, ECO:0000313|Proteomes:UP000001844};</t>
  </si>
  <si>
    <t xml:space="preserve"> NCBI_TaxID=472759 {ECO:0000313|EMBL:ADE16432.1, ECO:0000313|Proteomes:UP000001844};</t>
  </si>
  <si>
    <t xml:space="preserve"> NCBI_TaxID=472759 {ECO:0000313|EMBL:ADE14694.1, ECO:0000313|Proteomes:UP000001844};</t>
  </si>
  <si>
    <t xml:space="preserve"> NCBI_TaxID=472759 {ECO:0000313|EMBL:ADE16681.1, ECO:0000313|Proteomes:UP000001844};</t>
  </si>
  <si>
    <t xml:space="preserve"> NCBI_TaxID=472759 {ECO:0000313|EMBL:ADE14786.1, ECO:0000313|Proteomes:UP000001844};</t>
  </si>
  <si>
    <t xml:space="preserve"> NCBI_TaxID=472759 {ECO:0000313|EMBL:ADE13279.1, ECO:0000313|Proteomes:UP000001844};</t>
  </si>
  <si>
    <t xml:space="preserve"> NCBI_TaxID=472759 {ECO:0000313|EMBL:ADE13280.1, ECO:0000313|Proteomes:UP000001844};</t>
  </si>
  <si>
    <t xml:space="preserve"> Sideroxydans lithotrophicus (strain ES-1).</t>
  </si>
  <si>
    <t xml:space="preserve"> NCBI_TaxID=580332 {ECO:0000313|EMBL:ADE10750.1, ECO:0000313|Proteomes:UP000001625};</t>
  </si>
  <si>
    <t xml:space="preserve"> Gallionellales</t>
  </si>
  <si>
    <t>Gallionellaceae</t>
  </si>
  <si>
    <t xml:space="preserve"> Sideroxydans.</t>
  </si>
  <si>
    <t xml:space="preserve"> NCBI_TaxID=580332 {ECO:0000313|EMBL:ADE12723.1, ECO:0000313|Proteomes:UP000001625};</t>
  </si>
  <si>
    <t xml:space="preserve"> NCBI_TaxID=580332 {ECO:0000313|EMBL:ADE12874.1, ECO:0000313|Proteomes:UP000001625};</t>
  </si>
  <si>
    <t xml:space="preserve"> NCBI_TaxID=580332 {ECO:0000313|EMBL:ADE12882.1, ECO:0000313|Proteomes:UP000001625};</t>
  </si>
  <si>
    <t xml:space="preserve"> NCBI_TaxID=580332 {ECO:0000313|EMBL:ADE12883.1, ECO:0000313|Proteomes:UP000001625};</t>
  </si>
  <si>
    <t xml:space="preserve"> NCBI_TaxID=580332 {ECO:0000313|EMBL:ADE12918.1, ECO:0000313|Proteomes:UP000001625};</t>
  </si>
  <si>
    <t xml:space="preserve"> NCBI_TaxID=580332 {ECO:0000313|EMBL:ADE11359.1, ECO:0000313|Proteomes:UP000001625};</t>
  </si>
  <si>
    <t xml:space="preserve"> NCBI_TaxID=580332 {ECO:0000313|EMBL:ADE11590.1, ECO:0000313|Proteomes:UP000001625};</t>
  </si>
  <si>
    <t xml:space="preserve"> NCBI_TaxID=580332 {ECO:0000313|EMBL:ADE12001.1, ECO:0000313|Proteomes:UP000001625};</t>
  </si>
  <si>
    <t xml:space="preserve"> NCBI_TaxID=580332 {ECO:0000313|EMBL:ADE12041.1, ECO:0000313|Proteomes:UP000001625};</t>
  </si>
  <si>
    <t xml:space="preserve"> NCBI_TaxID=580332 {ECO:0000313|EMBL:ADE12106.1, ECO:0000313|Proteomes:UP000001625};</t>
  </si>
  <si>
    <t xml:space="preserve"> Bacillus megaterium (strain DSM 319).</t>
  </si>
  <si>
    <t xml:space="preserve"> NCBI_TaxID=592022 {ECO:0000313|EMBL:ADF38214.1, ECO:0000313|Proteomes:UP000002365};</t>
  </si>
  <si>
    <t xml:space="preserve"> Methanohalophilus mahii (strain ATCC 35705 / DSM 5219 / SLP).</t>
  </si>
  <si>
    <t xml:space="preserve"> NCBI_TaxID=547558 {ECO:0000313|EMBL:ADE36801.1, ECO:0000313|Proteomes:UP000001059};</t>
  </si>
  <si>
    <t xml:space="preserve"> Methanomicrobia</t>
  </si>
  <si>
    <t xml:space="preserve"> Methanosarcinales</t>
  </si>
  <si>
    <t>Methanosarcinaceae</t>
  </si>
  <si>
    <t xml:space="preserve"> Methanohalophilus.</t>
  </si>
  <si>
    <t xml:space="preserve"> NCBI_TaxID=547558 {ECO:0000313|EMBL:ADE36591.1, ECO:0000313|Proteomes:UP000001059};</t>
  </si>
  <si>
    <t xml:space="preserve"> Coraliomargarita akajimensis (strain DSM 45221 / IAM 15411 / JCM 23193 / KCTC 12865).</t>
  </si>
  <si>
    <t xml:space="preserve"> NCBI_TaxID=583355 {ECO:0000313|EMBL:ADE56052.1, ECO:0000313|Proteomes:UP000000925};</t>
  </si>
  <si>
    <t xml:space="preserve"> Puniceicoccales</t>
  </si>
  <si>
    <t>Puniceicoccaceae</t>
  </si>
  <si>
    <t xml:space="preserve"> Coraliomargarita.</t>
  </si>
  <si>
    <t xml:space="preserve"> NCBI_TaxID=583355 {ECO:0000313|EMBL:ADE53681.1, ECO:0000313|Proteomes:UP000000925};</t>
  </si>
  <si>
    <t xml:space="preserve"> Tuber melanosporum (strain Mel28) (Perigord black truffle).</t>
  </si>
  <si>
    <t xml:space="preserve"> NCBI_TaxID=656061 {ECO:0000313|EMBL:CAZ82742.1, ECO:0000313|Proteomes:UP000006911};</t>
  </si>
  <si>
    <t xml:space="preserve"> Pezizomycetes</t>
  </si>
  <si>
    <t>Pezizales</t>
  </si>
  <si>
    <t xml:space="preserve"> Tuberaceae</t>
  </si>
  <si>
    <t xml:space="preserve"> Tuber.</t>
  </si>
  <si>
    <t xml:space="preserve"> Candidatus Methylomirabilis oxyfera.</t>
  </si>
  <si>
    <t xml:space="preserve"> NCBI_TaxID=671143 {ECO:0000313|EMBL:CBE68530.1, ECO:0000313|Proteomes:UP000006898};</t>
  </si>
  <si>
    <t xml:space="preserve"> candidate division NC10</t>
  </si>
  <si>
    <t xml:space="preserve"> Candidatus Methylomirabilis.</t>
  </si>
  <si>
    <t xml:space="preserve"> NCBI_TaxID=671143 {ECO:0000313|EMBL:CBE68605.1, ECO:0000313|Proteomes:UP000006898};</t>
  </si>
  <si>
    <t xml:space="preserve"> NCBI_TaxID=671143 {ECO:0000313|EMBL:CBE68719.1, ECO:0000313|Proteomes:UP000006898};</t>
  </si>
  <si>
    <t xml:space="preserve"> NCBI_TaxID=671143 {ECO:0000313|EMBL:CBE68724.1, ECO:0000313|Proteomes:UP000006898};</t>
  </si>
  <si>
    <t xml:space="preserve"> NCBI_TaxID=671143 {ECO:0000313|EMBL:CBE68727.1, ECO:0000313|Proteomes:UP000006898};</t>
  </si>
  <si>
    <t xml:space="preserve"> Komagataeibacter hansenii ATCC 23769.</t>
  </si>
  <si>
    <t xml:space="preserve"> NCBI_TaxID=714995 {ECO:0000313|EMBL:EFG84951.1, ECO:0000313|Proteomes:UP000006468};</t>
  </si>
  <si>
    <t xml:space="preserve"> Komagataeibacter.</t>
  </si>
  <si>
    <t xml:space="preserve"> NCBI_TaxID=714995 {ECO:0000313|EMBL:EFG84856.1, ECO:0000313|Proteomes:UP000006468};</t>
  </si>
  <si>
    <t xml:space="preserve"> NCBI_TaxID=714995 {ECO:0000313|EMBL:EFG84685.1, ECO:0000313|Proteomes:UP000006468};</t>
  </si>
  <si>
    <t xml:space="preserve"> NCBI_TaxID=714995 {ECO:0000313|EMBL:EFG84416.1, ECO:0000313|Proteomes:UP000006468};</t>
  </si>
  <si>
    <t xml:space="preserve"> NCBI_TaxID=714995 {ECO:0000313|EMBL:EFG84378.1, ECO:0000313|Proteomes:UP000006468};</t>
  </si>
  <si>
    <t xml:space="preserve"> NCBI_TaxID=714995 {ECO:0000313|EMBL:EFG83987.1, ECO:0000313|Proteomes:UP000006468};</t>
  </si>
  <si>
    <t xml:space="preserve"> NCBI_TaxID=714995 {ECO:0000313|EMBL:EFG83842.1, ECO:0000313|Proteomes:UP000006468};</t>
  </si>
  <si>
    <t xml:space="preserve"> NCBI_TaxID=714995 {ECO:0000313|EMBL:EFG83379.1, ECO:0000313|Proteomes:UP000006468};</t>
  </si>
  <si>
    <t xml:space="preserve"> Planctopirus limnophila (strain ATCC 43296 / DSM 3776 / IFAM 1008 / 290) (Planctomyces limnophilus).</t>
  </si>
  <si>
    <t xml:space="preserve"> NCBI_TaxID=521674 {ECO:0000313|EMBL:ADG65882.1, ECO:0000313|Proteomes:UP000002220};</t>
  </si>
  <si>
    <t xml:space="preserve"> Planctopirus.</t>
  </si>
  <si>
    <t xml:space="preserve"> NCBI_TaxID=521674 {ECO:0000313|EMBL:ADG66204.1, ECO:0000313|Proteomes:UP000002220};</t>
  </si>
  <si>
    <t xml:space="preserve"> NCBI_TaxID=521674 {ECO:0000313|EMBL:ADG68557.1, ECO:0000313|Proteomes:UP000002220};</t>
  </si>
  <si>
    <t xml:space="preserve"> NCBI_TaxID=521674 {ECO:0000313|EMBL:ADG66513.1, ECO:0000313|Proteomes:UP000002220};</t>
  </si>
  <si>
    <t xml:space="preserve"> NCBI_TaxID=521674 {ECO:0000313|EMBL:ADG68625.1, ECO:0000313|Proteomes:UP000002220};</t>
  </si>
  <si>
    <t xml:space="preserve"> NCBI_TaxID=521674 {ECO:0000313|EMBL:ADG66655.1, ECO:0000313|Proteomes:UP000002220};</t>
  </si>
  <si>
    <t xml:space="preserve"> NCBI_TaxID=521674 {ECO:0000313|EMBL:ADG66746.1, ECO:0000313|Proteomes:UP000002220};</t>
  </si>
  <si>
    <t xml:space="preserve"> NCBI_TaxID=521674 {ECO:0000313|EMBL:ADG66988.1, ECO:0000313|Proteomes:UP000002220};</t>
  </si>
  <si>
    <t xml:space="preserve"> NCBI_TaxID=521674 {ECO:0000313|EMBL:ADG69121.1, ECO:0000313|Proteomes:UP000002220};</t>
  </si>
  <si>
    <t xml:space="preserve"> NCBI_TaxID=521674 {ECO:0000313|EMBL:ADG67272.1, ECO:0000313|Proteomes:UP000002220};</t>
  </si>
  <si>
    <t xml:space="preserve"> NCBI_TaxID=521674 {ECO:0000313|EMBL:ADG67397.1, ECO:0000313|Proteomes:UP000002220};</t>
  </si>
  <si>
    <t xml:space="preserve"> NCBI_TaxID=521674 {ECO:0000313|EMBL:ADG67414.1, ECO:0000313|Proteomes:UP000002220};</t>
  </si>
  <si>
    <t xml:space="preserve"> NCBI_TaxID=521674 {ECO:0000313|EMBL:ADG67553.1, ECO:0000313|Proteomes:UP000002220};</t>
  </si>
  <si>
    <t xml:space="preserve"> NCBI_TaxID=521674 {ECO:0000313|EMBL:ADG67787.1, ECO:0000313|Proteomes:UP000002220};</t>
  </si>
  <si>
    <t xml:space="preserve"> NCBI_TaxID=521674 {ECO:0000313|EMBL:ADG67802.1, ECO:0000313|Proteomes:UP000002220};</t>
  </si>
  <si>
    <t xml:space="preserve"> NCBI_TaxID=521674 {ECO:0000313|EMBL:ADG69800.1, ECO:0000313|Proteomes:UP000002220};</t>
  </si>
  <si>
    <t xml:space="preserve"> Arcobacter nitrofigilis (strain ATCC 33309 / DSM 7299 / LMG 7604 / NCTC 12251 / CI) (Campylobacter nitrofigilis).</t>
  </si>
  <si>
    <t xml:space="preserve"> NCBI_TaxID=572480 {ECO:0000313|EMBL:ADG94112.1, ECO:0000313|Proteomes:UP000000939};</t>
  </si>
  <si>
    <t xml:space="preserve"> NCBI_TaxID=572480 {ECO:0000313|EMBL:ADG92172.1, ECO:0000313|Proteomes:UP000000939};</t>
  </si>
  <si>
    <t xml:space="preserve"> NCBI_TaxID=572480 {ECO:0000313|EMBL:ADG93753.1, ECO:0000313|Proteomes:UP000000939};</t>
  </si>
  <si>
    <t xml:space="preserve"> NCBI_TaxID=572480 {ECO:0000313|EMBL:ADG93471.1, ECO:0000313|Proteomes:UP000000939};</t>
  </si>
  <si>
    <t xml:space="preserve"> NCBI_TaxID=572480 {ECO:0000313|EMBL:ADG93552.1, ECO:0000313|Proteomes:UP000000939};</t>
  </si>
  <si>
    <t xml:space="preserve"> NCBI_TaxID=572480 {ECO:0000313|EMBL:ADG93553.1, ECO:0000313|Proteomes:UP000000939};</t>
  </si>
  <si>
    <t xml:space="preserve"> NCBI_TaxID=572480 {ECO:0000313|EMBL:ADG94669.1, ECO:0000313|Proteomes:UP000000939};</t>
  </si>
  <si>
    <t>D5V9Q4_MORCB</t>
  </si>
  <si>
    <t xml:space="preserve"> Moraxella catarrhalis (strain BBH18).</t>
  </si>
  <si>
    <t xml:space="preserve"> NCBI_TaxID=1236608 {ECO:0000313|Proteomes:UP000000930};</t>
  </si>
  <si>
    <t xml:space="preserve"> Moraxella.</t>
  </si>
  <si>
    <t>D5VDA2_MORCB</t>
  </si>
  <si>
    <t xml:space="preserve"> Burkholderia sp. (strain CCGE1002).</t>
  </si>
  <si>
    <t xml:space="preserve"> NCBI_TaxID=640511 {ECO:0000313|EMBL:ADG14802.1, ECO:0000313|Proteomes:UP000002190};</t>
  </si>
  <si>
    <t xml:space="preserve"> NCBI_TaxID=640511 {ECO:0000313|EMBL:ADG14957.1, ECO:0000313|Proteomes:UP000002190};</t>
  </si>
  <si>
    <t xml:space="preserve"> NCBI_TaxID=640511 {ECO:0000313|EMBL:ADG16913.1, ECO:0000313|Proteomes:UP000002190};</t>
  </si>
  <si>
    <t xml:space="preserve"> NCBI_TaxID=640511 {ECO:0000313|EMBL:ADG15169.1, ECO:0000313|Proteomes:UP000002190};</t>
  </si>
  <si>
    <t xml:space="preserve"> NCBI_TaxID=640511 {ECO:0000313|EMBL:ADG15656.1, ECO:0000313|Proteomes:UP000002190};</t>
  </si>
  <si>
    <t xml:space="preserve"> NCBI_TaxID=640511 {ECO:0000313|EMBL:ADG14229.1, ECO:0000313|Proteomes:UP000002190};</t>
  </si>
  <si>
    <t xml:space="preserve"> NCBI_TaxID=640511 {ECO:0000313|EMBL:ADG14446.1, ECO:0000313|Proteomes:UP000002190};</t>
  </si>
  <si>
    <t xml:space="preserve"> NCBI_TaxID=640511 {ECO:0000313|EMBL:ADG14450.1, ECO:0000313|Proteomes:UP000002190};</t>
  </si>
  <si>
    <t xml:space="preserve"> NCBI_TaxID=640511 {ECO:0000313|EMBL:ADG14451.1, ECO:0000313|Proteomes:UP000002190};</t>
  </si>
  <si>
    <t xml:space="preserve"> NCBI_TaxID=640511 {ECO:0000313|EMBL:ADG16626.1, ECO:0000313|Proteomes:UP000002190};</t>
  </si>
  <si>
    <t xml:space="preserve"> NCBI_TaxID=640511 {ECO:0000313|EMBL:ADG16627.1, ECO:0000313|Proteomes:UP000002190};</t>
  </si>
  <si>
    <t xml:space="preserve"> NCBI_TaxID=640511 {ECO:0000313|EMBL:ADG19173.1, ECO:0000313|Proteomes:UP000002190};</t>
  </si>
  <si>
    <t xml:space="preserve"> NCBI_TaxID=640511 {ECO:0000313|EMBL:ADG17337.1, ECO:0000313|Proteomes:UP000002190};</t>
  </si>
  <si>
    <t xml:space="preserve"> NCBI_TaxID=640511 {ECO:0000313|EMBL:ADG17341.1, ECO:0000313|Proteomes:UP000002190};</t>
  </si>
  <si>
    <t xml:space="preserve"> NCBI_TaxID=640511 {ECO:0000313|EMBL:ADG19437.1, ECO:0000313|Proteomes:UP000002190};</t>
  </si>
  <si>
    <t xml:space="preserve"> NCBI_TaxID=640511 {ECO:0000313|EMBL:ADG17778.1, ECO:0000313|Proteomes:UP000002190};</t>
  </si>
  <si>
    <t xml:space="preserve"> NCBI_TaxID=640511 {ECO:0000313|EMBL:ADG18604.1, ECO:0000313|Proteomes:UP000002190};</t>
  </si>
  <si>
    <t xml:space="preserve"> NCBI_TaxID=640511 {ECO:0000313|EMBL:ADG18605.1, ECO:0000313|Proteomes:UP000002190};</t>
  </si>
  <si>
    <t xml:space="preserve"> NCBI_TaxID=640511 {ECO:0000313|EMBL:ADG20596.1, ECO:0000313|Proteomes:UP000002190};</t>
  </si>
  <si>
    <t xml:space="preserve"> Kyrpidia tusciae (strain DSM 2912 / NBRC 15312 / T2) (Bacillus tusciae).</t>
  </si>
  <si>
    <t xml:space="preserve"> NCBI_TaxID=562970 {ECO:0000313|EMBL:ADG05047.1, ECO:0000313|Proteomes:UP000002368};</t>
  </si>
  <si>
    <t xml:space="preserve"> Alicyclobacillaceae</t>
  </si>
  <si>
    <t>Kyrpidia.</t>
  </si>
  <si>
    <t xml:space="preserve"> NCBI_TaxID=562970 {ECO:0000313|EMBL:ADG05200.1, ECO:0000313|Proteomes:UP000002368};</t>
  </si>
  <si>
    <t xml:space="preserve"> Thiomonas intermedia (strain K12) (Thiobacillus intermedius).</t>
  </si>
  <si>
    <t xml:space="preserve"> NCBI_TaxID=75379 {ECO:0000313|EMBL:ADG30315.1, ECO:0000313|Proteomes:UP000002185};</t>
  </si>
  <si>
    <t>Thiomonas.</t>
  </si>
  <si>
    <t xml:space="preserve"> NCBI_TaxID=75379 {ECO:0000313|EMBL:ADG32389.1, ECO:0000313|Proteomes:UP000002185};</t>
  </si>
  <si>
    <t xml:space="preserve"> NCBI_TaxID=75379 {ECO:0000313|EMBL:ADG30502.1, ECO:0000313|Proteomes:UP000002185};</t>
  </si>
  <si>
    <t xml:space="preserve"> NCBI_TaxID=75379 {ECO:0000313|EMBL:ADG32462.1, ECO:0000313|Proteomes:UP000002185};</t>
  </si>
  <si>
    <t xml:space="preserve"> NCBI_TaxID=75379 {ECO:0000313|EMBL:ADG32479.1, ECO:0000313|Proteomes:UP000002185};</t>
  </si>
  <si>
    <t xml:space="preserve"> NCBI_TaxID=75379 {ECO:0000313|EMBL:ADG30848.1, ECO:0000313|Proteomes:UP000002185};</t>
  </si>
  <si>
    <t xml:space="preserve"> NCBI_TaxID=75379 {ECO:0000313|EMBL:ADG31429.1, ECO:0000313|Proteomes:UP000002185};</t>
  </si>
  <si>
    <t xml:space="preserve"> NCBI_TaxID=75379 {ECO:0000313|EMBL:ADG31431.1, ECO:0000313|Proteomes:UP000002185};</t>
  </si>
  <si>
    <t xml:space="preserve"> NCBI_TaxID=75379 {ECO:0000313|EMBL:ADG29627.1, ECO:0000313|Proteomes:UP000002185};</t>
  </si>
  <si>
    <t xml:space="preserve"> NCBI_TaxID=75379 {ECO:0000313|EMBL:ADG29628.1, ECO:0000313|Proteomes:UP000002185};</t>
  </si>
  <si>
    <t xml:space="preserve"> NCBI_TaxID=75379 {ECO:0000313|EMBL:ADG31648.1, ECO:0000313|Proteomes:UP000002185};</t>
  </si>
  <si>
    <t xml:space="preserve"> NCBI_TaxID=75379 {ECO:0000313|EMBL:ADG29689.1, ECO:0000313|Proteomes:UP000002185};</t>
  </si>
  <si>
    <t xml:space="preserve"> NCBI_TaxID=75379 {ECO:0000313|EMBL:ADG29690.1, ECO:0000313|Proteomes:UP000002185};</t>
  </si>
  <si>
    <t xml:space="preserve"> NCBI_TaxID=75379 {ECO:0000313|EMBL:ADG29935.1, ECO:0000313|Proteomes:UP000002185};</t>
  </si>
  <si>
    <t xml:space="preserve"> NCBI_TaxID=75379 {ECO:0000313|EMBL:ADG31916.1, ECO:0000313|Proteomes:UP000002185};</t>
  </si>
  <si>
    <t xml:space="preserve"> NCBI_TaxID=75379 {ECO:0000313|EMBL:ADG30053.1, ECO:0000313|Proteomes:UP000002185};</t>
  </si>
  <si>
    <t xml:space="preserve"> Tribolium castaneum (Red flour beetle).</t>
  </si>
  <si>
    <t xml:space="preserve"> NCBI_TaxID=7070 {ECO:0000313|EMBL:EFA08214.1, ECO:0000313|Proteomes:UP000007266};</t>
  </si>
  <si>
    <t xml:space="preserve"> Coleoptera</t>
  </si>
  <si>
    <t xml:space="preserve"> Polyphaga</t>
  </si>
  <si>
    <t>Cucujiformia</t>
  </si>
  <si>
    <t xml:space="preserve"> Tenebrionidae</t>
  </si>
  <si>
    <t xml:space="preserve"> Tenebrionidae incertae sedis</t>
  </si>
  <si>
    <t xml:space="preserve"> Tribolium.</t>
  </si>
  <si>
    <t xml:space="preserve"> Bacillus selenitireducens (strain ATCC 700615 / DSM 15326 / MLS10).</t>
  </si>
  <si>
    <t xml:space="preserve"> NCBI_TaxID=439292 {ECO:0000313|EMBL:ADH99134.1, ECO:0000313|Proteomes:UP000000271};</t>
  </si>
  <si>
    <t xml:space="preserve"> Sporolactobacillaceae</t>
  </si>
  <si>
    <t>unclassified Sporolactobacillaceae.</t>
  </si>
  <si>
    <t xml:space="preserve"> Thermobispora bispora (strain ATCC 19993 / DSM 43833 / CBS 139.67 / JCM 10125 / NBRC 14880 / R51).</t>
  </si>
  <si>
    <t xml:space="preserve"> NCBI_TaxID=469371 {ECO:0000313|EMBL:ADG88014.1, ECO:0000313|Proteomes:UP000006640};</t>
  </si>
  <si>
    <t xml:space="preserve"> Actinobacteria incertae sedis</t>
  </si>
  <si>
    <t>Thermobispora.</t>
  </si>
  <si>
    <t xml:space="preserve"> Waddlia chondrophila (strain ATCC VR-1470 / WSU 86-1044).</t>
  </si>
  <si>
    <t xml:space="preserve"> NCBI_TaxID=716544 {ECO:0000313|EMBL:ADI37886.1, ECO:0000313|Proteomes:UP000001505};</t>
  </si>
  <si>
    <t xml:space="preserve"> Chlamydiae</t>
  </si>
  <si>
    <t xml:space="preserve"> Chlamydiales</t>
  </si>
  <si>
    <t xml:space="preserve"> Waddliaceae</t>
  </si>
  <si>
    <t xml:space="preserve"> Waddlia.</t>
  </si>
  <si>
    <t xml:space="preserve"> Desulfurivibrio alkaliphilus (strain DSM 19089 / UNIQEM U267 / AHT2).</t>
  </si>
  <si>
    <t xml:space="preserve"> NCBI_TaxID=589865 {ECO:0000313|EMBL:ADH86548.1, ECO:0000313|Proteomes:UP000001508};</t>
  </si>
  <si>
    <t>Desulfobulbaceae</t>
  </si>
  <si>
    <t xml:space="preserve"> Desulfurivibrio.</t>
  </si>
  <si>
    <t xml:space="preserve"> NCBI_TaxID=589865 {ECO:0000313|EMBL:ADH84851.1, ECO:0000313|Proteomes:UP000001508};</t>
  </si>
  <si>
    <t xml:space="preserve"> Starkeya novella (strain ATCC 8093 / DSM 506 / CCM 1077 / IAM 12100 / NBRC 12443 / NCIB 9113).</t>
  </si>
  <si>
    <t xml:space="preserve"> NCBI_TaxID=639283 {ECO:0000313|EMBL:ADH89279.1, ECO:0000313|Proteomes:UP000006633};</t>
  </si>
  <si>
    <t xml:space="preserve"> Starkeya.</t>
  </si>
  <si>
    <t xml:space="preserve"> NCBI_TaxID=639283 {ECO:0000313|EMBL:ADH87587.1, ECO:0000313|Proteomes:UP000006633};</t>
  </si>
  <si>
    <t xml:space="preserve"> NCBI_TaxID=639283 {ECO:0000313|EMBL:ADH88296.1, ECO:0000313|Proteomes:UP000006633};</t>
  </si>
  <si>
    <t xml:space="preserve"> NCBI_TaxID=639283 {ECO:0000313|EMBL:ADH88335.1, ECO:0000313|Proteomes:UP000006633};</t>
  </si>
  <si>
    <t xml:space="preserve"> NCBI_TaxID=639283 {ECO:0000313|EMBL:ADH88353.1, ECO:0000313|Proteomes:UP000006633};</t>
  </si>
  <si>
    <t xml:space="preserve"> NCBI_TaxID=639283 {ECO:0000313|EMBL:ADH88475.1, ECO:0000313|Proteomes:UP000006633};</t>
  </si>
  <si>
    <t xml:space="preserve"> Meiothermus silvanus (strain ATCC 700542 / DSM 9946 / VI-R2) (Thermus silvanus).</t>
  </si>
  <si>
    <t xml:space="preserve"> NCBI_TaxID=526227 {ECO:0000313|EMBL:ADH62548.1, ECO:0000313|Proteomes:UP000001916};</t>
  </si>
  <si>
    <t xml:space="preserve"> NCBI_TaxID=526227 {ECO:0000313|EMBL:ADH62195.1, ECO:0000313|Proteomes:UP000001916};</t>
  </si>
  <si>
    <t xml:space="preserve"> Plasmid pMESIL01 {ECO:0000313|EMBL:ADH65258.1, ECO:0000313|Proteomes:UP000001916}.</t>
  </si>
  <si>
    <t xml:space="preserve"> NCBI_TaxID=526227 {ECO:0000313|EMBL:ADH65258.1, ECO:0000313|Proteomes:UP000001916};</t>
  </si>
  <si>
    <t xml:space="preserve"> Truepera radiovictrix (strain DSM 17093 / CIP 108686 / LMG 22925 / RQ-24).</t>
  </si>
  <si>
    <t xml:space="preserve"> NCBI_TaxID=649638 {ECO:0000313|EMBL:ADI14005.1, ECO:0000313|Proteomes:UP000000379};</t>
  </si>
  <si>
    <t>Trueperaceae</t>
  </si>
  <si>
    <t xml:space="preserve"> Truepera.</t>
  </si>
  <si>
    <t xml:space="preserve"> NCBI_TaxID=649638 {ECO:0000313|EMBL:ADI15880.1, ECO:0000313|Proteomes:UP000000379};</t>
  </si>
  <si>
    <t xml:space="preserve"> NCBI_TaxID=649638 {ECO:0000313|EMBL:ADI15903.1, ECO:0000313|Proteomes:UP000000379};</t>
  </si>
  <si>
    <t xml:space="preserve"> NCBI_TaxID=649638 {ECO:0000313|EMBL:ADI14148.1, ECO:0000313|Proteomes:UP000000379};</t>
  </si>
  <si>
    <t xml:space="preserve"> Methylotenera versatilis (strain 301).</t>
  </si>
  <si>
    <t xml:space="preserve"> NCBI_TaxID=666681 {ECO:0000313|EMBL:ADI28430.1, ECO:0000313|Proteomes:UP000000383};</t>
  </si>
  <si>
    <t xml:space="preserve"> NCBI_TaxID=666681 {ECO:0000313|EMBL:ADI28675.1, ECO:0000313|Proteomes:UP000000383};</t>
  </si>
  <si>
    <t xml:space="preserve"> NCBI_TaxID=666681 {ECO:0000313|EMBL:ADI28771.1, ECO:0000313|Proteomes:UP000000383};</t>
  </si>
  <si>
    <t xml:space="preserve"> NCBI_TaxID=666681 {ECO:0000313|EMBL:ADI28863.1, ECO:0000313|Proteomes:UP000000383};</t>
  </si>
  <si>
    <t xml:space="preserve"> NCBI_TaxID=666681 {ECO:0000313|EMBL:ADI30821.1, ECO:0000313|Proteomes:UP000000383};</t>
  </si>
  <si>
    <t xml:space="preserve"> NCBI_TaxID=666681 {ECO:0000313|EMBL:ADI30823.1, ECO:0000313|Proteomes:UP000000383};</t>
  </si>
  <si>
    <t xml:space="preserve"> Ectocarpus siliculosus (Brown alga) (Conferva siliculosa).</t>
  </si>
  <si>
    <t xml:space="preserve"> NCBI_TaxID=2880 {ECO:0000313|EMBL:CBJ31344.1, ECO:0000313|Proteomes:UP000002630};</t>
  </si>
  <si>
    <t xml:space="preserve"> PX clade</t>
  </si>
  <si>
    <t xml:space="preserve"> Phaeophyceae</t>
  </si>
  <si>
    <t xml:space="preserve"> Ectocarpales</t>
  </si>
  <si>
    <t>Ectocarpaceae</t>
  </si>
  <si>
    <t xml:space="preserve"> Ectocarpus.</t>
  </si>
  <si>
    <t xml:space="preserve"> Arabidopsis lyrata subsp. lyrata (Lyre-leaved rock-cress).</t>
  </si>
  <si>
    <t xml:space="preserve"> NCBI_TaxID=81972 {ECO:0000313|Proteomes:UP000008694};</t>
  </si>
  <si>
    <t xml:space="preserve"> NCBI_TaxID=29760 {ECO:0000313|Proteomes:UP000009183};</t>
  </si>
  <si>
    <t xml:space="preserve"> Herbaspirillum seropedicae (strain SmR1).</t>
  </si>
  <si>
    <t xml:space="preserve"> NCBI_TaxID=757424 {ECO:0000313|EMBL:ADJ62837.1, ECO:0000313|Proteomes:UP000000329};</t>
  </si>
  <si>
    <t xml:space="preserve"> Herbaspirillum.</t>
  </si>
  <si>
    <t xml:space="preserve"> NCBI_TaxID=757424 {ECO:0000313|EMBL:ADJ62903.1, ECO:0000313|Proteomes:UP000000329};</t>
  </si>
  <si>
    <t xml:space="preserve"> NCBI_TaxID=757424 {ECO:0000313|EMBL:ADJ62904.1, ECO:0000313|Proteomes:UP000000329};</t>
  </si>
  <si>
    <t xml:space="preserve"> NCBI_TaxID=757424 {ECO:0000313|EMBL:ADJ63129.1, ECO:0000313|Proteomes:UP000000329};</t>
  </si>
  <si>
    <t xml:space="preserve"> NCBI_TaxID=757424 {ECO:0000313|EMBL:ADJ63130.1, ECO:0000313|Proteomes:UP000000329};</t>
  </si>
  <si>
    <t xml:space="preserve"> NCBI_TaxID=757424 {ECO:0000313|EMBL:ADJ63185.1, ECO:0000313|Proteomes:UP000000329};</t>
  </si>
  <si>
    <t xml:space="preserve"> NCBI_TaxID=757424 {ECO:0000313|EMBL:ADJ65237.1, ECO:0000313|Proteomes:UP000000329};</t>
  </si>
  <si>
    <t xml:space="preserve"> NCBI_TaxID=757424 {ECO:0000313|EMBL:ADJ65748.1, ECO:0000313|Proteomes:UP000000329};</t>
  </si>
  <si>
    <t xml:space="preserve"> NCBI_TaxID=757424 {ECO:0000313|EMBL:ADJ61679.1, ECO:0000313|Proteomes:UP000000329};</t>
  </si>
  <si>
    <t xml:space="preserve"> NCBI_TaxID=757424 {ECO:0000313|EMBL:ADJ63806.1, ECO:0000313|Proteomes:UP000000329};</t>
  </si>
  <si>
    <t xml:space="preserve"> NCBI_TaxID=757424 {ECO:0000313|EMBL:ADJ63807.1, ECO:0000313|Proteomes:UP000000329};</t>
  </si>
  <si>
    <t xml:space="preserve"> NCBI_TaxID=757424 {ECO:0000313|EMBL:ADJ63811.1, ECO:0000313|Proteomes:UP000000329};</t>
  </si>
  <si>
    <t xml:space="preserve"> NCBI_TaxID=757424 {ECO:0000313|EMBL:ADJ65946.1, ECO:0000313|Proteomes:UP000000329};</t>
  </si>
  <si>
    <t xml:space="preserve"> NCBI_TaxID=757424 {ECO:0000313|EMBL:ADJ66031.1, ECO:0000313|Proteomes:UP000000329};</t>
  </si>
  <si>
    <t xml:space="preserve"> NCBI_TaxID=757424 {ECO:0000313|EMBL:ADJ66088.1, ECO:0000313|Proteomes:UP000000329};</t>
  </si>
  <si>
    <t xml:space="preserve"> NCBI_TaxID=757424 {ECO:0000313|EMBL:ADJ62621.1, ECO:0000313|Proteomes:UP000000329};</t>
  </si>
  <si>
    <t xml:space="preserve"> NCBI_TaxID=757424 {ECO:0000313|EMBL:ADJ64822.1, ECO:0000313|Proteomes:UP000000329};</t>
  </si>
  <si>
    <t xml:space="preserve"> Dehalogenimonas lykanthroporepellens (strain ATCC BAA-1523 / JCM 15061 / BL-DC-9).</t>
  </si>
  <si>
    <t xml:space="preserve"> NCBI_TaxID=552811 {ECO:0000313|EMBL:ADJ26570.1, ECO:0000313|Proteomes:UP000002349};</t>
  </si>
  <si>
    <t xml:space="preserve"> Dehalococcoidia</t>
  </si>
  <si>
    <t xml:space="preserve"> Dehalogenimonas.</t>
  </si>
  <si>
    <t xml:space="preserve"> Erwinia billingiae (strain Eb661).</t>
  </si>
  <si>
    <t xml:space="preserve"> NCBI_TaxID=634500 {ECO:0000313|Proteomes:UP000008793};</t>
  </si>
  <si>
    <t xml:space="preserve"> Erwinia.</t>
  </si>
  <si>
    <t xml:space="preserve"> Nitrospira defluvii.</t>
  </si>
  <si>
    <t xml:space="preserve"> NCBI_TaxID=330214 {ECO:0000313|EMBL:CBK43328.1, ECO:0000313|Proteomes:UP000001660};</t>
  </si>
  <si>
    <t xml:space="preserve"> Nitrospirae</t>
  </si>
  <si>
    <t xml:space="preserve"> Nitrospirales</t>
  </si>
  <si>
    <t xml:space="preserve"> Nitrospiraceae</t>
  </si>
  <si>
    <t xml:space="preserve"> Nitrospira.</t>
  </si>
  <si>
    <t xml:space="preserve"> NCBI_TaxID=330214 {ECO:0000313|EMBL:CBK43729.1, ECO:0000313|Proteomes:UP000001660};</t>
  </si>
  <si>
    <t xml:space="preserve"> NCBI_TaxID=330214 {ECO:0000313|EMBL:CBK39845.1, ECO:0000313|Proteomes:UP000001660};</t>
  </si>
  <si>
    <t xml:space="preserve"> NCBI_TaxID=330214 {ECO:0000313|EMBL:CBK40661.1, ECO:0000313|Proteomes:UP000001660};</t>
  </si>
  <si>
    <t xml:space="preserve"> NCBI_TaxID=330214 {ECO:0000313|EMBL:CBK40666.1, ECO:0000313|Proteomes:UP000001660};</t>
  </si>
  <si>
    <t xml:space="preserve"> NCBI_TaxID=330214 {ECO:0000313|EMBL:CBK40669.1, ECO:0000313|Proteomes:UP000001660};</t>
  </si>
  <si>
    <t xml:space="preserve"> NCBI_TaxID=330214 {ECO:0000313|EMBL:CBK43493.1, ECO:0000313|Proteomes:UP000001660};</t>
  </si>
  <si>
    <t xml:space="preserve"> NCBI_TaxID=330214 {ECO:0000313|EMBL:CBK43554.1, ECO:0000313|Proteomes:UP000001660};</t>
  </si>
  <si>
    <t xml:space="preserve"> NCBI_TaxID=330214 {ECO:0000313|EMBL:CBK43561.1, ECO:0000313|Proteomes:UP000001660};</t>
  </si>
  <si>
    <t xml:space="preserve"> Schizophyllum commune (strain H4-8 / FGSC 9210) (Split gill fungus).</t>
  </si>
  <si>
    <t xml:space="preserve"> NCBI_TaxID=578458 {ECO:0000313|Proteomes:UP000007431};</t>
  </si>
  <si>
    <t xml:space="preserve"> Schizophyllaceae</t>
  </si>
  <si>
    <t>Schizophyllum.</t>
  </si>
  <si>
    <t xml:space="preserve"> Selaginella moellendorffii (Spikemoss).</t>
  </si>
  <si>
    <t xml:space="preserve"> NCBI_TaxID=88036 {ECO:0000313|Proteomes:UP000001514};</t>
  </si>
  <si>
    <t>Lycopodiidae</t>
  </si>
  <si>
    <t xml:space="preserve"> Selaginellales</t>
  </si>
  <si>
    <t xml:space="preserve"> Selaginellaceae</t>
  </si>
  <si>
    <t xml:space="preserve"> Selaginella.</t>
  </si>
  <si>
    <t xml:space="preserve"> Corynebacterium pseudotuberculosis (strain C231).</t>
  </si>
  <si>
    <t xml:space="preserve"> NCBI_TaxID=681645 {ECO:0000313|EMBL:ADL10892.1, ECO:0000313|Proteomes:UP000000276};</t>
  </si>
  <si>
    <t xml:space="preserve"> Brevundimonas subvibrioides (strain ATCC 15264 / DSM 4735 / LMG 14903 / NBRC 16000 / CB 81) (Caulobacter subvibrioides).</t>
  </si>
  <si>
    <t xml:space="preserve"> NCBI_TaxID=633149 {ECO:0000313|EMBL:ADK99911.1, ECO:0000313|Proteomes:UP000002696};</t>
  </si>
  <si>
    <t xml:space="preserve"> Brevundimonas.</t>
  </si>
  <si>
    <t xml:space="preserve"> NCBI_TaxID=633149 {ECO:0000313|EMBL:ADL02362.1, ECO:0000313|Proteomes:UP000002696};</t>
  </si>
  <si>
    <t xml:space="preserve"> Gallionella capsiferriformans (strain ES-2) (Gallionella ferruginea capsiferriformans (strain ES-2)).</t>
  </si>
  <si>
    <t xml:space="preserve"> NCBI_TaxID=395494 {ECO:0000313|EMBL:ADL54804.1, ECO:0000313|Proteomes:UP000001235};</t>
  </si>
  <si>
    <t xml:space="preserve"> Gallionella.</t>
  </si>
  <si>
    <t xml:space="preserve"> NCBI_TaxID=395494 {ECO:0000313|EMBL:ADL56011.1, ECO:0000313|Proteomes:UP000001235};</t>
  </si>
  <si>
    <t xml:space="preserve"> NCBI_TaxID=395494 {ECO:0000313|EMBL:ADL56089.1, ECO:0000313|Proteomes:UP000001235};</t>
  </si>
  <si>
    <t xml:space="preserve"> NCBI_TaxID=395494 {ECO:0000313|EMBL:ADL54308.1, ECO:0000313|Proteomes:UP000001235};</t>
  </si>
  <si>
    <t xml:space="preserve"> NCBI_TaxID=395494 {ECO:0000313|EMBL:ADL54345.1, ECO:0000313|Proteomes:UP000001235};</t>
  </si>
  <si>
    <t xml:space="preserve"> NCBI_TaxID=395494 {ECO:0000313|EMBL:ADL56290.1, ECO:0000313|Proteomes:UP000001235};</t>
  </si>
  <si>
    <t xml:space="preserve"> NCBI_TaxID=395494 {ECO:0000313|EMBL:ADL56472.1, ECO:0000313|Proteomes:UP000001235};</t>
  </si>
  <si>
    <t xml:space="preserve"> Parvularcula bermudensis (strain ATCC BAA-594 / HTCC2503 / KCTC 12087).</t>
  </si>
  <si>
    <t xml:space="preserve"> NCBI_TaxID=314260 {ECO:0000313|EMBL:ADM08861.1, ECO:0000313|Proteomes:UP000001302};</t>
  </si>
  <si>
    <t xml:space="preserve"> Parvularculales</t>
  </si>
  <si>
    <t>Parvularculaceae</t>
  </si>
  <si>
    <t xml:space="preserve"> Parvularcula.</t>
  </si>
  <si>
    <t xml:space="preserve"> NCBI_TaxID=314260 {ECO:0000313|EMBL:ADM09535.1, ECO:0000313|Proteomes:UP000001302};</t>
  </si>
  <si>
    <t xml:space="preserve"> NCBI_TaxID=314260 {ECO:0000313|EMBL:ADM09696.1, ECO:0000313|Proteomes:UP000001302};</t>
  </si>
  <si>
    <t xml:space="preserve"> Sulfurimonas autotrophica (strain ATCC BAA-671 / DSM 16294 / JCM 11897 / OK10).</t>
  </si>
  <si>
    <t xml:space="preserve"> NCBI_TaxID=563040 {ECO:0000313|EMBL:ADN09661.1, ECO:0000313|Proteomes:UP000007803};</t>
  </si>
  <si>
    <t xml:space="preserve"> NCBI_TaxID=563040 {ECO:0000313|EMBL:ADN09933.1, ECO:0000313|Proteomes:UP000007803};</t>
  </si>
  <si>
    <t xml:space="preserve"> NCBI_TaxID=563040 {ECO:0000313|EMBL:ADN08845.1, ECO:0000313|Proteomes:UP000007803};</t>
  </si>
  <si>
    <t xml:space="preserve"> NCBI_TaxID=563040 {ECO:0000313|EMBL:ADN09969.1, ECO:0000313|Proteomes:UP000007803};</t>
  </si>
  <si>
    <t xml:space="preserve"> NCBI_TaxID=563040 {ECO:0000313|EMBL:ADN08877.1, ECO:0000313|Proteomes:UP000007803};</t>
  </si>
  <si>
    <t xml:space="preserve"> NCBI_TaxID=563040 {ECO:0000313|EMBL:ADN08887.1, ECO:0000313|Proteomes:UP000007803};</t>
  </si>
  <si>
    <t xml:space="preserve"> NCBI_TaxID=563040 {ECO:0000313|EMBL:ADN08891.1, ECO:0000313|Proteomes:UP000007803};</t>
  </si>
  <si>
    <t xml:space="preserve"> NCBI_TaxID=563040 {ECO:0000313|EMBL:ADN10031.1, ECO:0000313|Proteomes:UP000007803};</t>
  </si>
  <si>
    <t xml:space="preserve"> NCBI_TaxID=563040 {ECO:0000313|EMBL:ADN10054.1, ECO:0000313|Proteomes:UP000007803};</t>
  </si>
  <si>
    <t xml:space="preserve"> NCBI_TaxID=563040 {ECO:0000313|EMBL:ADN09015.1, ECO:0000313|Proteomes:UP000007803};</t>
  </si>
  <si>
    <t xml:space="preserve"> NCBI_TaxID=563040 {ECO:0000313|EMBL:ADN09040.1, ECO:0000313|Proteomes:UP000007803};</t>
  </si>
  <si>
    <t xml:space="preserve"> NCBI_TaxID=563040 {ECO:0000313|EMBL:ADN08463.1, ECO:0000313|Proteomes:UP000007803};</t>
  </si>
  <si>
    <t xml:space="preserve"> Pediculus humanus subsp. corporis (Body louse).</t>
  </si>
  <si>
    <t xml:space="preserve"> NCBI_TaxID=121224 {ECO:0000313|Proteomes:UP000009046};</t>
  </si>
  <si>
    <t xml:space="preserve"> Paraneoptera</t>
  </si>
  <si>
    <t xml:space="preserve"> Phthiraptera</t>
  </si>
  <si>
    <t xml:space="preserve"> Anoplura</t>
  </si>
  <si>
    <t>Pediculidae</t>
  </si>
  <si>
    <t xml:space="preserve"> Pediculus.</t>
  </si>
  <si>
    <t xml:space="preserve"> Bos taurus (Bovine).</t>
  </si>
  <si>
    <t xml:space="preserve"> NCBI_TaxID=9913 {ECO:0000313|Ensembl:ENSBTAP00000049399, ECO:0000313|Proteomes:UP000009136};</t>
  </si>
  <si>
    <t xml:space="preserve"> Cetartiodactyla</t>
  </si>
  <si>
    <t xml:space="preserve"> Ruminantia</t>
  </si>
  <si>
    <t>Pecora</t>
  </si>
  <si>
    <t xml:space="preserve"> Bovidae</t>
  </si>
  <si>
    <t xml:space="preserve"> Bovinae</t>
  </si>
  <si>
    <t xml:space="preserve"> Bos.</t>
  </si>
  <si>
    <t xml:space="preserve"> Loa loa (Eye worm) (Filaria loa).</t>
  </si>
  <si>
    <t xml:space="preserve"> NCBI_TaxID=7209 {ECO:0000313|EMBL:EFO22521.2, ECO:0000313|Proteomes:UP000007040};</t>
  </si>
  <si>
    <t xml:space="preserve"> Loa.</t>
  </si>
  <si>
    <t xml:space="preserve"> Pantoea vagans (strain C9-1) (Pantoea agglomerans (strain C9-1)).</t>
  </si>
  <si>
    <t xml:space="preserve"> NCBI_TaxID=712898 {ECO:0000313|EMBL:ADO11680.1, ECO:0000313|Proteomes:UP000006631};</t>
  </si>
  <si>
    <t xml:space="preserve"> NCBI_TaxID=712898 {ECO:0000313|EMBL:ADO11855.1, ECO:0000313|Proteomes:UP000006631};</t>
  </si>
  <si>
    <t xml:space="preserve"> NCBI_TaxID=712898 {ECO:0000313|EMBL:ADO08442.1, ECO:0000313|Proteomes:UP000006631};</t>
  </si>
  <si>
    <t xml:space="preserve"> Ferrimonas balearica (strain DSM 9799 / CCM 4581 / PAT).</t>
  </si>
  <si>
    <t xml:space="preserve"> NCBI_TaxID=550540 {ECO:0000313|EMBL:ADN77544.1, ECO:0000313|Proteomes:UP000006683};</t>
  </si>
  <si>
    <t>Ferrimonadaceae</t>
  </si>
  <si>
    <t xml:space="preserve"> Ferrimonas.</t>
  </si>
  <si>
    <t xml:space="preserve"> NCBI_TaxID=550540 {ECO:0000313|EMBL:ADN77934.1, ECO:0000313|Proteomes:UP000006683};</t>
  </si>
  <si>
    <t xml:space="preserve"> NCBI_TaxID=550540 {ECO:0000313|EMBL:ADN75016.1, ECO:0000313|Proteomes:UP000006683};</t>
  </si>
  <si>
    <t xml:space="preserve"> NCBI_TaxID=550540 {ECO:0000313|EMBL:ADN76247.1, ECO:0000313|Proteomes:UP000006683};</t>
  </si>
  <si>
    <t xml:space="preserve"> NCBI_TaxID=550540 {ECO:0000313|EMBL:ADN74266.1, ECO:0000313|Proteomes:UP000006683};</t>
  </si>
  <si>
    <t xml:space="preserve"> Halomonas elongata (strain ATCC 33173 / DSM 2581 / NBRC 15536 / NCIMB 2198 / 1H9).</t>
  </si>
  <si>
    <t xml:space="preserve"> NCBI_TaxID=768066 {ECO:0000313|EMBL:CBV41167.1, ECO:0000313|Proteomes:UP000008707};</t>
  </si>
  <si>
    <t xml:space="preserve"> NCBI_TaxID=768066 {ECO:0000313|EMBL:CBV43162.1, ECO:0000313|Proteomes:UP000008707};</t>
  </si>
  <si>
    <t xml:space="preserve"> NCBI_TaxID=768066 {ECO:0000313|EMBL:CBV44147.1, ECO:0000313|Proteomes:UP000008707};</t>
  </si>
  <si>
    <t xml:space="preserve"> gamma proteobacterium HdN1.</t>
  </si>
  <si>
    <t xml:space="preserve"> NCBI_TaxID=83406 {ECO:0000313|EMBL:CBL45004.1, ECO:0000313|Proteomes:UP000002677};</t>
  </si>
  <si>
    <t xml:space="preserve"> Gammaproteobacteria.</t>
  </si>
  <si>
    <t xml:space="preserve"> NCBI_TaxID=83406 {ECO:0000313|EMBL:CBL45005.1, ECO:0000313|Proteomes:UP000002677};</t>
  </si>
  <si>
    <t xml:space="preserve"> NCBI_TaxID=83406 {ECO:0000313|EMBL:CBL45505.1, ECO:0000313|Proteomes:UP000002677};</t>
  </si>
  <si>
    <t xml:space="preserve"> NCBI_TaxID=83406 {ECO:0000313|EMBL:CBL46078.1, ECO:0000313|Proteomes:UP000002677};</t>
  </si>
  <si>
    <t xml:space="preserve"> NCBI_TaxID=83406 {ECO:0000313|EMBL:CBL47294.1, ECO:0000313|Proteomes:UP000002677};</t>
  </si>
  <si>
    <t xml:space="preserve"> Halobacteriovorax marinus (strain ATCC BAA-682 / DSM 15412 / SJ) (Bacteriovorax marinus).</t>
  </si>
  <si>
    <t xml:space="preserve"> NCBI_TaxID=862908 {ECO:0000313|EMBL:CBW25999.1, ECO:0000313|Proteomes:UP000008963};</t>
  </si>
  <si>
    <t xml:space="preserve"> Bdellovibrionales</t>
  </si>
  <si>
    <t>Halobacteriovoraceae</t>
  </si>
  <si>
    <t xml:space="preserve"> Halobacteriovorax.</t>
  </si>
  <si>
    <t xml:space="preserve"> NCBI_TaxID=862908 {ECO:0000313|EMBL:CBW25142.1, ECO:0000313|Proteomes:UP000008963};</t>
  </si>
  <si>
    <t xml:space="preserve"> NCBI_TaxID=862908 {ECO:0000313|EMBL:CBW26881.1, ECO:0000313|Proteomes:UP000008963};</t>
  </si>
  <si>
    <t xml:space="preserve"> NCBI_TaxID=862908 {ECO:0000313|EMBL:CBW26964.1, ECO:0000313|Proteomes:UP000008963};</t>
  </si>
  <si>
    <t xml:space="preserve"> Chlorella variabilis (Green alga).</t>
  </si>
  <si>
    <t xml:space="preserve"> NCBI_TaxID=554065 {ECO:0000313|Proteomes:UP000008141};</t>
  </si>
  <si>
    <t xml:space="preserve"> Chlorella.</t>
  </si>
  <si>
    <t xml:space="preserve"> Camponotus floridanus (Florida carpenter ant).</t>
  </si>
  <si>
    <t xml:space="preserve"> NCBI_TaxID=104421 {ECO:0000313|Proteomes:UP000000311};</t>
  </si>
  <si>
    <t>Vespoidea</t>
  </si>
  <si>
    <t xml:space="preserve"> Formicidae</t>
  </si>
  <si>
    <t xml:space="preserve"> Formicinae</t>
  </si>
  <si>
    <t xml:space="preserve"> Camponotus.</t>
  </si>
  <si>
    <t xml:space="preserve"> Harpegnathos saltator (Jerdon's jumping ant).</t>
  </si>
  <si>
    <t xml:space="preserve"> NCBI_TaxID=610380 {ECO:0000313|Proteomes:UP000008237};</t>
  </si>
  <si>
    <t xml:space="preserve"> Ponerinae</t>
  </si>
  <si>
    <t xml:space="preserve"> Ponerini</t>
  </si>
  <si>
    <t xml:space="preserve"> Harpegnathos.</t>
  </si>
  <si>
    <t xml:space="preserve"> Aeromicrobium marinum DSM 15272.</t>
  </si>
  <si>
    <t xml:space="preserve"> NCBI_TaxID=585531 {ECO:0000313|EMBL:EFQ83425.1, ECO:0000313|Proteomes:UP000003111};</t>
  </si>
  <si>
    <t>Aeromicrobium.</t>
  </si>
  <si>
    <t xml:space="preserve"> Ketogulonicigenium vulgare (strain Y25).</t>
  </si>
  <si>
    <t xml:space="preserve"> NCBI_TaxID=880591 {ECO:0000313|EMBL:ADO41503.1, ECO:0000313|Proteomes:UP000006871};</t>
  </si>
  <si>
    <t xml:space="preserve"> Ketogulonicigenium.</t>
  </si>
  <si>
    <t xml:space="preserve"> NCBI_TaxID=880591 {ECO:0000313|EMBL:ADO41668.1, ECO:0000313|Proteomes:UP000006871};</t>
  </si>
  <si>
    <t xml:space="preserve"> NCBI_TaxID=880591 {ECO:0000313|EMBL:ADO41681.1, ECO:0000313|Proteomes:UP000006871};</t>
  </si>
  <si>
    <t xml:space="preserve"> NCBI_TaxID=880591 {ECO:0000313|EMBL:ADO41992.1, ECO:0000313|Proteomes:UP000006871};</t>
  </si>
  <si>
    <t xml:space="preserve"> NCBI_TaxID=880591 {ECO:0000313|EMBL:ADO42046.1, ECO:0000313|Proteomes:UP000006871};</t>
  </si>
  <si>
    <t xml:space="preserve"> Plasmid pYP12 {ECO:0000313|EMBL:ADO44250.1, ECO:0000313|Proteomes:UP000006871}.</t>
  </si>
  <si>
    <t xml:space="preserve"> NCBI_TaxID=880591 {ECO:0000313|EMBL:ADO44250.1, ECO:0000313|Proteomes:UP000006871};</t>
  </si>
  <si>
    <t xml:space="preserve"> Stigmatella aurantiaca (strain DW4/3-1).</t>
  </si>
  <si>
    <t xml:space="preserve"> NCBI_TaxID=378806 {ECO:0000313|EMBL:ADO74536.1, ECO:0000313|Proteomes:UP000001351};</t>
  </si>
  <si>
    <t xml:space="preserve"> Cystobacteraceae</t>
  </si>
  <si>
    <t xml:space="preserve"> Stigmatella.</t>
  </si>
  <si>
    <t xml:space="preserve"> NCBI_TaxID=378806 {ECO:0000313|EMBL:ADO68268.1, ECO:0000313|Proteomes:UP000001351};</t>
  </si>
  <si>
    <t xml:space="preserve"> NCBI_TaxID=378806 {ECO:0000313|EMBL:ADO69908.1, ECO:0000313|Proteomes:UP000001351};</t>
  </si>
  <si>
    <t xml:space="preserve"> Achromobacter xylosoxidans (strain A8).</t>
  </si>
  <si>
    <t xml:space="preserve"> NCBI_TaxID=762376 {ECO:0000313|EMBL:ADP17693.1, ECO:0000313|Proteomes:UP000006876};</t>
  </si>
  <si>
    <t xml:space="preserve"> Achromobacter.</t>
  </si>
  <si>
    <t xml:space="preserve"> NCBI_TaxID=762376 {ECO:0000313|EMBL:ADP18980.1, ECO:0000313|Proteomes:UP000006876};</t>
  </si>
  <si>
    <t xml:space="preserve"> NCBI_TaxID=762376 {ECO:0000313|EMBL:ADP14122.1, ECO:0000313|Proteomes:UP000006876};</t>
  </si>
  <si>
    <t xml:space="preserve"> NCBI_TaxID=762376 {ECO:0000313|EMBL:ADP16682.1, ECO:0000313|Proteomes:UP000006876};</t>
  </si>
  <si>
    <t xml:space="preserve"> NCBI_TaxID=762376 {ECO:0000313|EMBL:ADP16877.1, ECO:0000313|Proteomes:UP000006876};</t>
  </si>
  <si>
    <t xml:space="preserve"> NCBI_TaxID=762376 {ECO:0000313|EMBL:ADP14523.1, ECO:0000313|Proteomes:UP000006876};</t>
  </si>
  <si>
    <t xml:space="preserve"> NCBI_TaxID=762376 {ECO:0000313|EMBL:ADP17007.1, ECO:0000313|Proteomes:UP000006876};</t>
  </si>
  <si>
    <t xml:space="preserve"> NCBI_TaxID=762376 {ECO:0000313|EMBL:ADP19439.1, ECO:0000313|Proteomes:UP000006876};</t>
  </si>
  <si>
    <t xml:space="preserve"> NCBI_TaxID=762376 {ECO:0000313|EMBL:ADP19440.1, ECO:0000313|Proteomes:UP000006876};</t>
  </si>
  <si>
    <t xml:space="preserve"> NCBI_TaxID=762376 {ECO:0000313|EMBL:ADP19699.1, ECO:0000313|Proteomes:UP000006876};</t>
  </si>
  <si>
    <t xml:space="preserve"> Rhodomicrobium vannielii (strain ATCC 17100 / ATH 3.1.1 / DSM 162 / LMG 4299).</t>
  </si>
  <si>
    <t xml:space="preserve"> NCBI_TaxID=648757 {ECO:0000313|EMBL:ADP71068.1, ECO:0000313|Proteomes:UP000001399};</t>
  </si>
  <si>
    <t>Hyphomicrobiaceae</t>
  </si>
  <si>
    <t xml:space="preserve"> Rhodomicrobium.</t>
  </si>
  <si>
    <t xml:space="preserve"> NCBI_TaxID=648757 {ECO:0000313|EMBL:ADP71360.1, ECO:0000313|Proteomes:UP000001399};</t>
  </si>
  <si>
    <t xml:space="preserve"> NCBI_TaxID=648757 {ECO:0000313|EMBL:ADP72650.1, ECO:0000313|Proteomes:UP000001399};</t>
  </si>
  <si>
    <t xml:space="preserve"> NCBI_TaxID=648757 {ECO:0000313|EMBL:ADP70552.1, ECO:0000313|Proteomes:UP000001399};</t>
  </si>
  <si>
    <t xml:space="preserve"> NCBI_TaxID=648757 {ECO:0000313|EMBL:ADP69558.1, ECO:0000313|Proteomes:UP000001399};</t>
  </si>
  <si>
    <t xml:space="preserve"> Puccinia graminis f. sp. tritici (strain CRL 75-36-700-3 / race SCCL) (Black stem rust fungus).</t>
  </si>
  <si>
    <t xml:space="preserve"> NCBI_TaxID=418459 {ECO:0000313|EMBL:EFP76254.2, ECO:0000313|Proteomes:UP000008783};</t>
  </si>
  <si>
    <t xml:space="preserve"> Caenorhabditis remanei (Caenorhabditis vulgaris).</t>
  </si>
  <si>
    <t xml:space="preserve"> NCBI_TaxID=31234 {ECO:0000313|Proteomes:UP000008281};</t>
  </si>
  <si>
    <t xml:space="preserve"> Colletotrichum graminicola (strain M1.001 / M2 / FGSC 10212) (Maize anthracnose fungus) (Glomerella graminicola).</t>
  </si>
  <si>
    <t xml:space="preserve"> NCBI_TaxID=645133 {ECO:0000313|Proteomes:UP000008782};</t>
  </si>
  <si>
    <t xml:space="preserve"> Pyrenophora teres f. teres (strain 0-1) (Barley net blotch fungus) (Drechslera teres f. teres).</t>
  </si>
  <si>
    <t xml:space="preserve"> NCBI_TaxID=861557 {ECO:0000313|Proteomes:UP000001067};</t>
  </si>
  <si>
    <t xml:space="preserve"> Kitasatospora setae (strain ATCC 33774 / DSM 43861 / JCM 3304 / KCC A-0304 / NBRC 14216 / KM-6054) (Streptomyces setae).</t>
  </si>
  <si>
    <t xml:space="preserve"> NCBI_TaxID=452652 {ECO:0000313|EMBL:BAJ28008.1, ECO:0000313|Proteomes:UP000007076};</t>
  </si>
  <si>
    <t>Kitasatospora.</t>
  </si>
  <si>
    <t xml:space="preserve"> Leadbetterella byssophila (strain DSM 17132 / KACC 11308 / 4M15).</t>
  </si>
  <si>
    <t xml:space="preserve"> NCBI_TaxID=649349 {ECO:0000313|EMBL:ADQ17473.1, ECO:0000313|Proteomes:UP000007435};</t>
  </si>
  <si>
    <t>Leadbetterella.</t>
  </si>
  <si>
    <t xml:space="preserve"> NCBI_TaxID=649349 {ECO:0000313|EMBL:ADQ16874.1, ECO:0000313|Proteomes:UP000007435};</t>
  </si>
  <si>
    <t xml:space="preserve"> NCBI_TaxID=649349 {ECO:0000313|EMBL:ADQ16028.1, ECO:0000313|Proteomes:UP000007435};</t>
  </si>
  <si>
    <t xml:space="preserve"> NCBI_TaxID=649349 {ECO:0000313|EMBL:ADQ17878.1, ECO:0000313|Proteomes:UP000007435};</t>
  </si>
  <si>
    <t xml:space="preserve"> Paludibacter propionicigenes (strain DSM 17365 / JCM 13257 / WB4).</t>
  </si>
  <si>
    <t xml:space="preserve"> NCBI_TaxID=694427 {ECO:0000313|EMBL:ADQ81064.1, ECO:0000313|Proteomes:UP000008718};</t>
  </si>
  <si>
    <t xml:space="preserve"> Paludibacter.</t>
  </si>
  <si>
    <t xml:space="preserve"> Calditerrivibrio nitroreducens (strain DSM 19672 / NBRC 101217 / Yu37-1).</t>
  </si>
  <si>
    <t xml:space="preserve"> NCBI_TaxID=768670 {ECO:0000313|EMBL:ADR19002.1, ECO:0000313|Proteomes:UP000007039};</t>
  </si>
  <si>
    <t xml:space="preserve"> Deferribacteraceae.</t>
  </si>
  <si>
    <t xml:space="preserve"> Marivirga tractuosa (strain ATCC 23168 / DSM 4126 / NBRC 15989 / NCIMB 1408 / VKM B-1430 / H-43) (Microscilla tractuosa) (Flexibacter tractuosus).</t>
  </si>
  <si>
    <t xml:space="preserve"> NCBI_TaxID=643867 {ECO:0000313|EMBL:ADR23351.1, ECO:0000313|Proteomes:UP000008720};</t>
  </si>
  <si>
    <t xml:space="preserve"> Flammeovirgaceae</t>
  </si>
  <si>
    <t>Marivirga.</t>
  </si>
  <si>
    <t xml:space="preserve"> NCBI_TaxID=643867 {ECO:0000313|EMBL:ADR22678.1, ECO:0000313|Proteomes:UP000008720};</t>
  </si>
  <si>
    <t xml:space="preserve"> NCBI_TaxID=643867 {ECO:0000313|EMBL:ADR23653.1, ECO:0000313|Proteomes:UP000008720};</t>
  </si>
  <si>
    <t xml:space="preserve"> NCBI_TaxID=643867 {ECO:0000313|EMBL:ADR22685.1, ECO:0000313|Proteomes:UP000008720};</t>
  </si>
  <si>
    <t xml:space="preserve"> NCBI_TaxID=643867 {ECO:0000313|EMBL:ADR22723.1, ECO:0000313|Proteomes:UP000008720};</t>
  </si>
  <si>
    <t xml:space="preserve"> Sulfuricurvum kujiense (strain ATCC BAA-921 / DSM 16994 / JCM 11577 / YK-1).</t>
  </si>
  <si>
    <t xml:space="preserve"> NCBI_TaxID=709032 {ECO:0000313|EMBL:ADR34861.1, ECO:0000313|Proteomes:UP000008721};</t>
  </si>
  <si>
    <t xml:space="preserve"> Sulfuricurvum.</t>
  </si>
  <si>
    <t xml:space="preserve"> NCBI_TaxID=709032 {ECO:0000313|EMBL:ADR34869.1, ECO:0000313|Proteomes:UP000008721};</t>
  </si>
  <si>
    <t xml:space="preserve"> NCBI_TaxID=709032 {ECO:0000313|EMBL:ADR34972.1, ECO:0000313|Proteomes:UP000008721};</t>
  </si>
  <si>
    <t xml:space="preserve"> NCBI_TaxID=709032 {ECO:0000313|EMBL:ADR32887.1, ECO:0000313|Proteomes:UP000008721};</t>
  </si>
  <si>
    <t xml:space="preserve"> NCBI_TaxID=709032 {ECO:0000313|EMBL:ADR35148.1, ECO:0000313|Proteomes:UP000008721};</t>
  </si>
  <si>
    <t xml:space="preserve"> NCBI_TaxID=709032 {ECO:0000313|EMBL:ADR33112.1, ECO:0000313|Proteomes:UP000008721};</t>
  </si>
  <si>
    <t xml:space="preserve"> NCBI_TaxID=709032 {ECO:0000313|EMBL:ADR33358.1, ECO:0000313|Proteomes:UP000008721};</t>
  </si>
  <si>
    <t xml:space="preserve"> NCBI_TaxID=709032 {ECO:0000313|EMBL:ADR33691.1, ECO:0000313|Proteomes:UP000008721};</t>
  </si>
  <si>
    <t xml:space="preserve"> NCBI_TaxID=709032 {ECO:0000313|EMBL:ADR33735.1, ECO:0000313|Proteomes:UP000008721};</t>
  </si>
  <si>
    <t xml:space="preserve"> NCBI_TaxID=709032 {ECO:0000313|EMBL:ADR34805.1, ECO:0000313|Proteomes:UP000008721};</t>
  </si>
  <si>
    <t xml:space="preserve"> Plasmid pSULKU01 {ECO:0000313|EMBL:ADR35247.1, ECO:0000313|Proteomes:UP000008721}.</t>
  </si>
  <si>
    <t xml:space="preserve"> NCBI_TaxID=709032 {ECO:0000313|EMBL:ADR35247.1, ECO:0000313|Proteomes:UP000008721};</t>
  </si>
  <si>
    <t xml:space="preserve"> Oceanithermus profundus (strain DSM 14977 / NBRC 100410 / VKM B-2274 / 506).</t>
  </si>
  <si>
    <t xml:space="preserve"> NCBI_TaxID=670487 {ECO:0000313|EMBL:ADR37588.1, ECO:0000313|Proteomes:UP000008722};</t>
  </si>
  <si>
    <t>Oceanithermus.</t>
  </si>
  <si>
    <t xml:space="preserve"> NCBI_TaxID=670487 {ECO:0000313|EMBL:ADR35951.1, ECO:0000313|Proteomes:UP000008722};</t>
  </si>
  <si>
    <t xml:space="preserve"> NCBI_TaxID=670487 {ECO:0000313|EMBL:ADR35866.1, ECO:0000313|Proteomes:UP000008722};</t>
  </si>
  <si>
    <t xml:space="preserve"> Arthroderma gypseum (strain ATCC MYA-4604 / CBS 118893) (Microsporum gypseum).</t>
  </si>
  <si>
    <t xml:space="preserve"> NCBI_TaxID=535722 {ECO:0000313|Proteomes:UP000002669};</t>
  </si>
  <si>
    <t xml:space="preserve"> Microsporum.</t>
  </si>
  <si>
    <t xml:space="preserve"> Oikopleura dioica (Tunicate).</t>
  </si>
  <si>
    <t xml:space="preserve"> NCBI_TaxID=34765 {ECO:0000313|EMBL:CBY08832.1, ECO:0000313|Proteomes:UP000001307};</t>
  </si>
  <si>
    <t xml:space="preserve"> Tunicata</t>
  </si>
  <si>
    <t xml:space="preserve"> Appendicularia</t>
  </si>
  <si>
    <t xml:space="preserve"> Oikopleuridae</t>
  </si>
  <si>
    <t>Oikopleura.</t>
  </si>
  <si>
    <t xml:space="preserve"> NCBI_TaxID=34765 {ECO:0000313|EMBL:CBY08845.1, ECO:0000313|Proteomes:UP000001307};</t>
  </si>
  <si>
    <t xml:space="preserve"> NCBI_TaxID=34765 {ECO:0000313|EMBL:CBY13652.1, ECO:0000313|Proteomes:UP000001307};</t>
  </si>
  <si>
    <t xml:space="preserve"> Leptosphaeria maculans (strain JN3 / isolate v23.1.3 / race Av1-4-5-6-7-8) (Blackleg fungus) (Phoma lingam).</t>
  </si>
  <si>
    <t xml:space="preserve"> NCBI_TaxID=985895 {ECO:0000313|Proteomes:UP000002668};</t>
  </si>
  <si>
    <t>Leptosphaeriaceae</t>
  </si>
  <si>
    <t xml:space="preserve"> Leptosphaeria</t>
  </si>
  <si>
    <t xml:space="preserve"> Leptosphaeria maculans complex.</t>
  </si>
  <si>
    <t xml:space="preserve"> Burkholderia rhizoxinica (strain DSM 19002 / CIP 109453 / HKI 454).</t>
  </si>
  <si>
    <t xml:space="preserve"> NCBI_TaxID=882378 {ECO:0000313|EMBL:CBW75973.1, ECO:0000313|Proteomes:UP000007437};</t>
  </si>
  <si>
    <t xml:space="preserve"> NCBI_TaxID=882378 {ECO:0000313|EMBL:CBW75974.1, ECO:0000313|Proteomes:UP000007437};</t>
  </si>
  <si>
    <t xml:space="preserve"> NCBI_TaxID=882378 {ECO:0000313|EMBL:CBW76273.1, ECO:0000313|Proteomes:UP000007437};</t>
  </si>
  <si>
    <t xml:space="preserve"> NCBI_TaxID=882378 {ECO:0000313|EMBL:CBW74589.1, ECO:0000313|Proteomes:UP000007437};</t>
  </si>
  <si>
    <t xml:space="preserve"> NCBI_TaxID=882378 {ECO:0000313|EMBL:CBW75747.1, ECO:0000313|Proteomes:UP000007437};</t>
  </si>
  <si>
    <t xml:space="preserve"> Trichinella spiralis (Trichina worm).</t>
  </si>
  <si>
    <t xml:space="preserve"> NCBI_TaxID=6334 {ECO:0000313|EMBL:EFV60448.1, ECO:0000313|Proteomes:UP000006823};</t>
  </si>
  <si>
    <t xml:space="preserve"> Trichinellidae</t>
  </si>
  <si>
    <t xml:space="preserve"> Trichinella.</t>
  </si>
  <si>
    <t xml:space="preserve"> Neisseria mucosa C102.</t>
  </si>
  <si>
    <t xml:space="preserve"> NCBI_TaxID=435832 {ECO:0000313|EMBL:EFV80635.1, ECO:0000313|Proteomes:UP000003612};</t>
  </si>
  <si>
    <t xml:space="preserve"> NCBI_TaxID=435832 {ECO:0000313|EMBL:EFV79991.1, ECO:0000313|Proteomes:UP000003612};</t>
  </si>
  <si>
    <t xml:space="preserve"> Thermaerobacter marianensis (strain ATCC 700841 / DSM 12885 / JCM 10246 / 7p75a).</t>
  </si>
  <si>
    <t xml:space="preserve"> NCBI_TaxID=644966 {ECO:0000313|EMBL:ADU50446.1, ECO:0000313|Proteomes:UP000008915};</t>
  </si>
  <si>
    <t xml:space="preserve"> Clostridia</t>
  </si>
  <si>
    <t xml:space="preserve"> Clostridiales</t>
  </si>
  <si>
    <t>Clostridiales Family XVII. Incertae Sedis</t>
  </si>
  <si>
    <t xml:space="preserve"> Thermaerobacter.</t>
  </si>
  <si>
    <t xml:space="preserve"> Bacillus cellulosilyticus (strain ATCC 21833 / DSM 2522 / FERM P-1141 / JCM 9156 / N-4).</t>
  </si>
  <si>
    <t xml:space="preserve"> NCBI_TaxID=649639 {ECO:0000313|EMBL:ADU30897.1, ECO:0000313|Proteomes:UP000001401};</t>
  </si>
  <si>
    <t xml:space="preserve"> Pantoea sp. (strain At-9b).</t>
  </si>
  <si>
    <t xml:space="preserve"> NCBI_TaxID=592316 {ECO:0000313|EMBL:ADU67870.1, ECO:0000313|Proteomes:UP000001624};</t>
  </si>
  <si>
    <t xml:space="preserve"> NCBI_TaxID=592316 {ECO:0000313|EMBL:ADU68094.1, ECO:0000313|Proteomes:UP000001624};</t>
  </si>
  <si>
    <t xml:space="preserve"> NCBI_TaxID=592316 {ECO:0000313|EMBL:ADU67675.1, ECO:0000313|Proteomes:UP000001624};</t>
  </si>
  <si>
    <t xml:space="preserve"> Plasmid pPAT9B01 {ECO:0000313|EMBL:ADU71748.1, ECO:0000313|Proteomes:UP000001624}.</t>
  </si>
  <si>
    <t xml:space="preserve"> NCBI_TaxID=592316 {ECO:0000313|EMBL:ADU71748.1, ECO:0000313|Proteomes:UP000001624};</t>
  </si>
  <si>
    <t xml:space="preserve"> Plasmid pPAT9B01 {ECO:0000313|EMBL:ADU71831.1, ECO:0000313|Proteomes:UP000001624}.</t>
  </si>
  <si>
    <t xml:space="preserve"> NCBI_TaxID=592316 {ECO:0000313|EMBL:ADU71831.1, ECO:0000313|Proteomes:UP000001624};</t>
  </si>
  <si>
    <t xml:space="preserve"> Plasmid pPAT9B01 {ECO:0000313|EMBL:ADU71911.1, ECO:0000313|Proteomes:UP000001624}.</t>
  </si>
  <si>
    <t xml:space="preserve"> NCBI_TaxID=592316 {ECO:0000313|EMBL:ADU71911.1, ECO:0000313|Proteomes:UP000001624};</t>
  </si>
  <si>
    <t xml:space="preserve"> Plasmid pPAT9B01 {ECO:0000313|EMBL:ADU72029.1, ECO:0000313|Proteomes:UP000001624}.</t>
  </si>
  <si>
    <t xml:space="preserve"> NCBI_TaxID=592316 {ECO:0000313|EMBL:ADU72029.1, ECO:0000313|Proteomes:UP000001624};</t>
  </si>
  <si>
    <t xml:space="preserve"> Plasmid pPAT9B01 {ECO:0000313|EMBL:ADU71331.1, ECO:0000313|Proteomes:UP000001624}.</t>
  </si>
  <si>
    <t xml:space="preserve"> NCBI_TaxID=592316 {ECO:0000313|EMBL:ADU71331.1, ECO:0000313|Proteomes:UP000001624};</t>
  </si>
  <si>
    <t xml:space="preserve"> Plasmid pPAT9B01 {ECO:0000313|EMBL:ADU71402.1, ECO:0000313|Proteomes:UP000001624}.</t>
  </si>
  <si>
    <t xml:space="preserve"> NCBI_TaxID=592316 {ECO:0000313|EMBL:ADU71402.1, ECO:0000313|Proteomes:UP000001624};</t>
  </si>
  <si>
    <t xml:space="preserve"> Plasmid pPAT9B01 {ECO:0000313|EMBL:ADU71682.1, ECO:0000313|Proteomes:UP000001624}.</t>
  </si>
  <si>
    <t xml:space="preserve"> NCBI_TaxID=592316 {ECO:0000313|EMBL:ADU71682.1, ECO:0000313|Proteomes:UP000001624};</t>
  </si>
  <si>
    <t xml:space="preserve"> Plasmid pPAT9B01 {ECO:0000313|EMBL:ADU71685.1, ECO:0000313|Proteomes:UP000001624}.</t>
  </si>
  <si>
    <t xml:space="preserve"> NCBI_TaxID=592316 {ECO:0000313|EMBL:ADU71685.1, ECO:0000313|Proteomes:UP000001624};</t>
  </si>
  <si>
    <t xml:space="preserve"> Plasmid pPAT9B03 {ECO:0000313|EMBL:ADU72411.1, ECO:0000313|Proteomes:UP000001624}.</t>
  </si>
  <si>
    <t xml:space="preserve"> NCBI_TaxID=592316 {ECO:0000313|EMBL:ADU72411.1, ECO:0000313|Proteomes:UP000001624};</t>
  </si>
  <si>
    <t xml:space="preserve"> Plasmid pPAT9B03 {ECO:0000313|EMBL:ADU72423.1, ECO:0000313|Proteomes:UP000001624}.</t>
  </si>
  <si>
    <t xml:space="preserve"> NCBI_TaxID=592316 {ECO:0000313|EMBL:ADU72423.1, ECO:0000313|Proteomes:UP000001624};</t>
  </si>
  <si>
    <t xml:space="preserve"> Plasmid pPAT9B03 {ECO:0000313|EMBL:ADU72568.1, ECO:0000313|Proteomes:UP000001624}.</t>
  </si>
  <si>
    <t xml:space="preserve"> NCBI_TaxID=592316 {ECO:0000313|EMBL:ADU72568.1, ECO:0000313|Proteomes:UP000001624};</t>
  </si>
  <si>
    <t xml:space="preserve"> Plasmid pPAT9B04 {ECO:0000313|EMBL:ADU72871.1, ECO:0000313|Proteomes:UP000001624}.</t>
  </si>
  <si>
    <t xml:space="preserve"> NCBI_TaxID=592316 {ECO:0000313|EMBL:ADU72871.1, ECO:0000313|Proteomes:UP000001624};</t>
  </si>
  <si>
    <t xml:space="preserve"> Plasmid pPAT9B04 {ECO:0000313|EMBL:ADU72958.1, ECO:0000313|Proteomes:UP000001624}.</t>
  </si>
  <si>
    <t xml:space="preserve"> NCBI_TaxID=592316 {ECO:0000313|EMBL:ADU72958.1, ECO:0000313|Proteomes:UP000001624};</t>
  </si>
  <si>
    <t xml:space="preserve"> Pseudoxanthomonas suwonensis (strain 11-1).</t>
  </si>
  <si>
    <t xml:space="preserve"> NCBI_TaxID=743721 {ECO:0000313|EMBL:ADV26857.1, ECO:0000313|Proteomes:UP000008632};</t>
  </si>
  <si>
    <t xml:space="preserve"> Pseudoxanthomonas.</t>
  </si>
  <si>
    <t xml:space="preserve"> NCBI_TaxID=743721 {ECO:0000313|EMBL:ADV27220.1, ECO:0000313|Proteomes:UP000008632};</t>
  </si>
  <si>
    <t xml:space="preserve"> NCBI_TaxID=743721 {ECO:0000313|EMBL:ADV27221.1, ECO:0000313|Proteomes:UP000008632};</t>
  </si>
  <si>
    <t xml:space="preserve"> NCBI_TaxID=743721 {ECO:0000313|EMBL:ADV28581.1, ECO:0000313|Proteomes:UP000008632};</t>
  </si>
  <si>
    <t xml:space="preserve"> Nitratifractor salsuginis (strain DSM 16511 / JCM 12458 / E9I37-1).</t>
  </si>
  <si>
    <t xml:space="preserve"> NCBI_TaxID=749222 {ECO:0000313|EMBL:ADV45632.1, ECO:0000313|Proteomes:UP000008633};</t>
  </si>
  <si>
    <t>Nitratifractor.</t>
  </si>
  <si>
    <t xml:space="preserve"> NCBI_TaxID=749222 {ECO:0000313|EMBL:ADV46729.1, ECO:0000313|Proteomes:UP000008633};</t>
  </si>
  <si>
    <t xml:space="preserve"> NCBI_TaxID=749222 {ECO:0000313|EMBL:ADV46804.1, ECO:0000313|Proteomes:UP000008633};</t>
  </si>
  <si>
    <t xml:space="preserve"> NCBI_TaxID=749222 {ECO:0000313|EMBL:ADV46811.1, ECO:0000313|Proteomes:UP000008633};</t>
  </si>
  <si>
    <t xml:space="preserve"> NCBI_TaxID=749222 {ECO:0000313|EMBL:ADV45765.1, ECO:0000313|Proteomes:UP000008633};</t>
  </si>
  <si>
    <t xml:space="preserve"> NCBI_TaxID=749222 {ECO:0000313|EMBL:ADV45770.1, ECO:0000313|Proteomes:UP000008633};</t>
  </si>
  <si>
    <t xml:space="preserve"> NCBI_TaxID=749222 {ECO:0000313|EMBL:ADV47103.1, ECO:0000313|Proteomes:UP000008633};</t>
  </si>
  <si>
    <t xml:space="preserve"> NCBI_TaxID=749222 {ECO:0000313|EMBL:ADV47106.1, ECO:0000313|Proteomes:UP000008633};</t>
  </si>
  <si>
    <t xml:space="preserve"> Cellulophaga algicola (strain DSM 14237 / IC166 / ACAM 630).</t>
  </si>
  <si>
    <t xml:space="preserve"> NCBI_TaxID=688270 {ECO:0000313|EMBL:ADV49354.1, ECO:0000313|Proteomes:UP000008634};</t>
  </si>
  <si>
    <t xml:space="preserve"> Cellulophaga.</t>
  </si>
  <si>
    <t xml:space="preserve"> NCBI_TaxID=688270 {ECO:0000313|EMBL:ADV50427.1, ECO:0000313|Proteomes:UP000008634};</t>
  </si>
  <si>
    <t xml:space="preserve"> NCBI_TaxID=688270 {ECO:0000313|EMBL:ADV48531.1, ECO:0000313|Proteomes:UP000008634};</t>
  </si>
  <si>
    <t xml:space="preserve"> Sporisorium reilianum (strain SRZ2) (Maize head smut fungus).</t>
  </si>
  <si>
    <t xml:space="preserve"> NCBI_TaxID=999809 {ECO:0000313|EMBL:CBQ73095.1, ECO:0000313|Proteomes:UP000008867};</t>
  </si>
  <si>
    <t xml:space="preserve"> Sporisorium.</t>
  </si>
  <si>
    <t xml:space="preserve"> Helicobacter felis (strain ATCC 49179 / NCTC 12436 / CS1).</t>
  </si>
  <si>
    <t xml:space="preserve"> NCBI_TaxID=936155 {ECO:0000313|EMBL:CBY82428.1, ECO:0000313|Proteomes:UP000007934};</t>
  </si>
  <si>
    <t xml:space="preserve"> NCBI_TaxID=936155 {ECO:0000313|EMBL:CBY83081.1, ECO:0000313|Proteomes:UP000007934};</t>
  </si>
  <si>
    <t xml:space="preserve"> NCBI_TaxID=936155 {ECO:0000313|EMBL:CBY82238.1, ECO:0000313|Proteomes:UP000007934};</t>
  </si>
  <si>
    <t xml:space="preserve"> Saccharomyces cerevisiae (strain AWRI796) (Baker's yeast).</t>
  </si>
  <si>
    <t xml:space="preserve"> NCBI_TaxID=764097 {ECO:0000313|EMBL:EGA75267.1, ECO:0000313|Proteomes:UP000000306};</t>
  </si>
  <si>
    <t xml:space="preserve"> Saccharomyces.</t>
  </si>
  <si>
    <t xml:space="preserve"> NCBI_TaxID=764097 {ECO:0000313|EMBL:EGA74262.1, ECO:0000313|Proteomes:UP000000306};</t>
  </si>
  <si>
    <t xml:space="preserve"> Saccharomyces cerevisiae (strain Lalvin QA23) (Baker's yeast).</t>
  </si>
  <si>
    <t xml:space="preserve"> NCBI_TaxID=764098 {ECO:0000313|EMBL:EGA83241.1, ECO:0000313|Proteomes:UP000007236};</t>
  </si>
  <si>
    <t xml:space="preserve"> NCBI_TaxID=764098 {ECO:0000313|EMBL:EGA82117.1, ECO:0000313|Proteomes:UP000007236};</t>
  </si>
  <si>
    <t xml:space="preserve"> Saccharomyces cerevisiae (strain VIN 13) (Baker's yeast).</t>
  </si>
  <si>
    <t xml:space="preserve"> NCBI_TaxID=764099 {ECO:0000313|EMBL:EGA79123.1, ECO:0000313|Proteomes:UP000000307};</t>
  </si>
  <si>
    <t xml:space="preserve"> NCBI_TaxID=764099 {ECO:0000313|EMBL:EGA78201.1, ECO:0000313|Proteomes:UP000000307};</t>
  </si>
  <si>
    <t xml:space="preserve"> Saccharomyces cerevisiae (strain FostersO) (Baker's yeast).</t>
  </si>
  <si>
    <t xml:space="preserve"> NCBI_TaxID=764101 {ECO:0000313|EMBL:EGA61703.1, ECO:0000313|Proteomes:UP000007237};</t>
  </si>
  <si>
    <t xml:space="preserve"> Saccharomyces cerevisiae (strain FostersB) (Baker's yeast).</t>
  </si>
  <si>
    <t xml:space="preserve"> NCBI_TaxID=764102 {ECO:0000313|EMBL:EGA58923.1, ECO:0000313|Proteomes:UP000000309};</t>
  </si>
  <si>
    <t xml:space="preserve"> NCBI_TaxID=764102 {ECO:0000313|EMBL:EGA58020.1, ECO:0000313|Proteomes:UP000000309};</t>
  </si>
  <si>
    <t xml:space="preserve"> Saccharomyces cerevisiae (strain Zymaflore VL3) (Baker's yeast).</t>
  </si>
  <si>
    <t xml:space="preserve"> NCBI_TaxID=764100 {ECO:0000313|EMBL:EGA86087.1, ECO:0000313|Proteomes:UP000007238};</t>
  </si>
  <si>
    <t xml:space="preserve"> Anaerolinea thermophila (strain DSM 14523 / JCM 11388 / NBRC 100420 / UNI-1).</t>
  </si>
  <si>
    <t xml:space="preserve"> NCBI_TaxID=926569 {ECO:0000313|EMBL:BAJ62565.1, ECO:0000313|Proteomes:UP000008922};</t>
  </si>
  <si>
    <t xml:space="preserve"> Anaerolineae</t>
  </si>
  <si>
    <t xml:space="preserve"> Anaerolineales</t>
  </si>
  <si>
    <t xml:space="preserve"> Anaerolineaceae</t>
  </si>
  <si>
    <t>Anaerolinea.</t>
  </si>
  <si>
    <t xml:space="preserve"> NCBI_TaxID=926569 {ECO:0000313|EMBL:BAJ64797.1, ECO:0000313|Proteomes:UP000008922};</t>
  </si>
  <si>
    <t xml:space="preserve"> Microbacterium testaceum (strain StLB037).</t>
  </si>
  <si>
    <t xml:space="preserve"> NCBI_TaxID=979556 {ECO:0000313|EMBL:BAJ73040.1, ECO:0000313|Proteomes:UP000008975};</t>
  </si>
  <si>
    <t xml:space="preserve"> Microbacteriaceae</t>
  </si>
  <si>
    <t>Microbacterium.</t>
  </si>
  <si>
    <t xml:space="preserve"> Isosphaera pallida (strain ATCC 43644 / DSM 9630 / IS1B).</t>
  </si>
  <si>
    <t xml:space="preserve"> NCBI_TaxID=575540 {ECO:0000313|EMBL:ADV60888.1, ECO:0000313|Proteomes:UP000008631};</t>
  </si>
  <si>
    <t>Isosphaeraceae</t>
  </si>
  <si>
    <t xml:space="preserve"> Isosphaera.</t>
  </si>
  <si>
    <t xml:space="preserve"> NCBI_TaxID=575540 {ECO:0000313|EMBL:ADV61933.1, ECO:0000313|Proteomes:UP000008631};</t>
  </si>
  <si>
    <t xml:space="preserve"> NCBI_TaxID=575540 {ECO:0000313|EMBL:ADV60993.1, ECO:0000313|Proteomes:UP000008631};</t>
  </si>
  <si>
    <t xml:space="preserve"> NCBI_TaxID=575540 {ECO:0000313|EMBL:ADV61027.1, ECO:0000313|Proteomes:UP000008631};</t>
  </si>
  <si>
    <t xml:space="preserve"> NCBI_TaxID=575540 {ECO:0000313|EMBL:ADV63248.1, ECO:0000313|Proteomes:UP000008631};</t>
  </si>
  <si>
    <t xml:space="preserve"> NCBI_TaxID=575540 {ECO:0000313|EMBL:ADV63335.1, ECO:0000313|Proteomes:UP000008631};</t>
  </si>
  <si>
    <t xml:space="preserve"> NCBI_TaxID=575540 {ECO:0000313|EMBL:ADV61335.1, ECO:0000313|Proteomes:UP000008631};</t>
  </si>
  <si>
    <t xml:space="preserve"> NCBI_TaxID=575540 {ECO:0000313|EMBL:ADV61346.1, ECO:0000313|Proteomes:UP000008631};</t>
  </si>
  <si>
    <t xml:space="preserve"> NCBI_TaxID=575540 {ECO:0000313|EMBL:ADV61456.1, ECO:0000313|Proteomes:UP000008631};</t>
  </si>
  <si>
    <t xml:space="preserve"> NCBI_TaxID=575540 {ECO:0000313|EMBL:ADV62492.1, ECO:0000313|Proteomes:UP000008631};</t>
  </si>
  <si>
    <t xml:space="preserve"> NCBI_TaxID=575540 {ECO:0000313|EMBL:ADV62530.1, ECO:0000313|Proteomes:UP000008631};</t>
  </si>
  <si>
    <t xml:space="preserve"> NCBI_TaxID=575540 {ECO:0000313|EMBL:ADV61501.1, ECO:0000313|Proteomes:UP000008631};</t>
  </si>
  <si>
    <t xml:space="preserve"> NCBI_TaxID=575540 {ECO:0000313|EMBL:ADV62576.1, ECO:0000313|Proteomes:UP000008631};</t>
  </si>
  <si>
    <t xml:space="preserve"> NCBI_TaxID=575540 {ECO:0000313|EMBL:ADV60744.1, ECO:0000313|Proteomes:UP000008631};</t>
  </si>
  <si>
    <t xml:space="preserve"> NCBI_TaxID=575540 {ECO:0000313|EMBL:ADV61853.1, ECO:0000313|Proteomes:UP000008631};</t>
  </si>
  <si>
    <t xml:space="preserve"> Desulfobulbus propionicus (strain ATCC 33891 / DSM 2032 / 1pr3).</t>
  </si>
  <si>
    <t xml:space="preserve"> NCBI_TaxID=577650 {ECO:0000313|EMBL:ADW17369.1, ECO:0000313|Proteomes:UP000006365};</t>
  </si>
  <si>
    <t xml:space="preserve"> Desulfobulbus.</t>
  </si>
  <si>
    <t xml:space="preserve"> NCBI_TaxID=577650 {ECO:0000313|EMBL:ADW17582.1, ECO:0000313|Proteomes:UP000006365};</t>
  </si>
  <si>
    <t xml:space="preserve"> Asticcacaulis excentricus (strain ATCC 15261 / DSM 4724 / VKM B-1370 / CB 48).</t>
  </si>
  <si>
    <t xml:space="preserve"> NCBI_TaxID=573065 {ECO:0000313|EMBL:ADU12442.1, ECO:0000313|Proteomes:UP000001492};</t>
  </si>
  <si>
    <t xml:space="preserve"> Asticcacaulis.</t>
  </si>
  <si>
    <t xml:space="preserve"> NCBI_TaxID=573065 {ECO:0000313|EMBL:ADU12133.1, ECO:0000313|Proteomes:UP000001492};</t>
  </si>
  <si>
    <t xml:space="preserve"> NCBI_TaxID=573065 {ECO:0000313|EMBL:ADU14432.1, ECO:0000313|Proteomes:UP000001492};</t>
  </si>
  <si>
    <t xml:space="preserve"> NCBI_TaxID=573065 {ECO:0000313|EMBL:ADU14917.1, ECO:0000313|Proteomes:UP000001492};</t>
  </si>
  <si>
    <t xml:space="preserve"> Thermovibrio ammonificans (strain DSM 15698 / JCM 12110 / HB-1).</t>
  </si>
  <si>
    <t xml:space="preserve"> NCBI_TaxID=648996 {ECO:0000313|EMBL:ADU97120.1, ECO:0000313|Proteomes:UP000006362};</t>
  </si>
  <si>
    <t xml:space="preserve"> Desulfurobacteriales</t>
  </si>
  <si>
    <t xml:space="preserve"> Desulfurobacteriaceae</t>
  </si>
  <si>
    <t>Thermovibrio.</t>
  </si>
  <si>
    <t xml:space="preserve"> Mesorhizobium ciceri biovar biserrulae (strain HAMBI 2942 / LMG 23838 / WSM1271).</t>
  </si>
  <si>
    <t xml:space="preserve"> NCBI_TaxID=765698 {ECO:0000313|EMBL:ADV13194.1, ECO:0000313|Proteomes:UP000007471};</t>
  </si>
  <si>
    <t xml:space="preserve"> Mesorhizobium.</t>
  </si>
  <si>
    <t xml:space="preserve"> NCBI_TaxID=765698 {ECO:0000313|EMBL:ADV13399.1, ECO:0000313|Proteomes:UP000007471};</t>
  </si>
  <si>
    <t xml:space="preserve"> NCBI_TaxID=765698 {ECO:0000313|EMBL:ADV14569.1, ECO:0000313|Proteomes:UP000007471};</t>
  </si>
  <si>
    <t xml:space="preserve"> NCBI_TaxID=765698 {ECO:0000313|EMBL:ADV14574.1, ECO:0000313|Proteomes:UP000007471};</t>
  </si>
  <si>
    <t xml:space="preserve"> NCBI_TaxID=765698 {ECO:0000313|EMBL:ADV11267.1, ECO:0000313|Proteomes:UP000007471};</t>
  </si>
  <si>
    <t xml:space="preserve"> NCBI_TaxID=765698 {ECO:0000313|EMBL:ADV12552.1, ECO:0000313|Proteomes:UP000007471};</t>
  </si>
  <si>
    <t xml:space="preserve"> NCBI_TaxID=765698 {ECO:0000313|EMBL:ADV09239.1, ECO:0000313|Proteomes:UP000007471};</t>
  </si>
  <si>
    <t xml:space="preserve"> NCBI_TaxID=765698 {ECO:0000313|EMBL:ADV14012.1, ECO:0000313|Proteomes:UP000007471};</t>
  </si>
  <si>
    <t xml:space="preserve"> Plasmid pMESCI01 {ECO:0000313|EMBL:ADV15190.1, ECO:0000313|Proteomes:UP000007471}.</t>
  </si>
  <si>
    <t xml:space="preserve"> NCBI_TaxID=765698 {ECO:0000313|EMBL:ADV15190.1, ECO:0000313|Proteomes:UP000007471};</t>
  </si>
  <si>
    <t xml:space="preserve"> Plasmid pMESCI01 {ECO:0000313|EMBL:ADV15195.1, ECO:0000313|Proteomes:UP000007471}.</t>
  </si>
  <si>
    <t xml:space="preserve"> NCBI_TaxID=765698 {ECO:0000313|EMBL:ADV15195.1, ECO:0000313|Proteomes:UP000007471};</t>
  </si>
  <si>
    <t xml:space="preserve"> Plasmid pMESCI01 {ECO:0000313|EMBL:ADV15284.1, ECO:0000313|Proteomes:UP000007471}.</t>
  </si>
  <si>
    <t xml:space="preserve"> NCBI_TaxID=765698 {ECO:0000313|EMBL:ADV15284.1, ECO:0000313|Proteomes:UP000007471};</t>
  </si>
  <si>
    <t xml:space="preserve"> Deinococcus maricopensis (strain DSM 21211 / LMG 22137 / NRRL B-23946 / LB-34).</t>
  </si>
  <si>
    <t xml:space="preserve"> NCBI_TaxID=709986 {ECO:0000313|EMBL:ADV65881.1, ECO:0000313|Proteomes:UP000008635};</t>
  </si>
  <si>
    <t xml:space="preserve"> NCBI_TaxID=709986 {ECO:0000313|EMBL:ADV66618.1, ECO:0000313|Proteomes:UP000008635};</t>
  </si>
  <si>
    <t xml:space="preserve"> Taylorella equigenitalis (strain MCE9).</t>
  </si>
  <si>
    <t xml:space="preserve"> NCBI_TaxID=937774 {ECO:0000313|EMBL:ADU91215.1, ECO:0000313|Proteomes:UP000007472};</t>
  </si>
  <si>
    <t xml:space="preserve"> Taylorella.</t>
  </si>
  <si>
    <t xml:space="preserve"> NCBI_TaxID=937774 {ECO:0000313|EMBL:ADU91290.1, ECO:0000313|Proteomes:UP000007472};</t>
  </si>
  <si>
    <t xml:space="preserve"> NCBI_TaxID=937774 {ECO:0000313|EMBL:ADU91406.1, ECO:0000313|Proteomes:UP000007472};</t>
  </si>
  <si>
    <t xml:space="preserve"> NCBI_TaxID=937774 {ECO:0000313|EMBL:ADU91458.1, ECO:0000313|Proteomes:UP000007472};</t>
  </si>
  <si>
    <t xml:space="preserve"> Terriglobus saanensis (strain ATCC BAA-1853 / DSM 23119 / SP1PR4).</t>
  </si>
  <si>
    <t xml:space="preserve"> NCBI_TaxID=401053 {ECO:0000313|EMBL:ADV82041.1, ECO:0000313|Proteomes:UP000006844};</t>
  </si>
  <si>
    <t>Terriglobus.</t>
  </si>
  <si>
    <t xml:space="preserve"> NCBI_TaxID=401053 {ECO:0000313|EMBL:ADV81061.1, ECO:0000313|Proteomes:UP000006844};</t>
  </si>
  <si>
    <t xml:space="preserve"> NCBI_TaxID=401053 {ECO:0000313|EMBL:ADV81065.1, ECO:0000313|Proteomes:UP000006844};</t>
  </si>
  <si>
    <t xml:space="preserve"> NCBI_TaxID=401053 {ECO:0000313|EMBL:ADV84619.1, ECO:0000313|Proteomes:UP000006844};</t>
  </si>
  <si>
    <t xml:space="preserve"> NCBI_TaxID=401053 {ECO:0000313|EMBL:ADV81252.1, ECO:0000313|Proteomes:UP000006844};</t>
  </si>
  <si>
    <t xml:space="preserve"> NCBI_TaxID=401053 {ECO:0000313|EMBL:ADV82541.1, ECO:0000313|Proteomes:UP000006844};</t>
  </si>
  <si>
    <t xml:space="preserve"> NCBI_TaxID=401053 {ECO:0000313|EMBL:ADV82545.1, ECO:0000313|Proteomes:UP000006844};</t>
  </si>
  <si>
    <t xml:space="preserve"> Granulicella tundricola (strain ATCC BAA-1859 / DSM 23138 / MP5ACTX9).</t>
  </si>
  <si>
    <t xml:space="preserve"> NCBI_TaxID=1198114 {ECO:0000313|Proteomes:UP000000343};</t>
  </si>
  <si>
    <t>Granulicella.</t>
  </si>
  <si>
    <t xml:space="preserve"> Metarhizium acridum (strain CQMa 102).</t>
  </si>
  <si>
    <t xml:space="preserve"> NCBI_TaxID=655827 {ECO:0000313|Proteomes:UP000002499};</t>
  </si>
  <si>
    <t xml:space="preserve"> Clavicipitaceae</t>
  </si>
  <si>
    <t>Metarhizium.</t>
  </si>
  <si>
    <t xml:space="preserve"> Metarhizium robertsii (strain ARSEF 23 / ATCC MYA-3075) (Metarhizium anisopliae (strain ARSEF 23)).</t>
  </si>
  <si>
    <t xml:space="preserve"> NCBI_TaxID=655844 {ECO:0000313|EMBL:EFZ01423.1, ECO:0000313|Proteomes:UP000002498};</t>
  </si>
  <si>
    <t xml:space="preserve"> Daphnia pulex (Water flea).</t>
  </si>
  <si>
    <t xml:space="preserve"> NCBI_TaxID=6669 {ECO:0000313|Proteomes:UP000000305};</t>
  </si>
  <si>
    <t xml:space="preserve"> Crustacea</t>
  </si>
  <si>
    <t xml:space="preserve"> Branchiopoda</t>
  </si>
  <si>
    <t>Diplostraca</t>
  </si>
  <si>
    <t xml:space="preserve"> Cladocera</t>
  </si>
  <si>
    <t xml:space="preserve"> Anomopoda</t>
  </si>
  <si>
    <t xml:space="preserve"> Daphniidae</t>
  </si>
  <si>
    <t xml:space="preserve"> Daphnia.</t>
  </si>
  <si>
    <t xml:space="preserve"> Rhodococcus equi ATCC 33707.</t>
  </si>
  <si>
    <t xml:space="preserve"> NCBI_TaxID=525370 {ECO:0000313|EMBL:EGD21921.1, ECO:0000313|Proteomes:UP000004245};</t>
  </si>
  <si>
    <t xml:space="preserve"> Desulfovibrio desulfuricans ND132.</t>
  </si>
  <si>
    <t xml:space="preserve"> NCBI_TaxID=641491 {ECO:0000313|EMBL:EGB16242.1, ECO:0000313|Proteomes:UP000007845};</t>
  </si>
  <si>
    <t xml:space="preserve"> Vibrio furnissii (strain DSM 14383 / NCTC 11218).</t>
  </si>
  <si>
    <t xml:space="preserve"> NCBI_TaxID=903510 {ECO:0000313|EMBL:ADT85646.1, ECO:0000313|Proteomes:UP000007456};</t>
  </si>
  <si>
    <t xml:space="preserve"> NCBI_TaxID=903510 {ECO:0000313|EMBL:ADT86277.1, ECO:0000313|Proteomes:UP000007456};</t>
  </si>
  <si>
    <t xml:space="preserve"> NCBI_TaxID=903510 {ECO:0000313|EMBL:ADT87174.1, ECO:0000313|Proteomes:UP000007456};</t>
  </si>
  <si>
    <t xml:space="preserve"> NCBI_TaxID=903510 {ECO:0000313|EMBL:ADT89577.1, ECO:0000313|Proteomes:UP000007456};</t>
  </si>
  <si>
    <t xml:space="preserve"> Weeksella virosa (strain ATCC 43766 / DSM 16922 / JCM 21250 / NBRC 16016 / NCTC 11634 / CL345/78).</t>
  </si>
  <si>
    <t xml:space="preserve"> NCBI_TaxID=865938 {ECO:0000313|EMBL:ADX67085.1, ECO:0000313|Proteomes:UP000008641};</t>
  </si>
  <si>
    <t xml:space="preserve"> Weeksella.</t>
  </si>
  <si>
    <t xml:space="preserve"> NCBI_TaxID=865938 {ECO:0000313|EMBL:ADX68435.1, ECO:0000313|Proteomes:UP000008641};</t>
  </si>
  <si>
    <t xml:space="preserve"> Cellulophaga lytica (strain ATCC 23178 / DSM 7489 / JCM 8516 / NBRC 14961 / NCIMB 1423 / VKM B-1433 / Cy l20).</t>
  </si>
  <si>
    <t xml:space="preserve"> NCBI_TaxID=867900 {ECO:0000313|EMBL:ADY29679.1, ECO:0000313|Proteomes:UP000007487};</t>
  </si>
  <si>
    <t xml:space="preserve"> NCBI_TaxID=867900 {ECO:0000313|EMBL:ADY28886.1, ECO:0000313|Proteomes:UP000007487};</t>
  </si>
  <si>
    <t xml:space="preserve"> Deinococcus proteolyticus (strain ATCC 35074 / DSM 20540 / JCM 6276 / NBRC 101906 / NCIMB 13154 / VKM Ac-1939 / CCM 2703 / MRP).</t>
  </si>
  <si>
    <t xml:space="preserve"> NCBI_TaxID=693977 {ECO:0000313|EMBL:ADY26902.1, ECO:0000313|Proteomes:UP000007718};</t>
  </si>
  <si>
    <t xml:space="preserve"> NCBI_TaxID=693977 {ECO:0000313|EMBL:ADY26093.1, ECO:0000313|Proteomes:UP000007718};</t>
  </si>
  <si>
    <t xml:space="preserve"> Pseudopedobacter saltans (strain ATCC 51119 / DSM 12145 / JCM 21818 / LMG 10337 / NBRC 100064 / NCIMB 13643) (Pedobacter saltans).</t>
  </si>
  <si>
    <t xml:space="preserve"> NCBI_TaxID=762903 {ECO:0000313|EMBL:ADY52009.1, ECO:0000313|Proteomes:UP000000310};</t>
  </si>
  <si>
    <t xml:space="preserve"> Pseudopedobacter.</t>
  </si>
  <si>
    <t xml:space="preserve"> NCBI_TaxID=762903 {ECO:0000313|EMBL:ADY54177.1, ECO:0000313|Proteomes:UP000000310};</t>
  </si>
  <si>
    <t xml:space="preserve"> NCBI_TaxID=762903 {ECO:0000313|EMBL:ADY51024.1, ECO:0000313|Proteomes:UP000000310};</t>
  </si>
  <si>
    <t xml:space="preserve"> NCBI_TaxID=762903 {ECO:0000313|EMBL:ADY53170.1, ECO:0000313|Proteomes:UP000000310};</t>
  </si>
  <si>
    <t xml:space="preserve"> NCBI_TaxID=762903 {ECO:0000313|EMBL:ADY54320.1, ECO:0000313|Proteomes:UP000000310};</t>
  </si>
  <si>
    <t xml:space="preserve"> NCBI_TaxID=762903 {ECO:0000313|EMBL:ADY53719.1, ECO:0000313|Proteomes:UP000000310};</t>
  </si>
  <si>
    <t xml:space="preserve"> NCBI_TaxID=762903 {ECO:0000313|EMBL:ADY50749.1, ECO:0000313|Proteomes:UP000000310};</t>
  </si>
  <si>
    <t xml:space="preserve"> Rubinisphaera brasiliensis (strain ATCC 49424 / DSM 5305 / JCM 21570 / NBRC 103401 / IFAM 1448) (Planctomyces brasiliensis).</t>
  </si>
  <si>
    <t xml:space="preserve"> NCBI_TaxID=756272 {ECO:0000313|EMBL:ADY59433.1, ECO:0000313|Proteomes:UP000006860};</t>
  </si>
  <si>
    <t xml:space="preserve"> Rubinisphaera.</t>
  </si>
  <si>
    <t xml:space="preserve"> NCBI_TaxID=756272 {ECO:0000313|EMBL:ADY60595.1, ECO:0000313|Proteomes:UP000006860};</t>
  </si>
  <si>
    <t xml:space="preserve"> NCBI_TaxID=756272 {ECO:0000313|EMBL:ADY60804.1, ECO:0000313|Proteomes:UP000006860};</t>
  </si>
  <si>
    <t xml:space="preserve"> NCBI_TaxID=756272 {ECO:0000313|EMBL:ADY61862.1, ECO:0000313|Proteomes:UP000006860};</t>
  </si>
  <si>
    <t xml:space="preserve"> NCBI_TaxID=756272 {ECO:0000313|EMBL:ADY61924.1, ECO:0000313|Proteomes:UP000006860};</t>
  </si>
  <si>
    <t xml:space="preserve"> NCBI_TaxID=756272 {ECO:0000313|EMBL:ADY60836.1, ECO:0000313|Proteomes:UP000006860};</t>
  </si>
  <si>
    <t xml:space="preserve"> NCBI_TaxID=756272 {ECO:0000313|EMBL:ADY58816.1, ECO:0000313|Proteomes:UP000006860};</t>
  </si>
  <si>
    <t xml:space="preserve"> NCBI_TaxID=756272 {ECO:0000313|EMBL:ADY57736.1, ECO:0000313|Proteomes:UP000006860};</t>
  </si>
  <si>
    <t xml:space="preserve"> NCBI_TaxID=756272 {ECO:0000313|EMBL:ADY58844.1, ECO:0000313|Proteomes:UP000006860};</t>
  </si>
  <si>
    <t xml:space="preserve"> NCBI_TaxID=756272 {ECO:0000313|EMBL:ADY58857.1, ECO:0000313|Proteomes:UP000006860};</t>
  </si>
  <si>
    <t xml:space="preserve"> NCBI_TaxID=756272 {ECO:0000313|EMBL:ADY57790.1, ECO:0000313|Proteomes:UP000006860};</t>
  </si>
  <si>
    <t xml:space="preserve"> NCBI_TaxID=756272 {ECO:0000313|EMBL:ADY62244.1, ECO:0000313|Proteomes:UP000006860};</t>
  </si>
  <si>
    <t xml:space="preserve"> NCBI_TaxID=756272 {ECO:0000313|EMBL:ADY57946.1, ECO:0000313|Proteomes:UP000006860};</t>
  </si>
  <si>
    <t xml:space="preserve"> NCBI_TaxID=756272 {ECO:0000313|EMBL:ADY60168.1, ECO:0000313|Proteomes:UP000006860};</t>
  </si>
  <si>
    <t xml:space="preserve"> NCBI_TaxID=756272 {ECO:0000313|EMBL:ADY62364.1, ECO:0000313|Proteomes:UP000006860};</t>
  </si>
  <si>
    <t xml:space="preserve"> NCBI_TaxID=756272 {ECO:0000313|EMBL:ADY62367.1, ECO:0000313|Proteomes:UP000006860};</t>
  </si>
  <si>
    <t xml:space="preserve"> NCBI_TaxID=756272 {ECO:0000313|EMBL:ADY58004.1, ECO:0000313|Proteomes:UP000006860};</t>
  </si>
  <si>
    <t xml:space="preserve"> NCBI_TaxID=756272 {ECO:0000313|EMBL:ADY61324.1, ECO:0000313|Proteomes:UP000006860};</t>
  </si>
  <si>
    <t xml:space="preserve"> NCBI_TaxID=756272 {ECO:0000313|EMBL:ADY60324.1, ECO:0000313|Proteomes:UP000006860};</t>
  </si>
  <si>
    <t xml:space="preserve"> NCBI_TaxID=756272 {ECO:0000313|EMBL:ADY61497.1, ECO:0000313|Proteomes:UP000006860};</t>
  </si>
  <si>
    <t xml:space="preserve"> Ajellomyces capsulatus (strain H88) (Darling's disease fungus) (Histoplasma capsulatum).</t>
  </si>
  <si>
    <t xml:space="preserve"> NCBI_TaxID=544711 {ECO:0000313|Proteomes:UP000008142};</t>
  </si>
  <si>
    <t xml:space="preserve"> Neospora caninum (strain Liverpool).</t>
  </si>
  <si>
    <t xml:space="preserve"> NCBI_TaxID=572307 {ECO:0000313|EMBL:CBZ53247.1, ECO:0000313|Proteomes:UP000007494};</t>
  </si>
  <si>
    <t xml:space="preserve"> Neospora.</t>
  </si>
  <si>
    <t xml:space="preserve"> NCBI_TaxID=572307 {ECO:0000313|EMBL:CBZ55662.1, ECO:0000313|Proteomes:UP000007494};</t>
  </si>
  <si>
    <t xml:space="preserve"> Grosmannia clavigera (strain kw1407 / UAMH 11150) (Blue stain fungus) (Graphiocladiella clavigera).</t>
  </si>
  <si>
    <t xml:space="preserve"> NCBI_TaxID=655863 {ECO:0000313|Proteomes:UP000007796};</t>
  </si>
  <si>
    <t xml:space="preserve"> Ophiostomatales</t>
  </si>
  <si>
    <t xml:space="preserve"> Ophiostomataceae</t>
  </si>
  <si>
    <t>Grosmannia.</t>
  </si>
  <si>
    <t xml:space="preserve"> Aureococcus anophagefferens (Harmful bloom alga).</t>
  </si>
  <si>
    <t xml:space="preserve"> NCBI_TaxID=44056 {ECO:0000313|Proteomes:UP000002729};</t>
  </si>
  <si>
    <t xml:space="preserve"> Pelagophyceae</t>
  </si>
  <si>
    <t xml:space="preserve"> Pelagomonadales</t>
  </si>
  <si>
    <t xml:space="preserve"> Aureococcus.</t>
  </si>
  <si>
    <t xml:space="preserve"> Dictyostelium purpureum (Slime mold).</t>
  </si>
  <si>
    <t xml:space="preserve"> NCBI_TaxID=5786 {ECO:0000313|Proteomes:UP000001064};</t>
  </si>
  <si>
    <t xml:space="preserve"> Dictyostelium.</t>
  </si>
  <si>
    <t xml:space="preserve"> Ascaris suum (Pig roundworm) (Ascaris lumbricoides).</t>
  </si>
  <si>
    <t xml:space="preserve"> NCBI_TaxID=6253 {ECO:0000313|EMBL:ADY47502.1};</t>
  </si>
  <si>
    <t xml:space="preserve"> Ascarididae</t>
  </si>
  <si>
    <t xml:space="preserve"> Ascaris.</t>
  </si>
  <si>
    <t xml:space="preserve"> NCBI_TaxID=6253 {ECO:0000313|EMBL:ADY49378.1};</t>
  </si>
  <si>
    <t xml:space="preserve"> Sus scrofa (Pig).</t>
  </si>
  <si>
    <t xml:space="preserve"> NCBI_TaxID=9823 {ECO:0000313|Ensembl:ENSSSCP00000018871, ECO:0000313|Proteomes:UP000008227};</t>
  </si>
  <si>
    <t xml:space="preserve"> Suina</t>
  </si>
  <si>
    <t xml:space="preserve"> Suidae</t>
  </si>
  <si>
    <t>Sus.</t>
  </si>
  <si>
    <t xml:space="preserve"> Solibacillus silvestris (strain StLB046) (Bacillus silvestris).</t>
  </si>
  <si>
    <t xml:space="preserve"> NCBI_TaxID=1002809 {ECO:0000313|EMBL:BAK17555.1, ECO:0000313|Proteomes:UP000006691};</t>
  </si>
  <si>
    <t>Solibacillus.</t>
  </si>
  <si>
    <t xml:space="preserve"> Alteromonas mediterranea (strain DSM 17117 / CIP 110805 / LMG 28347 / Deep ecotype).</t>
  </si>
  <si>
    <t xml:space="preserve"> NCBI_TaxID=1774373 {ECO:0000313|EMBL:AEA96162.1, ECO:0000313|Proteomes:UP000001870};</t>
  </si>
  <si>
    <t xml:space="preserve"> Alteromonas.</t>
  </si>
  <si>
    <t xml:space="preserve"> NCBI_TaxID=1774373 {ECO:0000313|EMBL:AEA98215.1, ECO:0000313|Proteomes:UP000001870};</t>
  </si>
  <si>
    <t xml:space="preserve"> Pelagibacter sp. (strain IMCC9063).</t>
  </si>
  <si>
    <t xml:space="preserve"> NCBI_TaxID=1002672 {ECO:0000313|EMBL:AEA81008.1, ECO:0000313|Proteomes:UP000009181};</t>
  </si>
  <si>
    <t xml:space="preserve"> Pelagibacterales</t>
  </si>
  <si>
    <t>Pelagibacteraceae</t>
  </si>
  <si>
    <t xml:space="preserve"> Candidatus Pelagibacter.</t>
  </si>
  <si>
    <t xml:space="preserve"> Fluviicola taffensis (strain DSM 16823 / RW262 / RW262).</t>
  </si>
  <si>
    <t xml:space="preserve"> NCBI_TaxID=755732 {ECO:0000313|EMBL:AEA45158.1, ECO:0000313|Proteomes:UP000007463};</t>
  </si>
  <si>
    <t>Cryomorphaceae</t>
  </si>
  <si>
    <t xml:space="preserve"> Fluviicola.</t>
  </si>
  <si>
    <t xml:space="preserve"> NCBI_TaxID=755732 {ECO:0000313|EMBL:AEA43749.1, ECO:0000313|Proteomes:UP000007463};</t>
  </si>
  <si>
    <t xml:space="preserve"> NCBI_TaxID=755732 {ECO:0000313|EMBL:AEA44800.1, ECO:0000313|Proteomes:UP000007463};</t>
  </si>
  <si>
    <t xml:space="preserve"> NCBI_TaxID=755732 {ECO:0000313|EMBL:AEA46005.1, ECO:0000313|Proteomes:UP000007463};</t>
  </si>
  <si>
    <t xml:space="preserve"> Polymorphum gilvum (strain LMG 25793 / CGMCC 1.9160 / SL003B-26A1).</t>
  </si>
  <si>
    <t xml:space="preserve"> NCBI_TaxID=991905 {ECO:0000313|EMBL:ADZ71396.1, ECO:0000313|Proteomes:UP000008130};</t>
  </si>
  <si>
    <t xml:space="preserve"> Polymorphum.</t>
  </si>
  <si>
    <t xml:space="preserve"> NCBI_TaxID=991905 {ECO:0000313|EMBL:ADZ72709.1, ECO:0000313|Proteomes:UP000008130};</t>
  </si>
  <si>
    <t xml:space="preserve"> NCBI_TaxID=991905 {ECO:0000313|EMBL:ADZ69610.1, ECO:0000313|Proteomes:UP000008130};</t>
  </si>
  <si>
    <t xml:space="preserve"> NCBI_TaxID=991905 {ECO:0000313|EMBL:ADZ71895.1, ECO:0000313|Proteomes:UP000008130};</t>
  </si>
  <si>
    <t xml:space="preserve"> NCBI_TaxID=991905 {ECO:0000313|EMBL:ADZ71901.1, ECO:0000313|Proteomes:UP000008130};</t>
  </si>
  <si>
    <t xml:space="preserve"> NCBI_TaxID=991905 {ECO:0000313|EMBL:ADZ68758.1, ECO:0000313|Proteomes:UP000008130};</t>
  </si>
  <si>
    <t xml:space="preserve"> NCBI_TaxID=991905 {ECO:0000313|EMBL:ADZ69012.1, ECO:0000313|Proteomes:UP000008130};</t>
  </si>
  <si>
    <t xml:space="preserve"> NCBI_TaxID=991905 {ECO:0000313|EMBL:ADZ71125.1, ECO:0000313|Proteomes:UP000008130};</t>
  </si>
  <si>
    <t xml:space="preserve"> Marinomonas mediterranea (strain ATCC 700492 / JCM 21426 / NBRC 103028 / MMB-1).</t>
  </si>
  <si>
    <t xml:space="preserve"> NCBI_TaxID=717774 {ECO:0000313|EMBL:ADZ91562.1, ECO:0000313|Proteomes:UP000001062};</t>
  </si>
  <si>
    <t xml:space="preserve"> NCBI_TaxID=717774 {ECO:0000313|EMBL:ADZ89644.1, ECO:0000313|Proteomes:UP000001062};</t>
  </si>
  <si>
    <t xml:space="preserve"> Archaeoglobus veneficus (strain DSM 11195 / SNP6).</t>
  </si>
  <si>
    <t xml:space="preserve"> NCBI_TaxID=693661 {ECO:0000313|EMBL:AEA48068.1, ECO:0000313|Proteomes:UP000008136};</t>
  </si>
  <si>
    <t xml:space="preserve"> Archaeoglobus.</t>
  </si>
  <si>
    <t xml:space="preserve"> Burkholderia gladioli (strain BSR3).</t>
  </si>
  <si>
    <t xml:space="preserve"> NCBI_TaxID=999541 {ECO:0000313|EMBL:AEA61993.1, ECO:0000313|Proteomes:UP000008316};</t>
  </si>
  <si>
    <t xml:space="preserve"> NCBI_TaxID=999541 {ECO:0000313|EMBL:AEA61994.1, ECO:0000313|Proteomes:UP000008316};</t>
  </si>
  <si>
    <t xml:space="preserve"> NCBI_TaxID=999541 {ECO:0000313|EMBL:AEA59948.1, ECO:0000313|Proteomes:UP000008316};</t>
  </si>
  <si>
    <t xml:space="preserve"> NCBI_TaxID=999541 {ECO:0000313|EMBL:AEA61628.1, ECO:0000313|Proteomes:UP000008316};</t>
  </si>
  <si>
    <t xml:space="preserve"> NCBI_TaxID=999541 {ECO:0000313|EMBL:AEA61629.1, ECO:0000313|Proteomes:UP000008316};</t>
  </si>
  <si>
    <t xml:space="preserve"> NCBI_TaxID=999541 {ECO:0000313|EMBL:AEA62292.1, ECO:0000313|Proteomes:UP000008316};</t>
  </si>
  <si>
    <t xml:space="preserve"> NCBI_TaxID=999541 {ECO:0000313|EMBL:AEA61764.1, ECO:0000313|Proteomes:UP000008316};</t>
  </si>
  <si>
    <t xml:space="preserve"> NCBI_TaxID=999541 {ECO:0000313|EMBL:AEA58931.1, ECO:0000313|Proteomes:UP000008316};</t>
  </si>
  <si>
    <t xml:space="preserve"> NCBI_TaxID=999541 {ECO:0000313|EMBL:AEA59029.1, ECO:0000313|Proteomes:UP000008316};</t>
  </si>
  <si>
    <t xml:space="preserve"> NCBI_TaxID=999541 {ECO:0000313|EMBL:AEA62949.1, ECO:0000313|Proteomes:UP000008316};</t>
  </si>
  <si>
    <t xml:space="preserve"> NCBI_TaxID=999541 {ECO:0000313|EMBL:AEA63494.1, ECO:0000313|Proteomes:UP000008316};</t>
  </si>
  <si>
    <t xml:space="preserve"> NCBI_TaxID=999541 {ECO:0000313|EMBL:AEA64453.1, ECO:0000313|Proteomes:UP000008316};</t>
  </si>
  <si>
    <t xml:space="preserve"> NCBI_TaxID=999541 {ECO:0000313|EMBL:AEA64456.1, ECO:0000313|Proteomes:UP000008316};</t>
  </si>
  <si>
    <t xml:space="preserve"> Desulfobacca acetoxidans (strain ATCC 700848 / DSM 11109 / ASRB2).</t>
  </si>
  <si>
    <t xml:space="preserve"> NCBI_TaxID=880072 {ECO:0000313|EMBL:AEB08581.1, ECO:0000313|Proteomes:UP000000483};</t>
  </si>
  <si>
    <t xml:space="preserve"> Syntrophobacterales</t>
  </si>
  <si>
    <t>Syntrophaceae</t>
  </si>
  <si>
    <t xml:space="preserve"> Desulfobacca.</t>
  </si>
  <si>
    <t xml:space="preserve"> Marinithermus hydrothermalis (strain DSM 14884 / JCM 11576 / T1).</t>
  </si>
  <si>
    <t xml:space="preserve"> NCBI_TaxID=869210 {ECO:0000313|EMBL:AEB12028.1, ECO:0000313|Proteomes:UP000007030};</t>
  </si>
  <si>
    <t>Marinithermus.</t>
  </si>
  <si>
    <t xml:space="preserve"> NCBI_TaxID=869210 {ECO:0000313|EMBL:AEB12690.1, ECO:0000313|Proteomes:UP000007030};</t>
  </si>
  <si>
    <t xml:space="preserve"> NCBI_TaxID=869210 {ECO:0000313|EMBL:AEB12740.1, ECO:0000313|Proteomes:UP000007030};</t>
  </si>
  <si>
    <t xml:space="preserve"> NCBI_TaxID=869210 {ECO:0000313|EMBL:AEB12568.1, ECO:0000313|Proteomes:UP000007030};</t>
  </si>
  <si>
    <t xml:space="preserve"> NCBI_TaxID=869210 {ECO:0000313|EMBL:AEB12580.1, ECO:0000313|Proteomes:UP000007030};</t>
  </si>
  <si>
    <t xml:space="preserve"> Trichophyton equinum (strain ATCC MYA-4606 / CBS 127.97) (Horse ringworm fungus).</t>
  </si>
  <si>
    <t xml:space="preserve"> NCBI_TaxID=559882 {ECO:0000313|Proteomes:UP000009169};</t>
  </si>
  <si>
    <t xml:space="preserve"> Streptomyces venezuelae (strain ATCC 10712 / CBS 650.69 / DSM 40230 / JCM 4526 / NBRC 13096 / PD 04745).</t>
  </si>
  <si>
    <t xml:space="preserve"> NCBI_TaxID=953739 {ECO:0000313|EMBL:CCA55094.1, ECO:0000313|Proteomes:UP000006854};</t>
  </si>
  <si>
    <t xml:space="preserve"> NCBI_TaxID=559305 {ECO:0000313|EMBL:EGD87280.2, ECO:0000313|Proteomes:UP000008864};</t>
  </si>
  <si>
    <t xml:space="preserve"> Salpingoeca rosetta (strain ATCC 50818 / BSB-021).</t>
  </si>
  <si>
    <t xml:space="preserve"> NCBI_TaxID=946362 {ECO:0000313|Proteomes:UP000007799};</t>
  </si>
  <si>
    <t xml:space="preserve"> Salpingoecidae</t>
  </si>
  <si>
    <t xml:space="preserve"> Salpingoeca.</t>
  </si>
  <si>
    <t xml:space="preserve"> Desulfovibrio africanus str. Walvis Bay.</t>
  </si>
  <si>
    <t xml:space="preserve"> NCBI_TaxID=690850 {ECO:0000313|EMBL:EGJ49065.1, ECO:0000313|Proteomes:UP000007844};</t>
  </si>
  <si>
    <t xml:space="preserve"> Dokdonia sp. (strain 4H-3-7-5) (Krokinobacter sp. (strain 4H-3-7-5)).</t>
  </si>
  <si>
    <t xml:space="preserve"> NCBI_TaxID=983548 {ECO:0000313|EMBL:AEE19538.1, ECO:0000313|Proteomes:UP000008290};</t>
  </si>
  <si>
    <t xml:space="preserve"> Dokdonia.</t>
  </si>
  <si>
    <t xml:space="preserve"> NCBI_TaxID=983548 {ECO:0000313|EMBL:AEE18443.1, ECO:0000313|Proteomes:UP000008290};</t>
  </si>
  <si>
    <t xml:space="preserve"> Sphingobacterium sp. (strain 21).</t>
  </si>
  <si>
    <t xml:space="preserve"> NCBI_TaxID=743722 {ECO:0000313|EMBL:ADZ81262.1, ECO:0000313|Proteomes:UP000007808};</t>
  </si>
  <si>
    <t xml:space="preserve"> NCBI_TaxID=743722 {ECO:0000313|EMBL:ADZ78110.1, ECO:0000313|Proteomes:UP000007808};</t>
  </si>
  <si>
    <t xml:space="preserve"> NCBI_TaxID=743722 {ECO:0000313|EMBL:ADZ77040.1, ECO:0000313|Proteomes:UP000007808};</t>
  </si>
  <si>
    <t xml:space="preserve"> NCBI_TaxID=743722 {ECO:0000313|EMBL:ADZ79886.1, ECO:0000313|Proteomes:UP000007808};</t>
  </si>
  <si>
    <t xml:space="preserve"> NCBI_TaxID=743722 {ECO:0000313|EMBL:ADZ80821.1, ECO:0000313|Proteomes:UP000007808};</t>
  </si>
  <si>
    <t xml:space="preserve"> NCBI_TaxID=743722 {ECO:0000313|EMBL:ADZ78707.1, ECO:0000313|Proteomes:UP000007808};</t>
  </si>
  <si>
    <t xml:space="preserve"> Pseudonocardia dioxanivorans (strain ATCC 55486 / DSM 44775 / JCM 13855 / CB1190).</t>
  </si>
  <si>
    <t xml:space="preserve"> NCBI_TaxID=675635 {ECO:0000313|EMBL:AEA24956.1, ECO:0000313|Proteomes:UP000007809};</t>
  </si>
  <si>
    <t xml:space="preserve"> Pseudonocardiales</t>
  </si>
  <si>
    <t xml:space="preserve"> Pseudonocardiaceae</t>
  </si>
  <si>
    <t>Pseudonocardia.</t>
  </si>
  <si>
    <t xml:space="preserve"> Pusillimonas sp. (strain T7-7).</t>
  </si>
  <si>
    <t xml:space="preserve"> NCBI_TaxID=1007105 {ECO:0000313|EMBL:AEC20464.1, ECO:0000313|Proteomes:UP000008737};</t>
  </si>
  <si>
    <t xml:space="preserve"> Pusillimonas.</t>
  </si>
  <si>
    <t xml:space="preserve"> NCBI_TaxID=1007105 {ECO:0000313|EMBL:AEC20465.1, ECO:0000313|Proteomes:UP000008737};</t>
  </si>
  <si>
    <t xml:space="preserve"> NCBI_TaxID=1007105 {ECO:0000313|EMBL:AEC20684.1, ECO:0000313|Proteomes:UP000008737};</t>
  </si>
  <si>
    <t xml:space="preserve"> NCBI_TaxID=1007105 {ECO:0000313|EMBL:AEC19468.1, ECO:0000313|Proteomes:UP000008737};</t>
  </si>
  <si>
    <t xml:space="preserve"> NCBI_TaxID=1007105 {ECO:0000313|EMBL:AEC19469.1, ECO:0000313|Proteomes:UP000008737};</t>
  </si>
  <si>
    <t xml:space="preserve"> NCBI_TaxID=1007105 {ECO:0000313|EMBL:AEC19470.1, ECO:0000313|Proteomes:UP000008737};</t>
  </si>
  <si>
    <t xml:space="preserve"> NCBI_TaxID=1007105 {ECO:0000313|EMBL:AEC22100.1, ECO:0000313|Proteomes:UP000008737};</t>
  </si>
  <si>
    <t xml:space="preserve"> NCBI_TaxID=1007105 {ECO:0000313|EMBL:AEC21397.1, ECO:0000313|Proteomes:UP000008737};</t>
  </si>
  <si>
    <t xml:space="preserve"> Gallibacterium anatis (strain UMN179) (Pasteurella anatis).</t>
  </si>
  <si>
    <t xml:space="preserve"> NCBI_TaxID=1005058 {ECO:0000313|EMBL:AEC16572.1, ECO:0000313|Proteomes:UP000006908};</t>
  </si>
  <si>
    <t xml:space="preserve"> Gallibacterium.</t>
  </si>
  <si>
    <t xml:space="preserve"> Haliscomenobacter hydrossis (strain ATCC 27775 / DSM 1100 / LMG 10767 / O).</t>
  </si>
  <si>
    <t xml:space="preserve"> NCBI_TaxID=760192 {ECO:0000313|EMBL:AEE50028.1, ECO:0000313|Proteomes:UP000008461};</t>
  </si>
  <si>
    <t>Saprospiraceae</t>
  </si>
  <si>
    <t xml:space="preserve"> Haliscomenobacter.</t>
  </si>
  <si>
    <t xml:space="preserve"> NCBI_TaxID=760192 {ECO:0000313|EMBL:AEE53315.1, ECO:0000313|Proteomes:UP000008461};</t>
  </si>
  <si>
    <t xml:space="preserve"> NCBI_TaxID=760192 {ECO:0000313|EMBL:AEE48011.1, ECO:0000313|Proteomes:UP000008461};</t>
  </si>
  <si>
    <t xml:space="preserve"> NCBI_TaxID=760192 {ECO:0000313|EMBL:AEE50086.1, ECO:0000313|Proteomes:UP000008461};</t>
  </si>
  <si>
    <t xml:space="preserve"> NCBI_TaxID=760192 {ECO:0000313|EMBL:AEE50159.1, ECO:0000313|Proteomes:UP000008461};</t>
  </si>
  <si>
    <t xml:space="preserve"> NCBI_TaxID=760192 {ECO:0000313|EMBL:AEE53658.1, ECO:0000313|Proteomes:UP000008461};</t>
  </si>
  <si>
    <t xml:space="preserve"> NCBI_TaxID=760192 {ECO:0000313|EMBL:AEE52699.1, ECO:0000313|Proteomes:UP000008461};</t>
  </si>
  <si>
    <t xml:space="preserve"> NCBI_TaxID=760192 {ECO:0000313|EMBL:AEE53796.1, ECO:0000313|Proteomes:UP000008461};</t>
  </si>
  <si>
    <t xml:space="preserve"> NCBI_TaxID=760192 {ECO:0000313|EMBL:AEE50555.1, ECO:0000313|Proteomes:UP000008461};</t>
  </si>
  <si>
    <t xml:space="preserve"> NCBI_TaxID=760192 {ECO:0000313|EMBL:AEE51597.1, ECO:0000313|Proteomes:UP000008461};</t>
  </si>
  <si>
    <t xml:space="preserve"> NCBI_TaxID=760192 {ECO:0000313|EMBL:AEE53960.1, ECO:0000313|Proteomes:UP000008461};</t>
  </si>
  <si>
    <t xml:space="preserve"> NCBI_TaxID=760192 {ECO:0000313|EMBL:AEE51810.1, ECO:0000313|Proteomes:UP000008461};</t>
  </si>
  <si>
    <t xml:space="preserve"> NCBI_TaxID=760192 {ECO:0000313|EMBL:AEE54173.1, ECO:0000313|Proteomes:UP000008461};</t>
  </si>
  <si>
    <t xml:space="preserve"> Batrachochytrium dendrobatidis (strain JAM81 / FGSC 10211) (Frog chytrid fungus).</t>
  </si>
  <si>
    <t xml:space="preserve"> NCBI_TaxID=684364 {ECO:0000313|Proteomes:UP000007241};</t>
  </si>
  <si>
    <t xml:space="preserve"> Chytridiomycota</t>
  </si>
  <si>
    <t xml:space="preserve"> Chytridiomycetes</t>
  </si>
  <si>
    <t xml:space="preserve"> Rhizophydiales</t>
  </si>
  <si>
    <t>Rhizophydiales incertae sedis</t>
  </si>
  <si>
    <t xml:space="preserve"> Batrachochytrium.</t>
  </si>
  <si>
    <t xml:space="preserve"> Dictyostelium fasciculatum (strain SH3) (Slime mold).</t>
  </si>
  <si>
    <t xml:space="preserve"> NCBI_TaxID=1054147 {ECO:0000313|Proteomes:UP000007797};</t>
  </si>
  <si>
    <t xml:space="preserve"> Melampsora larici-populina (strain 98AG31 / pathotype 3-4-7) (Poplar leaf rust fungus).</t>
  </si>
  <si>
    <t xml:space="preserve"> NCBI_TaxID=747676 {ECO:0000313|Proteomes:UP000001072};</t>
  </si>
  <si>
    <t xml:space="preserve"> Melampsoraceae</t>
  </si>
  <si>
    <t xml:space="preserve"> Melampsora.</t>
  </si>
  <si>
    <t xml:space="preserve"> Acromyrmex echinatior (Panamanian leafcutter ant) (Acromyrmex octospinosus echinatior).</t>
  </si>
  <si>
    <t xml:space="preserve"> NCBI_TaxID=103372 {ECO:0000313|Proteomes:UP000007755};</t>
  </si>
  <si>
    <t xml:space="preserve"> Myrmicinae</t>
  </si>
  <si>
    <t xml:space="preserve"> Acromyrmex.</t>
  </si>
  <si>
    <t xml:space="preserve"> Paenibacillus sp. HGF7.</t>
  </si>
  <si>
    <t xml:space="preserve"> NCBI_TaxID=944559 {ECO:0000313|EMBL:EGL19889.1, ECO:0000313|Proteomes:UP000003445};</t>
  </si>
  <si>
    <t xml:space="preserve"> Microlunatus phosphovorus (strain ATCC 700054 / DSM 10555 / JCM 9379 / NBRC 101784 / NCIMB 13414 / VKM Ac-1990 / NM-1).</t>
  </si>
  <si>
    <t xml:space="preserve"> NCBI_TaxID=1032480 {ECO:0000313|EMBL:BAK37200.1, ECO:0000313|Proteomes:UP000007947};</t>
  </si>
  <si>
    <t xml:space="preserve"> Propionibacteriaceae</t>
  </si>
  <si>
    <t>Microlunatus.</t>
  </si>
  <si>
    <t xml:space="preserve"> Ramlibacter tataouinensis (strain ATCC BAA-407 / DSM 14655 / LMG 21543 / TTB310).</t>
  </si>
  <si>
    <t xml:space="preserve"> NCBI_TaxID=365046 {ECO:0000313|EMBL:AEG91704.1, ECO:0000313|Proteomes:UP000008385};</t>
  </si>
  <si>
    <t xml:space="preserve"> Ramlibacter.</t>
  </si>
  <si>
    <t xml:space="preserve"> NCBI_TaxID=365046 {ECO:0000313|EMBL:AEG91705.1, ECO:0000313|Proteomes:UP000008385};</t>
  </si>
  <si>
    <t xml:space="preserve"> NCBI_TaxID=365046 {ECO:0000313|EMBL:AEG91869.1, ECO:0000313|Proteomes:UP000008385};</t>
  </si>
  <si>
    <t xml:space="preserve"> NCBI_TaxID=365046 {ECO:0000313|EMBL:AEG94514.1, ECO:0000313|Proteomes:UP000008385};</t>
  </si>
  <si>
    <t xml:space="preserve"> NCBI_TaxID=365046 {ECO:0000313|EMBL:AEG92247.1, ECO:0000313|Proteomes:UP000008385};</t>
  </si>
  <si>
    <t xml:space="preserve"> NCBI_TaxID=365046 {ECO:0000313|EMBL:AEG92469.1, ECO:0000313|Proteomes:UP000008385};</t>
  </si>
  <si>
    <t xml:space="preserve"> NCBI_TaxID=365046 {ECO:0000313|EMBL:AEG93873.1, ECO:0000313|Proteomes:UP000008385};</t>
  </si>
  <si>
    <t xml:space="preserve"> NCBI_TaxID=365046 {ECO:0000313|EMBL:AEG93874.1, ECO:0000313|Proteomes:UP000008385};</t>
  </si>
  <si>
    <t xml:space="preserve"> NCBI_TaxID=365046 {ECO:0000313|EMBL:AEG92704.1, ECO:0000313|Proteomes:UP000008385};</t>
  </si>
  <si>
    <t xml:space="preserve"> Alteromonas sp. (strain SN2).</t>
  </si>
  <si>
    <t xml:space="preserve"> NCBI_TaxID=715451 {ECO:0000313|EMBL:AEF03168.1, ECO:0000313|Proteomes:UP000000683};</t>
  </si>
  <si>
    <t xml:space="preserve"> NCBI_TaxID=715451 {ECO:0000313|EMBL:AEF03381.1, ECO:0000313|Proteomes:UP000000683};</t>
  </si>
  <si>
    <t xml:space="preserve"> NCBI_TaxID=715451 {ECO:0000313|EMBL:AEF03386.1, ECO:0000313|Proteomes:UP000000683};</t>
  </si>
  <si>
    <t xml:space="preserve"> NCBI_TaxID=715451 {ECO:0000313|EMBL:AEF01574.1, ECO:0000313|Proteomes:UP000000683};</t>
  </si>
  <si>
    <t xml:space="preserve"> Pseudomonas fulva (strain 12-X).</t>
  </si>
  <si>
    <t xml:space="preserve"> NCBI_TaxID=743720 {ECO:0000313|EMBL:AEF24296.1, ECO:0000313|Proteomes:UP000000686};</t>
  </si>
  <si>
    <t xml:space="preserve"> NCBI_TaxID=743720 {ECO:0000313|EMBL:AEF20250.1, ECO:0000313|Proteomes:UP000000686};</t>
  </si>
  <si>
    <t xml:space="preserve"> NCBI_TaxID=743720 {ECO:0000313|EMBL:AEF20540.1, ECO:0000313|Proteomes:UP000000686};</t>
  </si>
  <si>
    <t xml:space="preserve"> NCBI_TaxID=743720 {ECO:0000313|EMBL:AEF21780.1, ECO:0000313|Proteomes:UP000000686};</t>
  </si>
  <si>
    <t xml:space="preserve"> Desulfotomaculum ruminis (strain ATCC 23193 / DSM 2154 / NCIB 8452 / DL).</t>
  </si>
  <si>
    <t xml:space="preserve"> NCBI_TaxID=696281 {ECO:0000313|EMBL:AEG59792.1, ECO:0000313|Proteomes:UP000009234};</t>
  </si>
  <si>
    <t xml:space="preserve"> Peptococcaceae</t>
  </si>
  <si>
    <t>Desulfotomaculum.</t>
  </si>
  <si>
    <t xml:space="preserve"> Isoptericola variabilis (strain 225).</t>
  </si>
  <si>
    <t xml:space="preserve"> NCBI_TaxID=743718 {ECO:0000313|Proteomes:UP000009236};</t>
  </si>
  <si>
    <t xml:space="preserve"> Promicromonosporaceae</t>
  </si>
  <si>
    <t>Isoptericola.</t>
  </si>
  <si>
    <t xml:space="preserve"> Lacinutrix sp. (strain 5H-3-7-4).</t>
  </si>
  <si>
    <t xml:space="preserve"> NCBI_TaxID=983544 {ECO:0000313|EMBL:AEH01576.1, ECO:0000313|Proteomes:UP000008297};</t>
  </si>
  <si>
    <t xml:space="preserve"> Lacinutrix.</t>
  </si>
  <si>
    <t xml:space="preserve"> NCBI_TaxID=983544 {ECO:0000313|EMBL:AEH01735.1, ECO:0000313|Proteomes:UP000008297};</t>
  </si>
  <si>
    <t xml:space="preserve"> NCBI_TaxID=983544 {ECO:0000313|EMBL:AEH00956.1, ECO:0000313|Proteomes:UP000008297};</t>
  </si>
  <si>
    <t xml:space="preserve"> NCBI_TaxID=983544 {ECO:0000313|EMBL:AEH01211.1, ECO:0000313|Proteomes:UP000008297};</t>
  </si>
  <si>
    <t xml:space="preserve"> Novosphingobium sp. PP1Y.</t>
  </si>
  <si>
    <t xml:space="preserve"> Plasmid Mpl {ECO:0000313|EMBL:CCA90600.1, ECO:0000313|Proteomes:UP000009242}.</t>
  </si>
  <si>
    <t xml:space="preserve"> NCBI_TaxID=702113 {ECO:0000313|EMBL:CCA90600.1, ECO:0000313|Proteomes:UP000009242};</t>
  </si>
  <si>
    <t xml:space="preserve"> Plasmid Mpl {ECO:0000313|EMBL:CCA90731.1, ECO:0000313|Proteomes:UP000009242}.</t>
  </si>
  <si>
    <t xml:space="preserve"> NCBI_TaxID=702113 {ECO:0000313|EMBL:CCA90731.1, ECO:0000313|Proteomes:UP000009242};</t>
  </si>
  <si>
    <t xml:space="preserve"> Plasmid Mpl {ECO:0000313|EMBL:CCA90907.1, ECO:0000313|Proteomes:UP000009242}.</t>
  </si>
  <si>
    <t xml:space="preserve"> NCBI_TaxID=702113 {ECO:0000313|EMBL:CCA90907.1, ECO:0000313|Proteomes:UP000009242};</t>
  </si>
  <si>
    <t xml:space="preserve"> NCBI_TaxID=702113 {ECO:0000313|EMBL:CCA91338.1, ECO:0000313|Proteomes:UP000009242};</t>
  </si>
  <si>
    <t xml:space="preserve"> NCBI_TaxID=702113 {ECO:0000313|EMBL:CCA91361.1, ECO:0000313|Proteomes:UP000009242};</t>
  </si>
  <si>
    <t xml:space="preserve"> NCBI_TaxID=702113 {ECO:0000313|EMBL:CCA92659.1, ECO:0000313|Proteomes:UP000009242};</t>
  </si>
  <si>
    <t xml:space="preserve"> Callithrix jacchus (White-tufted-ear marmoset).</t>
  </si>
  <si>
    <t xml:space="preserve"> NCBI_TaxID=9483 {ECO:0000313|Ensembl:ENSCJAP00000021860, ECO:0000313|Proteomes:UP000008225};</t>
  </si>
  <si>
    <t>Platyrrhini</t>
  </si>
  <si>
    <t xml:space="preserve"> Cebidae</t>
  </si>
  <si>
    <t xml:space="preserve"> Callitrichinae</t>
  </si>
  <si>
    <t xml:space="preserve"> Callithrix.</t>
  </si>
  <si>
    <t xml:space="preserve"> Monodelphis domestica (Gray short-tailed opossum).</t>
  </si>
  <si>
    <t xml:space="preserve"> NCBI_TaxID=13616 {ECO:0000313|Ensembl:ENSMODP00000000781, ECO:0000313|Proteomes:UP000002280};</t>
  </si>
  <si>
    <t xml:space="preserve"> Metatheria</t>
  </si>
  <si>
    <t xml:space="preserve"> Didelphimorphia</t>
  </si>
  <si>
    <t xml:space="preserve"> Didelphidae</t>
  </si>
  <si>
    <t xml:space="preserve"> Monodelphis.</t>
  </si>
  <si>
    <t xml:space="preserve"> NCBI_TaxID=9483 {ECO:0000313|Ensembl:ENSCJAP00000007264, ECO:0000313|Proteomes:UP000008225};</t>
  </si>
  <si>
    <t xml:space="preserve"> Ciona intestinalis (Transparent sea squirt) (Ascidia intestinalis).</t>
  </si>
  <si>
    <t xml:space="preserve"> NCBI_TaxID=7719 {ECO:0000313|Ensembl:ENSCINP00000023295, ECO:0000313|Proteomes:UP000008144};</t>
  </si>
  <si>
    <t xml:space="preserve"> Ascidiacea</t>
  </si>
  <si>
    <t xml:space="preserve"> Enterogona</t>
  </si>
  <si>
    <t>Phlebobranchia</t>
  </si>
  <si>
    <t xml:space="preserve"> Cionidae</t>
  </si>
  <si>
    <t xml:space="preserve"> Ciona.</t>
  </si>
  <si>
    <t xml:space="preserve"> Equus caballus (Horse).</t>
  </si>
  <si>
    <t xml:space="preserve"> NCBI_TaxID=9796 {ECO:0000313|Ensembl:ENSECAP00000013761, ECO:0000313|Proteomes:UP000002281};</t>
  </si>
  <si>
    <t xml:space="preserve"> Perissodactyla</t>
  </si>
  <si>
    <t xml:space="preserve"> Equidae</t>
  </si>
  <si>
    <t xml:space="preserve"> Equus.</t>
  </si>
  <si>
    <t xml:space="preserve"> Macaca mulatta (Rhesus macaque).</t>
  </si>
  <si>
    <t xml:space="preserve"> NCBI_TaxID=9544 {ECO:0000313|Ensembl:ENSMMUP00000005713, ECO:0000313|Proteomes:UP000006718};</t>
  </si>
  <si>
    <t xml:space="preserve"> Macaca.</t>
  </si>
  <si>
    <t xml:space="preserve"> NCBI_TaxID=9483 {ECO:0000313|Ensembl:ENSCJAP00000049157, ECO:0000313|Proteomes:UP000008225};</t>
  </si>
  <si>
    <t xml:space="preserve"> NCBI_TaxID=9544 {ECO:0000313|Ensembl:ENSMMUP00000039122, ECO:0000313|Proteomes:UP000006718};</t>
  </si>
  <si>
    <t xml:space="preserve"> NCBI_TaxID=9544 {ECO:0000313|Ensembl:ENSMMUP00000039103, ECO:0000313|Proteomes:UP000006718};</t>
  </si>
  <si>
    <t xml:space="preserve"> NCBI_TaxID=9796 {ECO:0000313|Ensembl:ENSECAP00000012031, ECO:0000313|Proteomes:UP000002281};</t>
  </si>
  <si>
    <t xml:space="preserve"> Ornithorhynchus anatinus (Duckbill platypus).</t>
  </si>
  <si>
    <t xml:space="preserve"> NCBI_TaxID=9258 {ECO:0000313|Ensembl:ENSOANP00000014572, ECO:0000313|Proteomes:UP000002279};</t>
  </si>
  <si>
    <t xml:space="preserve"> Monotremata</t>
  </si>
  <si>
    <t xml:space="preserve"> Ornithorhynchidae</t>
  </si>
  <si>
    <t xml:space="preserve"> Ornithorhynchus.</t>
  </si>
  <si>
    <t xml:space="preserve"> NCBI_TaxID=9544 {ECO:0000313|Ensembl:ENSMMUP00000011516, ECO:0000313|Proteomes:UP000006718};</t>
  </si>
  <si>
    <t xml:space="preserve"> NCBI_TaxID=9544 {ECO:0000313|Ensembl:ENSMMUP00000033548, ECO:0000313|Proteomes:UP000006718};</t>
  </si>
  <si>
    <t xml:space="preserve"> NCBI_TaxID=9544 {ECO:0000313|Ensembl:ENSMMUP00000033378, ECO:0000313|Proteomes:UP000006718};</t>
  </si>
  <si>
    <t xml:space="preserve"> NCBI_TaxID=9544 {ECO:0000313|Ensembl:ENSMMUP00000040219, ECO:0000313|Proteomes:UP000006718};</t>
  </si>
  <si>
    <t xml:space="preserve"> NCBI_TaxID=9544 {ECO:0000313|Ensembl:ENSMMUP00000021599, ECO:0000313|Proteomes:UP000006718};</t>
  </si>
  <si>
    <t xml:space="preserve"> NCBI_TaxID=9483 {ECO:0000313|Ensembl:ENSCJAP00000047612, ECO:0000313|Proteomes:UP000008225};</t>
  </si>
  <si>
    <t xml:space="preserve"> Bradyrhizobiaceae bacterium SG-6C.</t>
  </si>
  <si>
    <t xml:space="preserve"> NCBI_TaxID=709797 {ECO:0000313|EMBL:EGP09268.1, ECO:0000313|Proteomes:UP000003148};</t>
  </si>
  <si>
    <t>Bradyrhizobiaceae.</t>
  </si>
  <si>
    <t xml:space="preserve"> NCBI_TaxID=709797 {ECO:0000313|EMBL:EGP08883.1, ECO:0000313|Proteomes:UP000003148};</t>
  </si>
  <si>
    <t xml:space="preserve"> NCBI_TaxID=709797 {ECO:0000313|EMBL:EGP08190.1, ECO:0000313|Proteomes:UP000003148};</t>
  </si>
  <si>
    <t xml:space="preserve"> NCBI_TaxID=709797 {ECO:0000313|EMBL:EGP08351.1, ECO:0000313|Proteomes:UP000003148};</t>
  </si>
  <si>
    <t xml:space="preserve"> NCBI_TaxID=709797 {ECO:0000313|EMBL:EGP08397.1, ECO:0000313|Proteomes:UP000003148};</t>
  </si>
  <si>
    <t xml:space="preserve"> NCBI_TaxID=709797 {ECO:0000313|EMBL:EGP06571.1, ECO:0000313|Proteomes:UP000003148};</t>
  </si>
  <si>
    <t xml:space="preserve"> Sordaria macrospora (strain ATCC MYA-333 / DSM 997 / K(L3346) / K-hell).</t>
  </si>
  <si>
    <t xml:space="preserve"> NCBI_TaxID=771870 {ECO:0000313|EMBL:CCC07488.1, ECO:0000313|Proteomes:UP000001881};</t>
  </si>
  <si>
    <t xml:space="preserve"> Sordariaceae</t>
  </si>
  <si>
    <t>Sordaria.</t>
  </si>
  <si>
    <t xml:space="preserve"> Methanosalsum zhilinae (strain DSM 4017 / NBRC 107636 / OCM 62 / WeN5) (Methanohalophilus zhilinae).</t>
  </si>
  <si>
    <t xml:space="preserve"> NCBI_TaxID=679901 {ECO:0000313|EMBL:AEH60101.1, ECO:0000313|Proteomes:UP000006622};</t>
  </si>
  <si>
    <t xml:space="preserve"> Methanosalsum.</t>
  </si>
  <si>
    <t xml:space="preserve"> Midichloria mitochondrii (strain IricVA).</t>
  </si>
  <si>
    <t xml:space="preserve"> NCBI_TaxID=696127 {ECO:0000313|EMBL:AEI88980.1, ECO:0000313|Proteomes:UP000006639};</t>
  </si>
  <si>
    <t>Candidatus Midichloriaceae</t>
  </si>
  <si>
    <t xml:space="preserve"> Candidatus Midichloria.</t>
  </si>
  <si>
    <t xml:space="preserve"> Vibrio anguillarum (strain ATCC 68554 / 775) (Listonella anguillarum).</t>
  </si>
  <si>
    <t xml:space="preserve"> NCBI_TaxID=882102 {ECO:0000313|EMBL:AEH31876.1, ECO:0000313|Proteomes:UP000006800};</t>
  </si>
  <si>
    <t xml:space="preserve"> NCBI_TaxID=882102 {ECO:0000313|EMBL:AEH32524.1, ECO:0000313|Proteomes:UP000006800};</t>
  </si>
  <si>
    <t xml:space="preserve"> NCBI_TaxID=504832 {ECO:0000313|EMBL:AEI07213.1, ECO:0000313|Proteomes:UP000007730};</t>
  </si>
  <si>
    <t xml:space="preserve"> NCBI_TaxID=504832 {ECO:0000313|EMBL:AEI05914.1, ECO:0000313|Proteomes:UP000007730};</t>
  </si>
  <si>
    <t xml:space="preserve"> NCBI_TaxID=504832 {ECO:0000313|EMBL:AEI07626.1, ECO:0000313|Proteomes:UP000007730};</t>
  </si>
  <si>
    <t xml:space="preserve"> Corynebacterium resistens (strain DSM 45100 / JCM 12819 / GTC 2026).</t>
  </si>
  <si>
    <t xml:space="preserve"> NCBI_TaxID=662755 {ECO:0000313|EMBL:AEI09118.1, ECO:0000313|Proteomes:UP000000492};</t>
  </si>
  <si>
    <t xml:space="preserve"> Runella slithyformis (strain ATCC 29530 / DSM 19594 / LMG 11500 / NCIMB 11436 / LSU 4).</t>
  </si>
  <si>
    <t xml:space="preserve"> NCBI_TaxID=761193 {ECO:0000313|EMBL:AEI48823.1, ECO:0000313|Proteomes:UP000000493};</t>
  </si>
  <si>
    <t>Runella.</t>
  </si>
  <si>
    <t xml:space="preserve"> NCBI_TaxID=761193 {ECO:0000313|EMBL:AEI46568.1, ECO:0000313|Proteomes:UP000000493};</t>
  </si>
  <si>
    <t xml:space="preserve"> NCBI_TaxID=761193 {ECO:0000313|EMBL:AEI46644.1, ECO:0000313|Proteomes:UP000000493};</t>
  </si>
  <si>
    <t xml:space="preserve"> NCBI_TaxID=761193 {ECO:0000313|EMBL:AEI47614.1, ECO:0000313|Proteomes:UP000000493};</t>
  </si>
  <si>
    <t xml:space="preserve"> NCBI_TaxID=761193 {ECO:0000313|EMBL:AEI46740.1, ECO:0000313|Proteomes:UP000000493};</t>
  </si>
  <si>
    <t xml:space="preserve"> NCBI_TaxID=761193 {ECO:0000313|EMBL:AEI48848.1, ECO:0000313|Proteomes:UP000000493};</t>
  </si>
  <si>
    <t xml:space="preserve"> NCBI_TaxID=761193 {ECO:0000313|EMBL:AEI46747.1, ECO:0000313|Proteomes:UP000000493};</t>
  </si>
  <si>
    <t xml:space="preserve"> NCBI_TaxID=761193 {ECO:0000313|EMBL:AEI48686.1, ECO:0000313|Proteomes:UP000000493};</t>
  </si>
  <si>
    <t xml:space="preserve"> NCBI_TaxID=761193 {ECO:0000313|EMBL:AEI49068.1, ECO:0000313|Proteomes:UP000000493};</t>
  </si>
  <si>
    <t xml:space="preserve"> NCBI_TaxID=761193 {ECO:0000313|EMBL:AEI46980.1, ECO:0000313|Proteomes:UP000000493};</t>
  </si>
  <si>
    <t xml:space="preserve"> NCBI_TaxID=761193 {ECO:0000313|EMBL:AEI46982.1, ECO:0000313|Proteomes:UP000000493};</t>
  </si>
  <si>
    <t xml:space="preserve"> NCBI_TaxID=761193 {ECO:0000313|EMBL:AEI47070.1, ECO:0000313|Proteomes:UP000000493};</t>
  </si>
  <si>
    <t xml:space="preserve"> NCBI_TaxID=761193 {ECO:0000313|EMBL:AEI47280.1, ECO:0000313|Proteomes:UP000000493};</t>
  </si>
  <si>
    <t xml:space="preserve"> NCBI_TaxID=761193 {ECO:0000313|EMBL:AEI49350.1, ECO:0000313|Proteomes:UP000000493};</t>
  </si>
  <si>
    <t xml:space="preserve"> NCBI_TaxID=761193 {ECO:0000313|EMBL:AEI46472.1, ECO:0000313|Proteomes:UP000000493};</t>
  </si>
  <si>
    <t xml:space="preserve"> NCBI_TaxID=761193 {ECO:0000313|EMBL:AEI51910.1, ECO:0000313|Proteomes:UP000000493};</t>
  </si>
  <si>
    <t xml:space="preserve"> NCBI_TaxID=761193 {ECO:0000313|EMBL:AEI50580.1, ECO:0000313|Proteomes:UP000000493};</t>
  </si>
  <si>
    <t xml:space="preserve"> NCBI_TaxID=761193 {ECO:0000313|EMBL:AEI50976.1, ECO:0000313|Proteomes:UP000000493};</t>
  </si>
  <si>
    <t xml:space="preserve"> NCBI_TaxID=761193 {ECO:0000313|EMBL:AEI50642.1, ECO:0000313|Proteomes:UP000000493};</t>
  </si>
  <si>
    <t xml:space="preserve"> Plasmid pRUNSL01 {ECO:0000313|EMBL:AEI51939.1, ECO:0000313|Proteomes:UP000000493}.</t>
  </si>
  <si>
    <t xml:space="preserve"> NCBI_TaxID=761193 {ECO:0000313|EMBL:AEI51939.1, ECO:0000313|Proteomes:UP000000493};</t>
  </si>
  <si>
    <t xml:space="preserve"> Plasmid pRUNSL04 {ECO:0000313|EMBL:AEI52193.1, ECO:0000313|Proteomes:UP000000493}.</t>
  </si>
  <si>
    <t xml:space="preserve"> NCBI_TaxID=761193 {ECO:0000313|EMBL:AEI52193.1, ECO:0000313|Proteomes:UP000000493};</t>
  </si>
  <si>
    <t xml:space="preserve"> Plasmid pRUNSL05 {ECO:0000313|EMBL:AEI52227.1, ECO:0000313|Proteomes:UP000000493}.</t>
  </si>
  <si>
    <t xml:space="preserve"> NCBI_TaxID=761193 {ECO:0000313|EMBL:AEI52227.1, ECO:0000313|Proteomes:UP000000493};</t>
  </si>
  <si>
    <t xml:space="preserve"> Plasmid pRUNSL05 {ECO:0000313|EMBL:AEI52246.1, ECO:0000313|Proteomes:UP000000493}.</t>
  </si>
  <si>
    <t xml:space="preserve"> NCBI_TaxID=761193 {ECO:0000313|EMBL:AEI52246.1, ECO:0000313|Proteomes:UP000000493};</t>
  </si>
  <si>
    <t xml:space="preserve"> Nitrosomonas sp. (strain Is79A3).</t>
  </si>
  <si>
    <t xml:space="preserve"> NCBI_TaxID=261292 {ECO:0000313|EMBL:AEJ02027.1, ECO:0000313|Proteomes:UP000000501};</t>
  </si>
  <si>
    <t xml:space="preserve"> Nitrosomonadales</t>
  </si>
  <si>
    <t>Nitrosomonadaceae</t>
  </si>
  <si>
    <t xml:space="preserve"> Nitrosomonas.</t>
  </si>
  <si>
    <t xml:space="preserve"> NCBI_TaxID=261292 {ECO:0000313|EMBL:AEJ03207.1, ECO:0000313|Proteomes:UP000000501};</t>
  </si>
  <si>
    <t xml:space="preserve"> NCBI_TaxID=261292 {ECO:0000313|EMBL:AEJ01519.1, ECO:0000313|Proteomes:UP000000501};</t>
  </si>
  <si>
    <t xml:space="preserve"> NCBI_TaxID=261292 {ECO:0000313|EMBL:AEJ01663.1, ECO:0000313|Proteomes:UP000000501};</t>
  </si>
  <si>
    <t xml:space="preserve"> NCBI_TaxID=261292 {ECO:0000313|EMBL:AEJ00598.1, ECO:0000313|Proteomes:UP000000501};</t>
  </si>
  <si>
    <t xml:space="preserve"> NCBI_TaxID=261292 {ECO:0000313|EMBL:AEJ00599.1, ECO:0000313|Proteomes:UP000000501};</t>
  </si>
  <si>
    <t xml:space="preserve"> NCBI_TaxID=261292 {ECO:0000313|EMBL:AEJ00629.1, ECO:0000313|Proteomes:UP000000501};</t>
  </si>
  <si>
    <t xml:space="preserve"> NCBI_TaxID=261292 {ECO:0000313|EMBL:AEJ00670.1, ECO:0000313|Proteomes:UP000000501};</t>
  </si>
  <si>
    <t xml:space="preserve"> Sulfobacillus acidophilus (strain TPY).</t>
  </si>
  <si>
    <t xml:space="preserve"> NCBI_TaxID=1051632 {ECO:0000313|EMBL:AEJ39448.1, ECO:0000313|Proteomes:UP000000291};</t>
  </si>
  <si>
    <t xml:space="preserve"> Sulfobacillus.</t>
  </si>
  <si>
    <t xml:space="preserve"> NCBI_TaxID=1051632 {ECO:0000313|EMBL:AEJ39116.1, ECO:0000313|Proteomes:UP000000291};</t>
  </si>
  <si>
    <t xml:space="preserve"> Hyphomicrobium sp. (strain MC1).</t>
  </si>
  <si>
    <t xml:space="preserve"> NCBI_TaxID=717785 {ECO:0000313|EMBL:CCB64584.1, ECO:0000313|Proteomes:UP000000494};</t>
  </si>
  <si>
    <t xml:space="preserve"> Hyphomicrobium.</t>
  </si>
  <si>
    <t xml:space="preserve"> NCBI_TaxID=717785 {ECO:0000313|EMBL:CCB64552.1, ECO:0000313|Proteomes:UP000000494};</t>
  </si>
  <si>
    <t xml:space="preserve"> NCBI_TaxID=717785 {ECO:0000313|EMBL:CCB67196.1, ECO:0000313|Proteomes:UP000000494};</t>
  </si>
  <si>
    <t xml:space="preserve"> NCBI_TaxID=717785 {ECO:0000313|EMBL:CCB63436.1, ECO:0000313|Proteomes:UP000000494};</t>
  </si>
  <si>
    <t xml:space="preserve"> NCBI_TaxID=717785 {ECO:0000313|EMBL:CCB65934.1, ECO:0000313|Proteomes:UP000000494};</t>
  </si>
  <si>
    <t xml:space="preserve"> NCBI_TaxID=717785 {ECO:0000313|EMBL:CCB64863.1, ECO:0000313|Proteomes:UP000000494};</t>
  </si>
  <si>
    <t xml:space="preserve"> NCBI_TaxID=717785 {ECO:0000313|EMBL:CCB63696.1, ECO:0000313|Proteomes:UP000000494};</t>
  </si>
  <si>
    <t xml:space="preserve"> NCBI_TaxID=717785 {ECO:0000313|EMBL:CCB63864.1, ECO:0000313|Proteomes:UP000000494};</t>
  </si>
  <si>
    <t xml:space="preserve"> NCBI_TaxID=717785 {ECO:0000313|EMBL:CCB64083.1, ECO:0000313|Proteomes:UP000000494};</t>
  </si>
  <si>
    <t xml:space="preserve"> NCBI_TaxID=717785 {ECO:0000313|EMBL:CCB68068.1, ECO:0000313|Proteomes:UP000000494};</t>
  </si>
  <si>
    <t xml:space="preserve"> NCBI_TaxID=717785 {ECO:0000313|EMBL:CCB66826.1, ECO:0000313|Proteomes:UP000000494};</t>
  </si>
  <si>
    <t xml:space="preserve"> NCBI_TaxID=717785 {ECO:0000313|EMBL:CCB66830.1, ECO:0000313|Proteomes:UP000000494};</t>
  </si>
  <si>
    <t xml:space="preserve"> NCBI_TaxID=717785 {ECO:0000313|EMBL:CCB68135.1, ECO:0000313|Proteomes:UP000000494};</t>
  </si>
  <si>
    <t xml:space="preserve"> NCBI_TaxID=717785 {ECO:0000313|EMBL:CCB64391.1, ECO:0000313|Proteomes:UP000000494};</t>
  </si>
  <si>
    <t xml:space="preserve"> NCBI_TaxID=717785 {ECO:0000313|EMBL:CCB66920.1, ECO:0000313|Proteomes:UP000000494};</t>
  </si>
  <si>
    <t xml:space="preserve"> Streptomyces cattleya (strain ATCC 35852 / DSM 46488 / JCM 4925 / NBRC 14057 / NRRL 8057).</t>
  </si>
  <si>
    <t xml:space="preserve"> NCBI_TaxID=1003195 {ECO:0000313|EMBL:AEW93646.1, ECO:0000313|Proteomes:UP000007842};</t>
  </si>
  <si>
    <t xml:space="preserve"> Helicobacter bizzozeronii (strain CIII-1).</t>
  </si>
  <si>
    <t xml:space="preserve"> NCBI_TaxID=1002804 {ECO:0000313|EMBL:CCB79528.1, ECO:0000313|Proteomes:UP000008387};</t>
  </si>
  <si>
    <t xml:space="preserve"> NCBI_TaxID=1002804 {ECO:0000313|EMBL:CCB79566.1, ECO:0000313|Proteomes:UP000008387};</t>
  </si>
  <si>
    <t xml:space="preserve"> Parachlamydia acanthamoebae (strain UV7).</t>
  </si>
  <si>
    <t xml:space="preserve"> NCBI_TaxID=765952 {ECO:0000313|EMBL:CCB87617.1, ECO:0000313|Proteomes:UP000000495};</t>
  </si>
  <si>
    <t xml:space="preserve"> Parachlamydiaceae</t>
  </si>
  <si>
    <t xml:space="preserve"> Parachlamydia.</t>
  </si>
  <si>
    <t xml:space="preserve"> Serpula lacrymans var. lacrymans (strain S7.3) (Dry rot fungus).</t>
  </si>
  <si>
    <t xml:space="preserve"> NCBI_TaxID=936435 {ECO:0000313|Proteomes:UP000008063};</t>
  </si>
  <si>
    <t xml:space="preserve"> Boletales</t>
  </si>
  <si>
    <t xml:space="preserve"> Coniophorineae</t>
  </si>
  <si>
    <t>Serpulaceae</t>
  </si>
  <si>
    <t xml:space="preserve"> Serpula.</t>
  </si>
  <si>
    <t xml:space="preserve"> Fusarium oxysporum (strain Fo5176) (Fusarium vascular wilt).</t>
  </si>
  <si>
    <t xml:space="preserve"> NCBI_TaxID=660025 {ECO:0000313|EMBL:EGU86504.1, ECO:0000313|Proteomes:UP000002489};</t>
  </si>
  <si>
    <t xml:space="preserve"> NCBI_TaxID=660025 {ECO:0000313|EMBL:EGU82924.1, ECO:0000313|Proteomes:UP000002489};</t>
  </si>
  <si>
    <t xml:space="preserve"> Vibrio tubiashii ATCC 19109.</t>
  </si>
  <si>
    <t xml:space="preserve"> NCBI_TaxID=1051646 {ECO:0000313|EMBL:AIW14864.1, ECO:0000313|Proteomes:UP000030071};</t>
  </si>
  <si>
    <t xml:space="preserve"> NCBI_TaxID=1051646 {ECO:0000313|EMBL:AIW15427.1, ECO:0000313|Proteomes:UP000030071};</t>
  </si>
  <si>
    <t xml:space="preserve"> NCBI_TaxID=1051646 {ECO:0000313|EMBL:AIW16574.1, ECO:0000313|Proteomes:UP000030071};</t>
  </si>
  <si>
    <t xml:space="preserve"> NCBI_TaxID=1051646 {ECO:0000313|EMBL:AIW14269.1, ECO:0000313|Proteomes:UP000030071};</t>
  </si>
  <si>
    <t xml:space="preserve"> Zymoseptoria tritici (strain CBS 115943 / IPO323) (Speckled leaf blotch fungus) (Septoria tritici).</t>
  </si>
  <si>
    <t xml:space="preserve"> NCBI_TaxID=336722 {ECO:0000313|EMBL:EGP87719.1, ECO:0000313|Proteomes:UP000008062};</t>
  </si>
  <si>
    <t xml:space="preserve"> Dothideomycetidae</t>
  </si>
  <si>
    <t xml:space="preserve"> Capnodiales</t>
  </si>
  <si>
    <t xml:space="preserve"> Mycosphaerellaceae</t>
  </si>
  <si>
    <t>Zymoseptoria.</t>
  </si>
  <si>
    <t xml:space="preserve"> Capnocytophaga canimorsus (strain 5).</t>
  </si>
  <si>
    <t xml:space="preserve"> NCBI_TaxID=860228 {ECO:0000313|EMBL:AEK23506.1, ECO:0000313|Proteomes:UP000008895};</t>
  </si>
  <si>
    <t xml:space="preserve"> NCBI_TaxID=860228 {ECO:0000313|EMBL:AEK24011.1, ECO:0000313|Proteomes:UP000008895};</t>
  </si>
  <si>
    <t xml:space="preserve"> Acidithiobacillus caldus (strain SM-1).</t>
  </si>
  <si>
    <t xml:space="preserve"> NCBI_TaxID=990288 {ECO:0000313|EMBL:AEK58291.1, ECO:0000313|Proteomes:UP000006135};</t>
  </si>
  <si>
    <t xml:space="preserve"> Methylomonas methanica (strain MC09).</t>
  </si>
  <si>
    <t xml:space="preserve"> NCBI_TaxID=857087 {ECO:0000313|EMBL:AEG01939.1, ECO:0000313|Proteomes:UP000008888};</t>
  </si>
  <si>
    <t xml:space="preserve"> Methylococcales</t>
  </si>
  <si>
    <t>Methylococcaceae</t>
  </si>
  <si>
    <t xml:space="preserve"> Methylomonas.</t>
  </si>
  <si>
    <t xml:space="preserve"> NCBI_TaxID=857087 {ECO:0000313|EMBL:AEG00901.1, ECO:0000313|Proteomes:UP000008888};</t>
  </si>
  <si>
    <t xml:space="preserve"> NCBI_TaxID=857087 {ECO:0000313|EMBL:AEF98600.1, ECO:0000313|Proteomes:UP000008888};</t>
  </si>
  <si>
    <t xml:space="preserve"> NCBI_TaxID=857087 {ECO:0000313|EMBL:AEG01103.1, ECO:0000313|Proteomes:UP000008888};</t>
  </si>
  <si>
    <t xml:space="preserve"> NCBI_TaxID=857087 {ECO:0000313|EMBL:AEG00025.1, ECO:0000313|Proteomes:UP000008888};</t>
  </si>
  <si>
    <t xml:space="preserve"> NCBI_TaxID=857087 {ECO:0000313|EMBL:AEG02508.1, ECO:0000313|Proteomes:UP000008888};</t>
  </si>
  <si>
    <t xml:space="preserve"> NCBI_TaxID=857087 {ECO:0000313|EMBL:AEG02633.1, ECO:0000313|Proteomes:UP000008888};</t>
  </si>
  <si>
    <t xml:space="preserve"> NCBI_TaxID=857087 {ECO:0000313|EMBL:AEG01769.1, ECO:0000313|Proteomes:UP000008888};</t>
  </si>
  <si>
    <t xml:space="preserve"> NCBI_TaxID=857087 {ECO:0000313|EMBL:AEF99405.1, ECO:0000313|Proteomes:UP000008888};</t>
  </si>
  <si>
    <t xml:space="preserve"> Collimonas fungivorans (strain Ter331).</t>
  </si>
  <si>
    <t xml:space="preserve"> NCBI_TaxID=1005048 {ECO:0000313|EMBL:AEK61498.1, ECO:0000313|Proteomes:UP000008392};</t>
  </si>
  <si>
    <t xml:space="preserve"> Collimonas.</t>
  </si>
  <si>
    <t xml:space="preserve"> NCBI_TaxID=1005048 {ECO:0000313|EMBL:AEK62356.1, ECO:0000313|Proteomes:UP000008392};</t>
  </si>
  <si>
    <t xml:space="preserve"> NCBI_TaxID=1005048 {ECO:0000313|EMBL:AEK62625.1, ECO:0000313|Proteomes:UP000008392};</t>
  </si>
  <si>
    <t xml:space="preserve"> NCBI_TaxID=1005048 {ECO:0000313|EMBL:AEK63241.1, ECO:0000313|Proteomes:UP000008392};</t>
  </si>
  <si>
    <t xml:space="preserve"> NCBI_TaxID=1005048 {ECO:0000313|EMBL:AEK63242.1, ECO:0000313|Proteomes:UP000008392};</t>
  </si>
  <si>
    <t xml:space="preserve"> NCBI_TaxID=1005048 {ECO:0000313|EMBL:AEK64252.1, ECO:0000313|Proteomes:UP000008392};</t>
  </si>
  <si>
    <t xml:space="preserve"> NCBI_TaxID=1005048 {ECO:0000313|EMBL:AEK59982.1, ECO:0000313|Proteomes:UP000008392};</t>
  </si>
  <si>
    <t xml:space="preserve"> NCBI_TaxID=1005048 {ECO:0000313|EMBL:AEK60274.1, ECO:0000313|Proteomes:UP000008392};</t>
  </si>
  <si>
    <t xml:space="preserve"> NCBI_TaxID=1005048 {ECO:0000313|EMBL:AEK60731.1, ECO:0000313|Proteomes:UP000008392};</t>
  </si>
  <si>
    <t xml:space="preserve"> Pyrolobus fumarii (strain DSM 11204 / 1A).</t>
  </si>
  <si>
    <t xml:space="preserve"> NCBI_TaxID=694429 {ECO:0000313|EMBL:AEM38972.1, ECO:0000313|Proteomes:UP000001037};</t>
  </si>
  <si>
    <t xml:space="preserve"> Crenarchaeota</t>
  </si>
  <si>
    <t xml:space="preserve"> Thermoprotei</t>
  </si>
  <si>
    <t xml:space="preserve"> Desulfurococcales</t>
  </si>
  <si>
    <t>Pyrodictiaceae</t>
  </si>
  <si>
    <t xml:space="preserve"> Pyrolobus.</t>
  </si>
  <si>
    <t xml:space="preserve"> Amycolatopsis mediterranei (strain S699) (Nocardia mediterranei).</t>
  </si>
  <si>
    <t xml:space="preserve"> NCBI_TaxID=713604 {ECO:0000313|EMBL:AEK40732.1, ECO:0000313|Proteomes:UP000006138};</t>
  </si>
  <si>
    <t>Amycolatopsis.</t>
  </si>
  <si>
    <t xml:space="preserve"> Cyclobacterium marinum (strain ATCC 25205 / DSM 745) (Flectobacillus marinus).</t>
  </si>
  <si>
    <t xml:space="preserve"> NCBI_TaxID=880070 {ECO:0000313|EMBL:AEL25541.1, ECO:0000313|Proteomes:UP000001635};</t>
  </si>
  <si>
    <t>Cyclobacterium.</t>
  </si>
  <si>
    <t xml:space="preserve"> NCBI_TaxID=880070 {ECO:0000313|EMBL:AEL24253.1, ECO:0000313|Proteomes:UP000001635};</t>
  </si>
  <si>
    <t xml:space="preserve"> NCBI_TaxID=880070 {ECO:0000313|EMBL:AEL25634.1, ECO:0000313|Proteomes:UP000001635};</t>
  </si>
  <si>
    <t xml:space="preserve"> NCBI_TaxID=880070 {ECO:0000313|EMBL:AEL27260.1, ECO:0000313|Proteomes:UP000001635};</t>
  </si>
  <si>
    <t xml:space="preserve"> NCBI_TaxID=880070 {ECO:0000313|EMBL:AEL27267.1, ECO:0000313|Proteomes:UP000001635};</t>
  </si>
  <si>
    <t xml:space="preserve"> NCBI_TaxID=880070 {ECO:0000313|EMBL:AEL25037.1, ECO:0000313|Proteomes:UP000001635};</t>
  </si>
  <si>
    <t xml:space="preserve"> NCBI_TaxID=880070 {ECO:0000313|EMBL:AEL23925.1, ECO:0000313|Proteomes:UP000001635};</t>
  </si>
  <si>
    <t xml:space="preserve"> NCBI_TaxID=880070 {ECO:0000313|EMBL:AEL24450.1, ECO:0000313|Proteomes:UP000001635};</t>
  </si>
  <si>
    <t xml:space="preserve"> NCBI_TaxID=880070 {ECO:0000313|EMBL:AEL25139.1, ECO:0000313|Proteomes:UP000001635};</t>
  </si>
  <si>
    <t xml:space="preserve"> NCBI_TaxID=880070 {ECO:0000313|EMBL:AEL27373.1, ECO:0000313|Proteomes:UP000001635};</t>
  </si>
  <si>
    <t xml:space="preserve"> NCBI_TaxID=880070 {ECO:0000313|EMBL:AEL27474.1, ECO:0000313|Proteomes:UP000001635};</t>
  </si>
  <si>
    <t xml:space="preserve"> NCBI_TaxID=880070 {ECO:0000313|EMBL:AEL28320.1, ECO:0000313|Proteomes:UP000001635};</t>
  </si>
  <si>
    <t xml:space="preserve"> NCBI_TaxID=880070 {ECO:0000313|EMBL:AEL28321.1, ECO:0000313|Proteomes:UP000001635};</t>
  </si>
  <si>
    <t xml:space="preserve"> NCBI_TaxID=880070 {ECO:0000313|EMBL:AEL27485.1, ECO:0000313|Proteomes:UP000001635};</t>
  </si>
  <si>
    <t xml:space="preserve"> NCBI_TaxID=880070 {ECO:0000313|EMBL:AEL26023.1, ECO:0000313|Proteomes:UP000001635};</t>
  </si>
  <si>
    <t xml:space="preserve"> NCBI_TaxID=880070 {ECO:0000313|EMBL:AEL27593.1, ECO:0000313|Proteomes:UP000001635};</t>
  </si>
  <si>
    <t xml:space="preserve"> NCBI_TaxID=880070 {ECO:0000313|EMBL:AEL28549.1, ECO:0000313|Proteomes:UP000001635};</t>
  </si>
  <si>
    <t xml:space="preserve"> NCBI_TaxID=880070 {ECO:0000313|EMBL:AEL26957.1, ECO:0000313|Proteomes:UP000001635};</t>
  </si>
  <si>
    <t xml:space="preserve"> NCBI_TaxID=880070 {ECO:0000313|EMBL:AEL27757.1, ECO:0000313|Proteomes:UP000001635};</t>
  </si>
  <si>
    <t xml:space="preserve"> NCBI_TaxID=880070 {ECO:0000313|EMBL:AEL27804.1, ECO:0000313|Proteomes:UP000001635};</t>
  </si>
  <si>
    <t xml:space="preserve"> Zobellia galactanivorans (strain DSM 12802 / CIP 106680 / NCIMB 13871 / Dsij).</t>
  </si>
  <si>
    <t xml:space="preserve"> NCBI_TaxID=63186 {ECO:0000313|EMBL:CAZ97188.1, ECO:0000313|Proteomes:UP000008898};</t>
  </si>
  <si>
    <t xml:space="preserve"> Zobellia.</t>
  </si>
  <si>
    <t xml:space="preserve"> NCBI_TaxID=63186 {ECO:0000313|EMBL:CAZ97303.1, ECO:0000313|Proteomes:UP000008898};</t>
  </si>
  <si>
    <t xml:space="preserve"> NCBI_TaxID=63186 {ECO:0000313|EMBL:CAZ95519.1, ECO:0000313|Proteomes:UP000008898};</t>
  </si>
  <si>
    <t xml:space="preserve"> NCBI_TaxID=63186 {ECO:0000313|EMBL:CAZ96391.1, ECO:0000313|Proteomes:UP000008898};</t>
  </si>
  <si>
    <t xml:space="preserve"> NCBI_TaxID=63186 {ECO:0000313|EMBL:CAZ97863.1, ECO:0000313|Proteomes:UP000008898};</t>
  </si>
  <si>
    <t xml:space="preserve"> NCBI_TaxID=63186 {ECO:0000313|EMBL:CAZ97752.1, ECO:0000313|Proteomes:UP000008898};</t>
  </si>
  <si>
    <t xml:space="preserve"> NCBI_TaxID=63186 {ECO:0000313|EMBL:CAZ94178.1, ECO:0000313|Proteomes:UP000008898};</t>
  </si>
  <si>
    <t xml:space="preserve"> NCBI_TaxID=63186 {ECO:0000313|EMBL:CAZ94330.1, ECO:0000313|Proteomes:UP000008898};</t>
  </si>
  <si>
    <t xml:space="preserve"> NCBI_TaxID=63186 {ECO:0000313|EMBL:CAZ94621.1, ECO:0000313|Proteomes:UP000008898};</t>
  </si>
  <si>
    <t xml:space="preserve"> NCBI_TaxID=63186 {ECO:0000313|EMBL:CAZ96514.1, ECO:0000313|Proteomes:UP000008898};</t>
  </si>
  <si>
    <t xml:space="preserve"> NCBI_TaxID=63186 {ECO:0000313|EMBL:CAZ96745.1, ECO:0000313|Proteomes:UP000008898};</t>
  </si>
  <si>
    <t xml:space="preserve"> Caenorhabditis brenneri (Nematode worm).</t>
  </si>
  <si>
    <t xml:space="preserve"> NCBI_TaxID=135651 {ECO:0000313|Proteomes:UP000008068};</t>
  </si>
  <si>
    <t xml:space="preserve"> Ichthyophthirius multifiliis (strain G5) (White spot disease agent) (Ich).</t>
  </si>
  <si>
    <t xml:space="preserve"> NCBI_TaxID=857967 {ECO:0000313|Proteomes:UP000008983};</t>
  </si>
  <si>
    <t xml:space="preserve"> Hymenostomatida</t>
  </si>
  <si>
    <t xml:space="preserve"> Ophryoglenina</t>
  </si>
  <si>
    <t xml:space="preserve"> Ichthyophthirius.</t>
  </si>
  <si>
    <t xml:space="preserve"> Hypocrea jecorina (strain QM6a) (Trichoderma reesei).</t>
  </si>
  <si>
    <t xml:space="preserve"> NCBI_TaxID=431241 {ECO:0000313|Proteomes:UP000008984};</t>
  </si>
  <si>
    <t xml:space="preserve"> Hypocreaceae</t>
  </si>
  <si>
    <t>Trichoderma.</t>
  </si>
  <si>
    <t xml:space="preserve"> Chaetomium thermophilum (strain DSM 1495 / CBS 144.50 / IMI 039719).</t>
  </si>
  <si>
    <t xml:space="preserve"> NCBI_TaxID=759272 {ECO:0000313|Proteomes:UP000008066};</t>
  </si>
  <si>
    <t xml:space="preserve"> Chaetomiaceae</t>
  </si>
  <si>
    <t>Chaetomium.</t>
  </si>
  <si>
    <t xml:space="preserve"> Naumovozyma castellii (strain ATCC 76901 / CBS 4309 / NBRC 1992 / NRRL Y-12630) (Yeast) (Saccharomyces castellii).</t>
  </si>
  <si>
    <t xml:space="preserve"> NCBI_TaxID=1064592 {ECO:0000313|EMBL:CCC67858.1, ECO:0000313|Proteomes:UP000001640};</t>
  </si>
  <si>
    <t xml:space="preserve"> Naumovozyma.</t>
  </si>
  <si>
    <t xml:space="preserve"> NCBI_TaxID=1064592 {ECO:0000313|EMBL:CCC71301.1, ECO:0000313|Proteomes:UP000001640};</t>
  </si>
  <si>
    <t xml:space="preserve"> Naumovozyma dairenensis (strain ATCC 10597 / BCRC 20456 / CBS 421 / NBRC 0211 / NRRL Y-12639) (Saccharomyces dairenensis).</t>
  </si>
  <si>
    <t xml:space="preserve"> NCBI_TaxID=1071378 {ECO:0000313|EMBL:CCD23158.1, ECO:0000313|Proteomes:UP000000689};</t>
  </si>
  <si>
    <t xml:space="preserve"> NCBI_TaxID=1071378 {ECO:0000313|EMBL:CCD25807.2, ECO:0000313|Proteomes:UP000000689};</t>
  </si>
  <si>
    <t xml:space="preserve"> NCBI_TaxID=9544 {ECO:0000313|Ensembl:ENSMMUP00000009289, ECO:0000313|Proteomes:UP000006718};</t>
  </si>
  <si>
    <t xml:space="preserve"> Xenopus tropicalis (Western clawed frog) (Silurana tropicalis).</t>
  </si>
  <si>
    <t xml:space="preserve"> NCBI_TaxID=8364 {ECO:0000313|Ensembl:ENSXETP00000018532, ECO:0000313|Proteomes:UP000008143};</t>
  </si>
  <si>
    <t>Amphibia</t>
  </si>
  <si>
    <t xml:space="preserve"> Batrachia</t>
  </si>
  <si>
    <t xml:space="preserve"> Anura</t>
  </si>
  <si>
    <t xml:space="preserve"> Pipoidea</t>
  </si>
  <si>
    <t xml:space="preserve"> Pipidae</t>
  </si>
  <si>
    <t xml:space="preserve"> Xenopodinae</t>
  </si>
  <si>
    <t xml:space="preserve"> Xenopus</t>
  </si>
  <si>
    <t>Silurana.</t>
  </si>
  <si>
    <t xml:space="preserve"> Anolis carolinensis (Green anole) (American chameleon).</t>
  </si>
  <si>
    <t xml:space="preserve"> NCBI_TaxID=28377 {ECO:0000313|Ensembl:ENSACAP00000012821, ECO:0000313|Proteomes:UP000001646};</t>
  </si>
  <si>
    <t>Lepidosauria</t>
  </si>
  <si>
    <t xml:space="preserve"> Squamata</t>
  </si>
  <si>
    <t xml:space="preserve"> Bifurcata</t>
  </si>
  <si>
    <t xml:space="preserve"> Unidentata</t>
  </si>
  <si>
    <t xml:space="preserve"> Episquamata</t>
  </si>
  <si>
    <t>Toxicofera</t>
  </si>
  <si>
    <t xml:space="preserve"> Iguania</t>
  </si>
  <si>
    <t xml:space="preserve"> Iguanidae</t>
  </si>
  <si>
    <t xml:space="preserve"> Polychrotinae</t>
  </si>
  <si>
    <t xml:space="preserve"> Anolis.</t>
  </si>
  <si>
    <t xml:space="preserve"> Myotis lucifugus (Little brown bat).</t>
  </si>
  <si>
    <t xml:space="preserve"> NCBI_TaxID=59463 {ECO:0000313|Ensembl:ENSMLUP00000018852, ECO:0000313|Proteomes:UP000001074};</t>
  </si>
  <si>
    <t xml:space="preserve"> Chiroptera</t>
  </si>
  <si>
    <t xml:space="preserve"> Microchiroptera</t>
  </si>
  <si>
    <t>Vespertilionidae</t>
  </si>
  <si>
    <t xml:space="preserve"> Myotis.</t>
  </si>
  <si>
    <t xml:space="preserve"> NCBI_TaxID=59463 {ECO:0000313|Ensembl:ENSMLUP00000018972, ECO:0000313|Proteomes:UP000001074};</t>
  </si>
  <si>
    <t xml:space="preserve"> NCBI_TaxID=59463 {ECO:0000313|Ensembl:ENSMLUP00000020649, ECO:0000313|Proteomes:UP000001074};</t>
  </si>
  <si>
    <t xml:space="preserve"> Nomascus leucogenys (Northern white-cheeked gibbon) (Hylobates leucogenys).</t>
  </si>
  <si>
    <t xml:space="preserve"> NCBI_TaxID=61853 {ECO:0000313|Ensembl:ENSNLEP00000018131};</t>
  </si>
  <si>
    <t xml:space="preserve"> Hylobatidae</t>
  </si>
  <si>
    <t xml:space="preserve"> Nomascus.</t>
  </si>
  <si>
    <t xml:space="preserve"> NCBI_TaxID=61853 {ECO:0000313|Ensembl:ENSNLEP00000022144, ECO:0000313|Proteomes:UP000001073};</t>
  </si>
  <si>
    <t xml:space="preserve"> Oryctolagus cuniculus (Rabbit).</t>
  </si>
  <si>
    <t xml:space="preserve"> NCBI_TaxID=9986 {ECO:0000313|Ensembl:ENSOCUP00000010252, ECO:0000313|Proteomes:UP000001811};</t>
  </si>
  <si>
    <t xml:space="preserve"> Lagomorpha</t>
  </si>
  <si>
    <t xml:space="preserve"> Leporidae</t>
  </si>
  <si>
    <t>Oryctolagus.</t>
  </si>
  <si>
    <t xml:space="preserve"> NCBI_TaxID=9986 {ECO:0000313|Ensembl:ENSOCUP00000015773, ECO:0000313|Proteomes:UP000001811};</t>
  </si>
  <si>
    <t xml:space="preserve"> NCBI_TaxID=9986 {ECO:0000313|Ensembl:ENSOCUP00000017626, ECO:0000313|Proteomes:UP000001811};</t>
  </si>
  <si>
    <t xml:space="preserve"> NCBI_TaxID=9986 {ECO:0000313|Ensembl:ENSOCUP00000019630, ECO:0000313|Proteomes:UP000001811};</t>
  </si>
  <si>
    <t xml:space="preserve"> NCBI_TaxID=9986 {ECO:0000313|Ensembl:ENSOCUP00000020297, ECO:0000313|Proteomes:UP000001811};</t>
  </si>
  <si>
    <t xml:space="preserve"> NCBI_TaxID=9986 {ECO:0000313|Ensembl:ENSOCUP00000020783, ECO:0000313|Proteomes:UP000001811};</t>
  </si>
  <si>
    <t xml:space="preserve"> NCBI_TaxID=9986 {ECO:0000313|Ensembl:ENSOCUP00000021195, ECO:0000313|Proteomes:UP000001811};</t>
  </si>
  <si>
    <t xml:space="preserve"> NCBI_TaxID=9986 {ECO:0000313|Ensembl:ENSOCUP00000021980, ECO:0000313|Proteomes:UP000001811};</t>
  </si>
  <si>
    <t xml:space="preserve"> NCBI_TaxID=9986 {ECO:0000313|Ensembl:ENSOCUP00000022793, ECO:0000313|Proteomes:UP000001811};</t>
  </si>
  <si>
    <t xml:space="preserve"> Desulfovibrio sp. 6_1_46AFAA.</t>
  </si>
  <si>
    <t xml:space="preserve"> NCBI_TaxID=665942 {ECO:0000313|EMBL:EGW52446.1, ECO:0000313|Proteomes:UP000006424};</t>
  </si>
  <si>
    <t xml:space="preserve"> NCBI_TaxID=665942 {ECO:0000313|EMBL:EGW51204.1, ECO:0000313|Proteomes:UP000006424};</t>
  </si>
  <si>
    <t xml:space="preserve"> Arthrobotrys oligospora (strain ATCC 24927 / CBS 115.81 / DSM 1491) (Nematode-trapping fungus) (Didymozoophaga oligospora).</t>
  </si>
  <si>
    <t xml:space="preserve"> NCBI_TaxID=756982 {ECO:0000313|EMBL:EGX47859.1, ECO:0000313|Proteomes:UP000008784};</t>
  </si>
  <si>
    <t xml:space="preserve"> Orbiliomycetes</t>
  </si>
  <si>
    <t>Orbiliales</t>
  </si>
  <si>
    <t xml:space="preserve"> Orbiliaceae</t>
  </si>
  <si>
    <t xml:space="preserve"> Orbilia.</t>
  </si>
  <si>
    <t xml:space="preserve"> Neisseria weaveri LMG 5135.</t>
  </si>
  <si>
    <t xml:space="preserve"> NCBI_TaxID=1051985 {ECO:0000313|EMBL:EGV38658.1, ECO:0000313|Proteomes:UP000004938};</t>
  </si>
  <si>
    <t xml:space="preserve"> NCBI_TaxID=1051985 {ECO:0000313|EMBL:EGV37528.1, ECO:0000313|Proteomes:UP000004938};</t>
  </si>
  <si>
    <t xml:space="preserve"> NCBI_TaxID=1051985 {ECO:0000313|EMBL:EGV35758.1, ECO:0000313|Proteomes:UP000004938};</t>
  </si>
  <si>
    <t xml:space="preserve"> NCBI_TaxID=1051985 {ECO:0000313|EMBL:EGV35759.1, ECO:0000313|Proteomes:UP000004938};</t>
  </si>
  <si>
    <t xml:space="preserve"> Sphingobium sp. SYK-6.</t>
  </si>
  <si>
    <t xml:space="preserve"> NCBI_TaxID=627192 {ECO:0000313|EMBL:BAK64795.1, ECO:0000313|Proteomes:UP000001275};</t>
  </si>
  <si>
    <t xml:space="preserve"> NCBI_TaxID=627192 {ECO:0000313|EMBL:BAK65036.1, ECO:0000313|Proteomes:UP000001275};</t>
  </si>
  <si>
    <t xml:space="preserve"> NCBI_TaxID=627192 {ECO:0000313|EMBL:BAK65580.1, ECO:0000313|Proteomes:UP000001275};</t>
  </si>
  <si>
    <t xml:space="preserve"> NCBI_TaxID=627192 {ECO:0000313|EMBL:BAK65581.1, ECO:0000313|Proteomes:UP000001275};</t>
  </si>
  <si>
    <t xml:space="preserve"> Pseudogulbenkiania sp. (strain NH8B).</t>
  </si>
  <si>
    <t xml:space="preserve"> NCBI_TaxID=748280 {ECO:0000313|Proteomes:UP000001274};</t>
  </si>
  <si>
    <t xml:space="preserve"> Pseudogulbenkiania.</t>
  </si>
  <si>
    <t xml:space="preserve"> Micavibrio aeruginosavorus (strain ARL-13).</t>
  </si>
  <si>
    <t xml:space="preserve"> NCBI_TaxID=856793 {ECO:0000313|EMBL:AEP08531.1, ECO:0000313|Proteomes:UP000009286};</t>
  </si>
  <si>
    <t xml:space="preserve"> Micavibrio.</t>
  </si>
  <si>
    <t xml:space="preserve"> Streptomyces sp. (strain SirexAA-E / ActE).</t>
  </si>
  <si>
    <t xml:space="preserve"> NCBI_TaxID=862751 {ECO:0000313|EMBL:AEN09492.1, ECO:0000313|Proteomes:UP000001397};</t>
  </si>
  <si>
    <t xml:space="preserve"> Muricauda ruestringensis (strain DSM 13258 / LMG 19739 / B1).</t>
  </si>
  <si>
    <t xml:space="preserve"> NCBI_TaxID=886377 {ECO:0000313|EMBL:AEM71847.1, ECO:0000313|Proteomes:UP000008908};</t>
  </si>
  <si>
    <t xml:space="preserve"> NCBI_TaxID=886377 {ECO:0000313|EMBL:AEM70890.1, ECO:0000313|Proteomes:UP000008908};</t>
  </si>
  <si>
    <t xml:space="preserve"> NCBI_TaxID=886377 {ECO:0000313|EMBL:AEM70901.1, ECO:0000313|Proteomes:UP000008908};</t>
  </si>
  <si>
    <t xml:space="preserve"> NCBI_TaxID=886377 {ECO:0000313|EMBL:AEM72377.1, ECO:0000313|Proteomes:UP000008908};</t>
  </si>
  <si>
    <t xml:space="preserve"> NCBI_TaxID=886377 {ECO:0000313|EMBL:AEM70184.1, ECO:0000313|Proteomes:UP000008908};</t>
  </si>
  <si>
    <t xml:space="preserve"> NCBI_TaxID=886377 {ECO:0000313|EMBL:AEM71702.1, ECO:0000313|Proteomes:UP000008908};</t>
  </si>
  <si>
    <t>G2QPZ1_MYCTT</t>
  </si>
  <si>
    <t xml:space="preserve"> Myceliophthora thermophila (strain ATCC 42464 / BCRC 31852 / DSM 1799) (Sporotrichum thermophile).</t>
  </si>
  <si>
    <t xml:space="preserve"> NCBI_TaxID=573729 {ECO:0000313|EMBL:AEO61654.1, ECO:0000313|Proteomes:UP000007322};</t>
  </si>
  <si>
    <t>Myceliophthora.</t>
  </si>
  <si>
    <t xml:space="preserve"> Thielavia terrestris (strain ATCC 38088 / NRRL 8126) (Acremonium alabamense).</t>
  </si>
  <si>
    <t xml:space="preserve"> NCBI_TaxID=578455 {ECO:0000313|EMBL:AEO71413.1, ECO:0000313|Proteomes:UP000008181};</t>
  </si>
  <si>
    <t>Thielavia.</t>
  </si>
  <si>
    <t xml:space="preserve"> Bacillus coagulans 36D1.</t>
  </si>
  <si>
    <t xml:space="preserve"> NCBI_TaxID=345219 {ECO:0000313|EMBL:AEO99427.1, ECO:0000313|Proteomes:UP000009283};</t>
  </si>
  <si>
    <t xml:space="preserve"> Verticillium dahliae (strain VdLs.17 / ATCC MYA-4575 / FGSC 10137) (Verticillium wilt).</t>
  </si>
  <si>
    <t xml:space="preserve"> NCBI_TaxID=498257 {ECO:0000313|Proteomes:UP000001611};</t>
  </si>
  <si>
    <t xml:space="preserve"> Botryotinia fuckeliana (strain T4) (Noble rot fungus) (Botrytis cinerea).</t>
  </si>
  <si>
    <t xml:space="preserve"> NCBI_TaxID=999810 {ECO:0000313|EMBL:CCD44255.1, ECO:0000313|Proteomes:UP000008177};</t>
  </si>
  <si>
    <t xml:space="preserve"> Botrytis.</t>
  </si>
  <si>
    <t xml:space="preserve"> Flavobacterium branchiophilum (strain FL-15).</t>
  </si>
  <si>
    <t xml:space="preserve"> NCBI_TaxID=1034807 {ECO:0000313|EMBL:CCB70191.1, ECO:0000313|Proteomes:UP000009186};</t>
  </si>
  <si>
    <t xml:space="preserve"> NCBI_TaxID=1034807 {ECO:0000313|EMBL:CCB68303.1, ECO:0000313|Proteomes:UP000009186};</t>
  </si>
  <si>
    <t xml:space="preserve"> NCBI_TaxID=1034807 {ECO:0000313|EMBL:CCB68465.1, ECO:0000313|Proteomes:UP000009186};</t>
  </si>
  <si>
    <t xml:space="preserve"> Spathaspora passalidarum (strain NRRL Y-27907 / 11-Y1).</t>
  </si>
  <si>
    <t xml:space="preserve"> NCBI_TaxID=619300 {ECO:0000313|Proteomes:UP000000709};</t>
  </si>
  <si>
    <t xml:space="preserve"> Spathaspora.</t>
  </si>
  <si>
    <t xml:space="preserve"> Candida tenuis (strain ATCC 10573 / BCRC 21748 / CBS 615 / JCM 9827 / NBRC 10315 / NRRL Y-1498 / VKM Y-70) (Yeast).</t>
  </si>
  <si>
    <t xml:space="preserve"> NCBI_TaxID=590646 {ECO:0000313|Proteomes:UP000000707};</t>
  </si>
  <si>
    <t xml:space="preserve"> Yamadazyma</t>
  </si>
  <si>
    <t>Yamadazyma/Candida clade.</t>
  </si>
  <si>
    <t xml:space="preserve"> Cricetulus griseus (Chinese hamster) (Cricetulus barabensis griseus).</t>
  </si>
  <si>
    <t xml:space="preserve"> NCBI_TaxID=10029 {ECO:0000313|EMBL:EGV97350.1, ECO:0000313|Proteomes:UP000001075};</t>
  </si>
  <si>
    <t xml:space="preserve"> Cricetidae</t>
  </si>
  <si>
    <t xml:space="preserve"> Cricetinae</t>
  </si>
  <si>
    <t xml:space="preserve"> Cricetulus.</t>
  </si>
  <si>
    <t xml:space="preserve"> NCBI_TaxID=10029 {ECO:0000313|EMBL:EGV94726.1, ECO:0000313|Proteomes:UP000001075};</t>
  </si>
  <si>
    <t xml:space="preserve"> NCBI_TaxID=10029 {ECO:0000313|EMBL:EGW10756.1, ECO:0000313|Proteomes:UP000001075};</t>
  </si>
  <si>
    <t xml:space="preserve"> Cordyceps militaris (strain CM01) (Caterpillar fungus).</t>
  </si>
  <si>
    <t xml:space="preserve"> NCBI_TaxID=983644 {ECO:0000313|EMBL:EGX94183.1, ECO:0000313|Proteomes:UP000001610};</t>
  </si>
  <si>
    <t xml:space="preserve"> Cordycipitaceae</t>
  </si>
  <si>
    <t>Cordyceps.</t>
  </si>
  <si>
    <t xml:space="preserve"> Gasterosteus aculeatus (Three-spined stickleback).</t>
  </si>
  <si>
    <t xml:space="preserve"> NCBI_TaxID=69293 {ECO:0000313|Ensembl:ENSGACP00000009351, ECO:0000313|Proteomes:UP000007635};</t>
  </si>
  <si>
    <t>Eupercaria</t>
  </si>
  <si>
    <t xml:space="preserve"> Perciformes</t>
  </si>
  <si>
    <t xml:space="preserve"> Cottioidei</t>
  </si>
  <si>
    <t xml:space="preserve"> Gasterosteales</t>
  </si>
  <si>
    <t xml:space="preserve"> Gasterosteidae</t>
  </si>
  <si>
    <t>Gasterosteus.</t>
  </si>
  <si>
    <t xml:space="preserve"> NCBI_TaxID=69293 {ECO:0000313|Ensembl:ENSGACP00000015463, ECO:0000313|Proteomes:UP000007635};</t>
  </si>
  <si>
    <t xml:space="preserve"> Gorilla gorilla gorilla (Western lowland gorilla).</t>
  </si>
  <si>
    <t xml:space="preserve"> NCBI_TaxID=9595 {ECO:0000313|Ensembl:ENSGGOP00000016660, ECO:0000313|Proteomes:UP000001519};</t>
  </si>
  <si>
    <t xml:space="preserve"> Gorilla.</t>
  </si>
  <si>
    <t xml:space="preserve"> NCBI_TaxID=9595 {ECO:0000313|Ensembl:ENSGGOP00000018020, ECO:0000313|Proteomes:UP000001519};</t>
  </si>
  <si>
    <t xml:space="preserve"> NCBI_TaxID=9595 {ECO:0000313|Ensembl:ENSGGOP00000022855, ECO:0000313|Proteomes:UP000001519};</t>
  </si>
  <si>
    <t xml:space="preserve"> NCBI_TaxID=9595 {ECO:0000313|Ensembl:ENSGGOP00000024445, ECO:0000313|Proteomes:UP000001519};</t>
  </si>
  <si>
    <t xml:space="preserve"> NCBI_TaxID=9595 {ECO:0000313|Ensembl:ENSGGOP00000025083, ECO:0000313|Proteomes:UP000001519};</t>
  </si>
  <si>
    <t xml:space="preserve"> NCBI_TaxID=9595 {ECO:0000313|Ensembl:ENSGGOP00000026202, ECO:0000313|Proteomes:UP000001519};</t>
  </si>
  <si>
    <t xml:space="preserve"> Loxodonta africana (African elephant).</t>
  </si>
  <si>
    <t xml:space="preserve"> NCBI_TaxID=9785 {ECO:0000313|Ensembl:ENSLAFP00000005789};</t>
  </si>
  <si>
    <t xml:space="preserve"> Afrotheria</t>
  </si>
  <si>
    <t xml:space="preserve"> Proboscidea</t>
  </si>
  <si>
    <t xml:space="preserve"> Elephantidae</t>
  </si>
  <si>
    <t xml:space="preserve"> Loxodonta.</t>
  </si>
  <si>
    <t xml:space="preserve"> NCBI_TaxID=9785 {ECO:0000313|Ensembl:ENSLAFP00000025519, ECO:0000313|Proteomes:UP000007646};</t>
  </si>
  <si>
    <t xml:space="preserve"> Sarcophilus harrisii (Tasmanian devil) (Sarcophilus laniarius).</t>
  </si>
  <si>
    <t xml:space="preserve"> NCBI_TaxID=9305 {ECO:0000313|Ensembl:ENSSHAP00000006074};</t>
  </si>
  <si>
    <t xml:space="preserve"> Dasyuromorphia</t>
  </si>
  <si>
    <t xml:space="preserve"> Dasyuridae</t>
  </si>
  <si>
    <t xml:space="preserve"> Sarcophilus.</t>
  </si>
  <si>
    <t xml:space="preserve"> Pseudomonas aeruginosa (strain ATCC 15692 / PAO1 / 1C / PRS 101 / LMG 12228).</t>
  </si>
  <si>
    <t xml:space="preserve"> NCBI_TaxID=208964 {ECO:0000313|EMBL:AAG05645.1, ECO:0000313|Proteomes:UP000002438};</t>
  </si>
  <si>
    <t xml:space="preserve"> Aspergillus niger (strain ATCC 1015 / CBS 113.46 / FGSC A1144 / LSHB Ac4 / NCTC 3858a / NRRL 328 / USDA 3528.7).</t>
  </si>
  <si>
    <t xml:space="preserve"> NCBI_TaxID=380704 {ECO:0000313|EMBL:EHA22679.1, ECO:0000313|Proteomes:UP000009038};</t>
  </si>
  <si>
    <t xml:space="preserve"> Magnaporthe oryzae (strain 70-15 / ATCC MYA-4617 / FGSC 8958) (Rice blast fungus) (Pyricularia oryzae).</t>
  </si>
  <si>
    <t xml:space="preserve"> NCBI_TaxID=242507 {ECO:0000313|EMBL:EHA56780.1, ECO:0000313|Proteomes:UP000009058};</t>
  </si>
  <si>
    <t>Magnaporthe.</t>
  </si>
  <si>
    <t xml:space="preserve"> Glaciecola nitratireducens (strain JCM 12485 / KCTC 12276 / FR1064).</t>
  </si>
  <si>
    <t xml:space="preserve"> NCBI_TaxID=1085623 {ECO:0000313|EMBL:AEP31366.1, ECO:0000313|Proteomes:UP000009282};</t>
  </si>
  <si>
    <t xml:space="preserve"> Glaciecola.</t>
  </si>
  <si>
    <t xml:space="preserve"> NCBI_TaxID=1085623 {ECO:0000313|EMBL:AEP28173.1, ECO:0000313|Proteomes:UP000009282};</t>
  </si>
  <si>
    <t xml:space="preserve"> NCBI_TaxID=1085623 {ECO:0000313|EMBL:AEP28427.1, ECO:0000313|Proteomes:UP000009282};</t>
  </si>
  <si>
    <t xml:space="preserve"> Pelagibacterium halotolerans (strain JCM 15775 / CGMCC 1.7692 / B2).</t>
  </si>
  <si>
    <t xml:space="preserve"> NCBI_TaxID=1082931 {ECO:0000313|EMBL:AEQ53860.1, ECO:0000313|Proteomes:UP000008850};</t>
  </si>
  <si>
    <t xml:space="preserve"> Pelagibacterium.</t>
  </si>
  <si>
    <t xml:space="preserve"> Methylomicrobium alcaliphilum (strain DSM 19304 / NCIMB 14124 / VKM B-2133 / 20Z).</t>
  </si>
  <si>
    <t xml:space="preserve"> NCBI_TaxID=1091494 {ECO:0000313|Proteomes:UP000008315};</t>
  </si>
  <si>
    <t xml:space="preserve"> Methylomicrobium.</t>
  </si>
  <si>
    <t xml:space="preserve"> Plasmid MEALZ_p {ECO:0000313|EMBL:CCE25722.1, ECO:0000313|Proteomes:UP000008315}.</t>
  </si>
  <si>
    <t xml:space="preserve"> Piriformospora indica (strain DSM 11827).</t>
  </si>
  <si>
    <t xml:space="preserve"> NCBI_TaxID=1109443 {ECO:0000313|EMBL:CCA66900.1, ECO:0000313|Proteomes:UP000007148};</t>
  </si>
  <si>
    <t xml:space="preserve"> Sebacinales</t>
  </si>
  <si>
    <t xml:space="preserve"> Sebacinales group B</t>
  </si>
  <si>
    <t xml:space="preserve"> Piriformospora.</t>
  </si>
  <si>
    <t xml:space="preserve"> Neurospora tetrasperma (strain FGSC 2509 / P0656).</t>
  </si>
  <si>
    <t xml:space="preserve"> NCBI_TaxID=510952 {ECO:0000313|EMBL:EGZ70526.1, ECO:0000313|Proteomes:UP000008513};</t>
  </si>
  <si>
    <t>Neurospora.</t>
  </si>
  <si>
    <t xml:space="preserve"> NCBI_TaxID=9555 {ECO:0000313|EMBL:AEP27209.1};</t>
  </si>
  <si>
    <t xml:space="preserve"> Phytophthora sojae (strain P6497) (Soybean stem and root rot agent) (Phytophthora megasperma f. sp. glycines).</t>
  </si>
  <si>
    <t xml:space="preserve"> NCBI_TaxID=1094619 {ECO:0000313|Proteomes:UP000002640};</t>
  </si>
  <si>
    <t xml:space="preserve"> Heterocephalus glaber (Naked mole rat).</t>
  </si>
  <si>
    <t xml:space="preserve"> NCBI_TaxID=10181 {ECO:0000313|EMBL:EHA98023.1, ECO:0000313|Proteomes:UP000006813};</t>
  </si>
  <si>
    <t xml:space="preserve"> Heterocephalus.</t>
  </si>
  <si>
    <t xml:space="preserve"> NCBI_TaxID=10181 {ECO:0000313|EMBL:EHA99221.1, ECO:0000313|Proteomes:UP000006813};</t>
  </si>
  <si>
    <t xml:space="preserve"> NCBI_TaxID=10181 {ECO:0000313|EMBL:EHB01517.1, ECO:0000313|Proteomes:UP000006813};</t>
  </si>
  <si>
    <t xml:space="preserve"> NCBI_TaxID=10181 {ECO:0000313|EMBL:EHB01970.1, ECO:0000313|Proteomes:UP000006813};</t>
  </si>
  <si>
    <t xml:space="preserve"> NCBI_TaxID=10181 {ECO:0000313|EMBL:EHB06369.1, ECO:0000313|Proteomes:UP000006813};</t>
  </si>
  <si>
    <t xml:space="preserve"> NCBI_TaxID=10181 {ECO:0000313|EMBL:EHB07912.1, ECO:0000313|Proteomes:UP000006813};</t>
  </si>
  <si>
    <t xml:space="preserve"> NCBI_TaxID=10181 {ECO:0000313|EMBL:EHB08712.1, ECO:0000313|Proteomes:UP000006813};</t>
  </si>
  <si>
    <t xml:space="preserve"> NCBI_TaxID=10181 {ECO:0000313|EMBL:EHB12975.1, ECO:0000313|Proteomes:UP000006813};</t>
  </si>
  <si>
    <t xml:space="preserve"> NCBI_TaxID=10181 {ECO:0000313|EMBL:EHB13811.1, ECO:0000313|Proteomes:UP000006813};</t>
  </si>
  <si>
    <t xml:space="preserve"> NCBI_TaxID=10181 {ECO:0000313|EMBL:EHB14312.1, ECO:0000313|Proteomes:UP000006813};</t>
  </si>
  <si>
    <t xml:space="preserve"> NCBI_TaxID=10181 {ECO:0000313|EMBL:EHB17946.1, ECO:0000313|Proteomes:UP000006813};</t>
  </si>
  <si>
    <t xml:space="preserve"> Danaus plexippus (Monarch butterfly).</t>
  </si>
  <si>
    <t xml:space="preserve"> NCBI_TaxID=13037 {ECO:0000313|EMBL:EHJ77081.1, ECO:0000313|Proteomes:UP000007151};</t>
  </si>
  <si>
    <t xml:space="preserve"> Lepidoptera</t>
  </si>
  <si>
    <t xml:space="preserve"> Glossata</t>
  </si>
  <si>
    <t xml:space="preserve"> Ditrysia</t>
  </si>
  <si>
    <t>Papilionoidea</t>
  </si>
  <si>
    <t xml:space="preserve"> Nymphalidae</t>
  </si>
  <si>
    <t xml:space="preserve"> Danainae</t>
  </si>
  <si>
    <t xml:space="preserve"> Danaini</t>
  </si>
  <si>
    <t xml:space="preserve"> Danaina</t>
  </si>
  <si>
    <t xml:space="preserve"> Danaus</t>
  </si>
  <si>
    <t>Danaus.</t>
  </si>
  <si>
    <t xml:space="preserve"> Mixia osmundae (strain CBS 9802 / IAM 14324 / JCM 22182 / KY 12970).</t>
  </si>
  <si>
    <t xml:space="preserve"> NCBI_TaxID=764103 {ECO:0000313|EMBL:GAA95221.1, ECO:0000313|Proteomes:UP000009131};</t>
  </si>
  <si>
    <t>Mixiomycetes</t>
  </si>
  <si>
    <t xml:space="preserve"> Mixiales</t>
  </si>
  <si>
    <t xml:space="preserve"> Mixiaceae</t>
  </si>
  <si>
    <t xml:space="preserve"> Mixia.</t>
  </si>
  <si>
    <t xml:space="preserve"> NCBI_TaxID=764103 {ECO:0000313|EMBL:GAA95222.1, ECO:0000313|Proteomes:UP000009131};</t>
  </si>
  <si>
    <t xml:space="preserve"> NCBI_TaxID=3880 {ECO:0000313|EMBL:AES93874.1, ECO:0000313|Proteomes:UP000002051};</t>
  </si>
  <si>
    <t xml:space="preserve"> Macaca fascicularis (Crab-eating macaque) (Cynomolgus monkey).</t>
  </si>
  <si>
    <t xml:space="preserve"> NCBI_TaxID=9541 {ECO:0000313|Proteomes:UP000009130};</t>
  </si>
  <si>
    <t xml:space="preserve"> Pseudoxanthomonas spadix (strain BD-a59).</t>
  </si>
  <si>
    <t xml:space="preserve"> NCBI_TaxID=1045855 {ECO:0000313|EMBL:AER56725.1, ECO:0000313|Proteomes:UP000005870};</t>
  </si>
  <si>
    <t xml:space="preserve"> NCBI_TaxID=1045855 {ECO:0000313|EMBL:AER56726.1, ECO:0000313|Proteomes:UP000005870};</t>
  </si>
  <si>
    <t xml:space="preserve"> NCBI_TaxID=1045855 {ECO:0000313|EMBL:AER54701.1, ECO:0000313|Proteomes:UP000005870};</t>
  </si>
  <si>
    <t xml:space="preserve"> NCBI_TaxID=1045855 {ECO:0000313|EMBL:AER56503.1, ECO:0000313|Proteomes:UP000005870};</t>
  </si>
  <si>
    <t xml:space="preserve"> Desulfosporosinus orientis (strain ATCC 19365 / DSM 765 / NCIMB 8382 / VKM B-1628) (Desulfotomaculum orientis).</t>
  </si>
  <si>
    <t xml:space="preserve"> NCBI_TaxID=768706 {ECO:0000313|EMBL:AET67989.1, ECO:0000313|Proteomes:UP000006346};</t>
  </si>
  <si>
    <t>Desulfosporosinus.</t>
  </si>
  <si>
    <t xml:space="preserve"> Aspergillus kawachii (strain NBRC 4308) (White koji mold) (Aspergillus awamori var. kawachi).</t>
  </si>
  <si>
    <t xml:space="preserve"> NCBI_TaxID=1033177 {ECO:0000313|EMBL:GAA82453.1, ECO:0000313|Proteomes:UP000006812};</t>
  </si>
  <si>
    <t xml:space="preserve"> Clonorchis sinensis (Chinese liver fluke).</t>
  </si>
  <si>
    <t xml:space="preserve"> NCBI_TaxID=79923 {ECO:0000313|EMBL:GAA47156.1, ECO:0000313|Proteomes:UP000008909};</t>
  </si>
  <si>
    <t xml:space="preserve"> Trematoda</t>
  </si>
  <si>
    <t xml:space="preserve"> Digenea</t>
  </si>
  <si>
    <t>Opisthorchiida</t>
  </si>
  <si>
    <t xml:space="preserve"> Opisthorchiata</t>
  </si>
  <si>
    <t xml:space="preserve"> Opisthorchiidae</t>
  </si>
  <si>
    <t xml:space="preserve"> Clonorchis.</t>
  </si>
  <si>
    <t xml:space="preserve"> Azospirillum lipoferum (strain 4B).</t>
  </si>
  <si>
    <t xml:space="preserve"> NCBI_TaxID=862719 {ECO:0000313|EMBL:CBS87886.1, ECO:0000313|Proteomes:UP000005667};</t>
  </si>
  <si>
    <t xml:space="preserve"> Azospirillum.</t>
  </si>
  <si>
    <t xml:space="preserve"> NCBI_TaxID=862719 {ECO:0000313|EMBL:CBS87980.1, ECO:0000313|Proteomes:UP000005667};</t>
  </si>
  <si>
    <t xml:space="preserve"> NCBI_TaxID=862719 {ECO:0000313|EMBL:CBS88130.1, ECO:0000313|Proteomes:UP000005667};</t>
  </si>
  <si>
    <t xml:space="preserve"> NCBI_TaxID=862719 {ECO:0000313|EMBL:CBS85699.1, ECO:0000313|Proteomes:UP000005667};</t>
  </si>
  <si>
    <t xml:space="preserve"> Plasmid AZO_p1 {ECO:0000313|EMBL:CBS89010.1, ECO:0000313|Proteomes:UP000005667}.</t>
  </si>
  <si>
    <t xml:space="preserve"> NCBI_TaxID=862719 {ECO:0000313|EMBL:CBS89010.1, ECO:0000313|Proteomes:UP000005667};</t>
  </si>
  <si>
    <t xml:space="preserve"> Plasmid AZO_p1 {ECO:0000313|EMBL:CBS89029.1, ECO:0000313|Proteomes:UP000005667}.</t>
  </si>
  <si>
    <t xml:space="preserve"> NCBI_TaxID=862719 {ECO:0000313|EMBL:CBS89029.1, ECO:0000313|Proteomes:UP000005667};</t>
  </si>
  <si>
    <t xml:space="preserve"> Plasmid AZO_p1 {ECO:0000313|EMBL:CBS89033.1, ECO:0000313|Proteomes:UP000005667}.</t>
  </si>
  <si>
    <t xml:space="preserve"> NCBI_TaxID=862719 {ECO:0000313|EMBL:CBS89033.1, ECO:0000313|Proteomes:UP000005667};</t>
  </si>
  <si>
    <t xml:space="preserve"> Plasmid AZO_p1 {ECO:0000313|EMBL:CBS88959.1, ECO:0000313|Proteomes:UP000005667}.</t>
  </si>
  <si>
    <t xml:space="preserve"> NCBI_TaxID=862719 {ECO:0000313|EMBL:CBS88959.1, ECO:0000313|Proteomes:UP000005667};</t>
  </si>
  <si>
    <t xml:space="preserve"> Plasmid AZO_p2 {ECO:0000313|EMBL:CBS89595.1, ECO:0000313|Proteomes:UP000005667}.</t>
  </si>
  <si>
    <t xml:space="preserve"> NCBI_TaxID=862719 {ECO:0000313|EMBL:CBS89595.1, ECO:0000313|Proteomes:UP000005667};</t>
  </si>
  <si>
    <t xml:space="preserve"> Plasmid AZO_p2 {ECO:0000313|EMBL:CBS89564.1, ECO:0000313|Proteomes:UP000005667}.</t>
  </si>
  <si>
    <t xml:space="preserve"> NCBI_TaxID=862719 {ECO:0000313|EMBL:CBS89564.1, ECO:0000313|Proteomes:UP000005667};</t>
  </si>
  <si>
    <t xml:space="preserve"> Plasmid AZO_p3 {ECO:0000313|EMBL:CBS89936.1, ECO:0000313|Proteomes:UP000005667}.</t>
  </si>
  <si>
    <t xml:space="preserve"> NCBI_TaxID=862719 {ECO:0000313|EMBL:CBS89936.1, ECO:0000313|Proteomes:UP000005667};</t>
  </si>
  <si>
    <t xml:space="preserve"> Azospirillum brasilense Sp245.</t>
  </si>
  <si>
    <t xml:space="preserve"> NCBI_TaxID=1064539 {ECO:0000313|EMBL:CCC99133.1, ECO:0000313|Proteomes:UP000007319};</t>
  </si>
  <si>
    <t xml:space="preserve"> NCBI_TaxID=1064539 {ECO:0000313|EMBL:CCC99158.1, ECO:0000313|Proteomes:UP000007319};</t>
  </si>
  <si>
    <t xml:space="preserve"> NCBI_TaxID=1064539 {ECO:0000313|EMBL:CCC96772.1, ECO:0000313|Proteomes:UP000007319};</t>
  </si>
  <si>
    <t xml:space="preserve"> NCBI_TaxID=1064539 {ECO:0000313|EMBL:CCC97103.1, ECO:0000313|Proteomes:UP000007319};</t>
  </si>
  <si>
    <t xml:space="preserve"> NCBI_TaxID=1064539 {ECO:0000313|EMBL:CCC97322.1, ECO:0000313|Proteomes:UP000007319};</t>
  </si>
  <si>
    <t xml:space="preserve"> NCBI_TaxID=1064539 {ECO:0000313|EMBL:CCC97326.1, ECO:0000313|Proteomes:UP000007319};</t>
  </si>
  <si>
    <t xml:space="preserve"> Plasmid AZOBR_p1 {ECO:0000313|EMBL:CCD00846.1, ECO:0000313|Proteomes:UP000007319}.</t>
  </si>
  <si>
    <t xml:space="preserve"> NCBI_TaxID=1064539 {ECO:0000313|EMBL:CCD00846.1, ECO:0000313|Proteomes:UP000007319};</t>
  </si>
  <si>
    <t xml:space="preserve"> Plasmid AZOBR_p1 {ECO:0000313|EMBL:CCC99642.1, ECO:0000313|Proteomes:UP000007319}.</t>
  </si>
  <si>
    <t xml:space="preserve"> NCBI_TaxID=1064539 {ECO:0000313|EMBL:CCC99642.1, ECO:0000313|Proteomes:UP000007319};</t>
  </si>
  <si>
    <t xml:space="preserve"> Plasmid AZOBR_p2 {ECO:0000313|EMBL:CCD02178.1, ECO:0000313|Proteomes:UP000007319}.</t>
  </si>
  <si>
    <t xml:space="preserve"> NCBI_TaxID=1064539 {ECO:0000313|EMBL:CCD02178.1, ECO:0000313|Proteomes:UP000007319};</t>
  </si>
  <si>
    <t xml:space="preserve"> Plasmid AZOBR_p3 {ECO:0000313|EMBL:CCD02758.1, ECO:0000313|Proteomes:UP000007319}.</t>
  </si>
  <si>
    <t xml:space="preserve"> NCBI_TaxID=1064539 {ECO:0000313|EMBL:CCD02758.1, ECO:0000313|Proteomes:UP000007319};</t>
  </si>
  <si>
    <t xml:space="preserve"> Plasmid AZOBR_p3 {ECO:0000313|EMBL:CCD03022.1, ECO:0000313|Proteomes:UP000007319}.</t>
  </si>
  <si>
    <t xml:space="preserve"> NCBI_TaxID=1064539 {ECO:0000313|EMBL:CCD03022.1, ECO:0000313|Proteomes:UP000007319};</t>
  </si>
  <si>
    <t xml:space="preserve"> Plasmid AZOBR_p4 {ECO:0000313|EMBL:CCD03334.1, ECO:0000313|Proteomes:UP000007319}.</t>
  </si>
  <si>
    <t xml:space="preserve"> NCBI_TaxID=1064539 {ECO:0000313|EMBL:CCD03334.1, ECO:0000313|Proteomes:UP000007319};</t>
  </si>
  <si>
    <t xml:space="preserve"> Candida parapsilosis (strain CDC 317 / ATCC MYA-4646) (Yeast) (Monilia parapsilosis).</t>
  </si>
  <si>
    <t xml:space="preserve"> NCBI_TaxID=578454 {ECO:0000313|Proteomes:UP000005221};</t>
  </si>
  <si>
    <t xml:space="preserve"> Tetrapisispora phaffii (strain ATCC 24235 / CBS 4417 / NBRC 1672 / NRRL Y-8282 / UCD 70-5) (Yeast) (Fabospora phaffii).</t>
  </si>
  <si>
    <t xml:space="preserve"> NCBI_TaxID=1071381 {ECO:0000313|EMBL:CCE63814.1, ECO:0000313|Proteomes:UP000005666};</t>
  </si>
  <si>
    <t>Tetrapisispora.</t>
  </si>
  <si>
    <t xml:space="preserve"> Eremothecium cymbalariae (strain CBS 270.75 / DBVPG 7215 / KCTC 17166 / NRRL Y-17582) (Yeast).</t>
  </si>
  <si>
    <t xml:space="preserve"> NCBI_TaxID=931890 {ECO:0000313|EMBL:AET39040.1, ECO:0000313|Proteomes:UP000006790};</t>
  </si>
  <si>
    <t xml:space="preserve"> Eremothecium.</t>
  </si>
  <si>
    <t xml:space="preserve"> Blattabacterium sp. (Cryptocercus punctulatus) str. Cpu.</t>
  </si>
  <si>
    <t xml:space="preserve"> NCBI_TaxID=1075399 {ECO:0000313|EMBL:AEU09578.1, ECO:0000313|Proteomes:UP000007112};</t>
  </si>
  <si>
    <t>Blattabacteriaceae</t>
  </si>
  <si>
    <t xml:space="preserve"> Blattabacterium.</t>
  </si>
  <si>
    <t xml:space="preserve"> Burkholderia sp. YI23.</t>
  </si>
  <si>
    <t xml:space="preserve"> NCBI_TaxID=1097668 {ECO:0000313|EMBL:AET90595.1, ECO:0000313|Proteomes:UP000006801};</t>
  </si>
  <si>
    <t xml:space="preserve"> NCBI_TaxID=1097668 {ECO:0000313|EMBL:AET88257.1, ECO:0000313|Proteomes:UP000006801};</t>
  </si>
  <si>
    <t xml:space="preserve"> NCBI_TaxID=1097668 {ECO:0000313|EMBL:AET88258.1, ECO:0000313|Proteomes:UP000006801};</t>
  </si>
  <si>
    <t xml:space="preserve"> NCBI_TaxID=1097668 {ECO:0000313|EMBL:AET89485.1, ECO:0000313|Proteomes:UP000006801};</t>
  </si>
  <si>
    <t xml:space="preserve"> NCBI_TaxID=1097668 {ECO:0000313|EMBL:AET89676.1, ECO:0000313|Proteomes:UP000006801};</t>
  </si>
  <si>
    <t xml:space="preserve"> NCBI_TaxID=1097668 {ECO:0000313|EMBL:AET88642.1, ECO:0000313|Proteomes:UP000006801};</t>
  </si>
  <si>
    <t xml:space="preserve"> NCBI_TaxID=1097668 {ECO:0000313|EMBL:AET90253.1, ECO:0000313|Proteomes:UP000006801};</t>
  </si>
  <si>
    <t xml:space="preserve"> NCBI_TaxID=1097668 {ECO:0000313|EMBL:AET89164.1, ECO:0000313|Proteomes:UP000006801};</t>
  </si>
  <si>
    <t xml:space="preserve"> NCBI_TaxID=1097668 {ECO:0000313|EMBL:AET91620.1, ECO:0000313|Proteomes:UP000006801};</t>
  </si>
  <si>
    <t xml:space="preserve"> NCBI_TaxID=1097668 {ECO:0000313|EMBL:AET91108.1, ECO:0000313|Proteomes:UP000006801};</t>
  </si>
  <si>
    <t xml:space="preserve"> NCBI_TaxID=1097668 {ECO:0000313|EMBL:AET91109.1, ECO:0000313|Proteomes:UP000006801};</t>
  </si>
  <si>
    <t xml:space="preserve"> NCBI_TaxID=1097668 {ECO:0000313|EMBL:AET91212.1, ECO:0000313|Proteomes:UP000006801};</t>
  </si>
  <si>
    <t xml:space="preserve"> NCBI_TaxID=1097668 {ECO:0000313|EMBL:AET93221.1, ECO:0000313|Proteomes:UP000006801};</t>
  </si>
  <si>
    <t xml:space="preserve"> Plasmid byi_1p {ECO:0000313|EMBL:AET94666.1, ECO:0000313|Proteomes:UP000006801}.</t>
  </si>
  <si>
    <t xml:space="preserve"> NCBI_TaxID=1097668 {ECO:0000313|EMBL:AET94666.1, ECO:0000313|Proteomes:UP000006801};</t>
  </si>
  <si>
    <t xml:space="preserve"> Plasmid byi_1p {ECO:0000313|EMBL:AET94817.1, ECO:0000313|Proteomes:UP000006801}.</t>
  </si>
  <si>
    <t xml:space="preserve"> NCBI_TaxID=1097668 {ECO:0000313|EMBL:AET94817.1, ECO:0000313|Proteomes:UP000006801};</t>
  </si>
  <si>
    <t xml:space="preserve"> Plasmid byi_1p {ECO:0000313|EMBL:AET94869.1, ECO:0000313|Proteomes:UP000006801}.</t>
  </si>
  <si>
    <t xml:space="preserve"> NCBI_TaxID=1097668 {ECO:0000313|EMBL:AET94869.1, ECO:0000313|Proteomes:UP000006801};</t>
  </si>
  <si>
    <t xml:space="preserve"> Plasmid byi_1p {ECO:0000313|EMBL:AET94870.1, ECO:0000313|Proteomes:UP000006801}.</t>
  </si>
  <si>
    <t xml:space="preserve"> NCBI_TaxID=1097668 {ECO:0000313|EMBL:AET94870.1, ECO:0000313|Proteomes:UP000006801};</t>
  </si>
  <si>
    <t xml:space="preserve"> Plasmid byi_1p {ECO:0000313|EMBL:AET94875.1, ECO:0000313|Proteomes:UP000006801}.</t>
  </si>
  <si>
    <t xml:space="preserve"> NCBI_TaxID=1097668 {ECO:0000313|EMBL:AET94875.1, ECO:0000313|Proteomes:UP000006801};</t>
  </si>
  <si>
    <t xml:space="preserve"> Plasmid byi_1p {ECO:0000313|EMBL:AET94918.1, ECO:0000313|Proteomes:UP000006801}.</t>
  </si>
  <si>
    <t xml:space="preserve"> NCBI_TaxID=1097668 {ECO:0000313|EMBL:AET94918.1, ECO:0000313|Proteomes:UP000006801};</t>
  </si>
  <si>
    <t xml:space="preserve"> Plasmid byi_1p {ECO:0000313|EMBL:AET94922.1, ECO:0000313|Proteomes:UP000006801}.</t>
  </si>
  <si>
    <t xml:space="preserve"> NCBI_TaxID=1097668 {ECO:0000313|EMBL:AET94922.1, ECO:0000313|Proteomes:UP000006801};</t>
  </si>
  <si>
    <t xml:space="preserve"> Plasmid byi_1p {ECO:0000313|EMBL:AET94314.1, ECO:0000313|Proteomes:UP000006801}.</t>
  </si>
  <si>
    <t xml:space="preserve"> NCBI_TaxID=1097668 {ECO:0000313|EMBL:AET94314.1, ECO:0000313|Proteomes:UP000006801};</t>
  </si>
  <si>
    <t xml:space="preserve"> Granulicella mallensis (strain ATCC BAA-1857 / DSM 23137 / MP5ACTX8).</t>
  </si>
  <si>
    <t xml:space="preserve"> NCBI_TaxID=682795 {ECO:0000313|EMBL:AEU37189.1, ECO:0000313|Proteomes:UP000007113};</t>
  </si>
  <si>
    <t xml:space="preserve"> NCBI_TaxID=682795 {ECO:0000313|EMBL:AEU37193.1, ECO:0000313|Proteomes:UP000007113};</t>
  </si>
  <si>
    <t xml:space="preserve"> NCBI_TaxID=682795 {ECO:0000313|EMBL:AEU35698.1, ECO:0000313|Proteomes:UP000007113};</t>
  </si>
  <si>
    <t xml:space="preserve"> Pseudovibrio sp. (strain FO-BEG1).</t>
  </si>
  <si>
    <t xml:space="preserve"> NCBI_TaxID=911045 {ECO:0000313|EMBL:AEV34612.1, ECO:0000313|Proteomes:UP000005634};</t>
  </si>
  <si>
    <t xml:space="preserve"> Pseudovibrio.</t>
  </si>
  <si>
    <t xml:space="preserve"> NCBI_TaxID=911045 {ECO:0000313|EMBL:AEV36459.1, ECO:0000313|Proteomes:UP000005634};</t>
  </si>
  <si>
    <t xml:space="preserve"> NCBI_TaxID=911045 {ECO:0000313|EMBL:AEV39055.1, ECO:0000313|Proteomes:UP000005634};</t>
  </si>
  <si>
    <t xml:space="preserve"> NCBI_TaxID=911045 {ECO:0000313|EMBL:AEV35039.1, ECO:0000313|Proteomes:UP000005634};</t>
  </si>
  <si>
    <t xml:space="preserve"> NCBI_TaxID=911045 {ECO:0000313|EMBL:AEV35872.1, ECO:0000313|Proteomes:UP000005634};</t>
  </si>
  <si>
    <t xml:space="preserve"> NCBI_TaxID=911045 {ECO:0000313|EMBL:AEV35873.1, ECO:0000313|Proteomes:UP000005634};</t>
  </si>
  <si>
    <t xml:space="preserve"> NCBI_TaxID=911045 {ECO:0000313|EMBL:AEV35879.1, ECO:0000313|Proteomes:UP000005634};</t>
  </si>
  <si>
    <t xml:space="preserve"> NCBI_TaxID=911045 {ECO:0000313|EMBL:AEV35972.1, ECO:0000313|Proteomes:UP000005634};</t>
  </si>
  <si>
    <t xml:space="preserve"> NCBI_TaxID=911045 {ECO:0000313|EMBL:AEV37596.1, ECO:0000313|Proteomes:UP000005634};</t>
  </si>
  <si>
    <t xml:space="preserve"> Pseudomonas fluorescens F113.</t>
  </si>
  <si>
    <t xml:space="preserve"> NCBI_TaxID=1114970 {ECO:0000313|EMBL:AEV63754.1, ECO:0000313|Proteomes:UP000005437};</t>
  </si>
  <si>
    <t xml:space="preserve"> NCBI_TaxID=1114970 {ECO:0000313|EMBL:AEV63759.1, ECO:0000313|Proteomes:UP000005437};</t>
  </si>
  <si>
    <t xml:space="preserve"> NCBI_TaxID=1114970 {ECO:0000313|EMBL:AEV60074.1, ECO:0000313|Proteomes:UP000005437};</t>
  </si>
  <si>
    <t xml:space="preserve"> NCBI_TaxID=1114970 {ECO:0000313|EMBL:AEV64102.1, ECO:0000313|Proteomes:UP000005437};</t>
  </si>
  <si>
    <t xml:space="preserve"> NCBI_TaxID=1114970 {ECO:0000313|EMBL:AEV63434.1, ECO:0000313|Proteomes:UP000005437};</t>
  </si>
  <si>
    <t xml:space="preserve"> NCBI_TaxID=1114970 {ECO:0000313|EMBL:AEV64924.1, ECO:0000313|Proteomes:UP000005437};</t>
  </si>
  <si>
    <t>G8QGG2_DECSP</t>
  </si>
  <si>
    <t xml:space="preserve"> Dechlorosoma suillum (strain ATCC BAA-33 / DSM 13638 / PS) (Azospira oryzae).</t>
  </si>
  <si>
    <t xml:space="preserve"> NCBI_TaxID=640081 {ECO:0000313|EMBL:AEV25041.1, ECO:0000313|Proteomes:UP000005633};</t>
  </si>
  <si>
    <t xml:space="preserve"> Azospira.</t>
  </si>
  <si>
    <t>G8QI40_DECSP</t>
  </si>
  <si>
    <t xml:space="preserve"> NCBI_TaxID=640081 {ECO:0000313|EMBL:AEV27443.1, ECO:0000313|Proteomes:UP000005633};</t>
  </si>
  <si>
    <t>G8QIU3_DECSP</t>
  </si>
  <si>
    <t xml:space="preserve"> NCBI_TaxID=640081 {ECO:0000313|EMBL:AEV27553.1, ECO:0000313|Proteomes:UP000005633};</t>
  </si>
  <si>
    <t>G8QIW5_DECSP</t>
  </si>
  <si>
    <t xml:space="preserve"> NCBI_TaxID=640081 {ECO:0000313|EMBL:AEV25333.1, ECO:0000313|Proteomes:UP000005633};</t>
  </si>
  <si>
    <t>G8QJ31_DECSP</t>
  </si>
  <si>
    <t xml:space="preserve"> NCBI_TaxID=640081 {ECO:0000313|EMBL:AEV26449.1, ECO:0000313|Proteomes:UP000005633};</t>
  </si>
  <si>
    <t>G8QJ39_DECSP</t>
  </si>
  <si>
    <t xml:space="preserve"> NCBI_TaxID=640081 {ECO:0000313|EMBL:AEV26457.1, ECO:0000313|Proteomes:UP000005633};</t>
  </si>
  <si>
    <t>G8QJ40_DECSP</t>
  </si>
  <si>
    <t xml:space="preserve"> NCBI_TaxID=640081 {ECO:0000313|EMBL:AEV26458.1, ECO:0000313|Proteomes:UP000005633};</t>
  </si>
  <si>
    <t>G8QJV9_DECSP</t>
  </si>
  <si>
    <t xml:space="preserve"> NCBI_TaxID=640081 {ECO:0000313|EMBL:AEV27638.1, ECO:0000313|Proteomes:UP000005633};</t>
  </si>
  <si>
    <t>G8QJW0_DECSP</t>
  </si>
  <si>
    <t xml:space="preserve"> NCBI_TaxID=640081 {ECO:0000313|EMBL:AEV27639.1, ECO:0000313|Proteomes:UP000005633};</t>
  </si>
  <si>
    <t>G8QJW9_DECSP</t>
  </si>
  <si>
    <t xml:space="preserve"> NCBI_TaxID=640081 {ECO:0000313|EMBL:AEV27648.1, ECO:0000313|Proteomes:UP000005633};</t>
  </si>
  <si>
    <t>G8QKW3_DECSP</t>
  </si>
  <si>
    <t xml:space="preserve"> NCBI_TaxID=640081 {ECO:0000313|EMBL:AEV25568.1, ECO:0000313|Proteomes:UP000005633};</t>
  </si>
  <si>
    <t>G8QMC6_DECSP</t>
  </si>
  <si>
    <t xml:space="preserve"> NCBI_TaxID=640081 {ECO:0000313|EMBL:AEV25704.1, ECO:0000313|Proteomes:UP000005633};</t>
  </si>
  <si>
    <t>G8QN89_DECSP</t>
  </si>
  <si>
    <t xml:space="preserve"> NCBI_TaxID=640081 {ECO:0000313|EMBL:AEV24682.1, ECO:0000313|Proteomes:UP000005633};</t>
  </si>
  <si>
    <t>G8QNU0_DECSP</t>
  </si>
  <si>
    <t xml:space="preserve"> NCBI_TaxID=640081 {ECO:0000313|EMBL:AEV26984.1, ECO:0000313|Proteomes:UP000005633};</t>
  </si>
  <si>
    <t>G8QP56_DECSP</t>
  </si>
  <si>
    <t xml:space="preserve"> NCBI_TaxID=640081 {ECO:0000313|EMBL:AEV25909.1, ECO:0000313|Proteomes:UP000005633};</t>
  </si>
  <si>
    <t>G8QPU2_DECSP</t>
  </si>
  <si>
    <t xml:space="preserve"> NCBI_TaxID=640081 {ECO:0000313|EMBL:AEV26001.1, ECO:0000313|Proteomes:UP000005633};</t>
  </si>
  <si>
    <t xml:space="preserve"> Owenweeksia hongkongensis (strain DSM 17368 / JCM 12287 / NRRL B-23963).</t>
  </si>
  <si>
    <t xml:space="preserve"> NCBI_TaxID=926562 {ECO:0000313|EMBL:AEV32606.1, ECO:0000313|Proteomes:UP000005631};</t>
  </si>
  <si>
    <t xml:space="preserve"> Owenweeksia.</t>
  </si>
  <si>
    <t xml:space="preserve"> NCBI_TaxID=926562 {ECO:0000313|EMBL:AEV31502.1, ECO:0000313|Proteomes:UP000005631};</t>
  </si>
  <si>
    <t xml:space="preserve"> NCBI_TaxID=926562 {ECO:0000313|EMBL:AEV31523.1, ECO:0000313|Proteomes:UP000005631};</t>
  </si>
  <si>
    <t xml:space="preserve"> NCBI_TaxID=926562 {ECO:0000313|EMBL:AEV32733.1, ECO:0000313|Proteomes:UP000005631};</t>
  </si>
  <si>
    <t xml:space="preserve"> NCBI_TaxID=926562 {ECO:0000313|EMBL:AEV31678.1, ECO:0000313|Proteomes:UP000005631};</t>
  </si>
  <si>
    <t xml:space="preserve"> NCBI_TaxID=926562 {ECO:0000313|EMBL:AEV32909.1, ECO:0000313|Proteomes:UP000005631};</t>
  </si>
  <si>
    <t xml:space="preserve"> NCBI_TaxID=926562 {ECO:0000313|EMBL:AEV34413.1, ECO:0000313|Proteomes:UP000005631};</t>
  </si>
  <si>
    <t xml:space="preserve"> Niastella koreensis (strain DSM 17620 / KACC 11465 / GR20-10).</t>
  </si>
  <si>
    <t xml:space="preserve"> NCBI_TaxID=700598 {ECO:0000313|EMBL:AEW00071.1, ECO:0000313|Proteomes:UP000005438};</t>
  </si>
  <si>
    <t xml:space="preserve"> Niastella.</t>
  </si>
  <si>
    <t xml:space="preserve"> NCBI_TaxID=700598 {ECO:0000313|EMBL:AEW02484.1, ECO:0000313|Proteomes:UP000005438};</t>
  </si>
  <si>
    <t xml:space="preserve"> NCBI_TaxID=700598 {ECO:0000313|EMBL:AEW01524.1, ECO:0000313|Proteomes:UP000005438};</t>
  </si>
  <si>
    <t xml:space="preserve"> NCBI_TaxID=700598 {ECO:0000313|EMBL:AEW02692.1, ECO:0000313|Proteomes:UP000005438};</t>
  </si>
  <si>
    <t xml:space="preserve"> NCBI_TaxID=700598 {ECO:0000313|EMBL:AEW02749.1, ECO:0000313|Proteomes:UP000005438};</t>
  </si>
  <si>
    <t xml:space="preserve"> NCBI_TaxID=700598 {ECO:0000313|EMBL:AEV99619.1, ECO:0000313|Proteomes:UP000005438};</t>
  </si>
  <si>
    <t xml:space="preserve"> NCBI_TaxID=700598 {ECO:0000313|EMBL:AEW03191.1, ECO:0000313|Proteomes:UP000005438};</t>
  </si>
  <si>
    <t xml:space="preserve"> NCBI_TaxID=700598 {ECO:0000313|EMBL:AEV97781.1, ECO:0000313|Proteomes:UP000005438};</t>
  </si>
  <si>
    <t xml:space="preserve"> Flavobacterium columnare (strain ATCC 49512 / CIP 103533 / TG 44/87).</t>
  </si>
  <si>
    <t xml:space="preserve"> NCBI_TaxID=1041826 {ECO:0000313|EMBL:AEW86927.1, ECO:0000313|Proteomes:UP000005638};</t>
  </si>
  <si>
    <t xml:space="preserve"> NCBI_TaxID=1041826 {ECO:0000313|EMBL:AEW84888.1, ECO:0000313|Proteomes:UP000005638};</t>
  </si>
  <si>
    <t xml:space="preserve"> NCBI_TaxID=1041826 {ECO:0000313|EMBL:AEW85152.1, ECO:0000313|Proteomes:UP000005638};</t>
  </si>
  <si>
    <t xml:space="preserve"> NCBI_TaxID=1041826 {ECO:0000313|EMBL:AEW85162.2, ECO:0000313|Proteomes:UP000005638};</t>
  </si>
  <si>
    <t xml:space="preserve"> NCBI_TaxID=1041826 {ECO:0000313|EMBL:AEW86686.1, ECO:0000313|Proteomes:UP000005638};</t>
  </si>
  <si>
    <t xml:space="preserve"> NCBI_TaxID=1041826 {ECO:0000313|EMBL:AEW87375.2, ECO:0000313|Proteomes:UP000005638};</t>
  </si>
  <si>
    <t xml:space="preserve"> Pichia sorbitophila (strain ATCC MYA-4447 / BCRC 22081 / CBS 7064 / NBRC 10061 / NRRL Y-12695) (Hybrid yeast).</t>
  </si>
  <si>
    <t xml:space="preserve"> NCBI_TaxID=559304 {ECO:0000313|EMBL:CCE81142.1, ECO:0000313|Proteomes:UP000005222};</t>
  </si>
  <si>
    <t xml:space="preserve"> Millerozyma.</t>
  </si>
  <si>
    <t xml:space="preserve"> Torulaspora delbrueckii (strain ATCC 10662 / CBS 1146 / NBRC 0425 / NCYC 2629 / NRRL Y-866) (Yeast) (Candida colliculosa).</t>
  </si>
  <si>
    <t xml:space="preserve"> NCBI_TaxID=1076872 {ECO:0000313|Proteomes:UP000005627};</t>
  </si>
  <si>
    <t xml:space="preserve"> Torulaspora.</t>
  </si>
  <si>
    <t xml:space="preserve"> Hypocrea virens (strain Gv29-8 / FGSC 10586) (Gliocladium virens) (Trichoderma virens).</t>
  </si>
  <si>
    <t xml:space="preserve"> NCBI_TaxID=413071 {ECO:0000313|EMBL:EHK26635.1, ECO:0000313|Proteomes:UP000007115};</t>
  </si>
  <si>
    <t xml:space="preserve"> Hypocrea atroviridis (strain ATCC 20476 / IMI 206040) (Trichoderma atroviride).</t>
  </si>
  <si>
    <t xml:space="preserve"> NCBI_TaxID=452589 {ECO:0000313|EMBL:EHK45452.1, ECO:0000313|Proteomes:UP000005426};</t>
  </si>
  <si>
    <t xml:space="preserve"> Yokenella regensburgei ATCC 43003.</t>
  </si>
  <si>
    <t xml:space="preserve"> NCBI_TaxID=1002368 {ECO:0000313|EMBL:EHM51590.1, ECO:0000313|Proteomes:UP000003044};</t>
  </si>
  <si>
    <t xml:space="preserve"> Yokenella.</t>
  </si>
  <si>
    <t xml:space="preserve"> Glarea lozoyensis (strain ATCC 74030 / MF5533).</t>
  </si>
  <si>
    <t xml:space="preserve"> NCBI_TaxID=1104152 {ECO:0000313|EMBL:EHL00303.1, ECO:0000313|Proteomes:UP000005446};</t>
  </si>
  <si>
    <t xml:space="preserve"> Helotiaceae</t>
  </si>
  <si>
    <t xml:space="preserve"> Glarea.</t>
  </si>
  <si>
    <t xml:space="preserve"> Azoarcus sp. KH32C.</t>
  </si>
  <si>
    <t xml:space="preserve"> NCBI_TaxID=748247 {ECO:0000313|EMBL:BAL23981.1, ECO:0000313|Proteomes:UP000007106};</t>
  </si>
  <si>
    <t xml:space="preserve"> NCBI_TaxID=748247 {ECO:0000313|EMBL:BAL23992.1, ECO:0000313|Proteomes:UP000007106};</t>
  </si>
  <si>
    <t xml:space="preserve"> NCBI_TaxID=748247 {ECO:0000313|EMBL:BAL24028.1, ECO:0000313|Proteomes:UP000007106};</t>
  </si>
  <si>
    <t xml:space="preserve"> NCBI_TaxID=748247 {ECO:0000313|EMBL:BAL26093.1, ECO:0000313|Proteomes:UP000007106};</t>
  </si>
  <si>
    <t xml:space="preserve"> NCBI_TaxID=748247 {ECO:0000313|EMBL:BAL26140.1, ECO:0000313|Proteomes:UP000007106};</t>
  </si>
  <si>
    <t xml:space="preserve"> NCBI_TaxID=748247 {ECO:0000313|EMBL:BAL24194.1, ECO:0000313|Proteomes:UP000007106};</t>
  </si>
  <si>
    <t xml:space="preserve"> NCBI_TaxID=748247 {ECO:0000313|EMBL:BAL26318.1, ECO:0000313|Proteomes:UP000007106};</t>
  </si>
  <si>
    <t xml:space="preserve"> NCBI_TaxID=748247 {ECO:0000313|EMBL:BAL23325.1, ECO:0000313|Proteomes:UP000007106};</t>
  </si>
  <si>
    <t xml:space="preserve"> NCBI_TaxID=748247 {ECO:0000313|EMBL:BAL23612.1, ECO:0000313|Proteomes:UP000007106};</t>
  </si>
  <si>
    <t xml:space="preserve"> NCBI_TaxID=748247 {ECO:0000313|EMBL:BAL26651.1, ECO:0000313|Proteomes:UP000007106};</t>
  </si>
  <si>
    <t xml:space="preserve"> NCBI_TaxID=748247 {ECO:0000313|EMBL:BAL22530.1, ECO:0000313|Proteomes:UP000007106};</t>
  </si>
  <si>
    <t xml:space="preserve"> NCBI_TaxID=748247 {ECO:0000313|EMBL:BAL23773.1, ECO:0000313|Proteomes:UP000007106};</t>
  </si>
  <si>
    <t xml:space="preserve"> NCBI_TaxID=748247 {ECO:0000313|EMBL:BAL24675.1, ECO:0000313|Proteomes:UP000007106};</t>
  </si>
  <si>
    <t xml:space="preserve"> NCBI_TaxID=748247 {ECO:0000313|EMBL:BAL25941.1, ECO:0000313|Proteomes:UP000007106};</t>
  </si>
  <si>
    <t xml:space="preserve"> Plasmid pAZKH {ECO:0000313|EMBL:BAL27263.1, ECO:0000313|Proteomes:UP000007106}.</t>
  </si>
  <si>
    <t xml:space="preserve"> NCBI_TaxID=748247 {ECO:0000313|EMBL:BAL27263.1, ECO:0000313|Proteomes:UP000007106};</t>
  </si>
  <si>
    <t xml:space="preserve"> NCBI_TaxID=30611 {ECO:0000313|Ensembl:ENSOGAP00000016231, ECO:0000313|Proteomes:UP000005225};</t>
  </si>
  <si>
    <t xml:space="preserve"> NCBI_TaxID=30611 {ECO:0000313|Ensembl:ENSOGAP00000016326, ECO:0000313|Proteomes:UP000005225};</t>
  </si>
  <si>
    <t xml:space="preserve"> NCBI_TaxID=30611 {ECO:0000313|Ensembl:ENSOGAP00000016353, ECO:0000313|Proteomes:UP000005225};</t>
  </si>
  <si>
    <t xml:space="preserve"> NCBI_TaxID=30611 {ECO:0000313|Ensembl:ENSOGAP00000016698, ECO:0000313|Proteomes:UP000005225};</t>
  </si>
  <si>
    <t xml:space="preserve"> NCBI_TaxID=30611 {ECO:0000313|Ensembl:ENSOGAP00000017530, ECO:0000313|Proteomes:UP000005225};</t>
  </si>
  <si>
    <t xml:space="preserve"> NCBI_TaxID=30611 {ECO:0000313|Ensembl:ENSOGAP00000019930, ECO:0000313|Proteomes:UP000005225};</t>
  </si>
  <si>
    <t xml:space="preserve"> NCBI_TaxID=30611 {ECO:0000313|Ensembl:ENSOGAP00000020552, ECO:0000313|Proteomes:UP000005225};</t>
  </si>
  <si>
    <t xml:space="preserve"> Taeniopygia guttata (Zebra finch) (Poephila guttata).</t>
  </si>
  <si>
    <t xml:space="preserve"> NCBI_TaxID=59729 {ECO:0000313|Ensembl:ENSTGUP00000002950, ECO:0000313|Proteomes:UP000007754};</t>
  </si>
  <si>
    <t>Archelosauria</t>
  </si>
  <si>
    <t xml:space="preserve"> Archosauria</t>
  </si>
  <si>
    <t xml:space="preserve"> Dinosauria</t>
  </si>
  <si>
    <t xml:space="preserve"> Saurischia</t>
  </si>
  <si>
    <t xml:space="preserve"> Theropoda</t>
  </si>
  <si>
    <t>Coelurosauria</t>
  </si>
  <si>
    <t xml:space="preserve"> Aves</t>
  </si>
  <si>
    <t xml:space="preserve"> Neognathae</t>
  </si>
  <si>
    <t xml:space="preserve"> Passeriformes</t>
  </si>
  <si>
    <t xml:space="preserve"> Passeroidea</t>
  </si>
  <si>
    <t>Estrildidae</t>
  </si>
  <si>
    <t xml:space="preserve"> Estrildinae</t>
  </si>
  <si>
    <t xml:space="preserve"> Taeniopygia.</t>
  </si>
  <si>
    <t xml:space="preserve"> NCBI_TaxID=929558 {ECO:0000313|EMBL:EHP29819.1, ECO:0000313|Proteomes:UP000006431};</t>
  </si>
  <si>
    <t xml:space="preserve"> NCBI_TaxID=929558 {ECO:0000313|EMBL:EHP29935.1, ECO:0000313|Proteomes:UP000006431};</t>
  </si>
  <si>
    <t xml:space="preserve"> NCBI_TaxID=929558 {ECO:0000313|EMBL:EHP30847.1, ECO:0000313|Proteomes:UP000006431};</t>
  </si>
  <si>
    <t xml:space="preserve"> Niabella soli DSM 19437.</t>
  </si>
  <si>
    <t xml:space="preserve"> NCBI_TaxID=929713 {ECO:0000313|EMBL:AHF14711.1, ECO:0000313|Proteomes:UP000003586};</t>
  </si>
  <si>
    <t xml:space="preserve"> Niabella.</t>
  </si>
  <si>
    <t xml:space="preserve"> Colletotrichum higginsianum (strain IMI 349063) (Crucifer anthracnose fungus).</t>
  </si>
  <si>
    <t xml:space="preserve"> NCBI_TaxID=759273 {ECO:0000313|Proteomes:UP000007174};</t>
  </si>
  <si>
    <t xml:space="preserve"> Caldithrix abyssi DSM 13497.</t>
  </si>
  <si>
    <t xml:space="preserve"> NCBI_TaxID=880073 {ECO:0000313|EMBL:EHO39950.1, ECO:0000313|Proteomes:UP000004671};</t>
  </si>
  <si>
    <t xml:space="preserve"> Caldithrix.</t>
  </si>
  <si>
    <t xml:space="preserve"> Mucilaginibacter paludis DSM 18603.</t>
  </si>
  <si>
    <t xml:space="preserve"> NCBI_TaxID=714943 {ECO:0000313|EMBL:EHQ28030.1, ECO:0000313|Proteomes:UP000002774};</t>
  </si>
  <si>
    <t xml:space="preserve"> Mucilaginibacter.</t>
  </si>
  <si>
    <t xml:space="preserve"> NCBI_TaxID=714943 {ECO:0000313|EMBL:EHQ28903.1, ECO:0000313|Proteomes:UP000002774};</t>
  </si>
  <si>
    <t xml:space="preserve"> NCBI_TaxID=714943 {ECO:0000313|EMBL:EHQ29137.1, ECO:0000313|Proteomes:UP000002774};</t>
  </si>
  <si>
    <t xml:space="preserve"> NCBI_TaxID=714943 {ECO:0000313|EMBL:EHQ24567.1, ECO:0000313|Proteomes:UP000002774};</t>
  </si>
  <si>
    <t xml:space="preserve"> Myroides odoratus DSM 2801.</t>
  </si>
  <si>
    <t xml:space="preserve"> NCBI_TaxID=929704 {ECO:0000313|EMBL:EHQ43089.1, ECO:0000313|Proteomes:UP000005785};</t>
  </si>
  <si>
    <t xml:space="preserve"> NCBI_TaxID=929704 {ECO:0000313|EMBL:EHQ42340.1, ECO:0000313|Proteomes:UP000005785};</t>
  </si>
  <si>
    <t xml:space="preserve"> NCBI_TaxID=929704 {ECO:0000313|EMBL:EHQ43247.1, ECO:0000313|Proteomes:UP000005785};</t>
  </si>
  <si>
    <t xml:space="preserve"> NCBI_TaxID=929704 {ECO:0000313|EMBL:EHQ43313.1, ECO:0000313|Proteomes:UP000005785};</t>
  </si>
  <si>
    <t xml:space="preserve"> NCBI_TaxID=929704 {ECO:0000313|EMBL:EHQ43332.1, ECO:0000313|Proteomes:UP000005785};</t>
  </si>
  <si>
    <t xml:space="preserve"> NCBI_TaxID=929704 {ECO:0000313|EMBL:EHQ44118.1, ECO:0000313|Proteomes:UP000005785};</t>
  </si>
  <si>
    <t xml:space="preserve"> NCBI_TaxID=929704 {ECO:0000313|EMBL:EHQ44529.1, ECO:0000313|Proteomes:UP000005785};</t>
  </si>
  <si>
    <t xml:space="preserve"> Kazachstania africana (strain ATCC 22294 / BCRC 22015 / CBS 2517 / CECT 1963 / NBRC 1671 / NRRL Y-8276) (Yeast) (Kluyveromyces africanus).</t>
  </si>
  <si>
    <t xml:space="preserve"> NCBI_TaxID=1071382 {ECO:0000313|EMBL:CCF58205.1, ECO:0000313|Proteomes:UP000005220};</t>
  </si>
  <si>
    <t xml:space="preserve"> Kazachstania.</t>
  </si>
  <si>
    <t xml:space="preserve"> Oceanimonas sp. (strain GK1).</t>
  </si>
  <si>
    <t xml:space="preserve"> NCBI_TaxID=511062 {ECO:0000313|EMBL:AEY00284.1, ECO:0000313|Proteomes:UP000007742};</t>
  </si>
  <si>
    <t xml:space="preserve"> Oceanimonas.</t>
  </si>
  <si>
    <t xml:space="preserve"> NCBI_TaxID=511062 {ECO:0000313|EMBL:AEX99879.1, ECO:0000313|Proteomes:UP000007742};</t>
  </si>
  <si>
    <t xml:space="preserve"> NCBI_TaxID=511062 {ECO:0000313|EMBL:AEX99880.1, ECO:0000313|Proteomes:UP000007742};</t>
  </si>
  <si>
    <t xml:space="preserve"> NCBI_TaxID=511062 {ECO:0000313|EMBL:AEY00882.1, ECO:0000313|Proteomes:UP000007742};</t>
  </si>
  <si>
    <t xml:space="preserve"> NCBI_TaxID=511062 {ECO:0000313|EMBL:AEY00252.1, ECO:0000313|Proteomes:UP000007742};</t>
  </si>
  <si>
    <t xml:space="preserve"> NCBI_TaxID=511062 {ECO:0000313|EMBL:AEY00793.1, ECO:0000313|Proteomes:UP000007742};</t>
  </si>
  <si>
    <t xml:space="preserve"> Rahnella aquatilis (strain ATCC 33071 / DSM 4594 / JCM 1683 / NBRC 105701 / NCIMB 13365 / CIP 78.65).</t>
  </si>
  <si>
    <t xml:space="preserve"> NCBI_TaxID=745277 {ECO:0000313|EMBL:AEX52321.1, ECO:0000313|Proteomes:UP000009010};</t>
  </si>
  <si>
    <t xml:space="preserve"> Rahnella.</t>
  </si>
  <si>
    <t xml:space="preserve"> NCBI_TaxID=745277 {ECO:0000313|EMBL:AEX51272.1, ECO:0000313|Proteomes:UP000009010};</t>
  </si>
  <si>
    <t xml:space="preserve"> NCBI_TaxID=745277 {ECO:0000313|EMBL:AEX50846.1, ECO:0000313|Proteomes:UP000009010};</t>
  </si>
  <si>
    <t xml:space="preserve"> NCBI_TaxID=745277 {ECO:0000313|EMBL:AEX50985.1, ECO:0000313|Proteomes:UP000009010};</t>
  </si>
  <si>
    <t xml:space="preserve"> Plasmid pRahaq201 {ECO:0000313|EMBL:AEX54380.1, ECO:0000313|Proteomes:UP000009010}.</t>
  </si>
  <si>
    <t xml:space="preserve"> NCBI_TaxID=745277 {ECO:0000313|EMBL:AEX54380.1, ECO:0000313|Proteomes:UP000009010};</t>
  </si>
  <si>
    <t xml:space="preserve"> Streptomyces hygroscopicus subsp. jinggangensis (strain 5008).</t>
  </si>
  <si>
    <t xml:space="preserve"> NCBI_TaxID=1133850 {ECO:0000313|EMBL:AEY88902.1, ECO:0000313|Proteomes:UP000007170};</t>
  </si>
  <si>
    <t xml:space="preserve"> Oryzias latipes (Japanese rice fish) (Japanese killifish).</t>
  </si>
  <si>
    <t xml:space="preserve"> NCBI_TaxID=8090 {ECO:0000313|Ensembl:ENSORLP00000021993, ECO:0000313|Proteomes:UP000001038};</t>
  </si>
  <si>
    <t xml:space="preserve"> Beloniformes</t>
  </si>
  <si>
    <t xml:space="preserve"> Adrianichthyidae</t>
  </si>
  <si>
    <t>Oryziinae</t>
  </si>
  <si>
    <t xml:space="preserve"> Oryzias.</t>
  </si>
  <si>
    <t xml:space="preserve"> NCBI_TaxID=8090 {ECO:0000313|Ensembl:ENSORLP00000023224, ECO:0000313|Proteomes:UP000001038};</t>
  </si>
  <si>
    <t xml:space="preserve"> Pongo abelii (Sumatran orangutan) (Pongo pygmaeus abelii).</t>
  </si>
  <si>
    <t xml:space="preserve"> NCBI_TaxID=9601 {ECO:0000313|Ensembl:ENSPPYP00000003894, ECO:0000313|Proteomes:UP000001595};</t>
  </si>
  <si>
    <t xml:space="preserve"> Pongo.</t>
  </si>
  <si>
    <t xml:space="preserve"> NCBI_TaxID=9601 {ECO:0000313|Ensembl:ENSPPYP00000014206, ECO:0000313|Proteomes:UP000001595};</t>
  </si>
  <si>
    <t xml:space="preserve"> NCBI_TaxID=9601 {ECO:0000313|Ensembl:ENSPPYP00000018466, ECO:0000313|Proteomes:UP000001595};</t>
  </si>
  <si>
    <t xml:space="preserve"> Takifugu rubripes (Japanese pufferfish) (Fugu rubripes).</t>
  </si>
  <si>
    <t xml:space="preserve"> NCBI_TaxID=31033 {ECO:0000313|Ensembl:ENSTRUP00000004982, ECO:0000313|Proteomes:UP000005226};</t>
  </si>
  <si>
    <t xml:space="preserve"> Tetraodontiformes</t>
  </si>
  <si>
    <t xml:space="preserve"> Tetradontoidea</t>
  </si>
  <si>
    <t xml:space="preserve"> Tetraodontidae</t>
  </si>
  <si>
    <t>Takifugu.</t>
  </si>
  <si>
    <t xml:space="preserve"> Caenorhabditis japonica.</t>
  </si>
  <si>
    <t xml:space="preserve"> NCBI_TaxID=281687 {ECO:0000313|EnsemblMetazoa:CJA02686};</t>
  </si>
  <si>
    <t xml:space="preserve"> NCBI_TaxID=281687 {ECO:0000313|EnsemblMetazoa:CJA15973};</t>
  </si>
  <si>
    <t xml:space="preserve"> NCBI_TaxID=7719 {ECO:0000313|Ensembl:ENSCINP00000033125, ECO:0000313|Proteomes:UP000008144};</t>
  </si>
  <si>
    <t xml:space="preserve"> Ciona savignyi (Pacific transparent sea squirt).</t>
  </si>
  <si>
    <t xml:space="preserve"> NCBI_TaxID=51511 {ECO:0000313|Ensembl:ENSCSAVP00000019334, ECO:0000313|Proteomes:UP000007875};</t>
  </si>
  <si>
    <t xml:space="preserve"> NCBI_TaxID=51511 {ECO:0000313|Ensembl:ENSCSAVP00000019336, ECO:0000313|Proteomes:UP000007875};</t>
  </si>
  <si>
    <t xml:space="preserve"> Latimeria chalumnae (West Indian ocean coelacanth).</t>
  </si>
  <si>
    <t xml:space="preserve"> NCBI_TaxID=7897 {ECO:0000313|Ensembl:ENSLACP00000001281, ECO:0000313|Proteomes:UP000008672};</t>
  </si>
  <si>
    <t>Coelacanthiformes</t>
  </si>
  <si>
    <t xml:space="preserve"> Coelacanthidae</t>
  </si>
  <si>
    <t xml:space="preserve"> Latimeria.</t>
  </si>
  <si>
    <t xml:space="preserve"> NCBI_TaxID=7897 {ECO:0000313|Ensembl:ENSLACP00000001282, ECO:0000313|Proteomes:UP000008672};</t>
  </si>
  <si>
    <t xml:space="preserve"> NCBI_TaxID=7897 {ECO:0000313|Ensembl:ENSLACP00000005807, ECO:0000313|Proteomes:UP000008672};</t>
  </si>
  <si>
    <t xml:space="preserve"> Tetraodon nigroviridis (Spotted green pufferfish) (Chelonodon nigroviridis).</t>
  </si>
  <si>
    <t xml:space="preserve"> NCBI_TaxID=99883 {ECO:0000313|Ensembl:ENSTNIP00000001498, ECO:0000313|Proteomes:UP000007303};</t>
  </si>
  <si>
    <t>Tetraodon.</t>
  </si>
  <si>
    <t xml:space="preserve"> Pristionchus pacificus (Parasitic nematode).</t>
  </si>
  <si>
    <t xml:space="preserve"> NCBI_TaxID=54126 {ECO:0000313|EnsemblMetazoa:PPA27508};</t>
  </si>
  <si>
    <t xml:space="preserve"> Diplogasterida</t>
  </si>
  <si>
    <t>Neodiplogasteridae</t>
  </si>
  <si>
    <t xml:space="preserve"> Pristionchus.</t>
  </si>
  <si>
    <t xml:space="preserve"> Phytophthora ramorum (Sudden oak death agent).</t>
  </si>
  <si>
    <t xml:space="preserve"> NCBI_TaxID=164328 {ECO:0000313|EnsemblProtists:Phyra40294};</t>
  </si>
  <si>
    <t xml:space="preserve"> Burkholderiales bacterium JOSHI_001.</t>
  </si>
  <si>
    <t xml:space="preserve"> NCBI_TaxID=864051 {ECO:0000313|EMBL:EHR70281.1, ECO:0000313|Proteomes:UP000004674};</t>
  </si>
  <si>
    <t xml:space="preserve"> NCBI_TaxID=864051 {ECO:0000313|EMBL:EHR70299.1, ECO:0000313|Proteomes:UP000004674};</t>
  </si>
  <si>
    <t xml:space="preserve"> NCBI_TaxID=864051 {ECO:0000313|EMBL:EHR73650.1, ECO:0000313|Proteomes:UP000004674};</t>
  </si>
  <si>
    <t xml:space="preserve"> NCBI_TaxID=864051 {ECO:0000313|EMBL:EHR71552.1, ECO:0000313|Proteomes:UP000004674};</t>
  </si>
  <si>
    <t xml:space="preserve"> NCBI_TaxID=864051 {ECO:0000313|EMBL:EHR73189.1, ECO:0000313|Proteomes:UP000004674};</t>
  </si>
  <si>
    <t xml:space="preserve"> NCBI_TaxID=864051 {ECO:0000313|EMBL:EHR71614.1, ECO:0000313|Proteomes:UP000004674};</t>
  </si>
  <si>
    <t xml:space="preserve"> NCBI_TaxID=864051 {ECO:0000313|EMBL:EHR72793.1, ECO:0000313|Proteomes:UP000004674};</t>
  </si>
  <si>
    <t xml:space="preserve"> NCBI_TaxID=864051 {ECO:0000313|EMBL:EHR73472.1, ECO:0000313|Proteomes:UP000004674};</t>
  </si>
  <si>
    <t xml:space="preserve"> NCBI_TaxID=864051 {ECO:0000313|EMBL:EHR69006.1, ECO:0000313|Proteomes:UP000004674};</t>
  </si>
  <si>
    <t xml:space="preserve"> NCBI_TaxID=864051 {ECO:0000313|EMBL:EHR69063.1, ECO:0000313|Proteomes:UP000004674};</t>
  </si>
  <si>
    <t xml:space="preserve"> NCBI_TaxID=864051 {ECO:0000313|EMBL:EHR69556.1, ECO:0000313|Proteomes:UP000004674};</t>
  </si>
  <si>
    <t xml:space="preserve"> NCBI_TaxID=864051 {ECO:0000313|EMBL:EHR69654.1, ECO:0000313|Proteomes:UP000004674};</t>
  </si>
  <si>
    <t xml:space="preserve"> NCBI_TaxID=864051 {ECO:0000313|EMBL:EHR69669.1, ECO:0000313|Proteomes:UP000004674};</t>
  </si>
  <si>
    <t xml:space="preserve"> Exophiala dermatitidis (strain ATCC 34100 / CBS 525.76 / NIH/UT8656) (Black yeast) (Wangiella dermatitidis).</t>
  </si>
  <si>
    <t xml:space="preserve"> NCBI_TaxID=858893 {ECO:0000313|EMBL:EHY60340.1, ECO:0000313|Proteomes:UP000007304};</t>
  </si>
  <si>
    <t>Chaetothyriomycetidae</t>
  </si>
  <si>
    <t xml:space="preserve"> Chaetothyriales</t>
  </si>
  <si>
    <t xml:space="preserve"> Herpotrichiellaceae</t>
  </si>
  <si>
    <t>Exophiala.</t>
  </si>
  <si>
    <t xml:space="preserve"> Saprospira grandis (strain Lewin).</t>
  </si>
  <si>
    <t xml:space="preserve"> NCBI_TaxID=984262 {ECO:0000313|EMBL:AFC23455.1, ECO:0000313|Proteomes:UP000007519};</t>
  </si>
  <si>
    <t xml:space="preserve"> Saprospira.</t>
  </si>
  <si>
    <t xml:space="preserve"> NCBI_TaxID=984262 {ECO:0000313|EMBL:AFC26910.1, ECO:0000313|Proteomes:UP000007519};</t>
  </si>
  <si>
    <t xml:space="preserve"> NCBI_TaxID=984262 {ECO:0000313|EMBL:AFC24250.1, ECO:0000313|Proteomes:UP000007519};</t>
  </si>
  <si>
    <t xml:space="preserve"> Paenibacillus mucilaginosus 3016.</t>
  </si>
  <si>
    <t xml:space="preserve"> NCBI_TaxID=1116391 {ECO:0000313|EMBL:AFC27403.1, ECO:0000313|Proteomes:UP000007523};</t>
  </si>
  <si>
    <t xml:space="preserve"> Blastococcus saxobsidens (strain DD2).</t>
  </si>
  <si>
    <t xml:space="preserve"> NCBI_TaxID=1146883 {ECO:0000313|EMBL:CCG03943.1, ECO:0000313|Proteomes:UP000007517};</t>
  </si>
  <si>
    <t xml:space="preserve"> Geodermatophilales</t>
  </si>
  <si>
    <t xml:space="preserve"> Geodermatophilaceae</t>
  </si>
  <si>
    <t>Blastococcus.</t>
  </si>
  <si>
    <t xml:space="preserve"> NCBI_TaxID=1146883 {ECO:0000313|EMBL:CCG03947.1, ECO:0000313|Proteomes:UP000007517};</t>
  </si>
  <si>
    <t xml:space="preserve"> Methylomicrobium album BG8.</t>
  </si>
  <si>
    <t xml:space="preserve"> NCBI_TaxID=686340 {ECO:0000313|EMBL:EIC29960.1, ECO:0000313|Proteomes:UP000005090};</t>
  </si>
  <si>
    <t xml:space="preserve"> NCBI_TaxID=686340 {ECO:0000313|EMBL:EIC30144.1, ECO:0000313|Proteomes:UP000005090};</t>
  </si>
  <si>
    <t xml:space="preserve"> NCBI_TaxID=686340 {ECO:0000313|EMBL:EIC28038.1, ECO:0000313|Proteomes:UP000005090};</t>
  </si>
  <si>
    <t xml:space="preserve"> NCBI_TaxID=686340 {ECO:0000313|EMBL:EIC28246.1, ECO:0000313|Proteomes:UP000005090};</t>
  </si>
  <si>
    <t xml:space="preserve"> NCBI_TaxID=686340 {ECO:0000313|EMBL:EIC28368.1, ECO:0000313|Proteomes:UP000005090};</t>
  </si>
  <si>
    <t xml:space="preserve"> NCBI_TaxID=686340 {ECO:0000313|EMBL:EIC28369.1, ECO:0000313|Proteomes:UP000005090};</t>
  </si>
  <si>
    <t xml:space="preserve"> NCBI_TaxID=686340 {ECO:0000313|EMBL:EIC29753.1, ECO:0000313|Proteomes:UP000005090};</t>
  </si>
  <si>
    <t xml:space="preserve"> NCBI_TaxID=686340 {ECO:0000313|EMBL:EIC28630.1, ECO:0000313|Proteomes:UP000005090};</t>
  </si>
  <si>
    <t xml:space="preserve"> NCBI_TaxID=686340 {ECO:0000313|EMBL:EIC29882.1, ECO:0000313|Proteomes:UP000005090};</t>
  </si>
  <si>
    <t xml:space="preserve"> Deinococcus gobiensis (strain DSM 21396 / JCM 16679 / CGMCC 1.7299 / I-0).</t>
  </si>
  <si>
    <t xml:space="preserve"> NCBI_TaxID=745776 {ECO:0000313|EMBL:AFD24263.1, ECO:0000313|Proteomes:UP000007575};</t>
  </si>
  <si>
    <t xml:space="preserve"> NCBI_TaxID=745776 {ECO:0000313|EMBL:AFD25991.1, ECO:0000313|Proteomes:UP000007575};</t>
  </si>
  <si>
    <t xml:space="preserve"> Plasmid P1 {ECO:0000313|EMBL:AFD26972.1, ECO:0000313|Proteomes:UP000007575}.</t>
  </si>
  <si>
    <t xml:space="preserve"> NCBI_TaxID=745776 {ECO:0000313|EMBL:AFD26972.1, ECO:0000313|Proteomes:UP000007575};</t>
  </si>
  <si>
    <t xml:space="preserve"> Plasmid P2 {ECO:0000313|EMBL:AFD27345.1, ECO:0000313|Proteomes:UP000007575}.</t>
  </si>
  <si>
    <t xml:space="preserve"> NCBI_TaxID=745776 {ECO:0000313|EMBL:AFD27345.1, ECO:0000313|Proteomes:UP000007575};</t>
  </si>
  <si>
    <t xml:space="preserve"> Solitalea canadensis (strain ATCC 29591 / DSM 3403 / NBRC 15130 / NCIMB 12057 / USAM 9D) (Flexibacter canadensis).</t>
  </si>
  <si>
    <t xml:space="preserve"> NCBI_TaxID=929556 {ECO:0000313|EMBL:AFD08000.1, ECO:0000313|Proteomes:UP000007590};</t>
  </si>
  <si>
    <t xml:space="preserve"> Solitalea.</t>
  </si>
  <si>
    <t xml:space="preserve"> NCBI_TaxID=929556 {ECO:0000313|EMBL:AFD06852.1, ECO:0000313|Proteomes:UP000007590};</t>
  </si>
  <si>
    <t xml:space="preserve"> NCBI_TaxID=929556 {ECO:0000313|EMBL:AFD08376.1, ECO:0000313|Proteomes:UP000007590};</t>
  </si>
  <si>
    <t xml:space="preserve"> NCBI_TaxID=929556 {ECO:0000313|EMBL:AFD05651.1, ECO:0000313|Proteomes:UP000007590};</t>
  </si>
  <si>
    <t xml:space="preserve"> Frateuria aurantia (strain ATCC 33424 / DSM 6220 / NBRC 3245 / NCIMB 13370) (Acetobacter aurantius).</t>
  </si>
  <si>
    <t xml:space="preserve"> NCBI_TaxID=767434 {ECO:0000313|EMBL:AFC85159.1, ECO:0000313|Proteomes:UP000005234};</t>
  </si>
  <si>
    <t xml:space="preserve"> Frateuria.</t>
  </si>
  <si>
    <t xml:space="preserve"> NCBI_TaxID=767434 {ECO:0000313|EMBL:AFC85160.1, ECO:0000313|Proteomes:UP000005234};</t>
  </si>
  <si>
    <t xml:space="preserve"> NCBI_TaxID=767434 {ECO:0000313|EMBL:AFC86127.1, ECO:0000313|Proteomes:UP000005234};</t>
  </si>
  <si>
    <t xml:space="preserve"> NCBI_TaxID=767434 {ECO:0000313|EMBL:AFC87015.1, ECO:0000313|Proteomes:UP000005234};</t>
  </si>
  <si>
    <t xml:space="preserve"> NCBI_TaxID=767434 {ECO:0000313|EMBL:AFC87053.1, ECO:0000313|Proteomes:UP000005234};</t>
  </si>
  <si>
    <t xml:space="preserve"> NCBI_TaxID=767434 {ECO:0000313|EMBL:AFC84559.1, ECO:0000313|Proteomes:UP000005234};</t>
  </si>
  <si>
    <t xml:space="preserve"> NCBI_TaxID=767434 {ECO:0000313|EMBL:AFC85237.1, ECO:0000313|Proteomes:UP000005234};</t>
  </si>
  <si>
    <t xml:space="preserve"> NCBI_TaxID=767434 {ECO:0000313|EMBL:AFC86255.1, ECO:0000313|Proteomes:UP000005234};</t>
  </si>
  <si>
    <t xml:space="preserve"> NCBI_TaxID=767434 {ECO:0000313|EMBL:AFC85355.1, ECO:0000313|Proteomes:UP000005234};</t>
  </si>
  <si>
    <t xml:space="preserve"> NCBI_TaxID=767434 {ECO:0000313|EMBL:AFC85356.1, ECO:0000313|Proteomes:UP000005234};</t>
  </si>
  <si>
    <t xml:space="preserve"> NCBI_TaxID=767434 {ECO:0000313|EMBL:AFC86312.1, ECO:0000313|Proteomes:UP000005234};</t>
  </si>
  <si>
    <t xml:space="preserve"> NCBI_TaxID=767434 {ECO:0000313|EMBL:AFC84711.1, ECO:0000313|Proteomes:UP000005234};</t>
  </si>
  <si>
    <t xml:space="preserve"> NCBI_TaxID=767434 {ECO:0000313|EMBL:AFC85410.1, ECO:0000313|Proteomes:UP000005234};</t>
  </si>
  <si>
    <t xml:space="preserve"> NCBI_TaxID=767434 {ECO:0000313|EMBL:AFC87374.1, ECO:0000313|Proteomes:UP000005234};</t>
  </si>
  <si>
    <t xml:space="preserve"> NCBI_TaxID=767434 {ECO:0000313|EMBL:AFC85676.1, ECO:0000313|Proteomes:UP000005234};</t>
  </si>
  <si>
    <t xml:space="preserve"> NCBI_TaxID=767434 {ECO:0000313|EMBL:AFC86651.1, ECO:0000313|Proteomes:UP000005234};</t>
  </si>
  <si>
    <t xml:space="preserve"> NCBI_TaxID=767434 {ECO:0000313|EMBL:AFC86708.1, ECO:0000313|Proteomes:UP000005234};</t>
  </si>
  <si>
    <t xml:space="preserve"> Corallococcus coralloides (strain ATCC 25202 / DSM 2259 / NBRC 100086 / M2) (Myxococcus coralloides).</t>
  </si>
  <si>
    <t xml:space="preserve"> NCBI_TaxID=1144275 {ECO:0000313|EMBL:AFE08287.1, ECO:0000313|Proteomes:UP000007587};</t>
  </si>
  <si>
    <t xml:space="preserve"> Myxococcaceae</t>
  </si>
  <si>
    <t xml:space="preserve"> Corallococcus.</t>
  </si>
  <si>
    <t xml:space="preserve"> NCBI_TaxID=1144275 {ECO:0000313|EMBL:AFE05902.1, ECO:0000313|Proteomes:UP000007587};</t>
  </si>
  <si>
    <t xml:space="preserve"> NCBI_TaxID=1144275 {ECO:0000313|EMBL:AFE03812.1, ECO:0000313|Proteomes:UP000007587};</t>
  </si>
  <si>
    <t xml:space="preserve"> NCBI_TaxID=1144275 {ECO:0000313|EMBL:AFE03956.1, ECO:0000313|Proteomes:UP000007587};</t>
  </si>
  <si>
    <t xml:space="preserve"> NCBI_TaxID=1144275 {ECO:0000313|EMBL:AFE08407.1, ECO:0000313|Proteomes:UP000007587};</t>
  </si>
  <si>
    <t xml:space="preserve"> NCBI_TaxID=1144275 {ECO:0000313|EMBL:AFE08408.1, ECO:0000313|Proteomes:UP000007587};</t>
  </si>
  <si>
    <t xml:space="preserve"> Flavobacterium indicum (strain DSM 17447 / CIP 109464 / GPTSA100-9).</t>
  </si>
  <si>
    <t xml:space="preserve"> NCBI_TaxID=1094466 {ECO:0000313|EMBL:CCG52130.1, ECO:0000313|Proteomes:UP000007599};</t>
  </si>
  <si>
    <t xml:space="preserve"> NCBI_TaxID=1094466 {ECO:0000313|EMBL:CCG52262.1, ECO:0000313|Proteomes:UP000007599};</t>
  </si>
  <si>
    <t xml:space="preserve"> NCBI_TaxID=1094466 {ECO:0000313|EMBL:CCG54104.1, ECO:0000313|Proteomes:UP000007599};</t>
  </si>
  <si>
    <t xml:space="preserve"> NCBI_TaxID=1094466 {ECO:0000313|EMBL:CCG52325.1, ECO:0000313|Proteomes:UP000007599};</t>
  </si>
  <si>
    <t xml:space="preserve"> Bombyx mori (Silk moth).</t>
  </si>
  <si>
    <t xml:space="preserve"> NCBI_TaxID=7091 {ECO:0000313|EnsemblMetazoa:BGIBMGA009012-TA, ECO:0000313|Proteomes:UP000005204};</t>
  </si>
  <si>
    <t>Bombycoidea</t>
  </si>
  <si>
    <t xml:space="preserve"> Bombycidae</t>
  </si>
  <si>
    <t xml:space="preserve"> Bombycinae</t>
  </si>
  <si>
    <t xml:space="preserve"> Bombyx.</t>
  </si>
  <si>
    <t xml:space="preserve"> Ignavibacterium album (strain DSM 19864 / JCM 16511 / NBRC 101810 / Mat9-16).</t>
  </si>
  <si>
    <t xml:space="preserve"> NCBI_TaxID=945713 {ECO:0000313|EMBL:AFH48559.1, ECO:0000313|Proteomes:UP000007394};</t>
  </si>
  <si>
    <t xml:space="preserve"> Ignavibacteriae</t>
  </si>
  <si>
    <t xml:space="preserve"> Ignavibacteria</t>
  </si>
  <si>
    <t xml:space="preserve"> Ignavibacteriales</t>
  </si>
  <si>
    <t>Ignavibacteriaceae</t>
  </si>
  <si>
    <t xml:space="preserve"> Ignavibacterium.</t>
  </si>
  <si>
    <t xml:space="preserve"> NCBI_TaxID=945713 {ECO:0000313|EMBL:AFH49017.1, ECO:0000313|Proteomes:UP000007394};</t>
  </si>
  <si>
    <t xml:space="preserve"> NCBI_TaxID=945713 {ECO:0000313|EMBL:AFH50689.1, ECO:0000313|Proteomes:UP000007394};</t>
  </si>
  <si>
    <t xml:space="preserve"> Rubrivivax gelatinosus (strain NBRC 100245 / IL144).</t>
  </si>
  <si>
    <t xml:space="preserve"> NCBI_TaxID=983917 {ECO:0000313|EMBL:BAL93720.1, ECO:0000313|Proteomes:UP000007883};</t>
  </si>
  <si>
    <t>Rubrivivax.</t>
  </si>
  <si>
    <t xml:space="preserve"> NCBI_TaxID=983917 {ECO:0000313|EMBL:BAL94012.1, ECO:0000313|Proteomes:UP000007883};</t>
  </si>
  <si>
    <t xml:space="preserve"> NCBI_TaxID=983917 {ECO:0000313|EMBL:BAL94063.1, ECO:0000313|Proteomes:UP000007883};</t>
  </si>
  <si>
    <t xml:space="preserve"> NCBI_TaxID=983917 {ECO:0000313|EMBL:BAL95461.1, ECO:0000313|Proteomes:UP000007883};</t>
  </si>
  <si>
    <t xml:space="preserve"> NCBI_TaxID=983917 {ECO:0000313|EMBL:BAL95546.1, ECO:0000313|Proteomes:UP000007883};</t>
  </si>
  <si>
    <t xml:space="preserve"> NCBI_TaxID=983917 {ECO:0000313|EMBL:BAL96223.1, ECO:0000313|Proteomes:UP000007883};</t>
  </si>
  <si>
    <t xml:space="preserve"> NCBI_TaxID=983917 {ECO:0000313|EMBL:BAL96231.1, ECO:0000313|Proteomes:UP000007883};</t>
  </si>
  <si>
    <t xml:space="preserve"> NCBI_TaxID=983917 {ECO:0000313|EMBL:BAL96713.1, ECO:0000313|Proteomes:UP000007883};</t>
  </si>
  <si>
    <t xml:space="preserve"> NCBI_TaxID=983917 {ECO:0000313|EMBL:BAL97392.1, ECO:0000313|Proteomes:UP000007883};</t>
  </si>
  <si>
    <t xml:space="preserve"> NCBI_TaxID=983917 {ECO:0000313|EMBL:BAL97658.1, ECO:0000313|Proteomes:UP000007883};</t>
  </si>
  <si>
    <t xml:space="preserve"> Caldilinea aerophila (strain DSM 14535 / JCM 11387 / NBRC 104270 / STL-6-O1).</t>
  </si>
  <si>
    <t xml:space="preserve"> NCBI_TaxID=926550 {ECO:0000313|EMBL:BAL98182.1, ECO:0000313|Proteomes:UP000007880};</t>
  </si>
  <si>
    <t xml:space="preserve"> Caldilineae</t>
  </si>
  <si>
    <t xml:space="preserve"> Caldilineales</t>
  </si>
  <si>
    <t xml:space="preserve"> Caldilineaceae</t>
  </si>
  <si>
    <t>Caldilinea.</t>
  </si>
  <si>
    <t xml:space="preserve"> NCBI_TaxID=926550 {ECO:0000313|EMBL:BAM00048.1, ECO:0000313|Proteomes:UP000007880};</t>
  </si>
  <si>
    <t xml:space="preserve"> Phycisphaera mikurensis (strain NBRC 102666 / KCTC 22515 / FYK2301M01).</t>
  </si>
  <si>
    <t xml:space="preserve"> NCBI_TaxID=1142394 {ECO:0000313|EMBL:BAM02449.1, ECO:0000313|Proteomes:UP000007881};</t>
  </si>
  <si>
    <t xml:space="preserve"> Phycisphaerae</t>
  </si>
  <si>
    <t xml:space="preserve"> Phycisphaerales</t>
  </si>
  <si>
    <t>Phycisphaeraceae</t>
  </si>
  <si>
    <t xml:space="preserve"> Phycisphaera.</t>
  </si>
  <si>
    <t xml:space="preserve"> NCBI_TaxID=1142394 {ECO:0000313|EMBL:BAM03498.1, ECO:0000313|Proteomes:UP000007881};</t>
  </si>
  <si>
    <t xml:space="preserve"> Leptospirillum ferrooxidans (strain C2-3).</t>
  </si>
  <si>
    <t xml:space="preserve"> NCBI_TaxID=1162668 {ECO:0000313|EMBL:BAM06385.1, ECO:0000313|Proteomes:UP000007382};</t>
  </si>
  <si>
    <t xml:space="preserve"> Leptospirillum.</t>
  </si>
  <si>
    <t xml:space="preserve"> NCBI_TaxID=1162668 {ECO:0000313|EMBL:BAM07238.1, ECO:0000313|Proteomes:UP000007382};</t>
  </si>
  <si>
    <t xml:space="preserve"> NCBI_TaxID=1162668 {ECO:0000313|EMBL:BAM07449.1, ECO:0000313|Proteomes:UP000007382};</t>
  </si>
  <si>
    <t xml:space="preserve"> NCBI_TaxID=1162668 {ECO:0000313|EMBL:BAM07672.1, ECO:0000313|Proteomes:UP000007382};</t>
  </si>
  <si>
    <t xml:space="preserve"> NCBI_TaxID=1162668 {ECO:0000313|EMBL:BAM07973.1, ECO:0000313|Proteomes:UP000007382};</t>
  </si>
  <si>
    <t xml:space="preserve"> NCBI_TaxID=1162668 {ECO:0000313|EMBL:BAM07987.1, ECO:0000313|Proteomes:UP000007382};</t>
  </si>
  <si>
    <t xml:space="preserve"> Halobacillus halophilus (strain ATCC 35676 / DSM 2266 / JCM 20832 / NBRC 102448/ NCIMB 2269) (Sporosarcina halophila).</t>
  </si>
  <si>
    <t xml:space="preserve"> NCBI_TaxID=866895 {ECO:0000313|EMBL:CCG45183.1, ECO:0000313|Proteomes:UP000007397};</t>
  </si>
  <si>
    <t xml:space="preserve"> Fibrella aestuarina BUZ 2.</t>
  </si>
  <si>
    <t xml:space="preserve"> NCBI_TaxID=1166018 {ECO:0000313|EMBL:CCG98180.1, ECO:0000313|Proteomes:UP000011058};</t>
  </si>
  <si>
    <t>Fibrella.</t>
  </si>
  <si>
    <t xml:space="preserve"> NCBI_TaxID=1166018 {ECO:0000313|EMBL:CCG99078.1, ECO:0000313|Proteomes:UP000011058};</t>
  </si>
  <si>
    <t xml:space="preserve"> NCBI_TaxID=1166018 {ECO:0000313|EMBL:CCG99282.1, ECO:0000313|Proteomes:UP000011058};</t>
  </si>
  <si>
    <t xml:space="preserve"> NCBI_TaxID=1166018 {ECO:0000313|EMBL:CCH00275.1, ECO:0000313|Proteomes:UP000011058};</t>
  </si>
  <si>
    <t xml:space="preserve"> NCBI_TaxID=1166018 {ECO:0000313|EMBL:CCH00558.1, ECO:0000313|Proteomes:UP000011058};</t>
  </si>
  <si>
    <t xml:space="preserve"> NCBI_TaxID=1166018 {ECO:0000313|EMBL:CCH00943.1, ECO:0000313|Proteomes:UP000011058};</t>
  </si>
  <si>
    <t xml:space="preserve"> NCBI_TaxID=1166018 {ECO:0000313|EMBL:CCH01688.1, ECO:0000313|Proteomes:UP000011058};</t>
  </si>
  <si>
    <t xml:space="preserve"> NCBI_TaxID=1166018 {ECO:0000313|EMBL:CCH02544.1, ECO:0000313|Proteomes:UP000011058};</t>
  </si>
  <si>
    <t xml:space="preserve"> NCBI_TaxID=1166018 {ECO:0000313|EMBL:CCH02692.1, ECO:0000313|Proteomes:UP000011058};</t>
  </si>
  <si>
    <t xml:space="preserve"> Leptospira licerasiae serovar Varillal str. VAR 010.</t>
  </si>
  <si>
    <t xml:space="preserve"> NCBI_TaxID=1049972 {ECO:0000313|EMBL:EIE00295.1, ECO:0000313|Proteomes:UP000004889};</t>
  </si>
  <si>
    <t xml:space="preserve"> NCBI_TaxID=1049972 {ECO:0000313|EMBL:EIE01640.1, ECO:0000313|Proteomes:UP000004889};</t>
  </si>
  <si>
    <t xml:space="preserve"> NCBI_TaxID=1049972 {ECO:0000313|EMBL:EIE02167.1, ECO:0000313|Proteomes:UP000004889};</t>
  </si>
  <si>
    <t xml:space="preserve"> NCBI_TaxID=1049972 {ECO:0000313|EMBL:EIE02205.1, ECO:0000313|Proteomes:UP000004889};</t>
  </si>
  <si>
    <t xml:space="preserve"> NCBI_TaxID=1049972 {ECO:0000313|EMBL:EIE02407.1, ECO:0000313|Proteomes:UP000004889};</t>
  </si>
  <si>
    <t xml:space="preserve"> NCBI_TaxID=1049972 {ECO:0000313|EMBL:EIE02525.1, ECO:0000313|Proteomes:UP000004889};</t>
  </si>
  <si>
    <t xml:space="preserve"> NCBI_TaxID=1049972 {ECO:0000313|EMBL:EIE03102.1, ECO:0000313|Proteomes:UP000004889};</t>
  </si>
  <si>
    <t xml:space="preserve"> Rhizopus delemar (strain RA 99-880 / ATCC MYA-4621 / FGSC 9543 / NRRL 43880) (Mucormycosis agent) (Rhizopus arrhizus var. delemar).</t>
  </si>
  <si>
    <t xml:space="preserve"> NCBI_TaxID=246409 {ECO:0000313|EMBL:EIE79384.1, ECO:0000313|Proteomes:UP000009138};</t>
  </si>
  <si>
    <t xml:space="preserve"> Fungi incertae sedis</t>
  </si>
  <si>
    <t xml:space="preserve"> Mucoromycotina</t>
  </si>
  <si>
    <t xml:space="preserve"> Mucorales</t>
  </si>
  <si>
    <t>Mucorineae</t>
  </si>
  <si>
    <t xml:space="preserve"> Rhizopodaceae</t>
  </si>
  <si>
    <t xml:space="preserve"> Rhizopus.</t>
  </si>
  <si>
    <t xml:space="preserve"> NCBI_TaxID=246409 {ECO:0000313|EMBL:EIE85123.1, ECO:0000313|Proteomes:UP000009138};</t>
  </si>
  <si>
    <t xml:space="preserve"> Amphimedon queenslandica (Sponge).</t>
  </si>
  <si>
    <t xml:space="preserve"> NCBI_TaxID=400682 {ECO:0000313|EnsemblMetazoa:PAC:15713356, ECO:0000313|Proteomes:UP000007879};</t>
  </si>
  <si>
    <t xml:space="preserve"> Porifera</t>
  </si>
  <si>
    <t xml:space="preserve"> Demospongiae</t>
  </si>
  <si>
    <t xml:space="preserve"> Heteroscleromorpha</t>
  </si>
  <si>
    <t>Haplosclerida</t>
  </si>
  <si>
    <t xml:space="preserve"> Niphatidae</t>
  </si>
  <si>
    <t xml:space="preserve"> Amphimedon.</t>
  </si>
  <si>
    <t xml:space="preserve"> Brachypodium distachyon (Purple false brome) (Trachynia distachya).</t>
  </si>
  <si>
    <t xml:space="preserve"> NCBI_TaxID=15368 {ECO:0000313|EnsemblPlants:BRADI2G25030.1, ECO:0000313|Proteomes:UP000008810};</t>
  </si>
  <si>
    <t xml:space="preserve"> Brachypodieae</t>
  </si>
  <si>
    <t xml:space="preserve"> Brachypodium.</t>
  </si>
  <si>
    <t xml:space="preserve"> NCBI_TaxID=15368 {ECO:0000313|EnsemblPlants:BRADI2G57160.1, ECO:0000313|Proteomes:UP000008810};</t>
  </si>
  <si>
    <t xml:space="preserve"> Oryza glaberrima (African rice).</t>
  </si>
  <si>
    <t xml:space="preserve"> NCBI_TaxID=4538 {ECO:0000313|EnsemblPlants:ORGLA01G0335600.1, ECO:0000313|Proteomes:UP000007306};</t>
  </si>
  <si>
    <t xml:space="preserve"> NCBI_TaxID=4538 {ECO:0000313|EnsemblPlants:ORGLA05G0146100.1, ECO:0000313|Proteomes:UP000007306};</t>
  </si>
  <si>
    <t xml:space="preserve"> Methylophaga nitratireducenticrescens (strain ATCC BAA-2433 / DSM 25689 / JAM1).</t>
  </si>
  <si>
    <t xml:space="preserve"> NCBI_TaxID=754476 {ECO:0000313|EMBL:AFI83108.1, ECO:0000313|Proteomes:UP000009144};</t>
  </si>
  <si>
    <t>Piscirickettsiaceae</t>
  </si>
  <si>
    <t xml:space="preserve"> Methylophaga.</t>
  </si>
  <si>
    <t xml:space="preserve"> NCBI_TaxID=754476 {ECO:0000313|EMBL:AFI83285.1, ECO:0000313|Proteomes:UP000009144};</t>
  </si>
  <si>
    <t xml:space="preserve"> NCBI_TaxID=754476 {ECO:0000313|EMBL:AFI83337.1, ECO:0000313|Proteomes:UP000009144};</t>
  </si>
  <si>
    <t xml:space="preserve"> NCBI_TaxID=754476 {ECO:0000313|EMBL:AFI83588.1, ECO:0000313|Proteomes:UP000009144};</t>
  </si>
  <si>
    <t xml:space="preserve"> NCBI_TaxID=754476 {ECO:0000313|EMBL:AFI84172.1, ECO:0000313|Proteomes:UP000009144};</t>
  </si>
  <si>
    <t xml:space="preserve"> NCBI_TaxID=754476 {ECO:0000313|EMBL:AFI85631.1, ECO:0000313|Proteomes:UP000009144};</t>
  </si>
  <si>
    <t xml:space="preserve"> Methylophaga frappieri (strain ATCC BAA-2434 / DSM 25690 / JAM7).</t>
  </si>
  <si>
    <t xml:space="preserve"> NCBI_TaxID=754477 {ECO:0000313|EMBL:AFJ01631.1, ECO:0000313|Proteomes:UP000009145};</t>
  </si>
  <si>
    <t xml:space="preserve"> NCBI_TaxID=754477 {ECO:0000313|EMBL:AFJ02766.1, ECO:0000313|Proteomes:UP000009145};</t>
  </si>
  <si>
    <t xml:space="preserve"> Shimwellia blattae (strain ATCC 29907 / DSM 4481 / JCM 1650 / NBRC 105725 / CDC 9005-74) (Escherichia blattae).</t>
  </si>
  <si>
    <t xml:space="preserve"> NCBI_TaxID=630626 {ECO:0000313|EMBL:AFJ46946.1, ECO:0000313|Proteomes:UP000001955};</t>
  </si>
  <si>
    <t xml:space="preserve"> Shimwellia.</t>
  </si>
  <si>
    <t xml:space="preserve"> NCBI_TaxID=630626 {ECO:0000313|EMBL:AFJ47072.1, ECO:0000313|Proteomes:UP000001955};</t>
  </si>
  <si>
    <t xml:space="preserve"> NCBI_TaxID=630626 {ECO:0000313|EMBL:AFJ48112.1, ECO:0000313|Proteomes:UP000001955};</t>
  </si>
  <si>
    <t xml:space="preserve"> Emticicia oligotrophica (strain DSM 17448 / GPTSA100-15).</t>
  </si>
  <si>
    <t xml:space="preserve"> NCBI_TaxID=929562 {ECO:0000313|EMBL:AFK01842.1, ECO:0000313|Proteomes:UP000002875};</t>
  </si>
  <si>
    <t>Emticicia.</t>
  </si>
  <si>
    <t xml:space="preserve"> NCBI_TaxID=929562 {ECO:0000313|EMBL:AFK02215.1, ECO:0000313|Proteomes:UP000002875};</t>
  </si>
  <si>
    <t xml:space="preserve"> NCBI_TaxID=929562 {ECO:0000313|EMBL:AFK02303.1, ECO:0000313|Proteomes:UP000002875};</t>
  </si>
  <si>
    <t xml:space="preserve"> NCBI_TaxID=929562 {ECO:0000313|EMBL:AFK02385.1, ECO:0000313|Proteomes:UP000002875};</t>
  </si>
  <si>
    <t xml:space="preserve"> NCBI_TaxID=929562 {ECO:0000313|EMBL:AFK02398.1, ECO:0000313|Proteomes:UP000002875};</t>
  </si>
  <si>
    <t xml:space="preserve"> NCBI_TaxID=929562 {ECO:0000313|EMBL:AFK02422.1, ECO:0000313|Proteomes:UP000002875};</t>
  </si>
  <si>
    <t xml:space="preserve"> NCBI_TaxID=929562 {ECO:0000313|EMBL:AFK02883.1, ECO:0000313|Proteomes:UP000002875};</t>
  </si>
  <si>
    <t xml:space="preserve"> NCBI_TaxID=929562 {ECO:0000313|EMBL:AFK03354.1, ECO:0000313|Proteomes:UP000002875};</t>
  </si>
  <si>
    <t xml:space="preserve"> NCBI_TaxID=929562 {ECO:0000313|EMBL:AFK04271.1, ECO:0000313|Proteomes:UP000002875};</t>
  </si>
  <si>
    <t xml:space="preserve"> NCBI_TaxID=929562 {ECO:0000313|EMBL:AFK04430.1, ECO:0000313|Proteomes:UP000002875};</t>
  </si>
  <si>
    <t xml:space="preserve"> NCBI_TaxID=929562 {ECO:0000313|EMBL:AFK04564.1, ECO:0000313|Proteomes:UP000002875};</t>
  </si>
  <si>
    <t xml:space="preserve"> NCBI_TaxID=929562 {ECO:0000313|EMBL:AFK04668.1, ECO:0000313|Proteomes:UP000002875};</t>
  </si>
  <si>
    <t xml:space="preserve"> NCBI_TaxID=929562 {ECO:0000313|EMBL:AFK04752.1, ECO:0000313|Proteomes:UP000002875};</t>
  </si>
  <si>
    <t xml:space="preserve"> Ustilago hordei (strain Uh4875-4) (Barley covered smut fungus).</t>
  </si>
  <si>
    <t xml:space="preserve"> NCBI_TaxID=1128400 {ECO:0000313|Proteomes:UP000006174};</t>
  </si>
  <si>
    <t xml:space="preserve"> Tetrapisispora blattae (strain ATCC 34711 / CBS 6284 / DSM 70876 / NBRC 10599 / NRRL Y-10934 / UCD 77-7) (Yeast) (Kluyveromyces blattae).</t>
  </si>
  <si>
    <t xml:space="preserve"> NCBI_TaxID=1071380 {ECO:0000313|EMBL:CCH60887.1, ECO:0000313|Proteomes:UP000002866};</t>
  </si>
  <si>
    <t xml:space="preserve"> Bacillus methanolicus MGA3.</t>
  </si>
  <si>
    <t xml:space="preserve"> NCBI_TaxID=796606 {ECO:0000313|EMBL:AIE59517.1, ECO:0000313|Proteomes:UP000027602};</t>
  </si>
  <si>
    <t xml:space="preserve"> Oreochromis niloticus (Nile tilapia) (Tilapia nilotica).</t>
  </si>
  <si>
    <t xml:space="preserve"> NCBI_TaxID=8128 {ECO:0000313|Ensembl:ENSONIP00000001821, ECO:0000313|Proteomes:UP000005207};</t>
  </si>
  <si>
    <t xml:space="preserve"> Cichlomorphae</t>
  </si>
  <si>
    <t xml:space="preserve"> Cichliformes</t>
  </si>
  <si>
    <t xml:space="preserve"> Cichlidae</t>
  </si>
  <si>
    <t xml:space="preserve"> African cichlids</t>
  </si>
  <si>
    <t>Pseudocrenilabrinae</t>
  </si>
  <si>
    <t xml:space="preserve"> Oreochromini</t>
  </si>
  <si>
    <t xml:space="preserve"> Oreochromis.</t>
  </si>
  <si>
    <t xml:space="preserve"> NCBI_TaxID=8128 {ECO:0000313|Ensembl:ENSONIP00000010798, ECO:0000313|Proteomes:UP000005207};</t>
  </si>
  <si>
    <t xml:space="preserve"> NCBI_TaxID=9823 {ECO:0000313|Ensembl:ENSSSCP00000021694, ECO:0000313|Proteomes:UP000008227};</t>
  </si>
  <si>
    <t xml:space="preserve"> NCBI_TaxID=9823 {ECO:0000313|Ensembl:ENSSSCP00000025813, ECO:0000313|Proteomes:UP000008227};</t>
  </si>
  <si>
    <t xml:space="preserve"> NCBI_TaxID=9823 {ECO:0000313|Ensembl:ENSSSCP00000028194, ECO:0000313|Proteomes:UP000008227};</t>
  </si>
  <si>
    <t>I3MCE6_ICTTR</t>
  </si>
  <si>
    <t xml:space="preserve"> Ictidomys tridecemlineatus (Thirteen-lined ground squirrel) (Spermophilus tridecemlineatus).</t>
  </si>
  <si>
    <t xml:space="preserve"> NCBI_TaxID=43179 {ECO:0000313|Ensembl:ENSSTOP00000007928, ECO:0000313|Proteomes:UP000005215};</t>
  </si>
  <si>
    <t>Sciuridae</t>
  </si>
  <si>
    <t xml:space="preserve"> Xerinae</t>
  </si>
  <si>
    <t xml:space="preserve"> Marmotini</t>
  </si>
  <si>
    <t xml:space="preserve"> Ictidomys.</t>
  </si>
  <si>
    <t>I3MXS4_ICTTR</t>
  </si>
  <si>
    <t xml:space="preserve"> NCBI_TaxID=43179 {ECO:0000313|Ensembl:ENSSTOP00000016919, ECO:0000313|Proteomes:UP000005215};</t>
  </si>
  <si>
    <t>I3NC87_ICTTR</t>
  </si>
  <si>
    <t xml:space="preserve"> NCBI_TaxID=43179 {ECO:0000313|Ensembl:ENSSTOP00000021984, ECO:0000313|Proteomes:UP000005215};</t>
  </si>
  <si>
    <t xml:space="preserve"> Tistrella mobilis (strain KA081020-065).</t>
  </si>
  <si>
    <t xml:space="preserve"> NCBI_TaxID=1110502 {ECO:0000313|EMBL:AFK53095.1, ECO:0000313|Proteomes:UP000005258};</t>
  </si>
  <si>
    <t xml:space="preserve"> Tistrella.</t>
  </si>
  <si>
    <t xml:space="preserve"> NCBI_TaxID=1110502 {ECO:0000313|EMBL:AFK53317.1, ECO:0000313|Proteomes:UP000005258};</t>
  </si>
  <si>
    <t xml:space="preserve"> NCBI_TaxID=1110502 {ECO:0000313|EMBL:AFK55028.1, ECO:0000313|Proteomes:UP000005258};</t>
  </si>
  <si>
    <t xml:space="preserve"> Plasmid pTM1 {ECO:0000313|EMBL:AFK55732.1, ECO:0000313|Proteomes:UP000005258}.</t>
  </si>
  <si>
    <t xml:space="preserve"> NCBI_TaxID=1110502 {ECO:0000313|EMBL:AFK55732.1, ECO:0000313|Proteomes:UP000005258};</t>
  </si>
  <si>
    <t xml:space="preserve"> Plasmid pTM1 {ECO:0000313|EMBL:AFK55736.1, ECO:0000313|Proteomes:UP000005258}.</t>
  </si>
  <si>
    <t xml:space="preserve"> NCBI_TaxID=1110502 {ECO:0000313|EMBL:AFK55736.1, ECO:0000313|Proteomes:UP000005258};</t>
  </si>
  <si>
    <t xml:space="preserve"> Plasmid pTM3 {ECO:0000313|EMBL:AFK56880.1, ECO:0000313|Proteomes:UP000005258}.</t>
  </si>
  <si>
    <t xml:space="preserve"> NCBI_TaxID=1110502 {ECO:0000313|EMBL:AFK56880.1, ECO:0000313|Proteomes:UP000005258};</t>
  </si>
  <si>
    <t xml:space="preserve"> Plasmid pTM3 {ECO:0000313|EMBL:AFK57375.1, ECO:0000313|Proteomes:UP000005258}.</t>
  </si>
  <si>
    <t xml:space="preserve"> NCBI_TaxID=1110502 {ECO:0000313|EMBL:AFK57375.1, ECO:0000313|Proteomes:UP000005258};</t>
  </si>
  <si>
    <t xml:space="preserve"> Plasmid pTM3 {ECO:0000313|EMBL:AFK57457.1, ECO:0000313|Proteomes:UP000005258}.</t>
  </si>
  <si>
    <t xml:space="preserve"> NCBI_TaxID=1110502 {ECO:0000313|EMBL:AFK57457.1, ECO:0000313|Proteomes:UP000005258};</t>
  </si>
  <si>
    <t xml:space="preserve"> Advenella kashmirensis (strain DSM 17095 / LMG 22695 / WT001) (Tetrathiobacter kashmirensis).</t>
  </si>
  <si>
    <t xml:space="preserve"> NCBI_TaxID=1036672 {ECO:0000313|EMBL:AFK60894.1, ECO:0000313|Proteomes:UP000005267};</t>
  </si>
  <si>
    <t>Alcaligenaceae.</t>
  </si>
  <si>
    <t xml:space="preserve"> NCBI_TaxID=1036672 {ECO:0000313|EMBL:AFK61620.1, ECO:0000313|Proteomes:UP000005267};</t>
  </si>
  <si>
    <t xml:space="preserve"> NCBI_TaxID=1036672 {ECO:0000313|EMBL:AFK61621.1, ECO:0000313|Proteomes:UP000005267};</t>
  </si>
  <si>
    <t xml:space="preserve"> NCBI_TaxID=1036672 {ECO:0000313|EMBL:AFK62695.1, ECO:0000313|Proteomes:UP000005267};</t>
  </si>
  <si>
    <t xml:space="preserve"> NCBI_TaxID=1036672 {ECO:0000313|EMBL:AFK62840.1, ECO:0000313|Proteomes:UP000005267};</t>
  </si>
  <si>
    <t xml:space="preserve"> NCBI_TaxID=1036672 {ECO:0000313|EMBL:AFK63444.1, ECO:0000313|Proteomes:UP000005267};</t>
  </si>
  <si>
    <t xml:space="preserve"> NCBI_TaxID=1036672 {ECO:0000313|EMBL:AFK63609.1, ECO:0000313|Proteomes:UP000005267};</t>
  </si>
  <si>
    <t xml:space="preserve"> NCBI_TaxID=1036672 {ECO:0000313|EMBL:AFK63618.1, ECO:0000313|Proteomes:UP000005267};</t>
  </si>
  <si>
    <t xml:space="preserve"> NCBI_TaxID=1036672 {ECO:0000313|EMBL:AFK64157.1, ECO:0000313|Proteomes:UP000005267};</t>
  </si>
  <si>
    <t xml:space="preserve"> NCBI_TaxID=1036672 {ECO:0000313|EMBL:AFK64374.1, ECO:0000313|Proteomes:UP000005267};</t>
  </si>
  <si>
    <t xml:space="preserve"> Thiocystis violascens (strain ATCC 17096 / DSM 198 / 6111) (Chromatium violascens).</t>
  </si>
  <si>
    <t xml:space="preserve"> NCBI_TaxID=765911 {ECO:0000313|EMBL:AFL72288.1, ECO:0000313|Proteomes:UP000006062};</t>
  </si>
  <si>
    <t xml:space="preserve"> Thiocystis.</t>
  </si>
  <si>
    <t xml:space="preserve"> NCBI_TaxID=765911 {ECO:0000313|EMBL:AFL73044.1, ECO:0000313|Proteomes:UP000006062};</t>
  </si>
  <si>
    <t xml:space="preserve"> NCBI_TaxID=765911 {ECO:0000313|EMBL:AFL74400.1, ECO:0000313|Proteomes:UP000006062};</t>
  </si>
  <si>
    <t xml:space="preserve"> NCBI_TaxID=765911 {ECO:0000313|EMBL:AFL74869.1, ECO:0000313|Proteomes:UP000006062};</t>
  </si>
  <si>
    <t xml:space="preserve"> NCBI_TaxID=765911 {ECO:0000313|EMBL:AFL75359.1, ECO:0000313|Proteomes:UP000006062};</t>
  </si>
  <si>
    <t xml:space="preserve"> NCBI_TaxID=765911 {ECO:0000313|EMBL:AFL75360.1, ECO:0000313|Proteomes:UP000006062};</t>
  </si>
  <si>
    <t xml:space="preserve"> NCBI_TaxID=765911 {ECO:0000313|EMBL:AFL75828.1, ECO:0000313|Proteomes:UP000006062};</t>
  </si>
  <si>
    <t xml:space="preserve"> Aequorivita sublithincola (strain DSM 14238 / LMG 21431 / ACAM 643 / 9-3).</t>
  </si>
  <si>
    <t xml:space="preserve"> NCBI_TaxID=746697 {ECO:0000313|EMBL:AFL79673.1, ECO:0000313|Proteomes:UP000006049};</t>
  </si>
  <si>
    <t xml:space="preserve"> Aequorivita.</t>
  </si>
  <si>
    <t xml:space="preserve"> NCBI_TaxID=746697 {ECO:0000313|EMBL:AFL80403.1, ECO:0000313|Proteomes:UP000006049};</t>
  </si>
  <si>
    <t xml:space="preserve"> Belliella baltica (strain DSM 15883 / CIP 108006 / LMG 21964 / BA134).</t>
  </si>
  <si>
    <t xml:space="preserve"> NCBI_TaxID=866536 {ECO:0000313|EMBL:AFL84555.1, ECO:0000313|Proteomes:UP000006050};</t>
  </si>
  <si>
    <t>Belliella.</t>
  </si>
  <si>
    <t xml:space="preserve"> NCBI_TaxID=866536 {ECO:0000313|EMBL:AFL84581.1, ECO:0000313|Proteomes:UP000006050};</t>
  </si>
  <si>
    <t xml:space="preserve"> NCBI_TaxID=866536 {ECO:0000313|EMBL:AFL84583.1, ECO:0000313|Proteomes:UP000006050};</t>
  </si>
  <si>
    <t xml:space="preserve"> NCBI_TaxID=866536 {ECO:0000313|EMBL:AFL86280.1, ECO:0000313|Proteomes:UP000006050};</t>
  </si>
  <si>
    <t xml:space="preserve"> NCBI_TaxID=866536 {ECO:0000313|EMBL:AFL86292.1, ECO:0000313|Proteomes:UP000006050};</t>
  </si>
  <si>
    <t xml:space="preserve"> NCBI_TaxID=866536 {ECO:0000313|EMBL:AFL86316.1, ECO:0000313|Proteomes:UP000006050};</t>
  </si>
  <si>
    <t xml:space="preserve"> Terriglobus roseus (strain DSM 18391 / NRRL B-41598 / KBS 63).</t>
  </si>
  <si>
    <t xml:space="preserve"> NCBI_TaxID=926566 {ECO:0000313|EMBL:AFL86434.1, ECO:0000313|Proteomes:UP000006056};</t>
  </si>
  <si>
    <t xml:space="preserve"> NCBI_TaxID=926566 {ECO:0000313|EMBL:AFL86636.1, ECO:0000313|Proteomes:UP000006056};</t>
  </si>
  <si>
    <t xml:space="preserve"> NCBI_TaxID=926566 {ECO:0000313|EMBL:AFL86672.1, ECO:0000313|Proteomes:UP000006056};</t>
  </si>
  <si>
    <t xml:space="preserve"> NCBI_TaxID=926566 {ECO:0000313|EMBL:AFL87290.1, ECO:0000313|Proteomes:UP000006056};</t>
  </si>
  <si>
    <t xml:space="preserve"> NCBI_TaxID=926566 {ECO:0000313|EMBL:AFL89027.1, ECO:0000313|Proteomes:UP000006056};</t>
  </si>
  <si>
    <t xml:space="preserve"> NCBI_TaxID=926566 {ECO:0000313|EMBL:AFL89095.1, ECO:0000313|Proteomes:UP000006056};</t>
  </si>
  <si>
    <t xml:space="preserve"> NCBI_TaxID=926566 {ECO:0000313|EMBL:AFL90116.1, ECO:0000313|Proteomes:UP000006056};</t>
  </si>
  <si>
    <t xml:space="preserve"> Ornithobacterium rhinotracheale (strain ATCC 51463 / DSM 15997 / CCUG 23171 / LMG 9086).</t>
  </si>
  <si>
    <t xml:space="preserve"> NCBI_TaxID=867902 {ECO:0000313|EMBL:AFL97534.1, ECO:0000313|Proteomes:UP000006051};</t>
  </si>
  <si>
    <t xml:space="preserve"> Ornithobacterium.</t>
  </si>
  <si>
    <t xml:space="preserve"> Flexibacter litoralis (strain ATCC 23117 / DSM 6794 / NBRC 15988 / NCIMB 1366 / Sio-4).</t>
  </si>
  <si>
    <t xml:space="preserve"> NCBI_TaxID=880071 {ECO:0000313|EMBL:AFM04176.1, ECO:0000313|Proteomes:UP000006054};</t>
  </si>
  <si>
    <t>Flexibacter.</t>
  </si>
  <si>
    <t xml:space="preserve"> NCBI_TaxID=880071 {ECO:0000313|EMBL:AFM04178.1, ECO:0000313|Proteomes:UP000006054};</t>
  </si>
  <si>
    <t xml:space="preserve"> NCBI_TaxID=880071 {ECO:0000313|EMBL:AFM04363.1, ECO:0000313|Proteomes:UP000006054};</t>
  </si>
  <si>
    <t xml:space="preserve"> NCBI_TaxID=880071 {ECO:0000313|EMBL:AFM04869.1, ECO:0000313|Proteomes:UP000006054};</t>
  </si>
  <si>
    <t xml:space="preserve"> Turneriella parva (strain ATCC BAA-1111 / DSM 21527 / NCTC 11395 / H) (Leptospira parva).</t>
  </si>
  <si>
    <t xml:space="preserve"> NCBI_TaxID=869212 {ECO:0000313|EMBL:AFM12001.1, ECO:0000313|Proteomes:UP000006048};</t>
  </si>
  <si>
    <t xml:space="preserve"> Turneriella.</t>
  </si>
  <si>
    <t xml:space="preserve"> Plasmid pTURPA.01 {ECO:0000313|EMBL:AFM14821.1, ECO:0000313|Proteomes:UP000006048}.</t>
  </si>
  <si>
    <t xml:space="preserve"> NCBI_TaxID=869212 {ECO:0000313|EMBL:AFM14821.1, ECO:0000313|Proteomes:UP000006048};</t>
  </si>
  <si>
    <t xml:space="preserve"> Desulfomonile tiedjei (strain ATCC 49306 / DSM 6799 / DCB-1).</t>
  </si>
  <si>
    <t xml:space="preserve"> NCBI_TaxID=706587 {ECO:0000313|EMBL:AFM23382.1, ECO:0000313|Proteomes:UP000006055};</t>
  </si>
  <si>
    <t xml:space="preserve"> Desulfomonile.</t>
  </si>
  <si>
    <t xml:space="preserve"> Desulfosporosinus acidiphilus (strain DSM 22704 / JCM 16185 / SJ4).</t>
  </si>
  <si>
    <t xml:space="preserve"> NCBI_TaxID=646529 {ECO:0000313|EMBL:AFM39993.1, ECO:0000313|Proteomes:UP000002892};</t>
  </si>
  <si>
    <t xml:space="preserve"> Hydrogenophaga sp. PBC.</t>
  </si>
  <si>
    <t xml:space="preserve"> NCBI_TaxID=795665 {ECO:0000313|EMBL:EIK89576.1, ECO:0000313|Proteomes:UP000005985};</t>
  </si>
  <si>
    <t xml:space="preserve"> Hydrogenophaga.</t>
  </si>
  <si>
    <t xml:space="preserve"> NCBI_TaxID=795665 {ECO:0000313|EMBL:EIK90508.1, ECO:0000313|Proteomes:UP000005985};</t>
  </si>
  <si>
    <t xml:space="preserve"> NCBI_TaxID=795665 {ECO:0000313|EMBL:EIK90509.1, ECO:0000313|Proteomes:UP000005985};</t>
  </si>
  <si>
    <t xml:space="preserve"> NCBI_TaxID=795665 {ECO:0000313|EMBL:EIK90618.1, ECO:0000313|Proteomes:UP000005985};</t>
  </si>
  <si>
    <t xml:space="preserve"> NCBI_TaxID=795665 {ECO:0000313|EMBL:EIK91111.1, ECO:0000313|Proteomes:UP000005985};</t>
  </si>
  <si>
    <t xml:space="preserve"> NCBI_TaxID=795665 {ECO:0000313|EMBL:EIK91866.1, ECO:0000313|Proteomes:UP000005985};</t>
  </si>
  <si>
    <t xml:space="preserve"> NCBI_TaxID=795665 {ECO:0000313|EMBL:EIK92684.1, ECO:0000313|Proteomes:UP000005985};</t>
  </si>
  <si>
    <t xml:space="preserve"> NCBI_TaxID=795665 {ECO:0000313|EMBL:EIK92743.1, ECO:0000313|Proteomes:UP000005985};</t>
  </si>
  <si>
    <t xml:space="preserve"> NCBI_TaxID=795665 {ECO:0000313|EMBL:EIK92744.1, ECO:0000313|Proteomes:UP000005985};</t>
  </si>
  <si>
    <t xml:space="preserve"> NCBI_TaxID=795665 {ECO:0000313|EMBL:EIK93078.1, ECO:0000313|Proteomes:UP000005985};</t>
  </si>
  <si>
    <t xml:space="preserve"> Rhodanobacter denitrificans.</t>
  </si>
  <si>
    <t xml:space="preserve"> NCBI_TaxID=666685 {ECO:0000313|EMBL:AGG88962.1, ECO:0000313|Proteomes:UP000011859};</t>
  </si>
  <si>
    <t xml:space="preserve"> Rhodanobacter.</t>
  </si>
  <si>
    <t>I4Y5Y5_WALMC</t>
  </si>
  <si>
    <t xml:space="preserve"> Wallemia mellicola (strain ATCC MYA-4683 / CBS 633.66) (Wallemia sebi (CBS 633.66)).</t>
  </si>
  <si>
    <t xml:space="preserve"> NCBI_TaxID=671144 {ECO:0000313|EMBL:EIM19377.1, ECO:0000313|Proteomes:UP000005242};</t>
  </si>
  <si>
    <t>Wallemiomycetes</t>
  </si>
  <si>
    <t xml:space="preserve"> Wallemiales</t>
  </si>
  <si>
    <t xml:space="preserve"> Wallemiales incertae sedis</t>
  </si>
  <si>
    <t xml:space="preserve"> Wallemia.</t>
  </si>
  <si>
    <t xml:space="preserve"> Desulfobacter postgatei 2ac9.</t>
  </si>
  <si>
    <t xml:space="preserve"> NCBI_TaxID=879212 {ECO:0000313|EMBL:EIM65265.1, ECO:0000313|Proteomes:UP000005778};</t>
  </si>
  <si>
    <t xml:space="preserve"> Desulfobacter.</t>
  </si>
  <si>
    <t xml:space="preserve"> Melioribacter roseus (strain JCM 17771 / P3M-2).</t>
  </si>
  <si>
    <t xml:space="preserve"> NCBI_TaxID=1191523 {ECO:0000313|EMBL:AFN73917.1, ECO:0000313|Proteomes:UP000009011};</t>
  </si>
  <si>
    <t>Melioribacteraceae</t>
  </si>
  <si>
    <t xml:space="preserve"> Melioribacter.</t>
  </si>
  <si>
    <t xml:space="preserve"> NCBI_TaxID=1191523 {ECO:0000313|EMBL:AFN74342.1, ECO:0000313|Proteomes:UP000009011};</t>
  </si>
  <si>
    <t xml:space="preserve"> Phaeobacter inhibens (strain ATCC 700781 / DSM 17395 / CIP 105210 / NBRC 16654 / BS107).</t>
  </si>
  <si>
    <t xml:space="preserve"> NCBI_TaxID=391619 {ECO:0000313|EMBL:AFO90959.1, ECO:0000313|Proteomes:UP000002914};</t>
  </si>
  <si>
    <t xml:space="preserve"> Phaeobacter.</t>
  </si>
  <si>
    <t xml:space="preserve"> NCBI_TaxID=391619 {ECO:0000313|EMBL:AFO92429.1, ECO:0000313|Proteomes:UP000002914};</t>
  </si>
  <si>
    <t xml:space="preserve"> NCBI_TaxID=391619 {ECO:0000313|EMBL:AFO92674.1, ECO:0000313|Proteomes:UP000002914};</t>
  </si>
  <si>
    <t xml:space="preserve"> Plasmid pPGA1_262 {ECO:0000313|EMBL:AFO93404.1, ECO:0000313|Proteomes:UP000002914}.</t>
  </si>
  <si>
    <t xml:space="preserve"> NCBI_TaxID=391619 {ECO:0000313|EMBL:AFO93404.1, ECO:0000313|Proteomes:UP000002914};</t>
  </si>
  <si>
    <t xml:space="preserve"> NCBI_TaxID=391619 {ECO:0000313|EMBL:AFO90965.1, ECO:0000313|Proteomes:UP000002914};</t>
  </si>
  <si>
    <t xml:space="preserve"> Plasmid pPGA1_262 {ECO:0000313|EMBL:AFO93322.1, ECO:0000313|Proteomes:UP000002914}.</t>
  </si>
  <si>
    <t xml:space="preserve"> NCBI_TaxID=391619 {ECO:0000313|EMBL:AFO93322.1, ECO:0000313|Proteomes:UP000002914};</t>
  </si>
  <si>
    <t xml:space="preserve"> Helicobacter cinaedi CCUG 18818 = ATCC BAA-847.</t>
  </si>
  <si>
    <t xml:space="preserve"> NCBI_TaxID=537971 {ECO:0000313|EMBL:BAM31345.1, ECO:0000313|Proteomes:UP000006036};</t>
  </si>
  <si>
    <t xml:space="preserve"> NCBI_TaxID=537971 {ECO:0000313|EMBL:BAM31757.1, ECO:0000313|Proteomes:UP000006036};</t>
  </si>
  <si>
    <t xml:space="preserve"> Wolbachia endosymbiont of Onchocerca ochengi.</t>
  </si>
  <si>
    <t xml:space="preserve"> NCBI_TaxID=100901 {ECO:0000313|EMBL:CCF77958.1, ECO:0000313|Proteomes:UP000007516};</t>
  </si>
  <si>
    <t xml:space="preserve"> Wolbachieae</t>
  </si>
  <si>
    <t xml:space="preserve"> Wolbachia.</t>
  </si>
  <si>
    <t xml:space="preserve"> Tetrahymena thermophila (strain SB210).</t>
  </si>
  <si>
    <t xml:space="preserve"> NCBI_TaxID=312017 {ECO:0000313|EMBL:EAS07132.1, ECO:0000313|Proteomes:UP000009168};</t>
  </si>
  <si>
    <t xml:space="preserve"> Tetrahymenina</t>
  </si>
  <si>
    <t xml:space="preserve"> Tetrahymenidae</t>
  </si>
  <si>
    <t>Tetrahymena.</t>
  </si>
  <si>
    <t xml:space="preserve"> NCBI_TaxID=312017 {ECO:0000313|EMBL:EAR83948.1, ECO:0000313|Proteomes:UP000009168};</t>
  </si>
  <si>
    <t xml:space="preserve"> NCBI_TaxID=312017 {ECO:0000313|EMBL:EAS01260.1, ECO:0000313|Proteomes:UP000009168};</t>
  </si>
  <si>
    <t xml:space="preserve"> Pelosinus fermentans B4.</t>
  </si>
  <si>
    <t xml:space="preserve"> NCBI_TaxID=1149862 {ECO:0000313|EMBL:EIW18868.1, ECO:0000313|Proteomes:UP000004324};</t>
  </si>
  <si>
    <t xml:space="preserve"> Negativicutes</t>
  </si>
  <si>
    <t xml:space="preserve"> Selenomonadales</t>
  </si>
  <si>
    <t xml:space="preserve"> Veillonellaceae</t>
  </si>
  <si>
    <t>Pelosinus.</t>
  </si>
  <si>
    <t xml:space="preserve"> Bartonella tamiae Th239.</t>
  </si>
  <si>
    <t xml:space="preserve"> NCBI_TaxID=1094558 {ECO:0000313|EMBL:EJF91281.1, ECO:0000313|Proteomes:UP000008952};</t>
  </si>
  <si>
    <t xml:space="preserve"> NCBI_TaxID=1094558 {ECO:0000313|EMBL:EJF89423.1, ECO:0000313|Proteomes:UP000008952};</t>
  </si>
  <si>
    <t xml:space="preserve"> NCBI_TaxID=1094558 {ECO:0000313|EMBL:EJF88805.1, ECO:0000313|Proteomes:UP000008952};</t>
  </si>
  <si>
    <t xml:space="preserve"> NCBI_TaxID=1094558 {ECO:0000313|EMBL:EJF88900.1, ECO:0000313|Proteomes:UP000008952};</t>
  </si>
  <si>
    <t xml:space="preserve"> NCBI_TaxID=1094558 {ECO:0000313|EMBL:EJF90332.1, ECO:0000313|Proteomes:UP000008952};</t>
  </si>
  <si>
    <t xml:space="preserve"> Dendroctonus ponderosae (Mountain pine beetle).</t>
  </si>
  <si>
    <t xml:space="preserve"> NCBI_TaxID=77166 {ECO:0000313|EMBL:AEE62389.1, ECO:0000313|Proteomes:UP000030742};</t>
  </si>
  <si>
    <t xml:space="preserve"> Curculionidae</t>
  </si>
  <si>
    <t xml:space="preserve"> Scolytinae</t>
  </si>
  <si>
    <t xml:space="preserve"> Dendroctonus.</t>
  </si>
  <si>
    <t xml:space="preserve"> Coccidioides immitis (strain RS) (Valley fever fungus).</t>
  </si>
  <si>
    <t xml:space="preserve"> NCBI_TaxID=246410 {ECO:0000313|EMBL:EAS34072.3, ECO:0000313|Proteomes:UP000001261};</t>
  </si>
  <si>
    <t xml:space="preserve"> Coccidioides.</t>
  </si>
  <si>
    <t xml:space="preserve"> Oryza brachyantha.</t>
  </si>
  <si>
    <t xml:space="preserve"> NCBI_TaxID=4533 {ECO:0000313|EnsemblPlants:OB01G48420.1};</t>
  </si>
  <si>
    <t xml:space="preserve"> NCBI_TaxID=4533 {ECO:0000313|EnsemblPlants:OB04G37950.1};</t>
  </si>
  <si>
    <t xml:space="preserve"> NCBI_TaxID=4533 {ECO:0000313|EnsemblPlants:OB05G24780.1};</t>
  </si>
  <si>
    <t xml:space="preserve"> Gaeumannomyces graminis var. tritici (strain R3-111a-1) (Wheat and barley take-all root rot fungus).</t>
  </si>
  <si>
    <t xml:space="preserve"> NCBI_TaxID=644352;</t>
  </si>
  <si>
    <t>Gaeumannomyces.</t>
  </si>
  <si>
    <t>J4I3S1_9APHY</t>
  </si>
  <si>
    <t xml:space="preserve"> Fibroporia radiculosa.</t>
  </si>
  <si>
    <t xml:space="preserve"> NCBI_TaxID=599839 {ECO:0000313|EMBL:CCM06772.1, ECO:0000313|Proteomes:UP000006352};</t>
  </si>
  <si>
    <t xml:space="preserve"> Polyporaceae</t>
  </si>
  <si>
    <t xml:space="preserve"> Fibroporia.</t>
  </si>
  <si>
    <t xml:space="preserve"> Beauveria bassiana (strain ARSEF 2860) (White muscardine disease fungus) (Tritirachium shiotae).</t>
  </si>
  <si>
    <t xml:space="preserve"> NCBI_TaxID=655819 {ECO:0000313|EMBL:EJP65387.1, ECO:0000313|Proteomes:UP000002762};</t>
  </si>
  <si>
    <t>Beauveria.</t>
  </si>
  <si>
    <t xml:space="preserve"> Saccharomyces kudriavzevii (strain ATCC MYA-4449 / AS 2.2408 / CBS 8840 / NBRC 1802 / NCYC 2889) (Yeast).</t>
  </si>
  <si>
    <t xml:space="preserve"> NCBI_TaxID=226230 {ECO:0000313|EMBL:EJT43418.1, ECO:0000313|Proteomes:UP000002753};</t>
  </si>
  <si>
    <t xml:space="preserve"> NCBI_TaxID=226230 {ECO:0000313|EMBL:EJT43541.1, ECO:0000313|Proteomes:UP000002753};</t>
  </si>
  <si>
    <t xml:space="preserve"> Methylocystis sp. (strain SC2).</t>
  </si>
  <si>
    <t xml:space="preserve"> NCBI_TaxID=187303 {ECO:0000313|EMBL:CCJ05759.1, ECO:0000313|Proteomes:UP000005263};</t>
  </si>
  <si>
    <t>Methylocystaceae</t>
  </si>
  <si>
    <t xml:space="preserve"> Methylocystis.</t>
  </si>
  <si>
    <t xml:space="preserve"> NCBI_TaxID=187303 {ECO:0000313|EMBL:CCJ06039.1, ECO:0000313|Proteomes:UP000005263};</t>
  </si>
  <si>
    <t xml:space="preserve"> NCBI_TaxID=187303 {ECO:0000313|EMBL:CCJ07244.1, ECO:0000313|Proteomes:UP000005263};</t>
  </si>
  <si>
    <t xml:space="preserve"> NCBI_TaxID=187303 {ECO:0000313|EMBL:CCJ07964.1, ECO:0000313|Proteomes:UP000005263};</t>
  </si>
  <si>
    <t xml:space="preserve"> NCBI_TaxID=187303 {ECO:0000313|EMBL:CCJ08019.1, ECO:0000313|Proteomes:UP000005263};</t>
  </si>
  <si>
    <t xml:space="preserve"> NCBI_TaxID=187303 {ECO:0000313|EMBL:CCJ08144.1, ECO:0000313|Proteomes:UP000005263};</t>
  </si>
  <si>
    <t xml:space="preserve"> NCBI_TaxID=187303 {ECO:0000313|EMBL:CCJ08484.1, ECO:0000313|Proteomes:UP000005263};</t>
  </si>
  <si>
    <t xml:space="preserve"> NCBI_TaxID=187303 {ECO:0000313|EMBL:CCJ05542.1, ECO:0000313|Proteomes:UP000005263};</t>
  </si>
  <si>
    <t xml:space="preserve"> NCBI_TaxID=187303 {ECO:0000313|EMBL:CCJ07492.1, ECO:0000313|Proteomes:UP000005263};</t>
  </si>
  <si>
    <t xml:space="preserve"> NCBI_TaxID=187303 {ECO:0000313|EMBL:CCJ08247.1, ECO:0000313|Proteomes:UP000005263};</t>
  </si>
  <si>
    <t xml:space="preserve"> NCBI_TaxID=187303 {ECO:0000313|EMBL:CCJ08982.1, ECO:0000313|Proteomes:UP000005263};</t>
  </si>
  <si>
    <t xml:space="preserve"> NCBI_TaxID=187303 {ECO:0000313|EMBL:CCJ08791.1, ECO:0000313|Proteomes:UP000005263};</t>
  </si>
  <si>
    <t xml:space="preserve"> NCBI_TaxID=187303 {ECO:0000313|EMBL:CCJ08981.1, ECO:0000313|Proteomes:UP000005263};</t>
  </si>
  <si>
    <t xml:space="preserve"> NCBI_TaxID=187303 {ECO:0000313|EMBL:CCJ05625.1, ECO:0000313|Proteomes:UP000005263};</t>
  </si>
  <si>
    <t xml:space="preserve"> NCBI_TaxID=187303 {ECO:0000313|EMBL:CCJ07243.1, ECO:0000313|Proteomes:UP000005263};</t>
  </si>
  <si>
    <t xml:space="preserve"> NCBI_TaxID=187303 {ECO:0000313|EMBL:CCJ08465.1, ECO:0000313|Proteomes:UP000005263};</t>
  </si>
  <si>
    <t xml:space="preserve"> Kazachstania naganishii (strain ATCC MYA-139 / BCRC 22969 / CBS 8797 / CCRC 22969 / KCTC 17520 / NBRC 10181 / NCYC 3082) (Yeast) (Saccharomyces naganishii).</t>
  </si>
  <si>
    <t xml:space="preserve"> NCBI_TaxID=1071383 {ECO:0000313|EMBL:CCK71820.1, ECO:0000313|Proteomes:UP000006310};</t>
  </si>
  <si>
    <t xml:space="preserve"> NCBI_TaxID=1071383 {ECO:0000313|EMBL:CCK71106.1, ECO:0000313|Proteomes:UP000006310};</t>
  </si>
  <si>
    <t xml:space="preserve"> Saccharomyces arboricola (strain H-6 / AS 2.3317 / CBS 10644) (Yeast).</t>
  </si>
  <si>
    <t xml:space="preserve"> NCBI_TaxID=1160507 {ECO:0000313|EMBL:EJS43042.1, ECO:0000313|Proteomes:UP000006968};</t>
  </si>
  <si>
    <t xml:space="preserve"> NCBI_TaxID=1160507 {ECO:0000313|EMBL:EJS44096.1, ECO:0000313|Proteomes:UP000006968};</t>
  </si>
  <si>
    <t xml:space="preserve"> Wuchereria bancrofti.</t>
  </si>
  <si>
    <t xml:space="preserve"> NCBI_TaxID=6293 {ECO:0000313|EMBL:EJW71781.1, ECO:0000313|Proteomes:UP000004810};</t>
  </si>
  <si>
    <t xml:space="preserve"> Wuchereria.</t>
  </si>
  <si>
    <t xml:space="preserve"> Acyrthosiphon pisum (Pea aphid).</t>
  </si>
  <si>
    <t xml:space="preserve"> NCBI_TaxID=7029 {ECO:0000313|EnsemblMetazoa:ACYPI007413-PA, ECO:0000313|Proteomes:UP000007819};</t>
  </si>
  <si>
    <t xml:space="preserve"> Hemiptera</t>
  </si>
  <si>
    <t xml:space="preserve"> Sternorrhyncha</t>
  </si>
  <si>
    <t>Aphidiformes</t>
  </si>
  <si>
    <t xml:space="preserve"> Aphidoidea</t>
  </si>
  <si>
    <t xml:space="preserve"> Aphididae</t>
  </si>
  <si>
    <t xml:space="preserve"> Macrosiphini</t>
  </si>
  <si>
    <t xml:space="preserve"> Acyrthosiphon.</t>
  </si>
  <si>
    <t xml:space="preserve"> Riemerella anatipestifer RA-CH-1.</t>
  </si>
  <si>
    <t xml:space="preserve"> NCBI_TaxID=1228997 {ECO:0000313|EMBL:AFR35771.1, ECO:0000313|Proteomes:UP000006276};</t>
  </si>
  <si>
    <t xml:space="preserve"> Riemerella.</t>
  </si>
  <si>
    <t xml:space="preserve"> NCBI_TaxID=1228997 {ECO:0000313|EMBL:AFR34794.1, ECO:0000313|Proteomes:UP000006276};</t>
  </si>
  <si>
    <t xml:space="preserve"> NCBI_TaxID=1228997 {ECO:0000313|EMBL:AFR34793.1, ECO:0000313|Proteomes:UP000006276};</t>
  </si>
  <si>
    <t xml:space="preserve"> NCBI_TaxID=1228997 {ECO:0000313|EMBL:AFR35287.1, ECO:0000313|Proteomes:UP000006276};</t>
  </si>
  <si>
    <t xml:space="preserve"> NCBI_TaxID=1228997 {ECO:0000313|EMBL:AFR36418.1, ECO:0000313|Proteomes:UP000006276};</t>
  </si>
  <si>
    <t xml:space="preserve"> NCBI_TaxID=1228997 {ECO:0000313|EMBL:AFR36372.1, ECO:0000313|Proteomes:UP000006276};</t>
  </si>
  <si>
    <t xml:space="preserve"> alpha proteobacterium HIMB59.</t>
  </si>
  <si>
    <t xml:space="preserve"> NCBI_TaxID=744985 {ECO:0000313|EMBL:AFS48436.1, ECO:0000313|Proteomes:UP000006097};</t>
  </si>
  <si>
    <t>Pelagibacteraceae.</t>
  </si>
  <si>
    <t xml:space="preserve"> Leptospirillum ferriphilum (strain ML-04).</t>
  </si>
  <si>
    <t xml:space="preserve"> NCBI_TaxID=1048260 {ECO:0000313|EMBL:AFS53205.1, ECO:0000313|Proteomes:UP000006177};</t>
  </si>
  <si>
    <t xml:space="preserve"> NCBI_TaxID=1048260 {ECO:0000313|EMBL:AFS53304.1, ECO:0000313|Proteomes:UP000006177};</t>
  </si>
  <si>
    <t xml:space="preserve"> NCBI_TaxID=1048260 {ECO:0000313|EMBL:AFS53545.1, ECO:0000313|Proteomes:UP000006177};</t>
  </si>
  <si>
    <t xml:space="preserve"> NCBI_TaxID=1048260 {ECO:0000313|EMBL:AFS53218.1, ECO:0000313|Proteomes:UP000006177};</t>
  </si>
  <si>
    <t xml:space="preserve"> NCBI_TaxID=1048260 {ECO:0000313|EMBL:AFS53207.1, ECO:0000313|Proteomes:UP000006177};</t>
  </si>
  <si>
    <t xml:space="preserve"> NCBI_TaxID=1048260 {ECO:0000313|EMBL:AFS54161.1, ECO:0000313|Proteomes:UP000006177};</t>
  </si>
  <si>
    <t xml:space="preserve"> Cycloclasticus sp. (strain P1).</t>
  </si>
  <si>
    <t xml:space="preserve"> NCBI_TaxID=385025 {ECO:0000313|EMBL:AFT66449.1, ECO:0000313|Proteomes:UP000006282};</t>
  </si>
  <si>
    <t xml:space="preserve"> Cycloclasticus.</t>
  </si>
  <si>
    <t xml:space="preserve"> NCBI_TaxID=385025 {ECO:0000313|EMBL:AFT66450.1, ECO:0000313|Proteomes:UP000006282};</t>
  </si>
  <si>
    <t xml:space="preserve"> NCBI_TaxID=385025 {ECO:0000313|EMBL:AFT66242.1, ECO:0000313|Proteomes:UP000006282};</t>
  </si>
  <si>
    <t xml:space="preserve"> Alcanivorax dieselolei (strain DSM 16502 / CGMCC 1.3690 / B-5).</t>
  </si>
  <si>
    <t xml:space="preserve"> NCBI_TaxID=930169 {ECO:0000313|EMBL:AFT70574.1, ECO:0000313|Proteomes:UP000006286};</t>
  </si>
  <si>
    <t xml:space="preserve"> NCBI_TaxID=930169 {ECO:0000313|EMBL:AFT72547.1, ECO:0000313|Proteomes:UP000006286};</t>
  </si>
  <si>
    <t xml:space="preserve"> Acidovorax sp. KKS102.</t>
  </si>
  <si>
    <t xml:space="preserve"> NCBI_TaxID=358220 {ECO:0000313|EMBL:AFU45113.1, ECO:0000313|Proteomes:UP000006306};</t>
  </si>
  <si>
    <t xml:space="preserve"> NCBI_TaxID=358220 {ECO:0000313|EMBL:AFU44567.1, ECO:0000313|Proteomes:UP000006306};</t>
  </si>
  <si>
    <t xml:space="preserve"> NCBI_TaxID=358220 {ECO:0000313|EMBL:AFU43965.1, ECO:0000313|Proteomes:UP000006306};</t>
  </si>
  <si>
    <t xml:space="preserve"> NCBI_TaxID=358220 {ECO:0000313|EMBL:AFU47578.1, ECO:0000313|Proteomes:UP000006306};</t>
  </si>
  <si>
    <t xml:space="preserve"> NCBI_TaxID=358220 {ECO:0000313|EMBL:AFU46650.1, ECO:0000313|Proteomes:UP000006306};</t>
  </si>
  <si>
    <t xml:space="preserve"> NCBI_TaxID=358220 {ECO:0000313|EMBL:AFU44311.1, ECO:0000313|Proteomes:UP000006306};</t>
  </si>
  <si>
    <t xml:space="preserve"> NCBI_TaxID=358220 {ECO:0000313|EMBL:AFU46824.1, ECO:0000313|Proteomes:UP000006306};</t>
  </si>
  <si>
    <t xml:space="preserve"> NCBI_TaxID=358220 {ECO:0000313|EMBL:AFU47634.1, ECO:0000313|Proteomes:UP000006306};</t>
  </si>
  <si>
    <t xml:space="preserve"> NCBI_TaxID=358220 {ECO:0000313|EMBL:AFU46651.1, ECO:0000313|Proteomes:UP000006306};</t>
  </si>
  <si>
    <t xml:space="preserve"> Wickerhamomyces ciferrii (strain F-60-10 / ATCC 14091 / CBS 111 / JCM 3599 / NBRC 0793 / NRRL Y-1031) (Yeast) (Pichia ciferrii).</t>
  </si>
  <si>
    <t xml:space="preserve"> NCBI_TaxID=1206466 {ECO:0000313|Proteomes:UP000009328};</t>
  </si>
  <si>
    <t xml:space="preserve"> Wickerhamomyces.</t>
  </si>
  <si>
    <t xml:space="preserve"> Thalassiosira oceanica (Marine diatom).</t>
  </si>
  <si>
    <t xml:space="preserve"> NCBI_TaxID=159749 {ECO:0000313|EMBL:EJK44449.1, ECO:0000313|Proteomes:UP000007974};</t>
  </si>
  <si>
    <t xml:space="preserve"> NCBI_TaxID=159749 {ECO:0000313|EMBL:EJK60251.1, ECO:0000313|Proteomes:UP000007974};</t>
  </si>
  <si>
    <t xml:space="preserve"> Pseudomonas fluorescens R124.</t>
  </si>
  <si>
    <t xml:space="preserve"> NCBI_TaxID=743713 {ECO:0000313|EMBL:EJZ55803.1, ECO:0000313|Proteomes:UP000006045};</t>
  </si>
  <si>
    <t xml:space="preserve"> NCBI_TaxID=743713 {ECO:0000313|EMBL:EJZ55832.1, ECO:0000313|Proteomes:UP000006045};</t>
  </si>
  <si>
    <t xml:space="preserve"> NCBI_TaxID=743713 {ECO:0000313|EMBL:EJZ57479.1, ECO:0000313|Proteomes:UP000006045};</t>
  </si>
  <si>
    <t xml:space="preserve"> NCBI_TaxID=743713 {ECO:0000313|EMBL:EJZ58799.1, ECO:0000313|Proteomes:UP000006045};</t>
  </si>
  <si>
    <t xml:space="preserve"> NCBI_TaxID=743713 {ECO:0000313|EMBL:EJZ59099.1, ECO:0000313|Proteomes:UP000006045};</t>
  </si>
  <si>
    <t xml:space="preserve"> NCBI_TaxID=743713 {ECO:0000313|EMBL:EJZ57740.1, ECO:0000313|Proteomes:UP000006045};</t>
  </si>
  <si>
    <t xml:space="preserve"> Crassostrea gigas (Pacific oyster) (Crassostrea angulata).</t>
  </si>
  <si>
    <t xml:space="preserve"> NCBI_TaxID=29159 {ECO:0000313|EMBL:EKC38518.1, ECO:0000313|Proteomes:UP000005408};</t>
  </si>
  <si>
    <t xml:space="preserve"> Lophotrochozoa</t>
  </si>
  <si>
    <t xml:space="preserve"> Mollusca</t>
  </si>
  <si>
    <t xml:space="preserve"> Bivalvia</t>
  </si>
  <si>
    <t xml:space="preserve"> Pteriomorphia</t>
  </si>
  <si>
    <t>Ostreoida</t>
  </si>
  <si>
    <t xml:space="preserve"> Ostreoidea</t>
  </si>
  <si>
    <t xml:space="preserve"> Ostreidae</t>
  </si>
  <si>
    <t xml:space="preserve"> Crassostrea.</t>
  </si>
  <si>
    <t xml:space="preserve"> Marssonina brunnea f. sp. multigermtubi (strain MB_m1) (Marssonina leaf spot fungus).</t>
  </si>
  <si>
    <t xml:space="preserve"> NCBI_TaxID=1072389 {ECO:0000313|EMBL:EKD12866.1, ECO:0000313|Proteomes:UP000006753};</t>
  </si>
  <si>
    <t xml:space="preserve"> Dermateaceae</t>
  </si>
  <si>
    <t xml:space="preserve"> Marssonina.</t>
  </si>
  <si>
    <t xml:space="preserve"> Trichosporon asahii var. asahii (strain CBS 8904) (Yeast).</t>
  </si>
  <si>
    <t xml:space="preserve"> NCBI_TaxID=1220162 {ECO:0000313|EMBL:EKD02629.1, ECO:0000313|Proteomes:UP000006757};</t>
  </si>
  <si>
    <t>Tremellomycetes</t>
  </si>
  <si>
    <t xml:space="preserve"> Tremellales</t>
  </si>
  <si>
    <t xml:space="preserve"> Trichosporonaceae</t>
  </si>
  <si>
    <t xml:space="preserve"> Trichosporon.</t>
  </si>
  <si>
    <t xml:space="preserve"> Macrophomina phaseolina (strain MS6) (Charcoal rot fungus).</t>
  </si>
  <si>
    <t xml:space="preserve"> NCBI_TaxID=1126212 {ECO:0000313|EMBL:EKG17922.1, ECO:0000313|Proteomes:UP000007129};</t>
  </si>
  <si>
    <t xml:space="preserve"> Dothideomycetes incertae sedis</t>
  </si>
  <si>
    <t xml:space="preserve"> Botryosphaeriales</t>
  </si>
  <si>
    <t>Botryosphaeriaceae</t>
  </si>
  <si>
    <t xml:space="preserve"> Macrophomina.</t>
  </si>
  <si>
    <t xml:space="preserve"> Fusarium pseudograminearum (strain CS3096) (Wheat and barley crown-rot fungus).</t>
  </si>
  <si>
    <t xml:space="preserve"> NCBI_TaxID=1028729 {ECO:0000313|EMBL:EKJ69979.1, ECO:0000313|Proteomes:UP000007978};</t>
  </si>
  <si>
    <t xml:space="preserve"> Pythium ultimum DAOM BR144.</t>
  </si>
  <si>
    <t xml:space="preserve"> NCBI_TaxID=431595 {ECO:0000313|EnsemblProtists:PYU1_T014440, ECO:0000313|Proteomes:UP000019132};</t>
  </si>
  <si>
    <t xml:space="preserve"> Pythiales</t>
  </si>
  <si>
    <t xml:space="preserve"> Pythiaceae</t>
  </si>
  <si>
    <t xml:space="preserve"> Pythium.</t>
  </si>
  <si>
    <t xml:space="preserve"> Setaria italica (Foxtail millet) (Panicum italicum).</t>
  </si>
  <si>
    <t xml:space="preserve"> NCBI_TaxID=4555 {ECO:0000313|EnsemblPlants:Si003115m};</t>
  </si>
  <si>
    <t xml:space="preserve"> Panicodae</t>
  </si>
  <si>
    <t xml:space="preserve"> Paniceae</t>
  </si>
  <si>
    <t xml:space="preserve"> Cenchrinae</t>
  </si>
  <si>
    <t xml:space="preserve"> Setaria.</t>
  </si>
  <si>
    <t xml:space="preserve"> NCBI_TaxID=4555 {ECO:0000313|EnsemblPlants:Si023691m};</t>
  </si>
  <si>
    <t xml:space="preserve"> NCBI_TaxID=4555 {ECO:0000313|EnsemblPlants:Si023695m};</t>
  </si>
  <si>
    <t xml:space="preserve"> NCBI_TaxID=4555 {ECO:0000313|EnsemblPlants:Si023789m};</t>
  </si>
  <si>
    <t xml:space="preserve"> Solanum lycopersicum (Tomato) (Lycopersicon esculentum).</t>
  </si>
  <si>
    <t xml:space="preserve"> NCBI_TaxID=4081 {ECO:0000313|EnsemblPlants:Solyc01g103220.2.1, ECO:0000313|Proteomes:UP000004994};</t>
  </si>
  <si>
    <t xml:space="preserve"> Solanales</t>
  </si>
  <si>
    <t xml:space="preserve"> Solanaceae</t>
  </si>
  <si>
    <t xml:space="preserve"> Solanoideae</t>
  </si>
  <si>
    <t>Solaneae</t>
  </si>
  <si>
    <t xml:space="preserve"> Solanum</t>
  </si>
  <si>
    <t xml:space="preserve"> Lycopersicon.</t>
  </si>
  <si>
    <t xml:space="preserve"> NCBI_TaxID=4081 {ECO:0000313|EnsemblPlants:Solyc11g042420.1.1, ECO:0000313|Proteomes:UP000004994};</t>
  </si>
  <si>
    <t xml:space="preserve"> Psychroflexus torquis (strain ATCC 700755 / ACAM 623).</t>
  </si>
  <si>
    <t xml:space="preserve"> NCBI_TaxID=313595 {ECO:0000313|EMBL:AFU67146.1, ECO:0000313|Proteomes:UP000008514};</t>
  </si>
  <si>
    <t xml:space="preserve"> Psychroflexus.</t>
  </si>
  <si>
    <t xml:space="preserve"> NCBI_TaxID=313595 {ECO:0000313|EMBL:AFU67701.1, ECO:0000313|Proteomes:UP000008514};</t>
  </si>
  <si>
    <t xml:space="preserve"> NCBI_TaxID=313595 {ECO:0000313|EMBL:AFU68071.1, ECO:0000313|Proteomes:UP000008514};</t>
  </si>
  <si>
    <t xml:space="preserve"> NCBI_TaxID=313595 {ECO:0000313|EMBL:AFU68951.1, ECO:0000313|Proteomes:UP000008514};</t>
  </si>
  <si>
    <t xml:space="preserve"> Simiduia agarivorans (strain DSM 21679 / JCM 13881 / BCRC 17597 / SA1).</t>
  </si>
  <si>
    <t xml:space="preserve"> NCBI_TaxID=1117647 {ECO:0000313|EMBL:AFU98396.1, ECO:0000313|Proteomes:UP000000466};</t>
  </si>
  <si>
    <t xml:space="preserve"> Simiduia.</t>
  </si>
  <si>
    <t xml:space="preserve"> NCBI_TaxID=1117647 {ECO:0000313|EMBL:AFU99219.1, ECO:0000313|Proteomes:UP000000466};</t>
  </si>
  <si>
    <t xml:space="preserve"> NCBI_TaxID=1117647 {ECO:0000313|EMBL:AFU99499.1, ECO:0000313|Proteomes:UP000000466};</t>
  </si>
  <si>
    <t xml:space="preserve"> NCBI_TaxID=1117647 {ECO:0000313|EMBL:AFU98693.1, ECO:0000313|Proteomes:UP000000466};</t>
  </si>
  <si>
    <t xml:space="preserve"> Methanolobus psychrophilus R15.</t>
  </si>
  <si>
    <t xml:space="preserve"> NCBI_TaxID=1094980 {ECO:0000313|EMBL:AFV23640.1, ECO:0000313|Proteomes:UP000000459};</t>
  </si>
  <si>
    <t xml:space="preserve"> Methanolobus.</t>
  </si>
  <si>
    <t xml:space="preserve"> Streptomyces davawensis JCM 4913.</t>
  </si>
  <si>
    <t xml:space="preserve"> NCBI_TaxID=1214101 {ECO:0000313|EMBL:CCK30664.1, ECO:0000313|Proteomes:UP000008043};</t>
  </si>
  <si>
    <t xml:space="preserve"> Phanerochaete carnosa (strain HHB-10118-sp) (White-rot fungus) (Peniophora carnosa).</t>
  </si>
  <si>
    <t xml:space="preserve"> NCBI_TaxID=650164 {ECO:0000313|EMBL:EKM58572.1, ECO:0000313|Proteomes:UP000008370};</t>
  </si>
  <si>
    <t xml:space="preserve"> Phanerochaetaceae</t>
  </si>
  <si>
    <t xml:space="preserve"> Phanerochaete.</t>
  </si>
  <si>
    <t xml:space="preserve"> Agaricus bisporus var. burnettii (strain JB137-S8 / ATCC MYA-4627 / FGSC 10392) (White button mushroom).</t>
  </si>
  <si>
    <t xml:space="preserve"> NCBI_TaxID=597362 {ECO:0000313|EMBL:EKM79025.1, ECO:0000313|Proteomes:UP000008493};</t>
  </si>
  <si>
    <t xml:space="preserve"> Agaricaceae</t>
  </si>
  <si>
    <t xml:space="preserve"> Agaricus.</t>
  </si>
  <si>
    <t xml:space="preserve"> Sulfuricella denitrificans skB26.</t>
  </si>
  <si>
    <t xml:space="preserve"> NCBI_TaxID=1163617 {ECO:0000313|EMBL:BAN34307.1, ECO:0000313|Proteomes:UP000015559};</t>
  </si>
  <si>
    <t xml:space="preserve"> Sulfuricellales</t>
  </si>
  <si>
    <t>Sulfuricellaceae</t>
  </si>
  <si>
    <t xml:space="preserve"> Sulfuricella.</t>
  </si>
  <si>
    <t xml:space="preserve"> Paraglaciecola psychrophila 170.</t>
  </si>
  <si>
    <t xml:space="preserve"> NCBI_TaxID=1129794 {ECO:0000313|EMBL:AGH43668.1, ECO:0000313|Proteomes:UP000011864};</t>
  </si>
  <si>
    <t xml:space="preserve"> Paraglaciecola.</t>
  </si>
  <si>
    <t xml:space="preserve"> NCBI_TaxID=1129794 {ECO:0000313|EMBL:AGH45223.1, ECO:0000313|Proteomes:UP000011864};</t>
  </si>
  <si>
    <t xml:space="preserve"> NCBI_TaxID=13616 {ECO:0000313|Ensembl:ENSMODP00000041124, ECO:0000313|Proteomes:UP000002280};</t>
  </si>
  <si>
    <t xml:space="preserve"> Nasonia vitripennis (Parasitic wasp).</t>
  </si>
  <si>
    <t xml:space="preserve"> NCBI_TaxID=7425 {ECO:0000313|EnsemblMetazoa:NV13839-PA, ECO:0000313|Proteomes:UP000002358};</t>
  </si>
  <si>
    <t>Chalcidoidea</t>
  </si>
  <si>
    <t xml:space="preserve"> Pteromalidae</t>
  </si>
  <si>
    <t xml:space="preserve"> Pteromalinae</t>
  </si>
  <si>
    <t xml:space="preserve"> Nasonia.</t>
  </si>
  <si>
    <t xml:space="preserve"> NCBI_TaxID=7425 {ECO:0000313|EnsemblMetazoa:NV16243-PA, ECO:0000313|Proteomes:UP000002358};</t>
  </si>
  <si>
    <t xml:space="preserve"> Gluconobacter oxydans H24.</t>
  </si>
  <si>
    <t xml:space="preserve"> NCBI_TaxID=1224746 {ECO:0000313|EMBL:AFV99710.1, ECO:0000313|Proteomes:UP000000223};</t>
  </si>
  <si>
    <t xml:space="preserve"> Gluconobacter.</t>
  </si>
  <si>
    <t xml:space="preserve"> NCBI_TaxID=1224746 {ECO:0000313|EMBL:AFW00221.1, ECO:0000313|Proteomes:UP000000223};</t>
  </si>
  <si>
    <t xml:space="preserve"> NCBI_TaxID=1224746 {ECO:0000313|EMBL:AFW00496.1, ECO:0000313|Proteomes:UP000000223};</t>
  </si>
  <si>
    <t xml:space="preserve"> Propionibacterium acidipropionici (strain ATCC 4875 / DSM 20272 / JCM 6432 / NBRC 12425 / NCIMB 8070).</t>
  </si>
  <si>
    <t xml:space="preserve"> NCBI_TaxID=1171373 {ECO:0000313|EMBL:AFV89050.1, ECO:0000313|Proteomes:UP000000214};</t>
  </si>
  <si>
    <t>Propionibacterium.</t>
  </si>
  <si>
    <t xml:space="preserve"> NCBI_TaxID=4577 {ECO:0000313|EMBL:AFW60049.1};</t>
  </si>
  <si>
    <t xml:space="preserve"> NCBI_TaxID=4577 {ECO:0000313|EMBL:AFW83374.1};</t>
  </si>
  <si>
    <t xml:space="preserve"> Providencia sneebia DSM 19967.</t>
  </si>
  <si>
    <t xml:space="preserve"> NCBI_TaxID=1141660 {ECO:0000313|EMBL:EKT54266.1, ECO:0000313|Proteomes:UP000010290};</t>
  </si>
  <si>
    <t xml:space="preserve"> Providencia.</t>
  </si>
  <si>
    <t xml:space="preserve"> Providencia rettgeri Dmel1.</t>
  </si>
  <si>
    <t xml:space="preserve"> NCBI_TaxID=1141663 {ECO:0000313|EMBL:EKT55299.1, ECO:0000313|Proteomes:UP000009338};</t>
  </si>
  <si>
    <t xml:space="preserve"> NCBI_TaxID=1141663 {ECO:0000313|EMBL:EKT55304.1, ECO:0000313|Proteomes:UP000009338};</t>
  </si>
  <si>
    <t xml:space="preserve"> NCBI_TaxID=1141663 {ECO:0000313|EMBL:EKT55301.1, ECO:0000313|Proteomes:UP000009338};</t>
  </si>
  <si>
    <t xml:space="preserve"> NCBI_TaxID=1141660 {ECO:0000313|EMBL:EKT58299.1, ECO:0000313|Proteomes:UP000010290};</t>
  </si>
  <si>
    <t xml:space="preserve"> Penicillium digitatum (strain PHI26 / CECT 20796) (Green mold).</t>
  </si>
  <si>
    <t xml:space="preserve"> NCBI_TaxID=1170229 {ECO:0000313|EMBL:EKV12454.1, ECO:0000313|Proteomes:UP000009882};</t>
  </si>
  <si>
    <t xml:space="preserve"> Nostoc sp. PCC 7107.</t>
  </si>
  <si>
    <t xml:space="preserve"> NCBI_TaxID=317936 {ECO:0000313|EMBL:AFY44897.1, ECO:0000313|Proteomes:UP000010381};</t>
  </si>
  <si>
    <t xml:space="preserve"> Nostocales</t>
  </si>
  <si>
    <t xml:space="preserve"> Nostocaceae</t>
  </si>
  <si>
    <t xml:space="preserve"> Nostoc.</t>
  </si>
  <si>
    <t xml:space="preserve"> Nostoc sp. (strain ATCC 29411 / PCC 7524).</t>
  </si>
  <si>
    <t xml:space="preserve"> NCBI_TaxID=28072 {ECO:0000313|EMBL:AFY50216.1, ECO:0000313|Proteomes:UP000010378};</t>
  </si>
  <si>
    <t xml:space="preserve"> Pleurocapsa sp. PCC 7327.</t>
  </si>
  <si>
    <t xml:space="preserve"> NCBI_TaxID=118163 {ECO:0000313|EMBL:AFY79144.1, ECO:0000313|Proteomes:UP000010382};</t>
  </si>
  <si>
    <t xml:space="preserve"> Pleurocapsales</t>
  </si>
  <si>
    <t xml:space="preserve"> Pleurocapsa.</t>
  </si>
  <si>
    <t xml:space="preserve"> Chroococcidiopsis thermalis PCC 7203.</t>
  </si>
  <si>
    <t xml:space="preserve"> NCBI_TaxID=251229 {ECO:0000313|EMBL:AFY86556.1, ECO:0000313|Proteomes:UP000010384};</t>
  </si>
  <si>
    <t xml:space="preserve"> Chroococcidiopsis.</t>
  </si>
  <si>
    <t xml:space="preserve"> Chamaesiphon minutus PCC 6605.</t>
  </si>
  <si>
    <t xml:space="preserve"> NCBI_TaxID=1173020 {ECO:0000313|EMBL:AFY93213.1, ECO:0000313|Proteomes:UP000010366};</t>
  </si>
  <si>
    <t>Chamaesiphon.</t>
  </si>
  <si>
    <t xml:space="preserve"> Gloeocapsa sp. PCC 7428.</t>
  </si>
  <si>
    <t xml:space="preserve"> NCBI_TaxID=1173026 {ECO:0000313|EMBL:AFZ30039.1, ECO:0000313|Proteomes:UP000010476};</t>
  </si>
  <si>
    <t>Gloeocapsa.</t>
  </si>
  <si>
    <t xml:space="preserve"> Deinococcus peraridilitoris (strain DSM 19664 / LMG 22246 / CIP 109416 / KR-200).</t>
  </si>
  <si>
    <t xml:space="preserve"> NCBI_TaxID=937777 {ECO:0000313|EMBL:AFZ66141.1, ECO:0000313|Proteomes:UP000010467};</t>
  </si>
  <si>
    <t xml:space="preserve"> Singulisphaera acidiphila (strain ATCC BAA-1392 / DSM 18658 / VKM B-2454 / MOB10).</t>
  </si>
  <si>
    <t xml:space="preserve"> NCBI_TaxID=886293 {ECO:0000313|EMBL:AGA24869.1, ECO:0000313|Proteomes:UP000010798};</t>
  </si>
  <si>
    <t xml:space="preserve"> Singulisphaera.</t>
  </si>
  <si>
    <t xml:space="preserve"> NCBI_TaxID=886293 {ECO:0000313|EMBL:AGA25140.1, ECO:0000313|Proteomes:UP000010798};</t>
  </si>
  <si>
    <t xml:space="preserve"> NCBI_TaxID=886293 {ECO:0000313|EMBL:AGA25328.1, ECO:0000313|Proteomes:UP000010798};</t>
  </si>
  <si>
    <t xml:space="preserve"> NCBI_TaxID=886293 {ECO:0000313|EMBL:AGA25490.1, ECO:0000313|Proteomes:UP000010798};</t>
  </si>
  <si>
    <t xml:space="preserve"> NCBI_TaxID=886293 {ECO:0000313|EMBL:AGA25493.1, ECO:0000313|Proteomes:UP000010798};</t>
  </si>
  <si>
    <t xml:space="preserve"> NCBI_TaxID=886293 {ECO:0000313|EMBL:AGA25356.1, ECO:0000313|Proteomes:UP000010798};</t>
  </si>
  <si>
    <t xml:space="preserve"> NCBI_TaxID=886293 {ECO:0000313|EMBL:AGA25723.1, ECO:0000313|Proteomes:UP000010798};</t>
  </si>
  <si>
    <t xml:space="preserve"> NCBI_TaxID=886293 {ECO:0000313|EMBL:AGA25760.1, ECO:0000313|Proteomes:UP000010798};</t>
  </si>
  <si>
    <t xml:space="preserve"> NCBI_TaxID=886293 {ECO:0000313|EMBL:AGA26197.1, ECO:0000313|Proteomes:UP000010798};</t>
  </si>
  <si>
    <t xml:space="preserve"> NCBI_TaxID=886293 {ECO:0000313|EMBL:AGA26629.1, ECO:0000313|Proteomes:UP000010798};</t>
  </si>
  <si>
    <t xml:space="preserve"> NCBI_TaxID=886293 {ECO:0000313|EMBL:AGA26709.1, ECO:0000313|Proteomes:UP000010798};</t>
  </si>
  <si>
    <t xml:space="preserve"> NCBI_TaxID=886293 {ECO:0000313|EMBL:AGA26759.1, ECO:0000313|Proteomes:UP000010798};</t>
  </si>
  <si>
    <t xml:space="preserve"> NCBI_TaxID=886293 {ECO:0000313|EMBL:AGA27089.1, ECO:0000313|Proteomes:UP000010798};</t>
  </si>
  <si>
    <t xml:space="preserve"> NCBI_TaxID=886293 {ECO:0000313|EMBL:AGA27104.1, ECO:0000313|Proteomes:UP000010798};</t>
  </si>
  <si>
    <t xml:space="preserve"> NCBI_TaxID=886293 {ECO:0000313|EMBL:AGA27057.1, ECO:0000313|Proteomes:UP000010798};</t>
  </si>
  <si>
    <t xml:space="preserve"> NCBI_TaxID=886293 {ECO:0000313|EMBL:AGA27260.1, ECO:0000313|Proteomes:UP000010798};</t>
  </si>
  <si>
    <t xml:space="preserve"> NCBI_TaxID=886293 {ECO:0000313|EMBL:AGA27395.1, ECO:0000313|Proteomes:UP000010798};</t>
  </si>
  <si>
    <t xml:space="preserve"> NCBI_TaxID=886293 {ECO:0000313|EMBL:AGA27501.1, ECO:0000313|Proteomes:UP000010798};</t>
  </si>
  <si>
    <t xml:space="preserve"> NCBI_TaxID=886293 {ECO:0000313|EMBL:AGA28697.1, ECO:0000313|Proteomes:UP000010798};</t>
  </si>
  <si>
    <t xml:space="preserve"> NCBI_TaxID=886293 {ECO:0000313|EMBL:AGA29182.1, ECO:0000313|Proteomes:UP000010798};</t>
  </si>
  <si>
    <t xml:space="preserve"> NCBI_TaxID=886293 {ECO:0000313|EMBL:AGA28813.1, ECO:0000313|Proteomes:UP000010798};</t>
  </si>
  <si>
    <t xml:space="preserve"> NCBI_TaxID=886293 {ECO:0000313|EMBL:AGA28911.1, ECO:0000313|Proteomes:UP000010798};</t>
  </si>
  <si>
    <t xml:space="preserve"> NCBI_TaxID=886293 {ECO:0000313|EMBL:AGA29220.1, ECO:0000313|Proteomes:UP000010798};</t>
  </si>
  <si>
    <t xml:space="preserve"> NCBI_TaxID=886293 {ECO:0000313|EMBL:AGA29280.1, ECO:0000313|Proteomes:UP000010798};</t>
  </si>
  <si>
    <t xml:space="preserve"> NCBI_TaxID=886293 {ECO:0000313|EMBL:AGA29837.1, ECO:0000313|Proteomes:UP000010798};</t>
  </si>
  <si>
    <t xml:space="preserve"> NCBI_TaxID=886293 {ECO:0000313|EMBL:AGA30207.1, ECO:0000313|Proteomes:UP000010798};</t>
  </si>
  <si>
    <t xml:space="preserve"> NCBI_TaxID=886293 {ECO:0000313|EMBL:AGA29845.1, ECO:0000313|Proteomes:UP000010798};</t>
  </si>
  <si>
    <t xml:space="preserve"> NCBI_TaxID=886293 {ECO:0000313|EMBL:AGA29866.1, ECO:0000313|Proteomes:UP000010798};</t>
  </si>
  <si>
    <t xml:space="preserve"> NCBI_TaxID=886293 {ECO:0000313|EMBL:AGA30944.1, ECO:0000313|Proteomes:UP000010798};</t>
  </si>
  <si>
    <t xml:space="preserve"> NCBI_TaxID=886293 {ECO:0000313|EMBL:AGA30448.1, ECO:0000313|Proteomes:UP000010798};</t>
  </si>
  <si>
    <t xml:space="preserve"> NCBI_TaxID=886293 {ECO:0000313|EMBL:AGA31012.1, ECO:0000313|Proteomes:UP000010798};</t>
  </si>
  <si>
    <t xml:space="preserve"> NCBI_TaxID=886293 {ECO:0000313|EMBL:AGA31027.1, ECO:0000313|Proteomes:UP000010798};</t>
  </si>
  <si>
    <t xml:space="preserve"> NCBI_TaxID=886293 {ECO:0000313|EMBL:AGA31097.1, ECO:0000313|Proteomes:UP000010798};</t>
  </si>
  <si>
    <t xml:space="preserve"> NCBI_TaxID=886293 {ECO:0000313|EMBL:AGA30753.1, ECO:0000313|Proteomes:UP000010798};</t>
  </si>
  <si>
    <t xml:space="preserve"> NCBI_TaxID=886293 {ECO:0000313|EMBL:AGA31010.1, ECO:0000313|Proteomes:UP000010798};</t>
  </si>
  <si>
    <t xml:space="preserve"> NCBI_TaxID=886293 {ECO:0000313|EMBL:AGA31468.1, ECO:0000313|Proteomes:UP000010798};</t>
  </si>
  <si>
    <t xml:space="preserve"> NCBI_TaxID=886293 {ECO:0000313|EMBL:AGA31066.1, ECO:0000313|Proteomes:UP000010798};</t>
  </si>
  <si>
    <t xml:space="preserve"> Thioalkalivibrio nitratireducens (strain DSM 14787 / UNIQEM 213 / ALEN2).</t>
  </si>
  <si>
    <t xml:space="preserve"> NCBI_TaxID=1255043 {ECO:0000313|EMBL:AGA31893.1, ECO:0000313|Proteomes:UP000010809};</t>
  </si>
  <si>
    <t xml:space="preserve"> NCBI_TaxID=1255043 {ECO:0000313|EMBL:AGA32779.1, ECO:0000313|Proteomes:UP000010809};</t>
  </si>
  <si>
    <t xml:space="preserve"> NCBI_TaxID=1255043 {ECO:0000313|EMBL:AGA33209.1, ECO:0000313|Proteomes:UP000010809};</t>
  </si>
  <si>
    <t xml:space="preserve"> NCBI_TaxID=1255043 {ECO:0000313|EMBL:AGA33319.1, ECO:0000313|Proteomes:UP000010809};</t>
  </si>
  <si>
    <t xml:space="preserve"> NCBI_TaxID=1255043 {ECO:0000313|EMBL:AGA33217.1, ECO:0000313|Proteomes:UP000010809};</t>
  </si>
  <si>
    <t xml:space="preserve"> NCBI_TaxID=1255043 {ECO:0000313|EMBL:AGA33225.1, ECO:0000313|Proteomes:UP000010809};</t>
  </si>
  <si>
    <t xml:space="preserve"> NCBI_TaxID=1255043 {ECO:0000313|EMBL:AGA34075.1, ECO:0000313|Proteomes:UP000010809};</t>
  </si>
  <si>
    <t xml:space="preserve"> NCBI_TaxID=1255043 {ECO:0000313|EMBL:AGA34799.1, ECO:0000313|Proteomes:UP000010809};</t>
  </si>
  <si>
    <t xml:space="preserve"> NCBI_TaxID=1255043 {ECO:0000313|EMBL:AGA34648.1, ECO:0000313|Proteomes:UP000010809};</t>
  </si>
  <si>
    <t xml:space="preserve"> NCBI_TaxID=1255043 {ECO:0000313|EMBL:AGA35373.1, ECO:0000313|Proteomes:UP000010809};</t>
  </si>
  <si>
    <t xml:space="preserve"> NCBI_TaxID=1255043 {ECO:0000313|EMBL:AGA35417.1, ECO:0000313|Proteomes:UP000010809};</t>
  </si>
  <si>
    <t xml:space="preserve"> Thermobacillus composti (strain DSM 18247 / JCM 13945 / KWC4).</t>
  </si>
  <si>
    <t xml:space="preserve"> NCBI_TaxID=717605 {ECO:0000313|EMBL:AGA56754.1, ECO:0000313|Proteomes:UP000010795};</t>
  </si>
  <si>
    <t>Thermobacillus.</t>
  </si>
  <si>
    <t xml:space="preserve"> Desulfitobacterium dichloroeliminans (strain LMG P-21439 / DCA1).</t>
  </si>
  <si>
    <t xml:space="preserve"> NCBI_TaxID=871963 {ECO:0000313|EMBL:AGA69030.1, ECO:0000313|Proteomes:UP000010797};</t>
  </si>
  <si>
    <t>Desulfitobacterium.</t>
  </si>
  <si>
    <t xml:space="preserve"> Echinicola vietnamensis (strain DSM 17526 / LMG 23754 / KMM 6221).</t>
  </si>
  <si>
    <t xml:space="preserve"> NCBI_TaxID=926556 {ECO:0000313|EMBL:AGA78347.1, ECO:0000313|Proteomes:UP000010796};</t>
  </si>
  <si>
    <t>Echinicola.</t>
  </si>
  <si>
    <t xml:space="preserve"> NCBI_TaxID=926556 {ECO:0000313|EMBL:AGA78100.1, ECO:0000313|Proteomes:UP000010796};</t>
  </si>
  <si>
    <t xml:space="preserve"> Thioflavicoccus mobilis 8321.</t>
  </si>
  <si>
    <t xml:space="preserve"> NCBI_TaxID=765912 {ECO:0000313|EMBL:AGA89303.1, ECO:0000313|Proteomes:UP000010816};</t>
  </si>
  <si>
    <t xml:space="preserve"> Thioflavicoccus.</t>
  </si>
  <si>
    <t xml:space="preserve"> NCBI_TaxID=765912 {ECO:0000313|EMBL:AGA89319.1, ECO:0000313|Proteomes:UP000010816};</t>
  </si>
  <si>
    <t xml:space="preserve"> NCBI_TaxID=765912 {ECO:0000313|EMBL:AGA91413.1, ECO:0000313|Proteomes:UP000010816};</t>
  </si>
  <si>
    <t xml:space="preserve"> NCBI_TaxID=765912 {ECO:0000313|EMBL:AGA90010.1, ECO:0000313|Proteomes:UP000010816};</t>
  </si>
  <si>
    <t xml:space="preserve"> NCBI_TaxID=765912 {ECO:0000313|EMBL:AGA90135.1, ECO:0000313|Proteomes:UP000010816};</t>
  </si>
  <si>
    <t xml:space="preserve"> NCBI_TaxID=765912 {ECO:0000313|EMBL:AGA91312.1, ECO:0000313|Proteomes:UP000010816};</t>
  </si>
  <si>
    <t xml:space="preserve"> NCBI_TaxID=765912 {ECO:0000313|EMBL:AGA91516.1, ECO:0000313|Proteomes:UP000010816};</t>
  </si>
  <si>
    <t xml:space="preserve"> NCBI_TaxID=765912 {ECO:0000313|EMBL:AGA91667.1, ECO:0000313|Proteomes:UP000010816};</t>
  </si>
  <si>
    <t xml:space="preserve"> NCBI_TaxID=765912 {ECO:0000313|EMBL:AGA91515.1, ECO:0000313|Proteomes:UP000010816};</t>
  </si>
  <si>
    <t>L0IXW8_9MYCO</t>
  </si>
  <si>
    <t xml:space="preserve"> Mycobacterium sp. JS623.</t>
  </si>
  <si>
    <t xml:space="preserve"> NCBI_TaxID=212767 {ECO:0000313|EMBL:AGB24160.1, ECO:0000313|Proteomes:UP000010844};</t>
  </si>
  <si>
    <t xml:space="preserve"> Methanomethylovorans hollandica (strain DSM 15978 / NBRC 107637 / DMS1).</t>
  </si>
  <si>
    <t xml:space="preserve"> NCBI_TaxID=867904 {ECO:0000313|EMBL:AGB49482.1, ECO:0000313|Proteomes:UP000010866};</t>
  </si>
  <si>
    <t xml:space="preserve"> Methanomethylovorans.</t>
  </si>
  <si>
    <t xml:space="preserve"> Pneumocystis jiroveci (strain SE8) (Pneumocystis pneumonia agent).</t>
  </si>
  <si>
    <t xml:space="preserve"> NCBI_TaxID=1209962 {ECO:0000313|Proteomes:UP000010422};</t>
  </si>
  <si>
    <t>Pneumocystidomycetes</t>
  </si>
  <si>
    <t xml:space="preserve"> Pneumocystidaceae</t>
  </si>
  <si>
    <t xml:space="preserve"> Pneumocystis.</t>
  </si>
  <si>
    <t xml:space="preserve"> Colletotrichum gloeosporioides (strain Nara gc5) (Anthracnose fungus) (Glomerella cingulata).</t>
  </si>
  <si>
    <t xml:space="preserve"> NCBI_TaxID=1213859 {ECO:0000313|EMBL:ELA34846.1, ECO:0000313|Proteomes:UP000011096};</t>
  </si>
  <si>
    <t xml:space="preserve"> Pteropus alecto (Black flying fox).</t>
  </si>
  <si>
    <t xml:space="preserve"> NCBI_TaxID=9402 {ECO:0000313|EMBL:ELK12592.1, ECO:0000313|Proteomes:UP000010552};</t>
  </si>
  <si>
    <t xml:space="preserve"> Megachiroptera</t>
  </si>
  <si>
    <t>Pteropodidae</t>
  </si>
  <si>
    <t xml:space="preserve"> Pteropodinae</t>
  </si>
  <si>
    <t xml:space="preserve"> Pteropus.</t>
  </si>
  <si>
    <t xml:space="preserve"> Nonlabens dokdonensis (strain DSM 17205 / KCTC 12402 / DSW-6) (Donghaeana dokdonensis).</t>
  </si>
  <si>
    <t xml:space="preserve"> NCBI_TaxID=592029 {ECO:0000313|EMBL:AGC76218.1, ECO:0000313|Proteomes:UP000011173};</t>
  </si>
  <si>
    <t xml:space="preserve"> Nonlabens.</t>
  </si>
  <si>
    <t xml:space="preserve"> NCBI_TaxID=592029 {ECO:0000313|EMBL:AGC77814.1, ECO:0000313|Proteomes:UP000011173};</t>
  </si>
  <si>
    <t xml:space="preserve"> NCBI_TaxID=592029 {ECO:0000313|EMBL:AGC78641.1, ECO:0000313|Proteomes:UP000011173};</t>
  </si>
  <si>
    <t xml:space="preserve"> Pseudogymnoascus destructans (strain ATCC MYA-4855 / 20631-21) (Bat white-nose syndrome fungus) (Geomyces destructans).</t>
  </si>
  <si>
    <t xml:space="preserve"> NCBI_TaxID=658429 {ECO:0000313|EMBL:ELR02618.1, ECO:0000313|Proteomes:UP000011064};</t>
  </si>
  <si>
    <t>Leotiomycetes incertae sedis</t>
  </si>
  <si>
    <t xml:space="preserve"> Pseudeurotiaceae</t>
  </si>
  <si>
    <t xml:space="preserve"> Pseudogymnoascus.</t>
  </si>
  <si>
    <t xml:space="preserve"> Thanatephorus cucumeris (strain AG1-IA) (Rice sheath blight fungus) (Rhizoctonia solani).</t>
  </si>
  <si>
    <t xml:space="preserve"> NCBI_TaxID=983506 {ECO:0000313|EMBL:ELU40412.1, ECO:0000313|Proteomes:UP000011668};</t>
  </si>
  <si>
    <t xml:space="preserve"> Cantharellales</t>
  </si>
  <si>
    <t xml:space="preserve"> Ceratobasidiaceae</t>
  </si>
  <si>
    <t>mitosporic Ceratobasidiaceae</t>
  </si>
  <si>
    <t xml:space="preserve"> Rhizoctonia.</t>
  </si>
  <si>
    <t xml:space="preserve"> NCBI_TaxID=983506 {ECO:0000313|EMBL:ELU42342.1, ECO:0000313|Proteomes:UP000011668};</t>
  </si>
  <si>
    <t xml:space="preserve"> Tupaia chinensis (Chinese tree shrew).</t>
  </si>
  <si>
    <t xml:space="preserve"> NCBI_TaxID=246437 {ECO:0000313|EMBL:ELV13382.1, ECO:0000313|Proteomes:UP000011518};</t>
  </si>
  <si>
    <t xml:space="preserve"> Scandentia</t>
  </si>
  <si>
    <t xml:space="preserve"> Tupaiidae</t>
  </si>
  <si>
    <t xml:space="preserve"> Tupaia.</t>
  </si>
  <si>
    <t xml:space="preserve"> NCBI_TaxID=246437 {ECO:0000313|EMBL:ELW48752.1, ECO:0000313|Proteomes:UP000011518};</t>
  </si>
  <si>
    <t xml:space="preserve"> NCBI_TaxID=246437 {ECO:0000313|EMBL:ELW61593.1, ECO:0000313|Proteomes:UP000011518};</t>
  </si>
  <si>
    <t xml:space="preserve"> NCBI_TaxID=246437 {ECO:0000313|EMBL:ELW61589.1, ECO:0000313|Proteomes:UP000011518};</t>
  </si>
  <si>
    <t xml:space="preserve"> NCBI_TaxID=246437 {ECO:0000313|EMBL:ELW62507.1, ECO:0000313|Proteomes:UP000011518};</t>
  </si>
  <si>
    <t xml:space="preserve"> NCBI_TaxID=246437 {ECO:0000313|EMBL:ELW65673.1, ECO:0000313|Proteomes:UP000011518};</t>
  </si>
  <si>
    <t xml:space="preserve"> NCBI_TaxID=246437 {ECO:0000313|EMBL:ELW66138.1, ECO:0000313|Proteomes:UP000011518};</t>
  </si>
  <si>
    <t xml:space="preserve"> NCBI_TaxID=246437 {ECO:0000313|EMBL:ELW66097.1, ECO:0000313|Proteomes:UP000011518};</t>
  </si>
  <si>
    <t xml:space="preserve"> NCBI_TaxID=246437 {ECO:0000313|EMBL:ELW66612.1, ECO:0000313|Proteomes:UP000011518};</t>
  </si>
  <si>
    <t xml:space="preserve"> NCBI_TaxID=246437 {ECO:0000313|EMBL:ELW71685.1, ECO:0000313|Proteomes:UP000011518};</t>
  </si>
  <si>
    <t xml:space="preserve"> Musa acuminata subsp. malaccensis (Wild banana) (Musa malaccensis).</t>
  </si>
  <si>
    <t xml:space="preserve"> NCBI_TaxID=214687 {ECO:0000313|EnsemblPlants:GSMUA_Achr11P19450_001, ECO:0000313|Proteomes:UP000012960};</t>
  </si>
  <si>
    <t xml:space="preserve"> Zingiberales</t>
  </si>
  <si>
    <t xml:space="preserve"> Musaceae</t>
  </si>
  <si>
    <t>Musa.</t>
  </si>
  <si>
    <t xml:space="preserve"> NCBI_TaxID=214687 {ECO:0000313|EnsemblPlants:GSMUA_Achr5P01400_001, ECO:0000313|Proteomes:UP000012960};</t>
  </si>
  <si>
    <t xml:space="preserve"> NCBI_TaxID=214687 {ECO:0000313|EnsemblPlants:GSMUA_Achr5P16900_001, ECO:0000313|Proteomes:UP000012960};</t>
  </si>
  <si>
    <t xml:space="preserve"> NCBI_TaxID=214687 {ECO:0000313|EnsemblPlants:GSMUA_Achr6P18470_001, ECO:0000313|Proteomes:UP000012960};</t>
  </si>
  <si>
    <t xml:space="preserve"> NCBI_TaxID=214687 {ECO:0000313|EnsemblPlants:GSMUA_Achr7P23550_001, ECO:0000313|Proteomes:UP000012960};</t>
  </si>
  <si>
    <t xml:space="preserve"> Hordeum vulgare var. distichum (Domesticated barley).</t>
  </si>
  <si>
    <t xml:space="preserve"> NCBI_TaxID=112509 {ECO:0000313|EnsemblPlants:MLOC_14635.1, ECO:0000313|Proteomes:UP000011116};</t>
  </si>
  <si>
    <t xml:space="preserve"> Hordeinae</t>
  </si>
  <si>
    <t xml:space="preserve"> Hordeum.</t>
  </si>
  <si>
    <t xml:space="preserve"> NCBI_TaxID=112509 {ECO:0000313|EnsemblPlants:MLOC_68824.1, ECO:0000313|Proteomes:UP000011116};</t>
  </si>
  <si>
    <t xml:space="preserve"> NCBI_TaxID=112509 {ECO:0000313|EnsemblPlants:MLOC_68824.2, ECO:0000313|Proteomes:UP000011116};</t>
  </si>
  <si>
    <t xml:space="preserve"> Solanum tuberosum (Potato).</t>
  </si>
  <si>
    <t xml:space="preserve"> NCBI_TaxID=4113 {ECO:0000313|EnsemblPlants:PGSC0003DMT400002609, ECO:0000313|Proteomes:UP000011115};</t>
  </si>
  <si>
    <t xml:space="preserve"> Solanum.</t>
  </si>
  <si>
    <t xml:space="preserve"> NCBI_TaxID=4113 {ECO:0000313|EnsemblPlants:PGSC0003DMT400063997, ECO:0000313|Proteomes:UP000011115};</t>
  </si>
  <si>
    <t xml:space="preserve"> Marinobacter sp. BSs20148.</t>
  </si>
  <si>
    <t xml:space="preserve"> NCBI_TaxID=490759 {ECO:0000313|EMBL:AFP28948.1, ECO:0000313|Proteomes:UP000011757};</t>
  </si>
  <si>
    <t xml:space="preserve"> NCBI_TaxID=490759 {ECO:0000313|EMBL:AFP32085.1, ECO:0000313|Proteomes:UP000011757};</t>
  </si>
  <si>
    <t xml:space="preserve"> NCBI_TaxID=490759 {ECO:0000313|EMBL:AFP30183.1, ECO:0000313|Proteomes:UP000011757};</t>
  </si>
  <si>
    <t xml:space="preserve"> NCBI_TaxID=490759 {ECO:0000313|EMBL:AFP32507.1, ECO:0000313|Proteomes:UP000011757};</t>
  </si>
  <si>
    <t xml:space="preserve"> Corynebacterium halotolerans YIM 70093 = DSM 44683.</t>
  </si>
  <si>
    <t xml:space="preserve"> NCBI_TaxID=1121362 {ECO:0000313|EMBL:AGF72925.1, ECO:0000313|Proteomes:UP000011723};</t>
  </si>
  <si>
    <t xml:space="preserve"> Bartonella australis (strain Aust/NH1).</t>
  </si>
  <si>
    <t xml:space="preserve"> NCBI_TaxID=1094489 {ECO:0000313|EMBL:AGF74055.1, ECO:0000313|Proteomes:UP000011729};</t>
  </si>
  <si>
    <t xml:space="preserve"> Claviceps purpurea (strain 20.1) (Ergot fungus) (Sphacelia segetum).</t>
  </si>
  <si>
    <t xml:space="preserve"> NCBI_TaxID=1111077 {ECO:0000313|EMBL:CCE26952.1, ECO:0000313|Proteomes:UP000016801};</t>
  </si>
  <si>
    <t>Claviceps.</t>
  </si>
  <si>
    <t xml:space="preserve"> Desulfovibrio piezophilus (strain DSM 21447 / JCM 15486 / C1TLV30).</t>
  </si>
  <si>
    <t xml:space="preserve"> NCBI_TaxID=1322246 {ECO:0000313|EMBL:CCH49135.1, ECO:0000313|Proteomes:UP000011724};</t>
  </si>
  <si>
    <t xml:space="preserve"> NCBI_TaxID=1322246 {ECO:0000313|EMBL:CCH47572.1, ECO:0000313|Proteomes:UP000011724};</t>
  </si>
  <si>
    <t xml:space="preserve"> Natronomonas moolapensis (strain DSM 18674 / JCM 14361 / 8.8.11).</t>
  </si>
  <si>
    <t xml:space="preserve"> NCBI_TaxID=268739 {ECO:0000313|EMBL:CCQ37498.1, ECO:0000313|Proteomes:UP000011867};</t>
  </si>
  <si>
    <t xml:space="preserve"> Halobacteria</t>
  </si>
  <si>
    <t xml:space="preserve"> Halobacteriales</t>
  </si>
  <si>
    <t>Halobacteriaceae</t>
  </si>
  <si>
    <t xml:space="preserve"> Natronomonas.</t>
  </si>
  <si>
    <t xml:space="preserve"> Baudoinia compniacensis (strain UAMH 10762) (Angels' share fungus).</t>
  </si>
  <si>
    <t xml:space="preserve"> NCBI_TaxID=717646 {ECO:0000313|EMBL:EMC96776.1, ECO:0000313|Proteomes:UP000011761};</t>
  </si>
  <si>
    <t xml:space="preserve"> Teratosphaeriaceae</t>
  </si>
  <si>
    <t>Baudoinia.</t>
  </si>
  <si>
    <t xml:space="preserve"> Ceriporiopsis subvermispora (strain B) (White-rot fungus) (Gelatoporia subvermispora).</t>
  </si>
  <si>
    <t xml:space="preserve"> NCBI_TaxID=914234 {ECO:0000313|EMBL:EMD31451.1, ECO:0000313|Proteomes:UP000016930};</t>
  </si>
  <si>
    <t xml:space="preserve"> Gelatoporia.</t>
  </si>
  <si>
    <t xml:space="preserve"> NCBI_TaxID=914234 {ECO:0000313|EMBL:EMD31456.1, ECO:0000313|Proteomes:UP000016930};</t>
  </si>
  <si>
    <t xml:space="preserve"> Cochliobolus heterostrophus (strain C5 / ATCC 48332 / race O) (Southern corn leaf blight fungus) (Bipolaris maydis).</t>
  </si>
  <si>
    <t xml:space="preserve"> NCBI_TaxID=701091 {ECO:0000313|EMBL:EMD96120.1, ECO:0000313|Proteomes:UP000016936};</t>
  </si>
  <si>
    <t xml:space="preserve"> Bipolaris.</t>
  </si>
  <si>
    <t xml:space="preserve"> Cochliobolus sativus (strain ND90Pr / ATCC 201652) (Common root rot and spot blotch fungus) (Bipolaris sorokiniana).</t>
  </si>
  <si>
    <t xml:space="preserve"> NCBI_TaxID=665912 {ECO:0000313|EMBL:EMD69151.1, ECO:0000313|Proteomes:UP000016934};</t>
  </si>
  <si>
    <t xml:space="preserve"> Galdieria sulphuraria (Red alga).</t>
  </si>
  <si>
    <t xml:space="preserve"> NCBI_TaxID=130081 {ECO:0000313|EMBL:EME26571.1, ECO:0000313|Proteomes:UP000030680};</t>
  </si>
  <si>
    <t xml:space="preserve"> Rhodophyta</t>
  </si>
  <si>
    <t xml:space="preserve"> Bangiophyceae</t>
  </si>
  <si>
    <t xml:space="preserve"> Cyanidiales</t>
  </si>
  <si>
    <t xml:space="preserve"> Cyanidiaceae</t>
  </si>
  <si>
    <t>Galdieria.</t>
  </si>
  <si>
    <t xml:space="preserve"> Candida maltosa (strain Xu316) (Yeast).</t>
  </si>
  <si>
    <t xml:space="preserve"> NCBI_TaxID=1245528 {ECO:0000313|EMBL:EMG49347.1, ECO:0000313|Proteomes:UP000011777};</t>
  </si>
  <si>
    <t xml:space="preserve"> Felis catus (Cat) (Felis silvestris catus).</t>
  </si>
  <si>
    <t xml:space="preserve"> NCBI_TaxID=9685 {ECO:0000313|Ensembl:ENSFCAP00000019118, ECO:0000313|Proteomes:UP000011712};</t>
  </si>
  <si>
    <t xml:space="preserve"> Feliformia</t>
  </si>
  <si>
    <t xml:space="preserve"> Felidae</t>
  </si>
  <si>
    <t>Felinae</t>
  </si>
  <si>
    <t xml:space="preserve"> Felis.</t>
  </si>
  <si>
    <t xml:space="preserve"> NCBI_TaxID=9685 {ECO:0000313|Ensembl:ENSFCAP00000022576, ECO:0000313|Proteomes:UP000011712};</t>
  </si>
  <si>
    <t xml:space="preserve"> NCBI_TaxID=7897 {ECO:0000313|Ensembl:ENSLACP00000022349, ECO:0000313|Proteomes:UP000008672};</t>
  </si>
  <si>
    <t xml:space="preserve"> Mustela putorius furo (European domestic ferret) (Mustela furo).</t>
  </si>
  <si>
    <t xml:space="preserve"> NCBI_TaxID=9669 {ECO:0000313|Ensembl:ENSMPUP00000003178, ECO:0000313|Proteomes:UP000000715};</t>
  </si>
  <si>
    <t xml:space="preserve"> Mustelidae</t>
  </si>
  <si>
    <t>Mustelinae</t>
  </si>
  <si>
    <t xml:space="preserve"> Mustela.</t>
  </si>
  <si>
    <t xml:space="preserve"> NCBI_TaxID=9669 {ECO:0000313|Ensembl:ENSMPUP00000018642, ECO:0000313|Proteomes:UP000000715};</t>
  </si>
  <si>
    <t xml:space="preserve"> Xiphophorus maculatus (Southern platyfish) (Platypoecilus maculatus).</t>
  </si>
  <si>
    <t xml:space="preserve"> NCBI_TaxID=8083 {ECO:0000313|Ensembl:ENSXMAP00000000965, ECO:0000313|Proteomes:UP000002852};</t>
  </si>
  <si>
    <t xml:space="preserve"> Xiphophorus.</t>
  </si>
  <si>
    <t xml:space="preserve"> NCBI_TaxID=8083 {ECO:0000313|Ensembl:ENSXMAP00000010517, ECO:0000313|Proteomes:UP000002852};</t>
  </si>
  <si>
    <t xml:space="preserve"> Hyaloperonospora arabidopsidis (strain Emoy2) (Downy mildew agent) (Peronospora arabidopsidis).</t>
  </si>
  <si>
    <t xml:space="preserve"> NCBI_TaxID=559515 {ECO:0000313|EnsemblProtists:HpaP809218, ECO:0000313|Proteomes:UP000011713};</t>
  </si>
  <si>
    <t xml:space="preserve"> Peronosporaceae</t>
  </si>
  <si>
    <t>Hyaloperonospora.</t>
  </si>
  <si>
    <t xml:space="preserve"> Brassica rapa subsp. pekinensis (Chinese cabbage) (Brassica pekinensis).</t>
  </si>
  <si>
    <t xml:space="preserve"> NCBI_TaxID=51351 {ECO:0000313|EnsemblPlants:Bra000699.1-P, ECO:0000313|Proteomes:UP000011750};</t>
  </si>
  <si>
    <t xml:space="preserve"> NCBI_TaxID=51351 {ECO:0000313|EnsemblPlants:Bra012346.1-P, ECO:0000313|Proteomes:UP000011750};</t>
  </si>
  <si>
    <t xml:space="preserve"> NCBI_TaxID=51351 {ECO:0000313|EnsemblPlants:Bra024541.1-P, ECO:0000313|Proteomes:UP000011750};</t>
  </si>
  <si>
    <t xml:space="preserve"> NCBI_TaxID=51351 {ECO:0000313|EnsemblPlants:Bra037901.1-P, ECO:0000313|Proteomes:UP000011750};</t>
  </si>
  <si>
    <t xml:space="preserve"> NCBI_TaxID=666685 {ECO:0000313|EMBL:AGG88165.1, ECO:0000313|Proteomes:UP000011859};</t>
  </si>
  <si>
    <t xml:space="preserve"> NCBI_TaxID=666685 {ECO:0000313|EMBL:AGG88164.1, ECO:0000313|Proteomes:UP000011859};</t>
  </si>
  <si>
    <t xml:space="preserve"> NCBI_TaxID=666685 {ECO:0000313|EMBL:AGG87268.1, ECO:0000313|Proteomes:UP000011859};</t>
  </si>
  <si>
    <t xml:space="preserve"> NCBI_TaxID=666685 {ECO:0000313|EMBL:AGG87433.1, ECO:0000313|Proteomes:UP000011859};</t>
  </si>
  <si>
    <t xml:space="preserve"> NCBI_TaxID=666685 {ECO:0000313|EMBL:AGG89430.1, ECO:0000313|Proteomes:UP000011859};</t>
  </si>
  <si>
    <t xml:space="preserve"> NCBI_TaxID=666685 {ECO:0000313|EMBL:AGG89950.1, ECO:0000313|Proteomes:UP000011859};</t>
  </si>
  <si>
    <t xml:space="preserve"> NCBI_TaxID=666685 {ECO:0000313|EMBL:AGG90705.1, ECO:0000313|Proteomes:UP000011859};</t>
  </si>
  <si>
    <t xml:space="preserve"> NCBI_TaxID=666685 {ECO:0000313|EMBL:AGG90704.1, ECO:0000313|Proteomes:UP000011859};</t>
  </si>
  <si>
    <t xml:space="preserve"> Bibersteinia trehalosi USDA-ARS-USMARC-192.</t>
  </si>
  <si>
    <t xml:space="preserve"> NCBI_TaxID=1171377 {ECO:0000313|EMBL:AGH37645.1, ECO:0000313|Proteomes:UP000011846};</t>
  </si>
  <si>
    <t xml:space="preserve"> Bibersteinia.</t>
  </si>
  <si>
    <t xml:space="preserve"> NCBI_TaxID=1171377 {ECO:0000313|EMBL:AGH37594.1, ECO:0000313|Proteomes:UP000011846};</t>
  </si>
  <si>
    <t xml:space="preserve"> NCBI_TaxID=1129794 {ECO:0000313|EMBL:AGH42122.1, ECO:0000313|Proteomes:UP000011864};</t>
  </si>
  <si>
    <t xml:space="preserve"> Sphingomonas sp. MM-1.</t>
  </si>
  <si>
    <t xml:space="preserve"> NCBI_TaxID=745310 {ECO:0000313|EMBL:AGH49186.1, ECO:0000313|Proteomes:UP000011816};</t>
  </si>
  <si>
    <t xml:space="preserve"> NCBI_TaxID=745310 {ECO:0000313|EMBL:AGH48254.1, ECO:0000313|Proteomes:UP000011816};</t>
  </si>
  <si>
    <t xml:space="preserve"> NCBI_TaxID=745310 {ECO:0000313|EMBL:AGH50846.1, ECO:0000313|Proteomes:UP000011816};</t>
  </si>
  <si>
    <t xml:space="preserve"> NCBI_TaxID=1129794 {ECO:0000313|EMBL:AGH47697.1, ECO:0000313|Proteomes:UP000011864};</t>
  </si>
  <si>
    <t xml:space="preserve"> NCBI_TaxID=745310 {ECO:0000313|EMBL:AGH48197.1, ECO:0000313|Proteomes:UP000011816};</t>
  </si>
  <si>
    <t xml:space="preserve"> Psychromonas sp. CNPT3.</t>
  </si>
  <si>
    <t xml:space="preserve"> NCBI_TaxID=314282 {ECO:0000313|EMBL:AGH82209.1, ECO:0000313|Proteomes:UP000010320};</t>
  </si>
  <si>
    <t xml:space="preserve"> NCBI_TaxID=314282 {ECO:0000313|EMBL:AGH82425.1, ECO:0000313|Proteomes:UP000010320};</t>
  </si>
  <si>
    <t xml:space="preserve"> Bdellovibrio exovorus JSS.</t>
  </si>
  <si>
    <t xml:space="preserve"> NCBI_TaxID=1184267 {ECO:0000313|EMBL:AGH94668.1, ECO:0000313|Proteomes:UP000012040};</t>
  </si>
  <si>
    <t>Bdellovibrionaceae</t>
  </si>
  <si>
    <t xml:space="preserve"> Bdellovibrio.</t>
  </si>
  <si>
    <t xml:space="preserve"> NCBI_TaxID=1184267 {ECO:0000313|EMBL:AGH94868.1, ECO:0000313|Proteomes:UP000012040};</t>
  </si>
  <si>
    <t xml:space="preserve"> Ilumatobacter coccineus YM16-304.</t>
  </si>
  <si>
    <t xml:space="preserve"> NCBI_TaxID=1313172 {ECO:0000313|EMBL:BAN00657.1, ECO:0000313|Proteomes:UP000011863};</t>
  </si>
  <si>
    <t xml:space="preserve"> Ilumatobacter.</t>
  </si>
  <si>
    <t xml:space="preserve"> NCBI_TaxID=1313172 {ECO:0000313|EMBL:BAN04182.1, ECO:0000313|Proteomes:UP000011863};</t>
  </si>
  <si>
    <t xml:space="preserve"> Thalassolituus oleivorans MIL-1.</t>
  </si>
  <si>
    <t xml:space="preserve"> NCBI_TaxID=1298593 {ECO:0000313|EMBL:CCU70526.1, ECO:0000313|Proteomes:UP000011866};</t>
  </si>
  <si>
    <t>Thalassolituus.</t>
  </si>
  <si>
    <t xml:space="preserve"> NCBI_TaxID=1298593 {ECO:0000313|EMBL:CCU71731.1, ECO:0000313|Proteomes:UP000011866};</t>
  </si>
  <si>
    <t xml:space="preserve"> NCBI_TaxID=1298593 {ECO:0000313|EMBL:CCU72143.1, ECO:0000313|Proteomes:UP000011866};</t>
  </si>
  <si>
    <t xml:space="preserve"> NCBI_TaxID=1298593 {ECO:0000313|EMBL:CCU73242.1, ECO:0000313|Proteomes:UP000011866};</t>
  </si>
  <si>
    <t xml:space="preserve"> Dacryopinax sp. (strain DJM 731) (Brown rot fungus).</t>
  </si>
  <si>
    <t xml:space="preserve"> NCBI_TaxID=745407 {ECO:0000313|EMBL:EJU05093.1, ECO:0000313|Proteomes:UP000030653};</t>
  </si>
  <si>
    <t>Dacrymycetes</t>
  </si>
  <si>
    <t xml:space="preserve"> Dacrymycetales</t>
  </si>
  <si>
    <t xml:space="preserve"> Dacrymycetaceae</t>
  </si>
  <si>
    <t xml:space="preserve"> Dacryopinax.</t>
  </si>
  <si>
    <t xml:space="preserve"> Chelonia mydas (Green sea-turtle) (Chelonia agassizi).</t>
  </si>
  <si>
    <t xml:space="preserve"> NCBI_TaxID=8469 {ECO:0000313|EMBL:EMP24602.1, ECO:0000313|Proteomes:UP000031443};</t>
  </si>
  <si>
    <t xml:space="preserve"> Testudines</t>
  </si>
  <si>
    <t xml:space="preserve"> Cryptodira</t>
  </si>
  <si>
    <t xml:space="preserve"> Durocryptodira</t>
  </si>
  <si>
    <t xml:space="preserve"> Americhelydia</t>
  </si>
  <si>
    <t>Chelonioidea</t>
  </si>
  <si>
    <t xml:space="preserve"> Cheloniidae</t>
  </si>
  <si>
    <t xml:space="preserve"> Chelonia.</t>
  </si>
  <si>
    <t xml:space="preserve"> NCBI_TaxID=8469 {ECO:0000313|EMBL:EMP35074.1, ECO:0000313|Proteomes:UP000031443};</t>
  </si>
  <si>
    <t xml:space="preserve"> Pneumocystis murina (strain B123) (Pneumocystis carinii f. sp. muris).</t>
  </si>
  <si>
    <t xml:space="preserve"> NCBI_TaxID=1069680 {ECO:0000313|EMBL:EMR11549.1, ECO:0000313|Proteomes:UP000011958};</t>
  </si>
  <si>
    <t xml:space="preserve"> Eutypa lata (strain UCR-EL1) (Grapevine dieback disease fungus) (Eutypa armeniacae).</t>
  </si>
  <si>
    <t xml:space="preserve"> NCBI_TaxID=1287681 {ECO:0000313|EMBL:EMR70409.1, ECO:0000313|Proteomes:UP000012174};</t>
  </si>
  <si>
    <t xml:space="preserve"> Xylariomycetidae</t>
  </si>
  <si>
    <t xml:space="preserve"> Xylariales</t>
  </si>
  <si>
    <t xml:space="preserve"> Diatrypaceae</t>
  </si>
  <si>
    <t xml:space="preserve"> Eutypa.</t>
  </si>
  <si>
    <t xml:space="preserve"> Botryotinia fuckeliana (strain BcDW1) (Noble rot fungus) (Botrytis cinerea).</t>
  </si>
  <si>
    <t xml:space="preserve"> NCBI_TaxID=1290391 {ECO:0000313|EMBL:EMR84726.1, ECO:0000313|Proteomes:UP000012045};</t>
  </si>
  <si>
    <t xml:space="preserve"> Rhodosporidium toruloides (strain NP11) (Yeast) (Rhodotorula gracilis).</t>
  </si>
  <si>
    <t xml:space="preserve"> NCBI_TaxID=1130832 {ECO:0000313|EMBL:EMS19261.1, ECO:0000313|Proteomes:UP000016926};</t>
  </si>
  <si>
    <t>Microbotryomycetes</t>
  </si>
  <si>
    <t xml:space="preserve"> Sporidiobolales</t>
  </si>
  <si>
    <t xml:space="preserve"> Sporidiobolaceae</t>
  </si>
  <si>
    <t xml:space="preserve"> Rhodotorula.</t>
  </si>
  <si>
    <t xml:space="preserve"> Triticum urartu (Red wild einkorn) (Crithodium urartu).</t>
  </si>
  <si>
    <t xml:space="preserve"> NCBI_TaxID=4572 {ECO:0000313|EMBL:EMS67931.1};</t>
  </si>
  <si>
    <t xml:space="preserve"> Pseudozyma antarctica (strain T-34) (Yeast) (Candida antarctica).</t>
  </si>
  <si>
    <t xml:space="preserve"> NCBI_TaxID=1151754 {ECO:0000313|EMBL:GAC71745.1, ECO:0000313|Proteomes:UP000011976};</t>
  </si>
  <si>
    <t xml:space="preserve"> Moesziomyces.</t>
  </si>
  <si>
    <t xml:space="preserve"> Drosophila melanogaster (Fruit fly).</t>
  </si>
  <si>
    <t xml:space="preserve"> NCBI_TaxID=7227 {ECO:0000313|EMBL:AGB93044.1, ECO:0000313|Proteomes:UP000000803};</t>
  </si>
  <si>
    <t xml:space="preserve"> Octadecabacter antarcticus 307.</t>
  </si>
  <si>
    <t xml:space="preserve"> NCBI_TaxID=391626 {ECO:0000313|EMBL:AGI66869.1, ECO:0000313|Proteomes:UP000005307};</t>
  </si>
  <si>
    <t xml:space="preserve"> Octadecabacter.</t>
  </si>
  <si>
    <t xml:space="preserve"> NCBI_TaxID=391626 {ECO:0000313|EMBL:AGI66205.1, ECO:0000313|Proteomes:UP000005307};</t>
  </si>
  <si>
    <t xml:space="preserve"> NCBI_TaxID=391626 {ECO:0000313|EMBL:AGI69204.1, ECO:0000313|Proteomes:UP000005307};</t>
  </si>
  <si>
    <t xml:space="preserve"> NCBI_TaxID=391626 {ECO:0000313|EMBL:AGI70181.1, ECO:0000313|Proteomes:UP000005307};</t>
  </si>
  <si>
    <t xml:space="preserve"> Mannheimia haemolytica M42548.</t>
  </si>
  <si>
    <t xml:space="preserve"> NCBI_TaxID=1316932 {ECO:0000313|EMBL:AGK01375.1, ECO:0000313|Proteomes:UP000012987};</t>
  </si>
  <si>
    <t xml:space="preserve"> Mannheimia.</t>
  </si>
  <si>
    <t xml:space="preserve"> NCBI_TaxID=504728 {ECO:0000313|EMBL:AGK04938.1, ECO:0000313|Proteomes:UP000013026};</t>
  </si>
  <si>
    <t xml:space="preserve"> NCBI_TaxID=504728 {ECO:0000313|EMBL:AGK05873.1, ECO:0000313|Proteomes:UP000013026};</t>
  </si>
  <si>
    <t xml:space="preserve"> NCBI_TaxID=504728 {ECO:0000313|EMBL:AGK06198.1, ECO:0000313|Proteomes:UP000013026};</t>
  </si>
  <si>
    <t xml:space="preserve"> Bacillus sp. 1NLA3E.</t>
  </si>
  <si>
    <t xml:space="preserve"> NCBI_TaxID=666686 {ECO:0000313|EMBL:AGK52940.1, ECO:0000313|Proteomes:UP000013300};</t>
  </si>
  <si>
    <t xml:space="preserve"> Hyphomicrobium denitrificans 1NES1.</t>
  </si>
  <si>
    <t xml:space="preserve"> NCBI_TaxID=670307 {ECO:0000313|EMBL:AGK56828.1, ECO:0000313|Proteomes:UP000005952};</t>
  </si>
  <si>
    <t xml:space="preserve"> NCBI_TaxID=670307 {ECO:0000313|EMBL:AGK56357.1, ECO:0000313|Proteomes:UP000005952};</t>
  </si>
  <si>
    <t xml:space="preserve"> NCBI_TaxID=666686 {ECO:0000313|EMBL:AGK54861.1, ECO:0000313|Proteomes:UP000013300};</t>
  </si>
  <si>
    <t xml:space="preserve"> NCBI_TaxID=670307 {ECO:0000313|EMBL:AGK57112.1, ECO:0000313|Proteomes:UP000005952};</t>
  </si>
  <si>
    <t xml:space="preserve"> NCBI_TaxID=670307 {ECO:0000313|EMBL:AGK59154.1, ECO:0000313|Proteomes:UP000005952};</t>
  </si>
  <si>
    <t xml:space="preserve"> NCBI_TaxID=670307 {ECO:0000313|EMBL:AGK56971.1, ECO:0000313|Proteomes:UP000005952};</t>
  </si>
  <si>
    <t xml:space="preserve"> NCBI_TaxID=670307 {ECO:0000313|EMBL:AGK56780.1, ECO:0000313|Proteomes:UP000005952};</t>
  </si>
  <si>
    <t xml:space="preserve"> NCBI_TaxID=670307 {ECO:0000313|EMBL:AGK57920.1, ECO:0000313|Proteomes:UP000005952};</t>
  </si>
  <si>
    <t xml:space="preserve"> Blumeria graminis f. sp. hordei (strain DH14) (Barley powdery mildew) (Oidium monilioides f. sp. hordei).</t>
  </si>
  <si>
    <t xml:space="preserve"> NCBI_TaxID=546991 {ECO:0000313|EMBL:CCU77256.1, ECO:0000313|Proteomes:UP000015441};</t>
  </si>
  <si>
    <t xml:space="preserve"> Blumeria.</t>
  </si>
  <si>
    <t xml:space="preserve"> Dothistroma septosporum (strain NZE10 / CBS 128990) (Red band needle blight fungus) (Mycosphaerella pini).</t>
  </si>
  <si>
    <t xml:space="preserve"> NCBI_TaxID=675120 {ECO:0000313|EMBL:EME49798.1, ECO:0000313|Proteomes:UP000016933};</t>
  </si>
  <si>
    <t>Dothistroma.</t>
  </si>
  <si>
    <t xml:space="preserve"> Pseudocercospora fijiensis (strain CIRAD86) (Black leaf streak disease fungus) (Mycosphaerella fijiensis).</t>
  </si>
  <si>
    <t xml:space="preserve"> NCBI_TaxID=383855 {ECO:0000313|EMBL:EME89608.1, ECO:0000313|Proteomes:UP000016932};</t>
  </si>
  <si>
    <t>Pseudocercospora.</t>
  </si>
  <si>
    <t xml:space="preserve"> Sphaerulina musiva (strain SO2202) (Poplar stem canker fungus) (Septoria musiva).</t>
  </si>
  <si>
    <t xml:space="preserve"> NCBI_TaxID=692275 {ECO:0000313|EMBL:EMF17908.1, ECO:0000313|Proteomes:UP000016931};</t>
  </si>
  <si>
    <t>Sphaerulina.</t>
  </si>
  <si>
    <t xml:space="preserve"> Fusarium oxysporum f. sp. cubense (strain race 4) (Panama disease fungus).</t>
  </si>
  <si>
    <t xml:space="preserve"> NCBI_TaxID=1229665 {ECO:0000313|EMBL:EMT73283.1, ECO:0000313|Proteomes:UP000016929};</t>
  </si>
  <si>
    <t xml:space="preserve"> Fusarium oxysporum f. sp. cubense (strain race 1) (Panama disease fungus).</t>
  </si>
  <si>
    <t xml:space="preserve"> NCBI_TaxID=1229664 {ECO:0000313|EMBL:ENH72978.1, ECO:0000313|Proteomes:UP000016928};</t>
  </si>
  <si>
    <t xml:space="preserve"> Colletotrichum orbiculare (strain 104-T / ATCC 96160 / CBS 514.97 / LARS 414 / MAFF 240422) (Cucumber anthracnose fungus) (Colletotrichum lagenarium).</t>
  </si>
  <si>
    <t xml:space="preserve"> NCBI_TaxID=1213857 {ECO:0000313|EMBL:ENH84358.1, ECO:0000313|Proteomes:UP000014480};</t>
  </si>
  <si>
    <t xml:space="preserve"> NCBI_TaxID=77166 {ECO:0000313|EMBL:ENN71601.1, ECO:0000313|Proteomes:UP000019118};</t>
  </si>
  <si>
    <t xml:space="preserve"> Thauera sp. 27.</t>
  </si>
  <si>
    <t xml:space="preserve"> NCBI_TaxID=305700 {ECO:0000313|EMBL:ENO78511.1, ECO:0000313|Proteomes:UP000013140};</t>
  </si>
  <si>
    <t xml:space="preserve"> NCBI_TaxID=305700 {ECO:0000313|EMBL:ENO76675.1, ECO:0000313|Proteomes:UP000013140};</t>
  </si>
  <si>
    <t xml:space="preserve"> NCBI_TaxID=305700 {ECO:0000313|EMBL:ENO81236.1, ECO:0000313|Proteomes:UP000013140};</t>
  </si>
  <si>
    <t xml:space="preserve"> NCBI_TaxID=305700 {ECO:0000313|EMBL:ENO81651.1, ECO:0000313|Proteomes:UP000013140};</t>
  </si>
  <si>
    <t xml:space="preserve"> NCBI_TaxID=305700 {ECO:0000313|EMBL:ENO82251.1, ECO:0000313|Proteomes:UP000013140};</t>
  </si>
  <si>
    <t xml:space="preserve"> NCBI_TaxID=305700 {ECO:0000313|EMBL:ENO83250.1, ECO:0000313|Proteomes:UP000013140};</t>
  </si>
  <si>
    <t xml:space="preserve"> NCBI_TaxID=305700 {ECO:0000313|EMBL:ENO80733.1, ECO:0000313|Proteomes:UP000013140};</t>
  </si>
  <si>
    <t xml:space="preserve"> NCBI_TaxID=305700 {ECO:0000313|EMBL:ENO81653.1, ECO:0000313|Proteomes:UP000013140};</t>
  </si>
  <si>
    <t xml:space="preserve"> Scheffersomyces stipitis (strain ATCC 58785 / CBS 6054 / NBRC 10063 / NRRL Y-11545) (Yeast) (Pichia stipitis).</t>
  </si>
  <si>
    <t xml:space="preserve"> NCBI_TaxID=322104;</t>
  </si>
  <si>
    <t>Scheffersomyces.</t>
  </si>
  <si>
    <t xml:space="preserve"> NCBI_TaxID=3702;</t>
  </si>
  <si>
    <t xml:space="preserve"> Helicobacter pylori (strain ATCC 700392 / 26695) (Campylobacter pylori).</t>
  </si>
  <si>
    <t xml:space="preserve"> NCBI_TaxID=85962 {ECO:0000313|EMBL:AAD08503.1, ECO:0000313|Proteomes:UP000000429};</t>
  </si>
  <si>
    <t xml:space="preserve"> Aquifex aeolicus (strain VF5).</t>
  </si>
  <si>
    <t xml:space="preserve"> NCBI_TaxID=224324 {ECO:0000313|EMBL:AAC06422.1, ECO:0000313|Proteomes:UP000000798};</t>
  </si>
  <si>
    <t xml:space="preserve"> Aquifex.</t>
  </si>
  <si>
    <t xml:space="preserve"> NCBI_TaxID=224324 {ECO:0000313|EMBL:AAC06485.1, ECO:0000313|Proteomes:UP000000798};</t>
  </si>
  <si>
    <t xml:space="preserve"> NCBI_TaxID=224324 {ECO:0000313|EMBL:AAC06933.1, ECO:0000313|Proteomes:UP000000798};</t>
  </si>
  <si>
    <t xml:space="preserve"> NCBI_TaxID=224324 {ECO:0000313|EMBL:AAC07464.1, ECO:0000313|Proteomes:UP000000798};</t>
  </si>
  <si>
    <t xml:space="preserve"> Mycobacterium leprae (strain TN).</t>
  </si>
  <si>
    <t xml:space="preserve"> NCBI_TaxID=272631;</t>
  </si>
  <si>
    <t xml:space="preserve"> NCBI_TaxID=9544;</t>
  </si>
  <si>
    <t xml:space="preserve"> NCBI_TaxID=9796;</t>
  </si>
  <si>
    <t xml:space="preserve"> NCBI_TaxID=9986;</t>
  </si>
  <si>
    <t>CYC_CANLF</t>
  </si>
  <si>
    <t xml:space="preserve"> Canis lupus familiaris (Dog) (Canis familiaris).</t>
  </si>
  <si>
    <t xml:space="preserve"> NCBI_TaxID=9615;</t>
  </si>
  <si>
    <t xml:space="preserve"> Canidae</t>
  </si>
  <si>
    <t>Canis.</t>
  </si>
  <si>
    <t xml:space="preserve"> Mus musculus (Mouse).</t>
  </si>
  <si>
    <t xml:space="preserve"> NCBI_TaxID=10090;</t>
  </si>
  <si>
    <t xml:space="preserve"> Mus</t>
  </si>
  <si>
    <t xml:space="preserve"> Mus.</t>
  </si>
  <si>
    <t xml:space="preserve"> Anas platyrhynchos (Mallard) (Anas boschas).</t>
  </si>
  <si>
    <t xml:space="preserve"> NCBI_TaxID=8839;</t>
  </si>
  <si>
    <t xml:space="preserve"> Galloanserae</t>
  </si>
  <si>
    <t xml:space="preserve"> Anseriformes</t>
  </si>
  <si>
    <t xml:space="preserve"> Anatidae</t>
  </si>
  <si>
    <t>Anas.</t>
  </si>
  <si>
    <t xml:space="preserve"> NCBI_TaxID=7460;</t>
  </si>
  <si>
    <t xml:space="preserve"> Debaryomyces hansenii (strain ATCC 36239 / CBS 767 / JCM 1990 / NBRC 0083 / IGC 2968) (Yeast) (Torulaspora hansenii).</t>
  </si>
  <si>
    <t xml:space="preserve"> NCBI_TaxID=284592;</t>
  </si>
  <si>
    <t xml:space="preserve"> Debaryomyces.</t>
  </si>
  <si>
    <t xml:space="preserve"> Saccharomyces cerevisiae (strain ATCC 204508 / S288c) (Baker's yeast).</t>
  </si>
  <si>
    <t xml:space="preserve"> NCBI_TaxID=559292;</t>
  </si>
  <si>
    <t xml:space="preserve"> Schizosaccharomyces pombe (strain 972 / ATCC 24843) (Fission yeast).</t>
  </si>
  <si>
    <t xml:space="preserve"> NCBI_TaxID=284812;</t>
  </si>
  <si>
    <t xml:space="preserve"> Neurospora crassa (strain ATCC 24698 / 74-OR23-1A / CBS 708.71 / DSM 1257 / FGSC 987).</t>
  </si>
  <si>
    <t xml:space="preserve"> NCBI_TaxID=367110;</t>
  </si>
  <si>
    <t xml:space="preserve"> NCBI_TaxID=4577;</t>
  </si>
  <si>
    <t xml:space="preserve"> NCBI_TaxID=4081;</t>
  </si>
  <si>
    <t xml:space="preserve"> NCBI_TaxID=4113;</t>
  </si>
  <si>
    <t xml:space="preserve"> NCBI_TaxID=4565;</t>
  </si>
  <si>
    <t xml:space="preserve"> NCBI_TaxID=648757;</t>
  </si>
  <si>
    <t xml:space="preserve"> Rhodopseudomonas palustris (strain ATCC BAA-98 / CGA009).</t>
  </si>
  <si>
    <t xml:space="preserve"> NCBI_TaxID=258594;</t>
  </si>
  <si>
    <t xml:space="preserve"> Rhodopseudomonas.</t>
  </si>
  <si>
    <t xml:space="preserve"> NCBI_TaxID=208964;</t>
  </si>
  <si>
    <t xml:space="preserve"> Desulfovibrio vulgaris (strain Hildenborough / ATCC 29579 / NCIMB 8303).</t>
  </si>
  <si>
    <t xml:space="preserve"> NCBI_TaxID=882;</t>
  </si>
  <si>
    <t xml:space="preserve"> NCBI_TaxID=7227;</t>
  </si>
  <si>
    <t xml:space="preserve"> NCBI_TaxID=10116;</t>
  </si>
  <si>
    <t xml:space="preserve"> NCBI_TaxID=608538;</t>
  </si>
  <si>
    <t xml:space="preserve"> Caenorhabditis elegans.</t>
  </si>
  <si>
    <t xml:space="preserve"> NCBI_TaxID=6239;</t>
  </si>
  <si>
    <t xml:space="preserve"> Bacillus subtilis (strain 168).</t>
  </si>
  <si>
    <t xml:space="preserve"> NCBI_TaxID=224308;</t>
  </si>
  <si>
    <t xml:space="preserve"> Candida glabrata (strain ATCC 2001 / CBS 138 / JCM 3761 / NBRC 0622 / NRRL Y-65) (Yeast) (Torulopsis glabrata).</t>
  </si>
  <si>
    <t xml:space="preserve"> NCBI_TaxID=284593;</t>
  </si>
  <si>
    <t xml:space="preserve"> Nakaseomyces</t>
  </si>
  <si>
    <t>Nakaseomyces/Candida clade.</t>
  </si>
  <si>
    <t xml:space="preserve"> Bradyrhizobium diazoefficiens (strain JCM 10833 / IAM 13628 / NBRC 14792 / USDA 110).</t>
  </si>
  <si>
    <t xml:space="preserve"> NCBI_TaxID=224911;</t>
  </si>
  <si>
    <t xml:space="preserve"> Kluyveromyces lactis (strain ATCC 8585 / CBS 2359 / DSM 70799 / NBRC 1267 / NRRL Y-1140 / WM37) (Yeast) (Candida sphaerica).</t>
  </si>
  <si>
    <t xml:space="preserve"> NCBI_TaxID=284590;</t>
  </si>
  <si>
    <t xml:space="preserve"> Kluyveromyces.</t>
  </si>
  <si>
    <t xml:space="preserve"> Emericella nidulans (strain FGSC A4 / ATCC 38163 / CBS 112.46 / NRRL 194 / M139) (Aspergillus nidulans).</t>
  </si>
  <si>
    <t xml:space="preserve"> NCBI_TaxID=227321;</t>
  </si>
  <si>
    <t xml:space="preserve"> Synechocystis sp. (strain PCC 6803 / Kazusa).</t>
  </si>
  <si>
    <t xml:space="preserve"> NCBI_TaxID=1111708;</t>
  </si>
  <si>
    <t>Synechocystis.</t>
  </si>
  <si>
    <t xml:space="preserve"> Candida albicans (strain SC5314 / ATCC MYA-2876) (Yeast).</t>
  </si>
  <si>
    <t xml:space="preserve"> NCBI_TaxID=237561;</t>
  </si>
  <si>
    <t xml:space="preserve"> Nitrosomonas europaea (strain ATCC 19718 / NBRC 14298).</t>
  </si>
  <si>
    <t xml:space="preserve"> NCBI_TaxID=228410;</t>
  </si>
  <si>
    <t xml:space="preserve"> NCBI_TaxID=9913;</t>
  </si>
  <si>
    <t xml:space="preserve"> NCBI_TaxID=9823;</t>
  </si>
  <si>
    <t xml:space="preserve"> Ovis aries (Sheep).</t>
  </si>
  <si>
    <t xml:space="preserve"> NCBI_TaxID=9940;</t>
  </si>
  <si>
    <t xml:space="preserve"> Caprinae</t>
  </si>
  <si>
    <t xml:space="preserve"> Ovis.</t>
  </si>
  <si>
    <t xml:space="preserve"> Gallus gallus (Chicken).</t>
  </si>
  <si>
    <t xml:space="preserve"> NCBI_TaxID=9031;</t>
  </si>
  <si>
    <t xml:space="preserve"> Galliformes</t>
  </si>
  <si>
    <t>Phasianidae</t>
  </si>
  <si>
    <t xml:space="preserve"> Phasianinae</t>
  </si>
  <si>
    <t xml:space="preserve"> Gallus.</t>
  </si>
  <si>
    <t xml:space="preserve"> Meleagris gallopavo (Common turkey).</t>
  </si>
  <si>
    <t xml:space="preserve"> NCBI_TaxID=9103;</t>
  </si>
  <si>
    <t xml:space="preserve"> Meleagridinae</t>
  </si>
  <si>
    <t xml:space="preserve"> Meleagris.</t>
  </si>
  <si>
    <t xml:space="preserve"> Pan troglodytes (Chimpanzee).</t>
  </si>
  <si>
    <t xml:space="preserve"> NCBI_TaxID=9598;</t>
  </si>
  <si>
    <t xml:space="preserve"> Pan.</t>
  </si>
  <si>
    <t xml:space="preserve"> NCBI_TaxID=9606;</t>
  </si>
  <si>
    <t xml:space="preserve"> Mycobacterium tuberculosis (strain ATCC 25618 / H37Rv).</t>
  </si>
  <si>
    <t xml:space="preserve"> NCBI_TaxID=83332;</t>
  </si>
  <si>
    <t>Mycobacterium</t>
  </si>
  <si>
    <t xml:space="preserve"> Mycobacterium tuberculosis complex.</t>
  </si>
  <si>
    <t xml:space="preserve"> Solibacter usitatus (strain Ellin6076).</t>
  </si>
  <si>
    <t xml:space="preserve"> NCBI_TaxID=234267 {ECO:0000313|EMBL:ABJ88788.1, ECO:0000313|Proteomes:UP000000671};</t>
  </si>
  <si>
    <t xml:space="preserve"> Solibacteres</t>
  </si>
  <si>
    <t xml:space="preserve"> Solibacterales</t>
  </si>
  <si>
    <t>Solibacteraceae</t>
  </si>
  <si>
    <t xml:space="preserve"> Candidatus Solibacter.</t>
  </si>
  <si>
    <t xml:space="preserve"> NCBI_TaxID=234267 {ECO:0000313|EMBL:ABJ88492.1, ECO:0000313|Proteomes:UP000000671};</t>
  </si>
  <si>
    <t xml:space="preserve"> NCBI_TaxID=234267 {ECO:0000313|EMBL:ABJ88488.1, ECO:0000313|Proteomes:UP000000671};</t>
  </si>
  <si>
    <t xml:space="preserve"> NCBI_TaxID=234267 {ECO:0000313|EMBL:ABJ87822.1, ECO:0000313|Proteomes:UP000000671};</t>
  </si>
  <si>
    <t xml:space="preserve"> NCBI_TaxID=234267 {ECO:0000313|EMBL:ABJ87817.1, ECO:0000313|Proteomes:UP000000671};</t>
  </si>
  <si>
    <t xml:space="preserve"> NCBI_TaxID=234267 {ECO:0000313|EMBL:ABJ87434.1, ECO:0000313|Proteomes:UP000000671};</t>
  </si>
  <si>
    <t xml:space="preserve"> NCBI_TaxID=234267 {ECO:0000313|EMBL:ABJ87269.1, ECO:0000313|Proteomes:UP000000671};</t>
  </si>
  <si>
    <t xml:space="preserve"> NCBI_TaxID=234267 {ECO:0000313|EMBL:ABJ87134.1, ECO:0000313|Proteomes:UP000000671};</t>
  </si>
  <si>
    <t xml:space="preserve"> NCBI_TaxID=234267 {ECO:0000313|EMBL:ABJ87060.1, ECO:0000313|Proteomes:UP000000671};</t>
  </si>
  <si>
    <t xml:space="preserve"> NCBI_TaxID=234267 {ECO:0000313|EMBL:ABJ86294.1, ECO:0000313|Proteomes:UP000000671};</t>
  </si>
  <si>
    <t xml:space="preserve"> NCBI_TaxID=234267 {ECO:0000313|EMBL:ABJ86211.1, ECO:0000313|Proteomes:UP000000671};</t>
  </si>
  <si>
    <t xml:space="preserve"> NCBI_TaxID=234267 {ECO:0000313|EMBL:ABJ85535.1, ECO:0000313|Proteomes:UP000000671};</t>
  </si>
  <si>
    <t xml:space="preserve"> NCBI_TaxID=234267 {ECO:0000313|EMBL:ABJ85346.1, ECO:0000313|Proteomes:UP000000671};</t>
  </si>
  <si>
    <t xml:space="preserve"> NCBI_TaxID=234267 {ECO:0000313|EMBL:ABJ84489.1, ECO:0000313|Proteomes:UP000000671};</t>
  </si>
  <si>
    <t xml:space="preserve"> NCBI_TaxID=234267 {ECO:0000313|EMBL:ABJ84479.1, ECO:0000313|Proteomes:UP000000671};</t>
  </si>
  <si>
    <t xml:space="preserve"> NCBI_TaxID=234267 {ECO:0000313|EMBL:ABJ84101.1, ECO:0000313|Proteomes:UP000000671};</t>
  </si>
  <si>
    <t xml:space="preserve"> NCBI_TaxID=234267 {ECO:0000313|EMBL:ABJ84050.1, ECO:0000313|Proteomes:UP000000671};</t>
  </si>
  <si>
    <t xml:space="preserve"> NCBI_TaxID=234267 {ECO:0000313|EMBL:ABJ83103.1, ECO:0000313|Proteomes:UP000000671};</t>
  </si>
  <si>
    <t xml:space="preserve"> NCBI_TaxID=234267 {ECO:0000313|EMBL:ABJ83054.1, ECO:0000313|Proteomes:UP000000671};</t>
  </si>
  <si>
    <t xml:space="preserve"> NCBI_TaxID=234267 {ECO:0000313|EMBL:ABJ82731.1, ECO:0000313|Proteomes:UP000000671};</t>
  </si>
  <si>
    <t xml:space="preserve"> NCBI_TaxID=234267 {ECO:0000313|EMBL:ABJ82091.1, ECO:0000313|Proteomes:UP000000671};</t>
  </si>
  <si>
    <t xml:space="preserve"> NCBI_TaxID=234267 {ECO:0000313|EMBL:ABJ81507.1, ECO:0000313|Proteomes:UP000000671};</t>
  </si>
  <si>
    <t xml:space="preserve"> Bacillus pseudofirmus (strain OF4).</t>
  </si>
  <si>
    <t xml:space="preserve"> NCBI_TaxID=398511;</t>
  </si>
  <si>
    <t xml:space="preserve"> Shewanella frigidimarina (strain NCIMB 400).</t>
  </si>
  <si>
    <t xml:space="preserve"> NCBI_TaxID=318167 {ECO:0000313|EMBL:ABI73770.1, ECO:0000313|Proteomes:UP000000684};</t>
  </si>
  <si>
    <t xml:space="preserve"> NCBI_TaxID=318167 {ECO:0000313|EMBL:ABI73373.1, ECO:0000313|Proteomes:UP000000684};</t>
  </si>
  <si>
    <t xml:space="preserve"> NCBI_TaxID=318167 {ECO:0000313|EMBL:ABI73372.1, ECO:0000313|Proteomes:UP000000684};</t>
  </si>
  <si>
    <t xml:space="preserve"> NCBI_TaxID=318167 {ECO:0000313|EMBL:ABI70064.1, ECO:0000313|Proteomes:UP000000684};</t>
  </si>
  <si>
    <t xml:space="preserve"> NCBI_TaxID=378806 {ECO:0000313|EMBL:EAU63901.1, ECO:0000313|Proteomes:UP000032702};</t>
  </si>
  <si>
    <t xml:space="preserve"> NCBI_TaxID=378806 {ECO:0000313|EMBL:EAU65171.1, ECO:0000313|Proteomes:UP000032702};</t>
  </si>
  <si>
    <t xml:space="preserve"> NCBI_TaxID=378806 {ECO:0000313|EMBL:EAU68909.1, ECO:0000313|Proteomes:UP000032702};</t>
  </si>
  <si>
    <t xml:space="preserve"> Alkalilimnicola ehrlichii (strain ATCC BAA-1101 / DSM 17681 / MLHE-1).</t>
  </si>
  <si>
    <t xml:space="preserve"> NCBI_TaxID=187272 {ECO:0000313|EMBL:ABI58194.1, ECO:0000313|Proteomes:UP000001962};</t>
  </si>
  <si>
    <t xml:space="preserve"> Alkalilimnicola.</t>
  </si>
  <si>
    <t xml:space="preserve"> NCBI_TaxID=187272 {ECO:0000313|EMBL:ABI58193.1, ECO:0000313|Proteomes:UP000001962};</t>
  </si>
  <si>
    <t xml:space="preserve"> NCBI_TaxID=187272 {ECO:0000313|EMBL:ABI57459.1, ECO:0000313|Proteomes:UP000001962};</t>
  </si>
  <si>
    <t xml:space="preserve"> NCBI_TaxID=187272 {ECO:0000313|EMBL:ABI56511.1, ECO:0000313|Proteomes:UP000001962};</t>
  </si>
  <si>
    <t xml:space="preserve"> NCBI_TaxID=187272 {ECO:0000313|EMBL:ABI56424.1, ECO:0000313|Proteomes:UP000001962};</t>
  </si>
  <si>
    <t xml:space="preserve"> NCBI_TaxID=187272 {ECO:0000313|EMBL:ABI56423.1, ECO:0000313|Proteomes:UP000001962};</t>
  </si>
  <si>
    <t xml:space="preserve"> NCBI_TaxID=187272 {ECO:0000313|EMBL:ABI55878.1, ECO:0000313|Proteomes:UP000001962};</t>
  </si>
  <si>
    <t xml:space="preserve"> NCBI_TaxID=187272 {ECO:0000313|EMBL:ABI55877.1, ECO:0000313|Proteomes:UP000001962};</t>
  </si>
  <si>
    <t xml:space="preserve"> Maricaulis maris (strain MCS10).</t>
  </si>
  <si>
    <t xml:space="preserve"> NCBI_TaxID=394221 {ECO:0000313|EMBL:ABI66127.1, ECO:0000313|Proteomes:UP000001964};</t>
  </si>
  <si>
    <t xml:space="preserve"> Maricaulis.</t>
  </si>
  <si>
    <t xml:space="preserve"> NCBI_TaxID=394221 {ECO:0000313|EMBL:ABI64724.1, ECO:0000313|Proteomes:UP000001964};</t>
  </si>
  <si>
    <t xml:space="preserve"> Granulibacter bethesdensis (strain ATCC BAA-1260 / CGDNIH1).</t>
  </si>
  <si>
    <t xml:space="preserve"> NCBI_TaxID=391165 {ECO:0000313|EMBL:ABI62890.1, ECO:0000313|Proteomes:UP000001963};</t>
  </si>
  <si>
    <t xml:space="preserve"> Granulibacter.</t>
  </si>
  <si>
    <t xml:space="preserve"> NCBI_TaxID=391165 {ECO:0000313|EMBL:ABI62808.1, ECO:0000313|Proteomes:UP000001963};</t>
  </si>
  <si>
    <t xml:space="preserve"> NCBI_TaxID=391165 {ECO:0000313|EMBL:ABI61693.1, ECO:0000313|Proteomes:UP000001963};</t>
  </si>
  <si>
    <t xml:space="preserve"> NCBI_TaxID=391165 {ECO:0000313|EMBL:ABI61610.1, ECO:0000313|Proteomes:UP000001963};</t>
  </si>
  <si>
    <t xml:space="preserve"> Hyphomonas neptunium (strain ATCC 15444).</t>
  </si>
  <si>
    <t xml:space="preserve"> NCBI_TaxID=228405 {ECO:0000313|EMBL:ABI78510.1, ECO:0000313|Proteomes:UP000001959};</t>
  </si>
  <si>
    <t xml:space="preserve"> Hyphomonas.</t>
  </si>
  <si>
    <t xml:space="preserve"> NCBI_TaxID=228405 {ECO:0000313|EMBL:ABI78797.1, ECO:0000313|Proteomes:UP000001959};</t>
  </si>
  <si>
    <t xml:space="preserve"> NCBI_TaxID=228405 {ECO:0000313|EMBL:ABI76270.1, ECO:0000313|Proteomes:UP000001959};</t>
  </si>
  <si>
    <t xml:space="preserve"> Aspergillus terreus (strain NIH 2624 / FGSC A1156).</t>
  </si>
  <si>
    <t xml:space="preserve"> NCBI_TaxID=341663 {ECO:0000313|EMBL:EAU38037.1, ECO:0000313|Proteomes:UP000007963};</t>
  </si>
  <si>
    <t xml:space="preserve"> Oryza sativa subsp. japonica (Rice).</t>
  </si>
  <si>
    <t xml:space="preserve"> NCBI_TaxID=39947;</t>
  </si>
  <si>
    <t xml:space="preserve"> Cupriavidus necator (strain ATCC 17699 / H16 / DSM 428 / Stanier 337) (Ralstonia eutropha).</t>
  </si>
  <si>
    <t xml:space="preserve"> NCBI_TaxID=381666 {ECO:0000313|EMBL:CAJ97102.1, ECO:0000313|Proteomes:UP000008210};</t>
  </si>
  <si>
    <t xml:space="preserve"> NCBI_TaxID=381666 {ECO:0000313|EMBL:CAJ97003.1, ECO:0000313|Proteomes:UP000008210};</t>
  </si>
  <si>
    <t xml:space="preserve"> NCBI_TaxID=381666 {ECO:0000313|EMBL:CAJ96844.1, ECO:0000313|Proteomes:UP000008210};</t>
  </si>
  <si>
    <t xml:space="preserve"> NCBI_TaxID=381666 {ECO:0000313|EMBL:CAJ95839.1, ECO:0000313|Proteomes:UP000008210};</t>
  </si>
  <si>
    <t xml:space="preserve"> NCBI_TaxID=381666 {ECO:0000313|EMBL:CAJ95232.1, ECO:0000313|Proteomes:UP000008210};</t>
  </si>
  <si>
    <t xml:space="preserve"> NCBI_TaxID=381666 {ECO:0000313|EMBL:CAJ94628.1, ECO:0000313|Proteomes:UP000008210};</t>
  </si>
  <si>
    <t xml:space="preserve"> NCBI_TaxID=381666 {ECO:0000313|EMBL:CAJ94623.1, ECO:0000313|Proteomes:UP000008210};</t>
  </si>
  <si>
    <t xml:space="preserve"> NCBI_TaxID=381666 {ECO:0000313|EMBL:CAJ92723.1, ECO:0000313|Proteomes:UP000008210};</t>
  </si>
  <si>
    <t xml:space="preserve"> NCBI_TaxID=381666 {ECO:0000313|EMBL:CAJ92262.1, ECO:0000313|Proteomes:UP000008210};</t>
  </si>
  <si>
    <t xml:space="preserve"> NCBI_TaxID=381666 {ECO:0000313|EMBL:CAJ92261.1, ECO:0000313|Proteomes:UP000008210};</t>
  </si>
  <si>
    <t xml:space="preserve"> NCBI_TaxID=381666 {ECO:0000313|EMBL:CAJ92066.1, ECO:0000313|Proteomes:UP000008210};</t>
  </si>
  <si>
    <t xml:space="preserve"> NCBI_TaxID=381666 {ECO:0000313|EMBL:CAJ91993.1, ECO:0000313|Proteomes:UP000008210};</t>
  </si>
  <si>
    <t xml:space="preserve"> NCBI_TaxID=381666 {ECO:0000313|EMBL:CAJ91846.1, ECO:0000313|Proteomes:UP000008210};</t>
  </si>
  <si>
    <t xml:space="preserve"> Campylobacter jejuni subsp. jejuni serotype O:2 (strain ATCC 700819 / NCTC 11168).</t>
  </si>
  <si>
    <t xml:space="preserve"> NCBI_TaxID=192222 {ECO:0000313|EMBL:CAL35299.1, ECO:0000313|Proteomes:UP000000799};</t>
  </si>
  <si>
    <t xml:space="preserve"> NCBI_TaxID=192222 {ECO:0000313|EMBL:CAL35268.1, ECO:0000313|Proteomes:UP000000799};</t>
  </si>
  <si>
    <t xml:space="preserve"> NCBI_TaxID=192222 {ECO:0000313|EMBL:CAL34997.1, ECO:0000313|Proteomes:UP000000799};</t>
  </si>
  <si>
    <t xml:space="preserve"> NCBI_TaxID=192222 {ECO:0000313|EMBL:CAL34509.1, ECO:0000313|Proteomes:UP000000799};</t>
  </si>
  <si>
    <t xml:space="preserve"> NCBI_TaxID=192222 {ECO:0000313|EMBL:CAL34217.1, ECO:0000313|Proteomes:UP000000799};</t>
  </si>
  <si>
    <t xml:space="preserve"> NCBI_TaxID=192222 {ECO:0000313|EMBL:CAL34201.1, ECO:0000313|Proteomes:UP000000799};</t>
  </si>
  <si>
    <t xml:space="preserve"> Phaeosphaeria nodorum (strain SN15 / ATCC MYA-4574 / FGSC 10173) (Glume blotch fungus) (Septoria nodorum).</t>
  </si>
  <si>
    <t xml:space="preserve"> NCBI_TaxID=321614 {ECO:0000313|EMBL:EAT77044.1, ECO:0000313|Proteomes:UP000001055};</t>
  </si>
  <si>
    <t>Phaeosphaeriaceae</t>
  </si>
  <si>
    <t xml:space="preserve"> Parastagonospora.</t>
  </si>
  <si>
    <t xml:space="preserve"> Alcanivorax borkumensis (strain ATCC 700651 / DSM 11573 / NCIMB 13689 / SK2).</t>
  </si>
  <si>
    <t xml:space="preserve"> NCBI_TaxID=393595 {ECO:0000313|EMBL:CAL18098.1, ECO:0000313|Proteomes:UP000008871};</t>
  </si>
  <si>
    <t xml:space="preserve"> NCBI_TaxID=393595 {ECO:0000313|EMBL:CAL17822.1, ECO:0000313|Proteomes:UP000008871};</t>
  </si>
  <si>
    <t xml:space="preserve"> Chelativorans sp. (strain BNC1).</t>
  </si>
  <si>
    <t xml:space="preserve"> NCBI_TaxID=266779 {ECO:0000313|EMBL:ABG65452.1, ECO:0000313|Proteomes:UP000001820};</t>
  </si>
  <si>
    <t xml:space="preserve"> Chelativorans.</t>
  </si>
  <si>
    <t xml:space="preserve"> NCBI_TaxID=266779 {ECO:0000313|EMBL:ABG64294.1, ECO:0000313|Proteomes:UP000001820};</t>
  </si>
  <si>
    <t xml:space="preserve"> NCBI_TaxID=266779 {ECO:0000313|EMBL:ABG64169.1, ECO:0000313|Proteomes:UP000001820};</t>
  </si>
  <si>
    <t xml:space="preserve"> NCBI_TaxID=266779 {ECO:0000313|EMBL:ABG64168.1, ECO:0000313|Proteomes:UP000001820};</t>
  </si>
  <si>
    <t xml:space="preserve"> NCBI_TaxID=266779 {ECO:0000313|EMBL:ABG63643.1, ECO:0000313|Proteomes:UP000001820};</t>
  </si>
  <si>
    <t xml:space="preserve"> NCBI_TaxID=266779 {ECO:0000313|EMBL:ABG63298.1, ECO:0000313|Proteomes:UP000001820};</t>
  </si>
  <si>
    <t xml:space="preserve"> Cytophaga hutchinsonii (strain ATCC 33406 / NCIMB 9469).</t>
  </si>
  <si>
    <t xml:space="preserve"> NCBI_TaxID=269798 {ECO:0000313|EMBL:ABG60115.1, ECO:0000313|Proteomes:UP000001822};</t>
  </si>
  <si>
    <t>Cytophaga.</t>
  </si>
  <si>
    <t xml:space="preserve"> NCBI_TaxID=269798 {ECO:0000313|EMBL:ABG59826.1, ECO:0000313|Proteomes:UP000001822};</t>
  </si>
  <si>
    <t xml:space="preserve"> NCBI_TaxID=269798 {ECO:0000313|EMBL:ABG59558.1, ECO:0000313|Proteomes:UP000001822};</t>
  </si>
  <si>
    <t xml:space="preserve"> NCBI_TaxID=269798 {ECO:0000313|EMBL:ABG59537.1, ECO:0000313|Proteomes:UP000001822};</t>
  </si>
  <si>
    <t xml:space="preserve"> NCBI_TaxID=269798 {ECO:0000313|EMBL:ABG59476.1, ECO:0000313|Proteomes:UP000001822};</t>
  </si>
  <si>
    <t xml:space="preserve"> NCBI_TaxID=269798 {ECO:0000313|EMBL:ABG57846.1, ECO:0000313|Proteomes:UP000001822};</t>
  </si>
  <si>
    <t xml:space="preserve"> NCBI_TaxID=269798 {ECO:0000313|EMBL:ABG57698.1, ECO:0000313|Proteomes:UP000001822};</t>
  </si>
  <si>
    <t xml:space="preserve"> Polaromonas sp. (strain JS666 / ATCC BAA-500).</t>
  </si>
  <si>
    <t xml:space="preserve"> NCBI_TaxID=296591 {ECO:0000313|EMBL:ABE45951.1, ECO:0000313|Proteomes:UP000001983};</t>
  </si>
  <si>
    <t xml:space="preserve"> NCBI_TaxID=296591 {ECO:0000313|EMBL:ABE45409.1, ECO:0000313|Proteomes:UP000001983};</t>
  </si>
  <si>
    <t xml:space="preserve"> NCBI_TaxID=296591 {ECO:0000313|EMBL:ABE45358.1, ECO:0000313|Proteomes:UP000001983};</t>
  </si>
  <si>
    <t xml:space="preserve"> NCBI_TaxID=296591 {ECO:0000313|EMBL:ABE45357.1, ECO:0000313|Proteomes:UP000001983};</t>
  </si>
  <si>
    <t xml:space="preserve"> NCBI_TaxID=296591 {ECO:0000313|EMBL:ABE44546.1, ECO:0000313|Proteomes:UP000001983};</t>
  </si>
  <si>
    <t xml:space="preserve"> NCBI_TaxID=296591 {ECO:0000313|EMBL:ABE43980.1, ECO:0000313|Proteomes:UP000001983};</t>
  </si>
  <si>
    <t xml:space="preserve"> NCBI_TaxID=296591 {ECO:0000313|EMBL:ABE43174.1, ECO:0000313|Proteomes:UP000001983};</t>
  </si>
  <si>
    <t xml:space="preserve"> NCBI_TaxID=296591 {ECO:0000313|EMBL:ABE42728.1, ECO:0000313|Proteomes:UP000001983};</t>
  </si>
  <si>
    <t xml:space="preserve"> NCBI_TaxID=296591 {ECO:0000313|EMBL:ABE42682.1, ECO:0000313|Proteomes:UP000001983};</t>
  </si>
  <si>
    <t xml:space="preserve"> Shewanella denitrificans (strain OS217 / ATCC BAA-1090 / DSM 15013).</t>
  </si>
  <si>
    <t xml:space="preserve"> NCBI_TaxID=318161 {ECO:0000313|EMBL:ABE56897.1, ECO:0000313|Proteomes:UP000001982};</t>
  </si>
  <si>
    <t xml:space="preserve"> NCBI_TaxID=318161 {ECO:0000313|EMBL:ABE55264.1, ECO:0000313|Proteomes:UP000001982};</t>
  </si>
  <si>
    <t xml:space="preserve"> NCBI_TaxID=318161 {ECO:0000313|EMBL:ABE54392.1, ECO:0000313|Proteomes:UP000001982};</t>
  </si>
  <si>
    <t xml:space="preserve"> Methanococcoides burtonii (strain DSM 6242 / NBRC 107633 / OCM 468 / ACE-M).</t>
  </si>
  <si>
    <t xml:space="preserve"> NCBI_TaxID=259564 {ECO:0000313|EMBL:ABE51323.1, ECO:0000313|Proteomes:UP000001979};</t>
  </si>
  <si>
    <t xml:space="preserve"> Methanococcoides.</t>
  </si>
  <si>
    <t xml:space="preserve"> Burkholderia xenovorans (strain LB400).</t>
  </si>
  <si>
    <t xml:space="preserve"> NCBI_TaxID=266265 {ECO:0000313|EMBL:ABE36164.1, ECO:0000313|Proteomes:UP000001817};</t>
  </si>
  <si>
    <t xml:space="preserve"> NCBI_TaxID=266265 {ECO:0000313|EMBL:ABE36092.1, ECO:0000313|Proteomes:UP000001817};</t>
  </si>
  <si>
    <t xml:space="preserve"> NCBI_TaxID=266265 {ECO:0000313|EMBL:ABE36009.1, ECO:0000313|Proteomes:UP000001817};</t>
  </si>
  <si>
    <t xml:space="preserve"> NCBI_TaxID=266265 {ECO:0000313|EMBL:ABE36005.1, ECO:0000313|Proteomes:UP000001817};</t>
  </si>
  <si>
    <t xml:space="preserve"> NCBI_TaxID=266265 {ECO:0000313|EMBL:ABE35290.1, ECO:0000313|Proteomes:UP000001817};</t>
  </si>
  <si>
    <t xml:space="preserve"> NCBI_TaxID=266265 {ECO:0000313|EMBL:ABE34277.1, ECO:0000313|Proteomes:UP000001817};</t>
  </si>
  <si>
    <t xml:space="preserve"> NCBI_TaxID=266265 {ECO:0000313|EMBL:ABE33577.1, ECO:0000313|Proteomes:UP000001817};</t>
  </si>
  <si>
    <t xml:space="preserve"> NCBI_TaxID=266265 {ECO:0000313|EMBL:ABE32587.1, ECO:0000313|Proteomes:UP000001817};</t>
  </si>
  <si>
    <t xml:space="preserve"> NCBI_TaxID=266265 {ECO:0000313|EMBL:ABE32284.1, ECO:0000313|Proteomes:UP000001817};</t>
  </si>
  <si>
    <t xml:space="preserve"> NCBI_TaxID=266265 {ECO:0000313|EMBL:ABE32283.1, ECO:0000313|Proteomes:UP000001817};</t>
  </si>
  <si>
    <t xml:space="preserve"> NCBI_TaxID=266265 {ECO:0000313|EMBL:ABE30786.1, ECO:0000313|Proteomes:UP000001817};</t>
  </si>
  <si>
    <t xml:space="preserve"> NCBI_TaxID=266265 {ECO:0000313|EMBL:ABE29670.1, ECO:0000313|Proteomes:UP000001817};</t>
  </si>
  <si>
    <t xml:space="preserve"> NCBI_TaxID=266265 {ECO:0000313|EMBL:ABE29353.1, ECO:0000313|Proteomes:UP000001817};</t>
  </si>
  <si>
    <t xml:space="preserve"> NCBI_TaxID=266265 {ECO:0000313|EMBL:ABE28925.1, ECO:0000313|Proteomes:UP000001817};</t>
  </si>
  <si>
    <t xml:space="preserve"> NCBI_TaxID=266265 {ECO:0000313|EMBL:ABE28924.1, ECO:0000313|Proteomes:UP000001817};</t>
  </si>
  <si>
    <t xml:space="preserve"> NCBI_TaxID=266265 {ECO:0000313|EMBL:ABE28690.1, ECO:0000313|Proteomes:UP000001817};</t>
  </si>
  <si>
    <t xml:space="preserve"> Schistosoma mansoni (Blood fluke).</t>
  </si>
  <si>
    <t xml:space="preserve"> NCBI_TaxID=6183 {ECO:0000313|EMBL:ABG21809.1};</t>
  </si>
  <si>
    <t xml:space="preserve"> Strigeidida</t>
  </si>
  <si>
    <t>Schistosomatoidea</t>
  </si>
  <si>
    <t xml:space="preserve"> Schistosomatidae</t>
  </si>
  <si>
    <t xml:space="preserve"> Schistosoma.</t>
  </si>
  <si>
    <t xml:space="preserve"> Pseudoalteromonas atlantica (strain T6c / ATCC BAA-1087).</t>
  </si>
  <si>
    <t xml:space="preserve"> NCBI_TaxID=342610 {ECO:0000313|EMBL:ABG42458.1, ECO:0000313|Proteomes:UP000001981};</t>
  </si>
  <si>
    <t xml:space="preserve"> NCBI_TaxID=342610 {ECO:0000313|EMBL:ABG40619.1, ECO:0000313|Proteomes:UP000001981};</t>
  </si>
  <si>
    <t xml:space="preserve"> NCBI_TaxID=342610 {ECO:0000313|EMBL:ABG40242.1, ECO:0000313|Proteomes:UP000001981};</t>
  </si>
  <si>
    <t xml:space="preserve"> NCBI_TaxID=342610 {ECO:0000313|EMBL:ABG39584.1, ECO:0000313|Proteomes:UP000001981};</t>
  </si>
  <si>
    <t xml:space="preserve"> NCBI_TaxID=342610 {ECO:0000313|EMBL:ABG38546.1, ECO:0000313|Proteomes:UP000001981};</t>
  </si>
  <si>
    <t xml:space="preserve"> Roseobacter denitrificans (strain ATCC 33942 / OCh 114) (Erythrobacter sp. (strain OCh 114)) (Roseobacter denitrificans).</t>
  </si>
  <si>
    <t xml:space="preserve"> NCBI_TaxID=375451 {ECO:0000313|EMBL:ABG31656.1, ECO:0000313|Proteomes:UP000007029};</t>
  </si>
  <si>
    <t xml:space="preserve"> Roseobacter.</t>
  </si>
  <si>
    <t xml:space="preserve"> NCBI_TaxID=375451 {ECO:0000313|EMBL:ABG31191.1, ECO:0000313|Proteomes:UP000007029};</t>
  </si>
  <si>
    <t xml:space="preserve"> NCBI_TaxID=375451 {ECO:0000313|EMBL:ABG31190.1, ECO:0000313|Proteomes:UP000007029};</t>
  </si>
  <si>
    <t xml:space="preserve"> NCBI_TaxID=375451 {ECO:0000313|EMBL:ABG31151.1, ECO:0000313|Proteomes:UP000007029};</t>
  </si>
  <si>
    <t xml:space="preserve"> NCBI_TaxID=375451 {ECO:0000313|EMBL:ABG31150.1, ECO:0000313|Proteomes:UP000007029};</t>
  </si>
  <si>
    <t xml:space="preserve"> NCBI_TaxID=375451 {ECO:0000313|EMBL:ABG31144.1, ECO:0000313|Proteomes:UP000007029};</t>
  </si>
  <si>
    <t xml:space="preserve"> NCBI_TaxID=375451 {ECO:0000313|EMBL:ABG30908.1, ECO:0000313|Proteomes:UP000007029};</t>
  </si>
  <si>
    <t xml:space="preserve"> NCBI_TaxID=375451 {ECO:0000313|EMBL:ABG30657.1, ECO:0000313|Proteomes:UP000007029};</t>
  </si>
  <si>
    <t xml:space="preserve"> NCBI_TaxID=375451 {ECO:0000313|EMBL:ABG30557.1, ECO:0000313|Proteomes:UP000007029};</t>
  </si>
  <si>
    <t xml:space="preserve"> Myxococcus xanthus (strain DK 1622).</t>
  </si>
  <si>
    <t xml:space="preserve"> NCBI_TaxID=246197 {ECO:0000313|EMBL:ABF90725.1, ECO:0000313|Proteomes:UP000002402};</t>
  </si>
  <si>
    <t xml:space="preserve"> Myxococcus.</t>
  </si>
  <si>
    <t xml:space="preserve"> NCBI_TaxID=246197 {ECO:0000313|EMBL:ABF86108.1, ECO:0000313|Proteomes:UP000002402};</t>
  </si>
  <si>
    <t xml:space="preserve"> NCBI_TaxID=246197 {ECO:0000313|EMBL:ABF92995.1, ECO:0000313|Proteomes:UP000002402};</t>
  </si>
  <si>
    <t xml:space="preserve"> NCBI_TaxID=246197 {ECO:0000313|EMBL:ABF85887.1, ECO:0000313|Proteomes:UP000002402};</t>
  </si>
  <si>
    <t xml:space="preserve"> NCBI_TaxID=246197 {ECO:0000313|EMBL:ABF87695.1, ECO:0000313|Proteomes:UP000002402};</t>
  </si>
  <si>
    <t xml:space="preserve"> NCBI_TaxID=246197 {ECO:0000313|EMBL:ABF90254.1, ECO:0000313|Proteomes:UP000002402};</t>
  </si>
  <si>
    <t xml:space="preserve"> NCBI_TaxID=246197 {ECO:0000313|EMBL:ABF89510.1, ECO:0000313|Proteomes:UP000002402};</t>
  </si>
  <si>
    <t xml:space="preserve"> NCBI_TaxID=246197 {ECO:0000313|EMBL:ABF92371.1, ECO:0000313|Proteomes:UP000002402};</t>
  </si>
  <si>
    <t xml:space="preserve"> NCBI_TaxID=246197 {ECO:0000313|EMBL:ABF89818.1, ECO:0000313|Proteomes:UP000002402};</t>
  </si>
  <si>
    <t xml:space="preserve"> NCBI_TaxID=246197 {ECO:0000313|EMBL:ABF90908.1, ECO:0000313|Proteomes:UP000002402};</t>
  </si>
  <si>
    <t xml:space="preserve"> Ruegeria sp. (strain TM1040) (Silicibacter sp.).</t>
  </si>
  <si>
    <t xml:space="preserve"> NCBI_TaxID=292414 {ECO:0000313|EMBL:ABF65285.1, ECO:0000313|Proteomes:UP000000636};</t>
  </si>
  <si>
    <t xml:space="preserve"> Ruegeria.</t>
  </si>
  <si>
    <t xml:space="preserve"> NCBI_TaxID=292414 {ECO:0000313|EMBL:ABF64477.1, ECO:0000313|Proteomes:UP000000636};</t>
  </si>
  <si>
    <t xml:space="preserve"> NCBI_TaxID=292414 {ECO:0000313|EMBL:ABF63137.1, ECO:0000313|Proteomes:UP000000636};</t>
  </si>
  <si>
    <t xml:space="preserve"> Plasmid megaplasmid TM1040 {ECO:0000313|Proteomes:UP000000636}.</t>
  </si>
  <si>
    <t xml:space="preserve"> NCBI_TaxID=292414 {ECO:0000313|EMBL:ABF62109.1, ECO:0000313|Proteomes:UP000000636};</t>
  </si>
  <si>
    <t xml:space="preserve"> Sphingopyxis alaskensis (strain DSM 13593 / LMG 18877 / RB2256) (Sphingomonas alaskensis).</t>
  </si>
  <si>
    <t xml:space="preserve"> NCBI_TaxID=317655 {ECO:0000313|EMBL:ABF52342.1, ECO:0000313|Proteomes:UP000006578};</t>
  </si>
  <si>
    <t xml:space="preserve"> NCBI_TaxID=317655 {ECO:0000313|EMBL:ABF52341.1, ECO:0000313|Proteomes:UP000006578};</t>
  </si>
  <si>
    <t xml:space="preserve"> NCBI_TaxID=317655 {ECO:0000313|EMBL:ABF51855.1, ECO:0000313|Proteomes:UP000006578};</t>
  </si>
  <si>
    <t xml:space="preserve"> Methylobacillus flagellatus (strain KT / ATCC 51484 / DSM 6875).</t>
  </si>
  <si>
    <t xml:space="preserve"> NCBI_TaxID=265072 {ECO:0000313|EMBL:ABE49717.1, ECO:0000313|Proteomes:UP000002440};</t>
  </si>
  <si>
    <t xml:space="preserve"> Methylobacillus.</t>
  </si>
  <si>
    <t xml:space="preserve"> NCBI_TaxID=265072 {ECO:0000313|EMBL:ABE48613.1, ECO:0000313|Proteomes:UP000002440};</t>
  </si>
  <si>
    <t xml:space="preserve"> Aedes aegypti (Yellowfever mosquito) (Culex aegypti).</t>
  </si>
  <si>
    <t xml:space="preserve"> NCBI_TaxID=7159 {ECO:0000313|EMBL:ABF18138.1};</t>
  </si>
  <si>
    <t xml:space="preserve"> Aedini</t>
  </si>
  <si>
    <t xml:space="preserve"> Aedes</t>
  </si>
  <si>
    <t xml:space="preserve"> Stegomyia.</t>
  </si>
  <si>
    <t xml:space="preserve"> Koribacter versatilis (strain Ellin345).</t>
  </si>
  <si>
    <t xml:space="preserve"> NCBI_TaxID=204669 {ECO:0000313|EMBL:ABF41997.1, ECO:0000313|Proteomes:UP000002432};</t>
  </si>
  <si>
    <t>Candidatus Koribacter.</t>
  </si>
  <si>
    <t xml:space="preserve"> NCBI_TaxID=204669 {ECO:0000313|EMBL:ABF41273.1, ECO:0000313|Proteomes:UP000002432};</t>
  </si>
  <si>
    <t xml:space="preserve"> NCBI_TaxID=204669 {ECO:0000313|EMBL:ABF39778.1, ECO:0000313|Proteomes:UP000002432};</t>
  </si>
  <si>
    <t xml:space="preserve"> NCBI_TaxID=204669 {ECO:0000313|EMBL:ABF39440.1, ECO:0000313|Proteomes:UP000002432};</t>
  </si>
  <si>
    <t xml:space="preserve"> Deinococcus geothermalis (strain DSM 11300).</t>
  </si>
  <si>
    <t xml:space="preserve"> NCBI_TaxID=319795 {ECO:0000313|EMBL:ABF45764.1, ECO:0000313|Proteomes:UP000002431};</t>
  </si>
  <si>
    <t xml:space="preserve"> NCBI_TaxID=319795 {ECO:0000313|EMBL:ABF44710.1, ECO:0000313|Proteomes:UP000002431};</t>
  </si>
  <si>
    <t xml:space="preserve"> NCBI_TaxID=31033;</t>
  </si>
  <si>
    <t>Q1LAH8_CUPMC</t>
  </si>
  <si>
    <t xml:space="preserve"> Cupriavidus metallidurans (strain ATCC 43123 / DSM 2839 / NBRC 102507 / CH34) (Ralstonia metallidurans).</t>
  </si>
  <si>
    <t xml:space="preserve"> Plasmid pMOL30 {ECO:0000313|EMBL:ABF12848.1, ECO:0000313|Proteomes:UP000002429}.</t>
  </si>
  <si>
    <t xml:space="preserve"> NCBI_TaxID=266264 {ECO:0000313|EMBL:ABF12848.1, ECO:0000313|Proteomes:UP000002429};</t>
  </si>
  <si>
    <t>Q1LDE6_CUPMC</t>
  </si>
  <si>
    <t xml:space="preserve"> Plasmid megaplasmid CH34 {ECO:0000313|Proteomes:UP000002429}.</t>
  </si>
  <si>
    <t xml:space="preserve"> NCBI_TaxID=266264 {ECO:0000313|EMBL:ABF11830.1, ECO:0000313|Proteomes:UP000002429};</t>
  </si>
  <si>
    <t>Q1LEC8_CUPMC</t>
  </si>
  <si>
    <t xml:space="preserve"> NCBI_TaxID=266264 {ECO:0000313|EMBL:ABF11498.1, ECO:0000313|Proteomes:UP000002429};</t>
  </si>
  <si>
    <t>Q1LG27_CUPMC</t>
  </si>
  <si>
    <t xml:space="preserve"> NCBI_TaxID=266264 {ECO:0000313|EMBL:ABF10899.1, ECO:0000313|Proteomes:UP000002429};</t>
  </si>
  <si>
    <t>Q1LGA3_CUPMC</t>
  </si>
  <si>
    <t xml:space="preserve"> NCBI_TaxID=266264 {ECO:0000313|EMBL:ABF10823.1, ECO:0000313|Proteomes:UP000002429};</t>
  </si>
  <si>
    <t>Q1LHT0_CUPMC</t>
  </si>
  <si>
    <t xml:space="preserve"> NCBI_TaxID=266264 {ECO:0000313|EMBL:ABF10296.1, ECO:0000313|Proteomes:UP000002429};</t>
  </si>
  <si>
    <t>Q1LI24_CUPMC</t>
  </si>
  <si>
    <t xml:space="preserve"> NCBI_TaxID=266264 {ECO:0000313|EMBL:ABF10202.1, ECO:0000313|Proteomes:UP000002429};</t>
  </si>
  <si>
    <t>Q1LI70_CUPMC</t>
  </si>
  <si>
    <t xml:space="preserve"> NCBI_TaxID=266264 {ECO:0000313|EMBL:ABF10156.1, ECO:0000313|Proteomes:UP000002429};</t>
  </si>
  <si>
    <t>Q1LII3_CUPMC</t>
  </si>
  <si>
    <t xml:space="preserve"> NCBI_TaxID=266264 {ECO:0000313|EMBL:ABF10043.1, ECO:0000313|Proteomes:UP000002429};</t>
  </si>
  <si>
    <t>Q1LKE7_CUPMC</t>
  </si>
  <si>
    <t xml:space="preserve"> NCBI_TaxID=266264 {ECO:0000313|EMBL:ABF09379.1, ECO:0000313|Proteomes:UP000002429};</t>
  </si>
  <si>
    <t>Q1LKS2_CUPMC</t>
  </si>
  <si>
    <t xml:space="preserve"> NCBI_TaxID=266264 {ECO:0000313|EMBL:ABF09254.1, ECO:0000313|Proteomes:UP000002429};</t>
  </si>
  <si>
    <t>Q1LLE2_CUPMC</t>
  </si>
  <si>
    <t xml:space="preserve"> NCBI_TaxID=266264 {ECO:0000313|EMBL:ABF09034.1, ECO:0000313|Proteomes:UP000002429};</t>
  </si>
  <si>
    <t>Q1LMZ4_CUPMC</t>
  </si>
  <si>
    <t xml:space="preserve"> NCBI_TaxID=266264 {ECO:0000313|EMBL:ABF08482.1, ECO:0000313|Proteomes:UP000002429};</t>
  </si>
  <si>
    <t>Q1LNH6_CUPMC</t>
  </si>
  <si>
    <t xml:space="preserve"> NCBI_TaxID=266264 {ECO:0000313|EMBL:ABF08300.1, ECO:0000313|Proteomes:UP000002429};</t>
  </si>
  <si>
    <t>Q1LP97_CUPMC</t>
  </si>
  <si>
    <t xml:space="preserve"> NCBI_TaxID=266264 {ECO:0000313|EMBL:ABF08029.1, ECO:0000313|Proteomes:UP000002429};</t>
  </si>
  <si>
    <t>Q1LPQ2_CUPMC</t>
  </si>
  <si>
    <t xml:space="preserve"> NCBI_TaxID=266264 {ECO:0000313|EMBL:ABF07874.1, ECO:0000313|Proteomes:UP000002429};</t>
  </si>
  <si>
    <t>Q1LQU7_CUPMC</t>
  </si>
  <si>
    <t xml:space="preserve"> NCBI_TaxID=266264 {ECO:0000313|EMBL:ABF07479.1, ECO:0000313|Proteomes:UP000002429};</t>
  </si>
  <si>
    <t xml:space="preserve"> Danio rerio (Zebrafish) (Brachydanio rerio).</t>
  </si>
  <si>
    <t xml:space="preserve"> NCBI_TaxID=7955 {ECO:0000313|Ensembl:ENSDARP00000121933, ECO:0000313|Proteomes:UP000000437};</t>
  </si>
  <si>
    <t xml:space="preserve"> Ostariophysi</t>
  </si>
  <si>
    <t xml:space="preserve"> Cypriniformes</t>
  </si>
  <si>
    <t>Cyprinidae</t>
  </si>
  <si>
    <t xml:space="preserve"> Danio.</t>
  </si>
  <si>
    <t xml:space="preserve"> Nitrobacter hamburgensis (strain X14 / DSM 10229).</t>
  </si>
  <si>
    <t xml:space="preserve"> Plasmid pNITHX1 {ECO:0000313|Proteomes:UP000001953}.</t>
  </si>
  <si>
    <t xml:space="preserve"> NCBI_TaxID=323097 {ECO:0000313|EMBL:ABE64858.1, ECO:0000313|Proteomes:UP000001953};</t>
  </si>
  <si>
    <t xml:space="preserve"> Nitrobacter.</t>
  </si>
  <si>
    <t xml:space="preserve"> NCBI_TaxID=323097 {ECO:0000313|EMBL:ABE64803.1, ECO:0000313|Proteomes:UP000001953};</t>
  </si>
  <si>
    <t xml:space="preserve"> NCBI_TaxID=323097 {ECO:0000313|EMBL:ABE64203.1, ECO:0000313|Proteomes:UP000001953};</t>
  </si>
  <si>
    <t xml:space="preserve"> NCBI_TaxID=323097 {ECO:0000313|EMBL:ABE64179.1, ECO:0000313|Proteomes:UP000001953};</t>
  </si>
  <si>
    <t xml:space="preserve"> NCBI_TaxID=323097 {ECO:0000313|EMBL:ABE64017.1, ECO:0000313|Proteomes:UP000001953};</t>
  </si>
  <si>
    <t xml:space="preserve"> NCBI_TaxID=323097 {ECO:0000313|EMBL:ABE63940.1, ECO:0000313|Proteomes:UP000001953};</t>
  </si>
  <si>
    <t xml:space="preserve"> NCBI_TaxID=323097 {ECO:0000313|EMBL:ABE62265.1, ECO:0000313|Proteomes:UP000001953};</t>
  </si>
  <si>
    <t xml:space="preserve"> NCBI_TaxID=323097 {ECO:0000313|EMBL:ABE62020.1, ECO:0000313|Proteomes:UP000001953};</t>
  </si>
  <si>
    <t xml:space="preserve"> NCBI_TaxID=323097 {ECO:0000313|EMBL:ABE61539.1, ECO:0000313|Proteomes:UP000001953};</t>
  </si>
  <si>
    <t xml:space="preserve"> NCBI_TaxID=323097 {ECO:0000313|EMBL:ABE61268.1, ECO:0000313|Proteomes:UP000001953};</t>
  </si>
  <si>
    <t xml:space="preserve"> NCBI_TaxID=323097 {ECO:0000313|EMBL:ABE61095.1, ECO:0000313|Proteomes:UP000001953};</t>
  </si>
  <si>
    <t xml:space="preserve"> NCBI_TaxID=7029;</t>
  </si>
  <si>
    <t xml:space="preserve"> Rhodopseudomonas palustris (strain BisB18).</t>
  </si>
  <si>
    <t xml:space="preserve"> NCBI_TaxID=316056 {ECO:0000313|EMBL:ABD89566.1, ECO:0000313|Proteomes:UP000001948};</t>
  </si>
  <si>
    <t xml:space="preserve"> NCBI_TaxID=316056 {ECO:0000313|EMBL:ABD89265.1, ECO:0000313|Proteomes:UP000001948};</t>
  </si>
  <si>
    <t xml:space="preserve"> NCBI_TaxID=316056 {ECO:0000313|EMBL:ABD88749.1, ECO:0000313|Proteomes:UP000001948};</t>
  </si>
  <si>
    <t xml:space="preserve"> NCBI_TaxID=316056 {ECO:0000313|EMBL:ABD87003.1, ECO:0000313|Proteomes:UP000001948};</t>
  </si>
  <si>
    <t xml:space="preserve"> NCBI_TaxID=316056 {ECO:0000313|EMBL:ABD86869.1, ECO:0000313|Proteomes:UP000001948};</t>
  </si>
  <si>
    <t xml:space="preserve"> NCBI_TaxID=316056 {ECO:0000313|EMBL:ABD86768.1, ECO:0000313|Proteomes:UP000001948};</t>
  </si>
  <si>
    <t xml:space="preserve"> Saccharophagus degradans (strain 2-40 / ATCC 43961 / DSM 17024).</t>
  </si>
  <si>
    <t xml:space="preserve"> NCBI_TaxID=203122 {ECO:0000313|EMBL:ABD80849.1, ECO:0000313|Proteomes:UP000001947};</t>
  </si>
  <si>
    <t xml:space="preserve"> Saccharophagus.</t>
  </si>
  <si>
    <t xml:space="preserve"> NCBI_TaxID=203122 {ECO:0000313|EMBL:ABD79984.1, ECO:0000313|Proteomes:UP000001947};</t>
  </si>
  <si>
    <t xml:space="preserve"> NCBI_TaxID=203122 {ECO:0000313|EMBL:ABD79340.1, ECO:0000313|Proteomes:UP000001947};</t>
  </si>
  <si>
    <t xml:space="preserve"> Rhodoferax ferrireducens (strain ATCC BAA-621 / DSM 15236 / T118) (Albidiferax ferrireducens).</t>
  </si>
  <si>
    <t xml:space="preserve"> NCBI_TaxID=338969 {ECO:0000313|EMBL:ABD71834.1, ECO:0000313|Proteomes:UP000008332};</t>
  </si>
  <si>
    <t xml:space="preserve"> Rhodoferax.</t>
  </si>
  <si>
    <t xml:space="preserve"> NCBI_TaxID=338969 {ECO:0000313|EMBL:ABD71831.1, ECO:0000313|Proteomes:UP000008332};</t>
  </si>
  <si>
    <t xml:space="preserve"> NCBI_TaxID=338969 {ECO:0000313|EMBL:ABD71783.1, ECO:0000313|Proteomes:UP000008332};</t>
  </si>
  <si>
    <t xml:space="preserve"> NCBI_TaxID=338969 {ECO:0000313|EMBL:ABD71782.1, ECO:0000313|Proteomes:UP000008332};</t>
  </si>
  <si>
    <t xml:space="preserve"> NCBI_TaxID=338969 {ECO:0000313|EMBL:ABD71775.1, ECO:0000313|Proteomes:UP000008332};</t>
  </si>
  <si>
    <t xml:space="preserve"> NCBI_TaxID=338969 {ECO:0000313|EMBL:ABD70900.1, ECO:0000313|Proteomes:UP000008332};</t>
  </si>
  <si>
    <t xml:space="preserve"> NCBI_TaxID=338969 {ECO:0000313|EMBL:ABD70833.1, ECO:0000313|Proteomes:UP000008332};</t>
  </si>
  <si>
    <t xml:space="preserve"> NCBI_TaxID=338969 {ECO:0000313|EMBL:ABD70605.1, ECO:0000313|Proteomes:UP000008332};</t>
  </si>
  <si>
    <t xml:space="preserve"> NCBI_TaxID=338969 {ECO:0000313|EMBL:ABD70449.1, ECO:0000313|Proteomes:UP000008332};</t>
  </si>
  <si>
    <t xml:space="preserve"> NCBI_TaxID=338969 {ECO:0000313|EMBL:ABD70185.1, ECO:0000313|Proteomes:UP000008332};</t>
  </si>
  <si>
    <t xml:space="preserve"> NCBI_TaxID=338969 {ECO:0000313|EMBL:ABD69320.1, ECO:0000313|Proteomes:UP000008332};</t>
  </si>
  <si>
    <t xml:space="preserve"> NCBI_TaxID=338969 {ECO:0000313|EMBL:ABD69171.1, ECO:0000313|Proteomes:UP000008332};</t>
  </si>
  <si>
    <t xml:space="preserve"> NCBI_TaxID=338969 {ECO:0000313|EMBL:ABD68661.1, ECO:0000313|Proteomes:UP000008332};</t>
  </si>
  <si>
    <t xml:space="preserve"> NCBI_TaxID=312017 {ECO:0000313|EMBL:EAS04156.2, ECO:0000313|Proteomes:UP000009168};</t>
  </si>
  <si>
    <t xml:space="preserve"> Desulfitobacterium hafniense (strain Y51).</t>
  </si>
  <si>
    <t xml:space="preserve"> NCBI_TaxID=138119 {ECO:0000313|Proteomes:UP000001946};</t>
  </si>
  <si>
    <t xml:space="preserve"> Jannaschia sp. (strain CCS1).</t>
  </si>
  <si>
    <t xml:space="preserve"> NCBI_TaxID=290400 {ECO:0000313|EMBL:ABD56781.1, ECO:0000313|Proteomes:UP000008326};</t>
  </si>
  <si>
    <t xml:space="preserve"> Jannaschia.</t>
  </si>
  <si>
    <t xml:space="preserve"> NCBI_TaxID=290400 {ECO:0000313|EMBL:ABD55145.1, ECO:0000313|Proteomes:UP000008326};</t>
  </si>
  <si>
    <t xml:space="preserve"> Drosophila pseudoobscura pseudoobscura (Fruit fly).</t>
  </si>
  <si>
    <t xml:space="preserve"> NCBI_TaxID=46245 {ECO:0000313|EMBL:EAL33612.1, ECO:0000313|Proteomes:UP000001819};</t>
  </si>
  <si>
    <t xml:space="preserve"> NCBI_TaxID=46245 {ECO:0000313|EMBL:EAL33611.1, ECO:0000313|Proteomes:UP000001819};</t>
  </si>
  <si>
    <t xml:space="preserve"> NCBI_TaxID=279238 {ECO:0000313|EMBL:ABD26163.1, ECO:0000313|Proteomes:UP000009134};</t>
  </si>
  <si>
    <t xml:space="preserve"> NCBI_TaxID=279238 {ECO:0000313|EMBL:ABD26129.1, ECO:0000313|Proteomes:UP000009134};</t>
  </si>
  <si>
    <t xml:space="preserve"> NCBI_TaxID=279238 {ECO:0000313|EMBL:ABD25262.1, ECO:0000313|Proteomes:UP000009134};</t>
  </si>
  <si>
    <t xml:space="preserve"> NCBI_TaxID=279238 {ECO:0000313|EMBL:ABD24916.1, ECO:0000313|Proteomes:UP000009134};</t>
  </si>
  <si>
    <t xml:space="preserve"> NCBI_TaxID=279238 {ECO:0000313|EMBL:ABD24481.1, ECO:0000313|Proteomes:UP000009134};</t>
  </si>
  <si>
    <t xml:space="preserve"> Neorickettsia sennetsu (strain Miyayama).</t>
  </si>
  <si>
    <t xml:space="preserve"> NCBI_TaxID=222891 {ECO:0000313|EMBL:ABD46198.1, ECO:0000313|Proteomes:UP000001942};</t>
  </si>
  <si>
    <t xml:space="preserve"> Neorickettsia.</t>
  </si>
  <si>
    <t xml:space="preserve"> Ehrlichia chaffeensis (strain ATCC CRL-10679 / Arkansas).</t>
  </si>
  <si>
    <t xml:space="preserve"> NCBI_TaxID=205920 {ECO:0000313|EMBL:ABD44791.1, ECO:0000313|Proteomes:UP000008320};</t>
  </si>
  <si>
    <t xml:space="preserve"> Ehrlichia.</t>
  </si>
  <si>
    <t xml:space="preserve"> Anaplasma phagocytophilum (strain HZ).</t>
  </si>
  <si>
    <t xml:space="preserve"> NCBI_TaxID=212042 {ECO:0000313|EMBL:ABD44146.1, ECO:0000313|Proteomes:UP000001943};</t>
  </si>
  <si>
    <t xml:space="preserve"> Anaplasma</t>
  </si>
  <si>
    <t xml:space="preserve"> phagocytophilum group.</t>
  </si>
  <si>
    <t xml:space="preserve"> Chaetomium globosum (strain ATCC 6205 / CBS 148.51 / DSM 1962 / NBRC 6347 / NRRL 1970) (Soil fungus).</t>
  </si>
  <si>
    <t xml:space="preserve"> NCBI_TaxID=306901 {ECO:0000313|EMBL:EAQ86638.1, ECO:0000313|Proteomes:UP000001056};</t>
  </si>
  <si>
    <t xml:space="preserve"> Anaeromyxobacter dehalogenans (strain 2CP-C).</t>
  </si>
  <si>
    <t xml:space="preserve"> NCBI_TaxID=290397 {ECO:0000313|EMBL:ABC82920.1, ECO:0000313|Proteomes:UP000001935};</t>
  </si>
  <si>
    <t xml:space="preserve"> NCBI_TaxID=290397 {ECO:0000313|EMBL:ABC81492.1, ECO:0000313|Proteomes:UP000001935};</t>
  </si>
  <si>
    <t xml:space="preserve"> NCBI_TaxID=290397 {ECO:0000313|EMBL:ABC82045.1, ECO:0000313|Proteomes:UP000001935};</t>
  </si>
  <si>
    <t xml:space="preserve"> NCBI_TaxID=290397 {ECO:0000313|EMBL:ABC82055.1, ECO:0000313|Proteomes:UP000001935};</t>
  </si>
  <si>
    <t xml:space="preserve"> NCBI_TaxID=290397 {ECO:0000313|EMBL:ABC80578.1, ECO:0000313|Proteomes:UP000001935};</t>
  </si>
  <si>
    <t xml:space="preserve"> Rhizobium etli (strain CFN 42 / ATCC 51251).</t>
  </si>
  <si>
    <t xml:space="preserve"> Plasmid p42f {ECO:0000313|EMBL:ABC94404.1, ECO:0000313|Proteomes:UP000001936}.</t>
  </si>
  <si>
    <t xml:space="preserve"> NCBI_TaxID=347834 {ECO:0000313|EMBL:ABC94404.1, ECO:0000313|Proteomes:UP000001936};</t>
  </si>
  <si>
    <t xml:space="preserve"> Plasmid p42b {ECO:0000313|EMBL:ABC93104.1, ECO:0000313|Proteomes:UP000001936}.</t>
  </si>
  <si>
    <t xml:space="preserve"> NCBI_TaxID=347834 {ECO:0000313|EMBL:ABC93104.1, ECO:0000313|Proteomes:UP000001936};</t>
  </si>
  <si>
    <t xml:space="preserve"> Plasmid p42b {ECO:0000313|EMBL:ABC93105.1, ECO:0000313|Proteomes:UP000001936}.</t>
  </si>
  <si>
    <t xml:space="preserve"> NCBI_TaxID=347834 {ECO:0000313|EMBL:ABC93105.1, ECO:0000313|Proteomes:UP000001936};</t>
  </si>
  <si>
    <t xml:space="preserve"> Plasmid p42b {ECO:0000313|EMBL:ABC93109.1, ECO:0000313|Proteomes:UP000001936}.</t>
  </si>
  <si>
    <t xml:space="preserve"> NCBI_TaxID=347834 {ECO:0000313|EMBL:ABC93109.1, ECO:0000313|Proteomes:UP000001936};</t>
  </si>
  <si>
    <t xml:space="preserve"> NCBI_TaxID=347834 {ECO:0000313|EMBL:ABC91390.1, ECO:0000313|Proteomes:UP000001936};</t>
  </si>
  <si>
    <t xml:space="preserve"> NCBI_TaxID=347834 {ECO:0000313|EMBL:ABC90020.1, ECO:0000313|Proteomes:UP000001936};</t>
  </si>
  <si>
    <t xml:space="preserve"> NCBI_TaxID=347834 {ECO:0000313|EMBL:ABC89836.1, ECO:0000313|Proteomes:UP000001936};</t>
  </si>
  <si>
    <t xml:space="preserve"> NCBI_TaxID=347834 {ECO:0000313|EMBL:ABC89796.1, ECO:0000313|Proteomes:UP000001936};</t>
  </si>
  <si>
    <t xml:space="preserve"> NCBI_TaxID=347834 {ECO:0000313|EMBL:ABC89795.1, ECO:0000313|Proteomes:UP000001936};</t>
  </si>
  <si>
    <t xml:space="preserve"> NCBI_TaxID=347834 {ECO:0000313|EMBL:ABC88958.1, ECO:0000313|Proteomes:UP000001936};</t>
  </si>
  <si>
    <t xml:space="preserve"> Bordetella avium (strain 197N).</t>
  </si>
  <si>
    <t xml:space="preserve"> NCBI_TaxID=360910 {ECO:0000313|EMBL:CAJ51013.1, ECO:0000313|Proteomes:UP000001977};</t>
  </si>
  <si>
    <t xml:space="preserve"> NCBI_TaxID=360910 {ECO:0000313|EMBL:CAJ50857.1, ECO:0000313|Proteomes:UP000001977};</t>
  </si>
  <si>
    <t xml:space="preserve"> NCBI_TaxID=360910 {ECO:0000313|EMBL:CAJ50506.1, ECO:0000313|Proteomes:UP000001977};</t>
  </si>
  <si>
    <t xml:space="preserve"> NCBI_TaxID=360910 {ECO:0000313|EMBL:CAJ49413.1, ECO:0000313|Proteomes:UP000001977};</t>
  </si>
  <si>
    <t xml:space="preserve"> NCBI_TaxID=360910 {ECO:0000313|EMBL:CAJ49147.1, ECO:0000313|Proteomes:UP000001977};</t>
  </si>
  <si>
    <t xml:space="preserve"> NCBI_TaxID=360910 {ECO:0000313|EMBL:CAJ47651.1, ECO:0000313|Proteomes:UP000001977};</t>
  </si>
  <si>
    <t xml:space="preserve"> Erythrobacter litoralis (strain HTCC2594).</t>
  </si>
  <si>
    <t xml:space="preserve"> NCBI_TaxID=314225 {ECO:0000313|EMBL:ABC64336.1, ECO:0000313|Proteomes:UP000008808};</t>
  </si>
  <si>
    <t>Erythrobacteraceae</t>
  </si>
  <si>
    <t xml:space="preserve"> Erythrobacter.</t>
  </si>
  <si>
    <t xml:space="preserve"> NCBI_TaxID=314225 {ECO:0000313|EMBL:ABC64149.1, ECO:0000313|Proteomes:UP000008808};</t>
  </si>
  <si>
    <t xml:space="preserve"> Rhodospirillum rubrum (strain ATCC 11170 / ATH 1.1.1 / DSM 467 / LMG 4362 / NCIB 8255 / S1).</t>
  </si>
  <si>
    <t xml:space="preserve"> NCBI_TaxID=269796 {ECO:0000313|EMBL:ABC22589.1, ECO:0000313|Proteomes:UP000001929};</t>
  </si>
  <si>
    <t xml:space="preserve"> NCBI_TaxID=269796;</t>
  </si>
  <si>
    <t xml:space="preserve"> Salinibacter ruber (strain DSM 13855 / M31).</t>
  </si>
  <si>
    <t xml:space="preserve"> NCBI_TaxID=309807 {ECO:0000313|EMBL:ABC45865.1, ECO:0000313|Proteomes:UP000008674};</t>
  </si>
  <si>
    <t xml:space="preserve"> Salinibacter.</t>
  </si>
  <si>
    <t xml:space="preserve"> Hahella chejuensis (strain KCTC 2396).</t>
  </si>
  <si>
    <t xml:space="preserve"> NCBI_TaxID=349521 {ECO:0000313|EMBL:ABC33124.1, ECO:0000313|Proteomes:UP000000238};</t>
  </si>
  <si>
    <t>Hahellaceae</t>
  </si>
  <si>
    <t xml:space="preserve"> Hahella.</t>
  </si>
  <si>
    <t xml:space="preserve"> NCBI_TaxID=349521 {ECO:0000313|EMBL:ABC31115.1, ECO:0000313|Proteomes:UP000000238};</t>
  </si>
  <si>
    <t xml:space="preserve"> NCBI_TaxID=349521 {ECO:0000313|EMBL:ABC29281.1, ECO:0000313|Proteomes:UP000000238};</t>
  </si>
  <si>
    <t xml:space="preserve"> NCBI_TaxID=349521 {ECO:0000313|EMBL:ABC27900.1, ECO:0000313|Proteomes:UP000000238};</t>
  </si>
  <si>
    <t xml:space="preserve"> NCBI_TaxID=349521 {ECO:0000313|EMBL:ABC27548.1, ECO:0000313|Proteomes:UP000000238};</t>
  </si>
  <si>
    <t xml:space="preserve"> Aspergillus oryzae (strain ATCC 42149 / RIB 40) (Yellow koji mold).</t>
  </si>
  <si>
    <t xml:space="preserve"> NCBI_TaxID=510516 {ECO:0000313|EMBL:BAE59748.1, ECO:0000313|Proteomes:UP000006564};</t>
  </si>
  <si>
    <t xml:space="preserve"> Magnetospirillum magneticum (strain AMB-1 / ATCC 700264).</t>
  </si>
  <si>
    <t xml:space="preserve"> NCBI_TaxID=342108 {ECO:0000313|Proteomes:UP000007058};</t>
  </si>
  <si>
    <t xml:space="preserve"> Magnetospirillum.</t>
  </si>
  <si>
    <t xml:space="preserve"> Nitrosospira multiformis (strain ATCC 25196 / NCIMB 11849).</t>
  </si>
  <si>
    <t xml:space="preserve"> NCBI_TaxID=323848 {ECO:0000313|EMBL:ABB76047.1, ECO:0000313|Proteomes:UP000002718};</t>
  </si>
  <si>
    <t xml:space="preserve"> Nitrosospira.</t>
  </si>
  <si>
    <t xml:space="preserve"> NCBI_TaxID=323848 {ECO:0000313|EMBL:ABB75988.1, ECO:0000313|Proteomes:UP000002718};</t>
  </si>
  <si>
    <t xml:space="preserve"> NCBI_TaxID=323848 {ECO:0000313|EMBL:ABB75917.1, ECO:0000313|Proteomes:UP000002718};</t>
  </si>
  <si>
    <t xml:space="preserve"> NCBI_TaxID=323848 {ECO:0000313|EMBL:ABB75017.1, ECO:0000313|Proteomes:UP000002718};</t>
  </si>
  <si>
    <t xml:space="preserve"> NCBI_TaxID=323848 {ECO:0000313|EMBL:ABB74559.1, ECO:0000313|Proteomes:UP000002718};</t>
  </si>
  <si>
    <t xml:space="preserve"> NCBI_TaxID=323848 {ECO:0000313|EMBL:ABB73768.1, ECO:0000313|Proteomes:UP000002718};</t>
  </si>
  <si>
    <t xml:space="preserve"> NCBI_TaxID=323848 {ECO:0000313|EMBL:ABB73764.1, ECO:0000313|Proteomes:UP000002718};</t>
  </si>
  <si>
    <t xml:space="preserve"> NCBI_TaxID=323848 {ECO:0000313|EMBL:ABB73756.1, ECO:0000313|Proteomes:UP000002718};</t>
  </si>
  <si>
    <t xml:space="preserve"> NCBI_TaxID=323848 {ECO:0000313|EMBL:ABB73652.1, ECO:0000313|Proteomes:UP000002718};</t>
  </si>
  <si>
    <t xml:space="preserve"> Brucella abortus (strain 2308).</t>
  </si>
  <si>
    <t xml:space="preserve"> NCBI_TaxID=359391 {ECO:0000313|EMBL:CAJ12335.1, ECO:0000313|Proteomes:UP000002719};</t>
  </si>
  <si>
    <t xml:space="preserve"> Brucella.</t>
  </si>
  <si>
    <t xml:space="preserve"> NCBI_TaxID=359391 {ECO:0000313|EMBL:CAJ13121.1, ECO:0000313|Proteomes:UP000002719};</t>
  </si>
  <si>
    <t xml:space="preserve"> NCBI_TaxID=359391 {ECO:0000313|EMBL:CAJ09992.1, ECO:0000313|Proteomes:UP000002719};</t>
  </si>
  <si>
    <t xml:space="preserve"> Sulfurimonas denitrificans (strain ATCC 33889 / DSM 1251) (Thiomicrospira denitrificans (strain ATCC 33889 / DSM 1251)).</t>
  </si>
  <si>
    <t xml:space="preserve"> NCBI_TaxID=326298 {ECO:0000313|EMBL:ABB45260.1, ECO:0000313|Proteomes:UP000002714};</t>
  </si>
  <si>
    <t xml:space="preserve"> NCBI_TaxID=326298 {ECO:0000313|EMBL:ABB45257.1, ECO:0000313|Proteomes:UP000002714};</t>
  </si>
  <si>
    <t xml:space="preserve"> NCBI_TaxID=326298 {ECO:0000313|EMBL:ABB45193.1, ECO:0000313|Proteomes:UP000002714};</t>
  </si>
  <si>
    <t xml:space="preserve"> NCBI_TaxID=326298 {ECO:0000313|EMBL:ABB45044.1, ECO:0000313|Proteomes:UP000002714};</t>
  </si>
  <si>
    <t xml:space="preserve"> NCBI_TaxID=326298 {ECO:0000313|EMBL:ABB44607.1, ECO:0000313|Proteomes:UP000002714};</t>
  </si>
  <si>
    <t xml:space="preserve"> NCBI_TaxID=326298 {ECO:0000313|EMBL:ABB44581.1, ECO:0000313|Proteomes:UP000002714};</t>
  </si>
  <si>
    <t xml:space="preserve"> NCBI_TaxID=326298 {ECO:0000313|EMBL:ABB44576.1, ECO:0000313|Proteomes:UP000002714};</t>
  </si>
  <si>
    <t xml:space="preserve"> NCBI_TaxID=326298 {ECO:0000313|EMBL:ABB44182.1, ECO:0000313|Proteomes:UP000002714};</t>
  </si>
  <si>
    <t xml:space="preserve"> NCBI_TaxID=326298 {ECO:0000313|EMBL:ABB43541.1, ECO:0000313|Proteomes:UP000002714};</t>
  </si>
  <si>
    <t xml:space="preserve"> NCBI_TaxID=326298 {ECO:0000313|EMBL:ABB43495.1, ECO:0000313|Proteomes:UP000002714};</t>
  </si>
  <si>
    <t xml:space="preserve"> Desulfovibrio alaskensis (strain G20) (Desulfovibrio desulfuricans (strain G20)).</t>
  </si>
  <si>
    <t xml:space="preserve"> NCBI_TaxID=207559 {ECO:0000313|EMBL:ABB38623.1, ECO:0000313|Proteomes:UP000002710};</t>
  </si>
  <si>
    <t xml:space="preserve"> Thiomicrospira crunogena (strain XCL-2).</t>
  </si>
  <si>
    <t xml:space="preserve"> NCBI_TaxID=317025 {ECO:0000313|EMBL:ABB42167.1, ECO:0000313|Proteomes:UP000002713};</t>
  </si>
  <si>
    <t xml:space="preserve"> Thiomicrospira.</t>
  </si>
  <si>
    <t xml:space="preserve"> NCBI_TaxID=317025 {ECO:0000313|EMBL:ABB41547.1, ECO:0000313|Proteomes:UP000002713};</t>
  </si>
  <si>
    <t xml:space="preserve"> Geobacter metallireducens (strain GS-15 / ATCC 53774 / DSM 7210).</t>
  </si>
  <si>
    <t xml:space="preserve"> NCBI_TaxID=269799 {ECO:0000313|EMBL:ABB33305.1, ECO:0000313|Proteomes:UP000007073};</t>
  </si>
  <si>
    <t xml:space="preserve"> NCBI_TaxID=269799 {ECO:0000313|EMBL:ABB32351.2, ECO:0000313|Proteomes:UP000007073};</t>
  </si>
  <si>
    <t xml:space="preserve"> NCBI_TaxID=269799 {ECO:0000313|EMBL:ABB31261.1, ECO:0000313|Proteomes:UP000007073};</t>
  </si>
  <si>
    <t xml:space="preserve"> NCBI_TaxID=269799 {ECO:0000313|EMBL:ABB30571.1, ECO:0000313|Proteomes:UP000007073};</t>
  </si>
  <si>
    <t xml:space="preserve"> NCBI_TaxID=269799 {ECO:0000313|EMBL:ABB30497.1, ECO:0000313|Proteomes:UP000007073};</t>
  </si>
  <si>
    <t xml:space="preserve"> Pelobacter carbinolicus (strain DSM 2380 / Gra Bd 1).</t>
  </si>
  <si>
    <t xml:space="preserve"> NCBI_TaxID=338963 {ECO:0000313|EMBL:ABA89767.1, ECO:0000313|Proteomes:UP000002534};</t>
  </si>
  <si>
    <t>Pelobacteraceae</t>
  </si>
  <si>
    <t xml:space="preserve"> Pelobacter.</t>
  </si>
  <si>
    <t xml:space="preserve"> Chlorobium chlorochromatii (strain CaD3).</t>
  </si>
  <si>
    <t xml:space="preserve"> NCBI_TaxID=340177 {ECO:0000313|EMBL:ABB28449.1, ECO:0000313|Proteomes:UP000002708};</t>
  </si>
  <si>
    <t xml:space="preserve"> NCBI_TaxID=340177 {ECO:0000313|EMBL:ABB28179.1, ECO:0000313|Proteomes:UP000002708};</t>
  </si>
  <si>
    <t>Q3B1F9_CHLL7</t>
  </si>
  <si>
    <t xml:space="preserve"> Chlorobium luteolum (strain DSM 273 / 2530) (Pelodictyon luteolum).</t>
  </si>
  <si>
    <t xml:space="preserve"> NCBI_TaxID=319225 {ECO:0000313|EMBL:ABB24822.1, ECO:0000313|Proteomes:UP000002709};</t>
  </si>
  <si>
    <t>Q3B2N6_CHLL7</t>
  </si>
  <si>
    <t xml:space="preserve"> NCBI_TaxID=319225 {ECO:0000313|EMBL:ABB24395.1, ECO:0000313|Proteomes:UP000002709};</t>
  </si>
  <si>
    <t>Q3B2N7_CHLL7</t>
  </si>
  <si>
    <t xml:space="preserve"> NCBI_TaxID=319225 {ECO:0000313|EMBL:ABB24394.1, ECO:0000313|Proteomes:UP000002709};</t>
  </si>
  <si>
    <t>Q3B4P9_CHLL7</t>
  </si>
  <si>
    <t xml:space="preserve"> NCBI_TaxID=319225 {ECO:0000313|EMBL:ABB23682.1, ECO:0000313|Proteomes:UP000002709};</t>
  </si>
  <si>
    <t xml:space="preserve"> Pseudoalteromonas haloplanktis (strain TAC 125).</t>
  </si>
  <si>
    <t xml:space="preserve"> NCBI_TaxID=326442 {ECO:0000313|EMBL:CAI86552.1, ECO:0000313|Proteomes:UP000006843};</t>
  </si>
  <si>
    <t xml:space="preserve"> NCBI_TaxID=326442 {ECO:0000313|EMBL:CAI86901.1, ECO:0000313|Proteomes:UP000006843};</t>
  </si>
  <si>
    <t xml:space="preserve"> NCBI_TaxID=326442 {ECO:0000313|EMBL:CAI86937.1, ECO:0000313|Proteomes:UP000006843};</t>
  </si>
  <si>
    <t xml:space="preserve"> NCBI_TaxID=326442 {ECO:0000313|EMBL:CAI87800.1, ECO:0000313|Proteomes:UP000006843};</t>
  </si>
  <si>
    <t xml:space="preserve"> Rhodobacter sphaeroides (strain ATCC 17023 / 2.4.1 / NCIB 8253 / DSM 158).</t>
  </si>
  <si>
    <t xml:space="preserve"> NCBI_TaxID=272943 {ECO:0000313|EMBL:ABA79881.1, ECO:0000313|Proteomes:UP000002703};</t>
  </si>
  <si>
    <t xml:space="preserve"> NCBI_TaxID=272943 {ECO:0000313|EMBL:ABA79500.1, ECO:0000313|Proteomes:UP000002703};</t>
  </si>
  <si>
    <t xml:space="preserve"> NCBI_TaxID=272943 {ECO:0000313|EMBL:ABA79292.1, ECO:0000313|Proteomes:UP000002703};</t>
  </si>
  <si>
    <t xml:space="preserve"> NCBI_TaxID=272943 {ECO:0000313|EMBL:ABA79289.1, ECO:0000313|Proteomes:UP000002703};</t>
  </si>
  <si>
    <t xml:space="preserve"> NCBI_TaxID=272943 {ECO:0000313|EMBL:ABA78734.1, ECO:0000313|Proteomes:UP000002703};</t>
  </si>
  <si>
    <t xml:space="preserve"> NCBI_TaxID=272943 {ECO:0000313|EMBL:ABA78556.1, ECO:0000313|Proteomes:UP000002703};</t>
  </si>
  <si>
    <t xml:space="preserve"> Nitrosococcus oceani (strain ATCC 19707 / NCIMB 11848).</t>
  </si>
  <si>
    <t xml:space="preserve"> NCBI_TaxID=323261 {ECO:0000313|EMBL:ABA59491.1, ECO:0000313|Proteomes:UP000006838};</t>
  </si>
  <si>
    <t xml:space="preserve"> NCBI_TaxID=323261 {ECO:0000313|EMBL:ABA59150.1, ECO:0000313|Proteomes:UP000006838};</t>
  </si>
  <si>
    <t xml:space="preserve"> NCBI_TaxID=323261 {ECO:0000313|EMBL:ABA58317.1, ECO:0000313|Proteomes:UP000006838};</t>
  </si>
  <si>
    <t xml:space="preserve"> NCBI_TaxID=323261 {ECO:0000313|EMBL:ABA58239.1, ECO:0000313|Proteomes:UP000006838};</t>
  </si>
  <si>
    <t xml:space="preserve"> NCBI_TaxID=323261 {ECO:0000313|EMBL:ABA58085.1, ECO:0000313|Proteomes:UP000006838};</t>
  </si>
  <si>
    <t xml:space="preserve"> NCBI_TaxID=323261 {ECO:0000313|EMBL:ABA57764.1, ECO:0000313|Proteomes:UP000006838};</t>
  </si>
  <si>
    <t xml:space="preserve"> NCBI_TaxID=323261 {ECO:0000313|EMBL:ABA57264.1, ECO:0000313|Proteomes:UP000006838};</t>
  </si>
  <si>
    <t xml:space="preserve"> NCBI_TaxID=323261 {ECO:0000313|EMBL:ABA57072.1, ECO:0000313|Proteomes:UP000006838};</t>
  </si>
  <si>
    <t xml:space="preserve"> Thiobacillus denitrificans (strain ATCC 25259).</t>
  </si>
  <si>
    <t xml:space="preserve"> NCBI_TaxID=292415 {ECO:0000313|EMBL:AAZ96520.1, ECO:0000313|Proteomes:UP000008291};</t>
  </si>
  <si>
    <t xml:space="preserve"> Hydrogenophilales</t>
  </si>
  <si>
    <t>Hydrogenophilaceae</t>
  </si>
  <si>
    <t xml:space="preserve"> Thiobacillus.</t>
  </si>
  <si>
    <t xml:space="preserve"> NCBI_TaxID=292415 {ECO:0000313|EMBL:AAZ98679.1, ECO:0000313|Proteomes:UP000008291};</t>
  </si>
  <si>
    <t xml:space="preserve"> NCBI_TaxID=292415 {ECO:0000313|EMBL:AAZ98498.1, ECO:0000313|Proteomes:UP000008291};</t>
  </si>
  <si>
    <t xml:space="preserve"> NCBI_TaxID=292415 {ECO:0000313|EMBL:AAZ97987.1, ECO:0000313|Proteomes:UP000008291};</t>
  </si>
  <si>
    <t xml:space="preserve"> NCBI_TaxID=292415 {ECO:0000313|EMBL:AAZ97979.1, ECO:0000313|Proteomes:UP000008291};</t>
  </si>
  <si>
    <t xml:space="preserve"> NCBI_TaxID=292415 {ECO:0000313|EMBL:AAZ96775.1, ECO:0000313|Proteomes:UP000008291};</t>
  </si>
  <si>
    <t xml:space="preserve"> NCBI_TaxID=292415 {ECO:0000313|EMBL:AAZ96676.1, ECO:0000313|Proteomes:UP000008291};</t>
  </si>
  <si>
    <t xml:space="preserve"> NCBI_TaxID=292415 {ECO:0000313|EMBL:AAZ96515.1, ECO:0000313|Proteomes:UP000008291};</t>
  </si>
  <si>
    <t xml:space="preserve"> NCBI_TaxID=292415 {ECO:0000313|EMBL:AAZ96140.1, ECO:0000313|Proteomes:UP000008291};</t>
  </si>
  <si>
    <t xml:space="preserve"> NCBI_TaxID=292415 {ECO:0000313|EMBL:AAZ96082.1, ECO:0000313|Proteomes:UP000008291};</t>
  </si>
  <si>
    <t xml:space="preserve"> NCBI_TaxID=292415 {ECO:0000313|EMBL:AAZ96017.1, ECO:0000313|Proteomes:UP000008291};</t>
  </si>
  <si>
    <t xml:space="preserve"> Nitrobacter winogradskyi (strain Nb-255 / ATCC 25391).</t>
  </si>
  <si>
    <t xml:space="preserve"> NCBI_TaxID=323098 {ECO:0000313|EMBL:ABA05903.1, ECO:0000313|Proteomes:UP000002531};</t>
  </si>
  <si>
    <t xml:space="preserve"> NCBI_TaxID=323098 {ECO:0000313|EMBL:ABA05835.1, ECO:0000313|Proteomes:UP000002531};</t>
  </si>
  <si>
    <t xml:space="preserve"> NCBI_TaxID=323098 {ECO:0000313|EMBL:ABA04038.1, ECO:0000313|Proteomes:UP000002531};</t>
  </si>
  <si>
    <t xml:space="preserve"> NCBI_TaxID=323098 {ECO:0000313|EMBL:ABA03978.1, ECO:0000313|Proteomes:UP000002531};</t>
  </si>
  <si>
    <t xml:space="preserve"> NCBI_TaxID=323098 {ECO:0000313|EMBL:ABA03554.1, ECO:0000313|Proteomes:UP000002531};</t>
  </si>
  <si>
    <t xml:space="preserve"> NCBI_TaxID=323098 {ECO:0000313|EMBL:ABA03427.1, ECO:0000313|Proteomes:UP000002531};</t>
  </si>
  <si>
    <t xml:space="preserve"> Gluconobacter oxydans (strain 621H) (Gluconobacter suboxydans).</t>
  </si>
  <si>
    <t xml:space="preserve"> NCBI_TaxID=290633;</t>
  </si>
  <si>
    <t xml:space="preserve"> Dechloromonas aromatica (strain RCB).</t>
  </si>
  <si>
    <t xml:space="preserve"> NCBI_TaxID=159087 {ECO:0000313|EMBL:AAZ48075.1, ECO:0000313|Proteomes:UP000000550};</t>
  </si>
  <si>
    <t xml:space="preserve"> Dechloromonas.</t>
  </si>
  <si>
    <t xml:space="preserve"> NCBI_TaxID=159087 {ECO:0000313|EMBL:AAZ48056.1, ECO:0000313|Proteomes:UP000000550};</t>
  </si>
  <si>
    <t xml:space="preserve"> NCBI_TaxID=159087 {ECO:0000313|EMBL:AAZ48050.1, ECO:0000313|Proteomes:UP000000550};</t>
  </si>
  <si>
    <t xml:space="preserve"> NCBI_TaxID=159087 {ECO:0000313|EMBL:AAZ47920.1, ECO:0000313|Proteomes:UP000000550};</t>
  </si>
  <si>
    <t xml:space="preserve"> NCBI_TaxID=159087 {ECO:0000313|EMBL:AAZ47869.1, ECO:0000313|Proteomes:UP000000550};</t>
  </si>
  <si>
    <t xml:space="preserve"> NCBI_TaxID=159087 {ECO:0000313|EMBL:AAZ47868.1, ECO:0000313|Proteomes:UP000000550};</t>
  </si>
  <si>
    <t xml:space="preserve"> NCBI_TaxID=159087 {ECO:0000313|EMBL:AAZ47866.1, ECO:0000313|Proteomes:UP000000550};</t>
  </si>
  <si>
    <t xml:space="preserve"> NCBI_TaxID=159087 {ECO:0000313|EMBL:AAZ47863.1, ECO:0000313|Proteomes:UP000000550};</t>
  </si>
  <si>
    <t xml:space="preserve"> NCBI_TaxID=159087 {ECO:0000313|EMBL:AAZ47859.1, ECO:0000313|Proteomes:UP000000550};</t>
  </si>
  <si>
    <t xml:space="preserve"> NCBI_TaxID=159087 {ECO:0000313|EMBL:AAZ47226.1, ECO:0000313|Proteomes:UP000000550};</t>
  </si>
  <si>
    <t xml:space="preserve"> NCBI_TaxID=159087 {ECO:0000313|EMBL:AAZ46868.1, ECO:0000313|Proteomes:UP000000550};</t>
  </si>
  <si>
    <t xml:space="preserve"> NCBI_TaxID=159087 {ECO:0000313|EMBL:AAZ46336.1, ECO:0000313|Proteomes:UP000000550};</t>
  </si>
  <si>
    <t xml:space="preserve"> NCBI_TaxID=159087 {ECO:0000313|EMBL:AAZ46333.1, ECO:0000313|Proteomes:UP000000550};</t>
  </si>
  <si>
    <t xml:space="preserve"> NCBI_TaxID=159087 {ECO:0000313|EMBL:AAZ46319.1, ECO:0000313|Proteomes:UP000000550};</t>
  </si>
  <si>
    <t xml:space="preserve"> NCBI_TaxID=159087 {ECO:0000313|EMBL:AAZ46318.1, ECO:0000313|Proteomes:UP000000550};</t>
  </si>
  <si>
    <t xml:space="preserve"> NCBI_TaxID=159087 {ECO:0000313|EMBL:AAZ46150.1, ECO:0000313|Proteomes:UP000000550};</t>
  </si>
  <si>
    <t xml:space="preserve"> NCBI_TaxID=159087 {ECO:0000313|EMBL:AAZ45778.1, ECO:0000313|Proteomes:UP000000550};</t>
  </si>
  <si>
    <t xml:space="preserve"> NCBI_TaxID=159087 {ECO:0000313|EMBL:AAZ45448.1, ECO:0000313|Proteomes:UP000000550};</t>
  </si>
  <si>
    <t xml:space="preserve"> NCBI_TaxID=159087 {ECO:0000313|EMBL:AAZ45381.1, ECO:0000313|Proteomes:UP000000550};</t>
  </si>
  <si>
    <t xml:space="preserve"> NCBI_TaxID=159087 {ECO:0000313|EMBL:AAZ45063.1, ECO:0000313|Proteomes:UP000000550};</t>
  </si>
  <si>
    <t xml:space="preserve"> Colwellia psychrerythraea (strain 34H / ATCC BAA-681) (Vibrio psychroerythus).</t>
  </si>
  <si>
    <t xml:space="preserve"> NCBI_TaxID=167879 {ECO:0000313|EMBL:AAZ28767.1, ECO:0000313|Proteomes:UP000000547};</t>
  </si>
  <si>
    <t>Colwelliaceae</t>
  </si>
  <si>
    <t xml:space="preserve"> Colwellia.</t>
  </si>
  <si>
    <t xml:space="preserve"> NCBI_TaxID=167879 {ECO:0000313|EMBL:AAZ25632.1, ECO:0000313|Proteomes:UP000000547};</t>
  </si>
  <si>
    <t xml:space="preserve"> NCBI_TaxID=167879 {ECO:0000313|EMBL:AAZ28038.1, ECO:0000313|Proteomes:UP000000547};</t>
  </si>
  <si>
    <t xml:space="preserve"> NCBI_TaxID=167879 {ECO:0000313|EMBL:AAZ25113.1, ECO:0000313|Proteomes:UP000000547};</t>
  </si>
  <si>
    <t xml:space="preserve"> NCBI_TaxID=167879 {ECO:0000313|EMBL:AAZ28157.1, ECO:0000313|Proteomes:UP000000547};</t>
  </si>
  <si>
    <t xml:space="preserve"> NCBI_TaxID=167879 {ECO:0000313|EMBL:AAZ25319.1, ECO:0000313|Proteomes:UP000000547};</t>
  </si>
  <si>
    <t xml:space="preserve"> NCBI_TaxID=167879 {ECO:0000313|EMBL:AAZ27345.1, ECO:0000313|Proteomes:UP000000547};</t>
  </si>
  <si>
    <t xml:space="preserve"> NCBI_TaxID=167879 {ECO:0000313|EMBL:AAZ24352.1, ECO:0000313|Proteomes:UP000000547};</t>
  </si>
  <si>
    <t xml:space="preserve"> NCBI_TaxID=272630;</t>
  </si>
  <si>
    <t xml:space="preserve"> Trypanosoma cruzi (strain CL Brener).</t>
  </si>
  <si>
    <t xml:space="preserve"> NCBI_TaxID=353153 {ECO:0000313|Proteomes:UP000002296};</t>
  </si>
  <si>
    <t xml:space="preserve"> Trypanosoma</t>
  </si>
  <si>
    <t>Schizotrypanum.</t>
  </si>
  <si>
    <t xml:space="preserve"> Pelagibacter ubique (strain HTCC1062).</t>
  </si>
  <si>
    <t xml:space="preserve"> NCBI_TaxID=335992 {ECO:0000313|EMBL:AAZ21326.1, ECO:0000313|Proteomes:UP000002528};</t>
  </si>
  <si>
    <t xml:space="preserve"> Psychrobacter arcticus (strain DSM 17307 / 273-4).</t>
  </si>
  <si>
    <t xml:space="preserve"> NCBI_TaxID=259536 {ECO:0000313|EMBL:AAZ19525.1, ECO:0000313|Proteomes:UP000000546};</t>
  </si>
  <si>
    <t xml:space="preserve"> NCBI_TaxID=259536 {ECO:0000313|EMBL:AAZ19288.1, ECO:0000313|Proteomes:UP000000546};</t>
  </si>
  <si>
    <t xml:space="preserve"> NCBI_TaxID=259536 {ECO:0000313|EMBL:AAZ19002.1, ECO:0000313|Proteomes:UP000000546};</t>
  </si>
  <si>
    <t xml:space="preserve"> NCBI_TaxID=259536 {ECO:0000313|EMBL:AAZ18131.1, ECO:0000313|Proteomes:UP000000546};</t>
  </si>
  <si>
    <t xml:space="preserve"> Pseudomonas fluorescens (strain Pf-5 / ATCC BAA-477).</t>
  </si>
  <si>
    <t xml:space="preserve"> NCBI_TaxID=220664 {ECO:0000313|EMBL:AAY94402.1, ECO:0000313|Proteomes:UP000008540};</t>
  </si>
  <si>
    <t xml:space="preserve"> NCBI_TaxID=220664 {ECO:0000313|EMBL:AAY94232.1, ECO:0000313|Proteomes:UP000008540};</t>
  </si>
  <si>
    <t xml:space="preserve"> NCBI_TaxID=220664 {ECO:0000313|EMBL:AAY92672.1, ECO:0000313|Proteomes:UP000008540};</t>
  </si>
  <si>
    <t xml:space="preserve"> NCBI_TaxID=220664 {ECO:0000313|EMBL:AAY92595.1, ECO:0000313|Proteomes:UP000008540};</t>
  </si>
  <si>
    <t xml:space="preserve"> NCBI_TaxID=220664 {ECO:0000313|EMBL:AAY91122.1, ECO:0000313|Proteomes:UP000008540};</t>
  </si>
  <si>
    <t xml:space="preserve"> NCBI_TaxID=220664 {ECO:0000313|EMBL:AAY95729.1, ECO:0000313|Proteomes:UP000008540};</t>
  </si>
  <si>
    <t xml:space="preserve"> NCBI_TaxID=220664 {ECO:0000313|EMBL:AAY95501.1, ECO:0000313|Proteomes:UP000008540};</t>
  </si>
  <si>
    <t xml:space="preserve"> NCBI_TaxID=220664 {ECO:0000313|EMBL:AAY95473.1, ECO:0000313|Proteomes:UP000008540};</t>
  </si>
  <si>
    <t xml:space="preserve"> Theileria parva (East coast fever infection agent).</t>
  </si>
  <si>
    <t xml:space="preserve"> NCBI_TaxID=5875 {ECO:0000313|EMBL:EAN32065.1, ECO:0000313|Proteomes:UP000001949};</t>
  </si>
  <si>
    <t>Theileriidae</t>
  </si>
  <si>
    <t xml:space="preserve"> Theileria.</t>
  </si>
  <si>
    <t xml:space="preserve"> NCBI_TaxID=5875;</t>
  </si>
  <si>
    <t xml:space="preserve"> Leishmania major.</t>
  </si>
  <si>
    <t xml:space="preserve"> NCBI_TaxID=5664 {ECO:0000313|EMBL:CAJ04013.1, ECO:0000313|Proteomes:UP000000542};</t>
  </si>
  <si>
    <t xml:space="preserve"> NCBI_TaxID=99883;</t>
  </si>
  <si>
    <t xml:space="preserve"> Theileria annulata.</t>
  </si>
  <si>
    <t xml:space="preserve"> NCBI_TaxID=5874 {ECO:0000313|EMBL:CAI76724.1, ECO:0000313|Proteomes:UP000001950};</t>
  </si>
  <si>
    <t xml:space="preserve"> NCBI_TaxID=5874;</t>
  </si>
  <si>
    <t xml:space="preserve"> Neosartorya fumigata (strain ATCC MYA-4609 / Af293 / CBS 101355 / FGSC A1100) (Aspergillus fumigatus).</t>
  </si>
  <si>
    <t xml:space="preserve"> NCBI_TaxID=330879 {ECO:0000313|EMBL:EAL93605.1, ECO:0000313|Proteomes:UP000002530};</t>
  </si>
  <si>
    <t xml:space="preserve"> Plasmodium chabaudi.</t>
  </si>
  <si>
    <t xml:space="preserve"> NCBI_TaxID=5825 {ECO:0000313|Proteomes:UP000002509};</t>
  </si>
  <si>
    <t xml:space="preserve"> Plasmodium (Vinckeia).</t>
  </si>
  <si>
    <t xml:space="preserve"> Plasmodium berghei (strain Anka).</t>
  </si>
  <si>
    <t xml:space="preserve"> NCBI_TaxID=5823 {ECO:0000313|Proteomes:UP000007720};</t>
  </si>
  <si>
    <t xml:space="preserve"> NCBI_TaxID=272943;</t>
  </si>
  <si>
    <t xml:space="preserve"> Trypanosoma brucei brucei (strain 927/4 GUTat10.1).</t>
  </si>
  <si>
    <t xml:space="preserve"> NCBI_TaxID=185431 {ECO:0000313|Proteomes:UP000008524};</t>
  </si>
  <si>
    <t xml:space="preserve"> Trypanosoma.</t>
  </si>
  <si>
    <t xml:space="preserve"> Vibrio fischeri (strain ATCC 700601 / ES114).</t>
  </si>
  <si>
    <t xml:space="preserve"> NCBI_TaxID=312309 {ECO:0000313|EMBL:AAW87837.1, ECO:0000313|Proteomes:UP000000537};</t>
  </si>
  <si>
    <t xml:space="preserve"> Aliivibrio.</t>
  </si>
  <si>
    <t xml:space="preserve"> NCBI_TaxID=312309 {ECO:0000313|EMBL:AAW86550.1, ECO:0000313|Proteomes:UP000000537};</t>
  </si>
  <si>
    <t xml:space="preserve"> NCBI_TaxID=312309 {ECO:0000313|EMBL:AAW86438.1, ECO:0000313|Proteomes:UP000000537};</t>
  </si>
  <si>
    <t xml:space="preserve"> NCBI_TaxID=312309 {ECO:0000313|EMBL:AAW84571.1, ECO:0000313|Proteomes:UP000000537};</t>
  </si>
  <si>
    <t xml:space="preserve"> Neisseria gonorrhoeae (strain ATCC 700825 / FA 1090).</t>
  </si>
  <si>
    <t xml:space="preserve"> NCBI_TaxID=242231 {ECO:0000313|EMBL:AAW90388.1, ECO:0000313|Proteomes:UP000000535};</t>
  </si>
  <si>
    <t xml:space="preserve"> NCBI_TaxID=242231 {ECO:0000313|EMBL:AAW88862.1, ECO:0000313|Proteomes:UP000000535};</t>
  </si>
  <si>
    <t xml:space="preserve"> NCBI_TaxID=290633 {ECO:0000313|EMBL:AAW61830.1, ECO:0000313|Proteomes:UP000006375};</t>
  </si>
  <si>
    <t xml:space="preserve"> NCBI_TaxID=290633 {ECO:0000313|EMBL:AAW61627.1, ECO:0000313|Proteomes:UP000006375};</t>
  </si>
  <si>
    <t xml:space="preserve"> NCBI_TaxID=290633 {ECO:0000313|EMBL:AAW60991.1, ECO:0000313|Proteomes:UP000006375};</t>
  </si>
  <si>
    <t xml:space="preserve"> NCBI_TaxID=290633 {ECO:0000313|EMBL:AAW60363.1, ECO:0000313|Proteomes:UP000006375};</t>
  </si>
  <si>
    <t xml:space="preserve"> Xanthomonas oryzae pv. oryzae (strain KACC10331 / KXO85).</t>
  </si>
  <si>
    <t xml:space="preserve"> NCBI_TaxID=291331 {ECO:0000313|EMBL:AAW77136.1, ECO:0000313|Proteomes:UP000006735};</t>
  </si>
  <si>
    <t xml:space="preserve"> NCBI_TaxID=291331 {ECO:0000313|EMBL:AAW76285.1, ECO:0000313|Proteomes:UP000006735};</t>
  </si>
  <si>
    <t xml:space="preserve"> NCBI_TaxID=291331 {ECO:0000313|EMBL:AAW76255.1, ECO:0000313|Proteomes:UP000006735};</t>
  </si>
  <si>
    <t xml:space="preserve"> NCBI_TaxID=291331 {ECO:0000313|EMBL:AAW75900.1, ECO:0000313|Proteomes:UP000006735};</t>
  </si>
  <si>
    <t xml:space="preserve"> NCBI_TaxID=291331 {ECO:0000313|EMBL:AAW75899.1, ECO:0000313|Proteomes:UP000006735};</t>
  </si>
  <si>
    <t xml:space="preserve"> Cryptococcus neoformans var. neoformans serotype D (strain JEC21 / ATCC MYA-565) (Filobasidiella neoformans).</t>
  </si>
  <si>
    <t xml:space="preserve"> NCBI_TaxID=214684 {ECO:0000313|EMBL:AAW41193.1, ECO:0000313|Proteomes:UP000002149};</t>
  </si>
  <si>
    <t xml:space="preserve"> Tremellaceae</t>
  </si>
  <si>
    <t xml:space="preserve"> Filobasidiella</t>
  </si>
  <si>
    <t>Filobasidiella/Cryptococcus neoformans species complex.</t>
  </si>
  <si>
    <t xml:space="preserve"> Geobacillus kaustophilus (strain HTA426).</t>
  </si>
  <si>
    <t xml:space="preserve"> NCBI_TaxID=235909 {ECO:0000313|EMBL:BAD75367.1, ECO:0000313|Proteomes:UP000001172};</t>
  </si>
  <si>
    <t xml:space="preserve"> Bacteroides fragilis (strain ATCC 25285 / DSM 2151 / JCM 11019 / NCTC 9343).</t>
  </si>
  <si>
    <t xml:space="preserve"> NCBI_TaxID=272559 {ECO:0000313|EMBL:CAH08391.1, ECO:0000313|Proteomes:UP000006731};</t>
  </si>
  <si>
    <t xml:space="preserve"> Bacteroidaceae</t>
  </si>
  <si>
    <t>Bacteroides.</t>
  </si>
  <si>
    <t xml:space="preserve"> NCBI_TaxID=272559 {ECO:0000313|EMBL:CAH08060.1, ECO:0000313|Proteomes:UP000006731};</t>
  </si>
  <si>
    <t xml:space="preserve"> Ruegeria pomeroyi (strain ATCC 700808 / DSM 15171 / DSS-3) (Silicibacter pomeroyi).</t>
  </si>
  <si>
    <t xml:space="preserve"> Plasmid megaplasmid Spo {ECO:0000313|Proteomes:UP000001023}.</t>
  </si>
  <si>
    <t xml:space="preserve"> NCBI_TaxID=246200 {ECO:0000313|EMBL:AAV97405.1, ECO:0000313|Proteomes:UP000001023};</t>
  </si>
  <si>
    <t xml:space="preserve"> NCBI_TaxID=246200 {ECO:0000313|EMBL:AAV97351.1, ECO:0000313|Proteomes:UP000001023};</t>
  </si>
  <si>
    <t xml:space="preserve"> NCBI_TaxID=246200 {ECO:0000313|EMBL:AAV97321.1, ECO:0000313|Proteomes:UP000001023};</t>
  </si>
  <si>
    <t xml:space="preserve"> NCBI_TaxID=246200 {ECO:0000313|EMBL:AAV97314.1, ECO:0000313|Proteomes:UP000001023};</t>
  </si>
  <si>
    <t xml:space="preserve"> NCBI_TaxID=246200 {ECO:0000313|EMBL:AAV97287.1, ECO:0000313|Proteomes:UP000001023};</t>
  </si>
  <si>
    <t xml:space="preserve"> NCBI_TaxID=246200 {ECO:0000313|EMBL:AAV97195.1, ECO:0000313|Proteomes:UP000001023};</t>
  </si>
  <si>
    <t xml:space="preserve"> NCBI_TaxID=246200 {ECO:0000313|EMBL:AAV96763.1, ECO:0000313|Proteomes:UP000001023};</t>
  </si>
  <si>
    <t xml:space="preserve"> NCBI_TaxID=246200 {ECO:0000313|EMBL:AAV95371.1, ECO:0000313|Proteomes:UP000001023};</t>
  </si>
  <si>
    <t xml:space="preserve"> NCBI_TaxID=246200 {ECO:0000313|EMBL:AAV95072.1, ECO:0000313|Proteomes:UP000001023};</t>
  </si>
  <si>
    <t xml:space="preserve"> NCBI_TaxID=246200 {ECO:0000313|EMBL:AAV94427.1, ECO:0000313|Proteomes:UP000001023};</t>
  </si>
  <si>
    <t xml:space="preserve"> NCBI_TaxID=246200 {ECO:0000313|EMBL:AAV94426.1, ECO:0000313|Proteomes:UP000001023};</t>
  </si>
  <si>
    <t xml:space="preserve"> NCBI_TaxID=246200 {ECO:0000313|EMBL:AAV94304.1, ECO:0000313|Proteomes:UP000001023};</t>
  </si>
  <si>
    <t xml:space="preserve"> NCBI_TaxID=246200 {ECO:0000313|EMBL:AAV94303.1, ECO:0000313|Proteomes:UP000001023};</t>
  </si>
  <si>
    <t xml:space="preserve"> NCBI_TaxID=246200 {ECO:0000313|EMBL:AAV94297.1, ECO:0000313|Proteomes:UP000001023};</t>
  </si>
  <si>
    <t xml:space="preserve"> NCBI_TaxID=246200 {ECO:0000313|EMBL:AAV93648.1, ECO:0000313|Proteomes:UP000001023};</t>
  </si>
  <si>
    <t xml:space="preserve"> Zymomonas mobilis subsp. mobilis (strain ATCC 31821 / ZM4 / CP4).</t>
  </si>
  <si>
    <t xml:space="preserve"> NCBI_TaxID=264203 {ECO:0000313|EMBL:AAV89908.1, ECO:0000313|Proteomes:UP000001173};</t>
  </si>
  <si>
    <t xml:space="preserve"> Zymomonas.</t>
  </si>
  <si>
    <t xml:space="preserve"> NCBI_TaxID=264203 {ECO:0000313|EMBL:AAV89760.1, ECO:0000313|Proteomes:UP000001173};</t>
  </si>
  <si>
    <t xml:space="preserve"> NCBI_TaxID=264203 {ECO:0000313|EMBL:AAV89585.2, ECO:0000313|Proteomes:UP000001173};</t>
  </si>
  <si>
    <t xml:space="preserve"> NCBI_TaxID=264203 {ECO:0000313|EMBL:AAV89412.2, ECO:0000313|Proteomes:UP000001173};</t>
  </si>
  <si>
    <t xml:space="preserve"> Aromatoleum aromaticum (strain EbN1) (Azoarcus sp. (strain EbN1)).</t>
  </si>
  <si>
    <t xml:space="preserve"> NCBI_TaxID=76114 {ECO:0000313|EMBL:CAI09585.1, ECO:0000313|Proteomes:UP000006552};</t>
  </si>
  <si>
    <t xml:space="preserve"> Aromatoleum.</t>
  </si>
  <si>
    <t xml:space="preserve"> NCBI_TaxID=76114 {ECO:0000313|EMBL:CAI08895.1, ECO:0000313|Proteomes:UP000006552};</t>
  </si>
  <si>
    <t xml:space="preserve"> NCBI_TaxID=76114 {ECO:0000313|EMBL:CAI08701.1, ECO:0000313|Proteomes:UP000006552};</t>
  </si>
  <si>
    <t xml:space="preserve"> NCBI_TaxID=76114 {ECO:0000313|EMBL:CAI08697.1, ECO:0000313|Proteomes:UP000006552};</t>
  </si>
  <si>
    <t xml:space="preserve"> NCBI_TaxID=76114 {ECO:0000313|EMBL:CAI08696.1, ECO:0000313|Proteomes:UP000006552};</t>
  </si>
  <si>
    <t xml:space="preserve"> NCBI_TaxID=76114 {ECO:0000313|EMBL:CAI07930.1, ECO:0000313|Proteomes:UP000006552};</t>
  </si>
  <si>
    <t xml:space="preserve"> NCBI_TaxID=76114 {ECO:0000313|EMBL:CAI06690.1, ECO:0000313|Proteomes:UP000006552};</t>
  </si>
  <si>
    <t xml:space="preserve"> NCBI_TaxID=76114 {ECO:0000313|EMBL:CAI06445.1, ECO:0000313|Proteomes:UP000006552};</t>
  </si>
  <si>
    <t xml:space="preserve"> NCBI_TaxID=76114 {ECO:0000313|EMBL:CAI06224.1, ECO:0000313|Proteomes:UP000006552};</t>
  </si>
  <si>
    <t xml:space="preserve"> Idiomarina loihiensis (strain ATCC BAA-735 / DSM 15497 / L2-TR).</t>
  </si>
  <si>
    <t xml:space="preserve"> NCBI_TaxID=283942 {ECO:0000313|EMBL:AAV80872.1, ECO:0000313|Proteomes:UP000001171};</t>
  </si>
  <si>
    <t>Idiomarinaceae</t>
  </si>
  <si>
    <t xml:space="preserve"> Idiomarina.</t>
  </si>
  <si>
    <t xml:space="preserve"> NCBI_TaxID=9601;</t>
  </si>
  <si>
    <t xml:space="preserve"> Thermus thermophilus (strain HB8 / ATCC 27634 / DSM 579).</t>
  </si>
  <si>
    <t xml:space="preserve"> NCBI_TaxID=300852 {ECO:0000313|EMBL:BAD71239.1, ECO:0000313|Proteomes:UP000000532};</t>
  </si>
  <si>
    <t>Thermus.</t>
  </si>
  <si>
    <t xml:space="preserve"> NCBI_TaxID=300852 {ECO:0000313|EMBL:BAD70134.1, ECO:0000313|Proteomes:UP000000532};</t>
  </si>
  <si>
    <t xml:space="preserve"> NCBI_TaxID=300852;</t>
  </si>
  <si>
    <t xml:space="preserve"> Bacillus clausii (strain KSM-K16).</t>
  </si>
  <si>
    <t xml:space="preserve"> NCBI_TaxID=66692 {ECO:0000313|EMBL:BAD64928.1, ECO:0000313|Proteomes:UP000001168};</t>
  </si>
  <si>
    <t xml:space="preserve"> Legionella pneumophila subsp. pneumophila (strain Philadelphia 1 / ATCC 33152 / DSM 7513).</t>
  </si>
  <si>
    <t xml:space="preserve"> NCBI_TaxID=272624 {ECO:0000313|EMBL:AAU28945.1, ECO:0000313|Proteomes:UP000000609};</t>
  </si>
  <si>
    <t xml:space="preserve"> NCBI_TaxID=272624 {ECO:0000313|EMBL:AAU26231.1, ECO:0000313|Proteomes:UP000000609};</t>
  </si>
  <si>
    <t xml:space="preserve"> Methylococcus capsulatus (strain ATCC 33009 / NCIMB 11132 / Bath).</t>
  </si>
  <si>
    <t xml:space="preserve"> NCBI_TaxID=243233 {ECO:0000313|EMBL:AAU91311.1, ECO:0000313|Proteomes:UP000006821};</t>
  </si>
  <si>
    <t xml:space="preserve"> Methylococcus.</t>
  </si>
  <si>
    <t xml:space="preserve"> NCBI_TaxID=243233 {ECO:0000313|EMBL:AAU91528.1, ECO:0000313|Proteomes:UP000006821};</t>
  </si>
  <si>
    <t xml:space="preserve"> NCBI_TaxID=243233 {ECO:0000313|EMBL:AAU91531.1, ECO:0000313|Proteomes:UP000006821};</t>
  </si>
  <si>
    <t xml:space="preserve"> NCBI_TaxID=243233 {ECO:0000313|EMBL:AAU91545.1, ECO:0000313|Proteomes:UP000006821};</t>
  </si>
  <si>
    <t xml:space="preserve"> NCBI_TaxID=243233 {ECO:0000313|EMBL:AAU91819.1, ECO:0000313|Proteomes:UP000006821};</t>
  </si>
  <si>
    <t xml:space="preserve"> NCBI_TaxID=243233 {ECO:0000313|EMBL:AAU92239.1, ECO:0000313|Proteomes:UP000006821};</t>
  </si>
  <si>
    <t xml:space="preserve"> NCBI_TaxID=243233 {ECO:0000313|EMBL:AAU92754.1, ECO:0000313|Proteomes:UP000006821};</t>
  </si>
  <si>
    <t xml:space="preserve"> NCBI_TaxID=243233 {ECO:0000313|EMBL:AAU92666.1, ECO:0000313|Proteomes:UP000006821};</t>
  </si>
  <si>
    <t xml:space="preserve"> NCBI_TaxID=243233 {ECO:0000313|EMBL:AAU92773.1, ECO:0000313|Proteomes:UP000006821};</t>
  </si>
  <si>
    <t xml:space="preserve"> NCBI_TaxID=243233 {ECO:0000313|EMBL:AAU90559.1, ECO:0000313|Proteomes:UP000006821};</t>
  </si>
  <si>
    <t xml:space="preserve"> NCBI_TaxID=243233 {ECO:0000313|EMBL:AAU90421.1, ECO:0000313|Proteomes:UP000006821};</t>
  </si>
  <si>
    <t xml:space="preserve"> Burkholderia pseudomallei (strain K96243).</t>
  </si>
  <si>
    <t xml:space="preserve"> NCBI_TaxID=272560 {ECO:0000313|EMBL:CAH39204.1, ECO:0000313|Proteomes:UP000000605};</t>
  </si>
  <si>
    <t xml:space="preserve"> pseudomallei group.</t>
  </si>
  <si>
    <t xml:space="preserve"> NCBI_TaxID=272560 {ECO:0000313|EMBL:CAH38923.1, ECO:0000313|Proteomes:UP000000605};</t>
  </si>
  <si>
    <t xml:space="preserve"> NCBI_TaxID=272560 {ECO:0000313|EMBL:CAH38803.1, ECO:0000313|Proteomes:UP000000605};</t>
  </si>
  <si>
    <t xml:space="preserve"> NCBI_TaxID=272560 {ECO:0000313|EMBL:CAH38439.1, ECO:0000313|Proteomes:UP000000605};</t>
  </si>
  <si>
    <t xml:space="preserve"> NCBI_TaxID=272560 {ECO:0000313|EMBL:CAH37859.1, ECO:0000313|Proteomes:UP000000605};</t>
  </si>
  <si>
    <t xml:space="preserve"> NCBI_TaxID=272560 {ECO:0000313|EMBL:CAH37284.1, ECO:0000313|Proteomes:UP000000605};</t>
  </si>
  <si>
    <t xml:space="preserve"> NCBI_TaxID=272560 {ECO:0000313|EMBL:CAH37192.1, ECO:0000313|Proteomes:UP000000605};</t>
  </si>
  <si>
    <t xml:space="preserve"> NCBI_TaxID=272560 {ECO:0000313|EMBL:CAH35255.1, ECO:0000313|Proteomes:UP000000605};</t>
  </si>
  <si>
    <t xml:space="preserve"> NCBI_TaxID=272560 {ECO:0000313|EMBL:CAH35251.1, ECO:0000313|Proteomes:UP000000605};</t>
  </si>
  <si>
    <t xml:space="preserve"> NCBI_TaxID=272560 {ECO:0000313|EMBL:CAH35250.1, ECO:0000313|Proteomes:UP000000605};</t>
  </si>
  <si>
    <t xml:space="preserve"> NCBI_TaxID=272560 {ECO:0000313|EMBL:CAH35093.1, ECO:0000313|Proteomes:UP000000605};</t>
  </si>
  <si>
    <t xml:space="preserve"> NCBI_TaxID=272560 {ECO:0000313|EMBL:CAH35092.1, ECO:0000313|Proteomes:UP000000605};</t>
  </si>
  <si>
    <t xml:space="preserve"> NCBI_TaxID=272560 {ECO:0000313|EMBL:CAH34964.1, ECO:0000313|Proteomes:UP000000605};</t>
  </si>
  <si>
    <t xml:space="preserve"> NCBI_TaxID=272560 {ECO:0000313|EMBL:CAH34715.1, ECO:0000313|Proteomes:UP000000605};</t>
  </si>
  <si>
    <t xml:space="preserve"> NCBI_TaxID=272560 {ECO:0000313|EMBL:CAH34712.1, ECO:0000313|Proteomes:UP000000605};</t>
  </si>
  <si>
    <t xml:space="preserve"> NCBI_TaxID=272560 {ECO:0000313|EMBL:CAH34690.1, ECO:0000313|Proteomes:UP000000605};</t>
  </si>
  <si>
    <t xml:space="preserve"> NCBI_TaxID=272560 {ECO:0000313|EMBL:CAH34689.1, ECO:0000313|Proteomes:UP000000605};</t>
  </si>
  <si>
    <t xml:space="preserve"> NCBI_TaxID=8364;</t>
  </si>
  <si>
    <t xml:space="preserve"> Bacillus licheniformis (strain ATCC 14580 / DSM 13 / JCM 2505 / NBRC 12200 / NCIMB 9375 / NRRL NRS-1264 / Gibson 46).</t>
  </si>
  <si>
    <t xml:space="preserve"> NCBI_TaxID=279010 {ECO:0000313|EMBL:AAU23245.1, ECO:0000313|Proteomes:UP000000606};</t>
  </si>
  <si>
    <t xml:space="preserve"> Mannheimia succiniciproducens (strain MBEL55E).</t>
  </si>
  <si>
    <t xml:space="preserve"> NCBI_TaxID=221988 {ECO:0000313|EMBL:AAU36830.1, ECO:0000313|Proteomes:UP000000607};</t>
  </si>
  <si>
    <t xml:space="preserve"> Basfia.</t>
  </si>
  <si>
    <t xml:space="preserve"> Symbiobacterium thermophilum (strain T / IAM 14863).</t>
  </si>
  <si>
    <t xml:space="preserve"> NCBI_TaxID=292459 {ECO:0000313|Proteomes:UP000000417};</t>
  </si>
  <si>
    <t xml:space="preserve"> Symbiobacteriaceae</t>
  </si>
  <si>
    <t>Symbiobacterium.</t>
  </si>
  <si>
    <t xml:space="preserve"> Propionibacterium acnes (strain KPA171202 / DSM 16379).</t>
  </si>
  <si>
    <t xml:space="preserve"> NCBI_TaxID=267747 {ECO:0000313|EMBL:AAT82469.1, ECO:0000313|Proteomes:UP000000603};</t>
  </si>
  <si>
    <t xml:space="preserve"> Desulfotalea psychrophila (strain LSv54 / DSM 12343).</t>
  </si>
  <si>
    <t xml:space="preserve"> NCBI_TaxID=177439 {ECO:0000313|EMBL:CAG35236.1, ECO:0000313|Proteomes:UP000000602};</t>
  </si>
  <si>
    <t xml:space="preserve"> Desulfotalea.</t>
  </si>
  <si>
    <t xml:space="preserve"> Yarrowia lipolytica (strain CLIB 122 / E 150) (Yeast) (Candida lipolytica).</t>
  </si>
  <si>
    <t xml:space="preserve"> NCBI_TaxID=284591;</t>
  </si>
  <si>
    <t xml:space="preserve"> Dipodascaceae</t>
  </si>
  <si>
    <t xml:space="preserve"> Yarrowia.</t>
  </si>
  <si>
    <t xml:space="preserve"> NCBI_TaxID=7955;</t>
  </si>
  <si>
    <t xml:space="preserve"> Photobacterium profundum (strain SS9).</t>
  </si>
  <si>
    <t xml:space="preserve"> NCBI_TaxID=298386 {ECO:0000313|EMBL:CAG23781.1, ECO:0000313|Proteomes:UP000000593};</t>
  </si>
  <si>
    <t xml:space="preserve"> NCBI_TaxID=298386 {ECO:0000313|EMBL:CAG22925.1, ECO:0000313|Proteomes:UP000000593};</t>
  </si>
  <si>
    <t xml:space="preserve"> NCBI_TaxID=298386 {ECO:0000313|EMBL:CAG22735.1, ECO:0000313|Proteomes:UP000000593};</t>
  </si>
  <si>
    <t xml:space="preserve"> NCBI_TaxID=298386 {ECO:0000313|EMBL:CAG22259.1, ECO:0000313|Proteomes:UP000000593};</t>
  </si>
  <si>
    <t xml:space="preserve"> NCBI_TaxID=298386 {ECO:0000313|EMBL:CAG21772.1, ECO:0000313|Proteomes:UP000000593};</t>
  </si>
  <si>
    <t xml:space="preserve"> NCBI_TaxID=298386 {ECO:0000313|EMBL:CAG21284.1, ECO:0000313|Proteomes:UP000000593};</t>
  </si>
  <si>
    <t xml:space="preserve"> Bdellovibrio bacteriovorus (strain ATCC 15356 / DSM 50701 / NCIB 9529 / HD100).</t>
  </si>
  <si>
    <t xml:space="preserve"> NCBI_TaxID=264462 {ECO:0000313|EMBL:CAE80401.1, ECO:0000313|Proteomes:UP000008080};</t>
  </si>
  <si>
    <t xml:space="preserve"> NCBI_TaxID=264462 {ECO:0000313|EMBL:CAE80395.1, ECO:0000313|Proteomes:UP000008080};</t>
  </si>
  <si>
    <t xml:space="preserve"> NCBI_TaxID=264462 {ECO:0000313|EMBL:CAE78847.1, ECO:0000313|Proteomes:UP000008080};</t>
  </si>
  <si>
    <t xml:space="preserve"> NCBI_TaxID=264462 {ECO:0000313|EMBL:CAE77941.1, ECO:0000313|Proteomes:UP000008080};</t>
  </si>
  <si>
    <t xml:space="preserve"> NCBI_TaxID=258594 {ECO:0000313|EMBL:CAE29910.1, ECO:0000313|Proteomes:UP000001426};</t>
  </si>
  <si>
    <t xml:space="preserve"> NCBI_TaxID=258594 {ECO:0000313|EMBL:CAE29676.1, ECO:0000313|Proteomes:UP000001426};</t>
  </si>
  <si>
    <t xml:space="preserve"> NCBI_TaxID=258594 {ECO:0000313|EMBL:CAE29413.1, ECO:0000313|Proteomes:UP000001426};</t>
  </si>
  <si>
    <t xml:space="preserve"> NCBI_TaxID=258594 {ECO:0000313|EMBL:CAE29134.1, ECO:0000313|Proteomes:UP000001426};</t>
  </si>
  <si>
    <t xml:space="preserve"> NCBI_TaxID=258594 {ECO:0000313|EMBL:CAE27577.1, ECO:0000313|Proteomes:UP000001426};</t>
  </si>
  <si>
    <t xml:space="preserve"> NCBI_TaxID=258594 {ECO:0000313|EMBL:CAE27444.1, ECO:0000313|Proteomes:UP000001426};</t>
  </si>
  <si>
    <t xml:space="preserve"> NCBI_TaxID=258594 {ECO:0000313|EMBL:CAE26898.1, ECO:0000313|Proteomes:UP000001426};</t>
  </si>
  <si>
    <t xml:space="preserve"> NCBI_TaxID=258594 {ECO:0000313|EMBL:CAE26183.1, ECO:0000313|Proteomes:UP000001426};</t>
  </si>
  <si>
    <t xml:space="preserve"> Corynebacterium diphtheriae (strain ATCC 700971 / NCTC 13129 / Biotype gravis).</t>
  </si>
  <si>
    <t xml:space="preserve"> NCBI_TaxID=257309;</t>
  </si>
  <si>
    <t xml:space="preserve"> NCBI_TaxID=9595;</t>
  </si>
  <si>
    <t xml:space="preserve"> NCBI_TaxID=882 {ECO:0000313|EMBL:AAS96289.1, ECO:0000313|Proteomes:UP000002194};</t>
  </si>
  <si>
    <t xml:space="preserve"> Mycobacterium paratuberculosis (strain ATCC BAA-968 / K-10).</t>
  </si>
  <si>
    <t xml:space="preserve"> NCBI_TaxID=262316 {ECO:0000313|EMBL:AAS04250.1, ECO:0000313|Proteomes:UP000000580};</t>
  </si>
  <si>
    <t xml:space="preserve"> Mycobacterium avium complex (MAC).</t>
  </si>
  <si>
    <t xml:space="preserve"> Geobacter sulfurreducens (strain ATCC 51573 / DSM 12127 / PCA).</t>
  </si>
  <si>
    <t xml:space="preserve"> NCBI_TaxID=243231 {ECO:0000313|EMBL:AAR36724.2, ECO:0000313|Proteomes:UP000000577};</t>
  </si>
  <si>
    <t xml:space="preserve"> NCBI_TaxID=243231 {ECO:0000313|EMBL:AAR36207.1, ECO:0000313|Proteomes:UP000000577};</t>
  </si>
  <si>
    <t xml:space="preserve"> NCBI_TaxID=243231 {ECO:0000313|EMBL:AAR35138.1, ECO:0000313|Proteomes:UP000000577};</t>
  </si>
  <si>
    <t xml:space="preserve"> NCBI_TaxID=243231 {ECO:0000313|EMBL:AAR34633.1, ECO:0000313|Proteomes:UP000000577};</t>
  </si>
  <si>
    <t xml:space="preserve"> NCBI_TaxID=243231 {ECO:0000313|EMBL:AAR33798.1, ECO:0000313|Proteomes:UP000000577};</t>
  </si>
  <si>
    <t xml:space="preserve"> NCBI_TaxID=243231 {ECO:0000313|EMBL:AAR33556.2, ECO:0000313|Proteomes:UP000000577};</t>
  </si>
  <si>
    <t xml:space="preserve"> Ashbya gossypii (strain ATCC 10895 / CBS 109.51 / FGSC 9923 / NRRL Y-1056) (Yeast) (Eremothecium gossypii).</t>
  </si>
  <si>
    <t xml:space="preserve"> NCBI_TaxID=284811;</t>
  </si>
  <si>
    <t xml:space="preserve"> Yersinia pestis.</t>
  </si>
  <si>
    <t xml:space="preserve"> NCBI_TaxID=632 {ECO:0000313|Proteomes:UP000002490};</t>
  </si>
  <si>
    <t xml:space="preserve"> Yersinia.</t>
  </si>
  <si>
    <t xml:space="preserve"> Salmonella typhimurium (strain LT2 / SGSC1412 / ATCC 700720).</t>
  </si>
  <si>
    <t xml:space="preserve"> NCBI_TaxID=99287 {ECO:0000313|EMBL:AAL22679.1, ECO:0000313|Proteomes:UP000001014};</t>
  </si>
  <si>
    <t xml:space="preserve"> Salmonella.</t>
  </si>
  <si>
    <t xml:space="preserve"> NCBI_TaxID=176299 {ECO:0000313|EMBL:AAK89051.2, ECO:0000313|Proteomes:UP000000813};</t>
  </si>
  <si>
    <t xml:space="preserve"> Neisseria meningitidis serogroup B (strain MC58).</t>
  </si>
  <si>
    <t xml:space="preserve"> NCBI_TaxID=122586 {ECO:0000313|EMBL:AAF42142.1, ECO:0000313|Proteomes:UP000000425};</t>
  </si>
  <si>
    <t xml:space="preserve"> Wolinella succinogenes (strain ATCC 29543 / DSM 1740 / LMG 7466 / NCTC 11488 / FDC 602W) (Vibrio succinogenes).</t>
  </si>
  <si>
    <t xml:space="preserve"> NCBI_TaxID=273121 {ECO:0000313|Proteomes:UP000000422};</t>
  </si>
  <si>
    <t xml:space="preserve"> Wolinella.</t>
  </si>
  <si>
    <t xml:space="preserve"> Vibrio vulnificus (strain YJ016).</t>
  </si>
  <si>
    <t xml:space="preserve"> NCBI_TaxID=196600 {ECO:0000313|EMBL:BAC97464.1, ECO:0000313|Proteomes:UP000002675};</t>
  </si>
  <si>
    <t xml:space="preserve"> NCBI_TaxID=196600 {ECO:0000313|EMBL:BAC96586.1, ECO:0000313|Proteomes:UP000002675};</t>
  </si>
  <si>
    <t xml:space="preserve"> NCBI_TaxID=196600 {ECO:0000313|EMBL:BAC95301.1, ECO:0000313|Proteomes:UP000002675};</t>
  </si>
  <si>
    <t xml:space="preserve"> NCBI_TaxID=196600 {ECO:0000313|EMBL:BAC92952.1, ECO:0000313|Proteomes:UP000002675};</t>
  </si>
  <si>
    <t xml:space="preserve"> Chromobacterium violaceum (strain ATCC 12472 / DSM 30191 / JCM 1249 / NBRC 12614 / NCIMB 9131 / NCTC 9757).</t>
  </si>
  <si>
    <t xml:space="preserve"> NCBI_TaxID=243365 {ECO:0000313|EMBL:AAQ62045.1, ECO:0000313|Proteomes:UP000001424};</t>
  </si>
  <si>
    <t xml:space="preserve"> Chromobacterium.</t>
  </si>
  <si>
    <t xml:space="preserve"> NCBI_TaxID=243365 {ECO:0000313|EMBL:AAQ60725.1, ECO:0000313|Proteomes:UP000001424};</t>
  </si>
  <si>
    <t xml:space="preserve"> NCBI_TaxID=243365 {ECO:0000313|EMBL:AAQ59891.1, ECO:0000313|Proteomes:UP000001424};</t>
  </si>
  <si>
    <t xml:space="preserve"> NCBI_TaxID=243365 {ECO:0000313|EMBL:AAQ57854.1, ECO:0000313|Proteomes:UP000001424};</t>
  </si>
  <si>
    <t xml:space="preserve"> NCBI_TaxID=243365 {ECO:0000313|EMBL:AAQ57760.1, ECO:0000313|Proteomes:UP000001424};</t>
  </si>
  <si>
    <t xml:space="preserve"> Anopheles gambiae (African malaria mosquito).</t>
  </si>
  <si>
    <t xml:space="preserve"> NCBI_TaxID=7165 {ECO:0000313|Proteomes:UP000007062};</t>
  </si>
  <si>
    <t xml:space="preserve"> Anophelinae</t>
  </si>
  <si>
    <t xml:space="preserve"> Anopheles.</t>
  </si>
  <si>
    <t xml:space="preserve"> Plasmodium yoelii yoelii.</t>
  </si>
  <si>
    <t xml:space="preserve"> NCBI_TaxID=73239 {ECO:0000313|EMBL:EAA17453.1, ECO:0000313|Proteomes:UP000008553};</t>
  </si>
  <si>
    <t xml:space="preserve"> NCBI_TaxID=73239 {ECO:0000313|EMBL:EAA22301.1, ECO:0000313|Proteomes:UP000008553};</t>
  </si>
  <si>
    <t xml:space="preserve"> Rhodopirellula baltica (strain DSM 10527 / NCIMB 13988 / SH1).</t>
  </si>
  <si>
    <t xml:space="preserve"> NCBI_TaxID=243090 {ECO:0000313|EMBL:CAD73123.1, ECO:0000313|Proteomes:UP000001025};</t>
  </si>
  <si>
    <t xml:space="preserve"> Rhodopirellula.</t>
  </si>
  <si>
    <t xml:space="preserve"> NCBI_TaxID=243090 {ECO:0000313|EMBL:CAD77722.1, ECO:0000313|Proteomes:UP000001025};</t>
  </si>
  <si>
    <t xml:space="preserve"> NCBI_TaxID=243090 {ECO:0000313|EMBL:CAD77537.1, ECO:0000313|Proteomes:UP000001025};</t>
  </si>
  <si>
    <t xml:space="preserve"> NCBI_TaxID=243090 {ECO:0000313|EMBL:CAD76343.1, ECO:0000313|Proteomes:UP000001025};</t>
  </si>
  <si>
    <t xml:space="preserve"> NCBI_TaxID=243090 {ECO:0000313|EMBL:CAD76097.1, ECO:0000313|Proteomes:UP000001025};</t>
  </si>
  <si>
    <t xml:space="preserve"> NCBI_TaxID=243090 {ECO:0000313|EMBL:CAD76002.1, ECO:0000313|Proteomes:UP000001025};</t>
  </si>
  <si>
    <t xml:space="preserve"> NCBI_TaxID=243090 {ECO:0000313|EMBL:CAD75351.1, ECO:0000313|Proteomes:UP000001025};</t>
  </si>
  <si>
    <t xml:space="preserve"> NCBI_TaxID=243090 {ECO:0000313|EMBL:CAD74655.1, ECO:0000313|Proteomes:UP000001025};</t>
  </si>
  <si>
    <t xml:space="preserve"> NCBI_TaxID=243090 {ECO:0000313|EMBL:CAD74446.1, ECO:0000313|Proteomes:UP000001025};</t>
  </si>
  <si>
    <t xml:space="preserve"> NCBI_TaxID=243090 {ECO:0000313|EMBL:CAD73773.1, ECO:0000313|Proteomes:UP000001025};</t>
  </si>
  <si>
    <t xml:space="preserve"> NCBI_TaxID=243090 {ECO:0000313|EMBL:CAD73769.1, ECO:0000313|Proteomes:UP000001025};</t>
  </si>
  <si>
    <t xml:space="preserve"> NCBI_TaxID=243090 {ECO:0000313|EMBL:CAD73622.1, ECO:0000313|Proteomes:UP000001025};</t>
  </si>
  <si>
    <t xml:space="preserve"> NCBI_TaxID=243090 {ECO:0000313|EMBL:CAD73506.1, ECO:0000313|Proteomes:UP000001025};</t>
  </si>
  <si>
    <t xml:space="preserve"> NCBI_TaxID=243090 {ECO:0000313|EMBL:CAD73484.1, ECO:0000313|Proteomes:UP000001025};</t>
  </si>
  <si>
    <t xml:space="preserve"> NCBI_TaxID=243090 {ECO:0000313|EMBL:CAD72794.1, ECO:0000313|Proteomes:UP000001025};</t>
  </si>
  <si>
    <t xml:space="preserve"> NCBI_TaxID=243090 {ECO:0000313|EMBL:CAD72736.1, ECO:0000313|Proteomes:UP000001025};</t>
  </si>
  <si>
    <t xml:space="preserve"> NCBI_TaxID=243090 {ECO:0000313|EMBL:CAD72360.1, ECO:0000313|Proteomes:UP000001025};</t>
  </si>
  <si>
    <t xml:space="preserve"> NCBI_TaxID=243090 {ECO:0000313|EMBL:CAD72253.1, ECO:0000313|Proteomes:UP000001025};</t>
  </si>
  <si>
    <t xml:space="preserve"> NCBI_TaxID=243090 {ECO:0000313|EMBL:CAD71722.1, ECO:0000313|Proteomes:UP000001025};</t>
  </si>
  <si>
    <t xml:space="preserve"> NCBI_TaxID=243090 {ECO:0000313|EMBL:CAD71632.1, ECO:0000313|Proteomes:UP000001025};</t>
  </si>
  <si>
    <t xml:space="preserve"> NCBI_TaxID=243090 {ECO:0000313|EMBL:CAD71502.1, ECO:0000313|Proteomes:UP000001025};</t>
  </si>
  <si>
    <t xml:space="preserve"> NCBI_TaxID=243090 {ECO:0000313|EMBL:CAD71342.1, ECO:0000313|Proteomes:UP000001025};</t>
  </si>
  <si>
    <t xml:space="preserve"> Helicobacter hepaticus (strain ATCC 51449 / 3B1).</t>
  </si>
  <si>
    <t xml:space="preserve"> NCBI_TaxID=235279 {ECO:0000313|EMBL:AAP78114.1, ECO:0000313|Proteomes:UP000002495};</t>
  </si>
  <si>
    <t xml:space="preserve"> NCBI_TaxID=235279 {ECO:0000313|EMBL:AAP77913.1, ECO:0000313|Proteomes:UP000002495};</t>
  </si>
  <si>
    <t xml:space="preserve"> NCBI_TaxID=235279 {ECO:0000313|EMBL:AAP77602.1, ECO:0000313|Proteomes:UP000002495};</t>
  </si>
  <si>
    <t xml:space="preserve"> Bordetella pertussis (strain Tohama I / ATCC BAA-589 / NCTC 13251).</t>
  </si>
  <si>
    <t xml:space="preserve"> NCBI_TaxID=257313 {ECO:0000313|Proteomes:UP000002676};</t>
  </si>
  <si>
    <t xml:space="preserve"> Bacillus cereus (strain ATCC 14579 / DSM 31 / JCM 2152 / NBRC 15305 / NCIMB 9373 / NRRL B-3711).</t>
  </si>
  <si>
    <t xml:space="preserve"> NCBI_TaxID=226900 {ECO:0000313|EMBL:AAP10864.1, ECO:0000313|Proteomes:UP000001417};</t>
  </si>
  <si>
    <t xml:space="preserve"> Bacillus anthracis.</t>
  </si>
  <si>
    <t xml:space="preserve"> NCBI_TaxID=1392 {ECO:0000313|EMBL:AAT33276.2, ECO:0000313|Proteomes:UP000000594};</t>
  </si>
  <si>
    <t xml:space="preserve"> NCBI_TaxID=228410 {ECO:0000313|EMBL:CAD84184.1, ECO:0000313|Proteomes:UP000001416};</t>
  </si>
  <si>
    <t xml:space="preserve"> Streptomyces avermitilis (strain ATCC 31267 / DSM 46492 / JCM 5070 / NBRC 14893 / NCIMB 12804 / NRRL 8165 / MA-4680).</t>
  </si>
  <si>
    <t xml:space="preserve"> NCBI_TaxID=227882 {ECO:0000313|EMBL:BAC73764.1, ECO:0000313|Proteomes:UP000000428};</t>
  </si>
  <si>
    <t xml:space="preserve"> NCBI_TaxID=228410 {ECO:0000313|EMBL:CAD85914.1, ECO:0000313|Proteomes:UP000001416};</t>
  </si>
  <si>
    <t xml:space="preserve"> NCBI_TaxID=228410 {ECO:0000313|EMBL:CAD84837.1, ECO:0000313|Proteomes:UP000001416};</t>
  </si>
  <si>
    <t xml:space="preserve"> NCBI_TaxID=228410 {ECO:0000313|EMBL:CAD84814.1, ECO:0000313|Proteomes:UP000001416};</t>
  </si>
  <si>
    <t xml:space="preserve"> Tropheryma whipplei (strain Twist) (Whipple's bacillus).</t>
  </si>
  <si>
    <t xml:space="preserve"> NCBI_TaxID=203267 {ECO:0000313|EMBL:AAO44344.1, ECO:0000313|Proteomes:UP000002200};</t>
  </si>
  <si>
    <t xml:space="preserve"> Tropheryma.</t>
  </si>
  <si>
    <t xml:space="preserve"> Dictyostelium discoideum (Slime mold).</t>
  </si>
  <si>
    <t xml:space="preserve"> NCBI_TaxID=44689;</t>
  </si>
  <si>
    <t xml:space="preserve"> Vibrio parahaemolyticus serotype O3:K6 (strain RIMD 2210633).</t>
  </si>
  <si>
    <t xml:space="preserve"> NCBI_TaxID=223926 {ECO:0000313|EMBL:BAC62487.1, ECO:0000313|Proteomes:UP000002493};</t>
  </si>
  <si>
    <t xml:space="preserve"> NCBI_TaxID=223926 {ECO:0000313|EMBL:BAC62444.1, ECO:0000313|Proteomes:UP000002493};</t>
  </si>
  <si>
    <t xml:space="preserve"> NCBI_TaxID=223926 {ECO:0000313|EMBL:BAC62355.1, ECO:0000313|Proteomes:UP000002493};</t>
  </si>
  <si>
    <t xml:space="preserve"> NCBI_TaxID=223926 {ECO:0000313|EMBL:BAC60563.1, ECO:0000313|Proteomes:UP000002493};</t>
  </si>
  <si>
    <t xml:space="preserve"> NCBI_TaxID=223926 {ECO:0000313|EMBL:BAC60278.1, ECO:0000313|Proteomes:UP000002493};</t>
  </si>
  <si>
    <t xml:space="preserve"> NCBI_TaxID=223926 {ECO:0000313|EMBL:BAC59981.1, ECO:0000313|Proteomes:UP000002493};</t>
  </si>
  <si>
    <t xml:space="preserve"> NCBI_TaxID=223926 {ECO:0000313|EMBL:BAC58373.1, ECO:0000313|Proteomes:UP000002493};</t>
  </si>
  <si>
    <t xml:space="preserve"> Pseudomonas syringae pv. tomato (strain DC3000).</t>
  </si>
  <si>
    <t xml:space="preserve"> NCBI_TaxID=223283 {ECO:0000313|EMBL:AAO55588.1, ECO:0000313|Proteomes:UP000002515};</t>
  </si>
  <si>
    <t xml:space="preserve"> Pseudomonas putida (strain KT2440).</t>
  </si>
  <si>
    <t xml:space="preserve"> NCBI_TaxID=160488 {ECO:0000313|EMBL:AAN69813.1, ECO:0000313|Proteomes:UP000000556};</t>
  </si>
  <si>
    <t xml:space="preserve"> NCBI_TaxID=160488;</t>
  </si>
  <si>
    <t xml:space="preserve"> NCBI_TaxID=160488 {ECO:0000313|EMBL:AAN69417.1, ECO:0000313|Proteomes:UP000000556};</t>
  </si>
  <si>
    <t xml:space="preserve"> NCBI_TaxID=160488 {ECO:0000313|EMBL:AAN69223.1, ECO:0000313|Proteomes:UP000000556};</t>
  </si>
  <si>
    <t xml:space="preserve"> NCBI_TaxID=160488 {ECO:0000313|EMBL:AAN69087.2, ECO:0000313|Proteomes:UP000000556};</t>
  </si>
  <si>
    <t xml:space="preserve"> NCBI_TaxID=160488 {ECO:0000313|EMBL:AAN68986.1, ECO:0000313|Proteomes:UP000000556};</t>
  </si>
  <si>
    <t xml:space="preserve"> NCBI_TaxID=160488 {ECO:0000313|EMBL:AAN68791.1, ECO:0000313|Proteomes:UP000000556};</t>
  </si>
  <si>
    <t xml:space="preserve"> NCBI_TaxID=160488 {ECO:0000313|EMBL:AAN68091.1, ECO:0000313|Proteomes:UP000000556};</t>
  </si>
  <si>
    <t xml:space="preserve"> NCBI_TaxID=160488 {ECO:0000313|EMBL:AAN67460.1, ECO:0000313|Proteomes:UP000000556};</t>
  </si>
  <si>
    <t xml:space="preserve"> NCBI_TaxID=160488 {ECO:0000313|EMBL:AAN65760.1, ECO:0000313|Proteomes:UP000000556};</t>
  </si>
  <si>
    <t xml:space="preserve"> NCBI_TaxID=224911 {ECO:0000313|EMBL:BAC52753.1, ECO:0000313|Proteomes:UP000002526};</t>
  </si>
  <si>
    <t xml:space="preserve"> NCBI_TaxID=224911 {ECO:0000313|EMBL:BAC51902.1, ECO:0000313|Proteomes:UP000002526};</t>
  </si>
  <si>
    <t xml:space="preserve"> NCBI_TaxID=224911 {ECO:0000313|EMBL:BAC51327.1, ECO:0000313|Proteomes:UP000002526};</t>
  </si>
  <si>
    <t xml:space="preserve"> NCBI_TaxID=224911 {ECO:0000313|EMBL:BAC51173.1, ECO:0000313|Proteomes:UP000002526};</t>
  </si>
  <si>
    <t xml:space="preserve"> NCBI_TaxID=224911 {ECO:0000313|EMBL:BAC50604.1, ECO:0000313|Proteomes:UP000002526};</t>
  </si>
  <si>
    <t xml:space="preserve"> NCBI_TaxID=224911 {ECO:0000313|EMBL:BAC50318.1, ECO:0000313|Proteomes:UP000002526};</t>
  </si>
  <si>
    <t xml:space="preserve"> NCBI_TaxID=224911 {ECO:0000313|EMBL:BAC49906.1, ECO:0000313|Proteomes:UP000002526};</t>
  </si>
  <si>
    <t xml:space="preserve"> NCBI_TaxID=224911 {ECO:0000313|EMBL:BAC49748.1, ECO:0000313|Proteomes:UP000002526};</t>
  </si>
  <si>
    <t xml:space="preserve"> NCBI_TaxID=224911 {ECO:0000313|EMBL:BAC49747.1, ECO:0000313|Proteomes:UP000002526};</t>
  </si>
  <si>
    <t xml:space="preserve"> NCBI_TaxID=224911 {ECO:0000313|EMBL:BAC49744.1, ECO:0000313|Proteomes:UP000002526};</t>
  </si>
  <si>
    <t xml:space="preserve"> NCBI_TaxID=224911 {ECO:0000313|EMBL:BAC49085.1, ECO:0000313|Proteomes:UP000002526};</t>
  </si>
  <si>
    <t xml:space="preserve"> NCBI_TaxID=224911 {ECO:0000313|EMBL:BAC48776.1, ECO:0000313|Proteomes:UP000002526};</t>
  </si>
  <si>
    <t xml:space="preserve"> NCBI_TaxID=224911 {ECO:0000313|EMBL:BAC48479.1, ECO:0000313|Proteomes:UP000002526};</t>
  </si>
  <si>
    <t xml:space="preserve"> NCBI_TaxID=224911 {ECO:0000313|EMBL:BAC47961.1, ECO:0000313|Proteomes:UP000002526};</t>
  </si>
  <si>
    <t xml:space="preserve"> NCBI_TaxID=224911 {ECO:0000313|EMBL:BAC47653.1, ECO:0000313|Proteomes:UP000002526};</t>
  </si>
  <si>
    <t xml:space="preserve"> NCBI_TaxID=224911 {ECO:0000313|EMBL:BAC46817.1, ECO:0000313|Proteomes:UP000002526};</t>
  </si>
  <si>
    <t xml:space="preserve"> NCBI_TaxID=224911 {ECO:0000313|EMBL:BAC46794.1, ECO:0000313|Proteomes:UP000002526};</t>
  </si>
  <si>
    <t xml:space="preserve"> NCBI_TaxID=224911 {ECO:0000313|EMBL:BAC46279.1, ECO:0000313|Proteomes:UP000002526};</t>
  </si>
  <si>
    <t xml:space="preserve"> NCBI_TaxID=224911 {ECO:0000313|EMBL:BAC45855.1, ECO:0000313|Proteomes:UP000002526};</t>
  </si>
  <si>
    <t xml:space="preserve"> Bacteroides thetaiotaomicron (strain ATCC 29148 / DSM 2079 / NCTC 10582 / E50 / VPI-5482).</t>
  </si>
  <si>
    <t xml:space="preserve"> NCBI_TaxID=226186 {ECO:0000313|EMBL:AAO79532.1, ECO:0000313|Proteomes:UP000001414};</t>
  </si>
  <si>
    <t xml:space="preserve"> Shewanella oneidensis (strain MR-1).</t>
  </si>
  <si>
    <t xml:space="preserve"> NCBI_TaxID=211586 {ECO:0000313|EMBL:AAN57625.1, ECO:0000313|Proteomes:UP000008186};</t>
  </si>
  <si>
    <t xml:space="preserve"> NCBI_TaxID=211586 {ECO:0000313|EMBL:AAN57022.1, ECO:0000313|Proteomes:UP000008186};</t>
  </si>
  <si>
    <t xml:space="preserve"> NCBI_TaxID=211586 {ECO:0000313|EMBL:AAN57021.1, ECO:0000313|Proteomes:UP000008186};</t>
  </si>
  <si>
    <t xml:space="preserve"> NCBI_TaxID=211586 {ECO:0000313|EMBL:AAN55222.1, ECO:0000313|Proteomes:UP000008186};</t>
  </si>
  <si>
    <t xml:space="preserve"> Oceanobacillus iheyensis (strain DSM 14371 / JCM 11309 / KCTC 3954 / HTE831).</t>
  </si>
  <si>
    <t xml:space="preserve"> NCBI_TaxID=221109 {ECO:0000313|EMBL:BAC13393.1, ECO:0000313|Proteomes:UP000000822};</t>
  </si>
  <si>
    <t>Oceanobacillus.</t>
  </si>
  <si>
    <t xml:space="preserve"> Leptospira interrogans serogroup Icterohaemorrhagiae serovar Lai (strain 56601).</t>
  </si>
  <si>
    <t xml:space="preserve"> NCBI_TaxID=189518 {ECO:0000313|EMBL:AAN50769.1, ECO:0000313|Proteomes:UP000001408};</t>
  </si>
  <si>
    <t xml:space="preserve"> NCBI_TaxID=189518 {ECO:0000313|EMBL:AAN50707.2, ECO:0000313|Proteomes:UP000001408};</t>
  </si>
  <si>
    <t xml:space="preserve"> NCBI_TaxID=189518 {ECO:0000313|EMBL:AAN47865.1, ECO:0000313|Proteomes:UP000001408};</t>
  </si>
  <si>
    <t xml:space="preserve"> NCBI_TaxID=189518 {ECO:0000313|EMBL:AAN47441.2, ECO:0000313|Proteomes:UP000001408};</t>
  </si>
  <si>
    <t xml:space="preserve"> Corynebacterium efficiens (strain DSM 44549 / YS-314 / AJ 12310 / JCM 11189 / NBRC 100395).</t>
  </si>
  <si>
    <t xml:space="preserve"> NCBI_TaxID=196164;</t>
  </si>
  <si>
    <t xml:space="preserve"> NCBI_TaxID=204773 {ECO:0000313|EMBL:AAN05583.1};</t>
  </si>
  <si>
    <t xml:space="preserve"> Plasmodium falciparum (isolate 3D7).</t>
  </si>
  <si>
    <t xml:space="preserve"> NCBI_TaxID=36329 {ECO:0000313|EMBL:CAD52252.1, ECO:0000313|Proteomes:UP000001450};</t>
  </si>
  <si>
    <t xml:space="preserve"> Plasmodium (Laverania).</t>
  </si>
  <si>
    <t xml:space="preserve"> NCBI_TaxID=36329 {ECO:0000313|EMBL:AAN36650.1, ECO:0000313|Proteomes:UP000001450};</t>
  </si>
  <si>
    <t xml:space="preserve"> Chlorobium tepidum (strain ATCC 49652 / DSM 12025 / NBRC 103806 / TLS).</t>
  </si>
  <si>
    <t xml:space="preserve"> NCBI_TaxID=194439 {ECO:0000313|EMBL:AAM73243.1, ECO:0000313|Proteomes:UP000001007};</t>
  </si>
  <si>
    <t>Chlorobaculum.</t>
  </si>
  <si>
    <t xml:space="preserve"> NCBI_TaxID=194439 {ECO:0000313|EMBL:AAM72956.1, ECO:0000313|Proteomes:UP000001007};</t>
  </si>
  <si>
    <t xml:space="preserve"> NCBI_TaxID=194439 {ECO:0000313|EMBL:AAM72250.1, ECO:0000313|Proteomes:UP000001007};</t>
  </si>
  <si>
    <t xml:space="preserve"> Corynebacterium glutamicum (strain ATCC 13032 / DSM 20300 / JCM 1318 / LMG 3730 / NCIMB 10025).</t>
  </si>
  <si>
    <t xml:space="preserve"> NCBI_TaxID=196627;</t>
  </si>
  <si>
    <t xml:space="preserve"> Xanthomonas campestris pv. campestris (strain ATCC 33913 / DSM 3586 / NCPPB 528 / LMG 568 / P 25).</t>
  </si>
  <si>
    <t xml:space="preserve"> NCBI_TaxID=190485 {ECO:0000313|EMBL:AAM42668.1, ECO:0000313|Proteomes:UP000001010};</t>
  </si>
  <si>
    <t xml:space="preserve"> NCBI_TaxID=190485 {ECO:0000313|EMBL:AAM41429.1, ECO:0000313|Proteomes:UP000001010};</t>
  </si>
  <si>
    <t xml:space="preserve"> NCBI_TaxID=190485 {ECO:0000313|EMBL:AAM40961.1, ECO:0000313|Proteomes:UP000001010};</t>
  </si>
  <si>
    <t xml:space="preserve"> NCBI_TaxID=190485 {ECO:0000313|EMBL:AAM39573.1, ECO:0000313|Proteomes:UP000001010};</t>
  </si>
  <si>
    <t xml:space="preserve"> NCBI_TaxID=39947 {ECO:0000313|EMBL:BAB90158.1};</t>
  </si>
  <si>
    <t xml:space="preserve"> Methanosarcina acetivorans (strain ATCC 35395 / DSM 2834 / JCM 12185 / C2A).</t>
  </si>
  <si>
    <t xml:space="preserve"> NCBI_TaxID=188937 {ECO:0000313|EMBL:AAM03620.1, ECO:0000313|Proteomes:UP000002487};</t>
  </si>
  <si>
    <t xml:space="preserve"> Methanosarcina.</t>
  </si>
  <si>
    <t xml:space="preserve"> NCBI_TaxID=176299;</t>
  </si>
  <si>
    <t xml:space="preserve"> NCBI_TaxID=114615 {ECO:0000313|EMBL:AAL68702.1};</t>
  </si>
  <si>
    <t xml:space="preserve"> Ralstonia solanacearum (strain GMI1000) (Pseudomonas solanacearum).</t>
  </si>
  <si>
    <t xml:space="preserve"> Plasmid megaplasmid Rsp {ECO:0000313|Proteomes:UP000001436}.</t>
  </si>
  <si>
    <t xml:space="preserve"> NCBI_TaxID=267608 {ECO:0000313|EMBL:CAD18715.1, ECO:0000313|Proteomes:UP000001436};</t>
  </si>
  <si>
    <t xml:space="preserve"> NCBI_TaxID=267608 {ECO:0000313|EMBL:CAD18654.1, ECO:0000313|Proteomes:UP000001436};</t>
  </si>
  <si>
    <t xml:space="preserve"> NCBI_TaxID=267608 {ECO:0000313|EMBL:CAD18604.1, ECO:0000313|Proteomes:UP000001436};</t>
  </si>
  <si>
    <t xml:space="preserve"> NCBI_TaxID=267608 {ECO:0000313|EMBL:CAD18324.1, ECO:0000313|Proteomes:UP000001436};</t>
  </si>
  <si>
    <t xml:space="preserve"> NCBI_TaxID=267608 {ECO:0000313|EMBL:CAD17048.1, ECO:0000313|Proteomes:UP000001436};</t>
  </si>
  <si>
    <t xml:space="preserve"> NCBI_TaxID=267608 {ECO:0000313|EMBL:CAD16696.1, ECO:0000313|Proteomes:UP000001436};</t>
  </si>
  <si>
    <t xml:space="preserve"> NCBI_TaxID=267608 {ECO:0000313|EMBL:CAD16200.1, ECO:0000313|Proteomes:UP000001436};</t>
  </si>
  <si>
    <t xml:space="preserve"> NCBI_TaxID=267608 {ECO:0000313|EMBL:CAD14702.1, ECO:0000313|Proteomes:UP000001436};</t>
  </si>
  <si>
    <t xml:space="preserve"> NCBI_TaxID=267608 {ECO:0000313|EMBL:CAD14474.1, ECO:0000313|Proteomes:UP000001436};</t>
  </si>
  <si>
    <t xml:space="preserve"> NCBI_TaxID=267608 {ECO:0000313|EMBL:CAD14159.1, ECO:0000313|Proteomes:UP000001436};</t>
  </si>
  <si>
    <t xml:space="preserve"> NCBI_TaxID=267608 {ECO:0000313|EMBL:CAD13725.1, ECO:0000313|Proteomes:UP000001436};</t>
  </si>
  <si>
    <t xml:space="preserve"> Pyrobaculum aerophilum (strain ATCC 51768 / IM2 / DSM 7523 / JCM 9630 / NBRC 100827).</t>
  </si>
  <si>
    <t xml:space="preserve"> NCBI_TaxID=178306 {ECO:0000313|EMBL:AAL65031.1, ECO:0000313|Proteomes:UP000002439};</t>
  </si>
  <si>
    <t xml:space="preserve"> Thermoproteales</t>
  </si>
  <si>
    <t>Thermoproteaceae</t>
  </si>
  <si>
    <t xml:space="preserve"> Pyrobaculum.</t>
  </si>
  <si>
    <t xml:space="preserve"> Rhizobium meliloti (strain 1021) (Ensifer meliloti) (Sinorhizobium meliloti).</t>
  </si>
  <si>
    <t xml:space="preserve"> Plasmid pSymB {ECO:0000313|EMBL:CAC48788.1, ECO:0000313|Proteomes:UP000001976}.</t>
  </si>
  <si>
    <t xml:space="preserve"> NCBI_TaxID=266834 {ECO:0000313|EMBL:CAC48788.1, ECO:0000313|Proteomes:UP000001976};</t>
  </si>
  <si>
    <t xml:space="preserve"> NCBI_TaxID=266834 {ECO:0000313|EMBL:CAC47094.1, ECO:0000313|Proteomes:UP000001976};</t>
  </si>
  <si>
    <t xml:space="preserve"> NCBI_TaxID=266834 {ECO:0000313|EMBL:CAC45549.1, ECO:0000313|Proteomes:UP000001976};</t>
  </si>
  <si>
    <t xml:space="preserve"> NCBI_TaxID=266834 {ECO:0000313|EMBL:CAC41609.1, ECO:0000313|Proteomes:UP000001976};</t>
  </si>
  <si>
    <t xml:space="preserve"> Plasmid pSymB {ECO:0000313|EMBL:CAC49346.1, ECO:0000313|Proteomes:UP000001976}.</t>
  </si>
  <si>
    <t xml:space="preserve"> NCBI_TaxID=266834 {ECO:0000313|EMBL:CAC49346.1, ECO:0000313|Proteomes:UP000001976};</t>
  </si>
  <si>
    <t xml:space="preserve"> Plasmid pSymB {ECO:0000313|EMBL:CAC49345.1, ECO:0000313|Proteomes:UP000001976}.</t>
  </si>
  <si>
    <t xml:space="preserve"> NCBI_TaxID=266834 {ECO:0000313|EMBL:CAC49345.1, ECO:0000313|Proteomes:UP000001976};</t>
  </si>
  <si>
    <t xml:space="preserve"> Plasmid pSymB {ECO:0000313|EMBL:CAC48572.1, ECO:0000313|Proteomes:UP000001976}.</t>
  </si>
  <si>
    <t xml:space="preserve"> NCBI_TaxID=266834 {ECO:0000313|EMBL:CAC48572.1, ECO:0000313|Proteomes:UP000001976};</t>
  </si>
  <si>
    <t xml:space="preserve"> Plasmid pSymA {ECO:0000313|EMBL:AAK65467.1, ECO:0000313|Proteomes:UP000001976}.</t>
  </si>
  <si>
    <t xml:space="preserve"> NCBI_TaxID=266834 {ECO:0000313|EMBL:AAK65467.1, ECO:0000313|Proteomes:UP000001976};</t>
  </si>
  <si>
    <t xml:space="preserve"> Plasmid pSymA {ECO:0000313|EMBL:AAK65353.1, ECO:0000313|Proteomes:UP000001976}.</t>
  </si>
  <si>
    <t xml:space="preserve"> NCBI_TaxID=266834 {ECO:0000313|EMBL:AAK65353.1, ECO:0000313|Proteomes:UP000001976};</t>
  </si>
  <si>
    <t xml:space="preserve"> Plasmid pSymA {ECO:0000313|EMBL:AAK65259.1, ECO:0000313|Proteomes:UP000001976}.</t>
  </si>
  <si>
    <t xml:space="preserve"> NCBI_TaxID=266834 {ECO:0000313|EMBL:AAK65259.1, ECO:0000313|Proteomes:UP000001976};</t>
  </si>
  <si>
    <t xml:space="preserve"> Plasmid pSymA {ECO:0000313|EMBL:AAK64981.1, ECO:0000313|Proteomes:UP000001976}.</t>
  </si>
  <si>
    <t xml:space="preserve"> NCBI_TaxID=266834 {ECO:0000313|EMBL:AAK64981.1, ECO:0000313|Proteomes:UP000001976};</t>
  </si>
  <si>
    <t xml:space="preserve"> Plasmid pSymA {ECO:0000313|EMBL:AAK64719.1, ECO:0000313|Proteomes:UP000001976}.</t>
  </si>
  <si>
    <t xml:space="preserve"> NCBI_TaxID=266834 {ECO:0000313|EMBL:AAK64719.1, ECO:0000313|Proteomes:UP000001976};</t>
  </si>
  <si>
    <t xml:space="preserve"> Rhizobium loti (strain MAFF303099) (Mesorhizobium loti).</t>
  </si>
  <si>
    <t xml:space="preserve"> NCBI_TaxID=266835 {ECO:0000313|EMBL:BAB54061.1, ECO:0000313|Proteomes:UP000000552};</t>
  </si>
  <si>
    <t xml:space="preserve"> NCBI_TaxID=266835 {ECO:0000313|EMBL:BAB52189.1, ECO:0000313|Proteomes:UP000000552};</t>
  </si>
  <si>
    <t xml:space="preserve"> NCBI_TaxID=266835 {ECO:0000313|EMBL:BAB51938.1, ECO:0000313|Proteomes:UP000000552};</t>
  </si>
  <si>
    <t xml:space="preserve"> NCBI_TaxID=266835 {ECO:0000313|EMBL:BAB51455.1, ECO:0000313|Proteomes:UP000000552};</t>
  </si>
  <si>
    <t xml:space="preserve"> NCBI_TaxID=266835 {ECO:0000313|EMBL:BAB49805.1, ECO:0000313|Proteomes:UP000000552};</t>
  </si>
  <si>
    <t xml:space="preserve"> NCBI_TaxID=266835 {ECO:0000313|EMBL:BAB48600.1, ECO:0000313|Proteomes:UP000000552};</t>
  </si>
  <si>
    <t xml:space="preserve"> NCBI_TaxID=266835 {ECO:0000313|EMBL:BAB48513.1, ECO:0000313|Proteomes:UP000000552};</t>
  </si>
  <si>
    <t xml:space="preserve"> Plasmid pMLb {ECO:0000313|EMBL:BAB54821.1, ECO:0000313|Proteomes:UP000000552}.</t>
  </si>
  <si>
    <t xml:space="preserve"> NCBI_TaxID=266835 {ECO:0000313|EMBL:BAB54821.1, ECO:0000313|Proteomes:UP000000552};</t>
  </si>
  <si>
    <t xml:space="preserve"> Caulobacter crescentus (strain ATCC 19089 / CB15).</t>
  </si>
  <si>
    <t xml:space="preserve"> NCBI_TaxID=190650 {ECO:0000313|EMBL:AAK24932.1, ECO:0000313|Proteomes:UP000001816};</t>
  </si>
  <si>
    <t xml:space="preserve"> NCBI_TaxID=190650 {ECO:0000313|EMBL:AAK24897.1, ECO:0000313|Proteomes:UP000001816};</t>
  </si>
  <si>
    <t xml:space="preserve"> NCBI_TaxID=190650 {ECO:0000313|EMBL:AAK23610.1, ECO:0000313|Proteomes:UP000001816};</t>
  </si>
  <si>
    <t xml:space="preserve"> NCBI_TaxID=190650 {ECO:0000313|EMBL:AAK23192.1, ECO:0000313|Proteomes:UP000001816};</t>
  </si>
  <si>
    <t xml:space="preserve"> Pasteurella multocida (strain Pm70).</t>
  </si>
  <si>
    <t xml:space="preserve"> NCBI_TaxID=272843 {ECO:0000313|EMBL:AAK03023.1, ECO:0000313|Proteomes:UP000000809};</t>
  </si>
  <si>
    <t xml:space="preserve"> Pasteurella.</t>
  </si>
  <si>
    <t xml:space="preserve"> NCBI_TaxID=272843 {ECO:0000313|EMBL:AAK02530.1, ECO:0000313|Proteomes:UP000000809};</t>
  </si>
  <si>
    <t xml:space="preserve"> NCBI_TaxID=208964 {ECO:0000313|EMBL:AAG08007.1, ECO:0000313|Proteomes:UP000002438};</t>
  </si>
  <si>
    <t xml:space="preserve"> NCBI_TaxID=208964 {ECO:0000313|EMBL:AAG07959.1, ECO:0000313|Proteomes:UP000002438};</t>
  </si>
  <si>
    <t xml:space="preserve"> NCBI_TaxID=208964 {ECO:0000313|EMBL:AAG05870.1, ECO:0000313|Proteomes:UP000002438};</t>
  </si>
  <si>
    <t xml:space="preserve"> NCBI_TaxID=208964 {ECO:0000313|EMBL:AAG05654.1, ECO:0000313|Proteomes:UP000002438};</t>
  </si>
  <si>
    <t xml:space="preserve"> NCBI_TaxID=208964 {ECO:0000313|EMBL:AAG05123.1, ECO:0000313|Proteomes:UP000002438};</t>
  </si>
  <si>
    <t xml:space="preserve"> NCBI_TaxID=208964 {ECO:0000313|EMBL:AAG04989.1, ECO:0000313|Proteomes:UP000002438};</t>
  </si>
  <si>
    <t xml:space="preserve"> Bacillus halodurans (strain ATCC BAA-125 / DSM 18197 / FERM 7344 / JCM 9153 / C-125).</t>
  </si>
  <si>
    <t xml:space="preserve"> NCBI_TaxID=272558 {ECO:0000313|EMBL:BAB06334.1, ECO:0000313|Proteomes:UP000001258};</t>
  </si>
  <si>
    <t xml:space="preserve"> Vibrio cholerae serotype O1 (strain ATCC 39315 / El Tor Inaba N16961).</t>
  </si>
  <si>
    <t xml:space="preserve"> NCBI_TaxID=243277 {ECO:0000313|EMBL:AAF96664.1, ECO:0000313|Proteomes:UP000000584};</t>
  </si>
  <si>
    <t xml:space="preserve"> NCBI_TaxID=243277 {ECO:0000313|EMBL:AAF95385.1, ECO:0000313|Proteomes:UP000000584};</t>
  </si>
  <si>
    <t xml:space="preserve"> NCBI_TaxID=243277 {ECO:0000313|EMBL:AAF93290.1, ECO:0000313|Proteomes:UP000000584};</t>
  </si>
  <si>
    <t xml:space="preserve"> NCBI_TaxID=243277 {ECO:0000313|EMBL:AAF93267.1, ECO:0000313|Proteomes:UP000000584};</t>
  </si>
  <si>
    <t xml:space="preserve"> Deinococcus radiodurans (strain ATCC 13939 / DSM 20539 / JCM 16871 / LMG 4051 / NBRC 15346 / NCIMB 9279 / R1 / VKM B-1422).</t>
  </si>
  <si>
    <t xml:space="preserve"> NCBI_TaxID=243230 {ECO:0000313|EMBL:AAF12028.1, ECO:0000313|Proteomes:UP000002524};</t>
  </si>
  <si>
    <t xml:space="preserve"> NCBI_TaxID=243230 {ECO:0000313|EMBL:AAF12472.1, ECO:0000313|Proteomes:UP000002524};</t>
  </si>
  <si>
    <t xml:space="preserve"> Rickettsia prowazekii (strain Madrid E).</t>
  </si>
  <si>
    <t xml:space="preserve"> NCBI_TaxID=272947;</t>
  </si>
  <si>
    <t xml:space="preserve"> Rickettsia</t>
  </si>
  <si>
    <t xml:space="preserve"> typhus group.</t>
  </si>
  <si>
    <t xml:space="preserve"> NCBI_TaxID=8839 {ECO:0000313|EMBL:EOA97905.1};</t>
  </si>
  <si>
    <t xml:space="preserve"> Setosphaeria turcica (strain 28A) (Northern leaf blight fungus) (Exserohilum turcicum).</t>
  </si>
  <si>
    <t xml:space="preserve"> NCBI_TaxID=671987 {ECO:0000313|EMBL:EOA91028.1, ECO:0000313|Proteomes:UP000016935};</t>
  </si>
  <si>
    <t xml:space="preserve"> Setosphaeria.</t>
  </si>
  <si>
    <t xml:space="preserve"> Emiliania huxleyi (Pontosphaera huxleyi).</t>
  </si>
  <si>
    <t xml:space="preserve"> NCBI_TaxID=2903 {ECO:0000313|EMBL:EOD06027.1};</t>
  </si>
  <si>
    <t xml:space="preserve"> Haptophyceae</t>
  </si>
  <si>
    <t xml:space="preserve"> Isochrysidales</t>
  </si>
  <si>
    <t xml:space="preserve"> Noelaerhabdaceae</t>
  </si>
  <si>
    <t xml:space="preserve"> Emiliania.</t>
  </si>
  <si>
    <t xml:space="preserve"> NCBI_TaxID=2903 {ECO:0000313|EMBL:EOD10923.1};</t>
  </si>
  <si>
    <t xml:space="preserve"> NCBI_TaxID=2903 {ECO:0000313|EMBL:EOD12263.1};</t>
  </si>
  <si>
    <t xml:space="preserve"> NCBI_TaxID=2903 {ECO:0000313|EMBL:EOD04405.1};</t>
  </si>
  <si>
    <t xml:space="preserve"> NCBI_TaxID=2903 {ECO:0000313|EMBL:EOD27572.1};</t>
  </si>
  <si>
    <t xml:space="preserve"> NCBI_TaxID=2903 {ECO:0000313|EMBL:EOD12975.1};</t>
  </si>
  <si>
    <t xml:space="preserve"> NCBI_TaxID=2903 {ECO:0000313|EMBL:EOD35427.1};</t>
  </si>
  <si>
    <t xml:space="preserve"> NCBI_TaxID=2903 {ECO:0000313|EMBL:EOD26600.1};</t>
  </si>
  <si>
    <t xml:space="preserve"> NCBI_TaxID=2903 {ECO:0000313|EMBL:EOD35480.1};</t>
  </si>
  <si>
    <t xml:space="preserve"> NCBI_TaxID=2903 {ECO:0000313|EMBL:EOD39889.1};</t>
  </si>
  <si>
    <t xml:space="preserve"> Botryosphaeria parva (strain UCR-NP2) (Grapevine canker fungus) (Neofusicoccum parvum).</t>
  </si>
  <si>
    <t xml:space="preserve"> NCBI_TaxID=1287680 {ECO:0000313|EMBL:EOD45096.1, ECO:0000313|Proteomes:UP000013521};</t>
  </si>
  <si>
    <t xml:space="preserve"> Neofusicoccum.</t>
  </si>
  <si>
    <t xml:space="preserve"> Rhodnius prolixus (Triatomid bug).</t>
  </si>
  <si>
    <t xml:space="preserve"> NCBI_TaxID=13249;</t>
  </si>
  <si>
    <t xml:space="preserve"> Euhemiptera</t>
  </si>
  <si>
    <t>Heteroptera</t>
  </si>
  <si>
    <t xml:space="preserve"> Panheteroptera</t>
  </si>
  <si>
    <t xml:space="preserve"> Cimicomorpha</t>
  </si>
  <si>
    <t xml:space="preserve"> Reduviidae</t>
  </si>
  <si>
    <t xml:space="preserve"> Triatominae</t>
  </si>
  <si>
    <t>Rhodnius.</t>
  </si>
  <si>
    <t xml:space="preserve"> NCBI_TaxID=28377 {ECO:0000313|Ensembl:ENSACAP00000022254, ECO:0000313|Proteomes:UP000001646};</t>
  </si>
  <si>
    <t xml:space="preserve"> Spiribacter salinus M19-40.</t>
  </si>
  <si>
    <t xml:space="preserve"> NCBI_TaxID=1260251 {ECO:0000313|EMBL:AGM40607.1, ECO:0000313|Proteomes:UP000017881};</t>
  </si>
  <si>
    <t xml:space="preserve"> Spiribacter.</t>
  </si>
  <si>
    <t xml:space="preserve"> NCBI_TaxID=1260251 {ECO:0000313|EMBL:AGM40308.1, ECO:0000313|Proteomes:UP000017881};</t>
  </si>
  <si>
    <t xml:space="preserve"> NCBI_TaxID=1260251 {ECO:0000313|EMBL:AGM41748.1, ECO:0000313|Proteomes:UP000017881};</t>
  </si>
  <si>
    <t xml:space="preserve"> Taphrina deformans (strain PYCC 5710 / ATCC 11124 / CBS 356.35 / IMI 108563 / JCM 9778 / NBRC 8474) (Peach leaf curl fungus) (Lalaria deformans).</t>
  </si>
  <si>
    <t xml:space="preserve"> NCBI_TaxID=1097556 {ECO:0000313|EMBL:CCG80599.1, ECO:0000313|Proteomes:UP000013776};</t>
  </si>
  <si>
    <t>Taphrinomycetes</t>
  </si>
  <si>
    <t xml:space="preserve"> Taphrinales</t>
  </si>
  <si>
    <t xml:space="preserve"> Taphrinaceae</t>
  </si>
  <si>
    <t xml:space="preserve"> Taphrina.</t>
  </si>
  <si>
    <t xml:space="preserve"> Oleispira antarctica RB-8.</t>
  </si>
  <si>
    <t xml:space="preserve"> NCBI_TaxID=698738 {ECO:0000313|EMBL:CCK74207.1, ECO:0000313|Proteomes:UP000032749};</t>
  </si>
  <si>
    <t>Oleispira.</t>
  </si>
  <si>
    <t xml:space="preserve"> NCBI_TaxID=698738 {ECO:0000313|EMBL:CCK74382.1, ECO:0000313|Proteomes:UP000032749};</t>
  </si>
  <si>
    <t xml:space="preserve"> NCBI_TaxID=698738 {ECO:0000313|EMBL:CCK76352.1, ECO:0000313|Proteomes:UP000032749};</t>
  </si>
  <si>
    <t xml:space="preserve"> NCBI_TaxID=698738 {ECO:0000313|EMBL:CCK77037.1, ECO:0000313|Proteomes:UP000032749};</t>
  </si>
  <si>
    <t xml:space="preserve"> NCBI_TaxID=698738 {ECO:0000313|EMBL:CCK77511.1, ECO:0000313|Proteomes:UP000032749};</t>
  </si>
  <si>
    <t xml:space="preserve"> Parasutterella excrementihominis CAG:233.</t>
  </si>
  <si>
    <t xml:space="preserve"> NCBI_TaxID=1263099 {ECO:0000313|EMBL:CCX88163.1, ECO:0000313|Proteomes:UP000018034};</t>
  </si>
  <si>
    <t>Sutterellaceae</t>
  </si>
  <si>
    <t xml:space="preserve"> Parasutterella</t>
  </si>
  <si>
    <t xml:space="preserve"> environmental samples.</t>
  </si>
  <si>
    <t xml:space="preserve"> NCBI_TaxID=1263099 {ECO:0000313|EMBL:CCX87829.1, ECO:0000313|Proteomes:UP000018034};</t>
  </si>
  <si>
    <t xml:space="preserve"> Tannerella sp. CAG:118.</t>
  </si>
  <si>
    <t xml:space="preserve"> NCBI_TaxID=1262978 {ECO:0000313|EMBL:CCY37820.1, ECO:0000313|Proteomes:UP000018396};</t>
  </si>
  <si>
    <t xml:space="preserve"> Tannerella</t>
  </si>
  <si>
    <t xml:space="preserve"> Bacteroides intestinalis CAG:564.</t>
  </si>
  <si>
    <t xml:space="preserve"> NCBI_TaxID=1263049 {ECO:0000313|EMBL:CCY88194.1, ECO:0000313|Proteomes:UP000018157};</t>
  </si>
  <si>
    <t>Bacteroides</t>
  </si>
  <si>
    <t>Итог</t>
  </si>
  <si>
    <t>Таксономия</t>
  </si>
  <si>
    <t>Длина</t>
  </si>
  <si>
    <t>Sequence                 Description</t>
  </si>
  <si>
    <t>Score</t>
  </si>
  <si>
    <t>E-value</t>
  </si>
  <si>
    <t>N</t>
  </si>
  <si>
    <t>E2SAM9_9ACTN/51134</t>
  </si>
  <si>
    <t>QCRC_COREF/69146</t>
  </si>
  <si>
    <t>M1NZJ0_9CORY/68145</t>
  </si>
  <si>
    <t>E4N9X7_KITSK/49126</t>
  </si>
  <si>
    <t>F6FWJ6_ISOV2/47124</t>
  </si>
  <si>
    <t>A0A097IH87_9CORY/68145</t>
  </si>
  <si>
    <t>B2GHS5_KOCRD/50127</t>
  </si>
  <si>
    <t>S5TKN3_9CORY/68145</t>
  </si>
  <si>
    <t>U7MT27_9CORY/69146</t>
  </si>
  <si>
    <t>A0A0A1DTB6_NOCSI/54137</t>
  </si>
  <si>
    <t>L0IXW8_MYCSM/60137</t>
  </si>
  <si>
    <t>C7R4P0_JONDD/72149</t>
  </si>
  <si>
    <t>A0A0B6TUQ1_9CORY/69147</t>
  </si>
  <si>
    <t>QCRC_MYCTU/62140</t>
  </si>
  <si>
    <t>U5WJL6_MYCKA/64142</t>
  </si>
  <si>
    <t>A8LFE5_FRASN/80157</t>
  </si>
  <si>
    <t>A0A059W5P3_STRA9/49126</t>
  </si>
  <si>
    <t>A0A0C5GBV5_9ACTN/49126</t>
  </si>
  <si>
    <t>B5GUX3_STRC2/49126</t>
  </si>
  <si>
    <t>A0A0B5DCY3_9CORY/71148</t>
  </si>
  <si>
    <t>A0A0D4DUN3_9ACTN/49126</t>
  </si>
  <si>
    <t>A0A0A8EU40_9ACTN/49126</t>
  </si>
  <si>
    <t>A0A075TW44_9CORY/67144</t>
  </si>
  <si>
    <t>QCRC_MYCLE/71149</t>
  </si>
  <si>
    <t>QCRC_CORGL/56133</t>
  </si>
  <si>
    <t>K7SIE6_PROA4/48125</t>
  </si>
  <si>
    <t>B5I281_9ACTN/49126</t>
  </si>
  <si>
    <t>C7QBM2_CATAD/50128</t>
  </si>
  <si>
    <t>B1VZR2_STRGG/49126</t>
  </si>
  <si>
    <t>C1A119_RHOE4/65143</t>
  </si>
  <si>
    <t>B2HGW2_MYCMM/83160</t>
  </si>
  <si>
    <t>G2NDT3_STREK/49126</t>
  </si>
  <si>
    <t>F2RIB1_STRVP/49126</t>
  </si>
  <si>
    <t>H2JWZ9_STRHJ/49127</t>
  </si>
  <si>
    <t>QCRC_CORDI/54131</t>
  </si>
  <si>
    <t>V6JZ08_STRNV/38115</t>
  </si>
  <si>
    <t>Q73YM2_MYCPA/68146</t>
  </si>
  <si>
    <t>U7LFJ7_9CORY/67144</t>
  </si>
  <si>
    <t>A0A0B5DGP7_9ACTN/49127</t>
  </si>
  <si>
    <t>F8K0X7_STREN/48125</t>
  </si>
  <si>
    <t>K4RCQ3_9ACTN/49127</t>
  </si>
  <si>
    <t>Q6A9U7_PROAC/48125</t>
  </si>
  <si>
    <t>B5HCR6_STRPR/49126</t>
  </si>
  <si>
    <t>D9QBG6_CORP2/71148</t>
  </si>
  <si>
    <t>A0A089XA32_STRGA/49127</t>
  </si>
  <si>
    <t>A0A0B5EWE5_9ACTN/49126</t>
  </si>
  <si>
    <t>F8DZS0_CORRG/70147</t>
  </si>
  <si>
    <t>Q82AK4_STRAW/49126</t>
  </si>
  <si>
    <t>W5WNV6_9CORY/71148</t>
  </si>
  <si>
    <t>E9T6G3_RHOHA/57135</t>
  </si>
  <si>
    <t>C9YTU6_STRSW/49126</t>
  </si>
  <si>
    <t>S5UPU3_STRCU/49127</t>
  </si>
  <si>
    <t>F5XRY7_MICPN/48129</t>
  </si>
  <si>
    <t>G0G3G1_AMYMS/58136</t>
  </si>
  <si>
    <t>R7XV59_9ACTN/51135</t>
  </si>
  <si>
    <t>A6WD26_KINRD/53138</t>
  </si>
  <si>
    <t>D2PZ59_KRIFD/58141</t>
  </si>
  <si>
    <t>D2B4V6_STRRD/51130</t>
  </si>
  <si>
    <t>C7M193_ACIFD/68145</t>
  </si>
  <si>
    <t>U5VTJ3_9ACTN/64155</t>
  </si>
  <si>
    <t>E8N7K7_MICTS/57134</t>
  </si>
  <si>
    <t>D3Q120_STANL/52130</t>
  </si>
  <si>
    <t>Q83N04_TROWT/76153</t>
  </si>
  <si>
    <t>F4CL27_PSEUX/64149</t>
  </si>
  <si>
    <t>D6Y994_THEBD/57136</t>
  </si>
  <si>
    <t>CCOP_RHOCB/208294</t>
  </si>
  <si>
    <t>D5WSG2_KYRT2/181264</t>
  </si>
  <si>
    <t>C0ZKW6_BREBN/194279</t>
  </si>
  <si>
    <t>I3ZBL8_TERRK/317395</t>
  </si>
  <si>
    <t>D1B0H7_SULD5/193281</t>
  </si>
  <si>
    <t>Q1QFY9_NITHX/279367</t>
  </si>
  <si>
    <t>J9Z9J7_LEPFM/186266</t>
  </si>
  <si>
    <t>D5V0E1_ARCNC/176259</t>
  </si>
  <si>
    <t>F2LAJ1_BURGS/329417</t>
  </si>
  <si>
    <t>Q2KBJ1_RHIEC/307395</t>
  </si>
  <si>
    <t>A0A0D1W698_ANEMI/192277</t>
  </si>
  <si>
    <t>E3EYS8_KETVY/322407</t>
  </si>
  <si>
    <t>F4CCB4_SPHS2/214304</t>
  </si>
  <si>
    <t>B9TLJ1_RICCO/22111</t>
  </si>
  <si>
    <t>Q3JDM4_NITOC/117206</t>
  </si>
  <si>
    <t>C1DAL8_LARHH/180271</t>
  </si>
  <si>
    <t>Q3JD32_NITOC/29112</t>
  </si>
  <si>
    <t>Q6N8A1_RHOPA/576667</t>
  </si>
  <si>
    <t>I0IRS4_LEPFC/582673</t>
  </si>
  <si>
    <t>C5ACY1_BURGB/325413</t>
  </si>
  <si>
    <t>W0DTG1_9GAMM/38125</t>
  </si>
  <si>
    <t>F8ERF2_RUNSL/211298</t>
  </si>
  <si>
    <t>G2DNF6_9NEIS/190282</t>
  </si>
  <si>
    <t>I0HWK5_RUBGI/118202</t>
  </si>
  <si>
    <t>Q63X41_BURPS/323411</t>
  </si>
  <si>
    <t>M9R969_9RHOB/42139</t>
  </si>
  <si>
    <t>A1W5V5_ACISJ/595686</t>
  </si>
  <si>
    <t>H2FZY2_OCESG/220303</t>
  </si>
  <si>
    <t>C1F199_ACIC5/186265</t>
  </si>
  <si>
    <t>D6YUS5_WADCW/181263</t>
  </si>
  <si>
    <t>H0PT51_9RHOO/178269</t>
  </si>
  <si>
    <t>Q1LAH8_RALME/660751</t>
  </si>
  <si>
    <t>B2JI33_BURP8/129217</t>
  </si>
  <si>
    <t>E1X3N5_HALMS/22110</t>
  </si>
  <si>
    <t>B2FL46_STRMK/195285</t>
  </si>
  <si>
    <t>Q7MS08_WOLSU/78158</t>
  </si>
  <si>
    <t>D0KVG0_HALNC/29116</t>
  </si>
  <si>
    <t>G8TGB0_NIAKG/189278</t>
  </si>
  <si>
    <t>A0A0D5V743_9BURK/130217</t>
  </si>
  <si>
    <t>A4Z196_BRASO/122212</t>
  </si>
  <si>
    <t>C3KMX9_RHISN/26102</t>
  </si>
  <si>
    <t>A0A075JRU6_9BACI/167248</t>
  </si>
  <si>
    <t>W0RIV7_9BACT/188269</t>
  </si>
  <si>
    <t>Q13TK2_BURXL/130217</t>
  </si>
  <si>
    <t>A0KEY1_AERHH/129218</t>
  </si>
  <si>
    <t>A2SE85_METPP/66152</t>
  </si>
  <si>
    <t>A2SIJ4_METPP/36110</t>
  </si>
  <si>
    <t>W0DXA7_9GAMM/1894</t>
  </si>
  <si>
    <t>I1YIM3_METFJ/113202</t>
  </si>
  <si>
    <t>M9R8X2_9RHOB/105190</t>
  </si>
  <si>
    <t>F8IAK1_SULAT/43128</t>
  </si>
  <si>
    <t>A4G9Q6_HERAR/136221</t>
  </si>
  <si>
    <t>L0GXC6_9GAMM/44124</t>
  </si>
  <si>
    <t>B8IX56_METNO/310398</t>
  </si>
  <si>
    <t>A0A0D5EIU1_9BURK/323411</t>
  </si>
  <si>
    <t>Q63JI7_BURPS/581671</t>
  </si>
  <si>
    <t>D5C0V9_NITHN/115204</t>
  </si>
  <si>
    <t>C3KB70_PSEFS/23108</t>
  </si>
  <si>
    <t>A0A0D5VMR8_9BURK/367455</t>
  </si>
  <si>
    <t>Q1IYC0_DEIGD/45120</t>
  </si>
  <si>
    <t>D0KXB3_HALNC/25112</t>
  </si>
  <si>
    <t>A8ET88_ARCB4/223311</t>
  </si>
  <si>
    <t>Q31H26_THICR/116192</t>
  </si>
  <si>
    <t>D5QEK5_KOMHA/326416</t>
  </si>
  <si>
    <t>A4JHL9_BURVG/323411</t>
  </si>
  <si>
    <t>D5X489_THIK1/195286</t>
  </si>
  <si>
    <t>H5WTJ0_9BURK/119203</t>
  </si>
  <si>
    <t>Q0PC89_CAMJE/201288</t>
  </si>
  <si>
    <t>Q3SMA7_THIDA/120208</t>
  </si>
  <si>
    <t>B8GLN0_THISH/61144</t>
  </si>
  <si>
    <t>Q8EA62_SHEON/222305</t>
  </si>
  <si>
    <t>N6XBA2_9RHOO/43126</t>
  </si>
  <si>
    <t>E3HHY2_ACHXA/25119</t>
  </si>
  <si>
    <t>C4K945_THASP/43126</t>
  </si>
  <si>
    <t>W0TKX5_9GAMM/57138</t>
  </si>
  <si>
    <t>A4YQB6_BRASO/306394</t>
  </si>
  <si>
    <t>D5C293_NITHN/26109</t>
  </si>
  <si>
    <t>E4U678_OCEP5/239328</t>
  </si>
  <si>
    <t>B0UD56_METS4/62148</t>
  </si>
  <si>
    <t>A0A0C4YK75_9BURK/149227</t>
  </si>
  <si>
    <t>M4NBX8_9GAMM/320408</t>
  </si>
  <si>
    <t>F2NMV1_MARHT/244333</t>
  </si>
  <si>
    <t>B4RAU8_PHEZH/169247</t>
  </si>
  <si>
    <t>C55L_SYNY3/34105</t>
  </si>
  <si>
    <t>U1YHK3_9BURK/237321</t>
  </si>
  <si>
    <t>F8J717_HYPSM/95173</t>
  </si>
  <si>
    <t>K0I5V0_9BURK/54151</t>
  </si>
  <si>
    <t>A1WZP3_HALHL/118207</t>
  </si>
  <si>
    <t>Q5P8B4_AROAE/27105</t>
  </si>
  <si>
    <t>F2LHV2_BURGS/129217</t>
  </si>
  <si>
    <t>H8H1E8_DEIGI/117193</t>
  </si>
  <si>
    <t>D5W5M2_BURSC/129217</t>
  </si>
  <si>
    <t>A9BXE2_DELAS/169255</t>
  </si>
  <si>
    <t>A0A077DG15_9BURK/32127</t>
  </si>
  <si>
    <t>Q89LR1_BRADU/306394</t>
  </si>
  <si>
    <t>C5CR56_VARPS/279370</t>
  </si>
  <si>
    <t>A1VR49_POLNA/178269</t>
  </si>
  <si>
    <t>X4ZJ36_9BORD/25113</t>
  </si>
  <si>
    <t>Q7VVZ0_BORPE/25113</t>
  </si>
  <si>
    <t>B4RDS5_PHEZH/70171</t>
  </si>
  <si>
    <t>D2QFY8_SPILD/34122</t>
  </si>
  <si>
    <t>Q63VI8_BURPS/321409</t>
  </si>
  <si>
    <t>G8QJ39_AZOSU/583674</t>
  </si>
  <si>
    <t>C5A9J0_BURGB/131219</t>
  </si>
  <si>
    <t>I2EX68_EMTOG/213301</t>
  </si>
  <si>
    <t>V6SAX9_9FLAO/23110</t>
  </si>
  <si>
    <t>Q1LLE2_RALME/615706</t>
  </si>
  <si>
    <t>E8V450_TERSS/259348</t>
  </si>
  <si>
    <t>D5WYX7_THIK1/315403</t>
  </si>
  <si>
    <t>B8EPN7_METSB/34113</t>
  </si>
  <si>
    <t>A4JS14_BURVG/339426</t>
  </si>
  <si>
    <t>E8U444_DEIML/161251</t>
  </si>
  <si>
    <t>J1JYZ4_9RHIZ/332418</t>
  </si>
  <si>
    <t>D0L1U7_HALNC/48129</t>
  </si>
  <si>
    <t>B4EIK8_BURCJ/36121</t>
  </si>
  <si>
    <t>E2BCP8_HARSA/895</t>
  </si>
  <si>
    <t>H2IPV5_RAHAC/318409</t>
  </si>
  <si>
    <t>L0DW24_THIND/63146</t>
  </si>
  <si>
    <t>A9BZ37_DELAS/613704</t>
  </si>
  <si>
    <t>F8GKB4_NITSI/323411</t>
  </si>
  <si>
    <t>Q820S2_NITEU/123211</t>
  </si>
  <si>
    <t>Q7NTJ8_CHRVO/296384</t>
  </si>
  <si>
    <t>I0HT86_RUBGI/576667</t>
  </si>
  <si>
    <t>A7IE78_XANP2/586677</t>
  </si>
  <si>
    <t>Q11EK7_CHESB/240330</t>
  </si>
  <si>
    <t>C7RN02_ACCPU/235321</t>
  </si>
  <si>
    <t>B2JE69_BURP8/35120</t>
  </si>
  <si>
    <t>D5QE64_KOMHA/329419</t>
  </si>
  <si>
    <t>Q63X20_BURPS/371458</t>
  </si>
  <si>
    <t>W0SKI8_9RHOO/149229</t>
  </si>
  <si>
    <t>D0KVG0_HALNC/147226</t>
  </si>
  <si>
    <t>D1CCH9_THET1/221314</t>
  </si>
  <si>
    <t>C7PG44_CHIPD/12103</t>
  </si>
  <si>
    <t>F5XWU3_RAMTT/187276</t>
  </si>
  <si>
    <t>Q484C6_COLP3/237322</t>
  </si>
  <si>
    <t>E1VJL2_9GAMM/303391</t>
  </si>
  <si>
    <t>Q88GA2_PSEPK/23109</t>
  </si>
  <si>
    <t>F5Z974_ALTSS/118207</t>
  </si>
  <si>
    <t>Q9I100_PSEAE/124211</t>
  </si>
  <si>
    <t>Q0JZ21_CUPNH/60149</t>
  </si>
  <si>
    <t>Q15V46_PSEA6/119204</t>
  </si>
  <si>
    <t>A0A0A8JJ85_BACSX/263350</t>
  </si>
  <si>
    <t>Q5LL76_RUEPO/22107</t>
  </si>
  <si>
    <t>D0IZF5_COMT2/122207</t>
  </si>
  <si>
    <t>A5G0B6_ACICJ/24122</t>
  </si>
  <si>
    <t>D5WEP8_BURSC/369456</t>
  </si>
  <si>
    <t>B1Y684_LEPCP/323409</t>
  </si>
  <si>
    <t>A6Q2I1_NITSB/22101</t>
  </si>
  <si>
    <t>G2PJU6_MURRD/185272</t>
  </si>
  <si>
    <t>M1FFS7_9ALTE/50136</t>
  </si>
  <si>
    <t>W0V9M7_9BURK/139225</t>
  </si>
  <si>
    <t>B2UEI7_RALPJ/133219</t>
  </si>
  <si>
    <t>Q4K6Q0_PSEF5/569660</t>
  </si>
  <si>
    <t>D2QVQ9_SPILD/218306</t>
  </si>
  <si>
    <t>I0IQX3_LEPFC/376459</t>
  </si>
  <si>
    <t>E3HLW9_ACHXA/25113</t>
  </si>
  <si>
    <t>H8L1Q0_FRAAD/344430</t>
  </si>
  <si>
    <t>A0A0D5EHZ8_9BURK/124209</t>
  </si>
  <si>
    <t>Q21TK3_RHOFT/133219</t>
  </si>
  <si>
    <t>A4YQB5_BRASO/161249</t>
  </si>
  <si>
    <t>F4GQY4_PUSST/74161</t>
  </si>
  <si>
    <t>I4MU53_9BURK/235325</t>
  </si>
  <si>
    <t>G3NVI2_GASAC/14113</t>
  </si>
  <si>
    <t>G8QMC6_AZOSU/125213</t>
  </si>
  <si>
    <t>Q47D55_DECAR/585676</t>
  </si>
  <si>
    <t>B1XZS9_LEPCP/232329</t>
  </si>
  <si>
    <t>L0DNM8_SINAD/185267</t>
  </si>
  <si>
    <t>F2NQZ0_MARHT/16107</t>
  </si>
  <si>
    <t>Q3SMG3_THIDA/119207</t>
  </si>
  <si>
    <t>Q2K1Z2_RHIEC/238327</t>
  </si>
  <si>
    <t>A0A085C025_9RHOB/52136</t>
  </si>
  <si>
    <t>A0A075R727_BRELA/252337</t>
  </si>
  <si>
    <t>Q5E8S5_VIBF1/116205</t>
  </si>
  <si>
    <t>V5UF02_9BURK/132218</t>
  </si>
  <si>
    <t>H5WHL9_9BURK/126215</t>
  </si>
  <si>
    <t>F8ELE1_RUNSL/29115</t>
  </si>
  <si>
    <t>C6WSW3_METML/119203</t>
  </si>
  <si>
    <t>K0HUZ4_9BURK/123209</t>
  </si>
  <si>
    <t>I3Z5R3_BELBD/388474</t>
  </si>
  <si>
    <t>E1VL13_9GAMM/117215</t>
  </si>
  <si>
    <t>F0S656_PSESL/49139</t>
  </si>
  <si>
    <t>A6WWR1_OCHA4/189281</t>
  </si>
  <si>
    <t>W0PEC0_9BURK/127223</t>
  </si>
  <si>
    <t>Q12FG4_POLSJ/137223</t>
  </si>
  <si>
    <t>B3DV53_METI4/28116</t>
  </si>
  <si>
    <t>Q0JYS2_CUPNH/26125</t>
  </si>
  <si>
    <t>E8QYL7_ISOPI/124215</t>
  </si>
  <si>
    <t>Q4KB75_PSEF5/22121</t>
  </si>
  <si>
    <t>Q7NPV6_CHRVO/120204</t>
  </si>
  <si>
    <t>A0A068XVP9_ECHMU/223322</t>
  </si>
  <si>
    <t>G8QJV9_AZOSU/149232</t>
  </si>
  <si>
    <t>A4YN71_BRASO/25123</t>
  </si>
  <si>
    <t>F5Y129_RAMTT/72156</t>
  </si>
  <si>
    <t>G7ZAU8_AZOL4/21121</t>
  </si>
  <si>
    <t>F2LFU1_BURGS/42122</t>
  </si>
  <si>
    <t>D5WBC1_BURSC/337425</t>
  </si>
  <si>
    <t>A0A0C5VF63_9GAMM/25103</t>
  </si>
  <si>
    <t>A0A052IWC3_9BORD/180272</t>
  </si>
  <si>
    <t>A0A0C5WPF9_9GAMM/116205</t>
  </si>
  <si>
    <t>A0A0C4YD39_9BURK/28125</t>
  </si>
  <si>
    <t>C5AFM9_BURGB/263351</t>
  </si>
  <si>
    <t>K0CL84_ALCDB/24100</t>
  </si>
  <si>
    <t>A3I1F2_9BACT/214302</t>
  </si>
  <si>
    <t>A0A0D5EBT4_9BURK/575666</t>
  </si>
  <si>
    <t>C7R6X8_KANKD/363449</t>
  </si>
  <si>
    <t>L0E271_THIND/27103</t>
  </si>
  <si>
    <t>A0A052ILW9_9BORD/23111</t>
  </si>
  <si>
    <t>C6XC72_METGS/34105</t>
  </si>
  <si>
    <t>I3UCF7_ADVKW/180</t>
  </si>
  <si>
    <t>A5G2Z9_ACICJ/97183</t>
  </si>
  <si>
    <t>Q63X17_BURPS/285373</t>
  </si>
  <si>
    <t>C3YEP8_BRAFL/4102</t>
  </si>
  <si>
    <t>G8QNU0_AZOSU/39122</t>
  </si>
  <si>
    <t>A8LTQ3_DINSH/255345</t>
  </si>
  <si>
    <t>D0KWJ0_HALNC/90177</t>
  </si>
  <si>
    <t>I1XGR9_METNJ/113202</t>
  </si>
  <si>
    <t>H2FZY1_OCESG/114202</t>
  </si>
  <si>
    <t>A0A087XA13_POEFO/6105</t>
  </si>
  <si>
    <t>S6BUT5_9GAMM/103192</t>
  </si>
  <si>
    <t>Q11EK6_CHESB/278364</t>
  </si>
  <si>
    <t>H8L0U9_FRAAD/26102</t>
  </si>
  <si>
    <t>A4JR60_BURVG/286374</t>
  </si>
  <si>
    <t>Q2G7L0_NOVAD/26123</t>
  </si>
  <si>
    <t>F4GRA9_PUSST/197286</t>
  </si>
  <si>
    <t>A8GCS0_SERP5/324415</t>
  </si>
  <si>
    <t>S6BIH7_PSERE/31126</t>
  </si>
  <si>
    <t>I0HXC1_RUBGI/138224</t>
  </si>
  <si>
    <t>E4TQF5_MARTH/393479</t>
  </si>
  <si>
    <t>M5DMH6_9GAMM/110200</t>
  </si>
  <si>
    <t>D3SBQ9_THISK/116205</t>
  </si>
  <si>
    <t>D7CVC0_TRURR/297388</t>
  </si>
  <si>
    <t>Q13UF5_BURXL/323411</t>
  </si>
  <si>
    <t>Q5LUQ4_RUEPO/246347</t>
  </si>
  <si>
    <t>Q3J003_RHOS4/75174</t>
  </si>
  <si>
    <t>E5AT73_BURRH/44129</t>
  </si>
  <si>
    <t>N6XHM6_9RHOO/121208</t>
  </si>
  <si>
    <t>D3SCE6_THISK/208286</t>
  </si>
  <si>
    <t>Q92UY8_RHIME/237327</t>
  </si>
  <si>
    <t>TSDB_PSEU5/22108</t>
  </si>
  <si>
    <t>F2LAJ0_BURGS/137225</t>
  </si>
  <si>
    <t>Q07X92_SHEFN/239322</t>
  </si>
  <si>
    <t>K0C3J5_CYCSP/114203</t>
  </si>
  <si>
    <t>H2FZE5_OCESG/116205</t>
  </si>
  <si>
    <t>B8ES67_METSB/230318</t>
  </si>
  <si>
    <t>A0A0A1H6W9_9BURK/563654</t>
  </si>
  <si>
    <t>C3K6T2_PSEFS/116208</t>
  </si>
  <si>
    <t>A1TKU4_ACIAC/156242</t>
  </si>
  <si>
    <t>CYCA_TAKRU/4103</t>
  </si>
  <si>
    <t>B4ENN4_BURCJ/265353</t>
  </si>
  <si>
    <t>W8RV07_9RHOB/261351</t>
  </si>
  <si>
    <t>V5UD25_9BURK/31128</t>
  </si>
  <si>
    <t>A6QCA5_SULNB/96175</t>
  </si>
  <si>
    <t>Q4FRS0_PSYA2/334420</t>
  </si>
  <si>
    <t>A0A0C5VQ32_9GAMM/36119</t>
  </si>
  <si>
    <t>B4EBW4_BURCJ/323411</t>
  </si>
  <si>
    <t>Q6MK14_BDEBA/142215</t>
  </si>
  <si>
    <t>C6X8M9_METGS/115202</t>
  </si>
  <si>
    <t>D6XTJ8_BACIE/254342</t>
  </si>
  <si>
    <t>C5CVJ0_VARPS/223314</t>
  </si>
  <si>
    <t>H8XQ31_FLAIG/53143</t>
  </si>
  <si>
    <t>E1X351_HALMS/23101</t>
  </si>
  <si>
    <t>A3HWN9_9BACT/40127</t>
  </si>
  <si>
    <t>D5WCM4_BURSC/324412</t>
  </si>
  <si>
    <t>K8W610_PRORE/331419</t>
  </si>
  <si>
    <t>S6AJ20_PSERE/2596</t>
  </si>
  <si>
    <t>A0A0C4YD99_9BURK/23122</t>
  </si>
  <si>
    <t>F2G1R5_ALTMD/118207</t>
  </si>
  <si>
    <t>A4SX21_POLSQ/555647</t>
  </si>
  <si>
    <t>A0A0D5V5U9_9BURK/35120</t>
  </si>
  <si>
    <t>E3HMT3_ACHXA/137225</t>
  </si>
  <si>
    <t>G7Z3B6_AZOL4/109200</t>
  </si>
  <si>
    <t>G3XCY7_PSEAE/127214</t>
  </si>
  <si>
    <t>Q3IJ07_PSEHT/219302</t>
  </si>
  <si>
    <t>A0A023NMD0_9GAMM/391479</t>
  </si>
  <si>
    <t>F8GKB3_NITSI/132208</t>
  </si>
  <si>
    <t>I3UGL9_ADVKW/35106</t>
  </si>
  <si>
    <t>Q8E8J8_SHEON/118207</t>
  </si>
  <si>
    <t>Q2SP76_HAHCH/28107</t>
  </si>
  <si>
    <t>A9SLT5_PHYPA/12111</t>
  </si>
  <si>
    <t>D0KWJ0_HALNC/205292</t>
  </si>
  <si>
    <t>B8GQ13_THISH/196273</t>
  </si>
  <si>
    <t>A4XEH9_NOVAD/29127</t>
  </si>
  <si>
    <t>L0DEH8_SINAD/501595</t>
  </si>
  <si>
    <t>A0A0F5I9E0_9BACI/255347</t>
  </si>
  <si>
    <t>Q8XQ33_RALSO/209299</t>
  </si>
  <si>
    <t>D5WT96_KYRT2/247334</t>
  </si>
  <si>
    <t>Q67ML2_SYMTH/250342</t>
  </si>
  <si>
    <t>A0A089Z1X3_9PSED/23122</t>
  </si>
  <si>
    <t>D9QL56_BRESC/72173</t>
  </si>
  <si>
    <t>K7AB78_9ALTE/118203</t>
  </si>
  <si>
    <t>A0A097QPB1_9VIBR/116205</t>
  </si>
  <si>
    <t>A0A0A1B1E7_9ENTR/317407</t>
  </si>
  <si>
    <t>Q1LG27_RALME/30129</t>
  </si>
  <si>
    <t>D0MIF0_RHOM4/33120</t>
  </si>
  <si>
    <t>I3Y7S6_THIV6/27108</t>
  </si>
  <si>
    <t>A4Z199_BRASO/122213</t>
  </si>
  <si>
    <t>V5UIL5_9BURK/32129</t>
  </si>
  <si>
    <t>A0A0B4XNI9_9GAMM/26102</t>
  </si>
  <si>
    <t>E5UM31_NEIMU/24104</t>
  </si>
  <si>
    <t>A0A0C4YKS5_9BURK/133219</t>
  </si>
  <si>
    <t>Q88LT6_PSEPK/176262</t>
  </si>
  <si>
    <t>K4KKX9_SIMAS/115200</t>
  </si>
  <si>
    <t>D1C449_SPHTD/251345</t>
  </si>
  <si>
    <t>Q145R4_BURXL/145233</t>
  </si>
  <si>
    <t>W5J4W4_ANODA/8107</t>
  </si>
  <si>
    <t>Q1HRI9_AEDAE/8107</t>
  </si>
  <si>
    <t>I1XGR9_METNJ/26102</t>
  </si>
  <si>
    <t>G8PX55_PSEFL/111203</t>
  </si>
  <si>
    <t>G0AGE4_COLFT/130216</t>
  </si>
  <si>
    <t>Q3SKU6_THIDA/142227</t>
  </si>
  <si>
    <t>Q88GU4_PSEPK/328415</t>
  </si>
  <si>
    <t>W0SBL8_9RHOO/129217</t>
  </si>
  <si>
    <t>Q15EU2_SCHMA/8107</t>
  </si>
  <si>
    <t>W6S2L5_9RHIZ/240329</t>
  </si>
  <si>
    <t>B6BHP1_SULGG/143230</t>
  </si>
  <si>
    <t>Q88RK3_PSEPK/115205</t>
  </si>
  <si>
    <t>D3SBS7_THISK/90173</t>
  </si>
  <si>
    <t>H8GY63_DEIGI/58133</t>
  </si>
  <si>
    <t>A5CF41_ORITB/81180</t>
  </si>
  <si>
    <t>M4NC23_9GAMM/70146</t>
  </si>
  <si>
    <t>G8NPV4_GRAMM/157244</t>
  </si>
  <si>
    <t>D3SD07_THISK/31103</t>
  </si>
  <si>
    <t>D7DLJ1_METV0/137221</t>
  </si>
  <si>
    <t>B8GTD3_THISH/27103</t>
  </si>
  <si>
    <t>W0RIU5_9BACT/266355</t>
  </si>
  <si>
    <t>Q01PD2_SOLUE/252341</t>
  </si>
  <si>
    <t>C7RJ66_ACCPU/149228</t>
  </si>
  <si>
    <t>A9GFG2_SORC5/510606</t>
  </si>
  <si>
    <t>Q2W3Z1_MAGSA/124210</t>
  </si>
  <si>
    <t>D8IUW0_HERSS/135220</t>
  </si>
  <si>
    <t>C5B7T1_EDWI9/23104</t>
  </si>
  <si>
    <t>U5T1W7_9GAMM/27103</t>
  </si>
  <si>
    <t>A4AQU2_MARSH/381467</t>
  </si>
  <si>
    <t>Q2GB57_NOVAD/71170</t>
  </si>
  <si>
    <t>L0DT43_THIND/63146</t>
  </si>
  <si>
    <t>C6X7M2_METGS/63152</t>
  </si>
  <si>
    <t>K0C1Q2_CYCSP/26102</t>
  </si>
  <si>
    <t>B8GTD3_THISH/115203</t>
  </si>
  <si>
    <t>Q2W7X4_MAGSA/138222</t>
  </si>
  <si>
    <t>A0A068SQV8_RHIGA/266356</t>
  </si>
  <si>
    <t>G8AQD1_AZOBR/26126</t>
  </si>
  <si>
    <t>B4R8A6_PHEZH/40119</t>
  </si>
  <si>
    <t>A1WSC3_VEREI/127212</t>
  </si>
  <si>
    <t>A9V8A8_MONBE/4102</t>
  </si>
  <si>
    <t>Q1IMA3_KORVE/215307</t>
  </si>
  <si>
    <t>G1XFP3_ARTOA/8108</t>
  </si>
  <si>
    <t>Q142R9_BURXL/35120</t>
  </si>
  <si>
    <t>W0TSB9_9GAMM/113201</t>
  </si>
  <si>
    <t>Q0KDC8_CUPNH/136215</t>
  </si>
  <si>
    <t>Q7PSA9_ANOGA/8107</t>
  </si>
  <si>
    <t>A1SUP1_PSYIN/38121</t>
  </si>
  <si>
    <t>Q13YQ3_BURXL/250338</t>
  </si>
  <si>
    <t>W8V297_YEREN/23102</t>
  </si>
  <si>
    <t>H5WNY1_9BURK/124209</t>
  </si>
  <si>
    <t>F4WTA4_ACREC/8126</t>
  </si>
  <si>
    <t>Q7CH22_YERPE/25104</t>
  </si>
  <si>
    <t>Q48A64_COLP3/144220</t>
  </si>
  <si>
    <t>Q145R5_BURXL/359447</t>
  </si>
  <si>
    <t>I0K227_9BACT/34123</t>
  </si>
  <si>
    <t>E7ACQ8_HELFC/162248</t>
  </si>
  <si>
    <t>F6AF52_PSEF1/111201</t>
  </si>
  <si>
    <t>E0UPD1_SULAO/21101</t>
  </si>
  <si>
    <t>Q3SFV8_THIDA/116209</t>
  </si>
  <si>
    <t>E6WJ81_PANSA/317405</t>
  </si>
  <si>
    <t>D5WBC2_BURSC/129217</t>
  </si>
  <si>
    <t>A5FTZ2_ACICJ/98196</t>
  </si>
  <si>
    <t>M4NIH5_9GAMM/318406</t>
  </si>
  <si>
    <t>I3DYX1_BACMT/261353</t>
  </si>
  <si>
    <t>F8GIL7_NITSI/127214</t>
  </si>
  <si>
    <t>B2U8S2_RALPJ/28125</t>
  </si>
  <si>
    <t>A1W3X9_ACISJ/126212</t>
  </si>
  <si>
    <t>B9EB28_MACCJ/263350</t>
  </si>
  <si>
    <t>E9HT06_DAPPU/8107</t>
  </si>
  <si>
    <t>H2J1D3_RAHAC/314402</t>
  </si>
  <si>
    <t>A3HUH7_9BACT/38127</t>
  </si>
  <si>
    <t>A0A023NV52_9GAMM/134222</t>
  </si>
  <si>
    <t>V8P0B9_OPHHA/113212</t>
  </si>
  <si>
    <t>M3ZFH3_XIPMA/4103</t>
  </si>
  <si>
    <t>A0A087XLJ2_POEFO/4103</t>
  </si>
  <si>
    <t>D5V9Q4_MORCR/395480</t>
  </si>
  <si>
    <t>Q3IGF7_PSEHT/364450</t>
  </si>
  <si>
    <t>Q0VL50_ALCBS/25102</t>
  </si>
  <si>
    <t>C5A9J0_BURGB/36119</t>
  </si>
  <si>
    <t>E5APQ7_BURRH/67150</t>
  </si>
  <si>
    <t>I3UH86_ADVKW/148235</t>
  </si>
  <si>
    <t>A0A068XSM4_HYMMI/4103</t>
  </si>
  <si>
    <t>G8M4G9_9BURK/323411</t>
  </si>
  <si>
    <t>A0A0C4DFI4_PUCT1/12111</t>
  </si>
  <si>
    <t>Q3SHB0_THIDA/22101</t>
  </si>
  <si>
    <t>H8KZJ3_FRAAD/30106</t>
  </si>
  <si>
    <t>Q5E8S5_VIBF1/22105</t>
  </si>
  <si>
    <t>D5C492_NITHN/27103</t>
  </si>
  <si>
    <t>D3F5W2_CONWI/87163</t>
  </si>
  <si>
    <t>G2IUM4_PSEUL/119205</t>
  </si>
  <si>
    <t>R1BQ87_EMIHU/399</t>
  </si>
  <si>
    <t>F2UBT8_SALR5/4103</t>
  </si>
  <si>
    <t>W0TPW8_9GAMM/58149</t>
  </si>
  <si>
    <t>A0A052IQ00_9BORD/148233</t>
  </si>
  <si>
    <t>E6WKS0_PANSA/317409</t>
  </si>
  <si>
    <t>F7GRC6_MACMU/4103</t>
  </si>
  <si>
    <t>W0V472_9BURK/316404</t>
  </si>
  <si>
    <t>V5UB20_9BURK/28127</t>
  </si>
  <si>
    <t>Q8EA61_SHEON/34104</t>
  </si>
  <si>
    <t>T1GBF5_MEGSC/8107</t>
  </si>
  <si>
    <t>A5WG96_PSYWF/180265</t>
  </si>
  <si>
    <t>G8M6P2_9BURK/34119</t>
  </si>
  <si>
    <t>X2GU01_9BACI/264359</t>
  </si>
  <si>
    <t>M4RUI0_9ALTE/118207</t>
  </si>
  <si>
    <t>F6IF32_9SPHN/317405</t>
  </si>
  <si>
    <t>R4VQN8_9GAMM/114204</t>
  </si>
  <si>
    <t>F0M0G5_VIBFN/17102</t>
  </si>
  <si>
    <t>Q63X40_BURPS/141229</t>
  </si>
  <si>
    <t>G8MEY1_9BURK/311399</t>
  </si>
  <si>
    <t>B4KG55_DROMO/8107</t>
  </si>
  <si>
    <t>B4LSR5_DROVI/8107</t>
  </si>
  <si>
    <t>N6XVA4_9RHOO/49128</t>
  </si>
  <si>
    <t>A5V793_SPHWW/110198</t>
  </si>
  <si>
    <t>D3F343_CONWI/38121</t>
  </si>
  <si>
    <t>C3K1S6_PSEFS/23122</t>
  </si>
  <si>
    <t>Q47IF0_DECAR/29111</t>
  </si>
  <si>
    <t>D3SA72_THISK/39117</t>
  </si>
  <si>
    <t>B1Y6J7_LEPCP/51125</t>
  </si>
  <si>
    <t>Q89LR0_BRADU/137225</t>
  </si>
  <si>
    <t>Q6MK14_BDEBA/34113</t>
  </si>
  <si>
    <t>W0RG91_9BACT/63159</t>
  </si>
  <si>
    <t>B7J8F8_ACIF2/130217</t>
  </si>
  <si>
    <t>D4Z7I5_SPHJU/28126</t>
  </si>
  <si>
    <t>B7XKT8_ENTBH/23122</t>
  </si>
  <si>
    <t>A0A085BZ61_9RHOB/142240</t>
  </si>
  <si>
    <t>F4GNY5_PUSST/25113</t>
  </si>
  <si>
    <t>A1TSK8_ACIAC/164252</t>
  </si>
  <si>
    <t>D5ATW2_RHOCB/29127</t>
  </si>
  <si>
    <t>D5CT20_SIDLE/120206</t>
  </si>
  <si>
    <t>A1U6L9_MARHV/112202</t>
  </si>
  <si>
    <t>A4SUZ3_POLSQ/160246</t>
  </si>
  <si>
    <t>A4A913_9GAMM/28107</t>
  </si>
  <si>
    <t>F4KZ12_HALH1/34127</t>
  </si>
  <si>
    <t>R1DEP9_EMIHU/16115</t>
  </si>
  <si>
    <t>D5WF32_BURSC/279367</t>
  </si>
  <si>
    <t>D5QDH5_KOMHA/268355</t>
  </si>
  <si>
    <t>L0H1L3_9GAMM/61140</t>
  </si>
  <si>
    <t>G8M4H0_9BURK/129217</t>
  </si>
  <si>
    <t>Q0VL50_ALCBS/113216</t>
  </si>
  <si>
    <t>A1VK05_POLNA/140225</t>
  </si>
  <si>
    <t>Q6LLQ6_PHOPR/129218</t>
  </si>
  <si>
    <t>W0SGF1_9RHOO/23102</t>
  </si>
  <si>
    <t>C5ZYF5_9HELI/17102</t>
  </si>
  <si>
    <t>Q3J1P5_RHOS4/321410</t>
  </si>
  <si>
    <t>Q1GFT9_RUEST/54137</t>
  </si>
  <si>
    <t>A0A060B8Z2_9GAMM/265353</t>
  </si>
  <si>
    <t>Q2KBJ0_RHIEC/123210</t>
  </si>
  <si>
    <t>M7PM51_PNEMU/8107</t>
  </si>
  <si>
    <t>Q12FL0_POLSJ/280371</t>
  </si>
  <si>
    <t>J7S8U4_KAZNA/15114</t>
  </si>
  <si>
    <t>W0PLQ5_9BURK/148235</t>
  </si>
  <si>
    <t>A5FW83_ACICJ/367467</t>
  </si>
  <si>
    <t>F4P822_BATDJ/6105</t>
  </si>
  <si>
    <t>Q3SHA2_THIDA/2198</t>
  </si>
  <si>
    <t>A1U6V1_MARHV/28107</t>
  </si>
  <si>
    <t>M4NDB2_9GAMM/159250</t>
  </si>
  <si>
    <t>H2ZP20_CIOSA/10109</t>
  </si>
  <si>
    <t>A9WF38_CHLAA/234326</t>
  </si>
  <si>
    <t>G1K372_MACMU/4103</t>
  </si>
  <si>
    <t>D7CV76_TRURR/252345</t>
  </si>
  <si>
    <t>Q07W44_SHEFN/117206</t>
  </si>
  <si>
    <t>O66981_AQUAE/79166</t>
  </si>
  <si>
    <t>A9IGD5_BORPD/25113</t>
  </si>
  <si>
    <t>Q2SN74_HAHCH/24100</t>
  </si>
  <si>
    <t>A5VFT0_SPHWW/33117</t>
  </si>
  <si>
    <t>C1DH54_AZOVD/120210</t>
  </si>
  <si>
    <t>I1XFD9_METNJ/26105</t>
  </si>
  <si>
    <t>G7Y2H8_CLOSI/8107</t>
  </si>
  <si>
    <t>H6L978_SAPGL/38136</t>
  </si>
  <si>
    <t>G7PWW0_MACFA/4103</t>
  </si>
  <si>
    <t>E8TEF9_MESCW/54141</t>
  </si>
  <si>
    <t>G2IJC5_9SPHN/67166</t>
  </si>
  <si>
    <t>M1FJ04_9ALTE/112202</t>
  </si>
  <si>
    <t>Q8XV44_RALSO/133219</t>
  </si>
  <si>
    <t>A0A0D2WMK0_CAPO3/8107</t>
  </si>
  <si>
    <t>B1M5P5_METRJ/2297</t>
  </si>
  <si>
    <t>J3JW09_DENPD/8107</t>
  </si>
  <si>
    <t>C3KB70_PSEFS/125211</t>
  </si>
  <si>
    <t>M4SAJ4_9ALTE/394</t>
  </si>
  <si>
    <t>D3ECZ3_GEOS4/249346</t>
  </si>
  <si>
    <t>B8GME7_THISH/47128</t>
  </si>
  <si>
    <t>A3HT34_9BACT/638726</t>
  </si>
  <si>
    <t>A1U043_MARHV/33129</t>
  </si>
  <si>
    <t>A0A060B8P2_9GAMM/129216</t>
  </si>
  <si>
    <t>Q1ZZQ7_ACYPI/4103</t>
  </si>
  <si>
    <t>B2JDA4_BURP8/323411</t>
  </si>
  <si>
    <t>A4JHL8_BURVG/138226</t>
  </si>
  <si>
    <t>Q0KCK9_CUPNH/28125</t>
  </si>
  <si>
    <t>R1B9U5_EMIHU/2080</t>
  </si>
  <si>
    <t>A0A0A7EHQ4_9GAMM/99175</t>
  </si>
  <si>
    <t>Q9KPX1_VIBCH/23107</t>
  </si>
  <si>
    <t>G2DIB2_9NEIS/116207</t>
  </si>
  <si>
    <t>A4SXB0_POLSQ/25114</t>
  </si>
  <si>
    <t>Q5LL76_RUEPO/121204</t>
  </si>
  <si>
    <t>W0SGQ7_9RHOO/122205</t>
  </si>
  <si>
    <t>C5ZWE1_9HELI/85165</t>
  </si>
  <si>
    <t>B4JEH6_DROGR/8107</t>
  </si>
  <si>
    <t>L0DSC5_THIND/190267</t>
  </si>
  <si>
    <t>S6BHW8_PSERE/28123</t>
  </si>
  <si>
    <t>C3MH49_RHISN/111197</t>
  </si>
  <si>
    <t>G8M8T7_9BURK/131217</t>
  </si>
  <si>
    <t>Q8P5E3_XANCP/135227</t>
  </si>
  <si>
    <t>E5S446_TRISP/9108</t>
  </si>
  <si>
    <t>V5UEI7_9BURK/275366</t>
  </si>
  <si>
    <t>Q8XV44_RALSO/34120</t>
  </si>
  <si>
    <t>Q2Y9L2_NITMU/165272</t>
  </si>
  <si>
    <t>A1VLR9_POLNA/318406</t>
  </si>
  <si>
    <t>Q9KVM9_VIBCH/40123</t>
  </si>
  <si>
    <t>A9IUK7_BORPD/239328</t>
  </si>
  <si>
    <t>A4VQE8_PSEU5/101178</t>
  </si>
  <si>
    <t>X4ZN98_9BORD/147232</t>
  </si>
  <si>
    <t>Q47BB5_DECAR/26101</t>
  </si>
  <si>
    <t>A0A089ZR55_9PSED/115202</t>
  </si>
  <si>
    <t>K7IXL7_NASVI/8107</t>
  </si>
  <si>
    <t>B4EBW5_BURCJ/142230</t>
  </si>
  <si>
    <t>B4KG54_DROMO/5104</t>
  </si>
  <si>
    <t>CYC2_RAT/4103</t>
  </si>
  <si>
    <t>A0A0D5EIU2_9BURK/91179</t>
  </si>
  <si>
    <t>G1S9F3_NOMLE/4103</t>
  </si>
  <si>
    <t>Q5P7M1_AROAE/120208</t>
  </si>
  <si>
    <t>F5XY76_RAMTT/141237</t>
  </si>
  <si>
    <t>E1SD25_PANVC/312400</t>
  </si>
  <si>
    <t>Q47B61_DECAR/49129</t>
  </si>
  <si>
    <t>C7RK69_ACCPU/123211</t>
  </si>
  <si>
    <t>A0A097R8A1_HAFAL/22103</t>
  </si>
  <si>
    <t>J7QPA0_METSZ/243333</t>
  </si>
  <si>
    <t>B6QC27_PENMQ/13106</t>
  </si>
  <si>
    <t>B6QC26_PENMQ/13112</t>
  </si>
  <si>
    <t>Q9KVM9_VIBCH/134223</t>
  </si>
  <si>
    <t>C6VSG9_DYAFD/37123</t>
  </si>
  <si>
    <t>TSDB_THIK1/118206</t>
  </si>
  <si>
    <t>A4A913_9GAMM/118213</t>
  </si>
  <si>
    <t>B6GWS1_PENCW/32131</t>
  </si>
  <si>
    <t>F2LHV2_BURGS/34115</t>
  </si>
  <si>
    <t>A0A0D5V442_9BURK/115203</t>
  </si>
  <si>
    <t>A0A0D5VLM5_9BURK/368455</t>
  </si>
  <si>
    <t>I0XU49_9LEPT/47124</t>
  </si>
  <si>
    <t>Q88K14_PSEPK/301386</t>
  </si>
  <si>
    <t>V6EZH0_9PROT/130214</t>
  </si>
  <si>
    <t>B4LSR4_DROVI/5104</t>
  </si>
  <si>
    <t>B8IKH5_METNO/24104</t>
  </si>
  <si>
    <t>B9KCX8_CAMLR/105207</t>
  </si>
  <si>
    <t>Q5LL49_RUEPO/24121</t>
  </si>
  <si>
    <t>D5WJG0_BURSC/88174</t>
  </si>
  <si>
    <t>A9HBE0_GLUDA/319409</t>
  </si>
  <si>
    <t>Q92ZX5_RHIME/111197</t>
  </si>
  <si>
    <t>C9JFR7_HUMAN/4101</t>
  </si>
  <si>
    <t>G7NVN4_MACFA/4103</t>
  </si>
  <si>
    <t>CYC_MACMU/4103</t>
  </si>
  <si>
    <t>CYC_HUMAN/4103</t>
  </si>
  <si>
    <t>G4XXN9_PAPAN/4103</t>
  </si>
  <si>
    <t>CYC_GORGO/4103</t>
  </si>
  <si>
    <t>CYC_PANTR/4103</t>
  </si>
  <si>
    <t>G7NTT4_MACFA/4103</t>
  </si>
  <si>
    <t>G1RY04_NOMLE/4103</t>
  </si>
  <si>
    <t>CYC_PONAB/4103</t>
  </si>
  <si>
    <t>G7P0Q2_MACFA/4103</t>
  </si>
  <si>
    <t>A0A052IPF5_9BORD/164251</t>
  </si>
  <si>
    <t>F7G769_MACMU/4103</t>
  </si>
  <si>
    <t>I3LVP1_PIG/4103</t>
  </si>
  <si>
    <t>A5FJF1_FLAJ1/53143</t>
  </si>
  <si>
    <t>A0A0A8JYU2_9RHIZ/25110</t>
  </si>
  <si>
    <t>Q8Y0P3_RALSO/29126</t>
  </si>
  <si>
    <t>E6WZX4_NITSE/108201</t>
  </si>
  <si>
    <t>CYC_OTOGA/4103</t>
  </si>
  <si>
    <t>H8GMK6_METAL/232320</t>
  </si>
  <si>
    <t>W5Q7D8_SHEEP/4103</t>
  </si>
  <si>
    <t>CYC2_BOVIN/4103</t>
  </si>
  <si>
    <t>A0A085BZN2_9RHOB/57140</t>
  </si>
  <si>
    <t>A0A060M4F4_9BACI/249336</t>
  </si>
  <si>
    <t>D4Z550_SPHJU/68167</t>
  </si>
  <si>
    <t>L0E2E8_THIND/50130</t>
  </si>
  <si>
    <t>N0AY35_9BACI/260352</t>
  </si>
  <si>
    <t>A1K9D4_AZOSB/120208</t>
  </si>
  <si>
    <t>G8AYR3_AZOBR/50137</t>
  </si>
  <si>
    <t>Q9KLH8_VIBCH/67146</t>
  </si>
  <si>
    <t>A0A0C2YFX6_BACBA/249341</t>
  </si>
  <si>
    <t>F9T6Y3_9VIBR/116205</t>
  </si>
  <si>
    <t>U4K2A1_9VIBR/22105</t>
  </si>
  <si>
    <t>E4TI86_CALNY/115190</t>
  </si>
  <si>
    <t>B0XHT8_CULQU/8107</t>
  </si>
  <si>
    <t>B0WTG4_CULQU/8107</t>
  </si>
  <si>
    <t>E1VMN6_9GAMM/29114</t>
  </si>
  <si>
    <t>C5CLF6_VARPS/233322</t>
  </si>
  <si>
    <t>Q7VTA0_BORPE/147232</t>
  </si>
  <si>
    <t>A0A0A1H7M8_9BURK/189273</t>
  </si>
  <si>
    <t>Q13TK2_BURXL/34117</t>
  </si>
  <si>
    <t>W0SN17_9RHOO/61149</t>
  </si>
  <si>
    <t>W0V0G8_9BURK/28111</t>
  </si>
  <si>
    <t>L0GZY7_9GAMM/134221</t>
  </si>
  <si>
    <t>F0YD26_AURAN/2103</t>
  </si>
  <si>
    <t>W8SRE0_9RHOB/71150</t>
  </si>
  <si>
    <t>Q24YD7_DESHY/35113</t>
  </si>
  <si>
    <t>K1QXX9_CRAGI/13112</t>
  </si>
  <si>
    <t>U1ZV85_9BURK/176263</t>
  </si>
  <si>
    <t>E5UM31_NEIMU/116207</t>
  </si>
  <si>
    <t>A0A024HG91_PSEKB/33132</t>
  </si>
  <si>
    <t>G2TLC5_BACCO/262354</t>
  </si>
  <si>
    <t>W0AC90_9SPHN/233323</t>
  </si>
  <si>
    <t>G3VSB9_SARHA/4103</t>
  </si>
  <si>
    <t>M4U7G8_9GAMM/23101</t>
  </si>
  <si>
    <t>T2KNE9_9FLAO/386472</t>
  </si>
  <si>
    <t>A1C6Y9_ASPCL/25121</t>
  </si>
  <si>
    <t>H6NSA9_9BACL/248345</t>
  </si>
  <si>
    <t>Q8XPY3_RALSO/395482</t>
  </si>
  <si>
    <t>E6X4M9_CELAD/40133</t>
  </si>
  <si>
    <t>A1KA49_AZOSB/49128</t>
  </si>
  <si>
    <t>E6TUK7_BACCJ/245339</t>
  </si>
  <si>
    <t>H2ZV61_LATCH/15114</t>
  </si>
  <si>
    <t>M3XHZ3_LATCH/4103</t>
  </si>
  <si>
    <t>H2ZV60_LATCH/4103</t>
  </si>
  <si>
    <t>Q1LPQ2_RALME/28125</t>
  </si>
  <si>
    <t>B7JAQ6_ACIF2/147230</t>
  </si>
  <si>
    <t>Q11E81_CHESB/32130</t>
  </si>
  <si>
    <t>V4IYJ3_9GAMM/37116</t>
  </si>
  <si>
    <t>A1U5B9_MARHV/50136</t>
  </si>
  <si>
    <t>B4I534_DROSE/8107</t>
  </si>
  <si>
    <t>X2J6D4_DROME/8107</t>
  </si>
  <si>
    <t>B4Q7E9_DROSI/8107</t>
  </si>
  <si>
    <t>CYC2_DROME/8107</t>
  </si>
  <si>
    <t>B3MU97_DROAN/8107</t>
  </si>
  <si>
    <t>B4G8S0_DROPE/899</t>
  </si>
  <si>
    <t>Q29MT2_DROPS/8107</t>
  </si>
  <si>
    <t>CYC2_RHORT/27135</t>
  </si>
  <si>
    <t>A9U6S2_PHYPA/171256</t>
  </si>
  <si>
    <t>A0A0A2N7E1_9FLAO/386472</t>
  </si>
  <si>
    <t>F6AJJ9_PSEF1/37136</t>
  </si>
  <si>
    <t>H0PS89_9RHOO/49128</t>
  </si>
  <si>
    <t>F2LML0_BURGS/259347</t>
  </si>
  <si>
    <t>W0B7C7_9GAMM/110199</t>
  </si>
  <si>
    <t>A0A087XA28_POEFO/4103</t>
  </si>
  <si>
    <t>M4ZW08_9ACTN/38129</t>
  </si>
  <si>
    <t>A0A0C5VDQ6_9GAMM/37120</t>
  </si>
  <si>
    <t>A7HW37_PARL1/28129</t>
  </si>
  <si>
    <t>I1FBA0_AMPQE/56155</t>
  </si>
  <si>
    <t>U3K4K5_FICAL/4101</t>
  </si>
  <si>
    <t>A8IHH4_AZOC5/28125</t>
  </si>
  <si>
    <t>Q48A64_COLP3/230318</t>
  </si>
  <si>
    <t>CYC2_MOUSE/4103</t>
  </si>
  <si>
    <t>I0KEJ1_9BACT/69161</t>
  </si>
  <si>
    <t>B2V5W3_SULSY/53147</t>
  </si>
  <si>
    <t>H8GKN0_METAL/139228</t>
  </si>
  <si>
    <t>CYC_HORSE/4103</t>
  </si>
  <si>
    <t>Q47BB3_DECAR/30116</t>
  </si>
  <si>
    <t>D8MPH4_ERWBE/310398</t>
  </si>
  <si>
    <t>R4YJB8_OLEAN/110199</t>
  </si>
  <si>
    <t>H0XJE1_OTOGA/4103</t>
  </si>
  <si>
    <t>M2VTN6_GALSU/83182</t>
  </si>
  <si>
    <t>B2JP15_BURP8/267355</t>
  </si>
  <si>
    <t>A8LII6_DINSH/24132</t>
  </si>
  <si>
    <t>B2JI33_BURP8/34117</t>
  </si>
  <si>
    <t>U9V4U4_RHIID/10109</t>
  </si>
  <si>
    <t>G1KN67_ANOCA/6105</t>
  </si>
  <si>
    <t>G0J7V6_CYCMS/638729</t>
  </si>
  <si>
    <t>CYC_CHICK/4103</t>
  </si>
  <si>
    <t>CYC_MELGA/4103</t>
  </si>
  <si>
    <t>T2KM94_9FLAO/619703</t>
  </si>
  <si>
    <t>G7PSH9_MACFA/4103</t>
  </si>
  <si>
    <t>F7BU07_MACMU/4103</t>
  </si>
  <si>
    <t>A4G3A2_HERAR/26110</t>
  </si>
  <si>
    <t>A0A0D3VHD3_9BACL/250345</t>
  </si>
  <si>
    <t>B7VHD3_VIBTL/116205</t>
  </si>
  <si>
    <t>A0A023NRF0_9GAMM/27103</t>
  </si>
  <si>
    <t>C7RNJ9_ACCPU/145224</t>
  </si>
  <si>
    <t>A1AVN4_RUTMC/39115</t>
  </si>
  <si>
    <t>A0A0B4XH90_9RHIZ/50137</t>
  </si>
  <si>
    <t>G1Q569_MYOLU/4102</t>
  </si>
  <si>
    <t>C6W6D5_DYAFD/8931025</t>
  </si>
  <si>
    <t>M0TK41_MUSAM/12111</t>
  </si>
  <si>
    <t>Q16BT6_ROSDO/28129</t>
  </si>
  <si>
    <t>D4A5L9_RAT/4103</t>
  </si>
  <si>
    <t>G5BYF1_HETGA/476</t>
  </si>
  <si>
    <t>CYC_RAT/4103</t>
  </si>
  <si>
    <t>G4XXS4_OTOGA/4103</t>
  </si>
  <si>
    <t>CYC_MOUSE/4103</t>
  </si>
  <si>
    <t>W5QJA7_SHEEP/4103</t>
  </si>
  <si>
    <t>G3H2K2_CRIGR/4103</t>
  </si>
  <si>
    <t>H8L4K9_FRAAD/340427</t>
  </si>
  <si>
    <t>B4MYS5_DROWI/6105</t>
  </si>
  <si>
    <t>A0A089WN19_9PSED/177262</t>
  </si>
  <si>
    <t>H2MT95_ORYLA/5104</t>
  </si>
  <si>
    <t>Q4KJW9_PSEF5/27126</t>
  </si>
  <si>
    <t>CYC_PIG/4103</t>
  </si>
  <si>
    <t>CYC_SHEEP/4103</t>
  </si>
  <si>
    <t>CYC_BOVIN/4103</t>
  </si>
  <si>
    <t>L5KMQ3_PTEAL/464563</t>
  </si>
  <si>
    <t>CYC_CANFA/4103</t>
  </si>
  <si>
    <t>M3X7H4_FELCA/4103</t>
  </si>
  <si>
    <t>G1Q5I9_MYOLU/4103</t>
  </si>
  <si>
    <t>M3WXM9_FELCA/27126</t>
  </si>
  <si>
    <t>G5AY59_HETGA/4103</t>
  </si>
  <si>
    <t>L9KZP9_TUPCH/4103</t>
  </si>
  <si>
    <t>F7D4V9_HORSE/4103</t>
  </si>
  <si>
    <t>D2GVD1_AILME/4103</t>
  </si>
  <si>
    <t>A9HIV3_GLUDA/71171</t>
  </si>
  <si>
    <t>E6WIR8_PANSA/316407</t>
  </si>
  <si>
    <t>M4NC23_9GAMM/161248</t>
  </si>
  <si>
    <t>G3SZ22_LOXAF/4103</t>
  </si>
  <si>
    <t>F0ZXY4_DICPU/10109</t>
  </si>
  <si>
    <t>C5ASA3_METEA/60146</t>
  </si>
  <si>
    <t>CYC_ANAPL/4103</t>
  </si>
  <si>
    <t>R0JKW0_ANAPL/6105</t>
  </si>
  <si>
    <t>A4JS18_BURVG/97172</t>
  </si>
  <si>
    <t>A6GWL2_FLAPJ/49138</t>
  </si>
  <si>
    <t>S7ZTI3_PENO1/12111</t>
  </si>
  <si>
    <t>Q5P8Y5_AROAE/49128</t>
  </si>
  <si>
    <t>B7VHD3_VIBTL/22105</t>
  </si>
  <si>
    <t>D0KY73_HALNC/29130</t>
  </si>
  <si>
    <t>C3Z391_BRAFL/10109</t>
  </si>
  <si>
    <t>D8IQ84_HERSS/26110</t>
  </si>
  <si>
    <t>C4ZP92_THASP/121208</t>
  </si>
  <si>
    <t>A0A077DCT3_9BURK/26106</t>
  </si>
  <si>
    <t>A0A0B5DZM3_9RHOB/50137</t>
  </si>
  <si>
    <t>A0A0A2KWE7_PENIT/46145</t>
  </si>
  <si>
    <t>C1DG31_AZOVD/314402</t>
  </si>
  <si>
    <t>A0A023Y082_9GAMM/154246</t>
  </si>
  <si>
    <t>L0DHF9_SINAD/9771109</t>
  </si>
  <si>
    <t>G0J529_CYCMS/43132</t>
  </si>
  <si>
    <t>B4MVR8_DROWI/8107</t>
  </si>
  <si>
    <t>A0A097QHY4_9VIBR/25104</t>
  </si>
  <si>
    <t>B7J9M6_ACIF2/129213</t>
  </si>
  <si>
    <t>G2QPZ1_THIHA/8107</t>
  </si>
  <si>
    <t>B2JCS5_BURP8/128216</t>
  </si>
  <si>
    <t>A0A0C5VV66_9GAMM/24105</t>
  </si>
  <si>
    <t>B3EAA5_GEOLS/26115</t>
  </si>
  <si>
    <t>H8KZJ3_FRAAD/119210</t>
  </si>
  <si>
    <t>G8AZH5_AZOBR/251341</t>
  </si>
  <si>
    <t>A0A085C084_9RHOB/56140</t>
  </si>
  <si>
    <t>F6STW5_MONDO/4103</t>
  </si>
  <si>
    <t>K9FTL3_PEND2/46145</t>
  </si>
  <si>
    <t>A0A0D9SD96_CHLSB/4103</t>
  </si>
  <si>
    <t>D7BAM6_MEISD/250339</t>
  </si>
  <si>
    <t>Q9I303_PSEAE/179265</t>
  </si>
  <si>
    <t>Q1LW96_DANRE/669</t>
  </si>
  <si>
    <t>M7BD17_CHEMY/35125</t>
  </si>
  <si>
    <t>Q21ZZ2_RHOFT/125209</t>
  </si>
  <si>
    <t>H0YXC4_TAEGU/6105</t>
  </si>
  <si>
    <t>I1XFW6_METNJ/50136</t>
  </si>
  <si>
    <t>G0L8Q1_ZOBGA/633718</t>
  </si>
  <si>
    <t>E3JW29_PUCGT/12111</t>
  </si>
  <si>
    <t>E8TEF4_MESCW/245334</t>
  </si>
  <si>
    <t>W0TN32_9GAMM/144224</t>
  </si>
  <si>
    <t>A0A0C5WPF9_9GAMM/22105</t>
  </si>
  <si>
    <t>Q07X91_SHEFN/35111</t>
  </si>
  <si>
    <t>A0A090K2Z1_9GAMM/37124</t>
  </si>
  <si>
    <t>G7X6A3_ASPKW/46145</t>
  </si>
  <si>
    <t>W5MIY7_LEPOC/4103</t>
  </si>
  <si>
    <t>A0A077DG15_9BURK/143231</t>
  </si>
  <si>
    <t>Q16A42_ROSDO/28129</t>
  </si>
  <si>
    <t>B1XUV5_POLNS/25110</t>
  </si>
  <si>
    <t>E6WSK6_PSEUU/49134</t>
  </si>
  <si>
    <t>H0XN39_OTOGA/4103</t>
  </si>
  <si>
    <t>H2G111_OCESG/2499</t>
  </si>
  <si>
    <t>A5FH74_FLAJ1/377463</t>
  </si>
  <si>
    <t>A2QC04_ASPNC/12111</t>
  </si>
  <si>
    <t>G3Y1R3_ASPNA/12111</t>
  </si>
  <si>
    <t>Q13UF6_BURXL/131219</t>
  </si>
  <si>
    <t>E0US17_SULAO/89184</t>
  </si>
  <si>
    <t>B4RD96_PHEZH/24116</t>
  </si>
  <si>
    <t>F7YID7_VIBA7/116205</t>
  </si>
  <si>
    <t>Q8F0C5_LEPIN/50137</t>
  </si>
  <si>
    <t>Q47FP5_DECAR/25104</t>
  </si>
  <si>
    <t>C7R9A8_KANKD/23104</t>
  </si>
  <si>
    <t>B2JV92_BURP8/1187</t>
  </si>
  <si>
    <t>W8F7V8_9BACT/105194</t>
  </si>
  <si>
    <t>K0WUD3_PSEFL/331418</t>
  </si>
  <si>
    <t>A0A089WP87_9PSED/115205</t>
  </si>
  <si>
    <t>D8MX92_ERWBE/320411</t>
  </si>
  <si>
    <t>W5KBN4_ASTMX/4103</t>
  </si>
  <si>
    <t>CYC_DANRE/4103</t>
  </si>
  <si>
    <t>C6XZX9_PEDHD/40126</t>
  </si>
  <si>
    <t>K0W8V7_PSEFL/310398</t>
  </si>
  <si>
    <t>I4AK78_FLELS/65154</t>
  </si>
  <si>
    <t>E6WWN2_PSEUU/155247</t>
  </si>
  <si>
    <t>C6W5R8_DYAFD/29115</t>
  </si>
  <si>
    <t>Q6MK08_BDEBA/365450</t>
  </si>
  <si>
    <t>W8EWU5_9BACT/92181</t>
  </si>
  <si>
    <t>CYC4_PSEAE/111201</t>
  </si>
  <si>
    <t>D7BHF7_MEISD/141225</t>
  </si>
  <si>
    <t>A0A0D5VE16_9BURK/131219</t>
  </si>
  <si>
    <t>A0A090AFK9_9GAMM/34112</t>
  </si>
  <si>
    <t>G8TF72_NIAKG/29119</t>
  </si>
  <si>
    <t>M4NID4_9GAMM/114202</t>
  </si>
  <si>
    <t>E1SR04_FERBD/119208</t>
  </si>
  <si>
    <t>D6WVZ4_TRICA/8107</t>
  </si>
  <si>
    <t>H5WRL3_9BURK/1999</t>
  </si>
  <si>
    <t>C1D5Q7_LARHH/120206</t>
  </si>
  <si>
    <t>B4Q7E8_DROSI/6105</t>
  </si>
  <si>
    <t>B4I533_DROSE/6105</t>
  </si>
  <si>
    <t>M9PD22_DROME/6105</t>
  </si>
  <si>
    <t>CYC1_DROME/6105</t>
  </si>
  <si>
    <t>L0GRB9_9GAMM/89178</t>
  </si>
  <si>
    <t>I3UCV2_ADVKW/84158</t>
  </si>
  <si>
    <t>CYC_APIME/8107</t>
  </si>
  <si>
    <t>W5P4S3_SHEEP/4103</t>
  </si>
  <si>
    <t>A0A0B1PD88_UNCNE/8107</t>
  </si>
  <si>
    <t>Q2Y5Q4_NITMU/131219</t>
  </si>
  <si>
    <t>I2H3D5_TETBL/13112</t>
  </si>
  <si>
    <t>G0LBY7_ZOBGA/53147</t>
  </si>
  <si>
    <t>Q21PN9_SACD2/31115</t>
  </si>
  <si>
    <t>C3K5T3_PSEFS/311399</t>
  </si>
  <si>
    <t>Q81MT9_BACAN/254346</t>
  </si>
  <si>
    <t>Q0CYF4_ASPTN/12110</t>
  </si>
  <si>
    <t>G2IUM4_PSEUL/30107</t>
  </si>
  <si>
    <t>A0A0B5E161_9RHOB/337425</t>
  </si>
  <si>
    <t>D5W5B5_BURSC/34119</t>
  </si>
  <si>
    <t>F8JGG4_HYPSM/152237</t>
  </si>
  <si>
    <t>G0VHJ4_NAUCC/15114</t>
  </si>
  <si>
    <t>B2JCS4_BURP8/352440</t>
  </si>
  <si>
    <t>D5WBB7_BURSC/192268</t>
  </si>
  <si>
    <t>C2X203_BACCE/259351</t>
  </si>
  <si>
    <t>B0T1U1_CAUSK/72173</t>
  </si>
  <si>
    <t>H2MWH8_ORYLA/4103</t>
  </si>
  <si>
    <t>A7HTB5_PARL1/117205</t>
  </si>
  <si>
    <t>A0A0B5E281_9RHOB/49133</t>
  </si>
  <si>
    <t>K1WJ16_MARBU/8107</t>
  </si>
  <si>
    <t>I3ZAL2_BELBD/43132</t>
  </si>
  <si>
    <t>A0A0A1H7W6_9BURK/38125</t>
  </si>
  <si>
    <t>E8UYF3_TERSS/410488</t>
  </si>
  <si>
    <t>B9TC18_RICCO/50137</t>
  </si>
  <si>
    <t>G2INU2_9SPHN/38127</t>
  </si>
  <si>
    <t>K0CL84_ALCDB/111210</t>
  </si>
  <si>
    <t>D7CV53_TRURR/250339</t>
  </si>
  <si>
    <t>D4GKF1_PANAM/21100</t>
  </si>
  <si>
    <t>A0A0C5LHG5_9SPHN/31128</t>
  </si>
  <si>
    <t>G8QI40_AZOSU/49128</t>
  </si>
  <si>
    <t>A0A023NUM0_9GAMM/129220</t>
  </si>
  <si>
    <t>F0LQY0_VIBFN/22105</t>
  </si>
  <si>
    <t>G2PJT5_MURRD/50144</t>
  </si>
  <si>
    <t>G4QEE5_GLANF/118207</t>
  </si>
  <si>
    <t>E0VKR2_PEDHC/6105</t>
  </si>
  <si>
    <t>G3UCG1_LOXAF/4103</t>
  </si>
  <si>
    <t>S6AAZ9_9PROT/125209</t>
  </si>
  <si>
    <t>A3QA97_SHELP/113199</t>
  </si>
  <si>
    <t>I3MCE6_SPETR/4103</t>
  </si>
  <si>
    <t>W0DZR6_MARPU/46126</t>
  </si>
  <si>
    <t>G8LR10_9FLAO/28120</t>
  </si>
  <si>
    <t>S3C0H0_OPHP1/49148</t>
  </si>
  <si>
    <t>Q5SLI2_THET8/236325</t>
  </si>
  <si>
    <t>G8QJ40_AZOSU/25108</t>
  </si>
  <si>
    <t>Q3IJF1_PSEHT/27110</t>
  </si>
  <si>
    <t>Q168D7_ROSDO/22130</t>
  </si>
  <si>
    <t>A0A0D5EHZ8_9BURK/32112</t>
  </si>
  <si>
    <t>D5WCM3_BURSC/131219</t>
  </si>
  <si>
    <t>A8HUL3_AZOC5/42140</t>
  </si>
  <si>
    <t>A4JS13_BURVG/123211</t>
  </si>
  <si>
    <t>H0XUY8_OTOGA/4103</t>
  </si>
  <si>
    <t>Q7MQ22_VIBVY/116205</t>
  </si>
  <si>
    <t>L8WZU7_THACA/92193</t>
  </si>
  <si>
    <t>Q31FA6_THICR/38130</t>
  </si>
  <si>
    <t>Q5P1W7_AROAE/30119</t>
  </si>
  <si>
    <t>B3H4Y9_ARATH/1291</t>
  </si>
  <si>
    <t>CYC1_ARATH/12111</t>
  </si>
  <si>
    <t>W8WW97_CASDE/306394</t>
  </si>
  <si>
    <t>A9AXG3_HERA2/182285</t>
  </si>
  <si>
    <t>G8QJ40_AZOSU/135230</t>
  </si>
  <si>
    <t>I3UEK6_ADVKW/26114</t>
  </si>
  <si>
    <t>B6K122_SCHJY/14113</t>
  </si>
  <si>
    <t>Q15NT0_PSEA6/28104</t>
  </si>
  <si>
    <t>Q7NPV6_CHRVO/29106</t>
  </si>
  <si>
    <t>Q5LUC7_RUEPO/26130</t>
  </si>
  <si>
    <t>G6CNV3_DANPL/8107</t>
  </si>
  <si>
    <t>H0XKQ8_OTOGA/4103</t>
  </si>
  <si>
    <t>I3U9D2_ADVKW/183271</t>
  </si>
  <si>
    <t>B2FL47_STRMK/329415</t>
  </si>
  <si>
    <t>G0L815_ZOBGA/33119</t>
  </si>
  <si>
    <t>E6WJZ0_PANSA/321406</t>
  </si>
  <si>
    <t>M7B8L9_CHEMY/4103</t>
  </si>
  <si>
    <t>C4K9X3_THASP/49128</t>
  </si>
  <si>
    <t>M3XVS8_MUSPF/4103</t>
  </si>
  <si>
    <t>Q0C4F6_HYPNA/87186</t>
  </si>
  <si>
    <t>B8DKR1_DESVM/305401</t>
  </si>
  <si>
    <t>A0A0D5NK50_9BACL/250344</t>
  </si>
  <si>
    <t>A7TN23_VANPO/8106</t>
  </si>
  <si>
    <t>G7Z6U7_AZOL4/202288</t>
  </si>
  <si>
    <t>F7AI40_CALJA/4103</t>
  </si>
  <si>
    <t>U3ITT3_ANAPL/4103</t>
  </si>
  <si>
    <t>C5ACY0_BURGB/141229</t>
  </si>
  <si>
    <t>A0A0A8DZL2_9XANT/154246</t>
  </si>
  <si>
    <t>G1K3D3_XENTR/6105</t>
  </si>
  <si>
    <t>CYC1_XENTR/4103</t>
  </si>
  <si>
    <t>A0A0C4YNE8_9BURK/122206</t>
  </si>
  <si>
    <t>A0A0A2I7Z9_PENEN/46145</t>
  </si>
  <si>
    <t>A0A0A7LMN0_9BACT/66154</t>
  </si>
  <si>
    <t>A6Q5G2_NITSB/118199</t>
  </si>
  <si>
    <t>C0Z582_BREBN/252337</t>
  </si>
  <si>
    <t>A0A0D3B7Y2_BRAOL/12111</t>
  </si>
  <si>
    <t>A0A087GQ81_ARAAL/12111</t>
  </si>
  <si>
    <t>M4C921_BRARP/12111</t>
  </si>
  <si>
    <t>V4L8A1_EUTSA/12111</t>
  </si>
  <si>
    <t>W0P8C2_9BURK/182270</t>
  </si>
  <si>
    <t>Q87MF5_VIBPA/16103</t>
  </si>
  <si>
    <t>A0A024HAL6_PSEKB/111201</t>
  </si>
  <si>
    <t>G1TKY2_RABIT/4102</t>
  </si>
  <si>
    <t>E8R2H1_ISOPI/351506</t>
  </si>
  <si>
    <t>Q12I29_SHEDO/118206</t>
  </si>
  <si>
    <t>G8TP73_NIAKG/63153</t>
  </si>
  <si>
    <t>B2LXS2_VITVI/12111</t>
  </si>
  <si>
    <t>B8IBA7_METNO/245334</t>
  </si>
  <si>
    <t>I3IYY1_ORENI/4103</t>
  </si>
  <si>
    <t>W8R2Z5_PSEST/120210</t>
  </si>
  <si>
    <t>Q47IF0_DECAR/123211</t>
  </si>
  <si>
    <t>A9GR04_SORC5/386484</t>
  </si>
  <si>
    <t>D0LM89_HALO1/246343</t>
  </si>
  <si>
    <t>T1HKX7_RHOPR/8106</t>
  </si>
  <si>
    <t>Q3J1P2_RHOS4/235324</t>
  </si>
  <si>
    <t>F9YT92_CAPCC/34122</t>
  </si>
  <si>
    <t>Q0A9R4_ALKEH/26102</t>
  </si>
  <si>
    <t>CYC2_XENTR/4103</t>
  </si>
  <si>
    <t>Q0ABA9_ALKEH/29105</t>
  </si>
  <si>
    <t>G8MEY0_9BURK/121209</t>
  </si>
  <si>
    <t>I1YFD8_METFJ/193305</t>
  </si>
  <si>
    <t>G5BHF1_HETGA/492</t>
  </si>
  <si>
    <t>F6V193_HORSE/4103</t>
  </si>
  <si>
    <t>A7GZI7_CAMC5/80161</t>
  </si>
  <si>
    <t>K7E5S2_MONDO/4103</t>
  </si>
  <si>
    <t>A0A024HBZ3_PSEKB/213306</t>
  </si>
  <si>
    <t>A3HZ82_9BACT/43132</t>
  </si>
  <si>
    <t>A1S1P7_SHEAM/117206</t>
  </si>
  <si>
    <t>G1TTC7_RABIT/52151</t>
  </si>
  <si>
    <t>A7ANI1_BABBO/15113</t>
  </si>
  <si>
    <t>Q98P34_RHILO/241330</t>
  </si>
  <si>
    <t>X6NID1_RETFI/8137</t>
  </si>
  <si>
    <t>A1K5E5_AZOSB/31107</t>
  </si>
  <si>
    <t>W0E5G0_MARPU/27108</t>
  </si>
  <si>
    <t>Q13IT4_BURXL/254342</t>
  </si>
  <si>
    <t>Q48A34_COLP3/21100</t>
  </si>
  <si>
    <t>F7GTP8_MACMU/7105</t>
  </si>
  <si>
    <t>M5DQN1_9GAMM/43160</t>
  </si>
  <si>
    <t>G9MGI8_HYPVG/6105</t>
  </si>
  <si>
    <t>Q5ZZ87_LEGPH/111200</t>
  </si>
  <si>
    <t>CYC_RABIT/4103</t>
  </si>
  <si>
    <t>G1U0B4_RABIT/4103</t>
  </si>
  <si>
    <t>G3J9W0_CORMM/6105</t>
  </si>
  <si>
    <t>H9JHL4_BOMMO/8107</t>
  </si>
  <si>
    <t>I0JM13_HALH3/254339</t>
  </si>
  <si>
    <t>B0SPQ3_LEPBP/50134</t>
  </si>
  <si>
    <t>F2J1B3_POLGS/35113</t>
  </si>
  <si>
    <t>Q7UIS5_RHOBA/10301161</t>
  </si>
  <si>
    <t>H0XJN6_OTOGA/4103</t>
  </si>
  <si>
    <t>F0LUK1_VIBFN/22103</t>
  </si>
  <si>
    <t>W6K8K9_9PROT/21100</t>
  </si>
  <si>
    <t>E8UEB9_TAYEM/124212</t>
  </si>
  <si>
    <t>Q021A0_SOLUE/17147</t>
  </si>
  <si>
    <t>D8RHT8_SELML/12111</t>
  </si>
  <si>
    <t>I1YIM3_METFJ/26102</t>
  </si>
  <si>
    <t>A2Q5X9_MEDTR/12111</t>
  </si>
  <si>
    <t>Q4X0L0_ASPFU/67164</t>
  </si>
  <si>
    <t>M0R911_RAT/4101</t>
  </si>
  <si>
    <t>B4JEH5_DROGR/5103</t>
  </si>
  <si>
    <t>C5CQF6_VARPS/136222</t>
  </si>
  <si>
    <t>D2UCK8_XANAP/154246</t>
  </si>
  <si>
    <t>Q2W2N8_MAGSA/61140</t>
  </si>
  <si>
    <t>CYC_KLULA/10108</t>
  </si>
  <si>
    <t>A0A090IC85_9GAMM/24100</t>
  </si>
  <si>
    <t>K0IBI0_9BURK/149237</t>
  </si>
  <si>
    <t>M3Z4Y0_MUSPF/4103</t>
  </si>
  <si>
    <t>D5X373_THIK1/55137</t>
  </si>
  <si>
    <t>D8IWQ9_HERSS/368455</t>
  </si>
  <si>
    <t>D8T2Y2_SELML/15113</t>
  </si>
  <si>
    <t>Q63VI9_BURPS/127214</t>
  </si>
  <si>
    <t>A2SFU9_METPP/20109</t>
  </si>
  <si>
    <t>B1ZMS7_OPITP/328425</t>
  </si>
  <si>
    <t>D4ZD53_SHEVD/269354</t>
  </si>
  <si>
    <t>D5SRX1_PLAL2/204320</t>
  </si>
  <si>
    <t>E8R2N0_ISOPI/392488</t>
  </si>
  <si>
    <t>A1WIA2_VEREI/27123</t>
  </si>
  <si>
    <t>L9KSL6_TUPCH/4119</t>
  </si>
  <si>
    <t>L9JI23_TUPCH/4103</t>
  </si>
  <si>
    <t>W0VDK6_9BURK/25123</t>
  </si>
  <si>
    <t>B7Q2Y4_IXOSC/15114</t>
  </si>
  <si>
    <t>A8LTE5_DINSH/62146</t>
  </si>
  <si>
    <t>I0HR24_RUBGI/113200</t>
  </si>
  <si>
    <t>L0DR22_SINAD/508601</t>
  </si>
  <si>
    <t>W8X8X4_CASDE/23110</t>
  </si>
  <si>
    <t>R9AK74_WALI9/8107</t>
  </si>
  <si>
    <t>CYC2_ARATH/12111</t>
  </si>
  <si>
    <t>D7LY03_ARALL/12111</t>
  </si>
  <si>
    <t>L0GXN3_9GAMM/192293</t>
  </si>
  <si>
    <t>A0A090IHQ7_9GAMM/269354</t>
  </si>
  <si>
    <t>E1BA13_BOVIN/4103</t>
  </si>
  <si>
    <t>Q1LGA3_RALME/289380</t>
  </si>
  <si>
    <t>T1F6M2_HELRO/8107</t>
  </si>
  <si>
    <t>Q819N2_BACCR/254346</t>
  </si>
  <si>
    <t>Q7MS70_WOLSU/29113</t>
  </si>
  <si>
    <t>B8M3N0_TALSN/13112</t>
  </si>
  <si>
    <t>F7EJM9_ORNAN/4103</t>
  </si>
  <si>
    <t>A0A0C5VX78_9FLAO/14100</t>
  </si>
  <si>
    <t>K5XV53_AGABU/8107</t>
  </si>
  <si>
    <t>I3U7A6_ADVKW/310398</t>
  </si>
  <si>
    <t>Q1LKS2_RALME/124212</t>
  </si>
  <si>
    <t>G8X6J6_FLACA/51141</t>
  </si>
  <si>
    <t>D8RFW8_SELML/12111</t>
  </si>
  <si>
    <t>A0A023NYV4_9GAMM/47122</t>
  </si>
  <si>
    <t>G7DXB1_MIXOS/23113</t>
  </si>
  <si>
    <t>G7DXB2_MIXOS/23118</t>
  </si>
  <si>
    <t>C1DHH6_AZOVD/175261</t>
  </si>
  <si>
    <t>A3QJD4_SHELP/117206</t>
  </si>
  <si>
    <t>E2A6T0_CAMFO/8107</t>
  </si>
  <si>
    <t>A1SVU2_PSYIN/325409</t>
  </si>
  <si>
    <t>B7JAL1_ACIF2/141229</t>
  </si>
  <si>
    <t>Q2Y5Q4_NITMU/37119</t>
  </si>
  <si>
    <t>Q5QXK3_IDILO/25106</t>
  </si>
  <si>
    <t>I3YD01_THIV6/125214</t>
  </si>
  <si>
    <t>A7RP70_NEMVE/8107</t>
  </si>
  <si>
    <t>D4ZDD5_SHEVD/117206</t>
  </si>
  <si>
    <t>Q87TF9_VIBPA/116205</t>
  </si>
  <si>
    <t>C6XA46_METGS/83172</t>
  </si>
  <si>
    <t>G4STY8_META2/32108</t>
  </si>
  <si>
    <t>N0B2L2_9BACI/144229</t>
  </si>
  <si>
    <t>A4XNL5_PSEMY/111201</t>
  </si>
  <si>
    <t>A0A098GC08_TATMI/111199</t>
  </si>
  <si>
    <t>E8UF44_TAYEM/31129</t>
  </si>
  <si>
    <t>B4RAU7_PHEZH/35124</t>
  </si>
  <si>
    <t>A0A076JWQ4_9RHOB/54138</t>
  </si>
  <si>
    <t>W0TN32_9GAMM/29108</t>
  </si>
  <si>
    <t>C6VT42_DYAFD/51142</t>
  </si>
  <si>
    <t>D0NKY1_PHYIT/11110</t>
  </si>
  <si>
    <t>I1BT54_RHIO9/6104</t>
  </si>
  <si>
    <t>I1C9J3_RHIO9/6104</t>
  </si>
  <si>
    <t>A8LLC8_DINSH/31128</t>
  </si>
  <si>
    <t>A0A091DK93_FUKDA/4103</t>
  </si>
  <si>
    <t>D7KMK0_ARALL/12111</t>
  </si>
  <si>
    <t>Q160A4_PSEA6/140229</t>
  </si>
  <si>
    <t>G7URM6_PSEUP/154246</t>
  </si>
  <si>
    <t>Q747D3_GEOSL/24102</t>
  </si>
  <si>
    <t>E9E0Y7_METAQ/699</t>
  </si>
  <si>
    <t>M1WM79_DESPC/2199</t>
  </si>
  <si>
    <t>H2RXW2_TAKRU/5104</t>
  </si>
  <si>
    <t>D5X371_THIK1/53127</t>
  </si>
  <si>
    <t>G0RSE1_HYPJQ/6105</t>
  </si>
  <si>
    <t>CYCB_TAKRU/5104</t>
  </si>
  <si>
    <t>A4ASG5_MARSH/615705</t>
  </si>
  <si>
    <t>K7SH16_GLUOY/319407</t>
  </si>
  <si>
    <t>A0A067R857_ZOONE/65164</t>
  </si>
  <si>
    <t>U3TSY4_9ENTR/290378</t>
  </si>
  <si>
    <t>F0SSK8_RUBBR/172264</t>
  </si>
  <si>
    <t>Q9K9N0_BACHD/253342</t>
  </si>
  <si>
    <t>E8R357_ISOPI/9321062</t>
  </si>
  <si>
    <t>U6GRY4_EIMAC/15113</t>
  </si>
  <si>
    <t>S2J264_MUCC1/9107</t>
  </si>
  <si>
    <t>W0PCR8_9BURK/26114</t>
  </si>
  <si>
    <t>H1Z5U5_MYROD/49141</t>
  </si>
  <si>
    <t>A4SWZ1_POLSQ/23104</t>
  </si>
  <si>
    <t>A0A087Y8M2_POEFO/5104</t>
  </si>
  <si>
    <t>A0A096MF79_POEFO/25124</t>
  </si>
  <si>
    <t>F9ZYQ4_METMM/138227</t>
  </si>
  <si>
    <t>F6GEL6_LACS5/26112</t>
  </si>
  <si>
    <t>A0A024HFI7_PSEKB/173259</t>
  </si>
  <si>
    <t>I5B702_9DELT/226361</t>
  </si>
  <si>
    <t>A9RJ09_PHYPA/12111</t>
  </si>
  <si>
    <t>G8QMC6_AZOSU/29113</t>
  </si>
  <si>
    <t>W4Y4L0_STRPU/16113</t>
  </si>
  <si>
    <t>D3RUB2_ALLVD/47127</t>
  </si>
  <si>
    <t>C5CVJ2_VARPS/204293</t>
  </si>
  <si>
    <t>A1TZV7_MARHV/123211</t>
  </si>
  <si>
    <t>I0IPN9_LEPFC/368448</t>
  </si>
  <si>
    <t>A0A077Z189_TRITR/174273</t>
  </si>
  <si>
    <t>V4IYJ3_9GAMM/127216</t>
  </si>
  <si>
    <t>F6U5C3_CIOIN/1081</t>
  </si>
  <si>
    <t>D0IZL1_COMT2/343430</t>
  </si>
  <si>
    <t>F0Y1I7_AURAN/2100</t>
  </si>
  <si>
    <t>I4A0Q0_ORNRL/36130</t>
  </si>
  <si>
    <t>E3FRT3_STIAD/177278</t>
  </si>
  <si>
    <t>S7RIR2_GLOTA/8107</t>
  </si>
  <si>
    <t>C1MXP8_MICPC/12111</t>
  </si>
  <si>
    <t>A1KBU7_AZOSB/133211</t>
  </si>
  <si>
    <t>Q13IT0_BURXL/365452</t>
  </si>
  <si>
    <t>G1TVV5_RABIT/4103</t>
  </si>
  <si>
    <t>F6GIR8_LACS5/50146</t>
  </si>
  <si>
    <t>K3XB41_PYTUL/11109</t>
  </si>
  <si>
    <t>H8GND9_METAL/241331</t>
  </si>
  <si>
    <t>G8AXZ9_AZOBR/25122</t>
  </si>
  <si>
    <t>C0PK55_MAIZE/12111</t>
  </si>
  <si>
    <t>L0DA74_SINAD/12701401</t>
  </si>
  <si>
    <t>K4KHB1_SIMAS/24102</t>
  </si>
  <si>
    <t>CYC_WHEAT/11110</t>
  </si>
  <si>
    <t>W4ZNQ8_WHEAT/12111</t>
  </si>
  <si>
    <t>L0FYH2_ECHVK/44133</t>
  </si>
  <si>
    <t>A1K804_AZOSB/138226</t>
  </si>
  <si>
    <t>A9V8B2_MONBE/7106</t>
  </si>
  <si>
    <t>S6AKS2_PSERE/111201</t>
  </si>
  <si>
    <t>B9SS73_RICCO/12111</t>
  </si>
  <si>
    <t>G0J0K9_CYCMS/8911023</t>
  </si>
  <si>
    <t>A0A0D3FT44_9ORYZ/12111</t>
  </si>
  <si>
    <t>A0A023Y082_9GAMM/53132</t>
  </si>
  <si>
    <t>G0IZJ6_CYCMS/38127</t>
  </si>
  <si>
    <t>V6S9S7_9FLAO/43131</t>
  </si>
  <si>
    <t>S6AJX6_PSERE/209303</t>
  </si>
  <si>
    <t>G2Z4J0_FLABF/54144</t>
  </si>
  <si>
    <t>E8V454_TERSS/144235</t>
  </si>
  <si>
    <t>G8MK99_9BURK/197283</t>
  </si>
  <si>
    <t>E5AL16_BURRH/137224</t>
  </si>
  <si>
    <t>CYC_SCHPO/8107</t>
  </si>
  <si>
    <t>A9DBC8_9RHIZ/28102</t>
  </si>
  <si>
    <t>H3G581_PHYRM/3102</t>
  </si>
  <si>
    <t>W8S6R7_9RHOB/26126</t>
  </si>
  <si>
    <t>M0SUR9_MUSAM/12111</t>
  </si>
  <si>
    <t>Q15X04_PSEA6/182267</t>
  </si>
  <si>
    <t>G2DNF7_9NEIS/359446</t>
  </si>
  <si>
    <t>A0A052IPF5_9BORD/75149</t>
  </si>
  <si>
    <t>E1VR52_9GAMM/50129</t>
  </si>
  <si>
    <t>Q87HF3_VIBPA/45124</t>
  </si>
  <si>
    <t>C4JV65_UNCRE/40139</t>
  </si>
  <si>
    <t>L7WCM3_NONDD/42128</t>
  </si>
  <si>
    <t>I1XIF3_METNJ/197307</t>
  </si>
  <si>
    <t>G7UWJ6_PSEUP/64140</t>
  </si>
  <si>
    <t>G7UP31_PSEUP/54133</t>
  </si>
  <si>
    <t>G0J113_CYCMS/736871</t>
  </si>
  <si>
    <t>V9W3A8_9BACL/245330</t>
  </si>
  <si>
    <t>G7Q0S2_MACFA/4100</t>
  </si>
  <si>
    <t>H8L0V0_FRAAD/29108</t>
  </si>
  <si>
    <t>A0A0A7EBK0_9GAMM/27110</t>
  </si>
  <si>
    <t>B0T5J3_CAUSK/26122</t>
  </si>
  <si>
    <t>G8MC03_9BURK/32110</t>
  </si>
  <si>
    <t>A0A090BU78_9GAMM/50134</t>
  </si>
  <si>
    <t>M4BS28_HYAAE/10109</t>
  </si>
  <si>
    <t>A8J5T0_CHLRE/12111</t>
  </si>
  <si>
    <t>A0A0D5V347_9BURK/41145</t>
  </si>
  <si>
    <t>F4C6Y7_SPHS2/34120</t>
  </si>
  <si>
    <t>B2UK55_RALPJ/281372</t>
  </si>
  <si>
    <t>R4GAF7_ANOCA/4102</t>
  </si>
  <si>
    <t>A0A0B5E2H8_9RHOB/53137</t>
  </si>
  <si>
    <t>CYC_TETNG/4103</t>
  </si>
  <si>
    <t>U5T8B2_9GAMM/145233</t>
  </si>
  <si>
    <t>A1BJ75_CHLPD/29111</t>
  </si>
  <si>
    <t>Q47AS5_DECAR/128206</t>
  </si>
  <si>
    <t>D8PJI7_9BACT/359438</t>
  </si>
  <si>
    <t>A1W3N7_ACISJ/140218</t>
  </si>
  <si>
    <t>W8KQU2_HALHR/29105</t>
  </si>
  <si>
    <t>U5LAV7_9BACI/260352</t>
  </si>
  <si>
    <t>Q0ABB0_ALKEH/26106</t>
  </si>
  <si>
    <t>A5UVI9_ROSS1/259358</t>
  </si>
  <si>
    <t>J3M320_ORYBR/12111</t>
  </si>
  <si>
    <t>A0A0D5VA94_9BURK/30113</t>
  </si>
  <si>
    <t>A0A0D5EJW3_9BURK/34117</t>
  </si>
  <si>
    <t>E3HGC2_ACHXA/23107</t>
  </si>
  <si>
    <t>V6EZK9_9PROT/25108</t>
  </si>
  <si>
    <t>A0A0D5LU24_9RHIZ/216308</t>
  </si>
  <si>
    <t>F4RLJ9_MELLP/5104</t>
  </si>
  <si>
    <t>L0DJ18_SINAD/705773</t>
  </si>
  <si>
    <t>A0A085BTB3_9RHOB/62160</t>
  </si>
  <si>
    <t>D3DFM9_HYDTT/59146</t>
  </si>
  <si>
    <t>C5DXI1_ZYGRC/10109</t>
  </si>
  <si>
    <t>B4G8S1_DROPE/6105</t>
  </si>
  <si>
    <t>Q29MT1_DROPS/6105</t>
  </si>
  <si>
    <t>G5BUL4_HETGA/4103</t>
  </si>
  <si>
    <t>F0LUN7_VIBFN/11102</t>
  </si>
  <si>
    <t>F9T5L8_9VIBR/25104</t>
  </si>
  <si>
    <t>A0A0D5EDL3_9BURK/138216</t>
  </si>
  <si>
    <t>A0A0C1GFF8_9FLAO/380466</t>
  </si>
  <si>
    <t>D3RQC6_ALLVD/194296</t>
  </si>
  <si>
    <t>Q143Y6_BURXL/29112</t>
  </si>
  <si>
    <t>Q89SL2_BRADU/30128</t>
  </si>
  <si>
    <t>G1TY21_RABIT/4103</t>
  </si>
  <si>
    <t>Q1DFD6_MYXXD/36168</t>
  </si>
  <si>
    <t>R1EIW3_EMIHU/7106</t>
  </si>
  <si>
    <t>R1G1Z9_EMIHU/44143</t>
  </si>
  <si>
    <t>H0Q5K0_9RHOO/79167</t>
  </si>
  <si>
    <t>A0A077LN22_9PSED/306413</t>
  </si>
  <si>
    <t>F6AF52_PSEF1/20100</t>
  </si>
  <si>
    <t>Q2W1P5_MAGSA/14118</t>
  </si>
  <si>
    <t>M1VU09_CLAP2/6105</t>
  </si>
  <si>
    <t>K3ZB68_SETIT/1282</t>
  </si>
  <si>
    <t>K3ZAX0_SETIT/12111</t>
  </si>
  <si>
    <t>C5YY64_SORBI/12111</t>
  </si>
  <si>
    <t>D5CNW1_SIDLE/147234</t>
  </si>
  <si>
    <t>Q11SY8_CYTH3/60149</t>
  </si>
  <si>
    <t>B1ZVF0_OPITP/222311</t>
  </si>
  <si>
    <t>D4DRG4_NEIEG/117209</t>
  </si>
  <si>
    <t>F7F6A0_MACMU/4100</t>
  </si>
  <si>
    <t>I0K4M5_9BACT/63155</t>
  </si>
  <si>
    <t>W4WJP2_ATTCE/8107</t>
  </si>
  <si>
    <t>Q1LI70_RALME/133219</t>
  </si>
  <si>
    <t>A0A0B5RUP5_9FLAO/13103</t>
  </si>
  <si>
    <t>F0RCI2_CELLC/37132</t>
  </si>
  <si>
    <t>A1AVN3_RUTMC/2194</t>
  </si>
  <si>
    <t>D2QS47_SPILD/59151</t>
  </si>
  <si>
    <t>E6W7H2_PANSA/308396</t>
  </si>
  <si>
    <t>L0E025_THIND/39118</t>
  </si>
  <si>
    <t>A5G2H3_ACICJ/123200</t>
  </si>
  <si>
    <t>A7I3Y0_CAMHC/79161</t>
  </si>
  <si>
    <t>A4VRT2_PSEU5/111201</t>
  </si>
  <si>
    <t>Q0A4P4_ALKEH/115204</t>
  </si>
  <si>
    <t>E1VMN6_9GAMM/133214</t>
  </si>
  <si>
    <t>C6XKY6_HIRBI/30129</t>
  </si>
  <si>
    <t>B4EGN7_BURCJ/143221</t>
  </si>
  <si>
    <t>M1CBK0_SOLTU/12111</t>
  </si>
  <si>
    <t>A0A068TCP4_RHIGA/50137</t>
  </si>
  <si>
    <t>CYC_MAIZE/11110</t>
  </si>
  <si>
    <t>G0IYT4_CYCMS/861991</t>
  </si>
  <si>
    <t>F6IH87_9SPHN/69168</t>
  </si>
  <si>
    <t>G8JQQ6_ERECY/10108</t>
  </si>
  <si>
    <t>A1AVN4_RUTMC/127227</t>
  </si>
  <si>
    <t>D8RC36_SELML/15113</t>
  </si>
  <si>
    <t>A4SWT3_POLSQ/37103</t>
  </si>
  <si>
    <t>I3YD01_THIV6/37114</t>
  </si>
  <si>
    <t>M5GG94_DACSP/8107</t>
  </si>
  <si>
    <t>Q2IK63_ANADE/232323</t>
  </si>
  <si>
    <t>I0XUG7_9LEPT/46135</t>
  </si>
  <si>
    <t>G7ZAV6_AZOL4/244334</t>
  </si>
  <si>
    <t>A0A024FBP8_9FLAO/46132</t>
  </si>
  <si>
    <t>M4A7S3_XIPMA/5104</t>
  </si>
  <si>
    <t>U7UA37_9BURK/133218</t>
  </si>
  <si>
    <t>Q5ZZ87_LEGPH/2399</t>
  </si>
  <si>
    <t>D9SJ32_GALCS/214303</t>
  </si>
  <si>
    <t>W0RFQ9_9BACT/358466</t>
  </si>
  <si>
    <t>B1XST3_POLNS/152238</t>
  </si>
  <si>
    <t>A0A0A7KJ88_9DEIO/136226</t>
  </si>
  <si>
    <t>Q3SUK3_NITWN/142233</t>
  </si>
  <si>
    <t>G8Q9P7_PSEFL/177285</t>
  </si>
  <si>
    <t>B2JDA5_BURP8/127215</t>
  </si>
  <si>
    <t>N6TTC8_DENPD/4103</t>
  </si>
  <si>
    <t>I1HJA9_BRADI/12111</t>
  </si>
  <si>
    <t>Q47BB3_DECAR/119205</t>
  </si>
  <si>
    <t>Q87N60_VIBPA/120202</t>
  </si>
  <si>
    <t>A4G801_HERAR/189274</t>
  </si>
  <si>
    <t>E4TWM3_SULKY/1697</t>
  </si>
  <si>
    <t>A3HVI3_9BACT/9031034</t>
  </si>
  <si>
    <t>K4B1P8_SOLLC/12111</t>
  </si>
  <si>
    <t>E4XB18_OIKDI/3102</t>
  </si>
  <si>
    <t>I3JPK4_ORENI/5104</t>
  </si>
  <si>
    <t>W5BGZ9_WHEAT/12111</t>
  </si>
  <si>
    <t>A0A096UMX3_WHEAT/1281</t>
  </si>
  <si>
    <t>A0A060SBH6_PYCCI/8107</t>
  </si>
  <si>
    <t>D0J5U6_COMT2/32108</t>
  </si>
  <si>
    <t>G2INU1_9SPHN/233323</t>
  </si>
  <si>
    <t>I3LCB9_PIG/4103</t>
  </si>
  <si>
    <t>J3M7A4_ORYBR/12111</t>
  </si>
  <si>
    <t>M0T845_MUSAM/12111</t>
  </si>
  <si>
    <t>CYC_ORYSJ/12111</t>
  </si>
  <si>
    <t>CYC_ORYSI/12111</t>
  </si>
  <si>
    <t>I1PVR3_ORYGL/12111</t>
  </si>
  <si>
    <t>A0A0D3G7R9_9ORYZ/12111</t>
  </si>
  <si>
    <t>F9F999_FUSOF/6104</t>
  </si>
  <si>
    <t>F9XAS7_ZYMTI/11110</t>
  </si>
  <si>
    <t>A3QIG6_SHELP/2298</t>
  </si>
  <si>
    <t>Q63Q43_BURPS/35118</t>
  </si>
  <si>
    <t>A0LXQ3_GRAFK/61151</t>
  </si>
  <si>
    <t>F4GX09_PUSST/147232</t>
  </si>
  <si>
    <t>B2FTY6_STRMK/54133</t>
  </si>
  <si>
    <t>W6K9Y2_9PROT/15104</t>
  </si>
  <si>
    <t>J7Q4Y1_METSZ/215315</t>
  </si>
  <si>
    <t>Q47FR2_DECAR/20102</t>
  </si>
  <si>
    <t>O67504_AQUAE/17104</t>
  </si>
  <si>
    <t>C7JDF0_ACEP3/25116</t>
  </si>
  <si>
    <t>A0A0C5WMV0_9GAMM/24103</t>
  </si>
  <si>
    <t>B3RNR9_TRIAD/8107</t>
  </si>
  <si>
    <t>V6F2D3_9PROT/65145</t>
  </si>
  <si>
    <t>Q30TZ0_SULDN/59174</t>
  </si>
  <si>
    <t>E2AH95_CAMFO/4103</t>
  </si>
  <si>
    <t>F0LQY0_VIBFN/116205</t>
  </si>
  <si>
    <t>Q5GVY5_XANOR/154246</t>
  </si>
  <si>
    <t>CYC_SOLLC/11110</t>
  </si>
  <si>
    <t>Q8ER77_OCEIH/251339</t>
  </si>
  <si>
    <t>A8LJ39_DINSH/241342</t>
  </si>
  <si>
    <t>CYC_SOLTU/11110</t>
  </si>
  <si>
    <t>E4TLS2_MARTH/46133</t>
  </si>
  <si>
    <t>A0L3V5_MAGMM/49133</t>
  </si>
  <si>
    <t>F8EE92_RUNSL/83168</t>
  </si>
  <si>
    <t>Q3SLA0_THIDA/49128</t>
  </si>
  <si>
    <t>S6EV11_ZYGB2/10109</t>
  </si>
  <si>
    <t>G8MJM6_9BURK/27103</t>
  </si>
  <si>
    <t>E8TPP9_MESCW/191290</t>
  </si>
  <si>
    <t>G3SDM2_GORGO/4102</t>
  </si>
  <si>
    <t>A0A023NUM0_9GAMM/38118</t>
  </si>
  <si>
    <t>CYC_EMENI/13112</t>
  </si>
  <si>
    <t>H2IXP3_RAHAC/27106</t>
  </si>
  <si>
    <t>G1T288_RABIT/4102</t>
  </si>
  <si>
    <t>U5T8B2_9GAMM/51140</t>
  </si>
  <si>
    <t>Q12MR2_SHEDO/49135</t>
  </si>
  <si>
    <t>M4UPJ6_9GAMM/24100</t>
  </si>
  <si>
    <t>Q1GVI0_SPHAL/67165</t>
  </si>
  <si>
    <t>G8R6F0_OWEHD/75162</t>
  </si>
  <si>
    <t>A4CGB4_ROBBH/59153</t>
  </si>
  <si>
    <t>Q16A02_ROSDO/24125</t>
  </si>
  <si>
    <t>L0D922_SINAD/858989</t>
  </si>
  <si>
    <t>W1NRT4_AMBTC/13111</t>
  </si>
  <si>
    <t>K3XMJ2_SETIT/72171</t>
  </si>
  <si>
    <t>H2FZE5_OCESG/24105</t>
  </si>
  <si>
    <t>C4ZJT7_THASP/336413</t>
  </si>
  <si>
    <t>L0F7Q1_DESDL/35113</t>
  </si>
  <si>
    <t>V5UF02_9BURK/38120</t>
  </si>
  <si>
    <t>B1Y2X9_LEPCP/2399</t>
  </si>
  <si>
    <t>A0A0B4XNI9_9GAMM/113215</t>
  </si>
  <si>
    <t>C6XA47_METGS/72161</t>
  </si>
  <si>
    <t>B0UJY9_METS4/249338</t>
  </si>
  <si>
    <t>H5WUU4_9BURK/30132</t>
  </si>
  <si>
    <t>G8QIU3_AZOSU/150228</t>
  </si>
  <si>
    <t>D9QP99_BRESC/79176</t>
  </si>
  <si>
    <t>A0A099P377_ISSOR/10109</t>
  </si>
  <si>
    <t>A0A0C4YNE0_9BURK/284375</t>
  </si>
  <si>
    <t>U3TVW6_9ENTR/312400</t>
  </si>
  <si>
    <t>R1F966_EMIHU/107206</t>
  </si>
  <si>
    <t>R1DK85_EMIHU/107206</t>
  </si>
  <si>
    <t>F7YMQ2_VIBA7/41120</t>
  </si>
  <si>
    <t>V4BHC8_LOTGI/9108</t>
  </si>
  <si>
    <t>A1S2Y2_SHEAM/17125</t>
  </si>
  <si>
    <t>D3RNK6_ALLVD/34114</t>
  </si>
  <si>
    <t>L9KN10_TUPCH/42394301</t>
  </si>
  <si>
    <t>G8PLZ7_PSEUV/74175</t>
  </si>
  <si>
    <t>D4DRG4_NEIEG/24104</t>
  </si>
  <si>
    <t>W6K899_9PROT/40120</t>
  </si>
  <si>
    <t>F0XU11_GROCL/8107</t>
  </si>
  <si>
    <t>F2I9H7_FLUTR/225332</t>
  </si>
  <si>
    <t>G7UP32_PSEUP/69146</t>
  </si>
  <si>
    <t>W0TNG9_9GAMM/190276</t>
  </si>
  <si>
    <t>A0A077LC05_9PSED/333421</t>
  </si>
  <si>
    <t>Q5LMM5_RUEPO/71167</t>
  </si>
  <si>
    <t>Q47FP8_DECAR/27126</t>
  </si>
  <si>
    <t>A0A0C1G4N2_9FLAO/52142</t>
  </si>
  <si>
    <t>H8GY63_DEIGI/146236</t>
  </si>
  <si>
    <t>W8VZT3_9FLAO/56145</t>
  </si>
  <si>
    <t>A0A0D5YPC3_9FLAO/865948</t>
  </si>
  <si>
    <t>G4T6I1_PIRID/8107</t>
  </si>
  <si>
    <t>A0A060B8P2_9GAMM/34113</t>
  </si>
  <si>
    <t>E1VBJ0_HALED/117206</t>
  </si>
  <si>
    <t>J3PCF8_GAGT3/8107</t>
  </si>
  <si>
    <t>I3YBN2_THIV6/55135</t>
  </si>
  <si>
    <t>Q1QHW8_NITHX/144235</t>
  </si>
  <si>
    <t>Q2SN74_HAHCH/111201</t>
  </si>
  <si>
    <t>J7QJ22_METSZ/31112</t>
  </si>
  <si>
    <t>G0KZW0_ZOBGA/616705</t>
  </si>
  <si>
    <t>Q12I29_SHEDO/24107</t>
  </si>
  <si>
    <t>F8EIN8_RUNSL/8791010</t>
  </si>
  <si>
    <t>U4K2A1_9VIBR/116205</t>
  </si>
  <si>
    <t>A1VRM9_POLNA/28104</t>
  </si>
  <si>
    <t>Q89QB4_BRADU/50137</t>
  </si>
  <si>
    <t>C4J2R4_MAIZE/1281</t>
  </si>
  <si>
    <t>B6TGS7_MAIZE/12111</t>
  </si>
  <si>
    <t>E6X234_NITSE/131212</t>
  </si>
  <si>
    <t>H1Y592_9SPHI/84171</t>
  </si>
  <si>
    <t>R1CXY0_EMIHU/1057</t>
  </si>
  <si>
    <t>Q4KFN0_PSEF5/176262</t>
  </si>
  <si>
    <t>H8H0V3_DEIGI/32126</t>
  </si>
  <si>
    <t>F9YQG7_CAPCC/48135</t>
  </si>
  <si>
    <t>D5SSJ8_PLAL2/9991131</t>
  </si>
  <si>
    <t>E8RQ76_ASTEC/73174</t>
  </si>
  <si>
    <t>G0L3W1_ZOBGA/74161</t>
  </si>
  <si>
    <t>A4JGL6_BURVG/26111</t>
  </si>
  <si>
    <t>H3A836_LATCH/4103</t>
  </si>
  <si>
    <t>A0A0D5V2K8_9BURK/42127</t>
  </si>
  <si>
    <t>I2ERK0_EMTOG/40130</t>
  </si>
  <si>
    <t>E6X237_NITSE/51143</t>
  </si>
  <si>
    <t>A0A067BWZ7_SAPPC/10108</t>
  </si>
  <si>
    <t>Q7MQ22_VIBVY/22105</t>
  </si>
  <si>
    <t>W1QIA0_OGAPD/10108</t>
  </si>
  <si>
    <t>Q11G32_CHESB/110197</t>
  </si>
  <si>
    <t>A9CFY9_AGRFC/62163</t>
  </si>
  <si>
    <t>G1QAB6_MYOLU/4103</t>
  </si>
  <si>
    <t>C5XEM6_SORBI/12111</t>
  </si>
  <si>
    <t>Q3JAA7_NITOC/262352</t>
  </si>
  <si>
    <t>W5Y8X5_KOMXY/185290</t>
  </si>
  <si>
    <t>A7RZ03_NEMVE/4103</t>
  </si>
  <si>
    <t>U4LKE6_PYROM/7106</t>
  </si>
  <si>
    <t>B7VIQ0_VIBTL/28107</t>
  </si>
  <si>
    <t>D2QX26_PIRSD/834964</t>
  </si>
  <si>
    <t>G4ML44_MAGO7/8107</t>
  </si>
  <si>
    <t>A4JAS2_BURVG/34117</t>
  </si>
  <si>
    <t>F2NR02_MARHT/128218</t>
  </si>
  <si>
    <t>Q9A4A2_CAUCR/71172</t>
  </si>
  <si>
    <t>B0T1W7_CAUSK/22119</t>
  </si>
  <si>
    <t>S9XC47_SCHCR/8107</t>
  </si>
  <si>
    <t>Q92YQ4_RHIME/26122</t>
  </si>
  <si>
    <t>A0A022R5V3_ERYGU/12111</t>
  </si>
  <si>
    <t>C6XQB6_HIRBI/32130</t>
  </si>
  <si>
    <t>G0V8Q9_NAUCC/9107</t>
  </si>
  <si>
    <t>E9ERQ6_METRA/6105</t>
  </si>
  <si>
    <t>J3L6I6_ORYBR/1281</t>
  </si>
  <si>
    <t>B4E5Z0_BURCJ/34117</t>
  </si>
  <si>
    <t>A0A089YWP8_9PSED/315403</t>
  </si>
  <si>
    <t>D7TGR0_VITVI/12111</t>
  </si>
  <si>
    <t>Q92MU4_RHIME/27127</t>
  </si>
  <si>
    <t>A0A0C5WD17_9FLAO/34130</t>
  </si>
  <si>
    <t>M0RTM5_MUSAM/12111</t>
  </si>
  <si>
    <t>B1KD11_SHEWM/117206</t>
  </si>
  <si>
    <t>A0A067BY22_SAPPC/10108</t>
  </si>
  <si>
    <t>G3PCY9_GASAC/4103</t>
  </si>
  <si>
    <t>D8Q4P9_SCHCM/8106</t>
  </si>
  <si>
    <t>G0A8M5_COLFT/306397</t>
  </si>
  <si>
    <t>L9KTW8_TUPCH/4102</t>
  </si>
  <si>
    <t>J9ZA45_LEPFM/369449</t>
  </si>
  <si>
    <t>Q2SE09_HAHCH/49133</t>
  </si>
  <si>
    <t>Q1QRQ2_NITHX/120208</t>
  </si>
  <si>
    <t>F2F736_SOLSS/266352</t>
  </si>
  <si>
    <t>X5MLP1_9PROT/45146</t>
  </si>
  <si>
    <t>A0A0B5E7R5_9RHOB/64148</t>
  </si>
  <si>
    <t>Q7MIH9_VIBVY/25104</t>
  </si>
  <si>
    <t>C6W3N9_DYAFD/37168</t>
  </si>
  <si>
    <t>U6M605_EIMMA/15113</t>
  </si>
  <si>
    <t>K7J4F6_NASVI/4103</t>
  </si>
  <si>
    <t>A5DYC1_LODEL/10109</t>
  </si>
  <si>
    <t>A0A052IQ00_9BORD/39135</t>
  </si>
  <si>
    <t>E0VWG6_PEDHC/3102</t>
  </si>
  <si>
    <t>A0A0D5YQT4_9FLAO/9521044</t>
  </si>
  <si>
    <t>Q5GZH1_XANOR/58143</t>
  </si>
  <si>
    <t>G0RZG2_CHATD/8107</t>
  </si>
  <si>
    <t>D3SPB8_THEAH/46167</t>
  </si>
  <si>
    <t>G2J1Q9_PSEUL/49128</t>
  </si>
  <si>
    <t>E3F442_KETVY/73169</t>
  </si>
  <si>
    <t>G3AXT3_CANTC/10109</t>
  </si>
  <si>
    <t>L8WUF1_THACA/8112</t>
  </si>
  <si>
    <t>C6XZ31_PEDHD/18105</t>
  </si>
  <si>
    <t>S0ESC8_CHTCT/220317</t>
  </si>
  <si>
    <t>C1EDX4_MICSR/12110</t>
  </si>
  <si>
    <t>W5D5X9_WHEAT/12111</t>
  </si>
  <si>
    <t>A0A087HQH0_ARAAL/12111</t>
  </si>
  <si>
    <t>M4E6Y6_BRARP/12111</t>
  </si>
  <si>
    <t>A0A0D3D797_BRAOL/12111</t>
  </si>
  <si>
    <t>M4D786_BRARP/12111</t>
  </si>
  <si>
    <t>A0A0D3CCI8_BRAOL/12111</t>
  </si>
  <si>
    <t>D0L0T6_HALNC/36107</t>
  </si>
  <si>
    <t>Q3SF12_THIDA/31120</t>
  </si>
  <si>
    <t>D5BFJ0_ZUNPS/90180</t>
  </si>
  <si>
    <t>A0A0D5EFS3_9BURK/135214</t>
  </si>
  <si>
    <t>A0A0B5RSP8_9FLAO/386472</t>
  </si>
  <si>
    <t>F8ERK5_RUNSL/61150</t>
  </si>
  <si>
    <t>B4FYS2_MAIZE/12111</t>
  </si>
  <si>
    <t>A0A0D5VIY2_9BURK/253341</t>
  </si>
  <si>
    <t>A1WZP3_HALHL/27106</t>
  </si>
  <si>
    <t>B6BGQ7_SULGG/120222</t>
  </si>
  <si>
    <t>D3RQV0_ALLVD/119208</t>
  </si>
  <si>
    <t>C7R9A8_KANKD/116205</t>
  </si>
  <si>
    <t>D3RQV0_ALLVD/31108</t>
  </si>
  <si>
    <t>A1WBC7_ACISJ/183290</t>
  </si>
  <si>
    <t>Q87TF9_VIBPA/22105</t>
  </si>
  <si>
    <t>A5FW83_ACICJ/82182</t>
  </si>
  <si>
    <t>Q01NI2_SOLUE/27110</t>
  </si>
  <si>
    <t>A9AXG3_HERA2/43143</t>
  </si>
  <si>
    <t>L0DCI4_SINAD/11361267</t>
  </si>
  <si>
    <t>A0A099V8S6_9HELI/56181</t>
  </si>
  <si>
    <t>Q63VI4_BURPS/94168</t>
  </si>
  <si>
    <t>A0A0A8DYE0_9XANT/48127</t>
  </si>
  <si>
    <t>G3RQE7_GORGO/4103</t>
  </si>
  <si>
    <t>S6AQL8_PSERE/25121</t>
  </si>
  <si>
    <t>M8A7D1_TRIUA/87186</t>
  </si>
  <si>
    <t>D3DJB1_HYDTT/2287</t>
  </si>
  <si>
    <t>U5T949_9GAMM/116205</t>
  </si>
  <si>
    <t>U5T949_9GAMM/28105</t>
  </si>
  <si>
    <t>B3MU98_DROAN/5104</t>
  </si>
  <si>
    <t>S6B8T7_9PROT/56135</t>
  </si>
  <si>
    <t>A5UTE0_ROSS1/47144</t>
  </si>
  <si>
    <t>A0A090M4I4_OSTTA/12111</t>
  </si>
  <si>
    <t>G0WDE6_NAUDC/15114</t>
  </si>
  <si>
    <t>A0A0C4DLW3_MAGP6/8107</t>
  </si>
  <si>
    <t>E4U3A8_SULKY/1798</t>
  </si>
  <si>
    <t>G0A0U0_METMM/39115</t>
  </si>
  <si>
    <t>E8R6F2_ISOPI/9431072</t>
  </si>
  <si>
    <t>A0A0D5V3G0_9BURK/92166</t>
  </si>
  <si>
    <t>Q7UTF2_RHOBA/13391467</t>
  </si>
  <si>
    <t>Q5LLH2_RUEPO/25125</t>
  </si>
  <si>
    <t>T1J3J7_STRMM/8107</t>
  </si>
  <si>
    <t>I0IB11_PHYMF/55155</t>
  </si>
  <si>
    <t>W0E7D6_MARPU/119208</t>
  </si>
  <si>
    <t>G1TFS7_RABIT/4103</t>
  </si>
  <si>
    <t>B7JAL1_ACIF2/52129</t>
  </si>
  <si>
    <t>W0DW89_MARPU/25110</t>
  </si>
  <si>
    <t>A0A024P222_9BACI/254339</t>
  </si>
  <si>
    <t>A7IFH1_XANP2/62136</t>
  </si>
  <si>
    <t>H1ZA46_MYROD/57136</t>
  </si>
  <si>
    <t>D8PJB9_9BACT/38134</t>
  </si>
  <si>
    <t>C4R6L9_PICPG/10109</t>
  </si>
  <si>
    <t>D3SA72_THISK/130218</t>
  </si>
  <si>
    <t>G5ALW3_HETGA/4101</t>
  </si>
  <si>
    <t>Q0BU92_GRABC/208303</t>
  </si>
  <si>
    <t>K0W8B0_PSEFL/111201</t>
  </si>
  <si>
    <t>Q5WFD2_BACSK/249337</t>
  </si>
  <si>
    <t>Q89PG9_BRADU/64167</t>
  </si>
  <si>
    <t>B3E771_GEOLS/2198</t>
  </si>
  <si>
    <t>B4E6F4_BURCJ/26111</t>
  </si>
  <si>
    <t>R4YPQ2_OLEAN/42163</t>
  </si>
  <si>
    <t>I4ALN4_FLELS/86177</t>
  </si>
  <si>
    <t>F9T6Y3_9VIBR/22105</t>
  </si>
  <si>
    <t>Q4KKM6_PSEF5/312400</t>
  </si>
  <si>
    <t>D4Z1E6_SPHJU/25122</t>
  </si>
  <si>
    <t>M7WMJ7_RHOT1/8107</t>
  </si>
  <si>
    <t>F0JJZ3_DESDE/21101</t>
  </si>
  <si>
    <t>U4KGB3_9VIBR/1190</t>
  </si>
  <si>
    <t>G8R2B9_OWEHD/30119</t>
  </si>
  <si>
    <t>F6TS21_CALJA/4103</t>
  </si>
  <si>
    <t>J8LLT0_SACAR/9107</t>
  </si>
  <si>
    <t>D4Z038_SPHJU/108208</t>
  </si>
  <si>
    <t>A9G8W2_SORC5/617724</t>
  </si>
  <si>
    <t>Q8E8J8_SHEON/23108</t>
  </si>
  <si>
    <t>Q7DD79_NEIMB/116207</t>
  </si>
  <si>
    <t>Q5FAC5_NEIG1/116207</t>
  </si>
  <si>
    <t>C5CK26_VARPS/128214</t>
  </si>
  <si>
    <t>Q7UVD1_RHOBA/9601090</t>
  </si>
  <si>
    <t>A4YM49_BRASO/191285</t>
  </si>
  <si>
    <t>G3AM39_SPAPN/10109</t>
  </si>
  <si>
    <t>G2PQR5_MURRD/375461</t>
  </si>
  <si>
    <t>I7EYI0_PHAIB/246347</t>
  </si>
  <si>
    <t>S6AI45_9PROT/1294</t>
  </si>
  <si>
    <t>Q0P972_CAMJE/105208</t>
  </si>
  <si>
    <t>Q5LUC8_RUEPO/22128</t>
  </si>
  <si>
    <t>G0L011_ZOBGA/750885</t>
  </si>
  <si>
    <t>G0AD57_COLFT/322410</t>
  </si>
  <si>
    <t>C5CVJ1_VARPS/42131</t>
  </si>
  <si>
    <t>D5BK57_ZUNPS/220309</t>
  </si>
  <si>
    <t>Q5QXK3_IDILO/119208</t>
  </si>
  <si>
    <t>F8EGP2_RUNSL/788871</t>
  </si>
  <si>
    <t>D5WF36_BURSC/334421</t>
  </si>
  <si>
    <t>COX2_BACPE/252339</t>
  </si>
  <si>
    <t>G8ZRK4_TORDC/10108</t>
  </si>
  <si>
    <t>S6A9J1_9PROT/57135</t>
  </si>
  <si>
    <t>J3KEV9_COCIM/11109</t>
  </si>
  <si>
    <t>A1VP26_POLNA/154240</t>
  </si>
  <si>
    <t>C1H5S3_PARBA/56155</t>
  </si>
  <si>
    <t>C1GI92_PARBD/56155</t>
  </si>
  <si>
    <t>G7URM6_PSEUP/54132</t>
  </si>
  <si>
    <t>Q47FR3_DECAR/147226</t>
  </si>
  <si>
    <t>Q89JE4_BRADU/32133</t>
  </si>
  <si>
    <t>D5CNW1_SIDLE/33125</t>
  </si>
  <si>
    <t>B1XXA2_LEPCP/123207</t>
  </si>
  <si>
    <t>W6K8S2_9PROT/50144</t>
  </si>
  <si>
    <t>Q2JYD2_RHIEC/50137</t>
  </si>
  <si>
    <t>D8IP84_HERSS/135223</t>
  </si>
  <si>
    <t>E1ZA99_CHLVA/12111</t>
  </si>
  <si>
    <t>D2UCK8_XANAP/53132</t>
  </si>
  <si>
    <t>E1SR04_FERBD/24107</t>
  </si>
  <si>
    <t>A0A0A2U092_9BACL/252346</t>
  </si>
  <si>
    <t>C1F1C9_ACIC5/258347</t>
  </si>
  <si>
    <t>E3HRT0_ACHXA/83179</t>
  </si>
  <si>
    <t>B4RAU6_PHEZH/237327</t>
  </si>
  <si>
    <t>Q39TS3_GEOMG/175267</t>
  </si>
  <si>
    <t>A4SX06_POLSQ/66163</t>
  </si>
  <si>
    <t>A0A022R107_ERYGU/12111</t>
  </si>
  <si>
    <t>C3MH22_RHISN/27127</t>
  </si>
  <si>
    <t>G4ZSR3_PHYSP/11110</t>
  </si>
  <si>
    <t>A0A0A7PJ99_9SPHN/30127</t>
  </si>
  <si>
    <t>S6APB9_9PROT/118206</t>
  </si>
  <si>
    <t>B1LVM0_METRJ/222319</t>
  </si>
  <si>
    <t>Q1LI70_RALME/36121</t>
  </si>
  <si>
    <t>I0HM26_RUBGI/52131</t>
  </si>
  <si>
    <t>W8QVK2_PSEST/22104</t>
  </si>
  <si>
    <t>W0PB80_9BURK/310398</t>
  </si>
  <si>
    <t>E6X0Q0_NITSE/91160</t>
  </si>
  <si>
    <t>B0C5K1_ACAM1/304471</t>
  </si>
  <si>
    <t>S3D5H6_GLAL2/116215</t>
  </si>
  <si>
    <t>H0EMG3_GLAL7/8107</t>
  </si>
  <si>
    <t>A0A098G2F0_9GAMM/110199</t>
  </si>
  <si>
    <t>D5W5M2_BURSC/34117</t>
  </si>
  <si>
    <t>A5VBD5_SPHWW/27124</t>
  </si>
  <si>
    <t>D5GDZ9_TUBMM/8107</t>
  </si>
  <si>
    <t>Q3AS46_CHLCH/19112</t>
  </si>
  <si>
    <t>M5DUZ6_9GAMM/143221</t>
  </si>
  <si>
    <t>C9SGU8_VERA1/6105</t>
  </si>
  <si>
    <t>G2WSY7_VERDV/6105</t>
  </si>
  <si>
    <t>D3UGP6_HELM1/52173</t>
  </si>
  <si>
    <t>M0ZKD3_SOLTU/12111</t>
  </si>
  <si>
    <t>K4D814_SOLLC/12111</t>
  </si>
  <si>
    <t>U7DZX5_POPTR/62161</t>
  </si>
  <si>
    <t>A0A023Y4F3_9GAMM/66143</t>
  </si>
  <si>
    <t>L0DFR6_SINAD/840970</t>
  </si>
  <si>
    <t>Q92Z15_RHIME/50137</t>
  </si>
  <si>
    <t>F4PHG4_DICFS/9108</t>
  </si>
  <si>
    <t>Q6LN42_PHOPR/24103</t>
  </si>
  <si>
    <t>G5AWV4_HETGA/4102</t>
  </si>
  <si>
    <t>D5X6C6_THIK1/50132</t>
  </si>
  <si>
    <t>D3HMP9_LEGLN/110199</t>
  </si>
  <si>
    <t>K4KK14_SIMAS/126215</t>
  </si>
  <si>
    <t>A5FW83_ACICJ/224324</t>
  </si>
  <si>
    <t>Q74CB3_GEOSL/444506</t>
  </si>
  <si>
    <t>Q2L214_BORA1/29125</t>
  </si>
  <si>
    <t>E4TXN6_SULKY/54157</t>
  </si>
  <si>
    <t>B9PQQ9_TOXGO/15113</t>
  </si>
  <si>
    <t>F0VPL5_NEOCL/15113</t>
  </si>
  <si>
    <t>R1CQ55_EMIHU/5102</t>
  </si>
  <si>
    <t>A0C010_PARTE/19116</t>
  </si>
  <si>
    <t>A9CGJ2_AGRFC/25126</t>
  </si>
  <si>
    <t>D7BJA2_MEISD/86176</t>
  </si>
  <si>
    <t>A4ANJ3_MARSH/840970</t>
  </si>
  <si>
    <t>D4ZDD5_SHEVD/20107</t>
  </si>
  <si>
    <t>Q2N7K5_ERYLH/51149</t>
  </si>
  <si>
    <t>U5FVI3_POPTR/74173</t>
  </si>
  <si>
    <t>Q13IJ7_BURXL/282371</t>
  </si>
  <si>
    <t>L8FQ67_PSED2/8107</t>
  </si>
  <si>
    <t>S6ADU7_9PROT/30110</t>
  </si>
  <si>
    <t>F9ZZ77_METMM/366448</t>
  </si>
  <si>
    <t>M4NDB2_9GAMM/67148</t>
  </si>
  <si>
    <t>H1YAL7_9SPHI/44130</t>
  </si>
  <si>
    <t>A0A0D5EIL4_9BURK/27112</t>
  </si>
  <si>
    <t>R8BJ56_TOGMI/8107</t>
  </si>
  <si>
    <t>A1S2Y2_SHEAM/108204</t>
  </si>
  <si>
    <t>A0A075JPB8_9BACI/250338</t>
  </si>
  <si>
    <t>N1JAS0_BLUG1/8107</t>
  </si>
  <si>
    <t>X4ZN98_9BORD/38134</t>
  </si>
  <si>
    <t>M0YFK3_HORVD/12111</t>
  </si>
  <si>
    <t>M0YFK2_HORVD/1282</t>
  </si>
  <si>
    <t>A0A052IVK3_9BORD/86170</t>
  </si>
  <si>
    <t>F5Y533_RAMTT/120207</t>
  </si>
  <si>
    <t>F6QYC6_CALJA/4103</t>
  </si>
  <si>
    <t>K4IF32_PSYTT/81168</t>
  </si>
  <si>
    <t>A0A090KDN8_9GAMM/22105</t>
  </si>
  <si>
    <t>Q11XM0_CYTH3/38121</t>
  </si>
  <si>
    <t>D2QYU0_PIRSD/8831014</t>
  </si>
  <si>
    <t>B4EH24_BURCJ/139217</t>
  </si>
  <si>
    <t>Q47FP5_DECAR/138216</t>
  </si>
  <si>
    <t>A0A080WSU3_TRIRC/1377</t>
  </si>
  <si>
    <t>U7PNH5_SPOS1/62161</t>
  </si>
  <si>
    <t>I3NC87_SPETR/4103</t>
  </si>
  <si>
    <t>H2XTZ1_CIOIN/10109</t>
  </si>
  <si>
    <t>T5AAE0_OPHSC/83176</t>
  </si>
  <si>
    <t>C5ALG2_BURGB/55159</t>
  </si>
  <si>
    <t>J4ULH7_BEAB2/6105</t>
  </si>
  <si>
    <t>H0Q4A2_9RHOO/29128</t>
  </si>
  <si>
    <t>Q5P1W3_AROAE/222310</t>
  </si>
  <si>
    <t>N1QNN2_SPHMS/11110</t>
  </si>
  <si>
    <t>U3TT14_9ENTR/23102</t>
  </si>
  <si>
    <t>Q7DD79_NEIMB/24104</t>
  </si>
  <si>
    <t>Q5FAC5_NEIG1/24104</t>
  </si>
  <si>
    <t>CYC22_CAEBR/19121</t>
  </si>
  <si>
    <t>G0P548_CAEBE/19116</t>
  </si>
  <si>
    <t>E3LNM6_CAERE/19116</t>
  </si>
  <si>
    <t>E0UUV1_SULAO/49135</t>
  </si>
  <si>
    <t>G2RHV1_THITE/8107</t>
  </si>
  <si>
    <t>G0L941_ZOBGA/623707</t>
  </si>
  <si>
    <t>W4YJY4_STRPU/15114</t>
  </si>
  <si>
    <t>A5VFT0_SPHWW/129209</t>
  </si>
  <si>
    <t>E4XVD4_OIKDI/3101</t>
  </si>
  <si>
    <t>CYC_CANGA/3102</t>
  </si>
  <si>
    <t>R7YS21_CONA1/9108</t>
  </si>
  <si>
    <t>A0A0D5V743_9BURK/34117</t>
  </si>
  <si>
    <t>D2UDH7_XANAP/21100</t>
  </si>
  <si>
    <t>G5BF51_HETGA/4102</t>
  </si>
  <si>
    <t>B6BLB8_SULGG/2099</t>
  </si>
  <si>
    <t>A9IHQ4_BORPD/54150</t>
  </si>
  <si>
    <t>B1XX23_LEPCP/124209</t>
  </si>
  <si>
    <t>A4VQ99_PSEU5/49133</t>
  </si>
  <si>
    <t>I1HU25_BRADI/12111</t>
  </si>
  <si>
    <t>G7K7W9_MEDTR/12111</t>
  </si>
  <si>
    <t>G8BUM8_TETPH/8107</t>
  </si>
  <si>
    <t>L0DLZ5_SINAD/9051035</t>
  </si>
  <si>
    <t>A4G5G9_HERAR/141226</t>
  </si>
  <si>
    <t>W0DW89_MARPU/124213</t>
  </si>
  <si>
    <t>A4YP24_BRASO/50137</t>
  </si>
  <si>
    <t>D5CNW2_SIDLE/54142</t>
  </si>
  <si>
    <t>F4L0C3_HALH1/866997</t>
  </si>
  <si>
    <t>G0J2Y7_CYCMS/844901</t>
  </si>
  <si>
    <t>E3NHE1_CAERE/1987</t>
  </si>
  <si>
    <t>V5ETU7_PSEBG/8107</t>
  </si>
  <si>
    <t>G7ZE80_AZOL4/50137</t>
  </si>
  <si>
    <t>F4C7H8_SPHS2/80166</t>
  </si>
  <si>
    <t>A9C1Y7_DELAS/161249</t>
  </si>
  <si>
    <t>H2VMB2_CAEJA/18115</t>
  </si>
  <si>
    <t>E8TEA6_MESCW/25125</t>
  </si>
  <si>
    <t>R4G8I1_RHOPR/8107</t>
  </si>
  <si>
    <t>B8IHG8_METNO/214306</t>
  </si>
  <si>
    <t>B9IQC2_POPTR/12111</t>
  </si>
  <si>
    <t>H2WIC6_CAEJA/9105</t>
  </si>
  <si>
    <t>A6Q613_NITSB/296399</t>
  </si>
  <si>
    <t>G8PUR4_PSEUV/215312</t>
  </si>
  <si>
    <t>B0UF72_METS4/213305</t>
  </si>
  <si>
    <t>A6Q6W9_SULNB/19100</t>
  </si>
  <si>
    <t>D5WJF9_BURSC/339427</t>
  </si>
  <si>
    <t>I7H499_9HELI/54158</t>
  </si>
  <si>
    <t>B8NGN0_ASPFN/12111</t>
  </si>
  <si>
    <t>Q2UFB7_ASPOR/12111</t>
  </si>
  <si>
    <t>A8GYP2_SHEPA/24107</t>
  </si>
  <si>
    <t>M7TMI4_BOTF1/8107</t>
  </si>
  <si>
    <t>G2XUT5_BOTF4/8107</t>
  </si>
  <si>
    <t>A7E6R4_SCLS1/8107</t>
  </si>
  <si>
    <t>C5DDS3_LACTC/10108</t>
  </si>
  <si>
    <t>I3YTT5_AEQSU/48138</t>
  </si>
  <si>
    <t>A4AML3_MARSH/47141</t>
  </si>
  <si>
    <t>B9JY23_AGRVS/74176</t>
  </si>
  <si>
    <t>G0L8U8_ZOBGA/867950</t>
  </si>
  <si>
    <t>K0W8B0_PSEFL/21100</t>
  </si>
  <si>
    <t>D0L0T6_HALNC/124210</t>
  </si>
  <si>
    <t>J7QVZ8_METSZ/239328</t>
  </si>
  <si>
    <t>I0XW44_9LEPT/59146</t>
  </si>
  <si>
    <t>A8I0F1_AZOC5/54153</t>
  </si>
  <si>
    <t>A7GRX2_BACCN/254346</t>
  </si>
  <si>
    <t>A4SUZ3_POLSQ/63148</t>
  </si>
  <si>
    <t>A8GIC0_SERP5/20103</t>
  </si>
  <si>
    <t>I1XML2_METNJ/2294</t>
  </si>
  <si>
    <t>W0SBL8_9RHOO/35117</t>
  </si>
  <si>
    <t>G0PP39_CAEBE/19116</t>
  </si>
  <si>
    <t>A1B9M7_PARDP/29131</t>
  </si>
  <si>
    <t>E8V262_TERSS/160255</t>
  </si>
  <si>
    <t>CYC_DEBHA/10109</t>
  </si>
  <si>
    <t>D5SY07_PLAL2/232325</t>
  </si>
  <si>
    <t>A9I0N8_BORPD/136224</t>
  </si>
  <si>
    <t>A4ASX0_MARSH/1399</t>
  </si>
  <si>
    <t>H3BZT2_TETNG/581</t>
  </si>
  <si>
    <t>J5S282_SACK1/9107</t>
  </si>
  <si>
    <t>L0E2E8_THIND/149226</t>
  </si>
  <si>
    <t>F5Z8I8_ALTSS/250339</t>
  </si>
  <si>
    <t>D3B0E6_POLPA/9108</t>
  </si>
  <si>
    <t>K1WNF3_TRIAC/13138</t>
  </si>
  <si>
    <t>A0RN17_CAMFF/82164</t>
  </si>
  <si>
    <t>Q89LA5_BRADU/144230</t>
  </si>
  <si>
    <t>A0A0C5LMV4_9SPHN/25123</t>
  </si>
  <si>
    <t>H8KU02_SOLCM/83171</t>
  </si>
  <si>
    <t>A0LZJ4_GRAFK/49135</t>
  </si>
  <si>
    <t>I2ET80_EMTOG/42133</t>
  </si>
  <si>
    <t>Q60A04_METCA/29107</t>
  </si>
  <si>
    <t>A0A097QPB1_9VIBR/22105</t>
  </si>
  <si>
    <t>CYC22_CAEEL/19116</t>
  </si>
  <si>
    <t>Q2GVW3_CHAGB/6105</t>
  </si>
  <si>
    <t>A0A076K5N0_9RHOB/241342</t>
  </si>
  <si>
    <t>G8R107_OWEHD/604692</t>
  </si>
  <si>
    <t>Q1GWW7_SPHAL/227328</t>
  </si>
  <si>
    <t>L0DIU4_SINAD/8691000</t>
  </si>
  <si>
    <t>Q1GVI1_SPHAL/49147</t>
  </si>
  <si>
    <t>I7MFH3_TETTS/19114</t>
  </si>
  <si>
    <t>C4Y346_CLAL4/10109</t>
  </si>
  <si>
    <t>Q63VZ5_BURPS/30115</t>
  </si>
  <si>
    <t>A0A080WFY2_TRIRC/13112</t>
  </si>
  <si>
    <t>F2SKJ3_TRIRC/48146</t>
  </si>
  <si>
    <t>A0A080WIN9_TRIRC/48147</t>
  </si>
  <si>
    <t>D5X461_THIK1/78176</t>
  </si>
  <si>
    <t>Q47YK6_COLP3/30126</t>
  </si>
  <si>
    <t>Q88GA2_PSEPK/130209</t>
  </si>
  <si>
    <t>A0A0B4XE10_9RHIZ/2870</t>
  </si>
  <si>
    <t>I7ML65_TETTS/93195</t>
  </si>
  <si>
    <t>G4QF83_GLANF/45121</t>
  </si>
  <si>
    <t>Q82TA4_NITEU/50137</t>
  </si>
  <si>
    <t>V6F0L7_9PROT/49136</t>
  </si>
  <si>
    <t>I4Y5Y5_WALSC/9108</t>
  </si>
  <si>
    <t>E4TR04_MARTH/70158</t>
  </si>
  <si>
    <t>L0DPI2_SINAD/390487</t>
  </si>
  <si>
    <t>D2UZ85_NAEGR/9108</t>
  </si>
  <si>
    <t>Q16A43_ROSDO/243344</t>
  </si>
  <si>
    <t>I0XN37_9LEPT/46125</t>
  </si>
  <si>
    <t>D0KW83_HALNC/142221</t>
  </si>
  <si>
    <t>A7GZF8_CAMC5/20100</t>
  </si>
  <si>
    <t>A9SRQ9_PHYPA/13111</t>
  </si>
  <si>
    <t>E8U6C9_DEIML/245349</t>
  </si>
  <si>
    <t>A0A0A7EBK0_9GAMM/121210</t>
  </si>
  <si>
    <t>Q16BI6_ROSDO/339439</t>
  </si>
  <si>
    <t>C6D2I7_PAESJ/249343</t>
  </si>
  <si>
    <t>B4SEK9_PELPB/28115</t>
  </si>
  <si>
    <t>H0XWQ9_OTOGA/4103</t>
  </si>
  <si>
    <t>D0J468_COMT2/317405</t>
  </si>
  <si>
    <t>C6TJ91_SOYBN/12111</t>
  </si>
  <si>
    <t>C6SZC5_SOYBN/12111</t>
  </si>
  <si>
    <t>L0DKB6_SINAD/14561587</t>
  </si>
  <si>
    <t>G8QJW0_AZOSU/20102</t>
  </si>
  <si>
    <t>B9RFB0_RICCO/12111</t>
  </si>
  <si>
    <t>M0UVA4_HORVD/12111</t>
  </si>
  <si>
    <t>G4T4G6_META2/333449</t>
  </si>
  <si>
    <t>D3SBQ9_THISK/28105</t>
  </si>
  <si>
    <t>W0J7D9_9BACT/101192</t>
  </si>
  <si>
    <t>G5BAQ8_HETGA/4103</t>
  </si>
  <si>
    <t>A4A9T8_9GAMM/53138</t>
  </si>
  <si>
    <t>G3RLK9_GORGO/4103</t>
  </si>
  <si>
    <t>G2DIB2_9NEIS/24103</t>
  </si>
  <si>
    <t>J7RAB6_KAZNA/8107</t>
  </si>
  <si>
    <t>G8AW69_AZOBR/25123</t>
  </si>
  <si>
    <t>Q160A4_PSEA6/46129</t>
  </si>
  <si>
    <t>W8S6R7_9RHOB/160231</t>
  </si>
  <si>
    <t>TSDB_PSEU5/125210</t>
  </si>
  <si>
    <t>D2UDH8_XANAP/58143</t>
  </si>
  <si>
    <t>G2J0T1_PSEUL/275366</t>
  </si>
  <si>
    <t>A8QAI4_MALGO/8106</t>
  </si>
  <si>
    <t>A5VCU3_SPHWW/178262</t>
  </si>
  <si>
    <t>Q8EA61_SHEON/128208</t>
  </si>
  <si>
    <t>E6W987_PANSA/22101</t>
  </si>
  <si>
    <t>Q026G6_SOLUE/159287</t>
  </si>
  <si>
    <t>V6F307_9PROT/152228</t>
  </si>
  <si>
    <t>M2MJB7_BAUCO/11110</t>
  </si>
  <si>
    <t>F2NN01_MARHT/33128</t>
  </si>
  <si>
    <t>E3NU84_CAERE/19116</t>
  </si>
  <si>
    <t>F7VPR0_SORMK/8107</t>
  </si>
  <si>
    <t>A7H0R6_CAMC5/80147</t>
  </si>
  <si>
    <t>F4L4E1_HALH1/71166</t>
  </si>
  <si>
    <t>A4RW27_OSTLU/12111</t>
  </si>
  <si>
    <t>Q3SKK4_THIDA/170277</t>
  </si>
  <si>
    <t>I2G1A4_USTH4/8107</t>
  </si>
  <si>
    <t>W0SK41_9RHOO/122222</t>
  </si>
  <si>
    <t>F6ZST7_MACMU/4102</t>
  </si>
  <si>
    <t>A0A0B4XCS3_9RHIZ/28124</t>
  </si>
  <si>
    <t>Q820S2_NITEU/29111</t>
  </si>
  <si>
    <t>A0A0A8UPD4_LEGHA/110199</t>
  </si>
  <si>
    <t>K4KK14_SIMAS/26102</t>
  </si>
  <si>
    <t>A0A0D1CS37_USTMA/8107</t>
  </si>
  <si>
    <t>A0A024FF88_9FLAO/50146</t>
  </si>
  <si>
    <t>I3TKM9_TISMK/216308</t>
  </si>
  <si>
    <t>S6ADU7_9PROT/122209</t>
  </si>
  <si>
    <t>A2SDS7_METPP/128216</t>
  </si>
  <si>
    <t>B6BMM2_SULGG/80172</t>
  </si>
  <si>
    <t>I4WXH0_9GAMM/27103</t>
  </si>
  <si>
    <t>B5Y3C2_PHATC/3101</t>
  </si>
  <si>
    <t>F1LGX4_ASCSU/9106</t>
  </si>
  <si>
    <t>I3TXG9_TISMK/35133</t>
  </si>
  <si>
    <t>A1BCW1_CHLPD/25118</t>
  </si>
  <si>
    <t>D8MWW6_ERWBE/310398</t>
  </si>
  <si>
    <t>F2NK57_MARHT/128220</t>
  </si>
  <si>
    <t>Q5SIF3_THET8/88179</t>
  </si>
  <si>
    <t>A9B7B6_HERA2/54155</t>
  </si>
  <si>
    <t>E7KBK3_YEASA/13112</t>
  </si>
  <si>
    <t>CYC7_YEAST/13112</t>
  </si>
  <si>
    <t>E7LTL7_YEASV/13112</t>
  </si>
  <si>
    <t>E7Q351_YEASB/13112</t>
  </si>
  <si>
    <t>E7KMG4_YEASL/13112</t>
  </si>
  <si>
    <t>Q01RA3_SOLUE/33122</t>
  </si>
  <si>
    <t>W0SGE8_9RHOO/20102</t>
  </si>
  <si>
    <t>A5WCQ2_PSYWF/60158</t>
  </si>
  <si>
    <t>Q6LIF5_PHOPR/49134</t>
  </si>
  <si>
    <t>N1QD18_PSEFD/11110</t>
  </si>
  <si>
    <t>H8KNK2_SOLCM/66154</t>
  </si>
  <si>
    <t>Q5LL42_RUEPO/110197</t>
  </si>
  <si>
    <t>Q08TT1_STIAD/51149</t>
  </si>
  <si>
    <t>G3UWG1_MOUSE/4103</t>
  </si>
  <si>
    <t>S6ACN8_9PROT/175256</t>
  </si>
  <si>
    <t>C0NSH7_AJECG/82181</t>
  </si>
  <si>
    <t>F0UUJ5_AJEC8/82181</t>
  </si>
  <si>
    <t>E1X2U7_HALMS/473559</t>
  </si>
  <si>
    <t>B1KD11_SHEWM/24107</t>
  </si>
  <si>
    <t>C5YB66_SORBI/13112</t>
  </si>
  <si>
    <t>K3ZAX4_SETIT/12111</t>
  </si>
  <si>
    <t>A6X352_OCHA4/29129</t>
  </si>
  <si>
    <t>C6WVL0_METML/49128</t>
  </si>
  <si>
    <t>A8ZSU7_DESOH/292373</t>
  </si>
  <si>
    <t>A0A023NYV4_9GAMM/138226</t>
  </si>
  <si>
    <t>D5X5N2_THIK1/26111</t>
  </si>
  <si>
    <t>E8UF44_TAYEM/145233</t>
  </si>
  <si>
    <t>G3I3P7_CRIGR/4102</t>
  </si>
  <si>
    <t>G8MF84_9BURK/30117</t>
  </si>
  <si>
    <t>F0YKD7_AURAN/2106</t>
  </si>
  <si>
    <t>A0A089MIN2_9BACL/253346</t>
  </si>
  <si>
    <t>G8Q9P7_PSEFL/45127</t>
  </si>
  <si>
    <t>A9HP40_GLUDA/218317</t>
  </si>
  <si>
    <t>G1TRH4_RABIT/698</t>
  </si>
  <si>
    <t>W8R2Z5_PSEST/24109</t>
  </si>
  <si>
    <t>V4JNJ2_9GAMM/25123</t>
  </si>
  <si>
    <t>Q489B4_COLP3/49135</t>
  </si>
  <si>
    <t>W4YJY5_STRPU/488</t>
  </si>
  <si>
    <t>A4XFG5_NOVAD/29126</t>
  </si>
  <si>
    <t>C3MFR4_RHISN/2390</t>
  </si>
  <si>
    <t>G1TUQ7_RABIT/4103</t>
  </si>
  <si>
    <t>G8NZY2_GRAMM/162257</t>
  </si>
  <si>
    <t>Q6LLQ6_PHOPR/35118</t>
  </si>
  <si>
    <t>A0A077EF08_9FLAO/52133</t>
  </si>
  <si>
    <t>D4H8U7_DENA2/119195</t>
  </si>
  <si>
    <t>I6YUU7_MELRP/67154</t>
  </si>
  <si>
    <t>Q027S6_SOLUE/25108</t>
  </si>
  <si>
    <t>F4L7J3_HALH1/9091041</t>
  </si>
  <si>
    <t>D5C2C7_NITHN/51135</t>
  </si>
  <si>
    <t>A9SNF0_PHYPA/12111</t>
  </si>
  <si>
    <t>J8Q658_SACAR/13112</t>
  </si>
  <si>
    <t>L0DBK5_SINAD/762895</t>
  </si>
  <si>
    <t>Q1D0X4_MYXXD/25115</t>
  </si>
  <si>
    <t>I2EXM7_EMTOG/614699</t>
  </si>
  <si>
    <t>U1HUE4_ENDPU/47145</t>
  </si>
  <si>
    <t>Q7MEW0_VIBVY/29105</t>
  </si>
  <si>
    <t>A4G3C5_HERAR/24122</t>
  </si>
  <si>
    <t>I0XN37_9LEPT/155228</t>
  </si>
  <si>
    <t>A6RAF0_AJECN/8107</t>
  </si>
  <si>
    <t>I3YFR0_THIV6/37109</t>
  </si>
  <si>
    <t>A0A0C2N6B1_THEKT/10109</t>
  </si>
  <si>
    <t>A5VFF8_SPHWW/70169</t>
  </si>
  <si>
    <t>C5BJZ9_TERTT/127217</t>
  </si>
  <si>
    <t>W5Y9N8_KOMXY/63163</t>
  </si>
  <si>
    <t>H5WUA0_9BURK/53132</t>
  </si>
  <si>
    <t>D8IV68_HERSS/29118</t>
  </si>
  <si>
    <t>Q5GZH2_XANOR/101180</t>
  </si>
  <si>
    <t>Q07W44_SHEFN/20107</t>
  </si>
  <si>
    <t>Q7UR94_RHOBA/10031134</t>
  </si>
  <si>
    <t>F4L110_HALH1/48137</t>
  </si>
  <si>
    <t>Q1QQF8_NITHX/195290</t>
  </si>
  <si>
    <t>H2AV05_KAZAF/11110</t>
  </si>
  <si>
    <t>D2QPE0_SPILD/878961</t>
  </si>
  <si>
    <t>F7YID7_VIBA7/22105</t>
  </si>
  <si>
    <t>B2JET2_BURP8/25108</t>
  </si>
  <si>
    <t>G8AGH1_AZOBR/32130</t>
  </si>
  <si>
    <t>D5BKC9_ZUNPS/49135</t>
  </si>
  <si>
    <t>H8GR55_METAL/39115</t>
  </si>
  <si>
    <t>A0A077J9E5_9BACI/258350</t>
  </si>
  <si>
    <t>Q3JA29_NITOC/73160</t>
  </si>
  <si>
    <t>F8EJP6_RUNSL/8911023</t>
  </si>
  <si>
    <t>B8IX55_METNO/123211</t>
  </si>
  <si>
    <t>J9R6B5_RIEAN/35129</t>
  </si>
  <si>
    <t>Q8Y2Y4_RALSO/29110</t>
  </si>
  <si>
    <t>W0A3H0_9SPHN/15113</t>
  </si>
  <si>
    <t>A0A0C4YNE8_9BURK/29110</t>
  </si>
  <si>
    <t>Q021B0_SOLUE/196275</t>
  </si>
  <si>
    <t>B2UEI7_RALPJ/34120</t>
  </si>
  <si>
    <t>F2PLN7_TRIEC/48147</t>
  </si>
  <si>
    <t>D5BTY2_PUNMI/73171</t>
  </si>
  <si>
    <t>Q5P1W8_AROAE/188277</t>
  </si>
  <si>
    <t>CYC_THEAN/15113</t>
  </si>
  <si>
    <t>CYC_CANAL/10109</t>
  </si>
  <si>
    <t>C5M5A7_CANTT/10109</t>
  </si>
  <si>
    <t>C4YKS4_CANAW/10109</t>
  </si>
  <si>
    <t>F7QQF7_9BRAD/41144</t>
  </si>
  <si>
    <t>CYC_THEPA/15113</t>
  </si>
  <si>
    <t>A4SWZ1_POLSQ/123223</t>
  </si>
  <si>
    <t>F8GIL7_NITSI/31113</t>
  </si>
  <si>
    <t>E1SUB4_FERBD/274364</t>
  </si>
  <si>
    <t>A6X782_OCHA4/50137</t>
  </si>
  <si>
    <t>H5WHN7_9BURK/315401</t>
  </si>
  <si>
    <t>A2Q5Y1_MEDTR/12107</t>
  </si>
  <si>
    <t>S6ACN8_9PROT/62141</t>
  </si>
  <si>
    <t>F8PRQ0_SERL3/8107</t>
  </si>
  <si>
    <t>L0DEX7_SINAD/857985</t>
  </si>
  <si>
    <t>A8P386_COPC7/8107</t>
  </si>
  <si>
    <t>B2UEV2_RALPJ/22101</t>
  </si>
  <si>
    <t>A2SER7_METPP/126208</t>
  </si>
  <si>
    <t>D5X3Q1_THIK1/50159</t>
  </si>
  <si>
    <t>K7UNJ8_MAIZE/12111</t>
  </si>
  <si>
    <t>L0E271_THIND/114203</t>
  </si>
  <si>
    <t>D5DBV3_BACMD/257349</t>
  </si>
  <si>
    <t>E3F5K6_KETVY/27121</t>
  </si>
  <si>
    <t>G4USF0_NEUT9/8107</t>
  </si>
  <si>
    <t>CYC_NEUCR/8107</t>
  </si>
  <si>
    <t>W6KHW3_9PROT/43123</t>
  </si>
  <si>
    <t>C6SX87_SOYBN/12111</t>
  </si>
  <si>
    <t>C6SYA8_SOYBN/12111</t>
  </si>
  <si>
    <t>E8RKG2_ASTEC/20117</t>
  </si>
  <si>
    <t>J4I3S1_FIBRA/8107</t>
  </si>
  <si>
    <t>A0A023NQF5_9GAMM/24106</t>
  </si>
  <si>
    <t>B2V801_SULSY/20107</t>
  </si>
  <si>
    <t>G9NWW5_HYPAI/6105</t>
  </si>
  <si>
    <t>D4AKI5_ARTBC/48147</t>
  </si>
  <si>
    <t>E4UQT8_ARTGP/48147</t>
  </si>
  <si>
    <t>A0A077LHC0_9PSED/114204</t>
  </si>
  <si>
    <t>B1Y7Z5_LEPCP/52131</t>
  </si>
  <si>
    <t>G0PK93_CAEBE/9105</t>
  </si>
  <si>
    <t>CYC21_CAEBR/9105</t>
  </si>
  <si>
    <t>E3M649_CAERE/9105</t>
  </si>
  <si>
    <t>E8R1S4_ISOPI/8881018</t>
  </si>
  <si>
    <t>A0A0D3EX41_9ORYZ/12110</t>
  </si>
  <si>
    <t>I1NU16_ORYGL/12110</t>
  </si>
  <si>
    <t>Q8S0R8_ORYSJ/12110</t>
  </si>
  <si>
    <t>A2WXP5_ORYSI/12109</t>
  </si>
  <si>
    <t>D5W4I7_BURSC/29112</t>
  </si>
  <si>
    <t>A0A0C5VF63_9GAMM/114214</t>
  </si>
  <si>
    <t>B3PG22_CELJU/138227</t>
  </si>
  <si>
    <t>S6AJ20_PSERE/114197</t>
  </si>
  <si>
    <t>K0KVJ4_WICCF/10108</t>
  </si>
  <si>
    <t>Q11Y18_CYTH3/54142</t>
  </si>
  <si>
    <t>A0A0B5AKS1_9BACL/268368</t>
  </si>
  <si>
    <t>K6Z3Y3_9ALTE/274364</t>
  </si>
  <si>
    <t>E0UQW4_SULAO/1899</t>
  </si>
  <si>
    <t>Q89LR4_BRADU/188264</t>
  </si>
  <si>
    <t>Q4KKJ7_PSEF5/111201</t>
  </si>
  <si>
    <t>A1VS26_POLNA/59156</t>
  </si>
  <si>
    <t>D5W6M4_BURSC/280371</t>
  </si>
  <si>
    <t>H1ZBR0_MYROD/388474</t>
  </si>
  <si>
    <t>E8RTU6_ASTEC/29125</t>
  </si>
  <si>
    <t>F6GDH2_LACS5/24103</t>
  </si>
  <si>
    <t>Q3SWB4_NITWN/155243</t>
  </si>
  <si>
    <t>A2TXH4_9FLAO/40127</t>
  </si>
  <si>
    <t>A1B4X7_PARDP/50137</t>
  </si>
  <si>
    <t>W0RCD3_9BACT/243331</t>
  </si>
  <si>
    <t>A0A088EUI7_9SPHI/33123</t>
  </si>
  <si>
    <t>Q8XPS4_RALSO/283374</t>
  </si>
  <si>
    <t>Q2YJT6_BRUA2/50137</t>
  </si>
  <si>
    <t>A0A0B4RCV2_9BACL/264362</t>
  </si>
  <si>
    <t>I4MU54_9BURK/41130</t>
  </si>
  <si>
    <t>Q98LF0_RHILO/33133</t>
  </si>
  <si>
    <t>W0JA31_9BACT/320432</t>
  </si>
  <si>
    <t>H8GKN0_METAL/28103</t>
  </si>
  <si>
    <t>M9R2J5_9RHOB/23130</t>
  </si>
  <si>
    <t>Q6MR17_BDEBA/74159</t>
  </si>
  <si>
    <t>CYC_YARLI/8106</t>
  </si>
  <si>
    <t>A9I4N2_BORPD/28112</t>
  </si>
  <si>
    <t>B7XQX3_ENTBH/26122</t>
  </si>
  <si>
    <t>M4UPJ6_9GAMM/111200</t>
  </si>
  <si>
    <t>F2J060_POLGS/50132</t>
  </si>
  <si>
    <t>B1KHG1_SHEWM/30108</t>
  </si>
  <si>
    <t>D5V1N7_ARCNC/100193</t>
  </si>
  <si>
    <t>Q3IHE3_PSEHT/330417</t>
  </si>
  <si>
    <t>A1SUH1_PSYIN/128210</t>
  </si>
  <si>
    <t>Q2W2N7_MAGSA/124205</t>
  </si>
  <si>
    <t>F2J4S0_POLGS/50137</t>
  </si>
  <si>
    <t>A0A0C5WFE3_9GAMM/22106</t>
  </si>
  <si>
    <t>I0HXC1_RUBGI/50126</t>
  </si>
  <si>
    <t>G0W5U7_NAUDC/12110</t>
  </si>
  <si>
    <t>E7LWC3_YEASV/9107</t>
  </si>
  <si>
    <t>E7KEF5_YEASA/9107</t>
  </si>
  <si>
    <t>E7Q5N3_YEASB/9107</t>
  </si>
  <si>
    <t>E7KQI4_YEASL/9107</t>
  </si>
  <si>
    <t>E7NJE2_YEASO/9107</t>
  </si>
  <si>
    <t>E7QGS4_YEASZ/9107</t>
  </si>
  <si>
    <t>CYC1_YEAST/9107</t>
  </si>
  <si>
    <t>G3GV69_CRIGR/23118</t>
  </si>
  <si>
    <t>Q88H75_PSEPK/81203</t>
  </si>
  <si>
    <t>W8RR15_9RHOB/30145</t>
  </si>
  <si>
    <t>C3M9K9_RHISN/50137</t>
  </si>
  <si>
    <t>N1Q3J1_DOTSN/11110</t>
  </si>
  <si>
    <t>R4X6C3_TAPDE/8107</t>
  </si>
  <si>
    <t>I2ERB2_EMTOG/868998</t>
  </si>
  <si>
    <t>N4V8B9_COLOR/6105</t>
  </si>
  <si>
    <t>I0AHV2_IGNAJ/70129</t>
  </si>
  <si>
    <t>G8AFX8_AZOBR/32129</t>
  </si>
  <si>
    <t>Q5P8B4_AROAE/119207</t>
  </si>
  <si>
    <t>W8VT22_9FLAO/44130</t>
  </si>
  <si>
    <t>Q027S6_SOLUE/116198</t>
  </si>
  <si>
    <t>A4G457_HERAR/281372</t>
  </si>
  <si>
    <t>W0RV66_9BACT/620710</t>
  </si>
  <si>
    <t>W0E071_MARPU/192300</t>
  </si>
  <si>
    <t>I3TVU2_TISMK/25122</t>
  </si>
  <si>
    <t>L8YAT7_TUPCH/4102</t>
  </si>
  <si>
    <t>J5PQ61_SACK1/13112</t>
  </si>
  <si>
    <t>A0A090IHQ7_9GAMM/368453</t>
  </si>
  <si>
    <t>C5GT92_AJEDR/8107</t>
  </si>
  <si>
    <t>E8R2J2_ISOPI/9931125</t>
  </si>
  <si>
    <t>C7RUY9_ACCPU/54131</t>
  </si>
  <si>
    <t>R4YN39_OLEAN/49133</t>
  </si>
  <si>
    <t>F4KSB2_HALH1/63150</t>
  </si>
  <si>
    <t>B2JCS0_BURP8/190269</t>
  </si>
  <si>
    <t>A0A0D5YUK8_9FLAO/53147</t>
  </si>
  <si>
    <t>W8S8S8_9RHOB/25133</t>
  </si>
  <si>
    <t>G8PX55_PSEFL/24100</t>
  </si>
  <si>
    <t>G8XAL5_FLACA/37124</t>
  </si>
  <si>
    <t>B8ILD9_METNO/326425</t>
  </si>
  <si>
    <t>U7FY47_9RHOB/50136</t>
  </si>
  <si>
    <t>Q3SKK4_THIDA/45126</t>
  </si>
  <si>
    <t>Q8P5E3_XANCP/34113</t>
  </si>
  <si>
    <t>CYC21_CAEEL/9106</t>
  </si>
  <si>
    <t>Q604E2_METCA/113202</t>
  </si>
  <si>
    <t>Q21UE8_RHOFT/148226</t>
  </si>
  <si>
    <t>Q0A6S8_ALKEH/50137</t>
  </si>
  <si>
    <t>F0S5V3_PSESL/45131</t>
  </si>
  <si>
    <t>E3F3I6_KETVY/30132</t>
  </si>
  <si>
    <t>T2KHP8_9FLAO/34130</t>
  </si>
  <si>
    <t>C1A5N6_GEMAT/324429</t>
  </si>
  <si>
    <t>U7FLG6_9RHOB/17118</t>
  </si>
  <si>
    <t>H8H1E8_DEIGI/207299</t>
  </si>
  <si>
    <t>Q89VN1_BRADU/107194</t>
  </si>
  <si>
    <t>Q5GVY5_XANOR/53132</t>
  </si>
  <si>
    <t>A0A0C5KY07_9SPHN/69167</t>
  </si>
  <si>
    <t>A6Q5C7_NITSB/73154</t>
  </si>
  <si>
    <t>Q7P1Y1_CHRVO/24103</t>
  </si>
  <si>
    <t>F5XWU4_RAMTT/125213</t>
  </si>
  <si>
    <t>A0A089UHN5_9ENTR/19102</t>
  </si>
  <si>
    <t>D5X152_THIK1/26111</t>
  </si>
  <si>
    <t>D0MKI0_RHOM4/62149</t>
  </si>
  <si>
    <t>Q0ASL3_MARMM/78176</t>
  </si>
  <si>
    <t>G0A994_COLFT/25109</t>
  </si>
  <si>
    <t>Q5L113_GEOKA/262354</t>
  </si>
  <si>
    <t>A0A087SBZ3_AUXPR/12111</t>
  </si>
  <si>
    <t>G8MKT5_9BURK/243331</t>
  </si>
  <si>
    <t>N6XIX0_9RHOO/27101</t>
  </si>
  <si>
    <t>A0A090K2Z1_9GAMM/135224</t>
  </si>
  <si>
    <t>A4A6I2_9GAMM/23112</t>
  </si>
  <si>
    <t>V6SAX4_9FLAO/46125</t>
  </si>
  <si>
    <t>Q9A7T8_CAUCR/12109</t>
  </si>
  <si>
    <t>A6Q6A1_SULNB/99201</t>
  </si>
  <si>
    <t>Q8F9F3_LEPIN/228321</t>
  </si>
  <si>
    <t>F8KRX8_HELBC/53154</t>
  </si>
  <si>
    <t>W8KQU2_HALHR/118207</t>
  </si>
  <si>
    <t>B2FTY6_STRMK/155247</t>
  </si>
  <si>
    <t>F1RHI4_PIG/4103</t>
  </si>
  <si>
    <t>H2G1W8_OCESG/195307</t>
  </si>
  <si>
    <t>L0DW71_THIND/143218</t>
  </si>
  <si>
    <t>G7ZAV5_AZOL4/286374</t>
  </si>
  <si>
    <t>A1VJR4_POLNA/138227</t>
  </si>
  <si>
    <t>B3LAW9_PLAKH/16114</t>
  </si>
  <si>
    <t>Q2N842_ERYLH/70168</t>
  </si>
  <si>
    <t>L0GVI9_9GAMM/32109</t>
  </si>
  <si>
    <t>Q89RR6_BRADU/218315</t>
  </si>
  <si>
    <t>A1KBU7_AZOSB/45123</t>
  </si>
  <si>
    <t>I2ERW9_EMTOG/9211013</t>
  </si>
  <si>
    <t>Q63KB4_BURPS/388475</t>
  </si>
  <si>
    <t>Q5DZF9_VIBF1/25103</t>
  </si>
  <si>
    <t>G8MKF2_9BURK/33120</t>
  </si>
  <si>
    <t>C7Z0T9_NECH7/6104</t>
  </si>
  <si>
    <t>A4XNL5_PSEMY/24100</t>
  </si>
  <si>
    <t>A6Q7J8_SULNB/65183</t>
  </si>
  <si>
    <t>H8GUT0_DEIGI/269390</t>
  </si>
  <si>
    <t>B4S7W9_PROA2/27119</t>
  </si>
  <si>
    <t>Q4KKJ7_PSEF5/21100</t>
  </si>
  <si>
    <t>G8MI04_9BURK/25125</t>
  </si>
  <si>
    <t>A9DG76_9RHIZ/28129</t>
  </si>
  <si>
    <t>S6CGI1_9GAMM/49130</t>
  </si>
  <si>
    <t>B2ID00_BEII9/41139</t>
  </si>
  <si>
    <t>Q2S8A0_HAHCH/192278</t>
  </si>
  <si>
    <t>D5WN00_BURSC/265354</t>
  </si>
  <si>
    <t>F2LML3_BURGS/378493</t>
  </si>
  <si>
    <t>E6WSK7_PSEUU/51130</t>
  </si>
  <si>
    <t>A3QJD4_SHELP/24107</t>
  </si>
  <si>
    <t>G0J6N4_CYCMS/11411272</t>
  </si>
  <si>
    <t>Q2W2N7_MAGSA/28111</t>
  </si>
  <si>
    <t>W5Y7V1_KOMXY/213314</t>
  </si>
  <si>
    <t>A0A024HMX5_PSEKB/297385</t>
  </si>
  <si>
    <t>S6AIX5_PSERE/274365</t>
  </si>
  <si>
    <t>W0RMT1_9BACT/281383</t>
  </si>
  <si>
    <t>K9UEY5_9CHRO/221337</t>
  </si>
  <si>
    <t>J7Q6V6_METSZ/2398</t>
  </si>
  <si>
    <t>A0A0A8JZC8_9RHIZ/28105</t>
  </si>
  <si>
    <t>G0IYS7_CYCMS/8971028</t>
  </si>
  <si>
    <t>A9FAQ5_SORC5/144240</t>
  </si>
  <si>
    <t>D5UZ60_ARCNC/124204</t>
  </si>
  <si>
    <t>W0TSB9_9GAMM/20102</t>
  </si>
  <si>
    <t>A0A060B605_9GAMM/120209</t>
  </si>
  <si>
    <t>A9F508_SORC5/223316</t>
  </si>
  <si>
    <t>L0DYN6_THIND/293471</t>
  </si>
  <si>
    <t>U1ZN39_9BURK/35114</t>
  </si>
  <si>
    <t>A0A090AMH1_9GAMM/40119</t>
  </si>
  <si>
    <t>U7GAH6_9RHOB/34113</t>
  </si>
  <si>
    <t>A1WBS0_ACISJ/62145</t>
  </si>
  <si>
    <t>A1K7R8_AZOSB/38135</t>
  </si>
  <si>
    <t>W0PLQ5_9BURK/38132</t>
  </si>
  <si>
    <t>M4V651_9DELT/226322</t>
  </si>
  <si>
    <t>G8QBX6_PSEFL/24119</t>
  </si>
  <si>
    <t>A0A0B4XXD8_9PROT/217332</t>
  </si>
  <si>
    <t>A4A7Z8_9GAMM/320410</t>
  </si>
  <si>
    <t>E4U6S2_OCEP5/21113</t>
  </si>
  <si>
    <t>F8I2L5_SULAT/342455</t>
  </si>
  <si>
    <t>B2V6A4_SULSY/99185</t>
  </si>
  <si>
    <t>A0A052ITI5_9BORD/28125</t>
  </si>
  <si>
    <t>B4R803_PHEZH/17118</t>
  </si>
  <si>
    <t>A0A0A1H9K7_9BURK/49131</t>
  </si>
  <si>
    <t>B8C6T1_THAPS/7105</t>
  </si>
  <si>
    <t>K6UH88_9PROT/49131</t>
  </si>
  <si>
    <t>V4KTA0_EUTSA/12111</t>
  </si>
  <si>
    <t>A9BY70_DELAS/89172</t>
  </si>
  <si>
    <t>G8QJV9_AZOSU/54131</t>
  </si>
  <si>
    <t>K0HQ28_9BURK/5100</t>
  </si>
  <si>
    <t>W8SRE0_9RHOB/179254</t>
  </si>
  <si>
    <t>A0KEY1_AERHH/32118</t>
  </si>
  <si>
    <t>Q88F66_PSEPK/297385</t>
  </si>
  <si>
    <t>Q7VUN7_BORPE/24107</t>
  </si>
  <si>
    <t>C1D5Q7_LARHH/31108</t>
  </si>
  <si>
    <t>R0KDS9_SETT2/8107</t>
  </si>
  <si>
    <t>W0PHW9_9BURK/30114</t>
  </si>
  <si>
    <t>I3MXS4_SPETR/4103</t>
  </si>
  <si>
    <t>CYC4_PSEAE/21100</t>
  </si>
  <si>
    <t>A0A0B4XQA3_9GAMM/233309</t>
  </si>
  <si>
    <t>A0A0B5E030_9RHOB/224314</t>
  </si>
  <si>
    <t>J9K3P3_ACYPI/4103</t>
  </si>
  <si>
    <t>B2B0B7_PODAN/8107</t>
  </si>
  <si>
    <t>V2WCX6_MONRO/8107</t>
  </si>
  <si>
    <t>G8PWL9_PSEFL/20102</t>
  </si>
  <si>
    <t>A3HYW6_9BACT/738873</t>
  </si>
  <si>
    <t>E3HEW6_ACHXA/196307</t>
  </si>
  <si>
    <t>A0E542_PARTE/79191</t>
  </si>
  <si>
    <t>Q4YTB6_PLABA/16114</t>
  </si>
  <si>
    <t>A0A0B2VRN9_TOXCA/9107</t>
  </si>
  <si>
    <t>A1VNH4_POLNA/29127</t>
  </si>
  <si>
    <t>Q3J6Q5_NITOC/28106</t>
  </si>
  <si>
    <t>S5XPI8_PARAH/84183</t>
  </si>
  <si>
    <t>S6AIX5_PSERE/377468</t>
  </si>
  <si>
    <t>Q3A1J0_PELCD/207303</t>
  </si>
  <si>
    <t>A0A024QCL3_9BACI/251339</t>
  </si>
  <si>
    <t>H2PIR5_PONAB/4103</t>
  </si>
  <si>
    <t>Q88I19_PSEPK/220314</t>
  </si>
  <si>
    <t>I1XG18_METNJ/45127</t>
  </si>
  <si>
    <t>A4A6I2_9GAMM/129212</t>
  </si>
  <si>
    <t>G8PWM4_PSEFL/49133</t>
  </si>
  <si>
    <t>J9YZU4_9PROT/73171</t>
  </si>
  <si>
    <t>A0A076JW86_9RHOB/28145</t>
  </si>
  <si>
    <t>I7E3T9_PHAIB/336436</t>
  </si>
  <si>
    <t>G8QPU2_AZOSU/31110</t>
  </si>
  <si>
    <t>A0A098E110_GIBZA/5104</t>
  </si>
  <si>
    <t>Q02BQ9_SOLUE/215307</t>
  </si>
  <si>
    <t>Q21KD0_SACD2/338406</t>
  </si>
  <si>
    <t>H8XNL3_FLAIG/44132</t>
  </si>
  <si>
    <t>D7DMP4_METV0/82171</t>
  </si>
  <si>
    <t>Q7UTD1_RHOBA/207317</t>
  </si>
  <si>
    <t>D2UDD6_XANAP/34132</t>
  </si>
  <si>
    <t>F5LCI3_9BACL/247332</t>
  </si>
  <si>
    <t>Q4XLY1_PLACH/16114</t>
  </si>
  <si>
    <t>Q7RDJ2_PLAYO/16114</t>
  </si>
  <si>
    <t>K3V9B8_FUSPC/6105</t>
  </si>
  <si>
    <t>B8GQW1_THISH/16119</t>
  </si>
  <si>
    <t>M1FJ04_9ALTE/24101</t>
  </si>
  <si>
    <t>M9RIF9_9RHOB/28144</t>
  </si>
  <si>
    <t>C5LLX1_PERM5/16115</t>
  </si>
  <si>
    <t>F8EMK5_RUNSL/829960</t>
  </si>
  <si>
    <t>D7DK45_METV0/28126</t>
  </si>
  <si>
    <t>F2G1R5_ALTMD/24107</t>
  </si>
  <si>
    <t>Q6NBT9_RHOPA/114194</t>
  </si>
  <si>
    <t>Q02A35_SOLUE/22116</t>
  </si>
  <si>
    <t>H2ZP18_CIOSA/10109</t>
  </si>
  <si>
    <t>B0ULZ2_METS4/74174</t>
  </si>
  <si>
    <t>D7A6E6_STAND/99201</t>
  </si>
  <si>
    <t>B2JN96_BURP8/33121</t>
  </si>
  <si>
    <t>G8BJY2_CANPC/10109</t>
  </si>
  <si>
    <t>Q01TG0_SOLUE/170305</t>
  </si>
  <si>
    <t>Q1DDJ6_MYXXD/17102</t>
  </si>
  <si>
    <t>Q126Y3_POLSJ/30128</t>
  </si>
  <si>
    <t>G8Q138_PSEFL/176262</t>
  </si>
  <si>
    <t>E4U321_SULKY/2099</t>
  </si>
  <si>
    <t>L9KY81_TUPCH/483</t>
  </si>
  <si>
    <t>Q5E3F8_VIBF1/20103</t>
  </si>
  <si>
    <t>L2G9B3_COLGN/4103</t>
  </si>
  <si>
    <t>A4A9T8_9GAMM/150235</t>
  </si>
  <si>
    <t>E4XB08_OIKDI/3100</t>
  </si>
  <si>
    <t>Q2YBV3_NITMU/265353</t>
  </si>
  <si>
    <t>F1LBJ8_ASCSU/9106</t>
  </si>
  <si>
    <t>D9SJA2_GALCS/218334</t>
  </si>
  <si>
    <t>A3U535_CROAH/35125</t>
  </si>
  <si>
    <t>Q01VV4_SOLUE/28108</t>
  </si>
  <si>
    <t>B4ELV3_BURCJ/29129</t>
  </si>
  <si>
    <t>A0A0B4XEQ0_9RHIZ/27127</t>
  </si>
  <si>
    <t>M2QY64_CERS8/8107</t>
  </si>
  <si>
    <t>Q3J134_RHOS4/50137</t>
  </si>
  <si>
    <t>L9L999_TUPCH/4102</t>
  </si>
  <si>
    <t>W0UZX8_9BURK/340427</t>
  </si>
  <si>
    <t>A0M192_GRAFK/78166</t>
  </si>
  <si>
    <t>H0Q0N3_9RHOO/274365</t>
  </si>
  <si>
    <t>G8MKF7_9BURK/229318</t>
  </si>
  <si>
    <t>A0A0D5EA59_9BURK/281372</t>
  </si>
  <si>
    <t>E8QX92_ISOPI/11091245</t>
  </si>
  <si>
    <t>F4L3L0_HALH1/844928</t>
  </si>
  <si>
    <t>A8EWF8_ARCB4/105206</t>
  </si>
  <si>
    <t>H0PXY3_9RHOO/121208</t>
  </si>
  <si>
    <t>A4SWA2_POLSQ/145249</t>
  </si>
  <si>
    <t>W8RVD6_9RHOB/40146</t>
  </si>
  <si>
    <t>A1S1P7_SHEAM/20107</t>
  </si>
  <si>
    <t>A0A0C5W1U2_9GAMM/276367</t>
  </si>
  <si>
    <t>Q5LUQ3_RUEPO/30131</t>
  </si>
  <si>
    <t>Q9KVQ2_VIBCH/197308</t>
  </si>
  <si>
    <t>A1SRG2_PSYIN/111200</t>
  </si>
  <si>
    <t>F7H7U7_CALJA/4103</t>
  </si>
  <si>
    <t>A8GYP2_SHEPA/117206</t>
  </si>
  <si>
    <t>B8GN86_THISH/142227</t>
  </si>
  <si>
    <t>I3TSJ8_TISMK/252342</t>
  </si>
  <si>
    <t>I8RGU2_9FIRM/39117</t>
  </si>
  <si>
    <t>H8MHZ4_CORCM/181273</t>
  </si>
  <si>
    <t>W7MZ20_GIBM7/6105</t>
  </si>
  <si>
    <t>A0A0C4DHW6_FUSO4/6105</t>
  </si>
  <si>
    <t>N1S381_FUSC4/6105</t>
  </si>
  <si>
    <t>N4UAX1_FUSC1/6105</t>
  </si>
  <si>
    <t>F9FJ98_FUSOF/6105</t>
  </si>
  <si>
    <t>M4S083_9SPHN/20111</t>
  </si>
  <si>
    <t>Q30S49_SULDN/2099</t>
  </si>
  <si>
    <t>A0A068DQF6_9BACT/15107</t>
  </si>
  <si>
    <t>F0SG91_RUBBR/9731103</t>
  </si>
  <si>
    <t>H1YH65_9SPHI/95183</t>
  </si>
  <si>
    <t>X4ZF41_9BACL/252346</t>
  </si>
  <si>
    <t>A1K4K4_AZOSB/2599</t>
  </si>
  <si>
    <t>Q0TY36_PHANO/8107</t>
  </si>
  <si>
    <t>G8M4H0_9BURK/35113</t>
  </si>
  <si>
    <t>W8X0P1_CASDE/144228</t>
  </si>
  <si>
    <t>F8QH61_SERL3/8107</t>
  </si>
  <si>
    <t>G8M8T7_9BURK/36119</t>
  </si>
  <si>
    <t>A4YL27_BRASO/227345</t>
  </si>
  <si>
    <t>Q9CNI5_PASMU/24100</t>
  </si>
  <si>
    <t>A1AVN2_RUTMC/1995</t>
  </si>
  <si>
    <t>L0DLT1_SINAD/10981235</t>
  </si>
  <si>
    <t>K4KKX9_SIMAS/21103</t>
  </si>
  <si>
    <t>F4GRB1_PUSST/195284</t>
  </si>
  <si>
    <t>K0SGZ2_THAOC/1081</t>
  </si>
  <si>
    <t>K0R0V7_THAOC/1095</t>
  </si>
  <si>
    <t>C1DH54_AZOVD/21109</t>
  </si>
  <si>
    <t>A5DJV7_PICGU/10109</t>
  </si>
  <si>
    <t>B6JIX6_OLICO/166263</t>
  </si>
  <si>
    <t>H6C8B3_EXODN/12111</t>
  </si>
  <si>
    <t>M3HPE0_CANMX/11109</t>
  </si>
  <si>
    <t>T0LEP0_COLGC/6105</t>
  </si>
  <si>
    <t>W8RV65_9RHOB/65154</t>
  </si>
  <si>
    <t>Q3JAR1_NITOC/298479</t>
  </si>
  <si>
    <t>TSDB_THIK1/33104</t>
  </si>
  <si>
    <t>Q63VI4_BURPS/183261</t>
  </si>
  <si>
    <t>E3F0H4_KETVY/29145</t>
  </si>
  <si>
    <t>L7WFB0_NONDD/40128</t>
  </si>
  <si>
    <t>A0A090AFK9_9GAMM/123213</t>
  </si>
  <si>
    <t>S8EMT0_FOMPI/8107</t>
  </si>
  <si>
    <t>B0SP11_LEPBP/46125</t>
  </si>
  <si>
    <t>E0TFD4_PARBH/51166</t>
  </si>
  <si>
    <t>H8XNZ5_FLAIG/76156</t>
  </si>
  <si>
    <t>I2ERT2_EMTOG/10001133</t>
  </si>
  <si>
    <t>B7GGM0_ANOFW/260352</t>
  </si>
  <si>
    <t>A9BX45_DELAS/12108</t>
  </si>
  <si>
    <t>A2SDS8_METPP/201308</t>
  </si>
  <si>
    <t>E8R0K3_ISOPI/10551183</t>
  </si>
  <si>
    <t>B1X0D3_CYAA5/311478</t>
  </si>
  <si>
    <t>B2U9I9_RALPJ/26109</t>
  </si>
  <si>
    <t>M2TIW6_COCSN/8107</t>
  </si>
  <si>
    <t>F8EME2_RUNSL/36121</t>
  </si>
  <si>
    <t>W8X0P1_CASDE/34129</t>
  </si>
  <si>
    <t>B8EMV5_METSB/198296</t>
  </si>
  <si>
    <t>Q2Y5C4_NITMU/429515</t>
  </si>
  <si>
    <t>Q2VYU7_MAGSA/119200</t>
  </si>
  <si>
    <t>F6GGJ1_LACS5/54131</t>
  </si>
  <si>
    <t>J9DQE9_WUCBA/867</t>
  </si>
  <si>
    <t>A0A077LK23_9PSED/23121</t>
  </si>
  <si>
    <t>B0T7F6_CAUSK/26115</t>
  </si>
  <si>
    <t>A0A089WP87_9PSED/28104</t>
  </si>
  <si>
    <t>E8TPG0_MESCW/241330</t>
  </si>
  <si>
    <t>H8KYN1_FRAAD/39116</t>
  </si>
  <si>
    <t>W6K8K3_9PROT/50137</t>
  </si>
  <si>
    <t>Q3ARC6_CHLCH/215326</t>
  </si>
  <si>
    <t>A8FCU7_BACP2/260353</t>
  </si>
  <si>
    <t>I3UF30_ADVKW/25109</t>
  </si>
  <si>
    <t>J7QNZ6_METSZ/40140</t>
  </si>
  <si>
    <t>Q483W4_COLP3/25104</t>
  </si>
  <si>
    <t>E3I2K1_RHOVT/68163</t>
  </si>
  <si>
    <t>M4S198_9SPHN/68167</t>
  </si>
  <si>
    <t>Q21PN9_SACD2/137227</t>
  </si>
  <si>
    <t>Q92UY9_RHIME/275361</t>
  </si>
  <si>
    <t>I4MN28_9BURK/298379</t>
  </si>
  <si>
    <t>M4RUI0_9ALTE/24107</t>
  </si>
  <si>
    <t>R7C2L6_9BURK/157238</t>
  </si>
  <si>
    <t>Q21UE8_RHOFT/57137</t>
  </si>
  <si>
    <t>Q7M8Q2_WOLSU/218323</t>
  </si>
  <si>
    <t>S0EB44_GIBF5/6105</t>
  </si>
  <si>
    <t>F0SRY6_RUBBR/12851416</t>
  </si>
  <si>
    <t>H3FYW3_PRIPA/9106</t>
  </si>
  <si>
    <t>Q6N3K0_RHOPA/73172</t>
  </si>
  <si>
    <t>Q0JZI0_CUPNH/293384</t>
  </si>
  <si>
    <t>B8IBB2_METNO/44132</t>
  </si>
  <si>
    <t>B3PLJ6_CELJU/476558</t>
  </si>
  <si>
    <t>H1XPM9_9BACT/222315</t>
  </si>
  <si>
    <t>E8TPF5_MESCW/48138</t>
  </si>
  <si>
    <t>V6SCC5_9FLAO/50138</t>
  </si>
  <si>
    <t>A9DG73_9RHIZ/37138</t>
  </si>
  <si>
    <t>G8X9Z8_FLACA/38117</t>
  </si>
  <si>
    <t>H6RNJ6_BLASD/231321</t>
  </si>
  <si>
    <t>A0A085C022_9RHOB/232322</t>
  </si>
  <si>
    <t>Q3J3A0_RHOS4/25126</t>
  </si>
  <si>
    <t>M9XHA9_MEIRD/999</t>
  </si>
  <si>
    <t>B2V816_SULSY/78165</t>
  </si>
  <si>
    <t>I3YEE1_THIV6/106193</t>
  </si>
  <si>
    <t>D4H1K6_DENA2/215329</t>
  </si>
  <si>
    <t>A1W8Z8_ACISJ/47148</t>
  </si>
  <si>
    <t>Q01VM1_SOLUE/152285</t>
  </si>
  <si>
    <t>W0AJ13_9SPHN/69168</t>
  </si>
  <si>
    <t>A0A077LHC0_9PSED/24103</t>
  </si>
  <si>
    <t>W0RJB4_9BACT/292394</t>
  </si>
  <si>
    <t>N0B1J7_9RHIZ/44150</t>
  </si>
  <si>
    <t>V5UHG7_9BURK/348435</t>
  </si>
  <si>
    <t>D3DIY2_HYDTT/46167</t>
  </si>
  <si>
    <t>U7FZD6_9RHOB/26127</t>
  </si>
  <si>
    <t>D8IV72_HERSS/255344</t>
  </si>
  <si>
    <t>L0KVL8_METHD/115205</t>
  </si>
  <si>
    <t>Q1GDI1_RUEST/69165</t>
  </si>
  <si>
    <t>L0EAT3_THECK/251345</t>
  </si>
  <si>
    <t>D2QXC8_PIRSD/10381169</t>
  </si>
  <si>
    <t>E6X778_CELAD/72159</t>
  </si>
  <si>
    <t>S6BDK4_PSERE/220317</t>
  </si>
  <si>
    <t>B8EJJ2_METSB/26126</t>
  </si>
  <si>
    <t>C6X338_FLAB3/31125</t>
  </si>
  <si>
    <t>B0D4B4_LACBS/8107</t>
  </si>
  <si>
    <t>E1SDZ7_PANVC/22101</t>
  </si>
  <si>
    <t>Q210C1_RHOPB/74173</t>
  </si>
  <si>
    <t>A0DUF3_PARTE/79191</t>
  </si>
  <si>
    <t>E7A0T8_SPORE/8107</t>
  </si>
  <si>
    <t>B3QW51_CHLT3/66160</t>
  </si>
  <si>
    <t>G5AQB1_HETGA/476</t>
  </si>
  <si>
    <t>A7IFH8_XANP2/92194</t>
  </si>
  <si>
    <t>A0A060QLL2_9PROT/324412</t>
  </si>
  <si>
    <t>V6F4B4_9PROT/191303</t>
  </si>
  <si>
    <t>A6Q627_NITSB/61180</t>
  </si>
  <si>
    <t>E0UR77_SULAO/2099</t>
  </si>
  <si>
    <t>A0A089PSQ2_PLUGE/313401</t>
  </si>
  <si>
    <t>S6BG91_PSERE/24102</t>
  </si>
  <si>
    <t>D4ZD53_SHEVD/372457</t>
  </si>
  <si>
    <t>F4C3D2_SPHS2/33123</t>
  </si>
  <si>
    <t>C6WUI0_METML/29112</t>
  </si>
  <si>
    <t>I3ZB16_TERRK/141260</t>
  </si>
  <si>
    <t>Q89HT1_BRADU/40144</t>
  </si>
  <si>
    <t>A8LTQ4_DINSH/74163</t>
  </si>
  <si>
    <t>C5AAT5_BURGB/30115</t>
  </si>
  <si>
    <t>Q3SPF6_NITWN/27125</t>
  </si>
  <si>
    <t>Q07X91_SHEFN/131210</t>
  </si>
  <si>
    <t>Q2GA61_NOVAD/51147</t>
  </si>
  <si>
    <t>B7VSS6_VIBTL/35113</t>
  </si>
  <si>
    <t>C5CV66_VARPS/1093</t>
  </si>
  <si>
    <t>A5K1I5_PLAVS/17115</t>
  </si>
  <si>
    <t>E8R1R3_ISOPI/545645</t>
  </si>
  <si>
    <t>Q3SP88_NITWN/141221</t>
  </si>
  <si>
    <t>F4AYH6_DOKS4/36123</t>
  </si>
  <si>
    <t>D2QQ64_SPILD/233355</t>
  </si>
  <si>
    <t>W8RZ64_PSEST/248338</t>
  </si>
  <si>
    <t>Q6LKC1_PHOPR/276367</t>
  </si>
  <si>
    <t>B0SNP0_LEPBP/420499</t>
  </si>
  <si>
    <t>G7Z8D8_AZOL4/73171</t>
  </si>
  <si>
    <t>U7UC25_9BURK/195307</t>
  </si>
  <si>
    <t>J7Q549_METSZ/60149</t>
  </si>
  <si>
    <t>B0T1L4_CAUSK/60158</t>
  </si>
  <si>
    <t>CYC_ASHGO/10108</t>
  </si>
  <si>
    <t>F2IZQ3_POLGS/209324</t>
  </si>
  <si>
    <t>W8S574_9RHOB/22132</t>
  </si>
  <si>
    <t>K4IDG1_PSYTT/42127</t>
  </si>
  <si>
    <t>CYCY_RHOCB/101198</t>
  </si>
  <si>
    <t>Q884L8_PSESM/23122</t>
  </si>
  <si>
    <t>I6YTT3_MELRP/49137</t>
  </si>
  <si>
    <t>A0A088ABJ4_APIME/4103</t>
  </si>
  <si>
    <t>B0UID9_METS4/31110</t>
  </si>
  <si>
    <t>C1F330_ACIC5/228404</t>
  </si>
  <si>
    <t>Q930Y3_RHIME/30140</t>
  </si>
  <si>
    <t>CYC_DICDI/10112</t>
  </si>
  <si>
    <t>I4MMR8_9BURK/126214</t>
  </si>
  <si>
    <t>B4SHC0_PELPB/24117</t>
  </si>
  <si>
    <t>D5UZD5_ARCNC/105206</t>
  </si>
  <si>
    <t>I3ZIM7_TERRK/154282</t>
  </si>
  <si>
    <t>D7FT78_ECTSI/3102</t>
  </si>
  <si>
    <t>H8GR55_METAL/122214</t>
  </si>
  <si>
    <t>G8PPW0_PSEUV/47151</t>
  </si>
  <si>
    <t>A0A068NQ93_9BACT/218310</t>
  </si>
  <si>
    <t>H8KX47_SOLCM/35125</t>
  </si>
  <si>
    <t>B7J8F8_ACIF2/36118</t>
  </si>
  <si>
    <t>G5C8T5_HETGA/4103</t>
  </si>
  <si>
    <t>K8W474_PRORE/306394</t>
  </si>
  <si>
    <t>A7IIN0_XANP2/72170</t>
  </si>
  <si>
    <t>D2R7B2_PIRSD/10301161</t>
  </si>
  <si>
    <t>Q01R98_SOLUE/233322</t>
  </si>
  <si>
    <t>A9FVQ6_SORC5/59187</t>
  </si>
  <si>
    <t>R1BLY1_EMIHU/20104</t>
  </si>
  <si>
    <t>C6W197_DYAFD/62150</t>
  </si>
  <si>
    <t>B4S477_PROA2/58152</t>
  </si>
  <si>
    <t>F8JGY4_HYPSM/261349</t>
  </si>
  <si>
    <t>E4U365_SULKY/26108</t>
  </si>
  <si>
    <t>A5GA70_GEOUR/207322</t>
  </si>
  <si>
    <t>B6IXZ7_RHOCS/206321</t>
  </si>
  <si>
    <t>W6R4A6_9RHIZ/72174</t>
  </si>
  <si>
    <t>Q2KU03_BORA1/331418</t>
  </si>
  <si>
    <t>E4ZP77_LEPMJ/8107</t>
  </si>
  <si>
    <t>A0A066XSQ0_COLSU/6105</t>
  </si>
  <si>
    <t>Q30P21_SULDN/1999</t>
  </si>
  <si>
    <t>CY553_DESVH/24103</t>
  </si>
  <si>
    <t>Q4K673_PSEF5/193305</t>
  </si>
  <si>
    <t>C5ZX51_9HELI/215320</t>
  </si>
  <si>
    <t>Q2IP43_ANADE/237330</t>
  </si>
  <si>
    <t>Q2YIS2_BRUA2/26124</t>
  </si>
  <si>
    <t>S6AKS2_PSERE/24100</t>
  </si>
  <si>
    <t>H1W4E8_COLHI/6105</t>
  </si>
  <si>
    <t>E3QRE6_COLGM/6105</t>
  </si>
  <si>
    <t>Q219R7_RHOPB/31145</t>
  </si>
  <si>
    <t>Q0K442_CUPNH/27122</t>
  </si>
  <si>
    <t>Q98HR1_RHILO/25126</t>
  </si>
  <si>
    <t>A0A0D1XIU1_ANEMI/223339</t>
  </si>
  <si>
    <t>E8TI09_MESCW/25126</t>
  </si>
  <si>
    <t>A4SWA2_POLSQ/51131</t>
  </si>
  <si>
    <t>Q7MS72_WOLSU/1798</t>
  </si>
  <si>
    <t>F9ZQY6_ACICS/183</t>
  </si>
  <si>
    <t>A8PJQ3_BRUMA/8106</t>
  </si>
  <si>
    <t>Q9A473_CAUCR/33122</t>
  </si>
  <si>
    <t>Q8IM53_PLAF7/15113</t>
  </si>
  <si>
    <t>K0WQS5_PSEFL/35131</t>
  </si>
  <si>
    <t>A9B5D1_HERA2/262350</t>
  </si>
  <si>
    <t>T2KII6_9FLAO/69157</t>
  </si>
  <si>
    <t>E1FYJ0_LOALO/8106</t>
  </si>
  <si>
    <t>A0A044T2C1_ONCVO/14112</t>
  </si>
  <si>
    <t>W8X419_CASDE/56176</t>
  </si>
  <si>
    <t>G4T1S6_META2/118193</t>
  </si>
  <si>
    <t>B8P796_POSPM/8107</t>
  </si>
  <si>
    <t>G3SAG0_GORGO/4102</t>
  </si>
  <si>
    <t>C6X8M9_METGS/25102</t>
  </si>
  <si>
    <t>C0QRA1_PERMH/208318</t>
  </si>
  <si>
    <t>T2KNU3_9FLAO/75163</t>
  </si>
  <si>
    <t>G4SW69_META2/41117</t>
  </si>
  <si>
    <t>L0DCT6_SINAD/11241255</t>
  </si>
  <si>
    <t>C0QRB8_PERMH/20108</t>
  </si>
  <si>
    <t>A0A024HAL6_PSEKB/24100</t>
  </si>
  <si>
    <t>A0A0D5LJX1_9RHIZ/70172</t>
  </si>
  <si>
    <t>W0RAM7_9BACT/310398</t>
  </si>
  <si>
    <t>B3LBT2_PLAKH/27136</t>
  </si>
  <si>
    <t>I7E6C6_PHAIB/50137</t>
  </si>
  <si>
    <t>D2R0K4_PIRSD/836971</t>
  </si>
  <si>
    <t>A0A0B2USY0_TOXCA/306403</t>
  </si>
  <si>
    <t>E3HMC9_ACHXA/323410</t>
  </si>
  <si>
    <t>A0A024HFZ3_PSEKB/54152</t>
  </si>
  <si>
    <t>F8EB67_RUNSL/64152</t>
  </si>
  <si>
    <t>A4VGH2_PSEU5/30106</t>
  </si>
  <si>
    <t>G7ZBW8_AZOL4/30127</t>
  </si>
  <si>
    <t>B9TAD7_RICCO/103192</t>
  </si>
  <si>
    <t>Q1ITM2_KORVE/223303</t>
  </si>
  <si>
    <t>Q2K1Z1_RHIEC/37124</t>
  </si>
  <si>
    <t>M2TF87_COCH5/8107</t>
  </si>
  <si>
    <t>W0TR11_9GAMM/32119</t>
  </si>
  <si>
    <t>W4Y4L1_STRPU/13111</t>
  </si>
  <si>
    <t>F6IMK7_9SPHN/28124</t>
  </si>
  <si>
    <t>Q3B1F9_PELLD/25120</t>
  </si>
  <si>
    <t>A8Z5T9_SULMW/31123</t>
  </si>
  <si>
    <t>V6F4A2_9PROT/51150</t>
  </si>
  <si>
    <t>A5UW58_ROSS1/41137</t>
  </si>
  <si>
    <t>F0SMM5_RUBBR/869999</t>
  </si>
  <si>
    <t>X5DAK6_9BACT/214311</t>
  </si>
  <si>
    <t>A4AT54_MARSH/407540</t>
  </si>
  <si>
    <t>Q4FNB3_PELUB/74172</t>
  </si>
  <si>
    <t>A8LI54_DINSH/208323</t>
  </si>
  <si>
    <t>F2NGG8_DESAR/36115</t>
  </si>
  <si>
    <t>Q1J1C4_DEIGD/288409</t>
  </si>
  <si>
    <t>G8YI90_PICSO/10109</t>
  </si>
  <si>
    <t>B0UNK8_METS4/72170</t>
  </si>
  <si>
    <t>D5SR45_PLAL2/8871021</t>
  </si>
  <si>
    <t>CYC_PICST/10109</t>
  </si>
  <si>
    <t>L0DP27_SINAD/8991035</t>
  </si>
  <si>
    <t>D5SQU5_PLAL2/9481077</t>
  </si>
  <si>
    <t>E0TIB2_PARBH/38136</t>
  </si>
  <si>
    <t>CYCM_BRADU/74173</t>
  </si>
  <si>
    <t>Q15V46_PSEA6/22107</t>
  </si>
  <si>
    <t>G8PPV3_PSEUV/39140</t>
  </si>
  <si>
    <t>H6RNK0_BLASD/39128</t>
  </si>
  <si>
    <t>K4IIP0_PSYTT/52142</t>
  </si>
  <si>
    <t>C5ZZ61_9HELI/53152</t>
  </si>
  <si>
    <t>Q47BB2_DECAR/104200</t>
  </si>
  <si>
    <t>G7UWJ6_PSEUP/157259</t>
  </si>
  <si>
    <t>C7RJ66_ACCPU/54132</t>
  </si>
  <si>
    <t>A1BFX5_CHLPD/25118</t>
  </si>
  <si>
    <t>J7Q902_METSZ/226341</t>
  </si>
  <si>
    <t>A9BSU5_DELAS/29108</t>
  </si>
  <si>
    <t>B0SMN8_LEPBP/227320</t>
  </si>
  <si>
    <t>A0A077KBE1_9FLAO/32126</t>
  </si>
  <si>
    <t>Q8ZST2_PYRAE/78189</t>
  </si>
  <si>
    <t>H0Q1H3_9RHOO/113199</t>
  </si>
  <si>
    <t>Q16A03_ROSDO/50137</t>
  </si>
  <si>
    <t>A9I7D0_BORPD/49133</t>
  </si>
  <si>
    <t>F8KV95_PARAV/483561</t>
  </si>
  <si>
    <t>W6KPB2_9PROT/29126</t>
  </si>
  <si>
    <t>A4APT4_MARSH/72159</t>
  </si>
  <si>
    <t>A0A0B4Y572_9PROT/76174</t>
  </si>
  <si>
    <t>D8IXW6_HERSS/26124</t>
  </si>
  <si>
    <t>K5X6R0_PHACS/8107</t>
  </si>
  <si>
    <t>E8T2M5_THEA1/290395</t>
  </si>
  <si>
    <t>A1SRY7_PSYIN/23101</t>
  </si>
  <si>
    <t>A4YLZ0_BRASO/73171</t>
  </si>
  <si>
    <t>Q30R00_SULDN/81159</t>
  </si>
  <si>
    <t>B6JJE3_OLICO/72170</t>
  </si>
  <si>
    <t>W0TKI9_9GAMM/26112</t>
  </si>
  <si>
    <t>A5JZA8_PLAVS/27136</t>
  </si>
  <si>
    <t>A4YSV0_BRASO/32135</t>
  </si>
  <si>
    <t>W0TN58_9GAMM/49130</t>
  </si>
  <si>
    <t>Q39YV3_GEOMG/28114</t>
  </si>
  <si>
    <t>F8JHS3_HYPSM/148224</t>
  </si>
  <si>
    <t>Q2GLE8_ANAPZ/73170</t>
  </si>
  <si>
    <t>K9TWJ3_9CYAN/230347</t>
  </si>
  <si>
    <t>Q219D3_RHOPB/43147</t>
  </si>
  <si>
    <t>G2PN60_MURRD/67154</t>
  </si>
  <si>
    <t>G8TDS4_NIAKG/67155</t>
  </si>
  <si>
    <t>L0DBF4_SINAD/552644</t>
  </si>
  <si>
    <t>I0HYU5_CALAS/71164</t>
  </si>
  <si>
    <t>Q12E68_POLSJ/125209</t>
  </si>
  <si>
    <t>C6XLX1_HIRBI/79177</t>
  </si>
  <si>
    <t>L0GZS0_9GAMM/72151</t>
  </si>
  <si>
    <t>D7DMP6_METV0/77176</t>
  </si>
  <si>
    <t>E8X2I4_GRATM/251340</t>
  </si>
  <si>
    <t>W0F3U2_9SPHI/32124</t>
  </si>
  <si>
    <t>L0H0T2_9GAMM/43141</t>
  </si>
  <si>
    <t>I7H499_9HELI/200331</t>
  </si>
  <si>
    <t>D5C1R1_NITHN/50137</t>
  </si>
  <si>
    <t>G2PJ26_MURRD/82170</t>
  </si>
  <si>
    <t>Q5LKV8_RUEPO/226385</t>
  </si>
  <si>
    <t>Q5LL12_RUEPO/50137</t>
  </si>
  <si>
    <t>Q2GB57_NOVAD/197296</t>
  </si>
  <si>
    <t>Q7M7Q0_WOLSU/53154</t>
  </si>
  <si>
    <t>A0A024FGQ0_9FLAO/50127</t>
  </si>
  <si>
    <t>I0K8V5_9BACT/8941026</t>
  </si>
  <si>
    <t>E8UEB9_TAYEM/31111</t>
  </si>
  <si>
    <t>U1ZMV9_9BURK/330409</t>
  </si>
  <si>
    <t>Q89WT8_BRADU/117197</t>
  </si>
  <si>
    <t>B0SIZ2_LEPBP/64151</t>
  </si>
  <si>
    <t>A0A0B4XYP9_9PROT/50137</t>
  </si>
  <si>
    <t>M0RBT2_RAT/4102</t>
  </si>
  <si>
    <t>Q026L5_SOLUE/156291</t>
  </si>
  <si>
    <t>N0B4G9_9RHIZ/31129</t>
  </si>
  <si>
    <t>U6M014_EIMMA/27134</t>
  </si>
  <si>
    <t>B0SVX1_CAUSK/35124</t>
  </si>
  <si>
    <t>W0AFK9_9SPHN/86183</t>
  </si>
  <si>
    <t>A0A0C5LLZ5_9SPHN/19121</t>
  </si>
  <si>
    <t>Q0BU09_GRABC/58159</t>
  </si>
  <si>
    <t>F9T7J1_9VIBR/26102</t>
  </si>
  <si>
    <t>Q1QIK7_NITHX/27125</t>
  </si>
  <si>
    <t>A9IUK2_BORPD/205294</t>
  </si>
  <si>
    <t>C3K6T2_PSEFS/28105</t>
  </si>
  <si>
    <t>C7PHL7_CHIPD/10011134</t>
  </si>
  <si>
    <t>A8IGU6_AZOC5/73171</t>
  </si>
  <si>
    <t>C5D863_GEOSW/262354</t>
  </si>
  <si>
    <t>K0X1U6_PSEFL/28127</t>
  </si>
  <si>
    <t>E3HK80_ACHXA/26122</t>
  </si>
  <si>
    <t>I3Z5R5_BELBD/46125</t>
  </si>
  <si>
    <t>A0A023Y4L8_9GAMM/57136</t>
  </si>
  <si>
    <t>U1ZV85_9BURK/90162</t>
  </si>
  <si>
    <t>A0A088EXM0_9SPHI/20103</t>
  </si>
  <si>
    <t>Q0KDS5_CUPNH/54150</t>
  </si>
  <si>
    <t>G0J1H8_CYCMS/866961</t>
  </si>
  <si>
    <t>M4V6N5_9DELT/360437</t>
  </si>
  <si>
    <t>F2IVJ1_POLGS/72174</t>
  </si>
  <si>
    <t>V6EZK9_9PROT/117199</t>
  </si>
  <si>
    <t>A6Q5D1_NITSB/53153</t>
  </si>
  <si>
    <t>A4YNV9_BRASO/22126</t>
  </si>
  <si>
    <t>C6X279_FLAB3/46127</t>
  </si>
  <si>
    <t>D2QSJ4_SPILD/9061038</t>
  </si>
  <si>
    <t>E4TQG0_MARTH/41131</t>
  </si>
  <si>
    <t>Q604Z0_METCA/40113</t>
  </si>
  <si>
    <t>D1B3T3_SULD5/17109</t>
  </si>
  <si>
    <t>G3S8N2_GORGO/2101</t>
  </si>
  <si>
    <t>G0J5F7_CYCMS/614696</t>
  </si>
  <si>
    <t>G8AJB0_AZOBR/253342</t>
  </si>
  <si>
    <t>A6GVN1_FLAPJ/42129</t>
  </si>
  <si>
    <t>A1VKK0_POLNA/125213</t>
  </si>
  <si>
    <t>L7WBF3_NONDD/34124</t>
  </si>
  <si>
    <t>D5CQX3_SIDLE/49128</t>
  </si>
  <si>
    <t>G2IKH3_9SPHN/84181</t>
  </si>
  <si>
    <t>G8AH53_AZOBR/198309</t>
  </si>
  <si>
    <t>J9ZBC7_LEPFM/82170</t>
  </si>
  <si>
    <t>Q65K12_BACLD/259352</t>
  </si>
  <si>
    <t>L0DUP6_THIND/71158</t>
  </si>
  <si>
    <t>A1UU31_BARBK/71170</t>
  </si>
  <si>
    <t>N6YHH6_9RHOO/115194</t>
  </si>
  <si>
    <t>B2JRY1_BURP8/265354</t>
  </si>
  <si>
    <t>A2SIK3_METPP/268352</t>
  </si>
  <si>
    <t>C5AER8_BURGB/52156</t>
  </si>
  <si>
    <t>I4AJP3_FLELS/581675</t>
  </si>
  <si>
    <t>C6VTB8_DYAFD/823918</t>
  </si>
  <si>
    <t>L0DRQ5_SINAD/15151651</t>
  </si>
  <si>
    <t>D2R8Q5_PIRSD/274399</t>
  </si>
  <si>
    <t>D5SU68_PLAL2/774910</t>
  </si>
  <si>
    <t>V6SG22_9FLAO/78166</t>
  </si>
  <si>
    <t>A4VI43_PSEU5/193308</t>
  </si>
  <si>
    <t>A0A0A7PF63_9SPHN/44142</t>
  </si>
  <si>
    <t>F4C6K4_SPHS2/749885</t>
  </si>
  <si>
    <t>M7SV00_EUTLA/8107</t>
  </si>
  <si>
    <t>Q8PA26_XANCP/15114</t>
  </si>
  <si>
    <t>F3YW35_DESAF/221336</t>
  </si>
  <si>
    <t>D2R3F5_PIRSD/8741004</t>
  </si>
  <si>
    <t>Q89ZF0_BACTN/508599</t>
  </si>
  <si>
    <t>A5VDV6_SPHWW/44143</t>
  </si>
  <si>
    <t>O66458_AQUAE/59198</t>
  </si>
  <si>
    <t>CY552_THET8/18108</t>
  </si>
  <si>
    <t>D2TT17_CITRI/313400</t>
  </si>
  <si>
    <t>A0A0C4Y8F9_9BURK/1995</t>
  </si>
  <si>
    <t>B3QSM7_CHLT3/284395</t>
  </si>
  <si>
    <t>E8TJB2_MESCW/249398</t>
  </si>
  <si>
    <t>A6QCB0_SULNB/771860</t>
  </si>
  <si>
    <t>E8UZY8_TERSS/277399</t>
  </si>
  <si>
    <t>F2LEZ1_BURGS/30115</t>
  </si>
  <si>
    <t>Q8VUB4_BRASO/27141</t>
  </si>
  <si>
    <t>A1B9M6_PARDP/280381</t>
  </si>
  <si>
    <t>A0A089M5E6_9BACL/252347</t>
  </si>
  <si>
    <t>I3UH86_ADVKW/38132</t>
  </si>
  <si>
    <t>D3S2G0_FERPA/31118</t>
  </si>
  <si>
    <t>Q5LSH5_RUEPO/343443</t>
  </si>
  <si>
    <t>W0DTS3_9GAMM/201305</t>
  </si>
  <si>
    <t>J7Q9T9_METSZ/233386</t>
  </si>
  <si>
    <t>F8JGY8_HYPSM/330419</t>
  </si>
  <si>
    <t>Q01PC8_SOLUE/140223</t>
  </si>
  <si>
    <t>Q30PN7_SULDN/769858</t>
  </si>
  <si>
    <t>Q39WW3_GEOMG/47134</t>
  </si>
  <si>
    <t>W8S2W1_9RHOB/75172</t>
  </si>
  <si>
    <t>A4Z2R5_BRASO/1197</t>
  </si>
  <si>
    <t>Q28KI1_JANSC/74170</t>
  </si>
  <si>
    <t>I4B3Z4_TURPD/275365</t>
  </si>
  <si>
    <t>B8GN84_THISH/142226</t>
  </si>
  <si>
    <t>R5I750_9PORP/329447</t>
  </si>
  <si>
    <t>B9M8G1_GEODF/175267</t>
  </si>
  <si>
    <t>D5SXW5_PLAL2/9561091</t>
  </si>
  <si>
    <t>A0A0D1W6I4_ANEMI/54137</t>
  </si>
  <si>
    <t>Q6LIZ5_PHOPR/184264</t>
  </si>
  <si>
    <t>H1Z8J1_MYROD/50137</t>
  </si>
  <si>
    <t>A0A096N6A4_PAPAN/497</t>
  </si>
  <si>
    <t>Q4YGN2_PLABA/26134</t>
  </si>
  <si>
    <t>Q7RKU3_PLAYO/26135</t>
  </si>
  <si>
    <t>B2ICH0_BEII9/208323</t>
  </si>
  <si>
    <t>F0SRE3_RUBBR/294470</t>
  </si>
  <si>
    <t>M4NBX8_9GAMM/195302</t>
  </si>
  <si>
    <t>Q1GJM9_RUEST/321421</t>
  </si>
  <si>
    <t>A8LJ38_DINSH/29130</t>
  </si>
  <si>
    <t>H8L3K5_FRAAD/56157</t>
  </si>
  <si>
    <t>B9JBG7_AGRRK/45151</t>
  </si>
  <si>
    <t>I0K9Z0_9BACT/873956</t>
  </si>
  <si>
    <t>U7FLV5_9RHOB/343443</t>
  </si>
  <si>
    <t>B3EQ05_CHLPB/58152</t>
  </si>
  <si>
    <t>Q0BZB9_HYPNA/46150</t>
  </si>
  <si>
    <t>G0IY99_CYCMS/59142</t>
  </si>
  <si>
    <t>B8ES71_METSB/31120</t>
  </si>
  <si>
    <t>C6XQ33_HIRBI/74172</t>
  </si>
  <si>
    <t>F4KY33_HALH1/316489</t>
  </si>
  <si>
    <t>G8QN89_AZOSU/222338</t>
  </si>
  <si>
    <t>D8IUL6_HERSS/196308</t>
  </si>
  <si>
    <t>Q9A8Y7_CAUCR/50148</t>
  </si>
  <si>
    <t>W8RTB3_PSEST/217309</t>
  </si>
  <si>
    <t>Q13QR2_BURXL/38114</t>
  </si>
  <si>
    <t>A7I2P7_CAMHC/133236</t>
  </si>
  <si>
    <t>G8MEY0_9BURK/25104</t>
  </si>
  <si>
    <t>A1VJR4_POLNA/45128</t>
  </si>
  <si>
    <t>C4KAZ7_THASP/26124</t>
  </si>
  <si>
    <t>W6S2L0_9RHIZ/50138</t>
  </si>
  <si>
    <t>B2V8Y7_SULSY/214327</t>
  </si>
  <si>
    <t>Q6LFZ9_PHOPR/37115</t>
  </si>
  <si>
    <t>M1P2M8_BARAA/71170</t>
  </si>
  <si>
    <t>E4TXX4_SULKY/186298</t>
  </si>
  <si>
    <t>B6BLD5_SULGG/86184</t>
  </si>
  <si>
    <t>Q57UI4_TRYB2/14113</t>
  </si>
  <si>
    <t>Q47E63_DECAR/32127</t>
  </si>
  <si>
    <t>E6WIR8_PANSA/27127</t>
  </si>
  <si>
    <t>W6RSU8_9RHIZ/29127</t>
  </si>
  <si>
    <t>M0SZ69_MUSAM/1285</t>
  </si>
  <si>
    <t>C7RKL1_ACCPU/25120</t>
  </si>
  <si>
    <t>D1CES9_THET1/83176</t>
  </si>
  <si>
    <t>Q47AS5_DECAR/41116</t>
  </si>
  <si>
    <t>D2QCX0_SPILD/619704</t>
  </si>
  <si>
    <t>F0NYG5_WEEVC/210334</t>
  </si>
  <si>
    <t>Q21TS0_RHOFT/192304</t>
  </si>
  <si>
    <t>C6W446_DYAFD/745880</t>
  </si>
  <si>
    <t>A0A0D3E8V3_BRAOL/1299</t>
  </si>
  <si>
    <t>M4F9Y7_BRARP/1299</t>
  </si>
  <si>
    <t>A0A0B4XY92_9PROT/26131</t>
  </si>
  <si>
    <t>Q1LMZ4_RALME/41141</t>
  </si>
  <si>
    <t>B2W726_PYRTR/8107</t>
  </si>
  <si>
    <t>E3RCS8_PYRTT/8107</t>
  </si>
  <si>
    <t>Q6N9T1_RHOPA/50137</t>
  </si>
  <si>
    <t>Q2Y5I3_NITMU/28106</t>
  </si>
  <si>
    <t>W0TK96_9GAMM/72153</t>
  </si>
  <si>
    <t>D5MFS4_9BACT/35141</t>
  </si>
  <si>
    <t>E4TZM4_SULKY/83172</t>
  </si>
  <si>
    <t>A8H144_SHEPA/25103</t>
  </si>
  <si>
    <t>Q7CUT9_AGRFC/50137</t>
  </si>
  <si>
    <t>D5MFJ9_9BACT/97203</t>
  </si>
  <si>
    <t>I0HT94_RUBGI/29104</t>
  </si>
  <si>
    <t>E0UQR1_SULAO/24129</t>
  </si>
  <si>
    <t>D5SMG2_PLAL2/10631197</t>
  </si>
  <si>
    <t>D3RVS6_ALLVD/41128</t>
  </si>
  <si>
    <t>M9XEE0_MEIRD/77168</t>
  </si>
  <si>
    <t>K9QJC7_9NOSO/322490</t>
  </si>
  <si>
    <t>V5SCZ6_9RHIZ/80179</t>
  </si>
  <si>
    <t>Q3SVY7_NITWN/84182</t>
  </si>
  <si>
    <t>F8BSH0_OLICO/141220</t>
  </si>
  <si>
    <t>A0A085C018_9RHOB/269352</t>
  </si>
  <si>
    <t>I1XG18_METNJ/170276</t>
  </si>
  <si>
    <t>A0A0A8DZL2_9XANT/53132</t>
  </si>
  <si>
    <t>A0RR40_CAMFF/216321</t>
  </si>
  <si>
    <t>Q60A04_METCA/120197</t>
  </si>
  <si>
    <t>B9KYP4_THERP/40139</t>
  </si>
  <si>
    <t>A0A089ZR55_9PSED/28104</t>
  </si>
  <si>
    <t>S6AAZ9_9PROT/36112</t>
  </si>
  <si>
    <t>A6WUU3_OCHA4/73174</t>
  </si>
  <si>
    <t>G4SU35_META2/333450</t>
  </si>
  <si>
    <t>H8XPN8_FLAIG/208332</t>
  </si>
  <si>
    <t>B0SP11_LEPBP/161234</t>
  </si>
  <si>
    <t>C6XLP4_HIRBI/482577</t>
  </si>
  <si>
    <t>Q21A18_RHOPB/195306</t>
  </si>
  <si>
    <t>A0A0D5EIU2_9BURK/375</t>
  </si>
  <si>
    <t>E4RTL7_LEAB4/858941</t>
  </si>
  <si>
    <t>F5Z974_ALTSS/24107</t>
  </si>
  <si>
    <t>C7LU08_DESBD/303395</t>
  </si>
  <si>
    <t>B9JCS5_AGRRK/33133</t>
  </si>
  <si>
    <t>F5Y5K8_RAMTT/18101</t>
  </si>
  <si>
    <t>W7K115_PLAFO/27136</t>
  </si>
  <si>
    <t>Q8I6T6_PLAF7/27136</t>
  </si>
  <si>
    <t>L0DQ88_SINAD/853983</t>
  </si>
  <si>
    <t>A8LLZ3_DINSH/25126</t>
  </si>
  <si>
    <t>I2ERU5_EMTOG/737872</t>
  </si>
  <si>
    <t>F7BMG9_MACMU/4103</t>
  </si>
  <si>
    <t>Q88RK3_PSEPK/27104</t>
  </si>
  <si>
    <t>A6Q4J3_NITSB/103154</t>
  </si>
  <si>
    <t>L0D8E3_SINAD/501594</t>
  </si>
  <si>
    <t>Q7UYL0_RHOBA/12361367</t>
  </si>
  <si>
    <t>Q0BQU4_GRABC/74171</t>
  </si>
  <si>
    <t>X4ZPQ7_9BORD/45146</t>
  </si>
  <si>
    <t>A0A0C4YK75_9BURK/64135</t>
  </si>
  <si>
    <t>A3UAI9_CROAH/46132</t>
  </si>
  <si>
    <t>Q72B26_DESVH/305400</t>
  </si>
  <si>
    <t>F2J566_POLGS/43144</t>
  </si>
  <si>
    <t>A8LTQ5_DINSH/69147</t>
  </si>
  <si>
    <t>A0A099V411_9HELI/254359</t>
  </si>
  <si>
    <t>K9ZX58_DEIPD/271376</t>
  </si>
  <si>
    <t>Q01NI2_SOLUE/118200</t>
  </si>
  <si>
    <t>Q21ZZ2_RHOFT/34113</t>
  </si>
  <si>
    <t>D2QJ02_SPILD/749885</t>
  </si>
  <si>
    <t>I4MV38_9BURK/29140</t>
  </si>
  <si>
    <t>Q1IUL0_KORVE/174268</t>
  </si>
  <si>
    <t>Q5KNC7_CRYNJ/11110</t>
  </si>
  <si>
    <t>G8T746_NIAKG/412498</t>
  </si>
  <si>
    <t>Q63VZ6_BURPS/31110</t>
  </si>
  <si>
    <t>A4JGL7_BURVG/31110</t>
  </si>
  <si>
    <t>D5SWR4_PLAL2/164242</t>
  </si>
  <si>
    <t>A0A088F0J8_9SPHI/745880</t>
  </si>
  <si>
    <t>B8EK52_METSB/32130</t>
  </si>
  <si>
    <t>Q6N7W8_RHOPA/24101</t>
  </si>
  <si>
    <t>K2RYX2_MACPH/8107</t>
  </si>
  <si>
    <t>D9SHZ9_GALCS/21105</t>
  </si>
  <si>
    <t>COX2_BACSU/259352</t>
  </si>
  <si>
    <t>I0ANY2_IGNAJ/49139</t>
  </si>
  <si>
    <t>B0UJY4_METS4/43131</t>
  </si>
  <si>
    <t>A4CIL8_ROBBH/75162</t>
  </si>
  <si>
    <t>Q2W7Z9_MAGSA/287434</t>
  </si>
  <si>
    <t>L0DCJ8_SINAD/11281259</t>
  </si>
  <si>
    <t>H8L572_FRAAD/178284</t>
  </si>
  <si>
    <t>Q0P9A3_CAMJE/19100</t>
  </si>
  <si>
    <t>A0A099V188_9HELI/232337</t>
  </si>
  <si>
    <t>E8QZV7_ISOPI/286422</t>
  </si>
  <si>
    <t>Q2KDX8_RHIEC/71173</t>
  </si>
  <si>
    <t>H1Y2I2_9SPHI/34125</t>
  </si>
  <si>
    <t>A0A0A7PD50_9SPHN/67166</t>
  </si>
  <si>
    <t>S6BG91_PSERE/117204</t>
  </si>
  <si>
    <t>A0A080WM93_TRIRC/24120</t>
  </si>
  <si>
    <t>B7VSS9_VIBTL/40140</t>
  </si>
  <si>
    <t>A0LAN4_MAGMM/219334</t>
  </si>
  <si>
    <t>I0IRT8_LEPFC/131219</t>
  </si>
  <si>
    <t>Q2W3E9_MAGSA/193305</t>
  </si>
  <si>
    <t>Q7W013_BORPE/48149</t>
  </si>
  <si>
    <t>A4AQU4_MARSH/67153</t>
  </si>
  <si>
    <t>E6WJ81_PANSA/195300</t>
  </si>
  <si>
    <t>G8QJ31_AZOSU/20102</t>
  </si>
  <si>
    <t>Q1H1C0_METFK/257346</t>
  </si>
  <si>
    <t>Q89HD1_BRADU/26105</t>
  </si>
  <si>
    <t>A1BDN2_CHLPD/27121</t>
  </si>
  <si>
    <t>A1TXK8_MARHV/208323</t>
  </si>
  <si>
    <t>D3ZS15_RAT/4102</t>
  </si>
  <si>
    <t>D1AZ27_SULD5/22103</t>
  </si>
  <si>
    <t>Q5E346_VIBF1/335452</t>
  </si>
  <si>
    <t>C0QUL2_PERMH/61154</t>
  </si>
  <si>
    <t>Q7UNR7_RHOBA/33703500</t>
  </si>
  <si>
    <t>Q7USM3_RHOBA/278368</t>
  </si>
  <si>
    <t>K4RL82_HELHE/53154</t>
  </si>
  <si>
    <t>E4U3I1_SULKY/49135</t>
  </si>
  <si>
    <t>A3HYX9_9BACT/875956</t>
  </si>
  <si>
    <t>F8EH42_RUNSL/746881</t>
  </si>
  <si>
    <t>A9I3I7_BORPD/101185</t>
  </si>
  <si>
    <t>I3YEE2_THIV6/61140</t>
  </si>
  <si>
    <t>Q63VI9_BURPS/31102</t>
  </si>
  <si>
    <t>E8RSG1_ASTEC/64162</t>
  </si>
  <si>
    <t>F4KSP7_HALH1/11381269</t>
  </si>
  <si>
    <t>D5QHQ4_KOMHA/329417</t>
  </si>
  <si>
    <t>F7QHL3_9BRAD/31110</t>
  </si>
  <si>
    <t>G8ANM3_AZOBR/27126</t>
  </si>
  <si>
    <t>A0A091DP74_FUKDA/4100</t>
  </si>
  <si>
    <t>F2IHI4_FLUTR/347441</t>
  </si>
  <si>
    <t>A0A0C5LBS9_9SPHN/71168</t>
  </si>
  <si>
    <t>A4A512_9GAMM/65181</t>
  </si>
  <si>
    <t>D8IRB1_HERSS/200306</t>
  </si>
  <si>
    <t>F0RET1_CELLC/73160</t>
  </si>
  <si>
    <t>F6IF32_9SPHN/32132</t>
  </si>
  <si>
    <t>Q985K1_RHILO/44150</t>
  </si>
  <si>
    <t>K0I8R5_9BURK/57140</t>
  </si>
  <si>
    <t>Q30P88_SULDN/54162</t>
  </si>
  <si>
    <t>E6WWN2_PSEUU/54133</t>
  </si>
  <si>
    <t>V9VS78_9RHOB/245346</t>
  </si>
  <si>
    <t>E3I033_RHOVT/29125</t>
  </si>
  <si>
    <t>R4VQN8_9GAMM/27103</t>
  </si>
  <si>
    <t>H8GG36_METAL/333465</t>
  </si>
  <si>
    <t>B5EJ51_GEOBB/207301</t>
  </si>
  <si>
    <t>F0SMN8_RUBBR/98178</t>
  </si>
  <si>
    <t>A4VQA6_PSEU5/22104</t>
  </si>
  <si>
    <t>A0A0C4YHB5_9BURK/50121</t>
  </si>
  <si>
    <t>D5C491_NITHN/28106</t>
  </si>
  <si>
    <t>E3F0I7_KETVY/29122</t>
  </si>
  <si>
    <t>C3JZD1_PSEFS/24120</t>
  </si>
  <si>
    <t>A0A077EM27_9FLAO/195319</t>
  </si>
  <si>
    <t>Q2GHD6_EHRCR/73172</t>
  </si>
  <si>
    <t>F0P075_WEEVC/30124</t>
  </si>
  <si>
    <t>B2FN19_STRMK/50129</t>
  </si>
  <si>
    <t>I7HCC6_9HELI/17100</t>
  </si>
  <si>
    <t>D2QFZ0_SPILD/8931023</t>
  </si>
  <si>
    <t>C6WZ00_METML/72161</t>
  </si>
  <si>
    <t>A0A0C5WLF1_9GAMM/339456</t>
  </si>
  <si>
    <t>A8H3R3_SHEPA/192304</t>
  </si>
  <si>
    <t>Q92RB7_RHIME/45151</t>
  </si>
  <si>
    <t>S8APW2_DACHA/9108</t>
  </si>
  <si>
    <t>Q1D085_MYXXD/169314</t>
  </si>
  <si>
    <t>Q1LI24_RALME/31106</t>
  </si>
  <si>
    <t>D5X5Z9_THIK1/24107</t>
  </si>
  <si>
    <t>Q11RY8_CYTH3/197302</t>
  </si>
  <si>
    <t>Q2VYU7_MAGSA/26107</t>
  </si>
  <si>
    <t>A6Q697_SULNB/30123</t>
  </si>
  <si>
    <t>A0A0B4Y0A4_9PROT/51150</t>
  </si>
  <si>
    <t>H0PT98_9RHOO/21101</t>
  </si>
  <si>
    <t>R1GA93_BOTPV/8107</t>
  </si>
  <si>
    <t>Q8KDN0_CHLTE/57144</t>
  </si>
  <si>
    <t>G4QEE5_GLANF/24107</t>
  </si>
  <si>
    <t>D8MLE2_ERWBE/198303</t>
  </si>
  <si>
    <t>C1A9C3_GEMAT/198292</t>
  </si>
  <si>
    <t>A0A0B5E681_9RHOB/76172</t>
  </si>
  <si>
    <t>Q4QEN5_LEIMA/14113</t>
  </si>
  <si>
    <t>U6GM55_EIMAC/23130</t>
  </si>
  <si>
    <t>Q01T86_SOLUE/466543</t>
  </si>
  <si>
    <t>G0J7Q9_CYCMS/8961029</t>
  </si>
  <si>
    <t>M5DRK4_9GAMM/106183</t>
  </si>
  <si>
    <t>W0RBT5_9BACT/8691002</t>
  </si>
  <si>
    <t>E5UK69_NEIMU/128245</t>
  </si>
  <si>
    <t>Q16AT5_ROSDO/69166</t>
  </si>
  <si>
    <t>S0GN87_9PORP/342459</t>
  </si>
  <si>
    <t>D0MDE2_RHOM4/223316</t>
  </si>
  <si>
    <t>Q0BZJ6_HYPNA/44122</t>
  </si>
  <si>
    <t>B3DUI3_METI4/151230</t>
  </si>
  <si>
    <t>C1ABJ0_GEMAT/255405</t>
  </si>
  <si>
    <t>Q3B2N7_PELLD/27121</t>
  </si>
  <si>
    <t>M5A617_9ACTN/240386</t>
  </si>
  <si>
    <t>A5VEJ0_SPHWW/26115</t>
  </si>
  <si>
    <t>E8V2B9_TERSS/104236</t>
  </si>
  <si>
    <t>Q2KAW6_RHIEC/45151</t>
  </si>
  <si>
    <t>C7RBR2_KANKD/98174</t>
  </si>
  <si>
    <t>B0UGW3_METS4/26121</t>
  </si>
  <si>
    <t>B9JAD2_AGRRK/271447</t>
  </si>
  <si>
    <t>D8PBR0_9BACT/245324</t>
  </si>
  <si>
    <t>Q9RRK2_DEIRA/138229</t>
  </si>
  <si>
    <t>I0K822_9BACT/730863</t>
  </si>
  <si>
    <t>G0QJP0_ICHMG/102204</t>
  </si>
  <si>
    <t>X4Z4Q4_9BORD/28125</t>
  </si>
  <si>
    <t>Q28Q67_JANSC/40146</t>
  </si>
  <si>
    <t>A6QBD5_SULNB/1797</t>
  </si>
  <si>
    <t>D8P7I2_9BACT/171267</t>
  </si>
  <si>
    <t>F7XWD1_MIDMI/10111</t>
  </si>
  <si>
    <t>A3HZ53_9BACT/754887</t>
  </si>
  <si>
    <t>F4GSH9_PUSST/15110</t>
  </si>
  <si>
    <t>C5AUW1_METEA/214333</t>
  </si>
  <si>
    <t>Q01XT0_SOLUE/106239</t>
  </si>
  <si>
    <t>Q21Y33_RHOFT/31110</t>
  </si>
  <si>
    <t>B1LSH1_METRJ/190299</t>
  </si>
  <si>
    <t>C5AS97_METEA/54158</t>
  </si>
  <si>
    <t>G8AJB4_AZOBR/48137</t>
  </si>
  <si>
    <t>Q1LQU7_RALME/56152</t>
  </si>
  <si>
    <t>B6ITV5_RHOCS/27141</t>
  </si>
  <si>
    <t>A4Z195_BRASO/19100</t>
  </si>
  <si>
    <t>F0SJJ2_RUBBR/13751505</t>
  </si>
  <si>
    <t>C6VVP5_DYAFD/198312</t>
  </si>
  <si>
    <t>D5W8B1_BURSC/36124</t>
  </si>
  <si>
    <t>NORC_PSEAE/49133</t>
  </si>
  <si>
    <t>Q74FY6_GEOSL/207322</t>
  </si>
  <si>
    <t>D5V1W9_ARCNC/1490</t>
  </si>
  <si>
    <t>A0A052IYG8_9BORD/45146</t>
  </si>
  <si>
    <t>Q2K1Y6_RHIEC/44148</t>
  </si>
  <si>
    <t>Q39R19_GEOMG/207322</t>
  </si>
  <si>
    <t>G8QKW3_AZOSU/198309</t>
  </si>
  <si>
    <t>E0UR13_SULAO/52160</t>
  </si>
  <si>
    <t>A6Q6Z1_SULNB/20100</t>
  </si>
  <si>
    <t>E1VJL3_9GAMM/39131</t>
  </si>
  <si>
    <t>C6X280_FLAB3/74162</t>
  </si>
  <si>
    <t>I2B968_SHIBC/179286</t>
  </si>
  <si>
    <t>A8GE96_SERP5/42141</t>
  </si>
  <si>
    <t>D5WZT6_THIK1/26102</t>
  </si>
  <si>
    <t>A1VP25_POLNA/46147</t>
  </si>
  <si>
    <t>A4CHB5_ROBBH/75163</t>
  </si>
  <si>
    <t>Q1LEC8_RALME/199285</t>
  </si>
  <si>
    <t>A1WBC7_ACISJ/45127</t>
  </si>
  <si>
    <t>L0DJV1_SINAD/859990</t>
  </si>
  <si>
    <t>A5VCU3_SPHWW/276355</t>
  </si>
  <si>
    <t>B1XV31_POLNS/112205</t>
  </si>
  <si>
    <t>F4KRS4_HALH1/9951128</t>
  </si>
  <si>
    <t>X4Z1B5_9BORD/284</t>
  </si>
  <si>
    <t>E1SLJ3_FERBD/189301</t>
  </si>
  <si>
    <t>M4NG81_9GAMM/56176</t>
  </si>
  <si>
    <t>E8RHN2_DESPD/212361</t>
  </si>
  <si>
    <t>B8IVC3_METNO/32111</t>
  </si>
  <si>
    <t>Q2Y9L2_NITMU/45127</t>
  </si>
  <si>
    <t>D4YYW3_SPHJU/27106</t>
  </si>
  <si>
    <t>A1K8M4_AZOSB/197308</t>
  </si>
  <si>
    <t>L0DPB2_SINAD/9071042</t>
  </si>
  <si>
    <t>A0A089PF77_PLUGE/339454</t>
  </si>
  <si>
    <t>H8KYN2_FRAAD/56157</t>
  </si>
  <si>
    <t>Q28Q67_JANSC/189293</t>
  </si>
  <si>
    <t>W0RT38_9BACT/807877</t>
  </si>
  <si>
    <t>Q13IC5_BURXL/31127</t>
  </si>
  <si>
    <t>B2IAX0_BEII9/27126</t>
  </si>
  <si>
    <t>A3HSS0_9BACT/9961129</t>
  </si>
  <si>
    <t>G0J324_CYCMS/10071141</t>
  </si>
  <si>
    <t>A0A0C5VUU0_9GAMM/197308</t>
  </si>
  <si>
    <t>F0STM8_RUBBR/14151552</t>
  </si>
  <si>
    <t>A0A075MLU2_9RICK/76177</t>
  </si>
  <si>
    <t>A0A0D5EH56_9BURK/31110</t>
  </si>
  <si>
    <t>D2QQH0_SPILD/575656</t>
  </si>
  <si>
    <t>D3S9N0_THISK/47147</t>
  </si>
  <si>
    <t>B8ID58_METNO/23118</t>
  </si>
  <si>
    <t>A4XUK8_PSEMY/249335</t>
  </si>
  <si>
    <t>A5V904_SPHWW/28121</t>
  </si>
  <si>
    <t>A0A0A8DXZ4_9XANT/32131</t>
  </si>
  <si>
    <t>U7GKQ2_9RHOB/73174</t>
  </si>
  <si>
    <t>A0A0B2UTF1_TOXCA/11108</t>
  </si>
  <si>
    <t>A1B311_PARDP/80176</t>
  </si>
  <si>
    <t>I7E4G0_PHAIB/69166</t>
  </si>
  <si>
    <t>F8BUW5_OLICO/23123</t>
  </si>
  <si>
    <t>C5ACY0_BURGB/49124</t>
  </si>
  <si>
    <t>F4KT16_HALH1/734869</t>
  </si>
  <si>
    <t>E6X006_NITSE/1798</t>
  </si>
  <si>
    <t>H1ZF70_MYROD/211334</t>
  </si>
  <si>
    <t>B4SBD2_PELPB/218329</t>
  </si>
  <si>
    <t>Q5GYG6_XANOR/30130</t>
  </si>
  <si>
    <t>A1K5E4_AZOSB/20102</t>
  </si>
  <si>
    <t>S6AMB5_PSERE/296384</t>
  </si>
  <si>
    <t>W0AE01_9SPHN/21118</t>
  </si>
  <si>
    <t>H0PS53_9RHOO/33130</t>
  </si>
  <si>
    <t>C1CXA2_DEIDV/268381</t>
  </si>
  <si>
    <t>A0A088F409_9SPHI/758891</t>
  </si>
  <si>
    <t>C0QU12_PERMH/179291</t>
  </si>
  <si>
    <t>F8ERI6_RUNSL/773906</t>
  </si>
  <si>
    <t>Q749D0_GEOSL/207322</t>
  </si>
  <si>
    <t>I3TSJ4_TISMK/266352</t>
  </si>
  <si>
    <t>A8LJJ9_DINSH/40146</t>
  </si>
  <si>
    <t>A8I8Y4_AZOC5/34135</t>
  </si>
  <si>
    <t>F8EGP0_RUNSL/10011133</t>
  </si>
  <si>
    <t>C1DFX6_AZOVD/22104</t>
  </si>
  <si>
    <t>Q2GDT8_NEOSM/72171</t>
  </si>
  <si>
    <t>F2KSJ8_ARCVS/90179</t>
  </si>
  <si>
    <t>W6RXV4_9RHIZ/27127</t>
  </si>
  <si>
    <t>U7FK99_9RHOB/53157</t>
  </si>
  <si>
    <t>B9J7U2_AGRRK/43142</t>
  </si>
  <si>
    <t>D8IP17_HERSS/733838</t>
  </si>
  <si>
    <t>W0HS31_9ENTR/313400</t>
  </si>
  <si>
    <t>A9BZ37_DELAS/359446</t>
  </si>
  <si>
    <t>Q212D7_RHOPB/25102</t>
  </si>
  <si>
    <t>Q01YB9_SOLUE/516640</t>
  </si>
  <si>
    <t>L9KGK0_TUPCH/4102</t>
  </si>
  <si>
    <t>F7QIS0_9BRAD/73172</t>
  </si>
  <si>
    <t>J9QZG0_RIEAN/73161</t>
  </si>
  <si>
    <t>B2FHG3_STRMK/30131</t>
  </si>
  <si>
    <t>F8KS16_HELBC/230335</t>
  </si>
  <si>
    <t>D5EPE4_CORAD/320434</t>
  </si>
  <si>
    <t>Q0ANL0_MARMM/65162</t>
  </si>
  <si>
    <t>B9KCZ2_CAMLR/36119</t>
  </si>
  <si>
    <t>A9HI71_GLUDA/37139</t>
  </si>
  <si>
    <t>N6XKP2_9RHOO/195306</t>
  </si>
  <si>
    <t>N6X9X7_9RHOO/196307</t>
  </si>
  <si>
    <t>E3HMT2_ACHXA/46147</t>
  </si>
  <si>
    <t>E1WYF1_HALMS/372574</t>
  </si>
  <si>
    <t>L0DNK4_SINAD/277411</t>
  </si>
  <si>
    <t>B4E6F5_BURCJ/31110</t>
  </si>
  <si>
    <t>B0ULC2_METS4/23118</t>
  </si>
  <si>
    <t>F8J8U8_HYPSM/23118</t>
  </si>
  <si>
    <t>K0HX90_9BURK/124208</t>
  </si>
  <si>
    <t>B4R8H5_PHEZH/65163</t>
  </si>
  <si>
    <t>L0D9I7_SINAD/10921228</t>
  </si>
  <si>
    <t>F9ZYQ4_METMM/27103</t>
  </si>
  <si>
    <t>Q2YBW5_NITMU/197308</t>
  </si>
  <si>
    <t>A6X509_OCHA4/190300</t>
  </si>
  <si>
    <t>A0A052IZ09_9BORD/23106</t>
  </si>
  <si>
    <t>Q1QG44_NITHX/215307</t>
  </si>
  <si>
    <t>F2J066_POLGS/25126</t>
  </si>
  <si>
    <t>C6VX76_DYAFD/11451275</t>
  </si>
  <si>
    <t>Q39Z27_GEOMG/208302</t>
  </si>
  <si>
    <t>Q6N1D7_RHOPA/128239</t>
  </si>
  <si>
    <t>Q5LXC2_RUEPO/207322</t>
  </si>
  <si>
    <t>A4AS04_MARSH/44132</t>
  </si>
  <si>
    <t>L9KG24_TUPCH/4102</t>
  </si>
  <si>
    <t>L0D658_SINAD/10251154</t>
  </si>
  <si>
    <t>E0TE40_PARBH/83180</t>
  </si>
  <si>
    <t>L0DUD4_THIND/2796</t>
  </si>
  <si>
    <t>B1KQI0_SHEWM/192304</t>
  </si>
  <si>
    <t>R4VJ55_9GAMM/29108</t>
  </si>
  <si>
    <t>Q027S6_SOLUE/288368</t>
  </si>
  <si>
    <t>A0A0D5YRF5_9FLAO/73160</t>
  </si>
  <si>
    <t>R6WPC1_9PORP/332450</t>
  </si>
  <si>
    <t>D5WJF9_BURSC/68168</t>
  </si>
  <si>
    <t>V9TV24_9PROT/30128</t>
  </si>
  <si>
    <t>C7RK69_ACCPU/29111</t>
  </si>
  <si>
    <t>D3UJ15_HELM1/1798</t>
  </si>
  <si>
    <t>D8PBQ2_9BACT/165255</t>
  </si>
  <si>
    <t>D6Z4S3_DESAT/231345</t>
  </si>
  <si>
    <t>A0A0A7LJQ7_9BACT/85173</t>
  </si>
  <si>
    <t>E7ACQ0_HELFC/53154</t>
  </si>
  <si>
    <t>I3LNY8_PIG/6102</t>
  </si>
  <si>
    <t>Q7UQP5_RHOBA/9311061</t>
  </si>
  <si>
    <t>I0HL33_RUBGI/195307</t>
  </si>
  <si>
    <t>U3TVW6_9ENTR/177287</t>
  </si>
  <si>
    <t>F5XWU4_RAMTT/232323</t>
  </si>
  <si>
    <t>F0VHN6_NEOCL/40149</t>
  </si>
  <si>
    <t>C6VTG1_DYAFD/638721</t>
  </si>
  <si>
    <t>F7QK21_9BRAD/314413</t>
  </si>
  <si>
    <t>A0A090AJT7_9GAMM/199323</t>
  </si>
  <si>
    <t>W0DU98_9GAMM/55138</t>
  </si>
  <si>
    <t>F0RLH8_DEIPM/277398</t>
  </si>
  <si>
    <t>A6Q197_NITSB/212317</t>
  </si>
  <si>
    <t>D5SU03_PLAL2/728864</t>
  </si>
  <si>
    <t>H2P766_PONAB/492</t>
  </si>
  <si>
    <t>D8IV67_HERSS/179268</t>
  </si>
  <si>
    <t>H2NDT4_PONAB/2101</t>
  </si>
  <si>
    <t>A0RQV6_CAMFF/105210</t>
  </si>
  <si>
    <t>B8IKU7_METNO/32111</t>
  </si>
  <si>
    <t>A4YK57_BRASO/112191</t>
  </si>
  <si>
    <t>G0IWR1_CYCMS/858990</t>
  </si>
  <si>
    <t>M4S503_9SPHN/28121</t>
  </si>
  <si>
    <t>E4TR42_MARTH/66145</t>
  </si>
  <si>
    <t>Q47JB8_DECAR/17101</t>
  </si>
  <si>
    <t>A7I253_CAMHC/23114</t>
  </si>
  <si>
    <t>B4S7J6_PROA2/215327</t>
  </si>
  <si>
    <t>Q0KB98_CUPNH/42142</t>
  </si>
  <si>
    <t>H8MW68_CORCM/237330</t>
  </si>
  <si>
    <t>I0I460_CALAS/173266</t>
  </si>
  <si>
    <t>W0E2E1_MARPU/39126</t>
  </si>
  <si>
    <t>C0QPY8_PERMH/21107</t>
  </si>
  <si>
    <t>Q2IK74_ANADE/262344</t>
  </si>
  <si>
    <t>B1M6T4_METRJ/327425</t>
  </si>
  <si>
    <t>Q1LNH6_RALME/46146</t>
  </si>
  <si>
    <t>H0XJR3_OTOGA/4102</t>
  </si>
  <si>
    <t>D0IZL1_COMT2/190300</t>
  </si>
  <si>
    <t>D5QFT1_KOMHA/65165</t>
  </si>
  <si>
    <t>M4NG81_9GAMM/225319</t>
  </si>
  <si>
    <t>F5Y534_RAMTT/44145</t>
  </si>
  <si>
    <t>A0A0C5L349_9SPHN/50148</t>
  </si>
  <si>
    <t>G2J0Y1_PSEUL/23103</t>
  </si>
  <si>
    <t>A0A023Y8U6_9GAMM/28125</t>
  </si>
  <si>
    <t>C4KDF0_THASP/196308</t>
  </si>
  <si>
    <t>Q9HVH2_PSEAE/299387</t>
  </si>
  <si>
    <t>I0AJ60_IGNAJ/30111</t>
  </si>
  <si>
    <t>A4AN07_MARSH/80167</t>
  </si>
  <si>
    <t>I3ZBQ4_TERRK/214355</t>
  </si>
  <si>
    <t>D0MF52_RHOM4/198294</t>
  </si>
  <si>
    <t>G2KP23_MICAA/72170</t>
  </si>
  <si>
    <t>Q5GYD6_XANOR/219317</t>
  </si>
  <si>
    <t>A5V1Q0_ROSS1/49154</t>
  </si>
  <si>
    <t>Q1QR79_NITHX/75173</t>
  </si>
  <si>
    <t>A4VRT2_PSEU5/15100</t>
  </si>
  <si>
    <t>C5ZV21_9HELI/190304</t>
  </si>
  <si>
    <t>Q63N92_BURPS/260432</t>
  </si>
  <si>
    <t>F4AVS9_DOKS4/38128</t>
  </si>
  <si>
    <t>Q5F5Z9_NEIG1/244361</t>
  </si>
  <si>
    <t>Q4D480_TRYCC/14113</t>
  </si>
  <si>
    <t>W0AA30_9SPHN/50149</t>
  </si>
  <si>
    <t>A1SVU2_PSYIN/44144</t>
  </si>
  <si>
    <t>A4YYK6_BRASO/26105</t>
  </si>
  <si>
    <t>E4RUZ8_LEAB4/39130</t>
  </si>
  <si>
    <t>E4U5B5_OCEP5/113206</t>
  </si>
  <si>
    <t>A8LM07_DINSH/50136</t>
  </si>
  <si>
    <t>I3Z5N7_BELBD/507595</t>
  </si>
  <si>
    <t>A4CNC1_ROBBH/10131145</t>
  </si>
  <si>
    <t>B0SQA5_LEPBP/54151</t>
  </si>
  <si>
    <t>A9GJ88_SORC5/216336</t>
  </si>
  <si>
    <t>E8QYQ1_ISOPI/9131044</t>
  </si>
  <si>
    <t>G8MNC5_9BURK/32132</t>
  </si>
  <si>
    <t>F0SK79_RUBBR/856985</t>
  </si>
  <si>
    <t>Q7UVI8_RHOBA/14681605</t>
  </si>
  <si>
    <t>C6VYQ6_DYAFD/872955</t>
  </si>
  <si>
    <t>N0BCS1_9RHIZ/23118</t>
  </si>
  <si>
    <t>F2IV65_POLGS/41147</t>
  </si>
  <si>
    <t>A8LIP1_DINSH/253415</t>
  </si>
  <si>
    <t>W0RCQ1_9BACT/59154</t>
  </si>
  <si>
    <t>C7JD13_ACEP3/51153</t>
  </si>
  <si>
    <t>Q1CZF2_MYXXD/237330</t>
  </si>
  <si>
    <t>Q30U36_SULDN/209314</t>
  </si>
  <si>
    <t>F8EQP8_RUNSL/614696</t>
  </si>
  <si>
    <t>V5FAL1_BYSSN/9117</t>
  </si>
  <si>
    <t>B4EJP3_BURCJ/49149</t>
  </si>
  <si>
    <t>E8TNL7_MESCW/44150</t>
  </si>
  <si>
    <t>G0J325_CYCMS/10031136</t>
  </si>
  <si>
    <t>F8EFR6_RUNSL/249375</t>
  </si>
  <si>
    <t>D2TKM8_CITRI/339454</t>
  </si>
  <si>
    <t>Q609P7_METCA/43124</t>
  </si>
  <si>
    <t>A4H8R0_LEIBR/14113</t>
  </si>
  <si>
    <t>K0HUZ4_9BURK/34111</t>
  </si>
  <si>
    <t>A4YQR0_BRASO/36137</t>
  </si>
  <si>
    <t>G8NPV0_GRAMM/275364</t>
  </si>
  <si>
    <t>A4YY57_BRASO/40144</t>
  </si>
  <si>
    <t>Q2K6Z6_RHIEC/32132</t>
  </si>
  <si>
    <t>D7A1X1_STAND/72170</t>
  </si>
  <si>
    <t>A1W3X9_ACISJ/37114</t>
  </si>
  <si>
    <t>W0E3E3_MARPU/208323</t>
  </si>
  <si>
    <t>G0J0N8_CYCMS/749882</t>
  </si>
  <si>
    <t>F4KU62_HALH1/821951</t>
  </si>
  <si>
    <t>D5BL16_ZUNPS/205329</t>
  </si>
  <si>
    <t>W5WVE6_BDEBC/223318</t>
  </si>
  <si>
    <t>I2EQ89_EMTOG/211334</t>
  </si>
  <si>
    <t>A8LTQ5_DINSH/177252</t>
  </si>
  <si>
    <t>C6VVV8_DYAFD/746879</t>
  </si>
  <si>
    <t>A9DAG8_9RHIZ/43149</t>
  </si>
  <si>
    <t>C7M5B9_CAPOD/79166</t>
  </si>
  <si>
    <t>H8KYQ6_FRAAD/343462</t>
  </si>
  <si>
    <t>M1FF10_9ALTE/50159</t>
  </si>
  <si>
    <t>D3SEA3_THISK/118222</t>
  </si>
  <si>
    <t>C1DPB5_AZOVD/226314</t>
  </si>
  <si>
    <t>A0A0C1G2B4_9FLAO/214330</t>
  </si>
  <si>
    <t>G1UPQ0_9DELT/30123</t>
  </si>
  <si>
    <t>N6XHM6_9RHOO/27109</t>
  </si>
  <si>
    <t>G8QZS9_OWEHD/201319</t>
  </si>
  <si>
    <t>K6Z3Y3_9ALTE/375465</t>
  </si>
  <si>
    <t>G3S453_GORGO/494</t>
  </si>
  <si>
    <t>Q7VGK5_HELHP/224329</t>
  </si>
  <si>
    <t>V6F307_9PROT/39118</t>
  </si>
  <si>
    <t>I3YRQ5_AEQSU/81168</t>
  </si>
  <si>
    <t>K9TAW0_9CYAN/221338</t>
  </si>
  <si>
    <t>Q12E68_POLSJ/29109</t>
  </si>
  <si>
    <t>B9KEQ6_CAMLR/216337</t>
  </si>
  <si>
    <t>Q8EF24_SHEON/192304</t>
  </si>
  <si>
    <t>Q1DCL5_MYXXD/563669</t>
  </si>
  <si>
    <t>B9KHR5_ANAMF/76174</t>
  </si>
  <si>
    <t>Q1QID0_NITHX/141221</t>
  </si>
  <si>
    <t>Q1D5M4_MYXXD/234327</t>
  </si>
  <si>
    <t>K0I2N0_9BURK/46147</t>
  </si>
  <si>
    <t>D2QYH8_PIRSD/744802</t>
  </si>
  <si>
    <t>Q7VTA0_BORPE/38134</t>
  </si>
  <si>
    <t>W0E7D6_MARPU/31107</t>
  </si>
  <si>
    <t>B0UML1_METS4/329428</t>
  </si>
  <si>
    <t>B1KJN5_SHEWM/45150</t>
  </si>
  <si>
    <t>CYC22_RHOPA/28139</t>
  </si>
  <si>
    <t>A9IUK4_BORPD/45134</t>
  </si>
  <si>
    <t>Q7TU05_RHOBA/860991</t>
  </si>
  <si>
    <t>L0D9N3_SINAD/9121045</t>
  </si>
  <si>
    <t>D8PBR0_9BACT/36139</t>
  </si>
  <si>
    <t>A0A0B4WY67_9RHIZ/73175</t>
  </si>
  <si>
    <t>A0RQS4_CAMFF/19104</t>
  </si>
  <si>
    <t>Q21R21_RHOFT/117202</t>
  </si>
  <si>
    <t>B6BHS0_SULGG/54161</t>
  </si>
  <si>
    <t>Q2IIL6_ANADE/203276</t>
  </si>
  <si>
    <t>W0RF45_9BACT/199294</t>
  </si>
  <si>
    <t>V9VSE9_9RHOB/70167</t>
  </si>
  <si>
    <t>A0A077KVH1_9FLAO/3685</t>
  </si>
  <si>
    <t>A0A0C5WZ79_9GAMM/31109</t>
  </si>
  <si>
    <t>W8WTH0_CASDE/213327</t>
  </si>
  <si>
    <t>A8GD81_SERP5/339454</t>
  </si>
  <si>
    <t>C6HDS2_AJECH/14113</t>
  </si>
  <si>
    <t>F8ED92_RUNSL/860995                                    -</t>
  </si>
  <si>
    <t>A1WMU3_VEREI/22101</t>
  </si>
  <si>
    <t>D1AZI9_SULD5/212317</t>
  </si>
  <si>
    <t>C3M8I1_RHISN/45151</t>
  </si>
  <si>
    <t>C6VV89_DYAFD/837968</t>
  </si>
  <si>
    <t>Q145R5_BURXL/88189</t>
  </si>
  <si>
    <t>Q21QW9_RHOFT/29124</t>
  </si>
  <si>
    <t>Q01YB9_SOLUE/346503</t>
  </si>
  <si>
    <t>Q089K1_SHEFN/44144</t>
  </si>
  <si>
    <t>D2R3M6_PIRSD/9691104</t>
  </si>
  <si>
    <t>Q30R05_SULDN/769859</t>
  </si>
  <si>
    <t>D5EBP0_METMS/87183</t>
  </si>
  <si>
    <t>Q4N3J2_THEPA/21129</t>
  </si>
  <si>
    <t>Q4U8X9_THEAN/21139</t>
  </si>
  <si>
    <t>S6BUT5_9GAMM/1292</t>
  </si>
  <si>
    <t>A4A7K6_9GAMM/38125</t>
  </si>
  <si>
    <t>A7GWK6_CAMC5/105211</t>
  </si>
  <si>
    <t>Q7CPE9_SALTY/339454</t>
  </si>
  <si>
    <t>X5GWF7_9RICK/75174</t>
  </si>
  <si>
    <t>B9JSP5_AGRVS/270446</t>
  </si>
  <si>
    <t>Q022Q0_SOLUE/171295</t>
  </si>
  <si>
    <t>A0A068SL66_RHIGA/45151</t>
  </si>
  <si>
    <t>D2R968_PIRSD/9011038</t>
  </si>
  <si>
    <t>A0A075TW44_9</t>
  </si>
  <si>
    <t>A0A097IH87_9</t>
  </si>
  <si>
    <t>M1NZJ0_9</t>
  </si>
  <si>
    <t>спецефичность</t>
  </si>
  <si>
    <t>чувствительность</t>
  </si>
</sst>
</file>

<file path=xl/styles.xml><?xml version="1.0" encoding="utf-8"?>
<styleSheet xmlns="http://schemas.openxmlformats.org/spreadsheetml/2006/main">
  <numFmts count="1">
    <numFmt numFmtId="166" formatCode="0.0000000000"/>
  </numFmts>
  <fonts count="19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7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theme="4"/>
        </stop>
      </gradientFill>
    </fill>
    <fill>
      <gradientFill degree="270">
        <stop position="0">
          <color theme="0"/>
        </stop>
        <stop position="1">
          <color rgb="FFFF0000"/>
        </stop>
      </gradientFill>
    </fill>
    <fill>
      <patternFill patternType="solid">
        <fgColor rgb="FFFFFFFF"/>
        <bgColor auto="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3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6" fillId="0" borderId="13" applyNumberFormat="0" applyFill="0" applyAlignment="0" applyProtection="0"/>
    <xf numFmtId="0" fontId="6" fillId="0" borderId="0" applyNumberFormat="0" applyFill="0" applyBorder="0" applyAlignment="0" applyProtection="0"/>
    <xf numFmtId="0" fontId="7" fillId="5" borderId="0" applyNumberFormat="0" applyBorder="0" applyAlignment="0" applyProtection="0"/>
    <xf numFmtId="0" fontId="8" fillId="6" borderId="0" applyNumberFormat="0" applyBorder="0" applyAlignment="0" applyProtection="0"/>
    <xf numFmtId="0" fontId="9" fillId="7" borderId="0" applyNumberFormat="0" applyBorder="0" applyAlignment="0" applyProtection="0"/>
    <xf numFmtId="0" fontId="10" fillId="8" borderId="14" applyNumberFormat="0" applyAlignment="0" applyProtection="0"/>
    <xf numFmtId="0" fontId="11" fillId="9" borderId="15" applyNumberFormat="0" applyAlignment="0" applyProtection="0"/>
    <xf numFmtId="0" fontId="12" fillId="9" borderId="14" applyNumberFormat="0" applyAlignment="0" applyProtection="0"/>
    <xf numFmtId="0" fontId="13" fillId="0" borderId="16" applyNumberFormat="0" applyFill="0" applyAlignment="0" applyProtection="0"/>
    <xf numFmtId="0" fontId="14" fillId="10" borderId="17" applyNumberFormat="0" applyAlignment="0" applyProtection="0"/>
    <xf numFmtId="0" fontId="15" fillId="0" borderId="0" applyNumberFormat="0" applyFill="0" applyBorder="0" applyAlignment="0" applyProtection="0"/>
    <xf numFmtId="0" fontId="2" fillId="11" borderId="1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19" applyNumberFormat="0" applyFill="0" applyAlignment="0" applyProtection="0"/>
    <xf numFmtId="0" fontId="18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18" fillId="35" borderId="0" applyNumberFormat="0" applyBorder="0" applyAlignment="0" applyProtection="0"/>
  </cellStyleXfs>
  <cellXfs count="41">
    <xf numFmtId="0" fontId="0" fillId="0" borderId="0" xfId="0"/>
    <xf numFmtId="0" fontId="0" fillId="0" borderId="10" xfId="0" applyFill="1" applyBorder="1"/>
    <xf numFmtId="0" fontId="0" fillId="0" borderId="1" xfId="0" applyFill="1" applyBorder="1"/>
    <xf numFmtId="0" fontId="0" fillId="0" borderId="2" xfId="0" applyFill="1" applyBorder="1"/>
    <xf numFmtId="0" fontId="0" fillId="0" borderId="4" xfId="0" applyFill="1" applyBorder="1"/>
    <xf numFmtId="0" fontId="0" fillId="0" borderId="0" xfId="0" applyFill="1"/>
    <xf numFmtId="0" fontId="0" fillId="0" borderId="4" xfId="0" applyNumberFormat="1" applyFill="1" applyBorder="1"/>
    <xf numFmtId="0" fontId="0" fillId="0" borderId="3" xfId="0" applyFill="1" applyBorder="1"/>
    <xf numFmtId="0" fontId="0" fillId="0" borderId="7" xfId="0" applyFill="1" applyBorder="1"/>
    <xf numFmtId="0" fontId="0" fillId="0" borderId="8" xfId="0" applyNumberFormat="1" applyFill="1" applyBorder="1"/>
    <xf numFmtId="0" fontId="0" fillId="0" borderId="5" xfId="0" applyFill="1" applyBorder="1"/>
    <xf numFmtId="0" fontId="0" fillId="0" borderId="9" xfId="0" applyFill="1" applyBorder="1"/>
    <xf numFmtId="0" fontId="0" fillId="0" borderId="6" xfId="0" applyNumberFormat="1" applyFill="1" applyBorder="1"/>
    <xf numFmtId="0" fontId="0" fillId="2" borderId="0" xfId="0" applyFill="1"/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36" borderId="0" xfId="0" applyFill="1"/>
    <xf numFmtId="166" fontId="0" fillId="0" borderId="0" xfId="0" applyNumberFormat="1"/>
    <xf numFmtId="11" fontId="0" fillId="36" borderId="0" xfId="0" applyNumberFormat="1" applyFill="1"/>
    <xf numFmtId="0" fontId="0" fillId="0" borderId="0" xfId="0" applyBorder="1"/>
    <xf numFmtId="0" fontId="0" fillId="36" borderId="21" xfId="0" applyFill="1" applyBorder="1"/>
    <xf numFmtId="0" fontId="0" fillId="0" borderId="23" xfId="0" applyBorder="1"/>
    <xf numFmtId="0" fontId="0" fillId="36" borderId="20" xfId="0" applyFill="1" applyBorder="1"/>
    <xf numFmtId="0" fontId="0" fillId="0" borderId="22" xfId="0" applyBorder="1"/>
    <xf numFmtId="0" fontId="0" fillId="0" borderId="21" xfId="0" applyBorder="1"/>
    <xf numFmtId="166" fontId="0" fillId="0" borderId="21" xfId="0" applyNumberFormat="1" applyBorder="1"/>
    <xf numFmtId="11" fontId="0" fillId="36" borderId="21" xfId="0" applyNumberFormat="1" applyFill="1" applyBorder="1"/>
    <xf numFmtId="0" fontId="0" fillId="0" borderId="0" xfId="0"/>
    <xf numFmtId="11" fontId="0" fillId="0" borderId="0" xfId="0" applyNumberFormat="1"/>
    <xf numFmtId="11" fontId="0" fillId="0" borderId="0" xfId="0" applyNumberFormat="1" applyBorder="1"/>
    <xf numFmtId="166" fontId="0" fillId="0" borderId="0" xfId="0" applyNumberFormat="1" applyBorder="1"/>
    <xf numFmtId="0" fontId="0" fillId="0" borderId="24" xfId="0" applyBorder="1"/>
    <xf numFmtId="0" fontId="0" fillId="36" borderId="23" xfId="0" applyFill="1" applyBorder="1"/>
    <xf numFmtId="0" fontId="0" fillId="36" borderId="0" xfId="0" applyFill="1" applyBorder="1"/>
    <xf numFmtId="11" fontId="0" fillId="36" borderId="0" xfId="0" applyNumberFormat="1" applyFill="1" applyBorder="1"/>
    <xf numFmtId="0" fontId="0" fillId="0" borderId="25" xfId="0" applyBorder="1"/>
    <xf numFmtId="0" fontId="0" fillId="0" borderId="26" xfId="0" applyBorder="1"/>
    <xf numFmtId="11" fontId="0" fillId="0" borderId="26" xfId="0" applyNumberFormat="1" applyBorder="1"/>
    <xf numFmtId="166" fontId="0" fillId="0" borderId="26" xfId="0" applyNumberFormat="1" applyBorder="1"/>
    <xf numFmtId="0" fontId="0" fillId="0" borderId="27" xfId="0" applyBorder="1"/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</dxfs>
  <tableStyles count="0" defaultTableStyle="TableStyleMedium9" defaultPivotStyle="PivotStyleLight16"/>
  <colors>
    <mruColors>
      <color rgb="FFFF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'Для профиля'!$G$1:$G$3272</c:f>
              <c:numCache>
                <c:formatCode>General</c:formatCode>
                <c:ptCount val="3272"/>
                <c:pt idx="0">
                  <c:v>0</c:v>
                </c:pt>
                <c:pt idx="1">
                  <c:v>7.1428571428571425E-2</c:v>
                </c:pt>
                <c:pt idx="2">
                  <c:v>7.1428571428571425E-2</c:v>
                </c:pt>
                <c:pt idx="3">
                  <c:v>0.14285714285714285</c:v>
                </c:pt>
                <c:pt idx="4">
                  <c:v>0.21428571428571427</c:v>
                </c:pt>
                <c:pt idx="5">
                  <c:v>0.2857142857142857</c:v>
                </c:pt>
                <c:pt idx="6">
                  <c:v>0.35714285714285715</c:v>
                </c:pt>
                <c:pt idx="7">
                  <c:v>0.42857142857142855</c:v>
                </c:pt>
                <c:pt idx="8">
                  <c:v>0.42857142857142855</c:v>
                </c:pt>
                <c:pt idx="9">
                  <c:v>0.42857142857142855</c:v>
                </c:pt>
                <c:pt idx="10">
                  <c:v>0.5</c:v>
                </c:pt>
                <c:pt idx="11">
                  <c:v>0.5714285714285714</c:v>
                </c:pt>
                <c:pt idx="12">
                  <c:v>0.5714285714285714</c:v>
                </c:pt>
                <c:pt idx="13">
                  <c:v>0.5714285714285714</c:v>
                </c:pt>
                <c:pt idx="14">
                  <c:v>0.5714285714285714</c:v>
                </c:pt>
                <c:pt idx="15">
                  <c:v>0.5714285714285714</c:v>
                </c:pt>
                <c:pt idx="16">
                  <c:v>0.6428571428571429</c:v>
                </c:pt>
                <c:pt idx="17">
                  <c:v>0.6428571428571429</c:v>
                </c:pt>
                <c:pt idx="18">
                  <c:v>0.6428571428571429</c:v>
                </c:pt>
                <c:pt idx="19">
                  <c:v>0.6428571428571429</c:v>
                </c:pt>
                <c:pt idx="20">
                  <c:v>0.6428571428571429</c:v>
                </c:pt>
                <c:pt idx="21">
                  <c:v>0.6428571428571429</c:v>
                </c:pt>
                <c:pt idx="22">
                  <c:v>0.6428571428571429</c:v>
                </c:pt>
                <c:pt idx="23">
                  <c:v>0.7142857142857143</c:v>
                </c:pt>
                <c:pt idx="24">
                  <c:v>0.7142857142857143</c:v>
                </c:pt>
                <c:pt idx="25">
                  <c:v>0.7142857142857143</c:v>
                </c:pt>
                <c:pt idx="26">
                  <c:v>0.7857142857142857</c:v>
                </c:pt>
                <c:pt idx="27">
                  <c:v>0.7857142857142857</c:v>
                </c:pt>
                <c:pt idx="28">
                  <c:v>0.8571428571428571</c:v>
                </c:pt>
                <c:pt idx="29">
                  <c:v>0.8571428571428571</c:v>
                </c:pt>
                <c:pt idx="30">
                  <c:v>0.8571428571428571</c:v>
                </c:pt>
                <c:pt idx="31">
                  <c:v>0.8571428571428571</c:v>
                </c:pt>
                <c:pt idx="32">
                  <c:v>0.8571428571428571</c:v>
                </c:pt>
                <c:pt idx="33">
                  <c:v>0.8571428571428571</c:v>
                </c:pt>
                <c:pt idx="34">
                  <c:v>0.8571428571428571</c:v>
                </c:pt>
                <c:pt idx="35">
                  <c:v>0.8571428571428571</c:v>
                </c:pt>
                <c:pt idx="36">
                  <c:v>0.8571428571428571</c:v>
                </c:pt>
                <c:pt idx="37">
                  <c:v>0.8571428571428571</c:v>
                </c:pt>
                <c:pt idx="38">
                  <c:v>0.8571428571428571</c:v>
                </c:pt>
                <c:pt idx="39">
                  <c:v>0.8571428571428571</c:v>
                </c:pt>
                <c:pt idx="40">
                  <c:v>0.8571428571428571</c:v>
                </c:pt>
                <c:pt idx="41">
                  <c:v>0.8571428571428571</c:v>
                </c:pt>
                <c:pt idx="42">
                  <c:v>0.8571428571428571</c:v>
                </c:pt>
                <c:pt idx="43">
                  <c:v>0.8571428571428571</c:v>
                </c:pt>
                <c:pt idx="44">
                  <c:v>0.8571428571428571</c:v>
                </c:pt>
                <c:pt idx="45">
                  <c:v>0.8571428571428571</c:v>
                </c:pt>
                <c:pt idx="46">
                  <c:v>0.8571428571428571</c:v>
                </c:pt>
                <c:pt idx="47">
                  <c:v>0.8571428571428571</c:v>
                </c:pt>
                <c:pt idx="48">
                  <c:v>0.8571428571428571</c:v>
                </c:pt>
                <c:pt idx="49">
                  <c:v>0.8571428571428571</c:v>
                </c:pt>
                <c:pt idx="50">
                  <c:v>0.8571428571428571</c:v>
                </c:pt>
                <c:pt idx="51">
                  <c:v>0.8571428571428571</c:v>
                </c:pt>
                <c:pt idx="52">
                  <c:v>0.8571428571428571</c:v>
                </c:pt>
                <c:pt idx="53">
                  <c:v>0.8571428571428571</c:v>
                </c:pt>
                <c:pt idx="54">
                  <c:v>0.9285714285714286</c:v>
                </c:pt>
                <c:pt idx="55">
                  <c:v>0.9285714285714286</c:v>
                </c:pt>
                <c:pt idx="56">
                  <c:v>0.9285714285714286</c:v>
                </c:pt>
                <c:pt idx="57">
                  <c:v>0.9285714285714286</c:v>
                </c:pt>
                <c:pt idx="58">
                  <c:v>0.9285714285714286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</c:numCache>
            </c:numRef>
          </c:val>
        </c:ser>
        <c:marker val="1"/>
        <c:axId val="135801088"/>
        <c:axId val="135815168"/>
      </c:lineChart>
      <c:catAx>
        <c:axId val="135801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1 - спецефичность</a:t>
                </a:r>
              </a:p>
            </c:rich>
          </c:tx>
          <c:layout/>
        </c:title>
        <c:tickLblPos val="nextTo"/>
        <c:crossAx val="135815168"/>
        <c:crosses val="autoZero"/>
        <c:auto val="1"/>
        <c:lblAlgn val="ctr"/>
        <c:lblOffset val="100"/>
      </c:catAx>
      <c:valAx>
        <c:axId val="135815168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/>
                  <a:t>Чувсвительность</a:t>
                </a:r>
              </a:p>
            </c:rich>
          </c:tx>
          <c:layout/>
        </c:title>
        <c:numFmt formatCode="General" sourceLinked="1"/>
        <c:tickLblPos val="nextTo"/>
        <c:crossAx val="135801088"/>
        <c:crosses val="autoZero"/>
        <c:crossBetween val="between"/>
      </c:valAx>
    </c:plotArea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15875</xdr:colOff>
      <xdr:row>4</xdr:row>
      <xdr:rowOff>190499</xdr:rowOff>
    </xdr:from>
    <xdr:to>
      <xdr:col>26</xdr:col>
      <xdr:colOff>15875</xdr:colOff>
      <xdr:row>36</xdr:row>
      <xdr:rowOff>47624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8;&#1072;&#1090;&#1100;&#1103;&#1085;&#1072;/AppData/Local/Microsoft/Windows/Temporary%20Internet%20Files/Content.IE5/ENKANQG9/ROC.xlk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ROC"/>
    </sheetNames>
    <sheetDataSet>
      <sheetData sheetId="0" refreshError="1"/>
      <sheetData sheetId="1">
        <row r="1">
          <cell r="C1" t="str">
            <v>sens</v>
          </cell>
        </row>
        <row r="2">
          <cell r="B2">
            <v>0</v>
          </cell>
          <cell r="C2">
            <v>0</v>
          </cell>
        </row>
        <row r="3">
          <cell r="B3">
            <v>2.9966999999999998E-4</v>
          </cell>
          <cell r="C3">
            <v>0</v>
          </cell>
        </row>
        <row r="4">
          <cell r="B4">
            <v>5.9934099999999998E-4</v>
          </cell>
          <cell r="C4">
            <v>0</v>
          </cell>
        </row>
        <row r="5">
          <cell r="B5">
            <v>8.9901100000000002E-4</v>
          </cell>
          <cell r="C5">
            <v>0</v>
          </cell>
        </row>
        <row r="6">
          <cell r="B6">
            <v>1.1986810000000001E-3</v>
          </cell>
          <cell r="C6">
            <v>0</v>
          </cell>
        </row>
        <row r="7">
          <cell r="B7">
            <v>1.4983520000000001E-3</v>
          </cell>
          <cell r="C7">
            <v>0</v>
          </cell>
        </row>
        <row r="8">
          <cell r="B8">
            <v>1.798022E-3</v>
          </cell>
          <cell r="C8">
            <v>0</v>
          </cell>
        </row>
        <row r="9">
          <cell r="B9">
            <v>2.0976929999999999E-3</v>
          </cell>
          <cell r="C9">
            <v>0</v>
          </cell>
        </row>
        <row r="10">
          <cell r="B10">
            <v>2.397363E-3</v>
          </cell>
          <cell r="C10">
            <v>0</v>
          </cell>
        </row>
        <row r="11">
          <cell r="B11">
            <v>2.6970330000000002E-3</v>
          </cell>
          <cell r="C11">
            <v>0</v>
          </cell>
        </row>
        <row r="12">
          <cell r="B12">
            <v>2.9967040000000002E-3</v>
          </cell>
          <cell r="C12">
            <v>0</v>
          </cell>
        </row>
        <row r="13">
          <cell r="B13">
            <v>3.2963739999999999E-3</v>
          </cell>
          <cell r="C13">
            <v>0</v>
          </cell>
        </row>
        <row r="14">
          <cell r="B14">
            <v>3.5960440000000001E-3</v>
          </cell>
          <cell r="C14">
            <v>5.5555555999999999E-2</v>
          </cell>
        </row>
        <row r="15">
          <cell r="B15">
            <v>3.5960440000000001E-3</v>
          </cell>
          <cell r="C15">
            <v>5.5555555999999999E-2</v>
          </cell>
        </row>
        <row r="16">
          <cell r="B16">
            <v>3.8957150000000001E-3</v>
          </cell>
          <cell r="C16">
            <v>5.5555555999999999E-2</v>
          </cell>
        </row>
        <row r="17">
          <cell r="B17">
            <v>4.1953850000000003E-3</v>
          </cell>
          <cell r="C17">
            <v>0.111111111</v>
          </cell>
        </row>
        <row r="18">
          <cell r="B18">
            <v>4.1953850000000003E-3</v>
          </cell>
          <cell r="C18">
            <v>0.111111111</v>
          </cell>
        </row>
        <row r="19">
          <cell r="B19">
            <v>4.4950550000000004E-3</v>
          </cell>
          <cell r="C19">
            <v>0.16666666699999999</v>
          </cell>
        </row>
        <row r="20">
          <cell r="B20">
            <v>4.4950550000000004E-3</v>
          </cell>
          <cell r="C20">
            <v>0.222222222</v>
          </cell>
        </row>
        <row r="21">
          <cell r="B21">
            <v>4.4950550000000004E-3</v>
          </cell>
          <cell r="C21">
            <v>0.222222222</v>
          </cell>
        </row>
        <row r="22">
          <cell r="B22">
            <v>4.794726E-3</v>
          </cell>
          <cell r="C22">
            <v>0.222222222</v>
          </cell>
        </row>
        <row r="23">
          <cell r="B23">
            <v>5.0943960000000002E-3</v>
          </cell>
          <cell r="C23">
            <v>0.27777777799999998</v>
          </cell>
        </row>
        <row r="24">
          <cell r="B24">
            <v>5.0943960000000002E-3</v>
          </cell>
          <cell r="C24">
            <v>0.33333333300000001</v>
          </cell>
        </row>
        <row r="25">
          <cell r="B25">
            <v>5.0943960000000002E-3</v>
          </cell>
          <cell r="C25">
            <v>0.33333333300000001</v>
          </cell>
        </row>
        <row r="26">
          <cell r="B26">
            <v>5.3940669999999998E-3</v>
          </cell>
          <cell r="C26">
            <v>0.33333333300000001</v>
          </cell>
        </row>
        <row r="27">
          <cell r="B27">
            <v>5.6937369999999999E-3</v>
          </cell>
          <cell r="C27">
            <v>0.33333333300000001</v>
          </cell>
        </row>
        <row r="28">
          <cell r="B28">
            <v>5.9934070000000001E-3</v>
          </cell>
          <cell r="C28">
            <v>0.38888888900000002</v>
          </cell>
        </row>
        <row r="29">
          <cell r="B29">
            <v>5.9934070000000001E-3</v>
          </cell>
          <cell r="C29">
            <v>0.38888888900000002</v>
          </cell>
        </row>
        <row r="30">
          <cell r="B30">
            <v>6.2930779999999997E-3</v>
          </cell>
          <cell r="C30">
            <v>0.38888888900000002</v>
          </cell>
        </row>
        <row r="31">
          <cell r="B31">
            <v>6.5927479999999998E-3</v>
          </cell>
          <cell r="C31">
            <v>0.38888888900000002</v>
          </cell>
        </row>
        <row r="32">
          <cell r="B32">
            <v>6.892418E-3</v>
          </cell>
          <cell r="C32">
            <v>0.44444444399999999</v>
          </cell>
        </row>
        <row r="33">
          <cell r="B33">
            <v>6.892418E-3</v>
          </cell>
          <cell r="C33">
            <v>0.44444444399999999</v>
          </cell>
        </row>
        <row r="34">
          <cell r="B34">
            <v>7.1920889999999996E-3</v>
          </cell>
          <cell r="C34">
            <v>0.5</v>
          </cell>
        </row>
        <row r="35">
          <cell r="B35">
            <v>7.1920889999999996E-3</v>
          </cell>
          <cell r="C35">
            <v>0.5</v>
          </cell>
        </row>
        <row r="36">
          <cell r="B36">
            <v>7.4917589999999997E-3</v>
          </cell>
          <cell r="C36">
            <v>0.5</v>
          </cell>
        </row>
        <row r="37">
          <cell r="B37">
            <v>7.7914289999999999E-3</v>
          </cell>
          <cell r="C37">
            <v>0.5</v>
          </cell>
        </row>
        <row r="38">
          <cell r="B38">
            <v>8.0911000000000004E-3</v>
          </cell>
          <cell r="C38">
            <v>0.5</v>
          </cell>
        </row>
        <row r="39">
          <cell r="B39">
            <v>8.3907700000000005E-3</v>
          </cell>
          <cell r="C39">
            <v>0.55555555599999995</v>
          </cell>
        </row>
        <row r="40">
          <cell r="B40">
            <v>8.3907700000000005E-3</v>
          </cell>
          <cell r="C40">
            <v>0.55555555599999995</v>
          </cell>
        </row>
        <row r="41">
          <cell r="B41">
            <v>8.6904410000000001E-3</v>
          </cell>
          <cell r="C41">
            <v>0.55555555599999995</v>
          </cell>
        </row>
        <row r="42">
          <cell r="B42">
            <v>8.9901110000000003E-3</v>
          </cell>
          <cell r="C42">
            <v>0.61111111100000004</v>
          </cell>
        </row>
        <row r="43">
          <cell r="B43">
            <v>8.9901110000000003E-3</v>
          </cell>
          <cell r="C43">
            <v>0.61111111100000004</v>
          </cell>
        </row>
        <row r="44">
          <cell r="B44">
            <v>9.2897810000000004E-3</v>
          </cell>
          <cell r="C44">
            <v>0.61111111100000004</v>
          </cell>
        </row>
        <row r="45">
          <cell r="B45">
            <v>9.589452E-3</v>
          </cell>
          <cell r="C45">
            <v>0.61111111100000004</v>
          </cell>
        </row>
        <row r="46">
          <cell r="B46">
            <v>9.8891220000000002E-3</v>
          </cell>
          <cell r="C46">
            <v>0.61111111100000004</v>
          </cell>
        </row>
        <row r="47">
          <cell r="B47">
            <v>1.0188792E-2</v>
          </cell>
          <cell r="C47">
            <v>0.66666666699999999</v>
          </cell>
        </row>
        <row r="48">
          <cell r="B48">
            <v>1.0188792E-2</v>
          </cell>
          <cell r="C48">
            <v>0.66666666699999999</v>
          </cell>
        </row>
        <row r="49">
          <cell r="B49">
            <v>1.0488463E-2</v>
          </cell>
          <cell r="C49">
            <v>0.66666666699999999</v>
          </cell>
        </row>
        <row r="50">
          <cell r="B50">
            <v>1.0788133E-2</v>
          </cell>
          <cell r="C50">
            <v>0.66666666699999999</v>
          </cell>
        </row>
        <row r="51">
          <cell r="B51">
            <v>1.1087803E-2</v>
          </cell>
          <cell r="C51">
            <v>0.72222222199999997</v>
          </cell>
        </row>
        <row r="52">
          <cell r="B52">
            <v>1.1087803E-2</v>
          </cell>
          <cell r="C52">
            <v>0.72222222199999997</v>
          </cell>
        </row>
        <row r="53">
          <cell r="B53">
            <v>1.1387474E-2</v>
          </cell>
          <cell r="C53">
            <v>0.72222222199999997</v>
          </cell>
        </row>
        <row r="54">
          <cell r="B54">
            <v>1.1687144E-2</v>
          </cell>
          <cell r="C54">
            <v>0.72222222199999997</v>
          </cell>
        </row>
        <row r="55">
          <cell r="B55">
            <v>1.1986815E-2</v>
          </cell>
          <cell r="C55">
            <v>0.72222222199999997</v>
          </cell>
        </row>
        <row r="56">
          <cell r="B56">
            <v>1.2286485E-2</v>
          </cell>
          <cell r="C56">
            <v>0.72222222199999997</v>
          </cell>
        </row>
        <row r="57">
          <cell r="B57">
            <v>1.2586155E-2</v>
          </cell>
          <cell r="C57">
            <v>0.72222222199999997</v>
          </cell>
        </row>
        <row r="58">
          <cell r="B58">
            <v>1.2885826E-2</v>
          </cell>
          <cell r="C58">
            <v>0.72222222199999997</v>
          </cell>
        </row>
        <row r="59">
          <cell r="B59">
            <v>1.3185496E-2</v>
          </cell>
          <cell r="C59">
            <v>0.72222222199999997</v>
          </cell>
        </row>
        <row r="60">
          <cell r="B60">
            <v>1.3485166E-2</v>
          </cell>
          <cell r="C60">
            <v>0.72222222199999997</v>
          </cell>
        </row>
        <row r="61">
          <cell r="B61">
            <v>1.3784836999999999E-2</v>
          </cell>
          <cell r="C61">
            <v>0.72222222199999997</v>
          </cell>
        </row>
        <row r="62">
          <cell r="B62">
            <v>1.4084507E-2</v>
          </cell>
          <cell r="C62">
            <v>0.72222222199999997</v>
          </cell>
        </row>
        <row r="63">
          <cell r="B63">
            <v>1.4384177E-2</v>
          </cell>
          <cell r="C63">
            <v>0.72222222199999997</v>
          </cell>
        </row>
        <row r="64">
          <cell r="B64">
            <v>1.4683847999999999E-2</v>
          </cell>
          <cell r="C64">
            <v>0.72222222199999997</v>
          </cell>
        </row>
        <row r="65">
          <cell r="B65">
            <v>1.4983517999999999E-2</v>
          </cell>
          <cell r="C65">
            <v>0.72222222199999997</v>
          </cell>
        </row>
        <row r="66">
          <cell r="B66">
            <v>1.5283188E-2</v>
          </cell>
          <cell r="C66">
            <v>0.72222222199999997</v>
          </cell>
        </row>
        <row r="67">
          <cell r="B67">
            <v>1.5582858999999999E-2</v>
          </cell>
          <cell r="C67">
            <v>0.72222222199999997</v>
          </cell>
        </row>
        <row r="68">
          <cell r="B68">
            <v>1.5882528999999999E-2</v>
          </cell>
          <cell r="C68">
            <v>0.72222222199999997</v>
          </cell>
        </row>
        <row r="69">
          <cell r="B69">
            <v>1.6182200000000001E-2</v>
          </cell>
          <cell r="C69">
            <v>0.72222222199999997</v>
          </cell>
        </row>
        <row r="70">
          <cell r="B70">
            <v>1.6481869999999999E-2</v>
          </cell>
          <cell r="C70">
            <v>0.72222222199999997</v>
          </cell>
        </row>
        <row r="71">
          <cell r="B71">
            <v>1.6781540000000001E-2</v>
          </cell>
          <cell r="C71">
            <v>0.72222222199999997</v>
          </cell>
        </row>
        <row r="72">
          <cell r="B72">
            <v>1.7081210999999999E-2</v>
          </cell>
          <cell r="C72">
            <v>0.72222222199999997</v>
          </cell>
        </row>
        <row r="73">
          <cell r="B73">
            <v>1.7380881000000001E-2</v>
          </cell>
          <cell r="C73">
            <v>0.72222222199999997</v>
          </cell>
        </row>
        <row r="74">
          <cell r="B74">
            <v>1.7680550999999999E-2</v>
          </cell>
          <cell r="C74">
            <v>0.72222222199999997</v>
          </cell>
        </row>
        <row r="75">
          <cell r="B75">
            <v>1.7980222000000001E-2</v>
          </cell>
          <cell r="C75">
            <v>0.72222222199999997</v>
          </cell>
        </row>
        <row r="76">
          <cell r="B76">
            <v>1.8279891999999999E-2</v>
          </cell>
          <cell r="C76">
            <v>0.72222222199999997</v>
          </cell>
        </row>
        <row r="77">
          <cell r="B77">
            <v>1.8579562000000001E-2</v>
          </cell>
          <cell r="C77">
            <v>0.72222222199999997</v>
          </cell>
        </row>
        <row r="78">
          <cell r="B78">
            <v>1.8879232999999999E-2</v>
          </cell>
          <cell r="C78">
            <v>0.72222222199999997</v>
          </cell>
        </row>
        <row r="79">
          <cell r="B79">
            <v>1.9178903000000001E-2</v>
          </cell>
          <cell r="C79">
            <v>0.72222222199999997</v>
          </cell>
        </row>
        <row r="80">
          <cell r="B80">
            <v>1.9478573999999999E-2</v>
          </cell>
          <cell r="C80">
            <v>0.72222222199999997</v>
          </cell>
        </row>
        <row r="81">
          <cell r="B81">
            <v>1.9778244E-2</v>
          </cell>
          <cell r="C81">
            <v>0.72222222199999997</v>
          </cell>
        </row>
        <row r="82">
          <cell r="B82">
            <v>2.0077913999999999E-2</v>
          </cell>
          <cell r="C82">
            <v>0.72222222199999997</v>
          </cell>
        </row>
        <row r="83">
          <cell r="B83">
            <v>2.0377585E-2</v>
          </cell>
          <cell r="C83">
            <v>0.72222222199999997</v>
          </cell>
        </row>
        <row r="84">
          <cell r="B84">
            <v>2.0677254999999999E-2</v>
          </cell>
          <cell r="C84">
            <v>0.72222222199999997</v>
          </cell>
        </row>
        <row r="85">
          <cell r="B85">
            <v>2.0976925E-2</v>
          </cell>
          <cell r="C85">
            <v>0.72222222199999997</v>
          </cell>
        </row>
        <row r="86">
          <cell r="B86">
            <v>2.1276595999999998E-2</v>
          </cell>
          <cell r="C86">
            <v>0.72222222199999997</v>
          </cell>
        </row>
        <row r="87">
          <cell r="B87">
            <v>2.1576266E-2</v>
          </cell>
          <cell r="C87">
            <v>0.72222222199999997</v>
          </cell>
        </row>
        <row r="88">
          <cell r="B88">
            <v>2.1875935999999999E-2</v>
          </cell>
          <cell r="C88">
            <v>0.72222222199999997</v>
          </cell>
        </row>
        <row r="89">
          <cell r="B89">
            <v>2.2175607E-2</v>
          </cell>
          <cell r="C89">
            <v>0.72222222199999997</v>
          </cell>
        </row>
        <row r="90">
          <cell r="B90">
            <v>2.2475276999999998E-2</v>
          </cell>
          <cell r="C90">
            <v>0.72222222199999997</v>
          </cell>
        </row>
        <row r="91">
          <cell r="B91">
            <v>2.2774948E-2</v>
          </cell>
          <cell r="C91">
            <v>0.72222222199999997</v>
          </cell>
        </row>
        <row r="92">
          <cell r="B92">
            <v>2.3074618000000002E-2</v>
          </cell>
          <cell r="C92">
            <v>0.72222222199999997</v>
          </cell>
        </row>
        <row r="93">
          <cell r="B93">
            <v>2.3374288E-2</v>
          </cell>
          <cell r="C93">
            <v>0.72222222199999997</v>
          </cell>
        </row>
        <row r="94">
          <cell r="B94">
            <v>2.3673959000000001E-2</v>
          </cell>
          <cell r="C94">
            <v>0.72222222199999997</v>
          </cell>
        </row>
        <row r="95">
          <cell r="B95">
            <v>2.3973629E-2</v>
          </cell>
          <cell r="C95">
            <v>0.72222222199999997</v>
          </cell>
        </row>
        <row r="96">
          <cell r="B96">
            <v>2.4273299000000002E-2</v>
          </cell>
          <cell r="C96">
            <v>0.72222222199999997</v>
          </cell>
        </row>
        <row r="97">
          <cell r="B97">
            <v>2.457297E-2</v>
          </cell>
          <cell r="C97">
            <v>0.72222222199999997</v>
          </cell>
        </row>
        <row r="98">
          <cell r="B98">
            <v>2.4872640000000001E-2</v>
          </cell>
          <cell r="C98">
            <v>0.72222222199999997</v>
          </cell>
        </row>
        <row r="99">
          <cell r="B99">
            <v>2.517231E-2</v>
          </cell>
          <cell r="C99">
            <v>0.72222222199999997</v>
          </cell>
        </row>
        <row r="100">
          <cell r="B100">
            <v>2.5471981000000001E-2</v>
          </cell>
          <cell r="C100">
            <v>0.72222222199999997</v>
          </cell>
        </row>
        <row r="101">
          <cell r="B101">
            <v>2.5771651E-2</v>
          </cell>
          <cell r="C101">
            <v>0.72222222199999997</v>
          </cell>
        </row>
        <row r="102">
          <cell r="B102">
            <v>2.6071322000000001E-2</v>
          </cell>
          <cell r="C102">
            <v>0.72222222199999997</v>
          </cell>
        </row>
        <row r="103">
          <cell r="B103">
            <v>2.6370991999999999E-2</v>
          </cell>
          <cell r="C103">
            <v>0.72222222199999997</v>
          </cell>
        </row>
        <row r="104">
          <cell r="B104">
            <v>2.6670662000000001E-2</v>
          </cell>
          <cell r="C104">
            <v>0.72222222199999997</v>
          </cell>
        </row>
        <row r="105">
          <cell r="B105">
            <v>2.6970332999999999E-2</v>
          </cell>
          <cell r="C105">
            <v>0.72222222199999997</v>
          </cell>
        </row>
        <row r="106">
          <cell r="B106">
            <v>2.7270003000000001E-2</v>
          </cell>
          <cell r="C106">
            <v>0.72222222199999997</v>
          </cell>
        </row>
        <row r="107">
          <cell r="B107">
            <v>2.7569672999999999E-2</v>
          </cell>
          <cell r="C107">
            <v>0.72222222199999997</v>
          </cell>
        </row>
        <row r="108">
          <cell r="B108">
            <v>2.7869344000000001E-2</v>
          </cell>
          <cell r="C108">
            <v>0.72222222199999997</v>
          </cell>
        </row>
        <row r="109">
          <cell r="B109">
            <v>2.8169013999999999E-2</v>
          </cell>
          <cell r="C109">
            <v>0.72222222199999997</v>
          </cell>
        </row>
        <row r="110">
          <cell r="B110">
            <v>2.8468684000000001E-2</v>
          </cell>
          <cell r="C110">
            <v>0.72222222199999997</v>
          </cell>
        </row>
        <row r="111">
          <cell r="B111">
            <v>2.8768354999999999E-2</v>
          </cell>
          <cell r="C111">
            <v>0.72222222199999997</v>
          </cell>
        </row>
        <row r="112">
          <cell r="B112">
            <v>2.9068025000000001E-2</v>
          </cell>
          <cell r="C112">
            <v>0.72222222199999997</v>
          </cell>
        </row>
        <row r="113">
          <cell r="B113">
            <v>2.9367695999999999E-2</v>
          </cell>
          <cell r="C113">
            <v>0.72222222199999997</v>
          </cell>
        </row>
        <row r="114">
          <cell r="B114">
            <v>2.9667366000000001E-2</v>
          </cell>
          <cell r="C114">
            <v>0.72222222199999997</v>
          </cell>
        </row>
        <row r="115">
          <cell r="B115">
            <v>2.9967035999999999E-2</v>
          </cell>
          <cell r="C115">
            <v>0.72222222199999997</v>
          </cell>
        </row>
        <row r="116">
          <cell r="B116">
            <v>3.0266707E-2</v>
          </cell>
          <cell r="C116">
            <v>0.72222222199999997</v>
          </cell>
        </row>
        <row r="117">
          <cell r="B117">
            <v>3.0566376999999999E-2</v>
          </cell>
          <cell r="C117">
            <v>0.72222222199999997</v>
          </cell>
        </row>
        <row r="118">
          <cell r="B118">
            <v>3.0866047000000001E-2</v>
          </cell>
          <cell r="C118">
            <v>0.72222222199999997</v>
          </cell>
        </row>
        <row r="119">
          <cell r="B119">
            <v>3.1165717999999999E-2</v>
          </cell>
          <cell r="C119">
            <v>0.72222222199999997</v>
          </cell>
        </row>
        <row r="120">
          <cell r="B120">
            <v>3.1465387999999997E-2</v>
          </cell>
          <cell r="C120">
            <v>0.72222222199999997</v>
          </cell>
        </row>
        <row r="121">
          <cell r="B121">
            <v>3.1765057999999999E-2</v>
          </cell>
          <cell r="C121">
            <v>0.72222222199999997</v>
          </cell>
        </row>
        <row r="122">
          <cell r="B122">
            <v>3.2064729E-2</v>
          </cell>
          <cell r="C122">
            <v>0.72222222199999997</v>
          </cell>
        </row>
        <row r="123">
          <cell r="B123">
            <v>3.2364399000000002E-2</v>
          </cell>
          <cell r="C123">
            <v>0.72222222199999997</v>
          </cell>
        </row>
        <row r="124">
          <cell r="B124">
            <v>3.2664070000000003E-2</v>
          </cell>
          <cell r="C124">
            <v>0.72222222199999997</v>
          </cell>
        </row>
        <row r="125">
          <cell r="B125">
            <v>3.2963739999999998E-2</v>
          </cell>
          <cell r="C125">
            <v>0.72222222199999997</v>
          </cell>
        </row>
        <row r="126">
          <cell r="B126">
            <v>3.326341E-2</v>
          </cell>
          <cell r="C126">
            <v>0.72222222199999997</v>
          </cell>
        </row>
        <row r="127">
          <cell r="B127">
            <v>3.3563081000000002E-2</v>
          </cell>
          <cell r="C127">
            <v>0.72222222199999997</v>
          </cell>
        </row>
        <row r="128">
          <cell r="B128">
            <v>3.3862751000000003E-2</v>
          </cell>
          <cell r="C128">
            <v>0.72222222199999997</v>
          </cell>
        </row>
        <row r="129">
          <cell r="B129">
            <v>3.4162420999999998E-2</v>
          </cell>
          <cell r="C129">
            <v>0.72222222199999997</v>
          </cell>
        </row>
        <row r="130">
          <cell r="B130">
            <v>3.4462092E-2</v>
          </cell>
          <cell r="C130">
            <v>0.72222222199999997</v>
          </cell>
        </row>
        <row r="131">
          <cell r="B131">
            <v>3.4761762000000002E-2</v>
          </cell>
          <cell r="C131">
            <v>0.72222222199999997</v>
          </cell>
        </row>
        <row r="132">
          <cell r="B132">
            <v>3.5061431999999997E-2</v>
          </cell>
          <cell r="C132">
            <v>0.72222222199999997</v>
          </cell>
        </row>
        <row r="133">
          <cell r="B133">
            <v>3.5361102999999998E-2</v>
          </cell>
          <cell r="C133">
            <v>0.72222222199999997</v>
          </cell>
        </row>
        <row r="134">
          <cell r="B134">
            <v>3.5660773E-2</v>
          </cell>
          <cell r="C134">
            <v>0.72222222199999997</v>
          </cell>
        </row>
        <row r="135">
          <cell r="B135">
            <v>3.5960444000000001E-2</v>
          </cell>
          <cell r="C135">
            <v>0.72222222199999997</v>
          </cell>
        </row>
        <row r="136">
          <cell r="B136">
            <v>3.6260114000000003E-2</v>
          </cell>
          <cell r="C136">
            <v>0.72222222199999997</v>
          </cell>
        </row>
        <row r="137">
          <cell r="B137">
            <v>3.6559783999999998E-2</v>
          </cell>
          <cell r="C137">
            <v>0.72222222199999997</v>
          </cell>
        </row>
        <row r="138">
          <cell r="B138">
            <v>3.6859454999999999E-2</v>
          </cell>
          <cell r="C138">
            <v>0.72222222199999997</v>
          </cell>
        </row>
        <row r="139">
          <cell r="B139">
            <v>3.7159125000000001E-2</v>
          </cell>
          <cell r="C139">
            <v>0.72222222199999997</v>
          </cell>
        </row>
        <row r="140">
          <cell r="B140">
            <v>3.7458795000000003E-2</v>
          </cell>
          <cell r="C140">
            <v>0.72222222199999997</v>
          </cell>
        </row>
        <row r="141">
          <cell r="B141">
            <v>3.7758465999999997E-2</v>
          </cell>
          <cell r="C141">
            <v>0.72222222199999997</v>
          </cell>
        </row>
        <row r="142">
          <cell r="B142">
            <v>3.8058135999999999E-2</v>
          </cell>
          <cell r="C142">
            <v>0.72222222199999997</v>
          </cell>
        </row>
        <row r="143">
          <cell r="B143">
            <v>3.8357806000000001E-2</v>
          </cell>
          <cell r="C143">
            <v>0.72222222199999997</v>
          </cell>
        </row>
        <row r="144">
          <cell r="B144">
            <v>3.8657477000000003E-2</v>
          </cell>
          <cell r="C144">
            <v>0.72222222199999997</v>
          </cell>
        </row>
        <row r="145">
          <cell r="B145">
            <v>3.8957146999999998E-2</v>
          </cell>
          <cell r="C145">
            <v>0.72222222199999997</v>
          </cell>
        </row>
        <row r="146">
          <cell r="B146">
            <v>3.9256817999999999E-2</v>
          </cell>
          <cell r="C146">
            <v>0.72222222199999997</v>
          </cell>
        </row>
        <row r="147">
          <cell r="B147">
            <v>3.9556488000000001E-2</v>
          </cell>
          <cell r="C147">
            <v>0.72222222199999997</v>
          </cell>
        </row>
        <row r="148">
          <cell r="B148">
            <v>3.9856158000000003E-2</v>
          </cell>
          <cell r="C148">
            <v>0.72222222199999997</v>
          </cell>
        </row>
        <row r="149">
          <cell r="B149">
            <v>4.0155828999999997E-2</v>
          </cell>
          <cell r="C149">
            <v>0.72222222199999997</v>
          </cell>
        </row>
        <row r="150">
          <cell r="B150">
            <v>4.0455498999999999E-2</v>
          </cell>
          <cell r="C150">
            <v>0.72222222199999997</v>
          </cell>
        </row>
        <row r="151">
          <cell r="B151">
            <v>4.0755169000000001E-2</v>
          </cell>
          <cell r="C151">
            <v>0.72222222199999997</v>
          </cell>
        </row>
        <row r="152">
          <cell r="B152">
            <v>4.1054840000000002E-2</v>
          </cell>
          <cell r="C152">
            <v>0.72222222199999997</v>
          </cell>
        </row>
        <row r="153">
          <cell r="B153">
            <v>4.1354509999999997E-2</v>
          </cell>
          <cell r="C153">
            <v>0.72222222199999997</v>
          </cell>
        </row>
        <row r="154">
          <cell r="B154">
            <v>4.1654179999999999E-2</v>
          </cell>
          <cell r="C154">
            <v>0.72222222199999997</v>
          </cell>
        </row>
        <row r="155">
          <cell r="B155">
            <v>4.1953851E-2</v>
          </cell>
          <cell r="C155">
            <v>0.72222222199999997</v>
          </cell>
        </row>
        <row r="156">
          <cell r="B156">
            <v>4.2253521000000002E-2</v>
          </cell>
          <cell r="C156">
            <v>0.72222222199999997</v>
          </cell>
        </row>
        <row r="157">
          <cell r="B157">
            <v>4.2553190999999997E-2</v>
          </cell>
          <cell r="C157">
            <v>0.72222222199999997</v>
          </cell>
        </row>
        <row r="158">
          <cell r="B158">
            <v>4.2852861999999999E-2</v>
          </cell>
          <cell r="C158">
            <v>0.72222222199999997</v>
          </cell>
        </row>
        <row r="159">
          <cell r="B159">
            <v>4.3152532E-2</v>
          </cell>
          <cell r="C159">
            <v>0.72222222199999997</v>
          </cell>
        </row>
        <row r="160">
          <cell r="B160">
            <v>4.3452203000000002E-2</v>
          </cell>
          <cell r="C160">
            <v>0.72222222199999997</v>
          </cell>
        </row>
        <row r="161">
          <cell r="B161">
            <v>4.3751872999999997E-2</v>
          </cell>
          <cell r="C161">
            <v>0.72222222199999997</v>
          </cell>
        </row>
        <row r="162">
          <cell r="B162">
            <v>4.4051542999999999E-2</v>
          </cell>
          <cell r="C162">
            <v>0.72222222199999997</v>
          </cell>
        </row>
        <row r="163">
          <cell r="B163">
            <v>4.4351214E-2</v>
          </cell>
          <cell r="C163">
            <v>0.72222222199999997</v>
          </cell>
        </row>
        <row r="164">
          <cell r="B164">
            <v>4.4650884000000002E-2</v>
          </cell>
          <cell r="C164">
            <v>0.72222222199999997</v>
          </cell>
        </row>
        <row r="165">
          <cell r="B165">
            <v>4.4950553999999997E-2</v>
          </cell>
          <cell r="C165">
            <v>0.72222222199999997</v>
          </cell>
        </row>
        <row r="166">
          <cell r="B166">
            <v>4.5250224999999998E-2</v>
          </cell>
          <cell r="C166">
            <v>0.72222222199999997</v>
          </cell>
        </row>
        <row r="167">
          <cell r="B167">
            <v>4.5549895E-2</v>
          </cell>
          <cell r="C167">
            <v>0.72222222199999997</v>
          </cell>
        </row>
        <row r="168">
          <cell r="B168">
            <v>4.5849565000000002E-2</v>
          </cell>
          <cell r="C168">
            <v>0.72222222199999997</v>
          </cell>
        </row>
        <row r="169">
          <cell r="B169">
            <v>4.6149236000000003E-2</v>
          </cell>
          <cell r="C169">
            <v>0.72222222199999997</v>
          </cell>
        </row>
        <row r="170">
          <cell r="B170">
            <v>4.6448905999999998E-2</v>
          </cell>
          <cell r="C170">
            <v>0.72222222199999997</v>
          </cell>
        </row>
        <row r="171">
          <cell r="B171">
            <v>4.6748576999999999E-2</v>
          </cell>
          <cell r="C171">
            <v>0.72222222199999997</v>
          </cell>
        </row>
        <row r="172">
          <cell r="B172">
            <v>4.7048247000000001E-2</v>
          </cell>
          <cell r="C172">
            <v>0.72222222199999997</v>
          </cell>
        </row>
        <row r="173">
          <cell r="B173">
            <v>4.7347917000000003E-2</v>
          </cell>
          <cell r="C173">
            <v>0.72222222199999997</v>
          </cell>
        </row>
        <row r="174">
          <cell r="B174">
            <v>4.7647587999999998E-2</v>
          </cell>
          <cell r="C174">
            <v>0.72222222199999997</v>
          </cell>
        </row>
        <row r="175">
          <cell r="B175">
            <v>4.7947258E-2</v>
          </cell>
          <cell r="C175">
            <v>0.72222222199999997</v>
          </cell>
        </row>
        <row r="176">
          <cell r="B176">
            <v>4.8246928000000001E-2</v>
          </cell>
          <cell r="C176">
            <v>0.72222222199999997</v>
          </cell>
        </row>
        <row r="177">
          <cell r="B177">
            <v>4.8546599000000003E-2</v>
          </cell>
          <cell r="C177">
            <v>0.72222222199999997</v>
          </cell>
        </row>
        <row r="178">
          <cell r="B178">
            <v>4.8846268999999998E-2</v>
          </cell>
          <cell r="C178">
            <v>0.72222222199999997</v>
          </cell>
        </row>
        <row r="179">
          <cell r="B179">
            <v>4.9145939E-2</v>
          </cell>
          <cell r="C179">
            <v>0.72222222199999997</v>
          </cell>
        </row>
        <row r="180">
          <cell r="B180">
            <v>4.9445610000000001E-2</v>
          </cell>
          <cell r="C180">
            <v>0.72222222199999997</v>
          </cell>
        </row>
        <row r="181">
          <cell r="B181">
            <v>4.9745280000000003E-2</v>
          </cell>
          <cell r="C181">
            <v>0.72222222199999997</v>
          </cell>
        </row>
        <row r="182">
          <cell r="B182">
            <v>5.0044950999999997E-2</v>
          </cell>
          <cell r="C182">
            <v>0.72222222199999997</v>
          </cell>
        </row>
        <row r="183">
          <cell r="B183">
            <v>5.0344620999999999E-2</v>
          </cell>
          <cell r="C183">
            <v>0.72222222199999997</v>
          </cell>
        </row>
        <row r="184">
          <cell r="B184">
            <v>5.0644291000000001E-2</v>
          </cell>
          <cell r="C184">
            <v>0.72222222199999997</v>
          </cell>
        </row>
        <row r="185">
          <cell r="B185">
            <v>5.0943962000000002E-2</v>
          </cell>
          <cell r="C185">
            <v>0.72222222199999997</v>
          </cell>
        </row>
        <row r="186">
          <cell r="B186">
            <v>5.1243631999999997E-2</v>
          </cell>
          <cell r="C186">
            <v>0.72222222199999997</v>
          </cell>
        </row>
        <row r="187">
          <cell r="B187">
            <v>5.1543301999999999E-2</v>
          </cell>
          <cell r="C187">
            <v>0.72222222199999997</v>
          </cell>
        </row>
        <row r="188">
          <cell r="B188">
            <v>5.1842973000000001E-2</v>
          </cell>
          <cell r="C188">
            <v>0.72222222199999997</v>
          </cell>
        </row>
        <row r="189">
          <cell r="B189">
            <v>5.2142643000000002E-2</v>
          </cell>
          <cell r="C189">
            <v>0.72222222199999997</v>
          </cell>
        </row>
        <row r="190">
          <cell r="B190">
            <v>5.2442312999999997E-2</v>
          </cell>
          <cell r="C190">
            <v>0.72222222199999997</v>
          </cell>
        </row>
        <row r="191">
          <cell r="B191">
            <v>5.2741983999999999E-2</v>
          </cell>
          <cell r="C191">
            <v>0.72222222199999997</v>
          </cell>
        </row>
        <row r="192">
          <cell r="B192">
            <v>5.3041654000000001E-2</v>
          </cell>
          <cell r="C192">
            <v>0.72222222199999997</v>
          </cell>
        </row>
        <row r="193">
          <cell r="B193">
            <v>5.3341325000000002E-2</v>
          </cell>
          <cell r="C193">
            <v>0.72222222199999997</v>
          </cell>
        </row>
        <row r="194">
          <cell r="B194">
            <v>5.3640994999999997E-2</v>
          </cell>
          <cell r="C194">
            <v>0.72222222199999997</v>
          </cell>
        </row>
        <row r="195">
          <cell r="B195">
            <v>5.3940664999999999E-2</v>
          </cell>
          <cell r="C195">
            <v>0.72222222199999997</v>
          </cell>
        </row>
        <row r="196">
          <cell r="B196">
            <v>5.4240336E-2</v>
          </cell>
          <cell r="C196">
            <v>0.72222222199999997</v>
          </cell>
        </row>
        <row r="197">
          <cell r="B197">
            <v>5.4540006000000002E-2</v>
          </cell>
          <cell r="C197">
            <v>0.72222222199999997</v>
          </cell>
        </row>
        <row r="198">
          <cell r="B198">
            <v>5.4839675999999997E-2</v>
          </cell>
          <cell r="C198">
            <v>0.72222222199999997</v>
          </cell>
        </row>
        <row r="199">
          <cell r="B199">
            <v>5.5139346999999998E-2</v>
          </cell>
          <cell r="C199">
            <v>0.72222222199999997</v>
          </cell>
        </row>
        <row r="200">
          <cell r="B200">
            <v>5.5439017E-2</v>
          </cell>
          <cell r="C200">
            <v>0.72222222199999997</v>
          </cell>
        </row>
        <row r="201">
          <cell r="B201">
            <v>5.5738687000000002E-2</v>
          </cell>
          <cell r="C201">
            <v>0.72222222199999997</v>
          </cell>
        </row>
        <row r="202">
          <cell r="B202">
            <v>5.6038358000000003E-2</v>
          </cell>
          <cell r="C202">
            <v>0.72222222199999997</v>
          </cell>
        </row>
        <row r="203">
          <cell r="B203">
            <v>5.6338027999999998E-2</v>
          </cell>
          <cell r="C203">
            <v>0.72222222199999997</v>
          </cell>
        </row>
        <row r="204">
          <cell r="B204">
            <v>5.6637699E-2</v>
          </cell>
          <cell r="C204">
            <v>0.72222222199999997</v>
          </cell>
        </row>
        <row r="205">
          <cell r="B205">
            <v>5.6937369000000002E-2</v>
          </cell>
          <cell r="C205">
            <v>0.72222222199999997</v>
          </cell>
        </row>
        <row r="206">
          <cell r="B206">
            <v>5.7237039000000003E-2</v>
          </cell>
          <cell r="C206">
            <v>0.72222222199999997</v>
          </cell>
        </row>
        <row r="207">
          <cell r="B207">
            <v>5.7536709999999998E-2</v>
          </cell>
          <cell r="C207">
            <v>0.72222222199999997</v>
          </cell>
        </row>
        <row r="208">
          <cell r="B208">
            <v>5.783638E-2</v>
          </cell>
          <cell r="C208">
            <v>0.72222222199999997</v>
          </cell>
        </row>
        <row r="209">
          <cell r="B209">
            <v>5.8136050000000002E-2</v>
          </cell>
          <cell r="C209">
            <v>0.72222222199999997</v>
          </cell>
        </row>
        <row r="210">
          <cell r="B210">
            <v>5.8435721000000003E-2</v>
          </cell>
          <cell r="C210">
            <v>0.72222222199999997</v>
          </cell>
        </row>
        <row r="211">
          <cell r="B211">
            <v>5.8735390999999998E-2</v>
          </cell>
          <cell r="C211">
            <v>0.72222222199999997</v>
          </cell>
        </row>
        <row r="212">
          <cell r="B212">
            <v>5.9035061E-2</v>
          </cell>
          <cell r="C212">
            <v>0.72222222199999997</v>
          </cell>
        </row>
        <row r="213">
          <cell r="B213">
            <v>5.9334732000000001E-2</v>
          </cell>
          <cell r="C213">
            <v>0.72222222199999997</v>
          </cell>
        </row>
        <row r="214">
          <cell r="B214">
            <v>5.9634402000000003E-2</v>
          </cell>
          <cell r="C214">
            <v>0.72222222199999997</v>
          </cell>
        </row>
        <row r="215">
          <cell r="B215">
            <v>5.9934072999999997E-2</v>
          </cell>
          <cell r="C215">
            <v>0.72222222199999997</v>
          </cell>
        </row>
        <row r="216">
          <cell r="B216">
            <v>6.0233742999999999E-2</v>
          </cell>
          <cell r="C216">
            <v>0.72222222199999997</v>
          </cell>
        </row>
        <row r="217">
          <cell r="B217">
            <v>6.0533413000000001E-2</v>
          </cell>
          <cell r="C217">
            <v>0.72222222199999997</v>
          </cell>
        </row>
        <row r="218">
          <cell r="B218">
            <v>6.0833084000000003E-2</v>
          </cell>
          <cell r="C218">
            <v>0.72222222199999997</v>
          </cell>
        </row>
        <row r="219">
          <cell r="B219">
            <v>6.1132753999999997E-2</v>
          </cell>
          <cell r="C219">
            <v>0.72222222199999997</v>
          </cell>
        </row>
        <row r="220">
          <cell r="B220">
            <v>6.1432423999999999E-2</v>
          </cell>
          <cell r="C220">
            <v>0.72222222199999997</v>
          </cell>
        </row>
        <row r="221">
          <cell r="B221">
            <v>6.1732095000000001E-2</v>
          </cell>
          <cell r="C221">
            <v>0.72222222199999997</v>
          </cell>
        </row>
        <row r="222">
          <cell r="B222">
            <v>6.2031765000000003E-2</v>
          </cell>
          <cell r="C222">
            <v>0.77777777800000003</v>
          </cell>
        </row>
        <row r="223">
          <cell r="B223">
            <v>6.2031765000000003E-2</v>
          </cell>
          <cell r="C223">
            <v>0.77777777800000003</v>
          </cell>
        </row>
        <row r="224">
          <cell r="B224">
            <v>6.2331434999999998E-2</v>
          </cell>
          <cell r="C224">
            <v>0.77777777800000003</v>
          </cell>
        </row>
        <row r="225">
          <cell r="B225">
            <v>6.2631106000000006E-2</v>
          </cell>
          <cell r="C225">
            <v>0.77777777800000003</v>
          </cell>
        </row>
        <row r="226">
          <cell r="B226">
            <v>6.2930775999999994E-2</v>
          </cell>
          <cell r="C226">
            <v>0.77777777800000003</v>
          </cell>
        </row>
        <row r="227">
          <cell r="B227">
            <v>6.3230446999999995E-2</v>
          </cell>
          <cell r="C227">
            <v>0.77777777800000003</v>
          </cell>
        </row>
        <row r="228">
          <cell r="B228">
            <v>6.3530116999999997E-2</v>
          </cell>
          <cell r="C228">
            <v>0.77777777800000003</v>
          </cell>
        </row>
        <row r="229">
          <cell r="B229">
            <v>6.3829786999999999E-2</v>
          </cell>
          <cell r="C229">
            <v>0.77777777800000003</v>
          </cell>
        </row>
        <row r="230">
          <cell r="B230">
            <v>6.4129458E-2</v>
          </cell>
          <cell r="C230">
            <v>0.77777777800000003</v>
          </cell>
        </row>
        <row r="231">
          <cell r="B231">
            <v>6.4429128000000002E-2</v>
          </cell>
          <cell r="C231">
            <v>0.77777777800000003</v>
          </cell>
        </row>
        <row r="232">
          <cell r="B232">
            <v>6.4728798000000004E-2</v>
          </cell>
          <cell r="C232">
            <v>0.77777777800000003</v>
          </cell>
        </row>
        <row r="233">
          <cell r="B233">
            <v>6.5028469000000005E-2</v>
          </cell>
          <cell r="C233">
            <v>0.77777777800000003</v>
          </cell>
        </row>
        <row r="234">
          <cell r="B234">
            <v>6.5328138999999993E-2</v>
          </cell>
          <cell r="C234">
            <v>0.77777777800000003</v>
          </cell>
        </row>
        <row r="235">
          <cell r="B235">
            <v>6.5627808999999995E-2</v>
          </cell>
          <cell r="C235">
            <v>0.77777777800000003</v>
          </cell>
        </row>
        <row r="236">
          <cell r="B236">
            <v>6.5927479999999997E-2</v>
          </cell>
          <cell r="C236">
            <v>0.77777777800000003</v>
          </cell>
        </row>
        <row r="237">
          <cell r="B237">
            <v>6.6227149999999999E-2</v>
          </cell>
          <cell r="C237">
            <v>0.77777777800000003</v>
          </cell>
        </row>
        <row r="238">
          <cell r="B238">
            <v>6.652682E-2</v>
          </cell>
          <cell r="C238">
            <v>0.77777777800000003</v>
          </cell>
        </row>
        <row r="239">
          <cell r="B239">
            <v>6.6826491000000002E-2</v>
          </cell>
          <cell r="C239">
            <v>0.77777777800000003</v>
          </cell>
        </row>
        <row r="240">
          <cell r="B240">
            <v>6.7126161000000004E-2</v>
          </cell>
          <cell r="C240">
            <v>0.77777777800000003</v>
          </cell>
        </row>
        <row r="241">
          <cell r="B241">
            <v>6.7425832000000005E-2</v>
          </cell>
          <cell r="C241">
            <v>0.77777777800000003</v>
          </cell>
        </row>
        <row r="242">
          <cell r="B242">
            <v>6.7725502000000007E-2</v>
          </cell>
          <cell r="C242">
            <v>0.77777777800000003</v>
          </cell>
        </row>
        <row r="243">
          <cell r="B243">
            <v>6.8025171999999995E-2</v>
          </cell>
          <cell r="C243">
            <v>0.77777777800000003</v>
          </cell>
        </row>
        <row r="244">
          <cell r="B244">
            <v>6.8324842999999996E-2</v>
          </cell>
          <cell r="C244">
            <v>0.77777777800000003</v>
          </cell>
        </row>
        <row r="245">
          <cell r="B245">
            <v>6.8624512999999998E-2</v>
          </cell>
          <cell r="C245">
            <v>0.77777777800000003</v>
          </cell>
        </row>
        <row r="246">
          <cell r="B246">
            <v>6.8924183E-2</v>
          </cell>
          <cell r="C246">
            <v>0.77777777800000003</v>
          </cell>
        </row>
        <row r="247">
          <cell r="B247">
            <v>6.9223854000000001E-2</v>
          </cell>
          <cell r="C247">
            <v>0.77777777800000003</v>
          </cell>
        </row>
        <row r="248">
          <cell r="B248">
            <v>6.9523524000000003E-2</v>
          </cell>
          <cell r="C248">
            <v>0.77777777800000003</v>
          </cell>
        </row>
        <row r="249">
          <cell r="B249">
            <v>6.9823194000000005E-2</v>
          </cell>
          <cell r="C249">
            <v>0.77777777800000003</v>
          </cell>
        </row>
        <row r="250">
          <cell r="B250">
            <v>7.0122865000000006E-2</v>
          </cell>
          <cell r="C250">
            <v>0.77777777800000003</v>
          </cell>
        </row>
        <row r="251">
          <cell r="B251">
            <v>7.0422534999999994E-2</v>
          </cell>
          <cell r="C251">
            <v>0.77777777800000003</v>
          </cell>
        </row>
        <row r="252">
          <cell r="B252">
            <v>7.0722205999999996E-2</v>
          </cell>
          <cell r="C252">
            <v>0.77777777800000003</v>
          </cell>
        </row>
        <row r="253">
          <cell r="B253">
            <v>7.1021875999999998E-2</v>
          </cell>
          <cell r="C253">
            <v>0.77777777800000003</v>
          </cell>
        </row>
        <row r="254">
          <cell r="B254">
            <v>7.1321546E-2</v>
          </cell>
          <cell r="C254">
            <v>0.77777777800000003</v>
          </cell>
        </row>
        <row r="255">
          <cell r="B255">
            <v>7.1621217000000001E-2</v>
          </cell>
          <cell r="C255">
            <v>0.77777777800000003</v>
          </cell>
        </row>
        <row r="256">
          <cell r="B256">
            <v>7.1920887000000003E-2</v>
          </cell>
          <cell r="C256">
            <v>0.77777777800000003</v>
          </cell>
        </row>
        <row r="257">
          <cell r="B257">
            <v>7.2220557000000005E-2</v>
          </cell>
          <cell r="C257">
            <v>0.77777777800000003</v>
          </cell>
        </row>
        <row r="258">
          <cell r="B258">
            <v>7.2520228000000006E-2</v>
          </cell>
          <cell r="C258">
            <v>0.77777777800000003</v>
          </cell>
        </row>
        <row r="259">
          <cell r="B259">
            <v>7.2819897999999994E-2</v>
          </cell>
          <cell r="C259">
            <v>0.77777777800000003</v>
          </cell>
        </row>
        <row r="260">
          <cell r="B260">
            <v>7.3119567999999996E-2</v>
          </cell>
          <cell r="C260">
            <v>0.77777777800000003</v>
          </cell>
        </row>
        <row r="261">
          <cell r="B261">
            <v>7.3419238999999997E-2</v>
          </cell>
          <cell r="C261">
            <v>0.77777777800000003</v>
          </cell>
        </row>
        <row r="262">
          <cell r="B262">
            <v>7.3718908999999999E-2</v>
          </cell>
          <cell r="C262">
            <v>0.77777777800000003</v>
          </cell>
        </row>
        <row r="263">
          <cell r="B263">
            <v>7.401858E-2</v>
          </cell>
          <cell r="C263">
            <v>0.77777777800000003</v>
          </cell>
        </row>
        <row r="264">
          <cell r="B264">
            <v>7.4318250000000002E-2</v>
          </cell>
          <cell r="C264">
            <v>0.77777777800000003</v>
          </cell>
        </row>
        <row r="265">
          <cell r="B265">
            <v>7.4617920000000004E-2</v>
          </cell>
          <cell r="C265">
            <v>0.77777777800000003</v>
          </cell>
        </row>
        <row r="266">
          <cell r="B266">
            <v>7.4917591000000006E-2</v>
          </cell>
          <cell r="C266">
            <v>0.83333333300000001</v>
          </cell>
        </row>
        <row r="267">
          <cell r="B267">
            <v>7.4917591000000006E-2</v>
          </cell>
          <cell r="C267">
            <v>0.83333333300000001</v>
          </cell>
        </row>
        <row r="268">
          <cell r="B268">
            <v>7.5217260999999994E-2</v>
          </cell>
          <cell r="C268">
            <v>0.83333333300000001</v>
          </cell>
        </row>
        <row r="269">
          <cell r="B269">
            <v>7.5516930999999995E-2</v>
          </cell>
          <cell r="C269">
            <v>0.83333333300000001</v>
          </cell>
        </row>
        <row r="270">
          <cell r="B270">
            <v>7.5816601999999997E-2</v>
          </cell>
          <cell r="C270">
            <v>0.83333333300000001</v>
          </cell>
        </row>
        <row r="271">
          <cell r="B271">
            <v>7.6116271999999999E-2</v>
          </cell>
          <cell r="C271">
            <v>0.83333333300000001</v>
          </cell>
        </row>
        <row r="272">
          <cell r="B272">
            <v>7.6415942000000001E-2</v>
          </cell>
          <cell r="C272">
            <v>0.83333333300000001</v>
          </cell>
        </row>
        <row r="273">
          <cell r="B273">
            <v>7.6715613000000002E-2</v>
          </cell>
          <cell r="C273">
            <v>0.83333333300000001</v>
          </cell>
        </row>
        <row r="274">
          <cell r="B274">
            <v>7.7015283000000004E-2</v>
          </cell>
          <cell r="C274">
            <v>0.83333333300000001</v>
          </cell>
        </row>
        <row r="275">
          <cell r="B275">
            <v>7.7314954000000005E-2</v>
          </cell>
          <cell r="C275">
            <v>0.83333333300000001</v>
          </cell>
        </row>
        <row r="276">
          <cell r="B276">
            <v>7.7614623999999993E-2</v>
          </cell>
          <cell r="C276">
            <v>0.83333333300000001</v>
          </cell>
        </row>
        <row r="277">
          <cell r="B277">
            <v>7.7914293999999995E-2</v>
          </cell>
          <cell r="C277">
            <v>0.83333333300000001</v>
          </cell>
        </row>
        <row r="278">
          <cell r="B278">
            <v>7.8213964999999996E-2</v>
          </cell>
          <cell r="C278">
            <v>0.83333333300000001</v>
          </cell>
        </row>
        <row r="279">
          <cell r="B279">
            <v>7.8513634999999998E-2</v>
          </cell>
          <cell r="C279">
            <v>0.83333333300000001</v>
          </cell>
        </row>
        <row r="280">
          <cell r="B280">
            <v>7.8813305E-2</v>
          </cell>
          <cell r="C280">
            <v>0.83333333300000001</v>
          </cell>
        </row>
        <row r="281">
          <cell r="B281">
            <v>7.9112976000000002E-2</v>
          </cell>
          <cell r="C281">
            <v>0.83333333300000001</v>
          </cell>
        </row>
        <row r="282">
          <cell r="B282">
            <v>7.9412646000000003E-2</v>
          </cell>
          <cell r="C282">
            <v>0.83333333300000001</v>
          </cell>
        </row>
        <row r="283">
          <cell r="B283">
            <v>7.9712316000000005E-2</v>
          </cell>
          <cell r="C283">
            <v>0.83333333300000001</v>
          </cell>
        </row>
        <row r="284">
          <cell r="B284">
            <v>8.0011987000000007E-2</v>
          </cell>
          <cell r="C284">
            <v>0.83333333300000001</v>
          </cell>
        </row>
        <row r="285">
          <cell r="B285">
            <v>8.0311656999999995E-2</v>
          </cell>
          <cell r="C285">
            <v>0.83333333300000001</v>
          </cell>
        </row>
        <row r="286">
          <cell r="B286">
            <v>8.0611327999999996E-2</v>
          </cell>
          <cell r="C286">
            <v>0.83333333300000001</v>
          </cell>
        </row>
        <row r="287">
          <cell r="B287">
            <v>8.0910997999999998E-2</v>
          </cell>
          <cell r="C287">
            <v>0.83333333300000001</v>
          </cell>
        </row>
        <row r="288">
          <cell r="B288">
            <v>8.1210668E-2</v>
          </cell>
          <cell r="C288">
            <v>0.83333333300000001</v>
          </cell>
        </row>
        <row r="289">
          <cell r="B289">
            <v>8.1510339000000001E-2</v>
          </cell>
          <cell r="C289">
            <v>0.83333333300000001</v>
          </cell>
        </row>
        <row r="290">
          <cell r="B290">
            <v>8.1810009000000003E-2</v>
          </cell>
          <cell r="C290">
            <v>0.83333333300000001</v>
          </cell>
        </row>
        <row r="291">
          <cell r="B291">
            <v>8.2109679000000005E-2</v>
          </cell>
          <cell r="C291">
            <v>0.83333333300000001</v>
          </cell>
        </row>
        <row r="292">
          <cell r="B292">
            <v>8.2409350000000006E-2</v>
          </cell>
          <cell r="C292">
            <v>0.83333333300000001</v>
          </cell>
        </row>
        <row r="293">
          <cell r="B293">
            <v>8.2709019999999994E-2</v>
          </cell>
          <cell r="C293">
            <v>0.83333333300000001</v>
          </cell>
        </row>
        <row r="294">
          <cell r="B294">
            <v>8.3008689999999996E-2</v>
          </cell>
          <cell r="C294">
            <v>0.83333333300000001</v>
          </cell>
        </row>
        <row r="295">
          <cell r="B295">
            <v>8.3308360999999997E-2</v>
          </cell>
          <cell r="C295">
            <v>0.83333333300000001</v>
          </cell>
        </row>
        <row r="296">
          <cell r="B296">
            <v>8.3608030999999999E-2</v>
          </cell>
          <cell r="C296">
            <v>0.83333333300000001</v>
          </cell>
        </row>
        <row r="297">
          <cell r="B297">
            <v>8.3907702000000001E-2</v>
          </cell>
          <cell r="C297">
            <v>0.88888888899999996</v>
          </cell>
        </row>
        <row r="298">
          <cell r="B298">
            <v>8.3907702000000001E-2</v>
          </cell>
          <cell r="C298">
            <v>0.88888888899999996</v>
          </cell>
        </row>
        <row r="299">
          <cell r="B299">
            <v>8.4207372000000003E-2</v>
          </cell>
          <cell r="C299">
            <v>0.88888888899999996</v>
          </cell>
        </row>
        <row r="300">
          <cell r="B300">
            <v>8.4507042000000004E-2</v>
          </cell>
          <cell r="C300">
            <v>0.88888888899999996</v>
          </cell>
        </row>
        <row r="301">
          <cell r="B301">
            <v>8.4806713000000006E-2</v>
          </cell>
          <cell r="C301">
            <v>0.88888888899999996</v>
          </cell>
        </row>
        <row r="302">
          <cell r="B302">
            <v>8.5106382999999994E-2</v>
          </cell>
          <cell r="C302">
            <v>0.88888888899999996</v>
          </cell>
        </row>
        <row r="303">
          <cell r="B303">
            <v>8.5406052999999996E-2</v>
          </cell>
          <cell r="C303">
            <v>0.88888888899999996</v>
          </cell>
        </row>
        <row r="304">
          <cell r="B304">
            <v>8.5705723999999997E-2</v>
          </cell>
          <cell r="C304">
            <v>0.88888888899999996</v>
          </cell>
        </row>
        <row r="305">
          <cell r="B305">
            <v>8.6005393999999999E-2</v>
          </cell>
          <cell r="C305">
            <v>0.88888888899999996</v>
          </cell>
        </row>
        <row r="306">
          <cell r="B306">
            <v>8.6305064000000001E-2</v>
          </cell>
          <cell r="C306">
            <v>0.88888888899999996</v>
          </cell>
        </row>
        <row r="307">
          <cell r="B307">
            <v>8.6604735000000002E-2</v>
          </cell>
          <cell r="C307">
            <v>0.88888888899999996</v>
          </cell>
        </row>
        <row r="308">
          <cell r="B308">
            <v>8.6904405000000004E-2</v>
          </cell>
          <cell r="C308">
            <v>0.88888888899999996</v>
          </cell>
        </row>
        <row r="309">
          <cell r="B309">
            <v>8.7204076000000005E-2</v>
          </cell>
          <cell r="C309">
            <v>0.88888888899999996</v>
          </cell>
        </row>
        <row r="310">
          <cell r="B310">
            <v>8.7503745999999993E-2</v>
          </cell>
          <cell r="C310">
            <v>0.88888888899999996</v>
          </cell>
        </row>
        <row r="311">
          <cell r="B311">
            <v>8.7803415999999995E-2</v>
          </cell>
          <cell r="C311">
            <v>0.88888888899999996</v>
          </cell>
        </row>
        <row r="312">
          <cell r="B312">
            <v>8.8103086999999997E-2</v>
          </cell>
          <cell r="C312">
            <v>0.88888888899999996</v>
          </cell>
        </row>
        <row r="313">
          <cell r="B313">
            <v>8.8402756999999998E-2</v>
          </cell>
          <cell r="C313">
            <v>0.88888888899999996</v>
          </cell>
        </row>
        <row r="314">
          <cell r="B314">
            <v>8.8702427E-2</v>
          </cell>
          <cell r="C314">
            <v>0.88888888899999996</v>
          </cell>
        </row>
        <row r="315">
          <cell r="B315">
            <v>8.9002098000000002E-2</v>
          </cell>
          <cell r="C315">
            <v>0.88888888899999996</v>
          </cell>
        </row>
        <row r="316">
          <cell r="B316">
            <v>8.9301768000000004E-2</v>
          </cell>
          <cell r="C316">
            <v>0.88888888899999996</v>
          </cell>
        </row>
        <row r="317">
          <cell r="B317">
            <v>8.9601438000000005E-2</v>
          </cell>
          <cell r="C317">
            <v>0.88888888899999996</v>
          </cell>
        </row>
        <row r="318">
          <cell r="B318">
            <v>8.9901109000000007E-2</v>
          </cell>
          <cell r="C318">
            <v>0.88888888899999996</v>
          </cell>
        </row>
        <row r="319">
          <cell r="B319">
            <v>9.0200778999999995E-2</v>
          </cell>
          <cell r="C319">
            <v>0.88888888899999996</v>
          </cell>
        </row>
        <row r="320">
          <cell r="B320">
            <v>9.0500449999999996E-2</v>
          </cell>
          <cell r="C320">
            <v>0.88888888899999996</v>
          </cell>
        </row>
        <row r="321">
          <cell r="B321">
            <v>9.0800119999999998E-2</v>
          </cell>
          <cell r="C321">
            <v>0.88888888899999996</v>
          </cell>
        </row>
        <row r="322">
          <cell r="B322">
            <v>9.109979E-2</v>
          </cell>
          <cell r="C322">
            <v>0.88888888899999996</v>
          </cell>
        </row>
        <row r="323">
          <cell r="B323">
            <v>9.1399461000000001E-2</v>
          </cell>
          <cell r="C323">
            <v>0.88888888899999996</v>
          </cell>
        </row>
        <row r="324">
          <cell r="B324">
            <v>9.1699131000000003E-2</v>
          </cell>
          <cell r="C324">
            <v>0.88888888899999996</v>
          </cell>
        </row>
        <row r="325">
          <cell r="B325">
            <v>9.1998801000000005E-2</v>
          </cell>
          <cell r="C325">
            <v>0.88888888899999996</v>
          </cell>
        </row>
        <row r="326">
          <cell r="B326">
            <v>9.2298472000000006E-2</v>
          </cell>
          <cell r="C326">
            <v>0.88888888899999996</v>
          </cell>
        </row>
        <row r="327">
          <cell r="B327">
            <v>9.2598141999999994E-2</v>
          </cell>
          <cell r="C327">
            <v>0.88888888899999996</v>
          </cell>
        </row>
        <row r="328">
          <cell r="B328">
            <v>9.2897811999999996E-2</v>
          </cell>
          <cell r="C328">
            <v>0.94444444400000005</v>
          </cell>
        </row>
        <row r="329">
          <cell r="B329">
            <v>9.2897811999999996E-2</v>
          </cell>
          <cell r="C329">
            <v>0.94444444400000005</v>
          </cell>
        </row>
        <row r="330">
          <cell r="B330">
            <v>9.3197482999999998E-2</v>
          </cell>
          <cell r="C330">
            <v>0.94444444400000005</v>
          </cell>
        </row>
        <row r="331">
          <cell r="B331">
            <v>9.3497153E-2</v>
          </cell>
          <cell r="C331">
            <v>1</v>
          </cell>
        </row>
        <row r="332">
          <cell r="B332">
            <v>9.3497153E-2</v>
          </cell>
          <cell r="C332">
            <v>1</v>
          </cell>
        </row>
        <row r="333">
          <cell r="B333">
            <v>9.3796823000000001E-2</v>
          </cell>
          <cell r="C333">
            <v>1</v>
          </cell>
        </row>
        <row r="334">
          <cell r="B334">
            <v>9.4096494000000003E-2</v>
          </cell>
          <cell r="C334">
            <v>1</v>
          </cell>
        </row>
        <row r="335">
          <cell r="B335">
            <v>9.4396164000000005E-2</v>
          </cell>
          <cell r="C335">
            <v>1</v>
          </cell>
        </row>
        <row r="336">
          <cell r="B336">
            <v>9.4695835000000006E-2</v>
          </cell>
          <cell r="C336">
            <v>1</v>
          </cell>
        </row>
        <row r="337">
          <cell r="B337">
            <v>9.4995504999999994E-2</v>
          </cell>
          <cell r="C337">
            <v>1</v>
          </cell>
        </row>
        <row r="338">
          <cell r="B338">
            <v>9.5295174999999996E-2</v>
          </cell>
          <cell r="C338">
            <v>1</v>
          </cell>
        </row>
        <row r="339">
          <cell r="B339">
            <v>9.5594845999999997E-2</v>
          </cell>
          <cell r="C339">
            <v>1</v>
          </cell>
        </row>
        <row r="340">
          <cell r="B340">
            <v>9.5894515999999999E-2</v>
          </cell>
          <cell r="C340">
            <v>1</v>
          </cell>
        </row>
        <row r="341">
          <cell r="B341">
            <v>9.6194186000000001E-2</v>
          </cell>
          <cell r="C341">
            <v>1</v>
          </cell>
        </row>
        <row r="342">
          <cell r="B342">
            <v>9.6493857000000002E-2</v>
          </cell>
          <cell r="C342">
            <v>1</v>
          </cell>
        </row>
        <row r="343">
          <cell r="B343">
            <v>9.6793527000000004E-2</v>
          </cell>
          <cell r="C343">
            <v>1</v>
          </cell>
        </row>
        <row r="344">
          <cell r="B344">
            <v>9.7093197000000006E-2</v>
          </cell>
          <cell r="C344">
            <v>1</v>
          </cell>
        </row>
        <row r="345">
          <cell r="B345">
            <v>9.7392867999999994E-2</v>
          </cell>
          <cell r="C345">
            <v>1</v>
          </cell>
        </row>
        <row r="346">
          <cell r="B346">
            <v>9.7692537999999995E-2</v>
          </cell>
          <cell r="C346">
            <v>1</v>
          </cell>
        </row>
        <row r="347">
          <cell r="B347">
            <v>9.7992208999999997E-2</v>
          </cell>
          <cell r="C347">
            <v>1</v>
          </cell>
        </row>
        <row r="348">
          <cell r="B348">
            <v>9.8291878999999999E-2</v>
          </cell>
          <cell r="C348">
            <v>1</v>
          </cell>
        </row>
        <row r="349">
          <cell r="B349">
            <v>9.8591549000000001E-2</v>
          </cell>
          <cell r="C349">
            <v>1</v>
          </cell>
        </row>
        <row r="350">
          <cell r="B350">
            <v>9.8891220000000002E-2</v>
          </cell>
          <cell r="C350">
            <v>1</v>
          </cell>
        </row>
        <row r="351">
          <cell r="B351">
            <v>9.9190890000000004E-2</v>
          </cell>
          <cell r="C351">
            <v>1</v>
          </cell>
        </row>
        <row r="352">
          <cell r="B352">
            <v>9.9490560000000006E-2</v>
          </cell>
          <cell r="C352">
            <v>1</v>
          </cell>
        </row>
        <row r="353">
          <cell r="B353">
            <v>9.9790230999999993E-2</v>
          </cell>
          <cell r="C353">
            <v>1</v>
          </cell>
        </row>
        <row r="354">
          <cell r="B354">
            <v>0.100089901</v>
          </cell>
          <cell r="C354">
            <v>1</v>
          </cell>
        </row>
        <row r="355">
          <cell r="B355">
            <v>0.100389571</v>
          </cell>
          <cell r="C355">
            <v>1</v>
          </cell>
        </row>
        <row r="356">
          <cell r="B356">
            <v>0.100689242</v>
          </cell>
          <cell r="C356">
            <v>1</v>
          </cell>
        </row>
        <row r="357">
          <cell r="B357">
            <v>0.100988912</v>
          </cell>
          <cell r="C357">
            <v>1</v>
          </cell>
        </row>
        <row r="358">
          <cell r="B358">
            <v>0.101288583</v>
          </cell>
          <cell r="C358">
            <v>1</v>
          </cell>
        </row>
        <row r="359">
          <cell r="B359">
            <v>0.101588253</v>
          </cell>
          <cell r="C359">
            <v>1</v>
          </cell>
        </row>
        <row r="360">
          <cell r="B360">
            <v>0.10188792300000001</v>
          </cell>
          <cell r="C360">
            <v>1</v>
          </cell>
        </row>
        <row r="361">
          <cell r="B361">
            <v>0.10218759400000001</v>
          </cell>
          <cell r="C361">
            <v>1</v>
          </cell>
        </row>
        <row r="362">
          <cell r="B362">
            <v>0.10248726399999999</v>
          </cell>
          <cell r="C362">
            <v>1</v>
          </cell>
        </row>
        <row r="363">
          <cell r="B363">
            <v>0.102786934</v>
          </cell>
          <cell r="C363">
            <v>1</v>
          </cell>
        </row>
        <row r="364">
          <cell r="B364">
            <v>0.103086605</v>
          </cell>
          <cell r="C364">
            <v>1</v>
          </cell>
        </row>
        <row r="365">
          <cell r="B365">
            <v>0.103386275</v>
          </cell>
          <cell r="C365">
            <v>1</v>
          </cell>
        </row>
        <row r="366">
          <cell r="B366">
            <v>0.103685945</v>
          </cell>
          <cell r="C366">
            <v>1</v>
          </cell>
        </row>
        <row r="367">
          <cell r="B367">
            <v>0.103985616</v>
          </cell>
          <cell r="C367">
            <v>1</v>
          </cell>
        </row>
        <row r="368">
          <cell r="B368">
            <v>0.104285286</v>
          </cell>
          <cell r="C368">
            <v>1</v>
          </cell>
        </row>
        <row r="369">
          <cell r="B369">
            <v>0.10458495700000001</v>
          </cell>
          <cell r="C369">
            <v>1</v>
          </cell>
        </row>
        <row r="370">
          <cell r="B370">
            <v>0.10488462699999999</v>
          </cell>
          <cell r="C370">
            <v>1</v>
          </cell>
        </row>
        <row r="371">
          <cell r="B371">
            <v>0.105184297</v>
          </cell>
          <cell r="C371">
            <v>1</v>
          </cell>
        </row>
        <row r="372">
          <cell r="B372">
            <v>0.105483968</v>
          </cell>
          <cell r="C372">
            <v>1</v>
          </cell>
        </row>
        <row r="373">
          <cell r="B373">
            <v>0.105783638</v>
          </cell>
          <cell r="C373">
            <v>1</v>
          </cell>
        </row>
        <row r="374">
          <cell r="B374">
            <v>0.106083308</v>
          </cell>
          <cell r="C374">
            <v>1</v>
          </cell>
        </row>
        <row r="375">
          <cell r="B375">
            <v>0.106382979</v>
          </cell>
          <cell r="C375">
            <v>1</v>
          </cell>
        </row>
        <row r="376">
          <cell r="B376">
            <v>0.106682649</v>
          </cell>
          <cell r="C376">
            <v>1</v>
          </cell>
        </row>
        <row r="377">
          <cell r="B377">
            <v>0.10698231900000001</v>
          </cell>
          <cell r="C377">
            <v>1</v>
          </cell>
        </row>
        <row r="378">
          <cell r="B378">
            <v>0.10728198999999999</v>
          </cell>
          <cell r="C378">
            <v>1</v>
          </cell>
        </row>
        <row r="379">
          <cell r="B379">
            <v>0.10758166</v>
          </cell>
          <cell r="C379">
            <v>1</v>
          </cell>
        </row>
        <row r="380">
          <cell r="B380">
            <v>0.107881331</v>
          </cell>
          <cell r="C380">
            <v>1</v>
          </cell>
        </row>
        <row r="381">
          <cell r="B381">
            <v>0.108181001</v>
          </cell>
          <cell r="C381">
            <v>1</v>
          </cell>
        </row>
        <row r="382">
          <cell r="B382">
            <v>0.108480671</v>
          </cell>
          <cell r="C382">
            <v>1</v>
          </cell>
        </row>
        <row r="383">
          <cell r="B383">
            <v>0.108780342</v>
          </cell>
          <cell r="C383">
            <v>1</v>
          </cell>
        </row>
        <row r="384">
          <cell r="B384">
            <v>0.109080012</v>
          </cell>
          <cell r="C384">
            <v>1</v>
          </cell>
        </row>
        <row r="385">
          <cell r="B385">
            <v>0.10937968200000001</v>
          </cell>
          <cell r="C385">
            <v>1</v>
          </cell>
        </row>
        <row r="386">
          <cell r="B386">
            <v>0.10967935299999999</v>
          </cell>
          <cell r="C386">
            <v>1</v>
          </cell>
        </row>
        <row r="387">
          <cell r="B387">
            <v>0.109979023</v>
          </cell>
          <cell r="C387">
            <v>1</v>
          </cell>
        </row>
        <row r="388">
          <cell r="B388">
            <v>0.110278693</v>
          </cell>
          <cell r="C388">
            <v>1</v>
          </cell>
        </row>
        <row r="389">
          <cell r="B389">
            <v>0.110578364</v>
          </cell>
          <cell r="C389">
            <v>1</v>
          </cell>
        </row>
        <row r="390">
          <cell r="B390">
            <v>0.110878034</v>
          </cell>
          <cell r="C390">
            <v>1</v>
          </cell>
        </row>
        <row r="391">
          <cell r="B391">
            <v>0.111177705</v>
          </cell>
          <cell r="C391">
            <v>1</v>
          </cell>
        </row>
        <row r="392">
          <cell r="B392">
            <v>0.111477375</v>
          </cell>
          <cell r="C392">
            <v>1</v>
          </cell>
        </row>
        <row r="393">
          <cell r="B393">
            <v>0.11177704500000001</v>
          </cell>
          <cell r="C393">
            <v>1</v>
          </cell>
        </row>
        <row r="394">
          <cell r="B394">
            <v>0.11207671600000001</v>
          </cell>
          <cell r="C394">
            <v>1</v>
          </cell>
        </row>
        <row r="395">
          <cell r="B395">
            <v>0.11237638599999999</v>
          </cell>
          <cell r="C395">
            <v>1</v>
          </cell>
        </row>
        <row r="396">
          <cell r="B396">
            <v>0.112676056</v>
          </cell>
          <cell r="C396">
            <v>1</v>
          </cell>
        </row>
        <row r="397">
          <cell r="B397">
            <v>0.112975727</v>
          </cell>
          <cell r="C397">
            <v>1</v>
          </cell>
        </row>
        <row r="398">
          <cell r="B398">
            <v>0.113275397</v>
          </cell>
          <cell r="C398">
            <v>1</v>
          </cell>
        </row>
        <row r="399">
          <cell r="B399">
            <v>0.113575067</v>
          </cell>
          <cell r="C399">
            <v>1</v>
          </cell>
        </row>
        <row r="400">
          <cell r="B400">
            <v>0.113874738</v>
          </cell>
          <cell r="C400">
            <v>1</v>
          </cell>
        </row>
        <row r="401">
          <cell r="B401">
            <v>0.11417440800000001</v>
          </cell>
          <cell r="C401">
            <v>1</v>
          </cell>
        </row>
        <row r="402">
          <cell r="B402">
            <v>0.11447407900000001</v>
          </cell>
          <cell r="C402">
            <v>1</v>
          </cell>
        </row>
        <row r="403">
          <cell r="B403">
            <v>0.11477374899999999</v>
          </cell>
          <cell r="C403">
            <v>1</v>
          </cell>
        </row>
        <row r="404">
          <cell r="B404">
            <v>0.115073419</v>
          </cell>
          <cell r="C404">
            <v>1</v>
          </cell>
        </row>
        <row r="405">
          <cell r="B405">
            <v>0.11537309</v>
          </cell>
          <cell r="C405">
            <v>1</v>
          </cell>
        </row>
        <row r="406">
          <cell r="B406">
            <v>0.11567276</v>
          </cell>
          <cell r="C406">
            <v>1</v>
          </cell>
        </row>
        <row r="407">
          <cell r="B407">
            <v>0.11597243</v>
          </cell>
          <cell r="C407">
            <v>1</v>
          </cell>
        </row>
        <row r="408">
          <cell r="B408">
            <v>0.116272101</v>
          </cell>
          <cell r="C408">
            <v>1</v>
          </cell>
        </row>
        <row r="409">
          <cell r="B409">
            <v>0.116571771</v>
          </cell>
          <cell r="C409">
            <v>1</v>
          </cell>
        </row>
        <row r="410">
          <cell r="B410">
            <v>0.11687144100000001</v>
          </cell>
          <cell r="C410">
            <v>1</v>
          </cell>
        </row>
        <row r="411">
          <cell r="B411">
            <v>0.11717111199999999</v>
          </cell>
          <cell r="C411">
            <v>1</v>
          </cell>
        </row>
        <row r="412">
          <cell r="B412">
            <v>0.117470782</v>
          </cell>
          <cell r="C412">
            <v>1</v>
          </cell>
        </row>
        <row r="413">
          <cell r="B413">
            <v>0.117770453</v>
          </cell>
          <cell r="C413">
            <v>1</v>
          </cell>
        </row>
        <row r="414">
          <cell r="B414">
            <v>0.118070123</v>
          </cell>
          <cell r="C414">
            <v>1</v>
          </cell>
        </row>
        <row r="415">
          <cell r="B415">
            <v>0.118369793</v>
          </cell>
          <cell r="C415">
            <v>1</v>
          </cell>
        </row>
        <row r="416">
          <cell r="B416">
            <v>0.118669464</v>
          </cell>
          <cell r="C416">
            <v>1</v>
          </cell>
        </row>
        <row r="417">
          <cell r="B417">
            <v>0.118969134</v>
          </cell>
          <cell r="C417">
            <v>1</v>
          </cell>
        </row>
        <row r="418">
          <cell r="B418">
            <v>0.11926880400000001</v>
          </cell>
          <cell r="C418">
            <v>1</v>
          </cell>
        </row>
        <row r="419">
          <cell r="B419">
            <v>0.11956847499999999</v>
          </cell>
          <cell r="C419">
            <v>1</v>
          </cell>
        </row>
        <row r="420">
          <cell r="B420">
            <v>0.119868145</v>
          </cell>
          <cell r="C420">
            <v>1</v>
          </cell>
        </row>
        <row r="421">
          <cell r="B421">
            <v>0.120167815</v>
          </cell>
          <cell r="C421">
            <v>1</v>
          </cell>
        </row>
        <row r="422">
          <cell r="B422">
            <v>0.120467486</v>
          </cell>
          <cell r="C422">
            <v>1</v>
          </cell>
        </row>
        <row r="423">
          <cell r="B423">
            <v>0.120767156</v>
          </cell>
          <cell r="C423">
            <v>1</v>
          </cell>
        </row>
        <row r="424">
          <cell r="B424">
            <v>0.121066826</v>
          </cell>
          <cell r="C424">
            <v>1</v>
          </cell>
        </row>
        <row r="425">
          <cell r="B425">
            <v>0.121366497</v>
          </cell>
          <cell r="C425">
            <v>1</v>
          </cell>
        </row>
        <row r="426">
          <cell r="B426">
            <v>0.12166616700000001</v>
          </cell>
          <cell r="C426">
            <v>1</v>
          </cell>
        </row>
        <row r="427">
          <cell r="B427">
            <v>0.12196583799999999</v>
          </cell>
          <cell r="C427">
            <v>1</v>
          </cell>
        </row>
        <row r="428">
          <cell r="B428">
            <v>0.12226550799999999</v>
          </cell>
          <cell r="C428">
            <v>1</v>
          </cell>
        </row>
        <row r="429">
          <cell r="B429">
            <v>0.122565178</v>
          </cell>
          <cell r="C429">
            <v>1</v>
          </cell>
        </row>
        <row r="430">
          <cell r="B430">
            <v>0.122864849</v>
          </cell>
          <cell r="C430">
            <v>1</v>
          </cell>
        </row>
        <row r="431">
          <cell r="B431">
            <v>0.123164519</v>
          </cell>
          <cell r="C431">
            <v>1</v>
          </cell>
        </row>
        <row r="432">
          <cell r="B432">
            <v>0.123464189</v>
          </cell>
          <cell r="C432">
            <v>1</v>
          </cell>
        </row>
        <row r="433">
          <cell r="B433">
            <v>0.12376386</v>
          </cell>
          <cell r="C433">
            <v>1</v>
          </cell>
        </row>
        <row r="434">
          <cell r="B434">
            <v>0.12406353000000001</v>
          </cell>
          <cell r="C434">
            <v>1</v>
          </cell>
        </row>
        <row r="435">
          <cell r="B435">
            <v>0.12436319999999999</v>
          </cell>
          <cell r="C435">
            <v>1</v>
          </cell>
        </row>
        <row r="436">
          <cell r="B436">
            <v>0.12466287099999999</v>
          </cell>
          <cell r="C436">
            <v>1</v>
          </cell>
        </row>
        <row r="437">
          <cell r="B437">
            <v>0.124962541</v>
          </cell>
          <cell r="C437">
            <v>1</v>
          </cell>
        </row>
        <row r="438">
          <cell r="B438">
            <v>0.12526221200000001</v>
          </cell>
          <cell r="C438">
            <v>1</v>
          </cell>
        </row>
        <row r="439">
          <cell r="B439">
            <v>0.12556188200000001</v>
          </cell>
          <cell r="C439">
            <v>1</v>
          </cell>
        </row>
        <row r="440">
          <cell r="B440">
            <v>0.12586155199999999</v>
          </cell>
          <cell r="C440">
            <v>1</v>
          </cell>
        </row>
        <row r="441">
          <cell r="B441">
            <v>0.12616122299999999</v>
          </cell>
          <cell r="C441">
            <v>1</v>
          </cell>
        </row>
        <row r="442">
          <cell r="B442">
            <v>0.12646089299999999</v>
          </cell>
          <cell r="C442">
            <v>1</v>
          </cell>
        </row>
        <row r="443">
          <cell r="B443">
            <v>0.12676056299999999</v>
          </cell>
          <cell r="C443">
            <v>1</v>
          </cell>
        </row>
        <row r="444">
          <cell r="B444">
            <v>0.12706023399999999</v>
          </cell>
          <cell r="C444">
            <v>1</v>
          </cell>
        </row>
        <row r="445">
          <cell r="B445">
            <v>0.127359904</v>
          </cell>
          <cell r="C445">
            <v>1</v>
          </cell>
        </row>
        <row r="446">
          <cell r="B446">
            <v>0.127659574</v>
          </cell>
          <cell r="C446">
            <v>1</v>
          </cell>
        </row>
        <row r="447">
          <cell r="B447">
            <v>0.127959245</v>
          </cell>
          <cell r="C447">
            <v>1</v>
          </cell>
        </row>
        <row r="448">
          <cell r="B448">
            <v>0.128258915</v>
          </cell>
          <cell r="C448">
            <v>1</v>
          </cell>
        </row>
        <row r="449">
          <cell r="B449">
            <v>0.128558586</v>
          </cell>
          <cell r="C449">
            <v>1</v>
          </cell>
        </row>
        <row r="450">
          <cell r="B450">
            <v>0.128858256</v>
          </cell>
          <cell r="C450">
            <v>1</v>
          </cell>
        </row>
        <row r="451">
          <cell r="B451">
            <v>0.12915792600000001</v>
          </cell>
          <cell r="C451">
            <v>1</v>
          </cell>
        </row>
        <row r="452">
          <cell r="B452">
            <v>0.12945759700000001</v>
          </cell>
          <cell r="C452">
            <v>1</v>
          </cell>
        </row>
        <row r="453">
          <cell r="B453">
            <v>0.12975726700000001</v>
          </cell>
          <cell r="C453">
            <v>1</v>
          </cell>
        </row>
        <row r="454">
          <cell r="B454">
            <v>0.13005693700000001</v>
          </cell>
          <cell r="C454">
            <v>1</v>
          </cell>
        </row>
        <row r="455">
          <cell r="B455">
            <v>0.13035660800000001</v>
          </cell>
          <cell r="C455">
            <v>1</v>
          </cell>
        </row>
        <row r="456">
          <cell r="B456">
            <v>0.13065627799999999</v>
          </cell>
          <cell r="C456">
            <v>1</v>
          </cell>
        </row>
        <row r="457">
          <cell r="B457">
            <v>0.13095594799999999</v>
          </cell>
          <cell r="C457">
            <v>1</v>
          </cell>
        </row>
        <row r="458">
          <cell r="B458">
            <v>0.13125561899999999</v>
          </cell>
          <cell r="C458">
            <v>1</v>
          </cell>
        </row>
        <row r="459">
          <cell r="B459">
            <v>0.13155528899999999</v>
          </cell>
          <cell r="C459">
            <v>1</v>
          </cell>
        </row>
        <row r="460">
          <cell r="B460">
            <v>0.13185495999999999</v>
          </cell>
          <cell r="C460">
            <v>1</v>
          </cell>
        </row>
        <row r="461">
          <cell r="B461">
            <v>0.13215463</v>
          </cell>
          <cell r="C461">
            <v>1</v>
          </cell>
        </row>
        <row r="462">
          <cell r="B462">
            <v>0.1324543</v>
          </cell>
          <cell r="C462">
            <v>1</v>
          </cell>
        </row>
        <row r="463">
          <cell r="B463">
            <v>0.132753971</v>
          </cell>
          <cell r="C463">
            <v>1</v>
          </cell>
        </row>
        <row r="464">
          <cell r="B464">
            <v>0.133053641</v>
          </cell>
          <cell r="C464">
            <v>1</v>
          </cell>
        </row>
        <row r="465">
          <cell r="B465">
            <v>0.133353311</v>
          </cell>
          <cell r="C465">
            <v>1</v>
          </cell>
        </row>
        <row r="466">
          <cell r="B466">
            <v>0.133652982</v>
          </cell>
          <cell r="C466">
            <v>1</v>
          </cell>
        </row>
        <row r="467">
          <cell r="B467">
            <v>0.13395265200000001</v>
          </cell>
          <cell r="C467">
            <v>1</v>
          </cell>
        </row>
        <row r="468">
          <cell r="B468">
            <v>0.13425232200000001</v>
          </cell>
          <cell r="C468">
            <v>1</v>
          </cell>
        </row>
        <row r="469">
          <cell r="B469">
            <v>0.13455199300000001</v>
          </cell>
          <cell r="C469">
            <v>1</v>
          </cell>
        </row>
        <row r="470">
          <cell r="B470">
            <v>0.13485166300000001</v>
          </cell>
          <cell r="C470">
            <v>1</v>
          </cell>
        </row>
        <row r="471">
          <cell r="B471">
            <v>0.13515133400000001</v>
          </cell>
          <cell r="C471">
            <v>1</v>
          </cell>
        </row>
        <row r="472">
          <cell r="B472">
            <v>0.13545100400000001</v>
          </cell>
          <cell r="C472">
            <v>1</v>
          </cell>
        </row>
        <row r="473">
          <cell r="B473">
            <v>0.13575067399999999</v>
          </cell>
          <cell r="C473">
            <v>1</v>
          </cell>
        </row>
        <row r="474">
          <cell r="B474">
            <v>0.13605034499999999</v>
          </cell>
          <cell r="C474">
            <v>1</v>
          </cell>
        </row>
        <row r="475">
          <cell r="B475">
            <v>0.13635001499999999</v>
          </cell>
          <cell r="C475">
            <v>1</v>
          </cell>
        </row>
        <row r="476">
          <cell r="B476">
            <v>0.13664968499999999</v>
          </cell>
          <cell r="C476">
            <v>1</v>
          </cell>
        </row>
        <row r="477">
          <cell r="B477">
            <v>0.13694935599999999</v>
          </cell>
          <cell r="C477">
            <v>1</v>
          </cell>
        </row>
        <row r="478">
          <cell r="B478">
            <v>0.137249026</v>
          </cell>
          <cell r="C478">
            <v>1</v>
          </cell>
        </row>
        <row r="479">
          <cell r="B479">
            <v>0.137548696</v>
          </cell>
          <cell r="C479">
            <v>1</v>
          </cell>
        </row>
        <row r="480">
          <cell r="B480">
            <v>0.137848367</v>
          </cell>
          <cell r="C480">
            <v>1</v>
          </cell>
        </row>
        <row r="481">
          <cell r="B481">
            <v>0.138148037</v>
          </cell>
          <cell r="C481">
            <v>1</v>
          </cell>
        </row>
        <row r="482">
          <cell r="B482">
            <v>0.138447708</v>
          </cell>
          <cell r="C482">
            <v>1</v>
          </cell>
        </row>
        <row r="483">
          <cell r="B483">
            <v>0.138747378</v>
          </cell>
          <cell r="C483">
            <v>1</v>
          </cell>
        </row>
        <row r="484">
          <cell r="B484">
            <v>0.13904704800000001</v>
          </cell>
          <cell r="C484">
            <v>1</v>
          </cell>
        </row>
        <row r="485">
          <cell r="B485">
            <v>0.13934671900000001</v>
          </cell>
          <cell r="C485">
            <v>1</v>
          </cell>
        </row>
        <row r="486">
          <cell r="B486">
            <v>0.13964638900000001</v>
          </cell>
          <cell r="C486">
            <v>1</v>
          </cell>
        </row>
        <row r="487">
          <cell r="B487">
            <v>0.13994605900000001</v>
          </cell>
          <cell r="C487">
            <v>1</v>
          </cell>
        </row>
        <row r="488">
          <cell r="B488">
            <v>0.14024573000000001</v>
          </cell>
          <cell r="C488">
            <v>1</v>
          </cell>
        </row>
        <row r="489">
          <cell r="B489">
            <v>0.14054539999999999</v>
          </cell>
          <cell r="C489">
            <v>1</v>
          </cell>
        </row>
        <row r="490">
          <cell r="B490">
            <v>0.14084506999999999</v>
          </cell>
          <cell r="C490">
            <v>1</v>
          </cell>
        </row>
        <row r="491">
          <cell r="B491">
            <v>0.14114474099999999</v>
          </cell>
          <cell r="C491">
            <v>1</v>
          </cell>
        </row>
        <row r="492">
          <cell r="B492">
            <v>0.14144441099999999</v>
          </cell>
          <cell r="C492">
            <v>1</v>
          </cell>
        </row>
        <row r="493">
          <cell r="B493">
            <v>0.14174408199999999</v>
          </cell>
          <cell r="C493">
            <v>1</v>
          </cell>
        </row>
        <row r="494">
          <cell r="B494">
            <v>0.142043752</v>
          </cell>
          <cell r="C494">
            <v>1</v>
          </cell>
        </row>
        <row r="495">
          <cell r="B495">
            <v>0.142343422</v>
          </cell>
          <cell r="C495">
            <v>1</v>
          </cell>
        </row>
        <row r="496">
          <cell r="B496">
            <v>0.142643093</v>
          </cell>
          <cell r="C496">
            <v>1</v>
          </cell>
        </row>
        <row r="497">
          <cell r="B497">
            <v>0.142942763</v>
          </cell>
          <cell r="C497">
            <v>1</v>
          </cell>
        </row>
        <row r="498">
          <cell r="B498">
            <v>0.143242433</v>
          </cell>
          <cell r="C498">
            <v>1</v>
          </cell>
        </row>
        <row r="499">
          <cell r="B499">
            <v>0.143542104</v>
          </cell>
          <cell r="C499">
            <v>1</v>
          </cell>
        </row>
        <row r="500">
          <cell r="B500">
            <v>0.14384177400000001</v>
          </cell>
          <cell r="C500">
            <v>1</v>
          </cell>
        </row>
        <row r="501">
          <cell r="B501">
            <v>0.14414144400000001</v>
          </cell>
          <cell r="C501">
            <v>1</v>
          </cell>
        </row>
        <row r="502">
          <cell r="B502">
            <v>0.14444111500000001</v>
          </cell>
          <cell r="C502">
            <v>1</v>
          </cell>
        </row>
        <row r="503">
          <cell r="B503">
            <v>0.14474078500000001</v>
          </cell>
          <cell r="C503">
            <v>1</v>
          </cell>
        </row>
        <row r="504">
          <cell r="B504">
            <v>0.14504045500000001</v>
          </cell>
          <cell r="C504">
            <v>1</v>
          </cell>
        </row>
        <row r="505">
          <cell r="B505">
            <v>0.14534012599999999</v>
          </cell>
          <cell r="C505">
            <v>1</v>
          </cell>
        </row>
        <row r="506">
          <cell r="B506">
            <v>0.14563979599999999</v>
          </cell>
          <cell r="C506">
            <v>1</v>
          </cell>
        </row>
        <row r="507">
          <cell r="B507">
            <v>0.14593946699999999</v>
          </cell>
          <cell r="C507">
            <v>1</v>
          </cell>
        </row>
        <row r="508">
          <cell r="B508">
            <v>0.14623913699999999</v>
          </cell>
          <cell r="C508">
            <v>1</v>
          </cell>
        </row>
        <row r="509">
          <cell r="B509">
            <v>0.14653880699999999</v>
          </cell>
          <cell r="C509">
            <v>1</v>
          </cell>
        </row>
        <row r="510">
          <cell r="B510">
            <v>0.14683847799999999</v>
          </cell>
          <cell r="C510">
            <v>1</v>
          </cell>
        </row>
        <row r="511">
          <cell r="B511">
            <v>0.147138148</v>
          </cell>
          <cell r="C511">
            <v>1</v>
          </cell>
        </row>
        <row r="512">
          <cell r="B512">
            <v>0.147437818</v>
          </cell>
          <cell r="C512">
            <v>1</v>
          </cell>
        </row>
        <row r="513">
          <cell r="B513">
            <v>0.147737489</v>
          </cell>
          <cell r="C513">
            <v>1</v>
          </cell>
        </row>
        <row r="514">
          <cell r="B514">
            <v>0.148037159</v>
          </cell>
          <cell r="C514">
            <v>1</v>
          </cell>
        </row>
        <row r="515">
          <cell r="B515">
            <v>0.148336829</v>
          </cell>
          <cell r="C515">
            <v>1</v>
          </cell>
        </row>
        <row r="516">
          <cell r="B516">
            <v>0.1486365</v>
          </cell>
          <cell r="C516">
            <v>1</v>
          </cell>
        </row>
        <row r="517">
          <cell r="B517">
            <v>0.14893617000000001</v>
          </cell>
          <cell r="C517">
            <v>1</v>
          </cell>
        </row>
        <row r="518">
          <cell r="B518">
            <v>0.14923584100000001</v>
          </cell>
          <cell r="C518">
            <v>1</v>
          </cell>
        </row>
        <row r="519">
          <cell r="B519">
            <v>0.14953551100000001</v>
          </cell>
          <cell r="C519">
            <v>1</v>
          </cell>
        </row>
        <row r="520">
          <cell r="B520">
            <v>0.14983518100000001</v>
          </cell>
          <cell r="C520">
            <v>1</v>
          </cell>
        </row>
        <row r="521">
          <cell r="B521">
            <v>0.15013485200000001</v>
          </cell>
          <cell r="C521">
            <v>1</v>
          </cell>
        </row>
        <row r="522">
          <cell r="B522">
            <v>0.15043452199999999</v>
          </cell>
          <cell r="C522">
            <v>1</v>
          </cell>
        </row>
        <row r="523">
          <cell r="B523">
            <v>0.15073419199999999</v>
          </cell>
          <cell r="C523">
            <v>1</v>
          </cell>
        </row>
        <row r="524">
          <cell r="B524">
            <v>0.15103386299999999</v>
          </cell>
          <cell r="C524">
            <v>1</v>
          </cell>
        </row>
        <row r="525">
          <cell r="B525">
            <v>0.15133353299999999</v>
          </cell>
          <cell r="C525">
            <v>1</v>
          </cell>
        </row>
        <row r="526">
          <cell r="B526">
            <v>0.15163320299999999</v>
          </cell>
          <cell r="C526">
            <v>1</v>
          </cell>
        </row>
        <row r="527">
          <cell r="B527">
            <v>0.151932874</v>
          </cell>
          <cell r="C527">
            <v>1</v>
          </cell>
        </row>
        <row r="528">
          <cell r="B528">
            <v>0.152232544</v>
          </cell>
          <cell r="C528">
            <v>1</v>
          </cell>
        </row>
        <row r="529">
          <cell r="B529">
            <v>0.152532215</v>
          </cell>
          <cell r="C529">
            <v>1</v>
          </cell>
        </row>
        <row r="530">
          <cell r="B530">
            <v>0.152831885</v>
          </cell>
          <cell r="C530">
            <v>1</v>
          </cell>
        </row>
        <row r="531">
          <cell r="B531">
            <v>0.153131555</v>
          </cell>
          <cell r="C531">
            <v>1</v>
          </cell>
        </row>
        <row r="532">
          <cell r="B532">
            <v>0.153431226</v>
          </cell>
          <cell r="C532">
            <v>1</v>
          </cell>
        </row>
        <row r="533">
          <cell r="B533">
            <v>0.15373089600000001</v>
          </cell>
          <cell r="C533">
            <v>1</v>
          </cell>
        </row>
        <row r="534">
          <cell r="B534">
            <v>0.15403056600000001</v>
          </cell>
          <cell r="C534">
            <v>1</v>
          </cell>
        </row>
        <row r="535">
          <cell r="B535">
            <v>0.15433023700000001</v>
          </cell>
          <cell r="C535">
            <v>1</v>
          </cell>
        </row>
        <row r="536">
          <cell r="B536">
            <v>0.15462990700000001</v>
          </cell>
          <cell r="C536">
            <v>1</v>
          </cell>
        </row>
        <row r="537">
          <cell r="B537">
            <v>0.15492957700000001</v>
          </cell>
          <cell r="C537">
            <v>1</v>
          </cell>
        </row>
        <row r="538">
          <cell r="B538">
            <v>0.15522924799999999</v>
          </cell>
          <cell r="C538">
            <v>1</v>
          </cell>
        </row>
        <row r="539">
          <cell r="B539">
            <v>0.15552891799999999</v>
          </cell>
          <cell r="C539">
            <v>1</v>
          </cell>
        </row>
        <row r="540">
          <cell r="B540">
            <v>0.15582858899999999</v>
          </cell>
          <cell r="C540">
            <v>1</v>
          </cell>
        </row>
        <row r="541">
          <cell r="B541">
            <v>0.15612825899999999</v>
          </cell>
          <cell r="C541">
            <v>1</v>
          </cell>
        </row>
        <row r="542">
          <cell r="B542">
            <v>0.15642792899999999</v>
          </cell>
          <cell r="C542">
            <v>1</v>
          </cell>
        </row>
        <row r="543">
          <cell r="B543">
            <v>0.15672759999999999</v>
          </cell>
          <cell r="C543">
            <v>1</v>
          </cell>
        </row>
        <row r="544">
          <cell r="B544">
            <v>0.15702727</v>
          </cell>
          <cell r="C544">
            <v>1</v>
          </cell>
        </row>
        <row r="545">
          <cell r="B545">
            <v>0.15732694</v>
          </cell>
          <cell r="C545">
            <v>1</v>
          </cell>
        </row>
        <row r="546">
          <cell r="B546">
            <v>0.157626611</v>
          </cell>
          <cell r="C546">
            <v>1</v>
          </cell>
        </row>
        <row r="547">
          <cell r="B547">
            <v>0.157926281</v>
          </cell>
          <cell r="C547">
            <v>1</v>
          </cell>
        </row>
        <row r="548">
          <cell r="B548">
            <v>0.158225951</v>
          </cell>
          <cell r="C548">
            <v>1</v>
          </cell>
        </row>
        <row r="549">
          <cell r="B549">
            <v>0.158525622</v>
          </cell>
          <cell r="C549">
            <v>1</v>
          </cell>
        </row>
        <row r="550">
          <cell r="B550">
            <v>0.15882529200000001</v>
          </cell>
          <cell r="C550">
            <v>1</v>
          </cell>
        </row>
        <row r="551">
          <cell r="B551">
            <v>0.15912496300000001</v>
          </cell>
          <cell r="C551">
            <v>1</v>
          </cell>
        </row>
        <row r="552">
          <cell r="B552">
            <v>0.15942463300000001</v>
          </cell>
          <cell r="C552">
            <v>1</v>
          </cell>
        </row>
        <row r="553">
          <cell r="B553">
            <v>0.15972430300000001</v>
          </cell>
          <cell r="C553">
            <v>1</v>
          </cell>
        </row>
        <row r="554">
          <cell r="B554">
            <v>0.16002397400000001</v>
          </cell>
          <cell r="C554">
            <v>1</v>
          </cell>
        </row>
        <row r="555">
          <cell r="B555">
            <v>0.16032364399999999</v>
          </cell>
          <cell r="C555">
            <v>1</v>
          </cell>
        </row>
        <row r="556">
          <cell r="B556">
            <v>0.16062331399999999</v>
          </cell>
          <cell r="C556">
            <v>1</v>
          </cell>
        </row>
        <row r="557">
          <cell r="B557">
            <v>0.16092298499999999</v>
          </cell>
          <cell r="C557">
            <v>1</v>
          </cell>
        </row>
        <row r="558">
          <cell r="B558">
            <v>0.16122265499999999</v>
          </cell>
          <cell r="C558">
            <v>1</v>
          </cell>
        </row>
        <row r="559">
          <cell r="B559">
            <v>0.16152232499999999</v>
          </cell>
          <cell r="C559">
            <v>1</v>
          </cell>
        </row>
        <row r="560">
          <cell r="B560">
            <v>0.161821996</v>
          </cell>
          <cell r="C560">
            <v>1</v>
          </cell>
        </row>
        <row r="561">
          <cell r="B561">
            <v>0.162121666</v>
          </cell>
          <cell r="C561">
            <v>1</v>
          </cell>
        </row>
        <row r="562">
          <cell r="B562">
            <v>0.162421337</v>
          </cell>
          <cell r="C562">
            <v>1</v>
          </cell>
        </row>
        <row r="563">
          <cell r="B563">
            <v>0.162721007</v>
          </cell>
          <cell r="C563">
            <v>1</v>
          </cell>
        </row>
        <row r="564">
          <cell r="B564">
            <v>0.163020677</v>
          </cell>
          <cell r="C564">
            <v>1</v>
          </cell>
        </row>
        <row r="565">
          <cell r="B565">
            <v>0.163320348</v>
          </cell>
          <cell r="C565">
            <v>1</v>
          </cell>
        </row>
        <row r="566">
          <cell r="B566">
            <v>0.16362001800000001</v>
          </cell>
          <cell r="C566">
            <v>1</v>
          </cell>
        </row>
        <row r="567">
          <cell r="B567">
            <v>0.16391968800000001</v>
          </cell>
          <cell r="C567">
            <v>1</v>
          </cell>
        </row>
        <row r="568">
          <cell r="B568">
            <v>0.16421935900000001</v>
          </cell>
          <cell r="C568">
            <v>1</v>
          </cell>
        </row>
        <row r="569">
          <cell r="B569">
            <v>0.16451902900000001</v>
          </cell>
          <cell r="C569">
            <v>1</v>
          </cell>
        </row>
        <row r="570">
          <cell r="B570">
            <v>0.16481869900000001</v>
          </cell>
          <cell r="C570">
            <v>1</v>
          </cell>
        </row>
        <row r="571">
          <cell r="B571">
            <v>0.16511836999999999</v>
          </cell>
          <cell r="C571">
            <v>1</v>
          </cell>
        </row>
        <row r="572">
          <cell r="B572">
            <v>0.16541803999999999</v>
          </cell>
          <cell r="C572">
            <v>1</v>
          </cell>
        </row>
        <row r="573">
          <cell r="B573">
            <v>0.16571771099999999</v>
          </cell>
          <cell r="C573">
            <v>1</v>
          </cell>
        </row>
        <row r="574">
          <cell r="B574">
            <v>0.16601738099999999</v>
          </cell>
          <cell r="C574">
            <v>1</v>
          </cell>
        </row>
        <row r="575">
          <cell r="B575">
            <v>0.16631705099999999</v>
          </cell>
          <cell r="C575">
            <v>1</v>
          </cell>
        </row>
        <row r="576">
          <cell r="B576">
            <v>0.16661672199999999</v>
          </cell>
          <cell r="C576">
            <v>1</v>
          </cell>
        </row>
        <row r="577">
          <cell r="B577">
            <v>0.166916392</v>
          </cell>
          <cell r="C577">
            <v>1</v>
          </cell>
        </row>
        <row r="578">
          <cell r="B578">
            <v>0.167216062</v>
          </cell>
          <cell r="C578">
            <v>1</v>
          </cell>
        </row>
        <row r="579">
          <cell r="B579">
            <v>0.167515733</v>
          </cell>
          <cell r="C579">
            <v>1</v>
          </cell>
        </row>
        <row r="580">
          <cell r="B580">
            <v>0.167815403</v>
          </cell>
          <cell r="C580">
            <v>1</v>
          </cell>
        </row>
        <row r="581">
          <cell r="B581">
            <v>0.168115073</v>
          </cell>
          <cell r="C581">
            <v>1</v>
          </cell>
        </row>
        <row r="582">
          <cell r="B582">
            <v>0.16841474400000001</v>
          </cell>
          <cell r="C582">
            <v>1</v>
          </cell>
        </row>
        <row r="583">
          <cell r="B583">
            <v>0.16871441400000001</v>
          </cell>
          <cell r="C583">
            <v>1</v>
          </cell>
        </row>
        <row r="584">
          <cell r="B584">
            <v>0.16901408500000001</v>
          </cell>
          <cell r="C584">
            <v>1</v>
          </cell>
        </row>
        <row r="585">
          <cell r="B585">
            <v>0.16931375500000001</v>
          </cell>
          <cell r="C585">
            <v>1</v>
          </cell>
        </row>
        <row r="586">
          <cell r="B586">
            <v>0.16961342500000001</v>
          </cell>
          <cell r="C586">
            <v>1</v>
          </cell>
        </row>
        <row r="587">
          <cell r="B587">
            <v>0.16991309600000001</v>
          </cell>
          <cell r="C587">
            <v>1</v>
          </cell>
        </row>
        <row r="588">
          <cell r="B588">
            <v>0.17021276599999999</v>
          </cell>
          <cell r="C588">
            <v>1</v>
          </cell>
        </row>
        <row r="589">
          <cell r="B589">
            <v>0.17051243599999999</v>
          </cell>
          <cell r="C589">
            <v>1</v>
          </cell>
        </row>
        <row r="590">
          <cell r="B590">
            <v>0.17081210699999999</v>
          </cell>
          <cell r="C590">
            <v>1</v>
          </cell>
        </row>
        <row r="591">
          <cell r="B591">
            <v>0.17111177699999999</v>
          </cell>
          <cell r="C591">
            <v>1</v>
          </cell>
        </row>
        <row r="592">
          <cell r="B592">
            <v>0.17141144699999999</v>
          </cell>
          <cell r="C592">
            <v>1</v>
          </cell>
        </row>
        <row r="593">
          <cell r="B593">
            <v>0.171711118</v>
          </cell>
          <cell r="C593">
            <v>1</v>
          </cell>
        </row>
        <row r="594">
          <cell r="B594">
            <v>0.172010788</v>
          </cell>
          <cell r="C594">
            <v>1</v>
          </cell>
        </row>
        <row r="595">
          <cell r="B595">
            <v>0.172310458</v>
          </cell>
          <cell r="C595">
            <v>1</v>
          </cell>
        </row>
        <row r="596">
          <cell r="B596">
            <v>0.172610129</v>
          </cell>
          <cell r="C596">
            <v>1</v>
          </cell>
        </row>
        <row r="597">
          <cell r="B597">
            <v>0.172909799</v>
          </cell>
          <cell r="C597">
            <v>1</v>
          </cell>
        </row>
        <row r="598">
          <cell r="B598">
            <v>0.17320947</v>
          </cell>
          <cell r="C598">
            <v>1</v>
          </cell>
        </row>
        <row r="599">
          <cell r="B599">
            <v>0.17350914000000001</v>
          </cell>
          <cell r="C599">
            <v>1</v>
          </cell>
        </row>
        <row r="600">
          <cell r="B600">
            <v>0.17380881000000001</v>
          </cell>
          <cell r="C600">
            <v>1</v>
          </cell>
        </row>
        <row r="601">
          <cell r="B601">
            <v>0.17410848100000001</v>
          </cell>
          <cell r="C601">
            <v>1</v>
          </cell>
        </row>
        <row r="602">
          <cell r="B602">
            <v>0.17440815100000001</v>
          </cell>
          <cell r="C602">
            <v>1</v>
          </cell>
        </row>
        <row r="603">
          <cell r="B603">
            <v>0.17470782100000001</v>
          </cell>
          <cell r="C603">
            <v>1</v>
          </cell>
        </row>
        <row r="604">
          <cell r="B604">
            <v>0.17500749199999999</v>
          </cell>
          <cell r="C604">
            <v>1</v>
          </cell>
        </row>
        <row r="605">
          <cell r="B605">
            <v>0.17530716199999999</v>
          </cell>
          <cell r="C605">
            <v>1</v>
          </cell>
        </row>
        <row r="606">
          <cell r="B606">
            <v>0.17560683199999999</v>
          </cell>
          <cell r="C606">
            <v>1</v>
          </cell>
        </row>
        <row r="607">
          <cell r="B607">
            <v>0.17590650299999999</v>
          </cell>
          <cell r="C607">
            <v>1</v>
          </cell>
        </row>
        <row r="608">
          <cell r="B608">
            <v>0.17620617299999999</v>
          </cell>
          <cell r="C608">
            <v>1</v>
          </cell>
        </row>
        <row r="609">
          <cell r="B609">
            <v>0.176505844</v>
          </cell>
          <cell r="C609">
            <v>1</v>
          </cell>
        </row>
        <row r="610">
          <cell r="B610">
            <v>0.176805514</v>
          </cell>
          <cell r="C610">
            <v>1</v>
          </cell>
        </row>
        <row r="611">
          <cell r="B611">
            <v>0.177105184</v>
          </cell>
          <cell r="C611">
            <v>1</v>
          </cell>
        </row>
        <row r="612">
          <cell r="B612">
            <v>0.177404855</v>
          </cell>
          <cell r="C612">
            <v>1</v>
          </cell>
        </row>
        <row r="613">
          <cell r="B613">
            <v>0.177704525</v>
          </cell>
          <cell r="C613">
            <v>1</v>
          </cell>
        </row>
        <row r="614">
          <cell r="B614">
            <v>0.178004195</v>
          </cell>
          <cell r="C614">
            <v>1</v>
          </cell>
        </row>
        <row r="615">
          <cell r="B615">
            <v>0.17830386600000001</v>
          </cell>
          <cell r="C615">
            <v>1</v>
          </cell>
        </row>
        <row r="616">
          <cell r="B616">
            <v>0.17860353600000001</v>
          </cell>
          <cell r="C616">
            <v>1</v>
          </cell>
        </row>
        <row r="617">
          <cell r="B617">
            <v>0.17890320600000001</v>
          </cell>
          <cell r="C617">
            <v>1</v>
          </cell>
        </row>
        <row r="618">
          <cell r="B618">
            <v>0.17920287700000001</v>
          </cell>
          <cell r="C618">
            <v>1</v>
          </cell>
        </row>
        <row r="619">
          <cell r="B619">
            <v>0.17950254700000001</v>
          </cell>
          <cell r="C619">
            <v>1</v>
          </cell>
        </row>
        <row r="620">
          <cell r="B620">
            <v>0.17980221800000001</v>
          </cell>
          <cell r="C620">
            <v>1</v>
          </cell>
        </row>
        <row r="621">
          <cell r="B621">
            <v>0.18010188799999999</v>
          </cell>
          <cell r="C621">
            <v>1</v>
          </cell>
        </row>
        <row r="622">
          <cell r="B622">
            <v>0.18040155799999999</v>
          </cell>
          <cell r="C622">
            <v>1</v>
          </cell>
        </row>
        <row r="623">
          <cell r="B623">
            <v>0.18070122899999999</v>
          </cell>
          <cell r="C623">
            <v>1</v>
          </cell>
        </row>
        <row r="624">
          <cell r="B624">
            <v>0.18100089899999999</v>
          </cell>
          <cell r="C624">
            <v>1</v>
          </cell>
        </row>
        <row r="625">
          <cell r="B625">
            <v>0.18130056899999999</v>
          </cell>
          <cell r="C625">
            <v>1</v>
          </cell>
        </row>
        <row r="626">
          <cell r="B626">
            <v>0.18160024</v>
          </cell>
          <cell r="C626">
            <v>1</v>
          </cell>
        </row>
        <row r="627">
          <cell r="B627">
            <v>0.18189991</v>
          </cell>
          <cell r="C627">
            <v>1</v>
          </cell>
        </row>
        <row r="628">
          <cell r="B628">
            <v>0.18219958</v>
          </cell>
          <cell r="C628">
            <v>1</v>
          </cell>
        </row>
        <row r="629">
          <cell r="B629">
            <v>0.182499251</v>
          </cell>
          <cell r="C629">
            <v>1</v>
          </cell>
        </row>
        <row r="630">
          <cell r="B630">
            <v>0.182798921</v>
          </cell>
          <cell r="C630">
            <v>1</v>
          </cell>
        </row>
        <row r="631">
          <cell r="B631">
            <v>0.183098592</v>
          </cell>
          <cell r="C631">
            <v>1</v>
          </cell>
        </row>
        <row r="632">
          <cell r="B632">
            <v>0.18339826200000001</v>
          </cell>
          <cell r="C632">
            <v>1</v>
          </cell>
        </row>
        <row r="633">
          <cell r="B633">
            <v>0.18369793200000001</v>
          </cell>
          <cell r="C633">
            <v>1</v>
          </cell>
        </row>
        <row r="634">
          <cell r="B634">
            <v>0.18399760300000001</v>
          </cell>
          <cell r="C634">
            <v>1</v>
          </cell>
        </row>
        <row r="635">
          <cell r="B635">
            <v>0.18429727300000001</v>
          </cell>
          <cell r="C635">
            <v>1</v>
          </cell>
        </row>
        <row r="636">
          <cell r="B636">
            <v>0.18459694300000001</v>
          </cell>
          <cell r="C636">
            <v>1</v>
          </cell>
        </row>
        <row r="637">
          <cell r="B637">
            <v>0.18489661399999999</v>
          </cell>
          <cell r="C637">
            <v>1</v>
          </cell>
        </row>
        <row r="638">
          <cell r="B638">
            <v>0.18519628399999999</v>
          </cell>
          <cell r="C638">
            <v>1</v>
          </cell>
        </row>
        <row r="639">
          <cell r="B639">
            <v>0.18549595399999999</v>
          </cell>
          <cell r="C639">
            <v>1</v>
          </cell>
        </row>
        <row r="640">
          <cell r="B640">
            <v>0.18579562499999999</v>
          </cell>
          <cell r="C640">
            <v>1</v>
          </cell>
        </row>
        <row r="641">
          <cell r="B641">
            <v>0.18609529499999999</v>
          </cell>
          <cell r="C641">
            <v>1</v>
          </cell>
        </row>
        <row r="642">
          <cell r="B642">
            <v>0.186394966</v>
          </cell>
          <cell r="C642">
            <v>1</v>
          </cell>
        </row>
        <row r="643">
          <cell r="B643">
            <v>0.186694636</v>
          </cell>
          <cell r="C643">
            <v>1</v>
          </cell>
        </row>
        <row r="644">
          <cell r="B644">
            <v>0.186994306</v>
          </cell>
          <cell r="C644">
            <v>1</v>
          </cell>
        </row>
        <row r="645">
          <cell r="B645">
            <v>0.187293977</v>
          </cell>
          <cell r="C645">
            <v>1</v>
          </cell>
        </row>
        <row r="646">
          <cell r="B646">
            <v>0.187593647</v>
          </cell>
          <cell r="C646">
            <v>1</v>
          </cell>
        </row>
        <row r="647">
          <cell r="B647">
            <v>0.187893317</v>
          </cell>
          <cell r="C647">
            <v>1</v>
          </cell>
        </row>
        <row r="648">
          <cell r="B648">
            <v>0.18819298800000001</v>
          </cell>
          <cell r="C648">
            <v>1</v>
          </cell>
        </row>
        <row r="649">
          <cell r="B649">
            <v>0.18849265800000001</v>
          </cell>
          <cell r="C649">
            <v>1</v>
          </cell>
        </row>
        <row r="650">
          <cell r="B650">
            <v>0.18879232800000001</v>
          </cell>
          <cell r="C650">
            <v>1</v>
          </cell>
        </row>
        <row r="651">
          <cell r="B651">
            <v>0.18909199900000001</v>
          </cell>
          <cell r="C651">
            <v>1</v>
          </cell>
        </row>
        <row r="652">
          <cell r="B652">
            <v>0.18939166900000001</v>
          </cell>
          <cell r="C652">
            <v>1</v>
          </cell>
        </row>
        <row r="653">
          <cell r="B653">
            <v>0.18969134000000001</v>
          </cell>
          <cell r="C653">
            <v>1</v>
          </cell>
        </row>
        <row r="654">
          <cell r="B654">
            <v>0.18999100999999999</v>
          </cell>
          <cell r="C654">
            <v>1</v>
          </cell>
        </row>
        <row r="655">
          <cell r="B655">
            <v>0.19029067999999999</v>
          </cell>
          <cell r="C655">
            <v>1</v>
          </cell>
        </row>
        <row r="656">
          <cell r="B656">
            <v>0.19059035099999999</v>
          </cell>
          <cell r="C656">
            <v>1</v>
          </cell>
        </row>
        <row r="657">
          <cell r="B657">
            <v>0.19089002099999999</v>
          </cell>
          <cell r="C657">
            <v>1</v>
          </cell>
        </row>
        <row r="658">
          <cell r="B658">
            <v>0.19118969099999999</v>
          </cell>
          <cell r="C658">
            <v>1</v>
          </cell>
        </row>
        <row r="659">
          <cell r="B659">
            <v>0.191489362</v>
          </cell>
          <cell r="C659">
            <v>1</v>
          </cell>
        </row>
        <row r="660">
          <cell r="B660">
            <v>0.191789032</v>
          </cell>
          <cell r="C660">
            <v>1</v>
          </cell>
        </row>
        <row r="661">
          <cell r="B661">
            <v>0.192088702</v>
          </cell>
          <cell r="C661">
            <v>1</v>
          </cell>
        </row>
        <row r="662">
          <cell r="B662">
            <v>0.192388373</v>
          </cell>
          <cell r="C662">
            <v>1</v>
          </cell>
        </row>
        <row r="663">
          <cell r="B663">
            <v>0.192688043</v>
          </cell>
          <cell r="C663">
            <v>1</v>
          </cell>
        </row>
        <row r="664">
          <cell r="B664">
            <v>0.192987714</v>
          </cell>
          <cell r="C664">
            <v>1</v>
          </cell>
        </row>
        <row r="665">
          <cell r="B665">
            <v>0.19328738400000001</v>
          </cell>
          <cell r="C665">
            <v>1</v>
          </cell>
        </row>
        <row r="666">
          <cell r="B666">
            <v>0.19358705400000001</v>
          </cell>
          <cell r="C666">
            <v>1</v>
          </cell>
        </row>
        <row r="667">
          <cell r="B667">
            <v>0.19388672500000001</v>
          </cell>
          <cell r="C667">
            <v>1</v>
          </cell>
        </row>
        <row r="668">
          <cell r="B668">
            <v>0.19418639500000001</v>
          </cell>
          <cell r="C668">
            <v>1</v>
          </cell>
        </row>
        <row r="669">
          <cell r="B669">
            <v>0.19448606500000001</v>
          </cell>
          <cell r="C669">
            <v>1</v>
          </cell>
        </row>
        <row r="670">
          <cell r="B670">
            <v>0.19478573599999999</v>
          </cell>
          <cell r="C670">
            <v>1</v>
          </cell>
        </row>
        <row r="671">
          <cell r="B671">
            <v>0.19508540599999999</v>
          </cell>
          <cell r="C671">
            <v>1</v>
          </cell>
        </row>
        <row r="672">
          <cell r="B672">
            <v>0.19538507599999999</v>
          </cell>
          <cell r="C672">
            <v>1</v>
          </cell>
        </row>
        <row r="673">
          <cell r="B673">
            <v>0.19568474699999999</v>
          </cell>
          <cell r="C673">
            <v>1</v>
          </cell>
        </row>
        <row r="674">
          <cell r="B674">
            <v>0.19598441699999999</v>
          </cell>
          <cell r="C674">
            <v>1</v>
          </cell>
        </row>
        <row r="675">
          <cell r="B675">
            <v>0.196284088</v>
          </cell>
          <cell r="C675">
            <v>1</v>
          </cell>
        </row>
        <row r="676">
          <cell r="B676">
            <v>0.196583758</v>
          </cell>
          <cell r="C676">
            <v>1</v>
          </cell>
        </row>
        <row r="677">
          <cell r="B677">
            <v>0.196883428</v>
          </cell>
          <cell r="C677">
            <v>1</v>
          </cell>
        </row>
        <row r="678">
          <cell r="B678">
            <v>0.197183099</v>
          </cell>
          <cell r="C678">
            <v>1</v>
          </cell>
        </row>
        <row r="679">
          <cell r="B679">
            <v>0.197482769</v>
          </cell>
          <cell r="C679">
            <v>1</v>
          </cell>
        </row>
        <row r="680">
          <cell r="B680">
            <v>0.197782439</v>
          </cell>
          <cell r="C680">
            <v>1</v>
          </cell>
        </row>
        <row r="681">
          <cell r="B681">
            <v>0.19808211000000001</v>
          </cell>
          <cell r="C681">
            <v>1</v>
          </cell>
        </row>
        <row r="682">
          <cell r="B682">
            <v>0.19838178000000001</v>
          </cell>
          <cell r="C682">
            <v>1</v>
          </cell>
        </row>
        <row r="683">
          <cell r="B683">
            <v>0.19868145000000001</v>
          </cell>
          <cell r="C683">
            <v>1</v>
          </cell>
        </row>
        <row r="684">
          <cell r="B684">
            <v>0.19898112100000001</v>
          </cell>
          <cell r="C684">
            <v>1</v>
          </cell>
        </row>
        <row r="685">
          <cell r="B685">
            <v>0.19928079100000001</v>
          </cell>
          <cell r="C685">
            <v>1</v>
          </cell>
        </row>
        <row r="686">
          <cell r="B686">
            <v>0.19958046099999999</v>
          </cell>
          <cell r="C686">
            <v>1</v>
          </cell>
        </row>
        <row r="687">
          <cell r="B687">
            <v>0.19988013199999999</v>
          </cell>
          <cell r="C687">
            <v>1</v>
          </cell>
        </row>
        <row r="688">
          <cell r="B688">
            <v>0.20017980199999999</v>
          </cell>
          <cell r="C688">
            <v>1</v>
          </cell>
        </row>
        <row r="689">
          <cell r="B689">
            <v>0.20047947299999999</v>
          </cell>
          <cell r="C689">
            <v>1</v>
          </cell>
        </row>
        <row r="690">
          <cell r="B690">
            <v>0.20077914299999999</v>
          </cell>
          <cell r="C690">
            <v>1</v>
          </cell>
        </row>
        <row r="691">
          <cell r="B691">
            <v>0.201078813</v>
          </cell>
          <cell r="C691">
            <v>1</v>
          </cell>
        </row>
        <row r="692">
          <cell r="B692">
            <v>0.201378484</v>
          </cell>
          <cell r="C692">
            <v>1</v>
          </cell>
        </row>
        <row r="693">
          <cell r="B693">
            <v>0.201678154</v>
          </cell>
          <cell r="C693">
            <v>1</v>
          </cell>
        </row>
        <row r="694">
          <cell r="B694">
            <v>0.201977824</v>
          </cell>
          <cell r="C694">
            <v>1</v>
          </cell>
        </row>
        <row r="695">
          <cell r="B695">
            <v>0.202277495</v>
          </cell>
          <cell r="C695">
            <v>1</v>
          </cell>
        </row>
        <row r="696">
          <cell r="B696">
            <v>0.202577165</v>
          </cell>
          <cell r="C696">
            <v>1</v>
          </cell>
        </row>
        <row r="697">
          <cell r="B697">
            <v>0.20287683500000001</v>
          </cell>
          <cell r="C697">
            <v>1</v>
          </cell>
        </row>
        <row r="698">
          <cell r="B698">
            <v>0.20317650600000001</v>
          </cell>
          <cell r="C698">
            <v>1</v>
          </cell>
        </row>
        <row r="699">
          <cell r="B699">
            <v>0.20347617600000001</v>
          </cell>
          <cell r="C699">
            <v>1</v>
          </cell>
        </row>
        <row r="700">
          <cell r="B700">
            <v>0.20377584700000001</v>
          </cell>
          <cell r="C700">
            <v>1</v>
          </cell>
        </row>
        <row r="701">
          <cell r="B701">
            <v>0.20407551700000001</v>
          </cell>
          <cell r="C701">
            <v>1</v>
          </cell>
        </row>
        <row r="702">
          <cell r="B702">
            <v>0.20437518700000001</v>
          </cell>
          <cell r="C702">
            <v>1</v>
          </cell>
        </row>
        <row r="703">
          <cell r="B703">
            <v>0.20467485799999999</v>
          </cell>
          <cell r="C703">
            <v>1</v>
          </cell>
        </row>
        <row r="704">
          <cell r="B704">
            <v>0.20497452799999999</v>
          </cell>
          <cell r="C704">
            <v>1</v>
          </cell>
        </row>
        <row r="705">
          <cell r="B705">
            <v>0.20527419799999999</v>
          </cell>
          <cell r="C705">
            <v>1</v>
          </cell>
        </row>
        <row r="706">
          <cell r="B706">
            <v>0.20557386899999999</v>
          </cell>
          <cell r="C706">
            <v>1</v>
          </cell>
        </row>
        <row r="707">
          <cell r="B707">
            <v>0.20587353899999999</v>
          </cell>
          <cell r="C707">
            <v>1</v>
          </cell>
        </row>
        <row r="708">
          <cell r="B708">
            <v>0.206173209</v>
          </cell>
          <cell r="C708">
            <v>1</v>
          </cell>
        </row>
        <row r="709">
          <cell r="B709">
            <v>0.20647288</v>
          </cell>
          <cell r="C709">
            <v>1</v>
          </cell>
        </row>
        <row r="710">
          <cell r="B710">
            <v>0.20677255</v>
          </cell>
          <cell r="C710">
            <v>1</v>
          </cell>
        </row>
        <row r="711">
          <cell r="B711">
            <v>0.207072221</v>
          </cell>
          <cell r="C711">
            <v>1</v>
          </cell>
        </row>
        <row r="712">
          <cell r="B712">
            <v>0.207371891</v>
          </cell>
          <cell r="C712">
            <v>1</v>
          </cell>
        </row>
        <row r="713">
          <cell r="B713">
            <v>0.207671561</v>
          </cell>
          <cell r="C713">
            <v>1</v>
          </cell>
        </row>
        <row r="714">
          <cell r="B714">
            <v>0.20797123200000001</v>
          </cell>
          <cell r="C714">
            <v>1</v>
          </cell>
        </row>
        <row r="715">
          <cell r="B715">
            <v>0.20827090200000001</v>
          </cell>
          <cell r="C715">
            <v>1</v>
          </cell>
        </row>
        <row r="716">
          <cell r="B716">
            <v>0.20857057200000001</v>
          </cell>
          <cell r="C716">
            <v>1</v>
          </cell>
        </row>
        <row r="717">
          <cell r="B717">
            <v>0.20887024300000001</v>
          </cell>
          <cell r="C717">
            <v>1</v>
          </cell>
        </row>
        <row r="718">
          <cell r="B718">
            <v>0.20916991300000001</v>
          </cell>
          <cell r="C718">
            <v>1</v>
          </cell>
        </row>
        <row r="719">
          <cell r="B719">
            <v>0.20946958299999999</v>
          </cell>
          <cell r="C719">
            <v>1</v>
          </cell>
        </row>
        <row r="720">
          <cell r="B720">
            <v>0.20976925399999999</v>
          </cell>
          <cell r="C720">
            <v>1</v>
          </cell>
        </row>
        <row r="721">
          <cell r="B721">
            <v>0.21006892399999999</v>
          </cell>
          <cell r="C721">
            <v>1</v>
          </cell>
        </row>
        <row r="722">
          <cell r="B722">
            <v>0.21036859499999999</v>
          </cell>
          <cell r="C722">
            <v>1</v>
          </cell>
        </row>
        <row r="723">
          <cell r="B723">
            <v>0.21066826499999999</v>
          </cell>
          <cell r="C723">
            <v>1</v>
          </cell>
        </row>
        <row r="724">
          <cell r="B724">
            <v>0.210967935</v>
          </cell>
          <cell r="C724">
            <v>1</v>
          </cell>
        </row>
        <row r="725">
          <cell r="B725">
            <v>0.211267606</v>
          </cell>
          <cell r="C725">
            <v>1</v>
          </cell>
        </row>
        <row r="726">
          <cell r="B726">
            <v>0.211567276</v>
          </cell>
          <cell r="C726">
            <v>1</v>
          </cell>
        </row>
        <row r="727">
          <cell r="B727">
            <v>0.211866946</v>
          </cell>
          <cell r="C727">
            <v>1</v>
          </cell>
        </row>
        <row r="728">
          <cell r="B728">
            <v>0.212166617</v>
          </cell>
          <cell r="C728">
            <v>1</v>
          </cell>
        </row>
        <row r="729">
          <cell r="B729">
            <v>0.212466287</v>
          </cell>
          <cell r="C729">
            <v>1</v>
          </cell>
        </row>
        <row r="730">
          <cell r="B730">
            <v>0.21276595700000001</v>
          </cell>
          <cell r="C730">
            <v>1</v>
          </cell>
        </row>
        <row r="731">
          <cell r="B731">
            <v>0.21306562800000001</v>
          </cell>
          <cell r="C731">
            <v>1</v>
          </cell>
        </row>
        <row r="732">
          <cell r="B732">
            <v>0.21336529800000001</v>
          </cell>
          <cell r="C732">
            <v>1</v>
          </cell>
        </row>
        <row r="733">
          <cell r="B733">
            <v>0.21366496900000001</v>
          </cell>
          <cell r="C733">
            <v>1</v>
          </cell>
        </row>
        <row r="734">
          <cell r="B734">
            <v>0.21396463900000001</v>
          </cell>
          <cell r="C734">
            <v>1</v>
          </cell>
        </row>
        <row r="735">
          <cell r="B735">
            <v>0.21426430899999999</v>
          </cell>
          <cell r="C735">
            <v>1</v>
          </cell>
        </row>
        <row r="736">
          <cell r="B736">
            <v>0.21456397999999999</v>
          </cell>
          <cell r="C736">
            <v>1</v>
          </cell>
        </row>
        <row r="737">
          <cell r="B737">
            <v>0.21486364999999999</v>
          </cell>
          <cell r="C737">
            <v>1</v>
          </cell>
        </row>
        <row r="738">
          <cell r="B738">
            <v>0.21516331999999999</v>
          </cell>
          <cell r="C738">
            <v>1</v>
          </cell>
        </row>
        <row r="739">
          <cell r="B739">
            <v>0.21546299099999999</v>
          </cell>
          <cell r="C739">
            <v>1</v>
          </cell>
        </row>
        <row r="740">
          <cell r="B740">
            <v>0.21576266099999999</v>
          </cell>
          <cell r="C740">
            <v>1</v>
          </cell>
        </row>
        <row r="741">
          <cell r="B741">
            <v>0.216062331</v>
          </cell>
          <cell r="C741">
            <v>1</v>
          </cell>
        </row>
        <row r="742">
          <cell r="B742">
            <v>0.216362002</v>
          </cell>
          <cell r="C742">
            <v>1</v>
          </cell>
        </row>
        <row r="743">
          <cell r="B743">
            <v>0.216661672</v>
          </cell>
          <cell r="C743">
            <v>1</v>
          </cell>
        </row>
        <row r="744">
          <cell r="B744">
            <v>0.216961343</v>
          </cell>
          <cell r="C744">
            <v>1</v>
          </cell>
        </row>
        <row r="745">
          <cell r="B745">
            <v>0.217261013</v>
          </cell>
          <cell r="C745">
            <v>1</v>
          </cell>
        </row>
        <row r="746">
          <cell r="B746">
            <v>0.217560683</v>
          </cell>
          <cell r="C746">
            <v>1</v>
          </cell>
        </row>
        <row r="747">
          <cell r="B747">
            <v>0.21786035400000001</v>
          </cell>
          <cell r="C747">
            <v>1</v>
          </cell>
        </row>
        <row r="748">
          <cell r="B748">
            <v>0.21816002400000001</v>
          </cell>
          <cell r="C748">
            <v>1</v>
          </cell>
        </row>
        <row r="749">
          <cell r="B749">
            <v>0.21845969400000001</v>
          </cell>
          <cell r="C749">
            <v>1</v>
          </cell>
        </row>
        <row r="750">
          <cell r="B750">
            <v>0.21875936500000001</v>
          </cell>
          <cell r="C750">
            <v>1</v>
          </cell>
        </row>
        <row r="751">
          <cell r="B751">
            <v>0.21905903500000001</v>
          </cell>
          <cell r="C751">
            <v>1</v>
          </cell>
        </row>
        <row r="752">
          <cell r="B752">
            <v>0.21935870499999999</v>
          </cell>
          <cell r="C752">
            <v>1</v>
          </cell>
        </row>
        <row r="753">
          <cell r="B753">
            <v>0.21965837599999999</v>
          </cell>
          <cell r="C753">
            <v>1</v>
          </cell>
        </row>
        <row r="754">
          <cell r="B754">
            <v>0.21995804599999999</v>
          </cell>
          <cell r="C754">
            <v>1</v>
          </cell>
        </row>
        <row r="755">
          <cell r="B755">
            <v>0.22025771699999999</v>
          </cell>
          <cell r="C755">
            <v>1</v>
          </cell>
        </row>
        <row r="756">
          <cell r="B756">
            <v>0.22055738699999999</v>
          </cell>
          <cell r="C756">
            <v>1</v>
          </cell>
        </row>
        <row r="757">
          <cell r="B757">
            <v>0.220857057</v>
          </cell>
          <cell r="C757">
            <v>1</v>
          </cell>
        </row>
        <row r="758">
          <cell r="B758">
            <v>0.221156728</v>
          </cell>
          <cell r="C758">
            <v>1</v>
          </cell>
        </row>
        <row r="759">
          <cell r="B759">
            <v>0.221456398</v>
          </cell>
          <cell r="C759">
            <v>1</v>
          </cell>
        </row>
        <row r="760">
          <cell r="B760">
            <v>0.221756068</v>
          </cell>
          <cell r="C760">
            <v>1</v>
          </cell>
        </row>
        <row r="761">
          <cell r="B761">
            <v>0.222055739</v>
          </cell>
          <cell r="C761">
            <v>1</v>
          </cell>
        </row>
        <row r="762">
          <cell r="B762">
            <v>0.222355409</v>
          </cell>
          <cell r="C762">
            <v>1</v>
          </cell>
        </row>
        <row r="763">
          <cell r="B763">
            <v>0.22265507900000001</v>
          </cell>
          <cell r="C763">
            <v>1</v>
          </cell>
        </row>
        <row r="764">
          <cell r="B764">
            <v>0.22295475000000001</v>
          </cell>
          <cell r="C764">
            <v>1</v>
          </cell>
        </row>
        <row r="765">
          <cell r="B765">
            <v>0.22325442000000001</v>
          </cell>
          <cell r="C765">
            <v>1</v>
          </cell>
        </row>
        <row r="766">
          <cell r="B766">
            <v>0.22355409100000001</v>
          </cell>
          <cell r="C766">
            <v>1</v>
          </cell>
        </row>
        <row r="767">
          <cell r="B767">
            <v>0.22385376100000001</v>
          </cell>
          <cell r="C767">
            <v>1</v>
          </cell>
        </row>
        <row r="768">
          <cell r="B768">
            <v>0.22415343099999999</v>
          </cell>
          <cell r="C768">
            <v>1</v>
          </cell>
        </row>
        <row r="769">
          <cell r="B769">
            <v>0.22445310199999999</v>
          </cell>
          <cell r="C769">
            <v>1</v>
          </cell>
        </row>
        <row r="770">
          <cell r="B770">
            <v>0.22475277199999999</v>
          </cell>
          <cell r="C770">
            <v>1</v>
          </cell>
        </row>
        <row r="771">
          <cell r="B771">
            <v>0.22505244199999999</v>
          </cell>
          <cell r="C771">
            <v>1</v>
          </cell>
        </row>
        <row r="772">
          <cell r="B772">
            <v>0.22535211299999999</v>
          </cell>
          <cell r="C772">
            <v>1</v>
          </cell>
        </row>
        <row r="773">
          <cell r="B773">
            <v>0.22565178299999999</v>
          </cell>
          <cell r="C773">
            <v>1</v>
          </cell>
        </row>
        <row r="774">
          <cell r="B774">
            <v>0.225951453</v>
          </cell>
          <cell r="C774">
            <v>1</v>
          </cell>
        </row>
        <row r="775">
          <cell r="B775">
            <v>0.226251124</v>
          </cell>
          <cell r="C775">
            <v>1</v>
          </cell>
        </row>
        <row r="776">
          <cell r="B776">
            <v>0.226550794</v>
          </cell>
          <cell r="C776">
            <v>1</v>
          </cell>
        </row>
        <row r="777">
          <cell r="B777">
            <v>0.226850464</v>
          </cell>
          <cell r="C777">
            <v>1</v>
          </cell>
        </row>
        <row r="778">
          <cell r="B778">
            <v>0.227150135</v>
          </cell>
          <cell r="C778">
            <v>1</v>
          </cell>
        </row>
        <row r="779">
          <cell r="B779">
            <v>0.227449805</v>
          </cell>
          <cell r="C779">
            <v>1</v>
          </cell>
        </row>
        <row r="780">
          <cell r="B780">
            <v>0.22774947600000001</v>
          </cell>
          <cell r="C780">
            <v>1</v>
          </cell>
        </row>
        <row r="781">
          <cell r="B781">
            <v>0.22804914600000001</v>
          </cell>
          <cell r="C781">
            <v>1</v>
          </cell>
        </row>
        <row r="782">
          <cell r="B782">
            <v>0.22834881600000001</v>
          </cell>
          <cell r="C782">
            <v>1</v>
          </cell>
        </row>
        <row r="783">
          <cell r="B783">
            <v>0.22864848700000001</v>
          </cell>
          <cell r="C783">
            <v>1</v>
          </cell>
        </row>
        <row r="784">
          <cell r="B784">
            <v>0.22894815700000001</v>
          </cell>
          <cell r="C784">
            <v>1</v>
          </cell>
        </row>
        <row r="785">
          <cell r="B785">
            <v>0.22924782699999999</v>
          </cell>
          <cell r="C785">
            <v>1</v>
          </cell>
        </row>
        <row r="786">
          <cell r="B786">
            <v>0.22954749799999999</v>
          </cell>
          <cell r="C786">
            <v>1</v>
          </cell>
        </row>
        <row r="787">
          <cell r="B787">
            <v>0.22984716799999999</v>
          </cell>
          <cell r="C787">
            <v>1</v>
          </cell>
        </row>
        <row r="788">
          <cell r="B788">
            <v>0.23014683799999999</v>
          </cell>
          <cell r="C788">
            <v>1</v>
          </cell>
        </row>
        <row r="789">
          <cell r="B789">
            <v>0.23044650899999999</v>
          </cell>
          <cell r="C789">
            <v>1</v>
          </cell>
        </row>
        <row r="790">
          <cell r="B790">
            <v>0.230746179</v>
          </cell>
          <cell r="C790">
            <v>1</v>
          </cell>
        </row>
        <row r="791">
          <cell r="B791">
            <v>0.23104585</v>
          </cell>
          <cell r="C791">
            <v>1</v>
          </cell>
        </row>
        <row r="792">
          <cell r="B792">
            <v>0.23134552</v>
          </cell>
          <cell r="C792">
            <v>1</v>
          </cell>
        </row>
        <row r="793">
          <cell r="B793">
            <v>0.23164519</v>
          </cell>
          <cell r="C793">
            <v>1</v>
          </cell>
        </row>
        <row r="794">
          <cell r="B794">
            <v>0.231944861</v>
          </cell>
          <cell r="C794">
            <v>1</v>
          </cell>
        </row>
        <row r="795">
          <cell r="B795">
            <v>0.232244531</v>
          </cell>
          <cell r="C795">
            <v>1</v>
          </cell>
        </row>
        <row r="796">
          <cell r="B796">
            <v>0.23254420100000001</v>
          </cell>
          <cell r="C796">
            <v>1</v>
          </cell>
        </row>
        <row r="797">
          <cell r="B797">
            <v>0.23284387200000001</v>
          </cell>
          <cell r="C797">
            <v>1</v>
          </cell>
        </row>
        <row r="798">
          <cell r="B798">
            <v>0.23314354200000001</v>
          </cell>
          <cell r="C798">
            <v>1</v>
          </cell>
        </row>
        <row r="799">
          <cell r="B799">
            <v>0.23344321200000001</v>
          </cell>
          <cell r="C799">
            <v>1</v>
          </cell>
        </row>
        <row r="800">
          <cell r="B800">
            <v>0.23374288300000001</v>
          </cell>
          <cell r="C800">
            <v>1</v>
          </cell>
        </row>
        <row r="801">
          <cell r="B801">
            <v>0.23404255299999999</v>
          </cell>
          <cell r="C801">
            <v>1</v>
          </cell>
        </row>
        <row r="802">
          <cell r="B802">
            <v>0.23434222399999999</v>
          </cell>
          <cell r="C802">
            <v>1</v>
          </cell>
        </row>
        <row r="803">
          <cell r="B803">
            <v>0.23464189399999999</v>
          </cell>
          <cell r="C803">
            <v>1</v>
          </cell>
        </row>
        <row r="804">
          <cell r="B804">
            <v>0.23494156399999999</v>
          </cell>
          <cell r="C804">
            <v>1</v>
          </cell>
        </row>
        <row r="805">
          <cell r="B805">
            <v>0.23524123499999999</v>
          </cell>
          <cell r="C805">
            <v>1</v>
          </cell>
        </row>
        <row r="806">
          <cell r="B806">
            <v>0.23554090499999999</v>
          </cell>
          <cell r="C806">
            <v>1</v>
          </cell>
        </row>
        <row r="807">
          <cell r="B807">
            <v>0.235840575</v>
          </cell>
          <cell r="C807">
            <v>1</v>
          </cell>
        </row>
        <row r="808">
          <cell r="B808">
            <v>0.236140246</v>
          </cell>
          <cell r="C808">
            <v>1</v>
          </cell>
        </row>
        <row r="809">
          <cell r="B809">
            <v>0.236439916</v>
          </cell>
          <cell r="C809">
            <v>1</v>
          </cell>
        </row>
        <row r="810">
          <cell r="B810">
            <v>0.236739586</v>
          </cell>
          <cell r="C810">
            <v>1</v>
          </cell>
        </row>
        <row r="811">
          <cell r="B811">
            <v>0.237039257</v>
          </cell>
          <cell r="C811">
            <v>1</v>
          </cell>
        </row>
        <row r="812">
          <cell r="B812">
            <v>0.23733892700000001</v>
          </cell>
          <cell r="C812">
            <v>1</v>
          </cell>
        </row>
        <row r="813">
          <cell r="B813">
            <v>0.23763859800000001</v>
          </cell>
          <cell r="C813">
            <v>1</v>
          </cell>
        </row>
        <row r="814">
          <cell r="B814">
            <v>0.23793826800000001</v>
          </cell>
          <cell r="C814">
            <v>1</v>
          </cell>
        </row>
        <row r="815">
          <cell r="B815">
            <v>0.23823793800000001</v>
          </cell>
          <cell r="C815">
            <v>1</v>
          </cell>
        </row>
        <row r="816">
          <cell r="B816">
            <v>0.23853760900000001</v>
          </cell>
          <cell r="C816">
            <v>1</v>
          </cell>
        </row>
        <row r="817">
          <cell r="B817">
            <v>0.23883727900000001</v>
          </cell>
          <cell r="C817">
            <v>1</v>
          </cell>
        </row>
        <row r="818">
          <cell r="B818">
            <v>0.23913694899999999</v>
          </cell>
          <cell r="C818">
            <v>1</v>
          </cell>
        </row>
        <row r="819">
          <cell r="B819">
            <v>0.23943661999999999</v>
          </cell>
          <cell r="C819">
            <v>1</v>
          </cell>
        </row>
        <row r="820">
          <cell r="B820">
            <v>0.23973628999999999</v>
          </cell>
          <cell r="C820">
            <v>1</v>
          </cell>
        </row>
        <row r="821">
          <cell r="B821">
            <v>0.24003595999999999</v>
          </cell>
          <cell r="C821">
            <v>1</v>
          </cell>
        </row>
        <row r="822">
          <cell r="B822">
            <v>0.24033563099999999</v>
          </cell>
          <cell r="C822">
            <v>1</v>
          </cell>
        </row>
        <row r="823">
          <cell r="B823">
            <v>0.240635301</v>
          </cell>
          <cell r="C823">
            <v>1</v>
          </cell>
        </row>
        <row r="824">
          <cell r="B824">
            <v>0.240934972</v>
          </cell>
          <cell r="C824">
            <v>1</v>
          </cell>
        </row>
        <row r="825">
          <cell r="B825">
            <v>0.241234642</v>
          </cell>
          <cell r="C825">
            <v>1</v>
          </cell>
        </row>
        <row r="826">
          <cell r="B826">
            <v>0.241534312</v>
          </cell>
          <cell r="C826">
            <v>1</v>
          </cell>
        </row>
        <row r="827">
          <cell r="B827">
            <v>0.241833983</v>
          </cell>
          <cell r="C827">
            <v>1</v>
          </cell>
        </row>
        <row r="828">
          <cell r="B828">
            <v>0.242133653</v>
          </cell>
          <cell r="C828">
            <v>1</v>
          </cell>
        </row>
        <row r="829">
          <cell r="B829">
            <v>0.24243332300000001</v>
          </cell>
          <cell r="C829">
            <v>1</v>
          </cell>
        </row>
        <row r="830">
          <cell r="B830">
            <v>0.24273299400000001</v>
          </cell>
          <cell r="C830">
            <v>1</v>
          </cell>
        </row>
        <row r="831">
          <cell r="B831">
            <v>0.24303266400000001</v>
          </cell>
          <cell r="C831">
            <v>1</v>
          </cell>
        </row>
        <row r="832">
          <cell r="B832">
            <v>0.24333233400000001</v>
          </cell>
          <cell r="C832">
            <v>1</v>
          </cell>
        </row>
        <row r="833">
          <cell r="B833">
            <v>0.24363200500000001</v>
          </cell>
          <cell r="C833">
            <v>1</v>
          </cell>
        </row>
        <row r="834">
          <cell r="B834">
            <v>0.24393167499999999</v>
          </cell>
          <cell r="C834">
            <v>1</v>
          </cell>
        </row>
        <row r="835">
          <cell r="B835">
            <v>0.24423134599999999</v>
          </cell>
          <cell r="C835">
            <v>1</v>
          </cell>
        </row>
        <row r="836">
          <cell r="B836">
            <v>0.24453101599999999</v>
          </cell>
          <cell r="C836">
            <v>1</v>
          </cell>
        </row>
        <row r="837">
          <cell r="B837">
            <v>0.24483068599999999</v>
          </cell>
          <cell r="C837">
            <v>1</v>
          </cell>
        </row>
        <row r="838">
          <cell r="B838">
            <v>0.24513035699999999</v>
          </cell>
          <cell r="C838">
            <v>1</v>
          </cell>
        </row>
        <row r="839">
          <cell r="B839">
            <v>0.245430027</v>
          </cell>
          <cell r="C839">
            <v>1</v>
          </cell>
        </row>
        <row r="840">
          <cell r="B840">
            <v>0.245729697</v>
          </cell>
          <cell r="C840">
            <v>1</v>
          </cell>
        </row>
        <row r="841">
          <cell r="B841">
            <v>0.246029368</v>
          </cell>
          <cell r="C841">
            <v>1</v>
          </cell>
        </row>
        <row r="842">
          <cell r="B842">
            <v>0.246329038</v>
          </cell>
          <cell r="C842">
            <v>1</v>
          </cell>
        </row>
        <row r="843">
          <cell r="B843">
            <v>0.246628708</v>
          </cell>
          <cell r="C843">
            <v>1</v>
          </cell>
        </row>
        <row r="844">
          <cell r="B844">
            <v>0.246928379</v>
          </cell>
          <cell r="C844">
            <v>1</v>
          </cell>
        </row>
        <row r="845">
          <cell r="B845">
            <v>0.24722804900000001</v>
          </cell>
          <cell r="C845">
            <v>1</v>
          </cell>
        </row>
        <row r="846">
          <cell r="B846">
            <v>0.24752772000000001</v>
          </cell>
          <cell r="C846">
            <v>1</v>
          </cell>
        </row>
        <row r="847">
          <cell r="B847">
            <v>0.24782739000000001</v>
          </cell>
          <cell r="C847">
            <v>1</v>
          </cell>
        </row>
        <row r="848">
          <cell r="B848">
            <v>0.24812706000000001</v>
          </cell>
          <cell r="C848">
            <v>1</v>
          </cell>
        </row>
        <row r="849">
          <cell r="B849">
            <v>0.24842673100000001</v>
          </cell>
          <cell r="C849">
            <v>1</v>
          </cell>
        </row>
        <row r="850">
          <cell r="B850">
            <v>0.24872640100000001</v>
          </cell>
          <cell r="C850">
            <v>1</v>
          </cell>
        </row>
        <row r="851">
          <cell r="B851">
            <v>0.24902607099999999</v>
          </cell>
          <cell r="C851">
            <v>1</v>
          </cell>
        </row>
        <row r="852">
          <cell r="B852">
            <v>0.24932574199999999</v>
          </cell>
          <cell r="C852">
            <v>1</v>
          </cell>
        </row>
        <row r="853">
          <cell r="B853">
            <v>0.24962541199999999</v>
          </cell>
          <cell r="C853">
            <v>1</v>
          </cell>
        </row>
        <row r="854">
          <cell r="B854">
            <v>0.24992508199999999</v>
          </cell>
          <cell r="C854">
            <v>1</v>
          </cell>
        </row>
        <row r="855">
          <cell r="B855">
            <v>0.25022475300000002</v>
          </cell>
          <cell r="C855">
            <v>1</v>
          </cell>
        </row>
        <row r="856">
          <cell r="B856">
            <v>0.250524423</v>
          </cell>
          <cell r="C856">
            <v>1</v>
          </cell>
        </row>
        <row r="857">
          <cell r="B857">
            <v>0.25082409300000003</v>
          </cell>
          <cell r="C857">
            <v>1</v>
          </cell>
        </row>
        <row r="858">
          <cell r="B858">
            <v>0.25112376400000003</v>
          </cell>
          <cell r="C858">
            <v>1</v>
          </cell>
        </row>
        <row r="859">
          <cell r="B859">
            <v>0.251423434</v>
          </cell>
          <cell r="C859">
            <v>1</v>
          </cell>
        </row>
        <row r="860">
          <cell r="B860">
            <v>0.251723105</v>
          </cell>
          <cell r="C860">
            <v>1</v>
          </cell>
        </row>
        <row r="861">
          <cell r="B861">
            <v>0.25202277499999998</v>
          </cell>
          <cell r="C861">
            <v>1</v>
          </cell>
        </row>
        <row r="862">
          <cell r="B862">
            <v>0.25232244500000001</v>
          </cell>
          <cell r="C862">
            <v>1</v>
          </cell>
        </row>
        <row r="863">
          <cell r="B863">
            <v>0.25262211600000001</v>
          </cell>
          <cell r="C863">
            <v>1</v>
          </cell>
        </row>
        <row r="864">
          <cell r="B864">
            <v>0.25292178599999998</v>
          </cell>
          <cell r="C864">
            <v>1</v>
          </cell>
        </row>
        <row r="865">
          <cell r="B865">
            <v>0.25322145600000001</v>
          </cell>
          <cell r="C865">
            <v>1</v>
          </cell>
        </row>
        <row r="866">
          <cell r="B866">
            <v>0.25352112700000001</v>
          </cell>
          <cell r="C866">
            <v>1</v>
          </cell>
        </row>
        <row r="867">
          <cell r="B867">
            <v>0.25382079699999999</v>
          </cell>
          <cell r="C867">
            <v>1</v>
          </cell>
        </row>
        <row r="868">
          <cell r="B868">
            <v>0.25412046700000002</v>
          </cell>
          <cell r="C868">
            <v>1</v>
          </cell>
        </row>
        <row r="869">
          <cell r="B869">
            <v>0.25442013800000002</v>
          </cell>
          <cell r="C869">
            <v>1</v>
          </cell>
        </row>
        <row r="870">
          <cell r="B870">
            <v>0.25471980799999999</v>
          </cell>
          <cell r="C870">
            <v>1</v>
          </cell>
        </row>
        <row r="871">
          <cell r="B871">
            <v>0.25501947899999999</v>
          </cell>
          <cell r="C871">
            <v>1</v>
          </cell>
        </row>
        <row r="872">
          <cell r="B872">
            <v>0.25531914900000002</v>
          </cell>
          <cell r="C872">
            <v>1</v>
          </cell>
        </row>
        <row r="873">
          <cell r="B873">
            <v>0.255618819</v>
          </cell>
          <cell r="C873">
            <v>1</v>
          </cell>
        </row>
        <row r="874">
          <cell r="B874">
            <v>0.25591849</v>
          </cell>
          <cell r="C874">
            <v>1</v>
          </cell>
        </row>
        <row r="875">
          <cell r="B875">
            <v>0.25621815999999997</v>
          </cell>
          <cell r="C875">
            <v>1</v>
          </cell>
        </row>
        <row r="876">
          <cell r="B876">
            <v>0.25651783</v>
          </cell>
          <cell r="C876">
            <v>1</v>
          </cell>
        </row>
        <row r="877">
          <cell r="B877">
            <v>0.256817501</v>
          </cell>
          <cell r="C877">
            <v>1</v>
          </cell>
        </row>
        <row r="878">
          <cell r="B878">
            <v>0.25711717099999998</v>
          </cell>
          <cell r="C878">
            <v>1</v>
          </cell>
        </row>
        <row r="879">
          <cell r="B879">
            <v>0.25741684100000001</v>
          </cell>
          <cell r="C879">
            <v>1</v>
          </cell>
        </row>
        <row r="880">
          <cell r="B880">
            <v>0.25771651200000001</v>
          </cell>
          <cell r="C880">
            <v>1</v>
          </cell>
        </row>
        <row r="881">
          <cell r="B881">
            <v>0.25801618199999998</v>
          </cell>
          <cell r="C881">
            <v>1</v>
          </cell>
        </row>
        <row r="882">
          <cell r="B882">
            <v>0.25831585299999998</v>
          </cell>
          <cell r="C882">
            <v>1</v>
          </cell>
        </row>
        <row r="883">
          <cell r="B883">
            <v>0.25861552300000001</v>
          </cell>
          <cell r="C883">
            <v>1</v>
          </cell>
        </row>
        <row r="884">
          <cell r="B884">
            <v>0.25891519299999999</v>
          </cell>
          <cell r="C884">
            <v>1</v>
          </cell>
        </row>
        <row r="885">
          <cell r="B885">
            <v>0.25921486399999999</v>
          </cell>
          <cell r="C885">
            <v>1</v>
          </cell>
        </row>
        <row r="886">
          <cell r="B886">
            <v>0.25951453400000002</v>
          </cell>
          <cell r="C886">
            <v>1</v>
          </cell>
        </row>
        <row r="887">
          <cell r="B887">
            <v>0.25981420399999999</v>
          </cell>
          <cell r="C887">
            <v>1</v>
          </cell>
        </row>
        <row r="888">
          <cell r="B888">
            <v>0.26011387499999999</v>
          </cell>
          <cell r="C888">
            <v>1</v>
          </cell>
        </row>
        <row r="889">
          <cell r="B889">
            <v>0.26041354500000002</v>
          </cell>
          <cell r="C889">
            <v>1</v>
          </cell>
        </row>
        <row r="890">
          <cell r="B890">
            <v>0.260713215</v>
          </cell>
          <cell r="C890">
            <v>1</v>
          </cell>
        </row>
        <row r="891">
          <cell r="B891">
            <v>0.261012886</v>
          </cell>
          <cell r="C891">
            <v>1</v>
          </cell>
        </row>
        <row r="892">
          <cell r="B892">
            <v>0.26131255599999997</v>
          </cell>
          <cell r="C892">
            <v>1</v>
          </cell>
        </row>
        <row r="893">
          <cell r="B893">
            <v>0.26161222699999997</v>
          </cell>
          <cell r="C893">
            <v>1</v>
          </cell>
        </row>
        <row r="894">
          <cell r="B894">
            <v>0.261911897</v>
          </cell>
          <cell r="C894">
            <v>1</v>
          </cell>
        </row>
        <row r="895">
          <cell r="B895">
            <v>0.26221156699999998</v>
          </cell>
          <cell r="C895">
            <v>1</v>
          </cell>
        </row>
        <row r="896">
          <cell r="B896">
            <v>0.26251123799999998</v>
          </cell>
          <cell r="C896">
            <v>1</v>
          </cell>
        </row>
        <row r="897">
          <cell r="B897">
            <v>0.26281090800000001</v>
          </cell>
          <cell r="C897">
            <v>1</v>
          </cell>
        </row>
        <row r="898">
          <cell r="B898">
            <v>0.26311057799999998</v>
          </cell>
          <cell r="C898">
            <v>1</v>
          </cell>
        </row>
        <row r="899">
          <cell r="B899">
            <v>0.26341024899999999</v>
          </cell>
          <cell r="C899">
            <v>1</v>
          </cell>
        </row>
        <row r="900">
          <cell r="B900">
            <v>0.26370991900000001</v>
          </cell>
          <cell r="C900">
            <v>1</v>
          </cell>
        </row>
        <row r="901">
          <cell r="B901">
            <v>0.26400958899999999</v>
          </cell>
          <cell r="C901">
            <v>1</v>
          </cell>
        </row>
        <row r="902">
          <cell r="B902">
            <v>0.26430925999999999</v>
          </cell>
          <cell r="C902">
            <v>1</v>
          </cell>
        </row>
        <row r="903">
          <cell r="B903">
            <v>0.26460893000000002</v>
          </cell>
          <cell r="C903">
            <v>1</v>
          </cell>
        </row>
        <row r="904">
          <cell r="B904">
            <v>0.26490860100000002</v>
          </cell>
          <cell r="C904">
            <v>1</v>
          </cell>
        </row>
        <row r="905">
          <cell r="B905">
            <v>0.265208271</v>
          </cell>
          <cell r="C905">
            <v>1</v>
          </cell>
        </row>
        <row r="906">
          <cell r="B906">
            <v>0.26550794100000003</v>
          </cell>
          <cell r="C906">
            <v>1</v>
          </cell>
        </row>
        <row r="907">
          <cell r="B907">
            <v>0.26580761200000003</v>
          </cell>
          <cell r="C907">
            <v>1</v>
          </cell>
        </row>
        <row r="908">
          <cell r="B908">
            <v>0.266107282</v>
          </cell>
          <cell r="C908">
            <v>1</v>
          </cell>
        </row>
        <row r="909">
          <cell r="B909">
            <v>0.26640695199999997</v>
          </cell>
          <cell r="C909">
            <v>1</v>
          </cell>
        </row>
        <row r="910">
          <cell r="B910">
            <v>0.26670662299999998</v>
          </cell>
          <cell r="C910">
            <v>1</v>
          </cell>
        </row>
        <row r="911">
          <cell r="B911">
            <v>0.26700629300000001</v>
          </cell>
          <cell r="C911">
            <v>1</v>
          </cell>
        </row>
        <row r="912">
          <cell r="B912">
            <v>0.26730596299999998</v>
          </cell>
          <cell r="C912">
            <v>1</v>
          </cell>
        </row>
        <row r="913">
          <cell r="B913">
            <v>0.26760563399999998</v>
          </cell>
          <cell r="C913">
            <v>1</v>
          </cell>
        </row>
        <row r="914">
          <cell r="B914">
            <v>0.26790530400000001</v>
          </cell>
          <cell r="C914">
            <v>1</v>
          </cell>
        </row>
        <row r="915">
          <cell r="B915">
            <v>0.26820497500000001</v>
          </cell>
          <cell r="C915">
            <v>1</v>
          </cell>
        </row>
        <row r="916">
          <cell r="B916">
            <v>0.26850464499999999</v>
          </cell>
          <cell r="C916">
            <v>1</v>
          </cell>
        </row>
        <row r="917">
          <cell r="B917">
            <v>0.26880431500000002</v>
          </cell>
          <cell r="C917">
            <v>1</v>
          </cell>
        </row>
        <row r="918">
          <cell r="B918">
            <v>0.26910398600000002</v>
          </cell>
          <cell r="C918">
            <v>1</v>
          </cell>
        </row>
        <row r="919">
          <cell r="B919">
            <v>0.26940365599999999</v>
          </cell>
          <cell r="C919">
            <v>1</v>
          </cell>
        </row>
        <row r="920">
          <cell r="B920">
            <v>0.26970332600000002</v>
          </cell>
          <cell r="C920">
            <v>1</v>
          </cell>
        </row>
        <row r="921">
          <cell r="B921">
            <v>0.27000299700000002</v>
          </cell>
          <cell r="C921">
            <v>1</v>
          </cell>
        </row>
        <row r="922">
          <cell r="B922">
            <v>0.270302667</v>
          </cell>
          <cell r="C922">
            <v>1</v>
          </cell>
        </row>
        <row r="923">
          <cell r="B923">
            <v>0.27060233700000003</v>
          </cell>
          <cell r="C923">
            <v>1</v>
          </cell>
        </row>
        <row r="924">
          <cell r="B924">
            <v>0.27090200800000003</v>
          </cell>
          <cell r="C924">
            <v>1</v>
          </cell>
        </row>
        <row r="925">
          <cell r="B925">
            <v>0.271201678</v>
          </cell>
          <cell r="C925">
            <v>1</v>
          </cell>
        </row>
        <row r="926">
          <cell r="B926">
            <v>0.271501349</v>
          </cell>
          <cell r="C926">
            <v>1</v>
          </cell>
        </row>
        <row r="927">
          <cell r="B927">
            <v>0.27180101899999998</v>
          </cell>
          <cell r="C927">
            <v>1</v>
          </cell>
        </row>
        <row r="928">
          <cell r="B928">
            <v>0.27210068900000001</v>
          </cell>
          <cell r="C928">
            <v>1</v>
          </cell>
        </row>
        <row r="929">
          <cell r="B929">
            <v>0.27240036000000001</v>
          </cell>
          <cell r="C929">
            <v>1</v>
          </cell>
        </row>
        <row r="930">
          <cell r="B930">
            <v>0.27270002999999998</v>
          </cell>
          <cell r="C930">
            <v>1</v>
          </cell>
        </row>
        <row r="931">
          <cell r="B931">
            <v>0.27299970000000001</v>
          </cell>
          <cell r="C931">
            <v>1</v>
          </cell>
        </row>
        <row r="932">
          <cell r="B932">
            <v>0.27329937100000001</v>
          </cell>
          <cell r="C932">
            <v>1</v>
          </cell>
        </row>
        <row r="933">
          <cell r="B933">
            <v>0.27359904099999999</v>
          </cell>
          <cell r="C933">
            <v>1</v>
          </cell>
        </row>
        <row r="934">
          <cell r="B934">
            <v>0.27389871100000002</v>
          </cell>
          <cell r="C934">
            <v>1</v>
          </cell>
        </row>
        <row r="935">
          <cell r="B935">
            <v>0.27419838200000002</v>
          </cell>
          <cell r="C935">
            <v>1</v>
          </cell>
        </row>
        <row r="936">
          <cell r="B936">
            <v>0.27449805199999999</v>
          </cell>
          <cell r="C936">
            <v>1</v>
          </cell>
        </row>
        <row r="937">
          <cell r="B937">
            <v>0.27479772299999999</v>
          </cell>
          <cell r="C937">
            <v>1</v>
          </cell>
        </row>
        <row r="938">
          <cell r="B938">
            <v>0.27509739300000002</v>
          </cell>
          <cell r="C938">
            <v>1</v>
          </cell>
        </row>
        <row r="939">
          <cell r="B939">
            <v>0.275397063</v>
          </cell>
          <cell r="C939">
            <v>1</v>
          </cell>
        </row>
        <row r="940">
          <cell r="B940">
            <v>0.275696734</v>
          </cell>
          <cell r="C940">
            <v>1</v>
          </cell>
        </row>
        <row r="941">
          <cell r="B941">
            <v>0.27599640399999997</v>
          </cell>
          <cell r="C941">
            <v>1</v>
          </cell>
        </row>
        <row r="942">
          <cell r="B942">
            <v>0.276296074</v>
          </cell>
          <cell r="C942">
            <v>1</v>
          </cell>
        </row>
        <row r="943">
          <cell r="B943">
            <v>0.276595745</v>
          </cell>
          <cell r="C943">
            <v>1</v>
          </cell>
        </row>
        <row r="944">
          <cell r="B944">
            <v>0.27689541499999998</v>
          </cell>
          <cell r="C944">
            <v>1</v>
          </cell>
        </row>
        <row r="945">
          <cell r="B945">
            <v>0.27719508500000001</v>
          </cell>
          <cell r="C945">
            <v>1</v>
          </cell>
        </row>
        <row r="946">
          <cell r="B946">
            <v>0.27749475600000001</v>
          </cell>
          <cell r="C946">
            <v>1</v>
          </cell>
        </row>
        <row r="947">
          <cell r="B947">
            <v>0.27779442599999998</v>
          </cell>
          <cell r="C947">
            <v>1</v>
          </cell>
        </row>
        <row r="948">
          <cell r="B948">
            <v>0.27809409600000001</v>
          </cell>
          <cell r="C948">
            <v>1</v>
          </cell>
        </row>
        <row r="949">
          <cell r="B949">
            <v>0.27839376700000001</v>
          </cell>
          <cell r="C949">
            <v>1</v>
          </cell>
        </row>
        <row r="950">
          <cell r="B950">
            <v>0.27869343699999999</v>
          </cell>
          <cell r="C950">
            <v>1</v>
          </cell>
        </row>
        <row r="951">
          <cell r="B951">
            <v>0.27899310799999999</v>
          </cell>
          <cell r="C951">
            <v>1</v>
          </cell>
        </row>
        <row r="952">
          <cell r="B952">
            <v>0.27929277800000002</v>
          </cell>
          <cell r="C952">
            <v>1</v>
          </cell>
        </row>
        <row r="953">
          <cell r="B953">
            <v>0.27959244799999999</v>
          </cell>
          <cell r="C953">
            <v>1</v>
          </cell>
        </row>
        <row r="954">
          <cell r="B954">
            <v>0.27989211899999999</v>
          </cell>
          <cell r="C954">
            <v>1</v>
          </cell>
        </row>
        <row r="955">
          <cell r="B955">
            <v>0.28019178900000002</v>
          </cell>
          <cell r="C955">
            <v>1</v>
          </cell>
        </row>
        <row r="956">
          <cell r="B956">
            <v>0.280491459</v>
          </cell>
          <cell r="C956">
            <v>1</v>
          </cell>
        </row>
        <row r="957">
          <cell r="B957">
            <v>0.28079113</v>
          </cell>
          <cell r="C957">
            <v>1</v>
          </cell>
        </row>
        <row r="958">
          <cell r="B958">
            <v>0.28109079999999997</v>
          </cell>
          <cell r="C958">
            <v>1</v>
          </cell>
        </row>
        <row r="959">
          <cell r="B959">
            <v>0.28139047</v>
          </cell>
          <cell r="C959">
            <v>1</v>
          </cell>
        </row>
        <row r="960">
          <cell r="B960">
            <v>0.28169014100000001</v>
          </cell>
          <cell r="C960">
            <v>1</v>
          </cell>
        </row>
        <row r="961">
          <cell r="B961">
            <v>0.28198981099999998</v>
          </cell>
          <cell r="C961">
            <v>1</v>
          </cell>
        </row>
        <row r="962">
          <cell r="B962">
            <v>0.28228948199999998</v>
          </cell>
          <cell r="C962">
            <v>1</v>
          </cell>
        </row>
        <row r="963">
          <cell r="B963">
            <v>0.28258915200000001</v>
          </cell>
          <cell r="C963">
            <v>1</v>
          </cell>
        </row>
        <row r="964">
          <cell r="B964">
            <v>0.28288882199999998</v>
          </cell>
          <cell r="C964">
            <v>1</v>
          </cell>
        </row>
        <row r="965">
          <cell r="B965">
            <v>0.28318849299999999</v>
          </cell>
          <cell r="C965">
            <v>1</v>
          </cell>
        </row>
        <row r="966">
          <cell r="B966">
            <v>0.28348816300000002</v>
          </cell>
          <cell r="C966">
            <v>1</v>
          </cell>
        </row>
        <row r="967">
          <cell r="B967">
            <v>0.28378783299999999</v>
          </cell>
          <cell r="C967">
            <v>1</v>
          </cell>
        </row>
        <row r="968">
          <cell r="B968">
            <v>0.28408750399999999</v>
          </cell>
          <cell r="C968">
            <v>1</v>
          </cell>
        </row>
        <row r="969">
          <cell r="B969">
            <v>0.28438717400000002</v>
          </cell>
          <cell r="C969">
            <v>1</v>
          </cell>
        </row>
        <row r="970">
          <cell r="B970">
            <v>0.28468684399999999</v>
          </cell>
          <cell r="C970">
            <v>1</v>
          </cell>
        </row>
        <row r="971">
          <cell r="B971">
            <v>0.284986515</v>
          </cell>
          <cell r="C971">
            <v>1</v>
          </cell>
        </row>
        <row r="972">
          <cell r="B972">
            <v>0.28528618500000003</v>
          </cell>
          <cell r="C972">
            <v>1</v>
          </cell>
        </row>
        <row r="973">
          <cell r="B973">
            <v>0.28558585600000003</v>
          </cell>
          <cell r="C973">
            <v>1</v>
          </cell>
        </row>
        <row r="974">
          <cell r="B974">
            <v>0.285885526</v>
          </cell>
          <cell r="C974">
            <v>1</v>
          </cell>
        </row>
        <row r="975">
          <cell r="B975">
            <v>0.28618519599999998</v>
          </cell>
          <cell r="C975">
            <v>1</v>
          </cell>
        </row>
        <row r="976">
          <cell r="B976">
            <v>0.28648486699999998</v>
          </cell>
          <cell r="C976">
            <v>1</v>
          </cell>
        </row>
        <row r="977">
          <cell r="B977">
            <v>0.28678453700000001</v>
          </cell>
          <cell r="C977">
            <v>1</v>
          </cell>
        </row>
        <row r="978">
          <cell r="B978">
            <v>0.28708420699999998</v>
          </cell>
          <cell r="C978">
            <v>1</v>
          </cell>
        </row>
        <row r="979">
          <cell r="B979">
            <v>0.28738387799999998</v>
          </cell>
          <cell r="C979">
            <v>1</v>
          </cell>
        </row>
        <row r="980">
          <cell r="B980">
            <v>0.28768354800000001</v>
          </cell>
          <cell r="C980">
            <v>1</v>
          </cell>
        </row>
        <row r="981">
          <cell r="B981">
            <v>0.28798321799999999</v>
          </cell>
          <cell r="C981">
            <v>1</v>
          </cell>
        </row>
        <row r="982">
          <cell r="B982">
            <v>0.28828288899999999</v>
          </cell>
          <cell r="C982">
            <v>1</v>
          </cell>
        </row>
        <row r="983">
          <cell r="B983">
            <v>0.28858255900000002</v>
          </cell>
          <cell r="C983">
            <v>1</v>
          </cell>
        </row>
        <row r="984">
          <cell r="B984">
            <v>0.28888223000000002</v>
          </cell>
          <cell r="C984">
            <v>1</v>
          </cell>
        </row>
        <row r="985">
          <cell r="B985">
            <v>0.28918189999999999</v>
          </cell>
          <cell r="C985">
            <v>1</v>
          </cell>
        </row>
        <row r="986">
          <cell r="B986">
            <v>0.28948157000000002</v>
          </cell>
          <cell r="C986">
            <v>1</v>
          </cell>
        </row>
        <row r="987">
          <cell r="B987">
            <v>0.28978124100000002</v>
          </cell>
          <cell r="C987">
            <v>1</v>
          </cell>
        </row>
        <row r="988">
          <cell r="B988">
            <v>0.290080911</v>
          </cell>
          <cell r="C988">
            <v>1</v>
          </cell>
        </row>
        <row r="989">
          <cell r="B989">
            <v>0.29038058100000003</v>
          </cell>
          <cell r="C989">
            <v>1</v>
          </cell>
        </row>
        <row r="990">
          <cell r="B990">
            <v>0.29068025199999997</v>
          </cell>
          <cell r="C990">
            <v>1</v>
          </cell>
        </row>
        <row r="991">
          <cell r="B991">
            <v>0.290979922</v>
          </cell>
          <cell r="C991">
            <v>1</v>
          </cell>
        </row>
        <row r="992">
          <cell r="B992">
            <v>0.29127959199999998</v>
          </cell>
          <cell r="C992">
            <v>1</v>
          </cell>
        </row>
        <row r="993">
          <cell r="B993">
            <v>0.29157926299999998</v>
          </cell>
          <cell r="C993">
            <v>1</v>
          </cell>
        </row>
        <row r="994">
          <cell r="B994">
            <v>0.29187893300000001</v>
          </cell>
          <cell r="C994">
            <v>1</v>
          </cell>
        </row>
        <row r="995">
          <cell r="B995">
            <v>0.29217860400000001</v>
          </cell>
          <cell r="C995">
            <v>1</v>
          </cell>
        </row>
        <row r="996">
          <cell r="B996">
            <v>0.29247827399999998</v>
          </cell>
          <cell r="C996">
            <v>1</v>
          </cell>
        </row>
        <row r="997">
          <cell r="B997">
            <v>0.29277794400000001</v>
          </cell>
          <cell r="C997">
            <v>1</v>
          </cell>
        </row>
        <row r="998">
          <cell r="B998">
            <v>0.29307761500000001</v>
          </cell>
          <cell r="C998">
            <v>1</v>
          </cell>
        </row>
        <row r="999">
          <cell r="B999">
            <v>0.29337728499999999</v>
          </cell>
          <cell r="C999">
            <v>1</v>
          </cell>
        </row>
        <row r="1000">
          <cell r="B1000">
            <v>0.29367695500000002</v>
          </cell>
          <cell r="C1000">
            <v>1</v>
          </cell>
        </row>
        <row r="1001">
          <cell r="B1001">
            <v>0.29397662600000002</v>
          </cell>
          <cell r="C1001">
            <v>1</v>
          </cell>
        </row>
        <row r="1002">
          <cell r="B1002">
            <v>0.29427629599999999</v>
          </cell>
          <cell r="C1002">
            <v>1</v>
          </cell>
        </row>
        <row r="1003">
          <cell r="B1003">
            <v>0.29457596600000002</v>
          </cell>
          <cell r="C1003">
            <v>1</v>
          </cell>
        </row>
        <row r="1004">
          <cell r="B1004">
            <v>0.29487563700000002</v>
          </cell>
          <cell r="C1004">
            <v>1</v>
          </cell>
        </row>
        <row r="1005">
          <cell r="B1005">
            <v>0.295175307</v>
          </cell>
          <cell r="C1005">
            <v>1</v>
          </cell>
        </row>
        <row r="1006">
          <cell r="B1006">
            <v>0.295474978</v>
          </cell>
          <cell r="C1006">
            <v>1</v>
          </cell>
        </row>
        <row r="1007">
          <cell r="B1007">
            <v>0.29577464799999997</v>
          </cell>
          <cell r="C1007">
            <v>1</v>
          </cell>
        </row>
        <row r="1008">
          <cell r="B1008">
            <v>0.296074318</v>
          </cell>
          <cell r="C1008">
            <v>1</v>
          </cell>
        </row>
        <row r="1009">
          <cell r="B1009">
            <v>0.296373989</v>
          </cell>
          <cell r="C1009">
            <v>1</v>
          </cell>
        </row>
        <row r="1010">
          <cell r="B1010">
            <v>0.29667365899999998</v>
          </cell>
          <cell r="C1010">
            <v>1</v>
          </cell>
        </row>
        <row r="1011">
          <cell r="B1011">
            <v>0.29697332900000001</v>
          </cell>
          <cell r="C1011">
            <v>1</v>
          </cell>
        </row>
        <row r="1012">
          <cell r="B1012">
            <v>0.29727300000000001</v>
          </cell>
          <cell r="C1012">
            <v>1</v>
          </cell>
        </row>
        <row r="1013">
          <cell r="B1013">
            <v>0.29757266999999998</v>
          </cell>
          <cell r="C1013">
            <v>1</v>
          </cell>
        </row>
        <row r="1014">
          <cell r="B1014">
            <v>0.29787234000000001</v>
          </cell>
          <cell r="C1014">
            <v>1</v>
          </cell>
        </row>
        <row r="1015">
          <cell r="B1015">
            <v>0.29817201100000001</v>
          </cell>
          <cell r="C1015">
            <v>1</v>
          </cell>
        </row>
        <row r="1016">
          <cell r="B1016">
            <v>0.29847168099999999</v>
          </cell>
          <cell r="C1016">
            <v>1</v>
          </cell>
        </row>
        <row r="1017">
          <cell r="B1017">
            <v>0.29877135199999999</v>
          </cell>
          <cell r="C1017">
            <v>1</v>
          </cell>
        </row>
        <row r="1018">
          <cell r="B1018">
            <v>0.29907102200000002</v>
          </cell>
          <cell r="C1018">
            <v>1</v>
          </cell>
        </row>
        <row r="1019">
          <cell r="B1019">
            <v>0.29937069199999999</v>
          </cell>
          <cell r="C1019">
            <v>1</v>
          </cell>
        </row>
        <row r="1020">
          <cell r="B1020">
            <v>0.299670363</v>
          </cell>
          <cell r="C1020">
            <v>1</v>
          </cell>
        </row>
        <row r="1021">
          <cell r="B1021">
            <v>0.29997003300000002</v>
          </cell>
          <cell r="C1021">
            <v>1</v>
          </cell>
        </row>
        <row r="1022">
          <cell r="B1022">
            <v>0.300269703</v>
          </cell>
          <cell r="C1022">
            <v>1</v>
          </cell>
        </row>
        <row r="1023">
          <cell r="B1023">
            <v>0.300569374</v>
          </cell>
          <cell r="C1023">
            <v>1</v>
          </cell>
        </row>
        <row r="1024">
          <cell r="B1024">
            <v>0.30086904399999997</v>
          </cell>
          <cell r="C1024">
            <v>1</v>
          </cell>
        </row>
        <row r="1025">
          <cell r="B1025">
            <v>0.301168714</v>
          </cell>
          <cell r="C1025">
            <v>1</v>
          </cell>
        </row>
        <row r="1026">
          <cell r="B1026">
            <v>0.30146838500000001</v>
          </cell>
          <cell r="C1026">
            <v>1</v>
          </cell>
        </row>
        <row r="1027">
          <cell r="B1027">
            <v>0.30176805499999998</v>
          </cell>
          <cell r="C1027">
            <v>1</v>
          </cell>
        </row>
        <row r="1028">
          <cell r="B1028">
            <v>0.30206772599999998</v>
          </cell>
          <cell r="C1028">
            <v>1</v>
          </cell>
        </row>
        <row r="1029">
          <cell r="B1029">
            <v>0.30236739600000001</v>
          </cell>
          <cell r="C1029">
            <v>1</v>
          </cell>
        </row>
        <row r="1030">
          <cell r="B1030">
            <v>0.30266706599999998</v>
          </cell>
          <cell r="C1030">
            <v>1</v>
          </cell>
        </row>
        <row r="1031">
          <cell r="B1031">
            <v>0.30296673699999999</v>
          </cell>
          <cell r="C1031">
            <v>1</v>
          </cell>
        </row>
        <row r="1032">
          <cell r="B1032">
            <v>0.30326640700000002</v>
          </cell>
          <cell r="C1032">
            <v>1</v>
          </cell>
        </row>
        <row r="1033">
          <cell r="B1033">
            <v>0.30356607699999999</v>
          </cell>
          <cell r="C1033">
            <v>1</v>
          </cell>
        </row>
        <row r="1034">
          <cell r="B1034">
            <v>0.30386574799999999</v>
          </cell>
          <cell r="C1034">
            <v>1</v>
          </cell>
        </row>
        <row r="1035">
          <cell r="B1035">
            <v>0.30416541800000002</v>
          </cell>
          <cell r="C1035">
            <v>1</v>
          </cell>
        </row>
        <row r="1036">
          <cell r="B1036">
            <v>0.30446508799999999</v>
          </cell>
          <cell r="C1036">
            <v>1</v>
          </cell>
        </row>
        <row r="1037">
          <cell r="B1037">
            <v>0.304764759</v>
          </cell>
          <cell r="C1037">
            <v>1</v>
          </cell>
        </row>
        <row r="1038">
          <cell r="B1038">
            <v>0.30506442900000003</v>
          </cell>
          <cell r="C1038">
            <v>1</v>
          </cell>
        </row>
        <row r="1039">
          <cell r="B1039">
            <v>0.305364099</v>
          </cell>
          <cell r="C1039">
            <v>1</v>
          </cell>
        </row>
        <row r="1040">
          <cell r="B1040">
            <v>0.30566377</v>
          </cell>
          <cell r="C1040">
            <v>1</v>
          </cell>
        </row>
        <row r="1041">
          <cell r="B1041">
            <v>0.30596343999999998</v>
          </cell>
          <cell r="C1041">
            <v>1</v>
          </cell>
        </row>
        <row r="1042">
          <cell r="B1042">
            <v>0.30626311099999998</v>
          </cell>
          <cell r="C1042">
            <v>1</v>
          </cell>
        </row>
        <row r="1043">
          <cell r="B1043">
            <v>0.30656278100000001</v>
          </cell>
          <cell r="C1043">
            <v>1</v>
          </cell>
        </row>
        <row r="1044">
          <cell r="B1044">
            <v>0.30686245099999998</v>
          </cell>
          <cell r="C1044">
            <v>1</v>
          </cell>
        </row>
        <row r="1045">
          <cell r="B1045">
            <v>0.30716212199999998</v>
          </cell>
          <cell r="C1045">
            <v>1</v>
          </cell>
        </row>
        <row r="1046">
          <cell r="B1046">
            <v>0.30746179200000001</v>
          </cell>
          <cell r="C1046">
            <v>1</v>
          </cell>
        </row>
        <row r="1047">
          <cell r="B1047">
            <v>0.30776146199999999</v>
          </cell>
          <cell r="C1047">
            <v>1</v>
          </cell>
        </row>
        <row r="1048">
          <cell r="B1048">
            <v>0.30806113299999999</v>
          </cell>
          <cell r="C1048">
            <v>1</v>
          </cell>
        </row>
        <row r="1049">
          <cell r="B1049">
            <v>0.30836080300000002</v>
          </cell>
          <cell r="C1049">
            <v>1</v>
          </cell>
        </row>
        <row r="1050">
          <cell r="B1050">
            <v>0.30866047299999999</v>
          </cell>
          <cell r="C1050">
            <v>1</v>
          </cell>
        </row>
        <row r="1051">
          <cell r="B1051">
            <v>0.30896014399999999</v>
          </cell>
          <cell r="C1051">
            <v>1</v>
          </cell>
        </row>
        <row r="1052">
          <cell r="B1052">
            <v>0.30925981400000002</v>
          </cell>
          <cell r="C1052">
            <v>1</v>
          </cell>
        </row>
        <row r="1053">
          <cell r="B1053">
            <v>0.30955948500000002</v>
          </cell>
          <cell r="C1053">
            <v>1</v>
          </cell>
        </row>
        <row r="1054">
          <cell r="B1054">
            <v>0.309859155</v>
          </cell>
          <cell r="C1054">
            <v>1</v>
          </cell>
        </row>
        <row r="1055">
          <cell r="B1055">
            <v>0.31015882500000003</v>
          </cell>
          <cell r="C1055">
            <v>1</v>
          </cell>
        </row>
        <row r="1056">
          <cell r="B1056">
            <v>0.31045849599999997</v>
          </cell>
          <cell r="C1056">
            <v>1</v>
          </cell>
        </row>
        <row r="1057">
          <cell r="B1057">
            <v>0.310758166</v>
          </cell>
          <cell r="C1057">
            <v>1</v>
          </cell>
        </row>
        <row r="1058">
          <cell r="B1058">
            <v>0.31105783599999998</v>
          </cell>
          <cell r="C1058">
            <v>1</v>
          </cell>
        </row>
        <row r="1059">
          <cell r="B1059">
            <v>0.31135750699999998</v>
          </cell>
          <cell r="C1059">
            <v>1</v>
          </cell>
        </row>
        <row r="1060">
          <cell r="B1060">
            <v>0.31165717700000001</v>
          </cell>
          <cell r="C1060">
            <v>1</v>
          </cell>
        </row>
        <row r="1061">
          <cell r="B1061">
            <v>0.31195684699999998</v>
          </cell>
          <cell r="C1061">
            <v>1</v>
          </cell>
        </row>
        <row r="1062">
          <cell r="B1062">
            <v>0.31225651799999998</v>
          </cell>
          <cell r="C1062">
            <v>1</v>
          </cell>
        </row>
        <row r="1063">
          <cell r="B1063">
            <v>0.31255618800000001</v>
          </cell>
          <cell r="C1063">
            <v>1</v>
          </cell>
        </row>
        <row r="1064">
          <cell r="B1064">
            <v>0.31285585900000001</v>
          </cell>
          <cell r="C1064">
            <v>1</v>
          </cell>
        </row>
        <row r="1065">
          <cell r="B1065">
            <v>0.31315552899999999</v>
          </cell>
          <cell r="C1065">
            <v>1</v>
          </cell>
        </row>
        <row r="1066">
          <cell r="B1066">
            <v>0.31345519900000002</v>
          </cell>
          <cell r="C1066">
            <v>1</v>
          </cell>
        </row>
        <row r="1067">
          <cell r="B1067">
            <v>0.31375487000000002</v>
          </cell>
          <cell r="C1067">
            <v>1</v>
          </cell>
        </row>
        <row r="1068">
          <cell r="B1068">
            <v>0.31405453999999999</v>
          </cell>
          <cell r="C1068">
            <v>1</v>
          </cell>
        </row>
        <row r="1069">
          <cell r="B1069">
            <v>0.31435421000000002</v>
          </cell>
          <cell r="C1069">
            <v>1</v>
          </cell>
        </row>
        <row r="1070">
          <cell r="B1070">
            <v>0.31465388100000002</v>
          </cell>
          <cell r="C1070">
            <v>1</v>
          </cell>
        </row>
        <row r="1071">
          <cell r="B1071">
            <v>0.314953551</v>
          </cell>
          <cell r="C1071">
            <v>1</v>
          </cell>
        </row>
        <row r="1072">
          <cell r="B1072">
            <v>0.31525322099999997</v>
          </cell>
          <cell r="C1072">
            <v>1</v>
          </cell>
        </row>
        <row r="1073">
          <cell r="B1073">
            <v>0.31555289199999997</v>
          </cell>
          <cell r="C1073">
            <v>1</v>
          </cell>
        </row>
        <row r="1074">
          <cell r="B1074">
            <v>0.315852562</v>
          </cell>
          <cell r="C1074">
            <v>1</v>
          </cell>
        </row>
        <row r="1075">
          <cell r="B1075">
            <v>0.316152233</v>
          </cell>
          <cell r="C1075">
            <v>1</v>
          </cell>
        </row>
        <row r="1076">
          <cell r="B1076">
            <v>0.31645190299999998</v>
          </cell>
          <cell r="C1076">
            <v>1</v>
          </cell>
        </row>
        <row r="1077">
          <cell r="B1077">
            <v>0.31675157300000001</v>
          </cell>
          <cell r="C1077">
            <v>1</v>
          </cell>
        </row>
        <row r="1078">
          <cell r="B1078">
            <v>0.31705124400000001</v>
          </cell>
          <cell r="C1078">
            <v>1</v>
          </cell>
        </row>
        <row r="1079">
          <cell r="B1079">
            <v>0.31735091399999998</v>
          </cell>
          <cell r="C1079">
            <v>1</v>
          </cell>
        </row>
        <row r="1080">
          <cell r="B1080">
            <v>0.31765058400000001</v>
          </cell>
          <cell r="C1080">
            <v>1</v>
          </cell>
        </row>
        <row r="1081">
          <cell r="B1081">
            <v>0.31795025500000001</v>
          </cell>
          <cell r="C1081">
            <v>1</v>
          </cell>
        </row>
        <row r="1082">
          <cell r="B1082">
            <v>0.31824992499999999</v>
          </cell>
          <cell r="C1082">
            <v>1</v>
          </cell>
        </row>
        <row r="1083">
          <cell r="B1083">
            <v>0.31854959500000002</v>
          </cell>
          <cell r="C1083">
            <v>1</v>
          </cell>
        </row>
        <row r="1084">
          <cell r="B1084">
            <v>0.31884926600000002</v>
          </cell>
          <cell r="C1084">
            <v>1</v>
          </cell>
        </row>
        <row r="1085">
          <cell r="B1085">
            <v>0.31914893599999999</v>
          </cell>
          <cell r="C1085">
            <v>1</v>
          </cell>
        </row>
        <row r="1086">
          <cell r="B1086">
            <v>0.319448607</v>
          </cell>
          <cell r="C1086">
            <v>1</v>
          </cell>
        </row>
        <row r="1087">
          <cell r="B1087">
            <v>0.31974827700000003</v>
          </cell>
          <cell r="C1087">
            <v>1</v>
          </cell>
        </row>
        <row r="1088">
          <cell r="B1088">
            <v>0.320047947</v>
          </cell>
          <cell r="C1088">
            <v>1</v>
          </cell>
        </row>
        <row r="1089">
          <cell r="B1089">
            <v>0.320347618</v>
          </cell>
          <cell r="C1089">
            <v>1</v>
          </cell>
        </row>
        <row r="1090">
          <cell r="B1090">
            <v>0.32064728799999997</v>
          </cell>
          <cell r="C1090">
            <v>1</v>
          </cell>
        </row>
        <row r="1091">
          <cell r="B1091">
            <v>0.320946958</v>
          </cell>
          <cell r="C1091">
            <v>1</v>
          </cell>
        </row>
        <row r="1092">
          <cell r="B1092">
            <v>0.32124662900000001</v>
          </cell>
          <cell r="C1092">
            <v>1</v>
          </cell>
        </row>
        <row r="1093">
          <cell r="B1093">
            <v>0.32154629899999998</v>
          </cell>
          <cell r="C1093">
            <v>1</v>
          </cell>
        </row>
        <row r="1094">
          <cell r="B1094">
            <v>0.32184596900000001</v>
          </cell>
          <cell r="C1094">
            <v>1</v>
          </cell>
        </row>
        <row r="1095">
          <cell r="B1095">
            <v>0.32214564000000001</v>
          </cell>
          <cell r="C1095">
            <v>1</v>
          </cell>
        </row>
        <row r="1096">
          <cell r="B1096">
            <v>0.32244530999999998</v>
          </cell>
          <cell r="C1096">
            <v>1</v>
          </cell>
        </row>
        <row r="1097">
          <cell r="B1097">
            <v>0.32274498099999999</v>
          </cell>
          <cell r="C1097">
            <v>1</v>
          </cell>
        </row>
        <row r="1098">
          <cell r="B1098">
            <v>0.32304465100000002</v>
          </cell>
          <cell r="C1098">
            <v>1</v>
          </cell>
        </row>
        <row r="1099">
          <cell r="B1099">
            <v>0.32334432099999999</v>
          </cell>
          <cell r="C1099">
            <v>1</v>
          </cell>
        </row>
        <row r="1100">
          <cell r="B1100">
            <v>0.32364399199999999</v>
          </cell>
          <cell r="C1100">
            <v>1</v>
          </cell>
        </row>
        <row r="1101">
          <cell r="B1101">
            <v>0.32394366200000002</v>
          </cell>
          <cell r="C1101">
            <v>1</v>
          </cell>
        </row>
        <row r="1102">
          <cell r="B1102">
            <v>0.324243332</v>
          </cell>
          <cell r="C1102">
            <v>1</v>
          </cell>
        </row>
        <row r="1103">
          <cell r="B1103">
            <v>0.324543003</v>
          </cell>
          <cell r="C1103">
            <v>1</v>
          </cell>
        </row>
        <row r="1104">
          <cell r="B1104">
            <v>0.32484267300000003</v>
          </cell>
          <cell r="C1104">
            <v>1</v>
          </cell>
        </row>
        <row r="1105">
          <cell r="B1105">
            <v>0.325142343</v>
          </cell>
          <cell r="C1105">
            <v>1</v>
          </cell>
        </row>
        <row r="1106">
          <cell r="B1106">
            <v>0.325442014</v>
          </cell>
          <cell r="C1106">
            <v>1</v>
          </cell>
        </row>
        <row r="1107">
          <cell r="B1107">
            <v>0.32574168399999998</v>
          </cell>
          <cell r="C1107">
            <v>1</v>
          </cell>
        </row>
        <row r="1108">
          <cell r="B1108">
            <v>0.32604135499999998</v>
          </cell>
          <cell r="C1108">
            <v>1</v>
          </cell>
        </row>
        <row r="1109">
          <cell r="B1109">
            <v>0.32634102500000001</v>
          </cell>
          <cell r="C1109">
            <v>1</v>
          </cell>
        </row>
        <row r="1110">
          <cell r="B1110">
            <v>0.32664069499999998</v>
          </cell>
          <cell r="C1110">
            <v>1</v>
          </cell>
        </row>
        <row r="1111">
          <cell r="B1111">
            <v>0.32694036599999998</v>
          </cell>
          <cell r="C1111">
            <v>1</v>
          </cell>
        </row>
        <row r="1112">
          <cell r="B1112">
            <v>0.32724003600000001</v>
          </cell>
          <cell r="C1112">
            <v>1</v>
          </cell>
        </row>
        <row r="1113">
          <cell r="B1113">
            <v>0.32753970599999999</v>
          </cell>
          <cell r="C1113">
            <v>1</v>
          </cell>
        </row>
        <row r="1114">
          <cell r="B1114">
            <v>0.32783937699999999</v>
          </cell>
          <cell r="C1114">
            <v>1</v>
          </cell>
        </row>
        <row r="1115">
          <cell r="B1115">
            <v>0.32813904700000002</v>
          </cell>
          <cell r="C1115">
            <v>1</v>
          </cell>
        </row>
        <row r="1116">
          <cell r="B1116">
            <v>0.32843871699999999</v>
          </cell>
          <cell r="C1116">
            <v>1</v>
          </cell>
        </row>
        <row r="1117">
          <cell r="B1117">
            <v>0.32873838799999999</v>
          </cell>
          <cell r="C1117">
            <v>1</v>
          </cell>
        </row>
        <row r="1118">
          <cell r="B1118">
            <v>0.32903805800000002</v>
          </cell>
          <cell r="C1118">
            <v>1</v>
          </cell>
        </row>
        <row r="1119">
          <cell r="B1119">
            <v>0.329337728</v>
          </cell>
          <cell r="C1119">
            <v>1</v>
          </cell>
        </row>
        <row r="1120">
          <cell r="B1120">
            <v>0.329637399</v>
          </cell>
          <cell r="C1120">
            <v>1</v>
          </cell>
        </row>
        <row r="1121">
          <cell r="B1121">
            <v>0.32993706900000003</v>
          </cell>
          <cell r="C1121">
            <v>1</v>
          </cell>
        </row>
        <row r="1122">
          <cell r="B1122">
            <v>0.33023673999999997</v>
          </cell>
          <cell r="C1122">
            <v>1</v>
          </cell>
        </row>
        <row r="1123">
          <cell r="B1123">
            <v>0.33053641</v>
          </cell>
          <cell r="C1123">
            <v>1</v>
          </cell>
        </row>
        <row r="1124">
          <cell r="B1124">
            <v>0.33083607999999998</v>
          </cell>
          <cell r="C1124">
            <v>1</v>
          </cell>
        </row>
        <row r="1125">
          <cell r="B1125">
            <v>0.33113575099999998</v>
          </cell>
          <cell r="C1125">
            <v>1</v>
          </cell>
        </row>
        <row r="1126">
          <cell r="B1126">
            <v>0.33143542100000001</v>
          </cell>
          <cell r="C1126">
            <v>1</v>
          </cell>
        </row>
        <row r="1127">
          <cell r="B1127">
            <v>0.33173509099999998</v>
          </cell>
          <cell r="C1127">
            <v>1</v>
          </cell>
        </row>
        <row r="1128">
          <cell r="B1128">
            <v>0.33203476199999998</v>
          </cell>
          <cell r="C1128">
            <v>1</v>
          </cell>
        </row>
        <row r="1129">
          <cell r="B1129">
            <v>0.33233443200000001</v>
          </cell>
          <cell r="C1129">
            <v>1</v>
          </cell>
        </row>
        <row r="1130">
          <cell r="B1130">
            <v>0.33263410199999999</v>
          </cell>
          <cell r="C1130">
            <v>1</v>
          </cell>
        </row>
        <row r="1131">
          <cell r="B1131">
            <v>0.33293377299999999</v>
          </cell>
          <cell r="C1131">
            <v>1</v>
          </cell>
        </row>
        <row r="1132">
          <cell r="B1132">
            <v>0.33323344300000002</v>
          </cell>
          <cell r="C1132">
            <v>1</v>
          </cell>
        </row>
        <row r="1133">
          <cell r="B1133">
            <v>0.33353311400000002</v>
          </cell>
          <cell r="C1133">
            <v>1</v>
          </cell>
        </row>
        <row r="1134">
          <cell r="B1134">
            <v>0.33383278399999999</v>
          </cell>
          <cell r="C1134">
            <v>1</v>
          </cell>
        </row>
        <row r="1135">
          <cell r="B1135">
            <v>0.33413245400000002</v>
          </cell>
          <cell r="C1135">
            <v>1</v>
          </cell>
        </row>
        <row r="1136">
          <cell r="B1136">
            <v>0.33443212500000002</v>
          </cell>
          <cell r="C1136">
            <v>1</v>
          </cell>
        </row>
        <row r="1137">
          <cell r="B1137">
            <v>0.334731795</v>
          </cell>
          <cell r="C1137">
            <v>1</v>
          </cell>
        </row>
        <row r="1138">
          <cell r="B1138">
            <v>0.33503146499999997</v>
          </cell>
          <cell r="C1138">
            <v>1</v>
          </cell>
        </row>
        <row r="1139">
          <cell r="B1139">
            <v>0.33533113599999997</v>
          </cell>
          <cell r="C1139">
            <v>1</v>
          </cell>
        </row>
        <row r="1140">
          <cell r="B1140">
            <v>0.335630806</v>
          </cell>
          <cell r="C1140">
            <v>1</v>
          </cell>
        </row>
        <row r="1141">
          <cell r="B1141">
            <v>0.33593047599999998</v>
          </cell>
          <cell r="C1141">
            <v>1</v>
          </cell>
        </row>
        <row r="1142">
          <cell r="B1142">
            <v>0.33623014699999998</v>
          </cell>
          <cell r="C1142">
            <v>1</v>
          </cell>
        </row>
        <row r="1143">
          <cell r="B1143">
            <v>0.33652981700000001</v>
          </cell>
          <cell r="C1143">
            <v>1</v>
          </cell>
        </row>
        <row r="1144">
          <cell r="B1144">
            <v>0.33682948800000001</v>
          </cell>
          <cell r="C1144">
            <v>1</v>
          </cell>
        </row>
        <row r="1145">
          <cell r="B1145">
            <v>0.33712915799999998</v>
          </cell>
          <cell r="C1145">
            <v>1</v>
          </cell>
        </row>
        <row r="1146">
          <cell r="B1146">
            <v>0.33742882800000001</v>
          </cell>
          <cell r="C1146">
            <v>1</v>
          </cell>
        </row>
        <row r="1147">
          <cell r="B1147">
            <v>0.33772849900000002</v>
          </cell>
          <cell r="C1147">
            <v>1</v>
          </cell>
        </row>
        <row r="1148">
          <cell r="B1148">
            <v>0.33802816899999999</v>
          </cell>
          <cell r="C1148">
            <v>1</v>
          </cell>
        </row>
        <row r="1149">
          <cell r="B1149">
            <v>0.33832783900000002</v>
          </cell>
          <cell r="C1149">
            <v>1</v>
          </cell>
        </row>
        <row r="1150">
          <cell r="B1150">
            <v>0.33862751000000002</v>
          </cell>
          <cell r="C1150">
            <v>1</v>
          </cell>
        </row>
        <row r="1151">
          <cell r="B1151">
            <v>0.33892717999999999</v>
          </cell>
          <cell r="C1151">
            <v>1</v>
          </cell>
        </row>
        <row r="1152">
          <cell r="B1152">
            <v>0.33922685000000002</v>
          </cell>
          <cell r="C1152">
            <v>1</v>
          </cell>
        </row>
        <row r="1153">
          <cell r="B1153">
            <v>0.33952652100000003</v>
          </cell>
          <cell r="C1153">
            <v>1</v>
          </cell>
        </row>
        <row r="1154">
          <cell r="B1154">
            <v>0.339826191</v>
          </cell>
          <cell r="C1154">
            <v>1</v>
          </cell>
        </row>
        <row r="1155">
          <cell r="B1155">
            <v>0.340125862</v>
          </cell>
          <cell r="C1155">
            <v>1</v>
          </cell>
        </row>
        <row r="1156">
          <cell r="B1156">
            <v>0.34042553199999998</v>
          </cell>
          <cell r="C1156">
            <v>1</v>
          </cell>
        </row>
        <row r="1157">
          <cell r="B1157">
            <v>0.340725202</v>
          </cell>
          <cell r="C1157">
            <v>1</v>
          </cell>
        </row>
        <row r="1158">
          <cell r="B1158">
            <v>0.34102487300000001</v>
          </cell>
          <cell r="C1158">
            <v>1</v>
          </cell>
        </row>
        <row r="1159">
          <cell r="B1159">
            <v>0.34132454299999998</v>
          </cell>
          <cell r="C1159">
            <v>1</v>
          </cell>
        </row>
        <row r="1160">
          <cell r="B1160">
            <v>0.34162421300000001</v>
          </cell>
          <cell r="C1160">
            <v>1</v>
          </cell>
        </row>
        <row r="1161">
          <cell r="B1161">
            <v>0.34192388400000001</v>
          </cell>
          <cell r="C1161">
            <v>1</v>
          </cell>
        </row>
        <row r="1162">
          <cell r="B1162">
            <v>0.34222355399999999</v>
          </cell>
          <cell r="C1162">
            <v>1</v>
          </cell>
        </row>
        <row r="1163">
          <cell r="B1163">
            <v>0.34252322400000002</v>
          </cell>
          <cell r="C1163">
            <v>1</v>
          </cell>
        </row>
        <row r="1164">
          <cell r="B1164">
            <v>0.34282289500000002</v>
          </cell>
          <cell r="C1164">
            <v>1</v>
          </cell>
        </row>
        <row r="1165">
          <cell r="B1165">
            <v>0.34312256499999999</v>
          </cell>
          <cell r="C1165">
            <v>1</v>
          </cell>
        </row>
        <row r="1166">
          <cell r="B1166">
            <v>0.34342223599999999</v>
          </cell>
          <cell r="C1166">
            <v>1</v>
          </cell>
        </row>
        <row r="1167">
          <cell r="B1167">
            <v>0.34372190600000002</v>
          </cell>
          <cell r="C1167">
            <v>1</v>
          </cell>
        </row>
        <row r="1168">
          <cell r="B1168">
            <v>0.344021576</v>
          </cell>
          <cell r="C1168">
            <v>1</v>
          </cell>
        </row>
        <row r="1169">
          <cell r="B1169">
            <v>0.344321247</v>
          </cell>
          <cell r="C1169">
            <v>1</v>
          </cell>
        </row>
        <row r="1170">
          <cell r="B1170">
            <v>0.34462091700000003</v>
          </cell>
          <cell r="C1170">
            <v>1</v>
          </cell>
        </row>
        <row r="1171">
          <cell r="B1171">
            <v>0.344920587</v>
          </cell>
          <cell r="C1171">
            <v>1</v>
          </cell>
        </row>
        <row r="1172">
          <cell r="B1172">
            <v>0.345220258</v>
          </cell>
          <cell r="C1172">
            <v>1</v>
          </cell>
        </row>
        <row r="1173">
          <cell r="B1173">
            <v>0.34551992799999998</v>
          </cell>
          <cell r="C1173">
            <v>1</v>
          </cell>
        </row>
        <row r="1174">
          <cell r="B1174">
            <v>0.34581959800000001</v>
          </cell>
          <cell r="C1174">
            <v>1</v>
          </cell>
        </row>
        <row r="1175">
          <cell r="B1175">
            <v>0.34611926900000001</v>
          </cell>
          <cell r="C1175">
            <v>1</v>
          </cell>
        </row>
        <row r="1176">
          <cell r="B1176">
            <v>0.34641893899999998</v>
          </cell>
          <cell r="C1176">
            <v>1</v>
          </cell>
        </row>
        <row r="1177">
          <cell r="B1177">
            <v>0.34671860999999998</v>
          </cell>
          <cell r="C1177">
            <v>1</v>
          </cell>
        </row>
        <row r="1178">
          <cell r="B1178">
            <v>0.34701828000000001</v>
          </cell>
          <cell r="C1178">
            <v>1</v>
          </cell>
        </row>
        <row r="1179">
          <cell r="B1179">
            <v>0.34731794999999999</v>
          </cell>
          <cell r="C1179">
            <v>1</v>
          </cell>
        </row>
        <row r="1180">
          <cell r="B1180">
            <v>0.34761762099999999</v>
          </cell>
          <cell r="C1180">
            <v>1</v>
          </cell>
        </row>
        <row r="1181">
          <cell r="B1181">
            <v>0.34791729100000002</v>
          </cell>
          <cell r="C1181">
            <v>1</v>
          </cell>
        </row>
        <row r="1182">
          <cell r="B1182">
            <v>0.34821696099999999</v>
          </cell>
          <cell r="C1182">
            <v>1</v>
          </cell>
        </row>
        <row r="1183">
          <cell r="B1183">
            <v>0.34851663199999999</v>
          </cell>
          <cell r="C1183">
            <v>1</v>
          </cell>
        </row>
        <row r="1184">
          <cell r="B1184">
            <v>0.34881630200000002</v>
          </cell>
          <cell r="C1184">
            <v>1</v>
          </cell>
        </row>
        <row r="1185">
          <cell r="B1185">
            <v>0.349115972</v>
          </cell>
          <cell r="C1185">
            <v>1</v>
          </cell>
        </row>
        <row r="1186">
          <cell r="B1186">
            <v>0.349415643</v>
          </cell>
          <cell r="C1186">
            <v>1</v>
          </cell>
        </row>
        <row r="1187">
          <cell r="B1187">
            <v>0.34971531300000003</v>
          </cell>
          <cell r="C1187">
            <v>1</v>
          </cell>
        </row>
        <row r="1188">
          <cell r="B1188">
            <v>0.35001498399999997</v>
          </cell>
          <cell r="C1188">
            <v>1</v>
          </cell>
        </row>
        <row r="1189">
          <cell r="B1189">
            <v>0.350314654</v>
          </cell>
          <cell r="C1189">
            <v>1</v>
          </cell>
        </row>
        <row r="1190">
          <cell r="B1190">
            <v>0.35061432399999998</v>
          </cell>
          <cell r="C1190">
            <v>1</v>
          </cell>
        </row>
        <row r="1191">
          <cell r="B1191">
            <v>0.35091399499999998</v>
          </cell>
          <cell r="C1191">
            <v>1</v>
          </cell>
        </row>
        <row r="1192">
          <cell r="B1192">
            <v>0.35121366500000001</v>
          </cell>
          <cell r="C1192">
            <v>1</v>
          </cell>
        </row>
        <row r="1193">
          <cell r="B1193">
            <v>0.35151333499999998</v>
          </cell>
          <cell r="C1193">
            <v>1</v>
          </cell>
        </row>
        <row r="1194">
          <cell r="B1194">
            <v>0.35181300599999998</v>
          </cell>
          <cell r="C1194">
            <v>1</v>
          </cell>
        </row>
        <row r="1195">
          <cell r="B1195">
            <v>0.35211267600000001</v>
          </cell>
          <cell r="C1195">
            <v>1</v>
          </cell>
        </row>
        <row r="1196">
          <cell r="B1196">
            <v>0.35241234599999999</v>
          </cell>
          <cell r="C1196">
            <v>1</v>
          </cell>
        </row>
        <row r="1197">
          <cell r="B1197">
            <v>0.35271201699999999</v>
          </cell>
          <cell r="C1197">
            <v>1</v>
          </cell>
        </row>
        <row r="1198">
          <cell r="B1198">
            <v>0.35301168700000002</v>
          </cell>
          <cell r="C1198">
            <v>1</v>
          </cell>
        </row>
        <row r="1199">
          <cell r="B1199">
            <v>0.35331135800000002</v>
          </cell>
          <cell r="C1199">
            <v>1</v>
          </cell>
        </row>
        <row r="1200">
          <cell r="B1200">
            <v>0.35361102799999999</v>
          </cell>
          <cell r="C1200">
            <v>1</v>
          </cell>
        </row>
        <row r="1201">
          <cell r="B1201">
            <v>0.35391069800000002</v>
          </cell>
          <cell r="C1201">
            <v>1</v>
          </cell>
        </row>
        <row r="1202">
          <cell r="B1202">
            <v>0.35421036900000002</v>
          </cell>
          <cell r="C1202">
            <v>1</v>
          </cell>
        </row>
        <row r="1203">
          <cell r="B1203">
            <v>0.354510039</v>
          </cell>
          <cell r="C1203">
            <v>1</v>
          </cell>
        </row>
        <row r="1204">
          <cell r="B1204">
            <v>0.35480970899999997</v>
          </cell>
          <cell r="C1204">
            <v>1</v>
          </cell>
        </row>
        <row r="1205">
          <cell r="B1205">
            <v>0.35510937999999997</v>
          </cell>
          <cell r="C1205">
            <v>1</v>
          </cell>
        </row>
        <row r="1206">
          <cell r="B1206">
            <v>0.35540905</v>
          </cell>
          <cell r="C1206">
            <v>1</v>
          </cell>
        </row>
        <row r="1207">
          <cell r="B1207">
            <v>0.35570871999999998</v>
          </cell>
          <cell r="C1207">
            <v>1</v>
          </cell>
        </row>
        <row r="1208">
          <cell r="B1208">
            <v>0.35600839099999998</v>
          </cell>
          <cell r="C1208">
            <v>1</v>
          </cell>
        </row>
        <row r="1209">
          <cell r="B1209">
            <v>0.35630806100000001</v>
          </cell>
          <cell r="C1209">
            <v>1</v>
          </cell>
        </row>
        <row r="1210">
          <cell r="B1210">
            <v>0.35660773099999998</v>
          </cell>
          <cell r="C1210">
            <v>1</v>
          </cell>
        </row>
        <row r="1211">
          <cell r="B1211">
            <v>0.35690740199999998</v>
          </cell>
          <cell r="C1211">
            <v>1</v>
          </cell>
        </row>
        <row r="1212">
          <cell r="B1212">
            <v>0.35720707200000001</v>
          </cell>
          <cell r="C1212">
            <v>1</v>
          </cell>
        </row>
        <row r="1213">
          <cell r="B1213">
            <v>0.35750674300000002</v>
          </cell>
          <cell r="C1213">
            <v>1</v>
          </cell>
        </row>
        <row r="1214">
          <cell r="B1214">
            <v>0.35780641299999999</v>
          </cell>
          <cell r="C1214">
            <v>1</v>
          </cell>
        </row>
        <row r="1215">
          <cell r="B1215">
            <v>0.35810608300000002</v>
          </cell>
          <cell r="C1215">
            <v>1</v>
          </cell>
        </row>
        <row r="1216">
          <cell r="B1216">
            <v>0.35840575400000002</v>
          </cell>
          <cell r="C1216">
            <v>1</v>
          </cell>
        </row>
        <row r="1217">
          <cell r="B1217">
            <v>0.35870542399999999</v>
          </cell>
          <cell r="C1217">
            <v>1</v>
          </cell>
        </row>
        <row r="1218">
          <cell r="B1218">
            <v>0.35900509400000002</v>
          </cell>
          <cell r="C1218">
            <v>1</v>
          </cell>
        </row>
        <row r="1219">
          <cell r="B1219">
            <v>0.35930476500000003</v>
          </cell>
          <cell r="C1219">
            <v>1</v>
          </cell>
        </row>
        <row r="1220">
          <cell r="B1220">
            <v>0.359604435</v>
          </cell>
          <cell r="C1220">
            <v>1</v>
          </cell>
        </row>
        <row r="1221">
          <cell r="B1221">
            <v>0.35990410499999997</v>
          </cell>
          <cell r="C1221">
            <v>1</v>
          </cell>
        </row>
        <row r="1222">
          <cell r="B1222">
            <v>0.36020377599999998</v>
          </cell>
          <cell r="C1222">
            <v>1</v>
          </cell>
        </row>
        <row r="1223">
          <cell r="B1223">
            <v>0.36050344600000001</v>
          </cell>
          <cell r="C1223">
            <v>1</v>
          </cell>
        </row>
        <row r="1224">
          <cell r="B1224">
            <v>0.36080311700000001</v>
          </cell>
          <cell r="C1224">
            <v>1</v>
          </cell>
        </row>
        <row r="1225">
          <cell r="B1225">
            <v>0.36110278699999998</v>
          </cell>
          <cell r="C1225">
            <v>1</v>
          </cell>
        </row>
        <row r="1226">
          <cell r="B1226">
            <v>0.36140245700000001</v>
          </cell>
          <cell r="C1226">
            <v>1</v>
          </cell>
        </row>
        <row r="1227">
          <cell r="B1227">
            <v>0.36170212800000001</v>
          </cell>
          <cell r="C1227">
            <v>1</v>
          </cell>
        </row>
        <row r="1228">
          <cell r="B1228">
            <v>0.36200179799999999</v>
          </cell>
          <cell r="C1228">
            <v>1</v>
          </cell>
        </row>
        <row r="1229">
          <cell r="B1229">
            <v>0.36230146800000002</v>
          </cell>
          <cell r="C1229">
            <v>1</v>
          </cell>
        </row>
        <row r="1230">
          <cell r="B1230">
            <v>0.36260113900000002</v>
          </cell>
          <cell r="C1230">
            <v>1</v>
          </cell>
        </row>
        <row r="1231">
          <cell r="B1231">
            <v>0.36290080899999999</v>
          </cell>
          <cell r="C1231">
            <v>1</v>
          </cell>
        </row>
        <row r="1232">
          <cell r="B1232">
            <v>0.36320047900000002</v>
          </cell>
          <cell r="C1232">
            <v>1</v>
          </cell>
        </row>
        <row r="1233">
          <cell r="B1233">
            <v>0.36350015000000002</v>
          </cell>
          <cell r="C1233">
            <v>1</v>
          </cell>
        </row>
        <row r="1234">
          <cell r="B1234">
            <v>0.36379982</v>
          </cell>
          <cell r="C1234">
            <v>1</v>
          </cell>
        </row>
        <row r="1235">
          <cell r="B1235">
            <v>0.364099491</v>
          </cell>
          <cell r="C1235">
            <v>1</v>
          </cell>
        </row>
        <row r="1236">
          <cell r="B1236">
            <v>0.36439916100000003</v>
          </cell>
          <cell r="C1236">
            <v>1</v>
          </cell>
        </row>
        <row r="1237">
          <cell r="B1237">
            <v>0.364698831</v>
          </cell>
          <cell r="C1237">
            <v>1</v>
          </cell>
        </row>
        <row r="1238">
          <cell r="B1238">
            <v>0.364998502</v>
          </cell>
          <cell r="C1238">
            <v>1</v>
          </cell>
        </row>
        <row r="1239">
          <cell r="B1239">
            <v>0.36529817199999998</v>
          </cell>
          <cell r="C1239">
            <v>1</v>
          </cell>
        </row>
        <row r="1240">
          <cell r="B1240">
            <v>0.36559784200000001</v>
          </cell>
          <cell r="C1240">
            <v>1</v>
          </cell>
        </row>
        <row r="1241">
          <cell r="B1241">
            <v>0.36589751300000001</v>
          </cell>
          <cell r="C1241">
            <v>1</v>
          </cell>
        </row>
        <row r="1242">
          <cell r="B1242">
            <v>0.36619718299999998</v>
          </cell>
          <cell r="C1242">
            <v>1</v>
          </cell>
        </row>
        <row r="1243">
          <cell r="B1243">
            <v>0.36649685300000001</v>
          </cell>
          <cell r="C1243">
            <v>1</v>
          </cell>
        </row>
        <row r="1244">
          <cell r="B1244">
            <v>0.36679652400000001</v>
          </cell>
          <cell r="C1244">
            <v>1</v>
          </cell>
        </row>
        <row r="1245">
          <cell r="B1245">
            <v>0.36709619399999999</v>
          </cell>
          <cell r="C1245">
            <v>1</v>
          </cell>
        </row>
        <row r="1246">
          <cell r="B1246">
            <v>0.36739586499999999</v>
          </cell>
          <cell r="C1246">
            <v>1</v>
          </cell>
        </row>
        <row r="1247">
          <cell r="B1247">
            <v>0.36769553500000002</v>
          </cell>
          <cell r="C1247">
            <v>1</v>
          </cell>
        </row>
        <row r="1248">
          <cell r="B1248">
            <v>0.36799520499999999</v>
          </cell>
          <cell r="C1248">
            <v>1</v>
          </cell>
        </row>
        <row r="1249">
          <cell r="B1249">
            <v>0.36829487599999999</v>
          </cell>
          <cell r="C1249">
            <v>1</v>
          </cell>
        </row>
        <row r="1250">
          <cell r="B1250">
            <v>0.36859454600000002</v>
          </cell>
          <cell r="C1250">
            <v>1</v>
          </cell>
        </row>
        <row r="1251">
          <cell r="B1251">
            <v>0.368894216</v>
          </cell>
          <cell r="C1251">
            <v>1</v>
          </cell>
        </row>
        <row r="1252">
          <cell r="B1252">
            <v>0.369193887</v>
          </cell>
          <cell r="C1252">
            <v>1</v>
          </cell>
        </row>
        <row r="1253">
          <cell r="B1253">
            <v>0.36949355699999997</v>
          </cell>
          <cell r="C1253">
            <v>1</v>
          </cell>
        </row>
        <row r="1254">
          <cell r="B1254">
            <v>0.369793227</v>
          </cell>
          <cell r="C1254">
            <v>1</v>
          </cell>
        </row>
        <row r="1255">
          <cell r="B1255">
            <v>0.370092898</v>
          </cell>
          <cell r="C1255">
            <v>1</v>
          </cell>
        </row>
        <row r="1256">
          <cell r="B1256">
            <v>0.37039256799999998</v>
          </cell>
          <cell r="C1256">
            <v>1</v>
          </cell>
        </row>
        <row r="1257">
          <cell r="B1257">
            <v>0.37069223899999998</v>
          </cell>
          <cell r="C1257">
            <v>1</v>
          </cell>
        </row>
        <row r="1258">
          <cell r="B1258">
            <v>0.37099190900000001</v>
          </cell>
          <cell r="C1258">
            <v>1</v>
          </cell>
        </row>
        <row r="1259">
          <cell r="B1259">
            <v>0.37129157899999998</v>
          </cell>
          <cell r="C1259">
            <v>1</v>
          </cell>
        </row>
        <row r="1260">
          <cell r="B1260">
            <v>0.37159124999999998</v>
          </cell>
          <cell r="C1260">
            <v>1</v>
          </cell>
        </row>
        <row r="1261">
          <cell r="B1261">
            <v>0.37189092000000001</v>
          </cell>
          <cell r="C1261">
            <v>1</v>
          </cell>
        </row>
        <row r="1262">
          <cell r="B1262">
            <v>0.37219058999999999</v>
          </cell>
          <cell r="C1262">
            <v>1</v>
          </cell>
        </row>
        <row r="1263">
          <cell r="B1263">
            <v>0.37249026099999999</v>
          </cell>
          <cell r="C1263">
            <v>1</v>
          </cell>
        </row>
        <row r="1264">
          <cell r="B1264">
            <v>0.37278993100000002</v>
          </cell>
          <cell r="C1264">
            <v>1</v>
          </cell>
        </row>
        <row r="1265">
          <cell r="B1265">
            <v>0.37308960099999999</v>
          </cell>
          <cell r="C1265">
            <v>1</v>
          </cell>
        </row>
        <row r="1266">
          <cell r="B1266">
            <v>0.37338927199999999</v>
          </cell>
          <cell r="C1266">
            <v>1</v>
          </cell>
        </row>
        <row r="1267">
          <cell r="B1267">
            <v>0.37368894200000002</v>
          </cell>
          <cell r="C1267">
            <v>1</v>
          </cell>
        </row>
        <row r="1268">
          <cell r="B1268">
            <v>0.37398861300000003</v>
          </cell>
          <cell r="C1268">
            <v>1</v>
          </cell>
        </row>
        <row r="1269">
          <cell r="B1269">
            <v>0.374288283</v>
          </cell>
          <cell r="C1269">
            <v>1</v>
          </cell>
        </row>
        <row r="1270">
          <cell r="B1270">
            <v>0.37458795299999997</v>
          </cell>
          <cell r="C1270">
            <v>1</v>
          </cell>
        </row>
        <row r="1271">
          <cell r="B1271">
            <v>0.37488762399999997</v>
          </cell>
          <cell r="C1271">
            <v>1</v>
          </cell>
        </row>
        <row r="1272">
          <cell r="B1272">
            <v>0.375187294</v>
          </cell>
          <cell r="C1272">
            <v>1</v>
          </cell>
        </row>
        <row r="1273">
          <cell r="B1273">
            <v>0.37548696399999998</v>
          </cell>
          <cell r="C1273">
            <v>1</v>
          </cell>
        </row>
        <row r="1274">
          <cell r="B1274">
            <v>0.37578663499999998</v>
          </cell>
          <cell r="C1274">
            <v>1</v>
          </cell>
        </row>
        <row r="1275">
          <cell r="B1275">
            <v>0.37608630500000001</v>
          </cell>
          <cell r="C1275">
            <v>1</v>
          </cell>
        </row>
        <row r="1276">
          <cell r="B1276">
            <v>0.37638597499999998</v>
          </cell>
          <cell r="C1276">
            <v>1</v>
          </cell>
        </row>
        <row r="1277">
          <cell r="B1277">
            <v>0.37668564599999999</v>
          </cell>
          <cell r="C1277">
            <v>1</v>
          </cell>
        </row>
        <row r="1278">
          <cell r="B1278">
            <v>0.37698531600000001</v>
          </cell>
          <cell r="C1278">
            <v>1</v>
          </cell>
        </row>
        <row r="1279">
          <cell r="B1279">
            <v>0.37728498700000002</v>
          </cell>
          <cell r="C1279">
            <v>1</v>
          </cell>
        </row>
        <row r="1280">
          <cell r="B1280">
            <v>0.37758465699999999</v>
          </cell>
          <cell r="C1280">
            <v>1</v>
          </cell>
        </row>
        <row r="1281">
          <cell r="B1281">
            <v>0.37788432700000002</v>
          </cell>
          <cell r="C1281">
            <v>1</v>
          </cell>
        </row>
        <row r="1282">
          <cell r="B1282">
            <v>0.37818399800000002</v>
          </cell>
          <cell r="C1282">
            <v>1</v>
          </cell>
        </row>
        <row r="1283">
          <cell r="B1283">
            <v>0.378483668</v>
          </cell>
          <cell r="C1283">
            <v>1</v>
          </cell>
        </row>
        <row r="1284">
          <cell r="B1284">
            <v>0.37878333800000002</v>
          </cell>
          <cell r="C1284">
            <v>1</v>
          </cell>
        </row>
        <row r="1285">
          <cell r="B1285">
            <v>0.37908300900000003</v>
          </cell>
          <cell r="C1285">
            <v>1</v>
          </cell>
        </row>
        <row r="1286">
          <cell r="B1286">
            <v>0.379382679</v>
          </cell>
          <cell r="C1286">
            <v>1</v>
          </cell>
        </row>
        <row r="1287">
          <cell r="B1287">
            <v>0.37968234899999997</v>
          </cell>
          <cell r="C1287">
            <v>1</v>
          </cell>
        </row>
        <row r="1288">
          <cell r="B1288">
            <v>0.37998201999999998</v>
          </cell>
          <cell r="C1288">
            <v>1</v>
          </cell>
        </row>
        <row r="1289">
          <cell r="B1289">
            <v>0.38028169000000001</v>
          </cell>
          <cell r="C1289">
            <v>1</v>
          </cell>
        </row>
        <row r="1290">
          <cell r="B1290">
            <v>0.38058136100000001</v>
          </cell>
          <cell r="C1290">
            <v>1</v>
          </cell>
        </row>
        <row r="1291">
          <cell r="B1291">
            <v>0.38088103099999998</v>
          </cell>
          <cell r="C1291">
            <v>1</v>
          </cell>
        </row>
        <row r="1292">
          <cell r="B1292">
            <v>0.38118070100000001</v>
          </cell>
          <cell r="C1292">
            <v>1</v>
          </cell>
        </row>
        <row r="1293">
          <cell r="B1293">
            <v>0.38148037200000001</v>
          </cell>
          <cell r="C1293">
            <v>1</v>
          </cell>
        </row>
        <row r="1294">
          <cell r="B1294">
            <v>0.38178004199999999</v>
          </cell>
          <cell r="C1294">
            <v>1</v>
          </cell>
        </row>
        <row r="1295">
          <cell r="B1295">
            <v>0.38207971200000002</v>
          </cell>
          <cell r="C1295">
            <v>1</v>
          </cell>
        </row>
        <row r="1296">
          <cell r="B1296">
            <v>0.38237938300000002</v>
          </cell>
          <cell r="C1296">
            <v>1</v>
          </cell>
        </row>
        <row r="1297">
          <cell r="B1297">
            <v>0.38267905299999999</v>
          </cell>
          <cell r="C1297">
            <v>1</v>
          </cell>
        </row>
        <row r="1298">
          <cell r="B1298">
            <v>0.38297872300000002</v>
          </cell>
          <cell r="C1298">
            <v>1</v>
          </cell>
        </row>
        <row r="1299">
          <cell r="B1299">
            <v>0.38327839400000002</v>
          </cell>
          <cell r="C1299">
            <v>1</v>
          </cell>
        </row>
        <row r="1300">
          <cell r="B1300">
            <v>0.383578064</v>
          </cell>
          <cell r="C1300">
            <v>1</v>
          </cell>
        </row>
        <row r="1301">
          <cell r="B1301">
            <v>0.38387773400000003</v>
          </cell>
          <cell r="C1301">
            <v>1</v>
          </cell>
        </row>
        <row r="1302">
          <cell r="B1302">
            <v>0.38417740500000003</v>
          </cell>
          <cell r="C1302">
            <v>1</v>
          </cell>
        </row>
        <row r="1303">
          <cell r="B1303">
            <v>0.384477075</v>
          </cell>
          <cell r="C1303">
            <v>1</v>
          </cell>
        </row>
        <row r="1304">
          <cell r="B1304">
            <v>0.384776746</v>
          </cell>
          <cell r="C1304">
            <v>1</v>
          </cell>
        </row>
        <row r="1305">
          <cell r="B1305">
            <v>0.38507641599999998</v>
          </cell>
          <cell r="C1305">
            <v>1</v>
          </cell>
        </row>
        <row r="1306">
          <cell r="B1306">
            <v>0.38537608600000001</v>
          </cell>
          <cell r="C1306">
            <v>1</v>
          </cell>
        </row>
        <row r="1307">
          <cell r="B1307">
            <v>0.38567575700000001</v>
          </cell>
          <cell r="C1307">
            <v>1</v>
          </cell>
        </row>
        <row r="1308">
          <cell r="B1308">
            <v>0.38597542699999998</v>
          </cell>
          <cell r="C1308">
            <v>1</v>
          </cell>
        </row>
        <row r="1309">
          <cell r="B1309">
            <v>0.38627509700000001</v>
          </cell>
          <cell r="C1309">
            <v>1</v>
          </cell>
        </row>
        <row r="1310">
          <cell r="B1310">
            <v>0.38657476800000001</v>
          </cell>
          <cell r="C1310">
            <v>1</v>
          </cell>
        </row>
        <row r="1311">
          <cell r="B1311">
            <v>0.38687443799999999</v>
          </cell>
          <cell r="C1311">
            <v>1</v>
          </cell>
        </row>
        <row r="1312">
          <cell r="B1312">
            <v>0.38717410800000002</v>
          </cell>
          <cell r="C1312">
            <v>1</v>
          </cell>
        </row>
        <row r="1313">
          <cell r="B1313">
            <v>0.38747377900000002</v>
          </cell>
          <cell r="C1313">
            <v>1</v>
          </cell>
        </row>
        <row r="1314">
          <cell r="B1314">
            <v>0.38777344899999999</v>
          </cell>
          <cell r="C1314">
            <v>1</v>
          </cell>
        </row>
        <row r="1315">
          <cell r="B1315">
            <v>0.38807311999999999</v>
          </cell>
          <cell r="C1315">
            <v>1</v>
          </cell>
        </row>
        <row r="1316">
          <cell r="B1316">
            <v>0.38837279000000002</v>
          </cell>
          <cell r="C1316">
            <v>1</v>
          </cell>
        </row>
        <row r="1317">
          <cell r="B1317">
            <v>0.38867246</v>
          </cell>
          <cell r="C1317">
            <v>1</v>
          </cell>
        </row>
        <row r="1318">
          <cell r="B1318">
            <v>0.388972131</v>
          </cell>
          <cell r="C1318">
            <v>1</v>
          </cell>
        </row>
        <row r="1319">
          <cell r="B1319">
            <v>0.38927180099999997</v>
          </cell>
          <cell r="C1319">
            <v>1</v>
          </cell>
        </row>
        <row r="1320">
          <cell r="B1320">
            <v>0.389571471</v>
          </cell>
          <cell r="C1320">
            <v>1</v>
          </cell>
        </row>
        <row r="1321">
          <cell r="B1321">
            <v>0.389871142</v>
          </cell>
          <cell r="C1321">
            <v>1</v>
          </cell>
        </row>
        <row r="1322">
          <cell r="B1322">
            <v>0.39017081199999998</v>
          </cell>
          <cell r="C1322">
            <v>1</v>
          </cell>
        </row>
        <row r="1323">
          <cell r="B1323">
            <v>0.39047048200000001</v>
          </cell>
          <cell r="C1323">
            <v>1</v>
          </cell>
        </row>
        <row r="1324">
          <cell r="B1324">
            <v>0.39077015300000001</v>
          </cell>
          <cell r="C1324">
            <v>1</v>
          </cell>
        </row>
        <row r="1325">
          <cell r="B1325">
            <v>0.39106982299999998</v>
          </cell>
          <cell r="C1325">
            <v>1</v>
          </cell>
        </row>
        <row r="1326">
          <cell r="B1326">
            <v>0.39136949399999998</v>
          </cell>
          <cell r="C1326">
            <v>1</v>
          </cell>
        </row>
        <row r="1327">
          <cell r="B1327">
            <v>0.39166916400000001</v>
          </cell>
          <cell r="C1327">
            <v>1</v>
          </cell>
        </row>
        <row r="1328">
          <cell r="B1328">
            <v>0.39196883399999999</v>
          </cell>
          <cell r="C1328">
            <v>1</v>
          </cell>
        </row>
        <row r="1329">
          <cell r="B1329">
            <v>0.39226850499999999</v>
          </cell>
          <cell r="C1329">
            <v>1</v>
          </cell>
        </row>
        <row r="1330">
          <cell r="B1330">
            <v>0.39256817500000002</v>
          </cell>
          <cell r="C1330">
            <v>1</v>
          </cell>
        </row>
        <row r="1331">
          <cell r="B1331">
            <v>0.39286784499999999</v>
          </cell>
          <cell r="C1331">
            <v>1</v>
          </cell>
        </row>
        <row r="1332">
          <cell r="B1332">
            <v>0.39316751599999999</v>
          </cell>
          <cell r="C1332">
            <v>1</v>
          </cell>
        </row>
        <row r="1333">
          <cell r="B1333">
            <v>0.39346718600000002</v>
          </cell>
          <cell r="C1333">
            <v>1</v>
          </cell>
        </row>
        <row r="1334">
          <cell r="B1334">
            <v>0.393766856</v>
          </cell>
          <cell r="C1334">
            <v>1</v>
          </cell>
        </row>
        <row r="1335">
          <cell r="B1335">
            <v>0.394066527</v>
          </cell>
          <cell r="C1335">
            <v>1</v>
          </cell>
        </row>
        <row r="1336">
          <cell r="B1336">
            <v>0.39436619699999997</v>
          </cell>
          <cell r="C1336">
            <v>1</v>
          </cell>
        </row>
        <row r="1337">
          <cell r="B1337">
            <v>0.39466586799999998</v>
          </cell>
          <cell r="C1337">
            <v>1</v>
          </cell>
        </row>
        <row r="1338">
          <cell r="B1338">
            <v>0.394965538</v>
          </cell>
          <cell r="C1338">
            <v>1</v>
          </cell>
        </row>
        <row r="1339">
          <cell r="B1339">
            <v>0.39526520799999998</v>
          </cell>
          <cell r="C1339">
            <v>1</v>
          </cell>
        </row>
        <row r="1340">
          <cell r="B1340">
            <v>0.39556487899999998</v>
          </cell>
          <cell r="C1340">
            <v>1</v>
          </cell>
        </row>
        <row r="1341">
          <cell r="B1341">
            <v>0.39586454900000001</v>
          </cell>
          <cell r="C1341">
            <v>1</v>
          </cell>
        </row>
        <row r="1342">
          <cell r="B1342">
            <v>0.39616421899999998</v>
          </cell>
          <cell r="C1342">
            <v>1</v>
          </cell>
        </row>
        <row r="1343">
          <cell r="B1343">
            <v>0.39646388999999999</v>
          </cell>
          <cell r="C1343">
            <v>1</v>
          </cell>
        </row>
        <row r="1344">
          <cell r="B1344">
            <v>0.39676356000000002</v>
          </cell>
          <cell r="C1344">
            <v>1</v>
          </cell>
        </row>
        <row r="1345">
          <cell r="B1345">
            <v>0.39706322999999999</v>
          </cell>
          <cell r="C1345">
            <v>1</v>
          </cell>
        </row>
        <row r="1346">
          <cell r="B1346">
            <v>0.39736290099999999</v>
          </cell>
          <cell r="C1346">
            <v>1</v>
          </cell>
        </row>
        <row r="1347">
          <cell r="B1347">
            <v>0.39766257100000002</v>
          </cell>
          <cell r="C1347">
            <v>1</v>
          </cell>
        </row>
        <row r="1348">
          <cell r="B1348">
            <v>0.39796224200000002</v>
          </cell>
          <cell r="C1348">
            <v>1</v>
          </cell>
        </row>
        <row r="1349">
          <cell r="B1349">
            <v>0.398261912</v>
          </cell>
          <cell r="C1349">
            <v>1</v>
          </cell>
        </row>
        <row r="1350">
          <cell r="B1350">
            <v>0.39856158200000003</v>
          </cell>
          <cell r="C1350">
            <v>1</v>
          </cell>
        </row>
        <row r="1351">
          <cell r="B1351">
            <v>0.39886125300000003</v>
          </cell>
          <cell r="C1351">
            <v>1</v>
          </cell>
        </row>
        <row r="1352">
          <cell r="B1352">
            <v>0.399160923</v>
          </cell>
          <cell r="C1352">
            <v>1</v>
          </cell>
        </row>
        <row r="1353">
          <cell r="B1353">
            <v>0.39946059299999997</v>
          </cell>
          <cell r="C1353">
            <v>1</v>
          </cell>
        </row>
        <row r="1354">
          <cell r="B1354">
            <v>0.39976026399999998</v>
          </cell>
          <cell r="C1354">
            <v>1</v>
          </cell>
        </row>
        <row r="1355">
          <cell r="B1355">
            <v>0.40005993400000001</v>
          </cell>
          <cell r="C1355">
            <v>1</v>
          </cell>
        </row>
        <row r="1356">
          <cell r="B1356">
            <v>0.40035960399999998</v>
          </cell>
          <cell r="C1356">
            <v>1</v>
          </cell>
        </row>
        <row r="1357">
          <cell r="B1357">
            <v>0.40065927499999998</v>
          </cell>
          <cell r="C1357">
            <v>1</v>
          </cell>
        </row>
        <row r="1358">
          <cell r="B1358">
            <v>0.40095894500000001</v>
          </cell>
          <cell r="C1358">
            <v>1</v>
          </cell>
        </row>
        <row r="1359">
          <cell r="B1359">
            <v>0.40125861600000001</v>
          </cell>
          <cell r="C1359">
            <v>1</v>
          </cell>
        </row>
        <row r="1360">
          <cell r="B1360">
            <v>0.40155828599999999</v>
          </cell>
          <cell r="C1360">
            <v>1</v>
          </cell>
        </row>
        <row r="1361">
          <cell r="B1361">
            <v>0.40185795600000002</v>
          </cell>
          <cell r="C1361">
            <v>1</v>
          </cell>
        </row>
        <row r="1362">
          <cell r="B1362">
            <v>0.40215762700000002</v>
          </cell>
          <cell r="C1362">
            <v>1</v>
          </cell>
        </row>
        <row r="1363">
          <cell r="B1363">
            <v>0.40245729699999999</v>
          </cell>
          <cell r="C1363">
            <v>1</v>
          </cell>
        </row>
        <row r="1364">
          <cell r="B1364">
            <v>0.40275696700000002</v>
          </cell>
          <cell r="C1364">
            <v>1</v>
          </cell>
        </row>
        <row r="1365">
          <cell r="B1365">
            <v>0.40305663800000002</v>
          </cell>
          <cell r="C1365">
            <v>1</v>
          </cell>
        </row>
        <row r="1366">
          <cell r="B1366">
            <v>0.403356308</v>
          </cell>
          <cell r="C1366">
            <v>1</v>
          </cell>
        </row>
        <row r="1367">
          <cell r="B1367">
            <v>0.40365597800000003</v>
          </cell>
          <cell r="C1367">
            <v>1</v>
          </cell>
        </row>
        <row r="1368">
          <cell r="B1368">
            <v>0.40395564900000003</v>
          </cell>
          <cell r="C1368">
            <v>1</v>
          </cell>
        </row>
        <row r="1369">
          <cell r="B1369">
            <v>0.404255319</v>
          </cell>
          <cell r="C1369">
            <v>1</v>
          </cell>
        </row>
        <row r="1370">
          <cell r="B1370">
            <v>0.40455499</v>
          </cell>
          <cell r="C1370">
            <v>1</v>
          </cell>
        </row>
        <row r="1371">
          <cell r="B1371">
            <v>0.40485465999999998</v>
          </cell>
          <cell r="C1371">
            <v>1</v>
          </cell>
        </row>
        <row r="1372">
          <cell r="B1372">
            <v>0.40515433000000001</v>
          </cell>
          <cell r="C1372">
            <v>1</v>
          </cell>
        </row>
        <row r="1373">
          <cell r="B1373">
            <v>0.40545400100000001</v>
          </cell>
          <cell r="C1373">
            <v>1</v>
          </cell>
        </row>
        <row r="1374">
          <cell r="B1374">
            <v>0.40575367099999998</v>
          </cell>
          <cell r="C1374">
            <v>1</v>
          </cell>
        </row>
        <row r="1375">
          <cell r="B1375">
            <v>0.40605334100000001</v>
          </cell>
          <cell r="C1375">
            <v>1</v>
          </cell>
        </row>
        <row r="1376">
          <cell r="B1376">
            <v>0.40635301200000001</v>
          </cell>
          <cell r="C1376">
            <v>1</v>
          </cell>
        </row>
        <row r="1377">
          <cell r="B1377">
            <v>0.40665268199999999</v>
          </cell>
          <cell r="C1377">
            <v>1</v>
          </cell>
        </row>
        <row r="1378">
          <cell r="B1378">
            <v>0.40695235200000002</v>
          </cell>
          <cell r="C1378">
            <v>1</v>
          </cell>
        </row>
        <row r="1379">
          <cell r="B1379">
            <v>0.40725202300000002</v>
          </cell>
          <cell r="C1379">
            <v>1</v>
          </cell>
        </row>
        <row r="1380">
          <cell r="B1380">
            <v>0.40755169299999999</v>
          </cell>
          <cell r="C1380">
            <v>1</v>
          </cell>
        </row>
        <row r="1381">
          <cell r="B1381">
            <v>0.40785136399999999</v>
          </cell>
          <cell r="C1381">
            <v>1</v>
          </cell>
        </row>
        <row r="1382">
          <cell r="B1382">
            <v>0.40815103400000002</v>
          </cell>
          <cell r="C1382">
            <v>1</v>
          </cell>
        </row>
        <row r="1383">
          <cell r="B1383">
            <v>0.408450704</v>
          </cell>
          <cell r="C1383">
            <v>1</v>
          </cell>
        </row>
        <row r="1384">
          <cell r="B1384">
            <v>0.408750375</v>
          </cell>
          <cell r="C1384">
            <v>1</v>
          </cell>
        </row>
        <row r="1385">
          <cell r="B1385">
            <v>0.40905004499999997</v>
          </cell>
          <cell r="C1385">
            <v>1</v>
          </cell>
        </row>
        <row r="1386">
          <cell r="B1386">
            <v>0.409349715</v>
          </cell>
          <cell r="C1386">
            <v>1</v>
          </cell>
        </row>
        <row r="1387">
          <cell r="B1387">
            <v>0.409649386</v>
          </cell>
          <cell r="C1387">
            <v>1</v>
          </cell>
        </row>
        <row r="1388">
          <cell r="B1388">
            <v>0.40994905599999998</v>
          </cell>
          <cell r="C1388">
            <v>1</v>
          </cell>
        </row>
        <row r="1389">
          <cell r="B1389">
            <v>0.41024872600000001</v>
          </cell>
          <cell r="C1389">
            <v>1</v>
          </cell>
        </row>
        <row r="1390">
          <cell r="B1390">
            <v>0.41054839700000001</v>
          </cell>
          <cell r="C1390">
            <v>1</v>
          </cell>
        </row>
        <row r="1391">
          <cell r="B1391">
            <v>0.41084806699999998</v>
          </cell>
          <cell r="C1391">
            <v>1</v>
          </cell>
        </row>
        <row r="1392">
          <cell r="B1392">
            <v>0.41114773700000001</v>
          </cell>
          <cell r="C1392">
            <v>1</v>
          </cell>
        </row>
        <row r="1393">
          <cell r="B1393">
            <v>0.41144740800000001</v>
          </cell>
          <cell r="C1393">
            <v>1</v>
          </cell>
        </row>
        <row r="1394">
          <cell r="B1394">
            <v>0.41174707799999999</v>
          </cell>
          <cell r="C1394">
            <v>1</v>
          </cell>
        </row>
        <row r="1395">
          <cell r="B1395">
            <v>0.41204674899999999</v>
          </cell>
          <cell r="C1395">
            <v>1</v>
          </cell>
        </row>
        <row r="1396">
          <cell r="B1396">
            <v>0.41234641900000002</v>
          </cell>
          <cell r="C1396">
            <v>1</v>
          </cell>
        </row>
        <row r="1397">
          <cell r="B1397">
            <v>0.41264608899999999</v>
          </cell>
          <cell r="C1397">
            <v>1</v>
          </cell>
        </row>
        <row r="1398">
          <cell r="B1398">
            <v>0.41294576</v>
          </cell>
          <cell r="C1398">
            <v>1</v>
          </cell>
        </row>
        <row r="1399">
          <cell r="B1399">
            <v>0.41324543000000002</v>
          </cell>
          <cell r="C1399">
            <v>1</v>
          </cell>
        </row>
        <row r="1400">
          <cell r="B1400">
            <v>0.4135451</v>
          </cell>
          <cell r="C1400">
            <v>1</v>
          </cell>
        </row>
        <row r="1401">
          <cell r="B1401">
            <v>0.413844771</v>
          </cell>
          <cell r="C1401">
            <v>1</v>
          </cell>
        </row>
        <row r="1402">
          <cell r="B1402">
            <v>0.41414444099999997</v>
          </cell>
          <cell r="C1402">
            <v>1</v>
          </cell>
        </row>
        <row r="1403">
          <cell r="B1403">
            <v>0.414444111</v>
          </cell>
          <cell r="C1403">
            <v>1</v>
          </cell>
        </row>
        <row r="1404">
          <cell r="B1404">
            <v>0.41474378200000001</v>
          </cell>
          <cell r="C1404">
            <v>1</v>
          </cell>
        </row>
        <row r="1405">
          <cell r="B1405">
            <v>0.41504345199999998</v>
          </cell>
          <cell r="C1405">
            <v>1</v>
          </cell>
        </row>
        <row r="1406">
          <cell r="B1406">
            <v>0.41534312299999998</v>
          </cell>
          <cell r="C1406">
            <v>1</v>
          </cell>
        </row>
        <row r="1407">
          <cell r="B1407">
            <v>0.41564279300000001</v>
          </cell>
          <cell r="C1407">
            <v>1</v>
          </cell>
        </row>
        <row r="1408">
          <cell r="B1408">
            <v>0.41594246299999998</v>
          </cell>
          <cell r="C1408">
            <v>1</v>
          </cell>
        </row>
        <row r="1409">
          <cell r="B1409">
            <v>0.41624213399999999</v>
          </cell>
          <cell r="C1409">
            <v>1</v>
          </cell>
        </row>
        <row r="1410">
          <cell r="B1410">
            <v>0.41654180400000002</v>
          </cell>
          <cell r="C1410">
            <v>1</v>
          </cell>
        </row>
        <row r="1411">
          <cell r="B1411">
            <v>0.41684147399999999</v>
          </cell>
          <cell r="C1411">
            <v>1</v>
          </cell>
        </row>
        <row r="1412">
          <cell r="B1412">
            <v>0.41714114499999999</v>
          </cell>
          <cell r="C1412">
            <v>1</v>
          </cell>
        </row>
        <row r="1413">
          <cell r="B1413">
            <v>0.41744081500000002</v>
          </cell>
          <cell r="C1413">
            <v>1</v>
          </cell>
        </row>
        <row r="1414">
          <cell r="B1414">
            <v>0.41774048499999999</v>
          </cell>
          <cell r="C1414">
            <v>1</v>
          </cell>
        </row>
        <row r="1415">
          <cell r="B1415">
            <v>0.418040156</v>
          </cell>
          <cell r="C1415">
            <v>1</v>
          </cell>
        </row>
        <row r="1416">
          <cell r="B1416">
            <v>0.41833982600000003</v>
          </cell>
          <cell r="C1416">
            <v>1</v>
          </cell>
        </row>
        <row r="1417">
          <cell r="B1417">
            <v>0.41863949700000003</v>
          </cell>
          <cell r="C1417">
            <v>1</v>
          </cell>
        </row>
        <row r="1418">
          <cell r="B1418">
            <v>0.418939167</v>
          </cell>
          <cell r="C1418">
            <v>1</v>
          </cell>
        </row>
        <row r="1419">
          <cell r="B1419">
            <v>0.41923883699999998</v>
          </cell>
          <cell r="C1419">
            <v>1</v>
          </cell>
        </row>
        <row r="1420">
          <cell r="B1420">
            <v>0.41953850799999998</v>
          </cell>
          <cell r="C1420">
            <v>1</v>
          </cell>
        </row>
        <row r="1421">
          <cell r="B1421">
            <v>0.41983817800000001</v>
          </cell>
          <cell r="C1421">
            <v>1</v>
          </cell>
        </row>
        <row r="1422">
          <cell r="B1422">
            <v>0.42013784799999998</v>
          </cell>
          <cell r="C1422">
            <v>1</v>
          </cell>
        </row>
        <row r="1423">
          <cell r="B1423">
            <v>0.42043751899999998</v>
          </cell>
          <cell r="C1423">
            <v>1</v>
          </cell>
        </row>
        <row r="1424">
          <cell r="B1424">
            <v>0.42073718900000001</v>
          </cell>
          <cell r="C1424">
            <v>1</v>
          </cell>
        </row>
        <row r="1425">
          <cell r="B1425">
            <v>0.42103685899999999</v>
          </cell>
          <cell r="C1425">
            <v>1</v>
          </cell>
        </row>
        <row r="1426">
          <cell r="B1426">
            <v>0.42133652999999999</v>
          </cell>
          <cell r="C1426">
            <v>1</v>
          </cell>
        </row>
        <row r="1427">
          <cell r="B1427">
            <v>0.42163620000000002</v>
          </cell>
          <cell r="C1427">
            <v>1</v>
          </cell>
        </row>
        <row r="1428">
          <cell r="B1428">
            <v>0.42193587100000002</v>
          </cell>
          <cell r="C1428">
            <v>1</v>
          </cell>
        </row>
        <row r="1429">
          <cell r="B1429">
            <v>0.42223554099999999</v>
          </cell>
          <cell r="C1429">
            <v>1</v>
          </cell>
        </row>
        <row r="1430">
          <cell r="B1430">
            <v>0.42253521100000002</v>
          </cell>
          <cell r="C1430">
            <v>1</v>
          </cell>
        </row>
        <row r="1431">
          <cell r="B1431">
            <v>0.42283488200000002</v>
          </cell>
          <cell r="C1431">
            <v>1</v>
          </cell>
        </row>
        <row r="1432">
          <cell r="B1432">
            <v>0.423134552</v>
          </cell>
          <cell r="C1432">
            <v>1</v>
          </cell>
        </row>
        <row r="1433">
          <cell r="B1433">
            <v>0.42343422200000003</v>
          </cell>
          <cell r="C1433">
            <v>1</v>
          </cell>
        </row>
        <row r="1434">
          <cell r="B1434">
            <v>0.42373389299999997</v>
          </cell>
          <cell r="C1434">
            <v>1</v>
          </cell>
        </row>
        <row r="1435">
          <cell r="B1435">
            <v>0.424033563</v>
          </cell>
          <cell r="C1435">
            <v>1</v>
          </cell>
        </row>
        <row r="1436">
          <cell r="B1436">
            <v>0.42433323299999998</v>
          </cell>
          <cell r="C1436">
            <v>1</v>
          </cell>
        </row>
        <row r="1437">
          <cell r="B1437">
            <v>0.42463290399999998</v>
          </cell>
          <cell r="C1437">
            <v>1</v>
          </cell>
        </row>
        <row r="1438">
          <cell r="B1438">
            <v>0.42493257400000001</v>
          </cell>
          <cell r="C1438">
            <v>1</v>
          </cell>
        </row>
        <row r="1439">
          <cell r="B1439">
            <v>0.42523224500000001</v>
          </cell>
          <cell r="C1439">
            <v>1</v>
          </cell>
        </row>
        <row r="1440">
          <cell r="B1440">
            <v>0.42553191499999998</v>
          </cell>
          <cell r="C1440">
            <v>1</v>
          </cell>
        </row>
        <row r="1441">
          <cell r="B1441">
            <v>0.42583158500000001</v>
          </cell>
          <cell r="C1441">
            <v>1</v>
          </cell>
        </row>
        <row r="1442">
          <cell r="B1442">
            <v>0.42613125600000001</v>
          </cell>
          <cell r="C1442">
            <v>1</v>
          </cell>
        </row>
        <row r="1443">
          <cell r="B1443">
            <v>0.42643092599999999</v>
          </cell>
          <cell r="C1443">
            <v>1</v>
          </cell>
        </row>
        <row r="1444">
          <cell r="B1444">
            <v>0.42673059600000002</v>
          </cell>
          <cell r="C1444">
            <v>1</v>
          </cell>
        </row>
        <row r="1445">
          <cell r="B1445">
            <v>0.42703026700000002</v>
          </cell>
          <cell r="C1445">
            <v>1</v>
          </cell>
        </row>
        <row r="1446">
          <cell r="B1446">
            <v>0.42732993699999999</v>
          </cell>
          <cell r="C1446">
            <v>1</v>
          </cell>
        </row>
        <row r="1447">
          <cell r="B1447">
            <v>0.42762960700000002</v>
          </cell>
          <cell r="C1447">
            <v>1</v>
          </cell>
        </row>
        <row r="1448">
          <cell r="B1448">
            <v>0.42792927800000002</v>
          </cell>
          <cell r="C1448">
            <v>1</v>
          </cell>
        </row>
        <row r="1449">
          <cell r="B1449">
            <v>0.428228948</v>
          </cell>
          <cell r="C1449">
            <v>1</v>
          </cell>
        </row>
        <row r="1450">
          <cell r="B1450">
            <v>0.428528619</v>
          </cell>
          <cell r="C1450">
            <v>1</v>
          </cell>
        </row>
        <row r="1451">
          <cell r="B1451">
            <v>0.42882828899999997</v>
          </cell>
          <cell r="C1451">
            <v>1</v>
          </cell>
        </row>
        <row r="1452">
          <cell r="B1452">
            <v>0.429127959</v>
          </cell>
          <cell r="C1452">
            <v>1</v>
          </cell>
        </row>
        <row r="1453">
          <cell r="B1453">
            <v>0.42942763</v>
          </cell>
          <cell r="C1453">
            <v>1</v>
          </cell>
        </row>
        <row r="1454">
          <cell r="B1454">
            <v>0.42972729999999998</v>
          </cell>
          <cell r="C1454">
            <v>1</v>
          </cell>
        </row>
        <row r="1455">
          <cell r="B1455">
            <v>0.43002697000000001</v>
          </cell>
          <cell r="C1455">
            <v>1</v>
          </cell>
        </row>
        <row r="1456">
          <cell r="B1456">
            <v>0.43032664100000001</v>
          </cell>
          <cell r="C1456">
            <v>1</v>
          </cell>
        </row>
        <row r="1457">
          <cell r="B1457">
            <v>0.43062631099999998</v>
          </cell>
          <cell r="C1457">
            <v>1</v>
          </cell>
        </row>
        <row r="1458">
          <cell r="B1458">
            <v>0.43092598100000001</v>
          </cell>
          <cell r="C1458">
            <v>1</v>
          </cell>
        </row>
        <row r="1459">
          <cell r="B1459">
            <v>0.43122565200000001</v>
          </cell>
          <cell r="C1459">
            <v>1</v>
          </cell>
        </row>
        <row r="1460">
          <cell r="B1460">
            <v>0.43152532199999999</v>
          </cell>
          <cell r="C1460">
            <v>1</v>
          </cell>
        </row>
        <row r="1461">
          <cell r="B1461">
            <v>0.43182499299999999</v>
          </cell>
          <cell r="C1461">
            <v>1</v>
          </cell>
        </row>
        <row r="1462">
          <cell r="B1462">
            <v>0.43212466300000002</v>
          </cell>
          <cell r="C1462">
            <v>1</v>
          </cell>
        </row>
        <row r="1463">
          <cell r="B1463">
            <v>0.43242433299999999</v>
          </cell>
          <cell r="C1463">
            <v>1</v>
          </cell>
        </row>
        <row r="1464">
          <cell r="B1464">
            <v>0.432724004</v>
          </cell>
          <cell r="C1464">
            <v>1</v>
          </cell>
        </row>
        <row r="1465">
          <cell r="B1465">
            <v>0.43302367400000003</v>
          </cell>
          <cell r="C1465">
            <v>1</v>
          </cell>
        </row>
        <row r="1466">
          <cell r="B1466">
            <v>0.433323344</v>
          </cell>
          <cell r="C1466">
            <v>1</v>
          </cell>
        </row>
        <row r="1467">
          <cell r="B1467">
            <v>0.433623015</v>
          </cell>
          <cell r="C1467">
            <v>1</v>
          </cell>
        </row>
        <row r="1468">
          <cell r="B1468">
            <v>0.43392268499999997</v>
          </cell>
          <cell r="C1468">
            <v>1</v>
          </cell>
        </row>
        <row r="1469">
          <cell r="B1469">
            <v>0.434222355</v>
          </cell>
          <cell r="C1469">
            <v>1</v>
          </cell>
        </row>
        <row r="1470">
          <cell r="B1470">
            <v>0.43452202600000001</v>
          </cell>
          <cell r="C1470">
            <v>1</v>
          </cell>
        </row>
        <row r="1471">
          <cell r="B1471">
            <v>0.43482169599999998</v>
          </cell>
          <cell r="C1471">
            <v>1</v>
          </cell>
        </row>
        <row r="1472">
          <cell r="B1472">
            <v>0.43512136600000001</v>
          </cell>
          <cell r="C1472">
            <v>1</v>
          </cell>
        </row>
        <row r="1473">
          <cell r="B1473">
            <v>0.43542103700000001</v>
          </cell>
          <cell r="C1473">
            <v>1</v>
          </cell>
        </row>
        <row r="1474">
          <cell r="B1474">
            <v>0.43572070699999998</v>
          </cell>
          <cell r="C1474">
            <v>1</v>
          </cell>
        </row>
        <row r="1475">
          <cell r="B1475">
            <v>0.43602037799999999</v>
          </cell>
          <cell r="C1475">
            <v>1</v>
          </cell>
        </row>
        <row r="1476">
          <cell r="B1476">
            <v>0.43632004800000002</v>
          </cell>
          <cell r="C1476">
            <v>1</v>
          </cell>
        </row>
        <row r="1477">
          <cell r="B1477">
            <v>0.43661971799999999</v>
          </cell>
          <cell r="C1477">
            <v>1</v>
          </cell>
        </row>
        <row r="1478">
          <cell r="B1478">
            <v>0.43691938899999999</v>
          </cell>
          <cell r="C1478">
            <v>1</v>
          </cell>
        </row>
        <row r="1479">
          <cell r="B1479">
            <v>0.43721905900000002</v>
          </cell>
          <cell r="C1479">
            <v>1</v>
          </cell>
        </row>
        <row r="1480">
          <cell r="B1480">
            <v>0.437518729</v>
          </cell>
          <cell r="C1480">
            <v>1</v>
          </cell>
        </row>
        <row r="1481">
          <cell r="B1481">
            <v>0.4378184</v>
          </cell>
          <cell r="C1481">
            <v>1</v>
          </cell>
        </row>
        <row r="1482">
          <cell r="B1482">
            <v>0.43811807000000003</v>
          </cell>
          <cell r="C1482">
            <v>1</v>
          </cell>
        </row>
        <row r="1483">
          <cell r="B1483">
            <v>0.43841774</v>
          </cell>
          <cell r="C1483">
            <v>1</v>
          </cell>
        </row>
        <row r="1484">
          <cell r="B1484">
            <v>0.438717411</v>
          </cell>
          <cell r="C1484">
            <v>1</v>
          </cell>
        </row>
        <row r="1485">
          <cell r="B1485">
            <v>0.43901708099999998</v>
          </cell>
          <cell r="C1485">
            <v>1</v>
          </cell>
        </row>
        <row r="1486">
          <cell r="B1486">
            <v>0.43931675199999998</v>
          </cell>
          <cell r="C1486">
            <v>1</v>
          </cell>
        </row>
        <row r="1487">
          <cell r="B1487">
            <v>0.43961642200000001</v>
          </cell>
          <cell r="C1487">
            <v>1</v>
          </cell>
        </row>
        <row r="1488">
          <cell r="B1488">
            <v>0.43991609199999998</v>
          </cell>
          <cell r="C1488">
            <v>1</v>
          </cell>
        </row>
        <row r="1489">
          <cell r="B1489">
            <v>0.44021576299999998</v>
          </cell>
          <cell r="C1489">
            <v>1</v>
          </cell>
        </row>
        <row r="1490">
          <cell r="B1490">
            <v>0.44051543300000001</v>
          </cell>
          <cell r="C1490">
            <v>1</v>
          </cell>
        </row>
        <row r="1491">
          <cell r="B1491">
            <v>0.44081510299999999</v>
          </cell>
          <cell r="C1491">
            <v>1</v>
          </cell>
        </row>
        <row r="1492">
          <cell r="B1492">
            <v>0.44111477399999999</v>
          </cell>
          <cell r="C1492">
            <v>1</v>
          </cell>
        </row>
        <row r="1493">
          <cell r="B1493">
            <v>0.44141444400000002</v>
          </cell>
          <cell r="C1493">
            <v>1</v>
          </cell>
        </row>
        <row r="1494">
          <cell r="B1494">
            <v>0.44171411399999999</v>
          </cell>
          <cell r="C1494">
            <v>1</v>
          </cell>
        </row>
        <row r="1495">
          <cell r="B1495">
            <v>0.44201378499999999</v>
          </cell>
          <cell r="C1495">
            <v>1</v>
          </cell>
        </row>
        <row r="1496">
          <cell r="B1496">
            <v>0.44231345500000002</v>
          </cell>
          <cell r="C1496">
            <v>1</v>
          </cell>
        </row>
        <row r="1497">
          <cell r="B1497">
            <v>0.44261312600000002</v>
          </cell>
          <cell r="C1497">
            <v>1</v>
          </cell>
        </row>
        <row r="1498">
          <cell r="B1498">
            <v>0.442912796</v>
          </cell>
          <cell r="C1498">
            <v>1</v>
          </cell>
        </row>
        <row r="1499">
          <cell r="B1499">
            <v>0.44321246600000003</v>
          </cell>
          <cell r="C1499">
            <v>1</v>
          </cell>
        </row>
        <row r="1500">
          <cell r="B1500">
            <v>0.44351213699999997</v>
          </cell>
          <cell r="C1500">
            <v>1</v>
          </cell>
        </row>
        <row r="1501">
          <cell r="B1501">
            <v>0.443811807</v>
          </cell>
          <cell r="C1501">
            <v>1</v>
          </cell>
        </row>
        <row r="1502">
          <cell r="B1502">
            <v>0.44411147699999998</v>
          </cell>
          <cell r="C1502">
            <v>1</v>
          </cell>
        </row>
        <row r="1503">
          <cell r="B1503">
            <v>0.44441114799999998</v>
          </cell>
          <cell r="C1503">
            <v>1</v>
          </cell>
        </row>
        <row r="1504">
          <cell r="B1504">
            <v>0.44471081800000001</v>
          </cell>
          <cell r="C1504">
            <v>1</v>
          </cell>
        </row>
        <row r="1505">
          <cell r="B1505">
            <v>0.44501048799999998</v>
          </cell>
          <cell r="C1505">
            <v>1</v>
          </cell>
        </row>
        <row r="1506">
          <cell r="B1506">
            <v>0.44531015899999998</v>
          </cell>
          <cell r="C1506">
            <v>1</v>
          </cell>
        </row>
        <row r="1507">
          <cell r="B1507">
            <v>0.44560982900000001</v>
          </cell>
          <cell r="C1507">
            <v>1</v>
          </cell>
        </row>
        <row r="1508">
          <cell r="B1508">
            <v>0.44590950000000001</v>
          </cell>
          <cell r="C1508">
            <v>1</v>
          </cell>
        </row>
        <row r="1509">
          <cell r="B1509">
            <v>0.44620916999999999</v>
          </cell>
          <cell r="C1509">
            <v>1</v>
          </cell>
        </row>
        <row r="1510">
          <cell r="B1510">
            <v>0.44650884000000002</v>
          </cell>
          <cell r="C1510">
            <v>1</v>
          </cell>
        </row>
        <row r="1511">
          <cell r="B1511">
            <v>0.44680851100000002</v>
          </cell>
          <cell r="C1511">
            <v>1</v>
          </cell>
        </row>
        <row r="1512">
          <cell r="B1512">
            <v>0.44710818099999999</v>
          </cell>
          <cell r="C1512">
            <v>1</v>
          </cell>
        </row>
        <row r="1513">
          <cell r="B1513">
            <v>0.44740785100000002</v>
          </cell>
          <cell r="C1513">
            <v>1</v>
          </cell>
        </row>
        <row r="1514">
          <cell r="B1514">
            <v>0.44770752200000002</v>
          </cell>
          <cell r="C1514">
            <v>1</v>
          </cell>
        </row>
        <row r="1515">
          <cell r="B1515">
            <v>0.448007192</v>
          </cell>
          <cell r="C1515">
            <v>1</v>
          </cell>
        </row>
        <row r="1516">
          <cell r="B1516">
            <v>0.44830686199999997</v>
          </cell>
          <cell r="C1516">
            <v>1</v>
          </cell>
        </row>
        <row r="1517">
          <cell r="B1517">
            <v>0.44860653299999997</v>
          </cell>
          <cell r="C1517">
            <v>1</v>
          </cell>
        </row>
        <row r="1518">
          <cell r="B1518">
            <v>0.448906203</v>
          </cell>
          <cell r="C1518">
            <v>1</v>
          </cell>
        </row>
        <row r="1519">
          <cell r="B1519">
            <v>0.449205874</v>
          </cell>
          <cell r="C1519">
            <v>1</v>
          </cell>
        </row>
        <row r="1520">
          <cell r="B1520">
            <v>0.44950554399999998</v>
          </cell>
          <cell r="C1520">
            <v>1</v>
          </cell>
        </row>
        <row r="1521">
          <cell r="B1521">
            <v>0.44980521400000001</v>
          </cell>
          <cell r="C1521">
            <v>1</v>
          </cell>
        </row>
        <row r="1522">
          <cell r="B1522">
            <v>0.45010488500000001</v>
          </cell>
          <cell r="C1522">
            <v>1</v>
          </cell>
        </row>
        <row r="1523">
          <cell r="B1523">
            <v>0.45040455499999998</v>
          </cell>
          <cell r="C1523">
            <v>1</v>
          </cell>
        </row>
        <row r="1524">
          <cell r="B1524">
            <v>0.45070422500000001</v>
          </cell>
          <cell r="C1524">
            <v>1</v>
          </cell>
        </row>
        <row r="1525">
          <cell r="B1525">
            <v>0.45100389600000002</v>
          </cell>
          <cell r="C1525">
            <v>1</v>
          </cell>
        </row>
        <row r="1526">
          <cell r="B1526">
            <v>0.45130356599999999</v>
          </cell>
          <cell r="C1526">
            <v>1</v>
          </cell>
        </row>
        <row r="1527">
          <cell r="B1527">
            <v>0.45160323600000002</v>
          </cell>
          <cell r="C1527">
            <v>1</v>
          </cell>
        </row>
        <row r="1528">
          <cell r="B1528">
            <v>0.45190290700000002</v>
          </cell>
          <cell r="C1528">
            <v>1</v>
          </cell>
        </row>
        <row r="1529">
          <cell r="B1529">
            <v>0.45220257699999999</v>
          </cell>
          <cell r="C1529">
            <v>1</v>
          </cell>
        </row>
        <row r="1530">
          <cell r="B1530">
            <v>0.452502248</v>
          </cell>
          <cell r="C1530">
            <v>1</v>
          </cell>
        </row>
        <row r="1531">
          <cell r="B1531">
            <v>0.45280191800000003</v>
          </cell>
          <cell r="C1531">
            <v>1</v>
          </cell>
        </row>
        <row r="1532">
          <cell r="B1532">
            <v>0.453101588</v>
          </cell>
          <cell r="C1532">
            <v>1</v>
          </cell>
        </row>
        <row r="1533">
          <cell r="B1533">
            <v>0.453401259</v>
          </cell>
          <cell r="C1533">
            <v>1</v>
          </cell>
        </row>
        <row r="1534">
          <cell r="B1534">
            <v>0.45370092899999998</v>
          </cell>
          <cell r="C1534">
            <v>1</v>
          </cell>
        </row>
        <row r="1535">
          <cell r="B1535">
            <v>0.454000599</v>
          </cell>
          <cell r="C1535">
            <v>1</v>
          </cell>
        </row>
        <row r="1536">
          <cell r="B1536">
            <v>0.45430027000000001</v>
          </cell>
          <cell r="C1536">
            <v>1</v>
          </cell>
        </row>
        <row r="1537">
          <cell r="B1537">
            <v>0.45459993999999998</v>
          </cell>
          <cell r="C1537">
            <v>1</v>
          </cell>
        </row>
        <row r="1538">
          <cell r="B1538">
            <v>0.45489961000000001</v>
          </cell>
          <cell r="C1538">
            <v>1</v>
          </cell>
        </row>
        <row r="1539">
          <cell r="B1539">
            <v>0.45519928100000001</v>
          </cell>
          <cell r="C1539">
            <v>1</v>
          </cell>
        </row>
        <row r="1540">
          <cell r="B1540">
            <v>0.45549895099999999</v>
          </cell>
          <cell r="C1540">
            <v>1</v>
          </cell>
        </row>
        <row r="1541">
          <cell r="B1541">
            <v>0.45579862199999999</v>
          </cell>
          <cell r="C1541">
            <v>1</v>
          </cell>
        </row>
        <row r="1542">
          <cell r="B1542">
            <v>0.45609829200000002</v>
          </cell>
          <cell r="C1542">
            <v>1</v>
          </cell>
        </row>
        <row r="1543">
          <cell r="B1543">
            <v>0.45639796199999999</v>
          </cell>
          <cell r="C1543">
            <v>1</v>
          </cell>
        </row>
        <row r="1544">
          <cell r="B1544">
            <v>0.45669763299999999</v>
          </cell>
          <cell r="C1544">
            <v>1</v>
          </cell>
        </row>
        <row r="1545">
          <cell r="B1545">
            <v>0.45699730300000002</v>
          </cell>
          <cell r="C1545">
            <v>1</v>
          </cell>
        </row>
        <row r="1546">
          <cell r="B1546">
            <v>0.457296973</v>
          </cell>
          <cell r="C1546">
            <v>1</v>
          </cell>
        </row>
        <row r="1547">
          <cell r="B1547">
            <v>0.457596644</v>
          </cell>
          <cell r="C1547">
            <v>1</v>
          </cell>
        </row>
        <row r="1548">
          <cell r="B1548">
            <v>0.45789631400000003</v>
          </cell>
          <cell r="C1548">
            <v>1</v>
          </cell>
        </row>
        <row r="1549">
          <cell r="B1549">
            <v>0.458195984</v>
          </cell>
          <cell r="C1549">
            <v>1</v>
          </cell>
        </row>
        <row r="1550">
          <cell r="B1550">
            <v>0.458495655</v>
          </cell>
          <cell r="C1550">
            <v>1</v>
          </cell>
        </row>
        <row r="1551">
          <cell r="B1551">
            <v>0.45879532499999998</v>
          </cell>
          <cell r="C1551">
            <v>1</v>
          </cell>
        </row>
        <row r="1552">
          <cell r="B1552">
            <v>0.45909499599999998</v>
          </cell>
          <cell r="C1552">
            <v>1</v>
          </cell>
        </row>
        <row r="1553">
          <cell r="B1553">
            <v>0.45939466600000001</v>
          </cell>
          <cell r="C1553">
            <v>1</v>
          </cell>
        </row>
        <row r="1554">
          <cell r="B1554">
            <v>0.45969433599999998</v>
          </cell>
          <cell r="C1554">
            <v>1</v>
          </cell>
        </row>
        <row r="1555">
          <cell r="B1555">
            <v>0.45999400699999998</v>
          </cell>
          <cell r="C1555">
            <v>1</v>
          </cell>
        </row>
        <row r="1556">
          <cell r="B1556">
            <v>0.46029367700000001</v>
          </cell>
          <cell r="C1556">
            <v>1</v>
          </cell>
        </row>
        <row r="1557">
          <cell r="B1557">
            <v>0.46059334699999999</v>
          </cell>
          <cell r="C1557">
            <v>1</v>
          </cell>
        </row>
        <row r="1558">
          <cell r="B1558">
            <v>0.46089301799999999</v>
          </cell>
          <cell r="C1558">
            <v>1</v>
          </cell>
        </row>
        <row r="1559">
          <cell r="B1559">
            <v>0.46119268800000002</v>
          </cell>
          <cell r="C1559">
            <v>1</v>
          </cell>
        </row>
        <row r="1560">
          <cell r="B1560">
            <v>0.46149235799999999</v>
          </cell>
          <cell r="C1560">
            <v>1</v>
          </cell>
        </row>
        <row r="1561">
          <cell r="B1561">
            <v>0.46179202899999999</v>
          </cell>
          <cell r="C1561">
            <v>1</v>
          </cell>
        </row>
        <row r="1562">
          <cell r="B1562">
            <v>0.46209169900000002</v>
          </cell>
          <cell r="C1562">
            <v>1</v>
          </cell>
        </row>
        <row r="1563">
          <cell r="B1563">
            <v>0.462391369</v>
          </cell>
          <cell r="C1563">
            <v>1</v>
          </cell>
        </row>
        <row r="1564">
          <cell r="B1564">
            <v>0.46269104</v>
          </cell>
          <cell r="C1564">
            <v>1</v>
          </cell>
        </row>
        <row r="1565">
          <cell r="B1565">
            <v>0.46299071000000003</v>
          </cell>
          <cell r="C1565">
            <v>1</v>
          </cell>
        </row>
        <row r="1566">
          <cell r="B1566">
            <v>0.46329038099999997</v>
          </cell>
          <cell r="C1566">
            <v>1</v>
          </cell>
        </row>
        <row r="1567">
          <cell r="B1567">
            <v>0.463590051</v>
          </cell>
          <cell r="C1567">
            <v>1</v>
          </cell>
        </row>
        <row r="1568">
          <cell r="B1568">
            <v>0.46388972099999998</v>
          </cell>
          <cell r="C1568">
            <v>1</v>
          </cell>
        </row>
        <row r="1569">
          <cell r="B1569">
            <v>0.46418939199999998</v>
          </cell>
          <cell r="C1569">
            <v>1</v>
          </cell>
        </row>
        <row r="1570">
          <cell r="B1570">
            <v>0.46448906200000001</v>
          </cell>
          <cell r="C1570">
            <v>1</v>
          </cell>
        </row>
        <row r="1571">
          <cell r="B1571">
            <v>0.46478873199999998</v>
          </cell>
          <cell r="C1571">
            <v>1</v>
          </cell>
        </row>
        <row r="1572">
          <cell r="B1572">
            <v>0.46508840299999998</v>
          </cell>
          <cell r="C1572">
            <v>1</v>
          </cell>
        </row>
        <row r="1573">
          <cell r="B1573">
            <v>0.46538807300000001</v>
          </cell>
          <cell r="C1573">
            <v>1</v>
          </cell>
        </row>
        <row r="1574">
          <cell r="B1574">
            <v>0.46568774299999999</v>
          </cell>
          <cell r="C1574">
            <v>1</v>
          </cell>
        </row>
        <row r="1575">
          <cell r="B1575">
            <v>0.46598741399999999</v>
          </cell>
          <cell r="C1575">
            <v>1</v>
          </cell>
        </row>
        <row r="1576">
          <cell r="B1576">
            <v>0.46628708400000002</v>
          </cell>
          <cell r="C1576">
            <v>1</v>
          </cell>
        </row>
        <row r="1577">
          <cell r="B1577">
            <v>0.46658675500000002</v>
          </cell>
          <cell r="C1577">
            <v>1</v>
          </cell>
        </row>
        <row r="1578">
          <cell r="B1578">
            <v>0.46688642499999999</v>
          </cell>
          <cell r="C1578">
            <v>1</v>
          </cell>
        </row>
        <row r="1579">
          <cell r="B1579">
            <v>0.46718609500000002</v>
          </cell>
          <cell r="C1579">
            <v>1</v>
          </cell>
        </row>
        <row r="1580">
          <cell r="B1580">
            <v>0.46748576600000002</v>
          </cell>
          <cell r="C1580">
            <v>1</v>
          </cell>
        </row>
        <row r="1581">
          <cell r="B1581">
            <v>0.467785436</v>
          </cell>
          <cell r="C1581">
            <v>1</v>
          </cell>
        </row>
        <row r="1582">
          <cell r="B1582">
            <v>0.46808510599999997</v>
          </cell>
          <cell r="C1582">
            <v>1</v>
          </cell>
        </row>
        <row r="1583">
          <cell r="B1583">
            <v>0.46838477699999997</v>
          </cell>
          <cell r="C1583">
            <v>1</v>
          </cell>
        </row>
        <row r="1584">
          <cell r="B1584">
            <v>0.468684447</v>
          </cell>
          <cell r="C1584">
            <v>1</v>
          </cell>
        </row>
        <row r="1585">
          <cell r="B1585">
            <v>0.46898411699999998</v>
          </cell>
          <cell r="C1585">
            <v>1</v>
          </cell>
        </row>
        <row r="1586">
          <cell r="B1586">
            <v>0.46928378799999998</v>
          </cell>
          <cell r="C1586">
            <v>1</v>
          </cell>
        </row>
        <row r="1587">
          <cell r="B1587">
            <v>0.46958345800000001</v>
          </cell>
          <cell r="C1587">
            <v>1</v>
          </cell>
        </row>
        <row r="1588">
          <cell r="B1588">
            <v>0.46988312900000001</v>
          </cell>
          <cell r="C1588">
            <v>1</v>
          </cell>
        </row>
        <row r="1589">
          <cell r="B1589">
            <v>0.47018279899999998</v>
          </cell>
          <cell r="C1589">
            <v>1</v>
          </cell>
        </row>
        <row r="1590">
          <cell r="B1590">
            <v>0.47048246900000001</v>
          </cell>
          <cell r="C1590">
            <v>1</v>
          </cell>
        </row>
        <row r="1591">
          <cell r="B1591">
            <v>0.47078214000000002</v>
          </cell>
          <cell r="C1591">
            <v>1</v>
          </cell>
        </row>
        <row r="1592">
          <cell r="B1592">
            <v>0.47108180999999999</v>
          </cell>
          <cell r="C1592">
            <v>1</v>
          </cell>
        </row>
        <row r="1593">
          <cell r="B1593">
            <v>0.47138148000000002</v>
          </cell>
          <cell r="C1593">
            <v>1</v>
          </cell>
        </row>
        <row r="1594">
          <cell r="B1594">
            <v>0.47168115100000002</v>
          </cell>
          <cell r="C1594">
            <v>1</v>
          </cell>
        </row>
        <row r="1595">
          <cell r="B1595">
            <v>0.47198082099999999</v>
          </cell>
          <cell r="C1595">
            <v>1</v>
          </cell>
        </row>
        <row r="1596">
          <cell r="B1596">
            <v>0.47228049100000002</v>
          </cell>
          <cell r="C1596">
            <v>1</v>
          </cell>
        </row>
        <row r="1597">
          <cell r="B1597">
            <v>0.47258016200000003</v>
          </cell>
          <cell r="C1597">
            <v>1</v>
          </cell>
        </row>
        <row r="1598">
          <cell r="B1598">
            <v>0.472879832</v>
          </cell>
          <cell r="C1598">
            <v>1</v>
          </cell>
        </row>
        <row r="1599">
          <cell r="B1599">
            <v>0.473179503</v>
          </cell>
          <cell r="C1599">
            <v>1</v>
          </cell>
        </row>
        <row r="1600">
          <cell r="B1600">
            <v>0.47347917299999998</v>
          </cell>
          <cell r="C1600">
            <v>1</v>
          </cell>
        </row>
        <row r="1601">
          <cell r="B1601">
            <v>0.47377884300000001</v>
          </cell>
          <cell r="C1601">
            <v>1</v>
          </cell>
        </row>
        <row r="1602">
          <cell r="B1602">
            <v>0.47407851400000001</v>
          </cell>
          <cell r="C1602">
            <v>1</v>
          </cell>
        </row>
        <row r="1603">
          <cell r="B1603">
            <v>0.47437818399999998</v>
          </cell>
          <cell r="C1603">
            <v>1</v>
          </cell>
        </row>
        <row r="1604">
          <cell r="B1604">
            <v>0.47467785400000001</v>
          </cell>
          <cell r="C1604">
            <v>1</v>
          </cell>
        </row>
        <row r="1605">
          <cell r="B1605">
            <v>0.47497752500000001</v>
          </cell>
          <cell r="C1605">
            <v>1</v>
          </cell>
        </row>
        <row r="1606">
          <cell r="B1606">
            <v>0.47527719499999999</v>
          </cell>
          <cell r="C1606">
            <v>1</v>
          </cell>
        </row>
        <row r="1607">
          <cell r="B1607">
            <v>0.47557686500000002</v>
          </cell>
          <cell r="C1607">
            <v>1</v>
          </cell>
        </row>
        <row r="1608">
          <cell r="B1608">
            <v>0.47587653600000002</v>
          </cell>
          <cell r="C1608">
            <v>1</v>
          </cell>
        </row>
        <row r="1609">
          <cell r="B1609">
            <v>0.47617620599999999</v>
          </cell>
          <cell r="C1609">
            <v>1</v>
          </cell>
        </row>
        <row r="1610">
          <cell r="B1610">
            <v>0.47647587699999999</v>
          </cell>
          <cell r="C1610">
            <v>1</v>
          </cell>
        </row>
        <row r="1611">
          <cell r="B1611">
            <v>0.47677554700000002</v>
          </cell>
          <cell r="C1611">
            <v>1</v>
          </cell>
        </row>
        <row r="1612">
          <cell r="B1612">
            <v>0.477075217</v>
          </cell>
          <cell r="C1612">
            <v>1</v>
          </cell>
        </row>
        <row r="1613">
          <cell r="B1613">
            <v>0.477374888</v>
          </cell>
          <cell r="C1613">
            <v>1</v>
          </cell>
        </row>
        <row r="1614">
          <cell r="B1614">
            <v>0.47767455800000003</v>
          </cell>
          <cell r="C1614">
            <v>1</v>
          </cell>
        </row>
        <row r="1615">
          <cell r="B1615">
            <v>0.477974228</v>
          </cell>
          <cell r="C1615">
            <v>1</v>
          </cell>
        </row>
        <row r="1616">
          <cell r="B1616">
            <v>0.478273899</v>
          </cell>
          <cell r="C1616">
            <v>1</v>
          </cell>
        </row>
        <row r="1617">
          <cell r="B1617">
            <v>0.47857356899999998</v>
          </cell>
          <cell r="C1617">
            <v>1</v>
          </cell>
        </row>
        <row r="1618">
          <cell r="B1618">
            <v>0.47887323900000001</v>
          </cell>
          <cell r="C1618">
            <v>1</v>
          </cell>
        </row>
        <row r="1619">
          <cell r="B1619">
            <v>0.47917291000000001</v>
          </cell>
          <cell r="C1619">
            <v>1</v>
          </cell>
        </row>
        <row r="1620">
          <cell r="B1620">
            <v>0.47947257999999998</v>
          </cell>
          <cell r="C1620">
            <v>1</v>
          </cell>
        </row>
        <row r="1621">
          <cell r="B1621">
            <v>0.47977225099999998</v>
          </cell>
          <cell r="C1621">
            <v>1</v>
          </cell>
        </row>
        <row r="1622">
          <cell r="B1622">
            <v>0.48007192100000001</v>
          </cell>
          <cell r="C1622">
            <v>1</v>
          </cell>
        </row>
        <row r="1623">
          <cell r="B1623">
            <v>0.48037159099999999</v>
          </cell>
          <cell r="C1623">
            <v>1</v>
          </cell>
        </row>
        <row r="1624">
          <cell r="B1624">
            <v>0.48067126199999999</v>
          </cell>
          <cell r="C1624">
            <v>1</v>
          </cell>
        </row>
        <row r="1625">
          <cell r="B1625">
            <v>0.48097093200000002</v>
          </cell>
          <cell r="C1625">
            <v>1</v>
          </cell>
        </row>
        <row r="1626">
          <cell r="B1626">
            <v>0.48127060199999999</v>
          </cell>
          <cell r="C1626">
            <v>1</v>
          </cell>
        </row>
        <row r="1627">
          <cell r="B1627">
            <v>0.48157027299999999</v>
          </cell>
          <cell r="C1627">
            <v>1</v>
          </cell>
        </row>
        <row r="1628">
          <cell r="B1628">
            <v>0.48186994300000002</v>
          </cell>
          <cell r="C1628">
            <v>1</v>
          </cell>
        </row>
        <row r="1629">
          <cell r="B1629">
            <v>0.482169613</v>
          </cell>
          <cell r="C1629">
            <v>1</v>
          </cell>
        </row>
        <row r="1630">
          <cell r="B1630">
            <v>0.482469284</v>
          </cell>
          <cell r="C1630">
            <v>1</v>
          </cell>
        </row>
        <row r="1631">
          <cell r="B1631">
            <v>0.48276895399999997</v>
          </cell>
          <cell r="C1631">
            <v>1</v>
          </cell>
        </row>
        <row r="1632">
          <cell r="B1632">
            <v>0.48306862499999997</v>
          </cell>
          <cell r="C1632">
            <v>1</v>
          </cell>
        </row>
        <row r="1633">
          <cell r="B1633">
            <v>0.483368295</v>
          </cell>
          <cell r="C1633">
            <v>1</v>
          </cell>
        </row>
        <row r="1634">
          <cell r="B1634">
            <v>0.48366796499999998</v>
          </cell>
          <cell r="C1634">
            <v>1</v>
          </cell>
        </row>
        <row r="1635">
          <cell r="B1635">
            <v>0.48396763599999998</v>
          </cell>
          <cell r="C1635">
            <v>1</v>
          </cell>
        </row>
        <row r="1636">
          <cell r="B1636">
            <v>0.48426730600000001</v>
          </cell>
          <cell r="C1636">
            <v>1</v>
          </cell>
        </row>
        <row r="1637">
          <cell r="B1637">
            <v>0.48456697599999998</v>
          </cell>
          <cell r="C1637">
            <v>1</v>
          </cell>
        </row>
        <row r="1638">
          <cell r="B1638">
            <v>0.48486664699999998</v>
          </cell>
          <cell r="C1638">
            <v>1</v>
          </cell>
        </row>
        <row r="1639">
          <cell r="B1639">
            <v>0.48516631700000001</v>
          </cell>
          <cell r="C1639">
            <v>1</v>
          </cell>
        </row>
        <row r="1640">
          <cell r="B1640">
            <v>0.48546598699999999</v>
          </cell>
          <cell r="C1640">
            <v>1</v>
          </cell>
        </row>
        <row r="1641">
          <cell r="B1641">
            <v>0.48576565799999999</v>
          </cell>
          <cell r="C1641">
            <v>1</v>
          </cell>
        </row>
        <row r="1642">
          <cell r="B1642">
            <v>0.48606532800000002</v>
          </cell>
          <cell r="C1642">
            <v>1</v>
          </cell>
        </row>
        <row r="1643">
          <cell r="B1643">
            <v>0.48636499900000002</v>
          </cell>
          <cell r="C1643">
            <v>1</v>
          </cell>
        </row>
        <row r="1644">
          <cell r="B1644">
            <v>0.48666466899999999</v>
          </cell>
          <cell r="C1644">
            <v>1</v>
          </cell>
        </row>
        <row r="1645">
          <cell r="B1645">
            <v>0.48696433900000002</v>
          </cell>
          <cell r="C1645">
            <v>1</v>
          </cell>
        </row>
        <row r="1646">
          <cell r="B1646">
            <v>0.48726401000000003</v>
          </cell>
          <cell r="C1646">
            <v>1</v>
          </cell>
        </row>
        <row r="1647">
          <cell r="B1647">
            <v>0.48756368</v>
          </cell>
          <cell r="C1647">
            <v>1</v>
          </cell>
        </row>
        <row r="1648">
          <cell r="B1648">
            <v>0.48786334999999997</v>
          </cell>
          <cell r="C1648">
            <v>1</v>
          </cell>
        </row>
        <row r="1649">
          <cell r="B1649">
            <v>0.48816302099999997</v>
          </cell>
          <cell r="C1649">
            <v>1</v>
          </cell>
        </row>
        <row r="1650">
          <cell r="B1650">
            <v>0.488462691</v>
          </cell>
          <cell r="C1650">
            <v>1</v>
          </cell>
        </row>
        <row r="1651">
          <cell r="B1651">
            <v>0.48876236099999998</v>
          </cell>
          <cell r="C1651">
            <v>1</v>
          </cell>
        </row>
        <row r="1652">
          <cell r="B1652">
            <v>0.48906203199999998</v>
          </cell>
          <cell r="C1652">
            <v>1</v>
          </cell>
        </row>
        <row r="1653">
          <cell r="B1653">
            <v>0.48936170200000001</v>
          </cell>
          <cell r="C1653">
            <v>1</v>
          </cell>
        </row>
        <row r="1654">
          <cell r="B1654">
            <v>0.48966137199999998</v>
          </cell>
          <cell r="C1654">
            <v>1</v>
          </cell>
        </row>
        <row r="1655">
          <cell r="B1655">
            <v>0.48996104299999998</v>
          </cell>
          <cell r="C1655">
            <v>1</v>
          </cell>
        </row>
        <row r="1656">
          <cell r="B1656">
            <v>0.49026071300000001</v>
          </cell>
          <cell r="C1656">
            <v>1</v>
          </cell>
        </row>
        <row r="1657">
          <cell r="B1657">
            <v>0.49056038400000002</v>
          </cell>
          <cell r="C1657">
            <v>1</v>
          </cell>
        </row>
        <row r="1658">
          <cell r="B1658">
            <v>0.49086005399999999</v>
          </cell>
          <cell r="C1658">
            <v>1</v>
          </cell>
        </row>
        <row r="1659">
          <cell r="B1659">
            <v>0.49115972400000002</v>
          </cell>
          <cell r="C1659">
            <v>1</v>
          </cell>
        </row>
        <row r="1660">
          <cell r="B1660">
            <v>0.49145939500000002</v>
          </cell>
          <cell r="C1660">
            <v>1</v>
          </cell>
        </row>
        <row r="1661">
          <cell r="B1661">
            <v>0.491759065</v>
          </cell>
          <cell r="C1661">
            <v>1</v>
          </cell>
        </row>
        <row r="1662">
          <cell r="B1662">
            <v>0.49205873500000002</v>
          </cell>
          <cell r="C1662">
            <v>1</v>
          </cell>
        </row>
        <row r="1663">
          <cell r="B1663">
            <v>0.49235840600000003</v>
          </cell>
          <cell r="C1663">
            <v>1</v>
          </cell>
        </row>
        <row r="1664">
          <cell r="B1664">
            <v>0.492658076</v>
          </cell>
          <cell r="C1664">
            <v>1</v>
          </cell>
        </row>
        <row r="1665">
          <cell r="B1665">
            <v>0.49295774599999997</v>
          </cell>
          <cell r="C1665">
            <v>1</v>
          </cell>
        </row>
        <row r="1666">
          <cell r="B1666">
            <v>0.49325741699999998</v>
          </cell>
          <cell r="C1666">
            <v>1</v>
          </cell>
        </row>
        <row r="1667">
          <cell r="B1667">
            <v>0.49355708700000001</v>
          </cell>
          <cell r="C1667">
            <v>1</v>
          </cell>
        </row>
        <row r="1668">
          <cell r="B1668">
            <v>0.49385675800000001</v>
          </cell>
          <cell r="C1668">
            <v>1</v>
          </cell>
        </row>
        <row r="1669">
          <cell r="B1669">
            <v>0.49415642799999998</v>
          </cell>
          <cell r="C1669">
            <v>1</v>
          </cell>
        </row>
        <row r="1670">
          <cell r="B1670">
            <v>0.49445609800000001</v>
          </cell>
          <cell r="C1670">
            <v>1</v>
          </cell>
        </row>
        <row r="1671">
          <cell r="B1671">
            <v>0.49475576900000001</v>
          </cell>
          <cell r="C1671">
            <v>1</v>
          </cell>
        </row>
        <row r="1672">
          <cell r="B1672">
            <v>0.49505543899999999</v>
          </cell>
          <cell r="C1672">
            <v>1</v>
          </cell>
        </row>
        <row r="1673">
          <cell r="B1673">
            <v>0.49535510900000002</v>
          </cell>
          <cell r="C1673">
            <v>1</v>
          </cell>
        </row>
        <row r="1674">
          <cell r="B1674">
            <v>0.49565478000000002</v>
          </cell>
          <cell r="C1674">
            <v>1</v>
          </cell>
        </row>
        <row r="1675">
          <cell r="B1675">
            <v>0.49595444999999999</v>
          </cell>
          <cell r="C1675">
            <v>1</v>
          </cell>
        </row>
        <row r="1676">
          <cell r="B1676">
            <v>0.49625412000000002</v>
          </cell>
          <cell r="C1676">
            <v>1</v>
          </cell>
        </row>
        <row r="1677">
          <cell r="B1677">
            <v>0.49655379100000002</v>
          </cell>
          <cell r="C1677">
            <v>1</v>
          </cell>
        </row>
        <row r="1678">
          <cell r="B1678">
            <v>0.496853461</v>
          </cell>
          <cell r="C1678">
            <v>1</v>
          </cell>
        </row>
        <row r="1679">
          <cell r="B1679">
            <v>0.497153132</v>
          </cell>
          <cell r="C1679">
            <v>1</v>
          </cell>
        </row>
        <row r="1680">
          <cell r="B1680">
            <v>0.49745280200000003</v>
          </cell>
          <cell r="C1680">
            <v>1</v>
          </cell>
        </row>
        <row r="1681">
          <cell r="B1681">
            <v>0.497752472</v>
          </cell>
          <cell r="C1681">
            <v>1</v>
          </cell>
        </row>
        <row r="1682">
          <cell r="B1682">
            <v>0.498052143</v>
          </cell>
          <cell r="C1682">
            <v>1</v>
          </cell>
        </row>
        <row r="1683">
          <cell r="B1683">
            <v>0.49835181299999998</v>
          </cell>
          <cell r="C1683">
            <v>1</v>
          </cell>
        </row>
        <row r="1684">
          <cell r="B1684">
            <v>0.49865148300000001</v>
          </cell>
          <cell r="C1684">
            <v>1</v>
          </cell>
        </row>
        <row r="1685">
          <cell r="B1685">
            <v>0.49895115400000001</v>
          </cell>
          <cell r="C1685">
            <v>1</v>
          </cell>
        </row>
        <row r="1686">
          <cell r="B1686">
            <v>0.49925082399999998</v>
          </cell>
          <cell r="C1686">
            <v>1</v>
          </cell>
        </row>
        <row r="1687">
          <cell r="B1687">
            <v>0.49955049400000001</v>
          </cell>
          <cell r="C1687">
            <v>1</v>
          </cell>
        </row>
        <row r="1688">
          <cell r="B1688">
            <v>0.49985016500000001</v>
          </cell>
          <cell r="C1688">
            <v>1</v>
          </cell>
        </row>
        <row r="1689">
          <cell r="B1689">
            <v>0.50014983499999999</v>
          </cell>
          <cell r="C1689">
            <v>1</v>
          </cell>
        </row>
        <row r="1690">
          <cell r="B1690">
            <v>0.50044950600000004</v>
          </cell>
          <cell r="C1690">
            <v>1</v>
          </cell>
        </row>
        <row r="1691">
          <cell r="B1691">
            <v>0.50074917600000002</v>
          </cell>
          <cell r="C1691">
            <v>1</v>
          </cell>
        </row>
        <row r="1692">
          <cell r="B1692">
            <v>0.50104884599999999</v>
          </cell>
          <cell r="C1692">
            <v>1</v>
          </cell>
        </row>
        <row r="1693">
          <cell r="B1693">
            <v>0.50134851700000005</v>
          </cell>
          <cell r="C1693">
            <v>1</v>
          </cell>
        </row>
        <row r="1694">
          <cell r="B1694">
            <v>0.50164818700000002</v>
          </cell>
          <cell r="C1694">
            <v>1</v>
          </cell>
        </row>
        <row r="1695">
          <cell r="B1695">
            <v>0.501947857</v>
          </cell>
          <cell r="C1695">
            <v>1</v>
          </cell>
        </row>
        <row r="1696">
          <cell r="B1696">
            <v>0.50224752800000005</v>
          </cell>
          <cell r="C1696">
            <v>1</v>
          </cell>
        </row>
        <row r="1697">
          <cell r="B1697">
            <v>0.50254719800000003</v>
          </cell>
          <cell r="C1697">
            <v>1</v>
          </cell>
        </row>
        <row r="1698">
          <cell r="B1698">
            <v>0.502846868</v>
          </cell>
          <cell r="C1698">
            <v>1</v>
          </cell>
        </row>
        <row r="1699">
          <cell r="B1699">
            <v>0.50314653899999995</v>
          </cell>
          <cell r="C1699">
            <v>1</v>
          </cell>
        </row>
        <row r="1700">
          <cell r="B1700">
            <v>0.50344620900000003</v>
          </cell>
          <cell r="C1700">
            <v>1</v>
          </cell>
        </row>
        <row r="1701">
          <cell r="B1701">
            <v>0.50374587999999998</v>
          </cell>
          <cell r="C1701">
            <v>1</v>
          </cell>
        </row>
        <row r="1702">
          <cell r="B1702">
            <v>0.50404554999999995</v>
          </cell>
          <cell r="C1702">
            <v>1</v>
          </cell>
        </row>
        <row r="1703">
          <cell r="B1703">
            <v>0.50434522000000004</v>
          </cell>
          <cell r="C1703">
            <v>1</v>
          </cell>
        </row>
        <row r="1704">
          <cell r="B1704">
            <v>0.50464489099999998</v>
          </cell>
          <cell r="C1704">
            <v>1</v>
          </cell>
        </row>
        <row r="1705">
          <cell r="B1705">
            <v>0.50494456099999996</v>
          </cell>
          <cell r="C1705">
            <v>1</v>
          </cell>
        </row>
        <row r="1706">
          <cell r="B1706">
            <v>0.50524423100000004</v>
          </cell>
          <cell r="C1706">
            <v>1</v>
          </cell>
        </row>
        <row r="1707">
          <cell r="B1707">
            <v>0.50554390199999999</v>
          </cell>
          <cell r="C1707">
            <v>1</v>
          </cell>
        </row>
        <row r="1708">
          <cell r="B1708">
            <v>0.50584357199999996</v>
          </cell>
          <cell r="C1708">
            <v>1</v>
          </cell>
        </row>
        <row r="1709">
          <cell r="B1709">
            <v>0.50614324200000005</v>
          </cell>
          <cell r="C1709">
            <v>1</v>
          </cell>
        </row>
        <row r="1710">
          <cell r="B1710">
            <v>0.50644291299999999</v>
          </cell>
          <cell r="C1710">
            <v>1</v>
          </cell>
        </row>
        <row r="1711">
          <cell r="B1711">
            <v>0.50674258299999997</v>
          </cell>
          <cell r="C1711">
            <v>1</v>
          </cell>
        </row>
        <row r="1712">
          <cell r="B1712">
            <v>0.50704225400000003</v>
          </cell>
          <cell r="C1712">
            <v>1</v>
          </cell>
        </row>
        <row r="1713">
          <cell r="B1713">
            <v>0.507341924</v>
          </cell>
          <cell r="C1713">
            <v>1</v>
          </cell>
        </row>
        <row r="1714">
          <cell r="B1714">
            <v>0.50764159399999997</v>
          </cell>
          <cell r="C1714">
            <v>1</v>
          </cell>
        </row>
        <row r="1715">
          <cell r="B1715">
            <v>0.50794126500000003</v>
          </cell>
          <cell r="C1715">
            <v>1</v>
          </cell>
        </row>
        <row r="1716">
          <cell r="B1716">
            <v>0.508240935</v>
          </cell>
          <cell r="C1716">
            <v>1</v>
          </cell>
        </row>
        <row r="1717">
          <cell r="B1717">
            <v>0.50854060499999998</v>
          </cell>
          <cell r="C1717">
            <v>1</v>
          </cell>
        </row>
        <row r="1718">
          <cell r="B1718">
            <v>0.50884027600000004</v>
          </cell>
          <cell r="C1718">
            <v>1</v>
          </cell>
        </row>
        <row r="1719">
          <cell r="B1719">
            <v>0.50913994600000001</v>
          </cell>
          <cell r="C1719">
            <v>1</v>
          </cell>
        </row>
        <row r="1720">
          <cell r="B1720">
            <v>0.50943961599999998</v>
          </cell>
          <cell r="C1720">
            <v>1</v>
          </cell>
        </row>
        <row r="1721">
          <cell r="B1721">
            <v>0.50973928700000004</v>
          </cell>
          <cell r="C1721">
            <v>1</v>
          </cell>
        </row>
        <row r="1722">
          <cell r="B1722">
            <v>0.51003895700000002</v>
          </cell>
          <cell r="C1722">
            <v>1</v>
          </cell>
        </row>
        <row r="1723">
          <cell r="B1723">
            <v>0.51033862799999996</v>
          </cell>
          <cell r="C1723">
            <v>1</v>
          </cell>
        </row>
        <row r="1724">
          <cell r="B1724">
            <v>0.51063829800000005</v>
          </cell>
          <cell r="C1724">
            <v>1</v>
          </cell>
        </row>
        <row r="1725">
          <cell r="B1725">
            <v>0.51093796800000002</v>
          </cell>
          <cell r="C1725">
            <v>1</v>
          </cell>
        </row>
        <row r="1726">
          <cell r="B1726">
            <v>0.51123763899999997</v>
          </cell>
          <cell r="C1726">
            <v>1</v>
          </cell>
        </row>
        <row r="1727">
          <cell r="B1727">
            <v>0.51153730900000005</v>
          </cell>
          <cell r="C1727">
            <v>1</v>
          </cell>
        </row>
        <row r="1728">
          <cell r="B1728">
            <v>0.51183697900000003</v>
          </cell>
          <cell r="C1728">
            <v>1</v>
          </cell>
        </row>
        <row r="1729">
          <cell r="B1729">
            <v>0.51213664999999997</v>
          </cell>
          <cell r="C1729">
            <v>1</v>
          </cell>
        </row>
        <row r="1730">
          <cell r="B1730">
            <v>0.51243631999999995</v>
          </cell>
          <cell r="C1730">
            <v>1</v>
          </cell>
        </row>
        <row r="1731">
          <cell r="B1731">
            <v>0.51273599000000003</v>
          </cell>
          <cell r="C1731">
            <v>1</v>
          </cell>
        </row>
        <row r="1732">
          <cell r="B1732">
            <v>0.51303566099999998</v>
          </cell>
          <cell r="C1732">
            <v>1</v>
          </cell>
        </row>
        <row r="1733">
          <cell r="B1733">
            <v>0.51333533099999995</v>
          </cell>
          <cell r="C1733">
            <v>1</v>
          </cell>
        </row>
        <row r="1734">
          <cell r="B1734">
            <v>0.51363500100000004</v>
          </cell>
          <cell r="C1734">
            <v>1</v>
          </cell>
        </row>
        <row r="1735">
          <cell r="B1735">
            <v>0.51393467199999998</v>
          </cell>
          <cell r="C1735">
            <v>1</v>
          </cell>
        </row>
        <row r="1736">
          <cell r="B1736">
            <v>0.51423434199999996</v>
          </cell>
          <cell r="C1736">
            <v>1</v>
          </cell>
        </row>
        <row r="1737">
          <cell r="B1737">
            <v>0.51453401300000001</v>
          </cell>
          <cell r="C1737">
            <v>1</v>
          </cell>
        </row>
        <row r="1738">
          <cell r="B1738">
            <v>0.51483368299999999</v>
          </cell>
          <cell r="C1738">
            <v>1</v>
          </cell>
        </row>
        <row r="1739">
          <cell r="B1739">
            <v>0.51513335299999996</v>
          </cell>
          <cell r="C1739">
            <v>1</v>
          </cell>
        </row>
        <row r="1740">
          <cell r="B1740">
            <v>0.51543302400000002</v>
          </cell>
          <cell r="C1740">
            <v>1</v>
          </cell>
        </row>
        <row r="1741">
          <cell r="B1741">
            <v>0.51573269399999999</v>
          </cell>
          <cell r="C1741">
            <v>1</v>
          </cell>
        </row>
        <row r="1742">
          <cell r="B1742">
            <v>0.51603236399999997</v>
          </cell>
          <cell r="C1742">
            <v>1</v>
          </cell>
        </row>
        <row r="1743">
          <cell r="B1743">
            <v>0.51633203500000002</v>
          </cell>
          <cell r="C1743">
            <v>1</v>
          </cell>
        </row>
        <row r="1744">
          <cell r="B1744">
            <v>0.516631705</v>
          </cell>
          <cell r="C1744">
            <v>1</v>
          </cell>
        </row>
        <row r="1745">
          <cell r="B1745">
            <v>0.51693137499999997</v>
          </cell>
          <cell r="C1745">
            <v>1</v>
          </cell>
        </row>
        <row r="1746">
          <cell r="B1746">
            <v>0.51723104600000003</v>
          </cell>
          <cell r="C1746">
            <v>1</v>
          </cell>
        </row>
        <row r="1747">
          <cell r="B1747">
            <v>0.517530716</v>
          </cell>
          <cell r="C1747">
            <v>1</v>
          </cell>
        </row>
        <row r="1748">
          <cell r="B1748">
            <v>0.51783038699999995</v>
          </cell>
          <cell r="C1748">
            <v>1</v>
          </cell>
        </row>
        <row r="1749">
          <cell r="B1749">
            <v>0.51813005700000003</v>
          </cell>
          <cell r="C1749">
            <v>1</v>
          </cell>
        </row>
        <row r="1750">
          <cell r="B1750">
            <v>0.51842972700000001</v>
          </cell>
          <cell r="C1750">
            <v>1</v>
          </cell>
        </row>
        <row r="1751">
          <cell r="B1751">
            <v>0.51872939799999995</v>
          </cell>
          <cell r="C1751">
            <v>1</v>
          </cell>
        </row>
        <row r="1752">
          <cell r="B1752">
            <v>0.51902906800000004</v>
          </cell>
          <cell r="C1752">
            <v>1</v>
          </cell>
        </row>
        <row r="1753">
          <cell r="B1753">
            <v>0.51932873800000001</v>
          </cell>
          <cell r="C1753">
            <v>1</v>
          </cell>
        </row>
        <row r="1754">
          <cell r="B1754">
            <v>0.51962840899999996</v>
          </cell>
          <cell r="C1754">
            <v>1</v>
          </cell>
        </row>
        <row r="1755">
          <cell r="B1755">
            <v>0.51992807900000004</v>
          </cell>
          <cell r="C1755">
            <v>1</v>
          </cell>
        </row>
        <row r="1756">
          <cell r="B1756">
            <v>0.52022774900000002</v>
          </cell>
          <cell r="C1756">
            <v>1</v>
          </cell>
        </row>
        <row r="1757">
          <cell r="B1757">
            <v>0.52052741999999996</v>
          </cell>
          <cell r="C1757">
            <v>1</v>
          </cell>
        </row>
        <row r="1758">
          <cell r="B1758">
            <v>0.52082709000000005</v>
          </cell>
          <cell r="C1758">
            <v>1</v>
          </cell>
        </row>
        <row r="1759">
          <cell r="B1759">
            <v>0.52112676099999999</v>
          </cell>
          <cell r="C1759">
            <v>1</v>
          </cell>
        </row>
        <row r="1760">
          <cell r="B1760">
            <v>0.52142643099999997</v>
          </cell>
          <cell r="C1760">
            <v>1</v>
          </cell>
        </row>
        <row r="1761">
          <cell r="B1761">
            <v>0.52172610100000005</v>
          </cell>
          <cell r="C1761">
            <v>1</v>
          </cell>
        </row>
        <row r="1762">
          <cell r="B1762">
            <v>0.522025772</v>
          </cell>
          <cell r="C1762">
            <v>1</v>
          </cell>
        </row>
        <row r="1763">
          <cell r="B1763">
            <v>0.52232544199999997</v>
          </cell>
          <cell r="C1763">
            <v>1</v>
          </cell>
        </row>
        <row r="1764">
          <cell r="B1764">
            <v>0.52262511199999995</v>
          </cell>
          <cell r="C1764">
            <v>1</v>
          </cell>
        </row>
        <row r="1765">
          <cell r="B1765">
            <v>0.522924783</v>
          </cell>
          <cell r="C1765">
            <v>1</v>
          </cell>
        </row>
        <row r="1766">
          <cell r="B1766">
            <v>0.52322445299999998</v>
          </cell>
          <cell r="C1766">
            <v>1</v>
          </cell>
        </row>
        <row r="1767">
          <cell r="B1767">
            <v>0.52352412299999995</v>
          </cell>
          <cell r="C1767">
            <v>1</v>
          </cell>
        </row>
        <row r="1768">
          <cell r="B1768">
            <v>0.52382379400000001</v>
          </cell>
          <cell r="C1768">
            <v>1</v>
          </cell>
        </row>
        <row r="1769">
          <cell r="B1769">
            <v>0.52412346399999998</v>
          </cell>
          <cell r="C1769">
            <v>1</v>
          </cell>
        </row>
        <row r="1770">
          <cell r="B1770">
            <v>0.52442313500000004</v>
          </cell>
          <cell r="C1770">
            <v>1</v>
          </cell>
        </row>
        <row r="1771">
          <cell r="B1771">
            <v>0.52472280500000001</v>
          </cell>
          <cell r="C1771">
            <v>1</v>
          </cell>
        </row>
        <row r="1772">
          <cell r="B1772">
            <v>0.52502247499999999</v>
          </cell>
          <cell r="C1772">
            <v>1</v>
          </cell>
        </row>
        <row r="1773">
          <cell r="B1773">
            <v>0.52532214600000005</v>
          </cell>
          <cell r="C1773">
            <v>1</v>
          </cell>
        </row>
        <row r="1774">
          <cell r="B1774">
            <v>0.52562181600000002</v>
          </cell>
          <cell r="C1774">
            <v>1</v>
          </cell>
        </row>
        <row r="1775">
          <cell r="B1775">
            <v>0.52592148599999999</v>
          </cell>
          <cell r="C1775">
            <v>1</v>
          </cell>
        </row>
        <row r="1776">
          <cell r="B1776">
            <v>0.52622115700000005</v>
          </cell>
          <cell r="C1776">
            <v>1</v>
          </cell>
        </row>
        <row r="1777">
          <cell r="B1777">
            <v>0.52652082700000002</v>
          </cell>
          <cell r="C1777">
            <v>1</v>
          </cell>
        </row>
        <row r="1778">
          <cell r="B1778">
            <v>0.526820497</v>
          </cell>
          <cell r="C1778">
            <v>1</v>
          </cell>
        </row>
        <row r="1779">
          <cell r="B1779">
            <v>0.52712016799999994</v>
          </cell>
          <cell r="C1779">
            <v>1</v>
          </cell>
        </row>
        <row r="1780">
          <cell r="B1780">
            <v>0.52741983800000003</v>
          </cell>
          <cell r="C1780">
            <v>1</v>
          </cell>
        </row>
        <row r="1781">
          <cell r="B1781">
            <v>0.52771950899999998</v>
          </cell>
          <cell r="C1781">
            <v>1</v>
          </cell>
        </row>
        <row r="1782">
          <cell r="B1782">
            <v>0.52801917899999995</v>
          </cell>
          <cell r="C1782">
            <v>1</v>
          </cell>
        </row>
        <row r="1783">
          <cell r="B1783">
            <v>0.52831884900000003</v>
          </cell>
          <cell r="C1783">
            <v>1</v>
          </cell>
        </row>
        <row r="1784">
          <cell r="B1784">
            <v>0.52861851999999998</v>
          </cell>
          <cell r="C1784">
            <v>1</v>
          </cell>
        </row>
        <row r="1785">
          <cell r="B1785">
            <v>0.52891818999999995</v>
          </cell>
          <cell r="C1785">
            <v>1</v>
          </cell>
        </row>
        <row r="1786">
          <cell r="B1786">
            <v>0.52921786000000004</v>
          </cell>
          <cell r="C1786">
            <v>1</v>
          </cell>
        </row>
        <row r="1787">
          <cell r="B1787">
            <v>0.52951753099999999</v>
          </cell>
          <cell r="C1787">
            <v>1</v>
          </cell>
        </row>
        <row r="1788">
          <cell r="B1788">
            <v>0.52981720099999996</v>
          </cell>
          <cell r="C1788">
            <v>1</v>
          </cell>
        </row>
        <row r="1789">
          <cell r="B1789">
            <v>0.53011687100000005</v>
          </cell>
          <cell r="C1789">
            <v>1</v>
          </cell>
        </row>
        <row r="1790">
          <cell r="B1790">
            <v>0.53041654199999999</v>
          </cell>
          <cell r="C1790">
            <v>1</v>
          </cell>
        </row>
        <row r="1791">
          <cell r="B1791">
            <v>0.53071621199999996</v>
          </cell>
          <cell r="C1791">
            <v>1</v>
          </cell>
        </row>
        <row r="1792">
          <cell r="B1792">
            <v>0.53101588300000002</v>
          </cell>
          <cell r="C1792">
            <v>1</v>
          </cell>
        </row>
        <row r="1793">
          <cell r="B1793">
            <v>0.531315553</v>
          </cell>
          <cell r="C1793">
            <v>1</v>
          </cell>
        </row>
        <row r="1794">
          <cell r="B1794">
            <v>0.53161522299999997</v>
          </cell>
          <cell r="C1794">
            <v>1</v>
          </cell>
        </row>
        <row r="1795">
          <cell r="B1795">
            <v>0.53191489400000003</v>
          </cell>
          <cell r="C1795">
            <v>1</v>
          </cell>
        </row>
        <row r="1796">
          <cell r="B1796">
            <v>0.532214564</v>
          </cell>
          <cell r="C1796">
            <v>1</v>
          </cell>
        </row>
        <row r="1797">
          <cell r="B1797">
            <v>0.53251423399999998</v>
          </cell>
          <cell r="C1797">
            <v>1</v>
          </cell>
        </row>
        <row r="1798">
          <cell r="B1798">
            <v>0.53281390500000003</v>
          </cell>
          <cell r="C1798">
            <v>1</v>
          </cell>
        </row>
        <row r="1799">
          <cell r="B1799">
            <v>0.53311357500000001</v>
          </cell>
          <cell r="C1799">
            <v>1</v>
          </cell>
        </row>
        <row r="1800">
          <cell r="B1800">
            <v>0.53341324499999998</v>
          </cell>
          <cell r="C1800">
            <v>1</v>
          </cell>
        </row>
        <row r="1801">
          <cell r="B1801">
            <v>0.53371291600000004</v>
          </cell>
          <cell r="C1801">
            <v>1</v>
          </cell>
        </row>
        <row r="1802">
          <cell r="B1802">
            <v>0.53401258600000001</v>
          </cell>
          <cell r="C1802">
            <v>1</v>
          </cell>
        </row>
        <row r="1803">
          <cell r="B1803">
            <v>0.53431225699999996</v>
          </cell>
          <cell r="C1803">
            <v>1</v>
          </cell>
        </row>
        <row r="1804">
          <cell r="B1804">
            <v>0.53461192700000004</v>
          </cell>
          <cell r="C1804">
            <v>1</v>
          </cell>
        </row>
        <row r="1805">
          <cell r="B1805">
            <v>0.53491159700000002</v>
          </cell>
          <cell r="C1805">
            <v>1</v>
          </cell>
        </row>
        <row r="1806">
          <cell r="B1806">
            <v>0.53521126799999996</v>
          </cell>
          <cell r="C1806">
            <v>1</v>
          </cell>
        </row>
        <row r="1807">
          <cell r="B1807">
            <v>0.53551093800000005</v>
          </cell>
          <cell r="C1807">
            <v>1</v>
          </cell>
        </row>
        <row r="1808">
          <cell r="B1808">
            <v>0.53581060800000002</v>
          </cell>
          <cell r="C1808">
            <v>1</v>
          </cell>
        </row>
        <row r="1809">
          <cell r="B1809">
            <v>0.53611027899999997</v>
          </cell>
          <cell r="C1809">
            <v>1</v>
          </cell>
        </row>
        <row r="1810">
          <cell r="B1810">
            <v>0.53640994900000005</v>
          </cell>
          <cell r="C1810">
            <v>1</v>
          </cell>
        </row>
        <row r="1811">
          <cell r="B1811">
            <v>0.53670961900000003</v>
          </cell>
          <cell r="C1811">
            <v>1</v>
          </cell>
        </row>
        <row r="1812">
          <cell r="B1812">
            <v>0.53700928999999997</v>
          </cell>
          <cell r="C1812">
            <v>1</v>
          </cell>
        </row>
        <row r="1813">
          <cell r="B1813">
            <v>0.53730895999999995</v>
          </cell>
          <cell r="C1813">
            <v>1</v>
          </cell>
        </row>
        <row r="1814">
          <cell r="B1814">
            <v>0.537608631</v>
          </cell>
          <cell r="C1814">
            <v>1</v>
          </cell>
        </row>
        <row r="1815">
          <cell r="B1815">
            <v>0.53790830099999998</v>
          </cell>
          <cell r="C1815">
            <v>1</v>
          </cell>
        </row>
        <row r="1816">
          <cell r="B1816">
            <v>0.53820797099999995</v>
          </cell>
          <cell r="C1816">
            <v>1</v>
          </cell>
        </row>
        <row r="1817">
          <cell r="B1817">
            <v>0.53850764200000001</v>
          </cell>
          <cell r="C1817">
            <v>1</v>
          </cell>
        </row>
        <row r="1818">
          <cell r="B1818">
            <v>0.53880731199999998</v>
          </cell>
          <cell r="C1818">
            <v>1</v>
          </cell>
        </row>
        <row r="1819">
          <cell r="B1819">
            <v>0.53910698199999996</v>
          </cell>
          <cell r="C1819">
            <v>1</v>
          </cell>
        </row>
        <row r="1820">
          <cell r="B1820">
            <v>0.53940665300000001</v>
          </cell>
          <cell r="C1820">
            <v>1</v>
          </cell>
        </row>
        <row r="1821">
          <cell r="B1821">
            <v>0.53970632299999999</v>
          </cell>
          <cell r="C1821">
            <v>1</v>
          </cell>
        </row>
        <row r="1822">
          <cell r="B1822">
            <v>0.54000599299999996</v>
          </cell>
          <cell r="C1822">
            <v>1</v>
          </cell>
        </row>
        <row r="1823">
          <cell r="B1823">
            <v>0.54030566400000002</v>
          </cell>
          <cell r="C1823">
            <v>1</v>
          </cell>
        </row>
        <row r="1824">
          <cell r="B1824">
            <v>0.54060533399999999</v>
          </cell>
          <cell r="C1824">
            <v>1</v>
          </cell>
        </row>
        <row r="1825">
          <cell r="B1825">
            <v>0.54090500399999997</v>
          </cell>
          <cell r="C1825">
            <v>1</v>
          </cell>
        </row>
        <row r="1826">
          <cell r="B1826">
            <v>0.54120467500000002</v>
          </cell>
          <cell r="C1826">
            <v>1</v>
          </cell>
        </row>
        <row r="1827">
          <cell r="B1827">
            <v>0.541504345</v>
          </cell>
          <cell r="C1827">
            <v>1</v>
          </cell>
        </row>
        <row r="1828">
          <cell r="B1828">
            <v>0.54180401600000005</v>
          </cell>
          <cell r="C1828">
            <v>1</v>
          </cell>
        </row>
        <row r="1829">
          <cell r="B1829">
            <v>0.54210368600000003</v>
          </cell>
          <cell r="C1829">
            <v>1</v>
          </cell>
        </row>
        <row r="1830">
          <cell r="B1830">
            <v>0.542403356</v>
          </cell>
          <cell r="C1830">
            <v>1</v>
          </cell>
        </row>
        <row r="1831">
          <cell r="B1831">
            <v>0.54270302699999995</v>
          </cell>
          <cell r="C1831">
            <v>1</v>
          </cell>
        </row>
        <row r="1832">
          <cell r="B1832">
            <v>0.54300269700000003</v>
          </cell>
          <cell r="C1832">
            <v>1</v>
          </cell>
        </row>
        <row r="1833">
          <cell r="B1833">
            <v>0.54330236700000001</v>
          </cell>
          <cell r="C1833">
            <v>1</v>
          </cell>
        </row>
        <row r="1834">
          <cell r="B1834">
            <v>0.54360203799999995</v>
          </cell>
          <cell r="C1834">
            <v>1</v>
          </cell>
        </row>
        <row r="1835">
          <cell r="B1835">
            <v>0.54390170800000004</v>
          </cell>
          <cell r="C1835">
            <v>1</v>
          </cell>
        </row>
        <row r="1836">
          <cell r="B1836">
            <v>0.54420137800000001</v>
          </cell>
          <cell r="C1836">
            <v>1</v>
          </cell>
        </row>
        <row r="1837">
          <cell r="B1837">
            <v>0.54450104899999996</v>
          </cell>
          <cell r="C1837">
            <v>1</v>
          </cell>
        </row>
        <row r="1838">
          <cell r="B1838">
            <v>0.54480071900000004</v>
          </cell>
          <cell r="C1838">
            <v>1</v>
          </cell>
        </row>
        <row r="1839">
          <cell r="B1839">
            <v>0.54510038999999999</v>
          </cell>
          <cell r="C1839">
            <v>1</v>
          </cell>
        </row>
        <row r="1840">
          <cell r="B1840">
            <v>0.54540005999999996</v>
          </cell>
          <cell r="C1840">
            <v>1</v>
          </cell>
        </row>
        <row r="1841">
          <cell r="B1841">
            <v>0.54569973000000005</v>
          </cell>
          <cell r="C1841">
            <v>1</v>
          </cell>
        </row>
        <row r="1842">
          <cell r="B1842">
            <v>0.545999401</v>
          </cell>
          <cell r="C1842">
            <v>1</v>
          </cell>
        </row>
        <row r="1843">
          <cell r="B1843">
            <v>0.54629907099999997</v>
          </cell>
          <cell r="C1843">
            <v>1</v>
          </cell>
        </row>
        <row r="1844">
          <cell r="B1844">
            <v>0.54659874100000005</v>
          </cell>
          <cell r="C1844">
            <v>1</v>
          </cell>
        </row>
        <row r="1845">
          <cell r="B1845">
            <v>0.546898412</v>
          </cell>
          <cell r="C1845">
            <v>1</v>
          </cell>
        </row>
        <row r="1846">
          <cell r="B1846">
            <v>0.54719808199999997</v>
          </cell>
          <cell r="C1846">
            <v>1</v>
          </cell>
        </row>
        <row r="1847">
          <cell r="B1847">
            <v>0.54749775199999995</v>
          </cell>
          <cell r="C1847">
            <v>1</v>
          </cell>
        </row>
        <row r="1848">
          <cell r="B1848">
            <v>0.54779742300000001</v>
          </cell>
          <cell r="C1848">
            <v>1</v>
          </cell>
        </row>
        <row r="1849">
          <cell r="B1849">
            <v>0.54809709299999998</v>
          </cell>
          <cell r="C1849">
            <v>1</v>
          </cell>
        </row>
        <row r="1850">
          <cell r="B1850">
            <v>0.54839676400000004</v>
          </cell>
          <cell r="C1850">
            <v>1</v>
          </cell>
        </row>
        <row r="1851">
          <cell r="B1851">
            <v>0.54869643400000001</v>
          </cell>
          <cell r="C1851">
            <v>1</v>
          </cell>
        </row>
        <row r="1852">
          <cell r="B1852">
            <v>0.54899610399999998</v>
          </cell>
          <cell r="C1852">
            <v>1</v>
          </cell>
        </row>
        <row r="1853">
          <cell r="B1853">
            <v>0.54929577500000004</v>
          </cell>
          <cell r="C1853">
            <v>1</v>
          </cell>
        </row>
        <row r="1854">
          <cell r="B1854">
            <v>0.54959544500000002</v>
          </cell>
          <cell r="C1854">
            <v>1</v>
          </cell>
        </row>
        <row r="1855">
          <cell r="B1855">
            <v>0.54989511499999999</v>
          </cell>
          <cell r="C1855">
            <v>1</v>
          </cell>
        </row>
        <row r="1856">
          <cell r="B1856">
            <v>0.55019478600000005</v>
          </cell>
          <cell r="C1856">
            <v>1</v>
          </cell>
        </row>
        <row r="1857">
          <cell r="B1857">
            <v>0.55049445600000002</v>
          </cell>
          <cell r="C1857">
            <v>1</v>
          </cell>
        </row>
        <row r="1858">
          <cell r="B1858">
            <v>0.550794126</v>
          </cell>
          <cell r="C1858">
            <v>1</v>
          </cell>
        </row>
        <row r="1859">
          <cell r="B1859">
            <v>0.55109379700000005</v>
          </cell>
          <cell r="C1859">
            <v>1</v>
          </cell>
        </row>
        <row r="1860">
          <cell r="B1860">
            <v>0.55139346700000003</v>
          </cell>
          <cell r="C1860">
            <v>1</v>
          </cell>
        </row>
        <row r="1861">
          <cell r="B1861">
            <v>0.55169313799999997</v>
          </cell>
          <cell r="C1861">
            <v>1</v>
          </cell>
        </row>
        <row r="1862">
          <cell r="B1862">
            <v>0.55199280799999995</v>
          </cell>
          <cell r="C1862">
            <v>1</v>
          </cell>
        </row>
        <row r="1863">
          <cell r="B1863">
            <v>0.55229247800000003</v>
          </cell>
          <cell r="C1863">
            <v>1</v>
          </cell>
        </row>
        <row r="1864">
          <cell r="B1864">
            <v>0.55259214899999998</v>
          </cell>
          <cell r="C1864">
            <v>1</v>
          </cell>
        </row>
        <row r="1865">
          <cell r="B1865">
            <v>0.55289181899999995</v>
          </cell>
          <cell r="C1865">
            <v>1</v>
          </cell>
        </row>
        <row r="1866">
          <cell r="B1866">
            <v>0.55319148900000004</v>
          </cell>
          <cell r="C1866">
            <v>1</v>
          </cell>
        </row>
        <row r="1867">
          <cell r="B1867">
            <v>0.55349115999999998</v>
          </cell>
          <cell r="C1867">
            <v>1</v>
          </cell>
        </row>
        <row r="1868">
          <cell r="B1868">
            <v>0.55379082999999996</v>
          </cell>
          <cell r="C1868">
            <v>1</v>
          </cell>
        </row>
        <row r="1869">
          <cell r="B1869">
            <v>0.55409050000000004</v>
          </cell>
          <cell r="C1869">
            <v>1</v>
          </cell>
        </row>
        <row r="1870">
          <cell r="B1870">
            <v>0.55439017099999999</v>
          </cell>
          <cell r="C1870">
            <v>1</v>
          </cell>
        </row>
        <row r="1871">
          <cell r="B1871">
            <v>0.55468984099999996</v>
          </cell>
          <cell r="C1871">
            <v>1</v>
          </cell>
        </row>
        <row r="1872">
          <cell r="B1872">
            <v>0.55498951200000002</v>
          </cell>
          <cell r="C1872">
            <v>1</v>
          </cell>
        </row>
        <row r="1873">
          <cell r="B1873">
            <v>0.55528918199999999</v>
          </cell>
          <cell r="C1873">
            <v>1</v>
          </cell>
        </row>
        <row r="1874">
          <cell r="B1874">
            <v>0.55558885199999997</v>
          </cell>
          <cell r="C1874">
            <v>1</v>
          </cell>
        </row>
        <row r="1875">
          <cell r="B1875">
            <v>0.55588852300000002</v>
          </cell>
          <cell r="C1875">
            <v>1</v>
          </cell>
        </row>
        <row r="1876">
          <cell r="B1876">
            <v>0.556188193</v>
          </cell>
          <cell r="C1876">
            <v>1</v>
          </cell>
        </row>
        <row r="1877">
          <cell r="B1877">
            <v>0.55648786299999997</v>
          </cell>
          <cell r="C1877">
            <v>1</v>
          </cell>
        </row>
        <row r="1878">
          <cell r="B1878">
            <v>0.55678753400000003</v>
          </cell>
          <cell r="C1878">
            <v>1</v>
          </cell>
        </row>
        <row r="1879">
          <cell r="B1879">
            <v>0.557087204</v>
          </cell>
          <cell r="C1879">
            <v>1</v>
          </cell>
        </row>
        <row r="1880">
          <cell r="B1880">
            <v>0.55738687399999998</v>
          </cell>
          <cell r="C1880">
            <v>1</v>
          </cell>
        </row>
        <row r="1881">
          <cell r="B1881">
            <v>0.55768654500000003</v>
          </cell>
          <cell r="C1881">
            <v>1</v>
          </cell>
        </row>
        <row r="1882">
          <cell r="B1882">
            <v>0.55798621500000001</v>
          </cell>
          <cell r="C1882">
            <v>1</v>
          </cell>
        </row>
        <row r="1883">
          <cell r="B1883">
            <v>0.55828588599999995</v>
          </cell>
          <cell r="C1883">
            <v>1</v>
          </cell>
        </row>
        <row r="1884">
          <cell r="B1884">
            <v>0.55858555600000004</v>
          </cell>
          <cell r="C1884">
            <v>1</v>
          </cell>
        </row>
        <row r="1885">
          <cell r="B1885">
            <v>0.55888522600000001</v>
          </cell>
          <cell r="C1885">
            <v>1</v>
          </cell>
        </row>
        <row r="1886">
          <cell r="B1886">
            <v>0.55918489699999996</v>
          </cell>
          <cell r="C1886">
            <v>1</v>
          </cell>
        </row>
        <row r="1887">
          <cell r="B1887">
            <v>0.55948456700000004</v>
          </cell>
          <cell r="C1887">
            <v>1</v>
          </cell>
        </row>
        <row r="1888">
          <cell r="B1888">
            <v>0.55978423700000002</v>
          </cell>
          <cell r="C1888">
            <v>1</v>
          </cell>
        </row>
        <row r="1889">
          <cell r="B1889">
            <v>0.56008390799999996</v>
          </cell>
          <cell r="C1889">
            <v>1</v>
          </cell>
        </row>
        <row r="1890">
          <cell r="B1890">
            <v>0.56038357800000005</v>
          </cell>
          <cell r="C1890">
            <v>1</v>
          </cell>
        </row>
        <row r="1891">
          <cell r="B1891">
            <v>0.56068324800000002</v>
          </cell>
          <cell r="C1891">
            <v>1</v>
          </cell>
        </row>
        <row r="1892">
          <cell r="B1892">
            <v>0.56098291899999997</v>
          </cell>
          <cell r="C1892">
            <v>1</v>
          </cell>
        </row>
        <row r="1893">
          <cell r="B1893">
            <v>0.56128258900000005</v>
          </cell>
          <cell r="C1893">
            <v>1</v>
          </cell>
        </row>
        <row r="1894">
          <cell r="B1894">
            <v>0.56158226</v>
          </cell>
          <cell r="C1894">
            <v>1</v>
          </cell>
        </row>
        <row r="1895">
          <cell r="B1895">
            <v>0.56188192999999997</v>
          </cell>
          <cell r="C1895">
            <v>1</v>
          </cell>
        </row>
        <row r="1896">
          <cell r="B1896">
            <v>0.56218159999999995</v>
          </cell>
          <cell r="C1896">
            <v>1</v>
          </cell>
        </row>
        <row r="1897">
          <cell r="B1897">
            <v>0.562481271</v>
          </cell>
          <cell r="C1897">
            <v>1</v>
          </cell>
        </row>
        <row r="1898">
          <cell r="B1898">
            <v>0.56278094099999998</v>
          </cell>
          <cell r="C1898">
            <v>1</v>
          </cell>
        </row>
        <row r="1899">
          <cell r="B1899">
            <v>0.56308061099999995</v>
          </cell>
          <cell r="C1899">
            <v>1</v>
          </cell>
        </row>
        <row r="1900">
          <cell r="B1900">
            <v>0.56338028200000001</v>
          </cell>
          <cell r="C1900">
            <v>1</v>
          </cell>
        </row>
        <row r="1901">
          <cell r="B1901">
            <v>0.56367995199999998</v>
          </cell>
          <cell r="C1901">
            <v>1</v>
          </cell>
        </row>
        <row r="1902">
          <cell r="B1902">
            <v>0.56397962199999996</v>
          </cell>
          <cell r="C1902">
            <v>1</v>
          </cell>
        </row>
        <row r="1903">
          <cell r="B1903">
            <v>0.56427929300000002</v>
          </cell>
          <cell r="C1903">
            <v>1</v>
          </cell>
        </row>
        <row r="1904">
          <cell r="B1904">
            <v>0.56457896299999999</v>
          </cell>
          <cell r="C1904">
            <v>1</v>
          </cell>
        </row>
        <row r="1905">
          <cell r="B1905">
            <v>0.56487863400000005</v>
          </cell>
          <cell r="C1905">
            <v>1</v>
          </cell>
        </row>
        <row r="1906">
          <cell r="B1906">
            <v>0.56517830400000002</v>
          </cell>
          <cell r="C1906">
            <v>1</v>
          </cell>
        </row>
        <row r="1907">
          <cell r="B1907">
            <v>0.56547797399999999</v>
          </cell>
          <cell r="C1907">
            <v>1</v>
          </cell>
        </row>
        <row r="1908">
          <cell r="B1908">
            <v>0.56577764500000005</v>
          </cell>
          <cell r="C1908">
            <v>1</v>
          </cell>
        </row>
        <row r="1909">
          <cell r="B1909">
            <v>0.56607731500000003</v>
          </cell>
          <cell r="C1909">
            <v>1</v>
          </cell>
        </row>
        <row r="1910">
          <cell r="B1910">
            <v>0.566376985</v>
          </cell>
          <cell r="C1910">
            <v>1</v>
          </cell>
        </row>
        <row r="1911">
          <cell r="B1911">
            <v>0.56667665599999995</v>
          </cell>
          <cell r="C1911">
            <v>1</v>
          </cell>
        </row>
        <row r="1912">
          <cell r="B1912">
            <v>0.56697632600000003</v>
          </cell>
          <cell r="C1912">
            <v>1</v>
          </cell>
        </row>
        <row r="1913">
          <cell r="B1913">
            <v>0.567275996</v>
          </cell>
          <cell r="C1913">
            <v>1</v>
          </cell>
        </row>
        <row r="1914">
          <cell r="B1914">
            <v>0.56757566699999995</v>
          </cell>
          <cell r="C1914">
            <v>1</v>
          </cell>
        </row>
        <row r="1915">
          <cell r="B1915">
            <v>0.56787533700000004</v>
          </cell>
          <cell r="C1915">
            <v>1</v>
          </cell>
        </row>
        <row r="1916">
          <cell r="B1916">
            <v>0.56817500700000001</v>
          </cell>
          <cell r="C1916">
            <v>1</v>
          </cell>
        </row>
        <row r="1917">
          <cell r="B1917">
            <v>0.56847467799999996</v>
          </cell>
          <cell r="C1917">
            <v>1</v>
          </cell>
        </row>
        <row r="1918">
          <cell r="B1918">
            <v>0.56877434800000004</v>
          </cell>
          <cell r="C1918">
            <v>1</v>
          </cell>
        </row>
        <row r="1919">
          <cell r="B1919">
            <v>0.56907401899999999</v>
          </cell>
          <cell r="C1919">
            <v>1</v>
          </cell>
        </row>
        <row r="1920">
          <cell r="B1920">
            <v>0.56937368899999996</v>
          </cell>
          <cell r="C1920">
            <v>1</v>
          </cell>
        </row>
        <row r="1921">
          <cell r="B1921">
            <v>0.56967335900000005</v>
          </cell>
          <cell r="C1921">
            <v>1</v>
          </cell>
        </row>
        <row r="1922">
          <cell r="B1922">
            <v>0.56997302999999999</v>
          </cell>
          <cell r="C1922">
            <v>1</v>
          </cell>
        </row>
        <row r="1923">
          <cell r="B1923">
            <v>0.57027269999999997</v>
          </cell>
          <cell r="C1923">
            <v>1</v>
          </cell>
        </row>
        <row r="1924">
          <cell r="B1924">
            <v>0.57057237000000005</v>
          </cell>
          <cell r="C1924">
            <v>1</v>
          </cell>
        </row>
        <row r="1925">
          <cell r="B1925">
            <v>0.570872041</v>
          </cell>
          <cell r="C1925">
            <v>1</v>
          </cell>
        </row>
        <row r="1926">
          <cell r="B1926">
            <v>0.57117171099999997</v>
          </cell>
          <cell r="C1926">
            <v>1</v>
          </cell>
        </row>
        <row r="1927">
          <cell r="B1927">
            <v>0.57147138099999994</v>
          </cell>
          <cell r="C1927">
            <v>1</v>
          </cell>
        </row>
        <row r="1928">
          <cell r="B1928">
            <v>0.571771052</v>
          </cell>
          <cell r="C1928">
            <v>1</v>
          </cell>
        </row>
        <row r="1929">
          <cell r="B1929">
            <v>0.57207072199999998</v>
          </cell>
          <cell r="C1929">
            <v>1</v>
          </cell>
        </row>
        <row r="1930">
          <cell r="B1930">
            <v>0.57237039300000003</v>
          </cell>
          <cell r="C1930">
            <v>1</v>
          </cell>
        </row>
        <row r="1931">
          <cell r="B1931">
            <v>0.57267006300000001</v>
          </cell>
          <cell r="C1931">
            <v>1</v>
          </cell>
        </row>
        <row r="1932">
          <cell r="B1932">
            <v>0.57296973299999998</v>
          </cell>
          <cell r="C1932">
            <v>1</v>
          </cell>
        </row>
        <row r="1933">
          <cell r="B1933">
            <v>0.57326940400000004</v>
          </cell>
          <cell r="C1933">
            <v>1</v>
          </cell>
        </row>
        <row r="1934">
          <cell r="B1934">
            <v>0.57356907400000001</v>
          </cell>
          <cell r="C1934">
            <v>1</v>
          </cell>
        </row>
        <row r="1935">
          <cell r="B1935">
            <v>0.57386874399999999</v>
          </cell>
          <cell r="C1935">
            <v>1</v>
          </cell>
        </row>
        <row r="1936">
          <cell r="B1936">
            <v>0.57416841500000004</v>
          </cell>
          <cell r="C1936">
            <v>1</v>
          </cell>
        </row>
        <row r="1937">
          <cell r="B1937">
            <v>0.57446808500000002</v>
          </cell>
          <cell r="C1937">
            <v>1</v>
          </cell>
        </row>
        <row r="1938">
          <cell r="B1938">
            <v>0.57476775499999999</v>
          </cell>
          <cell r="C1938">
            <v>1</v>
          </cell>
        </row>
        <row r="1939">
          <cell r="B1939">
            <v>0.57506742600000005</v>
          </cell>
          <cell r="C1939">
            <v>1</v>
          </cell>
        </row>
        <row r="1940">
          <cell r="B1940">
            <v>0.57536709600000002</v>
          </cell>
          <cell r="C1940">
            <v>1</v>
          </cell>
        </row>
        <row r="1941">
          <cell r="B1941">
            <v>0.57566676699999997</v>
          </cell>
          <cell r="C1941">
            <v>1</v>
          </cell>
        </row>
        <row r="1942">
          <cell r="B1942">
            <v>0.57596643700000005</v>
          </cell>
          <cell r="C1942">
            <v>1</v>
          </cell>
        </row>
        <row r="1943">
          <cell r="B1943">
            <v>0.57626610700000003</v>
          </cell>
          <cell r="C1943">
            <v>1</v>
          </cell>
        </row>
        <row r="1944">
          <cell r="B1944">
            <v>0.57656577799999997</v>
          </cell>
          <cell r="C1944">
            <v>1</v>
          </cell>
        </row>
        <row r="1945">
          <cell r="B1945">
            <v>0.57686544799999995</v>
          </cell>
          <cell r="C1945">
            <v>1</v>
          </cell>
        </row>
        <row r="1946">
          <cell r="B1946">
            <v>0.57716511800000003</v>
          </cell>
          <cell r="C1946">
            <v>1</v>
          </cell>
        </row>
        <row r="1947">
          <cell r="B1947">
            <v>0.57746478899999998</v>
          </cell>
          <cell r="C1947">
            <v>1</v>
          </cell>
        </row>
        <row r="1948">
          <cell r="B1948">
            <v>0.57776445899999995</v>
          </cell>
          <cell r="C1948">
            <v>1</v>
          </cell>
        </row>
        <row r="1949">
          <cell r="B1949">
            <v>0.57806412900000004</v>
          </cell>
          <cell r="C1949">
            <v>1</v>
          </cell>
        </row>
        <row r="1950">
          <cell r="B1950">
            <v>0.57836379999999998</v>
          </cell>
          <cell r="C1950">
            <v>1</v>
          </cell>
        </row>
        <row r="1951">
          <cell r="B1951">
            <v>0.57866346999999996</v>
          </cell>
          <cell r="C1951">
            <v>1</v>
          </cell>
        </row>
        <row r="1952">
          <cell r="B1952">
            <v>0.57896314100000001</v>
          </cell>
          <cell r="C1952">
            <v>1</v>
          </cell>
        </row>
        <row r="1953">
          <cell r="B1953">
            <v>0.57926281099999999</v>
          </cell>
          <cell r="C1953">
            <v>1</v>
          </cell>
        </row>
        <row r="1954">
          <cell r="B1954">
            <v>0.57956248099999996</v>
          </cell>
          <cell r="C1954">
            <v>1</v>
          </cell>
        </row>
        <row r="1955">
          <cell r="B1955">
            <v>0.57986215200000002</v>
          </cell>
          <cell r="C1955">
            <v>1</v>
          </cell>
        </row>
        <row r="1956">
          <cell r="B1956">
            <v>0.58016182199999999</v>
          </cell>
          <cell r="C1956">
            <v>1</v>
          </cell>
        </row>
        <row r="1957">
          <cell r="B1957">
            <v>0.58046149199999997</v>
          </cell>
          <cell r="C1957">
            <v>1</v>
          </cell>
        </row>
        <row r="1958">
          <cell r="B1958">
            <v>0.58076116300000002</v>
          </cell>
          <cell r="C1958">
            <v>1</v>
          </cell>
        </row>
        <row r="1959">
          <cell r="B1959">
            <v>0.581060833</v>
          </cell>
          <cell r="C1959">
            <v>1</v>
          </cell>
        </row>
        <row r="1960">
          <cell r="B1960">
            <v>0.58136050299999997</v>
          </cell>
          <cell r="C1960">
            <v>1</v>
          </cell>
        </row>
        <row r="1961">
          <cell r="B1961">
            <v>0.58166017400000003</v>
          </cell>
          <cell r="C1961">
            <v>1</v>
          </cell>
        </row>
        <row r="1962">
          <cell r="B1962">
            <v>0.581959844</v>
          </cell>
          <cell r="C1962">
            <v>1</v>
          </cell>
        </row>
        <row r="1963">
          <cell r="B1963">
            <v>0.58225951499999995</v>
          </cell>
          <cell r="C1963">
            <v>1</v>
          </cell>
        </row>
        <row r="1964">
          <cell r="B1964">
            <v>0.58255918500000003</v>
          </cell>
          <cell r="C1964">
            <v>1</v>
          </cell>
        </row>
        <row r="1965">
          <cell r="B1965">
            <v>0.58285885500000001</v>
          </cell>
          <cell r="C1965">
            <v>1</v>
          </cell>
        </row>
        <row r="1966">
          <cell r="B1966">
            <v>0.58315852599999995</v>
          </cell>
          <cell r="C1966">
            <v>1</v>
          </cell>
        </row>
        <row r="1967">
          <cell r="B1967">
            <v>0.58345819600000004</v>
          </cell>
          <cell r="C1967">
            <v>1</v>
          </cell>
        </row>
        <row r="1968">
          <cell r="B1968">
            <v>0.58375786600000001</v>
          </cell>
          <cell r="C1968">
            <v>1</v>
          </cell>
        </row>
        <row r="1969">
          <cell r="B1969">
            <v>0.58405753699999996</v>
          </cell>
          <cell r="C1969">
            <v>1</v>
          </cell>
        </row>
        <row r="1970">
          <cell r="B1970">
            <v>0.58435720700000005</v>
          </cell>
          <cell r="C1970">
            <v>1</v>
          </cell>
        </row>
        <row r="1971">
          <cell r="B1971">
            <v>0.58465687700000002</v>
          </cell>
          <cell r="C1971">
            <v>1</v>
          </cell>
        </row>
        <row r="1972">
          <cell r="B1972">
            <v>0.58495654799999997</v>
          </cell>
          <cell r="C1972">
            <v>1</v>
          </cell>
        </row>
        <row r="1973">
          <cell r="B1973">
            <v>0.58525621800000005</v>
          </cell>
          <cell r="C1973">
            <v>1</v>
          </cell>
        </row>
        <row r="1974">
          <cell r="B1974">
            <v>0.585555889</v>
          </cell>
          <cell r="C1974">
            <v>1</v>
          </cell>
        </row>
        <row r="1975">
          <cell r="B1975">
            <v>0.58585555899999997</v>
          </cell>
          <cell r="C1975">
            <v>1</v>
          </cell>
        </row>
        <row r="1976">
          <cell r="B1976">
            <v>0.58615522900000006</v>
          </cell>
          <cell r="C1976">
            <v>1</v>
          </cell>
        </row>
        <row r="1977">
          <cell r="B1977">
            <v>0.5864549</v>
          </cell>
          <cell r="C1977">
            <v>1</v>
          </cell>
        </row>
        <row r="1978">
          <cell r="B1978">
            <v>0.58675456999999998</v>
          </cell>
          <cell r="C1978">
            <v>1</v>
          </cell>
        </row>
        <row r="1979">
          <cell r="B1979">
            <v>0.58705423999999995</v>
          </cell>
          <cell r="C1979">
            <v>1</v>
          </cell>
        </row>
        <row r="1980">
          <cell r="B1980">
            <v>0.58735391100000001</v>
          </cell>
          <cell r="C1980">
            <v>1</v>
          </cell>
        </row>
        <row r="1981">
          <cell r="B1981">
            <v>0.58765358099999998</v>
          </cell>
          <cell r="C1981">
            <v>1</v>
          </cell>
        </row>
        <row r="1982">
          <cell r="B1982">
            <v>0.58795325099999995</v>
          </cell>
          <cell r="C1982">
            <v>1</v>
          </cell>
        </row>
        <row r="1983">
          <cell r="B1983">
            <v>0.58825292200000001</v>
          </cell>
          <cell r="C1983">
            <v>1</v>
          </cell>
        </row>
        <row r="1984">
          <cell r="B1984">
            <v>0.58855259199999999</v>
          </cell>
          <cell r="C1984">
            <v>1</v>
          </cell>
        </row>
        <row r="1985">
          <cell r="B1985">
            <v>0.58885226300000004</v>
          </cell>
          <cell r="C1985">
            <v>1</v>
          </cell>
        </row>
        <row r="1986">
          <cell r="B1986">
            <v>0.58915193300000002</v>
          </cell>
          <cell r="C1986">
            <v>1</v>
          </cell>
        </row>
        <row r="1987">
          <cell r="B1987">
            <v>0.58945160299999999</v>
          </cell>
          <cell r="C1987">
            <v>1</v>
          </cell>
        </row>
        <row r="1988">
          <cell r="B1988">
            <v>0.58975127400000005</v>
          </cell>
          <cell r="C1988">
            <v>1</v>
          </cell>
        </row>
        <row r="1989">
          <cell r="B1989">
            <v>0.59005094400000002</v>
          </cell>
          <cell r="C1989">
            <v>1</v>
          </cell>
        </row>
        <row r="1990">
          <cell r="B1990">
            <v>0.590350614</v>
          </cell>
          <cell r="C1990">
            <v>1</v>
          </cell>
        </row>
        <row r="1991">
          <cell r="B1991">
            <v>0.59065028500000005</v>
          </cell>
          <cell r="C1991">
            <v>1</v>
          </cell>
        </row>
        <row r="1992">
          <cell r="B1992">
            <v>0.59094995500000003</v>
          </cell>
          <cell r="C1992">
            <v>1</v>
          </cell>
        </row>
        <row r="1993">
          <cell r="B1993">
            <v>0.591249625</v>
          </cell>
          <cell r="C1993">
            <v>1</v>
          </cell>
        </row>
        <row r="1994">
          <cell r="B1994">
            <v>0.59154929599999995</v>
          </cell>
          <cell r="C1994">
            <v>1</v>
          </cell>
        </row>
        <row r="1995">
          <cell r="B1995">
            <v>0.59184896600000003</v>
          </cell>
          <cell r="C1995">
            <v>1</v>
          </cell>
        </row>
        <row r="1996">
          <cell r="B1996">
            <v>0.59214863600000001</v>
          </cell>
          <cell r="C1996">
            <v>1</v>
          </cell>
        </row>
        <row r="1997">
          <cell r="B1997">
            <v>0.59244830699999995</v>
          </cell>
          <cell r="C1997">
            <v>1</v>
          </cell>
        </row>
        <row r="1998">
          <cell r="B1998">
            <v>0.59274797700000004</v>
          </cell>
          <cell r="C1998">
            <v>1</v>
          </cell>
        </row>
        <row r="1999">
          <cell r="B1999">
            <v>0.59304764799999998</v>
          </cell>
          <cell r="C1999">
            <v>1</v>
          </cell>
        </row>
        <row r="2000">
          <cell r="B2000">
            <v>0.59334731799999996</v>
          </cell>
          <cell r="C2000">
            <v>1</v>
          </cell>
        </row>
        <row r="2001">
          <cell r="B2001">
            <v>0.59364698800000004</v>
          </cell>
          <cell r="C2001">
            <v>1</v>
          </cell>
        </row>
        <row r="2002">
          <cell r="B2002">
            <v>0.59394665899999999</v>
          </cell>
          <cell r="C2002">
            <v>1</v>
          </cell>
        </row>
        <row r="2003">
          <cell r="B2003">
            <v>0.59424632899999996</v>
          </cell>
          <cell r="C2003">
            <v>1</v>
          </cell>
        </row>
        <row r="2004">
          <cell r="B2004">
            <v>0.59454599900000005</v>
          </cell>
          <cell r="C2004">
            <v>1</v>
          </cell>
        </row>
        <row r="2005">
          <cell r="B2005">
            <v>0.59484566999999999</v>
          </cell>
          <cell r="C2005">
            <v>1</v>
          </cell>
        </row>
        <row r="2006">
          <cell r="B2006">
            <v>0.59514533999999997</v>
          </cell>
          <cell r="C2006">
            <v>1</v>
          </cell>
        </row>
        <row r="2007">
          <cell r="B2007">
            <v>0.59544501000000005</v>
          </cell>
          <cell r="C2007">
            <v>1</v>
          </cell>
        </row>
        <row r="2008">
          <cell r="B2008">
            <v>0.595744681</v>
          </cell>
          <cell r="C2008">
            <v>1</v>
          </cell>
        </row>
        <row r="2009">
          <cell r="B2009">
            <v>0.59604435099999997</v>
          </cell>
          <cell r="C2009">
            <v>1</v>
          </cell>
        </row>
        <row r="2010">
          <cell r="B2010">
            <v>0.59634402200000003</v>
          </cell>
          <cell r="C2010">
            <v>1</v>
          </cell>
        </row>
        <row r="2011">
          <cell r="B2011">
            <v>0.596643692</v>
          </cell>
          <cell r="C2011">
            <v>1</v>
          </cell>
        </row>
        <row r="2012">
          <cell r="B2012">
            <v>0.59694336199999998</v>
          </cell>
          <cell r="C2012">
            <v>1</v>
          </cell>
        </row>
        <row r="2013">
          <cell r="B2013">
            <v>0.59724303300000003</v>
          </cell>
          <cell r="C2013">
            <v>1</v>
          </cell>
        </row>
        <row r="2014">
          <cell r="B2014">
            <v>0.59754270300000001</v>
          </cell>
          <cell r="C2014">
            <v>1</v>
          </cell>
        </row>
        <row r="2015">
          <cell r="B2015">
            <v>0.59784237299999998</v>
          </cell>
          <cell r="C2015">
            <v>1</v>
          </cell>
        </row>
        <row r="2016">
          <cell r="B2016">
            <v>0.59814204400000004</v>
          </cell>
          <cell r="C2016">
            <v>1</v>
          </cell>
        </row>
        <row r="2017">
          <cell r="B2017">
            <v>0.59844171400000001</v>
          </cell>
          <cell r="C2017">
            <v>1</v>
          </cell>
        </row>
        <row r="2018">
          <cell r="B2018">
            <v>0.59874138399999999</v>
          </cell>
          <cell r="C2018">
            <v>1</v>
          </cell>
        </row>
        <row r="2019">
          <cell r="B2019">
            <v>0.59904105500000004</v>
          </cell>
          <cell r="C2019">
            <v>1</v>
          </cell>
        </row>
        <row r="2020">
          <cell r="B2020">
            <v>0.59934072500000002</v>
          </cell>
          <cell r="C2020">
            <v>1</v>
          </cell>
        </row>
        <row r="2021">
          <cell r="B2021">
            <v>0.59964039599999996</v>
          </cell>
          <cell r="C2021">
            <v>1</v>
          </cell>
        </row>
        <row r="2022">
          <cell r="B2022">
            <v>0.59994006600000005</v>
          </cell>
          <cell r="C2022">
            <v>1</v>
          </cell>
        </row>
        <row r="2023">
          <cell r="B2023">
            <v>0.60023973600000002</v>
          </cell>
          <cell r="C2023">
            <v>1</v>
          </cell>
        </row>
        <row r="2024">
          <cell r="B2024">
            <v>0.60053940699999997</v>
          </cell>
          <cell r="C2024">
            <v>1</v>
          </cell>
        </row>
        <row r="2025">
          <cell r="B2025">
            <v>0.60083907700000005</v>
          </cell>
          <cell r="C2025">
            <v>1</v>
          </cell>
        </row>
        <row r="2026">
          <cell r="B2026">
            <v>0.60113874700000003</v>
          </cell>
          <cell r="C2026">
            <v>1</v>
          </cell>
        </row>
        <row r="2027">
          <cell r="B2027">
            <v>0.60143841799999997</v>
          </cell>
          <cell r="C2027">
            <v>1</v>
          </cell>
        </row>
        <row r="2028">
          <cell r="B2028">
            <v>0.60173808799999995</v>
          </cell>
          <cell r="C2028">
            <v>1</v>
          </cell>
        </row>
        <row r="2029">
          <cell r="B2029">
            <v>0.60203775800000003</v>
          </cell>
          <cell r="C2029">
            <v>1</v>
          </cell>
        </row>
        <row r="2030">
          <cell r="B2030">
            <v>0.60233742899999998</v>
          </cell>
          <cell r="C2030">
            <v>1</v>
          </cell>
        </row>
        <row r="2031">
          <cell r="B2031">
            <v>0.60263709899999995</v>
          </cell>
          <cell r="C2031">
            <v>1</v>
          </cell>
        </row>
        <row r="2032">
          <cell r="B2032">
            <v>0.60293677000000001</v>
          </cell>
          <cell r="C2032">
            <v>1</v>
          </cell>
        </row>
        <row r="2033">
          <cell r="B2033">
            <v>0.60323643999999998</v>
          </cell>
          <cell r="C2033">
            <v>1</v>
          </cell>
        </row>
        <row r="2034">
          <cell r="B2034">
            <v>0.60353610999999996</v>
          </cell>
          <cell r="C2034">
            <v>1</v>
          </cell>
        </row>
        <row r="2035">
          <cell r="B2035">
            <v>0.60383578100000002</v>
          </cell>
          <cell r="C2035">
            <v>1</v>
          </cell>
        </row>
        <row r="2036">
          <cell r="B2036">
            <v>0.60413545099999999</v>
          </cell>
          <cell r="C2036">
            <v>1</v>
          </cell>
        </row>
        <row r="2037">
          <cell r="B2037">
            <v>0.60443512099999996</v>
          </cell>
          <cell r="C2037">
            <v>1</v>
          </cell>
        </row>
        <row r="2038">
          <cell r="B2038">
            <v>0.60473479200000002</v>
          </cell>
          <cell r="C2038">
            <v>1</v>
          </cell>
        </row>
        <row r="2039">
          <cell r="B2039">
            <v>0.605034462</v>
          </cell>
          <cell r="C2039">
            <v>1</v>
          </cell>
        </row>
        <row r="2040">
          <cell r="B2040">
            <v>0.60533413199999997</v>
          </cell>
          <cell r="C2040">
            <v>1</v>
          </cell>
        </row>
        <row r="2041">
          <cell r="B2041">
            <v>0.60563380300000003</v>
          </cell>
          <cell r="C2041">
            <v>1</v>
          </cell>
        </row>
        <row r="2042">
          <cell r="B2042">
            <v>0.605933473</v>
          </cell>
          <cell r="C2042">
            <v>1</v>
          </cell>
        </row>
        <row r="2043">
          <cell r="B2043">
            <v>0.60623314399999995</v>
          </cell>
          <cell r="C2043">
            <v>1</v>
          </cell>
        </row>
        <row r="2044">
          <cell r="B2044">
            <v>0.60653281400000003</v>
          </cell>
          <cell r="C2044">
            <v>1</v>
          </cell>
        </row>
        <row r="2045">
          <cell r="B2045">
            <v>0.60683248400000001</v>
          </cell>
          <cell r="C2045">
            <v>1</v>
          </cell>
        </row>
        <row r="2046">
          <cell r="B2046">
            <v>0.60713215499999995</v>
          </cell>
          <cell r="C2046">
            <v>1</v>
          </cell>
        </row>
        <row r="2047">
          <cell r="B2047">
            <v>0.60743182500000004</v>
          </cell>
          <cell r="C2047">
            <v>1</v>
          </cell>
        </row>
        <row r="2048">
          <cell r="B2048">
            <v>0.60773149500000001</v>
          </cell>
          <cell r="C2048">
            <v>1</v>
          </cell>
        </row>
        <row r="2049">
          <cell r="B2049">
            <v>0.60803116599999996</v>
          </cell>
          <cell r="C2049">
            <v>1</v>
          </cell>
        </row>
        <row r="2050">
          <cell r="B2050">
            <v>0.60833083600000004</v>
          </cell>
          <cell r="C2050">
            <v>1</v>
          </cell>
        </row>
        <row r="2051">
          <cell r="B2051">
            <v>0.60863050600000002</v>
          </cell>
          <cell r="C2051">
            <v>1</v>
          </cell>
        </row>
        <row r="2052">
          <cell r="B2052">
            <v>0.60893017699999996</v>
          </cell>
          <cell r="C2052">
            <v>1</v>
          </cell>
        </row>
        <row r="2053">
          <cell r="B2053">
            <v>0.60922984700000005</v>
          </cell>
          <cell r="C2053">
            <v>1</v>
          </cell>
        </row>
        <row r="2054">
          <cell r="B2054">
            <v>0.60952951799999999</v>
          </cell>
          <cell r="C2054">
            <v>1</v>
          </cell>
        </row>
        <row r="2055">
          <cell r="B2055">
            <v>0.60982918799999997</v>
          </cell>
          <cell r="C2055">
            <v>1</v>
          </cell>
        </row>
        <row r="2056">
          <cell r="B2056">
            <v>0.61012885800000005</v>
          </cell>
          <cell r="C2056">
            <v>1</v>
          </cell>
        </row>
        <row r="2057">
          <cell r="B2057">
            <v>0.610428529</v>
          </cell>
          <cell r="C2057">
            <v>1</v>
          </cell>
        </row>
        <row r="2058">
          <cell r="B2058">
            <v>0.61072819899999997</v>
          </cell>
          <cell r="C2058">
            <v>1</v>
          </cell>
        </row>
        <row r="2059">
          <cell r="B2059">
            <v>0.61102786899999995</v>
          </cell>
          <cell r="C2059">
            <v>1</v>
          </cell>
        </row>
        <row r="2060">
          <cell r="B2060">
            <v>0.61132754</v>
          </cell>
          <cell r="C2060">
            <v>1</v>
          </cell>
        </row>
        <row r="2061">
          <cell r="B2061">
            <v>0.61162720999999998</v>
          </cell>
          <cell r="C2061">
            <v>1</v>
          </cell>
        </row>
        <row r="2062">
          <cell r="B2062">
            <v>0.61192687999999995</v>
          </cell>
          <cell r="C2062">
            <v>1</v>
          </cell>
        </row>
        <row r="2063">
          <cell r="B2063">
            <v>0.61222655100000001</v>
          </cell>
          <cell r="C2063">
            <v>1</v>
          </cell>
        </row>
        <row r="2064">
          <cell r="B2064">
            <v>0.61252622099999998</v>
          </cell>
          <cell r="C2064">
            <v>1</v>
          </cell>
        </row>
        <row r="2065">
          <cell r="B2065">
            <v>0.61282589200000004</v>
          </cell>
          <cell r="C2065">
            <v>1</v>
          </cell>
        </row>
        <row r="2066">
          <cell r="B2066">
            <v>0.61312556200000001</v>
          </cell>
          <cell r="C2066">
            <v>1</v>
          </cell>
        </row>
        <row r="2067">
          <cell r="B2067">
            <v>0.61342523199999999</v>
          </cell>
          <cell r="C2067">
            <v>1</v>
          </cell>
        </row>
        <row r="2068">
          <cell r="B2068">
            <v>0.61372490300000004</v>
          </cell>
          <cell r="C2068">
            <v>1</v>
          </cell>
        </row>
        <row r="2069">
          <cell r="B2069">
            <v>0.61402457300000002</v>
          </cell>
          <cell r="C2069">
            <v>1</v>
          </cell>
        </row>
        <row r="2070">
          <cell r="B2070">
            <v>0.61432424299999999</v>
          </cell>
          <cell r="C2070">
            <v>1</v>
          </cell>
        </row>
        <row r="2071">
          <cell r="B2071">
            <v>0.61462391400000005</v>
          </cell>
          <cell r="C2071">
            <v>1</v>
          </cell>
        </row>
        <row r="2072">
          <cell r="B2072">
            <v>0.61492358400000002</v>
          </cell>
          <cell r="C2072">
            <v>1</v>
          </cell>
        </row>
        <row r="2073">
          <cell r="B2073">
            <v>0.615223254</v>
          </cell>
          <cell r="C2073">
            <v>1</v>
          </cell>
        </row>
        <row r="2074">
          <cell r="B2074">
            <v>0.61552292500000005</v>
          </cell>
          <cell r="C2074">
            <v>1</v>
          </cell>
        </row>
        <row r="2075">
          <cell r="B2075">
            <v>0.61582259500000003</v>
          </cell>
          <cell r="C2075">
            <v>1</v>
          </cell>
        </row>
        <row r="2076">
          <cell r="B2076">
            <v>0.61612226599999997</v>
          </cell>
          <cell r="C2076">
            <v>1</v>
          </cell>
        </row>
        <row r="2077">
          <cell r="B2077">
            <v>0.61642193599999995</v>
          </cell>
          <cell r="C2077">
            <v>1</v>
          </cell>
        </row>
        <row r="2078">
          <cell r="B2078">
            <v>0.61672160600000003</v>
          </cell>
          <cell r="C2078">
            <v>1</v>
          </cell>
        </row>
        <row r="2079">
          <cell r="B2079">
            <v>0.61702127699999998</v>
          </cell>
          <cell r="C2079">
            <v>1</v>
          </cell>
        </row>
        <row r="2080">
          <cell r="B2080">
            <v>0.61732094699999995</v>
          </cell>
          <cell r="C2080">
            <v>1</v>
          </cell>
        </row>
        <row r="2081">
          <cell r="B2081">
            <v>0.61762061700000004</v>
          </cell>
          <cell r="C2081">
            <v>1</v>
          </cell>
        </row>
        <row r="2082">
          <cell r="B2082">
            <v>0.61792028799999998</v>
          </cell>
          <cell r="C2082">
            <v>1</v>
          </cell>
        </row>
        <row r="2083">
          <cell r="B2083">
            <v>0.61821995799999996</v>
          </cell>
          <cell r="C2083">
            <v>1</v>
          </cell>
        </row>
        <row r="2084">
          <cell r="B2084">
            <v>0.61851962800000004</v>
          </cell>
          <cell r="C2084">
            <v>1</v>
          </cell>
        </row>
        <row r="2085">
          <cell r="B2085">
            <v>0.61881929899999999</v>
          </cell>
          <cell r="C2085">
            <v>1</v>
          </cell>
        </row>
        <row r="2086">
          <cell r="B2086">
            <v>0.61911896899999996</v>
          </cell>
          <cell r="C2086">
            <v>1</v>
          </cell>
        </row>
        <row r="2087">
          <cell r="B2087">
            <v>0.61941863900000005</v>
          </cell>
          <cell r="C2087">
            <v>1</v>
          </cell>
        </row>
        <row r="2088">
          <cell r="B2088">
            <v>0.61971830999999999</v>
          </cell>
          <cell r="C2088">
            <v>1</v>
          </cell>
        </row>
        <row r="2089">
          <cell r="B2089">
            <v>0.62001797999999997</v>
          </cell>
          <cell r="C2089">
            <v>1</v>
          </cell>
        </row>
        <row r="2090">
          <cell r="B2090">
            <v>0.62031765100000003</v>
          </cell>
          <cell r="C2090">
            <v>1</v>
          </cell>
        </row>
        <row r="2091">
          <cell r="B2091">
            <v>0.620617321</v>
          </cell>
          <cell r="C2091">
            <v>1</v>
          </cell>
        </row>
        <row r="2092">
          <cell r="B2092">
            <v>0.62091699099999997</v>
          </cell>
          <cell r="C2092">
            <v>1</v>
          </cell>
        </row>
        <row r="2093">
          <cell r="B2093">
            <v>0.62121666200000003</v>
          </cell>
          <cell r="C2093">
            <v>1</v>
          </cell>
        </row>
        <row r="2094">
          <cell r="B2094">
            <v>0.621516332</v>
          </cell>
          <cell r="C2094">
            <v>1</v>
          </cell>
        </row>
        <row r="2095">
          <cell r="B2095">
            <v>0.62181600199999998</v>
          </cell>
          <cell r="C2095">
            <v>1</v>
          </cell>
        </row>
        <row r="2096">
          <cell r="B2096">
            <v>0.62211567300000004</v>
          </cell>
          <cell r="C2096">
            <v>1</v>
          </cell>
        </row>
        <row r="2097">
          <cell r="B2097">
            <v>0.62241534300000001</v>
          </cell>
          <cell r="C2097">
            <v>1</v>
          </cell>
        </row>
        <row r="2098">
          <cell r="B2098">
            <v>0.62271501299999998</v>
          </cell>
          <cell r="C2098">
            <v>1</v>
          </cell>
        </row>
        <row r="2099">
          <cell r="B2099">
            <v>0.62301468400000004</v>
          </cell>
          <cell r="C2099">
            <v>1</v>
          </cell>
        </row>
        <row r="2100">
          <cell r="B2100">
            <v>0.62331435400000001</v>
          </cell>
          <cell r="C2100">
            <v>1</v>
          </cell>
        </row>
        <row r="2101">
          <cell r="B2101">
            <v>0.62361402499999996</v>
          </cell>
          <cell r="C2101">
            <v>1</v>
          </cell>
        </row>
        <row r="2102">
          <cell r="B2102">
            <v>0.62391369500000005</v>
          </cell>
          <cell r="C2102">
            <v>1</v>
          </cell>
        </row>
        <row r="2103">
          <cell r="B2103">
            <v>0.62421336500000002</v>
          </cell>
          <cell r="C2103">
            <v>1</v>
          </cell>
        </row>
        <row r="2104">
          <cell r="B2104">
            <v>0.62451303599999997</v>
          </cell>
          <cell r="C2104">
            <v>1</v>
          </cell>
        </row>
        <row r="2105">
          <cell r="B2105">
            <v>0.62481270600000005</v>
          </cell>
          <cell r="C2105">
            <v>1</v>
          </cell>
        </row>
        <row r="2106">
          <cell r="B2106">
            <v>0.62511237600000003</v>
          </cell>
          <cell r="C2106">
            <v>1</v>
          </cell>
        </row>
        <row r="2107">
          <cell r="B2107">
            <v>0.62541204699999997</v>
          </cell>
          <cell r="C2107">
            <v>1</v>
          </cell>
        </row>
        <row r="2108">
          <cell r="B2108">
            <v>0.62571171699999995</v>
          </cell>
          <cell r="C2108">
            <v>1</v>
          </cell>
        </row>
        <row r="2109">
          <cell r="B2109">
            <v>0.62601138700000003</v>
          </cell>
          <cell r="C2109">
            <v>1</v>
          </cell>
        </row>
        <row r="2110">
          <cell r="B2110">
            <v>0.62631105799999998</v>
          </cell>
          <cell r="C2110">
            <v>1</v>
          </cell>
        </row>
        <row r="2111">
          <cell r="B2111">
            <v>0.62661072799999995</v>
          </cell>
          <cell r="C2111">
            <v>1</v>
          </cell>
        </row>
        <row r="2112">
          <cell r="B2112">
            <v>0.62691039900000001</v>
          </cell>
          <cell r="C2112">
            <v>1</v>
          </cell>
        </row>
        <row r="2113">
          <cell r="B2113">
            <v>0.62721006899999998</v>
          </cell>
          <cell r="C2113">
            <v>1</v>
          </cell>
        </row>
        <row r="2114">
          <cell r="B2114">
            <v>0.62750973899999996</v>
          </cell>
          <cell r="C2114">
            <v>1</v>
          </cell>
        </row>
        <row r="2115">
          <cell r="B2115">
            <v>0.62780941000000001</v>
          </cell>
          <cell r="C2115">
            <v>1</v>
          </cell>
        </row>
        <row r="2116">
          <cell r="B2116">
            <v>0.62810907999999999</v>
          </cell>
          <cell r="C2116">
            <v>1</v>
          </cell>
        </row>
        <row r="2117">
          <cell r="B2117">
            <v>0.62840874999999996</v>
          </cell>
          <cell r="C2117">
            <v>1</v>
          </cell>
        </row>
        <row r="2118">
          <cell r="B2118">
            <v>0.62870842100000002</v>
          </cell>
          <cell r="C2118">
            <v>1</v>
          </cell>
        </row>
        <row r="2119">
          <cell r="B2119">
            <v>0.62900809099999999</v>
          </cell>
          <cell r="C2119">
            <v>1</v>
          </cell>
        </row>
        <row r="2120">
          <cell r="B2120">
            <v>0.62930776099999997</v>
          </cell>
          <cell r="C2120">
            <v>1</v>
          </cell>
        </row>
        <row r="2121">
          <cell r="B2121">
            <v>0.62960743200000002</v>
          </cell>
          <cell r="C2121">
            <v>1</v>
          </cell>
        </row>
        <row r="2122">
          <cell r="B2122">
            <v>0.629907102</v>
          </cell>
          <cell r="C2122">
            <v>1</v>
          </cell>
        </row>
        <row r="2123">
          <cell r="B2123">
            <v>0.63020677300000005</v>
          </cell>
          <cell r="C2123">
            <v>1</v>
          </cell>
        </row>
        <row r="2124">
          <cell r="B2124">
            <v>0.63050644300000003</v>
          </cell>
          <cell r="C2124">
            <v>1</v>
          </cell>
        </row>
        <row r="2125">
          <cell r="B2125">
            <v>0.630806113</v>
          </cell>
          <cell r="C2125">
            <v>1</v>
          </cell>
        </row>
        <row r="2126">
          <cell r="B2126">
            <v>0.63110578399999995</v>
          </cell>
          <cell r="C2126">
            <v>1</v>
          </cell>
        </row>
        <row r="2127">
          <cell r="B2127">
            <v>0.63140545400000003</v>
          </cell>
          <cell r="C2127">
            <v>1</v>
          </cell>
        </row>
        <row r="2128">
          <cell r="B2128">
            <v>0.63170512400000001</v>
          </cell>
          <cell r="C2128">
            <v>1</v>
          </cell>
        </row>
        <row r="2129">
          <cell r="B2129">
            <v>0.63200479499999995</v>
          </cell>
          <cell r="C2129">
            <v>1</v>
          </cell>
        </row>
        <row r="2130">
          <cell r="B2130">
            <v>0.63230446500000004</v>
          </cell>
          <cell r="C2130">
            <v>1</v>
          </cell>
        </row>
        <row r="2131">
          <cell r="B2131">
            <v>0.63260413500000001</v>
          </cell>
          <cell r="C2131">
            <v>1</v>
          </cell>
        </row>
        <row r="2132">
          <cell r="B2132">
            <v>0.63290380599999996</v>
          </cell>
          <cell r="C2132">
            <v>1</v>
          </cell>
        </row>
        <row r="2133">
          <cell r="B2133">
            <v>0.63320347600000004</v>
          </cell>
          <cell r="C2133">
            <v>1</v>
          </cell>
        </row>
        <row r="2134">
          <cell r="B2134">
            <v>0.63350314699999999</v>
          </cell>
          <cell r="C2134">
            <v>1</v>
          </cell>
        </row>
        <row r="2135">
          <cell r="B2135">
            <v>0.63380281699999996</v>
          </cell>
          <cell r="C2135">
            <v>1</v>
          </cell>
        </row>
        <row r="2136">
          <cell r="B2136">
            <v>0.63410248700000005</v>
          </cell>
          <cell r="C2136">
            <v>1</v>
          </cell>
        </row>
        <row r="2137">
          <cell r="B2137">
            <v>0.63440215799999999</v>
          </cell>
          <cell r="C2137">
            <v>1</v>
          </cell>
        </row>
        <row r="2138">
          <cell r="B2138">
            <v>0.63470182799999997</v>
          </cell>
          <cell r="C2138">
            <v>1</v>
          </cell>
        </row>
        <row r="2139">
          <cell r="B2139">
            <v>0.63500149800000005</v>
          </cell>
          <cell r="C2139">
            <v>1</v>
          </cell>
        </row>
        <row r="2140">
          <cell r="B2140">
            <v>0.635301169</v>
          </cell>
          <cell r="C2140">
            <v>1</v>
          </cell>
        </row>
        <row r="2141">
          <cell r="B2141">
            <v>0.63560083899999997</v>
          </cell>
          <cell r="C2141">
            <v>1</v>
          </cell>
        </row>
        <row r="2142">
          <cell r="B2142">
            <v>0.63590050899999995</v>
          </cell>
          <cell r="C2142">
            <v>1</v>
          </cell>
        </row>
        <row r="2143">
          <cell r="B2143">
            <v>0.63620018</v>
          </cell>
          <cell r="C2143">
            <v>1</v>
          </cell>
        </row>
        <row r="2144">
          <cell r="B2144">
            <v>0.63649984999999998</v>
          </cell>
          <cell r="C2144">
            <v>1</v>
          </cell>
        </row>
        <row r="2145">
          <cell r="B2145">
            <v>0.63679952100000004</v>
          </cell>
          <cell r="C2145">
            <v>1</v>
          </cell>
        </row>
        <row r="2146">
          <cell r="B2146">
            <v>0.63709919100000001</v>
          </cell>
          <cell r="C2146">
            <v>1</v>
          </cell>
        </row>
        <row r="2147">
          <cell r="B2147">
            <v>0.63739886099999998</v>
          </cell>
          <cell r="C2147">
            <v>1</v>
          </cell>
        </row>
        <row r="2148">
          <cell r="B2148">
            <v>0.63769853200000004</v>
          </cell>
          <cell r="C2148">
            <v>1</v>
          </cell>
        </row>
        <row r="2149">
          <cell r="B2149">
            <v>0.63799820200000001</v>
          </cell>
          <cell r="C2149">
            <v>1</v>
          </cell>
        </row>
        <row r="2150">
          <cell r="B2150">
            <v>0.63829787199999999</v>
          </cell>
          <cell r="C2150">
            <v>1</v>
          </cell>
        </row>
        <row r="2151">
          <cell r="B2151">
            <v>0.63859754300000005</v>
          </cell>
          <cell r="C2151">
            <v>1</v>
          </cell>
        </row>
        <row r="2152">
          <cell r="B2152">
            <v>0.63889721300000002</v>
          </cell>
          <cell r="C2152">
            <v>1</v>
          </cell>
        </row>
        <row r="2153">
          <cell r="B2153">
            <v>0.63919688299999999</v>
          </cell>
          <cell r="C2153">
            <v>1</v>
          </cell>
        </row>
        <row r="2154">
          <cell r="B2154">
            <v>0.63949655400000005</v>
          </cell>
          <cell r="C2154">
            <v>1</v>
          </cell>
        </row>
        <row r="2155">
          <cell r="B2155">
            <v>0.63979622400000002</v>
          </cell>
          <cell r="C2155">
            <v>1</v>
          </cell>
        </row>
        <row r="2156">
          <cell r="B2156">
            <v>0.64009589499999997</v>
          </cell>
          <cell r="C2156">
            <v>1</v>
          </cell>
        </row>
        <row r="2157">
          <cell r="B2157">
            <v>0.64039556500000006</v>
          </cell>
          <cell r="C2157">
            <v>1</v>
          </cell>
        </row>
        <row r="2158">
          <cell r="B2158">
            <v>0.64069523500000003</v>
          </cell>
          <cell r="C2158">
            <v>1</v>
          </cell>
        </row>
        <row r="2159">
          <cell r="B2159">
            <v>0.64099490599999998</v>
          </cell>
          <cell r="C2159">
            <v>1</v>
          </cell>
        </row>
        <row r="2160">
          <cell r="B2160">
            <v>0.64129457599999995</v>
          </cell>
          <cell r="C2160">
            <v>1</v>
          </cell>
        </row>
        <row r="2161">
          <cell r="B2161">
            <v>0.64159424600000003</v>
          </cell>
          <cell r="C2161">
            <v>1</v>
          </cell>
        </row>
        <row r="2162">
          <cell r="B2162">
            <v>0.64189391699999998</v>
          </cell>
          <cell r="C2162">
            <v>1</v>
          </cell>
        </row>
        <row r="2163">
          <cell r="B2163">
            <v>0.64219358699999995</v>
          </cell>
          <cell r="C2163">
            <v>1</v>
          </cell>
        </row>
        <row r="2164">
          <cell r="B2164">
            <v>0.64249325700000004</v>
          </cell>
          <cell r="C2164">
            <v>1</v>
          </cell>
        </row>
        <row r="2165">
          <cell r="B2165">
            <v>0.64279292799999999</v>
          </cell>
          <cell r="C2165">
            <v>1</v>
          </cell>
        </row>
        <row r="2166">
          <cell r="B2166">
            <v>0.64309259799999996</v>
          </cell>
          <cell r="C2166">
            <v>1</v>
          </cell>
        </row>
        <row r="2167">
          <cell r="B2167">
            <v>0.64339226900000002</v>
          </cell>
          <cell r="C2167">
            <v>1</v>
          </cell>
        </row>
        <row r="2168">
          <cell r="B2168">
            <v>0.64369193899999999</v>
          </cell>
          <cell r="C2168">
            <v>1</v>
          </cell>
        </row>
        <row r="2169">
          <cell r="B2169">
            <v>0.64399160899999996</v>
          </cell>
          <cell r="C2169">
            <v>1</v>
          </cell>
        </row>
        <row r="2170">
          <cell r="B2170">
            <v>0.64429128000000002</v>
          </cell>
          <cell r="C2170">
            <v>1</v>
          </cell>
        </row>
        <row r="2171">
          <cell r="B2171">
            <v>0.64459095</v>
          </cell>
          <cell r="C2171">
            <v>1</v>
          </cell>
        </row>
        <row r="2172">
          <cell r="B2172">
            <v>0.64489061999999997</v>
          </cell>
          <cell r="C2172">
            <v>1</v>
          </cell>
        </row>
        <row r="2173">
          <cell r="B2173">
            <v>0.64519029100000003</v>
          </cell>
          <cell r="C2173">
            <v>1</v>
          </cell>
        </row>
        <row r="2174">
          <cell r="B2174">
            <v>0.645489961</v>
          </cell>
          <cell r="C2174">
            <v>1</v>
          </cell>
        </row>
        <row r="2175">
          <cell r="B2175">
            <v>0.64578963099999998</v>
          </cell>
          <cell r="C2175">
            <v>1</v>
          </cell>
        </row>
        <row r="2176">
          <cell r="B2176">
            <v>0.64608930200000003</v>
          </cell>
          <cell r="C2176">
            <v>1</v>
          </cell>
        </row>
        <row r="2177">
          <cell r="B2177">
            <v>0.64638897200000001</v>
          </cell>
          <cell r="C2177">
            <v>1</v>
          </cell>
        </row>
        <row r="2178">
          <cell r="B2178">
            <v>0.64668864199999998</v>
          </cell>
          <cell r="C2178">
            <v>1</v>
          </cell>
        </row>
        <row r="2179">
          <cell r="B2179">
            <v>0.64698831300000004</v>
          </cell>
          <cell r="C2179">
            <v>1</v>
          </cell>
        </row>
        <row r="2180">
          <cell r="B2180">
            <v>0.64728798300000001</v>
          </cell>
          <cell r="C2180">
            <v>1</v>
          </cell>
        </row>
        <row r="2181">
          <cell r="B2181">
            <v>0.64758765399999996</v>
          </cell>
          <cell r="C2181">
            <v>1</v>
          </cell>
        </row>
        <row r="2182">
          <cell r="B2182">
            <v>0.64788732400000004</v>
          </cell>
          <cell r="C2182">
            <v>1</v>
          </cell>
        </row>
        <row r="2183">
          <cell r="B2183">
            <v>0.64818699400000002</v>
          </cell>
          <cell r="C2183">
            <v>1</v>
          </cell>
        </row>
        <row r="2184">
          <cell r="B2184">
            <v>0.64848666499999996</v>
          </cell>
          <cell r="C2184">
            <v>1</v>
          </cell>
        </row>
        <row r="2185">
          <cell r="B2185">
            <v>0.64878633500000005</v>
          </cell>
          <cell r="C2185">
            <v>1</v>
          </cell>
        </row>
        <row r="2186">
          <cell r="B2186">
            <v>0.64908600500000002</v>
          </cell>
          <cell r="C2186">
            <v>1</v>
          </cell>
        </row>
        <row r="2187">
          <cell r="B2187">
            <v>0.64938567599999997</v>
          </cell>
          <cell r="C2187">
            <v>1</v>
          </cell>
        </row>
        <row r="2188">
          <cell r="B2188">
            <v>0.64968534600000005</v>
          </cell>
          <cell r="C2188">
            <v>1</v>
          </cell>
        </row>
        <row r="2189">
          <cell r="B2189">
            <v>0.64998501600000003</v>
          </cell>
          <cell r="C2189">
            <v>1</v>
          </cell>
        </row>
        <row r="2190">
          <cell r="B2190">
            <v>0.65028468699999997</v>
          </cell>
          <cell r="C2190">
            <v>1</v>
          </cell>
        </row>
        <row r="2191">
          <cell r="B2191">
            <v>0.65058435699999995</v>
          </cell>
          <cell r="C2191">
            <v>1</v>
          </cell>
        </row>
        <row r="2192">
          <cell r="B2192">
            <v>0.650884028</v>
          </cell>
          <cell r="C2192">
            <v>1</v>
          </cell>
        </row>
        <row r="2193">
          <cell r="B2193">
            <v>0.65118369799999998</v>
          </cell>
          <cell r="C2193">
            <v>1</v>
          </cell>
        </row>
        <row r="2194">
          <cell r="B2194">
            <v>0.65148336799999995</v>
          </cell>
          <cell r="C2194">
            <v>1</v>
          </cell>
        </row>
        <row r="2195">
          <cell r="B2195">
            <v>0.65178303900000001</v>
          </cell>
          <cell r="C2195">
            <v>1</v>
          </cell>
        </row>
        <row r="2196">
          <cell r="B2196">
            <v>0.65208270899999998</v>
          </cell>
          <cell r="C2196">
            <v>1</v>
          </cell>
        </row>
        <row r="2197">
          <cell r="B2197">
            <v>0.65238237899999996</v>
          </cell>
          <cell r="C2197">
            <v>1</v>
          </cell>
        </row>
        <row r="2198">
          <cell r="B2198">
            <v>0.65268205000000001</v>
          </cell>
          <cell r="C2198">
            <v>1</v>
          </cell>
        </row>
        <row r="2199">
          <cell r="B2199">
            <v>0.65298171999999999</v>
          </cell>
          <cell r="C2199">
            <v>1</v>
          </cell>
        </row>
        <row r="2200">
          <cell r="B2200">
            <v>0.65328138999999996</v>
          </cell>
          <cell r="C2200">
            <v>1</v>
          </cell>
        </row>
        <row r="2201">
          <cell r="B2201">
            <v>0.65358106100000002</v>
          </cell>
          <cell r="C2201">
            <v>1</v>
          </cell>
        </row>
        <row r="2202">
          <cell r="B2202">
            <v>0.65388073099999999</v>
          </cell>
          <cell r="C2202">
            <v>1</v>
          </cell>
        </row>
        <row r="2203">
          <cell r="B2203">
            <v>0.65418040200000005</v>
          </cell>
          <cell r="C2203">
            <v>1</v>
          </cell>
        </row>
        <row r="2204">
          <cell r="B2204">
            <v>0.65448007200000002</v>
          </cell>
          <cell r="C2204">
            <v>1</v>
          </cell>
        </row>
        <row r="2205">
          <cell r="B2205">
            <v>0.654779742</v>
          </cell>
          <cell r="C2205">
            <v>1</v>
          </cell>
        </row>
        <row r="2206">
          <cell r="B2206">
            <v>0.65507941300000005</v>
          </cell>
          <cell r="C2206">
            <v>1</v>
          </cell>
        </row>
        <row r="2207">
          <cell r="B2207">
            <v>0.65537908300000003</v>
          </cell>
          <cell r="C2207">
            <v>1</v>
          </cell>
        </row>
        <row r="2208">
          <cell r="B2208">
            <v>0.655678753</v>
          </cell>
          <cell r="C2208">
            <v>1</v>
          </cell>
        </row>
        <row r="2209">
          <cell r="B2209">
            <v>0.65597842399999995</v>
          </cell>
          <cell r="C2209">
            <v>1</v>
          </cell>
        </row>
        <row r="2210">
          <cell r="B2210">
            <v>0.65627809400000003</v>
          </cell>
          <cell r="C2210">
            <v>1</v>
          </cell>
        </row>
        <row r="2211">
          <cell r="B2211">
            <v>0.65657776400000001</v>
          </cell>
          <cell r="C2211">
            <v>1</v>
          </cell>
        </row>
        <row r="2212">
          <cell r="B2212">
            <v>0.65687743499999995</v>
          </cell>
          <cell r="C2212">
            <v>1</v>
          </cell>
        </row>
        <row r="2213">
          <cell r="B2213">
            <v>0.65717710500000004</v>
          </cell>
          <cell r="C2213">
            <v>1</v>
          </cell>
        </row>
        <row r="2214">
          <cell r="B2214">
            <v>0.65747677599999998</v>
          </cell>
          <cell r="C2214">
            <v>1</v>
          </cell>
        </row>
        <row r="2215">
          <cell r="B2215">
            <v>0.65777644599999996</v>
          </cell>
          <cell r="C2215">
            <v>1</v>
          </cell>
        </row>
        <row r="2216">
          <cell r="B2216">
            <v>0.65807611600000004</v>
          </cell>
          <cell r="C2216">
            <v>1</v>
          </cell>
        </row>
        <row r="2217">
          <cell r="B2217">
            <v>0.65837578699999999</v>
          </cell>
          <cell r="C2217">
            <v>1</v>
          </cell>
        </row>
        <row r="2218">
          <cell r="B2218">
            <v>0.65867545699999996</v>
          </cell>
          <cell r="C2218">
            <v>1</v>
          </cell>
        </row>
        <row r="2219">
          <cell r="B2219">
            <v>0.65897512700000005</v>
          </cell>
          <cell r="C2219">
            <v>1</v>
          </cell>
        </row>
        <row r="2220">
          <cell r="B2220">
            <v>0.659274798</v>
          </cell>
          <cell r="C2220">
            <v>1</v>
          </cell>
        </row>
        <row r="2221">
          <cell r="B2221">
            <v>0.65957446799999997</v>
          </cell>
          <cell r="C2221">
            <v>1</v>
          </cell>
        </row>
        <row r="2222">
          <cell r="B2222">
            <v>0.65987413800000005</v>
          </cell>
          <cell r="C2222">
            <v>1</v>
          </cell>
        </row>
        <row r="2223">
          <cell r="B2223">
            <v>0.660173809</v>
          </cell>
          <cell r="C2223">
            <v>1</v>
          </cell>
        </row>
        <row r="2224">
          <cell r="B2224">
            <v>0.66047347899999997</v>
          </cell>
          <cell r="C2224">
            <v>1</v>
          </cell>
        </row>
        <row r="2225">
          <cell r="B2225">
            <v>0.66077315000000003</v>
          </cell>
          <cell r="C2225">
            <v>1</v>
          </cell>
        </row>
        <row r="2226">
          <cell r="B2226">
            <v>0.66107282000000001</v>
          </cell>
          <cell r="C2226">
            <v>1</v>
          </cell>
        </row>
        <row r="2227">
          <cell r="B2227">
            <v>0.66137248999999998</v>
          </cell>
          <cell r="C2227">
            <v>1</v>
          </cell>
        </row>
        <row r="2228">
          <cell r="B2228">
            <v>0.66167216100000004</v>
          </cell>
          <cell r="C2228">
            <v>1</v>
          </cell>
        </row>
        <row r="2229">
          <cell r="B2229">
            <v>0.66197183100000001</v>
          </cell>
          <cell r="C2229">
            <v>1</v>
          </cell>
        </row>
        <row r="2230">
          <cell r="B2230">
            <v>0.66227150099999998</v>
          </cell>
          <cell r="C2230">
            <v>1</v>
          </cell>
        </row>
        <row r="2231">
          <cell r="B2231">
            <v>0.66257117200000004</v>
          </cell>
          <cell r="C2231">
            <v>1</v>
          </cell>
        </row>
        <row r="2232">
          <cell r="B2232">
            <v>0.66287084200000002</v>
          </cell>
          <cell r="C2232">
            <v>1</v>
          </cell>
        </row>
        <row r="2233">
          <cell r="B2233">
            <v>0.66317051199999999</v>
          </cell>
          <cell r="C2233">
            <v>1</v>
          </cell>
        </row>
        <row r="2234">
          <cell r="B2234">
            <v>0.66347018300000005</v>
          </cell>
          <cell r="C2234">
            <v>1</v>
          </cell>
        </row>
        <row r="2235">
          <cell r="B2235">
            <v>0.66376985300000002</v>
          </cell>
          <cell r="C2235">
            <v>1</v>
          </cell>
        </row>
        <row r="2236">
          <cell r="B2236">
            <v>0.66406952399999997</v>
          </cell>
          <cell r="C2236">
            <v>1</v>
          </cell>
        </row>
        <row r="2237">
          <cell r="B2237">
            <v>0.66436919400000005</v>
          </cell>
          <cell r="C2237">
            <v>1</v>
          </cell>
        </row>
        <row r="2238">
          <cell r="B2238">
            <v>0.66466886400000003</v>
          </cell>
          <cell r="C2238">
            <v>1</v>
          </cell>
        </row>
        <row r="2239">
          <cell r="B2239">
            <v>0.66496853499999997</v>
          </cell>
          <cell r="C2239">
            <v>1</v>
          </cell>
        </row>
        <row r="2240">
          <cell r="B2240">
            <v>0.66526820499999995</v>
          </cell>
          <cell r="C2240">
            <v>1</v>
          </cell>
        </row>
        <row r="2241">
          <cell r="B2241">
            <v>0.66556787500000003</v>
          </cell>
          <cell r="C2241">
            <v>1</v>
          </cell>
        </row>
        <row r="2242">
          <cell r="B2242">
            <v>0.66586754599999998</v>
          </cell>
          <cell r="C2242">
            <v>1</v>
          </cell>
        </row>
        <row r="2243">
          <cell r="B2243">
            <v>0.66616721599999995</v>
          </cell>
          <cell r="C2243">
            <v>1</v>
          </cell>
        </row>
        <row r="2244">
          <cell r="B2244">
            <v>0.66646688600000004</v>
          </cell>
          <cell r="C2244">
            <v>1</v>
          </cell>
        </row>
        <row r="2245">
          <cell r="B2245">
            <v>0.66676655699999998</v>
          </cell>
          <cell r="C2245">
            <v>1</v>
          </cell>
        </row>
        <row r="2246">
          <cell r="B2246">
            <v>0.66706622699999996</v>
          </cell>
          <cell r="C2246">
            <v>1</v>
          </cell>
        </row>
        <row r="2247">
          <cell r="B2247">
            <v>0.66736589800000001</v>
          </cell>
          <cell r="C2247">
            <v>1</v>
          </cell>
        </row>
        <row r="2248">
          <cell r="B2248">
            <v>0.66766556799999999</v>
          </cell>
          <cell r="C2248">
            <v>1</v>
          </cell>
        </row>
        <row r="2249">
          <cell r="B2249">
            <v>0.66796523799999996</v>
          </cell>
          <cell r="C2249">
            <v>1</v>
          </cell>
        </row>
        <row r="2250">
          <cell r="B2250">
            <v>0.66826490900000002</v>
          </cell>
          <cell r="C2250">
            <v>1</v>
          </cell>
        </row>
        <row r="2251">
          <cell r="B2251">
            <v>0.66856457899999999</v>
          </cell>
          <cell r="C2251">
            <v>1</v>
          </cell>
        </row>
        <row r="2252">
          <cell r="B2252">
            <v>0.66886424899999997</v>
          </cell>
          <cell r="C2252">
            <v>1</v>
          </cell>
        </row>
        <row r="2253">
          <cell r="B2253">
            <v>0.66916392000000002</v>
          </cell>
          <cell r="C2253">
            <v>1</v>
          </cell>
        </row>
        <row r="2254">
          <cell r="B2254">
            <v>0.66946359</v>
          </cell>
          <cell r="C2254">
            <v>1</v>
          </cell>
        </row>
        <row r="2255">
          <cell r="B2255">
            <v>0.66976325999999997</v>
          </cell>
          <cell r="C2255">
            <v>1</v>
          </cell>
        </row>
        <row r="2256">
          <cell r="B2256">
            <v>0.67006293100000003</v>
          </cell>
          <cell r="C2256">
            <v>1</v>
          </cell>
        </row>
        <row r="2257">
          <cell r="B2257">
            <v>0.670362601</v>
          </cell>
          <cell r="C2257">
            <v>1</v>
          </cell>
        </row>
        <row r="2258">
          <cell r="B2258">
            <v>0.67066227199999995</v>
          </cell>
          <cell r="C2258">
            <v>1</v>
          </cell>
        </row>
        <row r="2259">
          <cell r="B2259">
            <v>0.67096194200000003</v>
          </cell>
          <cell r="C2259">
            <v>1</v>
          </cell>
        </row>
        <row r="2260">
          <cell r="B2260">
            <v>0.67126161200000001</v>
          </cell>
          <cell r="C2260">
            <v>1</v>
          </cell>
        </row>
        <row r="2261">
          <cell r="B2261">
            <v>0.67156128299999995</v>
          </cell>
          <cell r="C2261">
            <v>1</v>
          </cell>
        </row>
        <row r="2262">
          <cell r="B2262">
            <v>0.67186095300000004</v>
          </cell>
          <cell r="C2262">
            <v>1</v>
          </cell>
        </row>
        <row r="2263">
          <cell r="B2263">
            <v>0.67216062300000001</v>
          </cell>
          <cell r="C2263">
            <v>1</v>
          </cell>
        </row>
        <row r="2264">
          <cell r="B2264">
            <v>0.67246029399999996</v>
          </cell>
          <cell r="C2264">
            <v>1</v>
          </cell>
        </row>
        <row r="2265">
          <cell r="B2265">
            <v>0.67275996400000004</v>
          </cell>
          <cell r="C2265">
            <v>1</v>
          </cell>
        </row>
        <row r="2266">
          <cell r="B2266">
            <v>0.67305963400000002</v>
          </cell>
          <cell r="C2266">
            <v>1</v>
          </cell>
        </row>
        <row r="2267">
          <cell r="B2267">
            <v>0.67335930499999996</v>
          </cell>
          <cell r="C2267">
            <v>1</v>
          </cell>
        </row>
        <row r="2268">
          <cell r="B2268">
            <v>0.67365897500000005</v>
          </cell>
          <cell r="C2268">
            <v>1</v>
          </cell>
        </row>
        <row r="2269">
          <cell r="B2269">
            <v>0.67395864500000002</v>
          </cell>
          <cell r="C2269">
            <v>1</v>
          </cell>
        </row>
        <row r="2270">
          <cell r="B2270">
            <v>0.67425831599999997</v>
          </cell>
          <cell r="C2270">
            <v>1</v>
          </cell>
        </row>
        <row r="2271">
          <cell r="B2271">
            <v>0.67455798600000005</v>
          </cell>
          <cell r="C2271">
            <v>1</v>
          </cell>
        </row>
        <row r="2272">
          <cell r="B2272">
            <v>0.674857657</v>
          </cell>
          <cell r="C2272">
            <v>1</v>
          </cell>
        </row>
        <row r="2273">
          <cell r="B2273">
            <v>0.67515732699999997</v>
          </cell>
          <cell r="C2273">
            <v>1</v>
          </cell>
        </row>
        <row r="2274">
          <cell r="B2274">
            <v>0.67545699699999995</v>
          </cell>
          <cell r="C2274">
            <v>1</v>
          </cell>
        </row>
        <row r="2275">
          <cell r="B2275">
            <v>0.675756668</v>
          </cell>
          <cell r="C2275">
            <v>1</v>
          </cell>
        </row>
        <row r="2276">
          <cell r="B2276">
            <v>0.67605633799999998</v>
          </cell>
          <cell r="C2276">
            <v>1</v>
          </cell>
        </row>
        <row r="2277">
          <cell r="B2277">
            <v>0.67635600799999995</v>
          </cell>
          <cell r="C2277">
            <v>1</v>
          </cell>
        </row>
        <row r="2278">
          <cell r="B2278">
            <v>0.67665567900000001</v>
          </cell>
          <cell r="C2278">
            <v>1</v>
          </cell>
        </row>
        <row r="2279">
          <cell r="B2279">
            <v>0.67695534899999998</v>
          </cell>
          <cell r="C2279">
            <v>1</v>
          </cell>
        </row>
        <row r="2280">
          <cell r="B2280">
            <v>0.67725501899999996</v>
          </cell>
          <cell r="C2280">
            <v>1</v>
          </cell>
        </row>
        <row r="2281">
          <cell r="B2281">
            <v>0.67755469000000002</v>
          </cell>
          <cell r="C2281">
            <v>1</v>
          </cell>
        </row>
        <row r="2282">
          <cell r="B2282">
            <v>0.67785435999999999</v>
          </cell>
          <cell r="C2282">
            <v>1</v>
          </cell>
        </row>
        <row r="2283">
          <cell r="B2283">
            <v>0.67815403100000005</v>
          </cell>
          <cell r="C2283">
            <v>1</v>
          </cell>
        </row>
        <row r="2284">
          <cell r="B2284">
            <v>0.67845370100000002</v>
          </cell>
          <cell r="C2284">
            <v>1</v>
          </cell>
        </row>
        <row r="2285">
          <cell r="B2285">
            <v>0.67875337099999999</v>
          </cell>
          <cell r="C2285">
            <v>1</v>
          </cell>
        </row>
        <row r="2286">
          <cell r="B2286">
            <v>0.67905304200000005</v>
          </cell>
          <cell r="C2286">
            <v>1</v>
          </cell>
        </row>
        <row r="2287">
          <cell r="B2287">
            <v>0.67935271200000003</v>
          </cell>
          <cell r="C2287">
            <v>1</v>
          </cell>
        </row>
        <row r="2288">
          <cell r="B2288">
            <v>0.679652382</v>
          </cell>
          <cell r="C2288">
            <v>1</v>
          </cell>
        </row>
        <row r="2289">
          <cell r="B2289">
            <v>0.67995205299999995</v>
          </cell>
          <cell r="C2289">
            <v>1</v>
          </cell>
        </row>
        <row r="2290">
          <cell r="B2290">
            <v>0.68025172300000003</v>
          </cell>
          <cell r="C2290">
            <v>1</v>
          </cell>
        </row>
        <row r="2291">
          <cell r="B2291">
            <v>0.680551393</v>
          </cell>
          <cell r="C2291">
            <v>1</v>
          </cell>
        </row>
        <row r="2292">
          <cell r="B2292">
            <v>0.68085106399999995</v>
          </cell>
          <cell r="C2292">
            <v>1</v>
          </cell>
        </row>
        <row r="2293">
          <cell r="B2293">
            <v>0.68115073400000004</v>
          </cell>
          <cell r="C2293">
            <v>1</v>
          </cell>
        </row>
        <row r="2294">
          <cell r="B2294">
            <v>0.68145040499999998</v>
          </cell>
          <cell r="C2294">
            <v>1</v>
          </cell>
        </row>
        <row r="2295">
          <cell r="B2295">
            <v>0.68175007499999996</v>
          </cell>
          <cell r="C2295">
            <v>1</v>
          </cell>
        </row>
        <row r="2296">
          <cell r="B2296">
            <v>0.68204974500000004</v>
          </cell>
          <cell r="C2296">
            <v>1</v>
          </cell>
        </row>
        <row r="2297">
          <cell r="B2297">
            <v>0.68234941599999999</v>
          </cell>
          <cell r="C2297">
            <v>1</v>
          </cell>
        </row>
        <row r="2298">
          <cell r="B2298">
            <v>0.68264908599999996</v>
          </cell>
          <cell r="C2298">
            <v>1</v>
          </cell>
        </row>
        <row r="2299">
          <cell r="B2299">
            <v>0.68294875600000005</v>
          </cell>
          <cell r="C2299">
            <v>1</v>
          </cell>
        </row>
        <row r="2300">
          <cell r="B2300">
            <v>0.68324842699999999</v>
          </cell>
          <cell r="C2300">
            <v>1</v>
          </cell>
        </row>
        <row r="2301">
          <cell r="B2301">
            <v>0.68354809699999997</v>
          </cell>
          <cell r="C2301">
            <v>1</v>
          </cell>
        </row>
        <row r="2302">
          <cell r="B2302">
            <v>0.68384776700000005</v>
          </cell>
          <cell r="C2302">
            <v>1</v>
          </cell>
        </row>
        <row r="2303">
          <cell r="B2303">
            <v>0.684147438</v>
          </cell>
          <cell r="C2303">
            <v>1</v>
          </cell>
        </row>
        <row r="2304">
          <cell r="B2304">
            <v>0.68444710799999997</v>
          </cell>
          <cell r="C2304">
            <v>1</v>
          </cell>
        </row>
        <row r="2305">
          <cell r="B2305">
            <v>0.68474677900000003</v>
          </cell>
          <cell r="C2305">
            <v>1</v>
          </cell>
        </row>
        <row r="2306">
          <cell r="B2306">
            <v>0.685046449</v>
          </cell>
          <cell r="C2306">
            <v>1</v>
          </cell>
        </row>
        <row r="2307">
          <cell r="B2307">
            <v>0.68534611899999998</v>
          </cell>
          <cell r="C2307">
            <v>1</v>
          </cell>
        </row>
        <row r="2308">
          <cell r="B2308">
            <v>0.68564579000000003</v>
          </cell>
          <cell r="C2308">
            <v>1</v>
          </cell>
        </row>
        <row r="2309">
          <cell r="B2309">
            <v>0.68594546000000001</v>
          </cell>
          <cell r="C2309">
            <v>1</v>
          </cell>
        </row>
        <row r="2310">
          <cell r="B2310">
            <v>0.68624512999999998</v>
          </cell>
          <cell r="C2310">
            <v>1</v>
          </cell>
        </row>
        <row r="2311">
          <cell r="B2311">
            <v>0.68654480100000004</v>
          </cell>
          <cell r="C2311">
            <v>1</v>
          </cell>
        </row>
        <row r="2312">
          <cell r="B2312">
            <v>0.68684447100000001</v>
          </cell>
          <cell r="C2312">
            <v>1</v>
          </cell>
        </row>
        <row r="2313">
          <cell r="B2313">
            <v>0.68714414099999999</v>
          </cell>
          <cell r="C2313">
            <v>1</v>
          </cell>
        </row>
        <row r="2314">
          <cell r="B2314">
            <v>0.68744381200000004</v>
          </cell>
          <cell r="C2314">
            <v>1</v>
          </cell>
        </row>
        <row r="2315">
          <cell r="B2315">
            <v>0.68774348200000002</v>
          </cell>
          <cell r="C2315">
            <v>1</v>
          </cell>
        </row>
        <row r="2316">
          <cell r="B2316">
            <v>0.68804315299999996</v>
          </cell>
          <cell r="C2316">
            <v>1</v>
          </cell>
        </row>
        <row r="2317">
          <cell r="B2317">
            <v>0.68834282300000005</v>
          </cell>
          <cell r="C2317">
            <v>1</v>
          </cell>
        </row>
        <row r="2318">
          <cell r="B2318">
            <v>0.68864249300000002</v>
          </cell>
          <cell r="C2318">
            <v>1</v>
          </cell>
        </row>
        <row r="2319">
          <cell r="B2319">
            <v>0.68894216399999997</v>
          </cell>
          <cell r="C2319">
            <v>1</v>
          </cell>
        </row>
        <row r="2320">
          <cell r="B2320">
            <v>0.68924183400000005</v>
          </cell>
          <cell r="C2320">
            <v>1</v>
          </cell>
        </row>
        <row r="2321">
          <cell r="B2321">
            <v>0.68954150400000003</v>
          </cell>
          <cell r="C2321">
            <v>1</v>
          </cell>
        </row>
        <row r="2322">
          <cell r="B2322">
            <v>0.68984117499999997</v>
          </cell>
          <cell r="C2322">
            <v>1</v>
          </cell>
        </row>
        <row r="2323">
          <cell r="B2323">
            <v>0.69014084499999995</v>
          </cell>
          <cell r="C2323">
            <v>1</v>
          </cell>
        </row>
        <row r="2324">
          <cell r="B2324">
            <v>0.69044051500000003</v>
          </cell>
          <cell r="C2324">
            <v>1</v>
          </cell>
        </row>
        <row r="2325">
          <cell r="B2325">
            <v>0.69074018599999998</v>
          </cell>
          <cell r="C2325">
            <v>1</v>
          </cell>
        </row>
        <row r="2326">
          <cell r="B2326">
            <v>0.69103985599999995</v>
          </cell>
          <cell r="C2326">
            <v>1</v>
          </cell>
        </row>
        <row r="2327">
          <cell r="B2327">
            <v>0.69133952700000001</v>
          </cell>
          <cell r="C2327">
            <v>1</v>
          </cell>
        </row>
        <row r="2328">
          <cell r="B2328">
            <v>0.69163919699999998</v>
          </cell>
          <cell r="C2328">
            <v>1</v>
          </cell>
        </row>
        <row r="2329">
          <cell r="B2329">
            <v>0.69193886699999996</v>
          </cell>
          <cell r="C2329">
            <v>1</v>
          </cell>
        </row>
        <row r="2330">
          <cell r="B2330">
            <v>0.69223853800000001</v>
          </cell>
          <cell r="C2330">
            <v>1</v>
          </cell>
        </row>
        <row r="2331">
          <cell r="B2331">
            <v>0.69253820799999999</v>
          </cell>
          <cell r="C2331">
            <v>1</v>
          </cell>
        </row>
        <row r="2332">
          <cell r="B2332">
            <v>0.69283787799999996</v>
          </cell>
          <cell r="C2332">
            <v>1</v>
          </cell>
        </row>
        <row r="2333">
          <cell r="B2333">
            <v>0.69313754900000002</v>
          </cell>
          <cell r="C2333">
            <v>1</v>
          </cell>
        </row>
        <row r="2334">
          <cell r="B2334">
            <v>0.69343721899999999</v>
          </cell>
          <cell r="C2334">
            <v>1</v>
          </cell>
        </row>
        <row r="2335">
          <cell r="B2335">
            <v>0.69373688899999997</v>
          </cell>
          <cell r="C2335">
            <v>1</v>
          </cell>
        </row>
        <row r="2336">
          <cell r="B2336">
            <v>0.69403656000000002</v>
          </cell>
          <cell r="C2336">
            <v>1</v>
          </cell>
        </row>
        <row r="2337">
          <cell r="B2337">
            <v>0.69433623</v>
          </cell>
          <cell r="C2337">
            <v>1</v>
          </cell>
        </row>
        <row r="2338">
          <cell r="B2338">
            <v>0.69463590099999994</v>
          </cell>
          <cell r="C2338">
            <v>1</v>
          </cell>
        </row>
        <row r="2339">
          <cell r="B2339">
            <v>0.69493557100000003</v>
          </cell>
          <cell r="C2339">
            <v>1</v>
          </cell>
        </row>
        <row r="2340">
          <cell r="B2340">
            <v>0.695235241</v>
          </cell>
          <cell r="C2340">
            <v>1</v>
          </cell>
        </row>
        <row r="2341">
          <cell r="B2341">
            <v>0.69553491199999995</v>
          </cell>
          <cell r="C2341">
            <v>1</v>
          </cell>
        </row>
        <row r="2342">
          <cell r="B2342">
            <v>0.69583458200000003</v>
          </cell>
          <cell r="C2342">
            <v>1</v>
          </cell>
        </row>
        <row r="2343">
          <cell r="B2343">
            <v>0.69613425200000001</v>
          </cell>
          <cell r="C2343">
            <v>1</v>
          </cell>
        </row>
        <row r="2344">
          <cell r="B2344">
            <v>0.69643392299999995</v>
          </cell>
          <cell r="C2344">
            <v>1</v>
          </cell>
        </row>
        <row r="2345">
          <cell r="B2345">
            <v>0.69673359300000004</v>
          </cell>
          <cell r="C2345">
            <v>1</v>
          </cell>
        </row>
        <row r="2346">
          <cell r="B2346">
            <v>0.69703326300000001</v>
          </cell>
          <cell r="C2346">
            <v>1</v>
          </cell>
        </row>
        <row r="2347">
          <cell r="B2347">
            <v>0.69733293399999996</v>
          </cell>
          <cell r="C2347">
            <v>1</v>
          </cell>
        </row>
        <row r="2348">
          <cell r="B2348">
            <v>0.69763260400000005</v>
          </cell>
          <cell r="C2348">
            <v>1</v>
          </cell>
        </row>
        <row r="2349">
          <cell r="B2349">
            <v>0.69793227400000002</v>
          </cell>
          <cell r="C2349">
            <v>1</v>
          </cell>
        </row>
        <row r="2350">
          <cell r="B2350">
            <v>0.69823194499999996</v>
          </cell>
          <cell r="C2350">
            <v>1</v>
          </cell>
        </row>
        <row r="2351">
          <cell r="B2351">
            <v>0.69853161500000005</v>
          </cell>
          <cell r="C2351">
            <v>1</v>
          </cell>
        </row>
        <row r="2352">
          <cell r="B2352">
            <v>0.698831286</v>
          </cell>
          <cell r="C2352">
            <v>1</v>
          </cell>
        </row>
        <row r="2353">
          <cell r="B2353">
            <v>0.69913095599999997</v>
          </cell>
          <cell r="C2353">
            <v>1</v>
          </cell>
        </row>
        <row r="2354">
          <cell r="B2354">
            <v>0.69943062600000006</v>
          </cell>
          <cell r="C2354">
            <v>1</v>
          </cell>
        </row>
        <row r="2355">
          <cell r="B2355">
            <v>0.699730297</v>
          </cell>
          <cell r="C2355">
            <v>1</v>
          </cell>
        </row>
        <row r="2356">
          <cell r="B2356">
            <v>0.70002996699999998</v>
          </cell>
          <cell r="C2356">
            <v>1</v>
          </cell>
        </row>
        <row r="2357">
          <cell r="B2357">
            <v>0.70032963699999995</v>
          </cell>
          <cell r="C2357">
            <v>1</v>
          </cell>
        </row>
        <row r="2358">
          <cell r="B2358">
            <v>0.70062930800000001</v>
          </cell>
          <cell r="C2358">
            <v>1</v>
          </cell>
        </row>
        <row r="2359">
          <cell r="B2359">
            <v>0.70092897799999998</v>
          </cell>
          <cell r="C2359">
            <v>1</v>
          </cell>
        </row>
        <row r="2360">
          <cell r="B2360">
            <v>0.70122864799999995</v>
          </cell>
          <cell r="C2360">
            <v>1</v>
          </cell>
        </row>
        <row r="2361">
          <cell r="B2361">
            <v>0.70152831900000001</v>
          </cell>
          <cell r="C2361">
            <v>1</v>
          </cell>
        </row>
        <row r="2362">
          <cell r="B2362">
            <v>0.70182798899999999</v>
          </cell>
          <cell r="C2362">
            <v>1</v>
          </cell>
        </row>
        <row r="2363">
          <cell r="B2363">
            <v>0.70212766000000004</v>
          </cell>
          <cell r="C2363">
            <v>1</v>
          </cell>
        </row>
        <row r="2364">
          <cell r="B2364">
            <v>0.70242733000000002</v>
          </cell>
          <cell r="C2364">
            <v>1</v>
          </cell>
        </row>
        <row r="2365">
          <cell r="B2365">
            <v>0.70272699999999999</v>
          </cell>
          <cell r="C2365">
            <v>1</v>
          </cell>
        </row>
        <row r="2366">
          <cell r="B2366">
            <v>0.70302667100000005</v>
          </cell>
          <cell r="C2366">
            <v>1</v>
          </cell>
        </row>
        <row r="2367">
          <cell r="B2367">
            <v>0.70332634100000002</v>
          </cell>
          <cell r="C2367">
            <v>1</v>
          </cell>
        </row>
        <row r="2368">
          <cell r="B2368">
            <v>0.703626011</v>
          </cell>
          <cell r="C2368">
            <v>1</v>
          </cell>
        </row>
        <row r="2369">
          <cell r="B2369">
            <v>0.70392568200000005</v>
          </cell>
          <cell r="C2369">
            <v>1</v>
          </cell>
        </row>
        <row r="2370">
          <cell r="B2370">
            <v>0.70422535200000003</v>
          </cell>
          <cell r="C2370">
            <v>1</v>
          </cell>
        </row>
        <row r="2371">
          <cell r="B2371">
            <v>0.704525022</v>
          </cell>
          <cell r="C2371">
            <v>1</v>
          </cell>
        </row>
        <row r="2372">
          <cell r="B2372">
            <v>0.70482469299999995</v>
          </cell>
          <cell r="C2372">
            <v>1</v>
          </cell>
        </row>
        <row r="2373">
          <cell r="B2373">
            <v>0.70512436300000003</v>
          </cell>
          <cell r="C2373">
            <v>1</v>
          </cell>
        </row>
        <row r="2374">
          <cell r="B2374">
            <v>0.70542403399999998</v>
          </cell>
          <cell r="C2374">
            <v>1</v>
          </cell>
        </row>
        <row r="2375">
          <cell r="B2375">
            <v>0.70572370399999995</v>
          </cell>
          <cell r="C2375">
            <v>1</v>
          </cell>
        </row>
        <row r="2376">
          <cell r="B2376">
            <v>0.70602337400000004</v>
          </cell>
          <cell r="C2376">
            <v>1</v>
          </cell>
        </row>
        <row r="2377">
          <cell r="B2377">
            <v>0.70632304499999998</v>
          </cell>
          <cell r="C2377">
            <v>1</v>
          </cell>
        </row>
        <row r="2378">
          <cell r="B2378">
            <v>0.70662271499999996</v>
          </cell>
          <cell r="C2378">
            <v>1</v>
          </cell>
        </row>
        <row r="2379">
          <cell r="B2379">
            <v>0.70692238500000004</v>
          </cell>
          <cell r="C2379">
            <v>1</v>
          </cell>
        </row>
        <row r="2380">
          <cell r="B2380">
            <v>0.70722205599999999</v>
          </cell>
          <cell r="C2380">
            <v>1</v>
          </cell>
        </row>
        <row r="2381">
          <cell r="B2381">
            <v>0.70752172599999996</v>
          </cell>
          <cell r="C2381">
            <v>1</v>
          </cell>
        </row>
        <row r="2382">
          <cell r="B2382">
            <v>0.70782139600000005</v>
          </cell>
          <cell r="C2382">
            <v>1</v>
          </cell>
        </row>
        <row r="2383">
          <cell r="B2383">
            <v>0.70812106699999999</v>
          </cell>
          <cell r="C2383">
            <v>1</v>
          </cell>
        </row>
        <row r="2384">
          <cell r="B2384">
            <v>0.70842073699999997</v>
          </cell>
          <cell r="C2384">
            <v>1</v>
          </cell>
        </row>
        <row r="2385">
          <cell r="B2385">
            <v>0.70872040800000002</v>
          </cell>
          <cell r="C2385">
            <v>1</v>
          </cell>
        </row>
        <row r="2386">
          <cell r="B2386">
            <v>0.709020078</v>
          </cell>
          <cell r="C2386">
            <v>1</v>
          </cell>
        </row>
        <row r="2387">
          <cell r="B2387">
            <v>0.70931974799999997</v>
          </cell>
          <cell r="C2387">
            <v>1</v>
          </cell>
        </row>
        <row r="2388">
          <cell r="B2388">
            <v>0.70961941900000003</v>
          </cell>
          <cell r="C2388">
            <v>1</v>
          </cell>
        </row>
        <row r="2389">
          <cell r="B2389">
            <v>0.709919089</v>
          </cell>
          <cell r="C2389">
            <v>1</v>
          </cell>
        </row>
        <row r="2390">
          <cell r="B2390">
            <v>0.71021875899999998</v>
          </cell>
          <cell r="C2390">
            <v>1</v>
          </cell>
        </row>
        <row r="2391">
          <cell r="B2391">
            <v>0.71051843000000003</v>
          </cell>
          <cell r="C2391">
            <v>1</v>
          </cell>
        </row>
        <row r="2392">
          <cell r="B2392">
            <v>0.71081810000000001</v>
          </cell>
          <cell r="C2392">
            <v>1</v>
          </cell>
        </row>
        <row r="2393">
          <cell r="B2393">
            <v>0.71111776999999998</v>
          </cell>
          <cell r="C2393">
            <v>1</v>
          </cell>
        </row>
        <row r="2394">
          <cell r="B2394">
            <v>0.71141744100000004</v>
          </cell>
          <cell r="C2394">
            <v>1</v>
          </cell>
        </row>
        <row r="2395">
          <cell r="B2395">
            <v>0.71171711100000001</v>
          </cell>
          <cell r="C2395">
            <v>1</v>
          </cell>
        </row>
        <row r="2396">
          <cell r="B2396">
            <v>0.71201678199999996</v>
          </cell>
          <cell r="C2396">
            <v>1</v>
          </cell>
        </row>
        <row r="2397">
          <cell r="B2397">
            <v>0.71231645200000004</v>
          </cell>
          <cell r="C2397">
            <v>1</v>
          </cell>
        </row>
        <row r="2398">
          <cell r="B2398">
            <v>0.71261612200000002</v>
          </cell>
          <cell r="C2398">
            <v>1</v>
          </cell>
        </row>
        <row r="2399">
          <cell r="B2399">
            <v>0.71291579299999996</v>
          </cell>
          <cell r="C2399">
            <v>1</v>
          </cell>
        </row>
        <row r="2400">
          <cell r="B2400">
            <v>0.71321546300000005</v>
          </cell>
          <cell r="C2400">
            <v>1</v>
          </cell>
        </row>
        <row r="2401">
          <cell r="B2401">
            <v>0.71351513300000002</v>
          </cell>
          <cell r="C2401">
            <v>1</v>
          </cell>
        </row>
        <row r="2402">
          <cell r="B2402">
            <v>0.71381480399999997</v>
          </cell>
          <cell r="C2402">
            <v>1</v>
          </cell>
        </row>
        <row r="2403">
          <cell r="B2403">
            <v>0.71411447400000005</v>
          </cell>
          <cell r="C2403">
            <v>1</v>
          </cell>
        </row>
        <row r="2404">
          <cell r="B2404">
            <v>0.71441414400000003</v>
          </cell>
          <cell r="C2404">
            <v>1</v>
          </cell>
        </row>
        <row r="2405">
          <cell r="B2405">
            <v>0.71471381499999997</v>
          </cell>
          <cell r="C2405">
            <v>1</v>
          </cell>
        </row>
        <row r="2406">
          <cell r="B2406">
            <v>0.71501348499999995</v>
          </cell>
          <cell r="C2406">
            <v>1</v>
          </cell>
        </row>
        <row r="2407">
          <cell r="B2407">
            <v>0.71531315600000001</v>
          </cell>
          <cell r="C2407">
            <v>1</v>
          </cell>
        </row>
        <row r="2408">
          <cell r="B2408">
            <v>0.71561282599999998</v>
          </cell>
          <cell r="C2408">
            <v>1</v>
          </cell>
        </row>
        <row r="2409">
          <cell r="B2409">
            <v>0.71591249599999995</v>
          </cell>
          <cell r="C2409">
            <v>1</v>
          </cell>
        </row>
        <row r="2410">
          <cell r="B2410">
            <v>0.71621216700000001</v>
          </cell>
          <cell r="C2410">
            <v>1</v>
          </cell>
        </row>
        <row r="2411">
          <cell r="B2411">
            <v>0.71651183699999998</v>
          </cell>
          <cell r="C2411">
            <v>1</v>
          </cell>
        </row>
        <row r="2412">
          <cell r="B2412">
            <v>0.71681150699999996</v>
          </cell>
          <cell r="C2412">
            <v>1</v>
          </cell>
        </row>
        <row r="2413">
          <cell r="B2413">
            <v>0.71711117800000002</v>
          </cell>
          <cell r="C2413">
            <v>1</v>
          </cell>
        </row>
        <row r="2414">
          <cell r="B2414">
            <v>0.71741084799999999</v>
          </cell>
          <cell r="C2414">
            <v>1</v>
          </cell>
        </row>
        <row r="2415">
          <cell r="B2415">
            <v>0.71771051799999996</v>
          </cell>
          <cell r="C2415">
            <v>1</v>
          </cell>
        </row>
        <row r="2416">
          <cell r="B2416">
            <v>0.71801018900000002</v>
          </cell>
          <cell r="C2416">
            <v>1</v>
          </cell>
        </row>
        <row r="2417">
          <cell r="B2417">
            <v>0.71830985899999999</v>
          </cell>
          <cell r="C2417">
            <v>1</v>
          </cell>
        </row>
        <row r="2418">
          <cell r="B2418">
            <v>0.71860953000000005</v>
          </cell>
          <cell r="C2418">
            <v>1</v>
          </cell>
        </row>
        <row r="2419">
          <cell r="B2419">
            <v>0.71890920000000003</v>
          </cell>
          <cell r="C2419">
            <v>1</v>
          </cell>
        </row>
        <row r="2420">
          <cell r="B2420">
            <v>0.71920887</v>
          </cell>
          <cell r="C2420">
            <v>1</v>
          </cell>
        </row>
        <row r="2421">
          <cell r="B2421">
            <v>0.71950854099999995</v>
          </cell>
          <cell r="C2421">
            <v>1</v>
          </cell>
        </row>
        <row r="2422">
          <cell r="B2422">
            <v>0.71980821100000003</v>
          </cell>
          <cell r="C2422">
            <v>1</v>
          </cell>
        </row>
        <row r="2423">
          <cell r="B2423">
            <v>0.72010788100000001</v>
          </cell>
          <cell r="C2423">
            <v>1</v>
          </cell>
        </row>
        <row r="2424">
          <cell r="B2424">
            <v>0.72040755199999995</v>
          </cell>
          <cell r="C2424">
            <v>1</v>
          </cell>
        </row>
        <row r="2425">
          <cell r="B2425">
            <v>0.72070722200000004</v>
          </cell>
          <cell r="C2425">
            <v>1</v>
          </cell>
        </row>
        <row r="2426">
          <cell r="B2426">
            <v>0.72100689200000001</v>
          </cell>
          <cell r="C2426">
            <v>1</v>
          </cell>
        </row>
        <row r="2427">
          <cell r="B2427">
            <v>0.72130656299999996</v>
          </cell>
          <cell r="C2427">
            <v>1</v>
          </cell>
        </row>
        <row r="2428">
          <cell r="B2428">
            <v>0.72160623300000004</v>
          </cell>
          <cell r="C2428">
            <v>1</v>
          </cell>
        </row>
        <row r="2429">
          <cell r="B2429">
            <v>0.72190590399999999</v>
          </cell>
          <cell r="C2429">
            <v>1</v>
          </cell>
        </row>
        <row r="2430">
          <cell r="B2430">
            <v>0.72220557399999996</v>
          </cell>
          <cell r="C2430">
            <v>1</v>
          </cell>
        </row>
        <row r="2431">
          <cell r="B2431">
            <v>0.72250524400000005</v>
          </cell>
          <cell r="C2431">
            <v>1</v>
          </cell>
        </row>
        <row r="2432">
          <cell r="B2432">
            <v>0.72280491499999999</v>
          </cell>
          <cell r="C2432">
            <v>1</v>
          </cell>
        </row>
        <row r="2433">
          <cell r="B2433">
            <v>0.72310458499999997</v>
          </cell>
          <cell r="C2433">
            <v>1</v>
          </cell>
        </row>
        <row r="2434">
          <cell r="B2434">
            <v>0.72340425500000005</v>
          </cell>
          <cell r="C2434">
            <v>1</v>
          </cell>
        </row>
        <row r="2435">
          <cell r="B2435">
            <v>0.723703926</v>
          </cell>
          <cell r="C2435">
            <v>1</v>
          </cell>
        </row>
        <row r="2436">
          <cell r="B2436">
            <v>0.72400359599999997</v>
          </cell>
          <cell r="C2436">
            <v>1</v>
          </cell>
        </row>
        <row r="2437">
          <cell r="B2437">
            <v>0.72430326599999995</v>
          </cell>
          <cell r="C2437">
            <v>1</v>
          </cell>
        </row>
        <row r="2438">
          <cell r="B2438">
            <v>0.724602937</v>
          </cell>
          <cell r="C2438">
            <v>1</v>
          </cell>
        </row>
        <row r="2439">
          <cell r="B2439">
            <v>0.72490260699999998</v>
          </cell>
          <cell r="C2439">
            <v>1</v>
          </cell>
        </row>
        <row r="2440">
          <cell r="B2440">
            <v>0.72520227699999995</v>
          </cell>
          <cell r="C2440">
            <v>1</v>
          </cell>
        </row>
        <row r="2441">
          <cell r="B2441">
            <v>0.72550194800000001</v>
          </cell>
          <cell r="C2441">
            <v>1</v>
          </cell>
        </row>
        <row r="2442">
          <cell r="B2442">
            <v>0.72580161799999998</v>
          </cell>
          <cell r="C2442">
            <v>1</v>
          </cell>
        </row>
        <row r="2443">
          <cell r="B2443">
            <v>0.72610128900000004</v>
          </cell>
          <cell r="C2443">
            <v>1</v>
          </cell>
        </row>
        <row r="2444">
          <cell r="B2444">
            <v>0.72640095900000001</v>
          </cell>
          <cell r="C2444">
            <v>1</v>
          </cell>
        </row>
        <row r="2445">
          <cell r="B2445">
            <v>0.72670062899999999</v>
          </cell>
          <cell r="C2445">
            <v>1</v>
          </cell>
        </row>
        <row r="2446">
          <cell r="B2446">
            <v>0.72700030000000004</v>
          </cell>
          <cell r="C2446">
            <v>1</v>
          </cell>
        </row>
        <row r="2447">
          <cell r="B2447">
            <v>0.72729997000000002</v>
          </cell>
          <cell r="C2447">
            <v>1</v>
          </cell>
        </row>
        <row r="2448">
          <cell r="B2448">
            <v>0.72759963999999999</v>
          </cell>
          <cell r="C2448">
            <v>1</v>
          </cell>
        </row>
        <row r="2449">
          <cell r="B2449">
            <v>0.72789931100000005</v>
          </cell>
          <cell r="C2449">
            <v>1</v>
          </cell>
        </row>
        <row r="2450">
          <cell r="B2450">
            <v>0.72819898100000002</v>
          </cell>
          <cell r="C2450">
            <v>1</v>
          </cell>
        </row>
        <row r="2451">
          <cell r="B2451">
            <v>0.728498651</v>
          </cell>
          <cell r="C2451">
            <v>1</v>
          </cell>
        </row>
        <row r="2452">
          <cell r="B2452">
            <v>0.72879832200000005</v>
          </cell>
          <cell r="C2452">
            <v>1</v>
          </cell>
        </row>
        <row r="2453">
          <cell r="B2453">
            <v>0.72909799200000003</v>
          </cell>
          <cell r="C2453">
            <v>1</v>
          </cell>
        </row>
        <row r="2454">
          <cell r="B2454">
            <v>0.72939766299999997</v>
          </cell>
          <cell r="C2454">
            <v>1</v>
          </cell>
        </row>
        <row r="2455">
          <cell r="B2455">
            <v>0.72969733299999995</v>
          </cell>
          <cell r="C2455">
            <v>1</v>
          </cell>
        </row>
        <row r="2456">
          <cell r="B2456">
            <v>0.72999700300000003</v>
          </cell>
          <cell r="C2456">
            <v>1</v>
          </cell>
        </row>
        <row r="2457">
          <cell r="B2457">
            <v>0.73029667399999998</v>
          </cell>
          <cell r="C2457">
            <v>1</v>
          </cell>
        </row>
        <row r="2458">
          <cell r="B2458">
            <v>0.73059634399999995</v>
          </cell>
          <cell r="C2458">
            <v>1</v>
          </cell>
        </row>
        <row r="2459">
          <cell r="B2459">
            <v>0.73089601400000004</v>
          </cell>
          <cell r="C2459">
            <v>1</v>
          </cell>
        </row>
        <row r="2460">
          <cell r="B2460">
            <v>0.73119568499999998</v>
          </cell>
          <cell r="C2460">
            <v>1</v>
          </cell>
        </row>
        <row r="2461">
          <cell r="B2461">
            <v>0.73149535499999996</v>
          </cell>
          <cell r="C2461">
            <v>1</v>
          </cell>
        </row>
        <row r="2462">
          <cell r="B2462">
            <v>0.73179502500000004</v>
          </cell>
          <cell r="C2462">
            <v>1</v>
          </cell>
        </row>
        <row r="2463">
          <cell r="B2463">
            <v>0.73209469599999999</v>
          </cell>
          <cell r="C2463">
            <v>1</v>
          </cell>
        </row>
        <row r="2464">
          <cell r="B2464">
            <v>0.73239436599999996</v>
          </cell>
          <cell r="C2464">
            <v>1</v>
          </cell>
        </row>
        <row r="2465">
          <cell r="B2465">
            <v>0.73269403700000002</v>
          </cell>
          <cell r="C2465">
            <v>1</v>
          </cell>
        </row>
        <row r="2466">
          <cell r="B2466">
            <v>0.73299370699999999</v>
          </cell>
          <cell r="C2466">
            <v>1</v>
          </cell>
        </row>
        <row r="2467">
          <cell r="B2467">
            <v>0.73329337699999997</v>
          </cell>
          <cell r="C2467">
            <v>1</v>
          </cell>
        </row>
        <row r="2468">
          <cell r="B2468">
            <v>0.73359304800000003</v>
          </cell>
          <cell r="C2468">
            <v>1</v>
          </cell>
        </row>
        <row r="2469">
          <cell r="B2469">
            <v>0.733892718</v>
          </cell>
          <cell r="C2469">
            <v>1</v>
          </cell>
        </row>
        <row r="2470">
          <cell r="B2470">
            <v>0.73419238799999997</v>
          </cell>
          <cell r="C2470">
            <v>1</v>
          </cell>
        </row>
        <row r="2471">
          <cell r="B2471">
            <v>0.73449205900000003</v>
          </cell>
          <cell r="C2471">
            <v>1</v>
          </cell>
        </row>
        <row r="2472">
          <cell r="B2472">
            <v>0.734791729</v>
          </cell>
          <cell r="C2472">
            <v>1</v>
          </cell>
        </row>
        <row r="2473">
          <cell r="B2473">
            <v>0.73509139899999998</v>
          </cell>
          <cell r="C2473">
            <v>1</v>
          </cell>
        </row>
        <row r="2474">
          <cell r="B2474">
            <v>0.73539107000000004</v>
          </cell>
          <cell r="C2474">
            <v>1</v>
          </cell>
        </row>
        <row r="2475">
          <cell r="B2475">
            <v>0.73569074000000001</v>
          </cell>
          <cell r="C2475">
            <v>1</v>
          </cell>
        </row>
        <row r="2476">
          <cell r="B2476">
            <v>0.73599041099999996</v>
          </cell>
          <cell r="C2476">
            <v>1</v>
          </cell>
        </row>
        <row r="2477">
          <cell r="B2477">
            <v>0.73629008100000004</v>
          </cell>
          <cell r="C2477">
            <v>1</v>
          </cell>
        </row>
        <row r="2478">
          <cell r="B2478">
            <v>0.73658975100000001</v>
          </cell>
          <cell r="C2478">
            <v>1</v>
          </cell>
        </row>
        <row r="2479">
          <cell r="B2479">
            <v>0.73688942199999996</v>
          </cell>
          <cell r="C2479">
            <v>1</v>
          </cell>
        </row>
        <row r="2480">
          <cell r="B2480">
            <v>0.73718909200000005</v>
          </cell>
          <cell r="C2480">
            <v>1</v>
          </cell>
        </row>
        <row r="2481">
          <cell r="B2481">
            <v>0.73748876200000002</v>
          </cell>
          <cell r="C2481">
            <v>1</v>
          </cell>
        </row>
        <row r="2482">
          <cell r="B2482">
            <v>0.73778843299999997</v>
          </cell>
          <cell r="C2482">
            <v>1</v>
          </cell>
        </row>
        <row r="2483">
          <cell r="B2483">
            <v>0.73808810300000005</v>
          </cell>
          <cell r="C2483">
            <v>1</v>
          </cell>
        </row>
        <row r="2484">
          <cell r="B2484">
            <v>0.73838777300000003</v>
          </cell>
          <cell r="C2484">
            <v>1</v>
          </cell>
        </row>
        <row r="2485">
          <cell r="B2485">
            <v>0.73868744399999997</v>
          </cell>
          <cell r="C2485">
            <v>1</v>
          </cell>
        </row>
        <row r="2486">
          <cell r="B2486">
            <v>0.73898711399999994</v>
          </cell>
          <cell r="C2486">
            <v>1</v>
          </cell>
        </row>
        <row r="2487">
          <cell r="B2487">
            <v>0.739286785</v>
          </cell>
          <cell r="C2487">
            <v>1</v>
          </cell>
        </row>
        <row r="2488">
          <cell r="B2488">
            <v>0.73958645499999998</v>
          </cell>
          <cell r="C2488">
            <v>1</v>
          </cell>
        </row>
        <row r="2489">
          <cell r="B2489">
            <v>0.73988612499999995</v>
          </cell>
          <cell r="C2489">
            <v>1</v>
          </cell>
        </row>
        <row r="2490">
          <cell r="B2490">
            <v>0.74018579600000001</v>
          </cell>
          <cell r="C2490">
            <v>1</v>
          </cell>
        </row>
        <row r="2491">
          <cell r="B2491">
            <v>0.74048546599999998</v>
          </cell>
          <cell r="C2491">
            <v>1</v>
          </cell>
        </row>
        <row r="2492">
          <cell r="B2492">
            <v>0.74078513599999996</v>
          </cell>
          <cell r="C2492">
            <v>1</v>
          </cell>
        </row>
        <row r="2493">
          <cell r="B2493">
            <v>0.74108480700000001</v>
          </cell>
          <cell r="C2493">
            <v>1</v>
          </cell>
        </row>
        <row r="2494">
          <cell r="B2494">
            <v>0.74138447699999999</v>
          </cell>
          <cell r="C2494">
            <v>1</v>
          </cell>
        </row>
        <row r="2495">
          <cell r="B2495">
            <v>0.74168414699999996</v>
          </cell>
          <cell r="C2495">
            <v>1</v>
          </cell>
        </row>
        <row r="2496">
          <cell r="B2496">
            <v>0.74198381800000002</v>
          </cell>
          <cell r="C2496">
            <v>1</v>
          </cell>
        </row>
        <row r="2497">
          <cell r="B2497">
            <v>0.74228348799999999</v>
          </cell>
          <cell r="C2497">
            <v>1</v>
          </cell>
        </row>
        <row r="2498">
          <cell r="B2498">
            <v>0.74258315900000005</v>
          </cell>
          <cell r="C2498">
            <v>1</v>
          </cell>
        </row>
        <row r="2499">
          <cell r="B2499">
            <v>0.74288282900000002</v>
          </cell>
          <cell r="C2499">
            <v>1</v>
          </cell>
        </row>
        <row r="2500">
          <cell r="B2500">
            <v>0.743182499</v>
          </cell>
          <cell r="C2500">
            <v>1</v>
          </cell>
        </row>
        <row r="2501">
          <cell r="B2501">
            <v>0.74348217000000005</v>
          </cell>
          <cell r="C2501">
            <v>1</v>
          </cell>
        </row>
        <row r="2502">
          <cell r="B2502">
            <v>0.74378184000000003</v>
          </cell>
          <cell r="C2502">
            <v>1</v>
          </cell>
        </row>
        <row r="2503">
          <cell r="B2503">
            <v>0.74408151</v>
          </cell>
          <cell r="C2503">
            <v>1</v>
          </cell>
        </row>
        <row r="2504">
          <cell r="B2504">
            <v>0.74438118099999995</v>
          </cell>
          <cell r="C2504">
            <v>1</v>
          </cell>
        </row>
        <row r="2505">
          <cell r="B2505">
            <v>0.74468085100000003</v>
          </cell>
          <cell r="C2505">
            <v>1</v>
          </cell>
        </row>
        <row r="2506">
          <cell r="B2506">
            <v>0.74498052100000001</v>
          </cell>
          <cell r="C2506">
            <v>1</v>
          </cell>
        </row>
        <row r="2507">
          <cell r="B2507">
            <v>0.74528019199999995</v>
          </cell>
          <cell r="C2507">
            <v>1</v>
          </cell>
        </row>
        <row r="2508">
          <cell r="B2508">
            <v>0.74557986200000004</v>
          </cell>
          <cell r="C2508">
            <v>1</v>
          </cell>
        </row>
        <row r="2509">
          <cell r="B2509">
            <v>0.74587953299999998</v>
          </cell>
          <cell r="C2509">
            <v>1</v>
          </cell>
        </row>
        <row r="2510">
          <cell r="B2510">
            <v>0.74617920299999996</v>
          </cell>
          <cell r="C2510">
            <v>1</v>
          </cell>
        </row>
        <row r="2511">
          <cell r="B2511">
            <v>0.74647887300000004</v>
          </cell>
          <cell r="C2511">
            <v>1</v>
          </cell>
        </row>
        <row r="2512">
          <cell r="B2512">
            <v>0.74677854399999999</v>
          </cell>
          <cell r="C2512">
            <v>1</v>
          </cell>
        </row>
        <row r="2513">
          <cell r="B2513">
            <v>0.74707821399999996</v>
          </cell>
          <cell r="C2513">
            <v>1</v>
          </cell>
        </row>
        <row r="2514">
          <cell r="B2514">
            <v>0.74737788400000005</v>
          </cell>
          <cell r="C2514">
            <v>1</v>
          </cell>
        </row>
        <row r="2515">
          <cell r="B2515">
            <v>0.74767755499999999</v>
          </cell>
          <cell r="C2515">
            <v>1</v>
          </cell>
        </row>
        <row r="2516">
          <cell r="B2516">
            <v>0.74797722499999997</v>
          </cell>
          <cell r="C2516">
            <v>1</v>
          </cell>
        </row>
        <row r="2517">
          <cell r="B2517">
            <v>0.74827689500000005</v>
          </cell>
          <cell r="C2517">
            <v>1</v>
          </cell>
        </row>
        <row r="2518">
          <cell r="B2518">
            <v>0.748576566</v>
          </cell>
          <cell r="C2518">
            <v>1</v>
          </cell>
        </row>
        <row r="2519">
          <cell r="B2519">
            <v>0.74887623599999997</v>
          </cell>
          <cell r="C2519">
            <v>1</v>
          </cell>
        </row>
        <row r="2520">
          <cell r="B2520">
            <v>0.74917590700000003</v>
          </cell>
          <cell r="C2520">
            <v>1</v>
          </cell>
        </row>
        <row r="2521">
          <cell r="B2521">
            <v>0.749475577</v>
          </cell>
          <cell r="C2521">
            <v>1</v>
          </cell>
        </row>
        <row r="2522">
          <cell r="B2522">
            <v>0.74977524699999998</v>
          </cell>
          <cell r="C2522">
            <v>1</v>
          </cell>
        </row>
        <row r="2523">
          <cell r="B2523">
            <v>0.75007491800000003</v>
          </cell>
          <cell r="C2523">
            <v>1</v>
          </cell>
        </row>
        <row r="2524">
          <cell r="B2524">
            <v>0.75037458800000001</v>
          </cell>
          <cell r="C2524">
            <v>1</v>
          </cell>
        </row>
        <row r="2525">
          <cell r="B2525">
            <v>0.75067425799999998</v>
          </cell>
          <cell r="C2525">
            <v>1</v>
          </cell>
        </row>
        <row r="2526">
          <cell r="B2526">
            <v>0.75097392900000004</v>
          </cell>
          <cell r="C2526">
            <v>1</v>
          </cell>
        </row>
        <row r="2527">
          <cell r="B2527">
            <v>0.75127359900000001</v>
          </cell>
          <cell r="C2527">
            <v>1</v>
          </cell>
        </row>
        <row r="2528">
          <cell r="B2528">
            <v>0.75157326899999999</v>
          </cell>
          <cell r="C2528">
            <v>1</v>
          </cell>
        </row>
        <row r="2529">
          <cell r="B2529">
            <v>0.75187294000000005</v>
          </cell>
          <cell r="C2529">
            <v>1</v>
          </cell>
        </row>
        <row r="2530">
          <cell r="B2530">
            <v>0.75217261000000002</v>
          </cell>
          <cell r="C2530">
            <v>1</v>
          </cell>
        </row>
        <row r="2531">
          <cell r="B2531">
            <v>0.75247227999999999</v>
          </cell>
          <cell r="C2531">
            <v>1</v>
          </cell>
        </row>
        <row r="2532">
          <cell r="B2532">
            <v>0.75277195100000005</v>
          </cell>
          <cell r="C2532">
            <v>1</v>
          </cell>
        </row>
        <row r="2533">
          <cell r="B2533">
            <v>0.75307162100000002</v>
          </cell>
          <cell r="C2533">
            <v>1</v>
          </cell>
        </row>
        <row r="2534">
          <cell r="B2534">
            <v>0.75337129199999997</v>
          </cell>
          <cell r="C2534">
            <v>1</v>
          </cell>
        </row>
        <row r="2535">
          <cell r="B2535">
            <v>0.75367096200000006</v>
          </cell>
          <cell r="C2535">
            <v>1</v>
          </cell>
        </row>
        <row r="2536">
          <cell r="B2536">
            <v>0.75397063200000003</v>
          </cell>
          <cell r="C2536">
            <v>1</v>
          </cell>
        </row>
        <row r="2537">
          <cell r="B2537">
            <v>0.75427030299999998</v>
          </cell>
          <cell r="C2537">
            <v>1</v>
          </cell>
        </row>
        <row r="2538">
          <cell r="B2538">
            <v>0.75456997299999995</v>
          </cell>
          <cell r="C2538">
            <v>1</v>
          </cell>
        </row>
        <row r="2539">
          <cell r="B2539">
            <v>0.75486964300000003</v>
          </cell>
          <cell r="C2539">
            <v>1</v>
          </cell>
        </row>
        <row r="2540">
          <cell r="B2540">
            <v>0.75516931399999998</v>
          </cell>
          <cell r="C2540">
            <v>1</v>
          </cell>
        </row>
        <row r="2541">
          <cell r="B2541">
            <v>0.75546898399999995</v>
          </cell>
          <cell r="C2541">
            <v>1</v>
          </cell>
        </row>
        <row r="2542">
          <cell r="B2542">
            <v>0.75576865400000004</v>
          </cell>
          <cell r="C2542">
            <v>1</v>
          </cell>
        </row>
        <row r="2543">
          <cell r="B2543">
            <v>0.75606832499999999</v>
          </cell>
          <cell r="C2543">
            <v>1</v>
          </cell>
        </row>
        <row r="2544">
          <cell r="B2544">
            <v>0.75636799499999996</v>
          </cell>
          <cell r="C2544">
            <v>1</v>
          </cell>
        </row>
        <row r="2545">
          <cell r="B2545">
            <v>0.75666766600000002</v>
          </cell>
          <cell r="C2545">
            <v>1</v>
          </cell>
        </row>
        <row r="2546">
          <cell r="B2546">
            <v>0.75696733599999999</v>
          </cell>
          <cell r="C2546">
            <v>1</v>
          </cell>
        </row>
        <row r="2547">
          <cell r="B2547">
            <v>0.75726700599999996</v>
          </cell>
          <cell r="C2547">
            <v>1</v>
          </cell>
        </row>
        <row r="2548">
          <cell r="B2548">
            <v>0.75756667700000002</v>
          </cell>
          <cell r="C2548">
            <v>1</v>
          </cell>
        </row>
        <row r="2549">
          <cell r="B2549">
            <v>0.757866347</v>
          </cell>
          <cell r="C2549">
            <v>1</v>
          </cell>
        </row>
        <row r="2550">
          <cell r="B2550">
            <v>0.75816601699999997</v>
          </cell>
          <cell r="C2550">
            <v>1</v>
          </cell>
        </row>
        <row r="2551">
          <cell r="B2551">
            <v>0.75846568800000003</v>
          </cell>
          <cell r="C2551">
            <v>1</v>
          </cell>
        </row>
        <row r="2552">
          <cell r="B2552">
            <v>0.758765358</v>
          </cell>
          <cell r="C2552">
            <v>1</v>
          </cell>
        </row>
        <row r="2553">
          <cell r="B2553">
            <v>0.75906502799999997</v>
          </cell>
          <cell r="C2553">
            <v>1</v>
          </cell>
        </row>
        <row r="2554">
          <cell r="B2554">
            <v>0.75936469900000003</v>
          </cell>
          <cell r="C2554">
            <v>1</v>
          </cell>
        </row>
        <row r="2555">
          <cell r="B2555">
            <v>0.75966436900000001</v>
          </cell>
          <cell r="C2555">
            <v>1</v>
          </cell>
        </row>
        <row r="2556">
          <cell r="B2556">
            <v>0.75996403999999995</v>
          </cell>
          <cell r="C2556">
            <v>1</v>
          </cell>
        </row>
        <row r="2557">
          <cell r="B2557">
            <v>0.76026371000000004</v>
          </cell>
          <cell r="C2557">
            <v>1</v>
          </cell>
        </row>
        <row r="2558">
          <cell r="B2558">
            <v>0.76056338000000001</v>
          </cell>
          <cell r="C2558">
            <v>1</v>
          </cell>
        </row>
        <row r="2559">
          <cell r="B2559">
            <v>0.76086305099999996</v>
          </cell>
          <cell r="C2559">
            <v>1</v>
          </cell>
        </row>
        <row r="2560">
          <cell r="B2560">
            <v>0.76116272100000004</v>
          </cell>
          <cell r="C2560">
            <v>1</v>
          </cell>
        </row>
        <row r="2561">
          <cell r="B2561">
            <v>0.76146239100000002</v>
          </cell>
          <cell r="C2561">
            <v>1</v>
          </cell>
        </row>
        <row r="2562">
          <cell r="B2562">
            <v>0.76176206199999996</v>
          </cell>
          <cell r="C2562">
            <v>1</v>
          </cell>
        </row>
        <row r="2563">
          <cell r="B2563">
            <v>0.76206173200000005</v>
          </cell>
          <cell r="C2563">
            <v>1</v>
          </cell>
        </row>
        <row r="2564">
          <cell r="B2564">
            <v>0.76236140200000002</v>
          </cell>
          <cell r="C2564">
            <v>1</v>
          </cell>
        </row>
        <row r="2565">
          <cell r="B2565">
            <v>0.76266107299999997</v>
          </cell>
          <cell r="C2565">
            <v>1</v>
          </cell>
        </row>
        <row r="2566">
          <cell r="B2566">
            <v>0.76296074300000005</v>
          </cell>
          <cell r="C2566">
            <v>1</v>
          </cell>
        </row>
        <row r="2567">
          <cell r="B2567">
            <v>0.763260414</v>
          </cell>
          <cell r="C2567">
            <v>1</v>
          </cell>
        </row>
        <row r="2568">
          <cell r="B2568">
            <v>0.76356008399999997</v>
          </cell>
          <cell r="C2568">
            <v>1</v>
          </cell>
        </row>
        <row r="2569">
          <cell r="B2569">
            <v>0.76385975399999995</v>
          </cell>
          <cell r="C2569">
            <v>1</v>
          </cell>
        </row>
        <row r="2570">
          <cell r="B2570">
            <v>0.764159425</v>
          </cell>
          <cell r="C2570">
            <v>1</v>
          </cell>
        </row>
        <row r="2571">
          <cell r="B2571">
            <v>0.76445909499999998</v>
          </cell>
          <cell r="C2571">
            <v>1</v>
          </cell>
        </row>
        <row r="2572">
          <cell r="B2572">
            <v>0.76475876499999995</v>
          </cell>
          <cell r="C2572">
            <v>1</v>
          </cell>
        </row>
        <row r="2573">
          <cell r="B2573">
            <v>0.76505843600000001</v>
          </cell>
          <cell r="C2573">
            <v>1</v>
          </cell>
        </row>
        <row r="2574">
          <cell r="B2574">
            <v>0.76535810599999998</v>
          </cell>
          <cell r="C2574">
            <v>1</v>
          </cell>
        </row>
        <row r="2575">
          <cell r="B2575">
            <v>0.76565777599999996</v>
          </cell>
          <cell r="C2575">
            <v>1</v>
          </cell>
        </row>
        <row r="2576">
          <cell r="B2576">
            <v>0.76595744700000001</v>
          </cell>
          <cell r="C2576">
            <v>1</v>
          </cell>
        </row>
        <row r="2577">
          <cell r="B2577">
            <v>0.76625711699999999</v>
          </cell>
          <cell r="C2577">
            <v>1</v>
          </cell>
        </row>
        <row r="2578">
          <cell r="B2578">
            <v>0.76655678800000004</v>
          </cell>
          <cell r="C2578">
            <v>1</v>
          </cell>
        </row>
        <row r="2579">
          <cell r="B2579">
            <v>0.76685645800000002</v>
          </cell>
          <cell r="C2579">
            <v>1</v>
          </cell>
        </row>
        <row r="2580">
          <cell r="B2580">
            <v>0.76715612799999999</v>
          </cell>
          <cell r="C2580">
            <v>1</v>
          </cell>
        </row>
        <row r="2581">
          <cell r="B2581">
            <v>0.76745579900000005</v>
          </cell>
          <cell r="C2581">
            <v>1</v>
          </cell>
        </row>
        <row r="2582">
          <cell r="B2582">
            <v>0.76775546900000002</v>
          </cell>
          <cell r="C2582">
            <v>1</v>
          </cell>
        </row>
        <row r="2583">
          <cell r="B2583">
            <v>0.768055139</v>
          </cell>
          <cell r="C2583">
            <v>1</v>
          </cell>
        </row>
        <row r="2584">
          <cell r="B2584">
            <v>0.76835481000000005</v>
          </cell>
          <cell r="C2584">
            <v>1</v>
          </cell>
        </row>
        <row r="2585">
          <cell r="B2585">
            <v>0.76865448000000003</v>
          </cell>
          <cell r="C2585">
            <v>1</v>
          </cell>
        </row>
        <row r="2586">
          <cell r="B2586">
            <v>0.76895415</v>
          </cell>
          <cell r="C2586">
            <v>1</v>
          </cell>
        </row>
        <row r="2587">
          <cell r="B2587">
            <v>0.76925382099999995</v>
          </cell>
          <cell r="C2587">
            <v>1</v>
          </cell>
        </row>
        <row r="2588">
          <cell r="B2588">
            <v>0.76955349100000003</v>
          </cell>
          <cell r="C2588">
            <v>1</v>
          </cell>
        </row>
        <row r="2589">
          <cell r="B2589">
            <v>0.76985316199999998</v>
          </cell>
          <cell r="C2589">
            <v>1</v>
          </cell>
        </row>
        <row r="2590">
          <cell r="B2590">
            <v>0.77015283199999995</v>
          </cell>
          <cell r="C2590">
            <v>1</v>
          </cell>
        </row>
        <row r="2591">
          <cell r="B2591">
            <v>0.77045250200000004</v>
          </cell>
          <cell r="C2591">
            <v>1</v>
          </cell>
        </row>
        <row r="2592">
          <cell r="B2592">
            <v>0.77075217299999998</v>
          </cell>
          <cell r="C2592">
            <v>1</v>
          </cell>
        </row>
        <row r="2593">
          <cell r="B2593">
            <v>0.77105184299999996</v>
          </cell>
          <cell r="C2593">
            <v>1</v>
          </cell>
        </row>
        <row r="2594">
          <cell r="B2594">
            <v>0.77135151300000004</v>
          </cell>
          <cell r="C2594">
            <v>1</v>
          </cell>
        </row>
        <row r="2595">
          <cell r="B2595">
            <v>0.77165118399999999</v>
          </cell>
          <cell r="C2595">
            <v>1</v>
          </cell>
        </row>
        <row r="2596">
          <cell r="B2596">
            <v>0.77195085399999996</v>
          </cell>
          <cell r="C2596">
            <v>1</v>
          </cell>
        </row>
        <row r="2597">
          <cell r="B2597">
            <v>0.77225052400000005</v>
          </cell>
          <cell r="C2597">
            <v>1</v>
          </cell>
        </row>
        <row r="2598">
          <cell r="B2598">
            <v>0.772550195</v>
          </cell>
          <cell r="C2598">
            <v>1</v>
          </cell>
        </row>
        <row r="2599">
          <cell r="B2599">
            <v>0.77284986499999997</v>
          </cell>
          <cell r="C2599">
            <v>1</v>
          </cell>
        </row>
        <row r="2600">
          <cell r="B2600">
            <v>0.77314953600000003</v>
          </cell>
          <cell r="C2600">
            <v>1</v>
          </cell>
        </row>
        <row r="2601">
          <cell r="B2601">
            <v>0.773449206</v>
          </cell>
          <cell r="C2601">
            <v>1</v>
          </cell>
        </row>
        <row r="2602">
          <cell r="B2602">
            <v>0.77374887599999997</v>
          </cell>
          <cell r="C2602">
            <v>1</v>
          </cell>
        </row>
        <row r="2603">
          <cell r="B2603">
            <v>0.77404854700000003</v>
          </cell>
          <cell r="C2603">
            <v>1</v>
          </cell>
        </row>
        <row r="2604">
          <cell r="B2604">
            <v>0.77434821700000001</v>
          </cell>
          <cell r="C2604">
            <v>1</v>
          </cell>
        </row>
        <row r="2605">
          <cell r="B2605">
            <v>0.77464788699999998</v>
          </cell>
          <cell r="C2605">
            <v>1</v>
          </cell>
        </row>
        <row r="2606">
          <cell r="B2606">
            <v>0.77494755800000004</v>
          </cell>
          <cell r="C2606">
            <v>1</v>
          </cell>
        </row>
        <row r="2607">
          <cell r="B2607">
            <v>0.77524722800000001</v>
          </cell>
          <cell r="C2607">
            <v>1</v>
          </cell>
        </row>
        <row r="2608">
          <cell r="B2608">
            <v>0.77554689799999998</v>
          </cell>
          <cell r="C2608">
            <v>1</v>
          </cell>
        </row>
        <row r="2609">
          <cell r="B2609">
            <v>0.77584656900000004</v>
          </cell>
          <cell r="C2609">
            <v>1</v>
          </cell>
        </row>
        <row r="2610">
          <cell r="B2610">
            <v>0.77614623900000002</v>
          </cell>
          <cell r="C2610">
            <v>1</v>
          </cell>
        </row>
        <row r="2611">
          <cell r="B2611">
            <v>0.77644590899999999</v>
          </cell>
          <cell r="C2611">
            <v>1</v>
          </cell>
        </row>
        <row r="2612">
          <cell r="B2612">
            <v>0.77674558000000005</v>
          </cell>
          <cell r="C2612">
            <v>1</v>
          </cell>
        </row>
        <row r="2613">
          <cell r="B2613">
            <v>0.77704525000000002</v>
          </cell>
          <cell r="C2613">
            <v>1</v>
          </cell>
        </row>
        <row r="2614">
          <cell r="B2614">
            <v>0.77734492099999997</v>
          </cell>
          <cell r="C2614">
            <v>1</v>
          </cell>
        </row>
        <row r="2615">
          <cell r="B2615">
            <v>0.77764459100000005</v>
          </cell>
          <cell r="C2615">
            <v>1</v>
          </cell>
        </row>
        <row r="2616">
          <cell r="B2616">
            <v>0.77794426100000003</v>
          </cell>
          <cell r="C2616">
            <v>1</v>
          </cell>
        </row>
        <row r="2617">
          <cell r="B2617">
            <v>0.77824393199999997</v>
          </cell>
          <cell r="C2617">
            <v>1</v>
          </cell>
        </row>
        <row r="2618">
          <cell r="B2618">
            <v>0.77854360199999995</v>
          </cell>
          <cell r="C2618">
            <v>1</v>
          </cell>
        </row>
        <row r="2619">
          <cell r="B2619">
            <v>0.77884327200000003</v>
          </cell>
          <cell r="C2619">
            <v>1</v>
          </cell>
        </row>
        <row r="2620">
          <cell r="B2620">
            <v>0.77914294299999998</v>
          </cell>
          <cell r="C2620">
            <v>1</v>
          </cell>
        </row>
        <row r="2621">
          <cell r="B2621">
            <v>0.77944261299999995</v>
          </cell>
          <cell r="C2621">
            <v>1</v>
          </cell>
        </row>
        <row r="2622">
          <cell r="B2622">
            <v>0.77974228300000004</v>
          </cell>
          <cell r="C2622">
            <v>1</v>
          </cell>
        </row>
        <row r="2623">
          <cell r="B2623">
            <v>0.78004195399999998</v>
          </cell>
          <cell r="C2623">
            <v>1</v>
          </cell>
        </row>
        <row r="2624">
          <cell r="B2624">
            <v>0.78034162399999996</v>
          </cell>
          <cell r="C2624">
            <v>1</v>
          </cell>
        </row>
        <row r="2625">
          <cell r="B2625">
            <v>0.78064129500000001</v>
          </cell>
          <cell r="C2625">
            <v>1</v>
          </cell>
        </row>
        <row r="2626">
          <cell r="B2626">
            <v>0.78094096499999999</v>
          </cell>
          <cell r="C2626">
            <v>1</v>
          </cell>
        </row>
        <row r="2627">
          <cell r="B2627">
            <v>0.78124063499999996</v>
          </cell>
          <cell r="C2627">
            <v>1</v>
          </cell>
        </row>
        <row r="2628">
          <cell r="B2628">
            <v>0.78154030600000002</v>
          </cell>
          <cell r="C2628">
            <v>1</v>
          </cell>
        </row>
        <row r="2629">
          <cell r="B2629">
            <v>0.78183997599999999</v>
          </cell>
          <cell r="C2629">
            <v>1</v>
          </cell>
        </row>
        <row r="2630">
          <cell r="B2630">
            <v>0.78213964599999997</v>
          </cell>
          <cell r="C2630">
            <v>1</v>
          </cell>
        </row>
        <row r="2631">
          <cell r="B2631">
            <v>0.78243931700000002</v>
          </cell>
          <cell r="C2631">
            <v>1</v>
          </cell>
        </row>
        <row r="2632">
          <cell r="B2632">
            <v>0.782738987</v>
          </cell>
          <cell r="C2632">
            <v>1</v>
          </cell>
        </row>
        <row r="2633">
          <cell r="B2633">
            <v>0.78303865699999997</v>
          </cell>
          <cell r="C2633">
            <v>1</v>
          </cell>
        </row>
        <row r="2634">
          <cell r="B2634">
            <v>0.78333832800000003</v>
          </cell>
          <cell r="C2634">
            <v>1</v>
          </cell>
        </row>
        <row r="2635">
          <cell r="B2635">
            <v>0.783637998</v>
          </cell>
          <cell r="C2635">
            <v>1</v>
          </cell>
        </row>
        <row r="2636">
          <cell r="B2636">
            <v>0.78393766899999995</v>
          </cell>
          <cell r="C2636">
            <v>1</v>
          </cell>
        </row>
        <row r="2637">
          <cell r="B2637">
            <v>0.78423733900000003</v>
          </cell>
          <cell r="C2637">
            <v>1</v>
          </cell>
        </row>
        <row r="2638">
          <cell r="B2638">
            <v>0.78453700900000001</v>
          </cell>
          <cell r="C2638">
            <v>1</v>
          </cell>
        </row>
        <row r="2639">
          <cell r="B2639">
            <v>0.78483667999999995</v>
          </cell>
          <cell r="C2639">
            <v>1</v>
          </cell>
        </row>
        <row r="2640">
          <cell r="B2640">
            <v>0.78513635000000004</v>
          </cell>
          <cell r="C2640">
            <v>1</v>
          </cell>
        </row>
        <row r="2641">
          <cell r="B2641">
            <v>0.78543602000000001</v>
          </cell>
          <cell r="C2641">
            <v>1</v>
          </cell>
        </row>
        <row r="2642">
          <cell r="B2642">
            <v>0.78573569099999996</v>
          </cell>
          <cell r="C2642">
            <v>1</v>
          </cell>
        </row>
        <row r="2643">
          <cell r="B2643">
            <v>0.78603536100000004</v>
          </cell>
          <cell r="C2643">
            <v>1</v>
          </cell>
        </row>
        <row r="2644">
          <cell r="B2644">
            <v>0.78633503100000002</v>
          </cell>
          <cell r="C2644">
            <v>1</v>
          </cell>
        </row>
        <row r="2645">
          <cell r="B2645">
            <v>0.78663470199999996</v>
          </cell>
          <cell r="C2645">
            <v>1</v>
          </cell>
        </row>
        <row r="2646">
          <cell r="B2646">
            <v>0.78693437200000005</v>
          </cell>
          <cell r="C2646">
            <v>1</v>
          </cell>
        </row>
        <row r="2647">
          <cell r="B2647">
            <v>0.78723404299999999</v>
          </cell>
          <cell r="C2647">
            <v>1</v>
          </cell>
        </row>
        <row r="2648">
          <cell r="B2648">
            <v>0.78753371299999997</v>
          </cell>
          <cell r="C2648">
            <v>1</v>
          </cell>
        </row>
        <row r="2649">
          <cell r="B2649">
            <v>0.78783338300000005</v>
          </cell>
          <cell r="C2649">
            <v>1</v>
          </cell>
        </row>
        <row r="2650">
          <cell r="B2650">
            <v>0.788133054</v>
          </cell>
          <cell r="C2650">
            <v>1</v>
          </cell>
        </row>
        <row r="2651">
          <cell r="B2651">
            <v>0.78843272399999997</v>
          </cell>
          <cell r="C2651">
            <v>1</v>
          </cell>
        </row>
        <row r="2652">
          <cell r="B2652">
            <v>0.78873239399999995</v>
          </cell>
          <cell r="C2652">
            <v>1</v>
          </cell>
        </row>
        <row r="2653">
          <cell r="B2653">
            <v>0.789032065</v>
          </cell>
          <cell r="C2653">
            <v>1</v>
          </cell>
        </row>
        <row r="2654">
          <cell r="B2654">
            <v>0.78933173499999998</v>
          </cell>
          <cell r="C2654">
            <v>1</v>
          </cell>
        </row>
        <row r="2655">
          <cell r="B2655">
            <v>0.78963140499999995</v>
          </cell>
          <cell r="C2655">
            <v>1</v>
          </cell>
        </row>
        <row r="2656">
          <cell r="B2656">
            <v>0.78993107600000001</v>
          </cell>
          <cell r="C2656">
            <v>1</v>
          </cell>
        </row>
        <row r="2657">
          <cell r="B2657">
            <v>0.79023074599999998</v>
          </cell>
          <cell r="C2657">
            <v>1</v>
          </cell>
        </row>
        <row r="2658">
          <cell r="B2658">
            <v>0.79053041700000004</v>
          </cell>
          <cell r="C2658">
            <v>1</v>
          </cell>
        </row>
        <row r="2659">
          <cell r="B2659">
            <v>0.79083008700000001</v>
          </cell>
          <cell r="C2659">
            <v>1</v>
          </cell>
        </row>
        <row r="2660">
          <cell r="B2660">
            <v>0.79112975699999999</v>
          </cell>
          <cell r="C2660">
            <v>1</v>
          </cell>
        </row>
        <row r="2661">
          <cell r="B2661">
            <v>0.79142942800000005</v>
          </cell>
          <cell r="C2661">
            <v>1</v>
          </cell>
        </row>
        <row r="2662">
          <cell r="B2662">
            <v>0.79172909800000002</v>
          </cell>
          <cell r="C2662">
            <v>1</v>
          </cell>
        </row>
        <row r="2663">
          <cell r="B2663">
            <v>0.79202876799999999</v>
          </cell>
          <cell r="C2663">
            <v>1</v>
          </cell>
        </row>
        <row r="2664">
          <cell r="B2664">
            <v>0.79232843900000005</v>
          </cell>
          <cell r="C2664">
            <v>1</v>
          </cell>
        </row>
        <row r="2665">
          <cell r="B2665">
            <v>0.79262810900000003</v>
          </cell>
          <cell r="C2665">
            <v>1</v>
          </cell>
        </row>
        <row r="2666">
          <cell r="B2666">
            <v>0.792927779</v>
          </cell>
          <cell r="C2666">
            <v>1</v>
          </cell>
        </row>
        <row r="2667">
          <cell r="B2667">
            <v>0.79322744999999995</v>
          </cell>
          <cell r="C2667">
            <v>1</v>
          </cell>
        </row>
        <row r="2668">
          <cell r="B2668">
            <v>0.79352712000000003</v>
          </cell>
          <cell r="C2668">
            <v>1</v>
          </cell>
        </row>
        <row r="2669">
          <cell r="B2669">
            <v>0.79382679099999998</v>
          </cell>
          <cell r="C2669">
            <v>1</v>
          </cell>
        </row>
        <row r="2670">
          <cell r="B2670">
            <v>0.79412646099999995</v>
          </cell>
          <cell r="C2670">
            <v>1</v>
          </cell>
        </row>
        <row r="2671">
          <cell r="B2671">
            <v>0.79442613100000004</v>
          </cell>
          <cell r="C2671">
            <v>1</v>
          </cell>
        </row>
        <row r="2672">
          <cell r="B2672">
            <v>0.79472580199999998</v>
          </cell>
          <cell r="C2672">
            <v>1</v>
          </cell>
        </row>
        <row r="2673">
          <cell r="B2673">
            <v>0.79502547199999996</v>
          </cell>
          <cell r="C2673">
            <v>1</v>
          </cell>
        </row>
        <row r="2674">
          <cell r="B2674">
            <v>0.79532514200000004</v>
          </cell>
          <cell r="C2674">
            <v>1</v>
          </cell>
        </row>
        <row r="2675">
          <cell r="B2675">
            <v>0.79562481299999999</v>
          </cell>
          <cell r="C2675">
            <v>1</v>
          </cell>
        </row>
        <row r="2676">
          <cell r="B2676">
            <v>0.79592448299999996</v>
          </cell>
          <cell r="C2676">
            <v>1</v>
          </cell>
        </row>
        <row r="2677">
          <cell r="B2677">
            <v>0.79622415300000005</v>
          </cell>
          <cell r="C2677">
            <v>1</v>
          </cell>
        </row>
        <row r="2678">
          <cell r="B2678">
            <v>0.79652382399999999</v>
          </cell>
          <cell r="C2678">
            <v>1</v>
          </cell>
        </row>
        <row r="2679">
          <cell r="B2679">
            <v>0.79682349399999997</v>
          </cell>
          <cell r="C2679">
            <v>1</v>
          </cell>
        </row>
        <row r="2680">
          <cell r="B2680">
            <v>0.79712316500000002</v>
          </cell>
          <cell r="C2680">
            <v>1</v>
          </cell>
        </row>
        <row r="2681">
          <cell r="B2681">
            <v>0.797422835</v>
          </cell>
          <cell r="C2681">
            <v>1</v>
          </cell>
        </row>
        <row r="2682">
          <cell r="B2682">
            <v>0.79772250499999997</v>
          </cell>
          <cell r="C2682">
            <v>1</v>
          </cell>
        </row>
        <row r="2683">
          <cell r="B2683">
            <v>0.79802217600000003</v>
          </cell>
          <cell r="C2683">
            <v>1</v>
          </cell>
        </row>
        <row r="2684">
          <cell r="B2684">
            <v>0.798321846</v>
          </cell>
          <cell r="C2684">
            <v>1</v>
          </cell>
        </row>
        <row r="2685">
          <cell r="B2685">
            <v>0.79862151599999998</v>
          </cell>
          <cell r="C2685">
            <v>1</v>
          </cell>
        </row>
        <row r="2686">
          <cell r="B2686">
            <v>0.79892118700000003</v>
          </cell>
          <cell r="C2686">
            <v>1</v>
          </cell>
        </row>
        <row r="2687">
          <cell r="B2687">
            <v>0.79922085700000001</v>
          </cell>
          <cell r="C2687">
            <v>1</v>
          </cell>
        </row>
        <row r="2688">
          <cell r="B2688">
            <v>0.79952052699999998</v>
          </cell>
          <cell r="C2688">
            <v>1</v>
          </cell>
        </row>
        <row r="2689">
          <cell r="B2689">
            <v>0.79982019800000004</v>
          </cell>
          <cell r="C2689">
            <v>1</v>
          </cell>
        </row>
        <row r="2690">
          <cell r="B2690">
            <v>0.80011986800000001</v>
          </cell>
          <cell r="C2690">
            <v>1</v>
          </cell>
        </row>
        <row r="2691">
          <cell r="B2691">
            <v>0.80041953899999996</v>
          </cell>
          <cell r="C2691">
            <v>1</v>
          </cell>
        </row>
        <row r="2692">
          <cell r="B2692">
            <v>0.80071920900000004</v>
          </cell>
          <cell r="C2692">
            <v>1</v>
          </cell>
        </row>
        <row r="2693">
          <cell r="B2693">
            <v>0.80101887900000002</v>
          </cell>
          <cell r="C2693">
            <v>1</v>
          </cell>
        </row>
        <row r="2694">
          <cell r="B2694">
            <v>0.80131854999999996</v>
          </cell>
          <cell r="C2694">
            <v>1</v>
          </cell>
        </row>
        <row r="2695">
          <cell r="B2695">
            <v>0.80161822000000005</v>
          </cell>
          <cell r="C2695">
            <v>1</v>
          </cell>
        </row>
        <row r="2696">
          <cell r="B2696">
            <v>0.80191789000000002</v>
          </cell>
          <cell r="C2696">
            <v>1</v>
          </cell>
        </row>
        <row r="2697">
          <cell r="B2697">
            <v>0.80221756099999997</v>
          </cell>
          <cell r="C2697">
            <v>1</v>
          </cell>
        </row>
        <row r="2698">
          <cell r="B2698">
            <v>0.80251723100000005</v>
          </cell>
          <cell r="C2698">
            <v>1</v>
          </cell>
        </row>
        <row r="2699">
          <cell r="B2699">
            <v>0.80281690100000003</v>
          </cell>
          <cell r="C2699">
            <v>1</v>
          </cell>
        </row>
        <row r="2700">
          <cell r="B2700">
            <v>0.80311657199999997</v>
          </cell>
          <cell r="C2700">
            <v>1</v>
          </cell>
        </row>
        <row r="2701">
          <cell r="B2701">
            <v>0.80341624199999995</v>
          </cell>
          <cell r="C2701">
            <v>1</v>
          </cell>
        </row>
        <row r="2702">
          <cell r="B2702">
            <v>0.80371591200000003</v>
          </cell>
          <cell r="C2702">
            <v>1</v>
          </cell>
        </row>
        <row r="2703">
          <cell r="B2703">
            <v>0.80401558299999998</v>
          </cell>
          <cell r="C2703">
            <v>1</v>
          </cell>
        </row>
        <row r="2704">
          <cell r="B2704">
            <v>0.80431525299999995</v>
          </cell>
          <cell r="C2704">
            <v>1</v>
          </cell>
        </row>
        <row r="2705">
          <cell r="B2705">
            <v>0.80461492400000001</v>
          </cell>
          <cell r="C2705">
            <v>1</v>
          </cell>
        </row>
        <row r="2706">
          <cell r="B2706">
            <v>0.80491459399999998</v>
          </cell>
          <cell r="C2706">
            <v>1</v>
          </cell>
        </row>
        <row r="2707">
          <cell r="B2707">
            <v>0.80521426399999996</v>
          </cell>
          <cell r="C2707">
            <v>1</v>
          </cell>
        </row>
        <row r="2708">
          <cell r="B2708">
            <v>0.80551393500000001</v>
          </cell>
          <cell r="C2708">
            <v>1</v>
          </cell>
        </row>
        <row r="2709">
          <cell r="B2709">
            <v>0.80581360499999999</v>
          </cell>
          <cell r="C2709">
            <v>1</v>
          </cell>
        </row>
        <row r="2710">
          <cell r="B2710">
            <v>0.80611327499999996</v>
          </cell>
          <cell r="C2710">
            <v>1</v>
          </cell>
        </row>
        <row r="2711">
          <cell r="B2711">
            <v>0.80641294600000002</v>
          </cell>
          <cell r="C2711">
            <v>1</v>
          </cell>
        </row>
        <row r="2712">
          <cell r="B2712">
            <v>0.80671261599999999</v>
          </cell>
          <cell r="C2712">
            <v>1</v>
          </cell>
        </row>
        <row r="2713">
          <cell r="B2713">
            <v>0.80701228599999997</v>
          </cell>
          <cell r="C2713">
            <v>1</v>
          </cell>
        </row>
        <row r="2714">
          <cell r="B2714">
            <v>0.80731195700000002</v>
          </cell>
          <cell r="C2714">
            <v>1</v>
          </cell>
        </row>
        <row r="2715">
          <cell r="B2715">
            <v>0.807611627</v>
          </cell>
          <cell r="C2715">
            <v>1</v>
          </cell>
        </row>
        <row r="2716">
          <cell r="B2716">
            <v>0.80791129800000006</v>
          </cell>
          <cell r="C2716">
            <v>1</v>
          </cell>
        </row>
        <row r="2717">
          <cell r="B2717">
            <v>0.80821096800000003</v>
          </cell>
          <cell r="C2717">
            <v>1</v>
          </cell>
        </row>
        <row r="2718">
          <cell r="B2718">
            <v>0.808510638</v>
          </cell>
          <cell r="C2718">
            <v>1</v>
          </cell>
        </row>
        <row r="2719">
          <cell r="B2719">
            <v>0.80881030899999995</v>
          </cell>
          <cell r="C2719">
            <v>1</v>
          </cell>
        </row>
        <row r="2720">
          <cell r="B2720">
            <v>0.80910997900000003</v>
          </cell>
          <cell r="C2720">
            <v>1</v>
          </cell>
        </row>
        <row r="2721">
          <cell r="B2721">
            <v>0.80940964900000001</v>
          </cell>
          <cell r="C2721">
            <v>1</v>
          </cell>
        </row>
        <row r="2722">
          <cell r="B2722">
            <v>0.80970931999999995</v>
          </cell>
          <cell r="C2722">
            <v>1</v>
          </cell>
        </row>
        <row r="2723">
          <cell r="B2723">
            <v>0.81000899000000004</v>
          </cell>
          <cell r="C2723">
            <v>1</v>
          </cell>
        </row>
        <row r="2724">
          <cell r="B2724">
            <v>0.81030866000000001</v>
          </cell>
          <cell r="C2724">
            <v>1</v>
          </cell>
        </row>
        <row r="2725">
          <cell r="B2725">
            <v>0.81060833099999996</v>
          </cell>
          <cell r="C2725">
            <v>1</v>
          </cell>
        </row>
        <row r="2726">
          <cell r="B2726">
            <v>0.81090800100000004</v>
          </cell>
          <cell r="C2726">
            <v>1</v>
          </cell>
        </row>
        <row r="2727">
          <cell r="B2727">
            <v>0.81120767199999999</v>
          </cell>
          <cell r="C2727">
            <v>1</v>
          </cell>
        </row>
        <row r="2728">
          <cell r="B2728">
            <v>0.81150734199999996</v>
          </cell>
          <cell r="C2728">
            <v>1</v>
          </cell>
        </row>
        <row r="2729">
          <cell r="B2729">
            <v>0.81180701200000005</v>
          </cell>
          <cell r="C2729">
            <v>1</v>
          </cell>
        </row>
        <row r="2730">
          <cell r="B2730">
            <v>0.812106683</v>
          </cell>
          <cell r="C2730">
            <v>1</v>
          </cell>
        </row>
        <row r="2731">
          <cell r="B2731">
            <v>0.81240635299999997</v>
          </cell>
          <cell r="C2731">
            <v>1</v>
          </cell>
        </row>
        <row r="2732">
          <cell r="B2732">
            <v>0.81270602300000006</v>
          </cell>
          <cell r="C2732">
            <v>1</v>
          </cell>
        </row>
        <row r="2733">
          <cell r="B2733">
            <v>0.813005694</v>
          </cell>
          <cell r="C2733">
            <v>1</v>
          </cell>
        </row>
        <row r="2734">
          <cell r="B2734">
            <v>0.81330536399999998</v>
          </cell>
          <cell r="C2734">
            <v>1</v>
          </cell>
        </row>
        <row r="2735">
          <cell r="B2735">
            <v>0.81360503399999995</v>
          </cell>
          <cell r="C2735">
            <v>1</v>
          </cell>
        </row>
        <row r="2736">
          <cell r="B2736">
            <v>0.81390470500000001</v>
          </cell>
          <cell r="C2736">
            <v>1</v>
          </cell>
        </row>
        <row r="2737">
          <cell r="B2737">
            <v>0.81420437499999998</v>
          </cell>
          <cell r="C2737">
            <v>1</v>
          </cell>
        </row>
        <row r="2738">
          <cell r="B2738">
            <v>0.81450404600000004</v>
          </cell>
          <cell r="C2738">
            <v>1</v>
          </cell>
        </row>
        <row r="2739">
          <cell r="B2739">
            <v>0.81480371600000001</v>
          </cell>
          <cell r="C2739">
            <v>1</v>
          </cell>
        </row>
        <row r="2740">
          <cell r="B2740">
            <v>0.81510338599999999</v>
          </cell>
          <cell r="C2740">
            <v>1</v>
          </cell>
        </row>
        <row r="2741">
          <cell r="B2741">
            <v>0.81540305700000004</v>
          </cell>
          <cell r="C2741">
            <v>1</v>
          </cell>
        </row>
        <row r="2742">
          <cell r="B2742">
            <v>0.81570272700000002</v>
          </cell>
          <cell r="C2742">
            <v>1</v>
          </cell>
        </row>
        <row r="2743">
          <cell r="B2743">
            <v>0.81600239699999999</v>
          </cell>
          <cell r="C2743">
            <v>1</v>
          </cell>
        </row>
        <row r="2744">
          <cell r="B2744">
            <v>0.81630206800000005</v>
          </cell>
          <cell r="C2744">
            <v>1</v>
          </cell>
        </row>
        <row r="2745">
          <cell r="B2745">
            <v>0.81660173800000002</v>
          </cell>
          <cell r="C2745">
            <v>1</v>
          </cell>
        </row>
        <row r="2746">
          <cell r="B2746">
            <v>0.816901408</v>
          </cell>
          <cell r="C2746">
            <v>1</v>
          </cell>
        </row>
        <row r="2747">
          <cell r="B2747">
            <v>0.81720107900000005</v>
          </cell>
          <cell r="C2747">
            <v>1</v>
          </cell>
        </row>
        <row r="2748">
          <cell r="B2748">
            <v>0.81750074900000003</v>
          </cell>
          <cell r="C2748">
            <v>1</v>
          </cell>
        </row>
        <row r="2749">
          <cell r="B2749">
            <v>0.81780041999999997</v>
          </cell>
          <cell r="C2749">
            <v>1</v>
          </cell>
        </row>
        <row r="2750">
          <cell r="B2750">
            <v>0.81810008999999995</v>
          </cell>
          <cell r="C2750">
            <v>1</v>
          </cell>
        </row>
        <row r="2751">
          <cell r="B2751">
            <v>0.81839976000000003</v>
          </cell>
          <cell r="C2751">
            <v>1</v>
          </cell>
        </row>
        <row r="2752">
          <cell r="B2752">
            <v>0.81869943099999998</v>
          </cell>
          <cell r="C2752">
            <v>1</v>
          </cell>
        </row>
        <row r="2753">
          <cell r="B2753">
            <v>0.81899910099999995</v>
          </cell>
          <cell r="C2753">
            <v>1</v>
          </cell>
        </row>
        <row r="2754">
          <cell r="B2754">
            <v>0.81929877100000004</v>
          </cell>
          <cell r="C2754">
            <v>1</v>
          </cell>
        </row>
        <row r="2755">
          <cell r="B2755">
            <v>0.81959844199999998</v>
          </cell>
          <cell r="C2755">
            <v>1</v>
          </cell>
        </row>
        <row r="2756">
          <cell r="B2756">
            <v>0.81989811199999996</v>
          </cell>
          <cell r="C2756">
            <v>1</v>
          </cell>
        </row>
        <row r="2757">
          <cell r="B2757">
            <v>0.82019778200000004</v>
          </cell>
          <cell r="C2757">
            <v>1</v>
          </cell>
        </row>
        <row r="2758">
          <cell r="B2758">
            <v>0.82049745299999999</v>
          </cell>
          <cell r="C2758">
            <v>1</v>
          </cell>
        </row>
        <row r="2759">
          <cell r="B2759">
            <v>0.82079712299999996</v>
          </cell>
          <cell r="C2759">
            <v>1</v>
          </cell>
        </row>
        <row r="2760">
          <cell r="B2760">
            <v>0.82109679400000002</v>
          </cell>
          <cell r="C2760">
            <v>1</v>
          </cell>
        </row>
        <row r="2761">
          <cell r="B2761">
            <v>0.82139646399999999</v>
          </cell>
          <cell r="C2761">
            <v>1</v>
          </cell>
        </row>
        <row r="2762">
          <cell r="B2762">
            <v>0.82169613399999997</v>
          </cell>
          <cell r="C2762">
            <v>1</v>
          </cell>
        </row>
        <row r="2763">
          <cell r="B2763">
            <v>0.82199580500000002</v>
          </cell>
          <cell r="C2763">
            <v>1</v>
          </cell>
        </row>
        <row r="2764">
          <cell r="B2764">
            <v>0.822295475</v>
          </cell>
          <cell r="C2764">
            <v>1</v>
          </cell>
        </row>
        <row r="2765">
          <cell r="B2765">
            <v>0.82259514499999997</v>
          </cell>
          <cell r="C2765">
            <v>1</v>
          </cell>
        </row>
        <row r="2766">
          <cell r="B2766">
            <v>0.82289481600000003</v>
          </cell>
          <cell r="C2766">
            <v>1</v>
          </cell>
        </row>
        <row r="2767">
          <cell r="B2767">
            <v>0.823194486</v>
          </cell>
          <cell r="C2767">
            <v>1</v>
          </cell>
        </row>
        <row r="2768">
          <cell r="B2768">
            <v>0.82349415599999998</v>
          </cell>
          <cell r="C2768">
            <v>1</v>
          </cell>
        </row>
        <row r="2769">
          <cell r="B2769">
            <v>0.82379382700000003</v>
          </cell>
          <cell r="C2769">
            <v>1</v>
          </cell>
        </row>
        <row r="2770">
          <cell r="B2770">
            <v>0.82409349700000001</v>
          </cell>
          <cell r="C2770">
            <v>1</v>
          </cell>
        </row>
        <row r="2771">
          <cell r="B2771">
            <v>0.82439316799999995</v>
          </cell>
          <cell r="C2771">
            <v>1</v>
          </cell>
        </row>
        <row r="2772">
          <cell r="B2772">
            <v>0.82469283800000004</v>
          </cell>
          <cell r="C2772">
            <v>1</v>
          </cell>
        </row>
        <row r="2773">
          <cell r="B2773">
            <v>0.82499250800000001</v>
          </cell>
          <cell r="C2773">
            <v>1</v>
          </cell>
        </row>
        <row r="2774">
          <cell r="B2774">
            <v>0.82529217899999996</v>
          </cell>
          <cell r="C2774">
            <v>1</v>
          </cell>
        </row>
        <row r="2775">
          <cell r="B2775">
            <v>0.82559184900000004</v>
          </cell>
          <cell r="C2775">
            <v>1</v>
          </cell>
        </row>
        <row r="2776">
          <cell r="B2776">
            <v>0.82589151900000002</v>
          </cell>
          <cell r="C2776">
            <v>1</v>
          </cell>
        </row>
        <row r="2777">
          <cell r="B2777">
            <v>0.82619118999999996</v>
          </cell>
          <cell r="C2777">
            <v>1</v>
          </cell>
        </row>
        <row r="2778">
          <cell r="B2778">
            <v>0.82649086000000005</v>
          </cell>
          <cell r="C2778">
            <v>1</v>
          </cell>
        </row>
        <row r="2779">
          <cell r="B2779">
            <v>0.82679053000000002</v>
          </cell>
          <cell r="C2779">
            <v>1</v>
          </cell>
        </row>
        <row r="2780">
          <cell r="B2780">
            <v>0.82709020099999997</v>
          </cell>
          <cell r="C2780">
            <v>1</v>
          </cell>
        </row>
        <row r="2781">
          <cell r="B2781">
            <v>0.82738987100000005</v>
          </cell>
          <cell r="C2781">
            <v>1</v>
          </cell>
        </row>
        <row r="2782">
          <cell r="B2782">
            <v>0.827689542</v>
          </cell>
          <cell r="C2782">
            <v>1</v>
          </cell>
        </row>
        <row r="2783">
          <cell r="B2783">
            <v>0.82798921199999997</v>
          </cell>
          <cell r="C2783">
            <v>1</v>
          </cell>
        </row>
        <row r="2784">
          <cell r="B2784">
            <v>0.82828888199999995</v>
          </cell>
          <cell r="C2784">
            <v>1</v>
          </cell>
        </row>
        <row r="2785">
          <cell r="B2785">
            <v>0.82858855300000001</v>
          </cell>
          <cell r="C2785">
            <v>1</v>
          </cell>
        </row>
        <row r="2786">
          <cell r="B2786">
            <v>0.82888822299999998</v>
          </cell>
          <cell r="C2786">
            <v>1</v>
          </cell>
        </row>
        <row r="2787">
          <cell r="B2787">
            <v>0.82918789299999995</v>
          </cell>
          <cell r="C2787">
            <v>1</v>
          </cell>
        </row>
        <row r="2788">
          <cell r="B2788">
            <v>0.82948756400000001</v>
          </cell>
          <cell r="C2788">
            <v>1</v>
          </cell>
        </row>
        <row r="2789">
          <cell r="B2789">
            <v>0.82978723399999998</v>
          </cell>
          <cell r="C2789">
            <v>1</v>
          </cell>
        </row>
        <row r="2790">
          <cell r="B2790">
            <v>0.83008690399999996</v>
          </cell>
          <cell r="C2790">
            <v>1</v>
          </cell>
        </row>
        <row r="2791">
          <cell r="B2791">
            <v>0.83038657500000002</v>
          </cell>
          <cell r="C2791">
            <v>1</v>
          </cell>
        </row>
        <row r="2792">
          <cell r="B2792">
            <v>0.83068624499999999</v>
          </cell>
          <cell r="C2792">
            <v>1</v>
          </cell>
        </row>
        <row r="2793">
          <cell r="B2793">
            <v>0.83098591499999996</v>
          </cell>
          <cell r="C2793">
            <v>1</v>
          </cell>
        </row>
        <row r="2794">
          <cell r="B2794">
            <v>0.83128558600000002</v>
          </cell>
          <cell r="C2794">
            <v>1</v>
          </cell>
        </row>
        <row r="2795">
          <cell r="B2795">
            <v>0.83158525599999999</v>
          </cell>
          <cell r="C2795">
            <v>1</v>
          </cell>
        </row>
        <row r="2796">
          <cell r="B2796">
            <v>0.83188492700000005</v>
          </cell>
          <cell r="C2796">
            <v>1</v>
          </cell>
        </row>
        <row r="2797">
          <cell r="B2797">
            <v>0.83218459700000003</v>
          </cell>
          <cell r="C2797">
            <v>1</v>
          </cell>
        </row>
        <row r="2798">
          <cell r="B2798">
            <v>0.832484267</v>
          </cell>
          <cell r="C2798">
            <v>1</v>
          </cell>
        </row>
        <row r="2799">
          <cell r="B2799">
            <v>0.83278393799999995</v>
          </cell>
          <cell r="C2799">
            <v>1</v>
          </cell>
        </row>
        <row r="2800">
          <cell r="B2800">
            <v>0.83308360800000003</v>
          </cell>
          <cell r="C2800">
            <v>1</v>
          </cell>
        </row>
        <row r="2801">
          <cell r="B2801">
            <v>0.83338327800000001</v>
          </cell>
          <cell r="C2801">
            <v>1</v>
          </cell>
        </row>
        <row r="2802">
          <cell r="B2802">
            <v>0.83368294899999995</v>
          </cell>
          <cell r="C2802">
            <v>1</v>
          </cell>
        </row>
        <row r="2803">
          <cell r="B2803">
            <v>0.83398261900000004</v>
          </cell>
          <cell r="C2803">
            <v>1</v>
          </cell>
        </row>
        <row r="2804">
          <cell r="B2804">
            <v>0.83428228900000001</v>
          </cell>
          <cell r="C2804">
            <v>1</v>
          </cell>
        </row>
        <row r="2805">
          <cell r="B2805">
            <v>0.83458195999999996</v>
          </cell>
          <cell r="C2805">
            <v>1</v>
          </cell>
        </row>
        <row r="2806">
          <cell r="B2806">
            <v>0.83488163000000004</v>
          </cell>
          <cell r="C2806">
            <v>1</v>
          </cell>
        </row>
        <row r="2807">
          <cell r="B2807">
            <v>0.83518130099999999</v>
          </cell>
          <cell r="C2807">
            <v>1</v>
          </cell>
        </row>
        <row r="2808">
          <cell r="B2808">
            <v>0.83548097099999996</v>
          </cell>
          <cell r="C2808">
            <v>1</v>
          </cell>
        </row>
        <row r="2809">
          <cell r="B2809">
            <v>0.83578064100000005</v>
          </cell>
          <cell r="C2809">
            <v>1</v>
          </cell>
        </row>
        <row r="2810">
          <cell r="B2810">
            <v>0.83608031199999999</v>
          </cell>
          <cell r="C2810">
            <v>1</v>
          </cell>
        </row>
        <row r="2811">
          <cell r="B2811">
            <v>0.83637998199999997</v>
          </cell>
          <cell r="C2811">
            <v>1</v>
          </cell>
        </row>
        <row r="2812">
          <cell r="B2812">
            <v>0.83667965200000005</v>
          </cell>
          <cell r="C2812">
            <v>1</v>
          </cell>
        </row>
        <row r="2813">
          <cell r="B2813">
            <v>0.836979323</v>
          </cell>
          <cell r="C2813">
            <v>1</v>
          </cell>
        </row>
        <row r="2814">
          <cell r="B2814">
            <v>0.83727899299999997</v>
          </cell>
          <cell r="C2814">
            <v>1</v>
          </cell>
        </row>
        <row r="2815">
          <cell r="B2815">
            <v>0.83757866299999995</v>
          </cell>
          <cell r="C2815">
            <v>1</v>
          </cell>
        </row>
        <row r="2816">
          <cell r="B2816">
            <v>0.837878334</v>
          </cell>
          <cell r="C2816">
            <v>1</v>
          </cell>
        </row>
        <row r="2817">
          <cell r="B2817">
            <v>0.83817800399999998</v>
          </cell>
          <cell r="C2817">
            <v>1</v>
          </cell>
        </row>
        <row r="2818">
          <cell r="B2818">
            <v>0.83847767500000003</v>
          </cell>
          <cell r="C2818">
            <v>1</v>
          </cell>
        </row>
        <row r="2819">
          <cell r="B2819">
            <v>0.83877734500000001</v>
          </cell>
          <cell r="C2819">
            <v>1</v>
          </cell>
        </row>
        <row r="2820">
          <cell r="B2820">
            <v>0.83907701499999998</v>
          </cell>
          <cell r="C2820">
            <v>1</v>
          </cell>
        </row>
        <row r="2821">
          <cell r="B2821">
            <v>0.83937668600000004</v>
          </cell>
          <cell r="C2821">
            <v>1</v>
          </cell>
        </row>
        <row r="2822">
          <cell r="B2822">
            <v>0.83967635600000001</v>
          </cell>
          <cell r="C2822">
            <v>1</v>
          </cell>
        </row>
        <row r="2823">
          <cell r="B2823">
            <v>0.83997602599999999</v>
          </cell>
          <cell r="C2823">
            <v>1</v>
          </cell>
        </row>
        <row r="2824">
          <cell r="B2824">
            <v>0.84027569700000004</v>
          </cell>
          <cell r="C2824">
            <v>1</v>
          </cell>
        </row>
        <row r="2825">
          <cell r="B2825">
            <v>0.84057536700000002</v>
          </cell>
          <cell r="C2825">
            <v>1</v>
          </cell>
        </row>
        <row r="2826">
          <cell r="B2826">
            <v>0.84087503699999999</v>
          </cell>
          <cell r="C2826">
            <v>1</v>
          </cell>
        </row>
        <row r="2827">
          <cell r="B2827">
            <v>0.84117470800000005</v>
          </cell>
          <cell r="C2827">
            <v>1</v>
          </cell>
        </row>
        <row r="2828">
          <cell r="B2828">
            <v>0.84147437800000002</v>
          </cell>
          <cell r="C2828">
            <v>1</v>
          </cell>
        </row>
        <row r="2829">
          <cell r="B2829">
            <v>0.84177404899999997</v>
          </cell>
          <cell r="C2829">
            <v>1</v>
          </cell>
        </row>
        <row r="2830">
          <cell r="B2830">
            <v>0.84207371900000005</v>
          </cell>
          <cell r="C2830">
            <v>1</v>
          </cell>
        </row>
        <row r="2831">
          <cell r="B2831">
            <v>0.84237338900000003</v>
          </cell>
          <cell r="C2831">
            <v>1</v>
          </cell>
        </row>
        <row r="2832">
          <cell r="B2832">
            <v>0.84267305999999997</v>
          </cell>
          <cell r="C2832">
            <v>1</v>
          </cell>
        </row>
        <row r="2833">
          <cell r="B2833">
            <v>0.84297272999999995</v>
          </cell>
          <cell r="C2833">
            <v>1</v>
          </cell>
        </row>
        <row r="2834">
          <cell r="B2834">
            <v>0.84327240000000003</v>
          </cell>
          <cell r="C2834">
            <v>1</v>
          </cell>
        </row>
        <row r="2835">
          <cell r="B2835">
            <v>0.84357207099999998</v>
          </cell>
          <cell r="C2835">
            <v>1</v>
          </cell>
        </row>
        <row r="2836">
          <cell r="B2836">
            <v>0.84387174099999995</v>
          </cell>
          <cell r="C2836">
            <v>1</v>
          </cell>
        </row>
        <row r="2837">
          <cell r="B2837">
            <v>0.84417141100000004</v>
          </cell>
          <cell r="C2837">
            <v>1</v>
          </cell>
        </row>
        <row r="2838">
          <cell r="B2838">
            <v>0.84447108199999998</v>
          </cell>
          <cell r="C2838">
            <v>1</v>
          </cell>
        </row>
        <row r="2839">
          <cell r="B2839">
            <v>0.84477075199999996</v>
          </cell>
          <cell r="C2839">
            <v>1</v>
          </cell>
        </row>
        <row r="2840">
          <cell r="B2840">
            <v>0.84507042300000002</v>
          </cell>
          <cell r="C2840">
            <v>1</v>
          </cell>
        </row>
        <row r="2841">
          <cell r="B2841">
            <v>0.84537009299999999</v>
          </cell>
          <cell r="C2841">
            <v>1</v>
          </cell>
        </row>
        <row r="2842">
          <cell r="B2842">
            <v>0.84566976299999996</v>
          </cell>
          <cell r="C2842">
            <v>1</v>
          </cell>
        </row>
        <row r="2843">
          <cell r="B2843">
            <v>0.84596943400000002</v>
          </cell>
          <cell r="C2843">
            <v>1</v>
          </cell>
        </row>
        <row r="2844">
          <cell r="B2844">
            <v>0.84626910399999999</v>
          </cell>
          <cell r="C2844">
            <v>1</v>
          </cell>
        </row>
        <row r="2845">
          <cell r="B2845">
            <v>0.84656877399999997</v>
          </cell>
          <cell r="C2845">
            <v>1</v>
          </cell>
        </row>
        <row r="2846">
          <cell r="B2846">
            <v>0.84686844500000003</v>
          </cell>
          <cell r="C2846">
            <v>1</v>
          </cell>
        </row>
        <row r="2847">
          <cell r="B2847">
            <v>0.847168115</v>
          </cell>
          <cell r="C2847">
            <v>1</v>
          </cell>
        </row>
        <row r="2848">
          <cell r="B2848">
            <v>0.84746778499999997</v>
          </cell>
          <cell r="C2848">
            <v>1</v>
          </cell>
        </row>
        <row r="2849">
          <cell r="B2849">
            <v>0.84776745600000003</v>
          </cell>
          <cell r="C2849">
            <v>1</v>
          </cell>
        </row>
        <row r="2850">
          <cell r="B2850">
            <v>0.848067126</v>
          </cell>
          <cell r="C2850">
            <v>1</v>
          </cell>
        </row>
        <row r="2851">
          <cell r="B2851">
            <v>0.84836679699999995</v>
          </cell>
          <cell r="C2851">
            <v>1</v>
          </cell>
        </row>
        <row r="2852">
          <cell r="B2852">
            <v>0.84866646700000004</v>
          </cell>
          <cell r="C2852">
            <v>1</v>
          </cell>
        </row>
        <row r="2853">
          <cell r="B2853">
            <v>0.84896613700000001</v>
          </cell>
          <cell r="C2853">
            <v>1</v>
          </cell>
        </row>
        <row r="2854">
          <cell r="B2854">
            <v>0.84926580799999996</v>
          </cell>
          <cell r="C2854">
            <v>1</v>
          </cell>
        </row>
        <row r="2855">
          <cell r="B2855">
            <v>0.84956547800000004</v>
          </cell>
          <cell r="C2855">
            <v>1</v>
          </cell>
        </row>
        <row r="2856">
          <cell r="B2856">
            <v>0.84986514800000001</v>
          </cell>
          <cell r="C2856">
            <v>1</v>
          </cell>
        </row>
        <row r="2857">
          <cell r="B2857">
            <v>0.85016481899999996</v>
          </cell>
          <cell r="C2857">
            <v>1</v>
          </cell>
        </row>
        <row r="2858">
          <cell r="B2858">
            <v>0.85046448900000005</v>
          </cell>
          <cell r="C2858">
            <v>1</v>
          </cell>
        </row>
        <row r="2859">
          <cell r="B2859">
            <v>0.85076415900000002</v>
          </cell>
          <cell r="C2859">
            <v>1</v>
          </cell>
        </row>
        <row r="2860">
          <cell r="B2860">
            <v>0.85106382999999997</v>
          </cell>
          <cell r="C2860">
            <v>1</v>
          </cell>
        </row>
        <row r="2861">
          <cell r="B2861">
            <v>0.85136350000000005</v>
          </cell>
          <cell r="C2861">
            <v>1</v>
          </cell>
        </row>
        <row r="2862">
          <cell r="B2862">
            <v>0.851663171</v>
          </cell>
          <cell r="C2862">
            <v>1</v>
          </cell>
        </row>
        <row r="2863">
          <cell r="B2863">
            <v>0.85196284099999997</v>
          </cell>
          <cell r="C2863">
            <v>1</v>
          </cell>
        </row>
        <row r="2864">
          <cell r="B2864">
            <v>0.85226251099999994</v>
          </cell>
          <cell r="C2864">
            <v>1</v>
          </cell>
        </row>
        <row r="2865">
          <cell r="B2865">
            <v>0.852562182</v>
          </cell>
          <cell r="C2865">
            <v>1</v>
          </cell>
        </row>
        <row r="2866">
          <cell r="B2866">
            <v>0.85286185199999998</v>
          </cell>
          <cell r="C2866">
            <v>1</v>
          </cell>
        </row>
        <row r="2867">
          <cell r="B2867">
            <v>0.85316152199999995</v>
          </cell>
          <cell r="C2867">
            <v>1</v>
          </cell>
        </row>
        <row r="2868">
          <cell r="B2868">
            <v>0.85346119300000001</v>
          </cell>
          <cell r="C2868">
            <v>1</v>
          </cell>
        </row>
        <row r="2869">
          <cell r="B2869">
            <v>0.85376086299999998</v>
          </cell>
          <cell r="C2869">
            <v>1</v>
          </cell>
        </row>
        <row r="2870">
          <cell r="B2870">
            <v>0.85406053299999996</v>
          </cell>
          <cell r="C2870">
            <v>1</v>
          </cell>
        </row>
        <row r="2871">
          <cell r="B2871">
            <v>0.85436020400000001</v>
          </cell>
          <cell r="C2871">
            <v>1</v>
          </cell>
        </row>
        <row r="2872">
          <cell r="B2872">
            <v>0.85465987399999999</v>
          </cell>
          <cell r="C2872">
            <v>1</v>
          </cell>
        </row>
        <row r="2873">
          <cell r="B2873">
            <v>0.85495954500000004</v>
          </cell>
          <cell r="C2873">
            <v>1</v>
          </cell>
        </row>
        <row r="2874">
          <cell r="B2874">
            <v>0.85525921500000002</v>
          </cell>
          <cell r="C2874">
            <v>1</v>
          </cell>
        </row>
        <row r="2875">
          <cell r="B2875">
            <v>0.85555888499999999</v>
          </cell>
          <cell r="C2875">
            <v>1</v>
          </cell>
        </row>
        <row r="2876">
          <cell r="B2876">
            <v>0.85585855600000005</v>
          </cell>
          <cell r="C2876">
            <v>1</v>
          </cell>
        </row>
        <row r="2877">
          <cell r="B2877">
            <v>0.85615822600000002</v>
          </cell>
          <cell r="C2877">
            <v>1</v>
          </cell>
        </row>
        <row r="2878">
          <cell r="B2878">
            <v>0.856457896</v>
          </cell>
          <cell r="C2878">
            <v>1</v>
          </cell>
        </row>
        <row r="2879">
          <cell r="B2879">
            <v>0.85675756700000005</v>
          </cell>
          <cell r="C2879">
            <v>1</v>
          </cell>
        </row>
        <row r="2880">
          <cell r="B2880">
            <v>0.85705723700000003</v>
          </cell>
          <cell r="C2880">
            <v>1</v>
          </cell>
        </row>
        <row r="2881">
          <cell r="B2881">
            <v>0.857356907</v>
          </cell>
          <cell r="C2881">
            <v>1</v>
          </cell>
        </row>
        <row r="2882">
          <cell r="B2882">
            <v>0.85765657799999995</v>
          </cell>
          <cell r="C2882">
            <v>1</v>
          </cell>
        </row>
        <row r="2883">
          <cell r="B2883">
            <v>0.85795624800000003</v>
          </cell>
          <cell r="C2883">
            <v>1</v>
          </cell>
        </row>
        <row r="2884">
          <cell r="B2884">
            <v>0.85825591800000001</v>
          </cell>
          <cell r="C2884">
            <v>1</v>
          </cell>
        </row>
        <row r="2885">
          <cell r="B2885">
            <v>0.85855558899999995</v>
          </cell>
          <cell r="C2885">
            <v>1</v>
          </cell>
        </row>
        <row r="2886">
          <cell r="B2886">
            <v>0.85885525900000004</v>
          </cell>
          <cell r="C2886">
            <v>1</v>
          </cell>
        </row>
        <row r="2887">
          <cell r="B2887">
            <v>0.85915492999999998</v>
          </cell>
          <cell r="C2887">
            <v>1</v>
          </cell>
        </row>
        <row r="2888">
          <cell r="B2888">
            <v>0.85945459999999996</v>
          </cell>
          <cell r="C2888">
            <v>1</v>
          </cell>
        </row>
        <row r="2889">
          <cell r="B2889">
            <v>0.85975427000000004</v>
          </cell>
          <cell r="C2889">
            <v>1</v>
          </cell>
        </row>
        <row r="2890">
          <cell r="B2890">
            <v>0.86005394099999999</v>
          </cell>
          <cell r="C2890">
            <v>1</v>
          </cell>
        </row>
        <row r="2891">
          <cell r="B2891">
            <v>0.86035361099999996</v>
          </cell>
          <cell r="C2891">
            <v>1</v>
          </cell>
        </row>
        <row r="2892">
          <cell r="B2892">
            <v>0.86065328100000005</v>
          </cell>
          <cell r="C2892">
            <v>1</v>
          </cell>
        </row>
        <row r="2893">
          <cell r="B2893">
            <v>0.86095295199999999</v>
          </cell>
          <cell r="C2893">
            <v>1</v>
          </cell>
        </row>
        <row r="2894">
          <cell r="B2894">
            <v>0.86125262199999997</v>
          </cell>
          <cell r="C2894">
            <v>1</v>
          </cell>
        </row>
        <row r="2895">
          <cell r="B2895">
            <v>0.86155229200000005</v>
          </cell>
          <cell r="C2895">
            <v>1</v>
          </cell>
        </row>
        <row r="2896">
          <cell r="B2896">
            <v>0.861851963</v>
          </cell>
          <cell r="C2896">
            <v>1</v>
          </cell>
        </row>
        <row r="2897">
          <cell r="B2897">
            <v>0.86215163299999997</v>
          </cell>
          <cell r="C2897">
            <v>1</v>
          </cell>
        </row>
        <row r="2898">
          <cell r="B2898">
            <v>0.86245130400000003</v>
          </cell>
          <cell r="C2898">
            <v>1</v>
          </cell>
        </row>
        <row r="2899">
          <cell r="B2899">
            <v>0.862750974</v>
          </cell>
          <cell r="C2899">
            <v>1</v>
          </cell>
        </row>
        <row r="2900">
          <cell r="B2900">
            <v>0.86305064399999998</v>
          </cell>
          <cell r="C2900">
            <v>1</v>
          </cell>
        </row>
        <row r="2901">
          <cell r="B2901">
            <v>0.86335031500000003</v>
          </cell>
          <cell r="C2901">
            <v>1</v>
          </cell>
        </row>
        <row r="2902">
          <cell r="B2902">
            <v>0.86364998500000001</v>
          </cell>
          <cell r="C2902">
            <v>1</v>
          </cell>
        </row>
        <row r="2903">
          <cell r="B2903">
            <v>0.86394965499999998</v>
          </cell>
          <cell r="C2903">
            <v>1</v>
          </cell>
        </row>
        <row r="2904">
          <cell r="B2904">
            <v>0.86424932600000004</v>
          </cell>
          <cell r="C2904">
            <v>1</v>
          </cell>
        </row>
        <row r="2905">
          <cell r="B2905">
            <v>0.86454899600000001</v>
          </cell>
          <cell r="C2905">
            <v>1</v>
          </cell>
        </row>
        <row r="2906">
          <cell r="B2906">
            <v>0.86484866599999999</v>
          </cell>
          <cell r="C2906">
            <v>1</v>
          </cell>
        </row>
        <row r="2907">
          <cell r="B2907">
            <v>0.86514833700000005</v>
          </cell>
          <cell r="C2907">
            <v>1</v>
          </cell>
        </row>
        <row r="2908">
          <cell r="B2908">
            <v>0.86544800700000002</v>
          </cell>
          <cell r="C2908">
            <v>1</v>
          </cell>
        </row>
        <row r="2909">
          <cell r="B2909">
            <v>0.86574767799999996</v>
          </cell>
          <cell r="C2909">
            <v>1</v>
          </cell>
        </row>
        <row r="2910">
          <cell r="B2910">
            <v>0.86604734800000005</v>
          </cell>
          <cell r="C2910">
            <v>1</v>
          </cell>
        </row>
        <row r="2911">
          <cell r="B2911">
            <v>0.86634701800000002</v>
          </cell>
          <cell r="C2911">
            <v>1</v>
          </cell>
        </row>
        <row r="2912">
          <cell r="B2912">
            <v>0.86664668899999997</v>
          </cell>
          <cell r="C2912">
            <v>1</v>
          </cell>
        </row>
        <row r="2913">
          <cell r="B2913">
            <v>0.86694635900000006</v>
          </cell>
          <cell r="C2913">
            <v>1</v>
          </cell>
        </row>
        <row r="2914">
          <cell r="B2914">
            <v>0.86724602900000003</v>
          </cell>
          <cell r="C2914">
            <v>1</v>
          </cell>
        </row>
        <row r="2915">
          <cell r="B2915">
            <v>0.86754569999999998</v>
          </cell>
          <cell r="C2915">
            <v>1</v>
          </cell>
        </row>
        <row r="2916">
          <cell r="B2916">
            <v>0.86784536999999995</v>
          </cell>
          <cell r="C2916">
            <v>1</v>
          </cell>
        </row>
        <row r="2917">
          <cell r="B2917">
            <v>0.86814504000000003</v>
          </cell>
          <cell r="C2917">
            <v>1</v>
          </cell>
        </row>
        <row r="2918">
          <cell r="B2918">
            <v>0.86844471099999998</v>
          </cell>
          <cell r="C2918">
            <v>1</v>
          </cell>
        </row>
        <row r="2919">
          <cell r="B2919">
            <v>0.86874438099999995</v>
          </cell>
          <cell r="C2919">
            <v>1</v>
          </cell>
        </row>
        <row r="2920">
          <cell r="B2920">
            <v>0.86904405200000001</v>
          </cell>
          <cell r="C2920">
            <v>1</v>
          </cell>
        </row>
        <row r="2921">
          <cell r="B2921">
            <v>0.86934372199999999</v>
          </cell>
          <cell r="C2921">
            <v>1</v>
          </cell>
        </row>
        <row r="2922">
          <cell r="B2922">
            <v>0.86964339199999996</v>
          </cell>
          <cell r="C2922">
            <v>1</v>
          </cell>
        </row>
        <row r="2923">
          <cell r="B2923">
            <v>0.86994306300000002</v>
          </cell>
          <cell r="C2923">
            <v>1</v>
          </cell>
        </row>
        <row r="2924">
          <cell r="B2924">
            <v>0.87024273299999999</v>
          </cell>
          <cell r="C2924">
            <v>1</v>
          </cell>
        </row>
        <row r="2925">
          <cell r="B2925">
            <v>0.87054240299999996</v>
          </cell>
          <cell r="C2925">
            <v>1</v>
          </cell>
        </row>
        <row r="2926">
          <cell r="B2926">
            <v>0.87084207400000002</v>
          </cell>
          <cell r="C2926">
            <v>1</v>
          </cell>
        </row>
        <row r="2927">
          <cell r="B2927">
            <v>0.871141744</v>
          </cell>
          <cell r="C2927">
            <v>1</v>
          </cell>
        </row>
        <row r="2928">
          <cell r="B2928">
            <v>0.87144141399999997</v>
          </cell>
          <cell r="C2928">
            <v>1</v>
          </cell>
        </row>
        <row r="2929">
          <cell r="B2929">
            <v>0.87174108500000003</v>
          </cell>
          <cell r="C2929">
            <v>1</v>
          </cell>
        </row>
        <row r="2930">
          <cell r="B2930">
            <v>0.872040755</v>
          </cell>
          <cell r="C2930">
            <v>1</v>
          </cell>
        </row>
        <row r="2931">
          <cell r="B2931">
            <v>0.87234042599999995</v>
          </cell>
          <cell r="C2931">
            <v>1</v>
          </cell>
        </row>
        <row r="2932">
          <cell r="B2932">
            <v>0.87264009600000003</v>
          </cell>
          <cell r="C2932">
            <v>1</v>
          </cell>
        </row>
        <row r="2933">
          <cell r="B2933">
            <v>0.87293976600000001</v>
          </cell>
          <cell r="C2933">
            <v>1</v>
          </cell>
        </row>
        <row r="2934">
          <cell r="B2934">
            <v>0.87323943699999995</v>
          </cell>
          <cell r="C2934">
            <v>1</v>
          </cell>
        </row>
        <row r="2935">
          <cell r="B2935">
            <v>0.87353910700000004</v>
          </cell>
          <cell r="C2935">
            <v>1</v>
          </cell>
        </row>
        <row r="2936">
          <cell r="B2936">
            <v>0.87383877700000001</v>
          </cell>
          <cell r="C2936">
            <v>1</v>
          </cell>
        </row>
        <row r="2937">
          <cell r="B2937">
            <v>0.87413844799999996</v>
          </cell>
          <cell r="C2937">
            <v>1</v>
          </cell>
        </row>
        <row r="2938">
          <cell r="B2938">
            <v>0.87443811800000004</v>
          </cell>
          <cell r="C2938">
            <v>1</v>
          </cell>
        </row>
        <row r="2939">
          <cell r="B2939">
            <v>0.87473778800000002</v>
          </cell>
          <cell r="C2939">
            <v>1</v>
          </cell>
        </row>
        <row r="2940">
          <cell r="B2940">
            <v>0.87503745899999996</v>
          </cell>
          <cell r="C2940">
            <v>1</v>
          </cell>
        </row>
        <row r="2941">
          <cell r="B2941">
            <v>0.87533712900000005</v>
          </cell>
          <cell r="C2941">
            <v>1</v>
          </cell>
        </row>
        <row r="2942">
          <cell r="B2942">
            <v>0.87563679999999999</v>
          </cell>
          <cell r="C2942">
            <v>1</v>
          </cell>
        </row>
        <row r="2943">
          <cell r="B2943">
            <v>0.87593646999999997</v>
          </cell>
          <cell r="C2943">
            <v>1</v>
          </cell>
        </row>
        <row r="2944">
          <cell r="B2944">
            <v>0.87623614000000005</v>
          </cell>
          <cell r="C2944">
            <v>1</v>
          </cell>
        </row>
        <row r="2945">
          <cell r="B2945">
            <v>0.876535811</v>
          </cell>
          <cell r="C2945">
            <v>1</v>
          </cell>
        </row>
        <row r="2946">
          <cell r="B2946">
            <v>0.87683548099999997</v>
          </cell>
          <cell r="C2946">
            <v>1</v>
          </cell>
        </row>
        <row r="2947">
          <cell r="B2947">
            <v>0.87713515099999995</v>
          </cell>
          <cell r="C2947">
            <v>1</v>
          </cell>
        </row>
        <row r="2948">
          <cell r="B2948">
            <v>0.877434822</v>
          </cell>
          <cell r="C2948">
            <v>1</v>
          </cell>
        </row>
        <row r="2949">
          <cell r="B2949">
            <v>0.87773449199999998</v>
          </cell>
          <cell r="C2949">
            <v>1</v>
          </cell>
        </row>
        <row r="2950">
          <cell r="B2950">
            <v>0.87803416199999995</v>
          </cell>
          <cell r="C2950">
            <v>1</v>
          </cell>
        </row>
        <row r="2951">
          <cell r="B2951">
            <v>0.87833383300000001</v>
          </cell>
          <cell r="C2951">
            <v>1</v>
          </cell>
        </row>
        <row r="2952">
          <cell r="B2952">
            <v>0.87863350299999998</v>
          </cell>
          <cell r="C2952">
            <v>1</v>
          </cell>
        </row>
        <row r="2953">
          <cell r="B2953">
            <v>0.87893317400000004</v>
          </cell>
          <cell r="C2953">
            <v>1</v>
          </cell>
        </row>
        <row r="2954">
          <cell r="B2954">
            <v>0.87923284400000001</v>
          </cell>
          <cell r="C2954">
            <v>1</v>
          </cell>
        </row>
        <row r="2955">
          <cell r="B2955">
            <v>0.87953251399999999</v>
          </cell>
          <cell r="C2955">
            <v>1</v>
          </cell>
        </row>
        <row r="2956">
          <cell r="B2956">
            <v>0.87983218500000004</v>
          </cell>
          <cell r="C2956">
            <v>1</v>
          </cell>
        </row>
        <row r="2957">
          <cell r="B2957">
            <v>0.88013185500000002</v>
          </cell>
          <cell r="C2957">
            <v>1</v>
          </cell>
        </row>
        <row r="2958">
          <cell r="B2958">
            <v>0.88043152499999999</v>
          </cell>
          <cell r="C2958">
            <v>1</v>
          </cell>
        </row>
        <row r="2959">
          <cell r="B2959">
            <v>0.88073119600000005</v>
          </cell>
          <cell r="C2959">
            <v>1</v>
          </cell>
        </row>
        <row r="2960">
          <cell r="B2960">
            <v>0.88103086600000002</v>
          </cell>
          <cell r="C2960">
            <v>1</v>
          </cell>
        </row>
        <row r="2961">
          <cell r="B2961">
            <v>0.881330536</v>
          </cell>
          <cell r="C2961">
            <v>1</v>
          </cell>
        </row>
        <row r="2962">
          <cell r="B2962">
            <v>0.88163020700000005</v>
          </cell>
          <cell r="C2962">
            <v>1</v>
          </cell>
        </row>
        <row r="2963">
          <cell r="B2963">
            <v>0.88192987700000003</v>
          </cell>
          <cell r="C2963">
            <v>1</v>
          </cell>
        </row>
        <row r="2964">
          <cell r="B2964">
            <v>0.882229547</v>
          </cell>
          <cell r="C2964">
            <v>1</v>
          </cell>
        </row>
        <row r="2965">
          <cell r="B2965">
            <v>0.88252921799999995</v>
          </cell>
          <cell r="C2965">
            <v>1</v>
          </cell>
        </row>
        <row r="2966">
          <cell r="B2966">
            <v>0.88282888800000003</v>
          </cell>
          <cell r="C2966">
            <v>1</v>
          </cell>
        </row>
        <row r="2967">
          <cell r="B2967">
            <v>0.88312855899999998</v>
          </cell>
          <cell r="C2967">
            <v>1</v>
          </cell>
        </row>
        <row r="2968">
          <cell r="B2968">
            <v>0.88342822899999995</v>
          </cell>
          <cell r="C2968">
            <v>1</v>
          </cell>
        </row>
        <row r="2969">
          <cell r="B2969">
            <v>0.88372789900000004</v>
          </cell>
          <cell r="C2969">
            <v>1</v>
          </cell>
        </row>
        <row r="2970">
          <cell r="B2970">
            <v>0.88402756999999998</v>
          </cell>
          <cell r="C2970">
            <v>1</v>
          </cell>
        </row>
        <row r="2971">
          <cell r="B2971">
            <v>0.88432723999999996</v>
          </cell>
          <cell r="C2971">
            <v>1</v>
          </cell>
        </row>
        <row r="2972">
          <cell r="B2972">
            <v>0.88462691000000004</v>
          </cell>
          <cell r="C2972">
            <v>1</v>
          </cell>
        </row>
        <row r="2973">
          <cell r="B2973">
            <v>0.88492658099999999</v>
          </cell>
          <cell r="C2973">
            <v>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Татьяна" refreshedDate="42513.937584375002" createdVersion="3" refreshedVersion="3" minRefreshableVersion="3" recordCount="6075">
  <cacheSource type="worksheet">
    <worksheetSource ref="A1:H6076" sheet="Лист1"/>
  </cacheSource>
  <cacheFields count="8">
    <cacheField name="Sequence_ID" numFmtId="0">
      <sharedItems count="3817">
        <s v="A0A022R107_ERYGU"/>
        <s v="A0A022R5V3_ERYGU"/>
        <s v="A0A023NMD0_9GAMM"/>
        <s v="A0A023NQD9_9GAMM"/>
        <s v="A0A023NQF5_9GAMM"/>
        <s v="A0A023NRF0_9GAMM"/>
        <s v="A0A023NSA4_9GAMM"/>
        <s v="A0A023NUM0_9GAMM"/>
        <s v="A0A023NUZ6_9GAMM"/>
        <s v="A0A023NV52_9GAMM"/>
        <s v="A0A023NYV4_9GAMM"/>
        <s v="A0A023Y082_9GAMM"/>
        <s v="A0A023Y0U8_9GAMM"/>
        <s v="A0A023Y4F3_9GAMM"/>
        <s v="A0A023Y4L8_9GAMM"/>
        <s v="A0A023Y8U6_9GAMM"/>
        <s v="A0A024FBP8_9FLAO"/>
        <s v="A0A024FF88_9FLAO"/>
        <s v="A0A024FGQ0_9FLAO"/>
        <s v="A0A024H9U6_PSEKB"/>
        <s v="A0A024HAL6_PSEKB"/>
        <s v="A0A024HBZ3_PSEKB"/>
        <s v="A0A024HFI7_PSEKB"/>
        <s v="A0A024HFZ3_PSEKB"/>
        <s v="A0A024HG91_PSEKB"/>
        <s v="A0A024HMX5_PSEKB"/>
        <s v="A0A024P222_9BACI"/>
        <s v="A0A024QCL3_9BACI"/>
        <s v="A0A044T2C1_ONCVO"/>
        <s v="A0A052ILW9_9BORD"/>
        <s v="A0A052IPF5_9BORD"/>
        <s v="A0A052IQ00_9BORD"/>
        <s v="A0A052IS42_9BORD"/>
        <s v="A0A052ITI5_9BORD"/>
        <s v="A0A052IVK3_9BORD"/>
        <s v="A0A052IWC3_9BORD"/>
        <s v="A0A052IWI9_9BORD"/>
        <s v="A0A052IY01_9BORD"/>
        <s v="A0A052IYG8_9BORD"/>
        <s v="A0A052IZ09_9BORD"/>
        <s v="A0A059W5P3_STRA9"/>
        <s v="A0A060B605_9GAMM"/>
        <s v="A0A060B8P2_9GAMM"/>
        <s v="A0A060B8Z2_9GAMM"/>
        <s v="A0A060M4F4_9BACI"/>
        <s v="A0A060QAZ2_9PROT"/>
        <s v="A0A060QLL2_9PROT"/>
        <s v="A0A060SBH6_PYCCI"/>
        <s v="A0A066XSQ0_COLSU"/>
        <s v="A0A067BWZ7_SAPPC"/>
        <s v="A0A067BY22_SAPPC"/>
        <s v="A0A067R857_ZOONE"/>
        <s v="A0A068DQF6_9BACT"/>
        <s v="A0A068NQ93_9BACT"/>
        <s v="A0A068SL66_RHIGA"/>
        <s v="A0A068SQV8_RHIGA"/>
        <s v="A0A068SSV5_RHIGA"/>
        <s v="A0A068SW59_RHIGA"/>
        <s v="A0A068SXH1_RHIGA"/>
        <s v="A0A068SYF5_RHIGA"/>
        <s v="A0A068T1C8_RHIGA"/>
        <s v="A0A068T2D0_RHIGA"/>
        <s v="A0A068TCP4_RHIGA"/>
        <s v="A0A068XSM4_HYMMI"/>
        <s v="A0A068XVP9_ECHMU"/>
        <s v="A0A075JPB8_9BACI"/>
        <s v="A0A075JRU6_9BACI"/>
        <s v="A0A075MLU2_9RICK"/>
        <s v="A0A075R727_BRELA"/>
        <s v="A0A075TW44_9CORY"/>
        <s v="A0A076JW86_9RHOB"/>
        <s v="A0A076JW92_9RHOB"/>
        <s v="A0A076JWQ4_9RHOB"/>
        <s v="A0A076K0V5_9RHOB"/>
        <s v="A0A076K1R5_9RHOB"/>
        <s v="A0A076K5N0_9RHOB"/>
        <s v="A0A077AT28_9RICK"/>
        <s v="A0A077C1U1_9RICK"/>
        <s v="A0A077DCT3_9BURK"/>
        <s v="A0A077DG15_9BURK"/>
        <s v="A0A077EB93_9FLAO"/>
        <s v="A0A077EBB5_9FLAO"/>
        <s v="A0A077EF08_9FLAO"/>
        <s v="A0A077EJG9_9FLAO"/>
        <s v="A0A077EM27_9FLAO"/>
        <s v="A0A077FN18_9RICK"/>
        <s v="A0A077J9E5_9BACI"/>
        <s v="A0A077KBE1_9FLAO"/>
        <s v="A0A077KF77_9FLAO"/>
        <s v="A0A077KVH1_9FLAO"/>
        <s v="A0A077LC05_9PSED"/>
        <s v="A0A077LHC0_9PSED"/>
        <s v="A0A077LK23_9PSED"/>
        <s v="A0A077LN22_9PSED"/>
        <s v="A0A077Z189_TRITR"/>
        <s v="A0A077ZGY3_TRITR"/>
        <s v="A0A080WFY2_TRIRC"/>
        <s v="A0A080WIN9_TRIRC"/>
        <s v="A0A080WM93_TRIRC"/>
        <s v="A0A080WSU3_TRIRC"/>
        <s v="A0A085BSL9_9RHOB"/>
        <s v="A0A085BSM5_9RHOB"/>
        <s v="A0A085BTB3_9RHOB"/>
        <s v="A0A085BZ61_9RHOB"/>
        <s v="A0A085BZN2_9RHOB"/>
        <s v="A0A085C018_9RHOB"/>
        <s v="A0A085C022_9RHOB"/>
        <s v="A0A085C025_9RHOB"/>
        <s v="A0A085C084_9RHOB"/>
        <s v="A0A085C0K2_9RHOB"/>
        <s v="A0A087GQ81_ARAAL"/>
        <s v="A0A087HQH0_ARAAL"/>
        <s v="A0A087SBZ3_AUXPR"/>
        <s v="A0A087XA13_POEFO"/>
        <s v="A0A087XA28_POEFO"/>
        <s v="A0A087XLJ2_POEFO"/>
        <s v="A0A087Y8M2_POEFO"/>
        <s v="A0A088ABJ4_APIME"/>
        <s v="A0A088EUI7_9SPHI"/>
        <s v="A0A088EVU1_9SPHI"/>
        <s v="A0A088EXM0_9SPHI"/>
        <s v="A0A088F0J8_9SPHI"/>
        <s v="A0A088F1A0_9SPHI"/>
        <s v="A0A088F355_9SPHI"/>
        <s v="A0A088F409_9SPHI"/>
        <s v="A0A089M5E6_9BACL"/>
        <s v="A0A089MIN2_9BACL"/>
        <s v="A0A089PDX5_PLUGE"/>
        <s v="A0A089PF77_PLUGE"/>
        <s v="A0A089PNI3_PLUGE"/>
        <s v="A0A089PQB8_PLUGE"/>
        <s v="A0A089PRN8_PLUGE"/>
        <s v="A0A089PSQ2_PLUGE"/>
        <s v="A0A089UHN5_9ENTR"/>
        <s v="A0A089UPD5_9ENTR"/>
        <s v="A0A089WN19_9PSED"/>
        <s v="A0A089WP87_9PSED"/>
        <s v="A0A089XA32_STRGA"/>
        <s v="A0A089YWP8_9PSED"/>
        <s v="A0A089Z1X3_9PSED"/>
        <s v="A0A089ZR55_9PSED"/>
        <s v="A0A090AFK9_9GAMM"/>
        <s v="A0A090AIB5_9GAMM"/>
        <s v="A0A090AIH2_9GAMM"/>
        <s v="A0A090AJT7_9GAMM"/>
        <s v="A0A090AMH1_9GAMM"/>
        <s v="A0A090BU65_9GAMM"/>
        <s v="A0A090BU78_9GAMM"/>
        <s v="A0A090IC85_9GAMM"/>
        <s v="A0A090IHQ7_9GAMM"/>
        <s v="A0A090K2Z1_9GAMM"/>
        <s v="A0A090K8C8_9GAMM"/>
        <s v="A0A090KDN8_9GAMM"/>
        <s v="A0A090M4I4_OSTTA"/>
        <s v="A0A091DK93_FUKDA"/>
        <s v="A0A091DP74_FUKDA"/>
        <s v="A0A096MF79_POEFO"/>
        <s v="A0A096N6A4_PAPAN"/>
        <s v="A0A096UMX3_WHEAT"/>
        <s v="A0A097IH87_9CORY"/>
        <s v="A0A097QHY4_9VIBR"/>
        <s v="A0A097QJA1_9VIBR"/>
        <s v="A0A097QLA0_9VIBR"/>
        <s v="A0A097QPB1_9VIBR"/>
        <s v="A0A097QZD0_HAFAL"/>
        <s v="A0A097R0R7_HAFAL"/>
        <s v="A0A097R2D3_HAFAL"/>
        <s v="A0A097R8A1_HAFAL"/>
        <s v="A0A098E110_GIBZA"/>
        <s v="A0A098G2F0_9GAMM"/>
        <s v="A0A098GBV0_9GAMM"/>
        <s v="A0A098GC08_TATMI"/>
        <s v="A0A098GDE5_TATMI"/>
        <s v="A0A099P377_ISSOR"/>
        <s v="A0A099V188_9HELI"/>
        <s v="A0A099V411_9HELI"/>
        <s v="A0A099V8S6_9HELI"/>
        <s v="A0A0A0Z532_9ENTR"/>
        <s v="A0A0A0Z5E3_9ENTR"/>
        <s v="A0A0A1B1E7_9ENTR"/>
        <s v="A0A0A1B5X0_9ENTR"/>
        <s v="A0A0A1DTB6_NOCSI"/>
        <s v="A0A0A1H6W9_9BURK"/>
        <s v="A0A0A1H7M8_9BURK"/>
        <s v="A0A0A1H7N7_9BURK"/>
        <s v="A0A0A1H7W6_9BURK"/>
        <s v="A0A0A1H7Y7_9BURK"/>
        <s v="A0A0A1H951_9BURK"/>
        <s v="A0A0A1H9K7_9BURK"/>
        <s v="A0A0A2I7Z9_PENEN"/>
        <s v="A0A0A2KWE7_PENIT"/>
        <s v="A0A0A2N7E1_9FLAO"/>
        <s v="A0A0A2U092_9BACL"/>
        <s v="A0A0A7EBK0_9GAMM"/>
        <s v="A0A0A7EBU1_9GAMM"/>
        <s v="A0A0A7EHQ4_9GAMM"/>
        <s v="A0A0A7GJF8_9EURY"/>
        <s v="A0A0A7KJ88_9DEIO"/>
        <s v="A0A0A7LJQ7_9BACT"/>
        <s v="A0A0A7LMN0_9BACT"/>
        <s v="A0A0A7PD50_9SPHN"/>
        <s v="A0A0A7PF63_9SPHN"/>
        <s v="A0A0A7PJ99_9SPHN"/>
        <s v="A0A0A8DXZ4_9XANT"/>
        <s v="A0A0A8DYE0_9XANT"/>
        <s v="A0A0A8DZL2_9XANT"/>
        <s v="A0A0A8EU40_9ACTN"/>
        <s v="A0A0A8JJ85_BACSX"/>
        <s v="A0A0A8JYU2_9RHIZ"/>
        <s v="A0A0A8JZC8_9RHIZ"/>
        <s v="A0A0A8K021_9RHIZ"/>
        <s v="A0A0A8UPD4_LEGHA"/>
        <s v="A0A0A8UR45_LEGHA"/>
        <s v="A0A0B1PD88_UNCNE"/>
        <s v="A0A0B2USY0_TOXCA"/>
        <s v="A0A0B2UTF1_TOXCA"/>
        <s v="A0A0B2VRN9_TOXCA"/>
        <s v="A0A0B4RCV2_9BACL"/>
        <s v="A0A0B4WY67_9RHIZ"/>
        <s v="A0A0B4X190_9RHIZ"/>
        <s v="A0A0B4X321_9RHIZ"/>
        <s v="A0A0B4X852_9RHIZ"/>
        <s v="A0A0B4XBR8_9RHIZ"/>
        <s v="A0A0B4XCS3_9RHIZ"/>
        <s v="A0A0B4XE10_9RHIZ"/>
        <s v="A0A0B4XEQ0_9RHIZ"/>
        <s v="A0A0B4XH90_9RHIZ"/>
        <s v="A0A0B4XI47_9RHIZ"/>
        <s v="A0A0B4XNI9_9GAMM"/>
        <s v="A0A0B4XQA3_9GAMM"/>
        <s v="A0A0B4XT99_9GAMM"/>
        <s v="A0A0B4XTL0_9PROT"/>
        <s v="A0A0B4XXD8_9PROT"/>
        <s v="A0A0B4XY92_9PROT"/>
        <s v="A0A0B4XYP9_9PROT"/>
        <s v="A0A0B4Y0A4_9PROT"/>
        <s v="A0A0B4Y572_9PROT"/>
        <s v="A0A0B5AKS1_9BACL"/>
        <s v="A0A0B5DCY3_9CORY"/>
        <s v="A0A0B5DGP7_9ACTN"/>
        <s v="A0A0B5DR17_9RHOB"/>
        <s v="A0A0B5DZM3_9RHOB"/>
        <s v="A0A0B5E030_9RHOB"/>
        <s v="A0A0B5E161_9RHOB"/>
        <s v="A0A0B5E1D4_9RHOB"/>
        <s v="A0A0B5E281_9RHOB"/>
        <s v="A0A0B5E2H8_9RHOB"/>
        <s v="A0A0B5E681_9RHOB"/>
        <s v="A0A0B5E7R5_9RHOB"/>
        <s v="A0A0B5EWE5_9ACTN"/>
        <s v="A0A0B5HWV3_9ARCH"/>
        <s v="A0A0B5RSP8_9FLAO"/>
        <s v="A0A0B5RUP5_9FLAO"/>
        <s v="A0A0B5RYI4_9FLAO"/>
        <s v="A0A0B5S404_9FLAO"/>
        <s v="A0A0B6TUQ1_9CORY"/>
        <s v="A0A0C1FXE6_9FLAO"/>
        <s v="A0A0C1G2B4_9FLAO"/>
        <s v="A0A0C1G4N2_9FLAO"/>
        <s v="A0A0C1GFF8_9FLAO"/>
        <s v="A0A0C2N6B1_THEKT"/>
        <s v="A0A0C2YFX6_BACBA"/>
        <s v="A0A0C4DFI4_PUCT1"/>
        <s v="A0A0C4DHW6_FUSO4"/>
        <s v="A0A0C4DLW3_MAGP6"/>
        <s v="A0A0C4XZC3_9BURK"/>
        <s v="A0A0C4Y6H2_9BURK"/>
        <s v="A0A0C4Y8F9_9BURK"/>
        <s v="A0A0C4YBI9_9BURK"/>
        <s v="A0A0C4YD39_9BURK"/>
        <s v="A0A0C4YD99_9BURK"/>
        <s v="A0A0C4YHB5_9BURK"/>
        <s v="A0A0C4YIT9_9BURK"/>
        <s v="A0A0C4YK75_9BURK"/>
        <s v="A0A0C4YKS5_9BURK"/>
        <s v="A0A0C4YL32_9BURK"/>
        <s v="A0A0C4YNE0_9BURK"/>
        <s v="A0A0C4YNE8_9BURK"/>
        <s v="A0A0C4YNH9_9BURK"/>
        <s v="A0A0C4YUN5_9BURK"/>
        <s v="A0A0C5GBV5_9ACTN"/>
        <s v="A0A0C5KY07_9SPHN"/>
        <s v="A0A0C5L349_9SPHN"/>
        <s v="A0A0C5LBS9_9SPHN"/>
        <s v="A0A0C5LHG5_9SPHN"/>
        <s v="A0A0C5LLZ5_9SPHN"/>
        <s v="A0A0C5LMV4_9SPHN"/>
        <s v="A0A0C5VDQ6_9GAMM"/>
        <s v="A0A0C5VF63_9GAMM"/>
        <s v="A0A0C5VQ32_9GAMM"/>
        <s v="A0A0C5VT99_9GAMM"/>
        <s v="A0A0C5VUU0_9GAMM"/>
        <s v="A0A0C5VV66_9GAMM"/>
        <s v="A0A0C5VX78_9FLAO"/>
        <s v="A0A0C5W1U2_9GAMM"/>
        <s v="A0A0C5W9Y8_9GAMM"/>
        <s v="A0A0C5WD17_9FLAO"/>
        <s v="A0A0C5WFE3_9GAMM"/>
        <s v="A0A0C5WLF1_9GAMM"/>
        <s v="A0A0C5WMV0_9GAMM"/>
        <s v="A0A0C5WNF2_9FLAO"/>
        <s v="A0A0C5WPF9_9GAMM"/>
        <s v="A0A0C5WZ79_9GAMM"/>
        <s v="A0A0D1CS37_USTMA"/>
        <s v="A0A0D1W698_ANEMI"/>
        <s v="A0A0D1W6I4_ANEMI"/>
        <s v="A0A0D1XIU1_ANEMI"/>
        <s v="A0A0D1XW22_ANEMI"/>
        <s v="A0A0D2WMK0_CAPO3"/>
        <s v="A0A0D3B7Y2_BRAOL"/>
        <s v="A0A0D3CCI8_BRAOL"/>
        <s v="A0A0D3D797_BRAOL"/>
        <s v="A0A0D3E8V3_BRAOL"/>
        <s v="A0A0D3EX41_9ORYZ"/>
        <s v="A0A0D3FT44_9ORYZ"/>
        <s v="A0A0D3G7R9_9ORYZ"/>
        <s v="A0A0D3VHD3_9BACL"/>
        <s v="A0A0D4DUN3_9ACTN"/>
        <s v="A0A0D5E9V9_9BURK"/>
        <s v="A0A0D5EA59_9BURK"/>
        <s v="A0A0D5EAH1_9BURK"/>
        <s v="A0A0D5EAJ2_9BURK"/>
        <s v="A0A0D5EBT4_9BURK"/>
        <s v="A0A0D5EBV7_9BURK"/>
        <s v="A0A0D5EDL3_9BURK"/>
        <s v="A0A0D5EFS3_9BURK"/>
        <s v="A0A0D5EG37_9BURK"/>
        <s v="A0A0D5EH56_9BURK"/>
        <s v="A0A0D5EHZ8_9BURK"/>
        <s v="A0A0D5EIL4_9BURK"/>
        <s v="A0A0D5EIU1_9BURK"/>
        <s v="A0A0D5EIU2_9BURK"/>
        <s v="A0A0D5EJ27_9BURK"/>
        <s v="A0A0D5EJW3_9BURK"/>
        <s v="A0A0D5ELA2_9BURK"/>
        <s v="A0A0D5EPW4_9BURK"/>
        <s v="A0A0D5LJX1_9RHIZ"/>
        <s v="A0A0D5LU24_9RHIZ"/>
        <s v="A0A0D5LVL2_9RHIZ"/>
        <s v="A0A0D5NK50_9BACL"/>
        <s v="A0A0D5V2F1_9BURK"/>
        <s v="A0A0D5V2K8_9BURK"/>
        <s v="A0A0D5V347_9BURK"/>
        <s v="A0A0D5V3G0_9BURK"/>
        <s v="A0A0D5V442_9BURK"/>
        <s v="A0A0D5V4E0_9BURK"/>
        <s v="A0A0D5V5U9_9BURK"/>
        <s v="A0A0D5V743_9BURK"/>
        <s v="A0A0D5V9I9_9BURK"/>
        <s v="A0A0D5V9M6_9BURK"/>
        <s v="A0A0D5VA94_9BURK"/>
        <s v="A0A0D5VE16_9BURK"/>
        <s v="A0A0D5VIY2_9BURK"/>
        <s v="A0A0D5VJA9_9BURK"/>
        <s v="A0A0D5VKG4_9BURK"/>
        <s v="A0A0D5VL02_9BURK"/>
        <s v="A0A0D5VL97_9BURK"/>
        <s v="A0A0D5VLB5_9BURK"/>
        <s v="A0A0D5VLG2_9BURK"/>
        <s v="A0A0D5VLM5_9BURK"/>
        <s v="A0A0D5VMR8_9BURK"/>
        <s v="A0A0D5VN43_9BURK"/>
        <s v="A0A0D5VQ11_9BURK"/>
        <s v="A0A0D5YPC3_9FLAO"/>
        <s v="A0A0D5YQT4_9FLAO"/>
        <s v="A0A0D5YQU4_9FLAO"/>
        <s v="A0A0D5YRF5_9FLAO"/>
        <s v="A0A0D5YT47_9FLAO"/>
        <s v="A0A0D5YUK8_9FLAO"/>
        <s v="A0A0D9SD96_CHLSB"/>
        <s v="A0A0F5I9E0_9BACI"/>
        <s v="A0C010_PARTE"/>
        <s v="A0CJR6_PARTE"/>
        <s v="A0DUF3_PARTE"/>
        <s v="A0E542_PARTE"/>
        <s v="A0KEY1_AERHH"/>
        <s v="A0KLX0_AERHH"/>
        <s v="A0KNP1_AERHH"/>
        <s v="A0L3V5_MAGMM"/>
        <s v="A0L7Q4_MAGMM"/>
        <s v="A0L8X4_MAGMM"/>
        <s v="A0LAN4_MAGMM"/>
        <s v="A0LBU5_MAGMM"/>
        <s v="A0LDJ5_MAGMM"/>
        <s v="A0LE09_MAGMM"/>
        <s v="A0LXQ3_GRAFK"/>
        <s v="A0LZJ4_GRAFK"/>
        <s v="A0M192_GRAFK"/>
        <s v="A0RN17_CAMFF"/>
        <s v="A0RN57_CAMFF"/>
        <s v="A0RQ50_CAMFF"/>
        <s v="A0RQS2_CAMFF"/>
        <s v="A0RQS4_CAMFF"/>
        <s v="A0RQV6_CAMFF"/>
        <s v="A0RR40_CAMFF"/>
        <s v="A1AVN2_RUTMC"/>
        <s v="A1AVN3_RUTMC"/>
        <s v="A1AVN4_RUTMC"/>
        <s v="A1B0G0_PARDP"/>
        <s v="A1B311_PARDP"/>
        <s v="A1B4X7_PARDP"/>
        <s v="A1B9M0_PARDP"/>
        <s v="A1B9M6_PARDP"/>
        <s v="A1B9M7_PARDP"/>
        <s v="A1BCW1_CHLPD"/>
        <s v="A1BDN2_CHLPD"/>
        <s v="A1BFX5_CHLPD"/>
        <s v="A1BG57_CHLPD"/>
        <s v="A1BJ75_CHLPD"/>
        <s v="A1C6Y9_ASPCL"/>
        <s v="A1K4K4_AZOSB"/>
        <s v="A1K4Z1_AZOSB"/>
        <s v="A1K5E4_AZOSB"/>
        <s v="A1K5E5_AZOSB"/>
        <s v="A1K7R8_AZOSB"/>
        <s v="A1K804_AZOSB"/>
        <s v="A1K8M4_AZOSB"/>
        <s v="A1K9D4_AZOSB"/>
        <s v="A1K9P8_AZOSB"/>
        <s v="A1KA49_AZOSB"/>
        <s v="A1KBB0_AZOSB"/>
        <s v="A1KBU7_AZOSB"/>
        <s v="A1S1P7_SHEAM"/>
        <s v="A1S2Y2_SHEAM"/>
        <s v="A1SRG2_PSYIN"/>
        <s v="A1SRY7_PSYIN"/>
        <s v="A1SUH1_PSYIN"/>
        <s v="A1SUP1_PSYIN"/>
        <s v="A1SVU2_PSYIN"/>
        <s v="A1TKU4_ACIAC"/>
        <s v="A1TMA5_ACIAC"/>
        <s v="A1TRL7_ACIAC"/>
        <s v="A1TSK7_ACIAC"/>
        <s v="A1TSK8_ACIAC"/>
        <s v="A1TU30_ACIAC"/>
        <s v="A1TXK8_MARHV"/>
        <s v="A1TZV7_MARHV"/>
        <s v="A1U043_MARHV"/>
        <s v="A1U5B9_MARHV"/>
        <s v="A1U6L9_MARHV"/>
        <s v="A1U6V1_MARHV"/>
        <s v="A1UU31_BARBK"/>
        <s v="A1VJR4_POLNA"/>
        <s v="A1VK05_POLNA"/>
        <s v="A1VKK0_POLNA"/>
        <s v="A1VL22_POLNA"/>
        <s v="A1VLR9_POLNA"/>
        <s v="A1VLS0_POLNA"/>
        <s v="A1VNH4_POLNA"/>
        <s v="A1VP25_POLNA"/>
        <s v="A1VP26_POLNA"/>
        <s v="A1VR49_POLNA"/>
        <s v="A1VRA0_POLNA"/>
        <s v="A1VRM9_POLNA"/>
        <s v="A1VS26_POLNA"/>
        <s v="A1W3N7_ACISJ"/>
        <s v="A1W3X9_ACISJ"/>
        <s v="A1W4X9_ACISJ"/>
        <s v="A1W5V5_ACISJ"/>
        <s v="A1W8Z8_ACISJ"/>
        <s v="A1WBC7_ACISJ"/>
        <s v="A1WBS0_ACISJ"/>
        <s v="A1WBY7_ACISJ"/>
        <s v="A1WIA2_VEREI"/>
        <s v="A1WMU3_VEREI"/>
        <s v="A1WSC3_VEREI"/>
        <s v="A1WZP3_HALHL"/>
        <s v="A2Q5X9_MEDTR"/>
        <s v="A2Q5Y1_MEDTR"/>
        <s v="A2QC04_ASPNC"/>
        <s v="A2SDS7_METPP"/>
        <s v="A2SDS8_METPP"/>
        <s v="A2SE85_METPP"/>
        <s v="A2SER7_METPP"/>
        <s v="A2SFK9_METPP"/>
        <s v="A2SFU9_METPP"/>
        <s v="A2SIJ4_METPP"/>
        <s v="A2SIK3_METPP"/>
        <s v="A2SM99_METPP"/>
        <s v="A2TXH4_9FLAO"/>
        <s v="A2WXP5_ORYSI"/>
        <s v="A3HRK3_9BACT"/>
        <s v="A3HSS0_9BACT"/>
        <s v="A3HT34_9BACT"/>
        <s v="A3HUH7_9BACT"/>
        <s v="A3HVI3_9BACT"/>
        <s v="A3HWN9_9BACT"/>
        <s v="A3HYW6_9BACT"/>
        <s v="A3HYX9_9BACT"/>
        <s v="A3HZ12_9BACT"/>
        <s v="A3HZ28_9BACT"/>
        <s v="A3HZ29_9BACT"/>
        <s v="A3HZ51_9BACT"/>
        <s v="A3HZ53_9BACT"/>
        <s v="A3HZ82_9BACT"/>
        <s v="A3HZB0_9BACT"/>
        <s v="A3I1F2_9BACT"/>
        <s v="A3N227_ACTP2"/>
        <s v="A3QA97_SHELP"/>
        <s v="A3QIG6_SHELP"/>
        <s v="A3QJD4_SHELP"/>
        <s v="A3U535_CROAH"/>
        <s v="A3UAI9_CROAH"/>
        <s v="A4A512_9GAMM"/>
        <s v="A4A6I2_9GAMM"/>
        <s v="A4A7K6_9GAMM"/>
        <s v="A4A7Z8_9GAMM"/>
        <s v="A4A913_9GAMM"/>
        <s v="A4A9T8_9GAMM"/>
        <s v="A4ADL1_9GAMM"/>
        <s v="A4AM30_MARSH"/>
        <s v="A4AML3_MARSH"/>
        <s v="A4AN07_MARSH"/>
        <s v="A4ANJ3_MARSH"/>
        <s v="A4APT4_MARSH"/>
        <s v="A4AQU2_MARSH"/>
        <s v="A4AQU4_MARSH"/>
        <s v="A4ARB6_MARSH"/>
        <s v="A4AS04_MARSH"/>
        <s v="A4ASG5_MARSH"/>
        <s v="A4ASX0_MARSH"/>
        <s v="A4AT54_MARSH"/>
        <s v="A4ATK0_MARSH"/>
        <s v="A4CGB4_ROBBH"/>
        <s v="A4CHB5_ROBBH"/>
        <s v="A4CIL8_ROBBH"/>
        <s v="A4CNC1_ROBBH"/>
        <s v="A4G344_HERAR"/>
        <s v="A4G3A2_HERAR"/>
        <s v="A4G3C5_HERAR"/>
        <s v="A4G457_HERAR"/>
        <s v="A4G566_HERAR"/>
        <s v="A4G5G9_HERAR"/>
        <s v="A4G801_HERAR"/>
        <s v="A4G843_HERAR"/>
        <s v="A4G8V3_HERAR"/>
        <s v="A4G9Q6_HERAR"/>
        <s v="A4GA17_HERAR"/>
        <s v="A4H8Q9_LEIBR"/>
        <s v="A4H8R0_LEIBR"/>
        <s v="A4HX28_LEIIN"/>
        <s v="A4HX29_LEIIN"/>
        <s v="A4JAG4_BURVG"/>
        <s v="A4JAS2_BURVG"/>
        <s v="A4JGL6_BURVG"/>
        <s v="A4JGL7_BURVG"/>
        <s v="A4JGY9_BURVG"/>
        <s v="A4JHL8_BURVG"/>
        <s v="A4JHL9_BURVG"/>
        <s v="A4JN99_BURVG"/>
        <s v="A4JNR6_BURVG"/>
        <s v="A4JP31_BURVG"/>
        <s v="A4JR57_BURVG"/>
        <s v="A4JR60_BURVG"/>
        <s v="A4JS13_BURVG"/>
        <s v="A4JS14_BURVG"/>
        <s v="A4JS18_BURVG"/>
        <s v="A4JSM8_BURVG"/>
        <s v="A4RW27_OSTLU"/>
        <s v="A4SUZ3_POLSQ"/>
        <s v="A4SWA2_POLSQ"/>
        <s v="A4SWB1_POLSQ"/>
        <s v="A4SWT3_POLSQ"/>
        <s v="A4SWZ1_POLSQ"/>
        <s v="A4SX06_POLSQ"/>
        <s v="A4SX10_POLSQ"/>
        <s v="A4SX21_POLSQ"/>
        <s v="A4SXB0_POLSQ"/>
        <s v="A4SY09_POLSQ"/>
        <s v="A4VGH2_PSEU5"/>
        <s v="A4VGQ8_PSEU5"/>
        <s v="A4VI43_PSEU5"/>
        <s v="A4VQ99_PSEU5"/>
        <s v="A4VQA6_PSEU5"/>
        <s v="A4VQE8_PSEU5"/>
        <s v="A4VRT2_PSEU5"/>
        <s v="A4XEH9_NOVAD"/>
        <s v="A4XFG5_NOVAD"/>
        <s v="A4XNL5_PSEMY"/>
        <s v="A4XUK8_PSEMY"/>
        <s v="A4YK57_BRASO"/>
        <s v="A4YL27_BRASO"/>
        <s v="A4YLZ0_BRASO"/>
        <s v="A4YM49_BRASO"/>
        <s v="A4YN71_BRASO"/>
        <s v="A4YNV9_BRASO"/>
        <s v="A4YP24_BRASO"/>
        <s v="A4YPZ1_BRASO"/>
        <s v="A4YQB5_BRASO"/>
        <s v="A4YQB6_BRASO"/>
        <s v="A4YQR0_BRASO"/>
        <s v="A4YST4_BRASO"/>
        <s v="A4YSV0_BRASO"/>
        <s v="A4YWK3_BRASO"/>
        <s v="A4YY57_BRASO"/>
        <s v="A4YYK6_BRASO"/>
        <s v="A4Z0Q0_BRASO"/>
        <s v="A4Z0V6_BRASO"/>
        <s v="A4Z195_BRASO"/>
        <s v="A4Z196_BRASO"/>
        <s v="A4Z199_BRASO"/>
        <s v="A4Z2R5_BRASO"/>
        <s v="A5CF41_ORITB"/>
        <s v="A5DJV7_PICGU"/>
        <s v="A5DYC1_LODEL"/>
        <s v="A5FH74_FLAJ1"/>
        <s v="A5FJF1_FLAJ1"/>
        <s v="A5FLC7_FLAJ1"/>
        <s v="A5FTZ2_ACICJ"/>
        <s v="A5FW83_ACICJ"/>
        <s v="A5G0B6_ACICJ"/>
        <s v="A5G2H3_ACICJ"/>
        <s v="A5G2Z9_ACICJ"/>
        <s v="A5GA70_GEOUR"/>
        <s v="A5GCS3_GEOUR"/>
        <s v="A5JZA8_PLAVS"/>
        <s v="A5K1I5_PLAVS"/>
        <s v="A5UTE0_ROSS1"/>
        <s v="A5UVI9_ROSS1"/>
        <s v="A5UW58_ROSS1"/>
        <s v="A5V1Q0_ROSS1"/>
        <s v="A5V793_SPHWW"/>
        <s v="A5V904_SPHWW"/>
        <s v="A5VBD5_SPHWW"/>
        <s v="A5VCU3_SPHWW"/>
        <s v="A5VDV6_SPHWW"/>
        <s v="A5VEJ0_SPHWW"/>
        <s v="A5VFF8_SPHWW"/>
        <s v="A5VFT0_SPHWW"/>
        <s v="A5WCQ2_PSYWF"/>
        <s v="A5WG96_PSYWF"/>
        <s v="A5WGN8_PSYWF"/>
        <s v="A5WI05_PSYWF"/>
        <s v="A5WI27_PSYWF"/>
        <s v="A6GVN1_FLAPJ"/>
        <s v="A6GWL2_FLAPJ"/>
        <s v="A6LAP0_PARD8"/>
        <s v="A6LAV0_PARD8"/>
        <s v="A6Q197_NITSB"/>
        <s v="A6Q2F2_NITSB"/>
        <s v="A6Q2I1_NITSB"/>
        <s v="A6Q435_NITSB"/>
        <s v="A6Q4J3_NITSB"/>
        <s v="A6Q5C7_NITSB"/>
        <s v="A6Q5D1_NITSB"/>
        <s v="A6Q5G2_NITSB"/>
        <s v="A6Q5I5_NITSB"/>
        <s v="A6Q5Y5_NITSB"/>
        <s v="A6Q5Y9_NITSB"/>
        <s v="A6Q5Z2_NITSB"/>
        <s v="A6Q613_NITSB"/>
        <s v="A6Q627_NITSB"/>
        <s v="A6Q697_SULNB"/>
        <s v="A6Q6A1_SULNB"/>
        <s v="A6Q6R1_SULNB"/>
        <s v="A6Q6U4_SULNB"/>
        <s v="A6Q6W9_SULNB"/>
        <s v="A6Q6X1_SULNB"/>
        <s v="A6Q6Z1_SULNB"/>
        <s v="A6Q7J8_SULNB"/>
        <s v="A6Q8B8_SULNB"/>
        <s v="A6Q8D3_SULNB"/>
        <s v="A6Q8R3_SULNB"/>
        <s v="A6Q9M9_SULNB"/>
        <s v="A6QAR8_SULNB"/>
        <s v="A6QBD5_SULNB"/>
        <s v="A6QBE0_SULNB"/>
        <s v="A6QCA5_SULNB"/>
        <s v="A6QCB0_SULNB"/>
        <s v="A6RAF0_AJECN"/>
        <s v="A6VR03_ACTSZ"/>
        <s v="A6VXU4_MARMS"/>
        <s v="A6WD26_KINRD"/>
        <s v="A6WUU3_OCHA4"/>
        <s v="A6WWR0_OCHA4"/>
        <s v="A6WWR1_OCHA4"/>
        <s v="A6X2F4_OCHA4"/>
        <s v="A6X352_OCHA4"/>
        <s v="A6X509_OCHA4"/>
        <s v="A6X782_OCHA4"/>
        <s v="A7ANI1_BABBO"/>
        <s v="A7AP89_BABBO"/>
        <s v="A7E6R4_SCLS1"/>
        <s v="A7GRX2_BACCN"/>
        <s v="A7GW33_CAMC5"/>
        <s v="A7GWK6_CAMC5"/>
        <s v="A7GZF8_CAMC5"/>
        <s v="A7GZI7_CAMC5"/>
        <s v="A7H0R6_CAMC5"/>
        <s v="A7H0S2_CAMC5"/>
        <s v="A7H8L3_ANADF"/>
        <s v="A7HE13_ANADF"/>
        <s v="A7HEG9_ANADF"/>
        <s v="A7HPP0_PARL1"/>
        <s v="A7HTB5_PARL1"/>
        <s v="A7HW37_PARL1"/>
        <s v="A7I0D0_CAMHC"/>
        <s v="A7I253_CAMHC"/>
        <s v="A7I2P6_CAMHC"/>
        <s v="A7I2P7_CAMHC"/>
        <s v="A7I3N4_CAMHC"/>
        <s v="A7I3Y0_CAMHC"/>
        <s v="A7IBX2_XANP2"/>
        <s v="A7IE78_XANP2"/>
        <s v="A7IFH1_XANP2"/>
        <s v="A7IFH8_XANP2"/>
        <s v="A7IG94_XANP2"/>
        <s v="A7IIN0_XANP2"/>
        <s v="A7IMT2_XANP2"/>
        <s v="A7IN37_XANP2"/>
        <s v="A7MPX5_CROS8"/>
        <s v="A7RP70_NEMVE"/>
        <s v="A7RZ03_NEMVE"/>
        <s v="A7TN23_VANPO"/>
        <s v="A8AR88_CITK8"/>
        <s v="A8ET72_ARCB4"/>
        <s v="A8ET88_ARCB4"/>
        <s v="A8EWF8_ARCB4"/>
        <s v="A8EWN1_ARCB4"/>
        <s v="A8FCU7_BACP2"/>
        <s v="A8GCS0_SERP5"/>
        <s v="A8GD81_SERP5"/>
        <s v="A8GDJ8_SERP5"/>
        <s v="A8GDP9_SERP5"/>
        <s v="A8GE76_SERP5"/>
        <s v="A8GE96_SERP5"/>
        <s v="A8GEQ1_SERP5"/>
        <s v="A8GHZ6_SERP5"/>
        <s v="A8GIC0_SERP5"/>
        <s v="A8GJ21_SERP5"/>
        <s v="A8GYP2_SHEPA"/>
        <s v="A8H144_SHEPA"/>
        <s v="A8H147_SHEPA"/>
        <s v="A8H3R3_SHEPA"/>
        <s v="A8HUL3_AZOC5"/>
        <s v="A8I0F1_AZOC5"/>
        <s v="A8I1K9_AZOC5"/>
        <s v="A8I5P2_AZOC5"/>
        <s v="A8I8Y4_AZOC5"/>
        <s v="A8I9K3_AZOC5"/>
        <s v="A8IGU6_AZOC5"/>
        <s v="A8IHH4_AZOC5"/>
        <s v="A8J5T0_CHLRE"/>
        <s v="A8LFE5_FRASN"/>
        <s v="A8LI54_DINSH"/>
        <s v="A8LII6_DINSH"/>
        <s v="A8LIP1_DINSH"/>
        <s v="A8LJ38_DINSH"/>
        <s v="A8LJ39_DINSH"/>
        <s v="A8LJ45_DINSH"/>
        <s v="A8LJJ9_DINSH"/>
        <s v="A8LLC8_DINSH"/>
        <s v="A8LLZ3_DINSH"/>
        <s v="A8LM07_DINSH"/>
        <s v="A8LNU8_DINSH"/>
        <s v="A8LQB4_DINSH"/>
        <s v="A8LTE5_DINSH"/>
        <s v="A8LTE7_DINSH"/>
        <s v="A8LTQ3_DINSH"/>
        <s v="A8LTQ4_DINSH"/>
        <s v="A8LTQ5_DINSH"/>
        <s v="A8P386_COPC7"/>
        <s v="A8PJQ3_BRUMA"/>
        <s v="A8QAI4_MALGO"/>
        <s v="A8Z5T9_SULMW"/>
        <s v="A8ZSU7_DESOH"/>
        <s v="A9AXG3_HERA2"/>
        <s v="A9B5D1_HERA2"/>
        <s v="A9B789_HERA2"/>
        <s v="A9B7B6_HERA2"/>
        <s v="A9BSU5_DELAS"/>
        <s v="A9BTX3_DELAS"/>
        <s v="A9BV33_DELAS"/>
        <s v="A9BWN3_DELAS"/>
        <s v="A9BX45_DELAS"/>
        <s v="A9BXE2_DELAS"/>
        <s v="A9BY70_DELAS"/>
        <s v="A9BZ37_DELAS"/>
        <s v="A9C1Y7_DELAS"/>
        <s v="A9C1Y8_DELAS"/>
        <s v="A9CFY9_AGRFC"/>
        <s v="A9CGJ2_AGRFC"/>
        <s v="A9CHC8_AGRFC"/>
        <s v="A9CJS8_AGRFC"/>
        <s v="A9CVU4_9RHIZ"/>
        <s v="A9DAG8_9RHIZ"/>
        <s v="A9DBC8_9RHIZ"/>
        <s v="A9DG73_9RHIZ"/>
        <s v="A9DG76_9RHIZ"/>
        <s v="A9DG90_9RHIZ"/>
        <s v="A9F508_SORC5"/>
        <s v="A9FA78_SORC5"/>
        <s v="A9FAQ5_SORC5"/>
        <s v="A9FVQ6_SORC5"/>
        <s v="A9G8W2_SORC5"/>
        <s v="A9GFG2_SORC5"/>
        <s v="A9GJ88_SORC5"/>
        <s v="A9GQT3_SORC5"/>
        <s v="A9GR04_SORC5"/>
        <s v="A9GXY7_SORC5"/>
        <s v="A9H186_GLUDA"/>
        <s v="A9HBD0_GLUDA"/>
        <s v="A9HBE0_GLUDA"/>
        <s v="A9HI71_GLUDA"/>
        <s v="A9HIV3_GLUDA"/>
        <s v="A9HK15_GLUDA"/>
        <s v="A9HK81_GLUDA"/>
        <s v="A9HP40_GLUDA"/>
        <s v="A9I0N8_BORPD"/>
        <s v="A9I0P1_BORPD"/>
        <s v="A9I3I7_BORPD"/>
        <s v="A9I4N2_BORPD"/>
        <s v="A9I4P1_BORPD"/>
        <s v="A9I7D0_BORPD"/>
        <s v="A9IGD5_BORPD"/>
        <s v="A9IHQ4_BORPD"/>
        <s v="A9INC4_BORPD"/>
        <s v="A9IUK2_BORPD"/>
        <s v="A9IUK4_BORPD"/>
        <s v="A9IUK7_BORPD"/>
        <s v="A9IUW6_BORPD"/>
        <s v="A9QPL3_METI4"/>
        <s v="A9RJ09_PHYPA"/>
        <s v="A9SLT5_PHYPA"/>
        <s v="A9SNF0_PHYPA"/>
        <s v="A9SRQ9_PHYPA"/>
        <s v="A9U6S2_PHYPA"/>
        <s v="A9V8A8_MONBE"/>
        <s v="A9V8B2_MONBE"/>
        <s v="A9WF38_CHLAA"/>
        <s v="B0BYT4_ACAM1"/>
        <s v="B0C5K1_ACAM1"/>
        <s v="B0CEL3_ACAM1"/>
        <s v="B0D4B4_LACBS"/>
        <s v="B0SIZ2_LEPBP"/>
        <s v="B0SL26_LEPBP"/>
        <s v="B0SMN8_LEPBP"/>
        <s v="B0SNF8_LEPBP"/>
        <s v="B0SNP0_LEPBP"/>
        <s v="B0SP11_LEPBP"/>
        <s v="B0SPQ3_LEPBP"/>
        <s v="B0SQA5_LEPBP"/>
        <s v="B0SVX1_CAUSK"/>
        <s v="B0T1L4_CAUSK"/>
        <s v="B0T1U1_CAUSK"/>
        <s v="B0T1W7_CAUSK"/>
        <s v="B0T5J3_CAUSK"/>
        <s v="B0T796_CAUSK"/>
        <s v="B0T7F6_CAUSK"/>
        <s v="B0UBB0_METS4"/>
        <s v="B0UD56_METS4"/>
        <s v="B0UF72_METS4"/>
        <s v="B0UGW3_METS4"/>
        <s v="B0UID9_METS4"/>
        <s v="B0UJY4_METS4"/>
        <s v="B0UJY9_METS4"/>
        <s v="B0ULC2_METS4"/>
        <s v="B0ULZ2_METS4"/>
        <s v="B0UML1_METS4"/>
        <s v="B0UNK8_METS4"/>
        <s v="B0WTG4_CULQU"/>
        <s v="B0XHT8_CULQU"/>
        <s v="B1KD11_SHEWM"/>
        <s v="B1KFB6_SHEWM"/>
        <s v="B1KFI7_SHEWM"/>
        <s v="B1KHG1_SHEWM"/>
        <s v="B1KJN5_SHEWM"/>
        <s v="B1KQI0_SHEWM"/>
        <s v="B1LSH1_METRJ"/>
        <s v="B1LVM0_METRJ"/>
        <s v="B1LVX4_METRJ"/>
        <s v="B1LWI4_METRJ"/>
        <s v="B1M1Z4_METRJ"/>
        <s v="B1M5P5_METRJ"/>
        <s v="B1M6T4_METRJ"/>
        <s v="B1M7W5_METRJ"/>
        <s v="B1M9F1_METRJ"/>
        <s v="B1VZR2_STRGG"/>
        <s v="B1X0D3_CYAA5"/>
        <s v="B1XST3_POLNS"/>
        <s v="B1XUV5_POLNS"/>
        <s v="B1XV31_POLNS"/>
        <s v="B1XWH5_LEPCP"/>
        <s v="B1XX23_LEPCP"/>
        <s v="B1XXA2_LEPCP"/>
        <s v="B1XZS9_LEPCP"/>
        <s v="B1Y2X9_LEPCP"/>
        <s v="B1Y5Z4_LEPCP"/>
        <s v="B1Y684_LEPCP"/>
        <s v="B1Y6A0_LEPCP"/>
        <s v="B1Y6J7_LEPCP"/>
        <s v="B1Y7J5_LEPCP"/>
        <s v="B1Y7Z5_LEPCP"/>
        <s v="B1Y814_LEPCP"/>
        <s v="B1ZMS7_OPITP"/>
        <s v="B1ZVF0_OPITP"/>
        <s v="B2B0B7_PODAN"/>
        <s v="B2FHG3_STRMK"/>
        <s v="B2FL46_STRMK"/>
        <s v="B2FL47_STRMK"/>
        <s v="B2FN19_STRMK"/>
        <s v="B2FTY6_STRMK"/>
        <s v="B2GHS5_KOCRD"/>
        <s v="B2HGW2_MYCMM"/>
        <s v="B2IAX0_BEII9"/>
        <s v="B2ICH0_BEII9"/>
        <s v="B2ID00_BEII9"/>
        <s v="B2IDY2_BEII9"/>
        <s v="B2IDZ4_BEII9"/>
        <s v="B2IIV9_BEII9"/>
        <s v="B2JCS0_BURP8"/>
        <s v="B2JCS4_BURP8"/>
        <s v="B2JCS5_BURP8"/>
        <s v="B2JDA4_BURP8"/>
        <s v="B2JDA5_BURP8"/>
        <s v="B2JE69_BURP8"/>
        <s v="B2JET2_BURP8"/>
        <s v="B2JH91_BURP8"/>
        <s v="B2JI33_BURP8"/>
        <s v="B2JKD1_BURP8"/>
        <s v="B2JN96_BURP8"/>
        <s v="B2JP11_BURP8"/>
        <s v="B2JP15_BURP8"/>
        <s v="B2JRY1_BURP8"/>
        <s v="B2JRY5_BURP8"/>
        <s v="B2JS31_BURP8"/>
        <s v="B2JUZ9_BURP8"/>
        <s v="B2JV92_BURP8"/>
        <s v="B2LXS2_VITVI"/>
        <s v="B2U829_RALPJ"/>
        <s v="B2U8S2_RALPJ"/>
        <s v="B2U9I9_RALPJ"/>
        <s v="B2UEI7_RALPJ"/>
        <s v="B2UEV2_RALPJ"/>
        <s v="B2UEZ6_RALPJ"/>
        <s v="B2UG51_RALPJ"/>
        <s v="B2UHF1_RALPJ"/>
        <s v="B2UIA2_RALPJ"/>
        <s v="B2UK55_RALPJ"/>
        <s v="B2UR32_AKKM8"/>
        <s v="B2V5W3_SULSY"/>
        <s v="B2V6A4_SULSY"/>
        <s v="B2V800_SULSY"/>
        <s v="B2V801_SULSY"/>
        <s v="B2V816_SULSY"/>
        <s v="B2V829_SULSY"/>
        <s v="B2V885_SULSY"/>
        <s v="B2V8T1_SULSY"/>
        <s v="B2V8Y7_SULSY"/>
        <s v="B2VA16_SULSY"/>
        <s v="B2W726_PYRTR"/>
        <s v="B3DUI3_METI4"/>
        <s v="B3DV53_METI4"/>
        <s v="B3DY07_METI4"/>
        <s v="B3E736_GEOLS"/>
        <s v="B3E771_GEOLS"/>
        <s v="B3EAA5_GEOLS"/>
        <s v="B3EL45_CHLPB"/>
        <s v="B3EQ05_CHLPB"/>
        <s v="B3H4Y9_ARATH"/>
        <s v="B3LAW9_PLAKH"/>
        <s v="B3LBT2_PLAKH"/>
        <s v="B3MU97_DROAN"/>
        <s v="B3MU98_DROAN"/>
        <s v="B3PG22_CELJU"/>
        <s v="B3PLJ6_CELJU"/>
        <s v="B3QSM7_CHLT3"/>
        <s v="B3QW51_CHLT3"/>
        <s v="B3RNR9_TRIAD"/>
        <s v="B4E5Z0_BURCJ"/>
        <s v="B4E6F4_BURCJ"/>
        <s v="B4E6F5_BURCJ"/>
        <s v="B4E8G6_BURCJ"/>
        <s v="B4EBW4_BURCJ"/>
        <s v="B4EBW5_BURCJ"/>
        <s v="B4EE89_BURCJ"/>
        <s v="B4EGN7_BURCJ"/>
        <s v="B4EGQ3_BURCJ"/>
        <s v="B4EH24_BURCJ"/>
        <s v="B4EID4_BURCJ"/>
        <s v="B4EIK8_BURCJ"/>
        <s v="B4EJN1_BURCJ"/>
        <s v="B4EJP3_BURCJ"/>
        <s v="B4ELB2_BURCJ"/>
        <s v="B4ELV3_BURCJ"/>
        <s v="B4ENN4_BURCJ"/>
        <s v="B4ENN7_BURCJ"/>
        <s v="B4FYS2_MAIZE"/>
        <s v="B4G8S0_DROPE"/>
        <s v="B4G8S1_DROPE"/>
        <s v="B4I533_DROSE"/>
        <s v="B4I534_DROSE"/>
        <s v="B4JEH5_DROGR"/>
        <s v="B4JEH6_DROGR"/>
        <s v="B4KG54_DROMO"/>
        <s v="B4KG55_DROMO"/>
        <s v="B4LSR4_DROVI"/>
        <s v="B4LSR5_DROVI"/>
        <s v="B4MVR8_DROWI"/>
        <s v="B4MYS5_DROWI"/>
        <s v="B4Q7E8_DROSI"/>
        <s v="B4Q7E9_DROSI"/>
        <s v="B4R803_PHEZH"/>
        <s v="B4R8A6_PHEZH"/>
        <s v="B4R8H5_PHEZH"/>
        <s v="B4RAU6_PHEZH"/>
        <s v="B4RAU7_PHEZH"/>
        <s v="B4RAU8_PHEZH"/>
        <s v="B4RD96_PHEZH"/>
        <s v="B4RDS5_PHEZH"/>
        <s v="B4S477_PROA2"/>
        <s v="B4S5M2_PROA2"/>
        <s v="B4S7J6_PROA2"/>
        <s v="B4S7W9_PROA2"/>
        <s v="B4SA32_PELPB"/>
        <s v="B4SBD2_PELPB"/>
        <s v="B4SBD3_PELPB"/>
        <s v="B4SEK9_PELPB"/>
        <s v="B4SHC0_PELPB"/>
        <s v="B4U682_HYDS0"/>
        <s v="B5E7Q0_GEOBB"/>
        <s v="B5EI04_GEOBB"/>
        <s v="B5EJ51_GEOBB"/>
        <s v="B5GUX3_STRC2"/>
        <s v="B5HCR6_STRPR"/>
        <s v="B5I281_9ACTN"/>
        <s v="B5Y3C2_PHATC"/>
        <s v="B6BGA0_SULGG"/>
        <s v="B6BGQ7_SULGG"/>
        <s v="B6BHE5_SULGG"/>
        <s v="B6BHF0_SULGG"/>
        <s v="B6BHP1_SULGG"/>
        <s v="B6BHS0_SULGG"/>
        <s v="B6BJ29_SULGG"/>
        <s v="B6BLB8_SULGG"/>
        <s v="B6BLD5_SULGG"/>
        <s v="B6BLL7_SULGG"/>
        <s v="B6BML7_SULGG"/>
        <s v="B6BMM2_SULGG"/>
        <s v="B6GWS1_PENCW"/>
        <s v="B6ITV5_RHOCS"/>
        <s v="B6IWU0_RHOCS"/>
        <s v="B6IXZ7_RHOCS"/>
        <s v="B6IYE8_RHOCS"/>
        <s v="B6JBT9_OLICO"/>
        <s v="B6JIX6_OLICO"/>
        <s v="B6JJE3_OLICO"/>
        <s v="B6K122_SCHJY"/>
        <s v="B6QC26_PENMQ"/>
        <s v="B6QC27_PENMQ"/>
        <s v="B6TGS7_MAIZE"/>
        <s v="B7GGM0_ANOFW"/>
        <s v="B7J8F8_ACIF2"/>
        <s v="B7J9M6_ACIF2"/>
        <s v="B7JAL1_ACIF2"/>
        <s v="B7JAQ6_ACIF2"/>
        <s v="B7JC57_ACIF2"/>
        <s v="B7P8B0_IXOSC"/>
        <s v="B7Q2Y4_IXOSC"/>
        <s v="B7VHD3_VIBTL"/>
        <s v="B7VIQ0_VIBTL"/>
        <s v="B7VSS6_VIBTL"/>
        <s v="B7VSS9_VIBTL"/>
        <s v="B7XKT8_ENTBH"/>
        <s v="B7XQX3_ENTBH"/>
        <s v="B8C6T1_THAPS"/>
        <s v="B8DKR1_DESVM"/>
        <s v="B8EHY3_METSB"/>
        <s v="B8EJJ2_METSB"/>
        <s v="B8EK52_METSB"/>
        <s v="B8EKA3_METSB"/>
        <s v="B8EMV5_METSB"/>
        <s v="B8EMW5_METSB"/>
        <s v="B8EPN7_METSB"/>
        <s v="B8ES61_METSB"/>
        <s v="B8ES67_METSB"/>
        <s v="B8ES71_METSB"/>
        <s v="B8F5Z1_HAEPS"/>
        <s v="B8GLN0_THISH"/>
        <s v="B8GME7_THISH"/>
        <s v="B8GN84_THISH"/>
        <s v="B8GN86_THISH"/>
        <s v="B8GQ13_THISH"/>
        <s v="B8GQW1_THISH"/>
        <s v="B8GTD3_THISH"/>
        <s v="B8IBA7_METNO"/>
        <s v="B8IBB2_METNO"/>
        <s v="B8ICG6_METNO"/>
        <s v="B8ID58_METNO"/>
        <s v="B8IHG8_METNO"/>
        <s v="B8IKH5_METNO"/>
        <s v="B8IKU7_METNO"/>
        <s v="B8ILD9_METNO"/>
        <s v="B8IQV3_METNO"/>
        <s v="B8IVC3_METNO"/>
        <s v="B8IX55_METNO"/>
        <s v="B8IX56_METNO"/>
        <s v="B8M3N0_TALSN"/>
        <s v="B8NGN0_ASPFN"/>
        <s v="B8P796_POSPM"/>
        <s v="B9EB28_MACCJ"/>
        <s v="B9IQC2_POPTR"/>
        <s v="B9J7U2_AGRRK"/>
        <s v="B9JAD2_AGRRK"/>
        <s v="B9JBG7_AGRRK"/>
        <s v="B9JCS5_AGRRK"/>
        <s v="B9JGV1_AGRRK"/>
        <s v="B9JQ06_AGRRK"/>
        <s v="B9JSP5_AGRVS"/>
        <s v="B9JTV3_AGRVS"/>
        <s v="B9JY23_AGRVS"/>
        <s v="B9KCX8_CAMLR"/>
        <s v="B9KCZ2_CAMLR"/>
        <s v="B9KEG9_CAMLR"/>
        <s v="B9KEQ6_CAMLR"/>
        <s v="B9KFI7_CAMLR"/>
        <s v="B9KHR5_ANAMF"/>
        <s v="B9KYP4_THERP"/>
        <s v="B9KZ00_THERP"/>
        <s v="B9L7S3_NAUPA"/>
        <s v="B9L8X8_NAUPA"/>
        <s v="B9M8G1_GEODF"/>
        <s v="B9PHT2_TOXGO"/>
        <s v="B9PQQ9_TOXGO"/>
        <s v="B9RFB0_RICCO"/>
        <s v="B9SS73_RICCO"/>
        <s v="B9TAD7_RICCO"/>
        <s v="B9TC18_RICCO"/>
        <s v="B9TLJ1_RICCO"/>
        <s v="C0NSH7_AJECG"/>
        <s v="C0PK55_MAIZE"/>
        <s v="C0QP52_PERMH"/>
        <s v="C0QPY8_PERMH"/>
        <s v="C0QQT1_PERMH"/>
        <s v="C0QQT3_PERMH"/>
        <s v="C0QQU0_PERMH"/>
        <s v="C0QRA1_PERMH"/>
        <s v="C0QRB8_PERMH"/>
        <s v="C0QTT5_PERMH"/>
        <s v="C0QU12_PERMH"/>
        <s v="C0QUL2_PERMH"/>
        <s v="C0Z582_BREBN"/>
        <s v="C0ZKW6_BREBN"/>
        <s v="C1A119_RHOE4"/>
        <s v="C1A5N6_GEMAT"/>
        <s v="C1A9C3_GEMAT"/>
        <s v="C1ABJ0_GEMAT"/>
        <s v="C1CXA2_DEIDV"/>
        <s v="C1D5Q7_LARHH"/>
        <s v="C1D9D3_LARHH"/>
        <s v="C1DAL8_LARHH"/>
        <s v="C1DCM8_LARHH"/>
        <s v="C1DFX6_AZOVD"/>
        <s v="C1DG31_AZOVD"/>
        <s v="C1DH54_AZOVD"/>
        <s v="C1DHH6_AZOVD"/>
        <s v="C1DNN9_AZOVD"/>
        <s v="C1DPB5_AZOVD"/>
        <s v="C1DPU3_AZOVD"/>
        <s v="C1EDX4_MICSR"/>
        <s v="C1F199_ACIC5"/>
        <s v="C1F1C9_ACIC5"/>
        <s v="C1F330_ACIC5"/>
        <s v="C1GI92_PARBD"/>
        <s v="C1H5S3_PARBA"/>
        <s v="C1MXP8_MICPC"/>
        <s v="C2X203_BACCE"/>
        <s v="C3JZD1_PSEFS"/>
        <s v="C3K1S6_PSEFS"/>
        <s v="C3K5T3_PSEFS"/>
        <s v="C3K6T2_PSEFS"/>
        <s v="C3K8Y0_PSEFS"/>
        <s v="C3K9Y1_PSEFS"/>
        <s v="C3KAQ9_PSEFS"/>
        <s v="C3KB70_PSEFS"/>
        <s v="C3KMX9_RHISN"/>
        <s v="C3M8I1_RHISN"/>
        <s v="C3M9K9_RHISN"/>
        <s v="C3MC48_RHISN"/>
        <s v="C3MFR4_RHISN"/>
        <s v="C3MH22_RHISN"/>
        <s v="C3MH49_RHISN"/>
        <s v="C3YEP8_BRAFL"/>
        <s v="C3Z391_BRAFL"/>
        <s v="C4J2R4_MAIZE"/>
        <s v="C4JV65_UNCRE"/>
        <s v="C4K945_THASP"/>
        <s v="C4K9X3_THASP"/>
        <s v="C4KAZ7_THASP"/>
        <s v="C4KCD0_THASP"/>
        <s v="C4KDF0_THASP"/>
        <s v="C4R6L9_PICPG"/>
        <s v="C4Y346_CLAL4"/>
        <s v="C4YKS4_CANAW"/>
        <s v="C4ZJT7_THASP"/>
        <s v="C4ZP92_THASP"/>
        <s v="C55L_SYNY3"/>
        <s v="C5A8Y9_BURGB"/>
        <s v="C5A9J0_BURGB"/>
        <s v="C5AAT5_BURGB"/>
        <s v="C5AAT6_BURGB"/>
        <s v="C5ABL7_BURGB"/>
        <s v="C5ACY0_BURGB"/>
        <s v="C5ACY1_BURGB"/>
        <s v="C5AER8_BURGB"/>
        <s v="C5AFM6_BURGB"/>
        <s v="C5AFM9_BURGB"/>
        <s v="C5ALG2_BURGB"/>
        <s v="C5ALT2_BURGB"/>
        <s v="C5APH8_METEA"/>
        <s v="C5AS97_METEA"/>
        <s v="C5ASA3_METEA"/>
        <s v="C5AUW1_METEA"/>
        <s v="C5AV98_METEA"/>
        <s v="C5AVF6_METEA"/>
        <s v="C5AVV8_METEA"/>
        <s v="C5B354_METEA"/>
        <s v="C5B5H5_METEA"/>
        <s v="C5B619_METEA"/>
        <s v="C5B7T1_EDWI9"/>
        <s v="C5BDC8_EDWI9"/>
        <s v="C5BIU1_TERTT"/>
        <s v="C5BJZ9_TERTT"/>
        <s v="C5BPL1_TERTT"/>
        <s v="C5CK26_VARPS"/>
        <s v="C5CLF6_VARPS"/>
        <s v="C5CM00_VARPS"/>
        <s v="C5CQF6_VARPS"/>
        <s v="C5CR56_VARPS"/>
        <s v="C5CV66_VARPS"/>
        <s v="C5CVJ0_VARPS"/>
        <s v="C5CVJ1_VARPS"/>
        <s v="C5CVJ2_VARPS"/>
        <s v="C5CX49_VARPS"/>
        <s v="C5D0D6_VARPS"/>
        <s v="C5D222_VARPS"/>
        <s v="C5D863_GEOSW"/>
        <s v="C5DDS3_LACTC"/>
        <s v="C5DXI1_ZYGRC"/>
        <s v="C5GT92_AJEDR"/>
        <s v="C5LLX1_PERM5"/>
        <s v="C5M5A7_CANTT"/>
        <s v="C5XEM6_SORBI"/>
        <s v="C5YB66_SORBI"/>
        <s v="C5YY64_SORBI"/>
        <s v="C5ZV21_9HELI"/>
        <s v="C5ZWE1_9HELI"/>
        <s v="C5ZX51_9HELI"/>
        <s v="C5ZYF5_9HELI"/>
        <s v="C5ZZ61_9HELI"/>
        <s v="C6D2I7_PAESJ"/>
        <s v="C6HDS2_AJECH"/>
        <s v="C6SX87_SOYBN"/>
        <s v="C6SYA8_SOYBN"/>
        <s v="C6SZC5_SOYBN"/>
        <s v="C6TJ91_SOYBN"/>
        <s v="C6UN54_HODCD"/>
        <s v="C6VSG9_DYAFD"/>
        <s v="C6VT42_DYAFD"/>
        <s v="C6VTA5_DYAFD"/>
        <s v="C6VTB8_DYAFD"/>
        <s v="C6VTG1_DYAFD"/>
        <s v="C6VU99_DYAFD"/>
        <s v="C6VV89_DYAFD"/>
        <s v="C6VVP5_DYAFD"/>
        <s v="C6VVV8_DYAFD"/>
        <s v="C6VX76_DYAFD"/>
        <s v="C6VYQ6_DYAFD"/>
        <s v="C6W197_DYAFD"/>
        <s v="C6W1D3_DYAFD"/>
        <s v="C6W3N9_DYAFD"/>
        <s v="C6W3X3_DYAFD"/>
        <s v="C6W446_DYAFD"/>
        <s v="C6W587_DYAFD"/>
        <s v="C6W5R8_DYAFD"/>
        <s v="C6W6D5_DYAFD"/>
        <s v="C6W7R0_DYAFD"/>
        <s v="C6WSW3_METML"/>
        <s v="C6WTI6_METML"/>
        <s v="C6WUI0_METML"/>
        <s v="C6WVL0_METML"/>
        <s v="C6WZ00_METML"/>
        <s v="C6X279_FLAB3"/>
        <s v="C6X280_FLAB3"/>
        <s v="C6X338_FLAB3"/>
        <s v="C6X7M2_METGS"/>
        <s v="C6X8M9_METGS"/>
        <s v="C6X902_METGS"/>
        <s v="C6XA46_METGS"/>
        <s v="C6XA47_METGS"/>
        <s v="C6XC72_METGS"/>
        <s v="C6XKY6_HIRBI"/>
        <s v="C6XLP4_HIRBI"/>
        <s v="C6XLX1_HIRBI"/>
        <s v="C6XQ33_HIRBI"/>
        <s v="C6XQB6_HIRBI"/>
        <s v="C6XU46_PEDHD"/>
        <s v="C6XUQ4_PEDHD"/>
        <s v="C6XXZ4_PEDHD"/>
        <s v="C6XZ31_PEDHD"/>
        <s v="C6XZX9_PEDHD"/>
        <s v="C6Y2E6_PEDHD"/>
        <s v="C7JAW7_ACEP3"/>
        <s v="C7JD13_ACEP3"/>
        <s v="C7JDF0_ACEP3"/>
        <s v="C7JEX1_ACEP3"/>
        <s v="C7JFA0_ACEP3"/>
        <s v="C7JGG8_ACEP3"/>
        <s v="C7JH82_ACEP3"/>
        <s v="C7LU08_DESBD"/>
        <s v="C7M193_ACIFD"/>
        <s v="C7M5B9_CAPOD"/>
        <s v="C7PEM7_CHIPD"/>
        <s v="C7PG44_CHIPD"/>
        <s v="C7PHL7_CHIPD"/>
        <s v="C7PV81_CHIPD"/>
        <s v="C7PV84_CHIPD"/>
        <s v="C7QBM2_CATAD"/>
        <s v="C7R4P0_JONDD"/>
        <s v="C7R6X8_KANKD"/>
        <s v="C7R9A8_KANKD"/>
        <s v="C7RBR2_KANKD"/>
        <s v="C7RJ66_ACCPU"/>
        <s v="C7RJ67_ACCPU"/>
        <s v="C7RK29_ACCPU"/>
        <s v="C7RK69_ACCPU"/>
        <s v="C7RKL1_ACCPU"/>
        <s v="C7RN02_ACCPU"/>
        <s v="C7RNJ9_ACCPU"/>
        <s v="C7RPP7_ACCPU"/>
        <s v="C7RUY9_ACCPU"/>
        <s v="C7Z0T9_NECH7"/>
        <s v="C9JFR7_HUMAN"/>
        <s v="C9R5F3_AGGAD"/>
        <s v="C9SGU8_VERA1"/>
        <s v="C9YTU6_STRSW"/>
        <s v="CCOP_RHOCB"/>
        <s v="CCPR_NITEU"/>
        <s v="CCPR_PSEAE"/>
        <s v="COX2_BACPE"/>
        <s v="COX2_BACSU"/>
        <s v="CY550_BRADU"/>
        <s v="CY552_HYDTT"/>
        <s v="CY552_NITEU"/>
        <s v="CY552_THET8"/>
        <s v="CY553_DESVH"/>
        <s v="CYC1_ARATH"/>
        <s v="CYC1_DROME"/>
        <s v="CYC1_XENTR"/>
        <s v="CYC1_YEAST"/>
        <s v="CYC21_CAEBR"/>
        <s v="CYC21_CAEEL"/>
        <s v="CYC22_CAEBR"/>
        <s v="CYC22_CAEEL"/>
        <s v="CYC22_RHOPA"/>
        <s v="CYC2_ARATH"/>
        <s v="CYC2_BOVIN"/>
        <s v="CYC2_DROME"/>
        <s v="CYC2_MOUSE"/>
        <s v="CYC2_RAT"/>
        <s v="CYC2_RHORT"/>
        <s v="CYC2_RHOVT"/>
        <s v="CYC2_XENTR"/>
        <s v="CYC4_PSEAE"/>
        <s v="CYC7_YEAST"/>
        <s v="CYCA_GLUOX"/>
        <s v="CYCA_TAKRU"/>
        <s v="CYCB_TAKRU"/>
        <s v="CYCG_RHOS4"/>
        <s v="CYCM_AGRFC"/>
        <s v="CYCM_BRADU"/>
        <s v="CYCM_RICPR"/>
        <s v="CYCY_RHOCB"/>
        <s v="CYC_ANAPL"/>
        <s v="CYC_APIME"/>
        <s v="CYC_ASHGO"/>
        <s v="CYC_BOVIN"/>
        <s v="CYC_CANAL"/>
        <s v="CYC_CANFA"/>
        <s v="CYC_CANGA"/>
        <s v="CYC_CHICK"/>
        <s v="CYC_DANRE"/>
        <s v="CYC_DEBHA"/>
        <s v="CYC_DICDI"/>
        <s v="CYC_EMENI"/>
        <s v="CYC_GORGO"/>
        <s v="CYC_HORSE"/>
        <s v="CYC_HUMAN"/>
        <s v="CYC_KLULA"/>
        <s v="CYC_MACMU"/>
        <s v="CYC_MAIZE"/>
        <s v="CYC_MELGA"/>
        <s v="CYC_MOUSE"/>
        <s v="CYC_NEUCR"/>
        <s v="CYC_ORYSI"/>
        <s v="CYC_ORYSJ"/>
        <s v="CYC_OTOGA"/>
        <s v="CYC_PANTR"/>
        <s v="CYC_PICST"/>
        <s v="CYC_PIG"/>
        <s v="CYC_PONAB"/>
        <s v="CYC_RABIT"/>
        <s v="CYC_RAT"/>
        <s v="CYC_SCHPO"/>
        <s v="CYC_SHEEP"/>
        <s v="CYC_SOLLC"/>
        <s v="CYC_SOLTU"/>
        <s v="CYC_TETNG"/>
        <s v="CYC_THEAN"/>
        <s v="CYC_THEPA"/>
        <s v="CYC_WHEAT"/>
        <s v="CYC_YARLI"/>
        <s v="D0IZF5_COMT2"/>
        <s v="D0IZL1_COMT2"/>
        <s v="D0J468_COMT2"/>
        <s v="D0J4W0_COMT2"/>
        <s v="D0J5U6_COMT2"/>
        <s v="D0J655_COMT2"/>
        <s v="D0J6M6_COMT2"/>
        <s v="D0KVG0_HALNC"/>
        <s v="D0KW83_HALNC"/>
        <s v="D0KWJ0_HALNC"/>
        <s v="D0KXB3_HALNC"/>
        <s v="D0KY73_HALNC"/>
        <s v="D0L0T6_HALNC"/>
        <s v="D0L1U7_HALNC"/>
        <s v="D0LM24_HALO1"/>
        <s v="D0LM89_HALO1"/>
        <s v="D0LN58_HALO1"/>
        <s v="D0LUH8_HALO1"/>
        <s v="D0MDE2_RHOM4"/>
        <s v="D0MF52_RHOM4"/>
        <s v="D0MIF0_RHOM4"/>
        <s v="D0MKI0_RHOM4"/>
        <s v="D0NKY1_PHYIT"/>
        <s v="D1AZ27_SULD5"/>
        <s v="D1AZI9_SULD5"/>
        <s v="D1B0H7_SULD5"/>
        <s v="D1B105_SULD5"/>
        <s v="D1B3T3_SULD5"/>
        <s v="D1C449_SPHTD"/>
        <s v="D1CCH9_THET1"/>
        <s v="D1CES9_THET1"/>
        <s v="D2B4V6_STRRD"/>
        <s v="D2GVD1_AILME"/>
        <s v="D2PZ59_KRIFD"/>
        <s v="D2QBR9_SPILD"/>
        <s v="D2QCX0_SPILD"/>
        <s v="D2QFY8_SPILD"/>
        <s v="D2QFZ0_SPILD"/>
        <s v="D2QGA4_SPILD"/>
        <s v="D2QJ02_SPILD"/>
        <s v="D2QPE0_SPILD"/>
        <s v="D2QPJ1_SPILD"/>
        <s v="D2QQ64_SPILD"/>
        <s v="D2QQH0_SPILD"/>
        <s v="D2QS47_SPILD"/>
        <s v="D2QSJ4_SPILD"/>
        <s v="D2QTN7_SPILD"/>
        <s v="D2QTS9_SPILD"/>
        <s v="D2QVQ9_SPILD"/>
        <s v="D2QX02_PIRSD"/>
        <s v="D2QX26_PIRSD"/>
        <s v="D2QXC8_PIRSD"/>
        <s v="D2QY96_PIRSD"/>
        <s v="D2QYH8_PIRSD"/>
        <s v="D2QYU0_PIRSD"/>
        <s v="D2QZX0_PIRSD"/>
        <s v="D2R0K4_PIRSD"/>
        <s v="D2R0M2_PIRSD"/>
        <s v="D2R0P6_PIRSD"/>
        <s v="D2R1Y7_PIRSD"/>
        <s v="D2R3F5_PIRSD"/>
        <s v="D2R3M6_PIRSD"/>
        <s v="D2R5B3_PIRSD"/>
        <s v="D2R674_PIRSD"/>
        <s v="D2R785_PIRSD"/>
        <s v="D2R7B2_PIRSD"/>
        <s v="D2R8Q5_PIRSD"/>
        <s v="D2R8S9_PIRSD"/>
        <s v="D2R968_PIRSD"/>
        <s v="D2TKM8_CITRI"/>
        <s v="D2TT17_CITRI"/>
        <s v="D2UCK8_XANAP"/>
        <s v="D2UDD6_XANAP"/>
        <s v="D2UDH7_XANAP"/>
        <s v="D2UDH8_XANAP"/>
        <s v="D2UZ85_NAEGR"/>
        <s v="D3B0E6_POLPA"/>
        <s v="D3DFM9_HYDTT"/>
        <s v="D3DFZ9_HYDTT"/>
        <s v="D3DIB0_HYDTT"/>
        <s v="D3DIY2_HYDTT"/>
        <s v="D3DJB1_HYDTT"/>
        <s v="D3DJG6_HYDTT"/>
        <s v="D3ECZ3_GEOS4"/>
        <s v="D3F343_CONWI"/>
        <s v="D3F5W2_CONWI"/>
        <s v="D3HMP9_LEGLN"/>
        <s v="D3HNL4_LEGLN"/>
        <s v="D3PC34_DEFDS"/>
        <s v="D3PMN3_MEIRD"/>
        <s v="D3Q120_STANL"/>
        <s v="D3RNK6_ALLVD"/>
        <s v="D3RPP6_ALLVD"/>
        <s v="D3RQC6_ALLVD"/>
        <s v="D3RQV0_ALLVD"/>
        <s v="D3RUB2_ALLVD"/>
        <s v="D3RVS6_ALLVD"/>
        <s v="D3RWV7_FERPA"/>
        <s v="D3S2G0_FERPA"/>
        <s v="D3S9N0_THISK"/>
        <s v="D3SA72_THISK"/>
        <s v="D3SBQ9_THISK"/>
        <s v="D3SBS7_THISK"/>
        <s v="D3SCE6_THISK"/>
        <s v="D3SD07_THISK"/>
        <s v="D3SEA3_THISK"/>
        <s v="D3SEA4_THISK"/>
        <s v="D3SFU7_THISK"/>
        <s v="D3SLS7_THEAH"/>
        <s v="D3SMI2_THEAH"/>
        <s v="D3SNG9_THEAH"/>
        <s v="D3SPB8_THEAH"/>
        <s v="D3UFW5_HELM1"/>
        <s v="D3UGP6_HELM1"/>
        <s v="D3UJ15_HELM1"/>
        <s v="D3ZS15_RAT"/>
        <s v="D3ZXV2_RAT"/>
        <s v="D4A5L9_RAT"/>
        <s v="D4AKI5_ARTBC"/>
        <s v="D4DRG4_NEIEG"/>
        <s v="D4GFF0_PANAM"/>
        <s v="D4GHF4_PANAM"/>
        <s v="D4GKF1_PANAM"/>
        <s v="D4H1K6_DENA2"/>
        <s v="D4H673_DENA2"/>
        <s v="D4H6R5_DENA2"/>
        <s v="D4H8U7_DENA2"/>
        <s v="D4YXI7_SPHJU"/>
        <s v="D4YYW3_SPHJU"/>
        <s v="D4Z038_SPHJU"/>
        <s v="D4Z1E6_SPHJU"/>
        <s v="D4Z550_SPHJU"/>
        <s v="D4Z7I5_SPHJU"/>
        <s v="D4ZD53_SHEVD"/>
        <s v="D4ZDD5_SHEVD"/>
        <s v="D4ZGP6_SHEVD"/>
        <s v="D4ZJ23_SHEVD"/>
        <s v="D5ATW2_RHOCB"/>
        <s v="D5AU29_RHOCB"/>
        <s v="D5BFJ0_ZUNPS"/>
        <s v="D5BK57_ZUNPS"/>
        <s v="D5BKC9_ZUNPS"/>
        <s v="D5BL16_ZUNPS"/>
        <s v="D5BPZ6_PUNMI"/>
        <s v="D5BRT8_PUNMI"/>
        <s v="D5BTY2_PUNMI"/>
        <s v="D5BXN9_NITHN"/>
        <s v="D5BZ39_NITHN"/>
        <s v="D5C0V9_NITHN"/>
        <s v="D5C1R1_NITHN"/>
        <s v="D5C293_NITHN"/>
        <s v="D5C2C7_NITHN"/>
        <s v="D5C491_NITHN"/>
        <s v="D5C492_NITHN"/>
        <s v="D5CMR4_SIDLE"/>
        <s v="D5CN26_SIDLE"/>
        <s v="D5CNV3_SIDLE"/>
        <s v="D5CNW1_SIDLE"/>
        <s v="D5CNW2_SIDLE"/>
        <s v="D5CNZ7_SIDLE"/>
        <s v="D5CQX3_SIDLE"/>
        <s v="D5CRK4_SIDLE"/>
        <s v="D5CSR5_SIDLE"/>
        <s v="D5CSV5_SIDLE"/>
        <s v="D5CT20_SIDLE"/>
        <s v="D5DBV3_BACMD"/>
        <s v="D5E6L3_METMS"/>
        <s v="D5EBP0_METMS"/>
        <s v="D5EI12_CORAD"/>
        <s v="D5EPE4_CORAD"/>
        <s v="D5GDZ9_TUBMM"/>
        <s v="D5MFJ9_9BACT"/>
        <s v="D5MFS4_9BACT"/>
        <s v="D5MG38_9BACT"/>
        <s v="D5MG43_9BACT"/>
        <s v="D5MG46_9BACT"/>
        <s v="D5QCZ6_KOMHA"/>
        <s v="D5QDH5_KOMHA"/>
        <s v="D5QE64_KOMHA"/>
        <s v="D5QEK5_KOMHA"/>
        <s v="D5QF26_KOMHA"/>
        <s v="D5QFT1_KOMHA"/>
        <s v="D5QGI6_KOMHA"/>
        <s v="D5QHQ4_KOMHA"/>
        <s v="D5SMG2_PLAL2"/>
        <s v="D5SPH4_PLAL2"/>
        <s v="D5SQU5_PLAL2"/>
        <s v="D5SR45_PLAL2"/>
        <s v="D5SRD2_PLAL2"/>
        <s v="D5SRX1_PLAL2"/>
        <s v="D5SSJ8_PLAL2"/>
        <s v="D5SU03_PLAL2"/>
        <s v="D5SU68_PLAL2"/>
        <s v="D5SVY7_PLAL2"/>
        <s v="D5SWP7_PLAL2"/>
        <s v="D5SWR4_PLAL2"/>
        <s v="D5SXI6_PLAL2"/>
        <s v="D5SXV0_PLAL2"/>
        <s v="D5SXW5_PLAL2"/>
        <s v="D5SY07_PLAL2"/>
        <s v="D5UZ60_ARCNC"/>
        <s v="D5UZD5_ARCNC"/>
        <s v="D5V0E1_ARCNC"/>
        <s v="D5V1N7_ARCNC"/>
        <s v="D5V1W8_ARCNC"/>
        <s v="D5V1W9_ARCNC"/>
        <s v="D5V7P9_ARCNC"/>
        <s v="D5V9Q4_MORCR"/>
        <s v="D5VDA2_MORCR"/>
        <s v="D5W4I7_BURSC"/>
        <s v="D5W5B5_BURSC"/>
        <s v="D5W5M2_BURSC"/>
        <s v="D5W6M4_BURSC"/>
        <s v="D5W8B1_BURSC"/>
        <s v="D5WA07_BURSC"/>
        <s v="D5WBB7_BURSC"/>
        <s v="D5WBC1_BURSC"/>
        <s v="D5WBC2_BURSC"/>
        <s v="D5WCM3_BURSC"/>
        <s v="D5WCM4_BURSC"/>
        <s v="D5WEP8_BURSC"/>
        <s v="D5WF32_BURSC"/>
        <s v="D5WF36_BURSC"/>
        <s v="D5WG61_BURSC"/>
        <s v="D5WH33_BURSC"/>
        <s v="D5WJF9_BURSC"/>
        <s v="D5WJG0_BURSC"/>
        <s v="D5WN00_BURSC"/>
        <s v="D5WSG2_KYRT2"/>
        <s v="D5WT96_KYRT2"/>
        <s v="D5WYX7_THIK1"/>
        <s v="D5WZJ1_THIK1"/>
        <s v="D5WZT6_THIK1"/>
        <s v="D5X034_THIK1"/>
        <s v="D5X051_THIK1"/>
        <s v="D5X152_THIK1"/>
        <s v="D5X371_THIK1"/>
        <s v="D5X373_THIK1"/>
        <s v="D5X3Q1_THIK1"/>
        <s v="D5X3Q2_THIK1"/>
        <s v="D5X461_THIK1"/>
        <s v="D5X488_THIK1"/>
        <s v="D5X489_THIK1"/>
        <s v="D5X5N2_THIK1"/>
        <s v="D5X5Z9_THIK1"/>
        <s v="D5X6C6_THIK1"/>
        <s v="D6WVZ4_TRICA"/>
        <s v="D6XTJ8_BACIE"/>
        <s v="D6Y994_THEBD"/>
        <s v="D6YUS5_WADCW"/>
        <s v="D6Z4S3_DESAT"/>
        <s v="D6Z5W9_DESAT"/>
        <s v="D6ZZE3_STAND"/>
        <s v="D7A1X1_STAND"/>
        <s v="D7A6E6_STAND"/>
        <s v="D7A6W1_STAND"/>
        <s v="D7A6X9_STAND"/>
        <s v="D7A7M7_STAND"/>
        <s v="D7BAM6_MEISD"/>
        <s v="D7BHF7_MEISD"/>
        <s v="D7BJA2_MEISD"/>
        <s v="D7CUL4_TRURR"/>
        <s v="D7CV53_TRURR"/>
        <s v="D7CV76_TRURR"/>
        <s v="D7CVC0_TRURR"/>
        <s v="D7DK45_METV0"/>
        <s v="D7DLJ1_METV0"/>
        <s v="D7DLT7_METV0"/>
        <s v="D7DMF2_METV0"/>
        <s v="D7DMP4_METV0"/>
        <s v="D7DMP6_METV0"/>
        <s v="D7FT78_ECTSI"/>
        <s v="D7KMK0_ARALL"/>
        <s v="D7LY03_ARALL"/>
        <s v="D7TGR0_VITVI"/>
        <s v="D8IP17_HERSS"/>
        <s v="D8IP83_HERSS"/>
        <s v="D8IP84_HERSS"/>
        <s v="D8IQ83_HERSS"/>
        <s v="D8IQ84_HERSS"/>
        <s v="D8IQS4_HERSS"/>
        <s v="D8IRB1_HERSS"/>
        <s v="D8IUL6_HERSS"/>
        <s v="D8IUW0_HERSS"/>
        <s v="D8IV67_HERSS"/>
        <s v="D8IV68_HERSS"/>
        <s v="D8IV72_HERSS"/>
        <s v="D8IWQ9_HERSS"/>
        <s v="D8IWZ4_HERSS"/>
        <s v="D8IXW6_HERSS"/>
        <s v="D8J1K0_HERSS"/>
        <s v="D8J239_HERSS"/>
        <s v="D8K1U2_DEHLB"/>
        <s v="D8MLE2_ERWBE"/>
        <s v="D8MM43_ERWBE"/>
        <s v="D8MMH6_ERWBE"/>
        <s v="D8MPH4_ERWBE"/>
        <s v="D8MSG7_ERWBE"/>
        <s v="D8MTD7_ERWBE"/>
        <s v="D8MUB1_ERWBE"/>
        <s v="D8MWW6_ERWBE"/>
        <s v="D8MX92_ERWBE"/>
        <s v="D8P7I2_9BACT"/>
        <s v="D8P897_9BACT"/>
        <s v="D8P9D6_9BACT"/>
        <s v="D8PBQ2_9BACT"/>
        <s v="D8PBQ7_9BACT"/>
        <s v="D8PBR0_9BACT"/>
        <s v="D8PJB9_9BACT"/>
        <s v="D8PJI0_9BACT"/>
        <s v="D8PJI7_9BACT"/>
        <s v="D8Q4P9_SCHCM"/>
        <s v="D8RC36_SELML"/>
        <s v="D8RFW8_SELML"/>
        <s v="D8RHT8_SELML"/>
        <s v="D8T2Y2_SELML"/>
        <s v="D9QBG6_CORP2"/>
        <s v="D9QL56_BRESC"/>
        <s v="D9QP99_BRESC"/>
        <s v="D9SDP7_GALCS"/>
        <s v="D9SHS1_GALCS"/>
        <s v="D9SHZ9_GALCS"/>
        <s v="D9SJ32_GALCS"/>
        <s v="D9SJ69_GALCS"/>
        <s v="D9SJA2_GALCS"/>
        <s v="D9SK60_GALCS"/>
        <s v="E0TE40_PARBH"/>
        <s v="E0TFD4_PARBH"/>
        <s v="E0TIB2_PARBH"/>
        <s v="E0UPD1_SULAO"/>
        <s v="E0UQR1_SULAO"/>
        <s v="E0UQW4_SULAO"/>
        <s v="E0UR13_SULAO"/>
        <s v="E0UR67_SULAO"/>
        <s v="E0UR77_SULAO"/>
        <s v="E0UR81_SULAO"/>
        <s v="E0URE5_SULAO"/>
        <s v="E0URG8_SULAO"/>
        <s v="E0URZ2_SULAO"/>
        <s v="E0US17_SULAO"/>
        <s v="E0UUV1_SULAO"/>
        <s v="E0VKR2_PEDHC"/>
        <s v="E0VWG6_PEDHC"/>
        <s v="E1BA13_BOVIN"/>
        <s v="E1FYJ0_LOALO"/>
        <s v="E1SBG3_PANVC"/>
        <s v="E1SD25_PANVC"/>
        <s v="E1SDZ7_PANVC"/>
        <s v="E1SLJ3_FERBD"/>
        <s v="E1SR04_FERBD"/>
        <s v="E1SSH6_FERBD"/>
        <s v="E1SUB4_FERBD"/>
        <s v="E1SVB2_FERBD"/>
        <s v="E1V5Q5_HALED"/>
        <s v="E1V5Z2_HALED"/>
        <s v="E1VBJ0_HALED"/>
        <s v="E1VJL2_9GAMM"/>
        <s v="E1VJL3_9GAMM"/>
        <s v="E1VL13_9GAMM"/>
        <s v="E1VMN6_9GAMM"/>
        <s v="E1VR52_9GAMM"/>
        <s v="E1WYF1_HALMS"/>
        <s v="E1X2U7_HALMS"/>
        <s v="E1X351_HALMS"/>
        <s v="E1X3N5_HALMS"/>
        <s v="E1ZA99_CHLVA"/>
        <s v="E2A6T0_CAMFO"/>
        <s v="E2AH95_CAMFO"/>
        <s v="E2BCP8_HARSA"/>
        <s v="E2SAM9_9ACTN"/>
        <s v="E3EYS8_KETVY"/>
        <s v="E3F0H4_KETVY"/>
        <s v="E3F0I7_KETVY"/>
        <s v="E3F3I6_KETVY"/>
        <s v="E3F442_KETVY"/>
        <s v="E3F5K6_KETVY"/>
        <s v="E3FRE4_STIAD"/>
        <s v="E3FRT3_STIAD"/>
        <s v="E3FZP3_STIAD"/>
        <s v="E3HEW6_ACHXA"/>
        <s v="E3HG77_ACHXA"/>
        <s v="E3HGC2_ACHXA"/>
        <s v="E3HHY2_ACHXA"/>
        <s v="E3HK80_ACHXA"/>
        <s v="E3HLW9_ACHXA"/>
        <s v="E3HMC9_ACHXA"/>
        <s v="E3HMT2_ACHXA"/>
        <s v="E3HMT3_ACHXA"/>
        <s v="E3HRT0_ACHXA"/>
        <s v="E3I033_RHOVT"/>
        <s v="E3I2K1_RHOVT"/>
        <s v="E3I401_RHOVT"/>
        <s v="E3I5A2_RHOVT"/>
        <s v="E3I6Z3_RHOVT"/>
        <s v="E3JW29_PUCGT"/>
        <s v="E3LNM6_CAERE"/>
        <s v="E3M649_CAERE"/>
        <s v="E3NHE1_CAERE"/>
        <s v="E3NU84_CAERE"/>
        <s v="E3QRE6_COLGM"/>
        <s v="E3RCS8_PYRTT"/>
        <s v="E4N9X7_KITSK"/>
        <s v="E4RQ98_LEAB4"/>
        <s v="E4RTL7_LEAB4"/>
        <s v="E4RU47_LEAB4"/>
        <s v="E4RUZ8_LEAB4"/>
        <s v="E4T0K0_PALPW"/>
        <s v="E4TI86_CALNY"/>
        <s v="E4TLS2_MARTH"/>
        <s v="E4TQF5_MARTH"/>
        <s v="E4TQG0_MARTH"/>
        <s v="E4TR04_MARTH"/>
        <s v="E4TR42_MARTH"/>
        <s v="E4TWL5_SULKY"/>
        <s v="E4TWM3_SULKY"/>
        <s v="E4TXN6_SULKY"/>
        <s v="E4TXX4_SULKY"/>
        <s v="E4TYY8_SULKY"/>
        <s v="E4TZM4_SULKY"/>
        <s v="E4U154_SULKY"/>
        <s v="E4U321_SULKY"/>
        <s v="E4U365_SULKY"/>
        <s v="E4U3A8_SULKY"/>
        <s v="E4U3I1_SULKY"/>
        <s v="E4U5B5_OCEP5"/>
        <s v="E4U678_OCEP5"/>
        <s v="E4U6S2_OCEP5"/>
        <s v="E4UQT8_ARTGP"/>
        <s v="E4XB08_OIKDI"/>
        <s v="E4XB18_OIKDI"/>
        <s v="E4XVD4_OIKDI"/>
        <s v="E4ZP77_LEPMJ"/>
        <s v="E5AL16_BURRH"/>
        <s v="E5AL17_BURRH"/>
        <s v="E5AMP1_BURRH"/>
        <s v="E5APQ7_BURRH"/>
        <s v="E5AT73_BURRH"/>
        <s v="E5S446_TRISP"/>
        <s v="E5UK69_NEIMU"/>
        <s v="E5UM31_NEIMU"/>
        <s v="E6SMI6_THEM7"/>
        <s v="E6TUK7_BACCJ"/>
        <s v="E6W7H2_PANSA"/>
        <s v="E6W987_PANSA"/>
        <s v="E6WHT9_PANSA"/>
        <s v="E6WIR8_PANSA"/>
        <s v="E6WJ01_PANSA"/>
        <s v="E6WJ81_PANSA"/>
        <s v="E6WJK2_PANSA"/>
        <s v="E6WJR9_PANSA"/>
        <s v="E6WJZ0_PANSA"/>
        <s v="E6WKS0_PANSA"/>
        <s v="E6WKS3_PANSA"/>
        <s v="E6WLX6_PANSA"/>
        <s v="E6WLY8_PANSA"/>
        <s v="E6WMD3_PANSA"/>
        <s v="E6WN86_PANSA"/>
        <s v="E6WNH3_PANSA"/>
        <s v="E6WRQ8_PSEUU"/>
        <s v="E6WSK6_PSEUU"/>
        <s v="E6WSK7_PSEUU"/>
        <s v="E6WWN2_PSEUU"/>
        <s v="E6WZX4_NITSE"/>
        <s v="E6X006_NITSE"/>
        <s v="E6X0F4_NITSE"/>
        <s v="E6X0G1_NITSE"/>
        <s v="E6X0P5_NITSE"/>
        <s v="E6X0Q0_NITSE"/>
        <s v="E6X234_NITSE"/>
        <s v="E6X237_NITSE"/>
        <s v="E6X4M9_CELAD"/>
        <s v="E6X4T5_CELAD"/>
        <s v="E6X778_CELAD"/>
        <s v="E7A0T8_SPORE"/>
        <s v="E7A8Z2_HELFC"/>
        <s v="E7ACQ0_HELFC"/>
        <s v="E7ACQ8_HELFC"/>
        <s v="E7KBK3_YEASA"/>
        <s v="E7KEF5_YEASA"/>
        <s v="E7KMG4_YEASL"/>
        <s v="E7KQI4_YEASL"/>
        <s v="E7LTL7_YEASV"/>
        <s v="E7LWC3_YEASV"/>
        <s v="E7NJE2_YEASO"/>
        <s v="E7Q351_YEASB"/>
        <s v="E7Q5N3_YEASB"/>
        <s v="E7QGS4_YEASZ"/>
        <s v="E8N120_ANATU"/>
        <s v="E8N154_ANATU"/>
        <s v="E8N7K7_MICTS"/>
        <s v="E8QX55_ISOPI"/>
        <s v="E8QX92_ISOPI"/>
        <s v="E8QYL7_ISOPI"/>
        <s v="E8QYQ1_ISOPI"/>
        <s v="E8QZV7_ISOPI"/>
        <s v="E8R0K3_ISOPI"/>
        <s v="E8R1R3_ISOPI"/>
        <s v="E8R1S4_ISOPI"/>
        <s v="E8R2H1_ISOPI"/>
        <s v="E8R2J2_ISOPI"/>
        <s v="E8R2N0_ISOPI"/>
        <s v="E8R2Z7_ISOPI"/>
        <s v="E8R357_ISOPI"/>
        <s v="E8R649_ISOPI"/>
        <s v="E8R6F2_ISOPI"/>
        <s v="E8RHN2_DESPD"/>
        <s v="E8RJU1_DESPD"/>
        <s v="E8RKG2_ASTEC"/>
        <s v="E8RQ76_ASTEC"/>
        <s v="E8RSG1_ASTEC"/>
        <s v="E8RTU6_ASTEC"/>
        <s v="E8T2M5_THEA1"/>
        <s v="E8TC01_MESCW"/>
        <s v="E8TEA6_MESCW"/>
        <s v="E8TEF4_MESCW"/>
        <s v="E8TEF9_MESCW"/>
        <s v="E8TI09_MESCW"/>
        <s v="E8TJB2_MESCW"/>
        <s v="E8TMT4_MESCW"/>
        <s v="E8TNL7_MESCW"/>
        <s v="E8TPF5_MESCW"/>
        <s v="E8TPG0_MESCW"/>
        <s v="E8TPP9_MESCW"/>
        <s v="E8U444_DEIML"/>
        <s v="E8U6C9_DEIML"/>
        <s v="E8UEB9_TAYEM"/>
        <s v="E8UEM6_TAYEM"/>
        <s v="E8UEZ2_TAYEM"/>
        <s v="E8UF44_TAYEM"/>
        <s v="E8UYF3_TERSS"/>
        <s v="E8UZY4_TERSS"/>
        <s v="E8UZY8_TERSS"/>
        <s v="E8V262_TERSS"/>
        <s v="E8V2B9_TERSS"/>
        <s v="E8V450_TERSS"/>
        <s v="E8V454_TERSS"/>
        <s v="E8X2I4_GRATM"/>
        <s v="E9E0Y7_METAQ"/>
        <s v="E9ERQ6_METRA"/>
        <s v="E9HT06_DAPPU"/>
        <s v="E9T6G3_RHOHA"/>
        <s v="F0JJZ3_DESDE"/>
        <s v="F0LQY0_VIBFN"/>
        <s v="F0LUK1_VIBFN"/>
        <s v="F0LUN7_VIBFN"/>
        <s v="F0M0G5_VIBFN"/>
        <s v="F0NYG5_WEEVC"/>
        <s v="F0P075_WEEVC"/>
        <s v="F0RCI2_CELLC"/>
        <s v="F0RET1_CELLC"/>
        <s v="F0RLH8_DEIPM"/>
        <s v="F0RMV1_DEIPM"/>
        <s v="F0S4L8_PSESL"/>
        <s v="F0S503_PSESL"/>
        <s v="F0S5V3_PSESL"/>
        <s v="F0S656_PSESL"/>
        <s v="F0S747_PSESL"/>
        <s v="F0SB92_PSESL"/>
        <s v="F0SDM2_PSESL"/>
        <s v="F0SG91_RUBBR"/>
        <s v="F0SH54_RUBBR"/>
        <s v="F0SJJ2_RUBBR"/>
        <s v="F0SJM4_RUBBR"/>
        <s v="F0SJT6_RUBBR"/>
        <s v="F0SK79_RUBBR"/>
        <s v="F0SLS5_RUBBR"/>
        <s v="F0SMH4_RUBBR"/>
        <s v="F0SMM5_RUBBR"/>
        <s v="F0SMN8_RUBBR"/>
        <s v="F0SNF6_RUBBR"/>
        <s v="F0SPD6_RUBBR"/>
        <s v="F0SQH1_RUBBR"/>
        <s v="F0SQU7_RUBBR"/>
        <s v="F0SRB3_RUBBR"/>
        <s v="F0SRB6_RUBBR"/>
        <s v="F0SRE3_RUBBR"/>
        <s v="F0SRY6_RUBBR"/>
        <s v="F0SSK8_RUBBR"/>
        <s v="F0STM8_RUBBR"/>
        <s v="F0UUJ5_AJEC8"/>
        <s v="F0VHN6_NEOCL"/>
        <s v="F0VPL5_NEOCL"/>
        <s v="F0XU11_GROCL"/>
        <s v="F0Y1I7_AURAN"/>
        <s v="F0YD26_AURAN"/>
        <s v="F0YKD7_AURAN"/>
        <s v="F0ZXY4_DICPU"/>
        <s v="F1LBJ8_ASCSU"/>
        <s v="F1LGX4_ASCSU"/>
        <s v="F1RHI4_PIG"/>
        <s v="F2F736_SOLSS"/>
        <s v="F2G1R5_ALTMD"/>
        <s v="F2G2D5_ALTMD"/>
        <s v="F2I3X0_PELSM"/>
        <s v="F2I9H7_FLUTR"/>
        <s v="F2IHI4_FLUTR"/>
        <s v="F2IHM2_FLUTR"/>
        <s v="F2IIP3_FLUTR"/>
        <s v="F2IV65_POLGS"/>
        <s v="F2IVJ1_POLGS"/>
        <s v="F2IZQ3_POLGS"/>
        <s v="F2J060_POLGS"/>
        <s v="F2J066_POLGS"/>
        <s v="F2J1B3_POLGS"/>
        <s v="F2J4S0_POLGS"/>
        <s v="F2J566_POLGS"/>
        <s v="F2JU50_MARM1"/>
        <s v="F2JXZ5_MARM1"/>
        <s v="F2KSJ8_ARCVS"/>
        <s v="F2LAJ0_BURGS"/>
        <s v="F2LAJ1_BURGS"/>
        <s v="F2LD89_BURGS"/>
        <s v="F2LEZ1_BURGS"/>
        <s v="F2LEZ2_BURGS"/>
        <s v="F2LFU1_BURGS"/>
        <s v="F2LGB3_BURGS"/>
        <s v="F2LHK4_BURGS"/>
        <s v="F2LHV2_BURGS"/>
        <s v="F2LKC7_BURGS"/>
        <s v="F2LKN9_BURGS"/>
        <s v="F2LML0_BURGS"/>
        <s v="F2LML3_BURGS"/>
        <s v="F2NGG8_DESAR"/>
        <s v="F2NK57_MARHT"/>
        <s v="F2NMV1_MARHT"/>
        <s v="F2NN01_MARHT"/>
        <s v="F2NQZ0_MARHT"/>
        <s v="F2NR02_MARHT"/>
        <s v="F2PLN7_TRIEC"/>
        <s v="F2RIB1_STRVP"/>
        <s v="F2SKJ3_TRIRC"/>
        <s v="F2UBT8_SALR5"/>
        <s v="F3YW35_DESAF"/>
        <s v="F4AVS9_DOKS4"/>
        <s v="F4AYH6_DOKS4"/>
        <s v="F4C2U9_SPHS2"/>
        <s v="F4C3D2_SPHS2"/>
        <s v="F4C6K4_SPHS2"/>
        <s v="F4C6Y7_SPHS2"/>
        <s v="F4C7H8_SPHS2"/>
        <s v="F4CCB4_SPHS2"/>
        <s v="F4CL27_PSEUX"/>
        <s v="F4GNY5_PUSST"/>
        <s v="F4GNY6_PUSST"/>
        <s v="F4GQY4_PUSST"/>
        <s v="F4GRA9_PUSST"/>
        <s v="F4GRB0_PUSST"/>
        <s v="F4GRB1_PUSST"/>
        <s v="F4GSH9_PUSST"/>
        <s v="F4GX09_PUSST"/>
        <s v="F4HCV4_GALAU"/>
        <s v="F4KRS4_HALH1"/>
        <s v="F4KSB2_HALH1"/>
        <s v="F4KSP7_HALH1"/>
        <s v="F4KT16_HALH1"/>
        <s v="F4KU62_HALH1"/>
        <s v="F4KY33_HALH1"/>
        <s v="F4KZ12_HALH1"/>
        <s v="F4L0C3_HALH1"/>
        <s v="F4L0V1_HALH1"/>
        <s v="F4L110_HALH1"/>
        <s v="F4L3L0_HALH1"/>
        <s v="F4L4E1_HALH1"/>
        <s v="F4L7J3_HALH1"/>
        <s v="F4P822_BATDJ"/>
        <s v="F4PHG4_DICFS"/>
        <s v="F4RLJ9_MELLP"/>
        <s v="F4WTA4_ACREC"/>
        <s v="F5LCI3_9BACL"/>
        <s v="F5XRY7_MICPN"/>
        <s v="F5XWU3_RAMTT"/>
        <s v="F5XWU4_RAMTT"/>
        <s v="F5XY76_RAMTT"/>
        <s v="F5XZF7_RAMTT"/>
        <s v="F5Y129_RAMTT"/>
        <s v="F5Y3J5_RAMTT"/>
        <s v="F5Y533_RAMTT"/>
        <s v="F5Y534_RAMTT"/>
        <s v="F5Y5K8_RAMTT"/>
        <s v="F5Z7X5_ALTSS"/>
        <s v="F5Z8I8_ALTSS"/>
        <s v="F5Z8J3_ALTSS"/>
        <s v="F5Z974_ALTSS"/>
        <s v="F6A9K6_PSEF1"/>
        <s v="F6AF52_PSEF1"/>
        <s v="F6AIF2_PSEF1"/>
        <s v="F6AJJ9_PSEF1"/>
        <s v="F6DRN1_DESRL"/>
        <s v="F6FWJ6_ISOV2"/>
        <s v="F6GDH2_LACS5"/>
        <s v="F6GEL6_LACS5"/>
        <s v="F6GGJ1_LACS5"/>
        <s v="F6GIR8_LACS5"/>
        <s v="F6IE75_9SPHN"/>
        <s v="F6IEK6_9SPHN"/>
        <s v="F6IF32_9SPHN"/>
        <s v="F6IH87_9SPHN"/>
        <s v="F6IHB0_9SPHN"/>
        <s v="F6IMK7_9SPHN"/>
        <s v="F6QYC6_CALJA"/>
        <s v="F6STW5_MONDO"/>
        <s v="F6TS21_CALJA"/>
        <s v="F6U5C3_CIOIN"/>
        <s v="F6V193_HORSE"/>
        <s v="F6ZST7_MACMU"/>
        <s v="F7AI40_CALJA"/>
        <s v="F7BMG9_MACMU"/>
        <s v="F7BU07_MACMU"/>
        <s v="F7D4V9_HORSE"/>
        <s v="F7EJM9_ORNAN"/>
        <s v="F7F6A0_MACMU"/>
        <s v="F7FKZ6_MACMU"/>
        <s v="F7G769_MACMU"/>
        <s v="F7GRC6_MACMU"/>
        <s v="F7GTP8_MACMU"/>
        <s v="F7H7U7_CALJA"/>
        <s v="F7QHL3_9BRAD"/>
        <s v="F7QIS0_9BRAD"/>
        <s v="F7QK21_9BRAD"/>
        <s v="F7QKI2_9BRAD"/>
        <s v="F7QKM8_9BRAD"/>
        <s v="F7QQF7_9BRAD"/>
        <s v="F7VPR0_SORMK"/>
        <s v="F7XNK4_METZD"/>
        <s v="F7XWD1_MIDMI"/>
        <s v="F7YID7_VIBA7"/>
        <s v="F7YMQ2_VIBA7"/>
        <s v="F8BSH0_OLICO"/>
        <s v="F8BUW5_OLICO"/>
        <s v="F8BXU7_OLICO"/>
        <s v="F8DZS0_CORRG"/>
        <s v="F8EAW0_RUNSL"/>
        <s v="F8EB67_RUNSL"/>
        <s v="F8EBZ9_RUNSL"/>
        <s v="F8EC83_RUNSL"/>
        <s v="F8ED92_RUNSL"/>
        <s v="F8EE32_RUNSL"/>
        <s v="F8EE92_RUNSL"/>
        <s v="F8EFR6_RUNSL"/>
        <s v="F8EGG5_RUNSL"/>
        <s v="F8EGP0_RUNSL"/>
        <s v="F8EGP2_RUNSL"/>
        <s v="F8EH42_RUNSL"/>
        <s v="F8EIN8_RUNSL"/>
        <s v="F8EIU2_RUNSL"/>
        <s v="F8EJP6_RUNSL"/>
        <s v="F8ELE1_RUNSL"/>
        <s v="F8EME2_RUNSL"/>
        <s v="F8EMK5_RUNSL"/>
        <s v="F8ENR6_RUNSL"/>
        <s v="F8EQP8_RUNSL"/>
        <s v="F8ERF2_RUNSL"/>
        <s v="F8ERI6_RUNSL"/>
        <s v="F8ERK5_RUNSL"/>
        <s v="F8GDC5_NITSI"/>
        <s v="F8GDK1_NITSI"/>
        <s v="F8GIL7_NITSI"/>
        <s v="F8GJV4_NITSI"/>
        <s v="F8GKB3_NITSI"/>
        <s v="F8GKB4_NITSI"/>
        <s v="F8GKT6_NITSI"/>
        <s v="F8GKX7_NITSI"/>
        <s v="F8I2L5_SULAT"/>
        <s v="F8IAK1_SULAT"/>
        <s v="F8J564_HYPSM"/>
        <s v="F8J5L7_HYPSM"/>
        <s v="F8J6G5_HYPSM"/>
        <s v="F8J6P7_HYPSM"/>
        <s v="F8J717_HYPSM"/>
        <s v="F8J8U8_HYPSM"/>
        <s v="F8J9K8_HYPSM"/>
        <s v="F8JBH5_HYPSM"/>
        <s v="F8JE67_HYPSM"/>
        <s v="F8JGG4_HYPSM"/>
        <s v="F8JGY4_HYPSM"/>
        <s v="F8JGY8_HYPSM"/>
        <s v="F8JH86_HYPSM"/>
        <s v="F8JHD5_HYPSM"/>
        <s v="F8JHS3_HYPSM"/>
        <s v="F8K0X7_STREN"/>
        <s v="F8KRX8_HELBC"/>
        <s v="F8KS16_HELBC"/>
        <s v="F8KV95_PARAV"/>
        <s v="F8PRQ0_SERL3"/>
        <s v="F8QH61_SERL3"/>
        <s v="F9F999_FUSOF"/>
        <s v="F9FJ98_FUSOF"/>
        <s v="F9T5L8_9VIBR"/>
        <s v="F9T6Y3_9VIBR"/>
        <s v="F9T7J1_9VIBR"/>
        <s v="F9T8W8_9VIBR"/>
        <s v="F9XAS7_ZYMTI"/>
        <s v="F9YQG7_CAPCC"/>
        <s v="F9YT92_CAPCC"/>
        <s v="F9ZQY6_ACICS"/>
        <s v="F9ZVF7_METMM"/>
        <s v="F9ZWQ4_METMM"/>
        <s v="F9ZYQ4_METMM"/>
        <s v="F9ZZ77_METMM"/>
        <s v="G0A0U0_METMM"/>
        <s v="G0A188_METMM"/>
        <s v="G0A2X4_METMM"/>
        <s v="G0A6E1_METMM"/>
        <s v="G0A7B2_METMM"/>
        <s v="G0A8M5_COLFT"/>
        <s v="G0A994_COLFT"/>
        <s v="G0A9K2_COLFT"/>
        <s v="G0AD57_COLFT"/>
        <s v="G0AD58_COLFT"/>
        <s v="G0AFT2_COLFT"/>
        <s v="G0AG91_COLFT"/>
        <s v="G0AGE4_COLFT"/>
        <s v="G0AIE8_COLFT"/>
        <s v="G0EFE8_PYRF1"/>
        <s v="G0G3G1_AMYMS"/>
        <s v="G0IVZ6_CYCMS"/>
        <s v="G0IWR1_CYCMS"/>
        <s v="G0IY99_CYCMS"/>
        <s v="G0IYS7_CYCMS"/>
        <s v="G0IYT4_CYCMS"/>
        <s v="G0IZJ6_CYCMS"/>
        <s v="G0J0K9_CYCMS"/>
        <s v="G0J0N8_CYCMS"/>
        <s v="G0J113_CYCMS"/>
        <s v="G0J1H8_CYCMS"/>
        <s v="G0J2Y7_CYCMS"/>
        <s v="G0J324_CYCMS"/>
        <s v="G0J325_CYCMS"/>
        <s v="G0J459_CYCMS"/>
        <s v="G0J529_CYCMS"/>
        <s v="G0J5F7_CYCMS"/>
        <s v="G0J6N4_CYCMS"/>
        <s v="G0J7K4_CYCMS"/>
        <s v="G0J7Q9_CYCMS"/>
        <s v="G0J7V6_CYCMS"/>
        <s v="G0KZW0_ZOBGA"/>
        <s v="G0L011_ZOBGA"/>
        <s v="G0L3W1_ZOBGA"/>
        <s v="G0L5N8_ZOBGA"/>
        <s v="G0L815_ZOBGA"/>
        <s v="G0L8Q1_ZOBGA"/>
        <s v="G0L8U8_ZOBGA"/>
        <s v="G0L941_ZOBGA"/>
        <s v="G0L9J1_ZOBGA"/>
        <s v="G0LBY7_ZOBGA"/>
        <s v="G0LC91_ZOBGA"/>
        <s v="G0P548_CAEBE"/>
        <s v="G0PK93_CAEBE"/>
        <s v="G0PP39_CAEBE"/>
        <s v="G0QJP0_ICHMG"/>
        <s v="G0RSE1_HYPJQ"/>
        <s v="G0RZG2_CHATD"/>
        <s v="G0V8Q9_NAUCC"/>
        <s v="G0VHJ4_NAUCC"/>
        <s v="G0W5U7_NAUDC"/>
        <s v="G0WDE6_NAUDC"/>
        <s v="G1K372_MACMU"/>
        <s v="G1K3D3_XENTR"/>
        <s v="G1KN67_ANOCA"/>
        <s v="G1Q569_MYOLU"/>
        <s v="G1Q5I9_MYOLU"/>
        <s v="G1QAB6_MYOLU"/>
        <s v="G1RY04_NOMLE"/>
        <s v="G1S9F3_NOMLE"/>
        <s v="G1T288_RABIT"/>
        <s v="G1TFS7_RABIT"/>
        <s v="G1TKY2_RABIT"/>
        <s v="G1TRH4_RABIT"/>
        <s v="G1TTC7_RABIT"/>
        <s v="G1TUQ7_RABIT"/>
        <s v="G1TVV5_RABIT"/>
        <s v="G1TY21_RABIT"/>
        <s v="G1U0B4_RABIT"/>
        <s v="G1UPQ0_9DELT"/>
        <s v="G1USW0_9DELT"/>
        <s v="G1XFP3_ARTOA"/>
        <s v="G2DIB2_9NEIS"/>
        <s v="G2DLK8_9NEIS"/>
        <s v="G2DNF6_9NEIS"/>
        <s v="G2DNF7_9NEIS"/>
        <s v="G2IJC5_9SPHN"/>
        <s v="G2IKH3_9SPHN"/>
        <s v="G2INU1_9SPHN"/>
        <s v="G2INU2_9SPHN"/>
        <s v="G2IUM4_PSEUL"/>
        <s v="G2IWK1_PSEUL"/>
        <s v="G2IZ88_PSEUL"/>
        <s v="G2J0T1_PSEUL"/>
        <s v="G2J0Y1_PSEUL"/>
        <s v="G2J1Q9_PSEUL"/>
        <s v="G2J255_PSEUL"/>
        <s v="G2KP23_MICAA"/>
        <s v="G2NDT3_STREK"/>
        <s v="G2PJ26_MURRD"/>
        <s v="G2PJT5_MURRD"/>
        <s v="G2PJU6_MURRD"/>
        <s v="G2PN29_MURRD"/>
        <s v="G2PN60_MURRD"/>
        <s v="G2PQR5_MURRD"/>
        <s v="G2QPZ1_THIHA"/>
        <s v="G2RHV1_THITE"/>
        <s v="G2TLC5_BACCO"/>
        <s v="G2WSY7_VERDV"/>
        <s v="G2XUT5_BOTF4"/>
        <s v="G2Z2L9_FLABF"/>
        <s v="G2Z3X2_FLABF"/>
        <s v="G2Z4J0_FLABF"/>
        <s v="G3AM39_SPAPN"/>
        <s v="G3AXT3_CANTC"/>
        <s v="G3GV69_CRIGR"/>
        <s v="G3H2K2_CRIGR"/>
        <s v="G3I3P7_CRIGR"/>
        <s v="G3J9W0_CORMM"/>
        <s v="G3NVI2_GASAC"/>
        <s v="G3PCY9_GASAC"/>
        <s v="G3RLK9_GORGO"/>
        <s v="G3RQE7_GORGO"/>
        <s v="G3S453_GORGO"/>
        <s v="G3S8N2_GORGO"/>
        <s v="G3SAG0_GORGO"/>
        <s v="G3SDM2_GORGO"/>
        <s v="G3SZ22_LOXAF"/>
        <s v="G3UCG1_LOXAF"/>
        <s v="G3UWG1_MOUSE"/>
        <s v="G3VSB9_SARHA"/>
        <s v="G3XCY7_PSEAE"/>
        <s v="G3Y1R3_ASPNA"/>
        <s v="G4ML44_MAGO7"/>
        <s v="G4QE92_GLANF"/>
        <s v="G4QEE5_GLANF"/>
        <s v="G4QF83_GLANF"/>
        <s v="G4RDU8_PELHB"/>
        <s v="G4ST10_META2"/>
        <s v="G4STY8_META2"/>
        <s v="G4SU35_META2"/>
        <s v="G4SUJ4_META2"/>
        <s v="G4SUM3_META2"/>
        <s v="G4SW69_META2"/>
        <s v="G4SY49_META2"/>
        <s v="G4T1S6_META2"/>
        <s v="G4T4G6_META2"/>
        <s v="G4T6I1_PIRID"/>
        <s v="G4USF0_NEUT9"/>
        <s v="G4XXN9_PAPAN"/>
        <s v="G4XXS4_OTOGA"/>
        <s v="G4ZSR3_PHYSP"/>
        <s v="G5ALW3_HETGA"/>
        <s v="G5AQB1_HETGA"/>
        <s v="G5AWV4_HETGA"/>
        <s v="G5AY59_HETGA"/>
        <s v="G5BAQ8_HETGA"/>
        <s v="G5BF51_HETGA"/>
        <s v="G5BHF1_HETGA"/>
        <s v="G5BUL4_HETGA"/>
        <s v="G5BX00_HETGA"/>
        <s v="G5BYF1_HETGA"/>
        <s v="G5C8T5_HETGA"/>
        <s v="G6CNV3_DANPL"/>
        <s v="G7DXB1_MIXOS"/>
        <s v="G7DXB2_MIXOS"/>
        <s v="G7K7W9_MEDTR"/>
        <s v="G7NTT4_MACFA"/>
        <s v="G7NVN4_MACFA"/>
        <s v="G7P0Q2_MACFA"/>
        <s v="G7PSH9_MACFA"/>
        <s v="G7PWW0_MACFA"/>
        <s v="G7Q0S2_MACFA"/>
        <s v="G7UP31_PSEUP"/>
        <s v="G7UP32_PSEUP"/>
        <s v="G7URM6_PSEUP"/>
        <s v="G7UWJ6_PSEUP"/>
        <s v="G7WFA3_DESOD"/>
        <s v="G7X6A3_ASPKW"/>
        <s v="G7Y2H8_CLOSI"/>
        <s v="G7Z3B6_AZOL4"/>
        <s v="G7Z3L9_AZOL4"/>
        <s v="G7Z6U7_AZOL4"/>
        <s v="G7Z8D8_AZOL4"/>
        <s v="G7ZAU8_AZOL4"/>
        <s v="G7ZAV5_AZOL4"/>
        <s v="G7ZAV6_AZOL4"/>
        <s v="G7ZBW8_AZOL4"/>
        <s v="G7ZCS5_AZOL4"/>
        <s v="G7ZDJ1_AZOL4"/>
        <s v="G7ZE80_AZOL4"/>
        <s v="G8AFX8_AZOBR"/>
        <s v="G8AGH1_AZOBR"/>
        <s v="G8AH53_AZOBR"/>
        <s v="G8AIP1_AZOBR"/>
        <s v="G8AJB0_AZOBR"/>
        <s v="G8AJB4_AZOBR"/>
        <s v="G8ANM3_AZOBR"/>
        <s v="G8AQD1_AZOBR"/>
        <s v="G8AW69_AZOBR"/>
        <s v="G8AXZ9_AZOBR"/>
        <s v="G8AYR3_AZOBR"/>
        <s v="G8AZH5_AZOBR"/>
        <s v="G8BJY2_CANPC"/>
        <s v="G8BUM8_TETPH"/>
        <s v="G8JQQ6_ERECY"/>
        <s v="G8LR10_9FLAO"/>
        <s v="G8M3V3_9BURK"/>
        <s v="G8M4G9_9BURK"/>
        <s v="G8M4H0_9BURK"/>
        <s v="G8M4K5_9BURK"/>
        <s v="G8M5K7_9BURK"/>
        <s v="G8M6P2_9BURK"/>
        <s v="G8M8T7_9BURK"/>
        <s v="G8MA39_9BURK"/>
        <s v="G8MC03_9BURK"/>
        <s v="G8MEY0_9BURK"/>
        <s v="G8MEY1_9BURK"/>
        <s v="G8MF84_9BURK"/>
        <s v="G8MI04_9BURK"/>
        <s v="G8MJM6_9BURK"/>
        <s v="G8MK99_9BURK"/>
        <s v="G8MKF1_9BURK"/>
        <s v="G8MKF2_9BURK"/>
        <s v="G8MKF7_9BURK"/>
        <s v="G8MKT1_9BURK"/>
        <s v="G8MKT5_9BURK"/>
        <s v="G8MNC5_9BURK"/>
        <s v="G8NPV0_GRAMM"/>
        <s v="G8NPV4_GRAMM"/>
        <s v="G8NZY2_GRAMM"/>
        <s v="G8PGP3_PSEUV"/>
        <s v="G8PGX9_PSEUV"/>
        <s v="G8PI78_PSEUV"/>
        <s v="G8PLZ7_PSEUV"/>
        <s v="G8PPV3_PSEUV"/>
        <s v="G8PPV4_PSEUV"/>
        <s v="G8PPW0_PSEUV"/>
        <s v="G8PQT3_PSEUV"/>
        <s v="G8PUR4_PSEUV"/>
        <s v="G8PWL9_PSEFL"/>
        <s v="G8PWM4_PSEFL"/>
        <s v="G8PX55_PSEFL"/>
        <s v="G8Q138_PSEFL"/>
        <s v="G8Q9P7_PSEFL"/>
        <s v="G8QBX6_PSEFL"/>
        <s v="G8QGG2_AZOSU"/>
        <s v="G8QI40_AZOSU"/>
        <s v="G8QIU3_AZOSU"/>
        <s v="G8QIW5_AZOSU"/>
        <s v="G8QJ31_AZOSU"/>
        <s v="G8QJ39_AZOSU"/>
        <s v="G8QJ40_AZOSU"/>
        <s v="G8QJV9_AZOSU"/>
        <s v="G8QJW0_AZOSU"/>
        <s v="G8QJW9_AZOSU"/>
        <s v="G8QKW3_AZOSU"/>
        <s v="G8QMC6_AZOSU"/>
        <s v="G8QN89_AZOSU"/>
        <s v="G8QNU0_AZOSU"/>
        <s v="G8QP56_AZOSU"/>
        <s v="G8QPU2_AZOSU"/>
        <s v="G8QZH8_OWEHD"/>
        <s v="G8QZQ8_OWEHD"/>
        <s v="G8QZS9_OWEHD"/>
        <s v="G8R0M9_OWEHD"/>
        <s v="G8R107_OWEHD"/>
        <s v="G8R2B9_OWEHD"/>
        <s v="G8R6F0_OWEHD"/>
        <s v="G8T746_NIAKG"/>
        <s v="G8TBA1_NIAKG"/>
        <s v="G8TDS4_NIAKG"/>
        <s v="G8TF72_NIAKG"/>
        <s v="G8TGB0_NIAKG"/>
        <s v="G8TI16_NIAKG"/>
        <s v="G8TP73_NIAKG"/>
        <s v="G8TPG0_NIAKG"/>
        <s v="G8X686_FLACA"/>
        <s v="G8X6J6_FLACA"/>
        <s v="G8X9Y8_FLACA"/>
        <s v="G8X9Z8_FLACA"/>
        <s v="G8XAL5_FLACA"/>
        <s v="G8XAR9_FLACA"/>
        <s v="G8YI90_PICSO"/>
        <s v="G8ZRK4_TORDC"/>
        <s v="G9MGI8_HYPVG"/>
        <s v="G9NWW5_HYPAI"/>
        <s v="G9YYV9_9ENTR"/>
        <s v="H0EMG3_GLAL7"/>
        <s v="H0PS42_9RHOO"/>
        <s v="H0PS53_9RHOO"/>
        <s v="H0PS89_9RHOO"/>
        <s v="H0PT51_9RHOO"/>
        <s v="H0PT98_9RHOO"/>
        <s v="H0PTM9_9RHOO"/>
        <s v="H0PUP4_9RHOO"/>
        <s v="H0PXY3_9RHOO"/>
        <s v="H0PZ75_9RHOO"/>
        <s v="H0Q053_9RHOO"/>
        <s v="H0Q0N3_9RHOO"/>
        <s v="H0Q1H3_9RHOO"/>
        <s v="H0Q1T1_9RHOO"/>
        <s v="H0Q4A2_9RHOO"/>
        <s v="H0Q5K0_9RHOO"/>
        <s v="H0XJE1_OTOGA"/>
        <s v="H0XJN6_OTOGA"/>
        <s v="H0XJR3_OTOGA"/>
        <s v="H0XKQ8_OTOGA"/>
        <s v="H0XN39_OTOGA"/>
        <s v="H0XUY8_OTOGA"/>
        <s v="H0XWQ9_OTOGA"/>
        <s v="H0YXC4_TAEGU"/>
        <s v="H1FRT3_SULGG"/>
        <s v="H1FSK7_SULGG"/>
        <s v="H1FYN2_SULGG"/>
        <s v="H1NJ24_9SPHI"/>
        <s v="H1W4E8_COLHI"/>
        <s v="H1XPM9_9BACT"/>
        <s v="H1Y2I2_9SPHI"/>
        <s v="H1Y592_9SPHI"/>
        <s v="H1YAL7_9SPHI"/>
        <s v="H1YH65_9SPHI"/>
        <s v="H1Z5U5_MYROD"/>
        <s v="H1Z8J1_MYROD"/>
        <s v="H1ZA46_MYROD"/>
        <s v="H1ZBP1_MYROD"/>
        <s v="H1ZBR0_MYROD"/>
        <s v="H1ZDL6_MYROD"/>
        <s v="H1ZF70_MYROD"/>
        <s v="H2AV05_KAZAF"/>
        <s v="H2FZE5_OCESG"/>
        <s v="H2FZY1_OCESG"/>
        <s v="H2FZY2_OCESG"/>
        <s v="H2G0K7_OCESG"/>
        <s v="H2G111_OCESG"/>
        <s v="H2G1W8_OCESG"/>
        <s v="H2IP74_RAHAC"/>
        <s v="H2IPV5_RAHAC"/>
        <s v="H2IXP3_RAHAC"/>
        <s v="H2IZ72_RAHAC"/>
        <s v="H2J1D3_RAHAC"/>
        <s v="H2JWZ9_STRHJ"/>
        <s v="H2MT95_ORYLA"/>
        <s v="H2MWH8_ORYLA"/>
        <s v="H2NDT4_PONAB"/>
        <s v="H2P766_PONAB"/>
        <s v="H2PIR5_PONAB"/>
        <s v="H2RXW2_TAKRU"/>
        <s v="H2VMB2_CAEJA"/>
        <s v="H2WIC6_CAEJA"/>
        <s v="H2XTZ1_CIOIN"/>
        <s v="H2ZP18_CIOSA"/>
        <s v="H2ZP20_CIOSA"/>
        <s v="H2ZV60_LATCH"/>
        <s v="H2ZV61_LATCH"/>
        <s v="H3A836_LATCH"/>
        <s v="H3BZT2_TETNG"/>
        <s v="H3FYW3_PRIPA"/>
        <s v="H3G581_PHYRM"/>
        <s v="H5WHL9_9BURK"/>
        <s v="H5WHN7_9BURK"/>
        <s v="H5WJ09_9BURK"/>
        <s v="H5WNG6_9BURK"/>
        <s v="H5WNY1_9BURK"/>
        <s v="H5WPL5_9BURK"/>
        <s v="H5WRL3_9BURK"/>
        <s v="H5WSG3_9BURK"/>
        <s v="H5WTD3_9BURK"/>
        <s v="H5WTJ0_9BURK"/>
        <s v="H5WUA0_9BURK"/>
        <s v="H5WUU4_9BURK"/>
        <s v="H5WUV9_9BURK"/>
        <s v="H6C8B3_EXODN"/>
        <s v="H6L1B4_SAPGL"/>
        <s v="H6L8V4_SAPGL"/>
        <s v="H6L978_SAPGL"/>
        <s v="H6NSA9_9BACL"/>
        <s v="H6RNJ6_BLASD"/>
        <s v="H6RNK0_BLASD"/>
        <s v="H8GG36_METAL"/>
        <s v="H8GHJ2_METAL"/>
        <s v="H8GKN0_METAL"/>
        <s v="H8GMK6_METAL"/>
        <s v="H8GND9_METAL"/>
        <s v="H8GNE0_METAL"/>
        <s v="H8GPX4_METAL"/>
        <s v="H8GQX1_METAL"/>
        <s v="H8GR55_METAL"/>
        <s v="H8GUT0_DEIGI"/>
        <s v="H8GY63_DEIGI"/>
        <s v="H8H0V3_DEIGI"/>
        <s v="H8H1E8_DEIGI"/>
        <s v="H8KNK2_SOLCM"/>
        <s v="H8KU02_SOLCM"/>
        <s v="H8KX47_SOLCM"/>
        <s v="H8KXX5_SOLCM"/>
        <s v="H8KYN1_FRAAD"/>
        <s v="H8KYN2_FRAAD"/>
        <s v="H8KYQ6_FRAAD"/>
        <s v="H8KYY5_FRAAD"/>
        <s v="H8KZJ3_FRAAD"/>
        <s v="H8KZP8_FRAAD"/>
        <s v="H8KZV6_FRAAD"/>
        <s v="H8L043_FRAAD"/>
        <s v="H8L0U9_FRAAD"/>
        <s v="H8L0V0_FRAAD"/>
        <s v="H8L0Z2_FRAAD"/>
        <s v="H8L1I3_FRAAD"/>
        <s v="H8L1Q0_FRAAD"/>
        <s v="H8L3K5_FRAAD"/>
        <s v="H8L4K9_FRAAD"/>
        <s v="H8L572_FRAAD"/>
        <s v="H8L5Q4_FRAAD"/>
        <s v="H8MHQ1_CORCM"/>
        <s v="H8MHZ4_CORCM"/>
        <s v="H8MLI6_CORCM"/>
        <s v="H8MQQ5_CORCM"/>
        <s v="H8MW68_CORCM"/>
        <s v="H8MY43_CORCM"/>
        <s v="H8XNL3_FLAIG"/>
        <s v="H8XNZ5_FLAIG"/>
        <s v="H8XPN8_FLAIG"/>
        <s v="H8XQ31_FLAIG"/>
        <s v="H9JHL4_BOMMO"/>
        <s v="I0AHV2_IGNAJ"/>
        <s v="I0AJ60_IGNAJ"/>
        <s v="I0ANY2_IGNAJ"/>
        <s v="I0HL33_RUBGI"/>
        <s v="I0HLX5_RUBGI"/>
        <s v="I0HM26_RUBGI"/>
        <s v="I0HR24_RUBGI"/>
        <s v="I0HRA9_RUBGI"/>
        <s v="I0HT86_RUBGI"/>
        <s v="I0HT94_RUBGI"/>
        <s v="I0HUM6_RUBGI"/>
        <s v="I0HWK5_RUBGI"/>
        <s v="I0HXC1_RUBGI"/>
        <s v="I0HYU5_CALAS"/>
        <s v="I0I460_CALAS"/>
        <s v="I0IB11_PHYMF"/>
        <s v="I0IE10_PHYMF"/>
        <s v="I0IM86_LEPFC"/>
        <s v="I0IPN9_LEPFC"/>
        <s v="I0IQA0_LEPFC"/>
        <s v="I0IQX3_LEPFC"/>
        <s v="I0IRS4_LEPFC"/>
        <s v="I0IRT8_LEPFC"/>
        <s v="I0JM13_HALH3"/>
        <s v="I0K227_9BACT"/>
        <s v="I0K4M5_9BACT"/>
        <s v="I0K579_9BACT"/>
        <s v="I0K822_9BACT"/>
        <s v="I0K8V5_9BACT"/>
        <s v="I0K9Z0_9BACT"/>
        <s v="I0KC35_9BACT"/>
        <s v="I0KEJ1_9BACT"/>
        <s v="I0KEY9_9BACT"/>
        <s v="I0XN37_9LEPT"/>
        <s v="I0XRY2_9LEPT"/>
        <s v="I0XTF9_9LEPT"/>
        <s v="I0XTJ7_9LEPT"/>
        <s v="I0XU49_9LEPT"/>
        <s v="I0XUG7_9LEPT"/>
        <s v="I0XW44_9LEPT"/>
        <s v="I1BT54_RHIO9"/>
        <s v="I1C9J3_RHIO9"/>
        <s v="I1FBA0_AMPQE"/>
        <s v="I1HJA9_BRADI"/>
        <s v="I1HU25_BRADI"/>
        <s v="I1NU16_ORYGL"/>
        <s v="I1PVR3_ORYGL"/>
        <s v="I1XFD9_METNJ"/>
        <s v="I1XFW6_METNJ"/>
        <s v="I1XG18_METNJ"/>
        <s v="I1XGR9_METNJ"/>
        <s v="I1XIF3_METNJ"/>
        <s v="I1XML2_METNJ"/>
        <s v="I1YFD8_METFJ"/>
        <s v="I1YIM3_METFJ"/>
        <s v="I2B8U2_SHIBC"/>
        <s v="I2B968_SHIBC"/>
        <s v="I2BC58_SHIBC"/>
        <s v="I2EQ89_EMTOG"/>
        <s v="I2ERB2_EMTOG"/>
        <s v="I2ERK0_EMTOG"/>
        <s v="I2ERT2_EMTOG"/>
        <s v="I2ERU5_EMTOG"/>
        <s v="I2ERW9_EMTOG"/>
        <s v="I2ET80_EMTOG"/>
        <s v="I2EUK1_EMTOG"/>
        <s v="I2EX68_EMTOG"/>
        <s v="I2EXM7_EMTOG"/>
        <s v="I2EY11_EMTOG"/>
        <s v="I2EYB5_EMTOG"/>
        <s v="I2EYJ9_EMTOG"/>
        <s v="I2G1A4_USTH4"/>
        <s v="I2H3D5_TETBL"/>
        <s v="I3DYX1_BACMT"/>
        <s v="I3IYY1_ORENI"/>
        <s v="I3JPK4_ORENI"/>
        <s v="I3LCB9_PIG"/>
        <s v="I3LNY8_PIG"/>
        <s v="I3LVP1_PIG"/>
        <s v="I3MCE6_SPETR"/>
        <s v="I3MXS4_SPETR"/>
        <s v="I3NC87_SPETR"/>
        <s v="I3TK07_TISMK"/>
        <s v="I3TKM9_TISMK"/>
        <s v="I3TQJ0_TISMK"/>
        <s v="I3TSJ4_TISMK"/>
        <s v="I3TSJ8_TISMK"/>
        <s v="I3TVU2_TISMK"/>
        <s v="I3TX87_TISMK"/>
        <s v="I3TXG9_TISMK"/>
        <s v="I3U7A6_ADVKW"/>
        <s v="I3U9D2_ADVKW"/>
        <s v="I3U9D3_ADVKW"/>
        <s v="I3UCF7_ADVKW"/>
        <s v="I3UCV2_ADVKW"/>
        <s v="I3UEK6_ADVKW"/>
        <s v="I3UF21_ADVKW"/>
        <s v="I3UF30_ADVKW"/>
        <s v="I3UGL9_ADVKW"/>
        <s v="I3UH86_ADVKW"/>
        <s v="I3Y5M0_THIV6"/>
        <s v="I3Y7S6_THIV6"/>
        <s v="I3YBN2_THIV6"/>
        <s v="I3YD01_THIV6"/>
        <s v="I3YEE1_THIV6"/>
        <s v="I3YEE2_THIV6"/>
        <s v="I3YFR0_THIV6"/>
        <s v="I3YRQ5_AEQSU"/>
        <s v="I3YTT5_AEQSU"/>
        <s v="I3Z5N7_BELBD"/>
        <s v="I3Z5R3_BELBD"/>
        <s v="I3Z5R5_BELBD"/>
        <s v="I3ZAL2_BELBD"/>
        <s v="I3ZAM4_BELBD"/>
        <s v="I3ZAP8_BELBD"/>
        <s v="I3ZB16_TERRK"/>
        <s v="I3ZBL8_TERRK"/>
        <s v="I3ZBQ4_TERRK"/>
        <s v="I3ZDH2_TERRK"/>
        <s v="I3ZIF9_TERRK"/>
        <s v="I3ZIM7_TERRK"/>
        <s v="I3ZLJ8_TERRK"/>
        <s v="I4A0Q0_ORNRL"/>
        <s v="I4AJP1_FLELS"/>
        <s v="I4AJP3_FLELS"/>
        <s v="I4AK78_FLELS"/>
        <s v="I4ALN4_FLELS"/>
        <s v="I4B3Z4_TURPD"/>
        <s v="I4BC14_TURPD"/>
        <s v="I4C1E1_DESTA"/>
        <s v="I4D2G9_DESAJ"/>
        <s v="I4MK36_9BURK"/>
        <s v="I4MMR8_9BURK"/>
        <s v="I4MMR9_9BURK"/>
        <s v="I4MN28_9BURK"/>
        <s v="I4MPH1_9BURK"/>
        <s v="I4MRM6_9BURK"/>
        <s v="I4MTZ4_9BURK"/>
        <s v="I4MU53_9BURK"/>
        <s v="I4MU54_9BURK"/>
        <s v="I4MV38_9BURK"/>
        <s v="I4WXH0_9GAMM"/>
        <s v="I4Y5Y5_WALSC"/>
        <s v="I5B702_9DELT"/>
        <s v="I6YTT3_MELRP"/>
        <s v="I6YUU7_MELRP"/>
        <s v="I7DZR4_PHAIB"/>
        <s v="I7E3T9_PHAIB"/>
        <s v="I7E4G0_PHAIB"/>
        <s v="I7E6C6_PHAIB"/>
        <s v="I7EYI0_PHAIB"/>
        <s v="I7F271_PHAIB"/>
        <s v="I7H499_9HELI"/>
        <s v="I7HCC6_9HELI"/>
        <s v="I7JAA3_9RICK"/>
        <s v="I7MB18_TETTS"/>
        <s v="I7MFH3_TETTS"/>
        <s v="I7ML65_TETTS"/>
        <s v="I8RGU2_9FIRM"/>
        <s v="J0QYU1_9RHIZ"/>
        <s v="J0ZLZ0_9RHIZ"/>
        <s v="J1JW47_9RHIZ"/>
        <s v="J1JWG2_9RHIZ"/>
        <s v="J1JYZ4_9RHIZ"/>
        <s v="J3JW09_DENPD"/>
        <s v="J3KEV9_COCIM"/>
        <s v="J3L6I6_ORYBR"/>
        <s v="J3M320_ORYBR"/>
        <s v="J3M7A4_ORYBR"/>
        <s v="J3PCF8_GAGT3"/>
        <s v="J4I3S1_FIBRA"/>
        <s v="J4ULH7_BEAB2"/>
        <s v="J5PQ61_SACK1"/>
        <s v="J5S282_SACK1"/>
        <s v="J7Q3H0_METSZ"/>
        <s v="J7Q3M7_METSZ"/>
        <s v="J7Q4D3_METSZ"/>
        <s v="J7Q4U5_METSZ"/>
        <s v="J7Q4V6_METSZ"/>
        <s v="J7Q4Y1_METSZ"/>
        <s v="J7Q549_METSZ"/>
        <s v="J7Q6V6_METSZ"/>
        <s v="J7Q902_METSZ"/>
        <s v="J7Q9T9_METSZ"/>
        <s v="J7QAP5_METSZ"/>
        <s v="J7QJ22_METSZ"/>
        <s v="J7QJD5_METSZ"/>
        <s v="J7QNZ6_METSZ"/>
        <s v="J7QPA0_METSZ"/>
        <s v="J7QVZ8_METSZ"/>
        <s v="J7RAB6_KAZNA"/>
        <s v="J7S8U4_KAZNA"/>
        <s v="J8LLT0_SACAR"/>
        <s v="J8Q658_SACAR"/>
        <s v="J9DQE9_WUCBA"/>
        <s v="J9K3P3_ACYPI"/>
        <s v="J9QTE3_RIEAN"/>
        <s v="J9QZG0_RIEAN"/>
        <s v="J9R326_RIEAN"/>
        <s v="J9R6B5_RIEAN"/>
        <s v="J9R7F1_RIEAN"/>
        <s v="J9R9J7_RIEAN"/>
        <s v="J9YZU4_9PROT"/>
        <s v="J9Z9J7_LEPFM"/>
        <s v="J9ZA45_LEPFM"/>
        <s v="J9ZAG7_LEPFM"/>
        <s v="J9ZBC7_LEPFM"/>
        <s v="J9ZBW0_LEPFM"/>
        <s v="J9ZDB7_LEPFM"/>
        <s v="K0BZR7_CYCSP"/>
        <s v="K0C1Q2_CYCSP"/>
        <s v="K0C3J5_CYCSP"/>
        <s v="K0CAI4_ALCDB"/>
        <s v="K0CL84_ALCDB"/>
        <s v="K0HQ28_9BURK"/>
        <s v="K0HUZ4_9BURK"/>
        <s v="K0HVU3_9BURK"/>
        <s v="K0HX90_9BURK"/>
        <s v="K0I2N0_9BURK"/>
        <s v="K0I5V0_9BURK"/>
        <s v="K0I6H3_9BURK"/>
        <s v="K0I8R5_9BURK"/>
        <s v="K0IBI0_9BURK"/>
        <s v="K0KVJ4_WICCF"/>
        <s v="K0R0V7_THAOC"/>
        <s v="K0SGZ2_THAOC"/>
        <s v="K0W8B0_PSEFL"/>
        <s v="K0W8V7_PSEFL"/>
        <s v="K0WQS5_PSEFL"/>
        <s v="K0WUD3_PSEFL"/>
        <s v="K0WVA0_PSEFL"/>
        <s v="K0X1U6_PSEFL"/>
        <s v="K1QXX9_CRAGI"/>
        <s v="K1WJ16_MARBU"/>
        <s v="K1WNF3_TRIAC"/>
        <s v="K2RYX2_MACPH"/>
        <s v="K3V9B8_FUSPC"/>
        <s v="K3XB41_PYTUL"/>
        <s v="K3XMJ2_SETIT"/>
        <s v="K3ZAX0_SETIT"/>
        <s v="K3ZAX4_SETIT"/>
        <s v="K3ZB68_SETIT"/>
        <s v="K4B1P8_SOLLC"/>
        <s v="K4D814_SOLLC"/>
        <s v="K4IDG1_PSYTT"/>
        <s v="K4IF32_PSYTT"/>
        <s v="K4IG80_PSYTT"/>
        <s v="K4IIP0_PSYTT"/>
        <s v="K4KHB1_SIMAS"/>
        <s v="K4KJB5_SIMAS"/>
        <s v="K4KK14_SIMAS"/>
        <s v="K4KKX9_SIMAS"/>
        <s v="K4MC95_9EURY"/>
        <s v="K4RCQ3_9ACTN"/>
        <s v="K4RHU6_HELHE"/>
        <s v="K4RL82_HELHE"/>
        <s v="K5X6R0_PHACS"/>
        <s v="K5XV53_AGABU"/>
        <s v="K6UH88_9PROT"/>
        <s v="K6Z3Y3_9ALTE"/>
        <s v="K7AB78_9ALTE"/>
        <s v="K7E5S2_MONDO"/>
        <s v="K7IXL7_NASVI"/>
        <s v="K7J4F6_NASVI"/>
        <s v="K7SEV1_GLUOY"/>
        <s v="K7SG94_GLUOY"/>
        <s v="K7SH16_GLUOY"/>
        <s v="K7SIE6_PROA4"/>
        <s v="K7UNJ8_MAIZE"/>
        <s v="K7UZX9_MAIZE"/>
        <s v="K8W356_9ENTR"/>
        <s v="K8W474_PRORE"/>
        <s v="K8W478_PRORE"/>
        <s v="K8W610_PRORE"/>
        <s v="K8WCL5_9ENTR"/>
        <s v="K9FTL3_PEND2"/>
        <s v="K9QJC7_9NOSO"/>
        <s v="K9QYI1_NOSS7"/>
        <s v="K9TAW0_9CYAN"/>
        <s v="K9TWJ3_9CYAN"/>
        <s v="K9UEY5_9CHRO"/>
        <s v="K9XD73_9CHRO"/>
        <s v="K9ZX58_DEIPD"/>
        <s v="L0D658_SINAD"/>
        <s v="L0D8E3_SINAD"/>
        <s v="L0D922_SINAD"/>
        <s v="L0D9E8_SINAD"/>
        <s v="L0D9I7_SINAD"/>
        <s v="L0D9N3_SINAD"/>
        <s v="L0DA61_SINAD"/>
        <s v="L0DA74_SINAD"/>
        <s v="L0DAC1_SINAD"/>
        <s v="L0DB66_SINAD"/>
        <s v="L0DBF4_SINAD"/>
        <s v="L0DBK5_SINAD"/>
        <s v="L0DCI4_SINAD"/>
        <s v="L0DCJ8_SINAD"/>
        <s v="L0DCT6_SINAD"/>
        <s v="L0DEH8_SINAD"/>
        <s v="L0DEX7_SINAD"/>
        <s v="L0DFR6_SINAD"/>
        <s v="L0DHF9_SINAD"/>
        <s v="L0DIU4_SINAD"/>
        <s v="L0DJ18_SINAD"/>
        <s v="L0DJV1_SINAD"/>
        <s v="L0DK53_SINAD"/>
        <s v="L0DKB6_SINAD"/>
        <s v="L0DKP8_SINAD"/>
        <s v="L0DLT1_SINAD"/>
        <s v="L0DLZ5_SINAD"/>
        <s v="L0DMI0_SINAD"/>
        <s v="L0DNK4_SINAD"/>
        <s v="L0DNM8_SINAD"/>
        <s v="L0DP27_SINAD"/>
        <s v="L0DP45_SINAD"/>
        <s v="L0DPB2_SINAD"/>
        <s v="L0DPI2_SINAD"/>
        <s v="L0DQ88_SINAD"/>
        <s v="L0DR22_SINAD"/>
        <s v="L0DRQ5_SINAD"/>
        <s v="L0DSC5_THIND"/>
        <s v="L0DT43_THIND"/>
        <s v="L0DUD4_THIND"/>
        <s v="L0DUP6_THIND"/>
        <s v="L0DW24_THIND"/>
        <s v="L0DW71_THIND"/>
        <s v="L0DYN6_THIND"/>
        <s v="L0DYY8_THIND"/>
        <s v="L0E025_THIND"/>
        <s v="L0E271_THIND"/>
        <s v="L0E2E8_THIND"/>
        <s v="L0EAT3_THECK"/>
        <s v="L0F7Q1_DESDL"/>
        <s v="L0FYH2_ECHVK"/>
        <s v="L0FZQ4_ECHVK"/>
        <s v="L0GRB9_9GAMM"/>
        <s v="L0GVI9_9GAMM"/>
        <s v="L0GXB5_9GAMM"/>
        <s v="L0GXC6_9GAMM"/>
        <s v="L0GXN3_9GAMM"/>
        <s v="L0GZS0_9GAMM"/>
        <s v="L0GZY7_9GAMM"/>
        <s v="L0H0T2_9GAMM"/>
        <s v="L0H1L3_9GAMM"/>
        <s v="L0IXW8_MYCSM"/>
        <s v="L0KVL8_METHD"/>
        <s v="L0PCL4_PNEJ8"/>
        <s v="L2G9B3_COLGN"/>
        <s v="L5KMQ3_PTEAL"/>
        <s v="L7WBF3_NONDD"/>
        <s v="L7WCM3_NONDD"/>
        <s v="L7WFB0_NONDD"/>
        <s v="L8FQ67_PSED2"/>
        <s v="L8WUF1_THACA"/>
        <s v="L8WZU7_THACA"/>
        <s v="L8YAT7_TUPCH"/>
        <s v="L9JI23_TUPCH"/>
        <s v="L9KG24_TUPCH"/>
        <s v="L9KGK0_TUPCH"/>
        <s v="L9KN10_TUPCH"/>
        <s v="L9KSL6_TUPCH"/>
        <s v="L9KTW8_TUPCH"/>
        <s v="L9KY81_TUPCH"/>
        <s v="L9KZP9_TUPCH"/>
        <s v="L9L999_TUPCH"/>
        <s v="M0R911_RAT"/>
        <s v="M0RBT2_RAT"/>
        <s v="M0RTM5_MUSAM"/>
        <s v="M0SUR9_MUSAM"/>
        <s v="M0SZ69_MUSAM"/>
        <s v="M0T845_MUSAM"/>
        <s v="M0TK41_MUSAM"/>
        <s v="M0UVA4_HORVD"/>
        <s v="M0YFK2_HORVD"/>
        <s v="M0YFK3_HORVD"/>
        <s v="M0ZKD3_SOLTU"/>
        <s v="M1CBK0_SOLTU"/>
        <s v="M1FF10_9ALTE"/>
        <s v="M1FFS7_9ALTE"/>
        <s v="M1FI54_9ALTE"/>
        <s v="M1FJ04_9ALTE"/>
        <s v="M1NZJ0_9CORY"/>
        <s v="M1P2M8_BARAA"/>
        <s v="M1VU09_CLAP2"/>
        <s v="M1WM79_DESPC"/>
        <s v="M1WQ93_DESPC"/>
        <s v="M1Y4P4_NATM8"/>
        <s v="M2MJB7_BAUCO"/>
        <s v="M2QY64_CERS8"/>
        <s v="M2QY67_CERS8"/>
        <s v="M2TF87_COCH5"/>
        <s v="M2TIW6_COCSN"/>
        <s v="M2VTN6_GALSU"/>
        <s v="M3HPE0_CANMX"/>
        <s v="M3WXM9_FELCA"/>
        <s v="M3X7H4_FELCA"/>
        <s v="M3XHZ3_LATCH"/>
        <s v="M3XVS8_MUSPF"/>
        <s v="M3Z4Y0_MUSPF"/>
        <s v="M3ZFH3_XIPMA"/>
        <s v="M4A7S3_XIPMA"/>
        <s v="M4BS28_HYAAE"/>
        <s v="M4C921_BRARP"/>
        <s v="M4D786_BRARP"/>
        <s v="M4E6Y6_BRARP"/>
        <s v="M4F9Y7_BRARP"/>
        <s v="M4NBX8_9GAMM"/>
        <s v="M4NC23_9GAMM"/>
        <s v="M4NCV3_9GAMM"/>
        <s v="M4NDB2_9GAMM"/>
        <s v="M4NEY6_9GAMM"/>
        <s v="M4NG81_9GAMM"/>
        <s v="M4NID4_9GAMM"/>
        <s v="M4NIH5_9GAMM"/>
        <s v="M4R3P3_BIBTR"/>
        <s v="M4R764_BIBTR"/>
        <s v="M4RUI0_9ALTE"/>
        <s v="M4S083_9SPHN"/>
        <s v="M4S198_9SPHN"/>
        <s v="M4S503_9SPHN"/>
        <s v="M4SAJ4_9ALTE"/>
        <s v="M4SBZ8_9SPHN"/>
        <s v="M4U7G8_9GAMM"/>
        <s v="M4UPJ6_9GAMM"/>
        <s v="M4V651_9DELT"/>
        <s v="M4V6N5_9DELT"/>
        <s v="M4ZW08_9ACTN"/>
        <s v="M5A617_9ACTN"/>
        <s v="M5DMH6_9GAMM"/>
        <s v="M5DQN1_9GAMM"/>
        <s v="M5DRK4_9GAMM"/>
        <s v="M5DUZ6_9GAMM"/>
        <s v="M5GG94_DACSP"/>
        <s v="M7B8L9_CHEMY"/>
        <s v="M7BD17_CHEMY"/>
        <s v="M7PM51_PNEMU"/>
        <s v="M7SV00_EUTLA"/>
        <s v="M7TMI4_BOTF1"/>
        <s v="M7WMJ7_RHOT1"/>
        <s v="M8A7D1_TRIUA"/>
        <s v="M9LXR4_PSEA3"/>
        <s v="M9PD22_DROME"/>
        <s v="M9R2J5_9RHOB"/>
        <s v="M9R8X2_9RHOB"/>
        <s v="M9R969_9RHOB"/>
        <s v="M9RIF9_9RHOB"/>
        <s v="M9WZW2_MANHA"/>
        <s v="M9XEE0_MEIRD"/>
        <s v="M9XHA9_MEIRD"/>
        <s v="M9XIA2_MEIRD"/>
        <s v="MAUG_METEA"/>
        <s v="N0AY35_9BACI"/>
        <s v="N0B1J7_9RHIZ"/>
        <s v="N0B2E0_9RHIZ"/>
        <s v="N0B2L2_9BACI"/>
        <s v="N0B4G9_9RHIZ"/>
        <s v="N0B6E5_9RHIZ"/>
        <s v="N0B8W5_9RHIZ"/>
        <s v="N0B9K9_9RHIZ"/>
        <s v="N0BCS1_9RHIZ"/>
        <s v="N1JAS0_BLUG1"/>
        <s v="N1Q3J1_DOTSN"/>
        <s v="N1QD18_PSEFD"/>
        <s v="N1QNN2_SPHMS"/>
        <s v="N1S381_FUSC4"/>
        <s v="N4UAX1_FUSC1"/>
        <s v="N4V8B9_COLOR"/>
        <s v="N6TTC8_DENPD"/>
        <s v="N6X9X7_9RHOO"/>
        <s v="N6XBA2_9RHOO"/>
        <s v="N6XHM6_9RHOO"/>
        <s v="N6XIX0_9RHOO"/>
        <s v="N6XKP2_9RHOO"/>
        <s v="N6XVA4_9RHOO"/>
        <s v="N6YEY0_9RHOO"/>
        <s v="N6YHH6_9RHOO"/>
        <s v="NICB_PSEPK"/>
        <s v="NORC_PSEAE"/>
        <s v="O25997_HELPY"/>
        <s v="O66458_AQUAE"/>
        <s v="O66533_AQUAE"/>
        <s v="O66981_AQUAE"/>
        <s v="O67504_AQUAE"/>
        <s v="Q01NI2_SOLUE"/>
        <s v="Q01PC8_SOLUE"/>
        <s v="Q01PD2_SOLUE"/>
        <s v="Q01R98_SOLUE"/>
        <s v="Q01RA3_SOLUE"/>
        <s v="Q01SD6_SOLUE"/>
        <s v="Q01SV1_SOLUE"/>
        <s v="Q01T86_SOLUE"/>
        <s v="Q01TG0_SOLUE"/>
        <s v="Q01VM1_SOLUE"/>
        <s v="Q01VV4_SOLUE"/>
        <s v="Q01XT0_SOLUE"/>
        <s v="Q01YB9_SOLUE"/>
        <s v="Q021A0_SOLUE"/>
        <s v="Q021B0_SOLUE"/>
        <s v="Q022J9_SOLUE"/>
        <s v="Q022Q0_SOLUE"/>
        <s v="Q026G6_SOLUE"/>
        <s v="Q026L5_SOLUE"/>
        <s v="Q027S6_SOLUE"/>
        <s v="Q02A35_SOLUE"/>
        <s v="Q02BQ9_SOLUE"/>
        <s v="Q07W44_SHEFN"/>
        <s v="Q07X91_SHEFN"/>
        <s v="Q07X92_SHEFN"/>
        <s v="Q089K1_SHEFN"/>
        <s v="Q08TT1_STIAD"/>
        <s v="Q08XG0_STIAD"/>
        <s v="Q09AY3_STIAD"/>
        <s v="Q0A4P3_ALKEH"/>
        <s v="Q0A4P4_ALKEH"/>
        <s v="Q0A6S8_ALKEH"/>
        <s v="Q0A9H6_ALKEH"/>
        <s v="Q0A9R3_ALKEH"/>
        <s v="Q0A9R4_ALKEH"/>
        <s v="Q0ABA9_ALKEH"/>
        <s v="Q0ABB0_ALKEH"/>
        <s v="Q0ANL0_MARMM"/>
        <s v="Q0ASL3_MARMM"/>
        <s v="Q0BQL2_GRABC"/>
        <s v="Q0BQU4_GRABC"/>
        <s v="Q0BU09_GRABC"/>
        <s v="Q0BU92_GRABC"/>
        <s v="Q0BZB9_HYPNA"/>
        <s v="Q0BZJ6_HYPNA"/>
        <s v="Q0C4F6_HYPNA"/>
        <s v="Q0CYF4_ASPTN"/>
        <s v="Q0JYS2_CUPNH"/>
        <s v="Q0JZ21_CUPNH"/>
        <s v="Q0JZI0_CUPNH"/>
        <s v="Q0K2D5_CUPNH"/>
        <s v="Q0K442_CUPNH"/>
        <s v="Q0K5U3_CUPNH"/>
        <s v="Q0K5U8_CUPNH"/>
        <s v="Q0KB98_CUPNH"/>
        <s v="Q0KCK9_CUPNH"/>
        <s v="Q0KCL0_CUPNH"/>
        <s v="Q0KD55_CUPNH"/>
        <s v="Q0KDC8_CUPNH"/>
        <s v="Q0KDS5_CUPNH"/>
        <s v="Q0P972_CAMJE"/>
        <s v="Q0P9A3_CAMJE"/>
        <s v="Q0PA22_CAMJE"/>
        <s v="Q0PBF1_CAMJE"/>
        <s v="Q0PC89_CAMJE"/>
        <s v="Q0PCA5_CAMJE"/>
        <s v="Q0TY36_PHANO"/>
        <s v="Q0VL50_ALCBS"/>
        <s v="Q0VLX6_ALCBS"/>
        <s v="Q11AX3_CHESB"/>
        <s v="Q11E81_CHESB"/>
        <s v="Q11EK6_CHESB"/>
        <s v="Q11EK7_CHESB"/>
        <s v="Q11G32_CHESB"/>
        <s v="Q11H27_CHESB"/>
        <s v="Q11R49_CYTH3"/>
        <s v="Q11RY8_CYTH3"/>
        <s v="Q11SQ6_CYTH3"/>
        <s v="Q11SS7_CYTH3"/>
        <s v="Q11SY8_CYTH3"/>
        <s v="Q11XM0_CYTH3"/>
        <s v="Q11Y18_CYTH3"/>
        <s v="Q124U1_POLSJ"/>
        <s v="Q126Y3_POLSJ"/>
        <s v="Q127D4_POLSJ"/>
        <s v="Q127D5_POLSJ"/>
        <s v="Q12A96_POLSJ"/>
        <s v="Q12BW2_POLSJ"/>
        <s v="Q12E68_POLSJ"/>
        <s v="Q12FG4_POLSJ"/>
        <s v="Q12FL0_POLSJ"/>
        <s v="Q12I29_SHEDO"/>
        <s v="Q12MR2_SHEDO"/>
        <s v="Q12Q84_SHEDO"/>
        <s v="Q12Z03_METBU"/>
        <s v="Q13IC5_BURXL"/>
        <s v="Q13IJ7_BURXL"/>
        <s v="Q13IT0_BURXL"/>
        <s v="Q13IT4_BURXL"/>
        <s v="Q13KU9_BURXL"/>
        <s v="Q13NR2_BURXL"/>
        <s v="Q13QR2_BURXL"/>
        <s v="Q13TK2_BURXL"/>
        <s v="Q13UF5_BURXL"/>
        <s v="Q13UF6_BURXL"/>
        <s v="Q13YQ3_BURXL"/>
        <s v="Q142R9_BURXL"/>
        <s v="Q143Y6_BURXL"/>
        <s v="Q145R4_BURXL"/>
        <s v="Q145R5_BURXL"/>
        <s v="Q146P9_BURXL"/>
        <s v="Q15EU2_SCHMA"/>
        <s v="Q15NT0_PSEA6"/>
        <s v="Q15U19_PSEA6"/>
        <s v="Q15V46_PSEA6"/>
        <s v="Q15X04_PSEA6"/>
        <s v="Q160A4_PSEA6"/>
        <s v="Q168D7_ROSDO"/>
        <s v="Q16A02_ROSDO"/>
        <s v="Q16A03_ROSDO"/>
        <s v="Q16A42_ROSDO"/>
        <s v="Q16A43_ROSDO"/>
        <s v="Q16A49_ROSDO"/>
        <s v="Q16AT5_ROSDO"/>
        <s v="Q16BI6_ROSDO"/>
        <s v="Q16BT6_ROSDO"/>
        <s v="Q1CZF2_MYXXD"/>
        <s v="Q1D085_MYXXD"/>
        <s v="Q1D0X2_MYXXD"/>
        <s v="Q1D0X4_MYXXD"/>
        <s v="Q1D5H2_MYXXD"/>
        <s v="Q1D5M4_MYXXD"/>
        <s v="Q1DBW0_MYXXD"/>
        <s v="Q1DCL5_MYXXD"/>
        <s v="Q1DDJ6_MYXXD"/>
        <s v="Q1DFD6_MYXXD"/>
        <s v="Q1GDI1_RUEST"/>
        <s v="Q1GFT9_RUEST"/>
        <s v="Q1GJM9_RUEST"/>
        <s v="Q1GMK7_RUEST"/>
        <s v="Q1GVI0_SPHAL"/>
        <s v="Q1GVI1_SPHAL"/>
        <s v="Q1GWW7_SPHAL"/>
        <s v="Q1H1C0_METFK"/>
        <s v="Q1H4H4_METFK"/>
        <s v="Q1HRI9_AEDAE"/>
        <s v="Q1IMA3_KORVE"/>
        <s v="Q1IPC7_KORVE"/>
        <s v="Q1ITM2_KORVE"/>
        <s v="Q1IUL0_KORVE"/>
        <s v="Q1IYC0_DEIGD"/>
        <s v="Q1J1C4_DEIGD"/>
        <s v="Q1LAH8_RALME"/>
        <s v="Q1LDE6_RALME"/>
        <s v="Q1LEC8_RALME"/>
        <s v="Q1LG27_RALME"/>
        <s v="Q1LGA3_RALME"/>
        <s v="Q1LHT0_RALME"/>
        <s v="Q1LI24_RALME"/>
        <s v="Q1LI70_RALME"/>
        <s v="Q1LII3_RALME"/>
        <s v="Q1LKE7_RALME"/>
        <s v="Q1LKS2_RALME"/>
        <s v="Q1LLE2_RALME"/>
        <s v="Q1LMZ4_RALME"/>
        <s v="Q1LNH6_RALME"/>
        <s v="Q1LP97_RALME"/>
        <s v="Q1LPQ2_RALME"/>
        <s v="Q1LQU7_RALME"/>
        <s v="Q1LW96_DANRE"/>
        <s v="Q1QFY9_NITHX"/>
        <s v="Q1QG44_NITHX"/>
        <s v="Q1QHU4_NITHX"/>
        <s v="Q1QHW8_NITHX"/>
        <s v="Q1QID0_NITHX"/>
        <s v="Q1QIK7_NITHX"/>
        <s v="Q1QND2_NITHX"/>
        <s v="Q1QP27_NITHX"/>
        <s v="Q1QQF8_NITHX"/>
        <s v="Q1QR79_NITHX"/>
        <s v="Q1QRQ2_NITHX"/>
        <s v="Q1ZZQ7_ACYPI"/>
        <s v="Q20Z70_RHOPB"/>
        <s v="Q210C1_RHOPB"/>
        <s v="Q212D7_RHOPB"/>
        <s v="Q219D3_RHOPB"/>
        <s v="Q219R7_RHOPB"/>
        <s v="Q21A18_RHOPB"/>
        <s v="Q21KD0_SACD2"/>
        <s v="Q21MU5_SACD2"/>
        <s v="Q21PN9_SACD2"/>
        <s v="Q21QW9_RHOFT"/>
        <s v="Q21QX2_RHOFT"/>
        <s v="Q21R20_RHOFT"/>
        <s v="Q21R21_RHOFT"/>
        <s v="Q21R28_RHOFT"/>
        <s v="Q21TK3_RHOFT"/>
        <s v="Q21TS0_RHOFT"/>
        <s v="Q21UE8_RHOFT"/>
        <s v="Q21UV4_RHOFT"/>
        <s v="Q21VL8_RHOFT"/>
        <s v="Q21Y33_RHOFT"/>
        <s v="Q21YI2_RHOFT"/>
        <s v="Q21ZZ2_RHOFT"/>
        <s v="Q247Y9_TETTS"/>
        <s v="Q24YD7_DESHY"/>
        <s v="Q28KI1_JANSC"/>
        <s v="Q28Q67_JANSC"/>
        <s v="Q29MT1_DROPS"/>
        <s v="Q29MT2_DROPS"/>
        <s v="Q2G7L0_NOVAD"/>
        <s v="Q2G7P4_NOVAD"/>
        <s v="Q2GA61_NOVAD"/>
        <s v="Q2GB57_NOVAD"/>
        <s v="Q2GCC9_NOVAD"/>
        <s v="Q2GDT8_NEOSM"/>
        <s v="Q2GHD6_EHRCR"/>
        <s v="Q2GLE8_ANAPZ"/>
        <s v="Q2GVW3_CHAGB"/>
        <s v="Q2IEB2_ANADE"/>
        <s v="Q2IIL6_ANADE"/>
        <s v="Q2IK63_ANADE"/>
        <s v="Q2IK74_ANADE"/>
        <s v="Q2IP43_ANADE"/>
        <s v="Q2JYD2_RHIEC"/>
        <s v="Q2K1Y6_RHIEC"/>
        <s v="Q2K1Z1_RHIEC"/>
        <s v="Q2K1Z2_RHIEC"/>
        <s v="Q2K6Z6_RHIEC"/>
        <s v="Q2KAW6_RHIEC"/>
        <s v="Q2KBF0_RHIEC"/>
        <s v="Q2KBJ0_RHIEC"/>
        <s v="Q2KBJ1_RHIEC"/>
        <s v="Q2KDX8_RHIEC"/>
        <s v="Q2KTJ8_BORA1"/>
        <s v="Q2KU03_BORA1"/>
        <s v="Q2KVC3_BORA1"/>
        <s v="Q2L0V9_BORA1"/>
        <s v="Q2L203_BORA1"/>
        <s v="Q2L214_BORA1"/>
        <s v="Q2N7K5_ERYLH"/>
        <s v="Q2N842_ERYLH"/>
        <s v="Q2RTF6_RHORT"/>
        <s v="Q2S6C9_SALRD"/>
        <s v="Q2S8A0_HAHCH"/>
        <s v="Q2SE09_HAHCH"/>
        <s v="Q2SJ93_HAHCH"/>
        <s v="Q2SN74_HAHCH"/>
        <s v="Q2SP76_HAHCH"/>
        <s v="Q2UFB7_ASPOR"/>
        <s v="Q2VYU7_MAGSA"/>
        <s v="Q2W1P5_MAGSA"/>
        <s v="Q2W2N7_MAGSA"/>
        <s v="Q2W2N8_MAGSA"/>
        <s v="Q2W326_MAGSA"/>
        <s v="Q2W3E9_MAGSA"/>
        <s v="Q2W3Z1_MAGSA"/>
        <s v="Q2W7W2_MAGSA"/>
        <s v="Q2W7X4_MAGSA"/>
        <s v="Q2W7Z9_MAGSA"/>
        <s v="Q2W8Y8_MAGSA"/>
        <s v="Q2Y5C4_NITMU"/>
        <s v="Q2Y5I3_NITMU"/>
        <s v="Q2Y5Q4_NITMU"/>
        <s v="Q2Y8A4_NITMU"/>
        <s v="Q2Y9L2_NITMU"/>
        <s v="Q2YBV3_NITMU"/>
        <s v="Q2YBV7_NITMU"/>
        <s v="Q2YBW5_NITMU"/>
        <s v="Q2YC69_NITMU"/>
        <s v="Q2YIS2_BRUA2"/>
        <s v="Q2YJT6_BRUA2"/>
        <s v="Q2YPQ4_BRUA2"/>
        <s v="Q30P21_SULDN"/>
        <s v="Q30P24_SULDN"/>
        <s v="Q30P88_SULDN"/>
        <s v="Q30PN7_SULDN"/>
        <s v="Q30QX4_SULDN"/>
        <s v="Q30R00_SULDN"/>
        <s v="Q30R05_SULDN"/>
        <s v="Q30S49_SULDN"/>
        <s v="Q30TZ0_SULDN"/>
        <s v="Q30U36_SULDN"/>
        <s v="Q310M3_DESAG"/>
        <s v="Q31FA6_THICR"/>
        <s v="Q31H26_THICR"/>
        <s v="Q39R19_GEOMG"/>
        <s v="Q39TS3_GEOMG"/>
        <s v="Q39WW3_GEOMG"/>
        <s v="Q39YV3_GEOMG"/>
        <s v="Q39Z27_GEOMG"/>
        <s v="Q3A1J0_PELCD"/>
        <s v="Q3ARC6_CHLCH"/>
        <s v="Q3AS46_CHLCH"/>
        <s v="Q3B1F9_PELLD"/>
        <s v="Q3B2N6_PELLD"/>
        <s v="Q3B2N7_PELLD"/>
        <s v="Q3B4P9_PELLD"/>
        <s v="Q3IGF7_PSEHT"/>
        <s v="Q3IHE3_PSEHT"/>
        <s v="Q3IJ07_PSEHT"/>
        <s v="Q3IJF1_PSEHT"/>
        <s v="Q3J003_RHOS4"/>
        <s v="Q3J134_RHOS4"/>
        <s v="Q3J1P2_RHOS4"/>
        <s v="Q3J1P5_RHOS4"/>
        <s v="Q3J3A0_RHOS4"/>
        <s v="Q3J3S8_RHOS4"/>
        <s v="Q3J6Q5_NITOC"/>
        <s v="Q3J7P6_NITOC"/>
        <s v="Q3JA29_NITOC"/>
        <s v="Q3JAA7_NITOC"/>
        <s v="Q3JAR1_NITOC"/>
        <s v="Q3JBN2_NITOC"/>
        <s v="Q3JD32_NITOC"/>
        <s v="Q3JDM4_NITOC"/>
        <s v="Q3SF12_THIDA"/>
        <s v="Q3SFD3_THIDA"/>
        <s v="Q3SFV8_THIDA"/>
        <s v="Q3SHA2_THIDA"/>
        <s v="Q3SHB0_THIDA"/>
        <s v="Q3SKK4_THIDA"/>
        <s v="Q3SKU6_THIDA"/>
        <s v="Q3SLA0_THIDA"/>
        <s v="Q3SMA7_THIDA"/>
        <s v="Q3SMG3_THIDA"/>
        <s v="Q3SMM6_THIDA"/>
        <s v="Q3SP88_NITWN"/>
        <s v="Q3SPF6_NITWN"/>
        <s v="Q3SUK3_NITWN"/>
        <s v="Q3SUR3_NITWN"/>
        <s v="Q3SVY7_NITWN"/>
        <s v="Q3SWB4_NITWN"/>
        <s v="Q47AQ6_DECAR"/>
        <s v="Q47AS5_DECAR"/>
        <s v="Q47AT1_DECAR"/>
        <s v="Q47B61_DECAR"/>
        <s v="Q47BB2_DECAR"/>
        <s v="Q47BB3_DECAR"/>
        <s v="Q47BB5_DECAR"/>
        <s v="Q47BB8_DECAR"/>
        <s v="Q47BC2_DECAR"/>
        <s v="Q47D55_DECAR"/>
        <s v="Q47E63_DECAR"/>
        <s v="Q47FP5_DECAR"/>
        <s v="Q47FP8_DECAR"/>
        <s v="Q47FR2_DECAR"/>
        <s v="Q47FR3_DECAR"/>
        <s v="Q47G81_DECAR"/>
        <s v="Q47HA3_DECAR"/>
        <s v="Q47I83_DECAR"/>
        <s v="Q47IF0_DECAR"/>
        <s v="Q47JB8_DECAR"/>
        <s v="Q47UF4_COLP3"/>
        <s v="Q47YK6_COLP3"/>
        <s v="Q47YZ2_COLP3"/>
        <s v="Q483W4_COLP3"/>
        <s v="Q484C6_COLP3"/>
        <s v="Q489B4_COLP3"/>
        <s v="Q48A34_COLP3"/>
        <s v="Q48A64_COLP3"/>
        <s v="Q4CV48_TRYCC"/>
        <s v="Q4D480_TRYCC"/>
        <s v="Q4FNB3_PELUB"/>
        <s v="Q4FR33_PSYA2"/>
        <s v="Q4FRS0_PSYA2"/>
        <s v="Q4FSK6_PSYA2"/>
        <s v="Q4FV27_PSYA2"/>
        <s v="Q4K673_PSEF5"/>
        <s v="Q4K6Q0_PSEF5"/>
        <s v="Q4KB75_PSEF5"/>
        <s v="Q4KBF2_PSEF5"/>
        <s v="Q4KFN0_PSEF5"/>
        <s v="Q4KJW9_PSEF5"/>
        <s v="Q4KKJ7_PSEF5"/>
        <s v="Q4KKM6_PSEF5"/>
        <s v="Q4N3J2_THEPA"/>
        <s v="Q4QEN5_LEIMA"/>
        <s v="Q4U8X9_THEAN"/>
        <s v="Q4X0L0_ASPFU"/>
        <s v="Q4XLY1_PLACH"/>
        <s v="Q4YGN2_PLABA"/>
        <s v="Q4YTB6_PLABA"/>
        <s v="Q4YUW2_PLABA"/>
        <s v="Q57UI4_TRYB2"/>
        <s v="Q5DZF9_VIBF1"/>
        <s v="Q5E346_VIBF1"/>
        <s v="Q5E3F8_VIBF1"/>
        <s v="Q5E8S5_VIBF1"/>
        <s v="Q5F5Z9_NEIG1"/>
        <s v="Q5FAC5_NEIG1"/>
        <s v="Q5FP66_GLUOX"/>
        <s v="Q5FPR9_GLUOX"/>
        <s v="Q5FRK5_GLUOX"/>
        <s v="Q5FTD3_GLUOX"/>
        <s v="Q5GVY5_XANOR"/>
        <s v="Q5GYD6_XANOR"/>
        <s v="Q5GYG6_XANOR"/>
        <s v="Q5GZH1_XANOR"/>
        <s v="Q5GZH2_XANOR"/>
        <s v="Q5KNC7_CRYNJ"/>
        <s v="Q5L113_GEOKA"/>
        <s v="Q5LBX7_BACFN"/>
        <s v="Q5LCV3_BACFN"/>
        <s v="Q5LKV8_RUEPO"/>
        <s v="Q5LL12_RUEPO"/>
        <s v="Q5LL42_RUEPO"/>
        <s v="Q5LL49_RUEPO"/>
        <s v="Q5LL76_RUEPO"/>
        <s v="Q5LLH2_RUEPO"/>
        <s v="Q5LMM5_RUEPO"/>
        <s v="Q5LRM5_RUEPO"/>
        <s v="Q5LSH5_RUEPO"/>
        <s v="Q5LUC7_RUEPO"/>
        <s v="Q5LUC8_RUEPO"/>
        <s v="Q5LUQ3_RUEPO"/>
        <s v="Q5LUQ4_RUEPO"/>
        <s v="Q5LUR0_RUEPO"/>
        <s v="Q5LXC2_RUEPO"/>
        <s v="Q5NN02_ZYMMO"/>
        <s v="Q5NNF0_ZYMMO"/>
        <s v="Q5NNX5_ZYMMO"/>
        <s v="Q5NPE8_ZYMMO"/>
        <s v="Q5NZC9_AROAE"/>
        <s v="Q5P1B9_AROAE"/>
        <s v="Q5P1W3_AROAE"/>
        <s v="Q5P1W7_AROAE"/>
        <s v="Q5P1W8_AROAE"/>
        <s v="Q5P433_AROAE"/>
        <s v="Q5P7M1_AROAE"/>
        <s v="Q5P8B4_AROAE"/>
        <s v="Q5P8Y5_AROAE"/>
        <s v="Q5QXK3_IDILO"/>
        <s v="Q5SIF3_THET8"/>
        <s v="Q5SLI2_THET8"/>
        <s v="Q5WFD2_BACSK"/>
        <s v="Q5ZRI3_LEGPH"/>
        <s v="Q5ZZ87_LEGPH"/>
        <s v="Q604E2_METCA"/>
        <s v="Q604Y1_METCA"/>
        <s v="Q604Y4_METCA"/>
        <s v="Q604Z0_METCA"/>
        <s v="Q606V7_METCA"/>
        <s v="Q607J0_METCA"/>
        <s v="Q609P7_METCA"/>
        <s v="Q60A04_METCA"/>
        <s v="Q60AC6_METCA"/>
        <s v="Q60BW8_METCA"/>
        <s v="Q60BZ4_METCA"/>
        <s v="Q63JI7_BURPS"/>
        <s v="Q63KB4_BURPS"/>
        <s v="Q63KM9_BURPS"/>
        <s v="Q63LN6_BURPS"/>
        <s v="Q63N92_BURPS"/>
        <s v="Q63PV1_BURPS"/>
        <s v="Q63Q43_BURPS"/>
        <s v="Q63VI4_BURPS"/>
        <s v="Q63VI8_BURPS"/>
        <s v="Q63VI9_BURPS"/>
        <s v="Q63VZ5_BURPS"/>
        <s v="Q63VZ6_BURPS"/>
        <s v="Q63WC0_BURPS"/>
        <s v="Q63X17_BURPS"/>
        <s v="Q63X20_BURPS"/>
        <s v="Q63X40_BURPS"/>
        <s v="Q63X41_BURPS"/>
        <s v="Q65K12_BACLD"/>
        <s v="Q65W30_MANSM"/>
        <s v="Q67JM4_SYMTH"/>
        <s v="Q67ML2_SYMTH"/>
        <s v="Q67MR1_SYMTH"/>
        <s v="Q6A9U7_PROAC"/>
        <s v="Q6AQY8_DESPS"/>
        <s v="Q6LFZ9_PHOPR"/>
        <s v="Q6LIF5_PHOPR"/>
        <s v="Q6LIZ5_PHOPR"/>
        <s v="Q6LKC1_PHOPR"/>
        <s v="Q6LLQ6_PHOPR"/>
        <s v="Q6LN42_PHOPR"/>
        <s v="Q6MK08_BDEBA"/>
        <s v="Q6MK14_BDEBA"/>
        <s v="Q6MPF1_BDEBA"/>
        <s v="Q6MR17_BDEBA"/>
        <s v="Q6N1D7_RHOPA"/>
        <s v="Q6N217_RHOPA"/>
        <s v="Q6N2S6_RHOPA"/>
        <s v="Q6N3K0_RHOPA"/>
        <s v="Q6N7W8_RHOPA"/>
        <s v="Q6N8A1_RHOPA"/>
        <s v="Q6N9T1_RHOPA"/>
        <s v="Q6NBT9_RHOPA"/>
        <s v="Q72B26_DESVH"/>
        <s v="Q73YM2_MYCPA"/>
        <s v="Q747D3_GEOSL"/>
        <s v="Q749D0_GEOSL"/>
        <s v="Q74CB3_GEOSL"/>
        <s v="Q74DQ8_GEOSL"/>
        <s v="Q74FY6_GEOSL"/>
        <s v="Q74GM4_GEOSL"/>
        <s v="Q7CH22_YERPE"/>
        <s v="Q7CKB9_YERPE"/>
        <s v="Q7CPE9_SALTY"/>
        <s v="Q7CUT9_AGRFC"/>
        <s v="Q7DD79_NEIMB"/>
        <s v="Q7M7Q0_WOLSU"/>
        <s v="Q7M8Q2_WOLSU"/>
        <s v="Q7M9H4_WOLSU"/>
        <s v="Q7MCE9_VIBVY"/>
        <s v="Q7MEW0_VIBVY"/>
        <s v="Q7MIH9_VIBVY"/>
        <s v="Q7MQ22_VIBVY"/>
        <s v="Q7MS08_WOLSU"/>
        <s v="Q7MS70_WOLSU"/>
        <s v="Q7MS72_WOLSU"/>
        <s v="Q7NPV6_CHRVO"/>
        <s v="Q7NTJ8_CHRVO"/>
        <s v="Q7NVX2_CHRVO"/>
        <s v="Q7P1N8_CHRVO"/>
        <s v="Q7P1Y1_CHRVO"/>
        <s v="Q7PSA9_ANOGA"/>
        <s v="Q7RDJ2_PLAYO"/>
        <s v="Q7RKU3_PLAYO"/>
        <s v="Q7TU05_RHOBA"/>
        <s v="Q7UI92_RHOBA"/>
        <s v="Q7UIS5_RHOBA"/>
        <s v="Q7ULD4_RHOBA"/>
        <s v="Q7UM20_RHOBA"/>
        <s v="Q7UMB5_RHOBA"/>
        <s v="Q7UNR7_RHOBA"/>
        <s v="Q7UQP5_RHOBA"/>
        <s v="Q7UR94_RHOBA"/>
        <s v="Q7USM3_RHOBA"/>
        <s v="Q7USM7_RHOBA"/>
        <s v="Q7UT19_RHOBA"/>
        <s v="Q7UTD1_RHOBA"/>
        <s v="Q7UTF2_RHOBA"/>
        <s v="Q7UVD1_RHOBA"/>
        <s v="Q7UVI8_RHOBA"/>
        <s v="Q7UWK3_RHOBA"/>
        <s v="Q7UWV9_RHOBA"/>
        <s v="Q7UYC2_RHOBA"/>
        <s v="Q7UYL0_RHOBA"/>
        <s v="Q7UYY8_RHOBA"/>
        <s v="Q7UZE0_RHOBA"/>
        <s v="Q7VG08_HELHP"/>
        <s v="Q7VGK5_HELHP"/>
        <s v="Q7VHG2_HELHP"/>
        <s v="Q7VTA0_BORPE"/>
        <s v="Q7VUN7_BORPE"/>
        <s v="Q7VVY9_BORPE"/>
        <s v="Q7VVZ0_BORPE"/>
        <s v="Q7VX17_BORPE"/>
        <s v="Q7W013_BORPE"/>
        <s v="Q819N2_BACCR"/>
        <s v="Q81MT9_BACAN"/>
        <s v="Q820S2_NITEU"/>
        <s v="Q82AK4_STRAW"/>
        <s v="Q82TA4_NITEU"/>
        <s v="Q82VX4_NITEU"/>
        <s v="Q82VZ6_NITEU"/>
        <s v="Q83N04_TROWT"/>
        <s v="Q87H21_VIBPA"/>
        <s v="Q87H64_VIBPA"/>
        <s v="Q87HF3_VIBPA"/>
        <s v="Q87MF5_VIBPA"/>
        <s v="Q87N60_VIBPA"/>
        <s v="Q87P00_VIBPA"/>
        <s v="Q87TF9_VIBPA"/>
        <s v="Q884L8_PSESM"/>
        <s v="Q88F66_PSEPK"/>
        <s v="Q88GA2_PSEPK"/>
        <s v="Q88GU4_PSEPK"/>
        <s v="Q88H75_PSEPK"/>
        <s v="Q88HH6_PSEPK"/>
        <s v="Q88I19_PSEPK"/>
        <s v="Q88K14_PSEPK"/>
        <s v="Q88LT6_PSEPK"/>
        <s v="Q88RK3_PSEPK"/>
        <s v="Q89DF1_BRADU"/>
        <s v="Q89FR2_BRADU"/>
        <s v="Q89HD1_BRADU"/>
        <s v="Q89HT1_BRADU"/>
        <s v="Q89JE4_BRADU"/>
        <s v="Q89K58_BRADU"/>
        <s v="Q89LA5_BRADU"/>
        <s v="Q89LR0_BRADU"/>
        <s v="Q89LR1_BRADU"/>
        <s v="Q89LR4_BRADU"/>
        <s v="Q89NL8_BRADU"/>
        <s v="Q89PG9_BRADU"/>
        <s v="Q89QB4_BRADU"/>
        <s v="Q89RR6_BRADU"/>
        <s v="Q89SL2_BRADU"/>
        <s v="Q89U67_BRADU"/>
        <s v="Q89U88_BRADU"/>
        <s v="Q89VN1_BRADU"/>
        <s v="Q89WT8_BRADU"/>
        <s v="Q89ZF0_BACTN"/>
        <s v="Q8E8J8_SHEON"/>
        <s v="Q8EA61_SHEON"/>
        <s v="Q8EA62_SHEON"/>
        <s v="Q8EF24_SHEON"/>
        <s v="Q8ER77_OCEIH"/>
        <s v="Q8F0C5_LEPIN"/>
        <s v="Q8F0I4_LEPIN"/>
        <s v="Q8F892_LEPIN"/>
        <s v="Q8F9F3_LEPIN"/>
        <s v="Q8GGJ4_HERAR"/>
        <s v="Q8I6T6_PLAF7"/>
        <s v="Q8IM53_PLAF7"/>
        <s v="Q8KAX5_CHLTE"/>
        <s v="Q8KBQ1_CHLTE"/>
        <s v="Q8KDN0_CHLTE"/>
        <s v="Q8P5E3_XANCP"/>
        <s v="Q8P8U0_XANCP"/>
        <s v="Q8PA26_XANCP"/>
        <s v="Q8PDT1_XANCP"/>
        <s v="Q8S0R8_ORYSJ"/>
        <s v="Q8TUA6_METAC"/>
        <s v="Q8VUB4_BRASO"/>
        <s v="Q8XPS4_RALSO"/>
        <s v="Q8XPY3_RALSO"/>
        <s v="Q8XQ33_RALSO"/>
        <s v="Q8XQP8_RALSO"/>
        <s v="Q8XUD1_RALSO"/>
        <s v="Q8XV44_RALSO"/>
        <s v="Q8XWI1_RALSO"/>
        <s v="Q8Y0P3_RALSO"/>
        <s v="Q8Y1B8_RALSO"/>
        <s v="Q8Y1R0_RALSO"/>
        <s v="Q8Y2Y4_RALSO"/>
        <s v="Q8ZST2_PYRAE"/>
        <s v="Q926H9_RHIME"/>
        <s v="Q92MU4_RHIME"/>
        <s v="Q92RB7_RHIME"/>
        <s v="Q92SX7_RHIME"/>
        <s v="Q92UY8_RHIME"/>
        <s v="Q92UY9_RHIME"/>
        <s v="Q92WZ0_RHIME"/>
        <s v="Q92YQ4_RHIME"/>
        <s v="Q92Z15_RHIME"/>
        <s v="Q92Z91_RHIME"/>
        <s v="Q92ZX5_RHIME"/>
        <s v="Q930Y3_RHIME"/>
        <s v="Q985K1_RHILO"/>
        <s v="Q98AY3_RHILO"/>
        <s v="Q98BN4_RHILO"/>
        <s v="Q98D16_RHILO"/>
        <s v="Q98HR1_RHILO"/>
        <s v="Q98L63_RHILO"/>
        <s v="Q98LF0_RHILO"/>
        <s v="Q98P34_RHILO"/>
        <s v="Q9A473_CAUCR"/>
        <s v="Q9A4A2_CAUCR"/>
        <s v="Q9A7T8_CAUCR"/>
        <s v="Q9A8Y7_CAUCR"/>
        <s v="Q9CM96_PASMU"/>
        <s v="Q9CNI5_PASMU"/>
        <s v="Q9HVH2_PSEAE"/>
        <s v="Q9HVL3_PSEAE"/>
        <s v="Q9I100_PSEAE"/>
        <s v="Q9I1K7_PSEAE"/>
        <s v="Q9I303_PSEAE"/>
        <s v="Q9I3C1_PSEAE"/>
        <s v="Q9K9N0_BACHD"/>
        <s v="Q9KLH8_VIBCH"/>
        <s v="Q9KPX1_VIBCH"/>
        <s v="Q9KVM9_VIBCH"/>
        <s v="Q9KVQ2_VIBCH"/>
        <s v="Q9RRK2_DEIRA"/>
        <s v="Q9RYL1_DEIRA"/>
        <s v="QCRC_CORDI"/>
        <s v="QCRC_COREF"/>
        <s v="QCRC_CORGL"/>
        <s v="QCRC_MYCLE"/>
        <s v="QCRC_MYCTU"/>
        <s v="R0JKW0_ANAPL"/>
        <s v="R0KDS9_SETT2"/>
        <s v="R1B9U5_EMIHU"/>
        <s v="R1BLY1_EMIHU"/>
        <s v="R1BQ87_EMIHU"/>
        <s v="R1CQ55_EMIHU"/>
        <s v="R1CXY0_EMIHU"/>
        <s v="R1DEP9_EMIHU"/>
        <s v="R1DK85_EMIHU"/>
        <s v="R1EIW3_EMIHU"/>
        <s v="R1F966_EMIHU"/>
        <s v="R1G1Z9_EMIHU"/>
        <s v="R1GA93_BOTPV"/>
        <s v="R4G8I1_RHOPR"/>
        <s v="R4GAF7_ANOCA"/>
        <s v="R4VJ55_9GAMM"/>
        <s v="R4VL15_9GAMM"/>
        <s v="R4VQN8_9GAMM"/>
        <s v="R4X6C3_TAPDE"/>
        <s v="R4YJB8_OLEAN"/>
        <s v="R4YJJ2_OLEAN"/>
        <s v="R4YN39_OLEAN"/>
        <s v="R4YPQ2_OLEAN"/>
        <s v="R4YQQ5_OLEAN"/>
        <s v="R5E6Q7_9BURK"/>
        <s v="R5E9C0_9BURK"/>
        <s v="R5I750_9PORP"/>
        <s v="R5MEY6_9BACE"/>
      </sharedItems>
    </cacheField>
    <cacheField name="Sequence_AC" numFmtId="0">
      <sharedItems count="3817">
        <s v="A0A022R107"/>
        <s v="A0A022R5V3"/>
        <s v="A0A023NMD0"/>
        <s v="A0A023NQD9"/>
        <s v="A0A023NQF5"/>
        <s v="A0A023NRF0"/>
        <s v="A0A023NSA4"/>
        <s v="A0A023NUM0"/>
        <s v="A0A023NUZ6"/>
        <s v="A0A023NV52"/>
        <s v="A0A023NYV4"/>
        <s v="A0A023Y082"/>
        <s v="A0A023Y0U8"/>
        <s v="A0A023Y4F3"/>
        <s v="A0A023Y4L8"/>
        <s v="A0A023Y8U6"/>
        <s v="A0A024FBP8"/>
        <s v="A0A024FF88"/>
        <s v="A0A024FGQ0"/>
        <s v="A0A024H9U6"/>
        <s v="A0A024HAL6"/>
        <s v="A0A024HBZ3"/>
        <s v="A0A024HFI7"/>
        <s v="A0A024HFZ3"/>
        <s v="A0A024HG91"/>
        <s v="A0A024HMX5"/>
        <s v="A0A024P222"/>
        <s v="A0A024QCL3"/>
        <s v="A0A044T2C1"/>
        <s v="A0A052ILW9"/>
        <s v="A0A052IPF5"/>
        <s v="A0A052IQ00"/>
        <s v="A0A052IS42"/>
        <s v="A0A052ITI5"/>
        <s v="A0A052IVK3"/>
        <s v="A0A052IWC3"/>
        <s v="A0A052IWI9"/>
        <s v="A0A052IY01"/>
        <s v="A0A052IYG8"/>
        <s v="A0A052IZ09"/>
        <s v="A0A059W5P3"/>
        <s v="A0A060B605"/>
        <s v="A0A060B8P2"/>
        <s v="A0A060B8Z2"/>
        <s v="A0A060M4F4"/>
        <s v="A0A060QAZ2"/>
        <s v="A0A060QLL2"/>
        <s v="A0A060SBH6"/>
        <s v="A0A066XSQ0"/>
        <s v="A0A067BWZ7"/>
        <s v="A0A067BY22"/>
        <s v="A0A067R857"/>
        <s v="A0A068DQF6"/>
        <s v="A0A068NQ93"/>
        <s v="A0A068SL66"/>
        <s v="A0A068SQV8"/>
        <s v="A0A068SSV5"/>
        <s v="A0A068SW59"/>
        <s v="A0A068SXH1"/>
        <s v="A0A068SYF5"/>
        <s v="A0A068T1C8"/>
        <s v="A0A068T2D0"/>
        <s v="A0A068TCP4"/>
        <s v="A0A068XSM4"/>
        <s v="A0A068XVP9"/>
        <s v="A0A075JPB8"/>
        <s v="A0A075JRU6"/>
        <s v="A0A075MLU2"/>
        <s v="A0A075R727"/>
        <s v="A0A075TW44"/>
        <s v="A0A076JW86"/>
        <s v="A0A076JW92"/>
        <s v="A0A076JWQ4"/>
        <s v="A0A076K0V5"/>
        <s v="A0A076K1R5"/>
        <s v="A0A076K5N0"/>
        <s v="A0A077AT28"/>
        <s v="A0A077C1U1"/>
        <s v="A0A077DCT3"/>
        <s v="A0A077DG15"/>
        <s v="A0A077EB93"/>
        <s v="A0A077EBB5"/>
        <s v="A0A077EF08"/>
        <s v="A0A077EJG9"/>
        <s v="A0A077EM27"/>
        <s v="A0A077FN18"/>
        <s v="A0A077J9E5"/>
        <s v="A0A077KBE1"/>
        <s v="A0A077KF77"/>
        <s v="A0A077KVH1"/>
        <s v="A0A077LC05"/>
        <s v="A0A077LHC0"/>
        <s v="A0A077LK23"/>
        <s v="A0A077LN22"/>
        <s v="A0A077Z189"/>
        <s v="A0A077ZGY3"/>
        <s v="A0A080WFY2"/>
        <s v="A0A080WIN9"/>
        <s v="A0A080WM93"/>
        <s v="A0A080WSU3"/>
        <s v="A0A085BSL9"/>
        <s v="A0A085BSM5"/>
        <s v="A0A085BTB3"/>
        <s v="A0A085BZ61"/>
        <s v="A0A085BZN2"/>
        <s v="A0A085C018"/>
        <s v="A0A085C022"/>
        <s v="A0A085C025"/>
        <s v="A0A085C084"/>
        <s v="A0A085C0K2"/>
        <s v="A0A087GQ81"/>
        <s v="A0A087HQH0"/>
        <s v="A0A087SBZ3"/>
        <s v="A0A087XA13"/>
        <s v="A0A087XA28"/>
        <s v="A0A087XLJ2"/>
        <s v="A0A087Y8M2"/>
        <s v="A0A088ABJ4"/>
        <s v="A0A088EUI7"/>
        <s v="A0A088EVU1"/>
        <s v="A0A088EXM0"/>
        <s v="A0A088F0J8"/>
        <s v="A0A088F1A0"/>
        <s v="A0A088F355"/>
        <s v="A0A088F409"/>
        <s v="A0A089M5E6"/>
        <s v="A0A089MIN2"/>
        <s v="A0A089PDX5"/>
        <s v="A0A089PF77"/>
        <s v="A0A089PNI3"/>
        <s v="A0A089PQB8"/>
        <s v="A0A089PRN8"/>
        <s v="A0A089PSQ2"/>
        <s v="A0A089UHN5"/>
        <s v="A0A089UPD5"/>
        <s v="A0A089WN19"/>
        <s v="A0A089WP87"/>
        <s v="A0A089XA32"/>
        <s v="A0A089YWP8"/>
        <s v="A0A089Z1X3"/>
        <s v="A0A089ZR55"/>
        <s v="A0A090AFK9"/>
        <s v="A0A090AIB5"/>
        <s v="A0A090AIH2"/>
        <s v="A0A090AJT7"/>
        <s v="A0A090AMH1"/>
        <s v="A0A090BU65"/>
        <s v="A0A090BU78"/>
        <s v="A0A090IC85"/>
        <s v="A0A090IHQ7"/>
        <s v="A0A090K2Z1"/>
        <s v="A0A090K8C8"/>
        <s v="A0A090KDN8"/>
        <s v="A0A090M4I4"/>
        <s v="A0A091DK93"/>
        <s v="A0A091DP74"/>
        <s v="A0A096MF79"/>
        <s v="A0A096N6A4"/>
        <s v="A0A096UMX3"/>
        <s v="A0A097IH87"/>
        <s v="A0A097QHY4"/>
        <s v="A0A097QJA1"/>
        <s v="A0A097QLA0"/>
        <s v="A0A097QPB1"/>
        <s v="A0A097QZD0"/>
        <s v="A0A097R0R7"/>
        <s v="A0A097R2D3"/>
        <s v="A0A097R8A1"/>
        <s v="A0A098E110"/>
        <s v="A0A098G2F0"/>
        <s v="A0A098GBV0"/>
        <s v="A0A098GC08"/>
        <s v="A0A098GDE5"/>
        <s v="A0A099P377"/>
        <s v="A0A099V188"/>
        <s v="A0A099V411"/>
        <s v="A0A099V8S6"/>
        <s v="A0A0A0Z532"/>
        <s v="A0A0A0Z5E3"/>
        <s v="A0A0A1B1E7"/>
        <s v="A0A0A1B5X0"/>
        <s v="A0A0A1DTB6"/>
        <s v="A0A0A1H6W9"/>
        <s v="A0A0A1H7M8"/>
        <s v="A0A0A1H7N7"/>
        <s v="A0A0A1H7W6"/>
        <s v="A0A0A1H7Y7"/>
        <s v="A0A0A1H951"/>
        <s v="A0A0A1H9K7"/>
        <s v="A0A0A2I7Z9"/>
        <s v="A0A0A2KWE7"/>
        <s v="A0A0A2N7E1"/>
        <s v="A0A0A2U092"/>
        <s v="A0A0A7EBK0"/>
        <s v="A0A0A7EBU1"/>
        <s v="A0A0A7EHQ4"/>
        <s v="A0A0A7GJF8"/>
        <s v="A0A0A7KJ88"/>
        <s v="A0A0A7LJQ7"/>
        <s v="A0A0A7LMN0"/>
        <s v="A0A0A7PD50"/>
        <s v="A0A0A7PF63"/>
        <s v="A0A0A7PJ99"/>
        <s v="A0A0A8DXZ4"/>
        <s v="A0A0A8DYE0"/>
        <s v="A0A0A8DZL2"/>
        <s v="A0A0A8EU40"/>
        <s v="A0A0A8JJ85"/>
        <s v="A0A0A8JYU2"/>
        <s v="A0A0A8JZC8"/>
        <s v="A0A0A8K021"/>
        <s v="A0A0A8UPD4"/>
        <s v="A0A0A8UR45"/>
        <s v="A0A0B1PD88"/>
        <s v="A0A0B2USY0"/>
        <s v="A0A0B2UTF1"/>
        <s v="A0A0B2VRN9"/>
        <s v="A0A0B4RCV2"/>
        <s v="A0A0B4WY67"/>
        <s v="A0A0B4X190"/>
        <s v="A0A0B4X321"/>
        <s v="A0A0B4X852"/>
        <s v="A0A0B4XBR8"/>
        <s v="A0A0B4XCS3"/>
        <s v="A0A0B4XE10"/>
        <s v="A0A0B4XEQ0"/>
        <s v="A0A0B4XH90"/>
        <s v="A0A0B4XI47"/>
        <s v="A0A0B4XNI9"/>
        <s v="A0A0B4XQA3"/>
        <s v="A0A0B4XT99"/>
        <s v="A0A0B4XTL0"/>
        <s v="A0A0B4XXD8"/>
        <s v="A0A0B4XY92"/>
        <s v="A0A0B4XYP9"/>
        <s v="A0A0B4Y0A4"/>
        <s v="A0A0B4Y572"/>
        <s v="A0A0B5AKS1"/>
        <s v="A0A0B5DCY3"/>
        <s v="A0A0B5DGP7"/>
        <s v="A0A0B5DR17"/>
        <s v="A0A0B5DZM3"/>
        <s v="A0A0B5E030"/>
        <s v="A0A0B5E161"/>
        <s v="A0A0B5E1D4"/>
        <s v="A0A0B5E281"/>
        <s v="A0A0B5E2H8"/>
        <s v="A0A0B5E681"/>
        <s v="A0A0B5E7R5"/>
        <s v="A0A0B5EWE5"/>
        <s v="A0A0B5HWV3"/>
        <s v="A0A0B5RSP8"/>
        <s v="A0A0B5RUP5"/>
        <s v="A0A0B5RYI4"/>
        <s v="A0A0B5S404"/>
        <s v="A0A0B6TUQ1"/>
        <s v="A0A0C1FXE6"/>
        <s v="A0A0C1G2B4"/>
        <s v="A0A0C1G4N2"/>
        <s v="A0A0C1GFF8"/>
        <s v="A0A0C2N6B1"/>
        <s v="A0A0C2YFX6"/>
        <s v="A0A0C4DFI4"/>
        <s v="A0A0C4DHW6"/>
        <s v="A0A0C4DLW3"/>
        <s v="A0A0C4XZC3"/>
        <s v="A0A0C4Y6H2"/>
        <s v="A0A0C4Y8F9"/>
        <s v="A0A0C4YBI9"/>
        <s v="A0A0C4YD39"/>
        <s v="A0A0C4YD99"/>
        <s v="A0A0C4YHB5"/>
        <s v="A0A0C4YIT9"/>
        <s v="A0A0C4YK75"/>
        <s v="A0A0C4YKS5"/>
        <s v="A0A0C4YL32"/>
        <s v="A0A0C4YNE0"/>
        <s v="A0A0C4YNE8"/>
        <s v="A0A0C4YNH9"/>
        <s v="A0A0C4YUN5"/>
        <s v="A0A0C5GBV5"/>
        <s v="A0A0C5KY07"/>
        <s v="A0A0C5L349"/>
        <s v="A0A0C5LBS9"/>
        <s v="A0A0C5LHG5"/>
        <s v="A0A0C5LLZ5"/>
        <s v="A0A0C5LMV4"/>
        <s v="A0A0C5VDQ6"/>
        <s v="A0A0C5VF63"/>
        <s v="A0A0C5VQ32"/>
        <s v="A0A0C5VT99"/>
        <s v="A0A0C5VUU0"/>
        <s v="A0A0C5VV66"/>
        <s v="A0A0C5VX78"/>
        <s v="A0A0C5W1U2"/>
        <s v="A0A0C5W9Y8"/>
        <s v="A0A0C5WD17"/>
        <s v="A0A0C5WFE3"/>
        <s v="A0A0C5WLF1"/>
        <s v="A0A0C5WMV0"/>
        <s v="A0A0C5WNF2"/>
        <s v="A0A0C5WPF9"/>
        <s v="A0A0C5WZ79"/>
        <s v="A0A0D1CS37"/>
        <s v="A0A0D1W698"/>
        <s v="A0A0D1W6I4"/>
        <s v="A0A0D1XIU1"/>
        <s v="A0A0D1XW22"/>
        <s v="A0A0D2WMK0"/>
        <s v="A0A0D3B7Y2"/>
        <s v="A0A0D3CCI8"/>
        <s v="A0A0D3D797"/>
        <s v="A0A0D3E8V3"/>
        <s v="A0A0D3EX41"/>
        <s v="A0A0D3FT44"/>
        <s v="A0A0D3G7R9"/>
        <s v="A0A0D3VHD3"/>
        <s v="A0A0D4DUN3"/>
        <s v="A0A0D5E9V9"/>
        <s v="A0A0D5EA59"/>
        <s v="A0A0D5EAH1"/>
        <s v="A0A0D5EAJ2"/>
        <s v="A0A0D5EBT4"/>
        <s v="A0A0D5EBV7"/>
        <s v="A0A0D5EDL3"/>
        <s v="A0A0D5EFS3"/>
        <s v="A0A0D5EG37"/>
        <s v="A0A0D5EH56"/>
        <s v="A0A0D5EHZ8"/>
        <s v="A0A0D5EIL4"/>
        <s v="A0A0D5EIU1"/>
        <s v="A0A0D5EIU2"/>
        <s v="A0A0D5EJ27"/>
        <s v="A0A0D5EJW3"/>
        <s v="A0A0D5ELA2"/>
        <s v="A0A0D5EPW4"/>
        <s v="A0A0D5LJX1"/>
        <s v="A0A0D5LU24"/>
        <s v="A0A0D5LVL2"/>
        <s v="A0A0D5NK50"/>
        <s v="A0A0D5V2F1"/>
        <s v="A0A0D5V2K8"/>
        <s v="A0A0D5V347"/>
        <s v="A0A0D5V3G0"/>
        <s v="A0A0D5V442"/>
        <s v="A0A0D5V4E0"/>
        <s v="A0A0D5V5U9"/>
        <s v="A0A0D5V743"/>
        <s v="A0A0D5V9I9"/>
        <s v="A0A0D5V9M6"/>
        <s v="A0A0D5VA94"/>
        <s v="A0A0D5VE16"/>
        <s v="A0A0D5VIY2"/>
        <s v="A0A0D5VJA9"/>
        <s v="A0A0D5VKG4"/>
        <s v="A0A0D5VL02"/>
        <s v="A0A0D5VL97"/>
        <s v="A0A0D5VLB5"/>
        <s v="A0A0D5VLG2"/>
        <s v="A0A0D5VLM5"/>
        <s v="A0A0D5VMR8"/>
        <s v="A0A0D5VN43"/>
        <s v="A0A0D5VQ11"/>
        <s v="A0A0D5YPC3"/>
        <s v="A0A0D5YQT4"/>
        <s v="A0A0D5YQU4"/>
        <s v="A0A0D5YRF5"/>
        <s v="A0A0D5YT47"/>
        <s v="A0A0D5YUK8"/>
        <s v="A0A0D9SD96"/>
        <s v="A0A0F5I9E0"/>
        <s v="A0C010"/>
        <s v="A0CJR6"/>
        <s v="A0DUF3"/>
        <s v="A0E542"/>
        <s v="A0KEY1"/>
        <s v="A0KLX0"/>
        <s v="A0KNP1"/>
        <s v="A0L3V5"/>
        <s v="A0L7Q4"/>
        <s v="A0L8X4"/>
        <s v="A0LAN4"/>
        <s v="A0LBU5"/>
        <s v="A0LDJ5"/>
        <s v="A0LE09"/>
        <s v="A0LXQ3"/>
        <s v="A0LZJ4"/>
        <s v="A0M192"/>
        <s v="A0RN17"/>
        <s v="A0RN57"/>
        <s v="A0RQ50"/>
        <s v="A0RQS2"/>
        <s v="A0RQS4"/>
        <s v="A0RQV6"/>
        <s v="A0RR40"/>
        <s v="A1AVN2"/>
        <s v="A1AVN3"/>
        <s v="A1AVN4"/>
        <s v="A1B0G0"/>
        <s v="A1B311"/>
        <s v="A1B4X7"/>
        <s v="A1B9M0"/>
        <s v="A1B9M6"/>
        <s v="A1B9M7"/>
        <s v="A1BCW1"/>
        <s v="A1BDN2"/>
        <s v="A1BFX5"/>
        <s v="A1BG57"/>
        <s v="A1BJ75"/>
        <s v="A1C6Y9"/>
        <s v="A1K4K4"/>
        <s v="A1K4Z1"/>
        <s v="A1K5E4"/>
        <s v="A1K5E5"/>
        <s v="A1K7R8"/>
        <s v="A1K804"/>
        <s v="A1K8M4"/>
        <s v="A1K9D4"/>
        <s v="A1K9P8"/>
        <s v="A1KA49"/>
        <s v="A1KBB0"/>
        <s v="A1KBU7"/>
        <s v="A1S1P7"/>
        <s v="A1S2Y2"/>
        <s v="A1SRG2"/>
        <s v="A1SRY7"/>
        <s v="A1SUH1"/>
        <s v="A1SUP1"/>
        <s v="A1SVU2"/>
        <s v="A1TKU4"/>
        <s v="A1TMA5"/>
        <s v="A1TRL7"/>
        <s v="A1TSK7"/>
        <s v="A1TSK8"/>
        <s v="A1TU30"/>
        <s v="A1TXK8"/>
        <s v="A1TZV7"/>
        <s v="A1U043"/>
        <s v="A1U5B9"/>
        <s v="A1U6L9"/>
        <s v="A1U6V1"/>
        <s v="A1UU31"/>
        <s v="A1VJR4"/>
        <s v="A1VK05"/>
        <s v="A1VKK0"/>
        <s v="A1VL22"/>
        <s v="A1VLR9"/>
        <s v="A1VLS0"/>
        <s v="A1VNH4"/>
        <s v="A1VP25"/>
        <s v="A1VP26"/>
        <s v="A1VR49"/>
        <s v="A1VRA0"/>
        <s v="A1VRM9"/>
        <s v="A1VS26"/>
        <s v="A1W3N7"/>
        <s v="A1W3X9"/>
        <s v="A1W4X9"/>
        <s v="A1W5V5"/>
        <s v="A1W8Z8"/>
        <s v="A1WBC7"/>
        <s v="A1WBS0"/>
        <s v="A1WBY7"/>
        <s v="A1WIA2"/>
        <s v="A1WMU3"/>
        <s v="A1WSC3"/>
        <s v="A1WZP3"/>
        <s v="A2Q5X9"/>
        <s v="A2Q5Y1"/>
        <s v="A2QC04"/>
        <s v="A2SDS7"/>
        <s v="A2SDS8"/>
        <s v="A2SE85"/>
        <s v="A2SER7"/>
        <s v="A2SFK9"/>
        <s v="A2SFU9"/>
        <s v="A2SIJ4"/>
        <s v="A2SIK3"/>
        <s v="A2SM99"/>
        <s v="A2TXH4"/>
        <s v="A2WXP5"/>
        <s v="A3HRK3"/>
        <s v="A3HSS0"/>
        <s v="A3HT34"/>
        <s v="A3HUH7"/>
        <s v="A3HVI3"/>
        <s v="A3HWN9"/>
        <s v="A3HYW6"/>
        <s v="A3HYX9"/>
        <s v="A3HZ12"/>
        <s v="A3HZ28"/>
        <s v="A3HZ29"/>
        <s v="A3HZ51"/>
        <s v="A3HZ53"/>
        <s v="A3HZ82"/>
        <s v="A3HZB0"/>
        <s v="A3I1F2"/>
        <s v="A3N227"/>
        <s v="A3QA97"/>
        <s v="A3QIG6"/>
        <s v="A3QJD4"/>
        <s v="A3U535"/>
        <s v="A3UAI9"/>
        <s v="A4A512"/>
        <s v="A4A6I2"/>
        <s v="A4A7K6"/>
        <s v="A4A7Z8"/>
        <s v="A4A913"/>
        <s v="A4A9T8"/>
        <s v="A4ADL1"/>
        <s v="A4AM30"/>
        <s v="A4AML3"/>
        <s v="A4AN07"/>
        <s v="A4ANJ3"/>
        <s v="A4APT4"/>
        <s v="A4AQU2"/>
        <s v="A4AQU4"/>
        <s v="A4ARB6"/>
        <s v="A4AS04"/>
        <s v="A4ASG5"/>
        <s v="A4ASX0"/>
        <s v="A4AT54"/>
        <s v="A4ATK0"/>
        <s v="A4CGB4"/>
        <s v="A4CHB5"/>
        <s v="A4CIL8"/>
        <s v="A4CNC1"/>
        <s v="A4G344"/>
        <s v="A4G3A2"/>
        <s v="A4G3C5"/>
        <s v="A4G457"/>
        <s v="A4G566"/>
        <s v="A4G5G9"/>
        <s v="A4G801"/>
        <s v="A4G843"/>
        <s v="A4G8V3"/>
        <s v="A4G9Q6"/>
        <s v="A4GA17"/>
        <s v="A4H8Q9"/>
        <s v="A4H8R0"/>
        <s v="A4HX28"/>
        <s v="A4HX29"/>
        <s v="A4JAG4"/>
        <s v="A4JAS2"/>
        <s v="A4JGL6"/>
        <s v="A4JGL7"/>
        <s v="A4JGY9"/>
        <s v="A4JHL8"/>
        <s v="A4JHL9"/>
        <s v="A4JN99"/>
        <s v="A4JNR6"/>
        <s v="A4JP31"/>
        <s v="A4JR57"/>
        <s v="A4JR60"/>
        <s v="A4JS13"/>
        <s v="A4JS14"/>
        <s v="A4JS18"/>
        <s v="A4JSM8"/>
        <s v="A4RW27"/>
        <s v="A4SUZ3"/>
        <s v="A4SWA2"/>
        <s v="A4SWB1"/>
        <s v="A4SWT3"/>
        <s v="A4SWZ1"/>
        <s v="A4SX06"/>
        <s v="A4SX10"/>
        <s v="A4SX21"/>
        <s v="A4SXB0"/>
        <s v="A4SY09"/>
        <s v="A4VGH2"/>
        <s v="A4VGQ8"/>
        <s v="A4VI43"/>
        <s v="A4VQ99"/>
        <s v="A4VQA6"/>
        <s v="A4VQE8"/>
        <s v="A4VRT2"/>
        <s v="A4XEH9"/>
        <s v="A4XFG5"/>
        <s v="A4XNL5"/>
        <s v="A4XUK8"/>
        <s v="A4YK57"/>
        <s v="A4YL27"/>
        <s v="A4YLZ0"/>
        <s v="A4YM49"/>
        <s v="A4YN71"/>
        <s v="A4YNV9"/>
        <s v="A4YP24"/>
        <s v="A4YPZ1"/>
        <s v="A4YQB5"/>
        <s v="A4YQB6"/>
        <s v="A4YQR0"/>
        <s v="A4YST4"/>
        <s v="A4YSV0"/>
        <s v="A4YWK3"/>
        <s v="A4YY57"/>
        <s v="A4YYK6"/>
        <s v="A4Z0Q0"/>
        <s v="A4Z0V6"/>
        <s v="A4Z195"/>
        <s v="A4Z196"/>
        <s v="A4Z199"/>
        <s v="A4Z2R5"/>
        <s v="A5CF41"/>
        <s v="A5DJV7"/>
        <s v="A5DYC1"/>
        <s v="A5FH74"/>
        <s v="A5FJF1"/>
        <s v="A5FLC7"/>
        <s v="A5FTZ2"/>
        <s v="A5FW83"/>
        <s v="A5G0B6"/>
        <s v="A5G2H3"/>
        <s v="A5G2Z9"/>
        <s v="A5GA70"/>
        <s v="A5GCS3"/>
        <s v="A5JZA8"/>
        <s v="A5K1I5"/>
        <s v="A5UTE0"/>
        <s v="A5UVI9"/>
        <s v="A5UW58"/>
        <s v="A5V1Q0"/>
        <s v="A5V793"/>
        <s v="A5V904"/>
        <s v="A5VBD5"/>
        <s v="A5VCU3"/>
        <s v="A5VDV6"/>
        <s v="A5VEJ0"/>
        <s v="A5VFF8"/>
        <s v="A5VFT0"/>
        <s v="A5WCQ2"/>
        <s v="A5WG96"/>
        <s v="A5WGN8"/>
        <s v="A5WI05"/>
        <s v="A5WI27"/>
        <s v="A6GVN1"/>
        <s v="A6GWL2"/>
        <s v="A6LAP0"/>
        <s v="A6LAV0"/>
        <s v="A6Q197"/>
        <s v="A6Q2F2"/>
        <s v="A6Q2I1"/>
        <s v="A6Q435"/>
        <s v="A6Q4J3"/>
        <s v="A6Q5C7"/>
        <s v="A6Q5D1"/>
        <s v="A6Q5G2"/>
        <s v="A6Q5I5"/>
        <s v="A6Q5Y5"/>
        <s v="A6Q5Y9"/>
        <s v="A6Q5Z2"/>
        <s v="A6Q613"/>
        <s v="A6Q627"/>
        <s v="A6Q697"/>
        <s v="A6Q6A1"/>
        <s v="A6Q6R1"/>
        <s v="A6Q6U4"/>
        <s v="A6Q6W9"/>
        <s v="A6Q6X1"/>
        <s v="A6Q6Z1"/>
        <s v="A6Q7J8"/>
        <s v="A6Q8B8"/>
        <s v="A6Q8D3"/>
        <s v="A6Q8R3"/>
        <s v="A6Q9M9"/>
        <s v="A6QAR8"/>
        <s v="A6QBD5"/>
        <s v="A6QBE0"/>
        <s v="A6QCA5"/>
        <s v="A6QCB0"/>
        <s v="A6RAF0"/>
        <s v="A6VR03"/>
        <s v="A6VXU4"/>
        <s v="A6WD26"/>
        <s v="A6WUU3"/>
        <s v="A6WWR0"/>
        <s v="A6WWR1"/>
        <s v="A6X2F4"/>
        <s v="A6X352"/>
        <s v="A6X509"/>
        <s v="A6X782"/>
        <s v="A7ANI1"/>
        <s v="A7AP89"/>
        <s v="A7E6R4"/>
        <s v="A7GRX2"/>
        <s v="A7GW33"/>
        <s v="A7GWK6"/>
        <s v="A7GZF8"/>
        <s v="A7GZI7"/>
        <s v="A7H0R6"/>
        <s v="A7H0S2"/>
        <s v="A7H8L3"/>
        <s v="A7HE13"/>
        <s v="A7HEG9"/>
        <s v="A7HPP0"/>
        <s v="A7HTB5"/>
        <s v="A7HW37"/>
        <s v="A7I0D0"/>
        <s v="A7I253"/>
        <s v="A7I2P6"/>
        <s v="A7I2P7"/>
        <s v="A7I3N4"/>
        <s v="A7I3Y0"/>
        <s v="A7IBX2"/>
        <s v="A7IE78"/>
        <s v="A7IFH1"/>
        <s v="A7IFH8"/>
        <s v="A7IG94"/>
        <s v="A7IIN0"/>
        <s v="A7IMT2"/>
        <s v="A7IN37"/>
        <s v="A7MPX5"/>
        <s v="A7RP70"/>
        <s v="A7RZ03"/>
        <s v="A7TN23"/>
        <s v="A8AR88"/>
        <s v="A8ET72"/>
        <s v="A8ET88"/>
        <s v="A8EWF8"/>
        <s v="A8EWN1"/>
        <s v="A8FCU7"/>
        <s v="A8GCS0"/>
        <s v="A8GD81"/>
        <s v="A8GDJ8"/>
        <s v="A8GDP9"/>
        <s v="A8GE76"/>
        <s v="A8GE96"/>
        <s v="A8GEQ1"/>
        <s v="A8GHZ6"/>
        <s v="A8GIC0"/>
        <s v="A8GJ21"/>
        <s v="A8GYP2"/>
        <s v="A8H144"/>
        <s v="A8H147"/>
        <s v="A8H3R3"/>
        <s v="A8HUL3"/>
        <s v="A8I0F1"/>
        <s v="A8I1K9"/>
        <s v="A8I5P2"/>
        <s v="A8I8Y4"/>
        <s v="A8I9K3"/>
        <s v="A8IGU6"/>
        <s v="A8IHH4"/>
        <s v="A8J5T0"/>
        <s v="A8LFE5"/>
        <s v="A8LI54"/>
        <s v="A8LII6"/>
        <s v="A8LIP1"/>
        <s v="A8LJ38"/>
        <s v="A8LJ39"/>
        <s v="A8LJ45"/>
        <s v="A8LJJ9"/>
        <s v="A8LLC8"/>
        <s v="A8LLZ3"/>
        <s v="A8LM07"/>
        <s v="A8LNU8"/>
        <s v="A8LQB4"/>
        <s v="A8LTE5"/>
        <s v="A8LTE7"/>
        <s v="A8LTQ3"/>
        <s v="A8LTQ4"/>
        <s v="A8LTQ5"/>
        <s v="A8P386"/>
        <s v="A8PJQ3"/>
        <s v="A8QAI4"/>
        <s v="A8Z5T9"/>
        <s v="A8ZSU7"/>
        <s v="A9AXG3"/>
        <s v="A9B5D1"/>
        <s v="A9B789"/>
        <s v="A9B7B6"/>
        <s v="A9BSU5"/>
        <s v="A9BTX3"/>
        <s v="A9BV33"/>
        <s v="A9BWN3"/>
        <s v="A9BX45"/>
        <s v="A9BXE2"/>
        <s v="A9BY70"/>
        <s v="A9BZ37"/>
        <s v="A9C1Y7"/>
        <s v="A9C1Y8"/>
        <s v="A9CFY9"/>
        <s v="A9CGJ2"/>
        <s v="A9CHC8"/>
        <s v="A9CJS8"/>
        <s v="A9CVU4"/>
        <s v="A9DAG8"/>
        <s v="A9DBC8"/>
        <s v="A9DG73"/>
        <s v="A9DG76"/>
        <s v="A9DG90"/>
        <s v="A9F508"/>
        <s v="A9FA78"/>
        <s v="A9FAQ5"/>
        <s v="A9FVQ6"/>
        <s v="A9G8W2"/>
        <s v="A9GFG2"/>
        <s v="A9GJ88"/>
        <s v="A9GQT3"/>
        <s v="A9GR04"/>
        <s v="A9GXY7"/>
        <s v="A9H186"/>
        <s v="A9HBD0"/>
        <s v="A9HBE0"/>
        <s v="A9HI71"/>
        <s v="A9HIV3"/>
        <s v="A9HK15"/>
        <s v="A9HK81"/>
        <s v="A9HP40"/>
        <s v="A9I0N8"/>
        <s v="A9I0P1"/>
        <s v="A9I3I7"/>
        <s v="A9I4N2"/>
        <s v="A9I4P1"/>
        <s v="A9I7D0"/>
        <s v="A9IGD5"/>
        <s v="A9IHQ4"/>
        <s v="A9INC4"/>
        <s v="A9IUK2"/>
        <s v="A9IUK4"/>
        <s v="A9IUK7"/>
        <s v="A9IUW6"/>
        <s v="A9QPL3"/>
        <s v="A9RJ09"/>
        <s v="A9SLT5"/>
        <s v="A9SNF0"/>
        <s v="A9SRQ9"/>
        <s v="A9U6S2"/>
        <s v="A9V8A8"/>
        <s v="A9V8B2"/>
        <s v="A9WF38"/>
        <s v="B0BYT4"/>
        <s v="B0C5K1"/>
        <s v="B0CEL3"/>
        <s v="B0D4B4"/>
        <s v="B0SIZ2"/>
        <s v="B0SL26"/>
        <s v="B0SMN8"/>
        <s v="B0SNF8"/>
        <s v="B0SNP0"/>
        <s v="B0SP11"/>
        <s v="B0SPQ3"/>
        <s v="B0SQA5"/>
        <s v="B0SVX1"/>
        <s v="B0T1L4"/>
        <s v="B0T1U1"/>
        <s v="B0T1W7"/>
        <s v="B0T5J3"/>
        <s v="B0T796"/>
        <s v="B0T7F6"/>
        <s v="B0UBB0"/>
        <s v="B0UD56"/>
        <s v="B0UF72"/>
        <s v="B0UGW3"/>
        <s v="B0UID9"/>
        <s v="B0UJY4"/>
        <s v="B0UJY9"/>
        <s v="B0ULC2"/>
        <s v="B0ULZ2"/>
        <s v="B0UML1"/>
        <s v="B0UNK8"/>
        <s v="B0WTG4"/>
        <s v="B0XHT8"/>
        <s v="B1KD11"/>
        <s v="B1KFB6"/>
        <s v="B1KFI7"/>
        <s v="B1KHG1"/>
        <s v="B1KJN5"/>
        <s v="B1KQI0"/>
        <s v="B1LSH1"/>
        <s v="B1LVM0"/>
        <s v="B1LVX4"/>
        <s v="B1LWI4"/>
        <s v="B1M1Z4"/>
        <s v="B1M5P5"/>
        <s v="B1M6T4"/>
        <s v="B1M7W5"/>
        <s v="B1M9F1"/>
        <s v="B1VZR2"/>
        <s v="B1X0D3"/>
        <s v="B1XST3"/>
        <s v="B1XUV5"/>
        <s v="B1XV31"/>
        <s v="B1XWH5"/>
        <s v="B1XX23"/>
        <s v="B1XXA2"/>
        <s v="B1XZS9"/>
        <s v="B1Y2X9"/>
        <s v="B1Y5Z4"/>
        <s v="B1Y684"/>
        <s v="B1Y6A0"/>
        <s v="B1Y6J7"/>
        <s v="B1Y7J5"/>
        <s v="B1Y7Z5"/>
        <s v="B1Y814"/>
        <s v="B1ZMS7"/>
        <s v="B1ZVF0"/>
        <s v="B2B0B7"/>
        <s v="B2FHG3"/>
        <s v="B2FL46"/>
        <s v="B2FL47"/>
        <s v="B2FN19"/>
        <s v="B2FTY6"/>
        <s v="B2GHS5"/>
        <s v="B2HGW2"/>
        <s v="B2IAX0"/>
        <s v="B2ICH0"/>
        <s v="B2ID00"/>
        <s v="B2IDY2"/>
        <s v="B2IDZ4"/>
        <s v="B2IIV9"/>
        <s v="B2JCS0"/>
        <s v="B2JCS4"/>
        <s v="B2JCS5"/>
        <s v="B2JDA4"/>
        <s v="B2JDA5"/>
        <s v="B2JE69"/>
        <s v="B2JET2"/>
        <s v="B2JH91"/>
        <s v="B2JI33"/>
        <s v="B2JKD1"/>
        <s v="B2JN96"/>
        <s v="B2JP11"/>
        <s v="B2JP15"/>
        <s v="B2JRY1"/>
        <s v="B2JRY5"/>
        <s v="B2JS31"/>
        <s v="B2JUZ9"/>
        <s v="B2JV92"/>
        <s v="B2LXS2"/>
        <s v="B2U829"/>
        <s v="B2U8S2"/>
        <s v="B2U9I9"/>
        <s v="B2UEI7"/>
        <s v="B2UEV2"/>
        <s v="B2UEZ6"/>
        <s v="B2UG51"/>
        <s v="B2UHF1"/>
        <s v="B2UIA2"/>
        <s v="B2UK55"/>
        <s v="B2UR32"/>
        <s v="B2V5W3"/>
        <s v="B2V6A4"/>
        <s v="B2V800"/>
        <s v="B2V801"/>
        <s v="B2V816"/>
        <s v="B2V829"/>
        <s v="B2V885"/>
        <s v="B2V8T1"/>
        <s v="B2V8Y7"/>
        <s v="B2VA16"/>
        <s v="B2W726"/>
        <s v="B3DUI3"/>
        <s v="B3DV53"/>
        <s v="B3DY07"/>
        <s v="B3E736"/>
        <s v="B3E771"/>
        <s v="B3EAA5"/>
        <s v="B3EL45"/>
        <s v="B3EQ05"/>
        <s v="B3H4Y9"/>
        <s v="B3LAW9"/>
        <s v="B3LBT2"/>
        <s v="B3MU97"/>
        <s v="B3MU98"/>
        <s v="B3PG22"/>
        <s v="B3PLJ6"/>
        <s v="B3QSM7"/>
        <s v="B3QW51"/>
        <s v="B3RNR9"/>
        <s v="B4E5Z0"/>
        <s v="B4E6F4"/>
        <s v="B4E6F5"/>
        <s v="B4E8G6"/>
        <s v="B4EBW4"/>
        <s v="B4EBW5"/>
        <s v="B4EE89"/>
        <s v="B4EGN7"/>
        <s v="B4EGQ3"/>
        <s v="B4EH24"/>
        <s v="B4EID4"/>
        <s v="B4EIK8"/>
        <s v="B4EJN1"/>
        <s v="B4EJP3"/>
        <s v="B4ELB2"/>
        <s v="B4ELV3"/>
        <s v="B4ENN4"/>
        <s v="B4ENN7"/>
        <s v="B4FYS2"/>
        <s v="B4G8S0"/>
        <s v="B4G8S1"/>
        <s v="B4I533"/>
        <s v="B4I534"/>
        <s v="B4JEH5"/>
        <s v="B4JEH6"/>
        <s v="B4KG54"/>
        <s v="B4KG55"/>
        <s v="B4LSR4"/>
        <s v="B4LSR5"/>
        <s v="B4MVR8"/>
        <s v="B4MYS5"/>
        <s v="B4Q7E8"/>
        <s v="B4Q7E9"/>
        <s v="B4R803"/>
        <s v="B4R8A6"/>
        <s v="B4R8H5"/>
        <s v="B4RAU6"/>
        <s v="B4RAU7"/>
        <s v="B4RAU8"/>
        <s v="B4RD96"/>
        <s v="B4RDS5"/>
        <s v="B4S477"/>
        <s v="B4S5M2"/>
        <s v="B4S7J6"/>
        <s v="B4S7W9"/>
        <s v="B4SA32"/>
        <s v="B4SBD2"/>
        <s v="B4SBD3"/>
        <s v="B4SEK9"/>
        <s v="B4SHC0"/>
        <s v="B4U682"/>
        <s v="B5E7Q0"/>
        <s v="B5EI04"/>
        <s v="B5EJ51"/>
        <s v="B5GUX3"/>
        <s v="B5HCR6"/>
        <s v="B5I281"/>
        <s v="B5Y3C2"/>
        <s v="B6BGA0"/>
        <s v="B6BGQ7"/>
        <s v="B6BHE5"/>
        <s v="B6BHF0"/>
        <s v="B6BHP1"/>
        <s v="B6BHS0"/>
        <s v="B6BJ29"/>
        <s v="B6BLB8"/>
        <s v="B6BLD5"/>
        <s v="B6BLL7"/>
        <s v="B6BML7"/>
        <s v="B6BMM2"/>
        <s v="B6GWS1"/>
        <s v="B6ITV5"/>
        <s v="B6IWU0"/>
        <s v="B6IXZ7"/>
        <s v="B6IYE8"/>
        <s v="B6JBT9"/>
        <s v="B6JIX6"/>
        <s v="B6JJE3"/>
        <s v="B6K122"/>
        <s v="B6QC26"/>
        <s v="B6QC27"/>
        <s v="B6TGS7"/>
        <s v="B7GGM0"/>
        <s v="B7J8F8"/>
        <s v="B7J9M6"/>
        <s v="B7JAL1"/>
        <s v="B7JAQ6"/>
        <s v="B7JC57"/>
        <s v="B7P8B0"/>
        <s v="B7Q2Y4"/>
        <s v="B7VHD3"/>
        <s v="B7VIQ0"/>
        <s v="B7VSS6"/>
        <s v="B7VSS9"/>
        <s v="B7XKT8"/>
        <s v="B7XQX3"/>
        <s v="B8C6T1"/>
        <s v="B8DKR1"/>
        <s v="B8EHY3"/>
        <s v="B8EJJ2"/>
        <s v="B8EK52"/>
        <s v="B8EKA3"/>
        <s v="B8EMV5"/>
        <s v="B8EMW5"/>
        <s v="B8EPN7"/>
        <s v="B8ES61"/>
        <s v="B8ES67"/>
        <s v="B8ES71"/>
        <s v="B8F5Z1"/>
        <s v="B8GLN0"/>
        <s v="B8GME7"/>
        <s v="B8GN84"/>
        <s v="B8GN86"/>
        <s v="B8GQ13"/>
        <s v="B8GQW1"/>
        <s v="B8GTD3"/>
        <s v="B8IBA7"/>
        <s v="B8IBB2"/>
        <s v="B8ICG6"/>
        <s v="B8ID58"/>
        <s v="B8IHG8"/>
        <s v="B8IKH5"/>
        <s v="B8IKU7"/>
        <s v="B8ILD9"/>
        <s v="B8IQV3"/>
        <s v="B8IVC3"/>
        <s v="B8IX55"/>
        <s v="B8IX56"/>
        <s v="B8M3N0"/>
        <s v="B8NGN0"/>
        <s v="B8P796"/>
        <s v="B9EB28"/>
        <s v="B9IQC2"/>
        <s v="B9J7U2"/>
        <s v="B9JAD2"/>
        <s v="B9JBG7"/>
        <s v="B9JCS5"/>
        <s v="B9JGV1"/>
        <s v="B9JQ06"/>
        <s v="B9JSP5"/>
        <s v="B9JTV3"/>
        <s v="B9JY23"/>
        <s v="B9KCX8"/>
        <s v="B9KCZ2"/>
        <s v="B9KEG9"/>
        <s v="B9KEQ6"/>
        <s v="B9KFI7"/>
        <s v="B9KHR5"/>
        <s v="B9KYP4"/>
        <s v="B9KZ00"/>
        <s v="B9L7S3"/>
        <s v="B9L8X8"/>
        <s v="B9M8G1"/>
        <s v="B9PHT2"/>
        <s v="B9PQQ9"/>
        <s v="B9RFB0"/>
        <s v="B9SS73"/>
        <s v="B9TAD7"/>
        <s v="B9TC18"/>
        <s v="B9TLJ1"/>
        <s v="C0NSH7"/>
        <s v="C0PK55"/>
        <s v="C0QP52"/>
        <s v="C0QPY8"/>
        <s v="C0QQT1"/>
        <s v="C0QQT3"/>
        <s v="C0QQU0"/>
        <s v="C0QRA1"/>
        <s v="C0QRB8"/>
        <s v="C0QTT5"/>
        <s v="C0QU12"/>
        <s v="C0QUL2"/>
        <s v="C0Z582"/>
        <s v="C0ZKW6"/>
        <s v="C1A119"/>
        <s v="C1A5N6"/>
        <s v="C1A9C3"/>
        <s v="C1ABJ0"/>
        <s v="C1CXA2"/>
        <s v="C1D5Q7"/>
        <s v="C1D9D3"/>
        <s v="C1DAL8"/>
        <s v="C1DCM8"/>
        <s v="C1DFX6"/>
        <s v="C1DG31"/>
        <s v="C1DH54"/>
        <s v="C1DHH6"/>
        <s v="C1DNN9"/>
        <s v="C1DPB5"/>
        <s v="C1DPU3"/>
        <s v="C1EDX4"/>
        <s v="C1F199"/>
        <s v="C1F1C9"/>
        <s v="C1F330"/>
        <s v="C1GI92"/>
        <s v="C1H5S3"/>
        <s v="C1MXP8"/>
        <s v="C2X203"/>
        <s v="C3JZD1"/>
        <s v="C3K1S6"/>
        <s v="C3K5T3"/>
        <s v="C3K6T2"/>
        <s v="C3K8Y0"/>
        <s v="C3K9Y1"/>
        <s v="C3KAQ9"/>
        <s v="C3KB70"/>
        <s v="C3KMX9"/>
        <s v="C3M8I1"/>
        <s v="C3M9K9"/>
        <s v="C3MC48"/>
        <s v="C3MFR4"/>
        <s v="C3MH22"/>
        <s v="C3MH49"/>
        <s v="C3YEP8"/>
        <s v="C3Z391"/>
        <s v="C4J2R4"/>
        <s v="C4JV65"/>
        <s v="C4K945"/>
        <s v="C4K9X3"/>
        <s v="C4KAZ7"/>
        <s v="C4KCD0"/>
        <s v="C4KDF0"/>
        <s v="C4R6L9"/>
        <s v="C4Y346"/>
        <s v="C4YKS4"/>
        <s v="C4ZJT7"/>
        <s v="C4ZP92"/>
        <s v="P42351"/>
        <s v="C5A8Y9"/>
        <s v="C5A9J0"/>
        <s v="C5AAT5"/>
        <s v="C5AAT6"/>
        <s v="C5ABL7"/>
        <s v="C5ACY0"/>
        <s v="C5ACY1"/>
        <s v="C5AER8"/>
        <s v="C5AFM6"/>
        <s v="C5AFM9"/>
        <s v="C5ALG2"/>
        <s v="C5ALT2"/>
        <s v="C5APH8"/>
        <s v="C5AS97"/>
        <s v="C5ASA3"/>
        <s v="C5AUW1"/>
        <s v="C5AV98"/>
        <s v="C5AVF6"/>
        <s v="C5AVV8"/>
        <s v="C5B354"/>
        <s v="C5B5H5"/>
        <s v="C5B619"/>
        <s v="C5B7T1"/>
        <s v="C5BDC8"/>
        <s v="C5BIU1"/>
        <s v="C5BJZ9"/>
        <s v="C5BPL1"/>
        <s v="C5CK26"/>
        <s v="C5CLF6"/>
        <s v="C5CM00"/>
        <s v="C5CQF6"/>
        <s v="C5CR56"/>
        <s v="C5CV66"/>
        <s v="C5CVJ0"/>
        <s v="C5CVJ1"/>
        <s v="C5CVJ2"/>
        <s v="C5CX49"/>
        <s v="C5D0D6"/>
        <s v="C5D222"/>
        <s v="C5D863"/>
        <s v="C5DDS3"/>
        <s v="C5DXI1"/>
        <s v="C5GT92"/>
        <s v="C5LLX1"/>
        <s v="C5M5A7"/>
        <s v="C5XEM6"/>
        <s v="C5YB66"/>
        <s v="C5YY64"/>
        <s v="C5ZV21"/>
        <s v="C5ZWE1"/>
        <s v="C5ZX51"/>
        <s v="C5ZYF5"/>
        <s v="C5ZZ61"/>
        <s v="C6D2I7"/>
        <s v="C6HDS2"/>
        <s v="C6SX87"/>
        <s v="C6SYA8"/>
        <s v="C6SZC5"/>
        <s v="C6TJ91"/>
        <s v="C6UN54"/>
        <s v="C6VSG9"/>
        <s v="C6VT42"/>
        <s v="C6VTA5"/>
        <s v="C6VTB8"/>
        <s v="C6VTG1"/>
        <s v="C6VU99"/>
        <s v="C6VV89"/>
        <s v="C6VVP5"/>
        <s v="C6VVV8"/>
        <s v="C6VX76"/>
        <s v="C6VYQ6"/>
        <s v="C6W197"/>
        <s v="C6W1D3"/>
        <s v="C6W3N9"/>
        <s v="C6W3X3"/>
        <s v="C6W446"/>
        <s v="C6W587"/>
        <s v="C6W5R8"/>
        <s v="C6W6D5"/>
        <s v="C6W7R0"/>
        <s v="C6WSW3"/>
        <s v="C6WTI6"/>
        <s v="C6WUI0"/>
        <s v="C6WVL0"/>
        <s v="C6WZ00"/>
        <s v="C6X279"/>
        <s v="C6X280"/>
        <s v="C6X338"/>
        <s v="C6X7M2"/>
        <s v="C6X8M9"/>
        <s v="C6X902"/>
        <s v="C6XA46"/>
        <s v="C6XA47"/>
        <s v="C6XC72"/>
        <s v="C6XKY6"/>
        <s v="C6XLP4"/>
        <s v="C6XLX1"/>
        <s v="C6XQ33"/>
        <s v="C6XQB6"/>
        <s v="C6XU46"/>
        <s v="C6XUQ4"/>
        <s v="C6XXZ4"/>
        <s v="C6XZ31"/>
        <s v="C6XZX9"/>
        <s v="C6Y2E6"/>
        <s v="C7JAW7"/>
        <s v="C7JD13"/>
        <s v="C7JDF0"/>
        <s v="C7JEX1"/>
        <s v="C7JFA0"/>
        <s v="C7JGG8"/>
        <s v="C7JH82"/>
        <s v="C7LU08"/>
        <s v="C7M193"/>
        <s v="C7M5B9"/>
        <s v="C7PEM7"/>
        <s v="C7PG44"/>
        <s v="C7PHL7"/>
        <s v="C7PV81"/>
        <s v="C7PV84"/>
        <s v="C7QBM2"/>
        <s v="C7R4P0"/>
        <s v="C7R6X8"/>
        <s v="C7R9A8"/>
        <s v="C7RBR2"/>
        <s v="C7RJ66"/>
        <s v="C7RJ67"/>
        <s v="C7RK29"/>
        <s v="C7RK69"/>
        <s v="C7RKL1"/>
        <s v="C7RN02"/>
        <s v="C7RNJ9"/>
        <s v="C7RPP7"/>
        <s v="C7RUY9"/>
        <s v="C7Z0T9"/>
        <s v="C9JFR7"/>
        <s v="C9R5F3"/>
        <s v="C9SGU8"/>
        <s v="C9YTU6"/>
        <s v="D5ARP7"/>
        <s v="P55929"/>
        <s v="P14532"/>
        <s v="Q04441"/>
        <s v="P24011"/>
        <s v="Q45233"/>
        <s v="P15452"/>
        <s v="P95339"/>
        <s v="Q5SME3"/>
        <s v="P04032"/>
        <s v="O23138"/>
        <s v="P04657"/>
        <s v="Q640U4"/>
        <s v="P00044"/>
        <s v="A8WQY3"/>
        <s v="P19974"/>
        <s v="A8X769"/>
        <s v="Q23240"/>
        <s v="P00091"/>
        <s v="Q9T0G2"/>
        <s v="Q3SZT9"/>
        <s v="P84029"/>
        <s v="P00015"/>
        <s v="P10715"/>
        <s v="Q2RVM4"/>
        <s v="P00082"/>
        <s v="Q6PBF4"/>
        <s v="P00106"/>
        <s v="P00045"/>
        <s v="Q47945"/>
        <s v="Q1KL06"/>
        <s v="Q1KKS2"/>
        <s v="Q53143"/>
        <s v="Q8UJ37"/>
        <s v="P30323"/>
        <s v="Q9ZDS2"/>
        <s v="Q05389"/>
        <s v="P00020"/>
        <s v="P00038"/>
        <s v="Q753F4"/>
        <s v="P62894"/>
        <s v="P53698"/>
        <s v="P00011"/>
        <s v="P25400"/>
        <s v="P67881"/>
        <s v="Q6IQM2"/>
        <s v="P00043"/>
        <s v="Q869N1"/>
        <s v="P38091"/>
        <s v="Q6WUX8"/>
        <s v="P00004"/>
        <s v="P99999"/>
        <s v="P32556"/>
        <s v="P00002"/>
        <s v="P00056"/>
        <s v="P67882"/>
        <s v="P62897"/>
        <s v="P00048"/>
        <s v="A2Y4S9"/>
        <s v="Q0DI31"/>
        <s v="B4USV4"/>
        <s v="P99998"/>
        <s v="O13393"/>
        <s v="P62895"/>
        <s v="Q5RFH4"/>
        <s v="P00008"/>
        <s v="P62898"/>
        <s v="P00046"/>
        <s v="P62896"/>
        <s v="P00060"/>
        <s v="P00061"/>
        <s v="Q4SG99"/>
        <s v="Q4UEA0"/>
        <s v="Q4N594"/>
        <s v="P00068"/>
        <s v="Q6C9Q0"/>
        <s v="D0IZF5"/>
        <s v="D0IZL1"/>
        <s v="D0J468"/>
        <s v="D0J4W0"/>
        <s v="D0J5U6"/>
        <s v="D0J655"/>
        <s v="D0J6M6"/>
        <s v="D0KVG0"/>
        <s v="D0KW83"/>
        <s v="D0KWJ0"/>
        <s v="D0KXB3"/>
        <s v="D0KY73"/>
        <s v="D0L0T6"/>
        <s v="D0L1U7"/>
        <s v="D0LM24"/>
        <s v="D0LM89"/>
        <s v="D0LN58"/>
        <s v="D0LUH8"/>
        <s v="D0MDE2"/>
        <s v="D0MF52"/>
        <s v="D0MIF0"/>
        <s v="D0MKI0"/>
        <s v="D0NKY1"/>
        <s v="D1AZ27"/>
        <s v="D1AZI9"/>
        <s v="D1B0H7"/>
        <s v="D1B105"/>
        <s v="D1B3T3"/>
        <s v="D1C449"/>
        <s v="D1CCH9"/>
        <s v="D1CES9"/>
        <s v="D2B4V6"/>
        <s v="D2GVD1"/>
        <s v="D2PZ59"/>
        <s v="D2QBR9"/>
        <s v="D2QCX0"/>
        <s v="D2QFY8"/>
        <s v="D2QFZ0"/>
        <s v="D2QGA4"/>
        <s v="D2QJ02"/>
        <s v="D2QPE0"/>
        <s v="D2QPJ1"/>
        <s v="D2QQ64"/>
        <s v="D2QQH0"/>
        <s v="D2QS47"/>
        <s v="D2QSJ4"/>
        <s v="D2QTN7"/>
        <s v="D2QTS9"/>
        <s v="D2QVQ9"/>
        <s v="D2QX02"/>
        <s v="D2QX26"/>
        <s v="D2QXC8"/>
        <s v="D2QY96"/>
        <s v="D2QYH8"/>
        <s v="D2QYU0"/>
        <s v="D2QZX0"/>
        <s v="D2R0K4"/>
        <s v="D2R0M2"/>
        <s v="D2R0P6"/>
        <s v="D2R1Y7"/>
        <s v="D2R3F5"/>
        <s v="D2R3M6"/>
        <s v="D2R5B3"/>
        <s v="D2R674"/>
        <s v="D2R785"/>
        <s v="D2R7B2"/>
        <s v="D2R8Q5"/>
        <s v="D2R8S9"/>
        <s v="D2R968"/>
        <s v="D2TKM8"/>
        <s v="D2TT17"/>
        <s v="D2UCK8"/>
        <s v="D2UDD6"/>
        <s v="D2UDH7"/>
        <s v="D2UDH8"/>
        <s v="D2UZ85"/>
        <s v="D3B0E6"/>
        <s v="D3DFM9"/>
        <s v="D3DFZ9"/>
        <s v="D3DIB0"/>
        <s v="D3DIY2"/>
        <s v="D3DJB1"/>
        <s v="D3DJG6"/>
        <s v="D3ECZ3"/>
        <s v="D3F343"/>
        <s v="D3F5W2"/>
        <s v="D3HMP9"/>
        <s v="D3HNL4"/>
        <s v="D3PC34"/>
        <s v="D3PMN3"/>
        <s v="D3Q120"/>
        <s v="D3RNK6"/>
        <s v="D3RPP6"/>
        <s v="D3RQC6"/>
        <s v="D3RQV0"/>
        <s v="D3RUB2"/>
        <s v="D3RVS6"/>
        <s v="D3RWV7"/>
        <s v="D3S2G0"/>
        <s v="D3S9N0"/>
        <s v="D3SA72"/>
        <s v="D3SBQ9"/>
        <s v="D3SBS7"/>
        <s v="D3SCE6"/>
        <s v="D3SD07"/>
        <s v="D3SEA3"/>
        <s v="D3SEA4"/>
        <s v="D3SFU7"/>
        <s v="D3SLS7"/>
        <s v="D3SMI2"/>
        <s v="D3SNG9"/>
        <s v="D3SPB8"/>
        <s v="D3UFW5"/>
        <s v="D3UGP6"/>
        <s v="D3UJ15"/>
        <s v="D3ZS15"/>
        <s v="D3ZXV2"/>
        <s v="D4A5L9"/>
        <s v="D4AKI5"/>
        <s v="D4DRG4"/>
        <s v="D4GFF0"/>
        <s v="D4GHF4"/>
        <s v="D4GKF1"/>
        <s v="D4H1K6"/>
        <s v="D4H673"/>
        <s v="D4H6R5"/>
        <s v="D4H8U7"/>
        <s v="D4YXI7"/>
        <s v="D4YYW3"/>
        <s v="D4Z038"/>
        <s v="D4Z1E6"/>
        <s v="D4Z550"/>
        <s v="D4Z7I5"/>
        <s v="D4ZD53"/>
        <s v="D4ZDD5"/>
        <s v="D4ZGP6"/>
        <s v="D4ZJ23"/>
        <s v="D5ATW2"/>
        <s v="D5AU29"/>
        <s v="D5BFJ0"/>
        <s v="D5BK57"/>
        <s v="D5BKC9"/>
        <s v="D5BL16"/>
        <s v="D5BPZ6"/>
        <s v="D5BRT8"/>
        <s v="D5BTY2"/>
        <s v="D5BXN9"/>
        <s v="D5BZ39"/>
        <s v="D5C0V9"/>
        <s v="D5C1R1"/>
        <s v="D5C293"/>
        <s v="D5C2C7"/>
        <s v="D5C491"/>
        <s v="D5C492"/>
        <s v="D5CMR4"/>
        <s v="D5CN26"/>
        <s v="D5CNV3"/>
        <s v="D5CNW1"/>
        <s v="D5CNW2"/>
        <s v="D5CNZ7"/>
        <s v="D5CQX3"/>
        <s v="D5CRK4"/>
        <s v="D5CSR5"/>
        <s v="D5CSV5"/>
        <s v="D5CT20"/>
        <s v="D5DBV3"/>
        <s v="D5E6L3"/>
        <s v="D5EBP0"/>
        <s v="D5EI12"/>
        <s v="D5EPE4"/>
        <s v="D5GDZ9"/>
        <s v="D5MFJ9"/>
        <s v="D5MFS4"/>
        <s v="D5MG38"/>
        <s v="D5MG43"/>
        <s v="D5MG46"/>
        <s v="D5QCZ6"/>
        <s v="D5QDH5"/>
        <s v="D5QE64"/>
        <s v="D5QEK5"/>
        <s v="D5QF26"/>
        <s v="D5QFT1"/>
        <s v="D5QGI6"/>
        <s v="D5QHQ4"/>
        <s v="D5SMG2"/>
        <s v="D5SPH4"/>
        <s v="D5SQU5"/>
        <s v="D5SR45"/>
        <s v="D5SRD2"/>
        <s v="D5SRX1"/>
        <s v="D5SSJ8"/>
        <s v="D5SU03"/>
        <s v="D5SU68"/>
        <s v="D5SVY7"/>
        <s v="D5SWP7"/>
        <s v="D5SWR4"/>
        <s v="D5SXI6"/>
        <s v="D5SXV0"/>
        <s v="D5SXW5"/>
        <s v="D5SY07"/>
        <s v="D5UZ60"/>
        <s v="D5UZD5"/>
        <s v="D5V0E1"/>
        <s v="D5V1N7"/>
        <s v="D5V1W8"/>
        <s v="D5V1W9"/>
        <s v="D5V7P9"/>
        <s v="D5V9Q4"/>
        <s v="D5VDA2"/>
        <s v="D5W4I7"/>
        <s v="D5W5B5"/>
        <s v="D5W5M2"/>
        <s v="D5W6M4"/>
        <s v="D5W8B1"/>
        <s v="D5WA07"/>
        <s v="D5WBB7"/>
        <s v="D5WBC1"/>
        <s v="D5WBC2"/>
        <s v="D5WCM3"/>
        <s v="D5WCM4"/>
        <s v="D5WEP8"/>
        <s v="D5WF32"/>
        <s v="D5WF36"/>
        <s v="D5WG61"/>
        <s v="D5WH33"/>
        <s v="D5WJF9"/>
        <s v="D5WJG0"/>
        <s v="D5WN00"/>
        <s v="D5WSG2"/>
        <s v="D5WT96"/>
        <s v="D5WYX7"/>
        <s v="D5WZJ1"/>
        <s v="D5WZT6"/>
        <s v="D5X034"/>
        <s v="D5X051"/>
        <s v="D5X152"/>
        <s v="D5X371"/>
        <s v="D5X373"/>
        <s v="D5X3Q1"/>
        <s v="D5X3Q2"/>
        <s v="D5X461"/>
        <s v="D5X488"/>
        <s v="D5X489"/>
        <s v="D5X5N2"/>
        <s v="D5X5Z9"/>
        <s v="D5X6C6"/>
        <s v="D6WVZ4"/>
        <s v="D6XTJ8"/>
        <s v="D6Y994"/>
        <s v="D6YUS5"/>
        <s v="D6Z4S3"/>
        <s v="D6Z5W9"/>
        <s v="D6ZZE3"/>
        <s v="D7A1X1"/>
        <s v="D7A6E6"/>
        <s v="D7A6W1"/>
        <s v="D7A6X9"/>
        <s v="D7A7M7"/>
        <s v="D7BAM6"/>
        <s v="D7BHF7"/>
        <s v="D7BJA2"/>
        <s v="D7CUL4"/>
        <s v="D7CV53"/>
        <s v="D7CV76"/>
        <s v="D7CVC0"/>
        <s v="D7DK45"/>
        <s v="D7DLJ1"/>
        <s v="D7DLT7"/>
        <s v="D7DMF2"/>
        <s v="D7DMP4"/>
        <s v="D7DMP6"/>
        <s v="D7FT78"/>
        <s v="D7KMK0"/>
        <s v="D7LY03"/>
        <s v="D7TGR0"/>
        <s v="D8IP17"/>
        <s v="D8IP83"/>
        <s v="D8IP84"/>
        <s v="D8IQ83"/>
        <s v="D8IQ84"/>
        <s v="D8IQS4"/>
        <s v="D8IRB1"/>
        <s v="D8IUL6"/>
        <s v="D8IUW0"/>
        <s v="D8IV67"/>
        <s v="D8IV68"/>
        <s v="D8IV72"/>
        <s v="D8IWQ9"/>
        <s v="D8IWZ4"/>
        <s v="D8IXW6"/>
        <s v="D8J1K0"/>
        <s v="D8J239"/>
        <s v="D8K1U2"/>
        <s v="D8MLE2"/>
        <s v="D8MM43"/>
        <s v="D8MMH6"/>
        <s v="D8MPH4"/>
        <s v="D8MSG7"/>
        <s v="D8MTD7"/>
        <s v="D8MUB1"/>
        <s v="D8MWW6"/>
        <s v="D8MX92"/>
        <s v="D8P7I2"/>
        <s v="D8P897"/>
        <s v="D8P9D6"/>
        <s v="D8PBQ2"/>
        <s v="D8PBQ7"/>
        <s v="D8PBR0"/>
        <s v="D8PJB9"/>
        <s v="D8PJI0"/>
        <s v="D8PJI7"/>
        <s v="D8Q4P9"/>
        <s v="D8RC36"/>
        <s v="D8RFW8"/>
        <s v="D8RHT8"/>
        <s v="D8T2Y2"/>
        <s v="D9QBG6"/>
        <s v="D9QL56"/>
        <s v="D9QP99"/>
        <s v="D9SDP7"/>
        <s v="D9SHS1"/>
        <s v="D9SHZ9"/>
        <s v="D9SJ32"/>
        <s v="D9SJ69"/>
        <s v="D9SJA2"/>
        <s v="D9SK60"/>
        <s v="E0TE40"/>
        <s v="E0TFD4"/>
        <s v="E0TIB2"/>
        <s v="E0UPD1"/>
        <s v="E0UQR1"/>
        <s v="E0UQW4"/>
        <s v="E0UR13"/>
        <s v="E0UR67"/>
        <s v="E0UR77"/>
        <s v="E0UR81"/>
        <s v="E0URE5"/>
        <s v="E0URG8"/>
        <s v="E0URZ2"/>
        <s v="E0US17"/>
        <s v="E0UUV1"/>
        <s v="E0VKR2"/>
        <s v="E0VWG6"/>
        <s v="E1BA13"/>
        <s v="E1FYJ0"/>
        <s v="E1SBG3"/>
        <s v="E1SD25"/>
        <s v="E1SDZ7"/>
        <s v="E1SLJ3"/>
        <s v="E1SR04"/>
        <s v="E1SSH6"/>
        <s v="E1SUB4"/>
        <s v="E1SVB2"/>
        <s v="E1V5Q5"/>
        <s v="E1V5Z2"/>
        <s v="E1VBJ0"/>
        <s v="E1VJL2"/>
        <s v="E1VJL3"/>
        <s v="E1VL13"/>
        <s v="E1VMN6"/>
        <s v="E1VR52"/>
        <s v="E1WYF1"/>
        <s v="E1X2U7"/>
        <s v="E1X351"/>
        <s v="E1X3N5"/>
        <s v="E1ZA99"/>
        <s v="E2A6T0"/>
        <s v="E2AH95"/>
        <s v="E2BCP8"/>
        <s v="E2SAM9"/>
        <s v="E3EYS8"/>
        <s v="E3F0H4"/>
        <s v="E3F0I7"/>
        <s v="E3F3I6"/>
        <s v="E3F442"/>
        <s v="E3F5K6"/>
        <s v="E3FRE4"/>
        <s v="E3FRT3"/>
        <s v="E3FZP3"/>
        <s v="E3HEW6"/>
        <s v="E3HG77"/>
        <s v="E3HGC2"/>
        <s v="E3HHY2"/>
        <s v="E3HK80"/>
        <s v="E3HLW9"/>
        <s v="E3HMC9"/>
        <s v="E3HMT2"/>
        <s v="E3HMT3"/>
        <s v="E3HRT0"/>
        <s v="E3I033"/>
        <s v="E3I2K1"/>
        <s v="E3I401"/>
        <s v="E3I5A2"/>
        <s v="E3I6Z3"/>
        <s v="E3JW29"/>
        <s v="E3LNM6"/>
        <s v="E3M649"/>
        <s v="E3NHE1"/>
        <s v="E3NU84"/>
        <s v="E3QRE6"/>
        <s v="E3RCS8"/>
        <s v="E4N9X7"/>
        <s v="E4RQ98"/>
        <s v="E4RTL7"/>
        <s v="E4RU47"/>
        <s v="E4RUZ8"/>
        <s v="E4T0K0"/>
        <s v="E4TI86"/>
        <s v="E4TLS2"/>
        <s v="E4TQF5"/>
        <s v="E4TQG0"/>
        <s v="E4TR04"/>
        <s v="E4TR42"/>
        <s v="E4TWL5"/>
        <s v="E4TWM3"/>
        <s v="E4TXN6"/>
        <s v="E4TXX4"/>
        <s v="E4TYY8"/>
        <s v="E4TZM4"/>
        <s v="E4U154"/>
        <s v="E4U321"/>
        <s v="E4U365"/>
        <s v="E4U3A8"/>
        <s v="E4U3I1"/>
        <s v="E4U5B5"/>
        <s v="E4U678"/>
        <s v="E4U6S2"/>
        <s v="E4UQT8"/>
        <s v="E4XB08"/>
        <s v="E4XB18"/>
        <s v="E4XVD4"/>
        <s v="E4ZP77"/>
        <s v="E5AL16"/>
        <s v="E5AL17"/>
        <s v="E5AMP1"/>
        <s v="E5APQ7"/>
        <s v="E5AT73"/>
        <s v="E5S446"/>
        <s v="E5UK69"/>
        <s v="E5UM31"/>
        <s v="E6SMI6"/>
        <s v="E6TUK7"/>
        <s v="E6W7H2"/>
        <s v="E6W987"/>
        <s v="E6WHT9"/>
        <s v="E6WIR8"/>
        <s v="E6WJ01"/>
        <s v="E6WJ81"/>
        <s v="E6WJK2"/>
        <s v="E6WJR9"/>
        <s v="E6WJZ0"/>
        <s v="E6WKS0"/>
        <s v="E6WKS3"/>
        <s v="E6WLX6"/>
        <s v="E6WLY8"/>
        <s v="E6WMD3"/>
        <s v="E6WN86"/>
        <s v="E6WNH3"/>
        <s v="E6WRQ8"/>
        <s v="E6WSK6"/>
        <s v="E6WSK7"/>
        <s v="E6WWN2"/>
        <s v="E6WZX4"/>
        <s v="E6X006"/>
        <s v="E6X0F4"/>
        <s v="E6X0G1"/>
        <s v="E6X0P5"/>
        <s v="E6X0Q0"/>
        <s v="E6X234"/>
        <s v="E6X237"/>
        <s v="E6X4M9"/>
        <s v="E6X4T5"/>
        <s v="E6X778"/>
        <s v="E7A0T8"/>
        <s v="E7A8Z2"/>
        <s v="E7ACQ0"/>
        <s v="E7ACQ8"/>
        <s v="E7KBK3"/>
        <s v="E7KEF5"/>
        <s v="E7KMG4"/>
        <s v="E7KQI4"/>
        <s v="E7LTL7"/>
        <s v="E7LWC3"/>
        <s v="E7NJE2"/>
        <s v="E7Q351"/>
        <s v="E7Q5N3"/>
        <s v="E7QGS4"/>
        <s v="E8N120"/>
        <s v="E8N154"/>
        <s v="E8N7K7"/>
        <s v="E8QX55"/>
        <s v="E8QX92"/>
        <s v="E8QYL7"/>
        <s v="E8QYQ1"/>
        <s v="E8QZV7"/>
        <s v="E8R0K3"/>
        <s v="E8R1R3"/>
        <s v="E8R1S4"/>
        <s v="E8R2H1"/>
        <s v="E8R2J2"/>
        <s v="E8R2N0"/>
        <s v="E8R2Z7"/>
        <s v="E8R357"/>
        <s v="E8R649"/>
        <s v="E8R6F2"/>
        <s v="E8RHN2"/>
        <s v="E8RJU1"/>
        <s v="E8RKG2"/>
        <s v="E8RQ76"/>
        <s v="E8RSG1"/>
        <s v="E8RTU6"/>
        <s v="E8T2M5"/>
        <s v="E8TC01"/>
        <s v="E8TEA6"/>
        <s v="E8TEF4"/>
        <s v="E8TEF9"/>
        <s v="E8TI09"/>
        <s v="E8TJB2"/>
        <s v="E8TMT4"/>
        <s v="E8TNL7"/>
        <s v="E8TPF5"/>
        <s v="E8TPG0"/>
        <s v="E8TPP9"/>
        <s v="E8U444"/>
        <s v="E8U6C9"/>
        <s v="E8UEB9"/>
        <s v="E8UEM6"/>
        <s v="E8UEZ2"/>
        <s v="E8UF44"/>
        <s v="E8UYF3"/>
        <s v="E8UZY4"/>
        <s v="E8UZY8"/>
        <s v="E8V262"/>
        <s v="E8V2B9"/>
        <s v="E8V450"/>
        <s v="E8V454"/>
        <s v="E8X2I4"/>
        <s v="E9E0Y7"/>
        <s v="E9ERQ6"/>
        <s v="E9HT06"/>
        <s v="E9T6G3"/>
        <s v="F0JJZ3"/>
        <s v="F0LQY0"/>
        <s v="F0LUK1"/>
        <s v="F0LUN7"/>
        <s v="F0M0G5"/>
        <s v="F0NYG5"/>
        <s v="F0P075"/>
        <s v="F0RCI2"/>
        <s v="F0RET1"/>
        <s v="F0RLH8"/>
        <s v="F0RMV1"/>
        <s v="F0S4L8"/>
        <s v="F0S503"/>
        <s v="F0S5V3"/>
        <s v="F0S656"/>
        <s v="F0S747"/>
        <s v="F0SB92"/>
        <s v="F0SDM2"/>
        <s v="F0SG91"/>
        <s v="F0SH54"/>
        <s v="F0SJJ2"/>
        <s v="F0SJM4"/>
        <s v="F0SJT6"/>
        <s v="F0SK79"/>
        <s v="F0SLS5"/>
        <s v="F0SMH4"/>
        <s v="F0SMM5"/>
        <s v="F0SMN8"/>
        <s v="F0SNF6"/>
        <s v="F0SPD6"/>
        <s v="F0SQH1"/>
        <s v="F0SQU7"/>
        <s v="F0SRB3"/>
        <s v="F0SRB6"/>
        <s v="F0SRE3"/>
        <s v="F0SRY6"/>
        <s v="F0SSK8"/>
        <s v="F0STM8"/>
        <s v="F0UUJ5"/>
        <s v="F0VHN6"/>
        <s v="F0VPL5"/>
        <s v="F0XU11"/>
        <s v="F0Y1I7"/>
        <s v="F0YD26"/>
        <s v="F0YKD7"/>
        <s v="F0ZXY4"/>
        <s v="F1LBJ8"/>
        <s v="F1LGX4"/>
        <s v="F1RHI4"/>
        <s v="F2F736"/>
        <s v="F2G1R5"/>
        <s v="F2G2D5"/>
        <s v="F2I3X0"/>
        <s v="F2I9H7"/>
        <s v="F2IHI4"/>
        <s v="F2IHM2"/>
        <s v="F2IIP3"/>
        <s v="F2IV65"/>
        <s v="F2IVJ1"/>
        <s v="F2IZQ3"/>
        <s v="F2J060"/>
        <s v="F2J066"/>
        <s v="F2J1B3"/>
        <s v="F2J4S0"/>
        <s v="F2J566"/>
        <s v="F2JU50"/>
        <s v="F2JXZ5"/>
        <s v="F2KSJ8"/>
        <s v="F2LAJ0"/>
        <s v="F2LAJ1"/>
        <s v="F2LD89"/>
        <s v="F2LEZ1"/>
        <s v="F2LEZ2"/>
        <s v="F2LFU1"/>
        <s v="F2LGB3"/>
        <s v="F2LHK4"/>
        <s v="F2LHV2"/>
        <s v="F2LKC7"/>
        <s v="F2LKN9"/>
        <s v="F2LML0"/>
        <s v="F2LML3"/>
        <s v="F2NGG8"/>
        <s v="F2NK57"/>
        <s v="F2NMV1"/>
        <s v="F2NN01"/>
        <s v="F2NQZ0"/>
        <s v="F2NR02"/>
        <s v="F2PLN7"/>
        <s v="F2RIB1"/>
        <s v="F2SKJ3"/>
        <s v="F2UBT8"/>
        <s v="F3YW35"/>
        <s v="F4AVS9"/>
        <s v="F4AYH6"/>
        <s v="F4C2U9"/>
        <s v="F4C3D2"/>
        <s v="F4C6K4"/>
        <s v="F4C6Y7"/>
        <s v="F4C7H8"/>
        <s v="F4CCB4"/>
        <s v="F4CL27"/>
        <s v="F4GNY5"/>
        <s v="F4GNY6"/>
        <s v="F4GQY4"/>
        <s v="F4GRA9"/>
        <s v="F4GRB0"/>
        <s v="F4GRB1"/>
        <s v="F4GSH9"/>
        <s v="F4GX09"/>
        <s v="F4HCV4"/>
        <s v="F4KRS4"/>
        <s v="F4KSB2"/>
        <s v="F4KSP7"/>
        <s v="F4KT16"/>
        <s v="F4KU62"/>
        <s v="F4KY33"/>
        <s v="F4KZ12"/>
        <s v="F4L0C3"/>
        <s v="F4L0V1"/>
        <s v="F4L110"/>
        <s v="F4L3L0"/>
        <s v="F4L4E1"/>
        <s v="F4L7J3"/>
        <s v="F4P822"/>
        <s v="F4PHG4"/>
        <s v="F4RLJ9"/>
        <s v="F4WTA4"/>
        <s v="F5LCI3"/>
        <s v="F5XRY7"/>
        <s v="F5XWU3"/>
        <s v="F5XWU4"/>
        <s v="F5XY76"/>
        <s v="F5XZF7"/>
        <s v="F5Y129"/>
        <s v="F5Y3J5"/>
        <s v="F5Y533"/>
        <s v="F5Y534"/>
        <s v="F5Y5K8"/>
        <s v="F5Z7X5"/>
        <s v="F5Z8I8"/>
        <s v="F5Z8J3"/>
        <s v="F5Z974"/>
        <s v="F6A9K6"/>
        <s v="F6AF52"/>
        <s v="F6AIF2"/>
        <s v="F6AJJ9"/>
        <s v="F6DRN1"/>
        <s v="F6FWJ6"/>
        <s v="F6GDH2"/>
        <s v="F6GEL6"/>
        <s v="F6GGJ1"/>
        <s v="F6GIR8"/>
        <s v="F6IE75"/>
        <s v="F6IEK6"/>
        <s v="F6IF32"/>
        <s v="F6IH87"/>
        <s v="F6IHB0"/>
        <s v="F6IMK7"/>
        <s v="F6QYC6"/>
        <s v="F6STW5"/>
        <s v="F6TS21"/>
        <s v="F6U5C3"/>
        <s v="F6V193"/>
        <s v="F6ZST7"/>
        <s v="F7AI40"/>
        <s v="F7BMG9"/>
        <s v="F7BU07"/>
        <s v="F7D4V9"/>
        <s v="F7EJM9"/>
        <s v="F7F6A0"/>
        <s v="F7FKZ6"/>
        <s v="F7G769"/>
        <s v="F7GRC6"/>
        <s v="F7GTP8"/>
        <s v="F7H7U7"/>
        <s v="F7QHL3"/>
        <s v="F7QIS0"/>
        <s v="F7QK21"/>
        <s v="F7QKI2"/>
        <s v="F7QKM8"/>
        <s v="F7QQF7"/>
        <s v="F7VPR0"/>
        <s v="F7XNK4"/>
        <s v="F7XWD1"/>
        <s v="F7YID7"/>
        <s v="F7YMQ2"/>
        <s v="F8BSH0"/>
        <s v="F8BUW5"/>
        <s v="F8BXU7"/>
        <s v="F8DZS0"/>
        <s v="F8EAW0"/>
        <s v="F8EB67"/>
        <s v="F8EBZ9"/>
        <s v="F8EC83"/>
        <s v="F8ED92"/>
        <s v="F8EE32"/>
        <s v="F8EE92"/>
        <s v="F8EFR6"/>
        <s v="F8EGG5"/>
        <s v="F8EGP0"/>
        <s v="F8EGP2"/>
        <s v="F8EH42"/>
        <s v="F8EIN8"/>
        <s v="F8EIU2"/>
        <s v="F8EJP6"/>
        <s v="F8ELE1"/>
        <s v="F8EME2"/>
        <s v="F8EMK5"/>
        <s v="F8ENR6"/>
        <s v="F8EQP8"/>
        <s v="F8ERF2"/>
        <s v="F8ERI6"/>
        <s v="F8ERK5"/>
        <s v="F8GDC5"/>
        <s v="F8GDK1"/>
        <s v="F8GIL7"/>
        <s v="F8GJV4"/>
        <s v="F8GKB3"/>
        <s v="F8GKB4"/>
        <s v="F8GKT6"/>
        <s v="F8GKX7"/>
        <s v="F8I2L5"/>
        <s v="F8IAK1"/>
        <s v="F8J564"/>
        <s v="F8J5L7"/>
        <s v="F8J6G5"/>
        <s v="F8J6P7"/>
        <s v="F8J717"/>
        <s v="F8J8U8"/>
        <s v="F8J9K8"/>
        <s v="F8JBH5"/>
        <s v="F8JE67"/>
        <s v="F8JGG4"/>
        <s v="F8JGY4"/>
        <s v="F8JGY8"/>
        <s v="F8JH86"/>
        <s v="F8JHD5"/>
        <s v="F8JHS3"/>
        <s v="F8K0X7"/>
        <s v="F8KRX8"/>
        <s v="F8KS16"/>
        <s v="F8KV95"/>
        <s v="F8PRQ0"/>
        <s v="F8QH61"/>
        <s v="F9F999"/>
        <s v="F9FJ98"/>
        <s v="F9T5L8"/>
        <s v="F9T6Y3"/>
        <s v="F9T7J1"/>
        <s v="F9T8W8"/>
        <s v="F9XAS7"/>
        <s v="F9YQG7"/>
        <s v="F9YT92"/>
        <s v="F9ZQY6"/>
        <s v="F9ZVF7"/>
        <s v="F9ZWQ4"/>
        <s v="F9ZYQ4"/>
        <s v="F9ZZ77"/>
        <s v="G0A0U0"/>
        <s v="G0A188"/>
        <s v="G0A2X4"/>
        <s v="G0A6E1"/>
        <s v="G0A7B2"/>
        <s v="G0A8M5"/>
        <s v="G0A994"/>
        <s v="G0A9K2"/>
        <s v="G0AD57"/>
        <s v="G0AD58"/>
        <s v="G0AFT2"/>
        <s v="G0AG91"/>
        <s v="G0AGE4"/>
        <s v="G0AIE8"/>
        <s v="G0EFE8"/>
        <s v="G0G3G1"/>
        <s v="G0IVZ6"/>
        <s v="G0IWR1"/>
        <s v="G0IY99"/>
        <s v="G0IYS7"/>
        <s v="G0IYT4"/>
        <s v="G0IZJ6"/>
        <s v="G0J0K9"/>
        <s v="G0J0N8"/>
        <s v="G0J113"/>
        <s v="G0J1H8"/>
        <s v="G0J2Y7"/>
        <s v="G0J324"/>
        <s v="G0J325"/>
        <s v="G0J459"/>
        <s v="G0J529"/>
        <s v="G0J5F7"/>
        <s v="G0J6N4"/>
        <s v="G0J7K4"/>
        <s v="G0J7Q9"/>
        <s v="G0J7V6"/>
        <s v="G0KZW0"/>
        <s v="G0L011"/>
        <s v="G0L3W1"/>
        <s v="G0L5N8"/>
        <s v="G0L815"/>
        <s v="G0L8Q1"/>
        <s v="G0L8U8"/>
        <s v="G0L941"/>
        <s v="G0L9J1"/>
        <s v="G0LBY7"/>
        <s v="G0LC91"/>
        <s v="G0P548"/>
        <s v="G0PK93"/>
        <s v="G0PP39"/>
        <s v="G0QJP0"/>
        <s v="G0RSE1"/>
        <s v="G0RZG2"/>
        <s v="G0V8Q9"/>
        <s v="G0VHJ4"/>
        <s v="G0W5U7"/>
        <s v="G0WDE6"/>
        <s v="G1K372"/>
        <s v="G1K3D3"/>
        <s v="G1KN67"/>
        <s v="G1Q569"/>
        <s v="G1Q5I9"/>
        <s v="G1QAB6"/>
        <s v="G1RY04"/>
        <s v="G1S9F3"/>
        <s v="G1T288"/>
        <s v="G1TFS7"/>
        <s v="G1TKY2"/>
        <s v="G1TRH4"/>
        <s v="G1TTC7"/>
        <s v="G1TUQ7"/>
        <s v="G1TVV5"/>
        <s v="G1TY21"/>
        <s v="G1U0B4"/>
        <s v="G1UPQ0"/>
        <s v="G1USW0"/>
        <s v="G1XFP3"/>
        <s v="G2DIB2"/>
        <s v="G2DLK8"/>
        <s v="G2DNF6"/>
        <s v="G2DNF7"/>
        <s v="G2IJC5"/>
        <s v="G2IKH3"/>
        <s v="G2INU1"/>
        <s v="G2INU2"/>
        <s v="G2IUM4"/>
        <s v="G2IWK1"/>
        <s v="G2IZ88"/>
        <s v="G2J0T1"/>
        <s v="G2J0Y1"/>
        <s v="G2J1Q9"/>
        <s v="G2J255"/>
        <s v="G2KP23"/>
        <s v="G2NDT3"/>
        <s v="G2PJ26"/>
        <s v="G2PJT5"/>
        <s v="G2PJU6"/>
        <s v="G2PN29"/>
        <s v="G2PN60"/>
        <s v="G2PQR5"/>
        <s v="G2QPZ1"/>
        <s v="G2RHV1"/>
        <s v="G2TLC5"/>
        <s v="G2WSY7"/>
        <s v="G2XUT5"/>
        <s v="G2Z2L9"/>
        <s v="G2Z3X2"/>
        <s v="G2Z4J0"/>
        <s v="G3AM39"/>
        <s v="G3AXT3"/>
        <s v="G3GV69"/>
        <s v="G3H2K2"/>
        <s v="G3I3P7"/>
        <s v="G3J9W0"/>
        <s v="G3NVI2"/>
        <s v="G3PCY9"/>
        <s v="G3RLK9"/>
        <s v="G3RQE7"/>
        <s v="G3S453"/>
        <s v="G3S8N2"/>
        <s v="G3SAG0"/>
        <s v="G3SDM2"/>
        <s v="G3SZ22"/>
        <s v="G3UCG1"/>
        <s v="G3UWG1"/>
        <s v="G3VSB9"/>
        <s v="G3XCY7"/>
        <s v="G3Y1R3"/>
        <s v="G4ML44"/>
        <s v="G4QE92"/>
        <s v="G4QEE5"/>
        <s v="G4QF83"/>
        <s v="G4RDU8"/>
        <s v="G4ST10"/>
        <s v="G4STY8"/>
        <s v="G4SU35"/>
        <s v="G4SUJ4"/>
        <s v="G4SUM3"/>
        <s v="G4SW69"/>
        <s v="G4SY49"/>
        <s v="G4T1S6"/>
        <s v="G4T4G6"/>
        <s v="G4T6I1"/>
        <s v="G4USF0"/>
        <s v="G4XXN9"/>
        <s v="G4XXS4"/>
        <s v="G4ZSR3"/>
        <s v="G5ALW3"/>
        <s v="G5AQB1"/>
        <s v="G5AWV4"/>
        <s v="G5AY59"/>
        <s v="G5BAQ8"/>
        <s v="G5BF51"/>
        <s v="G5BHF1"/>
        <s v="G5BUL4"/>
        <s v="G5BX00"/>
        <s v="G5BYF1"/>
        <s v="G5C8T5"/>
        <s v="G6CNV3"/>
        <s v="G7DXB1"/>
        <s v="G7DXB2"/>
        <s v="G7K7W9"/>
        <s v="G7NTT4"/>
        <s v="G7NVN4"/>
        <s v="G7P0Q2"/>
        <s v="G7PSH9"/>
        <s v="G7PWW0"/>
        <s v="G7Q0S2"/>
        <s v="G7UP31"/>
        <s v="G7UP32"/>
        <s v="G7URM6"/>
        <s v="G7UWJ6"/>
        <s v="G7WFA3"/>
        <s v="G7X6A3"/>
        <s v="G7Y2H8"/>
        <s v="G7Z3B6"/>
        <s v="G7Z3L9"/>
        <s v="G7Z6U7"/>
        <s v="G7Z8D8"/>
        <s v="G7ZAU8"/>
        <s v="G7ZAV5"/>
        <s v="G7ZAV6"/>
        <s v="G7ZBW8"/>
        <s v="G7ZCS5"/>
        <s v="G7ZDJ1"/>
        <s v="G7ZE80"/>
        <s v="G8AFX8"/>
        <s v="G8AGH1"/>
        <s v="G8AH53"/>
        <s v="G8AIP1"/>
        <s v="G8AJB0"/>
        <s v="G8AJB4"/>
        <s v="G8ANM3"/>
        <s v="G8AQD1"/>
        <s v="G8AW69"/>
        <s v="G8AXZ9"/>
        <s v="G8AYR3"/>
        <s v="G8AZH5"/>
        <s v="G8BJY2"/>
        <s v="G8BUM8"/>
        <s v="G8JQQ6"/>
        <s v="G8LR10"/>
        <s v="G8M3V3"/>
        <s v="G8M4G9"/>
        <s v="G8M4H0"/>
        <s v="G8M4K5"/>
        <s v="G8M5K7"/>
        <s v="G8M6P2"/>
        <s v="G8M8T7"/>
        <s v="G8MA39"/>
        <s v="G8MC03"/>
        <s v="G8MEY0"/>
        <s v="G8MEY1"/>
        <s v="G8MF84"/>
        <s v="G8MI04"/>
        <s v="G8MJM6"/>
        <s v="G8MK99"/>
        <s v="G8MKF1"/>
        <s v="G8MKF2"/>
        <s v="G8MKF7"/>
        <s v="G8MKT1"/>
        <s v="G8MKT5"/>
        <s v="G8MNC5"/>
        <s v="G8NPV0"/>
        <s v="G8NPV4"/>
        <s v="G8NZY2"/>
        <s v="G8PGP3"/>
        <s v="G8PGX9"/>
        <s v="G8PI78"/>
        <s v="G8PLZ7"/>
        <s v="G8PPV3"/>
        <s v="G8PPV4"/>
        <s v="G8PPW0"/>
        <s v="G8PQT3"/>
        <s v="G8PUR4"/>
        <s v="G8PWL9"/>
        <s v="G8PWM4"/>
        <s v="G8PX55"/>
        <s v="G8Q138"/>
        <s v="G8Q9P7"/>
        <s v="G8QBX6"/>
        <s v="G8QGG2"/>
        <s v="G8QI40"/>
        <s v="G8QIU3"/>
        <s v="G8QIW5"/>
        <s v="G8QJ31"/>
        <s v="G8QJ39"/>
        <s v="G8QJ40"/>
        <s v="G8QJV9"/>
        <s v="G8QJW0"/>
        <s v="G8QJW9"/>
        <s v="G8QKW3"/>
        <s v="G8QMC6"/>
        <s v="G8QN89"/>
        <s v="G8QNU0"/>
        <s v="G8QP56"/>
        <s v="G8QPU2"/>
        <s v="G8QZH8"/>
        <s v="G8QZQ8"/>
        <s v="G8QZS9"/>
        <s v="G8R0M9"/>
        <s v="G8R107"/>
        <s v="G8R2B9"/>
        <s v="G8R6F0"/>
        <s v="G8T746"/>
        <s v="G8TBA1"/>
        <s v="G8TDS4"/>
        <s v="G8TF72"/>
        <s v="G8TGB0"/>
        <s v="G8TI16"/>
        <s v="G8TP73"/>
        <s v="G8TPG0"/>
        <s v="G8X686"/>
        <s v="G8X6J6"/>
        <s v="G8X9Y8"/>
        <s v="G8X9Z8"/>
        <s v="G8XAL5"/>
        <s v="G8XAR9"/>
        <s v="G8YI90"/>
        <s v="G8ZRK4"/>
        <s v="G9MGI8"/>
        <s v="G9NWW5"/>
        <s v="G9YYV9"/>
        <s v="H0EMG3"/>
        <s v="H0PS42"/>
        <s v="H0PS53"/>
        <s v="H0PS89"/>
        <s v="H0PT51"/>
        <s v="H0PT98"/>
        <s v="H0PTM9"/>
        <s v="H0PUP4"/>
        <s v="H0PXY3"/>
        <s v="H0PZ75"/>
        <s v="H0Q053"/>
        <s v="H0Q0N3"/>
        <s v="H0Q1H3"/>
        <s v="H0Q1T1"/>
        <s v="H0Q4A2"/>
        <s v="H0Q5K0"/>
        <s v="H0XJE1"/>
        <s v="H0XJN6"/>
        <s v="H0XJR3"/>
        <s v="H0XKQ8"/>
        <s v="H0XN39"/>
        <s v="H0XUY8"/>
        <s v="H0XWQ9"/>
        <s v="H0YXC4"/>
        <s v="H1FRT3"/>
        <s v="H1FSK7"/>
        <s v="H1FYN2"/>
        <s v="H1NJ24"/>
        <s v="H1W4E8"/>
        <s v="H1XPM9"/>
        <s v="H1Y2I2"/>
        <s v="H1Y592"/>
        <s v="H1YAL7"/>
        <s v="H1YH65"/>
        <s v="H1Z5U5"/>
        <s v="H1Z8J1"/>
        <s v="H1ZA46"/>
        <s v="H1ZBP1"/>
        <s v="H1ZBR0"/>
        <s v="H1ZDL6"/>
        <s v="H1ZF70"/>
        <s v="H2AV05"/>
        <s v="H2FZE5"/>
        <s v="H2FZY1"/>
        <s v="H2FZY2"/>
        <s v="H2G0K7"/>
        <s v="H2G111"/>
        <s v="H2G1W8"/>
        <s v="H2IP74"/>
        <s v="H2IPV5"/>
        <s v="H2IXP3"/>
        <s v="H2IZ72"/>
        <s v="H2J1D3"/>
        <s v="H2JWZ9"/>
        <s v="H2MT95"/>
        <s v="H2MWH8"/>
        <s v="H2NDT4"/>
        <s v="H2P766"/>
        <s v="H2PIR5"/>
        <s v="H2RXW2"/>
        <s v="H2VMB2"/>
        <s v="H2WIC6"/>
        <s v="H2XTZ1"/>
        <s v="H2ZP18"/>
        <s v="H2ZP20"/>
        <s v="H2ZV60"/>
        <s v="H2ZV61"/>
        <s v="H3A836"/>
        <s v="H3BZT2"/>
        <s v="H3FYW3"/>
        <s v="H3G581"/>
        <s v="H5WHL9"/>
        <s v="H5WHN7"/>
        <s v="H5WJ09"/>
        <s v="H5WNG6"/>
        <s v="H5WNY1"/>
        <s v="H5WPL5"/>
        <s v="H5WRL3"/>
        <s v="H5WSG3"/>
        <s v="H5WTD3"/>
        <s v="H5WTJ0"/>
        <s v="H5WUA0"/>
        <s v="H5WUU4"/>
        <s v="H5WUV9"/>
        <s v="H6C8B3"/>
        <s v="H6L1B4"/>
        <s v="H6L8V4"/>
        <s v="H6L978"/>
        <s v="H6NSA9"/>
        <s v="H6RNJ6"/>
        <s v="H6RNK0"/>
        <s v="H8GG36"/>
        <s v="H8GHJ2"/>
        <s v="H8GKN0"/>
        <s v="H8GMK6"/>
        <s v="H8GND9"/>
        <s v="H8GNE0"/>
        <s v="H8GPX4"/>
        <s v="H8GQX1"/>
        <s v="H8GR55"/>
        <s v="H8GUT0"/>
        <s v="H8GY63"/>
        <s v="H8H0V3"/>
        <s v="H8H1E8"/>
        <s v="H8KNK2"/>
        <s v="H8KU02"/>
        <s v="H8KX47"/>
        <s v="H8KXX5"/>
        <s v="H8KYN1"/>
        <s v="H8KYN2"/>
        <s v="H8KYQ6"/>
        <s v="H8KYY5"/>
        <s v="H8KZJ3"/>
        <s v="H8KZP8"/>
        <s v="H8KZV6"/>
        <s v="H8L043"/>
        <s v="H8L0U9"/>
        <s v="H8L0V0"/>
        <s v="H8L0Z2"/>
        <s v="H8L1I3"/>
        <s v="H8L1Q0"/>
        <s v="H8L3K5"/>
        <s v="H8L4K9"/>
        <s v="H8L572"/>
        <s v="H8L5Q4"/>
        <s v="H8MHQ1"/>
        <s v="H8MHZ4"/>
        <s v="H8MLI6"/>
        <s v="H8MQQ5"/>
        <s v="H8MW68"/>
        <s v="H8MY43"/>
        <s v="H8XNL3"/>
        <s v="H8XNZ5"/>
        <s v="H8XPN8"/>
        <s v="H8XQ31"/>
        <s v="H9JHL4"/>
        <s v="I0AHV2"/>
        <s v="I0AJ60"/>
        <s v="I0ANY2"/>
        <s v="I0HL33"/>
        <s v="I0HLX5"/>
        <s v="I0HM26"/>
        <s v="I0HR24"/>
        <s v="I0HRA9"/>
        <s v="I0HT86"/>
        <s v="I0HT94"/>
        <s v="I0HUM6"/>
        <s v="I0HWK5"/>
        <s v="I0HXC1"/>
        <s v="I0HYU5"/>
        <s v="I0I460"/>
        <s v="I0IB11"/>
        <s v="I0IE10"/>
        <s v="I0IM86"/>
        <s v="I0IPN9"/>
        <s v="I0IQA0"/>
        <s v="I0IQX3"/>
        <s v="I0IRS4"/>
        <s v="I0IRT8"/>
        <s v="I0JM13"/>
        <s v="I0K227"/>
        <s v="I0K4M5"/>
        <s v="I0K579"/>
        <s v="I0K822"/>
        <s v="I0K8V5"/>
        <s v="I0K9Z0"/>
        <s v="I0KC35"/>
        <s v="I0KEJ1"/>
        <s v="I0KEY9"/>
        <s v="I0XN37"/>
        <s v="I0XRY2"/>
        <s v="I0XTF9"/>
        <s v="I0XTJ7"/>
        <s v="I0XU49"/>
        <s v="I0XUG7"/>
        <s v="I0XW44"/>
        <s v="I1BT54"/>
        <s v="I1C9J3"/>
        <s v="I1FBA0"/>
        <s v="I1HJA9"/>
        <s v="I1HU25"/>
        <s v="I1NU16"/>
        <s v="I1PVR3"/>
        <s v="I1XFD9"/>
        <s v="I1XFW6"/>
        <s v="I1XG18"/>
        <s v="I1XGR9"/>
        <s v="I1XIF3"/>
        <s v="I1XML2"/>
        <s v="I1YFD8"/>
        <s v="I1YIM3"/>
        <s v="I2B8U2"/>
        <s v="I2B968"/>
        <s v="I2BC58"/>
        <s v="I2EQ89"/>
        <s v="I2ERB2"/>
        <s v="I2ERK0"/>
        <s v="I2ERT2"/>
        <s v="I2ERU5"/>
        <s v="I2ERW9"/>
        <s v="I2ET80"/>
        <s v="I2EUK1"/>
        <s v="I2EX68"/>
        <s v="I2EXM7"/>
        <s v="I2EY11"/>
        <s v="I2EYB5"/>
        <s v="I2EYJ9"/>
        <s v="I2G1A4"/>
        <s v="I2H3D5"/>
        <s v="I3DYX1"/>
        <s v="I3IYY1"/>
        <s v="I3JPK4"/>
        <s v="I3LCB9"/>
        <s v="I3LNY8"/>
        <s v="I3LVP1"/>
        <s v="I3MCE6"/>
        <s v="I3MXS4"/>
        <s v="I3NC87"/>
        <s v="I3TK07"/>
        <s v="I3TKM9"/>
        <s v="I3TQJ0"/>
        <s v="I3TSJ4"/>
        <s v="I3TSJ8"/>
        <s v="I3TVU2"/>
        <s v="I3TX87"/>
        <s v="I3TXG9"/>
        <s v="I3U7A6"/>
        <s v="I3U9D2"/>
        <s v="I3U9D3"/>
        <s v="I3UCF7"/>
        <s v="I3UCV2"/>
        <s v="I3UEK6"/>
        <s v="I3UF21"/>
        <s v="I3UF30"/>
        <s v="I3UGL9"/>
        <s v="I3UH86"/>
        <s v="I3Y5M0"/>
        <s v="I3Y7S6"/>
        <s v="I3YBN2"/>
        <s v="I3YD01"/>
        <s v="I3YEE1"/>
        <s v="I3YEE2"/>
        <s v="I3YFR0"/>
        <s v="I3YRQ5"/>
        <s v="I3YTT5"/>
        <s v="I3Z5N7"/>
        <s v="I3Z5R3"/>
        <s v="I3Z5R5"/>
        <s v="I3ZAL2"/>
        <s v="I3ZAM4"/>
        <s v="I3ZAP8"/>
        <s v="I3ZB16"/>
        <s v="I3ZBL8"/>
        <s v="I3ZBQ4"/>
        <s v="I3ZDH2"/>
        <s v="I3ZIF9"/>
        <s v="I3ZIM7"/>
        <s v="I3ZLJ8"/>
        <s v="I4A0Q0"/>
        <s v="I4AJP1"/>
        <s v="I4AJP3"/>
        <s v="I4AK78"/>
        <s v="I4ALN4"/>
        <s v="I4B3Z4"/>
        <s v="I4BC14"/>
        <s v="I4C1E1"/>
        <s v="I4D2G9"/>
        <s v="I4MK36"/>
        <s v="I4MMR8"/>
        <s v="I4MMR9"/>
        <s v="I4MN28"/>
        <s v="I4MPH1"/>
        <s v="I4MRM6"/>
        <s v="I4MTZ4"/>
        <s v="I4MU53"/>
        <s v="I4MU54"/>
        <s v="I4MV38"/>
        <s v="I4WXH0"/>
        <s v="I4Y5Y5"/>
        <s v="I5B702"/>
        <s v="I6YTT3"/>
        <s v="I6YUU7"/>
        <s v="I7DZR4"/>
        <s v="I7E3T9"/>
        <s v="I7E4G0"/>
        <s v="I7E6C6"/>
        <s v="I7EYI0"/>
        <s v="I7F271"/>
        <s v="I7H499"/>
        <s v="I7HCC6"/>
        <s v="I7JAA3"/>
        <s v="I7MB18"/>
        <s v="I7MFH3"/>
        <s v="I7ML65"/>
        <s v="I8RGU2"/>
        <s v="J0QYU1"/>
        <s v="J0ZLZ0"/>
        <s v="J1JW47"/>
        <s v="J1JWG2"/>
        <s v="J1JYZ4"/>
        <s v="J3JW09"/>
        <s v="J3KEV9"/>
        <s v="J3L6I6"/>
        <s v="J3M320"/>
        <s v="J3M7A4"/>
        <s v="J3PCF8"/>
        <s v="J4I3S1"/>
        <s v="J4ULH7"/>
        <s v="J5PQ61"/>
        <s v="J5S282"/>
        <s v="J7Q3H0"/>
        <s v="J7Q3M7"/>
        <s v="J7Q4D3"/>
        <s v="J7Q4U5"/>
        <s v="J7Q4V6"/>
        <s v="J7Q4Y1"/>
        <s v="J7Q549"/>
        <s v="J7Q6V6"/>
        <s v="J7Q902"/>
        <s v="J7Q9T9"/>
        <s v="J7QAP5"/>
        <s v="J7QJ22"/>
        <s v="J7QJD5"/>
        <s v="J7QNZ6"/>
        <s v="J7QPA0"/>
        <s v="J7QVZ8"/>
        <s v="J7RAB6"/>
        <s v="J7S8U4"/>
        <s v="J8LLT0"/>
        <s v="J8Q658"/>
        <s v="J9DQE9"/>
        <s v="J9K3P3"/>
        <s v="J9QTE3"/>
        <s v="J9QZG0"/>
        <s v="J9R326"/>
        <s v="J9R6B5"/>
        <s v="J9R7F1"/>
        <s v="J9R9J7"/>
        <s v="J9YZU4"/>
        <s v="J9Z9J7"/>
        <s v="J9ZA45"/>
        <s v="J9ZAG7"/>
        <s v="J9ZBC7"/>
        <s v="J9ZBW0"/>
        <s v="J9ZDB7"/>
        <s v="K0BZR7"/>
        <s v="K0C1Q2"/>
        <s v="K0C3J5"/>
        <s v="K0CAI4"/>
        <s v="K0CL84"/>
        <s v="K0HQ28"/>
        <s v="K0HUZ4"/>
        <s v="K0HVU3"/>
        <s v="K0HX90"/>
        <s v="K0I2N0"/>
        <s v="K0I5V0"/>
        <s v="K0I6H3"/>
        <s v="K0I8R5"/>
        <s v="K0IBI0"/>
        <s v="K0KVJ4"/>
        <s v="K0R0V7"/>
        <s v="K0SGZ2"/>
        <s v="K0W8B0"/>
        <s v="K0W8V7"/>
        <s v="K0WQS5"/>
        <s v="K0WUD3"/>
        <s v="K0WVA0"/>
        <s v="K0X1U6"/>
        <s v="K1QXX9"/>
        <s v="K1WJ16"/>
        <s v="K1WNF3"/>
        <s v="K2RYX2"/>
        <s v="K3V9B8"/>
        <s v="K3XB41"/>
        <s v="K3XMJ2"/>
        <s v="K3ZAX0"/>
        <s v="K3ZAX4"/>
        <s v="K3ZB68"/>
        <s v="K4B1P8"/>
        <s v="K4D814"/>
        <s v="K4IDG1"/>
        <s v="K4IF32"/>
        <s v="K4IG80"/>
        <s v="K4IIP0"/>
        <s v="K4KHB1"/>
        <s v="K4KJB5"/>
        <s v="K4KK14"/>
        <s v="K4KKX9"/>
        <s v="K4MC95"/>
        <s v="K4RCQ3"/>
        <s v="K4RHU6"/>
        <s v="K4RL82"/>
        <s v="K5X6R0"/>
        <s v="K5XV53"/>
        <s v="K6UH88"/>
        <s v="K6Z3Y3"/>
        <s v="K7AB78"/>
        <s v="K7E5S2"/>
        <s v="K7IXL7"/>
        <s v="K7J4F6"/>
        <s v="K7SEV1"/>
        <s v="K7SG94"/>
        <s v="K7SH16"/>
        <s v="K7SIE6"/>
        <s v="K7UNJ8"/>
        <s v="K7UZX9"/>
        <s v="K8W356"/>
        <s v="K8W474"/>
        <s v="K8W478"/>
        <s v="K8W610"/>
        <s v="K8WCL5"/>
        <s v="K9FTL3"/>
        <s v="K9QJC7"/>
        <s v="K9QYI1"/>
        <s v="K9TAW0"/>
        <s v="K9TWJ3"/>
        <s v="K9UEY5"/>
        <s v="K9XD73"/>
        <s v="K9ZX58"/>
        <s v="L0D658"/>
        <s v="L0D8E3"/>
        <s v="L0D922"/>
        <s v="L0D9E8"/>
        <s v="L0D9I7"/>
        <s v="L0D9N3"/>
        <s v="L0DA61"/>
        <s v="L0DA74"/>
        <s v="L0DAC1"/>
        <s v="L0DB66"/>
        <s v="L0DBF4"/>
        <s v="L0DBK5"/>
        <s v="L0DCI4"/>
        <s v="L0DCJ8"/>
        <s v="L0DCT6"/>
        <s v="L0DEH8"/>
        <s v="L0DEX7"/>
        <s v="L0DFR6"/>
        <s v="L0DHF9"/>
        <s v="L0DIU4"/>
        <s v="L0DJ18"/>
        <s v="L0DJV1"/>
        <s v="L0DK53"/>
        <s v="L0DKB6"/>
        <s v="L0DKP8"/>
        <s v="L0DLT1"/>
        <s v="L0DLZ5"/>
        <s v="L0DMI0"/>
        <s v="L0DNK4"/>
        <s v="L0DNM8"/>
        <s v="L0DP27"/>
        <s v="L0DP45"/>
        <s v="L0DPB2"/>
        <s v="L0DPI2"/>
        <s v="L0DQ88"/>
        <s v="L0DR22"/>
        <s v="L0DRQ5"/>
        <s v="L0DSC5"/>
        <s v="L0DT43"/>
        <s v="L0DUD4"/>
        <s v="L0DUP6"/>
        <s v="L0DW24"/>
        <s v="L0DW71"/>
        <s v="L0DYN6"/>
        <s v="L0DYY8"/>
        <s v="L0E025"/>
        <s v="L0E271"/>
        <s v="L0E2E8"/>
        <s v="L0EAT3"/>
        <s v="L0F7Q1"/>
        <s v="L0FYH2"/>
        <s v="L0FZQ4"/>
        <s v="L0GRB9"/>
        <s v="L0GVI9"/>
        <s v="L0GXB5"/>
        <s v="L0GXC6"/>
        <s v="L0GXN3"/>
        <s v="L0GZS0"/>
        <s v="L0GZY7"/>
        <s v="L0H0T2"/>
        <s v="L0H1L3"/>
        <s v="L0IXW8"/>
        <s v="L0KVL8"/>
        <s v="L0PCL4"/>
        <s v="L2G9B3"/>
        <s v="L5KMQ3"/>
        <s v="L7WBF3"/>
        <s v="L7WCM3"/>
        <s v="L7WFB0"/>
        <s v="L8FQ67"/>
        <s v="L8WUF1"/>
        <s v="L8WZU7"/>
        <s v="L8YAT7"/>
        <s v="L9JI23"/>
        <s v="L9KG24"/>
        <s v="L9KGK0"/>
        <s v="L9KN10"/>
        <s v="L9KSL6"/>
        <s v="L9KTW8"/>
        <s v="L9KY81"/>
        <s v="L9KZP9"/>
        <s v="L9L999"/>
        <s v="M0R911"/>
        <s v="M0RBT2"/>
        <s v="M0RTM5"/>
        <s v="M0SUR9"/>
        <s v="M0SZ69"/>
        <s v="M0T845"/>
        <s v="M0TK41"/>
        <s v="M0UVA4"/>
        <s v="M0YFK2"/>
        <s v="M0YFK3"/>
        <s v="M0ZKD3"/>
        <s v="M1CBK0"/>
        <s v="M1FF10"/>
        <s v="M1FFS7"/>
        <s v="M1FI54"/>
        <s v="M1FJ04"/>
        <s v="M1NZJ0"/>
        <s v="M1P2M8"/>
        <s v="M1VU09"/>
        <s v="M1WM79"/>
        <s v="M1WQ93"/>
        <s v="M1Y4P4"/>
        <s v="M2MJB7"/>
        <s v="M2QY64"/>
        <s v="M2QY67"/>
        <s v="M2TF87"/>
        <s v="M2TIW6"/>
        <s v="M2VTN6"/>
        <s v="M3HPE0"/>
        <s v="M3WXM9"/>
        <s v="M3X7H4"/>
        <s v="M3XHZ3"/>
        <s v="M3XVS8"/>
        <s v="M3Z4Y0"/>
        <s v="M3ZFH3"/>
        <s v="M4A7S3"/>
        <s v="M4BS28"/>
        <s v="M4C921"/>
        <s v="M4D786"/>
        <s v="M4E6Y6"/>
        <s v="M4F9Y7"/>
        <s v="M4NBX8"/>
        <s v="M4NC23"/>
        <s v="M4NCV3"/>
        <s v="M4NDB2"/>
        <s v="M4NEY6"/>
        <s v="M4NG81"/>
        <s v="M4NID4"/>
        <s v="M4NIH5"/>
        <s v="M4R3P3"/>
        <s v="M4R764"/>
        <s v="M4RUI0"/>
        <s v="M4S083"/>
        <s v="M4S198"/>
        <s v="M4S503"/>
        <s v="M4SAJ4"/>
        <s v="M4SBZ8"/>
        <s v="M4U7G8"/>
        <s v="M4UPJ6"/>
        <s v="M4V651"/>
        <s v="M4V6N5"/>
        <s v="M4ZW08"/>
        <s v="M5A617"/>
        <s v="M5DMH6"/>
        <s v="M5DQN1"/>
        <s v="M5DRK4"/>
        <s v="M5DUZ6"/>
        <s v="M5GG94"/>
        <s v="M7B8L9"/>
        <s v="M7BD17"/>
        <s v="M7PM51"/>
        <s v="M7SV00"/>
        <s v="M7TMI4"/>
        <s v="M7WMJ7"/>
        <s v="M8A7D1"/>
        <s v="M9LXR4"/>
        <s v="M9PD22"/>
        <s v="M9R2J5"/>
        <s v="M9R8X2"/>
        <s v="M9R969"/>
        <s v="M9RIF9"/>
        <s v="M9WZW2"/>
        <s v="M9XEE0"/>
        <s v="M9XHA9"/>
        <s v="M9XIA2"/>
        <s v="Q49128"/>
        <s v="N0AY35"/>
        <s v="N0B1J7"/>
        <s v="N0B2E0"/>
        <s v="N0B2L2"/>
        <s v="N0B4G9"/>
        <s v="N0B6E5"/>
        <s v="N0B8W5"/>
        <s v="N0B9K9"/>
        <s v="N0BCS1"/>
        <s v="N1JAS0"/>
        <s v="N1Q3J1"/>
        <s v="N1QD18"/>
        <s v="N1QNN2"/>
        <s v="N1S381"/>
        <s v="N4UAX1"/>
        <s v="N4V8B9"/>
        <s v="N6TTC8"/>
        <s v="N6X9X7"/>
        <s v="N6XBA2"/>
        <s v="N6XHM6"/>
        <s v="N6XIX0"/>
        <s v="N6XKP2"/>
        <s v="N6XVA4"/>
        <s v="N6YEY0"/>
        <s v="N6YHH6"/>
        <s v="Q88FX8"/>
        <s v="Q59646"/>
        <s v="O25997"/>
        <s v="O66458"/>
        <s v="O66533"/>
        <s v="O66981"/>
        <s v="O67504"/>
        <s v="Q01NI2"/>
        <s v="Q01PC8"/>
        <s v="Q01PD2"/>
        <s v="Q01R98"/>
        <s v="Q01RA3"/>
        <s v="Q01SD6"/>
        <s v="Q01SV1"/>
        <s v="Q01T86"/>
        <s v="Q01TG0"/>
        <s v="Q01VM1"/>
        <s v="Q01VV4"/>
        <s v="Q01XT0"/>
        <s v="Q01YB9"/>
        <s v="Q021A0"/>
        <s v="Q021B0"/>
        <s v="Q022J9"/>
        <s v="Q022Q0"/>
        <s v="Q026G6"/>
        <s v="Q026L5"/>
        <s v="Q027S6"/>
        <s v="Q02A35"/>
        <s v="Q02BQ9"/>
        <s v="Q07W44"/>
        <s v="Q07X91"/>
        <s v="Q07X92"/>
        <s v="Q089K1"/>
        <s v="Q08TT1"/>
        <s v="Q08XG0"/>
        <s v="Q09AY3"/>
        <s v="Q0A4P3"/>
        <s v="Q0A4P4"/>
        <s v="Q0A6S8"/>
        <s v="Q0A9H6"/>
        <s v="Q0A9R3"/>
        <s v="Q0A9R4"/>
        <s v="Q0ABA9"/>
        <s v="Q0ABB0"/>
        <s v="Q0ANL0"/>
        <s v="Q0ASL3"/>
        <s v="Q0BQL2"/>
        <s v="Q0BQU4"/>
        <s v="Q0BU09"/>
        <s v="Q0BU92"/>
        <s v="Q0BZB9"/>
        <s v="Q0BZJ6"/>
        <s v="Q0C4F6"/>
        <s v="Q0CYF4"/>
        <s v="Q0JYS2"/>
        <s v="Q0JZ21"/>
        <s v="Q0JZI0"/>
        <s v="Q0K2D5"/>
        <s v="Q0K442"/>
        <s v="Q0K5U3"/>
        <s v="Q0K5U8"/>
        <s v="Q0KB98"/>
        <s v="Q0KCK9"/>
        <s v="Q0KCL0"/>
        <s v="Q0KD55"/>
        <s v="Q0KDC8"/>
        <s v="Q0KDS5"/>
        <s v="Q0P972"/>
        <s v="Q0P9A3"/>
        <s v="Q0PA22"/>
        <s v="Q0PBF1"/>
        <s v="Q0PC89"/>
        <s v="Q0PCA5"/>
        <s v="Q0TY36"/>
        <s v="Q0VL50"/>
        <s v="Q0VLX6"/>
        <s v="Q11AX3"/>
        <s v="Q11E81"/>
        <s v="Q11EK6"/>
        <s v="Q11EK7"/>
        <s v="Q11G32"/>
        <s v="Q11H27"/>
        <s v="Q11R49"/>
        <s v="Q11RY8"/>
        <s v="Q11SQ6"/>
        <s v="Q11SS7"/>
        <s v="Q11SY8"/>
        <s v="Q11XM0"/>
        <s v="Q11Y18"/>
        <s v="Q124U1"/>
        <s v="Q126Y3"/>
        <s v="Q127D4"/>
        <s v="Q127D5"/>
        <s v="Q12A96"/>
        <s v="Q12BW2"/>
        <s v="Q12E68"/>
        <s v="Q12FG4"/>
        <s v="Q12FL0"/>
        <s v="Q12I29"/>
        <s v="Q12MR2"/>
        <s v="Q12Q84"/>
        <s v="Q12Z03"/>
        <s v="Q13IC5"/>
        <s v="Q13IJ7"/>
        <s v="Q13IT0"/>
        <s v="Q13IT4"/>
        <s v="Q13KU9"/>
        <s v="Q13NR2"/>
        <s v="Q13QR2"/>
        <s v="Q13TK2"/>
        <s v="Q13UF5"/>
        <s v="Q13UF6"/>
        <s v="Q13YQ3"/>
        <s v="Q142R9"/>
        <s v="Q143Y6"/>
        <s v="Q145R4"/>
        <s v="Q145R5"/>
        <s v="Q146P9"/>
        <s v="Q15EU2"/>
        <s v="Q15NT0"/>
        <s v="Q15U19"/>
        <s v="Q15V46"/>
        <s v="Q15X04"/>
        <s v="Q160A4"/>
        <s v="Q168D7"/>
        <s v="Q16A02"/>
        <s v="Q16A03"/>
        <s v="Q16A42"/>
        <s v="Q16A43"/>
        <s v="Q16A49"/>
        <s v="Q16AT5"/>
        <s v="Q16BI6"/>
        <s v="Q16BT6"/>
        <s v="Q1CZF2"/>
        <s v="Q1D085"/>
        <s v="Q1D0X2"/>
        <s v="Q1D0X4"/>
        <s v="Q1D5H2"/>
        <s v="Q1D5M4"/>
        <s v="Q1DBW0"/>
        <s v="Q1DCL5"/>
        <s v="Q1DDJ6"/>
        <s v="Q1DFD6"/>
        <s v="Q1GDI1"/>
        <s v="Q1GFT9"/>
        <s v="Q1GJM9"/>
        <s v="Q1GMK7"/>
        <s v="Q1GVI0"/>
        <s v="Q1GVI1"/>
        <s v="Q1GWW7"/>
        <s v="Q1H1C0"/>
        <s v="Q1H4H4"/>
        <s v="Q1HRI9"/>
        <s v="Q1IMA3"/>
        <s v="Q1IPC7"/>
        <s v="Q1ITM2"/>
        <s v="Q1IUL0"/>
        <s v="Q1IYC0"/>
        <s v="Q1J1C4"/>
        <s v="Q1LAH8"/>
        <s v="Q1LDE6"/>
        <s v="Q1LEC8"/>
        <s v="Q1LG27"/>
        <s v="Q1LGA3"/>
        <s v="Q1LHT0"/>
        <s v="Q1LI24"/>
        <s v="Q1LI70"/>
        <s v="Q1LII3"/>
        <s v="Q1LKE7"/>
        <s v="Q1LKS2"/>
        <s v="Q1LLE2"/>
        <s v="Q1LMZ4"/>
        <s v="Q1LNH6"/>
        <s v="Q1LP97"/>
        <s v="Q1LPQ2"/>
        <s v="Q1LQU7"/>
        <s v="Q1LW96"/>
        <s v="Q1QFY9"/>
        <s v="Q1QG44"/>
        <s v="Q1QHU4"/>
        <s v="Q1QHW8"/>
        <s v="Q1QID0"/>
        <s v="Q1QIK7"/>
        <s v="Q1QND2"/>
        <s v="Q1QP27"/>
        <s v="Q1QQF8"/>
        <s v="Q1QR79"/>
        <s v="Q1QRQ2"/>
        <s v="Q1ZZQ7"/>
        <s v="Q20Z70"/>
        <s v="Q210C1"/>
        <s v="Q212D7"/>
        <s v="Q219D3"/>
        <s v="Q219R7"/>
        <s v="Q21A18"/>
        <s v="Q21KD0"/>
        <s v="Q21MU5"/>
        <s v="Q21PN9"/>
        <s v="Q21QW9"/>
        <s v="Q21QX2"/>
        <s v="Q21R20"/>
        <s v="Q21R21"/>
        <s v="Q21R28"/>
        <s v="Q21TK3"/>
        <s v="Q21TS0"/>
        <s v="Q21UE8"/>
        <s v="Q21UV4"/>
        <s v="Q21VL8"/>
        <s v="Q21Y33"/>
        <s v="Q21YI2"/>
        <s v="Q21ZZ2"/>
        <s v="Q247Y9"/>
        <s v="Q24YD7"/>
        <s v="Q28KI1"/>
        <s v="Q28Q67"/>
        <s v="Q29MT1"/>
        <s v="Q29MT2"/>
        <s v="Q2G7L0"/>
        <s v="Q2G7P4"/>
        <s v="Q2GA61"/>
        <s v="Q2GB57"/>
        <s v="Q2GCC9"/>
        <s v="Q2GDT8"/>
        <s v="Q2GHD6"/>
        <s v="Q2GLE8"/>
        <s v="Q2GVW3"/>
        <s v="Q2IEB2"/>
        <s v="Q2IIL6"/>
        <s v="Q2IK63"/>
        <s v="Q2IK74"/>
        <s v="Q2IP43"/>
        <s v="Q2JYD2"/>
        <s v="Q2K1Y6"/>
        <s v="Q2K1Z1"/>
        <s v="Q2K1Z2"/>
        <s v="Q2K6Z6"/>
        <s v="Q2KAW6"/>
        <s v="Q2KBF0"/>
        <s v="Q2KBJ0"/>
        <s v="Q2KBJ1"/>
        <s v="Q2KDX8"/>
        <s v="Q2KTJ8"/>
        <s v="Q2KU03"/>
        <s v="Q2KVC3"/>
        <s v="Q2L0V9"/>
        <s v="Q2L203"/>
        <s v="Q2L214"/>
        <s v="Q2N7K5"/>
        <s v="Q2N842"/>
        <s v="Q2RTF6"/>
        <s v="Q2S6C9"/>
        <s v="Q2S8A0"/>
        <s v="Q2SE09"/>
        <s v="Q2SJ93"/>
        <s v="Q2SN74"/>
        <s v="Q2SP76"/>
        <s v="Q2UFB7"/>
        <s v="Q2VYU7"/>
        <s v="Q2W1P5"/>
        <s v="Q2W2N7"/>
        <s v="Q2W2N8"/>
        <s v="Q2W326"/>
        <s v="Q2W3E9"/>
        <s v="Q2W3Z1"/>
        <s v="Q2W7W2"/>
        <s v="Q2W7X4"/>
        <s v="Q2W7Z9"/>
        <s v="Q2W8Y8"/>
        <s v="Q2Y5C4"/>
        <s v="Q2Y5I3"/>
        <s v="Q2Y5Q4"/>
        <s v="Q2Y8A4"/>
        <s v="Q2Y9L2"/>
        <s v="Q2YBV3"/>
        <s v="Q2YBV7"/>
        <s v="Q2YBW5"/>
        <s v="Q2YC69"/>
        <s v="Q2YIS2"/>
        <s v="Q2YJT6"/>
        <s v="Q2YPQ4"/>
        <s v="Q30P21"/>
        <s v="Q30P24"/>
        <s v="Q30P88"/>
        <s v="Q30PN7"/>
        <s v="Q30QX4"/>
        <s v="Q30R00"/>
        <s v="Q30R05"/>
        <s v="Q30S49"/>
        <s v="Q30TZ0"/>
        <s v="Q30U36"/>
        <s v="Q310M3"/>
        <s v="Q31FA6"/>
        <s v="Q31H26"/>
        <s v="Q39R19"/>
        <s v="Q39TS3"/>
        <s v="Q39WW3"/>
        <s v="Q39YV3"/>
        <s v="Q39Z27"/>
        <s v="Q3A1J0"/>
        <s v="Q3ARC6"/>
        <s v="Q3AS46"/>
        <s v="Q3B1F9"/>
        <s v="Q3B2N6"/>
        <s v="Q3B2N7"/>
        <s v="Q3B4P9"/>
        <s v="Q3IGF7"/>
        <s v="Q3IHE3"/>
        <s v="Q3IJ07"/>
        <s v="Q3IJF1"/>
        <s v="Q3J003"/>
        <s v="Q3J134"/>
        <s v="Q3J1P2"/>
        <s v="Q3J1P5"/>
        <s v="Q3J3A0"/>
        <s v="Q3J3S8"/>
        <s v="Q3J6Q5"/>
        <s v="Q3J7P6"/>
        <s v="Q3JA29"/>
        <s v="Q3JAA7"/>
        <s v="Q3JAR1"/>
        <s v="Q3JBN2"/>
        <s v="Q3JD32"/>
        <s v="Q3JDM4"/>
        <s v="Q3SF12"/>
        <s v="Q3SFD3"/>
        <s v="Q3SFV8"/>
        <s v="Q3SHA2"/>
        <s v="Q3SHB0"/>
        <s v="Q3SKK4"/>
        <s v="Q3SKU6"/>
        <s v="Q3SLA0"/>
        <s v="Q3SMA7"/>
        <s v="Q3SMG3"/>
        <s v="Q3SMM6"/>
        <s v="Q3SP88"/>
        <s v="Q3SPF6"/>
        <s v="Q3SUK3"/>
        <s v="Q3SUR3"/>
        <s v="Q3SVY7"/>
        <s v="Q3SWB4"/>
        <s v="Q47AQ6"/>
        <s v="Q47AS5"/>
        <s v="Q47AT1"/>
        <s v="Q47B61"/>
        <s v="Q47BB2"/>
        <s v="Q47BB3"/>
        <s v="Q47BB5"/>
        <s v="Q47BB8"/>
        <s v="Q47BC2"/>
        <s v="Q47D55"/>
        <s v="Q47E63"/>
        <s v="Q47FP5"/>
        <s v="Q47FP8"/>
        <s v="Q47FR2"/>
        <s v="Q47FR3"/>
        <s v="Q47G81"/>
        <s v="Q47HA3"/>
        <s v="Q47I83"/>
        <s v="Q47IF0"/>
        <s v="Q47JB8"/>
        <s v="Q47UF4"/>
        <s v="Q47YK6"/>
        <s v="Q47YZ2"/>
        <s v="Q483W4"/>
        <s v="Q484C6"/>
        <s v="Q489B4"/>
        <s v="Q48A34"/>
        <s v="Q48A64"/>
        <s v="Q4CV48"/>
        <s v="Q4D480"/>
        <s v="Q4FNB3"/>
        <s v="Q4FR33"/>
        <s v="Q4FRS0"/>
        <s v="Q4FSK6"/>
        <s v="Q4FV27"/>
        <s v="Q4K673"/>
        <s v="Q4K6Q0"/>
        <s v="Q4KB75"/>
        <s v="Q4KBF2"/>
        <s v="Q4KFN0"/>
        <s v="Q4KJW9"/>
        <s v="Q4KKJ7"/>
        <s v="Q4KKM6"/>
        <s v="Q4N3J2"/>
        <s v="Q4QEN5"/>
        <s v="Q4U8X9"/>
        <s v="Q4X0L0"/>
        <s v="Q4XLY1"/>
        <s v="Q4YGN2"/>
        <s v="Q4YTB6"/>
        <s v="Q4YUW2"/>
        <s v="Q57UI4"/>
        <s v="Q5DZF9"/>
        <s v="Q5E346"/>
        <s v="Q5E3F8"/>
        <s v="Q5E8S5"/>
        <s v="Q5F5Z9"/>
        <s v="Q5FAC5"/>
        <s v="Q5FP66"/>
        <s v="Q5FPR9"/>
        <s v="Q5FRK5"/>
        <s v="Q5FTD3"/>
        <s v="Q5GVY5"/>
        <s v="Q5GYD6"/>
        <s v="Q5GYG6"/>
        <s v="Q5GZH1"/>
        <s v="Q5GZH2"/>
        <s v="Q5KNC7"/>
        <s v="Q5L113"/>
        <s v="Q5LBX7"/>
        <s v="Q5LCV3"/>
        <s v="Q5LKV8"/>
        <s v="Q5LL12"/>
        <s v="Q5LL42"/>
        <s v="Q5LL49"/>
        <s v="Q5LL76"/>
        <s v="Q5LLH2"/>
        <s v="Q5LMM5"/>
        <s v="Q5LRM5"/>
        <s v="Q5LSH5"/>
        <s v="Q5LUC7"/>
        <s v="Q5LUC8"/>
        <s v="Q5LUQ3"/>
        <s v="Q5LUQ4"/>
        <s v="Q5LUR0"/>
        <s v="Q5LXC2"/>
        <s v="Q5NN02"/>
        <s v="Q5NNF0"/>
        <s v="Q5NNX5"/>
        <s v="Q5NPE8"/>
        <s v="Q5NZC9"/>
        <s v="Q5P1B9"/>
        <s v="Q5P1W3"/>
        <s v="Q5P1W7"/>
        <s v="Q5P1W8"/>
        <s v="Q5P433"/>
        <s v="Q5P7M1"/>
        <s v="Q5P8B4"/>
        <s v="Q5P8Y5"/>
        <s v="Q5QXK3"/>
        <s v="Q5SIF3"/>
        <s v="Q5SLI2"/>
        <s v="Q5WFD2"/>
        <s v="Q5ZRI3"/>
        <s v="Q5ZZ87"/>
        <s v="Q604E2"/>
        <s v="Q604Y1"/>
        <s v="Q604Y4"/>
        <s v="Q604Z0"/>
        <s v="Q606V7"/>
        <s v="Q607J0"/>
        <s v="Q609P7"/>
        <s v="Q60A04"/>
        <s v="Q60AC6"/>
        <s v="Q60BW8"/>
        <s v="Q60BZ4"/>
        <s v="Q63JI7"/>
        <s v="Q63KB4"/>
        <s v="Q63KM9"/>
        <s v="Q63LN6"/>
        <s v="Q63N92"/>
        <s v="Q63PV1"/>
        <s v="Q63Q43"/>
        <s v="Q63VI4"/>
        <s v="Q63VI8"/>
        <s v="Q63VI9"/>
        <s v="Q63VZ5"/>
        <s v="Q63VZ6"/>
        <s v="Q63WC0"/>
        <s v="Q63X17"/>
        <s v="Q63X20"/>
        <s v="Q63X40"/>
        <s v="Q63X41"/>
        <s v="Q65K12"/>
        <s v="Q65W30"/>
        <s v="Q67JM4"/>
        <s v="Q67ML2"/>
        <s v="Q67MR1"/>
        <s v="Q6A9U7"/>
        <s v="Q6AQY8"/>
        <s v="Q6LFZ9"/>
        <s v="Q6LIF5"/>
        <s v="Q6LIZ5"/>
        <s v="Q6LKC1"/>
        <s v="Q6LLQ6"/>
        <s v="Q6LN42"/>
        <s v="Q6MK08"/>
        <s v="Q6MK14"/>
        <s v="Q6MPF1"/>
        <s v="Q6MR17"/>
        <s v="Q6N1D7"/>
        <s v="Q6N217"/>
        <s v="Q6N2S6"/>
        <s v="Q6N3K0"/>
        <s v="Q6N7W8"/>
        <s v="Q6N8A1"/>
        <s v="Q6N9T1"/>
        <s v="Q6NBT9"/>
        <s v="Q72B26"/>
        <s v="Q73YM2"/>
        <s v="Q747D3"/>
        <s v="Q749D0"/>
        <s v="Q74CB3"/>
        <s v="Q74DQ8"/>
        <s v="Q74FY6"/>
        <s v="Q74GM4"/>
        <s v="Q7CH22"/>
        <s v="Q7CKB9"/>
        <s v="Q7CPE9"/>
        <s v="Q7CUT9"/>
        <s v="Q7DD79"/>
        <s v="Q7M7Q0"/>
        <s v="Q7M8Q2"/>
        <s v="Q7M9H4"/>
        <s v="Q7MCE9"/>
        <s v="Q7MEW0"/>
        <s v="Q7MIH9"/>
        <s v="Q7MQ22"/>
        <s v="Q7MS08"/>
        <s v="Q7MS70"/>
        <s v="Q7MS72"/>
        <s v="Q7NPV6"/>
        <s v="Q7NTJ8"/>
        <s v="Q7NVX2"/>
        <s v="Q7P1N8"/>
        <s v="Q7P1Y1"/>
        <s v="Q7PSA9"/>
        <s v="Q7RDJ2"/>
        <s v="Q7RKU3"/>
        <s v="Q7TU05"/>
        <s v="Q7UI92"/>
        <s v="Q7UIS5"/>
        <s v="Q7ULD4"/>
        <s v="Q7UM20"/>
        <s v="Q7UMB5"/>
        <s v="Q7UNR7"/>
        <s v="Q7UQP5"/>
        <s v="Q7UR94"/>
        <s v="Q7USM3"/>
        <s v="Q7USM7"/>
        <s v="Q7UT19"/>
        <s v="Q7UTD1"/>
        <s v="Q7UTF2"/>
        <s v="Q7UVD1"/>
        <s v="Q7UVI8"/>
        <s v="Q7UWK3"/>
        <s v="Q7UWV9"/>
        <s v="Q7UYC2"/>
        <s v="Q7UYL0"/>
        <s v="Q7UYY8"/>
        <s v="Q7UZE0"/>
        <s v="Q7VG08"/>
        <s v="Q7VGK5"/>
        <s v="Q7VHG2"/>
        <s v="Q7VTA0"/>
        <s v="Q7VUN7"/>
        <s v="Q7VVY9"/>
        <s v="Q7VVZ0"/>
        <s v="Q7VX17"/>
        <s v="Q7W013"/>
        <s v="Q819N2"/>
        <s v="Q81MT9"/>
        <s v="Q820S2"/>
        <s v="Q82AK4"/>
        <s v="Q82TA4"/>
        <s v="Q82VX4"/>
        <s v="Q82VZ6"/>
        <s v="Q83N04"/>
        <s v="Q87H21"/>
        <s v="Q87H64"/>
        <s v="Q87HF3"/>
        <s v="Q87MF5"/>
        <s v="Q87N60"/>
        <s v="Q87P00"/>
        <s v="Q87TF9"/>
        <s v="Q884L8"/>
        <s v="Q88F66"/>
        <s v="Q88GA2"/>
        <s v="Q88GU4"/>
        <s v="Q88H75"/>
        <s v="Q88HH6"/>
        <s v="Q88I19"/>
        <s v="Q88K14"/>
        <s v="Q88LT6"/>
        <s v="Q88RK3"/>
        <s v="Q89DF1"/>
        <s v="Q89FR2"/>
        <s v="Q89HD1"/>
        <s v="Q89HT1"/>
        <s v="Q89JE4"/>
        <s v="Q89K58"/>
        <s v="Q89LA5"/>
        <s v="Q89LR0"/>
        <s v="Q89LR1"/>
        <s v="Q89LR4"/>
        <s v="Q89NL8"/>
        <s v="Q89PG9"/>
        <s v="Q89QB4"/>
        <s v="Q89RR6"/>
        <s v="Q89SL2"/>
        <s v="Q89U67"/>
        <s v="Q89U88"/>
        <s v="Q89VN1"/>
        <s v="Q89WT8"/>
        <s v="Q89ZF0"/>
        <s v="Q8E8J8"/>
        <s v="Q8EA61"/>
        <s v="Q8EA62"/>
        <s v="Q8EF24"/>
        <s v="Q8ER77"/>
        <s v="Q8F0C5"/>
        <s v="Q8F0I4"/>
        <s v="Q8F892"/>
        <s v="Q8F9F3"/>
        <s v="Q8GGJ4"/>
        <s v="Q8I6T6"/>
        <s v="Q8IM53"/>
        <s v="Q8KAX5"/>
        <s v="Q8KBQ1"/>
        <s v="Q8KDN0"/>
        <s v="Q8P5E3"/>
        <s v="Q8P8U0"/>
        <s v="Q8PA26"/>
        <s v="Q8PDT1"/>
        <s v="Q8S0R8"/>
        <s v="Q8TUA6"/>
        <s v="Q8VUB4"/>
        <s v="Q8XPS4"/>
        <s v="Q8XPY3"/>
        <s v="Q8XQ33"/>
        <s v="Q8XQP8"/>
        <s v="Q8XUD1"/>
        <s v="Q8XV44"/>
        <s v="Q8XWI1"/>
        <s v="Q8Y0P3"/>
        <s v="Q8Y1B8"/>
        <s v="Q8Y1R0"/>
        <s v="Q8Y2Y4"/>
        <s v="Q8ZST2"/>
        <s v="Q926H9"/>
        <s v="Q92MU4"/>
        <s v="Q92RB7"/>
        <s v="Q92SX7"/>
        <s v="Q92UY8"/>
        <s v="Q92UY9"/>
        <s v="Q92WZ0"/>
        <s v="Q92YQ4"/>
        <s v="Q92Z15"/>
        <s v="Q92Z91"/>
        <s v="Q92ZX5"/>
        <s v="Q930Y3"/>
        <s v="Q985K1"/>
        <s v="Q98AY3"/>
        <s v="Q98BN4"/>
        <s v="Q98D16"/>
        <s v="Q98HR1"/>
        <s v="Q98L63"/>
        <s v="Q98LF0"/>
        <s v="Q98P34"/>
        <s v="Q9A473"/>
        <s v="Q9A4A2"/>
        <s v="Q9A7T8"/>
        <s v="Q9A8Y7"/>
        <s v="Q9CM96"/>
        <s v="Q9CNI5"/>
        <s v="Q9HVH2"/>
        <s v="Q9HVL3"/>
        <s v="Q9I100"/>
        <s v="Q9I1K7"/>
        <s v="Q9I303"/>
        <s v="Q9I3C1"/>
        <s v="Q9K9N0"/>
        <s v="Q9KLH8"/>
        <s v="Q9KPX1"/>
        <s v="Q9KVM9"/>
        <s v="Q9KVQ2"/>
        <s v="Q9RRK2"/>
        <s v="Q9RYL1"/>
        <s v="Q6NGA1"/>
        <s v="Q8FNR0"/>
        <s v="Q8NNK5"/>
        <s v="O69583"/>
        <s v="P9WP35"/>
        <s v="R0JKW0"/>
        <s v="R0KDS9"/>
        <s v="R1B9U5"/>
        <s v="R1BLY1"/>
        <s v="R1BQ87"/>
        <s v="R1CQ55"/>
        <s v="R1CXY0"/>
        <s v="R1DEP9"/>
        <s v="R1DK85"/>
        <s v="R1EIW3"/>
        <s v="R1F966"/>
        <s v="R1G1Z9"/>
        <s v="R1GA93"/>
        <s v="R4G8I1"/>
        <s v="R4GAF7"/>
        <s v="R4VJ55"/>
        <s v="R4VL15"/>
        <s v="R4VQN8"/>
        <s v="R4X6C3"/>
        <s v="R4YJB8"/>
        <s v="R4YJJ2"/>
        <s v="R4YN39"/>
        <s v="R4YPQ2"/>
        <s v="R4YQQ5"/>
        <s v="R5E6Q7"/>
        <s v="R5E9C0"/>
        <s v="R5I750"/>
        <s v="R5MEY6"/>
      </sharedItems>
    </cacheField>
    <cacheField name="Sequence_length" numFmtId="0">
      <sharedItems containsSemiMixedTypes="0" containsString="0" containsNumber="1" containsInteger="1" minValue="64" maxValue="4340"/>
    </cacheField>
    <cacheField name="Pfam_AC" numFmtId="0">
      <sharedItems count="81">
        <s v="PF00034"/>
        <s v="PF07732"/>
        <s v="PF13442"/>
        <s v="PF03150"/>
        <s v="PF14522"/>
        <s v="PF02630"/>
        <s v="PF13458"/>
        <s v="PF00116"/>
        <s v="PF02790"/>
        <s v="PF14376"/>
        <s v="PF02085"/>
        <s v="PF01775"/>
        <s v="PF07995"/>
        <s v="PF06283"/>
        <s v="PF00078"/>
        <s v="PF00394"/>
        <s v="PF02738"/>
        <s v="PF00801"/>
        <s v="PF13646"/>
        <s v="PF13472"/>
        <s v="PF00754"/>
        <s v="PF03239"/>
        <s v="PF14715"/>
        <s v="PF12680"/>
        <s v="PF13473"/>
        <s v="PF02239"/>
        <s v="PF09459"/>
        <s v="PF13899"/>
        <s v="PF02433"/>
        <s v="PF00400"/>
        <s v="PF11617"/>
        <s v="PF00033"/>
        <s v="PF00069"/>
        <s v="PF13229"/>
        <s v="PF02167"/>
        <s v="PF00553"/>
        <s v="PF07627"/>
        <s v="PF07626"/>
        <s v="PF07631"/>
        <s v="PF07637"/>
        <s v="PF04264"/>
        <s v="PF00127"/>
        <s v="PF03422"/>
        <s v="PF14100"/>
        <s v="PF09098"/>
        <s v="PF01266"/>
        <s v="PF05199"/>
        <s v="PF00732"/>
        <s v="PF13205"/>
        <s v="PF01476"/>
        <s v="PF08305"/>
        <s v="PF07691"/>
        <s v="PF00032"/>
        <s v="PF08269"/>
        <s v="PF12765"/>
        <s v="PF10282"/>
        <s v="PF12796"/>
        <s v="PF01408"/>
        <s v="PF06439"/>
        <s v="PF03130"/>
        <s v="PF09678"/>
        <s v="PF04734"/>
        <s v="PF13517"/>
        <s v="PF01261"/>
        <s v="PF13631"/>
        <s v="PF00632"/>
        <s v="PF15093"/>
        <s v="PF16122"/>
        <s v="PF12698"/>
        <s v="PF00005"/>
        <s v="PF01448"/>
        <s v="PF00249"/>
        <s v="PF00240"/>
        <s v="PF04442"/>
        <s v="PF16694"/>
        <s v="PF00578"/>
        <s v="PF05425"/>
        <s v="PF09731"/>
        <s v="PF03625"/>
        <s v="PF02837"/>
        <s v="PF00657"/>
      </sharedItems>
    </cacheField>
    <cacheField name="From" numFmtId="0">
      <sharedItems containsSemiMixedTypes="0" containsString="0" containsNumber="1" containsInteger="1" minValue="1" maxValue="4239"/>
    </cacheField>
    <cacheField name="To" numFmtId="0">
      <sharedItems containsSemiMixedTypes="0" containsString="0" containsNumber="1" containsInteger="1" minValue="43" maxValue="4301"/>
    </cacheField>
    <cacheField name="Pfam_seq_num" numFmtId="0">
      <sharedItems containsSemiMixedTypes="0" containsString="0" containsNumber="1" containsInteger="1" minValue="30" maxValue="194775"/>
    </cacheField>
    <cacheField name="Description" numFmtId="0">
      <sharedItems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75">
  <r>
    <x v="0"/>
    <x v="0"/>
    <n v="112"/>
    <x v="0"/>
    <n v="12"/>
    <n v="111"/>
    <n v="4631"/>
    <s v="PF00034.18 Cytochrome c"/>
  </r>
  <r>
    <x v="1"/>
    <x v="1"/>
    <n v="112"/>
    <x v="0"/>
    <n v="12"/>
    <n v="111"/>
    <n v="4631"/>
    <s v="PF00034.18 Cytochrome c"/>
  </r>
  <r>
    <x v="2"/>
    <x v="2"/>
    <n v="505"/>
    <x v="1"/>
    <n v="82"/>
    <n v="197"/>
    <n v="5780"/>
    <s v="PF07732.12 Multicopper oxidase"/>
  </r>
  <r>
    <x v="2"/>
    <x v="2"/>
    <n v="505"/>
    <x v="0"/>
    <n v="391"/>
    <n v="479"/>
    <n v="4631"/>
    <s v="PF00034.18 Cytochrome c"/>
  </r>
  <r>
    <x v="3"/>
    <x v="3"/>
    <n v="432"/>
    <x v="0"/>
    <n v="51"/>
    <n v="152"/>
    <n v="4631"/>
    <s v="PF00034.18 Cytochrome c"/>
  </r>
  <r>
    <x v="3"/>
    <x v="3"/>
    <n v="432"/>
    <x v="2"/>
    <n v="326"/>
    <n v="409"/>
    <n v="4510"/>
    <s v="PF13442.3 Cytochrome C oxidase, cbb3-type, subunit III"/>
  </r>
  <r>
    <x v="4"/>
    <x v="4"/>
    <n v="107"/>
    <x v="0"/>
    <n v="24"/>
    <n v="106"/>
    <n v="4631"/>
    <s v="PF00034.18 Cytochrome c"/>
  </r>
  <r>
    <x v="5"/>
    <x v="5"/>
    <n v="117"/>
    <x v="0"/>
    <n v="27"/>
    <n v="103"/>
    <n v="4631"/>
    <s v="PF00034.18 Cytochrome c"/>
  </r>
  <r>
    <x v="6"/>
    <x v="6"/>
    <n v="346"/>
    <x v="3"/>
    <n v="51"/>
    <n v="202"/>
    <n v="844"/>
    <s v="PF03150.11 Di-haem cytochrome c peroxidase"/>
  </r>
  <r>
    <x v="6"/>
    <x v="6"/>
    <n v="346"/>
    <x v="0"/>
    <n v="208"/>
    <n v="323"/>
    <n v="4631"/>
    <s v="PF00034.18 Cytochrome c"/>
  </r>
  <r>
    <x v="7"/>
    <x v="7"/>
    <n v="232"/>
    <x v="0"/>
    <n v="38"/>
    <n v="118"/>
    <n v="4631"/>
    <s v="PF00034.18 Cytochrome c"/>
  </r>
  <r>
    <x v="7"/>
    <x v="7"/>
    <n v="232"/>
    <x v="0"/>
    <n v="129"/>
    <n v="220"/>
    <n v="4631"/>
    <s v="PF00034.18 Cytochrome c"/>
  </r>
  <r>
    <x v="8"/>
    <x v="8"/>
    <n v="427"/>
    <x v="0"/>
    <n v="47"/>
    <n v="148"/>
    <n v="4631"/>
    <s v="PF00034.18 Cytochrome c"/>
  </r>
  <r>
    <x v="8"/>
    <x v="8"/>
    <n v="427"/>
    <x v="0"/>
    <n v="193"/>
    <n v="300"/>
    <n v="4631"/>
    <s v="PF00034.18 Cytochrome c"/>
  </r>
  <r>
    <x v="8"/>
    <x v="8"/>
    <n v="427"/>
    <x v="2"/>
    <n v="316"/>
    <n v="402"/>
    <n v="4510"/>
    <s v="PF13442.3 Cytochrome C oxidase, cbb3-type, subunit III"/>
  </r>
  <r>
    <x v="9"/>
    <x v="9"/>
    <n v="251"/>
    <x v="0"/>
    <n v="134"/>
    <n v="222"/>
    <n v="4631"/>
    <s v="PF00034.18 Cytochrome c"/>
  </r>
  <r>
    <x v="10"/>
    <x v="10"/>
    <n v="256"/>
    <x v="0"/>
    <n v="47"/>
    <n v="122"/>
    <n v="4631"/>
    <s v="PF00034.18 Cytochrome c"/>
  </r>
  <r>
    <x v="10"/>
    <x v="10"/>
    <n v="256"/>
    <x v="0"/>
    <n v="138"/>
    <n v="226"/>
    <n v="4631"/>
    <s v="PF00034.18 Cytochrome c"/>
  </r>
  <r>
    <x v="11"/>
    <x v="11"/>
    <n v="264"/>
    <x v="0"/>
    <n v="53"/>
    <n v="132"/>
    <n v="4631"/>
    <s v="PF00034.18 Cytochrome c"/>
  </r>
  <r>
    <x v="11"/>
    <x v="11"/>
    <n v="264"/>
    <x v="0"/>
    <n v="154"/>
    <n v="246"/>
    <n v="4631"/>
    <s v="PF00034.18 Cytochrome c"/>
  </r>
  <r>
    <x v="12"/>
    <x v="12"/>
    <n v="366"/>
    <x v="3"/>
    <n v="77"/>
    <n v="226"/>
    <n v="844"/>
    <s v="PF03150.11 Di-haem cytochrome c peroxidase"/>
  </r>
  <r>
    <x v="12"/>
    <x v="12"/>
    <n v="366"/>
    <x v="0"/>
    <n v="232"/>
    <n v="366"/>
    <n v="4631"/>
    <s v="PF00034.18 Cytochrome c"/>
  </r>
  <r>
    <x v="13"/>
    <x v="13"/>
    <n v="153"/>
    <x v="0"/>
    <n v="66"/>
    <n v="143"/>
    <n v="4631"/>
    <s v="PF00034.18 Cytochrome c"/>
  </r>
  <r>
    <x v="14"/>
    <x v="14"/>
    <n v="136"/>
    <x v="0"/>
    <n v="57"/>
    <n v="136"/>
    <n v="4631"/>
    <s v="PF00034.18 Cytochrome c"/>
  </r>
  <r>
    <x v="15"/>
    <x v="15"/>
    <n v="125"/>
    <x v="0"/>
    <n v="28"/>
    <n v="125"/>
    <n v="4631"/>
    <s v="PF00034.18 Cytochrome c"/>
  </r>
  <r>
    <x v="16"/>
    <x v="16"/>
    <n v="148"/>
    <x v="0"/>
    <n v="46"/>
    <n v="132"/>
    <n v="4631"/>
    <s v="PF00034.18 Cytochrome c"/>
  </r>
  <r>
    <x v="17"/>
    <x v="17"/>
    <n v="443"/>
    <x v="0"/>
    <n v="50"/>
    <n v="146"/>
    <n v="4631"/>
    <s v="PF00034.18 Cytochrome c"/>
  </r>
  <r>
    <x v="17"/>
    <x v="17"/>
    <n v="443"/>
    <x v="4"/>
    <n v="356"/>
    <n v="443"/>
    <n v="393"/>
    <s v="PF14522.3 Cytochrome c7 and related cytochrome c"/>
  </r>
  <r>
    <x v="18"/>
    <x v="18"/>
    <n v="127"/>
    <x v="0"/>
    <n v="50"/>
    <n v="127"/>
    <n v="4631"/>
    <s v="PF00034.18 Cytochrome c"/>
  </r>
  <r>
    <x v="19"/>
    <x v="19"/>
    <n v="426"/>
    <x v="0"/>
    <n v="30"/>
    <n v="130"/>
    <n v="4631"/>
    <s v="PF00034.18 Cytochrome c"/>
  </r>
  <r>
    <x v="19"/>
    <x v="19"/>
    <n v="426"/>
    <x v="2"/>
    <n v="320"/>
    <n v="404"/>
    <n v="4510"/>
    <s v="PF13442.3 Cytochrome C oxidase, cbb3-type, subunit III"/>
  </r>
  <r>
    <x v="20"/>
    <x v="20"/>
    <n v="201"/>
    <x v="0"/>
    <n v="24"/>
    <n v="100"/>
    <n v="4631"/>
    <s v="PF00034.18 Cytochrome c"/>
  </r>
  <r>
    <x v="20"/>
    <x v="20"/>
    <n v="201"/>
    <x v="0"/>
    <n v="111"/>
    <n v="201"/>
    <n v="4631"/>
    <s v="PF00034.18 Cytochrome c"/>
  </r>
  <r>
    <x v="21"/>
    <x v="21"/>
    <n v="323"/>
    <x v="0"/>
    <n v="213"/>
    <n v="306"/>
    <n v="4631"/>
    <s v="PF00034.18 Cytochrome c"/>
  </r>
  <r>
    <x v="21"/>
    <x v="21"/>
    <n v="323"/>
    <x v="5"/>
    <n v="33"/>
    <n v="159"/>
    <n v="1617"/>
    <s v="PF02630.11 SCO1/SenC"/>
  </r>
  <r>
    <x v="22"/>
    <x v="22"/>
    <n v="267"/>
    <x v="0"/>
    <n v="173"/>
    <n v="259"/>
    <n v="4631"/>
    <s v="PF00034.18 Cytochrome c"/>
  </r>
  <r>
    <x v="23"/>
    <x v="23"/>
    <n v="516"/>
    <x v="0"/>
    <n v="54"/>
    <n v="152"/>
    <n v="4631"/>
    <s v="PF00034.18 Cytochrome c"/>
  </r>
  <r>
    <x v="23"/>
    <x v="23"/>
    <n v="516"/>
    <x v="6"/>
    <n v="164"/>
    <n v="323"/>
    <n v="4661"/>
    <s v="PF13458.3 Periplasmic binding protein"/>
  </r>
  <r>
    <x v="23"/>
    <x v="23"/>
    <n v="516"/>
    <x v="6"/>
    <n v="343"/>
    <n v="501"/>
    <n v="4661"/>
    <s v="PF13458.3 Periplasmic binding protein"/>
  </r>
  <r>
    <x v="24"/>
    <x v="24"/>
    <n v="132"/>
    <x v="0"/>
    <n v="33"/>
    <n v="132"/>
    <n v="4631"/>
    <s v="PF00034.18 Cytochrome c"/>
  </r>
  <r>
    <x v="25"/>
    <x v="25"/>
    <n v="413"/>
    <x v="0"/>
    <n v="28"/>
    <n v="129"/>
    <n v="4631"/>
    <s v="PF00034.18 Cytochrome c"/>
  </r>
  <r>
    <x v="25"/>
    <x v="25"/>
    <n v="413"/>
    <x v="0"/>
    <n v="297"/>
    <n v="385"/>
    <n v="4631"/>
    <s v="PF00034.18 Cytochrome c"/>
  </r>
  <r>
    <x v="26"/>
    <x v="26"/>
    <n v="354"/>
    <x v="7"/>
    <n v="146"/>
    <n v="228"/>
    <n v="1567"/>
    <s v="PF00116.17 Cytochrome C oxidase subunit II, periplasmic domain"/>
  </r>
  <r>
    <x v="26"/>
    <x v="26"/>
    <n v="354"/>
    <x v="8"/>
    <n v="26"/>
    <n v="113"/>
    <n v="909"/>
    <s v="PF02790.12 Cytochrome C oxidase subunit II, transmembrane domain"/>
  </r>
  <r>
    <x v="26"/>
    <x v="26"/>
    <n v="354"/>
    <x v="0"/>
    <n v="254"/>
    <n v="339"/>
    <n v="4631"/>
    <s v="PF00034.18 Cytochrome c"/>
  </r>
  <r>
    <x v="27"/>
    <x v="27"/>
    <n v="350"/>
    <x v="7"/>
    <n v="143"/>
    <n v="225"/>
    <n v="1567"/>
    <s v="PF00116.17 Cytochrome C oxidase subunit II, periplasmic domain"/>
  </r>
  <r>
    <x v="27"/>
    <x v="27"/>
    <n v="350"/>
    <x v="8"/>
    <n v="39"/>
    <n v="113"/>
    <n v="909"/>
    <s v="PF02790.12 Cytochrome C oxidase subunit II, transmembrane domain"/>
  </r>
  <r>
    <x v="27"/>
    <x v="27"/>
    <n v="350"/>
    <x v="0"/>
    <n v="251"/>
    <n v="339"/>
    <n v="4631"/>
    <s v="PF00034.18 Cytochrome c"/>
  </r>
  <r>
    <x v="28"/>
    <x v="28"/>
    <n v="114"/>
    <x v="0"/>
    <n v="14"/>
    <n v="112"/>
    <n v="4631"/>
    <s v="PF00034.18 Cytochrome c"/>
  </r>
  <r>
    <x v="29"/>
    <x v="29"/>
    <n v="118"/>
    <x v="0"/>
    <n v="23"/>
    <n v="111"/>
    <n v="4631"/>
    <s v="PF00034.18 Cytochrome c"/>
  </r>
  <r>
    <x v="30"/>
    <x v="30"/>
    <n v="252"/>
    <x v="0"/>
    <n v="75"/>
    <n v="149"/>
    <n v="4631"/>
    <s v="PF00034.18 Cytochrome c"/>
  </r>
  <r>
    <x v="30"/>
    <x v="30"/>
    <n v="252"/>
    <x v="0"/>
    <n v="164"/>
    <n v="251"/>
    <n v="4631"/>
    <s v="PF00034.18 Cytochrome c"/>
  </r>
  <r>
    <x v="31"/>
    <x v="31"/>
    <n v="234"/>
    <x v="0"/>
    <n v="39"/>
    <n v="135"/>
    <n v="4631"/>
    <s v="PF00034.18 Cytochrome c"/>
  </r>
  <r>
    <x v="31"/>
    <x v="31"/>
    <n v="234"/>
    <x v="0"/>
    <n v="148"/>
    <n v="233"/>
    <n v="4631"/>
    <s v="PF00034.18 Cytochrome c"/>
  </r>
  <r>
    <x v="32"/>
    <x v="32"/>
    <n v="462"/>
    <x v="0"/>
    <n v="27"/>
    <n v="128"/>
    <n v="4631"/>
    <s v="PF00034.18 Cytochrome c"/>
  </r>
  <r>
    <x v="32"/>
    <x v="32"/>
    <n v="462"/>
    <x v="0"/>
    <n v="174"/>
    <n v="281"/>
    <n v="4631"/>
    <s v="PF00034.18 Cytochrome c"/>
  </r>
  <r>
    <x v="32"/>
    <x v="32"/>
    <n v="462"/>
    <x v="2"/>
    <n v="316"/>
    <n v="404"/>
    <n v="4510"/>
    <s v="PF13442.3 Cytochrome C oxidase, cbb3-type, subunit III"/>
  </r>
  <r>
    <x v="33"/>
    <x v="33"/>
    <n v="125"/>
    <x v="0"/>
    <n v="28"/>
    <n v="125"/>
    <n v="4631"/>
    <s v="PF00034.18 Cytochrome c"/>
  </r>
  <r>
    <x v="34"/>
    <x v="34"/>
    <n v="268"/>
    <x v="0"/>
    <n v="86"/>
    <n v="170"/>
    <n v="4631"/>
    <s v="PF00034.18 Cytochrome c"/>
  </r>
  <r>
    <x v="34"/>
    <x v="34"/>
    <n v="268"/>
    <x v="2"/>
    <n v="195"/>
    <n v="264"/>
    <n v="4510"/>
    <s v="PF13442.3 Cytochrome C oxidase, cbb3-type, subunit III"/>
  </r>
  <r>
    <x v="35"/>
    <x v="35"/>
    <n v="294"/>
    <x v="0"/>
    <n v="180"/>
    <n v="272"/>
    <n v="4631"/>
    <s v="PF00034.18 Cytochrome c"/>
  </r>
  <r>
    <x v="36"/>
    <x v="36"/>
    <n v="453"/>
    <x v="0"/>
    <n v="52"/>
    <n v="152"/>
    <n v="4631"/>
    <s v="PF00034.18 Cytochrome c"/>
  </r>
  <r>
    <x v="36"/>
    <x v="36"/>
    <n v="453"/>
    <x v="2"/>
    <n v="334"/>
    <n v="418"/>
    <n v="4510"/>
    <s v="PF13442.3 Cytochrome C oxidase, cbb3-type, subunit III"/>
  </r>
  <r>
    <x v="37"/>
    <x v="37"/>
    <n v="241"/>
    <x v="0"/>
    <n v="33"/>
    <n v="111"/>
    <n v="4631"/>
    <s v="PF00034.18 Cytochrome c"/>
  </r>
  <r>
    <x v="38"/>
    <x v="38"/>
    <n v="424"/>
    <x v="0"/>
    <n v="45"/>
    <n v="146"/>
    <n v="4631"/>
    <s v="PF00034.18 Cytochrome c"/>
  </r>
  <r>
    <x v="38"/>
    <x v="38"/>
    <n v="424"/>
    <x v="2"/>
    <n v="313"/>
    <n v="399"/>
    <n v="4510"/>
    <s v="PF13442.3 Cytochrome C oxidase, cbb3-type, subunit III"/>
  </r>
  <r>
    <x v="39"/>
    <x v="39"/>
    <n v="111"/>
    <x v="0"/>
    <n v="23"/>
    <n v="106"/>
    <n v="4631"/>
    <s v="PF00034.18 Cytochrome c"/>
  </r>
  <r>
    <x v="40"/>
    <x v="40"/>
    <n v="269"/>
    <x v="0"/>
    <n v="49"/>
    <n v="126"/>
    <n v="4631"/>
    <s v="PF00034.18 Cytochrome c"/>
  </r>
  <r>
    <x v="40"/>
    <x v="40"/>
    <n v="269"/>
    <x v="2"/>
    <n v="142"/>
    <n v="216"/>
    <n v="4510"/>
    <s v="PF13442.3 Cytochrome C oxidase, cbb3-type, subunit III"/>
  </r>
  <r>
    <x v="41"/>
    <x v="41"/>
    <n v="209"/>
    <x v="0"/>
    <n v="120"/>
    <n v="209"/>
    <n v="4631"/>
    <s v="PF00034.18 Cytochrome c"/>
  </r>
  <r>
    <x v="41"/>
    <x v="41"/>
    <n v="209"/>
    <x v="2"/>
    <n v="28"/>
    <n v="102"/>
    <n v="4510"/>
    <s v="PF13442.3 Cytochrome C oxidase, cbb3-type, subunit III"/>
  </r>
  <r>
    <x v="42"/>
    <x v="42"/>
    <n v="231"/>
    <x v="0"/>
    <n v="34"/>
    <n v="113"/>
    <n v="4631"/>
    <s v="PF00034.18 Cytochrome c"/>
  </r>
  <r>
    <x v="42"/>
    <x v="42"/>
    <n v="231"/>
    <x v="0"/>
    <n v="129"/>
    <n v="216"/>
    <n v="4631"/>
    <s v="PF00034.18 Cytochrome c"/>
  </r>
  <r>
    <x v="43"/>
    <x v="43"/>
    <n v="354"/>
    <x v="7"/>
    <n v="137"/>
    <n v="238"/>
    <n v="1567"/>
    <s v="PF00116.17 Cytochrome C oxidase subunit II, periplasmic domain"/>
  </r>
  <r>
    <x v="43"/>
    <x v="43"/>
    <n v="354"/>
    <x v="0"/>
    <n v="265"/>
    <n v="353"/>
    <n v="4631"/>
    <s v="PF00034.18 Cytochrome c"/>
  </r>
  <r>
    <x v="44"/>
    <x v="44"/>
    <n v="344"/>
    <x v="7"/>
    <n v="147"/>
    <n v="225"/>
    <n v="1567"/>
    <s v="PF00116.17 Cytochrome C oxidase subunit II, periplasmic domain"/>
  </r>
  <r>
    <x v="44"/>
    <x v="44"/>
    <n v="344"/>
    <x v="8"/>
    <n v="28"/>
    <n v="110"/>
    <n v="909"/>
    <s v="PF02790.12 Cytochrome C oxidase subunit II, transmembrane domain"/>
  </r>
  <r>
    <x v="44"/>
    <x v="44"/>
    <n v="344"/>
    <x v="0"/>
    <n v="249"/>
    <n v="336"/>
    <n v="4631"/>
    <s v="PF00034.18 Cytochrome c"/>
  </r>
  <r>
    <x v="45"/>
    <x v="45"/>
    <n v="495"/>
    <x v="3"/>
    <n v="194"/>
    <n v="343"/>
    <n v="844"/>
    <s v="PF03150.11 Di-haem cytochrome c peroxidase"/>
  </r>
  <r>
    <x v="45"/>
    <x v="45"/>
    <n v="495"/>
    <x v="0"/>
    <n v="349"/>
    <n v="468"/>
    <n v="4631"/>
    <s v="PF00034.18 Cytochrome c"/>
  </r>
  <r>
    <x v="45"/>
    <x v="45"/>
    <n v="495"/>
    <x v="9"/>
    <n v="25"/>
    <n v="162"/>
    <n v="173"/>
    <s v="PF14376.3 Haem-binding domain"/>
  </r>
  <r>
    <x v="46"/>
    <x v="46"/>
    <n v="444"/>
    <x v="0"/>
    <n v="324"/>
    <n v="412"/>
    <n v="4631"/>
    <s v="PF00034.18 Cytochrome c"/>
  </r>
  <r>
    <x v="47"/>
    <x v="47"/>
    <n v="108"/>
    <x v="0"/>
    <n v="8"/>
    <n v="107"/>
    <n v="4631"/>
    <s v="PF00034.18 Cytochrome c"/>
  </r>
  <r>
    <x v="48"/>
    <x v="48"/>
    <n v="106"/>
    <x v="0"/>
    <n v="6"/>
    <n v="105"/>
    <n v="4631"/>
    <s v="PF00034.18 Cytochrome c"/>
  </r>
  <r>
    <x v="49"/>
    <x v="49"/>
    <n v="114"/>
    <x v="0"/>
    <n v="10"/>
    <n v="108"/>
    <n v="4631"/>
    <s v="PF00034.18 Cytochrome c"/>
  </r>
  <r>
    <x v="50"/>
    <x v="50"/>
    <n v="114"/>
    <x v="0"/>
    <n v="10"/>
    <n v="108"/>
    <n v="4631"/>
    <s v="PF00034.18 Cytochrome c"/>
  </r>
  <r>
    <x v="51"/>
    <x v="51"/>
    <n v="165"/>
    <x v="0"/>
    <n v="65"/>
    <n v="164"/>
    <n v="4631"/>
    <s v="PF00034.18 Cytochrome c"/>
  </r>
  <r>
    <x v="52"/>
    <x v="52"/>
    <n v="416"/>
    <x v="0"/>
    <n v="15"/>
    <n v="107"/>
    <n v="4631"/>
    <s v="PF00034.18 Cytochrome c"/>
  </r>
  <r>
    <x v="52"/>
    <x v="52"/>
    <n v="416"/>
    <x v="10"/>
    <n v="199"/>
    <n v="283"/>
    <n v="320"/>
    <s v="PF02085.13 Class III cytochrome C family"/>
  </r>
  <r>
    <x v="52"/>
    <x v="52"/>
    <n v="416"/>
    <x v="4"/>
    <n v="313"/>
    <n v="416"/>
    <n v="393"/>
    <s v="PF14522.3 Cytochrome c7 and related cytochrome c"/>
  </r>
  <r>
    <x v="53"/>
    <x v="53"/>
    <n v="376"/>
    <x v="7"/>
    <n v="116"/>
    <n v="196"/>
    <n v="1567"/>
    <s v="PF00116.17 Cytochrome C oxidase subunit II, periplasmic domain"/>
  </r>
  <r>
    <x v="53"/>
    <x v="53"/>
    <n v="376"/>
    <x v="0"/>
    <n v="218"/>
    <n v="310"/>
    <n v="4631"/>
    <s v="PF00034.18 Cytochrome c"/>
  </r>
  <r>
    <x v="54"/>
    <x v="54"/>
    <n v="304"/>
    <x v="0"/>
    <n v="45"/>
    <n v="151"/>
    <n v="4631"/>
    <s v="PF00034.18 Cytochrome c"/>
  </r>
  <r>
    <x v="55"/>
    <x v="55"/>
    <n v="356"/>
    <x v="7"/>
    <n v="145"/>
    <n v="246"/>
    <n v="1567"/>
    <s v="PF00116.17 Cytochrome C oxidase subunit II, periplasmic domain"/>
  </r>
  <r>
    <x v="55"/>
    <x v="55"/>
    <n v="356"/>
    <x v="0"/>
    <n v="266"/>
    <n v="356"/>
    <n v="4631"/>
    <s v="PF00034.18 Cytochrome c"/>
  </r>
  <r>
    <x v="56"/>
    <x v="56"/>
    <n v="432"/>
    <x v="0"/>
    <n v="51"/>
    <n v="152"/>
    <n v="4631"/>
    <s v="PF00034.18 Cytochrome c"/>
  </r>
  <r>
    <x v="56"/>
    <x v="56"/>
    <n v="432"/>
    <x v="2"/>
    <n v="327"/>
    <n v="405"/>
    <n v="4510"/>
    <s v="PF13442.3 Cytochrome C oxidase, cbb3-type, subunit III"/>
  </r>
  <r>
    <x v="57"/>
    <x v="57"/>
    <n v="192"/>
    <x v="0"/>
    <n v="72"/>
    <n v="174"/>
    <n v="4631"/>
    <s v="PF00034.18 Cytochrome c"/>
  </r>
  <r>
    <x v="58"/>
    <x v="58"/>
    <n v="329"/>
    <x v="3"/>
    <n v="44"/>
    <n v="192"/>
    <n v="844"/>
    <s v="PF03150.11 Di-haem cytochrome c peroxidase"/>
  </r>
  <r>
    <x v="58"/>
    <x v="58"/>
    <n v="329"/>
    <x v="0"/>
    <n v="198"/>
    <n v="316"/>
    <n v="4631"/>
    <s v="PF00034.18 Cytochrome c"/>
  </r>
  <r>
    <x v="59"/>
    <x v="59"/>
    <n v="403"/>
    <x v="0"/>
    <n v="32"/>
    <n v="132"/>
    <n v="4631"/>
    <s v="PF00034.18 Cytochrome c"/>
  </r>
  <r>
    <x v="59"/>
    <x v="59"/>
    <n v="403"/>
    <x v="2"/>
    <n v="297"/>
    <n v="383"/>
    <n v="4510"/>
    <s v="PF13442.3 Cytochrome C oxidase, cbb3-type, subunit III"/>
  </r>
  <r>
    <x v="60"/>
    <x v="60"/>
    <n v="478"/>
    <x v="0"/>
    <n v="41"/>
    <n v="142"/>
    <n v="4631"/>
    <s v="PF00034.18 Cytochrome c"/>
  </r>
  <r>
    <x v="60"/>
    <x v="60"/>
    <n v="478"/>
    <x v="2"/>
    <n v="326"/>
    <n v="414"/>
    <n v="4510"/>
    <s v="PF13442.3 Cytochrome C oxidase, cbb3-type, subunit III"/>
  </r>
  <r>
    <x v="61"/>
    <x v="61"/>
    <n v="129"/>
    <x v="0"/>
    <n v="28"/>
    <n v="128"/>
    <n v="4631"/>
    <s v="PF00034.18 Cytochrome c"/>
  </r>
  <r>
    <x v="62"/>
    <x v="62"/>
    <n v="150"/>
    <x v="0"/>
    <n v="50"/>
    <n v="137"/>
    <n v="4631"/>
    <s v="PF00034.18 Cytochrome c"/>
  </r>
  <r>
    <x v="63"/>
    <x v="63"/>
    <n v="104"/>
    <x v="0"/>
    <n v="4"/>
    <n v="103"/>
    <n v="4631"/>
    <s v="PF00034.18 Cytochrome c"/>
  </r>
  <r>
    <x v="64"/>
    <x v="64"/>
    <n v="323"/>
    <x v="0"/>
    <n v="223"/>
    <n v="322"/>
    <n v="4631"/>
    <s v="PF00034.18 Cytochrome c"/>
  </r>
  <r>
    <x v="65"/>
    <x v="65"/>
    <n v="349"/>
    <x v="7"/>
    <n v="142"/>
    <n v="224"/>
    <n v="1567"/>
    <s v="PF00116.17 Cytochrome C oxidase subunit II, periplasmic domain"/>
  </r>
  <r>
    <x v="65"/>
    <x v="65"/>
    <n v="349"/>
    <x v="8"/>
    <n v="34"/>
    <n v="112"/>
    <n v="909"/>
    <s v="PF02790.12 Cytochrome C oxidase subunit II, transmembrane domain"/>
  </r>
  <r>
    <x v="65"/>
    <x v="65"/>
    <n v="349"/>
    <x v="0"/>
    <n v="250"/>
    <n v="338"/>
    <n v="4631"/>
    <s v="PF00034.18 Cytochrome c"/>
  </r>
  <r>
    <x v="66"/>
    <x v="66"/>
    <n v="298"/>
    <x v="0"/>
    <n v="167"/>
    <n v="248"/>
    <n v="4631"/>
    <s v="PF00034.18 Cytochrome c"/>
  </r>
  <r>
    <x v="67"/>
    <x v="67"/>
    <n v="186"/>
    <x v="0"/>
    <n v="76"/>
    <n v="177"/>
    <n v="4631"/>
    <s v="PF00034.18 Cytochrome c"/>
  </r>
  <r>
    <x v="68"/>
    <x v="68"/>
    <n v="339"/>
    <x v="7"/>
    <n v="146"/>
    <n v="226"/>
    <n v="1567"/>
    <s v="PF00116.17 Cytochrome C oxidase subunit II, periplasmic domain"/>
  </r>
  <r>
    <x v="68"/>
    <x v="68"/>
    <n v="339"/>
    <x v="8"/>
    <n v="36"/>
    <n v="113"/>
    <n v="909"/>
    <s v="PF02790.12 Cytochrome C oxidase subunit II, transmembrane domain"/>
  </r>
  <r>
    <x v="68"/>
    <x v="68"/>
    <n v="339"/>
    <x v="0"/>
    <n v="252"/>
    <n v="337"/>
    <n v="4631"/>
    <s v="PF00034.18 Cytochrome c"/>
  </r>
  <r>
    <x v="69"/>
    <x v="69"/>
    <n v="294"/>
    <x v="0"/>
    <n v="67"/>
    <n v="144"/>
    <n v="4631"/>
    <s v="PF00034.18 Cytochrome c"/>
  </r>
  <r>
    <x v="69"/>
    <x v="69"/>
    <n v="294"/>
    <x v="2"/>
    <n v="175"/>
    <n v="249"/>
    <n v="4510"/>
    <s v="PF13442.3 Cytochrome C oxidase, cbb3-type, subunit III"/>
  </r>
  <r>
    <x v="70"/>
    <x v="70"/>
    <n v="147"/>
    <x v="0"/>
    <n v="28"/>
    <n v="145"/>
    <n v="4631"/>
    <s v="PF00034.18 Cytochrome c"/>
  </r>
  <r>
    <x v="71"/>
    <x v="71"/>
    <n v="177"/>
    <x v="0"/>
    <n v="79"/>
    <n v="176"/>
    <n v="4631"/>
    <s v="PF00034.18 Cytochrome c"/>
  </r>
  <r>
    <x v="72"/>
    <x v="72"/>
    <n v="144"/>
    <x v="0"/>
    <n v="54"/>
    <n v="138"/>
    <n v="4631"/>
    <s v="PF00034.18 Cytochrome c"/>
  </r>
  <r>
    <x v="73"/>
    <x v="73"/>
    <n v="149"/>
    <x v="0"/>
    <n v="45"/>
    <n v="148"/>
    <n v="4631"/>
    <s v="PF00034.18 Cytochrome c"/>
  </r>
  <r>
    <x v="74"/>
    <x v="74"/>
    <n v="225"/>
    <x v="0"/>
    <n v="19"/>
    <n v="120"/>
    <n v="4631"/>
    <s v="PF00034.18 Cytochrome c"/>
  </r>
  <r>
    <x v="74"/>
    <x v="74"/>
    <n v="225"/>
    <x v="2"/>
    <n v="146"/>
    <n v="221"/>
    <n v="4510"/>
    <s v="PF13442.3 Cytochrome C oxidase, cbb3-type, subunit III"/>
  </r>
  <r>
    <x v="75"/>
    <x v="75"/>
    <n v="342"/>
    <x v="0"/>
    <n v="241"/>
    <n v="342"/>
    <n v="4631"/>
    <s v="PF00034.18 Cytochrome c"/>
  </r>
  <r>
    <x v="75"/>
    <x v="75"/>
    <n v="342"/>
    <x v="2"/>
    <n v="56"/>
    <n v="140"/>
    <n v="4510"/>
    <s v="PF13442.3 Cytochrome C oxidase, cbb3-type, subunit III"/>
  </r>
  <r>
    <x v="76"/>
    <x v="76"/>
    <n v="171"/>
    <x v="0"/>
    <n v="71"/>
    <n v="170"/>
    <n v="4631"/>
    <s v="PF00034.18 Cytochrome c"/>
  </r>
  <r>
    <x v="77"/>
    <x v="77"/>
    <n v="179"/>
    <x v="0"/>
    <n v="74"/>
    <n v="172"/>
    <n v="4631"/>
    <s v="PF00034.18 Cytochrome c"/>
  </r>
  <r>
    <x v="78"/>
    <x v="78"/>
    <n v="212"/>
    <x v="0"/>
    <n v="26"/>
    <n v="106"/>
    <n v="4631"/>
    <s v="PF00034.18 Cytochrome c"/>
  </r>
  <r>
    <x v="78"/>
    <x v="78"/>
    <n v="212"/>
    <x v="2"/>
    <n v="128"/>
    <n v="204"/>
    <n v="4510"/>
    <s v="PF13442.3 Cytochrome C oxidase, cbb3-type, subunit III"/>
  </r>
  <r>
    <x v="79"/>
    <x v="79"/>
    <n v="232"/>
    <x v="0"/>
    <n v="32"/>
    <n v="127"/>
    <n v="4631"/>
    <s v="PF00034.18 Cytochrome c"/>
  </r>
  <r>
    <x v="79"/>
    <x v="79"/>
    <n v="232"/>
    <x v="0"/>
    <n v="143"/>
    <n v="231"/>
    <n v="4631"/>
    <s v="PF00034.18 Cytochrome c"/>
  </r>
  <r>
    <x v="80"/>
    <x v="80"/>
    <n v="379"/>
    <x v="3"/>
    <n v="77"/>
    <n v="226"/>
    <n v="844"/>
    <s v="PF03150.11 Di-haem cytochrome c peroxidase"/>
  </r>
  <r>
    <x v="80"/>
    <x v="80"/>
    <n v="379"/>
    <x v="0"/>
    <n v="232"/>
    <n v="366"/>
    <n v="4631"/>
    <s v="PF00034.18 Cytochrome c"/>
  </r>
  <r>
    <x v="81"/>
    <x v="81"/>
    <n v="456"/>
    <x v="0"/>
    <n v="32"/>
    <n v="126"/>
    <n v="4631"/>
    <s v="PF00034.18 Cytochrome c"/>
  </r>
  <r>
    <x v="81"/>
    <x v="81"/>
    <n v="456"/>
    <x v="4"/>
    <n v="348"/>
    <n v="456"/>
    <n v="393"/>
    <s v="PF14522.3 Cytochrome c7 and related cytochrome c"/>
  </r>
  <r>
    <x v="82"/>
    <x v="82"/>
    <n v="134"/>
    <x v="0"/>
    <n v="52"/>
    <n v="133"/>
    <n v="4631"/>
    <s v="PF00034.18 Cytochrome c"/>
  </r>
  <r>
    <x v="83"/>
    <x v="83"/>
    <n v="379"/>
    <x v="3"/>
    <n v="76"/>
    <n v="224"/>
    <n v="844"/>
    <s v="PF03150.11 Di-haem cytochrome c peroxidase"/>
  </r>
  <r>
    <x v="83"/>
    <x v="83"/>
    <n v="379"/>
    <x v="0"/>
    <n v="231"/>
    <n v="365"/>
    <n v="4631"/>
    <s v="PF00034.18 Cytochrome c"/>
  </r>
  <r>
    <x v="84"/>
    <x v="84"/>
    <n v="331"/>
    <x v="3"/>
    <n v="41"/>
    <n v="190"/>
    <n v="844"/>
    <s v="PF03150.11 Di-haem cytochrome c peroxidase"/>
  </r>
  <r>
    <x v="84"/>
    <x v="84"/>
    <n v="331"/>
    <x v="0"/>
    <n v="195"/>
    <n v="319"/>
    <n v="4631"/>
    <s v="PF00034.18 Cytochrome c"/>
  </r>
  <r>
    <x v="85"/>
    <x v="85"/>
    <n v="180"/>
    <x v="0"/>
    <n v="72"/>
    <n v="169"/>
    <n v="4631"/>
    <s v="PF00034.18 Cytochrome c"/>
  </r>
  <r>
    <x v="86"/>
    <x v="86"/>
    <n v="353"/>
    <x v="7"/>
    <n v="144"/>
    <n v="232"/>
    <n v="1567"/>
    <s v="PF00116.17 Cytochrome C oxidase subunit II, periplasmic domain"/>
  </r>
  <r>
    <x v="86"/>
    <x v="86"/>
    <n v="353"/>
    <x v="8"/>
    <n v="32"/>
    <n v="110"/>
    <n v="909"/>
    <s v="PF02790.12 Cytochrome C oxidase subunit II, transmembrane domain"/>
  </r>
  <r>
    <x v="86"/>
    <x v="86"/>
    <n v="353"/>
    <x v="0"/>
    <n v="258"/>
    <n v="350"/>
    <n v="4631"/>
    <s v="PF00034.18 Cytochrome c"/>
  </r>
  <r>
    <x v="87"/>
    <x v="87"/>
    <n v="452"/>
    <x v="0"/>
    <n v="32"/>
    <n v="126"/>
    <n v="4631"/>
    <s v="PF00034.18 Cytochrome c"/>
  </r>
  <r>
    <x v="87"/>
    <x v="87"/>
    <n v="452"/>
    <x v="10"/>
    <n v="232"/>
    <n v="310"/>
    <n v="320"/>
    <s v="PF02085.13 Class III cytochrome C family"/>
  </r>
  <r>
    <x v="87"/>
    <x v="87"/>
    <n v="452"/>
    <x v="4"/>
    <n v="343"/>
    <n v="452"/>
    <n v="393"/>
    <s v="PF14522.3 Cytochrome c7 and related cytochrome c"/>
  </r>
  <r>
    <x v="88"/>
    <x v="88"/>
    <n v="123"/>
    <x v="0"/>
    <n v="41"/>
    <n v="122"/>
    <n v="4631"/>
    <s v="PF00034.18 Cytochrome c"/>
  </r>
  <r>
    <x v="89"/>
    <x v="89"/>
    <n v="95"/>
    <x v="0"/>
    <n v="36"/>
    <n v="85"/>
    <n v="4631"/>
    <s v="PF00034.18 Cytochrome c"/>
  </r>
  <r>
    <x v="90"/>
    <x v="90"/>
    <n v="458"/>
    <x v="0"/>
    <n v="49"/>
    <n v="149"/>
    <n v="4631"/>
    <s v="PF00034.18 Cytochrome c"/>
  </r>
  <r>
    <x v="90"/>
    <x v="90"/>
    <n v="458"/>
    <x v="0"/>
    <n v="333"/>
    <n v="421"/>
    <n v="4631"/>
    <s v="PF00034.18 Cytochrome c"/>
  </r>
  <r>
    <x v="90"/>
    <x v="90"/>
    <n v="458"/>
    <x v="2"/>
    <n v="199"/>
    <n v="303"/>
    <n v="4510"/>
    <s v="PF13442.3 Cytochrome C oxidase, cbb3-type, subunit III"/>
  </r>
  <r>
    <x v="91"/>
    <x v="91"/>
    <n v="204"/>
    <x v="0"/>
    <n v="24"/>
    <n v="103"/>
    <n v="4631"/>
    <s v="PF00034.18 Cytochrome c"/>
  </r>
  <r>
    <x v="91"/>
    <x v="91"/>
    <n v="204"/>
    <x v="0"/>
    <n v="114"/>
    <n v="204"/>
    <n v="4631"/>
    <s v="PF00034.18 Cytochrome c"/>
  </r>
  <r>
    <x v="92"/>
    <x v="92"/>
    <n v="122"/>
    <x v="0"/>
    <n v="23"/>
    <n v="121"/>
    <n v="4631"/>
    <s v="PF00034.18 Cytochrome c"/>
  </r>
  <r>
    <x v="93"/>
    <x v="93"/>
    <n v="445"/>
    <x v="0"/>
    <n v="306"/>
    <n v="413"/>
    <n v="4631"/>
    <s v="PF00034.18 Cytochrome c"/>
  </r>
  <r>
    <x v="94"/>
    <x v="94"/>
    <n v="273"/>
    <x v="0"/>
    <n v="174"/>
    <n v="273"/>
    <n v="4631"/>
    <s v="PF00034.18 Cytochrome c"/>
  </r>
  <r>
    <x v="94"/>
    <x v="94"/>
    <n v="273"/>
    <x v="11"/>
    <n v="1"/>
    <n v="124"/>
    <n v="713"/>
    <s v="PF01775.14 Ribosomal proteins 50S-L18Ae/60S-L20/60S-L18A"/>
  </r>
  <r>
    <x v="95"/>
    <x v="95"/>
    <n v="463"/>
    <x v="3"/>
    <n v="182"/>
    <n v="331"/>
    <n v="844"/>
    <s v="PF03150.11 Di-haem cytochrome c peroxidase"/>
  </r>
  <r>
    <x v="95"/>
    <x v="95"/>
    <n v="463"/>
    <x v="0"/>
    <n v="337"/>
    <n v="452"/>
    <n v="4631"/>
    <s v="PF00034.18 Cytochrome c"/>
  </r>
  <r>
    <x v="95"/>
    <x v="95"/>
    <n v="463"/>
    <x v="9"/>
    <n v="16"/>
    <n v="151"/>
    <n v="173"/>
    <s v="PF14376.3 Haem-binding domain"/>
  </r>
  <r>
    <x v="96"/>
    <x v="96"/>
    <n v="113"/>
    <x v="0"/>
    <n v="13"/>
    <n v="112"/>
    <n v="4631"/>
    <s v="PF00034.18 Cytochrome c"/>
  </r>
  <r>
    <x v="97"/>
    <x v="97"/>
    <n v="148"/>
    <x v="0"/>
    <n v="48"/>
    <n v="147"/>
    <n v="4631"/>
    <s v="PF00034.18 Cytochrome c"/>
  </r>
  <r>
    <x v="98"/>
    <x v="98"/>
    <n v="121"/>
    <x v="0"/>
    <n v="24"/>
    <n v="120"/>
    <n v="4631"/>
    <s v="PF00034.18 Cytochrome c"/>
  </r>
  <r>
    <x v="99"/>
    <x v="99"/>
    <n v="80"/>
    <x v="0"/>
    <n v="13"/>
    <n v="77"/>
    <n v="4631"/>
    <s v="PF00034.18 Cytochrome c"/>
  </r>
  <r>
    <x v="100"/>
    <x v="100"/>
    <n v="158"/>
    <x v="0"/>
    <n v="47"/>
    <n v="157"/>
    <n v="4631"/>
    <s v="PF00034.18 Cytochrome c"/>
  </r>
  <r>
    <x v="101"/>
    <x v="101"/>
    <n v="341"/>
    <x v="0"/>
    <n v="238"/>
    <n v="339"/>
    <n v="4631"/>
    <s v="PF00034.18 Cytochrome c"/>
  </r>
  <r>
    <x v="101"/>
    <x v="101"/>
    <n v="341"/>
    <x v="2"/>
    <n v="56"/>
    <n v="140"/>
    <n v="4510"/>
    <s v="PF13442.3 Cytochrome C oxidase, cbb3-type, subunit III"/>
  </r>
  <r>
    <x v="102"/>
    <x v="102"/>
    <n v="174"/>
    <x v="0"/>
    <n v="62"/>
    <n v="160"/>
    <n v="4631"/>
    <s v="PF00034.18 Cytochrome c"/>
  </r>
  <r>
    <x v="103"/>
    <x v="103"/>
    <n v="243"/>
    <x v="0"/>
    <n v="142"/>
    <n v="240"/>
    <n v="4631"/>
    <s v="PF00034.18 Cytochrome c"/>
  </r>
  <r>
    <x v="103"/>
    <x v="103"/>
    <n v="243"/>
    <x v="2"/>
    <n v="26"/>
    <n v="102"/>
    <n v="4510"/>
    <s v="PF13442.3 Cytochrome C oxidase, cbb3-type, subunit III"/>
  </r>
  <r>
    <x v="104"/>
    <x v="104"/>
    <n v="146"/>
    <x v="0"/>
    <n v="57"/>
    <n v="140"/>
    <n v="4631"/>
    <s v="PF00034.18 Cytochrome c"/>
  </r>
  <r>
    <x v="105"/>
    <x v="105"/>
    <n v="354"/>
    <x v="0"/>
    <n v="174"/>
    <n v="242"/>
    <n v="4631"/>
    <s v="PF00034.18 Cytochrome c"/>
  </r>
  <r>
    <x v="105"/>
    <x v="105"/>
    <n v="354"/>
    <x v="0"/>
    <n v="269"/>
    <n v="352"/>
    <n v="4631"/>
    <s v="PF00034.18 Cytochrome c"/>
  </r>
  <r>
    <x v="105"/>
    <x v="105"/>
    <n v="354"/>
    <x v="2"/>
    <n v="69"/>
    <n v="151"/>
    <n v="4510"/>
    <s v="PF13442.3 Cytochrome C oxidase, cbb3-type, subunit III"/>
  </r>
  <r>
    <x v="106"/>
    <x v="106"/>
    <n v="322"/>
    <x v="7"/>
    <n v="122"/>
    <n v="207"/>
    <n v="1567"/>
    <s v="PF00116.17 Cytochrome C oxidase subunit II, periplasmic domain"/>
  </r>
  <r>
    <x v="106"/>
    <x v="106"/>
    <n v="322"/>
    <x v="0"/>
    <n v="232"/>
    <n v="322"/>
    <n v="4631"/>
    <s v="PF00034.18 Cytochrome c"/>
  </r>
  <r>
    <x v="107"/>
    <x v="107"/>
    <n v="248"/>
    <x v="0"/>
    <n v="52"/>
    <n v="136"/>
    <n v="4631"/>
    <s v="PF00034.18 Cytochrome c"/>
  </r>
  <r>
    <x v="107"/>
    <x v="107"/>
    <n v="248"/>
    <x v="0"/>
    <n v="151"/>
    <n v="238"/>
    <n v="4631"/>
    <s v="PF00034.18 Cytochrome c"/>
  </r>
  <r>
    <x v="108"/>
    <x v="108"/>
    <n v="146"/>
    <x v="0"/>
    <n v="56"/>
    <n v="140"/>
    <n v="4631"/>
    <s v="PF00034.18 Cytochrome c"/>
  </r>
  <r>
    <x v="109"/>
    <x v="109"/>
    <n v="169"/>
    <x v="0"/>
    <n v="70"/>
    <n v="168"/>
    <n v="4631"/>
    <s v="PF00034.18 Cytochrome c"/>
  </r>
  <r>
    <x v="110"/>
    <x v="110"/>
    <n v="112"/>
    <x v="0"/>
    <n v="12"/>
    <n v="111"/>
    <n v="4631"/>
    <s v="PF00034.18 Cytochrome c"/>
  </r>
  <r>
    <x v="111"/>
    <x v="111"/>
    <n v="112"/>
    <x v="0"/>
    <n v="12"/>
    <n v="111"/>
    <n v="4631"/>
    <s v="PF00034.18 Cytochrome c"/>
  </r>
  <r>
    <x v="112"/>
    <x v="112"/>
    <n v="112"/>
    <x v="0"/>
    <n v="12"/>
    <n v="111"/>
    <n v="4631"/>
    <s v="PF00034.18 Cytochrome c"/>
  </r>
  <r>
    <x v="113"/>
    <x v="113"/>
    <n v="106"/>
    <x v="0"/>
    <n v="6"/>
    <n v="105"/>
    <n v="4631"/>
    <s v="PF00034.18 Cytochrome c"/>
  </r>
  <r>
    <x v="114"/>
    <x v="114"/>
    <n v="104"/>
    <x v="0"/>
    <n v="4"/>
    <n v="103"/>
    <n v="4631"/>
    <s v="PF00034.18 Cytochrome c"/>
  </r>
  <r>
    <x v="115"/>
    <x v="115"/>
    <n v="104"/>
    <x v="0"/>
    <n v="4"/>
    <n v="103"/>
    <n v="4631"/>
    <s v="PF00034.18 Cytochrome c"/>
  </r>
  <r>
    <x v="116"/>
    <x v="116"/>
    <n v="105"/>
    <x v="0"/>
    <n v="5"/>
    <n v="104"/>
    <n v="4631"/>
    <s v="PF00034.18 Cytochrome c"/>
  </r>
  <r>
    <x v="117"/>
    <x v="117"/>
    <n v="103"/>
    <x v="0"/>
    <n v="4"/>
    <n v="103"/>
    <n v="4631"/>
    <s v="PF00034.18 Cytochrome c"/>
  </r>
  <r>
    <x v="118"/>
    <x v="118"/>
    <n v="421"/>
    <x v="0"/>
    <n v="33"/>
    <n v="123"/>
    <n v="4631"/>
    <s v="PF00034.18 Cytochrome c"/>
  </r>
  <r>
    <x v="118"/>
    <x v="118"/>
    <n v="421"/>
    <x v="4"/>
    <n v="335"/>
    <n v="421"/>
    <n v="393"/>
    <s v="PF14522.3 Cytochrome c7 and related cytochrome c"/>
  </r>
  <r>
    <x v="119"/>
    <x v="119"/>
    <n v="617"/>
    <x v="3"/>
    <n v="313"/>
    <n v="467"/>
    <n v="844"/>
    <s v="PF03150.11 Di-haem cytochrome c peroxidase"/>
  </r>
  <r>
    <x v="119"/>
    <x v="119"/>
    <n v="617"/>
    <x v="0"/>
    <n v="474"/>
    <n v="611"/>
    <n v="4631"/>
    <s v="PF00034.18 Cytochrome c"/>
  </r>
  <r>
    <x v="120"/>
    <x v="120"/>
    <n v="103"/>
    <x v="0"/>
    <n v="20"/>
    <n v="103"/>
    <n v="4631"/>
    <s v="PF00034.18 Cytochrome c"/>
  </r>
  <r>
    <x v="121"/>
    <x v="121"/>
    <n v="893"/>
    <x v="0"/>
    <n v="745"/>
    <n v="880"/>
    <n v="4631"/>
    <s v="PF00034.18 Cytochrome c"/>
  </r>
  <r>
    <x v="122"/>
    <x v="122"/>
    <n v="830"/>
    <x v="0"/>
    <n v="748"/>
    <n v="830"/>
    <n v="4631"/>
    <s v="PF00034.18 Cytochrome c"/>
  </r>
  <r>
    <x v="122"/>
    <x v="122"/>
    <n v="830"/>
    <x v="12"/>
    <n v="274"/>
    <n v="573"/>
    <n v="1886"/>
    <s v="PF07995.8 Glucose / Sorbosone dehydrogenase"/>
  </r>
  <r>
    <x v="122"/>
    <x v="122"/>
    <n v="830"/>
    <x v="13"/>
    <n v="31"/>
    <n v="241"/>
    <n v="789"/>
    <s v="PF06283.8 Trehalose utilisation"/>
  </r>
  <r>
    <x v="123"/>
    <x v="123"/>
    <n v="354"/>
    <x v="3"/>
    <n v="51"/>
    <n v="201"/>
    <n v="844"/>
    <s v="PF03150.11 Di-haem cytochrome c peroxidase"/>
  </r>
  <r>
    <x v="123"/>
    <x v="123"/>
    <n v="354"/>
    <x v="0"/>
    <n v="208"/>
    <n v="332"/>
    <n v="4631"/>
    <s v="PF00034.18 Cytochrome c"/>
  </r>
  <r>
    <x v="124"/>
    <x v="124"/>
    <n v="891"/>
    <x v="0"/>
    <n v="758"/>
    <n v="891"/>
    <n v="4631"/>
    <s v="PF00034.18 Cytochrome c"/>
  </r>
  <r>
    <x v="125"/>
    <x v="125"/>
    <n v="349"/>
    <x v="7"/>
    <n v="147"/>
    <n v="227"/>
    <n v="1567"/>
    <s v="PF00116.17 Cytochrome C oxidase subunit II, periplasmic domain"/>
  </r>
  <r>
    <x v="125"/>
    <x v="125"/>
    <n v="349"/>
    <x v="8"/>
    <n v="33"/>
    <n v="113"/>
    <n v="909"/>
    <s v="PF02790.12 Cytochrome C oxidase subunit II, transmembrane domain"/>
  </r>
  <r>
    <x v="125"/>
    <x v="125"/>
    <n v="349"/>
    <x v="0"/>
    <n v="252"/>
    <n v="347"/>
    <n v="4631"/>
    <s v="PF00034.18 Cytochrome c"/>
  </r>
  <r>
    <x v="126"/>
    <x v="126"/>
    <n v="348"/>
    <x v="7"/>
    <n v="147"/>
    <n v="227"/>
    <n v="1567"/>
    <s v="PF00116.17 Cytochrome C oxidase subunit II, periplasmic domain"/>
  </r>
  <r>
    <x v="126"/>
    <x v="126"/>
    <n v="348"/>
    <x v="8"/>
    <n v="34"/>
    <n v="113"/>
    <n v="909"/>
    <s v="PF02790.12 Cytochrome C oxidase subunit II, transmembrane domain"/>
  </r>
  <r>
    <x v="126"/>
    <x v="126"/>
    <n v="348"/>
    <x v="0"/>
    <n v="253"/>
    <n v="346"/>
    <n v="4631"/>
    <s v="PF00034.18 Cytochrome c"/>
  </r>
  <r>
    <x v="127"/>
    <x v="127"/>
    <n v="450"/>
    <x v="0"/>
    <n v="28"/>
    <n v="128"/>
    <n v="4631"/>
    <s v="PF00034.18 Cytochrome c"/>
  </r>
  <r>
    <x v="127"/>
    <x v="127"/>
    <n v="450"/>
    <x v="2"/>
    <n v="303"/>
    <n v="389"/>
    <n v="4510"/>
    <s v="PF13442.3 Cytochrome C oxidase, cbb3-type, subunit III"/>
  </r>
  <r>
    <x v="128"/>
    <x v="128"/>
    <n v="466"/>
    <x v="3"/>
    <n v="184"/>
    <n v="333"/>
    <n v="844"/>
    <s v="PF03150.11 Di-haem cytochrome c peroxidase"/>
  </r>
  <r>
    <x v="128"/>
    <x v="128"/>
    <n v="466"/>
    <x v="0"/>
    <n v="339"/>
    <n v="454"/>
    <n v="4631"/>
    <s v="PF00034.18 Cytochrome c"/>
  </r>
  <r>
    <x v="128"/>
    <x v="128"/>
    <n v="466"/>
    <x v="9"/>
    <n v="18"/>
    <n v="153"/>
    <n v="173"/>
    <s v="PF14376.3 Haem-binding domain"/>
  </r>
  <r>
    <x v="129"/>
    <x v="129"/>
    <n v="466"/>
    <x v="0"/>
    <n v="31"/>
    <n v="131"/>
    <n v="4631"/>
    <s v="PF00034.18 Cytochrome c"/>
  </r>
  <r>
    <x v="129"/>
    <x v="129"/>
    <n v="466"/>
    <x v="0"/>
    <n v="178"/>
    <n v="285"/>
    <n v="4631"/>
    <s v="PF00034.18 Cytochrome c"/>
  </r>
  <r>
    <x v="129"/>
    <x v="129"/>
    <n v="466"/>
    <x v="2"/>
    <n v="321"/>
    <n v="407"/>
    <n v="4510"/>
    <s v="PF13442.3 Cytochrome C oxidase, cbb3-type, subunit III"/>
  </r>
  <r>
    <x v="130"/>
    <x v="130"/>
    <n v="447"/>
    <x v="0"/>
    <n v="30"/>
    <n v="131"/>
    <n v="4631"/>
    <s v="PF00034.18 Cytochrome c"/>
  </r>
  <r>
    <x v="130"/>
    <x v="130"/>
    <n v="447"/>
    <x v="2"/>
    <n v="315"/>
    <n v="401"/>
    <n v="4510"/>
    <s v="PF13442.3 Cytochrome C oxidase, cbb3-type, subunit III"/>
  </r>
  <r>
    <x v="131"/>
    <x v="131"/>
    <n v="472"/>
    <x v="0"/>
    <n v="31"/>
    <n v="133"/>
    <n v="4631"/>
    <s v="PF00034.18 Cytochrome c"/>
  </r>
  <r>
    <x v="131"/>
    <x v="131"/>
    <n v="472"/>
    <x v="2"/>
    <n v="323"/>
    <n v="412"/>
    <n v="4510"/>
    <s v="PF13442.3 Cytochrome C oxidase, cbb3-type, subunit III"/>
  </r>
  <r>
    <x v="132"/>
    <x v="132"/>
    <n v="433"/>
    <x v="0"/>
    <n v="178"/>
    <n v="288"/>
    <n v="4631"/>
    <s v="PF00034.18 Cytochrome c"/>
  </r>
  <r>
    <x v="132"/>
    <x v="132"/>
    <n v="433"/>
    <x v="0"/>
    <n v="313"/>
    <n v="401"/>
    <n v="4631"/>
    <s v="PF00034.18 Cytochrome c"/>
  </r>
  <r>
    <x v="133"/>
    <x v="133"/>
    <n v="103"/>
    <x v="0"/>
    <n v="19"/>
    <n v="102"/>
    <n v="4631"/>
    <s v="PF00034.18 Cytochrome c"/>
  </r>
  <r>
    <x v="134"/>
    <x v="134"/>
    <n v="400"/>
    <x v="0"/>
    <n v="20"/>
    <n v="120"/>
    <n v="4631"/>
    <s v="PF00034.18 Cytochrome c"/>
  </r>
  <r>
    <x v="134"/>
    <x v="134"/>
    <n v="400"/>
    <x v="2"/>
    <n v="291"/>
    <n v="376"/>
    <n v="4510"/>
    <s v="PF13442.3 Cytochrome C oxidase, cbb3-type, subunit III"/>
  </r>
  <r>
    <x v="135"/>
    <x v="135"/>
    <n v="266"/>
    <x v="0"/>
    <n v="177"/>
    <n v="262"/>
    <n v="4631"/>
    <s v="PF00034.18 Cytochrome c"/>
  </r>
  <r>
    <x v="136"/>
    <x v="136"/>
    <n v="205"/>
    <x v="0"/>
    <n v="28"/>
    <n v="104"/>
    <n v="4631"/>
    <s v="PF00034.18 Cytochrome c"/>
  </r>
  <r>
    <x v="136"/>
    <x v="136"/>
    <n v="205"/>
    <x v="0"/>
    <n v="115"/>
    <n v="205"/>
    <n v="4631"/>
    <s v="PF00034.18 Cytochrome c"/>
  </r>
  <r>
    <x v="137"/>
    <x v="137"/>
    <n v="270"/>
    <x v="0"/>
    <n v="49"/>
    <n v="127"/>
    <n v="4631"/>
    <s v="PF00034.18 Cytochrome c"/>
  </r>
  <r>
    <x v="137"/>
    <x v="137"/>
    <n v="270"/>
    <x v="2"/>
    <n v="143"/>
    <n v="217"/>
    <n v="4510"/>
    <s v="PF13442.3 Cytochrome C oxidase, cbb3-type, subunit III"/>
  </r>
  <r>
    <x v="138"/>
    <x v="138"/>
    <n v="437"/>
    <x v="0"/>
    <n v="31"/>
    <n v="130"/>
    <n v="4631"/>
    <s v="PF00034.18 Cytochrome c"/>
  </r>
  <r>
    <x v="138"/>
    <x v="138"/>
    <n v="437"/>
    <x v="0"/>
    <n v="315"/>
    <n v="403"/>
    <n v="4631"/>
    <s v="PF00034.18 Cytochrome c"/>
  </r>
  <r>
    <x v="139"/>
    <x v="139"/>
    <n v="122"/>
    <x v="0"/>
    <n v="23"/>
    <n v="122"/>
    <n v="4631"/>
    <s v="PF00034.18 Cytochrome c"/>
  </r>
  <r>
    <x v="140"/>
    <x v="140"/>
    <n v="202"/>
    <x v="0"/>
    <n v="28"/>
    <n v="104"/>
    <n v="4631"/>
    <s v="PF00034.18 Cytochrome c"/>
  </r>
  <r>
    <x v="140"/>
    <x v="140"/>
    <n v="202"/>
    <x v="0"/>
    <n v="115"/>
    <n v="202"/>
    <n v="4631"/>
    <s v="PF00034.18 Cytochrome c"/>
  </r>
  <r>
    <x v="141"/>
    <x v="141"/>
    <n v="213"/>
    <x v="0"/>
    <n v="34"/>
    <n v="112"/>
    <n v="4631"/>
    <s v="PF00034.18 Cytochrome c"/>
  </r>
  <r>
    <x v="141"/>
    <x v="141"/>
    <n v="213"/>
    <x v="0"/>
    <n v="123"/>
    <n v="213"/>
    <n v="4631"/>
    <s v="PF00034.18 Cytochrome c"/>
  </r>
  <r>
    <x v="142"/>
    <x v="142"/>
    <n v="319"/>
    <x v="0"/>
    <n v="236"/>
    <n v="316"/>
    <n v="4631"/>
    <s v="PF00034.18 Cytochrome c"/>
  </r>
  <r>
    <x v="143"/>
    <x v="143"/>
    <n v="290"/>
    <x v="0"/>
    <n v="191"/>
    <n v="276"/>
    <n v="4631"/>
    <s v="PF00034.18 Cytochrome c"/>
  </r>
  <r>
    <x v="144"/>
    <x v="144"/>
    <n v="345"/>
    <x v="3"/>
    <n v="42"/>
    <n v="193"/>
    <n v="844"/>
    <s v="PF03150.11 Di-haem cytochrome c peroxidase"/>
  </r>
  <r>
    <x v="144"/>
    <x v="144"/>
    <n v="345"/>
    <x v="0"/>
    <n v="199"/>
    <n v="323"/>
    <n v="4631"/>
    <s v="PF00034.18 Cytochrome c"/>
  </r>
  <r>
    <x v="145"/>
    <x v="145"/>
    <n v="230"/>
    <x v="0"/>
    <n v="40"/>
    <n v="119"/>
    <n v="4631"/>
    <s v="PF00034.18 Cytochrome c"/>
  </r>
  <r>
    <x v="145"/>
    <x v="145"/>
    <n v="230"/>
    <x v="2"/>
    <n v="131"/>
    <n v="208"/>
    <n v="4510"/>
    <s v="PF13442.3 Cytochrome C oxidase, cbb3-type, subunit III"/>
  </r>
  <r>
    <x v="146"/>
    <x v="146"/>
    <n v="148"/>
    <x v="0"/>
    <n v="37"/>
    <n v="129"/>
    <n v="4631"/>
    <s v="PF00034.18 Cytochrome c"/>
  </r>
  <r>
    <x v="147"/>
    <x v="147"/>
    <n v="147"/>
    <x v="0"/>
    <n v="50"/>
    <n v="134"/>
    <n v="4631"/>
    <s v="PF00034.18 Cytochrome c"/>
  </r>
  <r>
    <x v="148"/>
    <x v="148"/>
    <n v="100"/>
    <x v="0"/>
    <n v="24"/>
    <n v="100"/>
    <n v="4631"/>
    <s v="PF00034.18 Cytochrome c"/>
  </r>
  <r>
    <x v="149"/>
    <x v="149"/>
    <n v="456"/>
    <x v="7"/>
    <n v="116"/>
    <n v="244"/>
    <n v="1567"/>
    <s v="PF00116.17 Cytochrome C oxidase subunit II, periplasmic domain"/>
  </r>
  <r>
    <x v="149"/>
    <x v="149"/>
    <n v="456"/>
    <x v="0"/>
    <n v="269"/>
    <n v="354"/>
    <n v="4631"/>
    <s v="PF00034.18 Cytochrome c"/>
  </r>
  <r>
    <x v="149"/>
    <x v="149"/>
    <n v="456"/>
    <x v="0"/>
    <n v="368"/>
    <n v="453"/>
    <n v="4631"/>
    <s v="PF00034.18 Cytochrome c"/>
  </r>
  <r>
    <x v="150"/>
    <x v="150"/>
    <n v="224"/>
    <x v="0"/>
    <n v="37"/>
    <n v="124"/>
    <n v="4631"/>
    <s v="PF00034.18 Cytochrome c"/>
  </r>
  <r>
    <x v="150"/>
    <x v="150"/>
    <n v="224"/>
    <x v="0"/>
    <n v="135"/>
    <n v="224"/>
    <n v="4631"/>
    <s v="PF00034.18 Cytochrome c"/>
  </r>
  <r>
    <x v="151"/>
    <x v="151"/>
    <n v="384"/>
    <x v="3"/>
    <n v="60"/>
    <n v="217"/>
    <n v="844"/>
    <s v="PF03150.11 Di-haem cytochrome c peroxidase"/>
  </r>
  <r>
    <x v="151"/>
    <x v="151"/>
    <n v="384"/>
    <x v="0"/>
    <n v="217"/>
    <n v="367"/>
    <n v="4631"/>
    <s v="PF00034.18 Cytochrome c"/>
  </r>
  <r>
    <x v="152"/>
    <x v="152"/>
    <n v="105"/>
    <x v="0"/>
    <n v="22"/>
    <n v="105"/>
    <n v="4631"/>
    <s v="PF00034.18 Cytochrome c"/>
  </r>
  <r>
    <x v="153"/>
    <x v="153"/>
    <n v="112"/>
    <x v="0"/>
    <n v="12"/>
    <n v="111"/>
    <n v="4631"/>
    <s v="PF00034.18 Cytochrome c"/>
  </r>
  <r>
    <x v="154"/>
    <x v="154"/>
    <n v="105"/>
    <x v="0"/>
    <n v="4"/>
    <n v="103"/>
    <n v="4631"/>
    <s v="PF00034.18 Cytochrome c"/>
  </r>
  <r>
    <x v="155"/>
    <x v="155"/>
    <n v="102"/>
    <x v="0"/>
    <n v="4"/>
    <n v="100"/>
    <n v="4631"/>
    <s v="PF00034.18 Cytochrome c"/>
  </r>
  <r>
    <x v="156"/>
    <x v="156"/>
    <n v="125"/>
    <x v="0"/>
    <n v="25"/>
    <n v="124"/>
    <n v="4631"/>
    <s v="PF00034.18 Cytochrome c"/>
  </r>
  <r>
    <x v="157"/>
    <x v="157"/>
    <n v="97"/>
    <x v="0"/>
    <n v="4"/>
    <n v="97"/>
    <n v="4631"/>
    <s v="PF00034.18 Cytochrome c"/>
  </r>
  <r>
    <x v="158"/>
    <x v="158"/>
    <n v="181"/>
    <x v="0"/>
    <n v="12"/>
    <n v="81"/>
    <n v="4631"/>
    <s v="PF00034.18 Cytochrome c"/>
  </r>
  <r>
    <x v="159"/>
    <x v="159"/>
    <n v="295"/>
    <x v="0"/>
    <n v="68"/>
    <n v="145"/>
    <n v="4631"/>
    <s v="PF00034.18 Cytochrome c"/>
  </r>
  <r>
    <x v="159"/>
    <x v="159"/>
    <n v="295"/>
    <x v="2"/>
    <n v="176"/>
    <n v="250"/>
    <n v="4510"/>
    <s v="PF13442.3 Cytochrome C oxidase, cbb3-type, subunit III"/>
  </r>
  <r>
    <x v="160"/>
    <x v="160"/>
    <n v="104"/>
    <x v="0"/>
    <n v="25"/>
    <n v="104"/>
    <n v="4631"/>
    <s v="PF00034.18 Cytochrome c"/>
  </r>
  <r>
    <x v="161"/>
    <x v="161"/>
    <n v="359"/>
    <x v="3"/>
    <n v="79"/>
    <n v="225"/>
    <n v="844"/>
    <s v="PF03150.11 Di-haem cytochrome c peroxidase"/>
  </r>
  <r>
    <x v="161"/>
    <x v="161"/>
    <n v="359"/>
    <x v="0"/>
    <n v="231"/>
    <n v="346"/>
    <n v="4631"/>
    <s v="PF00034.18 Cytochrome c"/>
  </r>
  <r>
    <x v="162"/>
    <x v="162"/>
    <n v="328"/>
    <x v="3"/>
    <n v="38"/>
    <n v="187"/>
    <n v="844"/>
    <s v="PF03150.11 Di-haem cytochrome c peroxidase"/>
  </r>
  <r>
    <x v="162"/>
    <x v="162"/>
    <n v="328"/>
    <x v="0"/>
    <n v="193"/>
    <n v="305"/>
    <n v="4631"/>
    <s v="PF00034.18 Cytochrome c"/>
  </r>
  <r>
    <x v="163"/>
    <x v="163"/>
    <n v="205"/>
    <x v="0"/>
    <n v="22"/>
    <n v="105"/>
    <n v="4631"/>
    <s v="PF00034.18 Cytochrome c"/>
  </r>
  <r>
    <x v="163"/>
    <x v="163"/>
    <n v="205"/>
    <x v="0"/>
    <n v="116"/>
    <n v="205"/>
    <n v="4631"/>
    <s v="PF00034.18 Cytochrome c"/>
  </r>
  <r>
    <x v="164"/>
    <x v="164"/>
    <n v="394"/>
    <x v="0"/>
    <n v="19"/>
    <n v="119"/>
    <n v="4631"/>
    <s v="PF00034.18 Cytochrome c"/>
  </r>
  <r>
    <x v="164"/>
    <x v="164"/>
    <n v="394"/>
    <x v="2"/>
    <n v="284"/>
    <n v="369"/>
    <n v="4510"/>
    <s v="PF13442.3 Cytochrome C oxidase, cbb3-type, subunit III"/>
  </r>
  <r>
    <x v="165"/>
    <x v="165"/>
    <n v="442"/>
    <x v="0"/>
    <n v="28"/>
    <n v="128"/>
    <n v="4631"/>
    <s v="PF00034.18 Cytochrome c"/>
  </r>
  <r>
    <x v="165"/>
    <x v="165"/>
    <n v="442"/>
    <x v="2"/>
    <n v="311"/>
    <n v="397"/>
    <n v="4510"/>
    <s v="PF13442.3 Cytochrome C oxidase, cbb3-type, subunit III"/>
  </r>
  <r>
    <x v="166"/>
    <x v="166"/>
    <n v="462"/>
    <x v="3"/>
    <n v="183"/>
    <n v="332"/>
    <n v="844"/>
    <s v="PF03150.11 Di-haem cytochrome c peroxidase"/>
  </r>
  <r>
    <x v="166"/>
    <x v="166"/>
    <n v="462"/>
    <x v="0"/>
    <n v="338"/>
    <n v="453"/>
    <n v="4631"/>
    <s v="PF00034.18 Cytochrome c"/>
  </r>
  <r>
    <x v="166"/>
    <x v="166"/>
    <n v="462"/>
    <x v="9"/>
    <n v="18"/>
    <n v="152"/>
    <n v="173"/>
    <s v="PF14376.3 Haem-binding domain"/>
  </r>
  <r>
    <x v="167"/>
    <x v="167"/>
    <n v="104"/>
    <x v="0"/>
    <n v="22"/>
    <n v="103"/>
    <n v="4631"/>
    <s v="PF00034.18 Cytochrome c"/>
  </r>
  <r>
    <x v="168"/>
    <x v="168"/>
    <n v="105"/>
    <x v="0"/>
    <n v="5"/>
    <n v="104"/>
    <n v="4631"/>
    <s v="PF00034.18 Cytochrome c"/>
  </r>
  <r>
    <x v="169"/>
    <x v="169"/>
    <n v="199"/>
    <x v="0"/>
    <n v="110"/>
    <n v="199"/>
    <n v="4631"/>
    <s v="PF00034.18 Cytochrome c"/>
  </r>
  <r>
    <x v="169"/>
    <x v="169"/>
    <n v="199"/>
    <x v="2"/>
    <n v="20"/>
    <n v="94"/>
    <n v="4510"/>
    <s v="PF13442.3 Cytochrome C oxidase, cbb3-type, subunit III"/>
  </r>
  <r>
    <x v="170"/>
    <x v="170"/>
    <n v="514"/>
    <x v="0"/>
    <n v="60"/>
    <n v="163"/>
    <n v="4631"/>
    <s v="PF00034.18 Cytochrome c"/>
  </r>
  <r>
    <x v="170"/>
    <x v="170"/>
    <n v="514"/>
    <x v="2"/>
    <n v="329"/>
    <n v="406"/>
    <n v="4510"/>
    <s v="PF13442.3 Cytochrome C oxidase, cbb3-type, subunit III"/>
  </r>
  <r>
    <x v="170"/>
    <x v="170"/>
    <n v="514"/>
    <x v="2"/>
    <n v="427"/>
    <n v="501"/>
    <n v="4510"/>
    <s v="PF13442.3 Cytochrome C oxidase, cbb3-type, subunit III"/>
  </r>
  <r>
    <x v="171"/>
    <x v="171"/>
    <n v="199"/>
    <x v="0"/>
    <n v="111"/>
    <n v="199"/>
    <n v="4631"/>
    <s v="PF00034.18 Cytochrome c"/>
  </r>
  <r>
    <x v="171"/>
    <x v="171"/>
    <n v="199"/>
    <x v="2"/>
    <n v="19"/>
    <n v="94"/>
    <n v="4510"/>
    <s v="PF13442.3 Cytochrome C oxidase, cbb3-type, subunit III"/>
  </r>
  <r>
    <x v="172"/>
    <x v="172"/>
    <n v="539"/>
    <x v="0"/>
    <n v="85"/>
    <n v="188"/>
    <n v="4631"/>
    <s v="PF00034.18 Cytochrome c"/>
  </r>
  <r>
    <x v="172"/>
    <x v="172"/>
    <n v="539"/>
    <x v="2"/>
    <n v="354"/>
    <n v="431"/>
    <n v="4510"/>
    <s v="PF13442.3 Cytochrome C oxidase, cbb3-type, subunit III"/>
  </r>
  <r>
    <x v="172"/>
    <x v="172"/>
    <n v="539"/>
    <x v="2"/>
    <n v="452"/>
    <n v="526"/>
    <n v="4510"/>
    <s v="PF13442.3 Cytochrome C oxidase, cbb3-type, subunit III"/>
  </r>
  <r>
    <x v="173"/>
    <x v="173"/>
    <n v="110"/>
    <x v="0"/>
    <n v="10"/>
    <n v="109"/>
    <n v="4631"/>
    <s v="PF00034.18 Cytochrome c"/>
  </r>
  <r>
    <x v="174"/>
    <x v="174"/>
    <n v="360"/>
    <x v="3"/>
    <n v="75"/>
    <n v="226"/>
    <n v="844"/>
    <s v="PF03150.11 Di-haem cytochrome c peroxidase"/>
  </r>
  <r>
    <x v="174"/>
    <x v="174"/>
    <n v="360"/>
    <x v="0"/>
    <n v="232"/>
    <n v="337"/>
    <n v="4631"/>
    <s v="PF00034.18 Cytochrome c"/>
  </r>
  <r>
    <x v="175"/>
    <x v="175"/>
    <n v="375"/>
    <x v="3"/>
    <n v="86"/>
    <n v="248"/>
    <n v="844"/>
    <s v="PF03150.11 Di-haem cytochrome c peroxidase"/>
  </r>
  <r>
    <x v="175"/>
    <x v="175"/>
    <n v="375"/>
    <x v="0"/>
    <n v="254"/>
    <n v="359"/>
    <n v="4631"/>
    <s v="PF00034.18 Cytochrome c"/>
  </r>
  <r>
    <x v="176"/>
    <x v="176"/>
    <n v="491"/>
    <x v="0"/>
    <n v="56"/>
    <n v="181"/>
    <n v="4631"/>
    <s v="PF00034.18 Cytochrome c"/>
  </r>
  <r>
    <x v="177"/>
    <x v="177"/>
    <n v="438"/>
    <x v="0"/>
    <n v="28"/>
    <n v="128"/>
    <n v="4631"/>
    <s v="PF00034.18 Cytochrome c"/>
  </r>
  <r>
    <x v="177"/>
    <x v="177"/>
    <n v="438"/>
    <x v="2"/>
    <n v="312"/>
    <n v="398"/>
    <n v="4510"/>
    <s v="PF13442.3 Cytochrome C oxidase, cbb3-type, subunit III"/>
  </r>
  <r>
    <x v="178"/>
    <x v="178"/>
    <n v="414"/>
    <x v="0"/>
    <n v="28"/>
    <n v="128"/>
    <n v="4631"/>
    <s v="PF00034.18 Cytochrome c"/>
  </r>
  <r>
    <x v="178"/>
    <x v="178"/>
    <n v="414"/>
    <x v="2"/>
    <n v="172"/>
    <n v="276"/>
    <n v="4510"/>
    <s v="PF13442.3 Cytochrome C oxidase, cbb3-type, subunit III"/>
  </r>
  <r>
    <x v="178"/>
    <x v="178"/>
    <n v="414"/>
    <x v="2"/>
    <n v="304"/>
    <n v="390"/>
    <n v="4510"/>
    <s v="PF13442.3 Cytochrome C oxidase, cbb3-type, subunit III"/>
  </r>
  <r>
    <x v="179"/>
    <x v="179"/>
    <n v="470"/>
    <x v="0"/>
    <n v="317"/>
    <n v="407"/>
    <n v="4631"/>
    <s v="PF00034.18 Cytochrome c"/>
  </r>
  <r>
    <x v="180"/>
    <x v="180"/>
    <n v="441"/>
    <x v="0"/>
    <n v="28"/>
    <n v="128"/>
    <n v="4631"/>
    <s v="PF00034.18 Cytochrome c"/>
  </r>
  <r>
    <x v="180"/>
    <x v="180"/>
    <n v="441"/>
    <x v="2"/>
    <n v="312"/>
    <n v="398"/>
    <n v="4510"/>
    <s v="PF13442.3 Cytochrome C oxidase, cbb3-type, subunit III"/>
  </r>
  <r>
    <x v="181"/>
    <x v="181"/>
    <n v="291"/>
    <x v="0"/>
    <n v="54"/>
    <n v="137"/>
    <n v="4631"/>
    <s v="PF00034.18 Cytochrome c"/>
  </r>
  <r>
    <x v="181"/>
    <x v="181"/>
    <n v="291"/>
    <x v="2"/>
    <n v="160"/>
    <n v="234"/>
    <n v="4510"/>
    <s v="PF13442.3 Cytochrome C oxidase, cbb3-type, subunit III"/>
  </r>
  <r>
    <x v="182"/>
    <x v="182"/>
    <n v="676"/>
    <x v="0"/>
    <n v="36"/>
    <n v="135"/>
    <n v="4631"/>
    <s v="PF00034.18 Cytochrome c"/>
  </r>
  <r>
    <x v="182"/>
    <x v="182"/>
    <n v="676"/>
    <x v="0"/>
    <n v="563"/>
    <n v="654"/>
    <n v="4631"/>
    <s v="PF00034.18 Cytochrome c"/>
  </r>
  <r>
    <x v="182"/>
    <x v="182"/>
    <n v="676"/>
    <x v="2"/>
    <n v="310"/>
    <n v="393"/>
    <n v="4510"/>
    <s v="PF13442.3 Cytochrome C oxidase, cbb3-type, subunit III"/>
  </r>
  <r>
    <x v="183"/>
    <x v="183"/>
    <n v="273"/>
    <x v="0"/>
    <n v="189"/>
    <n v="273"/>
    <n v="4631"/>
    <s v="PF00034.18 Cytochrome c"/>
  </r>
  <r>
    <x v="184"/>
    <x v="184"/>
    <n v="194"/>
    <x v="0"/>
    <n v="57"/>
    <n v="144"/>
    <n v="4631"/>
    <s v="PF00034.18 Cytochrome c"/>
  </r>
  <r>
    <x v="185"/>
    <x v="185"/>
    <n v="258"/>
    <x v="0"/>
    <n v="38"/>
    <n v="125"/>
    <n v="4631"/>
    <s v="PF00034.18 Cytochrome c"/>
  </r>
  <r>
    <x v="185"/>
    <x v="185"/>
    <n v="258"/>
    <x v="0"/>
    <n v="156"/>
    <n v="235"/>
    <n v="4631"/>
    <s v="PF00034.18 Cytochrome c"/>
  </r>
  <r>
    <x v="186"/>
    <x v="186"/>
    <n v="344"/>
    <x v="3"/>
    <n v="49"/>
    <n v="202"/>
    <n v="844"/>
    <s v="PF03150.11 Di-haem cytochrome c peroxidase"/>
  </r>
  <r>
    <x v="186"/>
    <x v="186"/>
    <n v="344"/>
    <x v="0"/>
    <n v="208"/>
    <n v="331"/>
    <n v="4631"/>
    <s v="PF00034.18 Cytochrome c"/>
  </r>
  <r>
    <x v="187"/>
    <x v="187"/>
    <n v="160"/>
    <x v="0"/>
    <n v="46"/>
    <n v="136"/>
    <n v="4631"/>
    <s v="PF00034.18 Cytochrome c"/>
  </r>
  <r>
    <x v="188"/>
    <x v="188"/>
    <n v="232"/>
    <x v="0"/>
    <n v="49"/>
    <n v="131"/>
    <n v="4631"/>
    <s v="PF00034.18 Cytochrome c"/>
  </r>
  <r>
    <x v="188"/>
    <x v="188"/>
    <n v="232"/>
    <x v="2"/>
    <n v="142"/>
    <n v="226"/>
    <n v="4510"/>
    <s v="PF13442.3 Cytochrome C oxidase, cbb3-type, subunit III"/>
  </r>
  <r>
    <x v="189"/>
    <x v="189"/>
    <n v="146"/>
    <x v="0"/>
    <n v="46"/>
    <n v="145"/>
    <n v="4631"/>
    <s v="PF00034.18 Cytochrome c"/>
  </r>
  <r>
    <x v="190"/>
    <x v="190"/>
    <n v="146"/>
    <x v="0"/>
    <n v="46"/>
    <n v="145"/>
    <n v="4631"/>
    <s v="PF00034.18 Cytochrome c"/>
  </r>
  <r>
    <x v="191"/>
    <x v="191"/>
    <n v="493"/>
    <x v="1"/>
    <n v="78"/>
    <n v="193"/>
    <n v="5780"/>
    <s v="PF07732.12 Multicopper oxidase"/>
  </r>
  <r>
    <x v="191"/>
    <x v="191"/>
    <n v="493"/>
    <x v="0"/>
    <n v="386"/>
    <n v="472"/>
    <n v="4631"/>
    <s v="PF00034.18 Cytochrome c"/>
  </r>
  <r>
    <x v="192"/>
    <x v="192"/>
    <n v="350"/>
    <x v="7"/>
    <n v="147"/>
    <n v="227"/>
    <n v="1567"/>
    <s v="PF00116.17 Cytochrome C oxidase subunit II, periplasmic domain"/>
  </r>
  <r>
    <x v="192"/>
    <x v="192"/>
    <n v="350"/>
    <x v="8"/>
    <n v="29"/>
    <n v="113"/>
    <n v="909"/>
    <s v="PF02790.12 Cytochrome C oxidase subunit II, transmembrane domain"/>
  </r>
  <r>
    <x v="192"/>
    <x v="192"/>
    <n v="350"/>
    <x v="0"/>
    <n v="252"/>
    <n v="346"/>
    <n v="4631"/>
    <s v="PF00034.18 Cytochrome c"/>
  </r>
  <r>
    <x v="193"/>
    <x v="193"/>
    <n v="210"/>
    <x v="0"/>
    <n v="27"/>
    <n v="110"/>
    <n v="4631"/>
    <s v="PF00034.18 Cytochrome c"/>
  </r>
  <r>
    <x v="193"/>
    <x v="193"/>
    <n v="210"/>
    <x v="0"/>
    <n v="121"/>
    <n v="210"/>
    <n v="4631"/>
    <s v="PF00034.18 Cytochrome c"/>
  </r>
  <r>
    <x v="194"/>
    <x v="194"/>
    <n v="369"/>
    <x v="3"/>
    <n v="43"/>
    <n v="196"/>
    <n v="844"/>
    <s v="PF03150.11 Di-haem cytochrome c peroxidase"/>
  </r>
  <r>
    <x v="194"/>
    <x v="194"/>
    <n v="369"/>
    <x v="0"/>
    <n v="203"/>
    <n v="353"/>
    <n v="4631"/>
    <s v="PF00034.18 Cytochrome c"/>
  </r>
  <r>
    <x v="195"/>
    <x v="195"/>
    <n v="175"/>
    <x v="0"/>
    <n v="99"/>
    <n v="175"/>
    <n v="4631"/>
    <s v="PF00034.18 Cytochrome c"/>
  </r>
  <r>
    <x v="196"/>
    <x v="196"/>
    <n v="170"/>
    <x v="0"/>
    <n v="77"/>
    <n v="170"/>
    <n v="4631"/>
    <s v="PF00034.18 Cytochrome c"/>
  </r>
  <r>
    <x v="197"/>
    <x v="197"/>
    <n v="227"/>
    <x v="0"/>
    <n v="136"/>
    <n v="226"/>
    <n v="4631"/>
    <s v="PF00034.18 Cytochrome c"/>
  </r>
  <r>
    <x v="197"/>
    <x v="197"/>
    <n v="227"/>
    <x v="2"/>
    <n v="45"/>
    <n v="118"/>
    <n v="4510"/>
    <s v="PF13442.3 Cytochrome C oxidase, cbb3-type, subunit III"/>
  </r>
  <r>
    <x v="198"/>
    <x v="198"/>
    <n v="176"/>
    <x v="0"/>
    <n v="85"/>
    <n v="173"/>
    <n v="4631"/>
    <s v="PF00034.18 Cytochrome c"/>
  </r>
  <r>
    <x v="199"/>
    <x v="199"/>
    <n v="447"/>
    <x v="0"/>
    <n v="66"/>
    <n v="154"/>
    <n v="4631"/>
    <s v="PF00034.18 Cytochrome c"/>
  </r>
  <r>
    <x v="199"/>
    <x v="199"/>
    <n v="447"/>
    <x v="10"/>
    <n v="271"/>
    <n v="358"/>
    <n v="320"/>
    <s v="PF02085.13 Class III cytochrome C family"/>
  </r>
  <r>
    <x v="199"/>
    <x v="199"/>
    <n v="447"/>
    <x v="4"/>
    <n v="360"/>
    <n v="447"/>
    <n v="393"/>
    <s v="PF14522.3 Cytochrome c7 and related cytochrome c"/>
  </r>
  <r>
    <x v="200"/>
    <x v="200"/>
    <n v="224"/>
    <x v="0"/>
    <n v="67"/>
    <n v="166"/>
    <n v="4631"/>
    <s v="PF00034.18 Cytochrome c"/>
  </r>
  <r>
    <x v="201"/>
    <x v="201"/>
    <n v="143"/>
    <x v="0"/>
    <n v="44"/>
    <n v="142"/>
    <n v="4631"/>
    <s v="PF00034.18 Cytochrome c"/>
  </r>
  <r>
    <x v="202"/>
    <x v="202"/>
    <n v="129"/>
    <x v="0"/>
    <n v="30"/>
    <n v="127"/>
    <n v="4631"/>
    <s v="PF00034.18 Cytochrome c"/>
  </r>
  <r>
    <x v="203"/>
    <x v="203"/>
    <n v="131"/>
    <x v="0"/>
    <n v="32"/>
    <n v="131"/>
    <n v="4631"/>
    <s v="PF00034.18 Cytochrome c"/>
  </r>
  <r>
    <x v="204"/>
    <x v="204"/>
    <n v="127"/>
    <x v="0"/>
    <n v="48"/>
    <n v="127"/>
    <n v="4631"/>
    <s v="PF00034.18 Cytochrome c"/>
  </r>
  <r>
    <x v="205"/>
    <x v="205"/>
    <n v="273"/>
    <x v="0"/>
    <n v="53"/>
    <n v="132"/>
    <n v="4631"/>
    <s v="PF00034.18 Cytochrome c"/>
  </r>
  <r>
    <x v="205"/>
    <x v="205"/>
    <n v="273"/>
    <x v="0"/>
    <n v="154"/>
    <n v="246"/>
    <n v="4631"/>
    <s v="PF00034.18 Cytochrome c"/>
  </r>
  <r>
    <x v="206"/>
    <x v="206"/>
    <n v="269"/>
    <x v="0"/>
    <n v="49"/>
    <n v="126"/>
    <n v="4631"/>
    <s v="PF00034.18 Cytochrome c"/>
  </r>
  <r>
    <x v="206"/>
    <x v="206"/>
    <n v="269"/>
    <x v="2"/>
    <n v="142"/>
    <n v="216"/>
    <n v="4510"/>
    <s v="PF13442.3 Cytochrome C oxidase, cbb3-type, subunit III"/>
  </r>
  <r>
    <x v="207"/>
    <x v="207"/>
    <n v="353"/>
    <x v="7"/>
    <n v="154"/>
    <n v="239"/>
    <n v="1567"/>
    <s v="PF00116.17 Cytochrome C oxidase subunit II, periplasmic domain"/>
  </r>
  <r>
    <x v="207"/>
    <x v="207"/>
    <n v="353"/>
    <x v="8"/>
    <n v="41"/>
    <n v="112"/>
    <n v="909"/>
    <s v="PF02790.12 Cytochrome C oxidase subunit II, transmembrane domain"/>
  </r>
  <r>
    <x v="207"/>
    <x v="207"/>
    <n v="353"/>
    <x v="0"/>
    <n v="263"/>
    <n v="350"/>
    <n v="4631"/>
    <s v="PF00034.18 Cytochrome c"/>
  </r>
  <r>
    <x v="208"/>
    <x v="208"/>
    <n v="110"/>
    <x v="0"/>
    <n v="25"/>
    <n v="110"/>
    <n v="4631"/>
    <s v="PF00034.18 Cytochrome c"/>
  </r>
  <r>
    <x v="209"/>
    <x v="209"/>
    <n v="113"/>
    <x v="0"/>
    <n v="28"/>
    <n v="105"/>
    <n v="4631"/>
    <s v="PF00034.18 Cytochrome c"/>
  </r>
  <r>
    <x v="210"/>
    <x v="210"/>
    <n v="520"/>
    <x v="0"/>
    <n v="76"/>
    <n v="174"/>
    <n v="4631"/>
    <s v="PF00034.18 Cytochrome c"/>
  </r>
  <r>
    <x v="210"/>
    <x v="210"/>
    <n v="520"/>
    <x v="0"/>
    <n v="214"/>
    <n v="312"/>
    <n v="4631"/>
    <s v="PF00034.18 Cytochrome c"/>
  </r>
  <r>
    <x v="211"/>
    <x v="211"/>
    <n v="199"/>
    <x v="0"/>
    <n v="110"/>
    <n v="199"/>
    <n v="4631"/>
    <s v="PF00034.18 Cytochrome c"/>
  </r>
  <r>
    <x v="211"/>
    <x v="211"/>
    <n v="199"/>
    <x v="2"/>
    <n v="22"/>
    <n v="94"/>
    <n v="4510"/>
    <s v="PF13442.3 Cytochrome C oxidase, cbb3-type, subunit III"/>
  </r>
  <r>
    <x v="212"/>
    <x v="212"/>
    <n v="616"/>
    <x v="0"/>
    <n v="162"/>
    <n v="265"/>
    <n v="4631"/>
    <s v="PF00034.18 Cytochrome c"/>
  </r>
  <r>
    <x v="212"/>
    <x v="212"/>
    <n v="616"/>
    <x v="2"/>
    <n v="431"/>
    <n v="508"/>
    <n v="4510"/>
    <s v="PF13442.3 Cytochrome C oxidase, cbb3-type, subunit III"/>
  </r>
  <r>
    <x v="212"/>
    <x v="212"/>
    <n v="616"/>
    <x v="2"/>
    <n v="529"/>
    <n v="603"/>
    <n v="4510"/>
    <s v="PF13442.3 Cytochrome C oxidase, cbb3-type, subunit III"/>
  </r>
  <r>
    <x v="213"/>
    <x v="213"/>
    <n v="109"/>
    <x v="0"/>
    <n v="8"/>
    <n v="107"/>
    <n v="4631"/>
    <s v="PF00034.18 Cytochrome c"/>
  </r>
  <r>
    <x v="214"/>
    <x v="214"/>
    <n v="426"/>
    <x v="0"/>
    <n v="306"/>
    <n v="403"/>
    <n v="4631"/>
    <s v="PF00034.18 Cytochrome c"/>
  </r>
  <r>
    <x v="214"/>
    <x v="214"/>
    <n v="426"/>
    <x v="14"/>
    <n v="1"/>
    <n v="207"/>
    <n v="14387"/>
    <s v="PF00078.24 Reverse transcriptase (RNA-dependent DNA polymerase)"/>
  </r>
  <r>
    <x v="215"/>
    <x v="215"/>
    <n v="120"/>
    <x v="0"/>
    <n v="11"/>
    <n v="108"/>
    <n v="4631"/>
    <s v="PF00034.18 Cytochrome c"/>
  </r>
  <r>
    <x v="216"/>
    <x v="216"/>
    <n v="162"/>
    <x v="0"/>
    <n v="9"/>
    <n v="107"/>
    <n v="4631"/>
    <s v="PF00034.18 Cytochrome c"/>
  </r>
  <r>
    <x v="217"/>
    <x v="217"/>
    <n v="365"/>
    <x v="7"/>
    <n v="153"/>
    <n v="239"/>
    <n v="1567"/>
    <s v="PF00116.17 Cytochrome C oxidase subunit II, periplasmic domain"/>
  </r>
  <r>
    <x v="217"/>
    <x v="217"/>
    <n v="365"/>
    <x v="8"/>
    <n v="35"/>
    <n v="112"/>
    <n v="909"/>
    <s v="PF02790.12 Cytochrome C oxidase subunit II, transmembrane domain"/>
  </r>
  <r>
    <x v="217"/>
    <x v="217"/>
    <n v="365"/>
    <x v="0"/>
    <n v="264"/>
    <n v="362"/>
    <n v="4631"/>
    <s v="PF00034.18 Cytochrome c"/>
  </r>
  <r>
    <x v="218"/>
    <x v="218"/>
    <n v="192"/>
    <x v="0"/>
    <n v="73"/>
    <n v="175"/>
    <n v="4631"/>
    <s v="PF00034.18 Cytochrome c"/>
  </r>
  <r>
    <x v="219"/>
    <x v="219"/>
    <n v="304"/>
    <x v="0"/>
    <n v="45"/>
    <n v="151"/>
    <n v="4631"/>
    <s v="PF00034.18 Cytochrome c"/>
  </r>
  <r>
    <x v="220"/>
    <x v="220"/>
    <n v="155"/>
    <x v="0"/>
    <n v="10"/>
    <n v="120"/>
    <n v="4631"/>
    <s v="PF00034.18 Cytochrome c"/>
  </r>
  <r>
    <x v="221"/>
    <x v="221"/>
    <n v="128"/>
    <x v="0"/>
    <n v="27"/>
    <n v="127"/>
    <n v="4631"/>
    <s v="PF00034.18 Cytochrome c"/>
  </r>
  <r>
    <x v="222"/>
    <x v="222"/>
    <n v="344"/>
    <x v="3"/>
    <n v="45"/>
    <n v="195"/>
    <n v="844"/>
    <s v="PF03150.11 Di-haem cytochrome c peroxidase"/>
  </r>
  <r>
    <x v="222"/>
    <x v="222"/>
    <n v="344"/>
    <x v="0"/>
    <n v="201"/>
    <n v="316"/>
    <n v="4631"/>
    <s v="PF00034.18 Cytochrome c"/>
  </r>
  <r>
    <x v="223"/>
    <x v="223"/>
    <n v="127"/>
    <x v="0"/>
    <n v="28"/>
    <n v="124"/>
    <n v="4631"/>
    <s v="PF00034.18 Cytochrome c"/>
  </r>
  <r>
    <x v="224"/>
    <x v="224"/>
    <n v="70"/>
    <x v="0"/>
    <n v="28"/>
    <n v="70"/>
    <n v="4631"/>
    <s v="PF00034.18 Cytochrome c"/>
  </r>
  <r>
    <x v="225"/>
    <x v="225"/>
    <n v="130"/>
    <x v="0"/>
    <n v="27"/>
    <n v="127"/>
    <n v="4631"/>
    <s v="PF00034.18 Cytochrome c"/>
  </r>
  <r>
    <x v="226"/>
    <x v="226"/>
    <n v="150"/>
    <x v="0"/>
    <n v="50"/>
    <n v="137"/>
    <n v="4631"/>
    <s v="PF00034.18 Cytochrome c"/>
  </r>
  <r>
    <x v="227"/>
    <x v="227"/>
    <n v="465"/>
    <x v="0"/>
    <n v="46"/>
    <n v="147"/>
    <n v="4631"/>
    <s v="PF00034.18 Cytochrome c"/>
  </r>
  <r>
    <x v="227"/>
    <x v="227"/>
    <n v="465"/>
    <x v="2"/>
    <n v="336"/>
    <n v="417"/>
    <n v="4510"/>
    <s v="PF13442.3 Cytochrome C oxidase, cbb3-type, subunit III"/>
  </r>
  <r>
    <x v="228"/>
    <x v="228"/>
    <n v="216"/>
    <x v="0"/>
    <n v="26"/>
    <n v="102"/>
    <n v="4631"/>
    <s v="PF00034.18 Cytochrome c"/>
  </r>
  <r>
    <x v="228"/>
    <x v="228"/>
    <n v="216"/>
    <x v="0"/>
    <n v="113"/>
    <n v="215"/>
    <n v="4631"/>
    <s v="PF00034.18 Cytochrome c"/>
  </r>
  <r>
    <x v="229"/>
    <x v="229"/>
    <n v="310"/>
    <x v="7"/>
    <n v="131"/>
    <n v="211"/>
    <n v="1567"/>
    <s v="PF00116.17 Cytochrome C oxidase subunit II, periplasmic domain"/>
  </r>
  <r>
    <x v="229"/>
    <x v="229"/>
    <n v="310"/>
    <x v="0"/>
    <n v="233"/>
    <n v="309"/>
    <n v="4631"/>
    <s v="PF00034.18 Cytochrome c"/>
  </r>
  <r>
    <x v="230"/>
    <x v="230"/>
    <n v="401"/>
    <x v="0"/>
    <n v="26"/>
    <n v="126"/>
    <n v="4631"/>
    <s v="PF00034.18 Cytochrome c"/>
  </r>
  <r>
    <x v="230"/>
    <x v="230"/>
    <n v="401"/>
    <x v="2"/>
    <n v="295"/>
    <n v="381"/>
    <n v="4510"/>
    <s v="PF13442.3 Cytochrome C oxidase, cbb3-type, subunit III"/>
  </r>
  <r>
    <x v="231"/>
    <x v="231"/>
    <n v="193"/>
    <x v="0"/>
    <n v="107"/>
    <n v="188"/>
    <n v="4631"/>
    <s v="PF00034.18 Cytochrome c"/>
  </r>
  <r>
    <x v="232"/>
    <x v="232"/>
    <n v="359"/>
    <x v="3"/>
    <n v="60"/>
    <n v="211"/>
    <n v="844"/>
    <s v="PF03150.11 Di-haem cytochrome c peroxidase"/>
  </r>
  <r>
    <x v="232"/>
    <x v="232"/>
    <n v="359"/>
    <x v="0"/>
    <n v="217"/>
    <n v="332"/>
    <n v="4631"/>
    <s v="PF00034.18 Cytochrome c"/>
  </r>
  <r>
    <x v="233"/>
    <x v="233"/>
    <n v="131"/>
    <x v="0"/>
    <n v="26"/>
    <n v="131"/>
    <n v="4631"/>
    <s v="PF00034.18 Cytochrome c"/>
  </r>
  <r>
    <x v="234"/>
    <x v="234"/>
    <n v="150"/>
    <x v="0"/>
    <n v="50"/>
    <n v="137"/>
    <n v="4631"/>
    <s v="PF00034.18 Cytochrome c"/>
  </r>
  <r>
    <x v="235"/>
    <x v="235"/>
    <n v="162"/>
    <x v="0"/>
    <n v="51"/>
    <n v="150"/>
    <n v="4631"/>
    <s v="PF00034.18 Cytochrome c"/>
  </r>
  <r>
    <x v="236"/>
    <x v="236"/>
    <n v="235"/>
    <x v="0"/>
    <n v="76"/>
    <n v="174"/>
    <n v="4631"/>
    <s v="PF00034.18 Cytochrome c"/>
  </r>
  <r>
    <x v="237"/>
    <x v="237"/>
    <n v="372"/>
    <x v="7"/>
    <n v="152"/>
    <n v="239"/>
    <n v="1567"/>
    <s v="PF00116.17 Cytochrome C oxidase subunit II, periplasmic domain"/>
  </r>
  <r>
    <x v="237"/>
    <x v="237"/>
    <n v="372"/>
    <x v="8"/>
    <n v="29"/>
    <n v="113"/>
    <n v="909"/>
    <s v="PF02790.12 Cytochrome C oxidase subunit II, transmembrane domain"/>
  </r>
  <r>
    <x v="237"/>
    <x v="237"/>
    <n v="372"/>
    <x v="0"/>
    <n v="268"/>
    <n v="368"/>
    <n v="4631"/>
    <s v="PF00034.18 Cytochrome c"/>
  </r>
  <r>
    <x v="238"/>
    <x v="238"/>
    <n v="298"/>
    <x v="0"/>
    <n v="71"/>
    <n v="148"/>
    <n v="4631"/>
    <s v="PF00034.18 Cytochrome c"/>
  </r>
  <r>
    <x v="238"/>
    <x v="238"/>
    <n v="298"/>
    <x v="2"/>
    <n v="179"/>
    <n v="253"/>
    <n v="4510"/>
    <s v="PF13442.3 Cytochrome C oxidase, cbb3-type, subunit III"/>
  </r>
  <r>
    <x v="239"/>
    <x v="239"/>
    <n v="270"/>
    <x v="0"/>
    <n v="49"/>
    <n v="127"/>
    <n v="4631"/>
    <s v="PF00034.18 Cytochrome c"/>
  </r>
  <r>
    <x v="239"/>
    <x v="239"/>
    <n v="270"/>
    <x v="2"/>
    <n v="143"/>
    <n v="217"/>
    <n v="4510"/>
    <s v="PF13442.3 Cytochrome C oxidase, cbb3-type, subunit III"/>
  </r>
  <r>
    <x v="240"/>
    <x v="240"/>
    <n v="329"/>
    <x v="3"/>
    <n v="30"/>
    <n v="180"/>
    <n v="844"/>
    <s v="PF03150.11 Di-haem cytochrome c peroxidase"/>
  </r>
  <r>
    <x v="240"/>
    <x v="240"/>
    <n v="329"/>
    <x v="0"/>
    <n v="187"/>
    <n v="301"/>
    <n v="4631"/>
    <s v="PF00034.18 Cytochrome c"/>
  </r>
  <r>
    <x v="241"/>
    <x v="241"/>
    <n v="150"/>
    <x v="0"/>
    <n v="50"/>
    <n v="137"/>
    <n v="4631"/>
    <s v="PF00034.18 Cytochrome c"/>
  </r>
  <r>
    <x v="242"/>
    <x v="242"/>
    <n v="314"/>
    <x v="7"/>
    <n v="115"/>
    <n v="200"/>
    <n v="1567"/>
    <s v="PF00116.17 Cytochrome C oxidase subunit II, periplasmic domain"/>
  </r>
  <r>
    <x v="242"/>
    <x v="242"/>
    <n v="314"/>
    <x v="0"/>
    <n v="224"/>
    <n v="314"/>
    <n v="4631"/>
    <s v="PF00034.18 Cytochrome c"/>
  </r>
  <r>
    <x v="243"/>
    <x v="243"/>
    <n v="447"/>
    <x v="0"/>
    <n v="337"/>
    <n v="425"/>
    <n v="4631"/>
    <s v="PF00034.18 Cytochrome c"/>
  </r>
  <r>
    <x v="244"/>
    <x v="244"/>
    <n v="311"/>
    <x v="0"/>
    <n v="37"/>
    <n v="139"/>
    <n v="4631"/>
    <s v="PF00034.18 Cytochrome c"/>
  </r>
  <r>
    <x v="245"/>
    <x v="245"/>
    <n v="160"/>
    <x v="0"/>
    <n v="49"/>
    <n v="133"/>
    <n v="4631"/>
    <s v="PF00034.18 Cytochrome c"/>
  </r>
  <r>
    <x v="246"/>
    <x v="246"/>
    <n v="143"/>
    <x v="0"/>
    <n v="53"/>
    <n v="137"/>
    <n v="4631"/>
    <s v="PF00034.18 Cytochrome c"/>
  </r>
  <r>
    <x v="247"/>
    <x v="247"/>
    <n v="173"/>
    <x v="0"/>
    <n v="76"/>
    <n v="172"/>
    <n v="4631"/>
    <s v="PF00034.18 Cytochrome c"/>
  </r>
  <r>
    <x v="248"/>
    <x v="248"/>
    <n v="154"/>
    <x v="0"/>
    <n v="64"/>
    <n v="148"/>
    <n v="4631"/>
    <s v="PF00034.18 Cytochrome c"/>
  </r>
  <r>
    <x v="249"/>
    <x v="249"/>
    <n v="269"/>
    <x v="0"/>
    <n v="49"/>
    <n v="126"/>
    <n v="4631"/>
    <s v="PF00034.18 Cytochrome c"/>
  </r>
  <r>
    <x v="249"/>
    <x v="249"/>
    <n v="269"/>
    <x v="2"/>
    <n v="142"/>
    <n v="216"/>
    <n v="4510"/>
    <s v="PF13442.3 Cytochrome C oxidase, cbb3-type, subunit III"/>
  </r>
  <r>
    <x v="250"/>
    <x v="250"/>
    <n v="164"/>
    <x v="0"/>
    <n v="32"/>
    <n v="164"/>
    <n v="4631"/>
    <s v="PF00034.18 Cytochrome c"/>
  </r>
  <r>
    <x v="251"/>
    <x v="251"/>
    <n v="488"/>
    <x v="15"/>
    <n v="199"/>
    <n v="341"/>
    <n v="4225"/>
    <s v="PF00394.19 Multicopper oxidase"/>
  </r>
  <r>
    <x v="251"/>
    <x v="251"/>
    <n v="488"/>
    <x v="1"/>
    <n v="78"/>
    <n v="193"/>
    <n v="5780"/>
    <s v="PF07732.12 Multicopper oxidase"/>
  </r>
  <r>
    <x v="251"/>
    <x v="251"/>
    <n v="488"/>
    <x v="0"/>
    <n v="386"/>
    <n v="472"/>
    <n v="4631"/>
    <s v="PF00034.18 Cytochrome c"/>
  </r>
  <r>
    <x v="252"/>
    <x v="252"/>
    <n v="404"/>
    <x v="0"/>
    <n v="13"/>
    <n v="103"/>
    <n v="4631"/>
    <s v="PF00034.18 Cytochrome c"/>
  </r>
  <r>
    <x v="252"/>
    <x v="252"/>
    <n v="404"/>
    <x v="4"/>
    <n v="317"/>
    <n v="404"/>
    <n v="393"/>
    <s v="PF14522.3 Cytochrome c7 and related cytochrome c"/>
  </r>
  <r>
    <x v="253"/>
    <x v="253"/>
    <n v="340"/>
    <x v="3"/>
    <n v="56"/>
    <n v="205"/>
    <n v="844"/>
    <s v="PF03150.11 Di-haem cytochrome c peroxidase"/>
  </r>
  <r>
    <x v="253"/>
    <x v="253"/>
    <n v="340"/>
    <x v="0"/>
    <n v="210"/>
    <n v="333"/>
    <n v="4631"/>
    <s v="PF00034.18 Cytochrome c"/>
  </r>
  <r>
    <x v="254"/>
    <x v="254"/>
    <n v="343"/>
    <x v="3"/>
    <n v="56"/>
    <n v="207"/>
    <n v="844"/>
    <s v="PF03150.11 Di-haem cytochrome c peroxidase"/>
  </r>
  <r>
    <x v="254"/>
    <x v="254"/>
    <n v="343"/>
    <x v="0"/>
    <n v="213"/>
    <n v="329"/>
    <n v="4631"/>
    <s v="PF00034.18 Cytochrome c"/>
  </r>
  <r>
    <x v="255"/>
    <x v="255"/>
    <n v="296"/>
    <x v="0"/>
    <n v="69"/>
    <n v="147"/>
    <n v="4631"/>
    <s v="PF00034.18 Cytochrome c"/>
  </r>
  <r>
    <x v="255"/>
    <x v="255"/>
    <n v="296"/>
    <x v="2"/>
    <n v="177"/>
    <n v="251"/>
    <n v="4510"/>
    <s v="PF13442.3 Cytochrome C oxidase, cbb3-type, subunit III"/>
  </r>
  <r>
    <x v="256"/>
    <x v="256"/>
    <n v="132"/>
    <x v="0"/>
    <n v="43"/>
    <n v="130"/>
    <n v="4631"/>
    <s v="PF00034.18 Cytochrome c"/>
  </r>
  <r>
    <x v="257"/>
    <x v="257"/>
    <n v="339"/>
    <x v="3"/>
    <n v="57"/>
    <n v="208"/>
    <n v="844"/>
    <s v="PF03150.11 Di-haem cytochrome c peroxidase"/>
  </r>
  <r>
    <x v="257"/>
    <x v="257"/>
    <n v="339"/>
    <x v="0"/>
    <n v="214"/>
    <n v="330"/>
    <n v="4631"/>
    <s v="PF00034.18 Cytochrome c"/>
  </r>
  <r>
    <x v="258"/>
    <x v="258"/>
    <n v="442"/>
    <x v="0"/>
    <n v="52"/>
    <n v="142"/>
    <n v="4631"/>
    <s v="PF00034.18 Cytochrome c"/>
  </r>
  <r>
    <x v="258"/>
    <x v="258"/>
    <n v="442"/>
    <x v="10"/>
    <n v="242"/>
    <n v="349"/>
    <n v="320"/>
    <s v="PF02085.13 Class III cytochrome C family"/>
  </r>
  <r>
    <x v="258"/>
    <x v="258"/>
    <n v="442"/>
    <x v="4"/>
    <n v="355"/>
    <n v="442"/>
    <n v="393"/>
    <s v="PF14522.3 Cytochrome c7 and related cytochrome c"/>
  </r>
  <r>
    <x v="259"/>
    <x v="259"/>
    <n v="482"/>
    <x v="15"/>
    <n v="193"/>
    <n v="336"/>
    <n v="4225"/>
    <s v="PF00394.19 Multicopper oxidase"/>
  </r>
  <r>
    <x v="259"/>
    <x v="259"/>
    <n v="482"/>
    <x v="1"/>
    <n v="72"/>
    <n v="187"/>
    <n v="5780"/>
    <s v="PF07732.12 Multicopper oxidase"/>
  </r>
  <r>
    <x v="259"/>
    <x v="259"/>
    <n v="482"/>
    <x v="0"/>
    <n v="380"/>
    <n v="466"/>
    <n v="4631"/>
    <s v="PF00034.18 Cytochrome c"/>
  </r>
  <r>
    <x v="260"/>
    <x v="260"/>
    <n v="110"/>
    <x v="0"/>
    <n v="10"/>
    <n v="109"/>
    <n v="4631"/>
    <s v="PF00034.18 Cytochrome c"/>
  </r>
  <r>
    <x v="261"/>
    <x v="261"/>
    <n v="345"/>
    <x v="7"/>
    <n v="140"/>
    <n v="224"/>
    <n v="1567"/>
    <s v="PF00116.17 Cytochrome C oxidase subunit II, periplasmic domain"/>
  </r>
  <r>
    <x v="261"/>
    <x v="261"/>
    <n v="345"/>
    <x v="8"/>
    <n v="18"/>
    <n v="96"/>
    <n v="909"/>
    <s v="PF02790.12 Cytochrome C oxidase subunit II, transmembrane domain"/>
  </r>
  <r>
    <x v="261"/>
    <x v="261"/>
    <n v="345"/>
    <x v="0"/>
    <n v="249"/>
    <n v="341"/>
    <n v="4631"/>
    <s v="PF00034.18 Cytochrome c"/>
  </r>
  <r>
    <x v="262"/>
    <x v="262"/>
    <n v="112"/>
    <x v="0"/>
    <n v="12"/>
    <n v="111"/>
    <n v="4631"/>
    <s v="PF00034.18 Cytochrome c"/>
  </r>
  <r>
    <x v="263"/>
    <x v="263"/>
    <n v="106"/>
    <x v="0"/>
    <n v="6"/>
    <n v="105"/>
    <n v="4631"/>
    <s v="PF00034.18 Cytochrome c"/>
  </r>
  <r>
    <x v="264"/>
    <x v="264"/>
    <n v="108"/>
    <x v="0"/>
    <n v="8"/>
    <n v="107"/>
    <n v="4631"/>
    <s v="PF00034.18 Cytochrome c"/>
  </r>
  <r>
    <x v="265"/>
    <x v="265"/>
    <n v="450"/>
    <x v="3"/>
    <n v="80"/>
    <n v="262"/>
    <n v="844"/>
    <s v="PF03150.11 Di-haem cytochrome c peroxidase"/>
  </r>
  <r>
    <x v="265"/>
    <x v="265"/>
    <n v="450"/>
    <x v="0"/>
    <n v="267"/>
    <n v="441"/>
    <n v="4631"/>
    <s v="PF00034.18 Cytochrome c"/>
  </r>
  <r>
    <x v="266"/>
    <x v="266"/>
    <n v="109"/>
    <x v="0"/>
    <n v="17"/>
    <n v="100"/>
    <n v="4631"/>
    <s v="PF00034.18 Cytochrome c"/>
  </r>
  <r>
    <x v="267"/>
    <x v="267"/>
    <n v="187"/>
    <x v="0"/>
    <n v="19"/>
    <n v="95"/>
    <n v="4631"/>
    <s v="PF00034.18 Cytochrome c"/>
  </r>
  <r>
    <x v="268"/>
    <x v="268"/>
    <n v="434"/>
    <x v="0"/>
    <n v="35"/>
    <n v="135"/>
    <n v="4631"/>
    <s v="PF00034.18 Cytochrome c"/>
  </r>
  <r>
    <x v="268"/>
    <x v="268"/>
    <n v="434"/>
    <x v="0"/>
    <n v="182"/>
    <n v="292"/>
    <n v="4631"/>
    <s v="PF00034.18 Cytochrome c"/>
  </r>
  <r>
    <x v="268"/>
    <x v="268"/>
    <n v="434"/>
    <x v="2"/>
    <n v="316"/>
    <n v="401"/>
    <n v="4510"/>
    <s v="PF13442.3 Cytochrome C oxidase, cbb3-type, subunit III"/>
  </r>
  <r>
    <x v="269"/>
    <x v="269"/>
    <n v="132"/>
    <x v="0"/>
    <n v="28"/>
    <n v="125"/>
    <n v="4631"/>
    <s v="PF00034.18 Cytochrome c"/>
  </r>
  <r>
    <x v="270"/>
    <x v="270"/>
    <n v="122"/>
    <x v="0"/>
    <n v="23"/>
    <n v="122"/>
    <n v="4631"/>
    <s v="PF00034.18 Cytochrome c"/>
  </r>
  <r>
    <x v="271"/>
    <x v="271"/>
    <n v="213"/>
    <x v="0"/>
    <n v="50"/>
    <n v="121"/>
    <n v="4631"/>
    <s v="PF00034.18 Cytochrome c"/>
  </r>
  <r>
    <x v="271"/>
    <x v="271"/>
    <n v="213"/>
    <x v="2"/>
    <n v="133"/>
    <n v="210"/>
    <n v="4510"/>
    <s v="PF13442.3 Cytochrome C oxidase, cbb3-type, subunit III"/>
  </r>
  <r>
    <x v="272"/>
    <x v="272"/>
    <n v="1008"/>
    <x v="16"/>
    <n v="104"/>
    <n v="277"/>
    <n v="4638"/>
    <s v="PF02738.15 Molybdopterin-binding domain of aldehyde dehydrogenase"/>
  </r>
  <r>
    <x v="272"/>
    <x v="272"/>
    <n v="1008"/>
    <x v="0"/>
    <n v="612"/>
    <n v="713"/>
    <n v="4631"/>
    <s v="PF00034.18 Cytochrome c"/>
  </r>
  <r>
    <x v="272"/>
    <x v="272"/>
    <n v="1008"/>
    <x v="2"/>
    <n v="892"/>
    <n v="973"/>
    <n v="4510"/>
    <s v="PF13442.3 Cytochrome C oxidase, cbb3-type, subunit III"/>
  </r>
  <r>
    <x v="273"/>
    <x v="273"/>
    <n v="227"/>
    <x v="0"/>
    <n v="64"/>
    <n v="135"/>
    <n v="4631"/>
    <s v="PF00034.18 Cytochrome c"/>
  </r>
  <r>
    <x v="273"/>
    <x v="273"/>
    <n v="227"/>
    <x v="0"/>
    <n v="149"/>
    <n v="227"/>
    <n v="4631"/>
    <s v="PF00034.18 Cytochrome c"/>
  </r>
  <r>
    <x v="274"/>
    <x v="274"/>
    <n v="219"/>
    <x v="0"/>
    <n v="133"/>
    <n v="219"/>
    <n v="4631"/>
    <s v="PF00034.18 Cytochrome c"/>
  </r>
  <r>
    <x v="274"/>
    <x v="274"/>
    <n v="219"/>
    <x v="2"/>
    <n v="34"/>
    <n v="117"/>
    <n v="4510"/>
    <s v="PF13442.3 Cytochrome C oxidase, cbb3-type, subunit III"/>
  </r>
  <r>
    <x v="275"/>
    <x v="275"/>
    <n v="109"/>
    <x v="0"/>
    <n v="23"/>
    <n v="105"/>
    <n v="4631"/>
    <s v="PF00034.18 Cytochrome c"/>
  </r>
  <r>
    <x v="276"/>
    <x v="276"/>
    <n v="392"/>
    <x v="7"/>
    <n v="115"/>
    <n v="244"/>
    <n v="1567"/>
    <s v="PF00116.17 Cytochrome C oxidase subunit II, periplasmic domain"/>
  </r>
  <r>
    <x v="276"/>
    <x v="276"/>
    <n v="392"/>
    <x v="0"/>
    <n v="284"/>
    <n v="375"/>
    <n v="4631"/>
    <s v="PF00034.18 Cytochrome c"/>
  </r>
  <r>
    <x v="277"/>
    <x v="277"/>
    <n v="206"/>
    <x v="0"/>
    <n v="29"/>
    <n v="110"/>
    <n v="4631"/>
    <s v="PF00034.18 Cytochrome c"/>
  </r>
  <r>
    <x v="277"/>
    <x v="277"/>
    <n v="206"/>
    <x v="0"/>
    <n v="122"/>
    <n v="206"/>
    <n v="4631"/>
    <s v="PF00034.18 Cytochrome c"/>
  </r>
  <r>
    <x v="278"/>
    <x v="278"/>
    <n v="441"/>
    <x v="3"/>
    <n v="66"/>
    <n v="248"/>
    <n v="844"/>
    <s v="PF03150.11 Di-haem cytochrome c peroxidase"/>
  </r>
  <r>
    <x v="278"/>
    <x v="278"/>
    <n v="441"/>
    <x v="0"/>
    <n v="253"/>
    <n v="425"/>
    <n v="4631"/>
    <s v="PF00034.18 Cytochrome c"/>
  </r>
  <r>
    <x v="279"/>
    <x v="279"/>
    <n v="219"/>
    <x v="0"/>
    <n v="138"/>
    <n v="219"/>
    <n v="4631"/>
    <s v="PF00034.18 Cytochrome c"/>
  </r>
  <r>
    <x v="280"/>
    <x v="280"/>
    <n v="269"/>
    <x v="0"/>
    <n v="49"/>
    <n v="126"/>
    <n v="4631"/>
    <s v="PF00034.18 Cytochrome c"/>
  </r>
  <r>
    <x v="280"/>
    <x v="280"/>
    <n v="269"/>
    <x v="2"/>
    <n v="142"/>
    <n v="216"/>
    <n v="4510"/>
    <s v="PF13442.3 Cytochrome C oxidase, cbb3-type, subunit III"/>
  </r>
  <r>
    <x v="281"/>
    <x v="281"/>
    <n v="230"/>
    <x v="0"/>
    <n v="69"/>
    <n v="167"/>
    <n v="4631"/>
    <s v="PF00034.18 Cytochrome c"/>
  </r>
  <r>
    <x v="282"/>
    <x v="282"/>
    <n v="148"/>
    <x v="0"/>
    <n v="50"/>
    <n v="148"/>
    <n v="4631"/>
    <s v="PF00034.18 Cytochrome c"/>
  </r>
  <r>
    <x v="283"/>
    <x v="283"/>
    <n v="168"/>
    <x v="0"/>
    <n v="71"/>
    <n v="168"/>
    <n v="4631"/>
    <s v="PF00034.18 Cytochrome c"/>
  </r>
  <r>
    <x v="284"/>
    <x v="284"/>
    <n v="132"/>
    <x v="0"/>
    <n v="31"/>
    <n v="128"/>
    <n v="4631"/>
    <s v="PF00034.18 Cytochrome c"/>
  </r>
  <r>
    <x v="285"/>
    <x v="285"/>
    <n v="124"/>
    <x v="0"/>
    <n v="19"/>
    <n v="121"/>
    <n v="4631"/>
    <s v="PF00034.18 Cytochrome c"/>
  </r>
  <r>
    <x v="286"/>
    <x v="286"/>
    <n v="124"/>
    <x v="0"/>
    <n v="25"/>
    <n v="123"/>
    <n v="4631"/>
    <s v="PF00034.18 Cytochrome c"/>
  </r>
  <r>
    <x v="287"/>
    <x v="287"/>
    <n v="132"/>
    <x v="0"/>
    <n v="37"/>
    <n v="120"/>
    <n v="4631"/>
    <s v="PF00034.18 Cytochrome c"/>
  </r>
  <r>
    <x v="288"/>
    <x v="288"/>
    <n v="214"/>
    <x v="0"/>
    <n v="25"/>
    <n v="103"/>
    <n v="4631"/>
    <s v="PF00034.18 Cytochrome c"/>
  </r>
  <r>
    <x v="288"/>
    <x v="288"/>
    <n v="214"/>
    <x v="0"/>
    <n v="114"/>
    <n v="214"/>
    <n v="4631"/>
    <s v="PF00034.18 Cytochrome c"/>
  </r>
  <r>
    <x v="289"/>
    <x v="289"/>
    <n v="131"/>
    <x v="0"/>
    <n v="36"/>
    <n v="119"/>
    <n v="4631"/>
    <s v="PF00034.18 Cytochrome c"/>
  </r>
  <r>
    <x v="290"/>
    <x v="290"/>
    <n v="334"/>
    <x v="3"/>
    <n v="42"/>
    <n v="191"/>
    <n v="844"/>
    <s v="PF03150.11 Di-haem cytochrome c peroxidase"/>
  </r>
  <r>
    <x v="290"/>
    <x v="290"/>
    <n v="334"/>
    <x v="0"/>
    <n v="198"/>
    <n v="309"/>
    <n v="4631"/>
    <s v="PF00034.18 Cytochrome c"/>
  </r>
  <r>
    <x v="291"/>
    <x v="291"/>
    <n v="333"/>
    <x v="3"/>
    <n v="42"/>
    <n v="190"/>
    <n v="844"/>
    <s v="PF03150.11 Di-haem cytochrome c peroxidase"/>
  </r>
  <r>
    <x v="291"/>
    <x v="291"/>
    <n v="333"/>
    <x v="0"/>
    <n v="197"/>
    <n v="308"/>
    <n v="4631"/>
    <s v="PF00034.18 Cytochrome c"/>
  </r>
  <r>
    <x v="292"/>
    <x v="292"/>
    <n v="105"/>
    <x v="0"/>
    <n v="24"/>
    <n v="105"/>
    <n v="4631"/>
    <s v="PF00034.18 Cytochrome c"/>
  </r>
  <r>
    <x v="293"/>
    <x v="293"/>
    <n v="118"/>
    <x v="0"/>
    <n v="14"/>
    <n v="100"/>
    <n v="4631"/>
    <s v="PF00034.18 Cytochrome c"/>
  </r>
  <r>
    <x v="294"/>
    <x v="294"/>
    <n v="377"/>
    <x v="7"/>
    <n v="116"/>
    <n v="244"/>
    <n v="1567"/>
    <s v="PF00116.17 Cytochrome C oxidase subunit II, periplasmic domain"/>
  </r>
  <r>
    <x v="294"/>
    <x v="294"/>
    <n v="377"/>
    <x v="0"/>
    <n v="276"/>
    <n v="367"/>
    <n v="4631"/>
    <s v="PF00034.18 Cytochrome c"/>
  </r>
  <r>
    <x v="295"/>
    <x v="295"/>
    <n v="203"/>
    <x v="0"/>
    <n v="24"/>
    <n v="111"/>
    <n v="4631"/>
    <s v="PF00034.18 Cytochrome c"/>
  </r>
  <r>
    <x v="296"/>
    <x v="296"/>
    <n v="429"/>
    <x v="0"/>
    <n v="34"/>
    <n v="130"/>
    <n v="4631"/>
    <s v="PF00034.18 Cytochrome c"/>
  </r>
  <r>
    <x v="296"/>
    <x v="296"/>
    <n v="429"/>
    <x v="4"/>
    <n v="342"/>
    <n v="429"/>
    <n v="393"/>
    <s v="PF14522.3 Cytochrome c7 and related cytochrome c"/>
  </r>
  <r>
    <x v="297"/>
    <x v="297"/>
    <n v="106"/>
    <x v="0"/>
    <n v="22"/>
    <n v="106"/>
    <n v="4631"/>
    <s v="PF00034.18 Cytochrome c"/>
  </r>
  <r>
    <x v="298"/>
    <x v="298"/>
    <n v="465"/>
    <x v="3"/>
    <n v="184"/>
    <n v="333"/>
    <n v="844"/>
    <s v="PF03150.11 Di-haem cytochrome c peroxidase"/>
  </r>
  <r>
    <x v="298"/>
    <x v="298"/>
    <n v="465"/>
    <x v="0"/>
    <n v="339"/>
    <n v="456"/>
    <n v="4631"/>
    <s v="PF00034.18 Cytochrome c"/>
  </r>
  <r>
    <x v="298"/>
    <x v="298"/>
    <n v="465"/>
    <x v="9"/>
    <n v="14"/>
    <n v="152"/>
    <n v="173"/>
    <s v="PF14376.3 Haem-binding domain"/>
  </r>
  <r>
    <x v="299"/>
    <x v="299"/>
    <n v="103"/>
    <x v="0"/>
    <n v="24"/>
    <n v="103"/>
    <n v="4631"/>
    <s v="PF00034.18 Cytochrome c"/>
  </r>
  <r>
    <x v="300"/>
    <x v="300"/>
    <n v="153"/>
    <x v="0"/>
    <n v="37"/>
    <n v="130"/>
    <n v="4631"/>
    <s v="PF00034.18 Cytochrome c"/>
  </r>
  <r>
    <x v="301"/>
    <x v="301"/>
    <n v="205"/>
    <x v="0"/>
    <n v="22"/>
    <n v="105"/>
    <n v="4631"/>
    <s v="PF00034.18 Cytochrome c"/>
  </r>
  <r>
    <x v="301"/>
    <x v="301"/>
    <n v="205"/>
    <x v="0"/>
    <n v="116"/>
    <n v="205"/>
    <n v="4631"/>
    <s v="PF00034.18 Cytochrome c"/>
  </r>
  <r>
    <x v="302"/>
    <x v="302"/>
    <n v="110"/>
    <x v="0"/>
    <n v="31"/>
    <n v="109"/>
    <n v="4631"/>
    <s v="PF00034.18 Cytochrome c"/>
  </r>
  <r>
    <x v="303"/>
    <x v="303"/>
    <n v="108"/>
    <x v="0"/>
    <n v="8"/>
    <n v="107"/>
    <n v="4631"/>
    <s v="PF00034.18 Cytochrome c"/>
  </r>
  <r>
    <x v="304"/>
    <x v="304"/>
    <n v="299"/>
    <x v="0"/>
    <n v="192"/>
    <n v="277"/>
    <n v="4631"/>
    <s v="PF00034.18 Cytochrome c"/>
  </r>
  <r>
    <x v="305"/>
    <x v="305"/>
    <n v="140"/>
    <x v="0"/>
    <n v="54"/>
    <n v="137"/>
    <n v="4631"/>
    <s v="PF00034.18 Cytochrome c"/>
  </r>
  <r>
    <x v="306"/>
    <x v="306"/>
    <n v="351"/>
    <x v="3"/>
    <n v="69"/>
    <n v="217"/>
    <n v="844"/>
    <s v="PF03150.11 Di-haem cytochrome c peroxidase"/>
  </r>
  <r>
    <x v="306"/>
    <x v="306"/>
    <n v="351"/>
    <x v="0"/>
    <n v="223"/>
    <n v="339"/>
    <n v="4631"/>
    <s v="PF00034.18 Cytochrome c"/>
  </r>
  <r>
    <x v="307"/>
    <x v="307"/>
    <n v="310"/>
    <x v="7"/>
    <n v="116"/>
    <n v="196"/>
    <n v="1567"/>
    <s v="PF00116.17 Cytochrome C oxidase subunit II, periplasmic domain"/>
  </r>
  <r>
    <x v="307"/>
    <x v="307"/>
    <n v="310"/>
    <x v="8"/>
    <n v="2"/>
    <n v="87"/>
    <n v="909"/>
    <s v="PF02790.12 Cytochrome C oxidase subunit II, transmembrane domain"/>
  </r>
  <r>
    <x v="307"/>
    <x v="307"/>
    <n v="310"/>
    <x v="0"/>
    <n v="221"/>
    <n v="310"/>
    <n v="4631"/>
    <s v="PF00034.18 Cytochrome c"/>
  </r>
  <r>
    <x v="308"/>
    <x v="308"/>
    <n v="108"/>
    <x v="0"/>
    <n v="8"/>
    <n v="107"/>
    <n v="4631"/>
    <s v="PF00034.18 Cytochrome c"/>
  </r>
  <r>
    <x v="309"/>
    <x v="309"/>
    <n v="112"/>
    <x v="0"/>
    <n v="12"/>
    <n v="111"/>
    <n v="4631"/>
    <s v="PF00034.18 Cytochrome c"/>
  </r>
  <r>
    <x v="310"/>
    <x v="310"/>
    <n v="112"/>
    <x v="0"/>
    <n v="12"/>
    <n v="111"/>
    <n v="4631"/>
    <s v="PF00034.18 Cytochrome c"/>
  </r>
  <r>
    <x v="311"/>
    <x v="311"/>
    <n v="112"/>
    <x v="0"/>
    <n v="12"/>
    <n v="111"/>
    <n v="4631"/>
    <s v="PF00034.18 Cytochrome c"/>
  </r>
  <r>
    <x v="312"/>
    <x v="312"/>
    <n v="106"/>
    <x v="0"/>
    <n v="12"/>
    <n v="99"/>
    <n v="4631"/>
    <s v="PF00034.18 Cytochrome c"/>
  </r>
  <r>
    <x v="313"/>
    <x v="313"/>
    <n v="111"/>
    <x v="0"/>
    <n v="12"/>
    <n v="110"/>
    <n v="4631"/>
    <s v="PF00034.18 Cytochrome c"/>
  </r>
  <r>
    <x v="314"/>
    <x v="314"/>
    <n v="112"/>
    <x v="0"/>
    <n v="12"/>
    <n v="111"/>
    <n v="4631"/>
    <s v="PF00034.18 Cytochrome c"/>
  </r>
  <r>
    <x v="315"/>
    <x v="315"/>
    <n v="112"/>
    <x v="0"/>
    <n v="12"/>
    <n v="111"/>
    <n v="4631"/>
    <s v="PF00034.18 Cytochrome c"/>
  </r>
  <r>
    <x v="316"/>
    <x v="316"/>
    <n v="347"/>
    <x v="7"/>
    <n v="147"/>
    <n v="227"/>
    <n v="1567"/>
    <s v="PF00116.17 Cytochrome C oxidase subunit II, periplasmic domain"/>
  </r>
  <r>
    <x v="316"/>
    <x v="316"/>
    <n v="347"/>
    <x v="8"/>
    <n v="32"/>
    <n v="112"/>
    <n v="909"/>
    <s v="PF02790.12 Cytochrome C oxidase subunit II, transmembrane domain"/>
  </r>
  <r>
    <x v="316"/>
    <x v="316"/>
    <n v="347"/>
    <x v="0"/>
    <n v="250"/>
    <n v="345"/>
    <n v="4631"/>
    <s v="PF00034.18 Cytochrome c"/>
  </r>
  <r>
    <x v="317"/>
    <x v="317"/>
    <n v="269"/>
    <x v="0"/>
    <n v="49"/>
    <n v="126"/>
    <n v="4631"/>
    <s v="PF00034.18 Cytochrome c"/>
  </r>
  <r>
    <x v="317"/>
    <x v="317"/>
    <n v="269"/>
    <x v="2"/>
    <n v="142"/>
    <n v="216"/>
    <n v="4510"/>
    <s v="PF13442.3 Cytochrome C oxidase, cbb3-type, subunit III"/>
  </r>
  <r>
    <x v="318"/>
    <x v="318"/>
    <n v="465"/>
    <x v="0"/>
    <n v="55"/>
    <n v="155"/>
    <n v="4631"/>
    <s v="PF00034.18 Cytochrome c"/>
  </r>
  <r>
    <x v="318"/>
    <x v="318"/>
    <n v="465"/>
    <x v="2"/>
    <n v="338"/>
    <n v="424"/>
    <n v="4510"/>
    <s v="PF13442.3 Cytochrome C oxidase, cbb3-type, subunit III"/>
  </r>
  <r>
    <x v="319"/>
    <x v="319"/>
    <n v="381"/>
    <x v="7"/>
    <n v="115"/>
    <n v="244"/>
    <n v="1567"/>
    <s v="PF00116.17 Cytochrome C oxidase subunit II, periplasmic domain"/>
  </r>
  <r>
    <x v="319"/>
    <x v="319"/>
    <n v="381"/>
    <x v="0"/>
    <n v="281"/>
    <n v="372"/>
    <n v="4631"/>
    <s v="PF00034.18 Cytochrome c"/>
  </r>
  <r>
    <x v="320"/>
    <x v="320"/>
    <n v="501"/>
    <x v="0"/>
    <n v="116"/>
    <n v="217"/>
    <n v="4631"/>
    <s v="PF00034.18 Cytochrome c"/>
  </r>
  <r>
    <x v="320"/>
    <x v="320"/>
    <n v="501"/>
    <x v="2"/>
    <n v="393"/>
    <n v="476"/>
    <n v="4510"/>
    <s v="PF13442.3 Cytochrome C oxidase, cbb3-type, subunit III"/>
  </r>
  <r>
    <x v="321"/>
    <x v="321"/>
    <n v="425"/>
    <x v="0"/>
    <n v="31"/>
    <n v="132"/>
    <n v="4631"/>
    <s v="PF00034.18 Cytochrome c"/>
  </r>
  <r>
    <x v="321"/>
    <x v="321"/>
    <n v="425"/>
    <x v="0"/>
    <n v="179"/>
    <n v="290"/>
    <n v="4631"/>
    <s v="PF00034.18 Cytochrome c"/>
  </r>
  <r>
    <x v="321"/>
    <x v="321"/>
    <n v="425"/>
    <x v="2"/>
    <n v="324"/>
    <n v="405"/>
    <n v="4510"/>
    <s v="PF13442.3 Cytochrome C oxidase, cbb3-type, subunit III"/>
  </r>
  <r>
    <x v="322"/>
    <x v="322"/>
    <n v="688"/>
    <x v="0"/>
    <n v="42"/>
    <n v="142"/>
    <n v="4631"/>
    <s v="PF00034.18 Cytochrome c"/>
  </r>
  <r>
    <x v="322"/>
    <x v="322"/>
    <n v="688"/>
    <x v="0"/>
    <n v="575"/>
    <n v="666"/>
    <n v="4631"/>
    <s v="PF00034.18 Cytochrome c"/>
  </r>
  <r>
    <x v="322"/>
    <x v="322"/>
    <n v="688"/>
    <x v="2"/>
    <n v="321"/>
    <n v="405"/>
    <n v="4510"/>
    <s v="PF13442.3 Cytochrome C oxidase, cbb3-type, subunit III"/>
  </r>
  <r>
    <x v="323"/>
    <x v="323"/>
    <n v="439"/>
    <x v="0"/>
    <n v="44"/>
    <n v="145"/>
    <n v="4631"/>
    <s v="PF00034.18 Cytochrome c"/>
  </r>
  <r>
    <x v="323"/>
    <x v="323"/>
    <n v="439"/>
    <x v="0"/>
    <n v="184"/>
    <n v="302"/>
    <n v="4631"/>
    <s v="PF00034.18 Cytochrome c"/>
  </r>
  <r>
    <x v="323"/>
    <x v="323"/>
    <n v="439"/>
    <x v="2"/>
    <n v="326"/>
    <n v="412"/>
    <n v="4510"/>
    <s v="PF13442.3 Cytochrome C oxidase, cbb3-type, subunit III"/>
  </r>
  <r>
    <x v="324"/>
    <x v="324"/>
    <n v="226"/>
    <x v="0"/>
    <n v="138"/>
    <n v="216"/>
    <n v="4631"/>
    <s v="PF00034.18 Cytochrome c"/>
  </r>
  <r>
    <x v="325"/>
    <x v="325"/>
    <n v="218"/>
    <x v="0"/>
    <n v="135"/>
    <n v="214"/>
    <n v="4631"/>
    <s v="PF00034.18 Cytochrome c"/>
  </r>
  <r>
    <x v="325"/>
    <x v="325"/>
    <n v="218"/>
    <x v="2"/>
    <n v="50"/>
    <n v="116"/>
    <n v="4510"/>
    <s v="PF13442.3 Cytochrome C oxidase, cbb3-type, subunit III"/>
  </r>
  <r>
    <x v="326"/>
    <x v="326"/>
    <n v="426"/>
    <x v="0"/>
    <n v="46"/>
    <n v="147"/>
    <n v="4631"/>
    <s v="PF00034.18 Cytochrome c"/>
  </r>
  <r>
    <x v="326"/>
    <x v="326"/>
    <n v="426"/>
    <x v="2"/>
    <n v="315"/>
    <n v="399"/>
    <n v="4510"/>
    <s v="PF13442.3 Cytochrome C oxidase, cbb3-type, subunit III"/>
  </r>
  <r>
    <x v="327"/>
    <x v="327"/>
    <n v="119"/>
    <x v="0"/>
    <n v="31"/>
    <n v="110"/>
    <n v="4631"/>
    <s v="PF00034.18 Cytochrome c"/>
  </r>
  <r>
    <x v="328"/>
    <x v="328"/>
    <n v="223"/>
    <x v="0"/>
    <n v="32"/>
    <n v="112"/>
    <n v="4631"/>
    <s v="PF00034.18 Cytochrome c"/>
  </r>
  <r>
    <x v="328"/>
    <x v="328"/>
    <n v="223"/>
    <x v="0"/>
    <n v="124"/>
    <n v="209"/>
    <n v="4631"/>
    <s v="PF00034.18 Cytochrome c"/>
  </r>
  <r>
    <x v="329"/>
    <x v="329"/>
    <n v="119"/>
    <x v="0"/>
    <n v="27"/>
    <n v="112"/>
    <n v="4631"/>
    <s v="PF00034.18 Cytochrome c"/>
  </r>
  <r>
    <x v="330"/>
    <x v="330"/>
    <n v="432"/>
    <x v="0"/>
    <n v="48"/>
    <n v="149"/>
    <n v="4631"/>
    <s v="PF00034.18 Cytochrome c"/>
  </r>
  <r>
    <x v="330"/>
    <x v="330"/>
    <n v="432"/>
    <x v="0"/>
    <n v="323"/>
    <n v="411"/>
    <n v="4631"/>
    <s v="PF00034.18 Cytochrome c"/>
  </r>
  <r>
    <x v="331"/>
    <x v="331"/>
    <n v="203"/>
    <x v="0"/>
    <n v="3"/>
    <n v="75"/>
    <n v="4631"/>
    <s v="PF00034.18 Cytochrome c"/>
  </r>
  <r>
    <x v="331"/>
    <x v="331"/>
    <n v="203"/>
    <x v="0"/>
    <n v="91"/>
    <n v="179"/>
    <n v="4631"/>
    <s v="PF00034.18 Cytochrome c"/>
  </r>
  <r>
    <x v="332"/>
    <x v="332"/>
    <n v="114"/>
    <x v="0"/>
    <n v="28"/>
    <n v="110"/>
    <n v="4631"/>
    <s v="PF00034.18 Cytochrome c"/>
  </r>
  <r>
    <x v="333"/>
    <x v="333"/>
    <n v="217"/>
    <x v="0"/>
    <n v="34"/>
    <n v="117"/>
    <n v="4631"/>
    <s v="PF00034.18 Cytochrome c"/>
  </r>
  <r>
    <x v="333"/>
    <x v="333"/>
    <n v="217"/>
    <x v="2"/>
    <n v="128"/>
    <n v="213"/>
    <n v="4510"/>
    <s v="PF13442.3 Cytochrome C oxidase, cbb3-type, subunit III"/>
  </r>
  <r>
    <x v="334"/>
    <x v="334"/>
    <n v="107"/>
    <x v="0"/>
    <n v="24"/>
    <n v="107"/>
    <n v="4631"/>
    <s v="PF00034.18 Cytochrome c"/>
  </r>
  <r>
    <x v="335"/>
    <x v="335"/>
    <n v="449"/>
    <x v="3"/>
    <n v="76"/>
    <n v="259"/>
    <n v="844"/>
    <s v="PF03150.11 Di-haem cytochrome c peroxidase"/>
  </r>
  <r>
    <x v="335"/>
    <x v="335"/>
    <n v="449"/>
    <x v="0"/>
    <n v="264"/>
    <n v="437"/>
    <n v="4631"/>
    <s v="PF00034.18 Cytochrome c"/>
  </r>
  <r>
    <x v="336"/>
    <x v="336"/>
    <n v="239"/>
    <x v="0"/>
    <n v="70"/>
    <n v="172"/>
    <n v="4631"/>
    <s v="PF00034.18 Cytochrome c"/>
  </r>
  <r>
    <x v="337"/>
    <x v="337"/>
    <n v="314"/>
    <x v="7"/>
    <n v="116"/>
    <n v="199"/>
    <n v="1567"/>
    <s v="PF00116.17 Cytochrome C oxidase subunit II, periplasmic domain"/>
  </r>
  <r>
    <x v="337"/>
    <x v="337"/>
    <n v="314"/>
    <x v="8"/>
    <n v="4"/>
    <n v="88"/>
    <n v="909"/>
    <s v="PF02790.12 Cytochrome C oxidase subunit II, transmembrane domain"/>
  </r>
  <r>
    <x v="337"/>
    <x v="337"/>
    <n v="314"/>
    <x v="0"/>
    <n v="216"/>
    <n v="308"/>
    <n v="4631"/>
    <s v="PF00034.18 Cytochrome c"/>
  </r>
  <r>
    <x v="338"/>
    <x v="338"/>
    <n v="301"/>
    <x v="0"/>
    <n v="42"/>
    <n v="148"/>
    <n v="4631"/>
    <s v="PF00034.18 Cytochrome c"/>
  </r>
  <r>
    <x v="339"/>
    <x v="339"/>
    <n v="349"/>
    <x v="7"/>
    <n v="147"/>
    <n v="227"/>
    <n v="1567"/>
    <s v="PF00116.17 Cytochrome C oxidase subunit II, periplasmic domain"/>
  </r>
  <r>
    <x v="339"/>
    <x v="339"/>
    <n v="349"/>
    <x v="8"/>
    <n v="31"/>
    <n v="113"/>
    <n v="909"/>
    <s v="PF02790.12 Cytochrome C oxidase subunit II, transmembrane domain"/>
  </r>
  <r>
    <x v="339"/>
    <x v="339"/>
    <n v="349"/>
    <x v="0"/>
    <n v="250"/>
    <n v="344"/>
    <n v="4631"/>
    <s v="PF00034.18 Cytochrome c"/>
  </r>
  <r>
    <x v="340"/>
    <x v="340"/>
    <n v="221"/>
    <x v="0"/>
    <n v="26"/>
    <n v="124"/>
    <n v="4631"/>
    <s v="PF00034.18 Cytochrome c"/>
  </r>
  <r>
    <x v="341"/>
    <x v="341"/>
    <n v="240"/>
    <x v="0"/>
    <n v="42"/>
    <n v="127"/>
    <n v="4631"/>
    <s v="PF00034.18 Cytochrome c"/>
  </r>
  <r>
    <x v="341"/>
    <x v="341"/>
    <n v="240"/>
    <x v="2"/>
    <n v="153"/>
    <n v="228"/>
    <n v="4510"/>
    <s v="PF13442.3 Cytochrome C oxidase, cbb3-type, subunit III"/>
  </r>
  <r>
    <x v="342"/>
    <x v="342"/>
    <n v="234"/>
    <x v="0"/>
    <n v="41"/>
    <n v="145"/>
    <n v="4631"/>
    <s v="PF00034.18 Cytochrome c"/>
  </r>
  <r>
    <x v="342"/>
    <x v="342"/>
    <n v="234"/>
    <x v="2"/>
    <n v="141"/>
    <n v="218"/>
    <n v="4510"/>
    <s v="PF13442.3 Cytochrome C oxidase, cbb3-type, subunit III"/>
  </r>
  <r>
    <x v="343"/>
    <x v="343"/>
    <n v="263"/>
    <x v="0"/>
    <n v="92"/>
    <n v="166"/>
    <n v="4631"/>
    <s v="PF00034.18 Cytochrome c"/>
  </r>
  <r>
    <x v="344"/>
    <x v="344"/>
    <n v="227"/>
    <x v="0"/>
    <n v="115"/>
    <n v="203"/>
    <n v="4631"/>
    <s v="PF00034.18 Cytochrome c"/>
  </r>
  <r>
    <x v="344"/>
    <x v="344"/>
    <n v="227"/>
    <x v="2"/>
    <n v="19"/>
    <n v="95"/>
    <n v="4510"/>
    <s v="PF13442.3 Cytochrome C oxidase, cbb3-type, subunit III"/>
  </r>
  <r>
    <x v="345"/>
    <x v="345"/>
    <n v="402"/>
    <x v="0"/>
    <n v="19"/>
    <n v="120"/>
    <n v="4631"/>
    <s v="PF00034.18 Cytochrome c"/>
  </r>
  <r>
    <x v="345"/>
    <x v="345"/>
    <n v="402"/>
    <x v="2"/>
    <n v="291"/>
    <n v="377"/>
    <n v="4510"/>
    <s v="PF13442.3 Cytochrome C oxidase, cbb3-type, subunit III"/>
  </r>
  <r>
    <x v="346"/>
    <x v="346"/>
    <n v="127"/>
    <x v="0"/>
    <n v="35"/>
    <n v="120"/>
    <n v="4631"/>
    <s v="PF00034.18 Cytochrome c"/>
  </r>
  <r>
    <x v="347"/>
    <x v="347"/>
    <n v="217"/>
    <x v="0"/>
    <n v="34"/>
    <n v="117"/>
    <n v="4631"/>
    <s v="PF00034.18 Cytochrome c"/>
  </r>
  <r>
    <x v="347"/>
    <x v="347"/>
    <n v="217"/>
    <x v="0"/>
    <n v="130"/>
    <n v="217"/>
    <n v="4631"/>
    <s v="PF00034.18 Cytochrome c"/>
  </r>
  <r>
    <x v="348"/>
    <x v="348"/>
    <n v="432"/>
    <x v="0"/>
    <n v="48"/>
    <n v="149"/>
    <n v="4631"/>
    <s v="PF00034.18 Cytochrome c"/>
  </r>
  <r>
    <x v="348"/>
    <x v="348"/>
    <n v="432"/>
    <x v="0"/>
    <n v="194"/>
    <n v="301"/>
    <n v="4631"/>
    <s v="PF00034.18 Cytochrome c"/>
  </r>
  <r>
    <x v="348"/>
    <x v="348"/>
    <n v="432"/>
    <x v="2"/>
    <n v="321"/>
    <n v="407"/>
    <n v="4510"/>
    <s v="PF13442.3 Cytochrome C oxidase, cbb3-type, subunit III"/>
  </r>
  <r>
    <x v="349"/>
    <x v="349"/>
    <n v="504"/>
    <x v="3"/>
    <n v="119"/>
    <n v="302"/>
    <n v="844"/>
    <s v="PF03150.11 Di-haem cytochrome c peroxidase"/>
  </r>
  <r>
    <x v="349"/>
    <x v="349"/>
    <n v="504"/>
    <x v="0"/>
    <n v="308"/>
    <n v="480"/>
    <n v="4631"/>
    <s v="PF00034.18 Cytochrome c"/>
  </r>
  <r>
    <x v="350"/>
    <x v="350"/>
    <n v="113"/>
    <x v="0"/>
    <n v="30"/>
    <n v="113"/>
    <n v="4631"/>
    <s v="PF00034.18 Cytochrome c"/>
  </r>
  <r>
    <x v="351"/>
    <x v="351"/>
    <n v="243"/>
    <x v="0"/>
    <n v="131"/>
    <n v="219"/>
    <n v="4631"/>
    <s v="PF00034.18 Cytochrome c"/>
  </r>
  <r>
    <x v="351"/>
    <x v="351"/>
    <n v="243"/>
    <x v="2"/>
    <n v="36"/>
    <n v="111"/>
    <n v="4510"/>
    <s v="PF13442.3 Cytochrome C oxidase, cbb3-type, subunit III"/>
  </r>
  <r>
    <x v="352"/>
    <x v="352"/>
    <n v="341"/>
    <x v="7"/>
    <n v="144"/>
    <n v="229"/>
    <n v="1567"/>
    <s v="PF00116.17 Cytochrome C oxidase subunit II, periplasmic domain"/>
  </r>
  <r>
    <x v="352"/>
    <x v="352"/>
    <n v="341"/>
    <x v="0"/>
    <n v="253"/>
    <n v="341"/>
    <n v="4631"/>
    <s v="PF00034.18 Cytochrome c"/>
  </r>
  <r>
    <x v="353"/>
    <x v="353"/>
    <n v="406"/>
    <x v="3"/>
    <n v="36"/>
    <n v="221"/>
    <n v="844"/>
    <s v="PF03150.11 Di-haem cytochrome c peroxidase"/>
  </r>
  <r>
    <x v="353"/>
    <x v="353"/>
    <n v="406"/>
    <x v="0"/>
    <n v="226"/>
    <n v="401"/>
    <n v="4631"/>
    <s v="PF00034.18 Cytochrome c"/>
  </r>
  <r>
    <x v="354"/>
    <x v="354"/>
    <n v="823"/>
    <x v="0"/>
    <n v="436"/>
    <n v="537"/>
    <n v="4631"/>
    <s v="PF00034.18 Cytochrome c"/>
  </r>
  <r>
    <x v="354"/>
    <x v="354"/>
    <n v="823"/>
    <x v="2"/>
    <n v="715"/>
    <n v="797"/>
    <n v="4510"/>
    <s v="PF13442.3 Cytochrome C oxidase, cbb3-type, subunit III"/>
  </r>
  <r>
    <x v="355"/>
    <x v="355"/>
    <n v="413"/>
    <x v="0"/>
    <n v="43"/>
    <n v="143"/>
    <n v="4631"/>
    <s v="PF00034.18 Cytochrome c"/>
  </r>
  <r>
    <x v="355"/>
    <x v="355"/>
    <n v="413"/>
    <x v="2"/>
    <n v="307"/>
    <n v="393"/>
    <n v="4510"/>
    <s v="PF13442.3 Cytochrome C oxidase, cbb3-type, subunit III"/>
  </r>
  <r>
    <x v="356"/>
    <x v="356"/>
    <n v="1204"/>
    <x v="16"/>
    <n v="38"/>
    <n v="217"/>
    <n v="4638"/>
    <s v="PF02738.15 Molybdopterin-binding domain of aldehyde dehydrogenase"/>
  </r>
  <r>
    <x v="356"/>
    <x v="356"/>
    <n v="1204"/>
    <x v="16"/>
    <n v="317"/>
    <n v="623"/>
    <n v="4638"/>
    <s v="PF02738.15 Molybdopterin-binding domain of aldehyde dehydrogenase"/>
  </r>
  <r>
    <x v="356"/>
    <x v="356"/>
    <n v="1204"/>
    <x v="16"/>
    <n v="577"/>
    <n v="704"/>
    <n v="4638"/>
    <s v="PF02738.15 Molybdopterin-binding domain of aldehyde dehydrogenase"/>
  </r>
  <r>
    <x v="356"/>
    <x v="356"/>
    <n v="1204"/>
    <x v="0"/>
    <n v="817"/>
    <n v="918"/>
    <n v="4631"/>
    <s v="PF00034.18 Cytochrome c"/>
  </r>
  <r>
    <x v="356"/>
    <x v="356"/>
    <n v="1204"/>
    <x v="2"/>
    <n v="1092"/>
    <n v="1176"/>
    <n v="4510"/>
    <s v="PF13442.3 Cytochrome C oxidase, cbb3-type, subunit III"/>
  </r>
  <r>
    <x v="357"/>
    <x v="357"/>
    <n v="482"/>
    <x v="3"/>
    <n v="87"/>
    <n v="295"/>
    <n v="844"/>
    <s v="PF03150.11 Di-haem cytochrome c peroxidase"/>
  </r>
  <r>
    <x v="357"/>
    <x v="357"/>
    <n v="482"/>
    <x v="0"/>
    <n v="301"/>
    <n v="475"/>
    <n v="4631"/>
    <s v="PF00034.18 Cytochrome c"/>
  </r>
  <r>
    <x v="358"/>
    <x v="358"/>
    <n v="431"/>
    <x v="0"/>
    <n v="37"/>
    <n v="137"/>
    <n v="4631"/>
    <s v="PF00034.18 Cytochrome c"/>
  </r>
  <r>
    <x v="358"/>
    <x v="358"/>
    <n v="431"/>
    <x v="2"/>
    <n v="328"/>
    <n v="410"/>
    <n v="4510"/>
    <s v="PF13442.3 Cytochrome C oxidase, cbb3-type, subunit III"/>
  </r>
  <r>
    <x v="359"/>
    <x v="359"/>
    <n v="476"/>
    <x v="0"/>
    <n v="72"/>
    <n v="182"/>
    <n v="4631"/>
    <s v="PF00034.18 Cytochrome c"/>
  </r>
  <r>
    <x v="359"/>
    <x v="359"/>
    <n v="476"/>
    <x v="0"/>
    <n v="368"/>
    <n v="455"/>
    <n v="4631"/>
    <s v="PF00034.18 Cytochrome c"/>
  </r>
  <r>
    <x v="360"/>
    <x v="360"/>
    <n v="475"/>
    <x v="0"/>
    <n v="84"/>
    <n v="185"/>
    <n v="4631"/>
    <s v="PF00034.18 Cytochrome c"/>
  </r>
  <r>
    <x v="360"/>
    <x v="360"/>
    <n v="475"/>
    <x v="0"/>
    <n v="367"/>
    <n v="455"/>
    <n v="4631"/>
    <s v="PF00034.18 Cytochrome c"/>
  </r>
  <r>
    <x v="361"/>
    <x v="361"/>
    <n v="458"/>
    <x v="0"/>
    <n v="51"/>
    <n v="151"/>
    <n v="4631"/>
    <s v="PF00034.18 Cytochrome c"/>
  </r>
  <r>
    <x v="361"/>
    <x v="361"/>
    <n v="458"/>
    <x v="2"/>
    <n v="334"/>
    <n v="420"/>
    <n v="4510"/>
    <s v="PF13442.3 Cytochrome C oxidase, cbb3-type, subunit III"/>
  </r>
  <r>
    <x v="362"/>
    <x v="362"/>
    <n v="426"/>
    <x v="0"/>
    <n v="32"/>
    <n v="132"/>
    <n v="4631"/>
    <s v="PF00034.18 Cytochrome c"/>
  </r>
  <r>
    <x v="362"/>
    <x v="362"/>
    <n v="426"/>
    <x v="0"/>
    <n v="171"/>
    <n v="289"/>
    <n v="4631"/>
    <s v="PF00034.18 Cytochrome c"/>
  </r>
  <r>
    <x v="362"/>
    <x v="362"/>
    <n v="426"/>
    <x v="2"/>
    <n v="313"/>
    <n v="399"/>
    <n v="4510"/>
    <s v="PF13442.3 Cytochrome C oxidase, cbb3-type, subunit III"/>
  </r>
  <r>
    <x v="363"/>
    <x v="363"/>
    <n v="1133"/>
    <x v="0"/>
    <n v="865"/>
    <n v="948"/>
    <n v="4631"/>
    <s v="PF00034.18 Cytochrome c"/>
  </r>
  <r>
    <x v="363"/>
    <x v="363"/>
    <n v="1133"/>
    <x v="12"/>
    <n v="273"/>
    <n v="572"/>
    <n v="1886"/>
    <s v="PF07995.8 Glucose / Sorbosone dehydrogenase"/>
  </r>
  <r>
    <x v="363"/>
    <x v="363"/>
    <n v="1133"/>
    <x v="17"/>
    <n v="719"/>
    <n v="788"/>
    <n v="3984"/>
    <s v="PF00801.17 PKD domain"/>
  </r>
  <r>
    <x v="363"/>
    <x v="363"/>
    <n v="1133"/>
    <x v="13"/>
    <n v="28"/>
    <n v="240"/>
    <n v="789"/>
    <s v="PF06283.8 Trehalose utilisation"/>
  </r>
  <r>
    <x v="364"/>
    <x v="364"/>
    <n v="1084"/>
    <x v="0"/>
    <n v="952"/>
    <n v="1044"/>
    <n v="4631"/>
    <s v="PF00034.18 Cytochrome c"/>
  </r>
  <r>
    <x v="364"/>
    <x v="364"/>
    <n v="1084"/>
    <x v="18"/>
    <n v="835"/>
    <n v="924"/>
    <n v="7642"/>
    <s v="PF13646.3 HEAT repeats"/>
  </r>
  <r>
    <x v="364"/>
    <x v="364"/>
    <n v="1084"/>
    <x v="19"/>
    <n v="105"/>
    <n v="281"/>
    <n v="6770"/>
    <s v="PF13472.3 GDSL-like Lipase/Acylhydrolase family"/>
  </r>
  <r>
    <x v="365"/>
    <x v="365"/>
    <n v="155"/>
    <x v="0"/>
    <n v="44"/>
    <n v="142"/>
    <n v="4631"/>
    <s v="PF00034.18 Cytochrome c"/>
  </r>
  <r>
    <x v="366"/>
    <x v="366"/>
    <n v="160"/>
    <x v="0"/>
    <n v="73"/>
    <n v="160"/>
    <n v="4631"/>
    <s v="PF00034.18 Cytochrome c"/>
  </r>
  <r>
    <x v="367"/>
    <x v="367"/>
    <n v="169"/>
    <x v="0"/>
    <n v="81"/>
    <n v="169"/>
    <n v="4631"/>
    <s v="PF00034.18 Cytochrome c"/>
  </r>
  <r>
    <x v="368"/>
    <x v="368"/>
    <n v="458"/>
    <x v="0"/>
    <n v="53"/>
    <n v="147"/>
    <n v="4631"/>
    <s v="PF00034.18 Cytochrome c"/>
  </r>
  <r>
    <x v="368"/>
    <x v="368"/>
    <n v="458"/>
    <x v="4"/>
    <n v="371"/>
    <n v="458"/>
    <n v="393"/>
    <s v="PF14522.3 Cytochrome c7 and related cytochrome c"/>
  </r>
  <r>
    <x v="369"/>
    <x v="369"/>
    <n v="105"/>
    <x v="0"/>
    <n v="4"/>
    <n v="103"/>
    <n v="4631"/>
    <s v="PF00034.18 Cytochrome c"/>
  </r>
  <r>
    <x v="370"/>
    <x v="370"/>
    <n v="351"/>
    <x v="7"/>
    <n v="146"/>
    <n v="230"/>
    <n v="1567"/>
    <s v="PF00116.17 Cytochrome C oxidase subunit II, periplasmic domain"/>
  </r>
  <r>
    <x v="370"/>
    <x v="370"/>
    <n v="351"/>
    <x v="8"/>
    <n v="23"/>
    <n v="103"/>
    <n v="909"/>
    <s v="PF02790.12 Cytochrome C oxidase subunit II, transmembrane domain"/>
  </r>
  <r>
    <x v="370"/>
    <x v="370"/>
    <n v="351"/>
    <x v="0"/>
    <n v="255"/>
    <n v="347"/>
    <n v="4631"/>
    <s v="PF00034.18 Cytochrome c"/>
  </r>
  <r>
    <x v="371"/>
    <x v="371"/>
    <n v="116"/>
    <x v="0"/>
    <n v="19"/>
    <n v="116"/>
    <n v="4631"/>
    <s v="PF00034.18 Cytochrome c"/>
  </r>
  <r>
    <x v="372"/>
    <x v="372"/>
    <n v="116"/>
    <x v="0"/>
    <n v="19"/>
    <n v="116"/>
    <n v="4631"/>
    <s v="PF00034.18 Cytochrome c"/>
  </r>
  <r>
    <x v="373"/>
    <x v="373"/>
    <n v="236"/>
    <x v="0"/>
    <n v="79"/>
    <n v="191"/>
    <n v="4631"/>
    <s v="PF00034.18 Cytochrome c"/>
  </r>
  <r>
    <x v="374"/>
    <x v="374"/>
    <n v="236"/>
    <x v="0"/>
    <n v="79"/>
    <n v="191"/>
    <n v="4631"/>
    <s v="PF00034.18 Cytochrome c"/>
  </r>
  <r>
    <x v="375"/>
    <x v="375"/>
    <n v="218"/>
    <x v="0"/>
    <n v="32"/>
    <n v="118"/>
    <n v="4631"/>
    <s v="PF00034.18 Cytochrome c"/>
  </r>
  <r>
    <x v="375"/>
    <x v="375"/>
    <n v="218"/>
    <x v="0"/>
    <n v="129"/>
    <n v="218"/>
    <n v="4631"/>
    <s v="PF00034.18 Cytochrome c"/>
  </r>
  <r>
    <x v="376"/>
    <x v="376"/>
    <n v="203"/>
    <x v="0"/>
    <n v="124"/>
    <n v="203"/>
    <n v="4631"/>
    <s v="PF00034.18 Cytochrome c"/>
  </r>
  <r>
    <x v="377"/>
    <x v="377"/>
    <n v="325"/>
    <x v="3"/>
    <n v="33"/>
    <n v="182"/>
    <n v="844"/>
    <s v="PF03150.11 Di-haem cytochrome c peroxidase"/>
  </r>
  <r>
    <x v="377"/>
    <x v="377"/>
    <n v="325"/>
    <x v="0"/>
    <n v="188"/>
    <n v="300"/>
    <n v="4631"/>
    <s v="PF00034.18 Cytochrome c"/>
  </r>
  <r>
    <x v="378"/>
    <x v="378"/>
    <n v="146"/>
    <x v="0"/>
    <n v="49"/>
    <n v="133"/>
    <n v="4631"/>
    <s v="PF00034.18 Cytochrome c"/>
  </r>
  <r>
    <x v="379"/>
    <x v="379"/>
    <n v="322"/>
    <x v="3"/>
    <n v="42"/>
    <n v="191"/>
    <n v="844"/>
    <s v="PF03150.11 Di-haem cytochrome c peroxidase"/>
  </r>
  <r>
    <x v="379"/>
    <x v="379"/>
    <n v="322"/>
    <x v="0"/>
    <n v="197"/>
    <n v="315"/>
    <n v="4631"/>
    <s v="PF00034.18 Cytochrome c"/>
  </r>
  <r>
    <x v="380"/>
    <x v="380"/>
    <n v="150"/>
    <x v="0"/>
    <n v="47"/>
    <n v="149"/>
    <n v="4631"/>
    <s v="PF00034.18 Cytochrome c"/>
  </r>
  <r>
    <x v="381"/>
    <x v="381"/>
    <n v="359"/>
    <x v="3"/>
    <n v="62"/>
    <n v="213"/>
    <n v="844"/>
    <s v="PF03150.11 Di-haem cytochrome c peroxidase"/>
  </r>
  <r>
    <x v="381"/>
    <x v="381"/>
    <n v="359"/>
    <x v="0"/>
    <n v="219"/>
    <n v="334"/>
    <n v="4631"/>
    <s v="PF00034.18 Cytochrome c"/>
  </r>
  <r>
    <x v="382"/>
    <x v="382"/>
    <n v="317"/>
    <x v="3"/>
    <n v="41"/>
    <n v="189"/>
    <n v="844"/>
    <s v="PF03150.11 Di-haem cytochrome c peroxidase"/>
  </r>
  <r>
    <x v="382"/>
    <x v="382"/>
    <n v="317"/>
    <x v="0"/>
    <n v="195"/>
    <n v="312"/>
    <n v="4631"/>
    <s v="PF00034.18 Cytochrome c"/>
  </r>
  <r>
    <x v="383"/>
    <x v="383"/>
    <n v="135"/>
    <x v="0"/>
    <n v="21"/>
    <n v="135"/>
    <n v="4631"/>
    <s v="PF00034.18 Cytochrome c"/>
  </r>
  <r>
    <x v="384"/>
    <x v="384"/>
    <n v="144"/>
    <x v="0"/>
    <n v="41"/>
    <n v="143"/>
    <n v="4631"/>
    <s v="PF00034.18 Cytochrome c"/>
  </r>
  <r>
    <x v="385"/>
    <x v="385"/>
    <n v="452"/>
    <x v="0"/>
    <n v="61"/>
    <n v="151"/>
    <n v="4631"/>
    <s v="PF00034.18 Cytochrome c"/>
  </r>
  <r>
    <x v="385"/>
    <x v="385"/>
    <n v="452"/>
    <x v="4"/>
    <n v="365"/>
    <n v="452"/>
    <n v="393"/>
    <s v="PF14522.3 Cytochrome c7 and related cytochrome c"/>
  </r>
  <r>
    <x v="386"/>
    <x v="386"/>
    <n v="156"/>
    <x v="0"/>
    <n v="49"/>
    <n v="135"/>
    <n v="4631"/>
    <s v="PF00034.18 Cytochrome c"/>
  </r>
  <r>
    <x v="387"/>
    <x v="387"/>
    <n v="166"/>
    <x v="0"/>
    <n v="78"/>
    <n v="166"/>
    <n v="4631"/>
    <s v="PF00034.18 Cytochrome c"/>
  </r>
  <r>
    <x v="388"/>
    <x v="388"/>
    <n v="189"/>
    <x v="0"/>
    <n v="82"/>
    <n v="164"/>
    <n v="4631"/>
    <s v="PF00034.18 Cytochrome c"/>
  </r>
  <r>
    <x v="389"/>
    <x v="389"/>
    <n v="864"/>
    <x v="7"/>
    <n v="563"/>
    <n v="640"/>
    <n v="1567"/>
    <s v="PF00116.17 Cytochrome C oxidase subunit II, periplasmic domain"/>
  </r>
  <r>
    <x v="389"/>
    <x v="389"/>
    <n v="864"/>
    <x v="0"/>
    <n v="769"/>
    <n v="858"/>
    <n v="4631"/>
    <s v="PF00034.18 Cytochrome c"/>
  </r>
  <r>
    <x v="390"/>
    <x v="390"/>
    <n v="118"/>
    <x v="0"/>
    <n v="23"/>
    <n v="114"/>
    <n v="4631"/>
    <s v="PF00034.18 Cytochrome c"/>
  </r>
  <r>
    <x v="391"/>
    <x v="391"/>
    <n v="104"/>
    <x v="0"/>
    <n v="19"/>
    <n v="104"/>
    <n v="4631"/>
    <s v="PF00034.18 Cytochrome c"/>
  </r>
  <r>
    <x v="392"/>
    <x v="392"/>
    <n v="104"/>
    <x v="0"/>
    <n v="19"/>
    <n v="104"/>
    <n v="4631"/>
    <s v="PF00034.18 Cytochrome c"/>
  </r>
  <r>
    <x v="393"/>
    <x v="393"/>
    <n v="341"/>
    <x v="0"/>
    <n v="105"/>
    <n v="210"/>
    <n v="4631"/>
    <s v="PF00034.18 Cytochrome c"/>
  </r>
  <r>
    <x v="394"/>
    <x v="394"/>
    <n v="344"/>
    <x v="3"/>
    <n v="60"/>
    <n v="210"/>
    <n v="844"/>
    <s v="PF03150.11 Di-haem cytochrome c peroxidase"/>
  </r>
  <r>
    <x v="394"/>
    <x v="394"/>
    <n v="344"/>
    <x v="0"/>
    <n v="216"/>
    <n v="321"/>
    <n v="4631"/>
    <s v="PF00034.18 Cytochrome c"/>
  </r>
  <r>
    <x v="395"/>
    <x v="395"/>
    <n v="96"/>
    <x v="0"/>
    <n v="19"/>
    <n v="95"/>
    <n v="4631"/>
    <s v="PF00034.18 Cytochrome c"/>
  </r>
  <r>
    <x v="396"/>
    <x v="396"/>
    <n v="97"/>
    <x v="0"/>
    <n v="21"/>
    <n v="94"/>
    <n v="4631"/>
    <s v="PF00034.18 Cytochrome c"/>
  </r>
  <r>
    <x v="397"/>
    <x v="397"/>
    <n v="227"/>
    <x v="0"/>
    <n v="39"/>
    <n v="115"/>
    <n v="4631"/>
    <s v="PF00034.18 Cytochrome c"/>
  </r>
  <r>
    <x v="397"/>
    <x v="397"/>
    <n v="227"/>
    <x v="0"/>
    <n v="127"/>
    <n v="227"/>
    <n v="4631"/>
    <s v="PF00034.18 Cytochrome c"/>
  </r>
  <r>
    <x v="398"/>
    <x v="398"/>
    <n v="340"/>
    <x v="3"/>
    <n v="44"/>
    <n v="195"/>
    <n v="844"/>
    <s v="PF03150.11 Di-haem cytochrome c peroxidase"/>
  </r>
  <r>
    <x v="398"/>
    <x v="398"/>
    <n v="340"/>
    <x v="0"/>
    <n v="201"/>
    <n v="316"/>
    <n v="4631"/>
    <s v="PF00034.18 Cytochrome c"/>
  </r>
  <r>
    <x v="399"/>
    <x v="399"/>
    <n v="176"/>
    <x v="0"/>
    <n v="80"/>
    <n v="176"/>
    <n v="4631"/>
    <s v="PF00034.18 Cytochrome c"/>
  </r>
  <r>
    <x v="400"/>
    <x v="400"/>
    <n v="150"/>
    <x v="0"/>
    <n v="50"/>
    <n v="137"/>
    <n v="4631"/>
    <s v="PF00034.18 Cytochrome c"/>
  </r>
  <r>
    <x v="401"/>
    <x v="401"/>
    <n v="157"/>
    <x v="0"/>
    <n v="46"/>
    <n v="156"/>
    <n v="4631"/>
    <s v="PF00034.18 Cytochrome c"/>
  </r>
  <r>
    <x v="402"/>
    <x v="402"/>
    <n v="382"/>
    <x v="0"/>
    <n v="280"/>
    <n v="381"/>
    <n v="4631"/>
    <s v="PF00034.18 Cytochrome c"/>
  </r>
  <r>
    <x v="402"/>
    <x v="402"/>
    <n v="382"/>
    <x v="2"/>
    <n v="57"/>
    <n v="141"/>
    <n v="4510"/>
    <s v="PF13442.3 Cytochrome C oxidase, cbb3-type, subunit III"/>
  </r>
  <r>
    <x v="403"/>
    <x v="403"/>
    <n v="236"/>
    <x v="0"/>
    <n v="29"/>
    <n v="131"/>
    <n v="4631"/>
    <s v="PF00034.18 Cytochrome c"/>
  </r>
  <r>
    <x v="403"/>
    <x v="403"/>
    <n v="236"/>
    <x v="2"/>
    <n v="161"/>
    <n v="232"/>
    <n v="4510"/>
    <s v="PF13442.3 Cytochrome C oxidase, cbb3-type, subunit III"/>
  </r>
  <r>
    <x v="404"/>
    <x v="404"/>
    <n v="138"/>
    <x v="0"/>
    <n v="25"/>
    <n v="118"/>
    <n v="4631"/>
    <s v="PF00034.18 Cytochrome c"/>
  </r>
  <r>
    <x v="405"/>
    <x v="405"/>
    <n v="132"/>
    <x v="0"/>
    <n v="27"/>
    <n v="121"/>
    <n v="4631"/>
    <s v="PF00034.18 Cytochrome c"/>
  </r>
  <r>
    <x v="406"/>
    <x v="406"/>
    <n v="139"/>
    <x v="0"/>
    <n v="25"/>
    <n v="118"/>
    <n v="4631"/>
    <s v="PF00034.18 Cytochrome c"/>
  </r>
  <r>
    <x v="407"/>
    <x v="407"/>
    <n v="351"/>
    <x v="3"/>
    <n v="59"/>
    <n v="208"/>
    <n v="844"/>
    <s v="PF03150.11 Di-haem cytochrome c peroxidase"/>
  </r>
  <r>
    <x v="407"/>
    <x v="407"/>
    <n v="351"/>
    <x v="0"/>
    <n v="215"/>
    <n v="326"/>
    <n v="4631"/>
    <s v="PF00034.18 Cytochrome c"/>
  </r>
  <r>
    <x v="408"/>
    <x v="408"/>
    <n v="112"/>
    <x v="0"/>
    <n v="29"/>
    <n v="111"/>
    <n v="4631"/>
    <s v="PF00034.18 Cytochrome c"/>
  </r>
  <r>
    <x v="409"/>
    <x v="409"/>
    <n v="158"/>
    <x v="0"/>
    <n v="25"/>
    <n v="121"/>
    <n v="4631"/>
    <s v="PF00034.18 Cytochrome c"/>
  </r>
  <r>
    <x v="410"/>
    <x v="410"/>
    <n v="99"/>
    <x v="0"/>
    <n v="25"/>
    <n v="99"/>
    <n v="4631"/>
    <s v="PF00034.18 Cytochrome c"/>
  </r>
  <r>
    <x v="411"/>
    <x v="411"/>
    <n v="362"/>
    <x v="3"/>
    <n v="77"/>
    <n v="226"/>
    <n v="844"/>
    <s v="PF03150.11 Di-haem cytochrome c peroxidase"/>
  </r>
  <r>
    <x v="411"/>
    <x v="411"/>
    <n v="362"/>
    <x v="0"/>
    <n v="232"/>
    <n v="349"/>
    <n v="4631"/>
    <s v="PF00034.18 Cytochrome c"/>
  </r>
  <r>
    <x v="412"/>
    <x v="412"/>
    <n v="107"/>
    <x v="0"/>
    <n v="20"/>
    <n v="102"/>
    <n v="4631"/>
    <s v="PF00034.18 Cytochrome c"/>
  </r>
  <r>
    <x v="413"/>
    <x v="413"/>
    <n v="113"/>
    <x v="0"/>
    <n v="31"/>
    <n v="107"/>
    <n v="4631"/>
    <s v="PF00034.18 Cytochrome c"/>
  </r>
  <r>
    <x v="414"/>
    <x v="414"/>
    <n v="160"/>
    <x v="0"/>
    <n v="38"/>
    <n v="135"/>
    <n v="4631"/>
    <s v="PF00034.18 Cytochrome c"/>
  </r>
  <r>
    <x v="415"/>
    <x v="415"/>
    <n v="226"/>
    <x v="0"/>
    <n v="138"/>
    <n v="226"/>
    <n v="4631"/>
    <s v="PF00034.18 Cytochrome c"/>
  </r>
  <r>
    <x v="415"/>
    <x v="415"/>
    <n v="226"/>
    <x v="2"/>
    <n v="37"/>
    <n v="113"/>
    <n v="4510"/>
    <s v="PF13442.3 Cytochrome C oxidase, cbb3-type, subunit III"/>
  </r>
  <r>
    <x v="416"/>
    <x v="416"/>
    <n v="335"/>
    <x v="3"/>
    <n v="42"/>
    <n v="190"/>
    <n v="844"/>
    <s v="PF03150.11 Di-haem cytochrome c peroxidase"/>
  </r>
  <r>
    <x v="416"/>
    <x v="416"/>
    <n v="335"/>
    <x v="0"/>
    <n v="197"/>
    <n v="308"/>
    <n v="4631"/>
    <s v="PF00034.18 Cytochrome c"/>
  </r>
  <r>
    <x v="417"/>
    <x v="417"/>
    <n v="208"/>
    <x v="0"/>
    <n v="26"/>
    <n v="108"/>
    <n v="4631"/>
    <s v="PF00034.18 Cytochrome c"/>
  </r>
  <r>
    <x v="417"/>
    <x v="417"/>
    <n v="208"/>
    <x v="0"/>
    <n v="120"/>
    <n v="208"/>
    <n v="4631"/>
    <s v="PF00034.18 Cytochrome c"/>
  </r>
  <r>
    <x v="418"/>
    <x v="418"/>
    <n v="107"/>
    <x v="0"/>
    <n v="20"/>
    <n v="105"/>
    <n v="4631"/>
    <s v="PF00034.18 Cytochrome c"/>
  </r>
  <r>
    <x v="419"/>
    <x v="419"/>
    <n v="141"/>
    <x v="0"/>
    <n v="49"/>
    <n v="128"/>
    <n v="4631"/>
    <s v="PF00034.18 Cytochrome c"/>
  </r>
  <r>
    <x v="420"/>
    <x v="420"/>
    <n v="102"/>
    <x v="0"/>
    <n v="20"/>
    <n v="102"/>
    <n v="4631"/>
    <s v="PF00034.18 Cytochrome c"/>
  </r>
  <r>
    <x v="421"/>
    <x v="421"/>
    <n v="211"/>
    <x v="0"/>
    <n v="45"/>
    <n v="123"/>
    <n v="4631"/>
    <s v="PF00034.18 Cytochrome c"/>
  </r>
  <r>
    <x v="421"/>
    <x v="421"/>
    <n v="211"/>
    <x v="0"/>
    <n v="133"/>
    <n v="211"/>
    <n v="4631"/>
    <s v="PF00034.18 Cytochrome c"/>
  </r>
  <r>
    <x v="422"/>
    <x v="422"/>
    <n v="206"/>
    <x v="0"/>
    <n v="20"/>
    <n v="107"/>
    <n v="4631"/>
    <s v="PF00034.18 Cytochrome c"/>
  </r>
  <r>
    <x v="422"/>
    <x v="422"/>
    <n v="206"/>
    <x v="0"/>
    <n v="117"/>
    <n v="206"/>
    <n v="4631"/>
    <s v="PF00034.18 Cytochrome c"/>
  </r>
  <r>
    <x v="423"/>
    <x v="423"/>
    <n v="204"/>
    <x v="0"/>
    <n v="17"/>
    <n v="125"/>
    <n v="4631"/>
    <s v="PF00034.18 Cytochrome c"/>
  </r>
  <r>
    <x v="423"/>
    <x v="423"/>
    <n v="204"/>
    <x v="0"/>
    <n v="108"/>
    <n v="204"/>
    <n v="4631"/>
    <s v="PF00034.18 Cytochrome c"/>
  </r>
  <r>
    <x v="424"/>
    <x v="424"/>
    <n v="200"/>
    <x v="0"/>
    <n v="111"/>
    <n v="200"/>
    <n v="4631"/>
    <s v="PF00034.18 Cytochrome c"/>
  </r>
  <r>
    <x v="424"/>
    <x v="424"/>
    <n v="200"/>
    <x v="2"/>
    <n v="22"/>
    <n v="95"/>
    <n v="4510"/>
    <s v="PF13442.3 Cytochrome C oxidase, cbb3-type, subunit III"/>
  </r>
  <r>
    <x v="425"/>
    <x v="425"/>
    <n v="101"/>
    <x v="0"/>
    <n v="23"/>
    <n v="101"/>
    <n v="4631"/>
    <s v="PF00034.18 Cytochrome c"/>
  </r>
  <r>
    <x v="426"/>
    <x v="426"/>
    <n v="210"/>
    <x v="0"/>
    <n v="128"/>
    <n v="210"/>
    <n v="4631"/>
    <s v="PF00034.18 Cytochrome c"/>
  </r>
  <r>
    <x v="427"/>
    <x v="427"/>
    <n v="133"/>
    <x v="0"/>
    <n v="38"/>
    <n v="121"/>
    <n v="4631"/>
    <s v="PF00034.18 Cytochrome c"/>
  </r>
  <r>
    <x v="428"/>
    <x v="428"/>
    <n v="432"/>
    <x v="0"/>
    <n v="44"/>
    <n v="144"/>
    <n v="4631"/>
    <s v="PF00034.18 Cytochrome c"/>
  </r>
  <r>
    <x v="428"/>
    <x v="428"/>
    <n v="432"/>
    <x v="0"/>
    <n v="325"/>
    <n v="409"/>
    <n v="4631"/>
    <s v="PF00034.18 Cytochrome c"/>
  </r>
  <r>
    <x v="429"/>
    <x v="429"/>
    <n v="242"/>
    <x v="0"/>
    <n v="156"/>
    <n v="242"/>
    <n v="4631"/>
    <s v="PF00034.18 Cytochrome c"/>
  </r>
  <r>
    <x v="429"/>
    <x v="429"/>
    <n v="242"/>
    <x v="2"/>
    <n v="65"/>
    <n v="139"/>
    <n v="4510"/>
    <s v="PF13442.3 Cytochrome C oxidase, cbb3-type, subunit III"/>
  </r>
  <r>
    <x v="430"/>
    <x v="430"/>
    <n v="101"/>
    <x v="0"/>
    <n v="18"/>
    <n v="101"/>
    <n v="4631"/>
    <s v="PF00034.18 Cytochrome c"/>
  </r>
  <r>
    <x v="431"/>
    <x v="431"/>
    <n v="116"/>
    <x v="0"/>
    <n v="32"/>
    <n v="114"/>
    <n v="4631"/>
    <s v="PF00034.18 Cytochrome c"/>
  </r>
  <r>
    <x v="432"/>
    <x v="432"/>
    <n v="440"/>
    <x v="0"/>
    <n v="60"/>
    <n v="161"/>
    <n v="4631"/>
    <s v="PF00034.18 Cytochrome c"/>
  </r>
  <r>
    <x v="432"/>
    <x v="432"/>
    <n v="440"/>
    <x v="2"/>
    <n v="329"/>
    <n v="415"/>
    <n v="4510"/>
    <s v="PF13442.3 Cytochrome C oxidase, cbb3-type, subunit III"/>
  </r>
  <r>
    <x v="433"/>
    <x v="433"/>
    <n v="283"/>
    <x v="0"/>
    <n v="164"/>
    <n v="252"/>
    <n v="4631"/>
    <s v="PF00034.18 Cytochrome c"/>
  </r>
  <r>
    <x v="434"/>
    <x v="434"/>
    <n v="975"/>
    <x v="0"/>
    <n v="578"/>
    <n v="679"/>
    <n v="4631"/>
    <s v="PF00034.18 Cytochrome c"/>
  </r>
  <r>
    <x v="434"/>
    <x v="434"/>
    <n v="975"/>
    <x v="2"/>
    <n v="861"/>
    <n v="945"/>
    <n v="4510"/>
    <s v="PF13442.3 Cytochrome C oxidase, cbb3-type, subunit III"/>
  </r>
  <r>
    <x v="435"/>
    <x v="435"/>
    <n v="349"/>
    <x v="3"/>
    <n v="51"/>
    <n v="202"/>
    <n v="844"/>
    <s v="PF03150.11 Di-haem cytochrome c peroxidase"/>
  </r>
  <r>
    <x v="435"/>
    <x v="435"/>
    <n v="349"/>
    <x v="0"/>
    <n v="208"/>
    <n v="323"/>
    <n v="4631"/>
    <s v="PF00034.18 Cytochrome c"/>
  </r>
  <r>
    <x v="436"/>
    <x v="436"/>
    <n v="215"/>
    <x v="0"/>
    <n v="123"/>
    <n v="211"/>
    <n v="4631"/>
    <s v="PF00034.18 Cytochrome c"/>
  </r>
  <r>
    <x v="436"/>
    <x v="436"/>
    <n v="215"/>
    <x v="2"/>
    <n v="26"/>
    <n v="103"/>
    <n v="4510"/>
    <s v="PF13442.3 Cytochrome C oxidase, cbb3-type, subunit III"/>
  </r>
  <r>
    <x v="437"/>
    <x v="437"/>
    <n v="143"/>
    <x v="0"/>
    <n v="33"/>
    <n v="129"/>
    <n v="4631"/>
    <s v="PF00034.18 Cytochrome c"/>
  </r>
  <r>
    <x v="438"/>
    <x v="438"/>
    <n v="149"/>
    <x v="0"/>
    <n v="50"/>
    <n v="136"/>
    <n v="4631"/>
    <s v="PF00034.18 Cytochrome c"/>
  </r>
  <r>
    <x v="439"/>
    <x v="439"/>
    <n v="202"/>
    <x v="0"/>
    <n v="112"/>
    <n v="202"/>
    <n v="4631"/>
    <s v="PF00034.18 Cytochrome c"/>
  </r>
  <r>
    <x v="439"/>
    <x v="439"/>
    <n v="202"/>
    <x v="2"/>
    <n v="22"/>
    <n v="97"/>
    <n v="4510"/>
    <s v="PF13442.3 Cytochrome C oxidase, cbb3-type, subunit III"/>
  </r>
  <r>
    <x v="440"/>
    <x v="440"/>
    <n v="112"/>
    <x v="0"/>
    <n v="28"/>
    <n v="107"/>
    <n v="4631"/>
    <s v="PF00034.18 Cytochrome c"/>
  </r>
  <r>
    <x v="441"/>
    <x v="441"/>
    <n v="185"/>
    <x v="0"/>
    <n v="71"/>
    <n v="170"/>
    <n v="4631"/>
    <s v="PF00034.18 Cytochrome c"/>
  </r>
  <r>
    <x v="442"/>
    <x v="442"/>
    <n v="227"/>
    <x v="0"/>
    <n v="45"/>
    <n v="128"/>
    <n v="4631"/>
    <s v="PF00034.18 Cytochrome c"/>
  </r>
  <r>
    <x v="442"/>
    <x v="442"/>
    <n v="227"/>
    <x v="0"/>
    <n v="138"/>
    <n v="227"/>
    <n v="4631"/>
    <s v="PF00034.18 Cytochrome c"/>
  </r>
  <r>
    <x v="443"/>
    <x v="443"/>
    <n v="225"/>
    <x v="0"/>
    <n v="140"/>
    <n v="225"/>
    <n v="4631"/>
    <s v="PF00034.18 Cytochrome c"/>
  </r>
  <r>
    <x v="443"/>
    <x v="443"/>
    <n v="225"/>
    <x v="2"/>
    <n v="48"/>
    <n v="122"/>
    <n v="4510"/>
    <s v="PF13442.3 Cytochrome C oxidase, cbb3-type, subunit III"/>
  </r>
  <r>
    <x v="444"/>
    <x v="444"/>
    <n v="225"/>
    <x v="0"/>
    <n v="125"/>
    <n v="213"/>
    <n v="4631"/>
    <s v="PF00034.18 Cytochrome c"/>
  </r>
  <r>
    <x v="444"/>
    <x v="444"/>
    <n v="225"/>
    <x v="2"/>
    <n v="27"/>
    <n v="104"/>
    <n v="4510"/>
    <s v="PF13442.3 Cytochrome C oxidase, cbb3-type, subunit III"/>
  </r>
  <r>
    <x v="445"/>
    <x v="445"/>
    <n v="110"/>
    <x v="0"/>
    <n v="23"/>
    <n v="110"/>
    <n v="4631"/>
    <s v="PF00034.18 Cytochrome c"/>
  </r>
  <r>
    <x v="446"/>
    <x v="446"/>
    <n v="427"/>
    <x v="0"/>
    <n v="46"/>
    <n v="147"/>
    <n v="4631"/>
    <s v="PF00034.18 Cytochrome c"/>
  </r>
  <r>
    <x v="446"/>
    <x v="446"/>
    <n v="427"/>
    <x v="0"/>
    <n v="318"/>
    <n v="406"/>
    <n v="4631"/>
    <s v="PF00034.18 Cytochrome c"/>
  </r>
  <r>
    <x v="447"/>
    <x v="447"/>
    <n v="261"/>
    <x v="0"/>
    <n v="39"/>
    <n v="116"/>
    <n v="4631"/>
    <s v="PF00034.18 Cytochrome c"/>
  </r>
  <r>
    <x v="448"/>
    <x v="448"/>
    <n v="128"/>
    <x v="0"/>
    <n v="29"/>
    <n v="127"/>
    <n v="4631"/>
    <s v="PF00034.18 Cytochrome c"/>
  </r>
  <r>
    <x v="449"/>
    <x v="449"/>
    <n v="429"/>
    <x v="0"/>
    <n v="46"/>
    <n v="147"/>
    <n v="4631"/>
    <s v="PF00034.18 Cytochrome c"/>
  </r>
  <r>
    <x v="449"/>
    <x v="449"/>
    <n v="429"/>
    <x v="2"/>
    <n v="320"/>
    <n v="404"/>
    <n v="4510"/>
    <s v="PF13442.3 Cytochrome C oxidase, cbb3-type, subunit III"/>
  </r>
  <r>
    <x v="450"/>
    <x v="450"/>
    <n v="284"/>
    <x v="0"/>
    <n v="61"/>
    <n v="136"/>
    <n v="4631"/>
    <s v="PF00034.18 Cytochrome c"/>
  </r>
  <r>
    <x v="450"/>
    <x v="450"/>
    <n v="284"/>
    <x v="0"/>
    <n v="154"/>
    <n v="240"/>
    <n v="4631"/>
    <s v="PF00034.18 Cytochrome c"/>
  </r>
  <r>
    <x v="451"/>
    <x v="451"/>
    <n v="329"/>
    <x v="0"/>
    <n v="178"/>
    <n v="269"/>
    <n v="4631"/>
    <s v="PF00034.18 Cytochrome c"/>
  </r>
  <r>
    <x v="452"/>
    <x v="452"/>
    <n v="106"/>
    <x v="0"/>
    <n v="27"/>
    <n v="106"/>
    <n v="4631"/>
    <s v="PF00034.18 Cytochrome c"/>
  </r>
  <r>
    <x v="453"/>
    <x v="453"/>
    <n v="196"/>
    <x v="0"/>
    <n v="28"/>
    <n v="104"/>
    <n v="4631"/>
    <s v="PF00034.18 Cytochrome c"/>
  </r>
  <r>
    <x v="453"/>
    <x v="453"/>
    <n v="196"/>
    <x v="2"/>
    <n v="115"/>
    <n v="192"/>
    <n v="4510"/>
    <s v="PF13442.3 Cytochrome C oxidase, cbb3-type, subunit III"/>
  </r>
  <r>
    <x v="454"/>
    <x v="454"/>
    <n v="305"/>
    <x v="0"/>
    <n v="59"/>
    <n v="156"/>
    <n v="4631"/>
    <s v="PF00034.18 Cytochrome c"/>
  </r>
  <r>
    <x v="454"/>
    <x v="454"/>
    <n v="305"/>
    <x v="2"/>
    <n v="200"/>
    <n v="294"/>
    <n v="4510"/>
    <s v="PF13442.3 Cytochrome C oxidase, cbb3-type, subunit III"/>
  </r>
  <r>
    <x v="455"/>
    <x v="455"/>
    <n v="218"/>
    <x v="0"/>
    <n v="140"/>
    <n v="218"/>
    <n v="4631"/>
    <s v="PF00034.18 Cytochrome c"/>
  </r>
  <r>
    <x v="456"/>
    <x v="456"/>
    <n v="212"/>
    <x v="0"/>
    <n v="37"/>
    <n v="114"/>
    <n v="4631"/>
    <s v="PF00034.18 Cytochrome c"/>
  </r>
  <r>
    <x v="456"/>
    <x v="456"/>
    <n v="212"/>
    <x v="0"/>
    <n v="126"/>
    <n v="212"/>
    <n v="4631"/>
    <s v="PF00034.18 Cytochrome c"/>
  </r>
  <r>
    <x v="457"/>
    <x v="457"/>
    <n v="101"/>
    <x v="0"/>
    <n v="18"/>
    <n v="101"/>
    <n v="4631"/>
    <s v="PF00034.18 Cytochrome c"/>
  </r>
  <r>
    <x v="458"/>
    <x v="458"/>
    <n v="708"/>
    <x v="0"/>
    <n v="50"/>
    <n v="150"/>
    <n v="4631"/>
    <s v="PF00034.18 Cytochrome c"/>
  </r>
  <r>
    <x v="458"/>
    <x v="458"/>
    <n v="708"/>
    <x v="0"/>
    <n v="595"/>
    <n v="686"/>
    <n v="4631"/>
    <s v="PF00034.18 Cytochrome c"/>
  </r>
  <r>
    <x v="458"/>
    <x v="458"/>
    <n v="708"/>
    <x v="2"/>
    <n v="341"/>
    <n v="423"/>
    <n v="4510"/>
    <s v="PF13442.3 Cytochrome C oxidase, cbb3-type, subunit III"/>
  </r>
  <r>
    <x v="459"/>
    <x v="459"/>
    <n v="424"/>
    <x v="0"/>
    <n v="47"/>
    <n v="148"/>
    <n v="4631"/>
    <s v="PF00034.18 Cytochrome c"/>
  </r>
  <r>
    <x v="459"/>
    <x v="459"/>
    <n v="424"/>
    <x v="2"/>
    <n v="313"/>
    <n v="399"/>
    <n v="4510"/>
    <s v="PF13442.3 Cytochrome C oxidase, cbb3-type, subunit III"/>
  </r>
  <r>
    <x v="460"/>
    <x v="460"/>
    <n v="290"/>
    <x v="0"/>
    <n v="45"/>
    <n v="127"/>
    <n v="4631"/>
    <s v="PF00034.18 Cytochrome c"/>
  </r>
  <r>
    <x v="460"/>
    <x v="460"/>
    <n v="290"/>
    <x v="0"/>
    <n v="183"/>
    <n v="290"/>
    <n v="4631"/>
    <s v="PF00034.18 Cytochrome c"/>
  </r>
  <r>
    <x v="461"/>
    <x v="461"/>
    <n v="153"/>
    <x v="0"/>
    <n v="62"/>
    <n v="145"/>
    <n v="4631"/>
    <s v="PF00034.18 Cytochrome c"/>
  </r>
  <r>
    <x v="462"/>
    <x v="462"/>
    <n v="158"/>
    <x v="0"/>
    <n v="26"/>
    <n v="122"/>
    <n v="4631"/>
    <s v="PF00034.18 Cytochrome c"/>
  </r>
  <r>
    <x v="463"/>
    <x v="463"/>
    <n v="125"/>
    <x v="0"/>
    <n v="27"/>
    <n v="123"/>
    <n v="4631"/>
    <s v="PF00034.18 Cytochrome c"/>
  </r>
  <r>
    <x v="464"/>
    <x v="464"/>
    <n v="101"/>
    <x v="0"/>
    <n v="22"/>
    <n v="101"/>
    <n v="4631"/>
    <s v="PF00034.18 Cytochrome c"/>
  </r>
  <r>
    <x v="465"/>
    <x v="465"/>
    <n v="212"/>
    <x v="0"/>
    <n v="127"/>
    <n v="212"/>
    <n v="4631"/>
    <s v="PF00034.18 Cytochrome c"/>
  </r>
  <r>
    <x v="465"/>
    <x v="465"/>
    <n v="212"/>
    <x v="2"/>
    <n v="35"/>
    <n v="110"/>
    <n v="4510"/>
    <s v="PF13442.3 Cytochrome C oxidase, cbb3-type, subunit III"/>
  </r>
  <r>
    <x v="466"/>
    <x v="466"/>
    <n v="214"/>
    <x v="0"/>
    <n v="27"/>
    <n v="106"/>
    <n v="4631"/>
    <s v="PF00034.18 Cytochrome c"/>
  </r>
  <r>
    <x v="466"/>
    <x v="466"/>
    <n v="214"/>
    <x v="0"/>
    <n v="118"/>
    <n v="207"/>
    <n v="4631"/>
    <s v="PF00034.18 Cytochrome c"/>
  </r>
  <r>
    <x v="467"/>
    <x v="467"/>
    <n v="114"/>
    <x v="0"/>
    <n v="12"/>
    <n v="111"/>
    <n v="4631"/>
    <s v="PF00034.18 Cytochrome c"/>
  </r>
  <r>
    <x v="468"/>
    <x v="468"/>
    <n v="107"/>
    <x v="0"/>
    <n v="12"/>
    <n v="107"/>
    <n v="4631"/>
    <s v="PF00034.18 Cytochrome c"/>
  </r>
  <r>
    <x v="469"/>
    <x v="469"/>
    <n v="112"/>
    <x v="0"/>
    <n v="12"/>
    <n v="111"/>
    <n v="4631"/>
    <s v="PF00034.18 Cytochrome c"/>
  </r>
  <r>
    <x v="470"/>
    <x v="470"/>
    <n v="240"/>
    <x v="0"/>
    <n v="128"/>
    <n v="216"/>
    <n v="4631"/>
    <s v="PF00034.18 Cytochrome c"/>
  </r>
  <r>
    <x v="471"/>
    <x v="471"/>
    <n v="438"/>
    <x v="0"/>
    <n v="55"/>
    <n v="156"/>
    <n v="4631"/>
    <s v="PF00034.18 Cytochrome c"/>
  </r>
  <r>
    <x v="471"/>
    <x v="471"/>
    <n v="438"/>
    <x v="0"/>
    <n v="201"/>
    <n v="308"/>
    <n v="4631"/>
    <s v="PF00034.18 Cytochrome c"/>
  </r>
  <r>
    <x v="471"/>
    <x v="471"/>
    <n v="438"/>
    <x v="2"/>
    <n v="327"/>
    <n v="413"/>
    <n v="4510"/>
    <s v="PF13442.3 Cytochrome C oxidase, cbb3-type, subunit III"/>
  </r>
  <r>
    <x v="472"/>
    <x v="472"/>
    <n v="202"/>
    <x v="0"/>
    <n v="66"/>
    <n v="152"/>
    <n v="4631"/>
    <s v="PF00034.18 Cytochrome c"/>
  </r>
  <r>
    <x v="473"/>
    <x v="473"/>
    <n v="220"/>
    <x v="0"/>
    <n v="26"/>
    <n v="107"/>
    <n v="4631"/>
    <s v="PF00034.18 Cytochrome c"/>
  </r>
  <r>
    <x v="473"/>
    <x v="473"/>
    <n v="220"/>
    <x v="0"/>
    <n v="126"/>
    <n v="208"/>
    <n v="4631"/>
    <s v="PF00034.18 Cytochrome c"/>
  </r>
  <r>
    <x v="474"/>
    <x v="474"/>
    <n v="118"/>
    <x v="0"/>
    <n v="36"/>
    <n v="118"/>
    <n v="4631"/>
    <s v="PF00034.18 Cytochrome c"/>
  </r>
  <r>
    <x v="475"/>
    <x v="475"/>
    <n v="109"/>
    <x v="0"/>
    <n v="20"/>
    <n v="109"/>
    <n v="4631"/>
    <s v="PF00034.18 Cytochrome c"/>
  </r>
  <r>
    <x v="476"/>
    <x v="476"/>
    <n v="110"/>
    <x v="0"/>
    <n v="36"/>
    <n v="110"/>
    <n v="4631"/>
    <s v="PF00034.18 Cytochrome c"/>
  </r>
  <r>
    <x v="477"/>
    <x v="477"/>
    <n v="355"/>
    <x v="0"/>
    <n v="268"/>
    <n v="352"/>
    <n v="4631"/>
    <s v="PF00034.18 Cytochrome c"/>
  </r>
  <r>
    <x v="477"/>
    <x v="477"/>
    <n v="355"/>
    <x v="2"/>
    <n v="57"/>
    <n v="152"/>
    <n v="4510"/>
    <s v="PF13442.3 Cytochrome C oxidase, cbb3-type, subunit III"/>
  </r>
  <r>
    <x v="478"/>
    <x v="478"/>
    <n v="132"/>
    <x v="0"/>
    <n v="22"/>
    <n v="128"/>
    <n v="4631"/>
    <s v="PF00034.18 Cytochrome c"/>
  </r>
  <r>
    <x v="479"/>
    <x v="479"/>
    <n v="435"/>
    <x v="0"/>
    <n v="40"/>
    <n v="127"/>
    <n v="4631"/>
    <s v="PF00034.18 Cytochrome c"/>
  </r>
  <r>
    <x v="479"/>
    <x v="479"/>
    <n v="435"/>
    <x v="4"/>
    <n v="348"/>
    <n v="435"/>
    <n v="393"/>
    <s v="PF14522.3 Cytochrome c7 and related cytochrome c"/>
  </r>
  <r>
    <x v="480"/>
    <x v="480"/>
    <n v="112"/>
    <x v="0"/>
    <n v="12"/>
    <n v="109"/>
    <n v="4631"/>
    <s v="PF00034.18 Cytochrome c"/>
  </r>
  <r>
    <x v="481"/>
    <x v="481"/>
    <n v="863"/>
    <x v="0"/>
    <n v="731"/>
    <n v="863"/>
    <n v="4631"/>
    <s v="PF00034.18 Cytochrome c"/>
  </r>
  <r>
    <x v="482"/>
    <x v="482"/>
    <n v="1133"/>
    <x v="0"/>
    <n v="996"/>
    <n v="1129"/>
    <n v="4631"/>
    <s v="PF00034.18 Cytochrome c"/>
  </r>
  <r>
    <x v="482"/>
    <x v="482"/>
    <n v="1133"/>
    <x v="12"/>
    <n v="202"/>
    <n v="458"/>
    <n v="1886"/>
    <s v="PF07995.8 Glucose / Sorbosone dehydrogenase"/>
  </r>
  <r>
    <x v="482"/>
    <x v="482"/>
    <n v="1133"/>
    <x v="18"/>
    <n v="539"/>
    <n v="616"/>
    <n v="7642"/>
    <s v="PF13646.3 HEAT repeats"/>
  </r>
  <r>
    <x v="482"/>
    <x v="482"/>
    <n v="1133"/>
    <x v="18"/>
    <n v="562"/>
    <n v="650"/>
    <n v="7642"/>
    <s v="PF13646.3 HEAT repeats"/>
  </r>
  <r>
    <x v="482"/>
    <x v="482"/>
    <n v="1133"/>
    <x v="18"/>
    <n v="593"/>
    <n v="678"/>
    <n v="7642"/>
    <s v="PF13646.3 HEAT repeats"/>
  </r>
  <r>
    <x v="482"/>
    <x v="482"/>
    <n v="1133"/>
    <x v="18"/>
    <n v="785"/>
    <n v="859"/>
    <n v="7642"/>
    <s v="PF13646.3 HEAT repeats"/>
  </r>
  <r>
    <x v="483"/>
    <x v="483"/>
    <n v="895"/>
    <x v="0"/>
    <n v="638"/>
    <n v="726"/>
    <n v="4631"/>
    <s v="PF00034.18 Cytochrome c"/>
  </r>
  <r>
    <x v="483"/>
    <x v="483"/>
    <n v="895"/>
    <x v="20"/>
    <n v="768"/>
    <n v="890"/>
    <n v="6622"/>
    <s v="PF00754.22 F5/8 type C domain"/>
  </r>
  <r>
    <x v="484"/>
    <x v="484"/>
    <n v="559"/>
    <x v="0"/>
    <n v="38"/>
    <n v="127"/>
    <n v="4631"/>
    <s v="PF00034.18 Cytochrome c"/>
  </r>
  <r>
    <x v="484"/>
    <x v="484"/>
    <n v="559"/>
    <x v="12"/>
    <n v="176"/>
    <n v="555"/>
    <n v="1886"/>
    <s v="PF07995.8 Glucose / Sorbosone dehydrogenase"/>
  </r>
  <r>
    <x v="485"/>
    <x v="485"/>
    <n v="1034"/>
    <x v="0"/>
    <n v="903"/>
    <n v="1034"/>
    <n v="4631"/>
    <s v="PF00034.18 Cytochrome c"/>
  </r>
  <r>
    <x v="486"/>
    <x v="486"/>
    <n v="149"/>
    <x v="0"/>
    <n v="40"/>
    <n v="127"/>
    <n v="4631"/>
    <s v="PF00034.18 Cytochrome c"/>
  </r>
  <r>
    <x v="487"/>
    <x v="487"/>
    <n v="890"/>
    <x v="0"/>
    <n v="738"/>
    <n v="873"/>
    <n v="4631"/>
    <s v="PF00034.18 Cytochrome c"/>
  </r>
  <r>
    <x v="488"/>
    <x v="488"/>
    <n v="1148"/>
    <x v="0"/>
    <n v="875"/>
    <n v="956"/>
    <n v="4631"/>
    <s v="PF00034.18 Cytochrome c"/>
  </r>
  <r>
    <x v="488"/>
    <x v="488"/>
    <n v="1148"/>
    <x v="12"/>
    <n v="283"/>
    <n v="575"/>
    <n v="1886"/>
    <s v="PF07995.8 Glucose / Sorbosone dehydrogenase"/>
  </r>
  <r>
    <x v="488"/>
    <x v="488"/>
    <n v="1148"/>
    <x v="17"/>
    <n v="726"/>
    <n v="797"/>
    <n v="3984"/>
    <s v="PF00801.17 PKD domain"/>
  </r>
  <r>
    <x v="488"/>
    <x v="488"/>
    <n v="1148"/>
    <x v="13"/>
    <n v="33"/>
    <n v="250"/>
    <n v="789"/>
    <s v="PF06283.8 Trehalose utilisation"/>
  </r>
  <r>
    <x v="489"/>
    <x v="489"/>
    <n v="329"/>
    <x v="0"/>
    <n v="198"/>
    <n v="313"/>
    <n v="4631"/>
    <s v="PF00034.18 Cytochrome c"/>
  </r>
  <r>
    <x v="490"/>
    <x v="490"/>
    <n v="327"/>
    <x v="0"/>
    <n v="50"/>
    <n v="158"/>
    <n v="4631"/>
    <s v="PF00034.18 Cytochrome c"/>
  </r>
  <r>
    <x v="491"/>
    <x v="491"/>
    <n v="332"/>
    <x v="0"/>
    <n v="50"/>
    <n v="158"/>
    <n v="4631"/>
    <s v="PF00034.18 Cytochrome c"/>
  </r>
  <r>
    <x v="492"/>
    <x v="492"/>
    <n v="1003"/>
    <x v="0"/>
    <n v="872"/>
    <n v="1002"/>
    <n v="4631"/>
    <s v="PF00034.18 Cytochrome c"/>
  </r>
  <r>
    <x v="492"/>
    <x v="492"/>
    <n v="1003"/>
    <x v="12"/>
    <n v="151"/>
    <n v="413"/>
    <n v="1886"/>
    <s v="PF07995.8 Glucose / Sorbosone dehydrogenase"/>
  </r>
  <r>
    <x v="493"/>
    <x v="493"/>
    <n v="887"/>
    <x v="0"/>
    <n v="754"/>
    <n v="887"/>
    <n v="4631"/>
    <s v="PF00034.18 Cytochrome c"/>
  </r>
  <r>
    <x v="494"/>
    <x v="494"/>
    <n v="422"/>
    <x v="0"/>
    <n v="43"/>
    <n v="132"/>
    <n v="4631"/>
    <s v="PF00034.18 Cytochrome c"/>
  </r>
  <r>
    <x v="494"/>
    <x v="494"/>
    <n v="422"/>
    <x v="4"/>
    <n v="337"/>
    <n v="422"/>
    <n v="393"/>
    <s v="PF14522.3 Cytochrome c7 and related cytochrome c"/>
  </r>
  <r>
    <x v="495"/>
    <x v="495"/>
    <n v="125"/>
    <x v="0"/>
    <n v="41"/>
    <n v="124"/>
    <n v="4631"/>
    <s v="PF00034.18 Cytochrome c"/>
  </r>
  <r>
    <x v="496"/>
    <x v="496"/>
    <n v="352"/>
    <x v="0"/>
    <n v="214"/>
    <n v="302"/>
    <n v="4631"/>
    <s v="PF00034.18 Cytochrome c"/>
  </r>
  <r>
    <x v="497"/>
    <x v="497"/>
    <n v="466"/>
    <x v="3"/>
    <n v="180"/>
    <n v="328"/>
    <n v="844"/>
    <s v="PF03150.11 Di-haem cytochrome c peroxidase"/>
  </r>
  <r>
    <x v="497"/>
    <x v="497"/>
    <n v="466"/>
    <x v="0"/>
    <n v="334"/>
    <n v="452"/>
    <n v="4631"/>
    <s v="PF00034.18 Cytochrome c"/>
  </r>
  <r>
    <x v="497"/>
    <x v="497"/>
    <n v="466"/>
    <x v="9"/>
    <n v="15"/>
    <n v="150"/>
    <n v="173"/>
    <s v="PF14376.3 Haem-binding domain"/>
  </r>
  <r>
    <x v="498"/>
    <x v="498"/>
    <n v="199"/>
    <x v="0"/>
    <n v="113"/>
    <n v="199"/>
    <n v="4631"/>
    <s v="PF00034.18 Cytochrome c"/>
  </r>
  <r>
    <x v="499"/>
    <x v="499"/>
    <n v="98"/>
    <x v="0"/>
    <n v="22"/>
    <n v="98"/>
    <n v="4631"/>
    <s v="PF00034.18 Cytochrome c"/>
  </r>
  <r>
    <x v="500"/>
    <x v="500"/>
    <n v="206"/>
    <x v="0"/>
    <n v="24"/>
    <n v="107"/>
    <n v="4631"/>
    <s v="PF00034.18 Cytochrome c"/>
  </r>
  <r>
    <x v="500"/>
    <x v="500"/>
    <n v="206"/>
    <x v="0"/>
    <n v="117"/>
    <n v="206"/>
    <n v="4631"/>
    <s v="PF00034.18 Cytochrome c"/>
  </r>
  <r>
    <x v="501"/>
    <x v="501"/>
    <n v="427"/>
    <x v="0"/>
    <n v="35"/>
    <n v="125"/>
    <n v="4631"/>
    <s v="PF00034.18 Cytochrome c"/>
  </r>
  <r>
    <x v="501"/>
    <x v="501"/>
    <n v="427"/>
    <x v="4"/>
    <n v="340"/>
    <n v="427"/>
    <n v="393"/>
    <s v="PF14522.3 Cytochrome c7 and related cytochrome c"/>
  </r>
  <r>
    <x v="502"/>
    <x v="502"/>
    <n v="150"/>
    <x v="0"/>
    <n v="46"/>
    <n v="132"/>
    <n v="4631"/>
    <s v="PF00034.18 Cytochrome c"/>
  </r>
  <r>
    <x v="503"/>
    <x v="503"/>
    <n v="210"/>
    <x v="0"/>
    <n v="65"/>
    <n v="181"/>
    <n v="4631"/>
    <s v="PF00034.18 Cytochrome c"/>
  </r>
  <r>
    <x v="504"/>
    <x v="504"/>
    <n v="213"/>
    <x v="0"/>
    <n v="23"/>
    <n v="112"/>
    <n v="4631"/>
    <s v="PF00034.18 Cytochrome c"/>
  </r>
  <r>
    <x v="504"/>
    <x v="504"/>
    <n v="213"/>
    <x v="0"/>
    <n v="129"/>
    <n v="212"/>
    <n v="4631"/>
    <s v="PF00034.18 Cytochrome c"/>
  </r>
  <r>
    <x v="505"/>
    <x v="505"/>
    <n v="125"/>
    <x v="0"/>
    <n v="38"/>
    <n v="125"/>
    <n v="4631"/>
    <s v="PF00034.18 Cytochrome c"/>
  </r>
  <r>
    <x v="506"/>
    <x v="506"/>
    <n v="428"/>
    <x v="0"/>
    <n v="46"/>
    <n v="147"/>
    <n v="4631"/>
    <s v="PF00034.18 Cytochrome c"/>
  </r>
  <r>
    <x v="506"/>
    <x v="506"/>
    <n v="428"/>
    <x v="0"/>
    <n v="320"/>
    <n v="410"/>
    <n v="4631"/>
    <s v="PF00034.18 Cytochrome c"/>
  </r>
  <r>
    <x v="507"/>
    <x v="507"/>
    <n v="213"/>
    <x v="0"/>
    <n v="28"/>
    <n v="107"/>
    <n v="4631"/>
    <s v="PF00034.18 Cytochrome c"/>
  </r>
  <r>
    <x v="507"/>
    <x v="507"/>
    <n v="213"/>
    <x v="0"/>
    <n v="118"/>
    <n v="213"/>
    <n v="4631"/>
    <s v="PF00034.18 Cytochrome c"/>
  </r>
  <r>
    <x v="508"/>
    <x v="508"/>
    <n v="235"/>
    <x v="0"/>
    <n v="53"/>
    <n v="138"/>
    <n v="4631"/>
    <s v="PF00034.18 Cytochrome c"/>
  </r>
  <r>
    <x v="508"/>
    <x v="508"/>
    <n v="235"/>
    <x v="0"/>
    <n v="150"/>
    <n v="235"/>
    <n v="4631"/>
    <s v="PF00034.18 Cytochrome c"/>
  </r>
  <r>
    <x v="509"/>
    <x v="509"/>
    <n v="407"/>
    <x v="0"/>
    <n v="25"/>
    <n v="126"/>
    <n v="4631"/>
    <s v="PF00034.18 Cytochrome c"/>
  </r>
  <r>
    <x v="509"/>
    <x v="509"/>
    <n v="407"/>
    <x v="2"/>
    <n v="296"/>
    <n v="387"/>
    <n v="4510"/>
    <s v="PF13442.3 Cytochrome C oxidase, cbb3-type, subunit III"/>
  </r>
  <r>
    <x v="510"/>
    <x v="510"/>
    <n v="392"/>
    <x v="3"/>
    <n v="57"/>
    <n v="240"/>
    <n v="844"/>
    <s v="PF03150.11 Di-haem cytochrome c peroxidase"/>
  </r>
  <r>
    <x v="510"/>
    <x v="510"/>
    <n v="392"/>
    <x v="0"/>
    <n v="246"/>
    <n v="369"/>
    <n v="4631"/>
    <s v="PF00034.18 Cytochrome c"/>
  </r>
  <r>
    <x v="511"/>
    <x v="511"/>
    <n v="452"/>
    <x v="0"/>
    <n v="47"/>
    <n v="141"/>
    <n v="4631"/>
    <s v="PF00034.18 Cytochrome c"/>
  </r>
  <r>
    <x v="511"/>
    <x v="511"/>
    <n v="452"/>
    <x v="4"/>
    <n v="365"/>
    <n v="452"/>
    <n v="393"/>
    <s v="PF14522.3 Cytochrome c7 and related cytochrome c"/>
  </r>
  <r>
    <x v="512"/>
    <x v="512"/>
    <n v="167"/>
    <x v="0"/>
    <n v="80"/>
    <n v="167"/>
    <n v="4631"/>
    <s v="PF00034.18 Cytochrome c"/>
  </r>
  <r>
    <x v="513"/>
    <x v="513"/>
    <n v="970"/>
    <x v="0"/>
    <n v="840"/>
    <n v="970"/>
    <n v="4631"/>
    <s v="PF00034.18 Cytochrome c"/>
  </r>
  <r>
    <x v="513"/>
    <x v="513"/>
    <n v="970"/>
    <x v="18"/>
    <n v="508"/>
    <n v="592"/>
    <n v="7642"/>
    <s v="PF13646.3 HEAT repeats"/>
  </r>
  <r>
    <x v="513"/>
    <x v="513"/>
    <n v="970"/>
    <x v="18"/>
    <n v="538"/>
    <n v="626"/>
    <n v="7642"/>
    <s v="PF13646.3 HEAT repeats"/>
  </r>
  <r>
    <x v="514"/>
    <x v="514"/>
    <n v="159"/>
    <x v="0"/>
    <n v="72"/>
    <n v="159"/>
    <n v="4631"/>
    <s v="PF00034.18 Cytochrome c"/>
  </r>
  <r>
    <x v="515"/>
    <x v="515"/>
    <n v="486"/>
    <x v="1"/>
    <n v="74"/>
    <n v="188"/>
    <n v="5780"/>
    <s v="PF07732.12 Multicopper oxidase"/>
  </r>
  <r>
    <x v="515"/>
    <x v="515"/>
    <n v="486"/>
    <x v="0"/>
    <n v="381"/>
    <n v="467"/>
    <n v="4631"/>
    <s v="PF00034.18 Cytochrome c"/>
  </r>
  <r>
    <x v="516"/>
    <x v="516"/>
    <n v="172"/>
    <x v="0"/>
    <n v="67"/>
    <n v="153"/>
    <n v="4631"/>
    <s v="PF00034.18 Cytochrome c"/>
  </r>
  <r>
    <x v="517"/>
    <x v="517"/>
    <n v="1099"/>
    <x v="0"/>
    <n v="966"/>
    <n v="1097"/>
    <n v="4631"/>
    <s v="PF00034.18 Cytochrome c"/>
  </r>
  <r>
    <x v="517"/>
    <x v="517"/>
    <n v="1099"/>
    <x v="18"/>
    <n v="499"/>
    <n v="579"/>
    <n v="7642"/>
    <s v="PF13646.3 HEAT repeats"/>
  </r>
  <r>
    <x v="517"/>
    <x v="517"/>
    <n v="1099"/>
    <x v="18"/>
    <n v="564"/>
    <n v="649"/>
    <n v="7642"/>
    <s v="PF13646.3 HEAT repeats"/>
  </r>
  <r>
    <x v="517"/>
    <x v="517"/>
    <n v="1099"/>
    <x v="18"/>
    <n v="806"/>
    <n v="875"/>
    <n v="7642"/>
    <s v="PF13646.3 HEAT repeats"/>
  </r>
  <r>
    <x v="518"/>
    <x v="518"/>
    <n v="137"/>
    <x v="0"/>
    <n v="44"/>
    <n v="132"/>
    <n v="4631"/>
    <s v="PF00034.18 Cytochrome c"/>
  </r>
  <r>
    <x v="519"/>
    <x v="519"/>
    <n v="740"/>
    <x v="0"/>
    <n v="615"/>
    <n v="705"/>
    <n v="4631"/>
    <s v="PF00034.18 Cytochrome c"/>
  </r>
  <r>
    <x v="520"/>
    <x v="520"/>
    <n v="117"/>
    <x v="0"/>
    <n v="13"/>
    <n v="99"/>
    <n v="4631"/>
    <s v="PF00034.18 Cytochrome c"/>
  </r>
  <r>
    <x v="521"/>
    <x v="521"/>
    <n v="543"/>
    <x v="0"/>
    <n v="407"/>
    <n v="540"/>
    <n v="4631"/>
    <s v="PF00034.18 Cytochrome c"/>
  </r>
  <r>
    <x v="521"/>
    <x v="521"/>
    <n v="543"/>
    <x v="12"/>
    <n v="112"/>
    <n v="369"/>
    <n v="1886"/>
    <s v="PF07995.8 Glucose / Sorbosone dehydrogenase"/>
  </r>
  <r>
    <x v="522"/>
    <x v="522"/>
    <n v="876"/>
    <x v="0"/>
    <n v="730"/>
    <n v="865"/>
    <n v="4631"/>
    <s v="PF00034.18 Cytochrome c"/>
  </r>
  <r>
    <x v="523"/>
    <x v="523"/>
    <n v="465"/>
    <x v="0"/>
    <n v="59"/>
    <n v="153"/>
    <n v="4631"/>
    <s v="PF00034.18 Cytochrome c"/>
  </r>
  <r>
    <x v="523"/>
    <x v="523"/>
    <n v="465"/>
    <x v="4"/>
    <n v="378"/>
    <n v="465"/>
    <n v="393"/>
    <s v="PF14522.3 Cytochrome c7 and related cytochrome c"/>
  </r>
  <r>
    <x v="524"/>
    <x v="524"/>
    <n v="163"/>
    <x v="0"/>
    <n v="75"/>
    <n v="163"/>
    <n v="4631"/>
    <s v="PF00034.18 Cytochrome c"/>
  </r>
  <r>
    <x v="525"/>
    <x v="525"/>
    <n v="162"/>
    <x v="0"/>
    <n v="75"/>
    <n v="162"/>
    <n v="4631"/>
    <s v="PF00034.18 Cytochrome c"/>
  </r>
  <r>
    <x v="526"/>
    <x v="526"/>
    <n v="1151"/>
    <x v="0"/>
    <n v="1013"/>
    <n v="1145"/>
    <n v="4631"/>
    <s v="PF00034.18 Cytochrome c"/>
  </r>
  <r>
    <x v="526"/>
    <x v="526"/>
    <n v="1151"/>
    <x v="12"/>
    <n v="222"/>
    <n v="476"/>
    <n v="1886"/>
    <s v="PF07995.8 Glucose / Sorbosone dehydrogenase"/>
  </r>
  <r>
    <x v="526"/>
    <x v="526"/>
    <n v="1151"/>
    <x v="18"/>
    <n v="581"/>
    <n v="669"/>
    <n v="7642"/>
    <s v="PF13646.3 HEAT repeats"/>
  </r>
  <r>
    <x v="527"/>
    <x v="527"/>
    <n v="102"/>
    <x v="0"/>
    <n v="19"/>
    <n v="102"/>
    <n v="4631"/>
    <s v="PF00034.18 Cytochrome c"/>
  </r>
  <r>
    <x v="528"/>
    <x v="528"/>
    <n v="117"/>
    <x v="0"/>
    <n v="26"/>
    <n v="110"/>
    <n v="4631"/>
    <s v="PF00034.18 Cytochrome c"/>
  </r>
  <r>
    <x v="529"/>
    <x v="529"/>
    <n v="122"/>
    <x v="0"/>
    <n v="24"/>
    <n v="122"/>
    <n v="4631"/>
    <s v="PF00034.18 Cytochrome c"/>
  </r>
  <r>
    <x v="530"/>
    <x v="530"/>
    <n v="400"/>
    <x v="7"/>
    <n v="115"/>
    <n v="243"/>
    <n v="1567"/>
    <s v="PF00116.17 Cytochrome C oxidase subunit II, periplasmic domain"/>
  </r>
  <r>
    <x v="530"/>
    <x v="530"/>
    <n v="400"/>
    <x v="0"/>
    <n v="281"/>
    <n v="372"/>
    <n v="4631"/>
    <s v="PF00034.18 Cytochrome c"/>
  </r>
  <r>
    <x v="531"/>
    <x v="531"/>
    <n v="136"/>
    <x v="0"/>
    <n v="34"/>
    <n v="129"/>
    <n v="4631"/>
    <s v="PF00034.18 Cytochrome c"/>
  </r>
  <r>
    <x v="532"/>
    <x v="532"/>
    <n v="648"/>
    <x v="0"/>
    <n v="141"/>
    <n v="226"/>
    <n v="4631"/>
    <s v="PF00034.18 Cytochrome c"/>
  </r>
  <r>
    <x v="532"/>
    <x v="532"/>
    <n v="648"/>
    <x v="21"/>
    <n v="299"/>
    <n v="506"/>
    <n v="992"/>
    <s v="PF03239.11 Iron permease FTR1 family"/>
  </r>
  <r>
    <x v="532"/>
    <x v="532"/>
    <n v="648"/>
    <x v="21"/>
    <n v="493"/>
    <n v="631"/>
    <n v="992"/>
    <s v="PF03239.11 Iron permease FTR1 family"/>
  </r>
  <r>
    <x v="533"/>
    <x v="533"/>
    <n v="277"/>
    <x v="0"/>
    <n v="189"/>
    <n v="274"/>
    <n v="4631"/>
    <s v="PF00034.18 Cytochrome c"/>
  </r>
  <r>
    <x v="534"/>
    <x v="534"/>
    <n v="464"/>
    <x v="0"/>
    <n v="32"/>
    <n v="132"/>
    <n v="4631"/>
    <s v="PF00034.18 Cytochrome c"/>
  </r>
  <r>
    <x v="534"/>
    <x v="534"/>
    <n v="464"/>
    <x v="2"/>
    <n v="320"/>
    <n v="403"/>
    <n v="4510"/>
    <s v="PF13442.3 Cytochrome C oxidase, cbb3-type, subunit III"/>
  </r>
  <r>
    <x v="535"/>
    <x v="535"/>
    <n v="429"/>
    <x v="0"/>
    <n v="47"/>
    <n v="148"/>
    <n v="4631"/>
    <s v="PF00034.18 Cytochrome c"/>
  </r>
  <r>
    <x v="535"/>
    <x v="535"/>
    <n v="429"/>
    <x v="2"/>
    <n v="320"/>
    <n v="406"/>
    <n v="4510"/>
    <s v="PF13442.3 Cytochrome C oxidase, cbb3-type, subunit III"/>
  </r>
  <r>
    <x v="536"/>
    <x v="536"/>
    <n v="221"/>
    <x v="0"/>
    <n v="136"/>
    <n v="221"/>
    <n v="4631"/>
    <s v="PF00034.18 Cytochrome c"/>
  </r>
  <r>
    <x v="536"/>
    <x v="536"/>
    <n v="221"/>
    <x v="2"/>
    <n v="37"/>
    <n v="120"/>
    <n v="4510"/>
    <s v="PF13442.3 Cytochrome C oxidase, cbb3-type, subunit III"/>
  </r>
  <r>
    <x v="537"/>
    <x v="537"/>
    <n v="231"/>
    <x v="0"/>
    <n v="21"/>
    <n v="128"/>
    <n v="4631"/>
    <s v="PF00034.18 Cytochrome c"/>
  </r>
  <r>
    <x v="537"/>
    <x v="537"/>
    <n v="231"/>
    <x v="0"/>
    <n v="150"/>
    <n v="226"/>
    <n v="4631"/>
    <s v="PF00034.18 Cytochrome c"/>
  </r>
  <r>
    <x v="538"/>
    <x v="538"/>
    <n v="114"/>
    <x v="0"/>
    <n v="14"/>
    <n v="113"/>
    <n v="4631"/>
    <s v="PF00034.18 Cytochrome c"/>
  </r>
  <r>
    <x v="539"/>
    <x v="539"/>
    <n v="113"/>
    <x v="0"/>
    <n v="14"/>
    <n v="113"/>
    <n v="4631"/>
    <s v="PF00034.18 Cytochrome c"/>
  </r>
  <r>
    <x v="540"/>
    <x v="540"/>
    <n v="220"/>
    <x v="0"/>
    <n v="121"/>
    <n v="220"/>
    <n v="4631"/>
    <s v="PF00034.18 Cytochrome c"/>
  </r>
  <r>
    <x v="541"/>
    <x v="541"/>
    <n v="113"/>
    <x v="0"/>
    <n v="14"/>
    <n v="113"/>
    <n v="4631"/>
    <s v="PF00034.18 Cytochrome c"/>
  </r>
  <r>
    <x v="542"/>
    <x v="542"/>
    <n v="118"/>
    <x v="0"/>
    <n v="32"/>
    <n v="114"/>
    <n v="4631"/>
    <s v="PF00034.18 Cytochrome c"/>
  </r>
  <r>
    <x v="543"/>
    <x v="543"/>
    <n v="217"/>
    <x v="0"/>
    <n v="34"/>
    <n v="117"/>
    <n v="4631"/>
    <s v="PF00034.18 Cytochrome c"/>
  </r>
  <r>
    <x v="543"/>
    <x v="543"/>
    <n v="217"/>
    <x v="2"/>
    <n v="127"/>
    <n v="213"/>
    <n v="4510"/>
    <s v="PF13442.3 Cytochrome C oxidase, cbb3-type, subunit III"/>
  </r>
  <r>
    <x v="544"/>
    <x v="544"/>
    <n v="119"/>
    <x v="0"/>
    <n v="26"/>
    <n v="111"/>
    <n v="4631"/>
    <s v="PF00034.18 Cytochrome c"/>
  </r>
  <r>
    <x v="545"/>
    <x v="545"/>
    <n v="119"/>
    <x v="0"/>
    <n v="31"/>
    <n v="110"/>
    <n v="4631"/>
    <s v="PF00034.18 Cytochrome c"/>
  </r>
  <r>
    <x v="546"/>
    <x v="546"/>
    <n v="109"/>
    <x v="0"/>
    <n v="26"/>
    <n v="109"/>
    <n v="4631"/>
    <s v="PF00034.18 Cytochrome c"/>
  </r>
  <r>
    <x v="547"/>
    <x v="547"/>
    <n v="250"/>
    <x v="0"/>
    <n v="43"/>
    <n v="112"/>
    <n v="4631"/>
    <s v="PF00034.18 Cytochrome c"/>
  </r>
  <r>
    <x v="547"/>
    <x v="547"/>
    <n v="250"/>
    <x v="0"/>
    <n v="138"/>
    <n v="226"/>
    <n v="4631"/>
    <s v="PF00034.18 Cytochrome c"/>
  </r>
  <r>
    <x v="548"/>
    <x v="548"/>
    <n v="432"/>
    <x v="0"/>
    <n v="48"/>
    <n v="149"/>
    <n v="4631"/>
    <s v="PF00034.18 Cytochrome c"/>
  </r>
  <r>
    <x v="548"/>
    <x v="548"/>
    <n v="432"/>
    <x v="0"/>
    <n v="323"/>
    <n v="411"/>
    <n v="4631"/>
    <s v="PF00034.18 Cytochrome c"/>
  </r>
  <r>
    <x v="549"/>
    <x v="549"/>
    <n v="474"/>
    <x v="0"/>
    <n v="64"/>
    <n v="164"/>
    <n v="4631"/>
    <s v="PF00034.18 Cytochrome c"/>
  </r>
  <r>
    <x v="549"/>
    <x v="549"/>
    <n v="474"/>
    <x v="2"/>
    <n v="347"/>
    <n v="433"/>
    <n v="4510"/>
    <s v="PF13442.3 Cytochrome C oxidase, cbb3-type, subunit III"/>
  </r>
  <r>
    <x v="550"/>
    <x v="550"/>
    <n v="438"/>
    <x v="0"/>
    <n v="44"/>
    <n v="144"/>
    <n v="4631"/>
    <s v="PF00034.18 Cytochrome c"/>
  </r>
  <r>
    <x v="550"/>
    <x v="550"/>
    <n v="438"/>
    <x v="0"/>
    <n v="190"/>
    <n v="301"/>
    <n v="4631"/>
    <s v="PF00034.18 Cytochrome c"/>
  </r>
  <r>
    <x v="550"/>
    <x v="550"/>
    <n v="438"/>
    <x v="2"/>
    <n v="325"/>
    <n v="411"/>
    <n v="4510"/>
    <s v="PF13442.3 Cytochrome C oxidase, cbb3-type, subunit III"/>
  </r>
  <r>
    <x v="551"/>
    <x v="551"/>
    <n v="425"/>
    <x v="0"/>
    <n v="31"/>
    <n v="132"/>
    <n v="4631"/>
    <s v="PF00034.18 Cytochrome c"/>
  </r>
  <r>
    <x v="551"/>
    <x v="551"/>
    <n v="425"/>
    <x v="2"/>
    <n v="324"/>
    <n v="405"/>
    <n v="4510"/>
    <s v="PF13442.3 Cytochrome C oxidase, cbb3-type, subunit III"/>
  </r>
  <r>
    <x v="552"/>
    <x v="552"/>
    <n v="556"/>
    <x v="0"/>
    <n v="162"/>
    <n v="262"/>
    <n v="4631"/>
    <s v="PF00034.18 Cytochrome c"/>
  </r>
  <r>
    <x v="552"/>
    <x v="552"/>
    <n v="556"/>
    <x v="2"/>
    <n v="446"/>
    <n v="531"/>
    <n v="4510"/>
    <s v="PF13442.3 Cytochrome C oxidase, cbb3-type, subunit III"/>
  </r>
  <r>
    <x v="553"/>
    <x v="553"/>
    <n v="374"/>
    <x v="7"/>
    <n v="176"/>
    <n v="262"/>
    <n v="1567"/>
    <s v="PF00116.17 Cytochrome C oxidase subunit II, periplasmic domain"/>
  </r>
  <r>
    <x v="553"/>
    <x v="553"/>
    <n v="374"/>
    <x v="0"/>
    <n v="286"/>
    <n v="374"/>
    <n v="4631"/>
    <s v="PF00034.18 Cytochrome c"/>
  </r>
  <r>
    <x v="554"/>
    <x v="554"/>
    <n v="235"/>
    <x v="0"/>
    <n v="123"/>
    <n v="211"/>
    <n v="4631"/>
    <s v="PF00034.18 Cytochrome c"/>
  </r>
  <r>
    <x v="555"/>
    <x v="555"/>
    <n v="447"/>
    <x v="0"/>
    <n v="62"/>
    <n v="163"/>
    <n v="4631"/>
    <s v="PF00034.18 Cytochrome c"/>
  </r>
  <r>
    <x v="555"/>
    <x v="555"/>
    <n v="447"/>
    <x v="0"/>
    <n v="339"/>
    <n v="426"/>
    <n v="4631"/>
    <s v="PF00034.18 Cytochrome c"/>
  </r>
  <r>
    <x v="556"/>
    <x v="556"/>
    <n v="266"/>
    <x v="0"/>
    <n v="97"/>
    <n v="172"/>
    <n v="4631"/>
    <s v="PF00034.18 Cytochrome c"/>
  </r>
  <r>
    <x v="557"/>
    <x v="557"/>
    <n v="428"/>
    <x v="0"/>
    <n v="46"/>
    <n v="147"/>
    <n v="4631"/>
    <s v="PF00034.18 Cytochrome c"/>
  </r>
  <r>
    <x v="557"/>
    <x v="557"/>
    <n v="428"/>
    <x v="2"/>
    <n v="317"/>
    <n v="401"/>
    <n v="4510"/>
    <s v="PF13442.3 Cytochrome C oxidase, cbb3-type, subunit III"/>
  </r>
  <r>
    <x v="558"/>
    <x v="558"/>
    <n v="112"/>
    <x v="0"/>
    <n v="12"/>
    <n v="111"/>
    <n v="4631"/>
    <s v="PF00034.18 Cytochrome c"/>
  </r>
  <r>
    <x v="559"/>
    <x v="559"/>
    <n v="246"/>
    <x v="0"/>
    <n v="63"/>
    <n v="148"/>
    <n v="4631"/>
    <s v="PF00034.18 Cytochrome c"/>
  </r>
  <r>
    <x v="559"/>
    <x v="559"/>
    <n v="246"/>
    <x v="0"/>
    <n v="160"/>
    <n v="246"/>
    <n v="4631"/>
    <s v="PF00034.18 Cytochrome c"/>
  </r>
  <r>
    <x v="560"/>
    <x v="560"/>
    <n v="249"/>
    <x v="0"/>
    <n v="51"/>
    <n v="131"/>
    <n v="4631"/>
    <s v="PF00034.18 Cytochrome c"/>
  </r>
  <r>
    <x v="560"/>
    <x v="560"/>
    <n v="249"/>
    <x v="0"/>
    <n v="145"/>
    <n v="249"/>
    <n v="4631"/>
    <s v="PF00034.18 Cytochrome c"/>
  </r>
  <r>
    <x v="561"/>
    <x v="561"/>
    <n v="407"/>
    <x v="0"/>
    <n v="34"/>
    <n v="135"/>
    <n v="4631"/>
    <s v="PF00034.18 Cytochrome c"/>
  </r>
  <r>
    <x v="561"/>
    <x v="561"/>
    <n v="407"/>
    <x v="2"/>
    <n v="300"/>
    <n v="381"/>
    <n v="4510"/>
    <s v="PF13442.3 Cytochrome C oxidase, cbb3-type, subunit III"/>
  </r>
  <r>
    <x v="562"/>
    <x v="562"/>
    <n v="110"/>
    <x v="0"/>
    <n v="37"/>
    <n v="103"/>
    <n v="4631"/>
    <s v="PF00034.18 Cytochrome c"/>
  </r>
  <r>
    <x v="563"/>
    <x v="563"/>
    <n v="237"/>
    <x v="0"/>
    <n v="23"/>
    <n v="104"/>
    <n v="4631"/>
    <s v="PF00034.18 Cytochrome c"/>
  </r>
  <r>
    <x v="563"/>
    <x v="563"/>
    <n v="237"/>
    <x v="0"/>
    <n v="123"/>
    <n v="223"/>
    <n v="4631"/>
    <s v="PF00034.18 Cytochrome c"/>
  </r>
  <r>
    <x v="564"/>
    <x v="564"/>
    <n v="360"/>
    <x v="0"/>
    <n v="66"/>
    <n v="163"/>
    <n v="4631"/>
    <s v="PF00034.18 Cytochrome c"/>
  </r>
  <r>
    <x v="564"/>
    <x v="564"/>
    <n v="360"/>
    <x v="2"/>
    <n v="274"/>
    <n v="355"/>
    <n v="4510"/>
    <s v="PF13442.3 Cytochrome C oxidase, cbb3-type, subunit III"/>
  </r>
  <r>
    <x v="565"/>
    <x v="565"/>
    <n v="212"/>
    <x v="0"/>
    <n v="109"/>
    <n v="206"/>
    <n v="4631"/>
    <s v="PF00034.18 Cytochrome c"/>
  </r>
  <r>
    <x v="566"/>
    <x v="566"/>
    <n v="669"/>
    <x v="0"/>
    <n v="29"/>
    <n v="128"/>
    <n v="4631"/>
    <s v="PF00034.18 Cytochrome c"/>
  </r>
  <r>
    <x v="566"/>
    <x v="566"/>
    <n v="669"/>
    <x v="0"/>
    <n v="555"/>
    <n v="647"/>
    <n v="4631"/>
    <s v="PF00034.18 Cytochrome c"/>
  </r>
  <r>
    <x v="566"/>
    <x v="566"/>
    <n v="669"/>
    <x v="2"/>
    <n v="303"/>
    <n v="385"/>
    <n v="4510"/>
    <s v="PF13442.3 Cytochrome C oxidase, cbb3-type, subunit III"/>
  </r>
  <r>
    <x v="567"/>
    <x v="567"/>
    <n v="121"/>
    <x v="0"/>
    <n v="25"/>
    <n v="114"/>
    <n v="4631"/>
    <s v="PF00034.18 Cytochrome c"/>
  </r>
  <r>
    <x v="568"/>
    <x v="568"/>
    <n v="150"/>
    <x v="0"/>
    <n v="44"/>
    <n v="146"/>
    <n v="4631"/>
    <s v="PF00034.18 Cytochrome c"/>
  </r>
  <r>
    <x v="569"/>
    <x v="569"/>
    <n v="113"/>
    <x v="0"/>
    <n v="30"/>
    <n v="106"/>
    <n v="4631"/>
    <s v="PF00034.18 Cytochrome c"/>
  </r>
  <r>
    <x v="570"/>
    <x v="570"/>
    <n v="409"/>
    <x v="0"/>
    <n v="32"/>
    <n v="133"/>
    <n v="4631"/>
    <s v="PF00034.18 Cytochrome c"/>
  </r>
  <r>
    <x v="570"/>
    <x v="570"/>
    <n v="409"/>
    <x v="2"/>
    <n v="307"/>
    <n v="389"/>
    <n v="4510"/>
    <s v="PF13442.3 Cytochrome C oxidase, cbb3-type, subunit III"/>
  </r>
  <r>
    <x v="571"/>
    <x v="571"/>
    <n v="330"/>
    <x v="3"/>
    <n v="36"/>
    <n v="187"/>
    <n v="844"/>
    <s v="PF03150.11 Di-haem cytochrome c peroxidase"/>
  </r>
  <r>
    <x v="571"/>
    <x v="571"/>
    <n v="330"/>
    <x v="0"/>
    <n v="193"/>
    <n v="308"/>
    <n v="4631"/>
    <s v="PF00034.18 Cytochrome c"/>
  </r>
  <r>
    <x v="572"/>
    <x v="572"/>
    <n v="146"/>
    <x v="0"/>
    <n v="49"/>
    <n v="133"/>
    <n v="4631"/>
    <s v="PF00034.18 Cytochrome c"/>
  </r>
  <r>
    <x v="573"/>
    <x v="573"/>
    <n v="104"/>
    <x v="0"/>
    <n v="22"/>
    <n v="104"/>
    <n v="4631"/>
    <s v="PF00034.18 Cytochrome c"/>
  </r>
  <r>
    <x v="574"/>
    <x v="574"/>
    <n v="199"/>
    <x v="0"/>
    <n v="101"/>
    <n v="178"/>
    <n v="4631"/>
    <s v="PF00034.18 Cytochrome c"/>
  </r>
  <r>
    <x v="575"/>
    <x v="575"/>
    <n v="201"/>
    <x v="0"/>
    <n v="15"/>
    <n v="100"/>
    <n v="4631"/>
    <s v="PF00034.18 Cytochrome c"/>
  </r>
  <r>
    <x v="575"/>
    <x v="575"/>
    <n v="201"/>
    <x v="0"/>
    <n v="111"/>
    <n v="201"/>
    <n v="4631"/>
    <s v="PF00034.18 Cytochrome c"/>
  </r>
  <r>
    <x v="576"/>
    <x v="576"/>
    <n v="127"/>
    <x v="0"/>
    <n v="29"/>
    <n v="127"/>
    <n v="4631"/>
    <s v="PF00034.18 Cytochrome c"/>
  </r>
  <r>
    <x v="577"/>
    <x v="577"/>
    <n v="127"/>
    <x v="0"/>
    <n v="29"/>
    <n v="126"/>
    <n v="4631"/>
    <s v="PF00034.18 Cytochrome c"/>
  </r>
  <r>
    <x v="578"/>
    <x v="578"/>
    <n v="201"/>
    <x v="0"/>
    <n v="24"/>
    <n v="100"/>
    <n v="4631"/>
    <s v="PF00034.18 Cytochrome c"/>
  </r>
  <r>
    <x v="578"/>
    <x v="578"/>
    <n v="201"/>
    <x v="0"/>
    <n v="111"/>
    <n v="201"/>
    <n v="4631"/>
    <s v="PF00034.18 Cytochrome c"/>
  </r>
  <r>
    <x v="579"/>
    <x v="579"/>
    <n v="336"/>
    <x v="7"/>
    <n v="148"/>
    <n v="226"/>
    <n v="1567"/>
    <s v="PF00116.17 Cytochrome C oxidase subunit II, periplasmic domain"/>
  </r>
  <r>
    <x v="579"/>
    <x v="579"/>
    <n v="336"/>
    <x v="0"/>
    <n v="249"/>
    <n v="335"/>
    <n v="4631"/>
    <s v="PF00034.18 Cytochrome c"/>
  </r>
  <r>
    <x v="580"/>
    <x v="580"/>
    <n v="191"/>
    <x v="0"/>
    <n v="112"/>
    <n v="191"/>
    <n v="4631"/>
    <s v="PF00034.18 Cytochrome c"/>
  </r>
  <r>
    <x v="580"/>
    <x v="580"/>
    <n v="191"/>
    <x v="2"/>
    <n v="21"/>
    <n v="95"/>
    <n v="4510"/>
    <s v="PF13442.3 Cytochrome C oxidase, cbb3-type, subunit III"/>
  </r>
  <r>
    <x v="581"/>
    <x v="581"/>
    <n v="358"/>
    <x v="3"/>
    <n v="72"/>
    <n v="221"/>
    <n v="844"/>
    <s v="PF03150.11 Di-haem cytochrome c peroxidase"/>
  </r>
  <r>
    <x v="581"/>
    <x v="581"/>
    <n v="358"/>
    <x v="0"/>
    <n v="227"/>
    <n v="345"/>
    <n v="4631"/>
    <s v="PF00034.18 Cytochrome c"/>
  </r>
  <r>
    <x v="582"/>
    <x v="582"/>
    <n v="182"/>
    <x v="0"/>
    <n v="73"/>
    <n v="171"/>
    <n v="4631"/>
    <s v="PF00034.18 Cytochrome c"/>
  </r>
  <r>
    <x v="583"/>
    <x v="583"/>
    <n v="285"/>
    <x v="3"/>
    <n v="62"/>
    <n v="179"/>
    <n v="844"/>
    <s v="PF03150.11 Di-haem cytochrome c peroxidase"/>
  </r>
  <r>
    <x v="583"/>
    <x v="583"/>
    <n v="285"/>
    <x v="0"/>
    <n v="191"/>
    <n v="285"/>
    <n v="4631"/>
    <s v="PF00034.18 Cytochrome c"/>
  </r>
  <r>
    <x v="584"/>
    <x v="584"/>
    <n v="123"/>
    <x v="0"/>
    <n v="25"/>
    <n v="123"/>
    <n v="4631"/>
    <s v="PF00034.18 Cytochrome c"/>
  </r>
  <r>
    <x v="585"/>
    <x v="585"/>
    <n v="165"/>
    <x v="0"/>
    <n v="22"/>
    <n v="126"/>
    <n v="4631"/>
    <s v="PF00034.18 Cytochrome c"/>
  </r>
  <r>
    <x v="586"/>
    <x v="586"/>
    <n v="150"/>
    <x v="0"/>
    <n v="50"/>
    <n v="137"/>
    <n v="4631"/>
    <s v="PF00034.18 Cytochrome c"/>
  </r>
  <r>
    <x v="587"/>
    <x v="587"/>
    <n v="1179"/>
    <x v="16"/>
    <n v="10"/>
    <n v="188"/>
    <n v="4638"/>
    <s v="PF02738.15 Molybdopterin-binding domain of aldehyde dehydrogenase"/>
  </r>
  <r>
    <x v="587"/>
    <x v="587"/>
    <n v="1179"/>
    <x v="16"/>
    <n v="284"/>
    <n v="587"/>
    <n v="4638"/>
    <s v="PF02738.15 Molybdopterin-binding domain of aldehyde dehydrogenase"/>
  </r>
  <r>
    <x v="587"/>
    <x v="587"/>
    <n v="1179"/>
    <x v="16"/>
    <n v="578"/>
    <n v="667"/>
    <n v="4638"/>
    <s v="PF02738.15 Molybdopterin-binding domain of aldehyde dehydrogenase"/>
  </r>
  <r>
    <x v="587"/>
    <x v="587"/>
    <n v="1179"/>
    <x v="0"/>
    <n v="795"/>
    <n v="896"/>
    <n v="4631"/>
    <s v="PF00034.18 Cytochrome c"/>
  </r>
  <r>
    <x v="587"/>
    <x v="587"/>
    <n v="1179"/>
    <x v="2"/>
    <n v="938"/>
    <n v="1041"/>
    <n v="4510"/>
    <s v="PF13442.3 Cytochrome C oxidase, cbb3-type, subunit III"/>
  </r>
  <r>
    <x v="587"/>
    <x v="587"/>
    <n v="1179"/>
    <x v="2"/>
    <n v="1070"/>
    <n v="1152"/>
    <n v="4510"/>
    <s v="PF13442.3 Cytochrome C oxidase, cbb3-type, subunit III"/>
  </r>
  <r>
    <x v="588"/>
    <x v="588"/>
    <n v="273"/>
    <x v="0"/>
    <n v="161"/>
    <n v="249"/>
    <n v="4631"/>
    <s v="PF00034.18 Cytochrome c"/>
  </r>
  <r>
    <x v="589"/>
    <x v="589"/>
    <n v="415"/>
    <x v="0"/>
    <n v="32"/>
    <n v="133"/>
    <n v="4631"/>
    <s v="PF00034.18 Cytochrome c"/>
  </r>
  <r>
    <x v="589"/>
    <x v="589"/>
    <n v="415"/>
    <x v="0"/>
    <n v="306"/>
    <n v="394"/>
    <n v="4631"/>
    <s v="PF00034.18 Cytochrome c"/>
  </r>
  <r>
    <x v="590"/>
    <x v="590"/>
    <n v="138"/>
    <x v="0"/>
    <n v="36"/>
    <n v="137"/>
    <n v="4631"/>
    <s v="PF00034.18 Cytochrome c"/>
  </r>
  <r>
    <x v="591"/>
    <x v="591"/>
    <n v="469"/>
    <x v="0"/>
    <n v="47"/>
    <n v="148"/>
    <n v="4631"/>
    <s v="PF00034.18 Cytochrome c"/>
  </r>
  <r>
    <x v="591"/>
    <x v="591"/>
    <n v="469"/>
    <x v="2"/>
    <n v="340"/>
    <n v="422"/>
    <n v="4510"/>
    <s v="PF13442.3 Cytochrome C oxidase, cbb3-type, subunit III"/>
  </r>
  <r>
    <x v="592"/>
    <x v="592"/>
    <n v="135"/>
    <x v="0"/>
    <n v="32"/>
    <n v="135"/>
    <n v="4631"/>
    <s v="PF00034.18 Cytochrome c"/>
  </r>
  <r>
    <x v="593"/>
    <x v="593"/>
    <n v="115"/>
    <x v="0"/>
    <n v="29"/>
    <n v="109"/>
    <n v="4631"/>
    <s v="PF00034.18 Cytochrome c"/>
  </r>
  <r>
    <x v="594"/>
    <x v="594"/>
    <n v="304"/>
    <x v="0"/>
    <n v="40"/>
    <n v="144"/>
    <n v="4631"/>
    <s v="PF00034.18 Cytochrome c"/>
  </r>
  <r>
    <x v="594"/>
    <x v="594"/>
    <n v="304"/>
    <x v="0"/>
    <n v="188"/>
    <n v="293"/>
    <n v="4631"/>
    <s v="PF00034.18 Cytochrome c"/>
  </r>
  <r>
    <x v="595"/>
    <x v="595"/>
    <n v="105"/>
    <x v="0"/>
    <n v="26"/>
    <n v="105"/>
    <n v="4631"/>
    <s v="PF00034.18 Cytochrome c"/>
  </r>
  <r>
    <x v="596"/>
    <x v="596"/>
    <n v="105"/>
    <x v="0"/>
    <n v="8"/>
    <n v="105"/>
    <n v="4631"/>
    <s v="PF00034.18 Cytochrome c"/>
  </r>
  <r>
    <x v="597"/>
    <x v="597"/>
    <n v="131"/>
    <x v="0"/>
    <n v="26"/>
    <n v="124"/>
    <n v="4631"/>
    <s v="PF00034.18 Cytochrome c"/>
  </r>
  <r>
    <x v="598"/>
    <x v="598"/>
    <n v="198"/>
    <x v="0"/>
    <n v="19"/>
    <n v="100"/>
    <n v="4631"/>
    <s v="PF00034.18 Cytochrome c"/>
  </r>
  <r>
    <x v="599"/>
    <x v="599"/>
    <n v="212"/>
    <x v="0"/>
    <n v="122"/>
    <n v="212"/>
    <n v="4631"/>
    <s v="PF00034.18 Cytochrome c"/>
  </r>
  <r>
    <x v="600"/>
    <x v="600"/>
    <n v="213"/>
    <x v="0"/>
    <n v="122"/>
    <n v="213"/>
    <n v="4631"/>
    <s v="PF00034.18 Cytochrome c"/>
  </r>
  <r>
    <x v="601"/>
    <x v="601"/>
    <n v="97"/>
    <x v="0"/>
    <n v="11"/>
    <n v="97"/>
    <n v="4631"/>
    <s v="PF00034.18 Cytochrome c"/>
  </r>
  <r>
    <x v="602"/>
    <x v="602"/>
    <n v="182"/>
    <x v="0"/>
    <n v="81"/>
    <n v="180"/>
    <n v="4631"/>
    <s v="PF00034.18 Cytochrome c"/>
  </r>
  <r>
    <x v="603"/>
    <x v="603"/>
    <n v="110"/>
    <x v="0"/>
    <n v="10"/>
    <n v="109"/>
    <n v="4631"/>
    <s v="PF00034.18 Cytochrome c"/>
  </r>
  <r>
    <x v="604"/>
    <x v="604"/>
    <n v="110"/>
    <x v="0"/>
    <n v="10"/>
    <n v="109"/>
    <n v="4631"/>
    <s v="PF00034.18 Cytochrome c"/>
  </r>
  <r>
    <x v="605"/>
    <x v="605"/>
    <n v="479"/>
    <x v="15"/>
    <n v="190"/>
    <n v="333"/>
    <n v="4225"/>
    <s v="PF00394.19 Multicopper oxidase"/>
  </r>
  <r>
    <x v="605"/>
    <x v="605"/>
    <n v="479"/>
    <x v="1"/>
    <n v="69"/>
    <n v="184"/>
    <n v="5780"/>
    <s v="PF07732.12 Multicopper oxidase"/>
  </r>
  <r>
    <x v="605"/>
    <x v="605"/>
    <n v="479"/>
    <x v="0"/>
    <n v="377"/>
    <n v="463"/>
    <n v="4631"/>
    <s v="PF00034.18 Cytochrome c"/>
  </r>
  <r>
    <x v="606"/>
    <x v="606"/>
    <n v="444"/>
    <x v="0"/>
    <n v="53"/>
    <n v="143"/>
    <n v="4631"/>
    <s v="PF00034.18 Cytochrome c"/>
  </r>
  <r>
    <x v="606"/>
    <x v="606"/>
    <n v="444"/>
    <x v="4"/>
    <n v="357"/>
    <n v="444"/>
    <n v="393"/>
    <s v="PF14522.3 Cytochrome c7 and related cytochrome c"/>
  </r>
  <r>
    <x v="607"/>
    <x v="607"/>
    <n v="132"/>
    <x v="0"/>
    <n v="43"/>
    <n v="130"/>
    <n v="4631"/>
    <s v="PF00034.18 Cytochrome c"/>
  </r>
  <r>
    <x v="608"/>
    <x v="608"/>
    <n v="199"/>
    <x v="0"/>
    <n v="98"/>
    <n v="196"/>
    <n v="4631"/>
    <s v="PF00034.18 Cytochrome c"/>
  </r>
  <r>
    <x v="609"/>
    <x v="609"/>
    <n v="474"/>
    <x v="0"/>
    <n v="82"/>
    <n v="182"/>
    <n v="4631"/>
    <s v="PF00034.18 Cytochrome c"/>
  </r>
  <r>
    <x v="609"/>
    <x v="609"/>
    <n v="474"/>
    <x v="0"/>
    <n v="224"/>
    <n v="324"/>
    <n v="4631"/>
    <s v="PF00034.18 Cytochrome c"/>
  </r>
  <r>
    <x v="609"/>
    <x v="609"/>
    <n v="474"/>
    <x v="0"/>
    <n v="367"/>
    <n v="467"/>
    <n v="4631"/>
    <s v="PF00034.18 Cytochrome c"/>
  </r>
  <r>
    <x v="610"/>
    <x v="610"/>
    <n v="123"/>
    <x v="0"/>
    <n v="24"/>
    <n v="122"/>
    <n v="4631"/>
    <s v="PF00034.18 Cytochrome c"/>
  </r>
  <r>
    <x v="611"/>
    <x v="611"/>
    <n v="207"/>
    <x v="0"/>
    <n v="123"/>
    <n v="200"/>
    <n v="4631"/>
    <s v="PF00034.18 Cytochrome c"/>
  </r>
  <r>
    <x v="611"/>
    <x v="611"/>
    <n v="207"/>
    <x v="2"/>
    <n v="25"/>
    <n v="92"/>
    <n v="4510"/>
    <s v="PF13442.3 Cytochrome C oxidase, cbb3-type, subunit III"/>
  </r>
  <r>
    <x v="612"/>
    <x v="612"/>
    <n v="259"/>
    <x v="0"/>
    <n v="97"/>
    <n v="183"/>
    <n v="4631"/>
    <s v="PF00034.18 Cytochrome c"/>
  </r>
  <r>
    <x v="613"/>
    <x v="613"/>
    <n v="346"/>
    <x v="3"/>
    <n v="50"/>
    <n v="201"/>
    <n v="844"/>
    <s v="PF03150.11 Di-haem cytochrome c peroxidase"/>
  </r>
  <r>
    <x v="613"/>
    <x v="613"/>
    <n v="346"/>
    <x v="0"/>
    <n v="207"/>
    <n v="322"/>
    <n v="4631"/>
    <s v="PF00034.18 Cytochrome c"/>
  </r>
  <r>
    <x v="614"/>
    <x v="614"/>
    <n v="311"/>
    <x v="7"/>
    <n v="117"/>
    <n v="196"/>
    <n v="1567"/>
    <s v="PF00116.17 Cytochrome C oxidase subunit II, periplasmic domain"/>
  </r>
  <r>
    <x v="614"/>
    <x v="614"/>
    <n v="311"/>
    <x v="8"/>
    <n v="1"/>
    <n v="87"/>
    <n v="909"/>
    <s v="PF02790.12 Cytochrome C oxidase subunit II, transmembrane domain"/>
  </r>
  <r>
    <x v="614"/>
    <x v="614"/>
    <n v="311"/>
    <x v="0"/>
    <n v="218"/>
    <n v="311"/>
    <n v="4631"/>
    <s v="PF00034.18 Cytochrome c"/>
  </r>
  <r>
    <x v="615"/>
    <x v="615"/>
    <n v="154"/>
    <x v="0"/>
    <n v="27"/>
    <n v="136"/>
    <n v="4631"/>
    <s v="PF00034.18 Cytochrome c"/>
  </r>
  <r>
    <x v="616"/>
    <x v="616"/>
    <n v="117"/>
    <x v="0"/>
    <n v="17"/>
    <n v="115"/>
    <n v="4631"/>
    <s v="PF00034.18 Cytochrome c"/>
  </r>
  <r>
    <x v="617"/>
    <x v="617"/>
    <n v="146"/>
    <x v="0"/>
    <n v="47"/>
    <n v="144"/>
    <n v="4631"/>
    <s v="PF00034.18 Cytochrome c"/>
  </r>
  <r>
    <x v="618"/>
    <x v="618"/>
    <n v="367"/>
    <x v="7"/>
    <n v="124"/>
    <n v="227"/>
    <n v="1567"/>
    <s v="PF00116.17 Cytochrome C oxidase subunit II, periplasmic domain"/>
  </r>
  <r>
    <x v="618"/>
    <x v="618"/>
    <n v="367"/>
    <x v="8"/>
    <n v="37"/>
    <n v="112"/>
    <n v="909"/>
    <s v="PF02790.12 Cytochrome C oxidase subunit II, transmembrane domain"/>
  </r>
  <r>
    <x v="618"/>
    <x v="618"/>
    <n v="367"/>
    <x v="0"/>
    <n v="259"/>
    <n v="358"/>
    <n v="4631"/>
    <s v="PF00034.18 Cytochrome c"/>
  </r>
  <r>
    <x v="619"/>
    <x v="619"/>
    <n v="138"/>
    <x v="0"/>
    <n v="41"/>
    <n v="137"/>
    <n v="4631"/>
    <s v="PF00034.18 Cytochrome c"/>
  </r>
  <r>
    <x v="620"/>
    <x v="620"/>
    <n v="377"/>
    <x v="0"/>
    <n v="49"/>
    <n v="154"/>
    <n v="4631"/>
    <s v="PF00034.18 Cytochrome c"/>
  </r>
  <r>
    <x v="621"/>
    <x v="621"/>
    <n v="292"/>
    <x v="0"/>
    <n v="110"/>
    <n v="198"/>
    <n v="4631"/>
    <s v="PF00034.18 Cytochrome c"/>
  </r>
  <r>
    <x v="621"/>
    <x v="621"/>
    <n v="292"/>
    <x v="2"/>
    <n v="208"/>
    <n v="285"/>
    <n v="4510"/>
    <s v="PF13442.3 Cytochrome C oxidase, cbb3-type, subunit III"/>
  </r>
  <r>
    <x v="621"/>
    <x v="621"/>
    <n v="292"/>
    <x v="22"/>
    <n v="11"/>
    <n v="58"/>
    <n v="384"/>
    <s v="PF14715.3 N-terminal domain of cytochrome oxidase-cbb3, FixP"/>
  </r>
  <r>
    <x v="622"/>
    <x v="622"/>
    <n v="121"/>
    <x v="0"/>
    <n v="28"/>
    <n v="121"/>
    <n v="4631"/>
    <s v="PF00034.18 Cytochrome c"/>
  </r>
  <r>
    <x v="623"/>
    <x v="623"/>
    <n v="124"/>
    <x v="0"/>
    <n v="27"/>
    <n v="124"/>
    <n v="4631"/>
    <s v="PF00034.18 Cytochrome c"/>
  </r>
  <r>
    <x v="624"/>
    <x v="624"/>
    <n v="359"/>
    <x v="0"/>
    <n v="178"/>
    <n v="262"/>
    <n v="4631"/>
    <s v="PF00034.18 Cytochrome c"/>
  </r>
  <r>
    <x v="624"/>
    <x v="624"/>
    <n v="359"/>
    <x v="0"/>
    <n v="276"/>
    <n v="355"/>
    <n v="4631"/>
    <s v="PF00034.18 Cytochrome c"/>
  </r>
  <r>
    <x v="624"/>
    <x v="624"/>
    <n v="359"/>
    <x v="23"/>
    <n v="39"/>
    <n v="148"/>
    <n v="3063"/>
    <s v="PF12680.4 SnoaL-like domain"/>
  </r>
  <r>
    <x v="625"/>
    <x v="625"/>
    <n v="146"/>
    <x v="0"/>
    <n v="44"/>
    <n v="143"/>
    <n v="4631"/>
    <s v="PF00034.18 Cytochrome c"/>
  </r>
  <r>
    <x v="626"/>
    <x v="626"/>
    <n v="156"/>
    <x v="0"/>
    <n v="26"/>
    <n v="115"/>
    <n v="4631"/>
    <s v="PF00034.18 Cytochrome c"/>
  </r>
  <r>
    <x v="627"/>
    <x v="627"/>
    <n v="209"/>
    <x v="0"/>
    <n v="70"/>
    <n v="169"/>
    <n v="4631"/>
    <s v="PF00034.18 Cytochrome c"/>
  </r>
  <r>
    <x v="628"/>
    <x v="628"/>
    <n v="213"/>
    <x v="0"/>
    <n v="33"/>
    <n v="117"/>
    <n v="4631"/>
    <s v="PF00034.18 Cytochrome c"/>
  </r>
  <r>
    <x v="628"/>
    <x v="628"/>
    <n v="213"/>
    <x v="0"/>
    <n v="129"/>
    <n v="209"/>
    <n v="4631"/>
    <s v="PF00034.18 Cytochrome c"/>
  </r>
  <r>
    <x v="629"/>
    <x v="629"/>
    <n v="169"/>
    <x v="0"/>
    <n v="60"/>
    <n v="158"/>
    <n v="4631"/>
    <s v="PF00034.18 Cytochrome c"/>
  </r>
  <r>
    <x v="630"/>
    <x v="630"/>
    <n v="372"/>
    <x v="0"/>
    <n v="180"/>
    <n v="265"/>
    <n v="4631"/>
    <s v="PF00034.18 Cytochrome c"/>
  </r>
  <r>
    <x v="630"/>
    <x v="630"/>
    <n v="372"/>
    <x v="2"/>
    <n v="276"/>
    <n v="353"/>
    <n v="4510"/>
    <s v="PF13442.3 Cytochrome C oxidase, cbb3-type, subunit III"/>
  </r>
  <r>
    <x v="630"/>
    <x v="630"/>
    <n v="372"/>
    <x v="22"/>
    <n v="36"/>
    <n v="83"/>
    <n v="384"/>
    <s v="PF14715.3 N-terminal domain of cytochrome oxidase-cbb3, FixP"/>
  </r>
  <r>
    <x v="631"/>
    <x v="631"/>
    <n v="221"/>
    <x v="0"/>
    <n v="117"/>
    <n v="220"/>
    <n v="4631"/>
    <s v="PF00034.18 Cytochrome c"/>
  </r>
  <r>
    <x v="631"/>
    <x v="631"/>
    <n v="221"/>
    <x v="2"/>
    <n v="26"/>
    <n v="101"/>
    <n v="4510"/>
    <s v="PF13442.3 Cytochrome C oxidase, cbb3-type, subunit III"/>
  </r>
  <r>
    <x v="632"/>
    <x v="632"/>
    <n v="498"/>
    <x v="0"/>
    <n v="67"/>
    <n v="163"/>
    <n v="4631"/>
    <s v="PF00034.18 Cytochrome c"/>
  </r>
  <r>
    <x v="632"/>
    <x v="632"/>
    <n v="498"/>
    <x v="0"/>
    <n v="206"/>
    <n v="313"/>
    <n v="4631"/>
    <s v="PF00034.18 Cytochrome c"/>
  </r>
  <r>
    <x v="632"/>
    <x v="632"/>
    <n v="498"/>
    <x v="2"/>
    <n v="354"/>
    <n v="437"/>
    <n v="4510"/>
    <s v="PF13442.3 Cytochrome C oxidase, cbb3-type, subunit III"/>
  </r>
  <r>
    <x v="633"/>
    <x v="633"/>
    <n v="384"/>
    <x v="3"/>
    <n v="88"/>
    <n v="238"/>
    <n v="844"/>
    <s v="PF03150.11 Di-haem cytochrome c peroxidase"/>
  </r>
  <r>
    <x v="633"/>
    <x v="633"/>
    <n v="384"/>
    <x v="0"/>
    <n v="245"/>
    <n v="356"/>
    <n v="4631"/>
    <s v="PF00034.18 Cytochrome c"/>
  </r>
  <r>
    <x v="634"/>
    <x v="634"/>
    <n v="131"/>
    <x v="0"/>
    <n v="42"/>
    <n v="129"/>
    <n v="4631"/>
    <s v="PF00034.18 Cytochrome c"/>
  </r>
  <r>
    <x v="635"/>
    <x v="635"/>
    <n v="440"/>
    <x v="0"/>
    <n v="49"/>
    <n v="138"/>
    <n v="4631"/>
    <s v="PF00034.18 Cytochrome c"/>
  </r>
  <r>
    <x v="635"/>
    <x v="635"/>
    <n v="440"/>
    <x v="4"/>
    <n v="353"/>
    <n v="440"/>
    <n v="393"/>
    <s v="PF14522.3 Cytochrome c7 and related cytochrome c"/>
  </r>
  <r>
    <x v="636"/>
    <x v="636"/>
    <n v="189"/>
    <x v="0"/>
    <n v="32"/>
    <n v="185"/>
    <n v="4631"/>
    <s v="PF00034.18 Cytochrome c"/>
  </r>
  <r>
    <x v="637"/>
    <x v="637"/>
    <n v="459"/>
    <x v="3"/>
    <n v="178"/>
    <n v="326"/>
    <n v="844"/>
    <s v="PF03150.11 Di-haem cytochrome c peroxidase"/>
  </r>
  <r>
    <x v="637"/>
    <x v="637"/>
    <n v="459"/>
    <x v="0"/>
    <n v="332"/>
    <n v="450"/>
    <n v="4631"/>
    <s v="PF00034.18 Cytochrome c"/>
  </r>
  <r>
    <x v="637"/>
    <x v="637"/>
    <n v="459"/>
    <x v="9"/>
    <n v="20"/>
    <n v="147"/>
    <n v="173"/>
    <s v="PF14376.3 Haem-binding domain"/>
  </r>
  <r>
    <x v="638"/>
    <x v="638"/>
    <n v="341"/>
    <x v="3"/>
    <n v="56"/>
    <n v="206"/>
    <n v="844"/>
    <s v="PF03150.11 Di-haem cytochrome c peroxidase"/>
  </r>
  <r>
    <x v="638"/>
    <x v="638"/>
    <n v="341"/>
    <x v="0"/>
    <n v="212"/>
    <n v="317"/>
    <n v="4631"/>
    <s v="PF00034.18 Cytochrome c"/>
  </r>
  <r>
    <x v="639"/>
    <x v="639"/>
    <n v="375"/>
    <x v="3"/>
    <n v="74"/>
    <n v="224"/>
    <n v="844"/>
    <s v="PF03150.11 Di-haem cytochrome c peroxidase"/>
  </r>
  <r>
    <x v="639"/>
    <x v="639"/>
    <n v="375"/>
    <x v="0"/>
    <n v="230"/>
    <n v="367"/>
    <n v="4631"/>
    <s v="PF00034.18 Cytochrome c"/>
  </r>
  <r>
    <x v="640"/>
    <x v="640"/>
    <n v="124"/>
    <x v="0"/>
    <n v="22"/>
    <n v="101"/>
    <n v="4631"/>
    <s v="PF00034.18 Cytochrome c"/>
  </r>
  <r>
    <x v="641"/>
    <x v="641"/>
    <n v="290"/>
    <x v="3"/>
    <n v="37"/>
    <n v="184"/>
    <n v="844"/>
    <s v="PF03150.11 Di-haem cytochrome c peroxidase"/>
  </r>
  <r>
    <x v="641"/>
    <x v="641"/>
    <n v="290"/>
    <x v="0"/>
    <n v="189"/>
    <n v="285"/>
    <n v="4631"/>
    <s v="PF00034.18 Cytochrome c"/>
  </r>
  <r>
    <x v="642"/>
    <x v="642"/>
    <n v="156"/>
    <x v="0"/>
    <n v="103"/>
    <n v="154"/>
    <n v="4631"/>
    <s v="PF00034.18 Cytochrome c"/>
  </r>
  <r>
    <x v="643"/>
    <x v="643"/>
    <n v="154"/>
    <x v="0"/>
    <n v="73"/>
    <n v="154"/>
    <n v="4631"/>
    <s v="PF00034.18 Cytochrome c"/>
  </r>
  <r>
    <x v="644"/>
    <x v="644"/>
    <n v="303"/>
    <x v="0"/>
    <n v="53"/>
    <n v="153"/>
    <n v="4631"/>
    <s v="PF00034.18 Cytochrome c"/>
  </r>
  <r>
    <x v="645"/>
    <x v="645"/>
    <n v="281"/>
    <x v="0"/>
    <n v="118"/>
    <n v="199"/>
    <n v="4631"/>
    <s v="PF00034.18 Cytochrome c"/>
  </r>
  <r>
    <x v="645"/>
    <x v="645"/>
    <n v="281"/>
    <x v="2"/>
    <n v="202"/>
    <n v="274"/>
    <n v="4510"/>
    <s v="PF13442.3 Cytochrome C oxidase, cbb3-type, subunit III"/>
  </r>
  <r>
    <x v="645"/>
    <x v="645"/>
    <n v="281"/>
    <x v="22"/>
    <n v="40"/>
    <n v="88"/>
    <n v="384"/>
    <s v="PF14715.3 N-terminal domain of cytochrome oxidase-cbb3, FixP"/>
  </r>
  <r>
    <x v="646"/>
    <x v="646"/>
    <n v="304"/>
    <x v="3"/>
    <n v="30"/>
    <n v="179"/>
    <n v="844"/>
    <s v="PF03150.11 Di-haem cytochrome c peroxidase"/>
  </r>
  <r>
    <x v="646"/>
    <x v="646"/>
    <n v="304"/>
    <x v="0"/>
    <n v="184"/>
    <n v="295"/>
    <n v="4631"/>
    <s v="PF00034.18 Cytochrome c"/>
  </r>
  <r>
    <x v="647"/>
    <x v="647"/>
    <n v="867"/>
    <x v="24"/>
    <n v="547"/>
    <n v="643"/>
    <n v="759"/>
    <s v="PF13473.3 Cupredoxin-like domain"/>
  </r>
  <r>
    <x v="647"/>
    <x v="647"/>
    <n v="867"/>
    <x v="0"/>
    <n v="772"/>
    <n v="861"/>
    <n v="4631"/>
    <s v="PF00034.18 Cytochrome c"/>
  </r>
  <r>
    <x v="648"/>
    <x v="648"/>
    <n v="559"/>
    <x v="0"/>
    <n v="479"/>
    <n v="557"/>
    <n v="4631"/>
    <s v="PF00034.18 Cytochrome c"/>
  </r>
  <r>
    <x v="648"/>
    <x v="648"/>
    <n v="559"/>
    <x v="25"/>
    <n v="131"/>
    <n v="470"/>
    <n v="325"/>
    <s v="PF02239.13 Cytochrome D1 heme domain"/>
  </r>
  <r>
    <x v="648"/>
    <x v="648"/>
    <n v="559"/>
    <x v="2"/>
    <n v="28"/>
    <n v="100"/>
    <n v="4510"/>
    <s v="PF13442.3 Cytochrome C oxidase, cbb3-type, subunit III"/>
  </r>
  <r>
    <x v="649"/>
    <x v="649"/>
    <n v="225"/>
    <x v="0"/>
    <n v="113"/>
    <n v="203"/>
    <n v="4631"/>
    <s v="PF00034.18 Cytochrome c"/>
  </r>
  <r>
    <x v="650"/>
    <x v="650"/>
    <n v="404"/>
    <x v="0"/>
    <n v="296"/>
    <n v="399"/>
    <n v="4631"/>
    <s v="PF00034.18 Cytochrome c"/>
  </r>
  <r>
    <x v="650"/>
    <x v="650"/>
    <n v="404"/>
    <x v="26"/>
    <n v="20"/>
    <n v="267"/>
    <n v="135"/>
    <s v="PF09459.7 Ethylbenzene dehydrogenase"/>
  </r>
  <r>
    <x v="651"/>
    <x v="651"/>
    <n v="183"/>
    <x v="0"/>
    <n v="61"/>
    <n v="180"/>
    <n v="4631"/>
    <s v="PF00034.18 Cytochrome c"/>
  </r>
  <r>
    <x v="652"/>
    <x v="652"/>
    <n v="123"/>
    <x v="0"/>
    <n v="30"/>
    <n v="123"/>
    <n v="4631"/>
    <s v="PF00034.18 Cytochrome c"/>
  </r>
  <r>
    <x v="653"/>
    <x v="653"/>
    <n v="390"/>
    <x v="0"/>
    <n v="99"/>
    <n v="201"/>
    <n v="4631"/>
    <s v="PF00034.18 Cytochrome c"/>
  </r>
  <r>
    <x v="653"/>
    <x v="653"/>
    <n v="390"/>
    <x v="2"/>
    <n v="309"/>
    <n v="385"/>
    <n v="4510"/>
    <s v="PF13442.3 Cytochrome C oxidase, cbb3-type, subunit III"/>
  </r>
  <r>
    <x v="654"/>
    <x v="654"/>
    <n v="301"/>
    <x v="0"/>
    <n v="52"/>
    <n v="144"/>
    <n v="4631"/>
    <s v="PF00034.18 Cytochrome c"/>
  </r>
  <r>
    <x v="655"/>
    <x v="655"/>
    <n v="223"/>
    <x v="0"/>
    <n v="102"/>
    <n v="197"/>
    <n v="4631"/>
    <s v="PF00034.18 Cytochrome c"/>
  </r>
  <r>
    <x v="656"/>
    <x v="656"/>
    <n v="111"/>
    <x v="0"/>
    <n v="19"/>
    <n v="100"/>
    <n v="4631"/>
    <s v="PF00034.18 Cytochrome c"/>
  </r>
  <r>
    <x v="657"/>
    <x v="657"/>
    <n v="360"/>
    <x v="3"/>
    <n v="69"/>
    <n v="219"/>
    <n v="844"/>
    <s v="PF03150.11 Di-haem cytochrome c peroxidase"/>
  </r>
  <r>
    <x v="657"/>
    <x v="657"/>
    <n v="360"/>
    <x v="0"/>
    <n v="225"/>
    <n v="351"/>
    <n v="4631"/>
    <s v="PF00034.18 Cytochrome c"/>
  </r>
  <r>
    <x v="658"/>
    <x v="658"/>
    <n v="107"/>
    <x v="0"/>
    <n v="20"/>
    <n v="100"/>
    <n v="4631"/>
    <s v="PF00034.18 Cytochrome c"/>
  </r>
  <r>
    <x v="659"/>
    <x v="659"/>
    <n v="186"/>
    <x v="0"/>
    <n v="65"/>
    <n v="183"/>
    <n v="4631"/>
    <s v="PF00034.18 Cytochrome c"/>
  </r>
  <r>
    <x v="660"/>
    <x v="660"/>
    <n v="136"/>
    <x v="0"/>
    <n v="16"/>
    <n v="125"/>
    <n v="4631"/>
    <s v="PF00034.18 Cytochrome c"/>
  </r>
  <r>
    <x v="661"/>
    <x v="661"/>
    <n v="130"/>
    <x v="0"/>
    <n v="22"/>
    <n v="109"/>
    <n v="4631"/>
    <s v="PF00034.18 Cytochrome c"/>
  </r>
  <r>
    <x v="662"/>
    <x v="662"/>
    <n v="238"/>
    <x v="0"/>
    <n v="30"/>
    <n v="133"/>
    <n v="4631"/>
    <s v="PF00034.18 Cytochrome c"/>
  </r>
  <r>
    <x v="663"/>
    <x v="663"/>
    <n v="340"/>
    <x v="3"/>
    <n v="54"/>
    <n v="205"/>
    <n v="844"/>
    <s v="PF03150.11 Di-haem cytochrome c peroxidase"/>
  </r>
  <r>
    <x v="663"/>
    <x v="663"/>
    <n v="340"/>
    <x v="0"/>
    <n v="211"/>
    <n v="316"/>
    <n v="4631"/>
    <s v="PF00034.18 Cytochrome c"/>
  </r>
  <r>
    <x v="664"/>
    <x v="664"/>
    <n v="308"/>
    <x v="3"/>
    <n v="33"/>
    <n v="181"/>
    <n v="844"/>
    <s v="PF03150.11 Di-haem cytochrome c peroxidase"/>
  </r>
  <r>
    <x v="664"/>
    <x v="664"/>
    <n v="308"/>
    <x v="0"/>
    <n v="187"/>
    <n v="297"/>
    <n v="4631"/>
    <s v="PF00034.18 Cytochrome c"/>
  </r>
  <r>
    <x v="665"/>
    <x v="665"/>
    <n v="118"/>
    <x v="0"/>
    <n v="17"/>
    <n v="97"/>
    <n v="4631"/>
    <s v="PF00034.18 Cytochrome c"/>
  </r>
  <r>
    <x v="666"/>
    <x v="666"/>
    <n v="262"/>
    <x v="0"/>
    <n v="17"/>
    <n v="136"/>
    <n v="4631"/>
    <s v="PF00034.18 Cytochrome c"/>
  </r>
  <r>
    <x v="666"/>
    <x v="666"/>
    <n v="262"/>
    <x v="27"/>
    <n v="146"/>
    <n v="226"/>
    <n v="1619"/>
    <s v="PF13899.3 Thioredoxin-like"/>
  </r>
  <r>
    <x v="667"/>
    <x v="667"/>
    <n v="175"/>
    <x v="0"/>
    <n v="96"/>
    <n v="175"/>
    <n v="4631"/>
    <s v="PF00034.18 Cytochrome c"/>
  </r>
  <r>
    <x v="668"/>
    <x v="668"/>
    <n v="866"/>
    <x v="24"/>
    <n v="542"/>
    <n v="642"/>
    <n v="759"/>
    <s v="PF13473.3 Cupredoxin-like domain"/>
  </r>
  <r>
    <x v="668"/>
    <x v="668"/>
    <n v="866"/>
    <x v="0"/>
    <n v="771"/>
    <n v="860"/>
    <n v="4631"/>
    <s v="PF00034.18 Cytochrome c"/>
  </r>
  <r>
    <x v="669"/>
    <x v="669"/>
    <n v="108"/>
    <x v="0"/>
    <n v="8"/>
    <n v="107"/>
    <n v="4631"/>
    <s v="PF00034.18 Cytochrome c"/>
  </r>
  <r>
    <x v="670"/>
    <x v="670"/>
    <n v="467"/>
    <x v="3"/>
    <n v="181"/>
    <n v="329"/>
    <n v="844"/>
    <s v="PF03150.11 Di-haem cytochrome c peroxidase"/>
  </r>
  <r>
    <x v="670"/>
    <x v="670"/>
    <n v="467"/>
    <x v="0"/>
    <n v="335"/>
    <n v="453"/>
    <n v="4631"/>
    <s v="PF00034.18 Cytochrome c"/>
  </r>
  <r>
    <x v="670"/>
    <x v="670"/>
    <n v="467"/>
    <x v="9"/>
    <n v="15"/>
    <n v="150"/>
    <n v="173"/>
    <s v="PF14376.3 Haem-binding domain"/>
  </r>
  <r>
    <x v="671"/>
    <x v="671"/>
    <n v="393"/>
    <x v="3"/>
    <n v="43"/>
    <n v="219"/>
    <n v="844"/>
    <s v="PF03150.11 Di-haem cytochrome c peroxidase"/>
  </r>
  <r>
    <x v="671"/>
    <x v="671"/>
    <n v="393"/>
    <x v="0"/>
    <n v="224"/>
    <n v="383"/>
    <n v="4631"/>
    <s v="PF00034.18 Cytochrome c"/>
  </r>
  <r>
    <x v="672"/>
    <x v="672"/>
    <n v="277"/>
    <x v="0"/>
    <n v="53"/>
    <n v="138"/>
    <n v="4631"/>
    <s v="PF00034.18 Cytochrome c"/>
  </r>
  <r>
    <x v="672"/>
    <x v="672"/>
    <n v="277"/>
    <x v="2"/>
    <n v="157"/>
    <n v="231"/>
    <n v="4510"/>
    <s v="PF13442.3 Cytochrome C oxidase, cbb3-type, subunit III"/>
  </r>
  <r>
    <x v="673"/>
    <x v="673"/>
    <n v="224"/>
    <x v="0"/>
    <n v="73"/>
    <n v="174"/>
    <n v="4631"/>
    <s v="PF00034.18 Cytochrome c"/>
  </r>
  <r>
    <x v="674"/>
    <x v="674"/>
    <n v="447"/>
    <x v="0"/>
    <n v="45"/>
    <n v="145"/>
    <n v="4631"/>
    <s v="PF00034.18 Cytochrome c"/>
  </r>
  <r>
    <x v="675"/>
    <x v="675"/>
    <n v="303"/>
    <x v="0"/>
    <n v="189"/>
    <n v="281"/>
    <n v="4631"/>
    <s v="PF00034.18 Cytochrome c"/>
  </r>
  <r>
    <x v="676"/>
    <x v="676"/>
    <n v="312"/>
    <x v="0"/>
    <n v="42"/>
    <n v="147"/>
    <n v="4631"/>
    <s v="PF00034.18 Cytochrome c"/>
  </r>
  <r>
    <x v="677"/>
    <x v="677"/>
    <n v="130"/>
    <x v="0"/>
    <n v="29"/>
    <n v="129"/>
    <n v="4631"/>
    <s v="PF00034.18 Cytochrome c"/>
  </r>
  <r>
    <x v="678"/>
    <x v="678"/>
    <n v="450"/>
    <x v="0"/>
    <n v="45"/>
    <n v="144"/>
    <n v="4631"/>
    <s v="PF00034.18 Cytochrome c"/>
  </r>
  <r>
    <x v="678"/>
    <x v="678"/>
    <n v="450"/>
    <x v="0"/>
    <n v="190"/>
    <n v="300"/>
    <n v="4631"/>
    <s v="PF00034.18 Cytochrome c"/>
  </r>
  <r>
    <x v="678"/>
    <x v="678"/>
    <n v="450"/>
    <x v="2"/>
    <n v="339"/>
    <n v="425"/>
    <n v="4510"/>
    <s v="PF13442.3 Cytochrome C oxidase, cbb3-type, subunit III"/>
  </r>
  <r>
    <x v="679"/>
    <x v="679"/>
    <n v="150"/>
    <x v="0"/>
    <n v="50"/>
    <n v="137"/>
    <n v="4631"/>
    <s v="PF00034.18 Cytochrome c"/>
  </r>
  <r>
    <x v="680"/>
    <x v="680"/>
    <n v="115"/>
    <x v="0"/>
    <n v="15"/>
    <n v="113"/>
    <n v="4631"/>
    <s v="PF00034.18 Cytochrome c"/>
  </r>
  <r>
    <x v="681"/>
    <x v="681"/>
    <n v="146"/>
    <x v="0"/>
    <n v="21"/>
    <n v="129"/>
    <n v="4631"/>
    <s v="PF00034.18 Cytochrome c"/>
  </r>
  <r>
    <x v="682"/>
    <x v="682"/>
    <n v="108"/>
    <x v="0"/>
    <n v="8"/>
    <n v="107"/>
    <n v="4631"/>
    <s v="PF00034.18 Cytochrome c"/>
  </r>
  <r>
    <x v="683"/>
    <x v="683"/>
    <n v="349"/>
    <x v="7"/>
    <n v="118"/>
    <n v="228"/>
    <n v="1567"/>
    <s v="PF00116.17 Cytochrome C oxidase subunit II, periplasmic domain"/>
  </r>
  <r>
    <x v="683"/>
    <x v="683"/>
    <n v="349"/>
    <x v="8"/>
    <n v="21"/>
    <n v="110"/>
    <n v="909"/>
    <s v="PF02790.12 Cytochrome C oxidase subunit II, transmembrane domain"/>
  </r>
  <r>
    <x v="683"/>
    <x v="683"/>
    <n v="349"/>
    <x v="0"/>
    <n v="254"/>
    <n v="346"/>
    <n v="4631"/>
    <s v="PF00034.18 Cytochrome c"/>
  </r>
  <r>
    <x v="684"/>
    <x v="684"/>
    <n v="299"/>
    <x v="3"/>
    <n v="31"/>
    <n v="175"/>
    <n v="844"/>
    <s v="PF03150.11 Di-haem cytochrome c peroxidase"/>
  </r>
  <r>
    <x v="684"/>
    <x v="684"/>
    <n v="299"/>
    <x v="0"/>
    <n v="181"/>
    <n v="286"/>
    <n v="4631"/>
    <s v="PF00034.18 Cytochrome c"/>
  </r>
  <r>
    <x v="685"/>
    <x v="685"/>
    <n v="349"/>
    <x v="0"/>
    <n v="105"/>
    <n v="211"/>
    <n v="4631"/>
    <s v="PF00034.18 Cytochrome c"/>
  </r>
  <r>
    <x v="686"/>
    <x v="686"/>
    <n v="100"/>
    <x v="0"/>
    <n v="20"/>
    <n v="100"/>
    <n v="4631"/>
    <s v="PF00034.18 Cytochrome c"/>
  </r>
  <r>
    <x v="687"/>
    <x v="687"/>
    <n v="185"/>
    <x v="0"/>
    <n v="80"/>
    <n v="161"/>
    <n v="4631"/>
    <s v="PF00034.18 Cytochrome c"/>
  </r>
  <r>
    <x v="688"/>
    <x v="688"/>
    <n v="157"/>
    <x v="0"/>
    <n v="80"/>
    <n v="147"/>
    <n v="4631"/>
    <s v="PF00034.18 Cytochrome c"/>
  </r>
  <r>
    <x v="689"/>
    <x v="689"/>
    <n v="863"/>
    <x v="24"/>
    <n v="534"/>
    <n v="640"/>
    <n v="759"/>
    <s v="PF13473.3 Cupredoxin-like domain"/>
  </r>
  <r>
    <x v="689"/>
    <x v="689"/>
    <n v="863"/>
    <x v="0"/>
    <n v="769"/>
    <n v="858"/>
    <n v="4631"/>
    <s v="PF00034.18 Cytochrome c"/>
  </r>
  <r>
    <x v="690"/>
    <x v="690"/>
    <n v="351"/>
    <x v="7"/>
    <n v="122"/>
    <n v="200"/>
    <n v="1567"/>
    <s v="PF00116.17 Cytochrome C oxidase subunit II, periplasmic domain"/>
  </r>
  <r>
    <x v="690"/>
    <x v="690"/>
    <n v="351"/>
    <x v="0"/>
    <n v="237"/>
    <n v="330"/>
    <n v="4631"/>
    <s v="PF00034.18 Cytochrome c"/>
  </r>
  <r>
    <x v="691"/>
    <x v="691"/>
    <n v="253"/>
    <x v="0"/>
    <n v="59"/>
    <n v="139"/>
    <n v="4631"/>
    <s v="PF00034.18 Cytochrome c"/>
  </r>
  <r>
    <x v="691"/>
    <x v="691"/>
    <n v="253"/>
    <x v="28"/>
    <n v="188"/>
    <n v="244"/>
    <n v="476"/>
    <s v="PF02433.12 Cytochrome C oxidase, mono-heme subunit/FixO"/>
  </r>
  <r>
    <x v="692"/>
    <x v="692"/>
    <n v="193"/>
    <x v="0"/>
    <n v="33"/>
    <n v="170"/>
    <n v="4631"/>
    <s v="PF00034.18 Cytochrome c"/>
  </r>
  <r>
    <x v="693"/>
    <x v="693"/>
    <n v="220"/>
    <x v="0"/>
    <n v="72"/>
    <n v="171"/>
    <n v="4631"/>
    <s v="PF00034.18 Cytochrome c"/>
  </r>
  <r>
    <x v="694"/>
    <x v="694"/>
    <n v="296"/>
    <x v="0"/>
    <n v="117"/>
    <n v="205"/>
    <n v="4631"/>
    <s v="PF00034.18 Cytochrome c"/>
  </r>
  <r>
    <x v="694"/>
    <x v="694"/>
    <n v="296"/>
    <x v="2"/>
    <n v="212"/>
    <n v="289"/>
    <n v="4510"/>
    <s v="PF13442.3 Cytochrome C oxidase, cbb3-type, subunit III"/>
  </r>
  <r>
    <x v="694"/>
    <x v="694"/>
    <n v="296"/>
    <x v="22"/>
    <n v="14"/>
    <n v="61"/>
    <n v="384"/>
    <s v="PF14715.3 N-terminal domain of cytochrome oxidase-cbb3, FixP"/>
  </r>
  <r>
    <x v="695"/>
    <x v="695"/>
    <n v="132"/>
    <x v="0"/>
    <n v="28"/>
    <n v="129"/>
    <n v="4631"/>
    <s v="PF00034.18 Cytochrome c"/>
  </r>
  <r>
    <x v="696"/>
    <x v="696"/>
    <n v="346"/>
    <x v="3"/>
    <n v="60"/>
    <n v="210"/>
    <n v="844"/>
    <s v="PF03150.11 Di-haem cytochrome c peroxidase"/>
  </r>
  <r>
    <x v="696"/>
    <x v="696"/>
    <n v="346"/>
    <x v="0"/>
    <n v="216"/>
    <n v="321"/>
    <n v="4631"/>
    <s v="PF00034.18 Cytochrome c"/>
  </r>
  <r>
    <x v="697"/>
    <x v="697"/>
    <n v="119"/>
    <x v="0"/>
    <n v="23"/>
    <n v="114"/>
    <n v="4631"/>
    <s v="PF00034.18 Cytochrome c"/>
  </r>
  <r>
    <x v="698"/>
    <x v="698"/>
    <n v="105"/>
    <x v="0"/>
    <n v="20"/>
    <n v="105"/>
    <n v="4631"/>
    <s v="PF00034.18 Cytochrome c"/>
  </r>
  <r>
    <x v="699"/>
    <x v="699"/>
    <n v="367"/>
    <x v="0"/>
    <n v="133"/>
    <n v="236"/>
    <n v="4631"/>
    <s v="PF00034.18 Cytochrome c"/>
  </r>
  <r>
    <x v="700"/>
    <x v="700"/>
    <n v="155"/>
    <x v="0"/>
    <n v="70"/>
    <n v="155"/>
    <n v="4631"/>
    <s v="PF00034.18 Cytochrome c"/>
  </r>
  <r>
    <x v="701"/>
    <x v="701"/>
    <n v="187"/>
    <x v="0"/>
    <n v="79"/>
    <n v="161"/>
    <n v="4631"/>
    <s v="PF00034.18 Cytochrome c"/>
  </r>
  <r>
    <x v="702"/>
    <x v="702"/>
    <n v="148"/>
    <x v="0"/>
    <n v="43"/>
    <n v="141"/>
    <n v="4631"/>
    <s v="PF00034.18 Cytochrome c"/>
  </r>
  <r>
    <x v="703"/>
    <x v="703"/>
    <n v="699"/>
    <x v="0"/>
    <n v="56"/>
    <n v="156"/>
    <n v="4631"/>
    <s v="PF00034.18 Cytochrome c"/>
  </r>
  <r>
    <x v="703"/>
    <x v="703"/>
    <n v="699"/>
    <x v="0"/>
    <n v="586"/>
    <n v="677"/>
    <n v="4631"/>
    <s v="PF00034.18 Cytochrome c"/>
  </r>
  <r>
    <x v="703"/>
    <x v="703"/>
    <n v="699"/>
    <x v="2"/>
    <n v="334"/>
    <n v="417"/>
    <n v="4510"/>
    <s v="PF13442.3 Cytochrome C oxidase, cbb3-type, subunit III"/>
  </r>
  <r>
    <x v="704"/>
    <x v="704"/>
    <n v="139"/>
    <x v="0"/>
    <n v="62"/>
    <n v="136"/>
    <n v="4631"/>
    <s v="PF00034.18 Cytochrome c"/>
  </r>
  <r>
    <x v="705"/>
    <x v="705"/>
    <n v="204"/>
    <x v="0"/>
    <n v="92"/>
    <n v="194"/>
    <n v="4631"/>
    <s v="PF00034.18 Cytochrome c"/>
  </r>
  <r>
    <x v="706"/>
    <x v="706"/>
    <n v="132"/>
    <x v="0"/>
    <n v="25"/>
    <n v="126"/>
    <n v="4631"/>
    <s v="PF00034.18 Cytochrome c"/>
  </r>
  <r>
    <x v="707"/>
    <x v="707"/>
    <n v="181"/>
    <x v="0"/>
    <n v="72"/>
    <n v="170"/>
    <n v="4631"/>
    <s v="PF00034.18 Cytochrome c"/>
  </r>
  <r>
    <x v="708"/>
    <x v="708"/>
    <n v="130"/>
    <x v="0"/>
    <n v="23"/>
    <n v="124"/>
    <n v="4631"/>
    <s v="PF00034.18 Cytochrome c"/>
  </r>
  <r>
    <x v="709"/>
    <x v="709"/>
    <n v="1182"/>
    <x v="16"/>
    <n v="20"/>
    <n v="208"/>
    <n v="4638"/>
    <s v="PF02738.15 Molybdopterin-binding domain of aldehyde dehydrogenase"/>
  </r>
  <r>
    <x v="709"/>
    <x v="709"/>
    <n v="1182"/>
    <x v="16"/>
    <n v="300"/>
    <n v="601"/>
    <n v="4638"/>
    <s v="PF02738.15 Molybdopterin-binding domain of aldehyde dehydrogenase"/>
  </r>
  <r>
    <x v="709"/>
    <x v="709"/>
    <n v="1182"/>
    <x v="16"/>
    <n v="592"/>
    <n v="684"/>
    <n v="4638"/>
    <s v="PF02738.15 Molybdopterin-binding domain of aldehyde dehydrogenase"/>
  </r>
  <r>
    <x v="709"/>
    <x v="709"/>
    <n v="1182"/>
    <x v="0"/>
    <n v="797"/>
    <n v="898"/>
    <n v="4631"/>
    <s v="PF00034.18 Cytochrome c"/>
  </r>
  <r>
    <x v="709"/>
    <x v="709"/>
    <n v="1182"/>
    <x v="2"/>
    <n v="1072"/>
    <n v="1155"/>
    <n v="4510"/>
    <s v="PF13442.3 Cytochrome C oxidase, cbb3-type, subunit III"/>
  </r>
  <r>
    <x v="710"/>
    <x v="710"/>
    <n v="398"/>
    <x v="0"/>
    <n v="15"/>
    <n v="121"/>
    <n v="4631"/>
    <s v="PF00034.18 Cytochrome c"/>
  </r>
  <r>
    <x v="710"/>
    <x v="710"/>
    <n v="398"/>
    <x v="2"/>
    <n v="287"/>
    <n v="372"/>
    <n v="4510"/>
    <s v="PF13442.3 Cytochrome C oxidase, cbb3-type, subunit III"/>
  </r>
  <r>
    <x v="711"/>
    <x v="711"/>
    <n v="109"/>
    <x v="0"/>
    <n v="8"/>
    <n v="107"/>
    <n v="4631"/>
    <s v="PF00034.18 Cytochrome c"/>
  </r>
  <r>
    <x v="712"/>
    <x v="712"/>
    <n v="104"/>
    <x v="0"/>
    <n v="4"/>
    <n v="103"/>
    <n v="4631"/>
    <s v="PF00034.18 Cytochrome c"/>
  </r>
  <r>
    <x v="713"/>
    <x v="713"/>
    <n v="108"/>
    <x v="0"/>
    <n v="8"/>
    <n v="106"/>
    <n v="4631"/>
    <s v="PF00034.18 Cytochrome c"/>
  </r>
  <r>
    <x v="714"/>
    <x v="714"/>
    <n v="480"/>
    <x v="3"/>
    <n v="200"/>
    <n v="349"/>
    <n v="844"/>
    <s v="PF03150.11 Di-haem cytochrome c peroxidase"/>
  </r>
  <r>
    <x v="714"/>
    <x v="714"/>
    <n v="480"/>
    <x v="0"/>
    <n v="355"/>
    <n v="470"/>
    <n v="4631"/>
    <s v="PF00034.18 Cytochrome c"/>
  </r>
  <r>
    <x v="714"/>
    <x v="714"/>
    <n v="480"/>
    <x v="9"/>
    <n v="34"/>
    <n v="169"/>
    <n v="173"/>
    <s v="PF14376.3 Haem-binding domain"/>
  </r>
  <r>
    <x v="715"/>
    <x v="715"/>
    <n v="305"/>
    <x v="3"/>
    <n v="32"/>
    <n v="179"/>
    <n v="844"/>
    <s v="PF03150.11 Di-haem cytochrome c peroxidase"/>
  </r>
  <r>
    <x v="715"/>
    <x v="715"/>
    <n v="305"/>
    <x v="0"/>
    <n v="185"/>
    <n v="295"/>
    <n v="4631"/>
    <s v="PF00034.18 Cytochrome c"/>
  </r>
  <r>
    <x v="716"/>
    <x v="716"/>
    <n v="358"/>
    <x v="0"/>
    <n v="223"/>
    <n v="311"/>
    <n v="4631"/>
    <s v="PF00034.18 Cytochrome c"/>
  </r>
  <r>
    <x v="717"/>
    <x v="717"/>
    <n v="342"/>
    <x v="0"/>
    <n v="105"/>
    <n v="206"/>
    <n v="4631"/>
    <s v="PF00034.18 Cytochrome c"/>
  </r>
  <r>
    <x v="718"/>
    <x v="718"/>
    <n v="339"/>
    <x v="3"/>
    <n v="53"/>
    <n v="204"/>
    <n v="844"/>
    <s v="PF03150.11 Di-haem cytochrome c peroxidase"/>
  </r>
  <r>
    <x v="718"/>
    <x v="718"/>
    <n v="339"/>
    <x v="0"/>
    <n v="210"/>
    <n v="315"/>
    <n v="4631"/>
    <s v="PF00034.18 Cytochrome c"/>
  </r>
  <r>
    <x v="719"/>
    <x v="719"/>
    <n v="355"/>
    <x v="7"/>
    <n v="151"/>
    <n v="235"/>
    <n v="1567"/>
    <s v="PF00116.17 Cytochrome C oxidase subunit II, periplasmic domain"/>
  </r>
  <r>
    <x v="719"/>
    <x v="719"/>
    <n v="355"/>
    <x v="8"/>
    <n v="35"/>
    <n v="110"/>
    <n v="909"/>
    <s v="PF02790.12 Cytochrome C oxidase subunit II, transmembrane domain"/>
  </r>
  <r>
    <x v="719"/>
    <x v="719"/>
    <n v="355"/>
    <x v="0"/>
    <n v="260"/>
    <n v="353"/>
    <n v="4631"/>
    <s v="PF00034.18 Cytochrome c"/>
  </r>
  <r>
    <x v="720"/>
    <x v="720"/>
    <n v="469"/>
    <x v="0"/>
    <n v="34"/>
    <n v="135"/>
    <n v="4631"/>
    <s v="PF00034.18 Cytochrome c"/>
  </r>
  <r>
    <x v="720"/>
    <x v="720"/>
    <n v="469"/>
    <x v="0"/>
    <n v="324"/>
    <n v="415"/>
    <n v="4631"/>
    <s v="PF00034.18 Cytochrome c"/>
  </r>
  <r>
    <x v="721"/>
    <x v="721"/>
    <n v="463"/>
    <x v="3"/>
    <n v="184"/>
    <n v="333"/>
    <n v="844"/>
    <s v="PF03150.11 Di-haem cytochrome c peroxidase"/>
  </r>
  <r>
    <x v="721"/>
    <x v="721"/>
    <n v="463"/>
    <x v="0"/>
    <n v="339"/>
    <n v="454"/>
    <n v="4631"/>
    <s v="PF00034.18 Cytochrome c"/>
  </r>
  <r>
    <x v="721"/>
    <x v="721"/>
    <n v="463"/>
    <x v="9"/>
    <n v="18"/>
    <n v="153"/>
    <n v="173"/>
    <s v="PF14376.3 Haem-binding domain"/>
  </r>
  <r>
    <x v="722"/>
    <x v="722"/>
    <n v="432"/>
    <x v="0"/>
    <n v="27"/>
    <n v="128"/>
    <n v="4631"/>
    <s v="PF00034.18 Cytochrome c"/>
  </r>
  <r>
    <x v="722"/>
    <x v="722"/>
    <n v="432"/>
    <x v="2"/>
    <n v="308"/>
    <n v="394"/>
    <n v="4510"/>
    <s v="PF13442.3 Cytochrome C oxidase, cbb3-type, subunit III"/>
  </r>
  <r>
    <x v="723"/>
    <x v="723"/>
    <n v="439"/>
    <x v="0"/>
    <n v="29"/>
    <n v="130"/>
    <n v="4631"/>
    <s v="PF00034.18 Cytochrome c"/>
  </r>
  <r>
    <x v="723"/>
    <x v="723"/>
    <n v="439"/>
    <x v="2"/>
    <n v="314"/>
    <n v="400"/>
    <n v="4510"/>
    <s v="PF13442.3 Cytochrome C oxidase, cbb3-type, subunit III"/>
  </r>
  <r>
    <x v="724"/>
    <x v="724"/>
    <n v="1191"/>
    <x v="16"/>
    <n v="26"/>
    <n v="212"/>
    <n v="4638"/>
    <s v="PF02738.15 Molybdopterin-binding domain of aldehyde dehydrogenase"/>
  </r>
  <r>
    <x v="724"/>
    <x v="724"/>
    <n v="1191"/>
    <x v="16"/>
    <n v="304"/>
    <n v="571"/>
    <n v="4638"/>
    <s v="PF02738.15 Molybdopterin-binding domain of aldehyde dehydrogenase"/>
  </r>
  <r>
    <x v="724"/>
    <x v="724"/>
    <n v="1191"/>
    <x v="16"/>
    <n v="563"/>
    <n v="688"/>
    <n v="4638"/>
    <s v="PF02738.15 Molybdopterin-binding domain of aldehyde dehydrogenase"/>
  </r>
  <r>
    <x v="724"/>
    <x v="724"/>
    <n v="1191"/>
    <x v="0"/>
    <n v="806"/>
    <n v="907"/>
    <n v="4631"/>
    <s v="PF00034.18 Cytochrome c"/>
  </r>
  <r>
    <x v="724"/>
    <x v="724"/>
    <n v="1191"/>
    <x v="2"/>
    <n v="1080"/>
    <n v="1163"/>
    <n v="4510"/>
    <s v="PF13442.3 Cytochrome C oxidase, cbb3-type, subunit III"/>
  </r>
  <r>
    <x v="725"/>
    <x v="725"/>
    <n v="426"/>
    <x v="0"/>
    <n v="42"/>
    <n v="141"/>
    <n v="4631"/>
    <s v="PF00034.18 Cytochrome c"/>
  </r>
  <r>
    <x v="725"/>
    <x v="725"/>
    <n v="426"/>
    <x v="0"/>
    <n v="188"/>
    <n v="299"/>
    <n v="4631"/>
    <s v="PF00034.18 Cytochrome c"/>
  </r>
  <r>
    <x v="725"/>
    <x v="725"/>
    <n v="426"/>
    <x v="2"/>
    <n v="318"/>
    <n v="402"/>
    <n v="4510"/>
    <s v="PF13442.3 Cytochrome C oxidase, cbb3-type, subunit III"/>
  </r>
  <r>
    <x v="726"/>
    <x v="726"/>
    <n v="432"/>
    <x v="0"/>
    <n v="47"/>
    <n v="148"/>
    <n v="4631"/>
    <s v="PF00034.18 Cytochrome c"/>
  </r>
  <r>
    <x v="726"/>
    <x v="726"/>
    <n v="432"/>
    <x v="2"/>
    <n v="321"/>
    <n v="405"/>
    <n v="4510"/>
    <s v="PF13442.3 Cytochrome C oxidase, cbb3-type, subunit III"/>
  </r>
  <r>
    <x v="727"/>
    <x v="727"/>
    <n v="395"/>
    <x v="0"/>
    <n v="21"/>
    <n v="121"/>
    <n v="4631"/>
    <s v="PF00034.18 Cytochrome c"/>
  </r>
  <r>
    <x v="727"/>
    <x v="727"/>
    <n v="395"/>
    <x v="2"/>
    <n v="285"/>
    <n v="370"/>
    <n v="4510"/>
    <s v="PF13442.3 Cytochrome C oxidase, cbb3-type, subunit III"/>
  </r>
  <r>
    <x v="728"/>
    <x v="728"/>
    <n v="104"/>
    <x v="0"/>
    <n v="20"/>
    <n v="103"/>
    <n v="4631"/>
    <s v="PF00034.18 Cytochrome c"/>
  </r>
  <r>
    <x v="729"/>
    <x v="729"/>
    <n v="411"/>
    <x v="0"/>
    <n v="42"/>
    <n v="143"/>
    <n v="4631"/>
    <s v="PF00034.18 Cytochrome c"/>
  </r>
  <r>
    <x v="729"/>
    <x v="729"/>
    <n v="411"/>
    <x v="2"/>
    <n v="305"/>
    <n v="390"/>
    <n v="4510"/>
    <s v="PF13442.3 Cytochrome C oxidase, cbb3-type, subunit III"/>
  </r>
  <r>
    <x v="730"/>
    <x v="730"/>
    <n v="206"/>
    <x v="0"/>
    <n v="24"/>
    <n v="107"/>
    <n v="4631"/>
    <s v="PF00034.18 Cytochrome c"/>
  </r>
  <r>
    <x v="730"/>
    <x v="730"/>
    <n v="206"/>
    <x v="0"/>
    <n v="117"/>
    <n v="206"/>
    <n v="4631"/>
    <s v="PF00034.18 Cytochrome c"/>
  </r>
  <r>
    <x v="731"/>
    <x v="731"/>
    <n v="110"/>
    <x v="0"/>
    <n v="25"/>
    <n v="103"/>
    <n v="4631"/>
    <s v="PF00034.18 Cytochrome c"/>
  </r>
  <r>
    <x v="732"/>
    <x v="732"/>
    <n v="723"/>
    <x v="0"/>
    <n v="307"/>
    <n v="407"/>
    <n v="4631"/>
    <s v="PF00034.18 Cytochrome c"/>
  </r>
  <r>
    <x v="732"/>
    <x v="732"/>
    <n v="723"/>
    <x v="0"/>
    <n v="591"/>
    <n v="677"/>
    <n v="4631"/>
    <s v="PF00034.18 Cytochrome c"/>
  </r>
  <r>
    <x v="732"/>
    <x v="732"/>
    <n v="723"/>
    <x v="2"/>
    <n v="121"/>
    <n v="196"/>
    <n v="4510"/>
    <s v="PF13442.3 Cytochrome C oxidase, cbb3-type, subunit III"/>
  </r>
  <r>
    <x v="732"/>
    <x v="732"/>
    <n v="723"/>
    <x v="2"/>
    <n v="211"/>
    <n v="288"/>
    <n v="4510"/>
    <s v="PF13442.3 Cytochrome C oxidase, cbb3-type, subunit III"/>
  </r>
  <r>
    <x v="732"/>
    <x v="732"/>
    <n v="723"/>
    <x v="22"/>
    <n v="35"/>
    <n v="82"/>
    <n v="384"/>
    <s v="PF14715.3 N-terminal domain of cytochrome oxidase-cbb3, FixP"/>
  </r>
  <r>
    <x v="733"/>
    <x v="733"/>
    <n v="330"/>
    <x v="3"/>
    <n v="37"/>
    <n v="186"/>
    <n v="844"/>
    <s v="PF03150.11 Di-haem cytochrome c peroxidase"/>
  </r>
  <r>
    <x v="733"/>
    <x v="733"/>
    <n v="330"/>
    <x v="0"/>
    <n v="192"/>
    <n v="304"/>
    <n v="4631"/>
    <s v="PF00034.18 Cytochrome c"/>
  </r>
  <r>
    <x v="734"/>
    <x v="734"/>
    <n v="140"/>
    <x v="0"/>
    <n v="42"/>
    <n v="140"/>
    <n v="4631"/>
    <s v="PF00034.18 Cytochrome c"/>
  </r>
  <r>
    <x v="735"/>
    <x v="735"/>
    <n v="155"/>
    <x v="0"/>
    <n v="54"/>
    <n v="153"/>
    <n v="4631"/>
    <s v="PF00034.18 Cytochrome c"/>
  </r>
  <r>
    <x v="736"/>
    <x v="736"/>
    <n v="444"/>
    <x v="0"/>
    <n v="65"/>
    <n v="166"/>
    <n v="4631"/>
    <s v="PF00034.18 Cytochrome c"/>
  </r>
  <r>
    <x v="736"/>
    <x v="736"/>
    <n v="444"/>
    <x v="2"/>
    <n v="339"/>
    <n v="421"/>
    <n v="4510"/>
    <s v="PF13442.3 Cytochrome C oxidase, cbb3-type, subunit III"/>
  </r>
  <r>
    <x v="737"/>
    <x v="737"/>
    <n v="131"/>
    <x v="0"/>
    <n v="24"/>
    <n v="125"/>
    <n v="4631"/>
    <s v="PF00034.18 Cytochrome c"/>
  </r>
  <r>
    <x v="738"/>
    <x v="738"/>
    <n v="417"/>
    <x v="0"/>
    <n v="34"/>
    <n v="135"/>
    <n v="4631"/>
    <s v="PF00034.18 Cytochrome c"/>
  </r>
  <r>
    <x v="738"/>
    <x v="738"/>
    <n v="417"/>
    <x v="2"/>
    <n v="301"/>
    <n v="387"/>
    <n v="4510"/>
    <s v="PF13442.3 Cytochrome C oxidase, cbb3-type, subunit III"/>
  </r>
  <r>
    <x v="739"/>
    <x v="739"/>
    <n v="1184"/>
    <x v="16"/>
    <n v="31"/>
    <n v="210"/>
    <n v="4638"/>
    <s v="PF02738.15 Molybdopterin-binding domain of aldehyde dehydrogenase"/>
  </r>
  <r>
    <x v="739"/>
    <x v="739"/>
    <n v="1184"/>
    <x v="16"/>
    <n v="300"/>
    <n v="599"/>
    <n v="4638"/>
    <s v="PF02738.15 Molybdopterin-binding domain of aldehyde dehydrogenase"/>
  </r>
  <r>
    <x v="739"/>
    <x v="739"/>
    <n v="1184"/>
    <x v="16"/>
    <n v="594"/>
    <n v="684"/>
    <n v="4638"/>
    <s v="PF02738.15 Molybdopterin-binding domain of aldehyde dehydrogenase"/>
  </r>
  <r>
    <x v="739"/>
    <x v="739"/>
    <n v="1184"/>
    <x v="0"/>
    <n v="798"/>
    <n v="899"/>
    <n v="4631"/>
    <s v="PF00034.18 Cytochrome c"/>
  </r>
  <r>
    <x v="739"/>
    <x v="739"/>
    <n v="1184"/>
    <x v="2"/>
    <n v="1073"/>
    <n v="1156"/>
    <n v="4510"/>
    <s v="PF13442.3 Cytochrome C oxidase, cbb3-type, subunit III"/>
  </r>
  <r>
    <x v="740"/>
    <x v="740"/>
    <n v="187"/>
    <x v="0"/>
    <n v="73"/>
    <n v="171"/>
    <n v="4631"/>
    <s v="PF00034.18 Cytochrome c"/>
  </r>
  <r>
    <x v="741"/>
    <x v="741"/>
    <n v="128"/>
    <x v="0"/>
    <n v="28"/>
    <n v="125"/>
    <n v="4631"/>
    <s v="PF00034.18 Cytochrome c"/>
  </r>
  <r>
    <x v="742"/>
    <x v="742"/>
    <n v="112"/>
    <x v="0"/>
    <n v="12"/>
    <n v="111"/>
    <n v="4631"/>
    <s v="PF00034.18 Cytochrome c"/>
  </r>
  <r>
    <x v="743"/>
    <x v="743"/>
    <n v="294"/>
    <x v="0"/>
    <n v="80"/>
    <n v="157"/>
    <n v="4631"/>
    <s v="PF00034.18 Cytochrome c"/>
  </r>
  <r>
    <x v="743"/>
    <x v="743"/>
    <n v="294"/>
    <x v="2"/>
    <n v="173"/>
    <n v="247"/>
    <n v="4510"/>
    <s v="PF13442.3 Cytochrome C oxidase, cbb3-type, subunit III"/>
  </r>
  <r>
    <x v="744"/>
    <x v="744"/>
    <n v="350"/>
    <x v="3"/>
    <n v="52"/>
    <n v="202"/>
    <n v="844"/>
    <s v="PF03150.11 Di-haem cytochrome c peroxidase"/>
  </r>
  <r>
    <x v="744"/>
    <x v="744"/>
    <n v="350"/>
    <x v="0"/>
    <n v="208"/>
    <n v="323"/>
    <n v="4631"/>
    <s v="PF00034.18 Cytochrome c"/>
  </r>
  <r>
    <x v="745"/>
    <x v="745"/>
    <n v="133"/>
    <x v="0"/>
    <n v="24"/>
    <n v="132"/>
    <n v="4631"/>
    <s v="PF00034.18 Cytochrome c"/>
  </r>
  <r>
    <x v="746"/>
    <x v="746"/>
    <n v="437"/>
    <x v="3"/>
    <n v="34"/>
    <n v="247"/>
    <n v="844"/>
    <s v="PF03150.11 Di-haem cytochrome c peroxidase"/>
  </r>
  <r>
    <x v="746"/>
    <x v="746"/>
    <n v="437"/>
    <x v="0"/>
    <n v="253"/>
    <n v="415"/>
    <n v="4631"/>
    <s v="PF00034.18 Cytochrome c"/>
  </r>
  <r>
    <x v="747"/>
    <x v="747"/>
    <n v="235"/>
    <x v="0"/>
    <n v="29"/>
    <n v="130"/>
    <n v="4631"/>
    <s v="PF00034.18 Cytochrome c"/>
  </r>
  <r>
    <x v="748"/>
    <x v="748"/>
    <n v="342"/>
    <x v="0"/>
    <n v="241"/>
    <n v="342"/>
    <n v="4631"/>
    <s v="PF00034.18 Cytochrome c"/>
  </r>
  <r>
    <x v="748"/>
    <x v="748"/>
    <n v="342"/>
    <x v="2"/>
    <n v="61"/>
    <n v="145"/>
    <n v="4510"/>
    <s v="PF13442.3 Cytochrome C oxidase, cbb3-type, subunit III"/>
  </r>
  <r>
    <x v="749"/>
    <x v="749"/>
    <n v="160"/>
    <x v="0"/>
    <n v="48"/>
    <n v="159"/>
    <n v="4631"/>
    <s v="PF00034.18 Cytochrome c"/>
  </r>
  <r>
    <x v="750"/>
    <x v="750"/>
    <n v="292"/>
    <x v="0"/>
    <n v="40"/>
    <n v="146"/>
    <n v="4631"/>
    <s v="PF00034.18 Cytochrome c"/>
  </r>
  <r>
    <x v="751"/>
    <x v="751"/>
    <n v="144"/>
    <x v="0"/>
    <n v="31"/>
    <n v="128"/>
    <n v="4631"/>
    <s v="PF00034.18 Cytochrome c"/>
  </r>
  <r>
    <x v="752"/>
    <x v="752"/>
    <n v="126"/>
    <x v="0"/>
    <n v="25"/>
    <n v="126"/>
    <n v="4631"/>
    <s v="PF00034.18 Cytochrome c"/>
  </r>
  <r>
    <x v="753"/>
    <x v="753"/>
    <n v="150"/>
    <x v="0"/>
    <n v="50"/>
    <n v="136"/>
    <n v="4631"/>
    <s v="PF00034.18 Cytochrome c"/>
  </r>
  <r>
    <x v="754"/>
    <x v="754"/>
    <n v="404"/>
    <x v="0"/>
    <n v="305"/>
    <n v="403"/>
    <n v="4631"/>
    <s v="PF00034.18 Cytochrome c"/>
  </r>
  <r>
    <x v="754"/>
    <x v="754"/>
    <n v="404"/>
    <x v="29"/>
    <n v="56"/>
    <n v="91"/>
    <n v="194775"/>
    <s v="PF00400.29 WD domain, G-beta repeat"/>
  </r>
  <r>
    <x v="755"/>
    <x v="755"/>
    <n v="174"/>
    <x v="0"/>
    <n v="77"/>
    <n v="174"/>
    <n v="4631"/>
    <s v="PF00034.18 Cytochrome c"/>
  </r>
  <r>
    <x v="756"/>
    <x v="756"/>
    <n v="152"/>
    <x v="0"/>
    <n v="62"/>
    <n v="146"/>
    <n v="4631"/>
    <s v="PF00034.18 Cytochrome c"/>
  </r>
  <r>
    <x v="757"/>
    <x v="757"/>
    <n v="305"/>
    <x v="0"/>
    <n v="40"/>
    <n v="142"/>
    <n v="4631"/>
    <s v="PF00034.18 Cytochrome c"/>
  </r>
  <r>
    <x v="758"/>
    <x v="758"/>
    <n v="345"/>
    <x v="7"/>
    <n v="149"/>
    <n v="231"/>
    <n v="1567"/>
    <s v="PF00116.17 Cytochrome C oxidase subunit II, periplasmic domain"/>
  </r>
  <r>
    <x v="758"/>
    <x v="758"/>
    <n v="345"/>
    <x v="0"/>
    <n v="255"/>
    <n v="345"/>
    <n v="4631"/>
    <s v="PF00034.18 Cytochrome c"/>
  </r>
  <r>
    <x v="759"/>
    <x v="759"/>
    <n v="165"/>
    <x v="0"/>
    <n v="74"/>
    <n v="163"/>
    <n v="4631"/>
    <s v="PF00034.18 Cytochrome c"/>
  </r>
  <r>
    <x v="760"/>
    <x v="760"/>
    <n v="271"/>
    <x v="0"/>
    <n v="69"/>
    <n v="147"/>
    <n v="4631"/>
    <s v="PF00034.18 Cytochrome c"/>
  </r>
  <r>
    <x v="760"/>
    <x v="760"/>
    <n v="271"/>
    <x v="0"/>
    <n v="177"/>
    <n v="252"/>
    <n v="4631"/>
    <s v="PF00034.18 Cytochrome c"/>
  </r>
  <r>
    <x v="761"/>
    <x v="761"/>
    <n v="108"/>
    <x v="0"/>
    <n v="8"/>
    <n v="107"/>
    <n v="4631"/>
    <s v="PF00034.18 Cytochrome c"/>
  </r>
  <r>
    <x v="762"/>
    <x v="762"/>
    <n v="108"/>
    <x v="0"/>
    <n v="8"/>
    <n v="106"/>
    <n v="4631"/>
    <s v="PF00034.18 Cytochrome c"/>
  </r>
  <r>
    <x v="763"/>
    <x v="763"/>
    <n v="107"/>
    <x v="0"/>
    <n v="8"/>
    <n v="106"/>
    <n v="4631"/>
    <s v="PF00034.18 Cytochrome c"/>
  </r>
  <r>
    <x v="764"/>
    <x v="764"/>
    <n v="430"/>
    <x v="0"/>
    <n v="31"/>
    <n v="123"/>
    <n v="4631"/>
    <s v="PF00034.18 Cytochrome c"/>
  </r>
  <r>
    <x v="764"/>
    <x v="764"/>
    <n v="430"/>
    <x v="4"/>
    <n v="339"/>
    <n v="430"/>
    <n v="393"/>
    <s v="PF14522.3 Cytochrome c7 and related cytochrome c"/>
  </r>
  <r>
    <x v="765"/>
    <x v="765"/>
    <n v="743"/>
    <x v="0"/>
    <n v="195"/>
    <n v="276"/>
    <n v="4631"/>
    <s v="PF00034.18 Cytochrome c"/>
  </r>
  <r>
    <x v="765"/>
    <x v="765"/>
    <n v="743"/>
    <x v="0"/>
    <n v="292"/>
    <n v="373"/>
    <n v="4631"/>
    <s v="PF00034.18 Cytochrome c"/>
  </r>
  <r>
    <x v="766"/>
    <x v="766"/>
    <n v="286"/>
    <x v="0"/>
    <n v="43"/>
    <n v="143"/>
    <n v="4631"/>
    <s v="PF00034.18 Cytochrome c"/>
  </r>
  <r>
    <x v="766"/>
    <x v="766"/>
    <n v="286"/>
    <x v="0"/>
    <n v="182"/>
    <n v="285"/>
    <n v="4631"/>
    <s v="PF00034.18 Cytochrome c"/>
  </r>
  <r>
    <x v="767"/>
    <x v="767"/>
    <n v="359"/>
    <x v="7"/>
    <n v="131"/>
    <n v="241"/>
    <n v="1567"/>
    <s v="PF00116.17 Cytochrome C oxidase subunit II, periplasmic domain"/>
  </r>
  <r>
    <x v="767"/>
    <x v="767"/>
    <n v="359"/>
    <x v="8"/>
    <n v="30"/>
    <n v="115"/>
    <n v="909"/>
    <s v="PF02790.12 Cytochrome C oxidase subunit II, transmembrane domain"/>
  </r>
  <r>
    <x v="767"/>
    <x v="767"/>
    <n v="359"/>
    <x v="0"/>
    <n v="262"/>
    <n v="350"/>
    <n v="4631"/>
    <s v="PF00034.18 Cytochrome c"/>
  </r>
  <r>
    <x v="768"/>
    <x v="768"/>
    <n v="136"/>
    <x v="0"/>
    <n v="28"/>
    <n v="132"/>
    <n v="4631"/>
    <s v="PF00034.18 Cytochrome c"/>
  </r>
  <r>
    <x v="769"/>
    <x v="769"/>
    <n v="155"/>
    <x v="0"/>
    <n v="54"/>
    <n v="155"/>
    <n v="4631"/>
    <s v="PF00034.18 Cytochrome c"/>
  </r>
  <r>
    <x v="770"/>
    <x v="770"/>
    <n v="224"/>
    <x v="0"/>
    <n v="29"/>
    <n v="108"/>
    <n v="4631"/>
    <s v="PF00034.18 Cytochrome c"/>
  </r>
  <r>
    <x v="770"/>
    <x v="770"/>
    <n v="224"/>
    <x v="2"/>
    <n v="121"/>
    <n v="202"/>
    <n v="4510"/>
    <s v="PF13442.3 Cytochrome C oxidase, cbb3-type, subunit III"/>
  </r>
  <r>
    <x v="771"/>
    <x v="771"/>
    <n v="102"/>
    <x v="0"/>
    <n v="19"/>
    <n v="102"/>
    <n v="4631"/>
    <s v="PF00034.18 Cytochrome c"/>
  </r>
  <r>
    <x v="772"/>
    <x v="772"/>
    <n v="996"/>
    <x v="0"/>
    <n v="593"/>
    <n v="694"/>
    <n v="4631"/>
    <s v="PF00034.18 Cytochrome c"/>
  </r>
  <r>
    <x v="772"/>
    <x v="772"/>
    <n v="996"/>
    <x v="2"/>
    <n v="736"/>
    <n v="840"/>
    <n v="4510"/>
    <s v="PF13442.3 Cytochrome C oxidase, cbb3-type, subunit III"/>
  </r>
  <r>
    <x v="772"/>
    <x v="772"/>
    <n v="996"/>
    <x v="2"/>
    <n v="882"/>
    <n v="966"/>
    <n v="4510"/>
    <s v="PF13442.3 Cytochrome C oxidase, cbb3-type, subunit III"/>
  </r>
  <r>
    <x v="773"/>
    <x v="773"/>
    <n v="443"/>
    <x v="0"/>
    <n v="47"/>
    <n v="148"/>
    <n v="4631"/>
    <s v="PF00034.18 Cytochrome c"/>
  </r>
  <r>
    <x v="773"/>
    <x v="773"/>
    <n v="443"/>
    <x v="2"/>
    <n v="324"/>
    <n v="410"/>
    <n v="4510"/>
    <s v="PF13442.3 Cytochrome C oxidase, cbb3-type, subunit III"/>
  </r>
  <r>
    <x v="774"/>
    <x v="774"/>
    <n v="112"/>
    <x v="0"/>
    <n v="12"/>
    <n v="108"/>
    <n v="4631"/>
    <s v="PF00034.18 Cytochrome c"/>
  </r>
  <r>
    <x v="775"/>
    <x v="775"/>
    <n v="255"/>
    <x v="0"/>
    <n v="169"/>
    <n v="255"/>
    <n v="4631"/>
    <s v="PF00034.18 Cytochrome c"/>
  </r>
  <r>
    <x v="775"/>
    <x v="775"/>
    <n v="255"/>
    <x v="2"/>
    <n v="78"/>
    <n v="153"/>
    <n v="4510"/>
    <s v="PF13442.3 Cytochrome C oxidase, cbb3-type, subunit III"/>
  </r>
  <r>
    <x v="776"/>
    <x v="776"/>
    <n v="179"/>
    <x v="0"/>
    <n v="89"/>
    <n v="172"/>
    <n v="4631"/>
    <s v="PF00034.18 Cytochrome c"/>
  </r>
  <r>
    <x v="777"/>
    <x v="777"/>
    <n v="726"/>
    <x v="0"/>
    <n v="59"/>
    <n v="159"/>
    <n v="4631"/>
    <s v="PF00034.18 Cytochrome c"/>
  </r>
  <r>
    <x v="777"/>
    <x v="777"/>
    <n v="726"/>
    <x v="0"/>
    <n v="359"/>
    <n v="446"/>
    <n v="4631"/>
    <s v="PF00034.18 Cytochrome c"/>
  </r>
  <r>
    <x v="777"/>
    <x v="777"/>
    <n v="726"/>
    <x v="0"/>
    <n v="613"/>
    <n v="704"/>
    <n v="4631"/>
    <s v="PF00034.18 Cytochrome c"/>
  </r>
  <r>
    <x v="778"/>
    <x v="778"/>
    <n v="281"/>
    <x v="0"/>
    <n v="161"/>
    <n v="249"/>
    <n v="4631"/>
    <s v="PF00034.18 Cytochrome c"/>
  </r>
  <r>
    <x v="779"/>
    <x v="779"/>
    <n v="447"/>
    <x v="0"/>
    <n v="67"/>
    <n v="168"/>
    <n v="4631"/>
    <s v="PF00034.18 Cytochrome c"/>
  </r>
  <r>
    <x v="779"/>
    <x v="779"/>
    <n v="447"/>
    <x v="2"/>
    <n v="336"/>
    <n v="422"/>
    <n v="4510"/>
    <s v="PF13442.3 Cytochrome C oxidase, cbb3-type, subunit III"/>
  </r>
  <r>
    <x v="780"/>
    <x v="780"/>
    <n v="166"/>
    <x v="0"/>
    <n v="62"/>
    <n v="163"/>
    <n v="4631"/>
    <s v="PF00034.18 Cytochrome c"/>
  </r>
  <r>
    <x v="781"/>
    <x v="781"/>
    <n v="131"/>
    <x v="0"/>
    <n v="25"/>
    <n v="126"/>
    <n v="4631"/>
    <s v="PF00034.18 Cytochrome c"/>
  </r>
  <r>
    <x v="782"/>
    <x v="782"/>
    <n v="377"/>
    <x v="3"/>
    <n v="1"/>
    <n v="176"/>
    <n v="844"/>
    <s v="PF03150.11 Di-haem cytochrome c peroxidase"/>
  </r>
  <r>
    <x v="782"/>
    <x v="782"/>
    <n v="377"/>
    <x v="0"/>
    <n v="187"/>
    <n v="346"/>
    <n v="4631"/>
    <s v="PF00034.18 Cytochrome c"/>
  </r>
  <r>
    <x v="783"/>
    <x v="783"/>
    <n v="306"/>
    <x v="0"/>
    <n v="45"/>
    <n v="151"/>
    <n v="4631"/>
    <s v="PF00034.18 Cytochrome c"/>
  </r>
  <r>
    <x v="784"/>
    <x v="784"/>
    <n v="184"/>
    <x v="0"/>
    <n v="73"/>
    <n v="175"/>
    <n v="4631"/>
    <s v="PF00034.18 Cytochrome c"/>
  </r>
  <r>
    <x v="785"/>
    <x v="785"/>
    <n v="307"/>
    <x v="0"/>
    <n v="43"/>
    <n v="149"/>
    <n v="4631"/>
    <s v="PF00034.18 Cytochrome c"/>
  </r>
  <r>
    <x v="786"/>
    <x v="786"/>
    <n v="193"/>
    <x v="0"/>
    <n v="28"/>
    <n v="102"/>
    <n v="4631"/>
    <s v="PF00034.18 Cytochrome c"/>
  </r>
  <r>
    <x v="786"/>
    <x v="786"/>
    <n v="193"/>
    <x v="2"/>
    <n v="114"/>
    <n v="181"/>
    <n v="4510"/>
    <s v="PF13442.3 Cytochrome C oxidase, cbb3-type, subunit III"/>
  </r>
  <r>
    <x v="787"/>
    <x v="787"/>
    <n v="248"/>
    <x v="0"/>
    <n v="37"/>
    <n v="138"/>
    <n v="4631"/>
    <s v="PF00034.18 Cytochrome c"/>
  </r>
  <r>
    <x v="788"/>
    <x v="788"/>
    <n v="370"/>
    <x v="0"/>
    <n v="28"/>
    <n v="129"/>
    <n v="4631"/>
    <s v="PF00034.18 Cytochrome c"/>
  </r>
  <r>
    <x v="788"/>
    <x v="788"/>
    <n v="370"/>
    <x v="2"/>
    <n v="203"/>
    <n v="287"/>
    <n v="4510"/>
    <s v="PF13442.3 Cytochrome C oxidase, cbb3-type, subunit III"/>
  </r>
  <r>
    <x v="789"/>
    <x v="789"/>
    <n v="154"/>
    <x v="0"/>
    <n v="49"/>
    <n v="153"/>
    <n v="4631"/>
    <s v="PF00034.18 Cytochrome c"/>
  </r>
  <r>
    <x v="790"/>
    <x v="790"/>
    <n v="316"/>
    <x v="7"/>
    <n v="124"/>
    <n v="203"/>
    <n v="1567"/>
    <s v="PF00116.17 Cytochrome C oxidase subunit II, periplasmic domain"/>
  </r>
  <r>
    <x v="790"/>
    <x v="790"/>
    <n v="316"/>
    <x v="8"/>
    <n v="4"/>
    <n v="93"/>
    <n v="909"/>
    <s v="PF02790.12 Cytochrome C oxidase subunit II, transmembrane domain"/>
  </r>
  <r>
    <x v="790"/>
    <x v="790"/>
    <n v="316"/>
    <x v="0"/>
    <n v="223"/>
    <n v="316"/>
    <n v="4631"/>
    <s v="PF00034.18 Cytochrome c"/>
  </r>
  <r>
    <x v="791"/>
    <x v="791"/>
    <n v="328"/>
    <x v="30"/>
    <n v="83"/>
    <n v="112"/>
    <n v="205"/>
    <s v="PF11617.5 Putative metal-binding motif"/>
  </r>
  <r>
    <x v="791"/>
    <x v="791"/>
    <n v="328"/>
    <x v="0"/>
    <n v="217"/>
    <n v="309"/>
    <n v="4631"/>
    <s v="PF00034.18 Cytochrome c"/>
  </r>
  <r>
    <x v="792"/>
    <x v="792"/>
    <n v="383"/>
    <x v="0"/>
    <n v="12"/>
    <n v="126"/>
    <n v="4631"/>
    <s v="PF00034.18 Cytochrome c"/>
  </r>
  <r>
    <x v="792"/>
    <x v="792"/>
    <n v="383"/>
    <x v="0"/>
    <n v="144"/>
    <n v="240"/>
    <n v="4631"/>
    <s v="PF00034.18 Cytochrome c"/>
  </r>
  <r>
    <x v="793"/>
    <x v="793"/>
    <n v="588"/>
    <x v="0"/>
    <n v="59"/>
    <n v="187"/>
    <n v="4631"/>
    <s v="PF00034.18 Cytochrome c"/>
  </r>
  <r>
    <x v="793"/>
    <x v="793"/>
    <n v="588"/>
    <x v="6"/>
    <n v="199"/>
    <n v="568"/>
    <n v="4661"/>
    <s v="PF13458.3 Periplasmic binding protein"/>
  </r>
  <r>
    <x v="794"/>
    <x v="794"/>
    <n v="782"/>
    <x v="3"/>
    <n v="470"/>
    <n v="610"/>
    <n v="844"/>
    <s v="PF03150.11 Di-haem cytochrome c peroxidase"/>
  </r>
  <r>
    <x v="794"/>
    <x v="794"/>
    <n v="782"/>
    <x v="0"/>
    <n v="617"/>
    <n v="724"/>
    <n v="4631"/>
    <s v="PF00034.18 Cytochrome c"/>
  </r>
  <r>
    <x v="794"/>
    <x v="794"/>
    <n v="782"/>
    <x v="17"/>
    <n v="27"/>
    <n v="102"/>
    <n v="3984"/>
    <s v="PF00801.17 PKD domain"/>
  </r>
  <r>
    <x v="795"/>
    <x v="795"/>
    <n v="606"/>
    <x v="0"/>
    <n v="510"/>
    <n v="606"/>
    <n v="4631"/>
    <s v="PF00034.18 Cytochrome c"/>
  </r>
  <r>
    <x v="796"/>
    <x v="796"/>
    <n v="348"/>
    <x v="3"/>
    <n v="62"/>
    <n v="210"/>
    <n v="844"/>
    <s v="PF03150.11 Di-haem cytochrome c peroxidase"/>
  </r>
  <r>
    <x v="796"/>
    <x v="796"/>
    <n v="348"/>
    <x v="0"/>
    <n v="216"/>
    <n v="336"/>
    <n v="4631"/>
    <s v="PF00034.18 Cytochrome c"/>
  </r>
  <r>
    <x v="797"/>
    <x v="797"/>
    <n v="363"/>
    <x v="3"/>
    <n v="69"/>
    <n v="220"/>
    <n v="844"/>
    <s v="PF03150.11 Di-haem cytochrome c peroxidase"/>
  </r>
  <r>
    <x v="797"/>
    <x v="797"/>
    <n v="363"/>
    <x v="0"/>
    <n v="226"/>
    <n v="337"/>
    <n v="4631"/>
    <s v="PF00034.18 Cytochrome c"/>
  </r>
  <r>
    <x v="798"/>
    <x v="798"/>
    <n v="597"/>
    <x v="0"/>
    <n v="386"/>
    <n v="484"/>
    <n v="4631"/>
    <s v="PF00034.18 Cytochrome c"/>
  </r>
  <r>
    <x v="798"/>
    <x v="798"/>
    <n v="597"/>
    <x v="0"/>
    <n v="492"/>
    <n v="579"/>
    <n v="4631"/>
    <s v="PF00034.18 Cytochrome c"/>
  </r>
  <r>
    <x v="798"/>
    <x v="798"/>
    <n v="597"/>
    <x v="31"/>
    <n v="20"/>
    <n v="209"/>
    <n v="902"/>
    <s v="PF00033.16 Cytochrome b/b6/petB"/>
  </r>
  <r>
    <x v="799"/>
    <x v="799"/>
    <n v="944"/>
    <x v="3"/>
    <n v="651"/>
    <n v="801"/>
    <n v="844"/>
    <s v="PF03150.11 Di-haem cytochrome c peroxidase"/>
  </r>
  <r>
    <x v="799"/>
    <x v="799"/>
    <n v="944"/>
    <x v="0"/>
    <n v="807"/>
    <n v="918"/>
    <n v="4631"/>
    <s v="PF00034.18 Cytochrome c"/>
  </r>
  <r>
    <x v="799"/>
    <x v="799"/>
    <n v="944"/>
    <x v="32"/>
    <n v="124"/>
    <n v="394"/>
    <n v="125183"/>
    <s v="PF00069.22 Protein kinase domain"/>
  </r>
  <r>
    <x v="800"/>
    <x v="800"/>
    <n v="442"/>
    <x v="0"/>
    <n v="45"/>
    <n v="149"/>
    <n v="4631"/>
    <s v="PF00034.18 Cytochrome c"/>
  </r>
  <r>
    <x v="800"/>
    <x v="800"/>
    <n v="442"/>
    <x v="2"/>
    <n v="326"/>
    <n v="409"/>
    <n v="4510"/>
    <s v="PF13442.3 Cytochrome C oxidase, cbb3-type, subunit III"/>
  </r>
  <r>
    <x v="801"/>
    <x v="801"/>
    <n v="448"/>
    <x v="0"/>
    <n v="41"/>
    <n v="141"/>
    <n v="4631"/>
    <s v="PF00034.18 Cytochrome c"/>
  </r>
  <r>
    <x v="801"/>
    <x v="801"/>
    <n v="448"/>
    <x v="2"/>
    <n v="327"/>
    <n v="413"/>
    <n v="4510"/>
    <s v="PF13442.3 Cytochrome C oxidase, cbb3-type, subunit III"/>
  </r>
  <r>
    <x v="802"/>
    <x v="802"/>
    <n v="466"/>
    <x v="0"/>
    <n v="33"/>
    <n v="134"/>
    <n v="4631"/>
    <s v="PF00034.18 Cytochrome c"/>
  </r>
  <r>
    <x v="802"/>
    <x v="802"/>
    <n v="466"/>
    <x v="0"/>
    <n v="319"/>
    <n v="409"/>
    <n v="4631"/>
    <s v="PF00034.18 Cytochrome c"/>
  </r>
  <r>
    <x v="803"/>
    <x v="803"/>
    <n v="420"/>
    <x v="0"/>
    <n v="37"/>
    <n v="139"/>
    <n v="4631"/>
    <s v="PF00034.18 Cytochrome c"/>
  </r>
  <r>
    <x v="803"/>
    <x v="803"/>
    <n v="420"/>
    <x v="0"/>
    <n v="183"/>
    <n v="290"/>
    <n v="4631"/>
    <s v="PF00034.18 Cytochrome c"/>
  </r>
  <r>
    <x v="803"/>
    <x v="803"/>
    <n v="420"/>
    <x v="2"/>
    <n v="311"/>
    <n v="393"/>
    <n v="4510"/>
    <s v="PF13442.3 Cytochrome C oxidase, cbb3-type, subunit III"/>
  </r>
  <r>
    <x v="804"/>
    <x v="804"/>
    <n v="175"/>
    <x v="0"/>
    <n v="71"/>
    <n v="171"/>
    <n v="4631"/>
    <s v="PF00034.18 Cytochrome c"/>
  </r>
  <r>
    <x v="805"/>
    <x v="805"/>
    <n v="470"/>
    <x v="0"/>
    <n v="35"/>
    <n v="135"/>
    <n v="4631"/>
    <s v="PF00034.18 Cytochrome c"/>
  </r>
  <r>
    <x v="805"/>
    <x v="805"/>
    <n v="470"/>
    <x v="2"/>
    <n v="319"/>
    <n v="405"/>
    <n v="4510"/>
    <s v="PF13442.3 Cytochrome C oxidase, cbb3-type, subunit III"/>
  </r>
  <r>
    <x v="806"/>
    <x v="806"/>
    <n v="452"/>
    <x v="3"/>
    <n v="164"/>
    <n v="314"/>
    <n v="844"/>
    <s v="PF03150.11 Di-haem cytochrome c peroxidase"/>
  </r>
  <r>
    <x v="806"/>
    <x v="806"/>
    <n v="452"/>
    <x v="0"/>
    <n v="320"/>
    <n v="439"/>
    <n v="4631"/>
    <s v="PF00034.18 Cytochrome c"/>
  </r>
  <r>
    <x v="806"/>
    <x v="806"/>
    <n v="452"/>
    <x v="9"/>
    <n v="1"/>
    <n v="133"/>
    <n v="173"/>
    <s v="PF14376.3 Haem-binding domain"/>
  </r>
  <r>
    <x v="807"/>
    <x v="807"/>
    <n v="326"/>
    <x v="7"/>
    <n v="121"/>
    <n v="199"/>
    <n v="1567"/>
    <s v="PF00116.17 Cytochrome C oxidase subunit II, periplasmic domain"/>
  </r>
  <r>
    <x v="807"/>
    <x v="807"/>
    <n v="326"/>
    <x v="0"/>
    <n v="218"/>
    <n v="317"/>
    <n v="4631"/>
    <s v="PF00034.18 Cytochrome c"/>
  </r>
  <r>
    <x v="808"/>
    <x v="808"/>
    <n v="249"/>
    <x v="0"/>
    <n v="136"/>
    <n v="224"/>
    <n v="4631"/>
    <s v="PF00034.18 Cytochrome c"/>
  </r>
  <r>
    <x v="808"/>
    <x v="808"/>
    <n v="249"/>
    <x v="2"/>
    <n v="31"/>
    <n v="116"/>
    <n v="4510"/>
    <s v="PF13442.3 Cytochrome C oxidase, cbb3-type, subunit III"/>
  </r>
  <r>
    <x v="809"/>
    <x v="809"/>
    <n v="429"/>
    <x v="0"/>
    <n v="47"/>
    <n v="148"/>
    <n v="4631"/>
    <s v="PF00034.18 Cytochrome c"/>
  </r>
  <r>
    <x v="809"/>
    <x v="809"/>
    <n v="429"/>
    <x v="2"/>
    <n v="317"/>
    <n v="403"/>
    <n v="4510"/>
    <s v="PF13442.3 Cytochrome C oxidase, cbb3-type, subunit III"/>
  </r>
  <r>
    <x v="810"/>
    <x v="810"/>
    <n v="289"/>
    <x v="0"/>
    <n v="101"/>
    <n v="185"/>
    <n v="4631"/>
    <s v="PF00034.18 Cytochrome c"/>
  </r>
  <r>
    <x v="810"/>
    <x v="810"/>
    <n v="289"/>
    <x v="2"/>
    <n v="209"/>
    <n v="281"/>
    <n v="4510"/>
    <s v="PF13442.3 Cytochrome C oxidase, cbb3-type, subunit III"/>
  </r>
  <r>
    <x v="811"/>
    <x v="811"/>
    <n v="117"/>
    <x v="0"/>
    <n v="28"/>
    <n v="112"/>
    <n v="4631"/>
    <s v="PF00034.18 Cytochrome c"/>
  </r>
  <r>
    <x v="812"/>
    <x v="812"/>
    <n v="133"/>
    <x v="0"/>
    <n v="33"/>
    <n v="128"/>
    <n v="4631"/>
    <s v="PF00034.18 Cytochrome c"/>
  </r>
  <r>
    <x v="813"/>
    <x v="813"/>
    <n v="146"/>
    <x v="0"/>
    <n v="49"/>
    <n v="133"/>
    <n v="4631"/>
    <s v="PF00034.18 Cytochrome c"/>
  </r>
  <r>
    <x v="814"/>
    <x v="814"/>
    <n v="120"/>
    <x v="0"/>
    <n v="25"/>
    <n v="113"/>
    <n v="4631"/>
    <s v="PF00034.18 Cytochrome c"/>
  </r>
  <r>
    <x v="815"/>
    <x v="815"/>
    <n v="249"/>
    <x v="0"/>
    <n v="54"/>
    <n v="150"/>
    <n v="4631"/>
    <s v="PF00034.18 Cytochrome c"/>
  </r>
  <r>
    <x v="815"/>
    <x v="815"/>
    <n v="249"/>
    <x v="2"/>
    <n v="166"/>
    <n v="244"/>
    <n v="4510"/>
    <s v="PF13442.3 Cytochrome C oxidase, cbb3-type, subunit III"/>
  </r>
  <r>
    <x v="816"/>
    <x v="816"/>
    <n v="414"/>
    <x v="0"/>
    <n v="43"/>
    <n v="143"/>
    <n v="4631"/>
    <s v="PF00034.18 Cytochrome c"/>
  </r>
  <r>
    <x v="816"/>
    <x v="816"/>
    <n v="414"/>
    <x v="2"/>
    <n v="307"/>
    <n v="393"/>
    <n v="4510"/>
    <s v="PF13442.3 Cytochrome C oxidase, cbb3-type, subunit III"/>
  </r>
  <r>
    <x v="817"/>
    <x v="817"/>
    <n v="297"/>
    <x v="0"/>
    <n v="205"/>
    <n v="294"/>
    <n v="4631"/>
    <s v="PF00034.18 Cytochrome c"/>
  </r>
  <r>
    <x v="817"/>
    <x v="817"/>
    <n v="297"/>
    <x v="2"/>
    <n v="72"/>
    <n v="154"/>
    <n v="4510"/>
    <s v="PF13442.3 Cytochrome C oxidase, cbb3-type, subunit III"/>
  </r>
  <r>
    <x v="818"/>
    <x v="818"/>
    <n v="134"/>
    <x v="0"/>
    <n v="45"/>
    <n v="134"/>
    <n v="4631"/>
    <s v="PF00034.18 Cytochrome c"/>
  </r>
  <r>
    <x v="819"/>
    <x v="819"/>
    <n v="328"/>
    <x v="7"/>
    <n v="126"/>
    <n v="214"/>
    <n v="1567"/>
    <s v="PF00116.17 Cytochrome C oxidase subunit II, periplasmic domain"/>
  </r>
  <r>
    <x v="819"/>
    <x v="819"/>
    <n v="328"/>
    <x v="0"/>
    <n v="239"/>
    <n v="328"/>
    <n v="4631"/>
    <s v="PF00034.18 Cytochrome c"/>
  </r>
  <r>
    <x v="820"/>
    <x v="820"/>
    <n v="333"/>
    <x v="3"/>
    <n v="40"/>
    <n v="189"/>
    <n v="844"/>
    <s v="PF03150.11 Di-haem cytochrome c peroxidase"/>
  </r>
  <r>
    <x v="820"/>
    <x v="820"/>
    <n v="333"/>
    <x v="0"/>
    <n v="195"/>
    <n v="307"/>
    <n v="4631"/>
    <s v="PF00034.18 Cytochrome c"/>
  </r>
  <r>
    <x v="821"/>
    <x v="821"/>
    <n v="224"/>
    <x v="0"/>
    <n v="113"/>
    <n v="206"/>
    <n v="4631"/>
    <s v="PF00034.18 Cytochrome c"/>
  </r>
  <r>
    <x v="822"/>
    <x v="822"/>
    <n v="113"/>
    <x v="0"/>
    <n v="12"/>
    <n v="111"/>
    <n v="4631"/>
    <s v="PF00034.18 Cytochrome c"/>
  </r>
  <r>
    <x v="823"/>
    <x v="823"/>
    <n v="111"/>
    <x v="0"/>
    <n v="12"/>
    <n v="111"/>
    <n v="4631"/>
    <s v="PF00034.18 Cytochrome c"/>
  </r>
  <r>
    <x v="824"/>
    <x v="824"/>
    <n v="113"/>
    <x v="0"/>
    <n v="12"/>
    <n v="111"/>
    <n v="4631"/>
    <s v="PF00034.18 Cytochrome c"/>
  </r>
  <r>
    <x v="825"/>
    <x v="825"/>
    <n v="113"/>
    <x v="0"/>
    <n v="13"/>
    <n v="111"/>
    <n v="4631"/>
    <s v="PF00034.18 Cytochrome c"/>
  </r>
  <r>
    <x v="826"/>
    <x v="826"/>
    <n v="258"/>
    <x v="7"/>
    <n v="63"/>
    <n v="143"/>
    <n v="1567"/>
    <s v="PF00116.17 Cytochrome C oxidase subunit II, periplasmic domain"/>
  </r>
  <r>
    <x v="826"/>
    <x v="826"/>
    <n v="258"/>
    <x v="0"/>
    <n v="171"/>
    <n v="256"/>
    <n v="4631"/>
    <s v="PF00034.18 Cytochrome c"/>
  </r>
  <r>
    <x v="827"/>
    <x v="827"/>
    <n v="104"/>
    <x v="0"/>
    <n v="4"/>
    <n v="102"/>
    <n v="4631"/>
    <s v="PF00034.18 Cytochrome c"/>
  </r>
  <r>
    <x v="828"/>
    <x v="828"/>
    <n v="118"/>
    <x v="0"/>
    <n v="7"/>
    <n v="106"/>
    <n v="4631"/>
    <s v="PF00034.18 Cytochrome c"/>
  </r>
  <r>
    <x v="829"/>
    <x v="829"/>
    <n v="330"/>
    <x v="7"/>
    <n v="118"/>
    <n v="196"/>
    <n v="1567"/>
    <s v="PF00116.17 Cytochrome C oxidase subunit II, periplasmic domain"/>
  </r>
  <r>
    <x v="829"/>
    <x v="829"/>
    <n v="330"/>
    <x v="8"/>
    <n v="3"/>
    <n v="85"/>
    <n v="909"/>
    <s v="PF02790.12 Cytochrome C oxidase subunit II, transmembrane domain"/>
  </r>
  <r>
    <x v="829"/>
    <x v="829"/>
    <n v="330"/>
    <x v="0"/>
    <n v="234"/>
    <n v="326"/>
    <n v="4631"/>
    <s v="PF00034.18 Cytochrome c"/>
  </r>
  <r>
    <x v="830"/>
    <x v="830"/>
    <n v="359"/>
    <x v="3"/>
    <n v="65"/>
    <n v="216"/>
    <n v="844"/>
    <s v="PF03150.11 Di-haem cytochrome c peroxidase"/>
  </r>
  <r>
    <x v="830"/>
    <x v="830"/>
    <n v="359"/>
    <x v="0"/>
    <n v="222"/>
    <n v="333"/>
    <n v="4631"/>
    <s v="PF00034.18 Cytochrome c"/>
  </r>
  <r>
    <x v="831"/>
    <x v="831"/>
    <n v="471"/>
    <x v="0"/>
    <n v="304"/>
    <n v="471"/>
    <n v="4631"/>
    <s v="PF00034.18 Cytochrome c"/>
  </r>
  <r>
    <x v="832"/>
    <x v="832"/>
    <n v="339"/>
    <x v="3"/>
    <n v="61"/>
    <n v="209"/>
    <n v="844"/>
    <s v="PF03150.11 Di-haem cytochrome c peroxidase"/>
  </r>
  <r>
    <x v="832"/>
    <x v="832"/>
    <n v="339"/>
    <x v="0"/>
    <n v="215"/>
    <n v="332"/>
    <n v="4631"/>
    <s v="PF00034.18 Cytochrome c"/>
  </r>
  <r>
    <x v="833"/>
    <x v="833"/>
    <n v="108"/>
    <x v="0"/>
    <n v="8"/>
    <n v="107"/>
    <n v="4631"/>
    <s v="PF00034.18 Cytochrome c"/>
  </r>
  <r>
    <x v="834"/>
    <x v="834"/>
    <n v="153"/>
    <x v="0"/>
    <n v="64"/>
    <n v="151"/>
    <n v="4631"/>
    <s v="PF00034.18 Cytochrome c"/>
  </r>
  <r>
    <x v="835"/>
    <x v="835"/>
    <n v="328"/>
    <x v="3"/>
    <n v="53"/>
    <n v="206"/>
    <n v="844"/>
    <s v="PF03150.11 Di-haem cytochrome c peroxidase"/>
  </r>
  <r>
    <x v="835"/>
    <x v="835"/>
    <n v="328"/>
    <x v="0"/>
    <n v="212"/>
    <n v="322"/>
    <n v="4631"/>
    <s v="PF00034.18 Cytochrome c"/>
  </r>
  <r>
    <x v="836"/>
    <x v="836"/>
    <n v="320"/>
    <x v="7"/>
    <n v="125"/>
    <n v="207"/>
    <n v="1567"/>
    <s v="PF00116.17 Cytochrome C oxidase subunit II, periplasmic domain"/>
  </r>
  <r>
    <x v="836"/>
    <x v="836"/>
    <n v="320"/>
    <x v="8"/>
    <n v="6"/>
    <n v="93"/>
    <n v="909"/>
    <s v="PF02790.12 Cytochrome C oxidase subunit II, transmembrane domain"/>
  </r>
  <r>
    <x v="836"/>
    <x v="836"/>
    <n v="320"/>
    <x v="0"/>
    <n v="227"/>
    <n v="320"/>
    <n v="4631"/>
    <s v="PF00034.18 Cytochrome c"/>
  </r>
  <r>
    <x v="837"/>
    <x v="837"/>
    <n v="307"/>
    <x v="3"/>
    <n v="33"/>
    <n v="184"/>
    <n v="844"/>
    <s v="PF03150.11 Di-haem cytochrome c peroxidase"/>
  </r>
  <r>
    <x v="837"/>
    <x v="837"/>
    <n v="307"/>
    <x v="0"/>
    <n v="192"/>
    <n v="301"/>
    <n v="4631"/>
    <s v="PF00034.18 Cytochrome c"/>
  </r>
  <r>
    <x v="838"/>
    <x v="838"/>
    <n v="508"/>
    <x v="33"/>
    <n v="101"/>
    <n v="223"/>
    <n v="4403"/>
    <s v="PF13229.3 Right handed beta helix region"/>
  </r>
  <r>
    <x v="838"/>
    <x v="838"/>
    <n v="508"/>
    <x v="0"/>
    <n v="420"/>
    <n v="499"/>
    <n v="4631"/>
    <s v="PF00034.18 Cytochrome c"/>
  </r>
  <r>
    <x v="839"/>
    <x v="839"/>
    <n v="234"/>
    <x v="0"/>
    <n v="46"/>
    <n v="125"/>
    <n v="4631"/>
    <s v="PF00034.18 Cytochrome c"/>
  </r>
  <r>
    <x v="839"/>
    <x v="839"/>
    <n v="234"/>
    <x v="0"/>
    <n v="161"/>
    <n v="234"/>
    <n v="4631"/>
    <s v="PF00034.18 Cytochrome c"/>
  </r>
  <r>
    <x v="840"/>
    <x v="840"/>
    <n v="138"/>
    <x v="0"/>
    <n v="50"/>
    <n v="134"/>
    <n v="4631"/>
    <s v="PF00034.18 Cytochrome c"/>
  </r>
  <r>
    <x v="841"/>
    <x v="841"/>
    <n v="291"/>
    <x v="0"/>
    <n v="54"/>
    <n v="151"/>
    <n v="4631"/>
    <s v="PF00034.18 Cytochrome c"/>
  </r>
  <r>
    <x v="841"/>
    <x v="841"/>
    <n v="291"/>
    <x v="2"/>
    <n v="201"/>
    <n v="288"/>
    <n v="4510"/>
    <s v="PF13442.3 Cytochrome C oxidase, cbb3-type, subunit III"/>
  </r>
  <r>
    <x v="842"/>
    <x v="842"/>
    <n v="134"/>
    <x v="0"/>
    <n v="35"/>
    <n v="124"/>
    <n v="4631"/>
    <s v="PF00034.18 Cytochrome c"/>
  </r>
  <r>
    <x v="843"/>
    <x v="843"/>
    <n v="165"/>
    <x v="0"/>
    <n v="60"/>
    <n v="158"/>
    <n v="4631"/>
    <s v="PF00034.18 Cytochrome c"/>
  </r>
  <r>
    <x v="844"/>
    <x v="844"/>
    <n v="228"/>
    <x v="0"/>
    <n v="72"/>
    <n v="173"/>
    <n v="4631"/>
    <s v="PF00034.18 Cytochrome c"/>
  </r>
  <r>
    <x v="845"/>
    <x v="845"/>
    <n v="120"/>
    <x v="0"/>
    <n v="22"/>
    <n v="119"/>
    <n v="4631"/>
    <s v="PF00034.18 Cytochrome c"/>
  </r>
  <r>
    <x v="846"/>
    <x v="846"/>
    <n v="126"/>
    <x v="0"/>
    <n v="26"/>
    <n v="122"/>
    <n v="4631"/>
    <s v="PF00034.18 Cytochrome c"/>
  </r>
  <r>
    <x v="847"/>
    <x v="847"/>
    <n v="429"/>
    <x v="0"/>
    <n v="45"/>
    <n v="146"/>
    <n v="4631"/>
    <s v="PF00034.18 Cytochrome c"/>
  </r>
  <r>
    <x v="847"/>
    <x v="847"/>
    <n v="429"/>
    <x v="2"/>
    <n v="322"/>
    <n v="404"/>
    <n v="4510"/>
    <s v="PF13442.3 Cytochrome C oxidase, cbb3-type, subunit III"/>
  </r>
  <r>
    <x v="848"/>
    <x v="848"/>
    <n v="157"/>
    <x v="0"/>
    <n v="26"/>
    <n v="115"/>
    <n v="4631"/>
    <s v="PF00034.18 Cytochrome c"/>
  </r>
  <r>
    <x v="849"/>
    <x v="849"/>
    <n v="112"/>
    <x v="0"/>
    <n v="33"/>
    <n v="112"/>
    <n v="4631"/>
    <s v="PF00034.18 Cytochrome c"/>
  </r>
  <r>
    <x v="850"/>
    <x v="850"/>
    <n v="222"/>
    <x v="0"/>
    <n v="62"/>
    <n v="148"/>
    <n v="4631"/>
    <s v="PF00034.18 Cytochrome c"/>
  </r>
  <r>
    <x v="851"/>
    <x v="851"/>
    <n v="310"/>
    <x v="7"/>
    <n v="111"/>
    <n v="194"/>
    <n v="1567"/>
    <s v="PF00116.17 Cytochrome C oxidase subunit II, periplasmic domain"/>
  </r>
  <r>
    <x v="851"/>
    <x v="851"/>
    <n v="310"/>
    <x v="0"/>
    <n v="213"/>
    <n v="305"/>
    <n v="4631"/>
    <s v="PF00034.18 Cytochrome c"/>
  </r>
  <r>
    <x v="852"/>
    <x v="852"/>
    <n v="122"/>
    <x v="0"/>
    <n v="26"/>
    <n v="121"/>
    <n v="4631"/>
    <s v="PF00034.18 Cytochrome c"/>
  </r>
  <r>
    <x v="853"/>
    <x v="853"/>
    <n v="111"/>
    <x v="0"/>
    <n v="31"/>
    <n v="110"/>
    <n v="4631"/>
    <s v="PF00034.18 Cytochrome c"/>
  </r>
  <r>
    <x v="854"/>
    <x v="854"/>
    <n v="132"/>
    <x v="0"/>
    <n v="43"/>
    <n v="131"/>
    <n v="4631"/>
    <s v="PF00034.18 Cytochrome c"/>
  </r>
  <r>
    <x v="855"/>
    <x v="855"/>
    <n v="338"/>
    <x v="7"/>
    <n v="142"/>
    <n v="225"/>
    <n v="1567"/>
    <s v="PF00116.17 Cytochrome C oxidase subunit II, periplasmic domain"/>
  </r>
  <r>
    <x v="855"/>
    <x v="855"/>
    <n v="338"/>
    <x v="0"/>
    <n v="249"/>
    <n v="338"/>
    <n v="4631"/>
    <s v="PF00034.18 Cytochrome c"/>
  </r>
  <r>
    <x v="856"/>
    <x v="856"/>
    <n v="118"/>
    <x v="0"/>
    <n v="23"/>
    <n v="118"/>
    <n v="4631"/>
    <s v="PF00034.18 Cytochrome c"/>
  </r>
  <r>
    <x v="857"/>
    <x v="857"/>
    <n v="180"/>
    <x v="0"/>
    <n v="74"/>
    <n v="174"/>
    <n v="4631"/>
    <s v="PF00034.18 Cytochrome c"/>
  </r>
  <r>
    <x v="858"/>
    <x v="858"/>
    <n v="429"/>
    <x v="0"/>
    <n v="329"/>
    <n v="428"/>
    <n v="4631"/>
    <s v="PF00034.18 Cytochrome c"/>
  </r>
  <r>
    <x v="858"/>
    <x v="858"/>
    <n v="429"/>
    <x v="29"/>
    <n v="19"/>
    <n v="54"/>
    <n v="194775"/>
    <s v="PF00400.29 WD domain, G-beta repeat"/>
  </r>
  <r>
    <x v="858"/>
    <x v="858"/>
    <n v="429"/>
    <x v="29"/>
    <n v="59"/>
    <n v="96"/>
    <n v="194775"/>
    <s v="PF00400.29 WD domain, G-beta repeat"/>
  </r>
  <r>
    <x v="858"/>
    <x v="858"/>
    <n v="429"/>
    <x v="29"/>
    <n v="100"/>
    <n v="136"/>
    <n v="194775"/>
    <s v="PF00400.29 WD domain, G-beta repeat"/>
  </r>
  <r>
    <x v="858"/>
    <x v="858"/>
    <n v="429"/>
    <x v="29"/>
    <n v="268"/>
    <n v="305"/>
    <n v="194775"/>
    <s v="PF00400.29 WD domain, G-beta repeat"/>
  </r>
  <r>
    <x v="859"/>
    <x v="859"/>
    <n v="179"/>
    <x v="0"/>
    <n v="72"/>
    <n v="170"/>
    <n v="4631"/>
    <s v="PF00034.18 Cytochrome c"/>
  </r>
  <r>
    <x v="860"/>
    <x v="860"/>
    <n v="108"/>
    <x v="0"/>
    <n v="8"/>
    <n v="107"/>
    <n v="4631"/>
    <s v="PF00034.18 Cytochrome c"/>
  </r>
  <r>
    <x v="861"/>
    <x v="861"/>
    <n v="108"/>
    <x v="0"/>
    <n v="8"/>
    <n v="107"/>
    <n v="4631"/>
    <s v="PF00034.18 Cytochrome c"/>
  </r>
  <r>
    <x v="862"/>
    <x v="862"/>
    <n v="206"/>
    <x v="0"/>
    <n v="24"/>
    <n v="107"/>
    <n v="4631"/>
    <s v="PF00034.18 Cytochrome c"/>
  </r>
  <r>
    <x v="862"/>
    <x v="862"/>
    <n v="206"/>
    <x v="0"/>
    <n v="117"/>
    <n v="206"/>
    <n v="4631"/>
    <s v="PF00034.18 Cytochrome c"/>
  </r>
  <r>
    <x v="863"/>
    <x v="863"/>
    <n v="346"/>
    <x v="3"/>
    <n v="54"/>
    <n v="203"/>
    <n v="844"/>
    <s v="PF03150.11 Di-haem cytochrome c peroxidase"/>
  </r>
  <r>
    <x v="863"/>
    <x v="863"/>
    <n v="346"/>
    <x v="0"/>
    <n v="210"/>
    <n v="333"/>
    <n v="4631"/>
    <s v="PF00034.18 Cytochrome c"/>
  </r>
  <r>
    <x v="864"/>
    <x v="864"/>
    <n v="330"/>
    <x v="3"/>
    <n v="50"/>
    <n v="206"/>
    <n v="844"/>
    <s v="PF03150.11 Di-haem cytochrome c peroxidase"/>
  </r>
  <r>
    <x v="864"/>
    <x v="864"/>
    <n v="330"/>
    <x v="0"/>
    <n v="212"/>
    <n v="323"/>
    <n v="4631"/>
    <s v="PF00034.18 Cytochrome c"/>
  </r>
  <r>
    <x v="865"/>
    <x v="865"/>
    <n v="110"/>
    <x v="0"/>
    <n v="30"/>
    <n v="108"/>
    <n v="4631"/>
    <s v="PF00034.18 Cytochrome c"/>
  </r>
  <r>
    <x v="866"/>
    <x v="866"/>
    <n v="252"/>
    <x v="0"/>
    <n v="45"/>
    <n v="150"/>
    <n v="4631"/>
    <s v="PF00034.18 Cytochrome c"/>
  </r>
  <r>
    <x v="867"/>
    <x v="867"/>
    <n v="330"/>
    <x v="3"/>
    <n v="37"/>
    <n v="186"/>
    <n v="844"/>
    <s v="PF03150.11 Di-haem cytochrome c peroxidase"/>
  </r>
  <r>
    <x v="867"/>
    <x v="867"/>
    <n v="330"/>
    <x v="0"/>
    <n v="192"/>
    <n v="304"/>
    <n v="4631"/>
    <s v="PF00034.18 Cytochrome c"/>
  </r>
  <r>
    <x v="868"/>
    <x v="868"/>
    <n v="538"/>
    <x v="0"/>
    <n v="45"/>
    <n v="146"/>
    <n v="4631"/>
    <s v="PF00034.18 Cytochrome c"/>
  </r>
  <r>
    <x v="868"/>
    <x v="868"/>
    <n v="538"/>
    <x v="0"/>
    <n v="190"/>
    <n v="299"/>
    <n v="4631"/>
    <s v="PF00034.18 Cytochrome c"/>
  </r>
  <r>
    <x v="868"/>
    <x v="868"/>
    <n v="538"/>
    <x v="2"/>
    <n v="314"/>
    <n v="395"/>
    <n v="4510"/>
    <s v="PF13442.3 Cytochrome C oxidase, cbb3-type, subunit III"/>
  </r>
  <r>
    <x v="869"/>
    <x v="869"/>
    <n v="349"/>
    <x v="3"/>
    <n v="67"/>
    <n v="215"/>
    <n v="844"/>
    <s v="PF03150.11 Di-haem cytochrome c peroxidase"/>
  </r>
  <r>
    <x v="869"/>
    <x v="869"/>
    <n v="349"/>
    <x v="0"/>
    <n v="222"/>
    <n v="319"/>
    <n v="4631"/>
    <s v="PF00034.18 Cytochrome c"/>
  </r>
  <r>
    <x v="870"/>
    <x v="870"/>
    <n v="323"/>
    <x v="0"/>
    <n v="71"/>
    <n v="169"/>
    <n v="4631"/>
    <s v="PF00034.18 Cytochrome c"/>
  </r>
  <r>
    <x v="871"/>
    <x v="871"/>
    <n v="121"/>
    <x v="0"/>
    <n v="26"/>
    <n v="121"/>
    <n v="4631"/>
    <s v="PF00034.18 Cytochrome c"/>
  </r>
  <r>
    <x v="872"/>
    <x v="872"/>
    <n v="121"/>
    <x v="0"/>
    <n v="26"/>
    <n v="121"/>
    <n v="4631"/>
    <s v="PF00034.18 Cytochrome c"/>
  </r>
  <r>
    <x v="873"/>
    <x v="873"/>
    <n v="105"/>
    <x v="0"/>
    <n v="22"/>
    <n v="97"/>
    <n v="4631"/>
    <s v="PF00034.18 Cytochrome c"/>
  </r>
  <r>
    <x v="874"/>
    <x v="874"/>
    <n v="428"/>
    <x v="0"/>
    <n v="327"/>
    <n v="425"/>
    <n v="4631"/>
    <s v="PF00034.18 Cytochrome c"/>
  </r>
  <r>
    <x v="874"/>
    <x v="874"/>
    <n v="428"/>
    <x v="29"/>
    <n v="22"/>
    <n v="56"/>
    <n v="194775"/>
    <s v="PF00400.29 WD domain, G-beta repeat"/>
  </r>
  <r>
    <x v="874"/>
    <x v="874"/>
    <n v="428"/>
    <x v="29"/>
    <n v="61"/>
    <n v="98"/>
    <n v="194775"/>
    <s v="PF00400.29 WD domain, G-beta repeat"/>
  </r>
  <r>
    <x v="874"/>
    <x v="874"/>
    <n v="428"/>
    <x v="29"/>
    <n v="102"/>
    <n v="139"/>
    <n v="194775"/>
    <s v="PF00400.29 WD domain, G-beta repeat"/>
  </r>
  <r>
    <x v="874"/>
    <x v="874"/>
    <n v="428"/>
    <x v="29"/>
    <n v="145"/>
    <n v="179"/>
    <n v="194775"/>
    <s v="PF00400.29 WD domain, G-beta repeat"/>
  </r>
  <r>
    <x v="874"/>
    <x v="874"/>
    <n v="428"/>
    <x v="29"/>
    <n v="264"/>
    <n v="302"/>
    <n v="194775"/>
    <s v="PF00400.29 WD domain, G-beta repeat"/>
  </r>
  <r>
    <x v="875"/>
    <x v="875"/>
    <n v="169"/>
    <x v="0"/>
    <n v="57"/>
    <n v="156"/>
    <n v="4631"/>
    <s v="PF00034.18 Cytochrome c"/>
  </r>
  <r>
    <x v="876"/>
    <x v="876"/>
    <n v="442"/>
    <x v="0"/>
    <n v="58"/>
    <n v="158"/>
    <n v="4631"/>
    <s v="PF00034.18 Cytochrome c"/>
  </r>
  <r>
    <x v="876"/>
    <x v="876"/>
    <n v="442"/>
    <x v="2"/>
    <n v="327"/>
    <n v="413"/>
    <n v="4510"/>
    <s v="PF13442.3 Cytochrome C oxidase, cbb3-type, subunit III"/>
  </r>
  <r>
    <x v="877"/>
    <x v="877"/>
    <n v="269"/>
    <x v="0"/>
    <n v="49"/>
    <n v="126"/>
    <n v="4631"/>
    <s v="PF00034.18 Cytochrome c"/>
  </r>
  <r>
    <x v="877"/>
    <x v="877"/>
    <n v="269"/>
    <x v="2"/>
    <n v="142"/>
    <n v="216"/>
    <n v="4510"/>
    <s v="PF13442.3 Cytochrome C oxidase, cbb3-type, subunit III"/>
  </r>
  <r>
    <x v="878"/>
    <x v="878"/>
    <n v="478"/>
    <x v="0"/>
    <n v="311"/>
    <n v="478"/>
    <n v="4631"/>
    <s v="PF00034.18 Cytochrome c"/>
  </r>
  <r>
    <x v="879"/>
    <x v="879"/>
    <n v="238"/>
    <x v="0"/>
    <n v="152"/>
    <n v="238"/>
    <n v="4631"/>
    <s v="PF00034.18 Cytochrome c"/>
  </r>
  <r>
    <x v="879"/>
    <x v="879"/>
    <n v="238"/>
    <x v="2"/>
    <n v="53"/>
    <n v="136"/>
    <n v="4510"/>
    <s v="PF13442.3 Cytochrome C oxidase, cbb3-type, subunit III"/>
  </r>
  <r>
    <x v="880"/>
    <x v="880"/>
    <n v="117"/>
    <x v="0"/>
    <n v="25"/>
    <n v="110"/>
    <n v="4631"/>
    <s v="PF00034.18 Cytochrome c"/>
  </r>
  <r>
    <x v="881"/>
    <x v="881"/>
    <n v="212"/>
    <x v="0"/>
    <n v="112"/>
    <n v="205"/>
    <n v="4631"/>
    <s v="PF00034.18 Cytochrome c"/>
  </r>
  <r>
    <x v="882"/>
    <x v="882"/>
    <n v="133"/>
    <x v="0"/>
    <n v="36"/>
    <n v="131"/>
    <n v="4631"/>
    <s v="PF00034.18 Cytochrome c"/>
  </r>
  <r>
    <x v="883"/>
    <x v="883"/>
    <n v="209"/>
    <x v="0"/>
    <n v="124"/>
    <n v="209"/>
    <n v="4631"/>
    <s v="PF00034.18 Cytochrome c"/>
  </r>
  <r>
    <x v="883"/>
    <x v="883"/>
    <n v="209"/>
    <x v="2"/>
    <n v="32"/>
    <n v="106"/>
    <n v="4510"/>
    <s v="PF13442.3 Cytochrome C oxidase, cbb3-type, subunit III"/>
  </r>
  <r>
    <x v="884"/>
    <x v="884"/>
    <n v="219"/>
    <x v="0"/>
    <n v="123"/>
    <n v="207"/>
    <n v="4631"/>
    <s v="PF00034.18 Cytochrome c"/>
  </r>
  <r>
    <x v="885"/>
    <x v="885"/>
    <n v="340"/>
    <x v="0"/>
    <n v="232"/>
    <n v="329"/>
    <n v="4631"/>
    <s v="PF00034.18 Cytochrome c"/>
  </r>
  <r>
    <x v="885"/>
    <x v="885"/>
    <n v="340"/>
    <x v="5"/>
    <n v="17"/>
    <n v="182"/>
    <n v="1617"/>
    <s v="PF02630.11 SCO1/SenC"/>
  </r>
  <r>
    <x v="886"/>
    <x v="886"/>
    <n v="106"/>
    <x v="0"/>
    <n v="23"/>
    <n v="99"/>
    <n v="4631"/>
    <s v="PF00034.18 Cytochrome c"/>
  </r>
  <r>
    <x v="887"/>
    <x v="887"/>
    <n v="147"/>
    <x v="0"/>
    <n v="44"/>
    <n v="146"/>
    <n v="4631"/>
    <s v="PF00034.18 Cytochrome c"/>
  </r>
  <r>
    <x v="888"/>
    <x v="888"/>
    <n v="425"/>
    <x v="0"/>
    <n v="323"/>
    <n v="409"/>
    <n v="4631"/>
    <s v="PF00034.18 Cytochrome c"/>
  </r>
  <r>
    <x v="889"/>
    <x v="889"/>
    <n v="116"/>
    <x v="0"/>
    <n v="32"/>
    <n v="116"/>
    <n v="4631"/>
    <s v="PF00034.18 Cytochrome c"/>
  </r>
  <r>
    <x v="890"/>
    <x v="890"/>
    <n v="125"/>
    <x v="0"/>
    <n v="51"/>
    <n v="125"/>
    <n v="4631"/>
    <s v="PF00034.18 Cytochrome c"/>
  </r>
  <r>
    <x v="891"/>
    <x v="891"/>
    <n v="541"/>
    <x v="0"/>
    <n v="60"/>
    <n v="158"/>
    <n v="4631"/>
    <s v="PF00034.18 Cytochrome c"/>
  </r>
  <r>
    <x v="891"/>
    <x v="891"/>
    <n v="541"/>
    <x v="6"/>
    <n v="169"/>
    <n v="530"/>
    <n v="4661"/>
    <s v="PF13458.3 Periplasmic binding protein"/>
  </r>
  <r>
    <x v="892"/>
    <x v="892"/>
    <n v="144"/>
    <x v="0"/>
    <n v="52"/>
    <n v="131"/>
    <n v="4631"/>
    <s v="PF00034.18 Cytochrome c"/>
  </r>
  <r>
    <x v="893"/>
    <x v="893"/>
    <n v="101"/>
    <x v="0"/>
    <n v="23"/>
    <n v="101"/>
    <n v="4631"/>
    <s v="PF00034.18 Cytochrome c"/>
  </r>
  <r>
    <x v="894"/>
    <x v="894"/>
    <n v="425"/>
    <x v="7"/>
    <n v="148"/>
    <n v="252"/>
    <n v="1567"/>
    <s v="PF00116.17 Cytochrome C oxidase subunit II, periplasmic domain"/>
  </r>
  <r>
    <x v="894"/>
    <x v="894"/>
    <n v="425"/>
    <x v="0"/>
    <n v="328"/>
    <n v="425"/>
    <n v="4631"/>
    <s v="PF00034.18 Cytochrome c"/>
  </r>
  <r>
    <x v="895"/>
    <x v="895"/>
    <n v="311"/>
    <x v="7"/>
    <n v="117"/>
    <n v="198"/>
    <n v="1567"/>
    <s v="PF00116.17 Cytochrome C oxidase subunit II, periplasmic domain"/>
  </r>
  <r>
    <x v="895"/>
    <x v="895"/>
    <n v="311"/>
    <x v="8"/>
    <n v="3"/>
    <n v="86"/>
    <n v="909"/>
    <s v="PF02790.12 Cytochrome C oxidase subunit II, transmembrane domain"/>
  </r>
  <r>
    <x v="895"/>
    <x v="895"/>
    <n v="311"/>
    <x v="0"/>
    <n v="222"/>
    <n v="311"/>
    <n v="4631"/>
    <s v="PF00034.18 Cytochrome c"/>
  </r>
  <r>
    <x v="896"/>
    <x v="896"/>
    <n v="108"/>
    <x v="0"/>
    <n v="8"/>
    <n v="107"/>
    <n v="4631"/>
    <s v="PF00034.18 Cytochrome c"/>
  </r>
  <r>
    <x v="897"/>
    <x v="897"/>
    <n v="133"/>
    <x v="0"/>
    <n v="30"/>
    <n v="131"/>
    <n v="4631"/>
    <s v="PF00034.18 Cytochrome c"/>
  </r>
  <r>
    <x v="898"/>
    <x v="898"/>
    <n v="308"/>
    <x v="0"/>
    <n v="195"/>
    <n v="285"/>
    <n v="4631"/>
    <s v="PF00034.18 Cytochrome c"/>
  </r>
  <r>
    <x v="899"/>
    <x v="899"/>
    <n v="448"/>
    <x v="0"/>
    <n v="45"/>
    <n v="145"/>
    <n v="4631"/>
    <s v="PF00034.18 Cytochrome c"/>
  </r>
  <r>
    <x v="899"/>
    <x v="899"/>
    <n v="448"/>
    <x v="0"/>
    <n v="191"/>
    <n v="302"/>
    <n v="4631"/>
    <s v="PF00034.18 Cytochrome c"/>
  </r>
  <r>
    <x v="899"/>
    <x v="899"/>
    <n v="448"/>
    <x v="0"/>
    <n v="329"/>
    <n v="415"/>
    <n v="4631"/>
    <s v="PF00034.18 Cytochrome c"/>
  </r>
  <r>
    <x v="900"/>
    <x v="900"/>
    <n v="129"/>
    <x v="0"/>
    <n v="50"/>
    <n v="129"/>
    <n v="4631"/>
    <s v="PF00034.18 Cytochrome c"/>
  </r>
  <r>
    <x v="901"/>
    <x v="901"/>
    <n v="266"/>
    <x v="0"/>
    <n v="54"/>
    <n v="133"/>
    <n v="4631"/>
    <s v="PF00034.18 Cytochrome c"/>
  </r>
  <r>
    <x v="901"/>
    <x v="901"/>
    <n v="266"/>
    <x v="0"/>
    <n v="155"/>
    <n v="247"/>
    <n v="4631"/>
    <s v="PF00034.18 Cytochrome c"/>
  </r>
  <r>
    <x v="902"/>
    <x v="902"/>
    <n v="263"/>
    <x v="0"/>
    <n v="50"/>
    <n v="127"/>
    <n v="4631"/>
    <s v="PF00034.18 Cytochrome c"/>
  </r>
  <r>
    <x v="902"/>
    <x v="902"/>
    <n v="263"/>
    <x v="2"/>
    <n v="143"/>
    <n v="217"/>
    <n v="4510"/>
    <s v="PF13442.3 Cytochrome C oxidase, cbb3-type, subunit III"/>
  </r>
  <r>
    <x v="903"/>
    <x v="903"/>
    <n v="301"/>
    <x v="0"/>
    <n v="83"/>
    <n v="160"/>
    <n v="4631"/>
    <s v="PF00034.18 Cytochrome c"/>
  </r>
  <r>
    <x v="903"/>
    <x v="903"/>
    <n v="301"/>
    <x v="2"/>
    <n v="182"/>
    <n v="256"/>
    <n v="4510"/>
    <s v="PF13442.3 Cytochrome C oxidase, cbb3-type, subunit III"/>
  </r>
  <r>
    <x v="904"/>
    <x v="904"/>
    <n v="132"/>
    <x v="0"/>
    <n v="27"/>
    <n v="126"/>
    <n v="4631"/>
    <s v="PF00034.18 Cytochrome c"/>
  </r>
  <r>
    <x v="905"/>
    <x v="905"/>
    <n v="346"/>
    <x v="3"/>
    <n v="51"/>
    <n v="202"/>
    <n v="844"/>
    <s v="PF03150.11 Di-haem cytochrome c peroxidase"/>
  </r>
  <r>
    <x v="905"/>
    <x v="905"/>
    <n v="346"/>
    <x v="0"/>
    <n v="208"/>
    <n v="323"/>
    <n v="4631"/>
    <s v="PF00034.18 Cytochrome c"/>
  </r>
  <r>
    <x v="906"/>
    <x v="906"/>
    <n v="143"/>
    <x v="0"/>
    <n v="41"/>
    <n v="139"/>
    <n v="4631"/>
    <s v="PF00034.18 Cytochrome c"/>
  </r>
  <r>
    <x v="907"/>
    <x v="907"/>
    <n v="179"/>
    <x v="0"/>
    <n v="72"/>
    <n v="170"/>
    <n v="4631"/>
    <s v="PF00034.18 Cytochrome c"/>
  </r>
  <r>
    <x v="908"/>
    <x v="908"/>
    <n v="432"/>
    <x v="0"/>
    <n v="45"/>
    <n v="146"/>
    <n v="4631"/>
    <s v="PF00034.18 Cytochrome c"/>
  </r>
  <r>
    <x v="908"/>
    <x v="908"/>
    <n v="432"/>
    <x v="2"/>
    <n v="323"/>
    <n v="404"/>
    <n v="4510"/>
    <s v="PF13442.3 Cytochrome C oxidase, cbb3-type, subunit III"/>
  </r>
  <r>
    <x v="909"/>
    <x v="909"/>
    <n v="346"/>
    <x v="3"/>
    <n v="51"/>
    <n v="202"/>
    <n v="844"/>
    <s v="PF03150.11 Di-haem cytochrome c peroxidase"/>
  </r>
  <r>
    <x v="909"/>
    <x v="909"/>
    <n v="346"/>
    <x v="0"/>
    <n v="208"/>
    <n v="323"/>
    <n v="4631"/>
    <s v="PF00034.18 Cytochrome c"/>
  </r>
  <r>
    <x v="910"/>
    <x v="910"/>
    <n v="269"/>
    <x v="0"/>
    <n v="190"/>
    <n v="269"/>
    <n v="4631"/>
    <s v="PF00034.18 Cytochrome c"/>
  </r>
  <r>
    <x v="910"/>
    <x v="910"/>
    <n v="269"/>
    <x v="2"/>
    <n v="95"/>
    <n v="166"/>
    <n v="4510"/>
    <s v="PF13442.3 Cytochrome C oxidase, cbb3-type, subunit III"/>
  </r>
  <r>
    <x v="911"/>
    <x v="911"/>
    <n v="461"/>
    <x v="0"/>
    <n v="80"/>
    <n v="181"/>
    <n v="4631"/>
    <s v="PF00034.18 Cytochrome c"/>
  </r>
  <r>
    <x v="911"/>
    <x v="911"/>
    <n v="461"/>
    <x v="0"/>
    <n v="352"/>
    <n v="440"/>
    <n v="4631"/>
    <s v="PF00034.18 Cytochrome c"/>
  </r>
  <r>
    <x v="912"/>
    <x v="912"/>
    <n v="240"/>
    <x v="0"/>
    <n v="128"/>
    <n v="216"/>
    <n v="4631"/>
    <s v="PF00034.18 Cytochrome c"/>
  </r>
  <r>
    <x v="912"/>
    <x v="912"/>
    <n v="240"/>
    <x v="2"/>
    <n v="36"/>
    <n v="108"/>
    <n v="4510"/>
    <s v="PF13442.3 Cytochrome C oxidase, cbb3-type, subunit III"/>
  </r>
  <r>
    <x v="913"/>
    <x v="913"/>
    <n v="432"/>
    <x v="0"/>
    <n v="48"/>
    <n v="149"/>
    <n v="4631"/>
    <s v="PF00034.18 Cytochrome c"/>
  </r>
  <r>
    <x v="913"/>
    <x v="913"/>
    <n v="432"/>
    <x v="0"/>
    <n v="323"/>
    <n v="411"/>
    <n v="4631"/>
    <s v="PF00034.18 Cytochrome c"/>
  </r>
  <r>
    <x v="914"/>
    <x v="914"/>
    <n v="239"/>
    <x v="0"/>
    <n v="127"/>
    <n v="215"/>
    <n v="4631"/>
    <s v="PF00034.18 Cytochrome c"/>
  </r>
  <r>
    <x v="914"/>
    <x v="914"/>
    <n v="239"/>
    <x v="2"/>
    <n v="32"/>
    <n v="107"/>
    <n v="4510"/>
    <s v="PF13442.3 Cytochrome C oxidase, cbb3-type, subunit III"/>
  </r>
  <r>
    <x v="915"/>
    <x v="915"/>
    <n v="127"/>
    <x v="0"/>
    <n v="35"/>
    <n v="120"/>
    <n v="4631"/>
    <s v="PF00034.18 Cytochrome c"/>
  </r>
  <r>
    <x v="916"/>
    <x v="916"/>
    <n v="108"/>
    <x v="0"/>
    <n v="25"/>
    <n v="108"/>
    <n v="4631"/>
    <s v="PF00034.18 Cytochrome c"/>
  </r>
  <r>
    <x v="917"/>
    <x v="917"/>
    <n v="114"/>
    <x v="0"/>
    <n v="28"/>
    <n v="114"/>
    <n v="4631"/>
    <s v="PF00034.18 Cytochrome c"/>
  </r>
  <r>
    <x v="918"/>
    <x v="918"/>
    <n v="217"/>
    <x v="0"/>
    <n v="34"/>
    <n v="117"/>
    <n v="4631"/>
    <s v="PF00034.18 Cytochrome c"/>
  </r>
  <r>
    <x v="918"/>
    <x v="918"/>
    <n v="217"/>
    <x v="0"/>
    <n v="129"/>
    <n v="217"/>
    <n v="4631"/>
    <s v="PF00034.18 Cytochrome c"/>
  </r>
  <r>
    <x v="919"/>
    <x v="919"/>
    <n v="115"/>
    <x v="0"/>
    <n v="29"/>
    <n v="110"/>
    <n v="4631"/>
    <s v="PF00034.18 Cytochrome c"/>
  </r>
  <r>
    <x v="920"/>
    <x v="920"/>
    <n v="165"/>
    <x v="0"/>
    <n v="33"/>
    <n v="121"/>
    <n v="4631"/>
    <s v="PF00034.18 Cytochrome c"/>
  </r>
  <r>
    <x v="921"/>
    <x v="921"/>
    <n v="451"/>
    <x v="0"/>
    <n v="46"/>
    <n v="157"/>
    <n v="4631"/>
    <s v="PF00034.18 Cytochrome c"/>
  </r>
  <r>
    <x v="921"/>
    <x v="921"/>
    <n v="451"/>
    <x v="2"/>
    <n v="342"/>
    <n v="426"/>
    <n v="4510"/>
    <s v="PF13442.3 Cytochrome C oxidase, cbb3-type, subunit III"/>
  </r>
  <r>
    <x v="922"/>
    <x v="922"/>
    <n v="355"/>
    <x v="7"/>
    <n v="152"/>
    <n v="242"/>
    <n v="1567"/>
    <s v="PF00116.17 Cytochrome C oxidase subunit II, periplasmic domain"/>
  </r>
  <r>
    <x v="922"/>
    <x v="922"/>
    <n v="355"/>
    <x v="0"/>
    <n v="267"/>
    <n v="355"/>
    <n v="4631"/>
    <s v="PF00034.18 Cytochrome c"/>
  </r>
  <r>
    <x v="923"/>
    <x v="923"/>
    <n v="354"/>
    <x v="7"/>
    <n v="156"/>
    <n v="241"/>
    <n v="1567"/>
    <s v="PF00116.17 Cytochrome C oxidase subunit II, periplasmic domain"/>
  </r>
  <r>
    <x v="923"/>
    <x v="923"/>
    <n v="354"/>
    <x v="0"/>
    <n v="265"/>
    <n v="354"/>
    <n v="4631"/>
    <s v="PF00034.18 Cytochrome c"/>
  </r>
  <r>
    <x v="924"/>
    <x v="924"/>
    <n v="440"/>
    <x v="0"/>
    <n v="46"/>
    <n v="146"/>
    <n v="4631"/>
    <s v="PF00034.18 Cytochrome c"/>
  </r>
  <r>
    <x v="924"/>
    <x v="924"/>
    <n v="440"/>
    <x v="0"/>
    <n v="193"/>
    <n v="303"/>
    <n v="4631"/>
    <s v="PF00034.18 Cytochrome c"/>
  </r>
  <r>
    <x v="924"/>
    <x v="924"/>
    <n v="440"/>
    <x v="2"/>
    <n v="329"/>
    <n v="415"/>
    <n v="4510"/>
    <s v="PF13442.3 Cytochrome C oxidase, cbb3-type, subunit III"/>
  </r>
  <r>
    <x v="925"/>
    <x v="925"/>
    <n v="422"/>
    <x v="0"/>
    <n v="28"/>
    <n v="128"/>
    <n v="4631"/>
    <s v="PF00034.18 Cytochrome c"/>
  </r>
  <r>
    <x v="925"/>
    <x v="925"/>
    <n v="422"/>
    <x v="0"/>
    <n v="169"/>
    <n v="285"/>
    <n v="4631"/>
    <s v="PF00034.18 Cytochrome c"/>
  </r>
  <r>
    <x v="925"/>
    <x v="925"/>
    <n v="422"/>
    <x v="2"/>
    <n v="309"/>
    <n v="395"/>
    <n v="4510"/>
    <s v="PF13442.3 Cytochrome C oxidase, cbb3-type, subunit III"/>
  </r>
  <r>
    <x v="926"/>
    <x v="926"/>
    <n v="433"/>
    <x v="0"/>
    <n v="52"/>
    <n v="152"/>
    <n v="4631"/>
    <s v="PF00034.18 Cytochrome c"/>
  </r>
  <r>
    <x v="926"/>
    <x v="926"/>
    <n v="433"/>
    <x v="2"/>
    <n v="322"/>
    <n v="406"/>
    <n v="4510"/>
    <s v="PF13442.3 Cytochrome C oxidase, cbb3-type, subunit III"/>
  </r>
  <r>
    <x v="927"/>
    <x v="927"/>
    <n v="179"/>
    <x v="0"/>
    <n v="11"/>
    <n v="87"/>
    <n v="4631"/>
    <s v="PF00034.18 Cytochrome c"/>
  </r>
  <r>
    <x v="927"/>
    <x v="927"/>
    <n v="179"/>
    <x v="0"/>
    <n v="100"/>
    <n v="179"/>
    <n v="4631"/>
    <s v="PF00034.18 Cytochrome c"/>
  </r>
  <r>
    <x v="928"/>
    <x v="928"/>
    <n v="112"/>
    <x v="0"/>
    <n v="12"/>
    <n v="111"/>
    <n v="4631"/>
    <s v="PF00034.18 Cytochrome c"/>
  </r>
  <r>
    <x v="929"/>
    <x v="929"/>
    <n v="427"/>
    <x v="0"/>
    <n v="31"/>
    <n v="132"/>
    <n v="4631"/>
    <s v="PF00034.18 Cytochrome c"/>
  </r>
  <r>
    <x v="929"/>
    <x v="929"/>
    <n v="427"/>
    <x v="0"/>
    <n v="179"/>
    <n v="290"/>
    <n v="4631"/>
    <s v="PF00034.18 Cytochrome c"/>
  </r>
  <r>
    <x v="929"/>
    <x v="929"/>
    <n v="427"/>
    <x v="2"/>
    <n v="320"/>
    <n v="403"/>
    <n v="4510"/>
    <s v="PF13442.3 Cytochrome C oxidase, cbb3-type, subunit III"/>
  </r>
  <r>
    <x v="930"/>
    <x v="930"/>
    <n v="132"/>
    <x v="0"/>
    <n v="28"/>
    <n v="125"/>
    <n v="4631"/>
    <s v="PF00034.18 Cytochrome c"/>
  </r>
  <r>
    <x v="931"/>
    <x v="931"/>
    <n v="110"/>
    <x v="0"/>
    <n v="26"/>
    <n v="109"/>
    <n v="4631"/>
    <s v="PF00034.18 Cytochrome c"/>
  </r>
  <r>
    <x v="932"/>
    <x v="932"/>
    <n v="219"/>
    <x v="0"/>
    <n v="34"/>
    <n v="120"/>
    <n v="4631"/>
    <s v="PF00034.18 Cytochrome c"/>
  </r>
  <r>
    <x v="932"/>
    <x v="932"/>
    <n v="219"/>
    <x v="0"/>
    <n v="133"/>
    <n v="219"/>
    <n v="4631"/>
    <s v="PF00034.18 Cytochrome c"/>
  </r>
  <r>
    <x v="933"/>
    <x v="933"/>
    <n v="107"/>
    <x v="0"/>
    <n v="22"/>
    <n v="101"/>
    <n v="4631"/>
    <s v="PF00034.18 Cytochrome c"/>
  </r>
  <r>
    <x v="934"/>
    <x v="934"/>
    <n v="224"/>
    <x v="0"/>
    <n v="29"/>
    <n v="127"/>
    <n v="4631"/>
    <s v="PF00034.18 Cytochrome c"/>
  </r>
  <r>
    <x v="935"/>
    <x v="935"/>
    <n v="115"/>
    <x v="0"/>
    <n v="29"/>
    <n v="111"/>
    <n v="4631"/>
    <s v="PF00034.18 Cytochrome c"/>
  </r>
  <r>
    <x v="936"/>
    <x v="936"/>
    <n v="286"/>
    <x v="0"/>
    <n v="193"/>
    <n v="279"/>
    <n v="4631"/>
    <s v="PF00034.18 Cytochrome c"/>
  </r>
  <r>
    <x v="937"/>
    <x v="937"/>
    <n v="463"/>
    <x v="3"/>
    <n v="80"/>
    <n v="262"/>
    <n v="844"/>
    <s v="PF03150.11 Di-haem cytochrome c peroxidase"/>
  </r>
  <r>
    <x v="937"/>
    <x v="937"/>
    <n v="463"/>
    <x v="0"/>
    <n v="267"/>
    <n v="441"/>
    <n v="4631"/>
    <s v="PF00034.18 Cytochrome c"/>
  </r>
  <r>
    <x v="938"/>
    <x v="938"/>
    <n v="382"/>
    <x v="7"/>
    <n v="115"/>
    <n v="244"/>
    <n v="1567"/>
    <s v="PF00116.17 Cytochrome C oxidase subunit II, periplasmic domain"/>
  </r>
  <r>
    <x v="938"/>
    <x v="938"/>
    <n v="382"/>
    <x v="0"/>
    <n v="281"/>
    <n v="372"/>
    <n v="4631"/>
    <s v="PF00034.18 Cytochrome c"/>
  </r>
  <r>
    <x v="939"/>
    <x v="939"/>
    <n v="459"/>
    <x v="3"/>
    <n v="168"/>
    <n v="320"/>
    <n v="844"/>
    <s v="PF03150.11 Di-haem cytochrome c peroxidase"/>
  </r>
  <r>
    <x v="939"/>
    <x v="939"/>
    <n v="459"/>
    <x v="0"/>
    <n v="326"/>
    <n v="443"/>
    <n v="4631"/>
    <s v="PF00034.18 Cytochrome c"/>
  </r>
  <r>
    <x v="939"/>
    <x v="939"/>
    <n v="459"/>
    <x v="9"/>
    <n v="17"/>
    <n v="138"/>
    <n v="173"/>
    <s v="PF14376.3 Haem-binding domain"/>
  </r>
  <r>
    <x v="940"/>
    <x v="940"/>
    <n v="278"/>
    <x v="0"/>
    <n v="53"/>
    <n v="147"/>
    <n v="4631"/>
    <s v="PF00034.18 Cytochrome c"/>
  </r>
  <r>
    <x v="940"/>
    <x v="940"/>
    <n v="278"/>
    <x v="34"/>
    <n v="224"/>
    <n v="277"/>
    <n v="850"/>
    <s v="PF02167.12 Cytochrome C1 family"/>
  </r>
  <r>
    <x v="941"/>
    <x v="941"/>
    <n v="185"/>
    <x v="0"/>
    <n v="99"/>
    <n v="185"/>
    <n v="4631"/>
    <s v="PF00034.18 Cytochrome c"/>
  </r>
  <r>
    <x v="942"/>
    <x v="942"/>
    <n v="122"/>
    <x v="0"/>
    <n v="21"/>
    <n v="102"/>
    <n v="4631"/>
    <s v="PF00034.18 Cytochrome c"/>
  </r>
  <r>
    <x v="943"/>
    <x v="943"/>
    <n v="107"/>
    <x v="0"/>
    <n v="20"/>
    <n v="107"/>
    <n v="4631"/>
    <s v="PF00034.18 Cytochrome c"/>
  </r>
  <r>
    <x v="944"/>
    <x v="944"/>
    <n v="169"/>
    <x v="0"/>
    <n v="78"/>
    <n v="165"/>
    <n v="4631"/>
    <s v="PF00034.18 Cytochrome c"/>
  </r>
  <r>
    <x v="945"/>
    <x v="945"/>
    <n v="556"/>
    <x v="0"/>
    <n v="470"/>
    <n v="550"/>
    <n v="4631"/>
    <s v="PF00034.18 Cytochrome c"/>
  </r>
  <r>
    <x v="945"/>
    <x v="945"/>
    <n v="556"/>
    <x v="25"/>
    <n v="121"/>
    <n v="463"/>
    <n v="325"/>
    <s v="PF02239.13 Cytochrome D1 heme domain"/>
  </r>
  <r>
    <x v="945"/>
    <x v="945"/>
    <n v="556"/>
    <x v="2"/>
    <n v="18"/>
    <n v="90"/>
    <n v="4510"/>
    <s v="PF13442.3 Cytochrome C oxidase, cbb3-type, subunit III"/>
  </r>
  <r>
    <x v="946"/>
    <x v="946"/>
    <n v="183"/>
    <x v="0"/>
    <n v="77"/>
    <n v="183"/>
    <n v="4631"/>
    <s v="PF00034.18 Cytochrome c"/>
  </r>
  <r>
    <x v="947"/>
    <x v="947"/>
    <n v="457"/>
    <x v="0"/>
    <n v="374"/>
    <n v="454"/>
    <n v="4631"/>
    <s v="PF00034.18 Cytochrome c"/>
  </r>
  <r>
    <x v="948"/>
    <x v="948"/>
    <n v="352"/>
    <x v="3"/>
    <n v="57"/>
    <n v="208"/>
    <n v="844"/>
    <s v="PF03150.11 Di-haem cytochrome c peroxidase"/>
  </r>
  <r>
    <x v="948"/>
    <x v="948"/>
    <n v="352"/>
    <x v="0"/>
    <n v="214"/>
    <n v="327"/>
    <n v="4631"/>
    <s v="PF00034.18 Cytochrome c"/>
  </r>
  <r>
    <x v="949"/>
    <x v="949"/>
    <n v="377"/>
    <x v="0"/>
    <n v="257"/>
    <n v="377"/>
    <n v="4631"/>
    <s v="PF00034.18 Cytochrome c"/>
  </r>
  <r>
    <x v="950"/>
    <x v="950"/>
    <n v="108"/>
    <x v="0"/>
    <n v="8"/>
    <n v="107"/>
    <n v="4631"/>
    <s v="PF00034.18 Cytochrome c"/>
  </r>
  <r>
    <x v="951"/>
    <x v="951"/>
    <n v="239"/>
    <x v="0"/>
    <n v="28"/>
    <n v="133"/>
    <n v="4631"/>
    <s v="PF00034.18 Cytochrome c"/>
  </r>
  <r>
    <x v="951"/>
    <x v="951"/>
    <n v="239"/>
    <x v="0"/>
    <n v="151"/>
    <n v="230"/>
    <n v="4631"/>
    <s v="PF00034.18 Cytochrome c"/>
  </r>
  <r>
    <x v="952"/>
    <x v="952"/>
    <n v="157"/>
    <x v="0"/>
    <n v="28"/>
    <n v="116"/>
    <n v="4631"/>
    <s v="PF00034.18 Cytochrome c"/>
  </r>
  <r>
    <x v="953"/>
    <x v="953"/>
    <n v="399"/>
    <x v="3"/>
    <n v="108"/>
    <n v="258"/>
    <n v="844"/>
    <s v="PF03150.11 Di-haem cytochrome c peroxidase"/>
  </r>
  <r>
    <x v="953"/>
    <x v="953"/>
    <n v="399"/>
    <x v="0"/>
    <n v="264"/>
    <n v="375"/>
    <n v="4631"/>
    <s v="PF00034.18 Cytochrome c"/>
  </r>
  <r>
    <x v="954"/>
    <x v="954"/>
    <n v="264"/>
    <x v="0"/>
    <n v="170"/>
    <n v="261"/>
    <n v="4631"/>
    <s v="PF00034.18 Cytochrome c"/>
  </r>
  <r>
    <x v="955"/>
    <x v="955"/>
    <n v="98"/>
    <x v="0"/>
    <n v="21"/>
    <n v="98"/>
    <n v="4631"/>
    <s v="PF00034.18 Cytochrome c"/>
  </r>
  <r>
    <x v="956"/>
    <x v="956"/>
    <n v="264"/>
    <x v="0"/>
    <n v="26"/>
    <n v="115"/>
    <n v="4631"/>
    <s v="PF00034.18 Cytochrome c"/>
  </r>
  <r>
    <x v="957"/>
    <x v="957"/>
    <n v="176"/>
    <x v="0"/>
    <n v="71"/>
    <n v="165"/>
    <n v="4631"/>
    <s v="PF00034.18 Cytochrome c"/>
  </r>
  <r>
    <x v="958"/>
    <x v="958"/>
    <n v="165"/>
    <x v="0"/>
    <n v="58"/>
    <n v="152"/>
    <n v="4631"/>
    <s v="PF00034.18 Cytochrome c"/>
  </r>
  <r>
    <x v="959"/>
    <x v="959"/>
    <n v="102"/>
    <x v="0"/>
    <n v="12"/>
    <n v="91"/>
    <n v="4631"/>
    <s v="PF00034.18 Cytochrome c"/>
  </r>
  <r>
    <x v="960"/>
    <x v="960"/>
    <n v="116"/>
    <x v="0"/>
    <n v="16"/>
    <n v="114"/>
    <n v="4631"/>
    <s v="PF00034.18 Cytochrome c"/>
  </r>
  <r>
    <x v="961"/>
    <x v="961"/>
    <n v="154"/>
    <x v="0"/>
    <n v="27"/>
    <n v="136"/>
    <n v="4631"/>
    <s v="PF00034.18 Cytochrome c"/>
  </r>
  <r>
    <x v="962"/>
    <x v="962"/>
    <n v="108"/>
    <x v="0"/>
    <n v="8"/>
    <n v="107"/>
    <n v="4631"/>
    <s v="PF00034.18 Cytochrome c"/>
  </r>
  <r>
    <x v="963"/>
    <x v="963"/>
    <n v="104"/>
    <x v="0"/>
    <n v="5"/>
    <n v="104"/>
    <n v="4631"/>
    <s v="PF00034.18 Cytochrome c"/>
  </r>
  <r>
    <x v="964"/>
    <x v="964"/>
    <n v="227"/>
    <x v="0"/>
    <n v="24"/>
    <n v="115"/>
    <n v="4631"/>
    <s v="PF00034.18 Cytochrome c"/>
  </r>
  <r>
    <x v="964"/>
    <x v="964"/>
    <n v="227"/>
    <x v="0"/>
    <n v="138"/>
    <n v="227"/>
    <n v="4631"/>
    <s v="PF00034.18 Cytochrome c"/>
  </r>
  <r>
    <x v="965"/>
    <x v="965"/>
    <n v="1122"/>
    <x v="35"/>
    <n v="26"/>
    <n v="124"/>
    <n v="972"/>
    <s v="PF00553.16 Cellulose binding domain"/>
  </r>
  <r>
    <x v="965"/>
    <x v="965"/>
    <n v="1122"/>
    <x v="0"/>
    <n v="476"/>
    <n v="558"/>
    <n v="4631"/>
    <s v="PF00034.18 Cytochrome c"/>
  </r>
  <r>
    <x v="965"/>
    <x v="965"/>
    <n v="1122"/>
    <x v="36"/>
    <n v="882"/>
    <n v="989"/>
    <n v="131"/>
    <s v="PF07627.8 Protein of unknown function (DUF1588)"/>
  </r>
  <r>
    <x v="965"/>
    <x v="965"/>
    <n v="1122"/>
    <x v="37"/>
    <n v="588"/>
    <n v="651"/>
    <n v="104"/>
    <s v="PF07626.8 Protein of unknown function (DUF1587)"/>
  </r>
  <r>
    <x v="965"/>
    <x v="965"/>
    <n v="1122"/>
    <x v="38"/>
    <n v="737"/>
    <n v="862"/>
    <n v="127"/>
    <s v="PF07631.8 Protein of unknown function (DUF1592)"/>
  </r>
  <r>
    <x v="965"/>
    <x v="965"/>
    <n v="1122"/>
    <x v="39"/>
    <n v="665"/>
    <n v="725"/>
    <n v="118"/>
    <s v="PF07637.8 Protein of unknown function (DUF1595)"/>
  </r>
  <r>
    <x v="965"/>
    <x v="965"/>
    <n v="1122"/>
    <x v="40"/>
    <n v="160"/>
    <n v="326"/>
    <n v="1552"/>
    <s v="PF04264.10 YceI-like domain"/>
  </r>
  <r>
    <x v="966"/>
    <x v="966"/>
    <n v="421"/>
    <x v="3"/>
    <n v="127"/>
    <n v="278"/>
    <n v="844"/>
    <s v="PF03150.11 Di-haem cytochrome c peroxidase"/>
  </r>
  <r>
    <x v="966"/>
    <x v="966"/>
    <n v="421"/>
    <x v="0"/>
    <n v="284"/>
    <n v="395"/>
    <n v="4631"/>
    <s v="PF00034.18 Cytochrome c"/>
  </r>
  <r>
    <x v="967"/>
    <x v="967"/>
    <n v="183"/>
    <x v="0"/>
    <n v="66"/>
    <n v="160"/>
    <n v="4631"/>
    <s v="PF00034.18 Cytochrome c"/>
  </r>
  <r>
    <x v="968"/>
    <x v="968"/>
    <n v="108"/>
    <x v="0"/>
    <n v="8"/>
    <n v="107"/>
    <n v="4631"/>
    <s v="PF00034.18 Cytochrome c"/>
  </r>
  <r>
    <x v="969"/>
    <x v="969"/>
    <n v="217"/>
    <x v="0"/>
    <n v="34"/>
    <n v="117"/>
    <n v="4631"/>
    <s v="PF00034.18 Cytochrome c"/>
  </r>
  <r>
    <x v="969"/>
    <x v="969"/>
    <n v="217"/>
    <x v="2"/>
    <n v="127"/>
    <n v="213"/>
    <n v="4510"/>
    <s v="PF13442.3 Cytochrome C oxidase, cbb3-type, subunit III"/>
  </r>
  <r>
    <x v="970"/>
    <x v="970"/>
    <n v="119"/>
    <x v="0"/>
    <n v="26"/>
    <n v="111"/>
    <n v="4631"/>
    <s v="PF00034.18 Cytochrome c"/>
  </r>
  <r>
    <x v="971"/>
    <x v="971"/>
    <n v="119"/>
    <x v="0"/>
    <n v="31"/>
    <n v="110"/>
    <n v="4631"/>
    <s v="PF00034.18 Cytochrome c"/>
  </r>
  <r>
    <x v="972"/>
    <x v="972"/>
    <n v="108"/>
    <x v="0"/>
    <n v="25"/>
    <n v="108"/>
    <n v="4631"/>
    <s v="PF00034.18 Cytochrome c"/>
  </r>
  <r>
    <x v="973"/>
    <x v="973"/>
    <n v="432"/>
    <x v="0"/>
    <n v="48"/>
    <n v="149"/>
    <n v="4631"/>
    <s v="PF00034.18 Cytochrome c"/>
  </r>
  <r>
    <x v="973"/>
    <x v="973"/>
    <n v="432"/>
    <x v="0"/>
    <n v="323"/>
    <n v="411"/>
    <n v="4631"/>
    <s v="PF00034.18 Cytochrome c"/>
  </r>
  <r>
    <x v="974"/>
    <x v="974"/>
    <n v="254"/>
    <x v="0"/>
    <n v="50"/>
    <n v="121"/>
    <n v="4631"/>
    <s v="PF00034.18 Cytochrome c"/>
  </r>
  <r>
    <x v="974"/>
    <x v="974"/>
    <n v="254"/>
    <x v="0"/>
    <n v="142"/>
    <n v="230"/>
    <n v="4631"/>
    <s v="PF00034.18 Cytochrome c"/>
  </r>
  <r>
    <x v="975"/>
    <x v="975"/>
    <n v="120"/>
    <x v="0"/>
    <n v="34"/>
    <n v="116"/>
    <n v="4631"/>
    <s v="PF00034.18 Cytochrome c"/>
  </r>
  <r>
    <x v="976"/>
    <x v="976"/>
    <n v="225"/>
    <x v="0"/>
    <n v="143"/>
    <n v="221"/>
    <n v="4631"/>
    <s v="PF00034.18 Cytochrome c"/>
  </r>
  <r>
    <x v="976"/>
    <x v="976"/>
    <n v="225"/>
    <x v="2"/>
    <n v="55"/>
    <n v="123"/>
    <n v="4510"/>
    <s v="PF13442.3 Cytochrome C oxidase, cbb3-type, subunit III"/>
  </r>
  <r>
    <x v="977"/>
    <x v="977"/>
    <n v="804"/>
    <x v="0"/>
    <n v="417"/>
    <n v="518"/>
    <n v="4631"/>
    <s v="PF00034.18 Cytochrome c"/>
  </r>
  <r>
    <x v="977"/>
    <x v="977"/>
    <n v="804"/>
    <x v="2"/>
    <n v="694"/>
    <n v="777"/>
    <n v="4510"/>
    <s v="PF13442.3 Cytochrome C oxidase, cbb3-type, subunit III"/>
  </r>
  <r>
    <x v="978"/>
    <x v="978"/>
    <n v="223"/>
    <x v="0"/>
    <n v="139"/>
    <n v="217"/>
    <n v="4631"/>
    <s v="PF00034.18 Cytochrome c"/>
  </r>
  <r>
    <x v="978"/>
    <x v="978"/>
    <n v="223"/>
    <x v="2"/>
    <n v="52"/>
    <n v="120"/>
    <n v="4510"/>
    <s v="PF13442.3 Cytochrome C oxidase, cbb3-type, subunit III"/>
  </r>
  <r>
    <x v="979"/>
    <x v="979"/>
    <n v="475"/>
    <x v="0"/>
    <n v="65"/>
    <n v="165"/>
    <n v="4631"/>
    <s v="PF00034.18 Cytochrome c"/>
  </r>
  <r>
    <x v="979"/>
    <x v="979"/>
    <n v="475"/>
    <x v="0"/>
    <n v="212"/>
    <n v="325"/>
    <n v="4631"/>
    <s v="PF00034.18 Cytochrome c"/>
  </r>
  <r>
    <x v="979"/>
    <x v="979"/>
    <n v="475"/>
    <x v="2"/>
    <n v="348"/>
    <n v="434"/>
    <n v="4510"/>
    <s v="PF13442.3 Cytochrome C oxidase, cbb3-type, subunit III"/>
  </r>
  <r>
    <x v="980"/>
    <x v="980"/>
    <n v="232"/>
    <x v="0"/>
    <n v="36"/>
    <n v="121"/>
    <n v="4631"/>
    <s v="PF00034.18 Cytochrome c"/>
  </r>
  <r>
    <x v="980"/>
    <x v="980"/>
    <n v="232"/>
    <x v="2"/>
    <n v="141"/>
    <n v="220"/>
    <n v="4510"/>
    <s v="PF13442.3 Cytochrome C oxidase, cbb3-type, subunit III"/>
  </r>
  <r>
    <x v="981"/>
    <x v="981"/>
    <n v="434"/>
    <x v="0"/>
    <n v="40"/>
    <n v="140"/>
    <n v="4631"/>
    <s v="PF00034.18 Cytochrome c"/>
  </r>
  <r>
    <x v="981"/>
    <x v="981"/>
    <n v="434"/>
    <x v="0"/>
    <n v="186"/>
    <n v="297"/>
    <n v="4631"/>
    <s v="PF00034.18 Cytochrome c"/>
  </r>
  <r>
    <x v="981"/>
    <x v="981"/>
    <n v="434"/>
    <x v="2"/>
    <n v="321"/>
    <n v="407"/>
    <n v="4510"/>
    <s v="PF13442.3 Cytochrome C oxidase, cbb3-type, subunit III"/>
  </r>
  <r>
    <x v="982"/>
    <x v="982"/>
    <n v="419"/>
    <x v="0"/>
    <n v="49"/>
    <n v="149"/>
    <n v="4631"/>
    <s v="PF00034.18 Cytochrome c"/>
  </r>
  <r>
    <x v="982"/>
    <x v="982"/>
    <n v="419"/>
    <x v="2"/>
    <n v="313"/>
    <n v="399"/>
    <n v="4510"/>
    <s v="PF13442.3 Cytochrome C oxidase, cbb3-type, subunit III"/>
  </r>
  <r>
    <x v="983"/>
    <x v="983"/>
    <n v="425"/>
    <x v="0"/>
    <n v="31"/>
    <n v="132"/>
    <n v="4631"/>
    <s v="PF00034.18 Cytochrome c"/>
  </r>
  <r>
    <x v="983"/>
    <x v="983"/>
    <n v="425"/>
    <x v="2"/>
    <n v="324"/>
    <n v="405"/>
    <n v="4510"/>
    <s v="PF13442.3 Cytochrome C oxidase, cbb3-type, subunit III"/>
  </r>
  <r>
    <x v="984"/>
    <x v="984"/>
    <n v="427"/>
    <x v="0"/>
    <n v="29"/>
    <n v="129"/>
    <n v="4631"/>
    <s v="PF00034.18 Cytochrome c"/>
  </r>
  <r>
    <x v="984"/>
    <x v="984"/>
    <n v="427"/>
    <x v="2"/>
    <n v="318"/>
    <n v="402"/>
    <n v="4510"/>
    <s v="PF13442.3 Cytochrome C oxidase, cbb3-type, subunit III"/>
  </r>
  <r>
    <x v="985"/>
    <x v="985"/>
    <n v="353"/>
    <x v="7"/>
    <n v="157"/>
    <n v="239"/>
    <n v="1567"/>
    <s v="PF00116.17 Cytochrome C oxidase subunit II, periplasmic domain"/>
  </r>
  <r>
    <x v="985"/>
    <x v="985"/>
    <n v="353"/>
    <x v="0"/>
    <n v="265"/>
    <n v="353"/>
    <n v="4631"/>
    <s v="PF00034.18 Cytochrome c"/>
  </r>
  <r>
    <x v="986"/>
    <x v="986"/>
    <n v="519"/>
    <x v="0"/>
    <n v="125"/>
    <n v="225"/>
    <n v="4631"/>
    <s v="PF00034.18 Cytochrome c"/>
  </r>
  <r>
    <x v="986"/>
    <x v="986"/>
    <n v="519"/>
    <x v="2"/>
    <n v="409"/>
    <n v="494"/>
    <n v="4510"/>
    <s v="PF13442.3 Cytochrome C oxidase, cbb3-type, subunit III"/>
  </r>
  <r>
    <x v="987"/>
    <x v="987"/>
    <n v="112"/>
    <x v="0"/>
    <n v="12"/>
    <n v="111"/>
    <n v="4631"/>
    <s v="PF00034.18 Cytochrome c"/>
  </r>
  <r>
    <x v="988"/>
    <x v="988"/>
    <n v="116"/>
    <x v="0"/>
    <n v="8"/>
    <n v="99"/>
    <n v="4631"/>
    <s v="PF00034.18 Cytochrome c"/>
  </r>
  <r>
    <x v="989"/>
    <x v="989"/>
    <n v="105"/>
    <x v="0"/>
    <n v="6"/>
    <n v="105"/>
    <n v="4631"/>
    <s v="PF00034.18 Cytochrome c"/>
  </r>
  <r>
    <x v="990"/>
    <x v="990"/>
    <n v="105"/>
    <x v="0"/>
    <n v="6"/>
    <n v="105"/>
    <n v="4631"/>
    <s v="PF00034.18 Cytochrome c"/>
  </r>
  <r>
    <x v="991"/>
    <x v="991"/>
    <n v="108"/>
    <x v="0"/>
    <n v="8"/>
    <n v="107"/>
    <n v="4631"/>
    <s v="PF00034.18 Cytochrome c"/>
  </r>
  <r>
    <x v="992"/>
    <x v="992"/>
    <n v="103"/>
    <x v="0"/>
    <n v="5"/>
    <n v="103"/>
    <n v="4631"/>
    <s v="PF00034.18 Cytochrome c"/>
  </r>
  <r>
    <x v="993"/>
    <x v="993"/>
    <n v="108"/>
    <x v="0"/>
    <n v="8"/>
    <n v="107"/>
    <n v="4631"/>
    <s v="PF00034.18 Cytochrome c"/>
  </r>
  <r>
    <x v="994"/>
    <x v="994"/>
    <n v="104"/>
    <x v="0"/>
    <n v="5"/>
    <n v="104"/>
    <n v="4631"/>
    <s v="PF00034.18 Cytochrome c"/>
  </r>
  <r>
    <x v="995"/>
    <x v="995"/>
    <n v="108"/>
    <x v="0"/>
    <n v="8"/>
    <n v="107"/>
    <n v="4631"/>
    <s v="PF00034.18 Cytochrome c"/>
  </r>
  <r>
    <x v="996"/>
    <x v="996"/>
    <n v="104"/>
    <x v="0"/>
    <n v="5"/>
    <n v="104"/>
    <n v="4631"/>
    <s v="PF00034.18 Cytochrome c"/>
  </r>
  <r>
    <x v="997"/>
    <x v="997"/>
    <n v="108"/>
    <x v="0"/>
    <n v="8"/>
    <n v="107"/>
    <n v="4631"/>
    <s v="PF00034.18 Cytochrome c"/>
  </r>
  <r>
    <x v="998"/>
    <x v="998"/>
    <n v="108"/>
    <x v="0"/>
    <n v="8"/>
    <n v="107"/>
    <n v="4631"/>
    <s v="PF00034.18 Cytochrome c"/>
  </r>
  <r>
    <x v="999"/>
    <x v="999"/>
    <n v="105"/>
    <x v="0"/>
    <n v="6"/>
    <n v="105"/>
    <n v="4631"/>
    <s v="PF00034.18 Cytochrome c"/>
  </r>
  <r>
    <x v="1000"/>
    <x v="1000"/>
    <n v="105"/>
    <x v="0"/>
    <n v="6"/>
    <n v="105"/>
    <n v="4631"/>
    <s v="PF00034.18 Cytochrome c"/>
  </r>
  <r>
    <x v="1001"/>
    <x v="1001"/>
    <n v="108"/>
    <x v="0"/>
    <n v="8"/>
    <n v="107"/>
    <n v="4631"/>
    <s v="PF00034.18 Cytochrome c"/>
  </r>
  <r>
    <x v="1002"/>
    <x v="1002"/>
    <n v="121"/>
    <x v="0"/>
    <n v="17"/>
    <n v="118"/>
    <n v="4631"/>
    <s v="PF00034.18 Cytochrome c"/>
  </r>
  <r>
    <x v="1003"/>
    <x v="1003"/>
    <n v="139"/>
    <x v="0"/>
    <n v="40"/>
    <n v="119"/>
    <n v="4631"/>
    <s v="PF00034.18 Cytochrome c"/>
  </r>
  <r>
    <x v="1004"/>
    <x v="1004"/>
    <n v="168"/>
    <x v="0"/>
    <n v="65"/>
    <n v="163"/>
    <n v="4631"/>
    <s v="PF00034.18 Cytochrome c"/>
  </r>
  <r>
    <x v="1005"/>
    <x v="1005"/>
    <n v="327"/>
    <x v="7"/>
    <n v="128"/>
    <n v="212"/>
    <n v="1567"/>
    <s v="PF00116.17 Cytochrome C oxidase subunit II, periplasmic domain"/>
  </r>
  <r>
    <x v="1005"/>
    <x v="1005"/>
    <n v="327"/>
    <x v="0"/>
    <n v="237"/>
    <n v="327"/>
    <n v="4631"/>
    <s v="PF00034.18 Cytochrome c"/>
  </r>
  <r>
    <x v="1006"/>
    <x v="1006"/>
    <n v="126"/>
    <x v="0"/>
    <n v="35"/>
    <n v="124"/>
    <n v="4631"/>
    <s v="PF00034.18 Cytochrome c"/>
  </r>
  <r>
    <x v="1007"/>
    <x v="1007"/>
    <n v="261"/>
    <x v="0"/>
    <n v="169"/>
    <n v="247"/>
    <n v="4631"/>
    <s v="PF00034.18 Cytochrome c"/>
  </r>
  <r>
    <x v="1008"/>
    <x v="1008"/>
    <n v="116"/>
    <x v="0"/>
    <n v="24"/>
    <n v="116"/>
    <n v="4631"/>
    <s v="PF00034.18 Cytochrome c"/>
  </r>
  <r>
    <x v="1009"/>
    <x v="1009"/>
    <n v="224"/>
    <x v="0"/>
    <n v="70"/>
    <n v="171"/>
    <n v="4631"/>
    <s v="PF00034.18 Cytochrome c"/>
  </r>
  <r>
    <x v="1010"/>
    <x v="1010"/>
    <n v="162"/>
    <x v="0"/>
    <n v="58"/>
    <n v="152"/>
    <n v="4631"/>
    <s v="PF00034.18 Cytochrome c"/>
  </r>
  <r>
    <x v="1011"/>
    <x v="1011"/>
    <n v="167"/>
    <x v="0"/>
    <n v="47"/>
    <n v="141"/>
    <n v="4631"/>
    <s v="PF00034.18 Cytochrome c"/>
  </r>
  <r>
    <x v="1012"/>
    <x v="1012"/>
    <n v="353"/>
    <x v="3"/>
    <n v="60"/>
    <n v="209"/>
    <n v="844"/>
    <s v="PF03150.11 Di-haem cytochrome c peroxidase"/>
  </r>
  <r>
    <x v="1012"/>
    <x v="1012"/>
    <n v="353"/>
    <x v="0"/>
    <n v="215"/>
    <n v="327"/>
    <n v="4631"/>
    <s v="PF00034.18 Cytochrome c"/>
  </r>
  <r>
    <x v="1013"/>
    <x v="1013"/>
    <n v="139"/>
    <x v="0"/>
    <n v="27"/>
    <n v="119"/>
    <n v="4631"/>
    <s v="PF00034.18 Cytochrome c"/>
  </r>
  <r>
    <x v="1014"/>
    <x v="1014"/>
    <n v="139"/>
    <x v="0"/>
    <n v="24"/>
    <n v="117"/>
    <n v="4631"/>
    <s v="PF00034.18 Cytochrome c"/>
  </r>
  <r>
    <x v="1015"/>
    <x v="1015"/>
    <n v="355"/>
    <x v="3"/>
    <n v="62"/>
    <n v="211"/>
    <n v="844"/>
    <s v="PF03150.11 Di-haem cytochrome c peroxidase"/>
  </r>
  <r>
    <x v="1015"/>
    <x v="1015"/>
    <n v="355"/>
    <x v="0"/>
    <n v="218"/>
    <n v="329"/>
    <n v="4631"/>
    <s v="PF00034.18 Cytochrome c"/>
  </r>
  <r>
    <x v="1016"/>
    <x v="1016"/>
    <n v="386"/>
    <x v="3"/>
    <n v="62"/>
    <n v="240"/>
    <n v="844"/>
    <s v="PF03150.11 Di-haem cytochrome c peroxidase"/>
  </r>
  <r>
    <x v="1016"/>
    <x v="1016"/>
    <n v="386"/>
    <x v="0"/>
    <n v="247"/>
    <n v="358"/>
    <n v="4631"/>
    <s v="PF00034.18 Cytochrome c"/>
  </r>
  <r>
    <x v="1017"/>
    <x v="1017"/>
    <n v="115"/>
    <x v="0"/>
    <n v="28"/>
    <n v="115"/>
    <n v="4631"/>
    <s v="PF00034.18 Cytochrome c"/>
  </r>
  <r>
    <x v="1018"/>
    <x v="1018"/>
    <n v="136"/>
    <x v="0"/>
    <n v="24"/>
    <n v="117"/>
    <n v="4631"/>
    <s v="PF00034.18 Cytochrome c"/>
  </r>
  <r>
    <x v="1019"/>
    <x v="1019"/>
    <n v="236"/>
    <x v="0"/>
    <n v="53"/>
    <n v="194"/>
    <n v="4631"/>
    <s v="PF00034.18 Cytochrome c"/>
  </r>
  <r>
    <x v="1020"/>
    <x v="1020"/>
    <n v="345"/>
    <x v="3"/>
    <n v="49"/>
    <n v="200"/>
    <n v="844"/>
    <s v="PF03150.11 Di-haem cytochrome c peroxidase"/>
  </r>
  <r>
    <x v="1020"/>
    <x v="1020"/>
    <n v="345"/>
    <x v="0"/>
    <n v="207"/>
    <n v="321"/>
    <n v="4631"/>
    <s v="PF00034.18 Cytochrome c"/>
  </r>
  <r>
    <x v="1021"/>
    <x v="1021"/>
    <n v="238"/>
    <x v="0"/>
    <n v="45"/>
    <n v="125"/>
    <n v="4631"/>
    <s v="PF00034.18 Cytochrome c"/>
  </r>
  <r>
    <x v="1022"/>
    <x v="1022"/>
    <n v="301"/>
    <x v="7"/>
    <n v="113"/>
    <n v="190"/>
    <n v="1567"/>
    <s v="PF00116.17 Cytochrome C oxidase subunit II, periplasmic domain"/>
  </r>
  <r>
    <x v="1022"/>
    <x v="1022"/>
    <n v="301"/>
    <x v="8"/>
    <n v="5"/>
    <n v="80"/>
    <n v="909"/>
    <s v="PF02790.12 Cytochrome C oxidase subunit II, transmembrane domain"/>
  </r>
  <r>
    <x v="1022"/>
    <x v="1022"/>
    <n v="301"/>
    <x v="0"/>
    <n v="207"/>
    <n v="301"/>
    <n v="4631"/>
    <s v="PF00034.18 Cytochrome c"/>
  </r>
  <r>
    <x v="1023"/>
    <x v="1023"/>
    <n v="270"/>
    <x v="0"/>
    <n v="49"/>
    <n v="126"/>
    <n v="4631"/>
    <s v="PF00034.18 Cytochrome c"/>
  </r>
  <r>
    <x v="1023"/>
    <x v="1023"/>
    <n v="270"/>
    <x v="2"/>
    <n v="142"/>
    <n v="216"/>
    <n v="4510"/>
    <s v="PF13442.3 Cytochrome C oxidase, cbb3-type, subunit III"/>
  </r>
  <r>
    <x v="1024"/>
    <x v="1024"/>
    <n v="269"/>
    <x v="0"/>
    <n v="49"/>
    <n v="126"/>
    <n v="4631"/>
    <s v="PF00034.18 Cytochrome c"/>
  </r>
  <r>
    <x v="1024"/>
    <x v="1024"/>
    <n v="269"/>
    <x v="2"/>
    <n v="142"/>
    <n v="216"/>
    <n v="4510"/>
    <s v="PF13442.3 Cytochrome C oxidase, cbb3-type, subunit III"/>
  </r>
  <r>
    <x v="1025"/>
    <x v="1025"/>
    <n v="269"/>
    <x v="0"/>
    <n v="49"/>
    <n v="126"/>
    <n v="4631"/>
    <s v="PF00034.18 Cytochrome c"/>
  </r>
  <r>
    <x v="1025"/>
    <x v="1025"/>
    <n v="269"/>
    <x v="2"/>
    <n v="142"/>
    <n v="216"/>
    <n v="4510"/>
    <s v="PF13442.3 Cytochrome C oxidase, cbb3-type, subunit III"/>
  </r>
  <r>
    <x v="1026"/>
    <x v="1026"/>
    <n v="104"/>
    <x v="0"/>
    <n v="3"/>
    <n v="101"/>
    <n v="4631"/>
    <s v="PF00034.18 Cytochrome c"/>
  </r>
  <r>
    <x v="1027"/>
    <x v="1027"/>
    <n v="307"/>
    <x v="3"/>
    <n v="31"/>
    <n v="180"/>
    <n v="844"/>
    <s v="PF03150.11 Di-haem cytochrome c peroxidase"/>
  </r>
  <r>
    <x v="1027"/>
    <x v="1027"/>
    <n v="307"/>
    <x v="0"/>
    <n v="185"/>
    <n v="297"/>
    <n v="4631"/>
    <s v="PF00034.18 Cytochrome c"/>
  </r>
  <r>
    <x v="1028"/>
    <x v="1028"/>
    <n v="411"/>
    <x v="0"/>
    <n v="120"/>
    <n v="222"/>
    <n v="4631"/>
    <s v="PF00034.18 Cytochrome c"/>
  </r>
  <r>
    <x v="1028"/>
    <x v="1028"/>
    <n v="411"/>
    <x v="2"/>
    <n v="328"/>
    <n v="404"/>
    <n v="4510"/>
    <s v="PF13442.3 Cytochrome C oxidase, cbb3-type, subunit III"/>
  </r>
  <r>
    <x v="1029"/>
    <x v="1029"/>
    <n v="217"/>
    <x v="0"/>
    <n v="103"/>
    <n v="196"/>
    <n v="4631"/>
    <s v="PF00034.18 Cytochrome c"/>
  </r>
  <r>
    <x v="1030"/>
    <x v="1030"/>
    <n v="403"/>
    <x v="3"/>
    <n v="67"/>
    <n v="115"/>
    <n v="844"/>
    <s v="PF03150.11 Di-haem cytochrome c peroxidase"/>
  </r>
  <r>
    <x v="1030"/>
    <x v="1030"/>
    <n v="403"/>
    <x v="3"/>
    <n v="103"/>
    <n v="245"/>
    <n v="844"/>
    <s v="PF03150.11 Di-haem cytochrome c peroxidase"/>
  </r>
  <r>
    <x v="1030"/>
    <x v="1030"/>
    <n v="403"/>
    <x v="0"/>
    <n v="251"/>
    <n v="389"/>
    <n v="4631"/>
    <s v="PF00034.18 Cytochrome c"/>
  </r>
  <r>
    <x v="1031"/>
    <x v="1031"/>
    <n v="307"/>
    <x v="0"/>
    <n v="143"/>
    <n v="230"/>
    <n v="4631"/>
    <s v="PF00034.18 Cytochrome c"/>
  </r>
  <r>
    <x v="1031"/>
    <x v="1031"/>
    <n v="307"/>
    <x v="2"/>
    <n v="231"/>
    <n v="302"/>
    <n v="4510"/>
    <s v="PF13442.3 Cytochrome C oxidase, cbb3-type, subunit III"/>
  </r>
  <r>
    <x v="1031"/>
    <x v="1031"/>
    <n v="307"/>
    <x v="22"/>
    <n v="67"/>
    <n v="115"/>
    <n v="384"/>
    <s v="PF14715.3 N-terminal domain of cytochrome oxidase-cbb3, FixP"/>
  </r>
  <r>
    <x v="1032"/>
    <x v="1032"/>
    <n v="314"/>
    <x v="0"/>
    <n v="54"/>
    <n v="161"/>
    <n v="4631"/>
    <s v="PF00034.18 Cytochrome c"/>
  </r>
  <r>
    <x v="1032"/>
    <x v="1032"/>
    <n v="314"/>
    <x v="34"/>
    <n v="260"/>
    <n v="313"/>
    <n v="850"/>
    <s v="PF02167.12 Cytochrome C1 family"/>
  </r>
  <r>
    <x v="1033"/>
    <x v="1033"/>
    <n v="306"/>
    <x v="3"/>
    <n v="31"/>
    <n v="178"/>
    <n v="844"/>
    <s v="PF03150.11 Di-haem cytochrome c peroxidase"/>
  </r>
  <r>
    <x v="1033"/>
    <x v="1033"/>
    <n v="306"/>
    <x v="0"/>
    <n v="184"/>
    <n v="300"/>
    <n v="4631"/>
    <s v="PF00034.18 Cytochrome c"/>
  </r>
  <r>
    <x v="1034"/>
    <x v="1034"/>
    <n v="120"/>
    <x v="0"/>
    <n v="20"/>
    <n v="99"/>
    <n v="4631"/>
    <s v="PF00034.18 Cytochrome c"/>
  </r>
  <r>
    <x v="1035"/>
    <x v="1035"/>
    <n v="184"/>
    <x v="0"/>
    <n v="86"/>
    <n v="184"/>
    <n v="4631"/>
    <s v="PF00034.18 Cytochrome c"/>
  </r>
  <r>
    <x v="1036"/>
    <x v="1036"/>
    <n v="111"/>
    <x v="0"/>
    <n v="23"/>
    <n v="104"/>
    <n v="4631"/>
    <s v="PF00034.18 Cytochrome c"/>
  </r>
  <r>
    <x v="1037"/>
    <x v="1037"/>
    <n v="875"/>
    <x v="24"/>
    <n v="552"/>
    <n v="651"/>
    <n v="759"/>
    <s v="PF13473.3 Cupredoxin-like domain"/>
  </r>
  <r>
    <x v="1037"/>
    <x v="1037"/>
    <n v="875"/>
    <x v="0"/>
    <n v="780"/>
    <n v="869"/>
    <n v="4631"/>
    <s v="PF00034.18 Cytochrome c"/>
  </r>
  <r>
    <x v="1038"/>
    <x v="1038"/>
    <n v="175"/>
    <x v="0"/>
    <n v="80"/>
    <n v="172"/>
    <n v="4631"/>
    <s v="PF00034.18 Cytochrome c"/>
  </r>
  <r>
    <x v="1039"/>
    <x v="1039"/>
    <n v="132"/>
    <x v="0"/>
    <n v="32"/>
    <n v="131"/>
    <n v="4631"/>
    <s v="PF00034.18 Cytochrome c"/>
  </r>
  <r>
    <x v="1040"/>
    <x v="1040"/>
    <n v="143"/>
    <x v="0"/>
    <n v="27"/>
    <n v="141"/>
    <n v="4631"/>
    <s v="PF00034.18 Cytochrome c"/>
  </r>
  <r>
    <x v="1041"/>
    <x v="1041"/>
    <n v="200"/>
    <x v="0"/>
    <n v="94"/>
    <n v="193"/>
    <n v="4631"/>
    <s v="PF00034.18 Cytochrome c"/>
  </r>
  <r>
    <x v="1042"/>
    <x v="1042"/>
    <n v="345"/>
    <x v="3"/>
    <n v="49"/>
    <n v="200"/>
    <n v="844"/>
    <s v="PF03150.11 Di-haem cytochrome c peroxidase"/>
  </r>
  <r>
    <x v="1042"/>
    <x v="1042"/>
    <n v="345"/>
    <x v="0"/>
    <n v="206"/>
    <n v="321"/>
    <n v="4631"/>
    <s v="PF00034.18 Cytochrome c"/>
  </r>
  <r>
    <x v="1043"/>
    <x v="1043"/>
    <n v="143"/>
    <x v="0"/>
    <n v="28"/>
    <n v="142"/>
    <n v="4631"/>
    <s v="PF00034.18 Cytochrome c"/>
  </r>
  <r>
    <x v="1044"/>
    <x v="1044"/>
    <n v="109"/>
    <x v="0"/>
    <n v="27"/>
    <n v="106"/>
    <n v="4631"/>
    <s v="PF00034.18 Cytochrome c"/>
  </r>
  <r>
    <x v="1045"/>
    <x v="1045"/>
    <n v="740"/>
    <x v="41"/>
    <n v="349"/>
    <n v="424"/>
    <n v="831"/>
    <s v="PF00127.17 Copper binding proteins, plastocyanin/azurin family"/>
  </r>
  <r>
    <x v="1045"/>
    <x v="1045"/>
    <n v="740"/>
    <x v="1"/>
    <n v="464"/>
    <n v="576"/>
    <n v="5780"/>
    <s v="PF07732.12 Multicopper oxidase"/>
  </r>
  <r>
    <x v="1045"/>
    <x v="1045"/>
    <n v="740"/>
    <x v="0"/>
    <n v="166"/>
    <n v="263"/>
    <n v="4631"/>
    <s v="PF00034.18 Cytochrome c"/>
  </r>
  <r>
    <x v="1046"/>
    <x v="1046"/>
    <n v="170"/>
    <x v="0"/>
    <n v="72"/>
    <n v="170"/>
    <n v="4631"/>
    <s v="PF00034.18 Cytochrome c"/>
  </r>
  <r>
    <x v="1047"/>
    <x v="1047"/>
    <n v="114"/>
    <x v="0"/>
    <n v="14"/>
    <n v="113"/>
    <n v="4631"/>
    <s v="PF00034.18 Cytochrome c"/>
  </r>
  <r>
    <x v="1048"/>
    <x v="1048"/>
    <n v="113"/>
    <x v="0"/>
    <n v="13"/>
    <n v="112"/>
    <n v="4631"/>
    <s v="PF00034.18 Cytochrome c"/>
  </r>
  <r>
    <x v="1049"/>
    <x v="1049"/>
    <n v="106"/>
    <x v="0"/>
    <n v="13"/>
    <n v="106"/>
    <n v="4631"/>
    <s v="PF00034.18 Cytochrome c"/>
  </r>
  <r>
    <x v="1050"/>
    <x v="1050"/>
    <n v="112"/>
    <x v="0"/>
    <n v="12"/>
    <n v="111"/>
    <n v="4631"/>
    <s v="PF00034.18 Cytochrome c"/>
  </r>
  <r>
    <x v="1051"/>
    <x v="1051"/>
    <n v="354"/>
    <x v="7"/>
    <n v="151"/>
    <n v="235"/>
    <n v="1567"/>
    <s v="PF00116.17 Cytochrome C oxidase subunit II, periplasmic domain"/>
  </r>
  <r>
    <x v="1051"/>
    <x v="1051"/>
    <n v="354"/>
    <x v="8"/>
    <n v="30"/>
    <n v="112"/>
    <n v="909"/>
    <s v="PF02790.12 Cytochrome C oxidase subunit II, transmembrane domain"/>
  </r>
  <r>
    <x v="1051"/>
    <x v="1051"/>
    <n v="354"/>
    <x v="0"/>
    <n v="260"/>
    <n v="352"/>
    <n v="4631"/>
    <s v="PF00034.18 Cytochrome c"/>
  </r>
  <r>
    <x v="1052"/>
    <x v="1052"/>
    <n v="217"/>
    <x v="0"/>
    <n v="36"/>
    <n v="118"/>
    <n v="4631"/>
    <s v="PF00034.18 Cytochrome c"/>
  </r>
  <r>
    <x v="1052"/>
    <x v="1052"/>
    <n v="217"/>
    <x v="0"/>
    <n v="130"/>
    <n v="217"/>
    <n v="4631"/>
    <s v="PF00034.18 Cytochrome c"/>
  </r>
  <r>
    <x v="1053"/>
    <x v="1053"/>
    <n v="213"/>
    <x v="0"/>
    <n v="36"/>
    <n v="117"/>
    <n v="4631"/>
    <s v="PF00034.18 Cytochrome c"/>
  </r>
  <r>
    <x v="1053"/>
    <x v="1053"/>
    <n v="213"/>
    <x v="0"/>
    <n v="129"/>
    <n v="213"/>
    <n v="4631"/>
    <s v="PF00034.18 Cytochrome c"/>
  </r>
  <r>
    <x v="1054"/>
    <x v="1054"/>
    <n v="234"/>
    <x v="0"/>
    <n v="52"/>
    <n v="129"/>
    <n v="4631"/>
    <s v="PF00034.18 Cytochrome c"/>
  </r>
  <r>
    <x v="1054"/>
    <x v="1054"/>
    <n v="234"/>
    <x v="0"/>
    <n v="141"/>
    <n v="229"/>
    <n v="4631"/>
    <s v="PF00034.18 Cytochrome c"/>
  </r>
  <r>
    <x v="1055"/>
    <x v="1055"/>
    <n v="230"/>
    <x v="0"/>
    <n v="56"/>
    <n v="134"/>
    <n v="4631"/>
    <s v="PF00034.18 Cytochrome c"/>
  </r>
  <r>
    <x v="1055"/>
    <x v="1055"/>
    <n v="230"/>
    <x v="0"/>
    <n v="147"/>
    <n v="230"/>
    <n v="4631"/>
    <s v="PF00034.18 Cytochrome c"/>
  </r>
  <r>
    <x v="1056"/>
    <x v="1056"/>
    <n v="91"/>
    <x v="0"/>
    <n v="5"/>
    <n v="83"/>
    <n v="4631"/>
    <s v="PF00034.18 Cytochrome c"/>
  </r>
  <r>
    <x v="1057"/>
    <x v="1057"/>
    <n v="108"/>
    <x v="0"/>
    <n v="7"/>
    <n v="104"/>
    <n v="4631"/>
    <s v="PF00034.18 Cytochrome c"/>
  </r>
  <r>
    <x v="1058"/>
    <x v="1058"/>
    <n v="115"/>
    <x v="0"/>
    <n v="15"/>
    <n v="114"/>
    <n v="4631"/>
    <s v="PF00034.18 Cytochrome c"/>
  </r>
  <r>
    <x v="1059"/>
    <x v="1059"/>
    <n v="205"/>
    <x v="0"/>
    <n v="22"/>
    <n v="105"/>
    <n v="4631"/>
    <s v="PF00034.18 Cytochrome c"/>
  </r>
  <r>
    <x v="1059"/>
    <x v="1059"/>
    <n v="205"/>
    <x v="0"/>
    <n v="116"/>
    <n v="205"/>
    <n v="4631"/>
    <s v="PF00034.18 Cytochrome c"/>
  </r>
  <r>
    <x v="1060"/>
    <x v="1060"/>
    <n v="107"/>
    <x v="0"/>
    <n v="28"/>
    <n v="107"/>
    <n v="4631"/>
    <s v="PF00034.18 Cytochrome c"/>
  </r>
  <r>
    <x v="1061"/>
    <x v="1061"/>
    <n v="131"/>
    <x v="0"/>
    <n v="35"/>
    <n v="113"/>
    <n v="4631"/>
    <s v="PF00034.18 Cytochrome c"/>
  </r>
  <r>
    <x v="1062"/>
    <x v="1062"/>
    <n v="453"/>
    <x v="0"/>
    <n v="40"/>
    <n v="140"/>
    <n v="4631"/>
    <s v="PF00034.18 Cytochrome c"/>
  </r>
  <r>
    <x v="1062"/>
    <x v="1062"/>
    <n v="453"/>
    <x v="2"/>
    <n v="319"/>
    <n v="404"/>
    <n v="4510"/>
    <s v="PF13442.3 Cytochrome C oxidase, cbb3-type, subunit III"/>
  </r>
  <r>
    <x v="1063"/>
    <x v="1063"/>
    <n v="124"/>
    <x v="0"/>
    <n v="23"/>
    <n v="122"/>
    <n v="4631"/>
    <s v="PF00034.18 Cytochrome c"/>
  </r>
  <r>
    <x v="1064"/>
    <x v="1064"/>
    <n v="126"/>
    <x v="0"/>
    <n v="26"/>
    <n v="122"/>
    <n v="4631"/>
    <s v="PF00034.18 Cytochrome c"/>
  </r>
  <r>
    <x v="1065"/>
    <x v="1065"/>
    <n v="108"/>
    <x v="0"/>
    <n v="7"/>
    <n v="105"/>
    <n v="4631"/>
    <s v="PF00034.18 Cytochrome c"/>
  </r>
  <r>
    <x v="1066"/>
    <x v="1066"/>
    <n v="405"/>
    <x v="7"/>
    <n v="111"/>
    <n v="188"/>
    <n v="1567"/>
    <s v="PF00116.17 Cytochrome C oxidase subunit II, periplasmic domain"/>
  </r>
  <r>
    <x v="1066"/>
    <x v="1066"/>
    <n v="405"/>
    <x v="8"/>
    <n v="3"/>
    <n v="79"/>
    <n v="909"/>
    <s v="PF02790.12 Cytochrome C oxidase subunit II, transmembrane domain"/>
  </r>
  <r>
    <x v="1066"/>
    <x v="1066"/>
    <n v="405"/>
    <x v="0"/>
    <n v="305"/>
    <n v="401"/>
    <n v="4631"/>
    <s v="PF00034.18 Cytochrome c"/>
  </r>
  <r>
    <x v="1067"/>
    <x v="1067"/>
    <n v="150"/>
    <x v="0"/>
    <n v="50"/>
    <n v="137"/>
    <n v="4631"/>
    <s v="PF00034.18 Cytochrome c"/>
  </r>
  <r>
    <x v="1068"/>
    <x v="1068"/>
    <n v="132"/>
    <x v="0"/>
    <n v="26"/>
    <n v="126"/>
    <n v="4631"/>
    <s v="PF00034.18 Cytochrome c"/>
  </r>
  <r>
    <x v="1069"/>
    <x v="1069"/>
    <n v="133"/>
    <x v="0"/>
    <n v="32"/>
    <n v="130"/>
    <n v="4631"/>
    <s v="PF00034.18 Cytochrome c"/>
  </r>
  <r>
    <x v="1070"/>
    <x v="1070"/>
    <n v="433"/>
    <x v="3"/>
    <n v="57"/>
    <n v="240"/>
    <n v="844"/>
    <s v="PF03150.11 Di-haem cytochrome c peroxidase"/>
  </r>
  <r>
    <x v="1070"/>
    <x v="1070"/>
    <n v="433"/>
    <x v="0"/>
    <n v="236"/>
    <n v="419"/>
    <n v="4631"/>
    <s v="PF00034.18 Cytochrome c"/>
  </r>
  <r>
    <x v="1071"/>
    <x v="1071"/>
    <n v="309"/>
    <x v="3"/>
    <n v="44"/>
    <n v="192"/>
    <n v="844"/>
    <s v="PF03150.11 Di-haem cytochrome c peroxidase"/>
  </r>
  <r>
    <x v="1071"/>
    <x v="1071"/>
    <n v="309"/>
    <x v="0"/>
    <n v="198"/>
    <n v="296"/>
    <n v="4631"/>
    <s v="PF00034.18 Cytochrome c"/>
  </r>
  <r>
    <x v="1072"/>
    <x v="1072"/>
    <n v="182"/>
    <x v="0"/>
    <n v="73"/>
    <n v="171"/>
    <n v="4631"/>
    <s v="PF00034.18 Cytochrome c"/>
  </r>
  <r>
    <x v="1073"/>
    <x v="1073"/>
    <n v="115"/>
    <x v="0"/>
    <n v="34"/>
    <n v="113"/>
    <n v="4631"/>
    <s v="PF00034.18 Cytochrome c"/>
  </r>
  <r>
    <x v="1074"/>
    <x v="1074"/>
    <n v="421"/>
    <x v="0"/>
    <n v="32"/>
    <n v="133"/>
    <n v="4631"/>
    <s v="PF00034.18 Cytochrome c"/>
  </r>
  <r>
    <x v="1074"/>
    <x v="1074"/>
    <n v="421"/>
    <x v="2"/>
    <n v="302"/>
    <n v="383"/>
    <n v="4510"/>
    <s v="PF13442.3 Cytochrome C oxidase, cbb3-type, subunit III"/>
  </r>
  <r>
    <x v="1075"/>
    <x v="1075"/>
    <n v="318"/>
    <x v="7"/>
    <n v="117"/>
    <n v="204"/>
    <n v="1567"/>
    <s v="PF00116.17 Cytochrome C oxidase subunit II, periplasmic domain"/>
  </r>
  <r>
    <x v="1075"/>
    <x v="1075"/>
    <n v="318"/>
    <x v="0"/>
    <n v="230"/>
    <n v="318"/>
    <n v="4631"/>
    <s v="PF00034.18 Cytochrome c"/>
  </r>
  <r>
    <x v="1076"/>
    <x v="1076"/>
    <n v="120"/>
    <x v="0"/>
    <n v="31"/>
    <n v="120"/>
    <n v="4631"/>
    <s v="PF00034.18 Cytochrome c"/>
  </r>
  <r>
    <x v="1077"/>
    <x v="1077"/>
    <n v="465"/>
    <x v="3"/>
    <n v="181"/>
    <n v="329"/>
    <n v="844"/>
    <s v="PF03150.11 Di-haem cytochrome c peroxidase"/>
  </r>
  <r>
    <x v="1077"/>
    <x v="1077"/>
    <n v="465"/>
    <x v="0"/>
    <n v="335"/>
    <n v="453"/>
    <n v="4631"/>
    <s v="PF00034.18 Cytochrome c"/>
  </r>
  <r>
    <x v="1077"/>
    <x v="1077"/>
    <n v="465"/>
    <x v="9"/>
    <n v="15"/>
    <n v="150"/>
    <n v="173"/>
    <s v="PF14376.3 Haem-binding domain"/>
  </r>
  <r>
    <x v="1078"/>
    <x v="1078"/>
    <n v="150"/>
    <x v="0"/>
    <n v="61"/>
    <n v="144"/>
    <n v="4631"/>
    <s v="PF00034.18 Cytochrome c"/>
  </r>
  <r>
    <x v="1079"/>
    <x v="1079"/>
    <n v="225"/>
    <x v="0"/>
    <n v="47"/>
    <n v="128"/>
    <n v="4631"/>
    <s v="PF00034.18 Cytochrome c"/>
  </r>
  <r>
    <x v="1079"/>
    <x v="1079"/>
    <n v="225"/>
    <x v="2"/>
    <n v="152"/>
    <n v="222"/>
    <n v="4510"/>
    <s v="PF13442.3 Cytochrome C oxidase, cbb3-type, subunit III"/>
  </r>
  <r>
    <x v="1080"/>
    <x v="1080"/>
    <n v="232"/>
    <x v="0"/>
    <n v="142"/>
    <n v="226"/>
    <n v="4631"/>
    <s v="PF00034.18 Cytochrome c"/>
  </r>
  <r>
    <x v="1081"/>
    <x v="1081"/>
    <n v="233"/>
    <x v="0"/>
    <n v="142"/>
    <n v="227"/>
    <n v="4631"/>
    <s v="PF00034.18 Cytochrome c"/>
  </r>
  <r>
    <x v="1082"/>
    <x v="1082"/>
    <n v="273"/>
    <x v="0"/>
    <n v="196"/>
    <n v="273"/>
    <n v="4631"/>
    <s v="PF00034.18 Cytochrome c"/>
  </r>
  <r>
    <x v="1082"/>
    <x v="1082"/>
    <n v="273"/>
    <x v="2"/>
    <n v="76"/>
    <n v="152"/>
    <n v="4510"/>
    <s v="PF13442.3 Cytochrome C oxidase, cbb3-type, subunit III"/>
  </r>
  <r>
    <x v="1083"/>
    <x v="1083"/>
    <n v="278"/>
    <x v="0"/>
    <n v="16"/>
    <n v="119"/>
    <n v="4631"/>
    <s v="PF00034.18 Cytochrome c"/>
  </r>
  <r>
    <x v="1083"/>
    <x v="1083"/>
    <n v="278"/>
    <x v="0"/>
    <n v="164"/>
    <n v="271"/>
    <n v="4631"/>
    <s v="PF00034.18 Cytochrome c"/>
  </r>
  <r>
    <x v="1084"/>
    <x v="1084"/>
    <n v="205"/>
    <x v="0"/>
    <n v="27"/>
    <n v="103"/>
    <n v="4631"/>
    <s v="PF00034.18 Cytochrome c"/>
  </r>
  <r>
    <x v="1084"/>
    <x v="1084"/>
    <n v="205"/>
    <x v="0"/>
    <n v="115"/>
    <n v="203"/>
    <n v="4631"/>
    <s v="PF00034.18 Cytochrome c"/>
  </r>
  <r>
    <x v="1085"/>
    <x v="1085"/>
    <n v="334"/>
    <x v="7"/>
    <n v="137"/>
    <n v="221"/>
    <n v="1567"/>
    <s v="PF00116.17 Cytochrome C oxidase subunit II, periplasmic domain"/>
  </r>
  <r>
    <x v="1085"/>
    <x v="1085"/>
    <n v="334"/>
    <x v="0"/>
    <n v="245"/>
    <n v="334"/>
    <n v="4631"/>
    <s v="PF00034.18 Cytochrome c"/>
  </r>
  <r>
    <x v="1086"/>
    <x v="1086"/>
    <n v="133"/>
    <x v="0"/>
    <n v="44"/>
    <n v="132"/>
    <n v="4631"/>
    <s v="PF00034.18 Cytochrome c"/>
  </r>
  <r>
    <x v="1087"/>
    <x v="1087"/>
    <n v="180"/>
    <x v="0"/>
    <n v="73"/>
    <n v="171"/>
    <n v="4631"/>
    <s v="PF00034.18 Cytochrome c"/>
  </r>
  <r>
    <x v="1088"/>
    <x v="1088"/>
    <n v="118"/>
    <x v="0"/>
    <n v="23"/>
    <n v="118"/>
    <n v="4631"/>
    <s v="PF00034.18 Cytochrome c"/>
  </r>
  <r>
    <x v="1089"/>
    <x v="1089"/>
    <n v="313"/>
    <x v="7"/>
    <n v="114"/>
    <n v="196"/>
    <n v="1567"/>
    <s v="PF00116.17 Cytochrome C oxidase subunit II, periplasmic domain"/>
  </r>
  <r>
    <x v="1089"/>
    <x v="1089"/>
    <n v="313"/>
    <x v="0"/>
    <n v="214"/>
    <n v="306"/>
    <n v="4631"/>
    <s v="PF00034.18 Cytochrome c"/>
  </r>
  <r>
    <x v="1090"/>
    <x v="1090"/>
    <n v="112"/>
    <x v="0"/>
    <n v="24"/>
    <n v="104"/>
    <n v="4631"/>
    <s v="PF00034.18 Cytochrome c"/>
  </r>
  <r>
    <x v="1091"/>
    <x v="1091"/>
    <n v="112"/>
    <x v="0"/>
    <n v="32"/>
    <n v="111"/>
    <n v="4631"/>
    <s v="PF00034.18 Cytochrome c"/>
  </r>
  <r>
    <x v="1092"/>
    <x v="1092"/>
    <n v="426"/>
    <x v="0"/>
    <n v="326"/>
    <n v="425"/>
    <n v="4631"/>
    <s v="PF00034.18 Cytochrome c"/>
  </r>
  <r>
    <x v="1092"/>
    <x v="1092"/>
    <n v="426"/>
    <x v="29"/>
    <n v="24"/>
    <n v="59"/>
    <n v="194775"/>
    <s v="PF00400.29 WD domain, G-beta repeat"/>
  </r>
  <r>
    <x v="1092"/>
    <x v="1092"/>
    <n v="426"/>
    <x v="29"/>
    <n v="63"/>
    <n v="100"/>
    <n v="194775"/>
    <s v="PF00400.29 WD domain, G-beta repeat"/>
  </r>
  <r>
    <x v="1092"/>
    <x v="1092"/>
    <n v="426"/>
    <x v="29"/>
    <n v="104"/>
    <n v="141"/>
    <n v="194775"/>
    <s v="PF00400.29 WD domain, G-beta repeat"/>
  </r>
  <r>
    <x v="1092"/>
    <x v="1092"/>
    <n v="426"/>
    <x v="29"/>
    <n v="145"/>
    <n v="181"/>
    <n v="194775"/>
    <s v="PF00400.29 WD domain, G-beta repeat"/>
  </r>
  <r>
    <x v="1092"/>
    <x v="1092"/>
    <n v="426"/>
    <x v="29"/>
    <n v="265"/>
    <n v="302"/>
    <n v="194775"/>
    <s v="PF00400.29 WD domain, G-beta repeat"/>
  </r>
  <r>
    <x v="1093"/>
    <x v="1093"/>
    <n v="181"/>
    <x v="0"/>
    <n v="75"/>
    <n v="175"/>
    <n v="4631"/>
    <s v="PF00034.18 Cytochrome c"/>
  </r>
  <r>
    <x v="1094"/>
    <x v="1094"/>
    <n v="112"/>
    <x v="0"/>
    <n v="32"/>
    <n v="111"/>
    <n v="4631"/>
    <s v="PF00034.18 Cytochrome c"/>
  </r>
  <r>
    <x v="1095"/>
    <x v="1095"/>
    <n v="235"/>
    <x v="0"/>
    <n v="123"/>
    <n v="211"/>
    <n v="4631"/>
    <s v="PF00034.18 Cytochrome c"/>
  </r>
  <r>
    <x v="1096"/>
    <x v="1096"/>
    <n v="419"/>
    <x v="0"/>
    <n v="310"/>
    <n v="398"/>
    <n v="4631"/>
    <s v="PF00034.18 Cytochrome c"/>
  </r>
  <r>
    <x v="1097"/>
    <x v="1097"/>
    <n v="114"/>
    <x v="0"/>
    <n v="13"/>
    <n v="112"/>
    <n v="4631"/>
    <s v="PF00034.18 Cytochrome c"/>
  </r>
  <r>
    <x v="1098"/>
    <x v="1098"/>
    <n v="112"/>
    <x v="0"/>
    <n v="12"/>
    <n v="111"/>
    <n v="4631"/>
    <s v="PF00034.18 Cytochrome c"/>
  </r>
  <r>
    <x v="1099"/>
    <x v="1099"/>
    <n v="108"/>
    <x v="0"/>
    <n v="8"/>
    <n v="107"/>
    <n v="4631"/>
    <s v="PF00034.18 Cytochrome c"/>
  </r>
  <r>
    <x v="1100"/>
    <x v="1100"/>
    <n v="353"/>
    <x v="7"/>
    <n v="149"/>
    <n v="239"/>
    <n v="1567"/>
    <s v="PF00116.17 Cytochrome C oxidase subunit II, periplasmic domain"/>
  </r>
  <r>
    <x v="1100"/>
    <x v="1100"/>
    <n v="353"/>
    <x v="8"/>
    <n v="32"/>
    <n v="113"/>
    <n v="909"/>
    <s v="PF02790.12 Cytochrome C oxidase subunit II, transmembrane domain"/>
  </r>
  <r>
    <x v="1100"/>
    <x v="1100"/>
    <n v="353"/>
    <x v="0"/>
    <n v="263"/>
    <n v="350"/>
    <n v="4631"/>
    <s v="PF00034.18 Cytochrome c"/>
  </r>
  <r>
    <x v="1101"/>
    <x v="1101"/>
    <n v="113"/>
    <x v="0"/>
    <n v="12"/>
    <n v="111"/>
    <n v="4631"/>
    <s v="PF00034.18 Cytochrome c"/>
  </r>
  <r>
    <x v="1102"/>
    <x v="1102"/>
    <n v="146"/>
    <x v="0"/>
    <n v="43"/>
    <n v="142"/>
    <n v="4631"/>
    <s v="PF00034.18 Cytochrome c"/>
  </r>
  <r>
    <x v="1103"/>
    <x v="1103"/>
    <n v="461"/>
    <x v="3"/>
    <n v="49"/>
    <n v="266"/>
    <n v="844"/>
    <s v="PF03150.11 Di-haem cytochrome c peroxidase"/>
  </r>
  <r>
    <x v="1103"/>
    <x v="1103"/>
    <n v="461"/>
    <x v="0"/>
    <n v="271"/>
    <n v="447"/>
    <n v="4631"/>
    <s v="PF00034.18 Cytochrome c"/>
  </r>
  <r>
    <x v="1104"/>
    <x v="1104"/>
    <n v="304"/>
    <x v="0"/>
    <n v="45"/>
    <n v="151"/>
    <n v="4631"/>
    <s v="PF00034.18 Cytochrome c"/>
  </r>
  <r>
    <x v="1105"/>
    <x v="1105"/>
    <n v="472"/>
    <x v="0"/>
    <n v="33"/>
    <n v="133"/>
    <n v="4631"/>
    <s v="PF00034.18 Cytochrome c"/>
  </r>
  <r>
    <x v="1105"/>
    <x v="1105"/>
    <n v="472"/>
    <x v="0"/>
    <n v="179"/>
    <n v="286"/>
    <n v="4631"/>
    <s v="PF00034.18 Cytochrome c"/>
  </r>
  <r>
    <x v="1105"/>
    <x v="1105"/>
    <n v="472"/>
    <x v="2"/>
    <n v="321"/>
    <n v="411"/>
    <n v="4510"/>
    <s v="PF13442.3 Cytochrome C oxidase, cbb3-type, subunit III"/>
  </r>
  <r>
    <x v="1106"/>
    <x v="1106"/>
    <n v="195"/>
    <x v="0"/>
    <n v="74"/>
    <n v="176"/>
    <n v="4631"/>
    <s v="PF00034.18 Cytochrome c"/>
  </r>
  <r>
    <x v="1107"/>
    <x v="1107"/>
    <n v="485"/>
    <x v="0"/>
    <n v="42"/>
    <n v="143"/>
    <n v="4631"/>
    <s v="PF00034.18 Cytochrome c"/>
  </r>
  <r>
    <x v="1107"/>
    <x v="1107"/>
    <n v="485"/>
    <x v="0"/>
    <n v="190"/>
    <n v="297"/>
    <n v="4631"/>
    <s v="PF00034.18 Cytochrome c"/>
  </r>
  <r>
    <x v="1107"/>
    <x v="1107"/>
    <n v="485"/>
    <x v="2"/>
    <n v="331"/>
    <n v="420"/>
    <n v="4510"/>
    <s v="PF13442.3 Cytochrome C oxidase, cbb3-type, subunit III"/>
  </r>
  <r>
    <x v="1108"/>
    <x v="1108"/>
    <n v="454"/>
    <x v="3"/>
    <n v="48"/>
    <n v="265"/>
    <n v="844"/>
    <s v="PF03150.11 Di-haem cytochrome c peroxidase"/>
  </r>
  <r>
    <x v="1108"/>
    <x v="1108"/>
    <n v="454"/>
    <x v="0"/>
    <n v="270"/>
    <n v="446"/>
    <n v="4631"/>
    <s v="PF00034.18 Cytochrome c"/>
  </r>
  <r>
    <x v="1109"/>
    <x v="1109"/>
    <n v="304"/>
    <x v="0"/>
    <n v="45"/>
    <n v="151"/>
    <n v="4631"/>
    <s v="PF00034.18 Cytochrome c"/>
  </r>
  <r>
    <x v="1110"/>
    <x v="1110"/>
    <n v="185"/>
    <x v="0"/>
    <n v="74"/>
    <n v="176"/>
    <n v="4631"/>
    <s v="PF00034.18 Cytochrome c"/>
  </r>
  <r>
    <x v="1111"/>
    <x v="1111"/>
    <n v="375"/>
    <x v="0"/>
    <n v="105"/>
    <n v="207"/>
    <n v="4631"/>
    <s v="PF00034.18 Cytochrome c"/>
  </r>
  <r>
    <x v="1112"/>
    <x v="1112"/>
    <n v="145"/>
    <x v="0"/>
    <n v="36"/>
    <n v="119"/>
    <n v="4631"/>
    <s v="PF00034.18 Cytochrome c"/>
  </r>
  <r>
    <x v="1113"/>
    <x v="1113"/>
    <n v="306"/>
    <x v="3"/>
    <n v="31"/>
    <n v="180"/>
    <n v="844"/>
    <s v="PF03150.11 Di-haem cytochrome c peroxidase"/>
  </r>
  <r>
    <x v="1113"/>
    <x v="1113"/>
    <n v="306"/>
    <x v="0"/>
    <n v="186"/>
    <n v="298"/>
    <n v="4631"/>
    <s v="PF00034.18 Cytochrome c"/>
  </r>
  <r>
    <x v="1114"/>
    <x v="1114"/>
    <n v="344"/>
    <x v="3"/>
    <n v="60"/>
    <n v="210"/>
    <n v="844"/>
    <s v="PF03150.11 Di-haem cytochrome c peroxidase"/>
  </r>
  <r>
    <x v="1114"/>
    <x v="1114"/>
    <n v="344"/>
    <x v="0"/>
    <n v="216"/>
    <n v="337"/>
    <n v="4631"/>
    <s v="PF00034.18 Cytochrome c"/>
  </r>
  <r>
    <x v="1115"/>
    <x v="1115"/>
    <n v="101"/>
    <x v="0"/>
    <n v="19"/>
    <n v="100"/>
    <n v="4631"/>
    <s v="PF00034.18 Cytochrome c"/>
  </r>
  <r>
    <x v="1116"/>
    <x v="1116"/>
    <n v="179"/>
    <x v="0"/>
    <n v="76"/>
    <n v="174"/>
    <n v="4631"/>
    <s v="PF00034.18 Cytochrome c"/>
  </r>
  <r>
    <x v="1117"/>
    <x v="1117"/>
    <n v="139"/>
    <x v="0"/>
    <n v="40"/>
    <n v="139"/>
    <n v="4631"/>
    <s v="PF00034.18 Cytochrome c"/>
  </r>
  <r>
    <x v="1118"/>
    <x v="1118"/>
    <n v="388"/>
    <x v="7"/>
    <n v="180"/>
    <n v="258"/>
    <n v="1567"/>
    <s v="PF00116.17 Cytochrome C oxidase subunit II, periplasmic domain"/>
  </r>
  <r>
    <x v="1118"/>
    <x v="1118"/>
    <n v="388"/>
    <x v="8"/>
    <n v="62"/>
    <n v="144"/>
    <n v="909"/>
    <s v="PF02790.12 Cytochrome C oxidase subunit II, transmembrane domain"/>
  </r>
  <r>
    <x v="1118"/>
    <x v="1118"/>
    <n v="388"/>
    <x v="0"/>
    <n v="282"/>
    <n v="388"/>
    <n v="4631"/>
    <s v="PF00034.18 Cytochrome c"/>
  </r>
  <r>
    <x v="1119"/>
    <x v="1119"/>
    <n v="307"/>
    <x v="3"/>
    <n v="31"/>
    <n v="180"/>
    <n v="844"/>
    <s v="PF03150.11 Di-haem cytochrome c peroxidase"/>
  </r>
  <r>
    <x v="1119"/>
    <x v="1119"/>
    <n v="307"/>
    <x v="0"/>
    <n v="185"/>
    <n v="295"/>
    <n v="4631"/>
    <s v="PF00034.18 Cytochrome c"/>
  </r>
  <r>
    <x v="1120"/>
    <x v="1120"/>
    <n v="298"/>
    <x v="3"/>
    <n v="27"/>
    <n v="176"/>
    <n v="844"/>
    <s v="PF03150.11 Di-haem cytochrome c peroxidase"/>
  </r>
  <r>
    <x v="1120"/>
    <x v="1120"/>
    <n v="298"/>
    <x v="0"/>
    <n v="181"/>
    <n v="293"/>
    <n v="4631"/>
    <s v="PF00034.18 Cytochrome c"/>
  </r>
  <r>
    <x v="1121"/>
    <x v="1121"/>
    <n v="308"/>
    <x v="0"/>
    <n v="175"/>
    <n v="267"/>
    <n v="4631"/>
    <s v="PF00034.18 Cytochrome c"/>
  </r>
  <r>
    <x v="1122"/>
    <x v="1122"/>
    <n v="163"/>
    <x v="0"/>
    <n v="35"/>
    <n v="144"/>
    <n v="4631"/>
    <s v="PF00034.18 Cytochrome c"/>
  </r>
  <r>
    <x v="1123"/>
    <x v="1123"/>
    <n v="115"/>
    <x v="0"/>
    <n v="15"/>
    <n v="113"/>
    <n v="4631"/>
    <s v="PF00034.18 Cytochrome c"/>
  </r>
  <r>
    <x v="1124"/>
    <x v="1124"/>
    <n v="112"/>
    <x v="0"/>
    <n v="12"/>
    <n v="111"/>
    <n v="4631"/>
    <s v="PF00034.18 Cytochrome c"/>
  </r>
  <r>
    <x v="1125"/>
    <x v="1125"/>
    <n v="112"/>
    <x v="0"/>
    <n v="12"/>
    <n v="111"/>
    <n v="4631"/>
    <s v="PF00034.18 Cytochrome c"/>
  </r>
  <r>
    <x v="1126"/>
    <x v="1126"/>
    <n v="202"/>
    <x v="0"/>
    <n v="103"/>
    <n v="192"/>
    <n v="4631"/>
    <s v="PF00034.18 Cytochrome c"/>
  </r>
  <r>
    <x v="1127"/>
    <x v="1127"/>
    <n v="138"/>
    <x v="0"/>
    <n v="50"/>
    <n v="137"/>
    <n v="4631"/>
    <s v="PF00034.18 Cytochrome c"/>
  </r>
  <r>
    <x v="1128"/>
    <x v="1128"/>
    <n v="170"/>
    <x v="0"/>
    <n v="22"/>
    <n v="111"/>
    <n v="4631"/>
    <s v="PF00034.18 Cytochrome c"/>
  </r>
  <r>
    <x v="1129"/>
    <x v="1129"/>
    <n v="182"/>
    <x v="0"/>
    <n v="82"/>
    <n v="181"/>
    <n v="4631"/>
    <s v="PF00034.18 Cytochrome c"/>
  </r>
  <r>
    <x v="1130"/>
    <x v="1130"/>
    <n v="112"/>
    <x v="0"/>
    <n v="12"/>
    <n v="111"/>
    <n v="4631"/>
    <s v="PF00034.18 Cytochrome c"/>
  </r>
  <r>
    <x v="1131"/>
    <x v="1131"/>
    <n v="401"/>
    <x v="0"/>
    <n v="276"/>
    <n v="395"/>
    <n v="4631"/>
    <s v="PF00034.18 Cytochrome c"/>
  </r>
  <r>
    <x v="1131"/>
    <x v="1131"/>
    <n v="401"/>
    <x v="26"/>
    <n v="47"/>
    <n v="150"/>
    <n v="135"/>
    <s v="PF09459.7 Ethylbenzene dehydrogenase"/>
  </r>
  <r>
    <x v="1132"/>
    <x v="1132"/>
    <n v="107"/>
    <x v="0"/>
    <n v="21"/>
    <n v="107"/>
    <n v="4631"/>
    <s v="PF00034.18 Cytochrome c"/>
  </r>
  <r>
    <x v="1133"/>
    <x v="1133"/>
    <n v="129"/>
    <x v="0"/>
    <n v="31"/>
    <n v="122"/>
    <n v="4631"/>
    <s v="PF00034.18 Cytochrome c"/>
  </r>
  <r>
    <x v="1134"/>
    <x v="1134"/>
    <n v="116"/>
    <x v="0"/>
    <n v="23"/>
    <n v="115"/>
    <n v="4631"/>
    <s v="PF00034.18 Cytochrome c"/>
  </r>
  <r>
    <x v="1135"/>
    <x v="1135"/>
    <n v="112"/>
    <x v="0"/>
    <n v="25"/>
    <n v="112"/>
    <n v="4631"/>
    <s v="PF00034.18 Cytochrome c"/>
  </r>
  <r>
    <x v="1136"/>
    <x v="1136"/>
    <n v="344"/>
    <x v="3"/>
    <n v="51"/>
    <n v="202"/>
    <n v="844"/>
    <s v="PF03150.11 Di-haem cytochrome c peroxidase"/>
  </r>
  <r>
    <x v="1136"/>
    <x v="1136"/>
    <n v="344"/>
    <x v="0"/>
    <n v="208"/>
    <n v="318"/>
    <n v="4631"/>
    <s v="PF00034.18 Cytochrome c"/>
  </r>
  <r>
    <x v="1137"/>
    <x v="1137"/>
    <n v="108"/>
    <x v="0"/>
    <n v="20"/>
    <n v="108"/>
    <n v="4631"/>
    <s v="PF00034.18 Cytochrome c"/>
  </r>
  <r>
    <x v="1138"/>
    <x v="1138"/>
    <n v="556"/>
    <x v="0"/>
    <n v="471"/>
    <n v="551"/>
    <n v="4631"/>
    <s v="PF00034.18 Cytochrome c"/>
  </r>
  <r>
    <x v="1138"/>
    <x v="1138"/>
    <n v="556"/>
    <x v="25"/>
    <n v="125"/>
    <n v="464"/>
    <n v="325"/>
    <s v="PF02239.13 Cytochrome D1 heme domain"/>
  </r>
  <r>
    <x v="1138"/>
    <x v="1138"/>
    <n v="556"/>
    <x v="2"/>
    <n v="21"/>
    <n v="94"/>
    <n v="4510"/>
    <s v="PF13442.3 Cytochrome C oxidase, cbb3-type, subunit III"/>
  </r>
  <r>
    <x v="1139"/>
    <x v="1139"/>
    <n v="306"/>
    <x v="3"/>
    <n v="24"/>
    <n v="174"/>
    <n v="844"/>
    <s v="PF03150.11 Di-haem cytochrome c peroxidase"/>
  </r>
  <r>
    <x v="1139"/>
    <x v="1139"/>
    <n v="306"/>
    <x v="0"/>
    <n v="179"/>
    <n v="291"/>
    <n v="4631"/>
    <s v="PF00034.18 Cytochrome c"/>
  </r>
  <r>
    <x v="1140"/>
    <x v="1140"/>
    <n v="285"/>
    <x v="0"/>
    <n v="61"/>
    <n v="154"/>
    <n v="4631"/>
    <s v="PF00034.18 Cytochrome c"/>
  </r>
  <r>
    <x v="1141"/>
    <x v="1141"/>
    <n v="342"/>
    <x v="7"/>
    <n v="144"/>
    <n v="224"/>
    <n v="1567"/>
    <s v="PF00116.17 Cytochrome C oxidase subunit II, periplasmic domain"/>
  </r>
  <r>
    <x v="1141"/>
    <x v="1141"/>
    <n v="342"/>
    <x v="8"/>
    <n v="33"/>
    <n v="112"/>
    <n v="909"/>
    <s v="PF02790.12 Cytochrome C oxidase subunit II, transmembrane domain"/>
  </r>
  <r>
    <x v="1141"/>
    <x v="1141"/>
    <n v="342"/>
    <x v="0"/>
    <n v="252"/>
    <n v="337"/>
    <n v="4631"/>
    <s v="PF00034.18 Cytochrome c"/>
  </r>
  <r>
    <x v="1142"/>
    <x v="1142"/>
    <n v="310"/>
    <x v="0"/>
    <n v="194"/>
    <n v="279"/>
    <n v="4631"/>
    <s v="PF00034.18 Cytochrome c"/>
  </r>
  <r>
    <x v="1143"/>
    <x v="1143"/>
    <n v="283"/>
    <x v="0"/>
    <n v="65"/>
    <n v="143"/>
    <n v="4631"/>
    <s v="PF00034.18 Cytochrome c"/>
  </r>
  <r>
    <x v="1143"/>
    <x v="1143"/>
    <n v="283"/>
    <x v="2"/>
    <n v="164"/>
    <n v="238"/>
    <n v="4510"/>
    <s v="PF13442.3 Cytochrome C oxidase, cbb3-type, subunit III"/>
  </r>
  <r>
    <x v="1144"/>
    <x v="1144"/>
    <n v="429"/>
    <x v="7"/>
    <n v="146"/>
    <n v="228"/>
    <n v="1567"/>
    <s v="PF00116.17 Cytochrome C oxidase subunit II, periplasmic domain"/>
  </r>
  <r>
    <x v="1144"/>
    <x v="1144"/>
    <n v="429"/>
    <x v="8"/>
    <n v="38"/>
    <n v="114"/>
    <n v="909"/>
    <s v="PF02790.12 Cytochrome C oxidase subunit II, transmembrane domain"/>
  </r>
  <r>
    <x v="1144"/>
    <x v="1144"/>
    <n v="429"/>
    <x v="0"/>
    <n v="324"/>
    <n v="429"/>
    <n v="4631"/>
    <s v="PF00034.18 Cytochrome c"/>
  </r>
  <r>
    <x v="1145"/>
    <x v="1145"/>
    <n v="299"/>
    <x v="0"/>
    <n v="198"/>
    <n v="292"/>
    <n v="4631"/>
    <s v="PF00034.18 Cytochrome c"/>
  </r>
  <r>
    <x v="1145"/>
    <x v="1145"/>
    <n v="299"/>
    <x v="2"/>
    <n v="53"/>
    <n v="146"/>
    <n v="4510"/>
    <s v="PF13442.3 Cytochrome C oxidase, cbb3-type, subunit III"/>
  </r>
  <r>
    <x v="1146"/>
    <x v="1146"/>
    <n v="422"/>
    <x v="3"/>
    <n v="93"/>
    <n v="249"/>
    <n v="844"/>
    <s v="PF03150.11 Di-haem cytochrome c peroxidase"/>
  </r>
  <r>
    <x v="1146"/>
    <x v="1146"/>
    <n v="422"/>
    <x v="0"/>
    <n v="255"/>
    <n v="405"/>
    <n v="4631"/>
    <s v="PF00034.18 Cytochrome c"/>
  </r>
  <r>
    <x v="1147"/>
    <x v="1147"/>
    <n v="403"/>
    <x v="7"/>
    <n v="139"/>
    <n v="242"/>
    <n v="1567"/>
    <s v="PF00116.17 Cytochrome C oxidase subunit II, periplasmic domain"/>
  </r>
  <r>
    <x v="1147"/>
    <x v="1147"/>
    <n v="403"/>
    <x v="8"/>
    <n v="39"/>
    <n v="125"/>
    <n v="909"/>
    <s v="PF02790.12 Cytochrome C oxidase subunit II, transmembrane domain"/>
  </r>
  <r>
    <x v="1147"/>
    <x v="1147"/>
    <n v="403"/>
    <x v="0"/>
    <n v="268"/>
    <n v="381"/>
    <n v="4631"/>
    <s v="PF00034.18 Cytochrome c"/>
  </r>
  <r>
    <x v="1148"/>
    <x v="1148"/>
    <n v="206"/>
    <x v="0"/>
    <n v="31"/>
    <n v="108"/>
    <n v="4631"/>
    <s v="PF00034.18 Cytochrome c"/>
  </r>
  <r>
    <x v="1148"/>
    <x v="1148"/>
    <n v="206"/>
    <x v="0"/>
    <n v="120"/>
    <n v="206"/>
    <n v="4631"/>
    <s v="PF00034.18 Cytochrome c"/>
  </r>
  <r>
    <x v="1149"/>
    <x v="1149"/>
    <n v="101"/>
    <x v="0"/>
    <n v="20"/>
    <n v="101"/>
    <n v="4631"/>
    <s v="PF00034.18 Cytochrome c"/>
  </r>
  <r>
    <x v="1150"/>
    <x v="1150"/>
    <n v="324"/>
    <x v="0"/>
    <n v="180"/>
    <n v="271"/>
    <n v="4631"/>
    <s v="PF00034.18 Cytochrome c"/>
  </r>
  <r>
    <x v="1151"/>
    <x v="1151"/>
    <n v="352"/>
    <x v="3"/>
    <n v="52"/>
    <n v="203"/>
    <n v="844"/>
    <s v="PF03150.11 Di-haem cytochrome c peroxidase"/>
  </r>
  <r>
    <x v="1151"/>
    <x v="1151"/>
    <n v="352"/>
    <x v="0"/>
    <n v="209"/>
    <n v="326"/>
    <n v="4631"/>
    <s v="PF00034.18 Cytochrome c"/>
  </r>
  <r>
    <x v="1152"/>
    <x v="1152"/>
    <n v="104"/>
    <x v="0"/>
    <n v="22"/>
    <n v="104"/>
    <n v="4631"/>
    <s v="PF00034.18 Cytochrome c"/>
  </r>
  <r>
    <x v="1153"/>
    <x v="1153"/>
    <n v="439"/>
    <x v="0"/>
    <n v="29"/>
    <n v="129"/>
    <n v="4631"/>
    <s v="PF00034.18 Cytochrome c"/>
  </r>
  <r>
    <x v="1153"/>
    <x v="1153"/>
    <n v="439"/>
    <x v="0"/>
    <n v="314"/>
    <n v="402"/>
    <n v="4631"/>
    <s v="PF00034.18 Cytochrome c"/>
  </r>
  <r>
    <x v="1154"/>
    <x v="1154"/>
    <n v="210"/>
    <x v="0"/>
    <n v="21"/>
    <n v="109"/>
    <n v="4631"/>
    <s v="PF00034.18 Cytochrome c"/>
  </r>
  <r>
    <x v="1154"/>
    <x v="1154"/>
    <n v="210"/>
    <x v="0"/>
    <n v="120"/>
    <n v="210"/>
    <n v="4631"/>
    <s v="PF00034.18 Cytochrome c"/>
  </r>
  <r>
    <x v="1155"/>
    <x v="1155"/>
    <n v="268"/>
    <x v="0"/>
    <n v="175"/>
    <n v="261"/>
    <n v="4631"/>
    <s v="PF00034.18 Cytochrome c"/>
  </r>
  <r>
    <x v="1156"/>
    <x v="1156"/>
    <n v="464"/>
    <x v="3"/>
    <n v="183"/>
    <n v="332"/>
    <n v="844"/>
    <s v="PF03150.11 Di-haem cytochrome c peroxidase"/>
  </r>
  <r>
    <x v="1156"/>
    <x v="1156"/>
    <n v="464"/>
    <x v="0"/>
    <n v="338"/>
    <n v="455"/>
    <n v="4631"/>
    <s v="PF00034.18 Cytochrome c"/>
  </r>
  <r>
    <x v="1156"/>
    <x v="1156"/>
    <n v="464"/>
    <x v="9"/>
    <n v="15"/>
    <n v="152"/>
    <n v="173"/>
    <s v="PF14376.3 Haem-binding domain"/>
  </r>
  <r>
    <x v="1157"/>
    <x v="1157"/>
    <n v="315"/>
    <x v="7"/>
    <n v="125"/>
    <n v="204"/>
    <n v="1567"/>
    <s v="PF00116.17 Cytochrome C oxidase subunit II, periplasmic domain"/>
  </r>
  <r>
    <x v="1157"/>
    <x v="1157"/>
    <n v="315"/>
    <x v="0"/>
    <n v="226"/>
    <n v="314"/>
    <n v="4631"/>
    <s v="PF00034.18 Cytochrome c"/>
  </r>
  <r>
    <x v="1158"/>
    <x v="1158"/>
    <n v="434"/>
    <x v="0"/>
    <n v="196"/>
    <n v="301"/>
    <n v="4631"/>
    <s v="PF00034.18 Cytochrome c"/>
  </r>
  <r>
    <x v="1158"/>
    <x v="1158"/>
    <n v="434"/>
    <x v="2"/>
    <n v="50"/>
    <n v="147"/>
    <n v="4510"/>
    <s v="PF13442.3 Cytochrome C oxidase, cbb3-type, subunit III"/>
  </r>
  <r>
    <x v="1158"/>
    <x v="1158"/>
    <n v="434"/>
    <x v="2"/>
    <n v="316"/>
    <n v="402"/>
    <n v="4510"/>
    <s v="PF13442.3 Cytochrome C oxidase, cbb3-type, subunit III"/>
  </r>
  <r>
    <x v="1159"/>
    <x v="1159"/>
    <n v="112"/>
    <x v="0"/>
    <n v="12"/>
    <n v="110"/>
    <n v="4631"/>
    <s v="PF00034.18 Cytochrome c"/>
  </r>
  <r>
    <x v="1160"/>
    <x v="1160"/>
    <n v="276"/>
    <x v="0"/>
    <n v="186"/>
    <n v="265"/>
    <n v="4631"/>
    <s v="PF00034.18 Cytochrome c"/>
  </r>
  <r>
    <x v="1161"/>
    <x v="1161"/>
    <n v="347"/>
    <x v="7"/>
    <n v="154"/>
    <n v="235"/>
    <n v="1567"/>
    <s v="PF00116.17 Cytochrome C oxidase subunit II, periplasmic domain"/>
  </r>
  <r>
    <x v="1161"/>
    <x v="1161"/>
    <n v="347"/>
    <x v="8"/>
    <n v="28"/>
    <n v="119"/>
    <n v="909"/>
    <s v="PF02790.12 Cytochrome C oxidase subunit II, transmembrane domain"/>
  </r>
  <r>
    <x v="1161"/>
    <x v="1161"/>
    <n v="347"/>
    <x v="0"/>
    <n v="258"/>
    <n v="347"/>
    <n v="4631"/>
    <s v="PF00034.18 Cytochrome c"/>
  </r>
  <r>
    <x v="1162"/>
    <x v="1162"/>
    <n v="436"/>
    <x v="3"/>
    <n v="38"/>
    <n v="223"/>
    <n v="844"/>
    <s v="PF03150.11 Di-haem cytochrome c peroxidase"/>
  </r>
  <r>
    <x v="1162"/>
    <x v="1162"/>
    <n v="436"/>
    <x v="0"/>
    <n v="228"/>
    <n v="404"/>
    <n v="4631"/>
    <s v="PF00034.18 Cytochrome c"/>
  </r>
  <r>
    <x v="1163"/>
    <x v="1163"/>
    <n v="156"/>
    <x v="0"/>
    <n v="56"/>
    <n v="155"/>
    <n v="4631"/>
    <s v="PF00034.18 Cytochrome c"/>
  </r>
  <r>
    <x v="1164"/>
    <x v="1164"/>
    <n v="156"/>
    <x v="0"/>
    <n v="56"/>
    <n v="155"/>
    <n v="4631"/>
    <s v="PF00034.18 Cytochrome c"/>
  </r>
  <r>
    <x v="1165"/>
    <x v="1165"/>
    <n v="112"/>
    <x v="0"/>
    <n v="12"/>
    <n v="111"/>
    <n v="4631"/>
    <s v="PF00034.18 Cytochrome c"/>
  </r>
  <r>
    <x v="1166"/>
    <x v="1166"/>
    <n v="354"/>
    <x v="7"/>
    <n v="123"/>
    <n v="233"/>
    <n v="1567"/>
    <s v="PF00116.17 Cytochrome C oxidase subunit II, periplasmic domain"/>
  </r>
  <r>
    <x v="1166"/>
    <x v="1166"/>
    <n v="354"/>
    <x v="8"/>
    <n v="26"/>
    <n v="115"/>
    <n v="909"/>
    <s v="PF02790.12 Cytochrome C oxidase subunit II, transmembrane domain"/>
  </r>
  <r>
    <x v="1166"/>
    <x v="1166"/>
    <n v="354"/>
    <x v="0"/>
    <n v="259"/>
    <n v="351"/>
    <n v="4631"/>
    <s v="PF00034.18 Cytochrome c"/>
  </r>
  <r>
    <x v="1167"/>
    <x v="1167"/>
    <n v="125"/>
    <x v="0"/>
    <n v="24"/>
    <n v="120"/>
    <n v="4631"/>
    <s v="PF00034.18 Cytochrome c"/>
  </r>
  <r>
    <x v="1168"/>
    <x v="1168"/>
    <n v="124"/>
    <x v="0"/>
    <n v="23"/>
    <n v="122"/>
    <n v="4631"/>
    <s v="PF00034.18 Cytochrome c"/>
  </r>
  <r>
    <x v="1169"/>
    <x v="1169"/>
    <n v="434"/>
    <x v="0"/>
    <n v="27"/>
    <n v="126"/>
    <n v="4631"/>
    <s v="PF00034.18 Cytochrome c"/>
  </r>
  <r>
    <x v="1169"/>
    <x v="1169"/>
    <n v="434"/>
    <x v="0"/>
    <n v="311"/>
    <n v="399"/>
    <n v="4631"/>
    <s v="PF00034.18 Cytochrome c"/>
  </r>
  <r>
    <x v="1170"/>
    <x v="1170"/>
    <n v="208"/>
    <x v="0"/>
    <n v="28"/>
    <n v="105"/>
    <n v="4631"/>
    <s v="PF00034.18 Cytochrome c"/>
  </r>
  <r>
    <x v="1170"/>
    <x v="1170"/>
    <n v="208"/>
    <x v="0"/>
    <n v="116"/>
    <n v="208"/>
    <n v="4631"/>
    <s v="PF00034.18 Cytochrome c"/>
  </r>
  <r>
    <x v="1171"/>
    <x v="1171"/>
    <n v="322"/>
    <x v="3"/>
    <n v="43"/>
    <n v="191"/>
    <n v="844"/>
    <s v="PF03150.11 Di-haem cytochrome c peroxidase"/>
  </r>
  <r>
    <x v="1171"/>
    <x v="1171"/>
    <n v="322"/>
    <x v="0"/>
    <n v="197"/>
    <n v="314"/>
    <n v="4631"/>
    <s v="PF00034.18 Cytochrome c"/>
  </r>
  <r>
    <x v="1172"/>
    <x v="1172"/>
    <n v="1178"/>
    <x v="16"/>
    <n v="32"/>
    <n v="210"/>
    <n v="4638"/>
    <s v="PF02738.15 Molybdopterin-binding domain of aldehyde dehydrogenase"/>
  </r>
  <r>
    <x v="1172"/>
    <x v="1172"/>
    <n v="1178"/>
    <x v="16"/>
    <n v="304"/>
    <n v="606"/>
    <n v="4638"/>
    <s v="PF02738.15 Molybdopterin-binding domain of aldehyde dehydrogenase"/>
  </r>
  <r>
    <x v="1172"/>
    <x v="1172"/>
    <n v="1178"/>
    <x v="16"/>
    <n v="577"/>
    <n v="688"/>
    <n v="4638"/>
    <s v="PF02738.15 Molybdopterin-binding domain of aldehyde dehydrogenase"/>
  </r>
  <r>
    <x v="1172"/>
    <x v="1172"/>
    <n v="1178"/>
    <x v="0"/>
    <n v="800"/>
    <n v="901"/>
    <n v="4631"/>
    <s v="PF00034.18 Cytochrome c"/>
  </r>
  <r>
    <x v="1172"/>
    <x v="1172"/>
    <n v="1178"/>
    <x v="2"/>
    <n v="1067"/>
    <n v="1150"/>
    <n v="4510"/>
    <s v="PF13442.3 Cytochrome C oxidase, cbb3-type, subunit III"/>
  </r>
  <r>
    <x v="1173"/>
    <x v="1173"/>
    <n v="446"/>
    <x v="0"/>
    <n v="49"/>
    <n v="149"/>
    <n v="4631"/>
    <s v="PF00034.18 Cytochrome c"/>
  </r>
  <r>
    <x v="1173"/>
    <x v="1173"/>
    <n v="446"/>
    <x v="2"/>
    <n v="324"/>
    <n v="410"/>
    <n v="4510"/>
    <s v="PF13442.3 Cytochrome C oxidase, cbb3-type, subunit III"/>
  </r>
  <r>
    <x v="1174"/>
    <x v="1174"/>
    <n v="216"/>
    <x v="0"/>
    <n v="23"/>
    <n v="108"/>
    <n v="4631"/>
    <s v="PF00034.18 Cytochrome c"/>
  </r>
  <r>
    <x v="1174"/>
    <x v="1174"/>
    <n v="216"/>
    <x v="0"/>
    <n v="125"/>
    <n v="211"/>
    <n v="4631"/>
    <s v="PF00034.18 Cytochrome c"/>
  </r>
  <r>
    <x v="1175"/>
    <x v="1175"/>
    <n v="110"/>
    <x v="0"/>
    <n v="26"/>
    <n v="102"/>
    <n v="4631"/>
    <s v="PF00034.18 Cytochrome c"/>
  </r>
  <r>
    <x v="1176"/>
    <x v="1176"/>
    <n v="304"/>
    <x v="0"/>
    <n v="45"/>
    <n v="151"/>
    <n v="4631"/>
    <s v="PF00034.18 Cytochrome c"/>
  </r>
  <r>
    <x v="1177"/>
    <x v="1177"/>
    <n v="150"/>
    <x v="0"/>
    <n v="50"/>
    <n v="137"/>
    <n v="4631"/>
    <s v="PF00034.18 Cytochrome c"/>
  </r>
  <r>
    <x v="1178"/>
    <x v="1178"/>
    <n v="226"/>
    <x v="0"/>
    <n v="73"/>
    <n v="175"/>
    <n v="4631"/>
    <s v="PF00034.18 Cytochrome c"/>
  </r>
  <r>
    <x v="1179"/>
    <x v="1179"/>
    <n v="100"/>
    <x v="0"/>
    <n v="23"/>
    <n v="90"/>
    <n v="4631"/>
    <s v="PF00034.18 Cytochrome c"/>
  </r>
  <r>
    <x v="1180"/>
    <x v="1180"/>
    <n v="128"/>
    <x v="0"/>
    <n v="27"/>
    <n v="127"/>
    <n v="4631"/>
    <s v="PF00034.18 Cytochrome c"/>
  </r>
  <r>
    <x v="1181"/>
    <x v="1181"/>
    <n v="293"/>
    <x v="0"/>
    <n v="111"/>
    <n v="197"/>
    <n v="4631"/>
    <s v="PF00034.18 Cytochrome c"/>
  </r>
  <r>
    <x v="1181"/>
    <x v="1181"/>
    <n v="293"/>
    <x v="2"/>
    <n v="208"/>
    <n v="285"/>
    <n v="4510"/>
    <s v="PF13442.3 Cytochrome C oxidase, cbb3-type, subunit III"/>
  </r>
  <r>
    <x v="1181"/>
    <x v="1181"/>
    <n v="293"/>
    <x v="22"/>
    <n v="11"/>
    <n v="58"/>
    <n v="384"/>
    <s v="PF14715.3 N-terminal domain of cytochrome oxidase-cbb3, FixP"/>
  </r>
  <r>
    <x v="1182"/>
    <x v="1182"/>
    <n v="104"/>
    <x v="0"/>
    <n v="4"/>
    <n v="102"/>
    <n v="4631"/>
    <s v="PF00034.18 Cytochrome c"/>
  </r>
  <r>
    <x v="1183"/>
    <x v="1183"/>
    <n v="111"/>
    <x v="0"/>
    <n v="10"/>
    <n v="109"/>
    <n v="4631"/>
    <s v="PF00034.18 Cytochrome c"/>
  </r>
  <r>
    <x v="1184"/>
    <x v="1184"/>
    <n v="84"/>
    <x v="0"/>
    <n v="12"/>
    <n v="81"/>
    <n v="4631"/>
    <s v="PF00034.18 Cytochrome c"/>
  </r>
  <r>
    <x v="1185"/>
    <x v="1185"/>
    <n v="140"/>
    <x v="0"/>
    <n v="40"/>
    <n v="139"/>
    <n v="4631"/>
    <s v="PF00034.18 Cytochrome c"/>
  </r>
  <r>
    <x v="1186"/>
    <x v="1186"/>
    <n v="132"/>
    <x v="0"/>
    <n v="43"/>
    <n v="126"/>
    <n v="4631"/>
    <s v="PF00034.18 Cytochrome c"/>
  </r>
  <r>
    <x v="1187"/>
    <x v="1187"/>
    <n v="141"/>
    <x v="0"/>
    <n v="49"/>
    <n v="128"/>
    <n v="4631"/>
    <s v="PF00034.18 Cytochrome c"/>
  </r>
  <r>
    <x v="1188"/>
    <x v="1188"/>
    <n v="124"/>
    <x v="0"/>
    <n v="26"/>
    <n v="124"/>
    <n v="4631"/>
    <s v="PF00034.18 Cytochrome c"/>
  </r>
  <r>
    <x v="1189"/>
    <x v="1189"/>
    <n v="102"/>
    <x v="0"/>
    <n v="19"/>
    <n v="102"/>
    <n v="4631"/>
    <s v="PF00034.18 Cytochrome c"/>
  </r>
  <r>
    <x v="1190"/>
    <x v="1190"/>
    <n v="333"/>
    <x v="3"/>
    <n v="41"/>
    <n v="190"/>
    <n v="844"/>
    <s v="PF03150.11 Di-haem cytochrome c peroxidase"/>
  </r>
  <r>
    <x v="1190"/>
    <x v="1190"/>
    <n v="333"/>
    <x v="0"/>
    <n v="196"/>
    <n v="308"/>
    <n v="4631"/>
    <s v="PF00034.18 Cytochrome c"/>
  </r>
  <r>
    <x v="1191"/>
    <x v="1191"/>
    <n v="110"/>
    <x v="0"/>
    <n v="10"/>
    <n v="109"/>
    <n v="4631"/>
    <s v="PF00034.18 Cytochrome c"/>
  </r>
  <r>
    <x v="1192"/>
    <x v="1192"/>
    <n v="110"/>
    <x v="0"/>
    <n v="10"/>
    <n v="109"/>
    <n v="4631"/>
    <s v="PF00034.18 Cytochrome c"/>
  </r>
  <r>
    <x v="1193"/>
    <x v="1193"/>
    <n v="133"/>
    <x v="0"/>
    <n v="10"/>
    <n v="109"/>
    <n v="4631"/>
    <s v="PF00034.18 Cytochrome c"/>
  </r>
  <r>
    <x v="1194"/>
    <x v="1194"/>
    <n v="503"/>
    <x v="0"/>
    <n v="336"/>
    <n v="413"/>
    <n v="4631"/>
    <s v="PF00034.18 Cytochrome c"/>
  </r>
  <r>
    <x v="1195"/>
    <x v="1195"/>
    <n v="209"/>
    <x v="0"/>
    <n v="27"/>
    <n v="109"/>
    <n v="4631"/>
    <s v="PF00034.18 Cytochrome c"/>
  </r>
  <r>
    <x v="1195"/>
    <x v="1195"/>
    <n v="209"/>
    <x v="0"/>
    <n v="121"/>
    <n v="208"/>
    <n v="4631"/>
    <s v="PF00034.18 Cytochrome c"/>
  </r>
  <r>
    <x v="1196"/>
    <x v="1196"/>
    <n v="105"/>
    <x v="0"/>
    <n v="34"/>
    <n v="105"/>
    <n v="4631"/>
    <s v="PF00034.18 Cytochrome c"/>
  </r>
  <r>
    <x v="1197"/>
    <x v="1197"/>
    <n v="121"/>
    <x v="0"/>
    <n v="35"/>
    <n v="117"/>
    <n v="4631"/>
    <s v="PF00034.18 Cytochrome c"/>
  </r>
  <r>
    <x v="1198"/>
    <x v="1198"/>
    <n v="219"/>
    <x v="0"/>
    <n v="36"/>
    <n v="119"/>
    <n v="4631"/>
    <s v="PF00034.18 Cytochrome c"/>
  </r>
  <r>
    <x v="1198"/>
    <x v="1198"/>
    <n v="219"/>
    <x v="0"/>
    <n v="131"/>
    <n v="219"/>
    <n v="4631"/>
    <s v="PF00034.18 Cytochrome c"/>
  </r>
  <r>
    <x v="1199"/>
    <x v="1199"/>
    <n v="122"/>
    <x v="0"/>
    <n v="30"/>
    <n v="115"/>
    <n v="4631"/>
    <s v="PF00034.18 Cytochrome c"/>
  </r>
  <r>
    <x v="1200"/>
    <x v="1200"/>
    <n v="119"/>
    <x v="0"/>
    <n v="30"/>
    <n v="110"/>
    <n v="4631"/>
    <s v="PF00034.18 Cytochrome c"/>
  </r>
  <r>
    <x v="1201"/>
    <x v="1201"/>
    <n v="108"/>
    <x v="0"/>
    <n v="25"/>
    <n v="108"/>
    <n v="4631"/>
    <s v="PF00034.18 Cytochrome c"/>
  </r>
  <r>
    <x v="1202"/>
    <x v="1202"/>
    <n v="253"/>
    <x v="0"/>
    <n v="49"/>
    <n v="124"/>
    <n v="4631"/>
    <s v="PF00034.18 Cytochrome c"/>
  </r>
  <r>
    <x v="1202"/>
    <x v="1202"/>
    <n v="253"/>
    <x v="0"/>
    <n v="141"/>
    <n v="229"/>
    <n v="4631"/>
    <s v="PF00034.18 Cytochrome c"/>
  </r>
  <r>
    <x v="1203"/>
    <x v="1203"/>
    <n v="434"/>
    <x v="0"/>
    <n v="325"/>
    <n v="413"/>
    <n v="4631"/>
    <s v="PF00034.18 Cytochrome c"/>
  </r>
  <r>
    <x v="1204"/>
    <x v="1204"/>
    <n v="541"/>
    <x v="0"/>
    <n v="52"/>
    <n v="156"/>
    <n v="4631"/>
    <s v="PF00034.18 Cytochrome c"/>
  </r>
  <r>
    <x v="1205"/>
    <x v="1205"/>
    <n v="447"/>
    <x v="0"/>
    <n v="50"/>
    <n v="150"/>
    <n v="4631"/>
    <s v="PF00034.18 Cytochrome c"/>
  </r>
  <r>
    <x v="1205"/>
    <x v="1205"/>
    <n v="447"/>
    <x v="0"/>
    <n v="197"/>
    <n v="307"/>
    <n v="4631"/>
    <s v="PF00034.18 Cytochrome c"/>
  </r>
  <r>
    <x v="1205"/>
    <x v="1205"/>
    <n v="447"/>
    <x v="2"/>
    <n v="335"/>
    <n v="422"/>
    <n v="4510"/>
    <s v="PF13442.3 Cytochrome C oxidase, cbb3-type, subunit III"/>
  </r>
  <r>
    <x v="1206"/>
    <x v="1206"/>
    <n v="351"/>
    <x v="7"/>
    <n v="152"/>
    <n v="239"/>
    <n v="1567"/>
    <s v="PF00116.17 Cytochrome C oxidase subunit II, periplasmic domain"/>
  </r>
  <r>
    <x v="1206"/>
    <x v="1206"/>
    <n v="351"/>
    <x v="0"/>
    <n v="263"/>
    <n v="351"/>
    <n v="4631"/>
    <s v="PF00034.18 Cytochrome c"/>
  </r>
  <r>
    <x v="1207"/>
    <x v="1207"/>
    <n v="551"/>
    <x v="0"/>
    <n v="55"/>
    <n v="159"/>
    <n v="4631"/>
    <s v="PF00034.18 Cytochrome c"/>
  </r>
  <r>
    <x v="1208"/>
    <x v="1208"/>
    <n v="438"/>
    <x v="0"/>
    <n v="191"/>
    <n v="301"/>
    <n v="4631"/>
    <s v="PF00034.18 Cytochrome c"/>
  </r>
  <r>
    <x v="1208"/>
    <x v="1208"/>
    <n v="438"/>
    <x v="2"/>
    <n v="325"/>
    <n v="411"/>
    <n v="4510"/>
    <s v="PF13442.3 Cytochrome C oxidase, cbb3-type, subunit III"/>
  </r>
  <r>
    <x v="1209"/>
    <x v="1209"/>
    <n v="173"/>
    <x v="0"/>
    <n v="61"/>
    <n v="160"/>
    <n v="4631"/>
    <s v="PF00034.18 Cytochrome c"/>
  </r>
  <r>
    <x v="1210"/>
    <x v="1210"/>
    <n v="158"/>
    <x v="0"/>
    <n v="54"/>
    <n v="158"/>
    <n v="4631"/>
    <s v="PF00034.18 Cytochrome c"/>
  </r>
  <r>
    <x v="1211"/>
    <x v="1211"/>
    <n v="226"/>
    <x v="0"/>
    <n v="60"/>
    <n v="146"/>
    <n v="4631"/>
    <s v="PF00034.18 Cytochrome c"/>
  </r>
  <r>
    <x v="1212"/>
    <x v="1212"/>
    <n v="352"/>
    <x v="3"/>
    <n v="53"/>
    <n v="208"/>
    <n v="844"/>
    <s v="PF03150.11 Di-haem cytochrome c peroxidase"/>
  </r>
  <r>
    <x v="1212"/>
    <x v="1212"/>
    <n v="352"/>
    <x v="0"/>
    <n v="214"/>
    <n v="333"/>
    <n v="4631"/>
    <s v="PF00034.18 Cytochrome c"/>
  </r>
  <r>
    <x v="1213"/>
    <x v="1213"/>
    <n v="531"/>
    <x v="0"/>
    <n v="33"/>
    <n v="134"/>
    <n v="4631"/>
    <s v="PF00034.18 Cytochrome c"/>
  </r>
  <r>
    <x v="1213"/>
    <x v="1213"/>
    <n v="531"/>
    <x v="2"/>
    <n v="302"/>
    <n v="383"/>
    <n v="4510"/>
    <s v="PF13442.3 Cytochrome C oxidase, cbb3-type, subunit III"/>
  </r>
  <r>
    <x v="1214"/>
    <x v="1214"/>
    <n v="120"/>
    <x v="0"/>
    <n v="24"/>
    <n v="120"/>
    <n v="4631"/>
    <s v="PF00034.18 Cytochrome c"/>
  </r>
  <r>
    <x v="1215"/>
    <x v="1215"/>
    <n v="438"/>
    <x v="0"/>
    <n v="326"/>
    <n v="425"/>
    <n v="4631"/>
    <s v="PF00034.18 Cytochrome c"/>
  </r>
  <r>
    <x v="1215"/>
    <x v="1215"/>
    <n v="438"/>
    <x v="29"/>
    <n v="21"/>
    <n v="56"/>
    <n v="194775"/>
    <s v="PF00400.29 WD domain, G-beta repeat"/>
  </r>
  <r>
    <x v="1215"/>
    <x v="1215"/>
    <n v="438"/>
    <x v="29"/>
    <n v="61"/>
    <n v="98"/>
    <n v="194775"/>
    <s v="PF00400.29 WD domain, G-beta repeat"/>
  </r>
  <r>
    <x v="1215"/>
    <x v="1215"/>
    <n v="438"/>
    <x v="29"/>
    <n v="102"/>
    <n v="139"/>
    <n v="194775"/>
    <s v="PF00400.29 WD domain, G-beta repeat"/>
  </r>
  <r>
    <x v="1215"/>
    <x v="1215"/>
    <n v="438"/>
    <x v="29"/>
    <n v="143"/>
    <n v="180"/>
    <n v="194775"/>
    <s v="PF00400.29 WD domain, G-beta repeat"/>
  </r>
  <r>
    <x v="1215"/>
    <x v="1215"/>
    <n v="438"/>
    <x v="29"/>
    <n v="264"/>
    <n v="302"/>
    <n v="194775"/>
    <s v="PF00400.29 WD domain, G-beta repeat"/>
  </r>
  <r>
    <x v="1216"/>
    <x v="1216"/>
    <n v="305"/>
    <x v="0"/>
    <n v="72"/>
    <n v="170"/>
    <n v="4631"/>
    <s v="PF00034.18 Cytochrome c"/>
  </r>
  <r>
    <x v="1217"/>
    <x v="1217"/>
    <n v="432"/>
    <x v="0"/>
    <n v="45"/>
    <n v="146"/>
    <n v="4631"/>
    <s v="PF00034.18 Cytochrome c"/>
  </r>
  <r>
    <x v="1217"/>
    <x v="1217"/>
    <n v="432"/>
    <x v="2"/>
    <n v="322"/>
    <n v="405"/>
    <n v="4510"/>
    <s v="PF13442.3 Cytochrome C oxidase, cbb3-type, subunit III"/>
  </r>
  <r>
    <x v="1218"/>
    <x v="1218"/>
    <n v="168"/>
    <x v="0"/>
    <n v="56"/>
    <n v="155"/>
    <n v="4631"/>
    <s v="PF00034.18 Cytochrome c"/>
  </r>
  <r>
    <x v="1219"/>
    <x v="1219"/>
    <n v="109"/>
    <x v="0"/>
    <n v="23"/>
    <n v="104"/>
    <n v="4631"/>
    <s v="PF00034.18 Cytochrome c"/>
  </r>
  <r>
    <x v="1220"/>
    <x v="1220"/>
    <n v="489"/>
    <x v="3"/>
    <n v="191"/>
    <n v="340"/>
    <n v="844"/>
    <s v="PF03150.11 Di-haem cytochrome c peroxidase"/>
  </r>
  <r>
    <x v="1220"/>
    <x v="1220"/>
    <n v="489"/>
    <x v="0"/>
    <n v="346"/>
    <n v="461"/>
    <n v="4631"/>
    <s v="PF00034.18 Cytochrome c"/>
  </r>
  <r>
    <x v="1220"/>
    <x v="1220"/>
    <n v="489"/>
    <x v="9"/>
    <n v="18"/>
    <n v="160"/>
    <n v="173"/>
    <s v="PF14376.3 Haem-binding domain"/>
  </r>
  <r>
    <x v="1221"/>
    <x v="1221"/>
    <n v="334"/>
    <x v="3"/>
    <n v="42"/>
    <n v="191"/>
    <n v="844"/>
    <s v="PF03150.11 Di-haem cytochrome c peroxidase"/>
  </r>
  <r>
    <x v="1221"/>
    <x v="1221"/>
    <n v="334"/>
    <x v="0"/>
    <n v="197"/>
    <n v="309"/>
    <n v="4631"/>
    <s v="PF00034.18 Cytochrome c"/>
  </r>
  <r>
    <x v="1222"/>
    <x v="1222"/>
    <n v="217"/>
    <x v="0"/>
    <n v="127"/>
    <n v="217"/>
    <n v="4631"/>
    <s v="PF00034.18 Cytochrome c"/>
  </r>
  <r>
    <x v="1222"/>
    <x v="1222"/>
    <n v="217"/>
    <x v="2"/>
    <n v="27"/>
    <n v="101"/>
    <n v="4510"/>
    <s v="PF13442.3 Cytochrome C oxidase, cbb3-type, subunit III"/>
  </r>
  <r>
    <x v="1223"/>
    <x v="1223"/>
    <n v="422"/>
    <x v="3"/>
    <n v="48"/>
    <n v="237"/>
    <n v="844"/>
    <s v="PF03150.11 Di-haem cytochrome c peroxidase"/>
  </r>
  <r>
    <x v="1223"/>
    <x v="1223"/>
    <n v="422"/>
    <x v="0"/>
    <n v="244"/>
    <n v="406"/>
    <n v="4631"/>
    <s v="PF00034.18 Cytochrome c"/>
  </r>
  <r>
    <x v="1224"/>
    <x v="1224"/>
    <n v="230"/>
    <x v="0"/>
    <n v="128"/>
    <n v="214"/>
    <n v="4631"/>
    <s v="PF00034.18 Cytochrome c"/>
  </r>
  <r>
    <x v="1224"/>
    <x v="1224"/>
    <n v="230"/>
    <x v="2"/>
    <n v="27"/>
    <n v="104"/>
    <n v="4510"/>
    <s v="PF13442.3 Cytochrome C oxidase, cbb3-type, subunit III"/>
  </r>
  <r>
    <x v="1225"/>
    <x v="1225"/>
    <n v="322"/>
    <x v="7"/>
    <n v="124"/>
    <n v="208"/>
    <n v="1567"/>
    <s v="PF00116.17 Cytochrome C oxidase subunit II, periplasmic domain"/>
  </r>
  <r>
    <x v="1225"/>
    <x v="1225"/>
    <n v="322"/>
    <x v="0"/>
    <n v="233"/>
    <n v="322"/>
    <n v="4631"/>
    <s v="PF00034.18 Cytochrome c"/>
  </r>
  <r>
    <x v="1226"/>
    <x v="1226"/>
    <n v="429"/>
    <x v="0"/>
    <n v="49"/>
    <n v="150"/>
    <n v="4631"/>
    <s v="PF00034.18 Cytochrome c"/>
  </r>
  <r>
    <x v="1226"/>
    <x v="1226"/>
    <n v="429"/>
    <x v="0"/>
    <n v="195"/>
    <n v="302"/>
    <n v="4631"/>
    <s v="PF00034.18 Cytochrome c"/>
  </r>
  <r>
    <x v="1226"/>
    <x v="1226"/>
    <n v="429"/>
    <x v="2"/>
    <n v="324"/>
    <n v="410"/>
    <n v="4510"/>
    <s v="PF13442.3 Cytochrome C oxidase, cbb3-type, subunit III"/>
  </r>
  <r>
    <x v="1227"/>
    <x v="1227"/>
    <n v="222"/>
    <x v="0"/>
    <n v="136"/>
    <n v="222"/>
    <n v="4631"/>
    <s v="PF00034.18 Cytochrome c"/>
  </r>
  <r>
    <x v="1227"/>
    <x v="1227"/>
    <n v="222"/>
    <x v="2"/>
    <n v="42"/>
    <n v="120"/>
    <n v="4510"/>
    <s v="PF13442.3 Cytochrome C oxidase, cbb3-type, subunit III"/>
  </r>
  <r>
    <x v="1228"/>
    <x v="1228"/>
    <n v="384"/>
    <x v="7"/>
    <n v="115"/>
    <n v="244"/>
    <n v="1567"/>
    <s v="PF00116.17 Cytochrome C oxidase subunit II, periplasmic domain"/>
  </r>
  <r>
    <x v="1228"/>
    <x v="1228"/>
    <n v="384"/>
    <x v="0"/>
    <n v="279"/>
    <n v="370"/>
    <n v="4631"/>
    <s v="PF00034.18 Cytochrome c"/>
  </r>
  <r>
    <x v="1229"/>
    <x v="1229"/>
    <n v="95"/>
    <x v="0"/>
    <n v="10"/>
    <n v="93"/>
    <n v="4631"/>
    <s v="PF00034.18 Cytochrome c"/>
  </r>
  <r>
    <x v="1230"/>
    <x v="1230"/>
    <n v="314"/>
    <x v="7"/>
    <n v="116"/>
    <n v="200"/>
    <n v="1567"/>
    <s v="PF00116.17 Cytochrome C oxidase subunit II, periplasmic domain"/>
  </r>
  <r>
    <x v="1230"/>
    <x v="1230"/>
    <n v="314"/>
    <x v="0"/>
    <n v="223"/>
    <n v="314"/>
    <n v="4631"/>
    <s v="PF00034.18 Cytochrome c"/>
  </r>
  <r>
    <x v="1231"/>
    <x v="1231"/>
    <n v="132"/>
    <x v="0"/>
    <n v="42"/>
    <n v="131"/>
    <n v="4631"/>
    <s v="PF00034.18 Cytochrome c"/>
  </r>
  <r>
    <x v="1232"/>
    <x v="1232"/>
    <n v="293"/>
    <x v="0"/>
    <n v="204"/>
    <n v="293"/>
    <n v="4631"/>
    <s v="PF00034.18 Cytochrome c"/>
  </r>
  <r>
    <x v="1232"/>
    <x v="1232"/>
    <n v="293"/>
    <x v="2"/>
    <n v="74"/>
    <n v="156"/>
    <n v="4510"/>
    <s v="PF13442.3 Cytochrome C oxidase, cbb3-type, subunit III"/>
  </r>
  <r>
    <x v="1233"/>
    <x v="1233"/>
    <n v="1253"/>
    <x v="16"/>
    <n v="19"/>
    <n v="200"/>
    <n v="4638"/>
    <s v="PF02738.15 Molybdopterin-binding domain of aldehyde dehydrogenase"/>
  </r>
  <r>
    <x v="1233"/>
    <x v="1233"/>
    <n v="1253"/>
    <x v="16"/>
    <n v="307"/>
    <n v="589"/>
    <n v="4638"/>
    <s v="PF02738.15 Molybdopterin-binding domain of aldehyde dehydrogenase"/>
  </r>
  <r>
    <x v="1233"/>
    <x v="1233"/>
    <n v="1253"/>
    <x v="16"/>
    <n v="596"/>
    <n v="721"/>
    <n v="4638"/>
    <s v="PF02738.15 Molybdopterin-binding domain of aldehyde dehydrogenase"/>
  </r>
  <r>
    <x v="1233"/>
    <x v="1233"/>
    <n v="1253"/>
    <x v="0"/>
    <n v="864"/>
    <n v="965"/>
    <n v="4631"/>
    <s v="PF00034.18 Cytochrome c"/>
  </r>
  <r>
    <x v="1233"/>
    <x v="1233"/>
    <n v="1253"/>
    <x v="2"/>
    <n v="1140"/>
    <n v="1223"/>
    <n v="4510"/>
    <s v="PF13442.3 Cytochrome C oxidase, cbb3-type, subunit III"/>
  </r>
  <r>
    <x v="1234"/>
    <x v="1234"/>
    <n v="93"/>
    <x v="0"/>
    <n v="12"/>
    <n v="91"/>
    <n v="4631"/>
    <s v="PF00034.18 Cytochrome c"/>
  </r>
  <r>
    <x v="1235"/>
    <x v="1235"/>
    <n v="131"/>
    <x v="0"/>
    <n v="25"/>
    <n v="120"/>
    <n v="4631"/>
    <s v="PF00034.18 Cytochrome c"/>
  </r>
  <r>
    <x v="1236"/>
    <x v="1236"/>
    <n v="356"/>
    <x v="7"/>
    <n v="153"/>
    <n v="237"/>
    <n v="1567"/>
    <s v="PF00116.17 Cytochrome C oxidase subunit II, periplasmic domain"/>
  </r>
  <r>
    <x v="1236"/>
    <x v="1236"/>
    <n v="356"/>
    <x v="8"/>
    <n v="29"/>
    <n v="113"/>
    <n v="909"/>
    <s v="PF02790.12 Cytochrome C oxidase subunit II, transmembrane domain"/>
  </r>
  <r>
    <x v="1236"/>
    <x v="1236"/>
    <n v="356"/>
    <x v="0"/>
    <n v="262"/>
    <n v="354"/>
    <n v="4631"/>
    <s v="PF00034.18 Cytochrome c"/>
  </r>
  <r>
    <x v="1237"/>
    <x v="1237"/>
    <n v="110"/>
    <x v="0"/>
    <n v="10"/>
    <n v="108"/>
    <n v="4631"/>
    <s v="PF00034.18 Cytochrome c"/>
  </r>
  <r>
    <x v="1238"/>
    <x v="1238"/>
    <n v="111"/>
    <x v="0"/>
    <n v="10"/>
    <n v="109"/>
    <n v="4631"/>
    <s v="PF00034.18 Cytochrome c"/>
  </r>
  <r>
    <x v="1239"/>
    <x v="1239"/>
    <n v="108"/>
    <x v="0"/>
    <n v="8"/>
    <n v="107"/>
    <n v="4631"/>
    <s v="PF00034.18 Cytochrome c"/>
  </r>
  <r>
    <x v="1240"/>
    <x v="1240"/>
    <n v="117"/>
    <x v="0"/>
    <n v="16"/>
    <n v="115"/>
    <n v="4631"/>
    <s v="PF00034.18 Cytochrome c"/>
  </r>
  <r>
    <x v="1241"/>
    <x v="1241"/>
    <n v="110"/>
    <x v="0"/>
    <n v="10"/>
    <n v="109"/>
    <n v="4631"/>
    <s v="PF00034.18 Cytochrome c"/>
  </r>
  <r>
    <x v="1242"/>
    <x v="1242"/>
    <n v="112"/>
    <x v="0"/>
    <n v="12"/>
    <n v="111"/>
    <n v="4631"/>
    <s v="PF00034.18 Cytochrome c"/>
  </r>
  <r>
    <x v="1243"/>
    <x v="1243"/>
    <n v="114"/>
    <x v="0"/>
    <n v="13"/>
    <n v="112"/>
    <n v="4631"/>
    <s v="PF00034.18 Cytochrome c"/>
  </r>
  <r>
    <x v="1244"/>
    <x v="1244"/>
    <n v="112"/>
    <x v="0"/>
    <n v="12"/>
    <n v="111"/>
    <n v="4631"/>
    <s v="PF00034.18 Cytochrome c"/>
  </r>
  <r>
    <x v="1245"/>
    <x v="1245"/>
    <n v="312"/>
    <x v="3"/>
    <n v="35"/>
    <n v="184"/>
    <n v="844"/>
    <s v="PF03150.11 Di-haem cytochrome c peroxidase"/>
  </r>
  <r>
    <x v="1245"/>
    <x v="1245"/>
    <n v="312"/>
    <x v="0"/>
    <n v="190"/>
    <n v="304"/>
    <n v="4631"/>
    <s v="PF00034.18 Cytochrome c"/>
  </r>
  <r>
    <x v="1246"/>
    <x v="1246"/>
    <n v="165"/>
    <x v="0"/>
    <n v="85"/>
    <n v="165"/>
    <n v="4631"/>
    <s v="PF00034.18 Cytochrome c"/>
  </r>
  <r>
    <x v="1247"/>
    <x v="1247"/>
    <n v="343"/>
    <x v="3"/>
    <n v="59"/>
    <n v="209"/>
    <n v="844"/>
    <s v="PF03150.11 Di-haem cytochrome c peroxidase"/>
  </r>
  <r>
    <x v="1247"/>
    <x v="1247"/>
    <n v="343"/>
    <x v="0"/>
    <n v="215"/>
    <n v="320"/>
    <n v="4631"/>
    <s v="PF00034.18 Cytochrome c"/>
  </r>
  <r>
    <x v="1248"/>
    <x v="1248"/>
    <n v="104"/>
    <x v="0"/>
    <n v="17"/>
    <n v="102"/>
    <n v="4631"/>
    <s v="PF00034.18 Cytochrome c"/>
  </r>
  <r>
    <x v="1249"/>
    <x v="1249"/>
    <n v="280"/>
    <x v="0"/>
    <n v="53"/>
    <n v="152"/>
    <n v="4631"/>
    <s v="PF00034.18 Cytochrome c"/>
  </r>
  <r>
    <x v="1249"/>
    <x v="1249"/>
    <n v="280"/>
    <x v="0"/>
    <n v="156"/>
    <n v="243"/>
    <n v="4631"/>
    <s v="PF00034.18 Cytochrome c"/>
  </r>
  <r>
    <x v="1250"/>
    <x v="1250"/>
    <n v="348"/>
    <x v="7"/>
    <n v="145"/>
    <n v="226"/>
    <n v="1567"/>
    <s v="PF00116.17 Cytochrome C oxidase subunit II, periplasmic domain"/>
  </r>
  <r>
    <x v="1250"/>
    <x v="1250"/>
    <n v="348"/>
    <x v="8"/>
    <n v="32"/>
    <n v="112"/>
    <n v="909"/>
    <s v="PF02790.12 Cytochrome C oxidase subunit II, transmembrane domain"/>
  </r>
  <r>
    <x v="1250"/>
    <x v="1250"/>
    <n v="348"/>
    <x v="0"/>
    <n v="249"/>
    <n v="343"/>
    <n v="4631"/>
    <s v="PF00034.18 Cytochrome c"/>
  </r>
  <r>
    <x v="1251"/>
    <x v="1251"/>
    <n v="114"/>
    <x v="0"/>
    <n v="14"/>
    <n v="113"/>
    <n v="4631"/>
    <s v="PF00034.18 Cytochrome c"/>
  </r>
  <r>
    <x v="1252"/>
    <x v="1252"/>
    <n v="113"/>
    <x v="0"/>
    <n v="12"/>
    <n v="111"/>
    <n v="4631"/>
    <s v="PF00034.18 Cytochrome c"/>
  </r>
  <r>
    <x v="1253"/>
    <x v="1253"/>
    <n v="113"/>
    <x v="0"/>
    <n v="12"/>
    <n v="111"/>
    <n v="4631"/>
    <s v="PF00034.18 Cytochrome c"/>
  </r>
  <r>
    <x v="1254"/>
    <x v="1254"/>
    <n v="112"/>
    <x v="0"/>
    <n v="12"/>
    <n v="111"/>
    <n v="4631"/>
    <s v="PF00034.18 Cytochrome c"/>
  </r>
  <r>
    <x v="1255"/>
    <x v="1255"/>
    <n v="112"/>
    <x v="0"/>
    <n v="12"/>
    <n v="111"/>
    <n v="4631"/>
    <s v="PF00034.18 Cytochrome c"/>
  </r>
  <r>
    <x v="1256"/>
    <x v="1256"/>
    <n v="203"/>
    <x v="0"/>
    <n v="91"/>
    <n v="190"/>
    <n v="4631"/>
    <s v="PF00034.18 Cytochrome c"/>
  </r>
  <r>
    <x v="1257"/>
    <x v="1257"/>
    <n v="145"/>
    <x v="0"/>
    <n v="37"/>
    <n v="123"/>
    <n v="4631"/>
    <s v="PF00034.18 Cytochrome c"/>
  </r>
  <r>
    <x v="1258"/>
    <x v="1258"/>
    <n v="425"/>
    <x v="0"/>
    <n v="51"/>
    <n v="142"/>
    <n v="4631"/>
    <s v="PF00034.18 Cytochrome c"/>
  </r>
  <r>
    <x v="1258"/>
    <x v="1258"/>
    <n v="425"/>
    <x v="10"/>
    <n v="250"/>
    <n v="334"/>
    <n v="320"/>
    <s v="PF02085.13 Class III cytochrome C family"/>
  </r>
  <r>
    <x v="1258"/>
    <x v="1258"/>
    <n v="425"/>
    <x v="4"/>
    <n v="339"/>
    <n v="425"/>
    <n v="393"/>
    <s v="PF14522.3 Cytochrome c7 and related cytochrome c"/>
  </r>
  <r>
    <x v="1259"/>
    <x v="1259"/>
    <n v="320"/>
    <x v="0"/>
    <n v="51"/>
    <n v="158"/>
    <n v="4631"/>
    <s v="PF00034.18 Cytochrome c"/>
  </r>
  <r>
    <x v="1260"/>
    <x v="1260"/>
    <n v="920"/>
    <x v="0"/>
    <n v="823"/>
    <n v="918"/>
    <n v="4631"/>
    <s v="PF00034.18 Cytochrome c"/>
  </r>
  <r>
    <x v="1261"/>
    <x v="1261"/>
    <n v="909"/>
    <x v="42"/>
    <n v="778"/>
    <n v="905"/>
    <n v="967"/>
    <s v="PF03422.12 Carbohydrate binding module (family 6)"/>
  </r>
  <r>
    <x v="1261"/>
    <x v="1261"/>
    <n v="909"/>
    <x v="0"/>
    <n v="638"/>
    <n v="721"/>
    <n v="4631"/>
    <s v="PF00034.18 Cytochrome c"/>
  </r>
  <r>
    <x v="1261"/>
    <x v="1261"/>
    <n v="909"/>
    <x v="12"/>
    <n v="65"/>
    <n v="345"/>
    <n v="1886"/>
    <s v="PF07995.8 Glucose / Sorbosone dehydrogenase"/>
  </r>
  <r>
    <x v="1261"/>
    <x v="1261"/>
    <n v="909"/>
    <x v="17"/>
    <n v="491"/>
    <n v="561"/>
    <n v="3984"/>
    <s v="PF00801.17 PKD domain"/>
  </r>
  <r>
    <x v="1262"/>
    <x v="1262"/>
    <n v="202"/>
    <x v="0"/>
    <n v="49"/>
    <n v="188"/>
    <n v="4631"/>
    <s v="PF00034.18 Cytochrome c"/>
  </r>
  <r>
    <x v="1263"/>
    <x v="1263"/>
    <n v="968"/>
    <x v="0"/>
    <n v="837"/>
    <n v="968"/>
    <n v="4631"/>
    <s v="PF00034.18 Cytochrome c"/>
  </r>
  <r>
    <x v="1264"/>
    <x v="1264"/>
    <n v="324"/>
    <x v="0"/>
    <n v="198"/>
    <n v="312"/>
    <n v="4631"/>
    <s v="PF00034.18 Cytochrome c"/>
  </r>
  <r>
    <x v="1265"/>
    <x v="1265"/>
    <n v="880"/>
    <x v="0"/>
    <n v="746"/>
    <n v="879"/>
    <n v="4631"/>
    <s v="PF00034.18 Cytochrome c"/>
  </r>
  <r>
    <x v="1265"/>
    <x v="1265"/>
    <n v="880"/>
    <x v="12"/>
    <n v="122"/>
    <n v="294"/>
    <n v="1886"/>
    <s v="PF07995.8 Glucose / Sorbosone dehydrogenase"/>
  </r>
  <r>
    <x v="1266"/>
    <x v="1266"/>
    <n v="1286"/>
    <x v="0"/>
    <n v="1145"/>
    <n v="1275"/>
    <n v="4631"/>
    <s v="PF00034.18 Cytochrome c"/>
  </r>
  <r>
    <x v="1266"/>
    <x v="1266"/>
    <n v="1286"/>
    <x v="43"/>
    <n v="58"/>
    <n v="304"/>
    <n v="134"/>
    <s v="PF14100.3 Methane oxygenase PmoA"/>
  </r>
  <r>
    <x v="1267"/>
    <x v="1267"/>
    <n v="1151"/>
    <x v="0"/>
    <n v="872"/>
    <n v="955"/>
    <n v="4631"/>
    <s v="PF00034.18 Cytochrome c"/>
  </r>
  <r>
    <x v="1267"/>
    <x v="1267"/>
    <n v="1151"/>
    <x v="12"/>
    <n v="276"/>
    <n v="595"/>
    <n v="1886"/>
    <s v="PF07995.8 Glucose / Sorbosone dehydrogenase"/>
  </r>
  <r>
    <x v="1267"/>
    <x v="1267"/>
    <n v="1151"/>
    <x v="13"/>
    <n v="33"/>
    <n v="246"/>
    <n v="789"/>
    <s v="PF06283.8 Trehalose utilisation"/>
  </r>
  <r>
    <x v="1268"/>
    <x v="1268"/>
    <n v="153"/>
    <x v="0"/>
    <n v="62"/>
    <n v="150"/>
    <n v="4631"/>
    <s v="PF00034.18 Cytochrome c"/>
  </r>
  <r>
    <x v="1269"/>
    <x v="1269"/>
    <n v="321"/>
    <x v="0"/>
    <n v="196"/>
    <n v="310"/>
    <n v="4631"/>
    <s v="PF00034.18 Cytochrome c"/>
  </r>
  <r>
    <x v="1270"/>
    <x v="1270"/>
    <n v="168"/>
    <x v="0"/>
    <n v="37"/>
    <n v="168"/>
    <n v="4631"/>
    <s v="PF00034.18 Cytochrome c"/>
  </r>
  <r>
    <x v="1271"/>
    <x v="1271"/>
    <n v="1143"/>
    <x v="0"/>
    <n v="1008"/>
    <n v="1142"/>
    <n v="4631"/>
    <s v="PF00034.18 Cytochrome c"/>
  </r>
  <r>
    <x v="1271"/>
    <x v="1271"/>
    <n v="1143"/>
    <x v="18"/>
    <n v="578"/>
    <n v="666"/>
    <n v="7642"/>
    <s v="PF13646.3 HEAT repeats"/>
  </r>
  <r>
    <x v="1271"/>
    <x v="1271"/>
    <n v="1143"/>
    <x v="18"/>
    <n v="764"/>
    <n v="875"/>
    <n v="7642"/>
    <s v="PF13646.3 HEAT repeats"/>
  </r>
  <r>
    <x v="1272"/>
    <x v="1272"/>
    <n v="898"/>
    <x v="0"/>
    <n v="745"/>
    <n v="880"/>
    <n v="4631"/>
    <s v="PF00034.18 Cytochrome c"/>
  </r>
  <r>
    <x v="1273"/>
    <x v="1273"/>
    <n v="292"/>
    <x v="0"/>
    <n v="55"/>
    <n v="152"/>
    <n v="4631"/>
    <s v="PF00034.18 Cytochrome c"/>
  </r>
  <r>
    <x v="1274"/>
    <x v="1274"/>
    <n v="136"/>
    <x v="0"/>
    <n v="29"/>
    <n v="115"/>
    <n v="4631"/>
    <s v="PF00034.18 Cytochrome c"/>
  </r>
  <r>
    <x v="1275"/>
    <x v="1275"/>
    <n v="1027"/>
    <x v="0"/>
    <n v="893"/>
    <n v="1025"/>
    <n v="4631"/>
    <s v="PF00034.18 Cytochrome c"/>
  </r>
  <r>
    <x v="1275"/>
    <x v="1275"/>
    <n v="1027"/>
    <x v="12"/>
    <n v="154"/>
    <n v="414"/>
    <n v="1886"/>
    <s v="PF07995.8 Glucose / Sorbosone dehydrogenase"/>
  </r>
  <r>
    <x v="1276"/>
    <x v="1276"/>
    <n v="1135"/>
    <x v="42"/>
    <n v="1010"/>
    <n v="1132"/>
    <n v="967"/>
    <s v="PF03422.12 Carbohydrate binding module (family 6)"/>
  </r>
  <r>
    <x v="1276"/>
    <x v="1276"/>
    <n v="1135"/>
    <x v="0"/>
    <n v="871"/>
    <n v="954"/>
    <n v="4631"/>
    <s v="PF00034.18 Cytochrome c"/>
  </r>
  <r>
    <x v="1276"/>
    <x v="1276"/>
    <n v="1135"/>
    <x v="12"/>
    <n v="277"/>
    <n v="568"/>
    <n v="1886"/>
    <s v="PF07995.8 Glucose / Sorbosone dehydrogenase"/>
  </r>
  <r>
    <x v="1276"/>
    <x v="1276"/>
    <n v="1135"/>
    <x v="17"/>
    <n v="720"/>
    <n v="791"/>
    <n v="3984"/>
    <s v="PF00801.17 PKD domain"/>
  </r>
  <r>
    <x v="1276"/>
    <x v="1276"/>
    <n v="1135"/>
    <x v="13"/>
    <n v="38"/>
    <n v="251"/>
    <n v="789"/>
    <s v="PF06283.8 Trehalose utilisation"/>
  </r>
  <r>
    <x v="1277"/>
    <x v="1277"/>
    <n v="203"/>
    <x v="0"/>
    <n v="119"/>
    <n v="203"/>
    <n v="4631"/>
    <s v="PF00034.18 Cytochrome c"/>
  </r>
  <r>
    <x v="1277"/>
    <x v="1277"/>
    <n v="203"/>
    <x v="2"/>
    <n v="26"/>
    <n v="101"/>
    <n v="4510"/>
    <s v="PF13442.3 Cytochrome C oxidase, cbb3-type, subunit III"/>
  </r>
  <r>
    <x v="1278"/>
    <x v="1278"/>
    <n v="109"/>
    <x v="0"/>
    <n v="26"/>
    <n v="109"/>
    <n v="4631"/>
    <s v="PF00034.18 Cytochrome c"/>
  </r>
  <r>
    <x v="1279"/>
    <x v="1279"/>
    <n v="130"/>
    <x v="0"/>
    <n v="29"/>
    <n v="112"/>
    <n v="4631"/>
    <s v="PF00034.18 Cytochrome c"/>
  </r>
  <r>
    <x v="1280"/>
    <x v="1280"/>
    <n v="141"/>
    <x v="0"/>
    <n v="49"/>
    <n v="128"/>
    <n v="4631"/>
    <s v="PF00034.18 Cytochrome c"/>
  </r>
  <r>
    <x v="1281"/>
    <x v="1281"/>
    <n v="167"/>
    <x v="0"/>
    <n v="72"/>
    <n v="161"/>
    <n v="4631"/>
    <s v="PF00034.18 Cytochrome c"/>
  </r>
  <r>
    <x v="1282"/>
    <x v="1282"/>
    <n v="128"/>
    <x v="0"/>
    <n v="46"/>
    <n v="127"/>
    <n v="4631"/>
    <s v="PF00034.18 Cytochrome c"/>
  </r>
  <r>
    <x v="1283"/>
    <x v="1283"/>
    <n v="165"/>
    <x v="0"/>
    <n v="74"/>
    <n v="162"/>
    <n v="4631"/>
    <s v="PF00034.18 Cytochrome c"/>
  </r>
  <r>
    <x v="1284"/>
    <x v="1284"/>
    <n v="455"/>
    <x v="0"/>
    <n v="31"/>
    <n v="125"/>
    <n v="4631"/>
    <s v="PF00034.18 Cytochrome c"/>
  </r>
  <r>
    <x v="1284"/>
    <x v="1284"/>
    <n v="455"/>
    <x v="10"/>
    <n v="237"/>
    <n v="315"/>
    <n v="320"/>
    <s v="PF02085.13 Class III cytochrome C family"/>
  </r>
  <r>
    <x v="1285"/>
    <x v="1285"/>
    <n v="155"/>
    <x v="0"/>
    <n v="63"/>
    <n v="152"/>
    <n v="4631"/>
    <s v="PF00034.18 Cytochrome c"/>
  </r>
  <r>
    <x v="1286"/>
    <x v="1286"/>
    <n v="202"/>
    <x v="0"/>
    <n v="25"/>
    <n v="102"/>
    <n v="4631"/>
    <s v="PF00034.18 Cytochrome c"/>
  </r>
  <r>
    <x v="1286"/>
    <x v="1286"/>
    <n v="202"/>
    <x v="0"/>
    <n v="115"/>
    <n v="202"/>
    <n v="4631"/>
    <s v="PF00034.18 Cytochrome c"/>
  </r>
  <r>
    <x v="1287"/>
    <x v="1287"/>
    <n v="108"/>
    <x v="0"/>
    <n v="25"/>
    <n v="108"/>
    <n v="4631"/>
    <s v="PF00034.18 Cytochrome c"/>
  </r>
  <r>
    <x v="1288"/>
    <x v="1288"/>
    <n v="179"/>
    <x v="0"/>
    <n v="83"/>
    <n v="172"/>
    <n v="4631"/>
    <s v="PF00034.18 Cytochrome c"/>
  </r>
  <r>
    <x v="1289"/>
    <x v="1289"/>
    <n v="168"/>
    <x v="0"/>
    <n v="72"/>
    <n v="161"/>
    <n v="4631"/>
    <s v="PF00034.18 Cytochrome c"/>
  </r>
  <r>
    <x v="1290"/>
    <x v="1290"/>
    <n v="122"/>
    <x v="0"/>
    <n v="34"/>
    <n v="105"/>
    <n v="4631"/>
    <s v="PF00034.18 Cytochrome c"/>
  </r>
  <r>
    <x v="1291"/>
    <x v="1291"/>
    <n v="130"/>
    <x v="0"/>
    <n v="30"/>
    <n v="129"/>
    <n v="4631"/>
    <s v="PF00034.18 Cytochrome c"/>
  </r>
  <r>
    <x v="1292"/>
    <x v="1292"/>
    <n v="577"/>
    <x v="0"/>
    <n v="482"/>
    <n v="577"/>
    <n v="4631"/>
    <s v="PF00034.18 Cytochrome c"/>
  </r>
  <r>
    <x v="1292"/>
    <x v="1292"/>
    <n v="577"/>
    <x v="12"/>
    <n v="159"/>
    <n v="447"/>
    <n v="1886"/>
    <s v="PF07995.8 Glucose / Sorbosone dehydrogenase"/>
  </r>
  <r>
    <x v="1293"/>
    <x v="1293"/>
    <n v="179"/>
    <x v="0"/>
    <n v="79"/>
    <n v="177"/>
    <n v="4631"/>
    <s v="PF00034.18 Cytochrome c"/>
  </r>
  <r>
    <x v="1294"/>
    <x v="1294"/>
    <n v="299"/>
    <x v="0"/>
    <n v="74"/>
    <n v="172"/>
    <n v="4631"/>
    <s v="PF00034.18 Cytochrome c"/>
  </r>
  <r>
    <x v="1295"/>
    <x v="1295"/>
    <n v="130"/>
    <x v="0"/>
    <n v="32"/>
    <n v="130"/>
    <n v="4631"/>
    <s v="PF00034.18 Cytochrome c"/>
  </r>
  <r>
    <x v="1296"/>
    <x v="1296"/>
    <n v="135"/>
    <x v="0"/>
    <n v="51"/>
    <n v="134"/>
    <n v="4631"/>
    <s v="PF00034.18 Cytochrome c"/>
  </r>
  <r>
    <x v="1297"/>
    <x v="1297"/>
    <n v="118"/>
    <x v="0"/>
    <n v="31"/>
    <n v="114"/>
    <n v="4631"/>
    <s v="PF00034.18 Cytochrome c"/>
  </r>
  <r>
    <x v="1298"/>
    <x v="1298"/>
    <n v="908"/>
    <x v="0"/>
    <n v="646"/>
    <n v="728"/>
    <n v="4631"/>
    <s v="PF00034.18 Cytochrome c"/>
  </r>
  <r>
    <x v="1298"/>
    <x v="1298"/>
    <n v="908"/>
    <x v="12"/>
    <n v="60"/>
    <n v="354"/>
    <n v="1886"/>
    <s v="PF07995.8 Glucose / Sorbosone dehydrogenase"/>
  </r>
  <r>
    <x v="1298"/>
    <x v="1298"/>
    <n v="908"/>
    <x v="17"/>
    <n v="504"/>
    <n v="570"/>
    <n v="3984"/>
    <s v="PF00801.17 PKD domain"/>
  </r>
  <r>
    <x v="1299"/>
    <x v="1299"/>
    <n v="416"/>
    <x v="0"/>
    <n v="18"/>
    <n v="105"/>
    <n v="4631"/>
    <s v="PF00034.18 Cytochrome c"/>
  </r>
  <r>
    <x v="1299"/>
    <x v="1299"/>
    <n v="416"/>
    <x v="10"/>
    <n v="210"/>
    <n v="283"/>
    <n v="320"/>
    <s v="PF02085.13 Class III cytochrome C family"/>
  </r>
  <r>
    <x v="1300"/>
    <x v="1300"/>
    <n v="149"/>
    <x v="0"/>
    <n v="40"/>
    <n v="126"/>
    <n v="4631"/>
    <s v="PF00034.18 Cytochrome c"/>
  </r>
  <r>
    <x v="1301"/>
    <x v="1301"/>
    <n v="327"/>
    <x v="0"/>
    <n v="197"/>
    <n v="311"/>
    <n v="4631"/>
    <s v="PF00034.18 Cytochrome c"/>
  </r>
  <r>
    <x v="1302"/>
    <x v="1302"/>
    <n v="472"/>
    <x v="0"/>
    <n v="34"/>
    <n v="134"/>
    <n v="4631"/>
    <s v="PF00034.18 Cytochrome c"/>
  </r>
  <r>
    <x v="1302"/>
    <x v="1302"/>
    <n v="472"/>
    <x v="2"/>
    <n v="319"/>
    <n v="404"/>
    <n v="4510"/>
    <s v="PF13442.3 Cytochrome C oxidase, cbb3-type, subunit III"/>
  </r>
  <r>
    <x v="1303"/>
    <x v="1303"/>
    <n v="434"/>
    <x v="0"/>
    <n v="51"/>
    <n v="153"/>
    <n v="4631"/>
    <s v="PF00034.18 Cytochrome c"/>
  </r>
  <r>
    <x v="1303"/>
    <x v="1303"/>
    <n v="434"/>
    <x v="2"/>
    <n v="326"/>
    <n v="410"/>
    <n v="4510"/>
    <s v="PF13442.3 Cytochrome C oxidase, cbb3-type, subunit III"/>
  </r>
  <r>
    <x v="1304"/>
    <x v="1304"/>
    <n v="156"/>
    <x v="0"/>
    <n v="25"/>
    <n v="116"/>
    <n v="4631"/>
    <s v="PF00034.18 Cytochrome c"/>
  </r>
  <r>
    <x v="1305"/>
    <x v="1305"/>
    <n v="475"/>
    <x v="3"/>
    <n v="183"/>
    <n v="334"/>
    <n v="844"/>
    <s v="PF03150.11 Di-haem cytochrome c peroxidase"/>
  </r>
  <r>
    <x v="1305"/>
    <x v="1305"/>
    <n v="475"/>
    <x v="0"/>
    <n v="340"/>
    <n v="459"/>
    <n v="4631"/>
    <s v="PF00034.18 Cytochrome c"/>
  </r>
  <r>
    <x v="1305"/>
    <x v="1305"/>
    <n v="475"/>
    <x v="9"/>
    <n v="15"/>
    <n v="152"/>
    <n v="173"/>
    <s v="PF14376.3 Haem-binding domain"/>
  </r>
  <r>
    <x v="1306"/>
    <x v="1306"/>
    <n v="1190"/>
    <x v="16"/>
    <n v="10"/>
    <n v="196"/>
    <n v="4638"/>
    <s v="PF02738.15 Molybdopterin-binding domain of aldehyde dehydrogenase"/>
  </r>
  <r>
    <x v="1306"/>
    <x v="1306"/>
    <n v="1190"/>
    <x v="16"/>
    <n v="284"/>
    <n v="588"/>
    <n v="4638"/>
    <s v="PF02738.15 Molybdopterin-binding domain of aldehyde dehydrogenase"/>
  </r>
  <r>
    <x v="1306"/>
    <x v="1306"/>
    <n v="1190"/>
    <x v="16"/>
    <n v="581"/>
    <n v="669"/>
    <n v="4638"/>
    <s v="PF02738.15 Molybdopterin-binding domain of aldehyde dehydrogenase"/>
  </r>
  <r>
    <x v="1306"/>
    <x v="1306"/>
    <n v="1190"/>
    <x v="0"/>
    <n v="804"/>
    <n v="905"/>
    <n v="4631"/>
    <s v="PF00034.18 Cytochrome c"/>
  </r>
  <r>
    <x v="1306"/>
    <x v="1306"/>
    <n v="1190"/>
    <x v="2"/>
    <n v="1081"/>
    <n v="1163"/>
    <n v="4510"/>
    <s v="PF13442.3 Cytochrome C oxidase, cbb3-type, subunit III"/>
  </r>
  <r>
    <x v="1307"/>
    <x v="1307"/>
    <n v="442"/>
    <x v="0"/>
    <n v="45"/>
    <n v="149"/>
    <n v="4631"/>
    <s v="PF00034.18 Cytochrome c"/>
  </r>
  <r>
    <x v="1307"/>
    <x v="1307"/>
    <n v="442"/>
    <x v="2"/>
    <n v="326"/>
    <n v="409"/>
    <n v="4510"/>
    <s v="PF13442.3 Cytochrome C oxidase, cbb3-type, subunit III"/>
  </r>
  <r>
    <x v="1308"/>
    <x v="1308"/>
    <n v="172"/>
    <x v="0"/>
    <n v="60"/>
    <n v="160"/>
    <n v="4631"/>
    <s v="PF00034.18 Cytochrome c"/>
  </r>
  <r>
    <x v="1309"/>
    <x v="1309"/>
    <n v="399"/>
    <x v="7"/>
    <n v="109"/>
    <n v="188"/>
    <n v="1567"/>
    <s v="PF00116.17 Cytochrome C oxidase subunit II, periplasmic domain"/>
  </r>
  <r>
    <x v="1309"/>
    <x v="1309"/>
    <n v="399"/>
    <x v="8"/>
    <n v="1"/>
    <n v="81"/>
    <n v="909"/>
    <s v="PF02790.12 Cytochrome C oxidase subunit II, transmembrane domain"/>
  </r>
  <r>
    <x v="1309"/>
    <x v="1309"/>
    <n v="399"/>
    <x v="0"/>
    <n v="200"/>
    <n v="298"/>
    <n v="4631"/>
    <s v="PF00034.18 Cytochrome c"/>
  </r>
  <r>
    <x v="1309"/>
    <x v="1309"/>
    <n v="399"/>
    <x v="0"/>
    <n v="303"/>
    <n v="395"/>
    <n v="4631"/>
    <s v="PF00034.18 Cytochrome c"/>
  </r>
  <r>
    <x v="1310"/>
    <x v="1310"/>
    <n v="280"/>
    <x v="0"/>
    <n v="68"/>
    <n v="145"/>
    <n v="4631"/>
    <s v="PF00034.18 Cytochrome c"/>
  </r>
  <r>
    <x v="1310"/>
    <x v="1310"/>
    <n v="280"/>
    <x v="2"/>
    <n v="159"/>
    <n v="233"/>
    <n v="4510"/>
    <s v="PF13442.3 Cytochrome C oxidase, cbb3-type, subunit III"/>
  </r>
  <r>
    <x v="1311"/>
    <x v="1311"/>
    <n v="166"/>
    <x v="0"/>
    <n v="79"/>
    <n v="166"/>
    <n v="4631"/>
    <s v="PF00034.18 Cytochrome c"/>
  </r>
  <r>
    <x v="1312"/>
    <x v="1312"/>
    <n v="311"/>
    <x v="3"/>
    <n v="26"/>
    <n v="173"/>
    <n v="844"/>
    <s v="PF03150.11 Di-haem cytochrome c peroxidase"/>
  </r>
  <r>
    <x v="1312"/>
    <x v="1312"/>
    <n v="311"/>
    <x v="0"/>
    <n v="179"/>
    <n v="304"/>
    <n v="4631"/>
    <s v="PF00034.18 Cytochrome c"/>
  </r>
  <r>
    <x v="1313"/>
    <x v="1313"/>
    <n v="400"/>
    <x v="0"/>
    <n v="12"/>
    <n v="103"/>
    <n v="4631"/>
    <s v="PF00034.18 Cytochrome c"/>
  </r>
  <r>
    <x v="1313"/>
    <x v="1313"/>
    <n v="400"/>
    <x v="4"/>
    <n v="311"/>
    <n v="400"/>
    <n v="393"/>
    <s v="PF14522.3 Cytochrome c7 and related cytochrome c"/>
  </r>
  <r>
    <x v="1314"/>
    <x v="1314"/>
    <n v="1137"/>
    <x v="0"/>
    <n v="1001"/>
    <n v="1134"/>
    <n v="4631"/>
    <s v="PF00034.18 Cytochrome c"/>
  </r>
  <r>
    <x v="1314"/>
    <x v="1314"/>
    <n v="1137"/>
    <x v="12"/>
    <n v="210"/>
    <n v="465"/>
    <n v="1886"/>
    <s v="PF07995.8 Glucose / Sorbosone dehydrogenase"/>
  </r>
  <r>
    <x v="1314"/>
    <x v="1314"/>
    <n v="1137"/>
    <x v="18"/>
    <n v="568"/>
    <n v="656"/>
    <n v="7642"/>
    <s v="PF13646.3 HEAT repeats"/>
  </r>
  <r>
    <x v="1315"/>
    <x v="1315"/>
    <n v="1138"/>
    <x v="0"/>
    <n v="868"/>
    <n v="951"/>
    <n v="4631"/>
    <s v="PF00034.18 Cytochrome c"/>
  </r>
  <r>
    <x v="1315"/>
    <x v="1315"/>
    <n v="1138"/>
    <x v="12"/>
    <n v="274"/>
    <n v="572"/>
    <n v="1886"/>
    <s v="PF07995.8 Glucose / Sorbosone dehydrogenase"/>
  </r>
  <r>
    <x v="1315"/>
    <x v="1315"/>
    <n v="1138"/>
    <x v="17"/>
    <n v="722"/>
    <n v="786"/>
    <n v="3984"/>
    <s v="PF00801.17 PKD domain"/>
  </r>
  <r>
    <x v="1315"/>
    <x v="1315"/>
    <n v="1138"/>
    <x v="13"/>
    <n v="30"/>
    <n v="241"/>
    <n v="789"/>
    <s v="PF06283.8 Trehalose utilisation"/>
  </r>
  <r>
    <x v="1316"/>
    <x v="1316"/>
    <n v="138"/>
    <x v="0"/>
    <n v="55"/>
    <n v="138"/>
    <n v="4631"/>
    <s v="PF00034.18 Cytochrome c"/>
  </r>
  <r>
    <x v="1317"/>
    <x v="1317"/>
    <n v="289"/>
    <x v="0"/>
    <n v="50"/>
    <n v="128"/>
    <n v="4631"/>
    <s v="PF00034.18 Cytochrome c"/>
  </r>
  <r>
    <x v="1317"/>
    <x v="1317"/>
    <n v="289"/>
    <x v="2"/>
    <n v="147"/>
    <n v="221"/>
    <n v="4510"/>
    <s v="PF13442.3 Cytochrome C oxidase, cbb3-type, subunit III"/>
  </r>
  <r>
    <x v="1318"/>
    <x v="1318"/>
    <n v="284"/>
    <x v="0"/>
    <n v="72"/>
    <n v="149"/>
    <n v="4631"/>
    <s v="PF00034.18 Cytochrome c"/>
  </r>
  <r>
    <x v="1318"/>
    <x v="1318"/>
    <n v="284"/>
    <x v="2"/>
    <n v="165"/>
    <n v="239"/>
    <n v="4510"/>
    <s v="PF13442.3 Cytochrome C oxidase, cbb3-type, subunit III"/>
  </r>
  <r>
    <x v="1319"/>
    <x v="1319"/>
    <n v="470"/>
    <x v="1"/>
    <n v="58"/>
    <n v="173"/>
    <n v="5780"/>
    <s v="PF07732.12 Multicopper oxidase"/>
  </r>
  <r>
    <x v="1319"/>
    <x v="1319"/>
    <n v="470"/>
    <x v="0"/>
    <n v="363"/>
    <n v="449"/>
    <n v="4631"/>
    <s v="PF00034.18 Cytochrome c"/>
  </r>
  <r>
    <x v="1320"/>
    <x v="1320"/>
    <n v="205"/>
    <x v="0"/>
    <n v="23"/>
    <n v="104"/>
    <n v="4631"/>
    <s v="PF00034.18 Cytochrome c"/>
  </r>
  <r>
    <x v="1320"/>
    <x v="1320"/>
    <n v="205"/>
    <x v="0"/>
    <n v="116"/>
    <n v="205"/>
    <n v="4631"/>
    <s v="PF00034.18 Cytochrome c"/>
  </r>
  <r>
    <x v="1321"/>
    <x v="1321"/>
    <n v="174"/>
    <x v="0"/>
    <n v="98"/>
    <n v="174"/>
    <n v="4631"/>
    <s v="PF00034.18 Cytochrome c"/>
  </r>
  <r>
    <x v="1322"/>
    <x v="1322"/>
    <n v="244"/>
    <x v="0"/>
    <n v="54"/>
    <n v="132"/>
    <n v="4631"/>
    <s v="PF00034.18 Cytochrome c"/>
  </r>
  <r>
    <x v="1322"/>
    <x v="1322"/>
    <n v="244"/>
    <x v="0"/>
    <n v="149"/>
    <n v="228"/>
    <n v="4631"/>
    <s v="PF00034.18 Cytochrome c"/>
  </r>
  <r>
    <x v="1323"/>
    <x v="1323"/>
    <n v="105"/>
    <x v="0"/>
    <n v="22"/>
    <n v="104"/>
    <n v="4631"/>
    <s v="PF00034.18 Cytochrome c"/>
  </r>
  <r>
    <x v="1324"/>
    <x v="1324"/>
    <n v="103"/>
    <x v="0"/>
    <n v="22"/>
    <n v="103"/>
    <n v="4631"/>
    <s v="PF00034.18 Cytochrome c"/>
  </r>
  <r>
    <x v="1325"/>
    <x v="1325"/>
    <n v="211"/>
    <x v="0"/>
    <n v="29"/>
    <n v="111"/>
    <n v="4631"/>
    <s v="PF00034.18 Cytochrome c"/>
  </r>
  <r>
    <x v="1325"/>
    <x v="1325"/>
    <n v="211"/>
    <x v="0"/>
    <n v="123"/>
    <n v="211"/>
    <n v="4631"/>
    <s v="PF00034.18 Cytochrome c"/>
  </r>
  <r>
    <x v="1326"/>
    <x v="1326"/>
    <n v="122"/>
    <x v="0"/>
    <n v="25"/>
    <n v="120"/>
    <n v="4631"/>
    <s v="PF00034.18 Cytochrome c"/>
  </r>
  <r>
    <x v="1327"/>
    <x v="1327"/>
    <n v="322"/>
    <x v="0"/>
    <n v="235"/>
    <n v="321"/>
    <n v="4631"/>
    <s v="PF00034.18 Cytochrome c"/>
  </r>
  <r>
    <x v="1328"/>
    <x v="1328"/>
    <n v="227"/>
    <x v="0"/>
    <n v="32"/>
    <n v="110"/>
    <n v="4631"/>
    <s v="PF00034.18 Cytochrome c"/>
  </r>
  <r>
    <x v="1328"/>
    <x v="1328"/>
    <n v="227"/>
    <x v="0"/>
    <n v="145"/>
    <n v="224"/>
    <n v="4631"/>
    <s v="PF00034.18 Cytochrome c"/>
  </r>
  <r>
    <x v="1329"/>
    <x v="1329"/>
    <n v="334"/>
    <x v="3"/>
    <n v="50"/>
    <n v="196"/>
    <n v="844"/>
    <s v="PF03150.11 Di-haem cytochrome c peroxidase"/>
  </r>
  <r>
    <x v="1329"/>
    <x v="1329"/>
    <n v="334"/>
    <x v="0"/>
    <n v="202"/>
    <n v="323"/>
    <n v="4631"/>
    <s v="PF00034.18 Cytochrome c"/>
  </r>
  <r>
    <x v="1330"/>
    <x v="1330"/>
    <n v="244"/>
    <x v="0"/>
    <n v="54"/>
    <n v="131"/>
    <n v="4631"/>
    <s v="PF00034.18 Cytochrome c"/>
  </r>
  <r>
    <x v="1330"/>
    <x v="1330"/>
    <n v="244"/>
    <x v="2"/>
    <n v="147"/>
    <n v="224"/>
    <n v="4510"/>
    <s v="PF13442.3 Cytochrome C oxidase, cbb3-type, subunit III"/>
  </r>
  <r>
    <x v="1331"/>
    <x v="1331"/>
    <n v="106"/>
    <x v="0"/>
    <n v="6"/>
    <n v="104"/>
    <n v="4631"/>
    <s v="PF00034.18 Cytochrome c"/>
  </r>
  <r>
    <x v="1332"/>
    <x v="1332"/>
    <n v="101"/>
    <x v="0"/>
    <n v="4"/>
    <n v="101"/>
    <n v="4631"/>
    <s v="PF00034.18 Cytochrome c"/>
  </r>
  <r>
    <x v="1333"/>
    <x v="1333"/>
    <n v="460"/>
    <x v="3"/>
    <n v="180"/>
    <n v="328"/>
    <n v="844"/>
    <s v="PF03150.11 Di-haem cytochrome c peroxidase"/>
  </r>
  <r>
    <x v="1333"/>
    <x v="1333"/>
    <n v="460"/>
    <x v="0"/>
    <n v="333"/>
    <n v="451"/>
    <n v="4631"/>
    <s v="PF00034.18 Cytochrome c"/>
  </r>
  <r>
    <x v="1333"/>
    <x v="1333"/>
    <n v="460"/>
    <x v="9"/>
    <n v="15"/>
    <n v="150"/>
    <n v="173"/>
    <s v="PF14376.3 Haem-binding domain"/>
  </r>
  <r>
    <x v="1334"/>
    <x v="1334"/>
    <n v="106"/>
    <x v="0"/>
    <n v="6"/>
    <n v="105"/>
    <n v="4631"/>
    <s v="PF00034.18 Cytochrome c"/>
  </r>
  <r>
    <x v="1335"/>
    <x v="1335"/>
    <n v="269"/>
    <x v="0"/>
    <n v="49"/>
    <n v="126"/>
    <n v="4631"/>
    <s v="PF00034.18 Cytochrome c"/>
  </r>
  <r>
    <x v="1335"/>
    <x v="1335"/>
    <n v="269"/>
    <x v="2"/>
    <n v="142"/>
    <n v="216"/>
    <n v="4510"/>
    <s v="PF13442.3 Cytochrome C oxidase, cbb3-type, subunit III"/>
  </r>
  <r>
    <x v="1336"/>
    <x v="1336"/>
    <n v="297"/>
    <x v="0"/>
    <n v="208"/>
    <n v="294"/>
    <n v="4631"/>
    <s v="PF00034.18 Cytochrome c"/>
  </r>
  <r>
    <x v="1336"/>
    <x v="1336"/>
    <n v="297"/>
    <x v="2"/>
    <n v="109"/>
    <n v="195"/>
    <n v="4510"/>
    <s v="PF13442.3 Cytochrome C oxidase, cbb3-type, subunit III"/>
  </r>
  <r>
    <x v="1336"/>
    <x v="1336"/>
    <n v="297"/>
    <x v="22"/>
    <n v="10"/>
    <n v="57"/>
    <n v="384"/>
    <s v="PF14715.3 N-terminal domain of cytochrome oxidase-cbb3, FixP"/>
  </r>
  <r>
    <x v="1337"/>
    <x v="1337"/>
    <n v="334"/>
    <x v="3"/>
    <n v="42"/>
    <n v="191"/>
    <n v="844"/>
    <s v="PF03150.11 Di-haem cytochrome c peroxidase"/>
  </r>
  <r>
    <x v="1337"/>
    <x v="1337"/>
    <n v="334"/>
    <x v="0"/>
    <n v="198"/>
    <n v="309"/>
    <n v="4631"/>
    <s v="PF00034.18 Cytochrome c"/>
  </r>
  <r>
    <x v="1338"/>
    <x v="1338"/>
    <n v="346"/>
    <x v="3"/>
    <n v="51"/>
    <n v="202"/>
    <n v="844"/>
    <s v="PF03150.11 Di-haem cytochrome c peroxidase"/>
  </r>
  <r>
    <x v="1338"/>
    <x v="1338"/>
    <n v="346"/>
    <x v="0"/>
    <n v="208"/>
    <n v="323"/>
    <n v="4631"/>
    <s v="PF00034.18 Cytochrome c"/>
  </r>
  <r>
    <x v="1339"/>
    <x v="1339"/>
    <n v="342"/>
    <x v="7"/>
    <n v="150"/>
    <n v="228"/>
    <n v="1567"/>
    <s v="PF00116.17 Cytochrome C oxidase subunit II, periplasmic domain"/>
  </r>
  <r>
    <x v="1339"/>
    <x v="1339"/>
    <n v="342"/>
    <x v="8"/>
    <n v="30"/>
    <n v="111"/>
    <n v="909"/>
    <s v="PF02790.12 Cytochrome C oxidase subunit II, transmembrane domain"/>
  </r>
  <r>
    <x v="1339"/>
    <x v="1339"/>
    <n v="342"/>
    <x v="0"/>
    <n v="252"/>
    <n v="339"/>
    <n v="4631"/>
    <s v="PF00034.18 Cytochrome c"/>
  </r>
  <r>
    <x v="1340"/>
    <x v="1340"/>
    <n v="356"/>
    <x v="7"/>
    <n v="151"/>
    <n v="235"/>
    <n v="1567"/>
    <s v="PF00116.17 Cytochrome C oxidase subunit II, periplasmic domain"/>
  </r>
  <r>
    <x v="1340"/>
    <x v="1340"/>
    <n v="356"/>
    <x v="8"/>
    <n v="31"/>
    <n v="109"/>
    <n v="909"/>
    <s v="PF02790.12 Cytochrome C oxidase subunit II, transmembrane domain"/>
  </r>
  <r>
    <x v="1340"/>
    <x v="1340"/>
    <n v="356"/>
    <x v="0"/>
    <n v="259"/>
    <n v="352"/>
    <n v="4631"/>
    <s v="PF00034.18 Cytochrome c"/>
  </r>
  <r>
    <x v="1341"/>
    <x v="1341"/>
    <n v="136"/>
    <x v="0"/>
    <n v="31"/>
    <n v="129"/>
    <n v="4631"/>
    <s v="PF00034.18 Cytochrome c"/>
  </r>
  <r>
    <x v="1342"/>
    <x v="1342"/>
    <n v="98"/>
    <x v="0"/>
    <n v="18"/>
    <n v="98"/>
    <n v="4631"/>
    <s v="PF00034.18 Cytochrome c"/>
  </r>
  <r>
    <x v="1343"/>
    <x v="1343"/>
    <n v="103"/>
    <x v="0"/>
    <n v="20"/>
    <n v="103"/>
    <n v="4631"/>
    <s v="PF00034.18 Cytochrome c"/>
  </r>
  <r>
    <x v="1344"/>
    <x v="1344"/>
    <n v="148"/>
    <x v="0"/>
    <n v="18"/>
    <n v="108"/>
    <n v="4631"/>
    <s v="PF00034.18 Cytochrome c"/>
  </r>
  <r>
    <x v="1345"/>
    <x v="1345"/>
    <n v="103"/>
    <x v="0"/>
    <n v="24"/>
    <n v="103"/>
    <n v="4631"/>
    <s v="PF00034.18 Cytochrome c"/>
  </r>
  <r>
    <x v="1346"/>
    <x v="1346"/>
    <n v="114"/>
    <x v="0"/>
    <n v="12"/>
    <n v="111"/>
    <n v="4631"/>
    <s v="PF00034.18 Cytochrome c"/>
  </r>
  <r>
    <x v="1347"/>
    <x v="1347"/>
    <n v="105"/>
    <x v="0"/>
    <n v="6"/>
    <n v="105"/>
    <n v="4631"/>
    <s v="PF00034.18 Cytochrome c"/>
  </r>
  <r>
    <x v="1348"/>
    <x v="1348"/>
    <n v="105"/>
    <x v="0"/>
    <n v="4"/>
    <n v="103"/>
    <n v="4631"/>
    <s v="PF00034.18 Cytochrome c"/>
  </r>
  <r>
    <x v="1349"/>
    <x v="1349"/>
    <n v="109"/>
    <x v="0"/>
    <n v="9"/>
    <n v="107"/>
    <n v="4631"/>
    <s v="PF00034.18 Cytochrome c"/>
  </r>
  <r>
    <x v="1350"/>
    <x v="1350"/>
    <n v="112"/>
    <x v="0"/>
    <n v="9"/>
    <n v="105"/>
    <n v="4631"/>
    <s v="PF00034.18 Cytochrome c"/>
  </r>
  <r>
    <x v="1351"/>
    <x v="1351"/>
    <n v="111"/>
    <x v="0"/>
    <n v="9"/>
    <n v="106"/>
    <n v="4631"/>
    <s v="PF00034.18 Cytochrome c"/>
  </r>
  <r>
    <x v="1352"/>
    <x v="1352"/>
    <n v="135"/>
    <x v="0"/>
    <n v="19"/>
    <n v="121"/>
    <n v="4631"/>
    <s v="PF00034.18 Cytochrome c"/>
  </r>
  <r>
    <x v="1353"/>
    <x v="1353"/>
    <n v="123"/>
    <x v="0"/>
    <n v="19"/>
    <n v="116"/>
    <n v="4631"/>
    <s v="PF00034.18 Cytochrome c"/>
  </r>
  <r>
    <x v="1354"/>
    <x v="1354"/>
    <n v="139"/>
    <x v="0"/>
    <n v="28"/>
    <n v="139"/>
    <n v="4631"/>
    <s v="PF00034.18 Cytochrome c"/>
  </r>
  <r>
    <x v="1355"/>
    <x v="1355"/>
    <n v="112"/>
    <x v="0"/>
    <n v="12"/>
    <n v="111"/>
    <n v="4631"/>
    <s v="PF00034.18 Cytochrome c"/>
  </r>
  <r>
    <x v="1356"/>
    <x v="1356"/>
    <n v="105"/>
    <x v="0"/>
    <n v="4"/>
    <n v="103"/>
    <n v="4631"/>
    <s v="PF00034.18 Cytochrome c"/>
  </r>
  <r>
    <x v="1357"/>
    <x v="1357"/>
    <n v="108"/>
    <x v="0"/>
    <n v="8"/>
    <n v="107"/>
    <n v="4631"/>
    <s v="PF00034.18 Cytochrome c"/>
  </r>
  <r>
    <x v="1358"/>
    <x v="1358"/>
    <n v="105"/>
    <x v="0"/>
    <n v="4"/>
    <n v="103"/>
    <n v="4631"/>
    <s v="PF00034.18 Cytochrome c"/>
  </r>
  <r>
    <x v="1359"/>
    <x v="1359"/>
    <n v="105"/>
    <x v="0"/>
    <n v="4"/>
    <n v="103"/>
    <n v="4631"/>
    <s v="PF00034.18 Cytochrome c"/>
  </r>
  <r>
    <x v="1360"/>
    <x v="1360"/>
    <n v="135"/>
    <x v="0"/>
    <n v="27"/>
    <n v="135"/>
    <n v="4631"/>
    <s v="PF00034.18 Cytochrome c"/>
  </r>
  <r>
    <x v="1361"/>
    <x v="1361"/>
    <n v="125"/>
    <x v="0"/>
    <n v="25"/>
    <n v="123"/>
    <n v="4631"/>
    <s v="PF00034.18 Cytochrome c"/>
  </r>
  <r>
    <x v="1362"/>
    <x v="1362"/>
    <n v="105"/>
    <x v="0"/>
    <n v="4"/>
    <n v="103"/>
    <n v="4631"/>
    <s v="PF00034.18 Cytochrome c"/>
  </r>
  <r>
    <x v="1363"/>
    <x v="1363"/>
    <n v="201"/>
    <x v="0"/>
    <n v="21"/>
    <n v="100"/>
    <n v="4631"/>
    <s v="PF00034.18 Cytochrome c"/>
  </r>
  <r>
    <x v="1363"/>
    <x v="1363"/>
    <n v="201"/>
    <x v="0"/>
    <n v="111"/>
    <n v="201"/>
    <n v="4631"/>
    <s v="PF00034.18 Cytochrome c"/>
  </r>
  <r>
    <x v="1364"/>
    <x v="1364"/>
    <n v="113"/>
    <x v="0"/>
    <n v="13"/>
    <n v="112"/>
    <n v="4631"/>
    <s v="PF00034.18 Cytochrome c"/>
  </r>
  <r>
    <x v="1365"/>
    <x v="1365"/>
    <n v="478"/>
    <x v="0"/>
    <n v="44"/>
    <n v="144"/>
    <n v="4631"/>
    <s v="PF00034.18 Cytochrome c"/>
  </r>
  <r>
    <x v="1365"/>
    <x v="1365"/>
    <n v="478"/>
    <x v="2"/>
    <n v="327"/>
    <n v="413"/>
    <n v="4510"/>
    <s v="PF13442.3 Cytochrome C oxidase, cbb3-type, subunit III"/>
  </r>
  <r>
    <x v="1366"/>
    <x v="1366"/>
    <n v="105"/>
    <x v="0"/>
    <n v="4"/>
    <n v="103"/>
    <n v="4631"/>
    <s v="PF00034.18 Cytochrome c"/>
  </r>
  <r>
    <x v="1367"/>
    <x v="1367"/>
    <n v="105"/>
    <x v="0"/>
    <n v="5"/>
    <n v="104"/>
    <n v="4631"/>
    <s v="PF00034.18 Cytochrome c"/>
  </r>
  <r>
    <x v="1368"/>
    <x v="1368"/>
    <n v="296"/>
    <x v="0"/>
    <n v="40"/>
    <n v="146"/>
    <n v="4631"/>
    <s v="PF00034.18 Cytochrome c"/>
  </r>
  <r>
    <x v="1369"/>
    <x v="1369"/>
    <n v="192"/>
    <x v="0"/>
    <n v="73"/>
    <n v="175"/>
    <n v="4631"/>
    <s v="PF00034.18 Cytochrome c"/>
  </r>
  <r>
    <x v="1370"/>
    <x v="1370"/>
    <n v="184"/>
    <x v="0"/>
    <n v="74"/>
    <n v="173"/>
    <n v="4631"/>
    <s v="PF00034.18 Cytochrome c"/>
  </r>
  <r>
    <x v="1371"/>
    <x v="1371"/>
    <n v="175"/>
    <x v="0"/>
    <n v="74"/>
    <n v="171"/>
    <n v="4631"/>
    <s v="PF00034.18 Cytochrome c"/>
  </r>
  <r>
    <x v="1372"/>
    <x v="1372"/>
    <n v="199"/>
    <x v="0"/>
    <n v="101"/>
    <n v="198"/>
    <n v="4631"/>
    <s v="PF00034.18 Cytochrome c"/>
  </r>
  <r>
    <x v="1373"/>
    <x v="1373"/>
    <n v="105"/>
    <x v="0"/>
    <n v="4"/>
    <n v="103"/>
    <n v="4631"/>
    <s v="PF00034.18 Cytochrome c"/>
  </r>
  <r>
    <x v="1374"/>
    <x v="1374"/>
    <n v="108"/>
    <x v="0"/>
    <n v="8"/>
    <n v="107"/>
    <n v="4631"/>
    <s v="PF00034.18 Cytochrome c"/>
  </r>
  <r>
    <x v="1375"/>
    <x v="1375"/>
    <n v="110"/>
    <x v="0"/>
    <n v="10"/>
    <n v="108"/>
    <n v="4631"/>
    <s v="PF00034.18 Cytochrome c"/>
  </r>
  <r>
    <x v="1376"/>
    <x v="1376"/>
    <n v="105"/>
    <x v="0"/>
    <n v="4"/>
    <n v="103"/>
    <n v="4631"/>
    <s v="PF00034.18 Cytochrome c"/>
  </r>
  <r>
    <x v="1377"/>
    <x v="1377"/>
    <n v="110"/>
    <x v="0"/>
    <n v="10"/>
    <n v="109"/>
    <n v="4631"/>
    <s v="PF00034.18 Cytochrome c"/>
  </r>
  <r>
    <x v="1378"/>
    <x v="1378"/>
    <n v="105"/>
    <x v="0"/>
    <n v="4"/>
    <n v="103"/>
    <n v="4631"/>
    <s v="PF00034.18 Cytochrome c"/>
  </r>
  <r>
    <x v="1379"/>
    <x v="1379"/>
    <n v="104"/>
    <x v="0"/>
    <n v="3"/>
    <n v="102"/>
    <n v="4631"/>
    <s v="PF00034.18 Cytochrome c"/>
  </r>
  <r>
    <x v="1380"/>
    <x v="1380"/>
    <n v="105"/>
    <x v="0"/>
    <n v="4"/>
    <n v="103"/>
    <n v="4631"/>
    <s v="PF00034.18 Cytochrome c"/>
  </r>
  <r>
    <x v="1381"/>
    <x v="1381"/>
    <n v="104"/>
    <x v="0"/>
    <n v="4"/>
    <n v="103"/>
    <n v="4631"/>
    <s v="PF00034.18 Cytochrome c"/>
  </r>
  <r>
    <x v="1382"/>
    <x v="1382"/>
    <n v="110"/>
    <x v="0"/>
    <n v="10"/>
    <n v="109"/>
    <n v="4631"/>
    <s v="PF00034.18 Cytochrome c"/>
  </r>
  <r>
    <x v="1383"/>
    <x v="1383"/>
    <n v="113"/>
    <x v="0"/>
    <n v="10"/>
    <n v="112"/>
    <n v="4631"/>
    <s v="PF00034.18 Cytochrome c"/>
  </r>
  <r>
    <x v="1384"/>
    <x v="1384"/>
    <n v="113"/>
    <x v="0"/>
    <n v="13"/>
    <n v="112"/>
    <n v="4631"/>
    <s v="PF00034.18 Cytochrome c"/>
  </r>
  <r>
    <x v="1385"/>
    <x v="1385"/>
    <n v="105"/>
    <x v="0"/>
    <n v="4"/>
    <n v="103"/>
    <n v="4631"/>
    <s v="PF00034.18 Cytochrome c"/>
  </r>
  <r>
    <x v="1386"/>
    <x v="1386"/>
    <n v="105"/>
    <x v="0"/>
    <n v="4"/>
    <n v="103"/>
    <n v="4631"/>
    <s v="PF00034.18 Cytochrome c"/>
  </r>
  <r>
    <x v="1387"/>
    <x v="1387"/>
    <n v="105"/>
    <x v="0"/>
    <n v="4"/>
    <n v="103"/>
    <n v="4631"/>
    <s v="PF00034.18 Cytochrome c"/>
  </r>
  <r>
    <x v="1388"/>
    <x v="1388"/>
    <n v="110"/>
    <x v="0"/>
    <n v="10"/>
    <n v="108"/>
    <n v="4631"/>
    <s v="PF00034.18 Cytochrome c"/>
  </r>
  <r>
    <x v="1389"/>
    <x v="1389"/>
    <n v="105"/>
    <x v="0"/>
    <n v="4"/>
    <n v="103"/>
    <n v="4631"/>
    <s v="PF00034.18 Cytochrome c"/>
  </r>
  <r>
    <x v="1390"/>
    <x v="1390"/>
    <n v="111"/>
    <x v="0"/>
    <n v="11"/>
    <n v="110"/>
    <n v="4631"/>
    <s v="PF00034.18 Cytochrome c"/>
  </r>
  <r>
    <x v="1391"/>
    <x v="1391"/>
    <n v="105"/>
    <x v="0"/>
    <n v="4"/>
    <n v="103"/>
    <n v="4631"/>
    <s v="PF00034.18 Cytochrome c"/>
  </r>
  <r>
    <x v="1392"/>
    <x v="1392"/>
    <n v="105"/>
    <x v="0"/>
    <n v="4"/>
    <n v="103"/>
    <n v="4631"/>
    <s v="PF00034.18 Cytochrome c"/>
  </r>
  <r>
    <x v="1393"/>
    <x v="1393"/>
    <n v="108"/>
    <x v="0"/>
    <n v="8"/>
    <n v="107"/>
    <n v="4631"/>
    <s v="PF00034.18 Cytochrome c"/>
  </r>
  <r>
    <x v="1394"/>
    <x v="1394"/>
    <n v="112"/>
    <x v="0"/>
    <n v="12"/>
    <n v="111"/>
    <n v="4631"/>
    <s v="PF00034.18 Cytochrome c"/>
  </r>
  <r>
    <x v="1395"/>
    <x v="1395"/>
    <n v="112"/>
    <x v="0"/>
    <n v="12"/>
    <n v="111"/>
    <n v="4631"/>
    <s v="PF00034.18 Cytochrome c"/>
  </r>
  <r>
    <x v="1396"/>
    <x v="1396"/>
    <n v="105"/>
    <x v="0"/>
    <n v="4"/>
    <n v="103"/>
    <n v="4631"/>
    <s v="PF00034.18 Cytochrome c"/>
  </r>
  <r>
    <x v="1397"/>
    <x v="1397"/>
    <n v="105"/>
    <x v="0"/>
    <n v="4"/>
    <n v="103"/>
    <n v="4631"/>
    <s v="PF00034.18 Cytochrome c"/>
  </r>
  <r>
    <x v="1398"/>
    <x v="1398"/>
    <n v="110"/>
    <x v="0"/>
    <n v="10"/>
    <n v="109"/>
    <n v="4631"/>
    <s v="PF00034.18 Cytochrome c"/>
  </r>
  <r>
    <x v="1399"/>
    <x v="1399"/>
    <n v="105"/>
    <x v="0"/>
    <n v="4"/>
    <n v="103"/>
    <n v="4631"/>
    <s v="PF00034.18 Cytochrome c"/>
  </r>
  <r>
    <x v="1400"/>
    <x v="1400"/>
    <n v="105"/>
    <x v="0"/>
    <n v="4"/>
    <n v="103"/>
    <n v="4631"/>
    <s v="PF00034.18 Cytochrome c"/>
  </r>
  <r>
    <x v="1401"/>
    <x v="1401"/>
    <n v="105"/>
    <x v="0"/>
    <n v="4"/>
    <n v="103"/>
    <n v="4631"/>
    <s v="PF00034.18 Cytochrome c"/>
  </r>
  <r>
    <x v="1402"/>
    <x v="1402"/>
    <n v="105"/>
    <x v="0"/>
    <n v="4"/>
    <n v="103"/>
    <n v="4631"/>
    <s v="PF00034.18 Cytochrome c"/>
  </r>
  <r>
    <x v="1403"/>
    <x v="1403"/>
    <n v="109"/>
    <x v="0"/>
    <n v="8"/>
    <n v="107"/>
    <n v="4631"/>
    <s v="PF00034.18 Cytochrome c"/>
  </r>
  <r>
    <x v="1404"/>
    <x v="1404"/>
    <n v="105"/>
    <x v="0"/>
    <n v="4"/>
    <n v="103"/>
    <n v="4631"/>
    <s v="PF00034.18 Cytochrome c"/>
  </r>
  <r>
    <x v="1405"/>
    <x v="1405"/>
    <n v="111"/>
    <x v="0"/>
    <n v="11"/>
    <n v="110"/>
    <n v="4631"/>
    <s v="PF00034.18 Cytochrome c"/>
  </r>
  <r>
    <x v="1406"/>
    <x v="1406"/>
    <n v="111"/>
    <x v="0"/>
    <n v="11"/>
    <n v="110"/>
    <n v="4631"/>
    <s v="PF00034.18 Cytochrome c"/>
  </r>
  <r>
    <x v="1407"/>
    <x v="1407"/>
    <n v="104"/>
    <x v="0"/>
    <n v="4"/>
    <n v="103"/>
    <n v="4631"/>
    <s v="PF00034.18 Cytochrome c"/>
  </r>
  <r>
    <x v="1408"/>
    <x v="1408"/>
    <n v="115"/>
    <x v="0"/>
    <n v="15"/>
    <n v="113"/>
    <n v="4631"/>
    <s v="PF00034.18 Cytochrome c"/>
  </r>
  <r>
    <x v="1409"/>
    <x v="1409"/>
    <n v="115"/>
    <x v="0"/>
    <n v="15"/>
    <n v="113"/>
    <n v="4631"/>
    <s v="PF00034.18 Cytochrome c"/>
  </r>
  <r>
    <x v="1410"/>
    <x v="1410"/>
    <n v="112"/>
    <x v="0"/>
    <n v="11"/>
    <n v="110"/>
    <n v="4631"/>
    <s v="PF00034.18 Cytochrome c"/>
  </r>
  <r>
    <x v="1411"/>
    <x v="1411"/>
    <n v="107"/>
    <x v="0"/>
    <n v="8"/>
    <n v="106"/>
    <n v="4631"/>
    <s v="PF00034.18 Cytochrome c"/>
  </r>
  <r>
    <x v="1412"/>
    <x v="1412"/>
    <n v="207"/>
    <x v="0"/>
    <n v="122"/>
    <n v="207"/>
    <n v="4631"/>
    <s v="PF00034.18 Cytochrome c"/>
  </r>
  <r>
    <x v="1412"/>
    <x v="1412"/>
    <n v="207"/>
    <x v="2"/>
    <n v="30"/>
    <n v="105"/>
    <n v="4510"/>
    <s v="PF13442.3 Cytochrome C oxidase, cbb3-type, subunit III"/>
  </r>
  <r>
    <x v="1413"/>
    <x v="1413"/>
    <n v="459"/>
    <x v="0"/>
    <n v="44"/>
    <n v="144"/>
    <n v="4631"/>
    <s v="PF00034.18 Cytochrome c"/>
  </r>
  <r>
    <x v="1413"/>
    <x v="1413"/>
    <n v="459"/>
    <x v="0"/>
    <n v="190"/>
    <n v="300"/>
    <n v="4631"/>
    <s v="PF00034.18 Cytochrome c"/>
  </r>
  <r>
    <x v="1413"/>
    <x v="1413"/>
    <n v="459"/>
    <x v="0"/>
    <n v="343"/>
    <n v="430"/>
    <n v="4631"/>
    <s v="PF00034.18 Cytochrome c"/>
  </r>
  <r>
    <x v="1414"/>
    <x v="1414"/>
    <n v="428"/>
    <x v="0"/>
    <n v="52"/>
    <n v="154"/>
    <n v="4631"/>
    <s v="PF00034.18 Cytochrome c"/>
  </r>
  <r>
    <x v="1414"/>
    <x v="1414"/>
    <n v="428"/>
    <x v="0"/>
    <n v="317"/>
    <n v="405"/>
    <n v="4631"/>
    <s v="PF00034.18 Cytochrome c"/>
  </r>
  <r>
    <x v="1415"/>
    <x v="1415"/>
    <n v="132"/>
    <x v="0"/>
    <n v="25"/>
    <n v="119"/>
    <n v="4631"/>
    <s v="PF00034.18 Cytochrome c"/>
  </r>
  <r>
    <x v="1416"/>
    <x v="1416"/>
    <n v="109"/>
    <x v="0"/>
    <n v="32"/>
    <n v="108"/>
    <n v="4631"/>
    <s v="PF00034.18 Cytochrome c"/>
  </r>
  <r>
    <x v="1417"/>
    <x v="1417"/>
    <n v="102"/>
    <x v="0"/>
    <n v="19"/>
    <n v="102"/>
    <n v="4631"/>
    <s v="PF00034.18 Cytochrome c"/>
  </r>
  <r>
    <x v="1418"/>
    <x v="1418"/>
    <n v="188"/>
    <x v="0"/>
    <n v="98"/>
    <n v="181"/>
    <n v="4631"/>
    <s v="PF00034.18 Cytochrome c"/>
  </r>
  <r>
    <x v="1419"/>
    <x v="1419"/>
    <n v="238"/>
    <x v="0"/>
    <n v="29"/>
    <n v="116"/>
    <n v="4631"/>
    <s v="PF00034.18 Cytochrome c"/>
  </r>
  <r>
    <x v="1419"/>
    <x v="1419"/>
    <n v="238"/>
    <x v="0"/>
    <n v="147"/>
    <n v="226"/>
    <n v="4631"/>
    <s v="PF00034.18 Cytochrome c"/>
  </r>
  <r>
    <x v="1420"/>
    <x v="1420"/>
    <n v="221"/>
    <x v="0"/>
    <n v="142"/>
    <n v="221"/>
    <n v="4631"/>
    <s v="PF00034.18 Cytochrome c"/>
  </r>
  <r>
    <x v="1420"/>
    <x v="1420"/>
    <n v="221"/>
    <x v="2"/>
    <n v="44"/>
    <n v="117"/>
    <n v="4510"/>
    <s v="PF13442.3 Cytochrome C oxidase, cbb3-type, subunit III"/>
  </r>
  <r>
    <x v="1421"/>
    <x v="1421"/>
    <n v="418"/>
    <x v="0"/>
    <n v="90"/>
    <n v="177"/>
    <n v="4631"/>
    <s v="PF00034.18 Cytochrome c"/>
  </r>
  <r>
    <x v="1421"/>
    <x v="1421"/>
    <n v="418"/>
    <x v="0"/>
    <n v="205"/>
    <n v="292"/>
    <n v="4631"/>
    <s v="PF00034.18 Cytochrome c"/>
  </r>
  <r>
    <x v="1421"/>
    <x v="1421"/>
    <n v="418"/>
    <x v="2"/>
    <n v="326"/>
    <n v="403"/>
    <n v="4510"/>
    <s v="PF13442.3 Cytochrome C oxidase, cbb3-type, subunit III"/>
  </r>
  <r>
    <x v="1422"/>
    <x v="1422"/>
    <n v="112"/>
    <x v="0"/>
    <n v="25"/>
    <n v="112"/>
    <n v="4631"/>
    <s v="PF00034.18 Cytochrome c"/>
  </r>
  <r>
    <x v="1423"/>
    <x v="1423"/>
    <n v="208"/>
    <x v="0"/>
    <n v="29"/>
    <n v="130"/>
    <n v="4631"/>
    <s v="PF00034.18 Cytochrome c"/>
  </r>
  <r>
    <x v="1424"/>
    <x v="1424"/>
    <n v="226"/>
    <x v="0"/>
    <n v="36"/>
    <n v="107"/>
    <n v="4631"/>
    <s v="PF00034.18 Cytochrome c"/>
  </r>
  <r>
    <x v="1424"/>
    <x v="1424"/>
    <n v="226"/>
    <x v="0"/>
    <n v="124"/>
    <n v="210"/>
    <n v="4631"/>
    <s v="PF00034.18 Cytochrome c"/>
  </r>
  <r>
    <x v="1425"/>
    <x v="1425"/>
    <n v="238"/>
    <x v="0"/>
    <n v="48"/>
    <n v="129"/>
    <n v="4631"/>
    <s v="PF00034.18 Cytochrome c"/>
  </r>
  <r>
    <x v="1425"/>
    <x v="1425"/>
    <n v="238"/>
    <x v="2"/>
    <n v="152"/>
    <n v="221"/>
    <n v="4510"/>
    <s v="PF13442.3 Cytochrome C oxidase, cbb3-type, subunit III"/>
  </r>
  <r>
    <x v="1426"/>
    <x v="1426"/>
    <n v="397"/>
    <x v="3"/>
    <n v="97"/>
    <n v="254"/>
    <n v="844"/>
    <s v="PF03150.11 Di-haem cytochrome c peroxidase"/>
  </r>
  <r>
    <x v="1426"/>
    <x v="1426"/>
    <n v="397"/>
    <x v="0"/>
    <n v="260"/>
    <n v="371"/>
    <n v="4631"/>
    <s v="PF00034.18 Cytochrome c"/>
  </r>
  <r>
    <x v="1427"/>
    <x v="1427"/>
    <n v="356"/>
    <x v="0"/>
    <n v="246"/>
    <n v="343"/>
    <n v="4631"/>
    <s v="PF00034.18 Cytochrome c"/>
  </r>
  <r>
    <x v="1427"/>
    <x v="1427"/>
    <n v="356"/>
    <x v="5"/>
    <n v="52"/>
    <n v="197"/>
    <n v="1617"/>
    <s v="PF02630.11 SCO1/SenC"/>
  </r>
  <r>
    <x v="1428"/>
    <x v="1428"/>
    <n v="389"/>
    <x v="7"/>
    <n v="146"/>
    <n v="225"/>
    <n v="1567"/>
    <s v="PF00116.17 Cytochrome C oxidase subunit II, periplasmic domain"/>
  </r>
  <r>
    <x v="1428"/>
    <x v="1428"/>
    <n v="389"/>
    <x v="0"/>
    <n v="255"/>
    <n v="348"/>
    <n v="4631"/>
    <s v="PF00034.18 Cytochrome c"/>
  </r>
  <r>
    <x v="1429"/>
    <x v="1429"/>
    <n v="365"/>
    <x v="3"/>
    <n v="77"/>
    <n v="224"/>
    <n v="844"/>
    <s v="PF03150.11 Di-haem cytochrome c peroxidase"/>
  </r>
  <r>
    <x v="1429"/>
    <x v="1429"/>
    <n v="365"/>
    <x v="0"/>
    <n v="230"/>
    <n v="354"/>
    <n v="4631"/>
    <s v="PF00034.18 Cytochrome c"/>
  </r>
  <r>
    <x v="1430"/>
    <x v="1430"/>
    <n v="316"/>
    <x v="7"/>
    <n v="122"/>
    <n v="201"/>
    <n v="1567"/>
    <s v="PF00116.17 Cytochrome C oxidase subunit II, periplasmic domain"/>
  </r>
  <r>
    <x v="1430"/>
    <x v="1430"/>
    <n v="316"/>
    <x v="8"/>
    <n v="6"/>
    <n v="93"/>
    <n v="909"/>
    <s v="PF02790.12 Cytochrome C oxidase subunit II, transmembrane domain"/>
  </r>
  <r>
    <x v="1430"/>
    <x v="1430"/>
    <n v="316"/>
    <x v="0"/>
    <n v="223"/>
    <n v="316"/>
    <n v="4631"/>
    <s v="PF00034.18 Cytochrome c"/>
  </r>
  <r>
    <x v="1431"/>
    <x v="1431"/>
    <n v="301"/>
    <x v="0"/>
    <n v="198"/>
    <n v="294"/>
    <n v="4631"/>
    <s v="PF00034.18 Cytochrome c"/>
  </r>
  <r>
    <x v="1431"/>
    <x v="1431"/>
    <n v="301"/>
    <x v="2"/>
    <n v="52"/>
    <n v="145"/>
    <n v="4510"/>
    <s v="PF13442.3 Cytochrome C oxidase, cbb3-type, subunit III"/>
  </r>
  <r>
    <x v="1432"/>
    <x v="1432"/>
    <n v="161"/>
    <x v="0"/>
    <n v="33"/>
    <n v="120"/>
    <n v="4631"/>
    <s v="PF00034.18 Cytochrome c"/>
  </r>
  <r>
    <x v="1433"/>
    <x v="1433"/>
    <n v="152"/>
    <x v="0"/>
    <n v="62"/>
    <n v="149"/>
    <n v="4631"/>
    <s v="PF00034.18 Cytochrome c"/>
  </r>
  <r>
    <x v="1434"/>
    <x v="1434"/>
    <n v="112"/>
    <x v="0"/>
    <n v="11"/>
    <n v="110"/>
    <n v="4631"/>
    <s v="PF00034.18 Cytochrome c"/>
  </r>
  <r>
    <x v="1435"/>
    <x v="1435"/>
    <n v="104"/>
    <x v="0"/>
    <n v="22"/>
    <n v="103"/>
    <n v="4631"/>
    <s v="PF00034.18 Cytochrome c"/>
  </r>
  <r>
    <x v="1436"/>
    <x v="1436"/>
    <n v="342"/>
    <x v="3"/>
    <n v="55"/>
    <n v="206"/>
    <n v="844"/>
    <s v="PF03150.11 Di-haem cytochrome c peroxidase"/>
  </r>
  <r>
    <x v="1436"/>
    <x v="1436"/>
    <n v="342"/>
    <x v="0"/>
    <n v="212"/>
    <n v="317"/>
    <n v="4631"/>
    <s v="PF00034.18 Cytochrome c"/>
  </r>
  <r>
    <x v="1437"/>
    <x v="1437"/>
    <n v="331"/>
    <x v="0"/>
    <n v="193"/>
    <n v="281"/>
    <n v="4631"/>
    <s v="PF00034.18 Cytochrome c"/>
  </r>
  <r>
    <x v="1438"/>
    <x v="1438"/>
    <n v="288"/>
    <x v="0"/>
    <n v="52"/>
    <n v="157"/>
    <n v="4631"/>
    <s v="PF00034.18 Cytochrome c"/>
  </r>
  <r>
    <x v="1439"/>
    <x v="1439"/>
    <n v="112"/>
    <x v="0"/>
    <n v="17"/>
    <n v="109"/>
    <n v="4631"/>
    <s v="PF00034.18 Cytochrome c"/>
  </r>
  <r>
    <x v="1440"/>
    <x v="1440"/>
    <n v="345"/>
    <x v="7"/>
    <n v="148"/>
    <n v="227"/>
    <n v="1567"/>
    <s v="PF00116.17 Cytochrome C oxidase subunit II, periplasmic domain"/>
  </r>
  <r>
    <x v="1440"/>
    <x v="1440"/>
    <n v="345"/>
    <x v="8"/>
    <n v="28"/>
    <n v="115"/>
    <n v="909"/>
    <s v="PF02790.12 Cytochrome C oxidase subunit II, transmembrane domain"/>
  </r>
  <r>
    <x v="1440"/>
    <x v="1440"/>
    <n v="345"/>
    <x v="0"/>
    <n v="251"/>
    <n v="345"/>
    <n v="4631"/>
    <s v="PF00034.18 Cytochrome c"/>
  </r>
  <r>
    <x v="1441"/>
    <x v="1441"/>
    <n v="342"/>
    <x v="7"/>
    <n v="110"/>
    <n v="189"/>
    <n v="1567"/>
    <s v="PF00116.17 Cytochrome C oxidase subunit II, periplasmic domain"/>
  </r>
  <r>
    <x v="1441"/>
    <x v="1441"/>
    <n v="342"/>
    <x v="8"/>
    <n v="1"/>
    <n v="77"/>
    <n v="909"/>
    <s v="PF02790.12 Cytochrome C oxidase subunit II, transmembrane domain"/>
  </r>
  <r>
    <x v="1441"/>
    <x v="1441"/>
    <n v="342"/>
    <x v="0"/>
    <n v="221"/>
    <n v="314"/>
    <n v="4631"/>
    <s v="PF00034.18 Cytochrome c"/>
  </r>
  <r>
    <x v="1442"/>
    <x v="1442"/>
    <n v="176"/>
    <x v="0"/>
    <n v="83"/>
    <n v="176"/>
    <n v="4631"/>
    <s v="PF00034.18 Cytochrome c"/>
  </r>
  <r>
    <x v="1443"/>
    <x v="1443"/>
    <n v="269"/>
    <x v="0"/>
    <n v="51"/>
    <n v="130"/>
    <n v="4631"/>
    <s v="PF00034.18 Cytochrome c"/>
  </r>
  <r>
    <x v="1443"/>
    <x v="1443"/>
    <n v="269"/>
    <x v="2"/>
    <n v="146"/>
    <n v="220"/>
    <n v="4510"/>
    <s v="PF13442.3 Cytochrome C oxidase, cbb3-type, subunit III"/>
  </r>
  <r>
    <x v="1444"/>
    <x v="1444"/>
    <n v="105"/>
    <x v="0"/>
    <n v="4"/>
    <n v="103"/>
    <n v="4631"/>
    <s v="PF00034.18 Cytochrome c"/>
  </r>
  <r>
    <x v="1445"/>
    <x v="1445"/>
    <n v="287"/>
    <x v="0"/>
    <n v="58"/>
    <n v="141"/>
    <n v="4631"/>
    <s v="PF00034.18 Cytochrome c"/>
  </r>
  <r>
    <x v="1445"/>
    <x v="1445"/>
    <n v="287"/>
    <x v="2"/>
    <n v="160"/>
    <n v="234"/>
    <n v="4510"/>
    <s v="PF13442.3 Cytochrome C oxidase, cbb3-type, subunit III"/>
  </r>
  <r>
    <x v="1446"/>
    <x v="1446"/>
    <n v="918"/>
    <x v="42"/>
    <n v="787"/>
    <n v="904"/>
    <n v="967"/>
    <s v="PF03422.12 Carbohydrate binding module (family 6)"/>
  </r>
  <r>
    <x v="1446"/>
    <x v="1446"/>
    <n v="918"/>
    <x v="0"/>
    <n v="640"/>
    <n v="723"/>
    <n v="4631"/>
    <s v="PF00034.18 Cytochrome c"/>
  </r>
  <r>
    <x v="1446"/>
    <x v="1446"/>
    <n v="918"/>
    <x v="12"/>
    <n v="60"/>
    <n v="353"/>
    <n v="1886"/>
    <s v="PF07995.8 Glucose / Sorbosone dehydrogenase"/>
  </r>
  <r>
    <x v="1446"/>
    <x v="1446"/>
    <n v="918"/>
    <x v="17"/>
    <n v="492"/>
    <n v="563"/>
    <n v="3984"/>
    <s v="PF00801.17 PKD domain"/>
  </r>
  <r>
    <x v="1447"/>
    <x v="1447"/>
    <n v="756"/>
    <x v="0"/>
    <n v="619"/>
    <n v="704"/>
    <n v="4631"/>
    <s v="PF00034.18 Cytochrome c"/>
  </r>
  <r>
    <x v="1448"/>
    <x v="1448"/>
    <n v="561"/>
    <x v="0"/>
    <n v="34"/>
    <n v="122"/>
    <n v="4631"/>
    <s v="PF00034.18 Cytochrome c"/>
  </r>
  <r>
    <x v="1448"/>
    <x v="1448"/>
    <n v="561"/>
    <x v="12"/>
    <n v="173"/>
    <n v="558"/>
    <n v="1886"/>
    <s v="PF07995.8 Glucose / Sorbosone dehydrogenase"/>
  </r>
  <r>
    <x v="1449"/>
    <x v="1449"/>
    <n v="1023"/>
    <x v="0"/>
    <n v="893"/>
    <n v="1023"/>
    <n v="4631"/>
    <s v="PF00034.18 Cytochrome c"/>
  </r>
  <r>
    <x v="1450"/>
    <x v="1450"/>
    <n v="332"/>
    <x v="0"/>
    <n v="49"/>
    <n v="161"/>
    <n v="4631"/>
    <s v="PF00034.18 Cytochrome c"/>
  </r>
  <r>
    <x v="1450"/>
    <x v="1450"/>
    <n v="332"/>
    <x v="0"/>
    <n v="199"/>
    <n v="313"/>
    <n v="4631"/>
    <s v="PF00034.18 Cytochrome c"/>
  </r>
  <r>
    <x v="1451"/>
    <x v="1451"/>
    <n v="902"/>
    <x v="0"/>
    <n v="749"/>
    <n v="885"/>
    <n v="4631"/>
    <s v="PF00034.18 Cytochrome c"/>
  </r>
  <r>
    <x v="1452"/>
    <x v="1452"/>
    <n v="1143"/>
    <x v="42"/>
    <n v="1017"/>
    <n v="1140"/>
    <n v="967"/>
    <s v="PF03422.12 Carbohydrate binding module (family 6)"/>
  </r>
  <r>
    <x v="1452"/>
    <x v="1452"/>
    <n v="1143"/>
    <x v="0"/>
    <n v="878"/>
    <n v="961"/>
    <n v="4631"/>
    <s v="PF00034.18 Cytochrome c"/>
  </r>
  <r>
    <x v="1452"/>
    <x v="1452"/>
    <n v="1143"/>
    <x v="12"/>
    <n v="293"/>
    <n v="590"/>
    <n v="1886"/>
    <s v="PF07995.8 Glucose / Sorbosone dehydrogenase"/>
  </r>
  <r>
    <x v="1452"/>
    <x v="1452"/>
    <n v="1143"/>
    <x v="17"/>
    <n v="728"/>
    <n v="799"/>
    <n v="3984"/>
    <s v="PF00801.17 PKD domain"/>
  </r>
  <r>
    <x v="1452"/>
    <x v="1452"/>
    <n v="1143"/>
    <x v="13"/>
    <n v="53"/>
    <n v="262"/>
    <n v="789"/>
    <s v="PF06283.8 Trehalose utilisation"/>
  </r>
  <r>
    <x v="1453"/>
    <x v="1453"/>
    <n v="941"/>
    <x v="42"/>
    <n v="809"/>
    <n v="932"/>
    <n v="967"/>
    <s v="PF03422.12 Carbohydrate binding module (family 6)"/>
  </r>
  <r>
    <x v="1453"/>
    <x v="1453"/>
    <n v="941"/>
    <x v="0"/>
    <n v="667"/>
    <n v="749"/>
    <n v="4631"/>
    <s v="PF00034.18 Cytochrome c"/>
  </r>
  <r>
    <x v="1453"/>
    <x v="1453"/>
    <n v="941"/>
    <x v="12"/>
    <n v="68"/>
    <n v="363"/>
    <n v="1886"/>
    <s v="PF07995.8 Glucose / Sorbosone dehydrogenase"/>
  </r>
  <r>
    <x v="1453"/>
    <x v="1453"/>
    <n v="941"/>
    <x v="17"/>
    <n v="505"/>
    <n v="580"/>
    <n v="3984"/>
    <s v="PF00801.17 PKD domain"/>
  </r>
  <r>
    <x v="1454"/>
    <x v="1454"/>
    <n v="368"/>
    <x v="3"/>
    <n v="75"/>
    <n v="225"/>
    <n v="844"/>
    <s v="PF03150.11 Di-haem cytochrome c peroxidase"/>
  </r>
  <r>
    <x v="1454"/>
    <x v="1454"/>
    <n v="368"/>
    <x v="0"/>
    <n v="233"/>
    <n v="355"/>
    <n v="4631"/>
    <s v="PF00034.18 Cytochrome c"/>
  </r>
  <r>
    <x v="1455"/>
    <x v="1455"/>
    <n v="669"/>
    <x v="0"/>
    <n v="575"/>
    <n v="656"/>
    <n v="4631"/>
    <s v="PF00034.18 Cytochrome c"/>
  </r>
  <r>
    <x v="1456"/>
    <x v="1456"/>
    <n v="443"/>
    <x v="0"/>
    <n v="59"/>
    <n v="151"/>
    <n v="4631"/>
    <s v="PF00034.18 Cytochrome c"/>
  </r>
  <r>
    <x v="1456"/>
    <x v="1456"/>
    <n v="443"/>
    <x v="10"/>
    <n v="267"/>
    <n v="352"/>
    <n v="320"/>
    <s v="PF02085.13 Class III cytochrome C family"/>
  </r>
  <r>
    <x v="1456"/>
    <x v="1456"/>
    <n v="443"/>
    <x v="4"/>
    <n v="357"/>
    <n v="443"/>
    <n v="393"/>
    <s v="PF14522.3 Cytochrome c7 and related cytochrome c"/>
  </r>
  <r>
    <x v="1457"/>
    <x v="1457"/>
    <n v="1040"/>
    <x v="0"/>
    <n v="906"/>
    <n v="1038"/>
    <n v="4631"/>
    <s v="PF00034.18 Cytochrome c"/>
  </r>
  <r>
    <x v="1458"/>
    <x v="1458"/>
    <n v="1141"/>
    <x v="0"/>
    <n v="1006"/>
    <n v="1138"/>
    <n v="4631"/>
    <s v="PF00034.18 Cytochrome c"/>
  </r>
  <r>
    <x v="1458"/>
    <x v="1458"/>
    <n v="1141"/>
    <x v="18"/>
    <n v="571"/>
    <n v="659"/>
    <n v="7642"/>
    <s v="PF13646.3 HEAT repeats"/>
  </r>
  <r>
    <x v="1458"/>
    <x v="1458"/>
    <n v="1141"/>
    <x v="18"/>
    <n v="813"/>
    <n v="895"/>
    <n v="7642"/>
    <s v="PF13646.3 HEAT repeats"/>
  </r>
  <r>
    <x v="1459"/>
    <x v="1459"/>
    <n v="874"/>
    <x v="0"/>
    <n v="741"/>
    <n v="874"/>
    <n v="4631"/>
    <s v="PF00034.18 Cytochrome c"/>
  </r>
  <r>
    <x v="1460"/>
    <x v="1460"/>
    <n v="358"/>
    <x v="0"/>
    <n v="218"/>
    <n v="306"/>
    <n v="4631"/>
    <s v="PF00034.18 Cytochrome c"/>
  </r>
  <r>
    <x v="1461"/>
    <x v="1461"/>
    <n v="1461"/>
    <x v="0"/>
    <n v="1136"/>
    <n v="1267"/>
    <n v="4631"/>
    <s v="PF00034.18 Cytochrome c"/>
  </r>
  <r>
    <x v="1461"/>
    <x v="1461"/>
    <n v="1461"/>
    <x v="13"/>
    <n v="40"/>
    <n v="234"/>
    <n v="789"/>
    <s v="PF06283.8 Trehalose utilisation"/>
  </r>
  <r>
    <x v="1462"/>
    <x v="1462"/>
    <n v="976"/>
    <x v="0"/>
    <n v="834"/>
    <n v="964"/>
    <n v="4631"/>
    <s v="PF00034.18 Cytochrome c"/>
  </r>
  <r>
    <x v="1463"/>
    <x v="1463"/>
    <n v="1172"/>
    <x v="0"/>
    <n v="1038"/>
    <n v="1169"/>
    <n v="4631"/>
    <s v="PF00034.18 Cytochrome c"/>
  </r>
  <r>
    <x v="1464"/>
    <x v="1464"/>
    <n v="1000"/>
    <x v="0"/>
    <n v="860"/>
    <n v="990"/>
    <n v="4631"/>
    <s v="PF00034.18 Cytochrome c"/>
  </r>
  <r>
    <x v="1465"/>
    <x v="1465"/>
    <n v="889"/>
    <x v="0"/>
    <n v="744"/>
    <n v="802"/>
    <n v="4631"/>
    <s v="PF00034.18 Cytochrome c"/>
  </r>
  <r>
    <x v="1466"/>
    <x v="1466"/>
    <n v="1014"/>
    <x v="0"/>
    <n v="883"/>
    <n v="1014"/>
    <n v="4631"/>
    <s v="PF00034.18 Cytochrome c"/>
  </r>
  <r>
    <x v="1467"/>
    <x v="1467"/>
    <n v="1277"/>
    <x v="0"/>
    <n v="1130"/>
    <n v="1263"/>
    <n v="4631"/>
    <s v="PF00034.18 Cytochrome c"/>
  </r>
  <r>
    <x v="1467"/>
    <x v="1467"/>
    <n v="1277"/>
    <x v="12"/>
    <n v="283"/>
    <n v="557"/>
    <n v="1886"/>
    <s v="PF07995.8 Glucose / Sorbosone dehydrogenase"/>
  </r>
  <r>
    <x v="1467"/>
    <x v="1467"/>
    <n v="1277"/>
    <x v="18"/>
    <n v="637"/>
    <n v="723"/>
    <n v="7642"/>
    <s v="PF13646.3 HEAT repeats"/>
  </r>
  <r>
    <x v="1468"/>
    <x v="1468"/>
    <n v="980"/>
    <x v="0"/>
    <n v="836"/>
    <n v="971"/>
    <n v="4631"/>
    <s v="PF00034.18 Cytochrome c"/>
  </r>
  <r>
    <x v="1469"/>
    <x v="1469"/>
    <n v="1462"/>
    <x v="0"/>
    <n v="1327"/>
    <n v="1460"/>
    <n v="4631"/>
    <s v="PF00034.18 Cytochrome c"/>
  </r>
  <r>
    <x v="1469"/>
    <x v="1469"/>
    <n v="1462"/>
    <x v="20"/>
    <n v="311"/>
    <n v="433"/>
    <n v="6622"/>
    <s v="PF00754.22 F5/8 type C domain"/>
  </r>
  <r>
    <x v="1469"/>
    <x v="1469"/>
    <n v="1462"/>
    <x v="18"/>
    <n v="817"/>
    <n v="903"/>
    <n v="7642"/>
    <s v="PF13646.3 HEAT repeats"/>
  </r>
  <r>
    <x v="1469"/>
    <x v="1469"/>
    <n v="1462"/>
    <x v="13"/>
    <n v="62"/>
    <n v="254"/>
    <n v="789"/>
    <s v="PF06283.8 Trehalose utilisation"/>
  </r>
  <r>
    <x v="1470"/>
    <x v="1470"/>
    <n v="873"/>
    <x v="0"/>
    <n v="722"/>
    <n v="863"/>
    <n v="4631"/>
    <s v="PF00034.18 Cytochrome c"/>
  </r>
  <r>
    <x v="1471"/>
    <x v="1471"/>
    <n v="341"/>
    <x v="3"/>
    <n v="51"/>
    <n v="199"/>
    <n v="844"/>
    <s v="PF03150.11 Di-haem cytochrome c peroxidase"/>
  </r>
  <r>
    <x v="1471"/>
    <x v="1471"/>
    <n v="341"/>
    <x v="0"/>
    <n v="205"/>
    <n v="325"/>
    <n v="4631"/>
    <s v="PF00034.18 Cytochrome c"/>
  </r>
  <r>
    <x v="1472"/>
    <x v="1472"/>
    <n v="1006"/>
    <x v="0"/>
    <n v="874"/>
    <n v="1004"/>
    <n v="4631"/>
    <s v="PF00034.18 Cytochrome c"/>
  </r>
  <r>
    <x v="1473"/>
    <x v="1473"/>
    <n v="1108"/>
    <x v="0"/>
    <n v="969"/>
    <n v="1104"/>
    <n v="4631"/>
    <s v="PF00034.18 Cytochrome c"/>
  </r>
  <r>
    <x v="1473"/>
    <x v="1473"/>
    <n v="1108"/>
    <x v="12"/>
    <n v="190"/>
    <n v="430"/>
    <n v="1886"/>
    <s v="PF07995.8 Glucose / Sorbosone dehydrogenase"/>
  </r>
  <r>
    <x v="1473"/>
    <x v="1473"/>
    <n v="1108"/>
    <x v="18"/>
    <n v="570"/>
    <n v="638"/>
    <n v="7642"/>
    <s v="PF13646.3 HEAT repeats"/>
  </r>
  <r>
    <x v="1473"/>
    <x v="1473"/>
    <n v="1108"/>
    <x v="18"/>
    <n v="820"/>
    <n v="897"/>
    <n v="7642"/>
    <s v="PF13646.3 HEAT repeats"/>
  </r>
  <r>
    <x v="1474"/>
    <x v="1474"/>
    <n v="1181"/>
    <x v="0"/>
    <n v="1038"/>
    <n v="1172"/>
    <n v="4631"/>
    <s v="PF00034.18 Cytochrome c"/>
  </r>
  <r>
    <x v="1474"/>
    <x v="1474"/>
    <n v="1181"/>
    <x v="12"/>
    <n v="230"/>
    <n v="454"/>
    <n v="1886"/>
    <s v="PF07995.8 Glucose / Sorbosone dehydrogenase"/>
  </r>
  <r>
    <x v="1475"/>
    <x v="1475"/>
    <n v="601"/>
    <x v="0"/>
    <n v="501"/>
    <n v="601"/>
    <n v="4631"/>
    <s v="PF00034.18 Cytochrome c"/>
  </r>
  <r>
    <x v="1476"/>
    <x v="1476"/>
    <n v="598"/>
    <x v="0"/>
    <n v="306"/>
    <n v="440"/>
    <n v="4631"/>
    <s v="PF00034.18 Cytochrome c"/>
  </r>
  <r>
    <x v="1477"/>
    <x v="1477"/>
    <n v="1168"/>
    <x v="0"/>
    <n v="1030"/>
    <n v="1161"/>
    <n v="4631"/>
    <s v="PF00034.18 Cytochrome c"/>
  </r>
  <r>
    <x v="1478"/>
    <x v="1478"/>
    <n v="418"/>
    <x v="0"/>
    <n v="274"/>
    <n v="399"/>
    <n v="4631"/>
    <s v="PF00034.18 Cytochrome c"/>
  </r>
  <r>
    <x v="1478"/>
    <x v="1478"/>
    <n v="418"/>
    <x v="2"/>
    <n v="97"/>
    <n v="187"/>
    <n v="4510"/>
    <s v="PF13442.3 Cytochrome C oxidase, cbb3-type, subunit III"/>
  </r>
  <r>
    <x v="1479"/>
    <x v="1479"/>
    <n v="388"/>
    <x v="0"/>
    <n v="251"/>
    <n v="385"/>
    <n v="4631"/>
    <s v="PF00034.18 Cytochrome c"/>
  </r>
  <r>
    <x v="1480"/>
    <x v="1480"/>
    <n v="1048"/>
    <x v="0"/>
    <n v="901"/>
    <n v="1038"/>
    <n v="4631"/>
    <s v="PF00034.18 Cytochrome c"/>
  </r>
  <r>
    <x v="1480"/>
    <x v="1480"/>
    <n v="1048"/>
    <x v="18"/>
    <n v="436"/>
    <n v="511"/>
    <n v="7642"/>
    <s v="PF13646.3 HEAT repeats"/>
  </r>
  <r>
    <x v="1480"/>
    <x v="1480"/>
    <n v="1048"/>
    <x v="18"/>
    <n v="471"/>
    <n v="549"/>
    <n v="7642"/>
    <s v="PF13646.3 HEAT repeats"/>
  </r>
  <r>
    <x v="1481"/>
    <x v="1481"/>
    <n v="464"/>
    <x v="3"/>
    <n v="184"/>
    <n v="333"/>
    <n v="844"/>
    <s v="PF03150.11 Di-haem cytochrome c peroxidase"/>
  </r>
  <r>
    <x v="1481"/>
    <x v="1481"/>
    <n v="464"/>
    <x v="0"/>
    <n v="339"/>
    <n v="454"/>
    <n v="4631"/>
    <s v="PF00034.18 Cytochrome c"/>
  </r>
  <r>
    <x v="1481"/>
    <x v="1481"/>
    <n v="464"/>
    <x v="9"/>
    <n v="18"/>
    <n v="153"/>
    <n v="173"/>
    <s v="PF14376.3 Haem-binding domain"/>
  </r>
  <r>
    <x v="1482"/>
    <x v="1482"/>
    <n v="426"/>
    <x v="0"/>
    <n v="177"/>
    <n v="287"/>
    <n v="4631"/>
    <s v="PF00034.18 Cytochrome c"/>
  </r>
  <r>
    <x v="1482"/>
    <x v="1482"/>
    <n v="426"/>
    <x v="0"/>
    <n v="313"/>
    <n v="400"/>
    <n v="4631"/>
    <s v="PF00034.18 Cytochrome c"/>
  </r>
  <r>
    <x v="1483"/>
    <x v="1483"/>
    <n v="273"/>
    <x v="0"/>
    <n v="53"/>
    <n v="132"/>
    <n v="4631"/>
    <s v="PF00034.18 Cytochrome c"/>
  </r>
  <r>
    <x v="1483"/>
    <x v="1483"/>
    <n v="273"/>
    <x v="0"/>
    <n v="154"/>
    <n v="246"/>
    <n v="4631"/>
    <s v="PF00034.18 Cytochrome c"/>
  </r>
  <r>
    <x v="1484"/>
    <x v="1484"/>
    <n v="132"/>
    <x v="0"/>
    <n v="34"/>
    <n v="132"/>
    <n v="4631"/>
    <s v="PF00034.18 Cytochrome c"/>
  </r>
  <r>
    <x v="1485"/>
    <x v="1485"/>
    <n v="100"/>
    <x v="0"/>
    <n v="21"/>
    <n v="100"/>
    <n v="4631"/>
    <s v="PF00034.18 Cytochrome c"/>
  </r>
  <r>
    <x v="1486"/>
    <x v="1486"/>
    <n v="153"/>
    <x v="0"/>
    <n v="58"/>
    <n v="143"/>
    <n v="4631"/>
    <s v="PF00034.18 Cytochrome c"/>
  </r>
  <r>
    <x v="1487"/>
    <x v="1487"/>
    <n v="110"/>
    <x v="0"/>
    <n v="9"/>
    <n v="108"/>
    <n v="4631"/>
    <s v="PF00034.18 Cytochrome c"/>
  </r>
  <r>
    <x v="1488"/>
    <x v="1488"/>
    <n v="109"/>
    <x v="0"/>
    <n v="9"/>
    <n v="108"/>
    <n v="4631"/>
    <s v="PF00034.18 Cytochrome c"/>
  </r>
  <r>
    <x v="1489"/>
    <x v="1489"/>
    <n v="148"/>
    <x v="0"/>
    <n v="59"/>
    <n v="146"/>
    <n v="4631"/>
    <s v="PF00034.18 Cytochrome c"/>
  </r>
  <r>
    <x v="1490"/>
    <x v="1490"/>
    <n v="224"/>
    <x v="0"/>
    <n v="113"/>
    <n v="206"/>
    <n v="4631"/>
    <s v="PF00034.18 Cytochrome c"/>
  </r>
  <r>
    <x v="1491"/>
    <x v="1491"/>
    <n v="336"/>
    <x v="3"/>
    <n v="49"/>
    <n v="199"/>
    <n v="844"/>
    <s v="PF03150.11 Di-haem cytochrome c peroxidase"/>
  </r>
  <r>
    <x v="1491"/>
    <x v="1491"/>
    <n v="336"/>
    <x v="0"/>
    <n v="205"/>
    <n v="321"/>
    <n v="4631"/>
    <s v="PF00034.18 Cytochrome c"/>
  </r>
  <r>
    <x v="1492"/>
    <x v="1492"/>
    <n v="209"/>
    <x v="0"/>
    <n v="46"/>
    <n v="167"/>
    <n v="4631"/>
    <s v="PF00034.18 Cytochrome c"/>
  </r>
  <r>
    <x v="1493"/>
    <x v="1493"/>
    <n v="87"/>
    <x v="0"/>
    <n v="22"/>
    <n v="87"/>
    <n v="4631"/>
    <s v="PF00034.18 Cytochrome c"/>
  </r>
  <r>
    <x v="1494"/>
    <x v="1494"/>
    <n v="186"/>
    <x v="0"/>
    <n v="92"/>
    <n v="180"/>
    <n v="4631"/>
    <s v="PF00034.18 Cytochrome c"/>
  </r>
  <r>
    <x v="1495"/>
    <x v="1495"/>
    <n v="349"/>
    <x v="7"/>
    <n v="147"/>
    <n v="227"/>
    <n v="1567"/>
    <s v="PF00116.17 Cytochrome C oxidase subunit II, periplasmic domain"/>
  </r>
  <r>
    <x v="1495"/>
    <x v="1495"/>
    <n v="349"/>
    <x v="8"/>
    <n v="32"/>
    <n v="112"/>
    <n v="909"/>
    <s v="PF02790.12 Cytochrome C oxidase subunit II, transmembrane domain"/>
  </r>
  <r>
    <x v="1495"/>
    <x v="1495"/>
    <n v="349"/>
    <x v="0"/>
    <n v="249"/>
    <n v="346"/>
    <n v="4631"/>
    <s v="PF00034.18 Cytochrome c"/>
  </r>
  <r>
    <x v="1496"/>
    <x v="1496"/>
    <n v="243"/>
    <x v="41"/>
    <n v="149"/>
    <n v="243"/>
    <n v="831"/>
    <s v="PF00127.17 Copper binding proteins, plastocyanin/azurin family"/>
  </r>
  <r>
    <x v="1496"/>
    <x v="1496"/>
    <n v="243"/>
    <x v="0"/>
    <n v="38"/>
    <n v="121"/>
    <n v="4631"/>
    <s v="PF00034.18 Cytochrome c"/>
  </r>
  <r>
    <x v="1497"/>
    <x v="1497"/>
    <n v="165"/>
    <x v="0"/>
    <n v="87"/>
    <n v="163"/>
    <n v="4631"/>
    <s v="PF00034.18 Cytochrome c"/>
  </r>
  <r>
    <x v="1498"/>
    <x v="1498"/>
    <n v="199"/>
    <x v="0"/>
    <n v="110"/>
    <n v="199"/>
    <n v="4631"/>
    <s v="PF00034.18 Cytochrome c"/>
  </r>
  <r>
    <x v="1498"/>
    <x v="1498"/>
    <n v="199"/>
    <x v="2"/>
    <n v="24"/>
    <n v="94"/>
    <n v="4510"/>
    <s v="PF13442.3 Cytochrome C oxidase, cbb3-type, subunit III"/>
  </r>
  <r>
    <x v="1499"/>
    <x v="1499"/>
    <n v="514"/>
    <x v="0"/>
    <n v="60"/>
    <n v="163"/>
    <n v="4631"/>
    <s v="PF00034.18 Cytochrome c"/>
  </r>
  <r>
    <x v="1499"/>
    <x v="1499"/>
    <n v="514"/>
    <x v="2"/>
    <n v="329"/>
    <n v="406"/>
    <n v="4510"/>
    <s v="PF13442.3 Cytochrome C oxidase, cbb3-type, subunit III"/>
  </r>
  <r>
    <x v="1499"/>
    <x v="1499"/>
    <n v="514"/>
    <x v="2"/>
    <n v="427"/>
    <n v="501"/>
    <n v="4510"/>
    <s v="PF13442.3 Cytochrome C oxidase, cbb3-type, subunit III"/>
  </r>
  <r>
    <x v="1500"/>
    <x v="1500"/>
    <n v="251"/>
    <x v="0"/>
    <n v="160"/>
    <n v="251"/>
    <n v="4631"/>
    <s v="PF00034.18 Cytochrome c"/>
  </r>
  <r>
    <x v="1500"/>
    <x v="1500"/>
    <n v="251"/>
    <x v="2"/>
    <n v="71"/>
    <n v="140"/>
    <n v="4510"/>
    <s v="PF13442.3 Cytochrome C oxidase, cbb3-type, subunit III"/>
  </r>
  <r>
    <x v="1501"/>
    <x v="1501"/>
    <n v="232"/>
    <x v="0"/>
    <n v="104"/>
    <n v="193"/>
    <n v="4631"/>
    <s v="PF00034.18 Cytochrome c"/>
  </r>
  <r>
    <x v="1501"/>
    <x v="1501"/>
    <n v="232"/>
    <x v="44"/>
    <n v="28"/>
    <n v="123"/>
    <n v="30"/>
    <s v="PF09098.7 Quinohemoprotein amine dehydrogenase A, alpha subunit, haem binding"/>
  </r>
  <r>
    <x v="1502"/>
    <x v="1502"/>
    <n v="271"/>
    <x v="0"/>
    <n v="52"/>
    <n v="130"/>
    <n v="4631"/>
    <s v="PF00034.18 Cytochrome c"/>
  </r>
  <r>
    <x v="1502"/>
    <x v="1502"/>
    <n v="271"/>
    <x v="2"/>
    <n v="151"/>
    <n v="225"/>
    <n v="4510"/>
    <s v="PF13442.3 Cytochrome C oxidase, cbb3-type, subunit III"/>
  </r>
  <r>
    <x v="1503"/>
    <x v="1503"/>
    <n v="114"/>
    <x v="0"/>
    <n v="34"/>
    <n v="114"/>
    <n v="4631"/>
    <s v="PF00034.18 Cytochrome c"/>
  </r>
  <r>
    <x v="1504"/>
    <x v="1504"/>
    <n v="348"/>
    <x v="3"/>
    <n v="53"/>
    <n v="204"/>
    <n v="844"/>
    <s v="PF03150.11 Di-haem cytochrome c peroxidase"/>
  </r>
  <r>
    <x v="1504"/>
    <x v="1504"/>
    <n v="348"/>
    <x v="0"/>
    <n v="210"/>
    <n v="325"/>
    <n v="4631"/>
    <s v="PF00034.18 Cytochrome c"/>
  </r>
  <r>
    <x v="1505"/>
    <x v="1505"/>
    <n v="299"/>
    <x v="0"/>
    <n v="194"/>
    <n v="296"/>
    <n v="4631"/>
    <s v="PF00034.18 Cytochrome c"/>
  </r>
  <r>
    <x v="1505"/>
    <x v="1505"/>
    <n v="299"/>
    <x v="2"/>
    <n v="108"/>
    <n v="181"/>
    <n v="4510"/>
    <s v="PF13442.3 Cytochrome C oxidase, cbb3-type, subunit III"/>
  </r>
  <r>
    <x v="1505"/>
    <x v="1505"/>
    <n v="299"/>
    <x v="22"/>
    <n v="9"/>
    <n v="57"/>
    <n v="384"/>
    <s v="PF14715.3 N-terminal domain of cytochrome oxidase-cbb3, FixP"/>
  </r>
  <r>
    <x v="1506"/>
    <x v="1506"/>
    <n v="209"/>
    <x v="0"/>
    <n v="31"/>
    <n v="108"/>
    <n v="4631"/>
    <s v="PF00034.18 Cytochrome c"/>
  </r>
  <r>
    <x v="1506"/>
    <x v="1506"/>
    <n v="209"/>
    <x v="0"/>
    <n v="119"/>
    <n v="208"/>
    <n v="4631"/>
    <s v="PF00034.18 Cytochrome c"/>
  </r>
  <r>
    <x v="1507"/>
    <x v="1507"/>
    <n v="273"/>
    <x v="0"/>
    <n v="47"/>
    <n v="127"/>
    <n v="4631"/>
    <s v="PF00034.18 Cytochrome c"/>
  </r>
  <r>
    <x v="1507"/>
    <x v="1507"/>
    <n v="273"/>
    <x v="2"/>
    <n v="138"/>
    <n v="215"/>
    <n v="4510"/>
    <s v="PF13442.3 Cytochrome C oxidase, cbb3-type, subunit III"/>
  </r>
  <r>
    <x v="1508"/>
    <x v="1508"/>
    <n v="128"/>
    <x v="0"/>
    <n v="41"/>
    <n v="128"/>
    <n v="4631"/>
    <s v="PF00034.18 Cytochrome c"/>
  </r>
  <r>
    <x v="1509"/>
    <x v="1509"/>
    <n v="164"/>
    <x v="0"/>
    <n v="51"/>
    <n v="164"/>
    <n v="4631"/>
    <s v="PF00034.18 Cytochrome c"/>
  </r>
  <r>
    <x v="1510"/>
    <x v="1510"/>
    <n v="259"/>
    <x v="0"/>
    <n v="31"/>
    <n v="118"/>
    <n v="4631"/>
    <s v="PF00034.18 Cytochrome c"/>
  </r>
  <r>
    <x v="1511"/>
    <x v="1511"/>
    <n v="308"/>
    <x v="0"/>
    <n v="47"/>
    <n v="147"/>
    <n v="4631"/>
    <s v="PF00034.18 Cytochrome c"/>
  </r>
  <r>
    <x v="1511"/>
    <x v="1511"/>
    <n v="308"/>
    <x v="0"/>
    <n v="194"/>
    <n v="301"/>
    <n v="4631"/>
    <s v="PF00034.18 Cytochrome c"/>
  </r>
  <r>
    <x v="1512"/>
    <x v="1512"/>
    <n v="222"/>
    <x v="0"/>
    <n v="39"/>
    <n v="117"/>
    <n v="4631"/>
    <s v="PF00034.18 Cytochrome c"/>
  </r>
  <r>
    <x v="1512"/>
    <x v="1512"/>
    <n v="222"/>
    <x v="0"/>
    <n v="130"/>
    <n v="218"/>
    <n v="4631"/>
    <s v="PF00034.18 Cytochrome c"/>
  </r>
  <r>
    <x v="1513"/>
    <x v="1513"/>
    <n v="207"/>
    <x v="0"/>
    <n v="28"/>
    <n v="105"/>
    <n v="4631"/>
    <s v="PF00034.18 Cytochrome c"/>
  </r>
  <r>
    <x v="1513"/>
    <x v="1513"/>
    <n v="207"/>
    <x v="0"/>
    <n v="116"/>
    <n v="205"/>
    <n v="4631"/>
    <s v="PF00034.18 Cytochrome c"/>
  </r>
  <r>
    <x v="1514"/>
    <x v="1514"/>
    <n v="188"/>
    <x v="0"/>
    <n v="90"/>
    <n v="173"/>
    <n v="4631"/>
    <s v="PF00034.18 Cytochrome c"/>
  </r>
  <r>
    <x v="1515"/>
    <x v="1515"/>
    <n v="287"/>
    <x v="0"/>
    <n v="208"/>
    <n v="286"/>
    <n v="4631"/>
    <s v="PF00034.18 Cytochrome c"/>
  </r>
  <r>
    <x v="1515"/>
    <x v="1515"/>
    <n v="287"/>
    <x v="2"/>
    <n v="76"/>
    <n v="152"/>
    <n v="4510"/>
    <s v="PF13442.3 Cytochrome C oxidase, cbb3-type, subunit III"/>
  </r>
  <r>
    <x v="1516"/>
    <x v="1516"/>
    <n v="104"/>
    <x v="0"/>
    <n v="31"/>
    <n v="103"/>
    <n v="4631"/>
    <s v="PF00034.18 Cytochrome c"/>
  </r>
  <r>
    <x v="1517"/>
    <x v="1517"/>
    <n v="229"/>
    <x v="0"/>
    <n v="118"/>
    <n v="222"/>
    <n v="4631"/>
    <s v="PF00034.18 Cytochrome c"/>
  </r>
  <r>
    <x v="1518"/>
    <x v="1518"/>
    <n v="227"/>
    <x v="0"/>
    <n v="136"/>
    <n v="221"/>
    <n v="4631"/>
    <s v="PF00034.18 Cytochrome c"/>
  </r>
  <r>
    <x v="1519"/>
    <x v="1519"/>
    <n v="334"/>
    <x v="3"/>
    <n v="56"/>
    <n v="209"/>
    <n v="844"/>
    <s v="PF03150.11 Di-haem cytochrome c peroxidase"/>
  </r>
  <r>
    <x v="1519"/>
    <x v="1519"/>
    <n v="334"/>
    <x v="0"/>
    <n v="215"/>
    <n v="322"/>
    <n v="4631"/>
    <s v="PF00034.18 Cytochrome c"/>
  </r>
  <r>
    <x v="1520"/>
    <x v="1520"/>
    <n v="155"/>
    <x v="0"/>
    <n v="73"/>
    <n v="155"/>
    <n v="4631"/>
    <s v="PF00034.18 Cytochrome c"/>
  </r>
  <r>
    <x v="1521"/>
    <x v="1521"/>
    <n v="98"/>
    <x v="0"/>
    <n v="16"/>
    <n v="98"/>
    <n v="4631"/>
    <s v="PF00034.18 Cytochrome c"/>
  </r>
  <r>
    <x v="1522"/>
    <x v="1522"/>
    <n v="359"/>
    <x v="3"/>
    <n v="52"/>
    <n v="203"/>
    <n v="844"/>
    <s v="PF03150.11 Di-haem cytochrome c peroxidase"/>
  </r>
  <r>
    <x v="1522"/>
    <x v="1522"/>
    <n v="359"/>
    <x v="0"/>
    <n v="209"/>
    <n v="333"/>
    <n v="4631"/>
    <s v="PF00034.18 Cytochrome c"/>
  </r>
  <r>
    <x v="1523"/>
    <x v="1523"/>
    <n v="209"/>
    <x v="0"/>
    <n v="46"/>
    <n v="167"/>
    <n v="4631"/>
    <s v="PF00034.18 Cytochrome c"/>
  </r>
  <r>
    <x v="1524"/>
    <x v="1524"/>
    <n v="346"/>
    <x v="3"/>
    <n v="61"/>
    <n v="212"/>
    <n v="844"/>
    <s v="PF03150.11 Di-haem cytochrome c peroxidase"/>
  </r>
  <r>
    <x v="1524"/>
    <x v="1524"/>
    <n v="346"/>
    <x v="0"/>
    <n v="219"/>
    <n v="320"/>
    <n v="4631"/>
    <s v="PF00034.18 Cytochrome c"/>
  </r>
  <r>
    <x v="1525"/>
    <x v="1525"/>
    <n v="304"/>
    <x v="0"/>
    <n v="52"/>
    <n v="173"/>
    <n v="4631"/>
    <s v="PF00034.18 Cytochrome c"/>
  </r>
  <r>
    <x v="1526"/>
    <x v="1526"/>
    <n v="100"/>
    <x v="0"/>
    <n v="17"/>
    <n v="98"/>
    <n v="4631"/>
    <s v="PF00034.18 Cytochrome c"/>
  </r>
  <r>
    <x v="1527"/>
    <x v="1527"/>
    <n v="106"/>
    <x v="0"/>
    <n v="4"/>
    <n v="102"/>
    <n v="4631"/>
    <s v="PF00034.18 Cytochrome c"/>
  </r>
  <r>
    <x v="1528"/>
    <x v="1528"/>
    <n v="98"/>
    <x v="0"/>
    <n v="4"/>
    <n v="98"/>
    <n v="4631"/>
    <s v="PF00034.18 Cytochrome c"/>
  </r>
  <r>
    <x v="1529"/>
    <x v="1529"/>
    <n v="105"/>
    <x v="0"/>
    <n v="4"/>
    <n v="103"/>
    <n v="4631"/>
    <s v="PF00034.18 Cytochrome c"/>
  </r>
  <r>
    <x v="1530"/>
    <x v="1530"/>
    <n v="148"/>
    <x v="0"/>
    <n v="48"/>
    <n v="147"/>
    <n v="4631"/>
    <s v="PF00034.18 Cytochrome c"/>
  </r>
  <r>
    <x v="1531"/>
    <x v="1531"/>
    <n v="209"/>
    <x v="0"/>
    <n v="24"/>
    <n v="104"/>
    <n v="4631"/>
    <s v="PF00034.18 Cytochrome c"/>
  </r>
  <r>
    <x v="1531"/>
    <x v="1531"/>
    <n v="209"/>
    <x v="0"/>
    <n v="117"/>
    <n v="209"/>
    <n v="4631"/>
    <s v="PF00034.18 Cytochrome c"/>
  </r>
  <r>
    <x v="1532"/>
    <x v="1532"/>
    <n v="987"/>
    <x v="0"/>
    <n v="567"/>
    <n v="667"/>
    <n v="4631"/>
    <s v="PF00034.18 Cytochrome c"/>
  </r>
  <r>
    <x v="1532"/>
    <x v="1532"/>
    <n v="987"/>
    <x v="2"/>
    <n v="853"/>
    <n v="932"/>
    <n v="4510"/>
    <s v="PF13442.3 Cytochrome C oxidase, cbb3-type, subunit III"/>
  </r>
  <r>
    <x v="1532"/>
    <x v="1532"/>
    <n v="987"/>
    <x v="45"/>
    <n v="11"/>
    <n v="81"/>
    <n v="12019"/>
    <s v="PF01266.21 FAD dependent oxidoreductase"/>
  </r>
  <r>
    <x v="1532"/>
    <x v="1532"/>
    <n v="987"/>
    <x v="46"/>
    <n v="405"/>
    <n v="526"/>
    <n v="6459"/>
    <s v="PF05199.10 GMC oxidoreductase"/>
  </r>
  <r>
    <x v="1532"/>
    <x v="1532"/>
    <n v="987"/>
    <x v="47"/>
    <n v="223"/>
    <n v="318"/>
    <n v="6547"/>
    <s v="PF00732.16 GMC oxidoreductase"/>
  </r>
  <r>
    <x v="1533"/>
    <x v="1533"/>
    <n v="438"/>
    <x v="0"/>
    <n v="29"/>
    <n v="129"/>
    <n v="4631"/>
    <s v="PF00034.18 Cytochrome c"/>
  </r>
  <r>
    <x v="1533"/>
    <x v="1533"/>
    <n v="438"/>
    <x v="2"/>
    <n v="313"/>
    <n v="399"/>
    <n v="4510"/>
    <s v="PF13442.3 Cytochrome C oxidase, cbb3-type, subunit III"/>
  </r>
  <r>
    <x v="1534"/>
    <x v="1534"/>
    <n v="102"/>
    <x v="0"/>
    <n v="21"/>
    <n v="100"/>
    <n v="4631"/>
    <s v="PF00034.18 Cytochrome c"/>
  </r>
  <r>
    <x v="1535"/>
    <x v="1535"/>
    <n v="353"/>
    <x v="3"/>
    <n v="58"/>
    <n v="209"/>
    <n v="844"/>
    <s v="PF03150.11 Di-haem cytochrome c peroxidase"/>
  </r>
  <r>
    <x v="1535"/>
    <x v="1535"/>
    <n v="353"/>
    <x v="0"/>
    <n v="215"/>
    <n v="329"/>
    <n v="4631"/>
    <s v="PF00034.18 Cytochrome c"/>
  </r>
  <r>
    <x v="1536"/>
    <x v="1536"/>
    <n v="859"/>
    <x v="24"/>
    <n v="531"/>
    <n v="635"/>
    <n v="759"/>
    <s v="PF13473.3 Cupredoxin-like domain"/>
  </r>
  <r>
    <x v="1536"/>
    <x v="1536"/>
    <n v="859"/>
    <x v="0"/>
    <n v="766"/>
    <n v="853"/>
    <n v="4631"/>
    <s v="PF00034.18 Cytochrome c"/>
  </r>
  <r>
    <x v="1537"/>
    <x v="1537"/>
    <n v="402"/>
    <x v="7"/>
    <n v="106"/>
    <n v="184"/>
    <n v="1567"/>
    <s v="PF00116.17 Cytochrome C oxidase subunit II, periplasmic domain"/>
  </r>
  <r>
    <x v="1537"/>
    <x v="1537"/>
    <n v="402"/>
    <x v="8"/>
    <n v="4"/>
    <n v="73"/>
    <n v="909"/>
    <s v="PF02790.12 Cytochrome C oxidase subunit II, transmembrane domain"/>
  </r>
  <r>
    <x v="1537"/>
    <x v="1537"/>
    <n v="402"/>
    <x v="0"/>
    <n v="205"/>
    <n v="299"/>
    <n v="4631"/>
    <s v="PF00034.18 Cytochrome c"/>
  </r>
  <r>
    <x v="1537"/>
    <x v="1537"/>
    <n v="402"/>
    <x v="0"/>
    <n v="306"/>
    <n v="401"/>
    <n v="4631"/>
    <s v="PF00034.18 Cytochrome c"/>
  </r>
  <r>
    <x v="1538"/>
    <x v="1538"/>
    <n v="198"/>
    <x v="0"/>
    <n v="119"/>
    <n v="195"/>
    <n v="4631"/>
    <s v="PF00034.18 Cytochrome c"/>
  </r>
  <r>
    <x v="1539"/>
    <x v="1539"/>
    <n v="119"/>
    <x v="0"/>
    <n v="28"/>
    <n v="119"/>
    <n v="4631"/>
    <s v="PF00034.18 Cytochrome c"/>
  </r>
  <r>
    <x v="1540"/>
    <x v="1540"/>
    <n v="126"/>
    <x v="0"/>
    <n v="27"/>
    <n v="106"/>
    <n v="4631"/>
    <s v="PF00034.18 Cytochrome c"/>
  </r>
  <r>
    <x v="1541"/>
    <x v="1541"/>
    <n v="223"/>
    <x v="0"/>
    <n v="108"/>
    <n v="208"/>
    <n v="4631"/>
    <s v="PF00034.18 Cytochrome c"/>
  </r>
  <r>
    <x v="1542"/>
    <x v="1542"/>
    <n v="124"/>
    <x v="0"/>
    <n v="25"/>
    <n v="122"/>
    <n v="4631"/>
    <s v="PF00034.18 Cytochrome c"/>
  </r>
  <r>
    <x v="1543"/>
    <x v="1543"/>
    <n v="207"/>
    <x v="0"/>
    <n v="68"/>
    <n v="167"/>
    <n v="4631"/>
    <s v="PF00034.18 Cytochrome c"/>
  </r>
  <r>
    <x v="1544"/>
    <x v="1544"/>
    <n v="132"/>
    <x v="0"/>
    <n v="28"/>
    <n v="126"/>
    <n v="4631"/>
    <s v="PF00034.18 Cytochrome c"/>
  </r>
  <r>
    <x v="1545"/>
    <x v="1545"/>
    <n v="492"/>
    <x v="7"/>
    <n v="116"/>
    <n v="245"/>
    <n v="1567"/>
    <s v="PF00116.17 Cytochrome C oxidase subunit II, periplasmic domain"/>
  </r>
  <r>
    <x v="1545"/>
    <x v="1545"/>
    <n v="492"/>
    <x v="0"/>
    <n v="269"/>
    <n v="354"/>
    <n v="4631"/>
    <s v="PF00034.18 Cytochrome c"/>
  </r>
  <r>
    <x v="1545"/>
    <x v="1545"/>
    <n v="492"/>
    <x v="0"/>
    <n v="372"/>
    <n v="457"/>
    <n v="4631"/>
    <s v="PF00034.18 Cytochrome c"/>
  </r>
  <r>
    <x v="1546"/>
    <x v="1546"/>
    <n v="206"/>
    <x v="0"/>
    <n v="20"/>
    <n v="107"/>
    <n v="4631"/>
    <s v="PF00034.18 Cytochrome c"/>
  </r>
  <r>
    <x v="1546"/>
    <x v="1546"/>
    <n v="206"/>
    <x v="0"/>
    <n v="117"/>
    <n v="206"/>
    <n v="4631"/>
    <s v="PF00034.18 Cytochrome c"/>
  </r>
  <r>
    <x v="1547"/>
    <x v="1547"/>
    <n v="1378"/>
    <x v="48"/>
    <n v="359"/>
    <n v="464"/>
    <n v="1046"/>
    <s v="PF13205.3 Bacterial Ig-like domain"/>
  </r>
  <r>
    <x v="1547"/>
    <x v="1547"/>
    <n v="1378"/>
    <x v="35"/>
    <n v="1272"/>
    <n v="1375"/>
    <n v="972"/>
    <s v="PF00553.16 Cellulose binding domain"/>
  </r>
  <r>
    <x v="1547"/>
    <x v="1547"/>
    <n v="1378"/>
    <x v="0"/>
    <n v="1065"/>
    <n v="1170"/>
    <n v="4631"/>
    <s v="PF00034.18 Cytochrome c"/>
  </r>
  <r>
    <x v="1547"/>
    <x v="1547"/>
    <n v="1378"/>
    <x v="17"/>
    <n v="482"/>
    <n v="551"/>
    <n v="3984"/>
    <s v="PF00801.17 PKD domain"/>
  </r>
  <r>
    <x v="1548"/>
    <x v="1548"/>
    <n v="410"/>
    <x v="0"/>
    <n v="29"/>
    <n v="129"/>
    <n v="4631"/>
    <s v="PF00034.18 Cytochrome c"/>
  </r>
  <r>
    <x v="1548"/>
    <x v="1548"/>
    <n v="410"/>
    <x v="2"/>
    <n v="292"/>
    <n v="378"/>
    <n v="4510"/>
    <s v="PF13442.3 Cytochrome C oxidase, cbb3-type, subunit III"/>
  </r>
  <r>
    <x v="1549"/>
    <x v="1549"/>
    <n v="128"/>
    <x v="0"/>
    <n v="29"/>
    <n v="127"/>
    <n v="4631"/>
    <s v="PF00034.18 Cytochrome c"/>
  </r>
  <r>
    <x v="1550"/>
    <x v="1550"/>
    <n v="349"/>
    <x v="3"/>
    <n v="52"/>
    <n v="203"/>
    <n v="844"/>
    <s v="PF03150.11 Di-haem cytochrome c peroxidase"/>
  </r>
  <r>
    <x v="1550"/>
    <x v="1550"/>
    <n v="349"/>
    <x v="0"/>
    <n v="209"/>
    <n v="324"/>
    <n v="4631"/>
    <s v="PF00034.18 Cytochrome c"/>
  </r>
  <r>
    <x v="1551"/>
    <x v="1551"/>
    <n v="481"/>
    <x v="0"/>
    <n v="90"/>
    <n v="180"/>
    <n v="4631"/>
    <s v="PF00034.18 Cytochrome c"/>
  </r>
  <r>
    <x v="1551"/>
    <x v="1551"/>
    <n v="481"/>
    <x v="4"/>
    <n v="394"/>
    <n v="481"/>
    <n v="393"/>
    <s v="PF14522.3 Cytochrome c7 and related cytochrome c"/>
  </r>
  <r>
    <x v="1552"/>
    <x v="1552"/>
    <n v="309"/>
    <x v="7"/>
    <n v="116"/>
    <n v="196"/>
    <n v="1567"/>
    <s v="PF00116.17 Cytochrome C oxidase subunit II, periplasmic domain"/>
  </r>
  <r>
    <x v="1552"/>
    <x v="1552"/>
    <n v="309"/>
    <x v="0"/>
    <n v="220"/>
    <n v="309"/>
    <n v="4631"/>
    <s v="PF00034.18 Cytochrome c"/>
  </r>
  <r>
    <x v="1553"/>
    <x v="1553"/>
    <n v="155"/>
    <x v="0"/>
    <n v="49"/>
    <n v="135"/>
    <n v="4631"/>
    <s v="PF00034.18 Cytochrome c"/>
  </r>
  <r>
    <x v="1554"/>
    <x v="1554"/>
    <n v="342"/>
    <x v="3"/>
    <n v="48"/>
    <n v="198"/>
    <n v="844"/>
    <s v="PF03150.11 Di-haem cytochrome c peroxidase"/>
  </r>
  <r>
    <x v="1554"/>
    <x v="1554"/>
    <n v="342"/>
    <x v="0"/>
    <n v="205"/>
    <n v="329"/>
    <n v="4631"/>
    <s v="PF00034.18 Cytochrome c"/>
  </r>
  <r>
    <x v="1555"/>
    <x v="1555"/>
    <n v="588"/>
    <x v="3"/>
    <n v="184"/>
    <n v="397"/>
    <n v="844"/>
    <s v="PF03150.11 Di-haem cytochrome c peroxidase"/>
  </r>
  <r>
    <x v="1555"/>
    <x v="1555"/>
    <n v="588"/>
    <x v="0"/>
    <n v="403"/>
    <n v="565"/>
    <n v="4631"/>
    <s v="PF00034.18 Cytochrome c"/>
  </r>
  <r>
    <x v="1556"/>
    <x v="1556"/>
    <n v="125"/>
    <x v="0"/>
    <n v="28"/>
    <n v="125"/>
    <n v="4631"/>
    <s v="PF00034.18 Cytochrome c"/>
  </r>
  <r>
    <x v="1557"/>
    <x v="1557"/>
    <n v="194"/>
    <x v="0"/>
    <n v="73"/>
    <n v="171"/>
    <n v="4631"/>
    <s v="PF00034.18 Cytochrome c"/>
  </r>
  <r>
    <x v="1558"/>
    <x v="1558"/>
    <n v="359"/>
    <x v="3"/>
    <n v="54"/>
    <n v="205"/>
    <n v="844"/>
    <s v="PF03150.11 Di-haem cytochrome c peroxidase"/>
  </r>
  <r>
    <x v="1558"/>
    <x v="1558"/>
    <n v="359"/>
    <x v="0"/>
    <n v="211"/>
    <n v="326"/>
    <n v="4631"/>
    <s v="PF00034.18 Cytochrome c"/>
  </r>
  <r>
    <x v="1559"/>
    <x v="1559"/>
    <n v="243"/>
    <x v="0"/>
    <n v="31"/>
    <n v="136"/>
    <n v="4631"/>
    <s v="PF00034.18 Cytochrome c"/>
  </r>
  <r>
    <x v="1559"/>
    <x v="1559"/>
    <n v="243"/>
    <x v="0"/>
    <n v="154"/>
    <n v="234"/>
    <n v="4631"/>
    <s v="PF00034.18 Cytochrome c"/>
  </r>
  <r>
    <x v="1560"/>
    <x v="1560"/>
    <n v="207"/>
    <x v="0"/>
    <n v="115"/>
    <n v="204"/>
    <n v="4631"/>
    <s v="PF00034.18 Cytochrome c"/>
  </r>
  <r>
    <x v="1560"/>
    <x v="1560"/>
    <n v="207"/>
    <x v="2"/>
    <n v="26"/>
    <n v="99"/>
    <n v="4510"/>
    <s v="PF13442.3 Cytochrome C oxidase, cbb3-type, subunit III"/>
  </r>
  <r>
    <x v="1561"/>
    <x v="1561"/>
    <n v="150"/>
    <x v="0"/>
    <n v="50"/>
    <n v="137"/>
    <n v="4631"/>
    <s v="PF00034.18 Cytochrome c"/>
  </r>
  <r>
    <x v="1562"/>
    <x v="1562"/>
    <n v="109"/>
    <x v="0"/>
    <n v="26"/>
    <n v="109"/>
    <n v="4631"/>
    <s v="PF00034.18 Cytochrome c"/>
  </r>
  <r>
    <x v="1563"/>
    <x v="1563"/>
    <n v="237"/>
    <x v="0"/>
    <n v="51"/>
    <n v="135"/>
    <n v="4631"/>
    <s v="PF00034.18 Cytochrome c"/>
  </r>
  <r>
    <x v="1563"/>
    <x v="1563"/>
    <n v="237"/>
    <x v="49"/>
    <n v="183"/>
    <n v="231"/>
    <n v="11773"/>
    <s v="PF01476.17 LysM domain"/>
  </r>
  <r>
    <x v="1564"/>
    <x v="1564"/>
    <n v="106"/>
    <x v="0"/>
    <n v="28"/>
    <n v="106"/>
    <n v="4631"/>
    <s v="PF00034.18 Cytochrome c"/>
  </r>
  <r>
    <x v="1565"/>
    <x v="1565"/>
    <n v="112"/>
    <x v="0"/>
    <n v="27"/>
    <n v="103"/>
    <n v="4631"/>
    <s v="PF00034.18 Cytochrome c"/>
  </r>
  <r>
    <x v="1566"/>
    <x v="1566"/>
    <n v="103"/>
    <x v="0"/>
    <n v="16"/>
    <n v="103"/>
    <n v="4631"/>
    <s v="PF00034.18 Cytochrome c"/>
  </r>
  <r>
    <x v="1567"/>
    <x v="1567"/>
    <n v="117"/>
    <x v="0"/>
    <n v="31"/>
    <n v="117"/>
    <n v="4631"/>
    <s v="PF00034.18 Cytochrome c"/>
  </r>
  <r>
    <x v="1568"/>
    <x v="1568"/>
    <n v="160"/>
    <x v="0"/>
    <n v="46"/>
    <n v="136"/>
    <n v="4631"/>
    <s v="PF00034.18 Cytochrome c"/>
  </r>
  <r>
    <x v="1569"/>
    <x v="1569"/>
    <n v="257"/>
    <x v="0"/>
    <n v="33"/>
    <n v="125"/>
    <n v="4631"/>
    <s v="PF00034.18 Cytochrome c"/>
  </r>
  <r>
    <x v="1569"/>
    <x v="1569"/>
    <n v="257"/>
    <x v="0"/>
    <n v="147"/>
    <n v="234"/>
    <n v="4631"/>
    <s v="PF00034.18 Cytochrome c"/>
  </r>
  <r>
    <x v="1570"/>
    <x v="1570"/>
    <n v="195"/>
    <x v="0"/>
    <n v="54"/>
    <n v="142"/>
    <n v="4631"/>
    <s v="PF00034.18 Cytochrome c"/>
  </r>
  <r>
    <x v="1571"/>
    <x v="1571"/>
    <n v="105"/>
    <x v="0"/>
    <n v="20"/>
    <n v="105"/>
    <n v="4631"/>
    <s v="PF00034.18 Cytochrome c"/>
  </r>
  <r>
    <x v="1572"/>
    <x v="1572"/>
    <n v="141"/>
    <x v="0"/>
    <n v="49"/>
    <n v="128"/>
    <n v="4631"/>
    <s v="PF00034.18 Cytochrome c"/>
  </r>
  <r>
    <x v="1573"/>
    <x v="1573"/>
    <n v="125"/>
    <x v="0"/>
    <n v="22"/>
    <n v="124"/>
    <n v="4631"/>
    <s v="PF00034.18 Cytochrome c"/>
  </r>
  <r>
    <x v="1574"/>
    <x v="1574"/>
    <n v="109"/>
    <x v="0"/>
    <n v="22"/>
    <n v="109"/>
    <n v="4631"/>
    <s v="PF00034.18 Cytochrome c"/>
  </r>
  <r>
    <x v="1575"/>
    <x v="1575"/>
    <n v="535"/>
    <x v="0"/>
    <n v="46"/>
    <n v="155"/>
    <n v="4631"/>
    <s v="PF00034.18 Cytochrome c"/>
  </r>
  <r>
    <x v="1576"/>
    <x v="1576"/>
    <n v="213"/>
    <x v="0"/>
    <n v="120"/>
    <n v="206"/>
    <n v="4631"/>
    <s v="PF00034.18 Cytochrome c"/>
  </r>
  <r>
    <x v="1576"/>
    <x v="1576"/>
    <n v="213"/>
    <x v="2"/>
    <n v="23"/>
    <n v="99"/>
    <n v="4510"/>
    <s v="PF13442.3 Cytochrome C oxidase, cbb3-type, subunit III"/>
  </r>
  <r>
    <x v="1577"/>
    <x v="1577"/>
    <n v="351"/>
    <x v="7"/>
    <n v="143"/>
    <n v="233"/>
    <n v="1567"/>
    <s v="PF00116.17 Cytochrome C oxidase subunit II, periplasmic domain"/>
  </r>
  <r>
    <x v="1577"/>
    <x v="1577"/>
    <n v="351"/>
    <x v="8"/>
    <n v="33"/>
    <n v="112"/>
    <n v="909"/>
    <s v="PF02790.12 Cytochrome C oxidase subunit II, transmembrane domain"/>
  </r>
  <r>
    <x v="1577"/>
    <x v="1577"/>
    <n v="351"/>
    <x v="0"/>
    <n v="257"/>
    <n v="349"/>
    <n v="4631"/>
    <s v="PF00034.18 Cytochrome c"/>
  </r>
  <r>
    <x v="1578"/>
    <x v="1578"/>
    <n v="178"/>
    <x v="0"/>
    <n v="73"/>
    <n v="178"/>
    <n v="4631"/>
    <s v="PF00034.18 Cytochrome c"/>
  </r>
  <r>
    <x v="1579"/>
    <x v="1579"/>
    <n v="183"/>
    <x v="0"/>
    <n v="87"/>
    <n v="183"/>
    <n v="4631"/>
    <s v="PF00034.18 Cytochrome c"/>
  </r>
  <r>
    <x v="1580"/>
    <x v="1580"/>
    <n v="626"/>
    <x v="0"/>
    <n v="528"/>
    <n v="626"/>
    <n v="4631"/>
    <s v="PF00034.18 Cytochrome c"/>
  </r>
  <r>
    <x v="1581"/>
    <x v="1581"/>
    <n v="434"/>
    <x v="7"/>
    <n v="167"/>
    <n v="240"/>
    <n v="1567"/>
    <s v="PF00116.17 Cytochrome C oxidase subunit II, periplasmic domain"/>
  </r>
  <r>
    <x v="1581"/>
    <x v="1581"/>
    <n v="434"/>
    <x v="0"/>
    <n v="320"/>
    <n v="434"/>
    <n v="4631"/>
    <s v="PF00034.18 Cytochrome c"/>
  </r>
  <r>
    <x v="1582"/>
    <x v="1582"/>
    <n v="108"/>
    <x v="0"/>
    <n v="8"/>
    <n v="107"/>
    <n v="4631"/>
    <s v="PF00034.18 Cytochrome c"/>
  </r>
  <r>
    <x v="1583"/>
    <x v="1583"/>
    <n v="209"/>
    <x v="0"/>
    <n v="97"/>
    <n v="203"/>
    <n v="4631"/>
    <s v="PF00034.18 Cytochrome c"/>
  </r>
  <r>
    <x v="1584"/>
    <x v="1584"/>
    <n v="147"/>
    <x v="0"/>
    <n v="35"/>
    <n v="141"/>
    <n v="4631"/>
    <s v="PF00034.18 Cytochrome c"/>
  </r>
  <r>
    <x v="1585"/>
    <x v="1585"/>
    <n v="344"/>
    <x v="3"/>
    <n v="55"/>
    <n v="203"/>
    <n v="844"/>
    <s v="PF03150.11 Di-haem cytochrome c peroxidase"/>
  </r>
  <r>
    <x v="1585"/>
    <x v="1585"/>
    <n v="344"/>
    <x v="0"/>
    <n v="209"/>
    <n v="331"/>
    <n v="4631"/>
    <s v="PF00034.18 Cytochrome c"/>
  </r>
  <r>
    <x v="1586"/>
    <x v="1586"/>
    <n v="341"/>
    <x v="3"/>
    <n v="53"/>
    <n v="201"/>
    <n v="844"/>
    <s v="PF03150.11 Di-haem cytochrome c peroxidase"/>
  </r>
  <r>
    <x v="1586"/>
    <x v="1586"/>
    <n v="341"/>
    <x v="0"/>
    <n v="207"/>
    <n v="328"/>
    <n v="4631"/>
    <s v="PF00034.18 Cytochrome c"/>
  </r>
  <r>
    <x v="1587"/>
    <x v="1587"/>
    <n v="856"/>
    <x v="0"/>
    <n v="308"/>
    <n v="388"/>
    <n v="4631"/>
    <s v="PF00034.18 Cytochrome c"/>
  </r>
  <r>
    <x v="1587"/>
    <x v="1587"/>
    <n v="856"/>
    <x v="0"/>
    <n v="404"/>
    <n v="511"/>
    <n v="4631"/>
    <s v="PF00034.18 Cytochrome c"/>
  </r>
  <r>
    <x v="1587"/>
    <x v="1587"/>
    <n v="856"/>
    <x v="0"/>
    <n v="759"/>
    <n v="854"/>
    <n v="4631"/>
    <s v="PF00034.18 Cytochrome c"/>
  </r>
  <r>
    <x v="1588"/>
    <x v="1588"/>
    <n v="469"/>
    <x v="3"/>
    <n v="182"/>
    <n v="332"/>
    <n v="844"/>
    <s v="PF03150.11 Di-haem cytochrome c peroxidase"/>
  </r>
  <r>
    <x v="1588"/>
    <x v="1588"/>
    <n v="469"/>
    <x v="0"/>
    <n v="338"/>
    <n v="457"/>
    <n v="4631"/>
    <s v="PF00034.18 Cytochrome c"/>
  </r>
  <r>
    <x v="1588"/>
    <x v="1588"/>
    <n v="469"/>
    <x v="9"/>
    <n v="17"/>
    <n v="151"/>
    <n v="173"/>
    <s v="PF14376.3 Haem-binding domain"/>
  </r>
  <r>
    <x v="1589"/>
    <x v="1589"/>
    <n v="387"/>
    <x v="0"/>
    <n v="130"/>
    <n v="240"/>
    <n v="4631"/>
    <s v="PF00034.18 Cytochrome c"/>
  </r>
  <r>
    <x v="1589"/>
    <x v="1589"/>
    <n v="387"/>
    <x v="0"/>
    <n v="268"/>
    <n v="355"/>
    <n v="4631"/>
    <s v="PF00034.18 Cytochrome c"/>
  </r>
  <r>
    <x v="1590"/>
    <x v="1590"/>
    <n v="472"/>
    <x v="0"/>
    <n v="38"/>
    <n v="137"/>
    <n v="4631"/>
    <s v="PF00034.18 Cytochrome c"/>
  </r>
  <r>
    <x v="1590"/>
    <x v="1590"/>
    <n v="472"/>
    <x v="0"/>
    <n v="329"/>
    <n v="419"/>
    <n v="4631"/>
    <s v="PF00034.18 Cytochrome c"/>
  </r>
  <r>
    <x v="1591"/>
    <x v="1591"/>
    <n v="441"/>
    <x v="0"/>
    <n v="37"/>
    <n v="137"/>
    <n v="4631"/>
    <s v="PF00034.18 Cytochrome c"/>
  </r>
  <r>
    <x v="1591"/>
    <x v="1591"/>
    <n v="441"/>
    <x v="0"/>
    <n v="326"/>
    <n v="416"/>
    <n v="4631"/>
    <s v="PF00034.18 Cytochrome c"/>
  </r>
  <r>
    <x v="1592"/>
    <x v="1592"/>
    <n v="466"/>
    <x v="0"/>
    <n v="62"/>
    <n v="162"/>
    <n v="4631"/>
    <s v="PF00034.18 Cytochrome c"/>
  </r>
  <r>
    <x v="1592"/>
    <x v="1592"/>
    <n v="466"/>
    <x v="0"/>
    <n v="209"/>
    <n v="319"/>
    <n v="4631"/>
    <s v="PF00034.18 Cytochrome c"/>
  </r>
  <r>
    <x v="1592"/>
    <x v="1592"/>
    <n v="466"/>
    <x v="2"/>
    <n v="347"/>
    <n v="430"/>
    <n v="4510"/>
    <s v="PF13442.3 Cytochrome C oxidase, cbb3-type, subunit III"/>
  </r>
  <r>
    <x v="1593"/>
    <x v="1593"/>
    <n v="169"/>
    <x v="0"/>
    <n v="65"/>
    <n v="165"/>
    <n v="4631"/>
    <s v="PF00034.18 Cytochrome c"/>
  </r>
  <r>
    <x v="1594"/>
    <x v="1594"/>
    <n v="442"/>
    <x v="0"/>
    <n v="45"/>
    <n v="149"/>
    <n v="4631"/>
    <s v="PF00034.18 Cytochrome c"/>
  </r>
  <r>
    <x v="1594"/>
    <x v="1594"/>
    <n v="442"/>
    <x v="2"/>
    <n v="326"/>
    <n v="409"/>
    <n v="4510"/>
    <s v="PF13442.3 Cytochrome C oxidase, cbb3-type, subunit III"/>
  </r>
  <r>
    <x v="1595"/>
    <x v="1595"/>
    <n v="450"/>
    <x v="0"/>
    <n v="191"/>
    <n v="304"/>
    <n v="4631"/>
    <s v="PF00034.18 Cytochrome c"/>
  </r>
  <r>
    <x v="1595"/>
    <x v="1595"/>
    <n v="450"/>
    <x v="0"/>
    <n v="329"/>
    <n v="417"/>
    <n v="4631"/>
    <s v="PF00034.18 Cytochrome c"/>
  </r>
  <r>
    <x v="1596"/>
    <x v="1596"/>
    <n v="1201"/>
    <x v="0"/>
    <n v="1063"/>
    <n v="1197"/>
    <n v="4631"/>
    <s v="PF00034.18 Cytochrome c"/>
  </r>
  <r>
    <x v="1596"/>
    <x v="1596"/>
    <n v="1201"/>
    <x v="50"/>
    <n v="29"/>
    <n v="91"/>
    <n v="309"/>
    <s v="PF08305.8 NPCBM/NEW2 domain"/>
  </r>
  <r>
    <x v="1596"/>
    <x v="1596"/>
    <n v="1201"/>
    <x v="50"/>
    <n v="95"/>
    <n v="205"/>
    <n v="309"/>
    <s v="PF08305.8 NPCBM/NEW2 domain"/>
  </r>
  <r>
    <x v="1597"/>
    <x v="1597"/>
    <n v="1390"/>
    <x v="41"/>
    <n v="1075"/>
    <n v="1194"/>
    <n v="831"/>
    <s v="PF00127.17 Copper binding proteins, plastocyanin/azurin family"/>
  </r>
  <r>
    <x v="1597"/>
    <x v="1597"/>
    <n v="1390"/>
    <x v="0"/>
    <n v="1232"/>
    <n v="1378"/>
    <n v="4631"/>
    <s v="PF00034.18 Cytochrome c"/>
  </r>
  <r>
    <x v="1597"/>
    <x v="1597"/>
    <n v="1390"/>
    <x v="20"/>
    <n v="103"/>
    <n v="183"/>
    <n v="6622"/>
    <s v="PF00754.22 F5/8 type C domain"/>
  </r>
  <r>
    <x v="1597"/>
    <x v="1597"/>
    <n v="1390"/>
    <x v="19"/>
    <n v="258"/>
    <n v="440"/>
    <n v="6770"/>
    <s v="PF13472.3 GDSL-like Lipase/Acylhydrolase family"/>
  </r>
  <r>
    <x v="1598"/>
    <x v="1598"/>
    <n v="1084"/>
    <x v="0"/>
    <n v="948"/>
    <n v="1077"/>
    <n v="4631"/>
    <s v="PF00034.18 Cytochrome c"/>
  </r>
  <r>
    <x v="1599"/>
    <x v="1599"/>
    <n v="1181"/>
    <x v="0"/>
    <n v="887"/>
    <n v="1021"/>
    <n v="4631"/>
    <s v="PF00034.18 Cytochrome c"/>
  </r>
  <r>
    <x v="1599"/>
    <x v="1599"/>
    <n v="1181"/>
    <x v="18"/>
    <n v="473"/>
    <n v="561"/>
    <n v="7642"/>
    <s v="PF13646.3 HEAT repeats"/>
  </r>
  <r>
    <x v="1600"/>
    <x v="1600"/>
    <n v="1503"/>
    <x v="0"/>
    <n v="1174"/>
    <n v="1304"/>
    <n v="4631"/>
    <s v="PF00034.18 Cytochrome c"/>
  </r>
  <r>
    <x v="1600"/>
    <x v="1600"/>
    <n v="1503"/>
    <x v="13"/>
    <n v="38"/>
    <n v="246"/>
    <n v="789"/>
    <s v="PF06283.8 Trehalose utilisation"/>
  </r>
  <r>
    <x v="1601"/>
    <x v="1601"/>
    <n v="336"/>
    <x v="3"/>
    <n v="50"/>
    <n v="198"/>
    <n v="844"/>
    <s v="PF03150.11 Di-haem cytochrome c peroxidase"/>
  </r>
  <r>
    <x v="1601"/>
    <x v="1601"/>
    <n v="336"/>
    <x v="0"/>
    <n v="204"/>
    <n v="320"/>
    <n v="4631"/>
    <s v="PF00034.18 Cytochrome c"/>
  </r>
  <r>
    <x v="1602"/>
    <x v="1602"/>
    <n v="1139"/>
    <x v="0"/>
    <n v="999"/>
    <n v="1131"/>
    <n v="4631"/>
    <s v="PF00034.18 Cytochrome c"/>
  </r>
  <r>
    <x v="1602"/>
    <x v="1602"/>
    <n v="1139"/>
    <x v="18"/>
    <n v="840"/>
    <n v="929"/>
    <n v="7642"/>
    <s v="PF13646.3 HEAT repeats"/>
  </r>
  <r>
    <x v="1602"/>
    <x v="1602"/>
    <n v="1139"/>
    <x v="19"/>
    <n v="91"/>
    <n v="277"/>
    <n v="6770"/>
    <s v="PF13472.3 GDSL-like Lipase/Acylhydrolase family"/>
  </r>
  <r>
    <x v="1603"/>
    <x v="1603"/>
    <n v="864"/>
    <x v="0"/>
    <n v="728"/>
    <n v="864"/>
    <n v="4631"/>
    <s v="PF00034.18 Cytochrome c"/>
  </r>
  <r>
    <x v="1604"/>
    <x v="1604"/>
    <n v="924"/>
    <x v="0"/>
    <n v="774"/>
    <n v="910"/>
    <n v="4631"/>
    <s v="PF00034.18 Cytochrome c"/>
  </r>
  <r>
    <x v="1605"/>
    <x v="1605"/>
    <n v="828"/>
    <x v="0"/>
    <n v="64"/>
    <n v="150"/>
    <n v="4631"/>
    <s v="PF00034.18 Cytochrome c"/>
  </r>
  <r>
    <x v="1606"/>
    <x v="1606"/>
    <n v="1193"/>
    <x v="0"/>
    <n v="894"/>
    <n v="1022"/>
    <n v="4631"/>
    <s v="PF00034.18 Cytochrome c"/>
  </r>
  <r>
    <x v="1607"/>
    <x v="1607"/>
    <n v="969"/>
    <x v="0"/>
    <n v="164"/>
    <n v="242"/>
    <n v="4631"/>
    <s v="PF00034.18 Cytochrome c"/>
  </r>
  <r>
    <x v="1607"/>
    <x v="1607"/>
    <n v="969"/>
    <x v="51"/>
    <n v="239"/>
    <n v="379"/>
    <n v="1587"/>
    <s v="PF07691.9 PA14 domain"/>
  </r>
  <r>
    <x v="1608"/>
    <x v="1608"/>
    <n v="1077"/>
    <x v="0"/>
    <n v="932"/>
    <n v="1067"/>
    <n v="4631"/>
    <s v="PF00034.18 Cytochrome c"/>
  </r>
  <r>
    <x v="1609"/>
    <x v="1609"/>
    <n v="1439"/>
    <x v="0"/>
    <n v="1305"/>
    <n v="1438"/>
    <n v="4631"/>
    <s v="PF00034.18 Cytochrome c"/>
  </r>
  <r>
    <x v="1609"/>
    <x v="1609"/>
    <n v="1439"/>
    <x v="20"/>
    <n v="296"/>
    <n v="414"/>
    <n v="6622"/>
    <s v="PF00754.22 F5/8 type C domain"/>
  </r>
  <r>
    <x v="1609"/>
    <x v="1609"/>
    <n v="1439"/>
    <x v="12"/>
    <n v="538"/>
    <n v="678"/>
    <n v="1886"/>
    <s v="PF07995.8 Glucose / Sorbosone dehydrogenase"/>
  </r>
  <r>
    <x v="1609"/>
    <x v="1609"/>
    <n v="1439"/>
    <x v="13"/>
    <n v="56"/>
    <n v="267"/>
    <n v="789"/>
    <s v="PF06283.8 Trehalose utilisation"/>
  </r>
  <r>
    <x v="1610"/>
    <x v="1610"/>
    <n v="1110"/>
    <x v="0"/>
    <n v="956"/>
    <n v="1091"/>
    <n v="4631"/>
    <s v="PF00034.18 Cytochrome c"/>
  </r>
  <r>
    <x v="1610"/>
    <x v="1610"/>
    <n v="1110"/>
    <x v="12"/>
    <n v="186"/>
    <n v="427"/>
    <n v="1886"/>
    <s v="PF07995.8 Glucose / Sorbosone dehydrogenase"/>
  </r>
  <r>
    <x v="1610"/>
    <x v="1610"/>
    <n v="1110"/>
    <x v="18"/>
    <n v="494"/>
    <n v="566"/>
    <n v="7642"/>
    <s v="PF13646.3 HEAT repeats"/>
  </r>
  <r>
    <x v="1610"/>
    <x v="1610"/>
    <n v="1110"/>
    <x v="18"/>
    <n v="559"/>
    <n v="644"/>
    <n v="7642"/>
    <s v="PF13646.3 HEAT repeats"/>
  </r>
  <r>
    <x v="1611"/>
    <x v="1611"/>
    <n v="330"/>
    <x v="7"/>
    <n v="132"/>
    <n v="209"/>
    <n v="1567"/>
    <s v="PF00116.17 Cytochrome C oxidase subunit II, periplasmic domain"/>
  </r>
  <r>
    <x v="1611"/>
    <x v="1611"/>
    <n v="330"/>
    <x v="0"/>
    <n v="232"/>
    <n v="325"/>
    <n v="4631"/>
    <s v="PF00034.18 Cytochrome c"/>
  </r>
  <r>
    <x v="1612"/>
    <x v="1612"/>
    <n v="205"/>
    <x v="0"/>
    <n v="124"/>
    <n v="204"/>
    <n v="4631"/>
    <s v="PF00034.18 Cytochrome c"/>
  </r>
  <r>
    <x v="1613"/>
    <x v="1613"/>
    <n v="342"/>
    <x v="0"/>
    <n v="105"/>
    <n v="206"/>
    <n v="4631"/>
    <s v="PF00034.18 Cytochrome c"/>
  </r>
  <r>
    <x v="1613"/>
    <x v="1613"/>
    <n v="342"/>
    <x v="0"/>
    <n v="211"/>
    <n v="305"/>
    <n v="4631"/>
    <s v="PF00034.18 Cytochrome c"/>
  </r>
  <r>
    <x v="1614"/>
    <x v="1614"/>
    <n v="307"/>
    <x v="0"/>
    <n v="176"/>
    <n v="259"/>
    <n v="4631"/>
    <s v="PF00034.18 Cytochrome c"/>
  </r>
  <r>
    <x v="1615"/>
    <x v="1615"/>
    <n v="362"/>
    <x v="0"/>
    <n v="100"/>
    <n v="193"/>
    <n v="4631"/>
    <s v="PF00034.18 Cytochrome c"/>
  </r>
  <r>
    <x v="1615"/>
    <x v="1615"/>
    <n v="362"/>
    <x v="2"/>
    <n v="282"/>
    <n v="357"/>
    <n v="4510"/>
    <s v="PF13442.3 Cytochrome C oxidase, cbb3-type, subunit III"/>
  </r>
  <r>
    <x v="1616"/>
    <x v="1616"/>
    <n v="91"/>
    <x v="0"/>
    <n v="15"/>
    <n v="87"/>
    <n v="4631"/>
    <s v="PF00034.18 Cytochrome c"/>
  </r>
  <r>
    <x v="1617"/>
    <x v="1617"/>
    <n v="91"/>
    <x v="0"/>
    <n v="14"/>
    <n v="90"/>
    <n v="4631"/>
    <s v="PF00034.18 Cytochrome c"/>
  </r>
  <r>
    <x v="1618"/>
    <x v="1618"/>
    <n v="344"/>
    <x v="3"/>
    <n v="58"/>
    <n v="209"/>
    <n v="844"/>
    <s v="PF03150.11 Di-haem cytochrome c peroxidase"/>
  </r>
  <r>
    <x v="1618"/>
    <x v="1618"/>
    <n v="344"/>
    <x v="0"/>
    <n v="215"/>
    <n v="320"/>
    <n v="4631"/>
    <s v="PF00034.18 Cytochrome c"/>
  </r>
  <r>
    <x v="1619"/>
    <x v="1619"/>
    <n v="502"/>
    <x v="1"/>
    <n v="89"/>
    <n v="204"/>
    <n v="5780"/>
    <s v="PF07732.12 Multicopper oxidase"/>
  </r>
  <r>
    <x v="1619"/>
    <x v="1619"/>
    <n v="502"/>
    <x v="0"/>
    <n v="395"/>
    <n v="480"/>
    <n v="4631"/>
    <s v="PF00034.18 Cytochrome c"/>
  </r>
  <r>
    <x v="1620"/>
    <x v="1620"/>
    <n v="230"/>
    <x v="0"/>
    <n v="125"/>
    <n v="230"/>
    <n v="4631"/>
    <s v="PF00034.18 Cytochrome c"/>
  </r>
  <r>
    <x v="1620"/>
    <x v="1620"/>
    <n v="230"/>
    <x v="2"/>
    <n v="34"/>
    <n v="108"/>
    <n v="4510"/>
    <s v="PF13442.3 Cytochrome C oxidase, cbb3-type, subunit III"/>
  </r>
  <r>
    <x v="1621"/>
    <x v="1621"/>
    <n v="112"/>
    <x v="0"/>
    <n v="29"/>
    <n v="112"/>
    <n v="4631"/>
    <s v="PF00034.18 Cytochrome c"/>
  </r>
  <r>
    <x v="1622"/>
    <x v="1622"/>
    <n v="126"/>
    <x v="0"/>
    <n v="34"/>
    <n v="119"/>
    <n v="4631"/>
    <s v="PF00034.18 Cytochrome c"/>
  </r>
  <r>
    <x v="1623"/>
    <x v="1623"/>
    <n v="217"/>
    <x v="0"/>
    <n v="34"/>
    <n v="117"/>
    <n v="4631"/>
    <s v="PF00034.18 Cytochrome c"/>
  </r>
  <r>
    <x v="1623"/>
    <x v="1623"/>
    <n v="217"/>
    <x v="0"/>
    <n v="129"/>
    <n v="217"/>
    <n v="4631"/>
    <s v="PF00034.18 Cytochrome c"/>
  </r>
  <r>
    <x v="1624"/>
    <x v="1624"/>
    <n v="381"/>
    <x v="7"/>
    <n v="115"/>
    <n v="244"/>
    <n v="1567"/>
    <s v="PF00116.17 Cytochrome C oxidase subunit II, periplasmic domain"/>
  </r>
  <r>
    <x v="1624"/>
    <x v="1624"/>
    <n v="381"/>
    <x v="0"/>
    <n v="280"/>
    <n v="371"/>
    <n v="4631"/>
    <s v="PF00034.18 Cytochrome c"/>
  </r>
  <r>
    <x v="1625"/>
    <x v="1625"/>
    <n v="168"/>
    <x v="0"/>
    <n v="36"/>
    <n v="124"/>
    <n v="4631"/>
    <s v="PF00034.18 Cytochrome c"/>
  </r>
  <r>
    <x v="1626"/>
    <x v="1626"/>
    <n v="117"/>
    <x v="0"/>
    <n v="32"/>
    <n v="113"/>
    <n v="4631"/>
    <s v="PF00034.18 Cytochrome c"/>
  </r>
  <r>
    <x v="1627"/>
    <x v="1627"/>
    <n v="268"/>
    <x v="0"/>
    <n v="192"/>
    <n v="268"/>
    <n v="4631"/>
    <s v="PF00034.18 Cytochrome c"/>
  </r>
  <r>
    <x v="1627"/>
    <x v="1627"/>
    <n v="268"/>
    <x v="2"/>
    <n v="89"/>
    <n v="162"/>
    <n v="4510"/>
    <s v="PF13442.3 Cytochrome C oxidase, cbb3-type, subunit III"/>
  </r>
  <r>
    <x v="1628"/>
    <x v="1628"/>
    <n v="446"/>
    <x v="0"/>
    <n v="337"/>
    <n v="425"/>
    <n v="4631"/>
    <s v="PF00034.18 Cytochrome c"/>
  </r>
  <r>
    <x v="1629"/>
    <x v="1629"/>
    <n v="241"/>
    <x v="0"/>
    <n v="129"/>
    <n v="217"/>
    <n v="4631"/>
    <s v="PF00034.18 Cytochrome c"/>
  </r>
  <r>
    <x v="1629"/>
    <x v="1629"/>
    <n v="241"/>
    <x v="2"/>
    <n v="28"/>
    <n v="109"/>
    <n v="4510"/>
    <s v="PF13442.3 Cytochrome C oxidase, cbb3-type, subunit III"/>
  </r>
  <r>
    <x v="1630"/>
    <x v="1630"/>
    <n v="243"/>
    <x v="0"/>
    <n v="131"/>
    <n v="219"/>
    <n v="4631"/>
    <s v="PF00034.18 Cytochrome c"/>
  </r>
  <r>
    <x v="1631"/>
    <x v="1631"/>
    <n v="433"/>
    <x v="0"/>
    <n v="49"/>
    <n v="150"/>
    <n v="4631"/>
    <s v="PF00034.18 Cytochrome c"/>
  </r>
  <r>
    <x v="1631"/>
    <x v="1631"/>
    <n v="433"/>
    <x v="0"/>
    <n v="324"/>
    <n v="412"/>
    <n v="4631"/>
    <s v="PF00034.18 Cytochrome c"/>
  </r>
  <r>
    <x v="1632"/>
    <x v="1632"/>
    <n v="476"/>
    <x v="0"/>
    <n v="86"/>
    <n v="187"/>
    <n v="4631"/>
    <s v="PF00034.18 Cytochrome c"/>
  </r>
  <r>
    <x v="1632"/>
    <x v="1632"/>
    <n v="476"/>
    <x v="0"/>
    <n v="369"/>
    <n v="456"/>
    <n v="4631"/>
    <s v="PF00034.18 Cytochrome c"/>
  </r>
  <r>
    <x v="1633"/>
    <x v="1633"/>
    <n v="367"/>
    <x v="7"/>
    <n v="169"/>
    <n v="254"/>
    <n v="1567"/>
    <s v="PF00116.17 Cytochrome C oxidase subunit II, periplasmic domain"/>
  </r>
  <r>
    <x v="1633"/>
    <x v="1633"/>
    <n v="367"/>
    <x v="0"/>
    <n v="279"/>
    <n v="367"/>
    <n v="4631"/>
    <s v="PF00034.18 Cytochrome c"/>
  </r>
  <r>
    <x v="1634"/>
    <x v="1634"/>
    <n v="442"/>
    <x v="0"/>
    <n v="37"/>
    <n v="148"/>
    <n v="4631"/>
    <s v="PF00034.18 Cytochrome c"/>
  </r>
  <r>
    <x v="1634"/>
    <x v="1634"/>
    <n v="442"/>
    <x v="0"/>
    <n v="195"/>
    <n v="305"/>
    <n v="4631"/>
    <s v="PF00034.18 Cytochrome c"/>
  </r>
  <r>
    <x v="1634"/>
    <x v="1634"/>
    <n v="442"/>
    <x v="0"/>
    <n v="334"/>
    <n v="421"/>
    <n v="4631"/>
    <s v="PF00034.18 Cytochrome c"/>
  </r>
  <r>
    <x v="1635"/>
    <x v="1635"/>
    <n v="435"/>
    <x v="0"/>
    <n v="49"/>
    <n v="150"/>
    <n v="4631"/>
    <s v="PF00034.18 Cytochrome c"/>
  </r>
  <r>
    <x v="1635"/>
    <x v="1635"/>
    <n v="435"/>
    <x v="2"/>
    <n v="323"/>
    <n v="406"/>
    <n v="4510"/>
    <s v="PF13442.3 Cytochrome C oxidase, cbb3-type, subunit III"/>
  </r>
  <r>
    <x v="1636"/>
    <x v="1636"/>
    <n v="434"/>
    <x v="0"/>
    <n v="181"/>
    <n v="297"/>
    <n v="4631"/>
    <s v="PF00034.18 Cytochrome c"/>
  </r>
  <r>
    <x v="1636"/>
    <x v="1636"/>
    <n v="434"/>
    <x v="2"/>
    <n v="321"/>
    <n v="407"/>
    <n v="4510"/>
    <s v="PF13442.3 Cytochrome C oxidase, cbb3-type, subunit III"/>
  </r>
  <r>
    <x v="1637"/>
    <x v="1637"/>
    <n v="448"/>
    <x v="0"/>
    <n v="68"/>
    <n v="168"/>
    <n v="4631"/>
    <s v="PF00034.18 Cytochrome c"/>
  </r>
  <r>
    <x v="1637"/>
    <x v="1637"/>
    <n v="448"/>
    <x v="0"/>
    <n v="339"/>
    <n v="427"/>
    <n v="4631"/>
    <s v="PF00034.18 Cytochrome c"/>
  </r>
  <r>
    <x v="1638"/>
    <x v="1638"/>
    <n v="199"/>
    <x v="0"/>
    <n v="88"/>
    <n v="174"/>
    <n v="4631"/>
    <s v="PF00034.18 Cytochrome c"/>
  </r>
  <r>
    <x v="1638"/>
    <x v="1638"/>
    <n v="199"/>
    <x v="2"/>
    <n v="1"/>
    <n v="67"/>
    <n v="4510"/>
    <s v="PF13442.3 Cytochrome C oxidase, cbb3-type, subunit III"/>
  </r>
  <r>
    <x v="1639"/>
    <x v="1639"/>
    <n v="354"/>
    <x v="7"/>
    <n v="152"/>
    <n v="237"/>
    <n v="1567"/>
    <s v="PF00116.17 Cytochrome C oxidase subunit II, periplasmic domain"/>
  </r>
  <r>
    <x v="1639"/>
    <x v="1639"/>
    <n v="354"/>
    <x v="0"/>
    <n v="265"/>
    <n v="354"/>
    <n v="4631"/>
    <s v="PF00034.18 Cytochrome c"/>
  </r>
  <r>
    <x v="1640"/>
    <x v="1640"/>
    <n v="282"/>
    <x v="0"/>
    <n v="181"/>
    <n v="264"/>
    <n v="4631"/>
    <s v="PF00034.18 Cytochrome c"/>
  </r>
  <r>
    <x v="1641"/>
    <x v="1641"/>
    <n v="334"/>
    <x v="7"/>
    <n v="145"/>
    <n v="223"/>
    <n v="1567"/>
    <s v="PF00116.17 Cytochrome C oxidase subunit II, periplasmic domain"/>
  </r>
  <r>
    <x v="1641"/>
    <x v="1641"/>
    <n v="334"/>
    <x v="8"/>
    <n v="25"/>
    <n v="111"/>
    <n v="909"/>
    <s v="PF02790.12 Cytochrome C oxidase subunit II, transmembrane domain"/>
  </r>
  <r>
    <x v="1641"/>
    <x v="1641"/>
    <n v="334"/>
    <x v="0"/>
    <n v="247"/>
    <n v="334"/>
    <n v="4631"/>
    <s v="PF00034.18 Cytochrome c"/>
  </r>
  <r>
    <x v="1642"/>
    <x v="1642"/>
    <n v="425"/>
    <x v="0"/>
    <n v="33"/>
    <n v="135"/>
    <n v="4631"/>
    <s v="PF00034.18 Cytochrome c"/>
  </r>
  <r>
    <x v="1642"/>
    <x v="1642"/>
    <n v="425"/>
    <x v="0"/>
    <n v="315"/>
    <n v="403"/>
    <n v="4631"/>
    <s v="PF00034.18 Cytochrome c"/>
  </r>
  <r>
    <x v="1643"/>
    <x v="1643"/>
    <n v="103"/>
    <x v="0"/>
    <n v="24"/>
    <n v="103"/>
    <n v="4631"/>
    <s v="PF00034.18 Cytochrome c"/>
  </r>
  <r>
    <x v="1644"/>
    <x v="1644"/>
    <n v="106"/>
    <x v="0"/>
    <n v="26"/>
    <n v="102"/>
    <n v="4631"/>
    <s v="PF00034.18 Cytochrome c"/>
  </r>
  <r>
    <x v="1645"/>
    <x v="1645"/>
    <n v="384"/>
    <x v="0"/>
    <n v="4"/>
    <n v="99"/>
    <n v="4631"/>
    <s v="PF00034.18 Cytochrome c"/>
  </r>
  <r>
    <x v="1645"/>
    <x v="1645"/>
    <n v="384"/>
    <x v="2"/>
    <n v="272"/>
    <n v="358"/>
    <n v="4510"/>
    <s v="PF13442.3 Cytochrome C oxidase, cbb3-type, subunit III"/>
  </r>
  <r>
    <x v="1646"/>
    <x v="1646"/>
    <n v="238"/>
    <x v="0"/>
    <n v="138"/>
    <n v="223"/>
    <n v="4631"/>
    <s v="PF00034.18 Cytochrome c"/>
  </r>
  <r>
    <x v="1647"/>
    <x v="1647"/>
    <n v="121"/>
    <x v="0"/>
    <n v="26"/>
    <n v="111"/>
    <n v="4631"/>
    <s v="PF00034.18 Cytochrome c"/>
  </r>
  <r>
    <x v="1648"/>
    <x v="1648"/>
    <n v="129"/>
    <x v="0"/>
    <n v="53"/>
    <n v="127"/>
    <n v="4631"/>
    <s v="PF00034.18 Cytochrome c"/>
  </r>
  <r>
    <x v="1649"/>
    <x v="1649"/>
    <n v="252"/>
    <x v="0"/>
    <n v="55"/>
    <n v="137"/>
    <n v="4631"/>
    <s v="PF00034.18 Cytochrome c"/>
  </r>
  <r>
    <x v="1649"/>
    <x v="1649"/>
    <n v="252"/>
    <x v="2"/>
    <n v="155"/>
    <n v="239"/>
    <n v="4510"/>
    <s v="PF13442.3 Cytochrome C oxidase, cbb3-type, subunit III"/>
  </r>
  <r>
    <x v="1650"/>
    <x v="1650"/>
    <n v="169"/>
    <x v="0"/>
    <n v="50"/>
    <n v="159"/>
    <n v="4631"/>
    <s v="PF00034.18 Cytochrome c"/>
  </r>
  <r>
    <x v="1651"/>
    <x v="1651"/>
    <n v="115"/>
    <x v="0"/>
    <n v="26"/>
    <n v="112"/>
    <n v="4631"/>
    <s v="PF00034.18 Cytochrome c"/>
  </r>
  <r>
    <x v="1652"/>
    <x v="1652"/>
    <n v="374"/>
    <x v="0"/>
    <n v="78"/>
    <n v="176"/>
    <n v="4631"/>
    <s v="PF00034.18 Cytochrome c"/>
  </r>
  <r>
    <x v="1653"/>
    <x v="1653"/>
    <n v="429"/>
    <x v="0"/>
    <n v="37"/>
    <n v="137"/>
    <n v="4631"/>
    <s v="PF00034.18 Cytochrome c"/>
  </r>
  <r>
    <x v="1653"/>
    <x v="1653"/>
    <n v="429"/>
    <x v="2"/>
    <n v="317"/>
    <n v="402"/>
    <n v="4510"/>
    <s v="PF13442.3 Cytochrome C oxidase, cbb3-type, subunit III"/>
  </r>
  <r>
    <x v="1654"/>
    <x v="1654"/>
    <n v="331"/>
    <x v="0"/>
    <n v="195"/>
    <n v="286"/>
    <n v="4631"/>
    <s v="PF00034.18 Cytochrome c"/>
  </r>
  <r>
    <x v="1655"/>
    <x v="1655"/>
    <n v="121"/>
    <x v="0"/>
    <n v="26"/>
    <n v="111"/>
    <n v="4631"/>
    <s v="PF00034.18 Cytochrome c"/>
  </r>
  <r>
    <x v="1656"/>
    <x v="1656"/>
    <n v="108"/>
    <x v="0"/>
    <n v="24"/>
    <n v="107"/>
    <n v="4631"/>
    <s v="PF00034.18 Cytochrome c"/>
  </r>
  <r>
    <x v="1657"/>
    <x v="1657"/>
    <n v="238"/>
    <x v="0"/>
    <n v="50"/>
    <n v="132"/>
    <n v="4631"/>
    <s v="PF00034.18 Cytochrome c"/>
  </r>
  <r>
    <x v="1657"/>
    <x v="1657"/>
    <n v="238"/>
    <x v="2"/>
    <n v="145"/>
    <n v="226"/>
    <n v="4510"/>
    <s v="PF13442.3 Cytochrome C oxidase, cbb3-type, subunit III"/>
  </r>
  <r>
    <x v="1658"/>
    <x v="1658"/>
    <n v="108"/>
    <x v="0"/>
    <n v="8"/>
    <n v="107"/>
    <n v="4631"/>
    <s v="PF00034.18 Cytochrome c"/>
  </r>
  <r>
    <x v="1659"/>
    <x v="1659"/>
    <n v="345"/>
    <x v="7"/>
    <n v="146"/>
    <n v="226"/>
    <n v="1567"/>
    <s v="PF00116.17 Cytochrome C oxidase subunit II, periplasmic domain"/>
  </r>
  <r>
    <x v="1659"/>
    <x v="1659"/>
    <n v="345"/>
    <x v="8"/>
    <n v="23"/>
    <n v="106"/>
    <n v="909"/>
    <s v="PF02790.12 Cytochrome C oxidase subunit II, transmembrane domain"/>
  </r>
  <r>
    <x v="1659"/>
    <x v="1659"/>
    <n v="345"/>
    <x v="0"/>
    <n v="254"/>
    <n v="342"/>
    <n v="4631"/>
    <s v="PF00034.18 Cytochrome c"/>
  </r>
  <r>
    <x v="1660"/>
    <x v="1660"/>
    <n v="276"/>
    <x v="0"/>
    <n v="57"/>
    <n v="136"/>
    <n v="4631"/>
    <s v="PF00034.18 Cytochrome c"/>
  </r>
  <r>
    <x v="1660"/>
    <x v="1660"/>
    <n v="276"/>
    <x v="2"/>
    <n v="152"/>
    <n v="226"/>
    <n v="4510"/>
    <s v="PF13442.3 Cytochrome C oxidase, cbb3-type, subunit III"/>
  </r>
  <r>
    <x v="1661"/>
    <x v="1661"/>
    <n v="271"/>
    <x v="0"/>
    <n v="181"/>
    <n v="263"/>
    <n v="4631"/>
    <s v="PF00034.18 Cytochrome c"/>
  </r>
  <r>
    <x v="1662"/>
    <x v="1662"/>
    <n v="353"/>
    <x v="3"/>
    <n v="77"/>
    <n v="226"/>
    <n v="844"/>
    <s v="PF03150.11 Di-haem cytochrome c peroxidase"/>
  </r>
  <r>
    <x v="1662"/>
    <x v="1662"/>
    <n v="353"/>
    <x v="0"/>
    <n v="231"/>
    <n v="345"/>
    <n v="4631"/>
    <s v="PF00034.18 Cytochrome c"/>
  </r>
  <r>
    <x v="1663"/>
    <x v="1663"/>
    <n v="347"/>
    <x v="3"/>
    <n v="53"/>
    <n v="204"/>
    <n v="844"/>
    <s v="PF03150.11 Di-haem cytochrome c peroxidase"/>
  </r>
  <r>
    <x v="1663"/>
    <x v="1663"/>
    <n v="347"/>
    <x v="0"/>
    <n v="210"/>
    <n v="321"/>
    <n v="4631"/>
    <s v="PF00034.18 Cytochrome c"/>
  </r>
  <r>
    <x v="1664"/>
    <x v="1664"/>
    <n v="138"/>
    <x v="0"/>
    <n v="35"/>
    <n v="137"/>
    <n v="4631"/>
    <s v="PF00034.18 Cytochrome c"/>
  </r>
  <r>
    <x v="1665"/>
    <x v="1665"/>
    <n v="213"/>
    <x v="0"/>
    <n v="72"/>
    <n v="170"/>
    <n v="4631"/>
    <s v="PF00034.18 Cytochrome c"/>
  </r>
  <r>
    <x v="1666"/>
    <x v="1666"/>
    <n v="208"/>
    <x v="0"/>
    <n v="99"/>
    <n v="201"/>
    <n v="4631"/>
    <s v="PF00034.18 Cytochrome c"/>
  </r>
  <r>
    <x v="1667"/>
    <x v="1667"/>
    <n v="329"/>
    <x v="7"/>
    <n v="135"/>
    <n v="222"/>
    <n v="1567"/>
    <s v="PF00116.17 Cytochrome C oxidase subunit II, periplasmic domain"/>
  </r>
  <r>
    <x v="1667"/>
    <x v="1667"/>
    <n v="329"/>
    <x v="0"/>
    <n v="243"/>
    <n v="329"/>
    <n v="4631"/>
    <s v="PF00034.18 Cytochrome c"/>
  </r>
  <r>
    <x v="1668"/>
    <x v="1668"/>
    <n v="134"/>
    <x v="0"/>
    <n v="27"/>
    <n v="128"/>
    <n v="4631"/>
    <s v="PF00034.18 Cytochrome c"/>
  </r>
  <r>
    <x v="1669"/>
    <x v="1669"/>
    <n v="150"/>
    <x v="0"/>
    <n v="50"/>
    <n v="137"/>
    <n v="4631"/>
    <s v="PF00034.18 Cytochrome c"/>
  </r>
  <r>
    <x v="1670"/>
    <x v="1670"/>
    <n v="351"/>
    <x v="7"/>
    <n v="139"/>
    <n v="226"/>
    <n v="1567"/>
    <s v="PF00116.17 Cytochrome C oxidase subunit II, periplasmic domain"/>
  </r>
  <r>
    <x v="1670"/>
    <x v="1670"/>
    <n v="351"/>
    <x v="8"/>
    <n v="22"/>
    <n v="105"/>
    <n v="909"/>
    <s v="PF02790.12 Cytochrome C oxidase subunit II, transmembrane domain"/>
  </r>
  <r>
    <x v="1670"/>
    <x v="1670"/>
    <n v="351"/>
    <x v="0"/>
    <n v="250"/>
    <n v="339"/>
    <n v="4631"/>
    <s v="PF00034.18 Cytochrome c"/>
  </r>
  <r>
    <x v="1671"/>
    <x v="1671"/>
    <n v="274"/>
    <x v="0"/>
    <n v="141"/>
    <n v="225"/>
    <n v="4631"/>
    <s v="PF00034.18 Cytochrome c"/>
  </r>
  <r>
    <x v="1671"/>
    <x v="1671"/>
    <n v="274"/>
    <x v="2"/>
    <n v="17"/>
    <n v="101"/>
    <n v="4510"/>
    <s v="PF13442.3 Cytochrome C oxidase, cbb3-type, subunit III"/>
  </r>
  <r>
    <x v="1672"/>
    <x v="1672"/>
    <n v="184"/>
    <x v="0"/>
    <n v="86"/>
    <n v="176"/>
    <n v="4631"/>
    <s v="PF00034.18 Cytochrome c"/>
  </r>
  <r>
    <x v="1673"/>
    <x v="1673"/>
    <n v="437"/>
    <x v="3"/>
    <n v="97"/>
    <n v="252"/>
    <n v="844"/>
    <s v="PF03150.11 Di-haem cytochrome c peroxidase"/>
  </r>
  <r>
    <x v="1673"/>
    <x v="1673"/>
    <n v="437"/>
    <x v="0"/>
    <n v="260"/>
    <n v="410"/>
    <n v="4631"/>
    <s v="PF00034.18 Cytochrome c"/>
  </r>
  <r>
    <x v="1674"/>
    <x v="1674"/>
    <n v="383"/>
    <x v="7"/>
    <n v="147"/>
    <n v="226"/>
    <n v="1567"/>
    <s v="PF00116.17 Cytochrome C oxidase subunit II, periplasmic domain"/>
  </r>
  <r>
    <x v="1674"/>
    <x v="1674"/>
    <n v="383"/>
    <x v="8"/>
    <n v="29"/>
    <n v="114"/>
    <n v="909"/>
    <s v="PF02790.12 Cytochrome C oxidase subunit II, transmembrane domain"/>
  </r>
  <r>
    <x v="1674"/>
    <x v="1674"/>
    <n v="383"/>
    <x v="0"/>
    <n v="250"/>
    <n v="339"/>
    <n v="4631"/>
    <s v="PF00034.18 Cytochrome c"/>
  </r>
  <r>
    <x v="1675"/>
    <x v="1675"/>
    <n v="354"/>
    <x v="7"/>
    <n v="146"/>
    <n v="225"/>
    <n v="1567"/>
    <s v="PF00116.17 Cytochrome C oxidase subunit II, periplasmic domain"/>
  </r>
  <r>
    <x v="1675"/>
    <x v="1675"/>
    <n v="354"/>
    <x v="8"/>
    <n v="28"/>
    <n v="112"/>
    <n v="909"/>
    <s v="PF02790.12 Cytochrome C oxidase subunit II, transmembrane domain"/>
  </r>
  <r>
    <x v="1675"/>
    <x v="1675"/>
    <n v="354"/>
    <x v="0"/>
    <n v="252"/>
    <n v="345"/>
    <n v="4631"/>
    <s v="PF00034.18 Cytochrome c"/>
  </r>
  <r>
    <x v="1676"/>
    <x v="1676"/>
    <n v="431"/>
    <x v="0"/>
    <n v="297"/>
    <n v="388"/>
    <n v="4631"/>
    <s v="PF00034.18 Cytochrome c"/>
  </r>
  <r>
    <x v="1677"/>
    <x v="1677"/>
    <n v="126"/>
    <x v="0"/>
    <n v="28"/>
    <n v="126"/>
    <n v="4631"/>
    <s v="PF00034.18 Cytochrome c"/>
  </r>
  <r>
    <x v="1678"/>
    <x v="1678"/>
    <n v="221"/>
    <x v="0"/>
    <n v="137"/>
    <n v="221"/>
    <n v="4631"/>
    <s v="PF00034.18 Cytochrome c"/>
  </r>
  <r>
    <x v="1678"/>
    <x v="1678"/>
    <n v="221"/>
    <x v="2"/>
    <n v="44"/>
    <n v="119"/>
    <n v="4510"/>
    <s v="PF13442.3 Cytochrome C oxidase, cbb3-type, subunit III"/>
  </r>
  <r>
    <x v="1679"/>
    <x v="1679"/>
    <n v="105"/>
    <x v="0"/>
    <n v="22"/>
    <n v="105"/>
    <n v="4631"/>
    <s v="PF00034.18 Cytochrome c"/>
  </r>
  <r>
    <x v="1680"/>
    <x v="1680"/>
    <n v="563"/>
    <x v="0"/>
    <n v="71"/>
    <n v="180"/>
    <n v="4631"/>
    <s v="PF00034.18 Cytochrome c"/>
  </r>
  <r>
    <x v="1681"/>
    <x v="1681"/>
    <n v="178"/>
    <x v="0"/>
    <n v="82"/>
    <n v="171"/>
    <n v="4631"/>
    <s v="PF00034.18 Cytochrome c"/>
  </r>
  <r>
    <x v="1682"/>
    <x v="1682"/>
    <n v="186"/>
    <x v="0"/>
    <n v="77"/>
    <n v="176"/>
    <n v="4631"/>
    <s v="PF00034.18 Cytochrome c"/>
  </r>
  <r>
    <x v="1683"/>
    <x v="1683"/>
    <n v="104"/>
    <x v="0"/>
    <n v="3"/>
    <n v="102"/>
    <n v="4631"/>
    <s v="PF00034.18 Cytochrome c"/>
  </r>
  <r>
    <x v="1684"/>
    <x v="1684"/>
    <n v="114"/>
    <x v="0"/>
    <n v="12"/>
    <n v="111"/>
    <n v="4631"/>
    <s v="PF00034.18 Cytochrome c"/>
  </r>
  <r>
    <x v="1685"/>
    <x v="1685"/>
    <n v="112"/>
    <x v="0"/>
    <n v="12"/>
    <n v="111"/>
    <n v="4631"/>
    <s v="PF00034.18 Cytochrome c"/>
  </r>
  <r>
    <x v="1686"/>
    <x v="1686"/>
    <n v="112"/>
    <x v="0"/>
    <n v="12"/>
    <n v="111"/>
    <n v="4631"/>
    <s v="PF00034.18 Cytochrome c"/>
  </r>
  <r>
    <x v="1687"/>
    <x v="1687"/>
    <n v="974"/>
    <x v="0"/>
    <n v="587"/>
    <n v="688"/>
    <n v="4631"/>
    <s v="PF00034.18 Cytochrome c"/>
  </r>
  <r>
    <x v="1687"/>
    <x v="1687"/>
    <n v="974"/>
    <x v="0"/>
    <n v="733"/>
    <n v="838"/>
    <n v="4631"/>
    <s v="PF00034.18 Cytochrome c"/>
  </r>
  <r>
    <x v="1687"/>
    <x v="1687"/>
    <n v="974"/>
    <x v="2"/>
    <n v="864"/>
    <n v="947"/>
    <n v="4510"/>
    <s v="PF13442.3 Cytochrome C oxidase, cbb3-type, subunit III"/>
  </r>
  <r>
    <x v="1688"/>
    <x v="1688"/>
    <n v="431"/>
    <x v="0"/>
    <n v="48"/>
    <n v="149"/>
    <n v="4631"/>
    <s v="PF00034.18 Cytochrome c"/>
  </r>
  <r>
    <x v="1688"/>
    <x v="1688"/>
    <n v="431"/>
    <x v="2"/>
    <n v="320"/>
    <n v="406"/>
    <n v="4510"/>
    <s v="PF13442.3 Cytochrome C oxidase, cbb3-type, subunit III"/>
  </r>
  <r>
    <x v="1689"/>
    <x v="1689"/>
    <n v="252"/>
    <x v="0"/>
    <n v="41"/>
    <n v="119"/>
    <n v="4631"/>
    <s v="PF00034.18 Cytochrome c"/>
  </r>
  <r>
    <x v="1689"/>
    <x v="1689"/>
    <n v="252"/>
    <x v="0"/>
    <n v="135"/>
    <n v="223"/>
    <n v="4631"/>
    <s v="PF00034.18 Cytochrome c"/>
  </r>
  <r>
    <x v="1690"/>
    <x v="1690"/>
    <n v="106"/>
    <x v="0"/>
    <n v="24"/>
    <n v="106"/>
    <n v="4631"/>
    <s v="PF00034.18 Cytochrome c"/>
  </r>
  <r>
    <x v="1691"/>
    <x v="1691"/>
    <n v="117"/>
    <x v="0"/>
    <n v="26"/>
    <n v="110"/>
    <n v="4631"/>
    <s v="PF00034.18 Cytochrome c"/>
  </r>
  <r>
    <x v="1692"/>
    <x v="1692"/>
    <n v="453"/>
    <x v="0"/>
    <n v="33"/>
    <n v="133"/>
    <n v="4631"/>
    <s v="PF00034.18 Cytochrome c"/>
  </r>
  <r>
    <x v="1692"/>
    <x v="1692"/>
    <n v="453"/>
    <x v="2"/>
    <n v="314"/>
    <n v="393"/>
    <n v="4510"/>
    <s v="PF13442.3 Cytochrome C oxidase, cbb3-type, subunit III"/>
  </r>
  <r>
    <x v="1693"/>
    <x v="1693"/>
    <n v="499"/>
    <x v="0"/>
    <n v="53"/>
    <n v="153"/>
    <n v="4631"/>
    <s v="PF00034.18 Cytochrome c"/>
  </r>
  <r>
    <x v="1693"/>
    <x v="1693"/>
    <n v="499"/>
    <x v="0"/>
    <n v="200"/>
    <n v="306"/>
    <n v="4631"/>
    <s v="PF00034.18 Cytochrome c"/>
  </r>
  <r>
    <x v="1693"/>
    <x v="1693"/>
    <n v="499"/>
    <x v="2"/>
    <n v="342"/>
    <n v="433"/>
    <n v="4510"/>
    <s v="PF13442.3 Cytochrome C oxidase, cbb3-type, subunit III"/>
  </r>
  <r>
    <x v="1694"/>
    <x v="1694"/>
    <n v="335"/>
    <x v="3"/>
    <n v="41"/>
    <n v="190"/>
    <n v="844"/>
    <s v="PF03150.11 Di-haem cytochrome c peroxidase"/>
  </r>
  <r>
    <x v="1694"/>
    <x v="1694"/>
    <n v="335"/>
    <x v="0"/>
    <n v="196"/>
    <n v="308"/>
    <n v="4631"/>
    <s v="PF00034.18 Cytochrome c"/>
  </r>
  <r>
    <x v="1695"/>
    <x v="1695"/>
    <n v="220"/>
    <x v="0"/>
    <n v="135"/>
    <n v="220"/>
    <n v="4631"/>
    <s v="PF00034.18 Cytochrome c"/>
  </r>
  <r>
    <x v="1695"/>
    <x v="1695"/>
    <n v="220"/>
    <x v="2"/>
    <n v="35"/>
    <n v="118"/>
    <n v="4510"/>
    <s v="PF13442.3 Cytochrome C oxidase, cbb3-type, subunit III"/>
  </r>
  <r>
    <x v="1696"/>
    <x v="1696"/>
    <n v="273"/>
    <x v="0"/>
    <n v="179"/>
    <n v="268"/>
    <n v="4631"/>
    <s v="PF00034.18 Cytochrome c"/>
  </r>
  <r>
    <x v="1696"/>
    <x v="1696"/>
    <n v="273"/>
    <x v="2"/>
    <n v="70"/>
    <n v="152"/>
    <n v="4510"/>
    <s v="PF13442.3 Cytochrome C oxidase, cbb3-type, subunit III"/>
  </r>
  <r>
    <x v="1697"/>
    <x v="1697"/>
    <n v="124"/>
    <x v="0"/>
    <n v="29"/>
    <n v="118"/>
    <n v="4631"/>
    <s v="PF00034.18 Cytochrome c"/>
  </r>
  <r>
    <x v="1698"/>
    <x v="1698"/>
    <n v="344"/>
    <x v="7"/>
    <n v="147"/>
    <n v="229"/>
    <n v="1567"/>
    <s v="PF00116.17 Cytochrome C oxidase subunit II, periplasmic domain"/>
  </r>
  <r>
    <x v="1698"/>
    <x v="1698"/>
    <n v="344"/>
    <x v="0"/>
    <n v="255"/>
    <n v="344"/>
    <n v="4631"/>
    <s v="PF00034.18 Cytochrome c"/>
  </r>
  <r>
    <x v="1699"/>
    <x v="1699"/>
    <n v="482"/>
    <x v="0"/>
    <n v="83"/>
    <n v="183"/>
    <n v="4631"/>
    <s v="PF00034.18 Cytochrome c"/>
  </r>
  <r>
    <x v="1699"/>
    <x v="1699"/>
    <n v="482"/>
    <x v="0"/>
    <n v="368"/>
    <n v="455"/>
    <n v="4631"/>
    <s v="PF00034.18 Cytochrome c"/>
  </r>
  <r>
    <x v="1700"/>
    <x v="1700"/>
    <n v="423"/>
    <x v="0"/>
    <n v="32"/>
    <n v="132"/>
    <n v="4631"/>
    <s v="PF00034.18 Cytochrome c"/>
  </r>
  <r>
    <x v="1700"/>
    <x v="1700"/>
    <n v="423"/>
    <x v="2"/>
    <n v="176"/>
    <n v="280"/>
    <n v="4510"/>
    <s v="PF13442.3 Cytochrome C oxidase, cbb3-type, subunit III"/>
  </r>
  <r>
    <x v="1700"/>
    <x v="1700"/>
    <n v="423"/>
    <x v="2"/>
    <n v="310"/>
    <n v="396"/>
    <n v="4510"/>
    <s v="PF13442.3 Cytochrome C oxidase, cbb3-type, subunit III"/>
  </r>
  <r>
    <x v="1701"/>
    <x v="1701"/>
    <n v="125"/>
    <x v="0"/>
    <n v="26"/>
    <n v="124"/>
    <n v="4631"/>
    <s v="PF00034.18 Cytochrome c"/>
  </r>
  <r>
    <x v="1702"/>
    <x v="1702"/>
    <n v="104"/>
    <x v="0"/>
    <n v="20"/>
    <n v="104"/>
    <n v="4631"/>
    <s v="PF00034.18 Cytochrome c"/>
  </r>
  <r>
    <x v="1703"/>
    <x v="1703"/>
    <n v="441"/>
    <x v="0"/>
    <n v="37"/>
    <n v="137"/>
    <n v="4631"/>
    <s v="PF00034.18 Cytochrome c"/>
  </r>
  <r>
    <x v="1703"/>
    <x v="1703"/>
    <n v="441"/>
    <x v="0"/>
    <n v="182"/>
    <n v="293"/>
    <n v="4631"/>
    <s v="PF00034.18 Cytochrome c"/>
  </r>
  <r>
    <x v="1703"/>
    <x v="1703"/>
    <n v="441"/>
    <x v="2"/>
    <n v="316"/>
    <n v="402"/>
    <n v="4510"/>
    <s v="PF13442.3 Cytochrome C oxidase, cbb3-type, subunit III"/>
  </r>
  <r>
    <x v="1704"/>
    <x v="1704"/>
    <n v="159"/>
    <x v="0"/>
    <n v="64"/>
    <n v="159"/>
    <n v="4631"/>
    <s v="PF00034.18 Cytochrome c"/>
  </r>
  <r>
    <x v="1705"/>
    <x v="1705"/>
    <n v="436"/>
    <x v="0"/>
    <n v="52"/>
    <n v="154"/>
    <n v="4631"/>
    <s v="PF00034.18 Cytochrome c"/>
  </r>
  <r>
    <x v="1705"/>
    <x v="1705"/>
    <n v="436"/>
    <x v="0"/>
    <n v="198"/>
    <n v="303"/>
    <n v="4631"/>
    <s v="PF00034.18 Cytochrome c"/>
  </r>
  <r>
    <x v="1705"/>
    <x v="1705"/>
    <n v="436"/>
    <x v="2"/>
    <n v="318"/>
    <n v="404"/>
    <n v="4510"/>
    <s v="PF13442.3 Cytochrome C oxidase, cbb3-type, subunit III"/>
  </r>
  <r>
    <x v="1706"/>
    <x v="1706"/>
    <n v="471"/>
    <x v="0"/>
    <n v="186"/>
    <n v="292"/>
    <n v="4631"/>
    <s v="PF00034.18 Cytochrome c"/>
  </r>
  <r>
    <x v="1706"/>
    <x v="1706"/>
    <n v="471"/>
    <x v="2"/>
    <n v="327"/>
    <n v="411"/>
    <n v="4510"/>
    <s v="PF13442.3 Cytochrome C oxidase, cbb3-type, subunit III"/>
  </r>
  <r>
    <x v="1707"/>
    <x v="1707"/>
    <n v="433"/>
    <x v="0"/>
    <n v="25"/>
    <n v="126"/>
    <n v="4631"/>
    <s v="PF00034.18 Cytochrome c"/>
  </r>
  <r>
    <x v="1707"/>
    <x v="1707"/>
    <n v="433"/>
    <x v="2"/>
    <n v="309"/>
    <n v="395"/>
    <n v="4510"/>
    <s v="PF13442.3 Cytochrome C oxidase, cbb3-type, subunit III"/>
  </r>
  <r>
    <x v="1708"/>
    <x v="1708"/>
    <n v="419"/>
    <x v="0"/>
    <n v="310"/>
    <n v="398"/>
    <n v="4631"/>
    <s v="PF00034.18 Cytochrome c"/>
  </r>
  <r>
    <x v="1708"/>
    <x v="1708"/>
    <n v="419"/>
    <x v="2"/>
    <n v="176"/>
    <n v="280"/>
    <n v="4510"/>
    <s v="PF13442.3 Cytochrome C oxidase, cbb3-type, subunit III"/>
  </r>
  <r>
    <x v="1709"/>
    <x v="1709"/>
    <n v="463"/>
    <x v="0"/>
    <n v="29"/>
    <n v="130"/>
    <n v="4631"/>
    <s v="PF00034.18 Cytochrome c"/>
  </r>
  <r>
    <x v="1709"/>
    <x v="1709"/>
    <n v="463"/>
    <x v="0"/>
    <n v="176"/>
    <n v="283"/>
    <n v="4631"/>
    <s v="PF00034.18 Cytochrome c"/>
  </r>
  <r>
    <x v="1709"/>
    <x v="1709"/>
    <n v="463"/>
    <x v="2"/>
    <n v="311"/>
    <n v="399"/>
    <n v="4510"/>
    <s v="PF13442.3 Cytochrome C oxidase, cbb3-type, subunit III"/>
  </r>
  <r>
    <x v="1710"/>
    <x v="1710"/>
    <n v="434"/>
    <x v="0"/>
    <n v="50"/>
    <n v="150"/>
    <n v="4631"/>
    <s v="PF00034.18 Cytochrome c"/>
  </r>
  <r>
    <x v="1710"/>
    <x v="1710"/>
    <n v="434"/>
    <x v="2"/>
    <n v="329"/>
    <n v="412"/>
    <n v="4510"/>
    <s v="PF13442.3 Cytochrome C oxidase, cbb3-type, subunit III"/>
  </r>
  <r>
    <x v="1711"/>
    <x v="1711"/>
    <n v="408"/>
    <x v="0"/>
    <n v="31"/>
    <n v="132"/>
    <n v="4631"/>
    <s v="PF00034.18 Cytochrome c"/>
  </r>
  <r>
    <x v="1711"/>
    <x v="1711"/>
    <n v="408"/>
    <x v="2"/>
    <n v="297"/>
    <n v="383"/>
    <n v="4510"/>
    <s v="PF13442.3 Cytochrome C oxidase, cbb3-type, subunit III"/>
  </r>
  <r>
    <x v="1712"/>
    <x v="1712"/>
    <n v="433"/>
    <x v="0"/>
    <n v="28"/>
    <n v="128"/>
    <n v="4631"/>
    <s v="PF00034.18 Cytochrome c"/>
  </r>
  <r>
    <x v="1712"/>
    <x v="1712"/>
    <n v="433"/>
    <x v="0"/>
    <n v="175"/>
    <n v="285"/>
    <n v="4631"/>
    <s v="PF00034.18 Cytochrome c"/>
  </r>
  <r>
    <x v="1712"/>
    <x v="1712"/>
    <n v="433"/>
    <x v="0"/>
    <n v="310"/>
    <n v="398"/>
    <n v="4631"/>
    <s v="PF00034.18 Cytochrome c"/>
  </r>
  <r>
    <x v="1713"/>
    <x v="1713"/>
    <n v="466"/>
    <x v="0"/>
    <n v="320"/>
    <n v="411"/>
    <n v="4631"/>
    <s v="PF00034.18 Cytochrome c"/>
  </r>
  <r>
    <x v="1714"/>
    <x v="1714"/>
    <n v="271"/>
    <x v="0"/>
    <n v="171"/>
    <n v="267"/>
    <n v="4631"/>
    <s v="PF00034.18 Cytochrome c"/>
  </r>
  <r>
    <x v="1714"/>
    <x v="1714"/>
    <n v="271"/>
    <x v="2"/>
    <n v="50"/>
    <n v="147"/>
    <n v="4510"/>
    <s v="PF13442.3 Cytochrome C oxidase, cbb3-type, subunit III"/>
  </r>
  <r>
    <x v="1715"/>
    <x v="1715"/>
    <n v="365"/>
    <x v="3"/>
    <n v="76"/>
    <n v="224"/>
    <n v="844"/>
    <s v="PF03150.11 Di-haem cytochrome c peroxidase"/>
  </r>
  <r>
    <x v="1715"/>
    <x v="1715"/>
    <n v="365"/>
    <x v="0"/>
    <n v="230"/>
    <n v="352"/>
    <n v="4631"/>
    <s v="PF00034.18 Cytochrome c"/>
  </r>
  <r>
    <x v="1716"/>
    <x v="1716"/>
    <n v="357"/>
    <x v="3"/>
    <n v="65"/>
    <n v="215"/>
    <n v="844"/>
    <s v="PF03150.11 Di-haem cytochrome c peroxidase"/>
  </r>
  <r>
    <x v="1716"/>
    <x v="1716"/>
    <n v="357"/>
    <x v="0"/>
    <n v="221"/>
    <n v="342"/>
    <n v="4631"/>
    <s v="PF00034.18 Cytochrome c"/>
  </r>
  <r>
    <x v="1717"/>
    <x v="1717"/>
    <n v="268"/>
    <x v="0"/>
    <n v="165"/>
    <n v="255"/>
    <n v="4631"/>
    <s v="PF00034.18 Cytochrome c"/>
  </r>
  <r>
    <x v="1718"/>
    <x v="1718"/>
    <n v="206"/>
    <x v="0"/>
    <n v="75"/>
    <n v="171"/>
    <n v="4631"/>
    <s v="PF00034.18 Cytochrome c"/>
  </r>
  <r>
    <x v="1719"/>
    <x v="1719"/>
    <n v="337"/>
    <x v="0"/>
    <n v="36"/>
    <n v="139"/>
    <n v="4631"/>
    <s v="PF00034.18 Cytochrome c"/>
  </r>
  <r>
    <x v="1719"/>
    <x v="1719"/>
    <n v="337"/>
    <x v="0"/>
    <n v="245"/>
    <n v="324"/>
    <n v="4631"/>
    <s v="PF00034.18 Cytochrome c"/>
  </r>
  <r>
    <x v="1720"/>
    <x v="1720"/>
    <n v="145"/>
    <x v="0"/>
    <n v="38"/>
    <n v="134"/>
    <n v="4631"/>
    <s v="PF00034.18 Cytochrome c"/>
  </r>
  <r>
    <x v="1721"/>
    <x v="1721"/>
    <n v="470"/>
    <x v="0"/>
    <n v="31"/>
    <n v="121"/>
    <n v="4631"/>
    <s v="PF00034.18 Cytochrome c"/>
  </r>
  <r>
    <x v="1721"/>
    <x v="1721"/>
    <n v="470"/>
    <x v="2"/>
    <n v="241"/>
    <n v="328"/>
    <n v="4510"/>
    <s v="PF13442.3 Cytochrome C oxidase, cbb3-type, subunit III"/>
  </r>
  <r>
    <x v="1721"/>
    <x v="1721"/>
    <n v="470"/>
    <x v="2"/>
    <n v="377"/>
    <n v="465"/>
    <n v="4510"/>
    <s v="PF13442.3 Cytochrome C oxidase, cbb3-type, subunit III"/>
  </r>
  <r>
    <x v="1722"/>
    <x v="1722"/>
    <n v="441"/>
    <x v="52"/>
    <n v="261"/>
    <n v="363"/>
    <n v="843"/>
    <s v="PF00032.14 Cytochrome b(C-terminal)/b6/petD"/>
  </r>
  <r>
    <x v="1722"/>
    <x v="1722"/>
    <n v="441"/>
    <x v="0"/>
    <n v="359"/>
    <n v="438"/>
    <n v="4631"/>
    <s v="PF00034.18 Cytochrome c"/>
  </r>
  <r>
    <x v="1722"/>
    <x v="1722"/>
    <n v="441"/>
    <x v="31"/>
    <n v="22"/>
    <n v="211"/>
    <n v="902"/>
    <s v="PF00033.16 Cytochrome b/b6/petB"/>
  </r>
  <r>
    <x v="1723"/>
    <x v="1723"/>
    <n v="107"/>
    <x v="0"/>
    <n v="8"/>
    <n v="106"/>
    <n v="4631"/>
    <s v="PF00034.18 Cytochrome c"/>
  </r>
  <r>
    <x v="1724"/>
    <x v="1724"/>
    <n v="114"/>
    <x v="0"/>
    <n v="15"/>
    <n v="113"/>
    <n v="4631"/>
    <s v="PF00034.18 Cytochrome c"/>
  </r>
  <r>
    <x v="1725"/>
    <x v="1725"/>
    <n v="111"/>
    <x v="0"/>
    <n v="12"/>
    <n v="111"/>
    <n v="4631"/>
    <s v="PF00034.18 Cytochrome c"/>
  </r>
  <r>
    <x v="1726"/>
    <x v="1726"/>
    <n v="111"/>
    <x v="0"/>
    <n v="12"/>
    <n v="111"/>
    <n v="4631"/>
    <s v="PF00034.18 Cytochrome c"/>
  </r>
  <r>
    <x v="1727"/>
    <x v="1727"/>
    <n v="114"/>
    <x v="0"/>
    <n v="15"/>
    <n v="113"/>
    <n v="4631"/>
    <s v="PF00034.18 Cytochrome c"/>
  </r>
  <r>
    <x v="1728"/>
    <x v="1728"/>
    <n v="298"/>
    <x v="0"/>
    <n v="71"/>
    <n v="148"/>
    <n v="4631"/>
    <s v="PF00034.18 Cytochrome c"/>
  </r>
  <r>
    <x v="1728"/>
    <x v="1728"/>
    <n v="298"/>
    <x v="2"/>
    <n v="179"/>
    <n v="253"/>
    <n v="4510"/>
    <s v="PF13442.3 Cytochrome C oxidase, cbb3-type, subunit III"/>
  </r>
  <r>
    <x v="1729"/>
    <x v="1729"/>
    <n v="243"/>
    <x v="0"/>
    <n v="72"/>
    <n v="173"/>
    <n v="4631"/>
    <s v="PF00034.18 Cytochrome c"/>
  </r>
  <r>
    <x v="1730"/>
    <x v="1730"/>
    <n v="176"/>
    <x v="0"/>
    <n v="79"/>
    <n v="176"/>
    <n v="4631"/>
    <s v="PF00034.18 Cytochrome c"/>
  </r>
  <r>
    <x v="1731"/>
    <x v="1731"/>
    <n v="197"/>
    <x v="0"/>
    <n v="91"/>
    <n v="179"/>
    <n v="4631"/>
    <s v="PF00034.18 Cytochrome c"/>
  </r>
  <r>
    <x v="1732"/>
    <x v="1732"/>
    <n v="112"/>
    <x v="0"/>
    <n v="28"/>
    <n v="112"/>
    <n v="4631"/>
    <s v="PF00034.18 Cytochrome c"/>
  </r>
  <r>
    <x v="1733"/>
    <x v="1733"/>
    <n v="105"/>
    <x v="0"/>
    <n v="21"/>
    <n v="105"/>
    <n v="4631"/>
    <s v="PF00034.18 Cytochrome c"/>
  </r>
  <r>
    <x v="1734"/>
    <x v="1734"/>
    <n v="333"/>
    <x v="0"/>
    <n v="214"/>
    <n v="303"/>
    <n v="4631"/>
    <s v="PF00034.18 Cytochrome c"/>
  </r>
  <r>
    <x v="1734"/>
    <x v="1734"/>
    <n v="333"/>
    <x v="2"/>
    <n v="116"/>
    <n v="203"/>
    <n v="4510"/>
    <s v="PF13442.3 Cytochrome C oxidase, cbb3-type, subunit III"/>
  </r>
  <r>
    <x v="1734"/>
    <x v="1734"/>
    <n v="333"/>
    <x v="22"/>
    <n v="10"/>
    <n v="58"/>
    <n v="384"/>
    <s v="PF14715.3 N-terminal domain of cytochrome oxidase-cbb3, FixP"/>
  </r>
  <r>
    <x v="1735"/>
    <x v="1735"/>
    <n v="127"/>
    <x v="0"/>
    <n v="41"/>
    <n v="126"/>
    <n v="4631"/>
    <s v="PF00034.18 Cytochrome c"/>
  </r>
  <r>
    <x v="1736"/>
    <x v="1736"/>
    <n v="352"/>
    <x v="3"/>
    <n v="63"/>
    <n v="211"/>
    <n v="844"/>
    <s v="PF03150.11 Di-haem cytochrome c peroxidase"/>
  </r>
  <r>
    <x v="1736"/>
    <x v="1736"/>
    <n v="352"/>
    <x v="0"/>
    <n v="218"/>
    <n v="334"/>
    <n v="4631"/>
    <s v="PF00034.18 Cytochrome c"/>
  </r>
  <r>
    <x v="1737"/>
    <x v="1737"/>
    <n v="196"/>
    <x v="0"/>
    <n v="90"/>
    <n v="178"/>
    <n v="4631"/>
    <s v="PF00034.18 Cytochrome c"/>
  </r>
  <r>
    <x v="1738"/>
    <x v="1738"/>
    <n v="227"/>
    <x v="0"/>
    <n v="83"/>
    <n v="180"/>
    <n v="4631"/>
    <s v="PF00034.18 Cytochrome c"/>
  </r>
  <r>
    <x v="1739"/>
    <x v="1739"/>
    <n v="186"/>
    <x v="0"/>
    <n v="51"/>
    <n v="166"/>
    <n v="4631"/>
    <s v="PF00034.18 Cytochrome c"/>
  </r>
  <r>
    <x v="1740"/>
    <x v="1740"/>
    <n v="149"/>
    <x v="0"/>
    <n v="38"/>
    <n v="136"/>
    <n v="4631"/>
    <s v="PF00034.18 Cytochrome c"/>
  </r>
  <r>
    <x v="1741"/>
    <x v="1741"/>
    <n v="118"/>
    <x v="0"/>
    <n v="21"/>
    <n v="101"/>
    <n v="4631"/>
    <s v="PF00034.18 Cytochrome c"/>
  </r>
  <r>
    <x v="1742"/>
    <x v="1742"/>
    <n v="237"/>
    <x v="0"/>
    <n v="24"/>
    <n v="129"/>
    <n v="4631"/>
    <s v="PF00034.18 Cytochrome c"/>
  </r>
  <r>
    <x v="1742"/>
    <x v="1742"/>
    <n v="237"/>
    <x v="2"/>
    <n v="138"/>
    <n v="228"/>
    <n v="4510"/>
    <s v="PF13442.3 Cytochrome C oxidase, cbb3-type, subunit III"/>
  </r>
  <r>
    <x v="1743"/>
    <x v="1743"/>
    <n v="107"/>
    <x v="0"/>
    <n v="18"/>
    <n v="99"/>
    <n v="4631"/>
    <s v="PF00034.18 Cytochrome c"/>
  </r>
  <r>
    <x v="1744"/>
    <x v="1744"/>
    <n v="313"/>
    <x v="0"/>
    <n v="52"/>
    <n v="160"/>
    <n v="4631"/>
    <s v="PF00034.18 Cytochrome c"/>
  </r>
  <r>
    <x v="1745"/>
    <x v="1745"/>
    <n v="400"/>
    <x v="3"/>
    <n v="68"/>
    <n v="114"/>
    <n v="844"/>
    <s v="PF03150.11 Di-haem cytochrome c peroxidase"/>
  </r>
  <r>
    <x v="1745"/>
    <x v="1745"/>
    <n v="400"/>
    <x v="3"/>
    <n v="104"/>
    <n v="246"/>
    <n v="844"/>
    <s v="PF03150.11 Di-haem cytochrome c peroxidase"/>
  </r>
  <r>
    <x v="1745"/>
    <x v="1745"/>
    <n v="400"/>
    <x v="0"/>
    <n v="252"/>
    <n v="390"/>
    <n v="4631"/>
    <s v="PF00034.18 Cytochrome c"/>
  </r>
  <r>
    <x v="1746"/>
    <x v="1746"/>
    <n v="102"/>
    <x v="0"/>
    <n v="20"/>
    <n v="99"/>
    <n v="4631"/>
    <s v="PF00034.18 Cytochrome c"/>
  </r>
  <r>
    <x v="1747"/>
    <x v="1747"/>
    <n v="217"/>
    <x v="0"/>
    <n v="103"/>
    <n v="196"/>
    <n v="4631"/>
    <s v="PF00034.18 Cytochrome c"/>
  </r>
  <r>
    <x v="1748"/>
    <x v="1748"/>
    <n v="867"/>
    <x v="24"/>
    <n v="538"/>
    <n v="643"/>
    <n v="759"/>
    <s v="PF13473.3 Cupredoxin-like domain"/>
  </r>
  <r>
    <x v="1748"/>
    <x v="1748"/>
    <n v="867"/>
    <x v="0"/>
    <n v="772"/>
    <n v="861"/>
    <n v="4631"/>
    <s v="PF00034.18 Cytochrome c"/>
  </r>
  <r>
    <x v="1749"/>
    <x v="1749"/>
    <n v="305"/>
    <x v="3"/>
    <n v="33"/>
    <n v="180"/>
    <n v="844"/>
    <s v="PF03150.11 Di-haem cytochrome c peroxidase"/>
  </r>
  <r>
    <x v="1749"/>
    <x v="1749"/>
    <n v="305"/>
    <x v="0"/>
    <n v="186"/>
    <n v="296"/>
    <n v="4631"/>
    <s v="PF00034.18 Cytochrome c"/>
  </r>
  <r>
    <x v="1750"/>
    <x v="1750"/>
    <n v="337"/>
    <x v="3"/>
    <n v="51"/>
    <n v="202"/>
    <n v="844"/>
    <s v="PF03150.11 Di-haem cytochrome c peroxidase"/>
  </r>
  <r>
    <x v="1750"/>
    <x v="1750"/>
    <n v="337"/>
    <x v="0"/>
    <n v="208"/>
    <n v="313"/>
    <n v="4631"/>
    <s v="PF00034.18 Cytochrome c"/>
  </r>
  <r>
    <x v="1751"/>
    <x v="1751"/>
    <n v="184"/>
    <x v="0"/>
    <n v="89"/>
    <n v="184"/>
    <n v="4631"/>
    <s v="PF00034.18 Cytochrome c"/>
  </r>
  <r>
    <x v="1752"/>
    <x v="1752"/>
    <n v="148"/>
    <x v="0"/>
    <n v="49"/>
    <n v="135"/>
    <n v="4631"/>
    <s v="PF00034.18 Cytochrome c"/>
  </r>
  <r>
    <x v="1753"/>
    <x v="1753"/>
    <n v="106"/>
    <x v="0"/>
    <n v="6"/>
    <n v="105"/>
    <n v="4631"/>
    <s v="PF00034.18 Cytochrome c"/>
  </r>
  <r>
    <x v="1754"/>
    <x v="1754"/>
    <n v="102"/>
    <x v="0"/>
    <n v="3"/>
    <n v="102"/>
    <n v="4631"/>
    <s v="PF00034.18 Cytochrome c"/>
  </r>
  <r>
    <x v="1755"/>
    <x v="1755"/>
    <n v="105"/>
    <x v="0"/>
    <n v="4"/>
    <n v="103"/>
    <n v="4631"/>
    <s v="PF00034.18 Cytochrome c"/>
  </r>
  <r>
    <x v="1756"/>
    <x v="1756"/>
    <n v="108"/>
    <x v="0"/>
    <n v="8"/>
    <n v="106"/>
    <n v="4631"/>
    <s v="PF00034.18 Cytochrome c"/>
  </r>
  <r>
    <x v="1757"/>
    <x v="1757"/>
    <n v="436"/>
    <x v="0"/>
    <n v="27"/>
    <n v="127"/>
    <n v="4631"/>
    <s v="PF00034.18 Cytochrome c"/>
  </r>
  <r>
    <x v="1757"/>
    <x v="1757"/>
    <n v="436"/>
    <x v="2"/>
    <n v="311"/>
    <n v="397"/>
    <n v="4510"/>
    <s v="PF13442.3 Cytochrome C oxidase, cbb3-type, subunit III"/>
  </r>
  <r>
    <x v="1758"/>
    <x v="1758"/>
    <n v="420"/>
    <x v="0"/>
    <n v="312"/>
    <n v="400"/>
    <n v="4631"/>
    <s v="PF00034.18 Cytochrome c"/>
  </r>
  <r>
    <x v="1758"/>
    <x v="1758"/>
    <n v="420"/>
    <x v="2"/>
    <n v="178"/>
    <n v="282"/>
    <n v="4510"/>
    <s v="PF13442.3 Cytochrome C oxidase, cbb3-type, subunit III"/>
  </r>
  <r>
    <x v="1759"/>
    <x v="1759"/>
    <n v="102"/>
    <x v="0"/>
    <n v="22"/>
    <n v="101"/>
    <n v="4631"/>
    <s v="PF00034.18 Cytochrome c"/>
  </r>
  <r>
    <x v="1760"/>
    <x v="1760"/>
    <n v="327"/>
    <x v="3"/>
    <n v="34"/>
    <n v="183"/>
    <n v="844"/>
    <s v="PF03150.11 Di-haem cytochrome c peroxidase"/>
  </r>
  <r>
    <x v="1760"/>
    <x v="1760"/>
    <n v="327"/>
    <x v="0"/>
    <n v="189"/>
    <n v="301"/>
    <n v="4631"/>
    <s v="PF00034.18 Cytochrome c"/>
  </r>
  <r>
    <x v="1761"/>
    <x v="1761"/>
    <n v="208"/>
    <x v="0"/>
    <n v="24"/>
    <n v="107"/>
    <n v="4631"/>
    <s v="PF00034.18 Cytochrome c"/>
  </r>
  <r>
    <x v="1761"/>
    <x v="1761"/>
    <n v="208"/>
    <x v="0"/>
    <n v="119"/>
    <n v="208"/>
    <n v="4631"/>
    <s v="PF00034.18 Cytochrome c"/>
  </r>
  <r>
    <x v="1762"/>
    <x v="1762"/>
    <n v="210"/>
    <x v="0"/>
    <n v="21"/>
    <n v="122"/>
    <n v="4631"/>
    <s v="PF00034.18 Cytochrome c"/>
  </r>
  <r>
    <x v="1763"/>
    <x v="1763"/>
    <n v="483"/>
    <x v="7"/>
    <n v="115"/>
    <n v="243"/>
    <n v="1567"/>
    <s v="PF00116.17 Cytochrome C oxidase subunit II, periplasmic domain"/>
  </r>
  <r>
    <x v="1763"/>
    <x v="1763"/>
    <n v="483"/>
    <x v="0"/>
    <n v="274"/>
    <n v="364"/>
    <n v="4631"/>
    <s v="PF00034.18 Cytochrome c"/>
  </r>
  <r>
    <x v="1764"/>
    <x v="1764"/>
    <n v="107"/>
    <x v="0"/>
    <n v="28"/>
    <n v="96"/>
    <n v="4631"/>
    <s v="PF00034.18 Cytochrome c"/>
  </r>
  <r>
    <x v="1765"/>
    <x v="1765"/>
    <n v="406"/>
    <x v="0"/>
    <n v="25"/>
    <n v="126"/>
    <n v="4631"/>
    <s v="PF00034.18 Cytochrome c"/>
  </r>
  <r>
    <x v="1765"/>
    <x v="1765"/>
    <n v="406"/>
    <x v="2"/>
    <n v="168"/>
    <n v="271"/>
    <n v="4510"/>
    <s v="PF13442.3 Cytochrome C oxidase, cbb3-type, subunit III"/>
  </r>
  <r>
    <x v="1765"/>
    <x v="1765"/>
    <n v="406"/>
    <x v="2"/>
    <n v="292"/>
    <n v="378"/>
    <n v="4510"/>
    <s v="PF13442.3 Cytochrome C oxidase, cbb3-type, subunit III"/>
  </r>
  <r>
    <x v="1766"/>
    <x v="1766"/>
    <n v="449"/>
    <x v="0"/>
    <n v="29"/>
    <n v="129"/>
    <n v="4631"/>
    <s v="PF00034.18 Cytochrome c"/>
  </r>
  <r>
    <x v="1766"/>
    <x v="1766"/>
    <n v="449"/>
    <x v="2"/>
    <n v="318"/>
    <n v="404"/>
    <n v="4510"/>
    <s v="PF13442.3 Cytochrome C oxidase, cbb3-type, subunit III"/>
  </r>
  <r>
    <x v="1767"/>
    <x v="1767"/>
    <n v="206"/>
    <x v="0"/>
    <n v="117"/>
    <n v="206"/>
    <n v="4631"/>
    <s v="PF00034.18 Cytochrome c"/>
  </r>
  <r>
    <x v="1767"/>
    <x v="1767"/>
    <n v="206"/>
    <x v="2"/>
    <n v="26"/>
    <n v="99"/>
    <n v="4510"/>
    <s v="PF13442.3 Cytochrome C oxidase, cbb3-type, subunit III"/>
  </r>
  <r>
    <x v="1768"/>
    <x v="1768"/>
    <n v="412"/>
    <x v="0"/>
    <n v="34"/>
    <n v="135"/>
    <n v="4631"/>
    <s v="PF00034.18 Cytochrome c"/>
  </r>
  <r>
    <x v="1768"/>
    <x v="1768"/>
    <n v="412"/>
    <x v="0"/>
    <n v="303"/>
    <n v="391"/>
    <n v="4631"/>
    <s v="PF00034.18 Cytochrome c"/>
  </r>
  <r>
    <x v="1769"/>
    <x v="1769"/>
    <n v="248"/>
    <x v="0"/>
    <n v="39"/>
    <n v="131"/>
    <n v="4631"/>
    <s v="PF00034.18 Cytochrome c"/>
  </r>
  <r>
    <x v="1769"/>
    <x v="1769"/>
    <n v="248"/>
    <x v="0"/>
    <n v="129"/>
    <n v="217"/>
    <n v="4631"/>
    <s v="PF00034.18 Cytochrome c"/>
  </r>
  <r>
    <x v="1770"/>
    <x v="1770"/>
    <n v="215"/>
    <x v="0"/>
    <n v="117"/>
    <n v="215"/>
    <n v="4631"/>
    <s v="PF00034.18 Cytochrome c"/>
  </r>
  <r>
    <x v="1770"/>
    <x v="1770"/>
    <n v="215"/>
    <x v="2"/>
    <n v="28"/>
    <n v="101"/>
    <n v="4510"/>
    <s v="PF13442.3 Cytochrome C oxidase, cbb3-type, subunit III"/>
  </r>
  <r>
    <x v="1771"/>
    <x v="1771"/>
    <n v="242"/>
    <x v="0"/>
    <n v="29"/>
    <n v="114"/>
    <n v="4631"/>
    <s v="PF00034.18 Cytochrome c"/>
  </r>
  <r>
    <x v="1771"/>
    <x v="1771"/>
    <n v="242"/>
    <x v="0"/>
    <n v="133"/>
    <n v="214"/>
    <n v="4631"/>
    <s v="PF00034.18 Cytochrome c"/>
  </r>
  <r>
    <x v="1772"/>
    <x v="1772"/>
    <n v="142"/>
    <x v="0"/>
    <n v="50"/>
    <n v="129"/>
    <n v="4631"/>
    <s v="PF00034.18 Cytochrome c"/>
  </r>
  <r>
    <x v="1773"/>
    <x v="1773"/>
    <n v="574"/>
    <x v="0"/>
    <n v="372"/>
    <n v="574"/>
    <n v="4631"/>
    <s v="PF00034.18 Cytochrome c"/>
  </r>
  <r>
    <x v="1774"/>
    <x v="1774"/>
    <n v="946"/>
    <x v="0"/>
    <n v="473"/>
    <n v="559"/>
    <n v="4631"/>
    <s v="PF00034.18 Cytochrome c"/>
  </r>
  <r>
    <x v="1775"/>
    <x v="1775"/>
    <n v="101"/>
    <x v="0"/>
    <n v="23"/>
    <n v="101"/>
    <n v="4631"/>
    <s v="PF00034.18 Cytochrome c"/>
  </r>
  <r>
    <x v="1776"/>
    <x v="1776"/>
    <n v="121"/>
    <x v="0"/>
    <n v="22"/>
    <n v="110"/>
    <n v="4631"/>
    <s v="PF00034.18 Cytochrome c"/>
  </r>
  <r>
    <x v="1777"/>
    <x v="1777"/>
    <n v="112"/>
    <x v="0"/>
    <n v="12"/>
    <n v="111"/>
    <n v="4631"/>
    <s v="PF00034.18 Cytochrome c"/>
  </r>
  <r>
    <x v="1778"/>
    <x v="1778"/>
    <n v="108"/>
    <x v="0"/>
    <n v="8"/>
    <n v="107"/>
    <n v="4631"/>
    <s v="PF00034.18 Cytochrome c"/>
  </r>
  <r>
    <x v="1779"/>
    <x v="1779"/>
    <n v="103"/>
    <x v="0"/>
    <n v="4"/>
    <n v="103"/>
    <n v="4631"/>
    <s v="PF00034.18 Cytochrome c"/>
  </r>
  <r>
    <x v="1780"/>
    <x v="1780"/>
    <n v="139"/>
    <x v="0"/>
    <n v="8"/>
    <n v="95"/>
    <n v="4631"/>
    <s v="PF00034.18 Cytochrome c"/>
  </r>
  <r>
    <x v="1781"/>
    <x v="1781"/>
    <n v="284"/>
    <x v="0"/>
    <n v="51"/>
    <n v="134"/>
    <n v="4631"/>
    <s v="PF00034.18 Cytochrome c"/>
  </r>
  <r>
    <x v="1781"/>
    <x v="1781"/>
    <n v="284"/>
    <x v="2"/>
    <n v="153"/>
    <n v="227"/>
    <n v="4510"/>
    <s v="PF13442.3 Cytochrome C oxidase, cbb3-type, subunit III"/>
  </r>
  <r>
    <x v="1782"/>
    <x v="1782"/>
    <n v="467"/>
    <x v="0"/>
    <n v="177"/>
    <n v="283"/>
    <n v="4631"/>
    <s v="PF00034.18 Cytochrome c"/>
  </r>
  <r>
    <x v="1782"/>
    <x v="1782"/>
    <n v="467"/>
    <x v="0"/>
    <n v="322"/>
    <n v="407"/>
    <n v="4631"/>
    <s v="PF00034.18 Cytochrome c"/>
  </r>
  <r>
    <x v="1782"/>
    <x v="1782"/>
    <n v="467"/>
    <x v="2"/>
    <n v="27"/>
    <n v="127"/>
    <n v="4510"/>
    <s v="PF13442.3 Cytochrome C oxidase, cbb3-type, subunit III"/>
  </r>
  <r>
    <x v="1783"/>
    <x v="1783"/>
    <n v="146"/>
    <x v="0"/>
    <n v="29"/>
    <n v="145"/>
    <n v="4631"/>
    <s v="PF00034.18 Cytochrome c"/>
  </r>
  <r>
    <x v="1784"/>
    <x v="1784"/>
    <n v="257"/>
    <x v="0"/>
    <n v="29"/>
    <n v="122"/>
    <n v="4631"/>
    <s v="PF00034.18 Cytochrome c"/>
  </r>
  <r>
    <x v="1784"/>
    <x v="1784"/>
    <n v="257"/>
    <x v="2"/>
    <n v="138"/>
    <n v="224"/>
    <n v="4510"/>
    <s v="PF13442.3 Cytochrome C oxidase, cbb3-type, subunit III"/>
  </r>
  <r>
    <x v="1785"/>
    <x v="1785"/>
    <n v="136"/>
    <x v="0"/>
    <n v="30"/>
    <n v="132"/>
    <n v="4631"/>
    <s v="PF00034.18 Cytochrome c"/>
  </r>
  <r>
    <x v="1786"/>
    <x v="1786"/>
    <n v="169"/>
    <x v="0"/>
    <n v="73"/>
    <n v="169"/>
    <n v="4631"/>
    <s v="PF00034.18 Cytochrome c"/>
  </r>
  <r>
    <x v="1787"/>
    <x v="1787"/>
    <n v="277"/>
    <x v="0"/>
    <n v="27"/>
    <n v="121"/>
    <n v="4631"/>
    <s v="PF00034.18 Cytochrome c"/>
  </r>
  <r>
    <x v="1787"/>
    <x v="1787"/>
    <n v="277"/>
    <x v="2"/>
    <n v="164"/>
    <n v="248"/>
    <n v="4510"/>
    <s v="PF13442.3 Cytochrome C oxidase, cbb3-type, subunit III"/>
  </r>
  <r>
    <x v="1788"/>
    <x v="1788"/>
    <n v="348"/>
    <x v="7"/>
    <n v="122"/>
    <n v="200"/>
    <n v="1567"/>
    <s v="PF00116.17 Cytochrome C oxidase subunit II, periplasmic domain"/>
  </r>
  <r>
    <x v="1788"/>
    <x v="1788"/>
    <n v="348"/>
    <x v="0"/>
    <n v="237"/>
    <n v="330"/>
    <n v="4631"/>
    <s v="PF00034.18 Cytochrome c"/>
  </r>
  <r>
    <x v="1789"/>
    <x v="1789"/>
    <n v="283"/>
    <x v="0"/>
    <n v="177"/>
    <n v="278"/>
    <n v="4631"/>
    <s v="PF00034.18 Cytochrome c"/>
  </r>
  <r>
    <x v="1790"/>
    <x v="1790"/>
    <n v="661"/>
    <x v="0"/>
    <n v="555"/>
    <n v="661"/>
    <n v="4631"/>
    <s v="PF00034.18 Cytochrome c"/>
  </r>
  <r>
    <x v="1791"/>
    <x v="1791"/>
    <n v="333"/>
    <x v="3"/>
    <n v="40"/>
    <n v="189"/>
    <n v="844"/>
    <s v="PF03150.11 Di-haem cytochrome c peroxidase"/>
  </r>
  <r>
    <x v="1791"/>
    <x v="1791"/>
    <n v="333"/>
    <x v="0"/>
    <n v="196"/>
    <n v="307"/>
    <n v="4631"/>
    <s v="PF00034.18 Cytochrome c"/>
  </r>
  <r>
    <x v="1792"/>
    <x v="1792"/>
    <n v="448"/>
    <x v="0"/>
    <n v="46"/>
    <n v="147"/>
    <n v="4631"/>
    <s v="PF00034.18 Cytochrome c"/>
  </r>
  <r>
    <x v="1792"/>
    <x v="1792"/>
    <n v="448"/>
    <x v="2"/>
    <n v="328"/>
    <n v="412"/>
    <n v="4510"/>
    <s v="PF13442.3 Cytochrome C oxidase, cbb3-type, subunit III"/>
  </r>
  <r>
    <x v="1793"/>
    <x v="1793"/>
    <n v="111"/>
    <x v="0"/>
    <n v="23"/>
    <n v="107"/>
    <n v="4631"/>
    <s v="PF00034.18 Cytochrome c"/>
  </r>
  <r>
    <x v="1794"/>
    <x v="1794"/>
    <n v="234"/>
    <x v="0"/>
    <n v="25"/>
    <n v="119"/>
    <n v="4631"/>
    <s v="PF00034.18 Cytochrome c"/>
  </r>
  <r>
    <x v="1794"/>
    <x v="1794"/>
    <n v="234"/>
    <x v="2"/>
    <n v="134"/>
    <n v="211"/>
    <n v="4510"/>
    <s v="PF13442.3 Cytochrome C oxidase, cbb3-type, subunit III"/>
  </r>
  <r>
    <x v="1795"/>
    <x v="1795"/>
    <n v="127"/>
    <x v="0"/>
    <n v="26"/>
    <n v="122"/>
    <n v="4631"/>
    <s v="PF00034.18 Cytochrome c"/>
  </r>
  <r>
    <x v="1796"/>
    <x v="1796"/>
    <n v="120"/>
    <x v="0"/>
    <n v="25"/>
    <n v="113"/>
    <n v="4631"/>
    <s v="PF00034.18 Cytochrome c"/>
  </r>
  <r>
    <x v="1797"/>
    <x v="1797"/>
    <n v="437"/>
    <x v="0"/>
    <n v="184"/>
    <n v="296"/>
    <n v="4631"/>
    <s v="PF00034.18 Cytochrome c"/>
  </r>
  <r>
    <x v="1797"/>
    <x v="1797"/>
    <n v="437"/>
    <x v="0"/>
    <n v="323"/>
    <n v="410"/>
    <n v="4631"/>
    <s v="PF00034.18 Cytochrome c"/>
  </r>
  <r>
    <x v="1797"/>
    <x v="1797"/>
    <n v="437"/>
    <x v="2"/>
    <n v="31"/>
    <n v="130"/>
    <n v="4510"/>
    <s v="PF13442.3 Cytochrome C oxidase, cbb3-type, subunit III"/>
  </r>
  <r>
    <x v="1798"/>
    <x v="1798"/>
    <n v="427"/>
    <x v="0"/>
    <n v="46"/>
    <n v="147"/>
    <n v="4631"/>
    <s v="PF00034.18 Cytochrome c"/>
  </r>
  <r>
    <x v="1798"/>
    <x v="1798"/>
    <n v="427"/>
    <x v="2"/>
    <n v="315"/>
    <n v="401"/>
    <n v="4510"/>
    <s v="PF13442.3 Cytochrome C oxidase, cbb3-type, subunit III"/>
  </r>
  <r>
    <x v="1799"/>
    <x v="1799"/>
    <n v="250"/>
    <x v="0"/>
    <n v="45"/>
    <n v="135"/>
    <n v="4631"/>
    <s v="PF00034.18 Cytochrome c"/>
  </r>
  <r>
    <x v="1799"/>
    <x v="1799"/>
    <n v="250"/>
    <x v="0"/>
    <n v="137"/>
    <n v="225"/>
    <n v="4631"/>
    <s v="PF00034.18 Cytochrome c"/>
  </r>
  <r>
    <x v="1800"/>
    <x v="1800"/>
    <n v="277"/>
    <x v="0"/>
    <n v="83"/>
    <n v="179"/>
    <n v="4631"/>
    <s v="PF00034.18 Cytochrome c"/>
  </r>
  <r>
    <x v="1800"/>
    <x v="1800"/>
    <n v="277"/>
    <x v="2"/>
    <n v="192"/>
    <n v="272"/>
    <n v="4510"/>
    <s v="PF13442.3 Cytochrome C oxidase, cbb3-type, subunit III"/>
  </r>
  <r>
    <x v="1801"/>
    <x v="1801"/>
    <n v="255"/>
    <x v="0"/>
    <n v="29"/>
    <n v="125"/>
    <n v="4631"/>
    <s v="PF00034.18 Cytochrome c"/>
  </r>
  <r>
    <x v="1801"/>
    <x v="1801"/>
    <n v="255"/>
    <x v="53"/>
    <n v="105"/>
    <n v="255"/>
    <n v="280"/>
    <s v="PF08269.8 Cache domain"/>
  </r>
  <r>
    <x v="1802"/>
    <x v="1802"/>
    <n v="163"/>
    <x v="0"/>
    <n v="68"/>
    <n v="163"/>
    <n v="4631"/>
    <s v="PF00034.18 Cytochrome c"/>
  </r>
  <r>
    <x v="1803"/>
    <x v="1803"/>
    <n v="400"/>
    <x v="3"/>
    <n v="45"/>
    <n v="222"/>
    <n v="844"/>
    <s v="PF03150.11 Di-haem cytochrome c peroxidase"/>
  </r>
  <r>
    <x v="1803"/>
    <x v="1803"/>
    <n v="400"/>
    <x v="0"/>
    <n v="227"/>
    <n v="390"/>
    <n v="4631"/>
    <s v="PF00034.18 Cytochrome c"/>
  </r>
  <r>
    <x v="1804"/>
    <x v="1804"/>
    <n v="518"/>
    <x v="0"/>
    <n v="33"/>
    <n v="134"/>
    <n v="4631"/>
    <s v="PF00034.18 Cytochrome c"/>
  </r>
  <r>
    <x v="1804"/>
    <x v="1804"/>
    <n v="518"/>
    <x v="2"/>
    <n v="297"/>
    <n v="378"/>
    <n v="4510"/>
    <s v="PF13442.3 Cytochrome C oxidase, cbb3-type, subunit III"/>
  </r>
  <r>
    <x v="1805"/>
    <x v="1805"/>
    <n v="343"/>
    <x v="3"/>
    <n v="49"/>
    <n v="200"/>
    <n v="844"/>
    <s v="PF03150.11 Di-haem cytochrome c peroxidase"/>
  </r>
  <r>
    <x v="1805"/>
    <x v="1805"/>
    <n v="343"/>
    <x v="0"/>
    <n v="206"/>
    <n v="321"/>
    <n v="4631"/>
    <s v="PF00034.18 Cytochrome c"/>
  </r>
  <r>
    <x v="1806"/>
    <x v="1806"/>
    <n v="112"/>
    <x v="0"/>
    <n v="12"/>
    <n v="111"/>
    <n v="4631"/>
    <s v="PF00034.18 Cytochrome c"/>
  </r>
  <r>
    <x v="1807"/>
    <x v="1807"/>
    <n v="123"/>
    <x v="0"/>
    <n v="19"/>
    <n v="116"/>
    <n v="4631"/>
    <s v="PF00034.18 Cytochrome c"/>
  </r>
  <r>
    <x v="1808"/>
    <x v="1808"/>
    <n v="112"/>
    <x v="0"/>
    <n v="9"/>
    <n v="105"/>
    <n v="4631"/>
    <s v="PF00034.18 Cytochrome c"/>
  </r>
  <r>
    <x v="1809"/>
    <x v="1809"/>
    <n v="88"/>
    <x v="0"/>
    <n v="19"/>
    <n v="87"/>
    <n v="4631"/>
    <s v="PF00034.18 Cytochrome c"/>
  </r>
  <r>
    <x v="1810"/>
    <x v="1810"/>
    <n v="123"/>
    <x v="0"/>
    <n v="19"/>
    <n v="116"/>
    <n v="4631"/>
    <s v="PF00034.18 Cytochrome c"/>
  </r>
  <r>
    <x v="1811"/>
    <x v="1811"/>
    <n v="106"/>
    <x v="0"/>
    <n v="6"/>
    <n v="105"/>
    <n v="4631"/>
    <s v="PF00034.18 Cytochrome c"/>
  </r>
  <r>
    <x v="1812"/>
    <x v="1812"/>
    <n v="108"/>
    <x v="0"/>
    <n v="8"/>
    <n v="107"/>
    <n v="4631"/>
    <s v="PF00034.18 Cytochrome c"/>
  </r>
  <r>
    <x v="1813"/>
    <x v="1813"/>
    <n v="273"/>
    <x v="0"/>
    <n v="49"/>
    <n v="126"/>
    <n v="4631"/>
    <s v="PF00034.18 Cytochrome c"/>
  </r>
  <r>
    <x v="1813"/>
    <x v="1813"/>
    <n v="273"/>
    <x v="2"/>
    <n v="148"/>
    <n v="222"/>
    <n v="4510"/>
    <s v="PF13442.3 Cytochrome C oxidase, cbb3-type, subunit III"/>
  </r>
  <r>
    <x v="1814"/>
    <x v="1814"/>
    <n v="835"/>
    <x v="0"/>
    <n v="690"/>
    <n v="825"/>
    <n v="4631"/>
    <s v="PF00034.18 Cytochrome c"/>
  </r>
  <r>
    <x v="1815"/>
    <x v="1815"/>
    <n v="1131"/>
    <x v="0"/>
    <n v="858"/>
    <n v="941"/>
    <n v="4631"/>
    <s v="PF00034.18 Cytochrome c"/>
  </r>
  <r>
    <x v="1815"/>
    <x v="1815"/>
    <n v="1131"/>
    <x v="12"/>
    <n v="262"/>
    <n v="560"/>
    <n v="1886"/>
    <s v="PF07995.8 Glucose / Sorbosone dehydrogenase"/>
  </r>
  <r>
    <x v="1815"/>
    <x v="1815"/>
    <n v="1131"/>
    <x v="13"/>
    <n v="23"/>
    <n v="235"/>
    <n v="789"/>
    <s v="PF06283.8 Trehalose utilisation"/>
  </r>
  <r>
    <x v="1816"/>
    <x v="1816"/>
    <n v="325"/>
    <x v="0"/>
    <n v="199"/>
    <n v="312"/>
    <n v="4631"/>
    <s v="PF00034.18 Cytochrome c"/>
  </r>
  <r>
    <x v="1817"/>
    <x v="1817"/>
    <n v="411"/>
    <x v="0"/>
    <n v="39"/>
    <n v="130"/>
    <n v="4631"/>
    <s v="PF00034.18 Cytochrome c"/>
  </r>
  <r>
    <x v="1817"/>
    <x v="1817"/>
    <n v="411"/>
    <x v="10"/>
    <n v="238"/>
    <n v="321"/>
    <n v="320"/>
    <s v="PF02085.13 Class III cytochrome C family"/>
  </r>
  <r>
    <x v="1817"/>
    <x v="1817"/>
    <n v="411"/>
    <x v="4"/>
    <n v="325"/>
    <n v="411"/>
    <n v="393"/>
    <s v="PF14522.3 Cytochrome c7 and related cytochrome c"/>
  </r>
  <r>
    <x v="1818"/>
    <x v="1818"/>
    <n v="304"/>
    <x v="7"/>
    <n v="109"/>
    <n v="188"/>
    <n v="1567"/>
    <s v="PF00116.17 Cytochrome C oxidase subunit II, periplasmic domain"/>
  </r>
  <r>
    <x v="1818"/>
    <x v="1818"/>
    <n v="304"/>
    <x v="8"/>
    <n v="3"/>
    <n v="77"/>
    <n v="909"/>
    <s v="PF02790.12 Cytochrome C oxidase subunit II, transmembrane domain"/>
  </r>
  <r>
    <x v="1818"/>
    <x v="1818"/>
    <n v="304"/>
    <x v="0"/>
    <n v="208"/>
    <n v="304"/>
    <n v="4631"/>
    <s v="PF00034.18 Cytochrome c"/>
  </r>
  <r>
    <x v="1819"/>
    <x v="1819"/>
    <n v="190"/>
    <x v="0"/>
    <n v="19"/>
    <n v="106"/>
    <n v="4631"/>
    <s v="PF00034.18 Cytochrome c"/>
  </r>
  <r>
    <x v="1819"/>
    <x v="1819"/>
    <n v="190"/>
    <x v="0"/>
    <n v="115"/>
    <n v="190"/>
    <n v="4631"/>
    <s v="PF00034.18 Cytochrome c"/>
  </r>
  <r>
    <x v="1820"/>
    <x v="1820"/>
    <n v="153"/>
    <x v="0"/>
    <n v="46"/>
    <n v="133"/>
    <n v="4631"/>
    <s v="PF00034.18 Cytochrome c"/>
  </r>
  <r>
    <x v="1821"/>
    <x v="1821"/>
    <n v="495"/>
    <x v="1"/>
    <n v="77"/>
    <n v="191"/>
    <n v="5780"/>
    <s v="PF07732.12 Multicopper oxidase"/>
  </r>
  <r>
    <x v="1821"/>
    <x v="1821"/>
    <n v="495"/>
    <x v="0"/>
    <n v="393"/>
    <n v="479"/>
    <n v="4631"/>
    <s v="PF00034.18 Cytochrome c"/>
  </r>
  <r>
    <x v="1822"/>
    <x v="1822"/>
    <n v="423"/>
    <x v="0"/>
    <n v="41"/>
    <n v="131"/>
    <n v="4631"/>
    <s v="PF00034.18 Cytochrome c"/>
  </r>
  <r>
    <x v="1822"/>
    <x v="1822"/>
    <n v="423"/>
    <x v="10"/>
    <n v="241"/>
    <n v="319"/>
    <n v="320"/>
    <s v="PF02085.13 Class III cytochrome C family"/>
  </r>
  <r>
    <x v="1822"/>
    <x v="1822"/>
    <n v="423"/>
    <x v="4"/>
    <n v="340"/>
    <n v="423"/>
    <n v="393"/>
    <s v="PF14522.3 Cytochrome c7 and related cytochrome c"/>
  </r>
  <r>
    <x v="1823"/>
    <x v="1823"/>
    <n v="171"/>
    <x v="0"/>
    <n v="70"/>
    <n v="158"/>
    <n v="4631"/>
    <s v="PF00034.18 Cytochrome c"/>
  </r>
  <r>
    <x v="1824"/>
    <x v="1824"/>
    <n v="167"/>
    <x v="0"/>
    <n v="66"/>
    <n v="145"/>
    <n v="4631"/>
    <s v="PF00034.18 Cytochrome c"/>
  </r>
  <r>
    <x v="1825"/>
    <x v="1825"/>
    <n v="339"/>
    <x v="3"/>
    <n v="51"/>
    <n v="202"/>
    <n v="844"/>
    <s v="PF03150.11 Di-haem cytochrome c peroxidase"/>
  </r>
  <r>
    <x v="1825"/>
    <x v="1825"/>
    <n v="339"/>
    <x v="0"/>
    <n v="208"/>
    <n v="313"/>
    <n v="4631"/>
    <s v="PF00034.18 Cytochrome c"/>
  </r>
  <r>
    <x v="1826"/>
    <x v="1826"/>
    <n v="97"/>
    <x v="0"/>
    <n v="16"/>
    <n v="97"/>
    <n v="4631"/>
    <s v="PF00034.18 Cytochrome c"/>
  </r>
  <r>
    <x v="1827"/>
    <x v="1827"/>
    <n v="292"/>
    <x v="0"/>
    <n v="54"/>
    <n v="157"/>
    <n v="4631"/>
    <s v="PF00034.18 Cytochrome c"/>
  </r>
  <r>
    <x v="1828"/>
    <x v="1828"/>
    <n v="308"/>
    <x v="3"/>
    <n v="32"/>
    <n v="181"/>
    <n v="844"/>
    <s v="PF03150.11 Di-haem cytochrome c peroxidase"/>
  </r>
  <r>
    <x v="1828"/>
    <x v="1828"/>
    <n v="308"/>
    <x v="0"/>
    <n v="186"/>
    <n v="298"/>
    <n v="4631"/>
    <s v="PF00034.18 Cytochrome c"/>
  </r>
  <r>
    <x v="1829"/>
    <x v="1829"/>
    <n v="400"/>
    <x v="0"/>
    <n v="294"/>
    <n v="396"/>
    <n v="4631"/>
    <s v="PF00034.18 Cytochrome c"/>
  </r>
  <r>
    <x v="1829"/>
    <x v="1829"/>
    <n v="400"/>
    <x v="26"/>
    <n v="41"/>
    <n v="263"/>
    <n v="135"/>
    <s v="PF09459.7 Ethylbenzene dehydrogenase"/>
  </r>
  <r>
    <x v="1830"/>
    <x v="1830"/>
    <n v="173"/>
    <x v="0"/>
    <n v="83"/>
    <n v="172"/>
    <n v="4631"/>
    <s v="PF00034.18 Cytochrome c"/>
  </r>
  <r>
    <x v="1831"/>
    <x v="1831"/>
    <n v="135"/>
    <x v="0"/>
    <n v="16"/>
    <n v="129"/>
    <n v="4631"/>
    <s v="PF00034.18 Cytochrome c"/>
  </r>
  <r>
    <x v="1832"/>
    <x v="1832"/>
    <n v="118"/>
    <x v="0"/>
    <n v="20"/>
    <n v="99"/>
    <n v="4631"/>
    <s v="PF00034.18 Cytochrome c"/>
  </r>
  <r>
    <x v="1833"/>
    <x v="1833"/>
    <n v="113"/>
    <x v="0"/>
    <n v="26"/>
    <n v="108"/>
    <n v="4631"/>
    <s v="PF00034.18 Cytochrome c"/>
  </r>
  <r>
    <x v="1834"/>
    <x v="1834"/>
    <n v="98"/>
    <x v="0"/>
    <n v="17"/>
    <n v="98"/>
    <n v="4631"/>
    <s v="PF00034.18 Cytochrome c"/>
  </r>
  <r>
    <x v="1835"/>
    <x v="1835"/>
    <n v="148"/>
    <x v="0"/>
    <n v="49"/>
    <n v="135"/>
    <n v="4631"/>
    <s v="PF00034.18 Cytochrome c"/>
  </r>
  <r>
    <x v="1836"/>
    <x v="1836"/>
    <n v="221"/>
    <x v="0"/>
    <n v="113"/>
    <n v="206"/>
    <n v="4631"/>
    <s v="PF00034.18 Cytochrome c"/>
  </r>
  <r>
    <x v="1837"/>
    <x v="1837"/>
    <n v="340"/>
    <x v="7"/>
    <n v="134"/>
    <n v="214"/>
    <n v="1567"/>
    <s v="PF00116.17 Cytochrome C oxidase subunit II, periplasmic domain"/>
  </r>
  <r>
    <x v="1837"/>
    <x v="1837"/>
    <n v="340"/>
    <x v="8"/>
    <n v="20"/>
    <n v="103"/>
    <n v="909"/>
    <s v="PF02790.12 Cytochrome C oxidase subunit II, transmembrane domain"/>
  </r>
  <r>
    <x v="1837"/>
    <x v="1837"/>
    <n v="340"/>
    <x v="0"/>
    <n v="239"/>
    <n v="328"/>
    <n v="4631"/>
    <s v="PF00034.18 Cytochrome c"/>
  </r>
  <r>
    <x v="1838"/>
    <x v="1838"/>
    <n v="156"/>
    <x v="0"/>
    <n v="21"/>
    <n v="113"/>
    <n v="4631"/>
    <s v="PF00034.18 Cytochrome c"/>
  </r>
  <r>
    <x v="1839"/>
    <x v="1839"/>
    <n v="148"/>
    <x v="0"/>
    <n v="48"/>
    <n v="147"/>
    <n v="4631"/>
    <s v="PF00034.18 Cytochrome c"/>
  </r>
  <r>
    <x v="1840"/>
    <x v="1840"/>
    <n v="102"/>
    <x v="0"/>
    <n v="3"/>
    <n v="100"/>
    <n v="4631"/>
    <s v="PF00034.18 Cytochrome c"/>
  </r>
  <r>
    <x v="1841"/>
    <x v="1841"/>
    <n v="102"/>
    <x v="0"/>
    <n v="3"/>
    <n v="102"/>
    <n v="4631"/>
    <s v="PF00034.18 Cytochrome c"/>
  </r>
  <r>
    <x v="1842"/>
    <x v="1842"/>
    <n v="104"/>
    <x v="0"/>
    <n v="3"/>
    <n v="101"/>
    <n v="4631"/>
    <s v="PF00034.18 Cytochrome c"/>
  </r>
  <r>
    <x v="1843"/>
    <x v="1843"/>
    <n v="108"/>
    <x v="0"/>
    <n v="8"/>
    <n v="107"/>
    <n v="4631"/>
    <s v="PF00034.18 Cytochrome c"/>
  </r>
  <r>
    <x v="1844"/>
    <x v="1844"/>
    <n v="257"/>
    <x v="0"/>
    <n v="137"/>
    <n v="224"/>
    <n v="4631"/>
    <s v="PF00034.18 Cytochrome c"/>
  </r>
  <r>
    <x v="1844"/>
    <x v="1844"/>
    <n v="257"/>
    <x v="2"/>
    <n v="45"/>
    <n v="116"/>
    <n v="4510"/>
    <s v="PF13442.3 Cytochrome C oxidase, cbb3-type, subunit III"/>
  </r>
  <r>
    <x v="1845"/>
    <x v="1845"/>
    <n v="446"/>
    <x v="0"/>
    <n v="62"/>
    <n v="163"/>
    <n v="4631"/>
    <s v="PF00034.18 Cytochrome c"/>
  </r>
  <r>
    <x v="1845"/>
    <x v="1845"/>
    <n v="446"/>
    <x v="0"/>
    <n v="208"/>
    <n v="315"/>
    <n v="4631"/>
    <s v="PF00034.18 Cytochrome c"/>
  </r>
  <r>
    <x v="1845"/>
    <x v="1845"/>
    <n v="446"/>
    <x v="2"/>
    <n v="335"/>
    <n v="421"/>
    <n v="4510"/>
    <s v="PF13442.3 Cytochrome C oxidase, cbb3-type, subunit III"/>
  </r>
  <r>
    <x v="1846"/>
    <x v="1846"/>
    <n v="137"/>
    <x v="0"/>
    <n v="51"/>
    <n v="133"/>
    <n v="4631"/>
    <s v="PF00034.18 Cytochrome c"/>
  </r>
  <r>
    <x v="1847"/>
    <x v="1847"/>
    <n v="248"/>
    <x v="0"/>
    <n v="67"/>
    <n v="150"/>
    <n v="4631"/>
    <s v="PF00034.18 Cytochrome c"/>
  </r>
  <r>
    <x v="1847"/>
    <x v="1847"/>
    <n v="248"/>
    <x v="2"/>
    <n v="160"/>
    <n v="244"/>
    <n v="4510"/>
    <s v="PF13442.3 Cytochrome C oxidase, cbb3-type, subunit III"/>
  </r>
  <r>
    <x v="1848"/>
    <x v="1848"/>
    <n v="136"/>
    <x v="0"/>
    <n v="44"/>
    <n v="129"/>
    <n v="4631"/>
    <s v="PF00034.18 Cytochrome c"/>
  </r>
  <r>
    <x v="1849"/>
    <x v="1849"/>
    <n v="108"/>
    <x v="0"/>
    <n v="9"/>
    <n v="108"/>
    <n v="4631"/>
    <s v="PF00034.18 Cytochrome c"/>
  </r>
  <r>
    <x v="1850"/>
    <x v="1850"/>
    <n v="271"/>
    <x v="3"/>
    <n v="1"/>
    <n v="122"/>
    <n v="844"/>
    <s v="PF03150.11 Di-haem cytochrome c peroxidase"/>
  </r>
  <r>
    <x v="1850"/>
    <x v="1850"/>
    <n v="271"/>
    <x v="0"/>
    <n v="128"/>
    <n v="245"/>
    <n v="4631"/>
    <s v="PF00034.18 Cytochrome c"/>
  </r>
  <r>
    <x v="1851"/>
    <x v="1851"/>
    <n v="207"/>
    <x v="0"/>
    <n v="24"/>
    <n v="104"/>
    <n v="4631"/>
    <s v="PF00034.18 Cytochrome c"/>
  </r>
  <r>
    <x v="1851"/>
    <x v="1851"/>
    <n v="207"/>
    <x v="0"/>
    <n v="116"/>
    <n v="207"/>
    <n v="4631"/>
    <s v="PF00034.18 Cytochrome c"/>
  </r>
  <r>
    <x v="1852"/>
    <x v="1852"/>
    <n v="338"/>
    <x v="0"/>
    <n v="201"/>
    <n v="310"/>
    <n v="4631"/>
    <s v="PF00034.18 Cytochrome c"/>
  </r>
  <r>
    <x v="1852"/>
    <x v="1852"/>
    <n v="338"/>
    <x v="2"/>
    <n v="40"/>
    <n v="143"/>
    <n v="4510"/>
    <s v="PF13442.3 Cytochrome C oxidase, cbb3-type, subunit III"/>
  </r>
  <r>
    <x v="1853"/>
    <x v="1853"/>
    <n v="342"/>
    <x v="7"/>
    <n v="141"/>
    <n v="219"/>
    <n v="1567"/>
    <s v="PF00116.17 Cytochrome C oxidase subunit II, periplasmic domain"/>
  </r>
  <r>
    <x v="1853"/>
    <x v="1853"/>
    <n v="342"/>
    <x v="8"/>
    <n v="21"/>
    <n v="106"/>
    <n v="909"/>
    <s v="PF02790.12 Cytochrome C oxidase subunit II, transmembrane domain"/>
  </r>
  <r>
    <x v="1853"/>
    <x v="1853"/>
    <n v="342"/>
    <x v="0"/>
    <n v="245"/>
    <n v="339"/>
    <n v="4631"/>
    <s v="PF00034.18 Cytochrome c"/>
  </r>
  <r>
    <x v="1854"/>
    <x v="1854"/>
    <n v="416"/>
    <x v="0"/>
    <n v="30"/>
    <n v="130"/>
    <n v="4631"/>
    <s v="PF00034.18 Cytochrome c"/>
  </r>
  <r>
    <x v="1854"/>
    <x v="1854"/>
    <n v="416"/>
    <x v="0"/>
    <n v="308"/>
    <n v="396"/>
    <n v="4631"/>
    <s v="PF00034.18 Cytochrome c"/>
  </r>
  <r>
    <x v="1854"/>
    <x v="1854"/>
    <n v="416"/>
    <x v="2"/>
    <n v="174"/>
    <n v="278"/>
    <n v="4510"/>
    <s v="PF13442.3 Cytochrome C oxidase, cbb3-type, subunit III"/>
  </r>
  <r>
    <x v="1855"/>
    <x v="1855"/>
    <n v="102"/>
    <x v="0"/>
    <n v="22"/>
    <n v="101"/>
    <n v="4631"/>
    <s v="PF00034.18 Cytochrome c"/>
  </r>
  <r>
    <x v="1856"/>
    <x v="1856"/>
    <n v="439"/>
    <x v="0"/>
    <n v="28"/>
    <n v="128"/>
    <n v="4631"/>
    <s v="PF00034.18 Cytochrome c"/>
  </r>
  <r>
    <x v="1856"/>
    <x v="1856"/>
    <n v="439"/>
    <x v="2"/>
    <n v="312"/>
    <n v="398"/>
    <n v="4510"/>
    <s v="PF13442.3 Cytochrome C oxidase, cbb3-type, subunit III"/>
  </r>
  <r>
    <x v="1857"/>
    <x v="1857"/>
    <n v="467"/>
    <x v="0"/>
    <n v="27"/>
    <n v="127"/>
    <n v="4631"/>
    <s v="PF00034.18 Cytochrome c"/>
  </r>
  <r>
    <x v="1857"/>
    <x v="1857"/>
    <n v="467"/>
    <x v="0"/>
    <n v="316"/>
    <n v="407"/>
    <n v="4631"/>
    <s v="PF00034.18 Cytochrome c"/>
  </r>
  <r>
    <x v="1858"/>
    <x v="1858"/>
    <n v="464"/>
    <x v="0"/>
    <n v="29"/>
    <n v="129"/>
    <n v="4631"/>
    <s v="PF00034.18 Cytochrome c"/>
  </r>
  <r>
    <x v="1858"/>
    <x v="1858"/>
    <n v="464"/>
    <x v="0"/>
    <n v="176"/>
    <n v="283"/>
    <n v="4631"/>
    <s v="PF00034.18 Cytochrome c"/>
  </r>
  <r>
    <x v="1858"/>
    <x v="1858"/>
    <n v="464"/>
    <x v="2"/>
    <n v="319"/>
    <n v="405"/>
    <n v="4510"/>
    <s v="PF13442.3 Cytochrome C oxidase, cbb3-type, subunit III"/>
  </r>
  <r>
    <x v="1859"/>
    <x v="1859"/>
    <n v="435"/>
    <x v="0"/>
    <n v="51"/>
    <n v="151"/>
    <n v="4631"/>
    <s v="PF00034.18 Cytochrome c"/>
  </r>
  <r>
    <x v="1859"/>
    <x v="1859"/>
    <n v="435"/>
    <x v="0"/>
    <n v="195"/>
    <n v="300"/>
    <n v="4631"/>
    <s v="PF00034.18 Cytochrome c"/>
  </r>
  <r>
    <x v="1859"/>
    <x v="1859"/>
    <n v="435"/>
    <x v="0"/>
    <n v="317"/>
    <n v="405"/>
    <n v="4631"/>
    <s v="PF00034.18 Cytochrome c"/>
  </r>
  <r>
    <x v="1860"/>
    <x v="1860"/>
    <n v="436"/>
    <x v="0"/>
    <n v="198"/>
    <n v="303"/>
    <n v="4631"/>
    <s v="PF00034.18 Cytochrome c"/>
  </r>
  <r>
    <x v="1860"/>
    <x v="1860"/>
    <n v="436"/>
    <x v="2"/>
    <n v="49"/>
    <n v="150"/>
    <n v="4510"/>
    <s v="PF13442.3 Cytochrome C oxidase, cbb3-type, subunit III"/>
  </r>
  <r>
    <x v="1860"/>
    <x v="1860"/>
    <n v="436"/>
    <x v="2"/>
    <n v="318"/>
    <n v="404"/>
    <n v="4510"/>
    <s v="PF13442.3 Cytochrome C oxidase, cbb3-type, subunit III"/>
  </r>
  <r>
    <x v="1861"/>
    <x v="1861"/>
    <n v="1188"/>
    <x v="16"/>
    <n v="31"/>
    <n v="203"/>
    <n v="4638"/>
    <s v="PF02738.15 Molybdopterin-binding domain of aldehyde dehydrogenase"/>
  </r>
  <r>
    <x v="1861"/>
    <x v="1861"/>
    <n v="1188"/>
    <x v="16"/>
    <n v="302"/>
    <n v="603"/>
    <n v="4638"/>
    <s v="PF02738.15 Molybdopterin-binding domain of aldehyde dehydrogenase"/>
  </r>
  <r>
    <x v="1861"/>
    <x v="1861"/>
    <n v="1188"/>
    <x v="16"/>
    <n v="584"/>
    <n v="686"/>
    <n v="4638"/>
    <s v="PF02738.15 Molybdopterin-binding domain of aldehyde dehydrogenase"/>
  </r>
  <r>
    <x v="1861"/>
    <x v="1861"/>
    <n v="1188"/>
    <x v="0"/>
    <n v="808"/>
    <n v="909"/>
    <n v="4631"/>
    <s v="PF00034.18 Cytochrome c"/>
  </r>
  <r>
    <x v="1861"/>
    <x v="1861"/>
    <n v="1188"/>
    <x v="2"/>
    <n v="1076"/>
    <n v="1160"/>
    <n v="4510"/>
    <s v="PF13442.3 Cytochrome C oxidase, cbb3-type, subunit III"/>
  </r>
  <r>
    <x v="1862"/>
    <x v="1862"/>
    <n v="437"/>
    <x v="0"/>
    <n v="196"/>
    <n v="302"/>
    <n v="4631"/>
    <s v="PF00034.18 Cytochrome c"/>
  </r>
  <r>
    <x v="1862"/>
    <x v="1862"/>
    <n v="437"/>
    <x v="0"/>
    <n v="321"/>
    <n v="406"/>
    <n v="4631"/>
    <s v="PF00034.18 Cytochrome c"/>
  </r>
  <r>
    <x v="1862"/>
    <x v="1862"/>
    <n v="437"/>
    <x v="2"/>
    <n v="53"/>
    <n v="147"/>
    <n v="4510"/>
    <s v="PF13442.3 Cytochrome C oxidase, cbb3-type, subunit III"/>
  </r>
  <r>
    <x v="1863"/>
    <x v="1863"/>
    <n v="468"/>
    <x v="0"/>
    <n v="30"/>
    <n v="130"/>
    <n v="4631"/>
    <s v="PF00034.18 Cytochrome c"/>
  </r>
  <r>
    <x v="1863"/>
    <x v="1863"/>
    <n v="468"/>
    <x v="0"/>
    <n v="317"/>
    <n v="409"/>
    <n v="4631"/>
    <s v="PF00034.18 Cytochrome c"/>
  </r>
  <r>
    <x v="1864"/>
    <x v="1864"/>
    <n v="443"/>
    <x v="0"/>
    <n v="30"/>
    <n v="130"/>
    <n v="4631"/>
    <s v="PF00034.18 Cytochrome c"/>
  </r>
  <r>
    <x v="1864"/>
    <x v="1864"/>
    <n v="443"/>
    <x v="2"/>
    <n v="306"/>
    <n v="385"/>
    <n v="4510"/>
    <s v="PF13442.3 Cytochrome C oxidase, cbb3-type, subunit III"/>
  </r>
  <r>
    <x v="1865"/>
    <x v="1865"/>
    <n v="449"/>
    <x v="0"/>
    <n v="33"/>
    <n v="133"/>
    <n v="4631"/>
    <s v="PF00034.18 Cytochrome c"/>
  </r>
  <r>
    <x v="1865"/>
    <x v="1865"/>
    <n v="449"/>
    <x v="2"/>
    <n v="313"/>
    <n v="392"/>
    <n v="4510"/>
    <s v="PF13442.3 Cytochrome C oxidase, cbb3-type, subunit III"/>
  </r>
  <r>
    <x v="1866"/>
    <x v="1866"/>
    <n v="462"/>
    <x v="0"/>
    <n v="34"/>
    <n v="135"/>
    <n v="4631"/>
    <s v="PF00034.18 Cytochrome c"/>
  </r>
  <r>
    <x v="1866"/>
    <x v="1866"/>
    <n v="462"/>
    <x v="2"/>
    <n v="316"/>
    <n v="402"/>
    <n v="4510"/>
    <s v="PF13442.3 Cytochrome C oxidase, cbb3-type, subunit III"/>
  </r>
  <r>
    <x v="1867"/>
    <x v="1867"/>
    <n v="420"/>
    <x v="0"/>
    <n v="29"/>
    <n v="129"/>
    <n v="4631"/>
    <s v="PF00034.18 Cytochrome c"/>
  </r>
  <r>
    <x v="1867"/>
    <x v="1867"/>
    <n v="420"/>
    <x v="0"/>
    <n v="175"/>
    <n v="281"/>
    <n v="4631"/>
    <s v="PF00034.18 Cytochrome c"/>
  </r>
  <r>
    <x v="1867"/>
    <x v="1867"/>
    <n v="420"/>
    <x v="2"/>
    <n v="308"/>
    <n v="394"/>
    <n v="4510"/>
    <s v="PF13442.3 Cytochrome C oxidase, cbb3-type, subunit III"/>
  </r>
  <r>
    <x v="1868"/>
    <x v="1868"/>
    <n v="442"/>
    <x v="0"/>
    <n v="193"/>
    <n v="304"/>
    <n v="4631"/>
    <s v="PF00034.18 Cytochrome c"/>
  </r>
  <r>
    <x v="1868"/>
    <x v="1868"/>
    <n v="442"/>
    <x v="2"/>
    <n v="321"/>
    <n v="406"/>
    <n v="4510"/>
    <s v="PF13442.3 Cytochrome C oxidase, cbb3-type, subunit III"/>
  </r>
  <r>
    <x v="1869"/>
    <x v="1869"/>
    <n v="469"/>
    <x v="0"/>
    <n v="37"/>
    <n v="138"/>
    <n v="4631"/>
    <s v="PF00034.18 Cytochrome c"/>
  </r>
  <r>
    <x v="1869"/>
    <x v="1869"/>
    <n v="469"/>
    <x v="0"/>
    <n v="184"/>
    <n v="291"/>
    <n v="4631"/>
    <s v="PF00034.18 Cytochrome c"/>
  </r>
  <r>
    <x v="1869"/>
    <x v="1869"/>
    <n v="469"/>
    <x v="2"/>
    <n v="318"/>
    <n v="406"/>
    <n v="4510"/>
    <s v="PF13442.3 Cytochrome C oxidase, cbb3-type, subunit III"/>
  </r>
  <r>
    <x v="1870"/>
    <x v="1870"/>
    <n v="355"/>
    <x v="3"/>
    <n v="62"/>
    <n v="213"/>
    <n v="844"/>
    <s v="PF03150.11 Di-haem cytochrome c peroxidase"/>
  </r>
  <r>
    <x v="1870"/>
    <x v="1870"/>
    <n v="355"/>
    <x v="0"/>
    <n v="219"/>
    <n v="333"/>
    <n v="4631"/>
    <s v="PF00034.18 Cytochrome c"/>
  </r>
  <r>
    <x v="1871"/>
    <x v="1871"/>
    <n v="144"/>
    <x v="0"/>
    <n v="49"/>
    <n v="134"/>
    <n v="4631"/>
    <s v="PF00034.18 Cytochrome c"/>
  </r>
  <r>
    <x v="1872"/>
    <x v="1872"/>
    <n v="130"/>
    <x v="0"/>
    <n v="51"/>
    <n v="130"/>
    <n v="4631"/>
    <s v="PF00034.18 Cytochrome c"/>
  </r>
  <r>
    <x v="1873"/>
    <x v="1873"/>
    <n v="262"/>
    <x v="0"/>
    <n v="54"/>
    <n v="133"/>
    <n v="4631"/>
    <s v="PF00034.18 Cytochrome c"/>
  </r>
  <r>
    <x v="1873"/>
    <x v="1873"/>
    <n v="262"/>
    <x v="0"/>
    <n v="155"/>
    <n v="247"/>
    <n v="4631"/>
    <s v="PF00034.18 Cytochrome c"/>
  </r>
  <r>
    <x v="1874"/>
    <x v="1874"/>
    <n v="385"/>
    <x v="0"/>
    <n v="108"/>
    <n v="201"/>
    <n v="4631"/>
    <s v="PF00034.18 Cytochrome c"/>
  </r>
  <r>
    <x v="1874"/>
    <x v="1874"/>
    <n v="385"/>
    <x v="2"/>
    <n v="305"/>
    <n v="380"/>
    <n v="4510"/>
    <s v="PF13442.3 Cytochrome C oxidase, cbb3-type, subunit III"/>
  </r>
  <r>
    <x v="1875"/>
    <x v="1875"/>
    <n v="99"/>
    <x v="0"/>
    <n v="17"/>
    <n v="98"/>
    <n v="4631"/>
    <s v="PF00034.18 Cytochrome c"/>
  </r>
  <r>
    <x v="1876"/>
    <x v="1876"/>
    <n v="356"/>
    <x v="3"/>
    <n v="66"/>
    <n v="216"/>
    <n v="844"/>
    <s v="PF03150.11 Di-haem cytochrome c peroxidase"/>
  </r>
  <r>
    <x v="1876"/>
    <x v="1876"/>
    <n v="356"/>
    <x v="0"/>
    <n v="222"/>
    <n v="348"/>
    <n v="4631"/>
    <s v="PF00034.18 Cytochrome c"/>
  </r>
  <r>
    <x v="1877"/>
    <x v="1877"/>
    <n v="226"/>
    <x v="0"/>
    <n v="107"/>
    <n v="200"/>
    <n v="4631"/>
    <s v="PF00034.18 Cytochrome c"/>
  </r>
  <r>
    <x v="1878"/>
    <x v="1878"/>
    <n v="868"/>
    <x v="24"/>
    <n v="542"/>
    <n v="644"/>
    <n v="759"/>
    <s v="PF13473.3 Cupredoxin-like domain"/>
  </r>
  <r>
    <x v="1878"/>
    <x v="1878"/>
    <n v="868"/>
    <x v="0"/>
    <n v="773"/>
    <n v="862"/>
    <n v="4631"/>
    <s v="PF00034.18 Cytochrome c"/>
  </r>
  <r>
    <x v="1879"/>
    <x v="1879"/>
    <n v="174"/>
    <x v="0"/>
    <n v="91"/>
    <n v="160"/>
    <n v="4631"/>
    <s v="PF00034.18 Cytochrome c"/>
  </r>
  <r>
    <x v="1880"/>
    <x v="1880"/>
    <n v="212"/>
    <x v="0"/>
    <n v="131"/>
    <n v="212"/>
    <n v="4631"/>
    <s v="PF00034.18 Cytochrome c"/>
  </r>
  <r>
    <x v="1881"/>
    <x v="1881"/>
    <n v="300"/>
    <x v="0"/>
    <n v="51"/>
    <n v="143"/>
    <n v="4631"/>
    <s v="PF00034.18 Cytochrome c"/>
  </r>
  <r>
    <x v="1882"/>
    <x v="1882"/>
    <n v="444"/>
    <x v="0"/>
    <n v="40"/>
    <n v="133"/>
    <n v="4631"/>
    <s v="PF00034.18 Cytochrome c"/>
  </r>
  <r>
    <x v="1882"/>
    <x v="1882"/>
    <n v="444"/>
    <x v="4"/>
    <n v="357"/>
    <n v="444"/>
    <n v="393"/>
    <s v="PF14522.3 Cytochrome c7 and related cytochrome c"/>
  </r>
  <r>
    <x v="1883"/>
    <x v="1883"/>
    <n v="171"/>
    <x v="0"/>
    <n v="83"/>
    <n v="171"/>
    <n v="4631"/>
    <s v="PF00034.18 Cytochrome c"/>
  </r>
  <r>
    <x v="1884"/>
    <x v="1884"/>
    <n v="159"/>
    <x v="0"/>
    <n v="72"/>
    <n v="159"/>
    <n v="4631"/>
    <s v="PF00034.18 Cytochrome c"/>
  </r>
  <r>
    <x v="1885"/>
    <x v="1885"/>
    <n v="108"/>
    <x v="0"/>
    <n v="8"/>
    <n v="107"/>
    <n v="4631"/>
    <s v="PF00034.18 Cytochrome c"/>
  </r>
  <r>
    <x v="1886"/>
    <x v="1886"/>
    <n v="379"/>
    <x v="3"/>
    <n v="74"/>
    <n v="225"/>
    <n v="844"/>
    <s v="PF03150.11 Di-haem cytochrome c peroxidase"/>
  </r>
  <r>
    <x v="1886"/>
    <x v="1886"/>
    <n v="379"/>
    <x v="0"/>
    <n v="231"/>
    <n v="336"/>
    <n v="4631"/>
    <s v="PF00034.18 Cytochrome c"/>
  </r>
  <r>
    <x v="1887"/>
    <x v="1887"/>
    <n v="285"/>
    <x v="0"/>
    <n v="53"/>
    <n v="154"/>
    <n v="4631"/>
    <s v="PF00034.18 Cytochrome c"/>
  </r>
  <r>
    <x v="1888"/>
    <x v="1888"/>
    <n v="293"/>
    <x v="0"/>
    <n v="162"/>
    <n v="248"/>
    <n v="4631"/>
    <s v="PF00034.18 Cytochrome c"/>
  </r>
  <r>
    <x v="1889"/>
    <x v="1889"/>
    <n v="113"/>
    <x v="0"/>
    <n v="13"/>
    <n v="112"/>
    <n v="4631"/>
    <s v="PF00034.18 Cytochrome c"/>
  </r>
  <r>
    <x v="1890"/>
    <x v="1890"/>
    <n v="109"/>
    <x v="0"/>
    <n v="9"/>
    <n v="107"/>
    <n v="4631"/>
    <s v="PF00034.18 Cytochrome c"/>
  </r>
  <r>
    <x v="1891"/>
    <x v="1891"/>
    <n v="113"/>
    <x v="0"/>
    <n v="13"/>
    <n v="112"/>
    <n v="4631"/>
    <s v="PF00034.18 Cytochrome c"/>
  </r>
  <r>
    <x v="1892"/>
    <x v="1892"/>
    <n v="109"/>
    <x v="0"/>
    <n v="9"/>
    <n v="107"/>
    <n v="4631"/>
    <s v="PF00034.18 Cytochrome c"/>
  </r>
  <r>
    <x v="1893"/>
    <x v="1893"/>
    <n v="113"/>
    <x v="0"/>
    <n v="13"/>
    <n v="112"/>
    <n v="4631"/>
    <s v="PF00034.18 Cytochrome c"/>
  </r>
  <r>
    <x v="1894"/>
    <x v="1894"/>
    <n v="108"/>
    <x v="0"/>
    <n v="9"/>
    <n v="107"/>
    <n v="4631"/>
    <s v="PF00034.18 Cytochrome c"/>
  </r>
  <r>
    <x v="1895"/>
    <x v="1895"/>
    <n v="108"/>
    <x v="0"/>
    <n v="9"/>
    <n v="107"/>
    <n v="4631"/>
    <s v="PF00034.18 Cytochrome c"/>
  </r>
  <r>
    <x v="1896"/>
    <x v="1896"/>
    <n v="113"/>
    <x v="0"/>
    <n v="13"/>
    <n v="112"/>
    <n v="4631"/>
    <s v="PF00034.18 Cytochrome c"/>
  </r>
  <r>
    <x v="1897"/>
    <x v="1897"/>
    <n v="109"/>
    <x v="0"/>
    <n v="9"/>
    <n v="107"/>
    <n v="4631"/>
    <s v="PF00034.18 Cytochrome c"/>
  </r>
  <r>
    <x v="1898"/>
    <x v="1898"/>
    <n v="109"/>
    <x v="0"/>
    <n v="9"/>
    <n v="107"/>
    <n v="4631"/>
    <s v="PF00034.18 Cytochrome c"/>
  </r>
  <r>
    <x v="1899"/>
    <x v="1899"/>
    <n v="466"/>
    <x v="7"/>
    <n v="272"/>
    <n v="353"/>
    <n v="1567"/>
    <s v="PF00116.17 Cytochrome C oxidase subunit II, periplasmic domain"/>
  </r>
  <r>
    <x v="1899"/>
    <x v="1899"/>
    <n v="466"/>
    <x v="8"/>
    <n v="150"/>
    <n v="238"/>
    <n v="909"/>
    <s v="PF02790.12 Cytochrome C oxidase subunit II, transmembrane domain"/>
  </r>
  <r>
    <x v="1899"/>
    <x v="1899"/>
    <n v="466"/>
    <x v="0"/>
    <n v="372"/>
    <n v="466"/>
    <n v="4631"/>
    <s v="PF00034.18 Cytochrome c"/>
  </r>
  <r>
    <x v="1900"/>
    <x v="1900"/>
    <n v="689"/>
    <x v="0"/>
    <n v="45"/>
    <n v="152"/>
    <n v="4631"/>
    <s v="PF00034.18 Cytochrome c"/>
  </r>
  <r>
    <x v="1900"/>
    <x v="1900"/>
    <n v="689"/>
    <x v="25"/>
    <n v="293"/>
    <n v="684"/>
    <n v="325"/>
    <s v="PF02239.13 Cytochrome D1 heme domain"/>
  </r>
  <r>
    <x v="1900"/>
    <x v="1900"/>
    <n v="689"/>
    <x v="2"/>
    <n v="168"/>
    <n v="257"/>
    <n v="4510"/>
    <s v="PF13442.3 Cytochrome C oxidase, cbb3-type, subunit III"/>
  </r>
  <r>
    <x v="1901"/>
    <x v="1901"/>
    <n v="269"/>
    <x v="0"/>
    <n v="57"/>
    <n v="134"/>
    <n v="4631"/>
    <s v="PF00034.18 Cytochrome c"/>
  </r>
  <r>
    <x v="1901"/>
    <x v="1901"/>
    <n v="269"/>
    <x v="2"/>
    <n v="149"/>
    <n v="223"/>
    <n v="4510"/>
    <s v="PF13442.3 Cytochrome C oxidase, cbb3-type, subunit III"/>
  </r>
  <r>
    <x v="1902"/>
    <x v="1902"/>
    <n v="853"/>
    <x v="0"/>
    <n v="703"/>
    <n v="764"/>
    <n v="4631"/>
    <s v="PF00034.18 Cytochrome c"/>
  </r>
  <r>
    <x v="1903"/>
    <x v="1903"/>
    <n v="1253"/>
    <x v="54"/>
    <n v="637"/>
    <n v="663"/>
    <n v="553"/>
    <s v="PF12765.4 HEAT repeat associated with sister chromatid cohesion"/>
  </r>
  <r>
    <x v="1903"/>
    <x v="1903"/>
    <n v="1253"/>
    <x v="0"/>
    <n v="1109"/>
    <n v="1245"/>
    <n v="4631"/>
    <s v="PF00034.18 Cytochrome c"/>
  </r>
  <r>
    <x v="1903"/>
    <x v="1903"/>
    <n v="1253"/>
    <x v="18"/>
    <n v="489"/>
    <n v="553"/>
    <n v="7642"/>
    <s v="PF13646.3 HEAT repeats"/>
  </r>
  <r>
    <x v="1903"/>
    <x v="1903"/>
    <n v="1253"/>
    <x v="18"/>
    <n v="772"/>
    <n v="863"/>
    <n v="7642"/>
    <s v="PF13646.3 HEAT repeats"/>
  </r>
  <r>
    <x v="1904"/>
    <x v="1904"/>
    <n v="406"/>
    <x v="0"/>
    <n v="124"/>
    <n v="215"/>
    <n v="4631"/>
    <s v="PF00034.18 Cytochrome c"/>
  </r>
  <r>
    <x v="1905"/>
    <x v="1905"/>
    <n v="1063"/>
    <x v="0"/>
    <n v="913"/>
    <n v="1044"/>
    <n v="4631"/>
    <s v="PF00034.18 Cytochrome c"/>
  </r>
  <r>
    <x v="1906"/>
    <x v="1906"/>
    <n v="429"/>
    <x v="0"/>
    <n v="286"/>
    <n v="422"/>
    <n v="4631"/>
    <s v="PF00034.18 Cytochrome c"/>
  </r>
  <r>
    <x v="1907"/>
    <x v="1907"/>
    <n v="1198"/>
    <x v="0"/>
    <n v="1055"/>
    <n v="1183"/>
    <n v="4631"/>
    <s v="PF00034.18 Cytochrome c"/>
  </r>
  <r>
    <x v="1908"/>
    <x v="1908"/>
    <n v="645"/>
    <x v="3"/>
    <n v="416"/>
    <n v="532"/>
    <n v="844"/>
    <s v="PF03150.11 Di-haem cytochrome c peroxidase"/>
  </r>
  <r>
    <x v="1908"/>
    <x v="1908"/>
    <n v="645"/>
    <x v="0"/>
    <n v="545"/>
    <n v="645"/>
    <n v="4631"/>
    <s v="PF00034.18 Cytochrome c"/>
  </r>
  <r>
    <x v="1908"/>
    <x v="1908"/>
    <n v="645"/>
    <x v="55"/>
    <n v="93"/>
    <n v="188"/>
    <n v="1954"/>
    <s v="PF10282.6 Lactonase, 7-bladed beta-propeller"/>
  </r>
  <r>
    <x v="1908"/>
    <x v="1908"/>
    <n v="645"/>
    <x v="55"/>
    <n v="156"/>
    <n v="229"/>
    <n v="1954"/>
    <s v="PF10282.6 Lactonase, 7-bladed beta-propeller"/>
  </r>
  <r>
    <x v="1909"/>
    <x v="1909"/>
    <n v="1020"/>
    <x v="0"/>
    <n v="888"/>
    <n v="1018"/>
    <n v="4631"/>
    <s v="PF00034.18 Cytochrome c"/>
  </r>
  <r>
    <x v="1910"/>
    <x v="1910"/>
    <n v="601"/>
    <x v="0"/>
    <n v="351"/>
    <n v="506"/>
    <n v="4631"/>
    <s v="PF00034.18 Cytochrome c"/>
  </r>
  <r>
    <x v="1910"/>
    <x v="1910"/>
    <n v="601"/>
    <x v="2"/>
    <n v="188"/>
    <n v="282"/>
    <n v="4510"/>
    <s v="PF13442.3 Cytochrome C oxidase, cbb3-type, subunit III"/>
  </r>
  <r>
    <x v="1911"/>
    <x v="1911"/>
    <n v="1125"/>
    <x v="0"/>
    <n v="993"/>
    <n v="1125"/>
    <n v="4631"/>
    <s v="PF00034.18 Cytochrome c"/>
  </r>
  <r>
    <x v="1911"/>
    <x v="1911"/>
    <n v="1125"/>
    <x v="18"/>
    <n v="827"/>
    <n v="918"/>
    <n v="7642"/>
    <s v="PF13646.3 HEAT repeats"/>
  </r>
  <r>
    <x v="1911"/>
    <x v="1911"/>
    <n v="1125"/>
    <x v="19"/>
    <n v="71"/>
    <n v="259"/>
    <n v="6770"/>
    <s v="PF13472.3 GDSL-like Lipase/Acylhydrolase family"/>
  </r>
  <r>
    <x v="1912"/>
    <x v="1912"/>
    <n v="638"/>
    <x v="52"/>
    <n v="258"/>
    <n v="358"/>
    <n v="843"/>
    <s v="PF00032.14 Cytochrome b(C-terminal)/b6/petD"/>
  </r>
  <r>
    <x v="1912"/>
    <x v="1912"/>
    <n v="638"/>
    <x v="0"/>
    <n v="392"/>
    <n v="488"/>
    <n v="4631"/>
    <s v="PF00034.18 Cytochrome c"/>
  </r>
  <r>
    <x v="1912"/>
    <x v="1912"/>
    <n v="638"/>
    <x v="31"/>
    <n v="21"/>
    <n v="210"/>
    <n v="902"/>
    <s v="PF00033.16 Cytochrome b/b6/petB"/>
  </r>
  <r>
    <x v="1912"/>
    <x v="1912"/>
    <n v="638"/>
    <x v="2"/>
    <n v="511"/>
    <n v="601"/>
    <n v="4510"/>
    <s v="PF13442.3 Cytochrome C oxidase, cbb3-type, subunit III"/>
  </r>
  <r>
    <x v="1913"/>
    <x v="1913"/>
    <n v="510"/>
    <x v="0"/>
    <n v="330"/>
    <n v="510"/>
    <n v="4631"/>
    <s v="PF00034.18 Cytochrome c"/>
  </r>
  <r>
    <x v="1914"/>
    <x v="1914"/>
    <n v="1066"/>
    <x v="0"/>
    <n v="932"/>
    <n v="1062"/>
    <n v="4631"/>
    <s v="PF00034.18 Cytochrome c"/>
  </r>
  <r>
    <x v="1914"/>
    <x v="1914"/>
    <n v="1066"/>
    <x v="18"/>
    <n v="518"/>
    <n v="612"/>
    <n v="7642"/>
    <s v="PF13646.3 HEAT repeats"/>
  </r>
  <r>
    <x v="1915"/>
    <x v="1915"/>
    <n v="1227"/>
    <x v="0"/>
    <n v="949"/>
    <n v="1084"/>
    <n v="4631"/>
    <s v="PF00034.18 Cytochrome c"/>
  </r>
  <r>
    <x v="1915"/>
    <x v="1915"/>
    <n v="1227"/>
    <x v="18"/>
    <n v="493"/>
    <n v="603"/>
    <n v="7642"/>
    <s v="PF13646.3 HEAT repeats"/>
  </r>
  <r>
    <x v="1916"/>
    <x v="1916"/>
    <n v="1074"/>
    <x v="0"/>
    <n v="943"/>
    <n v="1072"/>
    <n v="4631"/>
    <s v="PF00034.18 Cytochrome c"/>
  </r>
  <r>
    <x v="1917"/>
    <x v="1917"/>
    <n v="363"/>
    <x v="3"/>
    <n v="27"/>
    <n v="213"/>
    <n v="844"/>
    <s v="PF03150.11 Di-haem cytochrome c peroxidase"/>
  </r>
  <r>
    <x v="1917"/>
    <x v="1917"/>
    <n v="363"/>
    <x v="0"/>
    <n v="212"/>
    <n v="361"/>
    <n v="4631"/>
    <s v="PF00034.18 Cytochrome c"/>
  </r>
  <r>
    <x v="1918"/>
    <x v="1918"/>
    <n v="349"/>
    <x v="3"/>
    <n v="54"/>
    <n v="205"/>
    <n v="844"/>
    <s v="PF03150.11 Di-haem cytochrome c peroxidase"/>
  </r>
  <r>
    <x v="1918"/>
    <x v="1918"/>
    <n v="349"/>
    <x v="0"/>
    <n v="211"/>
    <n v="325"/>
    <n v="4631"/>
    <s v="PF00034.18 Cytochrome c"/>
  </r>
  <r>
    <x v="1919"/>
    <x v="1919"/>
    <n v="118"/>
    <x v="0"/>
    <n v="20"/>
    <n v="117"/>
    <n v="4631"/>
    <s v="PF00034.18 Cytochrome c"/>
  </r>
  <r>
    <x v="1920"/>
    <x v="1920"/>
    <n v="241"/>
    <x v="0"/>
    <n v="73"/>
    <n v="174"/>
    <n v="4631"/>
    <s v="PF00034.18 Cytochrome c"/>
  </r>
  <r>
    <x v="1921"/>
    <x v="1921"/>
    <n v="167"/>
    <x v="0"/>
    <n v="64"/>
    <n v="162"/>
    <n v="4631"/>
    <s v="PF00034.18 Cytochrome c"/>
  </r>
  <r>
    <x v="1922"/>
    <x v="1922"/>
    <n v="125"/>
    <x v="0"/>
    <n v="29"/>
    <n v="125"/>
    <n v="4631"/>
    <s v="PF00034.18 Cytochrome c"/>
  </r>
  <r>
    <x v="1923"/>
    <x v="1923"/>
    <n v="414"/>
    <x v="3"/>
    <n v="133"/>
    <n v="284"/>
    <n v="844"/>
    <s v="PF03150.11 Di-haem cytochrome c peroxidase"/>
  </r>
  <r>
    <x v="1923"/>
    <x v="1923"/>
    <n v="414"/>
    <x v="0"/>
    <n v="290"/>
    <n v="395"/>
    <n v="4631"/>
    <s v="PF00034.18 Cytochrome c"/>
  </r>
  <r>
    <x v="1924"/>
    <x v="1924"/>
    <n v="405"/>
    <x v="0"/>
    <n v="29"/>
    <n v="130"/>
    <n v="4631"/>
    <s v="PF00034.18 Cytochrome c"/>
  </r>
  <r>
    <x v="1924"/>
    <x v="1924"/>
    <n v="405"/>
    <x v="2"/>
    <n v="294"/>
    <n v="380"/>
    <n v="4510"/>
    <s v="PF13442.3 Cytochrome C oxidase, cbb3-type, subunit III"/>
  </r>
  <r>
    <x v="1925"/>
    <x v="1925"/>
    <n v="126"/>
    <x v="0"/>
    <n v="25"/>
    <n v="125"/>
    <n v="4631"/>
    <s v="PF00034.18 Cytochrome c"/>
  </r>
  <r>
    <x v="1926"/>
    <x v="1926"/>
    <n v="334"/>
    <x v="7"/>
    <n v="136"/>
    <n v="221"/>
    <n v="1567"/>
    <s v="PF00116.17 Cytochrome C oxidase subunit II, periplasmic domain"/>
  </r>
  <r>
    <x v="1926"/>
    <x v="1926"/>
    <n v="334"/>
    <x v="0"/>
    <n v="245"/>
    <n v="334"/>
    <n v="4631"/>
    <s v="PF00034.18 Cytochrome c"/>
  </r>
  <r>
    <x v="1927"/>
    <x v="1927"/>
    <n v="141"/>
    <x v="0"/>
    <n v="54"/>
    <n v="141"/>
    <n v="4631"/>
    <s v="PF00034.18 Cytochrome c"/>
  </r>
  <r>
    <x v="1928"/>
    <x v="1928"/>
    <n v="129"/>
    <x v="0"/>
    <n v="25"/>
    <n v="126"/>
    <n v="4631"/>
    <s v="PF00034.18 Cytochrome c"/>
  </r>
  <r>
    <x v="1929"/>
    <x v="1929"/>
    <n v="399"/>
    <x v="3"/>
    <n v="55"/>
    <n v="232"/>
    <n v="844"/>
    <s v="PF03150.11 Di-haem cytochrome c peroxidase"/>
  </r>
  <r>
    <x v="1929"/>
    <x v="1929"/>
    <n v="399"/>
    <x v="0"/>
    <n v="249"/>
    <n v="398"/>
    <n v="4631"/>
    <s v="PF00034.18 Cytochrome c"/>
  </r>
  <r>
    <x v="1930"/>
    <x v="1930"/>
    <n v="225"/>
    <x v="0"/>
    <n v="72"/>
    <n v="174"/>
    <n v="4631"/>
    <s v="PF00034.18 Cytochrome c"/>
  </r>
  <r>
    <x v="1931"/>
    <x v="1931"/>
    <n v="315"/>
    <x v="0"/>
    <n v="44"/>
    <n v="150"/>
    <n v="4631"/>
    <s v="PF00034.18 Cytochrome c"/>
  </r>
  <r>
    <x v="1932"/>
    <x v="1932"/>
    <n v="138"/>
    <x v="0"/>
    <n v="48"/>
    <n v="138"/>
    <n v="4631"/>
    <s v="PF00034.18 Cytochrome c"/>
  </r>
  <r>
    <x v="1933"/>
    <x v="1933"/>
    <n v="330"/>
    <x v="7"/>
    <n v="115"/>
    <n v="217"/>
    <n v="1567"/>
    <s v="PF00116.17 Cytochrome C oxidase subunit II, periplasmic domain"/>
  </r>
  <r>
    <x v="1933"/>
    <x v="1933"/>
    <n v="330"/>
    <x v="0"/>
    <n v="241"/>
    <n v="330"/>
    <n v="4631"/>
    <s v="PF00034.18 Cytochrome c"/>
  </r>
  <r>
    <x v="1934"/>
    <x v="1934"/>
    <n v="297"/>
    <x v="56"/>
    <n v="5"/>
    <n v="80"/>
    <n v="102519"/>
    <s v="PF12796.4 Ankyrin repeats (3 copies)"/>
  </r>
  <r>
    <x v="1934"/>
    <x v="1934"/>
    <n v="297"/>
    <x v="56"/>
    <n v="88"/>
    <n v="178"/>
    <n v="102519"/>
    <s v="PF12796.4 Ankyrin repeats (3 copies)"/>
  </r>
  <r>
    <x v="1934"/>
    <x v="1934"/>
    <n v="297"/>
    <x v="0"/>
    <n v="191"/>
    <n v="290"/>
    <n v="4631"/>
    <s v="PF00034.18 Cytochrome c"/>
  </r>
  <r>
    <x v="1935"/>
    <x v="1935"/>
    <n v="253"/>
    <x v="0"/>
    <n v="161"/>
    <n v="251"/>
    <n v="4631"/>
    <s v="PF00034.18 Cytochrome c"/>
  </r>
  <r>
    <x v="1935"/>
    <x v="1935"/>
    <n v="253"/>
    <x v="2"/>
    <n v="71"/>
    <n v="144"/>
    <n v="4510"/>
    <s v="PF13442.3 Cytochrome C oxidase, cbb3-type, subunit III"/>
  </r>
  <r>
    <x v="1936"/>
    <x v="1936"/>
    <n v="371"/>
    <x v="7"/>
    <n v="116"/>
    <n v="219"/>
    <n v="1567"/>
    <s v="PF00116.17 Cytochrome C oxidase subunit II, periplasmic domain"/>
  </r>
  <r>
    <x v="1936"/>
    <x v="1936"/>
    <n v="371"/>
    <x v="8"/>
    <n v="16"/>
    <n v="106"/>
    <n v="909"/>
    <s v="PF02790.12 Cytochrome C oxidase subunit II, transmembrane domain"/>
  </r>
  <r>
    <x v="1936"/>
    <x v="1936"/>
    <n v="371"/>
    <x v="0"/>
    <n v="245"/>
    <n v="349"/>
    <n v="4631"/>
    <s v="PF00034.18 Cytochrome c"/>
  </r>
  <r>
    <x v="1937"/>
    <x v="1937"/>
    <n v="218"/>
    <x v="0"/>
    <n v="31"/>
    <n v="111"/>
    <n v="4631"/>
    <s v="PF00034.18 Cytochrome c"/>
  </r>
  <r>
    <x v="1937"/>
    <x v="1937"/>
    <n v="218"/>
    <x v="0"/>
    <n v="124"/>
    <n v="212"/>
    <n v="4631"/>
    <s v="PF00034.18 Cytochrome c"/>
  </r>
  <r>
    <x v="1938"/>
    <x v="1938"/>
    <n v="380"/>
    <x v="3"/>
    <n v="44"/>
    <n v="193"/>
    <n v="844"/>
    <s v="PF03150.11 Di-haem cytochrome c peroxidase"/>
  </r>
  <r>
    <x v="1938"/>
    <x v="1938"/>
    <n v="380"/>
    <x v="0"/>
    <n v="199"/>
    <n v="311"/>
    <n v="4631"/>
    <s v="PF00034.18 Cytochrome c"/>
  </r>
  <r>
    <x v="1939"/>
    <x v="1939"/>
    <n v="443"/>
    <x v="0"/>
    <n v="44"/>
    <n v="144"/>
    <n v="4631"/>
    <s v="PF00034.18 Cytochrome c"/>
  </r>
  <r>
    <x v="1939"/>
    <x v="1939"/>
    <n v="443"/>
    <x v="2"/>
    <n v="325"/>
    <n v="410"/>
    <n v="4510"/>
    <s v="PF13442.3 Cytochrome C oxidase, cbb3-type, subunit III"/>
  </r>
  <r>
    <x v="1940"/>
    <x v="1940"/>
    <n v="234"/>
    <x v="0"/>
    <n v="31"/>
    <n v="129"/>
    <n v="4631"/>
    <s v="PF00034.18 Cytochrome c"/>
  </r>
  <r>
    <x v="1940"/>
    <x v="1940"/>
    <n v="234"/>
    <x v="0"/>
    <n v="145"/>
    <n v="233"/>
    <n v="4631"/>
    <s v="PF00034.18 Cytochrome c"/>
  </r>
  <r>
    <x v="1941"/>
    <x v="1941"/>
    <n v="488"/>
    <x v="52"/>
    <n v="277"/>
    <n v="377"/>
    <n v="843"/>
    <s v="PF00032.14 Cytochrome b(C-terminal)/b6/petD"/>
  </r>
  <r>
    <x v="1941"/>
    <x v="1941"/>
    <n v="488"/>
    <x v="0"/>
    <n v="410"/>
    <n v="488"/>
    <n v="4631"/>
    <s v="PF00034.18 Cytochrome c"/>
  </r>
  <r>
    <x v="1941"/>
    <x v="1941"/>
    <n v="488"/>
    <x v="31"/>
    <n v="37"/>
    <n v="225"/>
    <n v="902"/>
    <s v="PF00033.16 Cytochrome b/b6/petB"/>
  </r>
  <r>
    <x v="1942"/>
    <x v="1942"/>
    <n v="355"/>
    <x v="3"/>
    <n v="57"/>
    <n v="205"/>
    <n v="844"/>
    <s v="PF03150.11 Di-haem cytochrome c peroxidase"/>
  </r>
  <r>
    <x v="1942"/>
    <x v="1942"/>
    <n v="355"/>
    <x v="0"/>
    <n v="212"/>
    <n v="341"/>
    <n v="4631"/>
    <s v="PF00034.18 Cytochrome c"/>
  </r>
  <r>
    <x v="1943"/>
    <x v="1943"/>
    <n v="399"/>
    <x v="0"/>
    <n v="277"/>
    <n v="399"/>
    <n v="4631"/>
    <s v="PF00034.18 Cytochrome c"/>
  </r>
  <r>
    <x v="1943"/>
    <x v="1943"/>
    <n v="399"/>
    <x v="2"/>
    <n v="87"/>
    <n v="157"/>
    <n v="4510"/>
    <s v="PF13442.3 Cytochrome C oxidase, cbb3-type, subunit III"/>
  </r>
  <r>
    <x v="1943"/>
    <x v="1943"/>
    <n v="399"/>
    <x v="2"/>
    <n v="177"/>
    <n v="251"/>
    <n v="4510"/>
    <s v="PF13442.3 Cytochrome C oxidase, cbb3-type, subunit III"/>
  </r>
  <r>
    <x v="1944"/>
    <x v="1944"/>
    <n v="258"/>
    <x v="0"/>
    <n v="160"/>
    <n v="255"/>
    <n v="4631"/>
    <s v="PF00034.18 Cytochrome c"/>
  </r>
  <r>
    <x v="1944"/>
    <x v="1944"/>
    <n v="258"/>
    <x v="9"/>
    <n v="13"/>
    <n v="146"/>
    <n v="173"/>
    <s v="PF14376.3 Haem-binding domain"/>
  </r>
  <r>
    <x v="1945"/>
    <x v="1945"/>
    <n v="251"/>
    <x v="0"/>
    <n v="104"/>
    <n v="236"/>
    <n v="4631"/>
    <s v="PF00034.18 Cytochrome c"/>
  </r>
  <r>
    <x v="1945"/>
    <x v="1945"/>
    <n v="251"/>
    <x v="2"/>
    <n v="13"/>
    <n v="88"/>
    <n v="4510"/>
    <s v="PF13442.3 Cytochrome C oxidase, cbb3-type, subunit III"/>
  </r>
  <r>
    <x v="1946"/>
    <x v="1946"/>
    <n v="348"/>
    <x v="7"/>
    <n v="167"/>
    <n v="236"/>
    <n v="1567"/>
    <s v="PF00116.17 Cytochrome C oxidase subunit II, periplasmic domain"/>
  </r>
  <r>
    <x v="1946"/>
    <x v="1946"/>
    <n v="348"/>
    <x v="8"/>
    <n v="20"/>
    <n v="120"/>
    <n v="909"/>
    <s v="PF02790.12 Cytochrome C oxidase subunit II, transmembrane domain"/>
  </r>
  <r>
    <x v="1946"/>
    <x v="1946"/>
    <n v="348"/>
    <x v="0"/>
    <n v="259"/>
    <n v="348"/>
    <n v="4631"/>
    <s v="PF00034.18 Cytochrome c"/>
  </r>
  <r>
    <x v="1947"/>
    <x v="1947"/>
    <n v="245"/>
    <x v="0"/>
    <n v="144"/>
    <n v="235"/>
    <n v="4631"/>
    <s v="PF00034.18 Cytochrome c"/>
  </r>
  <r>
    <x v="1947"/>
    <x v="1947"/>
    <n v="245"/>
    <x v="2"/>
    <n v="40"/>
    <n v="116"/>
    <n v="4510"/>
    <s v="PF13442.3 Cytochrome C oxidase, cbb3-type, subunit III"/>
  </r>
  <r>
    <x v="1948"/>
    <x v="1948"/>
    <n v="340"/>
    <x v="7"/>
    <n v="126"/>
    <n v="229"/>
    <n v="1567"/>
    <s v="PF00116.17 Cytochrome C oxidase subunit II, periplasmic domain"/>
  </r>
  <r>
    <x v="1948"/>
    <x v="1948"/>
    <n v="340"/>
    <x v="8"/>
    <n v="25"/>
    <n v="112"/>
    <n v="909"/>
    <s v="PF02790.12 Cytochrome C oxidase subunit II, transmembrane domain"/>
  </r>
  <r>
    <x v="1948"/>
    <x v="1948"/>
    <n v="340"/>
    <x v="0"/>
    <n v="251"/>
    <n v="340"/>
    <n v="4631"/>
    <s v="PF00034.18 Cytochrome c"/>
  </r>
  <r>
    <x v="1949"/>
    <x v="1949"/>
    <n v="99"/>
    <x v="0"/>
    <n v="6"/>
    <n v="99"/>
    <n v="4631"/>
    <s v="PF00034.18 Cytochrome c"/>
  </r>
  <r>
    <x v="1950"/>
    <x v="1950"/>
    <n v="106"/>
    <x v="0"/>
    <n v="6"/>
    <n v="105"/>
    <n v="4631"/>
    <s v="PF00034.18 Cytochrome c"/>
  </r>
  <r>
    <x v="1951"/>
    <x v="1951"/>
    <n v="108"/>
    <x v="0"/>
    <n v="8"/>
    <n v="107"/>
    <n v="4631"/>
    <s v="PF00034.18 Cytochrome c"/>
  </r>
  <r>
    <x v="1952"/>
    <x v="1952"/>
    <n v="275"/>
    <x v="0"/>
    <n v="57"/>
    <n v="135"/>
    <n v="4631"/>
    <s v="PF00034.18 Cytochrome c"/>
  </r>
  <r>
    <x v="1952"/>
    <x v="1952"/>
    <n v="275"/>
    <x v="2"/>
    <n v="156"/>
    <n v="230"/>
    <n v="4510"/>
    <s v="PF13442.3 Cytochrome C oxidase, cbb3-type, subunit III"/>
  </r>
  <r>
    <x v="1953"/>
    <x v="1953"/>
    <n v="101"/>
    <x v="0"/>
    <n v="21"/>
    <n v="101"/>
    <n v="4631"/>
    <s v="PF00034.18 Cytochrome c"/>
  </r>
  <r>
    <x v="1954"/>
    <x v="1954"/>
    <n v="205"/>
    <x v="0"/>
    <n v="22"/>
    <n v="105"/>
    <n v="4631"/>
    <s v="PF00034.18 Cytochrome c"/>
  </r>
  <r>
    <x v="1954"/>
    <x v="1954"/>
    <n v="205"/>
    <x v="0"/>
    <n v="116"/>
    <n v="205"/>
    <n v="4631"/>
    <s v="PF00034.18 Cytochrome c"/>
  </r>
  <r>
    <x v="1955"/>
    <x v="1955"/>
    <n v="103"/>
    <x v="0"/>
    <n v="22"/>
    <n v="103"/>
    <n v="4631"/>
    <s v="PF00034.18 Cytochrome c"/>
  </r>
  <r>
    <x v="1956"/>
    <x v="1956"/>
    <n v="135"/>
    <x v="0"/>
    <n v="11"/>
    <n v="102"/>
    <n v="4631"/>
    <s v="PF00034.18 Cytochrome c"/>
  </r>
  <r>
    <x v="1957"/>
    <x v="1957"/>
    <n v="104"/>
    <x v="0"/>
    <n v="17"/>
    <n v="102"/>
    <n v="4631"/>
    <s v="PF00034.18 Cytochrome c"/>
  </r>
  <r>
    <x v="1958"/>
    <x v="1958"/>
    <n v="347"/>
    <x v="3"/>
    <n v="55"/>
    <n v="205"/>
    <n v="844"/>
    <s v="PF03150.11 Di-haem cytochrome c peroxidase"/>
  </r>
  <r>
    <x v="1958"/>
    <x v="1958"/>
    <n v="347"/>
    <x v="0"/>
    <n v="210"/>
    <n v="334"/>
    <n v="4631"/>
    <s v="PF00034.18 Cytochrome c"/>
  </r>
  <r>
    <x v="1959"/>
    <x v="1959"/>
    <n v="469"/>
    <x v="0"/>
    <n v="30"/>
    <n v="124"/>
    <n v="4631"/>
    <s v="PF00034.18 Cytochrome c"/>
  </r>
  <r>
    <x v="1959"/>
    <x v="1959"/>
    <n v="469"/>
    <x v="10"/>
    <n v="233"/>
    <n v="303"/>
    <n v="320"/>
    <s v="PF02085.13 Class III cytochrome C family"/>
  </r>
  <r>
    <x v="1960"/>
    <x v="1960"/>
    <n v="442"/>
    <x v="0"/>
    <n v="37"/>
    <n v="132"/>
    <n v="4631"/>
    <s v="PF00034.18 Cytochrome c"/>
  </r>
  <r>
    <x v="1960"/>
    <x v="1960"/>
    <n v="442"/>
    <x v="10"/>
    <n v="236"/>
    <n v="310"/>
    <n v="320"/>
    <s v="PF02085.13 Class III cytochrome C family"/>
  </r>
  <r>
    <x v="1960"/>
    <x v="1960"/>
    <n v="442"/>
    <x v="4"/>
    <n v="355"/>
    <n v="442"/>
    <n v="393"/>
    <s v="PF14522.3 Cytochrome c7 and related cytochrome c"/>
  </r>
  <r>
    <x v="1961"/>
    <x v="1961"/>
    <n v="160"/>
    <x v="0"/>
    <n v="73"/>
    <n v="160"/>
    <n v="4631"/>
    <s v="PF00034.18 Cytochrome c"/>
  </r>
  <r>
    <x v="1962"/>
    <x v="1962"/>
    <n v="423"/>
    <x v="7"/>
    <n v="141"/>
    <n v="251"/>
    <n v="1567"/>
    <s v="PF00116.17 Cytochrome C oxidase subunit II, periplasmic domain"/>
  </r>
  <r>
    <x v="1962"/>
    <x v="1962"/>
    <n v="423"/>
    <x v="8"/>
    <n v="39"/>
    <n v="127"/>
    <n v="909"/>
    <s v="PF02790.12 Cytochrome C oxidase subunit II, transmembrane domain"/>
  </r>
  <r>
    <x v="1962"/>
    <x v="1962"/>
    <n v="423"/>
    <x v="0"/>
    <n v="277"/>
    <n v="398"/>
    <n v="4631"/>
    <s v="PF00034.18 Cytochrome c"/>
  </r>
  <r>
    <x v="1963"/>
    <x v="1963"/>
    <n v="334"/>
    <x v="3"/>
    <n v="42"/>
    <n v="190"/>
    <n v="844"/>
    <s v="PF03150.11 Di-haem cytochrome c peroxidase"/>
  </r>
  <r>
    <x v="1963"/>
    <x v="1963"/>
    <n v="334"/>
    <x v="0"/>
    <n v="196"/>
    <n v="315"/>
    <n v="4631"/>
    <s v="PF00034.18 Cytochrome c"/>
  </r>
  <r>
    <x v="1964"/>
    <x v="1964"/>
    <n v="348"/>
    <x v="3"/>
    <n v="56"/>
    <n v="206"/>
    <n v="844"/>
    <s v="PF03150.11 Di-haem cytochrome c peroxidase"/>
  </r>
  <r>
    <x v="1964"/>
    <x v="1964"/>
    <n v="348"/>
    <x v="0"/>
    <n v="213"/>
    <n v="336"/>
    <n v="4631"/>
    <s v="PF00034.18 Cytochrome c"/>
  </r>
  <r>
    <x v="1965"/>
    <x v="1965"/>
    <n v="162"/>
    <x v="0"/>
    <n v="71"/>
    <n v="159"/>
    <n v="4631"/>
    <s v="PF00034.18 Cytochrome c"/>
  </r>
  <r>
    <x v="1966"/>
    <x v="1966"/>
    <n v="154"/>
    <x v="0"/>
    <n v="45"/>
    <n v="131"/>
    <n v="4631"/>
    <s v="PF00034.18 Cytochrome c"/>
  </r>
  <r>
    <x v="1967"/>
    <x v="1967"/>
    <n v="442"/>
    <x v="0"/>
    <n v="49"/>
    <n v="139"/>
    <n v="4631"/>
    <s v="PF00034.18 Cytochrome c"/>
  </r>
  <r>
    <x v="1967"/>
    <x v="1967"/>
    <n v="442"/>
    <x v="10"/>
    <n v="247"/>
    <n v="324"/>
    <n v="320"/>
    <s v="PF02085.13 Class III cytochrome C family"/>
  </r>
  <r>
    <x v="1967"/>
    <x v="1967"/>
    <n v="442"/>
    <x v="4"/>
    <n v="355"/>
    <n v="442"/>
    <n v="393"/>
    <s v="PF14522.3 Cytochrome c7 and related cytochrome c"/>
  </r>
  <r>
    <x v="1968"/>
    <x v="1968"/>
    <n v="126"/>
    <x v="0"/>
    <n v="42"/>
    <n v="125"/>
    <n v="4631"/>
    <s v="PF00034.18 Cytochrome c"/>
  </r>
  <r>
    <x v="1969"/>
    <x v="1969"/>
    <n v="108"/>
    <x v="0"/>
    <n v="26"/>
    <n v="108"/>
    <n v="4631"/>
    <s v="PF00034.18 Cytochrome c"/>
  </r>
  <r>
    <x v="1970"/>
    <x v="1970"/>
    <n v="348"/>
    <x v="0"/>
    <n v="219"/>
    <n v="335"/>
    <n v="4631"/>
    <s v="PF00034.18 Cytochrome c"/>
  </r>
  <r>
    <x v="1971"/>
    <x v="1971"/>
    <n v="1112"/>
    <x v="0"/>
    <n v="973"/>
    <n v="1103"/>
    <n v="4631"/>
    <s v="PF00034.18 Cytochrome c"/>
  </r>
  <r>
    <x v="1972"/>
    <x v="1972"/>
    <n v="1039"/>
    <x v="0"/>
    <n v="892"/>
    <n v="1028"/>
    <n v="4631"/>
    <s v="PF00034.18 Cytochrome c"/>
  </r>
  <r>
    <x v="1973"/>
    <x v="1973"/>
    <n v="1508"/>
    <x v="0"/>
    <n v="1375"/>
    <n v="1505"/>
    <n v="4631"/>
    <s v="PF00034.18 Cytochrome c"/>
  </r>
  <r>
    <x v="1973"/>
    <x v="1973"/>
    <n v="1508"/>
    <x v="57"/>
    <n v="34"/>
    <n v="167"/>
    <n v="10003"/>
    <s v="PF01408.19 Oxidoreductase family, NAD-binding Rossmann fold"/>
  </r>
  <r>
    <x v="1974"/>
    <x v="1974"/>
    <n v="1491"/>
    <x v="0"/>
    <n v="1171"/>
    <n v="1302"/>
    <n v="4631"/>
    <s v="PF00034.18 Cytochrome c"/>
  </r>
  <r>
    <x v="1974"/>
    <x v="1974"/>
    <n v="1491"/>
    <x v="13"/>
    <n v="51"/>
    <n v="254"/>
    <n v="789"/>
    <s v="PF06283.8 Trehalose utilisation"/>
  </r>
  <r>
    <x v="1975"/>
    <x v="1975"/>
    <n v="1089"/>
    <x v="0"/>
    <n v="942"/>
    <n v="1078"/>
    <n v="4631"/>
    <s v="PF00034.18 Cytochrome c"/>
  </r>
  <r>
    <x v="1975"/>
    <x v="1975"/>
    <n v="1089"/>
    <x v="58"/>
    <n v="24"/>
    <n v="224"/>
    <n v="945"/>
    <s v="PF06439.8 Domain of Unknown Function (DUF1080)"/>
  </r>
  <r>
    <x v="1976"/>
    <x v="1976"/>
    <n v="985"/>
    <x v="0"/>
    <n v="856"/>
    <n v="985"/>
    <n v="4631"/>
    <s v="PF00034.18 Cytochrome c"/>
  </r>
  <r>
    <x v="1977"/>
    <x v="1977"/>
    <n v="1704"/>
    <x v="0"/>
    <n v="1566"/>
    <n v="1700"/>
    <n v="4631"/>
    <s v="PF00034.18 Cytochrome c"/>
  </r>
  <r>
    <x v="1977"/>
    <x v="1977"/>
    <n v="1704"/>
    <x v="58"/>
    <n v="36"/>
    <n v="238"/>
    <n v="945"/>
    <s v="PF06439.8 Domain of Unknown Function (DUF1080)"/>
  </r>
  <r>
    <x v="1977"/>
    <x v="1977"/>
    <n v="1704"/>
    <x v="50"/>
    <n v="540"/>
    <n v="600"/>
    <n v="309"/>
    <s v="PF08305.8 NPCBM/NEW2 domain"/>
  </r>
  <r>
    <x v="1977"/>
    <x v="1977"/>
    <n v="1704"/>
    <x v="50"/>
    <n v="604"/>
    <n v="735"/>
    <n v="309"/>
    <s v="PF08305.8 NPCBM/NEW2 domain"/>
  </r>
  <r>
    <x v="1977"/>
    <x v="1977"/>
    <n v="1704"/>
    <x v="13"/>
    <n v="248"/>
    <n v="486"/>
    <n v="789"/>
    <s v="PF06283.8 Trehalose utilisation"/>
  </r>
  <r>
    <x v="1978"/>
    <x v="1978"/>
    <n v="1217"/>
    <x v="0"/>
    <n v="443"/>
    <n v="523"/>
    <n v="4631"/>
    <s v="PF00034.18 Cytochrome c"/>
  </r>
  <r>
    <x v="1978"/>
    <x v="1978"/>
    <n v="1217"/>
    <x v="58"/>
    <n v="79"/>
    <n v="314"/>
    <n v="945"/>
    <s v="PF06439.8 Domain of Unknown Function (DUF1080)"/>
  </r>
  <r>
    <x v="1978"/>
    <x v="1978"/>
    <n v="1217"/>
    <x v="51"/>
    <n v="563"/>
    <n v="659"/>
    <n v="1587"/>
    <s v="PF07691.9 PA14 domain"/>
  </r>
  <r>
    <x v="1979"/>
    <x v="1979"/>
    <n v="1006"/>
    <x v="0"/>
    <n v="869"/>
    <n v="999"/>
    <n v="4631"/>
    <s v="PF00034.18 Cytochrome c"/>
  </r>
  <r>
    <x v="1980"/>
    <x v="1980"/>
    <n v="1195"/>
    <x v="0"/>
    <n v="98"/>
    <n v="178"/>
    <n v="4631"/>
    <s v="PF00034.18 Cytochrome c"/>
  </r>
  <r>
    <x v="1981"/>
    <x v="1981"/>
    <n v="603"/>
    <x v="0"/>
    <n v="312"/>
    <n v="446"/>
    <n v="4631"/>
    <s v="PF00034.18 Cytochrome c"/>
  </r>
  <r>
    <x v="1982"/>
    <x v="1982"/>
    <n v="322"/>
    <x v="7"/>
    <n v="117"/>
    <n v="195"/>
    <n v="1567"/>
    <s v="PF00116.17 Cytochrome C oxidase subunit II, periplasmic domain"/>
  </r>
  <r>
    <x v="1982"/>
    <x v="1982"/>
    <n v="322"/>
    <x v="8"/>
    <n v="1"/>
    <n v="85"/>
    <n v="909"/>
    <s v="PF02790.12 Cytochrome C oxidase subunit II, transmembrane domain"/>
  </r>
  <r>
    <x v="1982"/>
    <x v="1982"/>
    <n v="322"/>
    <x v="0"/>
    <n v="228"/>
    <n v="321"/>
    <n v="4631"/>
    <s v="PF00034.18 Cytochrome c"/>
  </r>
  <r>
    <x v="1983"/>
    <x v="1983"/>
    <n v="417"/>
    <x v="0"/>
    <n v="272"/>
    <n v="317"/>
    <n v="4631"/>
    <s v="PF00034.18 Cytochrome c"/>
  </r>
  <r>
    <x v="1984"/>
    <x v="1984"/>
    <n v="419"/>
    <x v="3"/>
    <n v="101"/>
    <n v="248"/>
    <n v="844"/>
    <s v="PF03150.11 Di-haem cytochrome c peroxidase"/>
  </r>
  <r>
    <x v="1984"/>
    <x v="1984"/>
    <n v="419"/>
    <x v="0"/>
    <n v="284"/>
    <n v="406"/>
    <n v="4631"/>
    <s v="PF00034.18 Cytochrome c"/>
  </r>
  <r>
    <x v="1985"/>
    <x v="1985"/>
    <n v="1126"/>
    <x v="0"/>
    <n v="980"/>
    <n v="1115"/>
    <n v="4631"/>
    <s v="PF00034.18 Cytochrome c"/>
  </r>
  <r>
    <x v="1985"/>
    <x v="1985"/>
    <n v="1126"/>
    <x v="12"/>
    <n v="188"/>
    <n v="442"/>
    <n v="1886"/>
    <s v="PF07995.8 Glucose / Sorbosone dehydrogenase"/>
  </r>
  <r>
    <x v="1985"/>
    <x v="1985"/>
    <n v="1126"/>
    <x v="18"/>
    <n v="544"/>
    <n v="623"/>
    <n v="7642"/>
    <s v="PF13646.3 HEAT repeats"/>
  </r>
  <r>
    <x v="1986"/>
    <x v="1986"/>
    <n v="1289"/>
    <x v="0"/>
    <n v="1151"/>
    <n v="1284"/>
    <n v="4631"/>
    <s v="PF00034.18 Cytochrome c"/>
  </r>
  <r>
    <x v="1986"/>
    <x v="1986"/>
    <n v="1289"/>
    <x v="20"/>
    <n v="306"/>
    <n v="425"/>
    <n v="6622"/>
    <s v="PF00754.22 F5/8 type C domain"/>
  </r>
  <r>
    <x v="1986"/>
    <x v="1986"/>
    <n v="1289"/>
    <x v="13"/>
    <n v="39"/>
    <n v="253"/>
    <n v="789"/>
    <s v="PF06283.8 Trehalose utilisation"/>
  </r>
  <r>
    <x v="1987"/>
    <x v="1987"/>
    <n v="470"/>
    <x v="0"/>
    <n v="294"/>
    <n v="470"/>
    <n v="4631"/>
    <s v="PF00034.18 Cytochrome c"/>
  </r>
  <r>
    <x v="1988"/>
    <x v="1988"/>
    <n v="1419"/>
    <x v="0"/>
    <n v="1285"/>
    <n v="1416"/>
    <n v="4631"/>
    <s v="PF00034.18 Cytochrome c"/>
  </r>
  <r>
    <x v="1989"/>
    <x v="1989"/>
    <n v="486"/>
    <x v="0"/>
    <n v="172"/>
    <n v="264"/>
    <n v="4631"/>
    <s v="PF00034.18 Cytochrome c"/>
  </r>
  <r>
    <x v="1989"/>
    <x v="1989"/>
    <n v="486"/>
    <x v="2"/>
    <n v="363"/>
    <n v="471"/>
    <n v="4510"/>
    <s v="PF13442.3 Cytochrome C oxidase, cbb3-type, subunit III"/>
  </r>
  <r>
    <x v="1990"/>
    <x v="1990"/>
    <n v="1559"/>
    <x v="41"/>
    <n v="1249"/>
    <n v="1370"/>
    <n v="831"/>
    <s v="PF00127.17 Copper binding proteins, plastocyanin/azurin family"/>
  </r>
  <r>
    <x v="1990"/>
    <x v="1990"/>
    <n v="1559"/>
    <x v="0"/>
    <n v="1415"/>
    <n v="1552"/>
    <n v="4631"/>
    <s v="PF00034.18 Cytochrome c"/>
  </r>
  <r>
    <x v="1990"/>
    <x v="1990"/>
    <n v="1559"/>
    <x v="18"/>
    <n v="800"/>
    <n v="882"/>
    <n v="7642"/>
    <s v="PF13646.3 HEAT repeats"/>
  </r>
  <r>
    <x v="1990"/>
    <x v="1990"/>
    <n v="1559"/>
    <x v="19"/>
    <n v="32"/>
    <n v="219"/>
    <n v="6770"/>
    <s v="PF13472.3 GDSL-like Lipase/Acylhydrolase family"/>
  </r>
  <r>
    <x v="1991"/>
    <x v="1991"/>
    <n v="182"/>
    <x v="0"/>
    <n v="82"/>
    <n v="181"/>
    <n v="4631"/>
    <s v="PF00034.18 Cytochrome c"/>
  </r>
  <r>
    <x v="1992"/>
    <x v="1992"/>
    <n v="168"/>
    <x v="0"/>
    <n v="40"/>
    <n v="149"/>
    <n v="4631"/>
    <s v="PF00034.18 Cytochrome c"/>
  </r>
  <r>
    <x v="1993"/>
    <x v="1993"/>
    <n v="115"/>
    <x v="0"/>
    <n v="15"/>
    <n v="113"/>
    <n v="4631"/>
    <s v="PF00034.18 Cytochrome c"/>
  </r>
  <r>
    <x v="1994"/>
    <x v="1994"/>
    <n v="108"/>
    <x v="0"/>
    <n v="8"/>
    <n v="107"/>
    <n v="4631"/>
    <s v="PF00034.18 Cytochrome c"/>
  </r>
  <r>
    <x v="1995"/>
    <x v="1995"/>
    <n v="102"/>
    <x v="0"/>
    <n v="2"/>
    <n v="100"/>
    <n v="4631"/>
    <s v="PF00034.18 Cytochrome c"/>
  </r>
  <r>
    <x v="1996"/>
    <x v="1996"/>
    <n v="104"/>
    <x v="0"/>
    <n v="2"/>
    <n v="103"/>
    <n v="4631"/>
    <s v="PF00034.18 Cytochrome c"/>
  </r>
  <r>
    <x v="1997"/>
    <x v="1997"/>
    <n v="107"/>
    <x v="0"/>
    <n v="2"/>
    <n v="106"/>
    <n v="4631"/>
    <s v="PF00034.18 Cytochrome c"/>
  </r>
  <r>
    <x v="1998"/>
    <x v="1998"/>
    <n v="111"/>
    <x v="0"/>
    <n v="10"/>
    <n v="109"/>
    <n v="4631"/>
    <s v="PF00034.18 Cytochrome c"/>
  </r>
  <r>
    <x v="1999"/>
    <x v="1999"/>
    <n v="112"/>
    <x v="0"/>
    <n v="9"/>
    <n v="106"/>
    <n v="4631"/>
    <s v="PF00034.18 Cytochrome c"/>
  </r>
  <r>
    <x v="2000"/>
    <x v="2000"/>
    <n v="109"/>
    <x v="0"/>
    <n v="9"/>
    <n v="106"/>
    <n v="4631"/>
    <s v="PF00034.18 Cytochrome c"/>
  </r>
  <r>
    <x v="2001"/>
    <x v="2001"/>
    <n v="105"/>
    <x v="0"/>
    <n v="4"/>
    <n v="103"/>
    <n v="4631"/>
    <s v="PF00034.18 Cytochrome c"/>
  </r>
  <r>
    <x v="2002"/>
    <x v="2002"/>
    <n v="355"/>
    <x v="7"/>
    <n v="155"/>
    <n v="241"/>
    <n v="1567"/>
    <s v="PF00116.17 Cytochrome C oxidase subunit II, periplasmic domain"/>
  </r>
  <r>
    <x v="2002"/>
    <x v="2002"/>
    <n v="355"/>
    <x v="8"/>
    <n v="33"/>
    <n v="113"/>
    <n v="909"/>
    <s v="PF02790.12 Cytochrome C oxidase subunit II, transmembrane domain"/>
  </r>
  <r>
    <x v="2002"/>
    <x v="2002"/>
    <n v="355"/>
    <x v="0"/>
    <n v="266"/>
    <n v="352"/>
    <n v="4631"/>
    <s v="PF00034.18 Cytochrome c"/>
  </r>
  <r>
    <x v="2003"/>
    <x v="2003"/>
    <n v="207"/>
    <x v="0"/>
    <n v="24"/>
    <n v="107"/>
    <n v="4631"/>
    <s v="PF00034.18 Cytochrome c"/>
  </r>
  <r>
    <x v="2003"/>
    <x v="2003"/>
    <n v="207"/>
    <x v="0"/>
    <n v="118"/>
    <n v="207"/>
    <n v="4631"/>
    <s v="PF00034.18 Cytochrome c"/>
  </r>
  <r>
    <x v="2004"/>
    <x v="2004"/>
    <n v="157"/>
    <x v="0"/>
    <n v="33"/>
    <n v="133"/>
    <n v="4631"/>
    <s v="PF00034.18 Cytochrome c"/>
  </r>
  <r>
    <x v="2005"/>
    <x v="2005"/>
    <n v="180"/>
    <x v="0"/>
    <n v="75"/>
    <n v="173"/>
    <n v="4631"/>
    <s v="PF00034.18 Cytochrome c"/>
  </r>
  <r>
    <x v="2006"/>
    <x v="2006"/>
    <n v="335"/>
    <x v="0"/>
    <n v="225"/>
    <n v="332"/>
    <n v="4631"/>
    <s v="PF00034.18 Cytochrome c"/>
  </r>
  <r>
    <x v="2006"/>
    <x v="2006"/>
    <n v="335"/>
    <x v="28"/>
    <n v="2"/>
    <n v="171"/>
    <n v="476"/>
    <s v="PF02433.12 Cytochrome C oxidase, mono-heme subunit/FixO"/>
  </r>
  <r>
    <x v="2007"/>
    <x v="2007"/>
    <n v="821"/>
    <x v="0"/>
    <n v="347"/>
    <n v="441"/>
    <n v="4631"/>
    <s v="PF00034.18 Cytochrome c"/>
  </r>
  <r>
    <x v="2008"/>
    <x v="2008"/>
    <n v="346"/>
    <x v="3"/>
    <n v="45"/>
    <n v="195"/>
    <n v="844"/>
    <s v="PF03150.11 Di-haem cytochrome c peroxidase"/>
  </r>
  <r>
    <x v="2008"/>
    <x v="2008"/>
    <n v="346"/>
    <x v="0"/>
    <n v="200"/>
    <n v="320"/>
    <n v="4631"/>
    <s v="PF00034.18 Cytochrome c"/>
  </r>
  <r>
    <x v="2009"/>
    <x v="2009"/>
    <n v="339"/>
    <x v="3"/>
    <n v="52"/>
    <n v="200"/>
    <n v="844"/>
    <s v="PF03150.11 Di-haem cytochrome c peroxidase"/>
  </r>
  <r>
    <x v="2009"/>
    <x v="2009"/>
    <n v="339"/>
    <x v="0"/>
    <n v="205"/>
    <n v="324"/>
    <n v="4631"/>
    <s v="PF00034.18 Cytochrome c"/>
  </r>
  <r>
    <x v="2010"/>
    <x v="2010"/>
    <n v="304"/>
    <x v="0"/>
    <n v="41"/>
    <n v="147"/>
    <n v="4631"/>
    <s v="PF00034.18 Cytochrome c"/>
  </r>
  <r>
    <x v="2011"/>
    <x v="2011"/>
    <n v="181"/>
    <x v="0"/>
    <n v="72"/>
    <n v="174"/>
    <n v="4631"/>
    <s v="PF00034.18 Cytochrome c"/>
  </r>
  <r>
    <x v="2012"/>
    <x v="2012"/>
    <n v="353"/>
    <x v="3"/>
    <n v="52"/>
    <n v="203"/>
    <n v="844"/>
    <s v="PF03150.11 Di-haem cytochrome c peroxidase"/>
  </r>
  <r>
    <x v="2012"/>
    <x v="2012"/>
    <n v="353"/>
    <x v="0"/>
    <n v="209"/>
    <n v="324"/>
    <n v="4631"/>
    <s v="PF00034.18 Cytochrome c"/>
  </r>
  <r>
    <x v="2013"/>
    <x v="2013"/>
    <n v="138"/>
    <x v="0"/>
    <n v="50"/>
    <n v="132"/>
    <n v="4631"/>
    <s v="PF00034.18 Cytochrome c"/>
  </r>
  <r>
    <x v="2014"/>
    <x v="2014"/>
    <n v="132"/>
    <x v="0"/>
    <n v="25"/>
    <n v="126"/>
    <n v="4631"/>
    <s v="PF00034.18 Cytochrome c"/>
  </r>
  <r>
    <x v="2015"/>
    <x v="2015"/>
    <n v="114"/>
    <x v="0"/>
    <n v="35"/>
    <n v="113"/>
    <n v="4631"/>
    <s v="PF00034.18 Cytochrome c"/>
  </r>
  <r>
    <x v="2016"/>
    <x v="2016"/>
    <n v="150"/>
    <x v="0"/>
    <n v="50"/>
    <n v="137"/>
    <n v="4631"/>
    <s v="PF00034.18 Cytochrome c"/>
  </r>
  <r>
    <x v="2017"/>
    <x v="2017"/>
    <n v="249"/>
    <x v="0"/>
    <n v="43"/>
    <n v="144"/>
    <n v="4631"/>
    <s v="PF00034.18 Cytochrome c"/>
  </r>
  <r>
    <x v="2017"/>
    <x v="2017"/>
    <n v="249"/>
    <x v="2"/>
    <n v="170"/>
    <n v="243"/>
    <n v="4510"/>
    <s v="PF13442.3 Cytochrome C oxidase, cbb3-type, subunit III"/>
  </r>
  <r>
    <x v="2018"/>
    <x v="2018"/>
    <n v="405"/>
    <x v="3"/>
    <n v="49"/>
    <n v="225"/>
    <n v="844"/>
    <s v="PF03150.11 Di-haem cytochrome c peroxidase"/>
  </r>
  <r>
    <x v="2018"/>
    <x v="2018"/>
    <n v="405"/>
    <x v="0"/>
    <n v="230"/>
    <n v="389"/>
    <n v="4631"/>
    <s v="PF00034.18 Cytochrome c"/>
  </r>
  <r>
    <x v="2019"/>
    <x v="2019"/>
    <n v="367"/>
    <x v="3"/>
    <n v="53"/>
    <n v="208"/>
    <n v="844"/>
    <s v="PF03150.11 Di-haem cytochrome c peroxidase"/>
  </r>
  <r>
    <x v="2019"/>
    <x v="2019"/>
    <n v="367"/>
    <x v="0"/>
    <n v="215"/>
    <n v="352"/>
    <n v="4631"/>
    <s v="PF00034.18 Cytochrome c"/>
  </r>
  <r>
    <x v="2020"/>
    <x v="2020"/>
    <n v="179"/>
    <x v="0"/>
    <n v="90"/>
    <n v="179"/>
    <n v="4631"/>
    <s v="PF00034.18 Cytochrome c"/>
  </r>
  <r>
    <x v="2021"/>
    <x v="2021"/>
    <n v="249"/>
    <x v="0"/>
    <n v="32"/>
    <n v="125"/>
    <n v="4631"/>
    <s v="PF00034.18 Cytochrome c"/>
  </r>
  <r>
    <x v="2021"/>
    <x v="2021"/>
    <n v="249"/>
    <x v="0"/>
    <n v="137"/>
    <n v="225"/>
    <n v="4631"/>
    <s v="PF00034.18 Cytochrome c"/>
  </r>
  <r>
    <x v="2022"/>
    <x v="2022"/>
    <n v="438"/>
    <x v="0"/>
    <n v="54"/>
    <n v="155"/>
    <n v="4631"/>
    <s v="PF00034.18 Cytochrome c"/>
  </r>
  <r>
    <x v="2022"/>
    <x v="2022"/>
    <n v="438"/>
    <x v="0"/>
    <n v="329"/>
    <n v="417"/>
    <n v="4631"/>
    <s v="PF00034.18 Cytochrome c"/>
  </r>
  <r>
    <x v="2023"/>
    <x v="2023"/>
    <n v="838"/>
    <x v="0"/>
    <n v="449"/>
    <n v="550"/>
    <n v="4631"/>
    <s v="PF00034.18 Cytochrome c"/>
  </r>
  <r>
    <x v="2023"/>
    <x v="2023"/>
    <n v="838"/>
    <x v="2"/>
    <n v="727"/>
    <n v="810"/>
    <n v="4510"/>
    <s v="PF13442.3 Cytochrome C oxidase, cbb3-type, subunit III"/>
  </r>
  <r>
    <x v="2024"/>
    <x v="2024"/>
    <n v="122"/>
    <x v="0"/>
    <n v="30"/>
    <n v="115"/>
    <n v="4631"/>
    <s v="PF00034.18 Cytochrome c"/>
  </r>
  <r>
    <x v="2025"/>
    <x v="2025"/>
    <n v="120"/>
    <x v="0"/>
    <n v="31"/>
    <n v="111"/>
    <n v="4631"/>
    <s v="PF00034.18 Cytochrome c"/>
  </r>
  <r>
    <x v="2026"/>
    <x v="2026"/>
    <n v="124"/>
    <x v="0"/>
    <n v="42"/>
    <n v="122"/>
    <n v="4631"/>
    <s v="PF00034.18 Cytochrome c"/>
  </r>
  <r>
    <x v="2027"/>
    <x v="2027"/>
    <n v="108"/>
    <x v="0"/>
    <n v="25"/>
    <n v="108"/>
    <n v="4631"/>
    <s v="PF00034.18 Cytochrome c"/>
  </r>
  <r>
    <x v="2028"/>
    <x v="2028"/>
    <n v="118"/>
    <x v="0"/>
    <n v="33"/>
    <n v="115"/>
    <n v="4631"/>
    <s v="PF00034.18 Cytochrome c"/>
  </r>
  <r>
    <x v="2029"/>
    <x v="2029"/>
    <n v="217"/>
    <x v="0"/>
    <n v="34"/>
    <n v="115"/>
    <n v="4631"/>
    <s v="PF00034.18 Cytochrome c"/>
  </r>
  <r>
    <x v="2029"/>
    <x v="2029"/>
    <n v="217"/>
    <x v="0"/>
    <n v="129"/>
    <n v="217"/>
    <n v="4631"/>
    <s v="PF00034.18 Cytochrome c"/>
  </r>
  <r>
    <x v="2030"/>
    <x v="2030"/>
    <n v="446"/>
    <x v="0"/>
    <n v="52"/>
    <n v="152"/>
    <n v="4631"/>
    <s v="PF00034.18 Cytochrome c"/>
  </r>
  <r>
    <x v="2030"/>
    <x v="2030"/>
    <n v="446"/>
    <x v="0"/>
    <n v="198"/>
    <n v="309"/>
    <n v="4631"/>
    <s v="PF00034.18 Cytochrome c"/>
  </r>
  <r>
    <x v="2030"/>
    <x v="2030"/>
    <n v="446"/>
    <x v="2"/>
    <n v="333"/>
    <n v="419"/>
    <n v="4510"/>
    <s v="PF13442.3 Cytochrome C oxidase, cbb3-type, subunit III"/>
  </r>
  <r>
    <x v="2031"/>
    <x v="2031"/>
    <n v="442"/>
    <x v="0"/>
    <n v="28"/>
    <n v="128"/>
    <n v="4631"/>
    <s v="PF00034.18 Cytochrome c"/>
  </r>
  <r>
    <x v="2031"/>
    <x v="2031"/>
    <n v="442"/>
    <x v="2"/>
    <n v="311"/>
    <n v="397"/>
    <n v="4510"/>
    <s v="PF13442.3 Cytochrome C oxidase, cbb3-type, subunit III"/>
  </r>
  <r>
    <x v="2032"/>
    <x v="2032"/>
    <n v="347"/>
    <x v="7"/>
    <n v="154"/>
    <n v="235"/>
    <n v="1567"/>
    <s v="PF00116.17 Cytochrome C oxidase subunit II, periplasmic domain"/>
  </r>
  <r>
    <x v="2032"/>
    <x v="2032"/>
    <n v="347"/>
    <x v="0"/>
    <n v="259"/>
    <n v="347"/>
    <n v="4631"/>
    <s v="PF00034.18 Cytochrome c"/>
  </r>
  <r>
    <x v="2033"/>
    <x v="2033"/>
    <n v="514"/>
    <x v="0"/>
    <n v="92"/>
    <n v="192"/>
    <n v="4631"/>
    <s v="PF00034.18 Cytochrome c"/>
  </r>
  <r>
    <x v="2033"/>
    <x v="2033"/>
    <n v="514"/>
    <x v="0"/>
    <n v="239"/>
    <n v="349"/>
    <n v="4631"/>
    <s v="PF00034.18 Cytochrome c"/>
  </r>
  <r>
    <x v="2033"/>
    <x v="2033"/>
    <n v="514"/>
    <x v="0"/>
    <n v="378"/>
    <n v="493"/>
    <n v="4631"/>
    <s v="PF00034.18 Cytochrome c"/>
  </r>
  <r>
    <x v="2034"/>
    <x v="2034"/>
    <n v="115"/>
    <x v="0"/>
    <n v="36"/>
    <n v="115"/>
    <n v="4631"/>
    <s v="PF00034.18 Cytochrome c"/>
  </r>
  <r>
    <x v="2035"/>
    <x v="2035"/>
    <n v="220"/>
    <x v="0"/>
    <n v="128"/>
    <n v="220"/>
    <n v="4631"/>
    <s v="PF00034.18 Cytochrome c"/>
  </r>
  <r>
    <x v="2035"/>
    <x v="2035"/>
    <n v="220"/>
    <x v="2"/>
    <n v="36"/>
    <n v="110"/>
    <n v="4510"/>
    <s v="PF13442.3 Cytochrome C oxidase, cbb3-type, subunit III"/>
  </r>
  <r>
    <x v="2036"/>
    <x v="2036"/>
    <n v="345"/>
    <x v="7"/>
    <n v="140"/>
    <n v="219"/>
    <n v="1567"/>
    <s v="PF00116.17 Cytochrome C oxidase subunit II, periplasmic domain"/>
  </r>
  <r>
    <x v="2036"/>
    <x v="2036"/>
    <n v="345"/>
    <x v="8"/>
    <n v="21"/>
    <n v="110"/>
    <n v="909"/>
    <s v="PF02790.12 Cytochrome C oxidase subunit II, transmembrane domain"/>
  </r>
  <r>
    <x v="2036"/>
    <x v="2036"/>
    <n v="345"/>
    <x v="0"/>
    <n v="244"/>
    <n v="333"/>
    <n v="4631"/>
    <s v="PF00034.18 Cytochrome c"/>
  </r>
  <r>
    <x v="2037"/>
    <x v="2037"/>
    <n v="128"/>
    <x v="0"/>
    <n v="33"/>
    <n v="128"/>
    <n v="4631"/>
    <s v="PF00034.18 Cytochrome c"/>
  </r>
  <r>
    <x v="2038"/>
    <x v="2038"/>
    <n v="145"/>
    <x v="0"/>
    <n v="16"/>
    <n v="107"/>
    <n v="4631"/>
    <s v="PF00034.18 Cytochrome c"/>
  </r>
  <r>
    <x v="2039"/>
    <x v="2039"/>
    <n v="265"/>
    <x v="0"/>
    <n v="128"/>
    <n v="218"/>
    <n v="4631"/>
    <s v="PF00034.18 Cytochrome c"/>
  </r>
  <r>
    <x v="2039"/>
    <x v="2039"/>
    <n v="265"/>
    <x v="2"/>
    <n v="20"/>
    <n v="104"/>
    <n v="4510"/>
    <s v="PF13442.3 Cytochrome C oxidase, cbb3-type, subunit III"/>
  </r>
  <r>
    <x v="2040"/>
    <x v="2040"/>
    <n v="148"/>
    <x v="0"/>
    <n v="48"/>
    <n v="147"/>
    <n v="4631"/>
    <s v="PF00034.18 Cytochrome c"/>
  </r>
  <r>
    <x v="2041"/>
    <x v="2041"/>
    <n v="269"/>
    <x v="0"/>
    <n v="49"/>
    <n v="126"/>
    <n v="4631"/>
    <s v="PF00034.18 Cytochrome c"/>
  </r>
  <r>
    <x v="2041"/>
    <x v="2041"/>
    <n v="269"/>
    <x v="2"/>
    <n v="142"/>
    <n v="216"/>
    <n v="4510"/>
    <s v="PF13442.3 Cytochrome C oxidase, cbb3-type, subunit III"/>
  </r>
  <r>
    <x v="2042"/>
    <x v="2042"/>
    <n v="154"/>
    <x v="0"/>
    <n v="48"/>
    <n v="146"/>
    <n v="4631"/>
    <s v="PF00034.18 Cytochrome c"/>
  </r>
  <r>
    <x v="2043"/>
    <x v="2043"/>
    <n v="104"/>
    <x v="0"/>
    <n v="4"/>
    <n v="103"/>
    <n v="4631"/>
    <s v="PF00034.18 Cytochrome c"/>
  </r>
  <r>
    <x v="2044"/>
    <x v="2044"/>
    <n v="371"/>
    <x v="3"/>
    <n v="64"/>
    <n v="215"/>
    <n v="844"/>
    <s v="PF03150.11 Di-haem cytochrome c peroxidase"/>
  </r>
  <r>
    <x v="2044"/>
    <x v="2044"/>
    <n v="371"/>
    <x v="0"/>
    <n v="221"/>
    <n v="336"/>
    <n v="4631"/>
    <s v="PF00034.18 Cytochrome c"/>
  </r>
  <r>
    <x v="2045"/>
    <x v="2045"/>
    <n v="432"/>
    <x v="0"/>
    <n v="38"/>
    <n v="128"/>
    <n v="4631"/>
    <s v="PF00034.18 Cytochrome c"/>
  </r>
  <r>
    <x v="2045"/>
    <x v="2045"/>
    <n v="432"/>
    <x v="4"/>
    <n v="345"/>
    <n v="432"/>
    <n v="393"/>
    <s v="PF14522.3 Cytochrome c7 and related cytochrome c"/>
  </r>
  <r>
    <x v="2046"/>
    <x v="2046"/>
    <n v="141"/>
    <x v="0"/>
    <n v="36"/>
    <n v="123"/>
    <n v="4631"/>
    <s v="PF00034.18 Cytochrome c"/>
  </r>
  <r>
    <x v="2047"/>
    <x v="2047"/>
    <n v="207"/>
    <x v="0"/>
    <n v="91"/>
    <n v="193"/>
    <n v="4631"/>
    <s v="PF00034.18 Cytochrome c"/>
  </r>
  <r>
    <x v="2048"/>
    <x v="2048"/>
    <n v="423"/>
    <x v="0"/>
    <n v="33"/>
    <n v="123"/>
    <n v="4631"/>
    <s v="PF00034.18 Cytochrome c"/>
  </r>
  <r>
    <x v="2048"/>
    <x v="2048"/>
    <n v="423"/>
    <x v="4"/>
    <n v="336"/>
    <n v="423"/>
    <n v="393"/>
    <s v="PF14522.3 Cytochrome c7 and related cytochrome c"/>
  </r>
  <r>
    <x v="2049"/>
    <x v="2049"/>
    <n v="898"/>
    <x v="0"/>
    <n v="749"/>
    <n v="885"/>
    <n v="4631"/>
    <s v="PF00034.18 Cytochrome c"/>
  </r>
  <r>
    <x v="2050"/>
    <x v="2050"/>
    <n v="144"/>
    <x v="0"/>
    <n v="34"/>
    <n v="120"/>
    <n v="4631"/>
    <s v="PF00034.18 Cytochrome c"/>
  </r>
  <r>
    <x v="2051"/>
    <x v="2051"/>
    <n v="166"/>
    <x v="0"/>
    <n v="80"/>
    <n v="166"/>
    <n v="4631"/>
    <s v="PF00034.18 Cytochrome c"/>
  </r>
  <r>
    <x v="2052"/>
    <x v="2052"/>
    <n v="346"/>
    <x v="0"/>
    <n v="214"/>
    <n v="304"/>
    <n v="4631"/>
    <s v="PF00034.18 Cytochrome c"/>
  </r>
  <r>
    <x v="2053"/>
    <x v="2053"/>
    <n v="286"/>
    <x v="0"/>
    <n v="64"/>
    <n v="149"/>
    <n v="4631"/>
    <s v="PF00034.18 Cytochrome c"/>
  </r>
  <r>
    <x v="2053"/>
    <x v="2053"/>
    <n v="286"/>
    <x v="2"/>
    <n v="166"/>
    <n v="240"/>
    <n v="4510"/>
    <s v="PF13442.3 Cytochrome C oxidase, cbb3-type, subunit III"/>
  </r>
  <r>
    <x v="2054"/>
    <x v="2054"/>
    <n v="120"/>
    <x v="0"/>
    <n v="25"/>
    <n v="113"/>
    <n v="4631"/>
    <s v="PF00034.18 Cytochrome c"/>
  </r>
  <r>
    <x v="2055"/>
    <x v="2055"/>
    <n v="117"/>
    <x v="0"/>
    <n v="35"/>
    <n v="117"/>
    <n v="4631"/>
    <s v="PF00034.18 Cytochrome c"/>
  </r>
  <r>
    <x v="2056"/>
    <x v="2056"/>
    <n v="198"/>
    <x v="0"/>
    <n v="74"/>
    <n v="161"/>
    <n v="4631"/>
    <s v="PF00034.18 Cytochrome c"/>
  </r>
  <r>
    <x v="2057"/>
    <x v="2057"/>
    <n v="286"/>
    <x v="7"/>
    <n v="85"/>
    <n v="173"/>
    <n v="1567"/>
    <s v="PF00116.17 Cytochrome C oxidase subunit II, periplasmic domain"/>
  </r>
  <r>
    <x v="2057"/>
    <x v="2057"/>
    <n v="286"/>
    <x v="0"/>
    <n v="197"/>
    <n v="286"/>
    <n v="4631"/>
    <s v="PF00034.18 Cytochrome c"/>
  </r>
  <r>
    <x v="2058"/>
    <x v="2058"/>
    <n v="124"/>
    <x v="0"/>
    <n v="35"/>
    <n v="124"/>
    <n v="4631"/>
    <s v="PF00034.18 Cytochrome c"/>
  </r>
  <r>
    <x v="2059"/>
    <x v="2059"/>
    <n v="286"/>
    <x v="0"/>
    <n v="195"/>
    <n v="284"/>
    <n v="4631"/>
    <s v="PF00034.18 Cytochrome c"/>
  </r>
  <r>
    <x v="2059"/>
    <x v="2059"/>
    <n v="286"/>
    <x v="2"/>
    <n v="72"/>
    <n v="154"/>
    <n v="4510"/>
    <s v="PF13442.3 Cytochrome C oxidase, cbb3-type, subunit III"/>
  </r>
  <r>
    <x v="2060"/>
    <x v="2060"/>
    <n v="118"/>
    <x v="0"/>
    <n v="15"/>
    <n v="110"/>
    <n v="4631"/>
    <s v="PF00034.18 Cytochrome c"/>
  </r>
  <r>
    <x v="2061"/>
    <x v="2061"/>
    <n v="233"/>
    <x v="0"/>
    <n v="36"/>
    <n v="132"/>
    <n v="4631"/>
    <s v="PF00034.18 Cytochrome c"/>
  </r>
  <r>
    <x v="2061"/>
    <x v="2061"/>
    <n v="233"/>
    <x v="0"/>
    <n v="147"/>
    <n v="232"/>
    <n v="4631"/>
    <s v="PF00034.18 Cytochrome c"/>
  </r>
  <r>
    <x v="2062"/>
    <x v="2062"/>
    <n v="477"/>
    <x v="3"/>
    <n v="184"/>
    <n v="333"/>
    <n v="844"/>
    <s v="PF03150.11 Di-haem cytochrome c peroxidase"/>
  </r>
  <r>
    <x v="2062"/>
    <x v="2062"/>
    <n v="477"/>
    <x v="0"/>
    <n v="339"/>
    <n v="457"/>
    <n v="4631"/>
    <s v="PF00034.18 Cytochrome c"/>
  </r>
  <r>
    <x v="2062"/>
    <x v="2062"/>
    <n v="477"/>
    <x v="9"/>
    <n v="17"/>
    <n v="153"/>
    <n v="173"/>
    <s v="PF14376.3 Haem-binding domain"/>
  </r>
  <r>
    <x v="2063"/>
    <x v="2063"/>
    <n v="1129"/>
    <x v="0"/>
    <n v="995"/>
    <n v="1128"/>
    <n v="4631"/>
    <s v="PF00034.18 Cytochrome c"/>
  </r>
  <r>
    <x v="2063"/>
    <x v="2063"/>
    <n v="1129"/>
    <x v="18"/>
    <n v="595"/>
    <n v="680"/>
    <n v="7642"/>
    <s v="PF13646.3 HEAT repeats"/>
  </r>
  <r>
    <x v="2064"/>
    <x v="2064"/>
    <n v="154"/>
    <x v="0"/>
    <n v="63"/>
    <n v="150"/>
    <n v="4631"/>
    <s v="PF00034.18 Cytochrome c"/>
  </r>
  <r>
    <x v="2065"/>
    <x v="2065"/>
    <n v="1276"/>
    <x v="0"/>
    <n v="1138"/>
    <n v="1269"/>
    <n v="4631"/>
    <s v="PF00034.18 Cytochrome c"/>
  </r>
  <r>
    <x v="2065"/>
    <x v="2065"/>
    <n v="1276"/>
    <x v="43"/>
    <n v="51"/>
    <n v="302"/>
    <n v="134"/>
    <s v="PF14100.3 Methane oxygenase PmoA"/>
  </r>
  <r>
    <x v="2066"/>
    <x v="2066"/>
    <n v="880"/>
    <x v="0"/>
    <n v="734"/>
    <n v="869"/>
    <n v="4631"/>
    <s v="PF00034.18 Cytochrome c"/>
  </r>
  <r>
    <x v="2067"/>
    <x v="2067"/>
    <n v="951"/>
    <x v="0"/>
    <n v="821"/>
    <n v="951"/>
    <n v="4631"/>
    <s v="PF00034.18 Cytochrome c"/>
  </r>
  <r>
    <x v="2068"/>
    <x v="2068"/>
    <n v="489"/>
    <x v="0"/>
    <n v="316"/>
    <n v="489"/>
    <n v="4631"/>
    <s v="PF00034.18 Cytochrome c"/>
  </r>
  <r>
    <x v="2069"/>
    <x v="2069"/>
    <n v="474"/>
    <x v="0"/>
    <n v="34"/>
    <n v="127"/>
    <n v="4631"/>
    <s v="PF00034.18 Cytochrome c"/>
  </r>
  <r>
    <x v="2069"/>
    <x v="2069"/>
    <n v="474"/>
    <x v="10"/>
    <n v="221"/>
    <n v="301"/>
    <n v="320"/>
    <s v="PF02085.13 Class III cytochrome C family"/>
  </r>
  <r>
    <x v="2069"/>
    <x v="2069"/>
    <n v="474"/>
    <x v="4"/>
    <n v="384"/>
    <n v="474"/>
    <n v="393"/>
    <s v="PF14522.3 Cytochrome c7 and related cytochrome c"/>
  </r>
  <r>
    <x v="2070"/>
    <x v="2070"/>
    <n v="997"/>
    <x v="0"/>
    <n v="866"/>
    <n v="997"/>
    <n v="4631"/>
    <s v="PF00034.18 Cytochrome c"/>
  </r>
  <r>
    <x v="2071"/>
    <x v="2071"/>
    <n v="317"/>
    <x v="0"/>
    <n v="50"/>
    <n v="148"/>
    <n v="4631"/>
    <s v="PF00034.18 Cytochrome c"/>
  </r>
  <r>
    <x v="2072"/>
    <x v="2072"/>
    <n v="585"/>
    <x v="0"/>
    <n v="48"/>
    <n v="137"/>
    <n v="4631"/>
    <s v="PF00034.18 Cytochrome c"/>
  </r>
  <r>
    <x v="2072"/>
    <x v="2072"/>
    <n v="585"/>
    <x v="12"/>
    <n v="188"/>
    <n v="576"/>
    <n v="1886"/>
    <s v="PF07995.8 Glucose / Sorbosone dehydrogenase"/>
  </r>
  <r>
    <x v="2073"/>
    <x v="2073"/>
    <n v="1107"/>
    <x v="42"/>
    <n v="987"/>
    <n v="1095"/>
    <n v="967"/>
    <s v="PF03422.12 Carbohydrate binding module (family 6)"/>
  </r>
  <r>
    <x v="2073"/>
    <x v="2073"/>
    <n v="1107"/>
    <x v="0"/>
    <n v="844"/>
    <n v="928"/>
    <n v="4631"/>
    <s v="PF00034.18 Cytochrome c"/>
  </r>
  <r>
    <x v="2073"/>
    <x v="2073"/>
    <n v="1107"/>
    <x v="12"/>
    <n v="265"/>
    <n v="558"/>
    <n v="1886"/>
    <s v="PF07995.8 Glucose / Sorbosone dehydrogenase"/>
  </r>
  <r>
    <x v="2073"/>
    <x v="2073"/>
    <n v="1107"/>
    <x v="17"/>
    <n v="696"/>
    <n v="765"/>
    <n v="3984"/>
    <s v="PF00801.17 PKD domain"/>
  </r>
  <r>
    <x v="2073"/>
    <x v="2073"/>
    <n v="1107"/>
    <x v="13"/>
    <n v="22"/>
    <n v="235"/>
    <n v="789"/>
    <s v="PF06283.8 Trehalose utilisation"/>
  </r>
  <r>
    <x v="2074"/>
    <x v="2074"/>
    <n v="169"/>
    <x v="0"/>
    <n v="71"/>
    <n v="166"/>
    <n v="4631"/>
    <s v="PF00034.18 Cytochrome c"/>
  </r>
  <r>
    <x v="2075"/>
    <x v="2075"/>
    <n v="1046"/>
    <x v="0"/>
    <n v="909"/>
    <n v="1041"/>
    <n v="4631"/>
    <s v="PF00034.18 Cytochrome c"/>
  </r>
  <r>
    <x v="2075"/>
    <x v="2075"/>
    <n v="1046"/>
    <x v="12"/>
    <n v="172"/>
    <n v="429"/>
    <n v="1886"/>
    <s v="PF07995.8 Glucose / Sorbosone dehydrogenase"/>
  </r>
  <r>
    <x v="2075"/>
    <x v="2075"/>
    <n v="1046"/>
    <x v="18"/>
    <n v="470"/>
    <n v="551"/>
    <n v="7642"/>
    <s v="PF13646.3 HEAT repeats"/>
  </r>
  <r>
    <x v="2076"/>
    <x v="2076"/>
    <n v="106"/>
    <x v="0"/>
    <n v="6"/>
    <n v="105"/>
    <n v="4631"/>
    <s v="PF00034.18 Cytochrome c"/>
  </r>
  <r>
    <x v="2077"/>
    <x v="2077"/>
    <n v="108"/>
    <x v="0"/>
    <n v="9"/>
    <n v="108"/>
    <n v="4631"/>
    <s v="PF00034.18 Cytochrome c"/>
  </r>
  <r>
    <x v="2078"/>
    <x v="2078"/>
    <n v="105"/>
    <x v="0"/>
    <n v="5"/>
    <n v="104"/>
    <n v="4631"/>
    <s v="PF00034.18 Cytochrome c"/>
  </r>
  <r>
    <x v="2079"/>
    <x v="2079"/>
    <n v="140"/>
    <x v="0"/>
    <n v="8"/>
    <n v="126"/>
    <n v="4631"/>
    <s v="PF00034.18 Cytochrome c"/>
  </r>
  <r>
    <x v="2080"/>
    <x v="2080"/>
    <n v="332"/>
    <x v="7"/>
    <n v="145"/>
    <n v="225"/>
    <n v="1567"/>
    <s v="PF00116.17 Cytochrome C oxidase subunit II, periplasmic domain"/>
  </r>
  <r>
    <x v="2080"/>
    <x v="2080"/>
    <n v="332"/>
    <x v="8"/>
    <n v="34"/>
    <n v="112"/>
    <n v="909"/>
    <s v="PF02790.12 Cytochrome C oxidase subunit II, transmembrane domain"/>
  </r>
  <r>
    <x v="2080"/>
    <x v="2080"/>
    <n v="332"/>
    <x v="0"/>
    <n v="247"/>
    <n v="332"/>
    <n v="4631"/>
    <s v="PF00034.18 Cytochrome c"/>
  </r>
  <r>
    <x v="2081"/>
    <x v="2081"/>
    <n v="271"/>
    <x v="0"/>
    <n v="48"/>
    <n v="129"/>
    <n v="4631"/>
    <s v="PF00034.18 Cytochrome c"/>
  </r>
  <r>
    <x v="2081"/>
    <x v="2081"/>
    <n v="271"/>
    <x v="2"/>
    <n v="148"/>
    <n v="222"/>
    <n v="4510"/>
    <s v="PF13442.3 Cytochrome C oxidase, cbb3-type, subunit III"/>
  </r>
  <r>
    <x v="2082"/>
    <x v="2082"/>
    <n v="276"/>
    <x v="7"/>
    <n v="80"/>
    <n v="163"/>
    <n v="1567"/>
    <s v="PF00116.17 Cytochrome C oxidase subunit II, periplasmic domain"/>
  </r>
  <r>
    <x v="2082"/>
    <x v="2082"/>
    <n v="276"/>
    <x v="0"/>
    <n v="187"/>
    <n v="276"/>
    <n v="4631"/>
    <s v="PF00034.18 Cytochrome c"/>
  </r>
  <r>
    <x v="2083"/>
    <x v="2083"/>
    <n v="328"/>
    <x v="0"/>
    <n v="125"/>
    <n v="213"/>
    <n v="4631"/>
    <s v="PF00034.18 Cytochrome c"/>
  </r>
  <r>
    <x v="2083"/>
    <x v="2083"/>
    <n v="328"/>
    <x v="0"/>
    <n v="232"/>
    <n v="323"/>
    <n v="4631"/>
    <s v="PF00034.18 Cytochrome c"/>
  </r>
  <r>
    <x v="2083"/>
    <x v="2083"/>
    <n v="328"/>
    <x v="2"/>
    <n v="32"/>
    <n v="103"/>
    <n v="4510"/>
    <s v="PF13442.3 Cytochrome C oxidase, cbb3-type, subunit III"/>
  </r>
  <r>
    <x v="2084"/>
    <x v="2084"/>
    <n v="237"/>
    <x v="0"/>
    <n v="141"/>
    <n v="237"/>
    <n v="4631"/>
    <s v="PF00034.18 Cytochrome c"/>
  </r>
  <r>
    <x v="2084"/>
    <x v="2084"/>
    <n v="237"/>
    <x v="2"/>
    <n v="50"/>
    <n v="125"/>
    <n v="4510"/>
    <s v="PF13442.3 Cytochrome C oxidase, cbb3-type, subunit III"/>
  </r>
  <r>
    <x v="2085"/>
    <x v="2085"/>
    <n v="159"/>
    <x v="0"/>
    <n v="80"/>
    <n v="158"/>
    <n v="4631"/>
    <s v="PF00034.18 Cytochrome c"/>
  </r>
  <r>
    <x v="2086"/>
    <x v="2086"/>
    <n v="334"/>
    <x v="0"/>
    <n v="72"/>
    <n v="156"/>
    <n v="4631"/>
    <s v="PF00034.18 Cytochrome c"/>
  </r>
  <r>
    <x v="2086"/>
    <x v="2086"/>
    <n v="334"/>
    <x v="2"/>
    <n v="179"/>
    <n v="253"/>
    <n v="4510"/>
    <s v="PF13442.3 Cytochrome C oxidase, cbb3-type, subunit III"/>
  </r>
  <r>
    <x v="2087"/>
    <x v="2087"/>
    <n v="217"/>
    <x v="0"/>
    <n v="107"/>
    <n v="211"/>
    <n v="4631"/>
    <s v="PF00034.18 Cytochrome c"/>
  </r>
  <r>
    <x v="2088"/>
    <x v="2088"/>
    <n v="238"/>
    <x v="0"/>
    <n v="120"/>
    <n v="207"/>
    <n v="4631"/>
    <s v="PF00034.18 Cytochrome c"/>
  </r>
  <r>
    <x v="2089"/>
    <x v="2089"/>
    <n v="424"/>
    <x v="0"/>
    <n v="44"/>
    <n v="145"/>
    <n v="4631"/>
    <s v="PF00034.18 Cytochrome c"/>
  </r>
  <r>
    <x v="2089"/>
    <x v="2089"/>
    <n v="424"/>
    <x v="2"/>
    <n v="314"/>
    <n v="400"/>
    <n v="4510"/>
    <s v="PF13442.3 Cytochrome C oxidase, cbb3-type, subunit III"/>
  </r>
  <r>
    <x v="2090"/>
    <x v="2090"/>
    <n v="101"/>
    <x v="0"/>
    <n v="18"/>
    <n v="101"/>
    <n v="4631"/>
    <s v="PF00034.18 Cytochrome c"/>
  </r>
  <r>
    <x v="2091"/>
    <x v="2091"/>
    <n v="162"/>
    <x v="0"/>
    <n v="35"/>
    <n v="135"/>
    <n v="4631"/>
    <s v="PF00034.18 Cytochrome c"/>
  </r>
  <r>
    <x v="2092"/>
    <x v="2092"/>
    <n v="339"/>
    <x v="7"/>
    <n v="140"/>
    <n v="226"/>
    <n v="1567"/>
    <s v="PF00116.17 Cytochrome C oxidase subunit II, periplasmic domain"/>
  </r>
  <r>
    <x v="2092"/>
    <x v="2092"/>
    <n v="339"/>
    <x v="0"/>
    <n v="250"/>
    <n v="339"/>
    <n v="4631"/>
    <s v="PF00034.18 Cytochrome c"/>
  </r>
  <r>
    <x v="2093"/>
    <x v="2093"/>
    <n v="137"/>
    <x v="0"/>
    <n v="49"/>
    <n v="136"/>
    <n v="4631"/>
    <s v="PF00034.18 Cytochrome c"/>
  </r>
  <r>
    <x v="2094"/>
    <x v="2094"/>
    <n v="207"/>
    <x v="0"/>
    <n v="24"/>
    <n v="107"/>
    <n v="4631"/>
    <s v="PF00034.18 Cytochrome c"/>
  </r>
  <r>
    <x v="2094"/>
    <x v="2094"/>
    <n v="207"/>
    <x v="0"/>
    <n v="118"/>
    <n v="207"/>
    <n v="4631"/>
    <s v="PF00034.18 Cytochrome c"/>
  </r>
  <r>
    <x v="2095"/>
    <x v="2095"/>
    <n v="469"/>
    <x v="0"/>
    <n v="30"/>
    <n v="130"/>
    <n v="4631"/>
    <s v="PF00034.18 Cytochrome c"/>
  </r>
  <r>
    <x v="2095"/>
    <x v="2095"/>
    <n v="469"/>
    <x v="0"/>
    <n v="177"/>
    <n v="283"/>
    <n v="4631"/>
    <s v="PF00034.18 Cytochrome c"/>
  </r>
  <r>
    <x v="2095"/>
    <x v="2095"/>
    <n v="469"/>
    <x v="2"/>
    <n v="316"/>
    <n v="406"/>
    <n v="4510"/>
    <s v="PF13442.3 Cytochrome C oxidase, cbb3-type, subunit III"/>
  </r>
  <r>
    <x v="2096"/>
    <x v="2096"/>
    <n v="201"/>
    <x v="0"/>
    <n v="20"/>
    <n v="100"/>
    <n v="4631"/>
    <s v="PF00034.18 Cytochrome c"/>
  </r>
  <r>
    <x v="2096"/>
    <x v="2096"/>
    <n v="201"/>
    <x v="0"/>
    <n v="111"/>
    <n v="201"/>
    <n v="4631"/>
    <s v="PF00034.18 Cytochrome c"/>
  </r>
  <r>
    <x v="2097"/>
    <x v="2097"/>
    <n v="408"/>
    <x v="0"/>
    <n v="31"/>
    <n v="132"/>
    <n v="4631"/>
    <s v="PF00034.18 Cytochrome c"/>
  </r>
  <r>
    <x v="2097"/>
    <x v="2097"/>
    <n v="408"/>
    <x v="2"/>
    <n v="296"/>
    <n v="382"/>
    <n v="4510"/>
    <s v="PF13442.3 Cytochrome C oxidase, cbb3-type, subunit III"/>
  </r>
  <r>
    <x v="2098"/>
    <x v="2098"/>
    <n v="138"/>
    <x v="0"/>
    <n v="37"/>
    <n v="136"/>
    <n v="4631"/>
    <s v="PF00034.18 Cytochrome c"/>
  </r>
  <r>
    <x v="2099"/>
    <x v="2099"/>
    <n v="169"/>
    <x v="0"/>
    <n v="80"/>
    <n v="159"/>
    <n v="4631"/>
    <s v="PF00034.18 Cytochrome c"/>
  </r>
  <r>
    <x v="2100"/>
    <x v="2100"/>
    <n v="259"/>
    <x v="0"/>
    <n v="47"/>
    <n v="124"/>
    <n v="4631"/>
    <s v="PF00034.18 Cytochrome c"/>
  </r>
  <r>
    <x v="2100"/>
    <x v="2100"/>
    <n v="259"/>
    <x v="2"/>
    <n v="140"/>
    <n v="214"/>
    <n v="4510"/>
    <s v="PF13442.3 Cytochrome C oxidase, cbb3-type, subunit III"/>
  </r>
  <r>
    <x v="2101"/>
    <x v="2101"/>
    <n v="104"/>
    <x v="0"/>
    <n v="24"/>
    <n v="103"/>
    <n v="4631"/>
    <s v="PF00034.18 Cytochrome c"/>
  </r>
  <r>
    <x v="2102"/>
    <x v="2102"/>
    <n v="130"/>
    <x v="0"/>
    <n v="26"/>
    <n v="112"/>
    <n v="4631"/>
    <s v="PF00034.18 Cytochrome c"/>
  </r>
  <r>
    <x v="2103"/>
    <x v="2103"/>
    <n v="131"/>
    <x v="0"/>
    <n v="54"/>
    <n v="131"/>
    <n v="4631"/>
    <s v="PF00034.18 Cytochrome c"/>
  </r>
  <r>
    <x v="2104"/>
    <x v="2104"/>
    <n v="446"/>
    <x v="0"/>
    <n v="50"/>
    <n v="146"/>
    <n v="4631"/>
    <s v="PF00034.18 Cytochrome c"/>
  </r>
  <r>
    <x v="2104"/>
    <x v="2104"/>
    <n v="446"/>
    <x v="4"/>
    <n v="359"/>
    <n v="446"/>
    <n v="393"/>
    <s v="PF14522.3 Cytochrome c7 and related cytochrome c"/>
  </r>
  <r>
    <x v="2105"/>
    <x v="2105"/>
    <n v="165"/>
    <x v="0"/>
    <n v="35"/>
    <n v="124"/>
    <n v="4631"/>
    <s v="PF00034.18 Cytochrome c"/>
  </r>
  <r>
    <x v="2106"/>
    <x v="2106"/>
    <n v="421"/>
    <x v="0"/>
    <n v="40"/>
    <n v="141"/>
    <n v="4631"/>
    <s v="PF00034.18 Cytochrome c"/>
  </r>
  <r>
    <x v="2106"/>
    <x v="2106"/>
    <n v="421"/>
    <x v="2"/>
    <n v="311"/>
    <n v="393"/>
    <n v="4510"/>
    <s v="PF13442.3 Cytochrome C oxidase, cbb3-type, subunit III"/>
  </r>
  <r>
    <x v="2107"/>
    <x v="2107"/>
    <n v="437"/>
    <x v="0"/>
    <n v="32"/>
    <n v="132"/>
    <n v="4631"/>
    <s v="PF00034.18 Cytochrome c"/>
  </r>
  <r>
    <x v="2107"/>
    <x v="2107"/>
    <n v="437"/>
    <x v="0"/>
    <n v="178"/>
    <n v="289"/>
    <n v="4631"/>
    <s v="PF00034.18 Cytochrome c"/>
  </r>
  <r>
    <x v="2107"/>
    <x v="2107"/>
    <n v="437"/>
    <x v="0"/>
    <n v="317"/>
    <n v="405"/>
    <n v="4631"/>
    <s v="PF00034.18 Cytochrome c"/>
  </r>
  <r>
    <x v="2108"/>
    <x v="2108"/>
    <n v="210"/>
    <x v="0"/>
    <n v="69"/>
    <n v="168"/>
    <n v="4631"/>
    <s v="PF00034.18 Cytochrome c"/>
  </r>
  <r>
    <x v="2109"/>
    <x v="2109"/>
    <n v="105"/>
    <x v="0"/>
    <n v="14"/>
    <n v="105"/>
    <n v="4631"/>
    <s v="PF00034.18 Cytochrome c"/>
  </r>
  <r>
    <x v="2110"/>
    <x v="2110"/>
    <n v="143"/>
    <x v="0"/>
    <n v="28"/>
    <n v="124"/>
    <n v="4631"/>
    <s v="PF00034.18 Cytochrome c"/>
  </r>
  <r>
    <x v="2111"/>
    <x v="2111"/>
    <n v="105"/>
    <x v="0"/>
    <n v="4"/>
    <n v="103"/>
    <n v="4631"/>
    <s v="PF00034.18 Cytochrome c"/>
  </r>
  <r>
    <x v="2112"/>
    <x v="2112"/>
    <n v="105"/>
    <x v="0"/>
    <n v="4"/>
    <n v="103"/>
    <n v="4631"/>
    <s v="PF00034.18 Cytochrome c"/>
  </r>
  <r>
    <x v="2113"/>
    <x v="2113"/>
    <n v="105"/>
    <x v="0"/>
    <n v="4"/>
    <n v="103"/>
    <n v="4631"/>
    <s v="PF00034.18 Cytochrome c"/>
  </r>
  <r>
    <x v="2114"/>
    <x v="2114"/>
    <n v="85"/>
    <x v="0"/>
    <n v="10"/>
    <n v="81"/>
    <n v="4631"/>
    <s v="PF00034.18 Cytochrome c"/>
  </r>
  <r>
    <x v="2115"/>
    <x v="2115"/>
    <n v="105"/>
    <x v="0"/>
    <n v="4"/>
    <n v="103"/>
    <n v="4631"/>
    <s v="PF00034.18 Cytochrome c"/>
  </r>
  <r>
    <x v="2116"/>
    <x v="2116"/>
    <n v="104"/>
    <x v="0"/>
    <n v="4"/>
    <n v="102"/>
    <n v="4631"/>
    <s v="PF00034.18 Cytochrome c"/>
  </r>
  <r>
    <x v="2117"/>
    <x v="2117"/>
    <n v="105"/>
    <x v="0"/>
    <n v="4"/>
    <n v="103"/>
    <n v="4631"/>
    <s v="PF00034.18 Cytochrome c"/>
  </r>
  <r>
    <x v="2118"/>
    <x v="2118"/>
    <n v="105"/>
    <x v="0"/>
    <n v="4"/>
    <n v="103"/>
    <n v="4631"/>
    <s v="PF00034.18 Cytochrome c"/>
  </r>
  <r>
    <x v="2119"/>
    <x v="2119"/>
    <n v="105"/>
    <x v="0"/>
    <n v="4"/>
    <n v="103"/>
    <n v="4631"/>
    <s v="PF00034.18 Cytochrome c"/>
  </r>
  <r>
    <x v="2120"/>
    <x v="2120"/>
    <n v="105"/>
    <x v="0"/>
    <n v="4"/>
    <n v="103"/>
    <n v="4631"/>
    <s v="PF00034.18 Cytochrome c"/>
  </r>
  <r>
    <x v="2121"/>
    <x v="2121"/>
    <n v="105"/>
    <x v="0"/>
    <n v="4"/>
    <n v="103"/>
    <n v="4631"/>
    <s v="PF00034.18 Cytochrome c"/>
  </r>
  <r>
    <x v="2122"/>
    <x v="2122"/>
    <n v="102"/>
    <x v="0"/>
    <n v="4"/>
    <n v="100"/>
    <n v="4631"/>
    <s v="PF00034.18 Cytochrome c"/>
  </r>
  <r>
    <x v="2123"/>
    <x v="2123"/>
    <n v="104"/>
    <x v="0"/>
    <n v="11"/>
    <n v="103"/>
    <n v="4631"/>
    <s v="PF00034.18 Cytochrome c"/>
  </r>
  <r>
    <x v="2124"/>
    <x v="2124"/>
    <n v="105"/>
    <x v="0"/>
    <n v="4"/>
    <n v="103"/>
    <n v="4631"/>
    <s v="PF00034.18 Cytochrome c"/>
  </r>
  <r>
    <x v="2125"/>
    <x v="2125"/>
    <n v="105"/>
    <x v="0"/>
    <n v="4"/>
    <n v="103"/>
    <n v="4631"/>
    <s v="PF00034.18 Cytochrome c"/>
  </r>
  <r>
    <x v="2126"/>
    <x v="2126"/>
    <n v="107"/>
    <x v="0"/>
    <n v="7"/>
    <n v="105"/>
    <n v="4631"/>
    <s v="PF00034.18 Cytochrome c"/>
  </r>
  <r>
    <x v="2127"/>
    <x v="2127"/>
    <n v="105"/>
    <x v="0"/>
    <n v="4"/>
    <n v="103"/>
    <n v="4631"/>
    <s v="PF00034.18 Cytochrome c"/>
  </r>
  <r>
    <x v="2128"/>
    <x v="2128"/>
    <n v="110"/>
    <x v="0"/>
    <n v="31"/>
    <n v="110"/>
    <n v="4631"/>
    <s v="PF00034.18 Cytochrome c"/>
  </r>
  <r>
    <x v="2129"/>
    <x v="2129"/>
    <n v="183"/>
    <x v="0"/>
    <n v="73"/>
    <n v="172"/>
    <n v="4631"/>
    <s v="PF00034.18 Cytochrome c"/>
  </r>
  <r>
    <x v="2130"/>
    <x v="2130"/>
    <n v="415"/>
    <x v="0"/>
    <n v="314"/>
    <n v="413"/>
    <n v="4631"/>
    <s v="PF00034.18 Cytochrome c"/>
  </r>
  <r>
    <x v="2130"/>
    <x v="2130"/>
    <n v="415"/>
    <x v="29"/>
    <n v="7"/>
    <n v="43"/>
    <n v="194775"/>
    <s v="PF00400.29 WD domain, G-beta repeat"/>
  </r>
  <r>
    <x v="2130"/>
    <x v="2130"/>
    <n v="415"/>
    <x v="29"/>
    <n v="88"/>
    <n v="125"/>
    <n v="194775"/>
    <s v="PF00400.29 WD domain, G-beta repeat"/>
  </r>
  <r>
    <x v="2130"/>
    <x v="2130"/>
    <n v="415"/>
    <x v="29"/>
    <n v="131"/>
    <n v="166"/>
    <n v="194775"/>
    <s v="PF00400.29 WD domain, G-beta repeat"/>
  </r>
  <r>
    <x v="2130"/>
    <x v="2130"/>
    <n v="415"/>
    <x v="29"/>
    <n v="252"/>
    <n v="290"/>
    <n v="194775"/>
    <s v="PF00400.29 WD domain, G-beta repeat"/>
  </r>
  <r>
    <x v="2131"/>
    <x v="2131"/>
    <n v="1188"/>
    <x v="16"/>
    <n v="13"/>
    <n v="208"/>
    <n v="4638"/>
    <s v="PF02738.15 Molybdopterin-binding domain of aldehyde dehydrogenase"/>
  </r>
  <r>
    <x v="2131"/>
    <x v="2131"/>
    <n v="1188"/>
    <x v="16"/>
    <n v="287"/>
    <n v="581"/>
    <n v="4638"/>
    <s v="PF02738.15 Molybdopterin-binding domain of aldehyde dehydrogenase"/>
  </r>
  <r>
    <x v="2131"/>
    <x v="2131"/>
    <n v="1188"/>
    <x v="16"/>
    <n v="568"/>
    <n v="670"/>
    <n v="4638"/>
    <s v="PF02738.15 Molybdopterin-binding domain of aldehyde dehydrogenase"/>
  </r>
  <r>
    <x v="2131"/>
    <x v="2131"/>
    <n v="1188"/>
    <x v="0"/>
    <n v="800"/>
    <n v="900"/>
    <n v="4631"/>
    <s v="PF00034.18 Cytochrome c"/>
  </r>
  <r>
    <x v="2131"/>
    <x v="2131"/>
    <n v="1188"/>
    <x v="2"/>
    <n v="1079"/>
    <n v="1161"/>
    <n v="4510"/>
    <s v="PF13442.3 Cytochrome C oxidase, cbb3-type, subunit III"/>
  </r>
  <r>
    <x v="2132"/>
    <x v="2132"/>
    <n v="130"/>
    <x v="0"/>
    <n v="26"/>
    <n v="124"/>
    <n v="4631"/>
    <s v="PF00034.18 Cytochrome c"/>
  </r>
  <r>
    <x v="2133"/>
    <x v="2133"/>
    <n v="305"/>
    <x v="0"/>
    <n v="41"/>
    <n v="144"/>
    <n v="4631"/>
    <s v="PF00034.18 Cytochrome c"/>
  </r>
  <r>
    <x v="2133"/>
    <x v="2133"/>
    <n v="305"/>
    <x v="2"/>
    <n v="186"/>
    <n v="289"/>
    <n v="4510"/>
    <s v="PF13442.3 Cytochrome C oxidase, cbb3-type, subunit III"/>
  </r>
  <r>
    <x v="2134"/>
    <x v="2134"/>
    <n v="108"/>
    <x v="0"/>
    <n v="8"/>
    <n v="107"/>
    <n v="4631"/>
    <s v="PF00034.18 Cytochrome c"/>
  </r>
  <r>
    <x v="2135"/>
    <x v="2135"/>
    <n v="168"/>
    <x v="0"/>
    <n v="65"/>
    <n v="168"/>
    <n v="4631"/>
    <s v="PF00034.18 Cytochrome c"/>
  </r>
  <r>
    <x v="2136"/>
    <x v="2136"/>
    <n v="118"/>
    <x v="0"/>
    <n v="10"/>
    <n v="111"/>
    <n v="4631"/>
    <s v="PF00034.18 Cytochrome c"/>
  </r>
  <r>
    <x v="2137"/>
    <x v="2137"/>
    <n v="205"/>
    <x v="0"/>
    <n v="22"/>
    <n v="105"/>
    <n v="4631"/>
    <s v="PF00034.18 Cytochrome c"/>
  </r>
  <r>
    <x v="2137"/>
    <x v="2137"/>
    <n v="205"/>
    <x v="0"/>
    <n v="116"/>
    <n v="205"/>
    <n v="4631"/>
    <s v="PF00034.18 Cytochrome c"/>
  </r>
  <r>
    <x v="2138"/>
    <x v="2138"/>
    <n v="120"/>
    <x v="0"/>
    <n v="41"/>
    <n v="120"/>
    <n v="4631"/>
    <s v="PF00034.18 Cytochrome c"/>
  </r>
  <r>
    <x v="2139"/>
    <x v="2139"/>
    <n v="226"/>
    <x v="0"/>
    <n v="141"/>
    <n v="220"/>
    <n v="4631"/>
    <s v="PF00034.18 Cytochrome c"/>
  </r>
  <r>
    <x v="2140"/>
    <x v="2140"/>
    <n v="129"/>
    <x v="0"/>
    <n v="23"/>
    <n v="123"/>
    <n v="4631"/>
    <s v="PF00034.18 Cytochrome c"/>
  </r>
  <r>
    <x v="2141"/>
    <x v="2141"/>
    <n v="129"/>
    <x v="0"/>
    <n v="25"/>
    <n v="123"/>
    <n v="4631"/>
    <s v="PF00034.18 Cytochrome c"/>
  </r>
  <r>
    <x v="2142"/>
    <x v="2142"/>
    <n v="298"/>
    <x v="0"/>
    <n v="70"/>
    <n v="147"/>
    <n v="4631"/>
    <s v="PF00034.18 Cytochrome c"/>
  </r>
  <r>
    <x v="2142"/>
    <x v="2142"/>
    <n v="298"/>
    <x v="2"/>
    <n v="179"/>
    <n v="253"/>
    <n v="4510"/>
    <s v="PF13442.3 Cytochrome C oxidase, cbb3-type, subunit III"/>
  </r>
  <r>
    <x v="2143"/>
    <x v="2143"/>
    <n v="333"/>
    <x v="0"/>
    <n v="198"/>
    <n v="312"/>
    <n v="4631"/>
    <s v="PF00034.18 Cytochrome c"/>
  </r>
  <r>
    <x v="2144"/>
    <x v="2144"/>
    <n v="155"/>
    <x v="0"/>
    <n v="64"/>
    <n v="152"/>
    <n v="4631"/>
    <s v="PF00034.18 Cytochrome c"/>
  </r>
  <r>
    <x v="2145"/>
    <x v="2145"/>
    <n v="906"/>
    <x v="42"/>
    <n v="772"/>
    <n v="898"/>
    <n v="967"/>
    <s v="PF03422.12 Carbohydrate binding module (family 6)"/>
  </r>
  <r>
    <x v="2145"/>
    <x v="2145"/>
    <n v="906"/>
    <x v="0"/>
    <n v="634"/>
    <n v="717"/>
    <n v="4631"/>
    <s v="PF00034.18 Cytochrome c"/>
  </r>
  <r>
    <x v="2145"/>
    <x v="2145"/>
    <n v="906"/>
    <x v="12"/>
    <n v="49"/>
    <n v="345"/>
    <n v="1886"/>
    <s v="PF07995.8 Glucose / Sorbosone dehydrogenase"/>
  </r>
  <r>
    <x v="2145"/>
    <x v="2145"/>
    <n v="906"/>
    <x v="17"/>
    <n v="483"/>
    <n v="554"/>
    <n v="3984"/>
    <s v="PF00801.17 PKD domain"/>
  </r>
  <r>
    <x v="2146"/>
    <x v="2146"/>
    <n v="1276"/>
    <x v="0"/>
    <n v="1138"/>
    <n v="1269"/>
    <n v="4631"/>
    <s v="PF00034.18 Cytochrome c"/>
  </r>
  <r>
    <x v="2146"/>
    <x v="2146"/>
    <n v="1276"/>
    <x v="18"/>
    <n v="784"/>
    <n v="864"/>
    <n v="7642"/>
    <s v="PF13646.3 HEAT repeats"/>
  </r>
  <r>
    <x v="2146"/>
    <x v="2146"/>
    <n v="1276"/>
    <x v="43"/>
    <n v="50"/>
    <n v="302"/>
    <n v="134"/>
    <s v="PF14100.3 Methane oxygenase PmoA"/>
  </r>
  <r>
    <x v="2147"/>
    <x v="2147"/>
    <n v="1154"/>
    <x v="0"/>
    <n v="860"/>
    <n v="995"/>
    <n v="4631"/>
    <s v="PF00034.18 Cytochrome c"/>
  </r>
  <r>
    <x v="2147"/>
    <x v="2147"/>
    <n v="1154"/>
    <x v="18"/>
    <n v="460"/>
    <n v="547"/>
    <n v="7642"/>
    <s v="PF13646.3 HEAT repeats"/>
  </r>
  <r>
    <x v="2148"/>
    <x v="2148"/>
    <n v="951"/>
    <x v="0"/>
    <n v="642"/>
    <n v="725"/>
    <n v="4631"/>
    <s v="PF00034.18 Cytochrome c"/>
  </r>
  <r>
    <x v="2148"/>
    <x v="2148"/>
    <n v="951"/>
    <x v="12"/>
    <n v="45"/>
    <n v="336"/>
    <n v="1886"/>
    <s v="PF07995.8 Glucose / Sorbosone dehydrogenase"/>
  </r>
  <r>
    <x v="2148"/>
    <x v="2148"/>
    <n v="951"/>
    <x v="17"/>
    <n v="487"/>
    <n v="557"/>
    <n v="3984"/>
    <s v="PF00801.17 PKD domain"/>
  </r>
  <r>
    <x v="2149"/>
    <x v="2149"/>
    <n v="205"/>
    <x v="0"/>
    <n v="83"/>
    <n v="168"/>
    <n v="4631"/>
    <s v="PF00034.18 Cytochrome c"/>
  </r>
  <r>
    <x v="2150"/>
    <x v="2150"/>
    <n v="390"/>
    <x v="3"/>
    <n v="82"/>
    <n v="234"/>
    <n v="844"/>
    <s v="PF03150.11 Di-haem cytochrome c peroxidase"/>
  </r>
  <r>
    <x v="2150"/>
    <x v="2150"/>
    <n v="390"/>
    <x v="0"/>
    <n v="249"/>
    <n v="375"/>
    <n v="4631"/>
    <s v="PF00034.18 Cytochrome c"/>
  </r>
  <r>
    <x v="2151"/>
    <x v="2151"/>
    <n v="643"/>
    <x v="0"/>
    <n v="555"/>
    <n v="636"/>
    <n v="4631"/>
    <s v="PF00034.18 Cytochrome c"/>
  </r>
  <r>
    <x v="2152"/>
    <x v="2152"/>
    <n v="1134"/>
    <x v="0"/>
    <n v="1001"/>
    <n v="1133"/>
    <n v="4631"/>
    <s v="PF00034.18 Cytochrome c"/>
  </r>
  <r>
    <x v="2152"/>
    <x v="2152"/>
    <n v="1134"/>
    <x v="18"/>
    <n v="569"/>
    <n v="657"/>
    <n v="7642"/>
    <s v="PF13646.3 HEAT repeats"/>
  </r>
  <r>
    <x v="2153"/>
    <x v="2153"/>
    <n v="1060"/>
    <x v="42"/>
    <n v="929"/>
    <n v="1057"/>
    <n v="967"/>
    <s v="PF03422.12 Carbohydrate binding module (family 6)"/>
  </r>
  <r>
    <x v="2153"/>
    <x v="2153"/>
    <n v="1060"/>
    <x v="0"/>
    <n v="788"/>
    <n v="871"/>
    <n v="4631"/>
    <s v="PF00034.18 Cytochrome c"/>
  </r>
  <r>
    <x v="2153"/>
    <x v="2153"/>
    <n v="1060"/>
    <x v="12"/>
    <n v="204"/>
    <n v="516"/>
    <n v="1886"/>
    <s v="PF07995.8 Glucose / Sorbosone dehydrogenase"/>
  </r>
  <r>
    <x v="2153"/>
    <x v="2153"/>
    <n v="1060"/>
    <x v="17"/>
    <n v="632"/>
    <n v="703"/>
    <n v="3984"/>
    <s v="PF00801.17 PKD domain"/>
  </r>
  <r>
    <x v="2153"/>
    <x v="2153"/>
    <n v="1060"/>
    <x v="13"/>
    <n v="32"/>
    <n v="165"/>
    <n v="789"/>
    <s v="PF06283.8 Trehalose utilisation"/>
  </r>
  <r>
    <x v="2154"/>
    <x v="2154"/>
    <n v="893"/>
    <x v="0"/>
    <n v="746"/>
    <n v="881"/>
    <n v="4631"/>
    <s v="PF00034.18 Cytochrome c"/>
  </r>
  <r>
    <x v="2155"/>
    <x v="2155"/>
    <n v="1010"/>
    <x v="0"/>
    <n v="879"/>
    <n v="1010"/>
    <n v="4631"/>
    <s v="PF00034.18 Cytochrome c"/>
  </r>
  <r>
    <x v="2156"/>
    <x v="2156"/>
    <n v="408"/>
    <x v="0"/>
    <n v="36"/>
    <n v="127"/>
    <n v="4631"/>
    <s v="PF00034.18 Cytochrome c"/>
  </r>
  <r>
    <x v="2156"/>
    <x v="2156"/>
    <n v="408"/>
    <x v="10"/>
    <n v="235"/>
    <n v="320"/>
    <n v="320"/>
    <s v="PF02085.13 Class III cytochrome C family"/>
  </r>
  <r>
    <x v="2156"/>
    <x v="2156"/>
    <n v="408"/>
    <x v="4"/>
    <n v="322"/>
    <n v="408"/>
    <n v="393"/>
    <s v="PF14522.3 Cytochrome c7 and related cytochrome c"/>
  </r>
  <r>
    <x v="2157"/>
    <x v="2157"/>
    <n v="1025"/>
    <x v="0"/>
    <n v="891"/>
    <n v="1023"/>
    <n v="4631"/>
    <s v="PF00034.18 Cytochrome c"/>
  </r>
  <r>
    <x v="2157"/>
    <x v="2157"/>
    <n v="1025"/>
    <x v="12"/>
    <n v="151"/>
    <n v="415"/>
    <n v="1886"/>
    <s v="PF07995.8 Glucose / Sorbosone dehydrogenase"/>
  </r>
  <r>
    <x v="2157"/>
    <x v="2157"/>
    <n v="1025"/>
    <x v="18"/>
    <n v="479"/>
    <n v="567"/>
    <n v="7642"/>
    <s v="PF13646.3 HEAT repeats"/>
  </r>
  <r>
    <x v="2158"/>
    <x v="2158"/>
    <n v="136"/>
    <x v="0"/>
    <n v="29"/>
    <n v="115"/>
    <n v="4631"/>
    <s v="PF00034.18 Cytochrome c"/>
  </r>
  <r>
    <x v="2159"/>
    <x v="2159"/>
    <n v="143"/>
    <x v="0"/>
    <n v="36"/>
    <n v="121"/>
    <n v="4631"/>
    <s v="PF00034.18 Cytochrome c"/>
  </r>
  <r>
    <x v="2160"/>
    <x v="2160"/>
    <n v="963"/>
    <x v="0"/>
    <n v="829"/>
    <n v="960"/>
    <n v="4631"/>
    <s v="PF00034.18 Cytochrome c"/>
  </r>
  <r>
    <x v="2161"/>
    <x v="2161"/>
    <n v="1248"/>
    <x v="42"/>
    <n v="1025"/>
    <n v="1148"/>
    <n v="967"/>
    <s v="PF03422.12 Carbohydrate binding module (family 6)"/>
  </r>
  <r>
    <x v="2161"/>
    <x v="2161"/>
    <n v="1248"/>
    <x v="0"/>
    <n v="877"/>
    <n v="960"/>
    <n v="4631"/>
    <s v="PF00034.18 Cytochrome c"/>
  </r>
  <r>
    <x v="2161"/>
    <x v="2161"/>
    <n v="1248"/>
    <x v="12"/>
    <n v="280"/>
    <n v="578"/>
    <n v="1886"/>
    <s v="PF07995.8 Glucose / Sorbosone dehydrogenase"/>
  </r>
  <r>
    <x v="2161"/>
    <x v="2161"/>
    <n v="1248"/>
    <x v="13"/>
    <n v="37"/>
    <n v="250"/>
    <n v="789"/>
    <s v="PF06283.8 Trehalose utilisation"/>
  </r>
  <r>
    <x v="2162"/>
    <x v="2162"/>
    <n v="863"/>
    <x v="42"/>
    <n v="745"/>
    <n v="863"/>
    <n v="967"/>
    <s v="PF03422.12 Carbohydrate binding module (family 6)"/>
  </r>
  <r>
    <x v="2162"/>
    <x v="2162"/>
    <n v="863"/>
    <x v="0"/>
    <n v="614"/>
    <n v="696"/>
    <n v="4631"/>
    <s v="PF00034.18 Cytochrome c"/>
  </r>
  <r>
    <x v="2162"/>
    <x v="2162"/>
    <n v="863"/>
    <x v="12"/>
    <n v="40"/>
    <n v="326"/>
    <n v="1886"/>
    <s v="PF07995.8 Glucose / Sorbosone dehydrogenase"/>
  </r>
  <r>
    <x v="2162"/>
    <x v="2162"/>
    <n v="863"/>
    <x v="17"/>
    <n v="469"/>
    <n v="541"/>
    <n v="3984"/>
    <s v="PF00801.17 PKD domain"/>
  </r>
  <r>
    <x v="2163"/>
    <x v="2163"/>
    <n v="360"/>
    <x v="0"/>
    <n v="211"/>
    <n v="298"/>
    <n v="4631"/>
    <s v="PF00034.18 Cytochrome c"/>
  </r>
  <r>
    <x v="2164"/>
    <x v="2164"/>
    <n v="906"/>
    <x v="0"/>
    <n v="773"/>
    <n v="906"/>
    <n v="4631"/>
    <s v="PF00034.18 Cytochrome c"/>
  </r>
  <r>
    <x v="2164"/>
    <x v="2164"/>
    <n v="906"/>
    <x v="59"/>
    <n v="545"/>
    <n v="570"/>
    <n v="353"/>
    <s v="PF03130.13 PBS lyase HEAT-like repeat"/>
  </r>
  <r>
    <x v="2165"/>
    <x v="2165"/>
    <n v="597"/>
    <x v="0"/>
    <n v="61"/>
    <n v="150"/>
    <n v="4631"/>
    <s v="PF00034.18 Cytochrome c"/>
  </r>
  <r>
    <x v="2165"/>
    <x v="2165"/>
    <n v="597"/>
    <x v="12"/>
    <n v="212"/>
    <n v="589"/>
    <n v="1886"/>
    <s v="PF07995.8 Glucose / Sorbosone dehydrogenase"/>
  </r>
  <r>
    <x v="2166"/>
    <x v="2166"/>
    <n v="103"/>
    <x v="0"/>
    <n v="20"/>
    <n v="103"/>
    <n v="4631"/>
    <s v="PF00034.18 Cytochrome c"/>
  </r>
  <r>
    <x v="2167"/>
    <x v="2167"/>
    <n v="350"/>
    <x v="3"/>
    <n v="78"/>
    <n v="229"/>
    <n v="844"/>
    <s v="PF03150.11 Di-haem cytochrome c peroxidase"/>
  </r>
  <r>
    <x v="2167"/>
    <x v="2167"/>
    <n v="350"/>
    <x v="0"/>
    <n v="235"/>
    <n v="344"/>
    <n v="4631"/>
    <s v="PF00034.18 Cytochrome c"/>
  </r>
  <r>
    <x v="2168"/>
    <x v="2168"/>
    <n v="214"/>
    <x v="0"/>
    <n v="31"/>
    <n v="113"/>
    <n v="4631"/>
    <s v="PF00034.18 Cytochrome c"/>
  </r>
  <r>
    <x v="2168"/>
    <x v="2168"/>
    <n v="214"/>
    <x v="0"/>
    <n v="127"/>
    <n v="214"/>
    <n v="4631"/>
    <s v="PF00034.18 Cytochrome c"/>
  </r>
  <r>
    <x v="2169"/>
    <x v="2169"/>
    <n v="350"/>
    <x v="3"/>
    <n v="78"/>
    <n v="229"/>
    <n v="844"/>
    <s v="PF03150.11 Di-haem cytochrome c peroxidase"/>
  </r>
  <r>
    <x v="2169"/>
    <x v="2169"/>
    <n v="350"/>
    <x v="0"/>
    <n v="235"/>
    <n v="343"/>
    <n v="4631"/>
    <s v="PF00034.18 Cytochrome c"/>
  </r>
  <r>
    <x v="2170"/>
    <x v="2170"/>
    <n v="239"/>
    <x v="0"/>
    <n v="132"/>
    <n v="208"/>
    <n v="4631"/>
    <s v="PF00034.18 Cytochrome c"/>
  </r>
  <r>
    <x v="2171"/>
    <x v="2171"/>
    <n v="430"/>
    <x v="0"/>
    <n v="48"/>
    <n v="149"/>
    <n v="4631"/>
    <s v="PF00034.18 Cytochrome c"/>
  </r>
  <r>
    <x v="2171"/>
    <x v="2171"/>
    <n v="430"/>
    <x v="0"/>
    <n v="323"/>
    <n v="411"/>
    <n v="4631"/>
    <s v="PF00034.18 Cytochrome c"/>
  </r>
  <r>
    <x v="2172"/>
    <x v="2172"/>
    <n v="351"/>
    <x v="3"/>
    <n v="79"/>
    <n v="230"/>
    <n v="844"/>
    <s v="PF03150.11 Di-haem cytochrome c peroxidase"/>
  </r>
  <r>
    <x v="2172"/>
    <x v="2172"/>
    <n v="351"/>
    <x v="0"/>
    <n v="236"/>
    <n v="342"/>
    <n v="4631"/>
    <s v="PF00034.18 Cytochrome c"/>
  </r>
  <r>
    <x v="2173"/>
    <x v="2173"/>
    <n v="330"/>
    <x v="3"/>
    <n v="39"/>
    <n v="188"/>
    <n v="844"/>
    <s v="PF03150.11 Di-haem cytochrome c peroxidase"/>
  </r>
  <r>
    <x v="2173"/>
    <x v="2173"/>
    <n v="330"/>
    <x v="0"/>
    <n v="194"/>
    <n v="306"/>
    <n v="4631"/>
    <s v="PF00034.18 Cytochrome c"/>
  </r>
  <r>
    <x v="2174"/>
    <x v="2174"/>
    <n v="463"/>
    <x v="0"/>
    <n v="342"/>
    <n v="455"/>
    <n v="4631"/>
    <s v="PF00034.18 Cytochrome c"/>
  </r>
  <r>
    <x v="2175"/>
    <x v="2175"/>
    <n v="129"/>
    <x v="0"/>
    <n v="43"/>
    <n v="128"/>
    <n v="4631"/>
    <s v="PF00034.18 Cytochrome c"/>
  </r>
  <r>
    <x v="2176"/>
    <x v="2176"/>
    <n v="124"/>
    <x v="0"/>
    <n v="24"/>
    <n v="122"/>
    <n v="4631"/>
    <s v="PF00034.18 Cytochrome c"/>
  </r>
  <r>
    <x v="2177"/>
    <x v="2177"/>
    <n v="119"/>
    <x v="0"/>
    <n v="35"/>
    <n v="113"/>
    <n v="4631"/>
    <s v="PF00034.18 Cytochrome c"/>
  </r>
  <r>
    <x v="2178"/>
    <x v="2178"/>
    <n v="403"/>
    <x v="3"/>
    <n v="50"/>
    <n v="226"/>
    <n v="844"/>
    <s v="PF03150.11 Di-haem cytochrome c peroxidase"/>
  </r>
  <r>
    <x v="2178"/>
    <x v="2178"/>
    <n v="403"/>
    <x v="0"/>
    <n v="231"/>
    <n v="393"/>
    <n v="4631"/>
    <s v="PF00034.18 Cytochrome c"/>
  </r>
  <r>
    <x v="2179"/>
    <x v="2179"/>
    <n v="1182"/>
    <x v="16"/>
    <n v="16"/>
    <n v="201"/>
    <n v="4638"/>
    <s v="PF02738.15 Molybdopterin-binding domain of aldehyde dehydrogenase"/>
  </r>
  <r>
    <x v="2179"/>
    <x v="2179"/>
    <n v="1182"/>
    <x v="16"/>
    <n v="290"/>
    <n v="562"/>
    <n v="4638"/>
    <s v="PF02738.15 Molybdopterin-binding domain of aldehyde dehydrogenase"/>
  </r>
  <r>
    <x v="2179"/>
    <x v="2179"/>
    <n v="1182"/>
    <x v="16"/>
    <n v="573"/>
    <n v="673"/>
    <n v="4638"/>
    <s v="PF02738.15 Molybdopterin-binding domain of aldehyde dehydrogenase"/>
  </r>
  <r>
    <x v="2179"/>
    <x v="2179"/>
    <n v="1182"/>
    <x v="0"/>
    <n v="934"/>
    <n v="1039"/>
    <n v="4631"/>
    <s v="PF00034.18 Cytochrome c"/>
  </r>
  <r>
    <x v="2179"/>
    <x v="2179"/>
    <n v="1182"/>
    <x v="2"/>
    <n v="1069"/>
    <n v="1155"/>
    <n v="4510"/>
    <s v="PF13442.3 Cytochrome C oxidase, cbb3-type, subunit III"/>
  </r>
  <r>
    <x v="2180"/>
    <x v="2180"/>
    <n v="272"/>
    <x v="0"/>
    <n v="95"/>
    <n v="173"/>
    <n v="4631"/>
    <s v="PF00034.18 Cytochrome c"/>
  </r>
  <r>
    <x v="2181"/>
    <x v="2181"/>
    <n v="118"/>
    <x v="0"/>
    <n v="23"/>
    <n v="118"/>
    <n v="4631"/>
    <s v="PF00034.18 Cytochrome c"/>
  </r>
  <r>
    <x v="2182"/>
    <x v="2182"/>
    <n v="123"/>
    <x v="0"/>
    <n v="28"/>
    <n v="122"/>
    <n v="4631"/>
    <s v="PF00034.18 Cytochrome c"/>
  </r>
  <r>
    <x v="2183"/>
    <x v="2183"/>
    <n v="189"/>
    <x v="0"/>
    <n v="83"/>
    <n v="181"/>
    <n v="4631"/>
    <s v="PF00034.18 Cytochrome c"/>
  </r>
  <r>
    <x v="2184"/>
    <x v="2184"/>
    <n v="346"/>
    <x v="3"/>
    <n v="51"/>
    <n v="202"/>
    <n v="844"/>
    <s v="PF03150.11 Di-haem cytochrome c peroxidase"/>
  </r>
  <r>
    <x v="2184"/>
    <x v="2184"/>
    <n v="346"/>
    <x v="0"/>
    <n v="208"/>
    <n v="323"/>
    <n v="4631"/>
    <s v="PF00034.18 Cytochrome c"/>
  </r>
  <r>
    <x v="2185"/>
    <x v="2185"/>
    <n v="238"/>
    <x v="0"/>
    <n v="152"/>
    <n v="237"/>
    <n v="4631"/>
    <s v="PF00034.18 Cytochrome c"/>
  </r>
  <r>
    <x v="2186"/>
    <x v="2186"/>
    <n v="349"/>
    <x v="7"/>
    <n v="135"/>
    <n v="237"/>
    <n v="1567"/>
    <s v="PF00116.17 Cytochrome C oxidase subunit II, periplasmic domain"/>
  </r>
  <r>
    <x v="2186"/>
    <x v="2186"/>
    <n v="349"/>
    <x v="0"/>
    <n v="261"/>
    <n v="349"/>
    <n v="4631"/>
    <s v="PF00034.18 Cytochrome c"/>
  </r>
  <r>
    <x v="2187"/>
    <x v="2187"/>
    <n v="419"/>
    <x v="60"/>
    <n v="48"/>
    <n v="291"/>
    <n v="499"/>
    <s v="PF09678.7 Cytochrome c oxidase caa3 assembly factor (Caa3_CtaG)"/>
  </r>
  <r>
    <x v="2187"/>
    <x v="2187"/>
    <n v="419"/>
    <x v="0"/>
    <n v="330"/>
    <n v="419"/>
    <n v="4631"/>
    <s v="PF00034.18 Cytochrome c"/>
  </r>
  <r>
    <x v="2188"/>
    <x v="2188"/>
    <n v="146"/>
    <x v="0"/>
    <n v="42"/>
    <n v="139"/>
    <n v="4631"/>
    <s v="PF00034.18 Cytochrome c"/>
  </r>
  <r>
    <x v="2189"/>
    <x v="2189"/>
    <n v="445"/>
    <x v="0"/>
    <n v="60"/>
    <n v="161"/>
    <n v="4631"/>
    <s v="PF00034.18 Cytochrome c"/>
  </r>
  <r>
    <x v="2189"/>
    <x v="2189"/>
    <n v="445"/>
    <x v="2"/>
    <n v="337"/>
    <n v="420"/>
    <n v="4510"/>
    <s v="PF13442.3 Cytochrome C oxidase, cbb3-type, subunit III"/>
  </r>
  <r>
    <x v="2190"/>
    <x v="2190"/>
    <n v="232"/>
    <x v="0"/>
    <n v="148"/>
    <n v="224"/>
    <n v="4631"/>
    <s v="PF00034.18 Cytochrome c"/>
  </r>
  <r>
    <x v="2191"/>
    <x v="2191"/>
    <n v="268"/>
    <x v="0"/>
    <n v="48"/>
    <n v="125"/>
    <n v="4631"/>
    <s v="PF00034.18 Cytochrome c"/>
  </r>
  <r>
    <x v="2191"/>
    <x v="2191"/>
    <n v="268"/>
    <x v="2"/>
    <n v="141"/>
    <n v="215"/>
    <n v="4510"/>
    <s v="PF13442.3 Cytochrome C oxidase, cbb3-type, subunit III"/>
  </r>
  <r>
    <x v="2192"/>
    <x v="2192"/>
    <n v="285"/>
    <x v="0"/>
    <n v="53"/>
    <n v="154"/>
    <n v="4631"/>
    <s v="PF00034.18 Cytochrome c"/>
  </r>
  <r>
    <x v="2193"/>
    <x v="2193"/>
    <n v="371"/>
    <x v="3"/>
    <n v="73"/>
    <n v="224"/>
    <n v="844"/>
    <s v="PF03150.11 Di-haem cytochrome c peroxidase"/>
  </r>
  <r>
    <x v="2193"/>
    <x v="2193"/>
    <n v="371"/>
    <x v="0"/>
    <n v="230"/>
    <n v="335"/>
    <n v="4631"/>
    <s v="PF00034.18 Cytochrome c"/>
  </r>
  <r>
    <x v="2194"/>
    <x v="2194"/>
    <n v="1368"/>
    <x v="0"/>
    <n v="483"/>
    <n v="561"/>
    <n v="4631"/>
    <s v="PF00034.18 Cytochrome c"/>
  </r>
  <r>
    <x v="2194"/>
    <x v="2194"/>
    <n v="1368"/>
    <x v="2"/>
    <n v="827"/>
    <n v="902"/>
    <n v="4510"/>
    <s v="PF13442.3 Cytochrome C oxidase, cbb3-type, subunit III"/>
  </r>
  <r>
    <x v="2194"/>
    <x v="2194"/>
    <n v="1368"/>
    <x v="2"/>
    <n v="1027"/>
    <n v="1112"/>
    <n v="4510"/>
    <s v="PF13442.3 Cytochrome C oxidase, cbb3-type, subunit III"/>
  </r>
  <r>
    <x v="2195"/>
    <x v="2195"/>
    <n v="108"/>
    <x v="0"/>
    <n v="8"/>
    <n v="107"/>
    <n v="4631"/>
    <s v="PF00034.18 Cytochrome c"/>
  </r>
  <r>
    <x v="2196"/>
    <x v="2196"/>
    <n v="108"/>
    <x v="0"/>
    <n v="8"/>
    <n v="107"/>
    <n v="4631"/>
    <s v="PF00034.18 Cytochrome c"/>
  </r>
  <r>
    <x v="2197"/>
    <x v="2197"/>
    <n v="106"/>
    <x v="0"/>
    <n v="6"/>
    <n v="104"/>
    <n v="4631"/>
    <s v="PF00034.18 Cytochrome c"/>
  </r>
  <r>
    <x v="2198"/>
    <x v="2198"/>
    <n v="106"/>
    <x v="0"/>
    <n v="6"/>
    <n v="105"/>
    <n v="4631"/>
    <s v="PF00034.18 Cytochrome c"/>
  </r>
  <r>
    <x v="2199"/>
    <x v="2199"/>
    <n v="104"/>
    <x v="0"/>
    <n v="25"/>
    <n v="104"/>
    <n v="4631"/>
    <s v="PF00034.18 Cytochrome c"/>
  </r>
  <r>
    <x v="2200"/>
    <x v="2200"/>
    <n v="205"/>
    <x v="0"/>
    <n v="22"/>
    <n v="105"/>
    <n v="4631"/>
    <s v="PF00034.18 Cytochrome c"/>
  </r>
  <r>
    <x v="2200"/>
    <x v="2200"/>
    <n v="205"/>
    <x v="0"/>
    <n v="116"/>
    <n v="205"/>
    <n v="4631"/>
    <s v="PF00034.18 Cytochrome c"/>
  </r>
  <r>
    <x v="2201"/>
    <x v="2201"/>
    <n v="102"/>
    <x v="0"/>
    <n v="26"/>
    <n v="102"/>
    <n v="4631"/>
    <s v="PF00034.18 Cytochrome c"/>
  </r>
  <r>
    <x v="2202"/>
    <x v="2202"/>
    <n v="353"/>
    <x v="3"/>
    <n v="71"/>
    <n v="217"/>
    <n v="844"/>
    <s v="PF03150.11 Di-haem cytochrome c peroxidase"/>
  </r>
  <r>
    <x v="2202"/>
    <x v="2202"/>
    <n v="353"/>
    <x v="0"/>
    <n v="223"/>
    <n v="338"/>
    <n v="4631"/>
    <s v="PF00034.18 Cytochrome c"/>
  </r>
  <r>
    <x v="2203"/>
    <x v="2203"/>
    <n v="111"/>
    <x v="0"/>
    <n v="11"/>
    <n v="110"/>
    <n v="4631"/>
    <s v="PF00034.18 Cytochrome c"/>
  </r>
  <r>
    <x v="2204"/>
    <x v="2204"/>
    <n v="135"/>
    <x v="0"/>
    <n v="48"/>
    <n v="135"/>
    <n v="4631"/>
    <s v="PF00034.18 Cytochrome c"/>
  </r>
  <r>
    <x v="2205"/>
    <x v="2205"/>
    <n v="425"/>
    <x v="0"/>
    <n v="34"/>
    <n v="122"/>
    <n v="4631"/>
    <s v="PF00034.18 Cytochrome c"/>
  </r>
  <r>
    <x v="2205"/>
    <x v="2205"/>
    <n v="425"/>
    <x v="4"/>
    <n v="339"/>
    <n v="425"/>
    <n v="393"/>
    <s v="PF14522.3 Cytochrome c7 and related cytochrome c"/>
  </r>
  <r>
    <x v="2206"/>
    <x v="2206"/>
    <n v="91"/>
    <x v="0"/>
    <n v="1"/>
    <n v="83"/>
    <n v="4631"/>
    <s v="PF00034.18 Cytochrome c"/>
  </r>
  <r>
    <x v="2207"/>
    <x v="2207"/>
    <n v="333"/>
    <x v="3"/>
    <n v="39"/>
    <n v="189"/>
    <n v="844"/>
    <s v="PF03150.11 Di-haem cytochrome c peroxidase"/>
  </r>
  <r>
    <x v="2207"/>
    <x v="2207"/>
    <n v="333"/>
    <x v="0"/>
    <n v="195"/>
    <n v="313"/>
    <n v="4631"/>
    <s v="PF00034.18 Cytochrome c"/>
  </r>
  <r>
    <x v="2208"/>
    <x v="2208"/>
    <n v="198"/>
    <x v="0"/>
    <n v="91"/>
    <n v="180"/>
    <n v="4631"/>
    <s v="PF00034.18 Cytochrome c"/>
  </r>
  <r>
    <x v="2209"/>
    <x v="2209"/>
    <n v="227"/>
    <x v="0"/>
    <n v="27"/>
    <n v="103"/>
    <n v="4631"/>
    <s v="PF00034.18 Cytochrome c"/>
  </r>
  <r>
    <x v="2209"/>
    <x v="2209"/>
    <n v="227"/>
    <x v="0"/>
    <n v="138"/>
    <n v="227"/>
    <n v="4631"/>
    <s v="PF00034.18 Cytochrome c"/>
  </r>
  <r>
    <x v="2210"/>
    <x v="2210"/>
    <n v="611"/>
    <x v="0"/>
    <n v="366"/>
    <n v="448"/>
    <n v="4631"/>
    <s v="PF00034.18 Cytochrome c"/>
  </r>
  <r>
    <x v="2211"/>
    <x v="2211"/>
    <n v="215"/>
    <x v="0"/>
    <n v="39"/>
    <n v="115"/>
    <n v="4631"/>
    <s v="PF00034.18 Cytochrome c"/>
  </r>
  <r>
    <x v="2212"/>
    <x v="2212"/>
    <n v="626"/>
    <x v="3"/>
    <n v="292"/>
    <n v="442"/>
    <n v="844"/>
    <s v="PF03150.11 Di-haem cytochrome c peroxidase"/>
  </r>
  <r>
    <x v="2212"/>
    <x v="2212"/>
    <n v="626"/>
    <x v="0"/>
    <n v="449"/>
    <n v="606"/>
    <n v="4631"/>
    <s v="PF00034.18 Cytochrome c"/>
  </r>
  <r>
    <x v="2212"/>
    <x v="2212"/>
    <n v="626"/>
    <x v="5"/>
    <n v="53"/>
    <n v="205"/>
    <n v="1617"/>
    <s v="PF02630.11 SCO1/SenC"/>
  </r>
  <r>
    <x v="2213"/>
    <x v="2213"/>
    <n v="573"/>
    <x v="0"/>
    <n v="66"/>
    <n v="184"/>
    <n v="4631"/>
    <s v="PF00034.18 Cytochrome c"/>
  </r>
  <r>
    <x v="2213"/>
    <x v="2213"/>
    <n v="573"/>
    <x v="6"/>
    <n v="266"/>
    <n v="562"/>
    <n v="4661"/>
    <s v="PF13458.3 Periplasmic binding protein"/>
  </r>
  <r>
    <x v="2214"/>
    <x v="2214"/>
    <n v="436"/>
    <x v="3"/>
    <n v="23"/>
    <n v="221"/>
    <n v="844"/>
    <s v="PF03150.11 Di-haem cytochrome c peroxidase"/>
  </r>
  <r>
    <x v="2214"/>
    <x v="2214"/>
    <n v="436"/>
    <x v="0"/>
    <n v="226"/>
    <n v="392"/>
    <n v="4631"/>
    <s v="PF00034.18 Cytochrome c"/>
  </r>
  <r>
    <x v="2215"/>
    <x v="2215"/>
    <n v="390"/>
    <x v="3"/>
    <n v="53"/>
    <n v="206"/>
    <n v="844"/>
    <s v="PF03150.11 Di-haem cytochrome c peroxidase"/>
  </r>
  <r>
    <x v="2215"/>
    <x v="2215"/>
    <n v="390"/>
    <x v="0"/>
    <n v="212"/>
    <n v="373"/>
    <n v="4631"/>
    <s v="PF00034.18 Cytochrome c"/>
  </r>
  <r>
    <x v="2216"/>
    <x v="2216"/>
    <n v="416"/>
    <x v="7"/>
    <n v="131"/>
    <n v="260"/>
    <n v="1567"/>
    <s v="PF00116.17 Cytochrome C oxidase subunit II, periplasmic domain"/>
  </r>
  <r>
    <x v="2216"/>
    <x v="2216"/>
    <n v="416"/>
    <x v="0"/>
    <n v="306"/>
    <n v="397"/>
    <n v="4631"/>
    <s v="PF00034.18 Cytochrome c"/>
  </r>
  <r>
    <x v="2217"/>
    <x v="2217"/>
    <n v="116"/>
    <x v="0"/>
    <n v="25"/>
    <n v="109"/>
    <n v="4631"/>
    <s v="PF00034.18 Cytochrome c"/>
  </r>
  <r>
    <x v="2218"/>
    <x v="2218"/>
    <n v="426"/>
    <x v="0"/>
    <n v="51"/>
    <n v="151"/>
    <n v="4631"/>
    <s v="PF00034.18 Cytochrome c"/>
  </r>
  <r>
    <x v="2218"/>
    <x v="2218"/>
    <n v="426"/>
    <x v="2"/>
    <n v="315"/>
    <n v="401"/>
    <n v="4510"/>
    <s v="PF13442.3 Cytochrome C oxidase, cbb3-type, subunit III"/>
  </r>
  <r>
    <x v="2219"/>
    <x v="2219"/>
    <n v="431"/>
    <x v="0"/>
    <n v="48"/>
    <n v="149"/>
    <n v="4631"/>
    <s v="PF00034.18 Cytochrome c"/>
  </r>
  <r>
    <x v="2219"/>
    <x v="2219"/>
    <n v="431"/>
    <x v="0"/>
    <n v="322"/>
    <n v="410"/>
    <n v="4631"/>
    <s v="PF00034.18 Cytochrome c"/>
  </r>
  <r>
    <x v="2220"/>
    <x v="2220"/>
    <n v="272"/>
    <x v="0"/>
    <n v="66"/>
    <n v="139"/>
    <n v="4631"/>
    <s v="PF00034.18 Cytochrome c"/>
  </r>
  <r>
    <x v="2221"/>
    <x v="2221"/>
    <n v="528"/>
    <x v="0"/>
    <n v="91"/>
    <n v="192"/>
    <n v="4631"/>
    <s v="PF00034.18 Cytochrome c"/>
  </r>
  <r>
    <x v="2221"/>
    <x v="2221"/>
    <n v="528"/>
    <x v="2"/>
    <n v="377"/>
    <n v="461"/>
    <n v="4510"/>
    <s v="PF13442.3 Cytochrome C oxidase, cbb3-type, subunit III"/>
  </r>
  <r>
    <x v="2222"/>
    <x v="2222"/>
    <n v="458"/>
    <x v="3"/>
    <n v="92"/>
    <n v="274"/>
    <n v="844"/>
    <s v="PF03150.11 Di-haem cytochrome c peroxidase"/>
  </r>
  <r>
    <x v="2222"/>
    <x v="2222"/>
    <n v="458"/>
    <x v="0"/>
    <n v="279"/>
    <n v="453"/>
    <n v="4631"/>
    <s v="PF00034.18 Cytochrome c"/>
  </r>
  <r>
    <x v="2223"/>
    <x v="2223"/>
    <n v="216"/>
    <x v="0"/>
    <n v="130"/>
    <n v="216"/>
    <n v="4631"/>
    <s v="PF00034.18 Cytochrome c"/>
  </r>
  <r>
    <x v="2223"/>
    <x v="2223"/>
    <n v="216"/>
    <x v="2"/>
    <n v="31"/>
    <n v="114"/>
    <n v="4510"/>
    <s v="PF13442.3 Cytochrome C oxidase, cbb3-type, subunit III"/>
  </r>
  <r>
    <x v="2224"/>
    <x v="2224"/>
    <n v="108"/>
    <x v="0"/>
    <n v="19"/>
    <n v="108"/>
    <n v="4631"/>
    <s v="PF00034.18 Cytochrome c"/>
  </r>
  <r>
    <x v="2225"/>
    <x v="2225"/>
    <n v="288"/>
    <x v="0"/>
    <n v="30"/>
    <n v="114"/>
    <n v="4631"/>
    <s v="PF00034.18 Cytochrome c"/>
  </r>
  <r>
    <x v="2226"/>
    <x v="2226"/>
    <n v="272"/>
    <x v="0"/>
    <n v="58"/>
    <n v="136"/>
    <n v="4631"/>
    <s v="PF00034.18 Cytochrome c"/>
  </r>
  <r>
    <x v="2226"/>
    <x v="2226"/>
    <n v="272"/>
    <x v="2"/>
    <n v="152"/>
    <n v="226"/>
    <n v="4510"/>
    <s v="PF13442.3 Cytochrome C oxidase, cbb3-type, subunit III"/>
  </r>
  <r>
    <x v="2227"/>
    <x v="2227"/>
    <n v="1144"/>
    <x v="0"/>
    <n v="872"/>
    <n v="955"/>
    <n v="4631"/>
    <s v="PF00034.18 Cytochrome c"/>
  </r>
  <r>
    <x v="2227"/>
    <x v="2227"/>
    <n v="1144"/>
    <x v="12"/>
    <n v="281"/>
    <n v="578"/>
    <n v="1886"/>
    <s v="PF07995.8 Glucose / Sorbosone dehydrogenase"/>
  </r>
  <r>
    <x v="2227"/>
    <x v="2227"/>
    <n v="1144"/>
    <x v="17"/>
    <n v="723"/>
    <n v="793"/>
    <n v="3984"/>
    <s v="PF00801.17 PKD domain"/>
  </r>
  <r>
    <x v="2227"/>
    <x v="2227"/>
    <n v="1144"/>
    <x v="13"/>
    <n v="31"/>
    <n v="248"/>
    <n v="789"/>
    <s v="PF06283.8 Trehalose utilisation"/>
  </r>
  <r>
    <x v="2228"/>
    <x v="2228"/>
    <n v="990"/>
    <x v="0"/>
    <n v="858"/>
    <n v="990"/>
    <n v="4631"/>
    <s v="PF00034.18 Cytochrome c"/>
  </r>
  <r>
    <x v="2229"/>
    <x v="2229"/>
    <n v="143"/>
    <x v="0"/>
    <n v="59"/>
    <n v="142"/>
    <n v="4631"/>
    <s v="PF00034.18 Cytochrome c"/>
  </r>
  <r>
    <x v="2230"/>
    <x v="2230"/>
    <n v="1028"/>
    <x v="0"/>
    <n v="897"/>
    <n v="1028"/>
    <n v="4631"/>
    <s v="PF00034.18 Cytochrome c"/>
  </r>
  <r>
    <x v="2231"/>
    <x v="2231"/>
    <n v="991"/>
    <x v="0"/>
    <n v="861"/>
    <n v="991"/>
    <n v="4631"/>
    <s v="PF00034.18 Cytochrome c"/>
  </r>
  <r>
    <x v="2232"/>
    <x v="2232"/>
    <n v="570"/>
    <x v="0"/>
    <n v="38"/>
    <n v="127"/>
    <n v="4631"/>
    <s v="PF00034.18 Cytochrome c"/>
  </r>
  <r>
    <x v="2232"/>
    <x v="2232"/>
    <n v="570"/>
    <x v="12"/>
    <n v="178"/>
    <n v="564"/>
    <n v="1886"/>
    <s v="PF07995.8 Glucose / Sorbosone dehydrogenase"/>
  </r>
  <r>
    <x v="2233"/>
    <x v="2233"/>
    <n v="1023"/>
    <x v="0"/>
    <n v="891"/>
    <n v="1023"/>
    <n v="4631"/>
    <s v="PF00034.18 Cytochrome c"/>
  </r>
  <r>
    <x v="2234"/>
    <x v="2234"/>
    <n v="882"/>
    <x v="0"/>
    <n v="749"/>
    <n v="882"/>
    <n v="4631"/>
    <s v="PF00034.18 Cytochrome c"/>
  </r>
  <r>
    <x v="2234"/>
    <x v="2234"/>
    <n v="882"/>
    <x v="59"/>
    <n v="516"/>
    <n v="539"/>
    <n v="353"/>
    <s v="PF03130.13 PBS lyase HEAT-like repeat"/>
  </r>
  <r>
    <x v="2235"/>
    <x v="2235"/>
    <n v="880"/>
    <x v="0"/>
    <n v="736"/>
    <n v="871"/>
    <n v="4631"/>
    <s v="PF00034.18 Cytochrome c"/>
  </r>
  <r>
    <x v="2236"/>
    <x v="2236"/>
    <n v="961"/>
    <x v="0"/>
    <n v="866"/>
    <n v="961"/>
    <n v="4631"/>
    <s v="PF00034.18 Cytochrome c"/>
  </r>
  <r>
    <x v="2237"/>
    <x v="2237"/>
    <n v="975"/>
    <x v="0"/>
    <n v="844"/>
    <n v="901"/>
    <n v="4631"/>
    <s v="PF00034.18 Cytochrome c"/>
  </r>
  <r>
    <x v="2237"/>
    <x v="2237"/>
    <n v="975"/>
    <x v="18"/>
    <n v="542"/>
    <n v="625"/>
    <n v="7642"/>
    <s v="PF13646.3 HEAT repeats"/>
  </r>
  <r>
    <x v="2238"/>
    <x v="2238"/>
    <n v="1145"/>
    <x v="0"/>
    <n v="1007"/>
    <n v="1141"/>
    <n v="4631"/>
    <s v="PF00034.18 Cytochrome c"/>
  </r>
  <r>
    <x v="2238"/>
    <x v="2238"/>
    <n v="1145"/>
    <x v="12"/>
    <n v="233"/>
    <n v="469"/>
    <n v="1886"/>
    <s v="PF07995.8 Glucose / Sorbosone dehydrogenase"/>
  </r>
  <r>
    <x v="2238"/>
    <x v="2238"/>
    <n v="1145"/>
    <x v="18"/>
    <n v="574"/>
    <n v="662"/>
    <n v="7642"/>
    <s v="PF13646.3 HEAT repeats"/>
  </r>
  <r>
    <x v="2238"/>
    <x v="2238"/>
    <n v="1145"/>
    <x v="18"/>
    <n v="802"/>
    <n v="871"/>
    <n v="7642"/>
    <s v="PF13646.3 HEAT repeats"/>
  </r>
  <r>
    <x v="2239"/>
    <x v="2239"/>
    <n v="1140"/>
    <x v="0"/>
    <n v="1003"/>
    <n v="1136"/>
    <n v="4631"/>
    <s v="PF00034.18 Cytochrome c"/>
  </r>
  <r>
    <x v="2239"/>
    <x v="2239"/>
    <n v="1140"/>
    <x v="18"/>
    <n v="569"/>
    <n v="657"/>
    <n v="7642"/>
    <s v="PF13646.3 HEAT repeats"/>
  </r>
  <r>
    <x v="2239"/>
    <x v="2239"/>
    <n v="1140"/>
    <x v="18"/>
    <n v="811"/>
    <n v="895"/>
    <n v="7642"/>
    <s v="PF13646.3 HEAT repeats"/>
  </r>
  <r>
    <x v="2240"/>
    <x v="2240"/>
    <n v="1008"/>
    <x v="0"/>
    <n v="878"/>
    <n v="1008"/>
    <n v="4631"/>
    <s v="PF00034.18 Cytochrome c"/>
  </r>
  <r>
    <x v="2241"/>
    <x v="2241"/>
    <n v="422"/>
    <x v="0"/>
    <n v="43"/>
    <n v="132"/>
    <n v="4631"/>
    <s v="PF00034.18 Cytochrome c"/>
  </r>
  <r>
    <x v="2241"/>
    <x v="2241"/>
    <n v="422"/>
    <x v="4"/>
    <n v="337"/>
    <n v="422"/>
    <n v="393"/>
    <s v="PF14522.3 Cytochrome c7 and related cytochrome c"/>
  </r>
  <r>
    <x v="2242"/>
    <x v="2242"/>
    <n v="881"/>
    <x v="0"/>
    <n v="614"/>
    <n v="696"/>
    <n v="4631"/>
    <s v="PF00034.18 Cytochrome c"/>
  </r>
  <r>
    <x v="2242"/>
    <x v="2242"/>
    <n v="881"/>
    <x v="12"/>
    <n v="44"/>
    <n v="318"/>
    <n v="1886"/>
    <s v="PF07995.8 Glucose / Sorbosone dehydrogenase"/>
  </r>
  <r>
    <x v="2243"/>
    <x v="2243"/>
    <n v="1275"/>
    <x v="0"/>
    <n v="1141"/>
    <n v="1272"/>
    <n v="4631"/>
    <s v="PF00034.18 Cytochrome c"/>
  </r>
  <r>
    <x v="2243"/>
    <x v="2243"/>
    <n v="1275"/>
    <x v="43"/>
    <n v="56"/>
    <n v="301"/>
    <n v="134"/>
    <s v="PF14100.3 Methane oxygenase PmoA"/>
  </r>
  <r>
    <x v="2244"/>
    <x v="2244"/>
    <n v="326"/>
    <x v="0"/>
    <n v="199"/>
    <n v="311"/>
    <n v="4631"/>
    <s v="PF00034.18 Cytochrome c"/>
  </r>
  <r>
    <x v="2245"/>
    <x v="2245"/>
    <n v="1037"/>
    <x v="0"/>
    <n v="896"/>
    <n v="1029"/>
    <n v="4631"/>
    <s v="PF00034.18 Cytochrome c"/>
  </r>
  <r>
    <x v="2246"/>
    <x v="2246"/>
    <n v="899"/>
    <x v="0"/>
    <n v="638"/>
    <n v="729"/>
    <n v="4631"/>
    <s v="PF00034.18 Cytochrome c"/>
  </r>
  <r>
    <x v="2246"/>
    <x v="2246"/>
    <n v="899"/>
    <x v="20"/>
    <n v="772"/>
    <n v="894"/>
    <n v="6622"/>
    <s v="PF00754.22 F5/8 type C domain"/>
  </r>
  <r>
    <x v="2247"/>
    <x v="2247"/>
    <n v="743"/>
    <x v="0"/>
    <n v="616"/>
    <n v="705"/>
    <n v="4631"/>
    <s v="PF00034.18 Cytochrome c"/>
  </r>
  <r>
    <x v="2248"/>
    <x v="2248"/>
    <n v="896"/>
    <x v="0"/>
    <n v="750"/>
    <n v="885"/>
    <n v="4631"/>
    <s v="PF00034.18 Cytochrome c"/>
  </r>
  <r>
    <x v="2249"/>
    <x v="2249"/>
    <n v="161"/>
    <x v="0"/>
    <n v="74"/>
    <n v="161"/>
    <n v="4631"/>
    <s v="PF00034.18 Cytochrome c"/>
  </r>
  <r>
    <x v="2250"/>
    <x v="2250"/>
    <n v="170"/>
    <x v="0"/>
    <n v="82"/>
    <n v="170"/>
    <n v="4631"/>
    <s v="PF00034.18 Cytochrome c"/>
  </r>
  <r>
    <x v="2251"/>
    <x v="2251"/>
    <n v="137"/>
    <x v="0"/>
    <n v="33"/>
    <n v="119"/>
    <n v="4631"/>
    <s v="PF00034.18 Cytochrome c"/>
  </r>
  <r>
    <x v="2252"/>
    <x v="2252"/>
    <n v="753"/>
    <x v="0"/>
    <n v="633"/>
    <n v="718"/>
    <n v="4631"/>
    <s v="PF00034.18 Cytochrome c"/>
  </r>
  <r>
    <x v="2253"/>
    <x v="2253"/>
    <n v="1011"/>
    <x v="0"/>
    <n v="867"/>
    <n v="950"/>
    <n v="4631"/>
    <s v="PF00034.18 Cytochrome c"/>
  </r>
  <r>
    <x v="2253"/>
    <x v="2253"/>
    <n v="1011"/>
    <x v="12"/>
    <n v="276"/>
    <n v="573"/>
    <n v="1886"/>
    <s v="PF07995.8 Glucose / Sorbosone dehydrogenase"/>
  </r>
  <r>
    <x v="2253"/>
    <x v="2253"/>
    <n v="1011"/>
    <x v="17"/>
    <n v="722"/>
    <n v="791"/>
    <n v="3984"/>
    <s v="PF00801.17 PKD domain"/>
  </r>
  <r>
    <x v="2253"/>
    <x v="2253"/>
    <n v="1011"/>
    <x v="13"/>
    <n v="31"/>
    <n v="243"/>
    <n v="789"/>
    <s v="PF06283.8 Trehalose utilisation"/>
  </r>
  <r>
    <x v="2254"/>
    <x v="2254"/>
    <n v="742"/>
    <x v="0"/>
    <n v="623"/>
    <n v="707"/>
    <n v="4631"/>
    <s v="PF00034.18 Cytochrome c"/>
  </r>
  <r>
    <x v="2255"/>
    <x v="2255"/>
    <n v="1136"/>
    <x v="0"/>
    <n v="1000"/>
    <n v="1134"/>
    <n v="4631"/>
    <s v="PF00034.18 Cytochrome c"/>
  </r>
  <r>
    <x v="2255"/>
    <x v="2255"/>
    <n v="1136"/>
    <x v="18"/>
    <n v="536"/>
    <n v="609"/>
    <n v="7642"/>
    <s v="PF13646.3 HEAT repeats"/>
  </r>
  <r>
    <x v="2255"/>
    <x v="2255"/>
    <n v="1136"/>
    <x v="18"/>
    <n v="570"/>
    <n v="647"/>
    <n v="7642"/>
    <s v="PF13646.3 HEAT repeats"/>
  </r>
  <r>
    <x v="2255"/>
    <x v="2255"/>
    <n v="1136"/>
    <x v="18"/>
    <n v="843"/>
    <n v="914"/>
    <n v="7642"/>
    <s v="PF13646.3 HEAT repeats"/>
  </r>
  <r>
    <x v="2256"/>
    <x v="2256"/>
    <n v="456"/>
    <x v="0"/>
    <n v="53"/>
    <n v="147"/>
    <n v="4631"/>
    <s v="PF00034.18 Cytochrome c"/>
  </r>
  <r>
    <x v="2256"/>
    <x v="2256"/>
    <n v="456"/>
    <x v="4"/>
    <n v="369"/>
    <n v="456"/>
    <n v="393"/>
    <s v="PF14522.3 Cytochrome c7 and related cytochrome c"/>
  </r>
  <r>
    <x v="2257"/>
    <x v="2257"/>
    <n v="390"/>
    <x v="3"/>
    <n v="54"/>
    <n v="238"/>
    <n v="844"/>
    <s v="PF03150.11 Di-haem cytochrome c peroxidase"/>
  </r>
  <r>
    <x v="2257"/>
    <x v="2257"/>
    <n v="390"/>
    <x v="0"/>
    <n v="244"/>
    <n v="367"/>
    <n v="4631"/>
    <s v="PF00034.18 Cytochrome c"/>
  </r>
  <r>
    <x v="2258"/>
    <x v="2258"/>
    <n v="123"/>
    <x v="0"/>
    <n v="19"/>
    <n v="116"/>
    <n v="4631"/>
    <s v="PF00034.18 Cytochrome c"/>
  </r>
  <r>
    <x v="2259"/>
    <x v="2259"/>
    <n v="112"/>
    <x v="0"/>
    <n v="9"/>
    <n v="105"/>
    <n v="4631"/>
    <s v="PF00034.18 Cytochrome c"/>
  </r>
  <r>
    <x v="2260"/>
    <x v="2260"/>
    <n v="123"/>
    <x v="0"/>
    <n v="19"/>
    <n v="116"/>
    <n v="4631"/>
    <s v="PF00034.18 Cytochrome c"/>
  </r>
  <r>
    <x v="2261"/>
    <x v="2261"/>
    <n v="246"/>
    <x v="0"/>
    <n v="102"/>
    <n v="204"/>
    <n v="4631"/>
    <s v="PF00034.18 Cytochrome c"/>
  </r>
  <r>
    <x v="2262"/>
    <x v="2262"/>
    <n v="106"/>
    <x v="0"/>
    <n v="6"/>
    <n v="105"/>
    <n v="4631"/>
    <s v="PF00034.18 Cytochrome c"/>
  </r>
  <r>
    <x v="2263"/>
    <x v="2263"/>
    <n v="108"/>
    <x v="0"/>
    <n v="8"/>
    <n v="107"/>
    <n v="4631"/>
    <s v="PF00034.18 Cytochrome c"/>
  </r>
  <r>
    <x v="2264"/>
    <x v="2264"/>
    <n v="109"/>
    <x v="0"/>
    <n v="9"/>
    <n v="107"/>
    <n v="4631"/>
    <s v="PF00034.18 Cytochrome c"/>
  </r>
  <r>
    <x v="2265"/>
    <x v="2265"/>
    <n v="115"/>
    <x v="0"/>
    <n v="15"/>
    <n v="114"/>
    <n v="4631"/>
    <s v="PF00034.18 Cytochrome c"/>
  </r>
  <r>
    <x v="2266"/>
    <x v="2266"/>
    <n v="112"/>
    <x v="0"/>
    <n v="12"/>
    <n v="110"/>
    <n v="4631"/>
    <s v="PF00034.18 Cytochrome c"/>
  </r>
  <r>
    <x v="2267"/>
    <x v="2267"/>
    <n v="115"/>
    <x v="0"/>
    <n v="15"/>
    <n v="114"/>
    <n v="4631"/>
    <s v="PF00034.18 Cytochrome c"/>
  </r>
  <r>
    <x v="2268"/>
    <x v="2268"/>
    <n v="105"/>
    <x v="0"/>
    <n v="4"/>
    <n v="103"/>
    <n v="4631"/>
    <s v="PF00034.18 Cytochrome c"/>
  </r>
  <r>
    <x v="2269"/>
    <x v="2269"/>
    <n v="107"/>
    <x v="0"/>
    <n v="6"/>
    <n v="105"/>
    <n v="4631"/>
    <s v="PF00034.18 Cytochrome c"/>
  </r>
  <r>
    <x v="2270"/>
    <x v="2270"/>
    <n v="107"/>
    <x v="0"/>
    <n v="6"/>
    <n v="105"/>
    <n v="4631"/>
    <s v="PF00034.18 Cytochrome c"/>
  </r>
  <r>
    <x v="2271"/>
    <x v="2271"/>
    <n v="102"/>
    <x v="0"/>
    <n v="4"/>
    <n v="102"/>
    <n v="4631"/>
    <s v="PF00034.18 Cytochrome c"/>
  </r>
  <r>
    <x v="2272"/>
    <x v="2272"/>
    <n v="105"/>
    <x v="0"/>
    <n v="4"/>
    <n v="103"/>
    <n v="4631"/>
    <s v="PF00034.18 Cytochrome c"/>
  </r>
  <r>
    <x v="2273"/>
    <x v="2273"/>
    <n v="105"/>
    <x v="0"/>
    <n v="4"/>
    <n v="103"/>
    <n v="4631"/>
    <s v="PF00034.18 Cytochrome c"/>
  </r>
  <r>
    <x v="2274"/>
    <x v="2274"/>
    <n v="105"/>
    <x v="0"/>
    <n v="4"/>
    <n v="103"/>
    <n v="4631"/>
    <s v="PF00034.18 Cytochrome c"/>
  </r>
  <r>
    <x v="2275"/>
    <x v="2275"/>
    <n v="105"/>
    <x v="0"/>
    <n v="4"/>
    <n v="103"/>
    <n v="4631"/>
    <s v="PF00034.18 Cytochrome c"/>
  </r>
  <r>
    <x v="2276"/>
    <x v="2276"/>
    <n v="104"/>
    <x v="0"/>
    <n v="4"/>
    <n v="102"/>
    <n v="4631"/>
    <s v="PF00034.18 Cytochrome c"/>
  </r>
  <r>
    <x v="2277"/>
    <x v="2277"/>
    <n v="105"/>
    <x v="0"/>
    <n v="4"/>
    <n v="103"/>
    <n v="4631"/>
    <s v="PF00034.18 Cytochrome c"/>
  </r>
  <r>
    <x v="2278"/>
    <x v="2278"/>
    <n v="105"/>
    <x v="0"/>
    <n v="4"/>
    <n v="102"/>
    <n v="4631"/>
    <s v="PF00034.18 Cytochrome c"/>
  </r>
  <r>
    <x v="2279"/>
    <x v="2279"/>
    <n v="100"/>
    <x v="0"/>
    <n v="6"/>
    <n v="98"/>
    <n v="4631"/>
    <s v="PF00034.18 Cytochrome c"/>
  </r>
  <r>
    <x v="2280"/>
    <x v="2280"/>
    <n v="153"/>
    <x v="0"/>
    <n v="52"/>
    <n v="151"/>
    <n v="4631"/>
    <s v="PF00034.18 Cytochrome c"/>
  </r>
  <r>
    <x v="2281"/>
    <x v="2281"/>
    <n v="105"/>
    <x v="0"/>
    <n v="4"/>
    <n v="103"/>
    <n v="4631"/>
    <s v="PF00034.18 Cytochrome c"/>
  </r>
  <r>
    <x v="2282"/>
    <x v="2282"/>
    <n v="105"/>
    <x v="0"/>
    <n v="4"/>
    <n v="103"/>
    <n v="4631"/>
    <s v="PF00034.18 Cytochrome c"/>
  </r>
  <r>
    <x v="2283"/>
    <x v="2283"/>
    <n v="105"/>
    <x v="0"/>
    <n v="4"/>
    <n v="103"/>
    <n v="4631"/>
    <s v="PF00034.18 Cytochrome c"/>
  </r>
  <r>
    <x v="2284"/>
    <x v="2284"/>
    <n v="105"/>
    <x v="0"/>
    <n v="4"/>
    <n v="103"/>
    <n v="4631"/>
    <s v="PF00034.18 Cytochrome c"/>
  </r>
  <r>
    <x v="2285"/>
    <x v="2285"/>
    <n v="426"/>
    <x v="0"/>
    <n v="30"/>
    <n v="123"/>
    <n v="4631"/>
    <s v="PF00034.18 Cytochrome c"/>
  </r>
  <r>
    <x v="2285"/>
    <x v="2285"/>
    <n v="426"/>
    <x v="2"/>
    <n v="295"/>
    <n v="381"/>
    <n v="4510"/>
    <s v="PF13442.3 Cytochrome C oxidase, cbb3-type, subunit III"/>
  </r>
  <r>
    <x v="2286"/>
    <x v="2286"/>
    <n v="435"/>
    <x v="0"/>
    <n v="51"/>
    <n v="152"/>
    <n v="4631"/>
    <s v="PF00034.18 Cytochrome c"/>
  </r>
  <r>
    <x v="2286"/>
    <x v="2286"/>
    <n v="435"/>
    <x v="2"/>
    <n v="325"/>
    <n v="411"/>
    <n v="4510"/>
    <s v="PF13442.3 Cytochrome C oxidase, cbb3-type, subunit III"/>
  </r>
  <r>
    <x v="2287"/>
    <x v="2287"/>
    <n v="109"/>
    <x v="0"/>
    <n v="8"/>
    <n v="108"/>
    <n v="4631"/>
    <s v="PF00034.18 Cytochrome c"/>
  </r>
  <r>
    <x v="2288"/>
    <x v="2288"/>
    <n v="207"/>
    <x v="0"/>
    <n v="24"/>
    <n v="103"/>
    <n v="4631"/>
    <s v="PF00034.18 Cytochrome c"/>
  </r>
  <r>
    <x v="2288"/>
    <x v="2288"/>
    <n v="207"/>
    <x v="0"/>
    <n v="116"/>
    <n v="207"/>
    <n v="4631"/>
    <s v="PF00034.18 Cytochrome c"/>
  </r>
  <r>
    <x v="2289"/>
    <x v="2289"/>
    <n v="385"/>
    <x v="3"/>
    <n v="85"/>
    <n v="236"/>
    <n v="844"/>
    <s v="PF03150.11 Di-haem cytochrome c peroxidase"/>
  </r>
  <r>
    <x v="2289"/>
    <x v="2289"/>
    <n v="385"/>
    <x v="0"/>
    <n v="242"/>
    <n v="359"/>
    <n v="4631"/>
    <s v="PF00034.18 Cytochrome c"/>
  </r>
  <r>
    <x v="2290"/>
    <x v="2290"/>
    <n v="304"/>
    <x v="0"/>
    <n v="190"/>
    <n v="282"/>
    <n v="4631"/>
    <s v="PF00034.18 Cytochrome c"/>
  </r>
  <r>
    <x v="2291"/>
    <x v="2291"/>
    <n v="483"/>
    <x v="0"/>
    <n v="359"/>
    <n v="446"/>
    <n v="4631"/>
    <s v="PF00034.18 Cytochrome c"/>
  </r>
  <r>
    <x v="2292"/>
    <x v="2292"/>
    <n v="209"/>
    <x v="0"/>
    <n v="67"/>
    <n v="166"/>
    <n v="4631"/>
    <s v="PF00034.18 Cytochrome c"/>
  </r>
  <r>
    <x v="2293"/>
    <x v="2293"/>
    <n v="181"/>
    <x v="0"/>
    <n v="84"/>
    <n v="181"/>
    <n v="4631"/>
    <s v="PF00034.18 Cytochrome c"/>
  </r>
  <r>
    <x v="2294"/>
    <x v="2294"/>
    <n v="323"/>
    <x v="7"/>
    <n v="123"/>
    <n v="209"/>
    <n v="1567"/>
    <s v="PF00116.17 Cytochrome C oxidase subunit II, periplasmic domain"/>
  </r>
  <r>
    <x v="2294"/>
    <x v="2294"/>
    <n v="323"/>
    <x v="0"/>
    <n v="233"/>
    <n v="323"/>
    <n v="4631"/>
    <s v="PF00034.18 Cytochrome c"/>
  </r>
  <r>
    <x v="2295"/>
    <x v="2295"/>
    <n v="129"/>
    <x v="0"/>
    <n v="38"/>
    <n v="127"/>
    <n v="4631"/>
    <s v="PF00034.18 Cytochrome c"/>
  </r>
  <r>
    <x v="2296"/>
    <x v="2296"/>
    <n v="205"/>
    <x v="0"/>
    <n v="30"/>
    <n v="107"/>
    <n v="4631"/>
    <s v="PF00034.18 Cytochrome c"/>
  </r>
  <r>
    <x v="2296"/>
    <x v="2296"/>
    <n v="205"/>
    <x v="0"/>
    <n v="119"/>
    <n v="205"/>
    <n v="4631"/>
    <s v="PF00034.18 Cytochrome c"/>
  </r>
  <r>
    <x v="2297"/>
    <x v="2297"/>
    <n v="129"/>
    <x v="0"/>
    <n v="31"/>
    <n v="128"/>
    <n v="4631"/>
    <s v="PF00034.18 Cytochrome c"/>
  </r>
  <r>
    <x v="2298"/>
    <x v="2298"/>
    <n v="106"/>
    <x v="0"/>
    <n v="23"/>
    <n v="106"/>
    <n v="4631"/>
    <s v="PF00034.18 Cytochrome c"/>
  </r>
  <r>
    <x v="2299"/>
    <x v="2299"/>
    <n v="376"/>
    <x v="7"/>
    <n v="115"/>
    <n v="244"/>
    <n v="1567"/>
    <s v="PF00116.17 Cytochrome C oxidase subunit II, periplasmic domain"/>
  </r>
  <r>
    <x v="2299"/>
    <x v="2299"/>
    <n v="376"/>
    <x v="0"/>
    <n v="275"/>
    <n v="366"/>
    <n v="4631"/>
    <s v="PF00034.18 Cytochrome c"/>
  </r>
  <r>
    <x v="2300"/>
    <x v="2300"/>
    <n v="201"/>
    <x v="0"/>
    <n v="23"/>
    <n v="103"/>
    <n v="4631"/>
    <s v="PF00034.18 Cytochrome c"/>
  </r>
  <r>
    <x v="2300"/>
    <x v="2300"/>
    <n v="201"/>
    <x v="2"/>
    <n v="116"/>
    <n v="197"/>
    <n v="4510"/>
    <s v="PF13442.3 Cytochrome C oxidase, cbb3-type, subunit III"/>
  </r>
  <r>
    <x v="2301"/>
    <x v="2301"/>
    <n v="141"/>
    <x v="0"/>
    <n v="49"/>
    <n v="128"/>
    <n v="4631"/>
    <s v="PF00034.18 Cytochrome c"/>
  </r>
  <r>
    <x v="2302"/>
    <x v="2302"/>
    <n v="101"/>
    <x v="0"/>
    <n v="18"/>
    <n v="101"/>
    <n v="4631"/>
    <s v="PF00034.18 Cytochrome c"/>
  </r>
  <r>
    <x v="2303"/>
    <x v="2303"/>
    <n v="210"/>
    <x v="0"/>
    <n v="72"/>
    <n v="170"/>
    <n v="4631"/>
    <s v="PF00034.18 Cytochrome c"/>
  </r>
  <r>
    <x v="2304"/>
    <x v="2304"/>
    <n v="269"/>
    <x v="0"/>
    <n v="49"/>
    <n v="126"/>
    <n v="4631"/>
    <s v="PF00034.18 Cytochrome c"/>
  </r>
  <r>
    <x v="2304"/>
    <x v="2304"/>
    <n v="269"/>
    <x v="2"/>
    <n v="142"/>
    <n v="216"/>
    <n v="4510"/>
    <s v="PF13442.3 Cytochrome C oxidase, cbb3-type, subunit III"/>
  </r>
  <r>
    <x v="2305"/>
    <x v="2305"/>
    <n v="170"/>
    <x v="0"/>
    <n v="82"/>
    <n v="170"/>
    <n v="4631"/>
    <s v="PF00034.18 Cytochrome c"/>
  </r>
  <r>
    <x v="2306"/>
    <x v="2306"/>
    <n v="455"/>
    <x v="0"/>
    <n v="50"/>
    <n v="144"/>
    <n v="4631"/>
    <s v="PF00034.18 Cytochrome c"/>
  </r>
  <r>
    <x v="2306"/>
    <x v="2306"/>
    <n v="455"/>
    <x v="4"/>
    <n v="368"/>
    <n v="455"/>
    <n v="393"/>
    <s v="PF14522.3 Cytochrome c7 and related cytochrome c"/>
  </r>
  <r>
    <x v="2307"/>
    <x v="2307"/>
    <n v="330"/>
    <x v="0"/>
    <n v="185"/>
    <n v="272"/>
    <n v="4631"/>
    <s v="PF00034.18 Cytochrome c"/>
  </r>
  <r>
    <x v="2308"/>
    <x v="2308"/>
    <n v="1135"/>
    <x v="0"/>
    <n v="1000"/>
    <n v="1132"/>
    <n v="4631"/>
    <s v="PF00034.18 Cytochrome c"/>
  </r>
  <r>
    <x v="2308"/>
    <x v="2308"/>
    <n v="1135"/>
    <x v="18"/>
    <n v="568"/>
    <n v="656"/>
    <n v="7642"/>
    <s v="PF13646.3 HEAT repeats"/>
  </r>
  <r>
    <x v="2308"/>
    <x v="2308"/>
    <n v="1135"/>
    <x v="18"/>
    <n v="841"/>
    <n v="912"/>
    <n v="7642"/>
    <s v="PF13646.3 HEAT repeats"/>
  </r>
  <r>
    <x v="2309"/>
    <x v="2309"/>
    <n v="154"/>
    <x v="0"/>
    <n v="67"/>
    <n v="154"/>
    <n v="4631"/>
    <s v="PF00034.18 Cytochrome c"/>
  </r>
  <r>
    <x v="2310"/>
    <x v="2310"/>
    <n v="479"/>
    <x v="1"/>
    <n v="67"/>
    <n v="180"/>
    <n v="5780"/>
    <s v="PF07732.12 Multicopper oxidase"/>
  </r>
  <r>
    <x v="2310"/>
    <x v="2310"/>
    <n v="479"/>
    <x v="0"/>
    <n v="375"/>
    <n v="461"/>
    <n v="4631"/>
    <s v="PF00034.18 Cytochrome c"/>
  </r>
  <r>
    <x v="2311"/>
    <x v="2311"/>
    <n v="108"/>
    <x v="0"/>
    <n v="8"/>
    <n v="107"/>
    <n v="4631"/>
    <s v="PF00034.18 Cytochrome c"/>
  </r>
  <r>
    <x v="2312"/>
    <x v="2312"/>
    <n v="108"/>
    <x v="0"/>
    <n v="8"/>
    <n v="107"/>
    <n v="4631"/>
    <s v="PF00034.18 Cytochrome c"/>
  </r>
  <r>
    <x v="2313"/>
    <x v="2313"/>
    <n v="357"/>
    <x v="7"/>
    <n v="152"/>
    <n v="237"/>
    <n v="1567"/>
    <s v="PF00116.17 Cytochrome C oxidase subunit II, periplasmic domain"/>
  </r>
  <r>
    <x v="2313"/>
    <x v="2313"/>
    <n v="357"/>
    <x v="8"/>
    <n v="30"/>
    <n v="111"/>
    <n v="909"/>
    <s v="PF02790.12 Cytochrome C oxidase subunit II, transmembrane domain"/>
  </r>
  <r>
    <x v="2313"/>
    <x v="2313"/>
    <n v="357"/>
    <x v="0"/>
    <n v="262"/>
    <n v="354"/>
    <n v="4631"/>
    <s v="PF00034.18 Cytochrome c"/>
  </r>
  <r>
    <x v="2314"/>
    <x v="2314"/>
    <n v="106"/>
    <x v="0"/>
    <n v="6"/>
    <n v="105"/>
    <n v="4631"/>
    <s v="PF00034.18 Cytochrome c"/>
  </r>
  <r>
    <x v="2315"/>
    <x v="2315"/>
    <n v="108"/>
    <x v="0"/>
    <n v="8"/>
    <n v="107"/>
    <n v="4631"/>
    <s v="PF00034.18 Cytochrome c"/>
  </r>
  <r>
    <x v="2316"/>
    <x v="2316"/>
    <n v="340"/>
    <x v="3"/>
    <n v="51"/>
    <n v="201"/>
    <n v="844"/>
    <s v="PF03150.11 Di-haem cytochrome c peroxidase"/>
  </r>
  <r>
    <x v="2316"/>
    <x v="2316"/>
    <n v="340"/>
    <x v="0"/>
    <n v="206"/>
    <n v="325"/>
    <n v="4631"/>
    <s v="PF00034.18 Cytochrome c"/>
  </r>
  <r>
    <x v="2317"/>
    <x v="2317"/>
    <n v="131"/>
    <x v="0"/>
    <n v="50"/>
    <n v="131"/>
    <n v="4631"/>
    <s v="PF00034.18 Cytochrome c"/>
  </r>
  <r>
    <x v="2318"/>
    <x v="2318"/>
    <n v="442"/>
    <x v="0"/>
    <n v="54"/>
    <n v="144"/>
    <n v="4631"/>
    <s v="PF00034.18 Cytochrome c"/>
  </r>
  <r>
    <x v="2318"/>
    <x v="2318"/>
    <n v="442"/>
    <x v="4"/>
    <n v="355"/>
    <n v="442"/>
    <n v="393"/>
    <s v="PF14522.3 Cytochrome c7 and related cytochrome c"/>
  </r>
  <r>
    <x v="2319"/>
    <x v="2319"/>
    <n v="110"/>
    <x v="0"/>
    <n v="10"/>
    <n v="109"/>
    <n v="4631"/>
    <s v="PF00034.18 Cytochrome c"/>
  </r>
  <r>
    <x v="2320"/>
    <x v="2320"/>
    <n v="110"/>
    <x v="0"/>
    <n v="10"/>
    <n v="109"/>
    <n v="4631"/>
    <s v="PF00034.18 Cytochrome c"/>
  </r>
  <r>
    <x v="2321"/>
    <x v="2321"/>
    <n v="118"/>
    <x v="0"/>
    <n v="23"/>
    <n v="118"/>
    <n v="4631"/>
    <s v="PF00034.18 Cytochrome c"/>
  </r>
  <r>
    <x v="2322"/>
    <x v="2322"/>
    <n v="105"/>
    <x v="0"/>
    <n v="4"/>
    <n v="103"/>
    <n v="4631"/>
    <s v="PF00034.18 Cytochrome c"/>
  </r>
  <r>
    <x v="2323"/>
    <x v="2323"/>
    <n v="104"/>
    <x v="0"/>
    <n v="4"/>
    <n v="102"/>
    <n v="4631"/>
    <s v="PF00034.18 Cytochrome c"/>
  </r>
  <r>
    <x v="2324"/>
    <x v="2324"/>
    <n v="106"/>
    <x v="0"/>
    <n v="6"/>
    <n v="105"/>
    <n v="4631"/>
    <s v="PF00034.18 Cytochrome c"/>
  </r>
  <r>
    <x v="2325"/>
    <x v="2325"/>
    <n v="114"/>
    <x v="0"/>
    <n v="14"/>
    <n v="113"/>
    <n v="4631"/>
    <s v="PF00034.18 Cytochrome c"/>
  </r>
  <r>
    <x v="2326"/>
    <x v="2326"/>
    <n v="104"/>
    <x v="0"/>
    <n v="4"/>
    <n v="103"/>
    <n v="4631"/>
    <s v="PF00034.18 Cytochrome c"/>
  </r>
  <r>
    <x v="2327"/>
    <x v="2327"/>
    <n v="105"/>
    <x v="0"/>
    <n v="4"/>
    <n v="103"/>
    <n v="4631"/>
    <s v="PF00034.18 Cytochrome c"/>
  </r>
  <r>
    <x v="2328"/>
    <x v="2328"/>
    <n v="105"/>
    <x v="0"/>
    <n v="4"/>
    <n v="103"/>
    <n v="4631"/>
    <s v="PF00034.18 Cytochrome c"/>
  </r>
  <r>
    <x v="2329"/>
    <x v="2329"/>
    <n v="100"/>
    <x v="0"/>
    <n v="4"/>
    <n v="94"/>
    <n v="4631"/>
    <s v="PF00034.18 Cytochrome c"/>
  </r>
  <r>
    <x v="2330"/>
    <x v="2330"/>
    <n v="104"/>
    <x v="0"/>
    <n v="2"/>
    <n v="101"/>
    <n v="4631"/>
    <s v="PF00034.18 Cytochrome c"/>
  </r>
  <r>
    <x v="2331"/>
    <x v="2331"/>
    <n v="104"/>
    <x v="0"/>
    <n v="4"/>
    <n v="102"/>
    <n v="4631"/>
    <s v="PF00034.18 Cytochrome c"/>
  </r>
  <r>
    <x v="2332"/>
    <x v="2332"/>
    <n v="104"/>
    <x v="0"/>
    <n v="4"/>
    <n v="102"/>
    <n v="4631"/>
    <s v="PF00034.18 Cytochrome c"/>
  </r>
  <r>
    <x v="2333"/>
    <x v="2333"/>
    <n v="105"/>
    <x v="0"/>
    <n v="4"/>
    <n v="103"/>
    <n v="4631"/>
    <s v="PF00034.18 Cytochrome c"/>
  </r>
  <r>
    <x v="2334"/>
    <x v="2334"/>
    <n v="104"/>
    <x v="0"/>
    <n v="4"/>
    <n v="103"/>
    <n v="4631"/>
    <s v="PF00034.18 Cytochrome c"/>
  </r>
  <r>
    <x v="2335"/>
    <x v="2335"/>
    <n v="105"/>
    <x v="0"/>
    <n v="4"/>
    <n v="103"/>
    <n v="4631"/>
    <s v="PF00034.18 Cytochrome c"/>
  </r>
  <r>
    <x v="2336"/>
    <x v="2336"/>
    <n v="104"/>
    <x v="0"/>
    <n v="4"/>
    <n v="103"/>
    <n v="4631"/>
    <s v="PF00034.18 Cytochrome c"/>
  </r>
  <r>
    <x v="2337"/>
    <x v="2337"/>
    <n v="215"/>
    <x v="0"/>
    <n v="127"/>
    <n v="214"/>
    <n v="4631"/>
    <s v="PF00034.18 Cytochrome c"/>
  </r>
  <r>
    <x v="2337"/>
    <x v="2337"/>
    <n v="215"/>
    <x v="2"/>
    <n v="31"/>
    <n v="109"/>
    <n v="4510"/>
    <s v="PF13442.3 Cytochrome C oxidase, cbb3-type, subunit III"/>
  </r>
  <r>
    <x v="2338"/>
    <x v="2338"/>
    <n v="112"/>
    <x v="0"/>
    <n v="12"/>
    <n v="111"/>
    <n v="4631"/>
    <s v="PF00034.18 Cytochrome c"/>
  </r>
  <r>
    <x v="2339"/>
    <x v="2339"/>
    <n v="108"/>
    <x v="0"/>
    <n v="8"/>
    <n v="107"/>
    <n v="4631"/>
    <s v="PF00034.18 Cytochrome c"/>
  </r>
  <r>
    <x v="2340"/>
    <x v="2340"/>
    <n v="159"/>
    <x v="0"/>
    <n v="36"/>
    <n v="135"/>
    <n v="4631"/>
    <s v="PF00034.18 Cytochrome c"/>
  </r>
  <r>
    <x v="2341"/>
    <x v="2341"/>
    <n v="207"/>
    <x v="0"/>
    <n v="24"/>
    <n v="107"/>
    <n v="4631"/>
    <s v="PF00034.18 Cytochrome c"/>
  </r>
  <r>
    <x v="2341"/>
    <x v="2341"/>
    <n v="207"/>
    <x v="0"/>
    <n v="118"/>
    <n v="207"/>
    <n v="4631"/>
    <s v="PF00034.18 Cytochrome c"/>
  </r>
  <r>
    <x v="2342"/>
    <x v="2342"/>
    <n v="125"/>
    <x v="0"/>
    <n v="45"/>
    <n v="121"/>
    <n v="4631"/>
    <s v="PF00034.18 Cytochrome c"/>
  </r>
  <r>
    <x v="2343"/>
    <x v="2343"/>
    <n v="281"/>
    <x v="0"/>
    <n v="176"/>
    <n v="281"/>
    <n v="4631"/>
    <s v="PF00034.18 Cytochrome c"/>
  </r>
  <r>
    <x v="2344"/>
    <x v="2344"/>
    <n v="120"/>
    <x v="0"/>
    <n v="32"/>
    <n v="120"/>
    <n v="4631"/>
    <s v="PF00034.18 Cytochrome c"/>
  </r>
  <r>
    <x v="2345"/>
    <x v="2345"/>
    <n v="193"/>
    <x v="0"/>
    <n v="32"/>
    <n v="108"/>
    <n v="4631"/>
    <s v="PF00034.18 Cytochrome c"/>
  </r>
  <r>
    <x v="2345"/>
    <x v="2345"/>
    <n v="193"/>
    <x v="2"/>
    <n v="116"/>
    <n v="190"/>
    <n v="4510"/>
    <s v="PF13442.3 Cytochrome C oxidase, cbb3-type, subunit III"/>
  </r>
  <r>
    <x v="2346"/>
    <x v="2346"/>
    <n v="467"/>
    <x v="3"/>
    <n v="178"/>
    <n v="327"/>
    <n v="844"/>
    <s v="PF03150.11 Di-haem cytochrome c peroxidase"/>
  </r>
  <r>
    <x v="2346"/>
    <x v="2346"/>
    <n v="467"/>
    <x v="0"/>
    <n v="333"/>
    <n v="450"/>
    <n v="4631"/>
    <s v="PF00034.18 Cytochrome c"/>
  </r>
  <r>
    <x v="2346"/>
    <x v="2346"/>
    <n v="467"/>
    <x v="9"/>
    <n v="11"/>
    <n v="147"/>
    <n v="173"/>
    <s v="PF14376.3 Haem-binding domain"/>
  </r>
  <r>
    <x v="2347"/>
    <x v="2347"/>
    <n v="627"/>
    <x v="3"/>
    <n v="291"/>
    <n v="441"/>
    <n v="844"/>
    <s v="PF03150.11 Di-haem cytochrome c peroxidase"/>
  </r>
  <r>
    <x v="2347"/>
    <x v="2347"/>
    <n v="627"/>
    <x v="0"/>
    <n v="448"/>
    <n v="605"/>
    <n v="4631"/>
    <s v="PF00034.18 Cytochrome c"/>
  </r>
  <r>
    <x v="2347"/>
    <x v="2347"/>
    <n v="627"/>
    <x v="5"/>
    <n v="47"/>
    <n v="203"/>
    <n v="1617"/>
    <s v="PF02630.11 SCO1/SenC"/>
  </r>
  <r>
    <x v="2348"/>
    <x v="2348"/>
    <n v="198"/>
    <x v="0"/>
    <n v="91"/>
    <n v="180"/>
    <n v="4631"/>
    <s v="PF00034.18 Cytochrome c"/>
  </r>
  <r>
    <x v="2349"/>
    <x v="2349"/>
    <n v="215"/>
    <x v="0"/>
    <n v="41"/>
    <n v="117"/>
    <n v="4631"/>
    <s v="PF00034.18 Cytochrome c"/>
  </r>
  <r>
    <x v="2349"/>
    <x v="2349"/>
    <n v="215"/>
    <x v="2"/>
    <n v="139"/>
    <n v="211"/>
    <n v="4510"/>
    <s v="PF13442.3 Cytochrome C oxidase, cbb3-type, subunit III"/>
  </r>
  <r>
    <x v="2350"/>
    <x v="2350"/>
    <n v="334"/>
    <x v="3"/>
    <n v="40"/>
    <n v="190"/>
    <n v="844"/>
    <s v="PF03150.11 Di-haem cytochrome c peroxidase"/>
  </r>
  <r>
    <x v="2350"/>
    <x v="2350"/>
    <n v="334"/>
    <x v="0"/>
    <n v="196"/>
    <n v="314"/>
    <n v="4631"/>
    <s v="PF00034.18 Cytochrome c"/>
  </r>
  <r>
    <x v="2351"/>
    <x v="2351"/>
    <n v="199"/>
    <x v="0"/>
    <n v="118"/>
    <n v="193"/>
    <n v="4631"/>
    <s v="PF00034.18 Cytochrome c"/>
  </r>
  <r>
    <x v="2351"/>
    <x v="2351"/>
    <n v="199"/>
    <x v="2"/>
    <n v="25"/>
    <n v="102"/>
    <n v="4510"/>
    <s v="PF13442.3 Cytochrome C oxidase, cbb3-type, subunit III"/>
  </r>
  <r>
    <x v="2352"/>
    <x v="2352"/>
    <n v="466"/>
    <x v="3"/>
    <n v="178"/>
    <n v="326"/>
    <n v="844"/>
    <s v="PF03150.11 Di-haem cytochrome c peroxidase"/>
  </r>
  <r>
    <x v="2352"/>
    <x v="2352"/>
    <n v="466"/>
    <x v="0"/>
    <n v="333"/>
    <n v="449"/>
    <n v="4631"/>
    <s v="PF00034.18 Cytochrome c"/>
  </r>
  <r>
    <x v="2352"/>
    <x v="2352"/>
    <n v="466"/>
    <x v="9"/>
    <n v="9"/>
    <n v="146"/>
    <n v="173"/>
    <s v="PF14376.3 Haem-binding domain"/>
  </r>
  <r>
    <x v="2353"/>
    <x v="2353"/>
    <n v="108"/>
    <x v="0"/>
    <n v="8"/>
    <n v="107"/>
    <n v="4631"/>
    <s v="PF00034.18 Cytochrome c"/>
  </r>
  <r>
    <x v="2354"/>
    <x v="2354"/>
    <n v="108"/>
    <x v="0"/>
    <n v="8"/>
    <n v="107"/>
    <n v="4631"/>
    <s v="PF00034.18 Cytochrome c"/>
  </r>
  <r>
    <x v="2355"/>
    <x v="2355"/>
    <n v="105"/>
    <x v="0"/>
    <n v="4"/>
    <n v="103"/>
    <n v="4631"/>
    <s v="PF00034.18 Cytochrome c"/>
  </r>
  <r>
    <x v="2356"/>
    <x v="2356"/>
    <n v="105"/>
    <x v="0"/>
    <n v="4"/>
    <n v="103"/>
    <n v="4631"/>
    <s v="PF00034.18 Cytochrome c"/>
  </r>
  <r>
    <x v="2357"/>
    <x v="2357"/>
    <n v="112"/>
    <x v="0"/>
    <n v="11"/>
    <n v="110"/>
    <n v="4631"/>
    <s v="PF00034.18 Cytochrome c"/>
  </r>
  <r>
    <x v="2358"/>
    <x v="2358"/>
    <n v="103"/>
    <x v="0"/>
    <n v="4"/>
    <n v="101"/>
    <n v="4631"/>
    <s v="PF00034.18 Cytochrome c"/>
  </r>
  <r>
    <x v="2359"/>
    <x v="2359"/>
    <n v="80"/>
    <x v="0"/>
    <n v="4"/>
    <n v="76"/>
    <n v="4631"/>
    <s v="PF00034.18 Cytochrome c"/>
  </r>
  <r>
    <x v="2360"/>
    <x v="2360"/>
    <n v="104"/>
    <x v="0"/>
    <n v="4"/>
    <n v="102"/>
    <n v="4631"/>
    <s v="PF00034.18 Cytochrome c"/>
  </r>
  <r>
    <x v="2361"/>
    <x v="2361"/>
    <n v="105"/>
    <x v="0"/>
    <n v="4"/>
    <n v="103"/>
    <n v="4631"/>
    <s v="PF00034.18 Cytochrome c"/>
  </r>
  <r>
    <x v="2362"/>
    <x v="2362"/>
    <n v="105"/>
    <x v="0"/>
    <n v="4"/>
    <n v="103"/>
    <n v="4631"/>
    <s v="PF00034.18 Cytochrome c"/>
  </r>
  <r>
    <x v="2363"/>
    <x v="2363"/>
    <n v="104"/>
    <x v="0"/>
    <n v="4"/>
    <n v="102"/>
    <n v="4631"/>
    <s v="PF00034.18 Cytochrome c"/>
  </r>
  <r>
    <x v="2364"/>
    <x v="2364"/>
    <n v="94"/>
    <x v="0"/>
    <n v="4"/>
    <n v="92"/>
    <n v="4631"/>
    <s v="PF00034.18 Cytochrome c"/>
  </r>
  <r>
    <x v="2365"/>
    <x v="2365"/>
    <n v="105"/>
    <x v="0"/>
    <n v="4"/>
    <n v="103"/>
    <n v="4631"/>
    <s v="PF00034.18 Cytochrome c"/>
  </r>
  <r>
    <x v="2366"/>
    <x v="2366"/>
    <n v="109"/>
    <x v="0"/>
    <n v="12"/>
    <n v="109"/>
    <n v="4631"/>
    <s v="PF00034.18 Cytochrome c"/>
  </r>
  <r>
    <x v="2367"/>
    <x v="2367"/>
    <n v="87"/>
    <x v="0"/>
    <n v="4"/>
    <n v="76"/>
    <n v="4631"/>
    <s v="PF00034.18 Cytochrome c"/>
  </r>
  <r>
    <x v="2368"/>
    <x v="2368"/>
    <n v="105"/>
    <x v="0"/>
    <n v="4"/>
    <n v="103"/>
    <n v="4631"/>
    <s v="PF00034.18 Cytochrome c"/>
  </r>
  <r>
    <x v="2369"/>
    <x v="2369"/>
    <n v="108"/>
    <x v="0"/>
    <n v="8"/>
    <n v="107"/>
    <n v="4631"/>
    <s v="PF00034.18 Cytochrome c"/>
  </r>
  <r>
    <x v="2370"/>
    <x v="2370"/>
    <n v="160"/>
    <x v="0"/>
    <n v="23"/>
    <n v="113"/>
    <n v="4631"/>
    <s v="PF00034.18 Cytochrome c"/>
  </r>
  <r>
    <x v="2371"/>
    <x v="2371"/>
    <n v="128"/>
    <x v="0"/>
    <n v="23"/>
    <n v="118"/>
    <n v="4631"/>
    <s v="PF00034.18 Cytochrome c"/>
  </r>
  <r>
    <x v="2372"/>
    <x v="2372"/>
    <n v="113"/>
    <x v="0"/>
    <n v="12"/>
    <n v="111"/>
    <n v="4631"/>
    <s v="PF00034.18 Cytochrome c"/>
  </r>
  <r>
    <x v="2373"/>
    <x v="2373"/>
    <n v="105"/>
    <x v="0"/>
    <n v="4"/>
    <n v="103"/>
    <n v="4631"/>
    <s v="PF00034.18 Cytochrome c"/>
  </r>
  <r>
    <x v="2374"/>
    <x v="2374"/>
    <n v="105"/>
    <x v="0"/>
    <n v="4"/>
    <n v="103"/>
    <n v="4631"/>
    <s v="PF00034.18 Cytochrome c"/>
  </r>
  <r>
    <x v="2375"/>
    <x v="2375"/>
    <n v="105"/>
    <x v="0"/>
    <n v="4"/>
    <n v="103"/>
    <n v="4631"/>
    <s v="PF00034.18 Cytochrome c"/>
  </r>
  <r>
    <x v="2376"/>
    <x v="2376"/>
    <n v="105"/>
    <x v="0"/>
    <n v="4"/>
    <n v="103"/>
    <n v="4631"/>
    <s v="PF00034.18 Cytochrome c"/>
  </r>
  <r>
    <x v="2377"/>
    <x v="2377"/>
    <n v="105"/>
    <x v="0"/>
    <n v="4"/>
    <n v="103"/>
    <n v="4631"/>
    <s v="PF00034.18 Cytochrome c"/>
  </r>
  <r>
    <x v="2378"/>
    <x v="2378"/>
    <n v="102"/>
    <x v="0"/>
    <n v="4"/>
    <n v="100"/>
    <n v="4631"/>
    <s v="PF00034.18 Cytochrome c"/>
  </r>
  <r>
    <x v="2379"/>
    <x v="2379"/>
    <n v="133"/>
    <x v="0"/>
    <n v="54"/>
    <n v="133"/>
    <n v="4631"/>
    <s v="PF00034.18 Cytochrome c"/>
  </r>
  <r>
    <x v="2380"/>
    <x v="2380"/>
    <n v="156"/>
    <x v="0"/>
    <n v="69"/>
    <n v="146"/>
    <n v="4631"/>
    <s v="PF00034.18 Cytochrome c"/>
  </r>
  <r>
    <x v="2381"/>
    <x v="2381"/>
    <n v="285"/>
    <x v="0"/>
    <n v="54"/>
    <n v="132"/>
    <n v="4631"/>
    <s v="PF00034.18 Cytochrome c"/>
  </r>
  <r>
    <x v="2381"/>
    <x v="2381"/>
    <n v="285"/>
    <x v="0"/>
    <n v="154"/>
    <n v="246"/>
    <n v="4631"/>
    <s v="PF00034.18 Cytochrome c"/>
  </r>
  <r>
    <x v="2382"/>
    <x v="2382"/>
    <n v="260"/>
    <x v="0"/>
    <n v="64"/>
    <n v="140"/>
    <n v="4631"/>
    <s v="PF00034.18 Cytochrome c"/>
  </r>
  <r>
    <x v="2382"/>
    <x v="2382"/>
    <n v="260"/>
    <x v="0"/>
    <n v="157"/>
    <n v="259"/>
    <n v="4631"/>
    <s v="PF00034.18 Cytochrome c"/>
  </r>
  <r>
    <x v="2383"/>
    <x v="2383"/>
    <n v="366"/>
    <x v="3"/>
    <n v="29"/>
    <n v="200"/>
    <n v="844"/>
    <s v="PF03150.11 Di-haem cytochrome c peroxidase"/>
  </r>
  <r>
    <x v="2383"/>
    <x v="2383"/>
    <n v="366"/>
    <x v="0"/>
    <n v="206"/>
    <n v="361"/>
    <n v="4631"/>
    <s v="PF00034.18 Cytochrome c"/>
  </r>
  <r>
    <x v="2384"/>
    <x v="2384"/>
    <n v="146"/>
    <x v="0"/>
    <n v="46"/>
    <n v="145"/>
    <n v="4631"/>
    <s v="PF00034.18 Cytochrome c"/>
  </r>
  <r>
    <x v="2385"/>
    <x v="2385"/>
    <n v="420"/>
    <x v="0"/>
    <n v="8"/>
    <n v="107"/>
    <n v="4631"/>
    <s v="PF00034.18 Cytochrome c"/>
  </r>
  <r>
    <x v="2386"/>
    <x v="2386"/>
    <n v="296"/>
    <x v="0"/>
    <n v="109"/>
    <n v="200"/>
    <n v="4631"/>
    <s v="PF00034.18 Cytochrome c"/>
  </r>
  <r>
    <x v="2386"/>
    <x v="2386"/>
    <n v="296"/>
    <x v="2"/>
    <n v="207"/>
    <n v="289"/>
    <n v="4510"/>
    <s v="PF13442.3 Cytochrome C oxidase, cbb3-type, subunit III"/>
  </r>
  <r>
    <x v="2386"/>
    <x v="2386"/>
    <n v="296"/>
    <x v="22"/>
    <n v="11"/>
    <n v="58"/>
    <n v="384"/>
    <s v="PF14715.3 N-terminal domain of cytochrome oxidase-cbb3, FixP"/>
  </r>
  <r>
    <x v="2387"/>
    <x v="2387"/>
    <n v="367"/>
    <x v="3"/>
    <n v="71"/>
    <n v="222"/>
    <n v="844"/>
    <s v="PF03150.11 Di-haem cytochrome c peroxidase"/>
  </r>
  <r>
    <x v="2387"/>
    <x v="2387"/>
    <n v="367"/>
    <x v="0"/>
    <n v="228"/>
    <n v="343"/>
    <n v="4631"/>
    <s v="PF00034.18 Cytochrome c"/>
  </r>
  <r>
    <x v="2388"/>
    <x v="2388"/>
    <n v="293"/>
    <x v="0"/>
    <n v="202"/>
    <n v="288"/>
    <n v="4631"/>
    <s v="PF00034.18 Cytochrome c"/>
  </r>
  <r>
    <x v="2389"/>
    <x v="2389"/>
    <n v="179"/>
    <x v="0"/>
    <n v="73"/>
    <n v="171"/>
    <n v="4631"/>
    <s v="PF00034.18 Cytochrome c"/>
  </r>
  <r>
    <x v="2390"/>
    <x v="2390"/>
    <n v="121"/>
    <x v="0"/>
    <n v="21"/>
    <n v="121"/>
    <n v="4631"/>
    <s v="PF00034.18 Cytochrome c"/>
  </r>
  <r>
    <x v="2391"/>
    <x v="2391"/>
    <n v="388"/>
    <x v="0"/>
    <n v="286"/>
    <n v="374"/>
    <n v="4631"/>
    <s v="PF00034.18 Cytochrome c"/>
  </r>
  <r>
    <x v="2391"/>
    <x v="2391"/>
    <n v="388"/>
    <x v="2"/>
    <n v="69"/>
    <n v="151"/>
    <n v="4510"/>
    <s v="PF13442.3 Cytochrome C oxidase, cbb3-type, subunit III"/>
  </r>
  <r>
    <x v="2391"/>
    <x v="2391"/>
    <n v="388"/>
    <x v="2"/>
    <n v="191"/>
    <n v="262"/>
    <n v="4510"/>
    <s v="PF13442.3 Cytochrome C oxidase, cbb3-type, subunit III"/>
  </r>
  <r>
    <x v="2392"/>
    <x v="2392"/>
    <n v="334"/>
    <x v="7"/>
    <n v="119"/>
    <n v="220"/>
    <n v="1567"/>
    <s v="PF00116.17 Cytochrome C oxidase subunit II, periplasmic domain"/>
  </r>
  <r>
    <x v="2392"/>
    <x v="2392"/>
    <n v="334"/>
    <x v="0"/>
    <n v="244"/>
    <n v="334"/>
    <n v="4631"/>
    <s v="PF00034.18 Cytochrome c"/>
  </r>
  <r>
    <x v="2393"/>
    <x v="2393"/>
    <n v="130"/>
    <x v="0"/>
    <n v="30"/>
    <n v="127"/>
    <n v="4631"/>
    <s v="PF00034.18 Cytochrome c"/>
  </r>
  <r>
    <x v="2394"/>
    <x v="2394"/>
    <n v="418"/>
    <x v="0"/>
    <n v="39"/>
    <n v="140"/>
    <n v="4631"/>
    <s v="PF00034.18 Cytochrome c"/>
  </r>
  <r>
    <x v="2394"/>
    <x v="2394"/>
    <n v="418"/>
    <x v="2"/>
    <n v="182"/>
    <n v="286"/>
    <n v="4510"/>
    <s v="PF13442.3 Cytochrome C oxidase, cbb3-type, subunit III"/>
  </r>
  <r>
    <x v="2394"/>
    <x v="2394"/>
    <n v="418"/>
    <x v="2"/>
    <n v="305"/>
    <n v="391"/>
    <n v="4510"/>
    <s v="PF13442.3 Cytochrome C oxidase, cbb3-type, subunit III"/>
  </r>
  <r>
    <x v="2395"/>
    <x v="2395"/>
    <n v="1203"/>
    <x v="16"/>
    <n v="20"/>
    <n v="225"/>
    <n v="4638"/>
    <s v="PF02738.15 Molybdopterin-binding domain of aldehyde dehydrogenase"/>
  </r>
  <r>
    <x v="2395"/>
    <x v="2395"/>
    <n v="1203"/>
    <x v="16"/>
    <n v="321"/>
    <n v="623"/>
    <n v="4638"/>
    <s v="PF02738.15 Molybdopterin-binding domain of aldehyde dehydrogenase"/>
  </r>
  <r>
    <x v="2395"/>
    <x v="2395"/>
    <n v="1203"/>
    <x v="16"/>
    <n v="602"/>
    <n v="704"/>
    <n v="4638"/>
    <s v="PF02738.15 Molybdopterin-binding domain of aldehyde dehydrogenase"/>
  </r>
  <r>
    <x v="2395"/>
    <x v="2395"/>
    <n v="1203"/>
    <x v="0"/>
    <n v="826"/>
    <n v="927"/>
    <n v="4631"/>
    <s v="PF00034.18 Cytochrome c"/>
  </r>
  <r>
    <x v="2395"/>
    <x v="2395"/>
    <n v="1203"/>
    <x v="2"/>
    <n v="1092"/>
    <n v="1175"/>
    <n v="4510"/>
    <s v="PF13442.3 Cytochrome C oxidase, cbb3-type, subunit III"/>
  </r>
  <r>
    <x v="2396"/>
    <x v="2396"/>
    <n v="150"/>
    <x v="0"/>
    <n v="50"/>
    <n v="137"/>
    <n v="4631"/>
    <s v="PF00034.18 Cytochrome c"/>
  </r>
  <r>
    <x v="2397"/>
    <x v="2397"/>
    <n v="130"/>
    <x v="0"/>
    <n v="32"/>
    <n v="129"/>
    <n v="4631"/>
    <s v="PF00034.18 Cytochrome c"/>
  </r>
  <r>
    <x v="2398"/>
    <x v="2398"/>
    <n v="131"/>
    <x v="0"/>
    <n v="32"/>
    <n v="130"/>
    <n v="4631"/>
    <s v="PF00034.18 Cytochrome c"/>
  </r>
  <r>
    <x v="2399"/>
    <x v="2399"/>
    <n v="334"/>
    <x v="3"/>
    <n v="42"/>
    <n v="191"/>
    <n v="844"/>
    <s v="PF03150.11 Di-haem cytochrome c peroxidase"/>
  </r>
  <r>
    <x v="2399"/>
    <x v="2399"/>
    <n v="334"/>
    <x v="0"/>
    <n v="198"/>
    <n v="309"/>
    <n v="4631"/>
    <s v="PF00034.18 Cytochrome c"/>
  </r>
  <r>
    <x v="2400"/>
    <x v="2400"/>
    <n v="179"/>
    <x v="0"/>
    <n v="73"/>
    <n v="171"/>
    <n v="4631"/>
    <s v="PF00034.18 Cytochrome c"/>
  </r>
  <r>
    <x v="2401"/>
    <x v="2401"/>
    <n v="342"/>
    <x v="7"/>
    <n v="144"/>
    <n v="229"/>
    <n v="1567"/>
    <s v="PF00116.17 Cytochrome C oxidase subunit II, periplasmic domain"/>
  </r>
  <r>
    <x v="2401"/>
    <x v="2401"/>
    <n v="342"/>
    <x v="0"/>
    <n v="253"/>
    <n v="342"/>
    <n v="4631"/>
    <s v="PF00034.18 Cytochrome c"/>
  </r>
  <r>
    <x v="2402"/>
    <x v="2402"/>
    <n v="137"/>
    <x v="0"/>
    <n v="48"/>
    <n v="137"/>
    <n v="4631"/>
    <s v="PF00034.18 Cytochrome c"/>
  </r>
  <r>
    <x v="2403"/>
    <x v="2403"/>
    <n v="128"/>
    <x v="0"/>
    <n v="27"/>
    <n v="126"/>
    <n v="4631"/>
    <s v="PF00034.18 Cytochrome c"/>
  </r>
  <r>
    <x v="2404"/>
    <x v="2404"/>
    <n v="126"/>
    <x v="0"/>
    <n v="26"/>
    <n v="126"/>
    <n v="4631"/>
    <s v="PF00034.18 Cytochrome c"/>
  </r>
  <r>
    <x v="2405"/>
    <x v="2405"/>
    <n v="123"/>
    <x v="0"/>
    <n v="25"/>
    <n v="123"/>
    <n v="4631"/>
    <s v="PF00034.18 Cytochrome c"/>
  </r>
  <r>
    <x v="2406"/>
    <x v="2406"/>
    <n v="122"/>
    <x v="0"/>
    <n v="25"/>
    <n v="122"/>
    <n v="4631"/>
    <s v="PF00034.18 Cytochrome c"/>
  </r>
  <r>
    <x v="2407"/>
    <x v="2407"/>
    <n v="150"/>
    <x v="0"/>
    <n v="50"/>
    <n v="137"/>
    <n v="4631"/>
    <s v="PF00034.18 Cytochrome c"/>
  </r>
  <r>
    <x v="2408"/>
    <x v="2408"/>
    <n v="341"/>
    <x v="7"/>
    <n v="123"/>
    <n v="227"/>
    <n v="1567"/>
    <s v="PF00116.17 Cytochrome C oxidase subunit II, periplasmic domain"/>
  </r>
  <r>
    <x v="2408"/>
    <x v="2408"/>
    <n v="341"/>
    <x v="0"/>
    <n v="251"/>
    <n v="341"/>
    <n v="4631"/>
    <s v="PF00034.18 Cytochrome c"/>
  </r>
  <r>
    <x v="2409"/>
    <x v="2409"/>
    <n v="111"/>
    <x v="0"/>
    <n v="10"/>
    <n v="109"/>
    <n v="4631"/>
    <s v="PF00034.18 Cytochrome c"/>
  </r>
  <r>
    <x v="2410"/>
    <x v="2410"/>
    <n v="108"/>
    <x v="0"/>
    <n v="8"/>
    <n v="107"/>
    <n v="4631"/>
    <s v="PF00034.18 Cytochrome c"/>
  </r>
  <r>
    <x v="2411"/>
    <x v="2411"/>
    <n v="110"/>
    <x v="0"/>
    <n v="10"/>
    <n v="108"/>
    <n v="4631"/>
    <s v="PF00034.18 Cytochrome c"/>
  </r>
  <r>
    <x v="2412"/>
    <x v="2412"/>
    <n v="440"/>
    <x v="0"/>
    <n v="28"/>
    <n v="120"/>
    <n v="4631"/>
    <s v="PF00034.18 Cytochrome c"/>
  </r>
  <r>
    <x v="2412"/>
    <x v="2412"/>
    <n v="440"/>
    <x v="4"/>
    <n v="344"/>
    <n v="440"/>
    <n v="393"/>
    <s v="PF14522.3 Cytochrome c7 and related cytochrome c"/>
  </r>
  <r>
    <x v="2413"/>
    <x v="2413"/>
    <n v="114"/>
    <x v="0"/>
    <n v="28"/>
    <n v="110"/>
    <n v="4631"/>
    <s v="PF00034.18 Cytochrome c"/>
  </r>
  <r>
    <x v="2414"/>
    <x v="2414"/>
    <n v="432"/>
    <x v="0"/>
    <n v="48"/>
    <n v="149"/>
    <n v="4631"/>
    <s v="PF00034.18 Cytochrome c"/>
  </r>
  <r>
    <x v="2414"/>
    <x v="2414"/>
    <n v="432"/>
    <x v="0"/>
    <n v="323"/>
    <n v="411"/>
    <n v="4631"/>
    <s v="PF00034.18 Cytochrome c"/>
  </r>
  <r>
    <x v="2415"/>
    <x v="2415"/>
    <n v="241"/>
    <x v="0"/>
    <n v="35"/>
    <n v="113"/>
    <n v="4631"/>
    <s v="PF00034.18 Cytochrome c"/>
  </r>
  <r>
    <x v="2415"/>
    <x v="2415"/>
    <n v="241"/>
    <x v="0"/>
    <n v="129"/>
    <n v="217"/>
    <n v="4631"/>
    <s v="PF00034.18 Cytochrome c"/>
  </r>
  <r>
    <x v="2416"/>
    <x v="2416"/>
    <n v="411"/>
    <x v="0"/>
    <n v="40"/>
    <n v="140"/>
    <n v="4631"/>
    <s v="PF00034.18 Cytochrome c"/>
  </r>
  <r>
    <x v="2416"/>
    <x v="2416"/>
    <n v="411"/>
    <x v="2"/>
    <n v="182"/>
    <n v="285"/>
    <n v="4510"/>
    <s v="PF13442.3 Cytochrome C oxidase, cbb3-type, subunit III"/>
  </r>
  <r>
    <x v="2416"/>
    <x v="2416"/>
    <n v="411"/>
    <x v="2"/>
    <n v="305"/>
    <n v="391"/>
    <n v="4510"/>
    <s v="PF13442.3 Cytochrome C oxidase, cbb3-type, subunit III"/>
  </r>
  <r>
    <x v="2417"/>
    <x v="2417"/>
    <n v="447"/>
    <x v="3"/>
    <n v="60"/>
    <n v="243"/>
    <n v="844"/>
    <s v="PF03150.11 Di-haem cytochrome c peroxidase"/>
  </r>
  <r>
    <x v="2417"/>
    <x v="2417"/>
    <n v="447"/>
    <x v="0"/>
    <n v="248"/>
    <n v="422"/>
    <n v="4631"/>
    <s v="PF00034.18 Cytochrome c"/>
  </r>
  <r>
    <x v="2418"/>
    <x v="2418"/>
    <n v="126"/>
    <x v="0"/>
    <n v="34"/>
    <n v="119"/>
    <n v="4631"/>
    <s v="PF00034.18 Cytochrome c"/>
  </r>
  <r>
    <x v="2419"/>
    <x v="2419"/>
    <n v="217"/>
    <x v="0"/>
    <n v="36"/>
    <n v="119"/>
    <n v="4631"/>
    <s v="PF00034.18 Cytochrome c"/>
  </r>
  <r>
    <x v="2419"/>
    <x v="2419"/>
    <n v="217"/>
    <x v="0"/>
    <n v="131"/>
    <n v="217"/>
    <n v="4631"/>
    <s v="PF00034.18 Cytochrome c"/>
  </r>
  <r>
    <x v="2420"/>
    <x v="2420"/>
    <n v="99"/>
    <x v="0"/>
    <n v="16"/>
    <n v="99"/>
    <n v="4631"/>
    <s v="PF00034.18 Cytochrome c"/>
  </r>
  <r>
    <x v="2421"/>
    <x v="2421"/>
    <n v="202"/>
    <x v="0"/>
    <n v="32"/>
    <n v="110"/>
    <n v="4631"/>
    <s v="PF00034.18 Cytochrome c"/>
  </r>
  <r>
    <x v="2421"/>
    <x v="2421"/>
    <n v="202"/>
    <x v="2"/>
    <n v="122"/>
    <n v="198"/>
    <n v="4510"/>
    <s v="PF13442.3 Cytochrome C oxidase, cbb3-type, subunit III"/>
  </r>
  <r>
    <x v="2422"/>
    <x v="2422"/>
    <n v="233"/>
    <x v="0"/>
    <n v="25"/>
    <n v="104"/>
    <n v="4631"/>
    <s v="PF00034.18 Cytochrome c"/>
  </r>
  <r>
    <x v="2422"/>
    <x v="2422"/>
    <n v="233"/>
    <x v="0"/>
    <n v="121"/>
    <n v="209"/>
    <n v="4631"/>
    <s v="PF00034.18 Cytochrome c"/>
  </r>
  <r>
    <x v="2423"/>
    <x v="2423"/>
    <n v="420"/>
    <x v="0"/>
    <n v="311"/>
    <n v="399"/>
    <n v="4631"/>
    <s v="PF00034.18 Cytochrome c"/>
  </r>
  <r>
    <x v="2424"/>
    <x v="2424"/>
    <n v="161"/>
    <x v="0"/>
    <n v="30"/>
    <n v="117"/>
    <n v="4631"/>
    <s v="PF00034.18 Cytochrome c"/>
  </r>
  <r>
    <x v="2425"/>
    <x v="2425"/>
    <n v="125"/>
    <x v="0"/>
    <n v="25"/>
    <n v="125"/>
    <n v="4631"/>
    <s v="PF00034.18 Cytochrome c"/>
  </r>
  <r>
    <x v="2426"/>
    <x v="2426"/>
    <n v="105"/>
    <x v="0"/>
    <n v="27"/>
    <n v="103"/>
    <n v="4631"/>
    <s v="PF00034.18 Cytochrome c"/>
  </r>
  <r>
    <x v="2427"/>
    <x v="2427"/>
    <n v="287"/>
    <x v="0"/>
    <n v="197"/>
    <n v="283"/>
    <n v="4631"/>
    <s v="PF00034.18 Cytochrome c"/>
  </r>
  <r>
    <x v="2428"/>
    <x v="2428"/>
    <n v="425"/>
    <x v="0"/>
    <n v="30"/>
    <n v="131"/>
    <n v="4631"/>
    <s v="PF00034.18 Cytochrome c"/>
  </r>
  <r>
    <x v="2428"/>
    <x v="2428"/>
    <n v="425"/>
    <x v="2"/>
    <n v="314"/>
    <n v="400"/>
    <n v="4510"/>
    <s v="PF13442.3 Cytochrome C oxidase, cbb3-type, subunit III"/>
  </r>
  <r>
    <x v="2429"/>
    <x v="2429"/>
    <n v="120"/>
    <x v="0"/>
    <n v="33"/>
    <n v="120"/>
    <n v="4631"/>
    <s v="PF00034.18 Cytochrome c"/>
  </r>
  <r>
    <x v="2430"/>
    <x v="2430"/>
    <n v="318"/>
    <x v="7"/>
    <n v="119"/>
    <n v="205"/>
    <n v="1567"/>
    <s v="PF00116.17 Cytochrome C oxidase subunit II, periplasmic domain"/>
  </r>
  <r>
    <x v="2430"/>
    <x v="2430"/>
    <n v="318"/>
    <x v="0"/>
    <n v="229"/>
    <n v="318"/>
    <n v="4631"/>
    <s v="PF00034.18 Cytochrome c"/>
  </r>
  <r>
    <x v="2431"/>
    <x v="2431"/>
    <n v="451"/>
    <x v="0"/>
    <n v="49"/>
    <n v="155"/>
    <n v="4631"/>
    <s v="PF00034.18 Cytochrome c"/>
  </r>
  <r>
    <x v="2431"/>
    <x v="2431"/>
    <n v="451"/>
    <x v="0"/>
    <n v="201"/>
    <n v="312"/>
    <n v="4631"/>
    <s v="PF00034.18 Cytochrome c"/>
  </r>
  <r>
    <x v="2431"/>
    <x v="2431"/>
    <n v="451"/>
    <x v="2"/>
    <n v="338"/>
    <n v="424"/>
    <n v="4510"/>
    <s v="PF13442.3 Cytochrome C oxidase, cbb3-type, subunit III"/>
  </r>
  <r>
    <x v="2432"/>
    <x v="2432"/>
    <n v="331"/>
    <x v="7"/>
    <n v="133"/>
    <n v="218"/>
    <n v="1567"/>
    <s v="PF00116.17 Cytochrome C oxidase subunit II, periplasmic domain"/>
  </r>
  <r>
    <x v="2432"/>
    <x v="2432"/>
    <n v="331"/>
    <x v="0"/>
    <n v="243"/>
    <n v="331"/>
    <n v="4631"/>
    <s v="PF00034.18 Cytochrome c"/>
  </r>
  <r>
    <x v="2433"/>
    <x v="2433"/>
    <n v="427"/>
    <x v="0"/>
    <n v="32"/>
    <n v="132"/>
    <n v="4631"/>
    <s v="PF00034.18 Cytochrome c"/>
  </r>
  <r>
    <x v="2433"/>
    <x v="2433"/>
    <n v="427"/>
    <x v="0"/>
    <n v="172"/>
    <n v="289"/>
    <n v="4631"/>
    <s v="PF00034.18 Cytochrome c"/>
  </r>
  <r>
    <x v="2433"/>
    <x v="2433"/>
    <n v="427"/>
    <x v="2"/>
    <n v="314"/>
    <n v="400"/>
    <n v="4510"/>
    <s v="PF13442.3 Cytochrome C oxidase, cbb3-type, subunit III"/>
  </r>
  <r>
    <x v="2434"/>
    <x v="2434"/>
    <n v="364"/>
    <x v="7"/>
    <n v="180"/>
    <n v="249"/>
    <n v="1567"/>
    <s v="PF00116.17 Cytochrome C oxidase subunit II, periplasmic domain"/>
  </r>
  <r>
    <x v="2434"/>
    <x v="2434"/>
    <n v="364"/>
    <x v="8"/>
    <n v="42"/>
    <n v="132"/>
    <n v="909"/>
    <s v="PF02790.12 Cytochrome C oxidase subunit II, transmembrane domain"/>
  </r>
  <r>
    <x v="2434"/>
    <x v="2434"/>
    <n v="364"/>
    <x v="0"/>
    <n v="275"/>
    <n v="364"/>
    <n v="4631"/>
    <s v="PF00034.18 Cytochrome c"/>
  </r>
  <r>
    <x v="2435"/>
    <x v="2435"/>
    <n v="256"/>
    <x v="0"/>
    <n v="157"/>
    <n v="244"/>
    <n v="4631"/>
    <s v="PF00034.18 Cytochrome c"/>
  </r>
  <r>
    <x v="2435"/>
    <x v="2435"/>
    <n v="256"/>
    <x v="2"/>
    <n v="52"/>
    <n v="129"/>
    <n v="4510"/>
    <s v="PF13442.3 Cytochrome C oxidase, cbb3-type, subunit III"/>
  </r>
  <r>
    <x v="2436"/>
    <x v="2436"/>
    <n v="257"/>
    <x v="0"/>
    <n v="162"/>
    <n v="257"/>
    <n v="4631"/>
    <s v="PF00034.18 Cytochrome c"/>
  </r>
  <r>
    <x v="2436"/>
    <x v="2436"/>
    <n v="257"/>
    <x v="9"/>
    <n v="30"/>
    <n v="147"/>
    <n v="173"/>
    <s v="PF14376.3 Haem-binding domain"/>
  </r>
  <r>
    <x v="2437"/>
    <x v="2437"/>
    <n v="358"/>
    <x v="3"/>
    <n v="57"/>
    <n v="208"/>
    <n v="844"/>
    <s v="PF03150.11 Di-haem cytochrome c peroxidase"/>
  </r>
  <r>
    <x v="2437"/>
    <x v="2437"/>
    <n v="358"/>
    <x v="0"/>
    <n v="214"/>
    <n v="329"/>
    <n v="4631"/>
    <s v="PF00034.18 Cytochrome c"/>
  </r>
  <r>
    <x v="2438"/>
    <x v="2438"/>
    <n v="323"/>
    <x v="3"/>
    <n v="37"/>
    <n v="186"/>
    <n v="844"/>
    <s v="PF03150.11 Di-haem cytochrome c peroxidase"/>
  </r>
  <r>
    <x v="2438"/>
    <x v="2438"/>
    <n v="323"/>
    <x v="0"/>
    <n v="192"/>
    <n v="310"/>
    <n v="4631"/>
    <s v="PF00034.18 Cytochrome c"/>
  </r>
  <r>
    <x v="2439"/>
    <x v="2439"/>
    <n v="124"/>
    <x v="0"/>
    <n v="24"/>
    <n v="111"/>
    <n v="4631"/>
    <s v="PF00034.18 Cytochrome c"/>
  </r>
  <r>
    <x v="2440"/>
    <x v="2440"/>
    <n v="182"/>
    <x v="0"/>
    <n v="74"/>
    <n v="175"/>
    <n v="4631"/>
    <s v="PF00034.18 Cytochrome c"/>
  </r>
  <r>
    <x v="2441"/>
    <x v="2441"/>
    <n v="245"/>
    <x v="0"/>
    <n v="39"/>
    <n v="140"/>
    <n v="4631"/>
    <s v="PF00034.18 Cytochrome c"/>
  </r>
  <r>
    <x v="2441"/>
    <x v="2441"/>
    <n v="245"/>
    <x v="2"/>
    <n v="164"/>
    <n v="241"/>
    <n v="4510"/>
    <s v="PF13442.3 Cytochrome C oxidase, cbb3-type, subunit III"/>
  </r>
  <r>
    <x v="2442"/>
    <x v="2442"/>
    <n v="340"/>
    <x v="0"/>
    <n v="238"/>
    <n v="339"/>
    <n v="4631"/>
    <s v="PF00034.18 Cytochrome c"/>
  </r>
  <r>
    <x v="2442"/>
    <x v="2442"/>
    <n v="340"/>
    <x v="2"/>
    <n v="41"/>
    <n v="125"/>
    <n v="4510"/>
    <s v="PF13442.3 Cytochrome C oxidase, cbb3-type, subunit III"/>
  </r>
  <r>
    <x v="2443"/>
    <x v="2443"/>
    <n v="152"/>
    <x v="0"/>
    <n v="47"/>
    <n v="151"/>
    <n v="4631"/>
    <s v="PF00034.18 Cytochrome c"/>
  </r>
  <r>
    <x v="2444"/>
    <x v="2444"/>
    <n v="132"/>
    <x v="0"/>
    <n v="25"/>
    <n v="126"/>
    <n v="4631"/>
    <s v="PF00034.18 Cytochrome c"/>
  </r>
  <r>
    <x v="2445"/>
    <x v="2445"/>
    <n v="313"/>
    <x v="0"/>
    <n v="215"/>
    <n v="312"/>
    <n v="4631"/>
    <s v="PF00034.18 Cytochrome c"/>
  </r>
  <r>
    <x v="2446"/>
    <x v="2446"/>
    <n v="102"/>
    <x v="0"/>
    <n v="20"/>
    <n v="102"/>
    <n v="4631"/>
    <s v="PF00034.18 Cytochrome c"/>
  </r>
  <r>
    <x v="2447"/>
    <x v="2447"/>
    <n v="146"/>
    <x v="0"/>
    <n v="49"/>
    <n v="133"/>
    <n v="4631"/>
    <s v="PF00034.18 Cytochrome c"/>
  </r>
  <r>
    <x v="2448"/>
    <x v="2448"/>
    <n v="203"/>
    <x v="0"/>
    <n v="24"/>
    <n v="100"/>
    <n v="4631"/>
    <s v="PF00034.18 Cytochrome c"/>
  </r>
  <r>
    <x v="2448"/>
    <x v="2448"/>
    <n v="203"/>
    <x v="0"/>
    <n v="111"/>
    <n v="203"/>
    <n v="4631"/>
    <s v="PF00034.18 Cytochrome c"/>
  </r>
  <r>
    <x v="2449"/>
    <x v="2449"/>
    <n v="270"/>
    <x v="0"/>
    <n v="176"/>
    <n v="262"/>
    <n v="4631"/>
    <s v="PF00034.18 Cytochrome c"/>
  </r>
  <r>
    <x v="2450"/>
    <x v="2450"/>
    <n v="285"/>
    <x v="0"/>
    <n v="45"/>
    <n v="127"/>
    <n v="4631"/>
    <s v="PF00034.18 Cytochrome c"/>
  </r>
  <r>
    <x v="2450"/>
    <x v="2450"/>
    <n v="285"/>
    <x v="0"/>
    <n v="177"/>
    <n v="285"/>
    <n v="4631"/>
    <s v="PF00034.18 Cytochrome c"/>
  </r>
  <r>
    <x v="2451"/>
    <x v="2451"/>
    <n v="125"/>
    <x v="0"/>
    <n v="24"/>
    <n v="119"/>
    <n v="4631"/>
    <s v="PF00034.18 Cytochrome c"/>
  </r>
  <r>
    <x v="2452"/>
    <x v="2452"/>
    <n v="102"/>
    <x v="0"/>
    <n v="19"/>
    <n v="102"/>
    <n v="4631"/>
    <s v="PF00034.18 Cytochrome c"/>
  </r>
  <r>
    <x v="2453"/>
    <x v="2453"/>
    <n v="141"/>
    <x v="0"/>
    <n v="49"/>
    <n v="128"/>
    <n v="4631"/>
    <s v="PF00034.18 Cytochrome c"/>
  </r>
  <r>
    <x v="2454"/>
    <x v="2454"/>
    <n v="228"/>
    <x v="0"/>
    <n v="63"/>
    <n v="132"/>
    <n v="4631"/>
    <s v="PF00034.18 Cytochrome c"/>
  </r>
  <r>
    <x v="2454"/>
    <x v="2454"/>
    <n v="228"/>
    <x v="0"/>
    <n v="150"/>
    <n v="228"/>
    <n v="4631"/>
    <s v="PF00034.18 Cytochrome c"/>
  </r>
  <r>
    <x v="2455"/>
    <x v="2455"/>
    <n v="128"/>
    <x v="0"/>
    <n v="36"/>
    <n v="118"/>
    <n v="4631"/>
    <s v="PF00034.18 Cytochrome c"/>
  </r>
  <r>
    <x v="2456"/>
    <x v="2456"/>
    <n v="102"/>
    <x v="0"/>
    <n v="20"/>
    <n v="102"/>
    <n v="4631"/>
    <s v="PF00034.18 Cytochrome c"/>
  </r>
  <r>
    <x v="2457"/>
    <x v="2457"/>
    <n v="696"/>
    <x v="0"/>
    <n v="48"/>
    <n v="148"/>
    <n v="4631"/>
    <s v="PF00034.18 Cytochrome c"/>
  </r>
  <r>
    <x v="2457"/>
    <x v="2457"/>
    <n v="696"/>
    <x v="0"/>
    <n v="583"/>
    <n v="674"/>
    <n v="4631"/>
    <s v="PF00034.18 Cytochrome c"/>
  </r>
  <r>
    <x v="2457"/>
    <x v="2457"/>
    <n v="696"/>
    <x v="2"/>
    <n v="327"/>
    <n v="410"/>
    <n v="4510"/>
    <s v="PF13442.3 Cytochrome C oxidase, cbb3-type, subunit III"/>
  </r>
  <r>
    <x v="2458"/>
    <x v="2458"/>
    <n v="244"/>
    <x v="0"/>
    <n v="25"/>
    <n v="108"/>
    <n v="4631"/>
    <s v="PF00034.18 Cytochrome c"/>
  </r>
  <r>
    <x v="2458"/>
    <x v="2458"/>
    <n v="244"/>
    <x v="0"/>
    <n v="135"/>
    <n v="230"/>
    <n v="4631"/>
    <s v="PF00034.18 Cytochrome c"/>
  </r>
  <r>
    <x v="2459"/>
    <x v="2459"/>
    <n v="243"/>
    <x v="0"/>
    <n v="54"/>
    <n v="131"/>
    <n v="4631"/>
    <s v="PF00034.18 Cytochrome c"/>
  </r>
  <r>
    <x v="2459"/>
    <x v="2459"/>
    <n v="243"/>
    <x v="0"/>
    <n v="149"/>
    <n v="232"/>
    <n v="4631"/>
    <s v="PF00034.18 Cytochrome c"/>
  </r>
  <r>
    <x v="2460"/>
    <x v="2460"/>
    <n v="103"/>
    <x v="0"/>
    <n v="20"/>
    <n v="102"/>
    <n v="4631"/>
    <s v="PF00034.18 Cytochrome c"/>
  </r>
  <r>
    <x v="2461"/>
    <x v="2461"/>
    <n v="112"/>
    <x v="0"/>
    <n v="23"/>
    <n v="112"/>
    <n v="4631"/>
    <s v="PF00034.18 Cytochrome c"/>
  </r>
  <r>
    <x v="2462"/>
    <x v="2462"/>
    <n v="336"/>
    <x v="3"/>
    <n v="42"/>
    <n v="191"/>
    <n v="844"/>
    <s v="PF03150.11 Di-haem cytochrome c peroxidase"/>
  </r>
  <r>
    <x v="2462"/>
    <x v="2462"/>
    <n v="336"/>
    <x v="0"/>
    <n v="198"/>
    <n v="309"/>
    <n v="4631"/>
    <s v="PF00034.18 Cytochrome c"/>
  </r>
  <r>
    <x v="2463"/>
    <x v="2463"/>
    <n v="213"/>
    <x v="0"/>
    <n v="29"/>
    <n v="113"/>
    <n v="4631"/>
    <s v="PF00034.18 Cytochrome c"/>
  </r>
  <r>
    <x v="2463"/>
    <x v="2463"/>
    <n v="213"/>
    <x v="0"/>
    <n v="125"/>
    <n v="213"/>
    <n v="4631"/>
    <s v="PF00034.18 Cytochrome c"/>
  </r>
  <r>
    <x v="2464"/>
    <x v="2464"/>
    <n v="344"/>
    <x v="3"/>
    <n v="69"/>
    <n v="216"/>
    <n v="844"/>
    <s v="PF03150.11 Di-haem cytochrome c peroxidase"/>
  </r>
  <r>
    <x v="2464"/>
    <x v="2464"/>
    <n v="344"/>
    <x v="0"/>
    <n v="222"/>
    <n v="338"/>
    <n v="4631"/>
    <s v="PF00034.18 Cytochrome c"/>
  </r>
  <r>
    <x v="2465"/>
    <x v="2465"/>
    <n v="128"/>
    <x v="0"/>
    <n v="39"/>
    <n v="122"/>
    <n v="4631"/>
    <s v="PF00034.18 Cytochrome c"/>
  </r>
  <r>
    <x v="2466"/>
    <x v="2466"/>
    <n v="105"/>
    <x v="0"/>
    <n v="22"/>
    <n v="105"/>
    <n v="4631"/>
    <s v="PF00034.18 Cytochrome c"/>
  </r>
  <r>
    <x v="2467"/>
    <x v="2467"/>
    <n v="228"/>
    <x v="0"/>
    <n v="31"/>
    <n v="110"/>
    <n v="4631"/>
    <s v="PF00034.18 Cytochrome c"/>
  </r>
  <r>
    <x v="2467"/>
    <x v="2467"/>
    <n v="228"/>
    <x v="2"/>
    <n v="142"/>
    <n v="218"/>
    <n v="4510"/>
    <s v="PF13442.3 Cytochrome C oxidase, cbb3-type, subunit III"/>
  </r>
  <r>
    <x v="2468"/>
    <x v="2468"/>
    <n v="328"/>
    <x v="0"/>
    <n v="198"/>
    <n v="312"/>
    <n v="4631"/>
    <s v="PF00034.18 Cytochrome c"/>
  </r>
  <r>
    <x v="2469"/>
    <x v="2469"/>
    <n v="346"/>
    <x v="3"/>
    <n v="59"/>
    <n v="208"/>
    <n v="844"/>
    <s v="PF03150.11 Di-haem cytochrome c peroxidase"/>
  </r>
  <r>
    <x v="2469"/>
    <x v="2469"/>
    <n v="346"/>
    <x v="0"/>
    <n v="214"/>
    <n v="334"/>
    <n v="4631"/>
    <s v="PF00034.18 Cytochrome c"/>
  </r>
  <r>
    <x v="2470"/>
    <x v="2470"/>
    <n v="336"/>
    <x v="3"/>
    <n v="46"/>
    <n v="196"/>
    <n v="844"/>
    <s v="PF03150.11 Di-haem cytochrome c peroxidase"/>
  </r>
  <r>
    <x v="2470"/>
    <x v="2470"/>
    <n v="336"/>
    <x v="0"/>
    <n v="201"/>
    <n v="319"/>
    <n v="4631"/>
    <s v="PF00034.18 Cytochrome c"/>
  </r>
  <r>
    <x v="2471"/>
    <x v="2471"/>
    <n v="381"/>
    <x v="3"/>
    <n v="63"/>
    <n v="213"/>
    <n v="844"/>
    <s v="PF03150.11 Di-haem cytochrome c peroxidase"/>
  </r>
  <r>
    <x v="2471"/>
    <x v="2471"/>
    <n v="381"/>
    <x v="0"/>
    <n v="230"/>
    <n v="365"/>
    <n v="4631"/>
    <s v="PF00034.18 Cytochrome c"/>
  </r>
  <r>
    <x v="2472"/>
    <x v="2472"/>
    <n v="696"/>
    <x v="0"/>
    <n v="604"/>
    <n v="692"/>
    <n v="4631"/>
    <s v="PF00034.18 Cytochrome c"/>
  </r>
  <r>
    <x v="2473"/>
    <x v="2473"/>
    <n v="407"/>
    <x v="0"/>
    <n v="30"/>
    <n v="119"/>
    <n v="4631"/>
    <s v="PF00034.18 Cytochrome c"/>
  </r>
  <r>
    <x v="2473"/>
    <x v="2473"/>
    <n v="407"/>
    <x v="10"/>
    <n v="212"/>
    <n v="291"/>
    <n v="320"/>
    <s v="PF02085.13 Class III cytochrome C family"/>
  </r>
  <r>
    <x v="2473"/>
    <x v="2473"/>
    <n v="407"/>
    <x v="4"/>
    <n v="319"/>
    <n v="407"/>
    <n v="393"/>
    <s v="PF14522.3 Cytochrome c7 and related cytochrome c"/>
  </r>
  <r>
    <x v="2474"/>
    <x v="2474"/>
    <n v="162"/>
    <x v="0"/>
    <n v="75"/>
    <n v="162"/>
    <n v="4631"/>
    <s v="PF00034.18 Cytochrome c"/>
  </r>
  <r>
    <x v="2475"/>
    <x v="2475"/>
    <n v="518"/>
    <x v="0"/>
    <n v="412"/>
    <n v="498"/>
    <n v="4631"/>
    <s v="PF00034.18 Cytochrome c"/>
  </r>
  <r>
    <x v="2475"/>
    <x v="2475"/>
    <n v="518"/>
    <x v="12"/>
    <n v="49"/>
    <n v="371"/>
    <n v="1886"/>
    <s v="PF07995.8 Glucose / Sorbosone dehydrogenase"/>
  </r>
  <r>
    <x v="2476"/>
    <x v="2476"/>
    <n v="131"/>
    <x v="0"/>
    <n v="45"/>
    <n v="128"/>
    <n v="4631"/>
    <s v="PF00034.18 Cytochrome c"/>
  </r>
  <r>
    <x v="2477"/>
    <x v="2477"/>
    <n v="158"/>
    <x v="0"/>
    <n v="67"/>
    <n v="155"/>
    <n v="4631"/>
    <s v="PF00034.18 Cytochrome c"/>
  </r>
  <r>
    <x v="2478"/>
    <x v="2478"/>
    <n v="426"/>
    <x v="0"/>
    <n v="29"/>
    <n v="119"/>
    <n v="4631"/>
    <s v="PF00034.18 Cytochrome c"/>
  </r>
  <r>
    <x v="2478"/>
    <x v="2478"/>
    <n v="426"/>
    <x v="4"/>
    <n v="331"/>
    <n v="426"/>
    <n v="393"/>
    <s v="PF14522.3 Cytochrome c7 and related cytochrome c"/>
  </r>
  <r>
    <x v="2479"/>
    <x v="2479"/>
    <n v="327"/>
    <x v="0"/>
    <n v="189"/>
    <n v="278"/>
    <n v="4631"/>
    <s v="PF00034.18 Cytochrome c"/>
  </r>
  <r>
    <x v="2480"/>
    <x v="2480"/>
    <n v="350"/>
    <x v="3"/>
    <n v="60"/>
    <n v="211"/>
    <n v="844"/>
    <s v="PF03150.11 Di-haem cytochrome c peroxidase"/>
  </r>
  <r>
    <x v="2480"/>
    <x v="2480"/>
    <n v="350"/>
    <x v="0"/>
    <n v="217"/>
    <n v="333"/>
    <n v="4631"/>
    <s v="PF00034.18 Cytochrome c"/>
  </r>
  <r>
    <x v="2481"/>
    <x v="2481"/>
    <n v="155"/>
    <x v="0"/>
    <n v="63"/>
    <n v="153"/>
    <n v="4631"/>
    <s v="PF00034.18 Cytochrome c"/>
  </r>
  <r>
    <x v="2482"/>
    <x v="2482"/>
    <n v="197"/>
    <x v="0"/>
    <n v="46"/>
    <n v="184"/>
    <n v="4631"/>
    <s v="PF00034.18 Cytochrome c"/>
  </r>
  <r>
    <x v="2483"/>
    <x v="2483"/>
    <n v="160"/>
    <x v="0"/>
    <n v="69"/>
    <n v="157"/>
    <n v="4631"/>
    <s v="PF00034.18 Cytochrome c"/>
  </r>
  <r>
    <x v="2484"/>
    <x v="2484"/>
    <n v="444"/>
    <x v="0"/>
    <n v="51"/>
    <n v="141"/>
    <n v="4631"/>
    <s v="PF00034.18 Cytochrome c"/>
  </r>
  <r>
    <x v="2484"/>
    <x v="2484"/>
    <n v="444"/>
    <x v="4"/>
    <n v="357"/>
    <n v="444"/>
    <n v="393"/>
    <s v="PF14522.3 Cytochrome c7 and related cytochrome c"/>
  </r>
  <r>
    <x v="2485"/>
    <x v="2485"/>
    <n v="164"/>
    <x v="0"/>
    <n v="74"/>
    <n v="162"/>
    <n v="4631"/>
    <s v="PF00034.18 Cytochrome c"/>
  </r>
  <r>
    <x v="2486"/>
    <x v="2486"/>
    <n v="136"/>
    <x v="0"/>
    <n v="38"/>
    <n v="117"/>
    <n v="4631"/>
    <s v="PF00034.18 Cytochrome c"/>
  </r>
  <r>
    <x v="2487"/>
    <x v="2487"/>
    <n v="124"/>
    <x v="0"/>
    <n v="37"/>
    <n v="124"/>
    <n v="4631"/>
    <s v="PF00034.18 Cytochrome c"/>
  </r>
  <r>
    <x v="2488"/>
    <x v="2488"/>
    <n v="341"/>
    <x v="3"/>
    <n v="58"/>
    <n v="209"/>
    <n v="844"/>
    <s v="PF03150.11 Di-haem cytochrome c peroxidase"/>
  </r>
  <r>
    <x v="2488"/>
    <x v="2488"/>
    <n v="341"/>
    <x v="0"/>
    <n v="215"/>
    <n v="331"/>
    <n v="4631"/>
    <s v="PF00034.18 Cytochrome c"/>
  </r>
  <r>
    <x v="2489"/>
    <x v="2489"/>
    <n v="110"/>
    <x v="0"/>
    <n v="10"/>
    <n v="109"/>
    <n v="4631"/>
    <s v="PF00034.18 Cytochrome c"/>
  </r>
  <r>
    <x v="2490"/>
    <x v="2490"/>
    <n v="110"/>
    <x v="0"/>
    <n v="10"/>
    <n v="108"/>
    <n v="4631"/>
    <s v="PF00034.18 Cytochrome c"/>
  </r>
  <r>
    <x v="2491"/>
    <x v="2491"/>
    <n v="106"/>
    <x v="0"/>
    <n v="6"/>
    <n v="105"/>
    <n v="4631"/>
    <s v="PF00034.18 Cytochrome c"/>
  </r>
  <r>
    <x v="2492"/>
    <x v="2492"/>
    <n v="106"/>
    <x v="0"/>
    <n v="6"/>
    <n v="105"/>
    <n v="4631"/>
    <s v="PF00034.18 Cytochrome c"/>
  </r>
  <r>
    <x v="2493"/>
    <x v="2493"/>
    <n v="398"/>
    <x v="0"/>
    <n v="21"/>
    <n v="120"/>
    <n v="4631"/>
    <s v="PF00034.18 Cytochrome c"/>
  </r>
  <r>
    <x v="2493"/>
    <x v="2493"/>
    <n v="398"/>
    <x v="2"/>
    <n v="289"/>
    <n v="373"/>
    <n v="4510"/>
    <s v="PF13442.3 Cytochrome C oxidase, cbb3-type, subunit III"/>
  </r>
  <r>
    <x v="2494"/>
    <x v="2494"/>
    <n v="108"/>
    <x v="0"/>
    <n v="8"/>
    <n v="107"/>
    <n v="4631"/>
    <s v="PF00034.18 Cytochrome c"/>
  </r>
  <r>
    <x v="2495"/>
    <x v="2495"/>
    <n v="129"/>
    <x v="0"/>
    <n v="26"/>
    <n v="121"/>
    <n v="4631"/>
    <s v="PF00034.18 Cytochrome c"/>
  </r>
  <r>
    <x v="2496"/>
    <x v="2496"/>
    <n v="130"/>
    <x v="0"/>
    <n v="33"/>
    <n v="130"/>
    <n v="4631"/>
    <s v="PF00034.18 Cytochrome c"/>
  </r>
  <r>
    <x v="2497"/>
    <x v="2497"/>
    <n v="141"/>
    <x v="0"/>
    <n v="49"/>
    <n v="128"/>
    <n v="4631"/>
    <s v="PF00034.18 Cytochrome c"/>
  </r>
  <r>
    <x v="2498"/>
    <x v="2498"/>
    <n v="336"/>
    <x v="0"/>
    <n v="178"/>
    <n v="269"/>
    <n v="4631"/>
    <s v="PF00034.18 Cytochrome c"/>
  </r>
  <r>
    <x v="2499"/>
    <x v="2499"/>
    <n v="101"/>
    <x v="0"/>
    <n v="21"/>
    <n v="101"/>
    <n v="4631"/>
    <s v="PF00034.18 Cytochrome c"/>
  </r>
  <r>
    <x v="2500"/>
    <x v="2500"/>
    <n v="122"/>
    <x v="0"/>
    <n v="24"/>
    <n v="121"/>
    <n v="4631"/>
    <s v="PF00034.18 Cytochrome c"/>
  </r>
  <r>
    <x v="2501"/>
    <x v="2501"/>
    <n v="115"/>
    <x v="0"/>
    <n v="29"/>
    <n v="115"/>
    <n v="4631"/>
    <s v="PF00034.18 Cytochrome c"/>
  </r>
  <r>
    <x v="2502"/>
    <x v="2502"/>
    <n v="209"/>
    <x v="0"/>
    <n v="27"/>
    <n v="109"/>
    <n v="4631"/>
    <s v="PF00034.18 Cytochrome c"/>
  </r>
  <r>
    <x v="2502"/>
    <x v="2502"/>
    <n v="209"/>
    <x v="0"/>
    <n v="121"/>
    <n v="208"/>
    <n v="4631"/>
    <s v="PF00034.18 Cytochrome c"/>
  </r>
  <r>
    <x v="2503"/>
    <x v="2503"/>
    <n v="109"/>
    <x v="0"/>
    <n v="25"/>
    <n v="109"/>
    <n v="4631"/>
    <s v="PF00034.18 Cytochrome c"/>
  </r>
  <r>
    <x v="2504"/>
    <x v="2504"/>
    <n v="119"/>
    <x v="0"/>
    <n v="34"/>
    <n v="119"/>
    <n v="4631"/>
    <s v="PF00034.18 Cytochrome c"/>
  </r>
  <r>
    <x v="2505"/>
    <x v="2505"/>
    <n v="375"/>
    <x v="7"/>
    <n v="115"/>
    <n v="244"/>
    <n v="1567"/>
    <s v="PF00116.17 Cytochrome C oxidase subunit II, periplasmic domain"/>
  </r>
  <r>
    <x v="2505"/>
    <x v="2505"/>
    <n v="375"/>
    <x v="0"/>
    <n v="274"/>
    <n v="365"/>
    <n v="4631"/>
    <s v="PF00034.18 Cytochrome c"/>
  </r>
  <r>
    <x v="2506"/>
    <x v="2506"/>
    <n v="199"/>
    <x v="0"/>
    <n v="113"/>
    <n v="199"/>
    <n v="4631"/>
    <s v="PF00034.18 Cytochrome c"/>
  </r>
  <r>
    <x v="2506"/>
    <x v="2506"/>
    <n v="199"/>
    <x v="2"/>
    <n v="22"/>
    <n v="97"/>
    <n v="4510"/>
    <s v="PF13442.3 Cytochrome C oxidase, cbb3-type, subunit III"/>
  </r>
  <r>
    <x v="2507"/>
    <x v="2507"/>
    <n v="127"/>
    <x v="0"/>
    <n v="27"/>
    <n v="126"/>
    <n v="4631"/>
    <s v="PF00034.18 Cytochrome c"/>
  </r>
  <r>
    <x v="2508"/>
    <x v="2508"/>
    <n v="128"/>
    <x v="0"/>
    <n v="29"/>
    <n v="128"/>
    <n v="4631"/>
    <s v="PF00034.18 Cytochrome c"/>
  </r>
  <r>
    <x v="2509"/>
    <x v="2509"/>
    <n v="203"/>
    <x v="0"/>
    <n v="79"/>
    <n v="167"/>
    <n v="4631"/>
    <s v="PF00034.18 Cytochrome c"/>
  </r>
  <r>
    <x v="2510"/>
    <x v="2510"/>
    <n v="105"/>
    <x v="0"/>
    <n v="4"/>
    <n v="103"/>
    <n v="4631"/>
    <s v="PF00034.18 Cytochrome c"/>
  </r>
  <r>
    <x v="2511"/>
    <x v="2511"/>
    <n v="105"/>
    <x v="0"/>
    <n v="4"/>
    <n v="103"/>
    <n v="4631"/>
    <s v="PF00034.18 Cytochrome c"/>
  </r>
  <r>
    <x v="2512"/>
    <x v="2512"/>
    <n v="104"/>
    <x v="0"/>
    <n v="4"/>
    <n v="102"/>
    <n v="4631"/>
    <s v="PF00034.18 Cytochrome c"/>
  </r>
  <r>
    <x v="2513"/>
    <x v="2513"/>
    <n v="105"/>
    <x v="0"/>
    <n v="4"/>
    <n v="103"/>
    <n v="4631"/>
    <s v="PF00034.18 Cytochrome c"/>
  </r>
  <r>
    <x v="2514"/>
    <x v="2514"/>
    <n v="105"/>
    <x v="0"/>
    <n v="4"/>
    <n v="103"/>
    <n v="4631"/>
    <s v="PF00034.18 Cytochrome c"/>
  </r>
  <r>
    <x v="2515"/>
    <x v="2515"/>
    <n v="104"/>
    <x v="0"/>
    <n v="4"/>
    <n v="103"/>
    <n v="4631"/>
    <s v="PF00034.18 Cytochrome c"/>
  </r>
  <r>
    <x v="2516"/>
    <x v="2516"/>
    <n v="105"/>
    <x v="0"/>
    <n v="4"/>
    <n v="103"/>
    <n v="4631"/>
    <s v="PF00034.18 Cytochrome c"/>
  </r>
  <r>
    <x v="2517"/>
    <x v="2517"/>
    <n v="107"/>
    <x v="0"/>
    <n v="6"/>
    <n v="105"/>
    <n v="4631"/>
    <s v="PF00034.18 Cytochrome c"/>
  </r>
  <r>
    <x v="2518"/>
    <x v="2518"/>
    <n v="308"/>
    <x v="3"/>
    <n v="31"/>
    <n v="178"/>
    <n v="844"/>
    <s v="PF03150.11 Di-haem cytochrome c peroxidase"/>
  </r>
  <r>
    <x v="2518"/>
    <x v="2518"/>
    <n v="308"/>
    <x v="0"/>
    <n v="184"/>
    <n v="296"/>
    <n v="4631"/>
    <s v="PF00034.18 Cytochrome c"/>
  </r>
  <r>
    <x v="2519"/>
    <x v="2519"/>
    <n v="101"/>
    <x v="0"/>
    <n v="20"/>
    <n v="99"/>
    <n v="4631"/>
    <s v="PF00034.18 Cytochrome c"/>
  </r>
  <r>
    <x v="2520"/>
    <x v="2520"/>
    <n v="120"/>
    <x v="0"/>
    <n v="19"/>
    <n v="120"/>
    <n v="4631"/>
    <s v="PF00034.18 Cytochrome c"/>
  </r>
  <r>
    <x v="2521"/>
    <x v="2521"/>
    <n v="139"/>
    <x v="0"/>
    <n v="55"/>
    <n v="138"/>
    <n v="4631"/>
    <s v="PF00034.18 Cytochrome c"/>
  </r>
  <r>
    <x v="2522"/>
    <x v="2522"/>
    <n v="106"/>
    <x v="0"/>
    <n v="6"/>
    <n v="105"/>
    <n v="4631"/>
    <s v="PF00034.18 Cytochrome c"/>
  </r>
  <r>
    <x v="2523"/>
    <x v="2523"/>
    <n v="316"/>
    <x v="7"/>
    <n v="122"/>
    <n v="200"/>
    <n v="1567"/>
    <s v="PF00116.17 Cytochrome C oxidase subunit II, periplasmic domain"/>
  </r>
  <r>
    <x v="2523"/>
    <x v="2523"/>
    <n v="316"/>
    <x v="8"/>
    <n v="1"/>
    <n v="91"/>
    <n v="909"/>
    <s v="PF02790.12 Cytochrome C oxidase subunit II, transmembrane domain"/>
  </r>
  <r>
    <x v="2523"/>
    <x v="2523"/>
    <n v="316"/>
    <x v="0"/>
    <n v="222"/>
    <n v="315"/>
    <n v="4631"/>
    <s v="PF00034.18 Cytochrome c"/>
  </r>
  <r>
    <x v="2524"/>
    <x v="2524"/>
    <n v="424"/>
    <x v="0"/>
    <n v="34"/>
    <n v="125"/>
    <n v="4631"/>
    <s v="PF00034.18 Cytochrome c"/>
  </r>
  <r>
    <x v="2524"/>
    <x v="2524"/>
    <n v="424"/>
    <x v="4"/>
    <n v="337"/>
    <n v="424"/>
    <n v="393"/>
    <s v="PF14522.3 Cytochrome c7 and related cytochrome c"/>
  </r>
  <r>
    <x v="2525"/>
    <x v="2525"/>
    <n v="208"/>
    <x v="0"/>
    <n v="84"/>
    <n v="171"/>
    <n v="4631"/>
    <s v="PF00034.18 Cytochrome c"/>
  </r>
  <r>
    <x v="2526"/>
    <x v="2526"/>
    <n v="152"/>
    <x v="0"/>
    <n v="44"/>
    <n v="130"/>
    <n v="4631"/>
    <s v="PF00034.18 Cytochrome c"/>
  </r>
  <r>
    <x v="2527"/>
    <x v="2527"/>
    <n v="187"/>
    <x v="0"/>
    <n v="95"/>
    <n v="183"/>
    <n v="4631"/>
    <s v="PF00034.18 Cytochrome c"/>
  </r>
  <r>
    <x v="2528"/>
    <x v="2528"/>
    <n v="442"/>
    <x v="0"/>
    <n v="49"/>
    <n v="141"/>
    <n v="4631"/>
    <s v="PF00034.18 Cytochrome c"/>
  </r>
  <r>
    <x v="2528"/>
    <x v="2528"/>
    <n v="442"/>
    <x v="4"/>
    <n v="355"/>
    <n v="442"/>
    <n v="393"/>
    <s v="PF14522.3 Cytochrome c7 and related cytochrome c"/>
  </r>
  <r>
    <x v="2529"/>
    <x v="2529"/>
    <n v="137"/>
    <x v="0"/>
    <n v="50"/>
    <n v="137"/>
    <n v="4631"/>
    <s v="PF00034.18 Cytochrome c"/>
  </r>
  <r>
    <x v="2530"/>
    <x v="2530"/>
    <n v="136"/>
    <x v="0"/>
    <n v="57"/>
    <n v="136"/>
    <n v="4631"/>
    <s v="PF00034.18 Cytochrome c"/>
  </r>
  <r>
    <x v="2531"/>
    <x v="2531"/>
    <n v="341"/>
    <x v="3"/>
    <n v="56"/>
    <n v="207"/>
    <n v="844"/>
    <s v="PF03150.11 Di-haem cytochrome c peroxidase"/>
  </r>
  <r>
    <x v="2531"/>
    <x v="2531"/>
    <n v="341"/>
    <x v="0"/>
    <n v="213"/>
    <n v="329"/>
    <n v="4631"/>
    <s v="PF00034.18 Cytochrome c"/>
  </r>
  <r>
    <x v="2532"/>
    <x v="2532"/>
    <n v="490"/>
    <x v="15"/>
    <n v="201"/>
    <n v="343"/>
    <n v="4225"/>
    <s v="PF00394.19 Multicopper oxidase"/>
  </r>
  <r>
    <x v="2532"/>
    <x v="2532"/>
    <n v="490"/>
    <x v="1"/>
    <n v="80"/>
    <n v="195"/>
    <n v="5780"/>
    <s v="PF07732.12 Multicopper oxidase"/>
  </r>
  <r>
    <x v="2532"/>
    <x v="2532"/>
    <n v="490"/>
    <x v="0"/>
    <n v="388"/>
    <n v="474"/>
    <n v="4631"/>
    <s v="PF00034.18 Cytochrome c"/>
  </r>
  <r>
    <x v="2533"/>
    <x v="2533"/>
    <n v="174"/>
    <x v="0"/>
    <n v="87"/>
    <n v="174"/>
    <n v="4631"/>
    <s v="PF00034.18 Cytochrome c"/>
  </r>
  <r>
    <x v="2534"/>
    <x v="2534"/>
    <n v="341"/>
    <x v="3"/>
    <n v="57"/>
    <n v="206"/>
    <n v="844"/>
    <s v="PF03150.11 Di-haem cytochrome c peroxidase"/>
  </r>
  <r>
    <x v="2534"/>
    <x v="2534"/>
    <n v="341"/>
    <x v="0"/>
    <n v="211"/>
    <n v="334"/>
    <n v="4631"/>
    <s v="PF00034.18 Cytochrome c"/>
  </r>
  <r>
    <x v="2535"/>
    <x v="2535"/>
    <n v="111"/>
    <x v="0"/>
    <n v="11"/>
    <n v="110"/>
    <n v="4631"/>
    <s v="PF00034.18 Cytochrome c"/>
  </r>
  <r>
    <x v="2536"/>
    <x v="2536"/>
    <n v="205"/>
    <x v="0"/>
    <n v="24"/>
    <n v="105"/>
    <n v="4631"/>
    <s v="PF00034.18 Cytochrome c"/>
  </r>
  <r>
    <x v="2536"/>
    <x v="2536"/>
    <n v="205"/>
    <x v="0"/>
    <n v="116"/>
    <n v="205"/>
    <n v="4631"/>
    <s v="PF00034.18 Cytochrome c"/>
  </r>
  <r>
    <x v="2537"/>
    <x v="2537"/>
    <n v="204"/>
    <x v="0"/>
    <n v="114"/>
    <n v="202"/>
    <n v="4631"/>
    <s v="PF00034.18 Cytochrome c"/>
  </r>
  <r>
    <x v="2538"/>
    <x v="2538"/>
    <n v="349"/>
    <x v="0"/>
    <n v="220"/>
    <n v="303"/>
    <n v="4631"/>
    <s v="PF00034.18 Cytochrome c"/>
  </r>
  <r>
    <x v="2539"/>
    <x v="2539"/>
    <n v="146"/>
    <x v="0"/>
    <n v="33"/>
    <n v="132"/>
    <n v="4631"/>
    <s v="PF00034.18 Cytochrome c"/>
  </r>
  <r>
    <x v="2540"/>
    <x v="2540"/>
    <n v="99"/>
    <x v="0"/>
    <n v="24"/>
    <n v="99"/>
    <n v="4631"/>
    <s v="PF00034.18 Cytochrome c"/>
  </r>
  <r>
    <x v="2541"/>
    <x v="2541"/>
    <n v="332"/>
    <x v="3"/>
    <n v="40"/>
    <n v="189"/>
    <n v="844"/>
    <s v="PF03150.11 Di-haem cytochrome c peroxidase"/>
  </r>
  <r>
    <x v="2541"/>
    <x v="2541"/>
    <n v="332"/>
    <x v="0"/>
    <n v="195"/>
    <n v="307"/>
    <n v="4631"/>
    <s v="PF00034.18 Cytochrome c"/>
  </r>
  <r>
    <x v="2542"/>
    <x v="2542"/>
    <n v="411"/>
    <x v="0"/>
    <n v="31"/>
    <n v="134"/>
    <n v="4631"/>
    <s v="PF00034.18 Cytochrome c"/>
  </r>
  <r>
    <x v="2542"/>
    <x v="2542"/>
    <n v="411"/>
    <x v="2"/>
    <n v="300"/>
    <n v="386"/>
    <n v="4510"/>
    <s v="PF13442.3 Cytochrome C oxidase, cbb3-type, subunit III"/>
  </r>
  <r>
    <x v="2543"/>
    <x v="2543"/>
    <n v="467"/>
    <x v="0"/>
    <n v="28"/>
    <n v="129"/>
    <n v="4631"/>
    <s v="PF00034.18 Cytochrome c"/>
  </r>
  <r>
    <x v="2543"/>
    <x v="2543"/>
    <n v="467"/>
    <x v="0"/>
    <n v="318"/>
    <n v="409"/>
    <n v="4631"/>
    <s v="PF00034.18 Cytochrome c"/>
  </r>
  <r>
    <x v="2544"/>
    <x v="2544"/>
    <n v="110"/>
    <x v="0"/>
    <n v="27"/>
    <n v="106"/>
    <n v="4631"/>
    <s v="PF00034.18 Cytochrome c"/>
  </r>
  <r>
    <x v="2545"/>
    <x v="2545"/>
    <n v="467"/>
    <x v="0"/>
    <n v="39"/>
    <n v="139"/>
    <n v="4631"/>
    <s v="PF00034.18 Cytochrome c"/>
  </r>
  <r>
    <x v="2545"/>
    <x v="2545"/>
    <n v="467"/>
    <x v="2"/>
    <n v="325"/>
    <n v="407"/>
    <n v="4510"/>
    <s v="PF13442.3 Cytochrome C oxidase, cbb3-type, subunit III"/>
  </r>
  <r>
    <x v="2546"/>
    <x v="2546"/>
    <n v="423"/>
    <x v="0"/>
    <n v="314"/>
    <n v="402"/>
    <n v="4631"/>
    <s v="PF00034.18 Cytochrome c"/>
  </r>
  <r>
    <x v="2546"/>
    <x v="2546"/>
    <n v="423"/>
    <x v="2"/>
    <n v="180"/>
    <n v="284"/>
    <n v="4510"/>
    <s v="PF13442.3 Cytochrome C oxidase, cbb3-type, subunit III"/>
  </r>
  <r>
    <x v="2547"/>
    <x v="2547"/>
    <n v="270"/>
    <x v="0"/>
    <n v="49"/>
    <n v="127"/>
    <n v="4631"/>
    <s v="PF00034.18 Cytochrome c"/>
  </r>
  <r>
    <x v="2547"/>
    <x v="2547"/>
    <n v="270"/>
    <x v="2"/>
    <n v="143"/>
    <n v="217"/>
    <n v="4510"/>
    <s v="PF13442.3 Cytochrome C oxidase, cbb3-type, subunit III"/>
  </r>
  <r>
    <x v="2548"/>
    <x v="2548"/>
    <n v="105"/>
    <x v="0"/>
    <n v="5"/>
    <n v="104"/>
    <n v="4631"/>
    <s v="PF00034.18 Cytochrome c"/>
  </r>
  <r>
    <x v="2549"/>
    <x v="2549"/>
    <n v="104"/>
    <x v="0"/>
    <n v="4"/>
    <n v="103"/>
    <n v="4631"/>
    <s v="PF00034.18 Cytochrome c"/>
  </r>
  <r>
    <x v="2550"/>
    <x v="2550"/>
    <n v="104"/>
    <x v="0"/>
    <n v="2"/>
    <n v="101"/>
    <n v="4631"/>
    <s v="PF00034.18 Cytochrome c"/>
  </r>
  <r>
    <x v="2551"/>
    <x v="2551"/>
    <n v="100"/>
    <x v="0"/>
    <n v="4"/>
    <n v="92"/>
    <n v="4631"/>
    <s v="PF00034.18 Cytochrome c"/>
  </r>
  <r>
    <x v="2552"/>
    <x v="2552"/>
    <n v="105"/>
    <x v="0"/>
    <n v="4"/>
    <n v="103"/>
    <n v="4631"/>
    <s v="PF00034.18 Cytochrome c"/>
  </r>
  <r>
    <x v="2553"/>
    <x v="2553"/>
    <n v="105"/>
    <x v="0"/>
    <n v="5"/>
    <n v="104"/>
    <n v="4631"/>
    <s v="PF00034.18 Cytochrome c"/>
  </r>
  <r>
    <x v="2554"/>
    <x v="2554"/>
    <n v="122"/>
    <x v="0"/>
    <n v="18"/>
    <n v="115"/>
    <n v="4631"/>
    <s v="PF00034.18 Cytochrome c"/>
  </r>
  <r>
    <x v="2555"/>
    <x v="2555"/>
    <n v="112"/>
    <x v="0"/>
    <n v="9"/>
    <n v="105"/>
    <n v="4631"/>
    <s v="PF00034.18 Cytochrome c"/>
  </r>
  <r>
    <x v="2556"/>
    <x v="2556"/>
    <n v="110"/>
    <x v="0"/>
    <n v="10"/>
    <n v="109"/>
    <n v="4631"/>
    <s v="PF00034.18 Cytochrome c"/>
  </r>
  <r>
    <x v="2557"/>
    <x v="2557"/>
    <n v="111"/>
    <x v="0"/>
    <n v="10"/>
    <n v="109"/>
    <n v="4631"/>
    <s v="PF00034.18 Cytochrome c"/>
  </r>
  <r>
    <x v="2558"/>
    <x v="2558"/>
    <n v="110"/>
    <x v="0"/>
    <n v="10"/>
    <n v="109"/>
    <n v="4631"/>
    <s v="PF00034.18 Cytochrome c"/>
  </r>
  <r>
    <x v="2559"/>
    <x v="2559"/>
    <n v="105"/>
    <x v="0"/>
    <n v="4"/>
    <n v="103"/>
    <n v="4631"/>
    <s v="PF00034.18 Cytochrome c"/>
  </r>
  <r>
    <x v="2560"/>
    <x v="2560"/>
    <n v="115"/>
    <x v="0"/>
    <n v="15"/>
    <n v="114"/>
    <n v="4631"/>
    <s v="PF00034.18 Cytochrome c"/>
  </r>
  <r>
    <x v="2561"/>
    <x v="2561"/>
    <n v="104"/>
    <x v="0"/>
    <n v="4"/>
    <n v="103"/>
    <n v="4631"/>
    <s v="PF00034.18 Cytochrome c"/>
  </r>
  <r>
    <x v="2562"/>
    <x v="2562"/>
    <n v="82"/>
    <x v="0"/>
    <n v="5"/>
    <n v="81"/>
    <n v="4631"/>
    <s v="PF00034.18 Cytochrome c"/>
  </r>
  <r>
    <x v="2563"/>
    <x v="2563"/>
    <n v="112"/>
    <x v="0"/>
    <n v="9"/>
    <n v="106"/>
    <n v="4631"/>
    <s v="PF00034.18 Cytochrome c"/>
  </r>
  <r>
    <x v="2564"/>
    <x v="2564"/>
    <n v="102"/>
    <x v="0"/>
    <n v="3"/>
    <n v="102"/>
    <n v="4631"/>
    <s v="PF00034.18 Cytochrome c"/>
  </r>
  <r>
    <x v="2565"/>
    <x v="2565"/>
    <n v="227"/>
    <x v="0"/>
    <n v="126"/>
    <n v="215"/>
    <n v="4631"/>
    <s v="PF00034.18 Cytochrome c"/>
  </r>
  <r>
    <x v="2566"/>
    <x v="2566"/>
    <n v="418"/>
    <x v="0"/>
    <n v="315"/>
    <n v="401"/>
    <n v="4631"/>
    <s v="PF00034.18 Cytochrome c"/>
  </r>
  <r>
    <x v="2567"/>
    <x v="2567"/>
    <n v="618"/>
    <x v="0"/>
    <n v="514"/>
    <n v="618"/>
    <n v="4631"/>
    <s v="PF00034.18 Cytochrome c"/>
  </r>
  <r>
    <x v="2568"/>
    <x v="2568"/>
    <n v="126"/>
    <x v="0"/>
    <n v="22"/>
    <n v="124"/>
    <n v="4631"/>
    <s v="PF00034.18 Cytochrome c"/>
  </r>
  <r>
    <x v="2569"/>
    <x v="2569"/>
    <n v="209"/>
    <x v="0"/>
    <n v="124"/>
    <n v="209"/>
    <n v="4631"/>
    <s v="PF00034.18 Cytochrome c"/>
  </r>
  <r>
    <x v="2569"/>
    <x v="2569"/>
    <n v="209"/>
    <x v="2"/>
    <n v="32"/>
    <n v="106"/>
    <n v="4510"/>
    <s v="PF13442.3 Cytochrome C oxidase, cbb3-type, subunit III"/>
  </r>
  <r>
    <x v="2570"/>
    <x v="2570"/>
    <n v="101"/>
    <x v="0"/>
    <n v="18"/>
    <n v="101"/>
    <n v="4631"/>
    <s v="PF00034.18 Cytochrome c"/>
  </r>
  <r>
    <x v="2571"/>
    <x v="2571"/>
    <n v="105"/>
    <x v="0"/>
    <n v="19"/>
    <n v="99"/>
    <n v="4631"/>
    <s v="PF00034.18 Cytochrome c"/>
  </r>
  <r>
    <x v="2572"/>
    <x v="2572"/>
    <n v="535"/>
    <x v="0"/>
    <n v="56"/>
    <n v="158"/>
    <n v="4631"/>
    <s v="PF00034.18 Cytochrome c"/>
  </r>
  <r>
    <x v="2572"/>
    <x v="2572"/>
    <n v="535"/>
    <x v="6"/>
    <n v="185"/>
    <n v="523"/>
    <n v="4661"/>
    <s v="PF13458.3 Periplasmic binding protein"/>
  </r>
  <r>
    <x v="2573"/>
    <x v="2573"/>
    <n v="125"/>
    <x v="0"/>
    <n v="31"/>
    <n v="125"/>
    <n v="4631"/>
    <s v="PF00034.18 Cytochrome c"/>
  </r>
  <r>
    <x v="2574"/>
    <x v="2574"/>
    <n v="203"/>
    <x v="0"/>
    <n v="119"/>
    <n v="203"/>
    <n v="4631"/>
    <s v="PF00034.18 Cytochrome c"/>
  </r>
  <r>
    <x v="2575"/>
    <x v="2575"/>
    <n v="145"/>
    <x v="0"/>
    <n v="53"/>
    <n v="132"/>
    <n v="4631"/>
    <s v="PF00034.18 Cytochrome c"/>
  </r>
  <r>
    <x v="2576"/>
    <x v="2576"/>
    <n v="132"/>
    <x v="0"/>
    <n v="30"/>
    <n v="132"/>
    <n v="4631"/>
    <s v="PF00034.18 Cytochrome c"/>
  </r>
  <r>
    <x v="2577"/>
    <x v="2577"/>
    <n v="128"/>
    <x v="0"/>
    <n v="43"/>
    <n v="128"/>
    <n v="4631"/>
    <s v="PF00034.18 Cytochrome c"/>
  </r>
  <r>
    <x v="2578"/>
    <x v="2578"/>
    <n v="112"/>
    <x v="0"/>
    <n v="12"/>
    <n v="111"/>
    <n v="4631"/>
    <s v="PF00034.18 Cytochrome c"/>
  </r>
  <r>
    <x v="2579"/>
    <x v="2579"/>
    <n v="327"/>
    <x v="3"/>
    <n v="35"/>
    <n v="183"/>
    <n v="844"/>
    <s v="PF03150.11 Di-haem cytochrome c peroxidase"/>
  </r>
  <r>
    <x v="2579"/>
    <x v="2579"/>
    <n v="327"/>
    <x v="0"/>
    <n v="189"/>
    <n v="314"/>
    <n v="4631"/>
    <s v="PF00034.18 Cytochrome c"/>
  </r>
  <r>
    <x v="2580"/>
    <x v="2580"/>
    <n v="330"/>
    <x v="3"/>
    <n v="45"/>
    <n v="194"/>
    <n v="844"/>
    <s v="PF03150.11 Di-haem cytochrome c peroxidase"/>
  </r>
  <r>
    <x v="2580"/>
    <x v="2580"/>
    <n v="330"/>
    <x v="0"/>
    <n v="200"/>
    <n v="321"/>
    <n v="4631"/>
    <s v="PF00034.18 Cytochrome c"/>
  </r>
  <r>
    <x v="2581"/>
    <x v="2581"/>
    <n v="486"/>
    <x v="0"/>
    <n v="38"/>
    <n v="136"/>
    <n v="4631"/>
    <s v="PF00034.18 Cytochrome c"/>
  </r>
  <r>
    <x v="2581"/>
    <x v="2581"/>
    <n v="486"/>
    <x v="10"/>
    <n v="234"/>
    <n v="312"/>
    <n v="320"/>
    <s v="PF02085.13 Class III cytochrome C family"/>
  </r>
  <r>
    <x v="2581"/>
    <x v="2581"/>
    <n v="486"/>
    <x v="4"/>
    <n v="395"/>
    <n v="486"/>
    <n v="393"/>
    <s v="PF14522.3 Cytochrome c7 and related cytochrome c"/>
  </r>
  <r>
    <x v="2582"/>
    <x v="2582"/>
    <n v="347"/>
    <x v="7"/>
    <n v="144"/>
    <n v="226"/>
    <n v="1567"/>
    <s v="PF00116.17 Cytochrome C oxidase subunit II, periplasmic domain"/>
  </r>
  <r>
    <x v="2582"/>
    <x v="2582"/>
    <n v="347"/>
    <x v="8"/>
    <n v="35"/>
    <n v="113"/>
    <n v="909"/>
    <s v="PF02790.12 Cytochrome C oxidase subunit II, transmembrane domain"/>
  </r>
  <r>
    <x v="2582"/>
    <x v="2582"/>
    <n v="347"/>
    <x v="0"/>
    <n v="248"/>
    <n v="345"/>
    <n v="4631"/>
    <s v="PF00034.18 Cytochrome c"/>
  </r>
  <r>
    <x v="2583"/>
    <x v="2583"/>
    <n v="321"/>
    <x v="7"/>
    <n v="127"/>
    <n v="207"/>
    <n v="1567"/>
    <s v="PF00116.17 Cytochrome C oxidase subunit II, periplasmic domain"/>
  </r>
  <r>
    <x v="2583"/>
    <x v="2583"/>
    <n v="321"/>
    <x v="0"/>
    <n v="231"/>
    <n v="321"/>
    <n v="4631"/>
    <s v="PF00034.18 Cytochrome c"/>
  </r>
  <r>
    <x v="2584"/>
    <x v="2584"/>
    <n v="128"/>
    <x v="0"/>
    <n v="39"/>
    <n v="128"/>
    <n v="4631"/>
    <s v="PF00034.18 Cytochrome c"/>
  </r>
  <r>
    <x v="2585"/>
    <x v="2585"/>
    <n v="469"/>
    <x v="3"/>
    <n v="178"/>
    <n v="327"/>
    <n v="844"/>
    <s v="PF03150.11 Di-haem cytochrome c peroxidase"/>
  </r>
  <r>
    <x v="2585"/>
    <x v="2585"/>
    <n v="469"/>
    <x v="0"/>
    <n v="333"/>
    <n v="465"/>
    <n v="4631"/>
    <s v="PF00034.18 Cytochrome c"/>
  </r>
  <r>
    <x v="2585"/>
    <x v="2585"/>
    <n v="469"/>
    <x v="9"/>
    <n v="11"/>
    <n v="147"/>
    <n v="173"/>
    <s v="PF14376.3 Haem-binding domain"/>
  </r>
  <r>
    <x v="2586"/>
    <x v="2586"/>
    <n v="112"/>
    <x v="0"/>
    <n v="27"/>
    <n v="112"/>
    <n v="4631"/>
    <s v="PF00034.18 Cytochrome c"/>
  </r>
  <r>
    <x v="2587"/>
    <x v="2587"/>
    <n v="228"/>
    <x v="0"/>
    <n v="28"/>
    <n v="103"/>
    <n v="4631"/>
    <s v="PF00034.18 Cytochrome c"/>
  </r>
  <r>
    <x v="2587"/>
    <x v="2587"/>
    <n v="228"/>
    <x v="0"/>
    <n v="139"/>
    <n v="228"/>
    <n v="4631"/>
    <s v="PF00034.18 Cytochrome c"/>
  </r>
  <r>
    <x v="2588"/>
    <x v="2588"/>
    <n v="320"/>
    <x v="7"/>
    <n v="123"/>
    <n v="209"/>
    <n v="1567"/>
    <s v="PF00116.17 Cytochrome C oxidase subunit II, periplasmic domain"/>
  </r>
  <r>
    <x v="2588"/>
    <x v="2588"/>
    <n v="320"/>
    <x v="0"/>
    <n v="232"/>
    <n v="320"/>
    <n v="4631"/>
    <s v="PF00034.18 Cytochrome c"/>
  </r>
  <r>
    <x v="2589"/>
    <x v="2589"/>
    <n v="331"/>
    <x v="7"/>
    <n v="119"/>
    <n v="220"/>
    <n v="1567"/>
    <s v="PF00116.17 Cytochrome C oxidase subunit II, periplasmic domain"/>
  </r>
  <r>
    <x v="2589"/>
    <x v="2589"/>
    <n v="331"/>
    <x v="0"/>
    <n v="241"/>
    <n v="331"/>
    <n v="4631"/>
    <s v="PF00034.18 Cytochrome c"/>
  </r>
  <r>
    <x v="2590"/>
    <x v="2590"/>
    <n v="386"/>
    <x v="0"/>
    <n v="282"/>
    <n v="368"/>
    <n v="4631"/>
    <s v="PF00034.18 Cytochrome c"/>
  </r>
  <r>
    <x v="2590"/>
    <x v="2590"/>
    <n v="386"/>
    <x v="2"/>
    <n v="76"/>
    <n v="158"/>
    <n v="4510"/>
    <s v="PF13442.3 Cytochrome C oxidase, cbb3-type, subunit III"/>
  </r>
  <r>
    <x v="2591"/>
    <x v="2591"/>
    <n v="336"/>
    <x v="3"/>
    <n v="40"/>
    <n v="190"/>
    <n v="844"/>
    <s v="PF03150.11 Di-haem cytochrome c peroxidase"/>
  </r>
  <r>
    <x v="2591"/>
    <x v="2591"/>
    <n v="336"/>
    <x v="0"/>
    <n v="185"/>
    <n v="314"/>
    <n v="4631"/>
    <s v="PF00034.18 Cytochrome c"/>
  </r>
  <r>
    <x v="2592"/>
    <x v="2592"/>
    <n v="199"/>
    <x v="0"/>
    <n v="92"/>
    <n v="180"/>
    <n v="4631"/>
    <s v="PF00034.18 Cytochrome c"/>
  </r>
  <r>
    <x v="2593"/>
    <x v="2593"/>
    <n v="214"/>
    <x v="0"/>
    <n v="39"/>
    <n v="115"/>
    <n v="4631"/>
    <s v="PF00034.18 Cytochrome c"/>
  </r>
  <r>
    <x v="2593"/>
    <x v="2593"/>
    <n v="214"/>
    <x v="0"/>
    <n v="122"/>
    <n v="214"/>
    <n v="4631"/>
    <s v="PF00034.18 Cytochrome c"/>
  </r>
  <r>
    <x v="2594"/>
    <x v="2594"/>
    <n v="411"/>
    <x v="7"/>
    <n v="157"/>
    <n v="243"/>
    <n v="1567"/>
    <s v="PF00116.17 Cytochrome C oxidase subunit II, periplasmic domain"/>
  </r>
  <r>
    <x v="2594"/>
    <x v="2594"/>
    <n v="411"/>
    <x v="8"/>
    <n v="39"/>
    <n v="126"/>
    <n v="909"/>
    <s v="PF02790.12 Cytochrome C oxidase subunit II, transmembrane domain"/>
  </r>
  <r>
    <x v="2594"/>
    <x v="2594"/>
    <n v="411"/>
    <x v="0"/>
    <n v="269"/>
    <n v="390"/>
    <n v="4631"/>
    <s v="PF00034.18 Cytochrome c"/>
  </r>
  <r>
    <x v="2595"/>
    <x v="2595"/>
    <n v="236"/>
    <x v="0"/>
    <n v="58"/>
    <n v="133"/>
    <n v="4631"/>
    <s v="PF00034.18 Cytochrome c"/>
  </r>
  <r>
    <x v="2595"/>
    <x v="2595"/>
    <n v="236"/>
    <x v="0"/>
    <n v="146"/>
    <n v="236"/>
    <n v="4631"/>
    <s v="PF00034.18 Cytochrome c"/>
  </r>
  <r>
    <x v="2596"/>
    <x v="2596"/>
    <n v="126"/>
    <x v="0"/>
    <n v="32"/>
    <n v="126"/>
    <n v="4631"/>
    <s v="PF00034.18 Cytochrome c"/>
  </r>
  <r>
    <x v="2597"/>
    <x v="2597"/>
    <n v="299"/>
    <x v="0"/>
    <n v="117"/>
    <n v="193"/>
    <n v="4631"/>
    <s v="PF00034.18 Cytochrome c"/>
  </r>
  <r>
    <x v="2597"/>
    <x v="2597"/>
    <n v="299"/>
    <x v="0"/>
    <n v="207"/>
    <n v="299"/>
    <n v="4631"/>
    <s v="PF00034.18 Cytochrome c"/>
  </r>
  <r>
    <x v="2598"/>
    <x v="2598"/>
    <n v="162"/>
    <x v="0"/>
    <n v="66"/>
    <n v="154"/>
    <n v="4631"/>
    <s v="PF00034.18 Cytochrome c"/>
  </r>
  <r>
    <x v="2599"/>
    <x v="2599"/>
    <n v="174"/>
    <x v="0"/>
    <n v="83"/>
    <n v="171"/>
    <n v="4631"/>
    <s v="PF00034.18 Cytochrome c"/>
  </r>
  <r>
    <x v="2600"/>
    <x v="2600"/>
    <n v="454"/>
    <x v="0"/>
    <n v="35"/>
    <n v="125"/>
    <n v="4631"/>
    <s v="PF00034.18 Cytochrome c"/>
  </r>
  <r>
    <x v="2600"/>
    <x v="2600"/>
    <n v="454"/>
    <x v="10"/>
    <n v="240"/>
    <n v="311"/>
    <n v="320"/>
    <s v="PF02085.13 Class III cytochrome C family"/>
  </r>
  <r>
    <x v="2600"/>
    <x v="2600"/>
    <n v="454"/>
    <x v="4"/>
    <n v="353"/>
    <n v="454"/>
    <n v="393"/>
    <s v="PF14522.3 Cytochrome c7 and related cytochrome c"/>
  </r>
  <r>
    <x v="2601"/>
    <x v="2601"/>
    <n v="193"/>
    <x v="0"/>
    <n v="41"/>
    <n v="178"/>
    <n v="4631"/>
    <s v="PF00034.18 Cytochrome c"/>
  </r>
  <r>
    <x v="2602"/>
    <x v="2602"/>
    <n v="159"/>
    <x v="0"/>
    <n v="39"/>
    <n v="116"/>
    <n v="4631"/>
    <s v="PF00034.18 Cytochrome c"/>
  </r>
  <r>
    <x v="2603"/>
    <x v="2603"/>
    <n v="436"/>
    <x v="0"/>
    <n v="56"/>
    <n v="157"/>
    <n v="4631"/>
    <s v="PF00034.18 Cytochrome c"/>
  </r>
  <r>
    <x v="2603"/>
    <x v="2603"/>
    <n v="436"/>
    <x v="2"/>
    <n v="326"/>
    <n v="412"/>
    <n v="4510"/>
    <s v="PF13442.3 Cytochrome C oxidase, cbb3-type, subunit III"/>
  </r>
  <r>
    <x v="2604"/>
    <x v="2604"/>
    <n v="481"/>
    <x v="3"/>
    <n v="187"/>
    <n v="337"/>
    <n v="844"/>
    <s v="PF03150.11 Di-haem cytochrome c peroxidase"/>
  </r>
  <r>
    <x v="2604"/>
    <x v="2604"/>
    <n v="481"/>
    <x v="0"/>
    <n v="343"/>
    <n v="462"/>
    <n v="4631"/>
    <s v="PF00034.18 Cytochrome c"/>
  </r>
  <r>
    <x v="2604"/>
    <x v="2604"/>
    <n v="481"/>
    <x v="9"/>
    <n v="19"/>
    <n v="156"/>
    <n v="173"/>
    <s v="PF14376.3 Haem-binding domain"/>
  </r>
  <r>
    <x v="2605"/>
    <x v="2605"/>
    <n v="90"/>
    <x v="0"/>
    <n v="11"/>
    <n v="82"/>
    <n v="4631"/>
    <s v="PF00034.18 Cytochrome c"/>
  </r>
  <r>
    <x v="2606"/>
    <x v="2606"/>
    <n v="215"/>
    <x v="0"/>
    <n v="30"/>
    <n v="106"/>
    <n v="4631"/>
    <s v="PF00034.18 Cytochrome c"/>
  </r>
  <r>
    <x v="2606"/>
    <x v="2606"/>
    <n v="215"/>
    <x v="0"/>
    <n v="119"/>
    <n v="210"/>
    <n v="4631"/>
    <s v="PF00034.18 Cytochrome c"/>
  </r>
  <r>
    <x v="2607"/>
    <x v="2607"/>
    <n v="440"/>
    <x v="0"/>
    <n v="32"/>
    <n v="132"/>
    <n v="4631"/>
    <s v="PF00034.18 Cytochrome c"/>
  </r>
  <r>
    <x v="2607"/>
    <x v="2607"/>
    <n v="440"/>
    <x v="0"/>
    <n v="179"/>
    <n v="293"/>
    <n v="4631"/>
    <s v="PF00034.18 Cytochrome c"/>
  </r>
  <r>
    <x v="2607"/>
    <x v="2607"/>
    <n v="440"/>
    <x v="2"/>
    <n v="316"/>
    <n v="402"/>
    <n v="4510"/>
    <s v="PF13442.3 Cytochrome C oxidase, cbb3-type, subunit III"/>
  </r>
  <r>
    <x v="2608"/>
    <x v="2608"/>
    <n v="494"/>
    <x v="0"/>
    <n v="53"/>
    <n v="155"/>
    <n v="4631"/>
    <s v="PF00034.18 Cytochrome c"/>
  </r>
  <r>
    <x v="2608"/>
    <x v="2608"/>
    <n v="494"/>
    <x v="2"/>
    <n v="342"/>
    <n v="431"/>
    <n v="4510"/>
    <s v="PF13442.3 Cytochrome C oxidase, cbb3-type, subunit III"/>
  </r>
  <r>
    <x v="2609"/>
    <x v="2609"/>
    <n v="479"/>
    <x v="0"/>
    <n v="42"/>
    <n v="142"/>
    <n v="4631"/>
    <s v="PF00034.18 Cytochrome c"/>
  </r>
  <r>
    <x v="2609"/>
    <x v="2609"/>
    <n v="479"/>
    <x v="0"/>
    <n v="188"/>
    <n v="295"/>
    <n v="4631"/>
    <s v="PF00034.18 Cytochrome c"/>
  </r>
  <r>
    <x v="2609"/>
    <x v="2609"/>
    <n v="479"/>
    <x v="2"/>
    <n v="338"/>
    <n v="422"/>
    <n v="4510"/>
    <s v="PF13442.3 Cytochrome C oxidase, cbb3-type, subunit III"/>
  </r>
  <r>
    <x v="2610"/>
    <x v="2610"/>
    <n v="117"/>
    <x v="0"/>
    <n v="26"/>
    <n v="102"/>
    <n v="4631"/>
    <s v="PF00034.18 Cytochrome c"/>
  </r>
  <r>
    <x v="2611"/>
    <x v="2611"/>
    <n v="109"/>
    <x v="0"/>
    <n v="29"/>
    <n v="108"/>
    <n v="4631"/>
    <s v="PF00034.18 Cytochrome c"/>
  </r>
  <r>
    <x v="2612"/>
    <x v="2612"/>
    <n v="432"/>
    <x v="0"/>
    <n v="45"/>
    <n v="146"/>
    <n v="4631"/>
    <s v="PF00034.18 Cytochrome c"/>
  </r>
  <r>
    <x v="2612"/>
    <x v="2612"/>
    <n v="432"/>
    <x v="2"/>
    <n v="322"/>
    <n v="405"/>
    <n v="4510"/>
    <s v="PF13442.3 Cytochrome C oxidase, cbb3-type, subunit III"/>
  </r>
  <r>
    <x v="2613"/>
    <x v="2613"/>
    <n v="461"/>
    <x v="0"/>
    <n v="36"/>
    <n v="136"/>
    <n v="4631"/>
    <s v="PF00034.18 Cytochrome c"/>
  </r>
  <r>
    <x v="2613"/>
    <x v="2613"/>
    <n v="461"/>
    <x v="2"/>
    <n v="322"/>
    <n v="405"/>
    <n v="4510"/>
    <s v="PF13442.3 Cytochrome C oxidase, cbb3-type, subunit III"/>
  </r>
  <r>
    <x v="2614"/>
    <x v="2614"/>
    <n v="486"/>
    <x v="0"/>
    <n v="33"/>
    <n v="133"/>
    <n v="4631"/>
    <s v="PF00034.18 Cytochrome c"/>
  </r>
  <r>
    <x v="2614"/>
    <x v="2614"/>
    <n v="486"/>
    <x v="0"/>
    <n v="344"/>
    <n v="430"/>
    <n v="4631"/>
    <s v="PF00034.18 Cytochrome c"/>
  </r>
  <r>
    <x v="2615"/>
    <x v="2615"/>
    <n v="495"/>
    <x v="0"/>
    <n v="56"/>
    <n v="157"/>
    <n v="4631"/>
    <s v="PF00034.18 Cytochrome c"/>
  </r>
  <r>
    <x v="2615"/>
    <x v="2615"/>
    <n v="495"/>
    <x v="0"/>
    <n v="203"/>
    <n v="311"/>
    <n v="4631"/>
    <s v="PF00034.18 Cytochrome c"/>
  </r>
  <r>
    <x v="2615"/>
    <x v="2615"/>
    <n v="495"/>
    <x v="2"/>
    <n v="346"/>
    <n v="434"/>
    <n v="4510"/>
    <s v="PF13442.3 Cytochrome C oxidase, cbb3-type, subunit III"/>
  </r>
  <r>
    <x v="2616"/>
    <x v="2616"/>
    <n v="459"/>
    <x v="0"/>
    <n v="340"/>
    <n v="427"/>
    <n v="4631"/>
    <s v="PF00034.18 Cytochrome c"/>
  </r>
  <r>
    <x v="2617"/>
    <x v="2617"/>
    <n v="461"/>
    <x v="0"/>
    <n v="33"/>
    <n v="134"/>
    <n v="4631"/>
    <s v="PF00034.18 Cytochrome c"/>
  </r>
  <r>
    <x v="2617"/>
    <x v="2617"/>
    <n v="461"/>
    <x v="0"/>
    <n v="178"/>
    <n v="284"/>
    <n v="4631"/>
    <s v="PF00034.18 Cytochrome c"/>
  </r>
  <r>
    <x v="2617"/>
    <x v="2617"/>
    <n v="461"/>
    <x v="2"/>
    <n v="320"/>
    <n v="404"/>
    <n v="4510"/>
    <s v="PF13442.3 Cytochrome C oxidase, cbb3-type, subunit III"/>
  </r>
  <r>
    <x v="2618"/>
    <x v="2618"/>
    <n v="480"/>
    <x v="0"/>
    <n v="49"/>
    <n v="149"/>
    <n v="4631"/>
    <s v="PF00034.18 Cytochrome c"/>
  </r>
  <r>
    <x v="2618"/>
    <x v="2618"/>
    <n v="480"/>
    <x v="0"/>
    <n v="196"/>
    <n v="308"/>
    <n v="4631"/>
    <s v="PF00034.18 Cytochrome c"/>
  </r>
  <r>
    <x v="2618"/>
    <x v="2618"/>
    <n v="480"/>
    <x v="2"/>
    <n v="332"/>
    <n v="418"/>
    <n v="4510"/>
    <s v="PF13442.3 Cytochrome C oxidase, cbb3-type, subunit III"/>
  </r>
  <r>
    <x v="2619"/>
    <x v="2619"/>
    <n v="375"/>
    <x v="3"/>
    <n v="80"/>
    <n v="231"/>
    <n v="844"/>
    <s v="PF03150.11 Di-haem cytochrome c peroxidase"/>
  </r>
  <r>
    <x v="2619"/>
    <x v="2619"/>
    <n v="375"/>
    <x v="0"/>
    <n v="237"/>
    <n v="348"/>
    <n v="4631"/>
    <s v="PF00034.18 Cytochrome c"/>
  </r>
  <r>
    <x v="2620"/>
    <x v="2620"/>
    <n v="416"/>
    <x v="0"/>
    <n v="181"/>
    <n v="273"/>
    <n v="4631"/>
    <s v="PF00034.18 Cytochrome c"/>
  </r>
  <r>
    <x v="2621"/>
    <x v="2621"/>
    <n v="150"/>
    <x v="0"/>
    <n v="18"/>
    <n v="106"/>
    <n v="4631"/>
    <s v="PF00034.18 Cytochrome c"/>
  </r>
  <r>
    <x v="2622"/>
    <x v="2622"/>
    <n v="699"/>
    <x v="0"/>
    <n v="593"/>
    <n v="699"/>
    <n v="4631"/>
    <s v="PF00034.18 Cytochrome c"/>
  </r>
  <r>
    <x v="2623"/>
    <x v="2623"/>
    <n v="348"/>
    <x v="7"/>
    <n v="122"/>
    <n v="200"/>
    <n v="1567"/>
    <s v="PF00116.17 Cytochrome C oxidase subunit II, periplasmic domain"/>
  </r>
  <r>
    <x v="2623"/>
    <x v="2623"/>
    <n v="348"/>
    <x v="0"/>
    <n v="237"/>
    <n v="330"/>
    <n v="4631"/>
    <s v="PF00034.18 Cytochrome c"/>
  </r>
  <r>
    <x v="2624"/>
    <x v="2624"/>
    <n v="336"/>
    <x v="7"/>
    <n v="122"/>
    <n v="200"/>
    <n v="1567"/>
    <s v="PF00116.17 Cytochrome C oxidase subunit II, periplasmic domain"/>
  </r>
  <r>
    <x v="2624"/>
    <x v="2624"/>
    <n v="336"/>
    <x v="0"/>
    <n v="224"/>
    <n v="317"/>
    <n v="4631"/>
    <s v="PF00034.18 Cytochrome c"/>
  </r>
  <r>
    <x v="2625"/>
    <x v="2625"/>
    <n v="133"/>
    <x v="0"/>
    <n v="44"/>
    <n v="132"/>
    <n v="4631"/>
    <s v="PF00034.18 Cytochrome c"/>
  </r>
  <r>
    <x v="2626"/>
    <x v="2626"/>
    <n v="156"/>
    <x v="0"/>
    <n v="76"/>
    <n v="156"/>
    <n v="4631"/>
    <s v="PF00034.18 Cytochrome c"/>
  </r>
  <r>
    <x v="2627"/>
    <x v="2627"/>
    <n v="345"/>
    <x v="3"/>
    <n v="51"/>
    <n v="201"/>
    <n v="844"/>
    <s v="PF03150.11 Di-haem cytochrome c peroxidase"/>
  </r>
  <r>
    <x v="2627"/>
    <x v="2627"/>
    <n v="345"/>
    <x v="0"/>
    <n v="208"/>
    <n v="332"/>
    <n v="4631"/>
    <s v="PF00034.18 Cytochrome c"/>
  </r>
  <r>
    <x v="2628"/>
    <x v="2628"/>
    <n v="444"/>
    <x v="0"/>
    <n v="53"/>
    <n v="143"/>
    <n v="4631"/>
    <s v="PF00034.18 Cytochrome c"/>
  </r>
  <r>
    <x v="2628"/>
    <x v="2628"/>
    <n v="444"/>
    <x v="4"/>
    <n v="357"/>
    <n v="444"/>
    <n v="393"/>
    <s v="PF14522.3 Cytochrome c7 and related cytochrome c"/>
  </r>
  <r>
    <x v="2629"/>
    <x v="2629"/>
    <n v="108"/>
    <x v="0"/>
    <n v="8"/>
    <n v="107"/>
    <n v="4631"/>
    <s v="PF00034.18 Cytochrome c"/>
  </r>
  <r>
    <x v="2630"/>
    <x v="2630"/>
    <n v="131"/>
    <x v="0"/>
    <n v="70"/>
    <n v="129"/>
    <n v="4631"/>
    <s v="PF00034.18 Cytochrome c"/>
  </r>
  <r>
    <x v="2631"/>
    <x v="2631"/>
    <n v="115"/>
    <x v="0"/>
    <n v="30"/>
    <n v="111"/>
    <n v="4631"/>
    <s v="PF00034.18 Cytochrome c"/>
  </r>
  <r>
    <x v="2632"/>
    <x v="2632"/>
    <n v="139"/>
    <x v="0"/>
    <n v="49"/>
    <n v="139"/>
    <n v="4631"/>
    <s v="PF00034.18 Cytochrome c"/>
  </r>
  <r>
    <x v="2633"/>
    <x v="2633"/>
    <n v="332"/>
    <x v="3"/>
    <n v="41"/>
    <n v="189"/>
    <n v="844"/>
    <s v="PF03150.11 Di-haem cytochrome c peroxidase"/>
  </r>
  <r>
    <x v="2633"/>
    <x v="2633"/>
    <n v="332"/>
    <x v="0"/>
    <n v="195"/>
    <n v="307"/>
    <n v="4631"/>
    <s v="PF00034.18 Cytochrome c"/>
  </r>
  <r>
    <x v="2634"/>
    <x v="2634"/>
    <n v="102"/>
    <x v="0"/>
    <n v="20"/>
    <n v="102"/>
    <n v="4631"/>
    <s v="PF00034.18 Cytochrome c"/>
  </r>
  <r>
    <x v="2635"/>
    <x v="2635"/>
    <n v="144"/>
    <x v="0"/>
    <n v="52"/>
    <n v="131"/>
    <n v="4631"/>
    <s v="PF00034.18 Cytochrome c"/>
  </r>
  <r>
    <x v="2636"/>
    <x v="2636"/>
    <n v="200"/>
    <x v="0"/>
    <n v="113"/>
    <n v="200"/>
    <n v="4631"/>
    <s v="PF00034.18 Cytochrome c"/>
  </r>
  <r>
    <x v="2636"/>
    <x v="2636"/>
    <n v="200"/>
    <x v="2"/>
    <n v="22"/>
    <n v="96"/>
    <n v="4510"/>
    <s v="PF13442.3 Cytochrome C oxidase, cbb3-type, subunit III"/>
  </r>
  <r>
    <x v="2637"/>
    <x v="2637"/>
    <n v="101"/>
    <x v="0"/>
    <n v="16"/>
    <n v="101"/>
    <n v="4631"/>
    <s v="PF00034.18 Cytochrome c"/>
  </r>
  <r>
    <x v="2638"/>
    <x v="2638"/>
    <n v="689"/>
    <x v="0"/>
    <n v="50"/>
    <n v="150"/>
    <n v="4631"/>
    <s v="PF00034.18 Cytochrome c"/>
  </r>
  <r>
    <x v="2638"/>
    <x v="2638"/>
    <n v="689"/>
    <x v="0"/>
    <n v="576"/>
    <n v="667"/>
    <n v="4631"/>
    <s v="PF00034.18 Cytochrome c"/>
  </r>
  <r>
    <x v="2638"/>
    <x v="2638"/>
    <n v="689"/>
    <x v="2"/>
    <n v="323"/>
    <n v="407"/>
    <n v="4510"/>
    <s v="PF13442.3 Cytochrome C oxidase, cbb3-type, subunit III"/>
  </r>
  <r>
    <x v="2639"/>
    <x v="2639"/>
    <n v="110"/>
    <x v="0"/>
    <n v="29"/>
    <n v="104"/>
    <n v="4631"/>
    <s v="PF00034.18 Cytochrome c"/>
  </r>
  <r>
    <x v="2640"/>
    <x v="2640"/>
    <n v="111"/>
    <x v="0"/>
    <n v="26"/>
    <n v="111"/>
    <n v="4631"/>
    <s v="PF00034.18 Cytochrome c"/>
  </r>
  <r>
    <x v="2641"/>
    <x v="2641"/>
    <n v="202"/>
    <x v="0"/>
    <n v="118"/>
    <n v="202"/>
    <n v="4631"/>
    <s v="PF00034.18 Cytochrome c"/>
  </r>
  <r>
    <x v="2642"/>
    <x v="2642"/>
    <n v="224"/>
    <x v="0"/>
    <n v="50"/>
    <n v="126"/>
    <n v="4631"/>
    <s v="PF00034.18 Cytochrome c"/>
  </r>
  <r>
    <x v="2642"/>
    <x v="2642"/>
    <n v="224"/>
    <x v="0"/>
    <n v="138"/>
    <n v="224"/>
    <n v="4631"/>
    <s v="PF00034.18 Cytochrome c"/>
  </r>
  <r>
    <x v="2643"/>
    <x v="2643"/>
    <n v="166"/>
    <x v="0"/>
    <n v="71"/>
    <n v="164"/>
    <n v="4631"/>
    <s v="PF00034.18 Cytochrome c"/>
  </r>
  <r>
    <x v="2644"/>
    <x v="2644"/>
    <n v="270"/>
    <x v="0"/>
    <n v="173"/>
    <n v="266"/>
    <n v="4631"/>
    <s v="PF00034.18 Cytochrome c"/>
  </r>
  <r>
    <x v="2644"/>
    <x v="2644"/>
    <n v="270"/>
    <x v="2"/>
    <n v="26"/>
    <n v="123"/>
    <n v="4510"/>
    <s v="PF13442.3 Cytochrome C oxidase, cbb3-type, subunit III"/>
  </r>
  <r>
    <x v="2645"/>
    <x v="2645"/>
    <n v="155"/>
    <x v="0"/>
    <n v="55"/>
    <n v="155"/>
    <n v="4631"/>
    <s v="PF00034.18 Cytochrome c"/>
  </r>
  <r>
    <x v="2646"/>
    <x v="2646"/>
    <n v="396"/>
    <x v="3"/>
    <n v="74"/>
    <n v="223"/>
    <n v="844"/>
    <s v="PF03150.11 Di-haem cytochrome c peroxidase"/>
  </r>
  <r>
    <x v="2646"/>
    <x v="2646"/>
    <n v="396"/>
    <x v="0"/>
    <n v="229"/>
    <n v="362"/>
    <n v="4631"/>
    <s v="PF00034.18 Cytochrome c"/>
  </r>
  <r>
    <x v="2647"/>
    <x v="2647"/>
    <n v="143"/>
    <x v="0"/>
    <n v="46"/>
    <n v="131"/>
    <n v="4631"/>
    <s v="PF00034.18 Cytochrome c"/>
  </r>
  <r>
    <x v="2648"/>
    <x v="2648"/>
    <n v="460"/>
    <x v="52"/>
    <n v="271"/>
    <n v="372"/>
    <n v="843"/>
    <s v="PF00032.14 Cytochrome b(C-terminal)/b6/petD"/>
  </r>
  <r>
    <x v="2648"/>
    <x v="2648"/>
    <n v="460"/>
    <x v="0"/>
    <n v="368"/>
    <n v="448"/>
    <n v="4631"/>
    <s v="PF00034.18 Cytochrome c"/>
  </r>
  <r>
    <x v="2648"/>
    <x v="2648"/>
    <n v="460"/>
    <x v="31"/>
    <n v="26"/>
    <n v="219"/>
    <n v="902"/>
    <s v="PF00033.16 Cytochrome b/b6/petB"/>
  </r>
  <r>
    <x v="2649"/>
    <x v="2649"/>
    <n v="116"/>
    <x v="0"/>
    <n v="29"/>
    <n v="116"/>
    <n v="4631"/>
    <s v="PF00034.18 Cytochrome c"/>
  </r>
  <r>
    <x v="2650"/>
    <x v="2650"/>
    <n v="472"/>
    <x v="0"/>
    <n v="376"/>
    <n v="459"/>
    <n v="4631"/>
    <s v="PF00034.18 Cytochrome c"/>
  </r>
  <r>
    <x v="2651"/>
    <x v="2651"/>
    <n v="695"/>
    <x v="0"/>
    <n v="582"/>
    <n v="673"/>
    <n v="4631"/>
    <s v="PF00034.18 Cytochrome c"/>
  </r>
  <r>
    <x v="2651"/>
    <x v="2651"/>
    <n v="695"/>
    <x v="2"/>
    <n v="329"/>
    <n v="412"/>
    <n v="4510"/>
    <s v="PF13442.3 Cytochrome C oxidase, cbb3-type, subunit III"/>
  </r>
  <r>
    <x v="2652"/>
    <x v="2652"/>
    <n v="226"/>
    <x v="0"/>
    <n v="37"/>
    <n v="116"/>
    <n v="4631"/>
    <s v="PF00034.18 Cytochrome c"/>
  </r>
  <r>
    <x v="2652"/>
    <x v="2652"/>
    <n v="226"/>
    <x v="0"/>
    <n v="131"/>
    <n v="219"/>
    <n v="4631"/>
    <s v="PF00034.18 Cytochrome c"/>
  </r>
  <r>
    <x v="2653"/>
    <x v="2653"/>
    <n v="354"/>
    <x v="7"/>
    <n v="146"/>
    <n v="228"/>
    <n v="1567"/>
    <s v="PF00116.17 Cytochrome C oxidase subunit II, periplasmic domain"/>
  </r>
  <r>
    <x v="2653"/>
    <x v="2653"/>
    <n v="354"/>
    <x v="8"/>
    <n v="30"/>
    <n v="113"/>
    <n v="909"/>
    <s v="PF02790.12 Cytochrome C oxidase subunit II, transmembrane domain"/>
  </r>
  <r>
    <x v="2653"/>
    <x v="2653"/>
    <n v="354"/>
    <x v="0"/>
    <n v="254"/>
    <n v="339"/>
    <n v="4631"/>
    <s v="PF00034.18 Cytochrome c"/>
  </r>
  <r>
    <x v="2654"/>
    <x v="2654"/>
    <n v="561"/>
    <x v="0"/>
    <n v="34"/>
    <n v="123"/>
    <n v="4631"/>
    <s v="PF00034.18 Cytochrome c"/>
  </r>
  <r>
    <x v="2654"/>
    <x v="2654"/>
    <n v="561"/>
    <x v="12"/>
    <n v="174"/>
    <n v="558"/>
    <n v="1886"/>
    <s v="PF07995.8 Glucose / Sorbosone dehydrogenase"/>
  </r>
  <r>
    <x v="2655"/>
    <x v="2655"/>
    <n v="448"/>
    <x v="0"/>
    <n v="63"/>
    <n v="155"/>
    <n v="4631"/>
    <s v="PF00034.18 Cytochrome c"/>
  </r>
  <r>
    <x v="2655"/>
    <x v="2655"/>
    <n v="448"/>
    <x v="10"/>
    <n v="276"/>
    <n v="358"/>
    <n v="320"/>
    <s v="PF02085.13 Class III cytochrome C family"/>
  </r>
  <r>
    <x v="2655"/>
    <x v="2655"/>
    <n v="448"/>
    <x v="4"/>
    <n v="362"/>
    <n v="448"/>
    <n v="393"/>
    <s v="PF14522.3 Cytochrome c7 and related cytochrome c"/>
  </r>
  <r>
    <x v="2656"/>
    <x v="2656"/>
    <n v="332"/>
    <x v="0"/>
    <n v="199"/>
    <n v="313"/>
    <n v="4631"/>
    <s v="PF00034.18 Cytochrome c"/>
  </r>
  <r>
    <x v="2657"/>
    <x v="2657"/>
    <n v="864"/>
    <x v="0"/>
    <n v="730"/>
    <n v="863"/>
    <n v="4631"/>
    <s v="PF00034.18 Cytochrome c"/>
  </r>
  <r>
    <x v="2658"/>
    <x v="2658"/>
    <n v="1029"/>
    <x v="0"/>
    <n v="894"/>
    <n v="1026"/>
    <n v="4631"/>
    <s v="PF00034.18 Cytochrome c"/>
  </r>
  <r>
    <x v="2659"/>
    <x v="2659"/>
    <n v="1138"/>
    <x v="42"/>
    <n v="1012"/>
    <n v="1135"/>
    <n v="967"/>
    <s v="PF03422.12 Carbohydrate binding module (family 6)"/>
  </r>
  <r>
    <x v="2659"/>
    <x v="2659"/>
    <n v="1138"/>
    <x v="0"/>
    <n v="873"/>
    <n v="956"/>
    <n v="4631"/>
    <s v="PF00034.18 Cytochrome c"/>
  </r>
  <r>
    <x v="2659"/>
    <x v="2659"/>
    <n v="1138"/>
    <x v="12"/>
    <n v="288"/>
    <n v="571"/>
    <n v="1886"/>
    <s v="PF07995.8 Glucose / Sorbosone dehydrogenase"/>
  </r>
  <r>
    <x v="2659"/>
    <x v="2659"/>
    <n v="1138"/>
    <x v="17"/>
    <n v="723"/>
    <n v="794"/>
    <n v="3984"/>
    <s v="PF00801.17 PKD domain"/>
  </r>
  <r>
    <x v="2659"/>
    <x v="2659"/>
    <n v="1138"/>
    <x v="13"/>
    <n v="45"/>
    <n v="257"/>
    <n v="789"/>
    <s v="PF06283.8 Trehalose utilisation"/>
  </r>
  <r>
    <x v="2660"/>
    <x v="2660"/>
    <n v="1139"/>
    <x v="0"/>
    <n v="1002"/>
    <n v="1136"/>
    <n v="4631"/>
    <s v="PF00034.18 Cytochrome c"/>
  </r>
  <r>
    <x v="2660"/>
    <x v="2660"/>
    <n v="1139"/>
    <x v="18"/>
    <n v="572"/>
    <n v="660"/>
    <n v="7642"/>
    <s v="PF13646.3 HEAT repeats"/>
  </r>
  <r>
    <x v="2660"/>
    <x v="2660"/>
    <n v="1139"/>
    <x v="18"/>
    <n v="845"/>
    <n v="933"/>
    <n v="7642"/>
    <s v="PF13646.3 HEAT repeats"/>
  </r>
  <r>
    <x v="2661"/>
    <x v="2661"/>
    <n v="161"/>
    <x v="0"/>
    <n v="69"/>
    <n v="161"/>
    <n v="4631"/>
    <s v="PF00034.18 Cytochrome c"/>
  </r>
  <r>
    <x v="2662"/>
    <x v="2662"/>
    <n v="1148"/>
    <x v="0"/>
    <n v="868"/>
    <n v="951"/>
    <n v="4631"/>
    <s v="PF00034.18 Cytochrome c"/>
  </r>
  <r>
    <x v="2662"/>
    <x v="2662"/>
    <n v="1148"/>
    <x v="12"/>
    <n v="273"/>
    <n v="593"/>
    <n v="1886"/>
    <s v="PF07995.8 Glucose / Sorbosone dehydrogenase"/>
  </r>
  <r>
    <x v="2662"/>
    <x v="2662"/>
    <n v="1148"/>
    <x v="17"/>
    <n v="710"/>
    <n v="784"/>
    <n v="3984"/>
    <s v="PF00801.17 PKD domain"/>
  </r>
  <r>
    <x v="2662"/>
    <x v="2662"/>
    <n v="1148"/>
    <x v="13"/>
    <n v="30"/>
    <n v="243"/>
    <n v="789"/>
    <s v="PF06283.8 Trehalose utilisation"/>
  </r>
  <r>
    <x v="2663"/>
    <x v="2663"/>
    <n v="228"/>
    <x v="0"/>
    <n v="46"/>
    <n v="125"/>
    <n v="4631"/>
    <s v="PF00034.18 Cytochrome c"/>
  </r>
  <r>
    <x v="2663"/>
    <x v="2663"/>
    <n v="228"/>
    <x v="0"/>
    <n v="155"/>
    <n v="228"/>
    <n v="4631"/>
    <s v="PF00034.18 Cytochrome c"/>
  </r>
  <r>
    <x v="2664"/>
    <x v="2664"/>
    <n v="318"/>
    <x v="0"/>
    <n v="195"/>
    <n v="310"/>
    <n v="4631"/>
    <s v="PF00034.18 Cytochrome c"/>
  </r>
  <r>
    <x v="2665"/>
    <x v="2665"/>
    <n v="341"/>
    <x v="7"/>
    <n v="106"/>
    <n v="222"/>
    <n v="1567"/>
    <s v="PF00116.17 Cytochrome C oxidase subunit II, periplasmic domain"/>
  </r>
  <r>
    <x v="2665"/>
    <x v="2665"/>
    <n v="341"/>
    <x v="8"/>
    <n v="7"/>
    <n v="93"/>
    <n v="909"/>
    <s v="PF02790.12 Cytochrome C oxidase subunit II, transmembrane domain"/>
  </r>
  <r>
    <x v="2665"/>
    <x v="2665"/>
    <n v="341"/>
    <x v="0"/>
    <n v="247"/>
    <n v="341"/>
    <n v="4631"/>
    <s v="PF00034.18 Cytochrome c"/>
  </r>
  <r>
    <x v="2666"/>
    <x v="2666"/>
    <n v="331"/>
    <x v="3"/>
    <n v="55"/>
    <n v="208"/>
    <n v="844"/>
    <s v="PF03150.11 Di-haem cytochrome c peroxidase"/>
  </r>
  <r>
    <x v="2666"/>
    <x v="2666"/>
    <n v="331"/>
    <x v="0"/>
    <n v="214"/>
    <n v="325"/>
    <n v="4631"/>
    <s v="PF00034.18 Cytochrome c"/>
  </r>
  <r>
    <x v="2667"/>
    <x v="2667"/>
    <n v="124"/>
    <x v="0"/>
    <n v="47"/>
    <n v="124"/>
    <n v="4631"/>
    <s v="PF00034.18 Cytochrome c"/>
  </r>
  <r>
    <x v="2668"/>
    <x v="2668"/>
    <n v="137"/>
    <x v="0"/>
    <n v="46"/>
    <n v="135"/>
    <n v="4631"/>
    <s v="PF00034.18 Cytochrome c"/>
  </r>
  <r>
    <x v="2669"/>
    <x v="2669"/>
    <n v="148"/>
    <x v="0"/>
    <n v="59"/>
    <n v="146"/>
    <n v="4631"/>
    <s v="PF00034.18 Cytochrome c"/>
  </r>
  <r>
    <x v="2670"/>
    <x v="2670"/>
    <n v="105"/>
    <x v="0"/>
    <n v="6"/>
    <n v="104"/>
    <n v="4631"/>
    <s v="PF00034.18 Cytochrome c"/>
  </r>
  <r>
    <x v="2671"/>
    <x v="2671"/>
    <n v="105"/>
    <x v="0"/>
    <n v="6"/>
    <n v="104"/>
    <n v="4631"/>
    <s v="PF00034.18 Cytochrome c"/>
  </r>
  <r>
    <x v="2672"/>
    <x v="2672"/>
    <n v="156"/>
    <x v="0"/>
    <n v="56"/>
    <n v="155"/>
    <n v="4631"/>
    <s v="PF00034.18 Cytochrome c"/>
  </r>
  <r>
    <x v="2673"/>
    <x v="2673"/>
    <n v="113"/>
    <x v="0"/>
    <n v="12"/>
    <n v="111"/>
    <n v="4631"/>
    <s v="PF00034.18 Cytochrome c"/>
  </r>
  <r>
    <x v="2674"/>
    <x v="2674"/>
    <n v="112"/>
    <x v="0"/>
    <n v="12"/>
    <n v="111"/>
    <n v="4631"/>
    <s v="PF00034.18 Cytochrome c"/>
  </r>
  <r>
    <x v="2675"/>
    <x v="2675"/>
    <n v="111"/>
    <x v="0"/>
    <n v="12"/>
    <n v="110"/>
    <n v="4631"/>
    <s v="PF00034.18 Cytochrome c"/>
  </r>
  <r>
    <x v="2676"/>
    <x v="2676"/>
    <n v="112"/>
    <x v="0"/>
    <n v="12"/>
    <n v="111"/>
    <n v="4631"/>
    <s v="PF00034.18 Cytochrome c"/>
  </r>
  <r>
    <x v="2677"/>
    <x v="2677"/>
    <n v="105"/>
    <x v="0"/>
    <n v="26"/>
    <n v="105"/>
    <n v="4631"/>
    <s v="PF00034.18 Cytochrome c"/>
  </r>
  <r>
    <x v="2678"/>
    <x v="2678"/>
    <n v="149"/>
    <x v="0"/>
    <n v="50"/>
    <n v="136"/>
    <n v="4631"/>
    <s v="PF00034.18 Cytochrome c"/>
  </r>
  <r>
    <x v="2679"/>
    <x v="2679"/>
    <n v="276"/>
    <x v="0"/>
    <n v="45"/>
    <n v="127"/>
    <n v="4631"/>
    <s v="PF00034.18 Cytochrome c"/>
  </r>
  <r>
    <x v="2679"/>
    <x v="2679"/>
    <n v="276"/>
    <x v="0"/>
    <n v="170"/>
    <n v="276"/>
    <n v="4631"/>
    <s v="PF00034.18 Cytochrome c"/>
  </r>
  <r>
    <x v="2680"/>
    <x v="2680"/>
    <n v="202"/>
    <x v="0"/>
    <n v="26"/>
    <n v="102"/>
    <n v="4631"/>
    <s v="PF00034.18 Cytochrome c"/>
  </r>
  <r>
    <x v="2680"/>
    <x v="2680"/>
    <n v="202"/>
    <x v="0"/>
    <n v="113"/>
    <n v="202"/>
    <n v="4631"/>
    <s v="PF00034.18 Cytochrome c"/>
  </r>
  <r>
    <x v="2681"/>
    <x v="2681"/>
    <n v="310"/>
    <x v="0"/>
    <n v="197"/>
    <n v="307"/>
    <n v="4631"/>
    <s v="PF00034.18 Cytochrome c"/>
  </r>
  <r>
    <x v="2681"/>
    <x v="2681"/>
    <n v="310"/>
    <x v="2"/>
    <n v="108"/>
    <n v="184"/>
    <n v="4510"/>
    <s v="PF13442.3 Cytochrome C oxidase, cbb3-type, subunit III"/>
  </r>
  <r>
    <x v="2681"/>
    <x v="2681"/>
    <n v="310"/>
    <x v="22"/>
    <n v="11"/>
    <n v="57"/>
    <n v="384"/>
    <s v="PF14715.3 N-terminal domain of cytochrome oxidase-cbb3, FixP"/>
  </r>
  <r>
    <x v="2682"/>
    <x v="2682"/>
    <n v="94"/>
    <x v="0"/>
    <n v="22"/>
    <n v="94"/>
    <n v="4631"/>
    <s v="PF00034.18 Cytochrome c"/>
  </r>
  <r>
    <x v="2683"/>
    <x v="2683"/>
    <n v="308"/>
    <x v="0"/>
    <n v="193"/>
    <n v="305"/>
    <n v="4631"/>
    <s v="PF00034.18 Cytochrome c"/>
  </r>
  <r>
    <x v="2683"/>
    <x v="2683"/>
    <n v="308"/>
    <x v="2"/>
    <n v="107"/>
    <n v="184"/>
    <n v="4510"/>
    <s v="PF13442.3 Cytochrome C oxidase, cbb3-type, subunit III"/>
  </r>
  <r>
    <x v="2683"/>
    <x v="2683"/>
    <n v="308"/>
    <x v="22"/>
    <n v="11"/>
    <n v="57"/>
    <n v="384"/>
    <s v="PF14715.3 N-terminal domain of cytochrome oxidase-cbb3, FixP"/>
  </r>
  <r>
    <x v="2684"/>
    <x v="2684"/>
    <n v="202"/>
    <x v="0"/>
    <n v="26"/>
    <n v="102"/>
    <n v="4631"/>
    <s v="PF00034.18 Cytochrome c"/>
  </r>
  <r>
    <x v="2684"/>
    <x v="2684"/>
    <n v="202"/>
    <x v="0"/>
    <n v="113"/>
    <n v="202"/>
    <n v="4631"/>
    <s v="PF00034.18 Cytochrome c"/>
  </r>
  <r>
    <x v="2685"/>
    <x v="2685"/>
    <n v="462"/>
    <x v="3"/>
    <n v="184"/>
    <n v="333"/>
    <n v="844"/>
    <s v="PF03150.11 Di-haem cytochrome c peroxidase"/>
  </r>
  <r>
    <x v="2685"/>
    <x v="2685"/>
    <n v="462"/>
    <x v="0"/>
    <n v="339"/>
    <n v="454"/>
    <n v="4631"/>
    <s v="PF00034.18 Cytochrome c"/>
  </r>
  <r>
    <x v="2685"/>
    <x v="2685"/>
    <n v="462"/>
    <x v="9"/>
    <n v="18"/>
    <n v="153"/>
    <n v="173"/>
    <s v="PF14376.3 Haem-binding domain"/>
  </r>
  <r>
    <x v="2686"/>
    <x v="2686"/>
    <n v="478"/>
    <x v="0"/>
    <n v="30"/>
    <n v="132"/>
    <n v="4631"/>
    <s v="PF00034.18 Cytochrome c"/>
  </r>
  <r>
    <x v="2686"/>
    <x v="2686"/>
    <n v="478"/>
    <x v="0"/>
    <n v="179"/>
    <n v="286"/>
    <n v="4631"/>
    <s v="PF00034.18 Cytochrome c"/>
  </r>
  <r>
    <x v="2686"/>
    <x v="2686"/>
    <n v="478"/>
    <x v="2"/>
    <n v="325"/>
    <n v="414"/>
    <n v="4510"/>
    <s v="PF13442.3 Cytochrome C oxidase, cbb3-type, subunit III"/>
  </r>
  <r>
    <x v="2687"/>
    <x v="2687"/>
    <n v="446"/>
    <x v="0"/>
    <n v="30"/>
    <n v="131"/>
    <n v="4631"/>
    <s v="PF00034.18 Cytochrome c"/>
  </r>
  <r>
    <x v="2687"/>
    <x v="2687"/>
    <n v="446"/>
    <x v="2"/>
    <n v="315"/>
    <n v="401"/>
    <n v="4510"/>
    <s v="PF13442.3 Cytochrome C oxidase, cbb3-type, subunit III"/>
  </r>
  <r>
    <x v="2688"/>
    <x v="2688"/>
    <n v="347"/>
    <x v="3"/>
    <n v="55"/>
    <n v="204"/>
    <n v="844"/>
    <s v="PF03150.11 Di-haem cytochrome c peroxidase"/>
  </r>
  <r>
    <x v="2688"/>
    <x v="2688"/>
    <n v="347"/>
    <x v="0"/>
    <n v="211"/>
    <n v="334"/>
    <n v="4631"/>
    <s v="PF00034.18 Cytochrome c"/>
  </r>
  <r>
    <x v="2689"/>
    <x v="2689"/>
    <n v="1000"/>
    <x v="0"/>
    <n v="868"/>
    <n v="998"/>
    <n v="4631"/>
    <s v="PF00034.18 Cytochrome c"/>
  </r>
  <r>
    <x v="2690"/>
    <x v="2690"/>
    <n v="576"/>
    <x v="0"/>
    <n v="40"/>
    <n v="130"/>
    <n v="4631"/>
    <s v="PF00034.18 Cytochrome c"/>
  </r>
  <r>
    <x v="2690"/>
    <x v="2690"/>
    <n v="576"/>
    <x v="12"/>
    <n v="178"/>
    <n v="569"/>
    <n v="1886"/>
    <s v="PF07995.8 Glucose / Sorbosone dehydrogenase"/>
  </r>
  <r>
    <x v="2691"/>
    <x v="2691"/>
    <n v="1133"/>
    <x v="0"/>
    <n v="1000"/>
    <n v="1133"/>
    <n v="4631"/>
    <s v="PF00034.18 Cytochrome c"/>
  </r>
  <r>
    <x v="2691"/>
    <x v="2691"/>
    <n v="1133"/>
    <x v="18"/>
    <n v="600"/>
    <n v="685"/>
    <n v="7642"/>
    <s v="PF13646.3 HEAT repeats"/>
  </r>
  <r>
    <x v="2692"/>
    <x v="2692"/>
    <n v="884"/>
    <x v="0"/>
    <n v="737"/>
    <n v="872"/>
    <n v="4631"/>
    <s v="PF00034.18 Cytochrome c"/>
  </r>
  <r>
    <x v="2693"/>
    <x v="2693"/>
    <n v="1053"/>
    <x v="0"/>
    <n v="921"/>
    <n v="1013"/>
    <n v="4631"/>
    <s v="PF00034.18 Cytochrome c"/>
  </r>
  <r>
    <x v="2693"/>
    <x v="2693"/>
    <n v="1053"/>
    <x v="18"/>
    <n v="804"/>
    <n v="890"/>
    <n v="7642"/>
    <s v="PF13646.3 HEAT repeats"/>
  </r>
  <r>
    <x v="2694"/>
    <x v="2694"/>
    <n v="413"/>
    <x v="0"/>
    <n v="42"/>
    <n v="133"/>
    <n v="4631"/>
    <s v="PF00034.18 Cytochrome c"/>
  </r>
  <r>
    <x v="2694"/>
    <x v="2694"/>
    <n v="413"/>
    <x v="10"/>
    <n v="240"/>
    <n v="323"/>
    <n v="320"/>
    <s v="PF02085.13 Class III cytochrome C family"/>
  </r>
  <r>
    <x v="2694"/>
    <x v="2694"/>
    <n v="413"/>
    <x v="4"/>
    <n v="327"/>
    <n v="413"/>
    <n v="393"/>
    <s v="PF14522.3 Cytochrome c7 and related cytochrome c"/>
  </r>
  <r>
    <x v="2695"/>
    <x v="2695"/>
    <n v="1250"/>
    <x v="0"/>
    <n v="862"/>
    <n v="945"/>
    <n v="4631"/>
    <s v="PF00034.18 Cytochrome c"/>
  </r>
  <r>
    <x v="2695"/>
    <x v="2695"/>
    <n v="1250"/>
    <x v="12"/>
    <n v="267"/>
    <n v="562"/>
    <n v="1886"/>
    <s v="PF07995.8 Glucose / Sorbosone dehydrogenase"/>
  </r>
  <r>
    <x v="2695"/>
    <x v="2695"/>
    <n v="1250"/>
    <x v="13"/>
    <n v="25"/>
    <n v="237"/>
    <n v="789"/>
    <s v="PF06283.8 Trehalose utilisation"/>
  </r>
  <r>
    <x v="2696"/>
    <x v="2696"/>
    <n v="354"/>
    <x v="0"/>
    <n v="213"/>
    <n v="301"/>
    <n v="4631"/>
    <s v="PF00034.18 Cytochrome c"/>
  </r>
  <r>
    <x v="2697"/>
    <x v="2697"/>
    <n v="749"/>
    <x v="0"/>
    <n v="614"/>
    <n v="699"/>
    <n v="4631"/>
    <s v="PF00034.18 Cytochrome c"/>
  </r>
  <r>
    <x v="2698"/>
    <x v="2698"/>
    <n v="978"/>
    <x v="0"/>
    <n v="845"/>
    <n v="975"/>
    <n v="4631"/>
    <s v="PF00034.18 Cytochrome c"/>
  </r>
  <r>
    <x v="2699"/>
    <x v="2699"/>
    <n v="1114"/>
    <x v="42"/>
    <n v="991"/>
    <n v="1113"/>
    <n v="967"/>
    <s v="PF03422.12 Carbohydrate binding module (family 6)"/>
  </r>
  <r>
    <x v="2699"/>
    <x v="2699"/>
    <n v="1114"/>
    <x v="0"/>
    <n v="851"/>
    <n v="934"/>
    <n v="4631"/>
    <s v="PF00034.18 Cytochrome c"/>
  </r>
  <r>
    <x v="2699"/>
    <x v="2699"/>
    <n v="1114"/>
    <x v="12"/>
    <n v="268"/>
    <n v="562"/>
    <n v="1886"/>
    <s v="PF07995.8 Glucose / Sorbosone dehydrogenase"/>
  </r>
  <r>
    <x v="2699"/>
    <x v="2699"/>
    <n v="1114"/>
    <x v="17"/>
    <n v="702"/>
    <n v="771"/>
    <n v="3984"/>
    <s v="PF00801.17 PKD domain"/>
  </r>
  <r>
    <x v="2699"/>
    <x v="2699"/>
    <n v="1114"/>
    <x v="13"/>
    <n v="22"/>
    <n v="238"/>
    <n v="789"/>
    <s v="PF06283.8 Trehalose utilisation"/>
  </r>
  <r>
    <x v="2700"/>
    <x v="2700"/>
    <n v="1145"/>
    <x v="42"/>
    <n v="1040"/>
    <n v="1145"/>
    <n v="967"/>
    <s v="PF03422.12 Carbohydrate binding module (family 6)"/>
  </r>
  <r>
    <x v="2700"/>
    <x v="2700"/>
    <n v="1145"/>
    <x v="0"/>
    <n v="884"/>
    <n v="967"/>
    <n v="4631"/>
    <s v="PF00034.18 Cytochrome c"/>
  </r>
  <r>
    <x v="2700"/>
    <x v="2700"/>
    <n v="1145"/>
    <x v="12"/>
    <n v="276"/>
    <n v="564"/>
    <n v="1886"/>
    <s v="PF07995.8 Glucose / Sorbosone dehydrogenase"/>
  </r>
  <r>
    <x v="2700"/>
    <x v="2700"/>
    <n v="1145"/>
    <x v="13"/>
    <n v="31"/>
    <n v="244"/>
    <n v="789"/>
    <s v="PF06283.8 Trehalose utilisation"/>
  </r>
  <r>
    <x v="2701"/>
    <x v="2701"/>
    <n v="108"/>
    <x v="0"/>
    <n v="8"/>
    <n v="107"/>
    <n v="4631"/>
    <s v="PF00034.18 Cytochrome c"/>
  </r>
  <r>
    <x v="2702"/>
    <x v="2702"/>
    <n v="114"/>
    <x v="0"/>
    <n v="13"/>
    <n v="112"/>
    <n v="4631"/>
    <s v="PF00034.18 Cytochrome c"/>
  </r>
  <r>
    <x v="2703"/>
    <x v="2703"/>
    <n v="356"/>
    <x v="7"/>
    <n v="149"/>
    <n v="235"/>
    <n v="1567"/>
    <s v="PF00116.17 Cytochrome C oxidase subunit II, periplasmic domain"/>
  </r>
  <r>
    <x v="2703"/>
    <x v="2703"/>
    <n v="356"/>
    <x v="8"/>
    <n v="30"/>
    <n v="109"/>
    <n v="909"/>
    <s v="PF02790.12 Cytochrome C oxidase subunit II, transmembrane domain"/>
  </r>
  <r>
    <x v="2703"/>
    <x v="2703"/>
    <n v="356"/>
    <x v="0"/>
    <n v="261"/>
    <n v="353"/>
    <n v="4631"/>
    <s v="PF00034.18 Cytochrome c"/>
  </r>
  <r>
    <x v="2704"/>
    <x v="2704"/>
    <n v="104"/>
    <x v="0"/>
    <n v="4"/>
    <n v="103"/>
    <n v="4631"/>
    <s v="PF00034.18 Cytochrome c"/>
  </r>
  <r>
    <x v="2705"/>
    <x v="2705"/>
    <n v="105"/>
    <x v="0"/>
    <n v="5"/>
    <n v="104"/>
    <n v="4631"/>
    <s v="PF00034.18 Cytochrome c"/>
  </r>
  <r>
    <x v="2706"/>
    <x v="2706"/>
    <n v="105"/>
    <x v="0"/>
    <n v="4"/>
    <n v="103"/>
    <n v="4631"/>
    <s v="PF00034.18 Cytochrome c"/>
  </r>
  <r>
    <x v="2707"/>
    <x v="2707"/>
    <n v="104"/>
    <x v="0"/>
    <n v="6"/>
    <n v="102"/>
    <n v="4631"/>
    <s v="PF00034.18 Cytochrome c"/>
  </r>
  <r>
    <x v="2708"/>
    <x v="2708"/>
    <n v="105"/>
    <x v="0"/>
    <n v="4"/>
    <n v="103"/>
    <n v="4631"/>
    <s v="PF00034.18 Cytochrome c"/>
  </r>
  <r>
    <x v="2709"/>
    <x v="2709"/>
    <n v="105"/>
    <x v="0"/>
    <n v="4"/>
    <n v="103"/>
    <n v="4631"/>
    <s v="PF00034.18 Cytochrome c"/>
  </r>
  <r>
    <x v="2710"/>
    <x v="2710"/>
    <n v="105"/>
    <x v="0"/>
    <n v="4"/>
    <n v="103"/>
    <n v="4631"/>
    <s v="PF00034.18 Cytochrome c"/>
  </r>
  <r>
    <x v="2711"/>
    <x v="2711"/>
    <n v="105"/>
    <x v="0"/>
    <n v="4"/>
    <n v="103"/>
    <n v="4631"/>
    <s v="PF00034.18 Cytochrome c"/>
  </r>
  <r>
    <x v="2712"/>
    <x v="2712"/>
    <n v="344"/>
    <x v="3"/>
    <n v="50"/>
    <n v="201"/>
    <n v="844"/>
    <s v="PF03150.11 Di-haem cytochrome c peroxidase"/>
  </r>
  <r>
    <x v="2712"/>
    <x v="2712"/>
    <n v="344"/>
    <x v="0"/>
    <n v="207"/>
    <n v="322"/>
    <n v="4631"/>
    <s v="PF00034.18 Cytochrome c"/>
  </r>
  <r>
    <x v="2713"/>
    <x v="2713"/>
    <n v="316"/>
    <x v="7"/>
    <n v="118"/>
    <n v="197"/>
    <n v="1567"/>
    <s v="PF00116.17 Cytochrome C oxidase subunit II, periplasmic domain"/>
  </r>
  <r>
    <x v="2713"/>
    <x v="2713"/>
    <n v="316"/>
    <x v="0"/>
    <n v="216"/>
    <n v="308"/>
    <n v="4631"/>
    <s v="PF00034.18 Cytochrome c"/>
  </r>
  <r>
    <x v="2714"/>
    <x v="2714"/>
    <n v="205"/>
    <x v="0"/>
    <n v="69"/>
    <n v="167"/>
    <n v="4631"/>
    <s v="PF00034.18 Cytochrome c"/>
  </r>
  <r>
    <x v="2715"/>
    <x v="2715"/>
    <n v="374"/>
    <x v="0"/>
    <n v="266"/>
    <n v="352"/>
    <n v="4631"/>
    <s v="PF00034.18 Cytochrome c"/>
  </r>
  <r>
    <x v="2715"/>
    <x v="2715"/>
    <n v="374"/>
    <x v="2"/>
    <n v="72"/>
    <n v="153"/>
    <n v="4510"/>
    <s v="PF13442.3 Cytochrome C oxidase, cbb3-type, subunit III"/>
  </r>
  <r>
    <x v="2716"/>
    <x v="2716"/>
    <n v="342"/>
    <x v="7"/>
    <n v="148"/>
    <n v="227"/>
    <n v="1567"/>
    <s v="PF00116.17 Cytochrome C oxidase subunit II, periplasmic domain"/>
  </r>
  <r>
    <x v="2716"/>
    <x v="2716"/>
    <n v="342"/>
    <x v="0"/>
    <n v="252"/>
    <n v="342"/>
    <n v="4631"/>
    <s v="PF00034.18 Cytochrome c"/>
  </r>
  <r>
    <x v="2717"/>
    <x v="2717"/>
    <n v="123"/>
    <x v="0"/>
    <n v="25"/>
    <n v="122"/>
    <n v="4631"/>
    <s v="PF00034.18 Cytochrome c"/>
  </r>
  <r>
    <x v="2718"/>
    <x v="2718"/>
    <n v="426"/>
    <x v="0"/>
    <n v="51"/>
    <n v="152"/>
    <n v="4631"/>
    <s v="PF00034.18 Cytochrome c"/>
  </r>
  <r>
    <x v="2718"/>
    <x v="2718"/>
    <n v="426"/>
    <x v="2"/>
    <n v="318"/>
    <n v="404"/>
    <n v="4510"/>
    <s v="PF13442.3 Cytochrome C oxidase, cbb3-type, subunit III"/>
  </r>
  <r>
    <x v="2719"/>
    <x v="2719"/>
    <n v="133"/>
    <x v="0"/>
    <n v="35"/>
    <n v="133"/>
    <n v="4631"/>
    <s v="PF00034.18 Cytochrome c"/>
  </r>
  <r>
    <x v="2720"/>
    <x v="2720"/>
    <n v="416"/>
    <x v="0"/>
    <n v="46"/>
    <n v="147"/>
    <n v="4631"/>
    <s v="PF00034.18 Cytochrome c"/>
  </r>
  <r>
    <x v="2720"/>
    <x v="2720"/>
    <n v="416"/>
    <x v="0"/>
    <n v="310"/>
    <n v="398"/>
    <n v="4631"/>
    <s v="PF00034.18 Cytochrome c"/>
  </r>
  <r>
    <x v="2721"/>
    <x v="2721"/>
    <n v="298"/>
    <x v="0"/>
    <n v="183"/>
    <n v="271"/>
    <n v="4631"/>
    <s v="PF00034.18 Cytochrome c"/>
  </r>
  <r>
    <x v="2722"/>
    <x v="2722"/>
    <n v="422"/>
    <x v="0"/>
    <n v="45"/>
    <n v="146"/>
    <n v="4631"/>
    <s v="PF00034.18 Cytochrome c"/>
  </r>
  <r>
    <x v="2722"/>
    <x v="2722"/>
    <n v="422"/>
    <x v="0"/>
    <n v="191"/>
    <n v="298"/>
    <n v="4631"/>
    <s v="PF00034.18 Cytochrome c"/>
  </r>
  <r>
    <x v="2722"/>
    <x v="2722"/>
    <n v="422"/>
    <x v="2"/>
    <n v="313"/>
    <n v="399"/>
    <n v="4510"/>
    <s v="PF13442.3 Cytochrome C oxidase, cbb3-type, subunit III"/>
  </r>
  <r>
    <x v="2723"/>
    <x v="2723"/>
    <n v="114"/>
    <x v="0"/>
    <n v="1"/>
    <n v="80"/>
    <n v="4631"/>
    <s v="PF00034.18 Cytochrome c"/>
  </r>
  <r>
    <x v="2724"/>
    <x v="2724"/>
    <n v="265"/>
    <x v="0"/>
    <n v="84"/>
    <n v="158"/>
    <n v="4631"/>
    <s v="PF00034.18 Cytochrome c"/>
  </r>
  <r>
    <x v="2724"/>
    <x v="2724"/>
    <n v="265"/>
    <x v="2"/>
    <n v="177"/>
    <n v="256"/>
    <n v="4510"/>
    <s v="PF13442.3 Cytochrome C oxidase, cbb3-type, subunit III"/>
  </r>
  <r>
    <x v="2725"/>
    <x v="2725"/>
    <n v="122"/>
    <x v="0"/>
    <n v="26"/>
    <n v="114"/>
    <n v="4631"/>
    <s v="PF00034.18 Cytochrome c"/>
  </r>
  <r>
    <x v="2726"/>
    <x v="2726"/>
    <n v="355"/>
    <x v="3"/>
    <n v="67"/>
    <n v="216"/>
    <n v="844"/>
    <s v="PF03150.11 Di-haem cytochrome c peroxidase"/>
  </r>
  <r>
    <x v="2726"/>
    <x v="2726"/>
    <n v="355"/>
    <x v="0"/>
    <n v="222"/>
    <n v="341"/>
    <n v="4631"/>
    <s v="PF00034.18 Cytochrome c"/>
  </r>
  <r>
    <x v="2727"/>
    <x v="2727"/>
    <n v="113"/>
    <x v="0"/>
    <n v="25"/>
    <n v="109"/>
    <n v="4631"/>
    <s v="PF00034.18 Cytochrome c"/>
  </r>
  <r>
    <x v="2728"/>
    <x v="2728"/>
    <n v="109"/>
    <x v="0"/>
    <n v="35"/>
    <n v="106"/>
    <n v="4631"/>
    <s v="PF00034.18 Cytochrome c"/>
  </r>
  <r>
    <x v="2729"/>
    <x v="2729"/>
    <n v="237"/>
    <x v="0"/>
    <n v="38"/>
    <n v="132"/>
    <n v="4631"/>
    <s v="PF00034.18 Cytochrome c"/>
  </r>
  <r>
    <x v="2729"/>
    <x v="2729"/>
    <n v="237"/>
    <x v="0"/>
    <n v="148"/>
    <n v="235"/>
    <n v="4631"/>
    <s v="PF00034.18 Cytochrome c"/>
  </r>
  <r>
    <x v="2730"/>
    <x v="2730"/>
    <n v="347"/>
    <x v="3"/>
    <n v="52"/>
    <n v="203"/>
    <n v="844"/>
    <s v="PF03150.11 Di-haem cytochrome c peroxidase"/>
  </r>
  <r>
    <x v="2730"/>
    <x v="2730"/>
    <n v="347"/>
    <x v="0"/>
    <n v="209"/>
    <n v="324"/>
    <n v="4631"/>
    <s v="PF00034.18 Cytochrome c"/>
  </r>
  <r>
    <x v="2731"/>
    <x v="2731"/>
    <n v="110"/>
    <x v="0"/>
    <n v="27"/>
    <n v="108"/>
    <n v="4631"/>
    <s v="PF00034.18 Cytochrome c"/>
  </r>
  <r>
    <x v="2732"/>
    <x v="2732"/>
    <n v="288"/>
    <x v="0"/>
    <n v="55"/>
    <n v="135"/>
    <n v="4631"/>
    <s v="PF00034.18 Cytochrome c"/>
  </r>
  <r>
    <x v="2732"/>
    <x v="2732"/>
    <n v="288"/>
    <x v="2"/>
    <n v="147"/>
    <n v="223"/>
    <n v="4510"/>
    <s v="PF13442.3 Cytochrome C oxidase, cbb3-type, subunit III"/>
  </r>
  <r>
    <x v="2733"/>
    <x v="2733"/>
    <n v="215"/>
    <x v="0"/>
    <n v="37"/>
    <n v="114"/>
    <n v="4631"/>
    <s v="PF00034.18 Cytochrome c"/>
  </r>
  <r>
    <x v="2733"/>
    <x v="2733"/>
    <n v="215"/>
    <x v="0"/>
    <n v="125"/>
    <n v="214"/>
    <n v="4631"/>
    <s v="PF00034.18 Cytochrome c"/>
  </r>
  <r>
    <x v="2734"/>
    <x v="2734"/>
    <n v="199"/>
    <x v="0"/>
    <n v="106"/>
    <n v="193"/>
    <n v="4631"/>
    <s v="PF00034.18 Cytochrome c"/>
  </r>
  <r>
    <x v="2734"/>
    <x v="2734"/>
    <n v="199"/>
    <x v="2"/>
    <n v="15"/>
    <n v="90"/>
    <n v="4510"/>
    <s v="PF13442.3 Cytochrome C oxidase, cbb3-type, subunit III"/>
  </r>
  <r>
    <x v="2735"/>
    <x v="2735"/>
    <n v="243"/>
    <x v="0"/>
    <n v="61"/>
    <n v="140"/>
    <n v="4631"/>
    <s v="PF00034.18 Cytochrome c"/>
  </r>
  <r>
    <x v="2735"/>
    <x v="2735"/>
    <n v="243"/>
    <x v="2"/>
    <n v="151"/>
    <n v="229"/>
    <n v="4510"/>
    <s v="PF13442.3 Cytochrome C oxidase, cbb3-type, subunit III"/>
  </r>
  <r>
    <x v="2736"/>
    <x v="2736"/>
    <n v="536"/>
    <x v="0"/>
    <n v="37"/>
    <n v="109"/>
    <n v="4631"/>
    <s v="PF00034.18 Cytochrome c"/>
  </r>
  <r>
    <x v="2736"/>
    <x v="2736"/>
    <n v="536"/>
    <x v="2"/>
    <n v="415"/>
    <n v="496"/>
    <n v="4510"/>
    <s v="PF13442.3 Cytochrome C oxidase, cbb3-type, subunit III"/>
  </r>
  <r>
    <x v="2737"/>
    <x v="2737"/>
    <n v="168"/>
    <x v="0"/>
    <n v="81"/>
    <n v="168"/>
    <n v="4631"/>
    <s v="PF00034.18 Cytochrome c"/>
  </r>
  <r>
    <x v="2738"/>
    <x v="2738"/>
    <n v="440"/>
    <x v="0"/>
    <n v="48"/>
    <n v="138"/>
    <n v="4631"/>
    <s v="PF00034.18 Cytochrome c"/>
  </r>
  <r>
    <x v="2738"/>
    <x v="2738"/>
    <n v="440"/>
    <x v="4"/>
    <n v="353"/>
    <n v="440"/>
    <n v="393"/>
    <s v="PF14522.3 Cytochrome c7 and related cytochrome c"/>
  </r>
  <r>
    <x v="2739"/>
    <x v="2739"/>
    <n v="607"/>
    <x v="0"/>
    <n v="507"/>
    <n v="595"/>
    <n v="4631"/>
    <s v="PF00034.18 Cytochrome c"/>
  </r>
  <r>
    <x v="2740"/>
    <x v="2740"/>
    <n v="492"/>
    <x v="1"/>
    <n v="80"/>
    <n v="195"/>
    <n v="5780"/>
    <s v="PF07732.12 Multicopper oxidase"/>
  </r>
  <r>
    <x v="2740"/>
    <x v="2740"/>
    <n v="492"/>
    <x v="0"/>
    <n v="388"/>
    <n v="474"/>
    <n v="4631"/>
    <s v="PF00034.18 Cytochrome c"/>
  </r>
  <r>
    <x v="2741"/>
    <x v="2741"/>
    <n v="146"/>
    <x v="0"/>
    <n v="46"/>
    <n v="125"/>
    <n v="4631"/>
    <s v="PF00034.18 Cytochrome c"/>
  </r>
  <r>
    <x v="2742"/>
    <x v="2742"/>
    <n v="419"/>
    <x v="0"/>
    <n v="43"/>
    <n v="132"/>
    <n v="4631"/>
    <s v="PF00034.18 Cytochrome c"/>
  </r>
  <r>
    <x v="2742"/>
    <x v="2742"/>
    <n v="419"/>
    <x v="10"/>
    <n v="240"/>
    <n v="329"/>
    <n v="320"/>
    <s v="PF02085.13 Class III cytochrome C family"/>
  </r>
  <r>
    <x v="2742"/>
    <x v="2742"/>
    <n v="419"/>
    <x v="4"/>
    <n v="334"/>
    <n v="419"/>
    <n v="393"/>
    <s v="PF14522.3 Cytochrome c7 and related cytochrome c"/>
  </r>
  <r>
    <x v="2743"/>
    <x v="2743"/>
    <n v="140"/>
    <x v="0"/>
    <n v="57"/>
    <n v="139"/>
    <n v="4631"/>
    <s v="PF00034.18 Cytochrome c"/>
  </r>
  <r>
    <x v="2744"/>
    <x v="2744"/>
    <n v="325"/>
    <x v="0"/>
    <n v="199"/>
    <n v="312"/>
    <n v="4631"/>
    <s v="PF00034.18 Cytochrome c"/>
  </r>
  <r>
    <x v="2745"/>
    <x v="2745"/>
    <n v="260"/>
    <x v="0"/>
    <n v="141"/>
    <n v="260"/>
    <n v="4631"/>
    <s v="PF00034.18 Cytochrome c"/>
  </r>
  <r>
    <x v="2745"/>
    <x v="2745"/>
    <n v="260"/>
    <x v="2"/>
    <n v="38"/>
    <n v="113"/>
    <n v="4510"/>
    <s v="PF13442.3 Cytochrome C oxidase, cbb3-type, subunit III"/>
  </r>
  <r>
    <x v="2746"/>
    <x v="2746"/>
    <n v="395"/>
    <x v="0"/>
    <n v="317"/>
    <n v="395"/>
    <n v="4631"/>
    <s v="PF00034.18 Cytochrome c"/>
  </r>
  <r>
    <x v="2746"/>
    <x v="2746"/>
    <n v="395"/>
    <x v="2"/>
    <n v="112"/>
    <n v="193"/>
    <n v="4510"/>
    <s v="PF13442.3 Cytochrome C oxidase, cbb3-type, subunit III"/>
  </r>
  <r>
    <x v="2747"/>
    <x v="2747"/>
    <n v="355"/>
    <x v="0"/>
    <n v="214"/>
    <n v="355"/>
    <n v="4631"/>
    <s v="PF00034.18 Cytochrome c"/>
  </r>
  <r>
    <x v="2747"/>
    <x v="2747"/>
    <n v="355"/>
    <x v="2"/>
    <n v="117"/>
    <n v="192"/>
    <n v="4510"/>
    <s v="PF13442.3 Cytochrome C oxidase, cbb3-type, subunit III"/>
  </r>
  <r>
    <x v="2748"/>
    <x v="2748"/>
    <n v="351"/>
    <x v="3"/>
    <n v="54"/>
    <n v="203"/>
    <n v="844"/>
    <s v="PF03150.11 Di-haem cytochrome c peroxidase"/>
  </r>
  <r>
    <x v="2748"/>
    <x v="2748"/>
    <n v="351"/>
    <x v="0"/>
    <n v="210"/>
    <n v="339"/>
    <n v="4631"/>
    <s v="PF00034.18 Cytochrome c"/>
  </r>
  <r>
    <x v="2749"/>
    <x v="2749"/>
    <n v="284"/>
    <x v="0"/>
    <n v="162"/>
    <n v="284"/>
    <n v="4631"/>
    <s v="PF00034.18 Cytochrome c"/>
  </r>
  <r>
    <x v="2749"/>
    <x v="2749"/>
    <n v="284"/>
    <x v="2"/>
    <n v="60"/>
    <n v="135"/>
    <n v="4510"/>
    <s v="PF13442.3 Cytochrome C oxidase, cbb3-type, subunit III"/>
  </r>
  <r>
    <x v="2750"/>
    <x v="2750"/>
    <n v="282"/>
    <x v="0"/>
    <n v="154"/>
    <n v="282"/>
    <n v="4631"/>
    <s v="PF00034.18 Cytochrome c"/>
  </r>
  <r>
    <x v="2750"/>
    <x v="2750"/>
    <n v="282"/>
    <x v="2"/>
    <n v="52"/>
    <n v="126"/>
    <n v="4510"/>
    <s v="PF13442.3 Cytochrome C oxidase, cbb3-type, subunit III"/>
  </r>
  <r>
    <x v="2751"/>
    <x v="2751"/>
    <n v="348"/>
    <x v="0"/>
    <n v="212"/>
    <n v="348"/>
    <n v="4631"/>
    <s v="PF00034.18 Cytochrome c"/>
  </r>
  <r>
    <x v="2752"/>
    <x v="2752"/>
    <n v="443"/>
    <x v="0"/>
    <n v="36"/>
    <n v="130"/>
    <n v="4631"/>
    <s v="PF00034.18 Cytochrome c"/>
  </r>
  <r>
    <x v="2753"/>
    <x v="2753"/>
    <n v="350"/>
    <x v="3"/>
    <n v="51"/>
    <n v="207"/>
    <n v="844"/>
    <s v="PF03150.11 Di-haem cytochrome c peroxidase"/>
  </r>
  <r>
    <x v="2753"/>
    <x v="2753"/>
    <n v="350"/>
    <x v="0"/>
    <n v="216"/>
    <n v="337"/>
    <n v="4631"/>
    <s v="PF00034.18 Cytochrome c"/>
  </r>
  <r>
    <x v="2754"/>
    <x v="2754"/>
    <n v="688"/>
    <x v="0"/>
    <n v="581"/>
    <n v="675"/>
    <n v="4631"/>
    <s v="PF00034.18 Cytochrome c"/>
  </r>
  <r>
    <x v="2755"/>
    <x v="2755"/>
    <n v="162"/>
    <x v="0"/>
    <n v="65"/>
    <n v="154"/>
    <n v="4631"/>
    <s v="PF00034.18 Cytochrome c"/>
  </r>
  <r>
    <x v="2756"/>
    <x v="2756"/>
    <n v="459"/>
    <x v="0"/>
    <n v="86"/>
    <n v="177"/>
    <n v="4631"/>
    <s v="PF00034.18 Cytochrome c"/>
  </r>
  <r>
    <x v="2756"/>
    <x v="2756"/>
    <n v="459"/>
    <x v="4"/>
    <n v="373"/>
    <n v="459"/>
    <n v="393"/>
    <s v="PF14522.3 Cytochrome c7 and related cytochrome c"/>
  </r>
  <r>
    <x v="2757"/>
    <x v="2757"/>
    <n v="365"/>
    <x v="7"/>
    <n v="109"/>
    <n v="240"/>
    <n v="1567"/>
    <s v="PF00116.17 Cytochrome C oxidase subunit II, periplasmic domain"/>
  </r>
  <r>
    <x v="2757"/>
    <x v="2757"/>
    <n v="365"/>
    <x v="8"/>
    <n v="6"/>
    <n v="97"/>
    <n v="909"/>
    <s v="PF02790.12 Cytochrome C oxidase subunit II, transmembrane domain"/>
  </r>
  <r>
    <x v="2757"/>
    <x v="2757"/>
    <n v="365"/>
    <x v="0"/>
    <n v="275"/>
    <n v="365"/>
    <n v="4631"/>
    <s v="PF00034.18 Cytochrome c"/>
  </r>
  <r>
    <x v="2758"/>
    <x v="2758"/>
    <n v="323"/>
    <x v="3"/>
    <n v="49"/>
    <n v="202"/>
    <n v="844"/>
    <s v="PF03150.11 Di-haem cytochrome c peroxidase"/>
  </r>
  <r>
    <x v="2758"/>
    <x v="2758"/>
    <n v="323"/>
    <x v="0"/>
    <n v="209"/>
    <n v="323"/>
    <n v="4631"/>
    <s v="PF00034.18 Cytochrome c"/>
  </r>
  <r>
    <x v="2759"/>
    <x v="2759"/>
    <n v="401"/>
    <x v="0"/>
    <n v="183"/>
    <n v="270"/>
    <n v="4631"/>
    <s v="PF00034.18 Cytochrome c"/>
  </r>
  <r>
    <x v="2760"/>
    <x v="2760"/>
    <n v="131"/>
    <x v="0"/>
    <n v="35"/>
    <n v="112"/>
    <n v="4631"/>
    <s v="PF00034.18 Cytochrome c"/>
  </r>
  <r>
    <x v="2761"/>
    <x v="2761"/>
    <n v="101"/>
    <x v="0"/>
    <n v="18"/>
    <n v="101"/>
    <n v="4631"/>
    <s v="PF00034.18 Cytochrome c"/>
  </r>
  <r>
    <x v="2762"/>
    <x v="2762"/>
    <n v="240"/>
    <x v="0"/>
    <n v="126"/>
    <n v="214"/>
    <n v="4631"/>
    <s v="PF00034.18 Cytochrome c"/>
  </r>
  <r>
    <x v="2763"/>
    <x v="2763"/>
    <n v="420"/>
    <x v="0"/>
    <n v="46"/>
    <n v="147"/>
    <n v="4631"/>
    <s v="PF00034.18 Cytochrome c"/>
  </r>
  <r>
    <x v="2763"/>
    <x v="2763"/>
    <n v="420"/>
    <x v="2"/>
    <n v="314"/>
    <n v="400"/>
    <n v="4510"/>
    <s v="PF13442.3 Cytochrome C oxidase, cbb3-type, subunit III"/>
  </r>
  <r>
    <x v="2764"/>
    <x v="2764"/>
    <n v="382"/>
    <x v="0"/>
    <n v="298"/>
    <n v="379"/>
    <n v="4631"/>
    <s v="PF00034.18 Cytochrome c"/>
  </r>
  <r>
    <x v="2764"/>
    <x v="2764"/>
    <n v="382"/>
    <x v="2"/>
    <n v="81"/>
    <n v="177"/>
    <n v="4510"/>
    <s v="PF13442.3 Cytochrome C oxidase, cbb3-type, subunit III"/>
  </r>
  <r>
    <x v="2765"/>
    <x v="2765"/>
    <n v="222"/>
    <x v="0"/>
    <n v="126"/>
    <n v="210"/>
    <n v="4631"/>
    <s v="PF00034.18 Cytochrome c"/>
  </r>
  <r>
    <x v="2766"/>
    <x v="2766"/>
    <n v="204"/>
    <x v="0"/>
    <n v="29"/>
    <n v="106"/>
    <n v="4631"/>
    <s v="PF00034.18 Cytochrome c"/>
  </r>
  <r>
    <x v="2766"/>
    <x v="2766"/>
    <n v="204"/>
    <x v="2"/>
    <n v="116"/>
    <n v="200"/>
    <n v="4510"/>
    <s v="PF13442.3 Cytochrome C oxidase, cbb3-type, subunit III"/>
  </r>
  <r>
    <x v="2767"/>
    <x v="2767"/>
    <n v="194"/>
    <x v="0"/>
    <n v="114"/>
    <n v="193"/>
    <n v="4631"/>
    <s v="PF00034.18 Cytochrome c"/>
  </r>
  <r>
    <x v="2767"/>
    <x v="2767"/>
    <n v="194"/>
    <x v="2"/>
    <n v="21"/>
    <n v="96"/>
    <n v="4510"/>
    <s v="PF13442.3 Cytochrome C oxidase, cbb3-type, subunit III"/>
  </r>
  <r>
    <x v="2768"/>
    <x v="2768"/>
    <n v="325"/>
    <x v="7"/>
    <n v="111"/>
    <n v="211"/>
    <n v="1567"/>
    <s v="PF00116.17 Cytochrome C oxidase subunit II, periplasmic domain"/>
  </r>
  <r>
    <x v="2768"/>
    <x v="2768"/>
    <n v="325"/>
    <x v="0"/>
    <n v="235"/>
    <n v="325"/>
    <n v="4631"/>
    <s v="PF00034.18 Cytochrome c"/>
  </r>
  <r>
    <x v="2769"/>
    <x v="2769"/>
    <n v="132"/>
    <x v="0"/>
    <n v="41"/>
    <n v="130"/>
    <n v="4631"/>
    <s v="PF00034.18 Cytochrome c"/>
  </r>
  <r>
    <x v="2770"/>
    <x v="2770"/>
    <n v="144"/>
    <x v="0"/>
    <n v="29"/>
    <n v="140"/>
    <n v="4631"/>
    <s v="PF00034.18 Cytochrome c"/>
  </r>
  <r>
    <x v="2771"/>
    <x v="2771"/>
    <n v="117"/>
    <x v="0"/>
    <n v="27"/>
    <n v="103"/>
    <n v="4631"/>
    <s v="PF00034.18 Cytochrome c"/>
  </r>
  <r>
    <x v="2772"/>
    <x v="2772"/>
    <n v="109"/>
    <x v="0"/>
    <n v="9"/>
    <n v="108"/>
    <n v="4631"/>
    <s v="PF00034.18 Cytochrome c"/>
  </r>
  <r>
    <x v="2773"/>
    <x v="2773"/>
    <n v="364"/>
    <x v="3"/>
    <n v="39"/>
    <n v="223"/>
    <n v="844"/>
    <s v="PF03150.11 Di-haem cytochrome c peroxidase"/>
  </r>
  <r>
    <x v="2773"/>
    <x v="2773"/>
    <n v="364"/>
    <x v="0"/>
    <n v="226"/>
    <n v="361"/>
    <n v="4631"/>
    <s v="PF00034.18 Cytochrome c"/>
  </r>
  <r>
    <x v="2774"/>
    <x v="2774"/>
    <n v="137"/>
    <x v="0"/>
    <n v="49"/>
    <n v="137"/>
    <n v="4631"/>
    <s v="PF00034.18 Cytochrome c"/>
  </r>
  <r>
    <x v="2775"/>
    <x v="2775"/>
    <n v="155"/>
    <x v="0"/>
    <n v="67"/>
    <n v="154"/>
    <n v="4631"/>
    <s v="PF00034.18 Cytochrome c"/>
  </r>
  <r>
    <x v="2776"/>
    <x v="2776"/>
    <n v="158"/>
    <x v="0"/>
    <n v="46"/>
    <n v="156"/>
    <n v="4631"/>
    <s v="PF00034.18 Cytochrome c"/>
  </r>
  <r>
    <x v="2777"/>
    <x v="2777"/>
    <n v="440"/>
    <x v="0"/>
    <n v="336"/>
    <n v="436"/>
    <n v="4631"/>
    <s v="PF00034.18 Cytochrome c"/>
  </r>
  <r>
    <x v="2777"/>
    <x v="2777"/>
    <n v="440"/>
    <x v="29"/>
    <n v="31"/>
    <n v="68"/>
    <n v="194775"/>
    <s v="PF00400.29 WD domain, G-beta repeat"/>
  </r>
  <r>
    <x v="2777"/>
    <x v="2777"/>
    <n v="440"/>
    <x v="29"/>
    <n v="108"/>
    <n v="146"/>
    <n v="194775"/>
    <s v="PF00400.29 WD domain, G-beta repeat"/>
  </r>
  <r>
    <x v="2778"/>
    <x v="2778"/>
    <n v="167"/>
    <x v="0"/>
    <n v="69"/>
    <n v="166"/>
    <n v="4631"/>
    <s v="PF00034.18 Cytochrome c"/>
  </r>
  <r>
    <x v="2779"/>
    <x v="2779"/>
    <n v="150"/>
    <x v="0"/>
    <n v="50"/>
    <n v="137"/>
    <n v="4631"/>
    <s v="PF00034.18 Cytochrome c"/>
  </r>
  <r>
    <x v="2780"/>
    <x v="2780"/>
    <n v="349"/>
    <x v="0"/>
    <n v="246"/>
    <n v="347"/>
    <n v="4631"/>
    <s v="PF00034.18 Cytochrome c"/>
  </r>
  <r>
    <x v="2780"/>
    <x v="2780"/>
    <n v="349"/>
    <x v="2"/>
    <n v="56"/>
    <n v="140"/>
    <n v="4510"/>
    <s v="PF13442.3 Cytochrome C oxidase, cbb3-type, subunit III"/>
  </r>
  <r>
    <x v="2781"/>
    <x v="2781"/>
    <n v="450"/>
    <x v="3"/>
    <n v="49"/>
    <n v="262"/>
    <n v="844"/>
    <s v="PF03150.11 Di-haem cytochrome c peroxidase"/>
  </r>
  <r>
    <x v="2781"/>
    <x v="2781"/>
    <n v="450"/>
    <x v="0"/>
    <n v="267"/>
    <n v="427"/>
    <n v="4631"/>
    <s v="PF00034.18 Cytochrome c"/>
  </r>
  <r>
    <x v="2782"/>
    <x v="2782"/>
    <n v="368"/>
    <x v="0"/>
    <n v="54"/>
    <n v="158"/>
    <n v="4631"/>
    <s v="PF00034.18 Cytochrome c"/>
  </r>
  <r>
    <x v="2782"/>
    <x v="2782"/>
    <n v="368"/>
    <x v="0"/>
    <n v="200"/>
    <n v="331"/>
    <n v="4631"/>
    <s v="PF00034.18 Cytochrome c"/>
  </r>
  <r>
    <x v="2783"/>
    <x v="2783"/>
    <n v="101"/>
    <x v="0"/>
    <n v="17"/>
    <n v="100"/>
    <n v="4631"/>
    <s v="PF00034.18 Cytochrome c"/>
  </r>
  <r>
    <x v="2784"/>
    <x v="2784"/>
    <n v="175"/>
    <x v="0"/>
    <n v="68"/>
    <n v="167"/>
    <n v="4631"/>
    <s v="PF00034.18 Cytochrome c"/>
  </r>
  <r>
    <x v="2785"/>
    <x v="2785"/>
    <n v="174"/>
    <x v="0"/>
    <n v="70"/>
    <n v="162"/>
    <n v="4631"/>
    <s v="PF00034.18 Cytochrome c"/>
  </r>
  <r>
    <x v="2786"/>
    <x v="2786"/>
    <n v="114"/>
    <x v="0"/>
    <n v="19"/>
    <n v="114"/>
    <n v="4631"/>
    <s v="PF00034.18 Cytochrome c"/>
  </r>
  <r>
    <x v="2787"/>
    <x v="2787"/>
    <n v="245"/>
    <x v="0"/>
    <n v="93"/>
    <n v="195"/>
    <n v="4631"/>
    <s v="PF00034.18 Cytochrome c"/>
  </r>
  <r>
    <x v="2788"/>
    <x v="2788"/>
    <n v="139"/>
    <x v="0"/>
    <n v="39"/>
    <n v="117"/>
    <n v="4631"/>
    <s v="PF00034.18 Cytochrome c"/>
  </r>
  <r>
    <x v="2789"/>
    <x v="2789"/>
    <n v="186"/>
    <x v="0"/>
    <n v="75"/>
    <n v="174"/>
    <n v="4631"/>
    <s v="PF00034.18 Cytochrome c"/>
  </r>
  <r>
    <x v="2790"/>
    <x v="2790"/>
    <n v="434"/>
    <x v="0"/>
    <n v="45"/>
    <n v="146"/>
    <n v="4631"/>
    <s v="PF00034.18 Cytochrome c"/>
  </r>
  <r>
    <x v="2790"/>
    <x v="2790"/>
    <n v="434"/>
    <x v="0"/>
    <n v="191"/>
    <n v="296"/>
    <n v="4631"/>
    <s v="PF00034.18 Cytochrome c"/>
  </r>
  <r>
    <x v="2790"/>
    <x v="2790"/>
    <n v="434"/>
    <x v="2"/>
    <n v="312"/>
    <n v="398"/>
    <n v="4510"/>
    <s v="PF13442.3 Cytochrome C oxidase, cbb3-type, subunit III"/>
  </r>
  <r>
    <x v="2791"/>
    <x v="2791"/>
    <n v="140"/>
    <x v="0"/>
    <n v="25"/>
    <n v="125"/>
    <n v="4631"/>
    <s v="PF00034.18 Cytochrome c"/>
  </r>
  <r>
    <x v="2792"/>
    <x v="2792"/>
    <n v="476"/>
    <x v="0"/>
    <n v="36"/>
    <n v="137"/>
    <n v="4631"/>
    <s v="PF00034.18 Cytochrome c"/>
  </r>
  <r>
    <x v="2792"/>
    <x v="2792"/>
    <n v="476"/>
    <x v="2"/>
    <n v="330"/>
    <n v="415"/>
    <n v="4510"/>
    <s v="PF13442.3 Cytochrome C oxidase, cbb3-type, subunit III"/>
  </r>
  <r>
    <x v="2793"/>
    <x v="2793"/>
    <n v="475"/>
    <x v="0"/>
    <n v="27"/>
    <n v="128"/>
    <n v="4631"/>
    <s v="PF00034.18 Cytochrome c"/>
  </r>
  <r>
    <x v="2793"/>
    <x v="2793"/>
    <n v="475"/>
    <x v="0"/>
    <n v="332"/>
    <n v="418"/>
    <n v="4631"/>
    <s v="PF00034.18 Cytochrome c"/>
  </r>
  <r>
    <x v="2794"/>
    <x v="2794"/>
    <n v="108"/>
    <x v="0"/>
    <n v="8"/>
    <n v="107"/>
    <n v="4631"/>
    <s v="PF00034.18 Cytochrome c"/>
  </r>
  <r>
    <x v="2795"/>
    <x v="2795"/>
    <n v="112"/>
    <x v="0"/>
    <n v="11"/>
    <n v="109"/>
    <n v="4631"/>
    <s v="PF00034.18 Cytochrome c"/>
  </r>
  <r>
    <x v="2796"/>
    <x v="2796"/>
    <n v="187"/>
    <x v="0"/>
    <n v="12"/>
    <n v="81"/>
    <n v="4631"/>
    <s v="PF00034.18 Cytochrome c"/>
  </r>
  <r>
    <x v="2797"/>
    <x v="2797"/>
    <n v="112"/>
    <x v="0"/>
    <n v="12"/>
    <n v="111"/>
    <n v="4631"/>
    <s v="PF00034.18 Cytochrome c"/>
  </r>
  <r>
    <x v="2798"/>
    <x v="2798"/>
    <n v="112"/>
    <x v="0"/>
    <n v="12"/>
    <n v="111"/>
    <n v="4631"/>
    <s v="PF00034.18 Cytochrome c"/>
  </r>
  <r>
    <x v="2799"/>
    <x v="2799"/>
    <n v="108"/>
    <x v="0"/>
    <n v="8"/>
    <n v="107"/>
    <n v="4631"/>
    <s v="PF00034.18 Cytochrome c"/>
  </r>
  <r>
    <x v="2800"/>
    <x v="2800"/>
    <n v="108"/>
    <x v="0"/>
    <n v="8"/>
    <n v="107"/>
    <n v="4631"/>
    <s v="PF00034.18 Cytochrome c"/>
  </r>
  <r>
    <x v="2801"/>
    <x v="2801"/>
    <n v="106"/>
    <x v="0"/>
    <n v="6"/>
    <n v="105"/>
    <n v="4631"/>
    <s v="PF00034.18 Cytochrome c"/>
  </r>
  <r>
    <x v="2802"/>
    <x v="2802"/>
    <n v="113"/>
    <x v="0"/>
    <n v="13"/>
    <n v="112"/>
    <n v="4631"/>
    <s v="PF00034.18 Cytochrome c"/>
  </r>
  <r>
    <x v="2803"/>
    <x v="2803"/>
    <n v="109"/>
    <x v="0"/>
    <n v="9"/>
    <n v="107"/>
    <n v="4631"/>
    <s v="PF00034.18 Cytochrome c"/>
  </r>
  <r>
    <x v="2804"/>
    <x v="2804"/>
    <n v="132"/>
    <x v="0"/>
    <n v="28"/>
    <n v="126"/>
    <n v="4631"/>
    <s v="PF00034.18 Cytochrome c"/>
  </r>
  <r>
    <x v="2805"/>
    <x v="2805"/>
    <n v="319"/>
    <x v="3"/>
    <n v="27"/>
    <n v="178"/>
    <n v="844"/>
    <s v="PF03150.11 Di-haem cytochrome c peroxidase"/>
  </r>
  <r>
    <x v="2805"/>
    <x v="2805"/>
    <n v="319"/>
    <x v="0"/>
    <n v="184"/>
    <n v="300"/>
    <n v="4631"/>
    <s v="PF00034.18 Cytochrome c"/>
  </r>
  <r>
    <x v="2806"/>
    <x v="2806"/>
    <n v="382"/>
    <x v="0"/>
    <n v="277"/>
    <n v="363"/>
    <n v="4631"/>
    <s v="PF00034.18 Cytochrome c"/>
  </r>
  <r>
    <x v="2806"/>
    <x v="2806"/>
    <n v="382"/>
    <x v="2"/>
    <n v="72"/>
    <n v="153"/>
    <n v="4510"/>
    <s v="PF13442.3 Cytochrome C oxidase, cbb3-type, subunit III"/>
  </r>
  <r>
    <x v="2807"/>
    <x v="2807"/>
    <n v="420"/>
    <x v="3"/>
    <n v="45"/>
    <n v="228"/>
    <n v="844"/>
    <s v="PF03150.11 Di-haem cytochrome c peroxidase"/>
  </r>
  <r>
    <x v="2807"/>
    <x v="2807"/>
    <n v="420"/>
    <x v="0"/>
    <n v="233"/>
    <n v="415"/>
    <n v="4631"/>
    <s v="PF00034.18 Cytochrome c"/>
  </r>
  <r>
    <x v="2808"/>
    <x v="2808"/>
    <n v="290"/>
    <x v="0"/>
    <n v="177"/>
    <n v="287"/>
    <n v="4631"/>
    <s v="PF00034.18 Cytochrome c"/>
  </r>
  <r>
    <x v="2808"/>
    <x v="2808"/>
    <n v="290"/>
    <x v="2"/>
    <n v="29"/>
    <n v="135"/>
    <n v="4510"/>
    <s v="PF13442.3 Cytochrome C oxidase, cbb3-type, subunit III"/>
  </r>
  <r>
    <x v="2809"/>
    <x v="2809"/>
    <n v="318"/>
    <x v="7"/>
    <n v="113"/>
    <n v="193"/>
    <n v="1567"/>
    <s v="PF00116.17 Cytochrome C oxidase subunit II, periplasmic domain"/>
  </r>
  <r>
    <x v="2809"/>
    <x v="2809"/>
    <n v="318"/>
    <x v="0"/>
    <n v="215"/>
    <n v="315"/>
    <n v="4631"/>
    <s v="PF00034.18 Cytochrome c"/>
  </r>
  <r>
    <x v="2810"/>
    <x v="2810"/>
    <n v="149"/>
    <x v="0"/>
    <n v="60"/>
    <n v="149"/>
    <n v="4631"/>
    <s v="PF00034.18 Cytochrome c"/>
  </r>
  <r>
    <x v="2811"/>
    <x v="2811"/>
    <n v="100"/>
    <x v="0"/>
    <n v="23"/>
    <n v="98"/>
    <n v="4631"/>
    <s v="PF00034.18 Cytochrome c"/>
  </r>
  <r>
    <x v="2812"/>
    <x v="2812"/>
    <n v="364"/>
    <x v="3"/>
    <n v="53"/>
    <n v="220"/>
    <n v="844"/>
    <s v="PF03150.11 Di-haem cytochrome c peroxidase"/>
  </r>
  <r>
    <x v="2812"/>
    <x v="2812"/>
    <n v="364"/>
    <x v="0"/>
    <n v="226"/>
    <n v="341"/>
    <n v="4631"/>
    <s v="PF00034.18 Cytochrome c"/>
  </r>
  <r>
    <x v="2813"/>
    <x v="2813"/>
    <n v="386"/>
    <x v="3"/>
    <n v="74"/>
    <n v="225"/>
    <n v="844"/>
    <s v="PF03150.11 Di-haem cytochrome c peroxidase"/>
  </r>
  <r>
    <x v="2813"/>
    <x v="2813"/>
    <n v="386"/>
    <x v="0"/>
    <n v="233"/>
    <n v="386"/>
    <n v="4631"/>
    <s v="PF00034.18 Cytochrome c"/>
  </r>
  <r>
    <x v="2814"/>
    <x v="2814"/>
    <n v="345"/>
    <x v="3"/>
    <n v="51"/>
    <n v="202"/>
    <n v="844"/>
    <s v="PF03150.11 Di-haem cytochrome c peroxidase"/>
  </r>
  <r>
    <x v="2814"/>
    <x v="2814"/>
    <n v="345"/>
    <x v="0"/>
    <n v="208"/>
    <n v="323"/>
    <n v="4631"/>
    <s v="PF00034.18 Cytochrome c"/>
  </r>
  <r>
    <x v="2815"/>
    <x v="2815"/>
    <n v="113"/>
    <x v="0"/>
    <n v="31"/>
    <n v="112"/>
    <n v="4631"/>
    <s v="PF00034.18 Cytochrome c"/>
  </r>
  <r>
    <x v="2816"/>
    <x v="2816"/>
    <n v="382"/>
    <x v="3"/>
    <n v="50"/>
    <n v="203"/>
    <n v="844"/>
    <s v="PF03150.11 Di-haem cytochrome c peroxidase"/>
  </r>
  <r>
    <x v="2816"/>
    <x v="2816"/>
    <n v="382"/>
    <x v="0"/>
    <n v="210"/>
    <n v="372"/>
    <n v="4631"/>
    <s v="PF00034.18 Cytochrome c"/>
  </r>
  <r>
    <x v="2817"/>
    <x v="2817"/>
    <n v="442"/>
    <x v="0"/>
    <n v="40"/>
    <n v="140"/>
    <n v="4631"/>
    <s v="PF00034.18 Cytochrome c"/>
  </r>
  <r>
    <x v="2817"/>
    <x v="2817"/>
    <n v="442"/>
    <x v="6"/>
    <n v="153"/>
    <n v="259"/>
    <n v="4661"/>
    <s v="PF13458.3 Periplasmic binding protein"/>
  </r>
  <r>
    <x v="2818"/>
    <x v="2818"/>
    <n v="333"/>
    <x v="7"/>
    <n v="136"/>
    <n v="219"/>
    <n v="1567"/>
    <s v="PF00116.17 Cytochrome C oxidase subunit II, periplasmic domain"/>
  </r>
  <r>
    <x v="2818"/>
    <x v="2818"/>
    <n v="333"/>
    <x v="0"/>
    <n v="243"/>
    <n v="333"/>
    <n v="4631"/>
    <s v="PF00034.18 Cytochrome c"/>
  </r>
  <r>
    <x v="2819"/>
    <x v="2819"/>
    <n v="328"/>
    <x v="7"/>
    <n v="132"/>
    <n v="216"/>
    <n v="1567"/>
    <s v="PF00116.17 Cytochrome C oxidase subunit II, periplasmic domain"/>
  </r>
  <r>
    <x v="2819"/>
    <x v="2819"/>
    <n v="328"/>
    <x v="0"/>
    <n v="239"/>
    <n v="328"/>
    <n v="4631"/>
    <s v="PF00034.18 Cytochrome c"/>
  </r>
  <r>
    <x v="2820"/>
    <x v="2820"/>
    <n v="108"/>
    <x v="0"/>
    <n v="8"/>
    <n v="107"/>
    <n v="4631"/>
    <s v="PF00034.18 Cytochrome c"/>
  </r>
  <r>
    <x v="2821"/>
    <x v="2821"/>
    <n v="117"/>
    <x v="0"/>
    <n v="15"/>
    <n v="114"/>
    <n v="4631"/>
    <s v="PF00034.18 Cytochrome c"/>
  </r>
  <r>
    <x v="2822"/>
    <x v="2822"/>
    <n v="109"/>
    <x v="0"/>
    <n v="9"/>
    <n v="107"/>
    <n v="4631"/>
    <s v="PF00034.18 Cytochrome c"/>
  </r>
  <r>
    <x v="2823"/>
    <x v="2823"/>
    <n v="113"/>
    <x v="0"/>
    <n v="13"/>
    <n v="112"/>
    <n v="4631"/>
    <s v="PF00034.18 Cytochrome c"/>
  </r>
  <r>
    <x v="2824"/>
    <x v="2824"/>
    <n v="76"/>
    <x v="0"/>
    <n v="8"/>
    <n v="67"/>
    <n v="4631"/>
    <s v="PF00034.18 Cytochrome c"/>
  </r>
  <r>
    <x v="2825"/>
    <x v="2825"/>
    <n v="104"/>
    <x v="0"/>
    <n v="4"/>
    <n v="103"/>
    <n v="4631"/>
    <s v="PF00034.18 Cytochrome c"/>
  </r>
  <r>
    <x v="2826"/>
    <x v="2826"/>
    <n v="348"/>
    <x v="3"/>
    <n v="55"/>
    <n v="205"/>
    <n v="844"/>
    <s v="PF03150.11 Di-haem cytochrome c peroxidase"/>
  </r>
  <r>
    <x v="2826"/>
    <x v="2826"/>
    <n v="348"/>
    <x v="0"/>
    <n v="211"/>
    <n v="336"/>
    <n v="4631"/>
    <s v="PF00034.18 Cytochrome c"/>
  </r>
  <r>
    <x v="2827"/>
    <x v="2827"/>
    <n v="164"/>
    <x v="0"/>
    <n v="73"/>
    <n v="161"/>
    <n v="4631"/>
    <s v="PF00034.18 Cytochrome c"/>
  </r>
  <r>
    <x v="2828"/>
    <x v="2828"/>
    <n v="132"/>
    <x v="0"/>
    <n v="50"/>
    <n v="131"/>
    <n v="4631"/>
    <s v="PF00034.18 Cytochrome c"/>
  </r>
  <r>
    <x v="2829"/>
    <x v="2829"/>
    <n v="449"/>
    <x v="0"/>
    <n v="35"/>
    <n v="129"/>
    <n v="4631"/>
    <s v="PF00034.18 Cytochrome c"/>
  </r>
  <r>
    <x v="2829"/>
    <x v="2829"/>
    <n v="449"/>
    <x v="10"/>
    <n v="238"/>
    <n v="313"/>
    <n v="320"/>
    <s v="PF02085.13 Class III cytochrome C family"/>
  </r>
  <r>
    <x v="2829"/>
    <x v="2829"/>
    <n v="449"/>
    <x v="4"/>
    <n v="348"/>
    <n v="449"/>
    <n v="393"/>
    <s v="PF14522.3 Cytochrome c7 and related cytochrome c"/>
  </r>
  <r>
    <x v="2830"/>
    <x v="2830"/>
    <n v="359"/>
    <x v="3"/>
    <n v="73"/>
    <n v="224"/>
    <n v="844"/>
    <s v="PF03150.11 Di-haem cytochrome c peroxidase"/>
  </r>
  <r>
    <x v="2830"/>
    <x v="2830"/>
    <n v="359"/>
    <x v="0"/>
    <n v="230"/>
    <n v="346"/>
    <n v="4631"/>
    <s v="PF00034.18 Cytochrome c"/>
  </r>
  <r>
    <x v="2831"/>
    <x v="2831"/>
    <n v="130"/>
    <x v="0"/>
    <n v="47"/>
    <n v="127"/>
    <n v="4631"/>
    <s v="PF00034.18 Cytochrome c"/>
  </r>
  <r>
    <x v="2832"/>
    <x v="2832"/>
    <n v="172"/>
    <x v="0"/>
    <n v="73"/>
    <n v="171"/>
    <n v="4631"/>
    <s v="PF00034.18 Cytochrome c"/>
  </r>
  <r>
    <x v="2833"/>
    <x v="2833"/>
    <n v="269"/>
    <x v="0"/>
    <n v="186"/>
    <n v="266"/>
    <n v="4631"/>
    <s v="PF00034.18 Cytochrome c"/>
  </r>
  <r>
    <x v="2834"/>
    <x v="2834"/>
    <n v="458"/>
    <x v="52"/>
    <n v="272"/>
    <n v="364"/>
    <n v="843"/>
    <s v="PF00032.14 Cytochrome b(C-terminal)/b6/petD"/>
  </r>
  <r>
    <x v="2834"/>
    <x v="2834"/>
    <n v="458"/>
    <x v="0"/>
    <n v="369"/>
    <n v="449"/>
    <n v="4631"/>
    <s v="PF00034.18 Cytochrome c"/>
  </r>
  <r>
    <x v="2834"/>
    <x v="2834"/>
    <n v="458"/>
    <x v="31"/>
    <n v="27"/>
    <n v="220"/>
    <n v="902"/>
    <s v="PF00033.16 Cytochrome b/b6/petB"/>
  </r>
  <r>
    <x v="2835"/>
    <x v="2835"/>
    <n v="110"/>
    <x v="0"/>
    <n v="23"/>
    <n v="110"/>
    <n v="4631"/>
    <s v="PF00034.18 Cytochrome c"/>
  </r>
  <r>
    <x v="2836"/>
    <x v="2836"/>
    <n v="177"/>
    <x v="0"/>
    <n v="82"/>
    <n v="170"/>
    <n v="4631"/>
    <s v="PF00034.18 Cytochrome c"/>
  </r>
  <r>
    <x v="2837"/>
    <x v="2837"/>
    <n v="225"/>
    <x v="0"/>
    <n v="30"/>
    <n v="114"/>
    <n v="4631"/>
    <s v="PF00034.18 Cytochrome c"/>
  </r>
  <r>
    <x v="2838"/>
    <x v="2838"/>
    <n v="143"/>
    <x v="0"/>
    <n v="46"/>
    <n v="130"/>
    <n v="4631"/>
    <s v="PF00034.18 Cytochrome c"/>
  </r>
  <r>
    <x v="2839"/>
    <x v="2839"/>
    <n v="105"/>
    <x v="0"/>
    <n v="21"/>
    <n v="103"/>
    <n v="4631"/>
    <s v="PF00034.18 Cytochrome c"/>
  </r>
  <r>
    <x v="2840"/>
    <x v="2840"/>
    <n v="109"/>
    <x v="0"/>
    <n v="26"/>
    <n v="102"/>
    <n v="4631"/>
    <s v="PF00034.18 Cytochrome c"/>
  </r>
  <r>
    <x v="2841"/>
    <x v="2841"/>
    <n v="203"/>
    <x v="0"/>
    <n v="114"/>
    <n v="203"/>
    <n v="4631"/>
    <s v="PF00034.18 Cytochrome c"/>
  </r>
  <r>
    <x v="2841"/>
    <x v="2841"/>
    <n v="203"/>
    <x v="2"/>
    <n v="25"/>
    <n v="99"/>
    <n v="4510"/>
    <s v="PF13442.3 Cytochrome C oxidase, cbb3-type, subunit III"/>
  </r>
  <r>
    <x v="2842"/>
    <x v="2842"/>
    <n v="913"/>
    <x v="0"/>
    <n v="523"/>
    <n v="624"/>
    <n v="4631"/>
    <s v="PF00034.18 Cytochrome c"/>
  </r>
  <r>
    <x v="2842"/>
    <x v="2842"/>
    <n v="913"/>
    <x v="2"/>
    <n v="666"/>
    <n v="770"/>
    <n v="4510"/>
    <s v="PF13442.3 Cytochrome C oxidase, cbb3-type, subunit III"/>
  </r>
  <r>
    <x v="2842"/>
    <x v="2842"/>
    <n v="913"/>
    <x v="2"/>
    <n v="800"/>
    <n v="884"/>
    <n v="4510"/>
    <s v="PF13442.3 Cytochrome C oxidase, cbb3-type, subunit III"/>
  </r>
  <r>
    <x v="2843"/>
    <x v="2843"/>
    <n v="213"/>
    <x v="0"/>
    <n v="24"/>
    <n v="100"/>
    <n v="4631"/>
    <s v="PF00034.18 Cytochrome c"/>
  </r>
  <r>
    <x v="2843"/>
    <x v="2843"/>
    <n v="213"/>
    <x v="0"/>
    <n v="111"/>
    <n v="210"/>
    <n v="4631"/>
    <s v="PF00034.18 Cytochrome c"/>
  </r>
  <r>
    <x v="2844"/>
    <x v="2844"/>
    <n v="110"/>
    <x v="0"/>
    <n v="5"/>
    <n v="100"/>
    <n v="4631"/>
    <s v="PF00034.18 Cytochrome c"/>
  </r>
  <r>
    <x v="2845"/>
    <x v="2845"/>
    <n v="209"/>
    <x v="0"/>
    <n v="34"/>
    <n v="111"/>
    <n v="4631"/>
    <s v="PF00034.18 Cytochrome c"/>
  </r>
  <r>
    <x v="2845"/>
    <x v="2845"/>
    <n v="209"/>
    <x v="0"/>
    <n v="123"/>
    <n v="209"/>
    <n v="4631"/>
    <s v="PF00034.18 Cytochrome c"/>
  </r>
  <r>
    <x v="2846"/>
    <x v="2846"/>
    <n v="1254"/>
    <x v="16"/>
    <n v="38"/>
    <n v="212"/>
    <n v="4638"/>
    <s v="PF02738.15 Molybdopterin-binding domain of aldehyde dehydrogenase"/>
  </r>
  <r>
    <x v="2846"/>
    <x v="2846"/>
    <n v="1254"/>
    <x v="16"/>
    <n v="314"/>
    <n v="586"/>
    <n v="4638"/>
    <s v="PF02738.15 Molybdopterin-binding domain of aldehyde dehydrogenase"/>
  </r>
  <r>
    <x v="2846"/>
    <x v="2846"/>
    <n v="1254"/>
    <x v="16"/>
    <n v="572"/>
    <n v="713"/>
    <n v="4638"/>
    <s v="PF02738.15 Molybdopterin-binding domain of aldehyde dehydrogenase"/>
  </r>
  <r>
    <x v="2846"/>
    <x v="2846"/>
    <n v="1254"/>
    <x v="0"/>
    <n v="859"/>
    <n v="960"/>
    <n v="4631"/>
    <s v="PF00034.18 Cytochrome c"/>
  </r>
  <r>
    <x v="2846"/>
    <x v="2846"/>
    <n v="1254"/>
    <x v="2"/>
    <n v="1142"/>
    <n v="1226"/>
    <n v="4510"/>
    <s v="PF13442.3 Cytochrome C oxidase, cbb3-type, subunit III"/>
  </r>
  <r>
    <x v="2847"/>
    <x v="2847"/>
    <n v="220"/>
    <x v="0"/>
    <n v="124"/>
    <n v="208"/>
    <n v="4631"/>
    <s v="PF00034.18 Cytochrome c"/>
  </r>
  <r>
    <x v="2848"/>
    <x v="2848"/>
    <n v="426"/>
    <x v="0"/>
    <n v="46"/>
    <n v="147"/>
    <n v="4631"/>
    <s v="PF00034.18 Cytochrome c"/>
  </r>
  <r>
    <x v="2848"/>
    <x v="2848"/>
    <n v="426"/>
    <x v="2"/>
    <n v="315"/>
    <n v="401"/>
    <n v="4510"/>
    <s v="PF13442.3 Cytochrome C oxidase, cbb3-type, subunit III"/>
  </r>
  <r>
    <x v="2849"/>
    <x v="2849"/>
    <n v="302"/>
    <x v="0"/>
    <n v="54"/>
    <n v="151"/>
    <n v="4631"/>
    <s v="PF00034.18 Cytochrome c"/>
  </r>
  <r>
    <x v="2850"/>
    <x v="2850"/>
    <n v="101"/>
    <x v="0"/>
    <n v="22"/>
    <n v="101"/>
    <n v="4631"/>
    <s v="PF00034.18 Cytochrome c"/>
  </r>
  <r>
    <x v="2851"/>
    <x v="2851"/>
    <n v="159"/>
    <x v="0"/>
    <n v="57"/>
    <n v="140"/>
    <n v="4631"/>
    <s v="PF00034.18 Cytochrome c"/>
  </r>
  <r>
    <x v="2852"/>
    <x v="2852"/>
    <n v="270"/>
    <x v="0"/>
    <n v="149"/>
    <n v="237"/>
    <n v="4631"/>
    <s v="PF00034.18 Cytochrome c"/>
  </r>
  <r>
    <x v="2853"/>
    <x v="2853"/>
    <n v="110"/>
    <x v="0"/>
    <n v="10"/>
    <n v="108"/>
    <n v="4631"/>
    <s v="PF00034.18 Cytochrome c"/>
  </r>
  <r>
    <x v="2854"/>
    <x v="2854"/>
    <n v="187"/>
    <x v="0"/>
    <n v="10"/>
    <n v="95"/>
    <n v="4631"/>
    <s v="PF00034.18 Cytochrome c"/>
  </r>
  <r>
    <x v="2855"/>
    <x v="2855"/>
    <n v="83"/>
    <x v="0"/>
    <n v="10"/>
    <n v="81"/>
    <n v="4631"/>
    <s v="PF00034.18 Cytochrome c"/>
  </r>
  <r>
    <x v="2856"/>
    <x v="2856"/>
    <n v="201"/>
    <x v="0"/>
    <n v="21"/>
    <n v="100"/>
    <n v="4631"/>
    <s v="PF00034.18 Cytochrome c"/>
  </r>
  <r>
    <x v="2856"/>
    <x v="2856"/>
    <n v="201"/>
    <x v="0"/>
    <n v="111"/>
    <n v="201"/>
    <n v="4631"/>
    <s v="PF00034.18 Cytochrome c"/>
  </r>
  <r>
    <x v="2857"/>
    <x v="2857"/>
    <n v="434"/>
    <x v="0"/>
    <n v="27"/>
    <n v="126"/>
    <n v="4631"/>
    <s v="PF00034.18 Cytochrome c"/>
  </r>
  <r>
    <x v="2857"/>
    <x v="2857"/>
    <n v="434"/>
    <x v="0"/>
    <n v="310"/>
    <n v="398"/>
    <n v="4631"/>
    <s v="PF00034.18 Cytochrome c"/>
  </r>
  <r>
    <x v="2858"/>
    <x v="2858"/>
    <n v="136"/>
    <x v="0"/>
    <n v="35"/>
    <n v="131"/>
    <n v="4631"/>
    <s v="PF00034.18 Cytochrome c"/>
  </r>
  <r>
    <x v="2859"/>
    <x v="2859"/>
    <n v="450"/>
    <x v="0"/>
    <n v="51"/>
    <n v="151"/>
    <n v="4631"/>
    <s v="PF00034.18 Cytochrome c"/>
  </r>
  <r>
    <x v="2859"/>
    <x v="2859"/>
    <n v="450"/>
    <x v="0"/>
    <n v="331"/>
    <n v="418"/>
    <n v="4631"/>
    <s v="PF00034.18 Cytochrome c"/>
  </r>
  <r>
    <x v="2860"/>
    <x v="2860"/>
    <n v="411"/>
    <x v="0"/>
    <n v="27"/>
    <n v="128"/>
    <n v="4631"/>
    <s v="PF00034.18 Cytochrome c"/>
  </r>
  <r>
    <x v="2860"/>
    <x v="2860"/>
    <n v="411"/>
    <x v="2"/>
    <n v="294"/>
    <n v="380"/>
    <n v="4510"/>
    <s v="PF13442.3 Cytochrome C oxidase, cbb3-type, subunit III"/>
  </r>
  <r>
    <x v="2861"/>
    <x v="2861"/>
    <n v="128"/>
    <x v="0"/>
    <n v="28"/>
    <n v="127"/>
    <n v="4631"/>
    <s v="PF00034.18 Cytochrome c"/>
  </r>
  <r>
    <x v="2862"/>
    <x v="2862"/>
    <n v="113"/>
    <x v="0"/>
    <n v="13"/>
    <n v="112"/>
    <n v="4631"/>
    <s v="PF00034.18 Cytochrome c"/>
  </r>
  <r>
    <x v="2863"/>
    <x v="2863"/>
    <n v="108"/>
    <x v="0"/>
    <n v="8"/>
    <n v="107"/>
    <n v="4631"/>
    <s v="PF00034.18 Cytochrome c"/>
  </r>
  <r>
    <x v="2864"/>
    <x v="2864"/>
    <n v="140"/>
    <x v="0"/>
    <n v="13"/>
    <n v="138"/>
    <n v="4631"/>
    <s v="PF00034.18 Cytochrome c"/>
  </r>
  <r>
    <x v="2865"/>
    <x v="2865"/>
    <n v="108"/>
    <x v="0"/>
    <n v="8"/>
    <n v="107"/>
    <n v="4631"/>
    <s v="PF00034.18 Cytochrome c"/>
  </r>
  <r>
    <x v="2866"/>
    <x v="2866"/>
    <n v="106"/>
    <x v="0"/>
    <n v="6"/>
    <n v="105"/>
    <n v="4631"/>
    <s v="PF00034.18 Cytochrome c"/>
  </r>
  <r>
    <x v="2867"/>
    <x v="2867"/>
    <n v="116"/>
    <x v="0"/>
    <n v="11"/>
    <n v="109"/>
    <n v="4631"/>
    <s v="PF00034.18 Cytochrome c"/>
  </r>
  <r>
    <x v="2868"/>
    <x v="2868"/>
    <n v="172"/>
    <x v="0"/>
    <n v="72"/>
    <n v="171"/>
    <n v="4631"/>
    <s v="PF00034.18 Cytochrome c"/>
  </r>
  <r>
    <x v="2869"/>
    <x v="2869"/>
    <n v="112"/>
    <x v="0"/>
    <n v="12"/>
    <n v="111"/>
    <n v="4631"/>
    <s v="PF00034.18 Cytochrome c"/>
  </r>
  <r>
    <x v="2870"/>
    <x v="2870"/>
    <n v="112"/>
    <x v="0"/>
    <n v="12"/>
    <n v="111"/>
    <n v="4631"/>
    <s v="PF00034.18 Cytochrome c"/>
  </r>
  <r>
    <x v="2871"/>
    <x v="2871"/>
    <n v="94"/>
    <x v="0"/>
    <n v="12"/>
    <n v="82"/>
    <n v="4631"/>
    <s v="PF00034.18 Cytochrome c"/>
  </r>
  <r>
    <x v="2872"/>
    <x v="2872"/>
    <n v="112"/>
    <x v="0"/>
    <n v="12"/>
    <n v="111"/>
    <n v="4631"/>
    <s v="PF00034.18 Cytochrome c"/>
  </r>
  <r>
    <x v="2873"/>
    <x v="2873"/>
    <n v="112"/>
    <x v="0"/>
    <n v="12"/>
    <n v="111"/>
    <n v="4631"/>
    <s v="PF00034.18 Cytochrome c"/>
  </r>
  <r>
    <x v="2874"/>
    <x v="2874"/>
    <n v="149"/>
    <x v="0"/>
    <n v="42"/>
    <n v="127"/>
    <n v="4631"/>
    <s v="PF00034.18 Cytochrome c"/>
  </r>
  <r>
    <x v="2875"/>
    <x v="2875"/>
    <n v="172"/>
    <x v="0"/>
    <n v="81"/>
    <n v="168"/>
    <n v="4631"/>
    <s v="PF00034.18 Cytochrome c"/>
  </r>
  <r>
    <x v="2876"/>
    <x v="2876"/>
    <n v="346"/>
    <x v="3"/>
    <n v="54"/>
    <n v="204"/>
    <n v="844"/>
    <s v="PF03150.11 Di-haem cytochrome c peroxidase"/>
  </r>
  <r>
    <x v="2876"/>
    <x v="2876"/>
    <n v="346"/>
    <x v="0"/>
    <n v="209"/>
    <n v="333"/>
    <n v="4631"/>
    <s v="PF00034.18 Cytochrome c"/>
  </r>
  <r>
    <x v="2877"/>
    <x v="2877"/>
    <n v="443"/>
    <x v="0"/>
    <n v="52"/>
    <n v="142"/>
    <n v="4631"/>
    <s v="PF00034.18 Cytochrome c"/>
  </r>
  <r>
    <x v="2877"/>
    <x v="2877"/>
    <n v="443"/>
    <x v="4"/>
    <n v="356"/>
    <n v="443"/>
    <n v="393"/>
    <s v="PF14522.3 Cytochrome c7 and related cytochrome c"/>
  </r>
  <r>
    <x v="2878"/>
    <x v="2878"/>
    <n v="102"/>
    <x v="0"/>
    <n v="24"/>
    <n v="102"/>
    <n v="4631"/>
    <s v="PF00034.18 Cytochrome c"/>
  </r>
  <r>
    <x v="2879"/>
    <x v="2879"/>
    <n v="188"/>
    <x v="0"/>
    <n v="43"/>
    <n v="159"/>
    <n v="4631"/>
    <s v="PF00034.18 Cytochrome c"/>
  </r>
  <r>
    <x v="2880"/>
    <x v="2880"/>
    <n v="216"/>
    <x v="0"/>
    <n v="26"/>
    <n v="102"/>
    <n v="4631"/>
    <s v="PF00034.18 Cytochrome c"/>
  </r>
  <r>
    <x v="2880"/>
    <x v="2880"/>
    <n v="216"/>
    <x v="0"/>
    <n v="126"/>
    <n v="215"/>
    <n v="4631"/>
    <s v="PF00034.18 Cytochrome c"/>
  </r>
  <r>
    <x v="2881"/>
    <x v="2881"/>
    <n v="200"/>
    <x v="0"/>
    <n v="21"/>
    <n v="103"/>
    <n v="4631"/>
    <s v="PF00034.18 Cytochrome c"/>
  </r>
  <r>
    <x v="2881"/>
    <x v="2881"/>
    <n v="200"/>
    <x v="0"/>
    <n v="115"/>
    <n v="200"/>
    <n v="4631"/>
    <s v="PF00034.18 Cytochrome c"/>
  </r>
  <r>
    <x v="2882"/>
    <x v="2882"/>
    <n v="185"/>
    <x v="0"/>
    <n v="89"/>
    <n v="185"/>
    <n v="4631"/>
    <s v="PF00034.18 Cytochrome c"/>
  </r>
  <r>
    <x v="2883"/>
    <x v="2883"/>
    <n v="270"/>
    <x v="0"/>
    <n v="49"/>
    <n v="127"/>
    <n v="4631"/>
    <s v="PF00034.18 Cytochrome c"/>
  </r>
  <r>
    <x v="2883"/>
    <x v="2883"/>
    <n v="270"/>
    <x v="2"/>
    <n v="143"/>
    <n v="217"/>
    <n v="4510"/>
    <s v="PF13442.3 Cytochrome C oxidase, cbb3-type, subunit III"/>
  </r>
  <r>
    <x v="2884"/>
    <x v="2884"/>
    <n v="369"/>
    <x v="3"/>
    <n v="70"/>
    <n v="221"/>
    <n v="844"/>
    <s v="PF03150.11 Di-haem cytochrome c peroxidase"/>
  </r>
  <r>
    <x v="2884"/>
    <x v="2884"/>
    <n v="369"/>
    <x v="0"/>
    <n v="227"/>
    <n v="332"/>
    <n v="4631"/>
    <s v="PF00034.18 Cytochrome c"/>
  </r>
  <r>
    <x v="2885"/>
    <x v="2885"/>
    <n v="285"/>
    <x v="0"/>
    <n v="53"/>
    <n v="154"/>
    <n v="4631"/>
    <s v="PF00034.18 Cytochrome c"/>
  </r>
  <r>
    <x v="2885"/>
    <x v="2885"/>
    <n v="285"/>
    <x v="34"/>
    <n v="229"/>
    <n v="284"/>
    <n v="850"/>
    <s v="PF02167.12 Cytochrome C1 family"/>
  </r>
  <r>
    <x v="2886"/>
    <x v="2886"/>
    <n v="108"/>
    <x v="0"/>
    <n v="8"/>
    <n v="107"/>
    <n v="4631"/>
    <s v="PF00034.18 Cytochrome c"/>
  </r>
  <r>
    <x v="2887"/>
    <x v="2887"/>
    <n v="108"/>
    <x v="0"/>
    <n v="8"/>
    <n v="107"/>
    <n v="4631"/>
    <s v="PF00034.18 Cytochrome c"/>
  </r>
  <r>
    <x v="2888"/>
    <x v="2888"/>
    <n v="144"/>
    <x v="0"/>
    <n v="49"/>
    <n v="131"/>
    <n v="4631"/>
    <s v="PF00034.18 Cytochrome c"/>
  </r>
  <r>
    <x v="2889"/>
    <x v="2889"/>
    <n v="465"/>
    <x v="7"/>
    <n v="115"/>
    <n v="243"/>
    <n v="1567"/>
    <s v="PF00116.17 Cytochrome C oxidase subunit II, periplasmic domain"/>
  </r>
  <r>
    <x v="2889"/>
    <x v="2889"/>
    <n v="465"/>
    <x v="0"/>
    <n v="274"/>
    <n v="364"/>
    <n v="4631"/>
    <s v="PF00034.18 Cytochrome c"/>
  </r>
  <r>
    <x v="2889"/>
    <x v="2889"/>
    <n v="465"/>
    <x v="0"/>
    <n v="375"/>
    <n v="465"/>
    <n v="4631"/>
    <s v="PF00034.18 Cytochrome c"/>
  </r>
  <r>
    <x v="2890"/>
    <x v="2890"/>
    <n v="203"/>
    <x v="0"/>
    <n v="22"/>
    <n v="106"/>
    <n v="4631"/>
    <s v="PF00034.18 Cytochrome c"/>
  </r>
  <r>
    <x v="2890"/>
    <x v="2890"/>
    <n v="203"/>
    <x v="0"/>
    <n v="118"/>
    <n v="203"/>
    <n v="4631"/>
    <s v="PF00034.18 Cytochrome c"/>
  </r>
  <r>
    <x v="2891"/>
    <x v="2891"/>
    <n v="104"/>
    <x v="0"/>
    <n v="4"/>
    <n v="103"/>
    <n v="4631"/>
    <s v="PF00034.18 Cytochrome c"/>
  </r>
  <r>
    <x v="2892"/>
    <x v="2892"/>
    <n v="108"/>
    <x v="0"/>
    <n v="8"/>
    <n v="107"/>
    <n v="4631"/>
    <s v="PF00034.18 Cytochrome c"/>
  </r>
  <r>
    <x v="2893"/>
    <x v="2893"/>
    <n v="103"/>
    <x v="0"/>
    <n v="4"/>
    <n v="103"/>
    <n v="4631"/>
    <s v="PF00034.18 Cytochrome c"/>
  </r>
  <r>
    <x v="2894"/>
    <x v="2894"/>
    <n v="486"/>
    <x v="3"/>
    <n v="188"/>
    <n v="338"/>
    <n v="844"/>
    <s v="PF03150.11 Di-haem cytochrome c peroxidase"/>
  </r>
  <r>
    <x v="2894"/>
    <x v="2894"/>
    <n v="486"/>
    <x v="0"/>
    <n v="344"/>
    <n v="463"/>
    <n v="4631"/>
    <s v="PF00034.18 Cytochrome c"/>
  </r>
  <r>
    <x v="2894"/>
    <x v="2894"/>
    <n v="486"/>
    <x v="9"/>
    <n v="20"/>
    <n v="157"/>
    <n v="173"/>
    <s v="PF14376.3 Haem-binding domain"/>
  </r>
  <r>
    <x v="2895"/>
    <x v="2895"/>
    <n v="444"/>
    <x v="0"/>
    <n v="45"/>
    <n v="149"/>
    <n v="4631"/>
    <s v="PF00034.18 Cytochrome c"/>
  </r>
  <r>
    <x v="2895"/>
    <x v="2895"/>
    <n v="444"/>
    <x v="2"/>
    <n v="328"/>
    <n v="411"/>
    <n v="4510"/>
    <s v="PF13442.3 Cytochrome C oxidase, cbb3-type, subunit III"/>
  </r>
  <r>
    <x v="2896"/>
    <x v="2896"/>
    <n v="439"/>
    <x v="0"/>
    <n v="31"/>
    <n v="130"/>
    <n v="4631"/>
    <s v="PF00034.18 Cytochrome c"/>
  </r>
  <r>
    <x v="2896"/>
    <x v="2896"/>
    <n v="439"/>
    <x v="0"/>
    <n v="319"/>
    <n v="407"/>
    <n v="4631"/>
    <s v="PF00034.18 Cytochrome c"/>
  </r>
  <r>
    <x v="2897"/>
    <x v="2897"/>
    <n v="267"/>
    <x v="0"/>
    <n v="48"/>
    <n v="125"/>
    <n v="4631"/>
    <s v="PF00034.18 Cytochrome c"/>
  </r>
  <r>
    <x v="2897"/>
    <x v="2897"/>
    <n v="267"/>
    <x v="2"/>
    <n v="144"/>
    <n v="218"/>
    <n v="4510"/>
    <s v="PF13442.3 Cytochrome C oxidase, cbb3-type, subunit III"/>
  </r>
  <r>
    <x v="2898"/>
    <x v="2898"/>
    <n v="112"/>
    <x v="0"/>
    <n v="12"/>
    <n v="111"/>
    <n v="4631"/>
    <s v="PF00034.18 Cytochrome c"/>
  </r>
  <r>
    <x v="2899"/>
    <x v="2899"/>
    <n v="242"/>
    <x v="0"/>
    <n v="147"/>
    <n v="242"/>
    <n v="4631"/>
    <s v="PF00034.18 Cytochrome c"/>
  </r>
  <r>
    <x v="2900"/>
    <x v="2900"/>
    <n v="434"/>
    <x v="0"/>
    <n v="53"/>
    <n v="154"/>
    <n v="4631"/>
    <s v="PF00034.18 Cytochrome c"/>
  </r>
  <r>
    <x v="2900"/>
    <x v="2900"/>
    <n v="434"/>
    <x v="2"/>
    <n v="327"/>
    <n v="412"/>
    <n v="4510"/>
    <s v="PF13442.3 Cytochrome C oxidase, cbb3-type, subunit III"/>
  </r>
  <r>
    <x v="2901"/>
    <x v="2901"/>
    <n v="411"/>
    <x v="0"/>
    <n v="42"/>
    <n v="143"/>
    <n v="4631"/>
    <s v="PF00034.18 Cytochrome c"/>
  </r>
  <r>
    <x v="2901"/>
    <x v="2901"/>
    <n v="411"/>
    <x v="0"/>
    <n v="306"/>
    <n v="394"/>
    <n v="4631"/>
    <s v="PF00034.18 Cytochrome c"/>
  </r>
  <r>
    <x v="2902"/>
    <x v="2902"/>
    <n v="432"/>
    <x v="0"/>
    <n v="47"/>
    <n v="148"/>
    <n v="4631"/>
    <s v="PF00034.18 Cytochrome c"/>
  </r>
  <r>
    <x v="2902"/>
    <x v="2902"/>
    <n v="432"/>
    <x v="0"/>
    <n v="193"/>
    <n v="298"/>
    <n v="4631"/>
    <s v="PF00034.18 Cytochrome c"/>
  </r>
  <r>
    <x v="2902"/>
    <x v="2902"/>
    <n v="432"/>
    <x v="2"/>
    <n v="321"/>
    <n v="405"/>
    <n v="4510"/>
    <s v="PF13442.3 Cytochrome C oxidase, cbb3-type, subunit III"/>
  </r>
  <r>
    <x v="2903"/>
    <x v="2903"/>
    <n v="439"/>
    <x v="0"/>
    <n v="52"/>
    <n v="153"/>
    <n v="4631"/>
    <s v="PF00034.18 Cytochrome c"/>
  </r>
  <r>
    <x v="2903"/>
    <x v="2903"/>
    <n v="439"/>
    <x v="0"/>
    <n v="331"/>
    <n v="419"/>
    <n v="4631"/>
    <s v="PF00034.18 Cytochrome c"/>
  </r>
  <r>
    <x v="2904"/>
    <x v="2904"/>
    <n v="412"/>
    <x v="0"/>
    <n v="42"/>
    <n v="143"/>
    <n v="4631"/>
    <s v="PF00034.18 Cytochrome c"/>
  </r>
  <r>
    <x v="2904"/>
    <x v="2904"/>
    <n v="412"/>
    <x v="2"/>
    <n v="305"/>
    <n v="390"/>
    <n v="4510"/>
    <s v="PF13442.3 Cytochrome C oxidase, cbb3-type, subunit III"/>
  </r>
  <r>
    <x v="2905"/>
    <x v="2905"/>
    <n v="146"/>
    <x v="0"/>
    <n v="46"/>
    <n v="145"/>
    <n v="4631"/>
    <s v="PF00034.18 Cytochrome c"/>
  </r>
  <r>
    <x v="2906"/>
    <x v="2906"/>
    <n v="490"/>
    <x v="0"/>
    <n v="322"/>
    <n v="490"/>
    <n v="4631"/>
    <s v="PF00034.18 Cytochrome c"/>
  </r>
  <r>
    <x v="2907"/>
    <x v="2907"/>
    <n v="383"/>
    <x v="3"/>
    <n v="56"/>
    <n v="212"/>
    <n v="844"/>
    <s v="PF03150.11 Di-haem cytochrome c peroxidase"/>
  </r>
  <r>
    <x v="2907"/>
    <x v="2907"/>
    <n v="383"/>
    <x v="0"/>
    <n v="219"/>
    <n v="369"/>
    <n v="4631"/>
    <s v="PF00034.18 Cytochrome c"/>
  </r>
  <r>
    <x v="2908"/>
    <x v="2908"/>
    <n v="346"/>
    <x v="3"/>
    <n v="67"/>
    <n v="215"/>
    <n v="844"/>
    <s v="PF03150.11 Di-haem cytochrome c peroxidase"/>
  </r>
  <r>
    <x v="2908"/>
    <x v="2908"/>
    <n v="346"/>
    <x v="0"/>
    <n v="221"/>
    <n v="338"/>
    <n v="4631"/>
    <s v="PF00034.18 Cytochrome c"/>
  </r>
  <r>
    <x v="2909"/>
    <x v="2909"/>
    <n v="358"/>
    <x v="3"/>
    <n v="76"/>
    <n v="224"/>
    <n v="844"/>
    <s v="PF03150.11 Di-haem cytochrome c peroxidase"/>
  </r>
  <r>
    <x v="2909"/>
    <x v="2909"/>
    <n v="358"/>
    <x v="0"/>
    <n v="230"/>
    <n v="347"/>
    <n v="4631"/>
    <s v="PF00034.18 Cytochrome c"/>
  </r>
  <r>
    <x v="2910"/>
    <x v="2910"/>
    <n v="345"/>
    <x v="3"/>
    <n v="67"/>
    <n v="214"/>
    <n v="844"/>
    <s v="PF03150.11 Di-haem cytochrome c peroxidase"/>
  </r>
  <r>
    <x v="2910"/>
    <x v="2910"/>
    <n v="345"/>
    <x v="0"/>
    <n v="221"/>
    <n v="337"/>
    <n v="4631"/>
    <s v="PF00034.18 Cytochrome c"/>
  </r>
  <r>
    <x v="2911"/>
    <x v="2911"/>
    <n v="728"/>
    <x v="3"/>
    <n v="111"/>
    <n v="481"/>
    <n v="844"/>
    <s v="PF03150.11 Di-haem cytochrome c peroxidase"/>
  </r>
  <r>
    <x v="2911"/>
    <x v="2911"/>
    <n v="728"/>
    <x v="0"/>
    <n v="487"/>
    <n v="667"/>
    <n v="4631"/>
    <s v="PF00034.18 Cytochrome c"/>
  </r>
  <r>
    <x v="2912"/>
    <x v="2912"/>
    <n v="390"/>
    <x v="7"/>
    <n v="157"/>
    <n v="245"/>
    <n v="1567"/>
    <s v="PF00116.17 Cytochrome C oxidase subunit II, periplasmic domain"/>
  </r>
  <r>
    <x v="2912"/>
    <x v="2912"/>
    <n v="390"/>
    <x v="8"/>
    <n v="40"/>
    <n v="126"/>
    <n v="909"/>
    <s v="PF02790.12 Cytochrome C oxidase subunit II, transmembrane domain"/>
  </r>
  <r>
    <x v="2912"/>
    <x v="2912"/>
    <n v="390"/>
    <x v="0"/>
    <n v="271"/>
    <n v="376"/>
    <n v="4631"/>
    <s v="PF00034.18 Cytochrome c"/>
  </r>
  <r>
    <x v="2913"/>
    <x v="2913"/>
    <n v="1358"/>
    <x v="0"/>
    <n v="1025"/>
    <n v="1154"/>
    <n v="4631"/>
    <s v="PF00034.18 Cytochrome c"/>
  </r>
  <r>
    <x v="2913"/>
    <x v="2913"/>
    <n v="1358"/>
    <x v="58"/>
    <n v="1165"/>
    <n v="1336"/>
    <n v="945"/>
    <s v="PF06439.8 Domain of Unknown Function (DUF1080)"/>
  </r>
  <r>
    <x v="2914"/>
    <x v="2914"/>
    <n v="594"/>
    <x v="3"/>
    <n v="380"/>
    <n v="496"/>
    <n v="844"/>
    <s v="PF03150.11 Di-haem cytochrome c peroxidase"/>
  </r>
  <r>
    <x v="2914"/>
    <x v="2914"/>
    <n v="594"/>
    <x v="0"/>
    <n v="501"/>
    <n v="594"/>
    <n v="4631"/>
    <s v="PF00034.18 Cytochrome c"/>
  </r>
  <r>
    <x v="2915"/>
    <x v="2915"/>
    <n v="1006"/>
    <x v="0"/>
    <n v="858"/>
    <n v="989"/>
    <n v="4631"/>
    <s v="PF00034.18 Cytochrome c"/>
  </r>
  <r>
    <x v="2915"/>
    <x v="2915"/>
    <n v="1006"/>
    <x v="18"/>
    <n v="517"/>
    <n v="606"/>
    <n v="7642"/>
    <s v="PF13646.3 HEAT repeats"/>
  </r>
  <r>
    <x v="2916"/>
    <x v="2916"/>
    <n v="1259"/>
    <x v="0"/>
    <n v="956"/>
    <n v="1096"/>
    <n v="4631"/>
    <s v="PF00034.18 Cytochrome c"/>
  </r>
  <r>
    <x v="2917"/>
    <x v="2917"/>
    <n v="1237"/>
    <x v="0"/>
    <n v="1092"/>
    <n v="1228"/>
    <n v="4631"/>
    <s v="PF00034.18 Cytochrome c"/>
  </r>
  <r>
    <x v="2917"/>
    <x v="2917"/>
    <n v="1237"/>
    <x v="18"/>
    <n v="449"/>
    <n v="538"/>
    <n v="7642"/>
    <s v="PF13646.3 HEAT repeats"/>
  </r>
  <r>
    <x v="2917"/>
    <x v="2917"/>
    <n v="1237"/>
    <x v="18"/>
    <n v="636"/>
    <n v="724"/>
    <n v="7642"/>
    <s v="PF13646.3 HEAT repeats"/>
  </r>
  <r>
    <x v="2917"/>
    <x v="2917"/>
    <n v="1237"/>
    <x v="18"/>
    <n v="732"/>
    <n v="820"/>
    <n v="7642"/>
    <s v="PF13646.3 HEAT repeats"/>
  </r>
  <r>
    <x v="2918"/>
    <x v="2918"/>
    <n v="1047"/>
    <x v="0"/>
    <n v="912"/>
    <n v="1045"/>
    <n v="4631"/>
    <s v="PF00034.18 Cytochrome c"/>
  </r>
  <r>
    <x v="2918"/>
    <x v="2918"/>
    <n v="1047"/>
    <x v="18"/>
    <n v="496"/>
    <n v="570"/>
    <n v="7642"/>
    <s v="PF13646.3 HEAT repeats"/>
  </r>
  <r>
    <x v="2919"/>
    <x v="2919"/>
    <n v="449"/>
    <x v="0"/>
    <n v="270"/>
    <n v="449"/>
    <n v="4631"/>
    <s v="PF00034.18 Cytochrome c"/>
  </r>
  <r>
    <x v="2920"/>
    <x v="2920"/>
    <n v="1554"/>
    <x v="61"/>
    <n v="23"/>
    <n v="257"/>
    <n v="634"/>
    <s v="PF04734.10 Neutral/alkaline non-lysosomal ceramidase, N-terminal"/>
  </r>
  <r>
    <x v="2920"/>
    <x v="2920"/>
    <n v="1554"/>
    <x v="0"/>
    <n v="1270"/>
    <n v="1401"/>
    <n v="4631"/>
    <s v="PF00034.18 Cytochrome c"/>
  </r>
  <r>
    <x v="2920"/>
    <x v="2920"/>
    <n v="1554"/>
    <x v="18"/>
    <n v="931"/>
    <n v="1019"/>
    <n v="7642"/>
    <s v="PF13646.3 HEAT repeats"/>
  </r>
  <r>
    <x v="2921"/>
    <x v="2921"/>
    <n v="1216"/>
    <x v="0"/>
    <n v="393"/>
    <n v="491"/>
    <n v="4631"/>
    <s v="PF00034.18 Cytochrome c"/>
  </r>
  <r>
    <x v="2921"/>
    <x v="2921"/>
    <n v="1216"/>
    <x v="0"/>
    <n v="507"/>
    <n v="628"/>
    <n v="4631"/>
    <s v="PF00034.18 Cytochrome c"/>
  </r>
  <r>
    <x v="2922"/>
    <x v="2922"/>
    <n v="484"/>
    <x v="0"/>
    <n v="335"/>
    <n v="468"/>
    <n v="4631"/>
    <s v="PF00034.18 Cytochrome c"/>
  </r>
  <r>
    <x v="2923"/>
    <x v="2923"/>
    <n v="644"/>
    <x v="3"/>
    <n v="432"/>
    <n v="542"/>
    <n v="844"/>
    <s v="PF03150.11 Di-haem cytochrome c peroxidase"/>
  </r>
  <r>
    <x v="2923"/>
    <x v="2923"/>
    <n v="644"/>
    <x v="0"/>
    <n v="552"/>
    <n v="644"/>
    <n v="4631"/>
    <s v="PF00034.18 Cytochrome c"/>
  </r>
  <r>
    <x v="2924"/>
    <x v="2924"/>
    <n v="904"/>
    <x v="0"/>
    <n v="762"/>
    <n v="895"/>
    <n v="4631"/>
    <s v="PF00034.18 Cytochrome c"/>
  </r>
  <r>
    <x v="2924"/>
    <x v="2924"/>
    <n v="904"/>
    <x v="12"/>
    <n v="121"/>
    <n v="407"/>
    <n v="1886"/>
    <s v="PF07995.8 Glucose / Sorbosone dehydrogenase"/>
  </r>
  <r>
    <x v="2925"/>
    <x v="2925"/>
    <n v="1288"/>
    <x v="0"/>
    <n v="1136"/>
    <n v="1267"/>
    <n v="4631"/>
    <s v="PF00034.18 Cytochrome c"/>
  </r>
  <r>
    <x v="2925"/>
    <x v="2925"/>
    <n v="1288"/>
    <x v="13"/>
    <n v="38"/>
    <n v="261"/>
    <n v="789"/>
    <s v="PF06283.8 Trehalose utilisation"/>
  </r>
  <r>
    <x v="2926"/>
    <x v="2926"/>
    <n v="1450"/>
    <x v="0"/>
    <n v="1128"/>
    <n v="1259"/>
    <n v="4631"/>
    <s v="PF00034.18 Cytochrome c"/>
  </r>
  <r>
    <x v="2926"/>
    <x v="2926"/>
    <n v="1450"/>
    <x v="13"/>
    <n v="32"/>
    <n v="230"/>
    <n v="789"/>
    <s v="PF06283.8 Trehalose utilisation"/>
  </r>
  <r>
    <x v="2927"/>
    <x v="2927"/>
    <n v="1446"/>
    <x v="0"/>
    <n v="1124"/>
    <n v="1255"/>
    <n v="4631"/>
    <s v="PF00034.18 Cytochrome c"/>
  </r>
  <r>
    <x v="2927"/>
    <x v="2927"/>
    <n v="1446"/>
    <x v="13"/>
    <n v="36"/>
    <n v="234"/>
    <n v="789"/>
    <s v="PF06283.8 Trehalose utilisation"/>
  </r>
  <r>
    <x v="2928"/>
    <x v="2928"/>
    <n v="595"/>
    <x v="3"/>
    <n v="385"/>
    <n v="488"/>
    <n v="844"/>
    <s v="PF03150.11 Di-haem cytochrome c peroxidase"/>
  </r>
  <r>
    <x v="2928"/>
    <x v="2928"/>
    <n v="595"/>
    <x v="0"/>
    <n v="501"/>
    <n v="595"/>
    <n v="4631"/>
    <s v="PF00034.18 Cytochrome c"/>
  </r>
  <r>
    <x v="2929"/>
    <x v="2929"/>
    <n v="1014"/>
    <x v="0"/>
    <n v="857"/>
    <n v="985"/>
    <n v="4631"/>
    <s v="PF00034.18 Cytochrome c"/>
  </r>
  <r>
    <x v="2930"/>
    <x v="2930"/>
    <n v="970"/>
    <x v="0"/>
    <n v="840"/>
    <n v="970"/>
    <n v="4631"/>
    <s v="PF00034.18 Cytochrome c"/>
  </r>
  <r>
    <x v="2931"/>
    <x v="2931"/>
    <n v="1118"/>
    <x v="0"/>
    <n v="977"/>
    <n v="1109"/>
    <n v="4631"/>
    <s v="PF00034.18 Cytochrome c"/>
  </r>
  <r>
    <x v="2931"/>
    <x v="2931"/>
    <n v="1118"/>
    <x v="18"/>
    <n v="817"/>
    <n v="906"/>
    <n v="7642"/>
    <s v="PF13646.3 HEAT repeats"/>
  </r>
  <r>
    <x v="2931"/>
    <x v="2931"/>
    <n v="1118"/>
    <x v="19"/>
    <n v="65"/>
    <n v="251"/>
    <n v="6770"/>
    <s v="PF13472.3 GDSL-like Lipase/Acylhydrolase family"/>
  </r>
  <r>
    <x v="2932"/>
    <x v="2932"/>
    <n v="1018"/>
    <x v="0"/>
    <n v="869"/>
    <n v="1000"/>
    <n v="4631"/>
    <s v="PF00034.18 Cytochrome c"/>
  </r>
  <r>
    <x v="2933"/>
    <x v="2933"/>
    <n v="868"/>
    <x v="0"/>
    <n v="705"/>
    <n v="773"/>
    <n v="4631"/>
    <s v="PF00034.18 Cytochrome c"/>
  </r>
  <r>
    <x v="2934"/>
    <x v="2934"/>
    <n v="991"/>
    <x v="0"/>
    <n v="859"/>
    <n v="990"/>
    <n v="4631"/>
    <s v="PF00034.18 Cytochrome c"/>
  </r>
  <r>
    <x v="2935"/>
    <x v="2935"/>
    <n v="479"/>
    <x v="3"/>
    <n v="135"/>
    <n v="285"/>
    <n v="844"/>
    <s v="PF03150.11 Di-haem cytochrome c peroxidase"/>
  </r>
  <r>
    <x v="2935"/>
    <x v="2935"/>
    <n v="479"/>
    <x v="0"/>
    <n v="313"/>
    <n v="435"/>
    <n v="4631"/>
    <s v="PF00034.18 Cytochrome c"/>
  </r>
  <r>
    <x v="2936"/>
    <x v="2936"/>
    <n v="1748"/>
    <x v="0"/>
    <n v="1456"/>
    <n v="1587"/>
    <n v="4631"/>
    <s v="PF00034.18 Cytochrome c"/>
  </r>
  <r>
    <x v="2936"/>
    <x v="2936"/>
    <n v="1748"/>
    <x v="18"/>
    <n v="1115"/>
    <n v="1204"/>
    <n v="7642"/>
    <s v="PF13646.3 HEAT repeats"/>
  </r>
  <r>
    <x v="2936"/>
    <x v="2936"/>
    <n v="1748"/>
    <x v="62"/>
    <n v="489"/>
    <n v="562"/>
    <n v="6237"/>
    <s v="PF13517.3 Repeat domain in Vibrio, Colwellia, Bradyrhizobium and Shewanella"/>
  </r>
  <r>
    <x v="2937"/>
    <x v="2937"/>
    <n v="1576"/>
    <x v="0"/>
    <n v="1423"/>
    <n v="1553"/>
    <n v="4631"/>
    <s v="PF00034.18 Cytochrome c"/>
  </r>
  <r>
    <x v="2938"/>
    <x v="2938"/>
    <n v="1244"/>
    <x v="0"/>
    <n v="1098"/>
    <n v="1235"/>
    <n v="4631"/>
    <s v="PF00034.18 Cytochrome c"/>
  </r>
  <r>
    <x v="2938"/>
    <x v="2938"/>
    <n v="1244"/>
    <x v="18"/>
    <n v="449"/>
    <n v="534"/>
    <n v="7642"/>
    <s v="PF13646.3 HEAT repeats"/>
  </r>
  <r>
    <x v="2938"/>
    <x v="2938"/>
    <n v="1244"/>
    <x v="18"/>
    <n v="630"/>
    <n v="736"/>
    <n v="7642"/>
    <s v="PF13646.3 HEAT repeats"/>
  </r>
  <r>
    <x v="2939"/>
    <x v="2939"/>
    <n v="1047"/>
    <x v="0"/>
    <n v="905"/>
    <n v="1035"/>
    <n v="4631"/>
    <s v="PF00034.18 Cytochrome c"/>
  </r>
  <r>
    <x v="2940"/>
    <x v="2940"/>
    <n v="998"/>
    <x v="0"/>
    <n v="859"/>
    <n v="988"/>
    <n v="4631"/>
    <s v="PF00034.18 Cytochrome c"/>
  </r>
  <r>
    <x v="2941"/>
    <x v="2941"/>
    <n v="437"/>
    <x v="0"/>
    <n v="277"/>
    <n v="411"/>
    <n v="4631"/>
    <s v="PF00034.18 Cytochrome c"/>
  </r>
  <r>
    <x v="2941"/>
    <x v="2941"/>
    <n v="437"/>
    <x v="2"/>
    <n v="120"/>
    <n v="210"/>
    <n v="4510"/>
    <s v="PF13442.3 Cytochrome C oxidase, cbb3-type, subunit III"/>
  </r>
  <r>
    <x v="2942"/>
    <x v="2942"/>
    <n v="916"/>
    <x v="0"/>
    <n v="185"/>
    <n v="267"/>
    <n v="4631"/>
    <s v="PF00034.18 Cytochrome c"/>
  </r>
  <r>
    <x v="2942"/>
    <x v="2942"/>
    <n v="916"/>
    <x v="51"/>
    <n v="41"/>
    <n v="170"/>
    <n v="1587"/>
    <s v="PF07691.9 PA14 domain"/>
  </r>
  <r>
    <x v="2943"/>
    <x v="2943"/>
    <n v="1044"/>
    <x v="0"/>
    <n v="899"/>
    <n v="1035"/>
    <n v="4631"/>
    <s v="PF00034.18 Cytochrome c"/>
  </r>
  <r>
    <x v="2944"/>
    <x v="2944"/>
    <n v="1340"/>
    <x v="63"/>
    <n v="38"/>
    <n v="277"/>
    <n v="6750"/>
    <s v="PF01261.21 Xylose isomerase-like TIM barrel"/>
  </r>
  <r>
    <x v="2944"/>
    <x v="2944"/>
    <n v="1340"/>
    <x v="41"/>
    <n v="1218"/>
    <n v="1340"/>
    <n v="831"/>
    <s v="PF00127.17 Copper binding proteins, plastocyanin/azurin family"/>
  </r>
  <r>
    <x v="2944"/>
    <x v="2944"/>
    <n v="1340"/>
    <x v="0"/>
    <n v="367"/>
    <n v="502"/>
    <n v="4631"/>
    <s v="PF00034.18 Cytochrome c"/>
  </r>
  <r>
    <x v="2945"/>
    <x v="2945"/>
    <n v="1042"/>
    <x v="0"/>
    <n v="907"/>
    <n v="1042"/>
    <n v="4631"/>
    <s v="PF00034.18 Cytochrome c"/>
  </r>
  <r>
    <x v="2945"/>
    <x v="2945"/>
    <n v="1042"/>
    <x v="18"/>
    <n v="416"/>
    <n v="501"/>
    <n v="7642"/>
    <s v="PF13646.3 HEAT repeats"/>
  </r>
  <r>
    <x v="2945"/>
    <x v="2945"/>
    <n v="1042"/>
    <x v="18"/>
    <n v="482"/>
    <n v="564"/>
    <n v="7642"/>
    <s v="PF13646.3 HEAT repeats"/>
  </r>
  <r>
    <x v="2946"/>
    <x v="2946"/>
    <n v="613"/>
    <x v="52"/>
    <n v="260"/>
    <n v="352"/>
    <n v="843"/>
    <s v="PF00032.14 Cytochrome b(C-terminal)/b6/petD"/>
  </r>
  <r>
    <x v="2946"/>
    <x v="2946"/>
    <n v="613"/>
    <x v="64"/>
    <n v="92"/>
    <n v="264"/>
    <n v="271"/>
    <s v="PF13631.3 Cytochrome b(N-terminal)/b6/petB"/>
  </r>
  <r>
    <x v="2946"/>
    <x v="2946"/>
    <n v="613"/>
    <x v="0"/>
    <n v="390"/>
    <n v="487"/>
    <n v="4631"/>
    <s v="PF00034.18 Cytochrome c"/>
  </r>
  <r>
    <x v="2946"/>
    <x v="2946"/>
    <n v="613"/>
    <x v="2"/>
    <n v="505"/>
    <n v="589"/>
    <n v="4510"/>
    <s v="PF13442.3 Cytochrome C oxidase, cbb3-type, subunit III"/>
  </r>
  <r>
    <x v="2947"/>
    <x v="2947"/>
    <n v="988"/>
    <x v="0"/>
    <n v="853"/>
    <n v="983"/>
    <n v="4631"/>
    <s v="PF00034.18 Cytochrome c"/>
  </r>
  <r>
    <x v="2947"/>
    <x v="2947"/>
    <n v="988"/>
    <x v="18"/>
    <n v="689"/>
    <n v="777"/>
    <n v="7642"/>
    <s v="PF13646.3 HEAT repeats"/>
  </r>
  <r>
    <x v="2948"/>
    <x v="2948"/>
    <n v="601"/>
    <x v="3"/>
    <n v="387"/>
    <n v="512"/>
    <n v="844"/>
    <s v="PF03150.11 Di-haem cytochrome c peroxidase"/>
  </r>
  <r>
    <x v="2948"/>
    <x v="2948"/>
    <n v="601"/>
    <x v="0"/>
    <n v="508"/>
    <n v="601"/>
    <n v="4631"/>
    <s v="PF00034.18 Cytochrome c"/>
  </r>
  <r>
    <x v="2949"/>
    <x v="2949"/>
    <n v="1671"/>
    <x v="41"/>
    <n v="1342"/>
    <n v="1462"/>
    <n v="831"/>
    <s v="PF00127.17 Copper binding proteins, plastocyanin/azurin family"/>
  </r>
  <r>
    <x v="2949"/>
    <x v="2949"/>
    <n v="1671"/>
    <x v="0"/>
    <n v="1515"/>
    <n v="1651"/>
    <n v="4631"/>
    <s v="PF00034.18 Cytochrome c"/>
  </r>
  <r>
    <x v="2949"/>
    <x v="2949"/>
    <n v="1671"/>
    <x v="20"/>
    <n v="1121"/>
    <n v="1223"/>
    <n v="6622"/>
    <s v="PF00754.22 F5/8 type C domain"/>
  </r>
  <r>
    <x v="2949"/>
    <x v="2949"/>
    <n v="1671"/>
    <x v="19"/>
    <n v="49"/>
    <n v="235"/>
    <n v="6770"/>
    <s v="PF13472.3 GDSL-like Lipase/Acylhydrolase family"/>
  </r>
  <r>
    <x v="2950"/>
    <x v="2950"/>
    <n v="267"/>
    <x v="0"/>
    <n v="190"/>
    <n v="267"/>
    <n v="4631"/>
    <s v="PF00034.18 Cytochrome c"/>
  </r>
  <r>
    <x v="2950"/>
    <x v="2950"/>
    <n v="267"/>
    <x v="2"/>
    <n v="78"/>
    <n v="155"/>
    <n v="4510"/>
    <s v="PF13442.3 Cytochrome C oxidase, cbb3-type, subunit III"/>
  </r>
  <r>
    <x v="2951"/>
    <x v="2951"/>
    <n v="152"/>
    <x v="0"/>
    <n v="63"/>
    <n v="146"/>
    <n v="4631"/>
    <s v="PF00034.18 Cytochrome c"/>
  </r>
  <r>
    <x v="2952"/>
    <x v="2952"/>
    <n v="103"/>
    <x v="0"/>
    <n v="27"/>
    <n v="96"/>
    <n v="4631"/>
    <s v="PF00034.18 Cytochrome c"/>
  </r>
  <r>
    <x v="2953"/>
    <x v="2953"/>
    <n v="171"/>
    <x v="0"/>
    <n v="71"/>
    <n v="158"/>
    <n v="4631"/>
    <s v="PF00034.18 Cytochrome c"/>
  </r>
  <r>
    <x v="2954"/>
    <x v="2954"/>
    <n v="152"/>
    <x v="0"/>
    <n v="63"/>
    <n v="146"/>
    <n v="4631"/>
    <s v="PF00034.18 Cytochrome c"/>
  </r>
  <r>
    <x v="2955"/>
    <x v="2955"/>
    <n v="222"/>
    <x v="0"/>
    <n v="143"/>
    <n v="218"/>
    <n v="4631"/>
    <s v="PF00034.18 Cytochrome c"/>
  </r>
  <r>
    <x v="2955"/>
    <x v="2955"/>
    <n v="222"/>
    <x v="2"/>
    <n v="38"/>
    <n v="112"/>
    <n v="4510"/>
    <s v="PF13442.3 Cytochrome C oxidase, cbb3-type, subunit III"/>
  </r>
  <r>
    <x v="2956"/>
    <x v="2956"/>
    <n v="471"/>
    <x v="0"/>
    <n v="293"/>
    <n v="471"/>
    <n v="4631"/>
    <s v="PF00034.18 Cytochrome c"/>
  </r>
  <r>
    <x v="2957"/>
    <x v="2957"/>
    <n v="333"/>
    <x v="3"/>
    <n v="57"/>
    <n v="208"/>
    <n v="844"/>
    <s v="PF03150.11 Di-haem cytochrome c peroxidase"/>
  </r>
  <r>
    <x v="2957"/>
    <x v="2957"/>
    <n v="333"/>
    <x v="0"/>
    <n v="214"/>
    <n v="321"/>
    <n v="4631"/>
    <s v="PF00034.18 Cytochrome c"/>
  </r>
  <r>
    <x v="2958"/>
    <x v="2958"/>
    <n v="121"/>
    <x v="0"/>
    <n v="39"/>
    <n v="118"/>
    <n v="4631"/>
    <s v="PF00034.18 Cytochrome c"/>
  </r>
  <r>
    <x v="2959"/>
    <x v="2959"/>
    <n v="205"/>
    <x v="0"/>
    <n v="27"/>
    <n v="103"/>
    <n v="4631"/>
    <s v="PF00034.18 Cytochrome c"/>
  </r>
  <r>
    <x v="2959"/>
    <x v="2959"/>
    <n v="205"/>
    <x v="0"/>
    <n v="114"/>
    <n v="203"/>
    <n v="4631"/>
    <s v="PF00034.18 Cytochrome c"/>
  </r>
  <r>
    <x v="2960"/>
    <x v="2960"/>
    <n v="227"/>
    <x v="0"/>
    <n v="50"/>
    <n v="130"/>
    <n v="4631"/>
    <s v="PF00034.18 Cytochrome c"/>
  </r>
  <r>
    <x v="2960"/>
    <x v="2960"/>
    <n v="227"/>
    <x v="0"/>
    <n v="149"/>
    <n v="226"/>
    <n v="4631"/>
    <s v="PF00034.18 Cytochrome c"/>
  </r>
  <r>
    <x v="2961"/>
    <x v="2961"/>
    <n v="366"/>
    <x v="7"/>
    <n v="147"/>
    <n v="228"/>
    <n v="1567"/>
    <s v="PF00116.17 Cytochrome C oxidase subunit II, periplasmic domain"/>
  </r>
  <r>
    <x v="2961"/>
    <x v="2961"/>
    <n v="366"/>
    <x v="8"/>
    <n v="30"/>
    <n v="113"/>
    <n v="909"/>
    <s v="PF02790.12 Cytochrome C oxidase subunit II, transmembrane domain"/>
  </r>
  <r>
    <x v="2961"/>
    <x v="2961"/>
    <n v="366"/>
    <x v="0"/>
    <n v="251"/>
    <n v="345"/>
    <n v="4631"/>
    <s v="PF00034.18 Cytochrome c"/>
  </r>
  <r>
    <x v="2962"/>
    <x v="2962"/>
    <n v="133"/>
    <x v="0"/>
    <n v="35"/>
    <n v="113"/>
    <n v="4631"/>
    <s v="PF00034.18 Cytochrome c"/>
  </r>
  <r>
    <x v="2963"/>
    <x v="2963"/>
    <n v="420"/>
    <x v="0"/>
    <n v="44"/>
    <n v="133"/>
    <n v="4631"/>
    <s v="PF00034.18 Cytochrome c"/>
  </r>
  <r>
    <x v="2963"/>
    <x v="2963"/>
    <n v="420"/>
    <x v="4"/>
    <n v="335"/>
    <n v="420"/>
    <n v="393"/>
    <s v="PF14522.3 Cytochrome c7 and related cytochrome c"/>
  </r>
  <r>
    <x v="2964"/>
    <x v="2964"/>
    <n v="141"/>
    <x v="0"/>
    <n v="57"/>
    <n v="140"/>
    <n v="4631"/>
    <s v="PF00034.18 Cytochrome c"/>
  </r>
  <r>
    <x v="2965"/>
    <x v="2965"/>
    <n v="179"/>
    <x v="0"/>
    <n v="89"/>
    <n v="178"/>
    <n v="4631"/>
    <s v="PF00034.18 Cytochrome c"/>
  </r>
  <r>
    <x v="2965"/>
    <x v="2965"/>
    <n v="179"/>
    <x v="2"/>
    <n v="1"/>
    <n v="73"/>
    <n v="4510"/>
    <s v="PF13442.3 Cytochrome C oxidase, cbb3-type, subunit III"/>
  </r>
  <r>
    <x v="2966"/>
    <x v="2966"/>
    <n v="542"/>
    <x v="0"/>
    <n v="32"/>
    <n v="109"/>
    <n v="4631"/>
    <s v="PF00034.18 Cytochrome c"/>
  </r>
  <r>
    <x v="2966"/>
    <x v="2966"/>
    <n v="542"/>
    <x v="2"/>
    <n v="413"/>
    <n v="494"/>
    <n v="4510"/>
    <s v="PF13442.3 Cytochrome C oxidase, cbb3-type, subunit III"/>
  </r>
  <r>
    <x v="2967"/>
    <x v="2967"/>
    <n v="350"/>
    <x v="3"/>
    <n v="55"/>
    <n v="206"/>
    <n v="844"/>
    <s v="PF03150.11 Di-haem cytochrome c peroxidase"/>
  </r>
  <r>
    <x v="2967"/>
    <x v="2967"/>
    <n v="350"/>
    <x v="0"/>
    <n v="212"/>
    <n v="327"/>
    <n v="4631"/>
    <s v="PF00034.18 Cytochrome c"/>
  </r>
  <r>
    <x v="2968"/>
    <x v="2968"/>
    <n v="248"/>
    <x v="0"/>
    <n v="44"/>
    <n v="124"/>
    <n v="4631"/>
    <s v="PF00034.18 Cytochrome c"/>
  </r>
  <r>
    <x v="2968"/>
    <x v="2968"/>
    <n v="248"/>
    <x v="2"/>
    <n v="135"/>
    <n v="206"/>
    <n v="4510"/>
    <s v="PF13442.3 Cytochrome C oxidase, cbb3-type, subunit III"/>
  </r>
  <r>
    <x v="2969"/>
    <x v="2969"/>
    <n v="296"/>
    <x v="0"/>
    <n v="192"/>
    <n v="293"/>
    <n v="4631"/>
    <s v="PF00034.18 Cytochrome c"/>
  </r>
  <r>
    <x v="2969"/>
    <x v="2969"/>
    <n v="296"/>
    <x v="2"/>
    <n v="108"/>
    <n v="182"/>
    <n v="4510"/>
    <s v="PF13442.3 Cytochrome C oxidase, cbb3-type, subunit III"/>
  </r>
  <r>
    <x v="2969"/>
    <x v="2969"/>
    <n v="296"/>
    <x v="22"/>
    <n v="9"/>
    <n v="57"/>
    <n v="384"/>
    <s v="PF14715.3 N-terminal domain of cytochrome oxidase-cbb3, FixP"/>
  </r>
  <r>
    <x v="2970"/>
    <x v="2970"/>
    <n v="248"/>
    <x v="0"/>
    <n v="72"/>
    <n v="151"/>
    <n v="4631"/>
    <s v="PF00034.18 Cytochrome c"/>
  </r>
  <r>
    <x v="2970"/>
    <x v="2970"/>
    <n v="248"/>
    <x v="2"/>
    <n v="162"/>
    <n v="240"/>
    <n v="4510"/>
    <s v="PF13442.3 Cytochrome C oxidase, cbb3-type, subunit III"/>
  </r>
  <r>
    <x v="2971"/>
    <x v="2971"/>
    <n v="221"/>
    <x v="0"/>
    <n v="134"/>
    <n v="221"/>
    <n v="4631"/>
    <s v="PF00034.18 Cytochrome c"/>
  </r>
  <r>
    <x v="2971"/>
    <x v="2971"/>
    <n v="221"/>
    <x v="2"/>
    <n v="43"/>
    <n v="118"/>
    <n v="4510"/>
    <s v="PF13442.3 Cytochrome C oxidase, cbb3-type, subunit III"/>
  </r>
  <r>
    <x v="2972"/>
    <x v="2972"/>
    <n v="305"/>
    <x v="0"/>
    <n v="43"/>
    <n v="141"/>
    <n v="4631"/>
    <s v="PF00034.18 Cytochrome c"/>
  </r>
  <r>
    <x v="2973"/>
    <x v="2973"/>
    <n v="250"/>
    <x v="0"/>
    <n v="61"/>
    <n v="140"/>
    <n v="4631"/>
    <s v="PF00034.18 Cytochrome c"/>
  </r>
  <r>
    <x v="2973"/>
    <x v="2973"/>
    <n v="250"/>
    <x v="2"/>
    <n v="151"/>
    <n v="229"/>
    <n v="4510"/>
    <s v="PF13442.3 Cytochrome C oxidase, cbb3-type, subunit III"/>
  </r>
  <r>
    <x v="2974"/>
    <x v="2974"/>
    <n v="278"/>
    <x v="0"/>
    <n v="60"/>
    <n v="137"/>
    <n v="4631"/>
    <s v="PF00034.18 Cytochrome c"/>
  </r>
  <r>
    <x v="2974"/>
    <x v="2974"/>
    <n v="278"/>
    <x v="2"/>
    <n v="159"/>
    <n v="233"/>
    <n v="4510"/>
    <s v="PF13442.3 Cytochrome C oxidase, cbb3-type, subunit III"/>
  </r>
  <r>
    <x v="2975"/>
    <x v="2975"/>
    <n v="205"/>
    <x v="0"/>
    <n v="115"/>
    <n v="205"/>
    <n v="4631"/>
    <s v="PF00034.18 Cytochrome c"/>
  </r>
  <r>
    <x v="2976"/>
    <x v="2976"/>
    <n v="841"/>
    <x v="0"/>
    <n v="729"/>
    <n v="840"/>
    <n v="4631"/>
    <s v="PF00034.18 Cytochrome c"/>
  </r>
  <r>
    <x v="2976"/>
    <x v="2976"/>
    <n v="841"/>
    <x v="65"/>
    <n v="389"/>
    <n v="706"/>
    <n v="5449"/>
    <s v="PF00632.22 HECT-domain (ubiquitin-transferase)"/>
  </r>
  <r>
    <x v="2977"/>
    <x v="2977"/>
    <n v="104"/>
    <x v="0"/>
    <n v="4"/>
    <n v="103"/>
    <n v="4631"/>
    <s v="PF00034.18 Cytochrome c"/>
  </r>
  <r>
    <x v="2978"/>
    <x v="2978"/>
    <n v="565"/>
    <x v="0"/>
    <n v="464"/>
    <n v="563"/>
    <n v="4631"/>
    <s v="PF00034.18 Cytochrome c"/>
  </r>
  <r>
    <x v="2978"/>
    <x v="2978"/>
    <n v="565"/>
    <x v="66"/>
    <n v="1"/>
    <n v="46"/>
    <n v="64"/>
    <s v="PF15093.3 Domain of unknown function (DUF4555)"/>
  </r>
  <r>
    <x v="2978"/>
    <x v="2978"/>
    <n v="565"/>
    <x v="66"/>
    <n v="43"/>
    <n v="190"/>
    <n v="64"/>
    <s v="PF15093.3 Domain of unknown function (DUF4555)"/>
  </r>
  <r>
    <x v="2979"/>
    <x v="2979"/>
    <n v="429"/>
    <x v="0"/>
    <n v="34"/>
    <n v="124"/>
    <n v="4631"/>
    <s v="PF00034.18 Cytochrome c"/>
  </r>
  <r>
    <x v="2979"/>
    <x v="2979"/>
    <n v="429"/>
    <x v="4"/>
    <n v="342"/>
    <n v="429"/>
    <n v="393"/>
    <s v="PF14522.3 Cytochrome c7 and related cytochrome c"/>
  </r>
  <r>
    <x v="2980"/>
    <x v="2980"/>
    <n v="144"/>
    <x v="0"/>
    <n v="42"/>
    <n v="128"/>
    <n v="4631"/>
    <s v="PF00034.18 Cytochrome c"/>
  </r>
  <r>
    <x v="2981"/>
    <x v="2981"/>
    <n v="130"/>
    <x v="0"/>
    <n v="40"/>
    <n v="128"/>
    <n v="4631"/>
    <s v="PF00034.18 Cytochrome c"/>
  </r>
  <r>
    <x v="2982"/>
    <x v="2982"/>
    <n v="108"/>
    <x v="0"/>
    <n v="8"/>
    <n v="107"/>
    <n v="4631"/>
    <s v="PF00034.18 Cytochrome c"/>
  </r>
  <r>
    <x v="2983"/>
    <x v="2983"/>
    <n v="114"/>
    <x v="0"/>
    <n v="8"/>
    <n v="112"/>
    <n v="4631"/>
    <s v="PF00034.18 Cytochrome c"/>
  </r>
  <r>
    <x v="2984"/>
    <x v="2984"/>
    <n v="196"/>
    <x v="0"/>
    <n v="92"/>
    <n v="193"/>
    <n v="4631"/>
    <s v="PF00034.18 Cytochrome c"/>
  </r>
  <r>
    <x v="2985"/>
    <x v="2985"/>
    <n v="104"/>
    <x v="0"/>
    <n v="4"/>
    <n v="102"/>
    <n v="4631"/>
    <s v="PF00034.18 Cytochrome c"/>
  </r>
  <r>
    <x v="2986"/>
    <x v="2986"/>
    <n v="105"/>
    <x v="0"/>
    <n v="4"/>
    <n v="103"/>
    <n v="4631"/>
    <s v="PF00034.18 Cytochrome c"/>
  </r>
  <r>
    <x v="2987"/>
    <x v="2987"/>
    <n v="103"/>
    <x v="0"/>
    <n v="4"/>
    <n v="102"/>
    <n v="4631"/>
    <s v="PF00034.18 Cytochrome c"/>
  </r>
  <r>
    <x v="2988"/>
    <x v="2988"/>
    <n v="104"/>
    <x v="0"/>
    <n v="4"/>
    <n v="102"/>
    <n v="4631"/>
    <s v="PF00034.18 Cytochrome c"/>
  </r>
  <r>
    <x v="2989"/>
    <x v="2989"/>
    <n v="4340"/>
    <x v="67"/>
    <n v="1934"/>
    <n v="2020"/>
    <n v="459"/>
    <s v="PF16122.2 40S ribosomal protein SA C-terminus"/>
  </r>
  <r>
    <x v="2989"/>
    <x v="2989"/>
    <n v="4340"/>
    <x v="68"/>
    <n v="690"/>
    <n v="1027"/>
    <n v="7250"/>
    <s v="PF12698.4 ABC-2 family transporter protein"/>
  </r>
  <r>
    <x v="2989"/>
    <x v="2989"/>
    <n v="4340"/>
    <x v="68"/>
    <n v="2137"/>
    <n v="2470"/>
    <n v="7250"/>
    <s v="PF12698.4 ABC-2 family transporter protein"/>
  </r>
  <r>
    <x v="2989"/>
    <x v="2989"/>
    <n v="4340"/>
    <x v="68"/>
    <n v="3546"/>
    <n v="3901"/>
    <n v="7250"/>
    <s v="PF12698.4 ABC-2 family transporter protein"/>
  </r>
  <r>
    <x v="2989"/>
    <x v="2989"/>
    <n v="4340"/>
    <x v="69"/>
    <n v="322"/>
    <n v="466"/>
    <n v="151019"/>
    <s v="PF00005.24 ABC transporter"/>
  </r>
  <r>
    <x v="2989"/>
    <x v="2989"/>
    <n v="4340"/>
    <x v="69"/>
    <n v="1089"/>
    <n v="1230"/>
    <n v="151019"/>
    <s v="PF00005.24 ABC transporter"/>
  </r>
  <r>
    <x v="2989"/>
    <x v="2989"/>
    <n v="4340"/>
    <x v="69"/>
    <n v="1724"/>
    <n v="1840"/>
    <n v="151019"/>
    <s v="PF00005.24 ABC transporter"/>
  </r>
  <r>
    <x v="2989"/>
    <x v="2989"/>
    <n v="4340"/>
    <x v="69"/>
    <n v="2548"/>
    <n v="2692"/>
    <n v="151019"/>
    <s v="PF00005.24 ABC transporter"/>
  </r>
  <r>
    <x v="2989"/>
    <x v="2989"/>
    <n v="4340"/>
    <x v="69"/>
    <n v="3236"/>
    <n v="3469"/>
    <n v="151019"/>
    <s v="PF00005.24 ABC transporter"/>
  </r>
  <r>
    <x v="2989"/>
    <x v="2989"/>
    <n v="4340"/>
    <x v="69"/>
    <n v="3983"/>
    <n v="4127"/>
    <n v="151019"/>
    <s v="PF00005.24 ABC transporter"/>
  </r>
  <r>
    <x v="2989"/>
    <x v="2989"/>
    <n v="4340"/>
    <x v="0"/>
    <n v="4239"/>
    <n v="4301"/>
    <n v="4631"/>
    <s v="PF00034.18 Cytochrome c"/>
  </r>
  <r>
    <x v="2990"/>
    <x v="2990"/>
    <n v="623"/>
    <x v="0"/>
    <n v="4"/>
    <n v="119"/>
    <n v="4631"/>
    <s v="PF00034.18 Cytochrome c"/>
  </r>
  <r>
    <x v="2990"/>
    <x v="2990"/>
    <n v="623"/>
    <x v="70"/>
    <n v="249"/>
    <n v="299"/>
    <n v="1190"/>
    <s v="PF01448.21 ELM2 domain"/>
  </r>
  <r>
    <x v="2990"/>
    <x v="2990"/>
    <n v="623"/>
    <x v="71"/>
    <n v="352"/>
    <n v="398"/>
    <n v="18762"/>
    <s v="PF00249.28 Myb-like DNA-binding domain"/>
  </r>
  <r>
    <x v="2991"/>
    <x v="2991"/>
    <n v="105"/>
    <x v="0"/>
    <n v="4"/>
    <n v="102"/>
    <n v="4631"/>
    <s v="PF00034.18 Cytochrome c"/>
  </r>
  <r>
    <x v="2992"/>
    <x v="2992"/>
    <n v="86"/>
    <x v="0"/>
    <n v="4"/>
    <n v="83"/>
    <n v="4631"/>
    <s v="PF00034.18 Cytochrome c"/>
  </r>
  <r>
    <x v="2993"/>
    <x v="2993"/>
    <n v="105"/>
    <x v="0"/>
    <n v="4"/>
    <n v="103"/>
    <n v="4631"/>
    <s v="PF00034.18 Cytochrome c"/>
  </r>
  <r>
    <x v="2994"/>
    <x v="2994"/>
    <n v="104"/>
    <x v="0"/>
    <n v="4"/>
    <n v="102"/>
    <n v="4631"/>
    <s v="PF00034.18 Cytochrome c"/>
  </r>
  <r>
    <x v="2995"/>
    <x v="2995"/>
    <n v="103"/>
    <x v="0"/>
    <n v="4"/>
    <n v="101"/>
    <n v="4631"/>
    <s v="PF00034.18 Cytochrome c"/>
  </r>
  <r>
    <x v="2996"/>
    <x v="2996"/>
    <n v="104"/>
    <x v="0"/>
    <n v="4"/>
    <n v="102"/>
    <n v="4631"/>
    <s v="PF00034.18 Cytochrome c"/>
  </r>
  <r>
    <x v="2997"/>
    <x v="2997"/>
    <n v="113"/>
    <x v="0"/>
    <n v="12"/>
    <n v="111"/>
    <n v="4631"/>
    <s v="PF00034.18 Cytochrome c"/>
  </r>
  <r>
    <x v="2998"/>
    <x v="2998"/>
    <n v="112"/>
    <x v="0"/>
    <n v="12"/>
    <n v="111"/>
    <n v="4631"/>
    <s v="PF00034.18 Cytochrome c"/>
  </r>
  <r>
    <x v="2999"/>
    <x v="2999"/>
    <n v="109"/>
    <x v="0"/>
    <n v="12"/>
    <n v="85"/>
    <n v="4631"/>
    <s v="PF00034.18 Cytochrome c"/>
  </r>
  <r>
    <x v="3000"/>
    <x v="3000"/>
    <n v="112"/>
    <x v="0"/>
    <n v="12"/>
    <n v="111"/>
    <n v="4631"/>
    <s v="PF00034.18 Cytochrome c"/>
  </r>
  <r>
    <x v="3001"/>
    <x v="3001"/>
    <n v="112"/>
    <x v="0"/>
    <n v="12"/>
    <n v="111"/>
    <n v="4631"/>
    <s v="PF00034.18 Cytochrome c"/>
  </r>
  <r>
    <x v="3002"/>
    <x v="3002"/>
    <n v="112"/>
    <x v="0"/>
    <n v="12"/>
    <n v="111"/>
    <n v="4631"/>
    <s v="PF00034.18 Cytochrome c"/>
  </r>
  <r>
    <x v="3003"/>
    <x v="3003"/>
    <n v="87"/>
    <x v="0"/>
    <n v="12"/>
    <n v="82"/>
    <n v="4631"/>
    <s v="PF00034.18 Cytochrome c"/>
  </r>
  <r>
    <x v="3004"/>
    <x v="3004"/>
    <n v="112"/>
    <x v="0"/>
    <n v="12"/>
    <n v="111"/>
    <n v="4631"/>
    <s v="PF00034.18 Cytochrome c"/>
  </r>
  <r>
    <x v="3005"/>
    <x v="3005"/>
    <n v="112"/>
    <x v="0"/>
    <n v="12"/>
    <n v="111"/>
    <n v="4631"/>
    <s v="PF00034.18 Cytochrome c"/>
  </r>
  <r>
    <x v="3006"/>
    <x v="3006"/>
    <n v="112"/>
    <x v="0"/>
    <n v="12"/>
    <n v="111"/>
    <n v="4631"/>
    <s v="PF00034.18 Cytochrome c"/>
  </r>
  <r>
    <x v="3007"/>
    <x v="3007"/>
    <n v="556"/>
    <x v="0"/>
    <n v="50"/>
    <n v="159"/>
    <n v="4631"/>
    <s v="PF00034.18 Cytochrome c"/>
  </r>
  <r>
    <x v="3008"/>
    <x v="3008"/>
    <n v="149"/>
    <x v="0"/>
    <n v="50"/>
    <n v="136"/>
    <n v="4631"/>
    <s v="PF00034.18 Cytochrome c"/>
  </r>
  <r>
    <x v="3009"/>
    <x v="3009"/>
    <n v="263"/>
    <x v="3"/>
    <n v="1"/>
    <n v="86"/>
    <n v="844"/>
    <s v="PF03150.11 Di-haem cytochrome c peroxidase"/>
  </r>
  <r>
    <x v="3009"/>
    <x v="3009"/>
    <n v="263"/>
    <x v="0"/>
    <n v="85"/>
    <n v="234"/>
    <n v="4631"/>
    <s v="PF00034.18 Cytochrome c"/>
  </r>
  <r>
    <x v="3010"/>
    <x v="3010"/>
    <n v="202"/>
    <x v="0"/>
    <n v="24"/>
    <n v="101"/>
    <n v="4631"/>
    <s v="PF00034.18 Cytochrome c"/>
  </r>
  <r>
    <x v="3010"/>
    <x v="3010"/>
    <n v="202"/>
    <x v="0"/>
    <n v="112"/>
    <n v="202"/>
    <n v="4631"/>
    <s v="PF00034.18 Cytochrome c"/>
  </r>
  <r>
    <x v="3011"/>
    <x v="3011"/>
    <n v="295"/>
    <x v="0"/>
    <n v="68"/>
    <n v="145"/>
    <n v="4631"/>
    <s v="PF00034.18 Cytochrome c"/>
  </r>
  <r>
    <x v="3011"/>
    <x v="3011"/>
    <n v="295"/>
    <x v="2"/>
    <n v="176"/>
    <n v="250"/>
    <n v="4510"/>
    <s v="PF13442.3 Cytochrome C oxidase, cbb3-type, subunit III"/>
  </r>
  <r>
    <x v="3012"/>
    <x v="3012"/>
    <n v="189"/>
    <x v="0"/>
    <n v="71"/>
    <n v="170"/>
    <n v="4631"/>
    <s v="PF00034.18 Cytochrome c"/>
  </r>
  <r>
    <x v="3013"/>
    <x v="3013"/>
    <n v="106"/>
    <x v="0"/>
    <n v="6"/>
    <n v="105"/>
    <n v="4631"/>
    <s v="PF00034.18 Cytochrome c"/>
  </r>
  <r>
    <x v="3014"/>
    <x v="3014"/>
    <n v="102"/>
    <x v="0"/>
    <n v="21"/>
    <n v="99"/>
    <n v="4631"/>
    <s v="PF00034.18 Cytochrome c"/>
  </r>
  <r>
    <x v="3015"/>
    <x v="3015"/>
    <n v="168"/>
    <x v="0"/>
    <n v="39"/>
    <n v="165"/>
    <n v="4631"/>
    <s v="PF00034.18 Cytochrome c"/>
  </r>
  <r>
    <x v="3016"/>
    <x v="3016"/>
    <n v="468"/>
    <x v="3"/>
    <n v="82"/>
    <n v="241"/>
    <n v="844"/>
    <s v="PF03150.11 Di-haem cytochrome c peroxidase"/>
  </r>
  <r>
    <x v="3016"/>
    <x v="3016"/>
    <n v="468"/>
    <x v="0"/>
    <n v="247"/>
    <n v="377"/>
    <n v="4631"/>
    <s v="PF00034.18 Cytochrome c"/>
  </r>
  <r>
    <x v="3017"/>
    <x v="3017"/>
    <n v="111"/>
    <x v="0"/>
    <n v="11"/>
    <n v="110"/>
    <n v="4631"/>
    <s v="PF00034.18 Cytochrome c"/>
  </r>
  <r>
    <x v="3018"/>
    <x v="3018"/>
    <n v="108"/>
    <x v="0"/>
    <n v="8"/>
    <n v="107"/>
    <n v="4631"/>
    <s v="PF00034.18 Cytochrome c"/>
  </r>
  <r>
    <x v="3019"/>
    <x v="3019"/>
    <n v="71"/>
    <x v="0"/>
    <n v="1"/>
    <n v="69"/>
    <n v="4631"/>
    <s v="PF00034.18 Cytochrome c"/>
  </r>
  <r>
    <x v="3020"/>
    <x v="3020"/>
    <n v="108"/>
    <x v="0"/>
    <n v="8"/>
    <n v="107"/>
    <n v="4631"/>
    <s v="PF00034.18 Cytochrome c"/>
  </r>
  <r>
    <x v="3021"/>
    <x v="3021"/>
    <n v="108"/>
    <x v="0"/>
    <n v="8"/>
    <n v="107"/>
    <n v="4631"/>
    <s v="PF00034.18 Cytochrome c"/>
  </r>
  <r>
    <x v="3022"/>
    <x v="3022"/>
    <n v="184"/>
    <x v="0"/>
    <n v="83"/>
    <n v="182"/>
    <n v="4631"/>
    <s v="PF00034.18 Cytochrome c"/>
  </r>
  <r>
    <x v="3022"/>
    <x v="3022"/>
    <n v="184"/>
    <x v="72"/>
    <n v="3"/>
    <n v="74"/>
    <n v="12090"/>
    <s v="PF00240.20 Ubiquitin family"/>
  </r>
  <r>
    <x v="3023"/>
    <x v="3023"/>
    <n v="110"/>
    <x v="0"/>
    <n v="11"/>
    <n v="109"/>
    <n v="4631"/>
    <s v="PF00034.18 Cytochrome c"/>
  </r>
  <r>
    <x v="3024"/>
    <x v="3024"/>
    <n v="128"/>
    <x v="0"/>
    <n v="27"/>
    <n v="126"/>
    <n v="4631"/>
    <s v="PF00034.18 Cytochrome c"/>
  </r>
  <r>
    <x v="3025"/>
    <x v="3025"/>
    <n v="105"/>
    <x v="0"/>
    <n v="4"/>
    <n v="103"/>
    <n v="4631"/>
    <s v="PF00034.18 Cytochrome c"/>
  </r>
  <r>
    <x v="3026"/>
    <x v="3026"/>
    <n v="104"/>
    <x v="0"/>
    <n v="4"/>
    <n v="103"/>
    <n v="4631"/>
    <s v="PF00034.18 Cytochrome c"/>
  </r>
  <r>
    <x v="3027"/>
    <x v="3027"/>
    <n v="105"/>
    <x v="0"/>
    <n v="4"/>
    <n v="103"/>
    <n v="4631"/>
    <s v="PF00034.18 Cytochrome c"/>
  </r>
  <r>
    <x v="3028"/>
    <x v="3028"/>
    <n v="105"/>
    <x v="0"/>
    <n v="4"/>
    <n v="103"/>
    <n v="4631"/>
    <s v="PF00034.18 Cytochrome c"/>
  </r>
  <r>
    <x v="3029"/>
    <x v="3029"/>
    <n v="104"/>
    <x v="0"/>
    <n v="4"/>
    <n v="103"/>
    <n v="4631"/>
    <s v="PF00034.18 Cytochrome c"/>
  </r>
  <r>
    <x v="3030"/>
    <x v="3030"/>
    <n v="105"/>
    <x v="0"/>
    <n v="5"/>
    <n v="104"/>
    <n v="4631"/>
    <s v="PF00034.18 Cytochrome c"/>
  </r>
  <r>
    <x v="3031"/>
    <x v="3031"/>
    <n v="111"/>
    <x v="0"/>
    <n v="10"/>
    <n v="109"/>
    <n v="4631"/>
    <s v="PF00034.18 Cytochrome c"/>
  </r>
  <r>
    <x v="3032"/>
    <x v="3032"/>
    <n v="112"/>
    <x v="0"/>
    <n v="12"/>
    <n v="111"/>
    <n v="4631"/>
    <s v="PF00034.18 Cytochrome c"/>
  </r>
  <r>
    <x v="3033"/>
    <x v="3033"/>
    <n v="112"/>
    <x v="0"/>
    <n v="12"/>
    <n v="111"/>
    <n v="4631"/>
    <s v="PF00034.18 Cytochrome c"/>
  </r>
  <r>
    <x v="3034"/>
    <x v="3034"/>
    <n v="112"/>
    <x v="0"/>
    <n v="12"/>
    <n v="111"/>
    <n v="4631"/>
    <s v="PF00034.18 Cytochrome c"/>
  </r>
  <r>
    <x v="3035"/>
    <x v="3035"/>
    <n v="100"/>
    <x v="0"/>
    <n v="12"/>
    <n v="99"/>
    <n v="4631"/>
    <s v="PF00034.18 Cytochrome c"/>
  </r>
  <r>
    <x v="3036"/>
    <x v="3036"/>
    <n v="429"/>
    <x v="0"/>
    <n v="49"/>
    <n v="150"/>
    <n v="4631"/>
    <s v="PF00034.18 Cytochrome c"/>
  </r>
  <r>
    <x v="3036"/>
    <x v="3036"/>
    <n v="429"/>
    <x v="0"/>
    <n v="195"/>
    <n v="302"/>
    <n v="4631"/>
    <s v="PF00034.18 Cytochrome c"/>
  </r>
  <r>
    <x v="3036"/>
    <x v="3036"/>
    <n v="429"/>
    <x v="0"/>
    <n v="320"/>
    <n v="408"/>
    <n v="4631"/>
    <s v="PF00034.18 Cytochrome c"/>
  </r>
  <r>
    <x v="3037"/>
    <x v="3037"/>
    <n v="278"/>
    <x v="0"/>
    <n v="70"/>
    <n v="146"/>
    <n v="4631"/>
    <s v="PF00034.18 Cytochrome c"/>
  </r>
  <r>
    <x v="3037"/>
    <x v="3037"/>
    <n v="278"/>
    <x v="0"/>
    <n v="161"/>
    <n v="248"/>
    <n v="4631"/>
    <s v="PF00034.18 Cytochrome c"/>
  </r>
  <r>
    <x v="3038"/>
    <x v="3038"/>
    <n v="463"/>
    <x v="0"/>
    <n v="30"/>
    <n v="130"/>
    <n v="4631"/>
    <s v="PF00034.18 Cytochrome c"/>
  </r>
  <r>
    <x v="3038"/>
    <x v="3038"/>
    <n v="463"/>
    <x v="2"/>
    <n v="316"/>
    <n v="400"/>
    <n v="4510"/>
    <s v="PF13442.3 Cytochrome C oxidase, cbb3-type, subunit III"/>
  </r>
  <r>
    <x v="3039"/>
    <x v="3039"/>
    <n v="260"/>
    <x v="0"/>
    <n v="67"/>
    <n v="148"/>
    <n v="4631"/>
    <s v="PF00034.18 Cytochrome c"/>
  </r>
  <r>
    <x v="3039"/>
    <x v="3039"/>
    <n v="260"/>
    <x v="0"/>
    <n v="159"/>
    <n v="250"/>
    <n v="4631"/>
    <s v="PF00034.18 Cytochrome c"/>
  </r>
  <r>
    <x v="3040"/>
    <x v="3040"/>
    <n v="346"/>
    <x v="3"/>
    <n v="51"/>
    <n v="202"/>
    <n v="844"/>
    <s v="PF03150.11 Di-haem cytochrome c peroxidase"/>
  </r>
  <r>
    <x v="3040"/>
    <x v="3040"/>
    <n v="346"/>
    <x v="0"/>
    <n v="208"/>
    <n v="323"/>
    <n v="4631"/>
    <s v="PF00034.18 Cytochrome c"/>
  </r>
  <r>
    <x v="3041"/>
    <x v="3041"/>
    <n v="321"/>
    <x v="0"/>
    <n v="56"/>
    <n v="176"/>
    <n v="4631"/>
    <s v="PF00034.18 Cytochrome c"/>
  </r>
  <r>
    <x v="3041"/>
    <x v="3041"/>
    <n v="321"/>
    <x v="0"/>
    <n v="225"/>
    <n v="319"/>
    <n v="4631"/>
    <s v="PF00034.18 Cytochrome c"/>
  </r>
  <r>
    <x v="3042"/>
    <x v="3042"/>
    <n v="232"/>
    <x v="0"/>
    <n v="114"/>
    <n v="202"/>
    <n v="4631"/>
    <s v="PF00034.18 Cytochrome c"/>
  </r>
  <r>
    <x v="3043"/>
    <x v="3043"/>
    <n v="427"/>
    <x v="0"/>
    <n v="49"/>
    <n v="150"/>
    <n v="4631"/>
    <s v="PF00034.18 Cytochrome c"/>
  </r>
  <r>
    <x v="3043"/>
    <x v="3043"/>
    <n v="427"/>
    <x v="0"/>
    <n v="318"/>
    <n v="406"/>
    <n v="4631"/>
    <s v="PF00034.18 Cytochrome c"/>
  </r>
  <r>
    <x v="3044"/>
    <x v="3044"/>
    <n v="383"/>
    <x v="3"/>
    <n v="28"/>
    <n v="206"/>
    <n v="844"/>
    <s v="PF03150.11 Di-haem cytochrome c peroxidase"/>
  </r>
  <r>
    <x v="3044"/>
    <x v="3044"/>
    <n v="383"/>
    <x v="0"/>
    <n v="211"/>
    <n v="373"/>
    <n v="4631"/>
    <s v="PF00034.18 Cytochrome c"/>
  </r>
  <r>
    <x v="3045"/>
    <x v="3045"/>
    <n v="463"/>
    <x v="3"/>
    <n v="179"/>
    <n v="327"/>
    <n v="844"/>
    <s v="PF03150.11 Di-haem cytochrome c peroxidase"/>
  </r>
  <r>
    <x v="3045"/>
    <x v="3045"/>
    <n v="463"/>
    <x v="0"/>
    <n v="333"/>
    <n v="451"/>
    <n v="4631"/>
    <s v="PF00034.18 Cytochrome c"/>
  </r>
  <r>
    <x v="3045"/>
    <x v="3045"/>
    <n v="463"/>
    <x v="9"/>
    <n v="15"/>
    <n v="150"/>
    <n v="173"/>
    <s v="PF14376.3 Haem-binding domain"/>
  </r>
  <r>
    <x v="3046"/>
    <x v="3046"/>
    <n v="207"/>
    <x v="0"/>
    <n v="24"/>
    <n v="107"/>
    <n v="4631"/>
    <s v="PF00034.18 Cytochrome c"/>
  </r>
  <r>
    <x v="3046"/>
    <x v="3046"/>
    <n v="207"/>
    <x v="0"/>
    <n v="118"/>
    <n v="207"/>
    <n v="4631"/>
    <s v="PF00034.18 Cytochrome c"/>
  </r>
  <r>
    <x v="3047"/>
    <x v="3047"/>
    <n v="152"/>
    <x v="0"/>
    <n v="20"/>
    <n v="111"/>
    <n v="4631"/>
    <s v="PF00034.18 Cytochrome c"/>
  </r>
  <r>
    <x v="3048"/>
    <x v="3048"/>
    <n v="215"/>
    <x v="0"/>
    <n v="68"/>
    <n v="167"/>
    <n v="4631"/>
    <s v="PF00034.18 Cytochrome c"/>
  </r>
  <r>
    <x v="3049"/>
    <x v="3049"/>
    <n v="121"/>
    <x v="0"/>
    <n v="28"/>
    <n v="121"/>
    <n v="4631"/>
    <s v="PF00034.18 Cytochrome c"/>
  </r>
  <r>
    <x v="3050"/>
    <x v="3050"/>
    <n v="97"/>
    <x v="0"/>
    <n v="3"/>
    <n v="94"/>
    <n v="4631"/>
    <s v="PF00034.18 Cytochrome c"/>
  </r>
  <r>
    <x v="3051"/>
    <x v="3051"/>
    <n v="431"/>
    <x v="0"/>
    <n v="45"/>
    <n v="146"/>
    <n v="4631"/>
    <s v="PF00034.18 Cytochrome c"/>
  </r>
  <r>
    <x v="3051"/>
    <x v="3051"/>
    <n v="431"/>
    <x v="2"/>
    <n v="322"/>
    <n v="403"/>
    <n v="4510"/>
    <s v="PF13442.3 Cytochrome C oxidase, cbb3-type, subunit III"/>
  </r>
  <r>
    <x v="3052"/>
    <x v="3052"/>
    <n v="101"/>
    <x v="0"/>
    <n v="23"/>
    <n v="101"/>
    <n v="4631"/>
    <s v="PF00034.18 Cytochrome c"/>
  </r>
  <r>
    <x v="3053"/>
    <x v="3053"/>
    <n v="200"/>
    <x v="0"/>
    <n v="24"/>
    <n v="100"/>
    <n v="4631"/>
    <s v="PF00034.18 Cytochrome c"/>
  </r>
  <r>
    <x v="3053"/>
    <x v="3053"/>
    <n v="200"/>
    <x v="0"/>
    <n v="111"/>
    <n v="200"/>
    <n v="4631"/>
    <s v="PF00034.18 Cytochrome c"/>
  </r>
  <r>
    <x v="3054"/>
    <x v="3054"/>
    <n v="322"/>
    <x v="7"/>
    <n v="128"/>
    <n v="205"/>
    <n v="1567"/>
    <s v="PF00116.17 Cytochrome C oxidase subunit II, periplasmic domain"/>
  </r>
  <r>
    <x v="3054"/>
    <x v="3054"/>
    <n v="322"/>
    <x v="8"/>
    <n v="9"/>
    <n v="95"/>
    <n v="909"/>
    <s v="PF02790.12 Cytochrome C oxidase subunit II, transmembrane domain"/>
  </r>
  <r>
    <x v="3054"/>
    <x v="3054"/>
    <n v="322"/>
    <x v="0"/>
    <n v="226"/>
    <n v="322"/>
    <n v="4631"/>
    <s v="PF00034.18 Cytochrome c"/>
  </r>
  <r>
    <x v="3055"/>
    <x v="3055"/>
    <n v="438"/>
    <x v="0"/>
    <n v="360"/>
    <n v="437"/>
    <n v="4631"/>
    <s v="PF00034.18 Cytochrome c"/>
  </r>
  <r>
    <x v="3056"/>
    <x v="3056"/>
    <n v="131"/>
    <x v="0"/>
    <n v="38"/>
    <n v="129"/>
    <n v="4631"/>
    <s v="PF00034.18 Cytochrome c"/>
  </r>
  <r>
    <x v="3057"/>
    <x v="3057"/>
    <n v="386"/>
    <x v="7"/>
    <n v="110"/>
    <n v="216"/>
    <n v="1567"/>
    <s v="PF00116.17 Cytochrome C oxidase subunit II, periplasmic domain"/>
  </r>
  <r>
    <x v="3057"/>
    <x v="3057"/>
    <n v="386"/>
    <x v="8"/>
    <n v="17"/>
    <n v="98"/>
    <n v="909"/>
    <s v="PF02790.12 Cytochrome C oxidase subunit II, transmembrane domain"/>
  </r>
  <r>
    <x v="3057"/>
    <x v="3057"/>
    <n v="386"/>
    <x v="0"/>
    <n v="240"/>
    <n v="386"/>
    <n v="4631"/>
    <s v="PF00034.18 Cytochrome c"/>
  </r>
  <r>
    <x v="3058"/>
    <x v="3058"/>
    <n v="200"/>
    <x v="0"/>
    <n v="110"/>
    <n v="200"/>
    <n v="4631"/>
    <s v="PF00034.18 Cytochrome c"/>
  </r>
  <r>
    <x v="3058"/>
    <x v="3058"/>
    <n v="200"/>
    <x v="2"/>
    <n v="21"/>
    <n v="95"/>
    <n v="4510"/>
    <s v="PF13442.3 Cytochrome C oxidase, cbb3-type, subunit III"/>
  </r>
  <r>
    <x v="3059"/>
    <x v="3059"/>
    <n v="770"/>
    <x v="0"/>
    <n v="43"/>
    <n v="160"/>
    <n v="4631"/>
    <s v="PF00034.18 Cytochrome c"/>
  </r>
  <r>
    <x v="3060"/>
    <x v="3060"/>
    <n v="183"/>
    <x v="0"/>
    <n v="106"/>
    <n v="183"/>
    <n v="4631"/>
    <s v="PF00034.18 Cytochrome c"/>
  </r>
  <r>
    <x v="3061"/>
    <x v="3061"/>
    <n v="221"/>
    <x v="0"/>
    <n v="143"/>
    <n v="221"/>
    <n v="4631"/>
    <s v="PF00034.18 Cytochrome c"/>
  </r>
  <r>
    <x v="3062"/>
    <x v="3062"/>
    <n v="108"/>
    <x v="0"/>
    <n v="8"/>
    <n v="107"/>
    <n v="4631"/>
    <s v="PF00034.18 Cytochrome c"/>
  </r>
  <r>
    <x v="3063"/>
    <x v="3063"/>
    <n v="105"/>
    <x v="0"/>
    <n v="4"/>
    <n v="103"/>
    <n v="4631"/>
    <s v="PF00034.18 Cytochrome c"/>
  </r>
  <r>
    <x v="3064"/>
    <x v="3064"/>
    <n v="465"/>
    <x v="0"/>
    <n v="35"/>
    <n v="125"/>
    <n v="4631"/>
    <s v="PF00034.18 Cytochrome c"/>
  </r>
  <r>
    <x v="3065"/>
    <x v="3065"/>
    <n v="108"/>
    <x v="0"/>
    <n v="8"/>
    <n v="107"/>
    <n v="4631"/>
    <s v="PF00034.18 Cytochrome c"/>
  </r>
  <r>
    <x v="3066"/>
    <x v="3066"/>
    <n v="108"/>
    <x v="0"/>
    <n v="8"/>
    <n v="107"/>
    <n v="4631"/>
    <s v="PF00034.18 Cytochrome c"/>
  </r>
  <r>
    <x v="3067"/>
    <x v="3067"/>
    <n v="108"/>
    <x v="0"/>
    <n v="8"/>
    <n v="107"/>
    <n v="4631"/>
    <s v="PF00034.18 Cytochrome c"/>
  </r>
  <r>
    <x v="3068"/>
    <x v="3068"/>
    <n v="108"/>
    <x v="0"/>
    <n v="8"/>
    <n v="107"/>
    <n v="4631"/>
    <s v="PF00034.18 Cytochrome c"/>
  </r>
  <r>
    <x v="3069"/>
    <x v="3069"/>
    <n v="187"/>
    <x v="0"/>
    <n v="87"/>
    <n v="186"/>
    <n v="4631"/>
    <s v="PF00034.18 Cytochrome c"/>
  </r>
  <r>
    <x v="3070"/>
    <x v="3070"/>
    <n v="151"/>
    <x v="0"/>
    <n v="8"/>
    <n v="150"/>
    <n v="4631"/>
    <s v="PF00034.18 Cytochrome c"/>
  </r>
  <r>
    <x v="3071"/>
    <x v="3071"/>
    <n v="105"/>
    <x v="0"/>
    <n v="6"/>
    <n v="105"/>
    <n v="4631"/>
    <s v="PF00034.18 Cytochrome c"/>
  </r>
  <r>
    <x v="3072"/>
    <x v="3072"/>
    <n v="131"/>
    <x v="0"/>
    <n v="23"/>
    <n v="130"/>
    <n v="4631"/>
    <s v="PF00034.18 Cytochrome c"/>
  </r>
  <r>
    <x v="3073"/>
    <x v="3073"/>
    <n v="193"/>
    <x v="0"/>
    <n v="105"/>
    <n v="190"/>
    <n v="4631"/>
    <s v="PF00034.18 Cytochrome c"/>
  </r>
  <r>
    <x v="3073"/>
    <x v="3073"/>
    <n v="193"/>
    <x v="2"/>
    <n v="4"/>
    <n v="92"/>
    <n v="4510"/>
    <s v="PF13442.3 Cytochrome C oxidase, cbb3-type, subunit III"/>
  </r>
  <r>
    <x v="3074"/>
    <x v="3074"/>
    <n v="154"/>
    <x v="0"/>
    <n v="42"/>
    <n v="139"/>
    <n v="4631"/>
    <s v="PF00034.18 Cytochrome c"/>
  </r>
  <r>
    <x v="3075"/>
    <x v="3075"/>
    <n v="155"/>
    <x v="0"/>
    <n v="28"/>
    <n v="144"/>
    <n v="4631"/>
    <s v="PF00034.18 Cytochrome c"/>
  </r>
  <r>
    <x v="3076"/>
    <x v="3076"/>
    <n v="384"/>
    <x v="3"/>
    <n v="34"/>
    <n v="211"/>
    <n v="844"/>
    <s v="PF03150.11 Di-haem cytochrome c peroxidase"/>
  </r>
  <r>
    <x v="3076"/>
    <x v="3076"/>
    <n v="384"/>
    <x v="0"/>
    <n v="216"/>
    <n v="378"/>
    <n v="4631"/>
    <s v="PF00034.18 Cytochrome c"/>
  </r>
  <r>
    <x v="3077"/>
    <x v="3077"/>
    <n v="176"/>
    <x v="0"/>
    <n v="77"/>
    <n v="168"/>
    <n v="4631"/>
    <s v="PF00034.18 Cytochrome c"/>
  </r>
  <r>
    <x v="3078"/>
    <x v="3078"/>
    <n v="138"/>
    <x v="0"/>
    <n v="9"/>
    <n v="99"/>
    <n v="4631"/>
    <s v="PF00034.18 Cytochrome c"/>
  </r>
  <r>
    <x v="3079"/>
    <x v="3079"/>
    <n v="352"/>
    <x v="3"/>
    <n v="57"/>
    <n v="206"/>
    <n v="844"/>
    <s v="PF03150.11 Di-haem cytochrome c peroxidase"/>
  </r>
  <r>
    <x v="3079"/>
    <x v="3079"/>
    <n v="352"/>
    <x v="0"/>
    <n v="212"/>
    <n v="332"/>
    <n v="4631"/>
    <s v="PF00034.18 Cytochrome c"/>
  </r>
  <r>
    <x v="3080"/>
    <x v="3080"/>
    <n v="353"/>
    <x v="3"/>
    <n v="65"/>
    <n v="215"/>
    <n v="844"/>
    <s v="PF03150.11 Di-haem cytochrome c peroxidase"/>
  </r>
  <r>
    <x v="3080"/>
    <x v="3080"/>
    <n v="353"/>
    <x v="0"/>
    <n v="221"/>
    <n v="341"/>
    <n v="4631"/>
    <s v="PF00034.18 Cytochrome c"/>
  </r>
  <r>
    <x v="3081"/>
    <x v="3081"/>
    <n v="355"/>
    <x v="7"/>
    <n v="142"/>
    <n v="234"/>
    <n v="1567"/>
    <s v="PF00116.17 Cytochrome C oxidase subunit II, periplasmic domain"/>
  </r>
  <r>
    <x v="3081"/>
    <x v="3081"/>
    <n v="355"/>
    <x v="8"/>
    <n v="30"/>
    <n v="109"/>
    <n v="909"/>
    <s v="PF02790.12 Cytochrome C oxidase subunit II, transmembrane domain"/>
  </r>
  <r>
    <x v="3081"/>
    <x v="3081"/>
    <n v="355"/>
    <x v="0"/>
    <n v="260"/>
    <n v="352"/>
    <n v="4631"/>
    <s v="PF00034.18 Cytochrome c"/>
  </r>
  <r>
    <x v="3082"/>
    <x v="3082"/>
    <n v="152"/>
    <x v="0"/>
    <n v="44"/>
    <n v="150"/>
    <n v="4631"/>
    <s v="PF00034.18 Cytochrome c"/>
  </r>
  <r>
    <x v="3083"/>
    <x v="3083"/>
    <n v="186"/>
    <x v="0"/>
    <n v="85"/>
    <n v="184"/>
    <n v="4631"/>
    <s v="PF00034.18 Cytochrome c"/>
  </r>
  <r>
    <x v="3084"/>
    <x v="3084"/>
    <n v="231"/>
    <x v="0"/>
    <n v="144"/>
    <n v="229"/>
    <n v="4631"/>
    <s v="PF00034.18 Cytochrome c"/>
  </r>
  <r>
    <x v="3084"/>
    <x v="3084"/>
    <n v="231"/>
    <x v="2"/>
    <n v="46"/>
    <n v="124"/>
    <n v="4510"/>
    <s v="PF13442.3 Cytochrome C oxidase, cbb3-type, subunit III"/>
  </r>
  <r>
    <x v="3085"/>
    <x v="3085"/>
    <n v="229"/>
    <x v="0"/>
    <n v="31"/>
    <n v="129"/>
    <n v="4631"/>
    <s v="PF00034.18 Cytochrome c"/>
  </r>
  <r>
    <x v="3086"/>
    <x v="3086"/>
    <n v="211"/>
    <x v="0"/>
    <n v="105"/>
    <n v="203"/>
    <n v="4631"/>
    <s v="PF00034.18 Cytochrome c"/>
  </r>
  <r>
    <x v="3087"/>
    <x v="3087"/>
    <n v="121"/>
    <x v="0"/>
    <n v="26"/>
    <n v="120"/>
    <n v="4631"/>
    <s v="PF00034.18 Cytochrome c"/>
  </r>
  <r>
    <x v="3088"/>
    <x v="3088"/>
    <n v="150"/>
    <x v="0"/>
    <n v="50"/>
    <n v="136"/>
    <n v="4631"/>
    <s v="PF00034.18 Cytochrome c"/>
  </r>
  <r>
    <x v="3089"/>
    <x v="3089"/>
    <n v="118"/>
    <x v="0"/>
    <n v="23"/>
    <n v="118"/>
    <n v="4631"/>
    <s v="PF00034.18 Cytochrome c"/>
  </r>
  <r>
    <x v="3090"/>
    <x v="3090"/>
    <n v="108"/>
    <x v="0"/>
    <n v="8"/>
    <n v="107"/>
    <n v="4631"/>
    <s v="PF00034.18 Cytochrome c"/>
  </r>
  <r>
    <x v="3091"/>
    <x v="3091"/>
    <n v="111"/>
    <x v="0"/>
    <n v="11"/>
    <n v="110"/>
    <n v="4631"/>
    <s v="PF00034.18 Cytochrome c"/>
  </r>
  <r>
    <x v="3092"/>
    <x v="3092"/>
    <n v="111"/>
    <x v="0"/>
    <n v="11"/>
    <n v="110"/>
    <n v="4631"/>
    <s v="PF00034.18 Cytochrome c"/>
  </r>
  <r>
    <x v="3093"/>
    <x v="3093"/>
    <n v="111"/>
    <x v="0"/>
    <n v="11"/>
    <n v="110"/>
    <n v="4631"/>
    <s v="PF00034.18 Cytochrome c"/>
  </r>
  <r>
    <x v="3094"/>
    <x v="3094"/>
    <n v="106"/>
    <x v="0"/>
    <n v="6"/>
    <n v="105"/>
    <n v="4631"/>
    <s v="PF00034.18 Cytochrome c"/>
  </r>
  <r>
    <x v="3095"/>
    <x v="3095"/>
    <n v="106"/>
    <x v="0"/>
    <n v="6"/>
    <n v="105"/>
    <n v="4631"/>
    <s v="PF00034.18 Cytochrome c"/>
  </r>
  <r>
    <x v="3096"/>
    <x v="3096"/>
    <n v="106"/>
    <x v="0"/>
    <n v="6"/>
    <n v="105"/>
    <n v="4631"/>
    <s v="PF00034.18 Cytochrome c"/>
  </r>
  <r>
    <x v="3097"/>
    <x v="3097"/>
    <n v="105"/>
    <x v="0"/>
    <n v="4"/>
    <n v="103"/>
    <n v="4631"/>
    <s v="PF00034.18 Cytochrome c"/>
  </r>
  <r>
    <x v="3098"/>
    <x v="3098"/>
    <n v="332"/>
    <x v="3"/>
    <n v="40"/>
    <n v="189"/>
    <n v="844"/>
    <s v="PF03150.11 Di-haem cytochrome c peroxidase"/>
  </r>
  <r>
    <x v="3098"/>
    <x v="3098"/>
    <n v="332"/>
    <x v="0"/>
    <n v="196"/>
    <n v="307"/>
    <n v="4631"/>
    <s v="PF00034.18 Cytochrome c"/>
  </r>
  <r>
    <x v="3099"/>
    <x v="3099"/>
    <n v="132"/>
    <x v="0"/>
    <n v="43"/>
    <n v="126"/>
    <n v="4631"/>
    <s v="PF00034.18 Cytochrome c"/>
  </r>
  <r>
    <x v="3100"/>
    <x v="3100"/>
    <n v="209"/>
    <x v="0"/>
    <n v="27"/>
    <n v="109"/>
    <n v="4631"/>
    <s v="PF00034.18 Cytochrome c"/>
  </r>
  <r>
    <x v="3100"/>
    <x v="3100"/>
    <n v="209"/>
    <x v="0"/>
    <n v="121"/>
    <n v="208"/>
    <n v="4631"/>
    <s v="PF00034.18 Cytochrome c"/>
  </r>
  <r>
    <x v="3101"/>
    <x v="3101"/>
    <n v="101"/>
    <x v="0"/>
    <n v="27"/>
    <n v="101"/>
    <n v="4631"/>
    <s v="PF00034.18 Cytochrome c"/>
  </r>
  <r>
    <x v="3102"/>
    <x v="3102"/>
    <n v="331"/>
    <x v="3"/>
    <n v="39"/>
    <n v="188"/>
    <n v="844"/>
    <s v="PF03150.11 Di-haem cytochrome c peroxidase"/>
  </r>
  <r>
    <x v="3102"/>
    <x v="3102"/>
    <n v="331"/>
    <x v="0"/>
    <n v="195"/>
    <n v="306"/>
    <n v="4631"/>
    <s v="PF00034.18 Cytochrome c"/>
  </r>
  <r>
    <x v="3103"/>
    <x v="3103"/>
    <n v="141"/>
    <x v="0"/>
    <n v="49"/>
    <n v="128"/>
    <n v="4631"/>
    <s v="PF00034.18 Cytochrome c"/>
  </r>
  <r>
    <x v="3104"/>
    <x v="3104"/>
    <n v="102"/>
    <x v="0"/>
    <n v="20"/>
    <n v="102"/>
    <n v="4631"/>
    <s v="PF00034.18 Cytochrome c"/>
  </r>
  <r>
    <x v="3105"/>
    <x v="3105"/>
    <n v="194"/>
    <x v="0"/>
    <n v="19"/>
    <n v="109"/>
    <n v="4631"/>
    <s v="PF00034.18 Cytochrome c"/>
  </r>
  <r>
    <x v="3105"/>
    <x v="3105"/>
    <n v="194"/>
    <x v="0"/>
    <n v="115"/>
    <n v="194"/>
    <n v="4631"/>
    <s v="PF00034.18 Cytochrome c"/>
  </r>
  <r>
    <x v="3106"/>
    <x v="3106"/>
    <n v="1187"/>
    <x v="16"/>
    <n v="26"/>
    <n v="209"/>
    <n v="4638"/>
    <s v="PF02738.15 Molybdopterin-binding domain of aldehyde dehydrogenase"/>
  </r>
  <r>
    <x v="3106"/>
    <x v="3106"/>
    <n v="1187"/>
    <x v="16"/>
    <n v="303"/>
    <n v="597"/>
    <n v="4638"/>
    <s v="PF02738.15 Molybdopterin-binding domain of aldehyde dehydrogenase"/>
  </r>
  <r>
    <x v="3106"/>
    <x v="3106"/>
    <n v="1187"/>
    <x v="16"/>
    <n v="555"/>
    <n v="687"/>
    <n v="4638"/>
    <s v="PF02738.15 Molybdopterin-binding domain of aldehyde dehydrogenase"/>
  </r>
  <r>
    <x v="3106"/>
    <x v="3106"/>
    <n v="1187"/>
    <x v="0"/>
    <n v="806"/>
    <n v="907"/>
    <n v="4631"/>
    <s v="PF00034.18 Cytochrome c"/>
  </r>
  <r>
    <x v="3106"/>
    <x v="3106"/>
    <n v="1187"/>
    <x v="2"/>
    <n v="1076"/>
    <n v="1159"/>
    <n v="4510"/>
    <s v="PF13442.3 Cytochrome C oxidase, cbb3-type, subunit III"/>
  </r>
  <r>
    <x v="3107"/>
    <x v="3107"/>
    <n v="146"/>
    <x v="0"/>
    <n v="49"/>
    <n v="133"/>
    <n v="4631"/>
    <s v="PF00034.18 Cytochrome c"/>
  </r>
  <r>
    <x v="3108"/>
    <x v="3108"/>
    <n v="350"/>
    <x v="3"/>
    <n v="65"/>
    <n v="216"/>
    <n v="844"/>
    <s v="PF03150.11 Di-haem cytochrome c peroxidase"/>
  </r>
  <r>
    <x v="3108"/>
    <x v="3108"/>
    <n v="350"/>
    <x v="0"/>
    <n v="222"/>
    <n v="326"/>
    <n v="4631"/>
    <s v="PF00034.18 Cytochrome c"/>
  </r>
  <r>
    <x v="3109"/>
    <x v="3109"/>
    <n v="240"/>
    <x v="0"/>
    <n v="59"/>
    <n v="198"/>
    <n v="4631"/>
    <s v="PF00034.18 Cytochrome c"/>
  </r>
  <r>
    <x v="3110"/>
    <x v="3110"/>
    <n v="355"/>
    <x v="3"/>
    <n v="50"/>
    <n v="200"/>
    <n v="844"/>
    <s v="PF03150.11 Di-haem cytochrome c peroxidase"/>
  </r>
  <r>
    <x v="3110"/>
    <x v="3110"/>
    <n v="355"/>
    <x v="0"/>
    <n v="206"/>
    <n v="330"/>
    <n v="4631"/>
    <s v="PF00034.18 Cytochrome c"/>
  </r>
  <r>
    <x v="3111"/>
    <x v="3111"/>
    <n v="166"/>
    <x v="0"/>
    <n v="79"/>
    <n v="166"/>
    <n v="4631"/>
    <s v="PF00034.18 Cytochrome c"/>
  </r>
  <r>
    <x v="3112"/>
    <x v="3112"/>
    <n v="104"/>
    <x v="0"/>
    <n v="17"/>
    <n v="104"/>
    <n v="4631"/>
    <s v="PF00034.18 Cytochrome c"/>
  </r>
  <r>
    <x v="3113"/>
    <x v="3113"/>
    <n v="366"/>
    <x v="0"/>
    <n v="27"/>
    <n v="110"/>
    <n v="4631"/>
    <s v="PF00034.18 Cytochrome c"/>
  </r>
  <r>
    <x v="3113"/>
    <x v="3113"/>
    <n v="366"/>
    <x v="0"/>
    <n v="118"/>
    <n v="200"/>
    <n v="4631"/>
    <s v="PF00034.18 Cytochrome c"/>
  </r>
  <r>
    <x v="3113"/>
    <x v="3113"/>
    <n v="366"/>
    <x v="2"/>
    <n v="288"/>
    <n v="363"/>
    <n v="4510"/>
    <s v="PF13442.3 Cytochrome C oxidase, cbb3-type, subunit III"/>
  </r>
  <r>
    <x v="3114"/>
    <x v="3114"/>
    <n v="244"/>
    <x v="0"/>
    <n v="140"/>
    <n v="223"/>
    <n v="4631"/>
    <s v="PF00034.18 Cytochrome c"/>
  </r>
  <r>
    <x v="3114"/>
    <x v="3114"/>
    <n v="244"/>
    <x v="2"/>
    <n v="36"/>
    <n v="113"/>
    <n v="4510"/>
    <s v="PF13442.3 Cytochrome C oxidase, cbb3-type, subunit III"/>
  </r>
  <r>
    <x v="3115"/>
    <x v="3115"/>
    <n v="341"/>
    <x v="7"/>
    <n v="161"/>
    <n v="230"/>
    <n v="1567"/>
    <s v="PF00116.17 Cytochrome C oxidase subunit II, periplasmic domain"/>
  </r>
  <r>
    <x v="3115"/>
    <x v="3115"/>
    <n v="341"/>
    <x v="8"/>
    <n v="26"/>
    <n v="112"/>
    <n v="909"/>
    <s v="PF02790.12 Cytochrome C oxidase subunit II, transmembrane domain"/>
  </r>
  <r>
    <x v="3115"/>
    <x v="3115"/>
    <n v="341"/>
    <x v="0"/>
    <n v="252"/>
    <n v="341"/>
    <n v="4631"/>
    <s v="PF00034.18 Cytochrome c"/>
  </r>
  <r>
    <x v="3116"/>
    <x v="3116"/>
    <n v="322"/>
    <x v="7"/>
    <n v="123"/>
    <n v="209"/>
    <n v="1567"/>
    <s v="PF00116.17 Cytochrome C oxidase subunit II, periplasmic domain"/>
  </r>
  <r>
    <x v="3116"/>
    <x v="3116"/>
    <n v="322"/>
    <x v="0"/>
    <n v="233"/>
    <n v="322"/>
    <n v="4631"/>
    <s v="PF00034.18 Cytochrome c"/>
  </r>
  <r>
    <x v="3117"/>
    <x v="3117"/>
    <n v="122"/>
    <x v="0"/>
    <n v="33"/>
    <n v="122"/>
    <n v="4631"/>
    <s v="PF00034.18 Cytochrome c"/>
  </r>
  <r>
    <x v="3118"/>
    <x v="3118"/>
    <n v="336"/>
    <x v="3"/>
    <n v="45"/>
    <n v="194"/>
    <n v="844"/>
    <s v="PF03150.11 Di-haem cytochrome c peroxidase"/>
  </r>
  <r>
    <x v="3118"/>
    <x v="3118"/>
    <n v="336"/>
    <x v="0"/>
    <n v="200"/>
    <n v="321"/>
    <n v="4631"/>
    <s v="PF00034.18 Cytochrome c"/>
  </r>
  <r>
    <x v="3119"/>
    <x v="3119"/>
    <n v="343"/>
    <x v="0"/>
    <n v="208"/>
    <n v="343"/>
    <n v="4631"/>
    <s v="PF00034.18 Cytochrome c"/>
  </r>
  <r>
    <x v="3119"/>
    <x v="3119"/>
    <n v="343"/>
    <x v="2"/>
    <n v="111"/>
    <n v="184"/>
    <n v="4510"/>
    <s v="PF13442.3 Cytochrome C oxidase, cbb3-type, subunit III"/>
  </r>
  <r>
    <x v="3120"/>
    <x v="3120"/>
    <n v="545"/>
    <x v="52"/>
    <n v="262"/>
    <n v="361"/>
    <n v="843"/>
    <s v="PF00032.14 Cytochrome b(C-terminal)/b6/petD"/>
  </r>
  <r>
    <x v="3120"/>
    <x v="3120"/>
    <n v="545"/>
    <x v="0"/>
    <n v="466"/>
    <n v="543"/>
    <n v="4631"/>
    <s v="PF00034.18 Cytochrome c"/>
  </r>
  <r>
    <x v="3120"/>
    <x v="3120"/>
    <n v="545"/>
    <x v="31"/>
    <n v="29"/>
    <n v="214"/>
    <n v="902"/>
    <s v="PF00033.16 Cytochrome b/b6/petB"/>
  </r>
  <r>
    <x v="3120"/>
    <x v="3120"/>
    <n v="545"/>
    <x v="2"/>
    <n v="372"/>
    <n v="448"/>
    <n v="4510"/>
    <s v="PF13442.3 Cytochrome C oxidase, cbb3-type, subunit III"/>
  </r>
  <r>
    <x v="3121"/>
    <x v="3121"/>
    <n v="305"/>
    <x v="0"/>
    <n v="170"/>
    <n v="305"/>
    <n v="4631"/>
    <s v="PF00034.18 Cytochrome c"/>
  </r>
  <r>
    <x v="3121"/>
    <x v="3121"/>
    <n v="305"/>
    <x v="2"/>
    <n v="66"/>
    <n v="142"/>
    <n v="4510"/>
    <s v="PF13442.3 Cytochrome C oxidase, cbb3-type, subunit III"/>
  </r>
  <r>
    <x v="3122"/>
    <x v="3122"/>
    <n v="285"/>
    <x v="0"/>
    <n v="152"/>
    <n v="285"/>
    <n v="4631"/>
    <s v="PF00034.18 Cytochrome c"/>
  </r>
  <r>
    <x v="3122"/>
    <x v="3122"/>
    <n v="285"/>
    <x v="2"/>
    <n v="54"/>
    <n v="129"/>
    <n v="4510"/>
    <s v="PF13442.3 Cytochrome C oxidase, cbb3-type, subunit III"/>
  </r>
  <r>
    <x v="3123"/>
    <x v="3123"/>
    <n v="108"/>
    <x v="0"/>
    <n v="28"/>
    <n v="108"/>
    <n v="4631"/>
    <s v="PF00034.18 Cytochrome c"/>
  </r>
  <r>
    <x v="3124"/>
    <x v="3124"/>
    <n v="242"/>
    <x v="0"/>
    <n v="106"/>
    <n v="239"/>
    <n v="4631"/>
    <s v="PF00034.18 Cytochrome c"/>
  </r>
  <r>
    <x v="3124"/>
    <x v="3124"/>
    <n v="242"/>
    <x v="2"/>
    <n v="19"/>
    <n v="91"/>
    <n v="4510"/>
    <s v="PF13442.3 Cytochrome C oxidase, cbb3-type, subunit III"/>
  </r>
  <r>
    <x v="3125"/>
    <x v="3125"/>
    <n v="1027"/>
    <x v="0"/>
    <n v="346"/>
    <n v="503"/>
    <n v="4631"/>
    <s v="PF00034.18 Cytochrome c"/>
  </r>
  <r>
    <x v="3125"/>
    <x v="3125"/>
    <n v="1027"/>
    <x v="0"/>
    <n v="516"/>
    <n v="640"/>
    <n v="4631"/>
    <s v="PF00034.18 Cytochrome c"/>
  </r>
  <r>
    <x v="3126"/>
    <x v="3126"/>
    <n v="161"/>
    <x v="0"/>
    <n v="17"/>
    <n v="147"/>
    <n v="4631"/>
    <s v="PF00034.18 Cytochrome c"/>
  </r>
  <r>
    <x v="3127"/>
    <x v="3127"/>
    <n v="606"/>
    <x v="0"/>
    <n v="196"/>
    <n v="275"/>
    <n v="4631"/>
    <s v="PF00034.18 Cytochrome c"/>
  </r>
  <r>
    <x v="3127"/>
    <x v="3127"/>
    <n v="606"/>
    <x v="2"/>
    <n v="393"/>
    <n v="477"/>
    <n v="4510"/>
    <s v="PF13442.3 Cytochrome C oxidase, cbb3-type, subunit III"/>
  </r>
  <r>
    <x v="3127"/>
    <x v="3127"/>
    <n v="606"/>
    <x v="2"/>
    <n v="505"/>
    <n v="590"/>
    <n v="4510"/>
    <s v="PF13442.3 Cytochrome C oxidase, cbb3-type, subunit III"/>
  </r>
  <r>
    <x v="3127"/>
    <x v="3127"/>
    <n v="606"/>
    <x v="28"/>
    <n v="328"/>
    <n v="391"/>
    <n v="476"/>
    <s v="PF02433.12 Cytochrome C oxidase, mono-heme subunit/FixO"/>
  </r>
  <r>
    <x v="3128"/>
    <x v="3128"/>
    <n v="243"/>
    <x v="0"/>
    <n v="107"/>
    <n v="240"/>
    <n v="4631"/>
    <s v="PF00034.18 Cytochrome c"/>
  </r>
  <r>
    <x v="3128"/>
    <x v="3128"/>
    <n v="243"/>
    <x v="2"/>
    <n v="19"/>
    <n v="93"/>
    <n v="4510"/>
    <s v="PF13442.3 Cytochrome C oxidase, cbb3-type, subunit III"/>
  </r>
  <r>
    <x v="3129"/>
    <x v="3129"/>
    <n v="295"/>
    <x v="0"/>
    <n v="171"/>
    <n v="295"/>
    <n v="4631"/>
    <s v="PF00034.18 Cytochrome c"/>
  </r>
  <r>
    <x v="3129"/>
    <x v="3129"/>
    <n v="295"/>
    <x v="2"/>
    <n v="68"/>
    <n v="143"/>
    <n v="4510"/>
    <s v="PF13442.3 Cytochrome C oxidase, cbb3-type, subunit III"/>
  </r>
  <r>
    <x v="3130"/>
    <x v="3130"/>
    <n v="287"/>
    <x v="0"/>
    <n v="159"/>
    <n v="287"/>
    <n v="4631"/>
    <s v="PF00034.18 Cytochrome c"/>
  </r>
  <r>
    <x v="3130"/>
    <x v="3130"/>
    <n v="287"/>
    <x v="2"/>
    <n v="56"/>
    <n v="132"/>
    <n v="4510"/>
    <s v="PF13442.3 Cytochrome C oxidase, cbb3-type, subunit III"/>
  </r>
  <r>
    <x v="3131"/>
    <x v="3131"/>
    <n v="291"/>
    <x v="0"/>
    <n v="156"/>
    <n v="291"/>
    <n v="4631"/>
    <s v="PF00034.18 Cytochrome c"/>
  </r>
  <r>
    <x v="3131"/>
    <x v="3131"/>
    <n v="291"/>
    <x v="2"/>
    <n v="57"/>
    <n v="132"/>
    <n v="4510"/>
    <s v="PF13442.3 Cytochrome C oxidase, cbb3-type, subunit III"/>
  </r>
  <r>
    <x v="3132"/>
    <x v="3132"/>
    <n v="368"/>
    <x v="0"/>
    <n v="25"/>
    <n v="108"/>
    <n v="4631"/>
    <s v="PF00034.18 Cytochrome c"/>
  </r>
  <r>
    <x v="3132"/>
    <x v="3132"/>
    <n v="368"/>
    <x v="0"/>
    <n v="116"/>
    <n v="198"/>
    <n v="4631"/>
    <s v="PF00034.18 Cytochrome c"/>
  </r>
  <r>
    <x v="3132"/>
    <x v="3132"/>
    <n v="368"/>
    <x v="0"/>
    <n v="288"/>
    <n v="368"/>
    <n v="4631"/>
    <s v="PF00034.18 Cytochrome c"/>
  </r>
  <r>
    <x v="3133"/>
    <x v="3133"/>
    <n v="118"/>
    <x v="0"/>
    <n v="22"/>
    <n v="116"/>
    <n v="4631"/>
    <s v="PF00034.18 Cytochrome c"/>
  </r>
  <r>
    <x v="3134"/>
    <x v="3134"/>
    <n v="332"/>
    <x v="7"/>
    <n v="115"/>
    <n v="195"/>
    <n v="1567"/>
    <s v="PF00116.17 Cytochrome C oxidase subunit II, periplasmic domain"/>
  </r>
  <r>
    <x v="3134"/>
    <x v="3134"/>
    <n v="332"/>
    <x v="8"/>
    <n v="2"/>
    <n v="85"/>
    <n v="909"/>
    <s v="PF02790.12 Cytochrome C oxidase subunit II, transmembrane domain"/>
  </r>
  <r>
    <x v="3134"/>
    <x v="3134"/>
    <n v="332"/>
    <x v="0"/>
    <n v="215"/>
    <n v="307"/>
    <n v="4631"/>
    <s v="PF00034.18 Cytochrome c"/>
  </r>
  <r>
    <x v="3135"/>
    <x v="3135"/>
    <n v="207"/>
    <x v="0"/>
    <n v="20"/>
    <n v="107"/>
    <n v="4631"/>
    <s v="PF00034.18 Cytochrome c"/>
  </r>
  <r>
    <x v="3135"/>
    <x v="3135"/>
    <n v="207"/>
    <x v="0"/>
    <n v="117"/>
    <n v="206"/>
    <n v="4631"/>
    <s v="PF00034.18 Cytochrome c"/>
  </r>
  <r>
    <x v="3136"/>
    <x v="3136"/>
    <n v="210"/>
    <x v="0"/>
    <n v="35"/>
    <n v="111"/>
    <n v="4631"/>
    <s v="PF00034.18 Cytochrome c"/>
  </r>
  <r>
    <x v="3136"/>
    <x v="3136"/>
    <n v="210"/>
    <x v="0"/>
    <n v="131"/>
    <n v="210"/>
    <n v="4631"/>
    <s v="PF00034.18 Cytochrome c"/>
  </r>
  <r>
    <x v="3137"/>
    <x v="3137"/>
    <n v="372"/>
    <x v="0"/>
    <n v="239"/>
    <n v="322"/>
    <n v="4631"/>
    <s v="PF00034.18 Cytochrome c"/>
  </r>
  <r>
    <x v="3138"/>
    <x v="3138"/>
    <n v="432"/>
    <x v="0"/>
    <n v="44"/>
    <n v="144"/>
    <n v="4631"/>
    <s v="PF00034.18 Cytochrome c"/>
  </r>
  <r>
    <x v="3138"/>
    <x v="3138"/>
    <n v="432"/>
    <x v="2"/>
    <n v="323"/>
    <n v="405"/>
    <n v="4510"/>
    <s v="PF13442.3 Cytochrome C oxidase, cbb3-type, subunit III"/>
  </r>
  <r>
    <x v="3139"/>
    <x v="3139"/>
    <n v="402"/>
    <x v="0"/>
    <n v="51"/>
    <n v="149"/>
    <n v="4631"/>
    <s v="PF00034.18 Cytochrome c"/>
  </r>
  <r>
    <x v="3140"/>
    <x v="3140"/>
    <n v="378"/>
    <x v="3"/>
    <n v="84"/>
    <n v="235"/>
    <n v="844"/>
    <s v="PF03150.11 Di-haem cytochrome c peroxidase"/>
  </r>
  <r>
    <x v="3140"/>
    <x v="3140"/>
    <n v="378"/>
    <x v="0"/>
    <n v="241"/>
    <n v="352"/>
    <n v="4631"/>
    <s v="PF00034.18 Cytochrome c"/>
  </r>
  <r>
    <x v="3141"/>
    <x v="3141"/>
    <n v="513"/>
    <x v="0"/>
    <n v="23"/>
    <n v="149"/>
    <n v="4631"/>
    <s v="PF00034.18 Cytochrome c"/>
  </r>
  <r>
    <x v="3141"/>
    <x v="3141"/>
    <n v="513"/>
    <x v="6"/>
    <n v="160"/>
    <n v="501"/>
    <n v="4661"/>
    <s v="PF13458.3 Periplasmic binding protein"/>
  </r>
  <r>
    <x v="3142"/>
    <x v="3142"/>
    <n v="335"/>
    <x v="3"/>
    <n v="59"/>
    <n v="210"/>
    <n v="844"/>
    <s v="PF03150.11 Di-haem cytochrome c peroxidase"/>
  </r>
  <r>
    <x v="3142"/>
    <x v="3142"/>
    <n v="335"/>
    <x v="0"/>
    <n v="216"/>
    <n v="323"/>
    <n v="4631"/>
    <s v="PF00034.18 Cytochrome c"/>
  </r>
  <r>
    <x v="3143"/>
    <x v="3143"/>
    <n v="205"/>
    <x v="0"/>
    <n v="115"/>
    <n v="204"/>
    <n v="4631"/>
    <s v="PF00034.18 Cytochrome c"/>
  </r>
  <r>
    <x v="3143"/>
    <x v="3143"/>
    <n v="205"/>
    <x v="2"/>
    <n v="26"/>
    <n v="99"/>
    <n v="4510"/>
    <s v="PF13442.3 Cytochrome C oxidase, cbb3-type, subunit III"/>
  </r>
  <r>
    <x v="3144"/>
    <x v="3144"/>
    <n v="150"/>
    <x v="0"/>
    <n v="50"/>
    <n v="137"/>
    <n v="4631"/>
    <s v="PF00034.18 Cytochrome c"/>
  </r>
  <r>
    <x v="3145"/>
    <x v="3145"/>
    <n v="295"/>
    <x v="0"/>
    <n v="32"/>
    <n v="135"/>
    <n v="4631"/>
    <s v="PF00034.18 Cytochrome c"/>
  </r>
  <r>
    <x v="3145"/>
    <x v="3145"/>
    <n v="295"/>
    <x v="0"/>
    <n v="179"/>
    <n v="288"/>
    <n v="4631"/>
    <s v="PF00034.18 Cytochrome c"/>
  </r>
  <r>
    <x v="3146"/>
    <x v="3146"/>
    <n v="113"/>
    <x v="0"/>
    <n v="33"/>
    <n v="110"/>
    <n v="4631"/>
    <s v="PF00034.18 Cytochrome c"/>
  </r>
  <r>
    <x v="3147"/>
    <x v="3147"/>
    <n v="105"/>
    <x v="0"/>
    <n v="26"/>
    <n v="102"/>
    <n v="4631"/>
    <s v="PF00034.18 Cytochrome c"/>
  </r>
  <r>
    <x v="3148"/>
    <x v="3148"/>
    <n v="115"/>
    <x v="0"/>
    <n v="29"/>
    <n v="105"/>
    <n v="4631"/>
    <s v="PF00034.18 Cytochrome c"/>
  </r>
  <r>
    <x v="3149"/>
    <x v="3149"/>
    <n v="112"/>
    <x v="0"/>
    <n v="26"/>
    <n v="106"/>
    <n v="4631"/>
    <s v="PF00034.18 Cytochrome c"/>
  </r>
  <r>
    <x v="3150"/>
    <x v="3150"/>
    <n v="166"/>
    <x v="0"/>
    <n v="65"/>
    <n v="162"/>
    <n v="4631"/>
    <s v="PF00034.18 Cytochrome c"/>
  </r>
  <r>
    <x v="3151"/>
    <x v="3151"/>
    <n v="236"/>
    <x v="0"/>
    <n v="78"/>
    <n v="176"/>
    <n v="4631"/>
    <s v="PF00034.18 Cytochrome c"/>
  </r>
  <r>
    <x v="3152"/>
    <x v="3152"/>
    <n v="161"/>
    <x v="0"/>
    <n v="48"/>
    <n v="148"/>
    <n v="4631"/>
    <s v="PF00034.18 Cytochrome c"/>
  </r>
  <r>
    <x v="3153"/>
    <x v="3153"/>
    <n v="171"/>
    <x v="0"/>
    <n v="74"/>
    <n v="171"/>
    <n v="4631"/>
    <s v="PF00034.18 Cytochrome c"/>
  </r>
  <r>
    <x v="3154"/>
    <x v="3154"/>
    <n v="444"/>
    <x v="0"/>
    <n v="58"/>
    <n v="159"/>
    <n v="4631"/>
    <s v="PF00034.18 Cytochrome c"/>
  </r>
  <r>
    <x v="3154"/>
    <x v="3154"/>
    <n v="444"/>
    <x v="2"/>
    <n v="333"/>
    <n v="421"/>
    <n v="4510"/>
    <s v="PF13442.3 Cytochrome C oxidase, cbb3-type, subunit III"/>
  </r>
  <r>
    <x v="3155"/>
    <x v="3155"/>
    <n v="325"/>
    <x v="73"/>
    <n v="41"/>
    <n v="188"/>
    <n v="664"/>
    <s v="PF04442.11 Cytochrome c oxidase assembly protein CtaG/Cox11"/>
  </r>
  <r>
    <x v="3155"/>
    <x v="3155"/>
    <n v="325"/>
    <x v="0"/>
    <n v="208"/>
    <n v="303"/>
    <n v="4631"/>
    <s v="PF00034.18 Cytochrome c"/>
  </r>
  <r>
    <x v="3156"/>
    <x v="3156"/>
    <n v="151"/>
    <x v="0"/>
    <n v="46"/>
    <n v="150"/>
    <n v="4631"/>
    <s v="PF00034.18 Cytochrome c"/>
  </r>
  <r>
    <x v="3157"/>
    <x v="3157"/>
    <n v="124"/>
    <x v="0"/>
    <n v="44"/>
    <n v="122"/>
    <n v="4631"/>
    <s v="PF00034.18 Cytochrome c"/>
  </r>
  <r>
    <x v="3158"/>
    <x v="3158"/>
    <n v="265"/>
    <x v="0"/>
    <n v="87"/>
    <n v="186"/>
    <n v="4631"/>
    <s v="PF00034.18 Cytochrome c"/>
  </r>
  <r>
    <x v="3159"/>
    <x v="3159"/>
    <n v="131"/>
    <x v="0"/>
    <n v="12"/>
    <n v="110"/>
    <n v="4631"/>
    <s v="PF00034.18 Cytochrome c"/>
  </r>
  <r>
    <x v="3160"/>
    <x v="3160"/>
    <n v="125"/>
    <x v="0"/>
    <n v="26"/>
    <n v="125"/>
    <n v="4631"/>
    <s v="PF00034.18 Cytochrome c"/>
  </r>
  <r>
    <x v="3161"/>
    <x v="3161"/>
    <n v="195"/>
    <x v="0"/>
    <n v="60"/>
    <n v="149"/>
    <n v="4631"/>
    <s v="PF00034.18 Cytochrome c"/>
  </r>
  <r>
    <x v="3162"/>
    <x v="3162"/>
    <n v="452"/>
    <x v="7"/>
    <n v="122"/>
    <n v="251"/>
    <n v="1567"/>
    <s v="PF00116.17 Cytochrome C oxidase subunit II, periplasmic domain"/>
  </r>
  <r>
    <x v="3162"/>
    <x v="3162"/>
    <n v="452"/>
    <x v="0"/>
    <n v="293"/>
    <n v="384"/>
    <n v="4631"/>
    <s v="PF00034.18 Cytochrome c"/>
  </r>
  <r>
    <x v="3163"/>
    <x v="3163"/>
    <n v="107"/>
    <x v="0"/>
    <n v="19"/>
    <n v="107"/>
    <n v="4631"/>
    <s v="PF00034.18 Cytochrome c"/>
  </r>
  <r>
    <x v="3164"/>
    <x v="3164"/>
    <n v="127"/>
    <x v="0"/>
    <n v="27"/>
    <n v="122"/>
    <n v="4631"/>
    <s v="PF00034.18 Cytochrome c"/>
  </r>
  <r>
    <x v="3165"/>
    <x v="3165"/>
    <n v="108"/>
    <x v="0"/>
    <n v="22"/>
    <n v="104"/>
    <n v="4631"/>
    <s v="PF00034.18 Cytochrome c"/>
  </r>
  <r>
    <x v="3166"/>
    <x v="3166"/>
    <n v="220"/>
    <x v="0"/>
    <n v="110"/>
    <n v="213"/>
    <n v="4631"/>
    <s v="PF00034.18 Cytochrome c"/>
  </r>
  <r>
    <x v="3167"/>
    <x v="3167"/>
    <n v="444"/>
    <x v="0"/>
    <n v="42"/>
    <n v="142"/>
    <n v="4631"/>
    <s v="PF00034.18 Cytochrome c"/>
  </r>
  <r>
    <x v="3167"/>
    <x v="3167"/>
    <n v="444"/>
    <x v="0"/>
    <n v="189"/>
    <n v="299"/>
    <n v="4631"/>
    <s v="PF00034.18 Cytochrome c"/>
  </r>
  <r>
    <x v="3167"/>
    <x v="3167"/>
    <n v="444"/>
    <x v="2"/>
    <n v="324"/>
    <n v="408"/>
    <n v="4510"/>
    <s v="PF13442.3 Cytochrome C oxidase, cbb3-type, subunit III"/>
  </r>
  <r>
    <x v="3168"/>
    <x v="3168"/>
    <n v="132"/>
    <x v="0"/>
    <n v="28"/>
    <n v="125"/>
    <n v="4631"/>
    <s v="PF00034.18 Cytochrome c"/>
  </r>
  <r>
    <x v="3169"/>
    <x v="3169"/>
    <n v="115"/>
    <x v="0"/>
    <n v="24"/>
    <n v="106"/>
    <n v="4631"/>
    <s v="PF00034.18 Cytochrome c"/>
  </r>
  <r>
    <x v="3170"/>
    <x v="3170"/>
    <n v="975"/>
    <x v="0"/>
    <n v="587"/>
    <n v="688"/>
    <n v="4631"/>
    <s v="PF00034.18 Cytochrome c"/>
  </r>
  <r>
    <x v="3170"/>
    <x v="3170"/>
    <n v="975"/>
    <x v="2"/>
    <n v="866"/>
    <n v="948"/>
    <n v="4510"/>
    <s v="PF13442.3 Cytochrome C oxidase, cbb3-type, subunit III"/>
  </r>
  <r>
    <x v="3171"/>
    <x v="3171"/>
    <n v="219"/>
    <x v="0"/>
    <n v="136"/>
    <n v="215"/>
    <n v="4631"/>
    <s v="PF00034.18 Cytochrome c"/>
  </r>
  <r>
    <x v="3171"/>
    <x v="3171"/>
    <n v="219"/>
    <x v="2"/>
    <n v="47"/>
    <n v="117"/>
    <n v="4510"/>
    <s v="PF13442.3 Cytochrome C oxidase, cbb3-type, subunit III"/>
  </r>
  <r>
    <x v="3172"/>
    <x v="3172"/>
    <n v="295"/>
    <x v="0"/>
    <n v="54"/>
    <n v="150"/>
    <n v="4631"/>
    <s v="PF00034.18 Cytochrome c"/>
  </r>
  <r>
    <x v="3173"/>
    <x v="3173"/>
    <n v="374"/>
    <x v="0"/>
    <n v="105"/>
    <n v="208"/>
    <n v="4631"/>
    <s v="PF00034.18 Cytochrome c"/>
  </r>
  <r>
    <x v="3174"/>
    <x v="3174"/>
    <n v="100"/>
    <x v="0"/>
    <n v="19"/>
    <n v="100"/>
    <n v="4631"/>
    <s v="PF00034.18 Cytochrome c"/>
  </r>
  <r>
    <x v="3175"/>
    <x v="3175"/>
    <n v="186"/>
    <x v="0"/>
    <n v="117"/>
    <n v="172"/>
    <n v="4631"/>
    <s v="PF00034.18 Cytochrome c"/>
  </r>
  <r>
    <x v="3176"/>
    <x v="3176"/>
    <n v="341"/>
    <x v="3"/>
    <n v="57"/>
    <n v="207"/>
    <n v="844"/>
    <s v="PF03150.11 Di-haem cytochrome c peroxidase"/>
  </r>
  <r>
    <x v="3176"/>
    <x v="3176"/>
    <n v="341"/>
    <x v="0"/>
    <n v="213"/>
    <n v="318"/>
    <n v="4631"/>
    <s v="PF00034.18 Cytochrome c"/>
  </r>
  <r>
    <x v="3177"/>
    <x v="3177"/>
    <n v="347"/>
    <x v="0"/>
    <n v="201"/>
    <n v="288"/>
    <n v="4631"/>
    <s v="PF00034.18 Cytochrome c"/>
  </r>
  <r>
    <x v="3178"/>
    <x v="3178"/>
    <n v="304"/>
    <x v="3"/>
    <n v="33"/>
    <n v="181"/>
    <n v="844"/>
    <s v="PF03150.11 Di-haem cytochrome c peroxidase"/>
  </r>
  <r>
    <x v="3178"/>
    <x v="3178"/>
    <n v="304"/>
    <x v="0"/>
    <n v="187"/>
    <n v="298"/>
    <n v="4631"/>
    <s v="PF00034.18 Cytochrome c"/>
  </r>
  <r>
    <x v="3179"/>
    <x v="3179"/>
    <n v="108"/>
    <x v="0"/>
    <n v="8"/>
    <n v="107"/>
    <n v="4631"/>
    <s v="PF00034.18 Cytochrome c"/>
  </r>
  <r>
    <x v="3180"/>
    <x v="3180"/>
    <n v="217"/>
    <x v="0"/>
    <n v="25"/>
    <n v="102"/>
    <n v="4631"/>
    <s v="PF00034.18 Cytochrome c"/>
  </r>
  <r>
    <x v="3180"/>
    <x v="3180"/>
    <n v="217"/>
    <x v="0"/>
    <n v="113"/>
    <n v="216"/>
    <n v="4631"/>
    <s v="PF00034.18 Cytochrome c"/>
  </r>
  <r>
    <x v="3181"/>
    <x v="3181"/>
    <n v="402"/>
    <x v="3"/>
    <n v="67"/>
    <n v="229"/>
    <n v="844"/>
    <s v="PF03150.11 Di-haem cytochrome c peroxidase"/>
  </r>
  <r>
    <x v="3181"/>
    <x v="3181"/>
    <n v="402"/>
    <x v="0"/>
    <n v="228"/>
    <n v="378"/>
    <n v="4631"/>
    <s v="PF00034.18 Cytochrome c"/>
  </r>
  <r>
    <x v="3182"/>
    <x v="3182"/>
    <n v="286"/>
    <x v="0"/>
    <n v="86"/>
    <n v="188"/>
    <n v="4631"/>
    <s v="PF00034.18 Cytochrome c"/>
  </r>
  <r>
    <x v="3183"/>
    <x v="3183"/>
    <n v="133"/>
    <x v="0"/>
    <n v="32"/>
    <n v="130"/>
    <n v="4631"/>
    <s v="PF00034.18 Cytochrome c"/>
  </r>
  <r>
    <x v="3184"/>
    <x v="3184"/>
    <n v="379"/>
    <x v="0"/>
    <n v="278"/>
    <n v="364"/>
    <n v="4631"/>
    <s v="PF00034.18 Cytochrome c"/>
  </r>
  <r>
    <x v="3184"/>
    <x v="3184"/>
    <n v="379"/>
    <x v="2"/>
    <n v="78"/>
    <n v="160"/>
    <n v="4510"/>
    <s v="PF13442.3 Cytochrome C oxidase, cbb3-type, subunit III"/>
  </r>
  <r>
    <x v="3185"/>
    <x v="3185"/>
    <n v="330"/>
    <x v="7"/>
    <n v="133"/>
    <n v="216"/>
    <n v="1567"/>
    <s v="PF00116.17 Cytochrome C oxidase subunit II, periplasmic domain"/>
  </r>
  <r>
    <x v="3185"/>
    <x v="3185"/>
    <n v="330"/>
    <x v="0"/>
    <n v="240"/>
    <n v="330"/>
    <n v="4631"/>
    <s v="PF00034.18 Cytochrome c"/>
  </r>
  <r>
    <x v="3186"/>
    <x v="3186"/>
    <n v="298"/>
    <x v="0"/>
    <n v="110"/>
    <n v="197"/>
    <n v="4631"/>
    <s v="PF00034.18 Cytochrome c"/>
  </r>
  <r>
    <x v="3186"/>
    <x v="3186"/>
    <n v="298"/>
    <x v="2"/>
    <n v="209"/>
    <n v="286"/>
    <n v="4510"/>
    <s v="PF13442.3 Cytochrome C oxidase, cbb3-type, subunit III"/>
  </r>
  <r>
    <x v="3186"/>
    <x v="3186"/>
    <n v="298"/>
    <x v="22"/>
    <n v="11"/>
    <n v="57"/>
    <n v="384"/>
    <s v="PF14715.3 N-terminal domain of cytochrome oxidase-cbb3, FixP"/>
  </r>
  <r>
    <x v="3187"/>
    <x v="3187"/>
    <n v="467"/>
    <x v="0"/>
    <n v="46"/>
    <n v="147"/>
    <n v="4631"/>
    <s v="PF00034.18 Cytochrome c"/>
  </r>
  <r>
    <x v="3187"/>
    <x v="3187"/>
    <n v="467"/>
    <x v="2"/>
    <n v="335"/>
    <n v="417"/>
    <n v="4510"/>
    <s v="PF13442.3 Cytochrome C oxidase, cbb3-type, subunit III"/>
  </r>
  <r>
    <x v="3188"/>
    <x v="3188"/>
    <n v="340"/>
    <x v="0"/>
    <n v="213"/>
    <n v="327"/>
    <n v="4631"/>
    <s v="PF00034.18 Cytochrome c"/>
  </r>
  <r>
    <x v="3189"/>
    <x v="3189"/>
    <n v="593"/>
    <x v="0"/>
    <n v="197"/>
    <n v="302"/>
    <n v="4631"/>
    <s v="PF00034.18 Cytochrome c"/>
  </r>
  <r>
    <x v="3190"/>
    <x v="3190"/>
    <n v="302"/>
    <x v="0"/>
    <n v="34"/>
    <n v="123"/>
    <n v="4631"/>
    <s v="PF00034.18 Cytochrome c"/>
  </r>
  <r>
    <x v="3190"/>
    <x v="3190"/>
    <n v="302"/>
    <x v="0"/>
    <n v="144"/>
    <n v="234"/>
    <n v="4631"/>
    <s v="PF00034.18 Cytochrome c"/>
  </r>
  <r>
    <x v="3191"/>
    <x v="3191"/>
    <n v="365"/>
    <x v="3"/>
    <n v="73"/>
    <n v="221"/>
    <n v="844"/>
    <s v="PF03150.11 Di-haem cytochrome c peroxidase"/>
  </r>
  <r>
    <x v="3191"/>
    <x v="3191"/>
    <n v="365"/>
    <x v="0"/>
    <n v="228"/>
    <n v="352"/>
    <n v="4631"/>
    <s v="PF00034.18 Cytochrome c"/>
  </r>
  <r>
    <x v="3192"/>
    <x v="3192"/>
    <n v="435"/>
    <x v="0"/>
    <n v="60"/>
    <n v="149"/>
    <n v="4631"/>
    <s v="PF00034.18 Cytochrome c"/>
  </r>
  <r>
    <x v="3192"/>
    <x v="3192"/>
    <n v="435"/>
    <x v="4"/>
    <n v="348"/>
    <n v="435"/>
    <n v="393"/>
    <s v="PF14522.3 Cytochrome c7 and related cytochrome c"/>
  </r>
  <r>
    <x v="3193"/>
    <x v="3193"/>
    <n v="121"/>
    <x v="0"/>
    <n v="38"/>
    <n v="121"/>
    <n v="4631"/>
    <s v="PF00034.18 Cytochrome c"/>
  </r>
  <r>
    <x v="3194"/>
    <x v="3194"/>
    <n v="149"/>
    <x v="0"/>
    <n v="54"/>
    <n v="142"/>
    <n v="4631"/>
    <s v="PF00034.18 Cytochrome c"/>
  </r>
  <r>
    <x v="3195"/>
    <x v="3195"/>
    <n v="1215"/>
    <x v="16"/>
    <n v="29"/>
    <n v="192"/>
    <n v="4638"/>
    <s v="PF02738.15 Molybdopterin-binding domain of aldehyde dehydrogenase"/>
  </r>
  <r>
    <x v="3195"/>
    <x v="3195"/>
    <n v="1215"/>
    <x v="16"/>
    <n v="305"/>
    <n v="599"/>
    <n v="4638"/>
    <s v="PF02738.15 Molybdopterin-binding domain of aldehyde dehydrogenase"/>
  </r>
  <r>
    <x v="3195"/>
    <x v="3195"/>
    <n v="1215"/>
    <x v="16"/>
    <n v="590"/>
    <n v="697"/>
    <n v="4638"/>
    <s v="PF02738.15 Molybdopterin-binding domain of aldehyde dehydrogenase"/>
  </r>
  <r>
    <x v="3195"/>
    <x v="3195"/>
    <n v="1215"/>
    <x v="0"/>
    <n v="827"/>
    <n v="928"/>
    <n v="4631"/>
    <s v="PF00034.18 Cytochrome c"/>
  </r>
  <r>
    <x v="3195"/>
    <x v="3195"/>
    <n v="1215"/>
    <x v="2"/>
    <n v="1104"/>
    <n v="1187"/>
    <n v="4510"/>
    <s v="PF13442.3 Cytochrome C oxidase, cbb3-type, subunit III"/>
  </r>
  <r>
    <x v="3196"/>
    <x v="3196"/>
    <n v="225"/>
    <x v="0"/>
    <n v="30"/>
    <n v="128"/>
    <n v="4631"/>
    <s v="PF00034.18 Cytochrome c"/>
  </r>
  <r>
    <x v="3197"/>
    <x v="3197"/>
    <n v="428"/>
    <x v="0"/>
    <n v="47"/>
    <n v="148"/>
    <n v="4631"/>
    <s v="PF00034.18 Cytochrome c"/>
  </r>
  <r>
    <x v="3197"/>
    <x v="3197"/>
    <n v="428"/>
    <x v="2"/>
    <n v="318"/>
    <n v="403"/>
    <n v="4510"/>
    <s v="PF13442.3 Cytochrome C oxidase, cbb3-type, subunit III"/>
  </r>
  <r>
    <x v="3198"/>
    <x v="3198"/>
    <n v="257"/>
    <x v="0"/>
    <n v="23"/>
    <n v="111"/>
    <n v="4631"/>
    <s v="PF00034.18 Cytochrome c"/>
  </r>
  <r>
    <x v="3199"/>
    <x v="3199"/>
    <n v="404"/>
    <x v="0"/>
    <n v="325"/>
    <n v="400"/>
    <n v="4631"/>
    <s v="PF00034.18 Cytochrome c"/>
  </r>
  <r>
    <x v="3199"/>
    <x v="3199"/>
    <n v="404"/>
    <x v="2"/>
    <n v="82"/>
    <n v="178"/>
    <n v="4510"/>
    <s v="PF13442.3 Cytochrome C oxidase, cbb3-type, subunit III"/>
  </r>
  <r>
    <x v="3200"/>
    <x v="3200"/>
    <n v="105"/>
    <x v="0"/>
    <n v="26"/>
    <n v="105"/>
    <n v="4631"/>
    <s v="PF00034.18 Cytochrome c"/>
  </r>
  <r>
    <x v="3201"/>
    <x v="3201"/>
    <n v="221"/>
    <x v="0"/>
    <n v="29"/>
    <n v="109"/>
    <n v="4631"/>
    <s v="PF00034.18 Cytochrome c"/>
  </r>
  <r>
    <x v="3201"/>
    <x v="3201"/>
    <n v="221"/>
    <x v="0"/>
    <n v="125"/>
    <n v="209"/>
    <n v="4631"/>
    <s v="PF00034.18 Cytochrome c"/>
  </r>
  <r>
    <x v="3202"/>
    <x v="3202"/>
    <n v="223"/>
    <x v="0"/>
    <n v="137"/>
    <n v="223"/>
    <n v="4631"/>
    <s v="PF00034.18 Cytochrome c"/>
  </r>
  <r>
    <x v="3202"/>
    <x v="3202"/>
    <n v="223"/>
    <x v="2"/>
    <n v="46"/>
    <n v="121"/>
    <n v="4510"/>
    <s v="PF13442.3 Cytochrome C oxidase, cbb3-type, subunit III"/>
  </r>
  <r>
    <x v="3203"/>
    <x v="3203"/>
    <n v="388"/>
    <x v="7"/>
    <n v="115"/>
    <n v="244"/>
    <n v="1567"/>
    <s v="PF00116.17 Cytochrome C oxidase subunit II, periplasmic domain"/>
  </r>
  <r>
    <x v="3203"/>
    <x v="3203"/>
    <n v="388"/>
    <x v="0"/>
    <n v="280"/>
    <n v="371"/>
    <n v="4631"/>
    <s v="PF00034.18 Cytochrome c"/>
  </r>
  <r>
    <x v="3204"/>
    <x v="3204"/>
    <n v="206"/>
    <x v="0"/>
    <n v="24"/>
    <n v="107"/>
    <n v="4631"/>
    <s v="PF00034.18 Cytochrome c"/>
  </r>
  <r>
    <x v="3204"/>
    <x v="3204"/>
    <n v="206"/>
    <x v="0"/>
    <n v="118"/>
    <n v="206"/>
    <n v="4631"/>
    <s v="PF00034.18 Cytochrome c"/>
  </r>
  <r>
    <x v="3205"/>
    <x v="3205"/>
    <n v="148"/>
    <x v="0"/>
    <n v="49"/>
    <n v="135"/>
    <n v="4631"/>
    <s v="PF00034.18 Cytochrome c"/>
  </r>
  <r>
    <x v="3206"/>
    <x v="3206"/>
    <n v="416"/>
    <x v="0"/>
    <n v="40"/>
    <n v="140"/>
    <n v="4631"/>
    <s v="PF00034.18 Cytochrome c"/>
  </r>
  <r>
    <x v="3206"/>
    <x v="3206"/>
    <n v="416"/>
    <x v="2"/>
    <n v="304"/>
    <n v="389"/>
    <n v="4510"/>
    <s v="PF13442.3 Cytochrome C oxidase, cbb3-type, subunit III"/>
  </r>
  <r>
    <x v="3207"/>
    <x v="3207"/>
    <n v="187"/>
    <x v="0"/>
    <n v="87"/>
    <n v="187"/>
    <n v="4631"/>
    <s v="PF00034.18 Cytochrome c"/>
  </r>
  <r>
    <x v="3208"/>
    <x v="3208"/>
    <n v="130"/>
    <x v="0"/>
    <n v="31"/>
    <n v="127"/>
    <n v="4631"/>
    <s v="PF00034.18 Cytochrome c"/>
  </r>
  <r>
    <x v="3209"/>
    <x v="3209"/>
    <n v="371"/>
    <x v="7"/>
    <n v="175"/>
    <n v="258"/>
    <n v="1567"/>
    <s v="PF00116.17 Cytochrome C oxidase subunit II, periplasmic domain"/>
  </r>
  <r>
    <x v="3209"/>
    <x v="3209"/>
    <n v="371"/>
    <x v="0"/>
    <n v="282"/>
    <n v="371"/>
    <n v="4631"/>
    <s v="PF00034.18 Cytochrome c"/>
  </r>
  <r>
    <x v="3210"/>
    <x v="3210"/>
    <n v="473"/>
    <x v="0"/>
    <n v="68"/>
    <n v="179"/>
    <n v="4631"/>
    <s v="PF00034.18 Cytochrome c"/>
  </r>
  <r>
    <x v="3210"/>
    <x v="3210"/>
    <n v="473"/>
    <x v="0"/>
    <n v="365"/>
    <n v="452"/>
    <n v="4631"/>
    <s v="PF00034.18 Cytochrome c"/>
  </r>
  <r>
    <x v="3211"/>
    <x v="3211"/>
    <n v="342"/>
    <x v="7"/>
    <n v="126"/>
    <n v="229"/>
    <n v="1567"/>
    <s v="PF00116.17 Cytochrome C oxidase subunit II, periplasmic domain"/>
  </r>
  <r>
    <x v="3211"/>
    <x v="3211"/>
    <n v="342"/>
    <x v="0"/>
    <n v="254"/>
    <n v="342"/>
    <n v="4631"/>
    <s v="PF00034.18 Cytochrome c"/>
  </r>
  <r>
    <x v="3212"/>
    <x v="3212"/>
    <n v="1202"/>
    <x v="16"/>
    <n v="35"/>
    <n v="211"/>
    <n v="4638"/>
    <s v="PF02738.15 Molybdopterin-binding domain of aldehyde dehydrogenase"/>
  </r>
  <r>
    <x v="3212"/>
    <x v="3212"/>
    <n v="1202"/>
    <x v="16"/>
    <n v="318"/>
    <n v="623"/>
    <n v="4638"/>
    <s v="PF02738.15 Molybdopterin-binding domain of aldehyde dehydrogenase"/>
  </r>
  <r>
    <x v="3212"/>
    <x v="3212"/>
    <n v="1202"/>
    <x v="16"/>
    <n v="612"/>
    <n v="702"/>
    <n v="4638"/>
    <s v="PF02738.15 Molybdopterin-binding domain of aldehyde dehydrogenase"/>
  </r>
  <r>
    <x v="3212"/>
    <x v="3212"/>
    <n v="1202"/>
    <x v="0"/>
    <n v="815"/>
    <n v="916"/>
    <n v="4631"/>
    <s v="PF00034.18 Cytochrome c"/>
  </r>
  <r>
    <x v="3212"/>
    <x v="3212"/>
    <n v="1202"/>
    <x v="2"/>
    <n v="1091"/>
    <n v="1174"/>
    <n v="4510"/>
    <s v="PF13442.3 Cytochrome C oxidase, cbb3-type, subunit III"/>
  </r>
  <r>
    <x v="3213"/>
    <x v="3213"/>
    <n v="430"/>
    <x v="0"/>
    <n v="36"/>
    <n v="136"/>
    <n v="4631"/>
    <s v="PF00034.18 Cytochrome c"/>
  </r>
  <r>
    <x v="3213"/>
    <x v="3213"/>
    <n v="430"/>
    <x v="0"/>
    <n v="177"/>
    <n v="293"/>
    <n v="4631"/>
    <s v="PF00034.18 Cytochrome c"/>
  </r>
  <r>
    <x v="3213"/>
    <x v="3213"/>
    <n v="430"/>
    <x v="2"/>
    <n v="317"/>
    <n v="403"/>
    <n v="4510"/>
    <s v="PF13442.3 Cytochrome C oxidase, cbb3-type, subunit III"/>
  </r>
  <r>
    <x v="3214"/>
    <x v="3214"/>
    <n v="206"/>
    <x v="0"/>
    <n v="38"/>
    <n v="114"/>
    <n v="4631"/>
    <s v="PF00034.18 Cytochrome c"/>
  </r>
  <r>
    <x v="3214"/>
    <x v="3214"/>
    <n v="206"/>
    <x v="2"/>
    <n v="125"/>
    <n v="202"/>
    <n v="4510"/>
    <s v="PF13442.3 Cytochrome C oxidase, cbb3-type, subunit III"/>
  </r>
  <r>
    <x v="3215"/>
    <x v="3215"/>
    <n v="217"/>
    <x v="0"/>
    <n v="34"/>
    <n v="117"/>
    <n v="4631"/>
    <s v="PF00034.18 Cytochrome c"/>
  </r>
  <r>
    <x v="3215"/>
    <x v="3215"/>
    <n v="217"/>
    <x v="0"/>
    <n v="130"/>
    <n v="217"/>
    <n v="4631"/>
    <s v="PF00034.18 Cytochrome c"/>
  </r>
  <r>
    <x v="3216"/>
    <x v="3216"/>
    <n v="432"/>
    <x v="0"/>
    <n v="48"/>
    <n v="149"/>
    <n v="4631"/>
    <s v="PF00034.18 Cytochrome c"/>
  </r>
  <r>
    <x v="3216"/>
    <x v="3216"/>
    <n v="432"/>
    <x v="0"/>
    <n v="194"/>
    <n v="301"/>
    <n v="4631"/>
    <s v="PF00034.18 Cytochrome c"/>
  </r>
  <r>
    <x v="3216"/>
    <x v="3216"/>
    <n v="432"/>
    <x v="0"/>
    <n v="323"/>
    <n v="411"/>
    <n v="4631"/>
    <s v="PF00034.18 Cytochrome c"/>
  </r>
  <r>
    <x v="3217"/>
    <x v="3217"/>
    <n v="243"/>
    <x v="0"/>
    <n v="131"/>
    <n v="219"/>
    <n v="4631"/>
    <s v="PF00034.18 Cytochrome c"/>
  </r>
  <r>
    <x v="3217"/>
    <x v="3217"/>
    <n v="243"/>
    <x v="2"/>
    <n v="36"/>
    <n v="111"/>
    <n v="4510"/>
    <s v="PF13442.3 Cytochrome C oxidase, cbb3-type, subunit III"/>
  </r>
  <r>
    <x v="3218"/>
    <x v="3218"/>
    <n v="338"/>
    <x v="7"/>
    <n v="141"/>
    <n v="227"/>
    <n v="1567"/>
    <s v="PF00116.17 Cytochrome C oxidase subunit II, periplasmic domain"/>
  </r>
  <r>
    <x v="3218"/>
    <x v="3218"/>
    <n v="338"/>
    <x v="0"/>
    <n v="250"/>
    <n v="338"/>
    <n v="4631"/>
    <s v="PF00034.18 Cytochrome c"/>
  </r>
  <r>
    <x v="3219"/>
    <x v="3219"/>
    <n v="127"/>
    <x v="0"/>
    <n v="35"/>
    <n v="120"/>
    <n v="4631"/>
    <s v="PF00034.18 Cytochrome c"/>
  </r>
  <r>
    <x v="3220"/>
    <x v="3220"/>
    <n v="112"/>
    <x v="0"/>
    <n v="29"/>
    <n v="112"/>
    <n v="4631"/>
    <s v="PF00034.18 Cytochrome c"/>
  </r>
  <r>
    <x v="3221"/>
    <x v="3221"/>
    <n v="257"/>
    <x v="0"/>
    <n v="145"/>
    <n v="233"/>
    <n v="4631"/>
    <s v="PF00034.18 Cytochrome c"/>
  </r>
  <r>
    <x v="3222"/>
    <x v="3222"/>
    <n v="468"/>
    <x v="0"/>
    <n v="88"/>
    <n v="189"/>
    <n v="4631"/>
    <s v="PF00034.18 Cytochrome c"/>
  </r>
  <r>
    <x v="3222"/>
    <x v="3222"/>
    <n v="468"/>
    <x v="0"/>
    <n v="359"/>
    <n v="447"/>
    <n v="4631"/>
    <s v="PF00034.18 Cytochrome c"/>
  </r>
  <r>
    <x v="3223"/>
    <x v="3223"/>
    <n v="118"/>
    <x v="0"/>
    <n v="32"/>
    <n v="114"/>
    <n v="4631"/>
    <s v="PF00034.18 Cytochrome c"/>
  </r>
  <r>
    <x v="3224"/>
    <x v="3224"/>
    <n v="108"/>
    <x v="0"/>
    <n v="8"/>
    <n v="107"/>
    <n v="4631"/>
    <s v="PF00034.18 Cytochrome c"/>
  </r>
  <r>
    <x v="3225"/>
    <x v="3225"/>
    <n v="108"/>
    <x v="0"/>
    <n v="28"/>
    <n v="104"/>
    <n v="4631"/>
    <s v="PF00034.18 Cytochrome c"/>
  </r>
  <r>
    <x v="3226"/>
    <x v="3226"/>
    <n v="154"/>
    <x v="0"/>
    <n v="36"/>
    <n v="137"/>
    <n v="4631"/>
    <s v="PF00034.18 Cytochrome c"/>
  </r>
  <r>
    <x v="3227"/>
    <x v="3227"/>
    <n v="204"/>
    <x v="0"/>
    <n v="22"/>
    <n v="107"/>
    <n v="4631"/>
    <s v="PF00034.18 Cytochrome c"/>
  </r>
  <r>
    <x v="3227"/>
    <x v="3227"/>
    <n v="204"/>
    <x v="0"/>
    <n v="119"/>
    <n v="204"/>
    <n v="4631"/>
    <s v="PF00034.18 Cytochrome c"/>
  </r>
  <r>
    <x v="3228"/>
    <x v="3228"/>
    <n v="683"/>
    <x v="0"/>
    <n v="182"/>
    <n v="267"/>
    <n v="4631"/>
    <s v="PF00034.18 Cytochrome c"/>
  </r>
  <r>
    <x v="3228"/>
    <x v="3228"/>
    <n v="683"/>
    <x v="21"/>
    <n v="360"/>
    <n v="545"/>
    <n v="992"/>
    <s v="PF03239.11 Iron permease FTR1 family"/>
  </r>
  <r>
    <x v="3228"/>
    <x v="3228"/>
    <n v="683"/>
    <x v="21"/>
    <n v="536"/>
    <n v="678"/>
    <n v="992"/>
    <s v="PF03239.11 Iron permease FTR1 family"/>
  </r>
  <r>
    <x v="3229"/>
    <x v="3229"/>
    <n v="229"/>
    <x v="0"/>
    <n v="46"/>
    <n v="129"/>
    <n v="4631"/>
    <s v="PF00034.18 Cytochrome c"/>
  </r>
  <r>
    <x v="3229"/>
    <x v="3229"/>
    <n v="229"/>
    <x v="0"/>
    <n v="140"/>
    <n v="229"/>
    <n v="4631"/>
    <s v="PF00034.18 Cytochrome c"/>
  </r>
  <r>
    <x v="3230"/>
    <x v="3230"/>
    <n v="131"/>
    <x v="0"/>
    <n v="22"/>
    <n v="130"/>
    <n v="4631"/>
    <s v="PF00034.18 Cytochrome c"/>
  </r>
  <r>
    <x v="3231"/>
    <x v="3231"/>
    <n v="125"/>
    <x v="0"/>
    <n v="24"/>
    <n v="125"/>
    <n v="4631"/>
    <s v="PF00034.18 Cytochrome c"/>
  </r>
  <r>
    <x v="3232"/>
    <x v="3232"/>
    <n v="150"/>
    <x v="0"/>
    <n v="50"/>
    <n v="137"/>
    <n v="4631"/>
    <s v="PF00034.18 Cytochrome c"/>
  </r>
  <r>
    <x v="3233"/>
    <x v="3233"/>
    <n v="234"/>
    <x v="0"/>
    <n v="28"/>
    <n v="129"/>
    <n v="4631"/>
    <s v="PF00034.18 Cytochrome c"/>
  </r>
  <r>
    <x v="3233"/>
    <x v="3233"/>
    <n v="234"/>
    <x v="2"/>
    <n v="159"/>
    <n v="230"/>
    <n v="4510"/>
    <s v="PF13442.3 Cytochrome C oxidase, cbb3-type, subunit III"/>
  </r>
  <r>
    <x v="3234"/>
    <x v="3234"/>
    <n v="345"/>
    <x v="0"/>
    <n v="243"/>
    <n v="344"/>
    <n v="4631"/>
    <s v="PF00034.18 Cytochrome c"/>
  </r>
  <r>
    <x v="3234"/>
    <x v="3234"/>
    <n v="345"/>
    <x v="2"/>
    <n v="56"/>
    <n v="140"/>
    <n v="4510"/>
    <s v="PF13442.3 Cytochrome C oxidase, cbb3-type, subunit III"/>
  </r>
  <r>
    <x v="3235"/>
    <x v="3235"/>
    <n v="157"/>
    <x v="0"/>
    <n v="46"/>
    <n v="156"/>
    <n v="4631"/>
    <s v="PF00034.18 Cytochrome c"/>
  </r>
  <r>
    <x v="3236"/>
    <x v="3236"/>
    <n v="167"/>
    <x v="0"/>
    <n v="69"/>
    <n v="166"/>
    <n v="4631"/>
    <s v="PF00034.18 Cytochrome c"/>
  </r>
  <r>
    <x v="3237"/>
    <x v="3237"/>
    <n v="442"/>
    <x v="0"/>
    <n v="339"/>
    <n v="439"/>
    <n v="4631"/>
    <s v="PF00034.18 Cytochrome c"/>
  </r>
  <r>
    <x v="3237"/>
    <x v="3237"/>
    <n v="442"/>
    <x v="29"/>
    <n v="31"/>
    <n v="68"/>
    <n v="194775"/>
    <s v="PF00400.29 WD domain, G-beta repeat"/>
  </r>
  <r>
    <x v="3237"/>
    <x v="3237"/>
    <n v="442"/>
    <x v="29"/>
    <n v="71"/>
    <n v="106"/>
    <n v="194775"/>
    <s v="PF00400.29 WD domain, G-beta repeat"/>
  </r>
  <r>
    <x v="3237"/>
    <x v="3237"/>
    <n v="442"/>
    <x v="29"/>
    <n v="110"/>
    <n v="146"/>
    <n v="194775"/>
    <s v="PF00400.29 WD domain, G-beta repeat"/>
  </r>
  <r>
    <x v="3237"/>
    <x v="3237"/>
    <n v="442"/>
    <x v="29"/>
    <n v="152"/>
    <n v="188"/>
    <n v="194775"/>
    <s v="PF00400.29 WD domain, G-beta repeat"/>
  </r>
  <r>
    <x v="3238"/>
    <x v="3238"/>
    <n v="133"/>
    <x v="0"/>
    <n v="28"/>
    <n v="129"/>
    <n v="4631"/>
    <s v="PF00034.18 Cytochrome c"/>
  </r>
  <r>
    <x v="3239"/>
    <x v="3239"/>
    <n v="348"/>
    <x v="7"/>
    <n v="122"/>
    <n v="200"/>
    <n v="1567"/>
    <s v="PF00116.17 Cytochrome C oxidase subunit II, periplasmic domain"/>
  </r>
  <r>
    <x v="3239"/>
    <x v="3239"/>
    <n v="348"/>
    <x v="0"/>
    <n v="237"/>
    <n v="330"/>
    <n v="4631"/>
    <s v="PF00034.18 Cytochrome c"/>
  </r>
  <r>
    <x v="3240"/>
    <x v="3240"/>
    <n v="324"/>
    <x v="3"/>
    <n v="15"/>
    <n v="163"/>
    <n v="844"/>
    <s v="PF03150.11 Di-haem cytochrome c peroxidase"/>
  </r>
  <r>
    <x v="3240"/>
    <x v="3240"/>
    <n v="324"/>
    <x v="0"/>
    <n v="169"/>
    <n v="314"/>
    <n v="4631"/>
    <s v="PF00034.18 Cytochrome c"/>
  </r>
  <r>
    <x v="3241"/>
    <x v="3241"/>
    <n v="369"/>
    <x v="3"/>
    <n v="74"/>
    <n v="225"/>
    <n v="844"/>
    <s v="PF03150.11 Di-haem cytochrome c peroxidase"/>
  </r>
  <r>
    <x v="3241"/>
    <x v="3241"/>
    <n v="369"/>
    <x v="0"/>
    <n v="231"/>
    <n v="342"/>
    <n v="4631"/>
    <s v="PF00034.18 Cytochrome c"/>
  </r>
  <r>
    <x v="3242"/>
    <x v="3242"/>
    <n v="269"/>
    <x v="0"/>
    <n v="25"/>
    <n v="115"/>
    <n v="4631"/>
    <s v="PF00034.18 Cytochrome c"/>
  </r>
  <r>
    <x v="3243"/>
    <x v="3243"/>
    <n v="102"/>
    <x v="0"/>
    <n v="19"/>
    <n v="102"/>
    <n v="4631"/>
    <s v="PF00034.18 Cytochrome c"/>
  </r>
  <r>
    <x v="3244"/>
    <x v="3244"/>
    <n v="346"/>
    <x v="7"/>
    <n v="124"/>
    <n v="200"/>
    <n v="1567"/>
    <s v="PF00116.17 Cytochrome C oxidase subunit II, periplasmic domain"/>
  </r>
  <r>
    <x v="3244"/>
    <x v="3244"/>
    <n v="346"/>
    <x v="0"/>
    <n v="234"/>
    <n v="327"/>
    <n v="4631"/>
    <s v="PF00034.18 Cytochrome c"/>
  </r>
  <r>
    <x v="3245"/>
    <x v="3245"/>
    <n v="324"/>
    <x v="0"/>
    <n v="52"/>
    <n v="166"/>
    <n v="4631"/>
    <s v="PF00034.18 Cytochrome c"/>
  </r>
  <r>
    <x v="3245"/>
    <x v="3245"/>
    <n v="324"/>
    <x v="0"/>
    <n v="204"/>
    <n v="312"/>
    <n v="4631"/>
    <s v="PF00034.18 Cytochrome c"/>
  </r>
  <r>
    <x v="3246"/>
    <x v="3246"/>
    <n v="669"/>
    <x v="0"/>
    <n v="563"/>
    <n v="669"/>
    <n v="4631"/>
    <s v="PF00034.18 Cytochrome c"/>
  </r>
  <r>
    <x v="3247"/>
    <x v="3247"/>
    <n v="107"/>
    <x v="0"/>
    <n v="17"/>
    <n v="102"/>
    <n v="4631"/>
    <s v="PF00034.18 Cytochrome c"/>
  </r>
  <r>
    <x v="3248"/>
    <x v="3248"/>
    <n v="169"/>
    <x v="0"/>
    <n v="36"/>
    <n v="168"/>
    <n v="4631"/>
    <s v="PF00034.18 Cytochrome c"/>
  </r>
  <r>
    <x v="3249"/>
    <x v="3249"/>
    <n v="166"/>
    <x v="0"/>
    <n v="69"/>
    <n v="165"/>
    <n v="4631"/>
    <s v="PF00034.18 Cytochrome c"/>
  </r>
  <r>
    <x v="3250"/>
    <x v="3250"/>
    <n v="143"/>
    <x v="0"/>
    <n v="54"/>
    <n v="137"/>
    <n v="4631"/>
    <s v="PF00034.18 Cytochrome c"/>
  </r>
  <r>
    <x v="3251"/>
    <x v="3251"/>
    <n v="427"/>
    <x v="0"/>
    <n v="321"/>
    <n v="421"/>
    <n v="4631"/>
    <s v="PF00034.18 Cytochrome c"/>
  </r>
  <r>
    <x v="3251"/>
    <x v="3251"/>
    <n v="427"/>
    <x v="29"/>
    <n v="19"/>
    <n v="56"/>
    <n v="194775"/>
    <s v="PF00400.29 WD domain, G-beta repeat"/>
  </r>
  <r>
    <x v="3251"/>
    <x v="3251"/>
    <n v="427"/>
    <x v="29"/>
    <n v="95"/>
    <n v="132"/>
    <n v="194775"/>
    <s v="PF00400.29 WD domain, G-beta repeat"/>
  </r>
  <r>
    <x v="3252"/>
    <x v="3252"/>
    <n v="302"/>
    <x v="3"/>
    <n v="18"/>
    <n v="167"/>
    <n v="844"/>
    <s v="PF03150.11 Di-haem cytochrome c peroxidase"/>
  </r>
  <r>
    <x v="3252"/>
    <x v="3252"/>
    <n v="302"/>
    <x v="0"/>
    <n v="173"/>
    <n v="288"/>
    <n v="4631"/>
    <s v="PF00034.18 Cytochrome c"/>
  </r>
  <r>
    <x v="3253"/>
    <x v="3253"/>
    <n v="212"/>
    <x v="0"/>
    <n v="67"/>
    <n v="165"/>
    <n v="4631"/>
    <s v="PF00034.18 Cytochrome c"/>
  </r>
  <r>
    <x v="3254"/>
    <x v="3254"/>
    <n v="147"/>
    <x v="0"/>
    <n v="49"/>
    <n v="147"/>
    <n v="4631"/>
    <s v="PF00034.18 Cytochrome c"/>
  </r>
  <r>
    <x v="3255"/>
    <x v="3255"/>
    <n v="329"/>
    <x v="0"/>
    <n v="227"/>
    <n v="328"/>
    <n v="4631"/>
    <s v="PF00034.18 Cytochrome c"/>
  </r>
  <r>
    <x v="3255"/>
    <x v="3255"/>
    <n v="329"/>
    <x v="74"/>
    <n v="55"/>
    <n v="188"/>
    <n v="131"/>
    <s v="PF16694.2 Cytochrome P460"/>
  </r>
  <r>
    <x v="3256"/>
    <x v="3256"/>
    <n v="346"/>
    <x v="7"/>
    <n v="131"/>
    <n v="233"/>
    <n v="1567"/>
    <s v="PF00116.17 Cytochrome C oxidase subunit II, periplasmic domain"/>
  </r>
  <r>
    <x v="3256"/>
    <x v="3256"/>
    <n v="346"/>
    <x v="0"/>
    <n v="257"/>
    <n v="346"/>
    <n v="4631"/>
    <s v="PF00034.18 Cytochrome c"/>
  </r>
  <r>
    <x v="3257"/>
    <x v="3257"/>
    <n v="108"/>
    <x v="0"/>
    <n v="25"/>
    <n v="108"/>
    <n v="4631"/>
    <s v="PF00034.18 Cytochrome c"/>
  </r>
  <r>
    <x v="3258"/>
    <x v="3258"/>
    <n v="108"/>
    <x v="0"/>
    <n v="8"/>
    <n v="107"/>
    <n v="4631"/>
    <s v="PF00034.18 Cytochrome c"/>
  </r>
  <r>
    <x v="3259"/>
    <x v="3259"/>
    <n v="329"/>
    <x v="7"/>
    <n v="118"/>
    <n v="197"/>
    <n v="1567"/>
    <s v="PF00116.17 Cytochrome C oxidase subunit II, periplasmic domain"/>
  </r>
  <r>
    <x v="3259"/>
    <x v="3259"/>
    <n v="329"/>
    <x v="8"/>
    <n v="1"/>
    <n v="87"/>
    <n v="909"/>
    <s v="PF02790.12 Cytochrome C oxidase subunit II, transmembrane domain"/>
  </r>
  <r>
    <x v="3259"/>
    <x v="3259"/>
    <n v="329"/>
    <x v="0"/>
    <n v="215"/>
    <n v="307"/>
    <n v="4631"/>
    <s v="PF00034.18 Cytochrome c"/>
  </r>
  <r>
    <x v="3260"/>
    <x v="3260"/>
    <n v="458"/>
    <x v="0"/>
    <n v="311"/>
    <n v="423"/>
    <n v="4631"/>
    <s v="PF00034.18 Cytochrome c"/>
  </r>
  <r>
    <x v="3261"/>
    <x v="3261"/>
    <n v="309"/>
    <x v="0"/>
    <n v="223"/>
    <n v="303"/>
    <n v="4631"/>
    <s v="PF00034.18 Cytochrome c"/>
  </r>
  <r>
    <x v="3262"/>
    <x v="3262"/>
    <n v="314"/>
    <x v="0"/>
    <n v="174"/>
    <n v="268"/>
    <n v="4631"/>
    <s v="PF00034.18 Cytochrome c"/>
  </r>
  <r>
    <x v="3262"/>
    <x v="3262"/>
    <n v="314"/>
    <x v="2"/>
    <n v="55"/>
    <n v="145"/>
    <n v="4510"/>
    <s v="PF13442.3 Cytochrome C oxidase, cbb3-type, subunit III"/>
  </r>
  <r>
    <x v="3263"/>
    <x v="3263"/>
    <n v="226"/>
    <x v="0"/>
    <n v="45"/>
    <n v="120"/>
    <n v="4631"/>
    <s v="PF00034.18 Cytochrome c"/>
  </r>
  <r>
    <x v="3264"/>
    <x v="3264"/>
    <n v="435"/>
    <x v="7"/>
    <n v="178"/>
    <n v="262"/>
    <n v="1567"/>
    <s v="PF00116.17 Cytochrome C oxidase subunit II, periplasmic domain"/>
  </r>
  <r>
    <x v="3264"/>
    <x v="3264"/>
    <n v="435"/>
    <x v="8"/>
    <n v="58"/>
    <n v="147"/>
    <n v="909"/>
    <s v="PF02790.12 Cytochrome C oxidase subunit II, transmembrane domain"/>
  </r>
  <r>
    <x v="3264"/>
    <x v="3264"/>
    <n v="435"/>
    <x v="0"/>
    <n v="288"/>
    <n v="409"/>
    <n v="4631"/>
    <s v="PF00034.18 Cytochrome c"/>
  </r>
  <r>
    <x v="3265"/>
    <x v="3265"/>
    <n v="773"/>
    <x v="0"/>
    <n v="108"/>
    <n v="208"/>
    <n v="4631"/>
    <s v="PF00034.18 Cytochrome c"/>
  </r>
  <r>
    <x v="3265"/>
    <x v="3265"/>
    <n v="773"/>
    <x v="0"/>
    <n v="660"/>
    <n v="751"/>
    <n v="4631"/>
    <s v="PF00034.18 Cytochrome c"/>
  </r>
  <r>
    <x v="3265"/>
    <x v="3265"/>
    <n v="773"/>
    <x v="2"/>
    <n v="406"/>
    <n v="488"/>
    <n v="4510"/>
    <s v="PF13442.3 Cytochrome C oxidase, cbb3-type, subunit III"/>
  </r>
  <r>
    <x v="3266"/>
    <x v="3266"/>
    <n v="342"/>
    <x v="3"/>
    <n v="50"/>
    <n v="199"/>
    <n v="844"/>
    <s v="PF03150.11 Di-haem cytochrome c peroxidase"/>
  </r>
  <r>
    <x v="3266"/>
    <x v="3266"/>
    <n v="342"/>
    <x v="0"/>
    <n v="205"/>
    <n v="317"/>
    <n v="4631"/>
    <s v="PF00034.18 Cytochrome c"/>
  </r>
  <r>
    <x v="3267"/>
    <x v="3267"/>
    <n v="290"/>
    <x v="0"/>
    <n v="199"/>
    <n v="285"/>
    <n v="4631"/>
    <s v="PF00034.18 Cytochrome c"/>
  </r>
  <r>
    <x v="3268"/>
    <x v="3268"/>
    <n v="129"/>
    <x v="0"/>
    <n v="30"/>
    <n v="129"/>
    <n v="4631"/>
    <s v="PF00034.18 Cytochrome c"/>
  </r>
  <r>
    <x v="3269"/>
    <x v="3269"/>
    <n v="391"/>
    <x v="7"/>
    <n v="115"/>
    <n v="244"/>
    <n v="1567"/>
    <s v="PF00116.17 Cytochrome C oxidase subunit II, periplasmic domain"/>
  </r>
  <r>
    <x v="3269"/>
    <x v="3269"/>
    <n v="391"/>
    <x v="0"/>
    <n v="289"/>
    <n v="380"/>
    <n v="4631"/>
    <s v="PF00034.18 Cytochrome c"/>
  </r>
  <r>
    <x v="3270"/>
    <x v="3270"/>
    <n v="108"/>
    <x v="0"/>
    <n v="22"/>
    <n v="104"/>
    <n v="4631"/>
    <s v="PF00034.18 Cytochrome c"/>
  </r>
  <r>
    <x v="3271"/>
    <x v="3271"/>
    <n v="109"/>
    <x v="0"/>
    <n v="31"/>
    <n v="106"/>
    <n v="4631"/>
    <s v="PF00034.18 Cytochrome c"/>
  </r>
  <r>
    <x v="3272"/>
    <x v="3272"/>
    <n v="219"/>
    <x v="0"/>
    <n v="36"/>
    <n v="121"/>
    <n v="4631"/>
    <s v="PF00034.18 Cytochrome c"/>
  </r>
  <r>
    <x v="3272"/>
    <x v="3272"/>
    <n v="219"/>
    <x v="0"/>
    <n v="133"/>
    <n v="219"/>
    <n v="4631"/>
    <s v="PF00034.18 Cytochrome c"/>
  </r>
  <r>
    <x v="3273"/>
    <x v="3273"/>
    <n v="101"/>
    <x v="0"/>
    <n v="20"/>
    <n v="101"/>
    <n v="4631"/>
    <s v="PF00034.18 Cytochrome c"/>
  </r>
  <r>
    <x v="3274"/>
    <x v="3274"/>
    <n v="450"/>
    <x v="0"/>
    <n v="49"/>
    <n v="149"/>
    <n v="4631"/>
    <s v="PF00034.18 Cytochrome c"/>
  </r>
  <r>
    <x v="3274"/>
    <x v="3274"/>
    <n v="450"/>
    <x v="0"/>
    <n v="195"/>
    <n v="306"/>
    <n v="4631"/>
    <s v="PF00034.18 Cytochrome c"/>
  </r>
  <r>
    <x v="3274"/>
    <x v="3274"/>
    <n v="450"/>
    <x v="2"/>
    <n v="329"/>
    <n v="415"/>
    <n v="4510"/>
    <s v="PF13442.3 Cytochrome C oxidase, cbb3-type, subunit III"/>
  </r>
  <r>
    <x v="3275"/>
    <x v="3275"/>
    <n v="224"/>
    <x v="0"/>
    <n v="124"/>
    <n v="212"/>
    <n v="4631"/>
    <s v="PF00034.18 Cytochrome c"/>
  </r>
  <r>
    <x v="3276"/>
    <x v="3276"/>
    <n v="728"/>
    <x v="0"/>
    <n v="64"/>
    <n v="165"/>
    <n v="4631"/>
    <s v="PF00034.18 Cytochrome c"/>
  </r>
  <r>
    <x v="3276"/>
    <x v="3276"/>
    <n v="728"/>
    <x v="0"/>
    <n v="615"/>
    <n v="706"/>
    <n v="4631"/>
    <s v="PF00034.18 Cytochrome c"/>
  </r>
  <r>
    <x v="3276"/>
    <x v="3276"/>
    <n v="728"/>
    <x v="2"/>
    <n v="361"/>
    <n v="443"/>
    <n v="4510"/>
    <s v="PF13442.3 Cytochrome C oxidase, cbb3-type, subunit III"/>
  </r>
  <r>
    <x v="3277"/>
    <x v="3277"/>
    <n v="438"/>
    <x v="0"/>
    <n v="41"/>
    <n v="141"/>
    <n v="4631"/>
    <s v="PF00034.18 Cytochrome c"/>
  </r>
  <r>
    <x v="3277"/>
    <x v="3277"/>
    <n v="438"/>
    <x v="0"/>
    <n v="188"/>
    <n v="298"/>
    <n v="4631"/>
    <s v="PF00034.18 Cytochrome c"/>
  </r>
  <r>
    <x v="3277"/>
    <x v="3277"/>
    <n v="438"/>
    <x v="2"/>
    <n v="322"/>
    <n v="407"/>
    <n v="4510"/>
    <s v="PF13442.3 Cytochrome C oxidase, cbb3-type, subunit III"/>
  </r>
  <r>
    <x v="3278"/>
    <x v="3278"/>
    <n v="421"/>
    <x v="0"/>
    <n v="46"/>
    <n v="146"/>
    <n v="4631"/>
    <s v="PF00034.18 Cytochrome c"/>
  </r>
  <r>
    <x v="3278"/>
    <x v="3278"/>
    <n v="421"/>
    <x v="2"/>
    <n v="310"/>
    <n v="396"/>
    <n v="4510"/>
    <s v="PF13442.3 Cytochrome C oxidase, cbb3-type, subunit III"/>
  </r>
  <r>
    <x v="3279"/>
    <x v="3279"/>
    <n v="532"/>
    <x v="0"/>
    <n v="47"/>
    <n v="151"/>
    <n v="4631"/>
    <s v="PF00034.18 Cytochrome c"/>
  </r>
  <r>
    <x v="3280"/>
    <x v="3280"/>
    <n v="132"/>
    <x v="0"/>
    <n v="28"/>
    <n v="125"/>
    <n v="4631"/>
    <s v="PF00034.18 Cytochrome c"/>
  </r>
  <r>
    <x v="3281"/>
    <x v="3281"/>
    <n v="292"/>
    <x v="0"/>
    <n v="56"/>
    <n v="152"/>
    <n v="4631"/>
    <s v="PF00034.18 Cytochrome c"/>
  </r>
  <r>
    <x v="3282"/>
    <x v="3282"/>
    <n v="75"/>
    <x v="0"/>
    <n v="6"/>
    <n v="69"/>
    <n v="4631"/>
    <s v="PF00034.18 Cytochrome c"/>
  </r>
  <r>
    <x v="3283"/>
    <x v="3283"/>
    <n v="391"/>
    <x v="0"/>
    <n v="279"/>
    <n v="367"/>
    <n v="4631"/>
    <s v="PF00034.18 Cytochrome c"/>
  </r>
  <r>
    <x v="3284"/>
    <x v="3284"/>
    <n v="314"/>
    <x v="7"/>
    <n v="118"/>
    <n v="197"/>
    <n v="1567"/>
    <s v="PF00116.17 Cytochrome C oxidase subunit II, periplasmic domain"/>
  </r>
  <r>
    <x v="3284"/>
    <x v="3284"/>
    <n v="314"/>
    <x v="0"/>
    <n v="215"/>
    <n v="307"/>
    <n v="4631"/>
    <s v="PF00034.18 Cytochrome c"/>
  </r>
  <r>
    <x v="3285"/>
    <x v="3285"/>
    <n v="186"/>
    <x v="0"/>
    <n v="80"/>
    <n v="178"/>
    <n v="4631"/>
    <s v="PF00034.18 Cytochrome c"/>
  </r>
  <r>
    <x v="3286"/>
    <x v="3286"/>
    <n v="326"/>
    <x v="0"/>
    <n v="36"/>
    <n v="127"/>
    <n v="4631"/>
    <s v="PF00034.18 Cytochrome c"/>
  </r>
  <r>
    <x v="3286"/>
    <x v="3286"/>
    <n v="326"/>
    <x v="0"/>
    <n v="144"/>
    <n v="235"/>
    <n v="4631"/>
    <s v="PF00034.18 Cytochrome c"/>
  </r>
  <r>
    <x v="3287"/>
    <x v="3287"/>
    <n v="225"/>
    <x v="0"/>
    <n v="141"/>
    <n v="221"/>
    <n v="4631"/>
    <s v="PF00034.18 Cytochrome c"/>
  </r>
  <r>
    <x v="3288"/>
    <x v="3288"/>
    <n v="133"/>
    <x v="0"/>
    <n v="27"/>
    <n v="125"/>
    <n v="4631"/>
    <s v="PF00034.18 Cytochrome c"/>
  </r>
  <r>
    <x v="3289"/>
    <x v="3289"/>
    <n v="149"/>
    <x v="0"/>
    <n v="43"/>
    <n v="141"/>
    <n v="4631"/>
    <s v="PF00034.18 Cytochrome c"/>
  </r>
  <r>
    <x v="3290"/>
    <x v="3290"/>
    <n v="420"/>
    <x v="0"/>
    <n v="46"/>
    <n v="147"/>
    <n v="4631"/>
    <s v="PF00034.18 Cytochrome c"/>
  </r>
  <r>
    <x v="3290"/>
    <x v="3290"/>
    <n v="420"/>
    <x v="2"/>
    <n v="311"/>
    <n v="393"/>
    <n v="4510"/>
    <s v="PF13442.3 Cytochrome C oxidase, cbb3-type, subunit III"/>
  </r>
  <r>
    <x v="3291"/>
    <x v="3291"/>
    <n v="308"/>
    <x v="73"/>
    <n v="29"/>
    <n v="174"/>
    <n v="664"/>
    <s v="PF04442.11 Cytochrome c oxidase assembly protein CtaG/Cox11"/>
  </r>
  <r>
    <x v="3291"/>
    <x v="3291"/>
    <n v="308"/>
    <x v="0"/>
    <n v="195"/>
    <n v="290"/>
    <n v="4631"/>
    <s v="PF00034.18 Cytochrome c"/>
  </r>
  <r>
    <x v="3292"/>
    <x v="3292"/>
    <n v="184"/>
    <x v="0"/>
    <n v="75"/>
    <n v="173"/>
    <n v="4631"/>
    <s v="PF00034.18 Cytochrome c"/>
  </r>
  <r>
    <x v="3293"/>
    <x v="3293"/>
    <n v="220"/>
    <x v="0"/>
    <n v="120"/>
    <n v="208"/>
    <n v="4631"/>
    <s v="PF00034.18 Cytochrome c"/>
  </r>
  <r>
    <x v="3293"/>
    <x v="3293"/>
    <n v="220"/>
    <x v="2"/>
    <n v="26"/>
    <n v="101"/>
    <n v="4510"/>
    <s v="PF13442.3 Cytochrome C oxidase, cbb3-type, subunit III"/>
  </r>
  <r>
    <x v="3294"/>
    <x v="3294"/>
    <n v="104"/>
    <x v="0"/>
    <n v="4"/>
    <n v="103"/>
    <n v="4631"/>
    <s v="PF00034.18 Cytochrome c"/>
  </r>
  <r>
    <x v="3295"/>
    <x v="3295"/>
    <n v="104"/>
    <x v="0"/>
    <n v="25"/>
    <n v="104"/>
    <n v="4631"/>
    <s v="PF00034.18 Cytochrome c"/>
  </r>
  <r>
    <x v="3296"/>
    <x v="3296"/>
    <n v="184"/>
    <x v="0"/>
    <n v="74"/>
    <n v="173"/>
    <n v="4631"/>
    <s v="PF00034.18 Cytochrome c"/>
  </r>
  <r>
    <x v="3297"/>
    <x v="3297"/>
    <n v="104"/>
    <x v="0"/>
    <n v="25"/>
    <n v="102"/>
    <n v="4631"/>
    <s v="PF00034.18 Cytochrome c"/>
  </r>
  <r>
    <x v="3298"/>
    <x v="3298"/>
    <n v="310"/>
    <x v="0"/>
    <n v="43"/>
    <n v="147"/>
    <n v="4631"/>
    <s v="PF00034.18 Cytochrome c"/>
  </r>
  <r>
    <x v="3299"/>
    <x v="3299"/>
    <n v="147"/>
    <x v="0"/>
    <n v="31"/>
    <n v="145"/>
    <n v="4631"/>
    <s v="PF00034.18 Cytochrome c"/>
  </r>
  <r>
    <x v="3300"/>
    <x v="3300"/>
    <n v="331"/>
    <x v="3"/>
    <n v="39"/>
    <n v="188"/>
    <n v="844"/>
    <s v="PF03150.11 Di-haem cytochrome c peroxidase"/>
  </r>
  <r>
    <x v="3300"/>
    <x v="3300"/>
    <n v="331"/>
    <x v="0"/>
    <n v="195"/>
    <n v="306"/>
    <n v="4631"/>
    <s v="PF00034.18 Cytochrome c"/>
  </r>
  <r>
    <x v="3301"/>
    <x v="3301"/>
    <n v="551"/>
    <x v="0"/>
    <n v="338"/>
    <n v="406"/>
    <n v="4631"/>
    <s v="PF00034.18 Cytochrome c"/>
  </r>
  <r>
    <x v="3302"/>
    <x v="3302"/>
    <n v="800"/>
    <x v="0"/>
    <n v="718"/>
    <n v="800"/>
    <n v="4631"/>
    <s v="PF00034.18 Cytochrome c"/>
  </r>
  <r>
    <x v="3302"/>
    <x v="3302"/>
    <n v="800"/>
    <x v="12"/>
    <n v="272"/>
    <n v="578"/>
    <n v="1886"/>
    <s v="PF07995.8 Glucose / Sorbosone dehydrogenase"/>
  </r>
  <r>
    <x v="3302"/>
    <x v="3302"/>
    <n v="800"/>
    <x v="13"/>
    <n v="28"/>
    <n v="244"/>
    <n v="789"/>
    <s v="PF06283.8 Trehalose utilisation"/>
  </r>
  <r>
    <x v="3303"/>
    <x v="3303"/>
    <n v="227"/>
    <x v="0"/>
    <n v="31"/>
    <n v="115"/>
    <n v="4631"/>
    <s v="PF00034.18 Cytochrome c"/>
  </r>
  <r>
    <x v="3303"/>
    <x v="3303"/>
    <n v="227"/>
    <x v="0"/>
    <n v="137"/>
    <n v="227"/>
    <n v="4631"/>
    <s v="PF00034.18 Cytochrome c"/>
  </r>
  <r>
    <x v="3304"/>
    <x v="3304"/>
    <n v="133"/>
    <x v="0"/>
    <n v="29"/>
    <n v="124"/>
    <n v="4631"/>
    <s v="PF00034.18 Cytochrome c"/>
  </r>
  <r>
    <x v="3305"/>
    <x v="3305"/>
    <n v="425"/>
    <x v="0"/>
    <n v="319"/>
    <n v="425"/>
    <n v="4631"/>
    <s v="PF00034.18 Cytochrome c"/>
  </r>
  <r>
    <x v="3306"/>
    <x v="3306"/>
    <n v="114"/>
    <x v="0"/>
    <n v="29"/>
    <n v="114"/>
    <n v="4631"/>
    <s v="PF00034.18 Cytochrome c"/>
  </r>
  <r>
    <x v="3307"/>
    <x v="3307"/>
    <n v="202"/>
    <x v="0"/>
    <n v="117"/>
    <n v="202"/>
    <n v="4631"/>
    <s v="PF00034.18 Cytochrome c"/>
  </r>
  <r>
    <x v="3308"/>
    <x v="3308"/>
    <n v="109"/>
    <x v="0"/>
    <n v="25"/>
    <n v="109"/>
    <n v="4631"/>
    <s v="PF00034.18 Cytochrome c"/>
  </r>
  <r>
    <x v="3309"/>
    <x v="3309"/>
    <n v="219"/>
    <x v="0"/>
    <n v="133"/>
    <n v="219"/>
    <n v="4631"/>
    <s v="PF00034.18 Cytochrome c"/>
  </r>
  <r>
    <x v="3309"/>
    <x v="3309"/>
    <n v="219"/>
    <x v="2"/>
    <n v="42"/>
    <n v="117"/>
    <n v="4510"/>
    <s v="PF13442.3 Cytochrome C oxidase, cbb3-type, subunit III"/>
  </r>
  <r>
    <x v="3310"/>
    <x v="3310"/>
    <n v="331"/>
    <x v="3"/>
    <n v="37"/>
    <n v="186"/>
    <n v="844"/>
    <s v="PF03150.11 Di-haem cytochrome c peroxidase"/>
  </r>
  <r>
    <x v="3310"/>
    <x v="3310"/>
    <n v="331"/>
    <x v="0"/>
    <n v="192"/>
    <n v="304"/>
    <n v="4631"/>
    <s v="PF00034.18 Cytochrome c"/>
  </r>
  <r>
    <x v="3311"/>
    <x v="3311"/>
    <n v="226"/>
    <x v="0"/>
    <n v="57"/>
    <n v="137"/>
    <n v="4631"/>
    <s v="PF00034.18 Cytochrome c"/>
  </r>
  <r>
    <x v="3311"/>
    <x v="3311"/>
    <n v="226"/>
    <x v="0"/>
    <n v="148"/>
    <n v="226"/>
    <n v="4631"/>
    <s v="PF00034.18 Cytochrome c"/>
  </r>
  <r>
    <x v="3312"/>
    <x v="3312"/>
    <n v="122"/>
    <x v="0"/>
    <n v="37"/>
    <n v="122"/>
    <n v="4631"/>
    <s v="PF00034.18 Cytochrome c"/>
  </r>
  <r>
    <x v="3313"/>
    <x v="3313"/>
    <n v="115"/>
    <x v="0"/>
    <n v="36"/>
    <n v="115"/>
    <n v="4631"/>
    <s v="PF00034.18 Cytochrome c"/>
  </r>
  <r>
    <x v="3314"/>
    <x v="3314"/>
    <n v="221"/>
    <x v="0"/>
    <n v="31"/>
    <n v="110"/>
    <n v="4631"/>
    <s v="PF00034.18 Cytochrome c"/>
  </r>
  <r>
    <x v="3314"/>
    <x v="3314"/>
    <n v="221"/>
    <x v="2"/>
    <n v="124"/>
    <n v="205"/>
    <n v="4510"/>
    <s v="PF13442.3 Cytochrome C oxidase, cbb3-type, subunit III"/>
  </r>
  <r>
    <x v="3315"/>
    <x v="3315"/>
    <n v="114"/>
    <x v="0"/>
    <n v="29"/>
    <n v="114"/>
    <n v="4631"/>
    <s v="PF00034.18 Cytochrome c"/>
  </r>
  <r>
    <x v="3316"/>
    <x v="3316"/>
    <n v="212"/>
    <x v="0"/>
    <n v="34"/>
    <n v="113"/>
    <n v="4631"/>
    <s v="PF00034.18 Cytochrome c"/>
  </r>
  <r>
    <x v="3316"/>
    <x v="3316"/>
    <n v="212"/>
    <x v="0"/>
    <n v="125"/>
    <n v="209"/>
    <n v="4631"/>
    <s v="PF00034.18 Cytochrome c"/>
  </r>
  <r>
    <x v="3317"/>
    <x v="3317"/>
    <n v="152"/>
    <x v="0"/>
    <n v="39"/>
    <n v="137"/>
    <n v="4631"/>
    <s v="PF00034.18 Cytochrome c"/>
  </r>
  <r>
    <x v="3318"/>
    <x v="3318"/>
    <n v="133"/>
    <x v="0"/>
    <n v="35"/>
    <n v="113"/>
    <n v="4631"/>
    <s v="PF00034.18 Cytochrome c"/>
  </r>
  <r>
    <x v="3319"/>
    <x v="3319"/>
    <n v="170"/>
    <x v="0"/>
    <n v="74"/>
    <n v="170"/>
    <n v="4631"/>
    <s v="PF00034.18 Cytochrome c"/>
  </r>
  <r>
    <x v="3320"/>
    <x v="3320"/>
    <n v="299"/>
    <x v="0"/>
    <n v="40"/>
    <n v="146"/>
    <n v="4631"/>
    <s v="PF00034.18 Cytochrome c"/>
  </r>
  <r>
    <x v="3320"/>
    <x v="3320"/>
    <n v="299"/>
    <x v="0"/>
    <n v="189"/>
    <n v="293"/>
    <n v="4631"/>
    <s v="PF00034.18 Cytochrome c"/>
  </r>
  <r>
    <x v="3321"/>
    <x v="3321"/>
    <n v="105"/>
    <x v="0"/>
    <n v="6"/>
    <n v="105"/>
    <n v="4631"/>
    <s v="PF00034.18 Cytochrome c"/>
  </r>
  <r>
    <x v="3322"/>
    <x v="3322"/>
    <n v="108"/>
    <x v="0"/>
    <n v="8"/>
    <n v="107"/>
    <n v="4631"/>
    <s v="PF00034.18 Cytochrome c"/>
  </r>
  <r>
    <x v="3323"/>
    <x v="3323"/>
    <n v="124"/>
    <x v="0"/>
    <n v="26"/>
    <n v="123"/>
    <n v="4631"/>
    <s v="PF00034.18 Cytochrome c"/>
  </r>
  <r>
    <x v="3324"/>
    <x v="3324"/>
    <n v="152"/>
    <x v="0"/>
    <n v="23"/>
    <n v="147"/>
    <n v="4631"/>
    <s v="PF00034.18 Cytochrome c"/>
  </r>
  <r>
    <x v="3325"/>
    <x v="3325"/>
    <n v="149"/>
    <x v="0"/>
    <n v="51"/>
    <n v="147"/>
    <n v="4631"/>
    <s v="PF00034.18 Cytochrome c"/>
  </r>
  <r>
    <x v="3326"/>
    <x v="3326"/>
    <n v="296"/>
    <x v="0"/>
    <n v="71"/>
    <n v="170"/>
    <n v="4631"/>
    <s v="PF00034.18 Cytochrome c"/>
  </r>
  <r>
    <x v="3326"/>
    <x v="3326"/>
    <n v="296"/>
    <x v="0"/>
    <n v="197"/>
    <n v="296"/>
    <n v="4631"/>
    <s v="PF00034.18 Cytochrome c"/>
  </r>
  <r>
    <x v="3327"/>
    <x v="3327"/>
    <n v="160"/>
    <x v="0"/>
    <n v="68"/>
    <n v="160"/>
    <n v="4631"/>
    <s v="PF00034.18 Cytochrome c"/>
  </r>
  <r>
    <x v="3328"/>
    <x v="3328"/>
    <n v="179"/>
    <x v="0"/>
    <n v="72"/>
    <n v="171"/>
    <n v="4631"/>
    <s v="PF00034.18 Cytochrome c"/>
  </r>
  <r>
    <x v="3329"/>
    <x v="3329"/>
    <n v="172"/>
    <x v="0"/>
    <n v="73"/>
    <n v="172"/>
    <n v="4631"/>
    <s v="PF00034.18 Cytochrome c"/>
  </r>
  <r>
    <x v="3330"/>
    <x v="3330"/>
    <n v="174"/>
    <x v="0"/>
    <n v="73"/>
    <n v="170"/>
    <n v="4631"/>
    <s v="PF00034.18 Cytochrome c"/>
  </r>
  <r>
    <x v="3331"/>
    <x v="3331"/>
    <n v="106"/>
    <x v="0"/>
    <n v="6"/>
    <n v="105"/>
    <n v="4631"/>
    <s v="PF00034.18 Cytochrome c"/>
  </r>
  <r>
    <x v="3332"/>
    <x v="3332"/>
    <n v="427"/>
    <x v="0"/>
    <n v="322"/>
    <n v="427"/>
    <n v="4631"/>
    <s v="PF00034.18 Cytochrome c"/>
  </r>
  <r>
    <x v="3333"/>
    <x v="3333"/>
    <n v="308"/>
    <x v="0"/>
    <n v="203"/>
    <n v="276"/>
    <n v="4631"/>
    <s v="PF00034.18 Cytochrome c"/>
  </r>
  <r>
    <x v="3334"/>
    <x v="3334"/>
    <n v="337"/>
    <x v="7"/>
    <n v="134"/>
    <n v="212"/>
    <n v="1567"/>
    <s v="PF00116.17 Cytochrome C oxidase subunit II, periplasmic domain"/>
  </r>
  <r>
    <x v="3334"/>
    <x v="3334"/>
    <n v="337"/>
    <x v="8"/>
    <n v="14"/>
    <n v="101"/>
    <n v="909"/>
    <s v="PF02790.12 Cytochrome C oxidase subunit II, transmembrane domain"/>
  </r>
  <r>
    <x v="3334"/>
    <x v="3334"/>
    <n v="337"/>
    <x v="0"/>
    <n v="232"/>
    <n v="323"/>
    <n v="4631"/>
    <s v="PF00034.18 Cytochrome c"/>
  </r>
  <r>
    <x v="3335"/>
    <x v="3335"/>
    <n v="346"/>
    <x v="0"/>
    <n v="262"/>
    <n v="344"/>
    <n v="4631"/>
    <s v="PF00034.18 Cytochrome c"/>
  </r>
  <r>
    <x v="3335"/>
    <x v="3335"/>
    <n v="346"/>
    <x v="2"/>
    <n v="53"/>
    <n v="148"/>
    <n v="4510"/>
    <s v="PF13442.3 Cytochrome C oxidase, cbb3-type, subunit III"/>
  </r>
  <r>
    <x v="3336"/>
    <x v="3336"/>
    <n v="350"/>
    <x v="7"/>
    <n v="123"/>
    <n v="199"/>
    <n v="1567"/>
    <s v="PF00116.17 Cytochrome C oxidase subunit II, periplasmic domain"/>
  </r>
  <r>
    <x v="3336"/>
    <x v="3336"/>
    <n v="350"/>
    <x v="0"/>
    <n v="237"/>
    <n v="330"/>
    <n v="4631"/>
    <s v="PF00034.18 Cytochrome c"/>
  </r>
  <r>
    <x v="3337"/>
    <x v="3337"/>
    <n v="150"/>
    <x v="0"/>
    <n v="50"/>
    <n v="137"/>
    <n v="4631"/>
    <s v="PF00034.18 Cytochrome c"/>
  </r>
  <r>
    <x v="3338"/>
    <x v="3338"/>
    <n v="304"/>
    <x v="0"/>
    <n v="44"/>
    <n v="148"/>
    <n v="4631"/>
    <s v="PF00034.18 Cytochrome c"/>
  </r>
  <r>
    <x v="3339"/>
    <x v="3339"/>
    <n v="125"/>
    <x v="0"/>
    <n v="37"/>
    <n v="124"/>
    <n v="4631"/>
    <s v="PF00034.18 Cytochrome c"/>
  </r>
  <r>
    <x v="3340"/>
    <x v="3340"/>
    <n v="327"/>
    <x v="7"/>
    <n v="112"/>
    <n v="214"/>
    <n v="1567"/>
    <s v="PF00116.17 Cytochrome C oxidase subunit II, periplasmic domain"/>
  </r>
  <r>
    <x v="3340"/>
    <x v="3340"/>
    <n v="327"/>
    <x v="0"/>
    <n v="238"/>
    <n v="327"/>
    <n v="4631"/>
    <s v="PF00034.18 Cytochrome c"/>
  </r>
  <r>
    <x v="3341"/>
    <x v="3341"/>
    <n v="133"/>
    <x v="0"/>
    <n v="32"/>
    <n v="132"/>
    <n v="4631"/>
    <s v="PF00034.18 Cytochrome c"/>
  </r>
  <r>
    <x v="3342"/>
    <x v="3342"/>
    <n v="304"/>
    <x v="0"/>
    <n v="45"/>
    <n v="151"/>
    <n v="4631"/>
    <s v="PF00034.18 Cytochrome c"/>
  </r>
  <r>
    <x v="3343"/>
    <x v="3343"/>
    <n v="450"/>
    <x v="0"/>
    <n v="342"/>
    <n v="450"/>
    <n v="4631"/>
    <s v="PF00034.18 Cytochrome c"/>
  </r>
  <r>
    <x v="3344"/>
    <x v="3344"/>
    <n v="237"/>
    <x v="0"/>
    <n v="123"/>
    <n v="210"/>
    <n v="4631"/>
    <s v="PF00034.18 Cytochrome c"/>
  </r>
  <r>
    <x v="3345"/>
    <x v="3345"/>
    <n v="416"/>
    <x v="0"/>
    <n v="307"/>
    <n v="395"/>
    <n v="4631"/>
    <s v="PF00034.18 Cytochrome c"/>
  </r>
  <r>
    <x v="3346"/>
    <x v="3346"/>
    <n v="187"/>
    <x v="0"/>
    <n v="71"/>
    <n v="173"/>
    <n v="4631"/>
    <s v="PF00034.18 Cytochrome c"/>
  </r>
  <r>
    <x v="3347"/>
    <x v="3347"/>
    <n v="436"/>
    <x v="0"/>
    <n v="57"/>
    <n v="157"/>
    <n v="4631"/>
    <s v="PF00034.18 Cytochrome c"/>
  </r>
  <r>
    <x v="3347"/>
    <x v="3347"/>
    <n v="436"/>
    <x v="2"/>
    <n v="327"/>
    <n v="413"/>
    <n v="4510"/>
    <s v="PF13442.3 Cytochrome C oxidase, cbb3-type, subunit III"/>
  </r>
  <r>
    <x v="3348"/>
    <x v="3348"/>
    <n v="459"/>
    <x v="0"/>
    <n v="44"/>
    <n v="145"/>
    <n v="4631"/>
    <s v="PF00034.18 Cytochrome c"/>
  </r>
  <r>
    <x v="3348"/>
    <x v="3348"/>
    <n v="459"/>
    <x v="0"/>
    <n v="331"/>
    <n v="418"/>
    <n v="4631"/>
    <s v="PF00034.18 Cytochrome c"/>
  </r>
  <r>
    <x v="3349"/>
    <x v="3349"/>
    <n v="109"/>
    <x v="0"/>
    <n v="23"/>
    <n v="106"/>
    <n v="4631"/>
    <s v="PF00034.18 Cytochrome c"/>
  </r>
  <r>
    <x v="3350"/>
    <x v="3350"/>
    <n v="451"/>
    <x v="0"/>
    <n v="196"/>
    <n v="307"/>
    <n v="4631"/>
    <s v="PF00034.18 Cytochrome c"/>
  </r>
  <r>
    <x v="3350"/>
    <x v="3350"/>
    <n v="451"/>
    <x v="2"/>
    <n v="332"/>
    <n v="416"/>
    <n v="4510"/>
    <s v="PF13442.3 Cytochrome C oxidase, cbb3-type, subunit III"/>
  </r>
  <r>
    <x v="3351"/>
    <x v="3351"/>
    <n v="931"/>
    <x v="0"/>
    <n v="543"/>
    <n v="644"/>
    <n v="4631"/>
    <s v="PF00034.18 Cytochrome c"/>
  </r>
  <r>
    <x v="3351"/>
    <x v="3351"/>
    <n v="931"/>
    <x v="2"/>
    <n v="819"/>
    <n v="903"/>
    <n v="4510"/>
    <s v="PF13442.3 Cytochrome C oxidase, cbb3-type, subunit III"/>
  </r>
  <r>
    <x v="3352"/>
    <x v="3352"/>
    <n v="224"/>
    <x v="0"/>
    <n v="29"/>
    <n v="125"/>
    <n v="4631"/>
    <s v="PF00034.18 Cytochrome c"/>
  </r>
  <r>
    <x v="3352"/>
    <x v="3352"/>
    <n v="224"/>
    <x v="2"/>
    <n v="137"/>
    <n v="219"/>
    <n v="4510"/>
    <s v="PF13442.3 Cytochrome C oxidase, cbb3-type, subunit III"/>
  </r>
  <r>
    <x v="3353"/>
    <x v="3353"/>
    <n v="150"/>
    <x v="0"/>
    <n v="51"/>
    <n v="149"/>
    <n v="4631"/>
    <s v="PF00034.18 Cytochrome c"/>
  </r>
  <r>
    <x v="3354"/>
    <x v="3354"/>
    <n v="225"/>
    <x v="0"/>
    <n v="70"/>
    <n v="168"/>
    <n v="4631"/>
    <s v="PF00034.18 Cytochrome c"/>
  </r>
  <r>
    <x v="3355"/>
    <x v="3355"/>
    <n v="348"/>
    <x v="3"/>
    <n v="52"/>
    <n v="203"/>
    <n v="844"/>
    <s v="PF03150.11 Di-haem cytochrome c peroxidase"/>
  </r>
  <r>
    <x v="3355"/>
    <x v="3355"/>
    <n v="348"/>
    <x v="0"/>
    <n v="210"/>
    <n v="324"/>
    <n v="4631"/>
    <s v="PF00034.18 Cytochrome c"/>
  </r>
  <r>
    <x v="3356"/>
    <x v="3356"/>
    <n v="376"/>
    <x v="3"/>
    <n v="74"/>
    <n v="223"/>
    <n v="844"/>
    <s v="PF03150.11 Di-haem cytochrome c peroxidase"/>
  </r>
  <r>
    <x v="3356"/>
    <x v="3356"/>
    <n v="376"/>
    <x v="0"/>
    <n v="229"/>
    <n v="363"/>
    <n v="4631"/>
    <s v="PF00034.18 Cytochrome c"/>
  </r>
  <r>
    <x v="3357"/>
    <x v="3357"/>
    <n v="289"/>
    <x v="0"/>
    <n v="192"/>
    <n v="278"/>
    <n v="4631"/>
    <s v="PF00034.18 Cytochrome c"/>
  </r>
  <r>
    <x v="3358"/>
    <x v="3358"/>
    <n v="146"/>
    <x v="0"/>
    <n v="49"/>
    <n v="133"/>
    <n v="4631"/>
    <s v="PF00034.18 Cytochrome c"/>
  </r>
  <r>
    <x v="3359"/>
    <x v="3359"/>
    <n v="443"/>
    <x v="3"/>
    <n v="59"/>
    <n v="240"/>
    <n v="844"/>
    <s v="PF03150.11 Di-haem cytochrome c peroxidase"/>
  </r>
  <r>
    <x v="3359"/>
    <x v="3359"/>
    <n v="443"/>
    <x v="0"/>
    <n v="256"/>
    <n v="414"/>
    <n v="4631"/>
    <s v="PF00034.18 Cytochrome c"/>
  </r>
  <r>
    <x v="3360"/>
    <x v="3360"/>
    <n v="201"/>
    <x v="0"/>
    <n v="24"/>
    <n v="100"/>
    <n v="4631"/>
    <s v="PF00034.18 Cytochrome c"/>
  </r>
  <r>
    <x v="3360"/>
    <x v="3360"/>
    <n v="201"/>
    <x v="0"/>
    <n v="111"/>
    <n v="201"/>
    <n v="4631"/>
    <s v="PF00034.18 Cytochrome c"/>
  </r>
  <r>
    <x v="3361"/>
    <x v="3361"/>
    <n v="107"/>
    <x v="0"/>
    <n v="28"/>
    <n v="107"/>
    <n v="4631"/>
    <s v="PF00034.18 Cytochrome c"/>
  </r>
  <r>
    <x v="3362"/>
    <x v="3362"/>
    <n v="112"/>
    <x v="0"/>
    <n v="12"/>
    <n v="111"/>
    <n v="4631"/>
    <s v="PF00034.18 Cytochrome c"/>
  </r>
  <r>
    <x v="3363"/>
    <x v="3363"/>
    <n v="202"/>
    <x v="0"/>
    <n v="26"/>
    <n v="107"/>
    <n v="4631"/>
    <s v="PF00034.18 Cytochrome c"/>
  </r>
  <r>
    <x v="3363"/>
    <x v="3363"/>
    <n v="202"/>
    <x v="0"/>
    <n v="119"/>
    <n v="200"/>
    <n v="4631"/>
    <s v="PF00034.18 Cytochrome c"/>
  </r>
  <r>
    <x v="3364"/>
    <x v="3364"/>
    <n v="118"/>
    <x v="0"/>
    <n v="14"/>
    <n v="118"/>
    <n v="4631"/>
    <s v="PF00034.18 Cytochrome c"/>
  </r>
  <r>
    <x v="3365"/>
    <x v="3365"/>
    <n v="205"/>
    <x v="0"/>
    <n v="28"/>
    <n v="111"/>
    <n v="4631"/>
    <s v="PF00034.18 Cytochrome c"/>
  </r>
  <r>
    <x v="3365"/>
    <x v="3365"/>
    <n v="205"/>
    <x v="0"/>
    <n v="124"/>
    <n v="205"/>
    <n v="4631"/>
    <s v="PF00034.18 Cytochrome c"/>
  </r>
  <r>
    <x v="3366"/>
    <x v="3366"/>
    <n v="252"/>
    <x v="0"/>
    <n v="61"/>
    <n v="140"/>
    <n v="4631"/>
    <s v="PF00034.18 Cytochrome c"/>
  </r>
  <r>
    <x v="3366"/>
    <x v="3366"/>
    <n v="252"/>
    <x v="2"/>
    <n v="153"/>
    <n v="230"/>
    <n v="4510"/>
    <s v="PF13442.3 Cytochrome C oxidase, cbb3-type, subunit III"/>
  </r>
  <r>
    <x v="3367"/>
    <x v="3367"/>
    <n v="149"/>
    <x v="0"/>
    <n v="49"/>
    <n v="136"/>
    <n v="4631"/>
    <s v="PF00034.18 Cytochrome c"/>
  </r>
  <r>
    <x v="3368"/>
    <x v="3368"/>
    <n v="331"/>
    <x v="3"/>
    <n v="38"/>
    <n v="187"/>
    <n v="844"/>
    <s v="PF03150.11 Di-haem cytochrome c peroxidase"/>
  </r>
  <r>
    <x v="3368"/>
    <x v="3368"/>
    <n v="331"/>
    <x v="0"/>
    <n v="193"/>
    <n v="305"/>
    <n v="4631"/>
    <s v="PF00034.18 Cytochrome c"/>
  </r>
  <r>
    <x v="3369"/>
    <x v="3369"/>
    <n v="210"/>
    <x v="0"/>
    <n v="124"/>
    <n v="210"/>
    <n v="4631"/>
    <s v="PF00034.18 Cytochrome c"/>
  </r>
  <r>
    <x v="3369"/>
    <x v="3369"/>
    <n v="210"/>
    <x v="2"/>
    <n v="36"/>
    <n v="108"/>
    <n v="4510"/>
    <s v="PF13442.3 Cytochrome C oxidase, cbb3-type, subunit III"/>
  </r>
  <r>
    <x v="3370"/>
    <x v="3370"/>
    <n v="121"/>
    <x v="0"/>
    <n v="24"/>
    <n v="121"/>
    <n v="4631"/>
    <s v="PF00034.18 Cytochrome c"/>
  </r>
  <r>
    <x v="3371"/>
    <x v="3371"/>
    <n v="244"/>
    <x v="0"/>
    <n v="138"/>
    <n v="222"/>
    <n v="4631"/>
    <s v="PF00034.18 Cytochrome c"/>
  </r>
  <r>
    <x v="3372"/>
    <x v="3372"/>
    <n v="450"/>
    <x v="3"/>
    <n v="129"/>
    <n v="281"/>
    <n v="844"/>
    <s v="PF03150.11 Di-haem cytochrome c peroxidase"/>
  </r>
  <r>
    <x v="3372"/>
    <x v="3372"/>
    <n v="450"/>
    <x v="0"/>
    <n v="287"/>
    <n v="434"/>
    <n v="4631"/>
    <s v="PF00034.18 Cytochrome c"/>
  </r>
  <r>
    <x v="3373"/>
    <x v="3373"/>
    <n v="227"/>
    <x v="0"/>
    <n v="40"/>
    <n v="118"/>
    <n v="4631"/>
    <s v="PF00034.18 Cytochrome c"/>
  </r>
  <r>
    <x v="3373"/>
    <x v="3373"/>
    <n v="227"/>
    <x v="2"/>
    <n v="149"/>
    <n v="222"/>
    <n v="4510"/>
    <s v="PF13442.3 Cytochrome C oxidase, cbb3-type, subunit III"/>
  </r>
  <r>
    <x v="3374"/>
    <x v="3374"/>
    <n v="702"/>
    <x v="75"/>
    <n v="537"/>
    <n v="664"/>
    <n v="9180"/>
    <s v="PF00578.18 AhpC/TSA family"/>
  </r>
  <r>
    <x v="3374"/>
    <x v="3374"/>
    <n v="702"/>
    <x v="76"/>
    <n v="220"/>
    <n v="327"/>
    <n v="692"/>
    <s v="PF05425.10 Copper resistance protein D"/>
  </r>
  <r>
    <x v="3374"/>
    <x v="3374"/>
    <n v="702"/>
    <x v="0"/>
    <n v="429"/>
    <n v="515"/>
    <n v="4631"/>
    <s v="PF00034.18 Cytochrome c"/>
  </r>
  <r>
    <x v="3375"/>
    <x v="3375"/>
    <n v="109"/>
    <x v="0"/>
    <n v="28"/>
    <n v="106"/>
    <n v="4631"/>
    <s v="PF00034.18 Cytochrome c"/>
  </r>
  <r>
    <x v="3376"/>
    <x v="3376"/>
    <n v="220"/>
    <x v="0"/>
    <n v="37"/>
    <n v="119"/>
    <n v="4631"/>
    <s v="PF00034.18 Cytochrome c"/>
  </r>
  <r>
    <x v="3376"/>
    <x v="3376"/>
    <n v="220"/>
    <x v="0"/>
    <n v="131"/>
    <n v="219"/>
    <n v="4631"/>
    <s v="PF00034.18 Cytochrome c"/>
  </r>
  <r>
    <x v="3377"/>
    <x v="3377"/>
    <n v="437"/>
    <x v="0"/>
    <n v="50"/>
    <n v="151"/>
    <n v="4631"/>
    <s v="PF00034.18 Cytochrome c"/>
  </r>
  <r>
    <x v="3377"/>
    <x v="3377"/>
    <n v="437"/>
    <x v="2"/>
    <n v="326"/>
    <n v="411"/>
    <n v="4510"/>
    <s v="PF13442.3 Cytochrome C oxidase, cbb3-type, subunit III"/>
  </r>
  <r>
    <x v="3378"/>
    <x v="3378"/>
    <n v="272"/>
    <x v="0"/>
    <n v="45"/>
    <n v="127"/>
    <n v="4631"/>
    <s v="PF00034.18 Cytochrome c"/>
  </r>
  <r>
    <x v="3378"/>
    <x v="3378"/>
    <n v="272"/>
    <x v="0"/>
    <n v="165"/>
    <n v="272"/>
    <n v="4631"/>
    <s v="PF00034.18 Cytochrome c"/>
  </r>
  <r>
    <x v="3379"/>
    <x v="3379"/>
    <n v="353"/>
    <x v="7"/>
    <n v="156"/>
    <n v="242"/>
    <n v="1567"/>
    <s v="PF00116.17 Cytochrome C oxidase subunit II, periplasmic domain"/>
  </r>
  <r>
    <x v="3379"/>
    <x v="3379"/>
    <n v="353"/>
    <x v="0"/>
    <n v="265"/>
    <n v="353"/>
    <n v="4631"/>
    <s v="PF00034.18 Cytochrome c"/>
  </r>
  <r>
    <x v="3380"/>
    <x v="3380"/>
    <n v="463"/>
    <x v="0"/>
    <n v="71"/>
    <n v="172"/>
    <n v="4631"/>
    <s v="PF00034.18 Cytochrome c"/>
  </r>
  <r>
    <x v="3380"/>
    <x v="3380"/>
    <n v="463"/>
    <x v="0"/>
    <n v="218"/>
    <n v="329"/>
    <n v="4631"/>
    <s v="PF00034.18 Cytochrome c"/>
  </r>
  <r>
    <x v="3380"/>
    <x v="3380"/>
    <n v="463"/>
    <x v="2"/>
    <n v="353"/>
    <n v="438"/>
    <n v="4510"/>
    <s v="PF13442.3 Cytochrome C oxidase, cbb3-type, subunit III"/>
  </r>
  <r>
    <x v="3381"/>
    <x v="3381"/>
    <n v="333"/>
    <x v="3"/>
    <n v="41"/>
    <n v="190"/>
    <n v="844"/>
    <s v="PF03150.11 Di-haem cytochrome c peroxidase"/>
  </r>
  <r>
    <x v="3381"/>
    <x v="3381"/>
    <n v="333"/>
    <x v="0"/>
    <n v="197"/>
    <n v="308"/>
    <n v="4631"/>
    <s v="PF00034.18 Cytochrome c"/>
  </r>
  <r>
    <x v="3382"/>
    <x v="3382"/>
    <n v="102"/>
    <x v="0"/>
    <n v="20"/>
    <n v="102"/>
    <n v="4631"/>
    <s v="PF00034.18 Cytochrome c"/>
  </r>
  <r>
    <x v="3383"/>
    <x v="3383"/>
    <n v="131"/>
    <x v="0"/>
    <n v="26"/>
    <n v="124"/>
    <n v="4631"/>
    <s v="PF00034.18 Cytochrome c"/>
  </r>
  <r>
    <x v="3384"/>
    <x v="3384"/>
    <n v="150"/>
    <x v="0"/>
    <n v="50"/>
    <n v="137"/>
    <n v="4631"/>
    <s v="PF00034.18 Cytochrome c"/>
  </r>
  <r>
    <x v="3385"/>
    <x v="3385"/>
    <n v="202"/>
    <x v="0"/>
    <n v="74"/>
    <n v="175"/>
    <n v="4631"/>
    <s v="PF00034.18 Cytochrome c"/>
  </r>
  <r>
    <x v="3386"/>
    <x v="3386"/>
    <n v="101"/>
    <x v="0"/>
    <n v="19"/>
    <n v="99"/>
    <n v="4631"/>
    <s v="PF00034.18 Cytochrome c"/>
  </r>
  <r>
    <x v="3387"/>
    <x v="3387"/>
    <n v="228"/>
    <x v="0"/>
    <n v="112"/>
    <n v="207"/>
    <n v="4631"/>
    <s v="PF00034.18 Cytochrome c"/>
  </r>
  <r>
    <x v="3388"/>
    <x v="3388"/>
    <n v="315"/>
    <x v="0"/>
    <n v="54"/>
    <n v="162"/>
    <n v="4631"/>
    <s v="PF00034.18 Cytochrome c"/>
  </r>
  <r>
    <x v="3389"/>
    <x v="3389"/>
    <n v="864"/>
    <x v="0"/>
    <n v="769"/>
    <n v="858"/>
    <n v="4631"/>
    <s v="PF00034.18 Cytochrome c"/>
  </r>
  <r>
    <x v="3390"/>
    <x v="3390"/>
    <n v="123"/>
    <x v="0"/>
    <n v="20"/>
    <n v="122"/>
    <n v="4631"/>
    <s v="PF00034.18 Cytochrome c"/>
  </r>
  <r>
    <x v="3391"/>
    <x v="3391"/>
    <n v="166"/>
    <x v="0"/>
    <n v="81"/>
    <n v="159"/>
    <n v="4631"/>
    <s v="PF00034.18 Cytochrome c"/>
  </r>
  <r>
    <x v="3392"/>
    <x v="3392"/>
    <n v="865"/>
    <x v="24"/>
    <n v="535"/>
    <n v="640"/>
    <n v="759"/>
    <s v="PF13473.3 Cupredoxin-like domain"/>
  </r>
  <r>
    <x v="3392"/>
    <x v="3392"/>
    <n v="865"/>
    <x v="0"/>
    <n v="769"/>
    <n v="859"/>
    <n v="4631"/>
    <s v="PF00034.18 Cytochrome c"/>
  </r>
  <r>
    <x v="3393"/>
    <x v="3393"/>
    <n v="120"/>
    <x v="0"/>
    <n v="20"/>
    <n v="99"/>
    <n v="4631"/>
    <s v="PF00034.18 Cytochrome c"/>
  </r>
  <r>
    <x v="3394"/>
    <x v="3394"/>
    <n v="174"/>
    <x v="0"/>
    <n v="59"/>
    <n v="174"/>
    <n v="4631"/>
    <s v="PF00034.18 Cytochrome c"/>
  </r>
  <r>
    <x v="3395"/>
    <x v="3395"/>
    <n v="338"/>
    <x v="3"/>
    <n v="52"/>
    <n v="203"/>
    <n v="844"/>
    <s v="PF03150.11 Di-haem cytochrome c peroxidase"/>
  </r>
  <r>
    <x v="3395"/>
    <x v="3395"/>
    <n v="338"/>
    <x v="0"/>
    <n v="209"/>
    <n v="314"/>
    <n v="4631"/>
    <s v="PF00034.18 Cytochrome c"/>
  </r>
  <r>
    <x v="3396"/>
    <x v="3396"/>
    <n v="408"/>
    <x v="7"/>
    <n v="111"/>
    <n v="188"/>
    <n v="1567"/>
    <s v="PF00116.17 Cytochrome C oxidase subunit II, periplasmic domain"/>
  </r>
  <r>
    <x v="3396"/>
    <x v="3396"/>
    <n v="408"/>
    <x v="8"/>
    <n v="1"/>
    <n v="77"/>
    <n v="909"/>
    <s v="PF02790.12 Cytochrome C oxidase subunit II, transmembrane domain"/>
  </r>
  <r>
    <x v="3396"/>
    <x v="3396"/>
    <n v="408"/>
    <x v="0"/>
    <n v="307"/>
    <n v="401"/>
    <n v="4631"/>
    <s v="PF00034.18 Cytochrome c"/>
  </r>
  <r>
    <x v="3397"/>
    <x v="3397"/>
    <n v="148"/>
    <x v="0"/>
    <n v="38"/>
    <n v="130"/>
    <n v="4631"/>
    <s v="PF00034.18 Cytochrome c"/>
  </r>
  <r>
    <x v="3398"/>
    <x v="3398"/>
    <n v="192"/>
    <x v="0"/>
    <n v="116"/>
    <n v="192"/>
    <n v="4631"/>
    <s v="PF00034.18 Cytochrome c"/>
  </r>
  <r>
    <x v="3398"/>
    <x v="3398"/>
    <n v="192"/>
    <x v="77"/>
    <n v="11"/>
    <n v="163"/>
    <n v="602"/>
    <s v="PF09731.6 Mitochondrial inner membrane protein"/>
  </r>
  <r>
    <x v="3399"/>
    <x v="3399"/>
    <n v="346"/>
    <x v="3"/>
    <n v="50"/>
    <n v="201"/>
    <n v="844"/>
    <s v="PF03150.11 Di-haem cytochrome c peroxidase"/>
  </r>
  <r>
    <x v="3399"/>
    <x v="3399"/>
    <n v="346"/>
    <x v="0"/>
    <n v="207"/>
    <n v="322"/>
    <n v="4631"/>
    <s v="PF00034.18 Cytochrome c"/>
  </r>
  <r>
    <x v="3400"/>
    <x v="3400"/>
    <n v="307"/>
    <x v="0"/>
    <n v="175"/>
    <n v="267"/>
    <n v="4631"/>
    <s v="PF00034.18 Cytochrome c"/>
  </r>
  <r>
    <x v="3401"/>
    <x v="3401"/>
    <n v="296"/>
    <x v="0"/>
    <n v="47"/>
    <n v="134"/>
    <n v="4631"/>
    <s v="PF00034.18 Cytochrome c"/>
  </r>
  <r>
    <x v="3402"/>
    <x v="3402"/>
    <n v="262"/>
    <x v="0"/>
    <n v="28"/>
    <n v="114"/>
    <n v="4631"/>
    <s v="PF00034.18 Cytochrome c"/>
  </r>
  <r>
    <x v="3403"/>
    <x v="3403"/>
    <n v="302"/>
    <x v="7"/>
    <n v="112"/>
    <n v="189"/>
    <n v="1567"/>
    <s v="PF00116.17 Cytochrome C oxidase subunit II, periplasmic domain"/>
  </r>
  <r>
    <x v="3403"/>
    <x v="3403"/>
    <n v="302"/>
    <x v="8"/>
    <n v="7"/>
    <n v="79"/>
    <n v="909"/>
    <s v="PF02790.12 Cytochrome C oxidase subunit II, transmembrane domain"/>
  </r>
  <r>
    <x v="3403"/>
    <x v="3403"/>
    <n v="302"/>
    <x v="0"/>
    <n v="208"/>
    <n v="302"/>
    <n v="4631"/>
    <s v="PF00034.18 Cytochrome c"/>
  </r>
  <r>
    <x v="3404"/>
    <x v="3404"/>
    <n v="318"/>
    <x v="7"/>
    <n v="110"/>
    <n v="189"/>
    <n v="1567"/>
    <s v="PF00116.17 Cytochrome C oxidase subunit II, periplasmic domain"/>
  </r>
  <r>
    <x v="3404"/>
    <x v="3404"/>
    <n v="318"/>
    <x v="8"/>
    <n v="3"/>
    <n v="80"/>
    <n v="909"/>
    <s v="PF02790.12 Cytochrome C oxidase subunit II, transmembrane domain"/>
  </r>
  <r>
    <x v="3404"/>
    <x v="3404"/>
    <n v="318"/>
    <x v="0"/>
    <n v="207"/>
    <n v="303"/>
    <n v="4631"/>
    <s v="PF00034.18 Cytochrome c"/>
  </r>
  <r>
    <x v="3405"/>
    <x v="3405"/>
    <n v="352"/>
    <x v="3"/>
    <n v="59"/>
    <n v="208"/>
    <n v="844"/>
    <s v="PF03150.11 Di-haem cytochrome c peroxidase"/>
  </r>
  <r>
    <x v="3405"/>
    <x v="3405"/>
    <n v="352"/>
    <x v="0"/>
    <n v="215"/>
    <n v="326"/>
    <n v="4631"/>
    <s v="PF00034.18 Cytochrome c"/>
  </r>
  <r>
    <x v="3406"/>
    <x v="3406"/>
    <n v="134"/>
    <x v="0"/>
    <n v="19"/>
    <n v="112"/>
    <n v="4631"/>
    <s v="PF00034.18 Cytochrome c"/>
  </r>
  <r>
    <x v="3407"/>
    <x v="3407"/>
    <n v="138"/>
    <x v="0"/>
    <n v="25"/>
    <n v="120"/>
    <n v="4631"/>
    <s v="PF00034.18 Cytochrome c"/>
  </r>
  <r>
    <x v="3408"/>
    <x v="3408"/>
    <n v="131"/>
    <x v="0"/>
    <n v="26"/>
    <n v="120"/>
    <n v="4631"/>
    <s v="PF00034.18 Cytochrome c"/>
  </r>
  <r>
    <x v="3409"/>
    <x v="3409"/>
    <n v="132"/>
    <x v="0"/>
    <n v="27"/>
    <n v="121"/>
    <n v="4631"/>
    <s v="PF00034.18 Cytochrome c"/>
  </r>
  <r>
    <x v="3410"/>
    <x v="3410"/>
    <n v="371"/>
    <x v="3"/>
    <n v="79"/>
    <n v="228"/>
    <n v="844"/>
    <s v="PF03150.11 Di-haem cytochrome c peroxidase"/>
  </r>
  <r>
    <x v="3410"/>
    <x v="3410"/>
    <n v="371"/>
    <x v="0"/>
    <n v="235"/>
    <n v="346"/>
    <n v="4631"/>
    <s v="PF00034.18 Cytochrome c"/>
  </r>
  <r>
    <x v="3411"/>
    <x v="3411"/>
    <n v="467"/>
    <x v="15"/>
    <n v="180"/>
    <n v="323"/>
    <n v="4225"/>
    <s v="PF00394.19 Multicopper oxidase"/>
  </r>
  <r>
    <x v="3411"/>
    <x v="3411"/>
    <n v="467"/>
    <x v="1"/>
    <n v="59"/>
    <n v="174"/>
    <n v="5780"/>
    <s v="PF07732.12 Multicopper oxidase"/>
  </r>
  <r>
    <x v="3411"/>
    <x v="3411"/>
    <n v="467"/>
    <x v="0"/>
    <n v="364"/>
    <n v="450"/>
    <n v="4631"/>
    <s v="PF00034.18 Cytochrome c"/>
  </r>
  <r>
    <x v="3412"/>
    <x v="3412"/>
    <n v="452"/>
    <x v="0"/>
    <n v="47"/>
    <n v="147"/>
    <n v="4631"/>
    <s v="PF00034.18 Cytochrome c"/>
  </r>
  <r>
    <x v="3412"/>
    <x v="3412"/>
    <n v="452"/>
    <x v="0"/>
    <n v="330"/>
    <n v="417"/>
    <n v="4631"/>
    <s v="PF00034.18 Cytochrome c"/>
  </r>
  <r>
    <x v="3413"/>
    <x v="3413"/>
    <n v="324"/>
    <x v="0"/>
    <n v="219"/>
    <n v="302"/>
    <n v="4631"/>
    <s v="PF00034.18 Cytochrome c"/>
  </r>
  <r>
    <x v="3414"/>
    <x v="3414"/>
    <n v="210"/>
    <x v="0"/>
    <n v="27"/>
    <n v="110"/>
    <n v="4631"/>
    <s v="PF00034.18 Cytochrome c"/>
  </r>
  <r>
    <x v="3414"/>
    <x v="3414"/>
    <n v="210"/>
    <x v="2"/>
    <n v="120"/>
    <n v="206"/>
    <n v="4510"/>
    <s v="PF13442.3 Cytochrome C oxidase, cbb3-type, subunit III"/>
  </r>
  <r>
    <x v="3415"/>
    <x v="3415"/>
    <n v="174"/>
    <x v="0"/>
    <n v="75"/>
    <n v="174"/>
    <n v="4631"/>
    <s v="PF00034.18 Cytochrome c"/>
  </r>
  <r>
    <x v="3416"/>
    <x v="3416"/>
    <n v="150"/>
    <x v="0"/>
    <n v="50"/>
    <n v="137"/>
    <n v="4631"/>
    <s v="PF00034.18 Cytochrome c"/>
  </r>
  <r>
    <x v="3417"/>
    <x v="3417"/>
    <n v="324"/>
    <x v="7"/>
    <n v="113"/>
    <n v="215"/>
    <n v="1567"/>
    <s v="PF00116.17 Cytochrome C oxidase subunit II, periplasmic domain"/>
  </r>
  <r>
    <x v="3417"/>
    <x v="3417"/>
    <n v="324"/>
    <x v="0"/>
    <n v="235"/>
    <n v="324"/>
    <n v="4631"/>
    <s v="PF00034.18 Cytochrome c"/>
  </r>
  <r>
    <x v="3418"/>
    <x v="3418"/>
    <n v="414"/>
    <x v="0"/>
    <n v="321"/>
    <n v="410"/>
    <n v="4631"/>
    <s v="PF00034.18 Cytochrome c"/>
  </r>
  <r>
    <x v="3418"/>
    <x v="3418"/>
    <n v="414"/>
    <x v="2"/>
    <n v="67"/>
    <n v="148"/>
    <n v="4510"/>
    <s v="PF13442.3 Cytochrome C oxidase, cbb3-type, subunit III"/>
  </r>
  <r>
    <x v="3419"/>
    <x v="3419"/>
    <n v="144"/>
    <x v="0"/>
    <n v="25"/>
    <n v="126"/>
    <n v="4631"/>
    <s v="PF00034.18 Cytochrome c"/>
  </r>
  <r>
    <x v="3420"/>
    <x v="3420"/>
    <n v="347"/>
    <x v="3"/>
    <n v="48"/>
    <n v="198"/>
    <n v="844"/>
    <s v="PF03150.11 Di-haem cytochrome c peroxidase"/>
  </r>
  <r>
    <x v="3420"/>
    <x v="3420"/>
    <n v="347"/>
    <x v="0"/>
    <n v="204"/>
    <n v="319"/>
    <n v="4631"/>
    <s v="PF00034.18 Cytochrome c"/>
  </r>
  <r>
    <x v="3421"/>
    <x v="3421"/>
    <n v="106"/>
    <x v="0"/>
    <n v="28"/>
    <n v="106"/>
    <n v="4631"/>
    <s v="PF00034.18 Cytochrome c"/>
  </r>
  <r>
    <x v="3422"/>
    <x v="3422"/>
    <n v="357"/>
    <x v="3"/>
    <n v="63"/>
    <n v="213"/>
    <n v="844"/>
    <s v="PF03150.11 Di-haem cytochrome c peroxidase"/>
  </r>
  <r>
    <x v="3422"/>
    <x v="3422"/>
    <n v="357"/>
    <x v="0"/>
    <n v="219"/>
    <n v="335"/>
    <n v="4631"/>
    <s v="PF00034.18 Cytochrome c"/>
  </r>
  <r>
    <x v="3423"/>
    <x v="3423"/>
    <n v="173"/>
    <x v="0"/>
    <n v="73"/>
    <n v="160"/>
    <n v="4631"/>
    <s v="PF00034.18 Cytochrome c"/>
  </r>
  <r>
    <x v="3424"/>
    <x v="3424"/>
    <n v="352"/>
    <x v="7"/>
    <n v="151"/>
    <n v="238"/>
    <n v="1567"/>
    <s v="PF00116.17 Cytochrome C oxidase subunit II, periplasmic domain"/>
  </r>
  <r>
    <x v="3424"/>
    <x v="3424"/>
    <n v="352"/>
    <x v="0"/>
    <n v="262"/>
    <n v="352"/>
    <n v="4631"/>
    <s v="PF00034.18 Cytochrome c"/>
  </r>
  <r>
    <x v="3425"/>
    <x v="3425"/>
    <n v="479"/>
    <x v="0"/>
    <n v="298"/>
    <n v="479"/>
    <n v="4631"/>
    <s v="PF00034.18 Cytochrome c"/>
  </r>
  <r>
    <x v="3426"/>
    <x v="3426"/>
    <n v="358"/>
    <x v="3"/>
    <n v="54"/>
    <n v="205"/>
    <n v="844"/>
    <s v="PF03150.11 Di-haem cytochrome c peroxidase"/>
  </r>
  <r>
    <x v="3426"/>
    <x v="3426"/>
    <n v="358"/>
    <x v="0"/>
    <n v="211"/>
    <n v="326"/>
    <n v="4631"/>
    <s v="PF00034.18 Cytochrome c"/>
  </r>
  <r>
    <x v="3427"/>
    <x v="3427"/>
    <n v="112"/>
    <x v="0"/>
    <n v="29"/>
    <n v="112"/>
    <n v="4631"/>
    <s v="PF00034.18 Cytochrome c"/>
  </r>
  <r>
    <x v="3428"/>
    <x v="3428"/>
    <n v="209"/>
    <x v="0"/>
    <n v="117"/>
    <n v="206"/>
    <n v="4631"/>
    <s v="PF00034.18 Cytochrome c"/>
  </r>
  <r>
    <x v="3428"/>
    <x v="3428"/>
    <n v="209"/>
    <x v="2"/>
    <n v="26"/>
    <n v="101"/>
    <n v="4510"/>
    <s v="PF13442.3 Cytochrome C oxidase, cbb3-type, subunit III"/>
  </r>
  <r>
    <x v="3429"/>
    <x v="3429"/>
    <n v="120"/>
    <x v="0"/>
    <n v="31"/>
    <n v="120"/>
    <n v="4631"/>
    <s v="PF00034.18 Cytochrome c"/>
  </r>
  <r>
    <x v="3430"/>
    <x v="3430"/>
    <n v="106"/>
    <x v="0"/>
    <n v="18"/>
    <n v="106"/>
    <n v="4631"/>
    <s v="PF00034.18 Cytochrome c"/>
  </r>
  <r>
    <x v="3431"/>
    <x v="3431"/>
    <n v="350"/>
    <x v="0"/>
    <n v="116"/>
    <n v="209"/>
    <n v="4631"/>
    <s v="PF00034.18 Cytochrome c"/>
  </r>
  <r>
    <x v="3431"/>
    <x v="3431"/>
    <n v="350"/>
    <x v="2"/>
    <n v="22"/>
    <n v="96"/>
    <n v="4510"/>
    <s v="PF13442.3 Cytochrome C oxidase, cbb3-type, subunit III"/>
  </r>
  <r>
    <x v="3431"/>
    <x v="3431"/>
    <n v="350"/>
    <x v="78"/>
    <n v="262"/>
    <n v="318"/>
    <n v="556"/>
    <s v="PF03625.11 Domain of unknown function DUF302"/>
  </r>
  <r>
    <x v="3432"/>
    <x v="3432"/>
    <n v="98"/>
    <x v="0"/>
    <n v="21"/>
    <n v="98"/>
    <n v="4631"/>
    <s v="PF00034.18 Cytochrome c"/>
  </r>
  <r>
    <x v="3433"/>
    <x v="3433"/>
    <n v="107"/>
    <x v="0"/>
    <n v="22"/>
    <n v="101"/>
    <n v="4631"/>
    <s v="PF00034.18 Cytochrome c"/>
  </r>
  <r>
    <x v="3434"/>
    <x v="3434"/>
    <n v="277"/>
    <x v="0"/>
    <n v="45"/>
    <n v="126"/>
    <n v="4631"/>
    <s v="PF00034.18 Cytochrome c"/>
  </r>
  <r>
    <x v="3434"/>
    <x v="3434"/>
    <n v="277"/>
    <x v="0"/>
    <n v="170"/>
    <n v="277"/>
    <n v="4631"/>
    <s v="PF00034.18 Cytochrome c"/>
  </r>
  <r>
    <x v="3435"/>
    <x v="3435"/>
    <n v="657"/>
    <x v="0"/>
    <n v="142"/>
    <n v="227"/>
    <n v="4631"/>
    <s v="PF00034.18 Cytochrome c"/>
  </r>
  <r>
    <x v="3435"/>
    <x v="3435"/>
    <n v="657"/>
    <x v="21"/>
    <n v="328"/>
    <n v="497"/>
    <n v="992"/>
    <s v="PF03239.11 Iron permease FTR1 family"/>
  </r>
  <r>
    <x v="3435"/>
    <x v="3435"/>
    <n v="657"/>
    <x v="21"/>
    <n v="497"/>
    <n v="603"/>
    <n v="992"/>
    <s v="PF03239.11 Iron permease FTR1 family"/>
  </r>
  <r>
    <x v="3436"/>
    <x v="3436"/>
    <n v="141"/>
    <x v="0"/>
    <n v="49"/>
    <n v="128"/>
    <n v="4631"/>
    <s v="PF00034.18 Cytochrome c"/>
  </r>
  <r>
    <x v="3437"/>
    <x v="3437"/>
    <n v="208"/>
    <x v="0"/>
    <n v="120"/>
    <n v="208"/>
    <n v="4631"/>
    <s v="PF00034.18 Cytochrome c"/>
  </r>
  <r>
    <x v="3437"/>
    <x v="3437"/>
    <n v="208"/>
    <x v="2"/>
    <n v="29"/>
    <n v="103"/>
    <n v="4510"/>
    <s v="PF13442.3 Cytochrome C oxidase, cbb3-type, subunit III"/>
  </r>
  <r>
    <x v="3438"/>
    <x v="3438"/>
    <n v="213"/>
    <x v="0"/>
    <n v="119"/>
    <n v="207"/>
    <n v="4631"/>
    <s v="PF00034.18 Cytochrome c"/>
  </r>
  <r>
    <x v="3438"/>
    <x v="3438"/>
    <n v="213"/>
    <x v="2"/>
    <n v="6"/>
    <n v="100"/>
    <n v="4510"/>
    <s v="PF13442.3 Cytochrome C oxidase, cbb3-type, subunit III"/>
  </r>
  <r>
    <x v="3439"/>
    <x v="3439"/>
    <n v="222"/>
    <x v="0"/>
    <n v="56"/>
    <n v="133"/>
    <n v="4631"/>
    <s v="PF00034.18 Cytochrome c"/>
  </r>
  <r>
    <x v="3439"/>
    <x v="3439"/>
    <n v="222"/>
    <x v="2"/>
    <n v="143"/>
    <n v="219"/>
    <n v="4510"/>
    <s v="PF13442.3 Cytochrome C oxidase, cbb3-type, subunit III"/>
  </r>
  <r>
    <x v="3440"/>
    <x v="3440"/>
    <n v="225"/>
    <x v="0"/>
    <n v="141"/>
    <n v="221"/>
    <n v="4631"/>
    <s v="PF00034.18 Cytochrome c"/>
  </r>
  <r>
    <x v="3441"/>
    <x v="3441"/>
    <n v="133"/>
    <x v="0"/>
    <n v="27"/>
    <n v="125"/>
    <n v="4631"/>
    <s v="PF00034.18 Cytochrome c"/>
  </r>
  <r>
    <x v="3442"/>
    <x v="3442"/>
    <n v="326"/>
    <x v="0"/>
    <n v="35"/>
    <n v="125"/>
    <n v="4631"/>
    <s v="PF00034.18 Cytochrome c"/>
  </r>
  <r>
    <x v="3442"/>
    <x v="3442"/>
    <n v="326"/>
    <x v="0"/>
    <n v="142"/>
    <n v="233"/>
    <n v="4631"/>
    <s v="PF00034.18 Cytochrome c"/>
  </r>
  <r>
    <x v="3443"/>
    <x v="3443"/>
    <n v="184"/>
    <x v="0"/>
    <n v="77"/>
    <n v="176"/>
    <n v="4631"/>
    <s v="PF00034.18 Cytochrome c"/>
  </r>
  <r>
    <x v="3444"/>
    <x v="3444"/>
    <n v="185"/>
    <x v="0"/>
    <n v="84"/>
    <n v="182"/>
    <n v="4631"/>
    <s v="PF00034.18 Cytochrome c"/>
  </r>
  <r>
    <x v="3445"/>
    <x v="3445"/>
    <n v="256"/>
    <x v="0"/>
    <n v="155"/>
    <n v="243"/>
    <n v="4631"/>
    <s v="PF00034.18 Cytochrome c"/>
  </r>
  <r>
    <x v="3446"/>
    <x v="3446"/>
    <n v="100"/>
    <x v="0"/>
    <n v="18"/>
    <n v="100"/>
    <n v="4631"/>
    <s v="PF00034.18 Cytochrome c"/>
  </r>
  <r>
    <x v="3447"/>
    <x v="3447"/>
    <n v="206"/>
    <x v="0"/>
    <n v="41"/>
    <n v="116"/>
    <n v="4631"/>
    <s v="PF00034.18 Cytochrome c"/>
  </r>
  <r>
    <x v="3447"/>
    <x v="3447"/>
    <n v="206"/>
    <x v="0"/>
    <n v="128"/>
    <n v="206"/>
    <n v="4631"/>
    <s v="PF00034.18 Cytochrome c"/>
  </r>
  <r>
    <x v="3448"/>
    <x v="3448"/>
    <n v="102"/>
    <x v="0"/>
    <n v="20"/>
    <n v="102"/>
    <n v="4631"/>
    <s v="PF00034.18 Cytochrome c"/>
  </r>
  <r>
    <x v="3449"/>
    <x v="3449"/>
    <n v="142"/>
    <x v="0"/>
    <n v="49"/>
    <n v="129"/>
    <n v="4631"/>
    <s v="PF00034.18 Cytochrome c"/>
  </r>
  <r>
    <x v="3450"/>
    <x v="3450"/>
    <n v="200"/>
    <x v="0"/>
    <n v="26"/>
    <n v="106"/>
    <n v="4631"/>
    <s v="PF00034.18 Cytochrome c"/>
  </r>
  <r>
    <x v="3450"/>
    <x v="3450"/>
    <n v="200"/>
    <x v="0"/>
    <n v="104"/>
    <n v="200"/>
    <n v="4631"/>
    <s v="PF00034.18 Cytochrome c"/>
  </r>
  <r>
    <x v="3451"/>
    <x v="3451"/>
    <n v="205"/>
    <x v="0"/>
    <n v="30"/>
    <n v="116"/>
    <n v="4631"/>
    <s v="PF00034.18 Cytochrome c"/>
  </r>
  <r>
    <x v="3451"/>
    <x v="3451"/>
    <n v="205"/>
    <x v="0"/>
    <n v="119"/>
    <n v="205"/>
    <n v="4631"/>
    <s v="PF00034.18 Cytochrome c"/>
  </r>
  <r>
    <x v="3452"/>
    <x v="3452"/>
    <n v="101"/>
    <x v="0"/>
    <n v="26"/>
    <n v="101"/>
    <n v="4631"/>
    <s v="PF00034.18 Cytochrome c"/>
  </r>
  <r>
    <x v="3453"/>
    <x v="3453"/>
    <n v="348"/>
    <x v="0"/>
    <n v="258"/>
    <n v="346"/>
    <n v="4631"/>
    <s v="PF00034.18 Cytochrome c"/>
  </r>
  <r>
    <x v="3453"/>
    <x v="3453"/>
    <n v="348"/>
    <x v="2"/>
    <n v="57"/>
    <n v="152"/>
    <n v="4510"/>
    <s v="PF13442.3 Cytochrome C oxidase, cbb3-type, subunit III"/>
  </r>
  <r>
    <x v="3454"/>
    <x v="3454"/>
    <n v="215"/>
    <x v="0"/>
    <n v="122"/>
    <n v="207"/>
    <n v="4631"/>
    <s v="PF00034.18 Cytochrome c"/>
  </r>
  <r>
    <x v="3455"/>
    <x v="3455"/>
    <n v="698"/>
    <x v="0"/>
    <n v="52"/>
    <n v="152"/>
    <n v="4631"/>
    <s v="PF00034.18 Cytochrome c"/>
  </r>
  <r>
    <x v="3455"/>
    <x v="3455"/>
    <n v="698"/>
    <x v="0"/>
    <n v="585"/>
    <n v="676"/>
    <n v="4631"/>
    <s v="PF00034.18 Cytochrome c"/>
  </r>
  <r>
    <x v="3455"/>
    <x v="3455"/>
    <n v="698"/>
    <x v="2"/>
    <n v="332"/>
    <n v="415"/>
    <n v="4510"/>
    <s v="PF13442.3 Cytochrome C oxidase, cbb3-type, subunit III"/>
  </r>
  <r>
    <x v="3456"/>
    <x v="3456"/>
    <n v="140"/>
    <x v="0"/>
    <n v="32"/>
    <n v="127"/>
    <n v="4631"/>
    <s v="PF00034.18 Cytochrome c"/>
  </r>
  <r>
    <x v="3457"/>
    <x v="3457"/>
    <n v="220"/>
    <x v="0"/>
    <n v="25"/>
    <n v="104"/>
    <n v="4631"/>
    <s v="PF00034.18 Cytochrome c"/>
  </r>
  <r>
    <x v="3457"/>
    <x v="3457"/>
    <n v="220"/>
    <x v="0"/>
    <n v="138"/>
    <n v="216"/>
    <n v="4631"/>
    <s v="PF00034.18 Cytochrome c"/>
  </r>
  <r>
    <x v="3458"/>
    <x v="3458"/>
    <n v="126"/>
    <x v="0"/>
    <n v="27"/>
    <n v="126"/>
    <n v="4631"/>
    <s v="PF00034.18 Cytochrome c"/>
  </r>
  <r>
    <x v="3459"/>
    <x v="3459"/>
    <n v="102"/>
    <x v="0"/>
    <n v="20"/>
    <n v="102"/>
    <n v="4631"/>
    <s v="PF00034.18 Cytochrome c"/>
  </r>
  <r>
    <x v="3460"/>
    <x v="3460"/>
    <n v="241"/>
    <x v="0"/>
    <n v="147"/>
    <n v="226"/>
    <n v="4631"/>
    <s v="PF00034.18 Cytochrome c"/>
  </r>
  <r>
    <x v="3460"/>
    <x v="3460"/>
    <n v="241"/>
    <x v="2"/>
    <n v="50"/>
    <n v="126"/>
    <n v="4510"/>
    <s v="PF13442.3 Cytochrome C oxidase, cbb3-type, subunit III"/>
  </r>
  <r>
    <x v="3461"/>
    <x v="3461"/>
    <n v="116"/>
    <x v="0"/>
    <n v="30"/>
    <n v="116"/>
    <n v="4631"/>
    <s v="PF00034.18 Cytochrome c"/>
  </r>
  <r>
    <x v="3462"/>
    <x v="3462"/>
    <n v="125"/>
    <x v="0"/>
    <n v="29"/>
    <n v="125"/>
    <n v="4631"/>
    <s v="PF00034.18 Cytochrome c"/>
  </r>
  <r>
    <x v="3463"/>
    <x v="3463"/>
    <n v="104"/>
    <x v="0"/>
    <n v="22"/>
    <n v="104"/>
    <n v="4631"/>
    <s v="PF00034.18 Cytochrome c"/>
  </r>
  <r>
    <x v="3464"/>
    <x v="3464"/>
    <n v="211"/>
    <x v="0"/>
    <n v="29"/>
    <n v="111"/>
    <n v="4631"/>
    <s v="PF00034.18 Cytochrome c"/>
  </r>
  <r>
    <x v="3464"/>
    <x v="3464"/>
    <n v="211"/>
    <x v="0"/>
    <n v="123"/>
    <n v="211"/>
    <n v="4631"/>
    <s v="PF00034.18 Cytochrome c"/>
  </r>
  <r>
    <x v="3465"/>
    <x v="3465"/>
    <n v="101"/>
    <x v="0"/>
    <n v="17"/>
    <n v="101"/>
    <n v="4631"/>
    <s v="PF00034.18 Cytochrome c"/>
  </r>
  <r>
    <x v="3466"/>
    <x v="3466"/>
    <n v="229"/>
    <x v="0"/>
    <n v="148"/>
    <n v="229"/>
    <n v="4631"/>
    <s v="PF00034.18 Cytochrome c"/>
  </r>
  <r>
    <x v="3467"/>
    <x v="3467"/>
    <n v="126"/>
    <x v="0"/>
    <n v="30"/>
    <n v="126"/>
    <n v="4631"/>
    <s v="PF00034.18 Cytochrome c"/>
  </r>
  <r>
    <x v="3468"/>
    <x v="3468"/>
    <n v="353"/>
    <x v="3"/>
    <n v="19"/>
    <n v="194"/>
    <n v="844"/>
    <s v="PF03150.11 Di-haem cytochrome c peroxidase"/>
  </r>
  <r>
    <x v="3468"/>
    <x v="3468"/>
    <n v="353"/>
    <x v="0"/>
    <n v="199"/>
    <n v="351"/>
    <n v="4631"/>
    <s v="PF00034.18 Cytochrome c"/>
  </r>
  <r>
    <x v="3469"/>
    <x v="3469"/>
    <n v="104"/>
    <x v="0"/>
    <n v="25"/>
    <n v="104"/>
    <n v="4631"/>
    <s v="PF00034.18 Cytochrome c"/>
  </r>
  <r>
    <x v="3470"/>
    <x v="3470"/>
    <n v="324"/>
    <x v="0"/>
    <n v="237"/>
    <n v="322"/>
    <n v="4631"/>
    <s v="PF00034.18 Cytochrome c"/>
  </r>
  <r>
    <x v="3471"/>
    <x v="3471"/>
    <n v="148"/>
    <x v="0"/>
    <n v="49"/>
    <n v="135"/>
    <n v="4631"/>
    <s v="PF00034.18 Cytochrome c"/>
  </r>
  <r>
    <x v="3472"/>
    <x v="3472"/>
    <n v="100"/>
    <x v="0"/>
    <n v="21"/>
    <n v="100"/>
    <n v="4631"/>
    <s v="PF00034.18 Cytochrome c"/>
  </r>
  <r>
    <x v="3473"/>
    <x v="3473"/>
    <n v="318"/>
    <x v="0"/>
    <n v="144"/>
    <n v="220"/>
    <n v="4631"/>
    <s v="PF00034.18 Cytochrome c"/>
  </r>
  <r>
    <x v="3473"/>
    <x v="3473"/>
    <n v="318"/>
    <x v="0"/>
    <n v="230"/>
    <n v="318"/>
    <n v="4631"/>
    <s v="PF00034.18 Cytochrome c"/>
  </r>
  <r>
    <x v="3473"/>
    <x v="3473"/>
    <n v="318"/>
    <x v="2"/>
    <n v="20"/>
    <n v="95"/>
    <n v="4510"/>
    <s v="PF13442.3 Cytochrome C oxidase, cbb3-type, subunit III"/>
  </r>
  <r>
    <x v="3474"/>
    <x v="3474"/>
    <n v="114"/>
    <x v="0"/>
    <n v="14"/>
    <n v="113"/>
    <n v="4631"/>
    <s v="PF00034.18 Cytochrome c"/>
  </r>
  <r>
    <x v="3475"/>
    <x v="3475"/>
    <n v="114"/>
    <x v="0"/>
    <n v="14"/>
    <n v="113"/>
    <n v="4631"/>
    <s v="PF00034.18 Cytochrome c"/>
  </r>
  <r>
    <x v="3476"/>
    <x v="3476"/>
    <n v="179"/>
    <x v="0"/>
    <n v="74"/>
    <n v="172"/>
    <n v="4631"/>
    <s v="PF00034.18 Cytochrome c"/>
  </r>
  <r>
    <x v="3477"/>
    <x v="3477"/>
    <n v="151"/>
    <x v="0"/>
    <n v="43"/>
    <n v="141"/>
    <n v="4631"/>
    <s v="PF00034.18 Cytochrome c"/>
  </r>
  <r>
    <x v="3478"/>
    <x v="3478"/>
    <n v="466"/>
    <x v="0"/>
    <n v="51"/>
    <n v="151"/>
    <n v="4631"/>
    <s v="PF00034.18 Cytochrome c"/>
  </r>
  <r>
    <x v="3478"/>
    <x v="3478"/>
    <n v="466"/>
    <x v="0"/>
    <n v="334"/>
    <n v="420"/>
    <n v="4631"/>
    <s v="PF00034.18 Cytochrome c"/>
  </r>
  <r>
    <x v="3479"/>
    <x v="3479"/>
    <n v="451"/>
    <x v="0"/>
    <n v="53"/>
    <n v="149"/>
    <n v="4631"/>
    <s v="PF00034.18 Cytochrome c"/>
  </r>
  <r>
    <x v="3479"/>
    <x v="3479"/>
    <n v="451"/>
    <x v="2"/>
    <n v="346"/>
    <n v="429"/>
    <n v="4510"/>
    <s v="PF13442.3 Cytochrome C oxidase, cbb3-type, subunit III"/>
  </r>
  <r>
    <x v="3480"/>
    <x v="3480"/>
    <n v="222"/>
    <x v="0"/>
    <n v="118"/>
    <n v="221"/>
    <n v="4631"/>
    <s v="PF00034.18 Cytochrome c"/>
  </r>
  <r>
    <x v="3480"/>
    <x v="3480"/>
    <n v="222"/>
    <x v="2"/>
    <n v="26"/>
    <n v="100"/>
    <n v="4510"/>
    <s v="PF13442.3 Cytochrome C oxidase, cbb3-type, subunit III"/>
  </r>
  <r>
    <x v="3481"/>
    <x v="3481"/>
    <n v="330"/>
    <x v="3"/>
    <n v="38"/>
    <n v="187"/>
    <n v="844"/>
    <s v="PF03150.11 Di-haem cytochrome c peroxidase"/>
  </r>
  <r>
    <x v="3481"/>
    <x v="3481"/>
    <n v="330"/>
    <x v="0"/>
    <n v="193"/>
    <n v="305"/>
    <n v="4631"/>
    <s v="PF00034.18 Cytochrome c"/>
  </r>
  <r>
    <x v="3482"/>
    <x v="3482"/>
    <n v="682"/>
    <x v="0"/>
    <n v="40"/>
    <n v="140"/>
    <n v="4631"/>
    <s v="PF00034.18 Cytochrome c"/>
  </r>
  <r>
    <x v="3482"/>
    <x v="3482"/>
    <n v="682"/>
    <x v="0"/>
    <n v="569"/>
    <n v="660"/>
    <n v="4631"/>
    <s v="PF00034.18 Cytochrome c"/>
  </r>
  <r>
    <x v="3482"/>
    <x v="3482"/>
    <n v="682"/>
    <x v="2"/>
    <n v="317"/>
    <n v="400"/>
    <n v="4510"/>
    <s v="PF13442.3 Cytochrome C oxidase, cbb3-type, subunit III"/>
  </r>
  <r>
    <x v="3483"/>
    <x v="3483"/>
    <n v="216"/>
    <x v="0"/>
    <n v="22"/>
    <n v="121"/>
    <n v="4631"/>
    <s v="PF00034.18 Cytochrome c"/>
  </r>
  <r>
    <x v="3483"/>
    <x v="3483"/>
    <n v="216"/>
    <x v="2"/>
    <n v="129"/>
    <n v="206"/>
    <n v="4510"/>
    <s v="PF13442.3 Cytochrome C oxidase, cbb3-type, subunit III"/>
  </r>
  <r>
    <x v="3484"/>
    <x v="3484"/>
    <n v="331"/>
    <x v="3"/>
    <n v="52"/>
    <n v="200"/>
    <n v="844"/>
    <s v="PF03150.11 Di-haem cytochrome c peroxidase"/>
  </r>
  <r>
    <x v="3484"/>
    <x v="3484"/>
    <n v="331"/>
    <x v="0"/>
    <n v="207"/>
    <n v="323"/>
    <n v="4631"/>
    <s v="PF00034.18 Cytochrome c"/>
  </r>
  <r>
    <x v="3485"/>
    <x v="3485"/>
    <n v="268"/>
    <x v="0"/>
    <n v="176"/>
    <n v="262"/>
    <n v="4631"/>
    <s v="PF00034.18 Cytochrome c"/>
  </r>
  <r>
    <x v="3486"/>
    <x v="3486"/>
    <n v="128"/>
    <x v="0"/>
    <n v="27"/>
    <n v="126"/>
    <n v="4631"/>
    <s v="PF00034.18 Cytochrome c"/>
  </r>
  <r>
    <x v="3487"/>
    <x v="3487"/>
    <n v="201"/>
    <x v="0"/>
    <n v="21"/>
    <n v="100"/>
    <n v="4631"/>
    <s v="PF00034.18 Cytochrome c"/>
  </r>
  <r>
    <x v="3487"/>
    <x v="3487"/>
    <n v="201"/>
    <x v="0"/>
    <n v="111"/>
    <n v="201"/>
    <n v="4631"/>
    <s v="PF00034.18 Cytochrome c"/>
  </r>
  <r>
    <x v="3488"/>
    <x v="3488"/>
    <n v="434"/>
    <x v="0"/>
    <n v="28"/>
    <n v="127"/>
    <n v="4631"/>
    <s v="PF00034.18 Cytochrome c"/>
  </r>
  <r>
    <x v="3488"/>
    <x v="3488"/>
    <n v="434"/>
    <x v="0"/>
    <n v="312"/>
    <n v="400"/>
    <n v="4631"/>
    <s v="PF00034.18 Cytochrome c"/>
  </r>
  <r>
    <x v="3489"/>
    <x v="3489"/>
    <n v="145"/>
    <x v="0"/>
    <n v="21"/>
    <n v="129"/>
    <n v="4631"/>
    <s v="PF00034.18 Cytochrome c"/>
  </r>
  <r>
    <x v="3490"/>
    <x v="3490"/>
    <n v="113"/>
    <x v="0"/>
    <n v="14"/>
    <n v="113"/>
    <n v="4631"/>
    <s v="PF00034.18 Cytochrome c"/>
  </r>
  <r>
    <x v="3491"/>
    <x v="3491"/>
    <n v="155"/>
    <x v="0"/>
    <n v="21"/>
    <n v="139"/>
    <n v="4631"/>
    <s v="PF00034.18 Cytochrome c"/>
  </r>
  <r>
    <x v="3492"/>
    <x v="3492"/>
    <n v="235"/>
    <x v="0"/>
    <n v="67"/>
    <n v="164"/>
    <n v="4631"/>
    <s v="PF00034.18 Cytochrome c"/>
  </r>
  <r>
    <x v="3493"/>
    <x v="3493"/>
    <n v="116"/>
    <x v="0"/>
    <n v="16"/>
    <n v="114"/>
    <n v="4631"/>
    <s v="PF00034.18 Cytochrome c"/>
  </r>
  <r>
    <x v="3494"/>
    <x v="3494"/>
    <n v="134"/>
    <x v="0"/>
    <n v="26"/>
    <n v="134"/>
    <n v="4631"/>
    <s v="PF00034.18 Cytochrome c"/>
  </r>
  <r>
    <x v="3495"/>
    <x v="3495"/>
    <n v="116"/>
    <x v="0"/>
    <n v="16"/>
    <n v="114"/>
    <n v="4631"/>
    <s v="PF00034.18 Cytochrome c"/>
  </r>
  <r>
    <x v="3496"/>
    <x v="3496"/>
    <n v="152"/>
    <x v="0"/>
    <n v="26"/>
    <n v="134"/>
    <n v="4631"/>
    <s v="PF00034.18 Cytochrome c"/>
  </r>
  <r>
    <x v="3497"/>
    <x v="3497"/>
    <n v="114"/>
    <x v="0"/>
    <n v="14"/>
    <n v="113"/>
    <n v="4631"/>
    <s v="PF00034.18 Cytochrome c"/>
  </r>
  <r>
    <x v="3498"/>
    <x v="3498"/>
    <n v="108"/>
    <x v="0"/>
    <n v="25"/>
    <n v="103"/>
    <n v="4631"/>
    <s v="PF00034.18 Cytochrome c"/>
  </r>
  <r>
    <x v="3499"/>
    <x v="3499"/>
    <n v="461"/>
    <x v="3"/>
    <n v="180"/>
    <n v="329"/>
    <n v="844"/>
    <s v="PF03150.11 Di-haem cytochrome c peroxidase"/>
  </r>
  <r>
    <x v="3499"/>
    <x v="3499"/>
    <n v="461"/>
    <x v="0"/>
    <n v="335"/>
    <n v="452"/>
    <n v="4631"/>
    <s v="PF00034.18 Cytochrome c"/>
  </r>
  <r>
    <x v="3499"/>
    <x v="3499"/>
    <n v="461"/>
    <x v="9"/>
    <n v="14"/>
    <n v="151"/>
    <n v="173"/>
    <s v="PF14376.3 Haem-binding domain"/>
  </r>
  <r>
    <x v="3500"/>
    <x v="3500"/>
    <n v="103"/>
    <x v="0"/>
    <n v="20"/>
    <n v="103"/>
    <n v="4631"/>
    <s v="PF00034.18 Cytochrome c"/>
  </r>
  <r>
    <x v="3501"/>
    <x v="3501"/>
    <n v="205"/>
    <x v="0"/>
    <n v="22"/>
    <n v="105"/>
    <n v="4631"/>
    <s v="PF00034.18 Cytochrome c"/>
  </r>
  <r>
    <x v="3501"/>
    <x v="3501"/>
    <n v="205"/>
    <x v="0"/>
    <n v="116"/>
    <n v="205"/>
    <n v="4631"/>
    <s v="PF00034.18 Cytochrome c"/>
  </r>
  <r>
    <x v="3502"/>
    <x v="3502"/>
    <n v="387"/>
    <x v="3"/>
    <n v="88"/>
    <n v="238"/>
    <n v="844"/>
    <s v="PF03150.11 Di-haem cytochrome c peroxidase"/>
  </r>
  <r>
    <x v="3502"/>
    <x v="3502"/>
    <n v="387"/>
    <x v="0"/>
    <n v="244"/>
    <n v="361"/>
    <n v="4631"/>
    <s v="PF00034.18 Cytochrome c"/>
  </r>
  <r>
    <x v="3503"/>
    <x v="3503"/>
    <n v="207"/>
    <x v="0"/>
    <n v="24"/>
    <n v="104"/>
    <n v="4631"/>
    <s v="PF00034.18 Cytochrome c"/>
  </r>
  <r>
    <x v="3503"/>
    <x v="3503"/>
    <n v="207"/>
    <x v="0"/>
    <n v="116"/>
    <n v="207"/>
    <n v="4631"/>
    <s v="PF00034.18 Cytochrome c"/>
  </r>
  <r>
    <x v="3504"/>
    <x v="3504"/>
    <n v="438"/>
    <x v="0"/>
    <n v="36"/>
    <n v="136"/>
    <n v="4631"/>
    <s v="PF00034.18 Cytochrome c"/>
  </r>
  <r>
    <x v="3504"/>
    <x v="3504"/>
    <n v="438"/>
    <x v="2"/>
    <n v="324"/>
    <n v="412"/>
    <n v="4510"/>
    <s v="PF13442.3 Cytochrome C oxidase, cbb3-type, subunit III"/>
  </r>
  <r>
    <x v="3505"/>
    <x v="3505"/>
    <n v="492"/>
    <x v="3"/>
    <n v="189"/>
    <n v="339"/>
    <n v="844"/>
    <s v="PF03150.11 Di-haem cytochrome c peroxidase"/>
  </r>
  <r>
    <x v="3505"/>
    <x v="3505"/>
    <n v="492"/>
    <x v="0"/>
    <n v="345"/>
    <n v="464"/>
    <n v="4631"/>
    <s v="PF00034.18 Cytochrome c"/>
  </r>
  <r>
    <x v="3505"/>
    <x v="3505"/>
    <n v="492"/>
    <x v="9"/>
    <n v="21"/>
    <n v="158"/>
    <n v="173"/>
    <s v="PF14376.3 Haem-binding domain"/>
  </r>
  <r>
    <x v="3506"/>
    <x v="3506"/>
    <n v="437"/>
    <x v="0"/>
    <n v="29"/>
    <n v="129"/>
    <n v="4631"/>
    <s v="PF00034.18 Cytochrome c"/>
  </r>
  <r>
    <x v="3506"/>
    <x v="3506"/>
    <n v="437"/>
    <x v="2"/>
    <n v="315"/>
    <n v="401"/>
    <n v="4510"/>
    <s v="PF13442.3 Cytochrome C oxidase, cbb3-type, subunit III"/>
  </r>
  <r>
    <x v="3507"/>
    <x v="3507"/>
    <n v="468"/>
    <x v="0"/>
    <n v="55"/>
    <n v="159"/>
    <n v="4631"/>
    <s v="PF00034.18 Cytochrome c"/>
  </r>
  <r>
    <x v="3507"/>
    <x v="3507"/>
    <n v="468"/>
    <x v="2"/>
    <n v="338"/>
    <n v="421"/>
    <n v="4510"/>
    <s v="PF13442.3 Cytochrome C oxidase, cbb3-type, subunit III"/>
  </r>
  <r>
    <x v="3508"/>
    <x v="3508"/>
    <n v="265"/>
    <x v="0"/>
    <n v="53"/>
    <n v="132"/>
    <n v="4631"/>
    <s v="PF00034.18 Cytochrome c"/>
  </r>
  <r>
    <x v="3508"/>
    <x v="3508"/>
    <n v="265"/>
    <x v="0"/>
    <n v="154"/>
    <n v="246"/>
    <n v="4631"/>
    <s v="PF00034.18 Cytochrome c"/>
  </r>
  <r>
    <x v="3509"/>
    <x v="3509"/>
    <n v="330"/>
    <x v="3"/>
    <n v="65"/>
    <n v="213"/>
    <n v="844"/>
    <s v="PF03150.11 Di-haem cytochrome c peroxidase"/>
  </r>
  <r>
    <x v="3509"/>
    <x v="3509"/>
    <n v="330"/>
    <x v="0"/>
    <n v="219"/>
    <n v="317"/>
    <n v="4631"/>
    <s v="PF00034.18 Cytochrome c"/>
  </r>
  <r>
    <x v="3510"/>
    <x v="3510"/>
    <n v="130"/>
    <x v="0"/>
    <n v="30"/>
    <n v="130"/>
    <n v="4631"/>
    <s v="PF00034.18 Cytochrome c"/>
  </r>
  <r>
    <x v="3511"/>
    <x v="3511"/>
    <n v="153"/>
    <x v="0"/>
    <n v="58"/>
    <n v="143"/>
    <n v="4631"/>
    <s v="PF00034.18 Cytochrome c"/>
  </r>
  <r>
    <x v="3512"/>
    <x v="3512"/>
    <n v="180"/>
    <x v="0"/>
    <n v="101"/>
    <n v="180"/>
    <n v="4631"/>
    <s v="PF00034.18 Cytochrome c"/>
  </r>
  <r>
    <x v="3513"/>
    <x v="3513"/>
    <n v="111"/>
    <x v="0"/>
    <n v="11"/>
    <n v="110"/>
    <n v="4631"/>
    <s v="PF00034.18 Cytochrome c"/>
  </r>
  <r>
    <x v="3514"/>
    <x v="3514"/>
    <n v="356"/>
    <x v="7"/>
    <n v="153"/>
    <n v="237"/>
    <n v="1567"/>
    <s v="PF00116.17 Cytochrome C oxidase subunit II, periplasmic domain"/>
  </r>
  <r>
    <x v="3514"/>
    <x v="3514"/>
    <n v="356"/>
    <x v="8"/>
    <n v="31"/>
    <n v="113"/>
    <n v="909"/>
    <s v="PF02790.12 Cytochrome C oxidase subunit II, transmembrane domain"/>
  </r>
  <r>
    <x v="3514"/>
    <x v="3514"/>
    <n v="356"/>
    <x v="0"/>
    <n v="262"/>
    <n v="354"/>
    <n v="4631"/>
    <s v="PF00034.18 Cytochrome c"/>
  </r>
  <r>
    <x v="3515"/>
    <x v="3515"/>
    <n v="369"/>
    <x v="3"/>
    <n v="28"/>
    <n v="198"/>
    <n v="844"/>
    <s v="PF03150.11 Di-haem cytochrome c peroxidase"/>
  </r>
  <r>
    <x v="3515"/>
    <x v="3515"/>
    <n v="369"/>
    <x v="0"/>
    <n v="203"/>
    <n v="357"/>
    <n v="4631"/>
    <s v="PF00034.18 Cytochrome c"/>
  </r>
  <r>
    <x v="3516"/>
    <x v="3516"/>
    <n v="463"/>
    <x v="3"/>
    <n v="173"/>
    <n v="322"/>
    <n v="844"/>
    <s v="PF03150.11 Di-haem cytochrome c peroxidase"/>
  </r>
  <r>
    <x v="3516"/>
    <x v="3516"/>
    <n v="463"/>
    <x v="0"/>
    <n v="329"/>
    <n v="446"/>
    <n v="4631"/>
    <s v="PF00034.18 Cytochrome c"/>
  </r>
  <r>
    <x v="3516"/>
    <x v="3516"/>
    <n v="463"/>
    <x v="9"/>
    <n v="7"/>
    <n v="142"/>
    <n v="173"/>
    <s v="PF14376.3 Haem-binding domain"/>
  </r>
  <r>
    <x v="3517"/>
    <x v="3517"/>
    <n v="404"/>
    <x v="3"/>
    <n v="69"/>
    <n v="219"/>
    <n v="844"/>
    <s v="PF03150.11 Di-haem cytochrome c peroxidase"/>
  </r>
  <r>
    <x v="3517"/>
    <x v="3517"/>
    <n v="404"/>
    <x v="0"/>
    <n v="226"/>
    <n v="385"/>
    <n v="4631"/>
    <s v="PF00034.18 Cytochrome c"/>
  </r>
  <r>
    <x v="3518"/>
    <x v="3518"/>
    <n v="150"/>
    <x v="0"/>
    <n v="50"/>
    <n v="137"/>
    <n v="4631"/>
    <s v="PF00034.18 Cytochrome c"/>
  </r>
  <r>
    <x v="3519"/>
    <x v="3519"/>
    <n v="290"/>
    <x v="0"/>
    <n v="110"/>
    <n v="197"/>
    <n v="4631"/>
    <s v="PF00034.18 Cytochrome c"/>
  </r>
  <r>
    <x v="3519"/>
    <x v="3519"/>
    <n v="290"/>
    <x v="2"/>
    <n v="204"/>
    <n v="281"/>
    <n v="4510"/>
    <s v="PF13442.3 Cytochrome C oxidase, cbb3-type, subunit III"/>
  </r>
  <r>
    <x v="3519"/>
    <x v="3519"/>
    <n v="290"/>
    <x v="22"/>
    <n v="11"/>
    <n v="58"/>
    <n v="384"/>
    <s v="PF14715.3 N-terminal domain of cytochrome oxidase-cbb3, FixP"/>
  </r>
  <r>
    <x v="3520"/>
    <x v="3520"/>
    <n v="121"/>
    <x v="0"/>
    <n v="24"/>
    <n v="121"/>
    <n v="4631"/>
    <s v="PF00034.18 Cytochrome c"/>
  </r>
  <r>
    <x v="3521"/>
    <x v="3521"/>
    <n v="205"/>
    <x v="0"/>
    <n v="22"/>
    <n v="107"/>
    <n v="4631"/>
    <s v="PF00034.18 Cytochrome c"/>
  </r>
  <r>
    <x v="3521"/>
    <x v="3521"/>
    <n v="205"/>
    <x v="0"/>
    <n v="121"/>
    <n v="204"/>
    <n v="4631"/>
    <s v="PF00034.18 Cytochrome c"/>
  </r>
  <r>
    <x v="3522"/>
    <x v="3522"/>
    <n v="125"/>
    <x v="0"/>
    <n v="25"/>
    <n v="125"/>
    <n v="4631"/>
    <s v="PF00034.18 Cytochrome c"/>
  </r>
  <r>
    <x v="3523"/>
    <x v="3523"/>
    <n v="168"/>
    <x v="0"/>
    <n v="71"/>
    <n v="167"/>
    <n v="4631"/>
    <s v="PF00034.18 Cytochrome c"/>
  </r>
  <r>
    <x v="3524"/>
    <x v="3524"/>
    <n v="294"/>
    <x v="0"/>
    <n v="39"/>
    <n v="145"/>
    <n v="4631"/>
    <s v="PF00034.18 Cytochrome c"/>
  </r>
  <r>
    <x v="3524"/>
    <x v="3524"/>
    <n v="294"/>
    <x v="2"/>
    <n v="186"/>
    <n v="288"/>
    <n v="4510"/>
    <s v="PF13442.3 Cytochrome C oxidase, cbb3-type, subunit III"/>
  </r>
  <r>
    <x v="3525"/>
    <x v="3525"/>
    <n v="449"/>
    <x v="0"/>
    <n v="343"/>
    <n v="443"/>
    <n v="4631"/>
    <s v="PF00034.18 Cytochrome c"/>
  </r>
  <r>
    <x v="3525"/>
    <x v="3525"/>
    <n v="449"/>
    <x v="29"/>
    <n v="45"/>
    <n v="81"/>
    <n v="194775"/>
    <s v="PF00400.29 WD domain, G-beta repeat"/>
  </r>
  <r>
    <x v="3525"/>
    <x v="3525"/>
    <n v="449"/>
    <x v="29"/>
    <n v="157"/>
    <n v="193"/>
    <n v="194775"/>
    <s v="PF00400.29 WD domain, G-beta repeat"/>
  </r>
  <r>
    <x v="3526"/>
    <x v="3526"/>
    <n v="135"/>
    <x v="0"/>
    <n v="26"/>
    <n v="130"/>
    <n v="4631"/>
    <s v="PF00034.18 Cytochrome c"/>
  </r>
  <r>
    <x v="3527"/>
    <x v="3527"/>
    <n v="130"/>
    <x v="0"/>
    <n v="22"/>
    <n v="128"/>
    <n v="4631"/>
    <s v="PF00034.18 Cytochrome c"/>
  </r>
  <r>
    <x v="3528"/>
    <x v="3528"/>
    <n v="236"/>
    <x v="0"/>
    <n v="30"/>
    <n v="131"/>
    <n v="4631"/>
    <s v="PF00034.18 Cytochrome c"/>
  </r>
  <r>
    <x v="3529"/>
    <x v="3529"/>
    <n v="347"/>
    <x v="0"/>
    <n v="246"/>
    <n v="347"/>
    <n v="4631"/>
    <s v="PF00034.18 Cytochrome c"/>
  </r>
  <r>
    <x v="3529"/>
    <x v="3529"/>
    <n v="347"/>
    <x v="2"/>
    <n v="57"/>
    <n v="141"/>
    <n v="4510"/>
    <s v="PF13442.3 Cytochrome C oxidase, cbb3-type, subunit III"/>
  </r>
  <r>
    <x v="3530"/>
    <x v="3530"/>
    <n v="161"/>
    <x v="0"/>
    <n v="49"/>
    <n v="159"/>
    <n v="4631"/>
    <s v="PF00034.18 Cytochrome c"/>
  </r>
  <r>
    <x v="3531"/>
    <x v="3531"/>
    <n v="349"/>
    <x v="3"/>
    <n v="51"/>
    <n v="201"/>
    <n v="844"/>
    <s v="PF03150.11 Di-haem cytochrome c peroxidase"/>
  </r>
  <r>
    <x v="3531"/>
    <x v="3531"/>
    <n v="349"/>
    <x v="0"/>
    <n v="207"/>
    <n v="322"/>
    <n v="4631"/>
    <s v="PF00034.18 Cytochrome c"/>
  </r>
  <r>
    <x v="3532"/>
    <x v="3532"/>
    <n v="480"/>
    <x v="0"/>
    <n v="40"/>
    <n v="140"/>
    <n v="4631"/>
    <s v="PF00034.18 Cytochrome c"/>
  </r>
  <r>
    <x v="3532"/>
    <x v="3532"/>
    <n v="480"/>
    <x v="2"/>
    <n v="327"/>
    <n v="416"/>
    <n v="4510"/>
    <s v="PF13442.3 Cytochrome C oxidase, cbb3-type, subunit III"/>
  </r>
  <r>
    <x v="3533"/>
    <x v="3533"/>
    <n v="481"/>
    <x v="3"/>
    <n v="186"/>
    <n v="335"/>
    <n v="844"/>
    <s v="PF03150.11 Di-haem cytochrome c peroxidase"/>
  </r>
  <r>
    <x v="3533"/>
    <x v="3533"/>
    <n v="481"/>
    <x v="0"/>
    <n v="341"/>
    <n v="459"/>
    <n v="4631"/>
    <s v="PF00034.18 Cytochrome c"/>
  </r>
  <r>
    <x v="3533"/>
    <x v="3533"/>
    <n v="481"/>
    <x v="9"/>
    <n v="17"/>
    <n v="154"/>
    <n v="173"/>
    <s v="PF14376.3 Haem-binding domain"/>
  </r>
  <r>
    <x v="3534"/>
    <x v="3534"/>
    <n v="164"/>
    <x v="0"/>
    <n v="35"/>
    <n v="123"/>
    <n v="4631"/>
    <s v="PF00034.18 Cytochrome c"/>
  </r>
  <r>
    <x v="3535"/>
    <x v="3535"/>
    <n v="504"/>
    <x v="0"/>
    <n v="59"/>
    <n v="161"/>
    <n v="4631"/>
    <s v="PF00034.18 Cytochrome c"/>
  </r>
  <r>
    <x v="3535"/>
    <x v="3535"/>
    <n v="504"/>
    <x v="0"/>
    <n v="208"/>
    <n v="315"/>
    <n v="4631"/>
    <s v="PF00034.18 Cytochrome c"/>
  </r>
  <r>
    <x v="3535"/>
    <x v="3535"/>
    <n v="504"/>
    <x v="2"/>
    <n v="355"/>
    <n v="438"/>
    <n v="4510"/>
    <s v="PF13442.3 Cytochrome C oxidase, cbb3-type, subunit III"/>
  </r>
  <r>
    <x v="3536"/>
    <x v="3536"/>
    <n v="122"/>
    <x v="0"/>
    <n v="17"/>
    <n v="112"/>
    <n v="4631"/>
    <s v="PF00034.18 Cytochrome c"/>
  </r>
  <r>
    <x v="3537"/>
    <x v="3537"/>
    <n v="110"/>
    <x v="0"/>
    <n v="25"/>
    <n v="103"/>
    <n v="4631"/>
    <s v="PF00034.18 Cytochrome c"/>
  </r>
  <r>
    <x v="3538"/>
    <x v="3538"/>
    <n v="310"/>
    <x v="7"/>
    <n v="111"/>
    <n v="194"/>
    <n v="1567"/>
    <s v="PF00116.17 Cytochrome C oxidase subunit II, periplasmic domain"/>
  </r>
  <r>
    <x v="3538"/>
    <x v="3538"/>
    <n v="310"/>
    <x v="0"/>
    <n v="222"/>
    <n v="310"/>
    <n v="4631"/>
    <s v="PF00034.18 Cytochrome c"/>
  </r>
  <r>
    <x v="3539"/>
    <x v="3539"/>
    <n v="119"/>
    <x v="0"/>
    <n v="30"/>
    <n v="119"/>
    <n v="4631"/>
    <s v="PF00034.18 Cytochrome c"/>
  </r>
  <r>
    <x v="3540"/>
    <x v="3540"/>
    <n v="277"/>
    <x v="0"/>
    <n v="188"/>
    <n v="277"/>
    <n v="4631"/>
    <s v="PF00034.18 Cytochrome c"/>
  </r>
  <r>
    <x v="3540"/>
    <x v="3540"/>
    <n v="277"/>
    <x v="2"/>
    <n v="68"/>
    <n v="150"/>
    <n v="4510"/>
    <s v="PF13442.3 Cytochrome C oxidase, cbb3-type, subunit III"/>
  </r>
  <r>
    <x v="3541"/>
    <x v="3541"/>
    <n v="358"/>
    <x v="3"/>
    <n v="42"/>
    <n v="194"/>
    <n v="844"/>
    <s v="PF03150.11 Di-haem cytochrome c peroxidase"/>
  </r>
  <r>
    <x v="3541"/>
    <x v="3541"/>
    <n v="358"/>
    <x v="0"/>
    <n v="200"/>
    <n v="324"/>
    <n v="4631"/>
    <s v="PF00034.18 Cytochrome c"/>
  </r>
  <r>
    <x v="3542"/>
    <x v="3542"/>
    <n v="208"/>
    <x v="0"/>
    <n v="19"/>
    <n v="108"/>
    <n v="4631"/>
    <s v="PF00034.18 Cytochrome c"/>
  </r>
  <r>
    <x v="3542"/>
    <x v="3542"/>
    <n v="208"/>
    <x v="0"/>
    <n v="120"/>
    <n v="208"/>
    <n v="4631"/>
    <s v="PF00034.18 Cytochrome c"/>
  </r>
  <r>
    <x v="3543"/>
    <x v="3543"/>
    <n v="208"/>
    <x v="0"/>
    <n v="27"/>
    <n v="105"/>
    <n v="4631"/>
    <s v="PF00034.18 Cytochrome c"/>
  </r>
  <r>
    <x v="3543"/>
    <x v="3543"/>
    <n v="208"/>
    <x v="0"/>
    <n v="119"/>
    <n v="207"/>
    <n v="4631"/>
    <s v="PF00034.18 Cytochrome c"/>
  </r>
  <r>
    <x v="3544"/>
    <x v="3544"/>
    <n v="141"/>
    <x v="0"/>
    <n v="49"/>
    <n v="128"/>
    <n v="4631"/>
    <s v="PF00034.18 Cytochrome c"/>
  </r>
  <r>
    <x v="3545"/>
    <x v="3545"/>
    <n v="208"/>
    <x v="0"/>
    <n v="25"/>
    <n v="106"/>
    <n v="4631"/>
    <s v="PF00034.18 Cytochrome c"/>
  </r>
  <r>
    <x v="3545"/>
    <x v="3545"/>
    <n v="208"/>
    <x v="0"/>
    <n v="119"/>
    <n v="208"/>
    <n v="4631"/>
    <s v="PF00034.18 Cytochrome c"/>
  </r>
  <r>
    <x v="3546"/>
    <x v="3546"/>
    <n v="186"/>
    <x v="0"/>
    <n v="88"/>
    <n v="179"/>
    <n v="4631"/>
    <s v="PF00034.18 Cytochrome c"/>
  </r>
  <r>
    <x v="3547"/>
    <x v="3547"/>
    <n v="337"/>
    <x v="7"/>
    <n v="135"/>
    <n v="215"/>
    <n v="1567"/>
    <s v="PF00116.17 Cytochrome C oxidase subunit II, periplasmic domain"/>
  </r>
  <r>
    <x v="3547"/>
    <x v="3547"/>
    <n v="337"/>
    <x v="8"/>
    <n v="24"/>
    <n v="103"/>
    <n v="909"/>
    <s v="PF02790.12 Cytochrome C oxidase subunit II, transmembrane domain"/>
  </r>
  <r>
    <x v="3547"/>
    <x v="3547"/>
    <n v="337"/>
    <x v="0"/>
    <n v="236"/>
    <n v="325"/>
    <n v="4631"/>
    <s v="PF00034.18 Cytochrome c"/>
  </r>
  <r>
    <x v="3548"/>
    <x v="3548"/>
    <n v="345"/>
    <x v="7"/>
    <n v="147"/>
    <n v="225"/>
    <n v="1567"/>
    <s v="PF00116.17 Cytochrome C oxidase subunit II, periplasmic domain"/>
  </r>
  <r>
    <x v="3548"/>
    <x v="3548"/>
    <n v="345"/>
    <x v="8"/>
    <n v="29"/>
    <n v="110"/>
    <n v="909"/>
    <s v="PF02790.12 Cytochrome C oxidase subunit II, transmembrane domain"/>
  </r>
  <r>
    <x v="3548"/>
    <x v="3548"/>
    <n v="345"/>
    <x v="0"/>
    <n v="249"/>
    <n v="337"/>
    <n v="4631"/>
    <s v="PF00034.18 Cytochrome c"/>
  </r>
  <r>
    <x v="3549"/>
    <x v="3549"/>
    <n v="537"/>
    <x v="0"/>
    <n v="83"/>
    <n v="186"/>
    <n v="4631"/>
    <s v="PF00034.18 Cytochrome c"/>
  </r>
  <r>
    <x v="3549"/>
    <x v="3549"/>
    <n v="537"/>
    <x v="2"/>
    <n v="352"/>
    <n v="429"/>
    <n v="4510"/>
    <s v="PF13442.3 Cytochrome C oxidase, cbb3-type, subunit III"/>
  </r>
  <r>
    <x v="3549"/>
    <x v="3549"/>
    <n v="537"/>
    <x v="2"/>
    <n v="449"/>
    <n v="524"/>
    <n v="4510"/>
    <s v="PF13442.3 Cytochrome C oxidase, cbb3-type, subunit III"/>
  </r>
  <r>
    <x v="3550"/>
    <x v="3550"/>
    <n v="200"/>
    <x v="0"/>
    <n v="23"/>
    <n v="99"/>
    <n v="4631"/>
    <s v="PF00034.18 Cytochrome c"/>
  </r>
  <r>
    <x v="3550"/>
    <x v="3550"/>
    <n v="200"/>
    <x v="0"/>
    <n v="111"/>
    <n v="200"/>
    <n v="4631"/>
    <s v="PF00034.18 Cytochrome c"/>
  </r>
  <r>
    <x v="3551"/>
    <x v="3551"/>
    <n v="202"/>
    <x v="0"/>
    <n v="113"/>
    <n v="202"/>
    <n v="4631"/>
    <s v="PF00034.18 Cytochrome c"/>
  </r>
  <r>
    <x v="3551"/>
    <x v="3551"/>
    <n v="202"/>
    <x v="2"/>
    <n v="25"/>
    <n v="99"/>
    <n v="4510"/>
    <s v="PF13442.3 Cytochrome C oxidase, cbb3-type, subunit III"/>
  </r>
  <r>
    <x v="3552"/>
    <x v="3552"/>
    <n v="105"/>
    <x v="0"/>
    <n v="22"/>
    <n v="105"/>
    <n v="4631"/>
    <s v="PF00034.18 Cytochrome c"/>
  </r>
  <r>
    <x v="3553"/>
    <x v="3553"/>
    <n v="200"/>
    <x v="0"/>
    <n v="92"/>
    <n v="181"/>
    <n v="4631"/>
    <s v="PF00034.18 Cytochrome c"/>
  </r>
  <r>
    <x v="3554"/>
    <x v="3554"/>
    <n v="209"/>
    <x v="0"/>
    <n v="40"/>
    <n v="113"/>
    <n v="4631"/>
    <s v="PF00034.18 Cytochrome c"/>
  </r>
  <r>
    <x v="3554"/>
    <x v="3554"/>
    <n v="209"/>
    <x v="2"/>
    <n v="130"/>
    <n v="204"/>
    <n v="4510"/>
    <s v="PF13442.3 Cytochrome C oxidase, cbb3-type, subunit III"/>
  </r>
  <r>
    <x v="3555"/>
    <x v="3555"/>
    <n v="390"/>
    <x v="3"/>
    <n v="34"/>
    <n v="207"/>
    <n v="844"/>
    <s v="PF03150.11 Di-haem cytochrome c peroxidase"/>
  </r>
  <r>
    <x v="3555"/>
    <x v="3555"/>
    <n v="390"/>
    <x v="0"/>
    <n v="212"/>
    <n v="384"/>
    <n v="4631"/>
    <s v="PF00034.18 Cytochrome c"/>
  </r>
  <r>
    <x v="3556"/>
    <x v="3556"/>
    <n v="422"/>
    <x v="3"/>
    <n v="32"/>
    <n v="224"/>
    <n v="844"/>
    <s v="PF03150.11 Di-haem cytochrome c peroxidase"/>
  </r>
  <r>
    <x v="3556"/>
    <x v="3556"/>
    <n v="422"/>
    <x v="0"/>
    <n v="229"/>
    <n v="411"/>
    <n v="4631"/>
    <s v="PF00034.18 Cytochrome c"/>
  </r>
  <r>
    <x v="3557"/>
    <x v="3557"/>
    <n v="214"/>
    <x v="0"/>
    <n v="43"/>
    <n v="124"/>
    <n v="4631"/>
    <s v="PF00034.18 Cytochrome c"/>
  </r>
  <r>
    <x v="3557"/>
    <x v="3557"/>
    <n v="214"/>
    <x v="2"/>
    <n v="144"/>
    <n v="211"/>
    <n v="4510"/>
    <s v="PF13442.3 Cytochrome C oxidase, cbb3-type, subunit III"/>
  </r>
  <r>
    <x v="3558"/>
    <x v="3558"/>
    <n v="206"/>
    <x v="0"/>
    <n v="29"/>
    <n v="107"/>
    <n v="4631"/>
    <s v="PF00034.18 Cytochrome c"/>
  </r>
  <r>
    <x v="3558"/>
    <x v="3558"/>
    <n v="206"/>
    <x v="0"/>
    <n v="120"/>
    <n v="197"/>
    <n v="4631"/>
    <s v="PF00034.18 Cytochrome c"/>
  </r>
  <r>
    <x v="3559"/>
    <x v="3559"/>
    <n v="129"/>
    <x v="0"/>
    <n v="27"/>
    <n v="127"/>
    <n v="4631"/>
    <s v="PF00034.18 Cytochrome c"/>
  </r>
  <r>
    <x v="3560"/>
    <x v="3560"/>
    <n v="343"/>
    <x v="3"/>
    <n v="40"/>
    <n v="191"/>
    <n v="844"/>
    <s v="PF03150.11 Di-haem cytochrome c peroxidase"/>
  </r>
  <r>
    <x v="3560"/>
    <x v="3560"/>
    <n v="343"/>
    <x v="0"/>
    <n v="197"/>
    <n v="321"/>
    <n v="4631"/>
    <s v="PF00034.18 Cytochrome c"/>
  </r>
  <r>
    <x v="3561"/>
    <x v="3561"/>
    <n v="626"/>
    <x v="3"/>
    <n v="292"/>
    <n v="442"/>
    <n v="844"/>
    <s v="PF03150.11 Di-haem cytochrome c peroxidase"/>
  </r>
  <r>
    <x v="3561"/>
    <x v="3561"/>
    <n v="626"/>
    <x v="0"/>
    <n v="449"/>
    <n v="606"/>
    <n v="4631"/>
    <s v="PF00034.18 Cytochrome c"/>
  </r>
  <r>
    <x v="3561"/>
    <x v="3561"/>
    <n v="626"/>
    <x v="5"/>
    <n v="58"/>
    <n v="206"/>
    <n v="1617"/>
    <s v="PF02630.11 SCO1/SenC"/>
  </r>
  <r>
    <x v="3562"/>
    <x v="3562"/>
    <n v="694"/>
    <x v="0"/>
    <n v="581"/>
    <n v="671"/>
    <n v="4631"/>
    <s v="PF00034.18 Cytochrome c"/>
  </r>
  <r>
    <x v="3562"/>
    <x v="3562"/>
    <n v="694"/>
    <x v="2"/>
    <n v="327"/>
    <n v="410"/>
    <n v="4510"/>
    <s v="PF13442.3 Cytochrome C oxidase, cbb3-type, subunit III"/>
  </r>
  <r>
    <x v="3563"/>
    <x v="3563"/>
    <n v="487"/>
    <x v="15"/>
    <n v="220"/>
    <n v="365"/>
    <n v="4225"/>
    <s v="PF00394.19 Multicopper oxidase"/>
  </r>
  <r>
    <x v="3563"/>
    <x v="3563"/>
    <n v="487"/>
    <x v="1"/>
    <n v="89"/>
    <n v="213"/>
    <n v="5780"/>
    <s v="PF07732.12 Multicopper oxidase"/>
  </r>
  <r>
    <x v="3563"/>
    <x v="3563"/>
    <n v="487"/>
    <x v="0"/>
    <n v="388"/>
    <n v="475"/>
    <n v="4631"/>
    <s v="PF00034.18 Cytochrome c"/>
  </r>
  <r>
    <x v="3564"/>
    <x v="3564"/>
    <n v="540"/>
    <x v="3"/>
    <n v="162"/>
    <n v="343"/>
    <n v="844"/>
    <s v="PF03150.11 Di-haem cytochrome c peroxidase"/>
  </r>
  <r>
    <x v="3564"/>
    <x v="3564"/>
    <n v="540"/>
    <x v="0"/>
    <n v="349"/>
    <n v="521"/>
    <n v="4631"/>
    <s v="PF00034.18 Cytochrome c"/>
  </r>
  <r>
    <x v="3565"/>
    <x v="3565"/>
    <n v="437"/>
    <x v="0"/>
    <n v="41"/>
    <n v="142"/>
    <n v="4631"/>
    <s v="PF00034.18 Cytochrome c"/>
  </r>
  <r>
    <x v="3565"/>
    <x v="3565"/>
    <n v="437"/>
    <x v="2"/>
    <n v="333"/>
    <n v="414"/>
    <n v="4510"/>
    <s v="PF13442.3 Cytochrome C oxidase, cbb3-type, subunit III"/>
  </r>
  <r>
    <x v="3566"/>
    <x v="3566"/>
    <n v="456"/>
    <x v="3"/>
    <n v="73"/>
    <n v="255"/>
    <n v="844"/>
    <s v="PF03150.11 Di-haem cytochrome c peroxidase"/>
  </r>
  <r>
    <x v="3566"/>
    <x v="3566"/>
    <n v="456"/>
    <x v="0"/>
    <n v="260"/>
    <n v="432"/>
    <n v="4631"/>
    <s v="PF00034.18 Cytochrome c"/>
  </r>
  <r>
    <x v="3567"/>
    <x v="3567"/>
    <n v="115"/>
    <x v="0"/>
    <n v="29"/>
    <n v="111"/>
    <n v="4631"/>
    <s v="PF00034.18 Cytochrome c"/>
  </r>
  <r>
    <x v="3568"/>
    <x v="3568"/>
    <n v="215"/>
    <x v="0"/>
    <n v="35"/>
    <n v="118"/>
    <n v="4631"/>
    <s v="PF00034.18 Cytochrome c"/>
  </r>
  <r>
    <x v="3568"/>
    <x v="3568"/>
    <n v="215"/>
    <x v="2"/>
    <n v="128"/>
    <n v="211"/>
    <n v="4510"/>
    <s v="PF13442.3 Cytochrome C oxidase, cbb3-type, subunit III"/>
  </r>
  <r>
    <x v="3569"/>
    <x v="3569"/>
    <n v="262"/>
    <x v="0"/>
    <n v="94"/>
    <n v="168"/>
    <n v="4631"/>
    <s v="PF00034.18 Cytochrome c"/>
  </r>
  <r>
    <x v="3569"/>
    <x v="3569"/>
    <n v="262"/>
    <x v="0"/>
    <n v="183"/>
    <n v="261"/>
    <n v="4631"/>
    <s v="PF00034.18 Cytochrome c"/>
  </r>
  <r>
    <x v="3570"/>
    <x v="3570"/>
    <n v="430"/>
    <x v="0"/>
    <n v="45"/>
    <n v="146"/>
    <n v="4631"/>
    <s v="PF00034.18 Cytochrome c"/>
  </r>
  <r>
    <x v="3570"/>
    <x v="3570"/>
    <n v="430"/>
    <x v="0"/>
    <n v="321"/>
    <n v="409"/>
    <n v="4631"/>
    <s v="PF00034.18 Cytochrome c"/>
  </r>
  <r>
    <x v="3571"/>
    <x v="3571"/>
    <n v="238"/>
    <x v="0"/>
    <n v="31"/>
    <n v="102"/>
    <n v="4631"/>
    <s v="PF00034.18 Cytochrome c"/>
  </r>
  <r>
    <x v="3571"/>
    <x v="3571"/>
    <n v="238"/>
    <x v="0"/>
    <n v="127"/>
    <n v="214"/>
    <n v="4631"/>
    <s v="PF00034.18 Cytochrome c"/>
  </r>
  <r>
    <x v="3572"/>
    <x v="3572"/>
    <n v="122"/>
    <x v="0"/>
    <n v="30"/>
    <n v="115"/>
    <n v="4631"/>
    <s v="PF00034.18 Cytochrome c"/>
  </r>
  <r>
    <x v="3573"/>
    <x v="3573"/>
    <n v="119"/>
    <x v="0"/>
    <n v="31"/>
    <n v="110"/>
    <n v="4631"/>
    <s v="PF00034.18 Cytochrome c"/>
  </r>
  <r>
    <x v="3574"/>
    <x v="3574"/>
    <n v="107"/>
    <x v="0"/>
    <n v="24"/>
    <n v="107"/>
    <n v="4631"/>
    <s v="PF00034.18 Cytochrome c"/>
  </r>
  <r>
    <x v="3575"/>
    <x v="3575"/>
    <n v="373"/>
    <x v="7"/>
    <n v="179"/>
    <n v="261"/>
    <n v="1567"/>
    <s v="PF00116.17 Cytochrome C oxidase subunit II, periplasmic domain"/>
  </r>
  <r>
    <x v="3575"/>
    <x v="3575"/>
    <n v="373"/>
    <x v="0"/>
    <n v="285"/>
    <n v="373"/>
    <n v="4631"/>
    <s v="PF00034.18 Cytochrome c"/>
  </r>
  <r>
    <x v="3576"/>
    <x v="3576"/>
    <n v="479"/>
    <x v="0"/>
    <n v="86"/>
    <n v="186"/>
    <n v="4631"/>
    <s v="PF00034.18 Cytochrome c"/>
  </r>
  <r>
    <x v="3576"/>
    <x v="3576"/>
    <n v="479"/>
    <x v="0"/>
    <n v="233"/>
    <n v="343"/>
    <n v="4631"/>
    <s v="PF00034.18 Cytochrome c"/>
  </r>
  <r>
    <x v="3576"/>
    <x v="3576"/>
    <n v="479"/>
    <x v="0"/>
    <n v="371"/>
    <n v="458"/>
    <n v="4631"/>
    <s v="PF00034.18 Cytochrome c"/>
  </r>
  <r>
    <x v="3577"/>
    <x v="3577"/>
    <n v="253"/>
    <x v="0"/>
    <n v="47"/>
    <n v="119"/>
    <n v="4631"/>
    <s v="PF00034.18 Cytochrome c"/>
  </r>
  <r>
    <x v="3577"/>
    <x v="3577"/>
    <n v="253"/>
    <x v="0"/>
    <n v="141"/>
    <n v="229"/>
    <n v="4631"/>
    <s v="PF00034.18 Cytochrome c"/>
  </r>
  <r>
    <x v="3578"/>
    <x v="3578"/>
    <n v="432"/>
    <x v="0"/>
    <n v="48"/>
    <n v="149"/>
    <n v="4631"/>
    <s v="PF00034.18 Cytochrome c"/>
  </r>
  <r>
    <x v="3578"/>
    <x v="3578"/>
    <n v="432"/>
    <x v="0"/>
    <n v="323"/>
    <n v="411"/>
    <n v="4631"/>
    <s v="PF00034.18 Cytochrome c"/>
  </r>
  <r>
    <x v="3579"/>
    <x v="3579"/>
    <n v="355"/>
    <x v="7"/>
    <n v="151"/>
    <n v="235"/>
    <n v="1567"/>
    <s v="PF00116.17 Cytochrome C oxidase subunit II, periplasmic domain"/>
  </r>
  <r>
    <x v="3579"/>
    <x v="3579"/>
    <n v="355"/>
    <x v="8"/>
    <n v="28"/>
    <n v="109"/>
    <n v="909"/>
    <s v="PF02790.12 Cytochrome C oxidase subunit II, transmembrane domain"/>
  </r>
  <r>
    <x v="3579"/>
    <x v="3579"/>
    <n v="355"/>
    <x v="0"/>
    <n v="259"/>
    <n v="352"/>
    <n v="4631"/>
    <s v="PF00034.18 Cytochrome c"/>
  </r>
  <r>
    <x v="3580"/>
    <x v="3580"/>
    <n v="467"/>
    <x v="3"/>
    <n v="181"/>
    <n v="329"/>
    <n v="844"/>
    <s v="PF03150.11 Di-haem cytochrome c peroxidase"/>
  </r>
  <r>
    <x v="3580"/>
    <x v="3580"/>
    <n v="467"/>
    <x v="0"/>
    <n v="335"/>
    <n v="453"/>
    <n v="4631"/>
    <s v="PF00034.18 Cytochrome c"/>
  </r>
  <r>
    <x v="3580"/>
    <x v="3580"/>
    <n v="467"/>
    <x v="9"/>
    <n v="15"/>
    <n v="150"/>
    <n v="173"/>
    <s v="PF14376.3 Haem-binding domain"/>
  </r>
  <r>
    <x v="3581"/>
    <x v="3581"/>
    <n v="312"/>
    <x v="0"/>
    <n v="204"/>
    <n v="312"/>
    <n v="4631"/>
    <s v="PF00034.18 Cytochrome c"/>
  </r>
  <r>
    <x v="3581"/>
    <x v="3581"/>
    <n v="312"/>
    <x v="2"/>
    <n v="43"/>
    <n v="150"/>
    <n v="4510"/>
    <s v="PF13442.3 Cytochrome C oxidase, cbb3-type, subunit III"/>
  </r>
  <r>
    <x v="3582"/>
    <x v="3582"/>
    <n v="342"/>
    <x v="7"/>
    <n v="144"/>
    <n v="224"/>
    <n v="1567"/>
    <s v="PF00116.17 Cytochrome C oxidase subunit II, periplasmic domain"/>
  </r>
  <r>
    <x v="3582"/>
    <x v="3582"/>
    <n v="342"/>
    <x v="8"/>
    <n v="34"/>
    <n v="114"/>
    <n v="909"/>
    <s v="PF02790.12 Cytochrome C oxidase subunit II, transmembrane domain"/>
  </r>
  <r>
    <x v="3582"/>
    <x v="3582"/>
    <n v="342"/>
    <x v="0"/>
    <n v="250"/>
    <n v="342"/>
    <n v="4631"/>
    <s v="PF00034.18 Cytochrome c"/>
  </r>
  <r>
    <x v="3583"/>
    <x v="3583"/>
    <n v="316"/>
    <x v="3"/>
    <n v="40"/>
    <n v="191"/>
    <n v="844"/>
    <s v="PF03150.11 Di-haem cytochrome c peroxidase"/>
  </r>
  <r>
    <x v="3583"/>
    <x v="3583"/>
    <n v="316"/>
    <x v="0"/>
    <n v="197"/>
    <n v="302"/>
    <n v="4631"/>
    <s v="PF00034.18 Cytochrome c"/>
  </r>
  <r>
    <x v="3584"/>
    <x v="3584"/>
    <n v="267"/>
    <x v="0"/>
    <n v="48"/>
    <n v="125"/>
    <n v="4631"/>
    <s v="PF00034.18 Cytochrome c"/>
  </r>
  <r>
    <x v="3584"/>
    <x v="3584"/>
    <n v="267"/>
    <x v="2"/>
    <n v="144"/>
    <n v="218"/>
    <n v="4510"/>
    <s v="PF13442.3 Cytochrome C oxidase, cbb3-type, subunit III"/>
  </r>
  <r>
    <x v="3585"/>
    <x v="3585"/>
    <n v="292"/>
    <x v="0"/>
    <n v="152"/>
    <n v="289"/>
    <n v="4631"/>
    <s v="PF00034.18 Cytochrome c"/>
  </r>
  <r>
    <x v="3586"/>
    <x v="3586"/>
    <n v="116"/>
    <x v="0"/>
    <n v="37"/>
    <n v="115"/>
    <n v="4631"/>
    <s v="PF00034.18 Cytochrome c"/>
  </r>
  <r>
    <x v="3587"/>
    <x v="3587"/>
    <n v="148"/>
    <x v="0"/>
    <n v="49"/>
    <n v="134"/>
    <n v="4631"/>
    <s v="PF00034.18 Cytochrome c"/>
  </r>
  <r>
    <x v="3588"/>
    <x v="3588"/>
    <n v="272"/>
    <x v="0"/>
    <n v="184"/>
    <n v="264"/>
    <n v="4631"/>
    <s v="PF00034.18 Cytochrome c"/>
  </r>
  <r>
    <x v="3589"/>
    <x v="3589"/>
    <n v="368"/>
    <x v="7"/>
    <n v="119"/>
    <n v="246"/>
    <n v="1567"/>
    <s v="PF00116.17 Cytochrome C oxidase subunit II, periplasmic domain"/>
  </r>
  <r>
    <x v="3589"/>
    <x v="3589"/>
    <n v="368"/>
    <x v="0"/>
    <n v="276"/>
    <n v="367"/>
    <n v="4631"/>
    <s v="PF00034.18 Cytochrome c"/>
  </r>
  <r>
    <x v="3590"/>
    <x v="3590"/>
    <n v="218"/>
    <x v="0"/>
    <n v="35"/>
    <n v="118"/>
    <n v="4631"/>
    <s v="PF00034.18 Cytochrome c"/>
  </r>
  <r>
    <x v="3590"/>
    <x v="3590"/>
    <n v="218"/>
    <x v="0"/>
    <n v="129"/>
    <n v="218"/>
    <n v="4631"/>
    <s v="PF00034.18 Cytochrome c"/>
  </r>
  <r>
    <x v="3591"/>
    <x v="3591"/>
    <n v="103"/>
    <x v="0"/>
    <n v="24"/>
    <n v="103"/>
    <n v="4631"/>
    <s v="PF00034.18 Cytochrome c"/>
  </r>
  <r>
    <x v="3592"/>
    <x v="3592"/>
    <n v="471"/>
    <x v="1"/>
    <n v="59"/>
    <n v="174"/>
    <n v="5780"/>
    <s v="PF07732.12 Multicopper oxidase"/>
  </r>
  <r>
    <x v="3592"/>
    <x v="3592"/>
    <n v="471"/>
    <x v="0"/>
    <n v="365"/>
    <n v="450"/>
    <n v="4631"/>
    <s v="PF00034.18 Cytochrome c"/>
  </r>
  <r>
    <x v="3593"/>
    <x v="3593"/>
    <n v="215"/>
    <x v="0"/>
    <n v="34"/>
    <n v="113"/>
    <n v="4631"/>
    <s v="PF00034.18 Cytochrome c"/>
  </r>
  <r>
    <x v="3593"/>
    <x v="3593"/>
    <n v="215"/>
    <x v="0"/>
    <n v="142"/>
    <n v="215"/>
    <n v="4631"/>
    <s v="PF00034.18 Cytochrome c"/>
  </r>
  <r>
    <x v="3594"/>
    <x v="3594"/>
    <n v="362"/>
    <x v="3"/>
    <n v="66"/>
    <n v="216"/>
    <n v="844"/>
    <s v="PF03150.11 Di-haem cytochrome c peroxidase"/>
  </r>
  <r>
    <x v="3594"/>
    <x v="3594"/>
    <n v="362"/>
    <x v="0"/>
    <n v="222"/>
    <n v="338"/>
    <n v="4631"/>
    <s v="PF00034.18 Cytochrome c"/>
  </r>
  <r>
    <x v="3595"/>
    <x v="3595"/>
    <n v="178"/>
    <x v="0"/>
    <n v="74"/>
    <n v="159"/>
    <n v="4631"/>
    <s v="PF00034.18 Cytochrome c"/>
  </r>
  <r>
    <x v="3596"/>
    <x v="3596"/>
    <n v="247"/>
    <x v="0"/>
    <n v="128"/>
    <n v="239"/>
    <n v="4631"/>
    <s v="PF00034.18 Cytochrome c"/>
  </r>
  <r>
    <x v="3597"/>
    <x v="3597"/>
    <n v="127"/>
    <x v="0"/>
    <n v="47"/>
    <n v="126"/>
    <n v="4631"/>
    <s v="PF00034.18 Cytochrome c"/>
  </r>
  <r>
    <x v="3598"/>
    <x v="3598"/>
    <n v="309"/>
    <x v="0"/>
    <n v="41"/>
    <n v="145"/>
    <n v="4631"/>
    <s v="PF00034.18 Cytochrome c"/>
  </r>
  <r>
    <x v="3598"/>
    <x v="3598"/>
    <n v="309"/>
    <x v="0"/>
    <n v="190"/>
    <n v="294"/>
    <n v="4631"/>
    <s v="PF00034.18 Cytochrome c"/>
  </r>
  <r>
    <x v="3599"/>
    <x v="3599"/>
    <n v="184"/>
    <x v="0"/>
    <n v="73"/>
    <n v="172"/>
    <n v="4631"/>
    <s v="PF00034.18 Cytochrome c"/>
  </r>
  <r>
    <x v="3600"/>
    <x v="3600"/>
    <n v="104"/>
    <x v="0"/>
    <n v="24"/>
    <n v="101"/>
    <n v="4631"/>
    <s v="PF00034.18 Cytochrome c"/>
  </r>
  <r>
    <x v="3601"/>
    <x v="3601"/>
    <n v="689"/>
    <x v="0"/>
    <n v="576"/>
    <n v="667"/>
    <n v="4631"/>
    <s v="PF00034.18 Cytochrome c"/>
  </r>
  <r>
    <x v="3601"/>
    <x v="3601"/>
    <n v="689"/>
    <x v="2"/>
    <n v="324"/>
    <n v="407"/>
    <n v="4510"/>
    <s v="PF13442.3 Cytochrome C oxidase, cbb3-type, subunit III"/>
  </r>
  <r>
    <x v="3602"/>
    <x v="3602"/>
    <n v="150"/>
    <x v="0"/>
    <n v="50"/>
    <n v="137"/>
    <n v="4631"/>
    <s v="PF00034.18 Cytochrome c"/>
  </r>
  <r>
    <x v="3603"/>
    <x v="3603"/>
    <n v="196"/>
    <x v="0"/>
    <n v="114"/>
    <n v="194"/>
    <n v="4631"/>
    <s v="PF00034.18 Cytochrome c"/>
  </r>
  <r>
    <x v="3603"/>
    <x v="3603"/>
    <n v="196"/>
    <x v="2"/>
    <n v="22"/>
    <n v="96"/>
    <n v="4510"/>
    <s v="PF13442.3 Cytochrome C oxidase, cbb3-type, subunit III"/>
  </r>
  <r>
    <x v="3604"/>
    <x v="3604"/>
    <n v="426"/>
    <x v="7"/>
    <n v="111"/>
    <n v="188"/>
    <n v="1567"/>
    <s v="PF00116.17 Cytochrome C oxidase subunit II, periplasmic domain"/>
  </r>
  <r>
    <x v="3604"/>
    <x v="3604"/>
    <n v="426"/>
    <x v="8"/>
    <n v="2"/>
    <n v="78"/>
    <n v="909"/>
    <s v="PF02790.12 Cytochrome C oxidase subunit II, transmembrane domain"/>
  </r>
  <r>
    <x v="3604"/>
    <x v="3604"/>
    <n v="426"/>
    <x v="0"/>
    <n v="305"/>
    <n v="400"/>
    <n v="4631"/>
    <s v="PF00034.18 Cytochrome c"/>
  </r>
  <r>
    <x v="3605"/>
    <x v="3605"/>
    <n v="286"/>
    <x v="0"/>
    <n v="68"/>
    <n v="146"/>
    <n v="4631"/>
    <s v="PF00034.18 Cytochrome c"/>
  </r>
  <r>
    <x v="3605"/>
    <x v="3605"/>
    <n v="286"/>
    <x v="2"/>
    <n v="167"/>
    <n v="241"/>
    <n v="4510"/>
    <s v="PF13442.3 Cytochrome C oxidase, cbb3-type, subunit III"/>
  </r>
  <r>
    <x v="3606"/>
    <x v="3606"/>
    <n v="102"/>
    <x v="0"/>
    <n v="24"/>
    <n v="102"/>
    <n v="4631"/>
    <s v="PF00034.18 Cytochrome c"/>
  </r>
  <r>
    <x v="3607"/>
    <x v="3607"/>
    <n v="345"/>
    <x v="3"/>
    <n v="50"/>
    <n v="201"/>
    <n v="844"/>
    <s v="PF03150.11 Di-haem cytochrome c peroxidase"/>
  </r>
  <r>
    <x v="3607"/>
    <x v="3607"/>
    <n v="345"/>
    <x v="0"/>
    <n v="207"/>
    <n v="322"/>
    <n v="4631"/>
    <s v="PF00034.18 Cytochrome c"/>
  </r>
  <r>
    <x v="3608"/>
    <x v="3608"/>
    <n v="511"/>
    <x v="0"/>
    <n v="444"/>
    <n v="506"/>
    <n v="4631"/>
    <s v="PF00034.18 Cytochrome c"/>
  </r>
  <r>
    <x v="3608"/>
    <x v="3608"/>
    <n v="511"/>
    <x v="2"/>
    <n v="257"/>
    <n v="317"/>
    <n v="4510"/>
    <s v="PF13442.3 Cytochrome C oxidase, cbb3-type, subunit III"/>
  </r>
  <r>
    <x v="3609"/>
    <x v="3609"/>
    <n v="541"/>
    <x v="0"/>
    <n v="72"/>
    <n v="168"/>
    <n v="4631"/>
    <s v="PF00034.18 Cytochrome c"/>
  </r>
  <r>
    <x v="3609"/>
    <x v="3609"/>
    <n v="541"/>
    <x v="6"/>
    <n v="179"/>
    <n v="527"/>
    <n v="4661"/>
    <s v="PF13458.3 Periplasmic binding protein"/>
  </r>
  <r>
    <x v="3610"/>
    <x v="3610"/>
    <n v="346"/>
    <x v="3"/>
    <n v="50"/>
    <n v="201"/>
    <n v="844"/>
    <s v="PF03150.11 Di-haem cytochrome c peroxidase"/>
  </r>
  <r>
    <x v="3610"/>
    <x v="3610"/>
    <n v="346"/>
    <x v="0"/>
    <n v="207"/>
    <n v="322"/>
    <n v="4631"/>
    <s v="PF00034.18 Cytochrome c"/>
  </r>
  <r>
    <x v="3611"/>
    <x v="3611"/>
    <n v="304"/>
    <x v="7"/>
    <n v="111"/>
    <n v="189"/>
    <n v="1567"/>
    <s v="PF00116.17 Cytochrome C oxidase subunit II, periplasmic domain"/>
  </r>
  <r>
    <x v="3611"/>
    <x v="3611"/>
    <n v="304"/>
    <x v="8"/>
    <n v="1"/>
    <n v="79"/>
    <n v="909"/>
    <s v="PF02790.12 Cytochrome C oxidase subunit II, transmembrane domain"/>
  </r>
  <r>
    <x v="3611"/>
    <x v="3611"/>
    <n v="304"/>
    <x v="0"/>
    <n v="210"/>
    <n v="304"/>
    <n v="4631"/>
    <s v="PF00034.18 Cytochrome c"/>
  </r>
  <r>
    <x v="3612"/>
    <x v="3612"/>
    <n v="105"/>
    <x v="0"/>
    <n v="25"/>
    <n v="104"/>
    <n v="4631"/>
    <s v="PF00034.18 Cytochrome c"/>
  </r>
  <r>
    <x v="3613"/>
    <x v="3613"/>
    <n v="459"/>
    <x v="3"/>
    <n v="179"/>
    <n v="328"/>
    <n v="844"/>
    <s v="PF03150.11 Di-haem cytochrome c peroxidase"/>
  </r>
  <r>
    <x v="3613"/>
    <x v="3613"/>
    <n v="459"/>
    <x v="0"/>
    <n v="334"/>
    <n v="452"/>
    <n v="4631"/>
    <s v="PF00034.18 Cytochrome c"/>
  </r>
  <r>
    <x v="3613"/>
    <x v="3613"/>
    <n v="459"/>
    <x v="9"/>
    <n v="16"/>
    <n v="149"/>
    <n v="173"/>
    <s v="PF14376.3 Haem-binding domain"/>
  </r>
  <r>
    <x v="3614"/>
    <x v="3614"/>
    <n v="466"/>
    <x v="3"/>
    <n v="184"/>
    <n v="333"/>
    <n v="844"/>
    <s v="PF03150.11 Di-haem cytochrome c peroxidase"/>
  </r>
  <r>
    <x v="3614"/>
    <x v="3614"/>
    <n v="466"/>
    <x v="0"/>
    <n v="339"/>
    <n v="454"/>
    <n v="4631"/>
    <s v="PF00034.18 Cytochrome c"/>
  </r>
  <r>
    <x v="3614"/>
    <x v="3614"/>
    <n v="466"/>
    <x v="9"/>
    <n v="18"/>
    <n v="153"/>
    <n v="173"/>
    <s v="PF14376.3 Haem-binding domain"/>
  </r>
  <r>
    <x v="3615"/>
    <x v="3615"/>
    <n v="150"/>
    <x v="0"/>
    <n v="50"/>
    <n v="137"/>
    <n v="4631"/>
    <s v="PF00034.18 Cytochrome c"/>
  </r>
  <r>
    <x v="3616"/>
    <x v="3616"/>
    <n v="207"/>
    <x v="0"/>
    <n v="24"/>
    <n v="104"/>
    <n v="4631"/>
    <s v="PF00034.18 Cytochrome c"/>
  </r>
  <r>
    <x v="3616"/>
    <x v="3616"/>
    <n v="207"/>
    <x v="0"/>
    <n v="116"/>
    <n v="207"/>
    <n v="4631"/>
    <s v="PF00034.18 Cytochrome c"/>
  </r>
  <r>
    <x v="3617"/>
    <x v="3617"/>
    <n v="285"/>
    <x v="0"/>
    <n v="53"/>
    <n v="154"/>
    <n v="4631"/>
    <s v="PF00034.18 Cytochrome c"/>
  </r>
  <r>
    <x v="3617"/>
    <x v="3617"/>
    <n v="285"/>
    <x v="34"/>
    <n v="231"/>
    <n v="284"/>
    <n v="850"/>
    <s v="PF02167.12 Cytochrome C1 family"/>
  </r>
  <r>
    <x v="3618"/>
    <x v="3618"/>
    <n v="347"/>
    <x v="3"/>
    <n v="61"/>
    <n v="212"/>
    <n v="844"/>
    <s v="PF03150.11 Di-haem cytochrome c peroxidase"/>
  </r>
  <r>
    <x v="3618"/>
    <x v="3618"/>
    <n v="347"/>
    <x v="0"/>
    <n v="218"/>
    <n v="323"/>
    <n v="4631"/>
    <s v="PF00034.18 Cytochrome c"/>
  </r>
  <r>
    <x v="3619"/>
    <x v="3619"/>
    <n v="470"/>
    <x v="24"/>
    <n v="139"/>
    <n v="244"/>
    <n v="759"/>
    <s v="PF13473.3 Cupredoxin-like domain"/>
  </r>
  <r>
    <x v="3619"/>
    <x v="3619"/>
    <n v="470"/>
    <x v="0"/>
    <n v="375"/>
    <n v="464"/>
    <n v="4631"/>
    <s v="PF00034.18 Cytochrome c"/>
  </r>
  <r>
    <x v="3620"/>
    <x v="3620"/>
    <n v="328"/>
    <x v="3"/>
    <n v="38"/>
    <n v="187"/>
    <n v="844"/>
    <s v="PF03150.11 Di-haem cytochrome c peroxidase"/>
  </r>
  <r>
    <x v="3620"/>
    <x v="3620"/>
    <n v="328"/>
    <x v="0"/>
    <n v="193"/>
    <n v="305"/>
    <n v="4631"/>
    <s v="PF00034.18 Cytochrome c"/>
  </r>
  <r>
    <x v="3621"/>
    <x v="3621"/>
    <n v="106"/>
    <x v="0"/>
    <n v="29"/>
    <n v="105"/>
    <n v="4631"/>
    <s v="PF00034.18 Cytochrome c"/>
  </r>
  <r>
    <x v="3622"/>
    <x v="3622"/>
    <n v="104"/>
    <x v="0"/>
    <n v="25"/>
    <n v="104"/>
    <n v="4631"/>
    <s v="PF00034.18 Cytochrome c"/>
  </r>
  <r>
    <x v="3623"/>
    <x v="3623"/>
    <n v="205"/>
    <x v="0"/>
    <n v="22"/>
    <n v="105"/>
    <n v="4631"/>
    <s v="PF00034.18 Cytochrome c"/>
  </r>
  <r>
    <x v="3623"/>
    <x v="3623"/>
    <n v="205"/>
    <x v="0"/>
    <n v="116"/>
    <n v="205"/>
    <n v="4631"/>
    <s v="PF00034.18 Cytochrome c"/>
  </r>
  <r>
    <x v="3624"/>
    <x v="3624"/>
    <n v="162"/>
    <x v="0"/>
    <n v="78"/>
    <n v="158"/>
    <n v="4631"/>
    <s v="PF00034.18 Cytochrome c"/>
  </r>
  <r>
    <x v="3625"/>
    <x v="3625"/>
    <n v="120"/>
    <x v="0"/>
    <n v="29"/>
    <n v="113"/>
    <n v="4631"/>
    <s v="PF00034.18 Cytochrome c"/>
  </r>
  <r>
    <x v="3626"/>
    <x v="3626"/>
    <n v="98"/>
    <x v="0"/>
    <n v="17"/>
    <n v="98"/>
    <n v="4631"/>
    <s v="PF00034.18 Cytochrome c"/>
  </r>
  <r>
    <x v="3627"/>
    <x v="3627"/>
    <n v="204"/>
    <x v="0"/>
    <n v="29"/>
    <n v="106"/>
    <n v="4631"/>
    <s v="PF00034.18 Cytochrome c"/>
  </r>
  <r>
    <x v="3627"/>
    <x v="3627"/>
    <n v="204"/>
    <x v="0"/>
    <n v="120"/>
    <n v="204"/>
    <n v="4631"/>
    <s v="PF00034.18 Cytochrome c"/>
  </r>
  <r>
    <x v="3628"/>
    <x v="3628"/>
    <n v="410"/>
    <x v="0"/>
    <n v="29"/>
    <n v="129"/>
    <n v="4631"/>
    <s v="PF00034.18 Cytochrome c"/>
  </r>
  <r>
    <x v="3628"/>
    <x v="3628"/>
    <n v="410"/>
    <x v="0"/>
    <n v="296"/>
    <n v="384"/>
    <n v="4631"/>
    <s v="PF00034.18 Cytochrome c"/>
  </r>
  <r>
    <x v="3629"/>
    <x v="3629"/>
    <n v="627"/>
    <x v="0"/>
    <n v="459"/>
    <n v="627"/>
    <n v="4631"/>
    <s v="PF00034.18 Cytochrome c"/>
  </r>
  <r>
    <x v="3630"/>
    <x v="3630"/>
    <n v="101"/>
    <x v="0"/>
    <n v="14"/>
    <n v="101"/>
    <n v="4631"/>
    <s v="PF00034.18 Cytochrome c"/>
  </r>
  <r>
    <x v="3631"/>
    <x v="3631"/>
    <n v="202"/>
    <x v="0"/>
    <n v="24"/>
    <n v="103"/>
    <n v="4631"/>
    <s v="PF00034.18 Cytochrome c"/>
  </r>
  <r>
    <x v="3631"/>
    <x v="3631"/>
    <n v="202"/>
    <x v="2"/>
    <n v="116"/>
    <n v="199"/>
    <n v="4510"/>
    <s v="PF13442.3 Cytochrome C oxidase, cbb3-type, subunit III"/>
  </r>
  <r>
    <x v="3632"/>
    <x v="3632"/>
    <n v="108"/>
    <x v="0"/>
    <n v="8"/>
    <n v="107"/>
    <n v="4631"/>
    <s v="PF00034.18 Cytochrome c"/>
  </r>
  <r>
    <x v="3633"/>
    <x v="3633"/>
    <n v="116"/>
    <x v="0"/>
    <n v="16"/>
    <n v="114"/>
    <n v="4631"/>
    <s v="PF00034.18 Cytochrome c"/>
  </r>
  <r>
    <x v="3634"/>
    <x v="3634"/>
    <n v="153"/>
    <x v="0"/>
    <n v="26"/>
    <n v="135"/>
    <n v="4631"/>
    <s v="PF00034.18 Cytochrome c"/>
  </r>
  <r>
    <x v="3635"/>
    <x v="3635"/>
    <n v="991"/>
    <x v="0"/>
    <n v="860"/>
    <n v="991"/>
    <n v="4631"/>
    <s v="PF00034.18 Cytochrome c"/>
  </r>
  <r>
    <x v="3636"/>
    <x v="3636"/>
    <n v="393"/>
    <x v="7"/>
    <n v="136"/>
    <n v="191"/>
    <n v="1567"/>
    <s v="PF00116.17 Cytochrome C oxidase subunit II, periplasmic domain"/>
  </r>
  <r>
    <x v="3636"/>
    <x v="3636"/>
    <n v="393"/>
    <x v="8"/>
    <n v="17"/>
    <n v="104"/>
    <n v="909"/>
    <s v="PF02790.12 Cytochrome C oxidase subunit II, transmembrane domain"/>
  </r>
  <r>
    <x v="3636"/>
    <x v="3636"/>
    <n v="393"/>
    <x v="0"/>
    <n v="281"/>
    <n v="373"/>
    <n v="4631"/>
    <s v="PF00034.18 Cytochrome c"/>
  </r>
  <r>
    <x v="3637"/>
    <x v="3637"/>
    <n v="1321"/>
    <x v="0"/>
    <n v="1030"/>
    <n v="1161"/>
    <n v="4631"/>
    <s v="PF00034.18 Cytochrome c"/>
  </r>
  <r>
    <x v="3637"/>
    <x v="3637"/>
    <n v="1321"/>
    <x v="19"/>
    <n v="109"/>
    <n v="294"/>
    <n v="6770"/>
    <s v="PF13472.3 GDSL-like Lipase/Acylhydrolase family"/>
  </r>
  <r>
    <x v="3638"/>
    <x v="3638"/>
    <n v="834"/>
    <x v="0"/>
    <n v="696"/>
    <n v="831"/>
    <n v="4631"/>
    <s v="PF00034.18 Cytochrome c"/>
  </r>
  <r>
    <x v="3639"/>
    <x v="3639"/>
    <n v="1263"/>
    <x v="0"/>
    <n v="1122"/>
    <n v="1254"/>
    <n v="4631"/>
    <s v="PF00034.18 Cytochrome c"/>
  </r>
  <r>
    <x v="3639"/>
    <x v="3639"/>
    <n v="1263"/>
    <x v="79"/>
    <n v="36"/>
    <n v="138"/>
    <n v="2992"/>
    <s v="PF02837.15 Glycosyl hydrolases family 2, sugar binding domain"/>
  </r>
  <r>
    <x v="3639"/>
    <x v="3639"/>
    <n v="1263"/>
    <x v="18"/>
    <n v="627"/>
    <n v="715"/>
    <n v="7642"/>
    <s v="PF13646.3 HEAT repeats"/>
  </r>
  <r>
    <x v="3640"/>
    <x v="3640"/>
    <n v="474"/>
    <x v="0"/>
    <n v="329"/>
    <n v="453"/>
    <n v="4631"/>
    <s v="PF00034.18 Cytochrome c"/>
  </r>
  <r>
    <x v="3640"/>
    <x v="3640"/>
    <n v="474"/>
    <x v="2"/>
    <n v="105"/>
    <n v="193"/>
    <n v="4510"/>
    <s v="PF13442.3 Cytochrome C oxidase, cbb3-type, subunit III"/>
  </r>
  <r>
    <x v="3641"/>
    <x v="3641"/>
    <n v="3507"/>
    <x v="0"/>
    <n v="3370"/>
    <n v="3500"/>
    <n v="4631"/>
    <s v="PF00034.18 Cytochrome c"/>
  </r>
  <r>
    <x v="3642"/>
    <x v="3642"/>
    <n v="1074"/>
    <x v="0"/>
    <n v="931"/>
    <n v="1061"/>
    <n v="4631"/>
    <s v="PF00034.18 Cytochrome c"/>
  </r>
  <r>
    <x v="3642"/>
    <x v="3642"/>
    <n v="1074"/>
    <x v="18"/>
    <n v="557"/>
    <n v="639"/>
    <n v="7642"/>
    <s v="PF13646.3 HEAT repeats"/>
  </r>
  <r>
    <x v="3643"/>
    <x v="3643"/>
    <n v="1136"/>
    <x v="0"/>
    <n v="1003"/>
    <n v="1134"/>
    <n v="4631"/>
    <s v="PF00034.18 Cytochrome c"/>
  </r>
  <r>
    <x v="3644"/>
    <x v="3644"/>
    <n v="368"/>
    <x v="7"/>
    <n v="168"/>
    <n v="256"/>
    <n v="1567"/>
    <s v="PF00116.17 Cytochrome C oxidase subunit II, periplasmic domain"/>
  </r>
  <r>
    <x v="3644"/>
    <x v="3644"/>
    <n v="368"/>
    <x v="0"/>
    <n v="278"/>
    <n v="368"/>
    <n v="4631"/>
    <s v="PF00034.18 Cytochrome c"/>
  </r>
  <r>
    <x v="3645"/>
    <x v="3645"/>
    <n v="364"/>
    <x v="0"/>
    <n v="170"/>
    <n v="265"/>
    <n v="4631"/>
    <s v="PF00034.18 Cytochrome c"/>
  </r>
  <r>
    <x v="3645"/>
    <x v="3645"/>
    <n v="364"/>
    <x v="2"/>
    <n v="68"/>
    <n v="150"/>
    <n v="4510"/>
    <s v="PF13442.3 Cytochrome C oxidase, cbb3-type, subunit III"/>
  </r>
  <r>
    <x v="3645"/>
    <x v="3645"/>
    <n v="364"/>
    <x v="2"/>
    <n v="272"/>
    <n v="351"/>
    <n v="4510"/>
    <s v="PF13442.3 Cytochrome C oxidase, cbb3-type, subunit III"/>
  </r>
  <r>
    <x v="3646"/>
    <x v="3646"/>
    <n v="979"/>
    <x v="0"/>
    <n v="834"/>
    <n v="970"/>
    <n v="4631"/>
    <s v="PF00034.18 Cytochrome c"/>
  </r>
  <r>
    <x v="3646"/>
    <x v="3646"/>
    <n v="979"/>
    <x v="12"/>
    <n v="58"/>
    <n v="391"/>
    <n v="1886"/>
    <s v="PF07995.8 Glucose / Sorbosone dehydrogenase"/>
  </r>
  <r>
    <x v="3647"/>
    <x v="3647"/>
    <n v="857"/>
    <x v="0"/>
    <n v="97"/>
    <n v="183"/>
    <n v="4631"/>
    <s v="PF00034.18 Cytochrome c"/>
  </r>
  <r>
    <x v="3647"/>
    <x v="3647"/>
    <n v="857"/>
    <x v="0"/>
    <n v="207"/>
    <n v="317"/>
    <n v="4631"/>
    <s v="PF00034.18 Cytochrome c"/>
  </r>
  <r>
    <x v="3648"/>
    <x v="3648"/>
    <n v="1617"/>
    <x v="0"/>
    <n v="1339"/>
    <n v="1467"/>
    <n v="4631"/>
    <s v="PF00034.18 Cytochrome c"/>
  </r>
  <r>
    <x v="3648"/>
    <x v="3648"/>
    <n v="1617"/>
    <x v="62"/>
    <n v="301"/>
    <n v="372"/>
    <n v="6237"/>
    <s v="PF13517.3 Repeat domain in Vibrio, Colwellia, Bradyrhizobium and Shewanella"/>
  </r>
  <r>
    <x v="3648"/>
    <x v="3648"/>
    <n v="1617"/>
    <x v="62"/>
    <n v="361"/>
    <n v="438"/>
    <n v="6237"/>
    <s v="PF13517.3 Repeat domain in Vibrio, Colwellia, Bradyrhizobium and Shewanella"/>
  </r>
  <r>
    <x v="3649"/>
    <x v="3649"/>
    <n v="1098"/>
    <x v="0"/>
    <n v="960"/>
    <n v="1090"/>
    <n v="4631"/>
    <s v="PF00034.18 Cytochrome c"/>
  </r>
  <r>
    <x v="3650"/>
    <x v="3650"/>
    <n v="1606"/>
    <x v="41"/>
    <n v="1301"/>
    <n v="1422"/>
    <n v="831"/>
    <s v="PF00127.17 Copper binding proteins, plastocyanin/azurin family"/>
  </r>
  <r>
    <x v="3650"/>
    <x v="3650"/>
    <n v="1606"/>
    <x v="0"/>
    <n v="1468"/>
    <n v="1605"/>
    <n v="4631"/>
    <s v="PF00034.18 Cytochrome c"/>
  </r>
  <r>
    <x v="3650"/>
    <x v="3650"/>
    <n v="1606"/>
    <x v="80"/>
    <n v="31"/>
    <n v="258"/>
    <n v="4857"/>
    <s v="PF00657.19 GDSL-like Lipase/Acylhydrolase"/>
  </r>
  <r>
    <x v="3651"/>
    <x v="3651"/>
    <n v="1174"/>
    <x v="0"/>
    <n v="1027"/>
    <n v="1162"/>
    <n v="4631"/>
    <s v="PF00034.18 Cytochrome c"/>
  </r>
  <r>
    <x v="3651"/>
    <x v="3651"/>
    <n v="1174"/>
    <x v="12"/>
    <n v="232"/>
    <n v="455"/>
    <n v="1886"/>
    <s v="PF07995.8 Glucose / Sorbosone dehydrogenase"/>
  </r>
  <r>
    <x v="3651"/>
    <x v="3651"/>
    <n v="1174"/>
    <x v="18"/>
    <n v="586"/>
    <n v="683"/>
    <n v="7642"/>
    <s v="PF13646.3 HEAT repeats"/>
  </r>
  <r>
    <x v="3652"/>
    <x v="3652"/>
    <n v="336"/>
    <x v="0"/>
    <n v="183"/>
    <n v="323"/>
    <n v="4631"/>
    <s v="PF00034.18 Cytochrome c"/>
  </r>
  <r>
    <x v="3652"/>
    <x v="3652"/>
    <n v="336"/>
    <x v="18"/>
    <n v="42"/>
    <n v="134"/>
    <n v="7642"/>
    <s v="PF13646.3 HEAT repeats"/>
  </r>
  <r>
    <x v="3653"/>
    <x v="3653"/>
    <n v="1266"/>
    <x v="0"/>
    <n v="1120"/>
    <n v="1187"/>
    <n v="4631"/>
    <s v="PF00034.18 Cytochrome c"/>
  </r>
  <r>
    <x v="3653"/>
    <x v="3653"/>
    <n v="1266"/>
    <x v="58"/>
    <n v="27"/>
    <n v="225"/>
    <n v="945"/>
    <s v="PF06439.8 Domain of Unknown Function (DUF1080)"/>
  </r>
  <r>
    <x v="3654"/>
    <x v="3654"/>
    <n v="1557"/>
    <x v="0"/>
    <n v="1236"/>
    <n v="1367"/>
    <n v="4631"/>
    <s v="PF00034.18 Cytochrome c"/>
  </r>
  <r>
    <x v="3654"/>
    <x v="3654"/>
    <n v="1557"/>
    <x v="13"/>
    <n v="94"/>
    <n v="292"/>
    <n v="789"/>
    <s v="PF06283.8 Trehalose utilisation"/>
  </r>
  <r>
    <x v="3655"/>
    <x v="3655"/>
    <n v="424"/>
    <x v="3"/>
    <n v="102"/>
    <n v="248"/>
    <n v="844"/>
    <s v="PF03150.11 Di-haem cytochrome c peroxidase"/>
  </r>
  <r>
    <x v="3655"/>
    <x v="3655"/>
    <n v="424"/>
    <x v="0"/>
    <n v="287"/>
    <n v="407"/>
    <n v="4631"/>
    <s v="PF00034.18 Cytochrome c"/>
  </r>
  <r>
    <x v="3656"/>
    <x v="3656"/>
    <n v="934"/>
    <x v="0"/>
    <n v="784"/>
    <n v="919"/>
    <n v="4631"/>
    <s v="PF00034.18 Cytochrome c"/>
  </r>
  <r>
    <x v="3657"/>
    <x v="3657"/>
    <n v="101"/>
    <x v="0"/>
    <n v="17"/>
    <n v="100"/>
    <n v="4631"/>
    <s v="PF00034.18 Cytochrome c"/>
  </r>
  <r>
    <x v="3658"/>
    <x v="3658"/>
    <n v="353"/>
    <x v="3"/>
    <n v="67"/>
    <n v="218"/>
    <n v="844"/>
    <s v="PF03150.11 Di-haem cytochrome c peroxidase"/>
  </r>
  <r>
    <x v="3658"/>
    <x v="3658"/>
    <n v="353"/>
    <x v="0"/>
    <n v="224"/>
    <n v="329"/>
    <n v="4631"/>
    <s v="PF00034.18 Cytochrome c"/>
  </r>
  <r>
    <x v="3659"/>
    <x v="3659"/>
    <n v="288"/>
    <x v="0"/>
    <n v="6"/>
    <n v="78"/>
    <n v="4631"/>
    <s v="PF00034.18 Cytochrome c"/>
  </r>
  <r>
    <x v="3659"/>
    <x v="3659"/>
    <n v="288"/>
    <x v="0"/>
    <n v="121"/>
    <n v="251"/>
    <n v="4631"/>
    <s v="PF00034.18 Cytochrome c"/>
  </r>
  <r>
    <x v="3660"/>
    <x v="3660"/>
    <n v="233"/>
    <x v="0"/>
    <n v="38"/>
    <n v="134"/>
    <n v="4631"/>
    <s v="PF00034.18 Cytochrome c"/>
  </r>
  <r>
    <x v="3660"/>
    <x v="3660"/>
    <n v="233"/>
    <x v="0"/>
    <n v="147"/>
    <n v="232"/>
    <n v="4631"/>
    <s v="PF00034.18 Cytochrome c"/>
  </r>
  <r>
    <x v="3661"/>
    <x v="3661"/>
    <n v="110"/>
    <x v="0"/>
    <n v="24"/>
    <n v="107"/>
    <n v="4631"/>
    <s v="PF00034.18 Cytochrome c"/>
  </r>
  <r>
    <x v="3662"/>
    <x v="3662"/>
    <n v="111"/>
    <x v="0"/>
    <n v="31"/>
    <n v="111"/>
    <n v="4631"/>
    <s v="PF00034.18 Cytochrome c"/>
  </r>
  <r>
    <x v="3663"/>
    <x v="3663"/>
    <n v="120"/>
    <x v="0"/>
    <n v="25"/>
    <n v="113"/>
    <n v="4631"/>
    <s v="PF00034.18 Cytochrome c"/>
  </r>
  <r>
    <x v="3664"/>
    <x v="3664"/>
    <n v="136"/>
    <x v="0"/>
    <n v="29"/>
    <n v="124"/>
    <n v="4631"/>
    <s v="PF00034.18 Cytochrome c"/>
  </r>
  <r>
    <x v="3665"/>
    <x v="3665"/>
    <n v="428"/>
    <x v="0"/>
    <n v="48"/>
    <n v="149"/>
    <n v="4631"/>
    <s v="PF00034.18 Cytochrome c"/>
  </r>
  <r>
    <x v="3665"/>
    <x v="3665"/>
    <n v="428"/>
    <x v="2"/>
    <n v="316"/>
    <n v="402"/>
    <n v="4510"/>
    <s v="PF13442.3 Cytochrome C oxidase, cbb3-type, subunit III"/>
  </r>
  <r>
    <x v="3666"/>
    <x v="3666"/>
    <n v="349"/>
    <x v="7"/>
    <n v="118"/>
    <n v="228"/>
    <n v="1567"/>
    <s v="PF00116.17 Cytochrome C oxidase subunit II, periplasmic domain"/>
  </r>
  <r>
    <x v="3666"/>
    <x v="3666"/>
    <n v="349"/>
    <x v="8"/>
    <n v="21"/>
    <n v="110"/>
    <n v="909"/>
    <s v="PF02790.12 Cytochrome C oxidase subunit II, transmembrane domain"/>
  </r>
  <r>
    <x v="3666"/>
    <x v="3666"/>
    <n v="349"/>
    <x v="0"/>
    <n v="254"/>
    <n v="346"/>
    <n v="4631"/>
    <s v="PF00034.18 Cytochrome c"/>
  </r>
  <r>
    <x v="3667"/>
    <x v="3667"/>
    <n v="349"/>
    <x v="7"/>
    <n v="118"/>
    <n v="228"/>
    <n v="1567"/>
    <s v="PF00116.17 Cytochrome C oxidase subunit II, periplasmic domain"/>
  </r>
  <r>
    <x v="3667"/>
    <x v="3667"/>
    <n v="349"/>
    <x v="8"/>
    <n v="21"/>
    <n v="110"/>
    <n v="909"/>
    <s v="PF02790.12 Cytochrome C oxidase subunit II, transmembrane domain"/>
  </r>
  <r>
    <x v="3667"/>
    <x v="3667"/>
    <n v="349"/>
    <x v="0"/>
    <n v="254"/>
    <n v="346"/>
    <n v="4631"/>
    <s v="PF00034.18 Cytochrome c"/>
  </r>
  <r>
    <x v="3668"/>
    <x v="3668"/>
    <n v="211"/>
    <x v="0"/>
    <n v="29"/>
    <n v="111"/>
    <n v="4631"/>
    <s v="PF00034.18 Cytochrome c"/>
  </r>
  <r>
    <x v="3668"/>
    <x v="3668"/>
    <n v="211"/>
    <x v="0"/>
    <n v="123"/>
    <n v="211"/>
    <n v="4631"/>
    <s v="PF00034.18 Cytochrome c"/>
  </r>
  <r>
    <x v="3669"/>
    <x v="3669"/>
    <n v="269"/>
    <x v="0"/>
    <n v="49"/>
    <n v="126"/>
    <n v="4631"/>
    <s v="PF00034.18 Cytochrome c"/>
  </r>
  <r>
    <x v="3669"/>
    <x v="3669"/>
    <n v="269"/>
    <x v="2"/>
    <n v="142"/>
    <n v="216"/>
    <n v="4510"/>
    <s v="PF13442.3 Cytochrome C oxidase, cbb3-type, subunit III"/>
  </r>
  <r>
    <x v="3670"/>
    <x v="3670"/>
    <n v="150"/>
    <x v="0"/>
    <n v="50"/>
    <n v="137"/>
    <n v="4631"/>
    <s v="PF00034.18 Cytochrome c"/>
  </r>
  <r>
    <x v="3671"/>
    <x v="3671"/>
    <n v="231"/>
    <x v="0"/>
    <n v="10"/>
    <n v="127"/>
    <n v="4631"/>
    <s v="PF00034.18 Cytochrome c"/>
  </r>
  <r>
    <x v="3671"/>
    <x v="3671"/>
    <n v="231"/>
    <x v="2"/>
    <n v="143"/>
    <n v="221"/>
    <n v="4510"/>
    <s v="PF13442.3 Cytochrome C oxidase, cbb3-type, subunit III"/>
  </r>
  <r>
    <x v="3672"/>
    <x v="3672"/>
    <n v="425"/>
    <x v="0"/>
    <n v="43"/>
    <n v="144"/>
    <n v="4631"/>
    <s v="PF00034.18 Cytochrome c"/>
  </r>
  <r>
    <x v="3672"/>
    <x v="3672"/>
    <n v="425"/>
    <x v="2"/>
    <n v="316"/>
    <n v="401"/>
    <n v="4510"/>
    <s v="PF13442.3 Cytochrome C oxidase, cbb3-type, subunit III"/>
  </r>
  <r>
    <x v="3673"/>
    <x v="3673"/>
    <n v="288"/>
    <x v="0"/>
    <n v="76"/>
    <n v="153"/>
    <n v="4631"/>
    <s v="PF00034.18 Cytochrome c"/>
  </r>
  <r>
    <x v="3673"/>
    <x v="3673"/>
    <n v="288"/>
    <x v="2"/>
    <n v="168"/>
    <n v="242"/>
    <n v="4510"/>
    <s v="PF13442.3 Cytochrome C oxidase, cbb3-type, subunit III"/>
  </r>
  <r>
    <x v="3674"/>
    <x v="3674"/>
    <n v="220"/>
    <x v="0"/>
    <n v="33"/>
    <n v="131"/>
    <n v="4631"/>
    <s v="PF00034.18 Cytochrome c"/>
  </r>
  <r>
    <x v="3675"/>
    <x v="3675"/>
    <n v="320"/>
    <x v="3"/>
    <n v="43"/>
    <n v="190"/>
    <n v="844"/>
    <s v="PF03150.11 Di-haem cytochrome c peroxidase"/>
  </r>
  <r>
    <x v="3675"/>
    <x v="3675"/>
    <n v="320"/>
    <x v="0"/>
    <n v="196"/>
    <n v="307"/>
    <n v="4631"/>
    <s v="PF00034.18 Cytochrome c"/>
  </r>
  <r>
    <x v="3676"/>
    <x v="3676"/>
    <n v="126"/>
    <x v="0"/>
    <n v="45"/>
    <n v="124"/>
    <n v="4631"/>
    <s v="PF00034.18 Cytochrome c"/>
  </r>
  <r>
    <x v="3677"/>
    <x v="3677"/>
    <n v="103"/>
    <x v="0"/>
    <n v="16"/>
    <n v="103"/>
    <n v="4631"/>
    <s v="PF00034.18 Cytochrome c"/>
  </r>
  <r>
    <x v="3678"/>
    <x v="3678"/>
    <n v="203"/>
    <x v="0"/>
    <n v="120"/>
    <n v="202"/>
    <n v="4631"/>
    <s v="PF00034.18 Cytochrome c"/>
  </r>
  <r>
    <x v="3679"/>
    <x v="3679"/>
    <n v="344"/>
    <x v="3"/>
    <n v="54"/>
    <n v="203"/>
    <n v="844"/>
    <s v="PF03150.11 Di-haem cytochrome c peroxidase"/>
  </r>
  <r>
    <x v="3679"/>
    <x v="3679"/>
    <n v="344"/>
    <x v="0"/>
    <n v="209"/>
    <n v="321"/>
    <n v="4631"/>
    <s v="PF00034.18 Cytochrome c"/>
  </r>
  <r>
    <x v="3680"/>
    <x v="3680"/>
    <n v="205"/>
    <x v="0"/>
    <n v="22"/>
    <n v="105"/>
    <n v="4631"/>
    <s v="PF00034.18 Cytochrome c"/>
  </r>
  <r>
    <x v="3680"/>
    <x v="3680"/>
    <n v="205"/>
    <x v="0"/>
    <n v="116"/>
    <n v="205"/>
    <n v="4631"/>
    <s v="PF00034.18 Cytochrome c"/>
  </r>
  <r>
    <x v="3681"/>
    <x v="3681"/>
    <n v="122"/>
    <x v="0"/>
    <n v="23"/>
    <n v="122"/>
    <n v="4631"/>
    <s v="PF00034.18 Cytochrome c"/>
  </r>
  <r>
    <x v="3682"/>
    <x v="3682"/>
    <n v="403"/>
    <x v="0"/>
    <n v="28"/>
    <n v="129"/>
    <n v="4631"/>
    <s v="PF00034.18 Cytochrome c"/>
  </r>
  <r>
    <x v="3682"/>
    <x v="3682"/>
    <n v="403"/>
    <x v="0"/>
    <n v="297"/>
    <n v="385"/>
    <n v="4631"/>
    <s v="PF00034.18 Cytochrome c"/>
  </r>
  <r>
    <x v="3683"/>
    <x v="3683"/>
    <n v="217"/>
    <x v="0"/>
    <n v="23"/>
    <n v="109"/>
    <n v="4631"/>
    <s v="PF00034.18 Cytochrome c"/>
  </r>
  <r>
    <x v="3683"/>
    <x v="3683"/>
    <n v="217"/>
    <x v="0"/>
    <n v="130"/>
    <n v="209"/>
    <n v="4631"/>
    <s v="PF00034.18 Cytochrome c"/>
  </r>
  <r>
    <x v="3684"/>
    <x v="3684"/>
    <n v="447"/>
    <x v="0"/>
    <n v="194"/>
    <n v="305"/>
    <n v="4631"/>
    <s v="PF00034.18 Cytochrome c"/>
  </r>
  <r>
    <x v="3684"/>
    <x v="3684"/>
    <n v="447"/>
    <x v="0"/>
    <n v="328"/>
    <n v="415"/>
    <n v="4631"/>
    <s v="PF00034.18 Cytochrome c"/>
  </r>
  <r>
    <x v="3685"/>
    <x v="3685"/>
    <n v="559"/>
    <x v="0"/>
    <n v="81"/>
    <n v="203"/>
    <n v="4631"/>
    <s v="PF00034.18 Cytochrome c"/>
  </r>
  <r>
    <x v="3685"/>
    <x v="3685"/>
    <n v="559"/>
    <x v="6"/>
    <n v="214"/>
    <n v="543"/>
    <n v="4661"/>
    <s v="PF13458.3 Periplasmic binding protein"/>
  </r>
  <r>
    <x v="3686"/>
    <x v="3686"/>
    <n v="417"/>
    <x v="0"/>
    <n v="29"/>
    <n v="128"/>
    <n v="4631"/>
    <s v="PF00034.18 Cytochrome c"/>
  </r>
  <r>
    <x v="3686"/>
    <x v="3686"/>
    <n v="417"/>
    <x v="2"/>
    <n v="311"/>
    <n v="397"/>
    <n v="4510"/>
    <s v="PF13442.3 Cytochrome C oxidase, cbb3-type, subunit III"/>
  </r>
  <r>
    <x v="3687"/>
    <x v="3687"/>
    <n v="327"/>
    <x v="0"/>
    <n v="220"/>
    <n v="314"/>
    <n v="4631"/>
    <s v="PF00034.18 Cytochrome c"/>
  </r>
  <r>
    <x v="3687"/>
    <x v="3687"/>
    <n v="327"/>
    <x v="5"/>
    <n v="27"/>
    <n v="162"/>
    <n v="1617"/>
    <s v="PF02630.11 SCO1/SenC"/>
  </r>
  <r>
    <x v="3688"/>
    <x v="3688"/>
    <n v="407"/>
    <x v="0"/>
    <n v="28"/>
    <n v="129"/>
    <n v="4631"/>
    <s v="PF00034.18 Cytochrome c"/>
  </r>
  <r>
    <x v="3688"/>
    <x v="3688"/>
    <n v="407"/>
    <x v="0"/>
    <n v="301"/>
    <n v="386"/>
    <n v="4631"/>
    <s v="PF00034.18 Cytochrome c"/>
  </r>
  <r>
    <x v="3689"/>
    <x v="3689"/>
    <n v="266"/>
    <x v="0"/>
    <n v="176"/>
    <n v="262"/>
    <n v="4631"/>
    <s v="PF00034.18 Cytochrome c"/>
  </r>
  <r>
    <x v="3690"/>
    <x v="3690"/>
    <n v="205"/>
    <x v="0"/>
    <n v="27"/>
    <n v="104"/>
    <n v="4631"/>
    <s v="PF00034.18 Cytochrome c"/>
  </r>
  <r>
    <x v="3690"/>
    <x v="3690"/>
    <n v="205"/>
    <x v="0"/>
    <n v="115"/>
    <n v="205"/>
    <n v="4631"/>
    <s v="PF00034.18 Cytochrome c"/>
  </r>
  <r>
    <x v="3691"/>
    <x v="3691"/>
    <n v="134"/>
    <x v="0"/>
    <n v="36"/>
    <n v="134"/>
    <n v="4631"/>
    <s v="PF00034.18 Cytochrome c"/>
  </r>
  <r>
    <x v="3692"/>
    <x v="3692"/>
    <n v="141"/>
    <x v="0"/>
    <n v="42"/>
    <n v="139"/>
    <n v="4631"/>
    <s v="PF00034.18 Cytochrome c"/>
  </r>
  <r>
    <x v="3693"/>
    <x v="3693"/>
    <n v="105"/>
    <x v="0"/>
    <n v="26"/>
    <n v="105"/>
    <n v="4631"/>
    <s v="PF00034.18 Cytochrome c"/>
  </r>
  <r>
    <x v="3694"/>
    <x v="3694"/>
    <n v="307"/>
    <x v="0"/>
    <n v="40"/>
    <n v="144"/>
    <n v="4631"/>
    <s v="PF00034.18 Cytochrome c"/>
  </r>
  <r>
    <x v="3694"/>
    <x v="3694"/>
    <n v="307"/>
    <x v="2"/>
    <n v="186"/>
    <n v="289"/>
    <n v="4510"/>
    <s v="PF13442.3 Cytochrome C oxidase, cbb3-type, subunit III"/>
  </r>
  <r>
    <x v="3695"/>
    <x v="3695"/>
    <n v="406"/>
    <x v="0"/>
    <n v="32"/>
    <n v="133"/>
    <n v="4631"/>
    <s v="PF00034.18 Cytochrome c"/>
  </r>
  <r>
    <x v="3695"/>
    <x v="3695"/>
    <n v="406"/>
    <x v="2"/>
    <n v="297"/>
    <n v="383"/>
    <n v="4510"/>
    <s v="PF13442.3 Cytochrome C oxidase, cbb3-type, subunit III"/>
  </r>
  <r>
    <x v="3696"/>
    <x v="3696"/>
    <n v="356"/>
    <x v="0"/>
    <n v="122"/>
    <n v="205"/>
    <n v="4631"/>
    <s v="PF00034.18 Cytochrome c"/>
  </r>
  <r>
    <x v="3697"/>
    <x v="3697"/>
    <n v="235"/>
    <x v="0"/>
    <n v="144"/>
    <n v="230"/>
    <n v="4631"/>
    <s v="PF00034.18 Cytochrome c"/>
  </r>
  <r>
    <x v="3698"/>
    <x v="3698"/>
    <n v="249"/>
    <x v="0"/>
    <n v="137"/>
    <n v="225"/>
    <n v="4631"/>
    <s v="PF00034.18 Cytochrome c"/>
  </r>
  <r>
    <x v="3699"/>
    <x v="3699"/>
    <n v="415"/>
    <x v="0"/>
    <n v="32"/>
    <n v="133"/>
    <n v="4631"/>
    <s v="PF00034.18 Cytochrome c"/>
  </r>
  <r>
    <x v="3699"/>
    <x v="3699"/>
    <n v="415"/>
    <x v="0"/>
    <n v="306"/>
    <n v="394"/>
    <n v="4631"/>
    <s v="PF00034.18 Cytochrome c"/>
  </r>
  <r>
    <x v="3700"/>
    <x v="3700"/>
    <n v="272"/>
    <x v="0"/>
    <n v="188"/>
    <n v="264"/>
    <n v="4631"/>
    <s v="PF00034.18 Cytochrome c"/>
  </r>
  <r>
    <x v="3700"/>
    <x v="3700"/>
    <n v="272"/>
    <x v="2"/>
    <n v="91"/>
    <n v="163"/>
    <n v="4510"/>
    <s v="PF13442.3 Cytochrome C oxidase, cbb3-type, subunit III"/>
  </r>
  <r>
    <x v="3701"/>
    <x v="3701"/>
    <n v="1174"/>
    <x v="16"/>
    <n v="9"/>
    <n v="184"/>
    <n v="4638"/>
    <s v="PF02738.15 Molybdopterin-binding domain of aldehyde dehydrogenase"/>
  </r>
  <r>
    <x v="3701"/>
    <x v="3701"/>
    <n v="1174"/>
    <x v="16"/>
    <n v="284"/>
    <n v="582"/>
    <n v="4638"/>
    <s v="PF02738.15 Molybdopterin-binding domain of aldehyde dehydrogenase"/>
  </r>
  <r>
    <x v="3701"/>
    <x v="3701"/>
    <n v="1174"/>
    <x v="16"/>
    <n v="563"/>
    <n v="665"/>
    <n v="4638"/>
    <s v="PF02738.15 Molybdopterin-binding domain of aldehyde dehydrogenase"/>
  </r>
  <r>
    <x v="3701"/>
    <x v="3701"/>
    <n v="1174"/>
    <x v="0"/>
    <n v="793"/>
    <n v="894"/>
    <n v="4631"/>
    <s v="PF00034.18 Cytochrome c"/>
  </r>
  <r>
    <x v="3701"/>
    <x v="3701"/>
    <n v="1174"/>
    <x v="2"/>
    <n v="1065"/>
    <n v="1148"/>
    <n v="4510"/>
    <s v="PF13442.3 Cytochrome C oxidase, cbb3-type, subunit III"/>
  </r>
  <r>
    <x v="3702"/>
    <x v="3702"/>
    <n v="167"/>
    <x v="0"/>
    <n v="64"/>
    <n v="167"/>
    <n v="4631"/>
    <s v="PF00034.18 Cytochrome c"/>
  </r>
  <r>
    <x v="3703"/>
    <x v="3703"/>
    <n v="150"/>
    <x v="0"/>
    <n v="50"/>
    <n v="137"/>
    <n v="4631"/>
    <s v="PF00034.18 Cytochrome c"/>
  </r>
  <r>
    <x v="3704"/>
    <x v="3704"/>
    <n v="327"/>
    <x v="3"/>
    <n v="63"/>
    <n v="211"/>
    <n v="844"/>
    <s v="PF03150.11 Di-haem cytochrome c peroxidase"/>
  </r>
  <r>
    <x v="3704"/>
    <x v="3704"/>
    <n v="327"/>
    <x v="0"/>
    <n v="218"/>
    <n v="315"/>
    <n v="4631"/>
    <s v="PF00034.18 Cytochrome c"/>
  </r>
  <r>
    <x v="3705"/>
    <x v="3705"/>
    <n v="128"/>
    <x v="0"/>
    <n v="30"/>
    <n v="128"/>
    <n v="4631"/>
    <s v="PF00034.18 Cytochrome c"/>
  </r>
  <r>
    <x v="3706"/>
    <x v="3706"/>
    <n v="340"/>
    <x v="3"/>
    <n v="53"/>
    <n v="202"/>
    <n v="844"/>
    <s v="PF03150.11 Di-haem cytochrome c peroxidase"/>
  </r>
  <r>
    <x v="3706"/>
    <x v="3706"/>
    <n v="340"/>
    <x v="0"/>
    <n v="208"/>
    <n v="327"/>
    <n v="4631"/>
    <s v="PF00034.18 Cytochrome c"/>
  </r>
  <r>
    <x v="3707"/>
    <x v="3707"/>
    <n v="447"/>
    <x v="0"/>
    <n v="63"/>
    <n v="164"/>
    <n v="4631"/>
    <s v="PF00034.18 Cytochrome c"/>
  </r>
  <r>
    <x v="3707"/>
    <x v="3707"/>
    <n v="447"/>
    <x v="2"/>
    <n v="339"/>
    <n v="422"/>
    <n v="4510"/>
    <s v="PF13442.3 Cytochrome C oxidase, cbb3-type, subunit III"/>
  </r>
  <r>
    <x v="3708"/>
    <x v="3708"/>
    <n v="194"/>
    <x v="0"/>
    <n v="107"/>
    <n v="194"/>
    <n v="4631"/>
    <s v="PF00034.18 Cytochrome c"/>
  </r>
  <r>
    <x v="3709"/>
    <x v="3709"/>
    <n v="197"/>
    <x v="0"/>
    <n v="117"/>
    <n v="197"/>
    <n v="4631"/>
    <s v="PF00034.18 Cytochrome c"/>
  </r>
  <r>
    <x v="3709"/>
    <x v="3709"/>
    <n v="197"/>
    <x v="2"/>
    <n v="24"/>
    <n v="100"/>
    <n v="4510"/>
    <s v="PF13442.3 Cytochrome C oxidase, cbb3-type, subunit III"/>
  </r>
  <r>
    <x v="3710"/>
    <x v="3710"/>
    <n v="599"/>
    <x v="0"/>
    <n v="508"/>
    <n v="599"/>
    <n v="4631"/>
    <s v="PF00034.18 Cytochrome c"/>
  </r>
  <r>
    <x v="3711"/>
    <x v="3711"/>
    <n v="207"/>
    <x v="0"/>
    <n v="23"/>
    <n v="108"/>
    <n v="4631"/>
    <s v="PF00034.18 Cytochrome c"/>
  </r>
  <r>
    <x v="3711"/>
    <x v="3711"/>
    <n v="207"/>
    <x v="0"/>
    <n v="118"/>
    <n v="207"/>
    <n v="4631"/>
    <s v="PF00034.18 Cytochrome c"/>
  </r>
  <r>
    <x v="3712"/>
    <x v="3712"/>
    <n v="208"/>
    <x v="0"/>
    <n v="34"/>
    <n v="104"/>
    <n v="4631"/>
    <s v="PF00034.18 Cytochrome c"/>
  </r>
  <r>
    <x v="3712"/>
    <x v="3712"/>
    <n v="208"/>
    <x v="0"/>
    <n v="128"/>
    <n v="208"/>
    <n v="4631"/>
    <s v="PF00034.18 Cytochrome c"/>
  </r>
  <r>
    <x v="3713"/>
    <x v="3713"/>
    <n v="351"/>
    <x v="0"/>
    <n v="222"/>
    <n v="305"/>
    <n v="4631"/>
    <s v="PF00034.18 Cytochrome c"/>
  </r>
  <r>
    <x v="3714"/>
    <x v="3714"/>
    <n v="333"/>
    <x v="3"/>
    <n v="37"/>
    <n v="186"/>
    <n v="844"/>
    <s v="PF03150.11 Di-haem cytochrome c peroxidase"/>
  </r>
  <r>
    <x v="3714"/>
    <x v="3714"/>
    <n v="333"/>
    <x v="0"/>
    <n v="192"/>
    <n v="304"/>
    <n v="4631"/>
    <s v="PF00034.18 Cytochrome c"/>
  </r>
  <r>
    <x v="3715"/>
    <x v="3715"/>
    <n v="350"/>
    <x v="7"/>
    <n v="145"/>
    <n v="225"/>
    <n v="1567"/>
    <s v="PF00116.17 Cytochrome C oxidase subunit II, periplasmic domain"/>
  </r>
  <r>
    <x v="3715"/>
    <x v="3715"/>
    <n v="350"/>
    <x v="8"/>
    <n v="38"/>
    <n v="112"/>
    <n v="909"/>
    <s v="PF02790.12 Cytochrome C oxidase subunit II, transmembrane domain"/>
  </r>
  <r>
    <x v="3715"/>
    <x v="3715"/>
    <n v="350"/>
    <x v="0"/>
    <n v="251"/>
    <n v="339"/>
    <n v="4631"/>
    <s v="PF00034.18 Cytochrome c"/>
  </r>
  <r>
    <x v="3716"/>
    <x v="3716"/>
    <n v="139"/>
    <x v="0"/>
    <n v="50"/>
    <n v="137"/>
    <n v="4631"/>
    <s v="PF00034.18 Cytochrome c"/>
  </r>
  <r>
    <x v="3717"/>
    <x v="3717"/>
    <n v="339"/>
    <x v="3"/>
    <n v="52"/>
    <n v="201"/>
    <n v="844"/>
    <s v="PF03150.11 Di-haem cytochrome c peroxidase"/>
  </r>
  <r>
    <x v="3717"/>
    <x v="3717"/>
    <n v="339"/>
    <x v="0"/>
    <n v="207"/>
    <n v="326"/>
    <n v="4631"/>
    <s v="PF00034.18 Cytochrome c"/>
  </r>
  <r>
    <x v="3718"/>
    <x v="3718"/>
    <n v="340"/>
    <x v="3"/>
    <n v="53"/>
    <n v="217"/>
    <n v="844"/>
    <s v="PF03150.11 Di-haem cytochrome c peroxidase"/>
  </r>
  <r>
    <x v="3718"/>
    <x v="3718"/>
    <n v="340"/>
    <x v="0"/>
    <n v="223"/>
    <n v="334"/>
    <n v="4631"/>
    <s v="PF00034.18 Cytochrome c"/>
  </r>
  <r>
    <x v="3719"/>
    <x v="3719"/>
    <n v="321"/>
    <x v="7"/>
    <n v="94"/>
    <n v="205"/>
    <n v="1567"/>
    <s v="PF00116.17 Cytochrome C oxidase subunit II, periplasmic domain"/>
  </r>
  <r>
    <x v="3719"/>
    <x v="3719"/>
    <n v="321"/>
    <x v="8"/>
    <n v="1"/>
    <n v="81"/>
    <n v="909"/>
    <s v="PF02790.12 Cytochrome C oxidase subunit II, transmembrane domain"/>
  </r>
  <r>
    <x v="3719"/>
    <x v="3719"/>
    <n v="321"/>
    <x v="0"/>
    <n v="228"/>
    <n v="321"/>
    <n v="4631"/>
    <s v="PF00034.18 Cytochrome c"/>
  </r>
  <r>
    <x v="3720"/>
    <x v="3720"/>
    <n v="105"/>
    <x v="0"/>
    <n v="22"/>
    <n v="103"/>
    <n v="4631"/>
    <s v="PF00034.18 Cytochrome c"/>
  </r>
  <r>
    <x v="3721"/>
    <x v="3721"/>
    <n v="159"/>
    <x v="0"/>
    <n v="27"/>
    <n v="136"/>
    <n v="4631"/>
    <s v="PF00034.18 Cytochrome c"/>
  </r>
  <r>
    <x v="3722"/>
    <x v="3722"/>
    <n v="115"/>
    <x v="0"/>
    <n v="15"/>
    <n v="113"/>
    <n v="4631"/>
    <s v="PF00034.18 Cytochrome c"/>
  </r>
  <r>
    <x v="3723"/>
    <x v="3723"/>
    <n v="156"/>
    <x v="0"/>
    <n v="43"/>
    <n v="137"/>
    <n v="4631"/>
    <s v="PF00034.18 Cytochrome c"/>
  </r>
  <r>
    <x v="3724"/>
    <x v="3724"/>
    <n v="136"/>
    <x v="0"/>
    <n v="30"/>
    <n v="124"/>
    <n v="4631"/>
    <s v="PF00034.18 Cytochrome c"/>
  </r>
  <r>
    <x v="3725"/>
    <x v="3725"/>
    <n v="144"/>
    <x v="0"/>
    <n v="57"/>
    <n v="144"/>
    <n v="4631"/>
    <s v="PF00034.18 Cytochrome c"/>
  </r>
  <r>
    <x v="3726"/>
    <x v="3726"/>
    <n v="246"/>
    <x v="0"/>
    <n v="34"/>
    <n v="113"/>
    <n v="4631"/>
    <s v="PF00034.18 Cytochrome c"/>
  </r>
  <r>
    <x v="3726"/>
    <x v="3726"/>
    <n v="246"/>
    <x v="0"/>
    <n v="135"/>
    <n v="227"/>
    <n v="4631"/>
    <s v="PF00034.18 Cytochrome c"/>
  </r>
  <r>
    <x v="3727"/>
    <x v="3727"/>
    <n v="64"/>
    <x v="0"/>
    <n v="2"/>
    <n v="64"/>
    <n v="4631"/>
    <s v="PF00034.18 Cytochrome c"/>
  </r>
  <r>
    <x v="3728"/>
    <x v="3728"/>
    <n v="114"/>
    <x v="0"/>
    <n v="15"/>
    <n v="114"/>
    <n v="4631"/>
    <s v="PF00034.18 Cytochrome c"/>
  </r>
  <r>
    <x v="3729"/>
    <x v="3729"/>
    <n v="172"/>
    <x v="0"/>
    <n v="89"/>
    <n v="170"/>
    <n v="4631"/>
    <s v="PF00034.18 Cytochrome c"/>
  </r>
  <r>
    <x v="3730"/>
    <x v="3730"/>
    <n v="111"/>
    <x v="0"/>
    <n v="12"/>
    <n v="110"/>
    <n v="4631"/>
    <s v="PF00034.18 Cytochrome c"/>
  </r>
  <r>
    <x v="3731"/>
    <x v="3731"/>
    <n v="204"/>
    <x v="0"/>
    <n v="110"/>
    <n v="204"/>
    <n v="4631"/>
    <s v="PF00034.18 Cytochrome c"/>
  </r>
  <r>
    <x v="3732"/>
    <x v="3732"/>
    <n v="144"/>
    <x v="0"/>
    <n v="27"/>
    <n v="141"/>
    <n v="4631"/>
    <s v="PF00034.18 Cytochrome c"/>
  </r>
  <r>
    <x v="3733"/>
    <x v="3733"/>
    <n v="384"/>
    <x v="7"/>
    <n v="115"/>
    <n v="244"/>
    <n v="1567"/>
    <s v="PF00116.17 Cytochrome C oxidase subunit II, periplasmic domain"/>
  </r>
  <r>
    <x v="3733"/>
    <x v="3733"/>
    <n v="384"/>
    <x v="0"/>
    <n v="283"/>
    <n v="374"/>
    <n v="4631"/>
    <s v="PF00034.18 Cytochrome c"/>
  </r>
  <r>
    <x v="3734"/>
    <x v="3734"/>
    <n v="510"/>
    <x v="1"/>
    <n v="86"/>
    <n v="201"/>
    <n v="5780"/>
    <s v="PF07732.12 Multicopper oxidase"/>
  </r>
  <r>
    <x v="3734"/>
    <x v="3734"/>
    <n v="510"/>
    <x v="0"/>
    <n v="395"/>
    <n v="482"/>
    <n v="4631"/>
    <s v="PF00034.18 Cytochrome c"/>
  </r>
  <r>
    <x v="3735"/>
    <x v="3735"/>
    <n v="363"/>
    <x v="0"/>
    <n v="209"/>
    <n v="299"/>
    <n v="4631"/>
    <s v="PF00034.18 Cytochrome c"/>
  </r>
  <r>
    <x v="3736"/>
    <x v="3736"/>
    <n v="441"/>
    <x v="3"/>
    <n v="68"/>
    <n v="250"/>
    <n v="844"/>
    <s v="PF03150.11 Di-haem cytochrome c peroxidase"/>
  </r>
  <r>
    <x v="3736"/>
    <x v="3736"/>
    <n v="441"/>
    <x v="0"/>
    <n v="255"/>
    <n v="429"/>
    <n v="4631"/>
    <s v="PF00034.18 Cytochrome c"/>
  </r>
  <r>
    <x v="3737"/>
    <x v="3737"/>
    <n v="141"/>
    <x v="0"/>
    <n v="55"/>
    <n v="137"/>
    <n v="4631"/>
    <s v="PF00034.18 Cytochrome c"/>
  </r>
  <r>
    <x v="3738"/>
    <x v="3738"/>
    <n v="219"/>
    <x v="0"/>
    <n v="34"/>
    <n v="120"/>
    <n v="4631"/>
    <s v="PF00034.18 Cytochrome c"/>
  </r>
  <r>
    <x v="3738"/>
    <x v="3738"/>
    <n v="219"/>
    <x v="0"/>
    <n v="133"/>
    <n v="219"/>
    <n v="4631"/>
    <s v="PF00034.18 Cytochrome c"/>
  </r>
  <r>
    <x v="3739"/>
    <x v="3739"/>
    <n v="449"/>
    <x v="3"/>
    <n v="52"/>
    <n v="233"/>
    <n v="844"/>
    <s v="PF03150.11 Di-haem cytochrome c peroxidase"/>
  </r>
  <r>
    <x v="3739"/>
    <x v="3739"/>
    <n v="449"/>
    <x v="0"/>
    <n v="238"/>
    <n v="410"/>
    <n v="4631"/>
    <s v="PF00034.18 Cytochrome c"/>
  </r>
  <r>
    <x v="3740"/>
    <x v="3740"/>
    <n v="133"/>
    <x v="0"/>
    <n v="29"/>
    <n v="126"/>
    <n v="4631"/>
    <s v="PF00034.18 Cytochrome c"/>
  </r>
  <r>
    <x v="3741"/>
    <x v="3741"/>
    <n v="429"/>
    <x v="0"/>
    <n v="33"/>
    <n v="133"/>
    <n v="4631"/>
    <s v="PF00034.18 Cytochrome c"/>
  </r>
  <r>
    <x v="3741"/>
    <x v="3741"/>
    <n v="429"/>
    <x v="0"/>
    <n v="181"/>
    <n v="292"/>
    <n v="4631"/>
    <s v="PF00034.18 Cytochrome c"/>
  </r>
  <r>
    <x v="3741"/>
    <x v="3741"/>
    <n v="429"/>
    <x v="2"/>
    <n v="322"/>
    <n v="405"/>
    <n v="4510"/>
    <s v="PF13442.3 Cytochrome C oxidase, cbb3-type, subunit III"/>
  </r>
  <r>
    <x v="3742"/>
    <x v="3742"/>
    <n v="104"/>
    <x v="0"/>
    <n v="16"/>
    <n v="99"/>
    <n v="4631"/>
    <s v="PF00034.18 Cytochrome c"/>
  </r>
  <r>
    <x v="3743"/>
    <x v="3743"/>
    <n v="206"/>
    <x v="0"/>
    <n v="29"/>
    <n v="110"/>
    <n v="4631"/>
    <s v="PF00034.18 Cytochrome c"/>
  </r>
  <r>
    <x v="3743"/>
    <x v="3743"/>
    <n v="206"/>
    <x v="2"/>
    <n v="120"/>
    <n v="203"/>
    <n v="4510"/>
    <s v="PF13442.3 Cytochrome C oxidase, cbb3-type, subunit III"/>
  </r>
  <r>
    <x v="3744"/>
    <x v="3744"/>
    <n v="205"/>
    <x v="0"/>
    <n v="78"/>
    <n v="189"/>
    <n v="4631"/>
    <s v="PF00034.18 Cytochrome c"/>
  </r>
  <r>
    <x v="3745"/>
    <x v="3745"/>
    <n v="462"/>
    <x v="0"/>
    <n v="46"/>
    <n v="147"/>
    <n v="4631"/>
    <s v="PF00034.18 Cytochrome c"/>
  </r>
  <r>
    <x v="3745"/>
    <x v="3745"/>
    <n v="462"/>
    <x v="2"/>
    <n v="335"/>
    <n v="415"/>
    <n v="4510"/>
    <s v="PF13442.3 Cytochrome C oxidase, cbb3-type, subunit III"/>
  </r>
  <r>
    <x v="3746"/>
    <x v="3746"/>
    <n v="128"/>
    <x v="0"/>
    <n v="27"/>
    <n v="127"/>
    <n v="4631"/>
    <s v="PF00034.18 Cytochrome c"/>
  </r>
  <r>
    <x v="3747"/>
    <x v="3747"/>
    <n v="304"/>
    <x v="0"/>
    <n v="45"/>
    <n v="151"/>
    <n v="4631"/>
    <s v="PF00034.18 Cytochrome c"/>
  </r>
  <r>
    <x v="3748"/>
    <x v="3748"/>
    <n v="259"/>
    <x v="0"/>
    <n v="73"/>
    <n v="175"/>
    <n v="4631"/>
    <s v="PF00034.18 Cytochrome c"/>
  </r>
  <r>
    <x v="3749"/>
    <x v="3749"/>
    <n v="327"/>
    <x v="7"/>
    <n v="129"/>
    <n v="214"/>
    <n v="1567"/>
    <s v="PF00116.17 Cytochrome C oxidase subunit II, periplasmic domain"/>
  </r>
  <r>
    <x v="3749"/>
    <x v="3749"/>
    <n v="327"/>
    <x v="0"/>
    <n v="237"/>
    <n v="327"/>
    <n v="4631"/>
    <s v="PF00034.18 Cytochrome c"/>
  </r>
  <r>
    <x v="3750"/>
    <x v="3750"/>
    <n v="374"/>
    <x v="0"/>
    <n v="275"/>
    <n v="361"/>
    <n v="4631"/>
    <s v="PF00034.18 Cytochrome c"/>
  </r>
  <r>
    <x v="3750"/>
    <x v="3750"/>
    <n v="374"/>
    <x v="2"/>
    <n v="75"/>
    <n v="157"/>
    <n v="4510"/>
    <s v="PF13442.3 Cytochrome C oxidase, cbb3-type, subunit III"/>
  </r>
  <r>
    <x v="3751"/>
    <x v="3751"/>
    <n v="136"/>
    <x v="0"/>
    <n v="36"/>
    <n v="136"/>
    <n v="4631"/>
    <s v="PF00034.18 Cytochrome c"/>
  </r>
  <r>
    <x v="3752"/>
    <x v="3752"/>
    <n v="122"/>
    <x v="0"/>
    <n v="26"/>
    <n v="122"/>
    <n v="4631"/>
    <s v="PF00034.18 Cytochrome c"/>
  </r>
  <r>
    <x v="3753"/>
    <x v="3753"/>
    <n v="150"/>
    <x v="0"/>
    <n v="50"/>
    <n v="137"/>
    <n v="4631"/>
    <s v="PF00034.18 Cytochrome c"/>
  </r>
  <r>
    <x v="3754"/>
    <x v="3754"/>
    <n v="76"/>
    <x v="0"/>
    <n v="1"/>
    <n v="76"/>
    <n v="4631"/>
    <s v="PF00034.18 Cytochrome c"/>
  </r>
  <r>
    <x v="3755"/>
    <x v="3755"/>
    <n v="293"/>
    <x v="0"/>
    <n v="111"/>
    <n v="197"/>
    <n v="4631"/>
    <s v="PF00034.18 Cytochrome c"/>
  </r>
  <r>
    <x v="3755"/>
    <x v="3755"/>
    <n v="293"/>
    <x v="2"/>
    <n v="208"/>
    <n v="285"/>
    <n v="4510"/>
    <s v="PF13442.3 Cytochrome C oxidase, cbb3-type, subunit III"/>
  </r>
  <r>
    <x v="3755"/>
    <x v="3755"/>
    <n v="293"/>
    <x v="22"/>
    <n v="11"/>
    <n v="58"/>
    <n v="384"/>
    <s v="PF14715.3 N-terminal domain of cytochrome oxidase-cbb3, FixP"/>
  </r>
  <r>
    <x v="3756"/>
    <x v="3756"/>
    <n v="175"/>
    <x v="0"/>
    <n v="30"/>
    <n v="140"/>
    <n v="4631"/>
    <s v="PF00034.18 Cytochrome c"/>
  </r>
  <r>
    <x v="3757"/>
    <x v="3757"/>
    <n v="315"/>
    <x v="0"/>
    <n v="44"/>
    <n v="150"/>
    <n v="4631"/>
    <s v="PF00034.18 Cytochrome c"/>
  </r>
  <r>
    <x v="3758"/>
    <x v="3758"/>
    <n v="361"/>
    <x v="3"/>
    <n v="62"/>
    <n v="212"/>
    <n v="844"/>
    <s v="PF03150.11 Di-haem cytochrome c peroxidase"/>
  </r>
  <r>
    <x v="3758"/>
    <x v="3758"/>
    <n v="361"/>
    <x v="0"/>
    <n v="218"/>
    <n v="333"/>
    <n v="4631"/>
    <s v="PF00034.18 Cytochrome c"/>
  </r>
  <r>
    <x v="3759"/>
    <x v="3759"/>
    <n v="215"/>
    <x v="0"/>
    <n v="72"/>
    <n v="174"/>
    <n v="4631"/>
    <s v="PF00034.18 Cytochrome c"/>
  </r>
  <r>
    <x v="3760"/>
    <x v="3760"/>
    <n v="116"/>
    <x v="0"/>
    <n v="16"/>
    <n v="111"/>
    <n v="4631"/>
    <s v="PF00034.18 Cytochrome c"/>
  </r>
  <r>
    <x v="3761"/>
    <x v="3761"/>
    <n v="129"/>
    <x v="0"/>
    <n v="25"/>
    <n v="126"/>
    <n v="4631"/>
    <s v="PF00034.18 Cytochrome c"/>
  </r>
  <r>
    <x v="3762"/>
    <x v="3762"/>
    <n v="399"/>
    <x v="3"/>
    <n v="55"/>
    <n v="232"/>
    <n v="844"/>
    <s v="PF03150.11 Di-haem cytochrome c peroxidase"/>
  </r>
  <r>
    <x v="3762"/>
    <x v="3762"/>
    <n v="399"/>
    <x v="0"/>
    <n v="248"/>
    <n v="398"/>
    <n v="4631"/>
    <s v="PF00034.18 Cytochrome c"/>
  </r>
  <r>
    <x v="3763"/>
    <x v="3763"/>
    <n v="134"/>
    <x v="0"/>
    <n v="33"/>
    <n v="133"/>
    <n v="4631"/>
    <s v="PF00034.18 Cytochrome c"/>
  </r>
  <r>
    <x v="3764"/>
    <x v="3764"/>
    <n v="330"/>
    <x v="7"/>
    <n v="132"/>
    <n v="217"/>
    <n v="1567"/>
    <s v="PF00116.17 Cytochrome C oxidase subunit II, periplasmic domain"/>
  </r>
  <r>
    <x v="3764"/>
    <x v="3764"/>
    <n v="330"/>
    <x v="0"/>
    <n v="241"/>
    <n v="330"/>
    <n v="4631"/>
    <s v="PF00034.18 Cytochrome c"/>
  </r>
  <r>
    <x v="3765"/>
    <x v="3765"/>
    <n v="124"/>
    <x v="0"/>
    <n v="33"/>
    <n v="122"/>
    <n v="4631"/>
    <s v="PF00034.18 Cytochrome c"/>
  </r>
  <r>
    <x v="3766"/>
    <x v="3766"/>
    <n v="228"/>
    <x v="0"/>
    <n v="71"/>
    <n v="172"/>
    <n v="4631"/>
    <s v="PF00034.18 Cytochrome c"/>
  </r>
  <r>
    <x v="3767"/>
    <x v="3767"/>
    <n v="110"/>
    <x v="0"/>
    <n v="12"/>
    <n v="109"/>
    <n v="4631"/>
    <s v="PF00034.18 Cytochrome c"/>
  </r>
  <r>
    <x v="3768"/>
    <x v="3768"/>
    <n v="155"/>
    <x v="0"/>
    <n v="50"/>
    <n v="148"/>
    <n v="4631"/>
    <s v="PF00034.18 Cytochrome c"/>
  </r>
  <r>
    <x v="3769"/>
    <x v="3769"/>
    <n v="468"/>
    <x v="3"/>
    <n v="183"/>
    <n v="331"/>
    <n v="844"/>
    <s v="PF03150.11 Di-haem cytochrome c peroxidase"/>
  </r>
  <r>
    <x v="3769"/>
    <x v="3769"/>
    <n v="468"/>
    <x v="0"/>
    <n v="337"/>
    <n v="455"/>
    <n v="4631"/>
    <s v="PF00034.18 Cytochrome c"/>
  </r>
  <r>
    <x v="3769"/>
    <x v="3769"/>
    <n v="468"/>
    <x v="9"/>
    <n v="17"/>
    <n v="152"/>
    <n v="173"/>
    <s v="PF14376.3 Haem-binding domain"/>
  </r>
  <r>
    <x v="3770"/>
    <x v="3770"/>
    <n v="100"/>
    <x v="0"/>
    <n v="24"/>
    <n v="100"/>
    <n v="4631"/>
    <s v="PF00034.18 Cytochrome c"/>
  </r>
  <r>
    <x v="3771"/>
    <x v="3771"/>
    <n v="415"/>
    <x v="0"/>
    <n v="30"/>
    <n v="131"/>
    <n v="4631"/>
    <s v="PF00034.18 Cytochrome c"/>
  </r>
  <r>
    <x v="3771"/>
    <x v="3771"/>
    <n v="415"/>
    <x v="0"/>
    <n v="299"/>
    <n v="387"/>
    <n v="4631"/>
    <s v="PF00034.18 Cytochrome c"/>
  </r>
  <r>
    <x v="3772"/>
    <x v="3772"/>
    <n v="675"/>
    <x v="0"/>
    <n v="33"/>
    <n v="133"/>
    <n v="4631"/>
    <s v="PF00034.18 Cytochrome c"/>
  </r>
  <r>
    <x v="3772"/>
    <x v="3772"/>
    <n v="675"/>
    <x v="2"/>
    <n v="309"/>
    <n v="392"/>
    <n v="4510"/>
    <s v="PF13442.3 Cytochrome C oxidase, cbb3-type, subunit III"/>
  </r>
  <r>
    <x v="3772"/>
    <x v="3772"/>
    <n v="675"/>
    <x v="2"/>
    <n v="560"/>
    <n v="649"/>
    <n v="4510"/>
    <s v="PF13442.3 Cytochrome C oxidase, cbb3-type, subunit III"/>
  </r>
  <r>
    <x v="3773"/>
    <x v="3773"/>
    <n v="217"/>
    <x v="0"/>
    <n v="124"/>
    <n v="211"/>
    <n v="4631"/>
    <s v="PF00034.18 Cytochrome c"/>
  </r>
  <r>
    <x v="3773"/>
    <x v="3773"/>
    <n v="217"/>
    <x v="2"/>
    <n v="20"/>
    <n v="103"/>
    <n v="4510"/>
    <s v="PF13442.3 Cytochrome C oxidase, cbb3-type, subunit III"/>
  </r>
  <r>
    <x v="3774"/>
    <x v="3774"/>
    <n v="439"/>
    <x v="0"/>
    <n v="28"/>
    <n v="128"/>
    <n v="4631"/>
    <s v="PF00034.18 Cytochrome c"/>
  </r>
  <r>
    <x v="3774"/>
    <x v="3774"/>
    <n v="439"/>
    <x v="0"/>
    <n v="175"/>
    <n v="288"/>
    <n v="4631"/>
    <s v="PF00034.18 Cytochrome c"/>
  </r>
  <r>
    <x v="3774"/>
    <x v="3774"/>
    <n v="439"/>
    <x v="2"/>
    <n v="311"/>
    <n v="397"/>
    <n v="4510"/>
    <s v="PF13442.3 Cytochrome C oxidase, cbb3-type, subunit III"/>
  </r>
  <r>
    <x v="3775"/>
    <x v="3775"/>
    <n v="273"/>
    <x v="0"/>
    <n v="179"/>
    <n v="265"/>
    <n v="4631"/>
    <s v="PF00034.18 Cytochrome c"/>
  </r>
  <r>
    <x v="3776"/>
    <x v="3776"/>
    <n v="433"/>
    <x v="0"/>
    <n v="46"/>
    <n v="147"/>
    <n v="4631"/>
    <s v="PF00034.18 Cytochrome c"/>
  </r>
  <r>
    <x v="3776"/>
    <x v="3776"/>
    <n v="433"/>
    <x v="2"/>
    <n v="324"/>
    <n v="407"/>
    <n v="4510"/>
    <s v="PF13442.3 Cytochrome C oxidase, cbb3-type, subunit III"/>
  </r>
  <r>
    <x v="3777"/>
    <x v="3777"/>
    <n v="348"/>
    <x v="7"/>
    <n v="148"/>
    <n v="227"/>
    <n v="1567"/>
    <s v="PF00116.17 Cytochrome C oxidase subunit II, periplasmic domain"/>
  </r>
  <r>
    <x v="3777"/>
    <x v="3777"/>
    <n v="348"/>
    <x v="8"/>
    <n v="28"/>
    <n v="111"/>
    <n v="909"/>
    <s v="PF02790.12 Cytochrome C oxidase subunit II, transmembrane domain"/>
  </r>
  <r>
    <x v="3777"/>
    <x v="3777"/>
    <n v="348"/>
    <x v="0"/>
    <n v="253"/>
    <n v="342"/>
    <n v="4631"/>
    <s v="PF00034.18 Cytochrome c"/>
  </r>
  <r>
    <x v="3778"/>
    <x v="3778"/>
    <n v="146"/>
    <x v="0"/>
    <n v="67"/>
    <n v="146"/>
    <n v="4631"/>
    <s v="PF00034.18 Cytochrome c"/>
  </r>
  <r>
    <x v="3779"/>
    <x v="3779"/>
    <n v="107"/>
    <x v="0"/>
    <n v="23"/>
    <n v="107"/>
    <n v="4631"/>
    <s v="PF00034.18 Cytochrome c"/>
  </r>
  <r>
    <x v="3780"/>
    <x v="3780"/>
    <n v="223"/>
    <x v="0"/>
    <n v="40"/>
    <n v="123"/>
    <n v="4631"/>
    <s v="PF00034.18 Cytochrome c"/>
  </r>
  <r>
    <x v="3780"/>
    <x v="3780"/>
    <n v="223"/>
    <x v="0"/>
    <n v="134"/>
    <n v="223"/>
    <n v="4631"/>
    <s v="PF00034.18 Cytochrome c"/>
  </r>
  <r>
    <x v="3781"/>
    <x v="3781"/>
    <n v="333"/>
    <x v="3"/>
    <n v="42"/>
    <n v="190"/>
    <n v="844"/>
    <s v="PF03150.11 Di-haem cytochrome c peroxidase"/>
  </r>
  <r>
    <x v="3781"/>
    <x v="3781"/>
    <n v="333"/>
    <x v="0"/>
    <n v="197"/>
    <n v="308"/>
    <n v="4631"/>
    <s v="PF00034.18 Cytochrome c"/>
  </r>
  <r>
    <x v="3782"/>
    <x v="3782"/>
    <n v="229"/>
    <x v="0"/>
    <n v="138"/>
    <n v="229"/>
    <n v="4631"/>
    <s v="PF00034.18 Cytochrome c"/>
  </r>
  <r>
    <x v="3782"/>
    <x v="3782"/>
    <n v="229"/>
    <x v="2"/>
    <n v="48"/>
    <n v="121"/>
    <n v="4510"/>
    <s v="PF13442.3 Cytochrome C oxidase, cbb3-type, subunit III"/>
  </r>
  <r>
    <x v="3783"/>
    <x v="3783"/>
    <n v="338"/>
    <x v="3"/>
    <n v="49"/>
    <n v="197"/>
    <n v="844"/>
    <s v="PF03150.11 Di-haem cytochrome c peroxidase"/>
  </r>
  <r>
    <x v="3783"/>
    <x v="3783"/>
    <n v="338"/>
    <x v="0"/>
    <n v="203"/>
    <n v="322"/>
    <n v="4631"/>
    <s v="PF00034.18 Cytochrome c"/>
  </r>
  <r>
    <x v="3784"/>
    <x v="3784"/>
    <n v="281"/>
    <x v="0"/>
    <n v="54"/>
    <n v="131"/>
    <n v="4631"/>
    <s v="PF00034.18 Cytochrome c"/>
  </r>
  <r>
    <x v="3784"/>
    <x v="3784"/>
    <n v="281"/>
    <x v="2"/>
    <n v="162"/>
    <n v="236"/>
    <n v="4510"/>
    <s v="PF13442.3 Cytochrome C oxidase, cbb3-type, subunit III"/>
  </r>
  <r>
    <x v="3785"/>
    <x v="3785"/>
    <n v="296"/>
    <x v="0"/>
    <n v="69"/>
    <n v="146"/>
    <n v="4631"/>
    <s v="PF00034.18 Cytochrome c"/>
  </r>
  <r>
    <x v="3785"/>
    <x v="3785"/>
    <n v="296"/>
    <x v="2"/>
    <n v="177"/>
    <n v="251"/>
    <n v="4510"/>
    <s v="PF13442.3 Cytochrome C oxidase, cbb3-type, subunit III"/>
  </r>
  <r>
    <x v="3786"/>
    <x v="3786"/>
    <n v="283"/>
    <x v="0"/>
    <n v="56"/>
    <n v="133"/>
    <n v="4631"/>
    <s v="PF00034.18 Cytochrome c"/>
  </r>
  <r>
    <x v="3786"/>
    <x v="3786"/>
    <n v="283"/>
    <x v="2"/>
    <n v="164"/>
    <n v="238"/>
    <n v="4510"/>
    <s v="PF13442.3 Cytochrome C oxidase, cbb3-type, subunit III"/>
  </r>
  <r>
    <x v="3787"/>
    <x v="3787"/>
    <n v="289"/>
    <x v="0"/>
    <n v="71"/>
    <n v="149"/>
    <n v="4631"/>
    <s v="PF00034.18 Cytochrome c"/>
  </r>
  <r>
    <x v="3787"/>
    <x v="3787"/>
    <n v="289"/>
    <x v="2"/>
    <n v="170"/>
    <n v="244"/>
    <n v="4510"/>
    <s v="PF13442.3 Cytochrome C oxidase, cbb3-type, subunit III"/>
  </r>
  <r>
    <x v="3788"/>
    <x v="3788"/>
    <n v="280"/>
    <x v="0"/>
    <n v="62"/>
    <n v="140"/>
    <n v="4631"/>
    <s v="PF00034.18 Cytochrome c"/>
  </r>
  <r>
    <x v="3788"/>
    <x v="3788"/>
    <n v="280"/>
    <x v="2"/>
    <n v="161"/>
    <n v="235"/>
    <n v="4510"/>
    <s v="PF13442.3 Cytochrome C oxidase, cbb3-type, subunit III"/>
  </r>
  <r>
    <x v="3789"/>
    <x v="3789"/>
    <n v="107"/>
    <x v="0"/>
    <n v="6"/>
    <n v="105"/>
    <n v="4631"/>
    <s v="PF00034.18 Cytochrome c"/>
  </r>
  <r>
    <x v="3790"/>
    <x v="3790"/>
    <n v="108"/>
    <x v="0"/>
    <n v="8"/>
    <n v="107"/>
    <n v="4631"/>
    <s v="PF00034.18 Cytochrome c"/>
  </r>
  <r>
    <x v="3791"/>
    <x v="3791"/>
    <n v="81"/>
    <x v="0"/>
    <n v="20"/>
    <n v="80"/>
    <n v="4631"/>
    <s v="PF00034.18 Cytochrome c"/>
  </r>
  <r>
    <x v="3792"/>
    <x v="3792"/>
    <n v="104"/>
    <x v="0"/>
    <n v="20"/>
    <n v="104"/>
    <n v="4631"/>
    <s v="PF00034.18 Cytochrome c"/>
  </r>
  <r>
    <x v="3793"/>
    <x v="3793"/>
    <n v="99"/>
    <x v="0"/>
    <n v="3"/>
    <n v="99"/>
    <n v="4631"/>
    <s v="PF00034.18 Cytochrome c"/>
  </r>
  <r>
    <x v="3794"/>
    <x v="3794"/>
    <n v="102"/>
    <x v="0"/>
    <n v="5"/>
    <n v="102"/>
    <n v="4631"/>
    <s v="PF00034.18 Cytochrome c"/>
  </r>
  <r>
    <x v="3795"/>
    <x v="3795"/>
    <n v="81"/>
    <x v="0"/>
    <n v="10"/>
    <n v="57"/>
    <n v="4631"/>
    <s v="PF00034.18 Cytochrome c"/>
  </r>
  <r>
    <x v="3796"/>
    <x v="3796"/>
    <n v="115"/>
    <x v="0"/>
    <n v="16"/>
    <n v="115"/>
    <n v="4631"/>
    <s v="PF00034.18 Cytochrome c"/>
  </r>
  <r>
    <x v="3797"/>
    <x v="3797"/>
    <n v="206"/>
    <x v="0"/>
    <n v="107"/>
    <n v="206"/>
    <n v="4631"/>
    <s v="PF00034.18 Cytochrome c"/>
  </r>
  <r>
    <x v="3798"/>
    <x v="3798"/>
    <n v="106"/>
    <x v="0"/>
    <n v="7"/>
    <n v="106"/>
    <n v="4631"/>
    <s v="PF00034.18 Cytochrome c"/>
  </r>
  <r>
    <x v="3799"/>
    <x v="3799"/>
    <n v="206"/>
    <x v="0"/>
    <n v="107"/>
    <n v="206"/>
    <n v="4631"/>
    <s v="PF00034.18 Cytochrome c"/>
  </r>
  <r>
    <x v="3800"/>
    <x v="3800"/>
    <n v="143"/>
    <x v="0"/>
    <n v="44"/>
    <n v="143"/>
    <n v="4631"/>
    <s v="PF00034.18 Cytochrome c"/>
  </r>
  <r>
    <x v="3801"/>
    <x v="3801"/>
    <n v="108"/>
    <x v="0"/>
    <n v="8"/>
    <n v="107"/>
    <n v="4631"/>
    <s v="PF00034.18 Cytochrome c"/>
  </r>
  <r>
    <x v="3802"/>
    <x v="3802"/>
    <n v="108"/>
    <x v="0"/>
    <n v="8"/>
    <n v="107"/>
    <n v="4631"/>
    <s v="PF00034.18 Cytochrome c"/>
  </r>
  <r>
    <x v="3803"/>
    <x v="3803"/>
    <n v="105"/>
    <x v="0"/>
    <n v="4"/>
    <n v="102"/>
    <n v="4631"/>
    <s v="PF00034.18 Cytochrome c"/>
  </r>
  <r>
    <x v="3804"/>
    <x v="3804"/>
    <n v="113"/>
    <x v="0"/>
    <n v="29"/>
    <n v="108"/>
    <n v="4631"/>
    <s v="PF00034.18 Cytochrome c"/>
  </r>
  <r>
    <x v="3805"/>
    <x v="3805"/>
    <n v="358"/>
    <x v="3"/>
    <n v="53"/>
    <n v="204"/>
    <n v="844"/>
    <s v="PF03150.11 Di-haem cytochrome c peroxidase"/>
  </r>
  <r>
    <x v="3805"/>
    <x v="3805"/>
    <n v="358"/>
    <x v="0"/>
    <n v="210"/>
    <n v="325"/>
    <n v="4631"/>
    <s v="PF00034.18 Cytochrome c"/>
  </r>
  <r>
    <x v="3806"/>
    <x v="3806"/>
    <n v="211"/>
    <x v="0"/>
    <n v="27"/>
    <n v="103"/>
    <n v="4631"/>
    <s v="PF00034.18 Cytochrome c"/>
  </r>
  <r>
    <x v="3806"/>
    <x v="3806"/>
    <n v="211"/>
    <x v="0"/>
    <n v="114"/>
    <n v="204"/>
    <n v="4631"/>
    <s v="PF00034.18 Cytochrome c"/>
  </r>
  <r>
    <x v="3807"/>
    <x v="3807"/>
    <n v="108"/>
    <x v="0"/>
    <n v="8"/>
    <n v="107"/>
    <n v="4631"/>
    <s v="PF00034.18 Cytochrome c"/>
  </r>
  <r>
    <x v="3808"/>
    <x v="3808"/>
    <n v="199"/>
    <x v="0"/>
    <n v="110"/>
    <n v="199"/>
    <n v="4631"/>
    <s v="PF00034.18 Cytochrome c"/>
  </r>
  <r>
    <x v="3808"/>
    <x v="3808"/>
    <n v="199"/>
    <x v="2"/>
    <n v="18"/>
    <n v="94"/>
    <n v="4510"/>
    <s v="PF13442.3 Cytochrome C oxidase, cbb3-type, subunit III"/>
  </r>
  <r>
    <x v="3809"/>
    <x v="3809"/>
    <n v="445"/>
    <x v="3"/>
    <n v="56"/>
    <n v="251"/>
    <n v="844"/>
    <s v="PF03150.11 Di-haem cytochrome c peroxidase"/>
  </r>
  <r>
    <x v="3809"/>
    <x v="3809"/>
    <n v="445"/>
    <x v="0"/>
    <n v="258"/>
    <n v="427"/>
    <n v="4631"/>
    <s v="PF00034.18 Cytochrome c"/>
  </r>
  <r>
    <x v="3810"/>
    <x v="3810"/>
    <n v="146"/>
    <x v="0"/>
    <n v="49"/>
    <n v="133"/>
    <n v="4631"/>
    <s v="PF00034.18 Cytochrome c"/>
  </r>
  <r>
    <x v="3811"/>
    <x v="3811"/>
    <n v="786"/>
    <x v="0"/>
    <n v="42"/>
    <n v="163"/>
    <n v="4631"/>
    <s v="PF00034.18 Cytochrome c"/>
  </r>
  <r>
    <x v="3811"/>
    <x v="3811"/>
    <n v="786"/>
    <x v="36"/>
    <n v="346"/>
    <n v="436"/>
    <n v="131"/>
    <s v="PF07627.8 Protein of unknown function (DUF1588)"/>
  </r>
  <r>
    <x v="3812"/>
    <x v="3812"/>
    <n v="433"/>
    <x v="0"/>
    <n v="45"/>
    <n v="145"/>
    <n v="4631"/>
    <s v="PF00034.18 Cytochrome c"/>
  </r>
  <r>
    <x v="3812"/>
    <x v="3812"/>
    <n v="433"/>
    <x v="2"/>
    <n v="324"/>
    <n v="406"/>
    <n v="4510"/>
    <s v="PF13442.3 Cytochrome C oxidase, cbb3-type, subunit III"/>
  </r>
  <r>
    <x v="3813"/>
    <x v="3813"/>
    <n v="330"/>
    <x v="3"/>
    <n v="36"/>
    <n v="185"/>
    <n v="844"/>
    <s v="PF03150.11 Di-haem cytochrome c peroxidase"/>
  </r>
  <r>
    <x v="3813"/>
    <x v="3813"/>
    <n v="330"/>
    <x v="0"/>
    <n v="191"/>
    <n v="303"/>
    <n v="4631"/>
    <s v="PF00034.18 Cytochrome c"/>
  </r>
  <r>
    <x v="3814"/>
    <x v="3814"/>
    <n v="328"/>
    <x v="3"/>
    <n v="35"/>
    <n v="184"/>
    <n v="844"/>
    <s v="PF03150.11 Di-haem cytochrome c peroxidase"/>
  </r>
  <r>
    <x v="3814"/>
    <x v="3814"/>
    <n v="328"/>
    <x v="0"/>
    <n v="190"/>
    <n v="302"/>
    <n v="4631"/>
    <s v="PF00034.18 Cytochrome c"/>
  </r>
  <r>
    <x v="3815"/>
    <x v="3815"/>
    <n v="459"/>
    <x v="3"/>
    <n v="174"/>
    <n v="323"/>
    <n v="844"/>
    <s v="PF03150.11 Di-haem cytochrome c peroxidase"/>
  </r>
  <r>
    <x v="3815"/>
    <x v="3815"/>
    <n v="459"/>
    <x v="0"/>
    <n v="329"/>
    <n v="447"/>
    <n v="4631"/>
    <s v="PF00034.18 Cytochrome c"/>
  </r>
  <r>
    <x v="3815"/>
    <x v="3815"/>
    <n v="459"/>
    <x v="9"/>
    <n v="11"/>
    <n v="143"/>
    <n v="173"/>
    <s v="PF14376.3 Haem-binding domain"/>
  </r>
  <r>
    <x v="3816"/>
    <x v="3816"/>
    <n v="367"/>
    <x v="3"/>
    <n v="30"/>
    <n v="200"/>
    <n v="844"/>
    <s v="PF03150.11 Di-haem cy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compact="0" compactData="0" gridDropZones="1" multipleFieldFilters="0">
  <location ref="A3:C5552" firstHeaderRow="2" firstDataRow="2" firstDataCol="2"/>
  <pivotFields count="8">
    <pivotField dataField="1" compact="0" outline="0" showAll="0">
      <items count="38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346"/>
        <item x="1347"/>
        <item x="1348"/>
        <item x="1349"/>
        <item x="1355"/>
        <item x="1356"/>
        <item x="1357"/>
        <item x="1358"/>
        <item x="1359"/>
        <item x="1360"/>
        <item x="1361"/>
        <item x="1362"/>
        <item x="1350"/>
        <item x="1351"/>
        <item x="1352"/>
        <item x="1353"/>
        <item x="1354"/>
        <item x="1363"/>
        <item x="1364"/>
        <item x="1365"/>
        <item x="1366"/>
        <item x="1367"/>
        <item x="1368"/>
        <item x="1369"/>
        <item x="1370"/>
        <item x="1371"/>
        <item x="1372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t="default"/>
      </items>
    </pivotField>
    <pivotField axis="axisRow" compact="0" outline="0" showAll="0" defaultSubtotal="0">
      <items count="38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1394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1350"/>
        <item x="1352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396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336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1398"/>
        <item x="1346"/>
        <item x="3108"/>
        <item x="3109"/>
        <item x="3110"/>
        <item x="3111"/>
        <item x="3112"/>
        <item x="3787"/>
        <item x="1389"/>
        <item x="1386"/>
        <item x="1401"/>
        <item x="1378"/>
        <item x="1358"/>
        <item x="1373"/>
        <item x="1374"/>
        <item x="1382"/>
        <item x="1349"/>
        <item x="1364"/>
        <item x="1403"/>
        <item x="1393"/>
        <item x="1390"/>
        <item x="1405"/>
        <item x="1406"/>
        <item x="1410"/>
        <item x="1361"/>
        <item x="1354"/>
        <item x="1363"/>
        <item x="1345"/>
        <item x="1347"/>
        <item x="1359"/>
        <item x="1338"/>
        <item x="1342"/>
        <item x="1351"/>
        <item x="1340"/>
        <item x="1379"/>
        <item x="1370"/>
        <item x="1388"/>
        <item x="1384"/>
        <item x="1196"/>
        <item x="1377"/>
        <item x="1337"/>
        <item x="1376"/>
        <item x="1399"/>
        <item x="1404"/>
        <item x="1392"/>
        <item x="1402"/>
        <item x="1380"/>
        <item x="1391"/>
        <item x="1357"/>
        <item x="1343"/>
        <item x="1397"/>
        <item x="1387"/>
        <item x="3788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1339"/>
        <item x="1372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1395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1367"/>
        <item x="1366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1353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1360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1356"/>
        <item x="1341"/>
        <item x="136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080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1409"/>
        <item x="3490"/>
        <item x="1407"/>
        <item x="3491"/>
        <item x="1408"/>
        <item x="3492"/>
        <item x="3493"/>
        <item x="3494"/>
        <item x="3495"/>
        <item x="3496"/>
        <item x="1368"/>
        <item x="3497"/>
        <item x="310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1400"/>
        <item x="3546"/>
        <item x="3547"/>
        <item x="1344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1348"/>
        <item x="3579"/>
        <item x="3580"/>
        <item x="3581"/>
        <item x="3582"/>
        <item x="3583"/>
        <item x="3584"/>
        <item x="3585"/>
        <item x="1411"/>
        <item x="1381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784"/>
        <item x="1362"/>
        <item x="1385"/>
        <item x="3604"/>
        <item x="3605"/>
        <item x="3606"/>
        <item x="3607"/>
        <item x="3608"/>
        <item x="3609"/>
        <item x="3610"/>
        <item x="3611"/>
        <item x="1375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1383"/>
        <item x="3674"/>
        <item x="3675"/>
        <item x="3676"/>
        <item x="3677"/>
        <item x="3678"/>
        <item x="3679"/>
        <item x="3680"/>
        <item x="3681"/>
        <item x="3682"/>
        <item x="3106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85"/>
        <item x="3720"/>
        <item x="3721"/>
        <item x="3722"/>
        <item x="3723"/>
        <item x="3724"/>
        <item x="3725"/>
        <item x="3786"/>
        <item x="3726"/>
        <item x="3727"/>
        <item x="3728"/>
        <item x="3729"/>
        <item x="3730"/>
        <item x="3731"/>
        <item x="1369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1355"/>
        <item x="1371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</items>
    </pivotField>
    <pivotField compact="0" outline="0" showAll="0"/>
    <pivotField axis="axisRow" compact="0" outline="0" showAll="0">
      <items count="82">
        <item x="69"/>
        <item x="52"/>
        <item x="31"/>
        <item x="0"/>
        <item x="32"/>
        <item x="14"/>
        <item x="7"/>
        <item x="41"/>
        <item x="72"/>
        <item x="71"/>
        <item x="15"/>
        <item x="29"/>
        <item x="35"/>
        <item x="75"/>
        <item x="65"/>
        <item x="80"/>
        <item x="47"/>
        <item x="20"/>
        <item x="17"/>
        <item x="63"/>
        <item x="45"/>
        <item x="57"/>
        <item x="70"/>
        <item x="49"/>
        <item x="11"/>
        <item x="10"/>
        <item x="34"/>
        <item x="25"/>
        <item x="28"/>
        <item x="5"/>
        <item x="16"/>
        <item x="8"/>
        <item x="79"/>
        <item x="59"/>
        <item x="3"/>
        <item x="21"/>
        <item x="42"/>
        <item x="78"/>
        <item x="40"/>
        <item x="73"/>
        <item x="61"/>
        <item x="46"/>
        <item x="76"/>
        <item x="13"/>
        <item x="58"/>
        <item x="37"/>
        <item x="36"/>
        <item x="38"/>
        <item x="39"/>
        <item x="51"/>
        <item x="1"/>
        <item x="12"/>
        <item x="53"/>
        <item x="50"/>
        <item x="44"/>
        <item x="26"/>
        <item x="60"/>
        <item x="77"/>
        <item x="55"/>
        <item x="30"/>
        <item x="23"/>
        <item x="68"/>
        <item x="54"/>
        <item x="56"/>
        <item x="48"/>
        <item x="33"/>
        <item x="2"/>
        <item x="6"/>
        <item x="19"/>
        <item x="24"/>
        <item x="62"/>
        <item x="64"/>
        <item x="18"/>
        <item x="27"/>
        <item x="43"/>
        <item x="9"/>
        <item x="4"/>
        <item x="22"/>
        <item x="66"/>
        <item x="67"/>
        <item x="7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</pivotFields>
  <rowFields count="2">
    <field x="1"/>
    <field x="3"/>
  </rowFields>
  <rowItems count="5548">
    <i>
      <x/>
      <x v="3"/>
    </i>
    <i>
      <x v="1"/>
      <x v="3"/>
    </i>
    <i>
      <x v="2"/>
      <x v="3"/>
    </i>
    <i r="1">
      <x v="50"/>
    </i>
    <i>
      <x v="3"/>
      <x v="3"/>
    </i>
    <i r="1">
      <x v="66"/>
    </i>
    <i>
      <x v="4"/>
      <x v="3"/>
    </i>
    <i>
      <x v="5"/>
      <x v="3"/>
    </i>
    <i>
      <x v="6"/>
      <x v="3"/>
    </i>
    <i r="1">
      <x v="34"/>
    </i>
    <i>
      <x v="7"/>
      <x v="3"/>
    </i>
    <i>
      <x v="8"/>
      <x v="3"/>
    </i>
    <i r="1">
      <x v="66"/>
    </i>
    <i>
      <x v="9"/>
      <x v="3"/>
    </i>
    <i>
      <x v="10"/>
      <x v="3"/>
    </i>
    <i>
      <x v="11"/>
      <x v="3"/>
    </i>
    <i>
      <x v="12"/>
      <x v="3"/>
    </i>
    <i r="1">
      <x v="34"/>
    </i>
    <i>
      <x v="13"/>
      <x v="3"/>
    </i>
    <i>
      <x v="14"/>
      <x v="3"/>
    </i>
    <i>
      <x v="15"/>
      <x v="3"/>
    </i>
    <i>
      <x v="16"/>
      <x v="3"/>
    </i>
    <i>
      <x v="17"/>
      <x v="3"/>
    </i>
    <i r="1">
      <x v="76"/>
    </i>
    <i>
      <x v="18"/>
      <x v="3"/>
    </i>
    <i>
      <x v="19"/>
      <x v="3"/>
    </i>
    <i r="1">
      <x v="66"/>
    </i>
    <i>
      <x v="20"/>
      <x v="3"/>
    </i>
    <i>
      <x v="21"/>
      <x v="3"/>
    </i>
    <i r="1">
      <x v="29"/>
    </i>
    <i>
      <x v="22"/>
      <x v="3"/>
    </i>
    <i>
      <x v="23"/>
      <x v="3"/>
    </i>
    <i r="1">
      <x v="67"/>
    </i>
    <i>
      <x v="24"/>
      <x v="3"/>
    </i>
    <i>
      <x v="25"/>
      <x v="3"/>
    </i>
    <i>
      <x v="26"/>
      <x v="3"/>
    </i>
    <i r="1">
      <x v="6"/>
    </i>
    <i r="1">
      <x v="31"/>
    </i>
    <i>
      <x v="27"/>
      <x v="3"/>
    </i>
    <i r="1">
      <x v="6"/>
    </i>
    <i r="1">
      <x v="31"/>
    </i>
    <i>
      <x v="28"/>
      <x v="3"/>
    </i>
    <i>
      <x v="29"/>
      <x v="3"/>
    </i>
    <i>
      <x v="30"/>
      <x v="3"/>
    </i>
    <i>
      <x v="31"/>
      <x v="3"/>
    </i>
    <i>
      <x v="32"/>
      <x v="3"/>
    </i>
    <i r="1">
      <x v="66"/>
    </i>
    <i>
      <x v="33"/>
      <x v="3"/>
    </i>
    <i>
      <x v="34"/>
      <x v="3"/>
    </i>
    <i r="1">
      <x v="66"/>
    </i>
    <i>
      <x v="35"/>
      <x v="3"/>
    </i>
    <i>
      <x v="36"/>
      <x v="3"/>
    </i>
    <i r="1">
      <x v="66"/>
    </i>
    <i>
      <x v="37"/>
      <x v="3"/>
    </i>
    <i>
      <x v="38"/>
      <x v="3"/>
    </i>
    <i r="1">
      <x v="66"/>
    </i>
    <i>
      <x v="39"/>
      <x v="3"/>
    </i>
    <i>
      <x v="40"/>
      <x v="3"/>
    </i>
    <i r="1">
      <x v="66"/>
    </i>
    <i>
      <x v="41"/>
      <x v="3"/>
    </i>
    <i r="1">
      <x v="66"/>
    </i>
    <i>
      <x v="42"/>
      <x v="3"/>
    </i>
    <i>
      <x v="43"/>
      <x v="3"/>
    </i>
    <i r="1">
      <x v="6"/>
    </i>
    <i>
      <x v="44"/>
      <x v="3"/>
    </i>
    <i r="1">
      <x v="6"/>
    </i>
    <i r="1">
      <x v="31"/>
    </i>
    <i>
      <x v="45"/>
      <x v="3"/>
    </i>
    <i r="1">
      <x v="34"/>
    </i>
    <i r="1">
      <x v="75"/>
    </i>
    <i>
      <x v="46"/>
      <x v="3"/>
    </i>
    <i>
      <x v="47"/>
      <x v="3"/>
    </i>
    <i>
      <x v="48"/>
      <x v="3"/>
    </i>
    <i>
      <x v="49"/>
      <x v="3"/>
    </i>
    <i>
      <x v="50"/>
      <x v="3"/>
    </i>
    <i>
      <x v="51"/>
      <x v="3"/>
    </i>
    <i>
      <x v="52"/>
      <x v="3"/>
    </i>
    <i r="1">
      <x v="25"/>
    </i>
    <i r="1">
      <x v="76"/>
    </i>
    <i>
      <x v="53"/>
      <x v="3"/>
    </i>
    <i r="1">
      <x v="6"/>
    </i>
    <i>
      <x v="54"/>
      <x v="3"/>
    </i>
    <i>
      <x v="55"/>
      <x v="3"/>
    </i>
    <i r="1">
      <x v="6"/>
    </i>
    <i>
      <x v="56"/>
      <x v="3"/>
    </i>
    <i r="1">
      <x v="66"/>
    </i>
    <i>
      <x v="57"/>
      <x v="3"/>
    </i>
    <i>
      <x v="58"/>
      <x v="3"/>
    </i>
    <i r="1">
      <x v="34"/>
    </i>
    <i>
      <x v="59"/>
      <x v="3"/>
    </i>
    <i r="1">
      <x v="66"/>
    </i>
    <i>
      <x v="60"/>
      <x v="3"/>
    </i>
    <i r="1">
      <x v="66"/>
    </i>
    <i>
      <x v="61"/>
      <x v="3"/>
    </i>
    <i>
      <x v="62"/>
      <x v="3"/>
    </i>
    <i>
      <x v="63"/>
      <x v="3"/>
    </i>
    <i>
      <x v="64"/>
      <x v="3"/>
    </i>
    <i>
      <x v="65"/>
      <x v="3"/>
    </i>
    <i r="1">
      <x v="6"/>
    </i>
    <i r="1">
      <x v="31"/>
    </i>
    <i>
      <x v="66"/>
      <x v="3"/>
    </i>
    <i>
      <x v="67"/>
      <x v="3"/>
    </i>
    <i>
      <x v="68"/>
      <x v="3"/>
    </i>
    <i r="1">
      <x v="6"/>
    </i>
    <i r="1">
      <x v="31"/>
    </i>
    <i>
      <x v="69"/>
      <x v="3"/>
    </i>
    <i r="1">
      <x v="66"/>
    </i>
    <i>
      <x v="70"/>
      <x v="3"/>
    </i>
    <i>
      <x v="71"/>
      <x v="3"/>
    </i>
    <i>
      <x v="72"/>
      <x v="3"/>
    </i>
    <i>
      <x v="73"/>
      <x v="3"/>
    </i>
    <i>
      <x v="74"/>
      <x v="3"/>
    </i>
    <i r="1">
      <x v="66"/>
    </i>
    <i>
      <x v="75"/>
      <x v="3"/>
    </i>
    <i r="1">
      <x v="66"/>
    </i>
    <i>
      <x v="76"/>
      <x v="3"/>
    </i>
    <i>
      <x v="77"/>
      <x v="3"/>
    </i>
    <i>
      <x v="78"/>
      <x v="3"/>
    </i>
    <i r="1">
      <x v="66"/>
    </i>
    <i>
      <x v="79"/>
      <x v="3"/>
    </i>
    <i>
      <x v="80"/>
      <x v="3"/>
    </i>
    <i r="1">
      <x v="34"/>
    </i>
    <i>
      <x v="81"/>
      <x v="3"/>
    </i>
    <i r="1">
      <x v="76"/>
    </i>
    <i>
      <x v="82"/>
      <x v="3"/>
    </i>
    <i>
      <x v="83"/>
      <x v="3"/>
    </i>
    <i r="1">
      <x v="34"/>
    </i>
    <i>
      <x v="84"/>
      <x v="3"/>
    </i>
    <i r="1">
      <x v="34"/>
    </i>
    <i>
      <x v="85"/>
      <x v="3"/>
    </i>
    <i>
      <x v="86"/>
      <x v="3"/>
    </i>
    <i r="1">
      <x v="6"/>
    </i>
    <i r="1">
      <x v="31"/>
    </i>
    <i>
      <x v="87"/>
      <x v="3"/>
    </i>
    <i r="1">
      <x v="25"/>
    </i>
    <i r="1">
      <x v="76"/>
    </i>
    <i>
      <x v="88"/>
      <x v="3"/>
    </i>
    <i>
      <x v="89"/>
      <x v="3"/>
    </i>
    <i>
      <x v="90"/>
      <x v="3"/>
    </i>
    <i r="1">
      <x v="66"/>
    </i>
    <i>
      <x v="91"/>
      <x v="3"/>
    </i>
    <i>
      <x v="92"/>
      <x v="3"/>
    </i>
    <i>
      <x v="93"/>
      <x v="3"/>
    </i>
    <i>
      <x v="94"/>
      <x v="3"/>
    </i>
    <i r="1">
      <x v="24"/>
    </i>
    <i>
      <x v="95"/>
      <x v="3"/>
    </i>
    <i r="1">
      <x v="34"/>
    </i>
    <i r="1">
      <x v="75"/>
    </i>
    <i>
      <x v="96"/>
      <x v="3"/>
    </i>
    <i>
      <x v="97"/>
      <x v="3"/>
    </i>
    <i>
      <x v="98"/>
      <x v="3"/>
    </i>
    <i>
      <x v="99"/>
      <x v="3"/>
    </i>
    <i>
      <x v="100"/>
      <x v="3"/>
    </i>
    <i>
      <x v="101"/>
      <x v="3"/>
    </i>
    <i r="1">
      <x v="66"/>
    </i>
    <i>
      <x v="102"/>
      <x v="3"/>
    </i>
    <i>
      <x v="103"/>
      <x v="3"/>
    </i>
    <i r="1">
      <x v="66"/>
    </i>
    <i>
      <x v="104"/>
      <x v="3"/>
    </i>
    <i>
      <x v="105"/>
      <x v="3"/>
    </i>
    <i r="1">
      <x v="66"/>
    </i>
    <i>
      <x v="106"/>
      <x v="3"/>
    </i>
    <i r="1">
      <x v="6"/>
    </i>
    <i>
      <x v="107"/>
      <x v="3"/>
    </i>
    <i>
      <x v="108"/>
      <x v="3"/>
    </i>
    <i>
      <x v="109"/>
      <x v="3"/>
    </i>
    <i>
      <x v="110"/>
      <x v="3"/>
    </i>
    <i>
      <x v="111"/>
      <x v="3"/>
    </i>
    <i>
      <x v="112"/>
      <x v="3"/>
    </i>
    <i>
      <x v="113"/>
      <x v="3"/>
    </i>
    <i>
      <x v="114"/>
      <x v="3"/>
    </i>
    <i>
      <x v="115"/>
      <x v="3"/>
    </i>
    <i>
      <x v="116"/>
      <x v="3"/>
    </i>
    <i>
      <x v="117"/>
      <x v="3"/>
    </i>
    <i>
      <x v="118"/>
      <x v="3"/>
    </i>
    <i r="1">
      <x v="76"/>
    </i>
    <i>
      <x v="119"/>
      <x v="3"/>
    </i>
    <i r="1">
      <x v="34"/>
    </i>
    <i>
      <x v="120"/>
      <x v="3"/>
    </i>
    <i>
      <x v="121"/>
      <x v="3"/>
    </i>
    <i>
      <x v="122"/>
      <x v="3"/>
    </i>
    <i r="1">
      <x v="43"/>
    </i>
    <i r="1">
      <x v="51"/>
    </i>
    <i>
      <x v="123"/>
      <x v="3"/>
    </i>
    <i r="1">
      <x v="34"/>
    </i>
    <i>
      <x v="124"/>
      <x v="3"/>
    </i>
    <i>
      <x v="125"/>
      <x v="3"/>
    </i>
    <i r="1">
      <x v="6"/>
    </i>
    <i r="1">
      <x v="31"/>
    </i>
    <i>
      <x v="126"/>
      <x v="3"/>
    </i>
    <i r="1">
      <x v="6"/>
    </i>
    <i r="1">
      <x v="31"/>
    </i>
    <i>
      <x v="127"/>
      <x v="3"/>
    </i>
    <i r="1">
      <x v="66"/>
    </i>
    <i>
      <x v="128"/>
      <x v="3"/>
    </i>
    <i r="1">
      <x v="34"/>
    </i>
    <i r="1">
      <x v="75"/>
    </i>
    <i>
      <x v="129"/>
      <x v="3"/>
    </i>
    <i r="1">
      <x v="66"/>
    </i>
    <i>
      <x v="130"/>
      <x v="3"/>
    </i>
    <i r="1">
      <x v="66"/>
    </i>
    <i>
      <x v="131"/>
      <x v="3"/>
    </i>
    <i r="1">
      <x v="66"/>
    </i>
    <i>
      <x v="132"/>
      <x v="3"/>
    </i>
    <i>
      <x v="133"/>
      <x v="3"/>
    </i>
    <i>
      <x v="134"/>
      <x v="3"/>
    </i>
    <i r="1">
      <x v="66"/>
    </i>
    <i>
      <x v="135"/>
      <x v="3"/>
    </i>
    <i>
      <x v="136"/>
      <x v="3"/>
    </i>
    <i>
      <x v="137"/>
      <x v="3"/>
    </i>
    <i r="1">
      <x v="66"/>
    </i>
    <i>
      <x v="138"/>
      <x v="3"/>
    </i>
    <i>
      <x v="139"/>
      <x v="3"/>
    </i>
    <i>
      <x v="140"/>
      <x v="3"/>
    </i>
    <i>
      <x v="141"/>
      <x v="3"/>
    </i>
    <i>
      <x v="142"/>
      <x v="3"/>
    </i>
    <i>
      <x v="143"/>
      <x v="3"/>
    </i>
    <i>
      <x v="144"/>
      <x v="3"/>
    </i>
    <i r="1">
      <x v="34"/>
    </i>
    <i>
      <x v="145"/>
      <x v="3"/>
    </i>
    <i r="1">
      <x v="66"/>
    </i>
    <i>
      <x v="146"/>
      <x v="3"/>
    </i>
    <i>
      <x v="147"/>
      <x v="3"/>
    </i>
    <i>
      <x v="148"/>
      <x v="3"/>
    </i>
    <i>
      <x v="149"/>
      <x v="3"/>
    </i>
    <i r="1">
      <x v="6"/>
    </i>
    <i>
      <x v="150"/>
      <x v="3"/>
    </i>
    <i>
      <x v="151"/>
      <x v="3"/>
    </i>
    <i r="1">
      <x v="34"/>
    </i>
    <i>
      <x v="152"/>
      <x v="3"/>
    </i>
    <i>
      <x v="153"/>
      <x v="3"/>
    </i>
    <i>
      <x v="154"/>
      <x v="3"/>
    </i>
    <i>
      <x v="155"/>
      <x v="3"/>
    </i>
    <i>
      <x v="156"/>
      <x v="3"/>
    </i>
    <i>
      <x v="157"/>
      <x v="3"/>
    </i>
    <i>
      <x v="158"/>
      <x v="3"/>
    </i>
    <i>
      <x v="159"/>
      <x v="3"/>
    </i>
    <i r="1">
      <x v="66"/>
    </i>
    <i>
      <x v="160"/>
      <x v="3"/>
    </i>
    <i>
      <x v="161"/>
      <x v="3"/>
    </i>
    <i r="1">
      <x v="34"/>
    </i>
    <i>
      <x v="162"/>
      <x v="3"/>
    </i>
    <i r="1">
      <x v="34"/>
    </i>
    <i>
      <x v="163"/>
      <x v="3"/>
    </i>
    <i>
      <x v="164"/>
      <x v="3"/>
    </i>
    <i r="1">
      <x v="66"/>
    </i>
    <i>
      <x v="165"/>
      <x v="3"/>
    </i>
    <i r="1">
      <x v="66"/>
    </i>
    <i>
      <x v="166"/>
      <x v="3"/>
    </i>
    <i r="1">
      <x v="34"/>
    </i>
    <i r="1">
      <x v="75"/>
    </i>
    <i>
      <x v="167"/>
      <x v="3"/>
    </i>
    <i>
      <x v="168"/>
      <x v="3"/>
    </i>
    <i>
      <x v="169"/>
      <x v="3"/>
    </i>
    <i r="1">
      <x v="66"/>
    </i>
    <i>
      <x v="170"/>
      <x v="3"/>
    </i>
    <i r="1">
      <x v="66"/>
    </i>
    <i>
      <x v="171"/>
      <x v="3"/>
    </i>
    <i r="1">
      <x v="66"/>
    </i>
    <i>
      <x v="172"/>
      <x v="3"/>
    </i>
    <i r="1">
      <x v="66"/>
    </i>
    <i>
      <x v="173"/>
      <x v="3"/>
    </i>
    <i>
      <x v="174"/>
      <x v="3"/>
    </i>
    <i r="1">
      <x v="34"/>
    </i>
    <i>
      <x v="175"/>
      <x v="3"/>
    </i>
    <i r="1">
      <x v="34"/>
    </i>
    <i>
      <x v="176"/>
      <x v="3"/>
    </i>
    <i>
      <x v="177"/>
      <x v="3"/>
    </i>
    <i r="1">
      <x v="66"/>
    </i>
    <i>
      <x v="178"/>
      <x v="3"/>
    </i>
    <i r="1">
      <x v="66"/>
    </i>
    <i>
      <x v="179"/>
      <x v="3"/>
    </i>
    <i>
      <x v="180"/>
      <x v="3"/>
    </i>
    <i r="1">
      <x v="66"/>
    </i>
    <i>
      <x v="181"/>
      <x v="3"/>
    </i>
    <i r="1">
      <x v="66"/>
    </i>
    <i>
      <x v="182"/>
      <x v="3"/>
    </i>
    <i r="1">
      <x v="66"/>
    </i>
    <i>
      <x v="183"/>
      <x v="3"/>
    </i>
    <i>
      <x v="184"/>
      <x v="3"/>
    </i>
    <i>
      <x v="185"/>
      <x v="3"/>
    </i>
    <i>
      <x v="186"/>
      <x v="3"/>
    </i>
    <i r="1">
      <x v="34"/>
    </i>
    <i>
      <x v="187"/>
      <x v="3"/>
    </i>
    <i>
      <x v="188"/>
      <x v="3"/>
    </i>
    <i r="1">
      <x v="66"/>
    </i>
    <i>
      <x v="189"/>
      <x v="3"/>
    </i>
    <i>
      <x v="190"/>
      <x v="3"/>
    </i>
    <i>
      <x v="191"/>
      <x v="3"/>
    </i>
    <i r="1">
      <x v="50"/>
    </i>
    <i>
      <x v="192"/>
      <x v="3"/>
    </i>
    <i r="1">
      <x v="6"/>
    </i>
    <i r="1">
      <x v="31"/>
    </i>
    <i>
      <x v="193"/>
      <x v="3"/>
    </i>
    <i>
      <x v="194"/>
      <x v="3"/>
    </i>
    <i r="1">
      <x v="34"/>
    </i>
    <i>
      <x v="195"/>
      <x v="3"/>
    </i>
    <i>
      <x v="196"/>
      <x v="3"/>
    </i>
    <i>
      <x v="197"/>
      <x v="3"/>
    </i>
    <i r="1">
      <x v="66"/>
    </i>
    <i>
      <x v="198"/>
      <x v="3"/>
    </i>
    <i>
      <x v="199"/>
      <x v="3"/>
    </i>
    <i r="1">
      <x v="25"/>
    </i>
    <i r="1">
      <x v="76"/>
    </i>
    <i>
      <x v="200"/>
      <x v="3"/>
    </i>
    <i>
      <x v="201"/>
      <x v="3"/>
    </i>
    <i>
      <x v="202"/>
      <x v="3"/>
    </i>
    <i>
      <x v="203"/>
      <x v="3"/>
    </i>
    <i>
      <x v="204"/>
      <x v="3"/>
    </i>
    <i>
      <x v="205"/>
      <x v="3"/>
    </i>
    <i>
      <x v="206"/>
      <x v="3"/>
    </i>
    <i r="1">
      <x v="66"/>
    </i>
    <i>
      <x v="207"/>
      <x v="3"/>
    </i>
    <i r="1">
      <x v="6"/>
    </i>
    <i r="1">
      <x v="31"/>
    </i>
    <i>
      <x v="208"/>
      <x v="3"/>
    </i>
    <i>
      <x v="209"/>
      <x v="3"/>
    </i>
    <i>
      <x v="210"/>
      <x v="3"/>
    </i>
    <i>
      <x v="211"/>
      <x v="3"/>
    </i>
    <i r="1">
      <x v="66"/>
    </i>
    <i>
      <x v="212"/>
      <x v="3"/>
    </i>
    <i r="1">
      <x v="66"/>
    </i>
    <i>
      <x v="213"/>
      <x v="3"/>
    </i>
    <i>
      <x v="214"/>
      <x v="3"/>
    </i>
    <i r="1">
      <x v="5"/>
    </i>
    <i>
      <x v="215"/>
      <x v="3"/>
    </i>
    <i>
      <x v="216"/>
      <x v="3"/>
    </i>
    <i>
      <x v="217"/>
      <x v="3"/>
    </i>
    <i r="1">
      <x v="6"/>
    </i>
    <i r="1">
      <x v="31"/>
    </i>
    <i>
      <x v="218"/>
      <x v="3"/>
    </i>
    <i>
      <x v="219"/>
      <x v="3"/>
    </i>
    <i>
      <x v="220"/>
      <x v="3"/>
    </i>
    <i>
      <x v="221"/>
      <x v="3"/>
    </i>
    <i>
      <x v="222"/>
      <x v="3"/>
    </i>
    <i r="1">
      <x v="34"/>
    </i>
    <i>
      <x v="223"/>
      <x v="3"/>
    </i>
    <i>
      <x v="224"/>
      <x v="3"/>
    </i>
    <i>
      <x v="225"/>
      <x v="3"/>
    </i>
    <i>
      <x v="226"/>
      <x v="3"/>
    </i>
    <i>
      <x v="227"/>
      <x v="3"/>
    </i>
    <i r="1">
      <x v="66"/>
    </i>
    <i>
      <x v="228"/>
      <x v="3"/>
    </i>
    <i>
      <x v="229"/>
      <x v="3"/>
    </i>
    <i r="1">
      <x v="6"/>
    </i>
    <i>
      <x v="230"/>
      <x v="3"/>
    </i>
    <i r="1">
      <x v="66"/>
    </i>
    <i>
      <x v="231"/>
      <x v="3"/>
    </i>
    <i>
      <x v="232"/>
      <x v="3"/>
    </i>
    <i r="1">
      <x v="34"/>
    </i>
    <i>
      <x v="233"/>
      <x v="3"/>
    </i>
    <i>
      <x v="234"/>
      <x v="3"/>
    </i>
    <i>
      <x v="235"/>
      <x v="3"/>
    </i>
    <i>
      <x v="236"/>
      <x v="3"/>
    </i>
    <i>
      <x v="237"/>
      <x v="3"/>
    </i>
    <i r="1">
      <x v="6"/>
    </i>
    <i r="1">
      <x v="31"/>
    </i>
    <i>
      <x v="238"/>
      <x v="3"/>
    </i>
    <i r="1">
      <x v="66"/>
    </i>
    <i>
      <x v="239"/>
      <x v="3"/>
    </i>
    <i r="1">
      <x v="66"/>
    </i>
    <i>
      <x v="240"/>
      <x v="3"/>
    </i>
    <i r="1">
      <x v="34"/>
    </i>
    <i>
      <x v="241"/>
      <x v="3"/>
    </i>
    <i>
      <x v="242"/>
      <x v="3"/>
    </i>
    <i r="1">
      <x v="6"/>
    </i>
    <i>
      <x v="243"/>
      <x v="3"/>
    </i>
    <i>
      <x v="244"/>
      <x v="3"/>
    </i>
    <i>
      <x v="245"/>
      <x v="3"/>
    </i>
    <i>
      <x v="246"/>
      <x v="3"/>
    </i>
    <i>
      <x v="247"/>
      <x v="3"/>
    </i>
    <i>
      <x v="248"/>
      <x v="3"/>
    </i>
    <i>
      <x v="249"/>
      <x v="3"/>
    </i>
    <i r="1">
      <x v="66"/>
    </i>
    <i>
      <x v="250"/>
      <x v="3"/>
    </i>
    <i>
      <x v="251"/>
      <x v="3"/>
    </i>
    <i r="1">
      <x v="10"/>
    </i>
    <i r="1">
      <x v="50"/>
    </i>
    <i>
      <x v="252"/>
      <x v="3"/>
    </i>
    <i r="1">
      <x v="76"/>
    </i>
    <i>
      <x v="253"/>
      <x v="3"/>
    </i>
    <i r="1">
      <x v="34"/>
    </i>
    <i>
      <x v="254"/>
      <x v="3"/>
    </i>
    <i r="1">
      <x v="34"/>
    </i>
    <i>
      <x v="255"/>
      <x v="3"/>
    </i>
    <i r="1">
      <x v="66"/>
    </i>
    <i>
      <x v="256"/>
      <x v="3"/>
    </i>
    <i>
      <x v="257"/>
      <x v="3"/>
    </i>
    <i r="1">
      <x v="34"/>
    </i>
    <i>
      <x v="258"/>
      <x v="3"/>
    </i>
    <i r="1">
      <x v="25"/>
    </i>
    <i r="1">
      <x v="76"/>
    </i>
    <i>
      <x v="259"/>
      <x v="3"/>
    </i>
    <i r="1">
      <x v="10"/>
    </i>
    <i r="1">
      <x v="50"/>
    </i>
    <i>
      <x v="260"/>
      <x v="3"/>
    </i>
    <i>
      <x v="261"/>
      <x v="3"/>
    </i>
    <i r="1">
      <x v="6"/>
    </i>
    <i r="1">
      <x v="31"/>
    </i>
    <i>
      <x v="262"/>
      <x v="3"/>
    </i>
    <i>
      <x v="263"/>
      <x v="3"/>
    </i>
    <i>
      <x v="264"/>
      <x v="3"/>
    </i>
    <i>
      <x v="265"/>
      <x v="3"/>
    </i>
    <i r="1">
      <x v="34"/>
    </i>
    <i>
      <x v="266"/>
      <x v="3"/>
    </i>
    <i>
      <x v="267"/>
      <x v="3"/>
    </i>
    <i>
      <x v="268"/>
      <x v="3"/>
    </i>
    <i r="1">
      <x v="66"/>
    </i>
    <i>
      <x v="269"/>
      <x v="3"/>
    </i>
    <i>
      <x v="270"/>
      <x v="3"/>
    </i>
    <i>
      <x v="271"/>
      <x v="3"/>
    </i>
    <i r="1">
      <x v="66"/>
    </i>
    <i>
      <x v="272"/>
      <x v="3"/>
    </i>
    <i r="1">
      <x v="30"/>
    </i>
    <i r="1">
      <x v="66"/>
    </i>
    <i>
      <x v="273"/>
      <x v="3"/>
    </i>
    <i>
      <x v="274"/>
      <x v="3"/>
    </i>
    <i r="1">
      <x v="66"/>
    </i>
    <i>
      <x v="275"/>
      <x v="3"/>
    </i>
    <i>
      <x v="276"/>
      <x v="3"/>
    </i>
    <i r="1">
      <x v="6"/>
    </i>
    <i>
      <x v="277"/>
      <x v="3"/>
    </i>
    <i>
      <x v="278"/>
      <x v="3"/>
    </i>
    <i r="1">
      <x v="34"/>
    </i>
    <i>
      <x v="279"/>
      <x v="3"/>
    </i>
    <i>
      <x v="280"/>
      <x v="3"/>
    </i>
    <i r="1">
      <x v="66"/>
    </i>
    <i>
      <x v="281"/>
      <x v="3"/>
    </i>
    <i>
      <x v="282"/>
      <x v="3"/>
    </i>
    <i>
      <x v="283"/>
      <x v="3"/>
    </i>
    <i>
      <x v="284"/>
      <x v="3"/>
    </i>
    <i>
      <x v="285"/>
      <x v="3"/>
    </i>
    <i>
      <x v="286"/>
      <x v="3"/>
    </i>
    <i>
      <x v="287"/>
      <x v="3"/>
    </i>
    <i>
      <x v="288"/>
      <x v="3"/>
    </i>
    <i>
      <x v="289"/>
      <x v="3"/>
    </i>
    <i>
      <x v="290"/>
      <x v="3"/>
    </i>
    <i r="1">
      <x v="34"/>
    </i>
    <i>
      <x v="291"/>
      <x v="3"/>
    </i>
    <i r="1">
      <x v="34"/>
    </i>
    <i>
      <x v="292"/>
      <x v="3"/>
    </i>
    <i>
      <x v="293"/>
      <x v="3"/>
    </i>
    <i>
      <x v="294"/>
      <x v="3"/>
    </i>
    <i r="1">
      <x v="6"/>
    </i>
    <i>
      <x v="295"/>
      <x v="3"/>
    </i>
    <i>
      <x v="296"/>
      <x v="3"/>
    </i>
    <i r="1">
      <x v="76"/>
    </i>
    <i>
      <x v="297"/>
      <x v="3"/>
    </i>
    <i>
      <x v="298"/>
      <x v="3"/>
    </i>
    <i r="1">
      <x v="34"/>
    </i>
    <i r="1">
      <x v="75"/>
    </i>
    <i>
      <x v="299"/>
      <x v="3"/>
    </i>
    <i>
      <x v="300"/>
      <x v="3"/>
    </i>
    <i>
      <x v="301"/>
      <x v="3"/>
    </i>
    <i>
      <x v="302"/>
      <x v="3"/>
    </i>
    <i>
      <x v="303"/>
      <x v="3"/>
    </i>
    <i>
      <x v="304"/>
      <x v="3"/>
    </i>
    <i>
      <x v="305"/>
      <x v="3"/>
    </i>
    <i>
      <x v="306"/>
      <x v="3"/>
    </i>
    <i r="1">
      <x v="34"/>
    </i>
    <i>
      <x v="307"/>
      <x v="3"/>
    </i>
    <i r="1">
      <x v="6"/>
    </i>
    <i r="1">
      <x v="31"/>
    </i>
    <i>
      <x v="308"/>
      <x v="3"/>
    </i>
    <i>
      <x v="309"/>
      <x v="3"/>
    </i>
    <i>
      <x v="310"/>
      <x v="3"/>
    </i>
    <i>
      <x v="311"/>
      <x v="3"/>
    </i>
    <i>
      <x v="312"/>
      <x v="3"/>
    </i>
    <i>
      <x v="313"/>
      <x v="3"/>
    </i>
    <i>
      <x v="314"/>
      <x v="3"/>
    </i>
    <i>
      <x v="315"/>
      <x v="3"/>
    </i>
    <i>
      <x v="316"/>
      <x v="3"/>
    </i>
    <i r="1">
      <x v="6"/>
    </i>
    <i r="1">
      <x v="31"/>
    </i>
    <i>
      <x v="317"/>
      <x v="3"/>
    </i>
    <i r="1">
      <x v="66"/>
    </i>
    <i>
      <x v="318"/>
      <x v="3"/>
    </i>
    <i r="1">
      <x v="66"/>
    </i>
    <i>
      <x v="319"/>
      <x v="3"/>
    </i>
    <i r="1">
      <x v="6"/>
    </i>
    <i>
      <x v="320"/>
      <x v="3"/>
    </i>
    <i r="1">
      <x v="66"/>
    </i>
    <i>
      <x v="321"/>
      <x v="3"/>
    </i>
    <i r="1">
      <x v="66"/>
    </i>
    <i>
      <x v="322"/>
      <x v="3"/>
    </i>
    <i r="1">
      <x v="66"/>
    </i>
    <i>
      <x v="323"/>
      <x v="3"/>
    </i>
    <i r="1">
      <x v="66"/>
    </i>
    <i>
      <x v="324"/>
      <x v="3"/>
    </i>
    <i>
      <x v="325"/>
      <x v="3"/>
    </i>
    <i r="1">
      <x v="66"/>
    </i>
    <i>
      <x v="326"/>
      <x v="3"/>
    </i>
    <i r="1">
      <x v="66"/>
    </i>
    <i>
      <x v="327"/>
      <x v="3"/>
    </i>
    <i>
      <x v="328"/>
      <x v="3"/>
    </i>
    <i>
      <x v="329"/>
      <x v="3"/>
    </i>
    <i>
      <x v="330"/>
      <x v="3"/>
    </i>
    <i>
      <x v="331"/>
      <x v="3"/>
    </i>
    <i>
      <x v="332"/>
      <x v="3"/>
    </i>
    <i>
      <x v="333"/>
      <x v="3"/>
    </i>
    <i r="1">
      <x v="66"/>
    </i>
    <i>
      <x v="334"/>
      <x v="3"/>
    </i>
    <i>
      <x v="335"/>
      <x v="3"/>
    </i>
    <i r="1">
      <x v="34"/>
    </i>
    <i>
      <x v="336"/>
      <x v="3"/>
    </i>
    <i>
      <x v="337"/>
      <x v="3"/>
    </i>
    <i r="1">
      <x v="6"/>
    </i>
    <i r="1">
      <x v="31"/>
    </i>
    <i>
      <x v="338"/>
      <x v="3"/>
    </i>
    <i>
      <x v="339"/>
      <x v="3"/>
    </i>
    <i r="1">
      <x v="6"/>
    </i>
    <i r="1">
      <x v="31"/>
    </i>
    <i>
      <x v="340"/>
      <x v="3"/>
    </i>
    <i>
      <x v="341"/>
      <x v="3"/>
    </i>
    <i r="1">
      <x v="66"/>
    </i>
    <i>
      <x v="342"/>
      <x v="3"/>
    </i>
    <i r="1">
      <x v="66"/>
    </i>
    <i>
      <x v="343"/>
      <x v="3"/>
    </i>
    <i>
      <x v="344"/>
      <x v="3"/>
    </i>
    <i r="1">
      <x v="66"/>
    </i>
    <i>
      <x v="345"/>
      <x v="3"/>
    </i>
    <i r="1">
      <x v="66"/>
    </i>
    <i>
      <x v="346"/>
      <x v="3"/>
    </i>
    <i>
      <x v="347"/>
      <x v="3"/>
    </i>
    <i>
      <x v="348"/>
      <x v="3"/>
    </i>
    <i r="1">
      <x v="66"/>
    </i>
    <i>
      <x v="349"/>
      <x v="3"/>
    </i>
    <i r="1">
      <x v="34"/>
    </i>
    <i>
      <x v="350"/>
      <x v="3"/>
    </i>
    <i>
      <x v="351"/>
      <x v="3"/>
    </i>
    <i r="1">
      <x v="66"/>
    </i>
    <i>
      <x v="352"/>
      <x v="3"/>
    </i>
    <i r="1">
      <x v="6"/>
    </i>
    <i>
      <x v="353"/>
      <x v="3"/>
    </i>
    <i r="1">
      <x v="34"/>
    </i>
    <i>
      <x v="354"/>
      <x v="3"/>
    </i>
    <i r="1">
      <x v="66"/>
    </i>
    <i>
      <x v="355"/>
      <x v="3"/>
    </i>
    <i r="1">
      <x v="66"/>
    </i>
    <i>
      <x v="356"/>
      <x v="3"/>
    </i>
    <i r="1">
      <x v="30"/>
    </i>
    <i r="1">
      <x v="66"/>
    </i>
    <i>
      <x v="357"/>
      <x v="3"/>
    </i>
    <i r="1">
      <x v="34"/>
    </i>
    <i>
      <x v="358"/>
      <x v="3"/>
    </i>
    <i r="1">
      <x v="66"/>
    </i>
    <i>
      <x v="359"/>
      <x v="3"/>
    </i>
    <i>
      <x v="360"/>
      <x v="3"/>
    </i>
    <i>
      <x v="361"/>
      <x v="3"/>
    </i>
    <i r="1">
      <x v="66"/>
    </i>
    <i>
      <x v="362"/>
      <x v="3"/>
    </i>
    <i r="1">
      <x v="66"/>
    </i>
    <i>
      <x v="363"/>
      <x v="3"/>
    </i>
    <i r="1">
      <x v="18"/>
    </i>
    <i r="1">
      <x v="43"/>
    </i>
    <i r="1">
      <x v="51"/>
    </i>
    <i>
      <x v="364"/>
      <x v="3"/>
    </i>
    <i r="1">
      <x v="68"/>
    </i>
    <i r="1">
      <x v="72"/>
    </i>
    <i>
      <x v="365"/>
      <x v="3"/>
    </i>
    <i>
      <x v="366"/>
      <x v="3"/>
    </i>
    <i>
      <x v="367"/>
      <x v="3"/>
    </i>
    <i>
      <x v="368"/>
      <x v="3"/>
    </i>
    <i r="1">
      <x v="76"/>
    </i>
    <i>
      <x v="369"/>
      <x v="3"/>
    </i>
    <i>
      <x v="370"/>
      <x v="3"/>
    </i>
    <i r="1">
      <x v="6"/>
    </i>
    <i r="1">
      <x v="31"/>
    </i>
    <i>
      <x v="371"/>
      <x v="3"/>
    </i>
    <i>
      <x v="372"/>
      <x v="3"/>
    </i>
    <i>
      <x v="373"/>
      <x v="3"/>
    </i>
    <i>
      <x v="374"/>
      <x v="3"/>
    </i>
    <i>
      <x v="375"/>
      <x v="3"/>
    </i>
    <i>
      <x v="376"/>
      <x v="3"/>
    </i>
    <i>
      <x v="377"/>
      <x v="3"/>
    </i>
    <i r="1">
      <x v="34"/>
    </i>
    <i>
      <x v="378"/>
      <x v="3"/>
    </i>
    <i>
      <x v="379"/>
      <x v="3"/>
    </i>
    <i r="1">
      <x v="34"/>
    </i>
    <i>
      <x v="380"/>
      <x v="3"/>
    </i>
    <i>
      <x v="381"/>
      <x v="3"/>
    </i>
    <i r="1">
      <x v="34"/>
    </i>
    <i>
      <x v="382"/>
      <x v="3"/>
    </i>
    <i r="1">
      <x v="34"/>
    </i>
    <i>
      <x v="383"/>
      <x v="3"/>
    </i>
    <i>
      <x v="384"/>
      <x v="3"/>
    </i>
    <i>
      <x v="385"/>
      <x v="3"/>
    </i>
    <i r="1">
      <x v="76"/>
    </i>
    <i>
      <x v="386"/>
      <x v="3"/>
    </i>
    <i>
      <x v="387"/>
      <x v="3"/>
    </i>
    <i>
      <x v="388"/>
      <x v="3"/>
    </i>
    <i>
      <x v="389"/>
      <x v="3"/>
    </i>
    <i r="1">
      <x v="6"/>
    </i>
    <i>
      <x v="390"/>
      <x v="3"/>
    </i>
    <i>
      <x v="391"/>
      <x v="3"/>
    </i>
    <i>
      <x v="392"/>
      <x v="3"/>
    </i>
    <i>
      <x v="393"/>
      <x v="3"/>
    </i>
    <i>
      <x v="394"/>
      <x v="3"/>
    </i>
    <i r="1">
      <x v="34"/>
    </i>
    <i>
      <x v="395"/>
      <x v="3"/>
    </i>
    <i>
      <x v="396"/>
      <x v="3"/>
    </i>
    <i>
      <x v="397"/>
      <x v="3"/>
    </i>
    <i>
      <x v="398"/>
      <x v="3"/>
    </i>
    <i r="1">
      <x v="34"/>
    </i>
    <i>
      <x v="399"/>
      <x v="3"/>
    </i>
    <i>
      <x v="400"/>
      <x v="3"/>
    </i>
    <i>
      <x v="401"/>
      <x v="3"/>
    </i>
    <i>
      <x v="402"/>
      <x v="3"/>
    </i>
    <i r="1">
      <x v="66"/>
    </i>
    <i>
      <x v="403"/>
      <x v="3"/>
    </i>
    <i r="1">
      <x v="66"/>
    </i>
    <i>
      <x v="404"/>
      <x v="3"/>
    </i>
    <i>
      <x v="405"/>
      <x v="3"/>
    </i>
    <i>
      <x v="406"/>
      <x v="3"/>
    </i>
    <i>
      <x v="407"/>
      <x v="3"/>
    </i>
    <i r="1">
      <x v="34"/>
    </i>
    <i>
      <x v="408"/>
      <x v="3"/>
    </i>
    <i>
      <x v="409"/>
      <x v="3"/>
    </i>
    <i>
      <x v="410"/>
      <x v="3"/>
    </i>
    <i>
      <x v="411"/>
      <x v="3"/>
    </i>
    <i r="1">
      <x v="34"/>
    </i>
    <i>
      <x v="412"/>
      <x v="3"/>
    </i>
    <i>
      <x v="413"/>
      <x v="3"/>
    </i>
    <i>
      <x v="414"/>
      <x v="3"/>
    </i>
    <i>
      <x v="415"/>
      <x v="3"/>
    </i>
    <i r="1">
      <x v="66"/>
    </i>
    <i>
      <x v="416"/>
      <x v="3"/>
    </i>
    <i r="1">
      <x v="34"/>
    </i>
    <i>
      <x v="417"/>
      <x v="3"/>
    </i>
    <i>
      <x v="418"/>
      <x v="3"/>
    </i>
    <i>
      <x v="419"/>
      <x v="3"/>
    </i>
    <i>
      <x v="420"/>
      <x v="3"/>
    </i>
    <i>
      <x v="421"/>
      <x v="3"/>
    </i>
    <i>
      <x v="422"/>
      <x v="3"/>
    </i>
    <i>
      <x v="423"/>
      <x v="3"/>
    </i>
    <i>
      <x v="424"/>
      <x v="3"/>
    </i>
    <i r="1">
      <x v="66"/>
    </i>
    <i>
      <x v="425"/>
      <x v="3"/>
    </i>
    <i>
      <x v="426"/>
      <x v="3"/>
    </i>
    <i>
      <x v="427"/>
      <x v="3"/>
    </i>
    <i>
      <x v="428"/>
      <x v="3"/>
    </i>
    <i>
      <x v="429"/>
      <x v="3"/>
    </i>
    <i r="1">
      <x v="66"/>
    </i>
    <i>
      <x v="430"/>
      <x v="3"/>
    </i>
    <i>
      <x v="431"/>
      <x v="3"/>
    </i>
    <i>
      <x v="432"/>
      <x v="3"/>
    </i>
    <i r="1">
      <x v="66"/>
    </i>
    <i>
      <x v="433"/>
      <x v="3"/>
    </i>
    <i>
      <x v="434"/>
      <x v="3"/>
    </i>
    <i r="1">
      <x v="66"/>
    </i>
    <i>
      <x v="435"/>
      <x v="3"/>
    </i>
    <i r="1">
      <x v="34"/>
    </i>
    <i>
      <x v="436"/>
      <x v="3"/>
    </i>
    <i r="1">
      <x v="66"/>
    </i>
    <i>
      <x v="437"/>
      <x v="3"/>
    </i>
    <i>
      <x v="438"/>
      <x v="3"/>
    </i>
    <i>
      <x v="439"/>
      <x v="3"/>
    </i>
    <i r="1">
      <x v="66"/>
    </i>
    <i>
      <x v="440"/>
      <x v="3"/>
    </i>
    <i>
      <x v="441"/>
      <x v="3"/>
    </i>
    <i>
      <x v="442"/>
      <x v="3"/>
    </i>
    <i>
      <x v="443"/>
      <x v="3"/>
    </i>
    <i r="1">
      <x v="66"/>
    </i>
    <i>
      <x v="444"/>
      <x v="3"/>
    </i>
    <i r="1">
      <x v="66"/>
    </i>
    <i>
      <x v="445"/>
      <x v="3"/>
    </i>
    <i>
      <x v="446"/>
      <x v="3"/>
    </i>
    <i>
      <x v="447"/>
      <x v="3"/>
    </i>
    <i>
      <x v="448"/>
      <x v="3"/>
    </i>
    <i>
      <x v="449"/>
      <x v="3"/>
    </i>
    <i r="1">
      <x v="66"/>
    </i>
    <i>
      <x v="450"/>
      <x v="3"/>
    </i>
    <i>
      <x v="451"/>
      <x v="3"/>
    </i>
    <i>
      <x v="452"/>
      <x v="3"/>
    </i>
    <i>
      <x v="453"/>
      <x v="3"/>
    </i>
    <i r="1">
      <x v="66"/>
    </i>
    <i>
      <x v="454"/>
      <x v="3"/>
    </i>
    <i r="1">
      <x v="66"/>
    </i>
    <i>
      <x v="455"/>
      <x v="3"/>
    </i>
    <i>
      <x v="456"/>
      <x v="3"/>
    </i>
    <i>
      <x v="457"/>
      <x v="3"/>
    </i>
    <i>
      <x v="458"/>
      <x v="3"/>
    </i>
    <i r="1">
      <x v="66"/>
    </i>
    <i>
      <x v="459"/>
      <x v="3"/>
    </i>
    <i r="1">
      <x v="66"/>
    </i>
    <i>
      <x v="460"/>
      <x v="3"/>
    </i>
    <i>
      <x v="461"/>
      <x v="3"/>
    </i>
    <i>
      <x v="462"/>
      <x v="3"/>
    </i>
    <i>
      <x v="463"/>
      <x v="3"/>
    </i>
    <i>
      <x v="464"/>
      <x v="3"/>
    </i>
    <i>
      <x v="465"/>
      <x v="3"/>
    </i>
    <i r="1">
      <x v="66"/>
    </i>
    <i>
      <x v="466"/>
      <x v="3"/>
    </i>
    <i>
      <x v="467"/>
      <x v="3"/>
    </i>
    <i>
      <x v="468"/>
      <x v="3"/>
    </i>
    <i>
      <x v="469"/>
      <x v="3"/>
    </i>
    <i>
      <x v="470"/>
      <x v="3"/>
    </i>
    <i>
      <x v="471"/>
      <x v="3"/>
    </i>
    <i r="1">
      <x v="66"/>
    </i>
    <i>
      <x v="472"/>
      <x v="3"/>
    </i>
    <i>
      <x v="473"/>
      <x v="3"/>
    </i>
    <i>
      <x v="474"/>
      <x v="3"/>
    </i>
    <i>
      <x v="475"/>
      <x v="3"/>
    </i>
    <i>
      <x v="476"/>
      <x v="3"/>
    </i>
    <i>
      <x v="477"/>
      <x v="3"/>
    </i>
    <i r="1">
      <x v="66"/>
    </i>
    <i>
      <x v="478"/>
      <x v="3"/>
    </i>
    <i>
      <x v="479"/>
      <x v="3"/>
    </i>
    <i r="1">
      <x v="76"/>
    </i>
    <i>
      <x v="480"/>
      <x v="3"/>
    </i>
    <i>
      <x v="481"/>
      <x v="3"/>
    </i>
    <i>
      <x v="482"/>
      <x v="3"/>
    </i>
    <i>
      <x v="483"/>
      <x v="3"/>
    </i>
    <i r="1">
      <x v="51"/>
    </i>
    <i r="1">
      <x v="72"/>
    </i>
    <i>
      <x v="484"/>
      <x v="3"/>
    </i>
    <i r="1">
      <x v="17"/>
    </i>
    <i>
      <x v="485"/>
      <x v="3"/>
    </i>
    <i r="1">
      <x v="51"/>
    </i>
    <i>
      <x v="486"/>
      <x v="3"/>
    </i>
    <i>
      <x v="487"/>
      <x v="3"/>
    </i>
    <i>
      <x v="488"/>
      <x v="3"/>
    </i>
    <i>
      <x v="489"/>
      <x v="3"/>
    </i>
    <i r="1">
      <x v="18"/>
    </i>
    <i r="1">
      <x v="43"/>
    </i>
    <i r="1">
      <x v="51"/>
    </i>
    <i>
      <x v="490"/>
      <x v="3"/>
    </i>
    <i>
      <x v="491"/>
      <x v="3"/>
    </i>
    <i>
      <x v="492"/>
      <x v="3"/>
    </i>
    <i>
      <x v="493"/>
      <x v="3"/>
    </i>
    <i r="1">
      <x v="51"/>
    </i>
    <i>
      <x v="494"/>
      <x v="3"/>
    </i>
    <i>
      <x v="495"/>
      <x v="3"/>
    </i>
    <i r="1">
      <x v="76"/>
    </i>
    <i>
      <x v="496"/>
      <x v="3"/>
    </i>
    <i>
      <x v="497"/>
      <x v="3"/>
    </i>
    <i>
      <x v="498"/>
      <x v="3"/>
    </i>
    <i r="1">
      <x v="34"/>
    </i>
    <i r="1">
      <x v="75"/>
    </i>
    <i>
      <x v="499"/>
      <x v="3"/>
    </i>
    <i>
      <x v="500"/>
      <x v="3"/>
    </i>
    <i>
      <x v="501"/>
      <x v="3"/>
    </i>
    <i>
      <x v="502"/>
      <x v="3"/>
    </i>
    <i r="1">
      <x v="76"/>
    </i>
    <i>
      <x v="503"/>
      <x v="3"/>
    </i>
    <i>
      <x v="504"/>
      <x v="3"/>
    </i>
    <i>
      <x v="505"/>
      <x v="3"/>
    </i>
    <i>
      <x v="506"/>
      <x v="3"/>
    </i>
    <i>
      <x v="507"/>
      <x v="3"/>
    </i>
    <i>
      <x v="508"/>
      <x v="3"/>
    </i>
    <i>
      <x v="509"/>
      <x v="3"/>
    </i>
    <i>
      <x v="510"/>
      <x v="3"/>
    </i>
    <i r="1">
      <x v="66"/>
    </i>
    <i>
      <x v="511"/>
      <x v="3"/>
    </i>
    <i r="1">
      <x v="34"/>
    </i>
    <i>
      <x v="512"/>
      <x v="3"/>
    </i>
    <i r="1">
      <x v="76"/>
    </i>
    <i>
      <x v="513"/>
      <x v="3"/>
    </i>
    <i>
      <x v="514"/>
      <x v="3"/>
    </i>
    <i r="1">
      <x v="72"/>
    </i>
    <i>
      <x v="515"/>
      <x v="3"/>
    </i>
    <i>
      <x v="516"/>
      <x v="3"/>
    </i>
    <i r="1">
      <x v="50"/>
    </i>
    <i>
      <x v="517"/>
      <x v="3"/>
    </i>
    <i>
      <x v="518"/>
      <x v="3"/>
    </i>
    <i r="1">
      <x v="72"/>
    </i>
    <i>
      <x v="519"/>
      <x v="3"/>
    </i>
    <i>
      <x v="520"/>
      <x v="3"/>
    </i>
    <i>
      <x v="521"/>
      <x v="3"/>
    </i>
    <i>
      <x v="522"/>
      <x v="3"/>
    </i>
    <i r="1">
      <x v="51"/>
    </i>
    <i>
      <x v="523"/>
      <x v="3"/>
    </i>
    <i>
      <x v="524"/>
      <x v="3"/>
    </i>
    <i r="1">
      <x v="76"/>
    </i>
    <i>
      <x v="525"/>
      <x v="3"/>
    </i>
    <i>
      <x v="526"/>
      <x v="3"/>
    </i>
    <i>
      <x v="527"/>
      <x v="3"/>
    </i>
    <i r="1">
      <x v="51"/>
    </i>
    <i r="1">
      <x v="72"/>
    </i>
    <i>
      <x v="528"/>
      <x v="3"/>
    </i>
    <i>
      <x v="529"/>
      <x v="3"/>
    </i>
    <i>
      <x v="530"/>
      <x v="3"/>
    </i>
    <i>
      <x v="531"/>
      <x v="3"/>
    </i>
    <i r="1">
      <x v="6"/>
    </i>
    <i>
      <x v="532"/>
      <x v="3"/>
    </i>
    <i>
      <x v="533"/>
      <x v="3"/>
    </i>
    <i r="1">
      <x v="35"/>
    </i>
    <i>
      <x v="534"/>
      <x v="3"/>
    </i>
    <i>
      <x v="535"/>
      <x v="3"/>
    </i>
    <i r="1">
      <x v="66"/>
    </i>
    <i>
      <x v="536"/>
      <x v="3"/>
    </i>
    <i r="1">
      <x v="66"/>
    </i>
    <i>
      <x v="537"/>
      <x v="3"/>
    </i>
    <i r="1">
      <x v="66"/>
    </i>
    <i>
      <x v="538"/>
      <x v="3"/>
    </i>
    <i>
      <x v="539"/>
      <x v="3"/>
    </i>
    <i>
      <x v="540"/>
      <x v="3"/>
    </i>
    <i>
      <x v="541"/>
      <x v="3"/>
    </i>
    <i>
      <x v="542"/>
      <x v="3"/>
    </i>
    <i>
      <x v="543"/>
      <x v="3"/>
    </i>
    <i>
      <x v="544"/>
      <x v="3"/>
    </i>
    <i r="1">
      <x v="66"/>
    </i>
    <i>
      <x v="545"/>
      <x v="3"/>
    </i>
    <i>
      <x v="546"/>
      <x v="3"/>
    </i>
    <i>
      <x v="547"/>
      <x v="3"/>
    </i>
    <i>
      <x v="548"/>
      <x v="3"/>
    </i>
    <i>
      <x v="549"/>
      <x v="3"/>
    </i>
    <i>
      <x v="550"/>
      <x v="3"/>
    </i>
    <i r="1">
      <x v="66"/>
    </i>
    <i>
      <x v="551"/>
      <x v="3"/>
    </i>
    <i r="1">
      <x v="66"/>
    </i>
    <i>
      <x v="552"/>
      <x v="3"/>
    </i>
    <i r="1">
      <x v="66"/>
    </i>
    <i>
      <x v="553"/>
      <x v="3"/>
    </i>
    <i r="1">
      <x v="66"/>
    </i>
    <i>
      <x v="554"/>
      <x v="3"/>
    </i>
    <i r="1">
      <x v="6"/>
    </i>
    <i>
      <x v="555"/>
      <x v="3"/>
    </i>
    <i>
      <x v="556"/>
      <x v="3"/>
    </i>
    <i>
      <x v="557"/>
      <x v="3"/>
    </i>
    <i>
      <x v="558"/>
      <x v="3"/>
    </i>
    <i r="1">
      <x v="66"/>
    </i>
    <i>
      <x v="559"/>
      <x v="3"/>
    </i>
    <i>
      <x v="560"/>
      <x v="3"/>
    </i>
    <i>
      <x v="561"/>
      <x v="3"/>
    </i>
    <i>
      <x v="562"/>
      <x v="3"/>
    </i>
    <i r="1">
      <x v="66"/>
    </i>
    <i>
      <x v="563"/>
      <x v="3"/>
    </i>
    <i>
      <x v="564"/>
      <x v="3"/>
    </i>
    <i>
      <x v="565"/>
      <x v="3"/>
    </i>
    <i r="1">
      <x v="66"/>
    </i>
    <i>
      <x v="566"/>
      <x v="3"/>
    </i>
    <i>
      <x v="567"/>
      <x v="3"/>
    </i>
    <i r="1">
      <x v="66"/>
    </i>
    <i>
      <x v="568"/>
      <x v="3"/>
    </i>
    <i>
      <x v="569"/>
      <x v="3"/>
    </i>
    <i>
      <x v="570"/>
      <x v="3"/>
    </i>
    <i>
      <x v="571"/>
      <x v="3"/>
    </i>
    <i r="1">
      <x v="66"/>
    </i>
    <i>
      <x v="572"/>
      <x v="3"/>
    </i>
    <i r="1">
      <x v="34"/>
    </i>
    <i>
      <x v="573"/>
      <x v="3"/>
    </i>
    <i>
      <x v="574"/>
      <x v="3"/>
    </i>
    <i>
      <x v="575"/>
      <x v="3"/>
    </i>
    <i>
      <x v="576"/>
      <x v="3"/>
    </i>
    <i>
      <x v="577"/>
      <x v="3"/>
    </i>
    <i>
      <x v="578"/>
      <x v="3"/>
    </i>
    <i>
      <x v="579"/>
      <x v="3"/>
    </i>
    <i>
      <x v="580"/>
      <x v="3"/>
    </i>
    <i r="1">
      <x v="6"/>
    </i>
    <i>
      <x v="581"/>
      <x v="3"/>
    </i>
    <i r="1">
      <x v="66"/>
    </i>
    <i>
      <x v="582"/>
      <x v="3"/>
    </i>
    <i r="1">
      <x v="34"/>
    </i>
    <i>
      <x v="583"/>
      <x v="3"/>
    </i>
    <i>
      <x v="584"/>
      <x v="3"/>
    </i>
    <i r="1">
      <x v="34"/>
    </i>
    <i>
      <x v="585"/>
      <x v="3"/>
    </i>
    <i>
      <x v="586"/>
      <x v="3"/>
    </i>
    <i>
      <x v="587"/>
      <x v="3"/>
    </i>
    <i>
      <x v="588"/>
      <x v="3"/>
    </i>
    <i r="1">
      <x v="30"/>
    </i>
    <i r="1">
      <x v="66"/>
    </i>
    <i>
      <x v="589"/>
      <x v="3"/>
    </i>
    <i>
      <x v="590"/>
      <x v="3"/>
    </i>
    <i>
      <x v="591"/>
      <x v="3"/>
    </i>
    <i>
      <x v="592"/>
      <x v="3"/>
    </i>
    <i r="1">
      <x v="66"/>
    </i>
    <i>
      <x v="593"/>
      <x v="3"/>
    </i>
    <i>
      <x v="594"/>
      <x v="3"/>
    </i>
    <i>
      <x v="595"/>
      <x v="3"/>
    </i>
    <i>
      <x v="596"/>
      <x v="3"/>
    </i>
    <i>
      <x v="597"/>
      <x v="3"/>
    </i>
    <i>
      <x v="598"/>
      <x v="3"/>
    </i>
    <i>
      <x v="599"/>
      <x v="3"/>
    </i>
    <i>
      <x v="600"/>
      <x v="3"/>
    </i>
    <i>
      <x v="601"/>
      <x v="3"/>
    </i>
    <i>
      <x v="602"/>
      <x v="3"/>
    </i>
    <i>
      <x v="603"/>
      <x v="3"/>
    </i>
    <i>
      <x v="604"/>
      <x v="3"/>
    </i>
    <i>
      <x v="605"/>
      <x v="3"/>
    </i>
    <i>
      <x v="606"/>
      <x v="3"/>
    </i>
    <i r="1">
      <x v="10"/>
    </i>
    <i r="1">
      <x v="50"/>
    </i>
    <i>
      <x v="607"/>
      <x v="3"/>
    </i>
    <i r="1">
      <x v="76"/>
    </i>
    <i>
      <x v="608"/>
      <x v="3"/>
    </i>
    <i>
      <x v="609"/>
      <x v="3"/>
    </i>
    <i>
      <x v="610"/>
      <x v="3"/>
    </i>
    <i>
      <x v="611"/>
      <x v="3"/>
    </i>
    <i>
      <x v="612"/>
      <x v="3"/>
    </i>
    <i r="1">
      <x v="66"/>
    </i>
    <i>
      <x v="613"/>
      <x v="3"/>
    </i>
    <i>
      <x v="614"/>
      <x v="3"/>
    </i>
    <i r="1">
      <x v="34"/>
    </i>
    <i>
      <x v="615"/>
      <x v="3"/>
    </i>
    <i r="1">
      <x v="6"/>
    </i>
    <i r="1">
      <x v="31"/>
    </i>
    <i>
      <x v="616"/>
      <x v="3"/>
    </i>
    <i>
      <x v="617"/>
      <x v="3"/>
    </i>
    <i>
      <x v="618"/>
      <x v="3"/>
    </i>
    <i>
      <x v="619"/>
      <x v="3"/>
    </i>
    <i r="1">
      <x v="6"/>
    </i>
    <i r="1">
      <x v="31"/>
    </i>
    <i>
      <x v="620"/>
      <x v="3"/>
    </i>
    <i>
      <x v="621"/>
      <x v="3"/>
    </i>
    <i>
      <x v="622"/>
      <x v="3"/>
    </i>
    <i r="1">
      <x v="66"/>
    </i>
    <i r="1">
      <x v="77"/>
    </i>
    <i>
      <x v="623"/>
      <x v="3"/>
    </i>
    <i>
      <x v="624"/>
      <x v="3"/>
    </i>
    <i>
      <x v="625"/>
      <x v="3"/>
    </i>
    <i r="1">
      <x v="60"/>
    </i>
    <i>
      <x v="626"/>
      <x v="3"/>
    </i>
    <i>
      <x v="627"/>
      <x v="3"/>
    </i>
    <i>
      <x v="628"/>
      <x v="3"/>
    </i>
    <i>
      <x v="629"/>
      <x v="3"/>
    </i>
    <i>
      <x v="630"/>
      <x v="3"/>
    </i>
    <i>
      <x v="631"/>
      <x v="3"/>
    </i>
    <i r="1">
      <x v="66"/>
    </i>
    <i r="1">
      <x v="77"/>
    </i>
    <i>
      <x v="632"/>
      <x v="3"/>
    </i>
    <i r="1">
      <x v="66"/>
    </i>
    <i>
      <x v="633"/>
      <x v="3"/>
    </i>
    <i r="1">
      <x v="66"/>
    </i>
    <i>
      <x v="634"/>
      <x v="3"/>
    </i>
    <i r="1">
      <x v="34"/>
    </i>
    <i>
      <x v="635"/>
      <x v="3"/>
    </i>
    <i>
      <x v="636"/>
      <x v="3"/>
    </i>
    <i r="1">
      <x v="76"/>
    </i>
    <i>
      <x v="637"/>
      <x v="3"/>
    </i>
    <i>
      <x v="638"/>
      <x v="3"/>
    </i>
    <i r="1">
      <x v="34"/>
    </i>
    <i r="1">
      <x v="75"/>
    </i>
    <i>
      <x v="639"/>
      <x v="3"/>
    </i>
    <i r="1">
      <x v="34"/>
    </i>
    <i>
      <x v="640"/>
      <x v="3"/>
    </i>
    <i r="1">
      <x v="34"/>
    </i>
    <i>
      <x v="641"/>
      <x v="3"/>
    </i>
    <i>
      <x v="642"/>
      <x v="3"/>
    </i>
    <i r="1">
      <x v="34"/>
    </i>
    <i>
      <x v="643"/>
      <x v="3"/>
    </i>
    <i>
      <x v="644"/>
      <x v="3"/>
    </i>
    <i>
      <x v="645"/>
      <x v="3"/>
    </i>
    <i>
      <x v="646"/>
      <x v="3"/>
    </i>
    <i r="1">
      <x v="66"/>
    </i>
    <i r="1">
      <x v="77"/>
    </i>
    <i>
      <x v="647"/>
      <x v="3"/>
    </i>
    <i r="1">
      <x v="34"/>
    </i>
    <i>
      <x v="648"/>
      <x v="3"/>
    </i>
    <i r="1">
      <x v="69"/>
    </i>
    <i>
      <x v="649"/>
      <x v="3"/>
    </i>
    <i r="1">
      <x v="27"/>
    </i>
    <i r="1">
      <x v="66"/>
    </i>
    <i>
      <x v="650"/>
      <x v="3"/>
    </i>
    <i>
      <x v="651"/>
      <x v="3"/>
    </i>
    <i r="1">
      <x v="55"/>
    </i>
    <i>
      <x v="652"/>
      <x v="3"/>
    </i>
    <i>
      <x v="653"/>
      <x v="3"/>
    </i>
    <i>
      <x v="654"/>
      <x v="3"/>
    </i>
    <i r="1">
      <x v="66"/>
    </i>
    <i>
      <x v="655"/>
      <x v="3"/>
    </i>
    <i>
      <x v="656"/>
      <x v="3"/>
    </i>
    <i>
      <x v="657"/>
      <x v="3"/>
    </i>
    <i>
      <x v="658"/>
      <x v="3"/>
    </i>
    <i r="1">
      <x v="34"/>
    </i>
    <i>
      <x v="659"/>
      <x v="3"/>
    </i>
    <i>
      <x v="660"/>
      <x v="3"/>
    </i>
    <i>
      <x v="661"/>
      <x v="3"/>
    </i>
    <i>
      <x v="662"/>
      <x v="3"/>
    </i>
    <i>
      <x v="663"/>
      <x v="3"/>
    </i>
    <i>
      <x v="664"/>
      <x v="3"/>
    </i>
    <i r="1">
      <x v="34"/>
    </i>
    <i>
      <x v="665"/>
      <x v="3"/>
    </i>
    <i r="1">
      <x v="34"/>
    </i>
    <i>
      <x v="666"/>
      <x v="3"/>
    </i>
    <i>
      <x v="667"/>
      <x v="3"/>
    </i>
    <i r="1">
      <x v="73"/>
    </i>
    <i>
      <x v="668"/>
      <x v="3"/>
    </i>
    <i>
      <x v="669"/>
      <x v="3"/>
    </i>
    <i r="1">
      <x v="69"/>
    </i>
    <i>
      <x v="670"/>
      <x v="3"/>
    </i>
    <i>
      <x v="671"/>
      <x v="3"/>
    </i>
    <i r="1">
      <x v="34"/>
    </i>
    <i r="1">
      <x v="75"/>
    </i>
    <i>
      <x v="672"/>
      <x v="3"/>
    </i>
    <i r="1">
      <x v="34"/>
    </i>
    <i>
      <x v="673"/>
      <x v="3"/>
    </i>
    <i r="1">
      <x v="66"/>
    </i>
    <i>
      <x v="674"/>
      <x v="3"/>
    </i>
    <i>
      <x v="675"/>
      <x v="3"/>
    </i>
    <i>
      <x v="676"/>
      <x v="3"/>
    </i>
    <i>
      <x v="677"/>
      <x v="3"/>
    </i>
    <i>
      <x v="678"/>
      <x v="3"/>
    </i>
    <i>
      <x v="679"/>
      <x v="3"/>
    </i>
    <i r="1">
      <x v="66"/>
    </i>
    <i>
      <x v="680"/>
      <x v="3"/>
    </i>
    <i>
      <x v="681"/>
      <x v="3"/>
    </i>
    <i>
      <x v="682"/>
      <x v="3"/>
    </i>
    <i>
      <x v="683"/>
      <x v="3"/>
    </i>
    <i>
      <x v="684"/>
      <x v="3"/>
    </i>
    <i r="1">
      <x v="6"/>
    </i>
    <i r="1">
      <x v="31"/>
    </i>
    <i>
      <x v="685"/>
      <x v="3"/>
    </i>
    <i r="1">
      <x v="34"/>
    </i>
    <i>
      <x v="686"/>
      <x v="3"/>
    </i>
    <i>
      <x v="687"/>
      <x v="3"/>
    </i>
    <i>
      <x v="688"/>
      <x v="3"/>
    </i>
    <i>
      <x v="689"/>
      <x v="3"/>
    </i>
    <i>
      <x v="690"/>
      <x v="3"/>
    </i>
    <i r="1">
      <x v="69"/>
    </i>
    <i>
      <x v="691"/>
      <x v="3"/>
    </i>
    <i r="1">
      <x v="6"/>
    </i>
    <i>
      <x v="692"/>
      <x v="3"/>
    </i>
    <i r="1">
      <x v="28"/>
    </i>
    <i>
      <x v="693"/>
      <x v="3"/>
    </i>
    <i>
      <x v="694"/>
      <x v="3"/>
    </i>
    <i>
      <x v="695"/>
      <x v="3"/>
    </i>
    <i r="1">
      <x v="66"/>
    </i>
    <i r="1">
      <x v="77"/>
    </i>
    <i>
      <x v="696"/>
      <x v="3"/>
    </i>
    <i>
      <x v="697"/>
      <x v="3"/>
    </i>
    <i r="1">
      <x v="34"/>
    </i>
    <i>
      <x v="698"/>
      <x v="3"/>
    </i>
    <i>
      <x v="699"/>
      <x v="3"/>
    </i>
    <i>
      <x v="700"/>
      <x v="3"/>
    </i>
    <i>
      <x v="701"/>
      <x v="3"/>
    </i>
    <i>
      <x v="702"/>
      <x v="3"/>
    </i>
    <i>
      <x v="703"/>
      <x v="3"/>
    </i>
    <i>
      <x v="704"/>
      <x v="3"/>
    </i>
    <i r="1">
      <x v="66"/>
    </i>
    <i>
      <x v="705"/>
      <x v="3"/>
    </i>
    <i>
      <x v="706"/>
      <x v="3"/>
    </i>
    <i>
      <x v="707"/>
      <x v="3"/>
    </i>
    <i>
      <x v="708"/>
      <x v="3"/>
    </i>
    <i>
      <x v="709"/>
      <x v="3"/>
    </i>
    <i>
      <x v="710"/>
      <x v="3"/>
    </i>
    <i r="1">
      <x v="30"/>
    </i>
    <i r="1">
      <x v="66"/>
    </i>
    <i>
      <x v="711"/>
      <x v="3"/>
    </i>
    <i r="1">
      <x v="66"/>
    </i>
    <i>
      <x v="712"/>
      <x v="3"/>
    </i>
    <i>
      <x v="713"/>
      <x v="3"/>
    </i>
    <i>
      <x v="714"/>
      <x v="3"/>
    </i>
    <i>
      <x v="715"/>
      <x v="3"/>
    </i>
    <i r="1">
      <x v="34"/>
    </i>
    <i r="1">
      <x v="75"/>
    </i>
    <i>
      <x v="716"/>
      <x v="3"/>
    </i>
    <i r="1">
      <x v="34"/>
    </i>
    <i>
      <x v="717"/>
      <x v="3"/>
    </i>
    <i>
      <x v="718"/>
      <x v="3"/>
    </i>
    <i>
      <x v="719"/>
      <x v="3"/>
    </i>
    <i r="1">
      <x v="34"/>
    </i>
    <i>
      <x v="720"/>
      <x v="3"/>
    </i>
    <i r="1">
      <x v="6"/>
    </i>
    <i r="1">
      <x v="31"/>
    </i>
    <i>
      <x v="721"/>
      <x v="3"/>
    </i>
    <i>
      <x v="722"/>
      <x v="3"/>
    </i>
    <i r="1">
      <x v="34"/>
    </i>
    <i r="1">
      <x v="75"/>
    </i>
    <i>
      <x v="723"/>
      <x v="3"/>
    </i>
    <i r="1">
      <x v="66"/>
    </i>
    <i>
      <x v="724"/>
      <x v="3"/>
    </i>
    <i r="1">
      <x v="66"/>
    </i>
    <i>
      <x v="725"/>
      <x v="3"/>
    </i>
    <i r="1">
      <x v="30"/>
    </i>
    <i r="1">
      <x v="66"/>
    </i>
    <i>
      <x v="726"/>
      <x v="3"/>
    </i>
    <i r="1">
      <x v="66"/>
    </i>
    <i>
      <x v="727"/>
      <x v="3"/>
    </i>
    <i r="1">
      <x v="66"/>
    </i>
    <i>
      <x v="728"/>
      <x v="3"/>
    </i>
    <i r="1">
      <x v="66"/>
    </i>
    <i>
      <x v="729"/>
      <x v="3"/>
    </i>
    <i>
      <x v="730"/>
      <x v="3"/>
    </i>
    <i r="1">
      <x v="66"/>
    </i>
    <i>
      <x v="731"/>
      <x v="3"/>
    </i>
    <i>
      <x v="732"/>
      <x v="3"/>
    </i>
    <i>
      <x v="733"/>
      <x v="3"/>
    </i>
    <i r="1">
      <x v="66"/>
    </i>
    <i r="1">
      <x v="77"/>
    </i>
    <i>
      <x v="734"/>
      <x v="3"/>
    </i>
    <i r="1">
      <x v="34"/>
    </i>
    <i>
      <x v="735"/>
      <x v="3"/>
    </i>
    <i>
      <x v="736"/>
      <x v="3"/>
    </i>
    <i>
      <x v="737"/>
      <x v="3"/>
    </i>
    <i r="1">
      <x v="66"/>
    </i>
    <i>
      <x v="738"/>
      <x v="3"/>
    </i>
    <i>
      <x v="739"/>
      <x v="3"/>
    </i>
    <i r="1">
      <x v="66"/>
    </i>
    <i>
      <x v="740"/>
      <x v="3"/>
    </i>
    <i r="1">
      <x v="30"/>
    </i>
    <i r="1">
      <x v="66"/>
    </i>
    <i>
      <x v="741"/>
      <x v="3"/>
    </i>
    <i>
      <x v="742"/>
      <x v="3"/>
    </i>
    <i>
      <x v="743"/>
      <x v="3"/>
    </i>
    <i>
      <x v="744"/>
      <x v="3"/>
    </i>
    <i r="1">
      <x v="66"/>
    </i>
    <i>
      <x v="745"/>
      <x v="3"/>
    </i>
    <i r="1">
      <x v="34"/>
    </i>
    <i>
      <x v="746"/>
      <x v="3"/>
    </i>
    <i>
      <x v="747"/>
      <x v="3"/>
    </i>
    <i r="1">
      <x v="34"/>
    </i>
    <i>
      <x v="748"/>
      <x v="3"/>
    </i>
    <i>
      <x v="749"/>
      <x v="3"/>
    </i>
    <i r="1">
      <x v="66"/>
    </i>
    <i>
      <x v="750"/>
      <x v="3"/>
    </i>
    <i>
      <x v="751"/>
      <x v="3"/>
    </i>
    <i>
      <x v="752"/>
      <x v="3"/>
    </i>
    <i>
      <x v="753"/>
      <x v="3"/>
    </i>
    <i>
      <x v="754"/>
      <x v="3"/>
    </i>
    <i>
      <x v="755"/>
      <x v="3"/>
    </i>
    <i r="1">
      <x v="11"/>
    </i>
    <i>
      <x v="756"/>
      <x v="3"/>
    </i>
    <i>
      <x v="757"/>
      <x v="3"/>
    </i>
    <i>
      <x v="758"/>
      <x v="3"/>
    </i>
    <i>
      <x v="759"/>
      <x v="3"/>
    </i>
    <i r="1">
      <x v="6"/>
    </i>
    <i>
      <x v="760"/>
      <x v="3"/>
    </i>
    <i>
      <x v="761"/>
      <x v="3"/>
    </i>
    <i>
      <x v="762"/>
      <x v="3"/>
    </i>
    <i>
      <x v="763"/>
      <x v="3"/>
    </i>
    <i>
      <x v="764"/>
      <x v="3"/>
    </i>
    <i>
      <x v="765"/>
      <x v="3"/>
    </i>
    <i>
      <x v="766"/>
      <x v="3"/>
    </i>
    <i>
      <x v="767"/>
      <x v="3"/>
    </i>
    <i r="1">
      <x v="76"/>
    </i>
    <i>
      <x v="768"/>
      <x v="3"/>
    </i>
    <i>
      <x v="769"/>
      <x v="3"/>
    </i>
    <i>
      <x v="770"/>
      <x v="3"/>
    </i>
    <i r="1">
      <x v="6"/>
    </i>
    <i r="1">
      <x v="31"/>
    </i>
    <i>
      <x v="771"/>
      <x v="3"/>
    </i>
    <i>
      <x v="772"/>
      <x v="3"/>
    </i>
    <i>
      <x v="773"/>
      <x v="3"/>
    </i>
    <i r="1">
      <x v="66"/>
    </i>
    <i>
      <x v="774"/>
      <x v="3"/>
    </i>
    <i>
      <x v="775"/>
      <x v="3"/>
    </i>
    <i r="1">
      <x v="66"/>
    </i>
    <i>
      <x v="776"/>
      <x v="3"/>
    </i>
    <i r="1">
      <x v="66"/>
    </i>
    <i>
      <x v="777"/>
      <x v="3"/>
    </i>
    <i>
      <x v="778"/>
      <x v="3"/>
    </i>
    <i r="1">
      <x v="66"/>
    </i>
    <i>
      <x v="779"/>
      <x v="3"/>
    </i>
    <i>
      <x v="780"/>
      <x v="3"/>
    </i>
    <i>
      <x v="781"/>
      <x v="3"/>
    </i>
    <i>
      <x v="782"/>
      <x v="3"/>
    </i>
    <i r="1">
      <x v="66"/>
    </i>
    <i>
      <x v="783"/>
      <x v="3"/>
    </i>
    <i>
      <x v="784"/>
      <x v="3"/>
    </i>
    <i>
      <x v="785"/>
      <x v="3"/>
    </i>
    <i r="1">
      <x v="34"/>
    </i>
    <i>
      <x v="786"/>
      <x v="3"/>
    </i>
    <i>
      <x v="787"/>
      <x v="3"/>
    </i>
    <i>
      <x v="788"/>
      <x v="3"/>
    </i>
    <i>
      <x v="789"/>
      <x v="3"/>
    </i>
    <i r="1">
      <x v="66"/>
    </i>
    <i>
      <x v="790"/>
      <x v="3"/>
    </i>
    <i>
      <x v="791"/>
      <x v="3"/>
    </i>
    <i r="1">
      <x v="66"/>
    </i>
    <i>
      <x v="792"/>
      <x v="3"/>
    </i>
    <i>
      <x v="793"/>
      <x v="3"/>
    </i>
    <i r="1">
      <x v="6"/>
    </i>
    <i r="1">
      <x v="31"/>
    </i>
    <i>
      <x v="794"/>
      <x v="3"/>
    </i>
    <i r="1">
      <x v="59"/>
    </i>
    <i>
      <x v="795"/>
      <x v="3"/>
    </i>
    <i>
      <x v="796"/>
      <x v="3"/>
    </i>
    <i r="1">
      <x v="67"/>
    </i>
    <i>
      <x v="797"/>
      <x v="3"/>
    </i>
    <i r="1">
      <x v="18"/>
    </i>
    <i r="1">
      <x v="34"/>
    </i>
    <i>
      <x v="798"/>
      <x v="3"/>
    </i>
    <i>
      <x v="799"/>
      <x v="3"/>
    </i>
    <i r="1">
      <x v="34"/>
    </i>
    <i>
      <x v="800"/>
      <x v="3"/>
    </i>
    <i r="1">
      <x v="34"/>
    </i>
    <i>
      <x v="801"/>
      <x v="2"/>
    </i>
    <i r="1">
      <x v="3"/>
    </i>
    <i>
      <x v="802"/>
      <x v="3"/>
    </i>
    <i r="1">
      <x v="4"/>
    </i>
    <i r="1">
      <x v="34"/>
    </i>
    <i>
      <x v="803"/>
      <x v="3"/>
    </i>
    <i r="1">
      <x v="66"/>
    </i>
    <i>
      <x v="804"/>
      <x v="3"/>
    </i>
    <i r="1">
      <x v="66"/>
    </i>
    <i>
      <x v="805"/>
      <x v="3"/>
    </i>
    <i>
      <x v="806"/>
      <x v="3"/>
    </i>
    <i r="1">
      <x v="66"/>
    </i>
    <i>
      <x v="807"/>
      <x v="3"/>
    </i>
    <i>
      <x v="808"/>
      <x v="3"/>
    </i>
    <i r="1">
      <x v="66"/>
    </i>
    <i>
      <x v="809"/>
      <x v="3"/>
    </i>
    <i r="1">
      <x v="34"/>
    </i>
    <i r="1">
      <x v="75"/>
    </i>
    <i>
      <x v="810"/>
      <x v="3"/>
    </i>
    <i r="1">
      <x v="6"/>
    </i>
    <i>
      <x v="811"/>
      <x v="3"/>
    </i>
    <i r="1">
      <x v="66"/>
    </i>
    <i>
      <x v="812"/>
      <x v="3"/>
    </i>
    <i r="1">
      <x v="66"/>
    </i>
    <i>
      <x v="813"/>
      <x v="3"/>
    </i>
    <i r="1">
      <x v="66"/>
    </i>
    <i>
      <x v="814"/>
      <x v="3"/>
    </i>
    <i>
      <x v="815"/>
      <x v="3"/>
    </i>
    <i>
      <x v="816"/>
      <x v="3"/>
    </i>
    <i>
      <x v="817"/>
      <x v="3"/>
    </i>
    <i>
      <x v="818"/>
      <x v="3"/>
    </i>
    <i r="1">
      <x v="66"/>
    </i>
    <i>
      <x v="819"/>
      <x v="3"/>
    </i>
    <i r="1">
      <x v="66"/>
    </i>
    <i>
      <x v="820"/>
      <x v="3"/>
    </i>
    <i r="1">
      <x v="66"/>
    </i>
    <i>
      <x v="821"/>
      <x v="3"/>
    </i>
    <i>
      <x v="822"/>
      <x v="3"/>
    </i>
    <i r="1">
      <x v="6"/>
    </i>
    <i>
      <x v="823"/>
      <x v="3"/>
    </i>
    <i r="1">
      <x v="34"/>
    </i>
    <i>
      <x v="824"/>
      <x v="3"/>
    </i>
    <i>
      <x v="825"/>
      <x v="3"/>
    </i>
    <i>
      <x v="826"/>
      <x v="3"/>
    </i>
    <i>
      <x v="827"/>
      <x v="3"/>
    </i>
    <i>
      <x v="828"/>
      <x v="3"/>
    </i>
    <i>
      <x v="829"/>
      <x v="3"/>
    </i>
    <i r="1">
      <x v="6"/>
    </i>
    <i>
      <x v="830"/>
      <x v="3"/>
    </i>
    <i>
      <x v="831"/>
      <x v="3"/>
    </i>
    <i>
      <x v="832"/>
      <x v="3"/>
    </i>
    <i r="1">
      <x v="6"/>
    </i>
    <i r="1">
      <x v="31"/>
    </i>
    <i>
      <x v="833"/>
      <x v="3"/>
    </i>
    <i r="1">
      <x v="34"/>
    </i>
    <i>
      <x v="834"/>
      <x v="3"/>
    </i>
    <i>
      <x v="835"/>
      <x v="3"/>
    </i>
    <i r="1">
      <x v="34"/>
    </i>
    <i>
      <x v="836"/>
      <x v="3"/>
    </i>
    <i>
      <x v="837"/>
      <x v="3"/>
    </i>
    <i>
      <x v="838"/>
      <x v="3"/>
    </i>
    <i r="1">
      <x v="34"/>
    </i>
    <i>
      <x v="839"/>
      <x v="3"/>
    </i>
    <i r="1">
      <x v="6"/>
    </i>
    <i r="1">
      <x v="31"/>
    </i>
    <i>
      <x v="840"/>
      <x v="3"/>
    </i>
    <i r="1">
      <x v="34"/>
    </i>
    <i>
      <x v="841"/>
      <x v="3"/>
    </i>
    <i r="1">
      <x v="65"/>
    </i>
    <i>
      <x v="842"/>
      <x v="3"/>
    </i>
    <i>
      <x v="843"/>
      <x v="3"/>
    </i>
    <i>
      <x v="844"/>
      <x v="3"/>
    </i>
    <i r="1">
      <x v="66"/>
    </i>
    <i>
      <x v="845"/>
      <x v="3"/>
    </i>
    <i>
      <x v="846"/>
      <x v="3"/>
    </i>
    <i>
      <x v="847"/>
      <x v="3"/>
    </i>
    <i>
      <x v="848"/>
      <x v="3"/>
    </i>
    <i>
      <x v="849"/>
      <x v="3"/>
    </i>
    <i>
      <x v="850"/>
      <x v="3"/>
    </i>
    <i r="1">
      <x v="66"/>
    </i>
    <i>
      <x v="851"/>
      <x v="3"/>
    </i>
    <i>
      <x v="852"/>
      <x v="3"/>
    </i>
    <i>
      <x v="853"/>
      <x v="3"/>
    </i>
    <i>
      <x v="854"/>
      <x v="3"/>
    </i>
    <i r="1">
      <x v="6"/>
    </i>
    <i>
      <x v="855"/>
      <x v="3"/>
    </i>
    <i>
      <x v="856"/>
      <x v="3"/>
    </i>
    <i>
      <x v="857"/>
      <x v="3"/>
    </i>
    <i>
      <x v="858"/>
      <x v="3"/>
    </i>
    <i r="1">
      <x v="6"/>
    </i>
    <i>
      <x v="859"/>
      <x v="3"/>
    </i>
    <i>
      <x v="860"/>
      <x v="3"/>
    </i>
    <i>
      <x v="861"/>
      <x v="3"/>
    </i>
    <i r="1">
      <x v="11"/>
    </i>
    <i>
      <x v="862"/>
      <x v="3"/>
    </i>
    <i>
      <x v="863"/>
      <x v="3"/>
    </i>
    <i>
      <x v="864"/>
      <x v="3"/>
    </i>
    <i>
      <x v="865"/>
      <x v="3"/>
    </i>
    <i>
      <x v="866"/>
      <x v="3"/>
    </i>
    <i r="1">
      <x v="34"/>
    </i>
    <i>
      <x v="867"/>
      <x v="3"/>
    </i>
    <i r="1">
      <x v="34"/>
    </i>
    <i>
      <x v="868"/>
      <x v="3"/>
    </i>
    <i>
      <x v="869"/>
      <x v="3"/>
    </i>
    <i>
      <x v="870"/>
      <x v="3"/>
    </i>
    <i r="1">
      <x v="34"/>
    </i>
    <i>
      <x v="871"/>
      <x v="3"/>
    </i>
    <i r="1">
      <x v="66"/>
    </i>
    <i>
      <x v="872"/>
      <x v="3"/>
    </i>
    <i r="1">
      <x v="34"/>
    </i>
    <i>
      <x v="873"/>
      <x v="3"/>
    </i>
    <i>
      <x v="874"/>
      <x v="3"/>
    </i>
    <i>
      <x v="875"/>
      <x v="3"/>
    </i>
    <i>
      <x v="876"/>
      <x v="3"/>
    </i>
    <i>
      <x v="877"/>
      <x v="3"/>
    </i>
    <i r="1">
      <x v="11"/>
    </i>
    <i>
      <x v="878"/>
      <x v="3"/>
    </i>
    <i>
      <x v="879"/>
      <x v="3"/>
    </i>
    <i r="1">
      <x v="66"/>
    </i>
    <i>
      <x v="880"/>
      <x v="3"/>
    </i>
    <i r="1">
      <x v="66"/>
    </i>
    <i>
      <x v="881"/>
      <x v="3"/>
    </i>
    <i>
      <x v="882"/>
      <x v="3"/>
    </i>
    <i r="1">
      <x v="66"/>
    </i>
    <i>
      <x v="883"/>
      <x v="3"/>
    </i>
    <i>
      <x v="884"/>
      <x v="3"/>
    </i>
    <i>
      <x v="885"/>
      <x v="3"/>
    </i>
    <i>
      <x v="886"/>
      <x v="3"/>
    </i>
    <i r="1">
      <x v="66"/>
    </i>
    <i>
      <x v="887"/>
      <x v="3"/>
    </i>
    <i>
      <x v="888"/>
      <x v="3"/>
    </i>
    <i r="1">
      <x v="29"/>
    </i>
    <i>
      <x v="889"/>
      <x v="3"/>
    </i>
    <i>
      <x v="890"/>
      <x v="3"/>
    </i>
    <i>
      <x v="891"/>
      <x v="3"/>
    </i>
    <i>
      <x v="892"/>
      <x v="3"/>
    </i>
    <i>
      <x v="893"/>
      <x v="3"/>
    </i>
    <i>
      <x v="894"/>
      <x v="3"/>
    </i>
    <i r="1">
      <x v="67"/>
    </i>
    <i>
      <x v="895"/>
      <x v="3"/>
    </i>
    <i>
      <x v="896"/>
      <x v="3"/>
    </i>
    <i>
      <x v="897"/>
      <x v="3"/>
    </i>
    <i r="1">
      <x v="6"/>
    </i>
    <i>
      <x v="898"/>
      <x v="3"/>
    </i>
    <i r="1">
      <x v="6"/>
    </i>
    <i r="1">
      <x v="31"/>
    </i>
    <i>
      <x v="899"/>
      <x v="3"/>
    </i>
    <i>
      <x v="900"/>
      <x v="3"/>
    </i>
    <i>
      <x v="901"/>
      <x v="3"/>
    </i>
    <i>
      <x v="902"/>
      <x v="3"/>
    </i>
    <i>
      <x v="903"/>
      <x v="3"/>
    </i>
    <i>
      <x v="904"/>
      <x v="3"/>
    </i>
    <i>
      <x v="905"/>
      <x v="3"/>
    </i>
    <i r="1">
      <x v="66"/>
    </i>
    <i>
      <x v="906"/>
      <x v="3"/>
    </i>
    <i r="1">
      <x v="66"/>
    </i>
    <i>
      <x v="907"/>
      <x v="3"/>
    </i>
    <i>
      <x v="908"/>
      <x v="3"/>
    </i>
    <i r="1">
      <x v="34"/>
    </i>
    <i>
      <x v="909"/>
      <x v="3"/>
    </i>
    <i>
      <x v="910"/>
      <x v="3"/>
    </i>
    <i>
      <x v="911"/>
      <x v="3"/>
    </i>
    <i r="1">
      <x v="66"/>
    </i>
    <i>
      <x v="912"/>
      <x v="3"/>
    </i>
    <i r="1">
      <x v="34"/>
    </i>
    <i>
      <x v="913"/>
      <x v="3"/>
    </i>
    <i r="1">
      <x v="66"/>
    </i>
    <i>
      <x v="914"/>
      <x v="3"/>
    </i>
    <i>
      <x v="915"/>
      <x v="3"/>
    </i>
    <i r="1">
      <x v="66"/>
    </i>
    <i>
      <x v="916"/>
      <x v="3"/>
    </i>
    <i>
      <x v="917"/>
      <x v="3"/>
    </i>
    <i r="1">
      <x v="66"/>
    </i>
    <i>
      <x v="918"/>
      <x v="3"/>
    </i>
    <i>
      <x v="919"/>
      <x v="3"/>
    </i>
    <i>
      <x v="920"/>
      <x v="3"/>
    </i>
    <i>
      <x v="921"/>
      <x v="3"/>
    </i>
    <i>
      <x v="922"/>
      <x v="3"/>
    </i>
    <i>
      <x v="923"/>
      <x v="3"/>
    </i>
    <i>
      <x v="924"/>
      <x v="3"/>
    </i>
    <i r="1">
      <x v="66"/>
    </i>
    <i>
      <x v="925"/>
      <x v="3"/>
    </i>
    <i r="1">
      <x v="6"/>
    </i>
    <i>
      <x v="926"/>
      <x v="3"/>
    </i>
    <i r="1">
      <x v="6"/>
    </i>
    <i>
      <x v="927"/>
      <x v="3"/>
    </i>
    <i r="1">
      <x v="66"/>
    </i>
    <i>
      <x v="928"/>
      <x v="3"/>
    </i>
    <i r="1">
      <x v="66"/>
    </i>
    <i>
      <x v="929"/>
      <x v="3"/>
    </i>
    <i r="1">
      <x v="66"/>
    </i>
    <i>
      <x v="930"/>
      <x v="3"/>
    </i>
    <i>
      <x v="931"/>
      <x v="3"/>
    </i>
    <i>
      <x v="932"/>
      <x v="3"/>
    </i>
    <i r="1">
      <x v="66"/>
    </i>
    <i>
      <x v="933"/>
      <x v="3"/>
    </i>
    <i>
      <x v="934"/>
      <x v="3"/>
    </i>
    <i>
      <x v="935"/>
      <x v="3"/>
    </i>
    <i>
      <x v="936"/>
      <x v="3"/>
    </i>
    <i>
      <x v="937"/>
      <x v="3"/>
    </i>
    <i>
      <x v="938"/>
      <x v="3"/>
    </i>
    <i>
      <x v="939"/>
      <x v="3"/>
    </i>
    <i>
      <x v="940"/>
      <x v="3"/>
    </i>
    <i r="1">
      <x v="34"/>
    </i>
    <i>
      <x v="941"/>
      <x v="3"/>
    </i>
    <i r="1">
      <x v="6"/>
    </i>
    <i>
      <x v="942"/>
      <x v="3"/>
    </i>
    <i r="1">
      <x v="34"/>
    </i>
    <i r="1">
      <x v="75"/>
    </i>
    <i>
      <x v="943"/>
      <x v="3"/>
    </i>
    <i r="1">
      <x v="26"/>
    </i>
    <i>
      <x v="944"/>
      <x v="3"/>
    </i>
    <i>
      <x v="945"/>
      <x v="3"/>
    </i>
    <i>
      <x v="946"/>
      <x v="3"/>
    </i>
    <i>
      <x v="947"/>
      <x v="3"/>
    </i>
    <i>
      <x v="948"/>
      <x v="3"/>
    </i>
    <i r="1">
      <x v="27"/>
    </i>
    <i r="1">
      <x v="66"/>
    </i>
    <i>
      <x v="949"/>
      <x v="3"/>
    </i>
    <i>
      <x v="950"/>
      <x v="3"/>
    </i>
    <i>
      <x v="951"/>
      <x v="3"/>
    </i>
    <i r="1">
      <x v="34"/>
    </i>
    <i>
      <x v="952"/>
      <x v="3"/>
    </i>
    <i>
      <x v="953"/>
      <x v="3"/>
    </i>
    <i>
      <x v="954"/>
      <x v="3"/>
    </i>
    <i>
      <x v="955"/>
      <x v="3"/>
    </i>
    <i>
      <x v="956"/>
      <x v="3"/>
    </i>
    <i r="1">
      <x v="34"/>
    </i>
    <i>
      <x v="957"/>
      <x v="3"/>
    </i>
    <i>
      <x v="958"/>
      <x v="3"/>
    </i>
    <i>
      <x v="959"/>
      <x v="3"/>
    </i>
    <i>
      <x v="960"/>
      <x v="3"/>
    </i>
    <i>
      <x v="961"/>
      <x v="3"/>
    </i>
    <i>
      <x v="962"/>
      <x v="3"/>
    </i>
    <i>
      <x v="963"/>
      <x v="3"/>
    </i>
    <i>
      <x v="964"/>
      <x v="3"/>
    </i>
    <i>
      <x v="965"/>
      <x v="3"/>
    </i>
    <i>
      <x v="966"/>
      <x v="3"/>
    </i>
    <i>
      <x v="967"/>
      <x v="3"/>
    </i>
    <i>
      <x v="968"/>
      <x v="3"/>
    </i>
    <i r="1">
      <x v="12"/>
    </i>
    <i r="1">
      <x v="38"/>
    </i>
    <i r="1">
      <x v="45"/>
    </i>
    <i r="1">
      <x v="46"/>
    </i>
    <i r="1">
      <x v="47"/>
    </i>
    <i r="1">
      <x v="48"/>
    </i>
    <i>
      <x v="969"/>
      <x v="3"/>
    </i>
    <i r="1">
      <x v="34"/>
    </i>
    <i>
      <x v="970"/>
      <x v="3"/>
    </i>
    <i>
      <x v="971"/>
      <x v="3"/>
    </i>
    <i>
      <x v="972"/>
      <x v="3"/>
    </i>
    <i r="1">
      <x v="66"/>
    </i>
    <i>
      <x v="973"/>
      <x v="3"/>
    </i>
    <i>
      <x v="974"/>
      <x v="3"/>
    </i>
    <i>
      <x v="975"/>
      <x v="3"/>
    </i>
    <i>
      <x v="976"/>
      <x v="3"/>
    </i>
    <i>
      <x v="977"/>
      <x v="3"/>
    </i>
    <i>
      <x v="978"/>
      <x v="3"/>
    </i>
    <i>
      <x v="979"/>
      <x v="3"/>
    </i>
    <i r="1">
      <x v="66"/>
    </i>
    <i>
      <x v="980"/>
      <x v="3"/>
    </i>
    <i r="1">
      <x v="66"/>
    </i>
    <i>
      <x v="981"/>
      <x v="3"/>
    </i>
    <i r="1">
      <x v="66"/>
    </i>
    <i>
      <x v="982"/>
      <x v="3"/>
    </i>
    <i r="1">
      <x v="66"/>
    </i>
    <i>
      <x v="983"/>
      <x v="3"/>
    </i>
    <i r="1">
      <x v="66"/>
    </i>
    <i>
      <x v="984"/>
      <x v="3"/>
    </i>
    <i r="1">
      <x v="66"/>
    </i>
    <i>
      <x v="985"/>
      <x v="3"/>
    </i>
    <i r="1">
      <x v="66"/>
    </i>
    <i>
      <x v="986"/>
      <x v="3"/>
    </i>
    <i r="1">
      <x v="66"/>
    </i>
    <i>
      <x v="987"/>
      <x v="3"/>
    </i>
    <i r="1">
      <x v="66"/>
    </i>
    <i>
      <x v="988"/>
      <x v="3"/>
    </i>
    <i r="1">
      <x v="6"/>
    </i>
    <i>
      <x v="989"/>
      <x v="3"/>
    </i>
    <i r="1">
      <x v="66"/>
    </i>
    <i>
      <x v="990"/>
      <x v="3"/>
    </i>
    <i>
      <x v="991"/>
      <x v="3"/>
    </i>
    <i>
      <x v="992"/>
      <x v="3"/>
    </i>
    <i>
      <x v="993"/>
      <x v="3"/>
    </i>
    <i>
      <x v="994"/>
      <x v="3"/>
    </i>
    <i>
      <x v="995"/>
      <x v="3"/>
    </i>
    <i>
      <x v="996"/>
      <x v="3"/>
    </i>
    <i>
      <x v="997"/>
      <x v="3"/>
    </i>
    <i>
      <x v="998"/>
      <x v="3"/>
    </i>
    <i>
      <x v="999"/>
      <x v="3"/>
    </i>
    <i>
      <x v="1000"/>
      <x v="3"/>
    </i>
    <i>
      <x v="1001"/>
      <x v="3"/>
    </i>
    <i>
      <x v="1002"/>
      <x v="3"/>
    </i>
    <i>
      <x v="1003"/>
      <x v="3"/>
    </i>
    <i>
      <x v="1004"/>
      <x v="3"/>
    </i>
    <i>
      <x v="1005"/>
      <x v="3"/>
    </i>
    <i>
      <x v="1006"/>
      <x v="3"/>
    </i>
    <i>
      <x v="1007"/>
      <x v="3"/>
    </i>
    <i>
      <x v="1008"/>
      <x v="3"/>
    </i>
    <i r="1">
      <x v="6"/>
    </i>
    <i>
      <x v="1009"/>
      <x v="3"/>
    </i>
    <i>
      <x v="1010"/>
      <x v="3"/>
    </i>
    <i>
      <x v="1011"/>
      <x v="3"/>
    </i>
    <i>
      <x v="1012"/>
      <x v="3"/>
    </i>
    <i>
      <x v="1013"/>
      <x v="3"/>
    </i>
    <i>
      <x v="1014"/>
      <x v="3"/>
    </i>
    <i>
      <x v="1015"/>
      <x v="3"/>
    </i>
    <i r="1">
      <x v="34"/>
    </i>
    <i>
      <x v="1016"/>
      <x v="3"/>
    </i>
    <i>
      <x v="1017"/>
      <x v="3"/>
    </i>
    <i>
      <x v="1018"/>
      <x v="3"/>
    </i>
    <i r="1">
      <x v="34"/>
    </i>
    <i>
      <x v="1019"/>
      <x v="3"/>
    </i>
    <i r="1">
      <x v="34"/>
    </i>
    <i>
      <x v="1020"/>
      <x v="3"/>
    </i>
    <i>
      <x v="1021"/>
      <x v="3"/>
    </i>
    <i>
      <x v="1022"/>
      <x v="3"/>
    </i>
    <i>
      <x v="1023"/>
      <x v="3"/>
    </i>
    <i>
      <x v="1024"/>
      <x v="3"/>
    </i>
    <i r="1">
      <x v="34"/>
    </i>
    <i>
      <x v="1025"/>
      <x v="3"/>
    </i>
    <i>
      <x v="1026"/>
      <x v="3"/>
    </i>
    <i r="1">
      <x v="6"/>
    </i>
    <i r="1">
      <x v="31"/>
    </i>
    <i>
      <x v="1027"/>
      <x v="3"/>
    </i>
    <i r="1">
      <x v="66"/>
    </i>
    <i>
      <x v="1028"/>
      <x v="3"/>
    </i>
    <i r="1">
      <x v="66"/>
    </i>
    <i>
      <x v="1029"/>
      <x v="3"/>
    </i>
    <i r="1">
      <x v="66"/>
    </i>
    <i>
      <x v="1030"/>
      <x v="3"/>
    </i>
    <i>
      <x v="1031"/>
      <x v="3"/>
    </i>
    <i r="1">
      <x v="34"/>
    </i>
    <i>
      <x v="1032"/>
      <x v="3"/>
    </i>
    <i r="1">
      <x v="66"/>
    </i>
    <i>
      <x v="1033"/>
      <x v="3"/>
    </i>
    <i>
      <x v="1034"/>
      <x v="3"/>
    </i>
    <i r="1">
      <x v="34"/>
    </i>
    <i>
      <x v="1035"/>
      <x v="3"/>
    </i>
    <i r="1">
      <x v="66"/>
    </i>
    <i r="1">
      <x v="77"/>
    </i>
    <i>
      <x v="1036"/>
      <x v="3"/>
    </i>
    <i r="1">
      <x v="26"/>
    </i>
    <i>
      <x v="1037"/>
      <x v="3"/>
    </i>
    <i r="1">
      <x v="34"/>
    </i>
    <i>
      <x v="1038"/>
      <x v="3"/>
    </i>
    <i>
      <x v="1039"/>
      <x v="3"/>
    </i>
    <i>
      <x v="1040"/>
      <x v="3"/>
    </i>
    <i>
      <x v="1041"/>
      <x v="3"/>
    </i>
    <i r="1">
      <x v="69"/>
    </i>
    <i>
      <x v="1042"/>
      <x v="3"/>
    </i>
    <i>
      <x v="1043"/>
      <x v="3"/>
    </i>
    <i>
      <x v="1044"/>
      <x v="3"/>
    </i>
    <i>
      <x v="1045"/>
      <x v="3"/>
    </i>
    <i>
      <x v="1046"/>
      <x v="3"/>
    </i>
    <i r="1">
      <x v="34"/>
    </i>
    <i>
      <x v="1047"/>
      <x v="3"/>
    </i>
    <i>
      <x v="1048"/>
      <x v="3"/>
    </i>
    <i>
      <x v="1049"/>
      <x v="3"/>
    </i>
    <i r="1">
      <x v="7"/>
    </i>
    <i r="1">
      <x v="50"/>
    </i>
    <i>
      <x v="1050"/>
      <x v="3"/>
    </i>
    <i>
      <x v="1051"/>
      <x v="3"/>
    </i>
    <i>
      <x v="1052"/>
      <x v="3"/>
    </i>
    <i>
      <x v="1053"/>
      <x v="3"/>
    </i>
    <i>
      <x v="1054"/>
      <x v="3"/>
    </i>
    <i>
      <x v="1055"/>
      <x v="3"/>
    </i>
    <i r="1">
      <x v="6"/>
    </i>
    <i r="1">
      <x v="31"/>
    </i>
    <i>
      <x v="1056"/>
      <x v="3"/>
    </i>
    <i>
      <x v="1057"/>
      <x v="3"/>
    </i>
    <i>
      <x v="1058"/>
      <x v="3"/>
    </i>
    <i>
      <x v="1059"/>
      <x v="3"/>
    </i>
    <i>
      <x v="1060"/>
      <x v="3"/>
    </i>
    <i>
      <x v="1061"/>
      <x v="3"/>
    </i>
    <i>
      <x v="1062"/>
      <x v="3"/>
    </i>
    <i>
      <x v="1063"/>
      <x v="3"/>
    </i>
    <i>
      <x v="1064"/>
      <x v="3"/>
    </i>
    <i>
      <x v="1065"/>
      <x v="3"/>
    </i>
    <i>
      <x v="1066"/>
      <x v="3"/>
    </i>
    <i r="1">
      <x v="66"/>
    </i>
    <i>
      <x v="1067"/>
      <x v="3"/>
    </i>
    <i>
      <x v="1068"/>
      <x v="3"/>
    </i>
    <i>
      <x v="1069"/>
      <x v="3"/>
    </i>
    <i>
      <x v="1070"/>
      <x v="3"/>
    </i>
    <i r="1">
      <x v="6"/>
    </i>
    <i r="1">
      <x v="31"/>
    </i>
    <i>
      <x v="1071"/>
      <x v="3"/>
    </i>
    <i>
      <x v="1072"/>
      <x v="3"/>
    </i>
    <i>
      <x v="1073"/>
      <x v="3"/>
    </i>
    <i>
      <x v="1074"/>
      <x v="3"/>
    </i>
    <i r="1">
      <x v="34"/>
    </i>
    <i>
      <x v="1075"/>
      <x v="3"/>
    </i>
    <i r="1">
      <x v="34"/>
    </i>
    <i>
      <x v="1076"/>
      <x v="3"/>
    </i>
    <i>
      <x v="1077"/>
      <x v="3"/>
    </i>
    <i>
      <x v="1078"/>
      <x v="3"/>
    </i>
    <i r="1">
      <x v="66"/>
    </i>
    <i>
      <x v="1079"/>
      <x v="3"/>
    </i>
    <i r="1">
      <x v="6"/>
    </i>
    <i>
      <x v="1080"/>
      <x v="3"/>
    </i>
    <i>
      <x v="1081"/>
      <x v="3"/>
    </i>
    <i r="1">
      <x v="34"/>
    </i>
    <i r="1">
      <x v="75"/>
    </i>
    <i>
      <x v="1082"/>
      <x v="3"/>
    </i>
    <i>
      <x v="1083"/>
      <x v="3"/>
    </i>
    <i r="1">
      <x v="66"/>
    </i>
    <i>
      <x v="1084"/>
      <x v="3"/>
    </i>
    <i>
      <x v="1085"/>
      <x v="3"/>
    </i>
    <i>
      <x v="1086"/>
      <x v="3"/>
    </i>
    <i r="1">
      <x v="66"/>
    </i>
    <i>
      <x v="1087"/>
      <x v="3"/>
    </i>
    <i>
      <x v="1088"/>
      <x v="3"/>
    </i>
    <i>
      <x v="1089"/>
      <x v="3"/>
    </i>
    <i r="1">
      <x v="6"/>
    </i>
    <i>
      <x v="1090"/>
      <x v="3"/>
    </i>
    <i>
      <x v="1091"/>
      <x v="3"/>
    </i>
    <i>
      <x v="1092"/>
      <x v="3"/>
    </i>
    <i>
      <x v="1093"/>
      <x v="3"/>
    </i>
    <i r="1">
      <x v="6"/>
    </i>
    <i>
      <x v="1094"/>
      <x v="3"/>
    </i>
    <i>
      <x v="1095"/>
      <x v="3"/>
    </i>
    <i>
      <x v="1096"/>
      <x v="3"/>
    </i>
    <i r="1">
      <x v="11"/>
    </i>
    <i>
      <x v="1097"/>
      <x v="3"/>
    </i>
    <i>
      <x v="1098"/>
      <x v="3"/>
    </i>
    <i>
      <x v="1099"/>
      <x v="3"/>
    </i>
    <i>
      <x v="1100"/>
      <x v="3"/>
    </i>
    <i>
      <x v="1101"/>
      <x v="3"/>
    </i>
    <i>
      <x v="1102"/>
      <x v="3"/>
    </i>
    <i>
      <x v="1103"/>
      <x v="3"/>
    </i>
    <i>
      <x v="1104"/>
      <x v="3"/>
    </i>
    <i r="1">
      <x v="6"/>
    </i>
    <i r="1">
      <x v="31"/>
    </i>
    <i>
      <x v="1105"/>
      <x v="3"/>
    </i>
    <i>
      <x v="1106"/>
      <x v="3"/>
    </i>
    <i>
      <x v="1107"/>
      <x v="3"/>
    </i>
    <i r="1">
      <x v="34"/>
    </i>
    <i>
      <x v="1108"/>
      <x v="3"/>
    </i>
    <i>
      <x v="1109"/>
      <x v="3"/>
    </i>
    <i r="1">
      <x v="66"/>
    </i>
    <i>
      <x v="1110"/>
      <x v="3"/>
    </i>
    <i>
      <x v="1111"/>
      <x v="3"/>
    </i>
    <i r="1">
      <x v="66"/>
    </i>
    <i>
      <x v="1112"/>
      <x v="3"/>
    </i>
    <i r="1">
      <x v="34"/>
    </i>
    <i>
      <x v="1113"/>
      <x v="3"/>
    </i>
    <i>
      <x v="1114"/>
      <x v="3"/>
    </i>
    <i>
      <x v="1115"/>
      <x v="3"/>
    </i>
    <i>
      <x v="1116"/>
      <x v="3"/>
    </i>
    <i>
      <x v="1117"/>
      <x v="3"/>
    </i>
    <i r="1">
      <x v="34"/>
    </i>
    <i>
      <x v="1118"/>
      <x v="3"/>
    </i>
    <i r="1">
      <x v="34"/>
    </i>
    <i>
      <x v="1119"/>
      <x v="3"/>
    </i>
    <i>
      <x v="1120"/>
      <x v="3"/>
    </i>
    <i>
      <x v="1121"/>
      <x v="3"/>
    </i>
    <i>
      <x v="1122"/>
      <x v="3"/>
    </i>
    <i r="1">
      <x v="6"/>
    </i>
    <i r="1">
      <x v="31"/>
    </i>
    <i>
      <x v="1123"/>
      <x v="3"/>
    </i>
    <i r="1">
      <x v="34"/>
    </i>
    <i>
      <x v="1124"/>
      <x v="3"/>
    </i>
    <i r="1">
      <x v="34"/>
    </i>
    <i>
      <x v="1125"/>
      <x v="3"/>
    </i>
    <i>
      <x v="1126"/>
      <x v="3"/>
    </i>
    <i>
      <x v="1127"/>
      <x v="3"/>
    </i>
    <i>
      <x v="1128"/>
      <x v="3"/>
    </i>
    <i>
      <x v="1129"/>
      <x v="3"/>
    </i>
    <i>
      <x v="1130"/>
      <x v="3"/>
    </i>
    <i>
      <x v="1131"/>
      <x v="3"/>
    </i>
    <i>
      <x v="1132"/>
      <x v="3"/>
    </i>
    <i>
      <x v="1133"/>
      <x v="3"/>
    </i>
    <i>
      <x v="1134"/>
      <x v="3"/>
    </i>
    <i>
      <x v="1135"/>
      <x v="3"/>
    </i>
    <i r="1">
      <x v="55"/>
    </i>
    <i>
      <x v="1136"/>
      <x v="3"/>
    </i>
    <i>
      <x v="1137"/>
      <x v="3"/>
    </i>
    <i>
      <x v="1138"/>
      <x v="3"/>
    </i>
    <i>
      <x v="1139"/>
      <x v="3"/>
    </i>
    <i>
      <x v="1140"/>
      <x v="3"/>
    </i>
    <i r="1">
      <x v="34"/>
    </i>
    <i>
      <x v="1141"/>
      <x v="3"/>
    </i>
    <i>
      <x v="1142"/>
      <x v="3"/>
    </i>
    <i r="1">
      <x v="27"/>
    </i>
    <i r="1">
      <x v="66"/>
    </i>
    <i>
      <x v="1143"/>
      <x v="3"/>
    </i>
    <i r="1">
      <x v="34"/>
    </i>
    <i>
      <x v="1144"/>
      <x v="3"/>
    </i>
    <i>
      <x v="1145"/>
      <x v="3"/>
    </i>
    <i r="1">
      <x v="6"/>
    </i>
    <i r="1">
      <x v="31"/>
    </i>
    <i>
      <x v="1146"/>
      <x v="3"/>
    </i>
    <i>
      <x v="1147"/>
      <x v="3"/>
    </i>
    <i r="1">
      <x v="66"/>
    </i>
    <i>
      <x v="1148"/>
      <x v="3"/>
    </i>
    <i r="1">
      <x v="6"/>
    </i>
    <i r="1">
      <x v="31"/>
    </i>
    <i>
      <x v="1149"/>
      <x v="3"/>
    </i>
    <i r="1">
      <x v="66"/>
    </i>
    <i>
      <x v="1150"/>
      <x v="3"/>
    </i>
    <i r="1">
      <x v="34"/>
    </i>
    <i>
      <x v="1151"/>
      <x v="3"/>
    </i>
    <i r="1">
      <x v="6"/>
    </i>
    <i r="1">
      <x v="31"/>
    </i>
    <i>
      <x v="1152"/>
      <x v="3"/>
    </i>
    <i>
      <x v="1153"/>
      <x v="3"/>
    </i>
    <i>
      <x v="1154"/>
      <x v="3"/>
    </i>
    <i>
      <x v="1155"/>
      <x v="3"/>
    </i>
    <i r="1">
      <x v="34"/>
    </i>
    <i>
      <x v="1156"/>
      <x v="3"/>
    </i>
    <i>
      <x v="1157"/>
      <x v="3"/>
    </i>
    <i>
      <x v="1158"/>
      <x v="3"/>
    </i>
    <i>
      <x v="1159"/>
      <x v="3"/>
    </i>
    <i>
      <x v="1160"/>
      <x v="3"/>
    </i>
    <i r="1">
      <x v="34"/>
    </i>
    <i r="1">
      <x v="75"/>
    </i>
    <i>
      <x v="1161"/>
      <x v="3"/>
    </i>
    <i r="1">
      <x v="6"/>
    </i>
    <i>
      <x v="1162"/>
      <x v="3"/>
    </i>
    <i r="1">
      <x v="66"/>
    </i>
    <i>
      <x v="1163"/>
      <x v="3"/>
    </i>
    <i>
      <x v="1164"/>
      <x v="3"/>
    </i>
    <i>
      <x v="1165"/>
      <x v="3"/>
    </i>
    <i r="1">
      <x v="6"/>
    </i>
    <i r="1">
      <x v="31"/>
    </i>
    <i>
      <x v="1166"/>
      <x v="3"/>
    </i>
    <i r="1">
      <x v="34"/>
    </i>
    <i>
      <x v="1167"/>
      <x v="3"/>
    </i>
    <i>
      <x v="1168"/>
      <x v="3"/>
    </i>
    <i>
      <x v="1169"/>
      <x v="3"/>
    </i>
    <i>
      <x v="1170"/>
      <x v="3"/>
    </i>
    <i r="1">
      <x v="6"/>
    </i>
    <i r="1">
      <x v="31"/>
    </i>
    <i>
      <x v="1171"/>
      <x v="3"/>
    </i>
    <i>
      <x v="1172"/>
      <x v="3"/>
    </i>
    <i>
      <x v="1173"/>
      <x v="3"/>
    </i>
    <i>
      <x v="1174"/>
      <x v="3"/>
    </i>
    <i>
      <x v="1175"/>
      <x v="3"/>
    </i>
    <i r="1">
      <x v="34"/>
    </i>
    <i>
      <x v="1176"/>
      <x v="3"/>
    </i>
    <i r="1">
      <x v="30"/>
    </i>
    <i r="1">
      <x v="66"/>
    </i>
    <i>
      <x v="1177"/>
      <x v="3"/>
    </i>
    <i r="1">
      <x v="66"/>
    </i>
    <i>
      <x v="1178"/>
      <x v="3"/>
    </i>
    <i>
      <x v="1179"/>
      <x v="3"/>
    </i>
    <i>
      <x v="1180"/>
      <x v="3"/>
    </i>
    <i>
      <x v="1181"/>
      <x v="3"/>
    </i>
    <i>
      <x v="1182"/>
      <x v="3"/>
    </i>
    <i>
      <x v="1183"/>
      <x v="3"/>
    </i>
    <i>
      <x v="1184"/>
      <x v="3"/>
    </i>
    <i>
      <x v="1185"/>
      <x v="3"/>
    </i>
    <i r="1">
      <x v="66"/>
    </i>
    <i r="1">
      <x v="77"/>
    </i>
    <i>
      <x v="1186"/>
      <x v="3"/>
    </i>
    <i>
      <x v="1187"/>
      <x v="3"/>
    </i>
    <i>
      <x v="1188"/>
      <x v="3"/>
    </i>
    <i>
      <x v="1189"/>
      <x v="3"/>
    </i>
    <i>
      <x v="1190"/>
      <x v="3"/>
    </i>
    <i>
      <x v="1191"/>
      <x v="3"/>
    </i>
    <i>
      <x v="1192"/>
      <x v="3"/>
    </i>
    <i>
      <x v="1193"/>
      <x v="3"/>
    </i>
    <i>
      <x v="1194"/>
      <x v="3"/>
    </i>
    <i r="1">
      <x v="34"/>
    </i>
    <i>
      <x v="1195"/>
      <x v="3"/>
    </i>
    <i>
      <x v="1196"/>
      <x v="3"/>
    </i>
    <i>
      <x v="1197"/>
      <x v="3"/>
    </i>
    <i>
      <x v="1198"/>
      <x v="3"/>
    </i>
    <i>
      <x v="1199"/>
      <x v="3"/>
    </i>
    <i>
      <x v="1200"/>
      <x v="3"/>
    </i>
    <i>
      <x v="1201"/>
      <x v="3"/>
    </i>
    <i>
      <x v="1202"/>
      <x v="3"/>
    </i>
    <i>
      <x v="1203"/>
      <x v="3"/>
    </i>
    <i>
      <x v="1204"/>
      <x v="3"/>
    </i>
    <i>
      <x v="1205"/>
      <x v="3"/>
    </i>
    <i>
      <x v="1206"/>
      <x v="3"/>
    </i>
    <i>
      <x v="1207"/>
      <x v="3"/>
    </i>
    <i>
      <x v="1208"/>
      <x v="3"/>
    </i>
    <i r="1">
      <x v="66"/>
    </i>
    <i>
      <x v="1209"/>
      <x v="3"/>
    </i>
    <i r="1">
      <x v="6"/>
    </i>
    <i>
      <x v="1210"/>
      <x v="3"/>
    </i>
    <i>
      <x v="1211"/>
      <x v="3"/>
    </i>
    <i r="1">
      <x v="66"/>
    </i>
    <i>
      <x v="1212"/>
      <x v="3"/>
    </i>
    <i>
      <x v="1213"/>
      <x v="3"/>
    </i>
    <i>
      <x v="1214"/>
      <x v="3"/>
    </i>
    <i>
      <x v="1215"/>
      <x v="3"/>
    </i>
    <i r="1">
      <x v="34"/>
    </i>
    <i>
      <x v="1216"/>
      <x v="3"/>
    </i>
    <i r="1">
      <x v="66"/>
    </i>
    <i>
      <x v="1217"/>
      <x v="3"/>
    </i>
    <i>
      <x v="1218"/>
      <x v="3"/>
    </i>
    <i r="1">
      <x v="11"/>
    </i>
    <i>
      <x v="1219"/>
      <x v="3"/>
    </i>
    <i>
      <x v="1220"/>
      <x v="3"/>
    </i>
    <i r="1">
      <x v="66"/>
    </i>
    <i>
      <x v="1221"/>
      <x v="3"/>
    </i>
    <i>
      <x v="1222"/>
      <x v="3"/>
    </i>
    <i>
      <x v="1223"/>
      <x v="3"/>
    </i>
    <i r="1">
      <x v="34"/>
    </i>
    <i r="1">
      <x v="75"/>
    </i>
    <i>
      <x v="1224"/>
      <x v="3"/>
    </i>
    <i r="1">
      <x v="34"/>
    </i>
    <i>
      <x v="1225"/>
      <x v="3"/>
    </i>
    <i r="1">
      <x v="66"/>
    </i>
    <i>
      <x v="1226"/>
      <x v="3"/>
    </i>
    <i r="1">
      <x v="34"/>
    </i>
    <i>
      <x v="1227"/>
      <x v="3"/>
    </i>
    <i r="1">
      <x v="66"/>
    </i>
    <i>
      <x v="1228"/>
      <x v="3"/>
    </i>
    <i r="1">
      <x v="6"/>
    </i>
    <i>
      <x v="1229"/>
      <x v="3"/>
    </i>
    <i r="1">
      <x v="66"/>
    </i>
    <i>
      <x v="1230"/>
      <x v="3"/>
    </i>
    <i r="1">
      <x v="66"/>
    </i>
    <i>
      <x v="1231"/>
      <x v="3"/>
    </i>
    <i r="1">
      <x v="6"/>
    </i>
    <i>
      <x v="1232"/>
      <x v="3"/>
    </i>
    <i>
      <x v="1233"/>
      <x v="3"/>
    </i>
    <i r="1">
      <x v="6"/>
    </i>
    <i>
      <x v="1234"/>
      <x v="3"/>
    </i>
    <i>
      <x v="1235"/>
      <x v="3"/>
    </i>
    <i r="1">
      <x v="66"/>
    </i>
    <i>
      <x v="1236"/>
      <x v="3"/>
    </i>
    <i r="1">
      <x v="30"/>
    </i>
    <i r="1">
      <x v="66"/>
    </i>
    <i>
      <x v="1237"/>
      <x v="3"/>
    </i>
    <i>
      <x v="1238"/>
      <x v="3"/>
    </i>
    <i>
      <x v="1239"/>
      <x v="3"/>
    </i>
    <i r="1">
      <x v="6"/>
    </i>
    <i r="1">
      <x v="31"/>
    </i>
    <i>
      <x v="1240"/>
      <x v="3"/>
    </i>
    <i>
      <x v="1241"/>
      <x v="3"/>
    </i>
    <i>
      <x v="1242"/>
      <x v="3"/>
    </i>
    <i>
      <x v="1243"/>
      <x v="3"/>
    </i>
    <i>
      <x v="1244"/>
      <x v="3"/>
    </i>
    <i>
      <x v="1245"/>
      <x v="3"/>
    </i>
    <i>
      <x v="1246"/>
      <x v="3"/>
    </i>
    <i>
      <x v="1247"/>
      <x v="3"/>
    </i>
    <i>
      <x v="1248"/>
      <x v="3"/>
    </i>
    <i r="1">
      <x v="34"/>
    </i>
    <i>
      <x v="1249"/>
      <x v="3"/>
    </i>
    <i>
      <x v="1250"/>
      <x v="3"/>
    </i>
    <i r="1">
      <x v="34"/>
    </i>
    <i>
      <x v="1251"/>
      <x v="3"/>
    </i>
    <i>
      <x v="1252"/>
      <x v="3"/>
    </i>
    <i>
      <x v="1253"/>
      <x v="3"/>
    </i>
    <i r="1">
      <x v="6"/>
    </i>
    <i r="1">
      <x v="31"/>
    </i>
    <i>
      <x v="1254"/>
      <x v="3"/>
    </i>
    <i>
      <x v="1255"/>
      <x v="3"/>
    </i>
    <i>
      <x v="1256"/>
      <x v="3"/>
    </i>
    <i>
      <x v="1257"/>
      <x v="3"/>
    </i>
    <i>
      <x v="1258"/>
      <x v="3"/>
    </i>
    <i>
      <x v="1259"/>
      <x v="3"/>
    </i>
    <i>
      <x v="1260"/>
      <x v="3"/>
    </i>
    <i>
      <x v="1261"/>
      <x v="3"/>
    </i>
    <i r="1">
      <x v="25"/>
    </i>
    <i r="1">
      <x v="76"/>
    </i>
    <i>
      <x v="1262"/>
      <x v="3"/>
    </i>
    <i>
      <x v="1263"/>
      <x v="3"/>
    </i>
    <i>
      <x v="1264"/>
      <x v="3"/>
    </i>
    <i r="1">
      <x v="18"/>
    </i>
    <i r="1">
      <x v="36"/>
    </i>
    <i r="1">
      <x v="51"/>
    </i>
    <i>
      <x v="1265"/>
      <x v="3"/>
    </i>
    <i>
      <x v="1266"/>
      <x v="3"/>
    </i>
    <i>
      <x v="1267"/>
      <x v="3"/>
    </i>
    <i>
      <x v="1268"/>
      <x v="3"/>
    </i>
    <i r="1">
      <x v="51"/>
    </i>
    <i>
      <x v="1269"/>
      <x v="3"/>
    </i>
    <i r="1">
      <x v="74"/>
    </i>
    <i>
      <x v="1270"/>
      <x v="3"/>
    </i>
    <i r="1">
      <x v="43"/>
    </i>
    <i r="1">
      <x v="51"/>
    </i>
    <i>
      <x v="1271"/>
      <x v="3"/>
    </i>
    <i>
      <x v="1272"/>
      <x v="3"/>
    </i>
    <i>
      <x v="1273"/>
      <x v="3"/>
    </i>
    <i>
      <x v="1274"/>
      <x v="3"/>
    </i>
    <i r="1">
      <x v="72"/>
    </i>
    <i>
      <x v="1275"/>
      <x v="3"/>
    </i>
    <i>
      <x v="1276"/>
      <x v="3"/>
    </i>
    <i>
      <x v="1277"/>
      <x v="3"/>
    </i>
    <i>
      <x v="1278"/>
      <x v="3"/>
    </i>
    <i r="1">
      <x v="51"/>
    </i>
    <i>
      <x v="1279"/>
      <x v="3"/>
    </i>
    <i r="1">
      <x v="18"/>
    </i>
    <i r="1">
      <x v="36"/>
    </i>
    <i r="1">
      <x v="43"/>
    </i>
    <i r="1">
      <x v="51"/>
    </i>
    <i>
      <x v="1280"/>
      <x v="3"/>
    </i>
    <i r="1">
      <x v="66"/>
    </i>
    <i>
      <x v="1281"/>
      <x v="3"/>
    </i>
    <i>
      <x v="1282"/>
      <x v="3"/>
    </i>
    <i>
      <x v="1283"/>
      <x v="3"/>
    </i>
    <i>
      <x v="1284"/>
      <x v="3"/>
    </i>
    <i>
      <x v="1285"/>
      <x v="3"/>
    </i>
    <i>
      <x v="1286"/>
      <x v="3"/>
    </i>
    <i>
      <x v="1287"/>
      <x v="3"/>
    </i>
    <i r="1">
      <x v="25"/>
    </i>
    <i>
      <x v="1288"/>
      <x v="3"/>
    </i>
    <i>
      <x v="1289"/>
      <x v="3"/>
    </i>
    <i>
      <x v="1290"/>
      <x v="3"/>
    </i>
    <i>
      <x v="1291"/>
      <x v="3"/>
    </i>
    <i>
      <x v="1292"/>
      <x v="3"/>
    </i>
    <i>
      <x v="1293"/>
      <x v="3"/>
    </i>
    <i>
      <x v="1294"/>
      <x v="3"/>
    </i>
    <i>
      <x v="1295"/>
      <x v="3"/>
    </i>
    <i r="1">
      <x v="51"/>
    </i>
    <i>
      <x v="1296"/>
      <x v="3"/>
    </i>
    <i>
      <x v="1297"/>
      <x v="3"/>
    </i>
    <i>
      <x v="1298"/>
      <x v="3"/>
    </i>
    <i>
      <x v="1299"/>
      <x v="3"/>
    </i>
    <i>
      <x v="1300"/>
      <x v="3"/>
    </i>
    <i>
      <x v="1301"/>
      <x v="3"/>
    </i>
    <i r="1">
      <x v="18"/>
    </i>
    <i r="1">
      <x v="51"/>
    </i>
    <i>
      <x v="1302"/>
      <x v="3"/>
    </i>
    <i r="1">
      <x v="25"/>
    </i>
    <i>
      <x v="1303"/>
      <x v="3"/>
    </i>
    <i>
      <x v="1304"/>
      <x v="3"/>
    </i>
    <i>
      <x v="1305"/>
      <x v="3"/>
    </i>
    <i r="1">
      <x v="66"/>
    </i>
    <i>
      <x v="1306"/>
      <x v="3"/>
    </i>
    <i r="1">
      <x v="66"/>
    </i>
    <i>
      <x v="1307"/>
      <x v="3"/>
    </i>
    <i>
      <x v="1308"/>
      <x v="3"/>
    </i>
    <i r="1">
      <x v="34"/>
    </i>
    <i r="1">
      <x v="75"/>
    </i>
    <i>
      <x v="1309"/>
      <x v="3"/>
    </i>
    <i r="1">
      <x v="30"/>
    </i>
    <i r="1">
      <x v="66"/>
    </i>
    <i>
      <x v="1310"/>
      <x v="3"/>
    </i>
    <i r="1">
      <x v="66"/>
    </i>
    <i>
      <x v="1311"/>
      <x v="3"/>
    </i>
    <i>
      <x v="1312"/>
      <x v="3"/>
    </i>
    <i r="1">
      <x v="6"/>
    </i>
    <i r="1">
      <x v="31"/>
    </i>
    <i>
      <x v="1313"/>
      <x v="3"/>
    </i>
    <i r="1">
      <x v="66"/>
    </i>
    <i>
      <x v="1314"/>
      <x v="3"/>
    </i>
    <i>
      <x v="1315"/>
      <x v="3"/>
    </i>
    <i r="1">
      <x v="34"/>
    </i>
    <i>
      <x v="1316"/>
      <x v="3"/>
    </i>
    <i r="1">
      <x v="76"/>
    </i>
    <i>
      <x v="1317"/>
      <x v="3"/>
    </i>
    <i r="1">
      <x v="51"/>
    </i>
    <i r="1">
      <x v="72"/>
    </i>
    <i>
      <x v="1318"/>
      <x v="3"/>
    </i>
    <i r="1">
      <x v="18"/>
    </i>
    <i r="1">
      <x v="43"/>
    </i>
    <i r="1">
      <x v="51"/>
    </i>
    <i>
      <x v="1319"/>
      <x v="3"/>
    </i>
    <i>
      <x v="1320"/>
      <x v="3"/>
    </i>
    <i r="1">
      <x v="66"/>
    </i>
    <i>
      <x v="1321"/>
      <x v="3"/>
    </i>
    <i r="1">
      <x v="66"/>
    </i>
    <i>
      <x v="1322"/>
      <x v="3"/>
    </i>
    <i r="1">
      <x v="50"/>
    </i>
    <i>
      <x v="1323"/>
      <x v="3"/>
    </i>
    <i>
      <x v="1324"/>
      <x v="3"/>
    </i>
    <i>
      <x v="1325"/>
      <x v="3"/>
    </i>
    <i>
      <x v="1326"/>
      <x v="3"/>
    </i>
    <i>
      <x v="1327"/>
      <x v="3"/>
    </i>
    <i>
      <x v="1328"/>
      <x v="3"/>
    </i>
    <i>
      <x v="1329"/>
      <x v="3"/>
    </i>
    <i>
      <x v="1330"/>
      <x v="3"/>
    </i>
    <i>
      <x v="1331"/>
      <x v="3"/>
    </i>
    <i>
      <x v="1332"/>
      <x v="3"/>
    </i>
    <i r="1">
      <x v="34"/>
    </i>
    <i>
      <x v="1333"/>
      <x v="3"/>
    </i>
    <i r="1">
      <x v="66"/>
    </i>
    <i>
      <x v="1334"/>
      <x v="3"/>
    </i>
    <i>
      <x v="1335"/>
      <x v="3"/>
    </i>
    <i>
      <x v="1336"/>
      <x v="3"/>
    </i>
    <i r="1">
      <x v="34"/>
    </i>
    <i r="1">
      <x v="75"/>
    </i>
    <i>
      <x v="1337"/>
      <x v="3"/>
    </i>
    <i>
      <x v="1338"/>
      <x v="3"/>
    </i>
    <i r="1">
      <x v="66"/>
    </i>
    <i>
      <x v="1339"/>
      <x v="3"/>
    </i>
    <i r="1">
      <x v="66"/>
    </i>
    <i>
      <x v="1340"/>
      <x v="3"/>
    </i>
    <i>
      <x v="1341"/>
      <x v="3"/>
    </i>
    <i>
      <x v="1342"/>
      <x v="3"/>
    </i>
    <i>
      <x v="1343"/>
      <x v="3"/>
    </i>
    <i>
      <x v="1344"/>
      <x v="3"/>
    </i>
    <i>
      <x v="1345"/>
      <x v="3"/>
    </i>
    <i>
      <x v="1346"/>
      <x v="3"/>
    </i>
    <i>
      <x v="1347"/>
      <x v="3"/>
    </i>
    <i r="1">
      <x v="66"/>
    </i>
    <i>
      <x v="1348"/>
      <x v="3"/>
    </i>
    <i r="1">
      <x v="66"/>
    </i>
    <i>
      <x v="1349"/>
      <x v="3"/>
    </i>
    <i>
      <x v="1350"/>
      <x v="3"/>
    </i>
    <i>
      <x v="1351"/>
      <x v="3"/>
    </i>
    <i>
      <x v="1352"/>
      <x v="3"/>
    </i>
    <i r="1">
      <x v="66"/>
    </i>
    <i>
      <x v="1353"/>
      <x v="3"/>
    </i>
    <i r="1">
      <x v="34"/>
    </i>
    <i>
      <x v="1354"/>
      <x v="3"/>
    </i>
    <i r="1">
      <x v="29"/>
    </i>
    <i>
      <x v="1355"/>
      <x v="3"/>
    </i>
    <i r="1">
      <x v="6"/>
    </i>
    <i>
      <x v="1356"/>
      <x v="3"/>
    </i>
    <i r="1">
      <x v="34"/>
    </i>
    <i>
      <x v="1357"/>
      <x v="3"/>
    </i>
    <i r="1">
      <x v="6"/>
    </i>
    <i r="1">
      <x v="31"/>
    </i>
    <i>
      <x v="1358"/>
      <x v="3"/>
    </i>
    <i r="1">
      <x v="66"/>
    </i>
    <i>
      <x v="1359"/>
      <x v="3"/>
    </i>
    <i>
      <x v="1360"/>
      <x v="3"/>
    </i>
    <i>
      <x v="1361"/>
      <x v="3"/>
    </i>
    <i>
      <x v="1362"/>
      <x v="3"/>
    </i>
    <i>
      <x v="1363"/>
      <x v="3"/>
    </i>
    <i r="1">
      <x v="34"/>
    </i>
    <i>
      <x v="1364"/>
      <x v="3"/>
    </i>
    <i>
      <x v="1365"/>
      <x v="3"/>
    </i>
    <i>
      <x v="1366"/>
      <x v="3"/>
    </i>
    <i>
      <x v="1367"/>
      <x v="3"/>
    </i>
    <i r="1">
      <x v="6"/>
    </i>
    <i r="1">
      <x v="31"/>
    </i>
    <i>
      <x v="1368"/>
      <x v="3"/>
    </i>
    <i r="1">
      <x v="6"/>
    </i>
    <i r="1">
      <x v="31"/>
    </i>
    <i>
      <x v="1369"/>
      <x v="3"/>
    </i>
    <i>
      <x v="1370"/>
      <x v="3"/>
    </i>
    <i r="1">
      <x v="66"/>
    </i>
    <i>
      <x v="1371"/>
      <x v="3"/>
    </i>
    <i>
      <x v="1372"/>
      <x v="3"/>
    </i>
    <i r="1">
      <x v="66"/>
    </i>
    <i>
      <x v="1373"/>
      <x v="3"/>
    </i>
    <i r="1">
      <x v="18"/>
    </i>
    <i r="1">
      <x v="36"/>
    </i>
    <i r="1">
      <x v="51"/>
    </i>
    <i>
      <x v="1374"/>
      <x v="3"/>
    </i>
    <i>
      <x v="1375"/>
      <x v="3"/>
    </i>
    <i r="1">
      <x v="51"/>
    </i>
    <i>
      <x v="1376"/>
      <x v="3"/>
    </i>
    <i>
      <x v="1377"/>
      <x v="3"/>
    </i>
    <i>
      <x v="1378"/>
      <x v="3"/>
    </i>
    <i>
      <x v="1379"/>
      <x v="3"/>
    </i>
    <i r="1">
      <x v="18"/>
    </i>
    <i r="1">
      <x v="36"/>
    </i>
    <i r="1">
      <x v="43"/>
    </i>
    <i r="1">
      <x v="51"/>
    </i>
    <i>
      <x v="1380"/>
      <x v="3"/>
    </i>
    <i r="1">
      <x v="18"/>
    </i>
    <i r="1">
      <x v="36"/>
    </i>
    <i r="1">
      <x v="51"/>
    </i>
    <i>
      <x v="1381"/>
      <x v="3"/>
    </i>
    <i r="1">
      <x v="34"/>
    </i>
    <i>
      <x v="1382"/>
      <x v="3"/>
    </i>
    <i>
      <x v="1383"/>
      <x v="3"/>
    </i>
    <i r="1">
      <x v="25"/>
    </i>
    <i r="1">
      <x v="76"/>
    </i>
    <i>
      <x v="1384"/>
      <x v="3"/>
    </i>
    <i>
      <x v="1385"/>
      <x v="3"/>
    </i>
    <i r="1">
      <x v="72"/>
    </i>
    <i>
      <x v="1386"/>
      <x v="3"/>
    </i>
    <i>
      <x v="1387"/>
      <x v="3"/>
    </i>
    <i>
      <x v="1388"/>
      <x v="3"/>
    </i>
    <i r="1">
      <x v="43"/>
    </i>
    <i>
      <x v="1389"/>
      <x v="3"/>
    </i>
    <i>
      <x v="1390"/>
      <x v="3"/>
    </i>
    <i>
      <x v="1391"/>
      <x v="3"/>
    </i>
    <i>
      <x v="1392"/>
      <x v="3"/>
    </i>
    <i>
      <x v="1393"/>
      <x v="3"/>
    </i>
    <i>
      <x v="1394"/>
      <x v="3"/>
    </i>
    <i r="1">
      <x v="51"/>
    </i>
    <i r="1">
      <x v="72"/>
    </i>
    <i>
      <x v="1395"/>
      <x v="3"/>
    </i>
    <i>
      <x v="1396"/>
      <x v="3"/>
    </i>
    <i r="1">
      <x v="17"/>
    </i>
    <i r="1">
      <x v="43"/>
    </i>
    <i r="1">
      <x v="72"/>
    </i>
    <i>
      <x v="1397"/>
      <x v="3"/>
    </i>
    <i>
      <x v="1398"/>
      <x v="3"/>
    </i>
    <i r="1">
      <x v="34"/>
    </i>
    <i>
      <x v="1399"/>
      <x v="3"/>
    </i>
    <i>
      <x v="1400"/>
      <x v="3"/>
    </i>
    <i r="1">
      <x v="51"/>
    </i>
    <i r="1">
      <x v="72"/>
    </i>
    <i>
      <x v="1401"/>
      <x v="3"/>
    </i>
    <i r="1">
      <x v="51"/>
    </i>
    <i>
      <x v="1402"/>
      <x v="3"/>
    </i>
    <i>
      <x v="1403"/>
      <x v="3"/>
    </i>
    <i>
      <x v="1404"/>
      <x v="3"/>
    </i>
    <i>
      <x v="1405"/>
      <x v="3"/>
    </i>
    <i r="1">
      <x v="66"/>
    </i>
    <i>
      <x v="1406"/>
      <x v="3"/>
    </i>
    <i>
      <x v="1407"/>
      <x v="3"/>
    </i>
    <i r="1">
      <x v="72"/>
    </i>
    <i>
      <x v="1408"/>
      <x v="3"/>
    </i>
    <i r="1">
      <x v="34"/>
    </i>
    <i r="1">
      <x v="75"/>
    </i>
    <i>
      <x v="1409"/>
      <x v="3"/>
    </i>
    <i>
      <x v="1410"/>
      <x v="3"/>
    </i>
    <i>
      <x v="1411"/>
      <x v="3"/>
    </i>
    <i>
      <x v="1412"/>
      <x v="3"/>
    </i>
    <i>
      <x v="1413"/>
      <x v="3"/>
    </i>
    <i>
      <x v="1414"/>
      <x v="3"/>
    </i>
    <i>
      <x v="1415"/>
      <x v="3"/>
    </i>
    <i>
      <x v="1416"/>
      <x v="3"/>
    </i>
    <i>
      <x v="1417"/>
      <x v="3"/>
    </i>
    <i>
      <x v="1418"/>
      <x v="3"/>
    </i>
    <i r="1">
      <x v="34"/>
    </i>
    <i>
      <x v="1419"/>
      <x v="3"/>
    </i>
    <i>
      <x v="1420"/>
      <x v="3"/>
    </i>
    <i>
      <x v="1421"/>
      <x v="3"/>
    </i>
    <i>
      <x v="1422"/>
      <x v="3"/>
    </i>
    <i r="1">
      <x v="6"/>
    </i>
    <i r="1">
      <x v="31"/>
    </i>
    <i>
      <x v="1423"/>
      <x v="3"/>
    </i>
    <i r="1">
      <x v="7"/>
    </i>
    <i>
      <x v="1424"/>
      <x v="3"/>
    </i>
    <i>
      <x v="1425"/>
      <x v="3"/>
    </i>
    <i r="1">
      <x v="66"/>
    </i>
    <i>
      <x v="1426"/>
      <x v="3"/>
    </i>
    <i r="1">
      <x v="66"/>
    </i>
    <i>
      <x v="1427"/>
      <x v="3"/>
    </i>
    <i r="1">
      <x v="66"/>
    </i>
    <i>
      <x v="1428"/>
      <x v="3"/>
    </i>
    <i r="1">
      <x v="54"/>
    </i>
    <i>
      <x v="1429"/>
      <x v="3"/>
    </i>
    <i r="1">
      <x v="66"/>
    </i>
    <i>
      <x v="1430"/>
      <x v="3"/>
    </i>
    <i>
      <x v="1431"/>
      <x v="3"/>
    </i>
    <i r="1">
      <x v="34"/>
    </i>
    <i>
      <x v="1432"/>
      <x v="3"/>
    </i>
    <i r="1">
      <x v="66"/>
    </i>
    <i r="1">
      <x v="77"/>
    </i>
    <i>
      <x v="1433"/>
      <x v="3"/>
    </i>
    <i>
      <x v="1434"/>
      <x v="3"/>
    </i>
    <i r="1">
      <x v="66"/>
    </i>
    <i>
      <x v="1435"/>
      <x v="3"/>
    </i>
    <i>
      <x v="1436"/>
      <x v="3"/>
    </i>
    <i>
      <x v="1437"/>
      <x v="3"/>
    </i>
    <i>
      <x v="1438"/>
      <x v="3"/>
    </i>
    <i>
      <x v="1439"/>
      <x v="3"/>
    </i>
    <i>
      <x v="1440"/>
      <x v="3"/>
    </i>
    <i>
      <x v="1441"/>
      <x v="3"/>
    </i>
    <i>
      <x v="1442"/>
      <x v="3"/>
    </i>
    <i r="1">
      <x v="66"/>
    </i>
    <i>
      <x v="1443"/>
      <x v="3"/>
    </i>
    <i>
      <x v="1444"/>
      <x v="3"/>
    </i>
    <i>
      <x v="1445"/>
      <x v="3"/>
    </i>
    <i>
      <x v="1446"/>
      <x v="3"/>
    </i>
    <i r="1">
      <x v="34"/>
    </i>
    <i>
      <x v="1447"/>
      <x v="3"/>
    </i>
    <i>
      <x v="1448"/>
      <x v="3"/>
    </i>
    <i>
      <x v="1449"/>
      <x v="3"/>
    </i>
    <i r="1">
      <x v="34"/>
    </i>
    <i>
      <x v="1450"/>
      <x v="3"/>
    </i>
    <i>
      <x v="1451"/>
      <x v="3"/>
    </i>
    <i r="1">
      <x v="34"/>
    </i>
    <i>
      <x v="1452"/>
      <x v="3"/>
    </i>
    <i>
      <x v="1453"/>
      <x v="3"/>
    </i>
    <i>
      <x v="1454"/>
      <x v="3"/>
    </i>
    <i>
      <x v="1455"/>
      <x v="3"/>
    </i>
    <i>
      <x v="1456"/>
      <x v="3"/>
    </i>
    <i>
      <x v="1457"/>
      <x v="3"/>
    </i>
    <i>
      <x v="1458"/>
      <x v="3"/>
    </i>
    <i>
      <x v="1459"/>
      <x v="3"/>
    </i>
    <i r="1">
      <x v="16"/>
    </i>
    <i r="1">
      <x v="20"/>
    </i>
    <i r="1">
      <x v="41"/>
    </i>
    <i r="1">
      <x v="66"/>
    </i>
    <i>
      <x v="1460"/>
      <x v="3"/>
    </i>
    <i r="1">
      <x v="66"/>
    </i>
    <i>
      <x v="1461"/>
      <x v="3"/>
    </i>
    <i>
      <x v="1462"/>
      <x v="3"/>
    </i>
    <i r="1">
      <x v="34"/>
    </i>
    <i>
      <x v="1463"/>
      <x v="3"/>
    </i>
    <i r="1">
      <x v="69"/>
    </i>
    <i>
      <x v="1464"/>
      <x v="3"/>
    </i>
    <i r="1">
      <x v="6"/>
    </i>
    <i r="1">
      <x v="31"/>
    </i>
    <i>
      <x v="1465"/>
      <x v="3"/>
    </i>
    <i>
      <x v="1466"/>
      <x v="3"/>
    </i>
    <i>
      <x v="1467"/>
      <x v="3"/>
    </i>
    <i>
      <x v="1468"/>
      <x v="3"/>
    </i>
    <i>
      <x v="1469"/>
      <x v="3"/>
    </i>
    <i>
      <x v="1470"/>
      <x v="3"/>
    </i>
    <i>
      <x v="1471"/>
      <x v="3"/>
    </i>
    <i>
      <x v="1472"/>
      <x v="3"/>
    </i>
    <i r="1">
      <x v="6"/>
    </i>
    <i>
      <x v="1473"/>
      <x v="3"/>
    </i>
    <i>
      <x v="1474"/>
      <x v="3"/>
    </i>
    <i r="1">
      <x v="12"/>
    </i>
    <i r="1">
      <x v="18"/>
    </i>
    <i r="1">
      <x v="64"/>
    </i>
    <i>
      <x v="1475"/>
      <x v="3"/>
    </i>
    <i r="1">
      <x v="66"/>
    </i>
    <i>
      <x v="1476"/>
      <x v="3"/>
    </i>
    <i r="1">
      <x v="66"/>
    </i>
    <i r="1">
      <x v="77"/>
    </i>
    <i>
      <x v="1477"/>
      <x v="3"/>
    </i>
    <i>
      <x v="1478"/>
      <x v="3"/>
    </i>
    <i r="1">
      <x v="34"/>
    </i>
    <i>
      <x v="1479"/>
      <x v="3"/>
    </i>
    <i r="1">
      <x v="76"/>
    </i>
    <i>
      <x v="1480"/>
      <x v="3"/>
    </i>
    <i r="1">
      <x v="6"/>
    </i>
    <i>
      <x v="1481"/>
      <x v="3"/>
    </i>
    <i>
      <x v="1482"/>
      <x v="3"/>
    </i>
    <i r="1">
      <x v="34"/>
    </i>
    <i>
      <x v="1483"/>
      <x v="3"/>
    </i>
    <i r="1">
      <x v="34"/>
    </i>
    <i>
      <x v="1484"/>
      <x v="3"/>
    </i>
    <i>
      <x v="1485"/>
      <x v="3"/>
    </i>
    <i>
      <x v="1486"/>
      <x v="3"/>
    </i>
    <i r="1">
      <x v="34"/>
    </i>
    <i>
      <x v="1487"/>
      <x v="3"/>
    </i>
    <i>
      <x v="1488"/>
      <x v="3"/>
    </i>
    <i r="1">
      <x v="66"/>
    </i>
    <i>
      <x v="1489"/>
      <x v="3"/>
    </i>
    <i>
      <x v="1490"/>
      <x v="3"/>
    </i>
    <i>
      <x v="1491"/>
      <x v="3"/>
    </i>
    <i r="1">
      <x v="23"/>
    </i>
    <i>
      <x v="1492"/>
      <x v="3"/>
    </i>
    <i>
      <x v="1493"/>
      <x v="3"/>
    </i>
    <i>
      <x v="1494"/>
      <x v="3"/>
    </i>
    <i>
      <x v="1495"/>
      <x v="3"/>
    </i>
    <i>
      <x v="1496"/>
      <x v="3"/>
    </i>
    <i>
      <x v="1497"/>
      <x v="3"/>
    </i>
    <i>
      <x v="1498"/>
      <x v="3"/>
    </i>
    <i>
      <x v="1499"/>
      <x v="3"/>
    </i>
    <i>
      <x v="1500"/>
      <x v="3"/>
    </i>
    <i>
      <x v="1501"/>
      <x v="3"/>
    </i>
    <i>
      <x v="1502"/>
      <x v="3"/>
    </i>
    <i>
      <x v="1503"/>
      <x v="3"/>
    </i>
    <i>
      <x v="1504"/>
      <x v="3"/>
    </i>
    <i r="1">
      <x v="66"/>
    </i>
    <i>
      <x v="1505"/>
      <x v="3"/>
    </i>
    <i r="1">
      <x v="6"/>
    </i>
    <i r="1">
      <x v="31"/>
    </i>
    <i>
      <x v="1506"/>
      <x v="3"/>
    </i>
    <i>
      <x v="1507"/>
      <x v="3"/>
    </i>
    <i>
      <x v="1508"/>
      <x v="3"/>
    </i>
    <i>
      <x v="1509"/>
      <x v="3"/>
    </i>
    <i r="1">
      <x v="6"/>
    </i>
    <i>
      <x v="1510"/>
      <x v="3"/>
    </i>
    <i>
      <x v="1511"/>
      <x v="3"/>
    </i>
    <i>
      <x v="1512"/>
      <x v="3"/>
    </i>
    <i>
      <x v="1513"/>
      <x v="3"/>
    </i>
    <i r="1">
      <x v="34"/>
    </i>
    <i>
      <x v="1514"/>
      <x v="3"/>
    </i>
    <i r="1">
      <x v="34"/>
    </i>
    <i>
      <x v="1515"/>
      <x v="3"/>
    </i>
    <i>
      <x v="1516"/>
      <x v="3"/>
    </i>
    <i r="1">
      <x v="34"/>
    </i>
    <i r="1">
      <x v="75"/>
    </i>
    <i>
      <x v="1517"/>
      <x v="3"/>
    </i>
    <i>
      <x v="1518"/>
      <x v="3"/>
    </i>
    <i>
      <x v="1519"/>
      <x v="3"/>
    </i>
    <i>
      <x v="1520"/>
      <x v="3"/>
    </i>
    <i r="1">
      <x v="66"/>
    </i>
    <i>
      <x v="1521"/>
      <x v="3"/>
    </i>
    <i>
      <x v="1522"/>
      <x v="3"/>
    </i>
    <i r="1">
      <x v="66"/>
    </i>
    <i>
      <x v="1523"/>
      <x v="3"/>
    </i>
    <i>
      <x v="1524"/>
      <x v="3"/>
    </i>
    <i r="1">
      <x v="53"/>
    </i>
    <i>
      <x v="1525"/>
      <x v="3"/>
    </i>
    <i r="1">
      <x v="7"/>
    </i>
    <i r="1">
      <x v="17"/>
    </i>
    <i r="1">
      <x v="68"/>
    </i>
    <i>
      <x v="1526"/>
      <x v="3"/>
    </i>
    <i>
      <x v="1527"/>
      <x v="3"/>
    </i>
    <i r="1">
      <x v="72"/>
    </i>
    <i>
      <x v="1528"/>
      <x v="3"/>
    </i>
    <i r="1">
      <x v="43"/>
    </i>
    <i>
      <x v="1529"/>
      <x v="3"/>
    </i>
    <i r="1">
      <x v="34"/>
    </i>
    <i>
      <x v="1530"/>
      <x v="3"/>
    </i>
    <i r="1">
      <x v="68"/>
    </i>
    <i r="1">
      <x v="72"/>
    </i>
    <i>
      <x v="1531"/>
      <x v="3"/>
    </i>
    <i>
      <x v="1532"/>
      <x v="3"/>
    </i>
    <i>
      <x v="1533"/>
      <x v="3"/>
    </i>
    <i>
      <x v="1534"/>
      <x v="3"/>
    </i>
    <i>
      <x v="1535"/>
      <x v="3"/>
    </i>
    <i r="1">
      <x v="49"/>
    </i>
    <i>
      <x v="1536"/>
      <x v="3"/>
    </i>
    <i>
      <x v="1537"/>
      <x v="3"/>
    </i>
    <i r="1">
      <x v="17"/>
    </i>
    <i r="1">
      <x v="43"/>
    </i>
    <i r="1">
      <x v="51"/>
    </i>
    <i>
      <x v="1538"/>
      <x v="3"/>
    </i>
    <i r="1">
      <x v="51"/>
    </i>
    <i r="1">
      <x v="72"/>
    </i>
    <i>
      <x v="1539"/>
      <x v="3"/>
    </i>
    <i r="1">
      <x v="6"/>
    </i>
    <i>
      <x v="1540"/>
      <x v="3"/>
    </i>
    <i>
      <x v="1541"/>
      <x v="3"/>
    </i>
    <i>
      <x v="1542"/>
      <x v="3"/>
    </i>
    <i>
      <x v="1543"/>
      <x v="3"/>
    </i>
    <i r="1">
      <x v="66"/>
    </i>
    <i>
      <x v="1544"/>
      <x v="3"/>
    </i>
    <i>
      <x v="1545"/>
      <x v="3"/>
    </i>
    <i>
      <x v="1546"/>
      <x v="3"/>
    </i>
    <i r="1">
      <x v="34"/>
    </i>
    <i>
      <x v="1547"/>
      <x v="3"/>
    </i>
    <i r="1">
      <x v="50"/>
    </i>
    <i>
      <x v="1548"/>
      <x v="3"/>
    </i>
    <i r="1">
      <x v="66"/>
    </i>
    <i>
      <x v="1549"/>
      <x v="3"/>
    </i>
    <i>
      <x v="1550"/>
      <x v="3"/>
    </i>
    <i>
      <x v="1551"/>
      <x v="3"/>
    </i>
    <i>
      <x v="1552"/>
      <x v="3"/>
    </i>
    <i r="1">
      <x v="6"/>
    </i>
    <i>
      <x v="1553"/>
      <x v="3"/>
    </i>
    <i>
      <x v="1554"/>
      <x v="3"/>
    </i>
    <i>
      <x v="1555"/>
      <x v="3"/>
    </i>
    <i r="1">
      <x v="66"/>
    </i>
    <i>
      <x v="1556"/>
      <x v="3"/>
    </i>
    <i>
      <x v="1557"/>
      <x v="3"/>
    </i>
    <i r="1">
      <x v="66"/>
    </i>
    <i>
      <x v="1558"/>
      <x v="3"/>
    </i>
    <i>
      <x v="1559"/>
      <x v="3"/>
    </i>
    <i>
      <x v="1560"/>
      <x v="3"/>
    </i>
    <i>
      <x v="1561"/>
      <x v="3"/>
    </i>
    <i r="1">
      <x v="6"/>
    </i>
    <i>
      <x v="1562"/>
      <x v="3"/>
    </i>
    <i>
      <x v="1563"/>
      <x v="3"/>
    </i>
    <i r="1">
      <x v="66"/>
    </i>
    <i>
      <x v="1564"/>
      <x v="3"/>
    </i>
    <i r="1">
      <x v="66"/>
    </i>
    <i>
      <x v="1565"/>
      <x v="3"/>
    </i>
    <i>
      <x v="1566"/>
      <x v="3"/>
    </i>
    <i r="1">
      <x v="66"/>
    </i>
    <i>
      <x v="1567"/>
      <x v="3"/>
    </i>
    <i r="1">
      <x v="6"/>
    </i>
    <i>
      <x v="1568"/>
      <x v="3"/>
    </i>
    <i>
      <x v="1569"/>
      <x v="3"/>
    </i>
    <i r="1">
      <x v="6"/>
    </i>
    <i r="1">
      <x v="31"/>
    </i>
    <i>
      <x v="1570"/>
      <x v="3"/>
    </i>
    <i>
      <x v="1571"/>
      <x v="3"/>
    </i>
    <i>
      <x v="1572"/>
      <x v="3"/>
    </i>
    <i>
      <x v="1573"/>
      <x v="3"/>
    </i>
    <i r="1">
      <x v="66"/>
    </i>
    <i>
      <x v="1574"/>
      <x v="3"/>
    </i>
    <i>
      <x v="1575"/>
      <x v="3"/>
    </i>
    <i>
      <x v="1576"/>
      <x v="3"/>
    </i>
    <i>
      <x v="1577"/>
      <x v="3"/>
    </i>
    <i r="1">
      <x v="66"/>
    </i>
    <i>
      <x v="1578"/>
      <x v="3"/>
    </i>
    <i>
      <x v="1579"/>
      <x v="3"/>
    </i>
    <i>
      <x v="1580"/>
      <x v="3"/>
    </i>
    <i>
      <x v="1581"/>
      <x v="3"/>
    </i>
    <i r="1">
      <x v="66"/>
    </i>
    <i>
      <x v="1582"/>
      <x v="3"/>
    </i>
    <i>
      <x v="1583"/>
      <x v="3"/>
    </i>
    <i>
      <x v="1584"/>
      <x v="3"/>
    </i>
    <i>
      <x v="1585"/>
      <x v="3"/>
    </i>
    <i r="1">
      <x v="66"/>
    </i>
    <i>
      <x v="1586"/>
      <x v="3"/>
    </i>
    <i>
      <x v="1587"/>
      <x v="3"/>
    </i>
    <i r="1">
      <x v="6"/>
    </i>
    <i r="1">
      <x v="31"/>
    </i>
    <i>
      <x v="1588"/>
      <x v="3"/>
    </i>
    <i r="1">
      <x v="66"/>
    </i>
    <i>
      <x v="1589"/>
      <x v="3"/>
    </i>
    <i>
      <x v="1590"/>
      <x v="3"/>
    </i>
    <i r="1">
      <x v="34"/>
    </i>
    <i>
      <x v="1591"/>
      <x v="3"/>
    </i>
    <i r="1">
      <x v="34"/>
    </i>
    <i>
      <x v="1592"/>
      <x v="3"/>
    </i>
    <i>
      <x v="1593"/>
      <x v="3"/>
    </i>
    <i>
      <x v="1594"/>
      <x v="3"/>
    </i>
    <i>
      <x v="1595"/>
      <x v="3"/>
    </i>
    <i r="1">
      <x v="6"/>
    </i>
    <i>
      <x v="1596"/>
      <x v="3"/>
    </i>
    <i>
      <x v="1597"/>
      <x v="3"/>
    </i>
    <i>
      <x v="1598"/>
      <x v="3"/>
    </i>
    <i r="1">
      <x v="6"/>
    </i>
    <i r="1">
      <x v="31"/>
    </i>
    <i>
      <x v="1599"/>
      <x v="3"/>
    </i>
    <i r="1">
      <x v="66"/>
    </i>
    <i>
      <x v="1600"/>
      <x v="3"/>
    </i>
    <i>
      <x v="1601"/>
      <x v="3"/>
    </i>
    <i r="1">
      <x v="34"/>
    </i>
    <i>
      <x v="1602"/>
      <x v="3"/>
    </i>
    <i r="1">
      <x v="6"/>
    </i>
    <i r="1">
      <x v="31"/>
    </i>
    <i>
      <x v="1603"/>
      <x v="3"/>
    </i>
    <i r="1">
      <x v="6"/>
    </i>
    <i r="1">
      <x v="31"/>
    </i>
    <i>
      <x v="1604"/>
      <x v="3"/>
    </i>
    <i>
      <x v="1605"/>
      <x v="3"/>
    </i>
    <i>
      <x v="1606"/>
      <x v="3"/>
    </i>
    <i r="1">
      <x v="66"/>
    </i>
    <i>
      <x v="1607"/>
      <x v="3"/>
    </i>
    <i>
      <x v="1608"/>
      <x v="3"/>
    </i>
    <i>
      <x v="1609"/>
      <x v="3"/>
    </i>
    <i>
      <x v="1610"/>
      <x v="3"/>
    </i>
    <i>
      <x v="1611"/>
      <x v="3"/>
    </i>
    <i>
      <x v="1612"/>
      <x v="3"/>
    </i>
    <i>
      <x v="1613"/>
      <x v="3"/>
    </i>
    <i>
      <x v="1614"/>
      <x v="3"/>
    </i>
    <i>
      <x v="1615"/>
      <x v="3"/>
    </i>
    <i r="1">
      <x v="66"/>
    </i>
    <i>
      <x v="1616"/>
      <x v="3"/>
    </i>
    <i r="1">
      <x v="66"/>
    </i>
    <i>
      <x v="1617"/>
      <x v="3"/>
    </i>
    <i>
      <x v="1618"/>
      <x v="3"/>
    </i>
    <i>
      <x v="1619"/>
      <x v="3"/>
    </i>
    <i>
      <x v="1620"/>
      <x v="3"/>
    </i>
    <i r="1">
      <x v="66"/>
    </i>
    <i>
      <x v="1621"/>
      <x v="3"/>
    </i>
    <i r="1">
      <x v="66"/>
    </i>
    <i>
      <x v="1622"/>
      <x v="3"/>
    </i>
    <i r="1">
      <x v="34"/>
    </i>
    <i>
      <x v="1623"/>
      <x v="3"/>
    </i>
    <i r="1">
      <x v="66"/>
    </i>
    <i>
      <x v="1624"/>
      <x v="3"/>
    </i>
    <i r="1">
      <x v="66"/>
    </i>
    <i>
      <x v="1625"/>
      <x v="3"/>
    </i>
    <i>
      <x v="1626"/>
      <x v="3"/>
    </i>
    <i r="1">
      <x v="6"/>
    </i>
    <i>
      <x v="1627"/>
      <x v="3"/>
    </i>
    <i>
      <x v="1628"/>
      <x v="3"/>
    </i>
    <i r="1">
      <x v="66"/>
    </i>
    <i>
      <x v="1629"/>
      <x v="3"/>
    </i>
    <i>
      <x v="1630"/>
      <x v="3"/>
    </i>
    <i>
      <x v="1631"/>
      <x v="3"/>
    </i>
    <i r="1">
      <x v="66"/>
    </i>
    <i>
      <x v="1632"/>
      <x v="3"/>
    </i>
    <i>
      <x v="1633"/>
      <x v="3"/>
    </i>
    <i r="1">
      <x v="66"/>
    </i>
    <i>
      <x v="1634"/>
      <x v="3"/>
    </i>
    <i r="1">
      <x v="66"/>
    </i>
    <i>
      <x v="1635"/>
      <x v="3"/>
    </i>
    <i r="1">
      <x v="66"/>
    </i>
    <i>
      <x v="1636"/>
      <x v="3"/>
    </i>
    <i r="1">
      <x v="66"/>
    </i>
    <i>
      <x v="1637"/>
      <x v="3"/>
    </i>
    <i r="1">
      <x v="66"/>
    </i>
    <i>
      <x v="1638"/>
      <x v="3"/>
    </i>
    <i r="1">
      <x v="66"/>
    </i>
    <i>
      <x v="1639"/>
      <x v="3"/>
    </i>
    <i r="1">
      <x v="66"/>
    </i>
    <i>
      <x v="1640"/>
      <x v="3"/>
    </i>
    <i>
      <x v="1641"/>
      <x v="3"/>
    </i>
    <i>
      <x v="1642"/>
      <x v="3"/>
    </i>
    <i r="1">
      <x v="66"/>
    </i>
    <i>
      <x v="1643"/>
      <x v="3"/>
    </i>
    <i r="1">
      <x v="34"/>
    </i>
    <i>
      <x v="1644"/>
      <x v="3"/>
    </i>
    <i r="1">
      <x v="34"/>
    </i>
    <i>
      <x v="1645"/>
      <x v="3"/>
    </i>
    <i>
      <x v="1646"/>
      <x v="3"/>
    </i>
    <i>
      <x v="1647"/>
      <x v="3"/>
    </i>
    <i>
      <x v="1648"/>
      <x v="3"/>
    </i>
    <i>
      <x v="1649"/>
      <x v="3"/>
    </i>
    <i r="1">
      <x v="66"/>
    </i>
    <i>
      <x v="1650"/>
      <x v="1"/>
    </i>
    <i r="1">
      <x v="2"/>
    </i>
    <i r="1">
      <x v="3"/>
    </i>
    <i>
      <x v="1651"/>
      <x v="3"/>
    </i>
    <i>
      <x v="1652"/>
      <x v="3"/>
    </i>
    <i>
      <x v="1653"/>
      <x v="3"/>
    </i>
    <i>
      <x v="1654"/>
      <x v="3"/>
    </i>
    <i>
      <x v="1655"/>
      <x v="3"/>
    </i>
    <i>
      <x v="1656"/>
      <x v="3"/>
    </i>
    <i r="1">
      <x v="66"/>
    </i>
    <i>
      <x v="1657"/>
      <x v="3"/>
    </i>
    <i>
      <x v="1658"/>
      <x v="3"/>
    </i>
    <i>
      <x v="1659"/>
      <x v="3"/>
    </i>
    <i>
      <x v="1660"/>
      <x v="3"/>
    </i>
    <i>
      <x v="1661"/>
      <x v="3"/>
    </i>
    <i>
      <x v="1662"/>
      <x v="3"/>
    </i>
    <i r="1">
      <x v="66"/>
    </i>
    <i r="1">
      <x v="77"/>
    </i>
    <i>
      <x v="1663"/>
      <x v="3"/>
    </i>
    <i>
      <x v="1664"/>
      <x v="3"/>
    </i>
    <i r="1">
      <x v="34"/>
    </i>
    <i>
      <x v="1665"/>
      <x v="3"/>
    </i>
    <i>
      <x v="1666"/>
      <x v="3"/>
    </i>
    <i>
      <x v="1667"/>
      <x v="3"/>
    </i>
    <i>
      <x v="1668"/>
      <x v="3"/>
    </i>
    <i>
      <x v="1669"/>
      <x v="3"/>
    </i>
    <i>
      <x v="1670"/>
      <x v="3"/>
    </i>
    <i r="1">
      <x v="66"/>
    </i>
    <i>
      <x v="1671"/>
      <x v="3"/>
    </i>
    <i>
      <x v="1672"/>
      <x v="3"/>
    </i>
    <i>
      <x v="1673"/>
      <x v="3"/>
    </i>
    <i r="1">
      <x v="34"/>
    </i>
    <i>
      <x v="1674"/>
      <x v="3"/>
    </i>
    <i>
      <x v="1675"/>
      <x v="3"/>
    </i>
    <i>
      <x v="1676"/>
      <x v="3"/>
    </i>
    <i r="1">
      <x v="69"/>
    </i>
    <i>
      <x v="1677"/>
      <x v="3"/>
    </i>
    <i r="1">
      <x v="34"/>
    </i>
    <i>
      <x v="1678"/>
      <x v="3"/>
    </i>
    <i r="1">
      <x v="34"/>
    </i>
    <i>
      <x v="1679"/>
      <x v="3"/>
    </i>
    <i>
      <x v="1680"/>
      <x v="3"/>
    </i>
    <i>
      <x v="1681"/>
      <x v="3"/>
    </i>
    <i>
      <x v="1682"/>
      <x v="3"/>
    </i>
    <i>
      <x v="1683"/>
      <x v="3"/>
    </i>
    <i>
      <x v="1684"/>
      <x v="3"/>
    </i>
    <i>
      <x v="1685"/>
      <x v="3"/>
    </i>
    <i r="1">
      <x v="66"/>
    </i>
    <i>
      <x v="1686"/>
      <x v="3"/>
    </i>
    <i r="1">
      <x v="66"/>
    </i>
    <i>
      <x v="1687"/>
      <x v="3"/>
    </i>
    <i>
      <x v="1688"/>
      <x v="3"/>
    </i>
    <i r="1">
      <x v="34"/>
    </i>
    <i>
      <x v="1689"/>
      <x v="3"/>
    </i>
    <i>
      <x v="1690"/>
      <x v="3"/>
    </i>
    <i>
      <x v="1691"/>
      <x v="3"/>
    </i>
    <i r="1">
      <x v="6"/>
    </i>
    <i>
      <x v="1692"/>
      <x v="3"/>
    </i>
    <i>
      <x v="1693"/>
      <x v="3"/>
    </i>
    <i r="1">
      <x v="66"/>
    </i>
    <i>
      <x v="1694"/>
      <x v="3"/>
    </i>
    <i r="1">
      <x v="66"/>
    </i>
    <i>
      <x v="1695"/>
      <x v="3"/>
    </i>
    <i r="1">
      <x v="66"/>
    </i>
    <i>
      <x v="1696"/>
      <x v="3"/>
    </i>
    <i>
      <x v="1697"/>
      <x v="3"/>
    </i>
    <i>
      <x v="1698"/>
      <x v="3"/>
    </i>
    <i r="1">
      <x v="66"/>
    </i>
    <i>
      <x v="1699"/>
      <x v="3"/>
    </i>
    <i>
      <x v="1700"/>
      <x v="3"/>
    </i>
    <i>
      <x v="1701"/>
      <x v="3"/>
    </i>
    <i>
      <x v="1702"/>
      <x v="3"/>
    </i>
    <i>
      <x v="1703"/>
      <x v="3"/>
    </i>
    <i>
      <x v="1704"/>
      <x v="3"/>
    </i>
    <i>
      <x v="1705"/>
      <x v="3"/>
    </i>
    <i>
      <x v="1706"/>
      <x v="3"/>
    </i>
    <i>
      <x v="1707"/>
      <x v="3"/>
    </i>
    <i>
      <x v="1708"/>
      <x v="3"/>
    </i>
    <i>
      <x v="1709"/>
      <x v="3"/>
    </i>
    <i r="1">
      <x v="66"/>
    </i>
    <i>
      <x v="1710"/>
      <x v="3"/>
    </i>
    <i r="1">
      <x v="66"/>
    </i>
    <i>
      <x v="1711"/>
      <x v="3"/>
    </i>
    <i>
      <x v="1712"/>
      <x v="3"/>
    </i>
    <i r="1">
      <x v="66"/>
    </i>
    <i>
      <x v="1713"/>
      <x v="3"/>
    </i>
    <i>
      <x v="1714"/>
      <x v="3"/>
    </i>
    <i>
      <x v="1715"/>
      <x v="3"/>
    </i>
    <i r="1">
      <x v="66"/>
    </i>
    <i>
      <x v="1716"/>
      <x v="3"/>
    </i>
    <i r="1">
      <x v="6"/>
    </i>
    <i>
      <x v="1717"/>
      <x v="3"/>
    </i>
    <i>
      <x v="1718"/>
      <x v="3"/>
    </i>
    <i>
      <x v="1719"/>
      <x v="3"/>
    </i>
    <i r="1">
      <x v="34"/>
    </i>
    <i>
      <x v="1720"/>
      <x v="3"/>
    </i>
    <i r="1">
      <x v="66"/>
    </i>
    <i>
      <x v="1721"/>
      <x v="3"/>
    </i>
    <i>
      <x v="1722"/>
      <x v="3"/>
    </i>
    <i r="1">
      <x v="66"/>
    </i>
    <i>
      <x v="1723"/>
      <x v="3"/>
    </i>
    <i>
      <x v="1724"/>
      <x v="3"/>
    </i>
    <i>
      <x v="1725"/>
      <x v="3"/>
    </i>
    <i r="1">
      <x v="66"/>
    </i>
    <i>
      <x v="1726"/>
      <x v="3"/>
    </i>
    <i r="1">
      <x v="66"/>
    </i>
    <i>
      <x v="1727"/>
      <x v="3"/>
    </i>
    <i>
      <x v="1728"/>
      <x v="3"/>
    </i>
    <i r="1">
      <x v="66"/>
    </i>
    <i>
      <x v="1729"/>
      <x v="3"/>
    </i>
    <i r="1">
      <x v="52"/>
    </i>
    <i>
      <x v="1730"/>
      <x v="3"/>
    </i>
    <i>
      <x v="1731"/>
      <x v="3"/>
    </i>
    <i r="1">
      <x v="34"/>
    </i>
    <i>
      <x v="1732"/>
      <x v="3"/>
    </i>
    <i r="1">
      <x v="66"/>
    </i>
    <i>
      <x v="1733"/>
      <x v="3"/>
    </i>
    <i r="1">
      <x v="34"/>
    </i>
    <i>
      <x v="1734"/>
      <x v="3"/>
    </i>
    <i>
      <x v="1735"/>
      <x v="3"/>
    </i>
    <i>
      <x v="1736"/>
      <x v="3"/>
    </i>
    <i>
      <x v="1737"/>
      <x v="3"/>
    </i>
    <i>
      <x v="1738"/>
      <x v="3"/>
    </i>
    <i>
      <x v="1739"/>
      <x v="3"/>
    </i>
    <i>
      <x v="1740"/>
      <x v="3"/>
    </i>
    <i>
      <x v="1741"/>
      <x v="3"/>
    </i>
    <i r="1">
      <x v="66"/>
    </i>
    <i>
      <x v="1742"/>
      <x v="3"/>
    </i>
    <i>
      <x v="1743"/>
      <x v="3"/>
    </i>
    <i r="1">
      <x v="43"/>
    </i>
    <i r="1">
      <x v="51"/>
    </i>
    <i>
      <x v="1744"/>
      <x v="3"/>
    </i>
    <i>
      <x v="1745"/>
      <x v="3"/>
    </i>
    <i r="1">
      <x v="25"/>
    </i>
    <i r="1">
      <x v="76"/>
    </i>
    <i>
      <x v="1746"/>
      <x v="3"/>
    </i>
    <i r="1">
      <x v="6"/>
    </i>
    <i r="1">
      <x v="31"/>
    </i>
    <i>
      <x v="1747"/>
      <x v="3"/>
    </i>
    <i>
      <x v="1748"/>
      <x v="3"/>
    </i>
    <i>
      <x v="1749"/>
      <x v="3"/>
    </i>
    <i r="1">
      <x v="50"/>
    </i>
    <i>
      <x v="1750"/>
      <x v="3"/>
    </i>
    <i r="1">
      <x v="25"/>
    </i>
    <i r="1">
      <x v="76"/>
    </i>
    <i>
      <x v="1751"/>
      <x v="3"/>
    </i>
    <i>
      <x v="1752"/>
      <x v="3"/>
    </i>
    <i>
      <x v="1753"/>
      <x v="3"/>
    </i>
    <i r="1">
      <x v="34"/>
    </i>
    <i>
      <x v="1754"/>
      <x v="3"/>
    </i>
    <i>
      <x v="1755"/>
      <x v="3"/>
    </i>
    <i>
      <x v="1756"/>
      <x v="3"/>
    </i>
    <i r="1">
      <x v="34"/>
    </i>
    <i>
      <x v="1757"/>
      <x v="3"/>
    </i>
    <i r="1">
      <x v="55"/>
    </i>
    <i>
      <x v="1758"/>
      <x v="3"/>
    </i>
    <i>
      <x v="1759"/>
      <x v="3"/>
    </i>
    <i>
      <x v="1760"/>
      <x v="3"/>
    </i>
    <i>
      <x v="1761"/>
      <x v="3"/>
    </i>
    <i>
      <x v="1762"/>
      <x v="3"/>
    </i>
    <i>
      <x v="1763"/>
      <x v="3"/>
    </i>
    <i>
      <x v="1764"/>
      <x v="3"/>
    </i>
    <i>
      <x v="1765"/>
      <x v="3"/>
    </i>
    <i r="1">
      <x v="6"/>
    </i>
    <i r="1">
      <x v="31"/>
    </i>
    <i>
      <x v="1766"/>
      <x v="3"/>
    </i>
    <i>
      <x v="1767"/>
      <x v="3"/>
    </i>
    <i>
      <x v="1768"/>
      <x v="3"/>
    </i>
    <i>
      <x v="1769"/>
      <x v="3"/>
    </i>
    <i>
      <x v="1770"/>
      <x v="3"/>
    </i>
    <i>
      <x v="1771"/>
      <x v="3"/>
    </i>
    <i>
      <x v="1772"/>
      <x v="3"/>
    </i>
    <i r="1">
      <x v="66"/>
    </i>
    <i>
      <x v="1773"/>
      <x v="3"/>
    </i>
    <i r="1">
      <x v="66"/>
    </i>
    <i>
      <x v="1774"/>
      <x v="3"/>
    </i>
    <i>
      <x v="1775"/>
      <x v="3"/>
    </i>
    <i r="1">
      <x v="66"/>
    </i>
    <i>
      <x v="1776"/>
      <x v="3"/>
    </i>
    <i>
      <x v="1777"/>
      <x v="3"/>
    </i>
    <i>
      <x v="1778"/>
      <x v="3"/>
    </i>
    <i r="1">
      <x v="34"/>
    </i>
    <i>
      <x v="1779"/>
      <x v="3"/>
    </i>
    <i>
      <x v="1780"/>
      <x v="3"/>
    </i>
    <i r="1">
      <x v="66"/>
    </i>
    <i>
      <x v="1781"/>
      <x v="3"/>
    </i>
    <i r="1">
      <x v="6"/>
    </i>
    <i r="1">
      <x v="31"/>
    </i>
    <i>
      <x v="1782"/>
      <x v="3"/>
    </i>
    <i r="1">
      <x v="66"/>
    </i>
    <i>
      <x v="1783"/>
      <x v="3"/>
    </i>
    <i>
      <x v="1784"/>
      <x v="3"/>
    </i>
    <i r="1">
      <x v="66"/>
    </i>
    <i>
      <x v="1785"/>
      <x v="3"/>
    </i>
    <i>
      <x v="1786"/>
      <x v="3"/>
    </i>
    <i r="1">
      <x v="66"/>
    </i>
    <i>
      <x v="1787"/>
      <x v="3"/>
    </i>
    <i>
      <x v="1788"/>
      <x v="3"/>
    </i>
    <i r="1">
      <x v="66"/>
    </i>
    <i>
      <x v="1789"/>
      <x v="3"/>
    </i>
    <i r="1">
      <x v="30"/>
    </i>
    <i r="1">
      <x v="66"/>
    </i>
    <i>
      <x v="1790"/>
      <x v="3"/>
    </i>
    <i r="1">
      <x v="66"/>
    </i>
    <i>
      <x v="1791"/>
      <x v="3"/>
    </i>
    <i>
      <x v="1792"/>
      <x v="3"/>
    </i>
    <i r="1">
      <x v="66"/>
    </i>
    <i>
      <x v="1793"/>
      <x v="3"/>
    </i>
    <i r="1">
      <x v="66"/>
    </i>
    <i>
      <x v="1794"/>
      <x v="3"/>
    </i>
    <i r="1">
      <x v="66"/>
    </i>
    <i>
      <x v="1795"/>
      <x v="3"/>
    </i>
    <i r="1">
      <x v="66"/>
    </i>
    <i>
      <x v="1796"/>
      <x v="3"/>
    </i>
    <i r="1">
      <x v="66"/>
    </i>
    <i>
      <x v="1797"/>
      <x v="3"/>
    </i>
    <i r="1">
      <x v="66"/>
    </i>
    <i>
      <x v="1798"/>
      <x v="3"/>
    </i>
    <i r="1">
      <x v="34"/>
    </i>
    <i>
      <x v="1799"/>
      <x v="3"/>
    </i>
    <i>
      <x v="1800"/>
      <x v="3"/>
    </i>
    <i>
      <x v="1801"/>
      <x v="3"/>
    </i>
    <i>
      <x v="1802"/>
      <x v="3"/>
    </i>
    <i r="1">
      <x v="66"/>
    </i>
    <i>
      <x v="1803"/>
      <x v="3"/>
    </i>
    <i>
      <x v="1804"/>
      <x v="3"/>
    </i>
    <i r="1">
      <x v="34"/>
    </i>
    <i>
      <x v="1805"/>
      <x v="3"/>
    </i>
    <i>
      <x v="1806"/>
      <x v="3"/>
    </i>
    <i r="1">
      <x v="69"/>
    </i>
    <i>
      <x v="1807"/>
      <x v="3"/>
    </i>
    <i>
      <x v="1808"/>
      <x v="3"/>
    </i>
    <i>
      <x v="1809"/>
      <x v="3"/>
    </i>
    <i>
      <x v="1810"/>
      <x v="3"/>
    </i>
    <i r="1">
      <x v="76"/>
    </i>
    <i>
      <x v="1811"/>
      <x v="3"/>
    </i>
    <i>
      <x v="1812"/>
      <x v="3"/>
    </i>
    <i>
      <x v="1813"/>
      <x v="3"/>
    </i>
    <i>
      <x v="1814"/>
      <x v="3"/>
    </i>
    <i r="1">
      <x v="34"/>
    </i>
    <i>
      <x v="1815"/>
      <x v="3"/>
    </i>
    <i>
      <x v="1816"/>
      <x v="3"/>
    </i>
    <i>
      <x v="1817"/>
      <x v="3"/>
    </i>
    <i>
      <x v="1818"/>
      <x v="3"/>
    </i>
    <i>
      <x v="1819"/>
      <x v="3"/>
    </i>
    <i>
      <x v="1820"/>
      <x v="3"/>
    </i>
    <i>
      <x v="1821"/>
      <x v="3"/>
    </i>
    <i>
      <x v="1822"/>
      <x v="3"/>
    </i>
    <i>
      <x v="1823"/>
      <x v="3"/>
    </i>
    <i>
      <x v="1824"/>
      <x v="3"/>
    </i>
    <i>
      <x v="1825"/>
      <x v="3"/>
    </i>
    <i>
      <x v="1826"/>
      <x v="3"/>
    </i>
    <i>
      <x v="1827"/>
      <x v="3"/>
    </i>
    <i r="1">
      <x v="6"/>
    </i>
    <i r="1">
      <x v="31"/>
    </i>
    <i>
      <x v="1828"/>
      <x v="3"/>
    </i>
    <i r="1">
      <x v="27"/>
    </i>
    <i r="1">
      <x v="66"/>
    </i>
    <i>
      <x v="1829"/>
      <x v="3"/>
    </i>
    <i r="1">
      <x v="66"/>
    </i>
    <i>
      <x v="1830"/>
      <x v="3"/>
    </i>
    <i>
      <x v="1831"/>
      <x v="3"/>
    </i>
    <i r="1">
      <x v="62"/>
    </i>
    <i r="1">
      <x v="72"/>
    </i>
    <i>
      <x v="1832"/>
      <x v="3"/>
    </i>
    <i>
      <x v="1833"/>
      <x v="3"/>
    </i>
    <i>
      <x v="1834"/>
      <x v="3"/>
    </i>
    <i>
      <x v="1835"/>
      <x v="3"/>
    </i>
    <i>
      <x v="1836"/>
      <x v="3"/>
    </i>
    <i r="1">
      <x v="34"/>
    </i>
    <i r="1">
      <x v="58"/>
    </i>
    <i>
      <x v="1837"/>
      <x v="3"/>
    </i>
    <i>
      <x v="1838"/>
      <x v="3"/>
    </i>
    <i r="1">
      <x v="66"/>
    </i>
    <i>
      <x v="1839"/>
      <x v="3"/>
    </i>
    <i r="1">
      <x v="68"/>
    </i>
    <i r="1">
      <x v="72"/>
    </i>
    <i>
      <x v="1840"/>
      <x v="1"/>
    </i>
    <i r="1">
      <x v="2"/>
    </i>
    <i r="1">
      <x v="3"/>
    </i>
    <i r="1">
      <x v="66"/>
    </i>
    <i>
      <x v="1841"/>
      <x v="3"/>
    </i>
    <i>
      <x v="1842"/>
      <x v="3"/>
    </i>
    <i r="1">
      <x v="72"/>
    </i>
    <i>
      <x v="1843"/>
      <x v="3"/>
    </i>
    <i r="1">
      <x v="72"/>
    </i>
    <i>
      <x v="1844"/>
      <x v="3"/>
    </i>
    <i>
      <x v="1845"/>
      <x v="3"/>
    </i>
    <i r="1">
      <x v="34"/>
    </i>
    <i>
      <x v="1846"/>
      <x v="3"/>
    </i>
    <i r="1">
      <x v="34"/>
    </i>
    <i>
      <x v="1847"/>
      <x v="3"/>
    </i>
    <i>
      <x v="1848"/>
      <x v="3"/>
    </i>
    <i>
      <x v="1849"/>
      <x v="3"/>
    </i>
    <i>
      <x v="1850"/>
      <x v="3"/>
    </i>
    <i>
      <x v="1851"/>
      <x v="3"/>
    </i>
    <i r="1">
      <x v="34"/>
    </i>
    <i>
      <x v="1852"/>
      <x v="3"/>
    </i>
    <i r="1">
      <x v="66"/>
    </i>
    <i>
      <x v="1853"/>
      <x v="3"/>
    </i>
    <i>
      <x v="1854"/>
      <x v="3"/>
    </i>
    <i r="1">
      <x v="6"/>
    </i>
    <i>
      <x v="1855"/>
      <x v="3"/>
    </i>
    <i>
      <x v="1856"/>
      <x v="3"/>
    </i>
    <i>
      <x v="1857"/>
      <x v="3"/>
    </i>
    <i r="1">
      <x v="34"/>
    </i>
    <i>
      <x v="1858"/>
      <x v="3"/>
    </i>
    <i>
      <x v="1859"/>
      <x v="3"/>
    </i>
    <i>
      <x v="1860"/>
      <x v="3"/>
    </i>
    <i>
      <x v="1861"/>
      <x v="3"/>
    </i>
    <i r="1">
      <x v="6"/>
    </i>
    <i>
      <x v="1862"/>
      <x v="3"/>
    </i>
    <i r="1">
      <x v="63"/>
    </i>
    <i>
      <x v="1863"/>
      <x v="3"/>
    </i>
    <i r="1">
      <x v="66"/>
    </i>
    <i>
      <x v="1864"/>
      <x v="3"/>
    </i>
    <i r="1">
      <x v="6"/>
    </i>
    <i r="1">
      <x v="31"/>
    </i>
    <i>
      <x v="1865"/>
      <x v="3"/>
    </i>
    <i>
      <x v="1866"/>
      <x v="3"/>
    </i>
    <i r="1">
      <x v="34"/>
    </i>
    <i>
      <x v="1867"/>
      <x v="3"/>
    </i>
    <i r="1">
      <x v="66"/>
    </i>
    <i>
      <x v="1868"/>
      <x v="3"/>
    </i>
    <i>
      <x v="1869"/>
      <x v="1"/>
    </i>
    <i r="1">
      <x v="2"/>
    </i>
    <i r="1">
      <x v="3"/>
    </i>
    <i>
      <x v="1870"/>
      <x v="3"/>
    </i>
    <i r="1">
      <x v="34"/>
    </i>
    <i>
      <x v="1871"/>
      <x v="3"/>
    </i>
    <i r="1">
      <x v="66"/>
    </i>
    <i>
      <x v="1872"/>
      <x v="3"/>
    </i>
    <i r="1">
      <x v="75"/>
    </i>
    <i>
      <x v="1873"/>
      <x v="3"/>
    </i>
    <i r="1">
      <x v="66"/>
    </i>
    <i>
      <x v="1874"/>
      <x v="3"/>
    </i>
    <i r="1">
      <x v="6"/>
    </i>
    <i r="1">
      <x v="31"/>
    </i>
    <i>
      <x v="1875"/>
      <x v="3"/>
    </i>
    <i r="1">
      <x v="66"/>
    </i>
    <i>
      <x v="1876"/>
      <x v="3"/>
    </i>
    <i r="1">
      <x v="6"/>
    </i>
    <i r="1">
      <x v="31"/>
    </i>
    <i>
      <x v="1877"/>
      <x v="3"/>
    </i>
    <i>
      <x v="1878"/>
      <x v="3"/>
    </i>
    <i>
      <x v="1879"/>
      <x v="3"/>
    </i>
    <i>
      <x v="1880"/>
      <x v="3"/>
    </i>
    <i r="1">
      <x v="66"/>
    </i>
    <i>
      <x v="1881"/>
      <x v="3"/>
    </i>
    <i>
      <x v="1882"/>
      <x v="3"/>
    </i>
    <i>
      <x v="1883"/>
      <x v="3"/>
    </i>
    <i>
      <x v="1884"/>
      <x v="3"/>
    </i>
    <i>
      <x v="1885"/>
      <x v="3"/>
    </i>
    <i>
      <x v="1886"/>
      <x v="3"/>
    </i>
    <i r="1">
      <x v="34"/>
    </i>
    <i>
      <x v="1887"/>
      <x v="3"/>
    </i>
    <i r="1">
      <x v="25"/>
    </i>
    <i>
      <x v="1888"/>
      <x v="3"/>
    </i>
    <i r="1">
      <x v="25"/>
    </i>
    <i r="1">
      <x v="76"/>
    </i>
    <i>
      <x v="1889"/>
      <x v="3"/>
    </i>
    <i>
      <x v="1890"/>
      <x v="3"/>
    </i>
    <i r="1">
      <x v="6"/>
    </i>
    <i r="1">
      <x v="31"/>
    </i>
    <i>
      <x v="1891"/>
      <x v="3"/>
    </i>
    <i r="1">
      <x v="34"/>
    </i>
    <i>
      <x v="1892"/>
      <x v="3"/>
    </i>
    <i r="1">
      <x v="34"/>
    </i>
    <i>
      <x v="1893"/>
      <x v="3"/>
    </i>
    <i>
      <x v="1894"/>
      <x v="3"/>
    </i>
    <i>
      <x v="1895"/>
      <x v="3"/>
    </i>
    <i r="1">
      <x v="25"/>
    </i>
    <i r="1">
      <x v="76"/>
    </i>
    <i>
      <x v="1896"/>
      <x v="3"/>
    </i>
    <i>
      <x v="1897"/>
      <x v="3"/>
    </i>
    <i>
      <x v="1898"/>
      <x v="3"/>
    </i>
    <i>
      <x v="1899"/>
      <x v="3"/>
    </i>
    <i>
      <x v="1900"/>
      <x v="3"/>
    </i>
    <i>
      <x v="1901"/>
      <x v="3"/>
    </i>
    <i r="1">
      <x v="21"/>
    </i>
    <i>
      <x v="1902"/>
      <x v="3"/>
    </i>
    <i r="1">
      <x v="43"/>
    </i>
    <i>
      <x v="1903"/>
      <x v="3"/>
    </i>
    <i r="1">
      <x v="44"/>
    </i>
    <i>
      <x v="1904"/>
      <x v="3"/>
    </i>
    <i>
      <x v="1905"/>
      <x v="3"/>
    </i>
    <i r="1">
      <x v="43"/>
    </i>
    <i r="1">
      <x v="44"/>
    </i>
    <i r="1">
      <x v="53"/>
    </i>
    <i>
      <x v="1906"/>
      <x v="3"/>
    </i>
    <i r="1">
      <x v="44"/>
    </i>
    <i r="1">
      <x v="49"/>
    </i>
    <i>
      <x v="1907"/>
      <x v="3"/>
    </i>
    <i>
      <x v="1908"/>
      <x v="3"/>
    </i>
    <i>
      <x v="1909"/>
      <x v="3"/>
    </i>
    <i>
      <x v="1910"/>
      <x v="3"/>
    </i>
    <i r="1">
      <x v="6"/>
    </i>
    <i r="1">
      <x v="31"/>
    </i>
    <i>
      <x v="1911"/>
      <x v="3"/>
    </i>
    <i>
      <x v="1912"/>
      <x v="3"/>
    </i>
    <i r="1">
      <x v="34"/>
    </i>
    <i>
      <x v="1913"/>
      <x v="3"/>
    </i>
    <i r="1">
      <x v="51"/>
    </i>
    <i r="1">
      <x v="72"/>
    </i>
    <i>
      <x v="1914"/>
      <x v="3"/>
    </i>
    <i r="1">
      <x v="17"/>
    </i>
    <i r="1">
      <x v="43"/>
    </i>
    <i>
      <x v="1915"/>
      <x v="3"/>
    </i>
    <i>
      <x v="1916"/>
      <x v="3"/>
    </i>
    <i>
      <x v="1917"/>
      <x v="3"/>
    </i>
    <i r="1">
      <x v="66"/>
    </i>
    <i>
      <x v="1918"/>
      <x v="3"/>
    </i>
    <i r="1">
      <x v="7"/>
    </i>
    <i r="1">
      <x v="68"/>
    </i>
    <i r="1">
      <x v="72"/>
    </i>
    <i>
      <x v="1919"/>
      <x v="3"/>
    </i>
    <i>
      <x v="1920"/>
      <x v="3"/>
    </i>
    <i>
      <x v="1921"/>
      <x v="3"/>
    </i>
    <i>
      <x v="1922"/>
      <x v="3"/>
    </i>
    <i>
      <x v="1923"/>
      <x v="3"/>
    </i>
    <i>
      <x v="1924"/>
      <x v="3"/>
    </i>
    <i>
      <x v="1925"/>
      <x v="3"/>
    </i>
    <i>
      <x v="1926"/>
      <x v="3"/>
    </i>
    <i>
      <x v="1927"/>
      <x v="3"/>
    </i>
    <i>
      <x v="1928"/>
      <x v="3"/>
    </i>
    <i>
      <x v="1929"/>
      <x v="3"/>
    </i>
    <i>
      <x v="1930"/>
      <x v="3"/>
    </i>
    <i r="1">
      <x v="6"/>
    </i>
    <i r="1">
      <x v="31"/>
    </i>
    <i>
      <x v="1931"/>
      <x v="3"/>
    </i>
    <i>
      <x v="1932"/>
      <x v="3"/>
    </i>
    <i>
      <x v="1933"/>
      <x v="3"/>
    </i>
    <i>
      <x v="1934"/>
      <x v="3"/>
    </i>
    <i r="1">
      <x v="28"/>
    </i>
    <i>
      <x v="1935"/>
      <x v="3"/>
    </i>
    <i>
      <x v="1936"/>
      <x v="3"/>
    </i>
    <i r="1">
      <x v="34"/>
    </i>
    <i>
      <x v="1937"/>
      <x v="3"/>
    </i>
    <i r="1">
      <x v="34"/>
    </i>
    <i>
      <x v="1938"/>
      <x v="3"/>
    </i>
    <i>
      <x v="1939"/>
      <x v="3"/>
    </i>
    <i>
      <x v="1940"/>
      <x v="3"/>
    </i>
    <i r="1">
      <x v="34"/>
    </i>
    <i>
      <x v="1941"/>
      <x v="3"/>
    </i>
    <i>
      <x v="1942"/>
      <x v="3"/>
    </i>
    <i>
      <x v="1943"/>
      <x v="3"/>
    </i>
    <i>
      <x v="1944"/>
      <x v="3"/>
    </i>
    <i>
      <x v="1945"/>
      <x v="3"/>
    </i>
    <i r="1">
      <x v="66"/>
    </i>
    <i>
      <x v="1946"/>
      <x v="3"/>
    </i>
    <i r="1">
      <x v="34"/>
    </i>
    <i>
      <x v="1947"/>
      <x v="3"/>
    </i>
    <i r="1">
      <x v="34"/>
    </i>
    <i>
      <x v="1948"/>
      <x v="3"/>
    </i>
    <i>
      <x v="1949"/>
      <x v="3"/>
    </i>
    <i>
      <x v="1950"/>
      <x v="3"/>
    </i>
    <i>
      <x v="1951"/>
      <x v="3"/>
    </i>
    <i r="1">
      <x v="66"/>
    </i>
    <i>
      <x v="1952"/>
      <x v="3"/>
    </i>
    <i>
      <x v="1953"/>
      <x v="3"/>
    </i>
    <i>
      <x v="1954"/>
      <x v="3"/>
    </i>
    <i>
      <x v="1955"/>
      <x v="3"/>
    </i>
    <i>
      <x v="1956"/>
      <x v="3"/>
    </i>
    <i>
      <x v="1957"/>
      <x v="3"/>
    </i>
    <i>
      <x v="1958"/>
      <x v="3"/>
    </i>
    <i r="1">
      <x v="66"/>
    </i>
    <i>
      <x v="1959"/>
      <x v="3"/>
    </i>
    <i r="1">
      <x v="66"/>
    </i>
    <i>
      <x v="1960"/>
      <x v="3"/>
    </i>
    <i r="1">
      <x v="6"/>
    </i>
    <i>
      <x v="1961"/>
      <x v="3"/>
    </i>
    <i>
      <x v="1962"/>
      <x v="3"/>
    </i>
    <i>
      <x v="1963"/>
      <x v="3"/>
    </i>
    <i r="1">
      <x v="66"/>
    </i>
    <i>
      <x v="1964"/>
      <x v="3"/>
    </i>
    <i r="1">
      <x v="6"/>
    </i>
    <i r="1">
      <x v="31"/>
    </i>
    <i>
      <x v="1965"/>
      <x v="3"/>
    </i>
    <i>
      <x v="1966"/>
      <x v="3"/>
    </i>
    <i>
      <x v="1967"/>
      <x v="3"/>
    </i>
    <i r="1">
      <x v="66"/>
    </i>
    <i>
      <x v="1968"/>
      <x v="3"/>
    </i>
    <i>
      <x v="1969"/>
      <x v="3"/>
    </i>
    <i r="1">
      <x v="66"/>
    </i>
    <i>
      <x v="1970"/>
      <x v="3"/>
    </i>
    <i>
      <x v="1971"/>
      <x v="3"/>
    </i>
    <i>
      <x v="1972"/>
      <x v="3"/>
    </i>
    <i r="1">
      <x v="34"/>
    </i>
    <i>
      <x v="1973"/>
      <x v="3"/>
    </i>
    <i r="1">
      <x v="76"/>
    </i>
    <i>
      <x v="1974"/>
      <x v="3"/>
    </i>
    <i>
      <x v="1975"/>
      <x v="3"/>
    </i>
    <i>
      <x v="1976"/>
      <x v="3"/>
    </i>
    <i r="1">
      <x v="76"/>
    </i>
    <i>
      <x v="1977"/>
      <x v="3"/>
    </i>
    <i>
      <x v="1978"/>
      <x v="3"/>
    </i>
    <i>
      <x v="1979"/>
      <x v="3"/>
    </i>
    <i>
      <x v="1980"/>
      <x v="3"/>
    </i>
    <i>
      <x v="1981"/>
      <x v="3"/>
    </i>
    <i r="1">
      <x v="66"/>
    </i>
    <i>
      <x v="1982"/>
      <x v="3"/>
    </i>
    <i>
      <x v="1983"/>
      <x v="3"/>
    </i>
    <i>
      <x v="1984"/>
      <x v="3"/>
    </i>
    <i>
      <x v="1985"/>
      <x v="3"/>
    </i>
    <i r="1">
      <x v="6"/>
    </i>
    <i>
      <x v="1986"/>
      <x v="3"/>
    </i>
    <i>
      <x v="1987"/>
      <x v="3"/>
    </i>
    <i r="1">
      <x v="66"/>
    </i>
    <i>
      <x v="1988"/>
      <x v="3"/>
    </i>
    <i>
      <x v="1989"/>
      <x v="3"/>
    </i>
    <i>
      <x v="1990"/>
      <x v="3"/>
    </i>
    <i r="1">
      <x v="34"/>
    </i>
    <i r="1">
      <x v="75"/>
    </i>
    <i>
      <x v="1991"/>
      <x v="3"/>
    </i>
    <i r="1">
      <x v="72"/>
    </i>
    <i>
      <x v="1992"/>
      <x v="3"/>
    </i>
    <i>
      <x v="1993"/>
      <x v="3"/>
    </i>
    <i r="1">
      <x v="74"/>
    </i>
    <i>
      <x v="1994"/>
      <x v="3"/>
    </i>
    <i>
      <x v="1995"/>
      <x v="3"/>
    </i>
    <i>
      <x v="1996"/>
      <x v="3"/>
    </i>
    <i>
      <x v="1997"/>
      <x v="3"/>
    </i>
    <i r="1">
      <x v="25"/>
    </i>
    <i r="1">
      <x v="76"/>
    </i>
    <i>
      <x v="1998"/>
      <x v="3"/>
    </i>
    <i>
      <x v="1999"/>
      <x v="3"/>
    </i>
    <i>
      <x v="2000"/>
      <x v="3"/>
    </i>
    <i r="1">
      <x v="51"/>
    </i>
    <i>
      <x v="2001"/>
      <x v="3"/>
    </i>
    <i r="1">
      <x v="18"/>
    </i>
    <i r="1">
      <x v="36"/>
    </i>
    <i r="1">
      <x v="43"/>
    </i>
    <i r="1">
      <x v="51"/>
    </i>
    <i>
      <x v="2002"/>
      <x v="3"/>
    </i>
    <i>
      <x v="2003"/>
      <x v="3"/>
    </i>
    <i r="1">
      <x v="51"/>
    </i>
    <i r="1">
      <x v="72"/>
    </i>
    <i>
      <x v="2004"/>
      <x v="3"/>
    </i>
    <i>
      <x v="2005"/>
      <x v="3"/>
    </i>
    <i>
      <x v="2006"/>
      <x v="3"/>
    </i>
    <i>
      <x v="2007"/>
      <x v="3"/>
    </i>
    <i>
      <x v="2008"/>
      <x v="3"/>
    </i>
    <i r="1">
      <x v="6"/>
    </i>
    <i r="1">
      <x v="31"/>
    </i>
    <i>
      <x v="2009"/>
      <x v="3"/>
    </i>
    <i r="1">
      <x v="66"/>
    </i>
    <i>
      <x v="2010"/>
      <x v="3"/>
    </i>
    <i r="1">
      <x v="6"/>
    </i>
    <i>
      <x v="2011"/>
      <x v="3"/>
    </i>
    <i r="1">
      <x v="66"/>
    </i>
    <i>
      <x v="2012"/>
      <x v="3"/>
    </i>
    <i r="1">
      <x v="66"/>
    </i>
    <i>
      <x v="2013"/>
      <x v="3"/>
    </i>
    <i>
      <x v="2014"/>
      <x v="3"/>
    </i>
    <i r="1">
      <x v="66"/>
    </i>
    <i>
      <x v="2015"/>
      <x v="3"/>
    </i>
    <i>
      <x v="2016"/>
      <x v="3"/>
    </i>
    <i>
      <x v="2017"/>
      <x v="3"/>
    </i>
    <i r="1">
      <x v="66"/>
    </i>
    <i>
      <x v="2018"/>
      <x v="3"/>
    </i>
    <i>
      <x v="2019"/>
      <x v="3"/>
    </i>
    <i>
      <x v="2020"/>
      <x v="3"/>
    </i>
    <i r="1">
      <x v="6"/>
    </i>
    <i>
      <x v="2021"/>
      <x v="3"/>
    </i>
    <i>
      <x v="2022"/>
      <x v="3"/>
    </i>
    <i>
      <x v="2023"/>
      <x v="3"/>
    </i>
    <i r="1">
      <x v="66"/>
    </i>
    <i>
      <x v="2024"/>
      <x v="3"/>
    </i>
    <i>
      <x v="2025"/>
      <x v="3"/>
    </i>
    <i r="1">
      <x v="66"/>
    </i>
    <i>
      <x v="2026"/>
      <x v="3"/>
    </i>
    <i>
      <x v="2027"/>
      <x v="3"/>
    </i>
    <i>
      <x v="2028"/>
      <x v="3"/>
    </i>
    <i r="1">
      <x v="66"/>
    </i>
    <i>
      <x v="2029"/>
      <x v="3"/>
    </i>
    <i>
      <x v="2030"/>
      <x v="3"/>
    </i>
    <i>
      <x v="2031"/>
      <x v="3"/>
    </i>
    <i>
      <x v="2032"/>
      <x v="3"/>
    </i>
    <i r="1">
      <x v="76"/>
    </i>
    <i>
      <x v="2033"/>
      <x v="3"/>
    </i>
    <i>
      <x v="2034"/>
      <x v="3"/>
    </i>
    <i r="1">
      <x v="66"/>
    </i>
    <i>
      <x v="2035"/>
      <x v="3"/>
    </i>
    <i>
      <x v="2036"/>
      <x v="3"/>
    </i>
    <i>
      <x v="2037"/>
      <x v="3"/>
    </i>
    <i>
      <x v="2038"/>
      <x v="3"/>
    </i>
    <i>
      <x v="2039"/>
      <x v="3"/>
    </i>
    <i>
      <x v="2040"/>
      <x v="3"/>
    </i>
    <i>
      <x v="2041"/>
      <x v="3"/>
    </i>
    <i>
      <x v="2042"/>
      <x v="3"/>
    </i>
    <i>
      <x v="2043"/>
      <x v="3"/>
    </i>
    <i>
      <x v="2044"/>
      <x v="3"/>
    </i>
    <i>
      <x v="2045"/>
      <x v="3"/>
    </i>
    <i>
      <x v="2046"/>
      <x v="3"/>
    </i>
    <i>
      <x v="2047"/>
      <x v="3"/>
    </i>
    <i>
      <x v="2048"/>
      <x v="3"/>
    </i>
    <i>
      <x v="2049"/>
      <x v="3"/>
    </i>
    <i>
      <x v="2050"/>
      <x v="3"/>
    </i>
    <i>
      <x v="2051"/>
      <x v="3"/>
    </i>
    <i>
      <x v="2052"/>
      <x v="3"/>
    </i>
    <i>
      <x v="2053"/>
      <x v="3"/>
    </i>
    <i>
      <x v="2054"/>
      <x v="3"/>
    </i>
    <i>
      <x v="2055"/>
      <x v="3"/>
    </i>
    <i>
      <x v="2056"/>
      <x v="3"/>
    </i>
    <i>
      <x v="2057"/>
      <x v="3"/>
    </i>
    <i>
      <x v="2058"/>
      <x v="3"/>
    </i>
    <i r="1">
      <x v="11"/>
    </i>
    <i>
      <x v="2059"/>
      <x v="3"/>
    </i>
    <i r="1">
      <x v="30"/>
    </i>
    <i r="1">
      <x v="66"/>
    </i>
    <i>
      <x v="2060"/>
      <x v="3"/>
    </i>
    <i>
      <x v="2061"/>
      <x v="3"/>
    </i>
    <i r="1">
      <x v="66"/>
    </i>
    <i>
      <x v="2062"/>
      <x v="3"/>
    </i>
    <i>
      <x v="2063"/>
      <x v="3"/>
    </i>
    <i>
      <x v="2064"/>
      <x v="3"/>
    </i>
    <i>
      <x v="2065"/>
      <x v="3"/>
    </i>
    <i>
      <x v="2066"/>
      <x v="3"/>
    </i>
    <i>
      <x v="2067"/>
      <x v="3"/>
    </i>
    <i>
      <x v="2068"/>
      <x v="3"/>
    </i>
    <i>
      <x v="2069"/>
      <x v="3"/>
    </i>
    <i>
      <x v="2070"/>
      <x v="3"/>
    </i>
    <i r="1">
      <x v="66"/>
    </i>
    <i>
      <x v="2071"/>
      <x v="3"/>
    </i>
    <i>
      <x v="2072"/>
      <x v="3"/>
    </i>
    <i>
      <x v="2073"/>
      <x v="3"/>
    </i>
    <i r="1">
      <x v="18"/>
    </i>
    <i r="1">
      <x v="36"/>
    </i>
    <i r="1">
      <x v="51"/>
    </i>
    <i>
      <x v="2074"/>
      <x v="3"/>
    </i>
    <i r="1">
      <x v="72"/>
    </i>
    <i r="1">
      <x v="74"/>
    </i>
    <i>
      <x v="2075"/>
      <x v="3"/>
    </i>
    <i r="1">
      <x v="72"/>
    </i>
    <i>
      <x v="2076"/>
      <x v="3"/>
    </i>
    <i r="1">
      <x v="18"/>
    </i>
    <i r="1">
      <x v="51"/>
    </i>
    <i>
      <x v="2077"/>
      <x v="3"/>
    </i>
    <i>
      <x v="2078"/>
      <x v="3"/>
    </i>
    <i r="1">
      <x v="34"/>
    </i>
    <i>
      <x v="2079"/>
      <x v="3"/>
    </i>
    <i>
      <x v="2080"/>
      <x v="3"/>
    </i>
    <i r="1">
      <x v="72"/>
    </i>
    <i>
      <x v="2081"/>
      <x v="3"/>
    </i>
    <i r="1">
      <x v="18"/>
    </i>
    <i r="1">
      <x v="36"/>
    </i>
    <i r="1">
      <x v="43"/>
    </i>
    <i r="1">
      <x v="51"/>
    </i>
    <i>
      <x v="2082"/>
      <x v="3"/>
    </i>
    <i>
      <x v="2083"/>
      <x v="3"/>
    </i>
    <i>
      <x v="2084"/>
      <x v="3"/>
    </i>
    <i r="1">
      <x v="25"/>
    </i>
    <i r="1">
      <x v="76"/>
    </i>
    <i>
      <x v="2085"/>
      <x v="3"/>
    </i>
    <i r="1">
      <x v="51"/>
    </i>
    <i r="1">
      <x v="72"/>
    </i>
    <i>
      <x v="2086"/>
      <x v="3"/>
    </i>
    <i>
      <x v="2087"/>
      <x v="3"/>
    </i>
    <i>
      <x v="2088"/>
      <x v="3"/>
    </i>
    <i>
      <x v="2089"/>
      <x v="3"/>
    </i>
    <i r="1">
      <x v="36"/>
    </i>
    <i r="1">
      <x v="43"/>
    </i>
    <i r="1">
      <x v="51"/>
    </i>
    <i>
      <x v="2090"/>
      <x v="3"/>
    </i>
    <i r="1">
      <x v="18"/>
    </i>
    <i r="1">
      <x v="36"/>
    </i>
    <i r="1">
      <x v="51"/>
    </i>
    <i>
      <x v="2091"/>
      <x v="3"/>
    </i>
    <i>
      <x v="2092"/>
      <x v="3"/>
    </i>
    <i r="1">
      <x v="33"/>
    </i>
    <i>
      <x v="2093"/>
      <x v="3"/>
    </i>
    <i r="1">
      <x v="51"/>
    </i>
    <i>
      <x v="2094"/>
      <x v="3"/>
    </i>
    <i>
      <x v="2095"/>
      <x v="3"/>
    </i>
    <i r="1">
      <x v="34"/>
    </i>
    <i>
      <x v="2096"/>
      <x v="3"/>
    </i>
    <i>
      <x v="2097"/>
      <x v="3"/>
    </i>
    <i r="1">
      <x v="34"/>
    </i>
    <i>
      <x v="2098"/>
      <x v="3"/>
    </i>
    <i>
      <x v="2099"/>
      <x v="3"/>
    </i>
    <i>
      <x v="2100"/>
      <x v="3"/>
    </i>
    <i r="1">
      <x v="34"/>
    </i>
    <i>
      <x v="2101"/>
      <x v="3"/>
    </i>
    <i r="1">
      <x v="34"/>
    </i>
    <i>
      <x v="2102"/>
      <x v="3"/>
    </i>
    <i>
      <x v="2103"/>
      <x v="3"/>
    </i>
    <i>
      <x v="2104"/>
      <x v="3"/>
    </i>
    <i>
      <x v="2105"/>
      <x v="3"/>
    </i>
    <i>
      <x v="2106"/>
      <x v="3"/>
    </i>
    <i r="1">
      <x v="34"/>
    </i>
    <i>
      <x v="2107"/>
      <x v="3"/>
    </i>
    <i r="1">
      <x v="30"/>
    </i>
    <i r="1">
      <x v="66"/>
    </i>
    <i>
      <x v="2108"/>
      <x v="3"/>
    </i>
    <i>
      <x v="2109"/>
      <x v="3"/>
    </i>
    <i>
      <x v="2110"/>
      <x v="3"/>
    </i>
    <i>
      <x v="2111"/>
      <x v="3"/>
    </i>
    <i>
      <x v="2112"/>
      <x v="3"/>
    </i>
    <i r="1">
      <x v="34"/>
    </i>
    <i>
      <x v="2113"/>
      <x v="3"/>
    </i>
    <i>
      <x v="2114"/>
      <x v="3"/>
    </i>
    <i r="1">
      <x v="6"/>
    </i>
    <i>
      <x v="2115"/>
      <x v="3"/>
    </i>
    <i r="1">
      <x v="56"/>
    </i>
    <i>
      <x v="2116"/>
      <x v="3"/>
    </i>
    <i>
      <x v="2117"/>
      <x v="3"/>
    </i>
    <i r="1">
      <x v="66"/>
    </i>
    <i>
      <x v="2118"/>
      <x v="3"/>
    </i>
    <i>
      <x v="2119"/>
      <x v="3"/>
    </i>
    <i r="1">
      <x v="66"/>
    </i>
    <i>
      <x v="2120"/>
      <x v="3"/>
    </i>
    <i>
      <x v="2121"/>
      <x v="3"/>
    </i>
    <i r="1">
      <x v="34"/>
    </i>
    <i>
      <x v="2122"/>
      <x v="3"/>
    </i>
    <i r="1">
      <x v="66"/>
    </i>
    <i>
      <x v="2123"/>
      <x v="3"/>
    </i>
    <i>
      <x v="2124"/>
      <x v="3"/>
    </i>
    <i>
      <x v="2125"/>
      <x v="3"/>
    </i>
    <i>
      <x v="2126"/>
      <x v="3"/>
    </i>
    <i>
      <x v="2127"/>
      <x v="3"/>
    </i>
    <i>
      <x v="2128"/>
      <x v="3"/>
    </i>
    <i>
      <x v="2129"/>
      <x v="3"/>
    </i>
    <i>
      <x v="2130"/>
      <x v="3"/>
    </i>
    <i r="1">
      <x v="34"/>
    </i>
    <i>
      <x v="2131"/>
      <x v="3"/>
    </i>
    <i>
      <x v="2132"/>
      <x v="3"/>
    </i>
    <i>
      <x v="2133"/>
      <x v="3"/>
    </i>
    <i r="1">
      <x v="76"/>
    </i>
    <i>
      <x v="2134"/>
      <x v="3"/>
    </i>
    <i>
      <x v="2135"/>
      <x v="3"/>
    </i>
    <i r="1">
      <x v="34"/>
    </i>
    <i>
      <x v="2136"/>
      <x v="3"/>
    </i>
    <i>
      <x v="2137"/>
      <x v="3"/>
    </i>
    <i>
      <x v="2138"/>
      <x v="3"/>
    </i>
    <i>
      <x v="2139"/>
      <x v="3"/>
    </i>
    <i>
      <x v="2140"/>
      <x v="3"/>
    </i>
    <i r="1">
      <x v="29"/>
    </i>
    <i r="1">
      <x v="34"/>
    </i>
    <i>
      <x v="2141"/>
      <x v="3"/>
    </i>
    <i r="1">
      <x v="67"/>
    </i>
    <i>
      <x v="2142"/>
      <x v="3"/>
    </i>
    <i r="1">
      <x v="34"/>
    </i>
    <i>
      <x v="2143"/>
      <x v="3"/>
    </i>
    <i r="1">
      <x v="34"/>
    </i>
    <i>
      <x v="2144"/>
      <x v="3"/>
    </i>
    <i r="1">
      <x v="6"/>
    </i>
    <i>
      <x v="2145"/>
      <x v="3"/>
    </i>
    <i>
      <x v="2146"/>
      <x v="3"/>
    </i>
    <i r="1">
      <x v="66"/>
    </i>
    <i>
      <x v="2147"/>
      <x v="3"/>
    </i>
    <i>
      <x v="2148"/>
      <x v="3"/>
    </i>
    <i>
      <x v="2149"/>
      <x v="3"/>
    </i>
    <i r="1">
      <x v="66"/>
    </i>
    <i>
      <x v="2150"/>
      <x v="3"/>
    </i>
    <i r="1">
      <x v="34"/>
    </i>
    <i>
      <x v="2151"/>
      <x v="3"/>
    </i>
    <i r="1">
      <x v="66"/>
    </i>
    <i>
      <x v="2152"/>
      <x v="3"/>
    </i>
    <i>
      <x v="2153"/>
      <x v="3"/>
    </i>
    <i>
      <x v="2154"/>
      <x v="3"/>
    </i>
    <i r="1">
      <x v="66"/>
    </i>
    <i>
      <x v="2155"/>
      <x v="3"/>
    </i>
    <i r="1">
      <x v="18"/>
    </i>
    <i r="1">
      <x v="43"/>
    </i>
    <i r="1">
      <x v="51"/>
    </i>
    <i>
      <x v="2156"/>
      <x v="3"/>
    </i>
    <i>
      <x v="2157"/>
      <x v="3"/>
    </i>
    <i>
      <x v="2158"/>
      <x v="3"/>
    </i>
    <i>
      <x v="2159"/>
      <x v="3"/>
    </i>
    <i>
      <x v="2160"/>
      <x v="3"/>
    </i>
    <i r="1">
      <x v="51"/>
    </i>
    <i>
      <x v="2161"/>
      <x v="3"/>
    </i>
    <i>
      <x v="2162"/>
      <x v="3"/>
    </i>
    <i r="1">
      <x v="33"/>
    </i>
    <i>
      <x v="2163"/>
      <x v="3"/>
    </i>
    <i>
      <x v="2164"/>
      <x v="3"/>
    </i>
    <i>
      <x v="2165"/>
      <x v="3"/>
    </i>
    <i r="1">
      <x v="72"/>
    </i>
    <i>
      <x v="2166"/>
      <x v="3"/>
    </i>
    <i r="1">
      <x v="51"/>
    </i>
    <i r="1">
      <x v="72"/>
    </i>
    <i>
      <x v="2167"/>
      <x v="3"/>
    </i>
    <i r="1">
      <x v="72"/>
    </i>
    <i>
      <x v="2168"/>
      <x v="3"/>
    </i>
    <i>
      <x v="2169"/>
      <x v="3"/>
    </i>
    <i r="1">
      <x v="76"/>
    </i>
    <i>
      <x v="2170"/>
      <x v="3"/>
    </i>
    <i r="1">
      <x v="51"/>
    </i>
    <i>
      <x v="2171"/>
      <x v="3"/>
    </i>
    <i r="1">
      <x v="74"/>
    </i>
    <i>
      <x v="2172"/>
      <x v="3"/>
    </i>
    <i>
      <x v="2173"/>
      <x v="3"/>
    </i>
    <i>
      <x v="2174"/>
      <x v="3"/>
    </i>
    <i r="1">
      <x v="17"/>
    </i>
    <i>
      <x v="2175"/>
      <x v="3"/>
    </i>
    <i>
      <x v="2176"/>
      <x v="3"/>
    </i>
    <i>
      <x v="2177"/>
      <x v="3"/>
    </i>
    <i>
      <x v="2178"/>
      <x v="3"/>
    </i>
    <i>
      <x v="2179"/>
      <x v="3"/>
    </i>
    <i>
      <x v="2180"/>
      <x v="3"/>
    </i>
    <i>
      <x v="2181"/>
      <x v="3"/>
    </i>
    <i r="1">
      <x v="18"/>
    </i>
    <i r="1">
      <x v="43"/>
    </i>
    <i r="1">
      <x v="51"/>
    </i>
    <i>
      <x v="2182"/>
      <x v="3"/>
    </i>
    <i>
      <x v="2183"/>
      <x v="3"/>
    </i>
    <i r="1">
      <x v="72"/>
    </i>
    <i>
      <x v="2184"/>
      <x v="3"/>
    </i>
    <i r="1">
      <x v="76"/>
    </i>
    <i>
      <x v="2185"/>
      <x v="3"/>
    </i>
    <i r="1">
      <x v="34"/>
    </i>
    <i>
      <x v="2186"/>
      <x v="3"/>
    </i>
    <i>
      <x v="2187"/>
      <x v="3"/>
    </i>
    <i>
      <x v="2188"/>
      <x v="3"/>
    </i>
    <i>
      <x v="2189"/>
      <x v="3"/>
    </i>
    <i>
      <x v="2190"/>
      <x v="3"/>
    </i>
    <i>
      <x v="2191"/>
      <x v="3"/>
    </i>
    <i>
      <x v="2192"/>
      <x v="3"/>
    </i>
    <i>
      <x v="2193"/>
      <x v="3"/>
    </i>
    <i>
      <x v="2194"/>
      <x v="3"/>
    </i>
    <i>
      <x v="2195"/>
      <x v="3"/>
    </i>
    <i>
      <x v="2196"/>
      <x v="3"/>
    </i>
    <i>
      <x v="2197"/>
      <x v="3"/>
    </i>
    <i>
      <x v="2198"/>
      <x v="3"/>
    </i>
    <i>
      <x v="2199"/>
      <x v="3"/>
    </i>
    <i>
      <x v="2200"/>
      <x v="3"/>
    </i>
    <i>
      <x v="2201"/>
      <x v="3"/>
    </i>
    <i>
      <x v="2202"/>
      <x v="3"/>
    </i>
    <i>
      <x v="2203"/>
      <x v="3"/>
    </i>
    <i>
      <x v="2204"/>
      <x v="3"/>
    </i>
    <i>
      <x v="2205"/>
      <x v="3"/>
    </i>
    <i>
      <x v="2206"/>
      <x v="3"/>
    </i>
    <i>
      <x v="2207"/>
      <x v="3"/>
    </i>
    <i>
      <x v="2208"/>
      <x v="3"/>
    </i>
    <i>
      <x v="2209"/>
      <x v="3"/>
    </i>
    <i>
      <x v="2210"/>
      <x v="3"/>
    </i>
    <i>
      <x v="2211"/>
      <x v="3"/>
    </i>
    <i>
      <x v="2212"/>
      <x v="3"/>
    </i>
    <i>
      <x v="2213"/>
      <x v="3"/>
    </i>
    <i r="1">
      <x v="66"/>
    </i>
    <i>
      <x v="2214"/>
      <x v="3"/>
    </i>
    <i r="1">
      <x v="66"/>
    </i>
    <i>
      <x v="2215"/>
      <x v="3"/>
    </i>
    <i>
      <x v="2216"/>
      <x v="3"/>
    </i>
    <i>
      <x v="2217"/>
      <x v="3"/>
    </i>
    <i r="1">
      <x v="34"/>
    </i>
    <i>
      <x v="2218"/>
      <x v="3"/>
    </i>
    <i>
      <x v="2219"/>
      <x v="3"/>
    </i>
    <i>
      <x v="2220"/>
      <x v="3"/>
    </i>
    <i>
      <x v="2221"/>
      <x v="3"/>
    </i>
    <i>
      <x v="2222"/>
      <x v="3"/>
    </i>
    <i r="1">
      <x v="6"/>
    </i>
    <i>
      <x v="2223"/>
      <x v="3"/>
    </i>
    <i>
      <x v="2224"/>
      <x v="3"/>
    </i>
    <i>
      <x v="2225"/>
      <x v="3"/>
    </i>
    <i>
      <x v="2226"/>
      <x v="3"/>
    </i>
    <i>
      <x v="2227"/>
      <x v="3"/>
    </i>
    <i r="1">
      <x v="6"/>
    </i>
    <i>
      <x v="2228"/>
      <x v="3"/>
    </i>
    <i r="1">
      <x v="66"/>
    </i>
    <i>
      <x v="2229"/>
      <x v="3"/>
    </i>
    <i>
      <x v="2230"/>
      <x v="3"/>
    </i>
    <i>
      <x v="2231"/>
      <x v="3"/>
    </i>
    <i>
      <x v="2232"/>
      <x v="3"/>
    </i>
    <i r="1">
      <x v="66"/>
    </i>
    <i>
      <x v="2233"/>
      <x v="3"/>
    </i>
    <i>
      <x v="2234"/>
      <x v="3"/>
    </i>
    <i r="1">
      <x v="76"/>
    </i>
    <i>
      <x v="2235"/>
      <x v="3"/>
    </i>
    <i>
      <x v="2236"/>
      <x v="3"/>
    </i>
    <i r="1">
      <x v="72"/>
    </i>
    <i>
      <x v="2237"/>
      <x v="3"/>
    </i>
    <i>
      <x v="2238"/>
      <x v="3"/>
    </i>
    <i r="1">
      <x v="50"/>
    </i>
    <i>
      <x v="2239"/>
      <x v="3"/>
    </i>
    <i>
      <x v="2240"/>
      <x v="3"/>
    </i>
    <i>
      <x v="2241"/>
      <x v="3"/>
    </i>
    <i r="1">
      <x v="6"/>
    </i>
    <i r="1">
      <x v="31"/>
    </i>
    <i>
      <x v="2242"/>
      <x v="3"/>
    </i>
    <i>
      <x v="2243"/>
      <x v="3"/>
    </i>
    <i>
      <x v="2244"/>
      <x v="3"/>
    </i>
    <i r="1">
      <x v="34"/>
    </i>
    <i>
      <x v="2245"/>
      <x v="3"/>
    </i>
    <i>
      <x v="2246"/>
      <x v="3"/>
    </i>
    <i r="1">
      <x v="76"/>
    </i>
    <i>
      <x v="2247"/>
      <x v="3"/>
    </i>
    <i>
      <x v="2248"/>
      <x v="3"/>
    </i>
    <i>
      <x v="2249"/>
      <x v="3"/>
    </i>
    <i>
      <x v="2250"/>
      <x v="3"/>
    </i>
    <i>
      <x v="2251"/>
      <x v="3"/>
    </i>
    <i>
      <x v="2252"/>
      <x v="3"/>
    </i>
    <i>
      <x v="2253"/>
      <x v="3"/>
    </i>
    <i>
      <x v="2254"/>
      <x v="3"/>
    </i>
    <i>
      <x v="2255"/>
      <x v="3"/>
    </i>
    <i>
      <x v="2256"/>
      <x v="3"/>
    </i>
    <i>
      <x v="2257"/>
      <x v="3"/>
    </i>
    <i>
      <x v="2258"/>
      <x v="3"/>
    </i>
    <i>
      <x v="2259"/>
      <x v="3"/>
    </i>
    <i>
      <x v="2260"/>
      <x v="3"/>
    </i>
    <i>
      <x v="2261"/>
      <x v="3"/>
    </i>
    <i>
      <x v="2262"/>
      <x v="3"/>
    </i>
    <i>
      <x v="2263"/>
      <x v="3"/>
    </i>
    <i>
      <x v="2264"/>
      <x v="3"/>
    </i>
    <i>
      <x v="2265"/>
      <x v="3"/>
    </i>
    <i r="1">
      <x v="66"/>
    </i>
    <i>
      <x v="2266"/>
      <x v="3"/>
    </i>
    <i>
      <x v="2267"/>
      <x v="3"/>
    </i>
    <i>
      <x v="2268"/>
      <x v="3"/>
    </i>
    <i>
      <x v="2269"/>
      <x v="3"/>
    </i>
    <i>
      <x v="2270"/>
      <x v="3"/>
    </i>
    <i>
      <x v="2271"/>
      <x v="3"/>
    </i>
    <i>
      <x v="2272"/>
      <x v="3"/>
    </i>
    <i>
      <x v="2273"/>
      <x v="3"/>
    </i>
    <i r="1">
      <x v="66"/>
    </i>
    <i>
      <x v="2274"/>
      <x v="3"/>
    </i>
    <i r="1">
      <x v="34"/>
    </i>
    <i r="1">
      <x v="75"/>
    </i>
    <i>
      <x v="2275"/>
      <x v="3"/>
    </i>
    <i r="1">
      <x v="29"/>
    </i>
    <i r="1">
      <x v="34"/>
    </i>
    <i>
      <x v="2276"/>
      <x v="3"/>
    </i>
    <i>
      <x v="2277"/>
      <x v="3"/>
    </i>
    <i r="1">
      <x v="66"/>
    </i>
    <i>
      <x v="2278"/>
      <x v="3"/>
    </i>
    <i r="1">
      <x v="34"/>
    </i>
    <i>
      <x v="2279"/>
      <x v="3"/>
    </i>
    <i r="1">
      <x v="66"/>
    </i>
    <i>
      <x v="2280"/>
      <x v="3"/>
    </i>
    <i r="1">
      <x v="34"/>
    </i>
    <i r="1">
      <x v="75"/>
    </i>
    <i>
      <x v="2281"/>
      <x v="3"/>
    </i>
    <i>
      <x v="2282"/>
      <x v="3"/>
    </i>
    <i>
      <x v="2283"/>
      <x v="3"/>
    </i>
    <i>
      <x v="2284"/>
      <x v="3"/>
    </i>
    <i>
      <x v="2285"/>
      <x v="3"/>
    </i>
    <i>
      <x v="2286"/>
      <x v="3"/>
    </i>
    <i>
      <x v="2287"/>
      <x v="3"/>
    </i>
    <i>
      <x v="2288"/>
      <x v="3"/>
    </i>
    <i>
      <x v="2289"/>
      <x v="3"/>
    </i>
    <i>
      <x v="2290"/>
      <x v="3"/>
    </i>
    <i>
      <x v="2291"/>
      <x v="3"/>
    </i>
    <i>
      <x v="2292"/>
      <x v="3"/>
    </i>
    <i>
      <x v="2293"/>
      <x v="3"/>
    </i>
    <i>
      <x v="2294"/>
      <x v="3"/>
    </i>
    <i>
      <x v="2295"/>
      <x v="3"/>
    </i>
    <i>
      <x v="2296"/>
      <x v="3"/>
    </i>
    <i>
      <x v="2297"/>
      <x v="3"/>
    </i>
    <i>
      <x v="2298"/>
      <x v="3"/>
    </i>
    <i>
      <x v="2299"/>
      <x v="3"/>
    </i>
    <i>
      <x v="2300"/>
      <x v="3"/>
    </i>
    <i>
      <x v="2301"/>
      <x v="3"/>
    </i>
    <i>
      <x v="2302"/>
      <x v="3"/>
    </i>
    <i>
      <x v="2303"/>
      <x v="3"/>
    </i>
    <i>
      <x v="2304"/>
      <x v="3"/>
    </i>
    <i>
      <x v="2305"/>
      <x v="3"/>
    </i>
    <i>
      <x v="2306"/>
      <x v="3"/>
    </i>
    <i>
      <x v="2307"/>
      <x v="3"/>
    </i>
    <i>
      <x v="2308"/>
      <x v="3"/>
    </i>
    <i>
      <x v="2309"/>
      <x v="3"/>
    </i>
    <i>
      <x v="2310"/>
      <x v="3"/>
    </i>
    <i>
      <x v="2311"/>
      <x v="3"/>
    </i>
    <i r="1">
      <x v="34"/>
    </i>
    <i>
      <x v="2312"/>
      <x v="3"/>
    </i>
    <i>
      <x v="2313"/>
      <x v="3"/>
    </i>
    <i>
      <x v="2314"/>
      <x v="3"/>
    </i>
    <i r="1">
      <x v="66"/>
    </i>
    <i r="1">
      <x v="77"/>
    </i>
    <i>
      <x v="2315"/>
      <x v="3"/>
    </i>
    <i r="1">
      <x v="34"/>
    </i>
    <i>
      <x v="2316"/>
      <x v="3"/>
    </i>
    <i>
      <x v="2317"/>
      <x v="3"/>
    </i>
    <i>
      <x v="2318"/>
      <x v="3"/>
    </i>
    <i>
      <x v="2319"/>
      <x v="3"/>
    </i>
    <i r="1">
      <x v="66"/>
    </i>
    <i>
      <x v="2320"/>
      <x v="3"/>
    </i>
    <i r="1">
      <x v="6"/>
    </i>
    <i>
      <x v="2321"/>
      <x v="3"/>
    </i>
    <i>
      <x v="2322"/>
      <x v="3"/>
    </i>
    <i r="1">
      <x v="66"/>
    </i>
    <i>
      <x v="2323"/>
      <x v="3"/>
    </i>
    <i r="1">
      <x v="30"/>
    </i>
    <i r="1">
      <x v="66"/>
    </i>
    <i>
      <x v="2324"/>
      <x v="3"/>
    </i>
    <i>
      <x v="2325"/>
      <x v="3"/>
    </i>
    <i>
      <x v="2326"/>
      <x v="3"/>
    </i>
    <i>
      <x v="2327"/>
      <x v="3"/>
    </i>
    <i r="1">
      <x v="34"/>
    </i>
    <i>
      <x v="2328"/>
      <x v="3"/>
    </i>
    <i>
      <x v="2329"/>
      <x v="3"/>
    </i>
    <i r="1">
      <x v="6"/>
    </i>
    <i>
      <x v="2330"/>
      <x v="3"/>
    </i>
    <i>
      <x v="2331"/>
      <x v="3"/>
    </i>
    <i>
      <x v="2332"/>
      <x v="3"/>
    </i>
    <i>
      <x v="2333"/>
      <x v="3"/>
    </i>
    <i>
      <x v="2334"/>
      <x v="3"/>
    </i>
    <i>
      <x v="2335"/>
      <x v="3"/>
    </i>
    <i>
      <x v="2336"/>
      <x v="3"/>
    </i>
    <i r="1">
      <x v="6"/>
    </i>
    <i>
      <x v="2337"/>
      <x v="3"/>
    </i>
    <i>
      <x v="2338"/>
      <x v="3"/>
    </i>
    <i>
      <x v="2339"/>
      <x v="3"/>
    </i>
    <i>
      <x v="2340"/>
      <x v="3"/>
    </i>
    <i r="1">
      <x v="76"/>
    </i>
    <i>
      <x v="2341"/>
      <x v="3"/>
    </i>
    <i>
      <x v="2342"/>
      <x v="3"/>
    </i>
    <i>
      <x v="2343"/>
      <x v="3"/>
    </i>
    <i>
      <x v="2344"/>
      <x v="3"/>
    </i>
    <i r="1">
      <x v="66"/>
    </i>
    <i>
      <x v="2345"/>
      <x v="3"/>
    </i>
    <i r="1">
      <x v="34"/>
    </i>
    <i>
      <x v="2346"/>
      <x v="3"/>
    </i>
    <i>
      <x v="2347"/>
      <x v="3"/>
    </i>
    <i>
      <x v="2348"/>
      <x v="3"/>
    </i>
    <i>
      <x v="2349"/>
      <x v="3"/>
    </i>
    <i r="1">
      <x v="66"/>
    </i>
    <i>
      <x v="2350"/>
      <x v="3"/>
    </i>
    <i>
      <x v="2351"/>
      <x v="3"/>
    </i>
    <i>
      <x v="2352"/>
      <x v="3"/>
    </i>
    <i>
      <x v="2353"/>
      <x v="3"/>
    </i>
    <i>
      <x v="2354"/>
      <x v="3"/>
    </i>
    <i>
      <x v="2355"/>
      <x v="3"/>
    </i>
    <i>
      <x v="2356"/>
      <x v="3"/>
    </i>
    <i r="1">
      <x v="66"/>
    </i>
    <i>
      <x v="2357"/>
      <x v="3"/>
    </i>
    <i>
      <x v="2358"/>
      <x v="3"/>
    </i>
    <i r="1">
      <x v="6"/>
    </i>
    <i>
      <x v="2359"/>
      <x v="3"/>
    </i>
    <i r="1">
      <x v="66"/>
    </i>
    <i>
      <x v="2360"/>
      <x v="3"/>
    </i>
    <i r="1">
      <x v="6"/>
    </i>
    <i>
      <x v="2361"/>
      <x v="3"/>
    </i>
    <i r="1">
      <x v="66"/>
    </i>
    <i>
      <x v="2362"/>
      <x v="3"/>
    </i>
    <i r="1">
      <x v="6"/>
    </i>
    <i r="1">
      <x v="31"/>
    </i>
    <i>
      <x v="2363"/>
      <x v="3"/>
    </i>
    <i r="1">
      <x v="66"/>
    </i>
    <i>
      <x v="2364"/>
      <x v="3"/>
    </i>
    <i r="1">
      <x v="75"/>
    </i>
    <i>
      <x v="2365"/>
      <x v="3"/>
    </i>
    <i r="1">
      <x v="34"/>
    </i>
    <i>
      <x v="2366"/>
      <x v="3"/>
    </i>
    <i r="1">
      <x v="34"/>
    </i>
    <i>
      <x v="2367"/>
      <x v="3"/>
    </i>
    <i>
      <x v="2368"/>
      <x v="3"/>
    </i>
    <i>
      <x v="2369"/>
      <x v="3"/>
    </i>
    <i r="1">
      <x v="66"/>
    </i>
    <i>
      <x v="2370"/>
      <x v="3"/>
    </i>
    <i r="1">
      <x v="66"/>
    </i>
    <i>
      <x v="2371"/>
      <x v="3"/>
    </i>
    <i>
      <x v="2372"/>
      <x v="3"/>
    </i>
    <i>
      <x v="2373"/>
      <x v="3"/>
    </i>
    <i>
      <x v="2374"/>
      <x v="3"/>
    </i>
    <i>
      <x v="2375"/>
      <x v="3"/>
    </i>
    <i>
      <x v="2376"/>
      <x v="3"/>
    </i>
    <i>
      <x v="2377"/>
      <x v="3"/>
    </i>
    <i>
      <x v="2378"/>
      <x v="3"/>
    </i>
    <i>
      <x v="2379"/>
      <x v="3"/>
    </i>
    <i>
      <x v="2380"/>
      <x v="3"/>
    </i>
    <i>
      <x v="2381"/>
      <x v="3"/>
    </i>
    <i>
      <x v="2382"/>
      <x v="3"/>
    </i>
    <i>
      <x v="2383"/>
      <x v="3"/>
    </i>
    <i>
      <x v="2384"/>
      <x v="3"/>
    </i>
    <i>
      <x v="2385"/>
      <x v="3"/>
    </i>
    <i r="1">
      <x v="66"/>
    </i>
    <i>
      <x v="2386"/>
      <x v="3"/>
    </i>
    <i>
      <x v="2387"/>
      <x v="3"/>
    </i>
    <i>
      <x v="2388"/>
      <x v="3"/>
    </i>
    <i>
      <x v="2389"/>
      <x v="3"/>
    </i>
    <i>
      <x v="2390"/>
      <x v="3"/>
    </i>
    <i r="1">
      <x v="34"/>
    </i>
    <i>
      <x v="2391"/>
      <x v="3"/>
    </i>
    <i>
      <x v="2392"/>
      <x v="3"/>
    </i>
    <i r="1">
      <x v="34"/>
    </i>
    <i>
      <x v="2393"/>
      <x v="3"/>
    </i>
    <i>
      <x v="2394"/>
      <x v="3"/>
    </i>
    <i>
      <x v="2395"/>
      <x v="3"/>
    </i>
    <i r="1">
      <x v="66"/>
    </i>
    <i>
      <x v="2396"/>
      <x v="3"/>
    </i>
    <i>
      <x v="2397"/>
      <x v="3"/>
    </i>
    <i r="1">
      <x v="34"/>
    </i>
    <i>
      <x v="2398"/>
      <x v="3"/>
    </i>
    <i r="1">
      <x v="34"/>
    </i>
    <i>
      <x v="2399"/>
      <x v="3"/>
    </i>
    <i r="1">
      <x v="34"/>
    </i>
    <i>
      <x v="2400"/>
      <x v="3"/>
    </i>
    <i>
      <x v="2401"/>
      <x v="3"/>
    </i>
    <i r="1">
      <x v="25"/>
    </i>
    <i r="1">
      <x v="76"/>
    </i>
    <i>
      <x v="2402"/>
      <x v="3"/>
    </i>
    <i>
      <x v="2403"/>
      <x v="3"/>
    </i>
    <i r="1">
      <x v="51"/>
    </i>
    <i>
      <x v="2404"/>
      <x v="3"/>
    </i>
    <i>
      <x v="2405"/>
      <x v="3"/>
    </i>
    <i>
      <x v="2406"/>
      <x v="3"/>
    </i>
    <i r="1">
      <x v="76"/>
    </i>
    <i>
      <x v="2407"/>
      <x v="3"/>
    </i>
    <i>
      <x v="2408"/>
      <x v="3"/>
    </i>
    <i r="1">
      <x v="34"/>
    </i>
    <i>
      <x v="2409"/>
      <x v="3"/>
    </i>
    <i>
      <x v="2410"/>
      <x v="3"/>
    </i>
    <i>
      <x v="2411"/>
      <x v="3"/>
    </i>
    <i>
      <x v="2412"/>
      <x v="3"/>
    </i>
    <i r="1">
      <x v="76"/>
    </i>
    <i>
      <x v="2413"/>
      <x v="3"/>
    </i>
    <i>
      <x v="2414"/>
      <x v="3"/>
    </i>
    <i>
      <x v="2415"/>
      <x v="3"/>
    </i>
    <i>
      <x v="2416"/>
      <x v="3"/>
    </i>
    <i r="1">
      <x v="34"/>
    </i>
    <i>
      <x v="2417"/>
      <x v="3"/>
    </i>
    <i>
      <x v="2418"/>
      <x v="3"/>
    </i>
    <i>
      <x v="2419"/>
      <x v="3"/>
    </i>
    <i>
      <x v="2420"/>
      <x v="3"/>
    </i>
    <i>
      <x v="2421"/>
      <x v="3"/>
    </i>
    <i r="1">
      <x v="66"/>
    </i>
    <i>
      <x v="2422"/>
      <x v="3"/>
    </i>
    <i>
      <x v="2423"/>
      <x v="3"/>
    </i>
    <i>
      <x v="2424"/>
      <x v="3"/>
    </i>
    <i>
      <x v="2425"/>
      <x v="3"/>
    </i>
    <i>
      <x v="2426"/>
      <x v="3"/>
    </i>
    <i>
      <x v="2427"/>
      <x v="3"/>
    </i>
    <i>
      <x v="2428"/>
      <x v="3"/>
    </i>
    <i>
      <x v="2429"/>
      <x v="3"/>
    </i>
    <i>
      <x v="2430"/>
      <x v="3"/>
    </i>
    <i>
      <x v="2431"/>
      <x v="3"/>
    </i>
    <i>
      <x v="2432"/>
      <x v="3"/>
    </i>
    <i>
      <x v="2433"/>
      <x v="3"/>
    </i>
    <i r="1">
      <x v="6"/>
    </i>
    <i>
      <x v="2434"/>
      <x v="3"/>
    </i>
    <i r="1">
      <x v="66"/>
    </i>
    <i>
      <x v="2435"/>
      <x v="3"/>
    </i>
    <i>
      <x v="2436"/>
      <x v="3"/>
    </i>
    <i>
      <x v="2437"/>
      <x v="3"/>
    </i>
    <i>
      <x v="2438"/>
      <x v="3"/>
    </i>
    <i>
      <x v="2439"/>
      <x v="3"/>
    </i>
    <i>
      <x v="2440"/>
      <x v="3"/>
    </i>
    <i>
      <x v="2441"/>
      <x v="3"/>
    </i>
    <i>
      <x v="2442"/>
      <x v="3"/>
    </i>
    <i>
      <x v="2443"/>
      <x v="3"/>
    </i>
    <i>
      <x v="2444"/>
      <x v="3"/>
    </i>
    <i>
      <x v="2445"/>
      <x v="3"/>
    </i>
    <i>
      <x v="2446"/>
      <x v="3"/>
    </i>
    <i r="1">
      <x v="34"/>
    </i>
    <i>
      <x v="2447"/>
      <x v="3"/>
    </i>
    <i>
      <x v="2448"/>
      <x v="3"/>
    </i>
    <i>
      <x v="2449"/>
      <x v="3"/>
    </i>
    <i>
      <x v="2450"/>
      <x v="3"/>
    </i>
    <i>
      <x v="2451"/>
      <x v="3"/>
    </i>
    <i r="1">
      <x v="6"/>
    </i>
    <i r="1">
      <x v="31"/>
    </i>
    <i>
      <x v="2452"/>
      <x v="3"/>
    </i>
    <i r="1">
      <x v="76"/>
    </i>
    <i>
      <x v="2453"/>
      <x v="3"/>
    </i>
    <i>
      <x v="2454"/>
      <x v="3"/>
    </i>
    <i>
      <x v="2455"/>
      <x v="3"/>
    </i>
    <i>
      <x v="2456"/>
      <x v="3"/>
    </i>
    <i r="1">
      <x v="76"/>
    </i>
    <i>
      <x v="2457"/>
      <x v="3"/>
    </i>
    <i>
      <x v="2458"/>
      <x v="3"/>
    </i>
    <i>
      <x v="2459"/>
      <x v="3"/>
    </i>
    <i r="1">
      <x v="34"/>
    </i>
    <i>
      <x v="2460"/>
      <x v="3"/>
    </i>
    <i r="1">
      <x v="10"/>
    </i>
    <i r="1">
      <x v="50"/>
    </i>
    <i>
      <x v="2461"/>
      <x v="3"/>
    </i>
    <i>
      <x v="2462"/>
      <x v="3"/>
    </i>
    <i r="1">
      <x v="34"/>
    </i>
    <i>
      <x v="2463"/>
      <x v="3"/>
    </i>
    <i>
      <x v="2464"/>
      <x v="3"/>
    </i>
    <i>
      <x v="2465"/>
      <x v="3"/>
    </i>
    <i>
      <x v="2466"/>
      <x v="3"/>
    </i>
    <i>
      <x v="2467"/>
      <x v="3"/>
    </i>
    <i>
      <x v="2468"/>
      <x v="3"/>
    </i>
    <i>
      <x v="2469"/>
      <x v="3"/>
    </i>
    <i r="1">
      <x v="34"/>
    </i>
    <i>
      <x v="2470"/>
      <x v="3"/>
    </i>
    <i r="1">
      <x v="66"/>
    </i>
    <i>
      <x v="2471"/>
      <x v="3"/>
    </i>
    <i>
      <x v="2472"/>
      <x v="3"/>
    </i>
    <i>
      <x v="2473"/>
      <x v="3"/>
    </i>
    <i r="1">
      <x v="66"/>
    </i>
    <i>
      <x v="2474"/>
      <x v="3"/>
    </i>
    <i r="1">
      <x v="66"/>
    </i>
    <i>
      <x v="2475"/>
      <x v="3"/>
    </i>
    <i r="1">
      <x v="66"/>
    </i>
    <i>
      <x v="2476"/>
      <x v="3"/>
    </i>
    <i>
      <x v="2477"/>
      <x v="3"/>
    </i>
    <i>
      <x v="2478"/>
      <x v="3"/>
    </i>
    <i>
      <x v="2479"/>
      <x v="3"/>
    </i>
    <i>
      <x v="2480"/>
      <x v="3"/>
    </i>
    <i>
      <x v="2481"/>
      <x v="3"/>
    </i>
    <i>
      <x v="2482"/>
      <x v="3"/>
    </i>
    <i>
      <x v="2483"/>
      <x v="3"/>
    </i>
    <i>
      <x v="2484"/>
      <x v="3"/>
    </i>
    <i>
      <x v="2485"/>
      <x v="3"/>
    </i>
    <i>
      <x v="2486"/>
      <x v="3"/>
    </i>
    <i>
      <x v="2487"/>
      <x v="3"/>
    </i>
    <i>
      <x v="2488"/>
      <x v="3"/>
    </i>
    <i>
      <x v="2489"/>
      <x v="3"/>
    </i>
    <i>
      <x v="2490"/>
      <x v="3"/>
    </i>
    <i>
      <x v="2491"/>
      <x v="3"/>
    </i>
    <i>
      <x v="2492"/>
      <x v="3"/>
    </i>
    <i>
      <x v="2493"/>
      <x v="3"/>
    </i>
    <i>
      <x v="2494"/>
      <x v="3"/>
    </i>
    <i>
      <x v="2495"/>
      <x v="3"/>
    </i>
    <i>
      <x v="2496"/>
      <x v="3"/>
    </i>
    <i>
      <x v="2497"/>
      <x v="3"/>
    </i>
    <i r="1">
      <x v="66"/>
    </i>
    <i>
      <x v="2498"/>
      <x v="3"/>
    </i>
    <i>
      <x v="2499"/>
      <x v="3"/>
    </i>
    <i>
      <x v="2500"/>
      <x v="3"/>
    </i>
    <i r="1">
      <x v="67"/>
    </i>
    <i>
      <x v="2501"/>
      <x v="3"/>
    </i>
    <i>
      <x v="2502"/>
      <x v="3"/>
    </i>
    <i>
      <x v="2503"/>
      <x v="3"/>
    </i>
    <i>
      <x v="2504"/>
      <x v="3"/>
    </i>
    <i>
      <x v="2505"/>
      <x v="3"/>
    </i>
    <i>
      <x v="2506"/>
      <x v="3"/>
    </i>
    <i>
      <x v="2507"/>
      <x v="3"/>
    </i>
    <i r="1">
      <x v="34"/>
    </i>
    <i>
      <x v="2508"/>
      <x v="3"/>
    </i>
    <i r="1">
      <x v="34"/>
    </i>
    <i>
      <x v="2509"/>
      <x v="3"/>
    </i>
    <i r="1">
      <x v="25"/>
    </i>
    <i r="1">
      <x v="76"/>
    </i>
    <i>
      <x v="2510"/>
      <x v="3"/>
    </i>
    <i r="1">
      <x v="6"/>
    </i>
    <i r="1">
      <x v="31"/>
    </i>
    <i>
      <x v="2511"/>
      <x v="3"/>
    </i>
    <i r="1">
      <x v="6"/>
    </i>
    <i>
      <x v="2512"/>
      <x v="3"/>
    </i>
    <i>
      <x v="2513"/>
      <x v="3"/>
    </i>
    <i r="1">
      <x v="34"/>
    </i>
    <i r="1">
      <x v="75"/>
    </i>
    <i>
      <x v="2514"/>
      <x v="3"/>
    </i>
    <i>
      <x v="2515"/>
      <x v="3"/>
    </i>
    <i>
      <x v="2516"/>
      <x v="3"/>
    </i>
    <i r="1">
      <x v="6"/>
    </i>
    <i>
      <x v="2517"/>
      <x v="3"/>
    </i>
    <i r="1">
      <x v="6"/>
    </i>
    <i>
      <x v="2518"/>
      <x v="3"/>
    </i>
    <i r="1">
      <x v="66"/>
    </i>
    <i>
      <x v="2519"/>
      <x v="3"/>
    </i>
    <i r="1">
      <x v="34"/>
    </i>
    <i>
      <x v="2520"/>
      <x v="3"/>
    </i>
    <i>
      <x v="2521"/>
      <x v="3"/>
    </i>
    <i>
      <x v="2522"/>
      <x v="3"/>
    </i>
    <i r="1">
      <x v="6"/>
    </i>
    <i r="1">
      <x v="31"/>
    </i>
    <i>
      <x v="2523"/>
      <x v="3"/>
    </i>
    <i>
      <x v="2524"/>
      <x v="3"/>
    </i>
    <i>
      <x v="2525"/>
      <x v="3"/>
    </i>
    <i>
      <x v="2526"/>
      <x v="3"/>
    </i>
    <i>
      <x v="2527"/>
      <x v="3"/>
    </i>
    <i>
      <x v="2528"/>
      <x v="3"/>
    </i>
    <i r="1">
      <x v="25"/>
    </i>
    <i r="1">
      <x v="76"/>
    </i>
    <i>
      <x v="2529"/>
      <x v="3"/>
    </i>
    <i>
      <x v="2530"/>
      <x v="3"/>
    </i>
    <i>
      <x v="2531"/>
      <x v="3"/>
    </i>
    <i r="1">
      <x v="66"/>
    </i>
    <i>
      <x v="2532"/>
      <x v="3"/>
    </i>
    <i r="1">
      <x v="34"/>
    </i>
    <i r="1">
      <x v="75"/>
    </i>
    <i>
      <x v="2533"/>
      <x v="3"/>
    </i>
    <i>
      <x v="2534"/>
      <x v="3"/>
    </i>
    <i>
      <x v="2535"/>
      <x v="3"/>
    </i>
    <i r="1">
      <x v="66"/>
    </i>
    <i>
      <x v="2536"/>
      <x v="3"/>
    </i>
    <i r="1">
      <x v="66"/>
    </i>
    <i>
      <x v="2537"/>
      <x v="3"/>
    </i>
    <i r="1">
      <x v="66"/>
    </i>
    <i>
      <x v="2538"/>
      <x v="3"/>
    </i>
    <i>
      <x v="2539"/>
      <x v="3"/>
    </i>
    <i>
      <x v="2540"/>
      <x v="3"/>
    </i>
    <i r="1">
      <x v="66"/>
    </i>
    <i>
      <x v="2541"/>
      <x v="3"/>
    </i>
    <i r="1">
      <x v="66"/>
    </i>
    <i>
      <x v="2542"/>
      <x v="3"/>
    </i>
    <i>
      <x v="2543"/>
      <x v="3"/>
    </i>
    <i r="1">
      <x v="66"/>
    </i>
    <i>
      <x v="2544"/>
      <x v="3"/>
    </i>
    <i>
      <x v="2545"/>
      <x v="3"/>
    </i>
    <i r="1">
      <x v="66"/>
    </i>
    <i>
      <x v="2546"/>
      <x v="3"/>
    </i>
    <i r="1">
      <x v="66"/>
    </i>
    <i>
      <x v="2547"/>
      <x v="3"/>
    </i>
    <i r="1">
      <x v="34"/>
    </i>
    <i>
      <x v="2548"/>
      <x v="3"/>
    </i>
    <i>
      <x v="2549"/>
      <x v="3"/>
    </i>
    <i>
      <x v="2550"/>
      <x v="3"/>
    </i>
    <i>
      <x v="2551"/>
      <x v="3"/>
    </i>
    <i r="1">
      <x v="6"/>
    </i>
    <i>
      <x v="2552"/>
      <x v="3"/>
    </i>
    <i r="1">
      <x v="6"/>
    </i>
    <i>
      <x v="2553"/>
      <x v="3"/>
    </i>
    <i>
      <x v="2554"/>
      <x v="3"/>
    </i>
    <i>
      <x v="2555"/>
      <x v="3"/>
    </i>
    <i r="1">
      <x v="34"/>
    </i>
    <i>
      <x v="2556"/>
      <x v="3"/>
    </i>
    <i r="1">
      <x v="76"/>
    </i>
    <i>
      <x v="2557"/>
      <x v="3"/>
    </i>
    <i>
      <x v="2558"/>
      <x v="3"/>
    </i>
    <i>
      <x v="2559"/>
      <x v="3"/>
    </i>
    <i>
      <x v="2560"/>
      <x v="3"/>
    </i>
    <i>
      <x v="2561"/>
      <x v="3"/>
    </i>
    <i r="1">
      <x v="34"/>
    </i>
    <i>
      <x v="2562"/>
      <x v="3"/>
    </i>
    <i>
      <x v="2563"/>
      <x v="3"/>
    </i>
    <i>
      <x v="2564"/>
      <x v="3"/>
    </i>
    <i r="1">
      <x v="66"/>
    </i>
    <i>
      <x v="2565"/>
      <x v="3"/>
    </i>
    <i>
      <x v="2566"/>
      <x v="3"/>
    </i>
    <i r="1">
      <x v="66"/>
    </i>
    <i>
      <x v="2567"/>
      <x v="3"/>
    </i>
    <i>
      <x v="2568"/>
      <x v="3"/>
    </i>
    <i>
      <x v="2569"/>
      <x v="3"/>
    </i>
    <i>
      <x v="2570"/>
      <x v="3"/>
    </i>
    <i>
      <x v="2571"/>
      <x v="3"/>
    </i>
    <i>
      <x v="2572"/>
      <x v="3"/>
    </i>
    <i r="1">
      <x v="66"/>
    </i>
    <i>
      <x v="2573"/>
      <x v="3"/>
    </i>
    <i>
      <x v="2574"/>
      <x v="3"/>
    </i>
    <i r="1">
      <x v="34"/>
    </i>
    <i>
      <x v="2575"/>
      <x v="3"/>
    </i>
    <i>
      <x v="2576"/>
      <x v="1"/>
    </i>
    <i r="1">
      <x v="2"/>
    </i>
    <i r="1">
      <x v="3"/>
    </i>
    <i>
      <x v="2577"/>
      <x v="3"/>
    </i>
    <i>
      <x v="2578"/>
      <x v="3"/>
    </i>
    <i>
      <x v="2579"/>
      <x v="3"/>
    </i>
    <i r="1">
      <x v="66"/>
    </i>
    <i>
      <x v="2580"/>
      <x v="3"/>
    </i>
    <i>
      <x v="2581"/>
      <x v="3"/>
    </i>
    <i r="1">
      <x v="6"/>
    </i>
    <i r="1">
      <x v="31"/>
    </i>
    <i>
      <x v="2582"/>
      <x v="3"/>
    </i>
    <i r="1">
      <x v="51"/>
    </i>
    <i>
      <x v="2583"/>
      <x v="3"/>
    </i>
    <i r="1">
      <x v="25"/>
    </i>
    <i r="1">
      <x v="76"/>
    </i>
    <i>
      <x v="2584"/>
      <x v="3"/>
    </i>
    <i>
      <x v="2585"/>
      <x v="3"/>
    </i>
    <i>
      <x v="2586"/>
      <x v="3"/>
    </i>
    <i>
      <x v="2587"/>
      <x v="3"/>
    </i>
    <i r="1">
      <x v="18"/>
    </i>
    <i r="1">
      <x v="36"/>
    </i>
    <i r="1">
      <x v="43"/>
    </i>
    <i r="1">
      <x v="51"/>
    </i>
    <i>
      <x v="2588"/>
      <x v="3"/>
    </i>
    <i r="1">
      <x v="72"/>
    </i>
    <i>
      <x v="2589"/>
      <x v="3"/>
    </i>
    <i>
      <x v="2590"/>
      <x v="3"/>
    </i>
    <i r="1">
      <x v="18"/>
    </i>
    <i r="1">
      <x v="43"/>
    </i>
    <i r="1">
      <x v="51"/>
    </i>
    <i>
      <x v="2591"/>
      <x v="3"/>
    </i>
    <i>
      <x v="2592"/>
      <x v="3"/>
    </i>
    <i>
      <x v="2593"/>
      <x v="3"/>
    </i>
    <i r="1">
      <x v="6"/>
    </i>
    <i r="1">
      <x v="31"/>
    </i>
    <i>
      <x v="2594"/>
      <x v="3"/>
    </i>
    <i r="1">
      <x v="34"/>
    </i>
    <i>
      <x v="2595"/>
      <x v="3"/>
    </i>
    <i>
      <x v="2596"/>
      <x v="3"/>
    </i>
    <i>
      <x v="2597"/>
      <x v="3"/>
    </i>
    <i>
      <x v="2598"/>
      <x v="3"/>
    </i>
    <i>
      <x v="2599"/>
      <x v="3"/>
    </i>
    <i>
      <x v="2600"/>
      <x v="3"/>
    </i>
    <i>
      <x v="2601"/>
      <x v="3"/>
    </i>
    <i>
      <x v="2602"/>
      <x v="3"/>
    </i>
    <i>
      <x v="2603"/>
      <x v="3"/>
    </i>
    <i>
      <x v="2604"/>
      <x v="3"/>
    </i>
    <i>
      <x v="2605"/>
      <x v="3"/>
    </i>
    <i>
      <x v="2606"/>
      <x v="3"/>
    </i>
    <i>
      <x v="2607"/>
      <x v="3"/>
    </i>
    <i>
      <x v="2608"/>
      <x v="3"/>
    </i>
    <i>
      <x v="2609"/>
      <x v="3"/>
    </i>
    <i r="1">
      <x v="66"/>
    </i>
    <i r="1">
      <x v="77"/>
    </i>
    <i>
      <x v="2610"/>
      <x v="3"/>
    </i>
    <i>
      <x v="2611"/>
      <x v="3"/>
    </i>
    <i r="1">
      <x v="66"/>
    </i>
    <i r="1">
      <x v="77"/>
    </i>
    <i>
      <x v="2612"/>
      <x v="3"/>
    </i>
    <i>
      <x v="2613"/>
      <x v="3"/>
    </i>
    <i r="1">
      <x v="34"/>
    </i>
    <i r="1">
      <x v="75"/>
    </i>
    <i>
      <x v="2614"/>
      <x v="3"/>
    </i>
    <i r="1">
      <x v="66"/>
    </i>
    <i>
      <x v="2615"/>
      <x v="3"/>
    </i>
    <i r="1">
      <x v="66"/>
    </i>
    <i>
      <x v="2616"/>
      <x v="3"/>
    </i>
    <i r="1">
      <x v="34"/>
    </i>
    <i>
      <x v="2617"/>
      <x v="3"/>
    </i>
    <i>
      <x v="2618"/>
      <x v="3"/>
    </i>
    <i r="1">
      <x v="51"/>
    </i>
    <i>
      <x v="2619"/>
      <x v="3"/>
    </i>
    <i r="1">
      <x v="72"/>
    </i>
    <i>
      <x v="2620"/>
      <x v="3"/>
    </i>
    <i>
      <x v="2621"/>
      <x v="3"/>
    </i>
    <i r="1">
      <x v="72"/>
    </i>
    <i>
      <x v="2622"/>
      <x v="3"/>
    </i>
    <i r="1">
      <x v="25"/>
    </i>
    <i r="1">
      <x v="76"/>
    </i>
    <i>
      <x v="2623"/>
      <x v="3"/>
    </i>
    <i r="1">
      <x v="43"/>
    </i>
    <i r="1">
      <x v="51"/>
    </i>
    <i>
      <x v="2624"/>
      <x v="3"/>
    </i>
    <i>
      <x v="2625"/>
      <x v="3"/>
    </i>
    <i>
      <x v="2626"/>
      <x v="3"/>
    </i>
    <i>
      <x v="2627"/>
      <x v="3"/>
    </i>
    <i r="1">
      <x v="18"/>
    </i>
    <i r="1">
      <x v="36"/>
    </i>
    <i r="1">
      <x v="43"/>
    </i>
    <i r="1">
      <x v="51"/>
    </i>
    <i>
      <x v="2628"/>
      <x v="3"/>
    </i>
    <i r="1">
      <x v="36"/>
    </i>
    <i r="1">
      <x v="43"/>
    </i>
    <i r="1">
      <x v="51"/>
    </i>
    <i>
      <x v="2629"/>
      <x v="3"/>
    </i>
    <i>
      <x v="2630"/>
      <x v="3"/>
    </i>
    <i>
      <x v="2631"/>
      <x v="3"/>
    </i>
    <i r="1">
      <x v="6"/>
    </i>
    <i r="1">
      <x v="31"/>
    </i>
    <i>
      <x v="2632"/>
      <x v="3"/>
    </i>
    <i>
      <x v="2633"/>
      <x v="3"/>
    </i>
    <i>
      <x v="2634"/>
      <x v="3"/>
    </i>
    <i>
      <x v="2635"/>
      <x v="3"/>
    </i>
    <i>
      <x v="2636"/>
      <x v="3"/>
    </i>
    <i>
      <x v="2637"/>
      <x v="3"/>
    </i>
    <i>
      <x v="2638"/>
      <x v="3"/>
    </i>
    <i>
      <x v="2639"/>
      <x v="3"/>
    </i>
    <i>
      <x v="2640"/>
      <x v="3"/>
    </i>
    <i r="1">
      <x v="34"/>
    </i>
    <i>
      <x v="2641"/>
      <x v="3"/>
    </i>
    <i r="1">
      <x v="6"/>
    </i>
    <i>
      <x v="2642"/>
      <x v="3"/>
    </i>
    <i>
      <x v="2643"/>
      <x v="3"/>
    </i>
    <i r="1">
      <x v="66"/>
    </i>
    <i>
      <x v="2644"/>
      <x v="3"/>
    </i>
    <i r="1">
      <x v="6"/>
    </i>
    <i>
      <x v="2645"/>
      <x v="3"/>
    </i>
    <i>
      <x v="2646"/>
      <x v="3"/>
    </i>
    <i r="1">
      <x v="66"/>
    </i>
    <i>
      <x v="2647"/>
      <x v="3"/>
    </i>
    <i>
      <x v="2648"/>
      <x v="3"/>
    </i>
    <i>
      <x v="2649"/>
      <x v="3"/>
    </i>
    <i>
      <x v="2650"/>
      <x v="3"/>
    </i>
    <i r="1">
      <x v="66"/>
    </i>
    <i>
      <x v="2651"/>
      <x v="3"/>
    </i>
    <i>
      <x v="2652"/>
      <x v="3"/>
    </i>
    <i r="1">
      <x v="66"/>
    </i>
    <i>
      <x v="2653"/>
      <x v="3"/>
    </i>
    <i>
      <x v="2654"/>
      <x v="3"/>
    </i>
    <i r="1">
      <x v="34"/>
    </i>
    <i>
      <x v="2655"/>
      <x v="3"/>
    </i>
    <i>
      <x v="2656"/>
      <x v="3"/>
    </i>
    <i>
      <x v="2657"/>
      <x v="3"/>
    </i>
    <i>
      <x v="2658"/>
      <x v="3"/>
    </i>
    <i r="1">
      <x v="34"/>
    </i>
    <i>
      <x v="2659"/>
      <x v="3"/>
    </i>
    <i>
      <x v="2660"/>
      <x v="3"/>
    </i>
    <i r="1">
      <x v="66"/>
    </i>
    <i>
      <x v="2661"/>
      <x v="3"/>
    </i>
    <i>
      <x v="2662"/>
      <x v="3"/>
    </i>
    <i r="1">
      <x v="66"/>
    </i>
    <i>
      <x v="2663"/>
      <x v="3"/>
    </i>
    <i r="1">
      <x v="66"/>
    </i>
    <i>
      <x v="2664"/>
      <x v="3"/>
    </i>
    <i r="1">
      <x v="66"/>
    </i>
    <i>
      <x v="2665"/>
      <x v="3"/>
    </i>
    <i>
      <x v="2666"/>
      <x v="3"/>
    </i>
    <i r="1">
      <x v="76"/>
    </i>
    <i>
      <x v="2667"/>
      <x v="3"/>
    </i>
    <i>
      <x v="2668"/>
      <x v="3"/>
    </i>
    <i r="1">
      <x v="50"/>
    </i>
    <i>
      <x v="2669"/>
      <x v="3"/>
    </i>
    <i>
      <x v="2670"/>
      <x v="3"/>
    </i>
    <i r="1">
      <x v="25"/>
    </i>
    <i r="1">
      <x v="76"/>
    </i>
    <i>
      <x v="2671"/>
      <x v="3"/>
    </i>
    <i>
      <x v="2672"/>
      <x v="3"/>
    </i>
    <i>
      <x v="2673"/>
      <x v="3"/>
    </i>
    <i r="1">
      <x v="66"/>
    </i>
    <i>
      <x v="2674"/>
      <x v="3"/>
    </i>
    <i r="1">
      <x v="66"/>
    </i>
    <i>
      <x v="2675"/>
      <x v="3"/>
    </i>
    <i r="1">
      <x v="66"/>
    </i>
    <i>
      <x v="2676"/>
      <x v="3"/>
    </i>
    <i r="1">
      <x v="34"/>
    </i>
    <i>
      <x v="2677"/>
      <x v="3"/>
    </i>
    <i r="1">
      <x v="66"/>
    </i>
    <i>
      <x v="2678"/>
      <x v="3"/>
    </i>
    <i r="1">
      <x v="66"/>
    </i>
    <i>
      <x v="2679"/>
      <x v="3"/>
    </i>
    <i>
      <x v="2680"/>
      <x v="3"/>
    </i>
    <i>
      <x v="2681"/>
      <x v="3"/>
    </i>
    <i r="1">
      <x v="34"/>
    </i>
    <i>
      <x v="2682"/>
      <x v="3"/>
    </i>
    <i>
      <x v="2683"/>
      <x v="3"/>
    </i>
    <i>
      <x v="2684"/>
      <x v="3"/>
    </i>
    <i r="1">
      <x v="76"/>
    </i>
    <i>
      <x v="2685"/>
      <x v="3"/>
    </i>
    <i r="1">
      <x v="6"/>
    </i>
    <i r="1">
      <x v="31"/>
    </i>
    <i>
      <x v="2686"/>
      <x v="3"/>
    </i>
    <i r="1">
      <x v="34"/>
    </i>
    <i>
      <x v="2687"/>
      <x v="3"/>
    </i>
    <i>
      <x v="2688"/>
      <x v="3"/>
    </i>
    <i>
      <x v="2689"/>
      <x v="3"/>
    </i>
    <i>
      <x v="2690"/>
      <x v="3"/>
    </i>
    <i>
      <x v="2691"/>
      <x v="3"/>
    </i>
    <i r="1">
      <x v="66"/>
    </i>
    <i>
      <x v="2692"/>
      <x v="3"/>
    </i>
    <i r="1">
      <x v="66"/>
    </i>
    <i>
      <x v="2693"/>
      <x v="3"/>
    </i>
    <i>
      <x v="2694"/>
      <x v="3"/>
    </i>
    <i r="1">
      <x v="66"/>
    </i>
    <i>
      <x v="2695"/>
      <x v="3"/>
    </i>
    <i r="1">
      <x v="66"/>
    </i>
    <i>
      <x v="2696"/>
      <x v="3"/>
    </i>
    <i r="1">
      <x v="6"/>
    </i>
    <i>
      <x v="2697"/>
      <x v="3"/>
    </i>
    <i>
      <x v="2698"/>
      <x v="3"/>
    </i>
    <i>
      <x v="2699"/>
      <x v="3"/>
    </i>
    <i>
      <x v="2700"/>
      <x v="3"/>
    </i>
    <i>
      <x v="2701"/>
      <x v="3"/>
    </i>
    <i r="1">
      <x v="34"/>
    </i>
    <i>
      <x v="2702"/>
      <x v="3"/>
    </i>
    <i>
      <x v="2703"/>
      <x v="3"/>
    </i>
    <i>
      <x v="2704"/>
      <x v="3"/>
    </i>
    <i>
      <x v="2705"/>
      <x v="3"/>
    </i>
    <i r="1">
      <x v="11"/>
    </i>
    <i>
      <x v="2706"/>
      <x v="3"/>
    </i>
    <i>
      <x v="2707"/>
      <x v="3"/>
    </i>
    <i>
      <x v="2708"/>
      <x v="3"/>
    </i>
    <i r="1">
      <x v="66"/>
    </i>
    <i>
      <x v="2709"/>
      <x v="3"/>
    </i>
    <i r="1">
      <x v="34"/>
    </i>
    <i>
      <x v="2710"/>
      <x v="3"/>
    </i>
    <i>
      <x v="2711"/>
      <x v="3"/>
    </i>
    <i>
      <x v="2712"/>
      <x v="3"/>
    </i>
    <i>
      <x v="2713"/>
      <x v="3"/>
    </i>
    <i>
      <x v="2714"/>
      <x v="3"/>
    </i>
    <i>
      <x v="2715"/>
      <x v="3"/>
    </i>
    <i>
      <x v="2716"/>
      <x v="3"/>
    </i>
    <i>
      <x v="2717"/>
      <x v="3"/>
    </i>
    <i>
      <x v="2718"/>
      <x v="3"/>
    </i>
    <i r="1">
      <x v="66"/>
    </i>
    <i>
      <x v="2719"/>
      <x v="3"/>
    </i>
    <i>
      <x v="2720"/>
      <x v="3"/>
    </i>
    <i r="1">
      <x v="66"/>
    </i>
    <i>
      <x v="2721"/>
      <x v="3"/>
    </i>
    <i>
      <x v="2722"/>
      <x v="3"/>
    </i>
    <i>
      <x v="2723"/>
      <x v="3"/>
    </i>
    <i>
      <x v="2724"/>
      <x v="3"/>
    </i>
    <i>
      <x v="2725"/>
      <x v="3"/>
    </i>
    <i>
      <x v="2726"/>
      <x v="3"/>
    </i>
    <i>
      <x v="2727"/>
      <x v="3"/>
    </i>
    <i>
      <x v="2728"/>
      <x v="3"/>
    </i>
    <i>
      <x v="2729"/>
      <x v="3"/>
    </i>
    <i>
      <x v="2730"/>
      <x v="3"/>
    </i>
    <i>
      <x v="2731"/>
      <x v="3"/>
    </i>
    <i>
      <x v="2732"/>
      <x v="3"/>
    </i>
    <i>
      <x v="2733"/>
      <x v="3"/>
    </i>
    <i r="1">
      <x v="34"/>
    </i>
    <i>
      <x v="2734"/>
      <x v="3"/>
    </i>
    <i r="1">
      <x v="66"/>
    </i>
    <i>
      <x v="2735"/>
      <x v="3"/>
    </i>
    <i r="1">
      <x v="34"/>
    </i>
    <i>
      <x v="2736"/>
      <x v="3"/>
    </i>
    <i r="1">
      <x v="66"/>
    </i>
    <i>
      <x v="2737"/>
      <x v="3"/>
    </i>
    <i r="1">
      <x v="6"/>
    </i>
    <i>
      <x v="2738"/>
      <x v="3"/>
    </i>
    <i>
      <x v="2739"/>
      <x v="3"/>
    </i>
    <i>
      <x v="2740"/>
      <x v="3"/>
    </i>
    <i r="1">
      <x v="34"/>
    </i>
    <i>
      <x v="2741"/>
      <x v="3"/>
    </i>
    <i r="1">
      <x v="34"/>
    </i>
    <i>
      <x v="2742"/>
      <x v="3"/>
    </i>
    <i r="1">
      <x v="34"/>
    </i>
    <i>
      <x v="2743"/>
      <x v="3"/>
    </i>
    <i>
      <x v="2744"/>
      <x v="3"/>
    </i>
    <i r="1">
      <x v="34"/>
    </i>
    <i>
      <x v="2745"/>
      <x v="3"/>
    </i>
    <i r="1">
      <x v="67"/>
    </i>
    <i>
      <x v="2746"/>
      <x v="3"/>
    </i>
    <i r="1">
      <x v="6"/>
    </i>
    <i>
      <x v="2747"/>
      <x v="3"/>
    </i>
    <i r="1">
      <x v="6"/>
    </i>
    <i>
      <x v="2748"/>
      <x v="3"/>
    </i>
    <i>
      <x v="2749"/>
      <x v="3"/>
    </i>
    <i>
      <x v="2750"/>
      <x v="3"/>
    </i>
    <i>
      <x v="2751"/>
      <x v="3"/>
    </i>
    <i>
      <x v="2752"/>
      <x v="3"/>
    </i>
    <i>
      <x v="2753"/>
      <x v="3"/>
    </i>
    <i>
      <x v="2754"/>
      <x v="3"/>
    </i>
    <i r="1">
      <x v="34"/>
    </i>
    <i>
      <x v="2755"/>
      <x v="3"/>
    </i>
    <i>
      <x v="2756"/>
      <x v="3"/>
    </i>
    <i>
      <x v="2757"/>
      <x v="3"/>
    </i>
    <i r="1">
      <x v="25"/>
    </i>
    <i r="1">
      <x v="76"/>
    </i>
    <i>
      <x v="2758"/>
      <x v="3"/>
    </i>
    <i r="1">
      <x v="34"/>
    </i>
    <i>
      <x v="2759"/>
      <x v="3"/>
    </i>
    <i>
      <x v="2760"/>
      <x v="3"/>
    </i>
    <i>
      <x v="2761"/>
      <x v="3"/>
    </i>
    <i>
      <x v="2762"/>
      <x v="1"/>
    </i>
    <i r="1">
      <x v="2"/>
    </i>
    <i r="1">
      <x v="3"/>
    </i>
    <i>
      <x v="2763"/>
      <x v="3"/>
    </i>
    <i>
      <x v="2764"/>
      <x v="3"/>
    </i>
    <i>
      <x v="2765"/>
      <x v="3"/>
    </i>
    <i>
      <x v="2766"/>
      <x v="3"/>
    </i>
    <i>
      <x v="2767"/>
      <x v="3"/>
    </i>
    <i>
      <x v="2768"/>
      <x v="3"/>
    </i>
    <i>
      <x v="2769"/>
      <x v="3"/>
    </i>
    <i r="1">
      <x v="66"/>
    </i>
    <i>
      <x v="2770"/>
      <x v="3"/>
    </i>
    <i r="1">
      <x v="66"/>
    </i>
    <i>
      <x v="2771"/>
      <x v="3"/>
    </i>
    <i>
      <x v="2772"/>
      <x v="3"/>
    </i>
    <i>
      <x v="2773"/>
      <x v="3"/>
    </i>
    <i>
      <x v="2774"/>
      <x v="3"/>
    </i>
    <i r="1">
      <x v="30"/>
    </i>
    <i r="1">
      <x v="66"/>
    </i>
    <i>
      <x v="2775"/>
      <x v="3"/>
    </i>
    <i>
      <x v="2776"/>
      <x v="3"/>
    </i>
    <i r="1">
      <x v="66"/>
    </i>
    <i>
      <x v="2777"/>
      <x v="3"/>
    </i>
    <i>
      <x v="2778"/>
      <x v="3"/>
    </i>
    <i>
      <x v="2779"/>
      <x v="3"/>
    </i>
    <i>
      <x v="2780"/>
      <x v="3"/>
    </i>
    <i>
      <x v="2781"/>
      <x v="3"/>
    </i>
    <i>
      <x v="2782"/>
      <x v="3"/>
    </i>
    <i>
      <x v="2783"/>
      <x v="3"/>
    </i>
    <i>
      <x v="2784"/>
      <x v="3"/>
    </i>
    <i>
      <x v="2785"/>
      <x v="3"/>
    </i>
    <i>
      <x v="2786"/>
      <x v="3"/>
    </i>
    <i>
      <x v="2787"/>
      <x v="3"/>
    </i>
    <i>
      <x v="2788"/>
      <x v="3"/>
    </i>
    <i r="1">
      <x v="66"/>
    </i>
    <i>
      <x v="2789"/>
      <x v="3"/>
    </i>
    <i>
      <x v="2790"/>
      <x v="3"/>
    </i>
    <i>
      <x v="2791"/>
      <x v="3"/>
    </i>
    <i>
      <x v="2792"/>
      <x v="3"/>
    </i>
    <i>
      <x v="2793"/>
      <x v="3"/>
    </i>
    <i>
      <x v="2794"/>
      <x v="3"/>
    </i>
    <i>
      <x v="2795"/>
      <x v="3"/>
    </i>
    <i>
      <x v="2796"/>
      <x v="3"/>
    </i>
    <i>
      <x v="2797"/>
      <x v="3"/>
    </i>
    <i>
      <x v="2798"/>
      <x v="3"/>
    </i>
    <i>
      <x v="2799"/>
      <x v="3"/>
    </i>
    <i>
      <x v="2800"/>
      <x v="3"/>
    </i>
    <i>
      <x v="2801"/>
      <x v="3"/>
    </i>
    <i>
      <x v="2802"/>
      <x v="3"/>
    </i>
    <i>
      <x v="2803"/>
      <x v="3"/>
    </i>
    <i>
      <x v="2804"/>
      <x v="3"/>
    </i>
    <i r="1">
      <x v="34"/>
    </i>
    <i>
      <x v="2805"/>
      <x v="3"/>
    </i>
    <i r="1">
      <x v="76"/>
    </i>
    <i>
      <x v="2806"/>
      <x v="3"/>
    </i>
    <i>
      <x v="2807"/>
      <x v="3"/>
    </i>
    <i>
      <x v="2808"/>
      <x v="3"/>
    </i>
    <i>
      <x v="2809"/>
      <x v="3"/>
    </i>
    <i>
      <x v="2810"/>
      <x v="3"/>
    </i>
    <i>
      <x v="2811"/>
      <x v="3"/>
    </i>
    <i r="1">
      <x v="66"/>
    </i>
    <i>
      <x v="2812"/>
      <x v="3"/>
    </i>
    <i r="1">
      <x v="34"/>
    </i>
    <i>
      <x v="2813"/>
      <x v="3"/>
    </i>
    <i r="1">
      <x v="26"/>
    </i>
    <i>
      <x v="2814"/>
      <x v="3"/>
    </i>
    <i>
      <x v="2815"/>
      <x v="3"/>
    </i>
    <i>
      <x v="2816"/>
      <x v="3"/>
    </i>
    <i>
      <x v="2817"/>
      <x v="3"/>
    </i>
    <i r="1">
      <x v="6"/>
    </i>
    <i>
      <x v="2818"/>
      <x v="3"/>
    </i>
    <i>
      <x v="2819"/>
      <x v="3"/>
    </i>
    <i>
      <x v="2820"/>
      <x v="3"/>
    </i>
    <i>
      <x v="2821"/>
      <x v="3"/>
    </i>
    <i>
      <x v="2822"/>
      <x v="3"/>
    </i>
    <i r="1">
      <x v="34"/>
    </i>
    <i r="1">
      <x v="75"/>
    </i>
    <i>
      <x v="2823"/>
      <x v="3"/>
    </i>
    <i r="1">
      <x v="66"/>
    </i>
    <i>
      <x v="2824"/>
      <x v="3"/>
    </i>
    <i>
      <x v="2825"/>
      <x v="3"/>
    </i>
    <i r="1">
      <x v="66"/>
    </i>
    <i>
      <x v="2826"/>
      <x v="3"/>
    </i>
    <i>
      <x v="2827"/>
      <x v="3"/>
    </i>
    <i>
      <x v="2828"/>
      <x v="3"/>
    </i>
    <i r="1">
      <x v="66"/>
    </i>
    <i>
      <x v="2829"/>
      <x v="3"/>
    </i>
    <i>
      <x v="2830"/>
      <x v="3"/>
    </i>
    <i r="1">
      <x v="66"/>
    </i>
    <i>
      <x v="2831"/>
      <x v="3"/>
    </i>
    <i>
      <x v="2832"/>
      <x v="3"/>
    </i>
    <i r="1">
      <x v="66"/>
    </i>
    <i>
      <x v="2833"/>
      <x v="3"/>
    </i>
    <i>
      <x v="2834"/>
      <x v="3"/>
    </i>
    <i>
      <x v="2835"/>
      <x v="3"/>
    </i>
    <i r="1">
      <x v="34"/>
    </i>
    <i>
      <x v="2836"/>
      <x v="3"/>
    </i>
    <i r="1">
      <x v="34"/>
    </i>
    <i>
      <x v="2837"/>
      <x v="3"/>
    </i>
    <i r="1">
      <x v="34"/>
    </i>
    <i>
      <x v="2838"/>
      <x v="3"/>
    </i>
    <i r="1">
      <x v="34"/>
    </i>
    <i>
      <x v="2839"/>
      <x v="3"/>
    </i>
    <i r="1">
      <x v="34"/>
    </i>
    <i>
      <x v="2840"/>
      <x v="3"/>
    </i>
    <i r="1">
      <x v="6"/>
    </i>
    <i r="1">
      <x v="31"/>
    </i>
    <i>
      <x v="2841"/>
      <x v="3"/>
    </i>
    <i r="1">
      <x v="44"/>
    </i>
    <i>
      <x v="2842"/>
      <x v="3"/>
    </i>
    <i r="1">
      <x v="34"/>
    </i>
    <i>
      <x v="2843"/>
      <x v="3"/>
    </i>
    <i r="1">
      <x v="72"/>
    </i>
    <i>
      <x v="2844"/>
      <x v="3"/>
    </i>
    <i>
      <x v="2845"/>
      <x v="3"/>
    </i>
    <i r="1">
      <x v="72"/>
    </i>
    <i>
      <x v="2846"/>
      <x v="3"/>
    </i>
    <i r="1">
      <x v="72"/>
    </i>
    <i>
      <x v="2847"/>
      <x v="3"/>
    </i>
    <i>
      <x v="2848"/>
      <x v="3"/>
    </i>
    <i r="1">
      <x v="40"/>
    </i>
    <i r="1">
      <x v="72"/>
    </i>
    <i>
      <x v="2849"/>
      <x v="3"/>
    </i>
    <i>
      <x v="2850"/>
      <x v="3"/>
    </i>
    <i>
      <x v="2851"/>
      <x v="3"/>
    </i>
    <i r="1">
      <x v="34"/>
    </i>
    <i>
      <x v="2852"/>
      <x v="3"/>
    </i>
    <i r="1">
      <x v="51"/>
    </i>
    <i>
      <x v="2853"/>
      <x v="3"/>
    </i>
    <i r="1">
      <x v="43"/>
    </i>
    <i>
      <x v="2854"/>
      <x v="3"/>
    </i>
    <i r="1">
      <x v="43"/>
    </i>
    <i>
      <x v="2855"/>
      <x v="3"/>
    </i>
    <i r="1">
      <x v="43"/>
    </i>
    <i>
      <x v="2856"/>
      <x v="3"/>
    </i>
    <i r="1">
      <x v="34"/>
    </i>
    <i>
      <x v="2857"/>
      <x v="3"/>
    </i>
    <i>
      <x v="2858"/>
      <x v="3"/>
    </i>
    <i>
      <x v="2859"/>
      <x v="3"/>
    </i>
    <i r="1">
      <x v="68"/>
    </i>
    <i r="1">
      <x v="72"/>
    </i>
    <i>
      <x v="2860"/>
      <x v="3"/>
    </i>
    <i>
      <x v="2861"/>
      <x v="3"/>
    </i>
    <i>
      <x v="2862"/>
      <x v="3"/>
    </i>
    <i>
      <x v="2863"/>
      <x v="3"/>
    </i>
    <i r="1">
      <x v="34"/>
    </i>
    <i>
      <x v="2864"/>
      <x v="3"/>
    </i>
    <i r="1">
      <x v="70"/>
    </i>
    <i r="1">
      <x v="72"/>
    </i>
    <i>
      <x v="2865"/>
      <x v="3"/>
    </i>
    <i>
      <x v="2866"/>
      <x v="3"/>
    </i>
    <i r="1">
      <x v="72"/>
    </i>
    <i>
      <x v="2867"/>
      <x v="3"/>
    </i>
    <i>
      <x v="2868"/>
      <x v="3"/>
    </i>
    <i>
      <x v="2869"/>
      <x v="3"/>
    </i>
    <i r="1">
      <x v="66"/>
    </i>
    <i>
      <x v="2870"/>
      <x v="3"/>
    </i>
    <i r="1">
      <x v="49"/>
    </i>
    <i>
      <x v="2871"/>
      <x v="3"/>
    </i>
    <i>
      <x v="2872"/>
      <x v="3"/>
    </i>
    <i r="1">
      <x v="7"/>
    </i>
    <i r="1">
      <x v="19"/>
    </i>
    <i>
      <x v="2873"/>
      <x v="3"/>
    </i>
    <i r="1">
      <x v="72"/>
    </i>
    <i>
      <x v="2874"/>
      <x v="1"/>
    </i>
    <i r="1">
      <x v="3"/>
    </i>
    <i r="1">
      <x v="66"/>
    </i>
    <i r="1">
      <x v="71"/>
    </i>
    <i>
      <x v="2875"/>
      <x v="3"/>
    </i>
    <i r="1">
      <x v="72"/>
    </i>
    <i>
      <x v="2876"/>
      <x v="3"/>
    </i>
    <i r="1">
      <x v="34"/>
    </i>
    <i>
      <x v="2877"/>
      <x v="3"/>
    </i>
    <i r="1">
      <x v="7"/>
    </i>
    <i r="1">
      <x v="17"/>
    </i>
    <i r="1">
      <x v="68"/>
    </i>
    <i>
      <x v="2878"/>
      <x v="3"/>
    </i>
    <i r="1">
      <x v="66"/>
    </i>
    <i>
      <x v="2879"/>
      <x v="3"/>
    </i>
    <i>
      <x v="2880"/>
      <x v="3"/>
    </i>
    <i>
      <x v="2881"/>
      <x v="3"/>
    </i>
    <i>
      <x v="2882"/>
      <x v="3"/>
    </i>
    <i>
      <x v="2883"/>
      <x v="3"/>
    </i>
    <i r="1">
      <x v="66"/>
    </i>
    <i>
      <x v="2884"/>
      <x v="3"/>
    </i>
    <i>
      <x v="2885"/>
      <x v="3"/>
    </i>
    <i r="1">
      <x v="34"/>
    </i>
    <i>
      <x v="2886"/>
      <x v="3"/>
    </i>
    <i>
      <x v="2887"/>
      <x v="3"/>
    </i>
    <i>
      <x v="2888"/>
      <x v="3"/>
    </i>
    <i>
      <x v="2889"/>
      <x v="3"/>
    </i>
    <i r="1">
      <x v="6"/>
    </i>
    <i r="1">
      <x v="31"/>
    </i>
    <i>
      <x v="2890"/>
      <x v="3"/>
    </i>
    <i>
      <x v="2891"/>
      <x v="3"/>
    </i>
    <i r="1">
      <x v="76"/>
    </i>
    <i>
      <x v="2892"/>
      <x v="3"/>
    </i>
    <i>
      <x v="2893"/>
      <x v="3"/>
    </i>
    <i r="1">
      <x v="66"/>
    </i>
    <i>
      <x v="2894"/>
      <x v="3"/>
    </i>
    <i r="1">
      <x v="66"/>
    </i>
    <i>
      <x v="2895"/>
      <x v="3"/>
    </i>
    <i r="1">
      <x v="34"/>
    </i>
    <i>
      <x v="2896"/>
      <x v="3"/>
    </i>
    <i r="1">
      <x v="66"/>
    </i>
    <i>
      <x v="2897"/>
      <x v="3"/>
    </i>
    <i r="1">
      <x v="66"/>
    </i>
    <i r="1">
      <x v="77"/>
    </i>
    <i>
      <x v="2898"/>
      <x v="3"/>
    </i>
    <i r="1">
      <x v="66"/>
    </i>
    <i>
      <x v="2899"/>
      <x v="3"/>
    </i>
    <i r="1">
      <x v="66"/>
    </i>
    <i>
      <x v="2900"/>
      <x v="3"/>
    </i>
    <i>
      <x v="2901"/>
      <x v="3"/>
    </i>
    <i r="1">
      <x v="66"/>
    </i>
    <i>
      <x v="2902"/>
      <x v="3"/>
    </i>
    <i r="1">
      <x v="66"/>
    </i>
    <i>
      <x v="2903"/>
      <x v="3"/>
    </i>
    <i>
      <x v="2904"/>
      <x v="3"/>
    </i>
    <i r="1">
      <x v="14"/>
    </i>
    <i>
      <x v="2905"/>
      <x v="3"/>
    </i>
    <i>
      <x v="2906"/>
      <x v="3"/>
    </i>
    <i r="1">
      <x v="78"/>
    </i>
    <i>
      <x v="2907"/>
      <x v="3"/>
    </i>
    <i r="1">
      <x v="76"/>
    </i>
    <i>
      <x v="2908"/>
      <x v="3"/>
    </i>
    <i>
      <x v="2909"/>
      <x v="3"/>
    </i>
    <i>
      <x v="2910"/>
      <x v="3"/>
    </i>
    <i>
      <x v="2911"/>
      <x v="3"/>
    </i>
    <i>
      <x v="2912"/>
      <x v="3"/>
    </i>
    <i>
      <x v="2913"/>
      <x v="3"/>
    </i>
    <i>
      <x v="2914"/>
      <x v="3"/>
    </i>
    <i>
      <x v="2915"/>
      <x v="3"/>
    </i>
    <i>
      <x v="2916"/>
      <x v="3"/>
    </i>
    <i>
      <x v="2917"/>
      <x/>
    </i>
    <i r="1">
      <x v="3"/>
    </i>
    <i r="1">
      <x v="61"/>
    </i>
    <i r="1">
      <x v="79"/>
    </i>
    <i>
      <x v="2918"/>
      <x v="3"/>
    </i>
    <i r="1">
      <x v="9"/>
    </i>
    <i r="1">
      <x v="22"/>
    </i>
    <i>
      <x v="2919"/>
      <x v="3"/>
    </i>
    <i>
      <x v="2920"/>
      <x v="3"/>
    </i>
    <i>
      <x v="2921"/>
      <x v="3"/>
    </i>
    <i>
      <x v="2922"/>
      <x v="3"/>
    </i>
    <i>
      <x v="2923"/>
      <x v="3"/>
    </i>
    <i>
      <x v="2924"/>
      <x v="3"/>
    </i>
    <i>
      <x v="2925"/>
      <x v="3"/>
    </i>
    <i>
      <x v="2926"/>
      <x v="3"/>
    </i>
    <i>
      <x v="2927"/>
      <x v="3"/>
    </i>
    <i>
      <x v="2928"/>
      <x v="3"/>
    </i>
    <i>
      <x v="2929"/>
      <x v="3"/>
    </i>
    <i>
      <x v="2930"/>
      <x v="3"/>
    </i>
    <i>
      <x v="2931"/>
      <x v="3"/>
    </i>
    <i>
      <x v="2932"/>
      <x v="3"/>
    </i>
    <i>
      <x v="2933"/>
      <x v="3"/>
    </i>
    <i>
      <x v="2934"/>
      <x v="3"/>
    </i>
    <i>
      <x v="2935"/>
      <x v="3"/>
    </i>
    <i>
      <x v="2936"/>
      <x v="3"/>
    </i>
    <i>
      <x v="2937"/>
      <x v="3"/>
    </i>
    <i r="1">
      <x v="34"/>
    </i>
    <i>
      <x v="2938"/>
      <x v="3"/>
    </i>
    <i>
      <x v="2939"/>
      <x v="3"/>
    </i>
    <i r="1">
      <x v="66"/>
    </i>
    <i>
      <x v="2940"/>
      <x v="3"/>
    </i>
    <i>
      <x v="2941"/>
      <x v="3"/>
    </i>
    <i>
      <x v="2942"/>
      <x v="3"/>
    </i>
    <i>
      <x v="2943"/>
      <x v="3"/>
    </i>
    <i>
      <x v="2944"/>
      <x v="3"/>
    </i>
    <i r="1">
      <x v="34"/>
    </i>
    <i>
      <x v="2945"/>
      <x v="3"/>
    </i>
    <i>
      <x v="2946"/>
      <x v="3"/>
    </i>
    <i>
      <x v="2947"/>
      <x v="3"/>
    </i>
    <i>
      <x v="2948"/>
      <x v="3"/>
    </i>
    <i>
      <x v="2949"/>
      <x v="3"/>
    </i>
    <i>
      <x v="2950"/>
      <x v="3"/>
    </i>
    <i r="1">
      <x v="8"/>
    </i>
    <i>
      <x v="2951"/>
      <x v="3"/>
    </i>
    <i>
      <x v="2952"/>
      <x v="3"/>
    </i>
    <i>
      <x v="2953"/>
      <x v="3"/>
    </i>
    <i>
      <x v="2954"/>
      <x v="3"/>
    </i>
    <i>
      <x v="2955"/>
      <x v="3"/>
    </i>
    <i>
      <x v="2956"/>
      <x v="3"/>
    </i>
    <i>
      <x v="2957"/>
      <x v="3"/>
    </i>
    <i>
      <x v="2958"/>
      <x v="3"/>
    </i>
    <i>
      <x v="2959"/>
      <x v="3"/>
    </i>
    <i>
      <x v="2960"/>
      <x v="3"/>
    </i>
    <i>
      <x v="2961"/>
      <x v="3"/>
    </i>
    <i>
      <x v="2962"/>
      <x v="3"/>
    </i>
    <i>
      <x v="2963"/>
      <x v="3"/>
    </i>
    <i>
      <x v="2964"/>
      <x v="3"/>
    </i>
    <i>
      <x v="2965"/>
      <x v="3"/>
    </i>
    <i>
      <x v="2966"/>
      <x v="3"/>
    </i>
    <i r="1">
      <x v="66"/>
    </i>
    <i>
      <x v="2967"/>
      <x v="3"/>
    </i>
    <i>
      <x v="2968"/>
      <x v="3"/>
    </i>
    <i r="1">
      <x v="34"/>
    </i>
    <i>
      <x v="2969"/>
      <x v="3"/>
    </i>
    <i>
      <x v="2970"/>
      <x v="3"/>
    </i>
    <i>
      <x v="2971"/>
      <x v="3"/>
    </i>
    <i>
      <x v="2972"/>
      <x v="3"/>
    </i>
    <i r="1">
      <x v="34"/>
    </i>
    <i>
      <x v="2973"/>
      <x v="3"/>
    </i>
    <i r="1">
      <x v="34"/>
    </i>
    <i r="1">
      <x v="75"/>
    </i>
    <i>
      <x v="2974"/>
      <x v="3"/>
    </i>
    <i>
      <x v="2975"/>
      <x v="3"/>
    </i>
    <i>
      <x v="2976"/>
      <x v="3"/>
    </i>
    <i>
      <x v="2977"/>
      <x v="3"/>
    </i>
    <i>
      <x v="2978"/>
      <x v="3"/>
    </i>
    <i>
      <x v="2979"/>
      <x v="3"/>
    </i>
    <i r="1">
      <x v="66"/>
    </i>
    <i>
      <x v="2980"/>
      <x v="3"/>
    </i>
    <i>
      <x v="2981"/>
      <x v="3"/>
    </i>
    <i>
      <x v="2982"/>
      <x v="3"/>
    </i>
    <i r="1">
      <x v="6"/>
    </i>
    <i r="1">
      <x v="31"/>
    </i>
    <i>
      <x v="2983"/>
      <x v="3"/>
    </i>
    <i>
      <x v="2984"/>
      <x v="3"/>
    </i>
    <i>
      <x v="2985"/>
      <x v="3"/>
    </i>
    <i r="1">
      <x v="6"/>
    </i>
    <i r="1">
      <x v="31"/>
    </i>
    <i>
      <x v="2986"/>
      <x v="3"/>
    </i>
    <i r="1">
      <x v="66"/>
    </i>
    <i>
      <x v="2987"/>
      <x v="3"/>
    </i>
    <i>
      <x v="2988"/>
      <x v="3"/>
    </i>
    <i>
      <x v="2989"/>
      <x v="3"/>
    </i>
    <i>
      <x v="2990"/>
      <x v="3"/>
    </i>
    <i>
      <x v="2991"/>
      <x v="3"/>
    </i>
    <i>
      <x v="2992"/>
      <x v="3"/>
    </i>
    <i>
      <x v="2993"/>
      <x v="3"/>
    </i>
    <i>
      <x v="2994"/>
      <x v="3"/>
    </i>
    <i>
      <x v="2995"/>
      <x v="3"/>
    </i>
    <i>
      <x v="2996"/>
      <x v="3"/>
    </i>
    <i>
      <x v="2997"/>
      <x v="3"/>
    </i>
    <i>
      <x v="2998"/>
      <x v="3"/>
    </i>
    <i>
      <x v="2999"/>
      <x v="3"/>
    </i>
    <i>
      <x v="3000"/>
      <x v="3"/>
    </i>
    <i>
      <x v="3001"/>
      <x v="3"/>
    </i>
    <i r="1">
      <x v="66"/>
    </i>
    <i>
      <x v="3002"/>
      <x v="3"/>
    </i>
    <i>
      <x v="3003"/>
      <x v="3"/>
    </i>
    <i>
      <x v="3004"/>
      <x v="3"/>
    </i>
    <i r="1">
      <x v="34"/>
    </i>
    <i>
      <x v="3005"/>
      <x v="3"/>
    </i>
    <i>
      <x v="3006"/>
      <x v="3"/>
    </i>
    <i>
      <x v="3007"/>
      <x v="3"/>
    </i>
    <i r="1">
      <x v="34"/>
    </i>
    <i>
      <x v="3008"/>
      <x v="3"/>
    </i>
    <i r="1">
      <x v="6"/>
    </i>
    <i r="1">
      <x v="31"/>
    </i>
    <i>
      <x v="3009"/>
      <x v="3"/>
    </i>
    <i>
      <x v="3010"/>
      <x v="3"/>
    </i>
    <i>
      <x v="3011"/>
      <x v="3"/>
    </i>
    <i r="1">
      <x v="66"/>
    </i>
    <i>
      <x v="3012"/>
      <x v="3"/>
    </i>
    <i>
      <x v="3013"/>
      <x v="3"/>
    </i>
    <i>
      <x v="3014"/>
      <x v="3"/>
    </i>
    <i>
      <x v="3015"/>
      <x v="3"/>
    </i>
    <i>
      <x v="3016"/>
      <x v="3"/>
    </i>
    <i>
      <x v="3017"/>
      <x v="3"/>
    </i>
    <i>
      <x v="3018"/>
      <x v="3"/>
    </i>
    <i>
      <x v="3019"/>
      <x v="3"/>
    </i>
    <i>
      <x v="3020"/>
      <x v="3"/>
    </i>
    <i>
      <x v="3021"/>
      <x v="3"/>
    </i>
    <i>
      <x v="3022"/>
      <x v="3"/>
    </i>
    <i>
      <x v="3023"/>
      <x v="3"/>
    </i>
    <i>
      <x v="3024"/>
      <x v="3"/>
    </i>
    <i>
      <x v="3025"/>
      <x v="3"/>
    </i>
    <i r="1">
      <x v="34"/>
    </i>
    <i>
      <x v="3026"/>
      <x v="3"/>
    </i>
    <i>
      <x v="3027"/>
      <x v="3"/>
    </i>
    <i>
      <x v="3028"/>
      <x v="3"/>
    </i>
    <i>
      <x v="3029"/>
      <x v="3"/>
    </i>
    <i r="1">
      <x v="34"/>
    </i>
    <i>
      <x v="3030"/>
      <x v="3"/>
    </i>
    <i>
      <x v="3031"/>
      <x v="3"/>
    </i>
    <i>
      <x v="3032"/>
      <x v="3"/>
    </i>
    <i>
      <x v="3033"/>
      <x v="3"/>
    </i>
    <i>
      <x v="3034"/>
      <x v="3"/>
    </i>
    <i>
      <x v="3035"/>
      <x v="3"/>
    </i>
    <i r="1">
      <x v="34"/>
    </i>
    <i>
      <x v="3036"/>
      <x v="3"/>
    </i>
    <i>
      <x v="3037"/>
      <x v="3"/>
    </i>
    <i r="1">
      <x v="34"/>
    </i>
    <i>
      <x v="3038"/>
      <x v="3"/>
    </i>
    <i>
      <x v="3039"/>
      <x v="3"/>
    </i>
    <i>
      <x v="3040"/>
      <x v="3"/>
    </i>
    <i r="1">
      <x v="66"/>
    </i>
    <i>
      <x v="3041"/>
      <x v="3"/>
    </i>
    <i>
      <x v="3042"/>
      <x v="3"/>
    </i>
    <i>
      <x v="3043"/>
      <x v="3"/>
    </i>
    <i>
      <x v="3044"/>
      <x v="3"/>
    </i>
    <i>
      <x v="3045"/>
      <x v="3"/>
    </i>
    <i>
      <x v="3046"/>
      <x v="3"/>
    </i>
    <i>
      <x v="3047"/>
      <x v="3"/>
    </i>
    <i>
      <x v="3048"/>
      <x v="3"/>
    </i>
    <i>
      <x v="3049"/>
      <x v="3"/>
    </i>
    <i>
      <x v="3050"/>
      <x v="3"/>
    </i>
    <i>
      <x v="3051"/>
      <x v="3"/>
    </i>
    <i>
      <x v="3052"/>
      <x v="3"/>
    </i>
    <i>
      <x v="3053"/>
      <x v="3"/>
    </i>
    <i>
      <x v="3054"/>
      <x v="3"/>
    </i>
    <i>
      <x v="3055"/>
      <x v="3"/>
    </i>
    <i>
      <x v="3056"/>
      <x v="3"/>
    </i>
    <i>
      <x v="3057"/>
      <x v="3"/>
    </i>
    <i>
      <x v="3058"/>
      <x v="3"/>
    </i>
    <i>
      <x v="3059"/>
      <x v="3"/>
    </i>
    <i>
      <x v="3060"/>
      <x v="3"/>
    </i>
    <i>
      <x v="3061"/>
      <x v="3"/>
    </i>
    <i>
      <x v="3062"/>
      <x v="3"/>
    </i>
    <i>
      <x v="3063"/>
      <x v="3"/>
    </i>
    <i r="1">
      <x v="34"/>
    </i>
    <i>
      <x v="3064"/>
      <x v="3"/>
    </i>
    <i>
      <x v="3065"/>
      <x v="3"/>
    </i>
    <i>
      <x v="3066"/>
      <x v="3"/>
    </i>
    <i r="1">
      <x v="6"/>
    </i>
    <i r="1">
      <x v="31"/>
    </i>
    <i>
      <x v="3067"/>
      <x v="3"/>
    </i>
    <i>
      <x v="3068"/>
      <x v="3"/>
    </i>
    <i>
      <x v="3069"/>
      <x v="3"/>
    </i>
    <i>
      <x v="3070"/>
      <x v="3"/>
    </i>
    <i>
      <x v="3071"/>
      <x v="3"/>
    </i>
    <i>
      <x v="3072"/>
      <x v="3"/>
    </i>
    <i>
      <x v="3073"/>
      <x v="3"/>
    </i>
    <i r="1">
      <x v="34"/>
    </i>
    <i>
      <x v="3074"/>
      <x v="3"/>
    </i>
    <i>
      <x v="3075"/>
      <x v="3"/>
    </i>
    <i>
      <x v="3076"/>
      <x v="3"/>
    </i>
    <i>
      <x v="3077"/>
      <x v="3"/>
    </i>
    <i>
      <x v="3078"/>
      <x v="3"/>
    </i>
    <i>
      <x v="3079"/>
      <x v="3"/>
    </i>
    <i>
      <x v="3080"/>
      <x v="3"/>
    </i>
    <i>
      <x v="3081"/>
      <x v="3"/>
    </i>
    <i>
      <x v="3082"/>
      <x v="3"/>
    </i>
    <i>
      <x v="3083"/>
      <x v="3"/>
    </i>
    <i>
      <x v="3084"/>
      <x v="3"/>
    </i>
    <i>
      <x v="3085"/>
      <x v="3"/>
    </i>
    <i r="1">
      <x v="66"/>
    </i>
    <i>
      <x v="3086"/>
      <x v="3"/>
    </i>
    <i r="1">
      <x v="66"/>
    </i>
    <i>
      <x v="3087"/>
      <x v="3"/>
    </i>
    <i r="1">
      <x v="66"/>
    </i>
    <i>
      <x v="3088"/>
      <x v="3"/>
    </i>
    <i r="1">
      <x v="6"/>
    </i>
    <i r="1">
      <x v="31"/>
    </i>
    <i>
      <x v="3089"/>
      <x v="3"/>
    </i>
    <i r="1">
      <x v="6"/>
    </i>
    <i>
      <x v="3090"/>
      <x v="3"/>
    </i>
    <i>
      <x v="3091"/>
      <x v="3"/>
    </i>
    <i r="1">
      <x v="34"/>
    </i>
    <i>
      <x v="3092"/>
      <x v="3"/>
    </i>
    <i r="1">
      <x v="66"/>
    </i>
    <i>
      <x v="3093"/>
      <x v="1"/>
    </i>
    <i r="1">
      <x v="2"/>
    </i>
    <i r="1">
      <x v="3"/>
    </i>
    <i r="1">
      <x v="66"/>
    </i>
    <i>
      <x v="3094"/>
      <x v="3"/>
    </i>
    <i r="1">
      <x v="66"/>
    </i>
    <i>
      <x v="3095"/>
      <x v="3"/>
    </i>
    <i r="1">
      <x v="66"/>
    </i>
    <i>
      <x v="3096"/>
      <x v="3"/>
    </i>
    <i>
      <x v="3097"/>
      <x v="3"/>
    </i>
    <i r="1">
      <x v="66"/>
    </i>
    <i>
      <x v="3098"/>
      <x v="3"/>
    </i>
    <i>
      <x v="3099"/>
      <x v="3"/>
    </i>
    <i>
      <x v="3100"/>
      <x v="3"/>
    </i>
    <i r="1">
      <x v="28"/>
    </i>
    <i r="1">
      <x v="66"/>
    </i>
    <i>
      <x v="3101"/>
      <x v="3"/>
    </i>
    <i r="1">
      <x v="66"/>
    </i>
    <i>
      <x v="3102"/>
      <x v="3"/>
    </i>
    <i r="1">
      <x v="66"/>
    </i>
    <i>
      <x v="3103"/>
      <x v="3"/>
    </i>
    <i r="1">
      <x v="66"/>
    </i>
    <i>
      <x v="3104"/>
      <x v="3"/>
    </i>
    <i r="1">
      <x v="66"/>
    </i>
    <i>
      <x v="3105"/>
      <x v="3"/>
    </i>
    <i>
      <x v="3106"/>
      <x v="3"/>
    </i>
    <i>
      <x v="3107"/>
      <x v="3"/>
    </i>
    <i r="1">
      <x v="6"/>
    </i>
    <i r="1">
      <x v="31"/>
    </i>
    <i>
      <x v="3108"/>
      <x v="3"/>
    </i>
    <i r="1">
      <x v="6"/>
    </i>
    <i r="1">
      <x v="31"/>
    </i>
    <i>
      <x v="3109"/>
      <x v="3"/>
    </i>
    <i>
      <x v="3110"/>
      <x v="3"/>
    </i>
    <i>
      <x v="3111"/>
      <x v="3"/>
    </i>
    <i>
      <x v="3112"/>
      <x v="3"/>
    </i>
    <i>
      <x v="3113"/>
      <x v="3"/>
    </i>
    <i r="1">
      <x v="66"/>
    </i>
    <i>
      <x v="3114"/>
      <x v="3"/>
    </i>
    <i>
      <x v="3115"/>
      <x v="3"/>
    </i>
    <i r="1">
      <x v="34"/>
    </i>
    <i>
      <x v="3116"/>
      <x v="3"/>
    </i>
    <i r="1">
      <x v="67"/>
    </i>
    <i>
      <x v="3117"/>
      <x v="3"/>
    </i>
    <i r="1">
      <x v="34"/>
    </i>
    <i>
      <x v="3118"/>
      <x v="3"/>
    </i>
    <i r="1">
      <x v="66"/>
    </i>
    <i>
      <x v="3119"/>
      <x v="3"/>
    </i>
    <i>
      <x v="3120"/>
      <x v="3"/>
    </i>
    <i>
      <x v="3121"/>
      <x v="3"/>
    </i>
    <i>
      <x v="3122"/>
      <x v="3"/>
    </i>
    <i>
      <x v="3123"/>
      <x v="3"/>
    </i>
    <i>
      <x v="3124"/>
      <x v="3"/>
    </i>
    <i>
      <x v="3125"/>
      <x v="3"/>
    </i>
    <i>
      <x v="3126"/>
      <x v="3"/>
    </i>
    <i>
      <x v="3127"/>
      <x v="3"/>
    </i>
    <i>
      <x v="3128"/>
      <x v="3"/>
    </i>
    <i>
      <x v="3129"/>
      <x v="3"/>
    </i>
    <i r="1">
      <x v="66"/>
    </i>
    <i>
      <x v="3130"/>
      <x v="3"/>
    </i>
    <i r="1">
      <x v="39"/>
    </i>
    <i>
      <x v="3131"/>
      <x v="3"/>
    </i>
    <i>
      <x v="3132"/>
      <x v="3"/>
    </i>
    <i>
      <x v="3133"/>
      <x v="3"/>
    </i>
    <i>
      <x v="3134"/>
      <x v="3"/>
    </i>
    <i>
      <x v="3135"/>
      <x v="3"/>
    </i>
    <i>
      <x v="3136"/>
      <x v="3"/>
    </i>
    <i>
      <x v="3137"/>
      <x v="3"/>
    </i>
    <i>
      <x v="3138"/>
      <x v="3"/>
    </i>
    <i r="1">
      <x v="6"/>
    </i>
    <i>
      <x v="3139"/>
      <x v="3"/>
    </i>
    <i>
      <x v="3140"/>
      <x v="3"/>
    </i>
    <i>
      <x v="3141"/>
      <x v="3"/>
    </i>
    <i>
      <x v="3142"/>
      <x v="3"/>
    </i>
    <i>
      <x v="3143"/>
      <x v="3"/>
    </i>
    <i r="1">
      <x v="66"/>
    </i>
    <i>
      <x v="3144"/>
      <x v="3"/>
    </i>
    <i>
      <x v="3145"/>
      <x v="3"/>
    </i>
    <i>
      <x v="3146"/>
      <x v="3"/>
    </i>
    <i r="1">
      <x v="66"/>
    </i>
    <i>
      <x v="3147"/>
      <x v="3"/>
    </i>
    <i r="1">
      <x v="66"/>
    </i>
    <i>
      <x v="3148"/>
      <x v="3"/>
    </i>
    <i>
      <x v="3149"/>
      <x v="3"/>
    </i>
    <i>
      <x v="3150"/>
      <x v="3"/>
    </i>
    <i>
      <x v="3151"/>
      <x v="3"/>
    </i>
    <i>
      <x v="3152"/>
      <x v="3"/>
    </i>
    <i r="1">
      <x v="34"/>
    </i>
    <i>
      <x v="3153"/>
      <x v="3"/>
    </i>
    <i>
      <x v="3154"/>
      <x v="3"/>
    </i>
    <i r="1">
      <x v="34"/>
    </i>
    <i>
      <x v="3155"/>
      <x v="3"/>
    </i>
    <i>
      <x v="3156"/>
      <x v="3"/>
    </i>
    <i>
      <x v="3157"/>
      <x v="3"/>
    </i>
    <i r="1">
      <x v="34"/>
    </i>
    <i>
      <x v="3158"/>
      <x v="3"/>
    </i>
    <i>
      <x v="3159"/>
      <x v="3"/>
    </i>
    <i>
      <x v="3160"/>
      <x v="3"/>
    </i>
    <i r="1">
      <x v="66"/>
    </i>
    <i>
      <x v="3161"/>
      <x v="3"/>
    </i>
    <i r="1">
      <x v="6"/>
    </i>
    <i>
      <x v="3162"/>
      <x v="3"/>
    </i>
    <i r="1">
      <x v="66"/>
    </i>
    <i r="1">
      <x v="77"/>
    </i>
    <i>
      <x v="3163"/>
      <x v="3"/>
    </i>
    <i r="1">
      <x v="66"/>
    </i>
    <i>
      <x v="3164"/>
      <x v="3"/>
    </i>
    <i>
      <x v="3165"/>
      <x v="3"/>
    </i>
    <i>
      <x v="3166"/>
      <x v="3"/>
    </i>
    <i>
      <x v="3167"/>
      <x v="3"/>
    </i>
    <i r="1">
      <x v="34"/>
    </i>
    <i>
      <x v="3168"/>
      <x v="3"/>
    </i>
    <i r="1">
      <x v="76"/>
    </i>
    <i>
      <x v="3169"/>
      <x v="3"/>
    </i>
    <i>
      <x v="3170"/>
      <x v="3"/>
    </i>
    <i>
      <x v="3171"/>
      <x v="3"/>
    </i>
    <i r="1">
      <x v="30"/>
    </i>
    <i r="1">
      <x v="66"/>
    </i>
    <i>
      <x v="3172"/>
      <x v="3"/>
    </i>
    <i>
      <x v="3173"/>
      <x v="3"/>
    </i>
    <i r="1">
      <x v="66"/>
    </i>
    <i>
      <x v="3174"/>
      <x v="3"/>
    </i>
    <i>
      <x v="3175"/>
      <x v="3"/>
    </i>
    <i r="1">
      <x v="66"/>
    </i>
    <i>
      <x v="3176"/>
      <x v="3"/>
    </i>
    <i>
      <x v="3177"/>
      <x v="3"/>
    </i>
    <i>
      <x v="3178"/>
      <x v="3"/>
    </i>
    <i r="1">
      <x v="66"/>
    </i>
    <i>
      <x v="3179"/>
      <x v="3"/>
    </i>
    <i r="1">
      <x v="6"/>
    </i>
    <i>
      <x v="3180"/>
      <x v="3"/>
    </i>
    <i>
      <x v="3181"/>
      <x v="3"/>
    </i>
    <i>
      <x v="3182"/>
      <x v="3"/>
    </i>
    <i r="1">
      <x v="66"/>
    </i>
    <i>
      <x v="3183"/>
      <x v="3"/>
    </i>
    <i>
      <x v="3184"/>
      <x v="3"/>
    </i>
    <i>
      <x v="3185"/>
      <x v="3"/>
    </i>
    <i r="1">
      <x v="6"/>
    </i>
    <i>
      <x v="3186"/>
      <x v="3"/>
    </i>
    <i>
      <x v="3187"/>
      <x v="3"/>
    </i>
    <i r="1">
      <x v="6"/>
    </i>
    <i>
      <x v="3188"/>
      <x v="3"/>
    </i>
    <i r="1">
      <x v="30"/>
    </i>
    <i r="1">
      <x v="66"/>
    </i>
    <i>
      <x v="3189"/>
      <x v="3"/>
    </i>
    <i r="1">
      <x v="66"/>
    </i>
    <i>
      <x v="3190"/>
      <x v="3"/>
    </i>
    <i r="1">
      <x v="66"/>
    </i>
    <i>
      <x v="3191"/>
      <x v="3"/>
    </i>
    <i>
      <x v="3192"/>
      <x v="3"/>
    </i>
    <i>
      <x v="3193"/>
      <x v="3"/>
    </i>
    <i r="1">
      <x v="66"/>
    </i>
    <i>
      <x v="3194"/>
      <x v="3"/>
    </i>
    <i r="1">
      <x v="6"/>
    </i>
    <i>
      <x v="3195"/>
      <x v="3"/>
    </i>
    <i>
      <x v="3196"/>
      <x v="3"/>
    </i>
    <i>
      <x v="3197"/>
      <x v="3"/>
    </i>
    <i>
      <x v="3198"/>
      <x v="3"/>
    </i>
    <i>
      <x v="3199"/>
      <x v="3"/>
    </i>
    <i>
      <x v="3200"/>
      <x v="3"/>
    </i>
    <i>
      <x v="3201"/>
      <x v="3"/>
    </i>
    <i>
      <x v="3202"/>
      <x v="3"/>
    </i>
    <i>
      <x v="3203"/>
      <x v="3"/>
    </i>
    <i>
      <x v="3204"/>
      <x v="3"/>
    </i>
    <i r="1">
      <x v="35"/>
    </i>
    <i>
      <x v="3205"/>
      <x v="3"/>
    </i>
    <i>
      <x v="3206"/>
      <x v="3"/>
    </i>
    <i>
      <x v="3207"/>
      <x v="3"/>
    </i>
    <i>
      <x v="3208"/>
      <x v="3"/>
    </i>
    <i>
      <x v="3209"/>
      <x v="3"/>
    </i>
    <i r="1">
      <x v="66"/>
    </i>
    <i>
      <x v="3210"/>
      <x v="3"/>
    </i>
    <i r="1">
      <x v="66"/>
    </i>
    <i>
      <x v="3211"/>
      <x v="3"/>
    </i>
    <i>
      <x v="3212"/>
      <x v="3"/>
    </i>
    <i>
      <x v="3213"/>
      <x v="3"/>
    </i>
    <i r="1">
      <x v="11"/>
    </i>
    <i>
      <x v="3214"/>
      <x v="3"/>
    </i>
    <i>
      <x v="3215"/>
      <x v="3"/>
    </i>
    <i r="1">
      <x v="6"/>
    </i>
    <i>
      <x v="3216"/>
      <x v="3"/>
    </i>
    <i r="1">
      <x v="34"/>
    </i>
    <i>
      <x v="3217"/>
      <x v="3"/>
    </i>
    <i r="1">
      <x v="34"/>
    </i>
    <i>
      <x v="3218"/>
      <x v="3"/>
    </i>
    <i>
      <x v="3219"/>
      <x v="3"/>
    </i>
    <i>
      <x v="3220"/>
      <x v="3"/>
    </i>
    <i r="1">
      <x v="6"/>
    </i>
    <i>
      <x v="3221"/>
      <x v="3"/>
    </i>
    <i>
      <x v="3222"/>
      <x v="3"/>
    </i>
    <i>
      <x v="3223"/>
      <x v="3"/>
    </i>
    <i>
      <x v="3224"/>
      <x v="3"/>
    </i>
    <i>
      <x v="3225"/>
      <x v="3"/>
    </i>
    <i>
      <x v="3226"/>
      <x v="3"/>
    </i>
    <i>
      <x v="3227"/>
      <x v="3"/>
    </i>
    <i r="1">
      <x v="11"/>
    </i>
    <i>
      <x v="3228"/>
      <x v="3"/>
    </i>
    <i r="1">
      <x v="34"/>
    </i>
    <i>
      <x v="3229"/>
      <x v="3"/>
    </i>
    <i>
      <x v="3230"/>
      <x v="3"/>
    </i>
    <i>
      <x v="3231"/>
      <x v="3"/>
    </i>
    <i r="1">
      <x v="80"/>
    </i>
    <i>
      <x v="3232"/>
      <x v="3"/>
    </i>
    <i r="1">
      <x v="6"/>
    </i>
    <i>
      <x v="3233"/>
      <x v="3"/>
    </i>
    <i>
      <x v="3234"/>
      <x v="3"/>
    </i>
    <i>
      <x v="3235"/>
      <x v="3"/>
    </i>
    <i r="1">
      <x v="6"/>
    </i>
    <i r="1">
      <x v="31"/>
    </i>
    <i>
      <x v="3236"/>
      <x v="3"/>
    </i>
    <i>
      <x v="3237"/>
      <x v="3"/>
    </i>
    <i>
      <x v="3238"/>
      <x v="3"/>
    </i>
    <i r="1">
      <x v="66"/>
    </i>
    <i>
      <x v="3239"/>
      <x v="3"/>
    </i>
    <i>
      <x v="3240"/>
      <x v="3"/>
    </i>
    <i r="1">
      <x v="6"/>
    </i>
    <i r="1">
      <x v="31"/>
    </i>
    <i>
      <x v="3241"/>
      <x v="3"/>
    </i>
    <i>
      <x v="3242"/>
      <x v="3"/>
    </i>
    <i>
      <x v="3243"/>
      <x v="3"/>
    </i>
    <i r="1">
      <x v="66"/>
    </i>
    <i>
      <x v="3244"/>
      <x v="3"/>
    </i>
    <i r="1">
      <x v="34"/>
    </i>
    <i>
      <x v="3245"/>
      <x v="3"/>
    </i>
    <i>
      <x v="3246"/>
      <x v="3"/>
    </i>
    <i>
      <x v="3247"/>
      <x v="3"/>
    </i>
    <i r="1">
      <x v="6"/>
    </i>
    <i>
      <x v="3248"/>
      <x v="3"/>
    </i>
    <i>
      <x v="3249"/>
      <x v="3"/>
    </i>
    <i>
      <x v="3250"/>
      <x v="3"/>
    </i>
    <i>
      <x v="3251"/>
      <x v="3"/>
    </i>
    <i>
      <x v="3252"/>
      <x v="3"/>
    </i>
    <i r="1">
      <x v="66"/>
    </i>
    <i>
      <x v="3253"/>
      <x v="3"/>
    </i>
    <i>
      <x v="3254"/>
      <x v="3"/>
    </i>
    <i r="1">
      <x v="66"/>
    </i>
    <i>
      <x v="3255"/>
      <x v="3"/>
    </i>
    <i r="1">
      <x v="66"/>
    </i>
    <i>
      <x v="3256"/>
      <x v="3"/>
    </i>
    <i r="1">
      <x v="66"/>
    </i>
    <i>
      <x v="3257"/>
      <x v="3"/>
    </i>
    <i>
      <x v="3258"/>
      <x v="3"/>
    </i>
    <i>
      <x v="3259"/>
      <x v="3"/>
    </i>
    <i>
      <x v="3260"/>
      <x v="3"/>
    </i>
    <i>
      <x v="3261"/>
      <x v="3"/>
    </i>
    <i>
      <x v="3262"/>
      <x v="3"/>
    </i>
    <i r="1">
      <x v="6"/>
    </i>
    <i>
      <x v="3263"/>
      <x v="3"/>
    </i>
    <i>
      <x v="3264"/>
      <x v="3"/>
    </i>
    <i>
      <x v="3265"/>
      <x v="3"/>
    </i>
    <i>
      <x v="3266"/>
      <x v="3"/>
    </i>
    <i>
      <x v="3267"/>
      <x v="3"/>
    </i>
    <i>
      <x v="3268"/>
      <x v="3"/>
    </i>
    <i r="1">
      <x v="66"/>
    </i>
    <i>
      <x v="3269"/>
      <x v="3"/>
    </i>
    <i r="1">
      <x v="39"/>
    </i>
    <i>
      <x v="3270"/>
      <x v="3"/>
    </i>
    <i>
      <x v="3271"/>
      <x v="3"/>
    </i>
    <i r="1">
      <x v="66"/>
    </i>
    <i>
      <x v="3272"/>
      <x v="3"/>
    </i>
    <i>
      <x v="3273"/>
      <x v="3"/>
    </i>
    <i>
      <x v="3274"/>
      <x v="3"/>
    </i>
    <i>
      <x v="3275"/>
      <x v="3"/>
    </i>
    <i>
      <x v="3276"/>
      <x v="3"/>
    </i>
    <i>
      <x v="3277"/>
      <x v="3"/>
    </i>
    <i>
      <x v="3278"/>
      <x v="3"/>
    </i>
    <i r="1">
      <x v="34"/>
    </i>
    <i>
      <x v="3279"/>
      <x v="3"/>
    </i>
    <i>
      <x v="3280"/>
      <x v="3"/>
    </i>
    <i r="1">
      <x v="43"/>
    </i>
    <i r="1">
      <x v="51"/>
    </i>
    <i>
      <x v="3281"/>
      <x v="3"/>
    </i>
    <i>
      <x v="3282"/>
      <x v="3"/>
    </i>
    <i>
      <x v="3283"/>
      <x v="3"/>
    </i>
    <i>
      <x v="3284"/>
      <x v="3"/>
    </i>
    <i>
      <x v="3285"/>
      <x v="3"/>
    </i>
    <i>
      <x v="3286"/>
      <x v="3"/>
    </i>
    <i>
      <x v="3287"/>
      <x v="3"/>
    </i>
    <i r="1">
      <x v="66"/>
    </i>
    <i>
      <x v="3288"/>
      <x v="3"/>
    </i>
    <i r="1">
      <x v="34"/>
    </i>
    <i>
      <x v="3289"/>
      <x v="3"/>
    </i>
    <i>
      <x v="3290"/>
      <x v="3"/>
    </i>
    <i>
      <x v="3291"/>
      <x v="3"/>
    </i>
    <i>
      <x v="3292"/>
      <x v="3"/>
    </i>
    <i r="1">
      <x v="66"/>
    </i>
    <i>
      <x v="3293"/>
      <x v="3"/>
    </i>
    <i>
      <x v="3294"/>
      <x v="3"/>
    </i>
    <i>
      <x v="3295"/>
      <x v="3"/>
    </i>
    <i>
      <x v="3296"/>
      <x v="3"/>
    </i>
    <i>
      <x v="3297"/>
      <x v="3"/>
    </i>
    <i>
      <x v="3298"/>
      <x v="3"/>
    </i>
    <i>
      <x v="3299"/>
      <x v="3"/>
    </i>
    <i>
      <x v="3300"/>
      <x v="3"/>
    </i>
    <i>
      <x v="3301"/>
      <x v="3"/>
    </i>
    <i>
      <x v="3302"/>
      <x v="3"/>
    </i>
    <i>
      <x v="3303"/>
      <x v="3"/>
    </i>
    <i>
      <x v="3304"/>
      <x v="3"/>
    </i>
    <i>
      <x v="3305"/>
      <x v="3"/>
    </i>
    <i>
      <x v="3306"/>
      <x v="3"/>
    </i>
    <i>
      <x v="3307"/>
      <x v="3"/>
    </i>
    <i>
      <x v="3308"/>
      <x v="3"/>
    </i>
    <i>
      <x v="3309"/>
      <x v="3"/>
    </i>
    <i>
      <x v="3310"/>
      <x v="3"/>
    </i>
    <i>
      <x v="3311"/>
      <x v="3"/>
    </i>
    <i>
      <x v="3312"/>
      <x v="3"/>
    </i>
    <i>
      <x v="3313"/>
      <x v="3"/>
    </i>
    <i r="1">
      <x v="6"/>
    </i>
    <i r="1">
      <x v="31"/>
    </i>
    <i>
      <x v="3314"/>
      <x v="3"/>
    </i>
    <i r="1">
      <x v="66"/>
    </i>
    <i>
      <x v="3315"/>
      <x v="3"/>
    </i>
    <i r="1">
      <x v="6"/>
    </i>
    <i>
      <x v="3316"/>
      <x v="3"/>
    </i>
    <i>
      <x v="3317"/>
      <x v="3"/>
    </i>
    <i>
      <x v="3318"/>
      <x v="3"/>
    </i>
    <i>
      <x v="3319"/>
      <x v="3"/>
    </i>
    <i r="1">
      <x v="6"/>
    </i>
    <i>
      <x v="3320"/>
      <x v="3"/>
    </i>
    <i>
      <x v="3321"/>
      <x v="3"/>
    </i>
    <i>
      <x v="3322"/>
      <x v="3"/>
    </i>
    <i>
      <x v="3323"/>
      <x v="3"/>
    </i>
    <i>
      <x v="3324"/>
      <x v="3"/>
    </i>
    <i>
      <x v="3325"/>
      <x v="3"/>
    </i>
    <i>
      <x v="3326"/>
      <x v="3"/>
    </i>
    <i r="1">
      <x v="66"/>
    </i>
    <i>
      <x v="3327"/>
      <x v="3"/>
    </i>
    <i>
      <x v="3328"/>
      <x v="3"/>
    </i>
    <i>
      <x v="3329"/>
      <x v="3"/>
    </i>
    <i r="1">
      <x v="66"/>
    </i>
    <i>
      <x v="3330"/>
      <x v="3"/>
    </i>
    <i r="1">
      <x v="66"/>
    </i>
    <i>
      <x v="3331"/>
      <x v="3"/>
    </i>
    <i r="1">
      <x v="66"/>
    </i>
    <i>
      <x v="3332"/>
      <x v="3"/>
    </i>
    <i>
      <x v="3333"/>
      <x v="3"/>
    </i>
    <i>
      <x v="3334"/>
      <x v="3"/>
    </i>
    <i r="1">
      <x v="34"/>
    </i>
    <i>
      <x v="3335"/>
      <x v="3"/>
    </i>
    <i>
      <x v="3336"/>
      <x v="3"/>
    </i>
    <i r="1">
      <x v="34"/>
    </i>
    <i>
      <x v="3337"/>
      <x v="3"/>
    </i>
    <i>
      <x v="3338"/>
      <x v="3"/>
    </i>
    <i>
      <x v="3339"/>
      <x v="3"/>
    </i>
    <i r="1">
      <x v="34"/>
    </i>
    <i>
      <x v="3340"/>
      <x v="3"/>
    </i>
    <i>
      <x v="3341"/>
      <x v="3"/>
    </i>
    <i>
      <x v="3342"/>
      <x v="3"/>
    </i>
    <i>
      <x v="3343"/>
      <x v="3"/>
    </i>
    <i>
      <x v="3344"/>
      <x v="3"/>
    </i>
    <i>
      <x v="3345"/>
      <x v="3"/>
    </i>
    <i>
      <x v="3346"/>
      <x v="3"/>
    </i>
    <i r="1">
      <x v="66"/>
    </i>
    <i>
      <x v="3347"/>
      <x v="3"/>
    </i>
    <i>
      <x v="3348"/>
      <x v="3"/>
    </i>
    <i r="1">
      <x v="34"/>
    </i>
    <i>
      <x v="3349"/>
      <x v="3"/>
    </i>
    <i r="1">
      <x v="66"/>
    </i>
    <i>
      <x v="3350"/>
      <x v="3"/>
    </i>
    <i>
      <x v="3351"/>
      <x v="3"/>
    </i>
    <i>
      <x v="3352"/>
      <x v="3"/>
    </i>
    <i r="1">
      <x v="34"/>
    </i>
    <i>
      <x v="3353"/>
      <x v="3"/>
    </i>
    <i r="1">
      <x v="66"/>
    </i>
    <i>
      <x v="3354"/>
      <x v="3"/>
    </i>
    <i r="1">
      <x v="13"/>
    </i>
    <i r="1">
      <x v="42"/>
    </i>
    <i>
      <x v="3355"/>
      <x v="3"/>
    </i>
    <i>
      <x v="3356"/>
      <x v="3"/>
    </i>
    <i>
      <x v="3357"/>
      <x v="3"/>
    </i>
    <i r="1">
      <x v="66"/>
    </i>
    <i>
      <x v="3358"/>
      <x v="3"/>
    </i>
    <i>
      <x v="3359"/>
      <x v="3"/>
    </i>
    <i r="1">
      <x v="6"/>
    </i>
    <i>
      <x v="3360"/>
      <x v="3"/>
    </i>
    <i r="1">
      <x v="66"/>
    </i>
    <i>
      <x v="3361"/>
      <x v="3"/>
    </i>
    <i r="1">
      <x v="34"/>
    </i>
    <i>
      <x v="3362"/>
      <x v="3"/>
    </i>
    <i>
      <x v="3363"/>
      <x v="3"/>
    </i>
    <i>
      <x v="3364"/>
      <x v="3"/>
    </i>
    <i>
      <x v="3365"/>
      <x v="3"/>
    </i>
    <i>
      <x v="3366"/>
      <x v="3"/>
    </i>
    <i>
      <x v="3367"/>
      <x v="3"/>
    </i>
    <i>
      <x v="3368"/>
      <x v="3"/>
    </i>
    <i>
      <x v="3369"/>
      <x v="3"/>
    </i>
    <i>
      <x v="3370"/>
      <x v="3"/>
    </i>
    <i>
      <x v="3371"/>
      <x v="3"/>
    </i>
    <i>
      <x v="3372"/>
      <x v="3"/>
    </i>
    <i r="1">
      <x v="69"/>
    </i>
    <i>
      <x v="3373"/>
      <x v="3"/>
    </i>
    <i>
      <x v="3374"/>
      <x v="3"/>
    </i>
    <i>
      <x v="3375"/>
      <x v="3"/>
    </i>
    <i r="1">
      <x v="34"/>
    </i>
    <i>
      <x v="3376"/>
      <x v="3"/>
    </i>
    <i r="1">
      <x v="6"/>
    </i>
    <i r="1">
      <x v="31"/>
    </i>
    <i>
      <x v="3377"/>
      <x v="3"/>
    </i>
    <i>
      <x v="3378"/>
      <x v="3"/>
    </i>
    <i r="1">
      <x v="57"/>
    </i>
    <i>
      <x v="3379"/>
      <x v="3"/>
    </i>
    <i r="1">
      <x v="34"/>
    </i>
    <i>
      <x v="3380"/>
      <x v="3"/>
    </i>
    <i>
      <x v="3381"/>
      <x v="3"/>
    </i>
    <i>
      <x v="3382"/>
      <x v="3"/>
    </i>
    <i>
      <x v="3383"/>
      <x v="3"/>
    </i>
    <i r="1">
      <x v="6"/>
    </i>
    <i r="1">
      <x v="31"/>
    </i>
    <i>
      <x v="3384"/>
      <x v="3"/>
    </i>
    <i r="1">
      <x v="6"/>
    </i>
    <i r="1">
      <x v="31"/>
    </i>
    <i>
      <x v="3385"/>
      <x v="3"/>
    </i>
    <i r="1">
      <x v="34"/>
    </i>
    <i>
      <x v="3386"/>
      <x v="3"/>
    </i>
    <i>
      <x v="3387"/>
      <x v="3"/>
    </i>
    <i>
      <x v="3388"/>
      <x v="3"/>
    </i>
    <i>
      <x v="3389"/>
      <x v="3"/>
    </i>
    <i>
      <x v="3390"/>
      <x v="3"/>
    </i>
    <i r="1">
      <x v="34"/>
    </i>
    <i>
      <x v="3391"/>
      <x v="3"/>
    </i>
    <i r="1">
      <x v="10"/>
    </i>
    <i r="1">
      <x v="50"/>
    </i>
    <i>
      <x v="3392"/>
      <x v="3"/>
    </i>
    <i>
      <x v="3393"/>
      <x v="3"/>
    </i>
    <i>
      <x v="3394"/>
      <x v="3"/>
    </i>
    <i r="1">
      <x v="66"/>
    </i>
    <i>
      <x v="3395"/>
      <x v="3"/>
    </i>
    <i>
      <x v="3396"/>
      <x v="3"/>
    </i>
    <i>
      <x v="3397"/>
      <x v="3"/>
    </i>
    <i r="1">
      <x v="6"/>
    </i>
    <i>
      <x v="3398"/>
      <x v="3"/>
    </i>
    <i r="1">
      <x v="66"/>
    </i>
    <i>
      <x v="3399"/>
      <x v="3"/>
    </i>
    <i>
      <x v="3400"/>
      <x v="3"/>
    </i>
    <i r="1">
      <x v="34"/>
    </i>
    <i>
      <x v="3401"/>
      <x v="3"/>
    </i>
    <i>
      <x v="3402"/>
      <x v="3"/>
    </i>
    <i r="1">
      <x v="34"/>
    </i>
    <i>
      <x v="3403"/>
      <x v="3"/>
    </i>
    <i>
      <x v="3404"/>
      <x v="3"/>
    </i>
    <i r="1">
      <x v="6"/>
    </i>
    <i>
      <x v="3405"/>
      <x v="3"/>
    </i>
    <i>
      <x v="3406"/>
      <x v="3"/>
    </i>
    <i r="1">
      <x v="34"/>
    </i>
    <i>
      <x v="3407"/>
      <x v="3"/>
    </i>
    <i>
      <x v="3408"/>
      <x v="3"/>
    </i>
    <i r="1">
      <x v="66"/>
    </i>
    <i>
      <x v="3409"/>
      <x v="3"/>
    </i>
    <i>
      <x v="3410"/>
      <x v="3"/>
    </i>
    <i>
      <x v="3411"/>
      <x v="3"/>
    </i>
    <i r="1">
      <x v="37"/>
    </i>
    <i r="1">
      <x v="66"/>
    </i>
    <i>
      <x v="3412"/>
      <x v="3"/>
    </i>
    <i>
      <x v="3413"/>
      <x v="3"/>
    </i>
    <i>
      <x v="3414"/>
      <x v="3"/>
    </i>
    <i>
      <x v="3415"/>
      <x v="3"/>
    </i>
    <i r="1">
      <x v="35"/>
    </i>
    <i>
      <x v="3416"/>
      <x v="3"/>
    </i>
    <i>
      <x v="3417"/>
      <x v="3"/>
    </i>
    <i r="1">
      <x v="66"/>
    </i>
    <i>
      <x v="3418"/>
      <x v="3"/>
    </i>
    <i r="1">
      <x v="66"/>
    </i>
    <i>
      <x v="3419"/>
      <x v="3"/>
    </i>
    <i r="1">
      <x v="66"/>
    </i>
    <i>
      <x v="3420"/>
      <x v="3"/>
    </i>
    <i>
      <x v="3421"/>
      <x v="3"/>
    </i>
    <i>
      <x v="3422"/>
      <x v="3"/>
    </i>
    <i>
      <x v="3423"/>
      <x v="3"/>
    </i>
    <i>
      <x v="3424"/>
      <x v="3"/>
    </i>
    <i>
      <x v="3425"/>
      <x v="3"/>
    </i>
    <i>
      <x v="3426"/>
      <x v="3"/>
    </i>
    <i>
      <x v="3427"/>
      <x v="3"/>
    </i>
    <i>
      <x v="3428"/>
      <x v="3"/>
    </i>
    <i r="1">
      <x v="66"/>
    </i>
    <i>
      <x v="3429"/>
      <x v="3"/>
    </i>
    <i>
      <x v="3430"/>
      <x v="3"/>
    </i>
    <i>
      <x v="3431"/>
      <x v="3"/>
    </i>
    <i>
      <x v="3432"/>
      <x v="3"/>
    </i>
    <i>
      <x v="3433"/>
      <x v="3"/>
    </i>
    <i>
      <x v="3434"/>
      <x v="3"/>
    </i>
    <i>
      <x v="3435"/>
      <x v="3"/>
    </i>
    <i>
      <x v="3436"/>
      <x v="3"/>
    </i>
    <i r="1">
      <x v="66"/>
    </i>
    <i>
      <x v="3437"/>
      <x v="3"/>
    </i>
    <i>
      <x v="3438"/>
      <x v="3"/>
    </i>
    <i r="1">
      <x v="66"/>
    </i>
    <i>
      <x v="3439"/>
      <x v="3"/>
    </i>
    <i>
      <x v="3440"/>
      <x v="3"/>
    </i>
    <i>
      <x v="3441"/>
      <x v="3"/>
    </i>
    <i>
      <x v="3442"/>
      <x v="3"/>
    </i>
    <i>
      <x v="3443"/>
      <x v="3"/>
    </i>
    <i r="1">
      <x v="66"/>
    </i>
    <i>
      <x v="3444"/>
      <x v="3"/>
    </i>
    <i>
      <x v="3445"/>
      <x v="3"/>
    </i>
    <i>
      <x v="3446"/>
      <x v="3"/>
    </i>
    <i>
      <x v="3447"/>
      <x v="3"/>
    </i>
    <i>
      <x v="3448"/>
      <x v="3"/>
    </i>
    <i>
      <x v="3449"/>
      <x v="3"/>
    </i>
    <i>
      <x v="3450"/>
      <x v="3"/>
    </i>
    <i>
      <x v="3451"/>
      <x v="3"/>
    </i>
    <i r="1">
      <x v="34"/>
    </i>
    <i>
      <x v="3452"/>
      <x v="3"/>
    </i>
    <i>
      <x v="3453"/>
      <x v="3"/>
    </i>
    <i>
      <x v="3454"/>
      <x v="3"/>
    </i>
    <i>
      <x v="3455"/>
      <x v="3"/>
    </i>
    <i>
      <x v="3456"/>
      <x v="3"/>
    </i>
    <i r="1">
      <x v="66"/>
    </i>
    <i>
      <x v="3457"/>
      <x v="3"/>
    </i>
    <i r="1">
      <x v="34"/>
    </i>
    <i>
      <x v="3458"/>
      <x v="3"/>
    </i>
    <i>
      <x v="3459"/>
      <x v="3"/>
    </i>
    <i>
      <x v="3460"/>
      <x v="3"/>
    </i>
    <i>
      <x v="3461"/>
      <x v="3"/>
    </i>
    <i>
      <x v="3462"/>
      <x v="3"/>
    </i>
    <i>
      <x v="3463"/>
      <x v="3"/>
    </i>
    <i r="1">
      <x v="66"/>
    </i>
    <i>
      <x v="3464"/>
      <x v="3"/>
    </i>
    <i r="1">
      <x v="66"/>
    </i>
    <i>
      <x v="3465"/>
      <x v="3"/>
    </i>
    <i r="1">
      <x v="34"/>
    </i>
    <i>
      <x v="3466"/>
      <x v="3"/>
    </i>
    <i r="1">
      <x v="66"/>
    </i>
    <i>
      <x v="3467"/>
      <x v="3"/>
    </i>
    <i r="1">
      <x v="66"/>
    </i>
    <i>
      <x v="3468"/>
      <x v="3"/>
    </i>
    <i r="1">
      <x v="34"/>
    </i>
    <i>
      <x v="3469"/>
      <x v="3"/>
    </i>
    <i>
      <x v="3470"/>
      <x v="3"/>
    </i>
    <i>
      <x v="3471"/>
      <x v="3"/>
    </i>
    <i>
      <x v="3472"/>
      <x v="3"/>
    </i>
    <i>
      <x v="3473"/>
      <x v="3"/>
    </i>
    <i>
      <x v="3474"/>
      <x v="3"/>
    </i>
    <i>
      <x v="3475"/>
      <x v="3"/>
    </i>
    <i>
      <x v="3476"/>
      <x v="3"/>
    </i>
    <i>
      <x v="3477"/>
      <x v="3"/>
    </i>
    <i>
      <x v="3478"/>
      <x v="3"/>
    </i>
    <i>
      <x v="3479"/>
      <x v="3"/>
    </i>
    <i>
      <x v="3480"/>
      <x v="3"/>
    </i>
    <i>
      <x v="3481"/>
      <x v="3"/>
    </i>
    <i>
      <x v="3482"/>
      <x v="3"/>
    </i>
    <i>
      <x v="3483"/>
      <x v="3"/>
    </i>
    <i>
      <x v="3484"/>
      <x v="3"/>
    </i>
    <i>
      <x v="3485"/>
      <x v="3"/>
    </i>
    <i>
      <x v="3486"/>
      <x v="3"/>
    </i>
    <i>
      <x v="3487"/>
      <x v="3"/>
    </i>
    <i>
      <x v="3488"/>
      <x v="3"/>
    </i>
    <i r="1">
      <x v="34"/>
    </i>
    <i r="1">
      <x v="75"/>
    </i>
    <i>
      <x v="3489"/>
      <x v="3"/>
    </i>
    <i>
      <x v="3490"/>
      <x v="3"/>
    </i>
    <i>
      <x v="3491"/>
      <x v="3"/>
    </i>
    <i r="1">
      <x v="34"/>
    </i>
    <i>
      <x v="3492"/>
      <x v="3"/>
    </i>
    <i>
      <x v="3493"/>
      <x v="3"/>
    </i>
    <i r="1">
      <x v="66"/>
    </i>
    <i>
      <x v="3494"/>
      <x v="3"/>
    </i>
    <i r="1">
      <x v="34"/>
    </i>
    <i r="1">
      <x v="75"/>
    </i>
    <i>
      <x v="3495"/>
      <x v="3"/>
    </i>
    <i r="1">
      <x v="66"/>
    </i>
    <i>
      <x v="3496"/>
      <x v="3"/>
    </i>
    <i r="1">
      <x v="66"/>
    </i>
    <i>
      <x v="3497"/>
      <x v="3"/>
    </i>
    <i>
      <x v="3498"/>
      <x v="3"/>
    </i>
    <i r="1">
      <x v="34"/>
    </i>
    <i>
      <x v="3499"/>
      <x v="3"/>
    </i>
    <i>
      <x v="3500"/>
      <x v="3"/>
    </i>
    <i>
      <x v="3501"/>
      <x v="3"/>
    </i>
    <i>
      <x v="3502"/>
      <x v="3"/>
    </i>
    <i>
      <x v="3503"/>
      <x v="3"/>
    </i>
    <i r="1">
      <x v="6"/>
    </i>
    <i r="1">
      <x v="31"/>
    </i>
    <i>
      <x v="3504"/>
      <x v="3"/>
    </i>
    <i r="1">
      <x v="34"/>
    </i>
    <i>
      <x v="3505"/>
      <x v="3"/>
    </i>
    <i r="1">
      <x v="34"/>
    </i>
    <i r="1">
      <x v="75"/>
    </i>
    <i>
      <x v="3506"/>
      <x v="3"/>
    </i>
    <i r="1">
      <x v="34"/>
    </i>
    <i>
      <x v="3507"/>
      <x v="3"/>
    </i>
    <i>
      <x v="3508"/>
      <x v="3"/>
    </i>
    <i r="1">
      <x v="66"/>
    </i>
    <i r="1">
      <x v="77"/>
    </i>
    <i>
      <x v="3509"/>
      <x v="3"/>
    </i>
    <i>
      <x v="3510"/>
      <x v="3"/>
    </i>
    <i>
      <x v="3511"/>
      <x v="3"/>
    </i>
    <i>
      <x v="3512"/>
      <x v="3"/>
    </i>
    <i>
      <x v="3513"/>
      <x v="3"/>
    </i>
    <i r="1">
      <x v="66"/>
    </i>
    <i>
      <x v="3514"/>
      <x v="3"/>
    </i>
    <i r="1">
      <x v="11"/>
    </i>
    <i>
      <x v="3515"/>
      <x v="3"/>
    </i>
    <i>
      <x v="3516"/>
      <x v="3"/>
    </i>
    <i>
      <x v="3517"/>
      <x v="3"/>
    </i>
    <i>
      <x v="3518"/>
      <x v="3"/>
    </i>
    <i r="1">
      <x v="66"/>
    </i>
    <i>
      <x v="3519"/>
      <x v="3"/>
    </i>
    <i>
      <x v="3520"/>
      <x v="3"/>
    </i>
    <i r="1">
      <x v="34"/>
    </i>
    <i>
      <x v="3521"/>
      <x v="3"/>
    </i>
    <i r="1">
      <x v="66"/>
    </i>
    <i>
      <x v="3522"/>
      <x v="3"/>
    </i>
    <i r="1">
      <x v="34"/>
    </i>
    <i r="1">
      <x v="75"/>
    </i>
    <i>
      <x v="3523"/>
      <x v="3"/>
    </i>
    <i>
      <x v="3524"/>
      <x v="3"/>
    </i>
    <i r="1">
      <x v="66"/>
    </i>
    <i>
      <x v="3525"/>
      <x v="3"/>
    </i>
    <i>
      <x v="3526"/>
      <x v="3"/>
    </i>
    <i>
      <x v="3527"/>
      <x v="3"/>
    </i>
    <i r="1">
      <x v="6"/>
    </i>
    <i>
      <x v="3528"/>
      <x v="3"/>
    </i>
    <i>
      <x v="3529"/>
      <x v="3"/>
    </i>
    <i r="1">
      <x v="66"/>
    </i>
    <i>
      <x v="3530"/>
      <x v="3"/>
    </i>
    <i r="1">
      <x v="34"/>
    </i>
    <i>
      <x v="3531"/>
      <x v="3"/>
    </i>
    <i>
      <x v="3532"/>
      <x v="3"/>
    </i>
    <i>
      <x v="3533"/>
      <x v="3"/>
    </i>
    <i>
      <x v="3534"/>
      <x v="3"/>
    </i>
    <i>
      <x v="3535"/>
      <x v="3"/>
    </i>
    <i>
      <x v="3536"/>
      <x v="3"/>
    </i>
    <i>
      <x v="3537"/>
      <x v="3"/>
    </i>
    <i r="1">
      <x v="6"/>
    </i>
    <i r="1">
      <x v="31"/>
    </i>
    <i>
      <x v="3538"/>
      <x v="3"/>
    </i>
    <i>
      <x v="3539"/>
      <x v="3"/>
    </i>
    <i r="1">
      <x v="6"/>
    </i>
    <i r="1">
      <x v="31"/>
    </i>
    <i>
      <x v="3540"/>
      <x v="3"/>
    </i>
    <i r="1">
      <x v="66"/>
    </i>
    <i>
      <x v="3541"/>
      <x v="3"/>
    </i>
    <i>
      <x v="3542"/>
      <x v="3"/>
    </i>
    <i r="1">
      <x v="66"/>
    </i>
    <i>
      <x v="3543"/>
      <x v="3"/>
    </i>
    <i>
      <x v="3544"/>
      <x v="3"/>
    </i>
    <i>
      <x v="3545"/>
      <x v="3"/>
    </i>
    <i r="1">
      <x v="66"/>
    </i>
    <i>
      <x v="3546"/>
      <x v="3"/>
    </i>
    <i r="1">
      <x v="34"/>
    </i>
    <i>
      <x v="3547"/>
      <x v="3"/>
    </i>
    <i r="1">
      <x v="34"/>
    </i>
    <i>
      <x v="3548"/>
      <x v="3"/>
    </i>
    <i r="1">
      <x v="66"/>
    </i>
    <i>
      <x v="3549"/>
      <x v="3"/>
    </i>
    <i>
      <x v="3550"/>
      <x v="3"/>
    </i>
    <i>
      <x v="3551"/>
      <x v="3"/>
    </i>
    <i r="1">
      <x v="34"/>
    </i>
    <i>
      <x v="3552"/>
      <x v="3"/>
    </i>
    <i r="1">
      <x v="29"/>
    </i>
    <i r="1">
      <x v="34"/>
    </i>
    <i>
      <x v="3553"/>
      <x v="3"/>
    </i>
    <i r="1">
      <x v="66"/>
    </i>
    <i>
      <x v="3554"/>
      <x v="3"/>
    </i>
    <i r="1">
      <x v="10"/>
    </i>
    <i r="1">
      <x v="50"/>
    </i>
    <i>
      <x v="3555"/>
      <x v="3"/>
    </i>
    <i r="1">
      <x v="34"/>
    </i>
    <i>
      <x v="3556"/>
      <x v="3"/>
    </i>
    <i r="1">
      <x v="66"/>
    </i>
    <i>
      <x v="3557"/>
      <x v="3"/>
    </i>
    <i r="1">
      <x v="34"/>
    </i>
    <i>
      <x v="3558"/>
      <x v="3"/>
    </i>
    <i>
      <x v="3559"/>
      <x v="3"/>
    </i>
    <i r="1">
      <x v="66"/>
    </i>
    <i>
      <x v="3560"/>
      <x v="3"/>
    </i>
    <i>
      <x v="3561"/>
      <x v="3"/>
    </i>
    <i>
      <x v="3562"/>
      <x v="3"/>
    </i>
    <i>
      <x v="3563"/>
      <x v="3"/>
    </i>
    <i>
      <x v="3564"/>
      <x v="3"/>
    </i>
    <i>
      <x v="3565"/>
      <x v="3"/>
    </i>
    <i>
      <x v="3566"/>
      <x v="3"/>
    </i>
    <i r="1">
      <x v="6"/>
    </i>
    <i>
      <x v="3567"/>
      <x v="3"/>
    </i>
    <i>
      <x v="3568"/>
      <x v="3"/>
    </i>
    <i>
      <x v="3569"/>
      <x v="3"/>
    </i>
    <i>
      <x v="3570"/>
      <x v="3"/>
    </i>
    <i>
      <x v="3571"/>
      <x v="3"/>
    </i>
    <i r="1">
      <x v="6"/>
    </i>
    <i r="1">
      <x v="31"/>
    </i>
    <i>
      <x v="3572"/>
      <x v="3"/>
    </i>
    <i r="1">
      <x v="34"/>
    </i>
    <i r="1">
      <x v="75"/>
    </i>
    <i>
      <x v="3573"/>
      <x v="3"/>
    </i>
    <i r="1">
      <x v="66"/>
    </i>
    <i>
      <x v="3574"/>
      <x v="3"/>
    </i>
    <i r="1">
      <x v="6"/>
    </i>
    <i r="1">
      <x v="31"/>
    </i>
    <i>
      <x v="3575"/>
      <x v="3"/>
    </i>
    <i r="1">
      <x v="34"/>
    </i>
    <i>
      <x v="3576"/>
      <x v="3"/>
    </i>
    <i r="1">
      <x v="66"/>
    </i>
    <i>
      <x v="3577"/>
      <x v="3"/>
    </i>
    <i>
      <x v="3578"/>
      <x v="3"/>
    </i>
    <i>
      <x v="3579"/>
      <x v="3"/>
    </i>
    <i>
      <x v="3580"/>
      <x v="3"/>
    </i>
    <i>
      <x v="3581"/>
      <x v="3"/>
    </i>
    <i>
      <x v="3582"/>
      <x v="3"/>
    </i>
    <i>
      <x v="3583"/>
      <x v="3"/>
    </i>
    <i r="1">
      <x v="6"/>
    </i>
    <i>
      <x v="3584"/>
      <x v="3"/>
    </i>
    <i>
      <x v="3585"/>
      <x v="3"/>
    </i>
    <i>
      <x v="3586"/>
      <x v="3"/>
    </i>
    <i r="1">
      <x v="50"/>
    </i>
    <i>
      <x v="3587"/>
      <x v="3"/>
    </i>
    <i>
      <x v="3588"/>
      <x v="3"/>
    </i>
    <i r="1">
      <x v="34"/>
    </i>
    <i>
      <x v="3589"/>
      <x v="3"/>
    </i>
    <i>
      <x v="3590"/>
      <x v="3"/>
    </i>
    <i>
      <x v="3591"/>
      <x v="3"/>
    </i>
    <i>
      <x v="3592"/>
      <x v="3"/>
    </i>
    <i>
      <x v="3593"/>
      <x v="3"/>
    </i>
    <i>
      <x v="3594"/>
      <x v="3"/>
    </i>
    <i>
      <x v="3595"/>
      <x v="3"/>
    </i>
    <i r="1">
      <x v="66"/>
    </i>
    <i>
      <x v="3596"/>
      <x v="3"/>
    </i>
    <i>
      <x v="3597"/>
      <x v="3"/>
    </i>
    <i r="1">
      <x v="66"/>
    </i>
    <i>
      <x v="3598"/>
      <x v="3"/>
    </i>
    <i r="1">
      <x v="66"/>
    </i>
    <i>
      <x v="3599"/>
      <x v="3"/>
    </i>
    <i>
      <x v="3600"/>
      <x v="3"/>
    </i>
    <i>
      <x v="3601"/>
      <x v="3"/>
    </i>
    <i r="1">
      <x v="6"/>
    </i>
    <i r="1">
      <x v="31"/>
    </i>
    <i>
      <x v="3602"/>
      <x v="3"/>
    </i>
    <i r="1">
      <x v="66"/>
    </i>
    <i>
      <x v="3603"/>
      <x v="3"/>
    </i>
    <i>
      <x v="3604"/>
      <x v="3"/>
    </i>
    <i r="1">
      <x v="34"/>
    </i>
    <i>
      <x v="3605"/>
      <x v="3"/>
    </i>
    <i r="1">
      <x v="66"/>
    </i>
    <i>
      <x v="3606"/>
      <x v="3"/>
    </i>
    <i r="1">
      <x v="67"/>
    </i>
    <i>
      <x v="3607"/>
      <x v="3"/>
    </i>
    <i r="1">
      <x v="34"/>
    </i>
    <i>
      <x v="3608"/>
      <x v="3"/>
    </i>
    <i r="1">
      <x v="6"/>
    </i>
    <i r="1">
      <x v="31"/>
    </i>
    <i>
      <x v="3609"/>
      <x v="3"/>
    </i>
    <i>
      <x v="3610"/>
      <x v="3"/>
    </i>
    <i>
      <x v="3611"/>
      <x v="3"/>
    </i>
    <i r="1">
      <x v="34"/>
    </i>
    <i r="1">
      <x v="75"/>
    </i>
    <i>
      <x v="3612"/>
      <x v="3"/>
    </i>
    <i r="1">
      <x v="34"/>
    </i>
    <i r="1">
      <x v="75"/>
    </i>
    <i>
      <x v="3613"/>
      <x v="3"/>
    </i>
    <i>
      <x v="3614"/>
      <x v="3"/>
    </i>
    <i>
      <x v="3615"/>
      <x v="3"/>
    </i>
    <i r="1">
      <x v="26"/>
    </i>
    <i>
      <x v="3616"/>
      <x v="3"/>
    </i>
    <i r="1">
      <x v="34"/>
    </i>
    <i>
      <x v="3617"/>
      <x v="3"/>
    </i>
    <i r="1">
      <x v="69"/>
    </i>
    <i>
      <x v="3618"/>
      <x v="3"/>
    </i>
    <i r="1">
      <x v="34"/>
    </i>
    <i>
      <x v="3619"/>
      <x v="3"/>
    </i>
    <i>
      <x v="3620"/>
      <x v="3"/>
    </i>
    <i>
      <x v="3621"/>
      <x v="3"/>
    </i>
    <i>
      <x v="3622"/>
      <x v="3"/>
    </i>
    <i>
      <x v="3623"/>
      <x v="3"/>
    </i>
    <i>
      <x v="3624"/>
      <x v="3"/>
    </i>
    <i>
      <x v="3625"/>
      <x v="3"/>
    </i>
    <i>
      <x v="3626"/>
      <x v="3"/>
    </i>
    <i>
      <x v="3627"/>
      <x v="3"/>
    </i>
    <i>
      <x v="3628"/>
      <x v="3"/>
    </i>
    <i>
      <x v="3629"/>
      <x v="3"/>
    </i>
    <i r="1">
      <x v="66"/>
    </i>
    <i>
      <x v="3630"/>
      <x v="3"/>
    </i>
    <i>
      <x v="3631"/>
      <x v="3"/>
    </i>
    <i>
      <x v="3632"/>
      <x v="3"/>
    </i>
    <i>
      <x v="3633"/>
      <x v="3"/>
    </i>
    <i>
      <x v="3634"/>
      <x v="3"/>
    </i>
    <i r="1">
      <x v="6"/>
    </i>
    <i r="1">
      <x v="31"/>
    </i>
    <i>
      <x v="3635"/>
      <x v="3"/>
    </i>
    <i r="1">
      <x v="68"/>
    </i>
    <i>
      <x v="3636"/>
      <x v="3"/>
    </i>
    <i>
      <x v="3637"/>
      <x v="3"/>
    </i>
    <i r="1">
      <x v="32"/>
    </i>
    <i r="1">
      <x v="72"/>
    </i>
    <i>
      <x v="3638"/>
      <x v="3"/>
    </i>
    <i r="1">
      <x v="66"/>
    </i>
    <i>
      <x v="3639"/>
      <x v="3"/>
    </i>
    <i>
      <x v="3640"/>
      <x v="3"/>
    </i>
    <i r="1">
      <x v="72"/>
    </i>
    <i>
      <x v="3641"/>
      <x v="3"/>
    </i>
    <i>
      <x v="3642"/>
      <x v="3"/>
    </i>
    <i r="1">
      <x v="6"/>
    </i>
    <i>
      <x v="3643"/>
      <x v="3"/>
    </i>
    <i r="1">
      <x v="66"/>
    </i>
    <i>
      <x v="3644"/>
      <x v="3"/>
    </i>
    <i r="1">
      <x v="51"/>
    </i>
    <i>
      <x v="3645"/>
      <x v="3"/>
    </i>
    <i>
      <x v="3646"/>
      <x v="3"/>
    </i>
    <i r="1">
      <x v="70"/>
    </i>
    <i>
      <x v="3647"/>
      <x v="3"/>
    </i>
    <i>
      <x v="3648"/>
      <x v="3"/>
    </i>
    <i r="1">
      <x v="7"/>
    </i>
    <i r="1">
      <x v="15"/>
    </i>
    <i>
      <x v="3649"/>
      <x v="3"/>
    </i>
    <i r="1">
      <x v="51"/>
    </i>
    <i r="1">
      <x v="72"/>
    </i>
    <i>
      <x v="3650"/>
      <x v="3"/>
    </i>
    <i r="1">
      <x v="72"/>
    </i>
    <i>
      <x v="3651"/>
      <x v="3"/>
    </i>
    <i r="1">
      <x v="44"/>
    </i>
    <i>
      <x v="3652"/>
      <x v="3"/>
    </i>
    <i r="1">
      <x v="43"/>
    </i>
    <i>
      <x v="3653"/>
      <x v="3"/>
    </i>
    <i r="1">
      <x v="34"/>
    </i>
    <i>
      <x v="3654"/>
      <x v="3"/>
    </i>
    <i>
      <x v="3655"/>
      <x v="3"/>
    </i>
    <i>
      <x v="3656"/>
      <x v="3"/>
    </i>
    <i r="1">
      <x v="34"/>
    </i>
    <i>
      <x v="3657"/>
      <x v="3"/>
    </i>
    <i>
      <x v="3658"/>
      <x v="3"/>
    </i>
    <i>
      <x v="3659"/>
      <x v="3"/>
    </i>
    <i>
      <x v="3660"/>
      <x v="3"/>
    </i>
    <i>
      <x v="3661"/>
      <x v="3"/>
    </i>
    <i>
      <x v="3662"/>
      <x v="3"/>
    </i>
    <i>
      <x v="3663"/>
      <x v="3"/>
    </i>
    <i r="1">
      <x v="66"/>
    </i>
    <i>
      <x v="3664"/>
      <x v="3"/>
    </i>
    <i r="1">
      <x v="6"/>
    </i>
    <i r="1">
      <x v="31"/>
    </i>
    <i>
      <x v="3665"/>
      <x v="3"/>
    </i>
    <i r="1">
      <x v="6"/>
    </i>
    <i r="1">
      <x v="31"/>
    </i>
    <i>
      <x v="3666"/>
      <x v="3"/>
    </i>
    <i>
      <x v="3667"/>
      <x v="3"/>
    </i>
    <i r="1">
      <x v="66"/>
    </i>
    <i>
      <x v="3668"/>
      <x v="3"/>
    </i>
    <i>
      <x v="3669"/>
      <x v="3"/>
    </i>
    <i r="1">
      <x v="66"/>
    </i>
    <i>
      <x v="3670"/>
      <x v="3"/>
    </i>
    <i r="1">
      <x v="66"/>
    </i>
    <i>
      <x v="3671"/>
      <x v="3"/>
    </i>
    <i r="1">
      <x v="66"/>
    </i>
    <i>
      <x v="3672"/>
      <x v="3"/>
    </i>
    <i>
      <x v="3673"/>
      <x v="3"/>
    </i>
    <i>
      <x v="3674"/>
      <x v="3"/>
    </i>
    <i r="1">
      <x v="34"/>
    </i>
    <i>
      <x v="3675"/>
      <x v="3"/>
    </i>
    <i>
      <x v="3676"/>
      <x v="3"/>
    </i>
    <i>
      <x v="3677"/>
      <x v="3"/>
    </i>
    <i>
      <x v="3678"/>
      <x v="3"/>
    </i>
    <i r="1">
      <x v="34"/>
    </i>
    <i>
      <x v="3679"/>
      <x v="3"/>
    </i>
    <i>
      <x v="3680"/>
      <x v="3"/>
    </i>
    <i>
      <x v="3681"/>
      <x v="3"/>
    </i>
    <i>
      <x v="3682"/>
      <x v="3"/>
    </i>
    <i r="1">
      <x v="30"/>
    </i>
    <i r="1">
      <x v="66"/>
    </i>
    <i>
      <x v="3683"/>
      <x v="3"/>
    </i>
    <i>
      <x v="3684"/>
      <x v="3"/>
    </i>
    <i>
      <x v="3685"/>
      <x v="3"/>
    </i>
    <i r="1">
      <x v="67"/>
    </i>
    <i>
      <x v="3686"/>
      <x v="3"/>
    </i>
    <i r="1">
      <x v="66"/>
    </i>
    <i>
      <x v="3687"/>
      <x v="3"/>
    </i>
    <i r="1">
      <x v="29"/>
    </i>
    <i>
      <x v="3688"/>
      <x v="3"/>
    </i>
    <i>
      <x v="3689"/>
      <x v="3"/>
    </i>
    <i>
      <x v="3690"/>
      <x v="3"/>
    </i>
    <i>
      <x v="3691"/>
      <x v="3"/>
    </i>
    <i>
      <x v="3692"/>
      <x v="3"/>
    </i>
    <i>
      <x v="3693"/>
      <x v="3"/>
    </i>
    <i>
      <x v="3694"/>
      <x v="3"/>
    </i>
    <i r="1">
      <x v="66"/>
    </i>
    <i>
      <x v="3695"/>
      <x v="3"/>
    </i>
    <i r="1">
      <x v="66"/>
    </i>
    <i>
      <x v="3696"/>
      <x v="3"/>
    </i>
    <i>
      <x v="3697"/>
      <x v="3"/>
    </i>
    <i>
      <x v="3698"/>
      <x v="3"/>
    </i>
    <i>
      <x v="3699"/>
      <x v="3"/>
    </i>
    <i>
      <x v="3700"/>
      <x v="3"/>
    </i>
    <i r="1">
      <x v="66"/>
    </i>
    <i>
      <x v="3701"/>
      <x v="3"/>
    </i>
    <i r="1">
      <x v="30"/>
    </i>
    <i r="1">
      <x v="66"/>
    </i>
    <i>
      <x v="3702"/>
      <x v="3"/>
    </i>
    <i>
      <x v="3703"/>
      <x v="3"/>
    </i>
    <i>
      <x v="3704"/>
      <x v="3"/>
    </i>
    <i r="1">
      <x v="34"/>
    </i>
    <i>
      <x v="3705"/>
      <x v="3"/>
    </i>
    <i>
      <x v="3706"/>
      <x v="3"/>
    </i>
    <i r="1">
      <x v="34"/>
    </i>
    <i>
      <x v="3707"/>
      <x v="3"/>
    </i>
    <i r="1">
      <x v="66"/>
    </i>
    <i>
      <x v="3708"/>
      <x v="3"/>
    </i>
    <i>
      <x v="3709"/>
      <x v="3"/>
    </i>
    <i r="1">
      <x v="66"/>
    </i>
    <i>
      <x v="3710"/>
      <x v="3"/>
    </i>
    <i>
      <x v="3711"/>
      <x v="3"/>
    </i>
    <i>
      <x v="3712"/>
      <x v="3"/>
    </i>
    <i>
      <x v="3713"/>
      <x v="3"/>
    </i>
    <i>
      <x v="3714"/>
      <x v="3"/>
    </i>
    <i r="1">
      <x v="34"/>
    </i>
    <i>
      <x v="3715"/>
      <x v="3"/>
    </i>
    <i r="1">
      <x v="6"/>
    </i>
    <i r="1">
      <x v="31"/>
    </i>
    <i>
      <x v="3716"/>
      <x v="3"/>
    </i>
    <i>
      <x v="3717"/>
      <x v="3"/>
    </i>
    <i r="1">
      <x v="34"/>
    </i>
    <i>
      <x v="3718"/>
      <x v="3"/>
    </i>
    <i r="1">
      <x v="34"/>
    </i>
    <i>
      <x v="3719"/>
      <x v="3"/>
    </i>
    <i r="1">
      <x v="6"/>
    </i>
    <i r="1">
      <x v="31"/>
    </i>
    <i>
      <x v="3720"/>
      <x v="3"/>
    </i>
    <i r="1">
      <x v="66"/>
    </i>
    <i>
      <x v="3721"/>
      <x v="3"/>
    </i>
    <i>
      <x v="3722"/>
      <x v="3"/>
    </i>
    <i>
      <x v="3723"/>
      <x v="3"/>
    </i>
    <i>
      <x v="3724"/>
      <x v="3"/>
    </i>
    <i>
      <x v="3725"/>
      <x v="3"/>
    </i>
    <i>
      <x v="3726"/>
      <x v="3"/>
    </i>
    <i>
      <x v="3727"/>
      <x v="3"/>
    </i>
    <i r="1">
      <x v="66"/>
    </i>
    <i>
      <x v="3728"/>
      <x v="3"/>
    </i>
    <i>
      <x v="3729"/>
      <x v="3"/>
    </i>
    <i>
      <x v="3730"/>
      <x v="3"/>
    </i>
    <i>
      <x v="3731"/>
      <x v="3"/>
    </i>
    <i>
      <x v="3732"/>
      <x v="3"/>
    </i>
    <i>
      <x v="3733"/>
      <x v="3"/>
    </i>
    <i>
      <x v="3734"/>
      <x v="3"/>
    </i>
    <i>
      <x v="3735"/>
      <x v="3"/>
    </i>
    <i>
      <x v="3736"/>
      <x v="3"/>
    </i>
    <i r="1">
      <x v="6"/>
    </i>
    <i>
      <x v="3737"/>
      <x v="3"/>
    </i>
    <i r="1">
      <x v="50"/>
    </i>
    <i>
      <x v="3738"/>
      <x v="3"/>
    </i>
    <i>
      <x v="3739"/>
      <x v="3"/>
    </i>
    <i r="1">
      <x v="34"/>
    </i>
    <i>
      <x v="3740"/>
      <x v="3"/>
    </i>
    <i>
      <x v="3741"/>
      <x v="3"/>
    </i>
    <i>
      <x v="3742"/>
      <x v="3"/>
    </i>
    <i r="1">
      <x v="34"/>
    </i>
    <i>
      <x v="3743"/>
      <x v="3"/>
    </i>
    <i>
      <x v="3744"/>
      <x v="3"/>
    </i>
    <i r="1">
      <x v="66"/>
    </i>
    <i>
      <x v="3745"/>
      <x v="3"/>
    </i>
    <i>
      <x v="3746"/>
      <x v="3"/>
    </i>
    <i r="1">
      <x v="66"/>
    </i>
    <i>
      <x v="3747"/>
      <x v="3"/>
    </i>
    <i>
      <x v="3748"/>
      <x v="3"/>
    </i>
    <i r="1">
      <x v="66"/>
    </i>
    <i>
      <x v="3749"/>
      <x v="3"/>
    </i>
    <i>
      <x v="3750"/>
      <x v="3"/>
    </i>
    <i>
      <x v="3751"/>
      <x v="3"/>
    </i>
    <i>
      <x v="3752"/>
      <x v="3"/>
    </i>
    <i r="1">
      <x v="6"/>
    </i>
    <i>
      <x v="3753"/>
      <x v="3"/>
    </i>
    <i r="1">
      <x v="66"/>
    </i>
    <i>
      <x v="3754"/>
      <x v="3"/>
    </i>
    <i>
      <x v="3755"/>
      <x v="3"/>
    </i>
    <i>
      <x v="3756"/>
      <x v="3"/>
    </i>
    <i>
      <x v="3757"/>
      <x v="3"/>
    </i>
    <i>
      <x v="3758"/>
      <x v="3"/>
    </i>
    <i r="1">
      <x v="66"/>
    </i>
    <i r="1">
      <x v="77"/>
    </i>
    <i>
      <x v="3759"/>
      <x v="3"/>
    </i>
    <i>
      <x v="3760"/>
      <x v="3"/>
    </i>
    <i>
      <x v="3761"/>
      <x v="3"/>
    </i>
    <i r="1">
      <x v="34"/>
    </i>
    <i>
      <x v="3762"/>
      <x v="3"/>
    </i>
    <i>
      <x v="3763"/>
      <x v="3"/>
    </i>
    <i>
      <x v="3764"/>
      <x v="3"/>
    </i>
    <i>
      <x v="3765"/>
      <x v="3"/>
    </i>
    <i r="1">
      <x v="34"/>
    </i>
    <i>
      <x v="3766"/>
      <x v="3"/>
    </i>
    <i>
      <x v="3767"/>
      <x v="3"/>
    </i>
    <i r="1">
      <x v="6"/>
    </i>
    <i>
      <x v="3768"/>
      <x v="3"/>
    </i>
    <i>
      <x v="3769"/>
      <x v="3"/>
    </i>
    <i>
      <x v="3770"/>
      <x v="3"/>
    </i>
    <i>
      <x v="3771"/>
      <x v="3"/>
    </i>
    <i>
      <x v="3772"/>
      <x v="3"/>
    </i>
    <i r="1">
      <x v="34"/>
    </i>
    <i r="1">
      <x v="75"/>
    </i>
    <i>
      <x v="3773"/>
      <x v="3"/>
    </i>
    <i>
      <x v="3774"/>
      <x v="3"/>
    </i>
    <i>
      <x v="3775"/>
      <x v="3"/>
    </i>
    <i r="1">
      <x v="66"/>
    </i>
    <i>
      <x v="3776"/>
      <x v="3"/>
    </i>
    <i r="1">
      <x v="66"/>
    </i>
    <i>
      <x v="3777"/>
      <x v="3"/>
    </i>
    <i r="1">
      <x v="66"/>
    </i>
    <i>
      <x v="3778"/>
      <x v="3"/>
    </i>
    <i>
      <x v="3779"/>
      <x v="3"/>
    </i>
    <i r="1">
      <x v="66"/>
    </i>
    <i>
      <x v="3780"/>
      <x v="3"/>
    </i>
    <i r="1">
      <x v="6"/>
    </i>
    <i r="1">
      <x v="31"/>
    </i>
    <i>
      <x v="3781"/>
      <x v="3"/>
    </i>
    <i>
      <x v="3782"/>
      <x v="3"/>
    </i>
    <i>
      <x v="3783"/>
      <x v="3"/>
    </i>
    <i>
      <x v="3784"/>
      <x v="3"/>
    </i>
    <i r="1">
      <x v="34"/>
    </i>
    <i>
      <x v="3785"/>
      <x v="3"/>
    </i>
    <i r="1">
      <x v="66"/>
    </i>
    <i>
      <x v="3786"/>
      <x v="3"/>
    </i>
    <i r="1">
      <x v="34"/>
    </i>
    <i>
      <x v="3787"/>
      <x v="3"/>
    </i>
    <i>
      <x v="3788"/>
      <x v="3"/>
    </i>
    <i>
      <x v="3789"/>
      <x v="3"/>
    </i>
    <i>
      <x v="3790"/>
      <x v="3"/>
    </i>
    <i>
      <x v="3791"/>
      <x v="3"/>
    </i>
    <i>
      <x v="3792"/>
      <x v="3"/>
    </i>
    <i>
      <x v="3793"/>
      <x v="3"/>
    </i>
    <i>
      <x v="3794"/>
      <x v="3"/>
    </i>
    <i>
      <x v="3795"/>
      <x v="3"/>
    </i>
    <i>
      <x v="3796"/>
      <x v="3"/>
    </i>
    <i>
      <x v="3797"/>
      <x v="3"/>
    </i>
    <i>
      <x v="3798"/>
      <x v="3"/>
    </i>
    <i>
      <x v="3799"/>
      <x v="3"/>
    </i>
    <i>
      <x v="3800"/>
      <x v="3"/>
    </i>
    <i>
      <x v="3801"/>
      <x v="3"/>
    </i>
    <i>
      <x v="3802"/>
      <x v="3"/>
    </i>
    <i>
      <x v="3803"/>
      <x v="3"/>
    </i>
    <i>
      <x v="3804"/>
      <x v="3"/>
    </i>
    <i>
      <x v="3805"/>
      <x v="3"/>
    </i>
    <i r="1">
      <x v="34"/>
    </i>
    <i>
      <x v="3806"/>
      <x v="3"/>
    </i>
    <i>
      <x v="3807"/>
      <x v="3"/>
    </i>
    <i>
      <x v="3808"/>
      <x v="3"/>
    </i>
    <i r="1">
      <x v="66"/>
    </i>
    <i>
      <x v="3809"/>
      <x v="3"/>
    </i>
    <i r="1">
      <x v="34"/>
    </i>
    <i>
      <x v="3810"/>
      <x v="3"/>
    </i>
    <i>
      <x v="3811"/>
      <x v="3"/>
    </i>
    <i r="1">
      <x v="46"/>
    </i>
    <i>
      <x v="3812"/>
      <x v="3"/>
    </i>
    <i r="1">
      <x v="66"/>
    </i>
    <i>
      <x v="3813"/>
      <x v="3"/>
    </i>
    <i r="1">
      <x v="34"/>
    </i>
    <i>
      <x v="3814"/>
      <x v="3"/>
    </i>
    <i r="1">
      <x v="34"/>
    </i>
    <i>
      <x v="3815"/>
      <x v="3"/>
    </i>
    <i r="1">
      <x v="34"/>
    </i>
    <i r="1">
      <x v="75"/>
    </i>
    <i>
      <x v="3816"/>
      <x v="34"/>
    </i>
    <i t="grand">
      <x/>
    </i>
  </rowItems>
  <colItems count="1">
    <i/>
  </colItems>
  <dataFields count="1">
    <dataField name="Количество по полю Sequence_ID" fld="0" subtotal="count" baseField="0" baseItem="0"/>
  </dataFields>
  <formats count="1">
    <format dxfId="5">
      <pivotArea type="all" dataOnly="0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CI5552"/>
  <sheetViews>
    <sheetView zoomScaleNormal="100" workbookViewId="0">
      <selection activeCell="D15" sqref="D15"/>
    </sheetView>
  </sheetViews>
  <sheetFormatPr defaultRowHeight="15"/>
  <cols>
    <col min="1" max="1" width="34.85546875" style="5" customWidth="1"/>
    <col min="2" max="2" width="12.28515625" style="5" customWidth="1"/>
    <col min="3" max="3" width="5.5703125" style="5" bestFit="1" customWidth="1"/>
    <col min="4" max="4" width="66.5703125" style="5" customWidth="1"/>
    <col min="5" max="6" width="20" style="5" customWidth="1"/>
    <col min="7" max="7" width="28.5703125" style="5" customWidth="1"/>
    <col min="8" max="85" width="12.28515625" style="5" customWidth="1"/>
    <col min="86" max="86" width="12" style="5" customWidth="1"/>
    <col min="87" max="87" width="32.42578125" style="5" bestFit="1" customWidth="1"/>
    <col min="88" max="88" width="31" style="5" bestFit="1" customWidth="1"/>
    <col min="89" max="89" width="32.42578125" style="5" bestFit="1" customWidth="1"/>
    <col min="90" max="90" width="31" style="5" bestFit="1" customWidth="1"/>
    <col min="91" max="91" width="32.42578125" style="5" bestFit="1" customWidth="1"/>
    <col min="92" max="92" width="31" style="5" bestFit="1" customWidth="1"/>
    <col min="93" max="93" width="32.42578125" style="5" bestFit="1" customWidth="1"/>
    <col min="94" max="94" width="31" style="5" bestFit="1" customWidth="1"/>
    <col min="95" max="95" width="32.42578125" style="5" bestFit="1" customWidth="1"/>
    <col min="96" max="96" width="31" style="5" bestFit="1" customWidth="1"/>
    <col min="97" max="97" width="32.42578125" style="5" bestFit="1" customWidth="1"/>
    <col min="98" max="98" width="31" style="5" bestFit="1" customWidth="1"/>
    <col min="99" max="99" width="32.42578125" style="5" bestFit="1" customWidth="1"/>
    <col min="100" max="100" width="31" style="5" bestFit="1" customWidth="1"/>
    <col min="101" max="101" width="32.42578125" style="5" bestFit="1" customWidth="1"/>
    <col min="102" max="102" width="31" style="5" bestFit="1" customWidth="1"/>
    <col min="103" max="103" width="32.42578125" style="5" bestFit="1" customWidth="1"/>
    <col min="104" max="104" width="31" style="5" bestFit="1" customWidth="1"/>
    <col min="105" max="105" width="32.42578125" style="5" bestFit="1" customWidth="1"/>
    <col min="106" max="106" width="31" style="5" bestFit="1" customWidth="1"/>
    <col min="107" max="107" width="32.42578125" style="5" bestFit="1" customWidth="1"/>
    <col min="108" max="108" width="31" style="5" bestFit="1" customWidth="1"/>
    <col min="109" max="109" width="32.42578125" style="5" bestFit="1" customWidth="1"/>
    <col min="110" max="110" width="31" style="5" bestFit="1" customWidth="1"/>
    <col min="111" max="111" width="32.42578125" style="5" bestFit="1" customWidth="1"/>
    <col min="112" max="112" width="31" style="5" bestFit="1" customWidth="1"/>
    <col min="113" max="113" width="32.42578125" style="5" bestFit="1" customWidth="1"/>
    <col min="114" max="114" width="31" style="5" bestFit="1" customWidth="1"/>
    <col min="115" max="115" width="32.42578125" style="5" bestFit="1" customWidth="1"/>
    <col min="116" max="116" width="31" style="5" bestFit="1" customWidth="1"/>
    <col min="117" max="117" width="32.42578125" style="5" bestFit="1" customWidth="1"/>
    <col min="118" max="118" width="31" style="5" bestFit="1" customWidth="1"/>
    <col min="119" max="119" width="32.42578125" style="5" bestFit="1" customWidth="1"/>
    <col min="120" max="120" width="31" style="5" bestFit="1" customWidth="1"/>
    <col min="121" max="121" width="32.42578125" style="5" bestFit="1" customWidth="1"/>
    <col min="122" max="122" width="31" style="5" bestFit="1" customWidth="1"/>
    <col min="123" max="123" width="32.42578125" style="5" bestFit="1" customWidth="1"/>
    <col min="124" max="124" width="31" style="5" bestFit="1" customWidth="1"/>
    <col min="125" max="125" width="32.42578125" style="5" bestFit="1" customWidth="1"/>
    <col min="126" max="126" width="31" style="5" bestFit="1" customWidth="1"/>
    <col min="127" max="127" width="32.42578125" style="5" bestFit="1" customWidth="1"/>
    <col min="128" max="128" width="31" style="5" bestFit="1" customWidth="1"/>
    <col min="129" max="129" width="32.42578125" style="5" bestFit="1" customWidth="1"/>
    <col min="130" max="130" width="31" style="5" bestFit="1" customWidth="1"/>
    <col min="131" max="131" width="32.42578125" style="5" bestFit="1" customWidth="1"/>
    <col min="132" max="132" width="31" style="5" bestFit="1" customWidth="1"/>
    <col min="133" max="133" width="32.42578125" style="5" bestFit="1" customWidth="1"/>
    <col min="134" max="134" width="31" style="5" bestFit="1" customWidth="1"/>
    <col min="135" max="135" width="32.42578125" style="5" bestFit="1" customWidth="1"/>
    <col min="136" max="136" width="31" style="5" bestFit="1" customWidth="1"/>
    <col min="137" max="137" width="32.42578125" style="5" bestFit="1" customWidth="1"/>
    <col min="138" max="138" width="31" style="5" bestFit="1" customWidth="1"/>
    <col min="139" max="139" width="32.42578125" style="5" bestFit="1" customWidth="1"/>
    <col min="140" max="140" width="31" style="5" bestFit="1" customWidth="1"/>
    <col min="141" max="141" width="32.42578125" style="5" bestFit="1" customWidth="1"/>
    <col min="142" max="142" width="31" style="5" bestFit="1" customWidth="1"/>
    <col min="143" max="143" width="32.42578125" style="5" bestFit="1" customWidth="1"/>
    <col min="144" max="144" width="31" style="5" bestFit="1" customWidth="1"/>
    <col min="145" max="145" width="32.42578125" style="5" bestFit="1" customWidth="1"/>
    <col min="146" max="146" width="31" style="5" bestFit="1" customWidth="1"/>
    <col min="147" max="147" width="32.42578125" style="5" bestFit="1" customWidth="1"/>
    <col min="148" max="148" width="31" style="5" bestFit="1" customWidth="1"/>
    <col min="149" max="149" width="32.42578125" style="5" bestFit="1" customWidth="1"/>
    <col min="150" max="150" width="31" style="5" bestFit="1" customWidth="1"/>
    <col min="151" max="151" width="32.42578125" style="5" bestFit="1" customWidth="1"/>
    <col min="152" max="152" width="31" style="5" bestFit="1" customWidth="1"/>
    <col min="153" max="153" width="32.42578125" style="5" bestFit="1" customWidth="1"/>
    <col min="154" max="154" width="31" style="5" bestFit="1" customWidth="1"/>
    <col min="155" max="155" width="32.42578125" style="5" bestFit="1" customWidth="1"/>
    <col min="156" max="156" width="31" style="5" bestFit="1" customWidth="1"/>
    <col min="157" max="157" width="32.42578125" style="5" bestFit="1" customWidth="1"/>
    <col min="158" max="158" width="31" style="5" bestFit="1" customWidth="1"/>
    <col min="159" max="159" width="32.42578125" style="5" bestFit="1" customWidth="1"/>
    <col min="160" max="160" width="31" style="5" bestFit="1" customWidth="1"/>
    <col min="161" max="161" width="32.42578125" style="5" bestFit="1" customWidth="1"/>
    <col min="162" max="162" width="31" style="5" bestFit="1" customWidth="1"/>
    <col min="163" max="163" width="32.42578125" style="5" bestFit="1" customWidth="1"/>
    <col min="164" max="164" width="31" style="5" bestFit="1" customWidth="1"/>
    <col min="165" max="165" width="32.42578125" style="5" bestFit="1" customWidth="1"/>
    <col min="166" max="166" width="31" style="5" bestFit="1" customWidth="1"/>
    <col min="167" max="167" width="37.140625" style="5" bestFit="1" customWidth="1"/>
    <col min="168" max="168" width="35.7109375" style="5" bestFit="1" customWidth="1"/>
    <col min="169" max="16384" width="9.140625" style="5"/>
  </cols>
  <sheetData>
    <row r="3" spans="1:87">
      <c r="A3" s="2" t="s">
        <v>7806</v>
      </c>
      <c r="B3" s="3"/>
      <c r="C3" s="4"/>
    </row>
    <row r="4" spans="1:87">
      <c r="A4" s="2" t="s">
        <v>1</v>
      </c>
      <c r="B4" s="2" t="s">
        <v>3</v>
      </c>
      <c r="C4" s="2" t="s">
        <v>14300</v>
      </c>
      <c r="D4" s="1" t="s">
        <v>14301</v>
      </c>
      <c r="E4" s="1"/>
      <c r="F4" s="1"/>
      <c r="G4" s="1"/>
      <c r="H4" s="1" t="s">
        <v>14302</v>
      </c>
    </row>
    <row r="5" spans="1:87">
      <c r="A5" s="2" t="s">
        <v>9</v>
      </c>
      <c r="B5" s="2" t="s">
        <v>10</v>
      </c>
      <c r="C5" s="6">
        <v>1</v>
      </c>
      <c r="D5" s="5" t="str">
        <f>IF(A5="",E4,VLOOKUP(A5,Лист2!B:C,2,0))</f>
        <v xml:space="preserve"> Erythranthe guttata (Yellow monkey flower) (Mimulus guttatus).</v>
      </c>
      <c r="E5" s="5" t="str">
        <f>VLOOKUP(A5,Лист6!A:B,2,0)</f>
        <v>Eukaryota</v>
      </c>
      <c r="F5" s="5" t="str">
        <f>VLOOKUP(A5,Лист6!A:C,3,0)</f>
        <v xml:space="preserve"> Viridiplantae</v>
      </c>
      <c r="G5" s="5" t="str">
        <f>IF(A5="",G4,VLOOKUP(A5,Лист6!A:D,4,0))</f>
        <v xml:space="preserve"> Streptophyta</v>
      </c>
      <c r="H5" s="5">
        <f>VLOOKUP(A5,Лист1!B:C,2,0)</f>
        <v>112</v>
      </c>
      <c r="CI5" s="5" t="str">
        <f>VLOOKUP(A5,Лист2!B:C,2,0)</f>
        <v xml:space="preserve"> Erythranthe guttata (Yellow monkey flower) (Mimulus guttatus).</v>
      </c>
    </row>
    <row r="6" spans="1:87">
      <c r="A6" s="2" t="s">
        <v>13</v>
      </c>
      <c r="B6" s="2" t="s">
        <v>10</v>
      </c>
      <c r="C6" s="6">
        <v>1</v>
      </c>
      <c r="D6" s="5" t="str">
        <f>IF(A6="",D5,VLOOKUP(A6,Лист2!B:C,2,0))</f>
        <v xml:space="preserve"> Erythranthe guttata (Yellow monkey flower) (Mimulus guttatus).</v>
      </c>
      <c r="E6" s="5" t="str">
        <f>VLOOKUP(A6,Лист6!A:B,2,0)</f>
        <v>Eukaryota</v>
      </c>
      <c r="F6" s="5" t="str">
        <f>VLOOKUP(A6,Лист6!A:C,3,0)</f>
        <v xml:space="preserve"> Viridiplantae</v>
      </c>
      <c r="G6" s="5" t="str">
        <f>IF(A6="",G5,VLOOKUP(A6,Лист6!A:D,4,0))</f>
        <v xml:space="preserve"> Streptophyta</v>
      </c>
      <c r="H6" s="5">
        <f>VLOOKUP(A6,Лист1!B:C,2,0)</f>
        <v>112</v>
      </c>
      <c r="CI6" s="5" t="str">
        <f>VLOOKUP(A6,Лист2!B:C,2,0)</f>
        <v xml:space="preserve"> Erythranthe guttata (Yellow monkey flower) (Mimulus guttatus).</v>
      </c>
    </row>
    <row r="7" spans="1:87">
      <c r="A7" s="2" t="s">
        <v>15</v>
      </c>
      <c r="B7" s="2" t="s">
        <v>10</v>
      </c>
      <c r="C7" s="6">
        <v>1</v>
      </c>
      <c r="D7" s="5" t="str">
        <f>IF(A7="",D6,VLOOKUP(A7,Лист2!B:C,2,0))</f>
        <v xml:space="preserve"> Dyella jiangningensis.</v>
      </c>
      <c r="E7" s="5" t="str">
        <f>VLOOKUP(A7,Лист6!A:B,2,0)</f>
        <v>Bacteria</v>
      </c>
      <c r="F7" s="5" t="str">
        <f>VLOOKUP(A7,Лист6!A:C,3,0)</f>
        <v xml:space="preserve"> Proteobacteria</v>
      </c>
      <c r="G7" s="5" t="str">
        <f>IF(A7="",G6,VLOOKUP(A7,Лист6!A:D,4,0))</f>
        <v xml:space="preserve"> Gammaproteobacteria</v>
      </c>
      <c r="H7" s="5">
        <f>VLOOKUP(A7,Лист1!B:C,2,0)</f>
        <v>505</v>
      </c>
      <c r="CI7" s="5" t="str">
        <f>VLOOKUP(A7,Лист2!B:C,2,0)</f>
        <v xml:space="preserve"> Dyella jiangningensis.</v>
      </c>
    </row>
    <row r="8" spans="1:87">
      <c r="A8" s="7"/>
      <c r="B8" s="8" t="s">
        <v>16</v>
      </c>
      <c r="C8" s="9">
        <v>1</v>
      </c>
      <c r="D8" s="5" t="str">
        <f>IF(A8="",D7,VLOOKUP(A8,Лист2!B:C,2,0))</f>
        <v xml:space="preserve"> Dyella jiangningensis.</v>
      </c>
      <c r="E8" s="5" t="str">
        <f>IF(A8="",E7,VLOOKUP(A8,Лист6!A:B,2,0))</f>
        <v>Bacteria</v>
      </c>
      <c r="F8" s="5" t="str">
        <f>IF(A8="",F7,VLOOKUP(A8,Лист6!A:C,3,0))</f>
        <v xml:space="preserve"> Proteobacteria</v>
      </c>
      <c r="G8" s="5" t="str">
        <f>IF(A8="",G7,VLOOKUP(A8,Лист6!A:D,4,0))</f>
        <v xml:space="preserve"> Gammaproteobacteria</v>
      </c>
      <c r="H8" s="5">
        <f>IF(A8="",H7,VLOOKUP(A8,Лист1!B:C,2,0))</f>
        <v>505</v>
      </c>
      <c r="CI8" s="5" t="e">
        <f>VLOOKUP(A8,Лист2!B:C,2,0)</f>
        <v>#N/A</v>
      </c>
    </row>
    <row r="9" spans="1:87">
      <c r="A9" s="2" t="s">
        <v>19</v>
      </c>
      <c r="B9" s="2" t="s">
        <v>10</v>
      </c>
      <c r="C9" s="6">
        <v>1</v>
      </c>
      <c r="D9" s="5" t="str">
        <f>IF(A9="",D8,VLOOKUP(A9,Лист2!B:C,2,0))</f>
        <v xml:space="preserve"> Dyella jiangningensis.</v>
      </c>
      <c r="E9" s="5" t="str">
        <f>IF(A9="",E8,VLOOKUP(A9,Лист6!A:B,2,0))</f>
        <v>Bacteria</v>
      </c>
      <c r="F9" s="5" t="str">
        <f>IF(A9="",F8,VLOOKUP(A9,Лист6!A:C,3,0))</f>
        <v xml:space="preserve"> Proteobacteria</v>
      </c>
      <c r="G9" s="5" t="str">
        <f>IF(A9="",G8,VLOOKUP(A9,Лист6!A:D,4,0))</f>
        <v xml:space="preserve"> Gammaproteobacteria</v>
      </c>
      <c r="H9" s="5">
        <f>IF(A9="",H8,VLOOKUP(A9,Лист1!B:C,2,0))</f>
        <v>432</v>
      </c>
      <c r="CI9" s="5" t="str">
        <f>VLOOKUP(A9,Лист2!B:C,2,0)</f>
        <v xml:space="preserve"> Dyella jiangningensis.</v>
      </c>
    </row>
    <row r="10" spans="1:87">
      <c r="A10" s="7"/>
      <c r="B10" s="8" t="s">
        <v>20</v>
      </c>
      <c r="C10" s="9">
        <v>1</v>
      </c>
      <c r="D10" s="5" t="str">
        <f>IF(A10="",D9,VLOOKUP(A10,Лист2!B:C,2,0))</f>
        <v xml:space="preserve"> Dyella jiangningensis.</v>
      </c>
      <c r="E10" s="5" t="str">
        <f>IF(A10="",E9,VLOOKUP(A10,Лист6!A:B,2,0))</f>
        <v>Bacteria</v>
      </c>
      <c r="F10" s="5" t="str">
        <f>IF(A10="",F9,VLOOKUP(A10,Лист6!A:C,3,0))</f>
        <v xml:space="preserve"> Proteobacteria</v>
      </c>
      <c r="G10" s="5" t="str">
        <f>IF(A10="",G9,VLOOKUP(A10,Лист6!A:D,4,0))</f>
        <v xml:space="preserve"> Gammaproteobacteria</v>
      </c>
      <c r="H10" s="5">
        <f>IF(A10="",H9,VLOOKUP(A10,Лист1!B:C,2,0))</f>
        <v>432</v>
      </c>
      <c r="CI10" s="5" t="e">
        <f>VLOOKUP(A10,Лист2!B:C,2,0)</f>
        <v>#N/A</v>
      </c>
    </row>
    <row r="11" spans="1:87">
      <c r="A11" s="2" t="s">
        <v>23</v>
      </c>
      <c r="B11" s="2" t="s">
        <v>10</v>
      </c>
      <c r="C11" s="6">
        <v>1</v>
      </c>
      <c r="D11" s="5" t="str">
        <f>IF(A11="",D10,VLOOKUP(A11,Лист2!B:C,2,0))</f>
        <v xml:space="preserve"> Dyella jiangningensis.</v>
      </c>
      <c r="E11" s="5" t="str">
        <f>IF(A11="",E10,VLOOKUP(A11,Лист6!A:B,2,0))</f>
        <v>Bacteria</v>
      </c>
      <c r="F11" s="5" t="str">
        <f>IF(A11="",F10,VLOOKUP(A11,Лист6!A:C,3,0))</f>
        <v xml:space="preserve"> Proteobacteria</v>
      </c>
      <c r="G11" s="5" t="str">
        <f>IF(A11="",G10,VLOOKUP(A11,Лист6!A:D,4,0))</f>
        <v xml:space="preserve"> Gammaproteobacteria</v>
      </c>
      <c r="H11" s="5">
        <f>IF(A11="",H10,VLOOKUP(A11,Лист1!B:C,2,0))</f>
        <v>107</v>
      </c>
      <c r="CI11" s="5" t="str">
        <f>VLOOKUP(A11,Лист2!B:C,2,0)</f>
        <v xml:space="preserve"> Dyella jiangningensis.</v>
      </c>
    </row>
    <row r="12" spans="1:87">
      <c r="A12" s="2" t="s">
        <v>25</v>
      </c>
      <c r="B12" s="2" t="s">
        <v>10</v>
      </c>
      <c r="C12" s="6">
        <v>1</v>
      </c>
      <c r="D12" s="5" t="str">
        <f>IF(A12="",D11,VLOOKUP(A12,Лист2!B:C,2,0))</f>
        <v xml:space="preserve"> Dyella jiangningensis.</v>
      </c>
      <c r="E12" s="5" t="str">
        <f>IF(A12="",E11,VLOOKUP(A12,Лист6!A:B,2,0))</f>
        <v>Bacteria</v>
      </c>
      <c r="F12" s="5" t="str">
        <f>IF(A12="",F11,VLOOKUP(A12,Лист6!A:C,3,0))</f>
        <v xml:space="preserve"> Proteobacteria</v>
      </c>
      <c r="G12" s="5" t="str">
        <f>IF(A12="",G11,VLOOKUP(A12,Лист6!A:D,4,0))</f>
        <v xml:space="preserve"> Gammaproteobacteria</v>
      </c>
      <c r="H12" s="5">
        <f>IF(A12="",H11,VLOOKUP(A12,Лист1!B:C,2,0))</f>
        <v>117</v>
      </c>
      <c r="CI12" s="5" t="str">
        <f>VLOOKUP(A12,Лист2!B:C,2,0)</f>
        <v xml:space="preserve"> Dyella jiangningensis.</v>
      </c>
    </row>
    <row r="13" spans="1:87">
      <c r="A13" s="2" t="s">
        <v>27</v>
      </c>
      <c r="B13" s="2" t="s">
        <v>10</v>
      </c>
      <c r="C13" s="6">
        <v>1</v>
      </c>
      <c r="D13" s="5" t="str">
        <f>IF(A13="",D12,VLOOKUP(A13,Лист2!B:C,2,0))</f>
        <v xml:space="preserve"> Dyella jiangningensis.</v>
      </c>
      <c r="E13" s="5" t="str">
        <f>IF(A13="",E12,VLOOKUP(A13,Лист6!A:B,2,0))</f>
        <v>Bacteria</v>
      </c>
      <c r="F13" s="5" t="str">
        <f>IF(A13="",F12,VLOOKUP(A13,Лист6!A:C,3,0))</f>
        <v xml:space="preserve"> Proteobacteria</v>
      </c>
      <c r="G13" s="5" t="str">
        <f>IF(A13="",G12,VLOOKUP(A13,Лист6!A:D,4,0))</f>
        <v xml:space="preserve"> Gammaproteobacteria</v>
      </c>
      <c r="H13" s="5">
        <f>IF(A13="",H12,VLOOKUP(A13,Лист1!B:C,2,0))</f>
        <v>346</v>
      </c>
      <c r="CI13" s="5" t="str">
        <f>VLOOKUP(A13,Лист2!B:C,2,0)</f>
        <v xml:space="preserve"> Dyella jiangningensis.</v>
      </c>
    </row>
    <row r="14" spans="1:87">
      <c r="A14" s="7"/>
      <c r="B14" s="8" t="s">
        <v>28</v>
      </c>
      <c r="C14" s="9">
        <v>1</v>
      </c>
      <c r="D14" s="5" t="str">
        <f>IF(A14="",D13,VLOOKUP(A14,Лист2!B:C,2,0))</f>
        <v xml:space="preserve"> Dyella jiangningensis.</v>
      </c>
      <c r="E14" s="5" t="str">
        <f>IF(A14="",E13,VLOOKUP(A14,Лист6!A:B,2,0))</f>
        <v>Bacteria</v>
      </c>
      <c r="F14" s="5" t="str">
        <f>IF(A14="",F13,VLOOKUP(A14,Лист6!A:C,3,0))</f>
        <v xml:space="preserve"> Proteobacteria</v>
      </c>
      <c r="G14" s="5" t="str">
        <f>IF(A14="",G13,VLOOKUP(A14,Лист6!A:D,4,0))</f>
        <v xml:space="preserve"> Gammaproteobacteria</v>
      </c>
      <c r="H14" s="5">
        <f>IF(A14="",H13,VLOOKUP(A14,Лист1!B:C,2,0))</f>
        <v>346</v>
      </c>
      <c r="CI14" s="5" t="e">
        <f>VLOOKUP(A14,Лист2!B:C,2,0)</f>
        <v>#N/A</v>
      </c>
    </row>
    <row r="15" spans="1:87">
      <c r="A15" s="2" t="s">
        <v>31</v>
      </c>
      <c r="B15" s="2" t="s">
        <v>10</v>
      </c>
      <c r="C15" s="6">
        <v>2</v>
      </c>
      <c r="D15" s="5" t="str">
        <f>IF(A15="",D14,VLOOKUP(A15,Лист2!B:C,2,0))</f>
        <v xml:space="preserve"> Dyella jiangningensis.</v>
      </c>
      <c r="E15" s="5" t="str">
        <f>IF(A15="",E14,VLOOKUP(A15,Лист6!A:B,2,0))</f>
        <v>Bacteria</v>
      </c>
      <c r="F15" s="5" t="str">
        <f>IF(A15="",F14,VLOOKUP(A15,Лист6!A:C,3,0))</f>
        <v xml:space="preserve"> Proteobacteria</v>
      </c>
      <c r="G15" s="5" t="str">
        <f>IF(A15="",G14,VLOOKUP(A15,Лист6!A:D,4,0))</f>
        <v xml:space="preserve"> Gammaproteobacteria</v>
      </c>
      <c r="H15" s="5">
        <f>IF(A15="",H14,VLOOKUP(A15,Лист1!B:C,2,0))</f>
        <v>232</v>
      </c>
      <c r="CI15" s="5" t="str">
        <f>VLOOKUP(A15,Лист2!B:C,2,0)</f>
        <v xml:space="preserve"> Dyella jiangningensis.</v>
      </c>
    </row>
    <row r="16" spans="1:87">
      <c r="A16" s="2" t="s">
        <v>33</v>
      </c>
      <c r="B16" s="2" t="s">
        <v>10</v>
      </c>
      <c r="C16" s="6">
        <v>2</v>
      </c>
      <c r="D16" s="5" t="str">
        <f>IF(A16="",D15,VLOOKUP(A16,Лист2!B:C,2,0))</f>
        <v xml:space="preserve"> Dyella jiangningensis.</v>
      </c>
      <c r="E16" s="5" t="str">
        <f>IF(A16="",E15,VLOOKUP(A16,Лист6!A:B,2,0))</f>
        <v>Bacteria</v>
      </c>
      <c r="F16" s="5" t="str">
        <f>IF(A16="",F15,VLOOKUP(A16,Лист6!A:C,3,0))</f>
        <v xml:space="preserve"> Proteobacteria</v>
      </c>
      <c r="G16" s="5" t="str">
        <f>IF(A16="",G15,VLOOKUP(A16,Лист6!A:D,4,0))</f>
        <v xml:space="preserve"> Gammaproteobacteria</v>
      </c>
      <c r="H16" s="5">
        <f>IF(A16="",H15,VLOOKUP(A16,Лист1!B:C,2,0))</f>
        <v>427</v>
      </c>
      <c r="CI16" s="5" t="str">
        <f>VLOOKUP(A16,Лист2!B:C,2,0)</f>
        <v xml:space="preserve"> Dyella jiangningensis.</v>
      </c>
    </row>
    <row r="17" spans="1:87">
      <c r="A17" s="7"/>
      <c r="B17" s="8" t="s">
        <v>20</v>
      </c>
      <c r="C17" s="9">
        <v>1</v>
      </c>
      <c r="D17" s="5" t="str">
        <f>IF(A17="",D16,VLOOKUP(A17,Лист2!B:C,2,0))</f>
        <v xml:space="preserve"> Dyella jiangningensis.</v>
      </c>
      <c r="E17" s="5" t="str">
        <f>IF(A17="",E16,VLOOKUP(A17,Лист6!A:B,2,0))</f>
        <v>Bacteria</v>
      </c>
      <c r="F17" s="5" t="str">
        <f>IF(A17="",F16,VLOOKUP(A17,Лист6!A:C,3,0))</f>
        <v xml:space="preserve"> Proteobacteria</v>
      </c>
      <c r="G17" s="5" t="str">
        <f>IF(A17="",G16,VLOOKUP(A17,Лист6!A:D,4,0))</f>
        <v xml:space="preserve"> Gammaproteobacteria</v>
      </c>
      <c r="H17" s="5">
        <f>IF(A17="",H16,VLOOKUP(A17,Лист1!B:C,2,0))</f>
        <v>427</v>
      </c>
      <c r="CI17" s="5" t="e">
        <f>VLOOKUP(A17,Лист2!B:C,2,0)</f>
        <v>#N/A</v>
      </c>
    </row>
    <row r="18" spans="1:87">
      <c r="A18" s="2" t="s">
        <v>35</v>
      </c>
      <c r="B18" s="2" t="s">
        <v>10</v>
      </c>
      <c r="C18" s="6">
        <v>1</v>
      </c>
      <c r="D18" s="5" t="str">
        <f>IF(A18="",D17,VLOOKUP(A18,Лист2!B:C,2,0))</f>
        <v xml:space="preserve"> Dyella jiangningensis.</v>
      </c>
      <c r="E18" s="5" t="str">
        <f>IF(A18="",E17,VLOOKUP(A18,Лист6!A:B,2,0))</f>
        <v>Bacteria</v>
      </c>
      <c r="F18" s="5" t="str">
        <f>IF(A18="",F17,VLOOKUP(A18,Лист6!A:C,3,0))</f>
        <v xml:space="preserve"> Proteobacteria</v>
      </c>
      <c r="G18" s="5" t="str">
        <f>IF(A18="",G17,VLOOKUP(A18,Лист6!A:D,4,0))</f>
        <v xml:space="preserve"> Gammaproteobacteria</v>
      </c>
      <c r="H18" s="5">
        <f>IF(A18="",H17,VLOOKUP(A18,Лист1!B:C,2,0))</f>
        <v>251</v>
      </c>
      <c r="CI18" s="5" t="str">
        <f>VLOOKUP(A18,Лист2!B:C,2,0)</f>
        <v xml:space="preserve"> Dyella jiangningensis.</v>
      </c>
    </row>
    <row r="19" spans="1:87">
      <c r="A19" s="2" t="s">
        <v>37</v>
      </c>
      <c r="B19" s="2" t="s">
        <v>10</v>
      </c>
      <c r="C19" s="6">
        <v>2</v>
      </c>
      <c r="D19" s="5" t="str">
        <f>IF(A19="",D18,VLOOKUP(A19,Лист2!B:C,2,0))</f>
        <v xml:space="preserve"> Dyella jiangningensis.</v>
      </c>
      <c r="E19" s="5" t="str">
        <f>IF(A19="",E18,VLOOKUP(A19,Лист6!A:B,2,0))</f>
        <v>Bacteria</v>
      </c>
      <c r="F19" s="5" t="str">
        <f>IF(A19="",F18,VLOOKUP(A19,Лист6!A:C,3,0))</f>
        <v xml:space="preserve"> Proteobacteria</v>
      </c>
      <c r="G19" s="5" t="str">
        <f>IF(A19="",G18,VLOOKUP(A19,Лист6!A:D,4,0))</f>
        <v xml:space="preserve"> Gammaproteobacteria</v>
      </c>
      <c r="H19" s="5">
        <f>IF(A19="",H18,VLOOKUP(A19,Лист1!B:C,2,0))</f>
        <v>256</v>
      </c>
      <c r="CI19" s="5" t="str">
        <f>VLOOKUP(A19,Лист2!B:C,2,0)</f>
        <v xml:space="preserve"> Dyella jiangningensis.</v>
      </c>
    </row>
    <row r="20" spans="1:87">
      <c r="A20" s="2" t="s">
        <v>39</v>
      </c>
      <c r="B20" s="2" t="s">
        <v>10</v>
      </c>
      <c r="C20" s="6">
        <v>2</v>
      </c>
      <c r="D20" s="5" t="str">
        <f>IF(A20="",D19,VLOOKUP(A20,Лист2!B:C,2,0))</f>
        <v xml:space="preserve"> Stenotrophomonas rhizophila.</v>
      </c>
      <c r="E20" s="5" t="str">
        <f>IF(A20="",E19,VLOOKUP(A20,Лист6!A:B,2,0))</f>
        <v>Bacteria</v>
      </c>
      <c r="F20" s="5" t="str">
        <f>IF(A20="",F19,VLOOKUP(A20,Лист6!A:C,3,0))</f>
        <v xml:space="preserve"> Proteobacteria</v>
      </c>
      <c r="G20" s="5" t="str">
        <f>IF(A20="",G19,VLOOKUP(A20,Лист6!A:D,4,0))</f>
        <v xml:space="preserve"> Gammaproteobacteria</v>
      </c>
      <c r="H20" s="5">
        <f>IF(A20="",H19,VLOOKUP(A20,Лист1!B:C,2,0))</f>
        <v>264</v>
      </c>
      <c r="CI20" s="5" t="str">
        <f>VLOOKUP(A20,Лист2!B:C,2,0)</f>
        <v xml:space="preserve"> Stenotrophomonas rhizophila.</v>
      </c>
    </row>
    <row r="21" spans="1:87">
      <c r="A21" s="2" t="s">
        <v>41</v>
      </c>
      <c r="B21" s="2" t="s">
        <v>10</v>
      </c>
      <c r="C21" s="6">
        <v>1</v>
      </c>
      <c r="D21" s="5" t="str">
        <f>IF(A21="",D20,VLOOKUP(A21,Лист2!B:C,2,0))</f>
        <v xml:space="preserve"> Stenotrophomonas rhizophila.</v>
      </c>
      <c r="E21" s="5" t="str">
        <f>IF(A21="",E20,VLOOKUP(A21,Лист6!A:B,2,0))</f>
        <v>Bacteria</v>
      </c>
      <c r="F21" s="5" t="str">
        <f>IF(A21="",F20,VLOOKUP(A21,Лист6!A:C,3,0))</f>
        <v xml:space="preserve"> Proteobacteria</v>
      </c>
      <c r="G21" s="5" t="str">
        <f>IF(A21="",G20,VLOOKUP(A21,Лист6!A:D,4,0))</f>
        <v xml:space="preserve"> Gammaproteobacteria</v>
      </c>
      <c r="H21" s="5">
        <f>IF(A21="",H20,VLOOKUP(A21,Лист1!B:C,2,0))</f>
        <v>366</v>
      </c>
      <c r="CI21" s="5" t="str">
        <f>VLOOKUP(A21,Лист2!B:C,2,0)</f>
        <v xml:space="preserve"> Stenotrophomonas rhizophila.</v>
      </c>
    </row>
    <row r="22" spans="1:87">
      <c r="A22" s="7"/>
      <c r="B22" s="8" t="s">
        <v>28</v>
      </c>
      <c r="C22" s="9">
        <v>1</v>
      </c>
      <c r="D22" s="5" t="str">
        <f>IF(A22="",D21,VLOOKUP(A22,Лист2!B:C,2,0))</f>
        <v xml:space="preserve"> Stenotrophomonas rhizophila.</v>
      </c>
      <c r="E22" s="5" t="str">
        <f>IF(A22="",E21,VLOOKUP(A22,Лист6!A:B,2,0))</f>
        <v>Bacteria</v>
      </c>
      <c r="F22" s="5" t="str">
        <f>IF(A22="",F21,VLOOKUP(A22,Лист6!A:C,3,0))</f>
        <v xml:space="preserve"> Proteobacteria</v>
      </c>
      <c r="G22" s="5" t="str">
        <f>IF(A22="",G21,VLOOKUP(A22,Лист6!A:D,4,0))</f>
        <v xml:space="preserve"> Gammaproteobacteria</v>
      </c>
      <c r="H22" s="5">
        <f>IF(A22="",H21,VLOOKUP(A22,Лист1!B:C,2,0))</f>
        <v>366</v>
      </c>
      <c r="CI22" s="5" t="e">
        <f>VLOOKUP(A22,Лист2!B:C,2,0)</f>
        <v>#N/A</v>
      </c>
    </row>
    <row r="23" spans="1:87">
      <c r="A23" s="2" t="s">
        <v>43</v>
      </c>
      <c r="B23" s="2" t="s">
        <v>10</v>
      </c>
      <c r="C23" s="6">
        <v>1</v>
      </c>
      <c r="D23" s="5" t="str">
        <f>IF(A23="",D22,VLOOKUP(A23,Лист2!B:C,2,0))</f>
        <v xml:space="preserve"> Stenotrophomonas rhizophila.</v>
      </c>
      <c r="E23" s="5" t="str">
        <f>IF(A23="",E22,VLOOKUP(A23,Лист6!A:B,2,0))</f>
        <v>Bacteria</v>
      </c>
      <c r="F23" s="5" t="str">
        <f>IF(A23="",F22,VLOOKUP(A23,Лист6!A:C,3,0))</f>
        <v xml:space="preserve"> Proteobacteria</v>
      </c>
      <c r="G23" s="5" t="str">
        <f>IF(A23="",G22,VLOOKUP(A23,Лист6!A:D,4,0))</f>
        <v xml:space="preserve"> Gammaproteobacteria</v>
      </c>
      <c r="H23" s="5">
        <f>IF(A23="",H22,VLOOKUP(A23,Лист1!B:C,2,0))</f>
        <v>153</v>
      </c>
      <c r="CI23" s="5" t="str">
        <f>VLOOKUP(A23,Лист2!B:C,2,0)</f>
        <v xml:space="preserve"> Stenotrophomonas rhizophila.</v>
      </c>
    </row>
    <row r="24" spans="1:87">
      <c r="A24" s="2" t="s">
        <v>45</v>
      </c>
      <c r="B24" s="2" t="s">
        <v>10</v>
      </c>
      <c r="C24" s="6">
        <v>1</v>
      </c>
      <c r="D24" s="5" t="str">
        <f>IF(A24="",D23,VLOOKUP(A24,Лист2!B:C,2,0))</f>
        <v xml:space="preserve"> Stenotrophomonas rhizophila.</v>
      </c>
      <c r="E24" s="5" t="str">
        <f>IF(A24="",E23,VLOOKUP(A24,Лист6!A:B,2,0))</f>
        <v>Bacteria</v>
      </c>
      <c r="F24" s="5" t="str">
        <f>IF(A24="",F23,VLOOKUP(A24,Лист6!A:C,3,0))</f>
        <v xml:space="preserve"> Proteobacteria</v>
      </c>
      <c r="G24" s="5" t="str">
        <f>IF(A24="",G23,VLOOKUP(A24,Лист6!A:D,4,0))</f>
        <v xml:space="preserve"> Gammaproteobacteria</v>
      </c>
      <c r="H24" s="5">
        <f>IF(A24="",H23,VLOOKUP(A24,Лист1!B:C,2,0))</f>
        <v>136</v>
      </c>
      <c r="CI24" s="5" t="str">
        <f>VLOOKUP(A24,Лист2!B:C,2,0)</f>
        <v xml:space="preserve"> Stenotrophomonas rhizophila.</v>
      </c>
    </row>
    <row r="25" spans="1:87">
      <c r="A25" s="2" t="s">
        <v>47</v>
      </c>
      <c r="B25" s="2" t="s">
        <v>10</v>
      </c>
      <c r="C25" s="6">
        <v>1</v>
      </c>
      <c r="D25" s="5" t="str">
        <f>IF(A25="",D24,VLOOKUP(A25,Лист2!B:C,2,0))</f>
        <v xml:space="preserve"> Stenotrophomonas rhizophila.</v>
      </c>
      <c r="E25" s="5" t="str">
        <f>IF(A25="",E24,VLOOKUP(A25,Лист6!A:B,2,0))</f>
        <v>Bacteria</v>
      </c>
      <c r="F25" s="5" t="str">
        <f>IF(A25="",F24,VLOOKUP(A25,Лист6!A:C,3,0))</f>
        <v xml:space="preserve"> Proteobacteria</v>
      </c>
      <c r="G25" s="5" t="str">
        <f>IF(A25="",G24,VLOOKUP(A25,Лист6!A:D,4,0))</f>
        <v xml:space="preserve"> Gammaproteobacteria</v>
      </c>
      <c r="H25" s="5">
        <f>IF(A25="",H24,VLOOKUP(A25,Лист1!B:C,2,0))</f>
        <v>125</v>
      </c>
      <c r="CI25" s="5" t="str">
        <f>VLOOKUP(A25,Лист2!B:C,2,0)</f>
        <v xml:space="preserve"> Stenotrophomonas rhizophila.</v>
      </c>
    </row>
    <row r="26" spans="1:87">
      <c r="A26" s="2" t="s">
        <v>49</v>
      </c>
      <c r="B26" s="2" t="s">
        <v>10</v>
      </c>
      <c r="C26" s="6">
        <v>1</v>
      </c>
      <c r="D26" s="5" t="str">
        <f>IF(A26="",D25,VLOOKUP(A26,Лист2!B:C,2,0))</f>
        <v xml:space="preserve"> Winogradskyella sp. PG-2.</v>
      </c>
      <c r="E26" s="5" t="str">
        <f>IF(A26="",E25,VLOOKUP(A26,Лист6!A:B,2,0))</f>
        <v>Bacteria</v>
      </c>
      <c r="F26" s="5" t="str">
        <f>IF(A26="",F25,VLOOKUP(A26,Лист6!A:C,3,0))</f>
        <v xml:space="preserve"> Bacteroidetes</v>
      </c>
      <c r="G26" s="5" t="str">
        <f>IF(A26="",G25,VLOOKUP(A26,Лист6!A:D,4,0))</f>
        <v xml:space="preserve"> Flavobacteriia</v>
      </c>
      <c r="H26" s="5">
        <f>IF(A26="",H25,VLOOKUP(A26,Лист1!B:C,2,0))</f>
        <v>148</v>
      </c>
      <c r="CI26" s="5" t="str">
        <f>VLOOKUP(A26,Лист2!B:C,2,0)</f>
        <v xml:space="preserve"> Winogradskyella sp. PG-2.</v>
      </c>
    </row>
    <row r="27" spans="1:87">
      <c r="A27" s="2" t="s">
        <v>51</v>
      </c>
      <c r="B27" s="2" t="s">
        <v>10</v>
      </c>
      <c r="C27" s="6">
        <v>1</v>
      </c>
      <c r="D27" s="5" t="str">
        <f>IF(A27="",D26,VLOOKUP(A27,Лист2!B:C,2,0))</f>
        <v xml:space="preserve"> Winogradskyella sp. PG-2.</v>
      </c>
      <c r="E27" s="5" t="str">
        <f>IF(A27="",E26,VLOOKUP(A27,Лист6!A:B,2,0))</f>
        <v>Bacteria</v>
      </c>
      <c r="F27" s="5" t="str">
        <f>IF(A27="",F26,VLOOKUP(A27,Лист6!A:C,3,0))</f>
        <v xml:space="preserve"> Bacteroidetes</v>
      </c>
      <c r="G27" s="5" t="str">
        <f>IF(A27="",G26,VLOOKUP(A27,Лист6!A:D,4,0))</f>
        <v xml:space="preserve"> Flavobacteriia</v>
      </c>
      <c r="H27" s="5">
        <f>IF(A27="",H26,VLOOKUP(A27,Лист1!B:C,2,0))</f>
        <v>443</v>
      </c>
      <c r="CI27" s="5" t="str">
        <f>VLOOKUP(A27,Лист2!B:C,2,0)</f>
        <v xml:space="preserve"> Winogradskyella sp. PG-2.</v>
      </c>
    </row>
    <row r="28" spans="1:87">
      <c r="A28" s="7"/>
      <c r="B28" s="8" t="s">
        <v>52</v>
      </c>
      <c r="C28" s="9">
        <v>1</v>
      </c>
      <c r="D28" s="5" t="str">
        <f>IF(A28="",D27,VLOOKUP(A28,Лист2!B:C,2,0))</f>
        <v xml:space="preserve"> Winogradskyella sp. PG-2.</v>
      </c>
      <c r="E28" s="5" t="str">
        <f>IF(A28="",E27,VLOOKUP(A28,Лист6!A:B,2,0))</f>
        <v>Bacteria</v>
      </c>
      <c r="F28" s="5" t="str">
        <f>IF(A28="",F27,VLOOKUP(A28,Лист6!A:C,3,0))</f>
        <v xml:space="preserve"> Bacteroidetes</v>
      </c>
      <c r="G28" s="5" t="str">
        <f>IF(A28="",G27,VLOOKUP(A28,Лист6!A:D,4,0))</f>
        <v xml:space="preserve"> Flavobacteriia</v>
      </c>
      <c r="H28" s="5">
        <f>IF(A28="",H27,VLOOKUP(A28,Лист1!B:C,2,0))</f>
        <v>443</v>
      </c>
      <c r="CI28" s="5" t="e">
        <f>VLOOKUP(A28,Лист2!B:C,2,0)</f>
        <v>#N/A</v>
      </c>
    </row>
    <row r="29" spans="1:87">
      <c r="A29" s="2" t="s">
        <v>55</v>
      </c>
      <c r="B29" s="2" t="s">
        <v>10</v>
      </c>
      <c r="C29" s="6">
        <v>1</v>
      </c>
      <c r="D29" s="5" t="str">
        <f>IF(A29="",D28,VLOOKUP(A29,Лист2!B:C,2,0))</f>
        <v xml:space="preserve"> Winogradskyella sp. PG-2.</v>
      </c>
      <c r="E29" s="5" t="str">
        <f>IF(A29="",E28,VLOOKUP(A29,Лист6!A:B,2,0))</f>
        <v>Bacteria</v>
      </c>
      <c r="F29" s="5" t="str">
        <f>IF(A29="",F28,VLOOKUP(A29,Лист6!A:C,3,0))</f>
        <v xml:space="preserve"> Bacteroidetes</v>
      </c>
      <c r="G29" s="5" t="str">
        <f>IF(A29="",G28,VLOOKUP(A29,Лист6!A:D,4,0))</f>
        <v xml:space="preserve"> Flavobacteriia</v>
      </c>
      <c r="H29" s="5">
        <f>IF(A29="",H28,VLOOKUP(A29,Лист1!B:C,2,0))</f>
        <v>127</v>
      </c>
      <c r="CI29" s="5" t="str">
        <f>VLOOKUP(A29,Лист2!B:C,2,0)</f>
        <v xml:space="preserve"> Winogradskyella sp. PG-2.</v>
      </c>
    </row>
    <row r="30" spans="1:87">
      <c r="A30" s="2" t="s">
        <v>57</v>
      </c>
      <c r="B30" s="2" t="s">
        <v>10</v>
      </c>
      <c r="C30" s="6">
        <v>1</v>
      </c>
      <c r="D30" s="5" t="str">
        <f>IF(A30="",D29,VLOOKUP(A30,Лист2!B:C,2,0))</f>
        <v xml:space="preserve"> Pseudomonas knackmussii (strain DSM 6978 / LMG 23759 / B13).</v>
      </c>
      <c r="E30" s="5" t="str">
        <f>IF(A30="",E29,VLOOKUP(A30,Лист6!A:B,2,0))</f>
        <v>Bacteria</v>
      </c>
      <c r="F30" s="5" t="str">
        <f>IF(A30="",F29,VLOOKUP(A30,Лист6!A:C,3,0))</f>
        <v xml:space="preserve"> Proteobacteria</v>
      </c>
      <c r="G30" s="5" t="str">
        <f>IF(A30="",G29,VLOOKUP(A30,Лист6!A:D,4,0))</f>
        <v xml:space="preserve"> Gammaproteobacteria</v>
      </c>
      <c r="H30" s="5">
        <f>IF(A30="",H29,VLOOKUP(A30,Лист1!B:C,2,0))</f>
        <v>426</v>
      </c>
      <c r="CI30" s="5" t="str">
        <f>VLOOKUP(A30,Лист2!B:C,2,0)</f>
        <v xml:space="preserve"> Pseudomonas knackmussii (strain DSM 6978 / LMG 23759 / B13).</v>
      </c>
    </row>
    <row r="31" spans="1:87">
      <c r="A31" s="7"/>
      <c r="B31" s="8" t="s">
        <v>20</v>
      </c>
      <c r="C31" s="9">
        <v>1</v>
      </c>
      <c r="D31" s="5" t="str">
        <f>IF(A31="",D30,VLOOKUP(A31,Лист2!B:C,2,0))</f>
        <v xml:space="preserve"> Pseudomonas knackmussii (strain DSM 6978 / LMG 23759 / B13).</v>
      </c>
      <c r="E31" s="5" t="str">
        <f>IF(A31="",E30,VLOOKUP(A31,Лист6!A:B,2,0))</f>
        <v>Bacteria</v>
      </c>
      <c r="F31" s="5" t="str">
        <f>IF(A31="",F30,VLOOKUP(A31,Лист6!A:C,3,0))</f>
        <v xml:space="preserve"> Proteobacteria</v>
      </c>
      <c r="G31" s="5" t="str">
        <f>IF(A31="",G30,VLOOKUP(A31,Лист6!A:D,4,0))</f>
        <v xml:space="preserve"> Gammaproteobacteria</v>
      </c>
      <c r="H31" s="5">
        <f>IF(A31="",H30,VLOOKUP(A31,Лист1!B:C,2,0))</f>
        <v>426</v>
      </c>
      <c r="CI31" s="5" t="e">
        <f>VLOOKUP(A31,Лист2!B:C,2,0)</f>
        <v>#N/A</v>
      </c>
    </row>
    <row r="32" spans="1:87">
      <c r="A32" s="2" t="s">
        <v>59</v>
      </c>
      <c r="B32" s="2" t="s">
        <v>10</v>
      </c>
      <c r="C32" s="6">
        <v>2</v>
      </c>
      <c r="D32" s="5" t="str">
        <f>IF(A32="",D31,VLOOKUP(A32,Лист2!B:C,2,0))</f>
        <v xml:space="preserve"> Pseudomonas knackmussii (strain DSM 6978 / LMG 23759 / B13).</v>
      </c>
      <c r="E32" s="5" t="str">
        <f>IF(A32="",E31,VLOOKUP(A32,Лист6!A:B,2,0))</f>
        <v>Bacteria</v>
      </c>
      <c r="F32" s="5" t="str">
        <f>IF(A32="",F31,VLOOKUP(A32,Лист6!A:C,3,0))</f>
        <v xml:space="preserve"> Proteobacteria</v>
      </c>
      <c r="G32" s="5" t="str">
        <f>IF(A32="",G31,VLOOKUP(A32,Лист6!A:D,4,0))</f>
        <v xml:space="preserve"> Gammaproteobacteria</v>
      </c>
      <c r="H32" s="5">
        <f>IF(A32="",H31,VLOOKUP(A32,Лист1!B:C,2,0))</f>
        <v>201</v>
      </c>
      <c r="CI32" s="5" t="str">
        <f>VLOOKUP(A32,Лист2!B:C,2,0)</f>
        <v xml:space="preserve"> Pseudomonas knackmussii (strain DSM 6978 / LMG 23759 / B13).</v>
      </c>
    </row>
    <row r="33" spans="1:87">
      <c r="A33" s="2" t="s">
        <v>61</v>
      </c>
      <c r="B33" s="2" t="s">
        <v>10</v>
      </c>
      <c r="C33" s="6">
        <v>1</v>
      </c>
      <c r="D33" s="5" t="str">
        <f>IF(A33="",D32,VLOOKUP(A33,Лист2!B:C,2,0))</f>
        <v xml:space="preserve"> Pseudomonas knackmussii (strain DSM 6978 / LMG 23759 / B13).</v>
      </c>
      <c r="E33" s="5" t="str">
        <f>IF(A33="",E32,VLOOKUP(A33,Лист6!A:B,2,0))</f>
        <v>Bacteria</v>
      </c>
      <c r="F33" s="5" t="str">
        <f>IF(A33="",F32,VLOOKUP(A33,Лист6!A:C,3,0))</f>
        <v xml:space="preserve"> Proteobacteria</v>
      </c>
      <c r="G33" s="5" t="str">
        <f>IF(A33="",G32,VLOOKUP(A33,Лист6!A:D,4,0))</f>
        <v xml:space="preserve"> Gammaproteobacteria</v>
      </c>
      <c r="H33" s="5">
        <f>IF(A33="",H32,VLOOKUP(A33,Лист1!B:C,2,0))</f>
        <v>323</v>
      </c>
      <c r="CI33" s="5" t="str">
        <f>VLOOKUP(A33,Лист2!B:C,2,0)</f>
        <v xml:space="preserve"> Pseudomonas knackmussii (strain DSM 6978 / LMG 23759 / B13).</v>
      </c>
    </row>
    <row r="34" spans="1:87">
      <c r="A34" s="7"/>
      <c r="B34" s="8" t="s">
        <v>62</v>
      </c>
      <c r="C34" s="9">
        <v>1</v>
      </c>
      <c r="D34" s="5" t="str">
        <f>IF(A34="",D33,VLOOKUP(A34,Лист2!B:C,2,0))</f>
        <v xml:space="preserve"> Pseudomonas knackmussii (strain DSM 6978 / LMG 23759 / B13).</v>
      </c>
      <c r="E34" s="5" t="str">
        <f>IF(A34="",E33,VLOOKUP(A34,Лист6!A:B,2,0))</f>
        <v>Bacteria</v>
      </c>
      <c r="F34" s="5" t="str">
        <f>IF(A34="",F33,VLOOKUP(A34,Лист6!A:C,3,0))</f>
        <v xml:space="preserve"> Proteobacteria</v>
      </c>
      <c r="G34" s="5" t="str">
        <f>IF(A34="",G33,VLOOKUP(A34,Лист6!A:D,4,0))</f>
        <v xml:space="preserve"> Gammaproteobacteria</v>
      </c>
      <c r="H34" s="5">
        <f>IF(A34="",H33,VLOOKUP(A34,Лист1!B:C,2,0))</f>
        <v>323</v>
      </c>
      <c r="CI34" s="5" t="e">
        <f>VLOOKUP(A34,Лист2!B:C,2,0)</f>
        <v>#N/A</v>
      </c>
    </row>
    <row r="35" spans="1:87">
      <c r="A35" s="2" t="s">
        <v>65</v>
      </c>
      <c r="B35" s="2" t="s">
        <v>10</v>
      </c>
      <c r="C35" s="6">
        <v>1</v>
      </c>
      <c r="D35" s="5" t="str">
        <f>IF(A35="",D34,VLOOKUP(A35,Лист2!B:C,2,0))</f>
        <v xml:space="preserve"> Pseudomonas knackmussii (strain DSM 6978 / LMG 23759 / B13).</v>
      </c>
      <c r="E35" s="5" t="str">
        <f>IF(A35="",E34,VLOOKUP(A35,Лист6!A:B,2,0))</f>
        <v>Bacteria</v>
      </c>
      <c r="F35" s="5" t="str">
        <f>IF(A35="",F34,VLOOKUP(A35,Лист6!A:C,3,0))</f>
        <v xml:space="preserve"> Proteobacteria</v>
      </c>
      <c r="G35" s="5" t="str">
        <f>IF(A35="",G34,VLOOKUP(A35,Лист6!A:D,4,0))</f>
        <v xml:space="preserve"> Gammaproteobacteria</v>
      </c>
      <c r="H35" s="5">
        <f>IF(A35="",H34,VLOOKUP(A35,Лист1!B:C,2,0))</f>
        <v>267</v>
      </c>
      <c r="CI35" s="5" t="str">
        <f>VLOOKUP(A35,Лист2!B:C,2,0)</f>
        <v xml:space="preserve"> Pseudomonas knackmussii (strain DSM 6978 / LMG 23759 / B13).</v>
      </c>
    </row>
    <row r="36" spans="1:87">
      <c r="A36" s="2" t="s">
        <v>67</v>
      </c>
      <c r="B36" s="2" t="s">
        <v>10</v>
      </c>
      <c r="C36" s="6">
        <v>1</v>
      </c>
      <c r="D36" s="5" t="str">
        <f>IF(A36="",D35,VLOOKUP(A36,Лист2!B:C,2,0))</f>
        <v xml:space="preserve"> Pseudomonas knackmussii (strain DSM 6978 / LMG 23759 / B13).</v>
      </c>
      <c r="E36" s="5" t="str">
        <f>IF(A36="",E35,VLOOKUP(A36,Лист6!A:B,2,0))</f>
        <v>Bacteria</v>
      </c>
      <c r="F36" s="5" t="str">
        <f>IF(A36="",F35,VLOOKUP(A36,Лист6!A:C,3,0))</f>
        <v xml:space="preserve"> Proteobacteria</v>
      </c>
      <c r="G36" s="5" t="str">
        <f>IF(A36="",G35,VLOOKUP(A36,Лист6!A:D,4,0))</f>
        <v xml:space="preserve"> Gammaproteobacteria</v>
      </c>
      <c r="H36" s="5">
        <f>IF(A36="",H35,VLOOKUP(A36,Лист1!B:C,2,0))</f>
        <v>516</v>
      </c>
      <c r="CI36" s="5" t="str">
        <f>VLOOKUP(A36,Лист2!B:C,2,0)</f>
        <v xml:space="preserve"> Pseudomonas knackmussii (strain DSM 6978 / LMG 23759 / B13).</v>
      </c>
    </row>
    <row r="37" spans="1:87">
      <c r="A37" s="7"/>
      <c r="B37" s="8" t="s">
        <v>68</v>
      </c>
      <c r="C37" s="9">
        <v>2</v>
      </c>
      <c r="D37" s="5" t="str">
        <f>IF(A37="",D36,VLOOKUP(A37,Лист2!B:C,2,0))</f>
        <v xml:space="preserve"> Pseudomonas knackmussii (strain DSM 6978 / LMG 23759 / B13).</v>
      </c>
      <c r="E37" s="5" t="str">
        <f>IF(A37="",E36,VLOOKUP(A37,Лист6!A:B,2,0))</f>
        <v>Bacteria</v>
      </c>
      <c r="F37" s="5" t="str">
        <f>IF(A37="",F36,VLOOKUP(A37,Лист6!A:C,3,0))</f>
        <v xml:space="preserve"> Proteobacteria</v>
      </c>
      <c r="G37" s="5" t="str">
        <f>IF(A37="",G36,VLOOKUP(A37,Лист6!A:D,4,0))</f>
        <v xml:space="preserve"> Gammaproteobacteria</v>
      </c>
      <c r="H37" s="5">
        <f>IF(A37="",H36,VLOOKUP(A37,Лист1!B:C,2,0))</f>
        <v>516</v>
      </c>
      <c r="CI37" s="5" t="e">
        <f>VLOOKUP(A37,Лист2!B:C,2,0)</f>
        <v>#N/A</v>
      </c>
    </row>
    <row r="38" spans="1:87">
      <c r="A38" s="2" t="s">
        <v>71</v>
      </c>
      <c r="B38" s="2" t="s">
        <v>10</v>
      </c>
      <c r="C38" s="6">
        <v>1</v>
      </c>
      <c r="D38" s="5" t="str">
        <f>IF(A38="",D37,VLOOKUP(A38,Лист2!B:C,2,0))</f>
        <v xml:space="preserve"> Pseudomonas knackmussii (strain DSM 6978 / LMG 23759 / B13).</v>
      </c>
      <c r="E38" s="5" t="str">
        <f>IF(A38="",E37,VLOOKUP(A38,Лист6!A:B,2,0))</f>
        <v>Bacteria</v>
      </c>
      <c r="F38" s="5" t="str">
        <f>IF(A38="",F37,VLOOKUP(A38,Лист6!A:C,3,0))</f>
        <v xml:space="preserve"> Proteobacteria</v>
      </c>
      <c r="G38" s="5" t="str">
        <f>IF(A38="",G37,VLOOKUP(A38,Лист6!A:D,4,0))</f>
        <v xml:space="preserve"> Gammaproteobacteria</v>
      </c>
      <c r="H38" s="5">
        <f>IF(A38="",H37,VLOOKUP(A38,Лист1!B:C,2,0))</f>
        <v>132</v>
      </c>
      <c r="CI38" s="5" t="str">
        <f>VLOOKUP(A38,Лист2!B:C,2,0)</f>
        <v xml:space="preserve"> Pseudomonas knackmussii (strain DSM 6978 / LMG 23759 / B13).</v>
      </c>
    </row>
    <row r="39" spans="1:87">
      <c r="A39" s="2" t="s">
        <v>73</v>
      </c>
      <c r="B39" s="2" t="s">
        <v>10</v>
      </c>
      <c r="C39" s="6">
        <v>2</v>
      </c>
      <c r="D39" s="5" t="str">
        <f>IF(A39="",D38,VLOOKUP(A39,Лист2!B:C,2,0))</f>
        <v xml:space="preserve"> Pseudomonas knackmussii (strain DSM 6978 / LMG 23759 / B13).</v>
      </c>
      <c r="E39" s="5" t="str">
        <f>IF(A39="",E38,VLOOKUP(A39,Лист6!A:B,2,0))</f>
        <v>Bacteria</v>
      </c>
      <c r="F39" s="5" t="str">
        <f>IF(A39="",F38,VLOOKUP(A39,Лист6!A:C,3,0))</f>
        <v xml:space="preserve"> Proteobacteria</v>
      </c>
      <c r="G39" s="5" t="str">
        <f>IF(A39="",G38,VLOOKUP(A39,Лист6!A:D,4,0))</f>
        <v xml:space="preserve"> Gammaproteobacteria</v>
      </c>
      <c r="H39" s="5">
        <f>IF(A39="",H38,VLOOKUP(A39,Лист1!B:C,2,0))</f>
        <v>413</v>
      </c>
      <c r="CI39" s="5" t="str">
        <f>VLOOKUP(A39,Лист2!B:C,2,0)</f>
        <v xml:space="preserve"> Pseudomonas knackmussii (strain DSM 6978 / LMG 23759 / B13).</v>
      </c>
    </row>
    <row r="40" spans="1:87">
      <c r="A40" s="2" t="s">
        <v>75</v>
      </c>
      <c r="B40" s="2" t="s">
        <v>10</v>
      </c>
      <c r="C40" s="6">
        <v>1</v>
      </c>
      <c r="D40" s="5" t="str">
        <f>IF(A40="",D39,VLOOKUP(A40,Лист2!B:C,2,0))</f>
        <v xml:space="preserve"> Halobacillus karajensis.</v>
      </c>
      <c r="E40" s="5" t="str">
        <f>IF(A40="",E39,VLOOKUP(A40,Лист6!A:B,2,0))</f>
        <v>Bacteria</v>
      </c>
      <c r="F40" s="5" t="str">
        <f>IF(A40="",F39,VLOOKUP(A40,Лист6!A:C,3,0))</f>
        <v xml:space="preserve"> Firmicutes</v>
      </c>
      <c r="G40" s="5" t="str">
        <f>IF(A40="",G39,VLOOKUP(A40,Лист6!A:D,4,0))</f>
        <v xml:space="preserve"> Bacilli</v>
      </c>
      <c r="H40" s="5">
        <f>IF(A40="",H39,VLOOKUP(A40,Лист1!B:C,2,0))</f>
        <v>354</v>
      </c>
      <c r="CI40" s="5" t="str">
        <f>VLOOKUP(A40,Лист2!B:C,2,0)</f>
        <v xml:space="preserve"> Halobacillus karajensis.</v>
      </c>
    </row>
    <row r="41" spans="1:87">
      <c r="A41" s="7"/>
      <c r="B41" s="8" t="s">
        <v>76</v>
      </c>
      <c r="C41" s="9">
        <v>1</v>
      </c>
      <c r="D41" s="5" t="str">
        <f>IF(A41="",D40,VLOOKUP(A41,Лист2!B:C,2,0))</f>
        <v xml:space="preserve"> Halobacillus karajensis.</v>
      </c>
      <c r="E41" s="5" t="str">
        <f>IF(A41="",E40,VLOOKUP(A41,Лист6!A:B,2,0))</f>
        <v>Bacteria</v>
      </c>
      <c r="F41" s="5" t="str">
        <f>IF(A41="",F40,VLOOKUP(A41,Лист6!A:C,3,0))</f>
        <v xml:space="preserve"> Firmicutes</v>
      </c>
      <c r="G41" s="5" t="str">
        <f>IF(A41="",G40,VLOOKUP(A41,Лист6!A:D,4,0))</f>
        <v xml:space="preserve"> Bacilli</v>
      </c>
      <c r="H41" s="5">
        <f>IF(A41="",H40,VLOOKUP(A41,Лист1!B:C,2,0))</f>
        <v>354</v>
      </c>
      <c r="CI41" s="5" t="e">
        <f>VLOOKUP(A41,Лист2!B:C,2,0)</f>
        <v>#N/A</v>
      </c>
    </row>
    <row r="42" spans="1:87">
      <c r="A42" s="7"/>
      <c r="B42" s="8" t="s">
        <v>78</v>
      </c>
      <c r="C42" s="9">
        <v>1</v>
      </c>
      <c r="D42" s="5" t="str">
        <f>IF(A42="",D41,VLOOKUP(A42,Лист2!B:C,2,0))</f>
        <v xml:space="preserve"> Halobacillus karajensis.</v>
      </c>
      <c r="E42" s="5" t="str">
        <f>IF(A42="",E41,VLOOKUP(A42,Лист6!A:B,2,0))</f>
        <v>Bacteria</v>
      </c>
      <c r="F42" s="5" t="str">
        <f>IF(A42="",F41,VLOOKUP(A42,Лист6!A:C,3,0))</f>
        <v xml:space="preserve"> Firmicutes</v>
      </c>
      <c r="G42" s="5" t="str">
        <f>IF(A42="",G41,VLOOKUP(A42,Лист6!A:D,4,0))</f>
        <v xml:space="preserve"> Bacilli</v>
      </c>
      <c r="H42" s="5">
        <f>IF(A42="",H41,VLOOKUP(A42,Лист1!B:C,2,0))</f>
        <v>354</v>
      </c>
      <c r="CI42" s="5" t="e">
        <f>VLOOKUP(A42,Лист2!B:C,2,0)</f>
        <v>#N/A</v>
      </c>
    </row>
    <row r="43" spans="1:87">
      <c r="A43" s="2" t="s">
        <v>81</v>
      </c>
      <c r="B43" s="2" t="s">
        <v>10</v>
      </c>
      <c r="C43" s="6">
        <v>1</v>
      </c>
      <c r="D43" s="5" t="str">
        <f>IF(A43="",D42,VLOOKUP(A43,Лист2!B:C,2,0))</f>
        <v xml:space="preserve"> Virgibacillus sp. Vm-5.</v>
      </c>
      <c r="E43" s="5" t="str">
        <f>IF(A43="",E42,VLOOKUP(A43,Лист6!A:B,2,0))</f>
        <v>Bacteria</v>
      </c>
      <c r="F43" s="5" t="str">
        <f>IF(A43="",F42,VLOOKUP(A43,Лист6!A:C,3,0))</f>
        <v xml:space="preserve"> Firmicutes</v>
      </c>
      <c r="G43" s="5" t="str">
        <f>IF(A43="",G42,VLOOKUP(A43,Лист6!A:D,4,0))</f>
        <v xml:space="preserve"> Bacilli</v>
      </c>
      <c r="H43" s="5">
        <f>IF(A43="",H42,VLOOKUP(A43,Лист1!B:C,2,0))</f>
        <v>350</v>
      </c>
      <c r="CI43" s="5" t="str">
        <f>VLOOKUP(A43,Лист2!B:C,2,0)</f>
        <v xml:space="preserve"> Virgibacillus sp. Vm-5.</v>
      </c>
    </row>
    <row r="44" spans="1:87">
      <c r="A44" s="7"/>
      <c r="B44" s="8" t="s">
        <v>76</v>
      </c>
      <c r="C44" s="9">
        <v>1</v>
      </c>
      <c r="D44" s="5" t="str">
        <f>IF(A44="",D43,VLOOKUP(A44,Лист2!B:C,2,0))</f>
        <v xml:space="preserve"> Virgibacillus sp. Vm-5.</v>
      </c>
      <c r="E44" s="5" t="str">
        <f>IF(A44="",E43,VLOOKUP(A44,Лист6!A:B,2,0))</f>
        <v>Bacteria</v>
      </c>
      <c r="F44" s="5" t="str">
        <f>IF(A44="",F43,VLOOKUP(A44,Лист6!A:C,3,0))</f>
        <v xml:space="preserve"> Firmicutes</v>
      </c>
      <c r="G44" s="5" t="str">
        <f>IF(A44="",G43,VLOOKUP(A44,Лист6!A:D,4,0))</f>
        <v xml:space="preserve"> Bacilli</v>
      </c>
      <c r="H44" s="5">
        <f>IF(A44="",H43,VLOOKUP(A44,Лист1!B:C,2,0))</f>
        <v>350</v>
      </c>
      <c r="CI44" s="5" t="e">
        <f>VLOOKUP(A44,Лист2!B:C,2,0)</f>
        <v>#N/A</v>
      </c>
    </row>
    <row r="45" spans="1:87">
      <c r="A45" s="7"/>
      <c r="B45" s="8" t="s">
        <v>78</v>
      </c>
      <c r="C45" s="9">
        <v>1</v>
      </c>
      <c r="D45" s="5" t="str">
        <f>IF(A45="",D44,VLOOKUP(A45,Лист2!B:C,2,0))</f>
        <v xml:space="preserve"> Virgibacillus sp. Vm-5.</v>
      </c>
      <c r="E45" s="5" t="str">
        <f>IF(A45="",E44,VLOOKUP(A45,Лист6!A:B,2,0))</f>
        <v>Bacteria</v>
      </c>
      <c r="F45" s="5" t="str">
        <f>IF(A45="",F44,VLOOKUP(A45,Лист6!A:C,3,0))</f>
        <v xml:space="preserve"> Firmicutes</v>
      </c>
      <c r="G45" s="5" t="str">
        <f>IF(A45="",G44,VLOOKUP(A45,Лист6!A:D,4,0))</f>
        <v xml:space="preserve"> Bacilli</v>
      </c>
      <c r="H45" s="5">
        <f>IF(A45="",H44,VLOOKUP(A45,Лист1!B:C,2,0))</f>
        <v>350</v>
      </c>
      <c r="CI45" s="5" t="e">
        <f>VLOOKUP(A45,Лист2!B:C,2,0)</f>
        <v>#N/A</v>
      </c>
    </row>
    <row r="46" spans="1:87">
      <c r="A46" s="2" t="s">
        <v>83</v>
      </c>
      <c r="B46" s="2" t="s">
        <v>10</v>
      </c>
      <c r="C46" s="6">
        <v>1</v>
      </c>
      <c r="D46" s="5" t="str">
        <f>IF(A46="",D45,VLOOKUP(A46,Лист2!B:C,2,0))</f>
        <v xml:space="preserve"> Onchocerca volvulus.</v>
      </c>
      <c r="E46" s="5" t="str">
        <f>IF(A46="",E45,VLOOKUP(A46,Лист6!A:B,2,0))</f>
        <v>Eukaryota</v>
      </c>
      <c r="F46" s="5" t="str">
        <f>IF(A46="",F45,VLOOKUP(A46,Лист6!A:C,3,0))</f>
        <v xml:space="preserve"> Metazoa</v>
      </c>
      <c r="G46" s="5" t="str">
        <f>IF(A46="",G45,VLOOKUP(A46,Лист6!A:D,4,0))</f>
        <v xml:space="preserve"> Ecdysozoa</v>
      </c>
      <c r="H46" s="5">
        <f>IF(A46="",H45,VLOOKUP(A46,Лист1!B:C,2,0))</f>
        <v>114</v>
      </c>
      <c r="CI46" s="5" t="str">
        <f>VLOOKUP(A46,Лист2!B:C,2,0)</f>
        <v xml:space="preserve"> Onchocerca volvulus.</v>
      </c>
    </row>
    <row r="47" spans="1:87">
      <c r="A47" s="2" t="s">
        <v>85</v>
      </c>
      <c r="B47" s="2" t="s">
        <v>10</v>
      </c>
      <c r="C47" s="6">
        <v>1</v>
      </c>
      <c r="D47" s="5" t="e">
        <f>IF(A47="",D46,VLOOKUP(A47,Лист2!B:C,2,0))</f>
        <v>#N/A</v>
      </c>
      <c r="E47" s="5" t="e">
        <f>IF(A47="",E46,VLOOKUP(A47,Лист6!A:B,2,0))</f>
        <v>#N/A</v>
      </c>
      <c r="F47" s="5" t="e">
        <f>IF(A47="",F46,VLOOKUP(A47,Лист6!A:C,3,0))</f>
        <v>#N/A</v>
      </c>
      <c r="G47" s="5" t="e">
        <f>IF(A47="",G46,VLOOKUP(A47,Лист6!A:D,4,0))</f>
        <v>#N/A</v>
      </c>
      <c r="H47" s="5">
        <f>IF(A47="",H46,VLOOKUP(A47,Лист1!B:C,2,0))</f>
        <v>118</v>
      </c>
      <c r="CI47" s="5" t="e">
        <f>VLOOKUP(A47,Лист2!B:C,2,0)</f>
        <v>#N/A</v>
      </c>
    </row>
    <row r="48" spans="1:87">
      <c r="A48" s="2" t="s">
        <v>87</v>
      </c>
      <c r="B48" s="2" t="s">
        <v>10</v>
      </c>
      <c r="C48" s="6">
        <v>2</v>
      </c>
      <c r="D48" s="5" t="e">
        <f>IF(A48="",D47,VLOOKUP(A48,Лист2!B:C,2,0))</f>
        <v>#N/A</v>
      </c>
      <c r="E48" s="5" t="e">
        <f>IF(A48="",E47,VLOOKUP(A48,Лист6!A:B,2,0))</f>
        <v>#N/A</v>
      </c>
      <c r="F48" s="5" t="e">
        <f>IF(A48="",F47,VLOOKUP(A48,Лист6!A:C,3,0))</f>
        <v>#N/A</v>
      </c>
      <c r="G48" s="5" t="e">
        <f>IF(A48="",G47,VLOOKUP(A48,Лист6!A:D,4,0))</f>
        <v>#N/A</v>
      </c>
      <c r="H48" s="5">
        <f>IF(A48="",H47,VLOOKUP(A48,Лист1!B:C,2,0))</f>
        <v>252</v>
      </c>
      <c r="CI48" s="5" t="e">
        <f>VLOOKUP(A48,Лист2!B:C,2,0)</f>
        <v>#N/A</v>
      </c>
    </row>
    <row r="49" spans="1:87">
      <c r="A49" s="2" t="s">
        <v>89</v>
      </c>
      <c r="B49" s="2" t="s">
        <v>10</v>
      </c>
      <c r="C49" s="6">
        <v>2</v>
      </c>
      <c r="D49" s="5" t="e">
        <f>IF(A49="",D48,VLOOKUP(A49,Лист2!B:C,2,0))</f>
        <v>#N/A</v>
      </c>
      <c r="E49" s="5" t="e">
        <f>IF(A49="",E48,VLOOKUP(A49,Лист6!A:B,2,0))</f>
        <v>#N/A</v>
      </c>
      <c r="F49" s="5" t="e">
        <f>IF(A49="",F48,VLOOKUP(A49,Лист6!A:C,3,0))</f>
        <v>#N/A</v>
      </c>
      <c r="G49" s="5" t="e">
        <f>IF(A49="",G48,VLOOKUP(A49,Лист6!A:D,4,0))</f>
        <v>#N/A</v>
      </c>
      <c r="H49" s="5">
        <f>IF(A49="",H48,VLOOKUP(A49,Лист1!B:C,2,0))</f>
        <v>234</v>
      </c>
      <c r="CI49" s="5" t="e">
        <f>VLOOKUP(A49,Лист2!B:C,2,0)</f>
        <v>#N/A</v>
      </c>
    </row>
    <row r="50" spans="1:87">
      <c r="A50" s="2" t="s">
        <v>91</v>
      </c>
      <c r="B50" s="2" t="s">
        <v>10</v>
      </c>
      <c r="C50" s="6">
        <v>2</v>
      </c>
      <c r="D50" s="5" t="e">
        <f>IF(A50="",D49,VLOOKUP(A50,Лист2!B:C,2,0))</f>
        <v>#N/A</v>
      </c>
      <c r="E50" s="5" t="e">
        <f>IF(A50="",E49,VLOOKUP(A50,Лист6!A:B,2,0))</f>
        <v>#N/A</v>
      </c>
      <c r="F50" s="5" t="e">
        <f>IF(A50="",F49,VLOOKUP(A50,Лист6!A:C,3,0))</f>
        <v>#N/A</v>
      </c>
      <c r="G50" s="5" t="e">
        <f>IF(A50="",G49,VLOOKUP(A50,Лист6!A:D,4,0))</f>
        <v>#N/A</v>
      </c>
      <c r="H50" s="5">
        <f>IF(A50="",H49,VLOOKUP(A50,Лист1!B:C,2,0))</f>
        <v>462</v>
      </c>
      <c r="CI50" s="5" t="e">
        <f>VLOOKUP(A50,Лист2!B:C,2,0)</f>
        <v>#N/A</v>
      </c>
    </row>
    <row r="51" spans="1:87">
      <c r="A51" s="7"/>
      <c r="B51" s="8" t="s">
        <v>20</v>
      </c>
      <c r="C51" s="9">
        <v>1</v>
      </c>
      <c r="D51" s="5" t="e">
        <f>IF(A51="",D50,VLOOKUP(A51,Лист2!B:C,2,0))</f>
        <v>#N/A</v>
      </c>
      <c r="E51" s="5" t="e">
        <f>IF(A51="",E50,VLOOKUP(A51,Лист6!A:B,2,0))</f>
        <v>#N/A</v>
      </c>
      <c r="F51" s="5" t="e">
        <f>IF(A51="",F50,VLOOKUP(A51,Лист6!A:C,3,0))</f>
        <v>#N/A</v>
      </c>
      <c r="G51" s="5" t="e">
        <f>IF(A51="",G50,VLOOKUP(A51,Лист6!A:D,4,0))</f>
        <v>#N/A</v>
      </c>
      <c r="H51" s="5">
        <f>IF(A51="",H50,VLOOKUP(A51,Лист1!B:C,2,0))</f>
        <v>462</v>
      </c>
      <c r="CI51" s="5" t="e">
        <f>VLOOKUP(A51,Лист2!B:C,2,0)</f>
        <v>#N/A</v>
      </c>
    </row>
    <row r="52" spans="1:87">
      <c r="A52" s="2" t="s">
        <v>93</v>
      </c>
      <c r="B52" s="2" t="s">
        <v>10</v>
      </c>
      <c r="C52" s="6">
        <v>1</v>
      </c>
      <c r="D52" s="5" t="e">
        <f>IF(A52="",D51,VLOOKUP(A52,Лист2!B:C,2,0))</f>
        <v>#N/A</v>
      </c>
      <c r="E52" s="5" t="e">
        <f>IF(A52="",E51,VLOOKUP(A52,Лист6!A:B,2,0))</f>
        <v>#N/A</v>
      </c>
      <c r="F52" s="5" t="e">
        <f>IF(A52="",F51,VLOOKUP(A52,Лист6!A:C,3,0))</f>
        <v>#N/A</v>
      </c>
      <c r="G52" s="5" t="e">
        <f>IF(A52="",G51,VLOOKUP(A52,Лист6!A:D,4,0))</f>
        <v>#N/A</v>
      </c>
      <c r="H52" s="5">
        <f>IF(A52="",H51,VLOOKUP(A52,Лист1!B:C,2,0))</f>
        <v>125</v>
      </c>
      <c r="CI52" s="5" t="e">
        <f>VLOOKUP(A52,Лист2!B:C,2,0)</f>
        <v>#N/A</v>
      </c>
    </row>
    <row r="53" spans="1:87">
      <c r="A53" s="2" t="s">
        <v>95</v>
      </c>
      <c r="B53" s="2" t="s">
        <v>10</v>
      </c>
      <c r="C53" s="6">
        <v>1</v>
      </c>
      <c r="D53" s="5" t="e">
        <f>IF(A53="",D52,VLOOKUP(A53,Лист2!B:C,2,0))</f>
        <v>#N/A</v>
      </c>
      <c r="E53" s="5" t="e">
        <f>IF(A53="",E52,VLOOKUP(A53,Лист6!A:B,2,0))</f>
        <v>#N/A</v>
      </c>
      <c r="F53" s="5" t="e">
        <f>IF(A53="",F52,VLOOKUP(A53,Лист6!A:C,3,0))</f>
        <v>#N/A</v>
      </c>
      <c r="G53" s="5" t="e">
        <f>IF(A53="",G52,VLOOKUP(A53,Лист6!A:D,4,0))</f>
        <v>#N/A</v>
      </c>
      <c r="H53" s="5">
        <f>IF(A53="",H52,VLOOKUP(A53,Лист1!B:C,2,0))</f>
        <v>268</v>
      </c>
      <c r="CI53" s="5" t="e">
        <f>VLOOKUP(A53,Лист2!B:C,2,0)</f>
        <v>#N/A</v>
      </c>
    </row>
    <row r="54" spans="1:87">
      <c r="A54" s="7"/>
      <c r="B54" s="8" t="s">
        <v>20</v>
      </c>
      <c r="C54" s="9">
        <v>1</v>
      </c>
      <c r="D54" s="5" t="e">
        <f>IF(A54="",D53,VLOOKUP(A54,Лист2!B:C,2,0))</f>
        <v>#N/A</v>
      </c>
      <c r="E54" s="5" t="e">
        <f>IF(A54="",E53,VLOOKUP(A54,Лист6!A:B,2,0))</f>
        <v>#N/A</v>
      </c>
      <c r="F54" s="5" t="e">
        <f>IF(A54="",F53,VLOOKUP(A54,Лист6!A:C,3,0))</f>
        <v>#N/A</v>
      </c>
      <c r="G54" s="5" t="e">
        <f>IF(A54="",G53,VLOOKUP(A54,Лист6!A:D,4,0))</f>
        <v>#N/A</v>
      </c>
      <c r="H54" s="5">
        <f>IF(A54="",H53,VLOOKUP(A54,Лист1!B:C,2,0))</f>
        <v>268</v>
      </c>
      <c r="CI54" s="5" t="e">
        <f>VLOOKUP(A54,Лист2!B:C,2,0)</f>
        <v>#N/A</v>
      </c>
    </row>
    <row r="55" spans="1:87">
      <c r="A55" s="2" t="s">
        <v>97</v>
      </c>
      <c r="B55" s="2" t="s">
        <v>10</v>
      </c>
      <c r="C55" s="6">
        <v>1</v>
      </c>
      <c r="D55" s="5" t="e">
        <f>IF(A55="",D54,VLOOKUP(A55,Лист2!B:C,2,0))</f>
        <v>#N/A</v>
      </c>
      <c r="E55" s="5" t="e">
        <f>IF(A55="",E54,VLOOKUP(A55,Лист6!A:B,2,0))</f>
        <v>#N/A</v>
      </c>
      <c r="F55" s="5" t="e">
        <f>IF(A55="",F54,VLOOKUP(A55,Лист6!A:C,3,0))</f>
        <v>#N/A</v>
      </c>
      <c r="G55" s="5" t="e">
        <f>IF(A55="",G54,VLOOKUP(A55,Лист6!A:D,4,0))</f>
        <v>#N/A</v>
      </c>
      <c r="H55" s="5">
        <f>IF(A55="",H54,VLOOKUP(A55,Лист1!B:C,2,0))</f>
        <v>294</v>
      </c>
      <c r="CI55" s="5" t="e">
        <f>VLOOKUP(A55,Лист2!B:C,2,0)</f>
        <v>#N/A</v>
      </c>
    </row>
    <row r="56" spans="1:87">
      <c r="A56" s="2" t="s">
        <v>99</v>
      </c>
      <c r="B56" s="2" t="s">
        <v>10</v>
      </c>
      <c r="C56" s="6">
        <v>1</v>
      </c>
      <c r="D56" s="5" t="e">
        <f>IF(A56="",D55,VLOOKUP(A56,Лист2!B:C,2,0))</f>
        <v>#N/A</v>
      </c>
      <c r="E56" s="5" t="e">
        <f>IF(A56="",E55,VLOOKUP(A56,Лист6!A:B,2,0))</f>
        <v>#N/A</v>
      </c>
      <c r="F56" s="5" t="e">
        <f>IF(A56="",F55,VLOOKUP(A56,Лист6!A:C,3,0))</f>
        <v>#N/A</v>
      </c>
      <c r="G56" s="5" t="e">
        <f>IF(A56="",G55,VLOOKUP(A56,Лист6!A:D,4,0))</f>
        <v>#N/A</v>
      </c>
      <c r="H56" s="5">
        <f>IF(A56="",H55,VLOOKUP(A56,Лист1!B:C,2,0))</f>
        <v>453</v>
      </c>
      <c r="CI56" s="5" t="e">
        <f>VLOOKUP(A56,Лист2!B:C,2,0)</f>
        <v>#N/A</v>
      </c>
    </row>
    <row r="57" spans="1:87">
      <c r="A57" s="7"/>
      <c r="B57" s="8" t="s">
        <v>20</v>
      </c>
      <c r="C57" s="9">
        <v>1</v>
      </c>
      <c r="D57" s="5" t="e">
        <f>IF(A57="",D56,VLOOKUP(A57,Лист2!B:C,2,0))</f>
        <v>#N/A</v>
      </c>
      <c r="E57" s="5" t="e">
        <f>IF(A57="",E56,VLOOKUP(A57,Лист6!A:B,2,0))</f>
        <v>#N/A</v>
      </c>
      <c r="F57" s="5" t="e">
        <f>IF(A57="",F56,VLOOKUP(A57,Лист6!A:C,3,0))</f>
        <v>#N/A</v>
      </c>
      <c r="G57" s="5" t="e">
        <f>IF(A57="",G56,VLOOKUP(A57,Лист6!A:D,4,0))</f>
        <v>#N/A</v>
      </c>
      <c r="H57" s="5">
        <f>IF(A57="",H56,VLOOKUP(A57,Лист1!B:C,2,0))</f>
        <v>453</v>
      </c>
      <c r="CI57" s="5" t="e">
        <f>VLOOKUP(A57,Лист2!B:C,2,0)</f>
        <v>#N/A</v>
      </c>
    </row>
    <row r="58" spans="1:87">
      <c r="A58" s="2" t="s">
        <v>101</v>
      </c>
      <c r="B58" s="2" t="s">
        <v>10</v>
      </c>
      <c r="C58" s="6">
        <v>1</v>
      </c>
      <c r="D58" s="5" t="e">
        <f>IF(A58="",D57,VLOOKUP(A58,Лист2!B:C,2,0))</f>
        <v>#N/A</v>
      </c>
      <c r="E58" s="5" t="e">
        <f>IF(A58="",E57,VLOOKUP(A58,Лист6!A:B,2,0))</f>
        <v>#N/A</v>
      </c>
      <c r="F58" s="5" t="e">
        <f>IF(A58="",F57,VLOOKUP(A58,Лист6!A:C,3,0))</f>
        <v>#N/A</v>
      </c>
      <c r="G58" s="5" t="e">
        <f>IF(A58="",G57,VLOOKUP(A58,Лист6!A:D,4,0))</f>
        <v>#N/A</v>
      </c>
      <c r="H58" s="5">
        <f>IF(A58="",H57,VLOOKUP(A58,Лист1!B:C,2,0))</f>
        <v>241</v>
      </c>
      <c r="CI58" s="5" t="e">
        <f>VLOOKUP(A58,Лист2!B:C,2,0)</f>
        <v>#N/A</v>
      </c>
    </row>
    <row r="59" spans="1:87">
      <c r="A59" s="2" t="s">
        <v>103</v>
      </c>
      <c r="B59" s="2" t="s">
        <v>10</v>
      </c>
      <c r="C59" s="6">
        <v>1</v>
      </c>
      <c r="D59" s="5" t="e">
        <f>IF(A59="",D58,VLOOKUP(A59,Лист2!B:C,2,0))</f>
        <v>#N/A</v>
      </c>
      <c r="E59" s="5" t="e">
        <f>IF(A59="",E58,VLOOKUP(A59,Лист6!A:B,2,0))</f>
        <v>#N/A</v>
      </c>
      <c r="F59" s="5" t="e">
        <f>IF(A59="",F58,VLOOKUP(A59,Лист6!A:C,3,0))</f>
        <v>#N/A</v>
      </c>
      <c r="G59" s="5" t="e">
        <f>IF(A59="",G58,VLOOKUP(A59,Лист6!A:D,4,0))</f>
        <v>#N/A</v>
      </c>
      <c r="H59" s="5">
        <f>IF(A59="",H58,VLOOKUP(A59,Лист1!B:C,2,0))</f>
        <v>424</v>
      </c>
      <c r="CI59" s="5" t="e">
        <f>VLOOKUP(A59,Лист2!B:C,2,0)</f>
        <v>#N/A</v>
      </c>
    </row>
    <row r="60" spans="1:87">
      <c r="A60" s="7"/>
      <c r="B60" s="8" t="s">
        <v>20</v>
      </c>
      <c r="C60" s="9">
        <v>1</v>
      </c>
      <c r="D60" s="5" t="e">
        <f>IF(A60="",D59,VLOOKUP(A60,Лист2!B:C,2,0))</f>
        <v>#N/A</v>
      </c>
      <c r="E60" s="5" t="e">
        <f>IF(A60="",E59,VLOOKUP(A60,Лист6!A:B,2,0))</f>
        <v>#N/A</v>
      </c>
      <c r="F60" s="5" t="e">
        <f>IF(A60="",F59,VLOOKUP(A60,Лист6!A:C,3,0))</f>
        <v>#N/A</v>
      </c>
      <c r="G60" s="5" t="e">
        <f>IF(A60="",G59,VLOOKUP(A60,Лист6!A:D,4,0))</f>
        <v>#N/A</v>
      </c>
      <c r="H60" s="5">
        <f>IF(A60="",H59,VLOOKUP(A60,Лист1!B:C,2,0))</f>
        <v>424</v>
      </c>
      <c r="CI60" s="5" t="e">
        <f>VLOOKUP(A60,Лист2!B:C,2,0)</f>
        <v>#N/A</v>
      </c>
    </row>
    <row r="61" spans="1:87">
      <c r="A61" s="2" t="s">
        <v>105</v>
      </c>
      <c r="B61" s="2" t="s">
        <v>10</v>
      </c>
      <c r="C61" s="6">
        <v>1</v>
      </c>
      <c r="D61" s="5" t="e">
        <f>IF(A61="",D60,VLOOKUP(A61,Лист2!B:C,2,0))</f>
        <v>#N/A</v>
      </c>
      <c r="E61" s="5" t="e">
        <f>IF(A61="",E60,VLOOKUP(A61,Лист6!A:B,2,0))</f>
        <v>#N/A</v>
      </c>
      <c r="F61" s="5" t="e">
        <f>IF(A61="",F60,VLOOKUP(A61,Лист6!A:C,3,0))</f>
        <v>#N/A</v>
      </c>
      <c r="G61" s="5" t="e">
        <f>IF(A61="",G60,VLOOKUP(A61,Лист6!A:D,4,0))</f>
        <v>#N/A</v>
      </c>
      <c r="H61" s="5">
        <f>IF(A61="",H60,VLOOKUP(A61,Лист1!B:C,2,0))</f>
        <v>111</v>
      </c>
      <c r="CI61" s="5" t="e">
        <f>VLOOKUP(A61,Лист2!B:C,2,0)</f>
        <v>#N/A</v>
      </c>
    </row>
    <row r="62" spans="1:87">
      <c r="A62" s="2" t="s">
        <v>107</v>
      </c>
      <c r="B62" s="2" t="s">
        <v>10</v>
      </c>
      <c r="C62" s="6">
        <v>1</v>
      </c>
      <c r="D62" s="5" t="str">
        <f>IF(A62="",D61,VLOOKUP(A62,Лист2!B:C,2,0))</f>
        <v xml:space="preserve"> Streptomyces albulus.</v>
      </c>
      <c r="E62" s="5" t="str">
        <f>IF(A62="",E61,VLOOKUP(A62,Лист6!A:B,2,0))</f>
        <v>Bacteria</v>
      </c>
      <c r="F62" s="5" t="str">
        <f>IF(A62="",F61,VLOOKUP(A62,Лист6!A:C,3,0))</f>
        <v xml:space="preserve"> Actinobacteria</v>
      </c>
      <c r="G62" s="5" t="str">
        <f>IF(A62="",G61,VLOOKUP(A62,Лист6!A:D,4,0))</f>
        <v xml:space="preserve"> Streptomycetales</v>
      </c>
      <c r="H62" s="5">
        <f>IF(A62="",H61,VLOOKUP(A62,Лист1!B:C,2,0))</f>
        <v>269</v>
      </c>
      <c r="CI62" s="5" t="str">
        <f>VLOOKUP(A62,Лист2!B:C,2,0)</f>
        <v xml:space="preserve"> Streptomyces albulus.</v>
      </c>
    </row>
    <row r="63" spans="1:87">
      <c r="A63" s="7"/>
      <c r="B63" s="8" t="s">
        <v>20</v>
      </c>
      <c r="C63" s="9">
        <v>1</v>
      </c>
      <c r="D63" s="5" t="str">
        <f>IF(A63="",D62,VLOOKUP(A63,Лист2!B:C,2,0))</f>
        <v xml:space="preserve"> Streptomyces albulus.</v>
      </c>
      <c r="E63" s="5" t="str">
        <f>IF(A63="",E62,VLOOKUP(A63,Лист6!A:B,2,0))</f>
        <v>Bacteria</v>
      </c>
      <c r="F63" s="5" t="str">
        <f>IF(A63="",F62,VLOOKUP(A63,Лист6!A:C,3,0))</f>
        <v xml:space="preserve"> Actinobacteria</v>
      </c>
      <c r="G63" s="5" t="str">
        <f>IF(A63="",G62,VLOOKUP(A63,Лист6!A:D,4,0))</f>
        <v xml:space="preserve"> Streptomycetales</v>
      </c>
      <c r="H63" s="5">
        <f>IF(A63="",H62,VLOOKUP(A63,Лист1!B:C,2,0))</f>
        <v>269</v>
      </c>
      <c r="CI63" s="5" t="e">
        <f>VLOOKUP(A63,Лист2!B:C,2,0)</f>
        <v>#N/A</v>
      </c>
    </row>
    <row r="64" spans="1:87">
      <c r="A64" s="2" t="s">
        <v>109</v>
      </c>
      <c r="B64" s="2" t="s">
        <v>10</v>
      </c>
      <c r="C64" s="6">
        <v>1</v>
      </c>
      <c r="D64" s="5" t="str">
        <f>IF(A64="",D63,VLOOKUP(A64,Лист2!B:C,2,0))</f>
        <v xml:space="preserve"> Halomonas campaniensis.</v>
      </c>
      <c r="E64" s="5" t="str">
        <f>IF(A64="",E63,VLOOKUP(A64,Лист6!A:B,2,0))</f>
        <v>Bacteria</v>
      </c>
      <c r="F64" s="5" t="str">
        <f>IF(A64="",F63,VLOOKUP(A64,Лист6!A:C,3,0))</f>
        <v xml:space="preserve"> Proteobacteria</v>
      </c>
      <c r="G64" s="5" t="str">
        <f>IF(A64="",G63,VLOOKUP(A64,Лист6!A:D,4,0))</f>
        <v xml:space="preserve"> Gammaproteobacteria</v>
      </c>
      <c r="H64" s="5">
        <f>IF(A64="",H63,VLOOKUP(A64,Лист1!B:C,2,0))</f>
        <v>209</v>
      </c>
      <c r="CI64" s="5" t="str">
        <f>VLOOKUP(A64,Лист2!B:C,2,0)</f>
        <v xml:space="preserve"> Halomonas campaniensis.</v>
      </c>
    </row>
    <row r="65" spans="1:87">
      <c r="A65" s="7"/>
      <c r="B65" s="8" t="s">
        <v>20</v>
      </c>
      <c r="C65" s="9">
        <v>1</v>
      </c>
      <c r="D65" s="5" t="str">
        <f>IF(A65="",D64,VLOOKUP(A65,Лист2!B:C,2,0))</f>
        <v xml:space="preserve"> Halomonas campaniensis.</v>
      </c>
      <c r="E65" s="5" t="str">
        <f>IF(A65="",E64,VLOOKUP(A65,Лист6!A:B,2,0))</f>
        <v>Bacteria</v>
      </c>
      <c r="F65" s="5" t="str">
        <f>IF(A65="",F64,VLOOKUP(A65,Лист6!A:C,3,0))</f>
        <v xml:space="preserve"> Proteobacteria</v>
      </c>
      <c r="G65" s="5" t="str">
        <f>IF(A65="",G64,VLOOKUP(A65,Лист6!A:D,4,0))</f>
        <v xml:space="preserve"> Gammaproteobacteria</v>
      </c>
      <c r="H65" s="5">
        <f>IF(A65="",H64,VLOOKUP(A65,Лист1!B:C,2,0))</f>
        <v>209</v>
      </c>
      <c r="CI65" s="5" t="e">
        <f>VLOOKUP(A65,Лист2!B:C,2,0)</f>
        <v>#N/A</v>
      </c>
    </row>
    <row r="66" spans="1:87">
      <c r="A66" s="2" t="s">
        <v>111</v>
      </c>
      <c r="B66" s="2" t="s">
        <v>10</v>
      </c>
      <c r="C66" s="6">
        <v>2</v>
      </c>
      <c r="D66" s="5" t="str">
        <f>IF(A66="",D65,VLOOKUP(A66,Лист2!B:C,2,0))</f>
        <v xml:space="preserve"> Halomonas campaniensis.</v>
      </c>
      <c r="E66" s="5" t="str">
        <f>IF(A66="",E65,VLOOKUP(A66,Лист6!A:B,2,0))</f>
        <v>Bacteria</v>
      </c>
      <c r="F66" s="5" t="str">
        <f>IF(A66="",F65,VLOOKUP(A66,Лист6!A:C,3,0))</f>
        <v xml:space="preserve"> Proteobacteria</v>
      </c>
      <c r="G66" s="5" t="str">
        <f>IF(A66="",G65,VLOOKUP(A66,Лист6!A:D,4,0))</f>
        <v xml:space="preserve"> Gammaproteobacteria</v>
      </c>
      <c r="H66" s="5">
        <f>IF(A66="",H65,VLOOKUP(A66,Лист1!B:C,2,0))</f>
        <v>231</v>
      </c>
      <c r="CI66" s="5" t="str">
        <f>VLOOKUP(A66,Лист2!B:C,2,0)</f>
        <v xml:space="preserve"> Halomonas campaniensis.</v>
      </c>
    </row>
    <row r="67" spans="1:87">
      <c r="A67" s="2" t="s">
        <v>113</v>
      </c>
      <c r="B67" s="2" t="s">
        <v>10</v>
      </c>
      <c r="C67" s="6">
        <v>1</v>
      </c>
      <c r="D67" s="5" t="str">
        <f>IF(A67="",D66,VLOOKUP(A67,Лист2!B:C,2,0))</f>
        <v xml:space="preserve"> Halomonas campaniensis.</v>
      </c>
      <c r="E67" s="5" t="str">
        <f>IF(A67="",E66,VLOOKUP(A67,Лист6!A:B,2,0))</f>
        <v>Bacteria</v>
      </c>
      <c r="F67" s="5" t="str">
        <f>IF(A67="",F66,VLOOKUP(A67,Лист6!A:C,3,0))</f>
        <v xml:space="preserve"> Proteobacteria</v>
      </c>
      <c r="G67" s="5" t="str">
        <f>IF(A67="",G66,VLOOKUP(A67,Лист6!A:D,4,0))</f>
        <v xml:space="preserve"> Gammaproteobacteria</v>
      </c>
      <c r="H67" s="5">
        <f>IF(A67="",H66,VLOOKUP(A67,Лист1!B:C,2,0))</f>
        <v>354</v>
      </c>
      <c r="CI67" s="5" t="str">
        <f>VLOOKUP(A67,Лист2!B:C,2,0)</f>
        <v xml:space="preserve"> Halomonas campaniensis.</v>
      </c>
    </row>
    <row r="68" spans="1:87">
      <c r="A68" s="7"/>
      <c r="B68" s="8" t="s">
        <v>76</v>
      </c>
      <c r="C68" s="9">
        <v>1</v>
      </c>
      <c r="D68" s="5" t="str">
        <f>IF(A68="",D67,VLOOKUP(A68,Лист2!B:C,2,0))</f>
        <v xml:space="preserve"> Halomonas campaniensis.</v>
      </c>
      <c r="E68" s="5" t="str">
        <f>IF(A68="",E67,VLOOKUP(A68,Лист6!A:B,2,0))</f>
        <v>Bacteria</v>
      </c>
      <c r="F68" s="5" t="str">
        <f>IF(A68="",F67,VLOOKUP(A68,Лист6!A:C,3,0))</f>
        <v xml:space="preserve"> Proteobacteria</v>
      </c>
      <c r="G68" s="5" t="str">
        <f>IF(A68="",G67,VLOOKUP(A68,Лист6!A:D,4,0))</f>
        <v xml:space="preserve"> Gammaproteobacteria</v>
      </c>
      <c r="H68" s="5">
        <f>IF(A68="",H67,VLOOKUP(A68,Лист1!B:C,2,0))</f>
        <v>354</v>
      </c>
      <c r="CI68" s="5" t="e">
        <f>VLOOKUP(A68,Лист2!B:C,2,0)</f>
        <v>#N/A</v>
      </c>
    </row>
    <row r="69" spans="1:87">
      <c r="A69" s="2" t="s">
        <v>115</v>
      </c>
      <c r="B69" s="2" t="s">
        <v>10</v>
      </c>
      <c r="C69" s="6">
        <v>1</v>
      </c>
      <c r="D69" s="5" t="str">
        <f>IF(A69="",D68,VLOOKUP(A69,Лист2!B:C,2,0))</f>
        <v xml:space="preserve"> Bacillus lehensis G1.</v>
      </c>
      <c r="E69" s="5" t="str">
        <f>IF(A69="",E68,VLOOKUP(A69,Лист6!A:B,2,0))</f>
        <v>Bacteria</v>
      </c>
      <c r="F69" s="5" t="str">
        <f>IF(A69="",F68,VLOOKUP(A69,Лист6!A:C,3,0))</f>
        <v xml:space="preserve"> Firmicutes</v>
      </c>
      <c r="G69" s="5" t="str">
        <f>IF(A69="",G68,VLOOKUP(A69,Лист6!A:D,4,0))</f>
        <v xml:space="preserve"> Bacilli</v>
      </c>
      <c r="H69" s="5">
        <f>IF(A69="",H68,VLOOKUP(A69,Лист1!B:C,2,0))</f>
        <v>344</v>
      </c>
      <c r="CI69" s="5" t="str">
        <f>VLOOKUP(A69,Лист2!B:C,2,0)</f>
        <v xml:space="preserve"> Bacillus lehensis G1.</v>
      </c>
    </row>
    <row r="70" spans="1:87">
      <c r="A70" s="7"/>
      <c r="B70" s="8" t="s">
        <v>76</v>
      </c>
      <c r="C70" s="9">
        <v>1</v>
      </c>
      <c r="D70" s="5" t="str">
        <f>IF(A70="",D69,VLOOKUP(A70,Лист2!B:C,2,0))</f>
        <v xml:space="preserve"> Bacillus lehensis G1.</v>
      </c>
      <c r="E70" s="5" t="str">
        <f>IF(A70="",E69,VLOOKUP(A70,Лист6!A:B,2,0))</f>
        <v>Bacteria</v>
      </c>
      <c r="F70" s="5" t="str">
        <f>IF(A70="",F69,VLOOKUP(A70,Лист6!A:C,3,0))</f>
        <v xml:space="preserve"> Firmicutes</v>
      </c>
      <c r="G70" s="5" t="str">
        <f>IF(A70="",G69,VLOOKUP(A70,Лист6!A:D,4,0))</f>
        <v xml:space="preserve"> Bacilli</v>
      </c>
      <c r="H70" s="5">
        <f>IF(A70="",H69,VLOOKUP(A70,Лист1!B:C,2,0))</f>
        <v>344</v>
      </c>
      <c r="CI70" s="5" t="e">
        <f>VLOOKUP(A70,Лист2!B:C,2,0)</f>
        <v>#N/A</v>
      </c>
    </row>
    <row r="71" spans="1:87">
      <c r="A71" s="7"/>
      <c r="B71" s="8" t="s">
        <v>78</v>
      </c>
      <c r="C71" s="9">
        <v>1</v>
      </c>
      <c r="D71" s="5" t="str">
        <f>IF(A71="",D70,VLOOKUP(A71,Лист2!B:C,2,0))</f>
        <v xml:space="preserve"> Bacillus lehensis G1.</v>
      </c>
      <c r="E71" s="5" t="str">
        <f>IF(A71="",E70,VLOOKUP(A71,Лист6!A:B,2,0))</f>
        <v>Bacteria</v>
      </c>
      <c r="F71" s="5" t="str">
        <f>IF(A71="",F70,VLOOKUP(A71,Лист6!A:C,3,0))</f>
        <v xml:space="preserve"> Firmicutes</v>
      </c>
      <c r="G71" s="5" t="str">
        <f>IF(A71="",G70,VLOOKUP(A71,Лист6!A:D,4,0))</f>
        <v xml:space="preserve"> Bacilli</v>
      </c>
      <c r="H71" s="5">
        <f>IF(A71="",H70,VLOOKUP(A71,Лист1!B:C,2,0))</f>
        <v>344</v>
      </c>
      <c r="CI71" s="5" t="e">
        <f>VLOOKUP(A71,Лист2!B:C,2,0)</f>
        <v>#N/A</v>
      </c>
    </row>
    <row r="72" spans="1:87">
      <c r="A72" s="2" t="s">
        <v>117</v>
      </c>
      <c r="B72" s="2" t="s">
        <v>10</v>
      </c>
      <c r="C72" s="6">
        <v>1</v>
      </c>
      <c r="D72" s="5" t="str">
        <f>IF(A72="",D71,VLOOKUP(A72,Лист2!B:C,2,0))</f>
        <v xml:space="preserve"> Asaia platycodi SF2.1.</v>
      </c>
      <c r="E72" s="5" t="str">
        <f>IF(A72="",E71,VLOOKUP(A72,Лист6!A:B,2,0))</f>
        <v>Bacteria</v>
      </c>
      <c r="F72" s="5" t="str">
        <f>IF(A72="",F71,VLOOKUP(A72,Лист6!A:C,3,0))</f>
        <v xml:space="preserve"> Proteobacteria</v>
      </c>
      <c r="G72" s="5" t="str">
        <f>IF(A72="",G71,VLOOKUP(A72,Лист6!A:D,4,0))</f>
        <v xml:space="preserve"> Alphaproteobacteria</v>
      </c>
      <c r="H72" s="5">
        <f>IF(A72="",H71,VLOOKUP(A72,Лист1!B:C,2,0))</f>
        <v>495</v>
      </c>
      <c r="CI72" s="5" t="str">
        <f>VLOOKUP(A72,Лист2!B:C,2,0)</f>
        <v xml:space="preserve"> Asaia platycodi SF2.1.</v>
      </c>
    </row>
    <row r="73" spans="1:87">
      <c r="A73" s="7"/>
      <c r="B73" s="8" t="s">
        <v>28</v>
      </c>
      <c r="C73" s="9">
        <v>1</v>
      </c>
      <c r="D73" s="5" t="str">
        <f>IF(A73="",D72,VLOOKUP(A73,Лист2!B:C,2,0))</f>
        <v xml:space="preserve"> Asaia platycodi SF2.1.</v>
      </c>
      <c r="E73" s="5" t="str">
        <f>IF(A73="",E72,VLOOKUP(A73,Лист6!A:B,2,0))</f>
        <v>Bacteria</v>
      </c>
      <c r="F73" s="5" t="str">
        <f>IF(A73="",F72,VLOOKUP(A73,Лист6!A:C,3,0))</f>
        <v xml:space="preserve"> Proteobacteria</v>
      </c>
      <c r="G73" s="5" t="str">
        <f>IF(A73="",G72,VLOOKUP(A73,Лист6!A:D,4,0))</f>
        <v xml:space="preserve"> Alphaproteobacteria</v>
      </c>
      <c r="H73" s="5">
        <f>IF(A73="",H72,VLOOKUP(A73,Лист1!B:C,2,0))</f>
        <v>495</v>
      </c>
      <c r="CI73" s="5" t="e">
        <f>VLOOKUP(A73,Лист2!B:C,2,0)</f>
        <v>#N/A</v>
      </c>
    </row>
    <row r="74" spans="1:87">
      <c r="A74" s="7"/>
      <c r="B74" s="8" t="s">
        <v>118</v>
      </c>
      <c r="C74" s="9">
        <v>1</v>
      </c>
      <c r="D74" s="5" t="str">
        <f>IF(A74="",D73,VLOOKUP(A74,Лист2!B:C,2,0))</f>
        <v xml:space="preserve"> Asaia platycodi SF2.1.</v>
      </c>
      <c r="E74" s="5" t="str">
        <f>IF(A74="",E73,VLOOKUP(A74,Лист6!A:B,2,0))</f>
        <v>Bacteria</v>
      </c>
      <c r="F74" s="5" t="str">
        <f>IF(A74="",F73,VLOOKUP(A74,Лист6!A:C,3,0))</f>
        <v xml:space="preserve"> Proteobacteria</v>
      </c>
      <c r="G74" s="5" t="str">
        <f>IF(A74="",G73,VLOOKUP(A74,Лист6!A:D,4,0))</f>
        <v xml:space="preserve"> Alphaproteobacteria</v>
      </c>
      <c r="H74" s="5">
        <f>IF(A74="",H73,VLOOKUP(A74,Лист1!B:C,2,0))</f>
        <v>495</v>
      </c>
      <c r="CI74" s="5" t="e">
        <f>VLOOKUP(A74,Лист2!B:C,2,0)</f>
        <v>#N/A</v>
      </c>
    </row>
    <row r="75" spans="1:87">
      <c r="A75" s="2" t="s">
        <v>121</v>
      </c>
      <c r="B75" s="2" t="s">
        <v>10</v>
      </c>
      <c r="C75" s="6">
        <v>1</v>
      </c>
      <c r="D75" s="5" t="str">
        <f>IF(A75="",D74,VLOOKUP(A75,Лист2!B:C,2,0))</f>
        <v xml:space="preserve"> Asaia platycodi SF2.1.</v>
      </c>
      <c r="E75" s="5" t="str">
        <f>IF(A75="",E74,VLOOKUP(A75,Лист6!A:B,2,0))</f>
        <v>Bacteria</v>
      </c>
      <c r="F75" s="5" t="str">
        <f>IF(A75="",F74,VLOOKUP(A75,Лист6!A:C,3,0))</f>
        <v xml:space="preserve"> Proteobacteria</v>
      </c>
      <c r="G75" s="5" t="str">
        <f>IF(A75="",G74,VLOOKUP(A75,Лист6!A:D,4,0))</f>
        <v xml:space="preserve"> Alphaproteobacteria</v>
      </c>
      <c r="H75" s="5">
        <f>IF(A75="",H74,VLOOKUP(A75,Лист1!B:C,2,0))</f>
        <v>444</v>
      </c>
      <c r="CI75" s="5" t="str">
        <f>VLOOKUP(A75,Лист2!B:C,2,0)</f>
        <v xml:space="preserve"> Asaia platycodi SF2.1.</v>
      </c>
    </row>
    <row r="76" spans="1:87">
      <c r="A76" s="2" t="s">
        <v>123</v>
      </c>
      <c r="B76" s="2" t="s">
        <v>10</v>
      </c>
      <c r="C76" s="6">
        <v>1</v>
      </c>
      <c r="D76" s="5" t="str">
        <f>IF(A76="",D75,VLOOKUP(A76,Лист2!B:C,2,0))</f>
        <v xml:space="preserve"> Pycnoporus cinnabarinus (Cinnabar-red polypore) (Trametes cinnabarina).</v>
      </c>
      <c r="E76" s="5" t="str">
        <f>IF(A76="",E75,VLOOKUP(A76,Лист6!A:B,2,0))</f>
        <v>Eukaryota</v>
      </c>
      <c r="F76" s="5" t="str">
        <f>IF(A76="",F75,VLOOKUP(A76,Лист6!A:C,3,0))</f>
        <v xml:space="preserve"> Fungi</v>
      </c>
      <c r="G76" s="5" t="str">
        <f>IF(A76="",G75,VLOOKUP(A76,Лист6!A:D,4,0))</f>
        <v xml:space="preserve"> Dikarya</v>
      </c>
      <c r="H76" s="5">
        <f>IF(A76="",H75,VLOOKUP(A76,Лист1!B:C,2,0))</f>
        <v>108</v>
      </c>
      <c r="CI76" s="5" t="str">
        <f>VLOOKUP(A76,Лист2!B:C,2,0)</f>
        <v xml:space="preserve"> Pycnoporus cinnabarinus (Cinnabar-red polypore) (Trametes cinnabarina).</v>
      </c>
    </row>
    <row r="77" spans="1:87">
      <c r="A77" s="2" t="s">
        <v>125</v>
      </c>
      <c r="B77" s="2" t="s">
        <v>10</v>
      </c>
      <c r="C77" s="6">
        <v>1</v>
      </c>
      <c r="D77" s="5" t="str">
        <f>IF(A77="",D76,VLOOKUP(A77,Лист2!B:C,2,0))</f>
        <v xml:space="preserve"> Colletotrichum sublineola (Sorghum anthracnose fungus).</v>
      </c>
      <c r="E77" s="5" t="str">
        <f>IF(A77="",E76,VLOOKUP(A77,Лист6!A:B,2,0))</f>
        <v>Eukaryota</v>
      </c>
      <c r="F77" s="5" t="str">
        <f>IF(A77="",F76,VLOOKUP(A77,Лист6!A:C,3,0))</f>
        <v xml:space="preserve"> Fungi</v>
      </c>
      <c r="G77" s="5" t="str">
        <f>IF(A77="",G76,VLOOKUP(A77,Лист6!A:D,4,0))</f>
        <v xml:space="preserve"> Dikarya</v>
      </c>
      <c r="H77" s="5">
        <f>IF(A77="",H76,VLOOKUP(A77,Лист1!B:C,2,0))</f>
        <v>106</v>
      </c>
      <c r="CI77" s="5" t="str">
        <f>VLOOKUP(A77,Лист2!B:C,2,0)</f>
        <v xml:space="preserve"> Colletotrichum sublineola (Sorghum anthracnose fungus).</v>
      </c>
    </row>
    <row r="78" spans="1:87">
      <c r="A78" s="2" t="s">
        <v>127</v>
      </c>
      <c r="B78" s="2" t="s">
        <v>10</v>
      </c>
      <c r="C78" s="6">
        <v>1</v>
      </c>
      <c r="D78" s="5" t="str">
        <f>IF(A78="",D77,VLOOKUP(A78,Лист2!B:C,2,0))</f>
        <v xml:space="preserve"> Saprolegnia parasitica (strain CBS 223.65).</v>
      </c>
      <c r="E78" s="5" t="str">
        <f>IF(A78="",E77,VLOOKUP(A78,Лист6!A:B,2,0))</f>
        <v>Eukaryota</v>
      </c>
      <c r="F78" s="5" t="str">
        <f>IF(A78="",F77,VLOOKUP(A78,Лист6!A:C,3,0))</f>
        <v xml:space="preserve"> Stramenopiles</v>
      </c>
      <c r="G78" s="5" t="str">
        <f>IF(A78="",G77,VLOOKUP(A78,Лист6!A:D,4,0))</f>
        <v xml:space="preserve"> Oomycetes</v>
      </c>
      <c r="H78" s="5">
        <f>IF(A78="",H77,VLOOKUP(A78,Лист1!B:C,2,0))</f>
        <v>114</v>
      </c>
      <c r="CI78" s="5" t="str">
        <f>VLOOKUP(A78,Лист2!B:C,2,0)</f>
        <v xml:space="preserve"> Saprolegnia parasitica (strain CBS 223.65).</v>
      </c>
    </row>
    <row r="79" spans="1:87">
      <c r="A79" s="2" t="s">
        <v>129</v>
      </c>
      <c r="B79" s="2" t="s">
        <v>10</v>
      </c>
      <c r="C79" s="6">
        <v>1</v>
      </c>
      <c r="D79" s="5" t="str">
        <f>IF(A79="",D78,VLOOKUP(A79,Лист2!B:C,2,0))</f>
        <v xml:space="preserve"> Saprolegnia parasitica (strain CBS 223.65).</v>
      </c>
      <c r="E79" s="5" t="str">
        <f>IF(A79="",E78,VLOOKUP(A79,Лист6!A:B,2,0))</f>
        <v>Eukaryota</v>
      </c>
      <c r="F79" s="5" t="str">
        <f>IF(A79="",F78,VLOOKUP(A79,Лист6!A:C,3,0))</f>
        <v xml:space="preserve"> Stramenopiles</v>
      </c>
      <c r="G79" s="5" t="str">
        <f>IF(A79="",G78,VLOOKUP(A79,Лист6!A:D,4,0))</f>
        <v xml:space="preserve"> Oomycetes</v>
      </c>
      <c r="H79" s="5">
        <f>IF(A79="",H78,VLOOKUP(A79,Лист1!B:C,2,0))</f>
        <v>114</v>
      </c>
      <c r="CI79" s="5" t="str">
        <f>VLOOKUP(A79,Лист2!B:C,2,0)</f>
        <v xml:space="preserve"> Saprolegnia parasitica (strain CBS 223.65).</v>
      </c>
    </row>
    <row r="80" spans="1:87">
      <c r="A80" s="2" t="s">
        <v>131</v>
      </c>
      <c r="B80" s="2" t="s">
        <v>10</v>
      </c>
      <c r="C80" s="6">
        <v>1</v>
      </c>
      <c r="D80" s="5" t="str">
        <f>IF(A80="",D79,VLOOKUP(A80,Лист2!B:C,2,0))</f>
        <v xml:space="preserve"> Zootermopsis nevadensis (Dampwood termite).</v>
      </c>
      <c r="E80" s="5" t="str">
        <f>IF(A80="",E79,VLOOKUP(A80,Лист6!A:B,2,0))</f>
        <v>Eukaryota</v>
      </c>
      <c r="F80" s="5" t="str">
        <f>IF(A80="",F79,VLOOKUP(A80,Лист6!A:C,3,0))</f>
        <v xml:space="preserve"> Metazoa</v>
      </c>
      <c r="G80" s="5" t="str">
        <f>IF(A80="",G79,VLOOKUP(A80,Лист6!A:D,4,0))</f>
        <v xml:space="preserve"> Ecdysozoa</v>
      </c>
      <c r="H80" s="5">
        <f>IF(A80="",H79,VLOOKUP(A80,Лист1!B:C,2,0))</f>
        <v>165</v>
      </c>
      <c r="CI80" s="5" t="str">
        <f>VLOOKUP(A80,Лист2!B:C,2,0)</f>
        <v xml:space="preserve"> Zootermopsis nevadensis (Dampwood termite).</v>
      </c>
    </row>
    <row r="81" spans="1:87">
      <c r="A81" s="2" t="s">
        <v>133</v>
      </c>
      <c r="B81" s="2" t="s">
        <v>10</v>
      </c>
      <c r="C81" s="6">
        <v>1</v>
      </c>
      <c r="D81" s="5" t="str">
        <f>IF(A81="",D80,VLOOKUP(A81,Лист2!B:C,2,0))</f>
        <v xml:space="preserve"> endosymbiont of Llaveia axin axin.</v>
      </c>
      <c r="E81" s="5" t="str">
        <f>IF(A81="",E80,VLOOKUP(A81,Лист6!A:B,2,0))</f>
        <v>Bacteria</v>
      </c>
      <c r="F81" s="5" t="str">
        <f>IF(A81="",F80,VLOOKUP(A81,Лист6!A:C,3,0))</f>
        <v xml:space="preserve"> Bacteroidetes</v>
      </c>
      <c r="G81" s="5" t="str">
        <f>IF(A81="",G80,VLOOKUP(A81,Лист6!A:D,4,0))</f>
        <v xml:space="preserve"> Flavobacteriia.</v>
      </c>
      <c r="H81" s="5">
        <f>IF(A81="",H80,VLOOKUP(A81,Лист1!B:C,2,0))</f>
        <v>416</v>
      </c>
      <c r="CI81" s="5" t="str">
        <f>VLOOKUP(A81,Лист2!B:C,2,0)</f>
        <v xml:space="preserve"> endosymbiont of Llaveia axin axin.</v>
      </c>
    </row>
    <row r="82" spans="1:87">
      <c r="A82" s="7"/>
      <c r="B82" s="8" t="s">
        <v>134</v>
      </c>
      <c r="C82" s="9">
        <v>1</v>
      </c>
      <c r="D82" s="5" t="str">
        <f>IF(A82="",D81,VLOOKUP(A82,Лист2!B:C,2,0))</f>
        <v xml:space="preserve"> endosymbiont of Llaveia axin axin.</v>
      </c>
      <c r="E82" s="5" t="str">
        <f>IF(A82="",E81,VLOOKUP(A82,Лист6!A:B,2,0))</f>
        <v>Bacteria</v>
      </c>
      <c r="F82" s="5" t="str">
        <f>IF(A82="",F81,VLOOKUP(A82,Лист6!A:C,3,0))</f>
        <v xml:space="preserve"> Bacteroidetes</v>
      </c>
      <c r="G82" s="5" t="str">
        <f>IF(A82="",G81,VLOOKUP(A82,Лист6!A:D,4,0))</f>
        <v xml:space="preserve"> Flavobacteriia.</v>
      </c>
      <c r="H82" s="5">
        <f>IF(A82="",H81,VLOOKUP(A82,Лист1!B:C,2,0))</f>
        <v>416</v>
      </c>
      <c r="CI82" s="5" t="e">
        <f>VLOOKUP(A82,Лист2!B:C,2,0)</f>
        <v>#N/A</v>
      </c>
    </row>
    <row r="83" spans="1:87">
      <c r="A83" s="7"/>
      <c r="B83" s="8" t="s">
        <v>52</v>
      </c>
      <c r="C83" s="9">
        <v>1</v>
      </c>
      <c r="D83" s="5" t="str">
        <f>IF(A83="",D82,VLOOKUP(A83,Лист2!B:C,2,0))</f>
        <v xml:space="preserve"> endosymbiont of Llaveia axin axin.</v>
      </c>
      <c r="E83" s="5" t="str">
        <f>IF(A83="",E82,VLOOKUP(A83,Лист6!A:B,2,0))</f>
        <v>Bacteria</v>
      </c>
      <c r="F83" s="5" t="str">
        <f>IF(A83="",F82,VLOOKUP(A83,Лист6!A:C,3,0))</f>
        <v xml:space="preserve"> Bacteroidetes</v>
      </c>
      <c r="G83" s="5" t="str">
        <f>IF(A83="",G82,VLOOKUP(A83,Лист6!A:D,4,0))</f>
        <v xml:space="preserve"> Flavobacteriia.</v>
      </c>
      <c r="H83" s="5">
        <f>IF(A83="",H82,VLOOKUP(A83,Лист1!B:C,2,0))</f>
        <v>416</v>
      </c>
      <c r="CI83" s="5" t="e">
        <f>VLOOKUP(A83,Лист2!B:C,2,0)</f>
        <v>#N/A</v>
      </c>
    </row>
    <row r="84" spans="1:87">
      <c r="A84" s="2" t="s">
        <v>137</v>
      </c>
      <c r="B84" s="2" t="s">
        <v>10</v>
      </c>
      <c r="C84" s="6">
        <v>1</v>
      </c>
      <c r="D84" s="5" t="str">
        <f>IF(A84="",D83,VLOOKUP(A84,Лист2!B:C,2,0))</f>
        <v xml:space="preserve"> Fimbriimonas ginsengisoli Gsoil 348.</v>
      </c>
      <c r="E84" s="5" t="str">
        <f>IF(A84="",E83,VLOOKUP(A84,Лист6!A:B,2,0))</f>
        <v>Bacteria</v>
      </c>
      <c r="F84" s="5" t="str">
        <f>IF(A84="",F83,VLOOKUP(A84,Лист6!A:C,3,0))</f>
        <v xml:space="preserve"> Armatimonadetes</v>
      </c>
      <c r="G84" s="5" t="str">
        <f>IF(A84="",G83,VLOOKUP(A84,Лист6!A:D,4,0))</f>
        <v xml:space="preserve"> Fimbriimonadia</v>
      </c>
      <c r="H84" s="5">
        <f>IF(A84="",H83,VLOOKUP(A84,Лист1!B:C,2,0))</f>
        <v>376</v>
      </c>
      <c r="CI84" s="5" t="str">
        <f>VLOOKUP(A84,Лист2!B:C,2,0)</f>
        <v xml:space="preserve"> Fimbriimonas ginsengisoli Gsoil 348.</v>
      </c>
    </row>
    <row r="85" spans="1:87">
      <c r="A85" s="7"/>
      <c r="B85" s="8" t="s">
        <v>76</v>
      </c>
      <c r="C85" s="9">
        <v>1</v>
      </c>
      <c r="D85" s="5" t="str">
        <f>IF(A85="",D84,VLOOKUP(A85,Лист2!B:C,2,0))</f>
        <v xml:space="preserve"> Fimbriimonas ginsengisoli Gsoil 348.</v>
      </c>
      <c r="E85" s="5" t="str">
        <f>IF(A85="",E84,VLOOKUP(A85,Лист6!A:B,2,0))</f>
        <v>Bacteria</v>
      </c>
      <c r="F85" s="5" t="str">
        <f>IF(A85="",F84,VLOOKUP(A85,Лист6!A:C,3,0))</f>
        <v xml:space="preserve"> Armatimonadetes</v>
      </c>
      <c r="G85" s="5" t="str">
        <f>IF(A85="",G84,VLOOKUP(A85,Лист6!A:D,4,0))</f>
        <v xml:space="preserve"> Fimbriimonadia</v>
      </c>
      <c r="H85" s="5">
        <f>IF(A85="",H84,VLOOKUP(A85,Лист1!B:C,2,0))</f>
        <v>376</v>
      </c>
      <c r="CI85" s="5" t="e">
        <f>VLOOKUP(A85,Лист2!B:C,2,0)</f>
        <v>#N/A</v>
      </c>
    </row>
    <row r="86" spans="1:87">
      <c r="A86" s="2" t="s">
        <v>139</v>
      </c>
      <c r="B86" s="2" t="s">
        <v>10</v>
      </c>
      <c r="C86" s="6">
        <v>1</v>
      </c>
      <c r="D86" s="5" t="str">
        <f>IF(A86="",D85,VLOOKUP(A86,Лист2!B:C,2,0))</f>
        <v xml:space="preserve"> Neorhizobium galegae bv. orientalis str. HAMBI 540.</v>
      </c>
      <c r="E86" s="5" t="str">
        <f>IF(A86="",E85,VLOOKUP(A86,Лист6!A:B,2,0))</f>
        <v>Bacteria</v>
      </c>
      <c r="F86" s="5" t="str">
        <f>IF(A86="",F85,VLOOKUP(A86,Лист6!A:C,3,0))</f>
        <v xml:space="preserve"> Proteobacteria</v>
      </c>
      <c r="G86" s="5" t="str">
        <f>IF(A86="",G85,VLOOKUP(A86,Лист6!A:D,4,0))</f>
        <v xml:space="preserve"> Alphaproteobacteria</v>
      </c>
      <c r="H86" s="5">
        <f>IF(A86="",H85,VLOOKUP(A86,Лист1!B:C,2,0))</f>
        <v>304</v>
      </c>
      <c r="CI86" s="5" t="str">
        <f>VLOOKUP(A86,Лист2!B:C,2,0)</f>
        <v xml:space="preserve"> Neorhizobium galegae bv. orientalis str. HAMBI 540.</v>
      </c>
    </row>
    <row r="87" spans="1:87">
      <c r="A87" s="2" t="s">
        <v>141</v>
      </c>
      <c r="B87" s="2" t="s">
        <v>10</v>
      </c>
      <c r="C87" s="6">
        <v>1</v>
      </c>
      <c r="D87" s="5" t="str">
        <f>IF(A87="",D86,VLOOKUP(A87,Лист2!B:C,2,0))</f>
        <v xml:space="preserve"> Neorhizobium galegae bv. orientalis str. HAMBI 540.</v>
      </c>
      <c r="E87" s="5" t="str">
        <f>IF(A87="",E86,VLOOKUP(A87,Лист6!A:B,2,0))</f>
        <v>Bacteria</v>
      </c>
      <c r="F87" s="5" t="str">
        <f>IF(A87="",F86,VLOOKUP(A87,Лист6!A:C,3,0))</f>
        <v xml:space="preserve"> Proteobacteria</v>
      </c>
      <c r="G87" s="5" t="str">
        <f>IF(A87="",G86,VLOOKUP(A87,Лист6!A:D,4,0))</f>
        <v xml:space="preserve"> Alphaproteobacteria</v>
      </c>
      <c r="H87" s="5">
        <f>IF(A87="",H86,VLOOKUP(A87,Лист1!B:C,2,0))</f>
        <v>356</v>
      </c>
      <c r="CI87" s="5" t="str">
        <f>VLOOKUP(A87,Лист2!B:C,2,0)</f>
        <v xml:space="preserve"> Neorhizobium galegae bv. orientalis str. HAMBI 540.</v>
      </c>
    </row>
    <row r="88" spans="1:87">
      <c r="A88" s="7"/>
      <c r="B88" s="8" t="s">
        <v>76</v>
      </c>
      <c r="C88" s="9">
        <v>1</v>
      </c>
      <c r="D88" s="5" t="str">
        <f>IF(A88="",D87,VLOOKUP(A88,Лист2!B:C,2,0))</f>
        <v xml:space="preserve"> Neorhizobium galegae bv. orientalis str. HAMBI 540.</v>
      </c>
      <c r="E88" s="5" t="str">
        <f>IF(A88="",E87,VLOOKUP(A88,Лист6!A:B,2,0))</f>
        <v>Bacteria</v>
      </c>
      <c r="F88" s="5" t="str">
        <f>IF(A88="",F87,VLOOKUP(A88,Лист6!A:C,3,0))</f>
        <v xml:space="preserve"> Proteobacteria</v>
      </c>
      <c r="G88" s="5" t="str">
        <f>IF(A88="",G87,VLOOKUP(A88,Лист6!A:D,4,0))</f>
        <v xml:space="preserve"> Alphaproteobacteria</v>
      </c>
      <c r="H88" s="5">
        <f>IF(A88="",H87,VLOOKUP(A88,Лист1!B:C,2,0))</f>
        <v>356</v>
      </c>
      <c r="CI88" s="5" t="e">
        <f>VLOOKUP(A88,Лист2!B:C,2,0)</f>
        <v>#N/A</v>
      </c>
    </row>
    <row r="89" spans="1:87">
      <c r="A89" s="2" t="s">
        <v>143</v>
      </c>
      <c r="B89" s="2" t="s">
        <v>10</v>
      </c>
      <c r="C89" s="6">
        <v>1</v>
      </c>
      <c r="D89" s="5" t="str">
        <f>IF(A89="",D88,VLOOKUP(A89,Лист2!B:C,2,0))</f>
        <v xml:space="preserve"> Neorhizobium galegae bv. orientalis str. HAMBI 540.</v>
      </c>
      <c r="E89" s="5" t="str">
        <f>IF(A89="",E88,VLOOKUP(A89,Лист6!A:B,2,0))</f>
        <v>Bacteria</v>
      </c>
      <c r="F89" s="5" t="str">
        <f>IF(A89="",F88,VLOOKUP(A89,Лист6!A:C,3,0))</f>
        <v xml:space="preserve"> Proteobacteria</v>
      </c>
      <c r="G89" s="5" t="str">
        <f>IF(A89="",G88,VLOOKUP(A89,Лист6!A:D,4,0))</f>
        <v xml:space="preserve"> Alphaproteobacteria</v>
      </c>
      <c r="H89" s="5">
        <f>IF(A89="",H88,VLOOKUP(A89,Лист1!B:C,2,0))</f>
        <v>432</v>
      </c>
      <c r="CI89" s="5" t="str">
        <f>VLOOKUP(A89,Лист2!B:C,2,0)</f>
        <v xml:space="preserve"> Neorhizobium galegae bv. orientalis str. HAMBI 540.</v>
      </c>
    </row>
    <row r="90" spans="1:87">
      <c r="A90" s="7"/>
      <c r="B90" s="8" t="s">
        <v>20</v>
      </c>
      <c r="C90" s="9">
        <v>1</v>
      </c>
      <c r="D90" s="5" t="str">
        <f>IF(A90="",D89,VLOOKUP(A90,Лист2!B:C,2,0))</f>
        <v xml:space="preserve"> Neorhizobium galegae bv. orientalis str. HAMBI 540.</v>
      </c>
      <c r="E90" s="5" t="str">
        <f>IF(A90="",E89,VLOOKUP(A90,Лист6!A:B,2,0))</f>
        <v>Bacteria</v>
      </c>
      <c r="F90" s="5" t="str">
        <f>IF(A90="",F89,VLOOKUP(A90,Лист6!A:C,3,0))</f>
        <v xml:space="preserve"> Proteobacteria</v>
      </c>
      <c r="G90" s="5" t="str">
        <f>IF(A90="",G89,VLOOKUP(A90,Лист6!A:D,4,0))</f>
        <v xml:space="preserve"> Alphaproteobacteria</v>
      </c>
      <c r="H90" s="5">
        <f>IF(A90="",H89,VLOOKUP(A90,Лист1!B:C,2,0))</f>
        <v>432</v>
      </c>
      <c r="CI90" s="5" t="e">
        <f>VLOOKUP(A90,Лист2!B:C,2,0)</f>
        <v>#N/A</v>
      </c>
    </row>
    <row r="91" spans="1:87">
      <c r="A91" s="2" t="s">
        <v>145</v>
      </c>
      <c r="B91" s="2" t="s">
        <v>10</v>
      </c>
      <c r="C91" s="6">
        <v>1</v>
      </c>
      <c r="D91" s="5" t="str">
        <f>IF(A91="",D90,VLOOKUP(A91,Лист2!B:C,2,0))</f>
        <v xml:space="preserve"> Neorhizobium galegae bv. orientalis str. HAMBI 540.</v>
      </c>
      <c r="E91" s="5" t="str">
        <f>IF(A91="",E90,VLOOKUP(A91,Лист6!A:B,2,0))</f>
        <v>Bacteria</v>
      </c>
      <c r="F91" s="5" t="str">
        <f>IF(A91="",F90,VLOOKUP(A91,Лист6!A:C,3,0))</f>
        <v xml:space="preserve"> Proteobacteria</v>
      </c>
      <c r="G91" s="5" t="str">
        <f>IF(A91="",G90,VLOOKUP(A91,Лист6!A:D,4,0))</f>
        <v xml:space="preserve"> Alphaproteobacteria</v>
      </c>
      <c r="H91" s="5">
        <f>IF(A91="",H90,VLOOKUP(A91,Лист1!B:C,2,0))</f>
        <v>192</v>
      </c>
      <c r="CI91" s="5" t="str">
        <f>VLOOKUP(A91,Лист2!B:C,2,0)</f>
        <v xml:space="preserve"> Neorhizobium galegae bv. orientalis str. HAMBI 540.</v>
      </c>
    </row>
    <row r="92" spans="1:87">
      <c r="A92" s="2" t="s">
        <v>147</v>
      </c>
      <c r="B92" s="2" t="s">
        <v>10</v>
      </c>
      <c r="C92" s="6">
        <v>1</v>
      </c>
      <c r="D92" s="5" t="str">
        <f>IF(A92="",D91,VLOOKUP(A92,Лист2!B:C,2,0))</f>
        <v xml:space="preserve"> Neorhizobium galegae bv. orientalis str. HAMBI 540.</v>
      </c>
      <c r="E92" s="5" t="str">
        <f>IF(A92="",E91,VLOOKUP(A92,Лист6!A:B,2,0))</f>
        <v>Bacteria</v>
      </c>
      <c r="F92" s="5" t="str">
        <f>IF(A92="",F91,VLOOKUP(A92,Лист6!A:C,3,0))</f>
        <v xml:space="preserve"> Proteobacteria</v>
      </c>
      <c r="G92" s="5" t="str">
        <f>IF(A92="",G91,VLOOKUP(A92,Лист6!A:D,4,0))</f>
        <v xml:space="preserve"> Alphaproteobacteria</v>
      </c>
      <c r="H92" s="5">
        <f>IF(A92="",H91,VLOOKUP(A92,Лист1!B:C,2,0))</f>
        <v>329</v>
      </c>
      <c r="CI92" s="5" t="str">
        <f>VLOOKUP(A92,Лист2!B:C,2,0)</f>
        <v xml:space="preserve"> Neorhizobium galegae bv. orientalis str. HAMBI 540.</v>
      </c>
    </row>
    <row r="93" spans="1:87">
      <c r="A93" s="7"/>
      <c r="B93" s="8" t="s">
        <v>28</v>
      </c>
      <c r="C93" s="9">
        <v>1</v>
      </c>
      <c r="D93" s="5" t="str">
        <f>IF(A93="",D92,VLOOKUP(A93,Лист2!B:C,2,0))</f>
        <v xml:space="preserve"> Neorhizobium galegae bv. orientalis str. HAMBI 540.</v>
      </c>
      <c r="E93" s="5" t="str">
        <f>IF(A93="",E92,VLOOKUP(A93,Лист6!A:B,2,0))</f>
        <v>Bacteria</v>
      </c>
      <c r="F93" s="5" t="str">
        <f>IF(A93="",F92,VLOOKUP(A93,Лист6!A:C,3,0))</f>
        <v xml:space="preserve"> Proteobacteria</v>
      </c>
      <c r="G93" s="5" t="str">
        <f>IF(A93="",G92,VLOOKUP(A93,Лист6!A:D,4,0))</f>
        <v xml:space="preserve"> Alphaproteobacteria</v>
      </c>
      <c r="H93" s="5">
        <f>IF(A93="",H92,VLOOKUP(A93,Лист1!B:C,2,0))</f>
        <v>329</v>
      </c>
      <c r="CI93" s="5" t="e">
        <f>VLOOKUP(A93,Лист2!B:C,2,0)</f>
        <v>#N/A</v>
      </c>
    </row>
    <row r="94" spans="1:87">
      <c r="A94" s="2" t="s">
        <v>149</v>
      </c>
      <c r="B94" s="2" t="s">
        <v>10</v>
      </c>
      <c r="C94" s="6">
        <v>1</v>
      </c>
      <c r="D94" s="5" t="str">
        <f>IF(A94="",D93,VLOOKUP(A94,Лист2!B:C,2,0))</f>
        <v xml:space="preserve"> Neorhizobium galegae bv. orientalis str. HAMBI 540.</v>
      </c>
      <c r="E94" s="5" t="str">
        <f>IF(A94="",E93,VLOOKUP(A94,Лист6!A:B,2,0))</f>
        <v>Bacteria</v>
      </c>
      <c r="F94" s="5" t="str">
        <f>IF(A94="",F93,VLOOKUP(A94,Лист6!A:C,3,0))</f>
        <v xml:space="preserve"> Proteobacteria</v>
      </c>
      <c r="G94" s="5" t="str">
        <f>IF(A94="",G93,VLOOKUP(A94,Лист6!A:D,4,0))</f>
        <v xml:space="preserve"> Alphaproteobacteria</v>
      </c>
      <c r="H94" s="5">
        <f>IF(A94="",H93,VLOOKUP(A94,Лист1!B:C,2,0))</f>
        <v>403</v>
      </c>
      <c r="CI94" s="5" t="str">
        <f>VLOOKUP(A94,Лист2!B:C,2,0)</f>
        <v xml:space="preserve"> Neorhizobium galegae bv. orientalis str. HAMBI 540.</v>
      </c>
    </row>
    <row r="95" spans="1:87">
      <c r="A95" s="7"/>
      <c r="B95" s="8" t="s">
        <v>20</v>
      </c>
      <c r="C95" s="9">
        <v>1</v>
      </c>
      <c r="D95" s="5" t="str">
        <f>IF(A95="",D94,VLOOKUP(A95,Лист2!B:C,2,0))</f>
        <v xml:space="preserve"> Neorhizobium galegae bv. orientalis str. HAMBI 540.</v>
      </c>
      <c r="E95" s="5" t="str">
        <f>IF(A95="",E94,VLOOKUP(A95,Лист6!A:B,2,0))</f>
        <v>Bacteria</v>
      </c>
      <c r="F95" s="5" t="str">
        <f>IF(A95="",F94,VLOOKUP(A95,Лист6!A:C,3,0))</f>
        <v xml:space="preserve"> Proteobacteria</v>
      </c>
      <c r="G95" s="5" t="str">
        <f>IF(A95="",G94,VLOOKUP(A95,Лист6!A:D,4,0))</f>
        <v xml:space="preserve"> Alphaproteobacteria</v>
      </c>
      <c r="H95" s="5">
        <f>IF(A95="",H94,VLOOKUP(A95,Лист1!B:C,2,0))</f>
        <v>403</v>
      </c>
      <c r="CI95" s="5" t="e">
        <f>VLOOKUP(A95,Лист2!B:C,2,0)</f>
        <v>#N/A</v>
      </c>
    </row>
    <row r="96" spans="1:87">
      <c r="A96" s="2" t="s">
        <v>151</v>
      </c>
      <c r="B96" s="2" t="s">
        <v>10</v>
      </c>
      <c r="C96" s="6">
        <v>1</v>
      </c>
      <c r="D96" s="5" t="str">
        <f>IF(A96="",D95,VLOOKUP(A96,Лист2!B:C,2,0))</f>
        <v xml:space="preserve"> Neorhizobium galegae bv. orientalis str. HAMBI 540.</v>
      </c>
      <c r="E96" s="5" t="str">
        <f>IF(A96="",E95,VLOOKUP(A96,Лист6!A:B,2,0))</f>
        <v>Bacteria</v>
      </c>
      <c r="F96" s="5" t="str">
        <f>IF(A96="",F95,VLOOKUP(A96,Лист6!A:C,3,0))</f>
        <v xml:space="preserve"> Proteobacteria</v>
      </c>
      <c r="G96" s="5" t="str">
        <f>IF(A96="",G95,VLOOKUP(A96,Лист6!A:D,4,0))</f>
        <v xml:space="preserve"> Alphaproteobacteria</v>
      </c>
      <c r="H96" s="5">
        <f>IF(A96="",H95,VLOOKUP(A96,Лист1!B:C,2,0))</f>
        <v>478</v>
      </c>
      <c r="CI96" s="5" t="str">
        <f>VLOOKUP(A96,Лист2!B:C,2,0)</f>
        <v xml:space="preserve"> Neorhizobium galegae bv. orientalis str. HAMBI 540.</v>
      </c>
    </row>
    <row r="97" spans="1:87">
      <c r="A97" s="7"/>
      <c r="B97" s="8" t="s">
        <v>20</v>
      </c>
      <c r="C97" s="9">
        <v>1</v>
      </c>
      <c r="D97" s="5" t="str">
        <f>IF(A97="",D96,VLOOKUP(A97,Лист2!B:C,2,0))</f>
        <v xml:space="preserve"> Neorhizobium galegae bv. orientalis str. HAMBI 540.</v>
      </c>
      <c r="E97" s="5" t="str">
        <f>IF(A97="",E96,VLOOKUP(A97,Лист6!A:B,2,0))</f>
        <v>Bacteria</v>
      </c>
      <c r="F97" s="5" t="str">
        <f>IF(A97="",F96,VLOOKUP(A97,Лист6!A:C,3,0))</f>
        <v xml:space="preserve"> Proteobacteria</v>
      </c>
      <c r="G97" s="5" t="str">
        <f>IF(A97="",G96,VLOOKUP(A97,Лист6!A:D,4,0))</f>
        <v xml:space="preserve"> Alphaproteobacteria</v>
      </c>
      <c r="H97" s="5">
        <f>IF(A97="",H96,VLOOKUP(A97,Лист1!B:C,2,0))</f>
        <v>478</v>
      </c>
      <c r="CI97" s="5" t="e">
        <f>VLOOKUP(A97,Лист2!B:C,2,0)</f>
        <v>#N/A</v>
      </c>
    </row>
    <row r="98" spans="1:87">
      <c r="A98" s="2" t="s">
        <v>153</v>
      </c>
      <c r="B98" s="2" t="s">
        <v>10</v>
      </c>
      <c r="C98" s="6">
        <v>1</v>
      </c>
      <c r="D98" s="5" t="str">
        <f>IF(A98="",D97,VLOOKUP(A98,Лист2!B:C,2,0))</f>
        <v xml:space="preserve"> Neorhizobium galegae bv. orientalis str. HAMBI 540.</v>
      </c>
      <c r="E98" s="5" t="str">
        <f>IF(A98="",E97,VLOOKUP(A98,Лист6!A:B,2,0))</f>
        <v>Bacteria</v>
      </c>
      <c r="F98" s="5" t="str">
        <f>IF(A98="",F97,VLOOKUP(A98,Лист6!A:C,3,0))</f>
        <v xml:space="preserve"> Proteobacteria</v>
      </c>
      <c r="G98" s="5" t="str">
        <f>IF(A98="",G97,VLOOKUP(A98,Лист6!A:D,4,0))</f>
        <v xml:space="preserve"> Alphaproteobacteria</v>
      </c>
      <c r="H98" s="5">
        <f>IF(A98="",H97,VLOOKUP(A98,Лист1!B:C,2,0))</f>
        <v>129</v>
      </c>
      <c r="CI98" s="5" t="str">
        <f>VLOOKUP(A98,Лист2!B:C,2,0)</f>
        <v xml:space="preserve"> Neorhizobium galegae bv. orientalis str. HAMBI 540.</v>
      </c>
    </row>
    <row r="99" spans="1:87">
      <c r="A99" s="2" t="s">
        <v>155</v>
      </c>
      <c r="B99" s="2" t="s">
        <v>10</v>
      </c>
      <c r="C99" s="6">
        <v>1</v>
      </c>
      <c r="D99" s="5" t="str">
        <f>IF(A99="",D98,VLOOKUP(A99,Лист2!B:C,2,0))</f>
        <v xml:space="preserve"> Neorhizobium galegae bv. officinalis bv. officinalis str. HAMBI 1141.</v>
      </c>
      <c r="E99" s="5" t="str">
        <f>IF(A99="",E98,VLOOKUP(A99,Лист6!A:B,2,0))</f>
        <v>Bacteria</v>
      </c>
      <c r="F99" s="5" t="str">
        <f>IF(A99="",F98,VLOOKUP(A99,Лист6!A:C,3,0))</f>
        <v xml:space="preserve"> Proteobacteria</v>
      </c>
      <c r="G99" s="5" t="str">
        <f>IF(A99="",G98,VLOOKUP(A99,Лист6!A:D,4,0))</f>
        <v xml:space="preserve"> Alphaproteobacteria</v>
      </c>
      <c r="H99" s="5">
        <f>IF(A99="",H98,VLOOKUP(A99,Лист1!B:C,2,0))</f>
        <v>150</v>
      </c>
      <c r="CI99" s="5" t="str">
        <f>VLOOKUP(A99,Лист2!B:C,2,0)</f>
        <v xml:space="preserve"> Neorhizobium galegae bv. officinalis bv. officinalis str. HAMBI 1141.</v>
      </c>
    </row>
    <row r="100" spans="1:87">
      <c r="A100" s="2" t="s">
        <v>157</v>
      </c>
      <c r="B100" s="2" t="s">
        <v>10</v>
      </c>
      <c r="C100" s="6">
        <v>1</v>
      </c>
      <c r="D100" s="5" t="str">
        <f>IF(A100="",D99,VLOOKUP(A100,Лист2!B:C,2,0))</f>
        <v xml:space="preserve"> Hymenolepis microstoma (Rodent tapeworm) (Rodentolepis microstoma).</v>
      </c>
      <c r="E100" s="5" t="str">
        <f>IF(A100="",E99,VLOOKUP(A100,Лист6!A:B,2,0))</f>
        <v>Eukaryota</v>
      </c>
      <c r="F100" s="5" t="str">
        <f>IF(A100="",F99,VLOOKUP(A100,Лист6!A:C,3,0))</f>
        <v xml:space="preserve"> Metazoa</v>
      </c>
      <c r="G100" s="5" t="str">
        <f>IF(A100="",G99,VLOOKUP(A100,Лист6!A:D,4,0))</f>
        <v xml:space="preserve"> Platyhelminthes</v>
      </c>
      <c r="H100" s="5">
        <f>IF(A100="",H99,VLOOKUP(A100,Лист1!B:C,2,0))</f>
        <v>104</v>
      </c>
      <c r="CI100" s="5" t="str">
        <f>VLOOKUP(A100,Лист2!B:C,2,0)</f>
        <v xml:space="preserve"> Hymenolepis microstoma (Rodent tapeworm) (Rodentolepis microstoma).</v>
      </c>
    </row>
    <row r="101" spans="1:87">
      <c r="A101" s="2" t="s">
        <v>159</v>
      </c>
      <c r="B101" s="2" t="s">
        <v>10</v>
      </c>
      <c r="C101" s="6">
        <v>1</v>
      </c>
      <c r="D101" s="5" t="str">
        <f>IF(A101="",D100,VLOOKUP(A101,Лист2!B:C,2,0))</f>
        <v xml:space="preserve"> Echinococcus multilocularis (Fox tapeworm).</v>
      </c>
      <c r="E101" s="5" t="str">
        <f>IF(A101="",E100,VLOOKUP(A101,Лист6!A:B,2,0))</f>
        <v>Eukaryota</v>
      </c>
      <c r="F101" s="5" t="str">
        <f>IF(A101="",F100,VLOOKUP(A101,Лист6!A:C,3,0))</f>
        <v xml:space="preserve"> Metazoa</v>
      </c>
      <c r="G101" s="5" t="str">
        <f>IF(A101="",G100,VLOOKUP(A101,Лист6!A:D,4,0))</f>
        <v xml:space="preserve"> Platyhelminthes</v>
      </c>
      <c r="H101" s="5">
        <f>IF(A101="",H100,VLOOKUP(A101,Лист1!B:C,2,0))</f>
        <v>323</v>
      </c>
      <c r="CI101" s="5" t="str">
        <f>VLOOKUP(A101,Лист2!B:C,2,0)</f>
        <v xml:space="preserve"> Echinococcus multilocularis (Fox tapeworm).</v>
      </c>
    </row>
    <row r="102" spans="1:87">
      <c r="A102" s="2" t="s">
        <v>161</v>
      </c>
      <c r="B102" s="2" t="s">
        <v>10</v>
      </c>
      <c r="C102" s="6">
        <v>1</v>
      </c>
      <c r="D102" s="5" t="str">
        <f>IF(A102="",D101,VLOOKUP(A102,Лист2!B:C,2,0))</f>
        <v xml:space="preserve"> Virgibacillus sp. SK37.</v>
      </c>
      <c r="E102" s="5" t="str">
        <f>IF(A102="",E101,VLOOKUP(A102,Лист6!A:B,2,0))</f>
        <v>Bacteria</v>
      </c>
      <c r="F102" s="5" t="str">
        <f>IF(A102="",F101,VLOOKUP(A102,Лист6!A:C,3,0))</f>
        <v xml:space="preserve"> Firmicutes</v>
      </c>
      <c r="G102" s="5" t="str">
        <f>IF(A102="",G101,VLOOKUP(A102,Лист6!A:D,4,0))</f>
        <v xml:space="preserve"> Bacilli</v>
      </c>
      <c r="H102" s="5">
        <f>IF(A102="",H101,VLOOKUP(A102,Лист1!B:C,2,0))</f>
        <v>349</v>
      </c>
      <c r="CI102" s="5" t="str">
        <f>VLOOKUP(A102,Лист2!B:C,2,0)</f>
        <v xml:space="preserve"> Virgibacillus sp. SK37.</v>
      </c>
    </row>
    <row r="103" spans="1:87">
      <c r="A103" s="7"/>
      <c r="B103" s="8" t="s">
        <v>76</v>
      </c>
      <c r="C103" s="9">
        <v>1</v>
      </c>
      <c r="D103" s="5" t="str">
        <f>IF(A103="",D102,VLOOKUP(A103,Лист2!B:C,2,0))</f>
        <v xml:space="preserve"> Virgibacillus sp. SK37.</v>
      </c>
      <c r="E103" s="5" t="str">
        <f>IF(A103="",E102,VLOOKUP(A103,Лист6!A:B,2,0))</f>
        <v>Bacteria</v>
      </c>
      <c r="F103" s="5" t="str">
        <f>IF(A103="",F102,VLOOKUP(A103,Лист6!A:C,3,0))</f>
        <v xml:space="preserve"> Firmicutes</v>
      </c>
      <c r="G103" s="5" t="str">
        <f>IF(A103="",G102,VLOOKUP(A103,Лист6!A:D,4,0))</f>
        <v xml:space="preserve"> Bacilli</v>
      </c>
      <c r="H103" s="5">
        <f>IF(A103="",H102,VLOOKUP(A103,Лист1!B:C,2,0))</f>
        <v>349</v>
      </c>
      <c r="CI103" s="5" t="e">
        <f>VLOOKUP(A103,Лист2!B:C,2,0)</f>
        <v>#N/A</v>
      </c>
    </row>
    <row r="104" spans="1:87">
      <c r="A104" s="7"/>
      <c r="B104" s="8" t="s">
        <v>78</v>
      </c>
      <c r="C104" s="9">
        <v>1</v>
      </c>
      <c r="D104" s="5" t="str">
        <f>IF(A104="",D103,VLOOKUP(A104,Лист2!B:C,2,0))</f>
        <v xml:space="preserve"> Virgibacillus sp. SK37.</v>
      </c>
      <c r="E104" s="5" t="str">
        <f>IF(A104="",E103,VLOOKUP(A104,Лист6!A:B,2,0))</f>
        <v>Bacteria</v>
      </c>
      <c r="F104" s="5" t="str">
        <f>IF(A104="",F103,VLOOKUP(A104,Лист6!A:C,3,0))</f>
        <v xml:space="preserve"> Firmicutes</v>
      </c>
      <c r="G104" s="5" t="str">
        <f>IF(A104="",G103,VLOOKUP(A104,Лист6!A:D,4,0))</f>
        <v xml:space="preserve"> Bacilli</v>
      </c>
      <c r="H104" s="5">
        <f>IF(A104="",H103,VLOOKUP(A104,Лист1!B:C,2,0))</f>
        <v>349</v>
      </c>
      <c r="CI104" s="5" t="e">
        <f>VLOOKUP(A104,Лист2!B:C,2,0)</f>
        <v>#N/A</v>
      </c>
    </row>
    <row r="105" spans="1:87">
      <c r="A105" s="2" t="s">
        <v>163</v>
      </c>
      <c r="B105" s="2" t="s">
        <v>10</v>
      </c>
      <c r="C105" s="6">
        <v>1</v>
      </c>
      <c r="D105" s="5" t="str">
        <f>IF(A105="",D104,VLOOKUP(A105,Лист2!B:C,2,0))</f>
        <v xml:space="preserve"> Virgibacillus sp. SK37.</v>
      </c>
      <c r="E105" s="5" t="str">
        <f>IF(A105="",E104,VLOOKUP(A105,Лист6!A:B,2,0))</f>
        <v>Bacteria</v>
      </c>
      <c r="F105" s="5" t="str">
        <f>IF(A105="",F104,VLOOKUP(A105,Лист6!A:C,3,0))</f>
        <v xml:space="preserve"> Firmicutes</v>
      </c>
      <c r="G105" s="5" t="str">
        <f>IF(A105="",G104,VLOOKUP(A105,Лист6!A:D,4,0))</f>
        <v xml:space="preserve"> Bacilli</v>
      </c>
      <c r="H105" s="5">
        <f>IF(A105="",H104,VLOOKUP(A105,Лист1!B:C,2,0))</f>
        <v>298</v>
      </c>
      <c r="CI105" s="5" t="str">
        <f>VLOOKUP(A105,Лист2!B:C,2,0)</f>
        <v xml:space="preserve"> Virgibacillus sp. SK37.</v>
      </c>
    </row>
    <row r="106" spans="1:87">
      <c r="A106" s="2" t="s">
        <v>165</v>
      </c>
      <c r="B106" s="2" t="s">
        <v>10</v>
      </c>
      <c r="C106" s="6">
        <v>1</v>
      </c>
      <c r="D106" s="5" t="str">
        <f>IF(A106="",D105,VLOOKUP(A106,Лист2!B:C,2,0))</f>
        <v xml:space="preserve"> endosymbiont of Acanthamoeba sp. UWC8.</v>
      </c>
      <c r="E106" s="5" t="str">
        <f>IF(A106="",E105,VLOOKUP(A106,Лист6!A:B,2,0))</f>
        <v>Bacteria</v>
      </c>
      <c r="F106" s="5" t="str">
        <f>IF(A106="",F105,VLOOKUP(A106,Лист6!A:C,3,0))</f>
        <v xml:space="preserve"> Proteobacteria</v>
      </c>
      <c r="G106" s="5" t="str">
        <f>IF(A106="",G105,VLOOKUP(A106,Лист6!A:D,4,0))</f>
        <v xml:space="preserve"> Alphaproteobacteria</v>
      </c>
      <c r="H106" s="5">
        <f>IF(A106="",H105,VLOOKUP(A106,Лист1!B:C,2,0))</f>
        <v>186</v>
      </c>
      <c r="CI106" s="5" t="str">
        <f>VLOOKUP(A106,Лист2!B:C,2,0)</f>
        <v xml:space="preserve"> endosymbiont of Acanthamoeba sp. UWC8.</v>
      </c>
    </row>
    <row r="107" spans="1:87">
      <c r="A107" s="2" t="s">
        <v>167</v>
      </c>
      <c r="B107" s="2" t="s">
        <v>10</v>
      </c>
      <c r="C107" s="6">
        <v>1</v>
      </c>
      <c r="D107" s="5" t="str">
        <f>IF(A107="",D106,VLOOKUP(A107,Лист2!B:C,2,0))</f>
        <v xml:space="preserve"> Brevibacillus laterosporus LMG 15441.</v>
      </c>
      <c r="E107" s="5" t="str">
        <f>IF(A107="",E106,VLOOKUP(A107,Лист6!A:B,2,0))</f>
        <v>Bacteria</v>
      </c>
      <c r="F107" s="5" t="str">
        <f>IF(A107="",F106,VLOOKUP(A107,Лист6!A:C,3,0))</f>
        <v xml:space="preserve"> Firmicutes</v>
      </c>
      <c r="G107" s="5" t="str">
        <f>IF(A107="",G106,VLOOKUP(A107,Лист6!A:D,4,0))</f>
        <v xml:space="preserve"> Bacilli</v>
      </c>
      <c r="H107" s="5">
        <f>IF(A107="",H106,VLOOKUP(A107,Лист1!B:C,2,0))</f>
        <v>339</v>
      </c>
      <c r="CI107" s="5" t="str">
        <f>VLOOKUP(A107,Лист2!B:C,2,0)</f>
        <v xml:space="preserve"> Brevibacillus laterosporus LMG 15441.</v>
      </c>
    </row>
    <row r="108" spans="1:87">
      <c r="A108" s="7"/>
      <c r="B108" s="8" t="s">
        <v>76</v>
      </c>
      <c r="C108" s="9">
        <v>1</v>
      </c>
      <c r="D108" s="5" t="str">
        <f>IF(A108="",D107,VLOOKUP(A108,Лист2!B:C,2,0))</f>
        <v xml:space="preserve"> Brevibacillus laterosporus LMG 15441.</v>
      </c>
      <c r="E108" s="5" t="str">
        <f>IF(A108="",E107,VLOOKUP(A108,Лист6!A:B,2,0))</f>
        <v>Bacteria</v>
      </c>
      <c r="F108" s="5" t="str">
        <f>IF(A108="",F107,VLOOKUP(A108,Лист6!A:C,3,0))</f>
        <v xml:space="preserve"> Firmicutes</v>
      </c>
      <c r="G108" s="5" t="str">
        <f>IF(A108="",G107,VLOOKUP(A108,Лист6!A:D,4,0))</f>
        <v xml:space="preserve"> Bacilli</v>
      </c>
      <c r="H108" s="5">
        <f>IF(A108="",H107,VLOOKUP(A108,Лист1!B:C,2,0))</f>
        <v>339</v>
      </c>
      <c r="CI108" s="5" t="e">
        <f>VLOOKUP(A108,Лист2!B:C,2,0)</f>
        <v>#N/A</v>
      </c>
    </row>
    <row r="109" spans="1:87">
      <c r="A109" s="7"/>
      <c r="B109" s="8" t="s">
        <v>78</v>
      </c>
      <c r="C109" s="9">
        <v>1</v>
      </c>
      <c r="D109" s="5" t="str">
        <f>IF(A109="",D108,VLOOKUP(A109,Лист2!B:C,2,0))</f>
        <v xml:space="preserve"> Brevibacillus laterosporus LMG 15441.</v>
      </c>
      <c r="E109" s="5" t="str">
        <f>IF(A109="",E108,VLOOKUP(A109,Лист6!A:B,2,0))</f>
        <v>Bacteria</v>
      </c>
      <c r="F109" s="5" t="str">
        <f>IF(A109="",F108,VLOOKUP(A109,Лист6!A:C,3,0))</f>
        <v xml:space="preserve"> Firmicutes</v>
      </c>
      <c r="G109" s="5" t="str">
        <f>IF(A109="",G108,VLOOKUP(A109,Лист6!A:D,4,0))</f>
        <v xml:space="preserve"> Bacilli</v>
      </c>
      <c r="H109" s="5">
        <f>IF(A109="",H108,VLOOKUP(A109,Лист1!B:C,2,0))</f>
        <v>339</v>
      </c>
      <c r="CI109" s="5" t="e">
        <f>VLOOKUP(A109,Лист2!B:C,2,0)</f>
        <v>#N/A</v>
      </c>
    </row>
    <row r="110" spans="1:87">
      <c r="A110" s="2" t="s">
        <v>169</v>
      </c>
      <c r="B110" s="2" t="s">
        <v>10</v>
      </c>
      <c r="C110" s="6">
        <v>1</v>
      </c>
      <c r="D110" s="5" t="str">
        <f>IF(A110="",D109,VLOOKUP(A110,Лист2!B:C,2,0))</f>
        <v xml:space="preserve"> Corynebacterium atypicum.</v>
      </c>
      <c r="E110" s="5" t="str">
        <f>IF(A110="",E109,VLOOKUP(A110,Лист6!A:B,2,0))</f>
        <v>Bacteria</v>
      </c>
      <c r="F110" s="5" t="str">
        <f>IF(A110="",F109,VLOOKUP(A110,Лист6!A:C,3,0))</f>
        <v xml:space="preserve"> Actinobacteria</v>
      </c>
      <c r="G110" s="5" t="str">
        <f>IF(A110="",G109,VLOOKUP(A110,Лист6!A:D,4,0))</f>
        <v xml:space="preserve"> Corynebacteriales</v>
      </c>
      <c r="H110" s="5">
        <f>IF(A110="",H109,VLOOKUP(A110,Лист1!B:C,2,0))</f>
        <v>294</v>
      </c>
      <c r="CI110" s="5" t="str">
        <f>VLOOKUP(A110,Лист2!B:C,2,0)</f>
        <v xml:space="preserve"> Corynebacterium atypicum.</v>
      </c>
    </row>
    <row r="111" spans="1:87">
      <c r="A111" s="7"/>
      <c r="B111" s="8" t="s">
        <v>20</v>
      </c>
      <c r="C111" s="9">
        <v>1</v>
      </c>
      <c r="D111" s="5" t="str">
        <f>IF(A111="",D110,VLOOKUP(A111,Лист2!B:C,2,0))</f>
        <v xml:space="preserve"> Corynebacterium atypicum.</v>
      </c>
      <c r="E111" s="5" t="str">
        <f>IF(A111="",E110,VLOOKUP(A111,Лист6!A:B,2,0))</f>
        <v>Bacteria</v>
      </c>
      <c r="F111" s="5" t="str">
        <f>IF(A111="",F110,VLOOKUP(A111,Лист6!A:C,3,0))</f>
        <v xml:space="preserve"> Actinobacteria</v>
      </c>
      <c r="G111" s="5" t="str">
        <f>IF(A111="",G110,VLOOKUP(A111,Лист6!A:D,4,0))</f>
        <v xml:space="preserve"> Corynebacteriales</v>
      </c>
      <c r="H111" s="5">
        <f>IF(A111="",H110,VLOOKUP(A111,Лист1!B:C,2,0))</f>
        <v>294</v>
      </c>
      <c r="CI111" s="5" t="e">
        <f>VLOOKUP(A111,Лист2!B:C,2,0)</f>
        <v>#N/A</v>
      </c>
    </row>
    <row r="112" spans="1:87">
      <c r="A112" s="2" t="s">
        <v>171</v>
      </c>
      <c r="B112" s="2" t="s">
        <v>10</v>
      </c>
      <c r="C112" s="6">
        <v>1</v>
      </c>
      <c r="D112" s="5" t="str">
        <f>IF(A112="",D111,VLOOKUP(A112,Лист2!B:C,2,0))</f>
        <v xml:space="preserve"> Planktomarina temperata RCA23.</v>
      </c>
      <c r="E112" s="5" t="str">
        <f>IF(A112="",E111,VLOOKUP(A112,Лист6!A:B,2,0))</f>
        <v>Bacteria</v>
      </c>
      <c r="F112" s="5" t="str">
        <f>IF(A112="",F111,VLOOKUP(A112,Лист6!A:C,3,0))</f>
        <v xml:space="preserve"> Proteobacteria</v>
      </c>
      <c r="G112" s="5" t="str">
        <f>IF(A112="",G111,VLOOKUP(A112,Лист6!A:D,4,0))</f>
        <v xml:space="preserve"> Alphaproteobacteria</v>
      </c>
      <c r="H112" s="5">
        <f>IF(A112="",H111,VLOOKUP(A112,Лист1!B:C,2,0))</f>
        <v>147</v>
      </c>
      <c r="CI112" s="5" t="str">
        <f>VLOOKUP(A112,Лист2!B:C,2,0)</f>
        <v xml:space="preserve"> Planktomarina temperata RCA23.</v>
      </c>
    </row>
    <row r="113" spans="1:87">
      <c r="A113" s="2" t="s">
        <v>173</v>
      </c>
      <c r="B113" s="2" t="s">
        <v>10</v>
      </c>
      <c r="C113" s="6">
        <v>1</v>
      </c>
      <c r="D113" s="5" t="str">
        <f>IF(A113="",D112,VLOOKUP(A113,Лист2!B:C,2,0))</f>
        <v xml:space="preserve"> Planktomarina temperata RCA23.</v>
      </c>
      <c r="E113" s="5" t="str">
        <f>IF(A113="",E112,VLOOKUP(A113,Лист6!A:B,2,0))</f>
        <v>Bacteria</v>
      </c>
      <c r="F113" s="5" t="str">
        <f>IF(A113="",F112,VLOOKUP(A113,Лист6!A:C,3,0))</f>
        <v xml:space="preserve"> Proteobacteria</v>
      </c>
      <c r="G113" s="5" t="str">
        <f>IF(A113="",G112,VLOOKUP(A113,Лист6!A:D,4,0))</f>
        <v xml:space="preserve"> Alphaproteobacteria</v>
      </c>
      <c r="H113" s="5">
        <f>IF(A113="",H112,VLOOKUP(A113,Лист1!B:C,2,0))</f>
        <v>177</v>
      </c>
      <c r="CI113" s="5" t="str">
        <f>VLOOKUP(A113,Лист2!B:C,2,0)</f>
        <v xml:space="preserve"> Planktomarina temperata RCA23.</v>
      </c>
    </row>
    <row r="114" spans="1:87">
      <c r="A114" s="2" t="s">
        <v>175</v>
      </c>
      <c r="B114" s="2" t="s">
        <v>10</v>
      </c>
      <c r="C114" s="6">
        <v>1</v>
      </c>
      <c r="D114" s="5" t="str">
        <f>IF(A114="",D113,VLOOKUP(A114,Лист2!B:C,2,0))</f>
        <v xml:space="preserve"> Planktomarina temperata RCA23.</v>
      </c>
      <c r="E114" s="5" t="str">
        <f>IF(A114="",E113,VLOOKUP(A114,Лист6!A:B,2,0))</f>
        <v>Bacteria</v>
      </c>
      <c r="F114" s="5" t="str">
        <f>IF(A114="",F113,VLOOKUP(A114,Лист6!A:C,3,0))</f>
        <v xml:space="preserve"> Proteobacteria</v>
      </c>
      <c r="G114" s="5" t="str">
        <f>IF(A114="",G113,VLOOKUP(A114,Лист6!A:D,4,0))</f>
        <v xml:space="preserve"> Alphaproteobacteria</v>
      </c>
      <c r="H114" s="5">
        <f>IF(A114="",H113,VLOOKUP(A114,Лист1!B:C,2,0))</f>
        <v>144</v>
      </c>
      <c r="CI114" s="5" t="str">
        <f>VLOOKUP(A114,Лист2!B:C,2,0)</f>
        <v xml:space="preserve"> Planktomarina temperata RCA23.</v>
      </c>
    </row>
    <row r="115" spans="1:87">
      <c r="A115" s="2" t="s">
        <v>177</v>
      </c>
      <c r="B115" s="2" t="s">
        <v>10</v>
      </c>
      <c r="C115" s="6">
        <v>1</v>
      </c>
      <c r="D115" s="5" t="str">
        <f>IF(A115="",D114,VLOOKUP(A115,Лист2!B:C,2,0))</f>
        <v xml:space="preserve"> Planktomarina temperata RCA23.</v>
      </c>
      <c r="E115" s="5" t="str">
        <f>IF(A115="",E114,VLOOKUP(A115,Лист6!A:B,2,0))</f>
        <v>Bacteria</v>
      </c>
      <c r="F115" s="5" t="str">
        <f>IF(A115="",F114,VLOOKUP(A115,Лист6!A:C,3,0))</f>
        <v xml:space="preserve"> Proteobacteria</v>
      </c>
      <c r="G115" s="5" t="str">
        <f>IF(A115="",G114,VLOOKUP(A115,Лист6!A:D,4,0))</f>
        <v xml:space="preserve"> Alphaproteobacteria</v>
      </c>
      <c r="H115" s="5">
        <f>IF(A115="",H114,VLOOKUP(A115,Лист1!B:C,2,0))</f>
        <v>149</v>
      </c>
      <c r="CI115" s="5" t="str">
        <f>VLOOKUP(A115,Лист2!B:C,2,0)</f>
        <v xml:space="preserve"> Planktomarina temperata RCA23.</v>
      </c>
    </row>
    <row r="116" spans="1:87">
      <c r="A116" s="2" t="s">
        <v>179</v>
      </c>
      <c r="B116" s="2" t="s">
        <v>10</v>
      </c>
      <c r="C116" s="6">
        <v>1</v>
      </c>
      <c r="D116" s="5" t="str">
        <f>IF(A116="",D115,VLOOKUP(A116,Лист2!B:C,2,0))</f>
        <v xml:space="preserve"> Planktomarina temperata RCA23.</v>
      </c>
      <c r="E116" s="5" t="str">
        <f>IF(A116="",E115,VLOOKUP(A116,Лист6!A:B,2,0))</f>
        <v>Bacteria</v>
      </c>
      <c r="F116" s="5" t="str">
        <f>IF(A116="",F115,VLOOKUP(A116,Лист6!A:C,3,0))</f>
        <v xml:space="preserve"> Proteobacteria</v>
      </c>
      <c r="G116" s="5" t="str">
        <f>IF(A116="",G115,VLOOKUP(A116,Лист6!A:D,4,0))</f>
        <v xml:space="preserve"> Alphaproteobacteria</v>
      </c>
      <c r="H116" s="5">
        <f>IF(A116="",H115,VLOOKUP(A116,Лист1!B:C,2,0))</f>
        <v>225</v>
      </c>
      <c r="CI116" s="5" t="str">
        <f>VLOOKUP(A116,Лист2!B:C,2,0)</f>
        <v xml:space="preserve"> Planktomarina temperata RCA23.</v>
      </c>
    </row>
    <row r="117" spans="1:87">
      <c r="A117" s="7"/>
      <c r="B117" s="8" t="s">
        <v>20</v>
      </c>
      <c r="C117" s="9">
        <v>1</v>
      </c>
      <c r="D117" s="5" t="str">
        <f>IF(A117="",D116,VLOOKUP(A117,Лист2!B:C,2,0))</f>
        <v xml:space="preserve"> Planktomarina temperata RCA23.</v>
      </c>
      <c r="E117" s="5" t="str">
        <f>IF(A117="",E116,VLOOKUP(A117,Лист6!A:B,2,0))</f>
        <v>Bacteria</v>
      </c>
      <c r="F117" s="5" t="str">
        <f>IF(A117="",F116,VLOOKUP(A117,Лист6!A:C,3,0))</f>
        <v xml:space="preserve"> Proteobacteria</v>
      </c>
      <c r="G117" s="5" t="str">
        <f>IF(A117="",G116,VLOOKUP(A117,Лист6!A:D,4,0))</f>
        <v xml:space="preserve"> Alphaproteobacteria</v>
      </c>
      <c r="H117" s="5">
        <f>IF(A117="",H116,VLOOKUP(A117,Лист1!B:C,2,0))</f>
        <v>225</v>
      </c>
      <c r="CI117" s="5" t="e">
        <f>VLOOKUP(A117,Лист2!B:C,2,0)</f>
        <v>#N/A</v>
      </c>
    </row>
    <row r="118" spans="1:87">
      <c r="A118" s="2" t="s">
        <v>181</v>
      </c>
      <c r="B118" s="2" t="s">
        <v>10</v>
      </c>
      <c r="C118" s="6">
        <v>1</v>
      </c>
      <c r="D118" s="5" t="str">
        <f>IF(A118="",D117,VLOOKUP(A118,Лист2!B:C,2,0))</f>
        <v xml:space="preserve"> Planktomarina temperata RCA23.</v>
      </c>
      <c r="E118" s="5" t="str">
        <f>IF(A118="",E117,VLOOKUP(A118,Лист6!A:B,2,0))</f>
        <v>Bacteria</v>
      </c>
      <c r="F118" s="5" t="str">
        <f>IF(A118="",F117,VLOOKUP(A118,Лист6!A:C,3,0))</f>
        <v xml:space="preserve"> Proteobacteria</v>
      </c>
      <c r="G118" s="5" t="str">
        <f>IF(A118="",G117,VLOOKUP(A118,Лист6!A:D,4,0))</f>
        <v xml:space="preserve"> Alphaproteobacteria</v>
      </c>
      <c r="H118" s="5">
        <f>IF(A118="",H117,VLOOKUP(A118,Лист1!B:C,2,0))</f>
        <v>342</v>
      </c>
      <c r="CI118" s="5" t="str">
        <f>VLOOKUP(A118,Лист2!B:C,2,0)</f>
        <v xml:space="preserve"> Planktomarina temperata RCA23.</v>
      </c>
    </row>
    <row r="119" spans="1:87">
      <c r="A119" s="7"/>
      <c r="B119" s="8" t="s">
        <v>20</v>
      </c>
      <c r="C119" s="9">
        <v>1</v>
      </c>
      <c r="D119" s="5" t="str">
        <f>IF(A119="",D118,VLOOKUP(A119,Лист2!B:C,2,0))</f>
        <v xml:space="preserve"> Planktomarina temperata RCA23.</v>
      </c>
      <c r="E119" s="5" t="str">
        <f>IF(A119="",E118,VLOOKUP(A119,Лист6!A:B,2,0))</f>
        <v>Bacteria</v>
      </c>
      <c r="F119" s="5" t="str">
        <f>IF(A119="",F118,VLOOKUP(A119,Лист6!A:C,3,0))</f>
        <v xml:space="preserve"> Proteobacteria</v>
      </c>
      <c r="G119" s="5" t="str">
        <f>IF(A119="",G118,VLOOKUP(A119,Лист6!A:D,4,0))</f>
        <v xml:space="preserve"> Alphaproteobacteria</v>
      </c>
      <c r="H119" s="5">
        <f>IF(A119="",H118,VLOOKUP(A119,Лист1!B:C,2,0))</f>
        <v>342</v>
      </c>
      <c r="CI119" s="5" t="e">
        <f>VLOOKUP(A119,Лист2!B:C,2,0)</f>
        <v>#N/A</v>
      </c>
    </row>
    <row r="120" spans="1:87">
      <c r="A120" s="2" t="s">
        <v>183</v>
      </c>
      <c r="B120" s="2" t="s">
        <v>10</v>
      </c>
      <c r="C120" s="6">
        <v>1</v>
      </c>
      <c r="D120" s="5" t="str">
        <f>IF(A120="",D119,VLOOKUP(A120,Лист2!B:C,2,0))</f>
        <v xml:space="preserve"> Candidatus Paracaedibacter acanthamoebae.</v>
      </c>
      <c r="E120" s="5" t="str">
        <f>IF(A120="",E119,VLOOKUP(A120,Лист6!A:B,2,0))</f>
        <v>Bacteria</v>
      </c>
      <c r="F120" s="5" t="str">
        <f>IF(A120="",F119,VLOOKUP(A120,Лист6!A:C,3,0))</f>
        <v xml:space="preserve"> Proteobacteria</v>
      </c>
      <c r="G120" s="5" t="str">
        <f>IF(A120="",G119,VLOOKUP(A120,Лист6!A:D,4,0))</f>
        <v xml:space="preserve"> Alphaproteobacteria</v>
      </c>
      <c r="H120" s="5">
        <f>IF(A120="",H119,VLOOKUP(A120,Лист1!B:C,2,0))</f>
        <v>171</v>
      </c>
      <c r="CI120" s="5" t="str">
        <f>VLOOKUP(A120,Лист2!B:C,2,0)</f>
        <v xml:space="preserve"> Candidatus Paracaedibacter acanthamoebae.</v>
      </c>
    </row>
    <row r="121" spans="1:87">
      <c r="A121" s="2" t="s">
        <v>185</v>
      </c>
      <c r="B121" s="2" t="s">
        <v>10</v>
      </c>
      <c r="C121" s="6">
        <v>1</v>
      </c>
      <c r="D121" s="5" t="str">
        <f>IF(A121="",D120,VLOOKUP(A121,Лист2!B:C,2,0))</f>
        <v xml:space="preserve"> Candidatus Caedibacter acanthamoebae.</v>
      </c>
      <c r="E121" s="5" t="str">
        <f>IF(A121="",E120,VLOOKUP(A121,Лист6!A:B,2,0))</f>
        <v>Bacteria</v>
      </c>
      <c r="F121" s="5" t="str">
        <f>IF(A121="",F120,VLOOKUP(A121,Лист6!A:C,3,0))</f>
        <v xml:space="preserve"> Proteobacteria</v>
      </c>
      <c r="G121" s="5" t="str">
        <f>IF(A121="",G120,VLOOKUP(A121,Лист6!A:D,4,0))</f>
        <v xml:space="preserve"> Alphaproteobacteria</v>
      </c>
      <c r="H121" s="5">
        <f>IF(A121="",H120,VLOOKUP(A121,Лист1!B:C,2,0))</f>
        <v>179</v>
      </c>
      <c r="CI121" s="5" t="str">
        <f>VLOOKUP(A121,Лист2!B:C,2,0)</f>
        <v xml:space="preserve"> Candidatus Caedibacter acanthamoebae.</v>
      </c>
    </row>
    <row r="122" spans="1:87">
      <c r="A122" s="2" t="s">
        <v>187</v>
      </c>
      <c r="B122" s="2" t="s">
        <v>10</v>
      </c>
      <c r="C122" s="6">
        <v>1</v>
      </c>
      <c r="D122" s="5" t="str">
        <f>IF(A122="",D121,VLOOKUP(A122,Лист2!B:C,2,0))</f>
        <v xml:space="preserve"> Basilea psittacipulmonis DSM 24701.</v>
      </c>
      <c r="E122" s="5" t="str">
        <f>IF(A122="",E121,VLOOKUP(A122,Лист6!A:B,2,0))</f>
        <v>Bacteria</v>
      </c>
      <c r="F122" s="5" t="str">
        <f>IF(A122="",F121,VLOOKUP(A122,Лист6!A:C,3,0))</f>
        <v xml:space="preserve"> Proteobacteria</v>
      </c>
      <c r="G122" s="5" t="str">
        <f>IF(A122="",G121,VLOOKUP(A122,Лист6!A:D,4,0))</f>
        <v xml:space="preserve"> Betaproteobacteria</v>
      </c>
      <c r="H122" s="5">
        <f>IF(A122="",H121,VLOOKUP(A122,Лист1!B:C,2,0))</f>
        <v>212</v>
      </c>
      <c r="CI122" s="5" t="str">
        <f>VLOOKUP(A122,Лист2!B:C,2,0)</f>
        <v xml:space="preserve"> Basilea psittacipulmonis DSM 24701.</v>
      </c>
    </row>
    <row r="123" spans="1:87">
      <c r="A123" s="7"/>
      <c r="B123" s="8" t="s">
        <v>20</v>
      </c>
      <c r="C123" s="9">
        <v>1</v>
      </c>
      <c r="D123" s="5" t="str">
        <f>IF(A123="",D122,VLOOKUP(A123,Лист2!B:C,2,0))</f>
        <v xml:space="preserve"> Basilea psittacipulmonis DSM 24701.</v>
      </c>
      <c r="E123" s="5" t="str">
        <f>IF(A123="",E122,VLOOKUP(A123,Лист6!A:B,2,0))</f>
        <v>Bacteria</v>
      </c>
      <c r="F123" s="5" t="str">
        <f>IF(A123="",F122,VLOOKUP(A123,Лист6!A:C,3,0))</f>
        <v xml:space="preserve"> Proteobacteria</v>
      </c>
      <c r="G123" s="5" t="str">
        <f>IF(A123="",G122,VLOOKUP(A123,Лист6!A:D,4,0))</f>
        <v xml:space="preserve"> Betaproteobacteria</v>
      </c>
      <c r="H123" s="5">
        <f>IF(A123="",H122,VLOOKUP(A123,Лист1!B:C,2,0))</f>
        <v>212</v>
      </c>
      <c r="CI123" s="5" t="e">
        <f>VLOOKUP(A123,Лист2!B:C,2,0)</f>
        <v>#N/A</v>
      </c>
    </row>
    <row r="124" spans="1:87">
      <c r="A124" s="2" t="s">
        <v>189</v>
      </c>
      <c r="B124" s="2" t="s">
        <v>10</v>
      </c>
      <c r="C124" s="6">
        <v>2</v>
      </c>
      <c r="D124" s="5" t="str">
        <f>IF(A124="",D123,VLOOKUP(A124,Лист2!B:C,2,0))</f>
        <v xml:space="preserve"> Basilea psittacipulmonis DSM 24701.</v>
      </c>
      <c r="E124" s="5" t="str">
        <f>IF(A124="",E123,VLOOKUP(A124,Лист6!A:B,2,0))</f>
        <v>Bacteria</v>
      </c>
      <c r="F124" s="5" t="str">
        <f>IF(A124="",F123,VLOOKUP(A124,Лист6!A:C,3,0))</f>
        <v xml:space="preserve"> Proteobacteria</v>
      </c>
      <c r="G124" s="5" t="str">
        <f>IF(A124="",G123,VLOOKUP(A124,Лист6!A:D,4,0))</f>
        <v xml:space="preserve"> Betaproteobacteria</v>
      </c>
      <c r="H124" s="5">
        <f>IF(A124="",H123,VLOOKUP(A124,Лист1!B:C,2,0))</f>
        <v>232</v>
      </c>
      <c r="CI124" s="5" t="str">
        <f>VLOOKUP(A124,Лист2!B:C,2,0)</f>
        <v xml:space="preserve"> Basilea psittacipulmonis DSM 24701.</v>
      </c>
    </row>
    <row r="125" spans="1:87">
      <c r="A125" s="2" t="s">
        <v>191</v>
      </c>
      <c r="B125" s="2" t="s">
        <v>10</v>
      </c>
      <c r="C125" s="6">
        <v>1</v>
      </c>
      <c r="D125" s="5" t="str">
        <f>IF(A125="",D124,VLOOKUP(A125,Лист2!B:C,2,0))</f>
        <v xml:space="preserve"> Elizabethkingia anophelis NUHP1.</v>
      </c>
      <c r="E125" s="5" t="str">
        <f>IF(A125="",E124,VLOOKUP(A125,Лист6!A:B,2,0))</f>
        <v>Bacteria</v>
      </c>
      <c r="F125" s="5" t="str">
        <f>IF(A125="",F124,VLOOKUP(A125,Лист6!A:C,3,0))</f>
        <v xml:space="preserve"> Bacteroidetes</v>
      </c>
      <c r="G125" s="5" t="str">
        <f>IF(A125="",G124,VLOOKUP(A125,Лист6!A:D,4,0))</f>
        <v xml:space="preserve"> Flavobacteriia</v>
      </c>
      <c r="H125" s="5">
        <f>IF(A125="",H124,VLOOKUP(A125,Лист1!B:C,2,0))</f>
        <v>379</v>
      </c>
      <c r="CI125" s="5" t="str">
        <f>VLOOKUP(A125,Лист2!B:C,2,0)</f>
        <v xml:space="preserve"> Elizabethkingia anophelis NUHP1.</v>
      </c>
    </row>
    <row r="126" spans="1:87">
      <c r="A126" s="7"/>
      <c r="B126" s="8" t="s">
        <v>28</v>
      </c>
      <c r="C126" s="9">
        <v>1</v>
      </c>
      <c r="D126" s="5" t="str">
        <f>IF(A126="",D125,VLOOKUP(A126,Лист2!B:C,2,0))</f>
        <v xml:space="preserve"> Elizabethkingia anophelis NUHP1.</v>
      </c>
      <c r="E126" s="5" t="str">
        <f>IF(A126="",E125,VLOOKUP(A126,Лист6!A:B,2,0))</f>
        <v>Bacteria</v>
      </c>
      <c r="F126" s="5" t="str">
        <f>IF(A126="",F125,VLOOKUP(A126,Лист6!A:C,3,0))</f>
        <v xml:space="preserve"> Bacteroidetes</v>
      </c>
      <c r="G126" s="5" t="str">
        <f>IF(A126="",G125,VLOOKUP(A126,Лист6!A:D,4,0))</f>
        <v xml:space="preserve"> Flavobacteriia</v>
      </c>
      <c r="H126" s="5">
        <f>IF(A126="",H125,VLOOKUP(A126,Лист1!B:C,2,0))</f>
        <v>379</v>
      </c>
      <c r="CI126" s="5" t="e">
        <f>VLOOKUP(A126,Лист2!B:C,2,0)</f>
        <v>#N/A</v>
      </c>
    </row>
    <row r="127" spans="1:87">
      <c r="A127" s="2" t="s">
        <v>193</v>
      </c>
      <c r="B127" s="2" t="s">
        <v>10</v>
      </c>
      <c r="C127" s="6">
        <v>1</v>
      </c>
      <c r="D127" s="5" t="str">
        <f>IF(A127="",D126,VLOOKUP(A127,Лист2!B:C,2,0))</f>
        <v xml:space="preserve"> Elizabethkingia anophelis NUHP1.</v>
      </c>
      <c r="E127" s="5" t="str">
        <f>IF(A127="",E126,VLOOKUP(A127,Лист6!A:B,2,0))</f>
        <v>Bacteria</v>
      </c>
      <c r="F127" s="5" t="str">
        <f>IF(A127="",F126,VLOOKUP(A127,Лист6!A:C,3,0))</f>
        <v xml:space="preserve"> Bacteroidetes</v>
      </c>
      <c r="G127" s="5" t="str">
        <f>IF(A127="",G126,VLOOKUP(A127,Лист6!A:D,4,0))</f>
        <v xml:space="preserve"> Flavobacteriia</v>
      </c>
      <c r="H127" s="5">
        <f>IF(A127="",H126,VLOOKUP(A127,Лист1!B:C,2,0))</f>
        <v>456</v>
      </c>
      <c r="CI127" s="5" t="str">
        <f>VLOOKUP(A127,Лист2!B:C,2,0)</f>
        <v xml:space="preserve"> Elizabethkingia anophelis NUHP1.</v>
      </c>
    </row>
    <row r="128" spans="1:87">
      <c r="A128" s="7"/>
      <c r="B128" s="8" t="s">
        <v>52</v>
      </c>
      <c r="C128" s="9">
        <v>1</v>
      </c>
      <c r="D128" s="5" t="str">
        <f>IF(A128="",D127,VLOOKUP(A128,Лист2!B:C,2,0))</f>
        <v xml:space="preserve"> Elizabethkingia anophelis NUHP1.</v>
      </c>
      <c r="E128" s="5" t="str">
        <f>IF(A128="",E127,VLOOKUP(A128,Лист6!A:B,2,0))</f>
        <v>Bacteria</v>
      </c>
      <c r="F128" s="5" t="str">
        <f>IF(A128="",F127,VLOOKUP(A128,Лист6!A:C,3,0))</f>
        <v xml:space="preserve"> Bacteroidetes</v>
      </c>
      <c r="G128" s="5" t="str">
        <f>IF(A128="",G127,VLOOKUP(A128,Лист6!A:D,4,0))</f>
        <v xml:space="preserve"> Flavobacteriia</v>
      </c>
      <c r="H128" s="5">
        <f>IF(A128="",H127,VLOOKUP(A128,Лист1!B:C,2,0))</f>
        <v>456</v>
      </c>
      <c r="CI128" s="5" t="e">
        <f>VLOOKUP(A128,Лист2!B:C,2,0)</f>
        <v>#N/A</v>
      </c>
    </row>
    <row r="129" spans="1:87">
      <c r="A129" s="2" t="s">
        <v>195</v>
      </c>
      <c r="B129" s="2" t="s">
        <v>10</v>
      </c>
      <c r="C129" s="6">
        <v>1</v>
      </c>
      <c r="D129" s="5" t="str">
        <f>IF(A129="",D128,VLOOKUP(A129,Лист2!B:C,2,0))</f>
        <v xml:space="preserve"> Elizabethkingia anophelis NUHP1.</v>
      </c>
      <c r="E129" s="5" t="str">
        <f>IF(A129="",E128,VLOOKUP(A129,Лист6!A:B,2,0))</f>
        <v>Bacteria</v>
      </c>
      <c r="F129" s="5" t="str">
        <f>IF(A129="",F128,VLOOKUP(A129,Лист6!A:C,3,0))</f>
        <v xml:space="preserve"> Bacteroidetes</v>
      </c>
      <c r="G129" s="5" t="str">
        <f>IF(A129="",G128,VLOOKUP(A129,Лист6!A:D,4,0))</f>
        <v xml:space="preserve"> Flavobacteriia</v>
      </c>
      <c r="H129" s="5">
        <f>IF(A129="",H128,VLOOKUP(A129,Лист1!B:C,2,0))</f>
        <v>134</v>
      </c>
      <c r="CI129" s="5" t="str">
        <f>VLOOKUP(A129,Лист2!B:C,2,0)</f>
        <v xml:space="preserve"> Elizabethkingia anophelis NUHP1.</v>
      </c>
    </row>
    <row r="130" spans="1:87">
      <c r="A130" s="2" t="s">
        <v>197</v>
      </c>
      <c r="B130" s="2" t="s">
        <v>10</v>
      </c>
      <c r="C130" s="6">
        <v>1</v>
      </c>
      <c r="D130" s="5" t="str">
        <f>IF(A130="",D129,VLOOKUP(A130,Лист2!B:C,2,0))</f>
        <v xml:space="preserve"> Elizabethkingia anophelis NUHP1.</v>
      </c>
      <c r="E130" s="5" t="str">
        <f>IF(A130="",E129,VLOOKUP(A130,Лист6!A:B,2,0))</f>
        <v>Bacteria</v>
      </c>
      <c r="F130" s="5" t="str">
        <f>IF(A130="",F129,VLOOKUP(A130,Лист6!A:C,3,0))</f>
        <v xml:space="preserve"> Bacteroidetes</v>
      </c>
      <c r="G130" s="5" t="str">
        <f>IF(A130="",G129,VLOOKUP(A130,Лист6!A:D,4,0))</f>
        <v xml:space="preserve"> Flavobacteriia</v>
      </c>
      <c r="H130" s="5">
        <f>IF(A130="",H129,VLOOKUP(A130,Лист1!B:C,2,0))</f>
        <v>379</v>
      </c>
      <c r="CI130" s="5" t="str">
        <f>VLOOKUP(A130,Лист2!B:C,2,0)</f>
        <v xml:space="preserve"> Elizabethkingia anophelis NUHP1.</v>
      </c>
    </row>
    <row r="131" spans="1:87">
      <c r="A131" s="7"/>
      <c r="B131" s="8" t="s">
        <v>28</v>
      </c>
      <c r="C131" s="9">
        <v>1</v>
      </c>
      <c r="D131" s="5" t="str">
        <f>IF(A131="",D130,VLOOKUP(A131,Лист2!B:C,2,0))</f>
        <v xml:space="preserve"> Elizabethkingia anophelis NUHP1.</v>
      </c>
      <c r="E131" s="5" t="str">
        <f>IF(A131="",E130,VLOOKUP(A131,Лист6!A:B,2,0))</f>
        <v>Bacteria</v>
      </c>
      <c r="F131" s="5" t="str">
        <f>IF(A131="",F130,VLOOKUP(A131,Лист6!A:C,3,0))</f>
        <v xml:space="preserve"> Bacteroidetes</v>
      </c>
      <c r="G131" s="5" t="str">
        <f>IF(A131="",G130,VLOOKUP(A131,Лист6!A:D,4,0))</f>
        <v xml:space="preserve"> Flavobacteriia</v>
      </c>
      <c r="H131" s="5">
        <f>IF(A131="",H130,VLOOKUP(A131,Лист1!B:C,2,0))</f>
        <v>379</v>
      </c>
      <c r="CI131" s="5" t="e">
        <f>VLOOKUP(A131,Лист2!B:C,2,0)</f>
        <v>#N/A</v>
      </c>
    </row>
    <row r="132" spans="1:87">
      <c r="A132" s="2" t="s">
        <v>199</v>
      </c>
      <c r="B132" s="2" t="s">
        <v>10</v>
      </c>
      <c r="C132" s="6">
        <v>1</v>
      </c>
      <c r="D132" s="5" t="str">
        <f>IF(A132="",D131,VLOOKUP(A132,Лист2!B:C,2,0))</f>
        <v xml:space="preserve"> Elizabethkingia anophelis NUHP1.</v>
      </c>
      <c r="E132" s="5" t="str">
        <f>IF(A132="",E131,VLOOKUP(A132,Лист6!A:B,2,0))</f>
        <v>Bacteria</v>
      </c>
      <c r="F132" s="5" t="str">
        <f>IF(A132="",F131,VLOOKUP(A132,Лист6!A:C,3,0))</f>
        <v xml:space="preserve"> Bacteroidetes</v>
      </c>
      <c r="G132" s="5" t="str">
        <f>IF(A132="",G131,VLOOKUP(A132,Лист6!A:D,4,0))</f>
        <v xml:space="preserve"> Flavobacteriia</v>
      </c>
      <c r="H132" s="5">
        <f>IF(A132="",H131,VLOOKUP(A132,Лист1!B:C,2,0))</f>
        <v>331</v>
      </c>
      <c r="CI132" s="5" t="str">
        <f>VLOOKUP(A132,Лист2!B:C,2,0)</f>
        <v xml:space="preserve"> Elizabethkingia anophelis NUHP1.</v>
      </c>
    </row>
    <row r="133" spans="1:87">
      <c r="A133" s="7"/>
      <c r="B133" s="8" t="s">
        <v>28</v>
      </c>
      <c r="C133" s="9">
        <v>1</v>
      </c>
      <c r="D133" s="5" t="str">
        <f>IF(A133="",D132,VLOOKUP(A133,Лист2!B:C,2,0))</f>
        <v xml:space="preserve"> Elizabethkingia anophelis NUHP1.</v>
      </c>
      <c r="E133" s="5" t="str">
        <f>IF(A133="",E132,VLOOKUP(A133,Лист6!A:B,2,0))</f>
        <v>Bacteria</v>
      </c>
      <c r="F133" s="5" t="str">
        <f>IF(A133="",F132,VLOOKUP(A133,Лист6!A:C,3,0))</f>
        <v xml:space="preserve"> Bacteroidetes</v>
      </c>
      <c r="G133" s="5" t="str">
        <f>IF(A133="",G132,VLOOKUP(A133,Лист6!A:D,4,0))</f>
        <v xml:space="preserve"> Flavobacteriia</v>
      </c>
      <c r="H133" s="5">
        <f>IF(A133="",H132,VLOOKUP(A133,Лист1!B:C,2,0))</f>
        <v>331</v>
      </c>
      <c r="CI133" s="5" t="e">
        <f>VLOOKUP(A133,Лист2!B:C,2,0)</f>
        <v>#N/A</v>
      </c>
    </row>
    <row r="134" spans="1:87">
      <c r="A134" s="2" t="s">
        <v>201</v>
      </c>
      <c r="B134" s="2" t="s">
        <v>10</v>
      </c>
      <c r="C134" s="6">
        <v>1</v>
      </c>
      <c r="D134" s="5" t="str">
        <f>IF(A134="",D133,VLOOKUP(A134,Лист2!B:C,2,0))</f>
        <v xml:space="preserve"> Rickettsiales bacterium Ac37b.</v>
      </c>
      <c r="E134" s="5" t="str">
        <f>IF(A134="",E133,VLOOKUP(A134,Лист6!A:B,2,0))</f>
        <v>Bacteria</v>
      </c>
      <c r="F134" s="5" t="str">
        <f>IF(A134="",F133,VLOOKUP(A134,Лист6!A:C,3,0))</f>
        <v xml:space="preserve"> Proteobacteria</v>
      </c>
      <c r="G134" s="5" t="str">
        <f>IF(A134="",G133,VLOOKUP(A134,Лист6!A:D,4,0))</f>
        <v xml:space="preserve"> Alphaproteobacteria</v>
      </c>
      <c r="H134" s="5">
        <f>IF(A134="",H133,VLOOKUP(A134,Лист1!B:C,2,0))</f>
        <v>180</v>
      </c>
      <c r="CI134" s="5" t="str">
        <f>VLOOKUP(A134,Лист2!B:C,2,0)</f>
        <v xml:space="preserve"> Rickettsiales bacterium Ac37b.</v>
      </c>
    </row>
    <row r="135" spans="1:87">
      <c r="A135" s="2" t="s">
        <v>203</v>
      </c>
      <c r="B135" s="2" t="s">
        <v>10</v>
      </c>
      <c r="C135" s="6">
        <v>1</v>
      </c>
      <c r="D135" s="5" t="str">
        <f>IF(A135="",D134,VLOOKUP(A135,Лист2!B:C,2,0))</f>
        <v xml:space="preserve"> Bacillus sp. X1(2014).</v>
      </c>
      <c r="E135" s="5" t="str">
        <f>IF(A135="",E134,VLOOKUP(A135,Лист6!A:B,2,0))</f>
        <v>Bacteria</v>
      </c>
      <c r="F135" s="5" t="str">
        <f>IF(A135="",F134,VLOOKUP(A135,Лист6!A:C,3,0))</f>
        <v xml:space="preserve"> Firmicutes</v>
      </c>
      <c r="G135" s="5" t="str">
        <f>IF(A135="",G134,VLOOKUP(A135,Лист6!A:D,4,0))</f>
        <v xml:space="preserve"> Bacilli</v>
      </c>
      <c r="H135" s="5">
        <f>IF(A135="",H134,VLOOKUP(A135,Лист1!B:C,2,0))</f>
        <v>353</v>
      </c>
      <c r="CI135" s="5" t="str">
        <f>VLOOKUP(A135,Лист2!B:C,2,0)</f>
        <v xml:space="preserve"> Bacillus sp. X1(2014).</v>
      </c>
    </row>
    <row r="136" spans="1:87">
      <c r="A136" s="7"/>
      <c r="B136" s="8" t="s">
        <v>76</v>
      </c>
      <c r="C136" s="9">
        <v>1</v>
      </c>
      <c r="D136" s="5" t="str">
        <f>IF(A136="",D135,VLOOKUP(A136,Лист2!B:C,2,0))</f>
        <v xml:space="preserve"> Bacillus sp. X1(2014).</v>
      </c>
      <c r="E136" s="5" t="str">
        <f>IF(A136="",E135,VLOOKUP(A136,Лист6!A:B,2,0))</f>
        <v>Bacteria</v>
      </c>
      <c r="F136" s="5" t="str">
        <f>IF(A136="",F135,VLOOKUP(A136,Лист6!A:C,3,0))</f>
        <v xml:space="preserve"> Firmicutes</v>
      </c>
      <c r="G136" s="5" t="str">
        <f>IF(A136="",G135,VLOOKUP(A136,Лист6!A:D,4,0))</f>
        <v xml:space="preserve"> Bacilli</v>
      </c>
      <c r="H136" s="5">
        <f>IF(A136="",H135,VLOOKUP(A136,Лист1!B:C,2,0))</f>
        <v>353</v>
      </c>
      <c r="CI136" s="5" t="e">
        <f>VLOOKUP(A136,Лист2!B:C,2,0)</f>
        <v>#N/A</v>
      </c>
    </row>
    <row r="137" spans="1:87">
      <c r="A137" s="7"/>
      <c r="B137" s="8" t="s">
        <v>78</v>
      </c>
      <c r="C137" s="9">
        <v>1</v>
      </c>
      <c r="D137" s="5" t="str">
        <f>IF(A137="",D136,VLOOKUP(A137,Лист2!B:C,2,0))</f>
        <v xml:space="preserve"> Bacillus sp. X1(2014).</v>
      </c>
      <c r="E137" s="5" t="str">
        <f>IF(A137="",E136,VLOOKUP(A137,Лист6!A:B,2,0))</f>
        <v>Bacteria</v>
      </c>
      <c r="F137" s="5" t="str">
        <f>IF(A137="",F136,VLOOKUP(A137,Лист6!A:C,3,0))</f>
        <v xml:space="preserve"> Firmicutes</v>
      </c>
      <c r="G137" s="5" t="str">
        <f>IF(A137="",G136,VLOOKUP(A137,Лист6!A:D,4,0))</f>
        <v xml:space="preserve"> Bacilli</v>
      </c>
      <c r="H137" s="5">
        <f>IF(A137="",H136,VLOOKUP(A137,Лист1!B:C,2,0))</f>
        <v>353</v>
      </c>
      <c r="CI137" s="5" t="e">
        <f>VLOOKUP(A137,Лист2!B:C,2,0)</f>
        <v>#N/A</v>
      </c>
    </row>
    <row r="138" spans="1:87">
      <c r="A138" s="2" t="s">
        <v>205</v>
      </c>
      <c r="B138" s="2" t="s">
        <v>10</v>
      </c>
      <c r="C138" s="6">
        <v>1</v>
      </c>
      <c r="D138" s="5" t="str">
        <f>IF(A138="",D137,VLOOKUP(A138,Лист2!B:C,2,0))</f>
        <v xml:space="preserve"> Chryseobacterium sp. StRB126.</v>
      </c>
      <c r="E138" s="5" t="str">
        <f>IF(A138="",E137,VLOOKUP(A138,Лист6!A:B,2,0))</f>
        <v>Bacteria</v>
      </c>
      <c r="F138" s="5" t="str">
        <f>IF(A138="",F137,VLOOKUP(A138,Лист6!A:C,3,0))</f>
        <v xml:space="preserve"> Bacteroidetes</v>
      </c>
      <c r="G138" s="5" t="str">
        <f>IF(A138="",G137,VLOOKUP(A138,Лист6!A:D,4,0))</f>
        <v xml:space="preserve"> Flavobacteriia</v>
      </c>
      <c r="H138" s="5">
        <f>IF(A138="",H137,VLOOKUP(A138,Лист1!B:C,2,0))</f>
        <v>452</v>
      </c>
      <c r="CI138" s="5" t="str">
        <f>VLOOKUP(A138,Лист2!B:C,2,0)</f>
        <v xml:space="preserve"> Chryseobacterium sp. StRB126.</v>
      </c>
    </row>
    <row r="139" spans="1:87">
      <c r="A139" s="7"/>
      <c r="B139" s="8" t="s">
        <v>134</v>
      </c>
      <c r="C139" s="9">
        <v>1</v>
      </c>
      <c r="D139" s="5" t="str">
        <f>IF(A139="",D138,VLOOKUP(A139,Лист2!B:C,2,0))</f>
        <v xml:space="preserve"> Chryseobacterium sp. StRB126.</v>
      </c>
      <c r="E139" s="5" t="str">
        <f>IF(A139="",E138,VLOOKUP(A139,Лист6!A:B,2,0))</f>
        <v>Bacteria</v>
      </c>
      <c r="F139" s="5" t="str">
        <f>IF(A139="",F138,VLOOKUP(A139,Лист6!A:C,3,0))</f>
        <v xml:space="preserve"> Bacteroidetes</v>
      </c>
      <c r="G139" s="5" t="str">
        <f>IF(A139="",G138,VLOOKUP(A139,Лист6!A:D,4,0))</f>
        <v xml:space="preserve"> Flavobacteriia</v>
      </c>
      <c r="H139" s="5">
        <f>IF(A139="",H138,VLOOKUP(A139,Лист1!B:C,2,0))</f>
        <v>452</v>
      </c>
      <c r="CI139" s="5" t="e">
        <f>VLOOKUP(A139,Лист2!B:C,2,0)</f>
        <v>#N/A</v>
      </c>
    </row>
    <row r="140" spans="1:87">
      <c r="A140" s="7"/>
      <c r="B140" s="8" t="s">
        <v>52</v>
      </c>
      <c r="C140" s="9">
        <v>1</v>
      </c>
      <c r="D140" s="5" t="str">
        <f>IF(A140="",D139,VLOOKUP(A140,Лист2!B:C,2,0))</f>
        <v xml:space="preserve"> Chryseobacterium sp. StRB126.</v>
      </c>
      <c r="E140" s="5" t="str">
        <f>IF(A140="",E139,VLOOKUP(A140,Лист6!A:B,2,0))</f>
        <v>Bacteria</v>
      </c>
      <c r="F140" s="5" t="str">
        <f>IF(A140="",F139,VLOOKUP(A140,Лист6!A:C,3,0))</f>
        <v xml:space="preserve"> Bacteroidetes</v>
      </c>
      <c r="G140" s="5" t="str">
        <f>IF(A140="",G139,VLOOKUP(A140,Лист6!A:D,4,0))</f>
        <v xml:space="preserve"> Flavobacteriia</v>
      </c>
      <c r="H140" s="5">
        <f>IF(A140="",H139,VLOOKUP(A140,Лист1!B:C,2,0))</f>
        <v>452</v>
      </c>
      <c r="CI140" s="5" t="e">
        <f>VLOOKUP(A140,Лист2!B:C,2,0)</f>
        <v>#N/A</v>
      </c>
    </row>
    <row r="141" spans="1:87">
      <c r="A141" s="2" t="s">
        <v>207</v>
      </c>
      <c r="B141" s="2" t="s">
        <v>10</v>
      </c>
      <c r="C141" s="6">
        <v>1</v>
      </c>
      <c r="D141" s="5" t="str">
        <f>IF(A141="",D140,VLOOKUP(A141,Лист2!B:C,2,0))</f>
        <v xml:space="preserve"> Chryseobacterium sp. StRB126.</v>
      </c>
      <c r="E141" s="5" t="str">
        <f>IF(A141="",E140,VLOOKUP(A141,Лист6!A:B,2,0))</f>
        <v>Bacteria</v>
      </c>
      <c r="F141" s="5" t="str">
        <f>IF(A141="",F140,VLOOKUP(A141,Лист6!A:C,3,0))</f>
        <v xml:space="preserve"> Bacteroidetes</v>
      </c>
      <c r="G141" s="5" t="str">
        <f>IF(A141="",G140,VLOOKUP(A141,Лист6!A:D,4,0))</f>
        <v xml:space="preserve"> Flavobacteriia</v>
      </c>
      <c r="H141" s="5">
        <f>IF(A141="",H140,VLOOKUP(A141,Лист1!B:C,2,0))</f>
        <v>123</v>
      </c>
      <c r="CI141" s="5" t="str">
        <f>VLOOKUP(A141,Лист2!B:C,2,0)</f>
        <v xml:space="preserve"> Chryseobacterium sp. StRB126.</v>
      </c>
    </row>
    <row r="142" spans="1:87">
      <c r="A142" s="2" t="s">
        <v>209</v>
      </c>
      <c r="B142" s="2" t="s">
        <v>10</v>
      </c>
      <c r="C142" s="6">
        <v>1</v>
      </c>
      <c r="D142" s="5" t="str">
        <f>IF(A142="",D141,VLOOKUP(A142,Лист2!B:C,2,0))</f>
        <v xml:space="preserve"> Chryseobacterium sp. StRB126.</v>
      </c>
      <c r="E142" s="5" t="str">
        <f>IF(A142="",E141,VLOOKUP(A142,Лист6!A:B,2,0))</f>
        <v>Bacteria</v>
      </c>
      <c r="F142" s="5" t="str">
        <f>IF(A142="",F141,VLOOKUP(A142,Лист6!A:C,3,0))</f>
        <v xml:space="preserve"> Bacteroidetes</v>
      </c>
      <c r="G142" s="5" t="str">
        <f>IF(A142="",G141,VLOOKUP(A142,Лист6!A:D,4,0))</f>
        <v xml:space="preserve"> Flavobacteriia</v>
      </c>
      <c r="H142" s="5">
        <f>IF(A142="",H141,VLOOKUP(A142,Лист1!B:C,2,0))</f>
        <v>95</v>
      </c>
      <c r="CI142" s="5" t="str">
        <f>VLOOKUP(A142,Лист2!B:C,2,0)</f>
        <v xml:space="preserve"> Chryseobacterium sp. StRB126.</v>
      </c>
    </row>
    <row r="143" spans="1:87">
      <c r="A143" s="2" t="s">
        <v>211</v>
      </c>
      <c r="B143" s="2" t="s">
        <v>10</v>
      </c>
      <c r="C143" s="6">
        <v>2</v>
      </c>
      <c r="D143" s="5" t="str">
        <f>IF(A143="",D142,VLOOKUP(A143,Лист2!B:C,2,0))</f>
        <v xml:space="preserve"> Pseudomonas sp. StFLB209.</v>
      </c>
      <c r="E143" s="5" t="str">
        <f>IF(A143="",E142,VLOOKUP(A143,Лист6!A:B,2,0))</f>
        <v>Bacteria</v>
      </c>
      <c r="F143" s="5" t="str">
        <f>IF(A143="",F142,VLOOKUP(A143,Лист6!A:C,3,0))</f>
        <v xml:space="preserve"> Proteobacteria</v>
      </c>
      <c r="G143" s="5" t="str">
        <f>IF(A143="",G142,VLOOKUP(A143,Лист6!A:D,4,0))</f>
        <v xml:space="preserve"> Gammaproteobacteria</v>
      </c>
      <c r="H143" s="5">
        <f>IF(A143="",H142,VLOOKUP(A143,Лист1!B:C,2,0))</f>
        <v>458</v>
      </c>
      <c r="CI143" s="5" t="str">
        <f>VLOOKUP(A143,Лист2!B:C,2,0)</f>
        <v xml:space="preserve"> Pseudomonas sp. StFLB209.</v>
      </c>
    </row>
    <row r="144" spans="1:87">
      <c r="A144" s="7"/>
      <c r="B144" s="8" t="s">
        <v>20</v>
      </c>
      <c r="C144" s="9">
        <v>1</v>
      </c>
      <c r="D144" s="5" t="str">
        <f>IF(A144="",D143,VLOOKUP(A144,Лист2!B:C,2,0))</f>
        <v xml:space="preserve"> Pseudomonas sp. StFLB209.</v>
      </c>
      <c r="E144" s="5" t="str">
        <f>IF(A144="",E143,VLOOKUP(A144,Лист6!A:B,2,0))</f>
        <v>Bacteria</v>
      </c>
      <c r="F144" s="5" t="str">
        <f>IF(A144="",F143,VLOOKUP(A144,Лист6!A:C,3,0))</f>
        <v xml:space="preserve"> Proteobacteria</v>
      </c>
      <c r="G144" s="5" t="str">
        <f>IF(A144="",G143,VLOOKUP(A144,Лист6!A:D,4,0))</f>
        <v xml:space="preserve"> Gammaproteobacteria</v>
      </c>
      <c r="H144" s="5">
        <f>IF(A144="",H143,VLOOKUP(A144,Лист1!B:C,2,0))</f>
        <v>458</v>
      </c>
      <c r="CI144" s="5" t="e">
        <f>VLOOKUP(A144,Лист2!B:C,2,0)</f>
        <v>#N/A</v>
      </c>
    </row>
    <row r="145" spans="1:87">
      <c r="A145" s="2" t="s">
        <v>213</v>
      </c>
      <c r="B145" s="2" t="s">
        <v>10</v>
      </c>
      <c r="C145" s="6">
        <v>2</v>
      </c>
      <c r="D145" s="5" t="str">
        <f>IF(A145="",D144,VLOOKUP(A145,Лист2!B:C,2,0))</f>
        <v xml:space="preserve"> Pseudomonas sp. StFLB209.</v>
      </c>
      <c r="E145" s="5" t="str">
        <f>IF(A145="",E144,VLOOKUP(A145,Лист6!A:B,2,0))</f>
        <v>Bacteria</v>
      </c>
      <c r="F145" s="5" t="str">
        <f>IF(A145="",F144,VLOOKUP(A145,Лист6!A:C,3,0))</f>
        <v xml:space="preserve"> Proteobacteria</v>
      </c>
      <c r="G145" s="5" t="str">
        <f>IF(A145="",G144,VLOOKUP(A145,Лист6!A:D,4,0))</f>
        <v xml:space="preserve"> Gammaproteobacteria</v>
      </c>
      <c r="H145" s="5">
        <f>IF(A145="",H144,VLOOKUP(A145,Лист1!B:C,2,0))</f>
        <v>204</v>
      </c>
      <c r="CI145" s="5" t="str">
        <f>VLOOKUP(A145,Лист2!B:C,2,0)</f>
        <v xml:space="preserve"> Pseudomonas sp. StFLB209.</v>
      </c>
    </row>
    <row r="146" spans="1:87">
      <c r="A146" s="2" t="s">
        <v>215</v>
      </c>
      <c r="B146" s="2" t="s">
        <v>10</v>
      </c>
      <c r="C146" s="6">
        <v>1</v>
      </c>
      <c r="D146" s="5" t="str">
        <f>IF(A146="",D145,VLOOKUP(A146,Лист2!B:C,2,0))</f>
        <v xml:space="preserve"> Pseudomonas sp. StFLB209.</v>
      </c>
      <c r="E146" s="5" t="str">
        <f>IF(A146="",E145,VLOOKUP(A146,Лист6!A:B,2,0))</f>
        <v>Bacteria</v>
      </c>
      <c r="F146" s="5" t="str">
        <f>IF(A146="",F145,VLOOKUP(A146,Лист6!A:C,3,0))</f>
        <v xml:space="preserve"> Proteobacteria</v>
      </c>
      <c r="G146" s="5" t="str">
        <f>IF(A146="",G145,VLOOKUP(A146,Лист6!A:D,4,0))</f>
        <v xml:space="preserve"> Gammaproteobacteria</v>
      </c>
      <c r="H146" s="5">
        <f>IF(A146="",H145,VLOOKUP(A146,Лист1!B:C,2,0))</f>
        <v>122</v>
      </c>
      <c r="CI146" s="5" t="str">
        <f>VLOOKUP(A146,Лист2!B:C,2,0)</f>
        <v xml:space="preserve"> Pseudomonas sp. StFLB209.</v>
      </c>
    </row>
    <row r="147" spans="1:87">
      <c r="A147" s="2" t="s">
        <v>217</v>
      </c>
      <c r="B147" s="2" t="s">
        <v>10</v>
      </c>
      <c r="C147" s="6">
        <v>1</v>
      </c>
      <c r="D147" s="5" t="str">
        <f>IF(A147="",D146,VLOOKUP(A147,Лист2!B:C,2,0))</f>
        <v xml:space="preserve"> Pseudomonas sp. StFLB209.</v>
      </c>
      <c r="E147" s="5" t="str">
        <f>IF(A147="",E146,VLOOKUP(A147,Лист6!A:B,2,0))</f>
        <v>Bacteria</v>
      </c>
      <c r="F147" s="5" t="str">
        <f>IF(A147="",F146,VLOOKUP(A147,Лист6!A:C,3,0))</f>
        <v xml:space="preserve"> Proteobacteria</v>
      </c>
      <c r="G147" s="5" t="str">
        <f>IF(A147="",G146,VLOOKUP(A147,Лист6!A:D,4,0))</f>
        <v xml:space="preserve"> Gammaproteobacteria</v>
      </c>
      <c r="H147" s="5">
        <f>IF(A147="",H146,VLOOKUP(A147,Лист1!B:C,2,0))</f>
        <v>445</v>
      </c>
      <c r="CI147" s="5" t="str">
        <f>VLOOKUP(A147,Лист2!B:C,2,0)</f>
        <v xml:space="preserve"> Pseudomonas sp. StFLB209.</v>
      </c>
    </row>
    <row r="148" spans="1:87">
      <c r="A148" s="2" t="s">
        <v>219</v>
      </c>
      <c r="B148" s="2" t="s">
        <v>10</v>
      </c>
      <c r="C148" s="6">
        <v>1</v>
      </c>
      <c r="D148" s="5" t="str">
        <f>IF(A148="",D147,VLOOKUP(A148,Лист2!B:C,2,0))</f>
        <v xml:space="preserve"> Trichuris trichiura (Whipworm) (Trichocephalus trichiurus).</v>
      </c>
      <c r="E148" s="5" t="str">
        <f>IF(A148="",E147,VLOOKUP(A148,Лист6!A:B,2,0))</f>
        <v>Eukaryota</v>
      </c>
      <c r="F148" s="5" t="str">
        <f>IF(A148="",F147,VLOOKUP(A148,Лист6!A:C,3,0))</f>
        <v xml:space="preserve"> Metazoa</v>
      </c>
      <c r="G148" s="5" t="str">
        <f>IF(A148="",G147,VLOOKUP(A148,Лист6!A:D,4,0))</f>
        <v xml:space="preserve"> Ecdysozoa</v>
      </c>
      <c r="H148" s="5">
        <f>IF(A148="",H147,VLOOKUP(A148,Лист1!B:C,2,0))</f>
        <v>273</v>
      </c>
      <c r="CI148" s="5" t="str">
        <f>VLOOKUP(A148,Лист2!B:C,2,0)</f>
        <v xml:space="preserve"> Trichuris trichiura (Whipworm) (Trichocephalus trichiurus).</v>
      </c>
    </row>
    <row r="149" spans="1:87">
      <c r="A149" s="7"/>
      <c r="B149" s="8" t="s">
        <v>220</v>
      </c>
      <c r="C149" s="9">
        <v>1</v>
      </c>
      <c r="D149" s="5" t="str">
        <f>IF(A149="",D148,VLOOKUP(A149,Лист2!B:C,2,0))</f>
        <v xml:space="preserve"> Trichuris trichiura (Whipworm) (Trichocephalus trichiurus).</v>
      </c>
      <c r="E149" s="5" t="str">
        <f>IF(A149="",E148,VLOOKUP(A149,Лист6!A:B,2,0))</f>
        <v>Eukaryota</v>
      </c>
      <c r="F149" s="5" t="str">
        <f>IF(A149="",F148,VLOOKUP(A149,Лист6!A:C,3,0))</f>
        <v xml:space="preserve"> Metazoa</v>
      </c>
      <c r="G149" s="5" t="str">
        <f>IF(A149="",G148,VLOOKUP(A149,Лист6!A:D,4,0))</f>
        <v xml:space="preserve"> Ecdysozoa</v>
      </c>
      <c r="H149" s="5">
        <f>IF(A149="",H148,VLOOKUP(A149,Лист1!B:C,2,0))</f>
        <v>273</v>
      </c>
      <c r="CI149" s="5" t="e">
        <f>VLOOKUP(A149,Лист2!B:C,2,0)</f>
        <v>#N/A</v>
      </c>
    </row>
    <row r="150" spans="1:87">
      <c r="A150" s="2" t="s">
        <v>223</v>
      </c>
      <c r="B150" s="2" t="s">
        <v>10</v>
      </c>
      <c r="C150" s="6">
        <v>1</v>
      </c>
      <c r="D150" s="5" t="str">
        <f>IF(A150="",D149,VLOOKUP(A150,Лист2!B:C,2,0))</f>
        <v xml:space="preserve"> Trichuris trichiura (Whipworm) (Trichocephalus trichiurus).</v>
      </c>
      <c r="E150" s="5" t="str">
        <f>IF(A150="",E149,VLOOKUP(A150,Лист6!A:B,2,0))</f>
        <v>Eukaryota</v>
      </c>
      <c r="F150" s="5" t="str">
        <f>IF(A150="",F149,VLOOKUP(A150,Лист6!A:C,3,0))</f>
        <v xml:space="preserve"> Metazoa</v>
      </c>
      <c r="G150" s="5" t="str">
        <f>IF(A150="",G149,VLOOKUP(A150,Лист6!A:D,4,0))</f>
        <v xml:space="preserve"> Ecdysozoa</v>
      </c>
      <c r="H150" s="5">
        <f>IF(A150="",H149,VLOOKUP(A150,Лист1!B:C,2,0))</f>
        <v>463</v>
      </c>
      <c r="CI150" s="5" t="str">
        <f>VLOOKUP(A150,Лист2!B:C,2,0)</f>
        <v xml:space="preserve"> Trichuris trichiura (Whipworm) (Trichocephalus trichiurus).</v>
      </c>
    </row>
    <row r="151" spans="1:87">
      <c r="A151" s="7"/>
      <c r="B151" s="8" t="s">
        <v>28</v>
      </c>
      <c r="C151" s="9">
        <v>1</v>
      </c>
      <c r="D151" s="5" t="str">
        <f>IF(A151="",D150,VLOOKUP(A151,Лист2!B:C,2,0))</f>
        <v xml:space="preserve"> Trichuris trichiura (Whipworm) (Trichocephalus trichiurus).</v>
      </c>
      <c r="E151" s="5" t="str">
        <f>IF(A151="",E150,VLOOKUP(A151,Лист6!A:B,2,0))</f>
        <v>Eukaryota</v>
      </c>
      <c r="F151" s="5" t="str">
        <f>IF(A151="",F150,VLOOKUP(A151,Лист6!A:C,3,0))</f>
        <v xml:space="preserve"> Metazoa</v>
      </c>
      <c r="G151" s="5" t="str">
        <f>IF(A151="",G150,VLOOKUP(A151,Лист6!A:D,4,0))</f>
        <v xml:space="preserve"> Ecdysozoa</v>
      </c>
      <c r="H151" s="5">
        <f>IF(A151="",H150,VLOOKUP(A151,Лист1!B:C,2,0))</f>
        <v>463</v>
      </c>
      <c r="CI151" s="5" t="e">
        <f>VLOOKUP(A151,Лист2!B:C,2,0)</f>
        <v>#N/A</v>
      </c>
    </row>
    <row r="152" spans="1:87">
      <c r="A152" s="7"/>
      <c r="B152" s="8" t="s">
        <v>118</v>
      </c>
      <c r="C152" s="9">
        <v>1</v>
      </c>
      <c r="D152" s="5" t="str">
        <f>IF(A152="",D151,VLOOKUP(A152,Лист2!B:C,2,0))</f>
        <v xml:space="preserve"> Trichuris trichiura (Whipworm) (Trichocephalus trichiurus).</v>
      </c>
      <c r="E152" s="5" t="str">
        <f>IF(A152="",E151,VLOOKUP(A152,Лист6!A:B,2,0))</f>
        <v>Eukaryota</v>
      </c>
      <c r="F152" s="5" t="str">
        <f>IF(A152="",F151,VLOOKUP(A152,Лист6!A:C,3,0))</f>
        <v xml:space="preserve"> Metazoa</v>
      </c>
      <c r="G152" s="5" t="str">
        <f>IF(A152="",G151,VLOOKUP(A152,Лист6!A:D,4,0))</f>
        <v xml:space="preserve"> Ecdysozoa</v>
      </c>
      <c r="H152" s="5">
        <f>IF(A152="",H151,VLOOKUP(A152,Лист1!B:C,2,0))</f>
        <v>463</v>
      </c>
      <c r="CI152" s="5" t="e">
        <f>VLOOKUP(A152,Лист2!B:C,2,0)</f>
        <v>#N/A</v>
      </c>
    </row>
    <row r="153" spans="1:87">
      <c r="A153" s="2" t="s">
        <v>225</v>
      </c>
      <c r="B153" s="2" t="s">
        <v>10</v>
      </c>
      <c r="C153" s="6">
        <v>1</v>
      </c>
      <c r="D153" s="5" t="str">
        <f>IF(A153="",D152,VLOOKUP(A153,Лист2!B:C,2,0))</f>
        <v xml:space="preserve"> Trichophyton rubrum (strain ATCC MYA-4607 / CBS 118892) (Athlete's foot fungus).</v>
      </c>
      <c r="E153" s="5" t="str">
        <f>IF(A153="",E152,VLOOKUP(A153,Лист6!A:B,2,0))</f>
        <v>Eukaryota</v>
      </c>
      <c r="F153" s="5" t="str">
        <f>IF(A153="",F152,VLOOKUP(A153,Лист6!A:C,3,0))</f>
        <v xml:space="preserve"> Fungi</v>
      </c>
      <c r="G153" s="5" t="str">
        <f>IF(A153="",G152,VLOOKUP(A153,Лист6!A:D,4,0))</f>
        <v xml:space="preserve"> Dikarya</v>
      </c>
      <c r="H153" s="5">
        <f>IF(A153="",H152,VLOOKUP(A153,Лист1!B:C,2,0))</f>
        <v>113</v>
      </c>
      <c r="CI153" s="5" t="str">
        <f>VLOOKUP(A153,Лист2!B:C,2,0)</f>
        <v xml:space="preserve"> Trichophyton rubrum (strain ATCC MYA-4607 / CBS 118892) (Athlete's foot fungus).</v>
      </c>
    </row>
    <row r="154" spans="1:87">
      <c r="A154" s="2" t="s">
        <v>227</v>
      </c>
      <c r="B154" s="2" t="s">
        <v>10</v>
      </c>
      <c r="C154" s="6">
        <v>1</v>
      </c>
      <c r="D154" s="5" t="str">
        <f>IF(A154="",D153,VLOOKUP(A154,Лист2!B:C,2,0))</f>
        <v xml:space="preserve"> Trichophyton rubrum (strain ATCC MYA-4607 / CBS 118892) (Athlete's foot fungus).</v>
      </c>
      <c r="E154" s="5" t="str">
        <f>IF(A154="",E153,VLOOKUP(A154,Лист6!A:B,2,0))</f>
        <v>Eukaryota</v>
      </c>
      <c r="F154" s="5" t="str">
        <f>IF(A154="",F153,VLOOKUP(A154,Лист6!A:C,3,0))</f>
        <v xml:space="preserve"> Fungi</v>
      </c>
      <c r="G154" s="5" t="str">
        <f>IF(A154="",G153,VLOOKUP(A154,Лист6!A:D,4,0))</f>
        <v xml:space="preserve"> Dikarya</v>
      </c>
      <c r="H154" s="5">
        <f>IF(A154="",H153,VLOOKUP(A154,Лист1!B:C,2,0))</f>
        <v>148</v>
      </c>
      <c r="CI154" s="5" t="str">
        <f>VLOOKUP(A154,Лист2!B:C,2,0)</f>
        <v xml:space="preserve"> Trichophyton rubrum (strain ATCC MYA-4607 / CBS 118892) (Athlete's foot fungus).</v>
      </c>
    </row>
    <row r="155" spans="1:87">
      <c r="A155" s="2" t="s">
        <v>229</v>
      </c>
      <c r="B155" s="2" t="s">
        <v>10</v>
      </c>
      <c r="C155" s="6">
        <v>1</v>
      </c>
      <c r="D155" s="5" t="str">
        <f>IF(A155="",D154,VLOOKUP(A155,Лист2!B:C,2,0))</f>
        <v xml:space="preserve"> Trichophyton rubrum (strain ATCC MYA-4607 / CBS 118892) (Athlete's foot fungus).</v>
      </c>
      <c r="E155" s="5" t="str">
        <f>IF(A155="",E154,VLOOKUP(A155,Лист6!A:B,2,0))</f>
        <v>Eukaryota</v>
      </c>
      <c r="F155" s="5" t="str">
        <f>IF(A155="",F154,VLOOKUP(A155,Лист6!A:C,3,0))</f>
        <v xml:space="preserve"> Fungi</v>
      </c>
      <c r="G155" s="5" t="str">
        <f>IF(A155="",G154,VLOOKUP(A155,Лист6!A:D,4,0))</f>
        <v xml:space="preserve"> Dikarya</v>
      </c>
      <c r="H155" s="5">
        <f>IF(A155="",H154,VLOOKUP(A155,Лист1!B:C,2,0))</f>
        <v>121</v>
      </c>
      <c r="CI155" s="5" t="str">
        <f>VLOOKUP(A155,Лист2!B:C,2,0)</f>
        <v xml:space="preserve"> Trichophyton rubrum (strain ATCC MYA-4607 / CBS 118892) (Athlete's foot fungus).</v>
      </c>
    </row>
    <row r="156" spans="1:87">
      <c r="A156" s="2" t="s">
        <v>231</v>
      </c>
      <c r="B156" s="2" t="s">
        <v>10</v>
      </c>
      <c r="C156" s="6">
        <v>1</v>
      </c>
      <c r="D156" s="5" t="str">
        <f>IF(A156="",D155,VLOOKUP(A156,Лист2!B:C,2,0))</f>
        <v xml:space="preserve"> Trichophyton rubrum (strain ATCC MYA-4607 / CBS 118892) (Athlete's foot fungus).</v>
      </c>
      <c r="E156" s="5" t="str">
        <f>IF(A156="",E155,VLOOKUP(A156,Лист6!A:B,2,0))</f>
        <v>Eukaryota</v>
      </c>
      <c r="F156" s="5" t="str">
        <f>IF(A156="",F155,VLOOKUP(A156,Лист6!A:C,3,0))</f>
        <v xml:space="preserve"> Fungi</v>
      </c>
      <c r="G156" s="5" t="str">
        <f>IF(A156="",G155,VLOOKUP(A156,Лист6!A:D,4,0))</f>
        <v xml:space="preserve"> Dikarya</v>
      </c>
      <c r="H156" s="5">
        <f>IF(A156="",H155,VLOOKUP(A156,Лист1!B:C,2,0))</f>
        <v>80</v>
      </c>
      <c r="CI156" s="5" t="str">
        <f>VLOOKUP(A156,Лист2!B:C,2,0)</f>
        <v xml:space="preserve"> Trichophyton rubrum (strain ATCC MYA-4607 / CBS 118892) (Athlete's foot fungus).</v>
      </c>
    </row>
    <row r="157" spans="1:87">
      <c r="A157" s="2" t="s">
        <v>233</v>
      </c>
      <c r="B157" s="2" t="s">
        <v>10</v>
      </c>
      <c r="C157" s="6">
        <v>1</v>
      </c>
      <c r="D157" s="5" t="str">
        <f>IF(A157="",D156,VLOOKUP(A157,Лист2!B:C,2,0))</f>
        <v xml:space="preserve"> Sulfitobacter sp. CB2047.</v>
      </c>
      <c r="E157" s="5" t="str">
        <f>IF(A157="",E156,VLOOKUP(A157,Лист6!A:B,2,0))</f>
        <v>Bacteria</v>
      </c>
      <c r="F157" s="5" t="str">
        <f>IF(A157="",F156,VLOOKUP(A157,Лист6!A:C,3,0))</f>
        <v xml:space="preserve"> Proteobacteria</v>
      </c>
      <c r="G157" s="5" t="str">
        <f>IF(A157="",G156,VLOOKUP(A157,Лист6!A:D,4,0))</f>
        <v xml:space="preserve"> Alphaproteobacteria</v>
      </c>
      <c r="H157" s="5">
        <f>IF(A157="",H156,VLOOKUP(A157,Лист1!B:C,2,0))</f>
        <v>158</v>
      </c>
      <c r="CI157" s="5" t="str">
        <f>VLOOKUP(A157,Лист2!B:C,2,0)</f>
        <v xml:space="preserve"> Sulfitobacter sp. CB2047.</v>
      </c>
    </row>
    <row r="158" spans="1:87">
      <c r="A158" s="2" t="s">
        <v>235</v>
      </c>
      <c r="B158" s="2" t="s">
        <v>10</v>
      </c>
      <c r="C158" s="6">
        <v>1</v>
      </c>
      <c r="D158" s="5" t="str">
        <f>IF(A158="",D157,VLOOKUP(A158,Лист2!B:C,2,0))</f>
        <v xml:space="preserve"> Sulfitobacter sp. CB2047.</v>
      </c>
      <c r="E158" s="5" t="str">
        <f>IF(A158="",E157,VLOOKUP(A158,Лист6!A:B,2,0))</f>
        <v>Bacteria</v>
      </c>
      <c r="F158" s="5" t="str">
        <f>IF(A158="",F157,VLOOKUP(A158,Лист6!A:C,3,0))</f>
        <v xml:space="preserve"> Proteobacteria</v>
      </c>
      <c r="G158" s="5" t="str">
        <f>IF(A158="",G157,VLOOKUP(A158,Лист6!A:D,4,0))</f>
        <v xml:space="preserve"> Alphaproteobacteria</v>
      </c>
      <c r="H158" s="5">
        <f>IF(A158="",H157,VLOOKUP(A158,Лист1!B:C,2,0))</f>
        <v>341</v>
      </c>
      <c r="CI158" s="5" t="str">
        <f>VLOOKUP(A158,Лист2!B:C,2,0)</f>
        <v xml:space="preserve"> Sulfitobacter sp. CB2047.</v>
      </c>
    </row>
    <row r="159" spans="1:87">
      <c r="A159" s="7"/>
      <c r="B159" s="8" t="s">
        <v>20</v>
      </c>
      <c r="C159" s="9">
        <v>1</v>
      </c>
      <c r="D159" s="5" t="str">
        <f>IF(A159="",D158,VLOOKUP(A159,Лист2!B:C,2,0))</f>
        <v xml:space="preserve"> Sulfitobacter sp. CB2047.</v>
      </c>
      <c r="E159" s="5" t="str">
        <f>IF(A159="",E158,VLOOKUP(A159,Лист6!A:B,2,0))</f>
        <v>Bacteria</v>
      </c>
      <c r="F159" s="5" t="str">
        <f>IF(A159="",F158,VLOOKUP(A159,Лист6!A:C,3,0))</f>
        <v xml:space="preserve"> Proteobacteria</v>
      </c>
      <c r="G159" s="5" t="str">
        <f>IF(A159="",G158,VLOOKUP(A159,Лист6!A:D,4,0))</f>
        <v xml:space="preserve"> Alphaproteobacteria</v>
      </c>
      <c r="H159" s="5">
        <f>IF(A159="",H158,VLOOKUP(A159,Лист1!B:C,2,0))</f>
        <v>341</v>
      </c>
      <c r="CI159" s="5" t="e">
        <f>VLOOKUP(A159,Лист2!B:C,2,0)</f>
        <v>#N/A</v>
      </c>
    </row>
    <row r="160" spans="1:87">
      <c r="A160" s="2" t="s">
        <v>237</v>
      </c>
      <c r="B160" s="2" t="s">
        <v>10</v>
      </c>
      <c r="C160" s="6">
        <v>1</v>
      </c>
      <c r="D160" s="5" t="str">
        <f>IF(A160="",D159,VLOOKUP(A160,Лист2!B:C,2,0))</f>
        <v xml:space="preserve"> Sulfitobacter sp. CB2047.</v>
      </c>
      <c r="E160" s="5" t="str">
        <f>IF(A160="",E159,VLOOKUP(A160,Лист6!A:B,2,0))</f>
        <v>Bacteria</v>
      </c>
      <c r="F160" s="5" t="str">
        <f>IF(A160="",F159,VLOOKUP(A160,Лист6!A:C,3,0))</f>
        <v xml:space="preserve"> Proteobacteria</v>
      </c>
      <c r="G160" s="5" t="str">
        <f>IF(A160="",G159,VLOOKUP(A160,Лист6!A:D,4,0))</f>
        <v xml:space="preserve"> Alphaproteobacteria</v>
      </c>
      <c r="H160" s="5">
        <f>IF(A160="",H159,VLOOKUP(A160,Лист1!B:C,2,0))</f>
        <v>174</v>
      </c>
      <c r="CI160" s="5" t="str">
        <f>VLOOKUP(A160,Лист2!B:C,2,0)</f>
        <v xml:space="preserve"> Sulfitobacter sp. CB2047.</v>
      </c>
    </row>
    <row r="161" spans="1:87">
      <c r="A161" s="2" t="s">
        <v>239</v>
      </c>
      <c r="B161" s="2" t="s">
        <v>10</v>
      </c>
      <c r="C161" s="6">
        <v>1</v>
      </c>
      <c r="D161" s="5" t="str">
        <f>IF(A161="",D160,VLOOKUP(A161,Лист2!B:C,2,0))</f>
        <v xml:space="preserve"> Sulfitobacter sp. CB2047.</v>
      </c>
      <c r="E161" s="5" t="str">
        <f>IF(A161="",E160,VLOOKUP(A161,Лист6!A:B,2,0))</f>
        <v>Bacteria</v>
      </c>
      <c r="F161" s="5" t="str">
        <f>IF(A161="",F160,VLOOKUP(A161,Лист6!A:C,3,0))</f>
        <v xml:space="preserve"> Proteobacteria</v>
      </c>
      <c r="G161" s="5" t="str">
        <f>IF(A161="",G160,VLOOKUP(A161,Лист6!A:D,4,0))</f>
        <v xml:space="preserve"> Alphaproteobacteria</v>
      </c>
      <c r="H161" s="5">
        <f>IF(A161="",H160,VLOOKUP(A161,Лист1!B:C,2,0))</f>
        <v>243</v>
      </c>
      <c r="CI161" s="5" t="str">
        <f>VLOOKUP(A161,Лист2!B:C,2,0)</f>
        <v xml:space="preserve"> Sulfitobacter sp. CB2047.</v>
      </c>
    </row>
    <row r="162" spans="1:87">
      <c r="A162" s="7"/>
      <c r="B162" s="8" t="s">
        <v>20</v>
      </c>
      <c r="C162" s="9">
        <v>1</v>
      </c>
      <c r="D162" s="5" t="str">
        <f>IF(A162="",D161,VLOOKUP(A162,Лист2!B:C,2,0))</f>
        <v xml:space="preserve"> Sulfitobacter sp. CB2047.</v>
      </c>
      <c r="E162" s="5" t="str">
        <f>IF(A162="",E161,VLOOKUP(A162,Лист6!A:B,2,0))</f>
        <v>Bacteria</v>
      </c>
      <c r="F162" s="5" t="str">
        <f>IF(A162="",F161,VLOOKUP(A162,Лист6!A:C,3,0))</f>
        <v xml:space="preserve"> Proteobacteria</v>
      </c>
      <c r="G162" s="5" t="str">
        <f>IF(A162="",G161,VLOOKUP(A162,Лист6!A:D,4,0))</f>
        <v xml:space="preserve"> Alphaproteobacteria</v>
      </c>
      <c r="H162" s="5">
        <f>IF(A162="",H161,VLOOKUP(A162,Лист1!B:C,2,0))</f>
        <v>243</v>
      </c>
      <c r="CI162" s="5" t="e">
        <f>VLOOKUP(A162,Лист2!B:C,2,0)</f>
        <v>#N/A</v>
      </c>
    </row>
    <row r="163" spans="1:87">
      <c r="A163" s="2" t="s">
        <v>241</v>
      </c>
      <c r="B163" s="2" t="s">
        <v>10</v>
      </c>
      <c r="C163" s="6">
        <v>1</v>
      </c>
      <c r="D163" s="5" t="str">
        <f>IF(A163="",D162,VLOOKUP(A163,Лист2!B:C,2,0))</f>
        <v xml:space="preserve"> Sulfitobacter sp. CB2047.</v>
      </c>
      <c r="E163" s="5" t="str">
        <f>IF(A163="",E162,VLOOKUP(A163,Лист6!A:B,2,0))</f>
        <v>Bacteria</v>
      </c>
      <c r="F163" s="5" t="str">
        <f>IF(A163="",F162,VLOOKUP(A163,Лист6!A:C,3,0))</f>
        <v xml:space="preserve"> Proteobacteria</v>
      </c>
      <c r="G163" s="5" t="str">
        <f>IF(A163="",G162,VLOOKUP(A163,Лист6!A:D,4,0))</f>
        <v xml:space="preserve"> Alphaproteobacteria</v>
      </c>
      <c r="H163" s="5">
        <f>IF(A163="",H162,VLOOKUP(A163,Лист1!B:C,2,0))</f>
        <v>146</v>
      </c>
      <c r="CI163" s="5" t="str">
        <f>VLOOKUP(A163,Лист2!B:C,2,0)</f>
        <v xml:space="preserve"> Sulfitobacter sp. CB2047.</v>
      </c>
    </row>
    <row r="164" spans="1:87">
      <c r="A164" s="2" t="s">
        <v>243</v>
      </c>
      <c r="B164" s="2" t="s">
        <v>10</v>
      </c>
      <c r="C164" s="6">
        <v>2</v>
      </c>
      <c r="D164" s="5" t="str">
        <f>IF(A164="",D163,VLOOKUP(A164,Лист2!B:C,2,0))</f>
        <v xml:space="preserve"> Sulfitobacter sp. CB2047.</v>
      </c>
      <c r="E164" s="5" t="str">
        <f>IF(A164="",E163,VLOOKUP(A164,Лист6!A:B,2,0))</f>
        <v>Bacteria</v>
      </c>
      <c r="F164" s="5" t="str">
        <f>IF(A164="",F163,VLOOKUP(A164,Лист6!A:C,3,0))</f>
        <v xml:space="preserve"> Proteobacteria</v>
      </c>
      <c r="G164" s="5" t="str">
        <f>IF(A164="",G163,VLOOKUP(A164,Лист6!A:D,4,0))</f>
        <v xml:space="preserve"> Alphaproteobacteria</v>
      </c>
      <c r="H164" s="5">
        <f>IF(A164="",H163,VLOOKUP(A164,Лист1!B:C,2,0))</f>
        <v>354</v>
      </c>
      <c r="CI164" s="5" t="str">
        <f>VLOOKUP(A164,Лист2!B:C,2,0)</f>
        <v xml:space="preserve"> Sulfitobacter sp. CB2047.</v>
      </c>
    </row>
    <row r="165" spans="1:87">
      <c r="A165" s="7"/>
      <c r="B165" s="8" t="s">
        <v>20</v>
      </c>
      <c r="C165" s="9">
        <v>1</v>
      </c>
      <c r="D165" s="5" t="str">
        <f>IF(A165="",D164,VLOOKUP(A165,Лист2!B:C,2,0))</f>
        <v xml:space="preserve"> Sulfitobacter sp. CB2047.</v>
      </c>
      <c r="E165" s="5" t="str">
        <f>IF(A165="",E164,VLOOKUP(A165,Лист6!A:B,2,0))</f>
        <v>Bacteria</v>
      </c>
      <c r="F165" s="5" t="str">
        <f>IF(A165="",F164,VLOOKUP(A165,Лист6!A:C,3,0))</f>
        <v xml:space="preserve"> Proteobacteria</v>
      </c>
      <c r="G165" s="5" t="str">
        <f>IF(A165="",G164,VLOOKUP(A165,Лист6!A:D,4,0))</f>
        <v xml:space="preserve"> Alphaproteobacteria</v>
      </c>
      <c r="H165" s="5">
        <f>IF(A165="",H164,VLOOKUP(A165,Лист1!B:C,2,0))</f>
        <v>354</v>
      </c>
      <c r="CI165" s="5" t="e">
        <f>VLOOKUP(A165,Лист2!B:C,2,0)</f>
        <v>#N/A</v>
      </c>
    </row>
    <row r="166" spans="1:87">
      <c r="A166" s="2" t="s">
        <v>245</v>
      </c>
      <c r="B166" s="2" t="s">
        <v>10</v>
      </c>
      <c r="C166" s="6">
        <v>1</v>
      </c>
      <c r="D166" s="5" t="str">
        <f>IF(A166="",D165,VLOOKUP(A166,Лист2!B:C,2,0))</f>
        <v xml:space="preserve"> Sulfitobacter sp. CB2047.</v>
      </c>
      <c r="E166" s="5" t="str">
        <f>IF(A166="",E165,VLOOKUP(A166,Лист6!A:B,2,0))</f>
        <v>Bacteria</v>
      </c>
      <c r="F166" s="5" t="str">
        <f>IF(A166="",F165,VLOOKUP(A166,Лист6!A:C,3,0))</f>
        <v xml:space="preserve"> Proteobacteria</v>
      </c>
      <c r="G166" s="5" t="str">
        <f>IF(A166="",G165,VLOOKUP(A166,Лист6!A:D,4,0))</f>
        <v xml:space="preserve"> Alphaproteobacteria</v>
      </c>
      <c r="H166" s="5">
        <f>IF(A166="",H165,VLOOKUP(A166,Лист1!B:C,2,0))</f>
        <v>322</v>
      </c>
      <c r="CI166" s="5" t="str">
        <f>VLOOKUP(A166,Лист2!B:C,2,0)</f>
        <v xml:space="preserve"> Sulfitobacter sp. CB2047.</v>
      </c>
    </row>
    <row r="167" spans="1:87">
      <c r="A167" s="7"/>
      <c r="B167" s="8" t="s">
        <v>76</v>
      </c>
      <c r="C167" s="9">
        <v>1</v>
      </c>
      <c r="D167" s="5" t="str">
        <f>IF(A167="",D166,VLOOKUP(A167,Лист2!B:C,2,0))</f>
        <v xml:space="preserve"> Sulfitobacter sp. CB2047.</v>
      </c>
      <c r="E167" s="5" t="str">
        <f>IF(A167="",E166,VLOOKUP(A167,Лист6!A:B,2,0))</f>
        <v>Bacteria</v>
      </c>
      <c r="F167" s="5" t="str">
        <f>IF(A167="",F166,VLOOKUP(A167,Лист6!A:C,3,0))</f>
        <v xml:space="preserve"> Proteobacteria</v>
      </c>
      <c r="G167" s="5" t="str">
        <f>IF(A167="",G166,VLOOKUP(A167,Лист6!A:D,4,0))</f>
        <v xml:space="preserve"> Alphaproteobacteria</v>
      </c>
      <c r="H167" s="5">
        <f>IF(A167="",H166,VLOOKUP(A167,Лист1!B:C,2,0))</f>
        <v>322</v>
      </c>
      <c r="CI167" s="5" t="e">
        <f>VLOOKUP(A167,Лист2!B:C,2,0)</f>
        <v>#N/A</v>
      </c>
    </row>
    <row r="168" spans="1:87">
      <c r="A168" s="2" t="s">
        <v>247</v>
      </c>
      <c r="B168" s="2" t="s">
        <v>10</v>
      </c>
      <c r="C168" s="6">
        <v>2</v>
      </c>
      <c r="D168" s="5" t="str">
        <f>IF(A168="",D167,VLOOKUP(A168,Лист2!B:C,2,0))</f>
        <v xml:space="preserve"> Sulfitobacter sp. CB2047.</v>
      </c>
      <c r="E168" s="5" t="str">
        <f>IF(A168="",E167,VLOOKUP(A168,Лист6!A:B,2,0))</f>
        <v>Bacteria</v>
      </c>
      <c r="F168" s="5" t="str">
        <f>IF(A168="",F167,VLOOKUP(A168,Лист6!A:C,3,0))</f>
        <v xml:space="preserve"> Proteobacteria</v>
      </c>
      <c r="G168" s="5" t="str">
        <f>IF(A168="",G167,VLOOKUP(A168,Лист6!A:D,4,0))</f>
        <v xml:space="preserve"> Alphaproteobacteria</v>
      </c>
      <c r="H168" s="5">
        <f>IF(A168="",H167,VLOOKUP(A168,Лист1!B:C,2,0))</f>
        <v>248</v>
      </c>
      <c r="CI168" s="5" t="str">
        <f>VLOOKUP(A168,Лист2!B:C,2,0)</f>
        <v xml:space="preserve"> Sulfitobacter sp. CB2047.</v>
      </c>
    </row>
    <row r="169" spans="1:87">
      <c r="A169" s="2" t="s">
        <v>249</v>
      </c>
      <c r="B169" s="2" t="s">
        <v>10</v>
      </c>
      <c r="C169" s="6">
        <v>1</v>
      </c>
      <c r="D169" s="5" t="str">
        <f>IF(A169="",D168,VLOOKUP(A169,Лист2!B:C,2,0))</f>
        <v xml:space="preserve"> Sulfitobacter sp. CB2047.</v>
      </c>
      <c r="E169" s="5" t="str">
        <f>IF(A169="",E168,VLOOKUP(A169,Лист6!A:B,2,0))</f>
        <v>Bacteria</v>
      </c>
      <c r="F169" s="5" t="str">
        <f>IF(A169="",F168,VLOOKUP(A169,Лист6!A:C,3,0))</f>
        <v xml:space="preserve"> Proteobacteria</v>
      </c>
      <c r="G169" s="5" t="str">
        <f>IF(A169="",G168,VLOOKUP(A169,Лист6!A:D,4,0))</f>
        <v xml:space="preserve"> Alphaproteobacteria</v>
      </c>
      <c r="H169" s="5">
        <f>IF(A169="",H168,VLOOKUP(A169,Лист1!B:C,2,0))</f>
        <v>146</v>
      </c>
      <c r="CI169" s="5" t="str">
        <f>VLOOKUP(A169,Лист2!B:C,2,0)</f>
        <v xml:space="preserve"> Sulfitobacter sp. CB2047.</v>
      </c>
    </row>
    <row r="170" spans="1:87">
      <c r="A170" s="2" t="s">
        <v>251</v>
      </c>
      <c r="B170" s="2" t="s">
        <v>10</v>
      </c>
      <c r="C170" s="6">
        <v>1</v>
      </c>
      <c r="D170" s="5" t="str">
        <f>IF(A170="",D169,VLOOKUP(A170,Лист2!B:C,2,0))</f>
        <v xml:space="preserve"> Sulfitobacter sp. CB2047.</v>
      </c>
      <c r="E170" s="5" t="str">
        <f>IF(A170="",E169,VLOOKUP(A170,Лист6!A:B,2,0))</f>
        <v>Bacteria</v>
      </c>
      <c r="F170" s="5" t="str">
        <f>IF(A170="",F169,VLOOKUP(A170,Лист6!A:C,3,0))</f>
        <v xml:space="preserve"> Proteobacteria</v>
      </c>
      <c r="G170" s="5" t="str">
        <f>IF(A170="",G169,VLOOKUP(A170,Лист6!A:D,4,0))</f>
        <v xml:space="preserve"> Alphaproteobacteria</v>
      </c>
      <c r="H170" s="5">
        <f>IF(A170="",H169,VLOOKUP(A170,Лист1!B:C,2,0))</f>
        <v>169</v>
      </c>
      <c r="CI170" s="5" t="str">
        <f>VLOOKUP(A170,Лист2!B:C,2,0)</f>
        <v xml:space="preserve"> Sulfitobacter sp. CB2047.</v>
      </c>
    </row>
    <row r="171" spans="1:87">
      <c r="A171" s="2" t="s">
        <v>253</v>
      </c>
      <c r="B171" s="2" t="s">
        <v>10</v>
      </c>
      <c r="C171" s="6">
        <v>1</v>
      </c>
      <c r="D171" s="5" t="str">
        <f>IF(A171="",D170,VLOOKUP(A171,Лист2!B:C,2,0))</f>
        <v xml:space="preserve"> Arabis alpina (Alpine rock-cress).</v>
      </c>
      <c r="E171" s="5" t="str">
        <f>IF(A171="",E170,VLOOKUP(A171,Лист6!A:B,2,0))</f>
        <v>Eukaryota</v>
      </c>
      <c r="F171" s="5" t="str">
        <f>IF(A171="",F170,VLOOKUP(A171,Лист6!A:C,3,0))</f>
        <v xml:space="preserve"> Viridiplantae</v>
      </c>
      <c r="G171" s="5" t="str">
        <f>IF(A171="",G170,VLOOKUP(A171,Лист6!A:D,4,0))</f>
        <v xml:space="preserve"> Streptophyta</v>
      </c>
      <c r="H171" s="5">
        <f>IF(A171="",H170,VLOOKUP(A171,Лист1!B:C,2,0))</f>
        <v>112</v>
      </c>
      <c r="CI171" s="5" t="str">
        <f>VLOOKUP(A171,Лист2!B:C,2,0)</f>
        <v xml:space="preserve"> Arabis alpina (Alpine rock-cress).</v>
      </c>
    </row>
    <row r="172" spans="1:87">
      <c r="A172" s="2" t="s">
        <v>255</v>
      </c>
      <c r="B172" s="2" t="s">
        <v>10</v>
      </c>
      <c r="C172" s="6">
        <v>1</v>
      </c>
      <c r="D172" s="5" t="str">
        <f>IF(A172="",D171,VLOOKUP(A172,Лист2!B:C,2,0))</f>
        <v xml:space="preserve"> Arabis alpina (Alpine rock-cress).</v>
      </c>
      <c r="E172" s="5" t="str">
        <f>IF(A172="",E171,VLOOKUP(A172,Лист6!A:B,2,0))</f>
        <v>Eukaryota</v>
      </c>
      <c r="F172" s="5" t="str">
        <f>IF(A172="",F171,VLOOKUP(A172,Лист6!A:C,3,0))</f>
        <v xml:space="preserve"> Viridiplantae</v>
      </c>
      <c r="G172" s="5" t="str">
        <f>IF(A172="",G171,VLOOKUP(A172,Лист6!A:D,4,0))</f>
        <v xml:space="preserve"> Streptophyta</v>
      </c>
      <c r="H172" s="5">
        <f>IF(A172="",H171,VLOOKUP(A172,Лист1!B:C,2,0))</f>
        <v>112</v>
      </c>
      <c r="CI172" s="5" t="str">
        <f>VLOOKUP(A172,Лист2!B:C,2,0)</f>
        <v xml:space="preserve"> Arabis alpina (Alpine rock-cress).</v>
      </c>
    </row>
    <row r="173" spans="1:87">
      <c r="A173" s="2" t="s">
        <v>257</v>
      </c>
      <c r="B173" s="2" t="s">
        <v>10</v>
      </c>
      <c r="C173" s="6">
        <v>1</v>
      </c>
      <c r="D173" s="5" t="str">
        <f>IF(A173="",D172,VLOOKUP(A173,Лист2!B:C,2,0))</f>
        <v xml:space="preserve"> Auxenochlorella protothecoides (Green microalga) (Chlorella protothecoides).</v>
      </c>
      <c r="E173" s="5" t="str">
        <f>IF(A173="",E172,VLOOKUP(A173,Лист6!A:B,2,0))</f>
        <v>Eukaryota</v>
      </c>
      <c r="F173" s="5" t="str">
        <f>IF(A173="",F172,VLOOKUP(A173,Лист6!A:C,3,0))</f>
        <v xml:space="preserve"> Viridiplantae</v>
      </c>
      <c r="G173" s="5" t="str">
        <f>IF(A173="",G172,VLOOKUP(A173,Лист6!A:D,4,0))</f>
        <v xml:space="preserve"> Chlorophyta</v>
      </c>
      <c r="H173" s="5">
        <f>IF(A173="",H172,VLOOKUP(A173,Лист1!B:C,2,0))</f>
        <v>112</v>
      </c>
      <c r="CI173" s="5" t="str">
        <f>VLOOKUP(A173,Лист2!B:C,2,0)</f>
        <v xml:space="preserve"> Auxenochlorella protothecoides (Green microalga) (Chlorella protothecoides).</v>
      </c>
    </row>
    <row r="174" spans="1:87">
      <c r="A174" s="2" t="s">
        <v>259</v>
      </c>
      <c r="B174" s="2" t="s">
        <v>10</v>
      </c>
      <c r="C174" s="6">
        <v>1</v>
      </c>
      <c r="D174" s="5" t="str">
        <f>IF(A174="",D173,VLOOKUP(A174,Лист2!B:C,2,0))</f>
        <v xml:space="preserve"> Poecilia formosa (Amazon molly) (Limia formosa).</v>
      </c>
      <c r="E174" s="5" t="str">
        <f>IF(A174="",E173,VLOOKUP(A174,Лист6!A:B,2,0))</f>
        <v>Eukaryota</v>
      </c>
      <c r="F174" s="5" t="str">
        <f>IF(A174="",F173,VLOOKUP(A174,Лист6!A:C,3,0))</f>
        <v xml:space="preserve"> Metazoa</v>
      </c>
      <c r="G174" s="5" t="str">
        <f>IF(A174="",G173,VLOOKUP(A174,Лист6!A:D,4,0))</f>
        <v xml:space="preserve"> Chordata</v>
      </c>
      <c r="H174" s="5">
        <f>IF(A174="",H173,VLOOKUP(A174,Лист1!B:C,2,0))</f>
        <v>106</v>
      </c>
      <c r="CI174" s="5" t="str">
        <f>VLOOKUP(A174,Лист2!B:C,2,0)</f>
        <v xml:space="preserve"> Poecilia formosa (Amazon molly) (Limia formosa).</v>
      </c>
    </row>
    <row r="175" spans="1:87">
      <c r="A175" s="2" t="s">
        <v>261</v>
      </c>
      <c r="B175" s="2" t="s">
        <v>10</v>
      </c>
      <c r="C175" s="6">
        <v>1</v>
      </c>
      <c r="D175" s="5" t="str">
        <f>IF(A175="",D174,VLOOKUP(A175,Лист2!B:C,2,0))</f>
        <v xml:space="preserve"> Poecilia formosa (Amazon molly) (Limia formosa).</v>
      </c>
      <c r="E175" s="5" t="str">
        <f>IF(A175="",E174,VLOOKUP(A175,Лист6!A:B,2,0))</f>
        <v>Eukaryota</v>
      </c>
      <c r="F175" s="5" t="str">
        <f>IF(A175="",F174,VLOOKUP(A175,Лист6!A:C,3,0))</f>
        <v xml:space="preserve"> Metazoa</v>
      </c>
      <c r="G175" s="5" t="str">
        <f>IF(A175="",G174,VLOOKUP(A175,Лист6!A:D,4,0))</f>
        <v xml:space="preserve"> Chordata</v>
      </c>
      <c r="H175" s="5">
        <f>IF(A175="",H174,VLOOKUP(A175,Лист1!B:C,2,0))</f>
        <v>104</v>
      </c>
      <c r="CI175" s="5" t="str">
        <f>VLOOKUP(A175,Лист2!B:C,2,0)</f>
        <v xml:space="preserve"> Poecilia formosa (Amazon molly) (Limia formosa).</v>
      </c>
    </row>
    <row r="176" spans="1:87">
      <c r="A176" s="2" t="s">
        <v>263</v>
      </c>
      <c r="B176" s="2" t="s">
        <v>10</v>
      </c>
      <c r="C176" s="6">
        <v>1</v>
      </c>
      <c r="D176" s="5" t="str">
        <f>IF(A176="",D175,VLOOKUP(A176,Лист2!B:C,2,0))</f>
        <v xml:space="preserve"> Poecilia formosa (Amazon molly) (Limia formosa).</v>
      </c>
      <c r="E176" s="5" t="str">
        <f>IF(A176="",E175,VLOOKUP(A176,Лист6!A:B,2,0))</f>
        <v>Eukaryota</v>
      </c>
      <c r="F176" s="5" t="str">
        <f>IF(A176="",F175,VLOOKUP(A176,Лист6!A:C,3,0))</f>
        <v xml:space="preserve"> Metazoa</v>
      </c>
      <c r="G176" s="5" t="str">
        <f>IF(A176="",G175,VLOOKUP(A176,Лист6!A:D,4,0))</f>
        <v xml:space="preserve"> Chordata</v>
      </c>
      <c r="H176" s="5">
        <f>IF(A176="",H175,VLOOKUP(A176,Лист1!B:C,2,0))</f>
        <v>104</v>
      </c>
      <c r="CI176" s="5" t="str">
        <f>VLOOKUP(A176,Лист2!B:C,2,0)</f>
        <v xml:space="preserve"> Poecilia formosa (Amazon molly) (Limia formosa).</v>
      </c>
    </row>
    <row r="177" spans="1:87">
      <c r="A177" s="2" t="s">
        <v>265</v>
      </c>
      <c r="B177" s="2" t="s">
        <v>10</v>
      </c>
      <c r="C177" s="6">
        <v>1</v>
      </c>
      <c r="D177" s="5" t="str">
        <f>IF(A177="",D176,VLOOKUP(A177,Лист2!B:C,2,0))</f>
        <v xml:space="preserve"> Poecilia formosa (Amazon molly) (Limia formosa).</v>
      </c>
      <c r="E177" s="5" t="str">
        <f>IF(A177="",E176,VLOOKUP(A177,Лист6!A:B,2,0))</f>
        <v>Eukaryota</v>
      </c>
      <c r="F177" s="5" t="str">
        <f>IF(A177="",F176,VLOOKUP(A177,Лист6!A:C,3,0))</f>
        <v xml:space="preserve"> Metazoa</v>
      </c>
      <c r="G177" s="5" t="str">
        <f>IF(A177="",G176,VLOOKUP(A177,Лист6!A:D,4,0))</f>
        <v xml:space="preserve"> Chordata</v>
      </c>
      <c r="H177" s="5">
        <f>IF(A177="",H176,VLOOKUP(A177,Лист1!B:C,2,0))</f>
        <v>105</v>
      </c>
      <c r="CI177" s="5" t="str">
        <f>VLOOKUP(A177,Лист2!B:C,2,0)</f>
        <v xml:space="preserve"> Poecilia formosa (Amazon molly) (Limia formosa).</v>
      </c>
    </row>
    <row r="178" spans="1:87">
      <c r="A178" s="2" t="s">
        <v>267</v>
      </c>
      <c r="B178" s="2" t="s">
        <v>10</v>
      </c>
      <c r="C178" s="6">
        <v>1</v>
      </c>
      <c r="D178" s="5" t="str">
        <f>IF(A178="",D177,VLOOKUP(A178,Лист2!B:C,2,0))</f>
        <v xml:space="preserve"> Apis mellifera (Honeybee).</v>
      </c>
      <c r="E178" s="5" t="str">
        <f>IF(A178="",E177,VLOOKUP(A178,Лист6!A:B,2,0))</f>
        <v>Eukaryota</v>
      </c>
      <c r="F178" s="5" t="str">
        <f>IF(A178="",F177,VLOOKUP(A178,Лист6!A:C,3,0))</f>
        <v xml:space="preserve"> Metazoa</v>
      </c>
      <c r="G178" s="5" t="str">
        <f>IF(A178="",G177,VLOOKUP(A178,Лист6!A:D,4,0))</f>
        <v xml:space="preserve"> Ecdysozoa</v>
      </c>
      <c r="H178" s="5">
        <f>IF(A178="",H177,VLOOKUP(A178,Лист1!B:C,2,0))</f>
        <v>103</v>
      </c>
      <c r="CI178" s="5" t="str">
        <f>VLOOKUP(A178,Лист2!B:C,2,0)</f>
        <v xml:space="preserve"> Apis mellifera (Honeybee).</v>
      </c>
    </row>
    <row r="179" spans="1:87">
      <c r="A179" s="2" t="s">
        <v>269</v>
      </c>
      <c r="B179" s="2" t="s">
        <v>10</v>
      </c>
      <c r="C179" s="6">
        <v>1</v>
      </c>
      <c r="D179" s="5" t="str">
        <f>IF(A179="",D178,VLOOKUP(A179,Лист2!B:C,2,0))</f>
        <v xml:space="preserve"> Sphingobacterium sp. ML3W.</v>
      </c>
      <c r="E179" s="5" t="str">
        <f>IF(A179="",E178,VLOOKUP(A179,Лист6!A:B,2,0))</f>
        <v>Bacteria</v>
      </c>
      <c r="F179" s="5" t="str">
        <f>IF(A179="",F178,VLOOKUP(A179,Лист6!A:C,3,0))</f>
        <v xml:space="preserve"> Bacteroidetes</v>
      </c>
      <c r="G179" s="5" t="str">
        <f>IF(A179="",G178,VLOOKUP(A179,Лист6!A:D,4,0))</f>
        <v xml:space="preserve"> Sphingobacteriia</v>
      </c>
      <c r="H179" s="5">
        <f>IF(A179="",H178,VLOOKUP(A179,Лист1!B:C,2,0))</f>
        <v>421</v>
      </c>
      <c r="CI179" s="5" t="str">
        <f>VLOOKUP(A179,Лист2!B:C,2,0)</f>
        <v xml:space="preserve"> Sphingobacterium sp. ML3W.</v>
      </c>
    </row>
    <row r="180" spans="1:87">
      <c r="A180" s="7"/>
      <c r="B180" s="8" t="s">
        <v>52</v>
      </c>
      <c r="C180" s="9">
        <v>1</v>
      </c>
      <c r="D180" s="5" t="str">
        <f>IF(A180="",D179,VLOOKUP(A180,Лист2!B:C,2,0))</f>
        <v xml:space="preserve"> Sphingobacterium sp. ML3W.</v>
      </c>
      <c r="E180" s="5" t="str">
        <f>IF(A180="",E179,VLOOKUP(A180,Лист6!A:B,2,0))</f>
        <v>Bacteria</v>
      </c>
      <c r="F180" s="5" t="str">
        <f>IF(A180="",F179,VLOOKUP(A180,Лист6!A:C,3,0))</f>
        <v xml:space="preserve"> Bacteroidetes</v>
      </c>
      <c r="G180" s="5" t="str">
        <f>IF(A180="",G179,VLOOKUP(A180,Лист6!A:D,4,0))</f>
        <v xml:space="preserve"> Sphingobacteriia</v>
      </c>
      <c r="H180" s="5">
        <f>IF(A180="",H179,VLOOKUP(A180,Лист1!B:C,2,0))</f>
        <v>421</v>
      </c>
      <c r="CI180" s="5" t="e">
        <f>VLOOKUP(A180,Лист2!B:C,2,0)</f>
        <v>#N/A</v>
      </c>
    </row>
    <row r="181" spans="1:87">
      <c r="A181" s="2" t="s">
        <v>271</v>
      </c>
      <c r="B181" s="2" t="s">
        <v>10</v>
      </c>
      <c r="C181" s="6">
        <v>1</v>
      </c>
      <c r="D181" s="5" t="str">
        <f>IF(A181="",D180,VLOOKUP(A181,Лист2!B:C,2,0))</f>
        <v xml:space="preserve"> Sphingobacterium sp. ML3W.</v>
      </c>
      <c r="E181" s="5" t="str">
        <f>IF(A181="",E180,VLOOKUP(A181,Лист6!A:B,2,0))</f>
        <v>Bacteria</v>
      </c>
      <c r="F181" s="5" t="str">
        <f>IF(A181="",F180,VLOOKUP(A181,Лист6!A:C,3,0))</f>
        <v xml:space="preserve"> Bacteroidetes</v>
      </c>
      <c r="G181" s="5" t="str">
        <f>IF(A181="",G180,VLOOKUP(A181,Лист6!A:D,4,0))</f>
        <v xml:space="preserve"> Sphingobacteriia</v>
      </c>
      <c r="H181" s="5">
        <f>IF(A181="",H180,VLOOKUP(A181,Лист1!B:C,2,0))</f>
        <v>617</v>
      </c>
      <c r="CI181" s="5" t="str">
        <f>VLOOKUP(A181,Лист2!B:C,2,0)</f>
        <v xml:space="preserve"> Sphingobacterium sp. ML3W.</v>
      </c>
    </row>
    <row r="182" spans="1:87">
      <c r="A182" s="7"/>
      <c r="B182" s="8" t="s">
        <v>28</v>
      </c>
      <c r="C182" s="9">
        <v>1</v>
      </c>
      <c r="D182" s="5" t="str">
        <f>IF(A182="",D181,VLOOKUP(A182,Лист2!B:C,2,0))</f>
        <v xml:space="preserve"> Sphingobacterium sp. ML3W.</v>
      </c>
      <c r="E182" s="5" t="str">
        <f>IF(A182="",E181,VLOOKUP(A182,Лист6!A:B,2,0))</f>
        <v>Bacteria</v>
      </c>
      <c r="F182" s="5" t="str">
        <f>IF(A182="",F181,VLOOKUP(A182,Лист6!A:C,3,0))</f>
        <v xml:space="preserve"> Bacteroidetes</v>
      </c>
      <c r="G182" s="5" t="str">
        <f>IF(A182="",G181,VLOOKUP(A182,Лист6!A:D,4,0))</f>
        <v xml:space="preserve"> Sphingobacteriia</v>
      </c>
      <c r="H182" s="5">
        <f>IF(A182="",H181,VLOOKUP(A182,Лист1!B:C,2,0))</f>
        <v>617</v>
      </c>
      <c r="CI182" s="5" t="e">
        <f>VLOOKUP(A182,Лист2!B:C,2,0)</f>
        <v>#N/A</v>
      </c>
    </row>
    <row r="183" spans="1:87">
      <c r="A183" s="2" t="s">
        <v>273</v>
      </c>
      <c r="B183" s="2" t="s">
        <v>10</v>
      </c>
      <c r="C183" s="6">
        <v>1</v>
      </c>
      <c r="D183" s="5" t="str">
        <f>IF(A183="",D182,VLOOKUP(A183,Лист2!B:C,2,0))</f>
        <v xml:space="preserve"> Sphingobacterium sp. ML3W.</v>
      </c>
      <c r="E183" s="5" t="str">
        <f>IF(A183="",E182,VLOOKUP(A183,Лист6!A:B,2,0))</f>
        <v>Bacteria</v>
      </c>
      <c r="F183" s="5" t="str">
        <f>IF(A183="",F182,VLOOKUP(A183,Лист6!A:C,3,0))</f>
        <v xml:space="preserve"> Bacteroidetes</v>
      </c>
      <c r="G183" s="5" t="str">
        <f>IF(A183="",G182,VLOOKUP(A183,Лист6!A:D,4,0))</f>
        <v xml:space="preserve"> Sphingobacteriia</v>
      </c>
      <c r="H183" s="5">
        <f>IF(A183="",H182,VLOOKUP(A183,Лист1!B:C,2,0))</f>
        <v>103</v>
      </c>
      <c r="CI183" s="5" t="str">
        <f>VLOOKUP(A183,Лист2!B:C,2,0)</f>
        <v xml:space="preserve"> Sphingobacterium sp. ML3W.</v>
      </c>
    </row>
    <row r="184" spans="1:87">
      <c r="A184" s="2" t="s">
        <v>275</v>
      </c>
      <c r="B184" s="2" t="s">
        <v>10</v>
      </c>
      <c r="C184" s="6">
        <v>1</v>
      </c>
      <c r="D184" s="5" t="str">
        <f>IF(A184="",D183,VLOOKUP(A184,Лист2!B:C,2,0))</f>
        <v xml:space="preserve"> Sphingobacterium sp. ML3W.</v>
      </c>
      <c r="E184" s="5" t="str">
        <f>IF(A184="",E183,VLOOKUP(A184,Лист6!A:B,2,0))</f>
        <v>Bacteria</v>
      </c>
      <c r="F184" s="5" t="str">
        <f>IF(A184="",F183,VLOOKUP(A184,Лист6!A:C,3,0))</f>
        <v xml:space="preserve"> Bacteroidetes</v>
      </c>
      <c r="G184" s="5" t="str">
        <f>IF(A184="",G183,VLOOKUP(A184,Лист6!A:D,4,0))</f>
        <v xml:space="preserve"> Sphingobacteriia</v>
      </c>
      <c r="H184" s="5">
        <f>IF(A184="",H183,VLOOKUP(A184,Лист1!B:C,2,0))</f>
        <v>893</v>
      </c>
      <c r="CI184" s="5" t="str">
        <f>VLOOKUP(A184,Лист2!B:C,2,0)</f>
        <v xml:space="preserve"> Sphingobacterium sp. ML3W.</v>
      </c>
    </row>
    <row r="185" spans="1:87">
      <c r="A185" s="2" t="s">
        <v>277</v>
      </c>
      <c r="B185" s="2" t="s">
        <v>10</v>
      </c>
      <c r="C185" s="6">
        <v>1</v>
      </c>
      <c r="D185" s="5" t="str">
        <f>IF(A185="",D184,VLOOKUP(A185,Лист2!B:C,2,0))</f>
        <v xml:space="preserve"> Sphingobacterium sp. ML3W.</v>
      </c>
      <c r="E185" s="5" t="str">
        <f>IF(A185="",E184,VLOOKUP(A185,Лист6!A:B,2,0))</f>
        <v>Bacteria</v>
      </c>
      <c r="F185" s="5" t="str">
        <f>IF(A185="",F184,VLOOKUP(A185,Лист6!A:C,3,0))</f>
        <v xml:space="preserve"> Bacteroidetes</v>
      </c>
      <c r="G185" s="5" t="str">
        <f>IF(A185="",G184,VLOOKUP(A185,Лист6!A:D,4,0))</f>
        <v xml:space="preserve"> Sphingobacteriia</v>
      </c>
      <c r="H185" s="5">
        <f>IF(A185="",H184,VLOOKUP(A185,Лист1!B:C,2,0))</f>
        <v>830</v>
      </c>
      <c r="CI185" s="5" t="str">
        <f>VLOOKUP(A185,Лист2!B:C,2,0)</f>
        <v xml:space="preserve"> Sphingobacterium sp. ML3W.</v>
      </c>
    </row>
    <row r="186" spans="1:87">
      <c r="A186" s="7"/>
      <c r="B186" s="8" t="s">
        <v>280</v>
      </c>
      <c r="C186" s="9">
        <v>1</v>
      </c>
      <c r="D186" s="5" t="str">
        <f>IF(A186="",D185,VLOOKUP(A186,Лист2!B:C,2,0))</f>
        <v xml:space="preserve"> Sphingobacterium sp. ML3W.</v>
      </c>
      <c r="E186" s="5" t="str">
        <f>IF(A186="",E185,VLOOKUP(A186,Лист6!A:B,2,0))</f>
        <v>Bacteria</v>
      </c>
      <c r="F186" s="5" t="str">
        <f>IF(A186="",F185,VLOOKUP(A186,Лист6!A:C,3,0))</f>
        <v xml:space="preserve"> Bacteroidetes</v>
      </c>
      <c r="G186" s="5" t="str">
        <f>IF(A186="",G185,VLOOKUP(A186,Лист6!A:D,4,0))</f>
        <v xml:space="preserve"> Sphingobacteriia</v>
      </c>
      <c r="H186" s="5">
        <f>IF(A186="",H185,VLOOKUP(A186,Лист1!B:C,2,0))</f>
        <v>830</v>
      </c>
      <c r="CI186" s="5" t="e">
        <f>VLOOKUP(A186,Лист2!B:C,2,0)</f>
        <v>#N/A</v>
      </c>
    </row>
    <row r="187" spans="1:87">
      <c r="A187" s="7"/>
      <c r="B187" s="8" t="s">
        <v>278</v>
      </c>
      <c r="C187" s="9">
        <v>1</v>
      </c>
      <c r="D187" s="5" t="str">
        <f>IF(A187="",D186,VLOOKUP(A187,Лист2!B:C,2,0))</f>
        <v xml:space="preserve"> Sphingobacterium sp. ML3W.</v>
      </c>
      <c r="E187" s="5" t="str">
        <f>IF(A187="",E186,VLOOKUP(A187,Лист6!A:B,2,0))</f>
        <v>Bacteria</v>
      </c>
      <c r="F187" s="5" t="str">
        <f>IF(A187="",F186,VLOOKUP(A187,Лист6!A:C,3,0))</f>
        <v xml:space="preserve"> Bacteroidetes</v>
      </c>
      <c r="G187" s="5" t="str">
        <f>IF(A187="",G186,VLOOKUP(A187,Лист6!A:D,4,0))</f>
        <v xml:space="preserve"> Sphingobacteriia</v>
      </c>
      <c r="H187" s="5">
        <f>IF(A187="",H186,VLOOKUP(A187,Лист1!B:C,2,0))</f>
        <v>830</v>
      </c>
      <c r="CI187" s="5" t="e">
        <f>VLOOKUP(A187,Лист2!B:C,2,0)</f>
        <v>#N/A</v>
      </c>
    </row>
    <row r="188" spans="1:87">
      <c r="A188" s="2" t="s">
        <v>283</v>
      </c>
      <c r="B188" s="2" t="s">
        <v>10</v>
      </c>
      <c r="C188" s="6">
        <v>1</v>
      </c>
      <c r="D188" s="5" t="str">
        <f>IF(A188="",D187,VLOOKUP(A188,Лист2!B:C,2,0))</f>
        <v xml:space="preserve"> Sphingobacterium sp. ML3W.</v>
      </c>
      <c r="E188" s="5" t="str">
        <f>IF(A188="",E187,VLOOKUP(A188,Лист6!A:B,2,0))</f>
        <v>Bacteria</v>
      </c>
      <c r="F188" s="5" t="str">
        <f>IF(A188="",F187,VLOOKUP(A188,Лист6!A:C,3,0))</f>
        <v xml:space="preserve"> Bacteroidetes</v>
      </c>
      <c r="G188" s="5" t="str">
        <f>IF(A188="",G187,VLOOKUP(A188,Лист6!A:D,4,0))</f>
        <v xml:space="preserve"> Sphingobacteriia</v>
      </c>
      <c r="H188" s="5">
        <f>IF(A188="",H187,VLOOKUP(A188,Лист1!B:C,2,0))</f>
        <v>354</v>
      </c>
      <c r="CI188" s="5" t="str">
        <f>VLOOKUP(A188,Лист2!B:C,2,0)</f>
        <v xml:space="preserve"> Sphingobacterium sp. ML3W.</v>
      </c>
    </row>
    <row r="189" spans="1:87">
      <c r="A189" s="7"/>
      <c r="B189" s="8" t="s">
        <v>28</v>
      </c>
      <c r="C189" s="9">
        <v>1</v>
      </c>
      <c r="D189" s="5" t="str">
        <f>IF(A189="",D188,VLOOKUP(A189,Лист2!B:C,2,0))</f>
        <v xml:space="preserve"> Sphingobacterium sp. ML3W.</v>
      </c>
      <c r="E189" s="5" t="str">
        <f>IF(A189="",E188,VLOOKUP(A189,Лист6!A:B,2,0))</f>
        <v>Bacteria</v>
      </c>
      <c r="F189" s="5" t="str">
        <f>IF(A189="",F188,VLOOKUP(A189,Лист6!A:C,3,0))</f>
        <v xml:space="preserve"> Bacteroidetes</v>
      </c>
      <c r="G189" s="5" t="str">
        <f>IF(A189="",G188,VLOOKUP(A189,Лист6!A:D,4,0))</f>
        <v xml:space="preserve"> Sphingobacteriia</v>
      </c>
      <c r="H189" s="5">
        <f>IF(A189="",H188,VLOOKUP(A189,Лист1!B:C,2,0))</f>
        <v>354</v>
      </c>
      <c r="CI189" s="5" t="e">
        <f>VLOOKUP(A189,Лист2!B:C,2,0)</f>
        <v>#N/A</v>
      </c>
    </row>
    <row r="190" spans="1:87">
      <c r="A190" s="2" t="s">
        <v>285</v>
      </c>
      <c r="B190" s="2" t="s">
        <v>10</v>
      </c>
      <c r="C190" s="6">
        <v>1</v>
      </c>
      <c r="D190" s="5" t="str">
        <f>IF(A190="",D189,VLOOKUP(A190,Лист2!B:C,2,0))</f>
        <v xml:space="preserve"> Sphingobacterium sp. ML3W.</v>
      </c>
      <c r="E190" s="5" t="str">
        <f>IF(A190="",E189,VLOOKUP(A190,Лист6!A:B,2,0))</f>
        <v>Bacteria</v>
      </c>
      <c r="F190" s="5" t="str">
        <f>IF(A190="",F189,VLOOKUP(A190,Лист6!A:C,3,0))</f>
        <v xml:space="preserve"> Bacteroidetes</v>
      </c>
      <c r="G190" s="5" t="str">
        <f>IF(A190="",G189,VLOOKUP(A190,Лист6!A:D,4,0))</f>
        <v xml:space="preserve"> Sphingobacteriia</v>
      </c>
      <c r="H190" s="5">
        <f>IF(A190="",H189,VLOOKUP(A190,Лист1!B:C,2,0))</f>
        <v>891</v>
      </c>
      <c r="CI190" s="5" t="str">
        <f>VLOOKUP(A190,Лист2!B:C,2,0)</f>
        <v xml:space="preserve"> Sphingobacterium sp. ML3W.</v>
      </c>
    </row>
    <row r="191" spans="1:87">
      <c r="A191" s="2" t="s">
        <v>287</v>
      </c>
      <c r="B191" s="2" t="s">
        <v>10</v>
      </c>
      <c r="C191" s="6">
        <v>1</v>
      </c>
      <c r="D191" s="5" t="str">
        <f>IF(A191="",D190,VLOOKUP(A191,Лист2!B:C,2,0))</f>
        <v xml:space="preserve"> Paenibacillus graminis.</v>
      </c>
      <c r="E191" s="5" t="str">
        <f>IF(A191="",E190,VLOOKUP(A191,Лист6!A:B,2,0))</f>
        <v>Bacteria</v>
      </c>
      <c r="F191" s="5" t="str">
        <f>IF(A191="",F190,VLOOKUP(A191,Лист6!A:C,3,0))</f>
        <v xml:space="preserve"> Firmicutes</v>
      </c>
      <c r="G191" s="5" t="str">
        <f>IF(A191="",G190,VLOOKUP(A191,Лист6!A:D,4,0))</f>
        <v xml:space="preserve"> Bacilli</v>
      </c>
      <c r="H191" s="5">
        <f>IF(A191="",H190,VLOOKUP(A191,Лист1!B:C,2,0))</f>
        <v>349</v>
      </c>
      <c r="CI191" s="5" t="str">
        <f>VLOOKUP(A191,Лист2!B:C,2,0)</f>
        <v xml:space="preserve"> Paenibacillus graminis.</v>
      </c>
    </row>
    <row r="192" spans="1:87">
      <c r="A192" s="7"/>
      <c r="B192" s="8" t="s">
        <v>76</v>
      </c>
      <c r="C192" s="9">
        <v>1</v>
      </c>
      <c r="D192" s="5" t="str">
        <f>IF(A192="",D191,VLOOKUP(A192,Лист2!B:C,2,0))</f>
        <v xml:space="preserve"> Paenibacillus graminis.</v>
      </c>
      <c r="E192" s="5" t="str">
        <f>IF(A192="",E191,VLOOKUP(A192,Лист6!A:B,2,0))</f>
        <v>Bacteria</v>
      </c>
      <c r="F192" s="5" t="str">
        <f>IF(A192="",F191,VLOOKUP(A192,Лист6!A:C,3,0))</f>
        <v xml:space="preserve"> Firmicutes</v>
      </c>
      <c r="G192" s="5" t="str">
        <f>IF(A192="",G191,VLOOKUP(A192,Лист6!A:D,4,0))</f>
        <v xml:space="preserve"> Bacilli</v>
      </c>
      <c r="H192" s="5">
        <f>IF(A192="",H191,VLOOKUP(A192,Лист1!B:C,2,0))</f>
        <v>349</v>
      </c>
      <c r="CI192" s="5" t="e">
        <f>VLOOKUP(A192,Лист2!B:C,2,0)</f>
        <v>#N/A</v>
      </c>
    </row>
    <row r="193" spans="1:87">
      <c r="A193" s="7"/>
      <c r="B193" s="8" t="s">
        <v>78</v>
      </c>
      <c r="C193" s="9">
        <v>1</v>
      </c>
      <c r="D193" s="5" t="str">
        <f>IF(A193="",D192,VLOOKUP(A193,Лист2!B:C,2,0))</f>
        <v xml:space="preserve"> Paenibacillus graminis.</v>
      </c>
      <c r="E193" s="5" t="str">
        <f>IF(A193="",E192,VLOOKUP(A193,Лист6!A:B,2,0))</f>
        <v>Bacteria</v>
      </c>
      <c r="F193" s="5" t="str">
        <f>IF(A193="",F192,VLOOKUP(A193,Лист6!A:C,3,0))</f>
        <v xml:space="preserve"> Firmicutes</v>
      </c>
      <c r="G193" s="5" t="str">
        <f>IF(A193="",G192,VLOOKUP(A193,Лист6!A:D,4,0))</f>
        <v xml:space="preserve"> Bacilli</v>
      </c>
      <c r="H193" s="5">
        <f>IF(A193="",H192,VLOOKUP(A193,Лист1!B:C,2,0))</f>
        <v>349</v>
      </c>
      <c r="CI193" s="5" t="e">
        <f>VLOOKUP(A193,Лист2!B:C,2,0)</f>
        <v>#N/A</v>
      </c>
    </row>
    <row r="194" spans="1:87">
      <c r="A194" s="2" t="s">
        <v>289</v>
      </c>
      <c r="B194" s="2" t="s">
        <v>10</v>
      </c>
      <c r="C194" s="6">
        <v>1</v>
      </c>
      <c r="D194" s="5" t="e">
        <f>IF(A194="",D193,VLOOKUP(A194,Лист2!B:C,2,0))</f>
        <v>#N/A</v>
      </c>
      <c r="E194" s="5" t="e">
        <f>IF(A194="",E193,VLOOKUP(A194,Лист6!A:B,2,0))</f>
        <v>#N/A</v>
      </c>
      <c r="F194" s="5" t="e">
        <f>IF(A194="",F193,VLOOKUP(A194,Лист6!A:C,3,0))</f>
        <v>#N/A</v>
      </c>
      <c r="G194" s="5" t="e">
        <f>IF(A194="",G193,VLOOKUP(A194,Лист6!A:D,4,0))</f>
        <v>#N/A</v>
      </c>
      <c r="H194" s="5">
        <f>IF(A194="",H193,VLOOKUP(A194,Лист1!B:C,2,0))</f>
        <v>348</v>
      </c>
      <c r="CI194" s="5" t="e">
        <f>VLOOKUP(A194,Лист2!B:C,2,0)</f>
        <v>#N/A</v>
      </c>
    </row>
    <row r="195" spans="1:87">
      <c r="A195" s="7"/>
      <c r="B195" s="8" t="s">
        <v>76</v>
      </c>
      <c r="C195" s="9">
        <v>1</v>
      </c>
      <c r="D195" s="5" t="e">
        <f>IF(A195="",D194,VLOOKUP(A195,Лист2!B:C,2,0))</f>
        <v>#N/A</v>
      </c>
      <c r="E195" s="5" t="e">
        <f>IF(A195="",E194,VLOOKUP(A195,Лист6!A:B,2,0))</f>
        <v>#N/A</v>
      </c>
      <c r="F195" s="5" t="e">
        <f>IF(A195="",F194,VLOOKUP(A195,Лист6!A:C,3,0))</f>
        <v>#N/A</v>
      </c>
      <c r="G195" s="5" t="e">
        <f>IF(A195="",G194,VLOOKUP(A195,Лист6!A:D,4,0))</f>
        <v>#N/A</v>
      </c>
      <c r="H195" s="5">
        <f>IF(A195="",H194,VLOOKUP(A195,Лист1!B:C,2,0))</f>
        <v>348</v>
      </c>
      <c r="CI195" s="5" t="e">
        <f>VLOOKUP(A195,Лист2!B:C,2,0)</f>
        <v>#N/A</v>
      </c>
    </row>
    <row r="196" spans="1:87">
      <c r="A196" s="7"/>
      <c r="B196" s="8" t="s">
        <v>78</v>
      </c>
      <c r="C196" s="9">
        <v>1</v>
      </c>
      <c r="D196" s="5" t="e">
        <f>IF(A196="",D195,VLOOKUP(A196,Лист2!B:C,2,0))</f>
        <v>#N/A</v>
      </c>
      <c r="E196" s="5" t="e">
        <f>IF(A196="",E195,VLOOKUP(A196,Лист6!A:B,2,0))</f>
        <v>#N/A</v>
      </c>
      <c r="F196" s="5" t="e">
        <f>IF(A196="",F195,VLOOKUP(A196,Лист6!A:C,3,0))</f>
        <v>#N/A</v>
      </c>
      <c r="G196" s="5" t="e">
        <f>IF(A196="",G195,VLOOKUP(A196,Лист6!A:D,4,0))</f>
        <v>#N/A</v>
      </c>
      <c r="H196" s="5">
        <f>IF(A196="",H195,VLOOKUP(A196,Лист1!B:C,2,0))</f>
        <v>348</v>
      </c>
      <c r="CI196" s="5" t="e">
        <f>VLOOKUP(A196,Лист2!B:C,2,0)</f>
        <v>#N/A</v>
      </c>
    </row>
    <row r="197" spans="1:87">
      <c r="A197" s="2" t="s">
        <v>291</v>
      </c>
      <c r="B197" s="2" t="s">
        <v>10</v>
      </c>
      <c r="C197" s="6">
        <v>1</v>
      </c>
      <c r="D197" s="5" t="e">
        <f>IF(A197="",D196,VLOOKUP(A197,Лист2!B:C,2,0))</f>
        <v>#N/A</v>
      </c>
      <c r="E197" s="5" t="e">
        <f>IF(A197="",E196,VLOOKUP(A197,Лист6!A:B,2,0))</f>
        <v>#N/A</v>
      </c>
      <c r="F197" s="5" t="e">
        <f>IF(A197="",F196,VLOOKUP(A197,Лист6!A:C,3,0))</f>
        <v>#N/A</v>
      </c>
      <c r="G197" s="5" t="e">
        <f>IF(A197="",G196,VLOOKUP(A197,Лист6!A:D,4,0))</f>
        <v>#N/A</v>
      </c>
      <c r="H197" s="5">
        <f>IF(A197="",H196,VLOOKUP(A197,Лист1!B:C,2,0))</f>
        <v>450</v>
      </c>
      <c r="CI197" s="5" t="e">
        <f>VLOOKUP(A197,Лист2!B:C,2,0)</f>
        <v>#N/A</v>
      </c>
    </row>
    <row r="198" spans="1:87">
      <c r="A198" s="7"/>
      <c r="B198" s="8" t="s">
        <v>20</v>
      </c>
      <c r="C198" s="9">
        <v>1</v>
      </c>
      <c r="D198" s="5" t="e">
        <f>IF(A198="",D197,VLOOKUP(A198,Лист2!B:C,2,0))</f>
        <v>#N/A</v>
      </c>
      <c r="E198" s="5" t="e">
        <f>IF(A198="",E197,VLOOKUP(A198,Лист6!A:B,2,0))</f>
        <v>#N/A</v>
      </c>
      <c r="F198" s="5" t="e">
        <f>IF(A198="",F197,VLOOKUP(A198,Лист6!A:C,3,0))</f>
        <v>#N/A</v>
      </c>
      <c r="G198" s="5" t="e">
        <f>IF(A198="",G197,VLOOKUP(A198,Лист6!A:D,4,0))</f>
        <v>#N/A</v>
      </c>
      <c r="H198" s="5">
        <f>IF(A198="",H197,VLOOKUP(A198,Лист1!B:C,2,0))</f>
        <v>450</v>
      </c>
      <c r="CI198" s="5" t="e">
        <f>VLOOKUP(A198,Лист2!B:C,2,0)</f>
        <v>#N/A</v>
      </c>
    </row>
    <row r="199" spans="1:87">
      <c r="A199" s="2" t="s">
        <v>293</v>
      </c>
      <c r="B199" s="2" t="s">
        <v>10</v>
      </c>
      <c r="C199" s="6">
        <v>1</v>
      </c>
      <c r="D199" s="5" t="e">
        <f>IF(A199="",D198,VLOOKUP(A199,Лист2!B:C,2,0))</f>
        <v>#N/A</v>
      </c>
      <c r="E199" s="5" t="e">
        <f>IF(A199="",E198,VLOOKUP(A199,Лист6!A:B,2,0))</f>
        <v>#N/A</v>
      </c>
      <c r="F199" s="5" t="e">
        <f>IF(A199="",F198,VLOOKUP(A199,Лист6!A:C,3,0))</f>
        <v>#N/A</v>
      </c>
      <c r="G199" s="5" t="e">
        <f>IF(A199="",G198,VLOOKUP(A199,Лист6!A:D,4,0))</f>
        <v>#N/A</v>
      </c>
      <c r="H199" s="5">
        <f>IF(A199="",H198,VLOOKUP(A199,Лист1!B:C,2,0))</f>
        <v>466</v>
      </c>
      <c r="CI199" s="5" t="e">
        <f>VLOOKUP(A199,Лист2!B:C,2,0)</f>
        <v>#N/A</v>
      </c>
    </row>
    <row r="200" spans="1:87">
      <c r="A200" s="7"/>
      <c r="B200" s="8" t="s">
        <v>28</v>
      </c>
      <c r="C200" s="9">
        <v>1</v>
      </c>
      <c r="D200" s="5" t="e">
        <f>IF(A200="",D199,VLOOKUP(A200,Лист2!B:C,2,0))</f>
        <v>#N/A</v>
      </c>
      <c r="E200" s="5" t="e">
        <f>IF(A200="",E199,VLOOKUP(A200,Лист6!A:B,2,0))</f>
        <v>#N/A</v>
      </c>
      <c r="F200" s="5" t="e">
        <f>IF(A200="",F199,VLOOKUP(A200,Лист6!A:C,3,0))</f>
        <v>#N/A</v>
      </c>
      <c r="G200" s="5" t="e">
        <f>IF(A200="",G199,VLOOKUP(A200,Лист6!A:D,4,0))</f>
        <v>#N/A</v>
      </c>
      <c r="H200" s="5">
        <f>IF(A200="",H199,VLOOKUP(A200,Лист1!B:C,2,0))</f>
        <v>466</v>
      </c>
      <c r="CI200" s="5" t="e">
        <f>VLOOKUP(A200,Лист2!B:C,2,0)</f>
        <v>#N/A</v>
      </c>
    </row>
    <row r="201" spans="1:87">
      <c r="A201" s="7"/>
      <c r="B201" s="8" t="s">
        <v>118</v>
      </c>
      <c r="C201" s="9">
        <v>1</v>
      </c>
      <c r="D201" s="5" t="e">
        <f>IF(A201="",D200,VLOOKUP(A201,Лист2!B:C,2,0))</f>
        <v>#N/A</v>
      </c>
      <c r="E201" s="5" t="e">
        <f>IF(A201="",E200,VLOOKUP(A201,Лист6!A:B,2,0))</f>
        <v>#N/A</v>
      </c>
      <c r="F201" s="5" t="e">
        <f>IF(A201="",F200,VLOOKUP(A201,Лист6!A:C,3,0))</f>
        <v>#N/A</v>
      </c>
      <c r="G201" s="5" t="e">
        <f>IF(A201="",G200,VLOOKUP(A201,Лист6!A:D,4,0))</f>
        <v>#N/A</v>
      </c>
      <c r="H201" s="5">
        <f>IF(A201="",H200,VLOOKUP(A201,Лист1!B:C,2,0))</f>
        <v>466</v>
      </c>
      <c r="CI201" s="5" t="e">
        <f>VLOOKUP(A201,Лист2!B:C,2,0)</f>
        <v>#N/A</v>
      </c>
    </row>
    <row r="202" spans="1:87">
      <c r="A202" s="2" t="s">
        <v>295</v>
      </c>
      <c r="B202" s="2" t="s">
        <v>10</v>
      </c>
      <c r="C202" s="6">
        <v>2</v>
      </c>
      <c r="D202" s="5" t="e">
        <f>IF(A202="",D201,VLOOKUP(A202,Лист2!B:C,2,0))</f>
        <v>#N/A</v>
      </c>
      <c r="E202" s="5" t="e">
        <f>IF(A202="",E201,VLOOKUP(A202,Лист6!A:B,2,0))</f>
        <v>#N/A</v>
      </c>
      <c r="F202" s="5" t="e">
        <f>IF(A202="",F201,VLOOKUP(A202,Лист6!A:C,3,0))</f>
        <v>#N/A</v>
      </c>
      <c r="G202" s="5" t="e">
        <f>IF(A202="",G201,VLOOKUP(A202,Лист6!A:D,4,0))</f>
        <v>#N/A</v>
      </c>
      <c r="H202" s="5">
        <f>IF(A202="",H201,VLOOKUP(A202,Лист1!B:C,2,0))</f>
        <v>466</v>
      </c>
      <c r="CI202" s="5" t="e">
        <f>VLOOKUP(A202,Лист2!B:C,2,0)</f>
        <v>#N/A</v>
      </c>
    </row>
    <row r="203" spans="1:87">
      <c r="A203" s="7"/>
      <c r="B203" s="8" t="s">
        <v>20</v>
      </c>
      <c r="C203" s="9">
        <v>1</v>
      </c>
      <c r="D203" s="5" t="e">
        <f>IF(A203="",D202,VLOOKUP(A203,Лист2!B:C,2,0))</f>
        <v>#N/A</v>
      </c>
      <c r="E203" s="5" t="e">
        <f>IF(A203="",E202,VLOOKUP(A203,Лист6!A:B,2,0))</f>
        <v>#N/A</v>
      </c>
      <c r="F203" s="5" t="e">
        <f>IF(A203="",F202,VLOOKUP(A203,Лист6!A:C,3,0))</f>
        <v>#N/A</v>
      </c>
      <c r="G203" s="5" t="e">
        <f>IF(A203="",G202,VLOOKUP(A203,Лист6!A:D,4,0))</f>
        <v>#N/A</v>
      </c>
      <c r="H203" s="5">
        <f>IF(A203="",H202,VLOOKUP(A203,Лист1!B:C,2,0))</f>
        <v>466</v>
      </c>
      <c r="CI203" s="5" t="e">
        <f>VLOOKUP(A203,Лист2!B:C,2,0)</f>
        <v>#N/A</v>
      </c>
    </row>
    <row r="204" spans="1:87">
      <c r="A204" s="2" t="s">
        <v>297</v>
      </c>
      <c r="B204" s="2" t="s">
        <v>10</v>
      </c>
      <c r="C204" s="6">
        <v>1</v>
      </c>
      <c r="D204" s="5" t="str">
        <f>IF(A204="",D203,VLOOKUP(A204,Лист2!B:C,2,0))</f>
        <v xml:space="preserve"> Pluralibacter gergoviae (Enterobacter gergoviae).</v>
      </c>
      <c r="E204" s="5" t="str">
        <f>IF(A204="",E203,VLOOKUP(A204,Лист6!A:B,2,0))</f>
        <v>Bacteria</v>
      </c>
      <c r="F204" s="5" t="str">
        <f>IF(A204="",F203,VLOOKUP(A204,Лист6!A:C,3,0))</f>
        <v xml:space="preserve"> Proteobacteria</v>
      </c>
      <c r="G204" s="5" t="str">
        <f>IF(A204="",G203,VLOOKUP(A204,Лист6!A:D,4,0))</f>
        <v xml:space="preserve"> Gammaproteobacteria</v>
      </c>
      <c r="H204" s="5">
        <f>IF(A204="",H203,VLOOKUP(A204,Лист1!B:C,2,0))</f>
        <v>447</v>
      </c>
      <c r="CI204" s="5" t="str">
        <f>VLOOKUP(A204,Лист2!B:C,2,0)</f>
        <v xml:space="preserve"> Pluralibacter gergoviae (Enterobacter gergoviae).</v>
      </c>
    </row>
    <row r="205" spans="1:87">
      <c r="A205" s="7"/>
      <c r="B205" s="8" t="s">
        <v>20</v>
      </c>
      <c r="C205" s="9">
        <v>1</v>
      </c>
      <c r="D205" s="5" t="str">
        <f>IF(A205="",D204,VLOOKUP(A205,Лист2!B:C,2,0))</f>
        <v xml:space="preserve"> Pluralibacter gergoviae (Enterobacter gergoviae).</v>
      </c>
      <c r="E205" s="5" t="str">
        <f>IF(A205="",E204,VLOOKUP(A205,Лист6!A:B,2,0))</f>
        <v>Bacteria</v>
      </c>
      <c r="F205" s="5" t="str">
        <f>IF(A205="",F204,VLOOKUP(A205,Лист6!A:C,3,0))</f>
        <v xml:space="preserve"> Proteobacteria</v>
      </c>
      <c r="G205" s="5" t="str">
        <f>IF(A205="",G204,VLOOKUP(A205,Лист6!A:D,4,0))</f>
        <v xml:space="preserve"> Gammaproteobacteria</v>
      </c>
      <c r="H205" s="5">
        <f>IF(A205="",H204,VLOOKUP(A205,Лист1!B:C,2,0))</f>
        <v>447</v>
      </c>
      <c r="CI205" s="5" t="e">
        <f>VLOOKUP(A205,Лист2!B:C,2,0)</f>
        <v>#N/A</v>
      </c>
    </row>
    <row r="206" spans="1:87">
      <c r="A206" s="2" t="s">
        <v>299</v>
      </c>
      <c r="B206" s="2" t="s">
        <v>10</v>
      </c>
      <c r="C206" s="6">
        <v>1</v>
      </c>
      <c r="D206" s="5" t="e">
        <f>IF(A206="",D205,VLOOKUP(A206,Лист2!B:C,2,0))</f>
        <v>#N/A</v>
      </c>
      <c r="E206" s="5" t="e">
        <f>IF(A206="",E205,VLOOKUP(A206,Лист6!A:B,2,0))</f>
        <v>#N/A</v>
      </c>
      <c r="F206" s="5" t="e">
        <f>IF(A206="",F205,VLOOKUP(A206,Лист6!A:C,3,0))</f>
        <v>#N/A</v>
      </c>
      <c r="G206" s="5" t="e">
        <f>IF(A206="",G205,VLOOKUP(A206,Лист6!A:D,4,0))</f>
        <v>#N/A</v>
      </c>
      <c r="H206" s="5">
        <f>IF(A206="",H205,VLOOKUP(A206,Лист1!B:C,2,0))</f>
        <v>472</v>
      </c>
      <c r="CI206" s="5" t="e">
        <f>VLOOKUP(A206,Лист2!B:C,2,0)</f>
        <v>#N/A</v>
      </c>
    </row>
    <row r="207" spans="1:87">
      <c r="A207" s="7"/>
      <c r="B207" s="8" t="s">
        <v>20</v>
      </c>
      <c r="C207" s="9">
        <v>1</v>
      </c>
      <c r="D207" s="5" t="e">
        <f>IF(A207="",D206,VLOOKUP(A207,Лист2!B:C,2,0))</f>
        <v>#N/A</v>
      </c>
      <c r="E207" s="5" t="e">
        <f>IF(A207="",E206,VLOOKUP(A207,Лист6!A:B,2,0))</f>
        <v>#N/A</v>
      </c>
      <c r="F207" s="5" t="e">
        <f>IF(A207="",F206,VLOOKUP(A207,Лист6!A:C,3,0))</f>
        <v>#N/A</v>
      </c>
      <c r="G207" s="5" t="e">
        <f>IF(A207="",G206,VLOOKUP(A207,Лист6!A:D,4,0))</f>
        <v>#N/A</v>
      </c>
      <c r="H207" s="5">
        <f>IF(A207="",H206,VLOOKUP(A207,Лист1!B:C,2,0))</f>
        <v>472</v>
      </c>
      <c r="CI207" s="5" t="e">
        <f>VLOOKUP(A207,Лист2!B:C,2,0)</f>
        <v>#N/A</v>
      </c>
    </row>
    <row r="208" spans="1:87">
      <c r="A208" s="2" t="s">
        <v>301</v>
      </c>
      <c r="B208" s="2" t="s">
        <v>10</v>
      </c>
      <c r="C208" s="6">
        <v>2</v>
      </c>
      <c r="D208" s="5" t="e">
        <f>IF(A208="",D207,VLOOKUP(A208,Лист2!B:C,2,0))</f>
        <v>#N/A</v>
      </c>
      <c r="E208" s="5" t="e">
        <f>IF(A208="",E207,VLOOKUP(A208,Лист6!A:B,2,0))</f>
        <v>#N/A</v>
      </c>
      <c r="F208" s="5" t="e">
        <f>IF(A208="",F207,VLOOKUP(A208,Лист6!A:C,3,0))</f>
        <v>#N/A</v>
      </c>
      <c r="G208" s="5" t="e">
        <f>IF(A208="",G207,VLOOKUP(A208,Лист6!A:D,4,0))</f>
        <v>#N/A</v>
      </c>
      <c r="H208" s="5">
        <f>IF(A208="",H207,VLOOKUP(A208,Лист1!B:C,2,0))</f>
        <v>433</v>
      </c>
      <c r="CI208" s="5" t="e">
        <f>VLOOKUP(A208,Лист2!B:C,2,0)</f>
        <v>#N/A</v>
      </c>
    </row>
    <row r="209" spans="1:87">
      <c r="A209" s="2" t="s">
        <v>303</v>
      </c>
      <c r="B209" s="2" t="s">
        <v>10</v>
      </c>
      <c r="C209" s="6">
        <v>1</v>
      </c>
      <c r="D209" s="5" t="str">
        <f>IF(A209="",D208,VLOOKUP(A209,Лист2!B:C,2,0))</f>
        <v xml:space="preserve"> Cedecea neteri.</v>
      </c>
      <c r="E209" s="5" t="str">
        <f>IF(A209="",E208,VLOOKUP(A209,Лист6!A:B,2,0))</f>
        <v>Bacteria</v>
      </c>
      <c r="F209" s="5" t="str">
        <f>IF(A209="",F208,VLOOKUP(A209,Лист6!A:C,3,0))</f>
        <v xml:space="preserve"> Proteobacteria</v>
      </c>
      <c r="G209" s="5" t="str">
        <f>IF(A209="",G208,VLOOKUP(A209,Лист6!A:D,4,0))</f>
        <v xml:space="preserve"> Gammaproteobacteria</v>
      </c>
      <c r="H209" s="5">
        <f>IF(A209="",H208,VLOOKUP(A209,Лист1!B:C,2,0))</f>
        <v>103</v>
      </c>
      <c r="CI209" s="5" t="str">
        <f>VLOOKUP(A209,Лист2!B:C,2,0)</f>
        <v xml:space="preserve"> Cedecea neteri.</v>
      </c>
    </row>
    <row r="210" spans="1:87">
      <c r="A210" s="2" t="s">
        <v>305</v>
      </c>
      <c r="B210" s="2" t="s">
        <v>10</v>
      </c>
      <c r="C210" s="6">
        <v>1</v>
      </c>
      <c r="D210" s="5" t="str">
        <f>IF(A210="",D209,VLOOKUP(A210,Лист2!B:C,2,0))</f>
        <v xml:space="preserve"> Cedecea neteri.</v>
      </c>
      <c r="E210" s="5" t="str">
        <f>IF(A210="",E209,VLOOKUP(A210,Лист6!A:B,2,0))</f>
        <v>Bacteria</v>
      </c>
      <c r="F210" s="5" t="str">
        <f>IF(A210="",F209,VLOOKUP(A210,Лист6!A:C,3,0))</f>
        <v xml:space="preserve"> Proteobacteria</v>
      </c>
      <c r="G210" s="5" t="str">
        <f>IF(A210="",G209,VLOOKUP(A210,Лист6!A:D,4,0))</f>
        <v xml:space="preserve"> Gammaproteobacteria</v>
      </c>
      <c r="H210" s="5">
        <f>IF(A210="",H209,VLOOKUP(A210,Лист1!B:C,2,0))</f>
        <v>400</v>
      </c>
      <c r="CI210" s="5" t="str">
        <f>VLOOKUP(A210,Лист2!B:C,2,0)</f>
        <v xml:space="preserve"> Cedecea neteri.</v>
      </c>
    </row>
    <row r="211" spans="1:87">
      <c r="A211" s="7"/>
      <c r="B211" s="8" t="s">
        <v>20</v>
      </c>
      <c r="C211" s="9">
        <v>1</v>
      </c>
      <c r="D211" s="5" t="str">
        <f>IF(A211="",D210,VLOOKUP(A211,Лист2!B:C,2,0))</f>
        <v xml:space="preserve"> Cedecea neteri.</v>
      </c>
      <c r="E211" s="5" t="str">
        <f>IF(A211="",E210,VLOOKUP(A211,Лист6!A:B,2,0))</f>
        <v>Bacteria</v>
      </c>
      <c r="F211" s="5" t="str">
        <f>IF(A211="",F210,VLOOKUP(A211,Лист6!A:C,3,0))</f>
        <v xml:space="preserve"> Proteobacteria</v>
      </c>
      <c r="G211" s="5" t="str">
        <f>IF(A211="",G210,VLOOKUP(A211,Лист6!A:D,4,0))</f>
        <v xml:space="preserve"> Gammaproteobacteria</v>
      </c>
      <c r="H211" s="5">
        <f>IF(A211="",H210,VLOOKUP(A211,Лист1!B:C,2,0))</f>
        <v>400</v>
      </c>
      <c r="CI211" s="5" t="e">
        <f>VLOOKUP(A211,Лист2!B:C,2,0)</f>
        <v>#N/A</v>
      </c>
    </row>
    <row r="212" spans="1:87">
      <c r="A212" s="2" t="s">
        <v>307</v>
      </c>
      <c r="B212" s="2" t="s">
        <v>10</v>
      </c>
      <c r="C212" s="6">
        <v>1</v>
      </c>
      <c r="D212" s="5" t="str">
        <f>IF(A212="",D211,VLOOKUP(A212,Лист2!B:C,2,0))</f>
        <v xml:space="preserve"> Pseudomonas cremoricolorata.</v>
      </c>
      <c r="E212" s="5" t="str">
        <f>IF(A212="",E211,VLOOKUP(A212,Лист6!A:B,2,0))</f>
        <v>Bacteria</v>
      </c>
      <c r="F212" s="5" t="str">
        <f>IF(A212="",F211,VLOOKUP(A212,Лист6!A:C,3,0))</f>
        <v xml:space="preserve"> Proteobacteria</v>
      </c>
      <c r="G212" s="5" t="str">
        <f>IF(A212="",G211,VLOOKUP(A212,Лист6!A:D,4,0))</f>
        <v xml:space="preserve"> Gammaproteobacteria</v>
      </c>
      <c r="H212" s="5">
        <f>IF(A212="",H211,VLOOKUP(A212,Лист1!B:C,2,0))</f>
        <v>266</v>
      </c>
      <c r="CI212" s="5" t="str">
        <f>VLOOKUP(A212,Лист2!B:C,2,0)</f>
        <v xml:space="preserve"> Pseudomonas cremoricolorata.</v>
      </c>
    </row>
    <row r="213" spans="1:87">
      <c r="A213" s="2" t="s">
        <v>309</v>
      </c>
      <c r="B213" s="2" t="s">
        <v>10</v>
      </c>
      <c r="C213" s="6">
        <v>2</v>
      </c>
      <c r="D213" s="5" t="str">
        <f>IF(A213="",D212,VLOOKUP(A213,Лист2!B:C,2,0))</f>
        <v xml:space="preserve"> Pseudomonas cremoricolorata.</v>
      </c>
      <c r="E213" s="5" t="str">
        <f>IF(A213="",E212,VLOOKUP(A213,Лист6!A:B,2,0))</f>
        <v>Bacteria</v>
      </c>
      <c r="F213" s="5" t="str">
        <f>IF(A213="",F212,VLOOKUP(A213,Лист6!A:C,3,0))</f>
        <v xml:space="preserve"> Proteobacteria</v>
      </c>
      <c r="G213" s="5" t="str">
        <f>IF(A213="",G212,VLOOKUP(A213,Лист6!A:D,4,0))</f>
        <v xml:space="preserve"> Gammaproteobacteria</v>
      </c>
      <c r="H213" s="5">
        <f>IF(A213="",H212,VLOOKUP(A213,Лист1!B:C,2,0))</f>
        <v>205</v>
      </c>
      <c r="CI213" s="5" t="str">
        <f>VLOOKUP(A213,Лист2!B:C,2,0)</f>
        <v xml:space="preserve"> Pseudomonas cremoricolorata.</v>
      </c>
    </row>
    <row r="214" spans="1:87">
      <c r="A214" s="2" t="s">
        <v>311</v>
      </c>
      <c r="B214" s="2" t="s">
        <v>10</v>
      </c>
      <c r="C214" s="6">
        <v>1</v>
      </c>
      <c r="D214" s="5" t="str">
        <f>IF(A214="",D213,VLOOKUP(A214,Лист2!B:C,2,0))</f>
        <v xml:space="preserve"> Streptomyces glaucescens.</v>
      </c>
      <c r="E214" s="5" t="str">
        <f>IF(A214="",E213,VLOOKUP(A214,Лист6!A:B,2,0))</f>
        <v>Bacteria</v>
      </c>
      <c r="F214" s="5" t="str">
        <f>IF(A214="",F213,VLOOKUP(A214,Лист6!A:C,3,0))</f>
        <v xml:space="preserve"> Actinobacteria</v>
      </c>
      <c r="G214" s="5" t="str">
        <f>IF(A214="",G213,VLOOKUP(A214,Лист6!A:D,4,0))</f>
        <v xml:space="preserve"> Streptomycetales</v>
      </c>
      <c r="H214" s="5">
        <f>IF(A214="",H213,VLOOKUP(A214,Лист1!B:C,2,0))</f>
        <v>270</v>
      </c>
      <c r="CI214" s="5" t="str">
        <f>VLOOKUP(A214,Лист2!B:C,2,0)</f>
        <v xml:space="preserve"> Streptomyces glaucescens.</v>
      </c>
    </row>
    <row r="215" spans="1:87">
      <c r="A215" s="7"/>
      <c r="B215" s="8" t="s">
        <v>20</v>
      </c>
      <c r="C215" s="9">
        <v>1</v>
      </c>
      <c r="D215" s="5" t="str">
        <f>IF(A215="",D214,VLOOKUP(A215,Лист2!B:C,2,0))</f>
        <v xml:space="preserve"> Streptomyces glaucescens.</v>
      </c>
      <c r="E215" s="5" t="str">
        <f>IF(A215="",E214,VLOOKUP(A215,Лист6!A:B,2,0))</f>
        <v>Bacteria</v>
      </c>
      <c r="F215" s="5" t="str">
        <f>IF(A215="",F214,VLOOKUP(A215,Лист6!A:C,3,0))</f>
        <v xml:space="preserve"> Actinobacteria</v>
      </c>
      <c r="G215" s="5" t="str">
        <f>IF(A215="",G214,VLOOKUP(A215,Лист6!A:D,4,0))</f>
        <v xml:space="preserve"> Streptomycetales</v>
      </c>
      <c r="H215" s="5">
        <f>IF(A215="",H214,VLOOKUP(A215,Лист1!B:C,2,0))</f>
        <v>270</v>
      </c>
      <c r="CI215" s="5" t="e">
        <f>VLOOKUP(A215,Лист2!B:C,2,0)</f>
        <v>#N/A</v>
      </c>
    </row>
    <row r="216" spans="1:87">
      <c r="A216" s="2" t="s">
        <v>313</v>
      </c>
      <c r="B216" s="2" t="s">
        <v>10</v>
      </c>
      <c r="C216" s="6">
        <v>2</v>
      </c>
      <c r="D216" s="5" t="str">
        <f>IF(A216="",D215,VLOOKUP(A216,Лист2!B:C,2,0))</f>
        <v xml:space="preserve"> Pseudomonas rhizosphaerae.</v>
      </c>
      <c r="E216" s="5" t="str">
        <f>IF(A216="",E215,VLOOKUP(A216,Лист6!A:B,2,0))</f>
        <v>Bacteria</v>
      </c>
      <c r="F216" s="5" t="str">
        <f>IF(A216="",F215,VLOOKUP(A216,Лист6!A:C,3,0))</f>
        <v xml:space="preserve"> Proteobacteria</v>
      </c>
      <c r="G216" s="5" t="str">
        <f>IF(A216="",G215,VLOOKUP(A216,Лист6!A:D,4,0))</f>
        <v xml:space="preserve"> Gammaproteobacteria</v>
      </c>
      <c r="H216" s="5">
        <f>IF(A216="",H215,VLOOKUP(A216,Лист1!B:C,2,0))</f>
        <v>437</v>
      </c>
      <c r="CI216" s="5" t="str">
        <f>VLOOKUP(A216,Лист2!B:C,2,0)</f>
        <v xml:space="preserve"> Pseudomonas rhizosphaerae.</v>
      </c>
    </row>
    <row r="217" spans="1:87">
      <c r="A217" s="2" t="s">
        <v>315</v>
      </c>
      <c r="B217" s="2" t="s">
        <v>10</v>
      </c>
      <c r="C217" s="6">
        <v>1</v>
      </c>
      <c r="D217" s="5" t="str">
        <f>IF(A217="",D216,VLOOKUP(A217,Лист2!B:C,2,0))</f>
        <v xml:space="preserve"> Pseudomonas rhizosphaerae.</v>
      </c>
      <c r="E217" s="5" t="str">
        <f>IF(A217="",E216,VLOOKUP(A217,Лист6!A:B,2,0))</f>
        <v>Bacteria</v>
      </c>
      <c r="F217" s="5" t="str">
        <f>IF(A217="",F216,VLOOKUP(A217,Лист6!A:C,3,0))</f>
        <v xml:space="preserve"> Proteobacteria</v>
      </c>
      <c r="G217" s="5" t="str">
        <f>IF(A217="",G216,VLOOKUP(A217,Лист6!A:D,4,0))</f>
        <v xml:space="preserve"> Gammaproteobacteria</v>
      </c>
      <c r="H217" s="5">
        <f>IF(A217="",H216,VLOOKUP(A217,Лист1!B:C,2,0))</f>
        <v>122</v>
      </c>
      <c r="CI217" s="5" t="str">
        <f>VLOOKUP(A217,Лист2!B:C,2,0)</f>
        <v xml:space="preserve"> Pseudomonas rhizosphaerae.</v>
      </c>
    </row>
    <row r="218" spans="1:87">
      <c r="A218" s="2" t="s">
        <v>317</v>
      </c>
      <c r="B218" s="2" t="s">
        <v>10</v>
      </c>
      <c r="C218" s="6">
        <v>2</v>
      </c>
      <c r="D218" s="5" t="str">
        <f>IF(A218="",D217,VLOOKUP(A218,Лист2!B:C,2,0))</f>
        <v xml:space="preserve"> Pseudomonas rhizosphaerae.</v>
      </c>
      <c r="E218" s="5" t="str">
        <f>IF(A218="",E217,VLOOKUP(A218,Лист6!A:B,2,0))</f>
        <v>Bacteria</v>
      </c>
      <c r="F218" s="5" t="str">
        <f>IF(A218="",F217,VLOOKUP(A218,Лист6!A:C,3,0))</f>
        <v xml:space="preserve"> Proteobacteria</v>
      </c>
      <c r="G218" s="5" t="str">
        <f>IF(A218="",G217,VLOOKUP(A218,Лист6!A:D,4,0))</f>
        <v xml:space="preserve"> Gammaproteobacteria</v>
      </c>
      <c r="H218" s="5">
        <f>IF(A218="",H217,VLOOKUP(A218,Лист1!B:C,2,0))</f>
        <v>202</v>
      </c>
      <c r="CI218" s="5" t="str">
        <f>VLOOKUP(A218,Лист2!B:C,2,0)</f>
        <v xml:space="preserve"> Pseudomonas rhizosphaerae.</v>
      </c>
    </row>
    <row r="219" spans="1:87">
      <c r="A219" s="2" t="s">
        <v>319</v>
      </c>
      <c r="B219" s="2" t="s">
        <v>10</v>
      </c>
      <c r="C219" s="6">
        <v>2</v>
      </c>
      <c r="D219" s="5" t="str">
        <f>IF(A219="",D218,VLOOKUP(A219,Лист2!B:C,2,0))</f>
        <v xml:space="preserve"> Thioploca ingrica.</v>
      </c>
      <c r="E219" s="5" t="str">
        <f>IF(A219="",E218,VLOOKUP(A219,Лист6!A:B,2,0))</f>
        <v>Bacteria</v>
      </c>
      <c r="F219" s="5" t="str">
        <f>IF(A219="",F218,VLOOKUP(A219,Лист6!A:C,3,0))</f>
        <v xml:space="preserve"> Proteobacteria</v>
      </c>
      <c r="G219" s="5" t="str">
        <f>IF(A219="",G218,VLOOKUP(A219,Лист6!A:D,4,0))</f>
        <v xml:space="preserve"> Gammaproteobacteria</v>
      </c>
      <c r="H219" s="5">
        <f>IF(A219="",H218,VLOOKUP(A219,Лист1!B:C,2,0))</f>
        <v>213</v>
      </c>
      <c r="CI219" s="5" t="str">
        <f>VLOOKUP(A219,Лист2!B:C,2,0)</f>
        <v xml:space="preserve"> Thioploca ingrica.</v>
      </c>
    </row>
    <row r="220" spans="1:87">
      <c r="A220" s="2" t="s">
        <v>321</v>
      </c>
      <c r="B220" s="2" t="s">
        <v>10</v>
      </c>
      <c r="C220" s="6">
        <v>1</v>
      </c>
      <c r="D220" s="5" t="str">
        <f>IF(A220="",D219,VLOOKUP(A220,Лист2!B:C,2,0))</f>
        <v xml:space="preserve"> Thioploca ingrica.</v>
      </c>
      <c r="E220" s="5" t="str">
        <f>IF(A220="",E219,VLOOKUP(A220,Лист6!A:B,2,0))</f>
        <v>Bacteria</v>
      </c>
      <c r="F220" s="5" t="str">
        <f>IF(A220="",F219,VLOOKUP(A220,Лист6!A:C,3,0))</f>
        <v xml:space="preserve"> Proteobacteria</v>
      </c>
      <c r="G220" s="5" t="str">
        <f>IF(A220="",G219,VLOOKUP(A220,Лист6!A:D,4,0))</f>
        <v xml:space="preserve"> Gammaproteobacteria</v>
      </c>
      <c r="H220" s="5">
        <f>IF(A220="",H219,VLOOKUP(A220,Лист1!B:C,2,0))</f>
        <v>319</v>
      </c>
      <c r="CI220" s="5" t="str">
        <f>VLOOKUP(A220,Лист2!B:C,2,0)</f>
        <v xml:space="preserve"> Thioploca ingrica.</v>
      </c>
    </row>
    <row r="221" spans="1:87">
      <c r="A221" s="2" t="s">
        <v>323</v>
      </c>
      <c r="B221" s="2" t="s">
        <v>10</v>
      </c>
      <c r="C221" s="6">
        <v>1</v>
      </c>
      <c r="D221" s="5" t="str">
        <f>IF(A221="",D220,VLOOKUP(A221,Лист2!B:C,2,0))</f>
        <v xml:space="preserve"> Thioploca ingrica.</v>
      </c>
      <c r="E221" s="5" t="str">
        <f>IF(A221="",E220,VLOOKUP(A221,Лист6!A:B,2,0))</f>
        <v>Bacteria</v>
      </c>
      <c r="F221" s="5" t="str">
        <f>IF(A221="",F220,VLOOKUP(A221,Лист6!A:C,3,0))</f>
        <v xml:space="preserve"> Proteobacteria</v>
      </c>
      <c r="G221" s="5" t="str">
        <f>IF(A221="",G220,VLOOKUP(A221,Лист6!A:D,4,0))</f>
        <v xml:space="preserve"> Gammaproteobacteria</v>
      </c>
      <c r="H221" s="5">
        <f>IF(A221="",H220,VLOOKUP(A221,Лист1!B:C,2,0))</f>
        <v>290</v>
      </c>
      <c r="CI221" s="5" t="str">
        <f>VLOOKUP(A221,Лист2!B:C,2,0)</f>
        <v xml:space="preserve"> Thioploca ingrica.</v>
      </c>
    </row>
    <row r="222" spans="1:87">
      <c r="A222" s="2" t="s">
        <v>325</v>
      </c>
      <c r="B222" s="2" t="s">
        <v>10</v>
      </c>
      <c r="C222" s="6">
        <v>1</v>
      </c>
      <c r="D222" s="5" t="str">
        <f>IF(A222="",D221,VLOOKUP(A222,Лист2!B:C,2,0))</f>
        <v xml:space="preserve"> Thioploca ingrica.</v>
      </c>
      <c r="E222" s="5" t="str">
        <f>IF(A222="",E221,VLOOKUP(A222,Лист6!A:B,2,0))</f>
        <v>Bacteria</v>
      </c>
      <c r="F222" s="5" t="str">
        <f>IF(A222="",F221,VLOOKUP(A222,Лист6!A:C,3,0))</f>
        <v xml:space="preserve"> Proteobacteria</v>
      </c>
      <c r="G222" s="5" t="str">
        <f>IF(A222="",G221,VLOOKUP(A222,Лист6!A:D,4,0))</f>
        <v xml:space="preserve"> Gammaproteobacteria</v>
      </c>
      <c r="H222" s="5">
        <f>IF(A222="",H221,VLOOKUP(A222,Лист1!B:C,2,0))</f>
        <v>345</v>
      </c>
      <c r="CI222" s="5" t="str">
        <f>VLOOKUP(A222,Лист2!B:C,2,0)</f>
        <v xml:space="preserve"> Thioploca ingrica.</v>
      </c>
    </row>
    <row r="223" spans="1:87">
      <c r="A223" s="7"/>
      <c r="B223" s="8" t="s">
        <v>28</v>
      </c>
      <c r="C223" s="9">
        <v>1</v>
      </c>
      <c r="D223" s="5" t="str">
        <f>IF(A223="",D222,VLOOKUP(A223,Лист2!B:C,2,0))</f>
        <v xml:space="preserve"> Thioploca ingrica.</v>
      </c>
      <c r="E223" s="5" t="str">
        <f>IF(A223="",E222,VLOOKUP(A223,Лист6!A:B,2,0))</f>
        <v>Bacteria</v>
      </c>
      <c r="F223" s="5" t="str">
        <f>IF(A223="",F222,VLOOKUP(A223,Лист6!A:C,3,0))</f>
        <v xml:space="preserve"> Proteobacteria</v>
      </c>
      <c r="G223" s="5" t="str">
        <f>IF(A223="",G222,VLOOKUP(A223,Лист6!A:D,4,0))</f>
        <v xml:space="preserve"> Gammaproteobacteria</v>
      </c>
      <c r="H223" s="5">
        <f>IF(A223="",H222,VLOOKUP(A223,Лист1!B:C,2,0))</f>
        <v>345</v>
      </c>
      <c r="CI223" s="5" t="e">
        <f>VLOOKUP(A223,Лист2!B:C,2,0)</f>
        <v>#N/A</v>
      </c>
    </row>
    <row r="224" spans="1:87">
      <c r="A224" s="2" t="s">
        <v>327</v>
      </c>
      <c r="B224" s="2" t="s">
        <v>10</v>
      </c>
      <c r="C224" s="6">
        <v>1</v>
      </c>
      <c r="D224" s="5" t="str">
        <f>IF(A224="",D223,VLOOKUP(A224,Лист2!B:C,2,0))</f>
        <v xml:space="preserve"> Thioploca ingrica.</v>
      </c>
      <c r="E224" s="5" t="str">
        <f>IF(A224="",E223,VLOOKUP(A224,Лист6!A:B,2,0))</f>
        <v>Bacteria</v>
      </c>
      <c r="F224" s="5" t="str">
        <f>IF(A224="",F223,VLOOKUP(A224,Лист6!A:C,3,0))</f>
        <v xml:space="preserve"> Proteobacteria</v>
      </c>
      <c r="G224" s="5" t="str">
        <f>IF(A224="",G223,VLOOKUP(A224,Лист6!A:D,4,0))</f>
        <v xml:space="preserve"> Gammaproteobacteria</v>
      </c>
      <c r="H224" s="5">
        <f>IF(A224="",H223,VLOOKUP(A224,Лист1!B:C,2,0))</f>
        <v>230</v>
      </c>
      <c r="CI224" s="5" t="str">
        <f>VLOOKUP(A224,Лист2!B:C,2,0)</f>
        <v xml:space="preserve"> Thioploca ingrica.</v>
      </c>
    </row>
    <row r="225" spans="1:87">
      <c r="A225" s="7"/>
      <c r="B225" s="8" t="s">
        <v>20</v>
      </c>
      <c r="C225" s="9">
        <v>1</v>
      </c>
      <c r="D225" s="5" t="str">
        <f>IF(A225="",D224,VLOOKUP(A225,Лист2!B:C,2,0))</f>
        <v xml:space="preserve"> Thioploca ingrica.</v>
      </c>
      <c r="E225" s="5" t="str">
        <f>IF(A225="",E224,VLOOKUP(A225,Лист6!A:B,2,0))</f>
        <v>Bacteria</v>
      </c>
      <c r="F225" s="5" t="str">
        <f>IF(A225="",F224,VLOOKUP(A225,Лист6!A:C,3,0))</f>
        <v xml:space="preserve"> Proteobacteria</v>
      </c>
      <c r="G225" s="5" t="str">
        <f>IF(A225="",G224,VLOOKUP(A225,Лист6!A:D,4,0))</f>
        <v xml:space="preserve"> Gammaproteobacteria</v>
      </c>
      <c r="H225" s="5">
        <f>IF(A225="",H224,VLOOKUP(A225,Лист1!B:C,2,0))</f>
        <v>230</v>
      </c>
      <c r="CI225" s="5" t="e">
        <f>VLOOKUP(A225,Лист2!B:C,2,0)</f>
        <v>#N/A</v>
      </c>
    </row>
    <row r="226" spans="1:87">
      <c r="A226" s="2" t="s">
        <v>329</v>
      </c>
      <c r="B226" s="2" t="s">
        <v>10</v>
      </c>
      <c r="C226" s="6">
        <v>1</v>
      </c>
      <c r="D226" s="5" t="str">
        <f>IF(A226="",D225,VLOOKUP(A226,Лист2!B:C,2,0))</f>
        <v xml:space="preserve"> Thioploca ingrica.</v>
      </c>
      <c r="E226" s="5" t="str">
        <f>IF(A226="",E225,VLOOKUP(A226,Лист6!A:B,2,0))</f>
        <v>Bacteria</v>
      </c>
      <c r="F226" s="5" t="str">
        <f>IF(A226="",F225,VLOOKUP(A226,Лист6!A:C,3,0))</f>
        <v xml:space="preserve"> Proteobacteria</v>
      </c>
      <c r="G226" s="5" t="str">
        <f>IF(A226="",G225,VLOOKUP(A226,Лист6!A:D,4,0))</f>
        <v xml:space="preserve"> Gammaproteobacteria</v>
      </c>
      <c r="H226" s="5">
        <f>IF(A226="",H225,VLOOKUP(A226,Лист1!B:C,2,0))</f>
        <v>148</v>
      </c>
      <c r="CI226" s="5" t="str">
        <f>VLOOKUP(A226,Лист2!B:C,2,0)</f>
        <v xml:space="preserve"> Thioploca ingrica.</v>
      </c>
    </row>
    <row r="227" spans="1:87">
      <c r="A227" s="2" t="s">
        <v>331</v>
      </c>
      <c r="B227" s="2" t="s">
        <v>10</v>
      </c>
      <c r="C227" s="6">
        <v>1</v>
      </c>
      <c r="D227" s="5" t="str">
        <f>IF(A227="",D226,VLOOKUP(A227,Лист2!B:C,2,0))</f>
        <v xml:space="preserve"> Thioploca ingrica.</v>
      </c>
      <c r="E227" s="5" t="str">
        <f>IF(A227="",E226,VLOOKUP(A227,Лист6!A:B,2,0))</f>
        <v>Bacteria</v>
      </c>
      <c r="F227" s="5" t="str">
        <f>IF(A227="",F226,VLOOKUP(A227,Лист6!A:C,3,0))</f>
        <v xml:space="preserve"> Proteobacteria</v>
      </c>
      <c r="G227" s="5" t="str">
        <f>IF(A227="",G226,VLOOKUP(A227,Лист6!A:D,4,0))</f>
        <v xml:space="preserve"> Gammaproteobacteria</v>
      </c>
      <c r="H227" s="5">
        <f>IF(A227="",H226,VLOOKUP(A227,Лист1!B:C,2,0))</f>
        <v>147</v>
      </c>
      <c r="CI227" s="5" t="str">
        <f>VLOOKUP(A227,Лист2!B:C,2,0)</f>
        <v xml:space="preserve"> Thioploca ingrica.</v>
      </c>
    </row>
    <row r="228" spans="1:87">
      <c r="A228" s="2" t="s">
        <v>333</v>
      </c>
      <c r="B228" s="2" t="s">
        <v>10</v>
      </c>
      <c r="C228" s="6">
        <v>1</v>
      </c>
      <c r="D228" s="5" t="str">
        <f>IF(A228="",D227,VLOOKUP(A228,Лист2!B:C,2,0))</f>
        <v xml:space="preserve"> Moritella viscosa.</v>
      </c>
      <c r="E228" s="5" t="str">
        <f>IF(A228="",E227,VLOOKUP(A228,Лист6!A:B,2,0))</f>
        <v>Bacteria</v>
      </c>
      <c r="F228" s="5" t="str">
        <f>IF(A228="",F227,VLOOKUP(A228,Лист6!A:C,3,0))</f>
        <v xml:space="preserve"> Proteobacteria</v>
      </c>
      <c r="G228" s="5" t="str">
        <f>IF(A228="",G227,VLOOKUP(A228,Лист6!A:D,4,0))</f>
        <v xml:space="preserve"> Gammaproteobacteria</v>
      </c>
      <c r="H228" s="5">
        <f>IF(A228="",H227,VLOOKUP(A228,Лист1!B:C,2,0))</f>
        <v>100</v>
      </c>
      <c r="CI228" s="5" t="str">
        <f>VLOOKUP(A228,Лист2!B:C,2,0)</f>
        <v xml:space="preserve"> Moritella viscosa.</v>
      </c>
    </row>
    <row r="229" spans="1:87">
      <c r="A229" s="2" t="s">
        <v>335</v>
      </c>
      <c r="B229" s="2" t="s">
        <v>10</v>
      </c>
      <c r="C229" s="6">
        <v>2</v>
      </c>
      <c r="D229" s="5" t="str">
        <f>IF(A229="",D228,VLOOKUP(A229,Лист2!B:C,2,0))</f>
        <v xml:space="preserve"> Moritella viscosa.</v>
      </c>
      <c r="E229" s="5" t="str">
        <f>IF(A229="",E228,VLOOKUP(A229,Лист6!A:B,2,0))</f>
        <v>Bacteria</v>
      </c>
      <c r="F229" s="5" t="str">
        <f>IF(A229="",F228,VLOOKUP(A229,Лист6!A:C,3,0))</f>
        <v xml:space="preserve"> Proteobacteria</v>
      </c>
      <c r="G229" s="5" t="str">
        <f>IF(A229="",G228,VLOOKUP(A229,Лист6!A:D,4,0))</f>
        <v xml:space="preserve"> Gammaproteobacteria</v>
      </c>
      <c r="H229" s="5">
        <f>IF(A229="",H228,VLOOKUP(A229,Лист1!B:C,2,0))</f>
        <v>456</v>
      </c>
      <c r="CI229" s="5" t="str">
        <f>VLOOKUP(A229,Лист2!B:C,2,0)</f>
        <v xml:space="preserve"> Moritella viscosa.</v>
      </c>
    </row>
    <row r="230" spans="1:87">
      <c r="A230" s="7"/>
      <c r="B230" s="8" t="s">
        <v>76</v>
      </c>
      <c r="C230" s="9">
        <v>1</v>
      </c>
      <c r="D230" s="5" t="str">
        <f>IF(A230="",D229,VLOOKUP(A230,Лист2!B:C,2,0))</f>
        <v xml:space="preserve"> Moritella viscosa.</v>
      </c>
      <c r="E230" s="5" t="str">
        <f>IF(A230="",E229,VLOOKUP(A230,Лист6!A:B,2,0))</f>
        <v>Bacteria</v>
      </c>
      <c r="F230" s="5" t="str">
        <f>IF(A230="",F229,VLOOKUP(A230,Лист6!A:C,3,0))</f>
        <v xml:space="preserve"> Proteobacteria</v>
      </c>
      <c r="G230" s="5" t="str">
        <f>IF(A230="",G229,VLOOKUP(A230,Лист6!A:D,4,0))</f>
        <v xml:space="preserve"> Gammaproteobacteria</v>
      </c>
      <c r="H230" s="5">
        <f>IF(A230="",H229,VLOOKUP(A230,Лист1!B:C,2,0))</f>
        <v>456</v>
      </c>
      <c r="CI230" s="5" t="e">
        <f>VLOOKUP(A230,Лист2!B:C,2,0)</f>
        <v>#N/A</v>
      </c>
    </row>
    <row r="231" spans="1:87">
      <c r="A231" s="2" t="s">
        <v>337</v>
      </c>
      <c r="B231" s="2" t="s">
        <v>10</v>
      </c>
      <c r="C231" s="6">
        <v>2</v>
      </c>
      <c r="D231" s="5" t="str">
        <f>IF(A231="",D230,VLOOKUP(A231,Лист2!B:C,2,0))</f>
        <v xml:space="preserve"> Moritella viscosa.</v>
      </c>
      <c r="E231" s="5" t="str">
        <f>IF(A231="",E230,VLOOKUP(A231,Лист6!A:B,2,0))</f>
        <v>Bacteria</v>
      </c>
      <c r="F231" s="5" t="str">
        <f>IF(A231="",F230,VLOOKUP(A231,Лист6!A:C,3,0))</f>
        <v xml:space="preserve"> Proteobacteria</v>
      </c>
      <c r="G231" s="5" t="str">
        <f>IF(A231="",G230,VLOOKUP(A231,Лист6!A:D,4,0))</f>
        <v xml:space="preserve"> Gammaproteobacteria</v>
      </c>
      <c r="H231" s="5">
        <f>IF(A231="",H230,VLOOKUP(A231,Лист1!B:C,2,0))</f>
        <v>224</v>
      </c>
      <c r="CI231" s="5" t="str">
        <f>VLOOKUP(A231,Лист2!B:C,2,0)</f>
        <v xml:space="preserve"> Moritella viscosa.</v>
      </c>
    </row>
    <row r="232" spans="1:87">
      <c r="A232" s="2" t="s">
        <v>339</v>
      </c>
      <c r="B232" s="2" t="s">
        <v>10</v>
      </c>
      <c r="C232" s="6">
        <v>1</v>
      </c>
      <c r="D232" s="5" t="str">
        <f>IF(A232="",D231,VLOOKUP(A232,Лист2!B:C,2,0))</f>
        <v xml:space="preserve"> Moritella viscosa.</v>
      </c>
      <c r="E232" s="5" t="str">
        <f>IF(A232="",E231,VLOOKUP(A232,Лист6!A:B,2,0))</f>
        <v>Bacteria</v>
      </c>
      <c r="F232" s="5" t="str">
        <f>IF(A232="",F231,VLOOKUP(A232,Лист6!A:C,3,0))</f>
        <v xml:space="preserve"> Proteobacteria</v>
      </c>
      <c r="G232" s="5" t="str">
        <f>IF(A232="",G231,VLOOKUP(A232,Лист6!A:D,4,0))</f>
        <v xml:space="preserve"> Gammaproteobacteria</v>
      </c>
      <c r="H232" s="5">
        <f>IF(A232="",H231,VLOOKUP(A232,Лист1!B:C,2,0))</f>
        <v>384</v>
      </c>
      <c r="CI232" s="5" t="str">
        <f>VLOOKUP(A232,Лист2!B:C,2,0)</f>
        <v xml:space="preserve"> Moritella viscosa.</v>
      </c>
    </row>
    <row r="233" spans="1:87">
      <c r="A233" s="7"/>
      <c r="B233" s="8" t="s">
        <v>28</v>
      </c>
      <c r="C233" s="9">
        <v>1</v>
      </c>
      <c r="D233" s="5" t="str">
        <f>IF(A233="",D232,VLOOKUP(A233,Лист2!B:C,2,0))</f>
        <v xml:space="preserve"> Moritella viscosa.</v>
      </c>
      <c r="E233" s="5" t="str">
        <f>IF(A233="",E232,VLOOKUP(A233,Лист6!A:B,2,0))</f>
        <v>Bacteria</v>
      </c>
      <c r="F233" s="5" t="str">
        <f>IF(A233="",F232,VLOOKUP(A233,Лист6!A:C,3,0))</f>
        <v xml:space="preserve"> Proteobacteria</v>
      </c>
      <c r="G233" s="5" t="str">
        <f>IF(A233="",G232,VLOOKUP(A233,Лист6!A:D,4,0))</f>
        <v xml:space="preserve"> Gammaproteobacteria</v>
      </c>
      <c r="H233" s="5">
        <f>IF(A233="",H232,VLOOKUP(A233,Лист1!B:C,2,0))</f>
        <v>384</v>
      </c>
      <c r="CI233" s="5" t="e">
        <f>VLOOKUP(A233,Лист2!B:C,2,0)</f>
        <v>#N/A</v>
      </c>
    </row>
    <row r="234" spans="1:87">
      <c r="A234" s="2" t="s">
        <v>341</v>
      </c>
      <c r="B234" s="2" t="s">
        <v>10</v>
      </c>
      <c r="C234" s="6">
        <v>1</v>
      </c>
      <c r="D234" s="5" t="str">
        <f>IF(A234="",D233,VLOOKUP(A234,Лист2!B:C,2,0))</f>
        <v xml:space="preserve"> Moritella viscosa.</v>
      </c>
      <c r="E234" s="5" t="str">
        <f>IF(A234="",E233,VLOOKUP(A234,Лист6!A:B,2,0))</f>
        <v>Bacteria</v>
      </c>
      <c r="F234" s="5" t="str">
        <f>IF(A234="",F233,VLOOKUP(A234,Лист6!A:C,3,0))</f>
        <v xml:space="preserve"> Proteobacteria</v>
      </c>
      <c r="G234" s="5" t="str">
        <f>IF(A234="",G233,VLOOKUP(A234,Лист6!A:D,4,0))</f>
        <v xml:space="preserve"> Gammaproteobacteria</v>
      </c>
      <c r="H234" s="5">
        <f>IF(A234="",H233,VLOOKUP(A234,Лист1!B:C,2,0))</f>
        <v>105</v>
      </c>
      <c r="CI234" s="5" t="str">
        <f>VLOOKUP(A234,Лист2!B:C,2,0)</f>
        <v xml:space="preserve"> Moritella viscosa.</v>
      </c>
    </row>
    <row r="235" spans="1:87">
      <c r="A235" s="2" t="s">
        <v>343</v>
      </c>
      <c r="B235" s="2" t="s">
        <v>10</v>
      </c>
      <c r="C235" s="6">
        <v>1</v>
      </c>
      <c r="D235" s="5" t="str">
        <f>IF(A235="",D234,VLOOKUP(A235,Лист2!B:C,2,0))</f>
        <v xml:space="preserve"> Ostreococcus tauri.</v>
      </c>
      <c r="E235" s="5" t="str">
        <f>IF(A235="",E234,VLOOKUP(A235,Лист6!A:B,2,0))</f>
        <v>Eukaryota</v>
      </c>
      <c r="F235" s="5" t="str">
        <f>IF(A235="",F234,VLOOKUP(A235,Лист6!A:C,3,0))</f>
        <v xml:space="preserve"> Viridiplantae</v>
      </c>
      <c r="G235" s="5" t="str">
        <f>IF(A235="",G234,VLOOKUP(A235,Лист6!A:D,4,0))</f>
        <v xml:space="preserve"> Chlorophyta</v>
      </c>
      <c r="H235" s="5">
        <f>IF(A235="",H234,VLOOKUP(A235,Лист1!B:C,2,0))</f>
        <v>112</v>
      </c>
      <c r="CI235" s="5" t="str">
        <f>VLOOKUP(A235,Лист2!B:C,2,0)</f>
        <v xml:space="preserve"> Ostreococcus tauri.</v>
      </c>
    </row>
    <row r="236" spans="1:87">
      <c r="A236" s="2" t="s">
        <v>345</v>
      </c>
      <c r="B236" s="2" t="s">
        <v>10</v>
      </c>
      <c r="C236" s="6">
        <v>1</v>
      </c>
      <c r="D236" s="5" t="str">
        <f>IF(A236="",D235,VLOOKUP(A236,Лист2!B:C,2,0))</f>
        <v xml:space="preserve"> Fukomys damarensis (Damaraland mole rat) (Cryptomys damarensis).</v>
      </c>
      <c r="E236" s="5" t="str">
        <f>IF(A236="",E235,VLOOKUP(A236,Лист6!A:B,2,0))</f>
        <v>Eukaryota</v>
      </c>
      <c r="F236" s="5" t="str">
        <f>IF(A236="",F235,VLOOKUP(A236,Лист6!A:C,3,0))</f>
        <v xml:space="preserve"> Metazoa</v>
      </c>
      <c r="G236" s="5" t="str">
        <f>IF(A236="",G235,VLOOKUP(A236,Лист6!A:D,4,0))</f>
        <v xml:space="preserve"> Chordata</v>
      </c>
      <c r="H236" s="5">
        <f>IF(A236="",H235,VLOOKUP(A236,Лист1!B:C,2,0))</f>
        <v>105</v>
      </c>
      <c r="CI236" s="5" t="str">
        <f>VLOOKUP(A236,Лист2!B:C,2,0)</f>
        <v xml:space="preserve"> Fukomys damarensis (Damaraland mole rat) (Cryptomys damarensis).</v>
      </c>
    </row>
    <row r="237" spans="1:87">
      <c r="A237" s="2" t="s">
        <v>347</v>
      </c>
      <c r="B237" s="2" t="s">
        <v>10</v>
      </c>
      <c r="C237" s="6">
        <v>1</v>
      </c>
      <c r="D237" s="5" t="str">
        <f>IF(A237="",D236,VLOOKUP(A237,Лист2!B:C,2,0))</f>
        <v xml:space="preserve"> Fukomys damarensis (Damaraland mole rat) (Cryptomys damarensis).</v>
      </c>
      <c r="E237" s="5" t="str">
        <f>IF(A237="",E236,VLOOKUP(A237,Лист6!A:B,2,0))</f>
        <v>Eukaryota</v>
      </c>
      <c r="F237" s="5" t="str">
        <f>IF(A237="",F236,VLOOKUP(A237,Лист6!A:C,3,0))</f>
        <v xml:space="preserve"> Metazoa</v>
      </c>
      <c r="G237" s="5" t="str">
        <f>IF(A237="",G236,VLOOKUP(A237,Лист6!A:D,4,0))</f>
        <v xml:space="preserve"> Chordata</v>
      </c>
      <c r="H237" s="5">
        <f>IF(A237="",H236,VLOOKUP(A237,Лист1!B:C,2,0))</f>
        <v>102</v>
      </c>
      <c r="CI237" s="5" t="str">
        <f>VLOOKUP(A237,Лист2!B:C,2,0)</f>
        <v xml:space="preserve"> Fukomys damarensis (Damaraland mole rat) (Cryptomys damarensis).</v>
      </c>
    </row>
    <row r="238" spans="1:87">
      <c r="A238" s="2" t="s">
        <v>349</v>
      </c>
      <c r="B238" s="2" t="s">
        <v>10</v>
      </c>
      <c r="C238" s="6">
        <v>1</v>
      </c>
      <c r="D238" s="5" t="str">
        <f>IF(A238="",D237,VLOOKUP(A238,Лист2!B:C,2,0))</f>
        <v xml:space="preserve"> Poecilia formosa (Amazon molly) (Limia formosa).</v>
      </c>
      <c r="E238" s="5" t="str">
        <f>IF(A238="",E237,VLOOKUP(A238,Лист6!A:B,2,0))</f>
        <v>Eukaryota</v>
      </c>
      <c r="F238" s="5" t="str">
        <f>IF(A238="",F237,VLOOKUP(A238,Лист6!A:C,3,0))</f>
        <v xml:space="preserve"> Metazoa</v>
      </c>
      <c r="G238" s="5" t="str">
        <f>IF(A238="",G237,VLOOKUP(A238,Лист6!A:D,4,0))</f>
        <v xml:space="preserve"> Chordata</v>
      </c>
      <c r="H238" s="5">
        <f>IF(A238="",H237,VLOOKUP(A238,Лист1!B:C,2,0))</f>
        <v>125</v>
      </c>
      <c r="CI238" s="5" t="str">
        <f>VLOOKUP(A238,Лист2!B:C,2,0)</f>
        <v xml:space="preserve"> Poecilia formosa (Amazon molly) (Limia formosa).</v>
      </c>
    </row>
    <row r="239" spans="1:87">
      <c r="A239" s="2" t="s">
        <v>351</v>
      </c>
      <c r="B239" s="2" t="s">
        <v>10</v>
      </c>
      <c r="C239" s="6">
        <v>1</v>
      </c>
      <c r="D239" s="5" t="str">
        <f>IF(A239="",D238,VLOOKUP(A239,Лист2!B:C,2,0))</f>
        <v xml:space="preserve"> Papio anubis (Olive baboon).</v>
      </c>
      <c r="E239" s="5" t="str">
        <f>IF(A239="",E238,VLOOKUP(A239,Лист6!A:B,2,0))</f>
        <v>Eukaryota</v>
      </c>
      <c r="F239" s="5" t="str">
        <f>IF(A239="",F238,VLOOKUP(A239,Лист6!A:C,3,0))</f>
        <v xml:space="preserve"> Metazoa</v>
      </c>
      <c r="G239" s="5" t="str">
        <f>IF(A239="",G238,VLOOKUP(A239,Лист6!A:D,4,0))</f>
        <v xml:space="preserve"> Chordata</v>
      </c>
      <c r="H239" s="5">
        <f>IF(A239="",H238,VLOOKUP(A239,Лист1!B:C,2,0))</f>
        <v>97</v>
      </c>
      <c r="CI239" s="5" t="str">
        <f>VLOOKUP(A239,Лист2!B:C,2,0)</f>
        <v xml:space="preserve"> Papio anubis (Olive baboon).</v>
      </c>
    </row>
    <row r="240" spans="1:87">
      <c r="A240" s="2" t="s">
        <v>353</v>
      </c>
      <c r="B240" s="2" t="s">
        <v>10</v>
      </c>
      <c r="C240" s="6">
        <v>1</v>
      </c>
      <c r="D240" s="5" t="str">
        <f>IF(A240="",D239,VLOOKUP(A240,Лист2!B:C,2,0))</f>
        <v xml:space="preserve"> Triticum aestivum (Wheat).</v>
      </c>
      <c r="E240" s="5" t="str">
        <f>IF(A240="",E239,VLOOKUP(A240,Лист6!A:B,2,0))</f>
        <v>Eukaryota</v>
      </c>
      <c r="F240" s="5" t="str">
        <f>IF(A240="",F239,VLOOKUP(A240,Лист6!A:C,3,0))</f>
        <v xml:space="preserve"> Viridiplantae</v>
      </c>
      <c r="G240" s="5" t="str">
        <f>IF(A240="",G239,VLOOKUP(A240,Лист6!A:D,4,0))</f>
        <v xml:space="preserve"> Streptophyta</v>
      </c>
      <c r="H240" s="5">
        <f>IF(A240="",H239,VLOOKUP(A240,Лист1!B:C,2,0))</f>
        <v>181</v>
      </c>
      <c r="CI240" s="5" t="str">
        <f>VLOOKUP(A240,Лист2!B:C,2,0)</f>
        <v xml:space="preserve"> Triticum aestivum (Wheat).</v>
      </c>
    </row>
    <row r="241" spans="1:87">
      <c r="A241" s="2" t="s">
        <v>355</v>
      </c>
      <c r="B241" s="2" t="s">
        <v>10</v>
      </c>
      <c r="C241" s="6">
        <v>1</v>
      </c>
      <c r="D241" s="5" t="str">
        <f>IF(A241="",D240,VLOOKUP(A241,Лист2!B:C,2,0))</f>
        <v xml:space="preserve"> Corynebacterium doosanense CAU 212 = DSM 45436.</v>
      </c>
      <c r="E241" s="5" t="str">
        <f>IF(A241="",E240,VLOOKUP(A241,Лист6!A:B,2,0))</f>
        <v>Bacteria</v>
      </c>
      <c r="F241" s="5" t="str">
        <f>IF(A241="",F240,VLOOKUP(A241,Лист6!A:C,3,0))</f>
        <v xml:space="preserve"> Actinobacteria</v>
      </c>
      <c r="G241" s="5" t="str">
        <f>IF(A241="",G240,VLOOKUP(A241,Лист6!A:D,4,0))</f>
        <v xml:space="preserve"> Corynebacteriales</v>
      </c>
      <c r="H241" s="5">
        <f>IF(A241="",H240,VLOOKUP(A241,Лист1!B:C,2,0))</f>
        <v>295</v>
      </c>
      <c r="CI241" s="5" t="str">
        <f>VLOOKUP(A241,Лист2!B:C,2,0)</f>
        <v xml:space="preserve"> Corynebacterium doosanense CAU 212 = DSM 45436.</v>
      </c>
    </row>
    <row r="242" spans="1:87">
      <c r="A242" s="7"/>
      <c r="B242" s="8" t="s">
        <v>20</v>
      </c>
      <c r="C242" s="9">
        <v>1</v>
      </c>
      <c r="D242" s="5" t="str">
        <f>IF(A242="",D241,VLOOKUP(A242,Лист2!B:C,2,0))</f>
        <v xml:space="preserve"> Corynebacterium doosanense CAU 212 = DSM 45436.</v>
      </c>
      <c r="E242" s="5" t="str">
        <f>IF(A242="",E241,VLOOKUP(A242,Лист6!A:B,2,0))</f>
        <v>Bacteria</v>
      </c>
      <c r="F242" s="5" t="str">
        <f>IF(A242="",F241,VLOOKUP(A242,Лист6!A:C,3,0))</f>
        <v xml:space="preserve"> Actinobacteria</v>
      </c>
      <c r="G242" s="5" t="str">
        <f>IF(A242="",G241,VLOOKUP(A242,Лист6!A:D,4,0))</f>
        <v xml:space="preserve"> Corynebacteriales</v>
      </c>
      <c r="H242" s="5">
        <f>IF(A242="",H241,VLOOKUP(A242,Лист1!B:C,2,0))</f>
        <v>295</v>
      </c>
      <c r="CI242" s="5" t="e">
        <f>VLOOKUP(A242,Лист2!B:C,2,0)</f>
        <v>#N/A</v>
      </c>
    </row>
    <row r="243" spans="1:87">
      <c r="A243" s="2" t="s">
        <v>357</v>
      </c>
      <c r="B243" s="2" t="s">
        <v>10</v>
      </c>
      <c r="C243" s="6">
        <v>1</v>
      </c>
      <c r="D243" s="5" t="str">
        <f>IF(A243="",D242,VLOOKUP(A243,Лист2!B:C,2,0))</f>
        <v xml:space="preserve"> Vibrio coralliilyticus.</v>
      </c>
      <c r="E243" s="5" t="str">
        <f>IF(A243="",E242,VLOOKUP(A243,Лист6!A:B,2,0))</f>
        <v>Bacteria</v>
      </c>
      <c r="F243" s="5" t="str">
        <f>IF(A243="",F242,VLOOKUP(A243,Лист6!A:C,3,0))</f>
        <v xml:space="preserve"> Proteobacteria</v>
      </c>
      <c r="G243" s="5" t="str">
        <f>IF(A243="",G242,VLOOKUP(A243,Лист6!A:D,4,0))</f>
        <v xml:space="preserve"> Gammaproteobacteria</v>
      </c>
      <c r="H243" s="5">
        <f>IF(A243="",H242,VLOOKUP(A243,Лист1!B:C,2,0))</f>
        <v>104</v>
      </c>
      <c r="CI243" s="5" t="str">
        <f>VLOOKUP(A243,Лист2!B:C,2,0)</f>
        <v xml:space="preserve"> Vibrio coralliilyticus.</v>
      </c>
    </row>
    <row r="244" spans="1:87">
      <c r="A244" s="2" t="s">
        <v>359</v>
      </c>
      <c r="B244" s="2" t="s">
        <v>10</v>
      </c>
      <c r="C244" s="6">
        <v>1</v>
      </c>
      <c r="D244" s="5" t="str">
        <f>IF(A244="",D243,VLOOKUP(A244,Лист2!B:C,2,0))</f>
        <v xml:space="preserve"> Vibrio coralliilyticus.</v>
      </c>
      <c r="E244" s="5" t="str">
        <f>IF(A244="",E243,VLOOKUP(A244,Лист6!A:B,2,0))</f>
        <v>Bacteria</v>
      </c>
      <c r="F244" s="5" t="str">
        <f>IF(A244="",F243,VLOOKUP(A244,Лист6!A:C,3,0))</f>
        <v xml:space="preserve"> Proteobacteria</v>
      </c>
      <c r="G244" s="5" t="str">
        <f>IF(A244="",G243,VLOOKUP(A244,Лист6!A:D,4,0))</f>
        <v xml:space="preserve"> Gammaproteobacteria</v>
      </c>
      <c r="H244" s="5">
        <f>IF(A244="",H243,VLOOKUP(A244,Лист1!B:C,2,0))</f>
        <v>359</v>
      </c>
      <c r="CI244" s="5" t="str">
        <f>VLOOKUP(A244,Лист2!B:C,2,0)</f>
        <v xml:space="preserve"> Vibrio coralliilyticus.</v>
      </c>
    </row>
    <row r="245" spans="1:87">
      <c r="A245" s="7"/>
      <c r="B245" s="8" t="s">
        <v>28</v>
      </c>
      <c r="C245" s="9">
        <v>1</v>
      </c>
      <c r="D245" s="5" t="str">
        <f>IF(A245="",D244,VLOOKUP(A245,Лист2!B:C,2,0))</f>
        <v xml:space="preserve"> Vibrio coralliilyticus.</v>
      </c>
      <c r="E245" s="5" t="str">
        <f>IF(A245="",E244,VLOOKUP(A245,Лист6!A:B,2,0))</f>
        <v>Bacteria</v>
      </c>
      <c r="F245" s="5" t="str">
        <f>IF(A245="",F244,VLOOKUP(A245,Лист6!A:C,3,0))</f>
        <v xml:space="preserve"> Proteobacteria</v>
      </c>
      <c r="G245" s="5" t="str">
        <f>IF(A245="",G244,VLOOKUP(A245,Лист6!A:D,4,0))</f>
        <v xml:space="preserve"> Gammaproteobacteria</v>
      </c>
      <c r="H245" s="5">
        <f>IF(A245="",H244,VLOOKUP(A245,Лист1!B:C,2,0))</f>
        <v>359</v>
      </c>
      <c r="CI245" s="5" t="e">
        <f>VLOOKUP(A245,Лист2!B:C,2,0)</f>
        <v>#N/A</v>
      </c>
    </row>
    <row r="246" spans="1:87">
      <c r="A246" s="2" t="s">
        <v>361</v>
      </c>
      <c r="B246" s="2" t="s">
        <v>10</v>
      </c>
      <c r="C246" s="6">
        <v>1</v>
      </c>
      <c r="D246" s="5" t="str">
        <f>IF(A246="",D245,VLOOKUP(A246,Лист2!B:C,2,0))</f>
        <v xml:space="preserve"> Vibrio coralliilyticus.</v>
      </c>
      <c r="E246" s="5" t="str">
        <f>IF(A246="",E245,VLOOKUP(A246,Лист6!A:B,2,0))</f>
        <v>Bacteria</v>
      </c>
      <c r="F246" s="5" t="str">
        <f>IF(A246="",F245,VLOOKUP(A246,Лист6!A:C,3,0))</f>
        <v xml:space="preserve"> Proteobacteria</v>
      </c>
      <c r="G246" s="5" t="str">
        <f>IF(A246="",G245,VLOOKUP(A246,Лист6!A:D,4,0))</f>
        <v xml:space="preserve"> Gammaproteobacteria</v>
      </c>
      <c r="H246" s="5">
        <f>IF(A246="",H245,VLOOKUP(A246,Лист1!B:C,2,0))</f>
        <v>328</v>
      </c>
      <c r="CI246" s="5" t="str">
        <f>VLOOKUP(A246,Лист2!B:C,2,0)</f>
        <v xml:space="preserve"> Vibrio coralliilyticus.</v>
      </c>
    </row>
    <row r="247" spans="1:87">
      <c r="A247" s="7"/>
      <c r="B247" s="8" t="s">
        <v>28</v>
      </c>
      <c r="C247" s="9">
        <v>1</v>
      </c>
      <c r="D247" s="5" t="str">
        <f>IF(A247="",D246,VLOOKUP(A247,Лист2!B:C,2,0))</f>
        <v xml:space="preserve"> Vibrio coralliilyticus.</v>
      </c>
      <c r="E247" s="5" t="str">
        <f>IF(A247="",E246,VLOOKUP(A247,Лист6!A:B,2,0))</f>
        <v>Bacteria</v>
      </c>
      <c r="F247" s="5" t="str">
        <f>IF(A247="",F246,VLOOKUP(A247,Лист6!A:C,3,0))</f>
        <v xml:space="preserve"> Proteobacteria</v>
      </c>
      <c r="G247" s="5" t="str">
        <f>IF(A247="",G246,VLOOKUP(A247,Лист6!A:D,4,0))</f>
        <v xml:space="preserve"> Gammaproteobacteria</v>
      </c>
      <c r="H247" s="5">
        <f>IF(A247="",H246,VLOOKUP(A247,Лист1!B:C,2,0))</f>
        <v>328</v>
      </c>
      <c r="CI247" s="5" t="e">
        <f>VLOOKUP(A247,Лист2!B:C,2,0)</f>
        <v>#N/A</v>
      </c>
    </row>
    <row r="248" spans="1:87">
      <c r="A248" s="2" t="s">
        <v>363</v>
      </c>
      <c r="B248" s="2" t="s">
        <v>10</v>
      </c>
      <c r="C248" s="6">
        <v>2</v>
      </c>
      <c r="D248" s="5" t="str">
        <f>IF(A248="",D247,VLOOKUP(A248,Лист2!B:C,2,0))</f>
        <v xml:space="preserve"> Vibrio coralliilyticus.</v>
      </c>
      <c r="E248" s="5" t="str">
        <f>IF(A248="",E247,VLOOKUP(A248,Лист6!A:B,2,0))</f>
        <v>Bacteria</v>
      </c>
      <c r="F248" s="5" t="str">
        <f>IF(A248="",F247,VLOOKUP(A248,Лист6!A:C,3,0))</f>
        <v xml:space="preserve"> Proteobacteria</v>
      </c>
      <c r="G248" s="5" t="str">
        <f>IF(A248="",G247,VLOOKUP(A248,Лист6!A:D,4,0))</f>
        <v xml:space="preserve"> Gammaproteobacteria</v>
      </c>
      <c r="H248" s="5">
        <f>IF(A248="",H247,VLOOKUP(A248,Лист1!B:C,2,0))</f>
        <v>205</v>
      </c>
      <c r="CI248" s="5" t="str">
        <f>VLOOKUP(A248,Лист2!B:C,2,0)</f>
        <v xml:space="preserve"> Vibrio coralliilyticus.</v>
      </c>
    </row>
    <row r="249" spans="1:87">
      <c r="A249" s="2" t="s">
        <v>365</v>
      </c>
      <c r="B249" s="2" t="s">
        <v>10</v>
      </c>
      <c r="C249" s="6">
        <v>1</v>
      </c>
      <c r="D249" s="5" t="str">
        <f>IF(A249="",D248,VLOOKUP(A249,Лист2!B:C,2,0))</f>
        <v xml:space="preserve"> Hafnia alvei FB1.</v>
      </c>
      <c r="E249" s="5" t="str">
        <f>IF(A249="",E248,VLOOKUP(A249,Лист6!A:B,2,0))</f>
        <v>Bacteria</v>
      </c>
      <c r="F249" s="5" t="str">
        <f>IF(A249="",F248,VLOOKUP(A249,Лист6!A:C,3,0))</f>
        <v xml:space="preserve"> Proteobacteria</v>
      </c>
      <c r="G249" s="5" t="str">
        <f>IF(A249="",G248,VLOOKUP(A249,Лист6!A:D,4,0))</f>
        <v xml:space="preserve"> Gammaproteobacteria</v>
      </c>
      <c r="H249" s="5">
        <f>IF(A249="",H248,VLOOKUP(A249,Лист1!B:C,2,0))</f>
        <v>394</v>
      </c>
      <c r="CI249" s="5" t="str">
        <f>VLOOKUP(A249,Лист2!B:C,2,0)</f>
        <v xml:space="preserve"> Hafnia alvei FB1.</v>
      </c>
    </row>
    <row r="250" spans="1:87">
      <c r="A250" s="7"/>
      <c r="B250" s="8" t="s">
        <v>20</v>
      </c>
      <c r="C250" s="9">
        <v>1</v>
      </c>
      <c r="D250" s="5" t="str">
        <f>IF(A250="",D249,VLOOKUP(A250,Лист2!B:C,2,0))</f>
        <v xml:space="preserve"> Hafnia alvei FB1.</v>
      </c>
      <c r="E250" s="5" t="str">
        <f>IF(A250="",E249,VLOOKUP(A250,Лист6!A:B,2,0))</f>
        <v>Bacteria</v>
      </c>
      <c r="F250" s="5" t="str">
        <f>IF(A250="",F249,VLOOKUP(A250,Лист6!A:C,3,0))</f>
        <v xml:space="preserve"> Proteobacteria</v>
      </c>
      <c r="G250" s="5" t="str">
        <f>IF(A250="",G249,VLOOKUP(A250,Лист6!A:D,4,0))</f>
        <v xml:space="preserve"> Gammaproteobacteria</v>
      </c>
      <c r="H250" s="5">
        <f>IF(A250="",H249,VLOOKUP(A250,Лист1!B:C,2,0))</f>
        <v>394</v>
      </c>
      <c r="CI250" s="5" t="e">
        <f>VLOOKUP(A250,Лист2!B:C,2,0)</f>
        <v>#N/A</v>
      </c>
    </row>
    <row r="251" spans="1:87">
      <c r="A251" s="2" t="s">
        <v>367</v>
      </c>
      <c r="B251" s="2" t="s">
        <v>10</v>
      </c>
      <c r="C251" s="6">
        <v>1</v>
      </c>
      <c r="D251" s="5" t="str">
        <f>IF(A251="",D250,VLOOKUP(A251,Лист2!B:C,2,0))</f>
        <v xml:space="preserve"> Hafnia alvei FB1.</v>
      </c>
      <c r="E251" s="5" t="str">
        <f>IF(A251="",E250,VLOOKUP(A251,Лист6!A:B,2,0))</f>
        <v>Bacteria</v>
      </c>
      <c r="F251" s="5" t="str">
        <f>IF(A251="",F250,VLOOKUP(A251,Лист6!A:C,3,0))</f>
        <v xml:space="preserve"> Proteobacteria</v>
      </c>
      <c r="G251" s="5" t="str">
        <f>IF(A251="",G250,VLOOKUP(A251,Лист6!A:D,4,0))</f>
        <v xml:space="preserve"> Gammaproteobacteria</v>
      </c>
      <c r="H251" s="5">
        <f>IF(A251="",H250,VLOOKUP(A251,Лист1!B:C,2,0))</f>
        <v>442</v>
      </c>
      <c r="CI251" s="5" t="str">
        <f>VLOOKUP(A251,Лист2!B:C,2,0)</f>
        <v xml:space="preserve"> Hafnia alvei FB1.</v>
      </c>
    </row>
    <row r="252" spans="1:87">
      <c r="A252" s="7"/>
      <c r="B252" s="8" t="s">
        <v>20</v>
      </c>
      <c r="C252" s="9">
        <v>1</v>
      </c>
      <c r="D252" s="5" t="str">
        <f>IF(A252="",D251,VLOOKUP(A252,Лист2!B:C,2,0))</f>
        <v xml:space="preserve"> Hafnia alvei FB1.</v>
      </c>
      <c r="E252" s="5" t="str">
        <f>IF(A252="",E251,VLOOKUP(A252,Лист6!A:B,2,0))</f>
        <v>Bacteria</v>
      </c>
      <c r="F252" s="5" t="str">
        <f>IF(A252="",F251,VLOOKUP(A252,Лист6!A:C,3,0))</f>
        <v xml:space="preserve"> Proteobacteria</v>
      </c>
      <c r="G252" s="5" t="str">
        <f>IF(A252="",G251,VLOOKUP(A252,Лист6!A:D,4,0))</f>
        <v xml:space="preserve"> Gammaproteobacteria</v>
      </c>
      <c r="H252" s="5">
        <f>IF(A252="",H251,VLOOKUP(A252,Лист1!B:C,2,0))</f>
        <v>442</v>
      </c>
      <c r="CI252" s="5" t="e">
        <f>VLOOKUP(A252,Лист2!B:C,2,0)</f>
        <v>#N/A</v>
      </c>
    </row>
    <row r="253" spans="1:87">
      <c r="A253" s="2" t="s">
        <v>369</v>
      </c>
      <c r="B253" s="2" t="s">
        <v>10</v>
      </c>
      <c r="C253" s="6">
        <v>1</v>
      </c>
      <c r="D253" s="5" t="str">
        <f>IF(A253="",D252,VLOOKUP(A253,Лист2!B:C,2,0))</f>
        <v xml:space="preserve"> Hafnia alvei FB1.</v>
      </c>
      <c r="E253" s="5" t="str">
        <f>IF(A253="",E252,VLOOKUP(A253,Лист6!A:B,2,0))</f>
        <v>Bacteria</v>
      </c>
      <c r="F253" s="5" t="str">
        <f>IF(A253="",F252,VLOOKUP(A253,Лист6!A:C,3,0))</f>
        <v xml:space="preserve"> Proteobacteria</v>
      </c>
      <c r="G253" s="5" t="str">
        <f>IF(A253="",G252,VLOOKUP(A253,Лист6!A:D,4,0))</f>
        <v xml:space="preserve"> Gammaproteobacteria</v>
      </c>
      <c r="H253" s="5">
        <f>IF(A253="",H252,VLOOKUP(A253,Лист1!B:C,2,0))</f>
        <v>462</v>
      </c>
      <c r="CI253" s="5" t="str">
        <f>VLOOKUP(A253,Лист2!B:C,2,0)</f>
        <v xml:space="preserve"> Hafnia alvei FB1.</v>
      </c>
    </row>
    <row r="254" spans="1:87">
      <c r="A254" s="7"/>
      <c r="B254" s="8" t="s">
        <v>28</v>
      </c>
      <c r="C254" s="9">
        <v>1</v>
      </c>
      <c r="D254" s="5" t="str">
        <f>IF(A254="",D253,VLOOKUP(A254,Лист2!B:C,2,0))</f>
        <v xml:space="preserve"> Hafnia alvei FB1.</v>
      </c>
      <c r="E254" s="5" t="str">
        <f>IF(A254="",E253,VLOOKUP(A254,Лист6!A:B,2,0))</f>
        <v>Bacteria</v>
      </c>
      <c r="F254" s="5" t="str">
        <f>IF(A254="",F253,VLOOKUP(A254,Лист6!A:C,3,0))</f>
        <v xml:space="preserve"> Proteobacteria</v>
      </c>
      <c r="G254" s="5" t="str">
        <f>IF(A254="",G253,VLOOKUP(A254,Лист6!A:D,4,0))</f>
        <v xml:space="preserve"> Gammaproteobacteria</v>
      </c>
      <c r="H254" s="5">
        <f>IF(A254="",H253,VLOOKUP(A254,Лист1!B:C,2,0))</f>
        <v>462</v>
      </c>
      <c r="CI254" s="5" t="e">
        <f>VLOOKUP(A254,Лист2!B:C,2,0)</f>
        <v>#N/A</v>
      </c>
    </row>
    <row r="255" spans="1:87">
      <c r="A255" s="7"/>
      <c r="B255" s="8" t="s">
        <v>118</v>
      </c>
      <c r="C255" s="9">
        <v>1</v>
      </c>
      <c r="D255" s="5" t="str">
        <f>IF(A255="",D254,VLOOKUP(A255,Лист2!B:C,2,0))</f>
        <v xml:space="preserve"> Hafnia alvei FB1.</v>
      </c>
      <c r="E255" s="5" t="str">
        <f>IF(A255="",E254,VLOOKUP(A255,Лист6!A:B,2,0))</f>
        <v>Bacteria</v>
      </c>
      <c r="F255" s="5" t="str">
        <f>IF(A255="",F254,VLOOKUP(A255,Лист6!A:C,3,0))</f>
        <v xml:space="preserve"> Proteobacteria</v>
      </c>
      <c r="G255" s="5" t="str">
        <f>IF(A255="",G254,VLOOKUP(A255,Лист6!A:D,4,0))</f>
        <v xml:space="preserve"> Gammaproteobacteria</v>
      </c>
      <c r="H255" s="5">
        <f>IF(A255="",H254,VLOOKUP(A255,Лист1!B:C,2,0))</f>
        <v>462</v>
      </c>
      <c r="CI255" s="5" t="e">
        <f>VLOOKUP(A255,Лист2!B:C,2,0)</f>
        <v>#N/A</v>
      </c>
    </row>
    <row r="256" spans="1:87">
      <c r="A256" s="2" t="s">
        <v>371</v>
      </c>
      <c r="B256" s="2" t="s">
        <v>10</v>
      </c>
      <c r="C256" s="6">
        <v>1</v>
      </c>
      <c r="D256" s="5" t="str">
        <f>IF(A256="",D255,VLOOKUP(A256,Лист2!B:C,2,0))</f>
        <v xml:space="preserve"> Hafnia alvei FB1.</v>
      </c>
      <c r="E256" s="5" t="str">
        <f>IF(A256="",E255,VLOOKUP(A256,Лист6!A:B,2,0))</f>
        <v>Bacteria</v>
      </c>
      <c r="F256" s="5" t="str">
        <f>IF(A256="",F255,VLOOKUP(A256,Лист6!A:C,3,0))</f>
        <v xml:space="preserve"> Proteobacteria</v>
      </c>
      <c r="G256" s="5" t="str">
        <f>IF(A256="",G255,VLOOKUP(A256,Лист6!A:D,4,0))</f>
        <v xml:space="preserve"> Gammaproteobacteria</v>
      </c>
      <c r="H256" s="5">
        <f>IF(A256="",H255,VLOOKUP(A256,Лист1!B:C,2,0))</f>
        <v>104</v>
      </c>
      <c r="CI256" s="5" t="str">
        <f>VLOOKUP(A256,Лист2!B:C,2,0)</f>
        <v xml:space="preserve"> Hafnia alvei FB1.</v>
      </c>
    </row>
    <row r="257" spans="1:87">
      <c r="A257" s="2" t="s">
        <v>373</v>
      </c>
      <c r="B257" s="2" t="s">
        <v>10</v>
      </c>
      <c r="C257" s="6">
        <v>1</v>
      </c>
      <c r="D257" s="5" t="str">
        <f>IF(A257="",D256,VLOOKUP(A257,Лист2!B:C,2,0))</f>
        <v xml:space="preserve"> Gibberella zeae (Wheat head blight fungus) (Fusarium graminearum).</v>
      </c>
      <c r="E257" s="5" t="str">
        <f>IF(A257="",E256,VLOOKUP(A257,Лист6!A:B,2,0))</f>
        <v>Eukaryota</v>
      </c>
      <c r="F257" s="5" t="str">
        <f>IF(A257="",F256,VLOOKUP(A257,Лист6!A:C,3,0))</f>
        <v xml:space="preserve"> Fungi</v>
      </c>
      <c r="G257" s="5" t="str">
        <f>IF(A257="",G256,VLOOKUP(A257,Лист6!A:D,4,0))</f>
        <v xml:space="preserve"> Dikarya</v>
      </c>
      <c r="H257" s="5">
        <f>IF(A257="",H256,VLOOKUP(A257,Лист1!B:C,2,0))</f>
        <v>105</v>
      </c>
      <c r="CI257" s="5" t="str">
        <f>VLOOKUP(A257,Лист2!B:C,2,0)</f>
        <v xml:space="preserve"> Gibberella zeae (Wheat head blight fungus) (Fusarium graminearum).</v>
      </c>
    </row>
    <row r="258" spans="1:87">
      <c r="A258" s="2" t="s">
        <v>375</v>
      </c>
      <c r="B258" s="2" t="s">
        <v>10</v>
      </c>
      <c r="C258" s="6">
        <v>1</v>
      </c>
      <c r="D258" s="5" t="str">
        <f>IF(A258="",D257,VLOOKUP(A258,Лист2!B:C,2,0))</f>
        <v xml:space="preserve"> Legionella fallonii LLAP-10.</v>
      </c>
      <c r="E258" s="5" t="str">
        <f>IF(A258="",E257,VLOOKUP(A258,Лист6!A:B,2,0))</f>
        <v>Bacteria</v>
      </c>
      <c r="F258" s="5" t="str">
        <f>IF(A258="",F257,VLOOKUP(A258,Лист6!A:C,3,0))</f>
        <v xml:space="preserve"> Proteobacteria</v>
      </c>
      <c r="G258" s="5" t="str">
        <f>IF(A258="",G257,VLOOKUP(A258,Лист6!A:D,4,0))</f>
        <v xml:space="preserve"> Gammaproteobacteria</v>
      </c>
      <c r="H258" s="5">
        <f>IF(A258="",H257,VLOOKUP(A258,Лист1!B:C,2,0))</f>
        <v>199</v>
      </c>
      <c r="CI258" s="5" t="str">
        <f>VLOOKUP(A258,Лист2!B:C,2,0)</f>
        <v xml:space="preserve"> Legionella fallonii LLAP-10.</v>
      </c>
    </row>
    <row r="259" spans="1:87">
      <c r="A259" s="7"/>
      <c r="B259" s="8" t="s">
        <v>20</v>
      </c>
      <c r="C259" s="9">
        <v>1</v>
      </c>
      <c r="D259" s="5" t="str">
        <f>IF(A259="",D258,VLOOKUP(A259,Лист2!B:C,2,0))</f>
        <v xml:space="preserve"> Legionella fallonii LLAP-10.</v>
      </c>
      <c r="E259" s="5" t="str">
        <f>IF(A259="",E258,VLOOKUP(A259,Лист6!A:B,2,0))</f>
        <v>Bacteria</v>
      </c>
      <c r="F259" s="5" t="str">
        <f>IF(A259="",F258,VLOOKUP(A259,Лист6!A:C,3,0))</f>
        <v xml:space="preserve"> Proteobacteria</v>
      </c>
      <c r="G259" s="5" t="str">
        <f>IF(A259="",G258,VLOOKUP(A259,Лист6!A:D,4,0))</f>
        <v xml:space="preserve"> Gammaproteobacteria</v>
      </c>
      <c r="H259" s="5">
        <f>IF(A259="",H258,VLOOKUP(A259,Лист1!B:C,2,0))</f>
        <v>199</v>
      </c>
      <c r="CI259" s="5" t="e">
        <f>VLOOKUP(A259,Лист2!B:C,2,0)</f>
        <v>#N/A</v>
      </c>
    </row>
    <row r="260" spans="1:87">
      <c r="A260" s="2" t="s">
        <v>377</v>
      </c>
      <c r="B260" s="2" t="s">
        <v>10</v>
      </c>
      <c r="C260" s="6">
        <v>1</v>
      </c>
      <c r="D260" s="5" t="str">
        <f>IF(A260="",D259,VLOOKUP(A260,Лист2!B:C,2,0))</f>
        <v xml:space="preserve"> Legionella fallonii LLAP-10.</v>
      </c>
      <c r="E260" s="5" t="str">
        <f>IF(A260="",E259,VLOOKUP(A260,Лист6!A:B,2,0))</f>
        <v>Bacteria</v>
      </c>
      <c r="F260" s="5" t="str">
        <f>IF(A260="",F259,VLOOKUP(A260,Лист6!A:C,3,0))</f>
        <v xml:space="preserve"> Proteobacteria</v>
      </c>
      <c r="G260" s="5" t="str">
        <f>IF(A260="",G259,VLOOKUP(A260,Лист6!A:D,4,0))</f>
        <v xml:space="preserve"> Gammaproteobacteria</v>
      </c>
      <c r="H260" s="5">
        <f>IF(A260="",H259,VLOOKUP(A260,Лист1!B:C,2,0))</f>
        <v>514</v>
      </c>
      <c r="CI260" s="5" t="str">
        <f>VLOOKUP(A260,Лист2!B:C,2,0)</f>
        <v xml:space="preserve"> Legionella fallonii LLAP-10.</v>
      </c>
    </row>
    <row r="261" spans="1:87">
      <c r="A261" s="7"/>
      <c r="B261" s="8" t="s">
        <v>20</v>
      </c>
      <c r="C261" s="9">
        <v>2</v>
      </c>
      <c r="D261" s="5" t="str">
        <f>IF(A261="",D260,VLOOKUP(A261,Лист2!B:C,2,0))</f>
        <v xml:space="preserve"> Legionella fallonii LLAP-10.</v>
      </c>
      <c r="E261" s="5" t="str">
        <f>IF(A261="",E260,VLOOKUP(A261,Лист6!A:B,2,0))</f>
        <v>Bacteria</v>
      </c>
      <c r="F261" s="5" t="str">
        <f>IF(A261="",F260,VLOOKUP(A261,Лист6!A:C,3,0))</f>
        <v xml:space="preserve"> Proteobacteria</v>
      </c>
      <c r="G261" s="5" t="str">
        <f>IF(A261="",G260,VLOOKUP(A261,Лист6!A:D,4,0))</f>
        <v xml:space="preserve"> Gammaproteobacteria</v>
      </c>
      <c r="H261" s="5">
        <f>IF(A261="",H260,VLOOKUP(A261,Лист1!B:C,2,0))</f>
        <v>514</v>
      </c>
      <c r="CI261" s="5" t="e">
        <f>VLOOKUP(A261,Лист2!B:C,2,0)</f>
        <v>#N/A</v>
      </c>
    </row>
    <row r="262" spans="1:87">
      <c r="A262" s="2" t="s">
        <v>379</v>
      </c>
      <c r="B262" s="2" t="s">
        <v>10</v>
      </c>
      <c r="C262" s="6">
        <v>1</v>
      </c>
      <c r="D262" s="5" t="str">
        <f>IF(A262="",D261,VLOOKUP(A262,Лист2!B:C,2,0))</f>
        <v xml:space="preserve"> Tatlockia micdadei (Legionella micdadei).</v>
      </c>
      <c r="E262" s="5" t="str">
        <f>IF(A262="",E261,VLOOKUP(A262,Лист6!A:B,2,0))</f>
        <v>Bacteria</v>
      </c>
      <c r="F262" s="5" t="str">
        <f>IF(A262="",F261,VLOOKUP(A262,Лист6!A:C,3,0))</f>
        <v xml:space="preserve"> Proteobacteria</v>
      </c>
      <c r="G262" s="5" t="str">
        <f>IF(A262="",G261,VLOOKUP(A262,Лист6!A:D,4,0))</f>
        <v xml:space="preserve"> Gammaproteobacteria</v>
      </c>
      <c r="H262" s="5">
        <f>IF(A262="",H261,VLOOKUP(A262,Лист1!B:C,2,0))</f>
        <v>199</v>
      </c>
      <c r="CI262" s="5" t="str">
        <f>VLOOKUP(A262,Лист2!B:C,2,0)</f>
        <v xml:space="preserve"> Tatlockia micdadei (Legionella micdadei).</v>
      </c>
    </row>
    <row r="263" spans="1:87">
      <c r="A263" s="7"/>
      <c r="B263" s="8" t="s">
        <v>20</v>
      </c>
      <c r="C263" s="9">
        <v>1</v>
      </c>
      <c r="D263" s="5" t="str">
        <f>IF(A263="",D262,VLOOKUP(A263,Лист2!B:C,2,0))</f>
        <v xml:space="preserve"> Tatlockia micdadei (Legionella micdadei).</v>
      </c>
      <c r="E263" s="5" t="str">
        <f>IF(A263="",E262,VLOOKUP(A263,Лист6!A:B,2,0))</f>
        <v>Bacteria</v>
      </c>
      <c r="F263" s="5" t="str">
        <f>IF(A263="",F262,VLOOKUP(A263,Лист6!A:C,3,0))</f>
        <v xml:space="preserve"> Proteobacteria</v>
      </c>
      <c r="G263" s="5" t="str">
        <f>IF(A263="",G262,VLOOKUP(A263,Лист6!A:D,4,0))</f>
        <v xml:space="preserve"> Gammaproteobacteria</v>
      </c>
      <c r="H263" s="5">
        <f>IF(A263="",H262,VLOOKUP(A263,Лист1!B:C,2,0))</f>
        <v>199</v>
      </c>
      <c r="CI263" s="5" t="e">
        <f>VLOOKUP(A263,Лист2!B:C,2,0)</f>
        <v>#N/A</v>
      </c>
    </row>
    <row r="264" spans="1:87">
      <c r="A264" s="2" t="s">
        <v>381</v>
      </c>
      <c r="B264" s="2" t="s">
        <v>10</v>
      </c>
      <c r="C264" s="6">
        <v>1</v>
      </c>
      <c r="D264" s="5" t="str">
        <f>IF(A264="",D263,VLOOKUP(A264,Лист2!B:C,2,0))</f>
        <v xml:space="preserve"> Tatlockia micdadei (Legionella micdadei).</v>
      </c>
      <c r="E264" s="5" t="str">
        <f>IF(A264="",E263,VLOOKUP(A264,Лист6!A:B,2,0))</f>
        <v>Bacteria</v>
      </c>
      <c r="F264" s="5" t="str">
        <f>IF(A264="",F263,VLOOKUP(A264,Лист6!A:C,3,0))</f>
        <v xml:space="preserve"> Proteobacteria</v>
      </c>
      <c r="G264" s="5" t="str">
        <f>IF(A264="",G263,VLOOKUP(A264,Лист6!A:D,4,0))</f>
        <v xml:space="preserve"> Gammaproteobacteria</v>
      </c>
      <c r="H264" s="5">
        <f>IF(A264="",H263,VLOOKUP(A264,Лист1!B:C,2,0))</f>
        <v>539</v>
      </c>
      <c r="CI264" s="5" t="str">
        <f>VLOOKUP(A264,Лист2!B:C,2,0)</f>
        <v xml:space="preserve"> Tatlockia micdadei (Legionella micdadei).</v>
      </c>
    </row>
    <row r="265" spans="1:87">
      <c r="A265" s="7"/>
      <c r="B265" s="8" t="s">
        <v>20</v>
      </c>
      <c r="C265" s="9">
        <v>2</v>
      </c>
      <c r="D265" s="5" t="str">
        <f>IF(A265="",D264,VLOOKUP(A265,Лист2!B:C,2,0))</f>
        <v xml:space="preserve"> Tatlockia micdadei (Legionella micdadei).</v>
      </c>
      <c r="E265" s="5" t="str">
        <f>IF(A265="",E264,VLOOKUP(A265,Лист6!A:B,2,0))</f>
        <v>Bacteria</v>
      </c>
      <c r="F265" s="5" t="str">
        <f>IF(A265="",F264,VLOOKUP(A265,Лист6!A:C,3,0))</f>
        <v xml:space="preserve"> Proteobacteria</v>
      </c>
      <c r="G265" s="5" t="str">
        <f>IF(A265="",G264,VLOOKUP(A265,Лист6!A:D,4,0))</f>
        <v xml:space="preserve"> Gammaproteobacteria</v>
      </c>
      <c r="H265" s="5">
        <f>IF(A265="",H264,VLOOKUP(A265,Лист1!B:C,2,0))</f>
        <v>539</v>
      </c>
      <c r="CI265" s="5" t="e">
        <f>VLOOKUP(A265,Лист2!B:C,2,0)</f>
        <v>#N/A</v>
      </c>
    </row>
    <row r="266" spans="1:87">
      <c r="A266" s="2" t="s">
        <v>383</v>
      </c>
      <c r="B266" s="2" t="s">
        <v>10</v>
      </c>
      <c r="C266" s="6">
        <v>1</v>
      </c>
      <c r="D266" s="5" t="str">
        <f>IF(A266="",D265,VLOOKUP(A266,Лист2!B:C,2,0))</f>
        <v xml:space="preserve"> Pichia kudriavzevii (Yeast) (Issatchenkia orientalis).</v>
      </c>
      <c r="E266" s="5" t="str">
        <f>IF(A266="",E265,VLOOKUP(A266,Лист6!A:B,2,0))</f>
        <v>Eukaryota</v>
      </c>
      <c r="F266" s="5" t="str">
        <f>IF(A266="",F265,VLOOKUP(A266,Лист6!A:C,3,0))</f>
        <v xml:space="preserve"> Fungi</v>
      </c>
      <c r="G266" s="5" t="str">
        <f>IF(A266="",G265,VLOOKUP(A266,Лист6!A:D,4,0))</f>
        <v xml:space="preserve"> Dikarya</v>
      </c>
      <c r="H266" s="5">
        <f>IF(A266="",H265,VLOOKUP(A266,Лист1!B:C,2,0))</f>
        <v>110</v>
      </c>
      <c r="CI266" s="5" t="str">
        <f>VLOOKUP(A266,Лист2!B:C,2,0)</f>
        <v xml:space="preserve"> Pichia kudriavzevii (Yeast) (Issatchenkia orientalis).</v>
      </c>
    </row>
    <row r="267" spans="1:87">
      <c r="A267" s="2" t="s">
        <v>385</v>
      </c>
      <c r="B267" s="2" t="s">
        <v>10</v>
      </c>
      <c r="C267" s="6">
        <v>1</v>
      </c>
      <c r="D267" s="5" t="str">
        <f>IF(A267="",D266,VLOOKUP(A267,Лист2!B:C,2,0))</f>
        <v xml:space="preserve"> Helicobacter bilis.</v>
      </c>
      <c r="E267" s="5" t="str">
        <f>IF(A267="",E266,VLOOKUP(A267,Лист6!A:B,2,0))</f>
        <v>Bacteria</v>
      </c>
      <c r="F267" s="5" t="str">
        <f>IF(A267="",F266,VLOOKUP(A267,Лист6!A:C,3,0))</f>
        <v xml:space="preserve"> Proteobacteria</v>
      </c>
      <c r="G267" s="5" t="str">
        <f>IF(A267="",G266,VLOOKUP(A267,Лист6!A:D,4,0))</f>
        <v xml:space="preserve"> Epsilonproteobacteria</v>
      </c>
      <c r="H267" s="5">
        <f>IF(A267="",H266,VLOOKUP(A267,Лист1!B:C,2,0))</f>
        <v>360</v>
      </c>
      <c r="CI267" s="5" t="str">
        <f>VLOOKUP(A267,Лист2!B:C,2,0)</f>
        <v xml:space="preserve"> Helicobacter bilis.</v>
      </c>
    </row>
    <row r="268" spans="1:87">
      <c r="A268" s="7"/>
      <c r="B268" s="8" t="s">
        <v>28</v>
      </c>
      <c r="C268" s="9">
        <v>1</v>
      </c>
      <c r="D268" s="5" t="str">
        <f>IF(A268="",D267,VLOOKUP(A268,Лист2!B:C,2,0))</f>
        <v xml:space="preserve"> Helicobacter bilis.</v>
      </c>
      <c r="E268" s="5" t="str">
        <f>IF(A268="",E267,VLOOKUP(A268,Лист6!A:B,2,0))</f>
        <v>Bacteria</v>
      </c>
      <c r="F268" s="5" t="str">
        <f>IF(A268="",F267,VLOOKUP(A268,Лист6!A:C,3,0))</f>
        <v xml:space="preserve"> Proteobacteria</v>
      </c>
      <c r="G268" s="5" t="str">
        <f>IF(A268="",G267,VLOOKUP(A268,Лист6!A:D,4,0))</f>
        <v xml:space="preserve"> Epsilonproteobacteria</v>
      </c>
      <c r="H268" s="5">
        <f>IF(A268="",H267,VLOOKUP(A268,Лист1!B:C,2,0))</f>
        <v>360</v>
      </c>
      <c r="CI268" s="5" t="e">
        <f>VLOOKUP(A268,Лист2!B:C,2,0)</f>
        <v>#N/A</v>
      </c>
    </row>
    <row r="269" spans="1:87">
      <c r="A269" s="2" t="s">
        <v>387</v>
      </c>
      <c r="B269" s="2" t="s">
        <v>10</v>
      </c>
      <c r="C269" s="6">
        <v>1</v>
      </c>
      <c r="D269" s="5" t="str">
        <f>IF(A269="",D268,VLOOKUP(A269,Лист2!B:C,2,0))</f>
        <v xml:space="preserve"> Helicobacter bilis.</v>
      </c>
      <c r="E269" s="5" t="str">
        <f>IF(A269="",E268,VLOOKUP(A269,Лист6!A:B,2,0))</f>
        <v>Bacteria</v>
      </c>
      <c r="F269" s="5" t="str">
        <f>IF(A269="",F268,VLOOKUP(A269,Лист6!A:C,3,0))</f>
        <v xml:space="preserve"> Proteobacteria</v>
      </c>
      <c r="G269" s="5" t="str">
        <f>IF(A269="",G268,VLOOKUP(A269,Лист6!A:D,4,0))</f>
        <v xml:space="preserve"> Epsilonproteobacteria</v>
      </c>
      <c r="H269" s="5">
        <f>IF(A269="",H268,VLOOKUP(A269,Лист1!B:C,2,0))</f>
        <v>375</v>
      </c>
      <c r="CI269" s="5" t="str">
        <f>VLOOKUP(A269,Лист2!B:C,2,0)</f>
        <v xml:space="preserve"> Helicobacter bilis.</v>
      </c>
    </row>
    <row r="270" spans="1:87">
      <c r="A270" s="7"/>
      <c r="B270" s="8" t="s">
        <v>28</v>
      </c>
      <c r="C270" s="9">
        <v>1</v>
      </c>
      <c r="D270" s="5" t="str">
        <f>IF(A270="",D269,VLOOKUP(A270,Лист2!B:C,2,0))</f>
        <v xml:space="preserve"> Helicobacter bilis.</v>
      </c>
      <c r="E270" s="5" t="str">
        <f>IF(A270="",E269,VLOOKUP(A270,Лист6!A:B,2,0))</f>
        <v>Bacteria</v>
      </c>
      <c r="F270" s="5" t="str">
        <f>IF(A270="",F269,VLOOKUP(A270,Лист6!A:C,3,0))</f>
        <v xml:space="preserve"> Proteobacteria</v>
      </c>
      <c r="G270" s="5" t="str">
        <f>IF(A270="",G269,VLOOKUP(A270,Лист6!A:D,4,0))</f>
        <v xml:space="preserve"> Epsilonproteobacteria</v>
      </c>
      <c r="H270" s="5">
        <f>IF(A270="",H269,VLOOKUP(A270,Лист1!B:C,2,0))</f>
        <v>375</v>
      </c>
      <c r="CI270" s="5" t="e">
        <f>VLOOKUP(A270,Лист2!B:C,2,0)</f>
        <v>#N/A</v>
      </c>
    </row>
    <row r="271" spans="1:87">
      <c r="A271" s="2" t="s">
        <v>389</v>
      </c>
      <c r="B271" s="2" t="s">
        <v>10</v>
      </c>
      <c r="C271" s="6">
        <v>1</v>
      </c>
      <c r="D271" s="5" t="str">
        <f>IF(A271="",D270,VLOOKUP(A271,Лист2!B:C,2,0))</f>
        <v xml:space="preserve"> Helicobacter bilis.</v>
      </c>
      <c r="E271" s="5" t="str">
        <f>IF(A271="",E270,VLOOKUP(A271,Лист6!A:B,2,0))</f>
        <v>Bacteria</v>
      </c>
      <c r="F271" s="5" t="str">
        <f>IF(A271="",F270,VLOOKUP(A271,Лист6!A:C,3,0))</f>
        <v xml:space="preserve"> Proteobacteria</v>
      </c>
      <c r="G271" s="5" t="str">
        <f>IF(A271="",G270,VLOOKUP(A271,Лист6!A:D,4,0))</f>
        <v xml:space="preserve"> Epsilonproteobacteria</v>
      </c>
      <c r="H271" s="5">
        <f>IF(A271="",H270,VLOOKUP(A271,Лист1!B:C,2,0))</f>
        <v>491</v>
      </c>
      <c r="CI271" s="5" t="str">
        <f>VLOOKUP(A271,Лист2!B:C,2,0)</f>
        <v xml:space="preserve"> Helicobacter bilis.</v>
      </c>
    </row>
    <row r="272" spans="1:87">
      <c r="A272" s="2" t="s">
        <v>391</v>
      </c>
      <c r="B272" s="2" t="s">
        <v>10</v>
      </c>
      <c r="C272" s="6">
        <v>1</v>
      </c>
      <c r="D272" s="5" t="str">
        <f>IF(A272="",D271,VLOOKUP(A272,Лист2!B:C,2,0))</f>
        <v xml:space="preserve"> Pantoea sp. PSNIH1.</v>
      </c>
      <c r="E272" s="5" t="str">
        <f>IF(A272="",E271,VLOOKUP(A272,Лист6!A:B,2,0))</f>
        <v>Bacteria</v>
      </c>
      <c r="F272" s="5" t="str">
        <f>IF(A272="",F271,VLOOKUP(A272,Лист6!A:C,3,0))</f>
        <v xml:space="preserve"> Proteobacteria</v>
      </c>
      <c r="G272" s="5" t="str">
        <f>IF(A272="",G271,VLOOKUP(A272,Лист6!A:D,4,0))</f>
        <v xml:space="preserve"> Gammaproteobacteria</v>
      </c>
      <c r="H272" s="5">
        <f>IF(A272="",H271,VLOOKUP(A272,Лист1!B:C,2,0))</f>
        <v>438</v>
      </c>
      <c r="CI272" s="5" t="str">
        <f>VLOOKUP(A272,Лист2!B:C,2,0)</f>
        <v xml:space="preserve"> Pantoea sp. PSNIH1.</v>
      </c>
    </row>
    <row r="273" spans="1:87">
      <c r="A273" s="7"/>
      <c r="B273" s="8" t="s">
        <v>20</v>
      </c>
      <c r="C273" s="9">
        <v>1</v>
      </c>
      <c r="D273" s="5" t="str">
        <f>IF(A273="",D272,VLOOKUP(A273,Лист2!B:C,2,0))</f>
        <v xml:space="preserve"> Pantoea sp. PSNIH1.</v>
      </c>
      <c r="E273" s="5" t="str">
        <f>IF(A273="",E272,VLOOKUP(A273,Лист6!A:B,2,0))</f>
        <v>Bacteria</v>
      </c>
      <c r="F273" s="5" t="str">
        <f>IF(A273="",F272,VLOOKUP(A273,Лист6!A:C,3,0))</f>
        <v xml:space="preserve"> Proteobacteria</v>
      </c>
      <c r="G273" s="5" t="str">
        <f>IF(A273="",G272,VLOOKUP(A273,Лист6!A:D,4,0))</f>
        <v xml:space="preserve"> Gammaproteobacteria</v>
      </c>
      <c r="H273" s="5">
        <f>IF(A273="",H272,VLOOKUP(A273,Лист1!B:C,2,0))</f>
        <v>438</v>
      </c>
      <c r="CI273" s="5" t="e">
        <f>VLOOKUP(A273,Лист2!B:C,2,0)</f>
        <v>#N/A</v>
      </c>
    </row>
    <row r="274" spans="1:87">
      <c r="A274" s="2" t="s">
        <v>393</v>
      </c>
      <c r="B274" s="2" t="s">
        <v>10</v>
      </c>
      <c r="C274" s="6">
        <v>1</v>
      </c>
      <c r="D274" s="5" t="str">
        <f>IF(A274="",D273,VLOOKUP(A274,Лист2!B:C,2,0))</f>
        <v xml:space="preserve"> Pantoea sp. PSNIH1.</v>
      </c>
      <c r="E274" s="5" t="str">
        <f>IF(A274="",E273,VLOOKUP(A274,Лист6!A:B,2,0))</f>
        <v>Bacteria</v>
      </c>
      <c r="F274" s="5" t="str">
        <f>IF(A274="",F273,VLOOKUP(A274,Лист6!A:C,3,0))</f>
        <v xml:space="preserve"> Proteobacteria</v>
      </c>
      <c r="G274" s="5" t="str">
        <f>IF(A274="",G273,VLOOKUP(A274,Лист6!A:D,4,0))</f>
        <v xml:space="preserve"> Gammaproteobacteria</v>
      </c>
      <c r="H274" s="5">
        <f>IF(A274="",H273,VLOOKUP(A274,Лист1!B:C,2,0))</f>
        <v>414</v>
      </c>
      <c r="CI274" s="5" t="str">
        <f>VLOOKUP(A274,Лист2!B:C,2,0)</f>
        <v xml:space="preserve"> Pantoea sp. PSNIH1.</v>
      </c>
    </row>
    <row r="275" spans="1:87">
      <c r="A275" s="7"/>
      <c r="B275" s="8" t="s">
        <v>20</v>
      </c>
      <c r="C275" s="9">
        <v>2</v>
      </c>
      <c r="D275" s="5" t="str">
        <f>IF(A275="",D274,VLOOKUP(A275,Лист2!B:C,2,0))</f>
        <v xml:space="preserve"> Pantoea sp. PSNIH1.</v>
      </c>
      <c r="E275" s="5" t="str">
        <f>IF(A275="",E274,VLOOKUP(A275,Лист6!A:B,2,0))</f>
        <v>Bacteria</v>
      </c>
      <c r="F275" s="5" t="str">
        <f>IF(A275="",F274,VLOOKUP(A275,Лист6!A:C,3,0))</f>
        <v xml:space="preserve"> Proteobacteria</v>
      </c>
      <c r="G275" s="5" t="str">
        <f>IF(A275="",G274,VLOOKUP(A275,Лист6!A:D,4,0))</f>
        <v xml:space="preserve"> Gammaproteobacteria</v>
      </c>
      <c r="H275" s="5">
        <f>IF(A275="",H274,VLOOKUP(A275,Лист1!B:C,2,0))</f>
        <v>414</v>
      </c>
      <c r="CI275" s="5" t="e">
        <f>VLOOKUP(A275,Лист2!B:C,2,0)</f>
        <v>#N/A</v>
      </c>
    </row>
    <row r="276" spans="1:87">
      <c r="A276" s="2" t="s">
        <v>395</v>
      </c>
      <c r="B276" s="2" t="s">
        <v>10</v>
      </c>
      <c r="C276" s="6">
        <v>1</v>
      </c>
      <c r="D276" s="5" t="str">
        <f>IF(A276="",D275,VLOOKUP(A276,Лист2!B:C,2,0))</f>
        <v xml:space="preserve"> Pantoea sp. PSNIH2.</v>
      </c>
      <c r="E276" s="5" t="str">
        <f>IF(A276="",E275,VLOOKUP(A276,Лист6!A:B,2,0))</f>
        <v>Bacteria</v>
      </c>
      <c r="F276" s="5" t="str">
        <f>IF(A276="",F275,VLOOKUP(A276,Лист6!A:C,3,0))</f>
        <v xml:space="preserve"> Proteobacteria</v>
      </c>
      <c r="G276" s="5" t="str">
        <f>IF(A276="",G275,VLOOKUP(A276,Лист6!A:D,4,0))</f>
        <v xml:space="preserve"> Gammaproteobacteria</v>
      </c>
      <c r="H276" s="5">
        <f>IF(A276="",H275,VLOOKUP(A276,Лист1!B:C,2,0))</f>
        <v>470</v>
      </c>
      <c r="CI276" s="5" t="str">
        <f>VLOOKUP(A276,Лист2!B:C,2,0)</f>
        <v xml:space="preserve"> Pantoea sp. PSNIH2.</v>
      </c>
    </row>
    <row r="277" spans="1:87">
      <c r="A277" s="2" t="s">
        <v>397</v>
      </c>
      <c r="B277" s="2" t="s">
        <v>10</v>
      </c>
      <c r="C277" s="6">
        <v>1</v>
      </c>
      <c r="D277" s="5" t="str">
        <f>IF(A277="",D276,VLOOKUP(A277,Лист2!B:C,2,0))</f>
        <v xml:space="preserve"> Pantoea sp. PSNIH2.</v>
      </c>
      <c r="E277" s="5" t="str">
        <f>IF(A277="",E276,VLOOKUP(A277,Лист6!A:B,2,0))</f>
        <v>Bacteria</v>
      </c>
      <c r="F277" s="5" t="str">
        <f>IF(A277="",F276,VLOOKUP(A277,Лист6!A:C,3,0))</f>
        <v xml:space="preserve"> Proteobacteria</v>
      </c>
      <c r="G277" s="5" t="str">
        <f>IF(A277="",G276,VLOOKUP(A277,Лист6!A:D,4,0))</f>
        <v xml:space="preserve"> Gammaproteobacteria</v>
      </c>
      <c r="H277" s="5">
        <f>IF(A277="",H276,VLOOKUP(A277,Лист1!B:C,2,0))</f>
        <v>441</v>
      </c>
      <c r="CI277" s="5" t="str">
        <f>VLOOKUP(A277,Лист2!B:C,2,0)</f>
        <v xml:space="preserve"> Pantoea sp. PSNIH2.</v>
      </c>
    </row>
    <row r="278" spans="1:87">
      <c r="A278" s="7"/>
      <c r="B278" s="8" t="s">
        <v>20</v>
      </c>
      <c r="C278" s="9">
        <v>1</v>
      </c>
      <c r="D278" s="5" t="str">
        <f>IF(A278="",D277,VLOOKUP(A278,Лист2!B:C,2,0))</f>
        <v xml:space="preserve"> Pantoea sp. PSNIH2.</v>
      </c>
      <c r="E278" s="5" t="str">
        <f>IF(A278="",E277,VLOOKUP(A278,Лист6!A:B,2,0))</f>
        <v>Bacteria</v>
      </c>
      <c r="F278" s="5" t="str">
        <f>IF(A278="",F277,VLOOKUP(A278,Лист6!A:C,3,0))</f>
        <v xml:space="preserve"> Proteobacteria</v>
      </c>
      <c r="G278" s="5" t="str">
        <f>IF(A278="",G277,VLOOKUP(A278,Лист6!A:D,4,0))</f>
        <v xml:space="preserve"> Gammaproteobacteria</v>
      </c>
      <c r="H278" s="5">
        <f>IF(A278="",H277,VLOOKUP(A278,Лист1!B:C,2,0))</f>
        <v>441</v>
      </c>
      <c r="CI278" s="5" t="e">
        <f>VLOOKUP(A278,Лист2!B:C,2,0)</f>
        <v>#N/A</v>
      </c>
    </row>
    <row r="279" spans="1:87">
      <c r="A279" s="2" t="s">
        <v>399</v>
      </c>
      <c r="B279" s="2" t="s">
        <v>10</v>
      </c>
      <c r="C279" s="6">
        <v>1</v>
      </c>
      <c r="D279" s="5" t="str">
        <f>IF(A279="",D278,VLOOKUP(A279,Лист2!B:C,2,0))</f>
        <v xml:space="preserve"> Nocardioides simplex (Arthrobacter simplex).</v>
      </c>
      <c r="E279" s="5" t="str">
        <f>IF(A279="",E278,VLOOKUP(A279,Лист6!A:B,2,0))</f>
        <v>Bacteria</v>
      </c>
      <c r="F279" s="5" t="str">
        <f>IF(A279="",F278,VLOOKUP(A279,Лист6!A:C,3,0))</f>
        <v xml:space="preserve"> Actinobacteria</v>
      </c>
      <c r="G279" s="5" t="str">
        <f>IF(A279="",G278,VLOOKUP(A279,Лист6!A:D,4,0))</f>
        <v xml:space="preserve"> Propionibacteriales</v>
      </c>
      <c r="H279" s="5">
        <f>IF(A279="",H278,VLOOKUP(A279,Лист1!B:C,2,0))</f>
        <v>291</v>
      </c>
      <c r="CI279" s="5" t="str">
        <f>VLOOKUP(A279,Лист2!B:C,2,0)</f>
        <v xml:space="preserve"> Nocardioides simplex (Arthrobacter simplex).</v>
      </c>
    </row>
    <row r="280" spans="1:87">
      <c r="A280" s="7"/>
      <c r="B280" s="8" t="s">
        <v>20</v>
      </c>
      <c r="C280" s="9">
        <v>1</v>
      </c>
      <c r="D280" s="5" t="str">
        <f>IF(A280="",D279,VLOOKUP(A280,Лист2!B:C,2,0))</f>
        <v xml:space="preserve"> Nocardioides simplex (Arthrobacter simplex).</v>
      </c>
      <c r="E280" s="5" t="str">
        <f>IF(A280="",E279,VLOOKUP(A280,Лист6!A:B,2,0))</f>
        <v>Bacteria</v>
      </c>
      <c r="F280" s="5" t="str">
        <f>IF(A280="",F279,VLOOKUP(A280,Лист6!A:C,3,0))</f>
        <v xml:space="preserve"> Actinobacteria</v>
      </c>
      <c r="G280" s="5" t="str">
        <f>IF(A280="",G279,VLOOKUP(A280,Лист6!A:D,4,0))</f>
        <v xml:space="preserve"> Propionibacteriales</v>
      </c>
      <c r="H280" s="5">
        <f>IF(A280="",H279,VLOOKUP(A280,Лист1!B:C,2,0))</f>
        <v>291</v>
      </c>
      <c r="CI280" s="5" t="e">
        <f>VLOOKUP(A280,Лист2!B:C,2,0)</f>
        <v>#N/A</v>
      </c>
    </row>
    <row r="281" spans="1:87">
      <c r="A281" s="2" t="s">
        <v>401</v>
      </c>
      <c r="B281" s="2" t="s">
        <v>10</v>
      </c>
      <c r="C281" s="6">
        <v>2</v>
      </c>
      <c r="D281" s="5" t="str">
        <f>IF(A281="",D280,VLOOKUP(A281,Лист2!B:C,2,0))</f>
        <v xml:space="preserve"> Burkholderiales bacterium GJ-E10.</v>
      </c>
      <c r="E281" s="5" t="str">
        <f>IF(A281="",E280,VLOOKUP(A281,Лист6!A:B,2,0))</f>
        <v>Bacteria</v>
      </c>
      <c r="F281" s="5" t="str">
        <f>IF(A281="",F280,VLOOKUP(A281,Лист6!A:C,3,0))</f>
        <v xml:space="preserve"> Proteobacteria</v>
      </c>
      <c r="G281" s="5" t="str">
        <f>IF(A281="",G280,VLOOKUP(A281,Лист6!A:D,4,0))</f>
        <v xml:space="preserve"> Betaproteobacteria</v>
      </c>
      <c r="H281" s="5">
        <f>IF(A281="",H280,VLOOKUP(A281,Лист1!B:C,2,0))</f>
        <v>676</v>
      </c>
      <c r="CI281" s="5" t="str">
        <f>VLOOKUP(A281,Лист2!B:C,2,0)</f>
        <v xml:space="preserve"> Burkholderiales bacterium GJ-E10.</v>
      </c>
    </row>
    <row r="282" spans="1:87">
      <c r="A282" s="7"/>
      <c r="B282" s="8" t="s">
        <v>20</v>
      </c>
      <c r="C282" s="9">
        <v>1</v>
      </c>
      <c r="D282" s="5" t="str">
        <f>IF(A282="",D281,VLOOKUP(A282,Лист2!B:C,2,0))</f>
        <v xml:space="preserve"> Burkholderiales bacterium GJ-E10.</v>
      </c>
      <c r="E282" s="5" t="str">
        <f>IF(A282="",E281,VLOOKUP(A282,Лист6!A:B,2,0))</f>
        <v>Bacteria</v>
      </c>
      <c r="F282" s="5" t="str">
        <f>IF(A282="",F281,VLOOKUP(A282,Лист6!A:C,3,0))</f>
        <v xml:space="preserve"> Proteobacteria</v>
      </c>
      <c r="G282" s="5" t="str">
        <f>IF(A282="",G281,VLOOKUP(A282,Лист6!A:D,4,0))</f>
        <v xml:space="preserve"> Betaproteobacteria</v>
      </c>
      <c r="H282" s="5">
        <f>IF(A282="",H281,VLOOKUP(A282,Лист1!B:C,2,0))</f>
        <v>676</v>
      </c>
      <c r="CI282" s="5" t="e">
        <f>VLOOKUP(A282,Лист2!B:C,2,0)</f>
        <v>#N/A</v>
      </c>
    </row>
    <row r="283" spans="1:87">
      <c r="A283" s="2" t="s">
        <v>403</v>
      </c>
      <c r="B283" s="2" t="s">
        <v>10</v>
      </c>
      <c r="C283" s="6">
        <v>1</v>
      </c>
      <c r="D283" s="5" t="str">
        <f>IF(A283="",D282,VLOOKUP(A283,Лист2!B:C,2,0))</f>
        <v xml:space="preserve"> Burkholderiales bacterium GJ-E10.</v>
      </c>
      <c r="E283" s="5" t="str">
        <f>IF(A283="",E282,VLOOKUP(A283,Лист6!A:B,2,0))</f>
        <v>Bacteria</v>
      </c>
      <c r="F283" s="5" t="str">
        <f>IF(A283="",F282,VLOOKUP(A283,Лист6!A:C,3,0))</f>
        <v xml:space="preserve"> Proteobacteria</v>
      </c>
      <c r="G283" s="5" t="str">
        <f>IF(A283="",G282,VLOOKUP(A283,Лист6!A:D,4,0))</f>
        <v xml:space="preserve"> Betaproteobacteria</v>
      </c>
      <c r="H283" s="5">
        <f>IF(A283="",H282,VLOOKUP(A283,Лист1!B:C,2,0))</f>
        <v>273</v>
      </c>
      <c r="CI283" s="5" t="str">
        <f>VLOOKUP(A283,Лист2!B:C,2,0)</f>
        <v xml:space="preserve"> Burkholderiales bacterium GJ-E10.</v>
      </c>
    </row>
    <row r="284" spans="1:87">
      <c r="A284" s="2" t="s">
        <v>405</v>
      </c>
      <c r="B284" s="2" t="s">
        <v>10</v>
      </c>
      <c r="C284" s="6">
        <v>1</v>
      </c>
      <c r="D284" s="5" t="str">
        <f>IF(A284="",D283,VLOOKUP(A284,Лист2!B:C,2,0))</f>
        <v xml:space="preserve"> Burkholderiales bacterium GJ-E10.</v>
      </c>
      <c r="E284" s="5" t="str">
        <f>IF(A284="",E283,VLOOKUP(A284,Лист6!A:B,2,0))</f>
        <v>Bacteria</v>
      </c>
      <c r="F284" s="5" t="str">
        <f>IF(A284="",F283,VLOOKUP(A284,Лист6!A:C,3,0))</f>
        <v xml:space="preserve"> Proteobacteria</v>
      </c>
      <c r="G284" s="5" t="str">
        <f>IF(A284="",G283,VLOOKUP(A284,Лист6!A:D,4,0))</f>
        <v xml:space="preserve"> Betaproteobacteria</v>
      </c>
      <c r="H284" s="5">
        <f>IF(A284="",H283,VLOOKUP(A284,Лист1!B:C,2,0))</f>
        <v>194</v>
      </c>
      <c r="CI284" s="5" t="str">
        <f>VLOOKUP(A284,Лист2!B:C,2,0)</f>
        <v xml:space="preserve"> Burkholderiales bacterium GJ-E10.</v>
      </c>
    </row>
    <row r="285" spans="1:87">
      <c r="A285" s="2" t="s">
        <v>407</v>
      </c>
      <c r="B285" s="2" t="s">
        <v>10</v>
      </c>
      <c r="C285" s="6">
        <v>2</v>
      </c>
      <c r="D285" s="5" t="str">
        <f>IF(A285="",D284,VLOOKUP(A285,Лист2!B:C,2,0))</f>
        <v xml:space="preserve"> Burkholderiales bacterium GJ-E10.</v>
      </c>
      <c r="E285" s="5" t="str">
        <f>IF(A285="",E284,VLOOKUP(A285,Лист6!A:B,2,0))</f>
        <v>Bacteria</v>
      </c>
      <c r="F285" s="5" t="str">
        <f>IF(A285="",F284,VLOOKUP(A285,Лист6!A:C,3,0))</f>
        <v xml:space="preserve"> Proteobacteria</v>
      </c>
      <c r="G285" s="5" t="str">
        <f>IF(A285="",G284,VLOOKUP(A285,Лист6!A:D,4,0))</f>
        <v xml:space="preserve"> Betaproteobacteria</v>
      </c>
      <c r="H285" s="5">
        <f>IF(A285="",H284,VLOOKUP(A285,Лист1!B:C,2,0))</f>
        <v>258</v>
      </c>
      <c r="CI285" s="5" t="str">
        <f>VLOOKUP(A285,Лист2!B:C,2,0)</f>
        <v xml:space="preserve"> Burkholderiales bacterium GJ-E10.</v>
      </c>
    </row>
    <row r="286" spans="1:87">
      <c r="A286" s="2" t="s">
        <v>409</v>
      </c>
      <c r="B286" s="2" t="s">
        <v>10</v>
      </c>
      <c r="C286" s="6">
        <v>1</v>
      </c>
      <c r="D286" s="5" t="str">
        <f>IF(A286="",D285,VLOOKUP(A286,Лист2!B:C,2,0))</f>
        <v xml:space="preserve"> Burkholderiales bacterium GJ-E10.</v>
      </c>
      <c r="E286" s="5" t="str">
        <f>IF(A286="",E285,VLOOKUP(A286,Лист6!A:B,2,0))</f>
        <v>Bacteria</v>
      </c>
      <c r="F286" s="5" t="str">
        <f>IF(A286="",F285,VLOOKUP(A286,Лист6!A:C,3,0))</f>
        <v xml:space="preserve"> Proteobacteria</v>
      </c>
      <c r="G286" s="5" t="str">
        <f>IF(A286="",G285,VLOOKUP(A286,Лист6!A:D,4,0))</f>
        <v xml:space="preserve"> Betaproteobacteria</v>
      </c>
      <c r="H286" s="5">
        <f>IF(A286="",H285,VLOOKUP(A286,Лист1!B:C,2,0))</f>
        <v>344</v>
      </c>
      <c r="CI286" s="5" t="str">
        <f>VLOOKUP(A286,Лист2!B:C,2,0)</f>
        <v xml:space="preserve"> Burkholderiales bacterium GJ-E10.</v>
      </c>
    </row>
    <row r="287" spans="1:87">
      <c r="A287" s="7"/>
      <c r="B287" s="8" t="s">
        <v>28</v>
      </c>
      <c r="C287" s="9">
        <v>1</v>
      </c>
      <c r="D287" s="5" t="str">
        <f>IF(A287="",D286,VLOOKUP(A287,Лист2!B:C,2,0))</f>
        <v xml:space="preserve"> Burkholderiales bacterium GJ-E10.</v>
      </c>
      <c r="E287" s="5" t="str">
        <f>IF(A287="",E286,VLOOKUP(A287,Лист6!A:B,2,0))</f>
        <v>Bacteria</v>
      </c>
      <c r="F287" s="5" t="str">
        <f>IF(A287="",F286,VLOOKUP(A287,Лист6!A:C,3,0))</f>
        <v xml:space="preserve"> Proteobacteria</v>
      </c>
      <c r="G287" s="5" t="str">
        <f>IF(A287="",G286,VLOOKUP(A287,Лист6!A:D,4,0))</f>
        <v xml:space="preserve"> Betaproteobacteria</v>
      </c>
      <c r="H287" s="5">
        <f>IF(A287="",H286,VLOOKUP(A287,Лист1!B:C,2,0))</f>
        <v>344</v>
      </c>
      <c r="CI287" s="5" t="e">
        <f>VLOOKUP(A287,Лист2!B:C,2,0)</f>
        <v>#N/A</v>
      </c>
    </row>
    <row r="288" spans="1:87">
      <c r="A288" s="2" t="s">
        <v>411</v>
      </c>
      <c r="B288" s="2" t="s">
        <v>10</v>
      </c>
      <c r="C288" s="6">
        <v>1</v>
      </c>
      <c r="D288" s="5" t="str">
        <f>IF(A288="",D287,VLOOKUP(A288,Лист2!B:C,2,0))</f>
        <v xml:space="preserve"> Burkholderiales bacterium GJ-E10.</v>
      </c>
      <c r="E288" s="5" t="str">
        <f>IF(A288="",E287,VLOOKUP(A288,Лист6!A:B,2,0))</f>
        <v>Bacteria</v>
      </c>
      <c r="F288" s="5" t="str">
        <f>IF(A288="",F287,VLOOKUP(A288,Лист6!A:C,3,0))</f>
        <v xml:space="preserve"> Proteobacteria</v>
      </c>
      <c r="G288" s="5" t="str">
        <f>IF(A288="",G287,VLOOKUP(A288,Лист6!A:D,4,0))</f>
        <v xml:space="preserve"> Betaproteobacteria</v>
      </c>
      <c r="H288" s="5">
        <f>IF(A288="",H287,VLOOKUP(A288,Лист1!B:C,2,0))</f>
        <v>160</v>
      </c>
      <c r="CI288" s="5" t="str">
        <f>VLOOKUP(A288,Лист2!B:C,2,0)</f>
        <v xml:space="preserve"> Burkholderiales bacterium GJ-E10.</v>
      </c>
    </row>
    <row r="289" spans="1:87">
      <c r="A289" s="2" t="s">
        <v>413</v>
      </c>
      <c r="B289" s="2" t="s">
        <v>10</v>
      </c>
      <c r="C289" s="6">
        <v>1</v>
      </c>
      <c r="D289" s="5" t="str">
        <f>IF(A289="",D288,VLOOKUP(A289,Лист2!B:C,2,0))</f>
        <v xml:space="preserve"> Burkholderiales bacterium GJ-E10.</v>
      </c>
      <c r="E289" s="5" t="str">
        <f>IF(A289="",E288,VLOOKUP(A289,Лист6!A:B,2,0))</f>
        <v>Bacteria</v>
      </c>
      <c r="F289" s="5" t="str">
        <f>IF(A289="",F288,VLOOKUP(A289,Лист6!A:C,3,0))</f>
        <v xml:space="preserve"> Proteobacteria</v>
      </c>
      <c r="G289" s="5" t="str">
        <f>IF(A289="",G288,VLOOKUP(A289,Лист6!A:D,4,0))</f>
        <v xml:space="preserve"> Betaproteobacteria</v>
      </c>
      <c r="H289" s="5">
        <f>IF(A289="",H288,VLOOKUP(A289,Лист1!B:C,2,0))</f>
        <v>232</v>
      </c>
      <c r="CI289" s="5" t="str">
        <f>VLOOKUP(A289,Лист2!B:C,2,0)</f>
        <v xml:space="preserve"> Burkholderiales bacterium GJ-E10.</v>
      </c>
    </row>
    <row r="290" spans="1:87">
      <c r="A290" s="7"/>
      <c r="B290" s="8" t="s">
        <v>20</v>
      </c>
      <c r="C290" s="9">
        <v>1</v>
      </c>
      <c r="D290" s="5" t="str">
        <f>IF(A290="",D289,VLOOKUP(A290,Лист2!B:C,2,0))</f>
        <v xml:space="preserve"> Burkholderiales bacterium GJ-E10.</v>
      </c>
      <c r="E290" s="5" t="str">
        <f>IF(A290="",E289,VLOOKUP(A290,Лист6!A:B,2,0))</f>
        <v>Bacteria</v>
      </c>
      <c r="F290" s="5" t="str">
        <f>IF(A290="",F289,VLOOKUP(A290,Лист6!A:C,3,0))</f>
        <v xml:space="preserve"> Proteobacteria</v>
      </c>
      <c r="G290" s="5" t="str">
        <f>IF(A290="",G289,VLOOKUP(A290,Лист6!A:D,4,0))</f>
        <v xml:space="preserve"> Betaproteobacteria</v>
      </c>
      <c r="H290" s="5">
        <f>IF(A290="",H289,VLOOKUP(A290,Лист1!B:C,2,0))</f>
        <v>232</v>
      </c>
      <c r="CI290" s="5" t="e">
        <f>VLOOKUP(A290,Лист2!B:C,2,0)</f>
        <v>#N/A</v>
      </c>
    </row>
    <row r="291" spans="1:87">
      <c r="A291" s="2" t="s">
        <v>415</v>
      </c>
      <c r="B291" s="2" t="s">
        <v>10</v>
      </c>
      <c r="C291" s="6">
        <v>1</v>
      </c>
      <c r="D291" s="5" t="str">
        <f>IF(A291="",D290,VLOOKUP(A291,Лист2!B:C,2,0))</f>
        <v xml:space="preserve"> Penicillium expansum (Blue mold rot fungus).</v>
      </c>
      <c r="E291" s="5" t="str">
        <f>IF(A291="",E290,VLOOKUP(A291,Лист6!A:B,2,0))</f>
        <v>Eukaryota</v>
      </c>
      <c r="F291" s="5" t="str">
        <f>IF(A291="",F290,VLOOKUP(A291,Лист6!A:C,3,0))</f>
        <v xml:space="preserve"> Fungi</v>
      </c>
      <c r="G291" s="5" t="str">
        <f>IF(A291="",G290,VLOOKUP(A291,Лист6!A:D,4,0))</f>
        <v xml:space="preserve"> Dikarya</v>
      </c>
      <c r="H291" s="5">
        <f>IF(A291="",H290,VLOOKUP(A291,Лист1!B:C,2,0))</f>
        <v>146</v>
      </c>
      <c r="CI291" s="5" t="str">
        <f>VLOOKUP(A291,Лист2!B:C,2,0)</f>
        <v xml:space="preserve"> Penicillium expansum (Blue mold rot fungus).</v>
      </c>
    </row>
    <row r="292" spans="1:87">
      <c r="A292" s="2" t="s">
        <v>417</v>
      </c>
      <c r="B292" s="2" t="s">
        <v>10</v>
      </c>
      <c r="C292" s="6">
        <v>1</v>
      </c>
      <c r="D292" s="5" t="str">
        <f>IF(A292="",D291,VLOOKUP(A292,Лист2!B:C,2,0))</f>
        <v xml:space="preserve"> Penicillium italicum (Blue mold).</v>
      </c>
      <c r="E292" s="5" t="str">
        <f>IF(A292="",E291,VLOOKUP(A292,Лист6!A:B,2,0))</f>
        <v>Eukaryota</v>
      </c>
      <c r="F292" s="5" t="str">
        <f>IF(A292="",F291,VLOOKUP(A292,Лист6!A:C,3,0))</f>
        <v xml:space="preserve"> Fungi</v>
      </c>
      <c r="G292" s="5" t="str">
        <f>IF(A292="",G291,VLOOKUP(A292,Лист6!A:D,4,0))</f>
        <v xml:space="preserve"> Dikarya</v>
      </c>
      <c r="H292" s="5">
        <f>IF(A292="",H291,VLOOKUP(A292,Лист1!B:C,2,0))</f>
        <v>146</v>
      </c>
      <c r="CI292" s="5" t="str">
        <f>VLOOKUP(A292,Лист2!B:C,2,0)</f>
        <v xml:space="preserve"> Penicillium italicum (Blue mold).</v>
      </c>
    </row>
    <row r="293" spans="1:87">
      <c r="A293" s="2" t="s">
        <v>419</v>
      </c>
      <c r="B293" s="2" t="s">
        <v>10</v>
      </c>
      <c r="C293" s="6">
        <v>1</v>
      </c>
      <c r="D293" s="5" t="str">
        <f>IF(A293="",D292,VLOOKUP(A293,Лист2!B:C,2,0))</f>
        <v xml:space="preserve"> Flavobacterium enshiense DK69.</v>
      </c>
      <c r="E293" s="5" t="str">
        <f>IF(A293="",E292,VLOOKUP(A293,Лист6!A:B,2,0))</f>
        <v>Bacteria</v>
      </c>
      <c r="F293" s="5" t="str">
        <f>IF(A293="",F292,VLOOKUP(A293,Лист6!A:C,3,0))</f>
        <v xml:space="preserve"> Bacteroidetes</v>
      </c>
      <c r="G293" s="5" t="str">
        <f>IF(A293="",G292,VLOOKUP(A293,Лист6!A:D,4,0))</f>
        <v xml:space="preserve"> Flavobacteriia</v>
      </c>
      <c r="H293" s="5">
        <f>IF(A293="",H292,VLOOKUP(A293,Лист1!B:C,2,0))</f>
        <v>493</v>
      </c>
      <c r="CI293" s="5" t="str">
        <f>VLOOKUP(A293,Лист2!B:C,2,0)</f>
        <v xml:space="preserve"> Flavobacterium enshiense DK69.</v>
      </c>
    </row>
    <row r="294" spans="1:87">
      <c r="A294" s="7"/>
      <c r="B294" s="8" t="s">
        <v>16</v>
      </c>
      <c r="C294" s="9">
        <v>1</v>
      </c>
      <c r="D294" s="5" t="str">
        <f>IF(A294="",D293,VLOOKUP(A294,Лист2!B:C,2,0))</f>
        <v xml:space="preserve"> Flavobacterium enshiense DK69.</v>
      </c>
      <c r="E294" s="5" t="str">
        <f>IF(A294="",E293,VLOOKUP(A294,Лист6!A:B,2,0))</f>
        <v>Bacteria</v>
      </c>
      <c r="F294" s="5" t="str">
        <f>IF(A294="",F293,VLOOKUP(A294,Лист6!A:C,3,0))</f>
        <v xml:space="preserve"> Bacteroidetes</v>
      </c>
      <c r="G294" s="5" t="str">
        <f>IF(A294="",G293,VLOOKUP(A294,Лист6!A:D,4,0))</f>
        <v xml:space="preserve"> Flavobacteriia</v>
      </c>
      <c r="H294" s="5">
        <f>IF(A294="",H293,VLOOKUP(A294,Лист1!B:C,2,0))</f>
        <v>493</v>
      </c>
      <c r="CI294" s="5" t="e">
        <f>VLOOKUP(A294,Лист2!B:C,2,0)</f>
        <v>#N/A</v>
      </c>
    </row>
    <row r="295" spans="1:87">
      <c r="A295" s="2" t="s">
        <v>421</v>
      </c>
      <c r="B295" s="2" t="s">
        <v>10</v>
      </c>
      <c r="C295" s="6">
        <v>1</v>
      </c>
      <c r="D295" s="5" t="str">
        <f>IF(A295="",D294,VLOOKUP(A295,Лист2!B:C,2,0))</f>
        <v xml:space="preserve"> Paenibacillus sp. MAEPY2.</v>
      </c>
      <c r="E295" s="5" t="str">
        <f>IF(A295="",E294,VLOOKUP(A295,Лист6!A:B,2,0))</f>
        <v>Bacteria</v>
      </c>
      <c r="F295" s="5" t="str">
        <f>IF(A295="",F294,VLOOKUP(A295,Лист6!A:C,3,0))</f>
        <v xml:space="preserve"> Firmicutes</v>
      </c>
      <c r="G295" s="5" t="str">
        <f>IF(A295="",G294,VLOOKUP(A295,Лист6!A:D,4,0))</f>
        <v xml:space="preserve"> Bacilli</v>
      </c>
      <c r="H295" s="5">
        <f>IF(A295="",H294,VLOOKUP(A295,Лист1!B:C,2,0))</f>
        <v>350</v>
      </c>
      <c r="CI295" s="5" t="str">
        <f>VLOOKUP(A295,Лист2!B:C,2,0)</f>
        <v xml:space="preserve"> Paenibacillus sp. MAEPY2.</v>
      </c>
    </row>
    <row r="296" spans="1:87">
      <c r="A296" s="7"/>
      <c r="B296" s="8" t="s">
        <v>76</v>
      </c>
      <c r="C296" s="9">
        <v>1</v>
      </c>
      <c r="D296" s="5" t="str">
        <f>IF(A296="",D295,VLOOKUP(A296,Лист2!B:C,2,0))</f>
        <v xml:space="preserve"> Paenibacillus sp. MAEPY2.</v>
      </c>
      <c r="E296" s="5" t="str">
        <f>IF(A296="",E295,VLOOKUP(A296,Лист6!A:B,2,0))</f>
        <v>Bacteria</v>
      </c>
      <c r="F296" s="5" t="str">
        <f>IF(A296="",F295,VLOOKUP(A296,Лист6!A:C,3,0))</f>
        <v xml:space="preserve"> Firmicutes</v>
      </c>
      <c r="G296" s="5" t="str">
        <f>IF(A296="",G295,VLOOKUP(A296,Лист6!A:D,4,0))</f>
        <v xml:space="preserve"> Bacilli</v>
      </c>
      <c r="H296" s="5">
        <f>IF(A296="",H295,VLOOKUP(A296,Лист1!B:C,2,0))</f>
        <v>350</v>
      </c>
      <c r="CI296" s="5" t="e">
        <f>VLOOKUP(A296,Лист2!B:C,2,0)</f>
        <v>#N/A</v>
      </c>
    </row>
    <row r="297" spans="1:87">
      <c r="A297" s="7"/>
      <c r="B297" s="8" t="s">
        <v>78</v>
      </c>
      <c r="C297" s="9">
        <v>1</v>
      </c>
      <c r="D297" s="5" t="str">
        <f>IF(A297="",D296,VLOOKUP(A297,Лист2!B:C,2,0))</f>
        <v xml:space="preserve"> Paenibacillus sp. MAEPY2.</v>
      </c>
      <c r="E297" s="5" t="str">
        <f>IF(A297="",E296,VLOOKUP(A297,Лист6!A:B,2,0))</f>
        <v>Bacteria</v>
      </c>
      <c r="F297" s="5" t="str">
        <f>IF(A297="",F296,VLOOKUP(A297,Лист6!A:C,3,0))</f>
        <v xml:space="preserve"> Firmicutes</v>
      </c>
      <c r="G297" s="5" t="str">
        <f>IF(A297="",G296,VLOOKUP(A297,Лист6!A:D,4,0))</f>
        <v xml:space="preserve"> Bacilli</v>
      </c>
      <c r="H297" s="5">
        <f>IF(A297="",H296,VLOOKUP(A297,Лист1!B:C,2,0))</f>
        <v>350</v>
      </c>
      <c r="CI297" s="5" t="e">
        <f>VLOOKUP(A297,Лист2!B:C,2,0)</f>
        <v>#N/A</v>
      </c>
    </row>
    <row r="298" spans="1:87">
      <c r="A298" s="2" t="s">
        <v>423</v>
      </c>
      <c r="B298" s="2" t="s">
        <v>10</v>
      </c>
      <c r="C298" s="6">
        <v>2</v>
      </c>
      <c r="D298" s="5" t="str">
        <f>IF(A298="",D297,VLOOKUP(A298,Лист2!B:C,2,0))</f>
        <v xml:space="preserve"> Pseudoalteromonas sp. OCN003.</v>
      </c>
      <c r="E298" s="5" t="str">
        <f>IF(A298="",E297,VLOOKUP(A298,Лист6!A:B,2,0))</f>
        <v>Bacteria</v>
      </c>
      <c r="F298" s="5" t="str">
        <f>IF(A298="",F297,VLOOKUP(A298,Лист6!A:C,3,0))</f>
        <v xml:space="preserve"> Proteobacteria</v>
      </c>
      <c r="G298" s="5" t="str">
        <f>IF(A298="",G297,VLOOKUP(A298,Лист6!A:D,4,0))</f>
        <v xml:space="preserve"> Gammaproteobacteria</v>
      </c>
      <c r="H298" s="5">
        <f>IF(A298="",H297,VLOOKUP(A298,Лист1!B:C,2,0))</f>
        <v>210</v>
      </c>
      <c r="CI298" s="5" t="str">
        <f>VLOOKUP(A298,Лист2!B:C,2,0)</f>
        <v xml:space="preserve"> Pseudoalteromonas sp. OCN003.</v>
      </c>
    </row>
    <row r="299" spans="1:87">
      <c r="A299" s="2" t="s">
        <v>425</v>
      </c>
      <c r="B299" s="2" t="s">
        <v>10</v>
      </c>
      <c r="C299" s="6">
        <v>1</v>
      </c>
      <c r="D299" s="5" t="str">
        <f>IF(A299="",D298,VLOOKUP(A299,Лист2!B:C,2,0))</f>
        <v xml:space="preserve"> Pseudoalteromonas sp. OCN003.</v>
      </c>
      <c r="E299" s="5" t="str">
        <f>IF(A299="",E298,VLOOKUP(A299,Лист6!A:B,2,0))</f>
        <v>Bacteria</v>
      </c>
      <c r="F299" s="5" t="str">
        <f>IF(A299="",F298,VLOOKUP(A299,Лист6!A:C,3,0))</f>
        <v xml:space="preserve"> Proteobacteria</v>
      </c>
      <c r="G299" s="5" t="str">
        <f>IF(A299="",G298,VLOOKUP(A299,Лист6!A:D,4,0))</f>
        <v xml:space="preserve"> Gammaproteobacteria</v>
      </c>
      <c r="H299" s="5">
        <f>IF(A299="",H298,VLOOKUP(A299,Лист1!B:C,2,0))</f>
        <v>369</v>
      </c>
      <c r="CI299" s="5" t="str">
        <f>VLOOKUP(A299,Лист2!B:C,2,0)</f>
        <v xml:space="preserve"> Pseudoalteromonas sp. OCN003.</v>
      </c>
    </row>
    <row r="300" spans="1:87">
      <c r="A300" s="7"/>
      <c r="B300" s="8" t="s">
        <v>28</v>
      </c>
      <c r="C300" s="9">
        <v>1</v>
      </c>
      <c r="D300" s="5" t="str">
        <f>IF(A300="",D299,VLOOKUP(A300,Лист2!B:C,2,0))</f>
        <v xml:space="preserve"> Pseudoalteromonas sp. OCN003.</v>
      </c>
      <c r="E300" s="5" t="str">
        <f>IF(A300="",E299,VLOOKUP(A300,Лист6!A:B,2,0))</f>
        <v>Bacteria</v>
      </c>
      <c r="F300" s="5" t="str">
        <f>IF(A300="",F299,VLOOKUP(A300,Лист6!A:C,3,0))</f>
        <v xml:space="preserve"> Proteobacteria</v>
      </c>
      <c r="G300" s="5" t="str">
        <f>IF(A300="",G299,VLOOKUP(A300,Лист6!A:D,4,0))</f>
        <v xml:space="preserve"> Gammaproteobacteria</v>
      </c>
      <c r="H300" s="5">
        <f>IF(A300="",H299,VLOOKUP(A300,Лист1!B:C,2,0))</f>
        <v>369</v>
      </c>
      <c r="CI300" s="5" t="e">
        <f>VLOOKUP(A300,Лист2!B:C,2,0)</f>
        <v>#N/A</v>
      </c>
    </row>
    <row r="301" spans="1:87">
      <c r="A301" s="2" t="s">
        <v>427</v>
      </c>
      <c r="B301" s="2" t="s">
        <v>10</v>
      </c>
      <c r="C301" s="6">
        <v>1</v>
      </c>
      <c r="D301" s="5" t="str">
        <f>IF(A301="",D300,VLOOKUP(A301,Лист2!B:C,2,0))</f>
        <v xml:space="preserve"> Pseudoalteromonas sp. OCN003.</v>
      </c>
      <c r="E301" s="5" t="str">
        <f>IF(A301="",E300,VLOOKUP(A301,Лист6!A:B,2,0))</f>
        <v>Bacteria</v>
      </c>
      <c r="F301" s="5" t="str">
        <f>IF(A301="",F300,VLOOKUP(A301,Лист6!A:C,3,0))</f>
        <v xml:space="preserve"> Proteobacteria</v>
      </c>
      <c r="G301" s="5" t="str">
        <f>IF(A301="",G300,VLOOKUP(A301,Лист6!A:D,4,0))</f>
        <v xml:space="preserve"> Gammaproteobacteria</v>
      </c>
      <c r="H301" s="5">
        <f>IF(A301="",H300,VLOOKUP(A301,Лист1!B:C,2,0))</f>
        <v>175</v>
      </c>
      <c r="CI301" s="5" t="str">
        <f>VLOOKUP(A301,Лист2!B:C,2,0)</f>
        <v xml:space="preserve"> Pseudoalteromonas sp. OCN003.</v>
      </c>
    </row>
    <row r="302" spans="1:87">
      <c r="A302" s="2" t="s">
        <v>429</v>
      </c>
      <c r="B302" s="2" t="s">
        <v>10</v>
      </c>
      <c r="C302" s="6">
        <v>1</v>
      </c>
      <c r="D302" s="5" t="str">
        <f>IF(A302="",D301,VLOOKUP(A302,Лист2!B:C,2,0))</f>
        <v xml:space="preserve"> Geoglobus acetivorans.</v>
      </c>
      <c r="E302" s="5" t="str">
        <f>IF(A302="",E301,VLOOKUP(A302,Лист6!A:B,2,0))</f>
        <v>Archaea</v>
      </c>
      <c r="F302" s="5" t="str">
        <f>IF(A302="",F301,VLOOKUP(A302,Лист6!A:C,3,0))</f>
        <v xml:space="preserve"> Euryarchaeota</v>
      </c>
      <c r="G302" s="5" t="str">
        <f>IF(A302="",G301,VLOOKUP(A302,Лист6!A:D,4,0))</f>
        <v xml:space="preserve"> Archaeoglobi</v>
      </c>
      <c r="H302" s="5">
        <f>IF(A302="",H301,VLOOKUP(A302,Лист1!B:C,2,0))</f>
        <v>170</v>
      </c>
      <c r="CI302" s="5" t="str">
        <f>VLOOKUP(A302,Лист2!B:C,2,0)</f>
        <v xml:space="preserve"> Geoglobus acetivorans.</v>
      </c>
    </row>
    <row r="303" spans="1:87">
      <c r="A303" s="2" t="s">
        <v>431</v>
      </c>
      <c r="B303" s="2" t="s">
        <v>10</v>
      </c>
      <c r="C303" s="6">
        <v>1</v>
      </c>
      <c r="D303" s="5" t="str">
        <f>IF(A303="",D302,VLOOKUP(A303,Лист2!B:C,2,0))</f>
        <v xml:space="preserve"> Deinococcus swuensis.</v>
      </c>
      <c r="E303" s="5" t="str">
        <f>IF(A303="",E302,VLOOKUP(A303,Лист6!A:B,2,0))</f>
        <v>Bacteria</v>
      </c>
      <c r="F303" s="5" t="str">
        <f>IF(A303="",F302,VLOOKUP(A303,Лист6!A:C,3,0))</f>
        <v xml:space="preserve"> Deinococcus-Thermus</v>
      </c>
      <c r="G303" s="5" t="str">
        <f>IF(A303="",G302,VLOOKUP(A303,Лист6!A:D,4,0))</f>
        <v xml:space="preserve"> Deinococci</v>
      </c>
      <c r="H303" s="5">
        <f>IF(A303="",H302,VLOOKUP(A303,Лист1!B:C,2,0))</f>
        <v>227</v>
      </c>
      <c r="CI303" s="5" t="str">
        <f>VLOOKUP(A303,Лист2!B:C,2,0)</f>
        <v xml:space="preserve"> Deinococcus swuensis.</v>
      </c>
    </row>
    <row r="304" spans="1:87">
      <c r="A304" s="7"/>
      <c r="B304" s="8" t="s">
        <v>20</v>
      </c>
      <c r="C304" s="9">
        <v>1</v>
      </c>
      <c r="D304" s="5" t="str">
        <f>IF(A304="",D303,VLOOKUP(A304,Лист2!B:C,2,0))</f>
        <v xml:space="preserve"> Deinococcus swuensis.</v>
      </c>
      <c r="E304" s="5" t="str">
        <f>IF(A304="",E303,VLOOKUP(A304,Лист6!A:B,2,0))</f>
        <v>Bacteria</v>
      </c>
      <c r="F304" s="5" t="str">
        <f>IF(A304="",F303,VLOOKUP(A304,Лист6!A:C,3,0))</f>
        <v xml:space="preserve"> Deinococcus-Thermus</v>
      </c>
      <c r="G304" s="5" t="str">
        <f>IF(A304="",G303,VLOOKUP(A304,Лист6!A:D,4,0))</f>
        <v xml:space="preserve"> Deinococci</v>
      </c>
      <c r="H304" s="5">
        <f>IF(A304="",H303,VLOOKUP(A304,Лист1!B:C,2,0))</f>
        <v>227</v>
      </c>
      <c r="CI304" s="5" t="e">
        <f>VLOOKUP(A304,Лист2!B:C,2,0)</f>
        <v>#N/A</v>
      </c>
    </row>
    <row r="305" spans="1:87">
      <c r="A305" s="2" t="s">
        <v>433</v>
      </c>
      <c r="B305" s="2" t="s">
        <v>10</v>
      </c>
      <c r="C305" s="6">
        <v>1</v>
      </c>
      <c r="D305" s="5" t="str">
        <f>IF(A305="",D304,VLOOKUP(A305,Лист2!B:C,2,0))</f>
        <v xml:space="preserve"> Hymenobacter sp. DG25B.</v>
      </c>
      <c r="E305" s="5" t="str">
        <f>IF(A305="",E304,VLOOKUP(A305,Лист6!A:B,2,0))</f>
        <v>Bacteria</v>
      </c>
      <c r="F305" s="5" t="str">
        <f>IF(A305="",F304,VLOOKUP(A305,Лист6!A:C,3,0))</f>
        <v xml:space="preserve"> Bacteroidetes</v>
      </c>
      <c r="G305" s="5" t="str">
        <f>IF(A305="",G304,VLOOKUP(A305,Лист6!A:D,4,0))</f>
        <v xml:space="preserve"> Cytophagia</v>
      </c>
      <c r="H305" s="5">
        <f>IF(A305="",H304,VLOOKUP(A305,Лист1!B:C,2,0))</f>
        <v>176</v>
      </c>
      <c r="CI305" s="5" t="str">
        <f>VLOOKUP(A305,Лист2!B:C,2,0)</f>
        <v xml:space="preserve"> Hymenobacter sp. DG25B.</v>
      </c>
    </row>
    <row r="306" spans="1:87">
      <c r="A306" s="2" t="s">
        <v>435</v>
      </c>
      <c r="B306" s="2" t="s">
        <v>10</v>
      </c>
      <c r="C306" s="6">
        <v>1</v>
      </c>
      <c r="D306" s="5" t="str">
        <f>IF(A306="",D305,VLOOKUP(A306,Лист2!B:C,2,0))</f>
        <v xml:space="preserve"> Hymenobacter sp. DG25B.</v>
      </c>
      <c r="E306" s="5" t="str">
        <f>IF(A306="",E305,VLOOKUP(A306,Лист6!A:B,2,0))</f>
        <v>Bacteria</v>
      </c>
      <c r="F306" s="5" t="str">
        <f>IF(A306="",F305,VLOOKUP(A306,Лист6!A:C,3,0))</f>
        <v xml:space="preserve"> Bacteroidetes</v>
      </c>
      <c r="G306" s="5" t="str">
        <f>IF(A306="",G305,VLOOKUP(A306,Лист6!A:D,4,0))</f>
        <v xml:space="preserve"> Cytophagia</v>
      </c>
      <c r="H306" s="5">
        <f>IF(A306="",H305,VLOOKUP(A306,Лист1!B:C,2,0))</f>
        <v>447</v>
      </c>
      <c r="CI306" s="5" t="str">
        <f>VLOOKUP(A306,Лист2!B:C,2,0)</f>
        <v xml:space="preserve"> Hymenobacter sp. DG25B.</v>
      </c>
    </row>
    <row r="307" spans="1:87">
      <c r="A307" s="7"/>
      <c r="B307" s="8" t="s">
        <v>134</v>
      </c>
      <c r="C307" s="9">
        <v>1</v>
      </c>
      <c r="D307" s="5" t="str">
        <f>IF(A307="",D306,VLOOKUP(A307,Лист2!B:C,2,0))</f>
        <v xml:space="preserve"> Hymenobacter sp. DG25B.</v>
      </c>
      <c r="E307" s="5" t="str">
        <f>IF(A307="",E306,VLOOKUP(A307,Лист6!A:B,2,0))</f>
        <v>Bacteria</v>
      </c>
      <c r="F307" s="5" t="str">
        <f>IF(A307="",F306,VLOOKUP(A307,Лист6!A:C,3,0))</f>
        <v xml:space="preserve"> Bacteroidetes</v>
      </c>
      <c r="G307" s="5" t="str">
        <f>IF(A307="",G306,VLOOKUP(A307,Лист6!A:D,4,0))</f>
        <v xml:space="preserve"> Cytophagia</v>
      </c>
      <c r="H307" s="5">
        <f>IF(A307="",H306,VLOOKUP(A307,Лист1!B:C,2,0))</f>
        <v>447</v>
      </c>
      <c r="CI307" s="5" t="e">
        <f>VLOOKUP(A307,Лист2!B:C,2,0)</f>
        <v>#N/A</v>
      </c>
    </row>
    <row r="308" spans="1:87">
      <c r="A308" s="7"/>
      <c r="B308" s="8" t="s">
        <v>52</v>
      </c>
      <c r="C308" s="9">
        <v>1</v>
      </c>
      <c r="D308" s="5" t="str">
        <f>IF(A308="",D307,VLOOKUP(A308,Лист2!B:C,2,0))</f>
        <v xml:space="preserve"> Hymenobacter sp. DG25B.</v>
      </c>
      <c r="E308" s="5" t="str">
        <f>IF(A308="",E307,VLOOKUP(A308,Лист6!A:B,2,0))</f>
        <v>Bacteria</v>
      </c>
      <c r="F308" s="5" t="str">
        <f>IF(A308="",F307,VLOOKUP(A308,Лист6!A:C,3,0))</f>
        <v xml:space="preserve"> Bacteroidetes</v>
      </c>
      <c r="G308" s="5" t="str">
        <f>IF(A308="",G307,VLOOKUP(A308,Лист6!A:D,4,0))</f>
        <v xml:space="preserve"> Cytophagia</v>
      </c>
      <c r="H308" s="5">
        <f>IF(A308="",H307,VLOOKUP(A308,Лист1!B:C,2,0))</f>
        <v>447</v>
      </c>
      <c r="CI308" s="5" t="e">
        <f>VLOOKUP(A308,Лист2!B:C,2,0)</f>
        <v>#N/A</v>
      </c>
    </row>
    <row r="309" spans="1:87">
      <c r="A309" s="2" t="s">
        <v>437</v>
      </c>
      <c r="B309" s="2" t="s">
        <v>10</v>
      </c>
      <c r="C309" s="6">
        <v>1</v>
      </c>
      <c r="D309" s="5" t="str">
        <f>IF(A309="",D308,VLOOKUP(A309,Лист2!B:C,2,0))</f>
        <v xml:space="preserve"> Sphingopyxis fribergensis.</v>
      </c>
      <c r="E309" s="5" t="str">
        <f>IF(A309="",E308,VLOOKUP(A309,Лист6!A:B,2,0))</f>
        <v>Bacteria</v>
      </c>
      <c r="F309" s="5" t="str">
        <f>IF(A309="",F308,VLOOKUP(A309,Лист6!A:C,3,0))</f>
        <v xml:space="preserve"> Proteobacteria</v>
      </c>
      <c r="G309" s="5" t="str">
        <f>IF(A309="",G308,VLOOKUP(A309,Лист6!A:D,4,0))</f>
        <v xml:space="preserve"> Alphaproteobacteria</v>
      </c>
      <c r="H309" s="5">
        <f>IF(A309="",H308,VLOOKUP(A309,Лист1!B:C,2,0))</f>
        <v>224</v>
      </c>
      <c r="CI309" s="5" t="str">
        <f>VLOOKUP(A309,Лист2!B:C,2,0)</f>
        <v xml:space="preserve"> Sphingopyxis fribergensis.</v>
      </c>
    </row>
    <row r="310" spans="1:87">
      <c r="A310" s="2" t="s">
        <v>439</v>
      </c>
      <c r="B310" s="2" t="s">
        <v>10</v>
      </c>
      <c r="C310" s="6">
        <v>1</v>
      </c>
      <c r="D310" s="5" t="str">
        <f>IF(A310="",D309,VLOOKUP(A310,Лист2!B:C,2,0))</f>
        <v xml:space="preserve"> Sphingopyxis fribergensis.</v>
      </c>
      <c r="E310" s="5" t="str">
        <f>IF(A310="",E309,VLOOKUP(A310,Лист6!A:B,2,0))</f>
        <v>Bacteria</v>
      </c>
      <c r="F310" s="5" t="str">
        <f>IF(A310="",F309,VLOOKUP(A310,Лист6!A:C,3,0))</f>
        <v xml:space="preserve"> Proteobacteria</v>
      </c>
      <c r="G310" s="5" t="str">
        <f>IF(A310="",G309,VLOOKUP(A310,Лист6!A:D,4,0))</f>
        <v xml:space="preserve"> Alphaproteobacteria</v>
      </c>
      <c r="H310" s="5">
        <f>IF(A310="",H309,VLOOKUP(A310,Лист1!B:C,2,0))</f>
        <v>143</v>
      </c>
      <c r="CI310" s="5" t="str">
        <f>VLOOKUP(A310,Лист2!B:C,2,0)</f>
        <v xml:space="preserve"> Sphingopyxis fribergensis.</v>
      </c>
    </row>
    <row r="311" spans="1:87">
      <c r="A311" s="2" t="s">
        <v>441</v>
      </c>
      <c r="B311" s="2" t="s">
        <v>10</v>
      </c>
      <c r="C311" s="6">
        <v>1</v>
      </c>
      <c r="D311" s="5" t="str">
        <f>IF(A311="",D310,VLOOKUP(A311,Лист2!B:C,2,0))</f>
        <v xml:space="preserve"> Sphingopyxis fribergensis.</v>
      </c>
      <c r="E311" s="5" t="str">
        <f>IF(A311="",E310,VLOOKUP(A311,Лист6!A:B,2,0))</f>
        <v>Bacteria</v>
      </c>
      <c r="F311" s="5" t="str">
        <f>IF(A311="",F310,VLOOKUP(A311,Лист6!A:C,3,0))</f>
        <v xml:space="preserve"> Proteobacteria</v>
      </c>
      <c r="G311" s="5" t="str">
        <f>IF(A311="",G310,VLOOKUP(A311,Лист6!A:D,4,0))</f>
        <v xml:space="preserve"> Alphaproteobacteria</v>
      </c>
      <c r="H311" s="5">
        <f>IF(A311="",H310,VLOOKUP(A311,Лист1!B:C,2,0))</f>
        <v>129</v>
      </c>
      <c r="CI311" s="5" t="str">
        <f>VLOOKUP(A311,Лист2!B:C,2,0)</f>
        <v xml:space="preserve"> Sphingopyxis fribergensis.</v>
      </c>
    </row>
    <row r="312" spans="1:87">
      <c r="A312" s="2" t="s">
        <v>443</v>
      </c>
      <c r="B312" s="2" t="s">
        <v>10</v>
      </c>
      <c r="C312" s="6">
        <v>1</v>
      </c>
      <c r="D312" s="5" t="str">
        <f>IF(A312="",D311,VLOOKUP(A312,Лист2!B:C,2,0))</f>
        <v xml:space="preserve"> Xanthomonas sacchari.</v>
      </c>
      <c r="E312" s="5" t="str">
        <f>IF(A312="",E311,VLOOKUP(A312,Лист6!A:B,2,0))</f>
        <v>Bacteria</v>
      </c>
      <c r="F312" s="5" t="str">
        <f>IF(A312="",F311,VLOOKUP(A312,Лист6!A:C,3,0))</f>
        <v xml:space="preserve"> Proteobacteria</v>
      </c>
      <c r="G312" s="5" t="str">
        <f>IF(A312="",G311,VLOOKUP(A312,Лист6!A:D,4,0))</f>
        <v xml:space="preserve"> Gammaproteobacteria</v>
      </c>
      <c r="H312" s="5">
        <f>IF(A312="",H311,VLOOKUP(A312,Лист1!B:C,2,0))</f>
        <v>131</v>
      </c>
      <c r="CI312" s="5" t="str">
        <f>VLOOKUP(A312,Лист2!B:C,2,0)</f>
        <v xml:space="preserve"> Xanthomonas sacchari.</v>
      </c>
    </row>
    <row r="313" spans="1:87">
      <c r="A313" s="2" t="s">
        <v>445</v>
      </c>
      <c r="B313" s="2" t="s">
        <v>10</v>
      </c>
      <c r="C313" s="6">
        <v>1</v>
      </c>
      <c r="D313" s="5" t="str">
        <f>IF(A313="",D312,VLOOKUP(A313,Лист2!B:C,2,0))</f>
        <v xml:space="preserve"> Xanthomonas sacchari.</v>
      </c>
      <c r="E313" s="5" t="str">
        <f>IF(A313="",E312,VLOOKUP(A313,Лист6!A:B,2,0))</f>
        <v>Bacteria</v>
      </c>
      <c r="F313" s="5" t="str">
        <f>IF(A313="",F312,VLOOKUP(A313,Лист6!A:C,3,0))</f>
        <v xml:space="preserve"> Proteobacteria</v>
      </c>
      <c r="G313" s="5" t="str">
        <f>IF(A313="",G312,VLOOKUP(A313,Лист6!A:D,4,0))</f>
        <v xml:space="preserve"> Gammaproteobacteria</v>
      </c>
      <c r="H313" s="5">
        <f>IF(A313="",H312,VLOOKUP(A313,Лист1!B:C,2,0))</f>
        <v>127</v>
      </c>
      <c r="CI313" s="5" t="str">
        <f>VLOOKUP(A313,Лист2!B:C,2,0)</f>
        <v xml:space="preserve"> Xanthomonas sacchari.</v>
      </c>
    </row>
    <row r="314" spans="1:87">
      <c r="A314" s="2" t="s">
        <v>447</v>
      </c>
      <c r="B314" s="2" t="s">
        <v>10</v>
      </c>
      <c r="C314" s="6">
        <v>2</v>
      </c>
      <c r="D314" s="5" t="str">
        <f>IF(A314="",D313,VLOOKUP(A314,Лист2!B:C,2,0))</f>
        <v xml:space="preserve"> Xanthomonas sacchari.</v>
      </c>
      <c r="E314" s="5" t="str">
        <f>IF(A314="",E313,VLOOKUP(A314,Лист6!A:B,2,0))</f>
        <v>Bacteria</v>
      </c>
      <c r="F314" s="5" t="str">
        <f>IF(A314="",F313,VLOOKUP(A314,Лист6!A:C,3,0))</f>
        <v xml:space="preserve"> Proteobacteria</v>
      </c>
      <c r="G314" s="5" t="str">
        <f>IF(A314="",G313,VLOOKUP(A314,Лист6!A:D,4,0))</f>
        <v xml:space="preserve"> Gammaproteobacteria</v>
      </c>
      <c r="H314" s="5">
        <f>IF(A314="",H313,VLOOKUP(A314,Лист1!B:C,2,0))</f>
        <v>273</v>
      </c>
      <c r="CI314" s="5" t="str">
        <f>VLOOKUP(A314,Лист2!B:C,2,0)</f>
        <v xml:space="preserve"> Xanthomonas sacchari.</v>
      </c>
    </row>
    <row r="315" spans="1:87">
      <c r="A315" s="2" t="s">
        <v>449</v>
      </c>
      <c r="B315" s="2" t="s">
        <v>10</v>
      </c>
      <c r="C315" s="6">
        <v>1</v>
      </c>
      <c r="D315" s="5" t="str">
        <f>IF(A315="",D314,VLOOKUP(A315,Лист2!B:C,2,0))</f>
        <v xml:space="preserve"> Streptomyces sp. 769.</v>
      </c>
      <c r="E315" s="5" t="str">
        <f>IF(A315="",E314,VLOOKUP(A315,Лист6!A:B,2,0))</f>
        <v>Bacteria</v>
      </c>
      <c r="F315" s="5" t="str">
        <f>IF(A315="",F314,VLOOKUP(A315,Лист6!A:C,3,0))</f>
        <v xml:space="preserve"> Actinobacteria</v>
      </c>
      <c r="G315" s="5" t="str">
        <f>IF(A315="",G314,VLOOKUP(A315,Лист6!A:D,4,0))</f>
        <v xml:space="preserve"> Streptomycetales</v>
      </c>
      <c r="H315" s="5">
        <f>IF(A315="",H314,VLOOKUP(A315,Лист1!B:C,2,0))</f>
        <v>269</v>
      </c>
      <c r="CI315" s="5" t="str">
        <f>VLOOKUP(A315,Лист2!B:C,2,0)</f>
        <v xml:space="preserve"> Streptomyces sp. 769.</v>
      </c>
    </row>
    <row r="316" spans="1:87">
      <c r="A316" s="7"/>
      <c r="B316" s="8" t="s">
        <v>20</v>
      </c>
      <c r="C316" s="9">
        <v>1</v>
      </c>
      <c r="D316" s="5" t="str">
        <f>IF(A316="",D315,VLOOKUP(A316,Лист2!B:C,2,0))</f>
        <v xml:space="preserve"> Streptomyces sp. 769.</v>
      </c>
      <c r="E316" s="5" t="str">
        <f>IF(A316="",E315,VLOOKUP(A316,Лист6!A:B,2,0))</f>
        <v>Bacteria</v>
      </c>
      <c r="F316" s="5" t="str">
        <f>IF(A316="",F315,VLOOKUP(A316,Лист6!A:C,3,0))</f>
        <v xml:space="preserve"> Actinobacteria</v>
      </c>
      <c r="G316" s="5" t="str">
        <f>IF(A316="",G315,VLOOKUP(A316,Лист6!A:D,4,0))</f>
        <v xml:space="preserve"> Streptomycetales</v>
      </c>
      <c r="H316" s="5">
        <f>IF(A316="",H315,VLOOKUP(A316,Лист1!B:C,2,0))</f>
        <v>269</v>
      </c>
      <c r="CI316" s="5" t="e">
        <f>VLOOKUP(A316,Лист2!B:C,2,0)</f>
        <v>#N/A</v>
      </c>
    </row>
    <row r="317" spans="1:87">
      <c r="A317" s="2" t="s">
        <v>451</v>
      </c>
      <c r="B317" s="2" t="s">
        <v>10</v>
      </c>
      <c r="C317" s="6">
        <v>1</v>
      </c>
      <c r="D317" s="5" t="str">
        <f>IF(A317="",D316,VLOOKUP(A317,Лист2!B:C,2,0))</f>
        <v xml:space="preserve"> Bacillus sp. (strain OxB-1).</v>
      </c>
      <c r="E317" s="5" t="str">
        <f>IF(A317="",E316,VLOOKUP(A317,Лист6!A:B,2,0))</f>
        <v>Bacteria</v>
      </c>
      <c r="F317" s="5" t="str">
        <f>IF(A317="",F316,VLOOKUP(A317,Лист6!A:C,3,0))</f>
        <v xml:space="preserve"> Firmicutes</v>
      </c>
      <c r="G317" s="5" t="str">
        <f>IF(A317="",G316,VLOOKUP(A317,Лист6!A:D,4,0))</f>
        <v xml:space="preserve"> Bacilli</v>
      </c>
      <c r="H317" s="5">
        <f>IF(A317="",H316,VLOOKUP(A317,Лист1!B:C,2,0))</f>
        <v>353</v>
      </c>
      <c r="CI317" s="5" t="str">
        <f>VLOOKUP(A317,Лист2!B:C,2,0)</f>
        <v xml:space="preserve"> Bacillus sp. (strain OxB-1).</v>
      </c>
    </row>
    <row r="318" spans="1:87">
      <c r="A318" s="7"/>
      <c r="B318" s="8" t="s">
        <v>76</v>
      </c>
      <c r="C318" s="9">
        <v>1</v>
      </c>
      <c r="D318" s="5" t="str">
        <f>IF(A318="",D317,VLOOKUP(A318,Лист2!B:C,2,0))</f>
        <v xml:space="preserve"> Bacillus sp. (strain OxB-1).</v>
      </c>
      <c r="E318" s="5" t="str">
        <f>IF(A318="",E317,VLOOKUP(A318,Лист6!A:B,2,0))</f>
        <v>Bacteria</v>
      </c>
      <c r="F318" s="5" t="str">
        <f>IF(A318="",F317,VLOOKUP(A318,Лист6!A:C,3,0))</f>
        <v xml:space="preserve"> Firmicutes</v>
      </c>
      <c r="G318" s="5" t="str">
        <f>IF(A318="",G317,VLOOKUP(A318,Лист6!A:D,4,0))</f>
        <v xml:space="preserve"> Bacilli</v>
      </c>
      <c r="H318" s="5">
        <f>IF(A318="",H317,VLOOKUP(A318,Лист1!B:C,2,0))</f>
        <v>353</v>
      </c>
      <c r="CI318" s="5" t="e">
        <f>VLOOKUP(A318,Лист2!B:C,2,0)</f>
        <v>#N/A</v>
      </c>
    </row>
    <row r="319" spans="1:87">
      <c r="A319" s="7"/>
      <c r="B319" s="8" t="s">
        <v>78</v>
      </c>
      <c r="C319" s="9">
        <v>1</v>
      </c>
      <c r="D319" s="5" t="str">
        <f>IF(A319="",D318,VLOOKUP(A319,Лист2!B:C,2,0))</f>
        <v xml:space="preserve"> Bacillus sp. (strain OxB-1).</v>
      </c>
      <c r="E319" s="5" t="str">
        <f>IF(A319="",E318,VLOOKUP(A319,Лист6!A:B,2,0))</f>
        <v>Bacteria</v>
      </c>
      <c r="F319" s="5" t="str">
        <f>IF(A319="",F318,VLOOKUP(A319,Лист6!A:C,3,0))</f>
        <v xml:space="preserve"> Firmicutes</v>
      </c>
      <c r="G319" s="5" t="str">
        <f>IF(A319="",G318,VLOOKUP(A319,Лист6!A:D,4,0))</f>
        <v xml:space="preserve"> Bacilli</v>
      </c>
      <c r="H319" s="5">
        <f>IF(A319="",H318,VLOOKUP(A319,Лист1!B:C,2,0))</f>
        <v>353</v>
      </c>
      <c r="CI319" s="5" t="e">
        <f>VLOOKUP(A319,Лист2!B:C,2,0)</f>
        <v>#N/A</v>
      </c>
    </row>
    <row r="320" spans="1:87">
      <c r="A320" s="2" t="s">
        <v>453</v>
      </c>
      <c r="B320" s="2" t="s">
        <v>10</v>
      </c>
      <c r="C320" s="6">
        <v>1</v>
      </c>
      <c r="D320" s="5" t="str">
        <f>IF(A320="",D319,VLOOKUP(A320,Лист2!B:C,2,0))</f>
        <v xml:space="preserve"> Methyloceanibacter caenitepidi.</v>
      </c>
      <c r="E320" s="5" t="str">
        <f>IF(A320="",E319,VLOOKUP(A320,Лист6!A:B,2,0))</f>
        <v>Bacteria</v>
      </c>
      <c r="F320" s="5" t="str">
        <f>IF(A320="",F319,VLOOKUP(A320,Лист6!A:C,3,0))</f>
        <v xml:space="preserve"> Proteobacteria</v>
      </c>
      <c r="G320" s="5" t="str">
        <f>IF(A320="",G319,VLOOKUP(A320,Лист6!A:D,4,0))</f>
        <v xml:space="preserve"> Alphaproteobacteria</v>
      </c>
      <c r="H320" s="5">
        <f>IF(A320="",H319,VLOOKUP(A320,Лист1!B:C,2,0))</f>
        <v>110</v>
      </c>
      <c r="CI320" s="5" t="str">
        <f>VLOOKUP(A320,Лист2!B:C,2,0)</f>
        <v xml:space="preserve"> Methyloceanibacter caenitepidi.</v>
      </c>
    </row>
    <row r="321" spans="1:87">
      <c r="A321" s="2" t="s">
        <v>455</v>
      </c>
      <c r="B321" s="2" t="s">
        <v>10</v>
      </c>
      <c r="C321" s="6">
        <v>1</v>
      </c>
      <c r="D321" s="5" t="str">
        <f>IF(A321="",D320,VLOOKUP(A321,Лист2!B:C,2,0))</f>
        <v xml:space="preserve"> Methyloceanibacter caenitepidi.</v>
      </c>
      <c r="E321" s="5" t="str">
        <f>IF(A321="",E320,VLOOKUP(A321,Лист6!A:B,2,0))</f>
        <v>Bacteria</v>
      </c>
      <c r="F321" s="5" t="str">
        <f>IF(A321="",F320,VLOOKUP(A321,Лист6!A:C,3,0))</f>
        <v xml:space="preserve"> Proteobacteria</v>
      </c>
      <c r="G321" s="5" t="str">
        <f>IF(A321="",G320,VLOOKUP(A321,Лист6!A:D,4,0))</f>
        <v xml:space="preserve"> Alphaproteobacteria</v>
      </c>
      <c r="H321" s="5">
        <f>IF(A321="",H320,VLOOKUP(A321,Лист1!B:C,2,0))</f>
        <v>113</v>
      </c>
      <c r="CI321" s="5" t="str">
        <f>VLOOKUP(A321,Лист2!B:C,2,0)</f>
        <v xml:space="preserve"> Methyloceanibacter caenitepidi.</v>
      </c>
    </row>
    <row r="322" spans="1:87">
      <c r="A322" s="2" t="s">
        <v>457</v>
      </c>
      <c r="B322" s="2" t="s">
        <v>10</v>
      </c>
      <c r="C322" s="6">
        <v>2</v>
      </c>
      <c r="D322" s="5" t="str">
        <f>IF(A322="",D321,VLOOKUP(A322,Лист2!B:C,2,0))</f>
        <v xml:space="preserve"> Methyloceanibacter caenitepidi.</v>
      </c>
      <c r="E322" s="5" t="str">
        <f>IF(A322="",E321,VLOOKUP(A322,Лист6!A:B,2,0))</f>
        <v>Bacteria</v>
      </c>
      <c r="F322" s="5" t="str">
        <f>IF(A322="",F321,VLOOKUP(A322,Лист6!A:C,3,0))</f>
        <v xml:space="preserve"> Proteobacteria</v>
      </c>
      <c r="G322" s="5" t="str">
        <f>IF(A322="",G321,VLOOKUP(A322,Лист6!A:D,4,0))</f>
        <v xml:space="preserve"> Alphaproteobacteria</v>
      </c>
      <c r="H322" s="5">
        <f>IF(A322="",H321,VLOOKUP(A322,Лист1!B:C,2,0))</f>
        <v>520</v>
      </c>
      <c r="CI322" s="5" t="str">
        <f>VLOOKUP(A322,Лист2!B:C,2,0)</f>
        <v xml:space="preserve"> Methyloceanibacter caenitepidi.</v>
      </c>
    </row>
    <row r="323" spans="1:87">
      <c r="A323" s="2" t="s">
        <v>459</v>
      </c>
      <c r="B323" s="2" t="s">
        <v>10</v>
      </c>
      <c r="C323" s="6">
        <v>1</v>
      </c>
      <c r="D323" s="5" t="str">
        <f>IF(A323="",D322,VLOOKUP(A323,Лист2!B:C,2,0))</f>
        <v xml:space="preserve"> Legionella hackeliae.</v>
      </c>
      <c r="E323" s="5" t="str">
        <f>IF(A323="",E322,VLOOKUP(A323,Лист6!A:B,2,0))</f>
        <v>Bacteria</v>
      </c>
      <c r="F323" s="5" t="str">
        <f>IF(A323="",F322,VLOOKUP(A323,Лист6!A:C,3,0))</f>
        <v xml:space="preserve"> Proteobacteria</v>
      </c>
      <c r="G323" s="5" t="str">
        <f>IF(A323="",G322,VLOOKUP(A323,Лист6!A:D,4,0))</f>
        <v xml:space="preserve"> Gammaproteobacteria</v>
      </c>
      <c r="H323" s="5">
        <f>IF(A323="",H322,VLOOKUP(A323,Лист1!B:C,2,0))</f>
        <v>199</v>
      </c>
      <c r="CI323" s="5" t="str">
        <f>VLOOKUP(A323,Лист2!B:C,2,0)</f>
        <v xml:space="preserve"> Legionella hackeliae.</v>
      </c>
    </row>
    <row r="324" spans="1:87">
      <c r="A324" s="7"/>
      <c r="B324" s="8" t="s">
        <v>20</v>
      </c>
      <c r="C324" s="9">
        <v>1</v>
      </c>
      <c r="D324" s="5" t="str">
        <f>IF(A324="",D323,VLOOKUP(A324,Лист2!B:C,2,0))</f>
        <v xml:space="preserve"> Legionella hackeliae.</v>
      </c>
      <c r="E324" s="5" t="str">
        <f>IF(A324="",E323,VLOOKUP(A324,Лист6!A:B,2,0))</f>
        <v>Bacteria</v>
      </c>
      <c r="F324" s="5" t="str">
        <f>IF(A324="",F323,VLOOKUP(A324,Лист6!A:C,3,0))</f>
        <v xml:space="preserve"> Proteobacteria</v>
      </c>
      <c r="G324" s="5" t="str">
        <f>IF(A324="",G323,VLOOKUP(A324,Лист6!A:D,4,0))</f>
        <v xml:space="preserve"> Gammaproteobacteria</v>
      </c>
      <c r="H324" s="5">
        <f>IF(A324="",H323,VLOOKUP(A324,Лист1!B:C,2,0))</f>
        <v>199</v>
      </c>
      <c r="CI324" s="5" t="e">
        <f>VLOOKUP(A324,Лист2!B:C,2,0)</f>
        <v>#N/A</v>
      </c>
    </row>
    <row r="325" spans="1:87">
      <c r="A325" s="2" t="s">
        <v>461</v>
      </c>
      <c r="B325" s="2" t="s">
        <v>10</v>
      </c>
      <c r="C325" s="6">
        <v>1</v>
      </c>
      <c r="D325" s="5" t="str">
        <f>IF(A325="",D324,VLOOKUP(A325,Лист2!B:C,2,0))</f>
        <v xml:space="preserve"> Legionella hackeliae.</v>
      </c>
      <c r="E325" s="5" t="str">
        <f>IF(A325="",E324,VLOOKUP(A325,Лист6!A:B,2,0))</f>
        <v>Bacteria</v>
      </c>
      <c r="F325" s="5" t="str">
        <f>IF(A325="",F324,VLOOKUP(A325,Лист6!A:C,3,0))</f>
        <v xml:space="preserve"> Proteobacteria</v>
      </c>
      <c r="G325" s="5" t="str">
        <f>IF(A325="",G324,VLOOKUP(A325,Лист6!A:D,4,0))</f>
        <v xml:space="preserve"> Gammaproteobacteria</v>
      </c>
      <c r="H325" s="5">
        <f>IF(A325="",H324,VLOOKUP(A325,Лист1!B:C,2,0))</f>
        <v>616</v>
      </c>
      <c r="CI325" s="5" t="str">
        <f>VLOOKUP(A325,Лист2!B:C,2,0)</f>
        <v xml:space="preserve"> Legionella hackeliae.</v>
      </c>
    </row>
    <row r="326" spans="1:87">
      <c r="A326" s="7"/>
      <c r="B326" s="8" t="s">
        <v>20</v>
      </c>
      <c r="C326" s="9">
        <v>2</v>
      </c>
      <c r="D326" s="5" t="str">
        <f>IF(A326="",D325,VLOOKUP(A326,Лист2!B:C,2,0))</f>
        <v xml:space="preserve"> Legionella hackeliae.</v>
      </c>
      <c r="E326" s="5" t="str">
        <f>IF(A326="",E325,VLOOKUP(A326,Лист6!A:B,2,0))</f>
        <v>Bacteria</v>
      </c>
      <c r="F326" s="5" t="str">
        <f>IF(A326="",F325,VLOOKUP(A326,Лист6!A:C,3,0))</f>
        <v xml:space="preserve"> Proteobacteria</v>
      </c>
      <c r="G326" s="5" t="str">
        <f>IF(A326="",G325,VLOOKUP(A326,Лист6!A:D,4,0))</f>
        <v xml:space="preserve"> Gammaproteobacteria</v>
      </c>
      <c r="H326" s="5">
        <f>IF(A326="",H325,VLOOKUP(A326,Лист1!B:C,2,0))</f>
        <v>616</v>
      </c>
      <c r="CI326" s="5" t="e">
        <f>VLOOKUP(A326,Лист2!B:C,2,0)</f>
        <v>#N/A</v>
      </c>
    </row>
    <row r="327" spans="1:87">
      <c r="A327" s="2" t="s">
        <v>463</v>
      </c>
      <c r="B327" s="2" t="s">
        <v>10</v>
      </c>
      <c r="C327" s="6">
        <v>1</v>
      </c>
      <c r="D327" s="5" t="str">
        <f>IF(A327="",D326,VLOOKUP(A327,Лист2!B:C,2,0))</f>
        <v xml:space="preserve"> Uncinula necator (Grape powdery mildew).</v>
      </c>
      <c r="E327" s="5" t="str">
        <f>IF(A327="",E326,VLOOKUP(A327,Лист6!A:B,2,0))</f>
        <v>Eukaryota</v>
      </c>
      <c r="F327" s="5" t="str">
        <f>IF(A327="",F326,VLOOKUP(A327,Лист6!A:C,3,0))</f>
        <v xml:space="preserve"> Fungi</v>
      </c>
      <c r="G327" s="5" t="str">
        <f>IF(A327="",G326,VLOOKUP(A327,Лист6!A:D,4,0))</f>
        <v xml:space="preserve"> Dikarya</v>
      </c>
      <c r="H327" s="5">
        <f>IF(A327="",H326,VLOOKUP(A327,Лист1!B:C,2,0))</f>
        <v>109</v>
      </c>
      <c r="CI327" s="5" t="str">
        <f>VLOOKUP(A327,Лист2!B:C,2,0)</f>
        <v xml:space="preserve"> Uncinula necator (Grape powdery mildew).</v>
      </c>
    </row>
    <row r="328" spans="1:87">
      <c r="A328" s="2" t="s">
        <v>465</v>
      </c>
      <c r="B328" s="2" t="s">
        <v>10</v>
      </c>
      <c r="C328" s="6">
        <v>1</v>
      </c>
      <c r="D328" s="5" t="str">
        <f>IF(A328="",D327,VLOOKUP(A328,Лист2!B:C,2,0))</f>
        <v xml:space="preserve"> Toxocara canis (Canine roundworm).</v>
      </c>
      <c r="E328" s="5" t="str">
        <f>IF(A328="",E327,VLOOKUP(A328,Лист6!A:B,2,0))</f>
        <v>Eukaryota</v>
      </c>
      <c r="F328" s="5" t="str">
        <f>IF(A328="",F327,VLOOKUP(A328,Лист6!A:C,3,0))</f>
        <v xml:space="preserve"> Metazoa</v>
      </c>
      <c r="G328" s="5" t="str">
        <f>IF(A328="",G327,VLOOKUP(A328,Лист6!A:D,4,0))</f>
        <v xml:space="preserve"> Ecdysozoa</v>
      </c>
      <c r="H328" s="5">
        <f>IF(A328="",H327,VLOOKUP(A328,Лист1!B:C,2,0))</f>
        <v>426</v>
      </c>
      <c r="CI328" s="5" t="str">
        <f>VLOOKUP(A328,Лист2!B:C,2,0)</f>
        <v xml:space="preserve"> Toxocara canis (Canine roundworm).</v>
      </c>
    </row>
    <row r="329" spans="1:87">
      <c r="A329" s="7"/>
      <c r="B329" s="8" t="s">
        <v>466</v>
      </c>
      <c r="C329" s="9">
        <v>1</v>
      </c>
      <c r="D329" s="5" t="str">
        <f>IF(A329="",D328,VLOOKUP(A329,Лист2!B:C,2,0))</f>
        <v xml:space="preserve"> Toxocara canis (Canine roundworm).</v>
      </c>
      <c r="E329" s="5" t="str">
        <f>IF(A329="",E328,VLOOKUP(A329,Лист6!A:B,2,0))</f>
        <v>Eukaryota</v>
      </c>
      <c r="F329" s="5" t="str">
        <f>IF(A329="",F328,VLOOKUP(A329,Лист6!A:C,3,0))</f>
        <v xml:space="preserve"> Metazoa</v>
      </c>
      <c r="G329" s="5" t="str">
        <f>IF(A329="",G328,VLOOKUP(A329,Лист6!A:D,4,0))</f>
        <v xml:space="preserve"> Ecdysozoa</v>
      </c>
      <c r="H329" s="5">
        <f>IF(A329="",H328,VLOOKUP(A329,Лист1!B:C,2,0))</f>
        <v>426</v>
      </c>
      <c r="CI329" s="5" t="e">
        <f>VLOOKUP(A329,Лист2!B:C,2,0)</f>
        <v>#N/A</v>
      </c>
    </row>
    <row r="330" spans="1:87">
      <c r="A330" s="2" t="s">
        <v>469</v>
      </c>
      <c r="B330" s="2" t="s">
        <v>10</v>
      </c>
      <c r="C330" s="6">
        <v>1</v>
      </c>
      <c r="D330" s="5" t="str">
        <f>IF(A330="",D329,VLOOKUP(A330,Лист2!B:C,2,0))</f>
        <v xml:space="preserve"> Toxocara canis (Canine roundworm).</v>
      </c>
      <c r="E330" s="5" t="str">
        <f>IF(A330="",E329,VLOOKUP(A330,Лист6!A:B,2,0))</f>
        <v>Eukaryota</v>
      </c>
      <c r="F330" s="5" t="str">
        <f>IF(A330="",F329,VLOOKUP(A330,Лист6!A:C,3,0))</f>
        <v xml:space="preserve"> Metazoa</v>
      </c>
      <c r="G330" s="5" t="str">
        <f>IF(A330="",G329,VLOOKUP(A330,Лист6!A:D,4,0))</f>
        <v xml:space="preserve"> Ecdysozoa</v>
      </c>
      <c r="H330" s="5">
        <f>IF(A330="",H329,VLOOKUP(A330,Лист1!B:C,2,0))</f>
        <v>120</v>
      </c>
      <c r="CI330" s="5" t="str">
        <f>VLOOKUP(A330,Лист2!B:C,2,0)</f>
        <v xml:space="preserve"> Toxocara canis (Canine roundworm).</v>
      </c>
    </row>
    <row r="331" spans="1:87">
      <c r="A331" s="2" t="s">
        <v>471</v>
      </c>
      <c r="B331" s="2" t="s">
        <v>10</v>
      </c>
      <c r="C331" s="6">
        <v>1</v>
      </c>
      <c r="D331" s="5" t="str">
        <f>IF(A331="",D330,VLOOKUP(A331,Лист2!B:C,2,0))</f>
        <v xml:space="preserve"> Toxocara canis (Canine roundworm).</v>
      </c>
      <c r="E331" s="5" t="str">
        <f>IF(A331="",E330,VLOOKUP(A331,Лист6!A:B,2,0))</f>
        <v>Eukaryota</v>
      </c>
      <c r="F331" s="5" t="str">
        <f>IF(A331="",F330,VLOOKUP(A331,Лист6!A:C,3,0))</f>
        <v xml:space="preserve"> Metazoa</v>
      </c>
      <c r="G331" s="5" t="str">
        <f>IF(A331="",G330,VLOOKUP(A331,Лист6!A:D,4,0))</f>
        <v xml:space="preserve"> Ecdysozoa</v>
      </c>
      <c r="H331" s="5">
        <f>IF(A331="",H330,VLOOKUP(A331,Лист1!B:C,2,0))</f>
        <v>162</v>
      </c>
      <c r="CI331" s="5" t="str">
        <f>VLOOKUP(A331,Лист2!B:C,2,0)</f>
        <v xml:space="preserve"> Toxocara canis (Canine roundworm).</v>
      </c>
    </row>
    <row r="332" spans="1:87">
      <c r="A332" s="2" t="s">
        <v>473</v>
      </c>
      <c r="B332" s="2" t="s">
        <v>10</v>
      </c>
      <c r="C332" s="6">
        <v>1</v>
      </c>
      <c r="D332" s="5" t="str">
        <f>IF(A332="",D331,VLOOKUP(A332,Лист2!B:C,2,0))</f>
        <v xml:space="preserve"> Planococcus sp. PAMC 21323.</v>
      </c>
      <c r="E332" s="5" t="str">
        <f>IF(A332="",E331,VLOOKUP(A332,Лист6!A:B,2,0))</f>
        <v>Bacteria</v>
      </c>
      <c r="F332" s="5" t="str">
        <f>IF(A332="",F331,VLOOKUP(A332,Лист6!A:C,3,0))</f>
        <v xml:space="preserve"> Firmicutes</v>
      </c>
      <c r="G332" s="5" t="str">
        <f>IF(A332="",G331,VLOOKUP(A332,Лист6!A:D,4,0))</f>
        <v xml:space="preserve"> Bacilli</v>
      </c>
      <c r="H332" s="5">
        <f>IF(A332="",H331,VLOOKUP(A332,Лист1!B:C,2,0))</f>
        <v>365</v>
      </c>
      <c r="CI332" s="5" t="str">
        <f>VLOOKUP(A332,Лист2!B:C,2,0)</f>
        <v xml:space="preserve"> Planococcus sp. PAMC 21323.</v>
      </c>
    </row>
    <row r="333" spans="1:87">
      <c r="A333" s="7"/>
      <c r="B333" s="8" t="s">
        <v>76</v>
      </c>
      <c r="C333" s="9">
        <v>1</v>
      </c>
      <c r="D333" s="5" t="str">
        <f>IF(A333="",D332,VLOOKUP(A333,Лист2!B:C,2,0))</f>
        <v xml:space="preserve"> Planococcus sp. PAMC 21323.</v>
      </c>
      <c r="E333" s="5" t="str">
        <f>IF(A333="",E332,VLOOKUP(A333,Лист6!A:B,2,0))</f>
        <v>Bacteria</v>
      </c>
      <c r="F333" s="5" t="str">
        <f>IF(A333="",F332,VLOOKUP(A333,Лист6!A:C,3,0))</f>
        <v xml:space="preserve"> Firmicutes</v>
      </c>
      <c r="G333" s="5" t="str">
        <f>IF(A333="",G332,VLOOKUP(A333,Лист6!A:D,4,0))</f>
        <v xml:space="preserve"> Bacilli</v>
      </c>
      <c r="H333" s="5">
        <f>IF(A333="",H332,VLOOKUP(A333,Лист1!B:C,2,0))</f>
        <v>365</v>
      </c>
      <c r="CI333" s="5" t="e">
        <f>VLOOKUP(A333,Лист2!B:C,2,0)</f>
        <v>#N/A</v>
      </c>
    </row>
    <row r="334" spans="1:87">
      <c r="A334" s="7"/>
      <c r="B334" s="8" t="s">
        <v>78</v>
      </c>
      <c r="C334" s="9">
        <v>1</v>
      </c>
      <c r="D334" s="5" t="str">
        <f>IF(A334="",D333,VLOOKUP(A334,Лист2!B:C,2,0))</f>
        <v xml:space="preserve"> Planococcus sp. PAMC 21323.</v>
      </c>
      <c r="E334" s="5" t="str">
        <f>IF(A334="",E333,VLOOKUP(A334,Лист6!A:B,2,0))</f>
        <v>Bacteria</v>
      </c>
      <c r="F334" s="5" t="str">
        <f>IF(A334="",F333,VLOOKUP(A334,Лист6!A:C,3,0))</f>
        <v xml:space="preserve"> Firmicutes</v>
      </c>
      <c r="G334" s="5" t="str">
        <f>IF(A334="",G333,VLOOKUP(A334,Лист6!A:D,4,0))</f>
        <v xml:space="preserve"> Bacilli</v>
      </c>
      <c r="H334" s="5">
        <f>IF(A334="",H333,VLOOKUP(A334,Лист1!B:C,2,0))</f>
        <v>365</v>
      </c>
      <c r="CI334" s="5" t="e">
        <f>VLOOKUP(A334,Лист2!B:C,2,0)</f>
        <v>#N/A</v>
      </c>
    </row>
    <row r="335" spans="1:87">
      <c r="A335" s="2" t="s">
        <v>475</v>
      </c>
      <c r="B335" s="2" t="s">
        <v>10</v>
      </c>
      <c r="C335" s="6">
        <v>1</v>
      </c>
      <c r="D335" s="5" t="str">
        <f>IF(A335="",D334,VLOOKUP(A335,Лист2!B:C,2,0))</f>
        <v xml:space="preserve"> Rhizobium gallicum bv. gallicum R602.</v>
      </c>
      <c r="E335" s="5" t="str">
        <f>IF(A335="",E334,VLOOKUP(A335,Лист6!A:B,2,0))</f>
        <v>Bacteria</v>
      </c>
      <c r="F335" s="5" t="str">
        <f>IF(A335="",F334,VLOOKUP(A335,Лист6!A:C,3,0))</f>
        <v xml:space="preserve"> Proteobacteria</v>
      </c>
      <c r="G335" s="5" t="str">
        <f>IF(A335="",G334,VLOOKUP(A335,Лист6!A:D,4,0))</f>
        <v xml:space="preserve"> Alphaproteobacteria</v>
      </c>
      <c r="H335" s="5">
        <f>IF(A335="",H334,VLOOKUP(A335,Лист1!B:C,2,0))</f>
        <v>192</v>
      </c>
      <c r="CI335" s="5" t="str">
        <f>VLOOKUP(A335,Лист2!B:C,2,0)</f>
        <v xml:space="preserve"> Rhizobium gallicum bv. gallicum R602.</v>
      </c>
    </row>
    <row r="336" spans="1:87">
      <c r="A336" s="2" t="s">
        <v>477</v>
      </c>
      <c r="B336" s="2" t="s">
        <v>10</v>
      </c>
      <c r="C336" s="6">
        <v>1</v>
      </c>
      <c r="D336" s="5" t="str">
        <f>IF(A336="",D335,VLOOKUP(A336,Лист2!B:C,2,0))</f>
        <v xml:space="preserve"> Rhizobium gallicum bv. gallicum R602.</v>
      </c>
      <c r="E336" s="5" t="str">
        <f>IF(A336="",E335,VLOOKUP(A336,Лист6!A:B,2,0))</f>
        <v>Bacteria</v>
      </c>
      <c r="F336" s="5" t="str">
        <f>IF(A336="",F335,VLOOKUP(A336,Лист6!A:C,3,0))</f>
        <v xml:space="preserve"> Proteobacteria</v>
      </c>
      <c r="G336" s="5" t="str">
        <f>IF(A336="",G335,VLOOKUP(A336,Лист6!A:D,4,0))</f>
        <v xml:space="preserve"> Alphaproteobacteria</v>
      </c>
      <c r="H336" s="5">
        <f>IF(A336="",H335,VLOOKUP(A336,Лист1!B:C,2,0))</f>
        <v>304</v>
      </c>
      <c r="CI336" s="5" t="str">
        <f>VLOOKUP(A336,Лист2!B:C,2,0)</f>
        <v xml:space="preserve"> Rhizobium gallicum bv. gallicum R602.</v>
      </c>
    </row>
    <row r="337" spans="1:87">
      <c r="A337" s="2" t="s">
        <v>479</v>
      </c>
      <c r="B337" s="2" t="s">
        <v>10</v>
      </c>
      <c r="C337" s="6">
        <v>1</v>
      </c>
      <c r="D337" s="5" t="str">
        <f>IF(A337="",D336,VLOOKUP(A337,Лист2!B:C,2,0))</f>
        <v xml:space="preserve"> Rhizobium gallicum bv. gallicum R602.</v>
      </c>
      <c r="E337" s="5" t="str">
        <f>IF(A337="",E336,VLOOKUP(A337,Лист6!A:B,2,0))</f>
        <v>Bacteria</v>
      </c>
      <c r="F337" s="5" t="str">
        <f>IF(A337="",F336,VLOOKUP(A337,Лист6!A:C,3,0))</f>
        <v xml:space="preserve"> Proteobacteria</v>
      </c>
      <c r="G337" s="5" t="str">
        <f>IF(A337="",G336,VLOOKUP(A337,Лист6!A:D,4,0))</f>
        <v xml:space="preserve"> Alphaproteobacteria</v>
      </c>
      <c r="H337" s="5">
        <f>IF(A337="",H336,VLOOKUP(A337,Лист1!B:C,2,0))</f>
        <v>155</v>
      </c>
      <c r="CI337" s="5" t="str">
        <f>VLOOKUP(A337,Лист2!B:C,2,0)</f>
        <v xml:space="preserve"> Rhizobium gallicum bv. gallicum R602.</v>
      </c>
    </row>
    <row r="338" spans="1:87">
      <c r="A338" s="2" t="s">
        <v>481</v>
      </c>
      <c r="B338" s="2" t="s">
        <v>10</v>
      </c>
      <c r="C338" s="6">
        <v>1</v>
      </c>
      <c r="D338" s="5" t="str">
        <f>IF(A338="",D337,VLOOKUP(A338,Лист2!B:C,2,0))</f>
        <v xml:space="preserve"> Rhizobium gallicum bv. gallicum R602.</v>
      </c>
      <c r="E338" s="5" t="str">
        <f>IF(A338="",E337,VLOOKUP(A338,Лист6!A:B,2,0))</f>
        <v>Bacteria</v>
      </c>
      <c r="F338" s="5" t="str">
        <f>IF(A338="",F337,VLOOKUP(A338,Лист6!A:C,3,0))</f>
        <v xml:space="preserve"> Proteobacteria</v>
      </c>
      <c r="G338" s="5" t="str">
        <f>IF(A338="",G337,VLOOKUP(A338,Лист6!A:D,4,0))</f>
        <v xml:space="preserve"> Alphaproteobacteria</v>
      </c>
      <c r="H338" s="5">
        <f>IF(A338="",H337,VLOOKUP(A338,Лист1!B:C,2,0))</f>
        <v>128</v>
      </c>
      <c r="CI338" s="5" t="str">
        <f>VLOOKUP(A338,Лист2!B:C,2,0)</f>
        <v xml:space="preserve"> Rhizobium gallicum bv. gallicum R602.</v>
      </c>
    </row>
    <row r="339" spans="1:87">
      <c r="A339" s="2" t="s">
        <v>483</v>
      </c>
      <c r="B339" s="2" t="s">
        <v>10</v>
      </c>
      <c r="C339" s="6">
        <v>1</v>
      </c>
      <c r="D339" s="5" t="str">
        <f>IF(A339="",D338,VLOOKUP(A339,Лист2!B:C,2,0))</f>
        <v xml:space="preserve"> Rhizobium gallicum bv. gallicum R602.</v>
      </c>
      <c r="E339" s="5" t="str">
        <f>IF(A339="",E338,VLOOKUP(A339,Лист6!A:B,2,0))</f>
        <v>Bacteria</v>
      </c>
      <c r="F339" s="5" t="str">
        <f>IF(A339="",F338,VLOOKUP(A339,Лист6!A:C,3,0))</f>
        <v xml:space="preserve"> Proteobacteria</v>
      </c>
      <c r="G339" s="5" t="str">
        <f>IF(A339="",G338,VLOOKUP(A339,Лист6!A:D,4,0))</f>
        <v xml:space="preserve"> Alphaproteobacteria</v>
      </c>
      <c r="H339" s="5">
        <f>IF(A339="",H338,VLOOKUP(A339,Лист1!B:C,2,0))</f>
        <v>344</v>
      </c>
      <c r="CI339" s="5" t="str">
        <f>VLOOKUP(A339,Лист2!B:C,2,0)</f>
        <v xml:space="preserve"> Rhizobium gallicum bv. gallicum R602.</v>
      </c>
    </row>
    <row r="340" spans="1:87">
      <c r="A340" s="7"/>
      <c r="B340" s="8" t="s">
        <v>28</v>
      </c>
      <c r="C340" s="9">
        <v>1</v>
      </c>
      <c r="D340" s="5" t="str">
        <f>IF(A340="",D339,VLOOKUP(A340,Лист2!B:C,2,0))</f>
        <v xml:space="preserve"> Rhizobium gallicum bv. gallicum R602.</v>
      </c>
      <c r="E340" s="5" t="str">
        <f>IF(A340="",E339,VLOOKUP(A340,Лист6!A:B,2,0))</f>
        <v>Bacteria</v>
      </c>
      <c r="F340" s="5" t="str">
        <f>IF(A340="",F339,VLOOKUP(A340,Лист6!A:C,3,0))</f>
        <v xml:space="preserve"> Proteobacteria</v>
      </c>
      <c r="G340" s="5" t="str">
        <f>IF(A340="",G339,VLOOKUP(A340,Лист6!A:D,4,0))</f>
        <v xml:space="preserve"> Alphaproteobacteria</v>
      </c>
      <c r="H340" s="5">
        <f>IF(A340="",H339,VLOOKUP(A340,Лист1!B:C,2,0))</f>
        <v>344</v>
      </c>
      <c r="CI340" s="5" t="e">
        <f>VLOOKUP(A340,Лист2!B:C,2,0)</f>
        <v>#N/A</v>
      </c>
    </row>
    <row r="341" spans="1:87">
      <c r="A341" s="2" t="s">
        <v>485</v>
      </c>
      <c r="B341" s="2" t="s">
        <v>10</v>
      </c>
      <c r="C341" s="6">
        <v>1</v>
      </c>
      <c r="D341" s="5" t="str">
        <f>IF(A341="",D340,VLOOKUP(A341,Лист2!B:C,2,0))</f>
        <v xml:space="preserve"> Rhizobium gallicum bv. gallicum R602.</v>
      </c>
      <c r="E341" s="5" t="str">
        <f>IF(A341="",E340,VLOOKUP(A341,Лист6!A:B,2,0))</f>
        <v>Bacteria</v>
      </c>
      <c r="F341" s="5" t="str">
        <f>IF(A341="",F340,VLOOKUP(A341,Лист6!A:C,3,0))</f>
        <v xml:space="preserve"> Proteobacteria</v>
      </c>
      <c r="G341" s="5" t="str">
        <f>IF(A341="",G340,VLOOKUP(A341,Лист6!A:D,4,0))</f>
        <v xml:space="preserve"> Alphaproteobacteria</v>
      </c>
      <c r="H341" s="5">
        <f>IF(A341="",H340,VLOOKUP(A341,Лист1!B:C,2,0))</f>
        <v>127</v>
      </c>
      <c r="CI341" s="5" t="str">
        <f>VLOOKUP(A341,Лист2!B:C,2,0)</f>
        <v xml:space="preserve"> Rhizobium gallicum bv. gallicum R602.</v>
      </c>
    </row>
    <row r="342" spans="1:87">
      <c r="A342" s="2" t="s">
        <v>487</v>
      </c>
      <c r="B342" s="2" t="s">
        <v>10</v>
      </c>
      <c r="C342" s="6">
        <v>1</v>
      </c>
      <c r="D342" s="5" t="str">
        <f>IF(A342="",D341,VLOOKUP(A342,Лист2!B:C,2,0))</f>
        <v xml:space="preserve"> Rhizobium gallicum bv. gallicum R602.</v>
      </c>
      <c r="E342" s="5" t="str">
        <f>IF(A342="",E341,VLOOKUP(A342,Лист6!A:B,2,0))</f>
        <v>Bacteria</v>
      </c>
      <c r="F342" s="5" t="str">
        <f>IF(A342="",F341,VLOOKUP(A342,Лист6!A:C,3,0))</f>
        <v xml:space="preserve"> Proteobacteria</v>
      </c>
      <c r="G342" s="5" t="str">
        <f>IF(A342="",G341,VLOOKUP(A342,Лист6!A:D,4,0))</f>
        <v xml:space="preserve"> Alphaproteobacteria</v>
      </c>
      <c r="H342" s="5">
        <f>IF(A342="",H341,VLOOKUP(A342,Лист1!B:C,2,0))</f>
        <v>70</v>
      </c>
      <c r="CI342" s="5" t="str">
        <f>VLOOKUP(A342,Лист2!B:C,2,0)</f>
        <v xml:space="preserve"> Rhizobium gallicum bv. gallicum R602.</v>
      </c>
    </row>
    <row r="343" spans="1:87">
      <c r="A343" s="2" t="s">
        <v>489</v>
      </c>
      <c r="B343" s="2" t="s">
        <v>10</v>
      </c>
      <c r="C343" s="6">
        <v>1</v>
      </c>
      <c r="D343" s="5" t="str">
        <f>IF(A343="",D342,VLOOKUP(A343,Лист2!B:C,2,0))</f>
        <v xml:space="preserve"> Rhizobium gallicum bv. gallicum R602.</v>
      </c>
      <c r="E343" s="5" t="str">
        <f>IF(A343="",E342,VLOOKUP(A343,Лист6!A:B,2,0))</f>
        <v>Bacteria</v>
      </c>
      <c r="F343" s="5" t="str">
        <f>IF(A343="",F342,VLOOKUP(A343,Лист6!A:C,3,0))</f>
        <v xml:space="preserve"> Proteobacteria</v>
      </c>
      <c r="G343" s="5" t="str">
        <f>IF(A343="",G342,VLOOKUP(A343,Лист6!A:D,4,0))</f>
        <v xml:space="preserve"> Alphaproteobacteria</v>
      </c>
      <c r="H343" s="5">
        <f>IF(A343="",H342,VLOOKUP(A343,Лист1!B:C,2,0))</f>
        <v>130</v>
      </c>
      <c r="CI343" s="5" t="str">
        <f>VLOOKUP(A343,Лист2!B:C,2,0)</f>
        <v xml:space="preserve"> Rhizobium gallicum bv. gallicum R602.</v>
      </c>
    </row>
    <row r="344" spans="1:87">
      <c r="A344" s="2" t="s">
        <v>491</v>
      </c>
      <c r="B344" s="2" t="s">
        <v>10</v>
      </c>
      <c r="C344" s="6">
        <v>1</v>
      </c>
      <c r="D344" s="5" t="str">
        <f>IF(A344="",D343,VLOOKUP(A344,Лист2!B:C,2,0))</f>
        <v xml:space="preserve"> Rhizobium gallicum bv. gallicum R602.</v>
      </c>
      <c r="E344" s="5" t="str">
        <f>IF(A344="",E343,VLOOKUP(A344,Лист6!A:B,2,0))</f>
        <v>Bacteria</v>
      </c>
      <c r="F344" s="5" t="str">
        <f>IF(A344="",F343,VLOOKUP(A344,Лист6!A:C,3,0))</f>
        <v xml:space="preserve"> Proteobacteria</v>
      </c>
      <c r="G344" s="5" t="str">
        <f>IF(A344="",G343,VLOOKUP(A344,Лист6!A:D,4,0))</f>
        <v xml:space="preserve"> Alphaproteobacteria</v>
      </c>
      <c r="H344" s="5">
        <f>IF(A344="",H343,VLOOKUP(A344,Лист1!B:C,2,0))</f>
        <v>150</v>
      </c>
      <c r="CI344" s="5" t="str">
        <f>VLOOKUP(A344,Лист2!B:C,2,0)</f>
        <v xml:space="preserve"> Rhizobium gallicum bv. gallicum R602.</v>
      </c>
    </row>
    <row r="345" spans="1:87">
      <c r="A345" s="2" t="s">
        <v>493</v>
      </c>
      <c r="B345" s="2" t="s">
        <v>10</v>
      </c>
      <c r="C345" s="6">
        <v>1</v>
      </c>
      <c r="D345" s="5" t="str">
        <f>IF(A345="",D344,VLOOKUP(A345,Лист2!B:C,2,0))</f>
        <v xml:space="preserve"> Rhizobium gallicum bv. gallicum R602.</v>
      </c>
      <c r="E345" s="5" t="str">
        <f>IF(A345="",E344,VLOOKUP(A345,Лист6!A:B,2,0))</f>
        <v>Bacteria</v>
      </c>
      <c r="F345" s="5" t="str">
        <f>IF(A345="",F344,VLOOKUP(A345,Лист6!A:C,3,0))</f>
        <v xml:space="preserve"> Proteobacteria</v>
      </c>
      <c r="G345" s="5" t="str">
        <f>IF(A345="",G344,VLOOKUP(A345,Лист6!A:D,4,0))</f>
        <v xml:space="preserve"> Alphaproteobacteria</v>
      </c>
      <c r="H345" s="5">
        <f>IF(A345="",H344,VLOOKUP(A345,Лист1!B:C,2,0))</f>
        <v>465</v>
      </c>
      <c r="CI345" s="5" t="str">
        <f>VLOOKUP(A345,Лист2!B:C,2,0)</f>
        <v xml:space="preserve"> Rhizobium gallicum bv. gallicum R602.</v>
      </c>
    </row>
    <row r="346" spans="1:87">
      <c r="A346" s="7"/>
      <c r="B346" s="8" t="s">
        <v>20</v>
      </c>
      <c r="C346" s="9">
        <v>1</v>
      </c>
      <c r="D346" s="5" t="str">
        <f>IF(A346="",D345,VLOOKUP(A346,Лист2!B:C,2,0))</f>
        <v xml:space="preserve"> Rhizobium gallicum bv. gallicum R602.</v>
      </c>
      <c r="E346" s="5" t="str">
        <f>IF(A346="",E345,VLOOKUP(A346,Лист6!A:B,2,0))</f>
        <v>Bacteria</v>
      </c>
      <c r="F346" s="5" t="str">
        <f>IF(A346="",F345,VLOOKUP(A346,Лист6!A:C,3,0))</f>
        <v xml:space="preserve"> Proteobacteria</v>
      </c>
      <c r="G346" s="5" t="str">
        <f>IF(A346="",G345,VLOOKUP(A346,Лист6!A:D,4,0))</f>
        <v xml:space="preserve"> Alphaproteobacteria</v>
      </c>
      <c r="H346" s="5">
        <f>IF(A346="",H345,VLOOKUP(A346,Лист1!B:C,2,0))</f>
        <v>465</v>
      </c>
      <c r="CI346" s="5" t="e">
        <f>VLOOKUP(A346,Лист2!B:C,2,0)</f>
        <v>#N/A</v>
      </c>
    </row>
    <row r="347" spans="1:87">
      <c r="A347" s="2" t="s">
        <v>495</v>
      </c>
      <c r="B347" s="2" t="s">
        <v>10</v>
      </c>
      <c r="C347" s="6">
        <v>2</v>
      </c>
      <c r="D347" s="5" t="str">
        <f>IF(A347="",D346,VLOOKUP(A347,Лист2!B:C,2,0))</f>
        <v xml:space="preserve"> Alcanivorax pacificus W11-5.</v>
      </c>
      <c r="E347" s="5" t="str">
        <f>IF(A347="",E346,VLOOKUP(A347,Лист6!A:B,2,0))</f>
        <v>Bacteria</v>
      </c>
      <c r="F347" s="5" t="str">
        <f>IF(A347="",F346,VLOOKUP(A347,Лист6!A:C,3,0))</f>
        <v xml:space="preserve"> Proteobacteria</v>
      </c>
      <c r="G347" s="5" t="str">
        <f>IF(A347="",G346,VLOOKUP(A347,Лист6!A:D,4,0))</f>
        <v xml:space="preserve"> Gammaproteobacteria</v>
      </c>
      <c r="H347" s="5">
        <f>IF(A347="",H346,VLOOKUP(A347,Лист1!B:C,2,0))</f>
        <v>216</v>
      </c>
      <c r="CI347" s="5" t="str">
        <f>VLOOKUP(A347,Лист2!B:C,2,0)</f>
        <v xml:space="preserve"> Alcanivorax pacificus W11-5.</v>
      </c>
    </row>
    <row r="348" spans="1:87">
      <c r="A348" s="2" t="s">
        <v>497</v>
      </c>
      <c r="B348" s="2" t="s">
        <v>10</v>
      </c>
      <c r="C348" s="6">
        <v>1</v>
      </c>
      <c r="D348" s="5" t="str">
        <f>IF(A348="",D347,VLOOKUP(A348,Лист2!B:C,2,0))</f>
        <v xml:space="preserve"> Alcanivorax pacificus W11-5.</v>
      </c>
      <c r="E348" s="5" t="str">
        <f>IF(A348="",E347,VLOOKUP(A348,Лист6!A:B,2,0))</f>
        <v>Bacteria</v>
      </c>
      <c r="F348" s="5" t="str">
        <f>IF(A348="",F347,VLOOKUP(A348,Лист6!A:C,3,0))</f>
        <v xml:space="preserve"> Proteobacteria</v>
      </c>
      <c r="G348" s="5" t="str">
        <f>IF(A348="",G347,VLOOKUP(A348,Лист6!A:D,4,0))</f>
        <v xml:space="preserve"> Gammaproteobacteria</v>
      </c>
      <c r="H348" s="5">
        <f>IF(A348="",H347,VLOOKUP(A348,Лист1!B:C,2,0))</f>
        <v>310</v>
      </c>
      <c r="CI348" s="5" t="str">
        <f>VLOOKUP(A348,Лист2!B:C,2,0)</f>
        <v xml:space="preserve"> Alcanivorax pacificus W11-5.</v>
      </c>
    </row>
    <row r="349" spans="1:87">
      <c r="A349" s="7"/>
      <c r="B349" s="8" t="s">
        <v>76</v>
      </c>
      <c r="C349" s="9">
        <v>1</v>
      </c>
      <c r="D349" s="5" t="str">
        <f>IF(A349="",D348,VLOOKUP(A349,Лист2!B:C,2,0))</f>
        <v xml:space="preserve"> Alcanivorax pacificus W11-5.</v>
      </c>
      <c r="E349" s="5" t="str">
        <f>IF(A349="",E348,VLOOKUP(A349,Лист6!A:B,2,0))</f>
        <v>Bacteria</v>
      </c>
      <c r="F349" s="5" t="str">
        <f>IF(A349="",F348,VLOOKUP(A349,Лист6!A:C,3,0))</f>
        <v xml:space="preserve"> Proteobacteria</v>
      </c>
      <c r="G349" s="5" t="str">
        <f>IF(A349="",G348,VLOOKUP(A349,Лист6!A:D,4,0))</f>
        <v xml:space="preserve"> Gammaproteobacteria</v>
      </c>
      <c r="H349" s="5">
        <f>IF(A349="",H348,VLOOKUP(A349,Лист1!B:C,2,0))</f>
        <v>310</v>
      </c>
      <c r="CI349" s="5" t="e">
        <f>VLOOKUP(A349,Лист2!B:C,2,0)</f>
        <v>#N/A</v>
      </c>
    </row>
    <row r="350" spans="1:87">
      <c r="A350" s="2" t="s">
        <v>499</v>
      </c>
      <c r="B350" s="2" t="s">
        <v>10</v>
      </c>
      <c r="C350" s="6">
        <v>1</v>
      </c>
      <c r="D350" s="5" t="str">
        <f>IF(A350="",D349,VLOOKUP(A350,Лист2!B:C,2,0))</f>
        <v xml:space="preserve"> Alcanivorax pacificus W11-5.</v>
      </c>
      <c r="E350" s="5" t="str">
        <f>IF(A350="",E349,VLOOKUP(A350,Лист6!A:B,2,0))</f>
        <v>Bacteria</v>
      </c>
      <c r="F350" s="5" t="str">
        <f>IF(A350="",F349,VLOOKUP(A350,Лист6!A:C,3,0))</f>
        <v xml:space="preserve"> Proteobacteria</v>
      </c>
      <c r="G350" s="5" t="str">
        <f>IF(A350="",G349,VLOOKUP(A350,Лист6!A:D,4,0))</f>
        <v xml:space="preserve"> Gammaproteobacteria</v>
      </c>
      <c r="H350" s="5">
        <f>IF(A350="",H349,VLOOKUP(A350,Лист1!B:C,2,0))</f>
        <v>401</v>
      </c>
      <c r="CI350" s="5" t="str">
        <f>VLOOKUP(A350,Лист2!B:C,2,0)</f>
        <v xml:space="preserve"> Alcanivorax pacificus W11-5.</v>
      </c>
    </row>
    <row r="351" spans="1:87">
      <c r="A351" s="7"/>
      <c r="B351" s="8" t="s">
        <v>20</v>
      </c>
      <c r="C351" s="9">
        <v>1</v>
      </c>
      <c r="D351" s="5" t="str">
        <f>IF(A351="",D350,VLOOKUP(A351,Лист2!B:C,2,0))</f>
        <v xml:space="preserve"> Alcanivorax pacificus W11-5.</v>
      </c>
      <c r="E351" s="5" t="str">
        <f>IF(A351="",E350,VLOOKUP(A351,Лист6!A:B,2,0))</f>
        <v>Bacteria</v>
      </c>
      <c r="F351" s="5" t="str">
        <f>IF(A351="",F350,VLOOKUP(A351,Лист6!A:C,3,0))</f>
        <v xml:space="preserve"> Proteobacteria</v>
      </c>
      <c r="G351" s="5" t="str">
        <f>IF(A351="",G350,VLOOKUP(A351,Лист6!A:D,4,0))</f>
        <v xml:space="preserve"> Gammaproteobacteria</v>
      </c>
      <c r="H351" s="5">
        <f>IF(A351="",H350,VLOOKUP(A351,Лист1!B:C,2,0))</f>
        <v>401</v>
      </c>
      <c r="CI351" s="5" t="e">
        <f>VLOOKUP(A351,Лист2!B:C,2,0)</f>
        <v>#N/A</v>
      </c>
    </row>
    <row r="352" spans="1:87">
      <c r="A352" s="2" t="s">
        <v>501</v>
      </c>
      <c r="B352" s="2" t="s">
        <v>10</v>
      </c>
      <c r="C352" s="6">
        <v>1</v>
      </c>
      <c r="D352" s="5" t="str">
        <f>IF(A352="",D351,VLOOKUP(A352,Лист2!B:C,2,0))</f>
        <v xml:space="preserve"> Thalassospira xiamenensis M-5 = DSM 17429.</v>
      </c>
      <c r="E352" s="5" t="str">
        <f>IF(A352="",E351,VLOOKUP(A352,Лист6!A:B,2,0))</f>
        <v>Bacteria</v>
      </c>
      <c r="F352" s="5" t="str">
        <f>IF(A352="",F351,VLOOKUP(A352,Лист6!A:C,3,0))</f>
        <v xml:space="preserve"> Proteobacteria</v>
      </c>
      <c r="G352" s="5" t="str">
        <f>IF(A352="",G351,VLOOKUP(A352,Лист6!A:D,4,0))</f>
        <v xml:space="preserve"> Alphaproteobacteria</v>
      </c>
      <c r="H352" s="5">
        <f>IF(A352="",H351,VLOOKUP(A352,Лист1!B:C,2,0))</f>
        <v>193</v>
      </c>
      <c r="CI352" s="5" t="str">
        <f>VLOOKUP(A352,Лист2!B:C,2,0)</f>
        <v xml:space="preserve"> Thalassospira xiamenensis M-5 = DSM 17429.</v>
      </c>
    </row>
    <row r="353" spans="1:87">
      <c r="A353" s="2" t="s">
        <v>503</v>
      </c>
      <c r="B353" s="2" t="s">
        <v>10</v>
      </c>
      <c r="C353" s="6">
        <v>1</v>
      </c>
      <c r="D353" s="5" t="str">
        <f>IF(A353="",D352,VLOOKUP(A353,Лист2!B:C,2,0))</f>
        <v xml:space="preserve"> Thalassospira xiamenensis M-5 = DSM 17429.</v>
      </c>
      <c r="E353" s="5" t="str">
        <f>IF(A353="",E352,VLOOKUP(A353,Лист6!A:B,2,0))</f>
        <v>Bacteria</v>
      </c>
      <c r="F353" s="5" t="str">
        <f>IF(A353="",F352,VLOOKUP(A353,Лист6!A:C,3,0))</f>
        <v xml:space="preserve"> Proteobacteria</v>
      </c>
      <c r="G353" s="5" t="str">
        <f>IF(A353="",G352,VLOOKUP(A353,Лист6!A:D,4,0))</f>
        <v xml:space="preserve"> Alphaproteobacteria</v>
      </c>
      <c r="H353" s="5">
        <f>IF(A353="",H352,VLOOKUP(A353,Лист1!B:C,2,0))</f>
        <v>359</v>
      </c>
      <c r="CI353" s="5" t="str">
        <f>VLOOKUP(A353,Лист2!B:C,2,0)</f>
        <v xml:space="preserve"> Thalassospira xiamenensis M-5 = DSM 17429.</v>
      </c>
    </row>
    <row r="354" spans="1:87">
      <c r="A354" s="7"/>
      <c r="B354" s="8" t="s">
        <v>28</v>
      </c>
      <c r="C354" s="9">
        <v>1</v>
      </c>
      <c r="D354" s="5" t="str">
        <f>IF(A354="",D353,VLOOKUP(A354,Лист2!B:C,2,0))</f>
        <v xml:space="preserve"> Thalassospira xiamenensis M-5 = DSM 17429.</v>
      </c>
      <c r="E354" s="5" t="str">
        <f>IF(A354="",E353,VLOOKUP(A354,Лист6!A:B,2,0))</f>
        <v>Bacteria</v>
      </c>
      <c r="F354" s="5" t="str">
        <f>IF(A354="",F353,VLOOKUP(A354,Лист6!A:C,3,0))</f>
        <v xml:space="preserve"> Proteobacteria</v>
      </c>
      <c r="G354" s="5" t="str">
        <f>IF(A354="",G353,VLOOKUP(A354,Лист6!A:D,4,0))</f>
        <v xml:space="preserve"> Alphaproteobacteria</v>
      </c>
      <c r="H354" s="5">
        <f>IF(A354="",H353,VLOOKUP(A354,Лист1!B:C,2,0))</f>
        <v>359</v>
      </c>
      <c r="CI354" s="5" t="e">
        <f>VLOOKUP(A354,Лист2!B:C,2,0)</f>
        <v>#N/A</v>
      </c>
    </row>
    <row r="355" spans="1:87">
      <c r="A355" s="2" t="s">
        <v>505</v>
      </c>
      <c r="B355" s="2" t="s">
        <v>10</v>
      </c>
      <c r="C355" s="6">
        <v>1</v>
      </c>
      <c r="D355" s="5" t="str">
        <f>IF(A355="",D354,VLOOKUP(A355,Лист2!B:C,2,0))</f>
        <v xml:space="preserve"> Thalassospira xiamenensis M-5 = DSM 17429.</v>
      </c>
      <c r="E355" s="5" t="str">
        <f>IF(A355="",E354,VLOOKUP(A355,Лист6!A:B,2,0))</f>
        <v>Bacteria</v>
      </c>
      <c r="F355" s="5" t="str">
        <f>IF(A355="",F354,VLOOKUP(A355,Лист6!A:C,3,0))</f>
        <v xml:space="preserve"> Proteobacteria</v>
      </c>
      <c r="G355" s="5" t="str">
        <f>IF(A355="",G354,VLOOKUP(A355,Лист6!A:D,4,0))</f>
        <v xml:space="preserve"> Alphaproteobacteria</v>
      </c>
      <c r="H355" s="5">
        <f>IF(A355="",H354,VLOOKUP(A355,Лист1!B:C,2,0))</f>
        <v>131</v>
      </c>
      <c r="CI355" s="5" t="str">
        <f>VLOOKUP(A355,Лист2!B:C,2,0)</f>
        <v xml:space="preserve"> Thalassospira xiamenensis M-5 = DSM 17429.</v>
      </c>
    </row>
    <row r="356" spans="1:87">
      <c r="A356" s="2" t="s">
        <v>507</v>
      </c>
      <c r="B356" s="2" t="s">
        <v>10</v>
      </c>
      <c r="C356" s="6">
        <v>1</v>
      </c>
      <c r="D356" s="5" t="str">
        <f>IF(A356="",D355,VLOOKUP(A356,Лист2!B:C,2,0))</f>
        <v xml:space="preserve"> Thalassospira xiamenensis M-5 = DSM 17429.</v>
      </c>
      <c r="E356" s="5" t="str">
        <f>IF(A356="",E355,VLOOKUP(A356,Лист6!A:B,2,0))</f>
        <v>Bacteria</v>
      </c>
      <c r="F356" s="5" t="str">
        <f>IF(A356="",F355,VLOOKUP(A356,Лист6!A:C,3,0))</f>
        <v xml:space="preserve"> Proteobacteria</v>
      </c>
      <c r="G356" s="5" t="str">
        <f>IF(A356="",G355,VLOOKUP(A356,Лист6!A:D,4,0))</f>
        <v xml:space="preserve"> Alphaproteobacteria</v>
      </c>
      <c r="H356" s="5">
        <f>IF(A356="",H355,VLOOKUP(A356,Лист1!B:C,2,0))</f>
        <v>150</v>
      </c>
      <c r="CI356" s="5" t="str">
        <f>VLOOKUP(A356,Лист2!B:C,2,0)</f>
        <v xml:space="preserve"> Thalassospira xiamenensis M-5 = DSM 17429.</v>
      </c>
    </row>
    <row r="357" spans="1:87">
      <c r="A357" s="2" t="s">
        <v>509</v>
      </c>
      <c r="B357" s="2" t="s">
        <v>10</v>
      </c>
      <c r="C357" s="6">
        <v>1</v>
      </c>
      <c r="D357" s="5" t="str">
        <f>IF(A357="",D356,VLOOKUP(A357,Лист2!B:C,2,0))</f>
        <v xml:space="preserve"> Thalassospira xiamenensis M-5 = DSM 17429.</v>
      </c>
      <c r="E357" s="5" t="str">
        <f>IF(A357="",E356,VLOOKUP(A357,Лист6!A:B,2,0))</f>
        <v>Bacteria</v>
      </c>
      <c r="F357" s="5" t="str">
        <f>IF(A357="",F356,VLOOKUP(A357,Лист6!A:C,3,0))</f>
        <v xml:space="preserve"> Proteobacteria</v>
      </c>
      <c r="G357" s="5" t="str">
        <f>IF(A357="",G356,VLOOKUP(A357,Лист6!A:D,4,0))</f>
        <v xml:space="preserve"> Alphaproteobacteria</v>
      </c>
      <c r="H357" s="5">
        <f>IF(A357="",H356,VLOOKUP(A357,Лист1!B:C,2,0))</f>
        <v>162</v>
      </c>
      <c r="CI357" s="5" t="str">
        <f>VLOOKUP(A357,Лист2!B:C,2,0)</f>
        <v xml:space="preserve"> Thalassospira xiamenensis M-5 = DSM 17429.</v>
      </c>
    </row>
    <row r="358" spans="1:87">
      <c r="A358" s="2" t="s">
        <v>511</v>
      </c>
      <c r="B358" s="2" t="s">
        <v>10</v>
      </c>
      <c r="C358" s="6">
        <v>1</v>
      </c>
      <c r="D358" s="5" t="str">
        <f>IF(A358="",D357,VLOOKUP(A358,Лист2!B:C,2,0))</f>
        <v xml:space="preserve"> Thalassospira xiamenensis M-5 = DSM 17429.</v>
      </c>
      <c r="E358" s="5" t="str">
        <f>IF(A358="",E357,VLOOKUP(A358,Лист6!A:B,2,0))</f>
        <v>Bacteria</v>
      </c>
      <c r="F358" s="5" t="str">
        <f>IF(A358="",F357,VLOOKUP(A358,Лист6!A:C,3,0))</f>
        <v xml:space="preserve"> Proteobacteria</v>
      </c>
      <c r="G358" s="5" t="str">
        <f>IF(A358="",G357,VLOOKUP(A358,Лист6!A:D,4,0))</f>
        <v xml:space="preserve"> Alphaproteobacteria</v>
      </c>
      <c r="H358" s="5">
        <f>IF(A358="",H357,VLOOKUP(A358,Лист1!B:C,2,0))</f>
        <v>235</v>
      </c>
      <c r="CI358" s="5" t="str">
        <f>VLOOKUP(A358,Лист2!B:C,2,0)</f>
        <v xml:space="preserve"> Thalassospira xiamenensis M-5 = DSM 17429.</v>
      </c>
    </row>
    <row r="359" spans="1:87">
      <c r="A359" s="2" t="s">
        <v>513</v>
      </c>
      <c r="B359" s="2" t="s">
        <v>10</v>
      </c>
      <c r="C359" s="6">
        <v>1</v>
      </c>
      <c r="D359" s="5" t="str">
        <f>IF(A359="",D358,VLOOKUP(A359,Лист2!B:C,2,0))</f>
        <v xml:space="preserve"> Jeotgalibacillus sp. D5.</v>
      </c>
      <c r="E359" s="5" t="str">
        <f>IF(A359="",E358,VLOOKUP(A359,Лист6!A:B,2,0))</f>
        <v>Bacteria</v>
      </c>
      <c r="F359" s="5" t="str">
        <f>IF(A359="",F358,VLOOKUP(A359,Лист6!A:C,3,0))</f>
        <v xml:space="preserve"> Firmicutes</v>
      </c>
      <c r="G359" s="5" t="str">
        <f>IF(A359="",G358,VLOOKUP(A359,Лист6!A:D,4,0))</f>
        <v xml:space="preserve"> Bacilli</v>
      </c>
      <c r="H359" s="5">
        <f>IF(A359="",H358,VLOOKUP(A359,Лист1!B:C,2,0))</f>
        <v>372</v>
      </c>
      <c r="CI359" s="5" t="str">
        <f>VLOOKUP(A359,Лист2!B:C,2,0)</f>
        <v xml:space="preserve"> Jeotgalibacillus sp. D5.</v>
      </c>
    </row>
    <row r="360" spans="1:87">
      <c r="A360" s="7"/>
      <c r="B360" s="8" t="s">
        <v>76</v>
      </c>
      <c r="C360" s="9">
        <v>1</v>
      </c>
      <c r="D360" s="5" t="str">
        <f>IF(A360="",D359,VLOOKUP(A360,Лист2!B:C,2,0))</f>
        <v xml:space="preserve"> Jeotgalibacillus sp. D5.</v>
      </c>
      <c r="E360" s="5" t="str">
        <f>IF(A360="",E359,VLOOKUP(A360,Лист6!A:B,2,0))</f>
        <v>Bacteria</v>
      </c>
      <c r="F360" s="5" t="str">
        <f>IF(A360="",F359,VLOOKUP(A360,Лист6!A:C,3,0))</f>
        <v xml:space="preserve"> Firmicutes</v>
      </c>
      <c r="G360" s="5" t="str">
        <f>IF(A360="",G359,VLOOKUP(A360,Лист6!A:D,4,0))</f>
        <v xml:space="preserve"> Bacilli</v>
      </c>
      <c r="H360" s="5">
        <f>IF(A360="",H359,VLOOKUP(A360,Лист1!B:C,2,0))</f>
        <v>372</v>
      </c>
      <c r="CI360" s="5" t="e">
        <f>VLOOKUP(A360,Лист2!B:C,2,0)</f>
        <v>#N/A</v>
      </c>
    </row>
    <row r="361" spans="1:87">
      <c r="A361" s="7"/>
      <c r="B361" s="8" t="s">
        <v>78</v>
      </c>
      <c r="C361" s="9">
        <v>1</v>
      </c>
      <c r="D361" s="5" t="str">
        <f>IF(A361="",D360,VLOOKUP(A361,Лист2!B:C,2,0))</f>
        <v xml:space="preserve"> Jeotgalibacillus sp. D5.</v>
      </c>
      <c r="E361" s="5" t="str">
        <f>IF(A361="",E360,VLOOKUP(A361,Лист6!A:B,2,0))</f>
        <v>Bacteria</v>
      </c>
      <c r="F361" s="5" t="str">
        <f>IF(A361="",F360,VLOOKUP(A361,Лист6!A:C,3,0))</f>
        <v xml:space="preserve"> Firmicutes</v>
      </c>
      <c r="G361" s="5" t="str">
        <f>IF(A361="",G360,VLOOKUP(A361,Лист6!A:D,4,0))</f>
        <v xml:space="preserve"> Bacilli</v>
      </c>
      <c r="H361" s="5">
        <f>IF(A361="",H360,VLOOKUP(A361,Лист1!B:C,2,0))</f>
        <v>372</v>
      </c>
      <c r="CI361" s="5" t="e">
        <f>VLOOKUP(A361,Лист2!B:C,2,0)</f>
        <v>#N/A</v>
      </c>
    </row>
    <row r="362" spans="1:87">
      <c r="A362" s="2" t="s">
        <v>515</v>
      </c>
      <c r="B362" s="2" t="s">
        <v>10</v>
      </c>
      <c r="C362" s="6">
        <v>1</v>
      </c>
      <c r="D362" s="5" t="str">
        <f>IF(A362="",D361,VLOOKUP(A362,Лист2!B:C,2,0))</f>
        <v xml:space="preserve"> Corynebacterium humireducens NBRC 106098 = DSM 45392.</v>
      </c>
      <c r="E362" s="5" t="str">
        <f>IF(A362="",E361,VLOOKUP(A362,Лист6!A:B,2,0))</f>
        <v>Bacteria</v>
      </c>
      <c r="F362" s="5" t="str">
        <f>IF(A362="",F361,VLOOKUP(A362,Лист6!A:C,3,0))</f>
        <v xml:space="preserve"> Actinobacteria</v>
      </c>
      <c r="G362" s="5" t="str">
        <f>IF(A362="",G361,VLOOKUP(A362,Лист6!A:D,4,0))</f>
        <v xml:space="preserve"> Corynebacteriales</v>
      </c>
      <c r="H362" s="5">
        <f>IF(A362="",H361,VLOOKUP(A362,Лист1!B:C,2,0))</f>
        <v>298</v>
      </c>
      <c r="CI362" s="5" t="str">
        <f>VLOOKUP(A362,Лист2!B:C,2,0)</f>
        <v xml:space="preserve"> Corynebacterium humireducens NBRC 106098 = DSM 45392.</v>
      </c>
    </row>
    <row r="363" spans="1:87">
      <c r="A363" s="7"/>
      <c r="B363" s="8" t="s">
        <v>20</v>
      </c>
      <c r="C363" s="9">
        <v>1</v>
      </c>
      <c r="D363" s="5" t="str">
        <f>IF(A363="",D362,VLOOKUP(A363,Лист2!B:C,2,0))</f>
        <v xml:space="preserve"> Corynebacterium humireducens NBRC 106098 = DSM 45392.</v>
      </c>
      <c r="E363" s="5" t="str">
        <f>IF(A363="",E362,VLOOKUP(A363,Лист6!A:B,2,0))</f>
        <v>Bacteria</v>
      </c>
      <c r="F363" s="5" t="str">
        <f>IF(A363="",F362,VLOOKUP(A363,Лист6!A:C,3,0))</f>
        <v xml:space="preserve"> Actinobacteria</v>
      </c>
      <c r="G363" s="5" t="str">
        <f>IF(A363="",G362,VLOOKUP(A363,Лист6!A:D,4,0))</f>
        <v xml:space="preserve"> Corynebacteriales</v>
      </c>
      <c r="H363" s="5">
        <f>IF(A363="",H362,VLOOKUP(A363,Лист1!B:C,2,0))</f>
        <v>298</v>
      </c>
      <c r="CI363" s="5" t="e">
        <f>VLOOKUP(A363,Лист2!B:C,2,0)</f>
        <v>#N/A</v>
      </c>
    </row>
    <row r="364" spans="1:87">
      <c r="A364" s="2" t="s">
        <v>517</v>
      </c>
      <c r="B364" s="2" t="s">
        <v>10</v>
      </c>
      <c r="C364" s="6">
        <v>1</v>
      </c>
      <c r="D364" s="5" t="str">
        <f>IF(A364="",D363,VLOOKUP(A364,Лист2!B:C,2,0))</f>
        <v xml:space="preserve"> Streptomyces nodosus.</v>
      </c>
      <c r="E364" s="5" t="str">
        <f>IF(A364="",E363,VLOOKUP(A364,Лист6!A:B,2,0))</f>
        <v>Bacteria</v>
      </c>
      <c r="F364" s="5" t="str">
        <f>IF(A364="",F363,VLOOKUP(A364,Лист6!A:C,3,0))</f>
        <v xml:space="preserve"> Actinobacteria</v>
      </c>
      <c r="G364" s="5" t="str">
        <f>IF(A364="",G363,VLOOKUP(A364,Лист6!A:D,4,0))</f>
        <v xml:space="preserve"> Streptomycetales</v>
      </c>
      <c r="H364" s="5">
        <f>IF(A364="",H363,VLOOKUP(A364,Лист1!B:C,2,0))</f>
        <v>270</v>
      </c>
      <c r="CI364" s="5" t="str">
        <f>VLOOKUP(A364,Лист2!B:C,2,0)</f>
        <v xml:space="preserve"> Streptomyces nodosus.</v>
      </c>
    </row>
    <row r="365" spans="1:87">
      <c r="A365" s="7"/>
      <c r="B365" s="8" t="s">
        <v>20</v>
      </c>
      <c r="C365" s="9">
        <v>1</v>
      </c>
      <c r="D365" s="5" t="str">
        <f>IF(A365="",D364,VLOOKUP(A365,Лист2!B:C,2,0))</f>
        <v xml:space="preserve"> Streptomyces nodosus.</v>
      </c>
      <c r="E365" s="5" t="str">
        <f>IF(A365="",E364,VLOOKUP(A365,Лист6!A:B,2,0))</f>
        <v>Bacteria</v>
      </c>
      <c r="F365" s="5" t="str">
        <f>IF(A365="",F364,VLOOKUP(A365,Лист6!A:C,3,0))</f>
        <v xml:space="preserve"> Actinobacteria</v>
      </c>
      <c r="G365" s="5" t="str">
        <f>IF(A365="",G364,VLOOKUP(A365,Лист6!A:D,4,0))</f>
        <v xml:space="preserve"> Streptomycetales</v>
      </c>
      <c r="H365" s="5">
        <f>IF(A365="",H364,VLOOKUP(A365,Лист1!B:C,2,0))</f>
        <v>270</v>
      </c>
      <c r="CI365" s="5" t="e">
        <f>VLOOKUP(A365,Лист2!B:C,2,0)</f>
        <v>#N/A</v>
      </c>
    </row>
    <row r="366" spans="1:87">
      <c r="A366" s="2" t="s">
        <v>519</v>
      </c>
      <c r="B366" s="2" t="s">
        <v>10</v>
      </c>
      <c r="C366" s="6">
        <v>1</v>
      </c>
      <c r="D366" s="5" t="str">
        <f>IF(A366="",D365,VLOOKUP(A366,Лист2!B:C,2,0))</f>
        <v xml:space="preserve"> Celeribacter indicus.</v>
      </c>
      <c r="E366" s="5" t="str">
        <f>IF(A366="",E365,VLOOKUP(A366,Лист6!A:B,2,0))</f>
        <v>Bacteria</v>
      </c>
      <c r="F366" s="5" t="str">
        <f>IF(A366="",F365,VLOOKUP(A366,Лист6!A:C,3,0))</f>
        <v xml:space="preserve"> Proteobacteria</v>
      </c>
      <c r="G366" s="5" t="str">
        <f>IF(A366="",G365,VLOOKUP(A366,Лист6!A:D,4,0))</f>
        <v xml:space="preserve"> Alphaproteobacteria</v>
      </c>
      <c r="H366" s="5">
        <f>IF(A366="",H365,VLOOKUP(A366,Лист1!B:C,2,0))</f>
        <v>329</v>
      </c>
      <c r="CI366" s="5" t="str">
        <f>VLOOKUP(A366,Лист2!B:C,2,0)</f>
        <v xml:space="preserve"> Celeribacter indicus.</v>
      </c>
    </row>
    <row r="367" spans="1:87">
      <c r="A367" s="7"/>
      <c r="B367" s="8" t="s">
        <v>28</v>
      </c>
      <c r="C367" s="9">
        <v>1</v>
      </c>
      <c r="D367" s="5" t="str">
        <f>IF(A367="",D366,VLOOKUP(A367,Лист2!B:C,2,0))</f>
        <v xml:space="preserve"> Celeribacter indicus.</v>
      </c>
      <c r="E367" s="5" t="str">
        <f>IF(A367="",E366,VLOOKUP(A367,Лист6!A:B,2,0))</f>
        <v>Bacteria</v>
      </c>
      <c r="F367" s="5" t="str">
        <f>IF(A367="",F366,VLOOKUP(A367,Лист6!A:C,3,0))</f>
        <v xml:space="preserve"> Proteobacteria</v>
      </c>
      <c r="G367" s="5" t="str">
        <f>IF(A367="",G366,VLOOKUP(A367,Лист6!A:D,4,0))</f>
        <v xml:space="preserve"> Alphaproteobacteria</v>
      </c>
      <c r="H367" s="5">
        <f>IF(A367="",H366,VLOOKUP(A367,Лист1!B:C,2,0))</f>
        <v>329</v>
      </c>
      <c r="CI367" s="5" t="e">
        <f>VLOOKUP(A367,Лист2!B:C,2,0)</f>
        <v>#N/A</v>
      </c>
    </row>
    <row r="368" spans="1:87">
      <c r="A368" s="2" t="s">
        <v>521</v>
      </c>
      <c r="B368" s="2" t="s">
        <v>10</v>
      </c>
      <c r="C368" s="6">
        <v>1</v>
      </c>
      <c r="D368" s="5" t="str">
        <f>IF(A368="",D367,VLOOKUP(A368,Лист2!B:C,2,0))</f>
        <v xml:space="preserve"> Celeribacter indicus.</v>
      </c>
      <c r="E368" s="5" t="str">
        <f>IF(A368="",E367,VLOOKUP(A368,Лист6!A:B,2,0))</f>
        <v>Bacteria</v>
      </c>
      <c r="F368" s="5" t="str">
        <f>IF(A368="",F367,VLOOKUP(A368,Лист6!A:C,3,0))</f>
        <v xml:space="preserve"> Proteobacteria</v>
      </c>
      <c r="G368" s="5" t="str">
        <f>IF(A368="",G367,VLOOKUP(A368,Лист6!A:D,4,0))</f>
        <v xml:space="preserve"> Alphaproteobacteria</v>
      </c>
      <c r="H368" s="5">
        <f>IF(A368="",H367,VLOOKUP(A368,Лист1!B:C,2,0))</f>
        <v>150</v>
      </c>
      <c r="CI368" s="5" t="str">
        <f>VLOOKUP(A368,Лист2!B:C,2,0)</f>
        <v xml:space="preserve"> Celeribacter indicus.</v>
      </c>
    </row>
    <row r="369" spans="1:87">
      <c r="A369" s="2" t="s">
        <v>523</v>
      </c>
      <c r="B369" s="2" t="s">
        <v>10</v>
      </c>
      <c r="C369" s="6">
        <v>1</v>
      </c>
      <c r="D369" s="5" t="str">
        <f>IF(A369="",D368,VLOOKUP(A369,Лист2!B:C,2,0))</f>
        <v xml:space="preserve"> Celeribacter indicus.</v>
      </c>
      <c r="E369" s="5" t="str">
        <f>IF(A369="",E368,VLOOKUP(A369,Лист6!A:B,2,0))</f>
        <v>Bacteria</v>
      </c>
      <c r="F369" s="5" t="str">
        <f>IF(A369="",F368,VLOOKUP(A369,Лист6!A:C,3,0))</f>
        <v xml:space="preserve"> Proteobacteria</v>
      </c>
      <c r="G369" s="5" t="str">
        <f>IF(A369="",G368,VLOOKUP(A369,Лист6!A:D,4,0))</f>
        <v xml:space="preserve"> Alphaproteobacteria</v>
      </c>
      <c r="H369" s="5">
        <f>IF(A369="",H368,VLOOKUP(A369,Лист1!B:C,2,0))</f>
        <v>314</v>
      </c>
      <c r="CI369" s="5" t="str">
        <f>VLOOKUP(A369,Лист2!B:C,2,0)</f>
        <v xml:space="preserve"> Celeribacter indicus.</v>
      </c>
    </row>
    <row r="370" spans="1:87">
      <c r="A370" s="7"/>
      <c r="B370" s="8" t="s">
        <v>76</v>
      </c>
      <c r="C370" s="9">
        <v>1</v>
      </c>
      <c r="D370" s="5" t="str">
        <f>IF(A370="",D369,VLOOKUP(A370,Лист2!B:C,2,0))</f>
        <v xml:space="preserve"> Celeribacter indicus.</v>
      </c>
      <c r="E370" s="5" t="str">
        <f>IF(A370="",E369,VLOOKUP(A370,Лист6!A:B,2,0))</f>
        <v>Bacteria</v>
      </c>
      <c r="F370" s="5" t="str">
        <f>IF(A370="",F369,VLOOKUP(A370,Лист6!A:C,3,0))</f>
        <v xml:space="preserve"> Proteobacteria</v>
      </c>
      <c r="G370" s="5" t="str">
        <f>IF(A370="",G369,VLOOKUP(A370,Лист6!A:D,4,0))</f>
        <v xml:space="preserve"> Alphaproteobacteria</v>
      </c>
      <c r="H370" s="5">
        <f>IF(A370="",H369,VLOOKUP(A370,Лист1!B:C,2,0))</f>
        <v>314</v>
      </c>
      <c r="CI370" s="5" t="e">
        <f>VLOOKUP(A370,Лист2!B:C,2,0)</f>
        <v>#N/A</v>
      </c>
    </row>
    <row r="371" spans="1:87">
      <c r="A371" s="2" t="s">
        <v>525</v>
      </c>
      <c r="B371" s="2" t="s">
        <v>10</v>
      </c>
      <c r="C371" s="6">
        <v>1</v>
      </c>
      <c r="D371" s="5" t="str">
        <f>IF(A371="",D370,VLOOKUP(A371,Лист2!B:C,2,0))</f>
        <v xml:space="preserve"> Celeribacter indicus.</v>
      </c>
      <c r="E371" s="5" t="str">
        <f>IF(A371="",E370,VLOOKUP(A371,Лист6!A:B,2,0))</f>
        <v>Bacteria</v>
      </c>
      <c r="F371" s="5" t="str">
        <f>IF(A371="",F370,VLOOKUP(A371,Лист6!A:C,3,0))</f>
        <v xml:space="preserve"> Proteobacteria</v>
      </c>
      <c r="G371" s="5" t="str">
        <f>IF(A371="",G370,VLOOKUP(A371,Лист6!A:D,4,0))</f>
        <v xml:space="preserve"> Alphaproteobacteria</v>
      </c>
      <c r="H371" s="5">
        <f>IF(A371="",H370,VLOOKUP(A371,Лист1!B:C,2,0))</f>
        <v>447</v>
      </c>
      <c r="CI371" s="5" t="str">
        <f>VLOOKUP(A371,Лист2!B:C,2,0)</f>
        <v xml:space="preserve"> Celeribacter indicus.</v>
      </c>
    </row>
    <row r="372" spans="1:87">
      <c r="A372" s="2" t="s">
        <v>527</v>
      </c>
      <c r="B372" s="2" t="s">
        <v>10</v>
      </c>
      <c r="C372" s="6">
        <v>1</v>
      </c>
      <c r="D372" s="5" t="str">
        <f>IF(A372="",D371,VLOOKUP(A372,Лист2!B:C,2,0))</f>
        <v xml:space="preserve"> Celeribacter indicus.</v>
      </c>
      <c r="E372" s="5" t="str">
        <f>IF(A372="",E371,VLOOKUP(A372,Лист6!A:B,2,0))</f>
        <v>Bacteria</v>
      </c>
      <c r="F372" s="5" t="str">
        <f>IF(A372="",F371,VLOOKUP(A372,Лист6!A:C,3,0))</f>
        <v xml:space="preserve"> Proteobacteria</v>
      </c>
      <c r="G372" s="5" t="str">
        <f>IF(A372="",G371,VLOOKUP(A372,Лист6!A:D,4,0))</f>
        <v xml:space="preserve"> Alphaproteobacteria</v>
      </c>
      <c r="H372" s="5">
        <f>IF(A372="",H371,VLOOKUP(A372,Лист1!B:C,2,0))</f>
        <v>311</v>
      </c>
      <c r="CI372" s="5" t="str">
        <f>VLOOKUP(A372,Лист2!B:C,2,0)</f>
        <v xml:space="preserve"> Celeribacter indicus.</v>
      </c>
    </row>
    <row r="373" spans="1:87">
      <c r="A373" s="2" t="s">
        <v>529</v>
      </c>
      <c r="B373" s="2" t="s">
        <v>10</v>
      </c>
      <c r="C373" s="6">
        <v>1</v>
      </c>
      <c r="D373" s="5" t="str">
        <f>IF(A373="",D372,VLOOKUP(A373,Лист2!B:C,2,0))</f>
        <v xml:space="preserve"> Celeribacter indicus.</v>
      </c>
      <c r="E373" s="5" t="str">
        <f>IF(A373="",E372,VLOOKUP(A373,Лист6!A:B,2,0))</f>
        <v>Bacteria</v>
      </c>
      <c r="F373" s="5" t="str">
        <f>IF(A373="",F372,VLOOKUP(A373,Лист6!A:C,3,0))</f>
        <v xml:space="preserve"> Proteobacteria</v>
      </c>
      <c r="G373" s="5" t="str">
        <f>IF(A373="",G372,VLOOKUP(A373,Лист6!A:D,4,0))</f>
        <v xml:space="preserve"> Alphaproteobacteria</v>
      </c>
      <c r="H373" s="5">
        <f>IF(A373="",H372,VLOOKUP(A373,Лист1!B:C,2,0))</f>
        <v>160</v>
      </c>
      <c r="CI373" s="5" t="str">
        <f>VLOOKUP(A373,Лист2!B:C,2,0)</f>
        <v xml:space="preserve"> Celeribacter indicus.</v>
      </c>
    </row>
    <row r="374" spans="1:87">
      <c r="A374" s="2" t="s">
        <v>531</v>
      </c>
      <c r="B374" s="2" t="s">
        <v>10</v>
      </c>
      <c r="C374" s="6">
        <v>1</v>
      </c>
      <c r="D374" s="5" t="str">
        <f>IF(A374="",D373,VLOOKUP(A374,Лист2!B:C,2,0))</f>
        <v xml:space="preserve"> Celeribacter indicus.</v>
      </c>
      <c r="E374" s="5" t="str">
        <f>IF(A374="",E373,VLOOKUP(A374,Лист6!A:B,2,0))</f>
        <v>Bacteria</v>
      </c>
      <c r="F374" s="5" t="str">
        <f>IF(A374="",F373,VLOOKUP(A374,Лист6!A:C,3,0))</f>
        <v xml:space="preserve"> Proteobacteria</v>
      </c>
      <c r="G374" s="5" t="str">
        <f>IF(A374="",G373,VLOOKUP(A374,Лист6!A:D,4,0))</f>
        <v xml:space="preserve"> Alphaproteobacteria</v>
      </c>
      <c r="H374" s="5">
        <f>IF(A374="",H373,VLOOKUP(A374,Лист1!B:C,2,0))</f>
        <v>143</v>
      </c>
      <c r="CI374" s="5" t="str">
        <f>VLOOKUP(A374,Лист2!B:C,2,0)</f>
        <v xml:space="preserve"> Celeribacter indicus.</v>
      </c>
    </row>
    <row r="375" spans="1:87">
      <c r="A375" s="2" t="s">
        <v>533</v>
      </c>
      <c r="B375" s="2" t="s">
        <v>10</v>
      </c>
      <c r="C375" s="6">
        <v>1</v>
      </c>
      <c r="D375" s="5" t="str">
        <f>IF(A375="",D374,VLOOKUP(A375,Лист2!B:C,2,0))</f>
        <v xml:space="preserve"> Celeribacter indicus.</v>
      </c>
      <c r="E375" s="5" t="str">
        <f>IF(A375="",E374,VLOOKUP(A375,Лист6!A:B,2,0))</f>
        <v>Bacteria</v>
      </c>
      <c r="F375" s="5" t="str">
        <f>IF(A375="",F374,VLOOKUP(A375,Лист6!A:C,3,0))</f>
        <v xml:space="preserve"> Proteobacteria</v>
      </c>
      <c r="G375" s="5" t="str">
        <f>IF(A375="",G374,VLOOKUP(A375,Лист6!A:D,4,0))</f>
        <v xml:space="preserve"> Alphaproteobacteria</v>
      </c>
      <c r="H375" s="5">
        <f>IF(A375="",H374,VLOOKUP(A375,Лист1!B:C,2,0))</f>
        <v>173</v>
      </c>
      <c r="CI375" s="5" t="str">
        <f>VLOOKUP(A375,Лист2!B:C,2,0)</f>
        <v xml:space="preserve"> Celeribacter indicus.</v>
      </c>
    </row>
    <row r="376" spans="1:87">
      <c r="A376" s="2" t="s">
        <v>535</v>
      </c>
      <c r="B376" s="2" t="s">
        <v>10</v>
      </c>
      <c r="C376" s="6">
        <v>1</v>
      </c>
      <c r="D376" s="5" t="str">
        <f>IF(A376="",D375,VLOOKUP(A376,Лист2!B:C,2,0))</f>
        <v xml:space="preserve"> Celeribacter indicus.</v>
      </c>
      <c r="E376" s="5" t="str">
        <f>IF(A376="",E375,VLOOKUP(A376,Лист6!A:B,2,0))</f>
        <v>Bacteria</v>
      </c>
      <c r="F376" s="5" t="str">
        <f>IF(A376="",F375,VLOOKUP(A376,Лист6!A:C,3,0))</f>
        <v xml:space="preserve"> Proteobacteria</v>
      </c>
      <c r="G376" s="5" t="str">
        <f>IF(A376="",G375,VLOOKUP(A376,Лист6!A:D,4,0))</f>
        <v xml:space="preserve"> Alphaproteobacteria</v>
      </c>
      <c r="H376" s="5">
        <f>IF(A376="",H375,VLOOKUP(A376,Лист1!B:C,2,0))</f>
        <v>154</v>
      </c>
      <c r="CI376" s="5" t="str">
        <f>VLOOKUP(A376,Лист2!B:C,2,0)</f>
        <v xml:space="preserve"> Celeribacter indicus.</v>
      </c>
    </row>
    <row r="377" spans="1:87">
      <c r="A377" s="2" t="s">
        <v>537</v>
      </c>
      <c r="B377" s="2" t="s">
        <v>10</v>
      </c>
      <c r="C377" s="6">
        <v>1</v>
      </c>
      <c r="D377" s="5" t="str">
        <f>IF(A377="",D376,VLOOKUP(A377,Лист2!B:C,2,0))</f>
        <v xml:space="preserve"> Streptomyces albus (strain ATCC 21838 / DSM 41398 / FERM P-419 / JCM 4703 / NBRC 107858).</v>
      </c>
      <c r="E377" s="5" t="str">
        <f>IF(A377="",E376,VLOOKUP(A377,Лист6!A:B,2,0))</f>
        <v>Bacteria</v>
      </c>
      <c r="F377" s="5" t="str">
        <f>IF(A377="",F376,VLOOKUP(A377,Лист6!A:C,3,0))</f>
        <v xml:space="preserve"> Actinobacteria</v>
      </c>
      <c r="G377" s="5" t="str">
        <f>IF(A377="",G376,VLOOKUP(A377,Лист6!A:D,4,0))</f>
        <v xml:space="preserve"> Streptomycetales</v>
      </c>
      <c r="H377" s="5">
        <f>IF(A377="",H376,VLOOKUP(A377,Лист1!B:C,2,0))</f>
        <v>269</v>
      </c>
      <c r="CI377" s="5" t="str">
        <f>VLOOKUP(A377,Лист2!B:C,2,0)</f>
        <v xml:space="preserve"> Streptomyces albus (strain ATCC 21838 / DSM 41398 / FERM P-419 / JCM 4703 / NBRC 107858).</v>
      </c>
    </row>
    <row r="378" spans="1:87">
      <c r="A378" s="7"/>
      <c r="B378" s="8" t="s">
        <v>20</v>
      </c>
      <c r="C378" s="9">
        <v>1</v>
      </c>
      <c r="D378" s="5" t="str">
        <f>IF(A378="",D377,VLOOKUP(A378,Лист2!B:C,2,0))</f>
        <v xml:space="preserve"> Streptomyces albus (strain ATCC 21838 / DSM 41398 / FERM P-419 / JCM 4703 / NBRC 107858).</v>
      </c>
      <c r="E378" s="5" t="str">
        <f>IF(A378="",E377,VLOOKUP(A378,Лист6!A:B,2,0))</f>
        <v>Bacteria</v>
      </c>
      <c r="F378" s="5" t="str">
        <f>IF(A378="",F377,VLOOKUP(A378,Лист6!A:C,3,0))</f>
        <v xml:space="preserve"> Actinobacteria</v>
      </c>
      <c r="G378" s="5" t="str">
        <f>IF(A378="",G377,VLOOKUP(A378,Лист6!A:D,4,0))</f>
        <v xml:space="preserve"> Streptomycetales</v>
      </c>
      <c r="H378" s="5">
        <f>IF(A378="",H377,VLOOKUP(A378,Лист1!B:C,2,0))</f>
        <v>269</v>
      </c>
      <c r="CI378" s="5" t="e">
        <f>VLOOKUP(A378,Лист2!B:C,2,0)</f>
        <v>#N/A</v>
      </c>
    </row>
    <row r="379" spans="1:87">
      <c r="A379" s="2" t="s">
        <v>539</v>
      </c>
      <c r="B379" s="2" t="s">
        <v>10</v>
      </c>
      <c r="C379" s="6">
        <v>1</v>
      </c>
      <c r="D379" s="5" t="str">
        <f>IF(A379="",D378,VLOOKUP(A379,Лист2!B:C,2,0))</f>
        <v xml:space="preserve"> archaeon GW2011_AR15.</v>
      </c>
      <c r="E379" s="5" t="str">
        <f>IF(A379="",E378,VLOOKUP(A379,Лист6!A:B,2,0))</f>
        <v>Archaea.</v>
      </c>
      <c r="F379" s="5">
        <f>IF(A379="",F378,VLOOKUP(A379,Лист6!A:C,3,0))</f>
        <v>0</v>
      </c>
      <c r="G379" s="5">
        <f>IF(A379="",G378,VLOOKUP(A379,Лист6!A:D,4,0))</f>
        <v>0</v>
      </c>
      <c r="H379" s="5">
        <f>IF(A379="",H378,VLOOKUP(A379,Лист1!B:C,2,0))</f>
        <v>164</v>
      </c>
      <c r="CI379" s="5" t="str">
        <f>VLOOKUP(A379,Лист2!B:C,2,0)</f>
        <v xml:space="preserve"> archaeon GW2011_AR15.</v>
      </c>
    </row>
    <row r="380" spans="1:87">
      <c r="A380" s="2" t="s">
        <v>541</v>
      </c>
      <c r="B380" s="2" t="s">
        <v>10</v>
      </c>
      <c r="C380" s="6">
        <v>1</v>
      </c>
      <c r="D380" s="5" t="str">
        <f>IF(A380="",D379,VLOOKUP(A380,Лист2!B:C,2,0))</f>
        <v xml:space="preserve"> Myroides profundi.</v>
      </c>
      <c r="E380" s="5" t="str">
        <f>IF(A380="",E379,VLOOKUP(A380,Лист6!A:B,2,0))</f>
        <v>Bacteria</v>
      </c>
      <c r="F380" s="5" t="str">
        <f>IF(A380="",F379,VLOOKUP(A380,Лист6!A:C,3,0))</f>
        <v xml:space="preserve"> Bacteroidetes</v>
      </c>
      <c r="G380" s="5" t="str">
        <f>IF(A380="",G379,VLOOKUP(A380,Лист6!A:D,4,0))</f>
        <v xml:space="preserve"> Flavobacteriia</v>
      </c>
      <c r="H380" s="5">
        <f>IF(A380="",H379,VLOOKUP(A380,Лист1!B:C,2,0))</f>
        <v>488</v>
      </c>
      <c r="CI380" s="5" t="str">
        <f>VLOOKUP(A380,Лист2!B:C,2,0)</f>
        <v xml:space="preserve"> Myroides profundi.</v>
      </c>
    </row>
    <row r="381" spans="1:87">
      <c r="A381" s="7"/>
      <c r="B381" s="8" t="s">
        <v>542</v>
      </c>
      <c r="C381" s="9">
        <v>1</v>
      </c>
      <c r="D381" s="5" t="str">
        <f>IF(A381="",D380,VLOOKUP(A381,Лист2!B:C,2,0))</f>
        <v xml:space="preserve"> Myroides profundi.</v>
      </c>
      <c r="E381" s="5" t="str">
        <f>IF(A381="",E380,VLOOKUP(A381,Лист6!A:B,2,0))</f>
        <v>Bacteria</v>
      </c>
      <c r="F381" s="5" t="str">
        <f>IF(A381="",F380,VLOOKUP(A381,Лист6!A:C,3,0))</f>
        <v xml:space="preserve"> Bacteroidetes</v>
      </c>
      <c r="G381" s="5" t="str">
        <f>IF(A381="",G380,VLOOKUP(A381,Лист6!A:D,4,0))</f>
        <v xml:space="preserve"> Flavobacteriia</v>
      </c>
      <c r="H381" s="5">
        <f>IF(A381="",H380,VLOOKUP(A381,Лист1!B:C,2,0))</f>
        <v>488</v>
      </c>
      <c r="CI381" s="5" t="e">
        <f>VLOOKUP(A381,Лист2!B:C,2,0)</f>
        <v>#N/A</v>
      </c>
    </row>
    <row r="382" spans="1:87">
      <c r="A382" s="7"/>
      <c r="B382" s="8" t="s">
        <v>16</v>
      </c>
      <c r="C382" s="9">
        <v>1</v>
      </c>
      <c r="D382" s="5" t="str">
        <f>IF(A382="",D381,VLOOKUP(A382,Лист2!B:C,2,0))</f>
        <v xml:space="preserve"> Myroides profundi.</v>
      </c>
      <c r="E382" s="5" t="str">
        <f>IF(A382="",E381,VLOOKUP(A382,Лист6!A:B,2,0))</f>
        <v>Bacteria</v>
      </c>
      <c r="F382" s="5" t="str">
        <f>IF(A382="",F381,VLOOKUP(A382,Лист6!A:C,3,0))</f>
        <v xml:space="preserve"> Bacteroidetes</v>
      </c>
      <c r="G382" s="5" t="str">
        <f>IF(A382="",G381,VLOOKUP(A382,Лист6!A:D,4,0))</f>
        <v xml:space="preserve"> Flavobacteriia</v>
      </c>
      <c r="H382" s="5">
        <f>IF(A382="",H381,VLOOKUP(A382,Лист1!B:C,2,0))</f>
        <v>488</v>
      </c>
      <c r="CI382" s="5" t="e">
        <f>VLOOKUP(A382,Лист2!B:C,2,0)</f>
        <v>#N/A</v>
      </c>
    </row>
    <row r="383" spans="1:87">
      <c r="A383" s="2" t="s">
        <v>545</v>
      </c>
      <c r="B383" s="2" t="s">
        <v>10</v>
      </c>
      <c r="C383" s="6">
        <v>1</v>
      </c>
      <c r="D383" s="5" t="str">
        <f>IF(A383="",D382,VLOOKUP(A383,Лист2!B:C,2,0))</f>
        <v xml:space="preserve"> Myroides profundi.</v>
      </c>
      <c r="E383" s="5" t="str">
        <f>IF(A383="",E382,VLOOKUP(A383,Лист6!A:B,2,0))</f>
        <v>Bacteria</v>
      </c>
      <c r="F383" s="5" t="str">
        <f>IF(A383="",F382,VLOOKUP(A383,Лист6!A:C,3,0))</f>
        <v xml:space="preserve"> Bacteroidetes</v>
      </c>
      <c r="G383" s="5" t="str">
        <f>IF(A383="",G382,VLOOKUP(A383,Лист6!A:D,4,0))</f>
        <v xml:space="preserve"> Flavobacteriia</v>
      </c>
      <c r="H383" s="5">
        <f>IF(A383="",H382,VLOOKUP(A383,Лист1!B:C,2,0))</f>
        <v>404</v>
      </c>
      <c r="CI383" s="5" t="str">
        <f>VLOOKUP(A383,Лист2!B:C,2,0)</f>
        <v xml:space="preserve"> Myroides profundi.</v>
      </c>
    </row>
    <row r="384" spans="1:87">
      <c r="A384" s="7"/>
      <c r="B384" s="8" t="s">
        <v>52</v>
      </c>
      <c r="C384" s="9">
        <v>1</v>
      </c>
      <c r="D384" s="5" t="str">
        <f>IF(A384="",D383,VLOOKUP(A384,Лист2!B:C,2,0))</f>
        <v xml:space="preserve"> Myroides profundi.</v>
      </c>
      <c r="E384" s="5" t="str">
        <f>IF(A384="",E383,VLOOKUP(A384,Лист6!A:B,2,0))</f>
        <v>Bacteria</v>
      </c>
      <c r="F384" s="5" t="str">
        <f>IF(A384="",F383,VLOOKUP(A384,Лист6!A:C,3,0))</f>
        <v xml:space="preserve"> Bacteroidetes</v>
      </c>
      <c r="G384" s="5" t="str">
        <f>IF(A384="",G383,VLOOKUP(A384,Лист6!A:D,4,0))</f>
        <v xml:space="preserve"> Flavobacteriia</v>
      </c>
      <c r="H384" s="5">
        <f>IF(A384="",H383,VLOOKUP(A384,Лист1!B:C,2,0))</f>
        <v>404</v>
      </c>
      <c r="CI384" s="5" t="e">
        <f>VLOOKUP(A384,Лист2!B:C,2,0)</f>
        <v>#N/A</v>
      </c>
    </row>
    <row r="385" spans="1:87">
      <c r="A385" s="2" t="s">
        <v>547</v>
      </c>
      <c r="B385" s="2" t="s">
        <v>10</v>
      </c>
      <c r="C385" s="6">
        <v>1</v>
      </c>
      <c r="D385" s="5" t="str">
        <f>IF(A385="",D384,VLOOKUP(A385,Лист2!B:C,2,0))</f>
        <v xml:space="preserve"> Myroides profundi.</v>
      </c>
      <c r="E385" s="5" t="str">
        <f>IF(A385="",E384,VLOOKUP(A385,Лист6!A:B,2,0))</f>
        <v>Bacteria</v>
      </c>
      <c r="F385" s="5" t="str">
        <f>IF(A385="",F384,VLOOKUP(A385,Лист6!A:C,3,0))</f>
        <v xml:space="preserve"> Bacteroidetes</v>
      </c>
      <c r="G385" s="5" t="str">
        <f>IF(A385="",G384,VLOOKUP(A385,Лист6!A:D,4,0))</f>
        <v xml:space="preserve"> Flavobacteriia</v>
      </c>
      <c r="H385" s="5">
        <f>IF(A385="",H384,VLOOKUP(A385,Лист1!B:C,2,0))</f>
        <v>340</v>
      </c>
      <c r="CI385" s="5" t="str">
        <f>VLOOKUP(A385,Лист2!B:C,2,0)</f>
        <v xml:space="preserve"> Myroides profundi.</v>
      </c>
    </row>
    <row r="386" spans="1:87">
      <c r="A386" s="7"/>
      <c r="B386" s="8" t="s">
        <v>28</v>
      </c>
      <c r="C386" s="9">
        <v>1</v>
      </c>
      <c r="D386" s="5" t="str">
        <f>IF(A386="",D385,VLOOKUP(A386,Лист2!B:C,2,0))</f>
        <v xml:space="preserve"> Myroides profundi.</v>
      </c>
      <c r="E386" s="5" t="str">
        <f>IF(A386="",E385,VLOOKUP(A386,Лист6!A:B,2,0))</f>
        <v>Bacteria</v>
      </c>
      <c r="F386" s="5" t="str">
        <f>IF(A386="",F385,VLOOKUP(A386,Лист6!A:C,3,0))</f>
        <v xml:space="preserve"> Bacteroidetes</v>
      </c>
      <c r="G386" s="5" t="str">
        <f>IF(A386="",G385,VLOOKUP(A386,Лист6!A:D,4,0))</f>
        <v xml:space="preserve"> Flavobacteriia</v>
      </c>
      <c r="H386" s="5">
        <f>IF(A386="",H385,VLOOKUP(A386,Лист1!B:C,2,0))</f>
        <v>340</v>
      </c>
      <c r="CI386" s="5" t="e">
        <f>VLOOKUP(A386,Лист2!B:C,2,0)</f>
        <v>#N/A</v>
      </c>
    </row>
    <row r="387" spans="1:87">
      <c r="A387" s="2" t="s">
        <v>549</v>
      </c>
      <c r="B387" s="2" t="s">
        <v>10</v>
      </c>
      <c r="C387" s="6">
        <v>1</v>
      </c>
      <c r="D387" s="5" t="str">
        <f>IF(A387="",D386,VLOOKUP(A387,Лист2!B:C,2,0))</f>
        <v xml:space="preserve"> Myroides profundi.</v>
      </c>
      <c r="E387" s="5" t="str">
        <f>IF(A387="",E386,VLOOKUP(A387,Лист6!A:B,2,0))</f>
        <v>Bacteria</v>
      </c>
      <c r="F387" s="5" t="str">
        <f>IF(A387="",F386,VLOOKUP(A387,Лист6!A:C,3,0))</f>
        <v xml:space="preserve"> Bacteroidetes</v>
      </c>
      <c r="G387" s="5" t="str">
        <f>IF(A387="",G386,VLOOKUP(A387,Лист6!A:D,4,0))</f>
        <v xml:space="preserve"> Flavobacteriia</v>
      </c>
      <c r="H387" s="5">
        <f>IF(A387="",H386,VLOOKUP(A387,Лист1!B:C,2,0))</f>
        <v>343</v>
      </c>
      <c r="CI387" s="5" t="str">
        <f>VLOOKUP(A387,Лист2!B:C,2,0)</f>
        <v xml:space="preserve"> Myroides profundi.</v>
      </c>
    </row>
    <row r="388" spans="1:87">
      <c r="A388" s="7"/>
      <c r="B388" s="8" t="s">
        <v>28</v>
      </c>
      <c r="C388" s="9">
        <v>1</v>
      </c>
      <c r="D388" s="5" t="str">
        <f>IF(A388="",D387,VLOOKUP(A388,Лист2!B:C,2,0))</f>
        <v xml:space="preserve"> Myroides profundi.</v>
      </c>
      <c r="E388" s="5" t="str">
        <f>IF(A388="",E387,VLOOKUP(A388,Лист6!A:B,2,0))</f>
        <v>Bacteria</v>
      </c>
      <c r="F388" s="5" t="str">
        <f>IF(A388="",F387,VLOOKUP(A388,Лист6!A:C,3,0))</f>
        <v xml:space="preserve"> Bacteroidetes</v>
      </c>
      <c r="G388" s="5" t="str">
        <f>IF(A388="",G387,VLOOKUP(A388,Лист6!A:D,4,0))</f>
        <v xml:space="preserve"> Flavobacteriia</v>
      </c>
      <c r="H388" s="5">
        <f>IF(A388="",H387,VLOOKUP(A388,Лист1!B:C,2,0))</f>
        <v>343</v>
      </c>
      <c r="CI388" s="5" t="e">
        <f>VLOOKUP(A388,Лист2!B:C,2,0)</f>
        <v>#N/A</v>
      </c>
    </row>
    <row r="389" spans="1:87">
      <c r="A389" s="2" t="s">
        <v>551</v>
      </c>
      <c r="B389" s="2" t="s">
        <v>10</v>
      </c>
      <c r="C389" s="6">
        <v>1</v>
      </c>
      <c r="D389" s="5" t="str">
        <f>IF(A389="",D388,VLOOKUP(A389,Лист2!B:C,2,0))</f>
        <v xml:space="preserve"> Corynebacterium marinum DSM 44953.</v>
      </c>
      <c r="E389" s="5" t="str">
        <f>IF(A389="",E388,VLOOKUP(A389,Лист6!A:B,2,0))</f>
        <v>Bacteria</v>
      </c>
      <c r="F389" s="5" t="str">
        <f>IF(A389="",F388,VLOOKUP(A389,Лист6!A:C,3,0))</f>
        <v xml:space="preserve"> Actinobacteria</v>
      </c>
      <c r="G389" s="5" t="str">
        <f>IF(A389="",G388,VLOOKUP(A389,Лист6!A:D,4,0))</f>
        <v xml:space="preserve"> Corynebacteriales</v>
      </c>
      <c r="H389" s="5">
        <f>IF(A389="",H388,VLOOKUP(A389,Лист1!B:C,2,0))</f>
        <v>296</v>
      </c>
      <c r="CI389" s="5" t="str">
        <f>VLOOKUP(A389,Лист2!B:C,2,0)</f>
        <v xml:space="preserve"> Corynebacterium marinum DSM 44953.</v>
      </c>
    </row>
    <row r="390" spans="1:87">
      <c r="A390" s="7"/>
      <c r="B390" s="8" t="s">
        <v>20</v>
      </c>
      <c r="C390" s="9">
        <v>1</v>
      </c>
      <c r="D390" s="5" t="str">
        <f>IF(A390="",D389,VLOOKUP(A390,Лист2!B:C,2,0))</f>
        <v xml:space="preserve"> Corynebacterium marinum DSM 44953.</v>
      </c>
      <c r="E390" s="5" t="str">
        <f>IF(A390="",E389,VLOOKUP(A390,Лист6!A:B,2,0))</f>
        <v>Bacteria</v>
      </c>
      <c r="F390" s="5" t="str">
        <f>IF(A390="",F389,VLOOKUP(A390,Лист6!A:C,3,0))</f>
        <v xml:space="preserve"> Actinobacteria</v>
      </c>
      <c r="G390" s="5" t="str">
        <f>IF(A390="",G389,VLOOKUP(A390,Лист6!A:D,4,0))</f>
        <v xml:space="preserve"> Corynebacteriales</v>
      </c>
      <c r="H390" s="5">
        <f>IF(A390="",H389,VLOOKUP(A390,Лист1!B:C,2,0))</f>
        <v>296</v>
      </c>
      <c r="CI390" s="5" t="e">
        <f>VLOOKUP(A390,Лист2!B:C,2,0)</f>
        <v>#N/A</v>
      </c>
    </row>
    <row r="391" spans="1:87">
      <c r="A391" s="2" t="s">
        <v>553</v>
      </c>
      <c r="B391" s="2" t="s">
        <v>10</v>
      </c>
      <c r="C391" s="6">
        <v>1</v>
      </c>
      <c r="D391" s="5" t="str">
        <f>IF(A391="",D390,VLOOKUP(A391,Лист2!B:C,2,0))</f>
        <v xml:space="preserve"> Flavobacterium sp. KMS.</v>
      </c>
      <c r="E391" s="5" t="str">
        <f>IF(A391="",E390,VLOOKUP(A391,Лист6!A:B,2,0))</f>
        <v>Bacteria</v>
      </c>
      <c r="F391" s="5" t="str">
        <f>IF(A391="",F390,VLOOKUP(A391,Лист6!A:C,3,0))</f>
        <v xml:space="preserve"> Bacteroidetes</v>
      </c>
      <c r="G391" s="5" t="str">
        <f>IF(A391="",G390,VLOOKUP(A391,Лист6!A:D,4,0))</f>
        <v xml:space="preserve"> Flavobacteriia</v>
      </c>
      <c r="H391" s="5">
        <f>IF(A391="",H390,VLOOKUP(A391,Лист1!B:C,2,0))</f>
        <v>132</v>
      </c>
      <c r="CI391" s="5" t="str">
        <f>VLOOKUP(A391,Лист2!B:C,2,0)</f>
        <v xml:space="preserve"> Flavobacterium sp. KMS.</v>
      </c>
    </row>
    <row r="392" spans="1:87">
      <c r="A392" s="2" t="s">
        <v>555</v>
      </c>
      <c r="B392" s="2" t="s">
        <v>10</v>
      </c>
      <c r="C392" s="6">
        <v>1</v>
      </c>
      <c r="D392" s="5" t="str">
        <f>IF(A392="",D391,VLOOKUP(A392,Лист2!B:C,2,0))</f>
        <v xml:space="preserve"> Flavobacterium sp. KMS.</v>
      </c>
      <c r="E392" s="5" t="str">
        <f>IF(A392="",E391,VLOOKUP(A392,Лист6!A:B,2,0))</f>
        <v>Bacteria</v>
      </c>
      <c r="F392" s="5" t="str">
        <f>IF(A392="",F391,VLOOKUP(A392,Лист6!A:C,3,0))</f>
        <v xml:space="preserve"> Bacteroidetes</v>
      </c>
      <c r="G392" s="5" t="str">
        <f>IF(A392="",G391,VLOOKUP(A392,Лист6!A:D,4,0))</f>
        <v xml:space="preserve"> Flavobacteriia</v>
      </c>
      <c r="H392" s="5">
        <f>IF(A392="",H391,VLOOKUP(A392,Лист1!B:C,2,0))</f>
        <v>339</v>
      </c>
      <c r="CI392" s="5" t="str">
        <f>VLOOKUP(A392,Лист2!B:C,2,0)</f>
        <v xml:space="preserve"> Flavobacterium sp. KMS.</v>
      </c>
    </row>
    <row r="393" spans="1:87">
      <c r="A393" s="7"/>
      <c r="B393" s="8" t="s">
        <v>28</v>
      </c>
      <c r="C393" s="9">
        <v>1</v>
      </c>
      <c r="D393" s="5" t="str">
        <f>IF(A393="",D392,VLOOKUP(A393,Лист2!B:C,2,0))</f>
        <v xml:space="preserve"> Flavobacterium sp. KMS.</v>
      </c>
      <c r="E393" s="5" t="str">
        <f>IF(A393="",E392,VLOOKUP(A393,Лист6!A:B,2,0))</f>
        <v>Bacteria</v>
      </c>
      <c r="F393" s="5" t="str">
        <f>IF(A393="",F392,VLOOKUP(A393,Лист6!A:C,3,0))</f>
        <v xml:space="preserve"> Bacteroidetes</v>
      </c>
      <c r="G393" s="5" t="str">
        <f>IF(A393="",G392,VLOOKUP(A393,Лист6!A:D,4,0))</f>
        <v xml:space="preserve"> Flavobacteriia</v>
      </c>
      <c r="H393" s="5">
        <f>IF(A393="",H392,VLOOKUP(A393,Лист1!B:C,2,0))</f>
        <v>339</v>
      </c>
      <c r="CI393" s="5" t="e">
        <f>VLOOKUP(A393,Лист2!B:C,2,0)</f>
        <v>#N/A</v>
      </c>
    </row>
    <row r="394" spans="1:87">
      <c r="A394" s="2" t="s">
        <v>557</v>
      </c>
      <c r="B394" s="2" t="s">
        <v>10</v>
      </c>
      <c r="C394" s="6">
        <v>1</v>
      </c>
      <c r="D394" s="5" t="str">
        <f>IF(A394="",D393,VLOOKUP(A394,Лист2!B:C,2,0))</f>
        <v xml:space="preserve"> Flavobacterium sp. KMS.</v>
      </c>
      <c r="E394" s="5" t="str">
        <f>IF(A394="",E393,VLOOKUP(A394,Лист6!A:B,2,0))</f>
        <v>Bacteria</v>
      </c>
      <c r="F394" s="5" t="str">
        <f>IF(A394="",F393,VLOOKUP(A394,Лист6!A:C,3,0))</f>
        <v xml:space="preserve"> Bacteroidetes</v>
      </c>
      <c r="G394" s="5" t="str">
        <f>IF(A394="",G393,VLOOKUP(A394,Лист6!A:D,4,0))</f>
        <v xml:space="preserve"> Flavobacteriia</v>
      </c>
      <c r="H394" s="5">
        <f>IF(A394="",H393,VLOOKUP(A394,Лист1!B:C,2,0))</f>
        <v>442</v>
      </c>
      <c r="CI394" s="5" t="str">
        <f>VLOOKUP(A394,Лист2!B:C,2,0)</f>
        <v xml:space="preserve"> Flavobacterium sp. KMS.</v>
      </c>
    </row>
    <row r="395" spans="1:87">
      <c r="A395" s="7"/>
      <c r="B395" s="8" t="s">
        <v>134</v>
      </c>
      <c r="C395" s="9">
        <v>1</v>
      </c>
      <c r="D395" s="5" t="str">
        <f>IF(A395="",D394,VLOOKUP(A395,Лист2!B:C,2,0))</f>
        <v xml:space="preserve"> Flavobacterium sp. KMS.</v>
      </c>
      <c r="E395" s="5" t="str">
        <f>IF(A395="",E394,VLOOKUP(A395,Лист6!A:B,2,0))</f>
        <v>Bacteria</v>
      </c>
      <c r="F395" s="5" t="str">
        <f>IF(A395="",F394,VLOOKUP(A395,Лист6!A:C,3,0))</f>
        <v xml:space="preserve"> Bacteroidetes</v>
      </c>
      <c r="G395" s="5" t="str">
        <f>IF(A395="",G394,VLOOKUP(A395,Лист6!A:D,4,0))</f>
        <v xml:space="preserve"> Flavobacteriia</v>
      </c>
      <c r="H395" s="5">
        <f>IF(A395="",H394,VLOOKUP(A395,Лист1!B:C,2,0))</f>
        <v>442</v>
      </c>
      <c r="CI395" s="5" t="e">
        <f>VLOOKUP(A395,Лист2!B:C,2,0)</f>
        <v>#N/A</v>
      </c>
    </row>
    <row r="396" spans="1:87">
      <c r="A396" s="7"/>
      <c r="B396" s="8" t="s">
        <v>52</v>
      </c>
      <c r="C396" s="9">
        <v>1</v>
      </c>
      <c r="D396" s="5" t="str">
        <f>IF(A396="",D395,VLOOKUP(A396,Лист2!B:C,2,0))</f>
        <v xml:space="preserve"> Flavobacterium sp. KMS.</v>
      </c>
      <c r="E396" s="5" t="str">
        <f>IF(A396="",E395,VLOOKUP(A396,Лист6!A:B,2,0))</f>
        <v>Bacteria</v>
      </c>
      <c r="F396" s="5" t="str">
        <f>IF(A396="",F395,VLOOKUP(A396,Лист6!A:C,3,0))</f>
        <v xml:space="preserve"> Bacteroidetes</v>
      </c>
      <c r="G396" s="5" t="str">
        <f>IF(A396="",G395,VLOOKUP(A396,Лист6!A:D,4,0))</f>
        <v xml:space="preserve"> Flavobacteriia</v>
      </c>
      <c r="H396" s="5">
        <f>IF(A396="",H395,VLOOKUP(A396,Лист1!B:C,2,0))</f>
        <v>442</v>
      </c>
      <c r="CI396" s="5" t="e">
        <f>VLOOKUP(A396,Лист2!B:C,2,0)</f>
        <v>#N/A</v>
      </c>
    </row>
    <row r="397" spans="1:87">
      <c r="A397" s="2" t="s">
        <v>559</v>
      </c>
      <c r="B397" s="2" t="s">
        <v>10</v>
      </c>
      <c r="C397" s="6">
        <v>1</v>
      </c>
      <c r="D397" s="5" t="str">
        <f>IF(A397="",D396,VLOOKUP(A397,Лист2!B:C,2,0))</f>
        <v xml:space="preserve"> Flavobacterium sp. KMS.</v>
      </c>
      <c r="E397" s="5" t="str">
        <f>IF(A397="",E396,VLOOKUP(A397,Лист6!A:B,2,0))</f>
        <v>Bacteria</v>
      </c>
      <c r="F397" s="5" t="str">
        <f>IF(A397="",F396,VLOOKUP(A397,Лист6!A:C,3,0))</f>
        <v xml:space="preserve"> Bacteroidetes</v>
      </c>
      <c r="G397" s="5" t="str">
        <f>IF(A397="",G396,VLOOKUP(A397,Лист6!A:D,4,0))</f>
        <v xml:space="preserve"> Flavobacteriia</v>
      </c>
      <c r="H397" s="5">
        <f>IF(A397="",H396,VLOOKUP(A397,Лист1!B:C,2,0))</f>
        <v>482</v>
      </c>
      <c r="CI397" s="5" t="str">
        <f>VLOOKUP(A397,Лист2!B:C,2,0)</f>
        <v xml:space="preserve"> Flavobacterium sp. KMS.</v>
      </c>
    </row>
    <row r="398" spans="1:87">
      <c r="A398" s="7"/>
      <c r="B398" s="8" t="s">
        <v>542</v>
      </c>
      <c r="C398" s="9">
        <v>1</v>
      </c>
      <c r="D398" s="5" t="str">
        <f>IF(A398="",D397,VLOOKUP(A398,Лист2!B:C,2,0))</f>
        <v xml:space="preserve"> Flavobacterium sp. KMS.</v>
      </c>
      <c r="E398" s="5" t="str">
        <f>IF(A398="",E397,VLOOKUP(A398,Лист6!A:B,2,0))</f>
        <v>Bacteria</v>
      </c>
      <c r="F398" s="5" t="str">
        <f>IF(A398="",F397,VLOOKUP(A398,Лист6!A:C,3,0))</f>
        <v xml:space="preserve"> Bacteroidetes</v>
      </c>
      <c r="G398" s="5" t="str">
        <f>IF(A398="",G397,VLOOKUP(A398,Лист6!A:D,4,0))</f>
        <v xml:space="preserve"> Flavobacteriia</v>
      </c>
      <c r="H398" s="5">
        <f>IF(A398="",H397,VLOOKUP(A398,Лист1!B:C,2,0))</f>
        <v>482</v>
      </c>
      <c r="CI398" s="5" t="e">
        <f>VLOOKUP(A398,Лист2!B:C,2,0)</f>
        <v>#N/A</v>
      </c>
    </row>
    <row r="399" spans="1:87">
      <c r="A399" s="7"/>
      <c r="B399" s="8" t="s">
        <v>16</v>
      </c>
      <c r="C399" s="9">
        <v>1</v>
      </c>
      <c r="D399" s="5" t="str">
        <f>IF(A399="",D398,VLOOKUP(A399,Лист2!B:C,2,0))</f>
        <v xml:space="preserve"> Flavobacterium sp. KMS.</v>
      </c>
      <c r="E399" s="5" t="str">
        <f>IF(A399="",E398,VLOOKUP(A399,Лист6!A:B,2,0))</f>
        <v>Bacteria</v>
      </c>
      <c r="F399" s="5" t="str">
        <f>IF(A399="",F398,VLOOKUP(A399,Лист6!A:C,3,0))</f>
        <v xml:space="preserve"> Bacteroidetes</v>
      </c>
      <c r="G399" s="5" t="str">
        <f>IF(A399="",G398,VLOOKUP(A399,Лист6!A:D,4,0))</f>
        <v xml:space="preserve"> Flavobacteriia</v>
      </c>
      <c r="H399" s="5">
        <f>IF(A399="",H398,VLOOKUP(A399,Лист1!B:C,2,0))</f>
        <v>482</v>
      </c>
      <c r="CI399" s="5" t="e">
        <f>VLOOKUP(A399,Лист2!B:C,2,0)</f>
        <v>#N/A</v>
      </c>
    </row>
    <row r="400" spans="1:87">
      <c r="A400" s="2" t="s">
        <v>561</v>
      </c>
      <c r="B400" s="2" t="s">
        <v>10</v>
      </c>
      <c r="C400" s="6">
        <v>1</v>
      </c>
      <c r="D400" s="5" t="str">
        <f>IF(A400="",D399,VLOOKUP(A400,Лист2!B:C,2,0))</f>
        <v xml:space="preserve"> Thelohanellus kitauei (Myxosporean).</v>
      </c>
      <c r="E400" s="5" t="str">
        <f>IF(A400="",E399,VLOOKUP(A400,Лист6!A:B,2,0))</f>
        <v>Eukaryota</v>
      </c>
      <c r="F400" s="5" t="str">
        <f>IF(A400="",F399,VLOOKUP(A400,Лист6!A:C,3,0))</f>
        <v xml:space="preserve"> Metazoa</v>
      </c>
      <c r="G400" s="5" t="str">
        <f>IF(A400="",G399,VLOOKUP(A400,Лист6!A:D,4,0))</f>
        <v xml:space="preserve"> Cnidaria</v>
      </c>
      <c r="H400" s="5">
        <f>IF(A400="",H399,VLOOKUP(A400,Лист1!B:C,2,0))</f>
        <v>110</v>
      </c>
      <c r="CI400" s="5" t="str">
        <f>VLOOKUP(A400,Лист2!B:C,2,0)</f>
        <v xml:space="preserve"> Thelohanellus kitauei (Myxosporean).</v>
      </c>
    </row>
    <row r="401" spans="1:87">
      <c r="A401" s="2" t="s">
        <v>563</v>
      </c>
      <c r="B401" s="2" t="s">
        <v>10</v>
      </c>
      <c r="C401" s="6">
        <v>1</v>
      </c>
      <c r="D401" s="5" t="str">
        <f>IF(A401="",D400,VLOOKUP(A401,Лист2!B:C,2,0))</f>
        <v xml:space="preserve"> Bacillus badius.</v>
      </c>
      <c r="E401" s="5" t="str">
        <f>IF(A401="",E400,VLOOKUP(A401,Лист6!A:B,2,0))</f>
        <v>Bacteria</v>
      </c>
      <c r="F401" s="5" t="str">
        <f>IF(A401="",F400,VLOOKUP(A401,Лист6!A:C,3,0))</f>
        <v xml:space="preserve"> Firmicutes</v>
      </c>
      <c r="G401" s="5" t="str">
        <f>IF(A401="",G400,VLOOKUP(A401,Лист6!A:D,4,0))</f>
        <v xml:space="preserve"> Bacilli</v>
      </c>
      <c r="H401" s="5">
        <f>IF(A401="",H400,VLOOKUP(A401,Лист1!B:C,2,0))</f>
        <v>345</v>
      </c>
      <c r="CI401" s="5" t="str">
        <f>VLOOKUP(A401,Лист2!B:C,2,0)</f>
        <v xml:space="preserve"> Bacillus badius.</v>
      </c>
    </row>
    <row r="402" spans="1:87">
      <c r="A402" s="7"/>
      <c r="B402" s="8" t="s">
        <v>76</v>
      </c>
      <c r="C402" s="9">
        <v>1</v>
      </c>
      <c r="D402" s="5" t="str">
        <f>IF(A402="",D401,VLOOKUP(A402,Лист2!B:C,2,0))</f>
        <v xml:space="preserve"> Bacillus badius.</v>
      </c>
      <c r="E402" s="5" t="str">
        <f>IF(A402="",E401,VLOOKUP(A402,Лист6!A:B,2,0))</f>
        <v>Bacteria</v>
      </c>
      <c r="F402" s="5" t="str">
        <f>IF(A402="",F401,VLOOKUP(A402,Лист6!A:C,3,0))</f>
        <v xml:space="preserve"> Firmicutes</v>
      </c>
      <c r="G402" s="5" t="str">
        <f>IF(A402="",G401,VLOOKUP(A402,Лист6!A:D,4,0))</f>
        <v xml:space="preserve"> Bacilli</v>
      </c>
      <c r="H402" s="5">
        <f>IF(A402="",H401,VLOOKUP(A402,Лист1!B:C,2,0))</f>
        <v>345</v>
      </c>
      <c r="CI402" s="5" t="e">
        <f>VLOOKUP(A402,Лист2!B:C,2,0)</f>
        <v>#N/A</v>
      </c>
    </row>
    <row r="403" spans="1:87">
      <c r="A403" s="7"/>
      <c r="B403" s="8" t="s">
        <v>78</v>
      </c>
      <c r="C403" s="9">
        <v>1</v>
      </c>
      <c r="D403" s="5" t="str">
        <f>IF(A403="",D402,VLOOKUP(A403,Лист2!B:C,2,0))</f>
        <v xml:space="preserve"> Bacillus badius.</v>
      </c>
      <c r="E403" s="5" t="str">
        <f>IF(A403="",E402,VLOOKUP(A403,Лист6!A:B,2,0))</f>
        <v>Bacteria</v>
      </c>
      <c r="F403" s="5" t="str">
        <f>IF(A403="",F402,VLOOKUP(A403,Лист6!A:C,3,0))</f>
        <v xml:space="preserve"> Firmicutes</v>
      </c>
      <c r="G403" s="5" t="str">
        <f>IF(A403="",G402,VLOOKUP(A403,Лист6!A:D,4,0))</f>
        <v xml:space="preserve"> Bacilli</v>
      </c>
      <c r="H403" s="5">
        <f>IF(A403="",H402,VLOOKUP(A403,Лист1!B:C,2,0))</f>
        <v>345</v>
      </c>
      <c r="CI403" s="5" t="e">
        <f>VLOOKUP(A403,Лист2!B:C,2,0)</f>
        <v>#N/A</v>
      </c>
    </row>
    <row r="404" spans="1:87">
      <c r="A404" s="2" t="s">
        <v>565</v>
      </c>
      <c r="B404" s="2" t="s">
        <v>10</v>
      </c>
      <c r="C404" s="6">
        <v>1</v>
      </c>
      <c r="D404" s="5" t="str">
        <f>IF(A404="",D403,VLOOKUP(A404,Лист2!B:C,2,0))</f>
        <v xml:space="preserve"> Puccinia triticina (isolate 1-1 / race 1 (BBBD)) (Brown leaf rust fungus).</v>
      </c>
      <c r="E404" s="5" t="str">
        <f>IF(A404="",E403,VLOOKUP(A404,Лист6!A:B,2,0))</f>
        <v>Eukaryota</v>
      </c>
      <c r="F404" s="5" t="str">
        <f>IF(A404="",F403,VLOOKUP(A404,Лист6!A:C,3,0))</f>
        <v xml:space="preserve"> Fungi</v>
      </c>
      <c r="G404" s="5" t="str">
        <f>IF(A404="",G403,VLOOKUP(A404,Лист6!A:D,4,0))</f>
        <v xml:space="preserve"> Dikarya</v>
      </c>
      <c r="H404" s="5">
        <f>IF(A404="",H403,VLOOKUP(A404,Лист1!B:C,2,0))</f>
        <v>112</v>
      </c>
      <c r="CI404" s="5" t="str">
        <f>VLOOKUP(A404,Лист2!B:C,2,0)</f>
        <v xml:space="preserve"> Puccinia triticina (isolate 1-1 / race 1 (BBBD)) (Brown leaf rust fungus).</v>
      </c>
    </row>
    <row r="405" spans="1:87">
      <c r="A405" s="2" t="s">
        <v>567</v>
      </c>
      <c r="B405" s="2" t="s">
        <v>10</v>
      </c>
      <c r="C405" s="6">
        <v>1</v>
      </c>
      <c r="D405" s="5" t="str">
        <f>IF(A405="",D404,VLOOKUP(A405,Лист2!B:C,2,0))</f>
        <v xml:space="preserve"> Fusarium oxysporum f. sp. lycopersici (strain 4287 / CBS 123668 / FGSC 9935 / NRRL 34936) (Fusarium vascular wilt of tomato).</v>
      </c>
      <c r="E405" s="5" t="str">
        <f>IF(A405="",E404,VLOOKUP(A405,Лист6!A:B,2,0))</f>
        <v>Eukaryota</v>
      </c>
      <c r="F405" s="5" t="str">
        <f>IF(A405="",F404,VLOOKUP(A405,Лист6!A:C,3,0))</f>
        <v xml:space="preserve"> Fungi</v>
      </c>
      <c r="G405" s="5" t="str">
        <f>IF(A405="",G404,VLOOKUP(A405,Лист6!A:D,4,0))</f>
        <v xml:space="preserve"> Dikarya</v>
      </c>
      <c r="H405" s="5">
        <f>IF(A405="",H404,VLOOKUP(A405,Лист1!B:C,2,0))</f>
        <v>106</v>
      </c>
      <c r="CI405" s="5" t="str">
        <f>VLOOKUP(A405,Лист2!B:C,2,0)</f>
        <v xml:space="preserve"> Fusarium oxysporum f. sp. lycopersici (strain 4287 / CBS 123668 / FGSC 9935 / NRRL 34936) (Fusarium vascular wilt of tomato).</v>
      </c>
    </row>
    <row r="406" spans="1:87">
      <c r="A406" s="2" t="s">
        <v>569</v>
      </c>
      <c r="B406" s="2" t="s">
        <v>10</v>
      </c>
      <c r="C406" s="6">
        <v>1</v>
      </c>
      <c r="D406" s="5" t="str">
        <f>IF(A406="",D405,VLOOKUP(A406,Лист2!B:C,2,0))</f>
        <v xml:space="preserve"> Magnaporthiopsis poae (strain ATCC 64411 / 73-15) (Kentucky bluegrass fungus) (Magnaporthe poae).</v>
      </c>
      <c r="E406" s="5" t="str">
        <f>IF(A406="",E405,VLOOKUP(A406,Лист6!A:B,2,0))</f>
        <v>Eukaryota</v>
      </c>
      <c r="F406" s="5" t="str">
        <f>IF(A406="",F405,VLOOKUP(A406,Лист6!A:C,3,0))</f>
        <v xml:space="preserve"> Fungi</v>
      </c>
      <c r="G406" s="5" t="str">
        <f>IF(A406="",G405,VLOOKUP(A406,Лист6!A:D,4,0))</f>
        <v xml:space="preserve"> Dikarya</v>
      </c>
      <c r="H406" s="5">
        <f>IF(A406="",H405,VLOOKUP(A406,Лист1!B:C,2,0))</f>
        <v>108</v>
      </c>
      <c r="CI406" s="5" t="str">
        <f>VLOOKUP(A406,Лист2!B:C,2,0)</f>
        <v xml:space="preserve"> Magnaporthiopsis poae (strain ATCC 64411 / 73-15) (Kentucky bluegrass fungus) (Magnaporthe poae).</v>
      </c>
    </row>
    <row r="407" spans="1:87">
      <c r="A407" s="2" t="s">
        <v>571</v>
      </c>
      <c r="B407" s="2" t="s">
        <v>10</v>
      </c>
      <c r="C407" s="6">
        <v>1</v>
      </c>
      <c r="D407" s="5" t="str">
        <f>IF(A407="",D406,VLOOKUP(A407,Лист2!B:C,2,0))</f>
        <v xml:space="preserve"> Cupriavidus basilensis.</v>
      </c>
      <c r="E407" s="5" t="str">
        <f>IF(A407="",E406,VLOOKUP(A407,Лист6!A:B,2,0))</f>
        <v>Bacteria</v>
      </c>
      <c r="F407" s="5" t="str">
        <f>IF(A407="",F406,VLOOKUP(A407,Лист6!A:C,3,0))</f>
        <v xml:space="preserve"> Proteobacteria</v>
      </c>
      <c r="G407" s="5" t="str">
        <f>IF(A407="",G406,VLOOKUP(A407,Лист6!A:D,4,0))</f>
        <v xml:space="preserve"> Betaproteobacteria</v>
      </c>
      <c r="H407" s="5">
        <f>IF(A407="",H406,VLOOKUP(A407,Лист1!B:C,2,0))</f>
        <v>450</v>
      </c>
      <c r="CI407" s="5" t="str">
        <f>VLOOKUP(A407,Лист2!B:C,2,0)</f>
        <v xml:space="preserve"> Cupriavidus basilensis.</v>
      </c>
    </row>
    <row r="408" spans="1:87">
      <c r="A408" s="7"/>
      <c r="B408" s="8" t="s">
        <v>28</v>
      </c>
      <c r="C408" s="9">
        <v>1</v>
      </c>
      <c r="D408" s="5" t="str">
        <f>IF(A408="",D407,VLOOKUP(A408,Лист2!B:C,2,0))</f>
        <v xml:space="preserve"> Cupriavidus basilensis.</v>
      </c>
      <c r="E408" s="5" t="str">
        <f>IF(A408="",E407,VLOOKUP(A408,Лист6!A:B,2,0))</f>
        <v>Bacteria</v>
      </c>
      <c r="F408" s="5" t="str">
        <f>IF(A408="",F407,VLOOKUP(A408,Лист6!A:C,3,0))</f>
        <v xml:space="preserve"> Proteobacteria</v>
      </c>
      <c r="G408" s="5" t="str">
        <f>IF(A408="",G407,VLOOKUP(A408,Лист6!A:D,4,0))</f>
        <v xml:space="preserve"> Betaproteobacteria</v>
      </c>
      <c r="H408" s="5">
        <f>IF(A408="",H407,VLOOKUP(A408,Лист1!B:C,2,0))</f>
        <v>450</v>
      </c>
      <c r="CI408" s="5" t="e">
        <f>VLOOKUP(A408,Лист2!B:C,2,0)</f>
        <v>#N/A</v>
      </c>
    </row>
    <row r="409" spans="1:87">
      <c r="A409" s="2" t="s">
        <v>573</v>
      </c>
      <c r="B409" s="2" t="s">
        <v>10</v>
      </c>
      <c r="C409" s="6">
        <v>1</v>
      </c>
      <c r="D409" s="5" t="str">
        <f>IF(A409="",D408,VLOOKUP(A409,Лист2!B:C,2,0))</f>
        <v xml:space="preserve"> Cupriavidus basilensis.</v>
      </c>
      <c r="E409" s="5" t="str">
        <f>IF(A409="",E408,VLOOKUP(A409,Лист6!A:B,2,0))</f>
        <v>Bacteria</v>
      </c>
      <c r="F409" s="5" t="str">
        <f>IF(A409="",F408,VLOOKUP(A409,Лист6!A:C,3,0))</f>
        <v xml:space="preserve"> Proteobacteria</v>
      </c>
      <c r="G409" s="5" t="str">
        <f>IF(A409="",G408,VLOOKUP(A409,Лист6!A:D,4,0))</f>
        <v xml:space="preserve"> Betaproteobacteria</v>
      </c>
      <c r="H409" s="5">
        <f>IF(A409="",H408,VLOOKUP(A409,Лист1!B:C,2,0))</f>
        <v>109</v>
      </c>
      <c r="CI409" s="5" t="str">
        <f>VLOOKUP(A409,Лист2!B:C,2,0)</f>
        <v xml:space="preserve"> Cupriavidus basilensis.</v>
      </c>
    </row>
    <row r="410" spans="1:87">
      <c r="A410" s="2" t="s">
        <v>575</v>
      </c>
      <c r="B410" s="2" t="s">
        <v>10</v>
      </c>
      <c r="C410" s="6">
        <v>1</v>
      </c>
      <c r="D410" s="5" t="str">
        <f>IF(A410="",D409,VLOOKUP(A410,Лист2!B:C,2,0))</f>
        <v xml:space="preserve"> Cupriavidus basilensis.</v>
      </c>
      <c r="E410" s="5" t="str">
        <f>IF(A410="",E409,VLOOKUP(A410,Лист6!A:B,2,0))</f>
        <v>Bacteria</v>
      </c>
      <c r="F410" s="5" t="str">
        <f>IF(A410="",F409,VLOOKUP(A410,Лист6!A:C,3,0))</f>
        <v xml:space="preserve"> Proteobacteria</v>
      </c>
      <c r="G410" s="5" t="str">
        <f>IF(A410="",G409,VLOOKUP(A410,Лист6!A:D,4,0))</f>
        <v xml:space="preserve"> Betaproteobacteria</v>
      </c>
      <c r="H410" s="5">
        <f>IF(A410="",H409,VLOOKUP(A410,Лист1!B:C,2,0))</f>
        <v>187</v>
      </c>
      <c r="CI410" s="5" t="str">
        <f>VLOOKUP(A410,Лист2!B:C,2,0)</f>
        <v xml:space="preserve"> Cupriavidus basilensis.</v>
      </c>
    </row>
    <row r="411" spans="1:87">
      <c r="A411" s="2" t="s">
        <v>577</v>
      </c>
      <c r="B411" s="2" t="s">
        <v>10</v>
      </c>
      <c r="C411" s="6">
        <v>2</v>
      </c>
      <c r="D411" s="5" t="str">
        <f>IF(A411="",D410,VLOOKUP(A411,Лист2!B:C,2,0))</f>
        <v xml:space="preserve"> Cupriavidus basilensis.</v>
      </c>
      <c r="E411" s="5" t="str">
        <f>IF(A411="",E410,VLOOKUP(A411,Лист6!A:B,2,0))</f>
        <v>Bacteria</v>
      </c>
      <c r="F411" s="5" t="str">
        <f>IF(A411="",F410,VLOOKUP(A411,Лист6!A:C,3,0))</f>
        <v xml:space="preserve"> Proteobacteria</v>
      </c>
      <c r="G411" s="5" t="str">
        <f>IF(A411="",G410,VLOOKUP(A411,Лист6!A:D,4,0))</f>
        <v xml:space="preserve"> Betaproteobacteria</v>
      </c>
      <c r="H411" s="5">
        <f>IF(A411="",H410,VLOOKUP(A411,Лист1!B:C,2,0))</f>
        <v>434</v>
      </c>
      <c r="CI411" s="5" t="str">
        <f>VLOOKUP(A411,Лист2!B:C,2,0)</f>
        <v xml:space="preserve"> Cupriavidus basilensis.</v>
      </c>
    </row>
    <row r="412" spans="1:87">
      <c r="A412" s="7"/>
      <c r="B412" s="8" t="s">
        <v>20</v>
      </c>
      <c r="C412" s="9">
        <v>1</v>
      </c>
      <c r="D412" s="5" t="str">
        <f>IF(A412="",D411,VLOOKUP(A412,Лист2!B:C,2,0))</f>
        <v xml:space="preserve"> Cupriavidus basilensis.</v>
      </c>
      <c r="E412" s="5" t="str">
        <f>IF(A412="",E411,VLOOKUP(A412,Лист6!A:B,2,0))</f>
        <v>Bacteria</v>
      </c>
      <c r="F412" s="5" t="str">
        <f>IF(A412="",F411,VLOOKUP(A412,Лист6!A:C,3,0))</f>
        <v xml:space="preserve"> Proteobacteria</v>
      </c>
      <c r="G412" s="5" t="str">
        <f>IF(A412="",G411,VLOOKUP(A412,Лист6!A:D,4,0))</f>
        <v xml:space="preserve"> Betaproteobacteria</v>
      </c>
      <c r="H412" s="5">
        <f>IF(A412="",H411,VLOOKUP(A412,Лист1!B:C,2,0))</f>
        <v>434</v>
      </c>
      <c r="CI412" s="5" t="e">
        <f>VLOOKUP(A412,Лист2!B:C,2,0)</f>
        <v>#N/A</v>
      </c>
    </row>
    <row r="413" spans="1:87">
      <c r="A413" s="2" t="s">
        <v>579</v>
      </c>
      <c r="B413" s="2" t="s">
        <v>10</v>
      </c>
      <c r="C413" s="6">
        <v>1</v>
      </c>
      <c r="D413" s="5" t="str">
        <f>IF(A413="",D412,VLOOKUP(A413,Лист2!B:C,2,0))</f>
        <v xml:space="preserve"> Cupriavidus basilensis.</v>
      </c>
      <c r="E413" s="5" t="str">
        <f>IF(A413="",E412,VLOOKUP(A413,Лист6!A:B,2,0))</f>
        <v>Bacteria</v>
      </c>
      <c r="F413" s="5" t="str">
        <f>IF(A413="",F412,VLOOKUP(A413,Лист6!A:C,3,0))</f>
        <v xml:space="preserve"> Proteobacteria</v>
      </c>
      <c r="G413" s="5" t="str">
        <f>IF(A413="",G412,VLOOKUP(A413,Лист6!A:D,4,0))</f>
        <v xml:space="preserve"> Betaproteobacteria</v>
      </c>
      <c r="H413" s="5">
        <f>IF(A413="",H412,VLOOKUP(A413,Лист1!B:C,2,0))</f>
        <v>132</v>
      </c>
      <c r="CI413" s="5" t="str">
        <f>VLOOKUP(A413,Лист2!B:C,2,0)</f>
        <v xml:space="preserve"> Cupriavidus basilensis.</v>
      </c>
    </row>
    <row r="414" spans="1:87">
      <c r="A414" s="2" t="s">
        <v>581</v>
      </c>
      <c r="B414" s="2" t="s">
        <v>10</v>
      </c>
      <c r="C414" s="6">
        <v>1</v>
      </c>
      <c r="D414" s="5" t="str">
        <f>IF(A414="",D413,VLOOKUP(A414,Лист2!B:C,2,0))</f>
        <v xml:space="preserve"> Cupriavidus basilensis.</v>
      </c>
      <c r="E414" s="5" t="str">
        <f>IF(A414="",E413,VLOOKUP(A414,Лист6!A:B,2,0))</f>
        <v>Bacteria</v>
      </c>
      <c r="F414" s="5" t="str">
        <f>IF(A414="",F413,VLOOKUP(A414,Лист6!A:C,3,0))</f>
        <v xml:space="preserve"> Proteobacteria</v>
      </c>
      <c r="G414" s="5" t="str">
        <f>IF(A414="",G413,VLOOKUP(A414,Лист6!A:D,4,0))</f>
        <v xml:space="preserve"> Betaproteobacteria</v>
      </c>
      <c r="H414" s="5">
        <f>IF(A414="",H413,VLOOKUP(A414,Лист1!B:C,2,0))</f>
        <v>122</v>
      </c>
      <c r="CI414" s="5" t="str">
        <f>VLOOKUP(A414,Лист2!B:C,2,0)</f>
        <v xml:space="preserve"> Cupriavidus basilensis.</v>
      </c>
    </row>
    <row r="415" spans="1:87">
      <c r="A415" s="2" t="s">
        <v>583</v>
      </c>
      <c r="B415" s="2" t="s">
        <v>10</v>
      </c>
      <c r="C415" s="6">
        <v>1</v>
      </c>
      <c r="D415" s="5" t="str">
        <f>IF(A415="",D414,VLOOKUP(A415,Лист2!B:C,2,0))</f>
        <v xml:space="preserve"> Cupriavidus basilensis.</v>
      </c>
      <c r="E415" s="5" t="str">
        <f>IF(A415="",E414,VLOOKUP(A415,Лист6!A:B,2,0))</f>
        <v>Bacteria</v>
      </c>
      <c r="F415" s="5" t="str">
        <f>IF(A415="",F414,VLOOKUP(A415,Лист6!A:C,3,0))</f>
        <v xml:space="preserve"> Proteobacteria</v>
      </c>
      <c r="G415" s="5" t="str">
        <f>IF(A415="",G414,VLOOKUP(A415,Лист6!A:D,4,0))</f>
        <v xml:space="preserve"> Betaproteobacteria</v>
      </c>
      <c r="H415" s="5">
        <f>IF(A415="",H414,VLOOKUP(A415,Лист1!B:C,2,0))</f>
        <v>213</v>
      </c>
      <c r="CI415" s="5" t="str">
        <f>VLOOKUP(A415,Лист2!B:C,2,0)</f>
        <v xml:space="preserve"> Cupriavidus basilensis.</v>
      </c>
    </row>
    <row r="416" spans="1:87">
      <c r="A416" s="7"/>
      <c r="B416" s="8" t="s">
        <v>20</v>
      </c>
      <c r="C416" s="9">
        <v>1</v>
      </c>
      <c r="D416" s="5" t="str">
        <f>IF(A416="",D415,VLOOKUP(A416,Лист2!B:C,2,0))</f>
        <v xml:space="preserve"> Cupriavidus basilensis.</v>
      </c>
      <c r="E416" s="5" t="str">
        <f>IF(A416="",E415,VLOOKUP(A416,Лист6!A:B,2,0))</f>
        <v>Bacteria</v>
      </c>
      <c r="F416" s="5" t="str">
        <f>IF(A416="",F415,VLOOKUP(A416,Лист6!A:C,3,0))</f>
        <v xml:space="preserve"> Proteobacteria</v>
      </c>
      <c r="G416" s="5" t="str">
        <f>IF(A416="",G415,VLOOKUP(A416,Лист6!A:D,4,0))</f>
        <v xml:space="preserve"> Betaproteobacteria</v>
      </c>
      <c r="H416" s="5">
        <f>IF(A416="",H415,VLOOKUP(A416,Лист1!B:C,2,0))</f>
        <v>213</v>
      </c>
      <c r="CI416" s="5" t="e">
        <f>VLOOKUP(A416,Лист2!B:C,2,0)</f>
        <v>#N/A</v>
      </c>
    </row>
    <row r="417" spans="1:87">
      <c r="A417" s="2" t="s">
        <v>585</v>
      </c>
      <c r="B417" s="2" t="s">
        <v>10</v>
      </c>
      <c r="C417" s="6">
        <v>1</v>
      </c>
      <c r="D417" s="5" t="str">
        <f>IF(A417="",D416,VLOOKUP(A417,Лист2!B:C,2,0))</f>
        <v xml:space="preserve"> Cupriavidus basilensis.</v>
      </c>
      <c r="E417" s="5" t="str">
        <f>IF(A417="",E416,VLOOKUP(A417,Лист6!A:B,2,0))</f>
        <v>Bacteria</v>
      </c>
      <c r="F417" s="5" t="str">
        <f>IF(A417="",F416,VLOOKUP(A417,Лист6!A:C,3,0))</f>
        <v xml:space="preserve"> Proteobacteria</v>
      </c>
      <c r="G417" s="5" t="str">
        <f>IF(A417="",G416,VLOOKUP(A417,Лист6!A:D,4,0))</f>
        <v xml:space="preserve"> Betaproteobacteria</v>
      </c>
      <c r="H417" s="5">
        <f>IF(A417="",H416,VLOOKUP(A417,Лист1!B:C,2,0))</f>
        <v>1008</v>
      </c>
      <c r="CI417" s="5" t="str">
        <f>VLOOKUP(A417,Лист2!B:C,2,0)</f>
        <v xml:space="preserve"> Cupriavidus basilensis.</v>
      </c>
    </row>
    <row r="418" spans="1:87">
      <c r="A418" s="7"/>
      <c r="B418" s="8" t="s">
        <v>586</v>
      </c>
      <c r="C418" s="9">
        <v>1</v>
      </c>
      <c r="D418" s="5" t="str">
        <f>IF(A418="",D417,VLOOKUP(A418,Лист2!B:C,2,0))</f>
        <v xml:space="preserve"> Cupriavidus basilensis.</v>
      </c>
      <c r="E418" s="5" t="str">
        <f>IF(A418="",E417,VLOOKUP(A418,Лист6!A:B,2,0))</f>
        <v>Bacteria</v>
      </c>
      <c r="F418" s="5" t="str">
        <f>IF(A418="",F417,VLOOKUP(A418,Лист6!A:C,3,0))</f>
        <v xml:space="preserve"> Proteobacteria</v>
      </c>
      <c r="G418" s="5" t="str">
        <f>IF(A418="",G417,VLOOKUP(A418,Лист6!A:D,4,0))</f>
        <v xml:space="preserve"> Betaproteobacteria</v>
      </c>
      <c r="H418" s="5">
        <f>IF(A418="",H417,VLOOKUP(A418,Лист1!B:C,2,0))</f>
        <v>1008</v>
      </c>
      <c r="CI418" s="5" t="e">
        <f>VLOOKUP(A418,Лист2!B:C,2,0)</f>
        <v>#N/A</v>
      </c>
    </row>
    <row r="419" spans="1:87">
      <c r="A419" s="7"/>
      <c r="B419" s="8" t="s">
        <v>20</v>
      </c>
      <c r="C419" s="9">
        <v>1</v>
      </c>
      <c r="D419" s="5" t="str">
        <f>IF(A419="",D418,VLOOKUP(A419,Лист2!B:C,2,0))</f>
        <v xml:space="preserve"> Cupriavidus basilensis.</v>
      </c>
      <c r="E419" s="5" t="str">
        <f>IF(A419="",E418,VLOOKUP(A419,Лист6!A:B,2,0))</f>
        <v>Bacteria</v>
      </c>
      <c r="F419" s="5" t="str">
        <f>IF(A419="",F418,VLOOKUP(A419,Лист6!A:C,3,0))</f>
        <v xml:space="preserve"> Proteobacteria</v>
      </c>
      <c r="G419" s="5" t="str">
        <f>IF(A419="",G418,VLOOKUP(A419,Лист6!A:D,4,0))</f>
        <v xml:space="preserve"> Betaproteobacteria</v>
      </c>
      <c r="H419" s="5">
        <f>IF(A419="",H418,VLOOKUP(A419,Лист1!B:C,2,0))</f>
        <v>1008</v>
      </c>
      <c r="CI419" s="5" t="e">
        <f>VLOOKUP(A419,Лист2!B:C,2,0)</f>
        <v>#N/A</v>
      </c>
    </row>
    <row r="420" spans="1:87">
      <c r="A420" s="2" t="s">
        <v>589</v>
      </c>
      <c r="B420" s="2" t="s">
        <v>10</v>
      </c>
      <c r="C420" s="6">
        <v>2</v>
      </c>
      <c r="D420" s="5" t="str">
        <f>IF(A420="",D419,VLOOKUP(A420,Лист2!B:C,2,0))</f>
        <v xml:space="preserve"> Cupriavidus basilensis.</v>
      </c>
      <c r="E420" s="5" t="str">
        <f>IF(A420="",E419,VLOOKUP(A420,Лист6!A:B,2,0))</f>
        <v>Bacteria</v>
      </c>
      <c r="F420" s="5" t="str">
        <f>IF(A420="",F419,VLOOKUP(A420,Лист6!A:C,3,0))</f>
        <v xml:space="preserve"> Proteobacteria</v>
      </c>
      <c r="G420" s="5" t="str">
        <f>IF(A420="",G419,VLOOKUP(A420,Лист6!A:D,4,0))</f>
        <v xml:space="preserve"> Betaproteobacteria</v>
      </c>
      <c r="H420" s="5">
        <f>IF(A420="",H419,VLOOKUP(A420,Лист1!B:C,2,0))</f>
        <v>227</v>
      </c>
      <c r="CI420" s="5" t="str">
        <f>VLOOKUP(A420,Лист2!B:C,2,0)</f>
        <v xml:space="preserve"> Cupriavidus basilensis.</v>
      </c>
    </row>
    <row r="421" spans="1:87">
      <c r="A421" s="2" t="s">
        <v>591</v>
      </c>
      <c r="B421" s="2" t="s">
        <v>10</v>
      </c>
      <c r="C421" s="6">
        <v>1</v>
      </c>
      <c r="D421" s="5" t="str">
        <f>IF(A421="",D420,VLOOKUP(A421,Лист2!B:C,2,0))</f>
        <v xml:space="preserve"> Cupriavidus basilensis.</v>
      </c>
      <c r="E421" s="5" t="str">
        <f>IF(A421="",E420,VLOOKUP(A421,Лист6!A:B,2,0))</f>
        <v>Bacteria</v>
      </c>
      <c r="F421" s="5" t="str">
        <f>IF(A421="",F420,VLOOKUP(A421,Лист6!A:C,3,0))</f>
        <v xml:space="preserve"> Proteobacteria</v>
      </c>
      <c r="G421" s="5" t="str">
        <f>IF(A421="",G420,VLOOKUP(A421,Лист6!A:D,4,0))</f>
        <v xml:space="preserve"> Betaproteobacteria</v>
      </c>
      <c r="H421" s="5">
        <f>IF(A421="",H420,VLOOKUP(A421,Лист1!B:C,2,0))</f>
        <v>219</v>
      </c>
      <c r="CI421" s="5" t="str">
        <f>VLOOKUP(A421,Лист2!B:C,2,0)</f>
        <v xml:space="preserve"> Cupriavidus basilensis.</v>
      </c>
    </row>
    <row r="422" spans="1:87">
      <c r="A422" s="7"/>
      <c r="B422" s="8" t="s">
        <v>20</v>
      </c>
      <c r="C422" s="9">
        <v>1</v>
      </c>
      <c r="D422" s="5" t="str">
        <f>IF(A422="",D421,VLOOKUP(A422,Лист2!B:C,2,0))</f>
        <v xml:space="preserve"> Cupriavidus basilensis.</v>
      </c>
      <c r="E422" s="5" t="str">
        <f>IF(A422="",E421,VLOOKUP(A422,Лист6!A:B,2,0))</f>
        <v>Bacteria</v>
      </c>
      <c r="F422" s="5" t="str">
        <f>IF(A422="",F421,VLOOKUP(A422,Лист6!A:C,3,0))</f>
        <v xml:space="preserve"> Proteobacteria</v>
      </c>
      <c r="G422" s="5" t="str">
        <f>IF(A422="",G421,VLOOKUP(A422,Лист6!A:D,4,0))</f>
        <v xml:space="preserve"> Betaproteobacteria</v>
      </c>
      <c r="H422" s="5">
        <f>IF(A422="",H421,VLOOKUP(A422,Лист1!B:C,2,0))</f>
        <v>219</v>
      </c>
      <c r="CI422" s="5" t="e">
        <f>VLOOKUP(A422,Лист2!B:C,2,0)</f>
        <v>#N/A</v>
      </c>
    </row>
    <row r="423" spans="1:87">
      <c r="A423" s="2" t="s">
        <v>593</v>
      </c>
      <c r="B423" s="2" t="s">
        <v>10</v>
      </c>
      <c r="C423" s="6">
        <v>1</v>
      </c>
      <c r="D423" s="5" t="str">
        <f>IF(A423="",D422,VLOOKUP(A423,Лист2!B:C,2,0))</f>
        <v xml:space="preserve"> Cupriavidus basilensis.</v>
      </c>
      <c r="E423" s="5" t="str">
        <f>IF(A423="",E422,VLOOKUP(A423,Лист6!A:B,2,0))</f>
        <v>Bacteria</v>
      </c>
      <c r="F423" s="5" t="str">
        <f>IF(A423="",F422,VLOOKUP(A423,Лист6!A:C,3,0))</f>
        <v xml:space="preserve"> Proteobacteria</v>
      </c>
      <c r="G423" s="5" t="str">
        <f>IF(A423="",G422,VLOOKUP(A423,Лист6!A:D,4,0))</f>
        <v xml:space="preserve"> Betaproteobacteria</v>
      </c>
      <c r="H423" s="5">
        <f>IF(A423="",H422,VLOOKUP(A423,Лист1!B:C,2,0))</f>
        <v>109</v>
      </c>
      <c r="CI423" s="5" t="str">
        <f>VLOOKUP(A423,Лист2!B:C,2,0)</f>
        <v xml:space="preserve"> Cupriavidus basilensis.</v>
      </c>
    </row>
    <row r="424" spans="1:87">
      <c r="A424" s="2" t="s">
        <v>595</v>
      </c>
      <c r="B424" s="2" t="s">
        <v>10</v>
      </c>
      <c r="C424" s="6">
        <v>1</v>
      </c>
      <c r="D424" s="5" t="str">
        <f>IF(A424="",D423,VLOOKUP(A424,Лист2!B:C,2,0))</f>
        <v xml:space="preserve"> Cupriavidus basilensis.</v>
      </c>
      <c r="E424" s="5" t="str">
        <f>IF(A424="",E423,VLOOKUP(A424,Лист6!A:B,2,0))</f>
        <v>Bacteria</v>
      </c>
      <c r="F424" s="5" t="str">
        <f>IF(A424="",F423,VLOOKUP(A424,Лист6!A:C,3,0))</f>
        <v xml:space="preserve"> Proteobacteria</v>
      </c>
      <c r="G424" s="5" t="str">
        <f>IF(A424="",G423,VLOOKUP(A424,Лист6!A:D,4,0))</f>
        <v xml:space="preserve"> Betaproteobacteria</v>
      </c>
      <c r="H424" s="5">
        <f>IF(A424="",H423,VLOOKUP(A424,Лист1!B:C,2,0))</f>
        <v>392</v>
      </c>
      <c r="CI424" s="5" t="str">
        <f>VLOOKUP(A424,Лист2!B:C,2,0)</f>
        <v xml:space="preserve"> Cupriavidus basilensis.</v>
      </c>
    </row>
    <row r="425" spans="1:87">
      <c r="A425" s="7"/>
      <c r="B425" s="8" t="s">
        <v>76</v>
      </c>
      <c r="C425" s="9">
        <v>1</v>
      </c>
      <c r="D425" s="5" t="str">
        <f>IF(A425="",D424,VLOOKUP(A425,Лист2!B:C,2,0))</f>
        <v xml:space="preserve"> Cupriavidus basilensis.</v>
      </c>
      <c r="E425" s="5" t="str">
        <f>IF(A425="",E424,VLOOKUP(A425,Лист6!A:B,2,0))</f>
        <v>Bacteria</v>
      </c>
      <c r="F425" s="5" t="str">
        <f>IF(A425="",F424,VLOOKUP(A425,Лист6!A:C,3,0))</f>
        <v xml:space="preserve"> Proteobacteria</v>
      </c>
      <c r="G425" s="5" t="str">
        <f>IF(A425="",G424,VLOOKUP(A425,Лист6!A:D,4,0))</f>
        <v xml:space="preserve"> Betaproteobacteria</v>
      </c>
      <c r="H425" s="5">
        <f>IF(A425="",H424,VLOOKUP(A425,Лист1!B:C,2,0))</f>
        <v>392</v>
      </c>
      <c r="CI425" s="5" t="e">
        <f>VLOOKUP(A425,Лист2!B:C,2,0)</f>
        <v>#N/A</v>
      </c>
    </row>
    <row r="426" spans="1:87">
      <c r="A426" s="2" t="s">
        <v>597</v>
      </c>
      <c r="B426" s="2" t="s">
        <v>10</v>
      </c>
      <c r="C426" s="6">
        <v>2</v>
      </c>
      <c r="D426" s="5" t="str">
        <f>IF(A426="",D425,VLOOKUP(A426,Лист2!B:C,2,0))</f>
        <v xml:space="preserve"> Cupriavidus basilensis.</v>
      </c>
      <c r="E426" s="5" t="str">
        <f>IF(A426="",E425,VLOOKUP(A426,Лист6!A:B,2,0))</f>
        <v>Bacteria</v>
      </c>
      <c r="F426" s="5" t="str">
        <f>IF(A426="",F425,VLOOKUP(A426,Лист6!A:C,3,0))</f>
        <v xml:space="preserve"> Proteobacteria</v>
      </c>
      <c r="G426" s="5" t="str">
        <f>IF(A426="",G425,VLOOKUP(A426,Лист6!A:D,4,0))</f>
        <v xml:space="preserve"> Betaproteobacteria</v>
      </c>
      <c r="H426" s="5">
        <f>IF(A426="",H425,VLOOKUP(A426,Лист1!B:C,2,0))</f>
        <v>206</v>
      </c>
      <c r="CI426" s="5" t="str">
        <f>VLOOKUP(A426,Лист2!B:C,2,0)</f>
        <v xml:space="preserve"> Cupriavidus basilensis.</v>
      </c>
    </row>
    <row r="427" spans="1:87">
      <c r="A427" s="2" t="s">
        <v>599</v>
      </c>
      <c r="B427" s="2" t="s">
        <v>10</v>
      </c>
      <c r="C427" s="6">
        <v>1</v>
      </c>
      <c r="D427" s="5" t="str">
        <f>IF(A427="",D426,VLOOKUP(A427,Лист2!B:C,2,0))</f>
        <v xml:space="preserve"> Cupriavidus basilensis.</v>
      </c>
      <c r="E427" s="5" t="str">
        <f>IF(A427="",E426,VLOOKUP(A427,Лист6!A:B,2,0))</f>
        <v>Bacteria</v>
      </c>
      <c r="F427" s="5" t="str">
        <f>IF(A427="",F426,VLOOKUP(A427,Лист6!A:C,3,0))</f>
        <v xml:space="preserve"> Proteobacteria</v>
      </c>
      <c r="G427" s="5" t="str">
        <f>IF(A427="",G426,VLOOKUP(A427,Лист6!A:D,4,0))</f>
        <v xml:space="preserve"> Betaproteobacteria</v>
      </c>
      <c r="H427" s="5">
        <f>IF(A427="",H426,VLOOKUP(A427,Лист1!B:C,2,0))</f>
        <v>441</v>
      </c>
      <c r="CI427" s="5" t="str">
        <f>VLOOKUP(A427,Лист2!B:C,2,0)</f>
        <v xml:space="preserve"> Cupriavidus basilensis.</v>
      </c>
    </row>
    <row r="428" spans="1:87">
      <c r="A428" s="7"/>
      <c r="B428" s="8" t="s">
        <v>28</v>
      </c>
      <c r="C428" s="9">
        <v>1</v>
      </c>
      <c r="D428" s="5" t="str">
        <f>IF(A428="",D427,VLOOKUP(A428,Лист2!B:C,2,0))</f>
        <v xml:space="preserve"> Cupriavidus basilensis.</v>
      </c>
      <c r="E428" s="5" t="str">
        <f>IF(A428="",E427,VLOOKUP(A428,Лист6!A:B,2,0))</f>
        <v>Bacteria</v>
      </c>
      <c r="F428" s="5" t="str">
        <f>IF(A428="",F427,VLOOKUP(A428,Лист6!A:C,3,0))</f>
        <v xml:space="preserve"> Proteobacteria</v>
      </c>
      <c r="G428" s="5" t="str">
        <f>IF(A428="",G427,VLOOKUP(A428,Лист6!A:D,4,0))</f>
        <v xml:space="preserve"> Betaproteobacteria</v>
      </c>
      <c r="H428" s="5">
        <f>IF(A428="",H427,VLOOKUP(A428,Лист1!B:C,2,0))</f>
        <v>441</v>
      </c>
      <c r="CI428" s="5" t="e">
        <f>VLOOKUP(A428,Лист2!B:C,2,0)</f>
        <v>#N/A</v>
      </c>
    </row>
    <row r="429" spans="1:87">
      <c r="A429" s="2" t="s">
        <v>601</v>
      </c>
      <c r="B429" s="2" t="s">
        <v>10</v>
      </c>
      <c r="C429" s="6">
        <v>1</v>
      </c>
      <c r="D429" s="5" t="str">
        <f>IF(A429="",D428,VLOOKUP(A429,Лист2!B:C,2,0))</f>
        <v xml:space="preserve"> Cupriavidus basilensis.</v>
      </c>
      <c r="E429" s="5" t="str">
        <f>IF(A429="",E428,VLOOKUP(A429,Лист6!A:B,2,0))</f>
        <v>Bacteria</v>
      </c>
      <c r="F429" s="5" t="str">
        <f>IF(A429="",F428,VLOOKUP(A429,Лист6!A:C,3,0))</f>
        <v xml:space="preserve"> Proteobacteria</v>
      </c>
      <c r="G429" s="5" t="str">
        <f>IF(A429="",G428,VLOOKUP(A429,Лист6!A:D,4,0))</f>
        <v xml:space="preserve"> Betaproteobacteria</v>
      </c>
      <c r="H429" s="5">
        <f>IF(A429="",H428,VLOOKUP(A429,Лист1!B:C,2,0))</f>
        <v>219</v>
      </c>
      <c r="CI429" s="5" t="str">
        <f>VLOOKUP(A429,Лист2!B:C,2,0)</f>
        <v xml:space="preserve"> Cupriavidus basilensis.</v>
      </c>
    </row>
    <row r="430" spans="1:87">
      <c r="A430" s="2" t="s">
        <v>603</v>
      </c>
      <c r="B430" s="2" t="s">
        <v>10</v>
      </c>
      <c r="C430" s="6">
        <v>1</v>
      </c>
      <c r="D430" s="5" t="str">
        <f>IF(A430="",D429,VLOOKUP(A430,Лист2!B:C,2,0))</f>
        <v xml:space="preserve"> Streptomyces cyaneogriseus subsp. noncyanogenus.</v>
      </c>
      <c r="E430" s="5" t="str">
        <f>IF(A430="",E429,VLOOKUP(A430,Лист6!A:B,2,0))</f>
        <v>Bacteria</v>
      </c>
      <c r="F430" s="5" t="str">
        <f>IF(A430="",F429,VLOOKUP(A430,Лист6!A:C,3,0))</f>
        <v xml:space="preserve"> Actinobacteria</v>
      </c>
      <c r="G430" s="5" t="str">
        <f>IF(A430="",G429,VLOOKUP(A430,Лист6!A:D,4,0))</f>
        <v xml:space="preserve"> Streptomycetales</v>
      </c>
      <c r="H430" s="5">
        <f>IF(A430="",H429,VLOOKUP(A430,Лист1!B:C,2,0))</f>
        <v>269</v>
      </c>
      <c r="CI430" s="5" t="str">
        <f>VLOOKUP(A430,Лист2!B:C,2,0)</f>
        <v xml:space="preserve"> Streptomyces cyaneogriseus subsp. noncyanogenus.</v>
      </c>
    </row>
    <row r="431" spans="1:87">
      <c r="A431" s="7"/>
      <c r="B431" s="8" t="s">
        <v>20</v>
      </c>
      <c r="C431" s="9">
        <v>1</v>
      </c>
      <c r="D431" s="5" t="str">
        <f>IF(A431="",D430,VLOOKUP(A431,Лист2!B:C,2,0))</f>
        <v xml:space="preserve"> Streptomyces cyaneogriseus subsp. noncyanogenus.</v>
      </c>
      <c r="E431" s="5" t="str">
        <f>IF(A431="",E430,VLOOKUP(A431,Лист6!A:B,2,0))</f>
        <v>Bacteria</v>
      </c>
      <c r="F431" s="5" t="str">
        <f>IF(A431="",F430,VLOOKUP(A431,Лист6!A:C,3,0))</f>
        <v xml:space="preserve"> Actinobacteria</v>
      </c>
      <c r="G431" s="5" t="str">
        <f>IF(A431="",G430,VLOOKUP(A431,Лист6!A:D,4,0))</f>
        <v xml:space="preserve"> Streptomycetales</v>
      </c>
      <c r="H431" s="5">
        <f>IF(A431="",H430,VLOOKUP(A431,Лист1!B:C,2,0))</f>
        <v>269</v>
      </c>
      <c r="CI431" s="5" t="e">
        <f>VLOOKUP(A431,Лист2!B:C,2,0)</f>
        <v>#N/A</v>
      </c>
    </row>
    <row r="432" spans="1:87">
      <c r="A432" s="2" t="s">
        <v>605</v>
      </c>
      <c r="B432" s="2" t="s">
        <v>10</v>
      </c>
      <c r="C432" s="6">
        <v>1</v>
      </c>
      <c r="D432" s="5" t="str">
        <f>IF(A432="",D431,VLOOKUP(A432,Лист2!B:C,2,0))</f>
        <v xml:space="preserve"> Sphingomonas hengshuiensis.</v>
      </c>
      <c r="E432" s="5" t="str">
        <f>IF(A432="",E431,VLOOKUP(A432,Лист6!A:B,2,0))</f>
        <v>Bacteria</v>
      </c>
      <c r="F432" s="5" t="str">
        <f>IF(A432="",F431,VLOOKUP(A432,Лист6!A:C,3,0))</f>
        <v xml:space="preserve"> Proteobacteria</v>
      </c>
      <c r="G432" s="5" t="str">
        <f>IF(A432="",G431,VLOOKUP(A432,Лист6!A:D,4,0))</f>
        <v xml:space="preserve"> Alphaproteobacteria</v>
      </c>
      <c r="H432" s="5">
        <f>IF(A432="",H431,VLOOKUP(A432,Лист1!B:C,2,0))</f>
        <v>230</v>
      </c>
      <c r="CI432" s="5" t="str">
        <f>VLOOKUP(A432,Лист2!B:C,2,0)</f>
        <v xml:space="preserve"> Sphingomonas hengshuiensis.</v>
      </c>
    </row>
    <row r="433" spans="1:87">
      <c r="A433" s="2" t="s">
        <v>607</v>
      </c>
      <c r="B433" s="2" t="s">
        <v>10</v>
      </c>
      <c r="C433" s="6">
        <v>1</v>
      </c>
      <c r="D433" s="5" t="str">
        <f>IF(A433="",D432,VLOOKUP(A433,Лист2!B:C,2,0))</f>
        <v xml:space="preserve"> Sphingomonas hengshuiensis.</v>
      </c>
      <c r="E433" s="5" t="str">
        <f>IF(A433="",E432,VLOOKUP(A433,Лист6!A:B,2,0))</f>
        <v>Bacteria</v>
      </c>
      <c r="F433" s="5" t="str">
        <f>IF(A433="",F432,VLOOKUP(A433,Лист6!A:C,3,0))</f>
        <v xml:space="preserve"> Proteobacteria</v>
      </c>
      <c r="G433" s="5" t="str">
        <f>IF(A433="",G432,VLOOKUP(A433,Лист6!A:D,4,0))</f>
        <v xml:space="preserve"> Alphaproteobacteria</v>
      </c>
      <c r="H433" s="5">
        <f>IF(A433="",H432,VLOOKUP(A433,Лист1!B:C,2,0))</f>
        <v>148</v>
      </c>
      <c r="CI433" s="5" t="str">
        <f>VLOOKUP(A433,Лист2!B:C,2,0)</f>
        <v xml:space="preserve"> Sphingomonas hengshuiensis.</v>
      </c>
    </row>
    <row r="434" spans="1:87">
      <c r="A434" s="2" t="s">
        <v>609</v>
      </c>
      <c r="B434" s="2" t="s">
        <v>10</v>
      </c>
      <c r="C434" s="6">
        <v>1</v>
      </c>
      <c r="D434" s="5" t="str">
        <f>IF(A434="",D433,VLOOKUP(A434,Лист2!B:C,2,0))</f>
        <v xml:space="preserve"> Sphingomonas hengshuiensis.</v>
      </c>
      <c r="E434" s="5" t="str">
        <f>IF(A434="",E433,VLOOKUP(A434,Лист6!A:B,2,0))</f>
        <v>Bacteria</v>
      </c>
      <c r="F434" s="5" t="str">
        <f>IF(A434="",F433,VLOOKUP(A434,Лист6!A:C,3,0))</f>
        <v xml:space="preserve"> Proteobacteria</v>
      </c>
      <c r="G434" s="5" t="str">
        <f>IF(A434="",G433,VLOOKUP(A434,Лист6!A:D,4,0))</f>
        <v xml:space="preserve"> Alphaproteobacteria</v>
      </c>
      <c r="H434" s="5">
        <f>IF(A434="",H433,VLOOKUP(A434,Лист1!B:C,2,0))</f>
        <v>168</v>
      </c>
      <c r="CI434" s="5" t="str">
        <f>VLOOKUP(A434,Лист2!B:C,2,0)</f>
        <v xml:space="preserve"> Sphingomonas hengshuiensis.</v>
      </c>
    </row>
    <row r="435" spans="1:87">
      <c r="A435" s="2" t="s">
        <v>611</v>
      </c>
      <c r="B435" s="2" t="s">
        <v>10</v>
      </c>
      <c r="C435" s="6">
        <v>1</v>
      </c>
      <c r="D435" s="5" t="str">
        <f>IF(A435="",D434,VLOOKUP(A435,Лист2!B:C,2,0))</f>
        <v xml:space="preserve"> Sphingomonas hengshuiensis.</v>
      </c>
      <c r="E435" s="5" t="str">
        <f>IF(A435="",E434,VLOOKUP(A435,Лист6!A:B,2,0))</f>
        <v>Bacteria</v>
      </c>
      <c r="F435" s="5" t="str">
        <f>IF(A435="",F434,VLOOKUP(A435,Лист6!A:C,3,0))</f>
        <v xml:space="preserve"> Proteobacteria</v>
      </c>
      <c r="G435" s="5" t="str">
        <f>IF(A435="",G434,VLOOKUP(A435,Лист6!A:D,4,0))</f>
        <v xml:space="preserve"> Alphaproteobacteria</v>
      </c>
      <c r="H435" s="5">
        <f>IF(A435="",H434,VLOOKUP(A435,Лист1!B:C,2,0))</f>
        <v>132</v>
      </c>
      <c r="CI435" s="5" t="str">
        <f>VLOOKUP(A435,Лист2!B:C,2,0)</f>
        <v xml:space="preserve"> Sphingomonas hengshuiensis.</v>
      </c>
    </row>
    <row r="436" spans="1:87">
      <c r="A436" s="2" t="s">
        <v>613</v>
      </c>
      <c r="B436" s="2" t="s">
        <v>10</v>
      </c>
      <c r="C436" s="6">
        <v>1</v>
      </c>
      <c r="D436" s="5" t="str">
        <f>IF(A436="",D435,VLOOKUP(A436,Лист2!B:C,2,0))</f>
        <v xml:space="preserve"> Sphingomonas hengshuiensis.</v>
      </c>
      <c r="E436" s="5" t="str">
        <f>IF(A436="",E435,VLOOKUP(A436,Лист6!A:B,2,0))</f>
        <v>Bacteria</v>
      </c>
      <c r="F436" s="5" t="str">
        <f>IF(A436="",F435,VLOOKUP(A436,Лист6!A:C,3,0))</f>
        <v xml:space="preserve"> Proteobacteria</v>
      </c>
      <c r="G436" s="5" t="str">
        <f>IF(A436="",G435,VLOOKUP(A436,Лист6!A:D,4,0))</f>
        <v xml:space="preserve"> Alphaproteobacteria</v>
      </c>
      <c r="H436" s="5">
        <f>IF(A436="",H435,VLOOKUP(A436,Лист1!B:C,2,0))</f>
        <v>124</v>
      </c>
      <c r="CI436" s="5" t="str">
        <f>VLOOKUP(A436,Лист2!B:C,2,0)</f>
        <v xml:space="preserve"> Sphingomonas hengshuiensis.</v>
      </c>
    </row>
    <row r="437" spans="1:87">
      <c r="A437" s="2" t="s">
        <v>615</v>
      </c>
      <c r="B437" s="2" t="s">
        <v>10</v>
      </c>
      <c r="C437" s="6">
        <v>1</v>
      </c>
      <c r="D437" s="5" t="str">
        <f>IF(A437="",D436,VLOOKUP(A437,Лист2!B:C,2,0))</f>
        <v xml:space="preserve"> Sphingomonas hengshuiensis.</v>
      </c>
      <c r="E437" s="5" t="str">
        <f>IF(A437="",E436,VLOOKUP(A437,Лист6!A:B,2,0))</f>
        <v>Bacteria</v>
      </c>
      <c r="F437" s="5" t="str">
        <f>IF(A437="",F436,VLOOKUP(A437,Лист6!A:C,3,0))</f>
        <v xml:space="preserve"> Proteobacteria</v>
      </c>
      <c r="G437" s="5" t="str">
        <f>IF(A437="",G436,VLOOKUP(A437,Лист6!A:D,4,0))</f>
        <v xml:space="preserve"> Alphaproteobacteria</v>
      </c>
      <c r="H437" s="5">
        <f>IF(A437="",H436,VLOOKUP(A437,Лист1!B:C,2,0))</f>
        <v>124</v>
      </c>
      <c r="CI437" s="5" t="str">
        <f>VLOOKUP(A437,Лист2!B:C,2,0)</f>
        <v xml:space="preserve"> Sphingomonas hengshuiensis.</v>
      </c>
    </row>
    <row r="438" spans="1:87">
      <c r="A438" s="2" t="s">
        <v>617</v>
      </c>
      <c r="B438" s="2" t="s">
        <v>10</v>
      </c>
      <c r="C438" s="6">
        <v>1</v>
      </c>
      <c r="D438" s="5" t="str">
        <f>IF(A438="",D437,VLOOKUP(A438,Лист2!B:C,2,0))</f>
        <v xml:space="preserve"> Gynuella sunshinyii YC6258.</v>
      </c>
      <c r="E438" s="5" t="str">
        <f>IF(A438="",E437,VLOOKUP(A438,Лист6!A:B,2,0))</f>
        <v>Bacteria</v>
      </c>
      <c r="F438" s="5" t="str">
        <f>IF(A438="",F437,VLOOKUP(A438,Лист6!A:C,3,0))</f>
        <v xml:space="preserve"> Proteobacteria</v>
      </c>
      <c r="G438" s="5" t="str">
        <f>IF(A438="",G437,VLOOKUP(A438,Лист6!A:D,4,0))</f>
        <v xml:space="preserve"> Gammaproteobacteria</v>
      </c>
      <c r="H438" s="5">
        <f>IF(A438="",H437,VLOOKUP(A438,Лист1!B:C,2,0))</f>
        <v>132</v>
      </c>
      <c r="CI438" s="5" t="str">
        <f>VLOOKUP(A438,Лист2!B:C,2,0)</f>
        <v xml:space="preserve"> Gynuella sunshinyii YC6258.</v>
      </c>
    </row>
    <row r="439" spans="1:87">
      <c r="A439" s="2" t="s">
        <v>619</v>
      </c>
      <c r="B439" s="2" t="s">
        <v>10</v>
      </c>
      <c r="C439" s="6">
        <v>2</v>
      </c>
      <c r="D439" s="5" t="str">
        <f>IF(A439="",D438,VLOOKUP(A439,Лист2!B:C,2,0))</f>
        <v xml:space="preserve"> Gynuella sunshinyii YC6258.</v>
      </c>
      <c r="E439" s="5" t="str">
        <f>IF(A439="",E438,VLOOKUP(A439,Лист6!A:B,2,0))</f>
        <v>Bacteria</v>
      </c>
      <c r="F439" s="5" t="str">
        <f>IF(A439="",F438,VLOOKUP(A439,Лист6!A:C,3,0))</f>
        <v xml:space="preserve"> Proteobacteria</v>
      </c>
      <c r="G439" s="5" t="str">
        <f>IF(A439="",G438,VLOOKUP(A439,Лист6!A:D,4,0))</f>
        <v xml:space="preserve"> Gammaproteobacteria</v>
      </c>
      <c r="H439" s="5">
        <f>IF(A439="",H438,VLOOKUP(A439,Лист1!B:C,2,0))</f>
        <v>214</v>
      </c>
      <c r="CI439" s="5" t="str">
        <f>VLOOKUP(A439,Лист2!B:C,2,0)</f>
        <v xml:space="preserve"> Gynuella sunshinyii YC6258.</v>
      </c>
    </row>
    <row r="440" spans="1:87">
      <c r="A440" s="2" t="s">
        <v>621</v>
      </c>
      <c r="B440" s="2" t="s">
        <v>10</v>
      </c>
      <c r="C440" s="6">
        <v>1</v>
      </c>
      <c r="D440" s="5" t="str">
        <f>IF(A440="",D439,VLOOKUP(A440,Лист2!B:C,2,0))</f>
        <v xml:space="preserve"> Gynuella sunshinyii YC6258.</v>
      </c>
      <c r="E440" s="5" t="str">
        <f>IF(A440="",E439,VLOOKUP(A440,Лист6!A:B,2,0))</f>
        <v>Bacteria</v>
      </c>
      <c r="F440" s="5" t="str">
        <f>IF(A440="",F439,VLOOKUP(A440,Лист6!A:C,3,0))</f>
        <v xml:space="preserve"> Proteobacteria</v>
      </c>
      <c r="G440" s="5" t="str">
        <f>IF(A440="",G439,VLOOKUP(A440,Лист6!A:D,4,0))</f>
        <v xml:space="preserve"> Gammaproteobacteria</v>
      </c>
      <c r="H440" s="5">
        <f>IF(A440="",H439,VLOOKUP(A440,Лист1!B:C,2,0))</f>
        <v>131</v>
      </c>
      <c r="CI440" s="5" t="str">
        <f>VLOOKUP(A440,Лист2!B:C,2,0)</f>
        <v xml:space="preserve"> Gynuella sunshinyii YC6258.</v>
      </c>
    </row>
    <row r="441" spans="1:87">
      <c r="A441" s="2" t="s">
        <v>623</v>
      </c>
      <c r="B441" s="2" t="s">
        <v>10</v>
      </c>
      <c r="C441" s="6">
        <v>1</v>
      </c>
      <c r="D441" s="5" t="str">
        <f>IF(A441="",D440,VLOOKUP(A441,Лист2!B:C,2,0))</f>
        <v xml:space="preserve"> Gynuella sunshinyii YC6258.</v>
      </c>
      <c r="E441" s="5" t="str">
        <f>IF(A441="",E440,VLOOKUP(A441,Лист6!A:B,2,0))</f>
        <v>Bacteria</v>
      </c>
      <c r="F441" s="5" t="str">
        <f>IF(A441="",F440,VLOOKUP(A441,Лист6!A:C,3,0))</f>
        <v xml:space="preserve"> Proteobacteria</v>
      </c>
      <c r="G441" s="5" t="str">
        <f>IF(A441="",G440,VLOOKUP(A441,Лист6!A:D,4,0))</f>
        <v xml:space="preserve"> Gammaproteobacteria</v>
      </c>
      <c r="H441" s="5">
        <f>IF(A441="",H440,VLOOKUP(A441,Лист1!B:C,2,0))</f>
        <v>334</v>
      </c>
      <c r="CI441" s="5" t="str">
        <f>VLOOKUP(A441,Лист2!B:C,2,0)</f>
        <v xml:space="preserve"> Gynuella sunshinyii YC6258.</v>
      </c>
    </row>
    <row r="442" spans="1:87">
      <c r="A442" s="7"/>
      <c r="B442" s="8" t="s">
        <v>28</v>
      </c>
      <c r="C442" s="9">
        <v>1</v>
      </c>
      <c r="D442" s="5" t="str">
        <f>IF(A442="",D441,VLOOKUP(A442,Лист2!B:C,2,0))</f>
        <v xml:space="preserve"> Gynuella sunshinyii YC6258.</v>
      </c>
      <c r="E442" s="5" t="str">
        <f>IF(A442="",E441,VLOOKUP(A442,Лист6!A:B,2,0))</f>
        <v>Bacteria</v>
      </c>
      <c r="F442" s="5" t="str">
        <f>IF(A442="",F441,VLOOKUP(A442,Лист6!A:C,3,0))</f>
        <v xml:space="preserve"> Proteobacteria</v>
      </c>
      <c r="G442" s="5" t="str">
        <f>IF(A442="",G441,VLOOKUP(A442,Лист6!A:D,4,0))</f>
        <v xml:space="preserve"> Gammaproteobacteria</v>
      </c>
      <c r="H442" s="5">
        <f>IF(A442="",H441,VLOOKUP(A442,Лист1!B:C,2,0))</f>
        <v>334</v>
      </c>
      <c r="CI442" s="5" t="e">
        <f>VLOOKUP(A442,Лист2!B:C,2,0)</f>
        <v>#N/A</v>
      </c>
    </row>
    <row r="443" spans="1:87">
      <c r="A443" s="2" t="s">
        <v>625</v>
      </c>
      <c r="B443" s="2" t="s">
        <v>10</v>
      </c>
      <c r="C443" s="6">
        <v>1</v>
      </c>
      <c r="D443" s="5" t="str">
        <f>IF(A443="",D442,VLOOKUP(A443,Лист2!B:C,2,0))</f>
        <v xml:space="preserve"> Gynuella sunshinyii YC6258.</v>
      </c>
      <c r="E443" s="5" t="str">
        <f>IF(A443="",E442,VLOOKUP(A443,Лист6!A:B,2,0))</f>
        <v>Bacteria</v>
      </c>
      <c r="F443" s="5" t="str">
        <f>IF(A443="",F442,VLOOKUP(A443,Лист6!A:C,3,0))</f>
        <v xml:space="preserve"> Proteobacteria</v>
      </c>
      <c r="G443" s="5" t="str">
        <f>IF(A443="",G442,VLOOKUP(A443,Лист6!A:D,4,0))</f>
        <v xml:space="preserve"> Gammaproteobacteria</v>
      </c>
      <c r="H443" s="5">
        <f>IF(A443="",H442,VLOOKUP(A443,Лист1!B:C,2,0))</f>
        <v>333</v>
      </c>
      <c r="CI443" s="5" t="str">
        <f>VLOOKUP(A443,Лист2!B:C,2,0)</f>
        <v xml:space="preserve"> Gynuella sunshinyii YC6258.</v>
      </c>
    </row>
    <row r="444" spans="1:87">
      <c r="A444" s="7"/>
      <c r="B444" s="8" t="s">
        <v>28</v>
      </c>
      <c r="C444" s="9">
        <v>1</v>
      </c>
      <c r="D444" s="5" t="str">
        <f>IF(A444="",D443,VLOOKUP(A444,Лист2!B:C,2,0))</f>
        <v xml:space="preserve"> Gynuella sunshinyii YC6258.</v>
      </c>
      <c r="E444" s="5" t="str">
        <f>IF(A444="",E443,VLOOKUP(A444,Лист6!A:B,2,0))</f>
        <v>Bacteria</v>
      </c>
      <c r="F444" s="5" t="str">
        <f>IF(A444="",F443,VLOOKUP(A444,Лист6!A:C,3,0))</f>
        <v xml:space="preserve"> Proteobacteria</v>
      </c>
      <c r="G444" s="5" t="str">
        <f>IF(A444="",G443,VLOOKUP(A444,Лист6!A:D,4,0))</f>
        <v xml:space="preserve"> Gammaproteobacteria</v>
      </c>
      <c r="H444" s="5">
        <f>IF(A444="",H443,VLOOKUP(A444,Лист1!B:C,2,0))</f>
        <v>333</v>
      </c>
      <c r="CI444" s="5" t="e">
        <f>VLOOKUP(A444,Лист2!B:C,2,0)</f>
        <v>#N/A</v>
      </c>
    </row>
    <row r="445" spans="1:87">
      <c r="A445" s="2" t="s">
        <v>627</v>
      </c>
      <c r="B445" s="2" t="s">
        <v>10</v>
      </c>
      <c r="C445" s="6">
        <v>1</v>
      </c>
      <c r="D445" s="5" t="str">
        <f>IF(A445="",D444,VLOOKUP(A445,Лист2!B:C,2,0))</f>
        <v xml:space="preserve"> Gynuella sunshinyii YC6258.</v>
      </c>
      <c r="E445" s="5" t="str">
        <f>IF(A445="",E444,VLOOKUP(A445,Лист6!A:B,2,0))</f>
        <v>Bacteria</v>
      </c>
      <c r="F445" s="5" t="str">
        <f>IF(A445="",F444,VLOOKUP(A445,Лист6!A:C,3,0))</f>
        <v xml:space="preserve"> Proteobacteria</v>
      </c>
      <c r="G445" s="5" t="str">
        <f>IF(A445="",G444,VLOOKUP(A445,Лист6!A:D,4,0))</f>
        <v xml:space="preserve"> Gammaproteobacteria</v>
      </c>
      <c r="H445" s="5">
        <f>IF(A445="",H444,VLOOKUP(A445,Лист1!B:C,2,0))</f>
        <v>105</v>
      </c>
      <c r="CI445" s="5" t="str">
        <f>VLOOKUP(A445,Лист2!B:C,2,0)</f>
        <v xml:space="preserve"> Gynuella sunshinyii YC6258.</v>
      </c>
    </row>
    <row r="446" spans="1:87">
      <c r="A446" s="2" t="s">
        <v>629</v>
      </c>
      <c r="B446" s="2" t="s">
        <v>10</v>
      </c>
      <c r="C446" s="6">
        <v>1</v>
      </c>
      <c r="D446" s="5" t="str">
        <f>IF(A446="",D445,VLOOKUP(A446,Лист2!B:C,2,0))</f>
        <v xml:space="preserve"> Siansivirga zeaxanthinifaciens CC-SAMT-1.</v>
      </c>
      <c r="E446" s="5" t="str">
        <f>IF(A446="",E445,VLOOKUP(A446,Лист6!A:B,2,0))</f>
        <v>Bacteria</v>
      </c>
      <c r="F446" s="5" t="str">
        <f>IF(A446="",F445,VLOOKUP(A446,Лист6!A:C,3,0))</f>
        <v xml:space="preserve"> Bacteroidetes</v>
      </c>
      <c r="G446" s="5" t="str">
        <f>IF(A446="",G445,VLOOKUP(A446,Лист6!A:D,4,0))</f>
        <v xml:space="preserve"> Flavobacteriia</v>
      </c>
      <c r="H446" s="5">
        <f>IF(A446="",H445,VLOOKUP(A446,Лист1!B:C,2,0))</f>
        <v>118</v>
      </c>
      <c r="CI446" s="5" t="str">
        <f>VLOOKUP(A446,Лист2!B:C,2,0)</f>
        <v xml:space="preserve"> Siansivirga zeaxanthinifaciens CC-SAMT-1.</v>
      </c>
    </row>
    <row r="447" spans="1:87">
      <c r="A447" s="2" t="s">
        <v>631</v>
      </c>
      <c r="B447" s="2" t="s">
        <v>10</v>
      </c>
      <c r="C447" s="6">
        <v>1</v>
      </c>
      <c r="D447" s="5" t="str">
        <f>IF(A447="",D446,VLOOKUP(A447,Лист2!B:C,2,0))</f>
        <v xml:space="preserve"> Photobacterium gaetbulicola Gung47.</v>
      </c>
      <c r="E447" s="5" t="str">
        <f>IF(A447="",E446,VLOOKUP(A447,Лист6!A:B,2,0))</f>
        <v>Bacteria</v>
      </c>
      <c r="F447" s="5" t="str">
        <f>IF(A447="",F446,VLOOKUP(A447,Лист6!A:C,3,0))</f>
        <v xml:space="preserve"> Proteobacteria</v>
      </c>
      <c r="G447" s="5" t="str">
        <f>IF(A447="",G446,VLOOKUP(A447,Лист6!A:D,4,0))</f>
        <v xml:space="preserve"> Gammaproteobacteria</v>
      </c>
      <c r="H447" s="5">
        <f>IF(A447="",H446,VLOOKUP(A447,Лист1!B:C,2,0))</f>
        <v>377</v>
      </c>
      <c r="CI447" s="5" t="str">
        <f>VLOOKUP(A447,Лист2!B:C,2,0)</f>
        <v xml:space="preserve"> Photobacterium gaetbulicola Gung47.</v>
      </c>
    </row>
    <row r="448" spans="1:87">
      <c r="A448" s="7"/>
      <c r="B448" s="8" t="s">
        <v>76</v>
      </c>
      <c r="C448" s="9">
        <v>1</v>
      </c>
      <c r="D448" s="5" t="str">
        <f>IF(A448="",D447,VLOOKUP(A448,Лист2!B:C,2,0))</f>
        <v xml:space="preserve"> Photobacterium gaetbulicola Gung47.</v>
      </c>
      <c r="E448" s="5" t="str">
        <f>IF(A448="",E447,VLOOKUP(A448,Лист6!A:B,2,0))</f>
        <v>Bacteria</v>
      </c>
      <c r="F448" s="5" t="str">
        <f>IF(A448="",F447,VLOOKUP(A448,Лист6!A:C,3,0))</f>
        <v xml:space="preserve"> Proteobacteria</v>
      </c>
      <c r="G448" s="5" t="str">
        <f>IF(A448="",G447,VLOOKUP(A448,Лист6!A:D,4,0))</f>
        <v xml:space="preserve"> Gammaproteobacteria</v>
      </c>
      <c r="H448" s="5">
        <f>IF(A448="",H447,VLOOKUP(A448,Лист1!B:C,2,0))</f>
        <v>377</v>
      </c>
      <c r="CI448" s="5" t="e">
        <f>VLOOKUP(A448,Лист2!B:C,2,0)</f>
        <v>#N/A</v>
      </c>
    </row>
    <row r="449" spans="1:87">
      <c r="A449" s="2" t="s">
        <v>633</v>
      </c>
      <c r="B449" s="2" t="s">
        <v>10</v>
      </c>
      <c r="C449" s="6">
        <v>1</v>
      </c>
      <c r="D449" s="5" t="str">
        <f>IF(A449="",D448,VLOOKUP(A449,Лист2!B:C,2,0))</f>
        <v xml:space="preserve"> Photobacterium gaetbulicola Gung47.</v>
      </c>
      <c r="E449" s="5" t="str">
        <f>IF(A449="",E448,VLOOKUP(A449,Лист6!A:B,2,0))</f>
        <v>Bacteria</v>
      </c>
      <c r="F449" s="5" t="str">
        <f>IF(A449="",F448,VLOOKUP(A449,Лист6!A:C,3,0))</f>
        <v xml:space="preserve"> Proteobacteria</v>
      </c>
      <c r="G449" s="5" t="str">
        <f>IF(A449="",G448,VLOOKUP(A449,Лист6!A:D,4,0))</f>
        <v xml:space="preserve"> Gammaproteobacteria</v>
      </c>
      <c r="H449" s="5">
        <f>IF(A449="",H448,VLOOKUP(A449,Лист1!B:C,2,0))</f>
        <v>203</v>
      </c>
      <c r="CI449" s="5" t="str">
        <f>VLOOKUP(A449,Лист2!B:C,2,0)</f>
        <v xml:space="preserve"> Photobacterium gaetbulicola Gung47.</v>
      </c>
    </row>
    <row r="450" spans="1:87">
      <c r="A450" s="2" t="s">
        <v>635</v>
      </c>
      <c r="B450" s="2" t="s">
        <v>10</v>
      </c>
      <c r="C450" s="6">
        <v>1</v>
      </c>
      <c r="D450" s="5" t="str">
        <f>IF(A450="",D449,VLOOKUP(A450,Лист2!B:C,2,0))</f>
        <v xml:space="preserve"> Siansivirga zeaxanthinifaciens CC-SAMT-1.</v>
      </c>
      <c r="E450" s="5" t="str">
        <f>IF(A450="",E449,VLOOKUP(A450,Лист6!A:B,2,0))</f>
        <v>Bacteria</v>
      </c>
      <c r="F450" s="5" t="str">
        <f>IF(A450="",F449,VLOOKUP(A450,Лист6!A:C,3,0))</f>
        <v xml:space="preserve"> Bacteroidetes</v>
      </c>
      <c r="G450" s="5" t="str">
        <f>IF(A450="",G449,VLOOKUP(A450,Лист6!A:D,4,0))</f>
        <v xml:space="preserve"> Flavobacteriia</v>
      </c>
      <c r="H450" s="5">
        <f>IF(A450="",H449,VLOOKUP(A450,Лист1!B:C,2,0))</f>
        <v>429</v>
      </c>
      <c r="CI450" s="5" t="str">
        <f>VLOOKUP(A450,Лист2!B:C,2,0)</f>
        <v xml:space="preserve"> Siansivirga zeaxanthinifaciens CC-SAMT-1.</v>
      </c>
    </row>
    <row r="451" spans="1:87">
      <c r="A451" s="7"/>
      <c r="B451" s="8" t="s">
        <v>52</v>
      </c>
      <c r="C451" s="9">
        <v>1</v>
      </c>
      <c r="D451" s="5" t="str">
        <f>IF(A451="",D450,VLOOKUP(A451,Лист2!B:C,2,0))</f>
        <v xml:space="preserve"> Siansivirga zeaxanthinifaciens CC-SAMT-1.</v>
      </c>
      <c r="E451" s="5" t="str">
        <f>IF(A451="",E450,VLOOKUP(A451,Лист6!A:B,2,0))</f>
        <v>Bacteria</v>
      </c>
      <c r="F451" s="5" t="str">
        <f>IF(A451="",F450,VLOOKUP(A451,Лист6!A:C,3,0))</f>
        <v xml:space="preserve"> Bacteroidetes</v>
      </c>
      <c r="G451" s="5" t="str">
        <f>IF(A451="",G450,VLOOKUP(A451,Лист6!A:D,4,0))</f>
        <v xml:space="preserve"> Flavobacteriia</v>
      </c>
      <c r="H451" s="5">
        <f>IF(A451="",H450,VLOOKUP(A451,Лист1!B:C,2,0))</f>
        <v>429</v>
      </c>
      <c r="CI451" s="5" t="e">
        <f>VLOOKUP(A451,Лист2!B:C,2,0)</f>
        <v>#N/A</v>
      </c>
    </row>
    <row r="452" spans="1:87">
      <c r="A452" s="2" t="s">
        <v>637</v>
      </c>
      <c r="B452" s="2" t="s">
        <v>10</v>
      </c>
      <c r="C452" s="6">
        <v>1</v>
      </c>
      <c r="D452" s="5" t="str">
        <f>IF(A452="",D451,VLOOKUP(A452,Лист2!B:C,2,0))</f>
        <v xml:space="preserve"> Photobacterium gaetbulicola Gung47.</v>
      </c>
      <c r="E452" s="5" t="str">
        <f>IF(A452="",E451,VLOOKUP(A452,Лист6!A:B,2,0))</f>
        <v>Bacteria</v>
      </c>
      <c r="F452" s="5" t="str">
        <f>IF(A452="",F451,VLOOKUP(A452,Лист6!A:C,3,0))</f>
        <v xml:space="preserve"> Proteobacteria</v>
      </c>
      <c r="G452" s="5" t="str">
        <f>IF(A452="",G451,VLOOKUP(A452,Лист6!A:D,4,0))</f>
        <v xml:space="preserve"> Gammaproteobacteria</v>
      </c>
      <c r="H452" s="5">
        <f>IF(A452="",H451,VLOOKUP(A452,Лист1!B:C,2,0))</f>
        <v>106</v>
      </c>
      <c r="CI452" s="5" t="str">
        <f>VLOOKUP(A452,Лист2!B:C,2,0)</f>
        <v xml:space="preserve"> Photobacterium gaetbulicola Gung47.</v>
      </c>
    </row>
    <row r="453" spans="1:87">
      <c r="A453" s="2" t="s">
        <v>639</v>
      </c>
      <c r="B453" s="2" t="s">
        <v>10</v>
      </c>
      <c r="C453" s="6">
        <v>1</v>
      </c>
      <c r="D453" s="5" t="str">
        <f>IF(A453="",D452,VLOOKUP(A453,Лист2!B:C,2,0))</f>
        <v xml:space="preserve"> Photobacterium gaetbulicola Gung47.</v>
      </c>
      <c r="E453" s="5" t="str">
        <f>IF(A453="",E452,VLOOKUP(A453,Лист6!A:B,2,0))</f>
        <v>Bacteria</v>
      </c>
      <c r="F453" s="5" t="str">
        <f>IF(A453="",F452,VLOOKUP(A453,Лист6!A:C,3,0))</f>
        <v xml:space="preserve"> Proteobacteria</v>
      </c>
      <c r="G453" s="5" t="str">
        <f>IF(A453="",G452,VLOOKUP(A453,Лист6!A:D,4,0))</f>
        <v xml:space="preserve"> Gammaproteobacteria</v>
      </c>
      <c r="H453" s="5">
        <f>IF(A453="",H452,VLOOKUP(A453,Лист1!B:C,2,0))</f>
        <v>465</v>
      </c>
      <c r="CI453" s="5" t="str">
        <f>VLOOKUP(A453,Лист2!B:C,2,0)</f>
        <v xml:space="preserve"> Photobacterium gaetbulicola Gung47.</v>
      </c>
    </row>
    <row r="454" spans="1:87">
      <c r="A454" s="7"/>
      <c r="B454" s="8" t="s">
        <v>28</v>
      </c>
      <c r="C454" s="9">
        <v>1</v>
      </c>
      <c r="D454" s="5" t="str">
        <f>IF(A454="",D453,VLOOKUP(A454,Лист2!B:C,2,0))</f>
        <v xml:space="preserve"> Photobacterium gaetbulicola Gung47.</v>
      </c>
      <c r="E454" s="5" t="str">
        <f>IF(A454="",E453,VLOOKUP(A454,Лист6!A:B,2,0))</f>
        <v>Bacteria</v>
      </c>
      <c r="F454" s="5" t="str">
        <f>IF(A454="",F453,VLOOKUP(A454,Лист6!A:C,3,0))</f>
        <v xml:space="preserve"> Proteobacteria</v>
      </c>
      <c r="G454" s="5" t="str">
        <f>IF(A454="",G453,VLOOKUP(A454,Лист6!A:D,4,0))</f>
        <v xml:space="preserve"> Gammaproteobacteria</v>
      </c>
      <c r="H454" s="5">
        <f>IF(A454="",H453,VLOOKUP(A454,Лист1!B:C,2,0))</f>
        <v>465</v>
      </c>
      <c r="CI454" s="5" t="e">
        <f>VLOOKUP(A454,Лист2!B:C,2,0)</f>
        <v>#N/A</v>
      </c>
    </row>
    <row r="455" spans="1:87">
      <c r="A455" s="7"/>
      <c r="B455" s="8" t="s">
        <v>118</v>
      </c>
      <c r="C455" s="9">
        <v>1</v>
      </c>
      <c r="D455" s="5" t="str">
        <f>IF(A455="",D454,VLOOKUP(A455,Лист2!B:C,2,0))</f>
        <v xml:space="preserve"> Photobacterium gaetbulicola Gung47.</v>
      </c>
      <c r="E455" s="5" t="str">
        <f>IF(A455="",E454,VLOOKUP(A455,Лист6!A:B,2,0))</f>
        <v>Bacteria</v>
      </c>
      <c r="F455" s="5" t="str">
        <f>IF(A455="",F454,VLOOKUP(A455,Лист6!A:C,3,0))</f>
        <v xml:space="preserve"> Proteobacteria</v>
      </c>
      <c r="G455" s="5" t="str">
        <f>IF(A455="",G454,VLOOKUP(A455,Лист6!A:D,4,0))</f>
        <v xml:space="preserve"> Gammaproteobacteria</v>
      </c>
      <c r="H455" s="5">
        <f>IF(A455="",H454,VLOOKUP(A455,Лист1!B:C,2,0))</f>
        <v>465</v>
      </c>
      <c r="CI455" s="5" t="e">
        <f>VLOOKUP(A455,Лист2!B:C,2,0)</f>
        <v>#N/A</v>
      </c>
    </row>
    <row r="456" spans="1:87">
      <c r="A456" s="2" t="s">
        <v>641</v>
      </c>
      <c r="B456" s="2" t="s">
        <v>10</v>
      </c>
      <c r="C456" s="6">
        <v>1</v>
      </c>
      <c r="D456" s="5" t="str">
        <f>IF(A456="",D455,VLOOKUP(A456,Лист2!B:C,2,0))</f>
        <v xml:space="preserve"> Photobacterium gaetbulicola Gung47.</v>
      </c>
      <c r="E456" s="5" t="str">
        <f>IF(A456="",E455,VLOOKUP(A456,Лист6!A:B,2,0))</f>
        <v>Bacteria</v>
      </c>
      <c r="F456" s="5" t="str">
        <f>IF(A456="",F455,VLOOKUP(A456,Лист6!A:C,3,0))</f>
        <v xml:space="preserve"> Proteobacteria</v>
      </c>
      <c r="G456" s="5" t="str">
        <f>IF(A456="",G455,VLOOKUP(A456,Лист6!A:D,4,0))</f>
        <v xml:space="preserve"> Gammaproteobacteria</v>
      </c>
      <c r="H456" s="5">
        <f>IF(A456="",H455,VLOOKUP(A456,Лист1!B:C,2,0))</f>
        <v>103</v>
      </c>
      <c r="CI456" s="5" t="str">
        <f>VLOOKUP(A456,Лист2!B:C,2,0)</f>
        <v xml:space="preserve"> Photobacterium gaetbulicola Gung47.</v>
      </c>
    </row>
    <row r="457" spans="1:87">
      <c r="A457" s="2" t="s">
        <v>643</v>
      </c>
      <c r="B457" s="2" t="s">
        <v>10</v>
      </c>
      <c r="C457" s="6">
        <v>1</v>
      </c>
      <c r="D457" s="5" t="str">
        <f>IF(A457="",D456,VLOOKUP(A457,Лист2!B:C,2,0))</f>
        <v xml:space="preserve"> Siansivirga zeaxanthinifaciens CC-SAMT-1.</v>
      </c>
      <c r="E457" s="5" t="str">
        <f>IF(A457="",E456,VLOOKUP(A457,Лист6!A:B,2,0))</f>
        <v>Bacteria</v>
      </c>
      <c r="F457" s="5" t="str">
        <f>IF(A457="",F456,VLOOKUP(A457,Лист6!A:C,3,0))</f>
        <v xml:space="preserve"> Bacteroidetes</v>
      </c>
      <c r="G457" s="5" t="str">
        <f>IF(A457="",G456,VLOOKUP(A457,Лист6!A:D,4,0))</f>
        <v xml:space="preserve"> Flavobacteriia</v>
      </c>
      <c r="H457" s="5">
        <f>IF(A457="",H456,VLOOKUP(A457,Лист1!B:C,2,0))</f>
        <v>153</v>
      </c>
      <c r="CI457" s="5" t="str">
        <f>VLOOKUP(A457,Лист2!B:C,2,0)</f>
        <v xml:space="preserve"> Siansivirga zeaxanthinifaciens CC-SAMT-1.</v>
      </c>
    </row>
    <row r="458" spans="1:87">
      <c r="A458" s="2" t="s">
        <v>645</v>
      </c>
      <c r="B458" s="2" t="s">
        <v>10</v>
      </c>
      <c r="C458" s="6">
        <v>2</v>
      </c>
      <c r="D458" s="5" t="str">
        <f>IF(A458="",D457,VLOOKUP(A458,Лист2!B:C,2,0))</f>
        <v xml:space="preserve"> Photobacterium gaetbulicola Gung47.</v>
      </c>
      <c r="E458" s="5" t="str">
        <f>IF(A458="",E457,VLOOKUP(A458,Лист6!A:B,2,0))</f>
        <v>Bacteria</v>
      </c>
      <c r="F458" s="5" t="str">
        <f>IF(A458="",F457,VLOOKUP(A458,Лист6!A:C,3,0))</f>
        <v xml:space="preserve"> Proteobacteria</v>
      </c>
      <c r="G458" s="5" t="str">
        <f>IF(A458="",G457,VLOOKUP(A458,Лист6!A:D,4,0))</f>
        <v xml:space="preserve"> Gammaproteobacteria</v>
      </c>
      <c r="H458" s="5">
        <f>IF(A458="",H457,VLOOKUP(A458,Лист1!B:C,2,0))</f>
        <v>205</v>
      </c>
      <c r="CI458" s="5" t="str">
        <f>VLOOKUP(A458,Лист2!B:C,2,0)</f>
        <v xml:space="preserve"> Photobacterium gaetbulicola Gung47.</v>
      </c>
    </row>
    <row r="459" spans="1:87">
      <c r="A459" s="2" t="s">
        <v>647</v>
      </c>
      <c r="B459" s="2" t="s">
        <v>10</v>
      </c>
      <c r="C459" s="6">
        <v>1</v>
      </c>
      <c r="D459" s="5" t="str">
        <f>IF(A459="",D458,VLOOKUP(A459,Лист2!B:C,2,0))</f>
        <v xml:space="preserve"> Photobacterium gaetbulicola Gung47.</v>
      </c>
      <c r="E459" s="5" t="str">
        <f>IF(A459="",E458,VLOOKUP(A459,Лист6!A:B,2,0))</f>
        <v>Bacteria</v>
      </c>
      <c r="F459" s="5" t="str">
        <f>IF(A459="",F458,VLOOKUP(A459,Лист6!A:C,3,0))</f>
        <v xml:space="preserve"> Proteobacteria</v>
      </c>
      <c r="G459" s="5" t="str">
        <f>IF(A459="",G458,VLOOKUP(A459,Лист6!A:D,4,0))</f>
        <v xml:space="preserve"> Gammaproteobacteria</v>
      </c>
      <c r="H459" s="5">
        <f>IF(A459="",H458,VLOOKUP(A459,Лист1!B:C,2,0))</f>
        <v>110</v>
      </c>
      <c r="CI459" s="5" t="str">
        <f>VLOOKUP(A459,Лист2!B:C,2,0)</f>
        <v xml:space="preserve"> Photobacterium gaetbulicola Gung47.</v>
      </c>
    </row>
    <row r="460" spans="1:87">
      <c r="A460" s="2" t="s">
        <v>649</v>
      </c>
      <c r="B460" s="2" t="s">
        <v>10</v>
      </c>
      <c r="C460" s="6">
        <v>1</v>
      </c>
      <c r="D460" s="5" t="str">
        <f>IF(A460="",D459,VLOOKUP(A460,Лист2!B:C,2,0))</f>
        <v xml:space="preserve"> Ustilago maydis (strain 521 / FGSC 9021) (Corn smut fungus).</v>
      </c>
      <c r="E460" s="5" t="str">
        <f>IF(A460="",E459,VLOOKUP(A460,Лист6!A:B,2,0))</f>
        <v>Eukaryota</v>
      </c>
      <c r="F460" s="5" t="str">
        <f>IF(A460="",F459,VLOOKUP(A460,Лист6!A:C,3,0))</f>
        <v xml:space="preserve"> Fungi</v>
      </c>
      <c r="G460" s="5" t="str">
        <f>IF(A460="",G459,VLOOKUP(A460,Лист6!A:D,4,0))</f>
        <v xml:space="preserve"> Dikarya</v>
      </c>
      <c r="H460" s="5">
        <f>IF(A460="",H459,VLOOKUP(A460,Лист1!B:C,2,0))</f>
        <v>108</v>
      </c>
      <c r="CI460" s="5" t="str">
        <f>VLOOKUP(A460,Лист2!B:C,2,0)</f>
        <v xml:space="preserve"> Ustilago maydis (strain 521 / FGSC 9021) (Corn smut fungus).</v>
      </c>
    </row>
    <row r="461" spans="1:87">
      <c r="A461" s="2" t="s">
        <v>651</v>
      </c>
      <c r="B461" s="2" t="s">
        <v>10</v>
      </c>
      <c r="C461" s="6">
        <v>1</v>
      </c>
      <c r="D461" s="5" t="str">
        <f>IF(A461="",D460,VLOOKUP(A461,Лист2!B:C,2,0))</f>
        <v xml:space="preserve"> Aneurinibacillus migulanus (Bacillus migulanus).</v>
      </c>
      <c r="E461" s="5" t="str">
        <f>IF(A461="",E460,VLOOKUP(A461,Лист6!A:B,2,0))</f>
        <v>Bacteria</v>
      </c>
      <c r="F461" s="5" t="str">
        <f>IF(A461="",F460,VLOOKUP(A461,Лист6!A:C,3,0))</f>
        <v xml:space="preserve"> Firmicutes</v>
      </c>
      <c r="G461" s="5" t="str">
        <f>IF(A461="",G460,VLOOKUP(A461,Лист6!A:D,4,0))</f>
        <v xml:space="preserve"> Bacilli</v>
      </c>
      <c r="H461" s="5">
        <f>IF(A461="",H460,VLOOKUP(A461,Лист1!B:C,2,0))</f>
        <v>299</v>
      </c>
      <c r="CI461" s="5" t="str">
        <f>VLOOKUP(A461,Лист2!B:C,2,0)</f>
        <v xml:space="preserve"> Aneurinibacillus migulanus (Bacillus migulanus).</v>
      </c>
    </row>
    <row r="462" spans="1:87">
      <c r="A462" s="2" t="s">
        <v>653</v>
      </c>
      <c r="B462" s="2" t="s">
        <v>10</v>
      </c>
      <c r="C462" s="6">
        <v>1</v>
      </c>
      <c r="D462" s="5" t="str">
        <f>IF(A462="",D461,VLOOKUP(A462,Лист2!B:C,2,0))</f>
        <v xml:space="preserve"> Aneurinibacillus migulanus (Bacillus migulanus).</v>
      </c>
      <c r="E462" s="5" t="str">
        <f>IF(A462="",E461,VLOOKUP(A462,Лист6!A:B,2,0))</f>
        <v>Bacteria</v>
      </c>
      <c r="F462" s="5" t="str">
        <f>IF(A462="",F461,VLOOKUP(A462,Лист6!A:C,3,0))</f>
        <v xml:space="preserve"> Firmicutes</v>
      </c>
      <c r="G462" s="5" t="str">
        <f>IF(A462="",G461,VLOOKUP(A462,Лист6!A:D,4,0))</f>
        <v xml:space="preserve"> Bacilli</v>
      </c>
      <c r="H462" s="5">
        <f>IF(A462="",H461,VLOOKUP(A462,Лист1!B:C,2,0))</f>
        <v>140</v>
      </c>
      <c r="CI462" s="5" t="str">
        <f>VLOOKUP(A462,Лист2!B:C,2,0)</f>
        <v xml:space="preserve"> Aneurinibacillus migulanus (Bacillus migulanus).</v>
      </c>
    </row>
    <row r="463" spans="1:87">
      <c r="A463" s="2" t="s">
        <v>655</v>
      </c>
      <c r="B463" s="2" t="s">
        <v>10</v>
      </c>
      <c r="C463" s="6">
        <v>1</v>
      </c>
      <c r="D463" s="5" t="str">
        <f>IF(A463="",D462,VLOOKUP(A463,Лист2!B:C,2,0))</f>
        <v xml:space="preserve"> Aneurinibacillus migulanus (Bacillus migulanus).</v>
      </c>
      <c r="E463" s="5" t="str">
        <f>IF(A463="",E462,VLOOKUP(A463,Лист6!A:B,2,0))</f>
        <v>Bacteria</v>
      </c>
      <c r="F463" s="5" t="str">
        <f>IF(A463="",F462,VLOOKUP(A463,Лист6!A:C,3,0))</f>
        <v xml:space="preserve"> Firmicutes</v>
      </c>
      <c r="G463" s="5" t="str">
        <f>IF(A463="",G462,VLOOKUP(A463,Лист6!A:D,4,0))</f>
        <v xml:space="preserve"> Bacilli</v>
      </c>
      <c r="H463" s="5">
        <f>IF(A463="",H462,VLOOKUP(A463,Лист1!B:C,2,0))</f>
        <v>351</v>
      </c>
      <c r="CI463" s="5" t="str">
        <f>VLOOKUP(A463,Лист2!B:C,2,0)</f>
        <v xml:space="preserve"> Aneurinibacillus migulanus (Bacillus migulanus).</v>
      </c>
    </row>
    <row r="464" spans="1:87">
      <c r="A464" s="7"/>
      <c r="B464" s="8" t="s">
        <v>28</v>
      </c>
      <c r="C464" s="9">
        <v>1</v>
      </c>
      <c r="D464" s="5" t="str">
        <f>IF(A464="",D463,VLOOKUP(A464,Лист2!B:C,2,0))</f>
        <v xml:space="preserve"> Aneurinibacillus migulanus (Bacillus migulanus).</v>
      </c>
      <c r="E464" s="5" t="str">
        <f>IF(A464="",E463,VLOOKUP(A464,Лист6!A:B,2,0))</f>
        <v>Bacteria</v>
      </c>
      <c r="F464" s="5" t="str">
        <f>IF(A464="",F463,VLOOKUP(A464,Лист6!A:C,3,0))</f>
        <v xml:space="preserve"> Firmicutes</v>
      </c>
      <c r="G464" s="5" t="str">
        <f>IF(A464="",G463,VLOOKUP(A464,Лист6!A:D,4,0))</f>
        <v xml:space="preserve"> Bacilli</v>
      </c>
      <c r="H464" s="5">
        <f>IF(A464="",H463,VLOOKUP(A464,Лист1!B:C,2,0))</f>
        <v>351</v>
      </c>
      <c r="CI464" s="5" t="e">
        <f>VLOOKUP(A464,Лист2!B:C,2,0)</f>
        <v>#N/A</v>
      </c>
    </row>
    <row r="465" spans="1:87">
      <c r="A465" s="2" t="s">
        <v>657</v>
      </c>
      <c r="B465" s="2" t="s">
        <v>10</v>
      </c>
      <c r="C465" s="6">
        <v>1</v>
      </c>
      <c r="D465" s="5" t="str">
        <f>IF(A465="",D464,VLOOKUP(A465,Лист2!B:C,2,0))</f>
        <v xml:space="preserve"> Aneurinibacillus migulanus (Bacillus migulanus).</v>
      </c>
      <c r="E465" s="5" t="str">
        <f>IF(A465="",E464,VLOOKUP(A465,Лист6!A:B,2,0))</f>
        <v>Bacteria</v>
      </c>
      <c r="F465" s="5" t="str">
        <f>IF(A465="",F464,VLOOKUP(A465,Лист6!A:C,3,0))</f>
        <v xml:space="preserve"> Firmicutes</v>
      </c>
      <c r="G465" s="5" t="str">
        <f>IF(A465="",G464,VLOOKUP(A465,Лист6!A:D,4,0))</f>
        <v xml:space="preserve"> Bacilli</v>
      </c>
      <c r="H465" s="5">
        <f>IF(A465="",H464,VLOOKUP(A465,Лист1!B:C,2,0))</f>
        <v>310</v>
      </c>
      <c r="CI465" s="5" t="str">
        <f>VLOOKUP(A465,Лист2!B:C,2,0)</f>
        <v xml:space="preserve"> Aneurinibacillus migulanus (Bacillus migulanus).</v>
      </c>
    </row>
    <row r="466" spans="1:87">
      <c r="A466" s="7"/>
      <c r="B466" s="8" t="s">
        <v>76</v>
      </c>
      <c r="C466" s="9">
        <v>1</v>
      </c>
      <c r="D466" s="5" t="str">
        <f>IF(A466="",D465,VLOOKUP(A466,Лист2!B:C,2,0))</f>
        <v xml:space="preserve"> Aneurinibacillus migulanus (Bacillus migulanus).</v>
      </c>
      <c r="E466" s="5" t="str">
        <f>IF(A466="",E465,VLOOKUP(A466,Лист6!A:B,2,0))</f>
        <v>Bacteria</v>
      </c>
      <c r="F466" s="5" t="str">
        <f>IF(A466="",F465,VLOOKUP(A466,Лист6!A:C,3,0))</f>
        <v xml:space="preserve"> Firmicutes</v>
      </c>
      <c r="G466" s="5" t="str">
        <f>IF(A466="",G465,VLOOKUP(A466,Лист6!A:D,4,0))</f>
        <v xml:space="preserve"> Bacilli</v>
      </c>
      <c r="H466" s="5">
        <f>IF(A466="",H465,VLOOKUP(A466,Лист1!B:C,2,0))</f>
        <v>310</v>
      </c>
      <c r="CI466" s="5" t="e">
        <f>VLOOKUP(A466,Лист2!B:C,2,0)</f>
        <v>#N/A</v>
      </c>
    </row>
    <row r="467" spans="1:87">
      <c r="A467" s="7"/>
      <c r="B467" s="8" t="s">
        <v>78</v>
      </c>
      <c r="C467" s="9">
        <v>1</v>
      </c>
      <c r="D467" s="5" t="str">
        <f>IF(A467="",D466,VLOOKUP(A467,Лист2!B:C,2,0))</f>
        <v xml:space="preserve"> Aneurinibacillus migulanus (Bacillus migulanus).</v>
      </c>
      <c r="E467" s="5" t="str">
        <f>IF(A467="",E466,VLOOKUP(A467,Лист6!A:B,2,0))</f>
        <v>Bacteria</v>
      </c>
      <c r="F467" s="5" t="str">
        <f>IF(A467="",F466,VLOOKUP(A467,Лист6!A:C,3,0))</f>
        <v xml:space="preserve"> Firmicutes</v>
      </c>
      <c r="G467" s="5" t="str">
        <f>IF(A467="",G466,VLOOKUP(A467,Лист6!A:D,4,0))</f>
        <v xml:space="preserve"> Bacilli</v>
      </c>
      <c r="H467" s="5">
        <f>IF(A467="",H466,VLOOKUP(A467,Лист1!B:C,2,0))</f>
        <v>310</v>
      </c>
      <c r="CI467" s="5" t="e">
        <f>VLOOKUP(A467,Лист2!B:C,2,0)</f>
        <v>#N/A</v>
      </c>
    </row>
    <row r="468" spans="1:87">
      <c r="A468" s="2" t="s">
        <v>659</v>
      </c>
      <c r="B468" s="2" t="s">
        <v>10</v>
      </c>
      <c r="C468" s="6">
        <v>1</v>
      </c>
      <c r="D468" s="5" t="str">
        <f>IF(A468="",D467,VLOOKUP(A468,Лист2!B:C,2,0))</f>
        <v xml:space="preserve"> Capsaspora owczarzaki (strain ATCC 30864).</v>
      </c>
      <c r="E468" s="5" t="str">
        <f>IF(A468="",E467,VLOOKUP(A468,Лист6!A:B,2,0))</f>
        <v>Eukaryota</v>
      </c>
      <c r="F468" s="5" t="str">
        <f>IF(A468="",F467,VLOOKUP(A468,Лист6!A:C,3,0))</f>
        <v xml:space="preserve"> Ichthyosporea</v>
      </c>
      <c r="G468" s="5" t="str">
        <f>IF(A468="",G467,VLOOKUP(A468,Лист6!A:D,4,0))</f>
        <v xml:space="preserve"> Capsaspora.</v>
      </c>
      <c r="H468" s="5">
        <f>IF(A468="",H467,VLOOKUP(A468,Лист1!B:C,2,0))</f>
        <v>108</v>
      </c>
      <c r="CI468" s="5" t="str">
        <f>VLOOKUP(A468,Лист2!B:C,2,0)</f>
        <v xml:space="preserve"> Capsaspora owczarzaki (strain ATCC 30864).</v>
      </c>
    </row>
    <row r="469" spans="1:87">
      <c r="A469" s="2" t="s">
        <v>661</v>
      </c>
      <c r="B469" s="2" t="s">
        <v>10</v>
      </c>
      <c r="C469" s="6">
        <v>1</v>
      </c>
      <c r="D469" s="5" t="str">
        <f>IF(A469="",D468,VLOOKUP(A469,Лист2!B:C,2,0))</f>
        <v xml:space="preserve"> Brassica oleracea var. oleracea.</v>
      </c>
      <c r="E469" s="5" t="str">
        <f>IF(A469="",E468,VLOOKUP(A469,Лист6!A:B,2,0))</f>
        <v>Eukaryota</v>
      </c>
      <c r="F469" s="5" t="str">
        <f>IF(A469="",F468,VLOOKUP(A469,Лист6!A:C,3,0))</f>
        <v xml:space="preserve"> Viridiplantae</v>
      </c>
      <c r="G469" s="5" t="str">
        <f>IF(A469="",G468,VLOOKUP(A469,Лист6!A:D,4,0))</f>
        <v xml:space="preserve"> Streptophyta</v>
      </c>
      <c r="H469" s="5">
        <f>IF(A469="",H468,VLOOKUP(A469,Лист1!B:C,2,0))</f>
        <v>112</v>
      </c>
      <c r="CI469" s="5" t="str">
        <f>VLOOKUP(A469,Лист2!B:C,2,0)</f>
        <v xml:space="preserve"> Brassica oleracea var. oleracea.</v>
      </c>
    </row>
    <row r="470" spans="1:87">
      <c r="A470" s="2" t="s">
        <v>663</v>
      </c>
      <c r="B470" s="2" t="s">
        <v>10</v>
      </c>
      <c r="C470" s="6">
        <v>1</v>
      </c>
      <c r="D470" s="5" t="str">
        <f>IF(A470="",D469,VLOOKUP(A470,Лист2!B:C,2,0))</f>
        <v xml:space="preserve"> Brassica oleracea var. oleracea.</v>
      </c>
      <c r="E470" s="5" t="str">
        <f>IF(A470="",E469,VLOOKUP(A470,Лист6!A:B,2,0))</f>
        <v>Eukaryota</v>
      </c>
      <c r="F470" s="5" t="str">
        <f>IF(A470="",F469,VLOOKUP(A470,Лист6!A:C,3,0))</f>
        <v xml:space="preserve"> Viridiplantae</v>
      </c>
      <c r="G470" s="5" t="str">
        <f>IF(A470="",G469,VLOOKUP(A470,Лист6!A:D,4,0))</f>
        <v xml:space="preserve"> Streptophyta</v>
      </c>
      <c r="H470" s="5">
        <f>IF(A470="",H469,VLOOKUP(A470,Лист1!B:C,2,0))</f>
        <v>112</v>
      </c>
      <c r="CI470" s="5" t="str">
        <f>VLOOKUP(A470,Лист2!B:C,2,0)</f>
        <v xml:space="preserve"> Brassica oleracea var. oleracea.</v>
      </c>
    </row>
    <row r="471" spans="1:87">
      <c r="A471" s="2" t="s">
        <v>665</v>
      </c>
      <c r="B471" s="2" t="s">
        <v>10</v>
      </c>
      <c r="C471" s="6">
        <v>1</v>
      </c>
      <c r="D471" s="5" t="str">
        <f>IF(A471="",D470,VLOOKUP(A471,Лист2!B:C,2,0))</f>
        <v xml:space="preserve"> Brassica oleracea var. oleracea.</v>
      </c>
      <c r="E471" s="5" t="str">
        <f>IF(A471="",E470,VLOOKUP(A471,Лист6!A:B,2,0))</f>
        <v>Eukaryota</v>
      </c>
      <c r="F471" s="5" t="str">
        <f>IF(A471="",F470,VLOOKUP(A471,Лист6!A:C,3,0))</f>
        <v xml:space="preserve"> Viridiplantae</v>
      </c>
      <c r="G471" s="5" t="str">
        <f>IF(A471="",G470,VLOOKUP(A471,Лист6!A:D,4,0))</f>
        <v xml:space="preserve"> Streptophyta</v>
      </c>
      <c r="H471" s="5">
        <f>IF(A471="",H470,VLOOKUP(A471,Лист1!B:C,2,0))</f>
        <v>112</v>
      </c>
      <c r="CI471" s="5" t="str">
        <f>VLOOKUP(A471,Лист2!B:C,2,0)</f>
        <v xml:space="preserve"> Brassica oleracea var. oleracea.</v>
      </c>
    </row>
    <row r="472" spans="1:87">
      <c r="A472" s="2" t="s">
        <v>667</v>
      </c>
      <c r="B472" s="2" t="s">
        <v>10</v>
      </c>
      <c r="C472" s="6">
        <v>1</v>
      </c>
      <c r="D472" s="5" t="str">
        <f>IF(A472="",D471,VLOOKUP(A472,Лист2!B:C,2,0))</f>
        <v xml:space="preserve"> Brassica oleracea var. oleracea.</v>
      </c>
      <c r="E472" s="5" t="str">
        <f>IF(A472="",E471,VLOOKUP(A472,Лист6!A:B,2,0))</f>
        <v>Eukaryota</v>
      </c>
      <c r="F472" s="5" t="str">
        <f>IF(A472="",F471,VLOOKUP(A472,Лист6!A:C,3,0))</f>
        <v xml:space="preserve"> Viridiplantae</v>
      </c>
      <c r="G472" s="5" t="str">
        <f>IF(A472="",G471,VLOOKUP(A472,Лист6!A:D,4,0))</f>
        <v xml:space="preserve"> Streptophyta</v>
      </c>
      <c r="H472" s="5">
        <f>IF(A472="",H471,VLOOKUP(A472,Лист1!B:C,2,0))</f>
        <v>106</v>
      </c>
      <c r="CI472" s="5" t="str">
        <f>VLOOKUP(A472,Лист2!B:C,2,0)</f>
        <v xml:space="preserve"> Brassica oleracea var. oleracea.</v>
      </c>
    </row>
    <row r="473" spans="1:87">
      <c r="A473" s="2" t="s">
        <v>669</v>
      </c>
      <c r="B473" s="2" t="s">
        <v>10</v>
      </c>
      <c r="C473" s="6">
        <v>1</v>
      </c>
      <c r="D473" s="5" t="str">
        <f>IF(A473="",D472,VLOOKUP(A473,Лист2!B:C,2,0))</f>
        <v xml:space="preserve"> Oryza barthii.</v>
      </c>
      <c r="E473" s="5" t="str">
        <f>IF(A473="",E472,VLOOKUP(A473,Лист6!A:B,2,0))</f>
        <v>Eukaryota</v>
      </c>
      <c r="F473" s="5" t="str">
        <f>IF(A473="",F472,VLOOKUP(A473,Лист6!A:C,3,0))</f>
        <v xml:space="preserve"> Viridiplantae</v>
      </c>
      <c r="G473" s="5" t="str">
        <f>IF(A473="",G472,VLOOKUP(A473,Лист6!A:D,4,0))</f>
        <v xml:space="preserve"> Streptophyta</v>
      </c>
      <c r="H473" s="5">
        <f>IF(A473="",H472,VLOOKUP(A473,Лист1!B:C,2,0))</f>
        <v>111</v>
      </c>
      <c r="CI473" s="5" t="str">
        <f>VLOOKUP(A473,Лист2!B:C,2,0)</f>
        <v xml:space="preserve"> Oryza barthii.</v>
      </c>
    </row>
    <row r="474" spans="1:87">
      <c r="A474" s="2" t="s">
        <v>671</v>
      </c>
      <c r="B474" s="2" t="s">
        <v>10</v>
      </c>
      <c r="C474" s="6">
        <v>1</v>
      </c>
      <c r="D474" s="5" t="str">
        <f>IF(A474="",D473,VLOOKUP(A474,Лист2!B:C,2,0))</f>
        <v xml:space="preserve"> Oryza barthii.</v>
      </c>
      <c r="E474" s="5" t="str">
        <f>IF(A474="",E473,VLOOKUP(A474,Лист6!A:B,2,0))</f>
        <v>Eukaryota</v>
      </c>
      <c r="F474" s="5" t="str">
        <f>IF(A474="",F473,VLOOKUP(A474,Лист6!A:C,3,0))</f>
        <v xml:space="preserve"> Viridiplantae</v>
      </c>
      <c r="G474" s="5" t="str">
        <f>IF(A474="",G473,VLOOKUP(A474,Лист6!A:D,4,0))</f>
        <v xml:space="preserve"> Streptophyta</v>
      </c>
      <c r="H474" s="5">
        <f>IF(A474="",H473,VLOOKUP(A474,Лист1!B:C,2,0))</f>
        <v>112</v>
      </c>
      <c r="CI474" s="5" t="str">
        <f>VLOOKUP(A474,Лист2!B:C,2,0)</f>
        <v xml:space="preserve"> Oryza barthii.</v>
      </c>
    </row>
    <row r="475" spans="1:87">
      <c r="A475" s="2" t="s">
        <v>673</v>
      </c>
      <c r="B475" s="2" t="s">
        <v>10</v>
      </c>
      <c r="C475" s="6">
        <v>1</v>
      </c>
      <c r="D475" s="5" t="str">
        <f>IF(A475="",D474,VLOOKUP(A475,Лист2!B:C,2,0))</f>
        <v xml:space="preserve"> Oryza barthii.</v>
      </c>
      <c r="E475" s="5" t="str">
        <f>IF(A475="",E474,VLOOKUP(A475,Лист6!A:B,2,0))</f>
        <v>Eukaryota</v>
      </c>
      <c r="F475" s="5" t="str">
        <f>IF(A475="",F474,VLOOKUP(A475,Лист6!A:C,3,0))</f>
        <v xml:space="preserve"> Viridiplantae</v>
      </c>
      <c r="G475" s="5" t="str">
        <f>IF(A475="",G474,VLOOKUP(A475,Лист6!A:D,4,0))</f>
        <v xml:space="preserve"> Streptophyta</v>
      </c>
      <c r="H475" s="5">
        <f>IF(A475="",H474,VLOOKUP(A475,Лист1!B:C,2,0))</f>
        <v>112</v>
      </c>
      <c r="CI475" s="5" t="str">
        <f>VLOOKUP(A475,Лист2!B:C,2,0)</f>
        <v xml:space="preserve"> Oryza barthii.</v>
      </c>
    </row>
    <row r="476" spans="1:87">
      <c r="A476" s="2" t="s">
        <v>675</v>
      </c>
      <c r="B476" s="2" t="s">
        <v>10</v>
      </c>
      <c r="C476" s="6">
        <v>1</v>
      </c>
      <c r="D476" s="5" t="str">
        <f>IF(A476="",D475,VLOOKUP(A476,Лист2!B:C,2,0))</f>
        <v xml:space="preserve"> Paenibacillus sp. IHBB 10380.</v>
      </c>
      <c r="E476" s="5" t="str">
        <f>IF(A476="",E475,VLOOKUP(A476,Лист6!A:B,2,0))</f>
        <v>Bacteria</v>
      </c>
      <c r="F476" s="5" t="str">
        <f>IF(A476="",F475,VLOOKUP(A476,Лист6!A:C,3,0))</f>
        <v xml:space="preserve"> Firmicutes</v>
      </c>
      <c r="G476" s="5" t="str">
        <f>IF(A476="",G475,VLOOKUP(A476,Лист6!A:D,4,0))</f>
        <v xml:space="preserve"> Bacilli</v>
      </c>
      <c r="H476" s="5">
        <f>IF(A476="",H475,VLOOKUP(A476,Лист1!B:C,2,0))</f>
        <v>347</v>
      </c>
      <c r="CI476" s="5" t="str">
        <f>VLOOKUP(A476,Лист2!B:C,2,0)</f>
        <v xml:space="preserve"> Paenibacillus sp. IHBB 10380.</v>
      </c>
    </row>
    <row r="477" spans="1:87">
      <c r="A477" s="7"/>
      <c r="B477" s="8" t="s">
        <v>76</v>
      </c>
      <c r="C477" s="9">
        <v>1</v>
      </c>
      <c r="D477" s="5" t="str">
        <f>IF(A477="",D476,VLOOKUP(A477,Лист2!B:C,2,0))</f>
        <v xml:space="preserve"> Paenibacillus sp. IHBB 10380.</v>
      </c>
      <c r="E477" s="5" t="str">
        <f>IF(A477="",E476,VLOOKUP(A477,Лист6!A:B,2,0))</f>
        <v>Bacteria</v>
      </c>
      <c r="F477" s="5" t="str">
        <f>IF(A477="",F476,VLOOKUP(A477,Лист6!A:C,3,0))</f>
        <v xml:space="preserve"> Firmicutes</v>
      </c>
      <c r="G477" s="5" t="str">
        <f>IF(A477="",G476,VLOOKUP(A477,Лист6!A:D,4,0))</f>
        <v xml:space="preserve"> Bacilli</v>
      </c>
      <c r="H477" s="5">
        <f>IF(A477="",H476,VLOOKUP(A477,Лист1!B:C,2,0))</f>
        <v>347</v>
      </c>
      <c r="CI477" s="5" t="e">
        <f>VLOOKUP(A477,Лист2!B:C,2,0)</f>
        <v>#N/A</v>
      </c>
    </row>
    <row r="478" spans="1:87">
      <c r="A478" s="7"/>
      <c r="B478" s="8" t="s">
        <v>78</v>
      </c>
      <c r="C478" s="9">
        <v>1</v>
      </c>
      <c r="D478" s="5" t="str">
        <f>IF(A478="",D477,VLOOKUP(A478,Лист2!B:C,2,0))</f>
        <v xml:space="preserve"> Paenibacillus sp. IHBB 10380.</v>
      </c>
      <c r="E478" s="5" t="str">
        <f>IF(A478="",E477,VLOOKUP(A478,Лист6!A:B,2,0))</f>
        <v>Bacteria</v>
      </c>
      <c r="F478" s="5" t="str">
        <f>IF(A478="",F477,VLOOKUP(A478,Лист6!A:C,3,0))</f>
        <v xml:space="preserve"> Firmicutes</v>
      </c>
      <c r="G478" s="5" t="str">
        <f>IF(A478="",G477,VLOOKUP(A478,Лист6!A:D,4,0))</f>
        <v xml:space="preserve"> Bacilli</v>
      </c>
      <c r="H478" s="5">
        <f>IF(A478="",H477,VLOOKUP(A478,Лист1!B:C,2,0))</f>
        <v>347</v>
      </c>
      <c r="CI478" s="5" t="e">
        <f>VLOOKUP(A478,Лист2!B:C,2,0)</f>
        <v>#N/A</v>
      </c>
    </row>
    <row r="479" spans="1:87">
      <c r="A479" s="2" t="s">
        <v>677</v>
      </c>
      <c r="B479" s="2" t="s">
        <v>10</v>
      </c>
      <c r="C479" s="6">
        <v>1</v>
      </c>
      <c r="D479" s="5" t="str">
        <f>IF(A479="",D478,VLOOKUP(A479,Лист2!B:C,2,0))</f>
        <v xml:space="preserve"> Streptomyces lydicus A02.</v>
      </c>
      <c r="E479" s="5" t="str">
        <f>IF(A479="",E478,VLOOKUP(A479,Лист6!A:B,2,0))</f>
        <v>Bacteria</v>
      </c>
      <c r="F479" s="5" t="str">
        <f>IF(A479="",F478,VLOOKUP(A479,Лист6!A:C,3,0))</f>
        <v xml:space="preserve"> Actinobacteria</v>
      </c>
      <c r="G479" s="5" t="str">
        <f>IF(A479="",G478,VLOOKUP(A479,Лист6!A:D,4,0))</f>
        <v xml:space="preserve"> Streptomycetales</v>
      </c>
      <c r="H479" s="5">
        <f>IF(A479="",H478,VLOOKUP(A479,Лист1!B:C,2,0))</f>
        <v>269</v>
      </c>
      <c r="CI479" s="5" t="str">
        <f>VLOOKUP(A479,Лист2!B:C,2,0)</f>
        <v xml:space="preserve"> Streptomyces lydicus A02.</v>
      </c>
    </row>
    <row r="480" spans="1:87">
      <c r="A480" s="7"/>
      <c r="B480" s="8" t="s">
        <v>20</v>
      </c>
      <c r="C480" s="9">
        <v>1</v>
      </c>
      <c r="D480" s="5" t="str">
        <f>IF(A480="",D479,VLOOKUP(A480,Лист2!B:C,2,0))</f>
        <v xml:space="preserve"> Streptomyces lydicus A02.</v>
      </c>
      <c r="E480" s="5" t="str">
        <f>IF(A480="",E479,VLOOKUP(A480,Лист6!A:B,2,0))</f>
        <v>Bacteria</v>
      </c>
      <c r="F480" s="5" t="str">
        <f>IF(A480="",F479,VLOOKUP(A480,Лист6!A:C,3,0))</f>
        <v xml:space="preserve"> Actinobacteria</v>
      </c>
      <c r="G480" s="5" t="str">
        <f>IF(A480="",G479,VLOOKUP(A480,Лист6!A:D,4,0))</f>
        <v xml:space="preserve"> Streptomycetales</v>
      </c>
      <c r="H480" s="5">
        <f>IF(A480="",H479,VLOOKUP(A480,Лист1!B:C,2,0))</f>
        <v>269</v>
      </c>
      <c r="CI480" s="5" t="e">
        <f>VLOOKUP(A480,Лист2!B:C,2,0)</f>
        <v>#N/A</v>
      </c>
    </row>
    <row r="481" spans="1:87">
      <c r="A481" s="2" t="s">
        <v>679</v>
      </c>
      <c r="B481" s="2" t="s">
        <v>10</v>
      </c>
      <c r="C481" s="6">
        <v>1</v>
      </c>
      <c r="D481" s="5" t="e">
        <f>IF(A481="",D480,VLOOKUP(A481,Лист2!B:C,2,0))</f>
        <v>#N/A</v>
      </c>
      <c r="E481" s="5" t="e">
        <f>IF(A481="",E480,VLOOKUP(A481,Лист6!A:B,2,0))</f>
        <v>#N/A</v>
      </c>
      <c r="F481" s="5" t="e">
        <f>IF(A481="",F480,VLOOKUP(A481,Лист6!A:C,3,0))</f>
        <v>#N/A</v>
      </c>
      <c r="G481" s="5" t="e">
        <f>IF(A481="",G480,VLOOKUP(A481,Лист6!A:D,4,0))</f>
        <v>#N/A</v>
      </c>
      <c r="H481" s="5">
        <f>IF(A481="",H480,VLOOKUP(A481,Лист1!B:C,2,0))</f>
        <v>465</v>
      </c>
      <c r="CI481" s="5" t="e">
        <f>VLOOKUP(A481,Лист2!B:C,2,0)</f>
        <v>#N/A</v>
      </c>
    </row>
    <row r="482" spans="1:87">
      <c r="A482" s="7"/>
      <c r="B482" s="8" t="s">
        <v>20</v>
      </c>
      <c r="C482" s="9">
        <v>1</v>
      </c>
      <c r="D482" s="5" t="e">
        <f>IF(A482="",D481,VLOOKUP(A482,Лист2!B:C,2,0))</f>
        <v>#N/A</v>
      </c>
      <c r="E482" s="5" t="e">
        <f>IF(A482="",E481,VLOOKUP(A482,Лист6!A:B,2,0))</f>
        <v>#N/A</v>
      </c>
      <c r="F482" s="5" t="e">
        <f>IF(A482="",F481,VLOOKUP(A482,Лист6!A:C,3,0))</f>
        <v>#N/A</v>
      </c>
      <c r="G482" s="5" t="e">
        <f>IF(A482="",G481,VLOOKUP(A482,Лист6!A:D,4,0))</f>
        <v>#N/A</v>
      </c>
      <c r="H482" s="5">
        <f>IF(A482="",H481,VLOOKUP(A482,Лист1!B:C,2,0))</f>
        <v>465</v>
      </c>
      <c r="CI482" s="5" t="e">
        <f>VLOOKUP(A482,Лист2!B:C,2,0)</f>
        <v>#N/A</v>
      </c>
    </row>
    <row r="483" spans="1:87">
      <c r="A483" s="2" t="s">
        <v>681</v>
      </c>
      <c r="B483" s="2" t="s">
        <v>10</v>
      </c>
      <c r="C483" s="6">
        <v>1</v>
      </c>
      <c r="D483" s="5" t="e">
        <f>IF(A483="",D482,VLOOKUP(A483,Лист2!B:C,2,0))</f>
        <v>#N/A</v>
      </c>
      <c r="E483" s="5" t="e">
        <f>IF(A483="",E482,VLOOKUP(A483,Лист6!A:B,2,0))</f>
        <v>#N/A</v>
      </c>
      <c r="F483" s="5" t="e">
        <f>IF(A483="",F482,VLOOKUP(A483,Лист6!A:C,3,0))</f>
        <v>#N/A</v>
      </c>
      <c r="G483" s="5" t="e">
        <f>IF(A483="",G482,VLOOKUP(A483,Лист6!A:D,4,0))</f>
        <v>#N/A</v>
      </c>
      <c r="H483" s="5">
        <f>IF(A483="",H482,VLOOKUP(A483,Лист1!B:C,2,0))</f>
        <v>381</v>
      </c>
      <c r="CI483" s="5" t="e">
        <f>VLOOKUP(A483,Лист2!B:C,2,0)</f>
        <v>#N/A</v>
      </c>
    </row>
    <row r="484" spans="1:87">
      <c r="A484" s="7"/>
      <c r="B484" s="8" t="s">
        <v>76</v>
      </c>
      <c r="C484" s="9">
        <v>1</v>
      </c>
      <c r="D484" s="5" t="e">
        <f>IF(A484="",D483,VLOOKUP(A484,Лист2!B:C,2,0))</f>
        <v>#N/A</v>
      </c>
      <c r="E484" s="5" t="e">
        <f>IF(A484="",E483,VLOOKUP(A484,Лист6!A:B,2,0))</f>
        <v>#N/A</v>
      </c>
      <c r="F484" s="5" t="e">
        <f>IF(A484="",F483,VLOOKUP(A484,Лист6!A:C,3,0))</f>
        <v>#N/A</v>
      </c>
      <c r="G484" s="5" t="e">
        <f>IF(A484="",G483,VLOOKUP(A484,Лист6!A:D,4,0))</f>
        <v>#N/A</v>
      </c>
      <c r="H484" s="5">
        <f>IF(A484="",H483,VLOOKUP(A484,Лист1!B:C,2,0))</f>
        <v>381</v>
      </c>
      <c r="CI484" s="5" t="e">
        <f>VLOOKUP(A484,Лист2!B:C,2,0)</f>
        <v>#N/A</v>
      </c>
    </row>
    <row r="485" spans="1:87">
      <c r="A485" s="2" t="s">
        <v>683</v>
      </c>
      <c r="B485" s="2" t="s">
        <v>10</v>
      </c>
      <c r="C485" s="6">
        <v>1</v>
      </c>
      <c r="D485" s="5" t="e">
        <f>IF(A485="",D484,VLOOKUP(A485,Лист2!B:C,2,0))</f>
        <v>#N/A</v>
      </c>
      <c r="E485" s="5" t="e">
        <f>IF(A485="",E484,VLOOKUP(A485,Лист6!A:B,2,0))</f>
        <v>#N/A</v>
      </c>
      <c r="F485" s="5" t="e">
        <f>IF(A485="",F484,VLOOKUP(A485,Лист6!A:C,3,0))</f>
        <v>#N/A</v>
      </c>
      <c r="G485" s="5" t="e">
        <f>IF(A485="",G484,VLOOKUP(A485,Лист6!A:D,4,0))</f>
        <v>#N/A</v>
      </c>
      <c r="H485" s="5">
        <f>IF(A485="",H484,VLOOKUP(A485,Лист1!B:C,2,0))</f>
        <v>501</v>
      </c>
      <c r="CI485" s="5" t="e">
        <f>VLOOKUP(A485,Лист2!B:C,2,0)</f>
        <v>#N/A</v>
      </c>
    </row>
    <row r="486" spans="1:87">
      <c r="A486" s="7"/>
      <c r="B486" s="8" t="s">
        <v>20</v>
      </c>
      <c r="C486" s="9">
        <v>1</v>
      </c>
      <c r="D486" s="5" t="e">
        <f>IF(A486="",D485,VLOOKUP(A486,Лист2!B:C,2,0))</f>
        <v>#N/A</v>
      </c>
      <c r="E486" s="5" t="e">
        <f>IF(A486="",E485,VLOOKUP(A486,Лист6!A:B,2,0))</f>
        <v>#N/A</v>
      </c>
      <c r="F486" s="5" t="e">
        <f>IF(A486="",F485,VLOOKUP(A486,Лист6!A:C,3,0))</f>
        <v>#N/A</v>
      </c>
      <c r="G486" s="5" t="e">
        <f>IF(A486="",G485,VLOOKUP(A486,Лист6!A:D,4,0))</f>
        <v>#N/A</v>
      </c>
      <c r="H486" s="5">
        <f>IF(A486="",H485,VLOOKUP(A486,Лист1!B:C,2,0))</f>
        <v>501</v>
      </c>
      <c r="CI486" s="5" t="e">
        <f>VLOOKUP(A486,Лист2!B:C,2,0)</f>
        <v>#N/A</v>
      </c>
    </row>
    <row r="487" spans="1:87">
      <c r="A487" s="2" t="s">
        <v>685</v>
      </c>
      <c r="B487" s="2" t="s">
        <v>10</v>
      </c>
      <c r="C487" s="6">
        <v>2</v>
      </c>
      <c r="D487" s="5" t="e">
        <f>IF(A487="",D486,VLOOKUP(A487,Лист2!B:C,2,0))</f>
        <v>#N/A</v>
      </c>
      <c r="E487" s="5" t="e">
        <f>IF(A487="",E486,VLOOKUP(A487,Лист6!A:B,2,0))</f>
        <v>#N/A</v>
      </c>
      <c r="F487" s="5" t="e">
        <f>IF(A487="",F486,VLOOKUP(A487,Лист6!A:C,3,0))</f>
        <v>#N/A</v>
      </c>
      <c r="G487" s="5" t="e">
        <f>IF(A487="",G486,VLOOKUP(A487,Лист6!A:D,4,0))</f>
        <v>#N/A</v>
      </c>
      <c r="H487" s="5">
        <f>IF(A487="",H486,VLOOKUP(A487,Лист1!B:C,2,0))</f>
        <v>425</v>
      </c>
      <c r="CI487" s="5" t="e">
        <f>VLOOKUP(A487,Лист2!B:C,2,0)</f>
        <v>#N/A</v>
      </c>
    </row>
    <row r="488" spans="1:87">
      <c r="A488" s="7"/>
      <c r="B488" s="8" t="s">
        <v>20</v>
      </c>
      <c r="C488" s="9">
        <v>1</v>
      </c>
      <c r="D488" s="5" t="e">
        <f>IF(A488="",D487,VLOOKUP(A488,Лист2!B:C,2,0))</f>
        <v>#N/A</v>
      </c>
      <c r="E488" s="5" t="e">
        <f>IF(A488="",E487,VLOOKUP(A488,Лист6!A:B,2,0))</f>
        <v>#N/A</v>
      </c>
      <c r="F488" s="5" t="e">
        <f>IF(A488="",F487,VLOOKUP(A488,Лист6!A:C,3,0))</f>
        <v>#N/A</v>
      </c>
      <c r="G488" s="5" t="e">
        <f>IF(A488="",G487,VLOOKUP(A488,Лист6!A:D,4,0))</f>
        <v>#N/A</v>
      </c>
      <c r="H488" s="5">
        <f>IF(A488="",H487,VLOOKUP(A488,Лист1!B:C,2,0))</f>
        <v>425</v>
      </c>
      <c r="CI488" s="5" t="e">
        <f>VLOOKUP(A488,Лист2!B:C,2,0)</f>
        <v>#N/A</v>
      </c>
    </row>
    <row r="489" spans="1:87">
      <c r="A489" s="2" t="s">
        <v>687</v>
      </c>
      <c r="B489" s="2" t="s">
        <v>10</v>
      </c>
      <c r="C489" s="6">
        <v>2</v>
      </c>
      <c r="D489" s="5" t="e">
        <f>IF(A489="",D488,VLOOKUP(A489,Лист2!B:C,2,0))</f>
        <v>#N/A</v>
      </c>
      <c r="E489" s="5" t="e">
        <f>IF(A489="",E488,VLOOKUP(A489,Лист6!A:B,2,0))</f>
        <v>#N/A</v>
      </c>
      <c r="F489" s="5" t="e">
        <f>IF(A489="",F488,VLOOKUP(A489,Лист6!A:C,3,0))</f>
        <v>#N/A</v>
      </c>
      <c r="G489" s="5" t="e">
        <f>IF(A489="",G488,VLOOKUP(A489,Лист6!A:D,4,0))</f>
        <v>#N/A</v>
      </c>
      <c r="H489" s="5">
        <f>IF(A489="",H488,VLOOKUP(A489,Лист1!B:C,2,0))</f>
        <v>688</v>
      </c>
      <c r="CI489" s="5" t="e">
        <f>VLOOKUP(A489,Лист2!B:C,2,0)</f>
        <v>#N/A</v>
      </c>
    </row>
    <row r="490" spans="1:87">
      <c r="A490" s="7"/>
      <c r="B490" s="8" t="s">
        <v>20</v>
      </c>
      <c r="C490" s="9">
        <v>1</v>
      </c>
      <c r="D490" s="5" t="e">
        <f>IF(A490="",D489,VLOOKUP(A490,Лист2!B:C,2,0))</f>
        <v>#N/A</v>
      </c>
      <c r="E490" s="5" t="e">
        <f>IF(A490="",E489,VLOOKUP(A490,Лист6!A:B,2,0))</f>
        <v>#N/A</v>
      </c>
      <c r="F490" s="5" t="e">
        <f>IF(A490="",F489,VLOOKUP(A490,Лист6!A:C,3,0))</f>
        <v>#N/A</v>
      </c>
      <c r="G490" s="5" t="e">
        <f>IF(A490="",G489,VLOOKUP(A490,Лист6!A:D,4,0))</f>
        <v>#N/A</v>
      </c>
      <c r="H490" s="5">
        <f>IF(A490="",H489,VLOOKUP(A490,Лист1!B:C,2,0))</f>
        <v>688</v>
      </c>
      <c r="CI490" s="5" t="e">
        <f>VLOOKUP(A490,Лист2!B:C,2,0)</f>
        <v>#N/A</v>
      </c>
    </row>
    <row r="491" spans="1:87">
      <c r="A491" s="2" t="s">
        <v>689</v>
      </c>
      <c r="B491" s="2" t="s">
        <v>10</v>
      </c>
      <c r="C491" s="6">
        <v>2</v>
      </c>
      <c r="D491" s="5" t="e">
        <f>IF(A491="",D490,VLOOKUP(A491,Лист2!B:C,2,0))</f>
        <v>#N/A</v>
      </c>
      <c r="E491" s="5" t="e">
        <f>IF(A491="",E490,VLOOKUP(A491,Лист6!A:B,2,0))</f>
        <v>#N/A</v>
      </c>
      <c r="F491" s="5" t="e">
        <f>IF(A491="",F490,VLOOKUP(A491,Лист6!A:C,3,0))</f>
        <v>#N/A</v>
      </c>
      <c r="G491" s="5" t="e">
        <f>IF(A491="",G490,VLOOKUP(A491,Лист6!A:D,4,0))</f>
        <v>#N/A</v>
      </c>
      <c r="H491" s="5">
        <f>IF(A491="",H490,VLOOKUP(A491,Лист1!B:C,2,0))</f>
        <v>439</v>
      </c>
      <c r="CI491" s="5" t="e">
        <f>VLOOKUP(A491,Лист2!B:C,2,0)</f>
        <v>#N/A</v>
      </c>
    </row>
    <row r="492" spans="1:87">
      <c r="A492" s="7"/>
      <c r="B492" s="8" t="s">
        <v>20</v>
      </c>
      <c r="C492" s="9">
        <v>1</v>
      </c>
      <c r="D492" s="5" t="e">
        <f>IF(A492="",D491,VLOOKUP(A492,Лист2!B:C,2,0))</f>
        <v>#N/A</v>
      </c>
      <c r="E492" s="5" t="e">
        <f>IF(A492="",E491,VLOOKUP(A492,Лист6!A:B,2,0))</f>
        <v>#N/A</v>
      </c>
      <c r="F492" s="5" t="e">
        <f>IF(A492="",F491,VLOOKUP(A492,Лист6!A:C,3,0))</f>
        <v>#N/A</v>
      </c>
      <c r="G492" s="5" t="e">
        <f>IF(A492="",G491,VLOOKUP(A492,Лист6!A:D,4,0))</f>
        <v>#N/A</v>
      </c>
      <c r="H492" s="5">
        <f>IF(A492="",H491,VLOOKUP(A492,Лист1!B:C,2,0))</f>
        <v>439</v>
      </c>
      <c r="CI492" s="5" t="e">
        <f>VLOOKUP(A492,Лист2!B:C,2,0)</f>
        <v>#N/A</v>
      </c>
    </row>
    <row r="493" spans="1:87">
      <c r="A493" s="2" t="s">
        <v>691</v>
      </c>
      <c r="B493" s="2" t="s">
        <v>10</v>
      </c>
      <c r="C493" s="6">
        <v>1</v>
      </c>
      <c r="D493" s="5" t="e">
        <f>IF(A493="",D492,VLOOKUP(A493,Лист2!B:C,2,0))</f>
        <v>#N/A</v>
      </c>
      <c r="E493" s="5" t="e">
        <f>IF(A493="",E492,VLOOKUP(A493,Лист6!A:B,2,0))</f>
        <v>#N/A</v>
      </c>
      <c r="F493" s="5" t="e">
        <f>IF(A493="",F492,VLOOKUP(A493,Лист6!A:C,3,0))</f>
        <v>#N/A</v>
      </c>
      <c r="G493" s="5" t="e">
        <f>IF(A493="",G492,VLOOKUP(A493,Лист6!A:D,4,0))</f>
        <v>#N/A</v>
      </c>
      <c r="H493" s="5">
        <f>IF(A493="",H492,VLOOKUP(A493,Лист1!B:C,2,0))</f>
        <v>226</v>
      </c>
      <c r="CI493" s="5" t="e">
        <f>VLOOKUP(A493,Лист2!B:C,2,0)</f>
        <v>#N/A</v>
      </c>
    </row>
    <row r="494" spans="1:87">
      <c r="A494" s="2" t="s">
        <v>693</v>
      </c>
      <c r="B494" s="2" t="s">
        <v>10</v>
      </c>
      <c r="C494" s="6">
        <v>1</v>
      </c>
      <c r="D494" s="5" t="e">
        <f>IF(A494="",D493,VLOOKUP(A494,Лист2!B:C,2,0))</f>
        <v>#N/A</v>
      </c>
      <c r="E494" s="5" t="e">
        <f>IF(A494="",E493,VLOOKUP(A494,Лист6!A:B,2,0))</f>
        <v>#N/A</v>
      </c>
      <c r="F494" s="5" t="e">
        <f>IF(A494="",F493,VLOOKUP(A494,Лист6!A:C,3,0))</f>
        <v>#N/A</v>
      </c>
      <c r="G494" s="5" t="e">
        <f>IF(A494="",G493,VLOOKUP(A494,Лист6!A:D,4,0))</f>
        <v>#N/A</v>
      </c>
      <c r="H494" s="5">
        <f>IF(A494="",H493,VLOOKUP(A494,Лист1!B:C,2,0))</f>
        <v>218</v>
      </c>
      <c r="CI494" s="5" t="e">
        <f>VLOOKUP(A494,Лист2!B:C,2,0)</f>
        <v>#N/A</v>
      </c>
    </row>
    <row r="495" spans="1:87">
      <c r="A495" s="7"/>
      <c r="B495" s="8" t="s">
        <v>20</v>
      </c>
      <c r="C495" s="9">
        <v>1</v>
      </c>
      <c r="D495" s="5" t="e">
        <f>IF(A495="",D494,VLOOKUP(A495,Лист2!B:C,2,0))</f>
        <v>#N/A</v>
      </c>
      <c r="E495" s="5" t="e">
        <f>IF(A495="",E494,VLOOKUP(A495,Лист6!A:B,2,0))</f>
        <v>#N/A</v>
      </c>
      <c r="F495" s="5" t="e">
        <f>IF(A495="",F494,VLOOKUP(A495,Лист6!A:C,3,0))</f>
        <v>#N/A</v>
      </c>
      <c r="G495" s="5" t="e">
        <f>IF(A495="",G494,VLOOKUP(A495,Лист6!A:D,4,0))</f>
        <v>#N/A</v>
      </c>
      <c r="H495" s="5">
        <f>IF(A495="",H494,VLOOKUP(A495,Лист1!B:C,2,0))</f>
        <v>218</v>
      </c>
      <c r="CI495" s="5" t="e">
        <f>VLOOKUP(A495,Лист2!B:C,2,0)</f>
        <v>#N/A</v>
      </c>
    </row>
    <row r="496" spans="1:87">
      <c r="A496" s="2" t="s">
        <v>695</v>
      </c>
      <c r="B496" s="2" t="s">
        <v>10</v>
      </c>
      <c r="C496" s="6">
        <v>1</v>
      </c>
      <c r="D496" s="5" t="e">
        <f>IF(A496="",D495,VLOOKUP(A496,Лист2!B:C,2,0))</f>
        <v>#N/A</v>
      </c>
      <c r="E496" s="5" t="e">
        <f>IF(A496="",E495,VLOOKUP(A496,Лист6!A:B,2,0))</f>
        <v>#N/A</v>
      </c>
      <c r="F496" s="5" t="e">
        <f>IF(A496="",F495,VLOOKUP(A496,Лист6!A:C,3,0))</f>
        <v>#N/A</v>
      </c>
      <c r="G496" s="5" t="e">
        <f>IF(A496="",G495,VLOOKUP(A496,Лист6!A:D,4,0))</f>
        <v>#N/A</v>
      </c>
      <c r="H496" s="5">
        <f>IF(A496="",H495,VLOOKUP(A496,Лист1!B:C,2,0))</f>
        <v>426</v>
      </c>
      <c r="CI496" s="5" t="e">
        <f>VLOOKUP(A496,Лист2!B:C,2,0)</f>
        <v>#N/A</v>
      </c>
    </row>
    <row r="497" spans="1:87">
      <c r="A497" s="7"/>
      <c r="B497" s="8" t="s">
        <v>20</v>
      </c>
      <c r="C497" s="9">
        <v>1</v>
      </c>
      <c r="D497" s="5" t="e">
        <f>IF(A497="",D496,VLOOKUP(A497,Лист2!B:C,2,0))</f>
        <v>#N/A</v>
      </c>
      <c r="E497" s="5" t="e">
        <f>IF(A497="",E496,VLOOKUP(A497,Лист6!A:B,2,0))</f>
        <v>#N/A</v>
      </c>
      <c r="F497" s="5" t="e">
        <f>IF(A497="",F496,VLOOKUP(A497,Лист6!A:C,3,0))</f>
        <v>#N/A</v>
      </c>
      <c r="G497" s="5" t="e">
        <f>IF(A497="",G496,VLOOKUP(A497,Лист6!A:D,4,0))</f>
        <v>#N/A</v>
      </c>
      <c r="H497" s="5">
        <f>IF(A497="",H496,VLOOKUP(A497,Лист1!B:C,2,0))</f>
        <v>426</v>
      </c>
      <c r="CI497" s="5" t="e">
        <f>VLOOKUP(A497,Лист2!B:C,2,0)</f>
        <v>#N/A</v>
      </c>
    </row>
    <row r="498" spans="1:87">
      <c r="A498" s="2" t="s">
        <v>697</v>
      </c>
      <c r="B498" s="2" t="s">
        <v>10</v>
      </c>
      <c r="C498" s="6">
        <v>1</v>
      </c>
      <c r="D498" s="5" t="e">
        <f>IF(A498="",D497,VLOOKUP(A498,Лист2!B:C,2,0))</f>
        <v>#N/A</v>
      </c>
      <c r="E498" s="5" t="e">
        <f>IF(A498="",E497,VLOOKUP(A498,Лист6!A:B,2,0))</f>
        <v>#N/A</v>
      </c>
      <c r="F498" s="5" t="e">
        <f>IF(A498="",F497,VLOOKUP(A498,Лист6!A:C,3,0))</f>
        <v>#N/A</v>
      </c>
      <c r="G498" s="5" t="e">
        <f>IF(A498="",G497,VLOOKUP(A498,Лист6!A:D,4,0))</f>
        <v>#N/A</v>
      </c>
      <c r="H498" s="5">
        <f>IF(A498="",H497,VLOOKUP(A498,Лист1!B:C,2,0))</f>
        <v>119</v>
      </c>
      <c r="CI498" s="5" t="e">
        <f>VLOOKUP(A498,Лист2!B:C,2,0)</f>
        <v>#N/A</v>
      </c>
    </row>
    <row r="499" spans="1:87">
      <c r="A499" s="2" t="s">
        <v>699</v>
      </c>
      <c r="B499" s="2" t="s">
        <v>10</v>
      </c>
      <c r="C499" s="6">
        <v>2</v>
      </c>
      <c r="D499" s="5" t="e">
        <f>IF(A499="",D498,VLOOKUP(A499,Лист2!B:C,2,0))</f>
        <v>#N/A</v>
      </c>
      <c r="E499" s="5" t="e">
        <f>IF(A499="",E498,VLOOKUP(A499,Лист6!A:B,2,0))</f>
        <v>#N/A</v>
      </c>
      <c r="F499" s="5" t="e">
        <f>IF(A499="",F498,VLOOKUP(A499,Лист6!A:C,3,0))</f>
        <v>#N/A</v>
      </c>
      <c r="G499" s="5" t="e">
        <f>IF(A499="",G498,VLOOKUP(A499,Лист6!A:D,4,0))</f>
        <v>#N/A</v>
      </c>
      <c r="H499" s="5">
        <f>IF(A499="",H498,VLOOKUP(A499,Лист1!B:C,2,0))</f>
        <v>223</v>
      </c>
      <c r="CI499" s="5" t="e">
        <f>VLOOKUP(A499,Лист2!B:C,2,0)</f>
        <v>#N/A</v>
      </c>
    </row>
    <row r="500" spans="1:87">
      <c r="A500" s="2" t="s">
        <v>701</v>
      </c>
      <c r="B500" s="2" t="s">
        <v>10</v>
      </c>
      <c r="C500" s="6">
        <v>1</v>
      </c>
      <c r="D500" s="5" t="e">
        <f>IF(A500="",D499,VLOOKUP(A500,Лист2!B:C,2,0))</f>
        <v>#N/A</v>
      </c>
      <c r="E500" s="5" t="e">
        <f>IF(A500="",E499,VLOOKUP(A500,Лист6!A:B,2,0))</f>
        <v>#N/A</v>
      </c>
      <c r="F500" s="5" t="e">
        <f>IF(A500="",F499,VLOOKUP(A500,Лист6!A:C,3,0))</f>
        <v>#N/A</v>
      </c>
      <c r="G500" s="5" t="e">
        <f>IF(A500="",G499,VLOOKUP(A500,Лист6!A:D,4,0))</f>
        <v>#N/A</v>
      </c>
      <c r="H500" s="5">
        <f>IF(A500="",H499,VLOOKUP(A500,Лист1!B:C,2,0))</f>
        <v>119</v>
      </c>
      <c r="CI500" s="5" t="e">
        <f>VLOOKUP(A500,Лист2!B:C,2,0)</f>
        <v>#N/A</v>
      </c>
    </row>
    <row r="501" spans="1:87">
      <c r="A501" s="2" t="s">
        <v>703</v>
      </c>
      <c r="B501" s="2" t="s">
        <v>10</v>
      </c>
      <c r="C501" s="6">
        <v>2</v>
      </c>
      <c r="D501" s="5" t="e">
        <f>IF(A501="",D500,VLOOKUP(A501,Лист2!B:C,2,0))</f>
        <v>#N/A</v>
      </c>
      <c r="E501" s="5" t="e">
        <f>IF(A501="",E500,VLOOKUP(A501,Лист6!A:B,2,0))</f>
        <v>#N/A</v>
      </c>
      <c r="F501" s="5" t="e">
        <f>IF(A501="",F500,VLOOKUP(A501,Лист6!A:C,3,0))</f>
        <v>#N/A</v>
      </c>
      <c r="G501" s="5" t="e">
        <f>IF(A501="",G500,VLOOKUP(A501,Лист6!A:D,4,0))</f>
        <v>#N/A</v>
      </c>
      <c r="H501" s="5">
        <f>IF(A501="",H500,VLOOKUP(A501,Лист1!B:C,2,0))</f>
        <v>432</v>
      </c>
      <c r="CI501" s="5" t="e">
        <f>VLOOKUP(A501,Лист2!B:C,2,0)</f>
        <v>#N/A</v>
      </c>
    </row>
    <row r="502" spans="1:87">
      <c r="A502" s="2" t="s">
        <v>705</v>
      </c>
      <c r="B502" s="2" t="s">
        <v>10</v>
      </c>
      <c r="C502" s="6">
        <v>2</v>
      </c>
      <c r="D502" s="5" t="e">
        <f>IF(A502="",D501,VLOOKUP(A502,Лист2!B:C,2,0))</f>
        <v>#N/A</v>
      </c>
      <c r="E502" s="5" t="e">
        <f>IF(A502="",E501,VLOOKUP(A502,Лист6!A:B,2,0))</f>
        <v>#N/A</v>
      </c>
      <c r="F502" s="5" t="e">
        <f>IF(A502="",F501,VLOOKUP(A502,Лист6!A:C,3,0))</f>
        <v>#N/A</v>
      </c>
      <c r="G502" s="5" t="e">
        <f>IF(A502="",G501,VLOOKUP(A502,Лист6!A:D,4,0))</f>
        <v>#N/A</v>
      </c>
      <c r="H502" s="5">
        <f>IF(A502="",H501,VLOOKUP(A502,Лист1!B:C,2,0))</f>
        <v>203</v>
      </c>
      <c r="CI502" s="5" t="e">
        <f>VLOOKUP(A502,Лист2!B:C,2,0)</f>
        <v>#N/A</v>
      </c>
    </row>
    <row r="503" spans="1:87">
      <c r="A503" s="2" t="s">
        <v>707</v>
      </c>
      <c r="B503" s="2" t="s">
        <v>10</v>
      </c>
      <c r="C503" s="6">
        <v>1</v>
      </c>
      <c r="D503" s="5" t="e">
        <f>IF(A503="",D502,VLOOKUP(A503,Лист2!B:C,2,0))</f>
        <v>#N/A</v>
      </c>
      <c r="E503" s="5" t="e">
        <f>IF(A503="",E502,VLOOKUP(A503,Лист6!A:B,2,0))</f>
        <v>#N/A</v>
      </c>
      <c r="F503" s="5" t="e">
        <f>IF(A503="",F502,VLOOKUP(A503,Лист6!A:C,3,0))</f>
        <v>#N/A</v>
      </c>
      <c r="G503" s="5" t="e">
        <f>IF(A503="",G502,VLOOKUP(A503,Лист6!A:D,4,0))</f>
        <v>#N/A</v>
      </c>
      <c r="H503" s="5">
        <f>IF(A503="",H502,VLOOKUP(A503,Лист1!B:C,2,0))</f>
        <v>114</v>
      </c>
      <c r="CI503" s="5" t="e">
        <f>VLOOKUP(A503,Лист2!B:C,2,0)</f>
        <v>#N/A</v>
      </c>
    </row>
    <row r="504" spans="1:87">
      <c r="A504" s="2" t="s">
        <v>709</v>
      </c>
      <c r="B504" s="2" t="s">
        <v>10</v>
      </c>
      <c r="C504" s="6">
        <v>1</v>
      </c>
      <c r="D504" s="5" t="e">
        <f>IF(A504="",D503,VLOOKUP(A504,Лист2!B:C,2,0))</f>
        <v>#N/A</v>
      </c>
      <c r="E504" s="5" t="e">
        <f>IF(A504="",E503,VLOOKUP(A504,Лист6!A:B,2,0))</f>
        <v>#N/A</v>
      </c>
      <c r="F504" s="5" t="e">
        <f>IF(A504="",F503,VLOOKUP(A504,Лист6!A:C,3,0))</f>
        <v>#N/A</v>
      </c>
      <c r="G504" s="5" t="e">
        <f>IF(A504="",G503,VLOOKUP(A504,Лист6!A:D,4,0))</f>
        <v>#N/A</v>
      </c>
      <c r="H504" s="5">
        <f>IF(A504="",H503,VLOOKUP(A504,Лист1!B:C,2,0))</f>
        <v>217</v>
      </c>
      <c r="CI504" s="5" t="e">
        <f>VLOOKUP(A504,Лист2!B:C,2,0)</f>
        <v>#N/A</v>
      </c>
    </row>
    <row r="505" spans="1:87">
      <c r="A505" s="7"/>
      <c r="B505" s="8" t="s">
        <v>20</v>
      </c>
      <c r="C505" s="9">
        <v>1</v>
      </c>
      <c r="D505" s="5" t="e">
        <f>IF(A505="",D504,VLOOKUP(A505,Лист2!B:C,2,0))</f>
        <v>#N/A</v>
      </c>
      <c r="E505" s="5" t="e">
        <f>IF(A505="",E504,VLOOKUP(A505,Лист6!A:B,2,0))</f>
        <v>#N/A</v>
      </c>
      <c r="F505" s="5" t="e">
        <f>IF(A505="",F504,VLOOKUP(A505,Лист6!A:C,3,0))</f>
        <v>#N/A</v>
      </c>
      <c r="G505" s="5" t="e">
        <f>IF(A505="",G504,VLOOKUP(A505,Лист6!A:D,4,0))</f>
        <v>#N/A</v>
      </c>
      <c r="H505" s="5">
        <f>IF(A505="",H504,VLOOKUP(A505,Лист1!B:C,2,0))</f>
        <v>217</v>
      </c>
      <c r="CI505" s="5" t="e">
        <f>VLOOKUP(A505,Лист2!B:C,2,0)</f>
        <v>#N/A</v>
      </c>
    </row>
    <row r="506" spans="1:87">
      <c r="A506" s="2" t="s">
        <v>711</v>
      </c>
      <c r="B506" s="2" t="s">
        <v>10</v>
      </c>
      <c r="C506" s="6">
        <v>1</v>
      </c>
      <c r="D506" s="5" t="e">
        <f>IF(A506="",D505,VLOOKUP(A506,Лист2!B:C,2,0))</f>
        <v>#N/A</v>
      </c>
      <c r="E506" s="5" t="e">
        <f>IF(A506="",E505,VLOOKUP(A506,Лист6!A:B,2,0))</f>
        <v>#N/A</v>
      </c>
      <c r="F506" s="5" t="e">
        <f>IF(A506="",F505,VLOOKUP(A506,Лист6!A:C,3,0))</f>
        <v>#N/A</v>
      </c>
      <c r="G506" s="5" t="e">
        <f>IF(A506="",G505,VLOOKUP(A506,Лист6!A:D,4,0))</f>
        <v>#N/A</v>
      </c>
      <c r="H506" s="5">
        <f>IF(A506="",H505,VLOOKUP(A506,Лист1!B:C,2,0))</f>
        <v>107</v>
      </c>
      <c r="CI506" s="5" t="e">
        <f>VLOOKUP(A506,Лист2!B:C,2,0)</f>
        <v>#N/A</v>
      </c>
    </row>
    <row r="507" spans="1:87">
      <c r="A507" s="2" t="s">
        <v>713</v>
      </c>
      <c r="B507" s="2" t="s">
        <v>10</v>
      </c>
      <c r="C507" s="6">
        <v>1</v>
      </c>
      <c r="D507" s="5" t="e">
        <f>IF(A507="",D506,VLOOKUP(A507,Лист2!B:C,2,0))</f>
        <v>#N/A</v>
      </c>
      <c r="E507" s="5" t="e">
        <f>IF(A507="",E506,VLOOKUP(A507,Лист6!A:B,2,0))</f>
        <v>#N/A</v>
      </c>
      <c r="F507" s="5" t="e">
        <f>IF(A507="",F506,VLOOKUP(A507,Лист6!A:C,3,0))</f>
        <v>#N/A</v>
      </c>
      <c r="G507" s="5" t="e">
        <f>IF(A507="",G506,VLOOKUP(A507,Лист6!A:D,4,0))</f>
        <v>#N/A</v>
      </c>
      <c r="H507" s="5">
        <f>IF(A507="",H506,VLOOKUP(A507,Лист1!B:C,2,0))</f>
        <v>449</v>
      </c>
      <c r="CI507" s="5" t="e">
        <f>VLOOKUP(A507,Лист2!B:C,2,0)</f>
        <v>#N/A</v>
      </c>
    </row>
    <row r="508" spans="1:87">
      <c r="A508" s="7"/>
      <c r="B508" s="8" t="s">
        <v>28</v>
      </c>
      <c r="C508" s="9">
        <v>1</v>
      </c>
      <c r="D508" s="5" t="e">
        <f>IF(A508="",D507,VLOOKUP(A508,Лист2!B:C,2,0))</f>
        <v>#N/A</v>
      </c>
      <c r="E508" s="5" t="e">
        <f>IF(A508="",E507,VLOOKUP(A508,Лист6!A:B,2,0))</f>
        <v>#N/A</v>
      </c>
      <c r="F508" s="5" t="e">
        <f>IF(A508="",F507,VLOOKUP(A508,Лист6!A:C,3,0))</f>
        <v>#N/A</v>
      </c>
      <c r="G508" s="5" t="e">
        <f>IF(A508="",G507,VLOOKUP(A508,Лист6!A:D,4,0))</f>
        <v>#N/A</v>
      </c>
      <c r="H508" s="5">
        <f>IF(A508="",H507,VLOOKUP(A508,Лист1!B:C,2,0))</f>
        <v>449</v>
      </c>
      <c r="CI508" s="5" t="e">
        <f>VLOOKUP(A508,Лист2!B:C,2,0)</f>
        <v>#N/A</v>
      </c>
    </row>
    <row r="509" spans="1:87">
      <c r="A509" s="2" t="s">
        <v>715</v>
      </c>
      <c r="B509" s="2" t="s">
        <v>10</v>
      </c>
      <c r="C509" s="6">
        <v>1</v>
      </c>
      <c r="D509" s="5" t="str">
        <f>IF(A509="",D508,VLOOKUP(A509,Лист2!B:C,2,0))</f>
        <v xml:space="preserve"> Martelella endophytica.</v>
      </c>
      <c r="E509" s="5" t="str">
        <f>IF(A509="",E508,VLOOKUP(A509,Лист6!A:B,2,0))</f>
        <v>Bacteria</v>
      </c>
      <c r="F509" s="5" t="str">
        <f>IF(A509="",F508,VLOOKUP(A509,Лист6!A:C,3,0))</f>
        <v xml:space="preserve"> Proteobacteria</v>
      </c>
      <c r="G509" s="5" t="str">
        <f>IF(A509="",G508,VLOOKUP(A509,Лист6!A:D,4,0))</f>
        <v xml:space="preserve"> Alphaproteobacteria</v>
      </c>
      <c r="H509" s="5">
        <f>IF(A509="",H508,VLOOKUP(A509,Лист1!B:C,2,0))</f>
        <v>239</v>
      </c>
      <c r="CI509" s="5" t="str">
        <f>VLOOKUP(A509,Лист2!B:C,2,0)</f>
        <v xml:space="preserve"> Martelella endophytica.</v>
      </c>
    </row>
    <row r="510" spans="1:87">
      <c r="A510" s="2" t="s">
        <v>717</v>
      </c>
      <c r="B510" s="2" t="s">
        <v>10</v>
      </c>
      <c r="C510" s="6">
        <v>1</v>
      </c>
      <c r="D510" s="5" t="str">
        <f>IF(A510="",D509,VLOOKUP(A510,Лист2!B:C,2,0))</f>
        <v xml:space="preserve"> Martelella endophytica.</v>
      </c>
      <c r="E510" s="5" t="str">
        <f>IF(A510="",E509,VLOOKUP(A510,Лист6!A:B,2,0))</f>
        <v>Bacteria</v>
      </c>
      <c r="F510" s="5" t="str">
        <f>IF(A510="",F509,VLOOKUP(A510,Лист6!A:C,3,0))</f>
        <v xml:space="preserve"> Proteobacteria</v>
      </c>
      <c r="G510" s="5" t="str">
        <f>IF(A510="",G509,VLOOKUP(A510,Лист6!A:D,4,0))</f>
        <v xml:space="preserve"> Alphaproteobacteria</v>
      </c>
      <c r="H510" s="5">
        <f>IF(A510="",H509,VLOOKUP(A510,Лист1!B:C,2,0))</f>
        <v>314</v>
      </c>
      <c r="CI510" s="5" t="str">
        <f>VLOOKUP(A510,Лист2!B:C,2,0)</f>
        <v xml:space="preserve"> Martelella endophytica.</v>
      </c>
    </row>
    <row r="511" spans="1:87">
      <c r="A511" s="7"/>
      <c r="B511" s="8" t="s">
        <v>76</v>
      </c>
      <c r="C511" s="9">
        <v>1</v>
      </c>
      <c r="D511" s="5" t="str">
        <f>IF(A511="",D510,VLOOKUP(A511,Лист2!B:C,2,0))</f>
        <v xml:space="preserve"> Martelella endophytica.</v>
      </c>
      <c r="E511" s="5" t="str">
        <f>IF(A511="",E510,VLOOKUP(A511,Лист6!A:B,2,0))</f>
        <v>Bacteria</v>
      </c>
      <c r="F511" s="5" t="str">
        <f>IF(A511="",F510,VLOOKUP(A511,Лист6!A:C,3,0))</f>
        <v xml:space="preserve"> Proteobacteria</v>
      </c>
      <c r="G511" s="5" t="str">
        <f>IF(A511="",G510,VLOOKUP(A511,Лист6!A:D,4,0))</f>
        <v xml:space="preserve"> Alphaproteobacteria</v>
      </c>
      <c r="H511" s="5">
        <f>IF(A511="",H510,VLOOKUP(A511,Лист1!B:C,2,0))</f>
        <v>314</v>
      </c>
      <c r="CI511" s="5" t="e">
        <f>VLOOKUP(A511,Лист2!B:C,2,0)</f>
        <v>#N/A</v>
      </c>
    </row>
    <row r="512" spans="1:87">
      <c r="A512" s="7"/>
      <c r="B512" s="8" t="s">
        <v>78</v>
      </c>
      <c r="C512" s="9">
        <v>1</v>
      </c>
      <c r="D512" s="5" t="str">
        <f>IF(A512="",D511,VLOOKUP(A512,Лист2!B:C,2,0))</f>
        <v xml:space="preserve"> Martelella endophytica.</v>
      </c>
      <c r="E512" s="5" t="str">
        <f>IF(A512="",E511,VLOOKUP(A512,Лист6!A:B,2,0))</f>
        <v>Bacteria</v>
      </c>
      <c r="F512" s="5" t="str">
        <f>IF(A512="",F511,VLOOKUP(A512,Лист6!A:C,3,0))</f>
        <v xml:space="preserve"> Proteobacteria</v>
      </c>
      <c r="G512" s="5" t="str">
        <f>IF(A512="",G511,VLOOKUP(A512,Лист6!A:D,4,0))</f>
        <v xml:space="preserve"> Alphaproteobacteria</v>
      </c>
      <c r="H512" s="5">
        <f>IF(A512="",H511,VLOOKUP(A512,Лист1!B:C,2,0))</f>
        <v>314</v>
      </c>
      <c r="CI512" s="5" t="e">
        <f>VLOOKUP(A512,Лист2!B:C,2,0)</f>
        <v>#N/A</v>
      </c>
    </row>
    <row r="513" spans="1:87">
      <c r="A513" s="2" t="s">
        <v>719</v>
      </c>
      <c r="B513" s="2" t="s">
        <v>10</v>
      </c>
      <c r="C513" s="6">
        <v>1</v>
      </c>
      <c r="D513" s="5" t="str">
        <f>IF(A513="",D512,VLOOKUP(A513,Лист2!B:C,2,0))</f>
        <v xml:space="preserve"> Martelella endophytica.</v>
      </c>
      <c r="E513" s="5" t="str">
        <f>IF(A513="",E512,VLOOKUP(A513,Лист6!A:B,2,0))</f>
        <v>Bacteria</v>
      </c>
      <c r="F513" s="5" t="str">
        <f>IF(A513="",F512,VLOOKUP(A513,Лист6!A:C,3,0))</f>
        <v xml:space="preserve"> Proteobacteria</v>
      </c>
      <c r="G513" s="5" t="str">
        <f>IF(A513="",G512,VLOOKUP(A513,Лист6!A:D,4,0))</f>
        <v xml:space="preserve"> Alphaproteobacteria</v>
      </c>
      <c r="H513" s="5">
        <f>IF(A513="",H512,VLOOKUP(A513,Лист1!B:C,2,0))</f>
        <v>301</v>
      </c>
      <c r="CI513" s="5" t="str">
        <f>VLOOKUP(A513,Лист2!B:C,2,0)</f>
        <v xml:space="preserve"> Martelella endophytica.</v>
      </c>
    </row>
    <row r="514" spans="1:87">
      <c r="A514" s="2" t="s">
        <v>721</v>
      </c>
      <c r="B514" s="2" t="s">
        <v>10</v>
      </c>
      <c r="C514" s="6">
        <v>1</v>
      </c>
      <c r="D514" s="5" t="str">
        <f>IF(A514="",D513,VLOOKUP(A514,Лист2!B:C,2,0))</f>
        <v xml:space="preserve"> Paenibacillus beijingensis.</v>
      </c>
      <c r="E514" s="5" t="str">
        <f>IF(A514="",E513,VLOOKUP(A514,Лист6!A:B,2,0))</f>
        <v>Bacteria</v>
      </c>
      <c r="F514" s="5" t="str">
        <f>IF(A514="",F513,VLOOKUP(A514,Лист6!A:C,3,0))</f>
        <v xml:space="preserve"> Firmicutes</v>
      </c>
      <c r="G514" s="5" t="str">
        <f>IF(A514="",G513,VLOOKUP(A514,Лист6!A:D,4,0))</f>
        <v xml:space="preserve"> Bacilli</v>
      </c>
      <c r="H514" s="5">
        <f>IF(A514="",H513,VLOOKUP(A514,Лист1!B:C,2,0))</f>
        <v>349</v>
      </c>
      <c r="CI514" s="5" t="str">
        <f>VLOOKUP(A514,Лист2!B:C,2,0)</f>
        <v xml:space="preserve"> Paenibacillus beijingensis.</v>
      </c>
    </row>
    <row r="515" spans="1:87">
      <c r="A515" s="7"/>
      <c r="B515" s="8" t="s">
        <v>76</v>
      </c>
      <c r="C515" s="9">
        <v>1</v>
      </c>
      <c r="D515" s="5" t="str">
        <f>IF(A515="",D514,VLOOKUP(A515,Лист2!B:C,2,0))</f>
        <v xml:space="preserve"> Paenibacillus beijingensis.</v>
      </c>
      <c r="E515" s="5" t="str">
        <f>IF(A515="",E514,VLOOKUP(A515,Лист6!A:B,2,0))</f>
        <v>Bacteria</v>
      </c>
      <c r="F515" s="5" t="str">
        <f>IF(A515="",F514,VLOOKUP(A515,Лист6!A:C,3,0))</f>
        <v xml:space="preserve"> Firmicutes</v>
      </c>
      <c r="G515" s="5" t="str">
        <f>IF(A515="",G514,VLOOKUP(A515,Лист6!A:D,4,0))</f>
        <v xml:space="preserve"> Bacilli</v>
      </c>
      <c r="H515" s="5">
        <f>IF(A515="",H514,VLOOKUP(A515,Лист1!B:C,2,0))</f>
        <v>349</v>
      </c>
      <c r="CI515" s="5" t="e">
        <f>VLOOKUP(A515,Лист2!B:C,2,0)</f>
        <v>#N/A</v>
      </c>
    </row>
    <row r="516" spans="1:87">
      <c r="A516" s="7"/>
      <c r="B516" s="8" t="s">
        <v>78</v>
      </c>
      <c r="C516" s="9">
        <v>1</v>
      </c>
      <c r="D516" s="5" t="str">
        <f>IF(A516="",D515,VLOOKUP(A516,Лист2!B:C,2,0))</f>
        <v xml:space="preserve"> Paenibacillus beijingensis.</v>
      </c>
      <c r="E516" s="5" t="str">
        <f>IF(A516="",E515,VLOOKUP(A516,Лист6!A:B,2,0))</f>
        <v>Bacteria</v>
      </c>
      <c r="F516" s="5" t="str">
        <f>IF(A516="",F515,VLOOKUP(A516,Лист6!A:C,3,0))</f>
        <v xml:space="preserve"> Firmicutes</v>
      </c>
      <c r="G516" s="5" t="str">
        <f>IF(A516="",G515,VLOOKUP(A516,Лист6!A:D,4,0))</f>
        <v xml:space="preserve"> Bacilli</v>
      </c>
      <c r="H516" s="5">
        <f>IF(A516="",H515,VLOOKUP(A516,Лист1!B:C,2,0))</f>
        <v>349</v>
      </c>
      <c r="CI516" s="5" t="e">
        <f>VLOOKUP(A516,Лист2!B:C,2,0)</f>
        <v>#N/A</v>
      </c>
    </row>
    <row r="517" spans="1:87">
      <c r="A517" s="2" t="s">
        <v>723</v>
      </c>
      <c r="B517" s="2" t="s">
        <v>10</v>
      </c>
      <c r="C517" s="6">
        <v>1</v>
      </c>
      <c r="D517" s="5" t="str">
        <f>IF(A517="",D516,VLOOKUP(A517,Лист2!B:C,2,0))</f>
        <v xml:space="preserve"> Burkholderia fungorum.</v>
      </c>
      <c r="E517" s="5" t="str">
        <f>IF(A517="",E516,VLOOKUP(A517,Лист6!A:B,2,0))</f>
        <v>Bacteria</v>
      </c>
      <c r="F517" s="5" t="str">
        <f>IF(A517="",F516,VLOOKUP(A517,Лист6!A:C,3,0))</f>
        <v xml:space="preserve"> Proteobacteria</v>
      </c>
      <c r="G517" s="5" t="str">
        <f>IF(A517="",G516,VLOOKUP(A517,Лист6!A:D,4,0))</f>
        <v xml:space="preserve"> Betaproteobacteria</v>
      </c>
      <c r="H517" s="5">
        <f>IF(A517="",H516,VLOOKUP(A517,Лист1!B:C,2,0))</f>
        <v>221</v>
      </c>
      <c r="CI517" s="5" t="str">
        <f>VLOOKUP(A517,Лист2!B:C,2,0)</f>
        <v xml:space="preserve"> Burkholderia fungorum.</v>
      </c>
    </row>
    <row r="518" spans="1:87">
      <c r="A518" s="2" t="s">
        <v>725</v>
      </c>
      <c r="B518" s="2" t="s">
        <v>10</v>
      </c>
      <c r="C518" s="6">
        <v>1</v>
      </c>
      <c r="D518" s="5" t="str">
        <f>IF(A518="",D517,VLOOKUP(A518,Лист2!B:C,2,0))</f>
        <v xml:space="preserve"> Burkholderia fungorum.</v>
      </c>
      <c r="E518" s="5" t="str">
        <f>IF(A518="",E517,VLOOKUP(A518,Лист6!A:B,2,0))</f>
        <v>Bacteria</v>
      </c>
      <c r="F518" s="5" t="str">
        <f>IF(A518="",F517,VLOOKUP(A518,Лист6!A:C,3,0))</f>
        <v xml:space="preserve"> Proteobacteria</v>
      </c>
      <c r="G518" s="5" t="str">
        <f>IF(A518="",G517,VLOOKUP(A518,Лист6!A:D,4,0))</f>
        <v xml:space="preserve"> Betaproteobacteria</v>
      </c>
      <c r="H518" s="5">
        <f>IF(A518="",H517,VLOOKUP(A518,Лист1!B:C,2,0))</f>
        <v>240</v>
      </c>
      <c r="CI518" s="5" t="str">
        <f>VLOOKUP(A518,Лист2!B:C,2,0)</f>
        <v xml:space="preserve"> Burkholderia fungorum.</v>
      </c>
    </row>
    <row r="519" spans="1:87">
      <c r="A519" s="7"/>
      <c r="B519" s="8" t="s">
        <v>20</v>
      </c>
      <c r="C519" s="9">
        <v>1</v>
      </c>
      <c r="D519" s="5" t="str">
        <f>IF(A519="",D518,VLOOKUP(A519,Лист2!B:C,2,0))</f>
        <v xml:space="preserve"> Burkholderia fungorum.</v>
      </c>
      <c r="E519" s="5" t="str">
        <f>IF(A519="",E518,VLOOKUP(A519,Лист6!A:B,2,0))</f>
        <v>Bacteria</v>
      </c>
      <c r="F519" s="5" t="str">
        <f>IF(A519="",F518,VLOOKUP(A519,Лист6!A:C,3,0))</f>
        <v xml:space="preserve"> Proteobacteria</v>
      </c>
      <c r="G519" s="5" t="str">
        <f>IF(A519="",G518,VLOOKUP(A519,Лист6!A:D,4,0))</f>
        <v xml:space="preserve"> Betaproteobacteria</v>
      </c>
      <c r="H519" s="5">
        <f>IF(A519="",H518,VLOOKUP(A519,Лист1!B:C,2,0))</f>
        <v>240</v>
      </c>
      <c r="CI519" s="5" t="e">
        <f>VLOOKUP(A519,Лист2!B:C,2,0)</f>
        <v>#N/A</v>
      </c>
    </row>
    <row r="520" spans="1:87">
      <c r="A520" s="2" t="s">
        <v>727</v>
      </c>
      <c r="B520" s="2" t="s">
        <v>10</v>
      </c>
      <c r="C520" s="6">
        <v>1</v>
      </c>
      <c r="D520" s="5" t="str">
        <f>IF(A520="",D519,VLOOKUP(A520,Лист2!B:C,2,0))</f>
        <v xml:space="preserve"> Burkholderia fungorum.</v>
      </c>
      <c r="E520" s="5" t="str">
        <f>IF(A520="",E519,VLOOKUP(A520,Лист6!A:B,2,0))</f>
        <v>Bacteria</v>
      </c>
      <c r="F520" s="5" t="str">
        <f>IF(A520="",F519,VLOOKUP(A520,Лист6!A:C,3,0))</f>
        <v xml:space="preserve"> Proteobacteria</v>
      </c>
      <c r="G520" s="5" t="str">
        <f>IF(A520="",G519,VLOOKUP(A520,Лист6!A:D,4,0))</f>
        <v xml:space="preserve"> Betaproteobacteria</v>
      </c>
      <c r="H520" s="5">
        <f>IF(A520="",H519,VLOOKUP(A520,Лист1!B:C,2,0))</f>
        <v>234</v>
      </c>
      <c r="CI520" s="5" t="str">
        <f>VLOOKUP(A520,Лист2!B:C,2,0)</f>
        <v xml:space="preserve"> Burkholderia fungorum.</v>
      </c>
    </row>
    <row r="521" spans="1:87">
      <c r="A521" s="7"/>
      <c r="B521" s="8" t="s">
        <v>20</v>
      </c>
      <c r="C521" s="9">
        <v>1</v>
      </c>
      <c r="D521" s="5" t="str">
        <f>IF(A521="",D520,VLOOKUP(A521,Лист2!B:C,2,0))</f>
        <v xml:space="preserve"> Burkholderia fungorum.</v>
      </c>
      <c r="E521" s="5" t="str">
        <f>IF(A521="",E520,VLOOKUP(A521,Лист6!A:B,2,0))</f>
        <v>Bacteria</v>
      </c>
      <c r="F521" s="5" t="str">
        <f>IF(A521="",F520,VLOOKUP(A521,Лист6!A:C,3,0))</f>
        <v xml:space="preserve"> Proteobacteria</v>
      </c>
      <c r="G521" s="5" t="str">
        <f>IF(A521="",G520,VLOOKUP(A521,Лист6!A:D,4,0))</f>
        <v xml:space="preserve"> Betaproteobacteria</v>
      </c>
      <c r="H521" s="5">
        <f>IF(A521="",H520,VLOOKUP(A521,Лист1!B:C,2,0))</f>
        <v>234</v>
      </c>
      <c r="CI521" s="5" t="e">
        <f>VLOOKUP(A521,Лист2!B:C,2,0)</f>
        <v>#N/A</v>
      </c>
    </row>
    <row r="522" spans="1:87">
      <c r="A522" s="2" t="s">
        <v>729</v>
      </c>
      <c r="B522" s="2" t="s">
        <v>10</v>
      </c>
      <c r="C522" s="6">
        <v>1</v>
      </c>
      <c r="D522" s="5" t="str">
        <f>IF(A522="",D521,VLOOKUP(A522,Лист2!B:C,2,0))</f>
        <v xml:space="preserve"> Burkholderia fungorum.</v>
      </c>
      <c r="E522" s="5" t="str">
        <f>IF(A522="",E521,VLOOKUP(A522,Лист6!A:B,2,0))</f>
        <v>Bacteria</v>
      </c>
      <c r="F522" s="5" t="str">
        <f>IF(A522="",F521,VLOOKUP(A522,Лист6!A:C,3,0))</f>
        <v xml:space="preserve"> Proteobacteria</v>
      </c>
      <c r="G522" s="5" t="str">
        <f>IF(A522="",G521,VLOOKUP(A522,Лист6!A:D,4,0))</f>
        <v xml:space="preserve"> Betaproteobacteria</v>
      </c>
      <c r="H522" s="5">
        <f>IF(A522="",H521,VLOOKUP(A522,Лист1!B:C,2,0))</f>
        <v>263</v>
      </c>
      <c r="CI522" s="5" t="str">
        <f>VLOOKUP(A522,Лист2!B:C,2,0)</f>
        <v xml:space="preserve"> Burkholderia fungorum.</v>
      </c>
    </row>
    <row r="523" spans="1:87">
      <c r="A523" s="2" t="s">
        <v>731</v>
      </c>
      <c r="B523" s="2" t="s">
        <v>10</v>
      </c>
      <c r="C523" s="6">
        <v>1</v>
      </c>
      <c r="D523" s="5" t="str">
        <f>IF(A523="",D522,VLOOKUP(A523,Лист2!B:C,2,0))</f>
        <v xml:space="preserve"> Burkholderia fungorum.</v>
      </c>
      <c r="E523" s="5" t="str">
        <f>IF(A523="",E522,VLOOKUP(A523,Лист6!A:B,2,0))</f>
        <v>Bacteria</v>
      </c>
      <c r="F523" s="5" t="str">
        <f>IF(A523="",F522,VLOOKUP(A523,Лист6!A:C,3,0))</f>
        <v xml:space="preserve"> Proteobacteria</v>
      </c>
      <c r="G523" s="5" t="str">
        <f>IF(A523="",G522,VLOOKUP(A523,Лист6!A:D,4,0))</f>
        <v xml:space="preserve"> Betaproteobacteria</v>
      </c>
      <c r="H523" s="5">
        <f>IF(A523="",H522,VLOOKUP(A523,Лист1!B:C,2,0))</f>
        <v>227</v>
      </c>
      <c r="CI523" s="5" t="str">
        <f>VLOOKUP(A523,Лист2!B:C,2,0)</f>
        <v xml:space="preserve"> Burkholderia fungorum.</v>
      </c>
    </row>
    <row r="524" spans="1:87">
      <c r="A524" s="7"/>
      <c r="B524" s="8" t="s">
        <v>20</v>
      </c>
      <c r="C524" s="9">
        <v>1</v>
      </c>
      <c r="D524" s="5" t="str">
        <f>IF(A524="",D523,VLOOKUP(A524,Лист2!B:C,2,0))</f>
        <v xml:space="preserve"> Burkholderia fungorum.</v>
      </c>
      <c r="E524" s="5" t="str">
        <f>IF(A524="",E523,VLOOKUP(A524,Лист6!A:B,2,0))</f>
        <v>Bacteria</v>
      </c>
      <c r="F524" s="5" t="str">
        <f>IF(A524="",F523,VLOOKUP(A524,Лист6!A:C,3,0))</f>
        <v xml:space="preserve"> Proteobacteria</v>
      </c>
      <c r="G524" s="5" t="str">
        <f>IF(A524="",G523,VLOOKUP(A524,Лист6!A:D,4,0))</f>
        <v xml:space="preserve"> Betaproteobacteria</v>
      </c>
      <c r="H524" s="5">
        <f>IF(A524="",H523,VLOOKUP(A524,Лист1!B:C,2,0))</f>
        <v>227</v>
      </c>
      <c r="CI524" s="5" t="e">
        <f>VLOOKUP(A524,Лист2!B:C,2,0)</f>
        <v>#N/A</v>
      </c>
    </row>
    <row r="525" spans="1:87">
      <c r="A525" s="2" t="s">
        <v>733</v>
      </c>
      <c r="B525" s="2" t="s">
        <v>10</v>
      </c>
      <c r="C525" s="6">
        <v>1</v>
      </c>
      <c r="D525" s="5" t="str">
        <f>IF(A525="",D524,VLOOKUP(A525,Лист2!B:C,2,0))</f>
        <v xml:space="preserve"> Burkholderia fungorum.</v>
      </c>
      <c r="E525" s="5" t="str">
        <f>IF(A525="",E524,VLOOKUP(A525,Лист6!A:B,2,0))</f>
        <v>Bacteria</v>
      </c>
      <c r="F525" s="5" t="str">
        <f>IF(A525="",F524,VLOOKUP(A525,Лист6!A:C,3,0))</f>
        <v xml:space="preserve"> Proteobacteria</v>
      </c>
      <c r="G525" s="5" t="str">
        <f>IF(A525="",G524,VLOOKUP(A525,Лист6!A:D,4,0))</f>
        <v xml:space="preserve"> Betaproteobacteria</v>
      </c>
      <c r="H525" s="5">
        <f>IF(A525="",H524,VLOOKUP(A525,Лист1!B:C,2,0))</f>
        <v>402</v>
      </c>
      <c r="CI525" s="5" t="str">
        <f>VLOOKUP(A525,Лист2!B:C,2,0)</f>
        <v xml:space="preserve"> Burkholderia fungorum.</v>
      </c>
    </row>
    <row r="526" spans="1:87">
      <c r="A526" s="7"/>
      <c r="B526" s="8" t="s">
        <v>20</v>
      </c>
      <c r="C526" s="9">
        <v>1</v>
      </c>
      <c r="D526" s="5" t="str">
        <f>IF(A526="",D525,VLOOKUP(A526,Лист2!B:C,2,0))</f>
        <v xml:space="preserve"> Burkholderia fungorum.</v>
      </c>
      <c r="E526" s="5" t="str">
        <f>IF(A526="",E525,VLOOKUP(A526,Лист6!A:B,2,0))</f>
        <v>Bacteria</v>
      </c>
      <c r="F526" s="5" t="str">
        <f>IF(A526="",F525,VLOOKUP(A526,Лист6!A:C,3,0))</f>
        <v xml:space="preserve"> Proteobacteria</v>
      </c>
      <c r="G526" s="5" t="str">
        <f>IF(A526="",G525,VLOOKUP(A526,Лист6!A:D,4,0))</f>
        <v xml:space="preserve"> Betaproteobacteria</v>
      </c>
      <c r="H526" s="5">
        <f>IF(A526="",H525,VLOOKUP(A526,Лист1!B:C,2,0))</f>
        <v>402</v>
      </c>
      <c r="CI526" s="5" t="e">
        <f>VLOOKUP(A526,Лист2!B:C,2,0)</f>
        <v>#N/A</v>
      </c>
    </row>
    <row r="527" spans="1:87">
      <c r="A527" s="2" t="s">
        <v>735</v>
      </c>
      <c r="B527" s="2" t="s">
        <v>10</v>
      </c>
      <c r="C527" s="6">
        <v>1</v>
      </c>
      <c r="D527" s="5" t="str">
        <f>IF(A527="",D526,VLOOKUP(A527,Лист2!B:C,2,0))</f>
        <v xml:space="preserve"> Burkholderia fungorum.</v>
      </c>
      <c r="E527" s="5" t="str">
        <f>IF(A527="",E526,VLOOKUP(A527,Лист6!A:B,2,0))</f>
        <v>Bacteria</v>
      </c>
      <c r="F527" s="5" t="str">
        <f>IF(A527="",F526,VLOOKUP(A527,Лист6!A:C,3,0))</f>
        <v xml:space="preserve"> Proteobacteria</v>
      </c>
      <c r="G527" s="5" t="str">
        <f>IF(A527="",G526,VLOOKUP(A527,Лист6!A:D,4,0))</f>
        <v xml:space="preserve"> Betaproteobacteria</v>
      </c>
      <c r="H527" s="5">
        <f>IF(A527="",H526,VLOOKUP(A527,Лист1!B:C,2,0))</f>
        <v>127</v>
      </c>
      <c r="CI527" s="5" t="str">
        <f>VLOOKUP(A527,Лист2!B:C,2,0)</f>
        <v xml:space="preserve"> Burkholderia fungorum.</v>
      </c>
    </row>
    <row r="528" spans="1:87">
      <c r="A528" s="2" t="s">
        <v>737</v>
      </c>
      <c r="B528" s="2" t="s">
        <v>10</v>
      </c>
      <c r="C528" s="6">
        <v>2</v>
      </c>
      <c r="D528" s="5" t="str">
        <f>IF(A528="",D527,VLOOKUP(A528,Лист2!B:C,2,0))</f>
        <v xml:space="preserve"> Burkholderia fungorum.</v>
      </c>
      <c r="E528" s="5" t="str">
        <f>IF(A528="",E527,VLOOKUP(A528,Лист6!A:B,2,0))</f>
        <v>Bacteria</v>
      </c>
      <c r="F528" s="5" t="str">
        <f>IF(A528="",F527,VLOOKUP(A528,Лист6!A:C,3,0))</f>
        <v xml:space="preserve"> Proteobacteria</v>
      </c>
      <c r="G528" s="5" t="str">
        <f>IF(A528="",G527,VLOOKUP(A528,Лист6!A:D,4,0))</f>
        <v xml:space="preserve"> Betaproteobacteria</v>
      </c>
      <c r="H528" s="5">
        <f>IF(A528="",H527,VLOOKUP(A528,Лист1!B:C,2,0))</f>
        <v>217</v>
      </c>
      <c r="CI528" s="5" t="str">
        <f>VLOOKUP(A528,Лист2!B:C,2,0)</f>
        <v xml:space="preserve"> Burkholderia fungorum.</v>
      </c>
    </row>
    <row r="529" spans="1:87">
      <c r="A529" s="2" t="s">
        <v>739</v>
      </c>
      <c r="B529" s="2" t="s">
        <v>10</v>
      </c>
      <c r="C529" s="6">
        <v>2</v>
      </c>
      <c r="D529" s="5" t="str">
        <f>IF(A529="",D528,VLOOKUP(A529,Лист2!B:C,2,0))</f>
        <v xml:space="preserve"> Burkholderia fungorum.</v>
      </c>
      <c r="E529" s="5" t="str">
        <f>IF(A529="",E528,VLOOKUP(A529,Лист6!A:B,2,0))</f>
        <v>Bacteria</v>
      </c>
      <c r="F529" s="5" t="str">
        <f>IF(A529="",F528,VLOOKUP(A529,Лист6!A:C,3,0))</f>
        <v xml:space="preserve"> Proteobacteria</v>
      </c>
      <c r="G529" s="5" t="str">
        <f>IF(A529="",G528,VLOOKUP(A529,Лист6!A:D,4,0))</f>
        <v xml:space="preserve"> Betaproteobacteria</v>
      </c>
      <c r="H529" s="5">
        <f>IF(A529="",H528,VLOOKUP(A529,Лист1!B:C,2,0))</f>
        <v>432</v>
      </c>
      <c r="CI529" s="5" t="str">
        <f>VLOOKUP(A529,Лист2!B:C,2,0)</f>
        <v xml:space="preserve"> Burkholderia fungorum.</v>
      </c>
    </row>
    <row r="530" spans="1:87">
      <c r="A530" s="7"/>
      <c r="B530" s="8" t="s">
        <v>20</v>
      </c>
      <c r="C530" s="9">
        <v>1</v>
      </c>
      <c r="D530" s="5" t="str">
        <f>IF(A530="",D529,VLOOKUP(A530,Лист2!B:C,2,0))</f>
        <v xml:space="preserve"> Burkholderia fungorum.</v>
      </c>
      <c r="E530" s="5" t="str">
        <f>IF(A530="",E529,VLOOKUP(A530,Лист6!A:B,2,0))</f>
        <v>Bacteria</v>
      </c>
      <c r="F530" s="5" t="str">
        <f>IF(A530="",F529,VLOOKUP(A530,Лист6!A:C,3,0))</f>
        <v xml:space="preserve"> Proteobacteria</v>
      </c>
      <c r="G530" s="5" t="str">
        <f>IF(A530="",G529,VLOOKUP(A530,Лист6!A:D,4,0))</f>
        <v xml:space="preserve"> Betaproteobacteria</v>
      </c>
      <c r="H530" s="5">
        <f>IF(A530="",H529,VLOOKUP(A530,Лист1!B:C,2,0))</f>
        <v>432</v>
      </c>
      <c r="CI530" s="5" t="e">
        <f>VLOOKUP(A530,Лист2!B:C,2,0)</f>
        <v>#N/A</v>
      </c>
    </row>
    <row r="531" spans="1:87">
      <c r="A531" s="2" t="s">
        <v>741</v>
      </c>
      <c r="B531" s="2" t="s">
        <v>10</v>
      </c>
      <c r="C531" s="6">
        <v>1</v>
      </c>
      <c r="D531" s="5" t="str">
        <f>IF(A531="",D530,VLOOKUP(A531,Лист2!B:C,2,0))</f>
        <v xml:space="preserve"> Burkholderia fungorum.</v>
      </c>
      <c r="E531" s="5" t="str">
        <f>IF(A531="",E530,VLOOKUP(A531,Лист6!A:B,2,0))</f>
        <v>Bacteria</v>
      </c>
      <c r="F531" s="5" t="str">
        <f>IF(A531="",F530,VLOOKUP(A531,Лист6!A:C,3,0))</f>
        <v xml:space="preserve"> Proteobacteria</v>
      </c>
      <c r="G531" s="5" t="str">
        <f>IF(A531="",G530,VLOOKUP(A531,Лист6!A:D,4,0))</f>
        <v xml:space="preserve"> Betaproteobacteria</v>
      </c>
      <c r="H531" s="5">
        <f>IF(A531="",H530,VLOOKUP(A531,Лист1!B:C,2,0))</f>
        <v>504</v>
      </c>
      <c r="CI531" s="5" t="str">
        <f>VLOOKUP(A531,Лист2!B:C,2,0)</f>
        <v xml:space="preserve"> Burkholderia fungorum.</v>
      </c>
    </row>
    <row r="532" spans="1:87">
      <c r="A532" s="7"/>
      <c r="B532" s="8" t="s">
        <v>28</v>
      </c>
      <c r="C532" s="9">
        <v>1</v>
      </c>
      <c r="D532" s="5" t="str">
        <f>IF(A532="",D531,VLOOKUP(A532,Лист2!B:C,2,0))</f>
        <v xml:space="preserve"> Burkholderia fungorum.</v>
      </c>
      <c r="E532" s="5" t="str">
        <f>IF(A532="",E531,VLOOKUP(A532,Лист6!A:B,2,0))</f>
        <v>Bacteria</v>
      </c>
      <c r="F532" s="5" t="str">
        <f>IF(A532="",F531,VLOOKUP(A532,Лист6!A:C,3,0))</f>
        <v xml:space="preserve"> Proteobacteria</v>
      </c>
      <c r="G532" s="5" t="str">
        <f>IF(A532="",G531,VLOOKUP(A532,Лист6!A:D,4,0))</f>
        <v xml:space="preserve"> Betaproteobacteria</v>
      </c>
      <c r="H532" s="5">
        <f>IF(A532="",H531,VLOOKUP(A532,Лист1!B:C,2,0))</f>
        <v>504</v>
      </c>
      <c r="CI532" s="5" t="e">
        <f>VLOOKUP(A532,Лист2!B:C,2,0)</f>
        <v>#N/A</v>
      </c>
    </row>
    <row r="533" spans="1:87">
      <c r="A533" s="2" t="s">
        <v>743</v>
      </c>
      <c r="B533" s="2" t="s">
        <v>10</v>
      </c>
      <c r="C533" s="6">
        <v>1</v>
      </c>
      <c r="D533" s="5" t="str">
        <f>IF(A533="",D532,VLOOKUP(A533,Лист2!B:C,2,0))</f>
        <v xml:space="preserve"> Burkholderia fungorum.</v>
      </c>
      <c r="E533" s="5" t="str">
        <f>IF(A533="",E532,VLOOKUP(A533,Лист6!A:B,2,0))</f>
        <v>Bacteria</v>
      </c>
      <c r="F533" s="5" t="str">
        <f>IF(A533="",F532,VLOOKUP(A533,Лист6!A:C,3,0))</f>
        <v xml:space="preserve"> Proteobacteria</v>
      </c>
      <c r="G533" s="5" t="str">
        <f>IF(A533="",G532,VLOOKUP(A533,Лист6!A:D,4,0))</f>
        <v xml:space="preserve"> Betaproteobacteria</v>
      </c>
      <c r="H533" s="5">
        <f>IF(A533="",H532,VLOOKUP(A533,Лист1!B:C,2,0))</f>
        <v>113</v>
      </c>
      <c r="CI533" s="5" t="str">
        <f>VLOOKUP(A533,Лист2!B:C,2,0)</f>
        <v xml:space="preserve"> Burkholderia fungorum.</v>
      </c>
    </row>
    <row r="534" spans="1:87">
      <c r="A534" s="2" t="s">
        <v>745</v>
      </c>
      <c r="B534" s="2" t="s">
        <v>10</v>
      </c>
      <c r="C534" s="6">
        <v>1</v>
      </c>
      <c r="D534" s="5" t="str">
        <f>IF(A534="",D533,VLOOKUP(A534,Лист2!B:C,2,0))</f>
        <v xml:space="preserve"> Burkholderia fungorum.</v>
      </c>
      <c r="E534" s="5" t="str">
        <f>IF(A534="",E533,VLOOKUP(A534,Лист6!A:B,2,0))</f>
        <v>Bacteria</v>
      </c>
      <c r="F534" s="5" t="str">
        <f>IF(A534="",F533,VLOOKUP(A534,Лист6!A:C,3,0))</f>
        <v xml:space="preserve"> Proteobacteria</v>
      </c>
      <c r="G534" s="5" t="str">
        <f>IF(A534="",G533,VLOOKUP(A534,Лист6!A:D,4,0))</f>
        <v xml:space="preserve"> Betaproteobacteria</v>
      </c>
      <c r="H534" s="5">
        <f>IF(A534="",H533,VLOOKUP(A534,Лист1!B:C,2,0))</f>
        <v>243</v>
      </c>
      <c r="CI534" s="5" t="str">
        <f>VLOOKUP(A534,Лист2!B:C,2,0)</f>
        <v xml:space="preserve"> Burkholderia fungorum.</v>
      </c>
    </row>
    <row r="535" spans="1:87">
      <c r="A535" s="7"/>
      <c r="B535" s="8" t="s">
        <v>20</v>
      </c>
      <c r="C535" s="9">
        <v>1</v>
      </c>
      <c r="D535" s="5" t="str">
        <f>IF(A535="",D534,VLOOKUP(A535,Лист2!B:C,2,0))</f>
        <v xml:space="preserve"> Burkholderia fungorum.</v>
      </c>
      <c r="E535" s="5" t="str">
        <f>IF(A535="",E534,VLOOKUP(A535,Лист6!A:B,2,0))</f>
        <v>Bacteria</v>
      </c>
      <c r="F535" s="5" t="str">
        <f>IF(A535="",F534,VLOOKUP(A535,Лист6!A:C,3,0))</f>
        <v xml:space="preserve"> Proteobacteria</v>
      </c>
      <c r="G535" s="5" t="str">
        <f>IF(A535="",G534,VLOOKUP(A535,Лист6!A:D,4,0))</f>
        <v xml:space="preserve"> Betaproteobacteria</v>
      </c>
      <c r="H535" s="5">
        <f>IF(A535="",H534,VLOOKUP(A535,Лист1!B:C,2,0))</f>
        <v>243</v>
      </c>
      <c r="CI535" s="5" t="e">
        <f>VLOOKUP(A535,Лист2!B:C,2,0)</f>
        <v>#N/A</v>
      </c>
    </row>
    <row r="536" spans="1:87">
      <c r="A536" s="2" t="s">
        <v>747</v>
      </c>
      <c r="B536" s="2" t="s">
        <v>10</v>
      </c>
      <c r="C536" s="6">
        <v>1</v>
      </c>
      <c r="D536" s="5" t="str">
        <f>IF(A536="",D535,VLOOKUP(A536,Лист2!B:C,2,0))</f>
        <v xml:space="preserve"> Burkholderia fungorum.</v>
      </c>
      <c r="E536" s="5" t="str">
        <f>IF(A536="",E535,VLOOKUP(A536,Лист6!A:B,2,0))</f>
        <v>Bacteria</v>
      </c>
      <c r="F536" s="5" t="str">
        <f>IF(A536="",F535,VLOOKUP(A536,Лист6!A:C,3,0))</f>
        <v xml:space="preserve"> Proteobacteria</v>
      </c>
      <c r="G536" s="5" t="str">
        <f>IF(A536="",G535,VLOOKUP(A536,Лист6!A:D,4,0))</f>
        <v xml:space="preserve"> Betaproteobacteria</v>
      </c>
      <c r="H536" s="5">
        <f>IF(A536="",H535,VLOOKUP(A536,Лист1!B:C,2,0))</f>
        <v>341</v>
      </c>
      <c r="CI536" s="5" t="str">
        <f>VLOOKUP(A536,Лист2!B:C,2,0)</f>
        <v xml:space="preserve"> Burkholderia fungorum.</v>
      </c>
    </row>
    <row r="537" spans="1:87">
      <c r="A537" s="7"/>
      <c r="B537" s="8" t="s">
        <v>76</v>
      </c>
      <c r="C537" s="9">
        <v>1</v>
      </c>
      <c r="D537" s="5" t="str">
        <f>IF(A537="",D536,VLOOKUP(A537,Лист2!B:C,2,0))</f>
        <v xml:space="preserve"> Burkholderia fungorum.</v>
      </c>
      <c r="E537" s="5" t="str">
        <f>IF(A537="",E536,VLOOKUP(A537,Лист6!A:B,2,0))</f>
        <v>Bacteria</v>
      </c>
      <c r="F537" s="5" t="str">
        <f>IF(A537="",F536,VLOOKUP(A537,Лист6!A:C,3,0))</f>
        <v xml:space="preserve"> Proteobacteria</v>
      </c>
      <c r="G537" s="5" t="str">
        <f>IF(A537="",G536,VLOOKUP(A537,Лист6!A:D,4,0))</f>
        <v xml:space="preserve"> Betaproteobacteria</v>
      </c>
      <c r="H537" s="5">
        <f>IF(A537="",H536,VLOOKUP(A537,Лист1!B:C,2,0))</f>
        <v>341</v>
      </c>
      <c r="CI537" s="5" t="e">
        <f>VLOOKUP(A537,Лист2!B:C,2,0)</f>
        <v>#N/A</v>
      </c>
    </row>
    <row r="538" spans="1:87">
      <c r="A538" s="2" t="s">
        <v>749</v>
      </c>
      <c r="B538" s="2" t="s">
        <v>10</v>
      </c>
      <c r="C538" s="6">
        <v>1</v>
      </c>
      <c r="D538" s="5" t="str">
        <f>IF(A538="",D537,VLOOKUP(A538,Лист2!B:C,2,0))</f>
        <v xml:space="preserve"> Burkholderia fungorum.</v>
      </c>
      <c r="E538" s="5" t="str">
        <f>IF(A538="",E537,VLOOKUP(A538,Лист6!A:B,2,0))</f>
        <v>Bacteria</v>
      </c>
      <c r="F538" s="5" t="str">
        <f>IF(A538="",F537,VLOOKUP(A538,Лист6!A:C,3,0))</f>
        <v xml:space="preserve"> Proteobacteria</v>
      </c>
      <c r="G538" s="5" t="str">
        <f>IF(A538="",G537,VLOOKUP(A538,Лист6!A:D,4,0))</f>
        <v xml:space="preserve"> Betaproteobacteria</v>
      </c>
      <c r="H538" s="5">
        <f>IF(A538="",H537,VLOOKUP(A538,Лист1!B:C,2,0))</f>
        <v>406</v>
      </c>
      <c r="CI538" s="5" t="str">
        <f>VLOOKUP(A538,Лист2!B:C,2,0)</f>
        <v xml:space="preserve"> Burkholderia fungorum.</v>
      </c>
    </row>
    <row r="539" spans="1:87">
      <c r="A539" s="7"/>
      <c r="B539" s="8" t="s">
        <v>28</v>
      </c>
      <c r="C539" s="9">
        <v>1</v>
      </c>
      <c r="D539" s="5" t="str">
        <f>IF(A539="",D538,VLOOKUP(A539,Лист2!B:C,2,0))</f>
        <v xml:space="preserve"> Burkholderia fungorum.</v>
      </c>
      <c r="E539" s="5" t="str">
        <f>IF(A539="",E538,VLOOKUP(A539,Лист6!A:B,2,0))</f>
        <v>Bacteria</v>
      </c>
      <c r="F539" s="5" t="str">
        <f>IF(A539="",F538,VLOOKUP(A539,Лист6!A:C,3,0))</f>
        <v xml:space="preserve"> Proteobacteria</v>
      </c>
      <c r="G539" s="5" t="str">
        <f>IF(A539="",G538,VLOOKUP(A539,Лист6!A:D,4,0))</f>
        <v xml:space="preserve"> Betaproteobacteria</v>
      </c>
      <c r="H539" s="5">
        <f>IF(A539="",H538,VLOOKUP(A539,Лист1!B:C,2,0))</f>
        <v>406</v>
      </c>
      <c r="CI539" s="5" t="e">
        <f>VLOOKUP(A539,Лист2!B:C,2,0)</f>
        <v>#N/A</v>
      </c>
    </row>
    <row r="540" spans="1:87">
      <c r="A540" s="2" t="s">
        <v>751</v>
      </c>
      <c r="B540" s="2" t="s">
        <v>10</v>
      </c>
      <c r="C540" s="6">
        <v>1</v>
      </c>
      <c r="D540" s="5" t="str">
        <f>IF(A540="",D539,VLOOKUP(A540,Лист2!B:C,2,0))</f>
        <v xml:space="preserve"> Burkholderia fungorum.</v>
      </c>
      <c r="E540" s="5" t="str">
        <f>IF(A540="",E539,VLOOKUP(A540,Лист6!A:B,2,0))</f>
        <v>Bacteria</v>
      </c>
      <c r="F540" s="5" t="str">
        <f>IF(A540="",F539,VLOOKUP(A540,Лист6!A:C,3,0))</f>
        <v xml:space="preserve"> Proteobacteria</v>
      </c>
      <c r="G540" s="5" t="str">
        <f>IF(A540="",G539,VLOOKUP(A540,Лист6!A:D,4,0))</f>
        <v xml:space="preserve"> Betaproteobacteria</v>
      </c>
      <c r="H540" s="5">
        <f>IF(A540="",H539,VLOOKUP(A540,Лист1!B:C,2,0))</f>
        <v>823</v>
      </c>
      <c r="CI540" s="5" t="str">
        <f>VLOOKUP(A540,Лист2!B:C,2,0)</f>
        <v xml:space="preserve"> Burkholderia fungorum.</v>
      </c>
    </row>
    <row r="541" spans="1:87">
      <c r="A541" s="7"/>
      <c r="B541" s="8" t="s">
        <v>20</v>
      </c>
      <c r="C541" s="9">
        <v>1</v>
      </c>
      <c r="D541" s="5" t="str">
        <f>IF(A541="",D540,VLOOKUP(A541,Лист2!B:C,2,0))</f>
        <v xml:space="preserve"> Burkholderia fungorum.</v>
      </c>
      <c r="E541" s="5" t="str">
        <f>IF(A541="",E540,VLOOKUP(A541,Лист6!A:B,2,0))</f>
        <v>Bacteria</v>
      </c>
      <c r="F541" s="5" t="str">
        <f>IF(A541="",F540,VLOOKUP(A541,Лист6!A:C,3,0))</f>
        <v xml:space="preserve"> Proteobacteria</v>
      </c>
      <c r="G541" s="5" t="str">
        <f>IF(A541="",G540,VLOOKUP(A541,Лист6!A:D,4,0))</f>
        <v xml:space="preserve"> Betaproteobacteria</v>
      </c>
      <c r="H541" s="5">
        <f>IF(A541="",H540,VLOOKUP(A541,Лист1!B:C,2,0))</f>
        <v>823</v>
      </c>
      <c r="CI541" s="5" t="e">
        <f>VLOOKUP(A541,Лист2!B:C,2,0)</f>
        <v>#N/A</v>
      </c>
    </row>
    <row r="542" spans="1:87">
      <c r="A542" s="2" t="s">
        <v>753</v>
      </c>
      <c r="B542" s="2" t="s">
        <v>10</v>
      </c>
      <c r="C542" s="6">
        <v>1</v>
      </c>
      <c r="D542" s="5" t="str">
        <f>IF(A542="",D541,VLOOKUP(A542,Лист2!B:C,2,0))</f>
        <v xml:space="preserve"> Burkholderia fungorum.</v>
      </c>
      <c r="E542" s="5" t="str">
        <f>IF(A542="",E541,VLOOKUP(A542,Лист6!A:B,2,0))</f>
        <v>Bacteria</v>
      </c>
      <c r="F542" s="5" t="str">
        <f>IF(A542="",F541,VLOOKUP(A542,Лист6!A:C,3,0))</f>
        <v xml:space="preserve"> Proteobacteria</v>
      </c>
      <c r="G542" s="5" t="str">
        <f>IF(A542="",G541,VLOOKUP(A542,Лист6!A:D,4,0))</f>
        <v xml:space="preserve"> Betaproteobacteria</v>
      </c>
      <c r="H542" s="5">
        <f>IF(A542="",H541,VLOOKUP(A542,Лист1!B:C,2,0))</f>
        <v>413</v>
      </c>
      <c r="CI542" s="5" t="str">
        <f>VLOOKUP(A542,Лист2!B:C,2,0)</f>
        <v xml:space="preserve"> Burkholderia fungorum.</v>
      </c>
    </row>
    <row r="543" spans="1:87">
      <c r="A543" s="7"/>
      <c r="B543" s="8" t="s">
        <v>20</v>
      </c>
      <c r="C543" s="9">
        <v>1</v>
      </c>
      <c r="D543" s="5" t="str">
        <f>IF(A543="",D542,VLOOKUP(A543,Лист2!B:C,2,0))</f>
        <v xml:space="preserve"> Burkholderia fungorum.</v>
      </c>
      <c r="E543" s="5" t="str">
        <f>IF(A543="",E542,VLOOKUP(A543,Лист6!A:B,2,0))</f>
        <v>Bacteria</v>
      </c>
      <c r="F543" s="5" t="str">
        <f>IF(A543="",F542,VLOOKUP(A543,Лист6!A:C,3,0))</f>
        <v xml:space="preserve"> Proteobacteria</v>
      </c>
      <c r="G543" s="5" t="str">
        <f>IF(A543="",G542,VLOOKUP(A543,Лист6!A:D,4,0))</f>
        <v xml:space="preserve"> Betaproteobacteria</v>
      </c>
      <c r="H543" s="5">
        <f>IF(A543="",H542,VLOOKUP(A543,Лист1!B:C,2,0))</f>
        <v>413</v>
      </c>
      <c r="CI543" s="5" t="e">
        <f>VLOOKUP(A543,Лист2!B:C,2,0)</f>
        <v>#N/A</v>
      </c>
    </row>
    <row r="544" spans="1:87">
      <c r="A544" s="2" t="s">
        <v>755</v>
      </c>
      <c r="B544" s="2" t="s">
        <v>10</v>
      </c>
      <c r="C544" s="6">
        <v>1</v>
      </c>
      <c r="D544" s="5" t="str">
        <f>IF(A544="",D543,VLOOKUP(A544,Лист2!B:C,2,0))</f>
        <v xml:space="preserve"> Burkholderia fungorum.</v>
      </c>
      <c r="E544" s="5" t="str">
        <f>IF(A544="",E543,VLOOKUP(A544,Лист6!A:B,2,0))</f>
        <v>Bacteria</v>
      </c>
      <c r="F544" s="5" t="str">
        <f>IF(A544="",F543,VLOOKUP(A544,Лист6!A:C,3,0))</f>
        <v xml:space="preserve"> Proteobacteria</v>
      </c>
      <c r="G544" s="5" t="str">
        <f>IF(A544="",G543,VLOOKUP(A544,Лист6!A:D,4,0))</f>
        <v xml:space="preserve"> Betaproteobacteria</v>
      </c>
      <c r="H544" s="5">
        <f>IF(A544="",H543,VLOOKUP(A544,Лист1!B:C,2,0))</f>
        <v>1204</v>
      </c>
      <c r="CI544" s="5" t="str">
        <f>VLOOKUP(A544,Лист2!B:C,2,0)</f>
        <v xml:space="preserve"> Burkholderia fungorum.</v>
      </c>
    </row>
    <row r="545" spans="1:87">
      <c r="A545" s="7"/>
      <c r="B545" s="8" t="s">
        <v>586</v>
      </c>
      <c r="C545" s="9">
        <v>3</v>
      </c>
      <c r="D545" s="5" t="str">
        <f>IF(A545="",D544,VLOOKUP(A545,Лист2!B:C,2,0))</f>
        <v xml:space="preserve"> Burkholderia fungorum.</v>
      </c>
      <c r="E545" s="5" t="str">
        <f>IF(A545="",E544,VLOOKUP(A545,Лист6!A:B,2,0))</f>
        <v>Bacteria</v>
      </c>
      <c r="F545" s="5" t="str">
        <f>IF(A545="",F544,VLOOKUP(A545,Лист6!A:C,3,0))</f>
        <v xml:space="preserve"> Proteobacteria</v>
      </c>
      <c r="G545" s="5" t="str">
        <f>IF(A545="",G544,VLOOKUP(A545,Лист6!A:D,4,0))</f>
        <v xml:space="preserve"> Betaproteobacteria</v>
      </c>
      <c r="H545" s="5">
        <f>IF(A545="",H544,VLOOKUP(A545,Лист1!B:C,2,0))</f>
        <v>1204</v>
      </c>
      <c r="CI545" s="5" t="e">
        <f>VLOOKUP(A545,Лист2!B:C,2,0)</f>
        <v>#N/A</v>
      </c>
    </row>
    <row r="546" spans="1:87">
      <c r="A546" s="7"/>
      <c r="B546" s="8" t="s">
        <v>20</v>
      </c>
      <c r="C546" s="9">
        <v>1</v>
      </c>
      <c r="D546" s="5" t="str">
        <f>IF(A546="",D545,VLOOKUP(A546,Лист2!B:C,2,0))</f>
        <v xml:space="preserve"> Burkholderia fungorum.</v>
      </c>
      <c r="E546" s="5" t="str">
        <f>IF(A546="",E545,VLOOKUP(A546,Лист6!A:B,2,0))</f>
        <v>Bacteria</v>
      </c>
      <c r="F546" s="5" t="str">
        <f>IF(A546="",F545,VLOOKUP(A546,Лист6!A:C,3,0))</f>
        <v xml:space="preserve"> Proteobacteria</v>
      </c>
      <c r="G546" s="5" t="str">
        <f>IF(A546="",G545,VLOOKUP(A546,Лист6!A:D,4,0))</f>
        <v xml:space="preserve"> Betaproteobacteria</v>
      </c>
      <c r="H546" s="5">
        <f>IF(A546="",H545,VLOOKUP(A546,Лист1!B:C,2,0))</f>
        <v>1204</v>
      </c>
      <c r="CI546" s="5" t="e">
        <f>VLOOKUP(A546,Лист2!B:C,2,0)</f>
        <v>#N/A</v>
      </c>
    </row>
    <row r="547" spans="1:87">
      <c r="A547" s="2" t="s">
        <v>757</v>
      </c>
      <c r="B547" s="2" t="s">
        <v>10</v>
      </c>
      <c r="C547" s="6">
        <v>1</v>
      </c>
      <c r="D547" s="5" t="str">
        <f>IF(A547="",D546,VLOOKUP(A547,Лист2!B:C,2,0))</f>
        <v xml:space="preserve"> Burkholderia fungorum.</v>
      </c>
      <c r="E547" s="5" t="str">
        <f>IF(A547="",E546,VLOOKUP(A547,Лист6!A:B,2,0))</f>
        <v>Bacteria</v>
      </c>
      <c r="F547" s="5" t="str">
        <f>IF(A547="",F546,VLOOKUP(A547,Лист6!A:C,3,0))</f>
        <v xml:space="preserve"> Proteobacteria</v>
      </c>
      <c r="G547" s="5" t="str">
        <f>IF(A547="",G546,VLOOKUP(A547,Лист6!A:D,4,0))</f>
        <v xml:space="preserve"> Betaproteobacteria</v>
      </c>
      <c r="H547" s="5">
        <f>IF(A547="",H546,VLOOKUP(A547,Лист1!B:C,2,0))</f>
        <v>482</v>
      </c>
      <c r="CI547" s="5" t="str">
        <f>VLOOKUP(A547,Лист2!B:C,2,0)</f>
        <v xml:space="preserve"> Burkholderia fungorum.</v>
      </c>
    </row>
    <row r="548" spans="1:87">
      <c r="A548" s="7"/>
      <c r="B548" s="8" t="s">
        <v>28</v>
      </c>
      <c r="C548" s="9">
        <v>1</v>
      </c>
      <c r="D548" s="5" t="str">
        <f>IF(A548="",D547,VLOOKUP(A548,Лист2!B:C,2,0))</f>
        <v xml:space="preserve"> Burkholderia fungorum.</v>
      </c>
      <c r="E548" s="5" t="str">
        <f>IF(A548="",E547,VLOOKUP(A548,Лист6!A:B,2,0))</f>
        <v>Bacteria</v>
      </c>
      <c r="F548" s="5" t="str">
        <f>IF(A548="",F547,VLOOKUP(A548,Лист6!A:C,3,0))</f>
        <v xml:space="preserve"> Proteobacteria</v>
      </c>
      <c r="G548" s="5" t="str">
        <f>IF(A548="",G547,VLOOKUP(A548,Лист6!A:D,4,0))</f>
        <v xml:space="preserve"> Betaproteobacteria</v>
      </c>
      <c r="H548" s="5">
        <f>IF(A548="",H547,VLOOKUP(A548,Лист1!B:C,2,0))</f>
        <v>482</v>
      </c>
      <c r="CI548" s="5" t="e">
        <f>VLOOKUP(A548,Лист2!B:C,2,0)</f>
        <v>#N/A</v>
      </c>
    </row>
    <row r="549" spans="1:87">
      <c r="A549" s="2" t="s">
        <v>759</v>
      </c>
      <c r="B549" s="2" t="s">
        <v>10</v>
      </c>
      <c r="C549" s="6">
        <v>1</v>
      </c>
      <c r="D549" s="5" t="str">
        <f>IF(A549="",D548,VLOOKUP(A549,Лист2!B:C,2,0))</f>
        <v xml:space="preserve"> Burkholderia fungorum.</v>
      </c>
      <c r="E549" s="5" t="str">
        <f>IF(A549="",E548,VLOOKUP(A549,Лист6!A:B,2,0))</f>
        <v>Bacteria</v>
      </c>
      <c r="F549" s="5" t="str">
        <f>IF(A549="",F548,VLOOKUP(A549,Лист6!A:C,3,0))</f>
        <v xml:space="preserve"> Proteobacteria</v>
      </c>
      <c r="G549" s="5" t="str">
        <f>IF(A549="",G548,VLOOKUP(A549,Лист6!A:D,4,0))</f>
        <v xml:space="preserve"> Betaproteobacteria</v>
      </c>
      <c r="H549" s="5">
        <f>IF(A549="",H548,VLOOKUP(A549,Лист1!B:C,2,0))</f>
        <v>431</v>
      </c>
      <c r="CI549" s="5" t="str">
        <f>VLOOKUP(A549,Лист2!B:C,2,0)</f>
        <v xml:space="preserve"> Burkholderia fungorum.</v>
      </c>
    </row>
    <row r="550" spans="1:87">
      <c r="A550" s="7"/>
      <c r="B550" s="8" t="s">
        <v>20</v>
      </c>
      <c r="C550" s="9">
        <v>1</v>
      </c>
      <c r="D550" s="5" t="str">
        <f>IF(A550="",D549,VLOOKUP(A550,Лист2!B:C,2,0))</f>
        <v xml:space="preserve"> Burkholderia fungorum.</v>
      </c>
      <c r="E550" s="5" t="str">
        <f>IF(A550="",E549,VLOOKUP(A550,Лист6!A:B,2,0))</f>
        <v>Bacteria</v>
      </c>
      <c r="F550" s="5" t="str">
        <f>IF(A550="",F549,VLOOKUP(A550,Лист6!A:C,3,0))</f>
        <v xml:space="preserve"> Proteobacteria</v>
      </c>
      <c r="G550" s="5" t="str">
        <f>IF(A550="",G549,VLOOKUP(A550,Лист6!A:D,4,0))</f>
        <v xml:space="preserve"> Betaproteobacteria</v>
      </c>
      <c r="H550" s="5">
        <f>IF(A550="",H549,VLOOKUP(A550,Лист1!B:C,2,0))</f>
        <v>431</v>
      </c>
      <c r="CI550" s="5" t="e">
        <f>VLOOKUP(A550,Лист2!B:C,2,0)</f>
        <v>#N/A</v>
      </c>
    </row>
    <row r="551" spans="1:87">
      <c r="A551" s="2" t="s">
        <v>761</v>
      </c>
      <c r="B551" s="2" t="s">
        <v>10</v>
      </c>
      <c r="C551" s="6">
        <v>2</v>
      </c>
      <c r="D551" s="5" t="str">
        <f>IF(A551="",D550,VLOOKUP(A551,Лист2!B:C,2,0))</f>
        <v xml:space="preserve"> Burkholderia fungorum.</v>
      </c>
      <c r="E551" s="5" t="str">
        <f>IF(A551="",E550,VLOOKUP(A551,Лист6!A:B,2,0))</f>
        <v>Bacteria</v>
      </c>
      <c r="F551" s="5" t="str">
        <f>IF(A551="",F550,VLOOKUP(A551,Лист6!A:C,3,0))</f>
        <v xml:space="preserve"> Proteobacteria</v>
      </c>
      <c r="G551" s="5" t="str">
        <f>IF(A551="",G550,VLOOKUP(A551,Лист6!A:D,4,0))</f>
        <v xml:space="preserve"> Betaproteobacteria</v>
      </c>
      <c r="H551" s="5">
        <f>IF(A551="",H550,VLOOKUP(A551,Лист1!B:C,2,0))</f>
        <v>476</v>
      </c>
      <c r="CI551" s="5" t="str">
        <f>VLOOKUP(A551,Лист2!B:C,2,0)</f>
        <v xml:space="preserve"> Burkholderia fungorum.</v>
      </c>
    </row>
    <row r="552" spans="1:87">
      <c r="A552" s="2" t="s">
        <v>763</v>
      </c>
      <c r="B552" s="2" t="s">
        <v>10</v>
      </c>
      <c r="C552" s="6">
        <v>2</v>
      </c>
      <c r="D552" s="5" t="str">
        <f>IF(A552="",D551,VLOOKUP(A552,Лист2!B:C,2,0))</f>
        <v xml:space="preserve"> Burkholderia fungorum.</v>
      </c>
      <c r="E552" s="5" t="str">
        <f>IF(A552="",E551,VLOOKUP(A552,Лист6!A:B,2,0))</f>
        <v>Bacteria</v>
      </c>
      <c r="F552" s="5" t="str">
        <f>IF(A552="",F551,VLOOKUP(A552,Лист6!A:C,3,0))</f>
        <v xml:space="preserve"> Proteobacteria</v>
      </c>
      <c r="G552" s="5" t="str">
        <f>IF(A552="",G551,VLOOKUP(A552,Лист6!A:D,4,0))</f>
        <v xml:space="preserve"> Betaproteobacteria</v>
      </c>
      <c r="H552" s="5">
        <f>IF(A552="",H551,VLOOKUP(A552,Лист1!B:C,2,0))</f>
        <v>475</v>
      </c>
      <c r="CI552" s="5" t="str">
        <f>VLOOKUP(A552,Лист2!B:C,2,0)</f>
        <v xml:space="preserve"> Burkholderia fungorum.</v>
      </c>
    </row>
    <row r="553" spans="1:87">
      <c r="A553" s="2" t="s">
        <v>765</v>
      </c>
      <c r="B553" s="2" t="s">
        <v>10</v>
      </c>
      <c r="C553" s="6">
        <v>1</v>
      </c>
      <c r="D553" s="5" t="str">
        <f>IF(A553="",D552,VLOOKUP(A553,Лист2!B:C,2,0))</f>
        <v xml:space="preserve"> Burkholderia fungorum.</v>
      </c>
      <c r="E553" s="5" t="str">
        <f>IF(A553="",E552,VLOOKUP(A553,Лист6!A:B,2,0))</f>
        <v>Bacteria</v>
      </c>
      <c r="F553" s="5" t="str">
        <f>IF(A553="",F552,VLOOKUP(A553,Лист6!A:C,3,0))</f>
        <v xml:space="preserve"> Proteobacteria</v>
      </c>
      <c r="G553" s="5" t="str">
        <f>IF(A553="",G552,VLOOKUP(A553,Лист6!A:D,4,0))</f>
        <v xml:space="preserve"> Betaproteobacteria</v>
      </c>
      <c r="H553" s="5">
        <f>IF(A553="",H552,VLOOKUP(A553,Лист1!B:C,2,0))</f>
        <v>458</v>
      </c>
      <c r="CI553" s="5" t="str">
        <f>VLOOKUP(A553,Лист2!B:C,2,0)</f>
        <v xml:space="preserve"> Burkholderia fungorum.</v>
      </c>
    </row>
    <row r="554" spans="1:87">
      <c r="A554" s="7"/>
      <c r="B554" s="8" t="s">
        <v>20</v>
      </c>
      <c r="C554" s="9">
        <v>1</v>
      </c>
      <c r="D554" s="5" t="str">
        <f>IF(A554="",D553,VLOOKUP(A554,Лист2!B:C,2,0))</f>
        <v xml:space="preserve"> Burkholderia fungorum.</v>
      </c>
      <c r="E554" s="5" t="str">
        <f>IF(A554="",E553,VLOOKUP(A554,Лист6!A:B,2,0))</f>
        <v>Bacteria</v>
      </c>
      <c r="F554" s="5" t="str">
        <f>IF(A554="",F553,VLOOKUP(A554,Лист6!A:C,3,0))</f>
        <v xml:space="preserve"> Proteobacteria</v>
      </c>
      <c r="G554" s="5" t="str">
        <f>IF(A554="",G553,VLOOKUP(A554,Лист6!A:D,4,0))</f>
        <v xml:space="preserve"> Betaproteobacteria</v>
      </c>
      <c r="H554" s="5">
        <f>IF(A554="",H553,VLOOKUP(A554,Лист1!B:C,2,0))</f>
        <v>458</v>
      </c>
      <c r="CI554" s="5" t="e">
        <f>VLOOKUP(A554,Лист2!B:C,2,0)</f>
        <v>#N/A</v>
      </c>
    </row>
    <row r="555" spans="1:87">
      <c r="A555" s="2" t="s">
        <v>767</v>
      </c>
      <c r="B555" s="2" t="s">
        <v>10</v>
      </c>
      <c r="C555" s="6">
        <v>2</v>
      </c>
      <c r="D555" s="5" t="str">
        <f>IF(A555="",D554,VLOOKUP(A555,Лист2!B:C,2,0))</f>
        <v xml:space="preserve"> Burkholderia fungorum.</v>
      </c>
      <c r="E555" s="5" t="str">
        <f>IF(A555="",E554,VLOOKUP(A555,Лист6!A:B,2,0))</f>
        <v>Bacteria</v>
      </c>
      <c r="F555" s="5" t="str">
        <f>IF(A555="",F554,VLOOKUP(A555,Лист6!A:C,3,0))</f>
        <v xml:space="preserve"> Proteobacteria</v>
      </c>
      <c r="G555" s="5" t="str">
        <f>IF(A555="",G554,VLOOKUP(A555,Лист6!A:D,4,0))</f>
        <v xml:space="preserve"> Betaproteobacteria</v>
      </c>
      <c r="H555" s="5">
        <f>IF(A555="",H554,VLOOKUP(A555,Лист1!B:C,2,0))</f>
        <v>426</v>
      </c>
      <c r="CI555" s="5" t="str">
        <f>VLOOKUP(A555,Лист2!B:C,2,0)</f>
        <v xml:space="preserve"> Burkholderia fungorum.</v>
      </c>
    </row>
    <row r="556" spans="1:87">
      <c r="A556" s="7"/>
      <c r="B556" s="8" t="s">
        <v>20</v>
      </c>
      <c r="C556" s="9">
        <v>1</v>
      </c>
      <c r="D556" s="5" t="str">
        <f>IF(A556="",D555,VLOOKUP(A556,Лист2!B:C,2,0))</f>
        <v xml:space="preserve"> Burkholderia fungorum.</v>
      </c>
      <c r="E556" s="5" t="str">
        <f>IF(A556="",E555,VLOOKUP(A556,Лист6!A:B,2,0))</f>
        <v>Bacteria</v>
      </c>
      <c r="F556" s="5" t="str">
        <f>IF(A556="",F555,VLOOKUP(A556,Лист6!A:C,3,0))</f>
        <v xml:space="preserve"> Proteobacteria</v>
      </c>
      <c r="G556" s="5" t="str">
        <f>IF(A556="",G555,VLOOKUP(A556,Лист6!A:D,4,0))</f>
        <v xml:space="preserve"> Betaproteobacteria</v>
      </c>
      <c r="H556" s="5">
        <f>IF(A556="",H555,VLOOKUP(A556,Лист1!B:C,2,0))</f>
        <v>426</v>
      </c>
      <c r="CI556" s="5" t="e">
        <f>VLOOKUP(A556,Лист2!B:C,2,0)</f>
        <v>#N/A</v>
      </c>
    </row>
    <row r="557" spans="1:87">
      <c r="A557" s="2" t="s">
        <v>769</v>
      </c>
      <c r="B557" s="2" t="s">
        <v>10</v>
      </c>
      <c r="C557" s="6">
        <v>1</v>
      </c>
      <c r="D557" s="5" t="str">
        <f>IF(A557="",D556,VLOOKUP(A557,Лист2!B:C,2,0))</f>
        <v xml:space="preserve"> Muricauda lutaonensis.</v>
      </c>
      <c r="E557" s="5" t="str">
        <f>IF(A557="",E556,VLOOKUP(A557,Лист6!A:B,2,0))</f>
        <v>Bacteria</v>
      </c>
      <c r="F557" s="5" t="str">
        <f>IF(A557="",F556,VLOOKUP(A557,Лист6!A:C,3,0))</f>
        <v xml:space="preserve"> Bacteroidetes</v>
      </c>
      <c r="G557" s="5" t="str">
        <f>IF(A557="",G556,VLOOKUP(A557,Лист6!A:D,4,0))</f>
        <v xml:space="preserve"> Flavobacteriia</v>
      </c>
      <c r="H557" s="5">
        <f>IF(A557="",H556,VLOOKUP(A557,Лист1!B:C,2,0))</f>
        <v>1133</v>
      </c>
      <c r="CI557" s="5" t="str">
        <f>VLOOKUP(A557,Лист2!B:C,2,0)</f>
        <v xml:space="preserve"> Muricauda lutaonensis.</v>
      </c>
    </row>
    <row r="558" spans="1:87">
      <c r="A558" s="7"/>
      <c r="B558" s="8" t="s">
        <v>770</v>
      </c>
      <c r="C558" s="9">
        <v>1</v>
      </c>
      <c r="D558" s="5" t="str">
        <f>IF(A558="",D557,VLOOKUP(A558,Лист2!B:C,2,0))</f>
        <v xml:space="preserve"> Muricauda lutaonensis.</v>
      </c>
      <c r="E558" s="5" t="str">
        <f>IF(A558="",E557,VLOOKUP(A558,Лист6!A:B,2,0))</f>
        <v>Bacteria</v>
      </c>
      <c r="F558" s="5" t="str">
        <f>IF(A558="",F557,VLOOKUP(A558,Лист6!A:C,3,0))</f>
        <v xml:space="preserve"> Bacteroidetes</v>
      </c>
      <c r="G558" s="5" t="str">
        <f>IF(A558="",G557,VLOOKUP(A558,Лист6!A:D,4,0))</f>
        <v xml:space="preserve"> Flavobacteriia</v>
      </c>
      <c r="H558" s="5">
        <f>IF(A558="",H557,VLOOKUP(A558,Лист1!B:C,2,0))</f>
        <v>1133</v>
      </c>
      <c r="CI558" s="5" t="e">
        <f>VLOOKUP(A558,Лист2!B:C,2,0)</f>
        <v>#N/A</v>
      </c>
    </row>
    <row r="559" spans="1:87">
      <c r="A559" s="7"/>
      <c r="B559" s="8" t="s">
        <v>280</v>
      </c>
      <c r="C559" s="9">
        <v>1</v>
      </c>
      <c r="D559" s="5" t="str">
        <f>IF(A559="",D558,VLOOKUP(A559,Лист2!B:C,2,0))</f>
        <v xml:space="preserve"> Muricauda lutaonensis.</v>
      </c>
      <c r="E559" s="5" t="str">
        <f>IF(A559="",E558,VLOOKUP(A559,Лист6!A:B,2,0))</f>
        <v>Bacteria</v>
      </c>
      <c r="F559" s="5" t="str">
        <f>IF(A559="",F558,VLOOKUP(A559,Лист6!A:C,3,0))</f>
        <v xml:space="preserve"> Bacteroidetes</v>
      </c>
      <c r="G559" s="5" t="str">
        <f>IF(A559="",G558,VLOOKUP(A559,Лист6!A:D,4,0))</f>
        <v xml:space="preserve"> Flavobacteriia</v>
      </c>
      <c r="H559" s="5">
        <f>IF(A559="",H558,VLOOKUP(A559,Лист1!B:C,2,0))</f>
        <v>1133</v>
      </c>
      <c r="CI559" s="5" t="e">
        <f>VLOOKUP(A559,Лист2!B:C,2,0)</f>
        <v>#N/A</v>
      </c>
    </row>
    <row r="560" spans="1:87">
      <c r="A560" s="7"/>
      <c r="B560" s="8" t="s">
        <v>278</v>
      </c>
      <c r="C560" s="9">
        <v>1</v>
      </c>
      <c r="D560" s="5" t="str">
        <f>IF(A560="",D559,VLOOKUP(A560,Лист2!B:C,2,0))</f>
        <v xml:space="preserve"> Muricauda lutaonensis.</v>
      </c>
      <c r="E560" s="5" t="str">
        <f>IF(A560="",E559,VLOOKUP(A560,Лист6!A:B,2,0))</f>
        <v>Bacteria</v>
      </c>
      <c r="F560" s="5" t="str">
        <f>IF(A560="",F559,VLOOKUP(A560,Лист6!A:C,3,0))</f>
        <v xml:space="preserve"> Bacteroidetes</v>
      </c>
      <c r="G560" s="5" t="str">
        <f>IF(A560="",G559,VLOOKUP(A560,Лист6!A:D,4,0))</f>
        <v xml:space="preserve"> Flavobacteriia</v>
      </c>
      <c r="H560" s="5">
        <f>IF(A560="",H559,VLOOKUP(A560,Лист1!B:C,2,0))</f>
        <v>1133</v>
      </c>
      <c r="CI560" s="5" t="e">
        <f>VLOOKUP(A560,Лист2!B:C,2,0)</f>
        <v>#N/A</v>
      </c>
    </row>
    <row r="561" spans="1:87">
      <c r="A561" s="2" t="s">
        <v>773</v>
      </c>
      <c r="B561" s="2" t="s">
        <v>10</v>
      </c>
      <c r="C561" s="6">
        <v>1</v>
      </c>
      <c r="D561" s="5" t="str">
        <f>IF(A561="",D560,VLOOKUP(A561,Лист2!B:C,2,0))</f>
        <v xml:space="preserve"> Muricauda lutaonensis.</v>
      </c>
      <c r="E561" s="5" t="str">
        <f>IF(A561="",E560,VLOOKUP(A561,Лист6!A:B,2,0))</f>
        <v>Bacteria</v>
      </c>
      <c r="F561" s="5" t="str">
        <f>IF(A561="",F560,VLOOKUP(A561,Лист6!A:C,3,0))</f>
        <v xml:space="preserve"> Bacteroidetes</v>
      </c>
      <c r="G561" s="5" t="str">
        <f>IF(A561="",G560,VLOOKUP(A561,Лист6!A:D,4,0))</f>
        <v xml:space="preserve"> Flavobacteriia</v>
      </c>
      <c r="H561" s="5">
        <f>IF(A561="",H560,VLOOKUP(A561,Лист1!B:C,2,0))</f>
        <v>1084</v>
      </c>
      <c r="CI561" s="5" t="str">
        <f>VLOOKUP(A561,Лист2!B:C,2,0)</f>
        <v xml:space="preserve"> Muricauda lutaonensis.</v>
      </c>
    </row>
    <row r="562" spans="1:87">
      <c r="A562" s="7"/>
      <c r="B562" s="8" t="s">
        <v>776</v>
      </c>
      <c r="C562" s="9">
        <v>1</v>
      </c>
      <c r="D562" s="5" t="str">
        <f>IF(A562="",D561,VLOOKUP(A562,Лист2!B:C,2,0))</f>
        <v xml:space="preserve"> Muricauda lutaonensis.</v>
      </c>
      <c r="E562" s="5" t="str">
        <f>IF(A562="",E561,VLOOKUP(A562,Лист6!A:B,2,0))</f>
        <v>Bacteria</v>
      </c>
      <c r="F562" s="5" t="str">
        <f>IF(A562="",F561,VLOOKUP(A562,Лист6!A:C,3,0))</f>
        <v xml:space="preserve"> Bacteroidetes</v>
      </c>
      <c r="G562" s="5" t="str">
        <f>IF(A562="",G561,VLOOKUP(A562,Лист6!A:D,4,0))</f>
        <v xml:space="preserve"> Flavobacteriia</v>
      </c>
      <c r="H562" s="5">
        <f>IF(A562="",H561,VLOOKUP(A562,Лист1!B:C,2,0))</f>
        <v>1084</v>
      </c>
      <c r="CI562" s="5" t="e">
        <f>VLOOKUP(A562,Лист2!B:C,2,0)</f>
        <v>#N/A</v>
      </c>
    </row>
    <row r="563" spans="1:87">
      <c r="A563" s="7"/>
      <c r="B563" s="8" t="s">
        <v>774</v>
      </c>
      <c r="C563" s="9">
        <v>1</v>
      </c>
      <c r="D563" s="5" t="str">
        <f>IF(A563="",D562,VLOOKUP(A563,Лист2!B:C,2,0))</f>
        <v xml:space="preserve"> Muricauda lutaonensis.</v>
      </c>
      <c r="E563" s="5" t="str">
        <f>IF(A563="",E562,VLOOKUP(A563,Лист6!A:B,2,0))</f>
        <v>Bacteria</v>
      </c>
      <c r="F563" s="5" t="str">
        <f>IF(A563="",F562,VLOOKUP(A563,Лист6!A:C,3,0))</f>
        <v xml:space="preserve"> Bacteroidetes</v>
      </c>
      <c r="G563" s="5" t="str">
        <f>IF(A563="",G562,VLOOKUP(A563,Лист6!A:D,4,0))</f>
        <v xml:space="preserve"> Flavobacteriia</v>
      </c>
      <c r="H563" s="5">
        <f>IF(A563="",H562,VLOOKUP(A563,Лист1!B:C,2,0))</f>
        <v>1084</v>
      </c>
      <c r="CI563" s="5" t="e">
        <f>VLOOKUP(A563,Лист2!B:C,2,0)</f>
        <v>#N/A</v>
      </c>
    </row>
    <row r="564" spans="1:87">
      <c r="A564" s="2" t="s">
        <v>779</v>
      </c>
      <c r="B564" s="2" t="s">
        <v>10</v>
      </c>
      <c r="C564" s="6">
        <v>1</v>
      </c>
      <c r="D564" s="5" t="str">
        <f>IF(A564="",D563,VLOOKUP(A564,Лист2!B:C,2,0))</f>
        <v xml:space="preserve"> Muricauda lutaonensis.</v>
      </c>
      <c r="E564" s="5" t="str">
        <f>IF(A564="",E563,VLOOKUP(A564,Лист6!A:B,2,0))</f>
        <v>Bacteria</v>
      </c>
      <c r="F564" s="5" t="str">
        <f>IF(A564="",F563,VLOOKUP(A564,Лист6!A:C,3,0))</f>
        <v xml:space="preserve"> Bacteroidetes</v>
      </c>
      <c r="G564" s="5" t="str">
        <f>IF(A564="",G563,VLOOKUP(A564,Лист6!A:D,4,0))</f>
        <v xml:space="preserve"> Flavobacteriia</v>
      </c>
      <c r="H564" s="5">
        <f>IF(A564="",H563,VLOOKUP(A564,Лист1!B:C,2,0))</f>
        <v>155</v>
      </c>
      <c r="CI564" s="5" t="str">
        <f>VLOOKUP(A564,Лист2!B:C,2,0)</f>
        <v xml:space="preserve"> Muricauda lutaonensis.</v>
      </c>
    </row>
    <row r="565" spans="1:87">
      <c r="A565" s="2" t="s">
        <v>781</v>
      </c>
      <c r="B565" s="2" t="s">
        <v>10</v>
      </c>
      <c r="C565" s="6">
        <v>1</v>
      </c>
      <c r="D565" s="5" t="str">
        <f>IF(A565="",D564,VLOOKUP(A565,Лист2!B:C,2,0))</f>
        <v xml:space="preserve"> Muricauda lutaonensis.</v>
      </c>
      <c r="E565" s="5" t="str">
        <f>IF(A565="",E564,VLOOKUP(A565,Лист6!A:B,2,0))</f>
        <v>Bacteria</v>
      </c>
      <c r="F565" s="5" t="str">
        <f>IF(A565="",F564,VLOOKUP(A565,Лист6!A:C,3,0))</f>
        <v xml:space="preserve"> Bacteroidetes</v>
      </c>
      <c r="G565" s="5" t="str">
        <f>IF(A565="",G564,VLOOKUP(A565,Лист6!A:D,4,0))</f>
        <v xml:space="preserve"> Flavobacteriia</v>
      </c>
      <c r="H565" s="5">
        <f>IF(A565="",H564,VLOOKUP(A565,Лист1!B:C,2,0))</f>
        <v>160</v>
      </c>
      <c r="CI565" s="5" t="str">
        <f>VLOOKUP(A565,Лист2!B:C,2,0)</f>
        <v xml:space="preserve"> Muricauda lutaonensis.</v>
      </c>
    </row>
    <row r="566" spans="1:87">
      <c r="A566" s="2" t="s">
        <v>783</v>
      </c>
      <c r="B566" s="2" t="s">
        <v>10</v>
      </c>
      <c r="C566" s="6">
        <v>1</v>
      </c>
      <c r="D566" s="5" t="str">
        <f>IF(A566="",D565,VLOOKUP(A566,Лист2!B:C,2,0))</f>
        <v xml:space="preserve"> Muricauda lutaonensis.</v>
      </c>
      <c r="E566" s="5" t="str">
        <f>IF(A566="",E565,VLOOKUP(A566,Лист6!A:B,2,0))</f>
        <v>Bacteria</v>
      </c>
      <c r="F566" s="5" t="str">
        <f>IF(A566="",F565,VLOOKUP(A566,Лист6!A:C,3,0))</f>
        <v xml:space="preserve"> Bacteroidetes</v>
      </c>
      <c r="G566" s="5" t="str">
        <f>IF(A566="",G565,VLOOKUP(A566,Лист6!A:D,4,0))</f>
        <v xml:space="preserve"> Flavobacteriia</v>
      </c>
      <c r="H566" s="5">
        <f>IF(A566="",H565,VLOOKUP(A566,Лист1!B:C,2,0))</f>
        <v>169</v>
      </c>
      <c r="CI566" s="5" t="str">
        <f>VLOOKUP(A566,Лист2!B:C,2,0)</f>
        <v xml:space="preserve"> Muricauda lutaonensis.</v>
      </c>
    </row>
    <row r="567" spans="1:87">
      <c r="A567" s="2" t="s">
        <v>785</v>
      </c>
      <c r="B567" s="2" t="s">
        <v>10</v>
      </c>
      <c r="C567" s="6">
        <v>1</v>
      </c>
      <c r="D567" s="5" t="str">
        <f>IF(A567="",D566,VLOOKUP(A567,Лист2!B:C,2,0))</f>
        <v xml:space="preserve"> Muricauda lutaonensis.</v>
      </c>
      <c r="E567" s="5" t="str">
        <f>IF(A567="",E566,VLOOKUP(A567,Лист6!A:B,2,0))</f>
        <v>Bacteria</v>
      </c>
      <c r="F567" s="5" t="str">
        <f>IF(A567="",F566,VLOOKUP(A567,Лист6!A:C,3,0))</f>
        <v xml:space="preserve"> Bacteroidetes</v>
      </c>
      <c r="G567" s="5" t="str">
        <f>IF(A567="",G566,VLOOKUP(A567,Лист6!A:D,4,0))</f>
        <v xml:space="preserve"> Flavobacteriia</v>
      </c>
      <c r="H567" s="5">
        <f>IF(A567="",H566,VLOOKUP(A567,Лист1!B:C,2,0))</f>
        <v>458</v>
      </c>
      <c r="CI567" s="5" t="str">
        <f>VLOOKUP(A567,Лист2!B:C,2,0)</f>
        <v xml:space="preserve"> Muricauda lutaonensis.</v>
      </c>
    </row>
    <row r="568" spans="1:87">
      <c r="A568" s="7"/>
      <c r="B568" s="8" t="s">
        <v>52</v>
      </c>
      <c r="C568" s="9">
        <v>1</v>
      </c>
      <c r="D568" s="5" t="str">
        <f>IF(A568="",D567,VLOOKUP(A568,Лист2!B:C,2,0))</f>
        <v xml:space="preserve"> Muricauda lutaonensis.</v>
      </c>
      <c r="E568" s="5" t="str">
        <f>IF(A568="",E567,VLOOKUP(A568,Лист6!A:B,2,0))</f>
        <v>Bacteria</v>
      </c>
      <c r="F568" s="5" t="str">
        <f>IF(A568="",F567,VLOOKUP(A568,Лист6!A:C,3,0))</f>
        <v xml:space="preserve"> Bacteroidetes</v>
      </c>
      <c r="G568" s="5" t="str">
        <f>IF(A568="",G567,VLOOKUP(A568,Лист6!A:D,4,0))</f>
        <v xml:space="preserve"> Flavobacteriia</v>
      </c>
      <c r="H568" s="5">
        <f>IF(A568="",H567,VLOOKUP(A568,Лист1!B:C,2,0))</f>
        <v>458</v>
      </c>
      <c r="CI568" s="5" t="e">
        <f>VLOOKUP(A568,Лист2!B:C,2,0)</f>
        <v>#N/A</v>
      </c>
    </row>
    <row r="569" spans="1:87">
      <c r="A569" s="2" t="s">
        <v>787</v>
      </c>
      <c r="B569" s="2" t="s">
        <v>10</v>
      </c>
      <c r="C569" s="6">
        <v>1</v>
      </c>
      <c r="D569" s="5" t="str">
        <f>IF(A569="",D568,VLOOKUP(A569,Лист2!B:C,2,0))</f>
        <v xml:space="preserve"> Chlorocebus sabaeus (Green monkey) (Cercopithecus sabaeus).</v>
      </c>
      <c r="E569" s="5" t="str">
        <f>IF(A569="",E568,VLOOKUP(A569,Лист6!A:B,2,0))</f>
        <v>Eukaryota</v>
      </c>
      <c r="F569" s="5" t="str">
        <f>IF(A569="",F568,VLOOKUP(A569,Лист6!A:C,3,0))</f>
        <v xml:space="preserve"> Metazoa</v>
      </c>
      <c r="G569" s="5" t="str">
        <f>IF(A569="",G568,VLOOKUP(A569,Лист6!A:D,4,0))</f>
        <v xml:space="preserve"> Chordata</v>
      </c>
      <c r="H569" s="5">
        <f>IF(A569="",H568,VLOOKUP(A569,Лист1!B:C,2,0))</f>
        <v>105</v>
      </c>
      <c r="CI569" s="5" t="str">
        <f>VLOOKUP(A569,Лист2!B:C,2,0)</f>
        <v xml:space="preserve"> Chlorocebus sabaeus (Green monkey) (Cercopithecus sabaeus).</v>
      </c>
    </row>
    <row r="570" spans="1:87">
      <c r="A570" s="2" t="s">
        <v>789</v>
      </c>
      <c r="B570" s="2" t="s">
        <v>10</v>
      </c>
      <c r="C570" s="6">
        <v>1</v>
      </c>
      <c r="D570" s="5" t="str">
        <f>IF(A570="",D569,VLOOKUP(A570,Лист2!B:C,2,0))</f>
        <v xml:space="preserve"> Bacillaceae bacterium MTCC 8252.</v>
      </c>
      <c r="E570" s="5" t="str">
        <f>IF(A570="",E569,VLOOKUP(A570,Лист6!A:B,2,0))</f>
        <v>Bacteria</v>
      </c>
      <c r="F570" s="5" t="str">
        <f>IF(A570="",F569,VLOOKUP(A570,Лист6!A:C,3,0))</f>
        <v xml:space="preserve"> Firmicutes</v>
      </c>
      <c r="G570" s="5" t="str">
        <f>IF(A570="",G569,VLOOKUP(A570,Лист6!A:D,4,0))</f>
        <v xml:space="preserve"> Bacilli</v>
      </c>
      <c r="H570" s="5">
        <f>IF(A570="",H569,VLOOKUP(A570,Лист1!B:C,2,0))</f>
        <v>351</v>
      </c>
      <c r="CI570" s="5" t="str">
        <f>VLOOKUP(A570,Лист2!B:C,2,0)</f>
        <v xml:space="preserve"> Bacillaceae bacterium MTCC 8252.</v>
      </c>
    </row>
    <row r="571" spans="1:87">
      <c r="A571" s="7"/>
      <c r="B571" s="8" t="s">
        <v>76</v>
      </c>
      <c r="C571" s="9">
        <v>1</v>
      </c>
      <c r="D571" s="5" t="str">
        <f>IF(A571="",D570,VLOOKUP(A571,Лист2!B:C,2,0))</f>
        <v xml:space="preserve"> Bacillaceae bacterium MTCC 8252.</v>
      </c>
      <c r="E571" s="5" t="str">
        <f>IF(A571="",E570,VLOOKUP(A571,Лист6!A:B,2,0))</f>
        <v>Bacteria</v>
      </c>
      <c r="F571" s="5" t="str">
        <f>IF(A571="",F570,VLOOKUP(A571,Лист6!A:C,3,0))</f>
        <v xml:space="preserve"> Firmicutes</v>
      </c>
      <c r="G571" s="5" t="str">
        <f>IF(A571="",G570,VLOOKUP(A571,Лист6!A:D,4,0))</f>
        <v xml:space="preserve"> Bacilli</v>
      </c>
      <c r="H571" s="5">
        <f>IF(A571="",H570,VLOOKUP(A571,Лист1!B:C,2,0))</f>
        <v>351</v>
      </c>
      <c r="CI571" s="5" t="e">
        <f>VLOOKUP(A571,Лист2!B:C,2,0)</f>
        <v>#N/A</v>
      </c>
    </row>
    <row r="572" spans="1:87">
      <c r="A572" s="7"/>
      <c r="B572" s="8" t="s">
        <v>78</v>
      </c>
      <c r="C572" s="9">
        <v>1</v>
      </c>
      <c r="D572" s="5" t="str">
        <f>IF(A572="",D571,VLOOKUP(A572,Лист2!B:C,2,0))</f>
        <v xml:space="preserve"> Bacillaceae bacterium MTCC 8252.</v>
      </c>
      <c r="E572" s="5" t="str">
        <f>IF(A572="",E571,VLOOKUP(A572,Лист6!A:B,2,0))</f>
        <v>Bacteria</v>
      </c>
      <c r="F572" s="5" t="str">
        <f>IF(A572="",F571,VLOOKUP(A572,Лист6!A:C,3,0))</f>
        <v xml:space="preserve"> Firmicutes</v>
      </c>
      <c r="G572" s="5" t="str">
        <f>IF(A572="",G571,VLOOKUP(A572,Лист6!A:D,4,0))</f>
        <v xml:space="preserve"> Bacilli</v>
      </c>
      <c r="H572" s="5">
        <f>IF(A572="",H571,VLOOKUP(A572,Лист1!B:C,2,0))</f>
        <v>351</v>
      </c>
      <c r="CI572" s="5" t="e">
        <f>VLOOKUP(A572,Лист2!B:C,2,0)</f>
        <v>#N/A</v>
      </c>
    </row>
    <row r="573" spans="1:87">
      <c r="A573" s="2" t="s">
        <v>791</v>
      </c>
      <c r="B573" s="2" t="s">
        <v>10</v>
      </c>
      <c r="C573" s="6">
        <v>1</v>
      </c>
      <c r="D573" s="5" t="str">
        <f>IF(A573="",D572,VLOOKUP(A573,Лист2!B:C,2,0))</f>
        <v xml:space="preserve"> Paramecium tetraurelia.</v>
      </c>
      <c r="E573" s="5" t="str">
        <f>IF(A573="",E572,VLOOKUP(A573,Лист6!A:B,2,0))</f>
        <v>Eukaryota</v>
      </c>
      <c r="F573" s="5" t="str">
        <f>IF(A573="",F572,VLOOKUP(A573,Лист6!A:C,3,0))</f>
        <v xml:space="preserve"> Alveolata</v>
      </c>
      <c r="G573" s="5" t="str">
        <f>IF(A573="",G572,VLOOKUP(A573,Лист6!A:D,4,0))</f>
        <v xml:space="preserve"> Ciliophora</v>
      </c>
      <c r="H573" s="5">
        <f>IF(A573="",H572,VLOOKUP(A573,Лист1!B:C,2,0))</f>
        <v>116</v>
      </c>
      <c r="CI573" s="5" t="str">
        <f>VLOOKUP(A573,Лист2!B:C,2,0)</f>
        <v xml:space="preserve"> Paramecium tetraurelia.</v>
      </c>
    </row>
    <row r="574" spans="1:87">
      <c r="A574" s="2" t="s">
        <v>793</v>
      </c>
      <c r="B574" s="2" t="s">
        <v>10</v>
      </c>
      <c r="C574" s="6">
        <v>1</v>
      </c>
      <c r="D574" s="5" t="str">
        <f>IF(A574="",D573,VLOOKUP(A574,Лист2!B:C,2,0))</f>
        <v xml:space="preserve"> Paramecium tetraurelia.</v>
      </c>
      <c r="E574" s="5" t="str">
        <f>IF(A574="",E573,VLOOKUP(A574,Лист6!A:B,2,0))</f>
        <v>Eukaryota</v>
      </c>
      <c r="F574" s="5" t="str">
        <f>IF(A574="",F573,VLOOKUP(A574,Лист6!A:C,3,0))</f>
        <v xml:space="preserve"> Alveolata</v>
      </c>
      <c r="G574" s="5" t="str">
        <f>IF(A574="",G573,VLOOKUP(A574,Лист6!A:D,4,0))</f>
        <v xml:space="preserve"> Ciliophora</v>
      </c>
      <c r="H574" s="5">
        <f>IF(A574="",H573,VLOOKUP(A574,Лист1!B:C,2,0))</f>
        <v>116</v>
      </c>
      <c r="CI574" s="5" t="str">
        <f>VLOOKUP(A574,Лист2!B:C,2,0)</f>
        <v xml:space="preserve"> Paramecium tetraurelia.</v>
      </c>
    </row>
    <row r="575" spans="1:87">
      <c r="A575" s="2" t="s">
        <v>795</v>
      </c>
      <c r="B575" s="2" t="s">
        <v>10</v>
      </c>
      <c r="C575" s="6">
        <v>1</v>
      </c>
      <c r="D575" s="5" t="str">
        <f>IF(A575="",D574,VLOOKUP(A575,Лист2!B:C,2,0))</f>
        <v xml:space="preserve"> Paramecium tetraurelia.</v>
      </c>
      <c r="E575" s="5" t="str">
        <f>IF(A575="",E574,VLOOKUP(A575,Лист6!A:B,2,0))</f>
        <v>Eukaryota</v>
      </c>
      <c r="F575" s="5" t="str">
        <f>IF(A575="",F574,VLOOKUP(A575,Лист6!A:C,3,0))</f>
        <v xml:space="preserve"> Alveolata</v>
      </c>
      <c r="G575" s="5" t="str">
        <f>IF(A575="",G574,VLOOKUP(A575,Лист6!A:D,4,0))</f>
        <v xml:space="preserve"> Ciliophora</v>
      </c>
      <c r="H575" s="5">
        <f>IF(A575="",H574,VLOOKUP(A575,Лист1!B:C,2,0))</f>
        <v>236</v>
      </c>
      <c r="CI575" s="5" t="str">
        <f>VLOOKUP(A575,Лист2!B:C,2,0)</f>
        <v xml:space="preserve"> Paramecium tetraurelia.</v>
      </c>
    </row>
    <row r="576" spans="1:87">
      <c r="A576" s="2" t="s">
        <v>797</v>
      </c>
      <c r="B576" s="2" t="s">
        <v>10</v>
      </c>
      <c r="C576" s="6">
        <v>1</v>
      </c>
      <c r="D576" s="5" t="str">
        <f>IF(A576="",D575,VLOOKUP(A576,Лист2!B:C,2,0))</f>
        <v xml:space="preserve"> Paramecium tetraurelia.</v>
      </c>
      <c r="E576" s="5" t="str">
        <f>IF(A576="",E575,VLOOKUP(A576,Лист6!A:B,2,0))</f>
        <v>Eukaryota</v>
      </c>
      <c r="F576" s="5" t="str">
        <f>IF(A576="",F575,VLOOKUP(A576,Лист6!A:C,3,0))</f>
        <v xml:space="preserve"> Alveolata</v>
      </c>
      <c r="G576" s="5" t="str">
        <f>IF(A576="",G575,VLOOKUP(A576,Лист6!A:D,4,0))</f>
        <v xml:space="preserve"> Ciliophora</v>
      </c>
      <c r="H576" s="5">
        <f>IF(A576="",H575,VLOOKUP(A576,Лист1!B:C,2,0))</f>
        <v>236</v>
      </c>
      <c r="CI576" s="5" t="str">
        <f>VLOOKUP(A576,Лист2!B:C,2,0)</f>
        <v xml:space="preserve"> Paramecium tetraurelia.</v>
      </c>
    </row>
    <row r="577" spans="1:87">
      <c r="A577" s="2" t="s">
        <v>799</v>
      </c>
      <c r="B577" s="2" t="s">
        <v>10</v>
      </c>
      <c r="C577" s="6">
        <v>2</v>
      </c>
      <c r="D577" s="5" t="str">
        <f>IF(A577="",D576,VLOOKUP(A577,Лист2!B:C,2,0))</f>
        <v xml:space="preserve"> Aeromonas hydrophila subsp. hydrophila (strain ATCC 7966 / DSM 30187 / JCM 1027 / KCTC 2358 / NCIMB 9240).</v>
      </c>
      <c r="E577" s="5" t="str">
        <f>IF(A577="",E576,VLOOKUP(A577,Лист6!A:B,2,0))</f>
        <v>Bacteria</v>
      </c>
      <c r="F577" s="5" t="str">
        <f>IF(A577="",F576,VLOOKUP(A577,Лист6!A:C,3,0))</f>
        <v xml:space="preserve"> Proteobacteria</v>
      </c>
      <c r="G577" s="5" t="str">
        <f>IF(A577="",G576,VLOOKUP(A577,Лист6!A:D,4,0))</f>
        <v xml:space="preserve"> Gammaproteobacteria</v>
      </c>
      <c r="H577" s="5">
        <f>IF(A577="",H576,VLOOKUP(A577,Лист1!B:C,2,0))</f>
        <v>218</v>
      </c>
      <c r="CI577" s="5" t="str">
        <f>VLOOKUP(A577,Лист2!B:C,2,0)</f>
        <v xml:space="preserve"> Aeromonas hydrophila subsp. hydrophila (strain ATCC 7966 / DSM 30187 / JCM 1027 / KCTC 2358 / NCIMB 9240).</v>
      </c>
    </row>
    <row r="578" spans="1:87">
      <c r="A578" s="2" t="s">
        <v>801</v>
      </c>
      <c r="B578" s="2" t="s">
        <v>10</v>
      </c>
      <c r="C578" s="6">
        <v>1</v>
      </c>
      <c r="D578" s="5" t="str">
        <f>IF(A578="",D577,VLOOKUP(A578,Лист2!B:C,2,0))</f>
        <v xml:space="preserve"> Aeromonas hydrophila subsp. hydrophila (strain ATCC 7966 / DSM 30187 / JCM 1027 / KCTC 2358 / NCIMB 9240).</v>
      </c>
      <c r="E578" s="5" t="str">
        <f>IF(A578="",E577,VLOOKUP(A578,Лист6!A:B,2,0))</f>
        <v>Bacteria</v>
      </c>
      <c r="F578" s="5" t="str">
        <f>IF(A578="",F577,VLOOKUP(A578,Лист6!A:C,3,0))</f>
        <v xml:space="preserve"> Proteobacteria</v>
      </c>
      <c r="G578" s="5" t="str">
        <f>IF(A578="",G577,VLOOKUP(A578,Лист6!A:D,4,0))</f>
        <v xml:space="preserve"> Gammaproteobacteria</v>
      </c>
      <c r="H578" s="5">
        <f>IF(A578="",H577,VLOOKUP(A578,Лист1!B:C,2,0))</f>
        <v>203</v>
      </c>
      <c r="CI578" s="5" t="str">
        <f>VLOOKUP(A578,Лист2!B:C,2,0)</f>
        <v xml:space="preserve"> Aeromonas hydrophila subsp. hydrophila (strain ATCC 7966 / DSM 30187 / JCM 1027 / KCTC 2358 / NCIMB 9240).</v>
      </c>
    </row>
    <row r="579" spans="1:87">
      <c r="A579" s="2" t="s">
        <v>803</v>
      </c>
      <c r="B579" s="2" t="s">
        <v>10</v>
      </c>
      <c r="C579" s="6">
        <v>1</v>
      </c>
      <c r="D579" s="5" t="str">
        <f>IF(A579="",D578,VLOOKUP(A579,Лист2!B:C,2,0))</f>
        <v xml:space="preserve"> Aeromonas hydrophila subsp. hydrophila (strain ATCC 7966 / DSM 30187 / JCM 1027 / KCTC 2358 / NCIMB 9240).</v>
      </c>
      <c r="E579" s="5" t="str">
        <f>IF(A579="",E578,VLOOKUP(A579,Лист6!A:B,2,0))</f>
        <v>Bacteria</v>
      </c>
      <c r="F579" s="5" t="str">
        <f>IF(A579="",F578,VLOOKUP(A579,Лист6!A:C,3,0))</f>
        <v xml:space="preserve"> Proteobacteria</v>
      </c>
      <c r="G579" s="5" t="str">
        <f>IF(A579="",G578,VLOOKUP(A579,Лист6!A:D,4,0))</f>
        <v xml:space="preserve"> Gammaproteobacteria</v>
      </c>
      <c r="H579" s="5">
        <f>IF(A579="",H578,VLOOKUP(A579,Лист1!B:C,2,0))</f>
        <v>325</v>
      </c>
      <c r="CI579" s="5" t="str">
        <f>VLOOKUP(A579,Лист2!B:C,2,0)</f>
        <v xml:space="preserve"> Aeromonas hydrophila subsp. hydrophila (strain ATCC 7966 / DSM 30187 / JCM 1027 / KCTC 2358 / NCIMB 9240).</v>
      </c>
    </row>
    <row r="580" spans="1:87">
      <c r="A580" s="7"/>
      <c r="B580" s="8" t="s">
        <v>28</v>
      </c>
      <c r="C580" s="9">
        <v>1</v>
      </c>
      <c r="D580" s="5" t="str">
        <f>IF(A580="",D579,VLOOKUP(A580,Лист2!B:C,2,0))</f>
        <v xml:space="preserve"> Aeromonas hydrophila subsp. hydrophila (strain ATCC 7966 / DSM 30187 / JCM 1027 / KCTC 2358 / NCIMB 9240).</v>
      </c>
      <c r="E580" s="5" t="str">
        <f>IF(A580="",E579,VLOOKUP(A580,Лист6!A:B,2,0))</f>
        <v>Bacteria</v>
      </c>
      <c r="F580" s="5" t="str">
        <f>IF(A580="",F579,VLOOKUP(A580,Лист6!A:C,3,0))</f>
        <v xml:space="preserve"> Proteobacteria</v>
      </c>
      <c r="G580" s="5" t="str">
        <f>IF(A580="",G579,VLOOKUP(A580,Лист6!A:D,4,0))</f>
        <v xml:space="preserve"> Gammaproteobacteria</v>
      </c>
      <c r="H580" s="5">
        <f>IF(A580="",H579,VLOOKUP(A580,Лист1!B:C,2,0))</f>
        <v>325</v>
      </c>
      <c r="CI580" s="5" t="e">
        <f>VLOOKUP(A580,Лист2!B:C,2,0)</f>
        <v>#N/A</v>
      </c>
    </row>
    <row r="581" spans="1:87">
      <c r="A581" s="2" t="s">
        <v>805</v>
      </c>
      <c r="B581" s="2" t="s">
        <v>10</v>
      </c>
      <c r="C581" s="6">
        <v>1</v>
      </c>
      <c r="D581" s="5" t="str">
        <f>IF(A581="",D580,VLOOKUP(A581,Лист2!B:C,2,0))</f>
        <v xml:space="preserve"> Magnetococcus marinus (strain ATCC BAA-1437 / JCM 17883 / MC-1).</v>
      </c>
      <c r="E581" s="5" t="str">
        <f>IF(A581="",E580,VLOOKUP(A581,Лист6!A:B,2,0))</f>
        <v>Bacteria</v>
      </c>
      <c r="F581" s="5" t="str">
        <f>IF(A581="",F580,VLOOKUP(A581,Лист6!A:C,3,0))</f>
        <v xml:space="preserve"> Proteobacteria</v>
      </c>
      <c r="G581" s="5" t="str">
        <f>IF(A581="",G580,VLOOKUP(A581,Лист6!A:D,4,0))</f>
        <v xml:space="preserve"> Alphaproteobacteria</v>
      </c>
      <c r="H581" s="5">
        <f>IF(A581="",H580,VLOOKUP(A581,Лист1!B:C,2,0))</f>
        <v>146</v>
      </c>
      <c r="CI581" s="5" t="str">
        <f>VLOOKUP(A581,Лист2!B:C,2,0)</f>
        <v xml:space="preserve"> Magnetococcus marinus (strain ATCC BAA-1437 / JCM 17883 / MC-1).</v>
      </c>
    </row>
    <row r="582" spans="1:87">
      <c r="A582" s="2" t="s">
        <v>807</v>
      </c>
      <c r="B582" s="2" t="s">
        <v>10</v>
      </c>
      <c r="C582" s="6">
        <v>1</v>
      </c>
      <c r="D582" s="5" t="str">
        <f>IF(A582="",D581,VLOOKUP(A582,Лист2!B:C,2,0))</f>
        <v xml:space="preserve"> Magnetococcus marinus (strain ATCC BAA-1437 / JCM 17883 / MC-1).</v>
      </c>
      <c r="E582" s="5" t="str">
        <f>IF(A582="",E581,VLOOKUP(A582,Лист6!A:B,2,0))</f>
        <v>Bacteria</v>
      </c>
      <c r="F582" s="5" t="str">
        <f>IF(A582="",F581,VLOOKUP(A582,Лист6!A:C,3,0))</f>
        <v xml:space="preserve"> Proteobacteria</v>
      </c>
      <c r="G582" s="5" t="str">
        <f>IF(A582="",G581,VLOOKUP(A582,Лист6!A:D,4,0))</f>
        <v xml:space="preserve"> Alphaproteobacteria</v>
      </c>
      <c r="H582" s="5">
        <f>IF(A582="",H581,VLOOKUP(A582,Лист1!B:C,2,0))</f>
        <v>322</v>
      </c>
      <c r="CI582" s="5" t="str">
        <f>VLOOKUP(A582,Лист2!B:C,2,0)</f>
        <v xml:space="preserve"> Magnetococcus marinus (strain ATCC BAA-1437 / JCM 17883 / MC-1).</v>
      </c>
    </row>
    <row r="583" spans="1:87">
      <c r="A583" s="7"/>
      <c r="B583" s="8" t="s">
        <v>28</v>
      </c>
      <c r="C583" s="9">
        <v>1</v>
      </c>
      <c r="D583" s="5" t="str">
        <f>IF(A583="",D582,VLOOKUP(A583,Лист2!B:C,2,0))</f>
        <v xml:space="preserve"> Magnetococcus marinus (strain ATCC BAA-1437 / JCM 17883 / MC-1).</v>
      </c>
      <c r="E583" s="5" t="str">
        <f>IF(A583="",E582,VLOOKUP(A583,Лист6!A:B,2,0))</f>
        <v>Bacteria</v>
      </c>
      <c r="F583" s="5" t="str">
        <f>IF(A583="",F582,VLOOKUP(A583,Лист6!A:C,3,0))</f>
        <v xml:space="preserve"> Proteobacteria</v>
      </c>
      <c r="G583" s="5" t="str">
        <f>IF(A583="",G582,VLOOKUP(A583,Лист6!A:D,4,0))</f>
        <v xml:space="preserve"> Alphaproteobacteria</v>
      </c>
      <c r="H583" s="5">
        <f>IF(A583="",H582,VLOOKUP(A583,Лист1!B:C,2,0))</f>
        <v>322</v>
      </c>
      <c r="CI583" s="5" t="e">
        <f>VLOOKUP(A583,Лист2!B:C,2,0)</f>
        <v>#N/A</v>
      </c>
    </row>
    <row r="584" spans="1:87">
      <c r="A584" s="2" t="s">
        <v>809</v>
      </c>
      <c r="B584" s="2" t="s">
        <v>10</v>
      </c>
      <c r="C584" s="6">
        <v>1</v>
      </c>
      <c r="D584" s="5" t="str">
        <f>IF(A584="",D583,VLOOKUP(A584,Лист2!B:C,2,0))</f>
        <v xml:space="preserve"> Magnetococcus marinus (strain ATCC BAA-1437 / JCM 17883 / MC-1).</v>
      </c>
      <c r="E584" s="5" t="str">
        <f>IF(A584="",E583,VLOOKUP(A584,Лист6!A:B,2,0))</f>
        <v>Bacteria</v>
      </c>
      <c r="F584" s="5" t="str">
        <f>IF(A584="",F583,VLOOKUP(A584,Лист6!A:C,3,0))</f>
        <v xml:space="preserve"> Proteobacteria</v>
      </c>
      <c r="G584" s="5" t="str">
        <f>IF(A584="",G583,VLOOKUP(A584,Лист6!A:D,4,0))</f>
        <v xml:space="preserve"> Alphaproteobacteria</v>
      </c>
      <c r="H584" s="5">
        <f>IF(A584="",H583,VLOOKUP(A584,Лист1!B:C,2,0))</f>
        <v>150</v>
      </c>
      <c r="CI584" s="5" t="str">
        <f>VLOOKUP(A584,Лист2!B:C,2,0)</f>
        <v xml:space="preserve"> Magnetococcus marinus (strain ATCC BAA-1437 / JCM 17883 / MC-1).</v>
      </c>
    </row>
    <row r="585" spans="1:87">
      <c r="A585" s="2" t="s">
        <v>811</v>
      </c>
      <c r="B585" s="2" t="s">
        <v>10</v>
      </c>
      <c r="C585" s="6">
        <v>1</v>
      </c>
      <c r="D585" s="5" t="str">
        <f>IF(A585="",D584,VLOOKUP(A585,Лист2!B:C,2,0))</f>
        <v xml:space="preserve"> Magnetococcus marinus (strain ATCC BAA-1437 / JCM 17883 / MC-1).</v>
      </c>
      <c r="E585" s="5" t="str">
        <f>IF(A585="",E584,VLOOKUP(A585,Лист6!A:B,2,0))</f>
        <v>Bacteria</v>
      </c>
      <c r="F585" s="5" t="str">
        <f>IF(A585="",F584,VLOOKUP(A585,Лист6!A:C,3,0))</f>
        <v xml:space="preserve"> Proteobacteria</v>
      </c>
      <c r="G585" s="5" t="str">
        <f>IF(A585="",G584,VLOOKUP(A585,Лист6!A:D,4,0))</f>
        <v xml:space="preserve"> Alphaproteobacteria</v>
      </c>
      <c r="H585" s="5">
        <f>IF(A585="",H584,VLOOKUP(A585,Лист1!B:C,2,0))</f>
        <v>359</v>
      </c>
      <c r="CI585" s="5" t="str">
        <f>VLOOKUP(A585,Лист2!B:C,2,0)</f>
        <v xml:space="preserve"> Magnetococcus marinus (strain ATCC BAA-1437 / JCM 17883 / MC-1).</v>
      </c>
    </row>
    <row r="586" spans="1:87">
      <c r="A586" s="7"/>
      <c r="B586" s="8" t="s">
        <v>28</v>
      </c>
      <c r="C586" s="9">
        <v>1</v>
      </c>
      <c r="D586" s="5" t="str">
        <f>IF(A586="",D585,VLOOKUP(A586,Лист2!B:C,2,0))</f>
        <v xml:space="preserve"> Magnetococcus marinus (strain ATCC BAA-1437 / JCM 17883 / MC-1).</v>
      </c>
      <c r="E586" s="5" t="str">
        <f>IF(A586="",E585,VLOOKUP(A586,Лист6!A:B,2,0))</f>
        <v>Bacteria</v>
      </c>
      <c r="F586" s="5" t="str">
        <f>IF(A586="",F585,VLOOKUP(A586,Лист6!A:C,3,0))</f>
        <v xml:space="preserve"> Proteobacteria</v>
      </c>
      <c r="G586" s="5" t="str">
        <f>IF(A586="",G585,VLOOKUP(A586,Лист6!A:D,4,0))</f>
        <v xml:space="preserve"> Alphaproteobacteria</v>
      </c>
      <c r="H586" s="5">
        <f>IF(A586="",H585,VLOOKUP(A586,Лист1!B:C,2,0))</f>
        <v>359</v>
      </c>
      <c r="CI586" s="5" t="e">
        <f>VLOOKUP(A586,Лист2!B:C,2,0)</f>
        <v>#N/A</v>
      </c>
    </row>
    <row r="587" spans="1:87">
      <c r="A587" s="2" t="s">
        <v>813</v>
      </c>
      <c r="B587" s="2" t="s">
        <v>10</v>
      </c>
      <c r="C587" s="6">
        <v>1</v>
      </c>
      <c r="D587" s="5" t="str">
        <f>IF(A587="",D586,VLOOKUP(A587,Лист2!B:C,2,0))</f>
        <v xml:space="preserve"> Magnetococcus marinus (strain ATCC BAA-1437 / JCM 17883 / MC-1).</v>
      </c>
      <c r="E587" s="5" t="str">
        <f>IF(A587="",E586,VLOOKUP(A587,Лист6!A:B,2,0))</f>
        <v>Bacteria</v>
      </c>
      <c r="F587" s="5" t="str">
        <f>IF(A587="",F586,VLOOKUP(A587,Лист6!A:C,3,0))</f>
        <v xml:space="preserve"> Proteobacteria</v>
      </c>
      <c r="G587" s="5" t="str">
        <f>IF(A587="",G586,VLOOKUP(A587,Лист6!A:D,4,0))</f>
        <v xml:space="preserve"> Alphaproteobacteria</v>
      </c>
      <c r="H587" s="5">
        <f>IF(A587="",H586,VLOOKUP(A587,Лист1!B:C,2,0))</f>
        <v>317</v>
      </c>
      <c r="CI587" s="5" t="str">
        <f>VLOOKUP(A587,Лист2!B:C,2,0)</f>
        <v xml:space="preserve"> Magnetococcus marinus (strain ATCC BAA-1437 / JCM 17883 / MC-1).</v>
      </c>
    </row>
    <row r="588" spans="1:87">
      <c r="A588" s="7"/>
      <c r="B588" s="8" t="s">
        <v>28</v>
      </c>
      <c r="C588" s="9">
        <v>1</v>
      </c>
      <c r="D588" s="5" t="str">
        <f>IF(A588="",D587,VLOOKUP(A588,Лист2!B:C,2,0))</f>
        <v xml:space="preserve"> Magnetococcus marinus (strain ATCC BAA-1437 / JCM 17883 / MC-1).</v>
      </c>
      <c r="E588" s="5" t="str">
        <f>IF(A588="",E587,VLOOKUP(A588,Лист6!A:B,2,0))</f>
        <v>Bacteria</v>
      </c>
      <c r="F588" s="5" t="str">
        <f>IF(A588="",F587,VLOOKUP(A588,Лист6!A:C,3,0))</f>
        <v xml:space="preserve"> Proteobacteria</v>
      </c>
      <c r="G588" s="5" t="str">
        <f>IF(A588="",G587,VLOOKUP(A588,Лист6!A:D,4,0))</f>
        <v xml:space="preserve"> Alphaproteobacteria</v>
      </c>
      <c r="H588" s="5">
        <f>IF(A588="",H587,VLOOKUP(A588,Лист1!B:C,2,0))</f>
        <v>317</v>
      </c>
      <c r="CI588" s="5" t="e">
        <f>VLOOKUP(A588,Лист2!B:C,2,0)</f>
        <v>#N/A</v>
      </c>
    </row>
    <row r="589" spans="1:87">
      <c r="A589" s="2" t="s">
        <v>815</v>
      </c>
      <c r="B589" s="2" t="s">
        <v>10</v>
      </c>
      <c r="C589" s="6">
        <v>1</v>
      </c>
      <c r="D589" s="5" t="str">
        <f>IF(A589="",D588,VLOOKUP(A589,Лист2!B:C,2,0))</f>
        <v xml:space="preserve"> Magnetococcus marinus (strain ATCC BAA-1437 / JCM 17883 / MC-1).</v>
      </c>
      <c r="E589" s="5" t="str">
        <f>IF(A589="",E588,VLOOKUP(A589,Лист6!A:B,2,0))</f>
        <v>Bacteria</v>
      </c>
      <c r="F589" s="5" t="str">
        <f>IF(A589="",F588,VLOOKUP(A589,Лист6!A:C,3,0))</f>
        <v xml:space="preserve"> Proteobacteria</v>
      </c>
      <c r="G589" s="5" t="str">
        <f>IF(A589="",G588,VLOOKUP(A589,Лист6!A:D,4,0))</f>
        <v xml:space="preserve"> Alphaproteobacteria</v>
      </c>
      <c r="H589" s="5">
        <f>IF(A589="",H588,VLOOKUP(A589,Лист1!B:C,2,0))</f>
        <v>135</v>
      </c>
      <c r="CI589" s="5" t="str">
        <f>VLOOKUP(A589,Лист2!B:C,2,0)</f>
        <v xml:space="preserve"> Magnetococcus marinus (strain ATCC BAA-1437 / JCM 17883 / MC-1).</v>
      </c>
    </row>
    <row r="590" spans="1:87">
      <c r="A590" s="2" t="s">
        <v>817</v>
      </c>
      <c r="B590" s="2" t="s">
        <v>10</v>
      </c>
      <c r="C590" s="6">
        <v>1</v>
      </c>
      <c r="D590" s="5" t="str">
        <f>IF(A590="",D589,VLOOKUP(A590,Лист2!B:C,2,0))</f>
        <v xml:space="preserve"> Magnetococcus marinus (strain ATCC BAA-1437 / JCM 17883 / MC-1).</v>
      </c>
      <c r="E590" s="5" t="str">
        <f>IF(A590="",E589,VLOOKUP(A590,Лист6!A:B,2,0))</f>
        <v>Bacteria</v>
      </c>
      <c r="F590" s="5" t="str">
        <f>IF(A590="",F589,VLOOKUP(A590,Лист6!A:C,3,0))</f>
        <v xml:space="preserve"> Proteobacteria</v>
      </c>
      <c r="G590" s="5" t="str">
        <f>IF(A590="",G589,VLOOKUP(A590,Лист6!A:D,4,0))</f>
        <v xml:space="preserve"> Alphaproteobacteria</v>
      </c>
      <c r="H590" s="5">
        <f>IF(A590="",H589,VLOOKUP(A590,Лист1!B:C,2,0))</f>
        <v>144</v>
      </c>
      <c r="CI590" s="5" t="str">
        <f>VLOOKUP(A590,Лист2!B:C,2,0)</f>
        <v xml:space="preserve"> Magnetococcus marinus (strain ATCC BAA-1437 / JCM 17883 / MC-1).</v>
      </c>
    </row>
    <row r="591" spans="1:87">
      <c r="A591" s="2" t="s">
        <v>819</v>
      </c>
      <c r="B591" s="2" t="s">
        <v>10</v>
      </c>
      <c r="C591" s="6">
        <v>1</v>
      </c>
      <c r="D591" s="5" t="str">
        <f>IF(A591="",D590,VLOOKUP(A591,Лист2!B:C,2,0))</f>
        <v xml:space="preserve"> Gramella forsetii (strain KT0803).</v>
      </c>
      <c r="E591" s="5" t="str">
        <f>IF(A591="",E590,VLOOKUP(A591,Лист6!A:B,2,0))</f>
        <v>Bacteria</v>
      </c>
      <c r="F591" s="5" t="str">
        <f>IF(A591="",F590,VLOOKUP(A591,Лист6!A:C,3,0))</f>
        <v xml:space="preserve"> Bacteroidetes</v>
      </c>
      <c r="G591" s="5" t="str">
        <f>IF(A591="",G590,VLOOKUP(A591,Лист6!A:D,4,0))</f>
        <v xml:space="preserve"> Flavobacteriia</v>
      </c>
      <c r="H591" s="5">
        <f>IF(A591="",H590,VLOOKUP(A591,Лист1!B:C,2,0))</f>
        <v>452</v>
      </c>
      <c r="CI591" s="5" t="str">
        <f>VLOOKUP(A591,Лист2!B:C,2,0)</f>
        <v xml:space="preserve"> Gramella forsetii (strain KT0803).</v>
      </c>
    </row>
    <row r="592" spans="1:87">
      <c r="A592" s="7"/>
      <c r="B592" s="8" t="s">
        <v>52</v>
      </c>
      <c r="C592" s="9">
        <v>1</v>
      </c>
      <c r="D592" s="5" t="str">
        <f>IF(A592="",D591,VLOOKUP(A592,Лист2!B:C,2,0))</f>
        <v xml:space="preserve"> Gramella forsetii (strain KT0803).</v>
      </c>
      <c r="E592" s="5" t="str">
        <f>IF(A592="",E591,VLOOKUP(A592,Лист6!A:B,2,0))</f>
        <v>Bacteria</v>
      </c>
      <c r="F592" s="5" t="str">
        <f>IF(A592="",F591,VLOOKUP(A592,Лист6!A:C,3,0))</f>
        <v xml:space="preserve"> Bacteroidetes</v>
      </c>
      <c r="G592" s="5" t="str">
        <f>IF(A592="",G591,VLOOKUP(A592,Лист6!A:D,4,0))</f>
        <v xml:space="preserve"> Flavobacteriia</v>
      </c>
      <c r="H592" s="5">
        <f>IF(A592="",H591,VLOOKUP(A592,Лист1!B:C,2,0))</f>
        <v>452</v>
      </c>
      <c r="CI592" s="5" t="e">
        <f>VLOOKUP(A592,Лист2!B:C,2,0)</f>
        <v>#N/A</v>
      </c>
    </row>
    <row r="593" spans="1:87">
      <c r="A593" s="2" t="s">
        <v>821</v>
      </c>
      <c r="B593" s="2" t="s">
        <v>10</v>
      </c>
      <c r="C593" s="6">
        <v>1</v>
      </c>
      <c r="D593" s="5" t="str">
        <f>IF(A593="",D592,VLOOKUP(A593,Лист2!B:C,2,0))</f>
        <v xml:space="preserve"> Gramella forsetii (strain KT0803).</v>
      </c>
      <c r="E593" s="5" t="str">
        <f>IF(A593="",E592,VLOOKUP(A593,Лист6!A:B,2,0))</f>
        <v>Bacteria</v>
      </c>
      <c r="F593" s="5" t="str">
        <f>IF(A593="",F592,VLOOKUP(A593,Лист6!A:C,3,0))</f>
        <v xml:space="preserve"> Bacteroidetes</v>
      </c>
      <c r="G593" s="5" t="str">
        <f>IF(A593="",G592,VLOOKUP(A593,Лист6!A:D,4,0))</f>
        <v xml:space="preserve"> Flavobacteriia</v>
      </c>
      <c r="H593" s="5">
        <f>IF(A593="",H592,VLOOKUP(A593,Лист1!B:C,2,0))</f>
        <v>156</v>
      </c>
      <c r="CI593" s="5" t="str">
        <f>VLOOKUP(A593,Лист2!B:C,2,0)</f>
        <v xml:space="preserve"> Gramella forsetii (strain KT0803).</v>
      </c>
    </row>
    <row r="594" spans="1:87">
      <c r="A594" s="2" t="s">
        <v>823</v>
      </c>
      <c r="B594" s="2" t="s">
        <v>10</v>
      </c>
      <c r="C594" s="6">
        <v>1</v>
      </c>
      <c r="D594" s="5" t="str">
        <f>IF(A594="",D593,VLOOKUP(A594,Лист2!B:C,2,0))</f>
        <v xml:space="preserve"> Gramella forsetii (strain KT0803).</v>
      </c>
      <c r="E594" s="5" t="str">
        <f>IF(A594="",E593,VLOOKUP(A594,Лист6!A:B,2,0))</f>
        <v>Bacteria</v>
      </c>
      <c r="F594" s="5" t="str">
        <f>IF(A594="",F593,VLOOKUP(A594,Лист6!A:C,3,0))</f>
        <v xml:space="preserve"> Bacteroidetes</v>
      </c>
      <c r="G594" s="5" t="str">
        <f>IF(A594="",G593,VLOOKUP(A594,Лист6!A:D,4,0))</f>
        <v xml:space="preserve"> Flavobacteriia</v>
      </c>
      <c r="H594" s="5">
        <f>IF(A594="",H593,VLOOKUP(A594,Лист1!B:C,2,0))</f>
        <v>166</v>
      </c>
      <c r="CI594" s="5" t="str">
        <f>VLOOKUP(A594,Лист2!B:C,2,0)</f>
        <v xml:space="preserve"> Gramella forsetii (strain KT0803).</v>
      </c>
    </row>
    <row r="595" spans="1:87">
      <c r="A595" s="2" t="s">
        <v>825</v>
      </c>
      <c r="B595" s="2" t="s">
        <v>10</v>
      </c>
      <c r="C595" s="6">
        <v>1</v>
      </c>
      <c r="D595" s="5" t="str">
        <f>IF(A595="",D594,VLOOKUP(A595,Лист2!B:C,2,0))</f>
        <v xml:space="preserve"> Campylobacter fetus subsp. fetus (strain 82-40).</v>
      </c>
      <c r="E595" s="5" t="str">
        <f>IF(A595="",E594,VLOOKUP(A595,Лист6!A:B,2,0))</f>
        <v>Bacteria</v>
      </c>
      <c r="F595" s="5" t="str">
        <f>IF(A595="",F594,VLOOKUP(A595,Лист6!A:C,3,0))</f>
        <v xml:space="preserve"> Proteobacteria</v>
      </c>
      <c r="G595" s="5" t="str">
        <f>IF(A595="",G594,VLOOKUP(A595,Лист6!A:D,4,0))</f>
        <v xml:space="preserve"> Epsilonproteobacteria</v>
      </c>
      <c r="H595" s="5">
        <f>IF(A595="",H594,VLOOKUP(A595,Лист1!B:C,2,0))</f>
        <v>189</v>
      </c>
      <c r="CI595" s="5" t="str">
        <f>VLOOKUP(A595,Лист2!B:C,2,0)</f>
        <v xml:space="preserve"> Campylobacter fetus subsp. fetus (strain 82-40).</v>
      </c>
    </row>
    <row r="596" spans="1:87">
      <c r="A596" s="2" t="s">
        <v>827</v>
      </c>
      <c r="B596" s="2" t="s">
        <v>10</v>
      </c>
      <c r="C596" s="6">
        <v>1</v>
      </c>
      <c r="D596" s="5" t="str">
        <f>IF(A596="",D595,VLOOKUP(A596,Лист2!B:C,2,0))</f>
        <v xml:space="preserve"> Campylobacter fetus subsp. fetus (strain 82-40).</v>
      </c>
      <c r="E596" s="5" t="str">
        <f>IF(A596="",E595,VLOOKUP(A596,Лист6!A:B,2,0))</f>
        <v>Bacteria</v>
      </c>
      <c r="F596" s="5" t="str">
        <f>IF(A596="",F595,VLOOKUP(A596,Лист6!A:C,3,0))</f>
        <v xml:space="preserve"> Proteobacteria</v>
      </c>
      <c r="G596" s="5" t="str">
        <f>IF(A596="",G595,VLOOKUP(A596,Лист6!A:D,4,0))</f>
        <v xml:space="preserve"> Epsilonproteobacteria</v>
      </c>
      <c r="H596" s="5">
        <f>IF(A596="",H595,VLOOKUP(A596,Лист1!B:C,2,0))</f>
        <v>864</v>
      </c>
      <c r="CI596" s="5" t="str">
        <f>VLOOKUP(A596,Лист2!B:C,2,0)</f>
        <v xml:space="preserve"> Campylobacter fetus subsp. fetus (strain 82-40).</v>
      </c>
    </row>
    <row r="597" spans="1:87">
      <c r="A597" s="7"/>
      <c r="B597" s="8" t="s">
        <v>76</v>
      </c>
      <c r="C597" s="9">
        <v>1</v>
      </c>
      <c r="D597" s="5" t="str">
        <f>IF(A597="",D596,VLOOKUP(A597,Лист2!B:C,2,0))</f>
        <v xml:space="preserve"> Campylobacter fetus subsp. fetus (strain 82-40).</v>
      </c>
      <c r="E597" s="5" t="str">
        <f>IF(A597="",E596,VLOOKUP(A597,Лист6!A:B,2,0))</f>
        <v>Bacteria</v>
      </c>
      <c r="F597" s="5" t="str">
        <f>IF(A597="",F596,VLOOKUP(A597,Лист6!A:C,3,0))</f>
        <v xml:space="preserve"> Proteobacteria</v>
      </c>
      <c r="G597" s="5" t="str">
        <f>IF(A597="",G596,VLOOKUP(A597,Лист6!A:D,4,0))</f>
        <v xml:space="preserve"> Epsilonproteobacteria</v>
      </c>
      <c r="H597" s="5">
        <f>IF(A597="",H596,VLOOKUP(A597,Лист1!B:C,2,0))</f>
        <v>864</v>
      </c>
      <c r="CI597" s="5" t="e">
        <f>VLOOKUP(A597,Лист2!B:C,2,0)</f>
        <v>#N/A</v>
      </c>
    </row>
    <row r="598" spans="1:87">
      <c r="A598" s="2" t="s">
        <v>829</v>
      </c>
      <c r="B598" s="2" t="s">
        <v>10</v>
      </c>
      <c r="C598" s="6">
        <v>1</v>
      </c>
      <c r="D598" s="5" t="str">
        <f>IF(A598="",D597,VLOOKUP(A598,Лист2!B:C,2,0))</f>
        <v xml:space="preserve"> Campylobacter fetus subsp. fetus (strain 82-40).</v>
      </c>
      <c r="E598" s="5" t="str">
        <f>IF(A598="",E597,VLOOKUP(A598,Лист6!A:B,2,0))</f>
        <v>Bacteria</v>
      </c>
      <c r="F598" s="5" t="str">
        <f>IF(A598="",F597,VLOOKUP(A598,Лист6!A:C,3,0))</f>
        <v xml:space="preserve"> Proteobacteria</v>
      </c>
      <c r="G598" s="5" t="str">
        <f>IF(A598="",G597,VLOOKUP(A598,Лист6!A:D,4,0))</f>
        <v xml:space="preserve"> Epsilonproteobacteria</v>
      </c>
      <c r="H598" s="5">
        <f>IF(A598="",H597,VLOOKUP(A598,Лист1!B:C,2,0))</f>
        <v>118</v>
      </c>
      <c r="CI598" s="5" t="str">
        <f>VLOOKUP(A598,Лист2!B:C,2,0)</f>
        <v xml:space="preserve"> Campylobacter fetus subsp. fetus (strain 82-40).</v>
      </c>
    </row>
    <row r="599" spans="1:87">
      <c r="A599" s="2" t="s">
        <v>831</v>
      </c>
      <c r="B599" s="2" t="s">
        <v>10</v>
      </c>
      <c r="C599" s="6">
        <v>1</v>
      </c>
      <c r="D599" s="5" t="str">
        <f>IF(A599="",D598,VLOOKUP(A599,Лист2!B:C,2,0))</f>
        <v xml:space="preserve"> Campylobacter fetus subsp. fetus (strain 82-40).</v>
      </c>
      <c r="E599" s="5" t="str">
        <f>IF(A599="",E598,VLOOKUP(A599,Лист6!A:B,2,0))</f>
        <v>Bacteria</v>
      </c>
      <c r="F599" s="5" t="str">
        <f>IF(A599="",F598,VLOOKUP(A599,Лист6!A:C,3,0))</f>
        <v xml:space="preserve"> Proteobacteria</v>
      </c>
      <c r="G599" s="5" t="str">
        <f>IF(A599="",G598,VLOOKUP(A599,Лист6!A:D,4,0))</f>
        <v xml:space="preserve"> Epsilonproteobacteria</v>
      </c>
      <c r="H599" s="5">
        <f>IF(A599="",H598,VLOOKUP(A599,Лист1!B:C,2,0))</f>
        <v>104</v>
      </c>
      <c r="CI599" s="5" t="str">
        <f>VLOOKUP(A599,Лист2!B:C,2,0)</f>
        <v xml:space="preserve"> Campylobacter fetus subsp. fetus (strain 82-40).</v>
      </c>
    </row>
    <row r="600" spans="1:87">
      <c r="A600" s="2" t="s">
        <v>833</v>
      </c>
      <c r="B600" s="2" t="s">
        <v>10</v>
      </c>
      <c r="C600" s="6">
        <v>1</v>
      </c>
      <c r="D600" s="5" t="str">
        <f>IF(A600="",D599,VLOOKUP(A600,Лист2!B:C,2,0))</f>
        <v xml:space="preserve"> Campylobacter fetus subsp. fetus (strain 82-40).</v>
      </c>
      <c r="E600" s="5" t="str">
        <f>IF(A600="",E599,VLOOKUP(A600,Лист6!A:B,2,0))</f>
        <v>Bacteria</v>
      </c>
      <c r="F600" s="5" t="str">
        <f>IF(A600="",F599,VLOOKUP(A600,Лист6!A:C,3,0))</f>
        <v xml:space="preserve"> Proteobacteria</v>
      </c>
      <c r="G600" s="5" t="str">
        <f>IF(A600="",G599,VLOOKUP(A600,Лист6!A:D,4,0))</f>
        <v xml:space="preserve"> Epsilonproteobacteria</v>
      </c>
      <c r="H600" s="5">
        <f>IF(A600="",H599,VLOOKUP(A600,Лист1!B:C,2,0))</f>
        <v>104</v>
      </c>
      <c r="CI600" s="5" t="str">
        <f>VLOOKUP(A600,Лист2!B:C,2,0)</f>
        <v xml:space="preserve"> Campylobacter fetus subsp. fetus (strain 82-40).</v>
      </c>
    </row>
    <row r="601" spans="1:87">
      <c r="A601" s="2" t="s">
        <v>835</v>
      </c>
      <c r="B601" s="2" t="s">
        <v>10</v>
      </c>
      <c r="C601" s="6">
        <v>1</v>
      </c>
      <c r="D601" s="5" t="str">
        <f>IF(A601="",D600,VLOOKUP(A601,Лист2!B:C,2,0))</f>
        <v xml:space="preserve"> Campylobacter fetus subsp. fetus (strain 82-40).</v>
      </c>
      <c r="E601" s="5" t="str">
        <f>IF(A601="",E600,VLOOKUP(A601,Лист6!A:B,2,0))</f>
        <v>Bacteria</v>
      </c>
      <c r="F601" s="5" t="str">
        <f>IF(A601="",F600,VLOOKUP(A601,Лист6!A:C,3,0))</f>
        <v xml:space="preserve"> Proteobacteria</v>
      </c>
      <c r="G601" s="5" t="str">
        <f>IF(A601="",G600,VLOOKUP(A601,Лист6!A:D,4,0))</f>
        <v xml:space="preserve"> Epsilonproteobacteria</v>
      </c>
      <c r="H601" s="5">
        <f>IF(A601="",H600,VLOOKUP(A601,Лист1!B:C,2,0))</f>
        <v>341</v>
      </c>
      <c r="CI601" s="5" t="str">
        <f>VLOOKUP(A601,Лист2!B:C,2,0)</f>
        <v xml:space="preserve"> Campylobacter fetus subsp. fetus (strain 82-40).</v>
      </c>
    </row>
    <row r="602" spans="1:87">
      <c r="A602" s="2" t="s">
        <v>837</v>
      </c>
      <c r="B602" s="2" t="s">
        <v>10</v>
      </c>
      <c r="C602" s="6">
        <v>1</v>
      </c>
      <c r="D602" s="5" t="str">
        <f>IF(A602="",D601,VLOOKUP(A602,Лист2!B:C,2,0))</f>
        <v xml:space="preserve"> Campylobacter fetus subsp. fetus (strain 82-40).</v>
      </c>
      <c r="E602" s="5" t="str">
        <f>IF(A602="",E601,VLOOKUP(A602,Лист6!A:B,2,0))</f>
        <v>Bacteria</v>
      </c>
      <c r="F602" s="5" t="str">
        <f>IF(A602="",F601,VLOOKUP(A602,Лист6!A:C,3,0))</f>
        <v xml:space="preserve"> Proteobacteria</v>
      </c>
      <c r="G602" s="5" t="str">
        <f>IF(A602="",G601,VLOOKUP(A602,Лист6!A:D,4,0))</f>
        <v xml:space="preserve"> Epsilonproteobacteria</v>
      </c>
      <c r="H602" s="5">
        <f>IF(A602="",H601,VLOOKUP(A602,Лист1!B:C,2,0))</f>
        <v>344</v>
      </c>
      <c r="CI602" s="5" t="str">
        <f>VLOOKUP(A602,Лист2!B:C,2,0)</f>
        <v xml:space="preserve"> Campylobacter fetus subsp. fetus (strain 82-40).</v>
      </c>
    </row>
    <row r="603" spans="1:87">
      <c r="A603" s="7"/>
      <c r="B603" s="8" t="s">
        <v>28</v>
      </c>
      <c r="C603" s="9">
        <v>1</v>
      </c>
      <c r="D603" s="5" t="str">
        <f>IF(A603="",D602,VLOOKUP(A603,Лист2!B:C,2,0))</f>
        <v xml:space="preserve"> Campylobacter fetus subsp. fetus (strain 82-40).</v>
      </c>
      <c r="E603" s="5" t="str">
        <f>IF(A603="",E602,VLOOKUP(A603,Лист6!A:B,2,0))</f>
        <v>Bacteria</v>
      </c>
      <c r="F603" s="5" t="str">
        <f>IF(A603="",F602,VLOOKUP(A603,Лист6!A:C,3,0))</f>
        <v xml:space="preserve"> Proteobacteria</v>
      </c>
      <c r="G603" s="5" t="str">
        <f>IF(A603="",G602,VLOOKUP(A603,Лист6!A:D,4,0))</f>
        <v xml:space="preserve"> Epsilonproteobacteria</v>
      </c>
      <c r="H603" s="5">
        <f>IF(A603="",H602,VLOOKUP(A603,Лист1!B:C,2,0))</f>
        <v>344</v>
      </c>
      <c r="CI603" s="5" t="e">
        <f>VLOOKUP(A603,Лист2!B:C,2,0)</f>
        <v>#N/A</v>
      </c>
    </row>
    <row r="604" spans="1:87">
      <c r="A604" s="2" t="s">
        <v>839</v>
      </c>
      <c r="B604" s="2" t="s">
        <v>10</v>
      </c>
      <c r="C604" s="6">
        <v>1</v>
      </c>
      <c r="D604" s="5" t="str">
        <f>IF(A604="",D603,VLOOKUP(A604,Лист2!B:C,2,0))</f>
        <v xml:space="preserve"> Ruthia magnifica subsp. Calyptogena magnifica.</v>
      </c>
      <c r="E604" s="5" t="str">
        <f>IF(A604="",E603,VLOOKUP(A604,Лист6!A:B,2,0))</f>
        <v>Bacteria</v>
      </c>
      <c r="F604" s="5" t="str">
        <f>IF(A604="",F603,VLOOKUP(A604,Лист6!A:C,3,0))</f>
        <v xml:space="preserve"> Proteobacteria</v>
      </c>
      <c r="G604" s="5" t="str">
        <f>IF(A604="",G603,VLOOKUP(A604,Лист6!A:D,4,0))</f>
        <v xml:space="preserve"> Gammaproteobacteria</v>
      </c>
      <c r="H604" s="5">
        <f>IF(A604="",H603,VLOOKUP(A604,Лист1!B:C,2,0))</f>
        <v>96</v>
      </c>
      <c r="CI604" s="5" t="str">
        <f>VLOOKUP(A604,Лист2!B:C,2,0)</f>
        <v xml:space="preserve"> Ruthia magnifica subsp. Calyptogena magnifica.</v>
      </c>
    </row>
    <row r="605" spans="1:87">
      <c r="A605" s="2" t="s">
        <v>841</v>
      </c>
      <c r="B605" s="2" t="s">
        <v>10</v>
      </c>
      <c r="C605" s="6">
        <v>1</v>
      </c>
      <c r="D605" s="5" t="str">
        <f>IF(A605="",D604,VLOOKUP(A605,Лист2!B:C,2,0))</f>
        <v xml:space="preserve"> Ruthia magnifica subsp. Calyptogena magnifica.</v>
      </c>
      <c r="E605" s="5" t="str">
        <f>IF(A605="",E604,VLOOKUP(A605,Лист6!A:B,2,0))</f>
        <v>Bacteria</v>
      </c>
      <c r="F605" s="5" t="str">
        <f>IF(A605="",F604,VLOOKUP(A605,Лист6!A:C,3,0))</f>
        <v xml:space="preserve"> Proteobacteria</v>
      </c>
      <c r="G605" s="5" t="str">
        <f>IF(A605="",G604,VLOOKUP(A605,Лист6!A:D,4,0))</f>
        <v xml:space="preserve"> Gammaproteobacteria</v>
      </c>
      <c r="H605" s="5">
        <f>IF(A605="",H604,VLOOKUP(A605,Лист1!B:C,2,0))</f>
        <v>97</v>
      </c>
      <c r="CI605" s="5" t="str">
        <f>VLOOKUP(A605,Лист2!B:C,2,0)</f>
        <v xml:space="preserve"> Ruthia magnifica subsp. Calyptogena magnifica.</v>
      </c>
    </row>
    <row r="606" spans="1:87">
      <c r="A606" s="2" t="s">
        <v>843</v>
      </c>
      <c r="B606" s="2" t="s">
        <v>10</v>
      </c>
      <c r="C606" s="6">
        <v>2</v>
      </c>
      <c r="D606" s="5" t="str">
        <f>IF(A606="",D605,VLOOKUP(A606,Лист2!B:C,2,0))</f>
        <v xml:space="preserve"> Ruthia magnifica subsp. Calyptogena magnifica.</v>
      </c>
      <c r="E606" s="5" t="str">
        <f>IF(A606="",E605,VLOOKUP(A606,Лист6!A:B,2,0))</f>
        <v>Bacteria</v>
      </c>
      <c r="F606" s="5" t="str">
        <f>IF(A606="",F605,VLOOKUP(A606,Лист6!A:C,3,0))</f>
        <v xml:space="preserve"> Proteobacteria</v>
      </c>
      <c r="G606" s="5" t="str">
        <f>IF(A606="",G605,VLOOKUP(A606,Лист6!A:D,4,0))</f>
        <v xml:space="preserve"> Gammaproteobacteria</v>
      </c>
      <c r="H606" s="5">
        <f>IF(A606="",H605,VLOOKUP(A606,Лист1!B:C,2,0))</f>
        <v>227</v>
      </c>
      <c r="CI606" s="5" t="str">
        <f>VLOOKUP(A606,Лист2!B:C,2,0)</f>
        <v xml:space="preserve"> Ruthia magnifica subsp. Calyptogena magnifica.</v>
      </c>
    </row>
    <row r="607" spans="1:87">
      <c r="A607" s="2" t="s">
        <v>845</v>
      </c>
      <c r="B607" s="2" t="s">
        <v>10</v>
      </c>
      <c r="C607" s="6">
        <v>1</v>
      </c>
      <c r="D607" s="5" t="str">
        <f>IF(A607="",D606,VLOOKUP(A607,Лист2!B:C,2,0))</f>
        <v xml:space="preserve"> Paracoccus denitrificans (strain Pd 1222).</v>
      </c>
      <c r="E607" s="5" t="str">
        <f>IF(A607="",E606,VLOOKUP(A607,Лист6!A:B,2,0))</f>
        <v>Bacteria</v>
      </c>
      <c r="F607" s="5" t="str">
        <f>IF(A607="",F606,VLOOKUP(A607,Лист6!A:C,3,0))</f>
        <v xml:space="preserve"> Proteobacteria</v>
      </c>
      <c r="G607" s="5" t="str">
        <f>IF(A607="",G606,VLOOKUP(A607,Лист6!A:D,4,0))</f>
        <v xml:space="preserve"> Alphaproteobacteria</v>
      </c>
      <c r="H607" s="5">
        <f>IF(A607="",H606,VLOOKUP(A607,Лист1!B:C,2,0))</f>
        <v>340</v>
      </c>
      <c r="CI607" s="5" t="str">
        <f>VLOOKUP(A607,Лист2!B:C,2,0)</f>
        <v xml:space="preserve"> Paracoccus denitrificans (strain Pd 1222).</v>
      </c>
    </row>
    <row r="608" spans="1:87">
      <c r="A608" s="7"/>
      <c r="B608" s="8" t="s">
        <v>28</v>
      </c>
      <c r="C608" s="9">
        <v>1</v>
      </c>
      <c r="D608" s="5" t="str">
        <f>IF(A608="",D607,VLOOKUP(A608,Лист2!B:C,2,0))</f>
        <v xml:space="preserve"> Paracoccus denitrificans (strain Pd 1222).</v>
      </c>
      <c r="E608" s="5" t="str">
        <f>IF(A608="",E607,VLOOKUP(A608,Лист6!A:B,2,0))</f>
        <v>Bacteria</v>
      </c>
      <c r="F608" s="5" t="str">
        <f>IF(A608="",F607,VLOOKUP(A608,Лист6!A:C,3,0))</f>
        <v xml:space="preserve"> Proteobacteria</v>
      </c>
      <c r="G608" s="5" t="str">
        <f>IF(A608="",G607,VLOOKUP(A608,Лист6!A:D,4,0))</f>
        <v xml:space="preserve"> Alphaproteobacteria</v>
      </c>
      <c r="H608" s="5">
        <f>IF(A608="",H607,VLOOKUP(A608,Лист1!B:C,2,0))</f>
        <v>340</v>
      </c>
      <c r="CI608" s="5" t="e">
        <f>VLOOKUP(A608,Лист2!B:C,2,0)</f>
        <v>#N/A</v>
      </c>
    </row>
    <row r="609" spans="1:87">
      <c r="A609" s="2" t="s">
        <v>847</v>
      </c>
      <c r="B609" s="2" t="s">
        <v>10</v>
      </c>
      <c r="C609" s="6">
        <v>1</v>
      </c>
      <c r="D609" s="5" t="str">
        <f>IF(A609="",D608,VLOOKUP(A609,Лист2!B:C,2,0))</f>
        <v xml:space="preserve"> Paracoccus denitrificans (strain Pd 1222).</v>
      </c>
      <c r="E609" s="5" t="str">
        <f>IF(A609="",E608,VLOOKUP(A609,Лист6!A:B,2,0))</f>
        <v>Bacteria</v>
      </c>
      <c r="F609" s="5" t="str">
        <f>IF(A609="",F608,VLOOKUP(A609,Лист6!A:C,3,0))</f>
        <v xml:space="preserve"> Proteobacteria</v>
      </c>
      <c r="G609" s="5" t="str">
        <f>IF(A609="",G608,VLOOKUP(A609,Лист6!A:D,4,0))</f>
        <v xml:space="preserve"> Alphaproteobacteria</v>
      </c>
      <c r="H609" s="5">
        <f>IF(A609="",H608,VLOOKUP(A609,Лист1!B:C,2,0))</f>
        <v>176</v>
      </c>
      <c r="CI609" s="5" t="str">
        <f>VLOOKUP(A609,Лист2!B:C,2,0)</f>
        <v xml:space="preserve"> Paracoccus denitrificans (strain Pd 1222).</v>
      </c>
    </row>
    <row r="610" spans="1:87">
      <c r="A610" s="2" t="s">
        <v>849</v>
      </c>
      <c r="B610" s="2" t="s">
        <v>10</v>
      </c>
      <c r="C610" s="6">
        <v>1</v>
      </c>
      <c r="D610" s="5" t="str">
        <f>IF(A610="",D609,VLOOKUP(A610,Лист2!B:C,2,0))</f>
        <v xml:space="preserve"> Paracoccus denitrificans (strain Pd 1222).</v>
      </c>
      <c r="E610" s="5" t="str">
        <f>IF(A610="",E609,VLOOKUP(A610,Лист6!A:B,2,0))</f>
        <v>Bacteria</v>
      </c>
      <c r="F610" s="5" t="str">
        <f>IF(A610="",F609,VLOOKUP(A610,Лист6!A:C,3,0))</f>
        <v xml:space="preserve"> Proteobacteria</v>
      </c>
      <c r="G610" s="5" t="str">
        <f>IF(A610="",G609,VLOOKUP(A610,Лист6!A:D,4,0))</f>
        <v xml:space="preserve"> Alphaproteobacteria</v>
      </c>
      <c r="H610" s="5">
        <f>IF(A610="",H609,VLOOKUP(A610,Лист1!B:C,2,0))</f>
        <v>150</v>
      </c>
      <c r="CI610" s="5" t="str">
        <f>VLOOKUP(A610,Лист2!B:C,2,0)</f>
        <v xml:space="preserve"> Paracoccus denitrificans (strain Pd 1222).</v>
      </c>
    </row>
    <row r="611" spans="1:87">
      <c r="A611" s="2" t="s">
        <v>851</v>
      </c>
      <c r="B611" s="2" t="s">
        <v>10</v>
      </c>
      <c r="C611" s="6">
        <v>1</v>
      </c>
      <c r="D611" s="5" t="str">
        <f>IF(A611="",D610,VLOOKUP(A611,Лист2!B:C,2,0))</f>
        <v xml:space="preserve"> Paracoccus denitrificans (strain Pd 1222).</v>
      </c>
      <c r="E611" s="5" t="str">
        <f>IF(A611="",E610,VLOOKUP(A611,Лист6!A:B,2,0))</f>
        <v>Bacteria</v>
      </c>
      <c r="F611" s="5" t="str">
        <f>IF(A611="",F610,VLOOKUP(A611,Лист6!A:C,3,0))</f>
        <v xml:space="preserve"> Proteobacteria</v>
      </c>
      <c r="G611" s="5" t="str">
        <f>IF(A611="",G610,VLOOKUP(A611,Лист6!A:D,4,0))</f>
        <v xml:space="preserve"> Alphaproteobacteria</v>
      </c>
      <c r="H611" s="5">
        <f>IF(A611="",H610,VLOOKUP(A611,Лист1!B:C,2,0))</f>
        <v>157</v>
      </c>
      <c r="CI611" s="5" t="str">
        <f>VLOOKUP(A611,Лист2!B:C,2,0)</f>
        <v xml:space="preserve"> Paracoccus denitrificans (strain Pd 1222).</v>
      </c>
    </row>
    <row r="612" spans="1:87">
      <c r="A612" s="2" t="s">
        <v>853</v>
      </c>
      <c r="B612" s="2" t="s">
        <v>10</v>
      </c>
      <c r="C612" s="6">
        <v>1</v>
      </c>
      <c r="D612" s="5" t="str">
        <f>IF(A612="",D611,VLOOKUP(A612,Лист2!B:C,2,0))</f>
        <v xml:space="preserve"> Paracoccus denitrificans (strain Pd 1222).</v>
      </c>
      <c r="E612" s="5" t="str">
        <f>IF(A612="",E611,VLOOKUP(A612,Лист6!A:B,2,0))</f>
        <v>Bacteria</v>
      </c>
      <c r="F612" s="5" t="str">
        <f>IF(A612="",F611,VLOOKUP(A612,Лист6!A:C,3,0))</f>
        <v xml:space="preserve"> Proteobacteria</v>
      </c>
      <c r="G612" s="5" t="str">
        <f>IF(A612="",G611,VLOOKUP(A612,Лист6!A:D,4,0))</f>
        <v xml:space="preserve"> Alphaproteobacteria</v>
      </c>
      <c r="H612" s="5">
        <f>IF(A612="",H611,VLOOKUP(A612,Лист1!B:C,2,0))</f>
        <v>382</v>
      </c>
      <c r="CI612" s="5" t="str">
        <f>VLOOKUP(A612,Лист2!B:C,2,0)</f>
        <v xml:space="preserve"> Paracoccus denitrificans (strain Pd 1222).</v>
      </c>
    </row>
    <row r="613" spans="1:87">
      <c r="A613" s="7"/>
      <c r="B613" s="8" t="s">
        <v>20</v>
      </c>
      <c r="C613" s="9">
        <v>1</v>
      </c>
      <c r="D613" s="5" t="str">
        <f>IF(A613="",D612,VLOOKUP(A613,Лист2!B:C,2,0))</f>
        <v xml:space="preserve"> Paracoccus denitrificans (strain Pd 1222).</v>
      </c>
      <c r="E613" s="5" t="str">
        <f>IF(A613="",E612,VLOOKUP(A613,Лист6!A:B,2,0))</f>
        <v>Bacteria</v>
      </c>
      <c r="F613" s="5" t="str">
        <f>IF(A613="",F612,VLOOKUP(A613,Лист6!A:C,3,0))</f>
        <v xml:space="preserve"> Proteobacteria</v>
      </c>
      <c r="G613" s="5" t="str">
        <f>IF(A613="",G612,VLOOKUP(A613,Лист6!A:D,4,0))</f>
        <v xml:space="preserve"> Alphaproteobacteria</v>
      </c>
      <c r="H613" s="5">
        <f>IF(A613="",H612,VLOOKUP(A613,Лист1!B:C,2,0))</f>
        <v>382</v>
      </c>
      <c r="CI613" s="5" t="e">
        <f>VLOOKUP(A613,Лист2!B:C,2,0)</f>
        <v>#N/A</v>
      </c>
    </row>
    <row r="614" spans="1:87">
      <c r="A614" s="2" t="s">
        <v>855</v>
      </c>
      <c r="B614" s="2" t="s">
        <v>10</v>
      </c>
      <c r="C614" s="6">
        <v>1</v>
      </c>
      <c r="D614" s="5" t="str">
        <f>IF(A614="",D613,VLOOKUP(A614,Лист2!B:C,2,0))</f>
        <v xml:space="preserve"> Paracoccus denitrificans (strain Pd 1222).</v>
      </c>
      <c r="E614" s="5" t="str">
        <f>IF(A614="",E613,VLOOKUP(A614,Лист6!A:B,2,0))</f>
        <v>Bacteria</v>
      </c>
      <c r="F614" s="5" t="str">
        <f>IF(A614="",F613,VLOOKUP(A614,Лист6!A:C,3,0))</f>
        <v xml:space="preserve"> Proteobacteria</v>
      </c>
      <c r="G614" s="5" t="str">
        <f>IF(A614="",G613,VLOOKUP(A614,Лист6!A:D,4,0))</f>
        <v xml:space="preserve"> Alphaproteobacteria</v>
      </c>
      <c r="H614" s="5">
        <f>IF(A614="",H613,VLOOKUP(A614,Лист1!B:C,2,0))</f>
        <v>236</v>
      </c>
      <c r="CI614" s="5" t="str">
        <f>VLOOKUP(A614,Лист2!B:C,2,0)</f>
        <v xml:space="preserve"> Paracoccus denitrificans (strain Pd 1222).</v>
      </c>
    </row>
    <row r="615" spans="1:87">
      <c r="A615" s="7"/>
      <c r="B615" s="8" t="s">
        <v>20</v>
      </c>
      <c r="C615" s="9">
        <v>1</v>
      </c>
      <c r="D615" s="5" t="str">
        <f>IF(A615="",D614,VLOOKUP(A615,Лист2!B:C,2,0))</f>
        <v xml:space="preserve"> Paracoccus denitrificans (strain Pd 1222).</v>
      </c>
      <c r="E615" s="5" t="str">
        <f>IF(A615="",E614,VLOOKUP(A615,Лист6!A:B,2,0))</f>
        <v>Bacteria</v>
      </c>
      <c r="F615" s="5" t="str">
        <f>IF(A615="",F614,VLOOKUP(A615,Лист6!A:C,3,0))</f>
        <v xml:space="preserve"> Proteobacteria</v>
      </c>
      <c r="G615" s="5" t="str">
        <f>IF(A615="",G614,VLOOKUP(A615,Лист6!A:D,4,0))</f>
        <v xml:space="preserve"> Alphaproteobacteria</v>
      </c>
      <c r="H615" s="5">
        <f>IF(A615="",H614,VLOOKUP(A615,Лист1!B:C,2,0))</f>
        <v>236</v>
      </c>
      <c r="CI615" s="5" t="e">
        <f>VLOOKUP(A615,Лист2!B:C,2,0)</f>
        <v>#N/A</v>
      </c>
    </row>
    <row r="616" spans="1:87">
      <c r="A616" s="2" t="s">
        <v>857</v>
      </c>
      <c r="B616" s="2" t="s">
        <v>10</v>
      </c>
      <c r="C616" s="6">
        <v>1</v>
      </c>
      <c r="D616" s="5" t="str">
        <f>IF(A616="",D615,VLOOKUP(A616,Лист2!B:C,2,0))</f>
        <v xml:space="preserve"> Chlorobium phaeobacteroides (strain DSM 266).</v>
      </c>
      <c r="E616" s="5" t="str">
        <f>IF(A616="",E615,VLOOKUP(A616,Лист6!A:B,2,0))</f>
        <v>Bacteria</v>
      </c>
      <c r="F616" s="5" t="str">
        <f>IF(A616="",F615,VLOOKUP(A616,Лист6!A:C,3,0))</f>
        <v xml:space="preserve"> Chlorobi</v>
      </c>
      <c r="G616" s="5" t="str">
        <f>IF(A616="",G615,VLOOKUP(A616,Лист6!A:D,4,0))</f>
        <v xml:space="preserve"> Chlorobia</v>
      </c>
      <c r="H616" s="5">
        <f>IF(A616="",H615,VLOOKUP(A616,Лист1!B:C,2,0))</f>
        <v>138</v>
      </c>
      <c r="CI616" s="5" t="str">
        <f>VLOOKUP(A616,Лист2!B:C,2,0)</f>
        <v xml:space="preserve"> Chlorobium phaeobacteroides (strain DSM 266).</v>
      </c>
    </row>
    <row r="617" spans="1:87">
      <c r="A617" s="2" t="s">
        <v>859</v>
      </c>
      <c r="B617" s="2" t="s">
        <v>10</v>
      </c>
      <c r="C617" s="6">
        <v>1</v>
      </c>
      <c r="D617" s="5" t="str">
        <f>IF(A617="",D616,VLOOKUP(A617,Лист2!B:C,2,0))</f>
        <v xml:space="preserve"> Chlorobium phaeobacteroides (strain DSM 266).</v>
      </c>
      <c r="E617" s="5" t="str">
        <f>IF(A617="",E616,VLOOKUP(A617,Лист6!A:B,2,0))</f>
        <v>Bacteria</v>
      </c>
      <c r="F617" s="5" t="str">
        <f>IF(A617="",F616,VLOOKUP(A617,Лист6!A:C,3,0))</f>
        <v xml:space="preserve"> Chlorobi</v>
      </c>
      <c r="G617" s="5" t="str">
        <f>IF(A617="",G616,VLOOKUP(A617,Лист6!A:D,4,0))</f>
        <v xml:space="preserve"> Chlorobia</v>
      </c>
      <c r="H617" s="5">
        <f>IF(A617="",H616,VLOOKUP(A617,Лист1!B:C,2,0))</f>
        <v>132</v>
      </c>
      <c r="CI617" s="5" t="str">
        <f>VLOOKUP(A617,Лист2!B:C,2,0)</f>
        <v xml:space="preserve"> Chlorobium phaeobacteroides (strain DSM 266).</v>
      </c>
    </row>
    <row r="618" spans="1:87">
      <c r="A618" s="2" t="s">
        <v>861</v>
      </c>
      <c r="B618" s="2" t="s">
        <v>10</v>
      </c>
      <c r="C618" s="6">
        <v>1</v>
      </c>
      <c r="D618" s="5" t="str">
        <f>IF(A618="",D617,VLOOKUP(A618,Лист2!B:C,2,0))</f>
        <v xml:space="preserve"> Chlorobium phaeobacteroides (strain DSM 266).</v>
      </c>
      <c r="E618" s="5" t="str">
        <f>IF(A618="",E617,VLOOKUP(A618,Лист6!A:B,2,0))</f>
        <v>Bacteria</v>
      </c>
      <c r="F618" s="5" t="str">
        <f>IF(A618="",F617,VLOOKUP(A618,Лист6!A:C,3,0))</f>
        <v xml:space="preserve"> Chlorobi</v>
      </c>
      <c r="G618" s="5" t="str">
        <f>IF(A618="",G617,VLOOKUP(A618,Лист6!A:D,4,0))</f>
        <v xml:space="preserve"> Chlorobia</v>
      </c>
      <c r="H618" s="5">
        <f>IF(A618="",H617,VLOOKUP(A618,Лист1!B:C,2,0))</f>
        <v>139</v>
      </c>
      <c r="CI618" s="5" t="str">
        <f>VLOOKUP(A618,Лист2!B:C,2,0)</f>
        <v xml:space="preserve"> Chlorobium phaeobacteroides (strain DSM 266).</v>
      </c>
    </row>
    <row r="619" spans="1:87">
      <c r="A619" s="2" t="s">
        <v>863</v>
      </c>
      <c r="B619" s="2" t="s">
        <v>10</v>
      </c>
      <c r="C619" s="6">
        <v>1</v>
      </c>
      <c r="D619" s="5" t="str">
        <f>IF(A619="",D618,VLOOKUP(A619,Лист2!B:C,2,0))</f>
        <v xml:space="preserve"> Chlorobium phaeobacteroides (strain DSM 266).</v>
      </c>
      <c r="E619" s="5" t="str">
        <f>IF(A619="",E618,VLOOKUP(A619,Лист6!A:B,2,0))</f>
        <v>Bacteria</v>
      </c>
      <c r="F619" s="5" t="str">
        <f>IF(A619="",F618,VLOOKUP(A619,Лист6!A:C,3,0))</f>
        <v xml:space="preserve"> Chlorobi</v>
      </c>
      <c r="G619" s="5" t="str">
        <f>IF(A619="",G618,VLOOKUP(A619,Лист6!A:D,4,0))</f>
        <v xml:space="preserve"> Chlorobia</v>
      </c>
      <c r="H619" s="5">
        <f>IF(A619="",H618,VLOOKUP(A619,Лист1!B:C,2,0))</f>
        <v>351</v>
      </c>
      <c r="CI619" s="5" t="str">
        <f>VLOOKUP(A619,Лист2!B:C,2,0)</f>
        <v xml:space="preserve"> Chlorobium phaeobacteroides (strain DSM 266).</v>
      </c>
    </row>
    <row r="620" spans="1:87">
      <c r="A620" s="7"/>
      <c r="B620" s="8" t="s">
        <v>28</v>
      </c>
      <c r="C620" s="9">
        <v>1</v>
      </c>
      <c r="D620" s="5" t="str">
        <f>IF(A620="",D619,VLOOKUP(A620,Лист2!B:C,2,0))</f>
        <v xml:space="preserve"> Chlorobium phaeobacteroides (strain DSM 266).</v>
      </c>
      <c r="E620" s="5" t="str">
        <f>IF(A620="",E619,VLOOKUP(A620,Лист6!A:B,2,0))</f>
        <v>Bacteria</v>
      </c>
      <c r="F620" s="5" t="str">
        <f>IF(A620="",F619,VLOOKUP(A620,Лист6!A:C,3,0))</f>
        <v xml:space="preserve"> Chlorobi</v>
      </c>
      <c r="G620" s="5" t="str">
        <f>IF(A620="",G619,VLOOKUP(A620,Лист6!A:D,4,0))</f>
        <v xml:space="preserve"> Chlorobia</v>
      </c>
      <c r="H620" s="5">
        <f>IF(A620="",H619,VLOOKUP(A620,Лист1!B:C,2,0))</f>
        <v>351</v>
      </c>
      <c r="CI620" s="5" t="e">
        <f>VLOOKUP(A620,Лист2!B:C,2,0)</f>
        <v>#N/A</v>
      </c>
    </row>
    <row r="621" spans="1:87">
      <c r="A621" s="2" t="s">
        <v>865</v>
      </c>
      <c r="B621" s="2" t="s">
        <v>10</v>
      </c>
      <c r="C621" s="6">
        <v>1</v>
      </c>
      <c r="D621" s="5" t="str">
        <f>IF(A621="",D620,VLOOKUP(A621,Лист2!B:C,2,0))</f>
        <v xml:space="preserve"> Chlorobium phaeobacteroides (strain DSM 266).</v>
      </c>
      <c r="E621" s="5" t="str">
        <f>IF(A621="",E620,VLOOKUP(A621,Лист6!A:B,2,0))</f>
        <v>Bacteria</v>
      </c>
      <c r="F621" s="5" t="str">
        <f>IF(A621="",F620,VLOOKUP(A621,Лист6!A:C,3,0))</f>
        <v xml:space="preserve"> Chlorobi</v>
      </c>
      <c r="G621" s="5" t="str">
        <f>IF(A621="",G620,VLOOKUP(A621,Лист6!A:D,4,0))</f>
        <v xml:space="preserve"> Chlorobia</v>
      </c>
      <c r="H621" s="5">
        <f>IF(A621="",H620,VLOOKUP(A621,Лист1!B:C,2,0))</f>
        <v>112</v>
      </c>
      <c r="CI621" s="5" t="str">
        <f>VLOOKUP(A621,Лист2!B:C,2,0)</f>
        <v xml:space="preserve"> Chlorobium phaeobacteroides (strain DSM 266).</v>
      </c>
    </row>
    <row r="622" spans="1:87">
      <c r="A622" s="2" t="s">
        <v>867</v>
      </c>
      <c r="B622" s="2" t="s">
        <v>10</v>
      </c>
      <c r="C622" s="6">
        <v>1</v>
      </c>
      <c r="D622" s="5" t="str">
        <f>IF(A622="",D621,VLOOKUP(A622,Лист2!B:C,2,0))</f>
        <v xml:space="preserve"> Aspergillus clavatus (strain ATCC 1007 / CBS 513.65 / DSM 816 / NCTC 3887 / NRRL 1).</v>
      </c>
      <c r="E622" s="5" t="str">
        <f>IF(A622="",E621,VLOOKUP(A622,Лист6!A:B,2,0))</f>
        <v>Eukaryota</v>
      </c>
      <c r="F622" s="5" t="str">
        <f>IF(A622="",F621,VLOOKUP(A622,Лист6!A:C,3,0))</f>
        <v xml:space="preserve"> Fungi</v>
      </c>
      <c r="G622" s="5" t="str">
        <f>IF(A622="",G621,VLOOKUP(A622,Лист6!A:D,4,0))</f>
        <v xml:space="preserve"> Dikarya</v>
      </c>
      <c r="H622" s="5">
        <f>IF(A622="",H621,VLOOKUP(A622,Лист1!B:C,2,0))</f>
        <v>158</v>
      </c>
      <c r="CI622" s="5" t="str">
        <f>VLOOKUP(A622,Лист2!B:C,2,0)</f>
        <v xml:space="preserve"> Aspergillus clavatus (strain ATCC 1007 / CBS 513.65 / DSM 816 / NCTC 3887 / NRRL 1).</v>
      </c>
    </row>
    <row r="623" spans="1:87">
      <c r="A623" s="2" t="s">
        <v>869</v>
      </c>
      <c r="B623" s="2" t="s">
        <v>10</v>
      </c>
      <c r="C623" s="6">
        <v>1</v>
      </c>
      <c r="D623" s="5" t="str">
        <f>IF(A623="",D622,VLOOKUP(A623,Лист2!B:C,2,0))</f>
        <v xml:space="preserve"> Azoarcus sp. (strain BH72).</v>
      </c>
      <c r="E623" s="5" t="str">
        <f>IF(A623="",E622,VLOOKUP(A623,Лист6!A:B,2,0))</f>
        <v>Bacteria</v>
      </c>
      <c r="F623" s="5" t="str">
        <f>IF(A623="",F622,VLOOKUP(A623,Лист6!A:C,3,0))</f>
        <v xml:space="preserve"> Proteobacteria</v>
      </c>
      <c r="G623" s="5" t="str">
        <f>IF(A623="",G622,VLOOKUP(A623,Лист6!A:D,4,0))</f>
        <v xml:space="preserve"> Betaproteobacteria</v>
      </c>
      <c r="H623" s="5">
        <f>IF(A623="",H622,VLOOKUP(A623,Лист1!B:C,2,0))</f>
        <v>99</v>
      </c>
      <c r="CI623" s="5" t="str">
        <f>VLOOKUP(A623,Лист2!B:C,2,0)</f>
        <v xml:space="preserve"> Azoarcus sp. (strain BH72).</v>
      </c>
    </row>
    <row r="624" spans="1:87">
      <c r="A624" s="2" t="s">
        <v>871</v>
      </c>
      <c r="B624" s="2" t="s">
        <v>10</v>
      </c>
      <c r="C624" s="6">
        <v>1</v>
      </c>
      <c r="D624" s="5" t="str">
        <f>IF(A624="",D623,VLOOKUP(A624,Лист2!B:C,2,0))</f>
        <v xml:space="preserve"> Azoarcus sp. (strain BH72).</v>
      </c>
      <c r="E624" s="5" t="str">
        <f>IF(A624="",E623,VLOOKUP(A624,Лист6!A:B,2,0))</f>
        <v>Bacteria</v>
      </c>
      <c r="F624" s="5" t="str">
        <f>IF(A624="",F623,VLOOKUP(A624,Лист6!A:C,3,0))</f>
        <v xml:space="preserve"> Proteobacteria</v>
      </c>
      <c r="G624" s="5" t="str">
        <f>IF(A624="",G623,VLOOKUP(A624,Лист6!A:D,4,0))</f>
        <v xml:space="preserve"> Betaproteobacteria</v>
      </c>
      <c r="H624" s="5">
        <f>IF(A624="",H623,VLOOKUP(A624,Лист1!B:C,2,0))</f>
        <v>362</v>
      </c>
      <c r="CI624" s="5" t="str">
        <f>VLOOKUP(A624,Лист2!B:C,2,0)</f>
        <v xml:space="preserve"> Azoarcus sp. (strain BH72).</v>
      </c>
    </row>
    <row r="625" spans="1:87">
      <c r="A625" s="7"/>
      <c r="B625" s="8" t="s">
        <v>28</v>
      </c>
      <c r="C625" s="9">
        <v>1</v>
      </c>
      <c r="D625" s="5" t="str">
        <f>IF(A625="",D624,VLOOKUP(A625,Лист2!B:C,2,0))</f>
        <v xml:space="preserve"> Azoarcus sp. (strain BH72).</v>
      </c>
      <c r="E625" s="5" t="str">
        <f>IF(A625="",E624,VLOOKUP(A625,Лист6!A:B,2,0))</f>
        <v>Bacteria</v>
      </c>
      <c r="F625" s="5" t="str">
        <f>IF(A625="",F624,VLOOKUP(A625,Лист6!A:C,3,0))</f>
        <v xml:space="preserve"> Proteobacteria</v>
      </c>
      <c r="G625" s="5" t="str">
        <f>IF(A625="",G624,VLOOKUP(A625,Лист6!A:D,4,0))</f>
        <v xml:space="preserve"> Betaproteobacteria</v>
      </c>
      <c r="H625" s="5">
        <f>IF(A625="",H624,VLOOKUP(A625,Лист1!B:C,2,0))</f>
        <v>362</v>
      </c>
      <c r="CI625" s="5" t="e">
        <f>VLOOKUP(A625,Лист2!B:C,2,0)</f>
        <v>#N/A</v>
      </c>
    </row>
    <row r="626" spans="1:87">
      <c r="A626" s="2" t="s">
        <v>873</v>
      </c>
      <c r="B626" s="2" t="s">
        <v>10</v>
      </c>
      <c r="C626" s="6">
        <v>1</v>
      </c>
      <c r="D626" s="5" t="str">
        <f>IF(A626="",D625,VLOOKUP(A626,Лист2!B:C,2,0))</f>
        <v xml:space="preserve"> Azoarcus sp. (strain BH72).</v>
      </c>
      <c r="E626" s="5" t="str">
        <f>IF(A626="",E625,VLOOKUP(A626,Лист6!A:B,2,0))</f>
        <v>Bacteria</v>
      </c>
      <c r="F626" s="5" t="str">
        <f>IF(A626="",F625,VLOOKUP(A626,Лист6!A:C,3,0))</f>
        <v xml:space="preserve"> Proteobacteria</v>
      </c>
      <c r="G626" s="5" t="str">
        <f>IF(A626="",G625,VLOOKUP(A626,Лист6!A:D,4,0))</f>
        <v xml:space="preserve"> Betaproteobacteria</v>
      </c>
      <c r="H626" s="5">
        <f>IF(A626="",H625,VLOOKUP(A626,Лист1!B:C,2,0))</f>
        <v>107</v>
      </c>
      <c r="CI626" s="5" t="str">
        <f>VLOOKUP(A626,Лист2!B:C,2,0)</f>
        <v xml:space="preserve"> Azoarcus sp. (strain BH72).</v>
      </c>
    </row>
    <row r="627" spans="1:87">
      <c r="A627" s="2" t="s">
        <v>875</v>
      </c>
      <c r="B627" s="2" t="s">
        <v>10</v>
      </c>
      <c r="C627" s="6">
        <v>1</v>
      </c>
      <c r="D627" s="5" t="str">
        <f>IF(A627="",D626,VLOOKUP(A627,Лист2!B:C,2,0))</f>
        <v xml:space="preserve"> Azoarcus sp. (strain BH72).</v>
      </c>
      <c r="E627" s="5" t="str">
        <f>IF(A627="",E626,VLOOKUP(A627,Лист6!A:B,2,0))</f>
        <v>Bacteria</v>
      </c>
      <c r="F627" s="5" t="str">
        <f>IF(A627="",F626,VLOOKUP(A627,Лист6!A:C,3,0))</f>
        <v xml:space="preserve"> Proteobacteria</v>
      </c>
      <c r="G627" s="5" t="str">
        <f>IF(A627="",G626,VLOOKUP(A627,Лист6!A:D,4,0))</f>
        <v xml:space="preserve"> Betaproteobacteria</v>
      </c>
      <c r="H627" s="5">
        <f>IF(A627="",H626,VLOOKUP(A627,Лист1!B:C,2,0))</f>
        <v>113</v>
      </c>
      <c r="CI627" s="5" t="str">
        <f>VLOOKUP(A627,Лист2!B:C,2,0)</f>
        <v xml:space="preserve"> Azoarcus sp. (strain BH72).</v>
      </c>
    </row>
    <row r="628" spans="1:87">
      <c r="A628" s="2" t="s">
        <v>877</v>
      </c>
      <c r="B628" s="2" t="s">
        <v>10</v>
      </c>
      <c r="C628" s="6">
        <v>1</v>
      </c>
      <c r="D628" s="5" t="str">
        <f>IF(A628="",D627,VLOOKUP(A628,Лист2!B:C,2,0))</f>
        <v xml:space="preserve"> Azoarcus sp. (strain BH72).</v>
      </c>
      <c r="E628" s="5" t="str">
        <f>IF(A628="",E627,VLOOKUP(A628,Лист6!A:B,2,0))</f>
        <v>Bacteria</v>
      </c>
      <c r="F628" s="5" t="str">
        <f>IF(A628="",F627,VLOOKUP(A628,Лист6!A:C,3,0))</f>
        <v xml:space="preserve"> Proteobacteria</v>
      </c>
      <c r="G628" s="5" t="str">
        <f>IF(A628="",G627,VLOOKUP(A628,Лист6!A:D,4,0))</f>
        <v xml:space="preserve"> Betaproteobacteria</v>
      </c>
      <c r="H628" s="5">
        <f>IF(A628="",H627,VLOOKUP(A628,Лист1!B:C,2,0))</f>
        <v>160</v>
      </c>
      <c r="CI628" s="5" t="str">
        <f>VLOOKUP(A628,Лист2!B:C,2,0)</f>
        <v xml:space="preserve"> Azoarcus sp. (strain BH72).</v>
      </c>
    </row>
    <row r="629" spans="1:87">
      <c r="A629" s="2" t="s">
        <v>879</v>
      </c>
      <c r="B629" s="2" t="s">
        <v>10</v>
      </c>
      <c r="C629" s="6">
        <v>1</v>
      </c>
      <c r="D629" s="5" t="str">
        <f>IF(A629="",D628,VLOOKUP(A629,Лист2!B:C,2,0))</f>
        <v xml:space="preserve"> Azoarcus sp. (strain BH72).</v>
      </c>
      <c r="E629" s="5" t="str">
        <f>IF(A629="",E628,VLOOKUP(A629,Лист6!A:B,2,0))</f>
        <v>Bacteria</v>
      </c>
      <c r="F629" s="5" t="str">
        <f>IF(A629="",F628,VLOOKUP(A629,Лист6!A:C,3,0))</f>
        <v xml:space="preserve"> Proteobacteria</v>
      </c>
      <c r="G629" s="5" t="str">
        <f>IF(A629="",G628,VLOOKUP(A629,Лист6!A:D,4,0))</f>
        <v xml:space="preserve"> Betaproteobacteria</v>
      </c>
      <c r="H629" s="5">
        <f>IF(A629="",H628,VLOOKUP(A629,Лист1!B:C,2,0))</f>
        <v>226</v>
      </c>
      <c r="CI629" s="5" t="str">
        <f>VLOOKUP(A629,Лист2!B:C,2,0)</f>
        <v xml:space="preserve"> Azoarcus sp. (strain BH72).</v>
      </c>
    </row>
    <row r="630" spans="1:87">
      <c r="A630" s="7"/>
      <c r="B630" s="8" t="s">
        <v>20</v>
      </c>
      <c r="C630" s="9">
        <v>1</v>
      </c>
      <c r="D630" s="5" t="str">
        <f>IF(A630="",D629,VLOOKUP(A630,Лист2!B:C,2,0))</f>
        <v xml:space="preserve"> Azoarcus sp. (strain BH72).</v>
      </c>
      <c r="E630" s="5" t="str">
        <f>IF(A630="",E629,VLOOKUP(A630,Лист6!A:B,2,0))</f>
        <v>Bacteria</v>
      </c>
      <c r="F630" s="5" t="str">
        <f>IF(A630="",F629,VLOOKUP(A630,Лист6!A:C,3,0))</f>
        <v xml:space="preserve"> Proteobacteria</v>
      </c>
      <c r="G630" s="5" t="str">
        <f>IF(A630="",G629,VLOOKUP(A630,Лист6!A:D,4,0))</f>
        <v xml:space="preserve"> Betaproteobacteria</v>
      </c>
      <c r="H630" s="5">
        <f>IF(A630="",H629,VLOOKUP(A630,Лист1!B:C,2,0))</f>
        <v>226</v>
      </c>
      <c r="CI630" s="5" t="e">
        <f>VLOOKUP(A630,Лист2!B:C,2,0)</f>
        <v>#N/A</v>
      </c>
    </row>
    <row r="631" spans="1:87">
      <c r="A631" s="2" t="s">
        <v>881</v>
      </c>
      <c r="B631" s="2" t="s">
        <v>10</v>
      </c>
      <c r="C631" s="6">
        <v>1</v>
      </c>
      <c r="D631" s="5" t="str">
        <f>IF(A631="",D630,VLOOKUP(A631,Лист2!B:C,2,0))</f>
        <v xml:space="preserve"> Azoarcus sp. (strain BH72).</v>
      </c>
      <c r="E631" s="5" t="str">
        <f>IF(A631="",E630,VLOOKUP(A631,Лист6!A:B,2,0))</f>
        <v>Bacteria</v>
      </c>
      <c r="F631" s="5" t="str">
        <f>IF(A631="",F630,VLOOKUP(A631,Лист6!A:C,3,0))</f>
        <v xml:space="preserve"> Proteobacteria</v>
      </c>
      <c r="G631" s="5" t="str">
        <f>IF(A631="",G630,VLOOKUP(A631,Лист6!A:D,4,0))</f>
        <v xml:space="preserve"> Betaproteobacteria</v>
      </c>
      <c r="H631" s="5">
        <f>IF(A631="",H630,VLOOKUP(A631,Лист1!B:C,2,0))</f>
        <v>335</v>
      </c>
      <c r="CI631" s="5" t="str">
        <f>VLOOKUP(A631,Лист2!B:C,2,0)</f>
        <v xml:space="preserve"> Azoarcus sp. (strain BH72).</v>
      </c>
    </row>
    <row r="632" spans="1:87">
      <c r="A632" s="7"/>
      <c r="B632" s="8" t="s">
        <v>28</v>
      </c>
      <c r="C632" s="9">
        <v>1</v>
      </c>
      <c r="D632" s="5" t="str">
        <f>IF(A632="",D631,VLOOKUP(A632,Лист2!B:C,2,0))</f>
        <v xml:space="preserve"> Azoarcus sp. (strain BH72).</v>
      </c>
      <c r="E632" s="5" t="str">
        <f>IF(A632="",E631,VLOOKUP(A632,Лист6!A:B,2,0))</f>
        <v>Bacteria</v>
      </c>
      <c r="F632" s="5" t="str">
        <f>IF(A632="",F631,VLOOKUP(A632,Лист6!A:C,3,0))</f>
        <v xml:space="preserve"> Proteobacteria</v>
      </c>
      <c r="G632" s="5" t="str">
        <f>IF(A632="",G631,VLOOKUP(A632,Лист6!A:D,4,0))</f>
        <v xml:space="preserve"> Betaproteobacteria</v>
      </c>
      <c r="H632" s="5">
        <f>IF(A632="",H631,VLOOKUP(A632,Лист1!B:C,2,0))</f>
        <v>335</v>
      </c>
      <c r="CI632" s="5" t="e">
        <f>VLOOKUP(A632,Лист2!B:C,2,0)</f>
        <v>#N/A</v>
      </c>
    </row>
    <row r="633" spans="1:87">
      <c r="A633" s="2" t="s">
        <v>883</v>
      </c>
      <c r="B633" s="2" t="s">
        <v>10</v>
      </c>
      <c r="C633" s="6">
        <v>2</v>
      </c>
      <c r="D633" s="5" t="str">
        <f>IF(A633="",D632,VLOOKUP(A633,Лист2!B:C,2,0))</f>
        <v xml:space="preserve"> Azoarcus sp. (strain BH72).</v>
      </c>
      <c r="E633" s="5" t="str">
        <f>IF(A633="",E632,VLOOKUP(A633,Лист6!A:B,2,0))</f>
        <v>Bacteria</v>
      </c>
      <c r="F633" s="5" t="str">
        <f>IF(A633="",F632,VLOOKUP(A633,Лист6!A:C,3,0))</f>
        <v xml:space="preserve"> Proteobacteria</v>
      </c>
      <c r="G633" s="5" t="str">
        <f>IF(A633="",G632,VLOOKUP(A633,Лист6!A:D,4,0))</f>
        <v xml:space="preserve"> Betaproteobacteria</v>
      </c>
      <c r="H633" s="5">
        <f>IF(A633="",H632,VLOOKUP(A633,Лист1!B:C,2,0))</f>
        <v>208</v>
      </c>
      <c r="CI633" s="5" t="str">
        <f>VLOOKUP(A633,Лист2!B:C,2,0)</f>
        <v xml:space="preserve"> Azoarcus sp. (strain BH72).</v>
      </c>
    </row>
    <row r="634" spans="1:87">
      <c r="A634" s="2" t="s">
        <v>885</v>
      </c>
      <c r="B634" s="2" t="s">
        <v>10</v>
      </c>
      <c r="C634" s="6">
        <v>1</v>
      </c>
      <c r="D634" s="5" t="str">
        <f>IF(A634="",D633,VLOOKUP(A634,Лист2!B:C,2,0))</f>
        <v xml:space="preserve"> Azoarcus sp. (strain BH72).</v>
      </c>
      <c r="E634" s="5" t="str">
        <f>IF(A634="",E633,VLOOKUP(A634,Лист6!A:B,2,0))</f>
        <v>Bacteria</v>
      </c>
      <c r="F634" s="5" t="str">
        <f>IF(A634="",F633,VLOOKUP(A634,Лист6!A:C,3,0))</f>
        <v xml:space="preserve"> Proteobacteria</v>
      </c>
      <c r="G634" s="5" t="str">
        <f>IF(A634="",G633,VLOOKUP(A634,Лист6!A:D,4,0))</f>
        <v xml:space="preserve"> Betaproteobacteria</v>
      </c>
      <c r="H634" s="5">
        <f>IF(A634="",H633,VLOOKUP(A634,Лист1!B:C,2,0))</f>
        <v>107</v>
      </c>
      <c r="CI634" s="5" t="str">
        <f>VLOOKUP(A634,Лист2!B:C,2,0)</f>
        <v xml:space="preserve"> Azoarcus sp. (strain BH72).</v>
      </c>
    </row>
    <row r="635" spans="1:87">
      <c r="A635" s="2" t="s">
        <v>887</v>
      </c>
      <c r="B635" s="2" t="s">
        <v>10</v>
      </c>
      <c r="C635" s="6">
        <v>1</v>
      </c>
      <c r="D635" s="5" t="str">
        <f>IF(A635="",D634,VLOOKUP(A635,Лист2!B:C,2,0))</f>
        <v xml:space="preserve"> Azoarcus sp. (strain BH72).</v>
      </c>
      <c r="E635" s="5" t="str">
        <f>IF(A635="",E634,VLOOKUP(A635,Лист6!A:B,2,0))</f>
        <v>Bacteria</v>
      </c>
      <c r="F635" s="5" t="str">
        <f>IF(A635="",F634,VLOOKUP(A635,Лист6!A:C,3,0))</f>
        <v xml:space="preserve"> Proteobacteria</v>
      </c>
      <c r="G635" s="5" t="str">
        <f>IF(A635="",G634,VLOOKUP(A635,Лист6!A:D,4,0))</f>
        <v xml:space="preserve"> Betaproteobacteria</v>
      </c>
      <c r="H635" s="5">
        <f>IF(A635="",H634,VLOOKUP(A635,Лист1!B:C,2,0))</f>
        <v>141</v>
      </c>
      <c r="CI635" s="5" t="str">
        <f>VLOOKUP(A635,Лист2!B:C,2,0)</f>
        <v xml:space="preserve"> Azoarcus sp. (strain BH72).</v>
      </c>
    </row>
    <row r="636" spans="1:87">
      <c r="A636" s="2" t="s">
        <v>889</v>
      </c>
      <c r="B636" s="2" t="s">
        <v>10</v>
      </c>
      <c r="C636" s="6">
        <v>1</v>
      </c>
      <c r="D636" s="5" t="str">
        <f>IF(A636="",D635,VLOOKUP(A636,Лист2!B:C,2,0))</f>
        <v xml:space="preserve"> Azoarcus sp. (strain BH72).</v>
      </c>
      <c r="E636" s="5" t="str">
        <f>IF(A636="",E635,VLOOKUP(A636,Лист6!A:B,2,0))</f>
        <v>Bacteria</v>
      </c>
      <c r="F636" s="5" t="str">
        <f>IF(A636="",F635,VLOOKUP(A636,Лист6!A:C,3,0))</f>
        <v xml:space="preserve"> Proteobacteria</v>
      </c>
      <c r="G636" s="5" t="str">
        <f>IF(A636="",G635,VLOOKUP(A636,Лист6!A:D,4,0))</f>
        <v xml:space="preserve"> Betaproteobacteria</v>
      </c>
      <c r="H636" s="5">
        <f>IF(A636="",H635,VLOOKUP(A636,Лист1!B:C,2,0))</f>
        <v>102</v>
      </c>
      <c r="CI636" s="5" t="str">
        <f>VLOOKUP(A636,Лист2!B:C,2,0)</f>
        <v xml:space="preserve"> Azoarcus sp. (strain BH72).</v>
      </c>
    </row>
    <row r="637" spans="1:87">
      <c r="A637" s="2" t="s">
        <v>891</v>
      </c>
      <c r="B637" s="2" t="s">
        <v>10</v>
      </c>
      <c r="C637" s="6">
        <v>2</v>
      </c>
      <c r="D637" s="5" t="str">
        <f>IF(A637="",D636,VLOOKUP(A637,Лист2!B:C,2,0))</f>
        <v xml:space="preserve"> Azoarcus sp. (strain BH72).</v>
      </c>
      <c r="E637" s="5" t="str">
        <f>IF(A637="",E636,VLOOKUP(A637,Лист6!A:B,2,0))</f>
        <v>Bacteria</v>
      </c>
      <c r="F637" s="5" t="str">
        <f>IF(A637="",F636,VLOOKUP(A637,Лист6!A:C,3,0))</f>
        <v xml:space="preserve"> Proteobacteria</v>
      </c>
      <c r="G637" s="5" t="str">
        <f>IF(A637="",G636,VLOOKUP(A637,Лист6!A:D,4,0))</f>
        <v xml:space="preserve"> Betaproteobacteria</v>
      </c>
      <c r="H637" s="5">
        <f>IF(A637="",H636,VLOOKUP(A637,Лист1!B:C,2,0))</f>
        <v>211</v>
      </c>
      <c r="CI637" s="5" t="str">
        <f>VLOOKUP(A637,Лист2!B:C,2,0)</f>
        <v xml:space="preserve"> Azoarcus sp. (strain BH72).</v>
      </c>
    </row>
    <row r="638" spans="1:87">
      <c r="A638" s="2" t="s">
        <v>893</v>
      </c>
      <c r="B638" s="2" t="s">
        <v>10</v>
      </c>
      <c r="C638" s="6">
        <v>2</v>
      </c>
      <c r="D638" s="5" t="str">
        <f>IF(A638="",D637,VLOOKUP(A638,Лист2!B:C,2,0))</f>
        <v xml:space="preserve"> Shewanella amazonensis (strain ATCC BAA-1098 / SB2B).</v>
      </c>
      <c r="E638" s="5" t="str">
        <f>IF(A638="",E637,VLOOKUP(A638,Лист6!A:B,2,0))</f>
        <v>Bacteria</v>
      </c>
      <c r="F638" s="5" t="str">
        <f>IF(A638="",F637,VLOOKUP(A638,Лист6!A:C,3,0))</f>
        <v xml:space="preserve"> Proteobacteria</v>
      </c>
      <c r="G638" s="5" t="str">
        <f>IF(A638="",G637,VLOOKUP(A638,Лист6!A:D,4,0))</f>
        <v xml:space="preserve"> Gammaproteobacteria</v>
      </c>
      <c r="H638" s="5">
        <f>IF(A638="",H637,VLOOKUP(A638,Лист1!B:C,2,0))</f>
        <v>206</v>
      </c>
      <c r="CI638" s="5" t="str">
        <f>VLOOKUP(A638,Лист2!B:C,2,0)</f>
        <v xml:space="preserve"> Shewanella amazonensis (strain ATCC BAA-1098 / SB2B).</v>
      </c>
    </row>
    <row r="639" spans="1:87">
      <c r="A639" s="2" t="s">
        <v>895</v>
      </c>
      <c r="B639" s="2" t="s">
        <v>10</v>
      </c>
      <c r="C639" s="6">
        <v>2</v>
      </c>
      <c r="D639" s="5" t="str">
        <f>IF(A639="",D638,VLOOKUP(A639,Лист2!B:C,2,0))</f>
        <v xml:space="preserve"> Shewanella amazonensis (strain ATCC BAA-1098 / SB2B).</v>
      </c>
      <c r="E639" s="5" t="str">
        <f>IF(A639="",E638,VLOOKUP(A639,Лист6!A:B,2,0))</f>
        <v>Bacteria</v>
      </c>
      <c r="F639" s="5" t="str">
        <f>IF(A639="",F638,VLOOKUP(A639,Лист6!A:C,3,0))</f>
        <v xml:space="preserve"> Proteobacteria</v>
      </c>
      <c r="G639" s="5" t="str">
        <f>IF(A639="",G638,VLOOKUP(A639,Лист6!A:D,4,0))</f>
        <v xml:space="preserve"> Gammaproteobacteria</v>
      </c>
      <c r="H639" s="5">
        <f>IF(A639="",H638,VLOOKUP(A639,Лист1!B:C,2,0))</f>
        <v>204</v>
      </c>
      <c r="CI639" s="5" t="str">
        <f>VLOOKUP(A639,Лист2!B:C,2,0)</f>
        <v xml:space="preserve"> Shewanella amazonensis (strain ATCC BAA-1098 / SB2B).</v>
      </c>
    </row>
    <row r="640" spans="1:87">
      <c r="A640" s="2" t="s">
        <v>897</v>
      </c>
      <c r="B640" s="2" t="s">
        <v>10</v>
      </c>
      <c r="C640" s="6">
        <v>1</v>
      </c>
      <c r="D640" s="5" t="str">
        <f>IF(A640="",D639,VLOOKUP(A640,Лист2!B:C,2,0))</f>
        <v xml:space="preserve"> Psychromonas ingrahamii (strain 37).</v>
      </c>
      <c r="E640" s="5" t="str">
        <f>IF(A640="",E639,VLOOKUP(A640,Лист6!A:B,2,0))</f>
        <v>Bacteria</v>
      </c>
      <c r="F640" s="5" t="str">
        <f>IF(A640="",F639,VLOOKUP(A640,Лист6!A:C,3,0))</f>
        <v xml:space="preserve"> Proteobacteria</v>
      </c>
      <c r="G640" s="5" t="str">
        <f>IF(A640="",G639,VLOOKUP(A640,Лист6!A:D,4,0))</f>
        <v xml:space="preserve"> Gammaproteobacteria</v>
      </c>
      <c r="H640" s="5">
        <f>IF(A640="",H639,VLOOKUP(A640,Лист1!B:C,2,0))</f>
        <v>200</v>
      </c>
      <c r="CI640" s="5" t="str">
        <f>VLOOKUP(A640,Лист2!B:C,2,0)</f>
        <v xml:space="preserve"> Psychromonas ingrahamii (strain 37).</v>
      </c>
    </row>
    <row r="641" spans="1:87">
      <c r="A641" s="7"/>
      <c r="B641" s="8" t="s">
        <v>20</v>
      </c>
      <c r="C641" s="9">
        <v>1</v>
      </c>
      <c r="D641" s="5" t="str">
        <f>IF(A641="",D640,VLOOKUP(A641,Лист2!B:C,2,0))</f>
        <v xml:space="preserve"> Psychromonas ingrahamii (strain 37).</v>
      </c>
      <c r="E641" s="5" t="str">
        <f>IF(A641="",E640,VLOOKUP(A641,Лист6!A:B,2,0))</f>
        <v>Bacteria</v>
      </c>
      <c r="F641" s="5" t="str">
        <f>IF(A641="",F640,VLOOKUP(A641,Лист6!A:C,3,0))</f>
        <v xml:space="preserve"> Proteobacteria</v>
      </c>
      <c r="G641" s="5" t="str">
        <f>IF(A641="",G640,VLOOKUP(A641,Лист6!A:D,4,0))</f>
        <v xml:space="preserve"> Gammaproteobacteria</v>
      </c>
      <c r="H641" s="5">
        <f>IF(A641="",H640,VLOOKUP(A641,Лист1!B:C,2,0))</f>
        <v>200</v>
      </c>
      <c r="CI641" s="5" t="e">
        <f>VLOOKUP(A641,Лист2!B:C,2,0)</f>
        <v>#N/A</v>
      </c>
    </row>
    <row r="642" spans="1:87">
      <c r="A642" s="2" t="s">
        <v>899</v>
      </c>
      <c r="B642" s="2" t="s">
        <v>10</v>
      </c>
      <c r="C642" s="6">
        <v>1</v>
      </c>
      <c r="D642" s="5" t="str">
        <f>IF(A642="",D641,VLOOKUP(A642,Лист2!B:C,2,0))</f>
        <v xml:space="preserve"> Psychromonas ingrahamii (strain 37).</v>
      </c>
      <c r="E642" s="5" t="str">
        <f>IF(A642="",E641,VLOOKUP(A642,Лист6!A:B,2,0))</f>
        <v>Bacteria</v>
      </c>
      <c r="F642" s="5" t="str">
        <f>IF(A642="",F641,VLOOKUP(A642,Лист6!A:C,3,0))</f>
        <v xml:space="preserve"> Proteobacteria</v>
      </c>
      <c r="G642" s="5" t="str">
        <f>IF(A642="",G641,VLOOKUP(A642,Лист6!A:D,4,0))</f>
        <v xml:space="preserve"> Gammaproteobacteria</v>
      </c>
      <c r="H642" s="5">
        <f>IF(A642="",H641,VLOOKUP(A642,Лист1!B:C,2,0))</f>
        <v>101</v>
      </c>
      <c r="CI642" s="5" t="str">
        <f>VLOOKUP(A642,Лист2!B:C,2,0)</f>
        <v xml:space="preserve"> Psychromonas ingrahamii (strain 37).</v>
      </c>
    </row>
    <row r="643" spans="1:87">
      <c r="A643" s="2" t="s">
        <v>901</v>
      </c>
      <c r="B643" s="2" t="s">
        <v>10</v>
      </c>
      <c r="C643" s="6">
        <v>1</v>
      </c>
      <c r="D643" s="5" t="str">
        <f>IF(A643="",D642,VLOOKUP(A643,Лист2!B:C,2,0))</f>
        <v xml:space="preserve"> Psychromonas ingrahamii (strain 37).</v>
      </c>
      <c r="E643" s="5" t="str">
        <f>IF(A643="",E642,VLOOKUP(A643,Лист6!A:B,2,0))</f>
        <v>Bacteria</v>
      </c>
      <c r="F643" s="5" t="str">
        <f>IF(A643="",F642,VLOOKUP(A643,Лист6!A:C,3,0))</f>
        <v xml:space="preserve"> Proteobacteria</v>
      </c>
      <c r="G643" s="5" t="str">
        <f>IF(A643="",G642,VLOOKUP(A643,Лист6!A:D,4,0))</f>
        <v xml:space="preserve"> Gammaproteobacteria</v>
      </c>
      <c r="H643" s="5">
        <f>IF(A643="",H642,VLOOKUP(A643,Лист1!B:C,2,0))</f>
        <v>210</v>
      </c>
      <c r="CI643" s="5" t="str">
        <f>VLOOKUP(A643,Лист2!B:C,2,0)</f>
        <v xml:space="preserve"> Psychromonas ingrahamii (strain 37).</v>
      </c>
    </row>
    <row r="644" spans="1:87">
      <c r="A644" s="2" t="s">
        <v>903</v>
      </c>
      <c r="B644" s="2" t="s">
        <v>10</v>
      </c>
      <c r="C644" s="6">
        <v>1</v>
      </c>
      <c r="D644" s="5" t="str">
        <f>IF(A644="",D643,VLOOKUP(A644,Лист2!B:C,2,0))</f>
        <v xml:space="preserve"> Psychromonas ingrahamii (strain 37).</v>
      </c>
      <c r="E644" s="5" t="str">
        <f>IF(A644="",E643,VLOOKUP(A644,Лист6!A:B,2,0))</f>
        <v>Bacteria</v>
      </c>
      <c r="F644" s="5" t="str">
        <f>IF(A644="",F643,VLOOKUP(A644,Лист6!A:C,3,0))</f>
        <v xml:space="preserve"> Proteobacteria</v>
      </c>
      <c r="G644" s="5" t="str">
        <f>IF(A644="",G643,VLOOKUP(A644,Лист6!A:D,4,0))</f>
        <v xml:space="preserve"> Gammaproteobacteria</v>
      </c>
      <c r="H644" s="5">
        <f>IF(A644="",H643,VLOOKUP(A644,Лист1!B:C,2,0))</f>
        <v>133</v>
      </c>
      <c r="CI644" s="5" t="str">
        <f>VLOOKUP(A644,Лист2!B:C,2,0)</f>
        <v xml:space="preserve"> Psychromonas ingrahamii (strain 37).</v>
      </c>
    </row>
    <row r="645" spans="1:87">
      <c r="A645" s="2" t="s">
        <v>905</v>
      </c>
      <c r="B645" s="2" t="s">
        <v>10</v>
      </c>
      <c r="C645" s="6">
        <v>2</v>
      </c>
      <c r="D645" s="5" t="str">
        <f>IF(A645="",D644,VLOOKUP(A645,Лист2!B:C,2,0))</f>
        <v xml:space="preserve"> Psychromonas ingrahamii (strain 37).</v>
      </c>
      <c r="E645" s="5" t="str">
        <f>IF(A645="",E644,VLOOKUP(A645,Лист6!A:B,2,0))</f>
        <v>Bacteria</v>
      </c>
      <c r="F645" s="5" t="str">
        <f>IF(A645="",F644,VLOOKUP(A645,Лист6!A:C,3,0))</f>
        <v xml:space="preserve"> Proteobacteria</v>
      </c>
      <c r="G645" s="5" t="str">
        <f>IF(A645="",G644,VLOOKUP(A645,Лист6!A:D,4,0))</f>
        <v xml:space="preserve"> Gammaproteobacteria</v>
      </c>
      <c r="H645" s="5">
        <f>IF(A645="",H644,VLOOKUP(A645,Лист1!B:C,2,0))</f>
        <v>432</v>
      </c>
      <c r="CI645" s="5" t="str">
        <f>VLOOKUP(A645,Лист2!B:C,2,0)</f>
        <v xml:space="preserve"> Psychromonas ingrahamii (strain 37).</v>
      </c>
    </row>
    <row r="646" spans="1:87">
      <c r="A646" s="2" t="s">
        <v>907</v>
      </c>
      <c r="B646" s="2" t="s">
        <v>10</v>
      </c>
      <c r="C646" s="6">
        <v>1</v>
      </c>
      <c r="D646" s="5" t="str">
        <f>IF(A646="",D645,VLOOKUP(A646,Лист2!B:C,2,0))</f>
        <v xml:space="preserve"> Acidovorax citrulli (strain AAC00-1) (Acidovorax avenae subsp. citrulli).</v>
      </c>
      <c r="E646" s="5" t="str">
        <f>IF(A646="",E645,VLOOKUP(A646,Лист6!A:B,2,0))</f>
        <v>Bacteria</v>
      </c>
      <c r="F646" s="5" t="str">
        <f>IF(A646="",F645,VLOOKUP(A646,Лист6!A:C,3,0))</f>
        <v xml:space="preserve"> Proteobacteria</v>
      </c>
      <c r="G646" s="5" t="str">
        <f>IF(A646="",G645,VLOOKUP(A646,Лист6!A:D,4,0))</f>
        <v xml:space="preserve"> Betaproteobacteria</v>
      </c>
      <c r="H646" s="5">
        <f>IF(A646="",H645,VLOOKUP(A646,Лист1!B:C,2,0))</f>
        <v>242</v>
      </c>
      <c r="CI646" s="5" t="str">
        <f>VLOOKUP(A646,Лист2!B:C,2,0)</f>
        <v xml:space="preserve"> Acidovorax citrulli (strain AAC00-1) (Acidovorax avenae subsp. citrulli).</v>
      </c>
    </row>
    <row r="647" spans="1:87">
      <c r="A647" s="7"/>
      <c r="B647" s="8" t="s">
        <v>20</v>
      </c>
      <c r="C647" s="9">
        <v>1</v>
      </c>
      <c r="D647" s="5" t="str">
        <f>IF(A647="",D646,VLOOKUP(A647,Лист2!B:C,2,0))</f>
        <v xml:space="preserve"> Acidovorax citrulli (strain AAC00-1) (Acidovorax avenae subsp. citrulli).</v>
      </c>
      <c r="E647" s="5" t="str">
        <f>IF(A647="",E646,VLOOKUP(A647,Лист6!A:B,2,0))</f>
        <v>Bacteria</v>
      </c>
      <c r="F647" s="5" t="str">
        <f>IF(A647="",F646,VLOOKUP(A647,Лист6!A:C,3,0))</f>
        <v xml:space="preserve"> Proteobacteria</v>
      </c>
      <c r="G647" s="5" t="str">
        <f>IF(A647="",G646,VLOOKUP(A647,Лист6!A:D,4,0))</f>
        <v xml:space="preserve"> Betaproteobacteria</v>
      </c>
      <c r="H647" s="5">
        <f>IF(A647="",H646,VLOOKUP(A647,Лист1!B:C,2,0))</f>
        <v>242</v>
      </c>
      <c r="CI647" s="5" t="e">
        <f>VLOOKUP(A647,Лист2!B:C,2,0)</f>
        <v>#N/A</v>
      </c>
    </row>
    <row r="648" spans="1:87">
      <c r="A648" s="2" t="s">
        <v>909</v>
      </c>
      <c r="B648" s="2" t="s">
        <v>10</v>
      </c>
      <c r="C648" s="6">
        <v>1</v>
      </c>
      <c r="D648" s="5" t="str">
        <f>IF(A648="",D647,VLOOKUP(A648,Лист2!B:C,2,0))</f>
        <v xml:space="preserve"> Acidovorax citrulli (strain AAC00-1) (Acidovorax avenae subsp. citrulli).</v>
      </c>
      <c r="E648" s="5" t="str">
        <f>IF(A648="",E647,VLOOKUP(A648,Лист6!A:B,2,0))</f>
        <v>Bacteria</v>
      </c>
      <c r="F648" s="5" t="str">
        <f>IF(A648="",F647,VLOOKUP(A648,Лист6!A:C,3,0))</f>
        <v xml:space="preserve"> Proteobacteria</v>
      </c>
      <c r="G648" s="5" t="str">
        <f>IF(A648="",G647,VLOOKUP(A648,Лист6!A:D,4,0))</f>
        <v xml:space="preserve"> Betaproteobacteria</v>
      </c>
      <c r="H648" s="5">
        <f>IF(A648="",H647,VLOOKUP(A648,Лист1!B:C,2,0))</f>
        <v>101</v>
      </c>
      <c r="CI648" s="5" t="str">
        <f>VLOOKUP(A648,Лист2!B:C,2,0)</f>
        <v xml:space="preserve"> Acidovorax citrulli (strain AAC00-1) (Acidovorax avenae subsp. citrulli).</v>
      </c>
    </row>
    <row r="649" spans="1:87">
      <c r="A649" s="2" t="s">
        <v>911</v>
      </c>
      <c r="B649" s="2" t="s">
        <v>10</v>
      </c>
      <c r="C649" s="6">
        <v>1</v>
      </c>
      <c r="D649" s="5" t="str">
        <f>IF(A649="",D648,VLOOKUP(A649,Лист2!B:C,2,0))</f>
        <v xml:space="preserve"> Acidovorax citrulli (strain AAC00-1) (Acidovorax avenae subsp. citrulli).</v>
      </c>
      <c r="E649" s="5" t="str">
        <f>IF(A649="",E648,VLOOKUP(A649,Лист6!A:B,2,0))</f>
        <v>Bacteria</v>
      </c>
      <c r="F649" s="5" t="str">
        <f>IF(A649="",F648,VLOOKUP(A649,Лист6!A:C,3,0))</f>
        <v xml:space="preserve"> Proteobacteria</v>
      </c>
      <c r="G649" s="5" t="str">
        <f>IF(A649="",G648,VLOOKUP(A649,Лист6!A:D,4,0))</f>
        <v xml:space="preserve"> Betaproteobacteria</v>
      </c>
      <c r="H649" s="5">
        <f>IF(A649="",H648,VLOOKUP(A649,Лист1!B:C,2,0))</f>
        <v>116</v>
      </c>
      <c r="CI649" s="5" t="str">
        <f>VLOOKUP(A649,Лист2!B:C,2,0)</f>
        <v xml:space="preserve"> Acidovorax citrulli (strain AAC00-1) (Acidovorax avenae subsp. citrulli).</v>
      </c>
    </row>
    <row r="650" spans="1:87">
      <c r="A650" s="2" t="s">
        <v>913</v>
      </c>
      <c r="B650" s="2" t="s">
        <v>10</v>
      </c>
      <c r="C650" s="6">
        <v>1</v>
      </c>
      <c r="D650" s="5" t="str">
        <f>IF(A650="",D649,VLOOKUP(A650,Лист2!B:C,2,0))</f>
        <v xml:space="preserve"> Acidovorax citrulli (strain AAC00-1) (Acidovorax avenae subsp. citrulli).</v>
      </c>
      <c r="E650" s="5" t="str">
        <f>IF(A650="",E649,VLOOKUP(A650,Лист6!A:B,2,0))</f>
        <v>Bacteria</v>
      </c>
      <c r="F650" s="5" t="str">
        <f>IF(A650="",F649,VLOOKUP(A650,Лист6!A:C,3,0))</f>
        <v xml:space="preserve"> Proteobacteria</v>
      </c>
      <c r="G650" s="5" t="str">
        <f>IF(A650="",G649,VLOOKUP(A650,Лист6!A:D,4,0))</f>
        <v xml:space="preserve"> Betaproteobacteria</v>
      </c>
      <c r="H650" s="5">
        <f>IF(A650="",H649,VLOOKUP(A650,Лист1!B:C,2,0))</f>
        <v>440</v>
      </c>
      <c r="CI650" s="5" t="str">
        <f>VLOOKUP(A650,Лист2!B:C,2,0)</f>
        <v xml:space="preserve"> Acidovorax citrulli (strain AAC00-1) (Acidovorax avenae subsp. citrulli).</v>
      </c>
    </row>
    <row r="651" spans="1:87">
      <c r="A651" s="7"/>
      <c r="B651" s="8" t="s">
        <v>20</v>
      </c>
      <c r="C651" s="9">
        <v>1</v>
      </c>
      <c r="D651" s="5" t="str">
        <f>IF(A651="",D650,VLOOKUP(A651,Лист2!B:C,2,0))</f>
        <v xml:space="preserve"> Acidovorax citrulli (strain AAC00-1) (Acidovorax avenae subsp. citrulli).</v>
      </c>
      <c r="E651" s="5" t="str">
        <f>IF(A651="",E650,VLOOKUP(A651,Лист6!A:B,2,0))</f>
        <v>Bacteria</v>
      </c>
      <c r="F651" s="5" t="str">
        <f>IF(A651="",F650,VLOOKUP(A651,Лист6!A:C,3,0))</f>
        <v xml:space="preserve"> Proteobacteria</v>
      </c>
      <c r="G651" s="5" t="str">
        <f>IF(A651="",G650,VLOOKUP(A651,Лист6!A:D,4,0))</f>
        <v xml:space="preserve"> Betaproteobacteria</v>
      </c>
      <c r="H651" s="5">
        <f>IF(A651="",H650,VLOOKUP(A651,Лист1!B:C,2,0))</f>
        <v>440</v>
      </c>
      <c r="CI651" s="5" t="e">
        <f>VLOOKUP(A651,Лист2!B:C,2,0)</f>
        <v>#N/A</v>
      </c>
    </row>
    <row r="652" spans="1:87">
      <c r="A652" s="2" t="s">
        <v>915</v>
      </c>
      <c r="B652" s="2" t="s">
        <v>10</v>
      </c>
      <c r="C652" s="6">
        <v>1</v>
      </c>
      <c r="D652" s="5" t="str">
        <f>IF(A652="",D651,VLOOKUP(A652,Лист2!B:C,2,0))</f>
        <v xml:space="preserve"> Acidovorax citrulli (strain AAC00-1) (Acidovorax avenae subsp. citrulli).</v>
      </c>
      <c r="E652" s="5" t="str">
        <f>IF(A652="",E651,VLOOKUP(A652,Лист6!A:B,2,0))</f>
        <v>Bacteria</v>
      </c>
      <c r="F652" s="5" t="str">
        <f>IF(A652="",F651,VLOOKUP(A652,Лист6!A:C,3,0))</f>
        <v xml:space="preserve"> Proteobacteria</v>
      </c>
      <c r="G652" s="5" t="str">
        <f>IF(A652="",G651,VLOOKUP(A652,Лист6!A:D,4,0))</f>
        <v xml:space="preserve"> Betaproteobacteria</v>
      </c>
      <c r="H652" s="5">
        <f>IF(A652="",H651,VLOOKUP(A652,Лист1!B:C,2,0))</f>
        <v>283</v>
      </c>
      <c r="CI652" s="5" t="str">
        <f>VLOOKUP(A652,Лист2!B:C,2,0)</f>
        <v xml:space="preserve"> Acidovorax citrulli (strain AAC00-1) (Acidovorax avenae subsp. citrulli).</v>
      </c>
    </row>
    <row r="653" spans="1:87">
      <c r="A653" s="2" t="s">
        <v>917</v>
      </c>
      <c r="B653" s="2" t="s">
        <v>10</v>
      </c>
      <c r="C653" s="6">
        <v>1</v>
      </c>
      <c r="D653" s="5" t="str">
        <f>IF(A653="",D652,VLOOKUP(A653,Лист2!B:C,2,0))</f>
        <v xml:space="preserve"> Acidovorax citrulli (strain AAC00-1) (Acidovorax avenae subsp. citrulli).</v>
      </c>
      <c r="E653" s="5" t="str">
        <f>IF(A653="",E652,VLOOKUP(A653,Лист6!A:B,2,0))</f>
        <v>Bacteria</v>
      </c>
      <c r="F653" s="5" t="str">
        <f>IF(A653="",F652,VLOOKUP(A653,Лист6!A:C,3,0))</f>
        <v xml:space="preserve"> Proteobacteria</v>
      </c>
      <c r="G653" s="5" t="str">
        <f>IF(A653="",G652,VLOOKUP(A653,Лист6!A:D,4,0))</f>
        <v xml:space="preserve"> Betaproteobacteria</v>
      </c>
      <c r="H653" s="5">
        <f>IF(A653="",H652,VLOOKUP(A653,Лист1!B:C,2,0))</f>
        <v>975</v>
      </c>
      <c r="CI653" s="5" t="str">
        <f>VLOOKUP(A653,Лист2!B:C,2,0)</f>
        <v xml:space="preserve"> Acidovorax citrulli (strain AAC00-1) (Acidovorax avenae subsp. citrulli).</v>
      </c>
    </row>
    <row r="654" spans="1:87">
      <c r="A654" s="7"/>
      <c r="B654" s="8" t="s">
        <v>20</v>
      </c>
      <c r="C654" s="9">
        <v>1</v>
      </c>
      <c r="D654" s="5" t="str">
        <f>IF(A654="",D653,VLOOKUP(A654,Лист2!B:C,2,0))</f>
        <v xml:space="preserve"> Acidovorax citrulli (strain AAC00-1) (Acidovorax avenae subsp. citrulli).</v>
      </c>
      <c r="E654" s="5" t="str">
        <f>IF(A654="",E653,VLOOKUP(A654,Лист6!A:B,2,0))</f>
        <v>Bacteria</v>
      </c>
      <c r="F654" s="5" t="str">
        <f>IF(A654="",F653,VLOOKUP(A654,Лист6!A:C,3,0))</f>
        <v xml:space="preserve"> Proteobacteria</v>
      </c>
      <c r="G654" s="5" t="str">
        <f>IF(A654="",G653,VLOOKUP(A654,Лист6!A:D,4,0))</f>
        <v xml:space="preserve"> Betaproteobacteria</v>
      </c>
      <c r="H654" s="5">
        <f>IF(A654="",H653,VLOOKUP(A654,Лист1!B:C,2,0))</f>
        <v>975</v>
      </c>
      <c r="CI654" s="5" t="e">
        <f>VLOOKUP(A654,Лист2!B:C,2,0)</f>
        <v>#N/A</v>
      </c>
    </row>
    <row r="655" spans="1:87">
      <c r="A655" s="2" t="s">
        <v>919</v>
      </c>
      <c r="B655" s="2" t="s">
        <v>10</v>
      </c>
      <c r="C655" s="6">
        <v>1</v>
      </c>
      <c r="D655" s="5" t="str">
        <f>IF(A655="",D654,VLOOKUP(A655,Лист2!B:C,2,0))</f>
        <v xml:space="preserve"> Marinobacter hydrocarbonoclasticus (strain ATCC 700491 / DSM 11845 / VT8).</v>
      </c>
      <c r="E655" s="5" t="str">
        <f>IF(A655="",E654,VLOOKUP(A655,Лист6!A:B,2,0))</f>
        <v>Bacteria</v>
      </c>
      <c r="F655" s="5" t="str">
        <f>IF(A655="",F654,VLOOKUP(A655,Лист6!A:C,3,0))</f>
        <v xml:space="preserve"> Proteobacteria</v>
      </c>
      <c r="G655" s="5" t="str">
        <f>IF(A655="",G654,VLOOKUP(A655,Лист6!A:D,4,0))</f>
        <v xml:space="preserve"> Gammaproteobacteria</v>
      </c>
      <c r="H655" s="5">
        <f>IF(A655="",H654,VLOOKUP(A655,Лист1!B:C,2,0))</f>
        <v>349</v>
      </c>
      <c r="CI655" s="5" t="str">
        <f>VLOOKUP(A655,Лист2!B:C,2,0)</f>
        <v xml:space="preserve"> Marinobacter hydrocarbonoclasticus (strain ATCC 700491 / DSM 11845 / VT8).</v>
      </c>
    </row>
    <row r="656" spans="1:87">
      <c r="A656" s="7"/>
      <c r="B656" s="8" t="s">
        <v>28</v>
      </c>
      <c r="C656" s="9">
        <v>1</v>
      </c>
      <c r="D656" s="5" t="str">
        <f>IF(A656="",D655,VLOOKUP(A656,Лист2!B:C,2,0))</f>
        <v xml:space="preserve"> Marinobacter hydrocarbonoclasticus (strain ATCC 700491 / DSM 11845 / VT8).</v>
      </c>
      <c r="E656" s="5" t="str">
        <f>IF(A656="",E655,VLOOKUP(A656,Лист6!A:B,2,0))</f>
        <v>Bacteria</v>
      </c>
      <c r="F656" s="5" t="str">
        <f>IF(A656="",F655,VLOOKUP(A656,Лист6!A:C,3,0))</f>
        <v xml:space="preserve"> Proteobacteria</v>
      </c>
      <c r="G656" s="5" t="str">
        <f>IF(A656="",G655,VLOOKUP(A656,Лист6!A:D,4,0))</f>
        <v xml:space="preserve"> Gammaproteobacteria</v>
      </c>
      <c r="H656" s="5">
        <f>IF(A656="",H655,VLOOKUP(A656,Лист1!B:C,2,0))</f>
        <v>349</v>
      </c>
      <c r="CI656" s="5" t="e">
        <f>VLOOKUP(A656,Лист2!B:C,2,0)</f>
        <v>#N/A</v>
      </c>
    </row>
    <row r="657" spans="1:87">
      <c r="A657" s="2" t="s">
        <v>921</v>
      </c>
      <c r="B657" s="2" t="s">
        <v>10</v>
      </c>
      <c r="C657" s="6">
        <v>1</v>
      </c>
      <c r="D657" s="5" t="str">
        <f>IF(A657="",D656,VLOOKUP(A657,Лист2!B:C,2,0))</f>
        <v xml:space="preserve"> Marinobacter hydrocarbonoclasticus (strain ATCC 700491 / DSM 11845 / VT8).</v>
      </c>
      <c r="E657" s="5" t="str">
        <f>IF(A657="",E656,VLOOKUP(A657,Лист6!A:B,2,0))</f>
        <v>Bacteria</v>
      </c>
      <c r="F657" s="5" t="str">
        <f>IF(A657="",F656,VLOOKUP(A657,Лист6!A:C,3,0))</f>
        <v xml:space="preserve"> Proteobacteria</v>
      </c>
      <c r="G657" s="5" t="str">
        <f>IF(A657="",G656,VLOOKUP(A657,Лист6!A:D,4,0))</f>
        <v xml:space="preserve"> Gammaproteobacteria</v>
      </c>
      <c r="H657" s="5">
        <f>IF(A657="",H656,VLOOKUP(A657,Лист1!B:C,2,0))</f>
        <v>215</v>
      </c>
      <c r="CI657" s="5" t="str">
        <f>VLOOKUP(A657,Лист2!B:C,2,0)</f>
        <v xml:space="preserve"> Marinobacter hydrocarbonoclasticus (strain ATCC 700491 / DSM 11845 / VT8).</v>
      </c>
    </row>
    <row r="658" spans="1:87">
      <c r="A658" s="7"/>
      <c r="B658" s="8" t="s">
        <v>20</v>
      </c>
      <c r="C658" s="9">
        <v>1</v>
      </c>
      <c r="D658" s="5" t="str">
        <f>IF(A658="",D657,VLOOKUP(A658,Лист2!B:C,2,0))</f>
        <v xml:space="preserve"> Marinobacter hydrocarbonoclasticus (strain ATCC 700491 / DSM 11845 / VT8).</v>
      </c>
      <c r="E658" s="5" t="str">
        <f>IF(A658="",E657,VLOOKUP(A658,Лист6!A:B,2,0))</f>
        <v>Bacteria</v>
      </c>
      <c r="F658" s="5" t="str">
        <f>IF(A658="",F657,VLOOKUP(A658,Лист6!A:C,3,0))</f>
        <v xml:space="preserve"> Proteobacteria</v>
      </c>
      <c r="G658" s="5" t="str">
        <f>IF(A658="",G657,VLOOKUP(A658,Лист6!A:D,4,0))</f>
        <v xml:space="preserve"> Gammaproteobacteria</v>
      </c>
      <c r="H658" s="5">
        <f>IF(A658="",H657,VLOOKUP(A658,Лист1!B:C,2,0))</f>
        <v>215</v>
      </c>
      <c r="CI658" s="5" t="e">
        <f>VLOOKUP(A658,Лист2!B:C,2,0)</f>
        <v>#N/A</v>
      </c>
    </row>
    <row r="659" spans="1:87">
      <c r="A659" s="2" t="s">
        <v>923</v>
      </c>
      <c r="B659" s="2" t="s">
        <v>10</v>
      </c>
      <c r="C659" s="6">
        <v>1</v>
      </c>
      <c r="D659" s="5" t="str">
        <f>IF(A659="",D658,VLOOKUP(A659,Лист2!B:C,2,0))</f>
        <v xml:space="preserve"> Marinobacter hydrocarbonoclasticus (strain ATCC 700491 / DSM 11845 / VT8).</v>
      </c>
      <c r="E659" s="5" t="str">
        <f>IF(A659="",E658,VLOOKUP(A659,Лист6!A:B,2,0))</f>
        <v>Bacteria</v>
      </c>
      <c r="F659" s="5" t="str">
        <f>IF(A659="",F658,VLOOKUP(A659,Лист6!A:C,3,0))</f>
        <v xml:space="preserve"> Proteobacteria</v>
      </c>
      <c r="G659" s="5" t="str">
        <f>IF(A659="",G658,VLOOKUP(A659,Лист6!A:D,4,0))</f>
        <v xml:space="preserve"> Gammaproteobacteria</v>
      </c>
      <c r="H659" s="5">
        <f>IF(A659="",H658,VLOOKUP(A659,Лист1!B:C,2,0))</f>
        <v>143</v>
      </c>
      <c r="CI659" s="5" t="str">
        <f>VLOOKUP(A659,Лист2!B:C,2,0)</f>
        <v xml:space="preserve"> Marinobacter hydrocarbonoclasticus (strain ATCC 700491 / DSM 11845 / VT8).</v>
      </c>
    </row>
    <row r="660" spans="1:87">
      <c r="A660" s="2" t="s">
        <v>925</v>
      </c>
      <c r="B660" s="2" t="s">
        <v>10</v>
      </c>
      <c r="C660" s="6">
        <v>1</v>
      </c>
      <c r="D660" s="5" t="str">
        <f>IF(A660="",D659,VLOOKUP(A660,Лист2!B:C,2,0))</f>
        <v xml:space="preserve"> Marinobacter hydrocarbonoclasticus (strain ATCC 700491 / DSM 11845 / VT8).</v>
      </c>
      <c r="E660" s="5" t="str">
        <f>IF(A660="",E659,VLOOKUP(A660,Лист6!A:B,2,0))</f>
        <v>Bacteria</v>
      </c>
      <c r="F660" s="5" t="str">
        <f>IF(A660="",F659,VLOOKUP(A660,Лист6!A:C,3,0))</f>
        <v xml:space="preserve"> Proteobacteria</v>
      </c>
      <c r="G660" s="5" t="str">
        <f>IF(A660="",G659,VLOOKUP(A660,Лист6!A:D,4,0))</f>
        <v xml:space="preserve"> Gammaproteobacteria</v>
      </c>
      <c r="H660" s="5">
        <f>IF(A660="",H659,VLOOKUP(A660,Лист1!B:C,2,0))</f>
        <v>149</v>
      </c>
      <c r="CI660" s="5" t="str">
        <f>VLOOKUP(A660,Лист2!B:C,2,0)</f>
        <v xml:space="preserve"> Marinobacter hydrocarbonoclasticus (strain ATCC 700491 / DSM 11845 / VT8).</v>
      </c>
    </row>
    <row r="661" spans="1:87">
      <c r="A661" s="2" t="s">
        <v>927</v>
      </c>
      <c r="B661" s="2" t="s">
        <v>10</v>
      </c>
      <c r="C661" s="6">
        <v>1</v>
      </c>
      <c r="D661" s="5" t="str">
        <f>IF(A661="",D660,VLOOKUP(A661,Лист2!B:C,2,0))</f>
        <v xml:space="preserve"> Marinobacter hydrocarbonoclasticus (strain ATCC 700491 / DSM 11845 / VT8).</v>
      </c>
      <c r="E661" s="5" t="str">
        <f>IF(A661="",E660,VLOOKUP(A661,Лист6!A:B,2,0))</f>
        <v>Bacteria</v>
      </c>
      <c r="F661" s="5" t="str">
        <f>IF(A661="",F660,VLOOKUP(A661,Лист6!A:C,3,0))</f>
        <v xml:space="preserve"> Proteobacteria</v>
      </c>
      <c r="G661" s="5" t="str">
        <f>IF(A661="",G660,VLOOKUP(A661,Лист6!A:D,4,0))</f>
        <v xml:space="preserve"> Gammaproteobacteria</v>
      </c>
      <c r="H661" s="5">
        <f>IF(A661="",H660,VLOOKUP(A661,Лист1!B:C,2,0))</f>
        <v>202</v>
      </c>
      <c r="CI661" s="5" t="str">
        <f>VLOOKUP(A661,Лист2!B:C,2,0)</f>
        <v xml:space="preserve"> Marinobacter hydrocarbonoclasticus (strain ATCC 700491 / DSM 11845 / VT8).</v>
      </c>
    </row>
    <row r="662" spans="1:87">
      <c r="A662" s="7"/>
      <c r="B662" s="8" t="s">
        <v>20</v>
      </c>
      <c r="C662" s="9">
        <v>1</v>
      </c>
      <c r="D662" s="5" t="str">
        <f>IF(A662="",D661,VLOOKUP(A662,Лист2!B:C,2,0))</f>
        <v xml:space="preserve"> Marinobacter hydrocarbonoclasticus (strain ATCC 700491 / DSM 11845 / VT8).</v>
      </c>
      <c r="E662" s="5" t="str">
        <f>IF(A662="",E661,VLOOKUP(A662,Лист6!A:B,2,0))</f>
        <v>Bacteria</v>
      </c>
      <c r="F662" s="5" t="str">
        <f>IF(A662="",F661,VLOOKUP(A662,Лист6!A:C,3,0))</f>
        <v xml:space="preserve"> Proteobacteria</v>
      </c>
      <c r="G662" s="5" t="str">
        <f>IF(A662="",G661,VLOOKUP(A662,Лист6!A:D,4,0))</f>
        <v xml:space="preserve"> Gammaproteobacteria</v>
      </c>
      <c r="H662" s="5">
        <f>IF(A662="",H661,VLOOKUP(A662,Лист1!B:C,2,0))</f>
        <v>202</v>
      </c>
      <c r="CI662" s="5" t="e">
        <f>VLOOKUP(A662,Лист2!B:C,2,0)</f>
        <v>#N/A</v>
      </c>
    </row>
    <row r="663" spans="1:87">
      <c r="A663" s="2" t="s">
        <v>929</v>
      </c>
      <c r="B663" s="2" t="s">
        <v>10</v>
      </c>
      <c r="C663" s="6">
        <v>1</v>
      </c>
      <c r="D663" s="5" t="str">
        <f>IF(A663="",D662,VLOOKUP(A663,Лист2!B:C,2,0))</f>
        <v xml:space="preserve"> Marinobacter hydrocarbonoclasticus (strain ATCC 700491 / DSM 11845 / VT8).</v>
      </c>
      <c r="E663" s="5" t="str">
        <f>IF(A663="",E662,VLOOKUP(A663,Лист6!A:B,2,0))</f>
        <v>Bacteria</v>
      </c>
      <c r="F663" s="5" t="str">
        <f>IF(A663="",F662,VLOOKUP(A663,Лист6!A:C,3,0))</f>
        <v xml:space="preserve"> Proteobacteria</v>
      </c>
      <c r="G663" s="5" t="str">
        <f>IF(A663="",G662,VLOOKUP(A663,Лист6!A:D,4,0))</f>
        <v xml:space="preserve"> Gammaproteobacteria</v>
      </c>
      <c r="H663" s="5">
        <f>IF(A663="",H662,VLOOKUP(A663,Лист1!B:C,2,0))</f>
        <v>112</v>
      </c>
      <c r="CI663" s="5" t="str">
        <f>VLOOKUP(A663,Лист2!B:C,2,0)</f>
        <v xml:space="preserve"> Marinobacter hydrocarbonoclasticus (strain ATCC 700491 / DSM 11845 / VT8).</v>
      </c>
    </row>
    <row r="664" spans="1:87">
      <c r="A664" s="2" t="s">
        <v>931</v>
      </c>
      <c r="B664" s="2" t="s">
        <v>10</v>
      </c>
      <c r="C664" s="6">
        <v>1</v>
      </c>
      <c r="D664" s="5" t="str">
        <f>IF(A664="",D663,VLOOKUP(A664,Лист2!B:C,2,0))</f>
        <v xml:space="preserve"> Bartonella bacilliformis (strain ATCC 35685 / KC583).</v>
      </c>
      <c r="E664" s="5" t="str">
        <f>IF(A664="",E663,VLOOKUP(A664,Лист6!A:B,2,0))</f>
        <v>Bacteria</v>
      </c>
      <c r="F664" s="5" t="str">
        <f>IF(A664="",F663,VLOOKUP(A664,Лист6!A:C,3,0))</f>
        <v xml:space="preserve"> Proteobacteria</v>
      </c>
      <c r="G664" s="5" t="str">
        <f>IF(A664="",G663,VLOOKUP(A664,Лист6!A:D,4,0))</f>
        <v xml:space="preserve"> Alphaproteobacteria</v>
      </c>
      <c r="H664" s="5">
        <f>IF(A664="",H663,VLOOKUP(A664,Лист1!B:C,2,0))</f>
        <v>185</v>
      </c>
      <c r="CI664" s="5" t="str">
        <f>VLOOKUP(A664,Лист2!B:C,2,0)</f>
        <v xml:space="preserve"> Bartonella bacilliformis (strain ATCC 35685 / KC583).</v>
      </c>
    </row>
    <row r="665" spans="1:87">
      <c r="A665" s="2" t="s">
        <v>933</v>
      </c>
      <c r="B665" s="2" t="s">
        <v>10</v>
      </c>
      <c r="C665" s="6">
        <v>2</v>
      </c>
      <c r="D665" s="5" t="str">
        <f>IF(A665="",D664,VLOOKUP(A665,Лист2!B:C,2,0))</f>
        <v xml:space="preserve"> Polaromonas naphthalenivorans (strain CJ2).</v>
      </c>
      <c r="E665" s="5" t="str">
        <f>IF(A665="",E664,VLOOKUP(A665,Лист6!A:B,2,0))</f>
        <v>Bacteria</v>
      </c>
      <c r="F665" s="5" t="str">
        <f>IF(A665="",F664,VLOOKUP(A665,Лист6!A:C,3,0))</f>
        <v xml:space="preserve"> Proteobacteria</v>
      </c>
      <c r="G665" s="5" t="str">
        <f>IF(A665="",G664,VLOOKUP(A665,Лист6!A:D,4,0))</f>
        <v xml:space="preserve"> Betaproteobacteria</v>
      </c>
      <c r="H665" s="5">
        <f>IF(A665="",H664,VLOOKUP(A665,Лист1!B:C,2,0))</f>
        <v>227</v>
      </c>
      <c r="CI665" s="5" t="str">
        <f>VLOOKUP(A665,Лист2!B:C,2,0)</f>
        <v xml:space="preserve"> Polaromonas naphthalenivorans (strain CJ2).</v>
      </c>
    </row>
    <row r="666" spans="1:87">
      <c r="A666" s="2" t="s">
        <v>935</v>
      </c>
      <c r="B666" s="2" t="s">
        <v>10</v>
      </c>
      <c r="C666" s="6">
        <v>1</v>
      </c>
      <c r="D666" s="5" t="str">
        <f>IF(A666="",D665,VLOOKUP(A666,Лист2!B:C,2,0))</f>
        <v xml:space="preserve"> Polaromonas naphthalenivorans (strain CJ2).</v>
      </c>
      <c r="E666" s="5" t="str">
        <f>IF(A666="",E665,VLOOKUP(A666,Лист6!A:B,2,0))</f>
        <v>Bacteria</v>
      </c>
      <c r="F666" s="5" t="str">
        <f>IF(A666="",F665,VLOOKUP(A666,Лист6!A:C,3,0))</f>
        <v xml:space="preserve"> Proteobacteria</v>
      </c>
      <c r="G666" s="5" t="str">
        <f>IF(A666="",G665,VLOOKUP(A666,Лист6!A:D,4,0))</f>
        <v xml:space="preserve"> Betaproteobacteria</v>
      </c>
      <c r="H666" s="5">
        <f>IF(A666="",H665,VLOOKUP(A666,Лист1!B:C,2,0))</f>
        <v>225</v>
      </c>
      <c r="CI666" s="5" t="str">
        <f>VLOOKUP(A666,Лист2!B:C,2,0)</f>
        <v xml:space="preserve"> Polaromonas naphthalenivorans (strain CJ2).</v>
      </c>
    </row>
    <row r="667" spans="1:87">
      <c r="A667" s="7"/>
      <c r="B667" s="8" t="s">
        <v>20</v>
      </c>
      <c r="C667" s="9">
        <v>1</v>
      </c>
      <c r="D667" s="5" t="str">
        <f>IF(A667="",D666,VLOOKUP(A667,Лист2!B:C,2,0))</f>
        <v xml:space="preserve"> Polaromonas naphthalenivorans (strain CJ2).</v>
      </c>
      <c r="E667" s="5" t="str">
        <f>IF(A667="",E666,VLOOKUP(A667,Лист6!A:B,2,0))</f>
        <v>Bacteria</v>
      </c>
      <c r="F667" s="5" t="str">
        <f>IF(A667="",F666,VLOOKUP(A667,Лист6!A:C,3,0))</f>
        <v xml:space="preserve"> Proteobacteria</v>
      </c>
      <c r="G667" s="5" t="str">
        <f>IF(A667="",G666,VLOOKUP(A667,Лист6!A:D,4,0))</f>
        <v xml:space="preserve"> Betaproteobacteria</v>
      </c>
      <c r="H667" s="5">
        <f>IF(A667="",H666,VLOOKUP(A667,Лист1!B:C,2,0))</f>
        <v>225</v>
      </c>
      <c r="CI667" s="5" t="e">
        <f>VLOOKUP(A667,Лист2!B:C,2,0)</f>
        <v>#N/A</v>
      </c>
    </row>
    <row r="668" spans="1:87">
      <c r="A668" s="2" t="s">
        <v>937</v>
      </c>
      <c r="B668" s="2" t="s">
        <v>10</v>
      </c>
      <c r="C668" s="6">
        <v>1</v>
      </c>
      <c r="D668" s="5" t="str">
        <f>IF(A668="",D667,VLOOKUP(A668,Лист2!B:C,2,0))</f>
        <v xml:space="preserve"> Polaromonas naphthalenivorans (strain CJ2).</v>
      </c>
      <c r="E668" s="5" t="str">
        <f>IF(A668="",E667,VLOOKUP(A668,Лист6!A:B,2,0))</f>
        <v>Bacteria</v>
      </c>
      <c r="F668" s="5" t="str">
        <f>IF(A668="",F667,VLOOKUP(A668,Лист6!A:C,3,0))</f>
        <v xml:space="preserve"> Proteobacteria</v>
      </c>
      <c r="G668" s="5" t="str">
        <f>IF(A668="",G667,VLOOKUP(A668,Лист6!A:D,4,0))</f>
        <v xml:space="preserve"> Betaproteobacteria</v>
      </c>
      <c r="H668" s="5">
        <f>IF(A668="",H667,VLOOKUP(A668,Лист1!B:C,2,0))</f>
        <v>225</v>
      </c>
      <c r="CI668" s="5" t="str">
        <f>VLOOKUP(A668,Лист2!B:C,2,0)</f>
        <v xml:space="preserve"> Polaromonas naphthalenivorans (strain CJ2).</v>
      </c>
    </row>
    <row r="669" spans="1:87">
      <c r="A669" s="7"/>
      <c r="B669" s="8" t="s">
        <v>20</v>
      </c>
      <c r="C669" s="9">
        <v>1</v>
      </c>
      <c r="D669" s="5" t="str">
        <f>IF(A669="",D668,VLOOKUP(A669,Лист2!B:C,2,0))</f>
        <v xml:space="preserve"> Polaromonas naphthalenivorans (strain CJ2).</v>
      </c>
      <c r="E669" s="5" t="str">
        <f>IF(A669="",E668,VLOOKUP(A669,Лист6!A:B,2,0))</f>
        <v>Bacteria</v>
      </c>
      <c r="F669" s="5" t="str">
        <f>IF(A669="",F668,VLOOKUP(A669,Лист6!A:C,3,0))</f>
        <v xml:space="preserve"> Proteobacteria</v>
      </c>
      <c r="G669" s="5" t="str">
        <f>IF(A669="",G668,VLOOKUP(A669,Лист6!A:D,4,0))</f>
        <v xml:space="preserve"> Betaproteobacteria</v>
      </c>
      <c r="H669" s="5">
        <f>IF(A669="",H668,VLOOKUP(A669,Лист1!B:C,2,0))</f>
        <v>225</v>
      </c>
      <c r="CI669" s="5" t="e">
        <f>VLOOKUP(A669,Лист2!B:C,2,0)</f>
        <v>#N/A</v>
      </c>
    </row>
    <row r="670" spans="1:87">
      <c r="A670" s="2" t="s">
        <v>939</v>
      </c>
      <c r="B670" s="2" t="s">
        <v>10</v>
      </c>
      <c r="C670" s="6">
        <v>1</v>
      </c>
      <c r="D670" s="5" t="str">
        <f>IF(A670="",D669,VLOOKUP(A670,Лист2!B:C,2,0))</f>
        <v xml:space="preserve"> Polaromonas naphthalenivorans (strain CJ2).</v>
      </c>
      <c r="E670" s="5" t="str">
        <f>IF(A670="",E669,VLOOKUP(A670,Лист6!A:B,2,0))</f>
        <v>Bacteria</v>
      </c>
      <c r="F670" s="5" t="str">
        <f>IF(A670="",F669,VLOOKUP(A670,Лист6!A:C,3,0))</f>
        <v xml:space="preserve"> Proteobacteria</v>
      </c>
      <c r="G670" s="5" t="str">
        <f>IF(A670="",G669,VLOOKUP(A670,Лист6!A:D,4,0))</f>
        <v xml:space="preserve"> Betaproteobacteria</v>
      </c>
      <c r="H670" s="5">
        <f>IF(A670="",H669,VLOOKUP(A670,Лист1!B:C,2,0))</f>
        <v>110</v>
      </c>
      <c r="CI670" s="5" t="str">
        <f>VLOOKUP(A670,Лист2!B:C,2,0)</f>
        <v xml:space="preserve"> Polaromonas naphthalenivorans (strain CJ2).</v>
      </c>
    </row>
    <row r="671" spans="1:87">
      <c r="A671" s="2" t="s">
        <v>941</v>
      </c>
      <c r="B671" s="2" t="s">
        <v>10</v>
      </c>
      <c r="C671" s="6">
        <v>2</v>
      </c>
      <c r="D671" s="5" t="str">
        <f>IF(A671="",D670,VLOOKUP(A671,Лист2!B:C,2,0))</f>
        <v xml:space="preserve"> Polaromonas naphthalenivorans (strain CJ2).</v>
      </c>
      <c r="E671" s="5" t="str">
        <f>IF(A671="",E670,VLOOKUP(A671,Лист6!A:B,2,0))</f>
        <v>Bacteria</v>
      </c>
      <c r="F671" s="5" t="str">
        <f>IF(A671="",F670,VLOOKUP(A671,Лист6!A:C,3,0))</f>
        <v xml:space="preserve"> Proteobacteria</v>
      </c>
      <c r="G671" s="5" t="str">
        <f>IF(A671="",G670,VLOOKUP(A671,Лист6!A:D,4,0))</f>
        <v xml:space="preserve"> Betaproteobacteria</v>
      </c>
      <c r="H671" s="5">
        <f>IF(A671="",H670,VLOOKUP(A671,Лист1!B:C,2,0))</f>
        <v>427</v>
      </c>
      <c r="CI671" s="5" t="str">
        <f>VLOOKUP(A671,Лист2!B:C,2,0)</f>
        <v xml:space="preserve"> Polaromonas naphthalenivorans (strain CJ2).</v>
      </c>
    </row>
    <row r="672" spans="1:87">
      <c r="A672" s="2" t="s">
        <v>943</v>
      </c>
      <c r="B672" s="2" t="s">
        <v>10</v>
      </c>
      <c r="C672" s="6">
        <v>1</v>
      </c>
      <c r="D672" s="5" t="str">
        <f>IF(A672="",D671,VLOOKUP(A672,Лист2!B:C,2,0))</f>
        <v xml:space="preserve"> Polaromonas naphthalenivorans (strain CJ2).</v>
      </c>
      <c r="E672" s="5" t="str">
        <f>IF(A672="",E671,VLOOKUP(A672,Лист6!A:B,2,0))</f>
        <v>Bacteria</v>
      </c>
      <c r="F672" s="5" t="str">
        <f>IF(A672="",F671,VLOOKUP(A672,Лист6!A:C,3,0))</f>
        <v xml:space="preserve"> Proteobacteria</v>
      </c>
      <c r="G672" s="5" t="str">
        <f>IF(A672="",G671,VLOOKUP(A672,Лист6!A:D,4,0))</f>
        <v xml:space="preserve"> Betaproteobacteria</v>
      </c>
      <c r="H672" s="5">
        <f>IF(A672="",H671,VLOOKUP(A672,Лист1!B:C,2,0))</f>
        <v>261</v>
      </c>
      <c r="CI672" s="5" t="str">
        <f>VLOOKUP(A672,Лист2!B:C,2,0)</f>
        <v xml:space="preserve"> Polaromonas naphthalenivorans (strain CJ2).</v>
      </c>
    </row>
    <row r="673" spans="1:87">
      <c r="A673" s="2" t="s">
        <v>945</v>
      </c>
      <c r="B673" s="2" t="s">
        <v>10</v>
      </c>
      <c r="C673" s="6">
        <v>1</v>
      </c>
      <c r="D673" s="5" t="str">
        <f>IF(A673="",D672,VLOOKUP(A673,Лист2!B:C,2,0))</f>
        <v xml:space="preserve"> Polaromonas naphthalenivorans (strain CJ2).</v>
      </c>
      <c r="E673" s="5" t="str">
        <f>IF(A673="",E672,VLOOKUP(A673,Лист6!A:B,2,0))</f>
        <v>Bacteria</v>
      </c>
      <c r="F673" s="5" t="str">
        <f>IF(A673="",F672,VLOOKUP(A673,Лист6!A:C,3,0))</f>
        <v xml:space="preserve"> Proteobacteria</v>
      </c>
      <c r="G673" s="5" t="str">
        <f>IF(A673="",G672,VLOOKUP(A673,Лист6!A:D,4,0))</f>
        <v xml:space="preserve"> Betaproteobacteria</v>
      </c>
      <c r="H673" s="5">
        <f>IF(A673="",H672,VLOOKUP(A673,Лист1!B:C,2,0))</f>
        <v>128</v>
      </c>
      <c r="CI673" s="5" t="str">
        <f>VLOOKUP(A673,Лист2!B:C,2,0)</f>
        <v xml:space="preserve"> Polaromonas naphthalenivorans (strain CJ2).</v>
      </c>
    </row>
    <row r="674" spans="1:87">
      <c r="A674" s="2" t="s">
        <v>947</v>
      </c>
      <c r="B674" s="2" t="s">
        <v>10</v>
      </c>
      <c r="C674" s="6">
        <v>1</v>
      </c>
      <c r="D674" s="5" t="str">
        <f>IF(A674="",D673,VLOOKUP(A674,Лист2!B:C,2,0))</f>
        <v xml:space="preserve"> Polaromonas naphthalenivorans (strain CJ2).</v>
      </c>
      <c r="E674" s="5" t="str">
        <f>IF(A674="",E673,VLOOKUP(A674,Лист6!A:B,2,0))</f>
        <v>Bacteria</v>
      </c>
      <c r="F674" s="5" t="str">
        <f>IF(A674="",F673,VLOOKUP(A674,Лист6!A:C,3,0))</f>
        <v xml:space="preserve"> Proteobacteria</v>
      </c>
      <c r="G674" s="5" t="str">
        <f>IF(A674="",G673,VLOOKUP(A674,Лист6!A:D,4,0))</f>
        <v xml:space="preserve"> Betaproteobacteria</v>
      </c>
      <c r="H674" s="5">
        <f>IF(A674="",H673,VLOOKUP(A674,Лист1!B:C,2,0))</f>
        <v>429</v>
      </c>
      <c r="CI674" s="5" t="str">
        <f>VLOOKUP(A674,Лист2!B:C,2,0)</f>
        <v xml:space="preserve"> Polaromonas naphthalenivorans (strain CJ2).</v>
      </c>
    </row>
    <row r="675" spans="1:87">
      <c r="A675" s="7"/>
      <c r="B675" s="8" t="s">
        <v>20</v>
      </c>
      <c r="C675" s="9">
        <v>1</v>
      </c>
      <c r="D675" s="5" t="str">
        <f>IF(A675="",D674,VLOOKUP(A675,Лист2!B:C,2,0))</f>
        <v xml:space="preserve"> Polaromonas naphthalenivorans (strain CJ2).</v>
      </c>
      <c r="E675" s="5" t="str">
        <f>IF(A675="",E674,VLOOKUP(A675,Лист6!A:B,2,0))</f>
        <v>Bacteria</v>
      </c>
      <c r="F675" s="5" t="str">
        <f>IF(A675="",F674,VLOOKUP(A675,Лист6!A:C,3,0))</f>
        <v xml:space="preserve"> Proteobacteria</v>
      </c>
      <c r="G675" s="5" t="str">
        <f>IF(A675="",G674,VLOOKUP(A675,Лист6!A:D,4,0))</f>
        <v xml:space="preserve"> Betaproteobacteria</v>
      </c>
      <c r="H675" s="5">
        <f>IF(A675="",H674,VLOOKUP(A675,Лист1!B:C,2,0))</f>
        <v>429</v>
      </c>
      <c r="CI675" s="5" t="e">
        <f>VLOOKUP(A675,Лист2!B:C,2,0)</f>
        <v>#N/A</v>
      </c>
    </row>
    <row r="676" spans="1:87">
      <c r="A676" s="2" t="s">
        <v>949</v>
      </c>
      <c r="B676" s="2" t="s">
        <v>10</v>
      </c>
      <c r="C676" s="6">
        <v>2</v>
      </c>
      <c r="D676" s="5" t="str">
        <f>IF(A676="",D675,VLOOKUP(A676,Лист2!B:C,2,0))</f>
        <v xml:space="preserve"> Polaromonas naphthalenivorans (strain CJ2).</v>
      </c>
      <c r="E676" s="5" t="str">
        <f>IF(A676="",E675,VLOOKUP(A676,Лист6!A:B,2,0))</f>
        <v>Bacteria</v>
      </c>
      <c r="F676" s="5" t="str">
        <f>IF(A676="",F675,VLOOKUP(A676,Лист6!A:C,3,0))</f>
        <v xml:space="preserve"> Proteobacteria</v>
      </c>
      <c r="G676" s="5" t="str">
        <f>IF(A676="",G675,VLOOKUP(A676,Лист6!A:D,4,0))</f>
        <v xml:space="preserve"> Betaproteobacteria</v>
      </c>
      <c r="H676" s="5">
        <f>IF(A676="",H675,VLOOKUP(A676,Лист1!B:C,2,0))</f>
        <v>284</v>
      </c>
      <c r="CI676" s="5" t="str">
        <f>VLOOKUP(A676,Лист2!B:C,2,0)</f>
        <v xml:space="preserve"> Polaromonas naphthalenivorans (strain CJ2).</v>
      </c>
    </row>
    <row r="677" spans="1:87">
      <c r="A677" s="2" t="s">
        <v>951</v>
      </c>
      <c r="B677" s="2" t="s">
        <v>10</v>
      </c>
      <c r="C677" s="6">
        <v>1</v>
      </c>
      <c r="D677" s="5" t="str">
        <f>IF(A677="",D676,VLOOKUP(A677,Лист2!B:C,2,0))</f>
        <v xml:space="preserve"> Polaromonas naphthalenivorans (strain CJ2).</v>
      </c>
      <c r="E677" s="5" t="str">
        <f>IF(A677="",E676,VLOOKUP(A677,Лист6!A:B,2,0))</f>
        <v>Bacteria</v>
      </c>
      <c r="F677" s="5" t="str">
        <f>IF(A677="",F676,VLOOKUP(A677,Лист6!A:C,3,0))</f>
        <v xml:space="preserve"> Proteobacteria</v>
      </c>
      <c r="G677" s="5" t="str">
        <f>IF(A677="",G676,VLOOKUP(A677,Лист6!A:D,4,0))</f>
        <v xml:space="preserve"> Betaproteobacteria</v>
      </c>
      <c r="H677" s="5">
        <f>IF(A677="",H676,VLOOKUP(A677,Лист1!B:C,2,0))</f>
        <v>329</v>
      </c>
      <c r="CI677" s="5" t="str">
        <f>VLOOKUP(A677,Лист2!B:C,2,0)</f>
        <v xml:space="preserve"> Polaromonas naphthalenivorans (strain CJ2).</v>
      </c>
    </row>
    <row r="678" spans="1:87">
      <c r="A678" s="2" t="s">
        <v>953</v>
      </c>
      <c r="B678" s="2" t="s">
        <v>10</v>
      </c>
      <c r="C678" s="6">
        <v>1</v>
      </c>
      <c r="D678" s="5" t="str">
        <f>IF(A678="",D677,VLOOKUP(A678,Лист2!B:C,2,0))</f>
        <v xml:space="preserve"> Polaromonas naphthalenivorans (strain CJ2).</v>
      </c>
      <c r="E678" s="5" t="str">
        <f>IF(A678="",E677,VLOOKUP(A678,Лист6!A:B,2,0))</f>
        <v>Bacteria</v>
      </c>
      <c r="F678" s="5" t="str">
        <f>IF(A678="",F677,VLOOKUP(A678,Лист6!A:C,3,0))</f>
        <v xml:space="preserve"> Proteobacteria</v>
      </c>
      <c r="G678" s="5" t="str">
        <f>IF(A678="",G677,VLOOKUP(A678,Лист6!A:D,4,0))</f>
        <v xml:space="preserve"> Betaproteobacteria</v>
      </c>
      <c r="H678" s="5">
        <f>IF(A678="",H677,VLOOKUP(A678,Лист1!B:C,2,0))</f>
        <v>106</v>
      </c>
      <c r="CI678" s="5" t="str">
        <f>VLOOKUP(A678,Лист2!B:C,2,0)</f>
        <v xml:space="preserve"> Polaromonas naphthalenivorans (strain CJ2).</v>
      </c>
    </row>
    <row r="679" spans="1:87">
      <c r="A679" s="2" t="s">
        <v>955</v>
      </c>
      <c r="B679" s="2" t="s">
        <v>10</v>
      </c>
      <c r="C679" s="6">
        <v>1</v>
      </c>
      <c r="D679" s="5" t="str">
        <f>IF(A679="",D678,VLOOKUP(A679,Лист2!B:C,2,0))</f>
        <v xml:space="preserve"> Polaromonas naphthalenivorans (strain CJ2).</v>
      </c>
      <c r="E679" s="5" t="str">
        <f>IF(A679="",E678,VLOOKUP(A679,Лист6!A:B,2,0))</f>
        <v>Bacteria</v>
      </c>
      <c r="F679" s="5" t="str">
        <f>IF(A679="",F678,VLOOKUP(A679,Лист6!A:C,3,0))</f>
        <v xml:space="preserve"> Proteobacteria</v>
      </c>
      <c r="G679" s="5" t="str">
        <f>IF(A679="",G678,VLOOKUP(A679,Лист6!A:D,4,0))</f>
        <v xml:space="preserve"> Betaproteobacteria</v>
      </c>
      <c r="H679" s="5">
        <f>IF(A679="",H678,VLOOKUP(A679,Лист1!B:C,2,0))</f>
        <v>196</v>
      </c>
      <c r="CI679" s="5" t="str">
        <f>VLOOKUP(A679,Лист2!B:C,2,0)</f>
        <v xml:space="preserve"> Polaromonas naphthalenivorans (strain CJ2).</v>
      </c>
    </row>
    <row r="680" spans="1:87">
      <c r="A680" s="7"/>
      <c r="B680" s="8" t="s">
        <v>20</v>
      </c>
      <c r="C680" s="9">
        <v>1</v>
      </c>
      <c r="D680" s="5" t="str">
        <f>IF(A680="",D679,VLOOKUP(A680,Лист2!B:C,2,0))</f>
        <v xml:space="preserve"> Polaromonas naphthalenivorans (strain CJ2).</v>
      </c>
      <c r="E680" s="5" t="str">
        <f>IF(A680="",E679,VLOOKUP(A680,Лист6!A:B,2,0))</f>
        <v>Bacteria</v>
      </c>
      <c r="F680" s="5" t="str">
        <f>IF(A680="",F679,VLOOKUP(A680,Лист6!A:C,3,0))</f>
        <v xml:space="preserve"> Proteobacteria</v>
      </c>
      <c r="G680" s="5" t="str">
        <f>IF(A680="",G679,VLOOKUP(A680,Лист6!A:D,4,0))</f>
        <v xml:space="preserve"> Betaproteobacteria</v>
      </c>
      <c r="H680" s="5">
        <f>IF(A680="",H679,VLOOKUP(A680,Лист1!B:C,2,0))</f>
        <v>196</v>
      </c>
      <c r="CI680" s="5" t="e">
        <f>VLOOKUP(A680,Лист2!B:C,2,0)</f>
        <v>#N/A</v>
      </c>
    </row>
    <row r="681" spans="1:87">
      <c r="A681" s="2" t="s">
        <v>957</v>
      </c>
      <c r="B681" s="2" t="s">
        <v>10</v>
      </c>
      <c r="C681" s="6">
        <v>1</v>
      </c>
      <c r="D681" s="5" t="str">
        <f>IF(A681="",D680,VLOOKUP(A681,Лист2!B:C,2,0))</f>
        <v xml:space="preserve"> Polaromonas naphthalenivorans (strain CJ2).</v>
      </c>
      <c r="E681" s="5" t="str">
        <f>IF(A681="",E680,VLOOKUP(A681,Лист6!A:B,2,0))</f>
        <v>Bacteria</v>
      </c>
      <c r="F681" s="5" t="str">
        <f>IF(A681="",F680,VLOOKUP(A681,Лист6!A:C,3,0))</f>
        <v xml:space="preserve"> Proteobacteria</v>
      </c>
      <c r="G681" s="5" t="str">
        <f>IF(A681="",G680,VLOOKUP(A681,Лист6!A:D,4,0))</f>
        <v xml:space="preserve"> Betaproteobacteria</v>
      </c>
      <c r="H681" s="5">
        <f>IF(A681="",H680,VLOOKUP(A681,Лист1!B:C,2,0))</f>
        <v>305</v>
      </c>
      <c r="CI681" s="5" t="str">
        <f>VLOOKUP(A681,Лист2!B:C,2,0)</f>
        <v xml:space="preserve"> Polaromonas naphthalenivorans (strain CJ2).</v>
      </c>
    </row>
    <row r="682" spans="1:87">
      <c r="A682" s="7"/>
      <c r="B682" s="8" t="s">
        <v>20</v>
      </c>
      <c r="C682" s="9">
        <v>1</v>
      </c>
      <c r="D682" s="5" t="str">
        <f>IF(A682="",D681,VLOOKUP(A682,Лист2!B:C,2,0))</f>
        <v xml:space="preserve"> Polaromonas naphthalenivorans (strain CJ2).</v>
      </c>
      <c r="E682" s="5" t="str">
        <f>IF(A682="",E681,VLOOKUP(A682,Лист6!A:B,2,0))</f>
        <v>Bacteria</v>
      </c>
      <c r="F682" s="5" t="str">
        <f>IF(A682="",F681,VLOOKUP(A682,Лист6!A:C,3,0))</f>
        <v xml:space="preserve"> Proteobacteria</v>
      </c>
      <c r="G682" s="5" t="str">
        <f>IF(A682="",G681,VLOOKUP(A682,Лист6!A:D,4,0))</f>
        <v xml:space="preserve"> Betaproteobacteria</v>
      </c>
      <c r="H682" s="5">
        <f>IF(A682="",H681,VLOOKUP(A682,Лист1!B:C,2,0))</f>
        <v>305</v>
      </c>
      <c r="CI682" s="5" t="e">
        <f>VLOOKUP(A682,Лист2!B:C,2,0)</f>
        <v>#N/A</v>
      </c>
    </row>
    <row r="683" spans="1:87">
      <c r="A683" s="2" t="s">
        <v>959</v>
      </c>
      <c r="B683" s="2" t="s">
        <v>10</v>
      </c>
      <c r="C683" s="6">
        <v>1</v>
      </c>
      <c r="D683" s="5" t="str">
        <f>IF(A683="",D682,VLOOKUP(A683,Лист2!B:C,2,0))</f>
        <v xml:space="preserve"> Acidovorax sp. (strain JS42).</v>
      </c>
      <c r="E683" s="5" t="str">
        <f>IF(A683="",E682,VLOOKUP(A683,Лист6!A:B,2,0))</f>
        <v>Bacteria</v>
      </c>
      <c r="F683" s="5" t="str">
        <f>IF(A683="",F682,VLOOKUP(A683,Лист6!A:C,3,0))</f>
        <v xml:space="preserve"> Proteobacteria</v>
      </c>
      <c r="G683" s="5" t="str">
        <f>IF(A683="",G682,VLOOKUP(A683,Лист6!A:D,4,0))</f>
        <v xml:space="preserve"> Betaproteobacteria</v>
      </c>
      <c r="H683" s="5">
        <f>IF(A683="",H682,VLOOKUP(A683,Лист1!B:C,2,0))</f>
        <v>218</v>
      </c>
      <c r="CI683" s="5" t="str">
        <f>VLOOKUP(A683,Лист2!B:C,2,0)</f>
        <v xml:space="preserve"> Acidovorax sp. (strain JS42).</v>
      </c>
    </row>
    <row r="684" spans="1:87">
      <c r="A684" s="2" t="s">
        <v>961</v>
      </c>
      <c r="B684" s="2" t="s">
        <v>10</v>
      </c>
      <c r="C684" s="6">
        <v>2</v>
      </c>
      <c r="D684" s="5" t="str">
        <f>IF(A684="",D683,VLOOKUP(A684,Лист2!B:C,2,0))</f>
        <v xml:space="preserve"> Acidovorax sp. (strain JS42).</v>
      </c>
      <c r="E684" s="5" t="str">
        <f>IF(A684="",E683,VLOOKUP(A684,Лист6!A:B,2,0))</f>
        <v>Bacteria</v>
      </c>
      <c r="F684" s="5" t="str">
        <f>IF(A684="",F683,VLOOKUP(A684,Лист6!A:C,3,0))</f>
        <v xml:space="preserve"> Proteobacteria</v>
      </c>
      <c r="G684" s="5" t="str">
        <f>IF(A684="",G683,VLOOKUP(A684,Лист6!A:D,4,0))</f>
        <v xml:space="preserve"> Betaproteobacteria</v>
      </c>
      <c r="H684" s="5">
        <f>IF(A684="",H683,VLOOKUP(A684,Лист1!B:C,2,0))</f>
        <v>212</v>
      </c>
      <c r="CI684" s="5" t="str">
        <f>VLOOKUP(A684,Лист2!B:C,2,0)</f>
        <v xml:space="preserve"> Acidovorax sp. (strain JS42).</v>
      </c>
    </row>
    <row r="685" spans="1:87">
      <c r="A685" s="2" t="s">
        <v>963</v>
      </c>
      <c r="B685" s="2" t="s">
        <v>10</v>
      </c>
      <c r="C685" s="6">
        <v>1</v>
      </c>
      <c r="D685" s="5" t="str">
        <f>IF(A685="",D684,VLOOKUP(A685,Лист2!B:C,2,0))</f>
        <v xml:space="preserve"> Acidovorax sp. (strain JS42).</v>
      </c>
      <c r="E685" s="5" t="str">
        <f>IF(A685="",E684,VLOOKUP(A685,Лист6!A:B,2,0))</f>
        <v>Bacteria</v>
      </c>
      <c r="F685" s="5" t="str">
        <f>IF(A685="",F684,VLOOKUP(A685,Лист6!A:C,3,0))</f>
        <v xml:space="preserve"> Proteobacteria</v>
      </c>
      <c r="G685" s="5" t="str">
        <f>IF(A685="",G684,VLOOKUP(A685,Лист6!A:D,4,0))</f>
        <v xml:space="preserve"> Betaproteobacteria</v>
      </c>
      <c r="H685" s="5">
        <f>IF(A685="",H684,VLOOKUP(A685,Лист1!B:C,2,0))</f>
        <v>101</v>
      </c>
      <c r="CI685" s="5" t="str">
        <f>VLOOKUP(A685,Лист2!B:C,2,0)</f>
        <v xml:space="preserve"> Acidovorax sp. (strain JS42).</v>
      </c>
    </row>
    <row r="686" spans="1:87">
      <c r="A686" s="2" t="s">
        <v>965</v>
      </c>
      <c r="B686" s="2" t="s">
        <v>10</v>
      </c>
      <c r="C686" s="6">
        <v>2</v>
      </c>
      <c r="D686" s="5" t="str">
        <f>IF(A686="",D685,VLOOKUP(A686,Лист2!B:C,2,0))</f>
        <v xml:space="preserve"> Acidovorax sp. (strain JS42).</v>
      </c>
      <c r="E686" s="5" t="str">
        <f>IF(A686="",E685,VLOOKUP(A686,Лист6!A:B,2,0))</f>
        <v>Bacteria</v>
      </c>
      <c r="F686" s="5" t="str">
        <f>IF(A686="",F685,VLOOKUP(A686,Лист6!A:C,3,0))</f>
        <v xml:space="preserve"> Proteobacteria</v>
      </c>
      <c r="G686" s="5" t="str">
        <f>IF(A686="",G685,VLOOKUP(A686,Лист6!A:D,4,0))</f>
        <v xml:space="preserve"> Betaproteobacteria</v>
      </c>
      <c r="H686" s="5">
        <f>IF(A686="",H685,VLOOKUP(A686,Лист1!B:C,2,0))</f>
        <v>708</v>
      </c>
      <c r="CI686" s="5" t="str">
        <f>VLOOKUP(A686,Лист2!B:C,2,0)</f>
        <v xml:space="preserve"> Acidovorax sp. (strain JS42).</v>
      </c>
    </row>
    <row r="687" spans="1:87">
      <c r="A687" s="7"/>
      <c r="B687" s="8" t="s">
        <v>20</v>
      </c>
      <c r="C687" s="9">
        <v>1</v>
      </c>
      <c r="D687" s="5" t="str">
        <f>IF(A687="",D686,VLOOKUP(A687,Лист2!B:C,2,0))</f>
        <v xml:space="preserve"> Acidovorax sp. (strain JS42).</v>
      </c>
      <c r="E687" s="5" t="str">
        <f>IF(A687="",E686,VLOOKUP(A687,Лист6!A:B,2,0))</f>
        <v>Bacteria</v>
      </c>
      <c r="F687" s="5" t="str">
        <f>IF(A687="",F686,VLOOKUP(A687,Лист6!A:C,3,0))</f>
        <v xml:space="preserve"> Proteobacteria</v>
      </c>
      <c r="G687" s="5" t="str">
        <f>IF(A687="",G686,VLOOKUP(A687,Лист6!A:D,4,0))</f>
        <v xml:space="preserve"> Betaproteobacteria</v>
      </c>
      <c r="H687" s="5">
        <f>IF(A687="",H686,VLOOKUP(A687,Лист1!B:C,2,0))</f>
        <v>708</v>
      </c>
      <c r="CI687" s="5" t="e">
        <f>VLOOKUP(A687,Лист2!B:C,2,0)</f>
        <v>#N/A</v>
      </c>
    </row>
    <row r="688" spans="1:87">
      <c r="A688" s="2" t="s">
        <v>967</v>
      </c>
      <c r="B688" s="2" t="s">
        <v>10</v>
      </c>
      <c r="C688" s="6">
        <v>1</v>
      </c>
      <c r="D688" s="5" t="str">
        <f>IF(A688="",D687,VLOOKUP(A688,Лист2!B:C,2,0))</f>
        <v xml:space="preserve"> Acidovorax sp. (strain JS42).</v>
      </c>
      <c r="E688" s="5" t="str">
        <f>IF(A688="",E687,VLOOKUP(A688,Лист6!A:B,2,0))</f>
        <v>Bacteria</v>
      </c>
      <c r="F688" s="5" t="str">
        <f>IF(A688="",F687,VLOOKUP(A688,Лист6!A:C,3,0))</f>
        <v xml:space="preserve"> Proteobacteria</v>
      </c>
      <c r="G688" s="5" t="str">
        <f>IF(A688="",G687,VLOOKUP(A688,Лист6!A:D,4,0))</f>
        <v xml:space="preserve"> Betaproteobacteria</v>
      </c>
      <c r="H688" s="5">
        <f>IF(A688="",H687,VLOOKUP(A688,Лист1!B:C,2,0))</f>
        <v>424</v>
      </c>
      <c r="CI688" s="5" t="str">
        <f>VLOOKUP(A688,Лист2!B:C,2,0)</f>
        <v xml:space="preserve"> Acidovorax sp. (strain JS42).</v>
      </c>
    </row>
    <row r="689" spans="1:87">
      <c r="A689" s="7"/>
      <c r="B689" s="8" t="s">
        <v>20</v>
      </c>
      <c r="C689" s="9">
        <v>1</v>
      </c>
      <c r="D689" s="5" t="str">
        <f>IF(A689="",D688,VLOOKUP(A689,Лист2!B:C,2,0))</f>
        <v xml:space="preserve"> Acidovorax sp. (strain JS42).</v>
      </c>
      <c r="E689" s="5" t="str">
        <f>IF(A689="",E688,VLOOKUP(A689,Лист6!A:B,2,0))</f>
        <v>Bacteria</v>
      </c>
      <c r="F689" s="5" t="str">
        <f>IF(A689="",F688,VLOOKUP(A689,Лист6!A:C,3,0))</f>
        <v xml:space="preserve"> Proteobacteria</v>
      </c>
      <c r="G689" s="5" t="str">
        <f>IF(A689="",G688,VLOOKUP(A689,Лист6!A:D,4,0))</f>
        <v xml:space="preserve"> Betaproteobacteria</v>
      </c>
      <c r="H689" s="5">
        <f>IF(A689="",H688,VLOOKUP(A689,Лист1!B:C,2,0))</f>
        <v>424</v>
      </c>
      <c r="CI689" s="5" t="e">
        <f>VLOOKUP(A689,Лист2!B:C,2,0)</f>
        <v>#N/A</v>
      </c>
    </row>
    <row r="690" spans="1:87">
      <c r="A690" s="2" t="s">
        <v>969</v>
      </c>
      <c r="B690" s="2" t="s">
        <v>10</v>
      </c>
      <c r="C690" s="6">
        <v>2</v>
      </c>
      <c r="D690" s="5" t="str">
        <f>IF(A690="",D689,VLOOKUP(A690,Лист2!B:C,2,0))</f>
        <v xml:space="preserve"> Acidovorax sp. (strain JS42).</v>
      </c>
      <c r="E690" s="5" t="str">
        <f>IF(A690="",E689,VLOOKUP(A690,Лист6!A:B,2,0))</f>
        <v>Bacteria</v>
      </c>
      <c r="F690" s="5" t="str">
        <f>IF(A690="",F689,VLOOKUP(A690,Лист6!A:C,3,0))</f>
        <v xml:space="preserve"> Proteobacteria</v>
      </c>
      <c r="G690" s="5" t="str">
        <f>IF(A690="",G689,VLOOKUP(A690,Лист6!A:D,4,0))</f>
        <v xml:space="preserve"> Betaproteobacteria</v>
      </c>
      <c r="H690" s="5">
        <f>IF(A690="",H689,VLOOKUP(A690,Лист1!B:C,2,0))</f>
        <v>290</v>
      </c>
      <c r="CI690" s="5" t="str">
        <f>VLOOKUP(A690,Лист2!B:C,2,0)</f>
        <v xml:space="preserve"> Acidovorax sp. (strain JS42).</v>
      </c>
    </row>
    <row r="691" spans="1:87">
      <c r="A691" s="2" t="s">
        <v>971</v>
      </c>
      <c r="B691" s="2" t="s">
        <v>10</v>
      </c>
      <c r="C691" s="6">
        <v>1</v>
      </c>
      <c r="D691" s="5" t="str">
        <f>IF(A691="",D690,VLOOKUP(A691,Лист2!B:C,2,0))</f>
        <v xml:space="preserve"> Acidovorax sp. (strain JS42).</v>
      </c>
      <c r="E691" s="5" t="str">
        <f>IF(A691="",E690,VLOOKUP(A691,Лист6!A:B,2,0))</f>
        <v>Bacteria</v>
      </c>
      <c r="F691" s="5" t="str">
        <f>IF(A691="",F690,VLOOKUP(A691,Лист6!A:C,3,0))</f>
        <v xml:space="preserve"> Proteobacteria</v>
      </c>
      <c r="G691" s="5" t="str">
        <f>IF(A691="",G690,VLOOKUP(A691,Лист6!A:D,4,0))</f>
        <v xml:space="preserve"> Betaproteobacteria</v>
      </c>
      <c r="H691" s="5">
        <f>IF(A691="",H690,VLOOKUP(A691,Лист1!B:C,2,0))</f>
        <v>153</v>
      </c>
      <c r="CI691" s="5" t="str">
        <f>VLOOKUP(A691,Лист2!B:C,2,0)</f>
        <v xml:space="preserve"> Acidovorax sp. (strain JS42).</v>
      </c>
    </row>
    <row r="692" spans="1:87">
      <c r="A692" s="2" t="s">
        <v>973</v>
      </c>
      <c r="B692" s="2" t="s">
        <v>10</v>
      </c>
      <c r="C692" s="6">
        <v>1</v>
      </c>
      <c r="D692" s="5" t="str">
        <f>IF(A692="",D691,VLOOKUP(A692,Лист2!B:C,2,0))</f>
        <v xml:space="preserve"> Acidovorax sp. (strain JS42).</v>
      </c>
      <c r="E692" s="5" t="str">
        <f>IF(A692="",E691,VLOOKUP(A692,Лист6!A:B,2,0))</f>
        <v>Bacteria</v>
      </c>
      <c r="F692" s="5" t="str">
        <f>IF(A692="",F691,VLOOKUP(A692,Лист6!A:C,3,0))</f>
        <v xml:space="preserve"> Proteobacteria</v>
      </c>
      <c r="G692" s="5" t="str">
        <f>IF(A692="",G691,VLOOKUP(A692,Лист6!A:D,4,0))</f>
        <v xml:space="preserve"> Betaproteobacteria</v>
      </c>
      <c r="H692" s="5">
        <f>IF(A692="",H691,VLOOKUP(A692,Лист1!B:C,2,0))</f>
        <v>158</v>
      </c>
      <c r="CI692" s="5" t="str">
        <f>VLOOKUP(A692,Лист2!B:C,2,0)</f>
        <v xml:space="preserve"> Acidovorax sp. (strain JS42).</v>
      </c>
    </row>
    <row r="693" spans="1:87">
      <c r="A693" s="2" t="s">
        <v>975</v>
      </c>
      <c r="B693" s="2" t="s">
        <v>10</v>
      </c>
      <c r="C693" s="6">
        <v>1</v>
      </c>
      <c r="D693" s="5" t="str">
        <f>IF(A693="",D692,VLOOKUP(A693,Лист2!B:C,2,0))</f>
        <v xml:space="preserve"> Verminephrobacter eiseniae (strain EF01-2).</v>
      </c>
      <c r="E693" s="5" t="str">
        <f>IF(A693="",E692,VLOOKUP(A693,Лист6!A:B,2,0))</f>
        <v>Bacteria</v>
      </c>
      <c r="F693" s="5" t="str">
        <f>IF(A693="",F692,VLOOKUP(A693,Лист6!A:C,3,0))</f>
        <v xml:space="preserve"> Proteobacteria</v>
      </c>
      <c r="G693" s="5" t="str">
        <f>IF(A693="",G692,VLOOKUP(A693,Лист6!A:D,4,0))</f>
        <v xml:space="preserve"> Betaproteobacteria</v>
      </c>
      <c r="H693" s="5">
        <f>IF(A693="",H692,VLOOKUP(A693,Лист1!B:C,2,0))</f>
        <v>125</v>
      </c>
      <c r="CI693" s="5" t="str">
        <f>VLOOKUP(A693,Лист2!B:C,2,0)</f>
        <v xml:space="preserve"> Verminephrobacter eiseniae (strain EF01-2).</v>
      </c>
    </row>
    <row r="694" spans="1:87">
      <c r="A694" s="2" t="s">
        <v>977</v>
      </c>
      <c r="B694" s="2" t="s">
        <v>10</v>
      </c>
      <c r="C694" s="6">
        <v>1</v>
      </c>
      <c r="D694" s="5" t="str">
        <f>IF(A694="",D693,VLOOKUP(A694,Лист2!B:C,2,0))</f>
        <v xml:space="preserve"> Verminephrobacter eiseniae (strain EF01-2).</v>
      </c>
      <c r="E694" s="5" t="str">
        <f>IF(A694="",E693,VLOOKUP(A694,Лист6!A:B,2,0))</f>
        <v>Bacteria</v>
      </c>
      <c r="F694" s="5" t="str">
        <f>IF(A694="",F693,VLOOKUP(A694,Лист6!A:C,3,0))</f>
        <v xml:space="preserve"> Proteobacteria</v>
      </c>
      <c r="G694" s="5" t="str">
        <f>IF(A694="",G693,VLOOKUP(A694,Лист6!A:D,4,0))</f>
        <v xml:space="preserve"> Betaproteobacteria</v>
      </c>
      <c r="H694" s="5">
        <f>IF(A694="",H693,VLOOKUP(A694,Лист1!B:C,2,0))</f>
        <v>101</v>
      </c>
      <c r="CI694" s="5" t="str">
        <f>VLOOKUP(A694,Лист2!B:C,2,0)</f>
        <v xml:space="preserve"> Verminephrobacter eiseniae (strain EF01-2).</v>
      </c>
    </row>
    <row r="695" spans="1:87">
      <c r="A695" s="2" t="s">
        <v>979</v>
      </c>
      <c r="B695" s="2" t="s">
        <v>10</v>
      </c>
      <c r="C695" s="6">
        <v>1</v>
      </c>
      <c r="D695" s="5" t="str">
        <f>IF(A695="",D694,VLOOKUP(A695,Лист2!B:C,2,0))</f>
        <v xml:space="preserve"> Verminephrobacter eiseniae (strain EF01-2).</v>
      </c>
      <c r="E695" s="5" t="str">
        <f>IF(A695="",E694,VLOOKUP(A695,Лист6!A:B,2,0))</f>
        <v>Bacteria</v>
      </c>
      <c r="F695" s="5" t="str">
        <f>IF(A695="",F694,VLOOKUP(A695,Лист6!A:C,3,0))</f>
        <v xml:space="preserve"> Proteobacteria</v>
      </c>
      <c r="G695" s="5" t="str">
        <f>IF(A695="",G694,VLOOKUP(A695,Лист6!A:D,4,0))</f>
        <v xml:space="preserve"> Betaproteobacteria</v>
      </c>
      <c r="H695" s="5">
        <f>IF(A695="",H694,VLOOKUP(A695,Лист1!B:C,2,0))</f>
        <v>212</v>
      </c>
      <c r="CI695" s="5" t="str">
        <f>VLOOKUP(A695,Лист2!B:C,2,0)</f>
        <v xml:space="preserve"> Verminephrobacter eiseniae (strain EF01-2).</v>
      </c>
    </row>
    <row r="696" spans="1:87">
      <c r="A696" s="7"/>
      <c r="B696" s="8" t="s">
        <v>20</v>
      </c>
      <c r="C696" s="9">
        <v>1</v>
      </c>
      <c r="D696" s="5" t="str">
        <f>IF(A696="",D695,VLOOKUP(A696,Лист2!B:C,2,0))</f>
        <v xml:space="preserve"> Verminephrobacter eiseniae (strain EF01-2).</v>
      </c>
      <c r="E696" s="5" t="str">
        <f>IF(A696="",E695,VLOOKUP(A696,Лист6!A:B,2,0))</f>
        <v>Bacteria</v>
      </c>
      <c r="F696" s="5" t="str">
        <f>IF(A696="",F695,VLOOKUP(A696,Лист6!A:C,3,0))</f>
        <v xml:space="preserve"> Proteobacteria</v>
      </c>
      <c r="G696" s="5" t="str">
        <f>IF(A696="",G695,VLOOKUP(A696,Лист6!A:D,4,0))</f>
        <v xml:space="preserve"> Betaproteobacteria</v>
      </c>
      <c r="H696" s="5">
        <f>IF(A696="",H695,VLOOKUP(A696,Лист1!B:C,2,0))</f>
        <v>212</v>
      </c>
      <c r="CI696" s="5" t="e">
        <f>VLOOKUP(A696,Лист2!B:C,2,0)</f>
        <v>#N/A</v>
      </c>
    </row>
    <row r="697" spans="1:87">
      <c r="A697" s="2" t="s">
        <v>981</v>
      </c>
      <c r="B697" s="2" t="s">
        <v>10</v>
      </c>
      <c r="C697" s="6">
        <v>2</v>
      </c>
      <c r="D697" s="5" t="str">
        <f>IF(A697="",D696,VLOOKUP(A697,Лист2!B:C,2,0))</f>
        <v xml:space="preserve"> Halorhodospira halophila (strain DSM 244 / SL1) (Ectothiorhodospira halophila (strain DSM 244 / SL1)).</v>
      </c>
      <c r="E697" s="5" t="str">
        <f>IF(A697="",E696,VLOOKUP(A697,Лист6!A:B,2,0))</f>
        <v>Bacteria</v>
      </c>
      <c r="F697" s="5" t="str">
        <f>IF(A697="",F696,VLOOKUP(A697,Лист6!A:C,3,0))</f>
        <v xml:space="preserve"> Proteobacteria</v>
      </c>
      <c r="G697" s="5" t="str">
        <f>IF(A697="",G696,VLOOKUP(A697,Лист6!A:D,4,0))</f>
        <v xml:space="preserve"> Gammaproteobacteria</v>
      </c>
      <c r="H697" s="5">
        <f>IF(A697="",H696,VLOOKUP(A697,Лист1!B:C,2,0))</f>
        <v>214</v>
      </c>
      <c r="CI697" s="5" t="str">
        <f>VLOOKUP(A697,Лист2!B:C,2,0)</f>
        <v xml:space="preserve"> Halorhodospira halophila (strain DSM 244 / SL1) (Ectothiorhodospira halophila (strain DSM 244 / SL1)).</v>
      </c>
    </row>
    <row r="698" spans="1:87">
      <c r="A698" s="2" t="s">
        <v>983</v>
      </c>
      <c r="B698" s="2" t="s">
        <v>10</v>
      </c>
      <c r="C698" s="6">
        <v>1</v>
      </c>
      <c r="D698" s="5" t="str">
        <f>IF(A698="",D697,VLOOKUP(A698,Лист2!B:C,2,0))</f>
        <v xml:space="preserve"> Medicago truncatula (Barrel medic) (Medicago tribuloides).</v>
      </c>
      <c r="E698" s="5" t="str">
        <f>IF(A698="",E697,VLOOKUP(A698,Лист6!A:B,2,0))</f>
        <v>Eukaryota</v>
      </c>
      <c r="F698" s="5" t="str">
        <f>IF(A698="",F697,VLOOKUP(A698,Лист6!A:C,3,0))</f>
        <v xml:space="preserve"> Viridiplantae</v>
      </c>
      <c r="G698" s="5" t="str">
        <f>IF(A698="",G697,VLOOKUP(A698,Лист6!A:D,4,0))</f>
        <v xml:space="preserve"> Streptophyta</v>
      </c>
      <c r="H698" s="5">
        <f>IF(A698="",H697,VLOOKUP(A698,Лист1!B:C,2,0))</f>
        <v>114</v>
      </c>
      <c r="CI698" s="5" t="str">
        <f>VLOOKUP(A698,Лист2!B:C,2,0)</f>
        <v xml:space="preserve"> Medicago truncatula (Barrel medic) (Medicago tribuloides).</v>
      </c>
    </row>
    <row r="699" spans="1:87">
      <c r="A699" s="2" t="s">
        <v>985</v>
      </c>
      <c r="B699" s="2" t="s">
        <v>10</v>
      </c>
      <c r="C699" s="6">
        <v>1</v>
      </c>
      <c r="D699" s="5" t="str">
        <f>IF(A699="",D698,VLOOKUP(A699,Лист2!B:C,2,0))</f>
        <v xml:space="preserve"> Medicago truncatula (Barrel medic) (Medicago tribuloides).</v>
      </c>
      <c r="E699" s="5" t="str">
        <f>IF(A699="",E698,VLOOKUP(A699,Лист6!A:B,2,0))</f>
        <v>Eukaryota</v>
      </c>
      <c r="F699" s="5" t="str">
        <f>IF(A699="",F698,VLOOKUP(A699,Лист6!A:C,3,0))</f>
        <v xml:space="preserve"> Viridiplantae</v>
      </c>
      <c r="G699" s="5" t="str">
        <f>IF(A699="",G698,VLOOKUP(A699,Лист6!A:D,4,0))</f>
        <v xml:space="preserve"> Streptophyta</v>
      </c>
      <c r="H699" s="5">
        <f>IF(A699="",H698,VLOOKUP(A699,Лист1!B:C,2,0))</f>
        <v>107</v>
      </c>
      <c r="CI699" s="5" t="str">
        <f>VLOOKUP(A699,Лист2!B:C,2,0)</f>
        <v xml:space="preserve"> Medicago truncatula (Barrel medic) (Medicago tribuloides).</v>
      </c>
    </row>
    <row r="700" spans="1:87">
      <c r="A700" s="2" t="s">
        <v>987</v>
      </c>
      <c r="B700" s="2" t="s">
        <v>10</v>
      </c>
      <c r="C700" s="6">
        <v>1</v>
      </c>
      <c r="D700" s="5" t="str">
        <f>IF(A700="",D699,VLOOKUP(A700,Лист2!B:C,2,0))</f>
        <v xml:space="preserve"> Aspergillus niger (strain CBS 513.88 / FGSC A1513).</v>
      </c>
      <c r="E700" s="5" t="str">
        <f>IF(A700="",E699,VLOOKUP(A700,Лист6!A:B,2,0))</f>
        <v>Eukaryota</v>
      </c>
      <c r="F700" s="5" t="str">
        <f>IF(A700="",F699,VLOOKUP(A700,Лист6!A:C,3,0))</f>
        <v xml:space="preserve"> Fungi</v>
      </c>
      <c r="G700" s="5" t="str">
        <f>IF(A700="",G699,VLOOKUP(A700,Лист6!A:D,4,0))</f>
        <v xml:space="preserve"> Dikarya</v>
      </c>
      <c r="H700" s="5">
        <f>IF(A700="",H699,VLOOKUP(A700,Лист1!B:C,2,0))</f>
        <v>112</v>
      </c>
      <c r="CI700" s="5" t="str">
        <f>VLOOKUP(A700,Лист2!B:C,2,0)</f>
        <v xml:space="preserve"> Aspergillus niger (strain CBS 513.88 / FGSC A1513).</v>
      </c>
    </row>
    <row r="701" spans="1:87">
      <c r="A701" s="2" t="s">
        <v>989</v>
      </c>
      <c r="B701" s="2" t="s">
        <v>10</v>
      </c>
      <c r="C701" s="6">
        <v>1</v>
      </c>
      <c r="D701" s="5" t="str">
        <f>IF(A701="",D700,VLOOKUP(A701,Лист2!B:C,2,0))</f>
        <v xml:space="preserve"> Methylibium petroleiphilum (strain PM1).</v>
      </c>
      <c r="E701" s="5" t="str">
        <f>IF(A701="",E700,VLOOKUP(A701,Лист6!A:B,2,0))</f>
        <v>Bacteria</v>
      </c>
      <c r="F701" s="5" t="str">
        <f>IF(A701="",F700,VLOOKUP(A701,Лист6!A:C,3,0))</f>
        <v xml:space="preserve"> Proteobacteria</v>
      </c>
      <c r="G701" s="5" t="str">
        <f>IF(A701="",G700,VLOOKUP(A701,Лист6!A:D,4,0))</f>
        <v xml:space="preserve"> Betaproteobacteria</v>
      </c>
      <c r="H701" s="5">
        <f>IF(A701="",H700,VLOOKUP(A701,Лист1!B:C,2,0))</f>
        <v>240</v>
      </c>
      <c r="CI701" s="5" t="str">
        <f>VLOOKUP(A701,Лист2!B:C,2,0)</f>
        <v xml:space="preserve"> Methylibium petroleiphilum (strain PM1).</v>
      </c>
    </row>
    <row r="702" spans="1:87">
      <c r="A702" s="2" t="s">
        <v>991</v>
      </c>
      <c r="B702" s="2" t="s">
        <v>10</v>
      </c>
      <c r="C702" s="6">
        <v>2</v>
      </c>
      <c r="D702" s="5" t="str">
        <f>IF(A702="",D701,VLOOKUP(A702,Лист2!B:C,2,0))</f>
        <v xml:space="preserve"> Methylibium petroleiphilum (strain PM1).</v>
      </c>
      <c r="E702" s="5" t="str">
        <f>IF(A702="",E701,VLOOKUP(A702,Лист6!A:B,2,0))</f>
        <v>Bacteria</v>
      </c>
      <c r="F702" s="5" t="str">
        <f>IF(A702="",F701,VLOOKUP(A702,Лист6!A:C,3,0))</f>
        <v xml:space="preserve"> Proteobacteria</v>
      </c>
      <c r="G702" s="5" t="str">
        <f>IF(A702="",G701,VLOOKUP(A702,Лист6!A:D,4,0))</f>
        <v xml:space="preserve"> Betaproteobacteria</v>
      </c>
      <c r="H702" s="5">
        <f>IF(A702="",H701,VLOOKUP(A702,Лист1!B:C,2,0))</f>
        <v>438</v>
      </c>
      <c r="CI702" s="5" t="str">
        <f>VLOOKUP(A702,Лист2!B:C,2,0)</f>
        <v xml:space="preserve"> Methylibium petroleiphilum (strain PM1).</v>
      </c>
    </row>
    <row r="703" spans="1:87">
      <c r="A703" s="7"/>
      <c r="B703" s="8" t="s">
        <v>20</v>
      </c>
      <c r="C703" s="9">
        <v>1</v>
      </c>
      <c r="D703" s="5" t="str">
        <f>IF(A703="",D702,VLOOKUP(A703,Лист2!B:C,2,0))</f>
        <v xml:space="preserve"> Methylibium petroleiphilum (strain PM1).</v>
      </c>
      <c r="E703" s="5" t="str">
        <f>IF(A703="",E702,VLOOKUP(A703,Лист6!A:B,2,0))</f>
        <v>Bacteria</v>
      </c>
      <c r="F703" s="5" t="str">
        <f>IF(A703="",F702,VLOOKUP(A703,Лист6!A:C,3,0))</f>
        <v xml:space="preserve"> Proteobacteria</v>
      </c>
      <c r="G703" s="5" t="str">
        <f>IF(A703="",G702,VLOOKUP(A703,Лист6!A:D,4,0))</f>
        <v xml:space="preserve"> Betaproteobacteria</v>
      </c>
      <c r="H703" s="5">
        <f>IF(A703="",H702,VLOOKUP(A703,Лист1!B:C,2,0))</f>
        <v>438</v>
      </c>
      <c r="CI703" s="5" t="e">
        <f>VLOOKUP(A703,Лист2!B:C,2,0)</f>
        <v>#N/A</v>
      </c>
    </row>
    <row r="704" spans="1:87">
      <c r="A704" s="2" t="s">
        <v>993</v>
      </c>
      <c r="B704" s="2" t="s">
        <v>10</v>
      </c>
      <c r="C704" s="6">
        <v>1</v>
      </c>
      <c r="D704" s="5" t="str">
        <f>IF(A704="",D703,VLOOKUP(A704,Лист2!B:C,2,0))</f>
        <v xml:space="preserve"> Methylibium petroleiphilum (strain PM1).</v>
      </c>
      <c r="E704" s="5" t="str">
        <f>IF(A704="",E703,VLOOKUP(A704,Лист6!A:B,2,0))</f>
        <v>Bacteria</v>
      </c>
      <c r="F704" s="5" t="str">
        <f>IF(A704="",F703,VLOOKUP(A704,Лист6!A:C,3,0))</f>
        <v xml:space="preserve"> Proteobacteria</v>
      </c>
      <c r="G704" s="5" t="str">
        <f>IF(A704="",G703,VLOOKUP(A704,Лист6!A:D,4,0))</f>
        <v xml:space="preserve"> Betaproteobacteria</v>
      </c>
      <c r="H704" s="5">
        <f>IF(A704="",H703,VLOOKUP(A704,Лист1!B:C,2,0))</f>
        <v>202</v>
      </c>
      <c r="CI704" s="5" t="str">
        <f>VLOOKUP(A704,Лист2!B:C,2,0)</f>
        <v xml:space="preserve"> Methylibium petroleiphilum (strain PM1).</v>
      </c>
    </row>
    <row r="705" spans="1:87">
      <c r="A705" s="2" t="s">
        <v>995</v>
      </c>
      <c r="B705" s="2" t="s">
        <v>10</v>
      </c>
      <c r="C705" s="6">
        <v>2</v>
      </c>
      <c r="D705" s="5" t="str">
        <f>IF(A705="",D704,VLOOKUP(A705,Лист2!B:C,2,0))</f>
        <v xml:space="preserve"> Methylibium petroleiphilum (strain PM1).</v>
      </c>
      <c r="E705" s="5" t="str">
        <f>IF(A705="",E704,VLOOKUP(A705,Лист6!A:B,2,0))</f>
        <v>Bacteria</v>
      </c>
      <c r="F705" s="5" t="str">
        <f>IF(A705="",F704,VLOOKUP(A705,Лист6!A:C,3,0))</f>
        <v xml:space="preserve"> Proteobacteria</v>
      </c>
      <c r="G705" s="5" t="str">
        <f>IF(A705="",G704,VLOOKUP(A705,Лист6!A:D,4,0))</f>
        <v xml:space="preserve"> Betaproteobacteria</v>
      </c>
      <c r="H705" s="5">
        <f>IF(A705="",H704,VLOOKUP(A705,Лист1!B:C,2,0))</f>
        <v>220</v>
      </c>
      <c r="CI705" s="5" t="str">
        <f>VLOOKUP(A705,Лист2!B:C,2,0)</f>
        <v xml:space="preserve"> Methylibium petroleiphilum (strain PM1).</v>
      </c>
    </row>
    <row r="706" spans="1:87">
      <c r="A706" s="2" t="s">
        <v>997</v>
      </c>
      <c r="B706" s="2" t="s">
        <v>10</v>
      </c>
      <c r="C706" s="6">
        <v>1</v>
      </c>
      <c r="D706" s="5" t="str">
        <f>IF(A706="",D705,VLOOKUP(A706,Лист2!B:C,2,0))</f>
        <v xml:space="preserve"> Methylibium petroleiphilum (strain PM1).</v>
      </c>
      <c r="E706" s="5" t="str">
        <f>IF(A706="",E705,VLOOKUP(A706,Лист6!A:B,2,0))</f>
        <v>Bacteria</v>
      </c>
      <c r="F706" s="5" t="str">
        <f>IF(A706="",F705,VLOOKUP(A706,Лист6!A:C,3,0))</f>
        <v xml:space="preserve"> Proteobacteria</v>
      </c>
      <c r="G706" s="5" t="str">
        <f>IF(A706="",G705,VLOOKUP(A706,Лист6!A:D,4,0))</f>
        <v xml:space="preserve"> Betaproteobacteria</v>
      </c>
      <c r="H706" s="5">
        <f>IF(A706="",H705,VLOOKUP(A706,Лист1!B:C,2,0))</f>
        <v>118</v>
      </c>
      <c r="CI706" s="5" t="str">
        <f>VLOOKUP(A706,Лист2!B:C,2,0)</f>
        <v xml:space="preserve"> Methylibium petroleiphilum (strain PM1).</v>
      </c>
    </row>
    <row r="707" spans="1:87">
      <c r="A707" s="2" t="s">
        <v>999</v>
      </c>
      <c r="B707" s="2" t="s">
        <v>10</v>
      </c>
      <c r="C707" s="6">
        <v>1</v>
      </c>
      <c r="D707" s="5" t="str">
        <f>IF(A707="",D706,VLOOKUP(A707,Лист2!B:C,2,0))</f>
        <v xml:space="preserve"> Methylibium petroleiphilum (strain PM1).</v>
      </c>
      <c r="E707" s="5" t="str">
        <f>IF(A707="",E706,VLOOKUP(A707,Лист6!A:B,2,0))</f>
        <v>Bacteria</v>
      </c>
      <c r="F707" s="5" t="str">
        <f>IF(A707="",F706,VLOOKUP(A707,Лист6!A:C,3,0))</f>
        <v xml:space="preserve"> Proteobacteria</v>
      </c>
      <c r="G707" s="5" t="str">
        <f>IF(A707="",G706,VLOOKUP(A707,Лист6!A:D,4,0))</f>
        <v xml:space="preserve"> Betaproteobacteria</v>
      </c>
      <c r="H707" s="5">
        <f>IF(A707="",H706,VLOOKUP(A707,Лист1!B:C,2,0))</f>
        <v>109</v>
      </c>
      <c r="CI707" s="5" t="str">
        <f>VLOOKUP(A707,Лист2!B:C,2,0)</f>
        <v xml:space="preserve"> Methylibium petroleiphilum (strain PM1).</v>
      </c>
    </row>
    <row r="708" spans="1:87">
      <c r="A708" s="2" t="s">
        <v>1001</v>
      </c>
      <c r="B708" s="2" t="s">
        <v>10</v>
      </c>
      <c r="C708" s="6">
        <v>1</v>
      </c>
      <c r="D708" s="5" t="str">
        <f>IF(A708="",D707,VLOOKUP(A708,Лист2!B:C,2,0))</f>
        <v xml:space="preserve"> Methylibium petroleiphilum (strain PM1).</v>
      </c>
      <c r="E708" s="5" t="str">
        <f>IF(A708="",E707,VLOOKUP(A708,Лист6!A:B,2,0))</f>
        <v>Bacteria</v>
      </c>
      <c r="F708" s="5" t="str">
        <f>IF(A708="",F707,VLOOKUP(A708,Лист6!A:C,3,0))</f>
        <v xml:space="preserve"> Proteobacteria</v>
      </c>
      <c r="G708" s="5" t="str">
        <f>IF(A708="",G707,VLOOKUP(A708,Лист6!A:D,4,0))</f>
        <v xml:space="preserve"> Betaproteobacteria</v>
      </c>
      <c r="H708" s="5">
        <f>IF(A708="",H707,VLOOKUP(A708,Лист1!B:C,2,0))</f>
        <v>110</v>
      </c>
      <c r="CI708" s="5" t="str">
        <f>VLOOKUP(A708,Лист2!B:C,2,0)</f>
        <v xml:space="preserve"> Methylibium petroleiphilum (strain PM1).</v>
      </c>
    </row>
    <row r="709" spans="1:87">
      <c r="A709" s="2" t="s">
        <v>1003</v>
      </c>
      <c r="B709" s="2" t="s">
        <v>10</v>
      </c>
      <c r="C709" s="6">
        <v>1</v>
      </c>
      <c r="D709" s="5" t="str">
        <f>IF(A709="",D708,VLOOKUP(A709,Лист2!B:C,2,0))</f>
        <v xml:space="preserve"> Methylibium petroleiphilum (strain PM1).</v>
      </c>
      <c r="E709" s="5" t="str">
        <f>IF(A709="",E708,VLOOKUP(A709,Лист6!A:B,2,0))</f>
        <v>Bacteria</v>
      </c>
      <c r="F709" s="5" t="str">
        <f>IF(A709="",F708,VLOOKUP(A709,Лист6!A:C,3,0))</f>
        <v xml:space="preserve"> Proteobacteria</v>
      </c>
      <c r="G709" s="5" t="str">
        <f>IF(A709="",G708,VLOOKUP(A709,Лист6!A:D,4,0))</f>
        <v xml:space="preserve"> Betaproteobacteria</v>
      </c>
      <c r="H709" s="5">
        <f>IF(A709="",H708,VLOOKUP(A709,Лист1!B:C,2,0))</f>
        <v>355</v>
      </c>
      <c r="CI709" s="5" t="str">
        <f>VLOOKUP(A709,Лист2!B:C,2,0)</f>
        <v xml:space="preserve"> Methylibium petroleiphilum (strain PM1).</v>
      </c>
    </row>
    <row r="710" spans="1:87">
      <c r="A710" s="7"/>
      <c r="B710" s="8" t="s">
        <v>20</v>
      </c>
      <c r="C710" s="9">
        <v>1</v>
      </c>
      <c r="D710" s="5" t="str">
        <f>IF(A710="",D709,VLOOKUP(A710,Лист2!B:C,2,0))</f>
        <v xml:space="preserve"> Methylibium petroleiphilum (strain PM1).</v>
      </c>
      <c r="E710" s="5" t="str">
        <f>IF(A710="",E709,VLOOKUP(A710,Лист6!A:B,2,0))</f>
        <v>Bacteria</v>
      </c>
      <c r="F710" s="5" t="str">
        <f>IF(A710="",F709,VLOOKUP(A710,Лист6!A:C,3,0))</f>
        <v xml:space="preserve"> Proteobacteria</v>
      </c>
      <c r="G710" s="5" t="str">
        <f>IF(A710="",G709,VLOOKUP(A710,Лист6!A:D,4,0))</f>
        <v xml:space="preserve"> Betaproteobacteria</v>
      </c>
      <c r="H710" s="5">
        <f>IF(A710="",H709,VLOOKUP(A710,Лист1!B:C,2,0))</f>
        <v>355</v>
      </c>
      <c r="CI710" s="5" t="e">
        <f>VLOOKUP(A710,Лист2!B:C,2,0)</f>
        <v>#N/A</v>
      </c>
    </row>
    <row r="711" spans="1:87">
      <c r="A711" s="2" t="s">
        <v>1005</v>
      </c>
      <c r="B711" s="2" t="s">
        <v>10</v>
      </c>
      <c r="C711" s="6">
        <v>1</v>
      </c>
      <c r="D711" s="5" t="str">
        <f>IF(A711="",D710,VLOOKUP(A711,Лист2!B:C,2,0))</f>
        <v xml:space="preserve"> Methylibium petroleiphilum (strain PM1).</v>
      </c>
      <c r="E711" s="5" t="str">
        <f>IF(A711="",E710,VLOOKUP(A711,Лист6!A:B,2,0))</f>
        <v>Bacteria</v>
      </c>
      <c r="F711" s="5" t="str">
        <f>IF(A711="",F710,VLOOKUP(A711,Лист6!A:C,3,0))</f>
        <v xml:space="preserve"> Proteobacteria</v>
      </c>
      <c r="G711" s="5" t="str">
        <f>IF(A711="",G710,VLOOKUP(A711,Лист6!A:D,4,0))</f>
        <v xml:space="preserve"> Betaproteobacteria</v>
      </c>
      <c r="H711" s="5">
        <f>IF(A711="",H710,VLOOKUP(A711,Лист1!B:C,2,0))</f>
        <v>132</v>
      </c>
      <c r="CI711" s="5" t="str">
        <f>VLOOKUP(A711,Лист2!B:C,2,0)</f>
        <v xml:space="preserve"> Methylibium petroleiphilum (strain PM1).</v>
      </c>
    </row>
    <row r="712" spans="1:87">
      <c r="A712" s="2" t="s">
        <v>1007</v>
      </c>
      <c r="B712" s="2" t="s">
        <v>10</v>
      </c>
      <c r="C712" s="6">
        <v>1</v>
      </c>
      <c r="D712" s="5" t="str">
        <f>IF(A712="",D711,VLOOKUP(A712,Лист2!B:C,2,0))</f>
        <v xml:space="preserve"> Polaribacter sp. MED152.</v>
      </c>
      <c r="E712" s="5" t="str">
        <f>IF(A712="",E711,VLOOKUP(A712,Лист6!A:B,2,0))</f>
        <v>Bacteria</v>
      </c>
      <c r="F712" s="5" t="str">
        <f>IF(A712="",F711,VLOOKUP(A712,Лист6!A:C,3,0))</f>
        <v xml:space="preserve"> Bacteroidetes</v>
      </c>
      <c r="G712" s="5" t="str">
        <f>IF(A712="",G711,VLOOKUP(A712,Лист6!A:D,4,0))</f>
        <v xml:space="preserve"> Flavobacteriia</v>
      </c>
      <c r="H712" s="5">
        <f>IF(A712="",H711,VLOOKUP(A712,Лист1!B:C,2,0))</f>
        <v>435</v>
      </c>
      <c r="CI712" s="5" t="str">
        <f>VLOOKUP(A712,Лист2!B:C,2,0)</f>
        <v xml:space="preserve"> Polaribacter sp. MED152.</v>
      </c>
    </row>
    <row r="713" spans="1:87">
      <c r="A713" s="7"/>
      <c r="B713" s="8" t="s">
        <v>52</v>
      </c>
      <c r="C713" s="9">
        <v>1</v>
      </c>
      <c r="D713" s="5" t="str">
        <f>IF(A713="",D712,VLOOKUP(A713,Лист2!B:C,2,0))</f>
        <v xml:space="preserve"> Polaribacter sp. MED152.</v>
      </c>
      <c r="E713" s="5" t="str">
        <f>IF(A713="",E712,VLOOKUP(A713,Лист6!A:B,2,0))</f>
        <v>Bacteria</v>
      </c>
      <c r="F713" s="5" t="str">
        <f>IF(A713="",F712,VLOOKUP(A713,Лист6!A:C,3,0))</f>
        <v xml:space="preserve"> Bacteroidetes</v>
      </c>
      <c r="G713" s="5" t="str">
        <f>IF(A713="",G712,VLOOKUP(A713,Лист6!A:D,4,0))</f>
        <v xml:space="preserve"> Flavobacteriia</v>
      </c>
      <c r="H713" s="5">
        <f>IF(A713="",H712,VLOOKUP(A713,Лист1!B:C,2,0))</f>
        <v>435</v>
      </c>
      <c r="CI713" s="5" t="e">
        <f>VLOOKUP(A713,Лист2!B:C,2,0)</f>
        <v>#N/A</v>
      </c>
    </row>
    <row r="714" spans="1:87">
      <c r="A714" s="2" t="s">
        <v>1009</v>
      </c>
      <c r="B714" s="2" t="s">
        <v>10</v>
      </c>
      <c r="C714" s="6">
        <v>1</v>
      </c>
      <c r="D714" s="5" t="str">
        <f>IF(A714="",D713,VLOOKUP(A714,Лист2!B:C,2,0))</f>
        <v xml:space="preserve"> Oryza sativa subsp. indica (Rice).</v>
      </c>
      <c r="E714" s="5" t="str">
        <f>IF(A714="",E713,VLOOKUP(A714,Лист6!A:B,2,0))</f>
        <v>Eukaryota</v>
      </c>
      <c r="F714" s="5" t="str">
        <f>IF(A714="",F713,VLOOKUP(A714,Лист6!A:C,3,0))</f>
        <v xml:space="preserve"> Viridiplantae</v>
      </c>
      <c r="G714" s="5" t="str">
        <f>IF(A714="",G713,VLOOKUP(A714,Лист6!A:D,4,0))</f>
        <v xml:space="preserve"> Streptophyta</v>
      </c>
      <c r="H714" s="5">
        <f>IF(A714="",H713,VLOOKUP(A714,Лист1!B:C,2,0))</f>
        <v>112</v>
      </c>
      <c r="CI714" s="5" t="str">
        <f>VLOOKUP(A714,Лист2!B:C,2,0)</f>
        <v xml:space="preserve"> Oryza sativa subsp. indica (Rice).</v>
      </c>
    </row>
    <row r="715" spans="1:87">
      <c r="A715" s="2" t="s">
        <v>2885</v>
      </c>
      <c r="B715" s="2" t="s">
        <v>10</v>
      </c>
      <c r="C715" s="6">
        <v>1</v>
      </c>
      <c r="D715" s="5" t="str">
        <f>IF(A715="",D714,VLOOKUP(A715,Лист2!B:C,2,0))</f>
        <v xml:space="preserve"> Oryza sativa subsp. indica (Rice).</v>
      </c>
      <c r="E715" s="5" t="str">
        <f>IF(A715="",E714,VLOOKUP(A715,Лист6!A:B,2,0))</f>
        <v>Eukaryota</v>
      </c>
      <c r="F715" s="5" t="str">
        <f>IF(A715="",F714,VLOOKUP(A715,Лист6!A:C,3,0))</f>
        <v xml:space="preserve"> Viridiplantae</v>
      </c>
      <c r="G715" s="5" t="str">
        <f>IF(A715="",G714,VLOOKUP(A715,Лист6!A:D,4,0))</f>
        <v xml:space="preserve"> Streptophyta</v>
      </c>
      <c r="H715" s="5">
        <f>IF(A715="",H714,VLOOKUP(A715,Лист1!B:C,2,0))</f>
        <v>112</v>
      </c>
      <c r="CI715" s="5" t="str">
        <f>VLOOKUP(A715,Лист2!B:C,2,0)</f>
        <v xml:space="preserve"> Oryza sativa subsp. indica (Rice).</v>
      </c>
    </row>
    <row r="716" spans="1:87">
      <c r="A716" s="2" t="s">
        <v>1011</v>
      </c>
      <c r="B716" s="2" t="s">
        <v>10</v>
      </c>
      <c r="C716" s="6">
        <v>1</v>
      </c>
      <c r="D716" s="5" t="str">
        <f>IF(A716="",D715,VLOOKUP(A716,Лист2!B:C,2,0))</f>
        <v xml:space="preserve"> Algoriphagus machipongonensis.</v>
      </c>
      <c r="E716" s="5" t="str">
        <f>IF(A716="",E715,VLOOKUP(A716,Лист6!A:B,2,0))</f>
        <v>Bacteria</v>
      </c>
      <c r="F716" s="5" t="str">
        <f>IF(A716="",F715,VLOOKUP(A716,Лист6!A:C,3,0))</f>
        <v xml:space="preserve"> Bacteroidetes</v>
      </c>
      <c r="G716" s="5" t="str">
        <f>IF(A716="",G715,VLOOKUP(A716,Лист6!A:D,4,0))</f>
        <v xml:space="preserve"> Cytophagia</v>
      </c>
      <c r="H716" s="5">
        <f>IF(A716="",H715,VLOOKUP(A716,Лист1!B:C,2,0))</f>
        <v>863</v>
      </c>
      <c r="CI716" s="5" t="str">
        <f>VLOOKUP(A716,Лист2!B:C,2,0)</f>
        <v xml:space="preserve"> Algoriphagus machipongonensis.</v>
      </c>
    </row>
    <row r="717" spans="1:87">
      <c r="A717" s="2" t="s">
        <v>1013</v>
      </c>
      <c r="B717" s="2" t="s">
        <v>10</v>
      </c>
      <c r="C717" s="6">
        <v>1</v>
      </c>
      <c r="D717" s="5" t="str">
        <f>IF(A717="",D716,VLOOKUP(A717,Лист2!B:C,2,0))</f>
        <v xml:space="preserve"> Algoriphagus machipongonensis.</v>
      </c>
      <c r="E717" s="5" t="str">
        <f>IF(A717="",E716,VLOOKUP(A717,Лист6!A:B,2,0))</f>
        <v>Bacteria</v>
      </c>
      <c r="F717" s="5" t="str">
        <f>IF(A717="",F716,VLOOKUP(A717,Лист6!A:C,3,0))</f>
        <v xml:space="preserve"> Bacteroidetes</v>
      </c>
      <c r="G717" s="5" t="str">
        <f>IF(A717="",G716,VLOOKUP(A717,Лист6!A:D,4,0))</f>
        <v xml:space="preserve"> Cytophagia</v>
      </c>
      <c r="H717" s="5">
        <f>IF(A717="",H716,VLOOKUP(A717,Лист1!B:C,2,0))</f>
        <v>1133</v>
      </c>
      <c r="CI717" s="5" t="str">
        <f>VLOOKUP(A717,Лист2!B:C,2,0)</f>
        <v xml:space="preserve"> Algoriphagus machipongonensis.</v>
      </c>
    </row>
    <row r="718" spans="1:87">
      <c r="A718" s="7"/>
      <c r="B718" s="8" t="s">
        <v>278</v>
      </c>
      <c r="C718" s="9">
        <v>1</v>
      </c>
      <c r="D718" s="5" t="str">
        <f>IF(A718="",D717,VLOOKUP(A718,Лист2!B:C,2,0))</f>
        <v xml:space="preserve"> Algoriphagus machipongonensis.</v>
      </c>
      <c r="E718" s="5" t="str">
        <f>IF(A718="",E717,VLOOKUP(A718,Лист6!A:B,2,0))</f>
        <v>Bacteria</v>
      </c>
      <c r="F718" s="5" t="str">
        <f>IF(A718="",F717,VLOOKUP(A718,Лист6!A:C,3,0))</f>
        <v xml:space="preserve"> Bacteroidetes</v>
      </c>
      <c r="G718" s="5" t="str">
        <f>IF(A718="",G717,VLOOKUP(A718,Лист6!A:D,4,0))</f>
        <v xml:space="preserve"> Cytophagia</v>
      </c>
      <c r="H718" s="5">
        <f>IF(A718="",H717,VLOOKUP(A718,Лист1!B:C,2,0))</f>
        <v>1133</v>
      </c>
      <c r="CI718" s="5" t="e">
        <f>VLOOKUP(A718,Лист2!B:C,2,0)</f>
        <v>#N/A</v>
      </c>
    </row>
    <row r="719" spans="1:87">
      <c r="A719" s="7"/>
      <c r="B719" s="8" t="s">
        <v>774</v>
      </c>
      <c r="C719" s="9">
        <v>4</v>
      </c>
      <c r="D719" s="5" t="str">
        <f>IF(A719="",D718,VLOOKUP(A719,Лист2!B:C,2,0))</f>
        <v xml:space="preserve"> Algoriphagus machipongonensis.</v>
      </c>
      <c r="E719" s="5" t="str">
        <f>IF(A719="",E718,VLOOKUP(A719,Лист6!A:B,2,0))</f>
        <v>Bacteria</v>
      </c>
      <c r="F719" s="5" t="str">
        <f>IF(A719="",F718,VLOOKUP(A719,Лист6!A:C,3,0))</f>
        <v xml:space="preserve"> Bacteroidetes</v>
      </c>
      <c r="G719" s="5" t="str">
        <f>IF(A719="",G718,VLOOKUP(A719,Лист6!A:D,4,0))</f>
        <v xml:space="preserve"> Cytophagia</v>
      </c>
      <c r="H719" s="5">
        <f>IF(A719="",H718,VLOOKUP(A719,Лист1!B:C,2,0))</f>
        <v>1133</v>
      </c>
      <c r="CI719" s="5" t="e">
        <f>VLOOKUP(A719,Лист2!B:C,2,0)</f>
        <v>#N/A</v>
      </c>
    </row>
    <row r="720" spans="1:87">
      <c r="A720" s="2" t="s">
        <v>1015</v>
      </c>
      <c r="B720" s="2" t="s">
        <v>10</v>
      </c>
      <c r="C720" s="6">
        <v>1</v>
      </c>
      <c r="D720" s="5" t="str">
        <f>IF(A720="",D719,VLOOKUP(A720,Лист2!B:C,2,0))</f>
        <v xml:space="preserve"> Algoriphagus machipongonensis.</v>
      </c>
      <c r="E720" s="5" t="str">
        <f>IF(A720="",E719,VLOOKUP(A720,Лист6!A:B,2,0))</f>
        <v>Bacteria</v>
      </c>
      <c r="F720" s="5" t="str">
        <f>IF(A720="",F719,VLOOKUP(A720,Лист6!A:C,3,0))</f>
        <v xml:space="preserve"> Bacteroidetes</v>
      </c>
      <c r="G720" s="5" t="str">
        <f>IF(A720="",G719,VLOOKUP(A720,Лист6!A:D,4,0))</f>
        <v xml:space="preserve"> Cytophagia</v>
      </c>
      <c r="H720" s="5">
        <f>IF(A720="",H719,VLOOKUP(A720,Лист1!B:C,2,0))</f>
        <v>895</v>
      </c>
      <c r="CI720" s="5" t="str">
        <f>VLOOKUP(A720,Лист2!B:C,2,0)</f>
        <v xml:space="preserve"> Algoriphagus machipongonensis.</v>
      </c>
    </row>
    <row r="721" spans="1:87">
      <c r="A721" s="7"/>
      <c r="B721" s="8" t="s">
        <v>1016</v>
      </c>
      <c r="C721" s="9">
        <v>1</v>
      </c>
      <c r="D721" s="5" t="str">
        <f>IF(A721="",D720,VLOOKUP(A721,Лист2!B:C,2,0))</f>
        <v xml:space="preserve"> Algoriphagus machipongonensis.</v>
      </c>
      <c r="E721" s="5" t="str">
        <f>IF(A721="",E720,VLOOKUP(A721,Лист6!A:B,2,0))</f>
        <v>Bacteria</v>
      </c>
      <c r="F721" s="5" t="str">
        <f>IF(A721="",F720,VLOOKUP(A721,Лист6!A:C,3,0))</f>
        <v xml:space="preserve"> Bacteroidetes</v>
      </c>
      <c r="G721" s="5" t="str">
        <f>IF(A721="",G720,VLOOKUP(A721,Лист6!A:D,4,0))</f>
        <v xml:space="preserve"> Cytophagia</v>
      </c>
      <c r="H721" s="5">
        <f>IF(A721="",H720,VLOOKUP(A721,Лист1!B:C,2,0))</f>
        <v>895</v>
      </c>
      <c r="CI721" s="5" t="e">
        <f>VLOOKUP(A721,Лист2!B:C,2,0)</f>
        <v>#N/A</v>
      </c>
    </row>
    <row r="722" spans="1:87">
      <c r="A722" s="2" t="s">
        <v>1019</v>
      </c>
      <c r="B722" s="2" t="s">
        <v>10</v>
      </c>
      <c r="C722" s="6">
        <v>1</v>
      </c>
      <c r="D722" s="5" t="str">
        <f>IF(A722="",D721,VLOOKUP(A722,Лист2!B:C,2,0))</f>
        <v xml:space="preserve"> Algoriphagus machipongonensis.</v>
      </c>
      <c r="E722" s="5" t="str">
        <f>IF(A722="",E721,VLOOKUP(A722,Лист6!A:B,2,0))</f>
        <v>Bacteria</v>
      </c>
      <c r="F722" s="5" t="str">
        <f>IF(A722="",F721,VLOOKUP(A722,Лист6!A:C,3,0))</f>
        <v xml:space="preserve"> Bacteroidetes</v>
      </c>
      <c r="G722" s="5" t="str">
        <f>IF(A722="",G721,VLOOKUP(A722,Лист6!A:D,4,0))</f>
        <v xml:space="preserve"> Cytophagia</v>
      </c>
      <c r="H722" s="5">
        <f>IF(A722="",H721,VLOOKUP(A722,Лист1!B:C,2,0))</f>
        <v>559</v>
      </c>
      <c r="CI722" s="5" t="str">
        <f>VLOOKUP(A722,Лист2!B:C,2,0)</f>
        <v xml:space="preserve"> Algoriphagus machipongonensis.</v>
      </c>
    </row>
    <row r="723" spans="1:87">
      <c r="A723" s="7"/>
      <c r="B723" s="8" t="s">
        <v>278</v>
      </c>
      <c r="C723" s="9">
        <v>1</v>
      </c>
      <c r="D723" s="5" t="str">
        <f>IF(A723="",D722,VLOOKUP(A723,Лист2!B:C,2,0))</f>
        <v xml:space="preserve"> Algoriphagus machipongonensis.</v>
      </c>
      <c r="E723" s="5" t="str">
        <f>IF(A723="",E722,VLOOKUP(A723,Лист6!A:B,2,0))</f>
        <v>Bacteria</v>
      </c>
      <c r="F723" s="5" t="str">
        <f>IF(A723="",F722,VLOOKUP(A723,Лист6!A:C,3,0))</f>
        <v xml:space="preserve"> Bacteroidetes</v>
      </c>
      <c r="G723" s="5" t="str">
        <f>IF(A723="",G722,VLOOKUP(A723,Лист6!A:D,4,0))</f>
        <v xml:space="preserve"> Cytophagia</v>
      </c>
      <c r="H723" s="5">
        <f>IF(A723="",H722,VLOOKUP(A723,Лист1!B:C,2,0))</f>
        <v>559</v>
      </c>
      <c r="CI723" s="5" t="e">
        <f>VLOOKUP(A723,Лист2!B:C,2,0)</f>
        <v>#N/A</v>
      </c>
    </row>
    <row r="724" spans="1:87">
      <c r="A724" s="2" t="s">
        <v>1021</v>
      </c>
      <c r="B724" s="2" t="s">
        <v>10</v>
      </c>
      <c r="C724" s="6">
        <v>1</v>
      </c>
      <c r="D724" s="5" t="str">
        <f>IF(A724="",D723,VLOOKUP(A724,Лист2!B:C,2,0))</f>
        <v xml:space="preserve"> Algoriphagus machipongonensis.</v>
      </c>
      <c r="E724" s="5" t="str">
        <f>IF(A724="",E723,VLOOKUP(A724,Лист6!A:B,2,0))</f>
        <v>Bacteria</v>
      </c>
      <c r="F724" s="5" t="str">
        <f>IF(A724="",F723,VLOOKUP(A724,Лист6!A:C,3,0))</f>
        <v xml:space="preserve"> Bacteroidetes</v>
      </c>
      <c r="G724" s="5" t="str">
        <f>IF(A724="",G723,VLOOKUP(A724,Лист6!A:D,4,0))</f>
        <v xml:space="preserve"> Cytophagia</v>
      </c>
      <c r="H724" s="5">
        <f>IF(A724="",H723,VLOOKUP(A724,Лист1!B:C,2,0))</f>
        <v>1034</v>
      </c>
      <c r="CI724" s="5" t="str">
        <f>VLOOKUP(A724,Лист2!B:C,2,0)</f>
        <v xml:space="preserve"> Algoriphagus machipongonensis.</v>
      </c>
    </row>
    <row r="725" spans="1:87">
      <c r="A725" s="2" t="s">
        <v>1023</v>
      </c>
      <c r="B725" s="2" t="s">
        <v>10</v>
      </c>
      <c r="C725" s="6">
        <v>1</v>
      </c>
      <c r="D725" s="5" t="str">
        <f>IF(A725="",D724,VLOOKUP(A725,Лист2!B:C,2,0))</f>
        <v xml:space="preserve"> Algoriphagus machipongonensis.</v>
      </c>
      <c r="E725" s="5" t="str">
        <f>IF(A725="",E724,VLOOKUP(A725,Лист6!A:B,2,0))</f>
        <v>Bacteria</v>
      </c>
      <c r="F725" s="5" t="str">
        <f>IF(A725="",F724,VLOOKUP(A725,Лист6!A:C,3,0))</f>
        <v xml:space="preserve"> Bacteroidetes</v>
      </c>
      <c r="G725" s="5" t="str">
        <f>IF(A725="",G724,VLOOKUP(A725,Лист6!A:D,4,0))</f>
        <v xml:space="preserve"> Cytophagia</v>
      </c>
      <c r="H725" s="5">
        <f>IF(A725="",H724,VLOOKUP(A725,Лист1!B:C,2,0))</f>
        <v>149</v>
      </c>
      <c r="CI725" s="5" t="str">
        <f>VLOOKUP(A725,Лист2!B:C,2,0)</f>
        <v xml:space="preserve"> Algoriphagus machipongonensis.</v>
      </c>
    </row>
    <row r="726" spans="1:87">
      <c r="A726" s="2" t="s">
        <v>1025</v>
      </c>
      <c r="B726" s="2" t="s">
        <v>10</v>
      </c>
      <c r="C726" s="6">
        <v>1</v>
      </c>
      <c r="D726" s="5" t="str">
        <f>IF(A726="",D725,VLOOKUP(A726,Лист2!B:C,2,0))</f>
        <v xml:space="preserve"> Algoriphagus machipongonensis.</v>
      </c>
      <c r="E726" s="5" t="str">
        <f>IF(A726="",E725,VLOOKUP(A726,Лист6!A:B,2,0))</f>
        <v>Bacteria</v>
      </c>
      <c r="F726" s="5" t="str">
        <f>IF(A726="",F725,VLOOKUP(A726,Лист6!A:C,3,0))</f>
        <v xml:space="preserve"> Bacteroidetes</v>
      </c>
      <c r="G726" s="5" t="str">
        <f>IF(A726="",G725,VLOOKUP(A726,Лист6!A:D,4,0))</f>
        <v xml:space="preserve"> Cytophagia</v>
      </c>
      <c r="H726" s="5">
        <f>IF(A726="",H725,VLOOKUP(A726,Лист1!B:C,2,0))</f>
        <v>890</v>
      </c>
      <c r="CI726" s="5" t="str">
        <f>VLOOKUP(A726,Лист2!B:C,2,0)</f>
        <v xml:space="preserve"> Algoriphagus machipongonensis.</v>
      </c>
    </row>
    <row r="727" spans="1:87">
      <c r="A727" s="2" t="s">
        <v>1027</v>
      </c>
      <c r="B727" s="2" t="s">
        <v>10</v>
      </c>
      <c r="C727" s="6">
        <v>1</v>
      </c>
      <c r="D727" s="5" t="str">
        <f>IF(A727="",D726,VLOOKUP(A727,Лист2!B:C,2,0))</f>
        <v xml:space="preserve"> Algoriphagus machipongonensis.</v>
      </c>
      <c r="E727" s="5" t="str">
        <f>IF(A727="",E726,VLOOKUP(A727,Лист6!A:B,2,0))</f>
        <v>Bacteria</v>
      </c>
      <c r="F727" s="5" t="str">
        <f>IF(A727="",F726,VLOOKUP(A727,Лист6!A:C,3,0))</f>
        <v xml:space="preserve"> Bacteroidetes</v>
      </c>
      <c r="G727" s="5" t="str">
        <f>IF(A727="",G726,VLOOKUP(A727,Лист6!A:D,4,0))</f>
        <v xml:space="preserve"> Cytophagia</v>
      </c>
      <c r="H727" s="5">
        <f>IF(A727="",H726,VLOOKUP(A727,Лист1!B:C,2,0))</f>
        <v>1148</v>
      </c>
      <c r="CI727" s="5" t="str">
        <f>VLOOKUP(A727,Лист2!B:C,2,0)</f>
        <v xml:space="preserve"> Algoriphagus machipongonensis.</v>
      </c>
    </row>
    <row r="728" spans="1:87">
      <c r="A728" s="7"/>
      <c r="B728" s="8" t="s">
        <v>770</v>
      </c>
      <c r="C728" s="9">
        <v>1</v>
      </c>
      <c r="D728" s="5" t="str">
        <f>IF(A728="",D727,VLOOKUP(A728,Лист2!B:C,2,0))</f>
        <v xml:space="preserve"> Algoriphagus machipongonensis.</v>
      </c>
      <c r="E728" s="5" t="str">
        <f>IF(A728="",E727,VLOOKUP(A728,Лист6!A:B,2,0))</f>
        <v>Bacteria</v>
      </c>
      <c r="F728" s="5" t="str">
        <f>IF(A728="",F727,VLOOKUP(A728,Лист6!A:C,3,0))</f>
        <v xml:space="preserve"> Bacteroidetes</v>
      </c>
      <c r="G728" s="5" t="str">
        <f>IF(A728="",G727,VLOOKUP(A728,Лист6!A:D,4,0))</f>
        <v xml:space="preserve"> Cytophagia</v>
      </c>
      <c r="H728" s="5">
        <f>IF(A728="",H727,VLOOKUP(A728,Лист1!B:C,2,0))</f>
        <v>1148</v>
      </c>
      <c r="CI728" s="5" t="e">
        <f>VLOOKUP(A728,Лист2!B:C,2,0)</f>
        <v>#N/A</v>
      </c>
    </row>
    <row r="729" spans="1:87">
      <c r="A729" s="7"/>
      <c r="B729" s="8" t="s">
        <v>280</v>
      </c>
      <c r="C729" s="9">
        <v>1</v>
      </c>
      <c r="D729" s="5" t="str">
        <f>IF(A729="",D728,VLOOKUP(A729,Лист2!B:C,2,0))</f>
        <v xml:space="preserve"> Algoriphagus machipongonensis.</v>
      </c>
      <c r="E729" s="5" t="str">
        <f>IF(A729="",E728,VLOOKUP(A729,Лист6!A:B,2,0))</f>
        <v>Bacteria</v>
      </c>
      <c r="F729" s="5" t="str">
        <f>IF(A729="",F728,VLOOKUP(A729,Лист6!A:C,3,0))</f>
        <v xml:space="preserve"> Bacteroidetes</v>
      </c>
      <c r="G729" s="5" t="str">
        <f>IF(A729="",G728,VLOOKUP(A729,Лист6!A:D,4,0))</f>
        <v xml:space="preserve"> Cytophagia</v>
      </c>
      <c r="H729" s="5">
        <f>IF(A729="",H728,VLOOKUP(A729,Лист1!B:C,2,0))</f>
        <v>1148</v>
      </c>
      <c r="CI729" s="5" t="e">
        <f>VLOOKUP(A729,Лист2!B:C,2,0)</f>
        <v>#N/A</v>
      </c>
    </row>
    <row r="730" spans="1:87">
      <c r="A730" s="7"/>
      <c r="B730" s="8" t="s">
        <v>278</v>
      </c>
      <c r="C730" s="9">
        <v>1</v>
      </c>
      <c r="D730" s="5" t="str">
        <f>IF(A730="",D729,VLOOKUP(A730,Лист2!B:C,2,0))</f>
        <v xml:space="preserve"> Algoriphagus machipongonensis.</v>
      </c>
      <c r="E730" s="5" t="str">
        <f>IF(A730="",E729,VLOOKUP(A730,Лист6!A:B,2,0))</f>
        <v>Bacteria</v>
      </c>
      <c r="F730" s="5" t="str">
        <f>IF(A730="",F729,VLOOKUP(A730,Лист6!A:C,3,0))</f>
        <v xml:space="preserve"> Bacteroidetes</v>
      </c>
      <c r="G730" s="5" t="str">
        <f>IF(A730="",G729,VLOOKUP(A730,Лист6!A:D,4,0))</f>
        <v xml:space="preserve"> Cytophagia</v>
      </c>
      <c r="H730" s="5">
        <f>IF(A730="",H729,VLOOKUP(A730,Лист1!B:C,2,0))</f>
        <v>1148</v>
      </c>
      <c r="CI730" s="5" t="e">
        <f>VLOOKUP(A730,Лист2!B:C,2,0)</f>
        <v>#N/A</v>
      </c>
    </row>
    <row r="731" spans="1:87">
      <c r="A731" s="2" t="s">
        <v>1029</v>
      </c>
      <c r="B731" s="2" t="s">
        <v>10</v>
      </c>
      <c r="C731" s="6">
        <v>1</v>
      </c>
      <c r="D731" s="5" t="str">
        <f>IF(A731="",D730,VLOOKUP(A731,Лист2!B:C,2,0))</f>
        <v xml:space="preserve"> Algoriphagus machipongonensis.</v>
      </c>
      <c r="E731" s="5" t="str">
        <f>IF(A731="",E730,VLOOKUP(A731,Лист6!A:B,2,0))</f>
        <v>Bacteria</v>
      </c>
      <c r="F731" s="5" t="str">
        <f>IF(A731="",F730,VLOOKUP(A731,Лист6!A:C,3,0))</f>
        <v xml:space="preserve"> Bacteroidetes</v>
      </c>
      <c r="G731" s="5" t="str">
        <f>IF(A731="",G730,VLOOKUP(A731,Лист6!A:D,4,0))</f>
        <v xml:space="preserve"> Cytophagia</v>
      </c>
      <c r="H731" s="5">
        <f>IF(A731="",H730,VLOOKUP(A731,Лист1!B:C,2,0))</f>
        <v>329</v>
      </c>
      <c r="CI731" s="5" t="str">
        <f>VLOOKUP(A731,Лист2!B:C,2,0)</f>
        <v xml:space="preserve"> Algoriphagus machipongonensis.</v>
      </c>
    </row>
    <row r="732" spans="1:87">
      <c r="A732" s="2" t="s">
        <v>1031</v>
      </c>
      <c r="B732" s="2" t="s">
        <v>10</v>
      </c>
      <c r="C732" s="6">
        <v>1</v>
      </c>
      <c r="D732" s="5" t="str">
        <f>IF(A732="",D731,VLOOKUP(A732,Лист2!B:C,2,0))</f>
        <v xml:space="preserve"> Algoriphagus machipongonensis.</v>
      </c>
      <c r="E732" s="5" t="str">
        <f>IF(A732="",E731,VLOOKUP(A732,Лист6!A:B,2,0))</f>
        <v>Bacteria</v>
      </c>
      <c r="F732" s="5" t="str">
        <f>IF(A732="",F731,VLOOKUP(A732,Лист6!A:C,3,0))</f>
        <v xml:space="preserve"> Bacteroidetes</v>
      </c>
      <c r="G732" s="5" t="str">
        <f>IF(A732="",G731,VLOOKUP(A732,Лист6!A:D,4,0))</f>
        <v xml:space="preserve"> Cytophagia</v>
      </c>
      <c r="H732" s="5">
        <f>IF(A732="",H731,VLOOKUP(A732,Лист1!B:C,2,0))</f>
        <v>327</v>
      </c>
      <c r="CI732" s="5" t="str">
        <f>VLOOKUP(A732,Лист2!B:C,2,0)</f>
        <v xml:space="preserve"> Algoriphagus machipongonensis.</v>
      </c>
    </row>
    <row r="733" spans="1:87">
      <c r="A733" s="2" t="s">
        <v>1033</v>
      </c>
      <c r="B733" s="2" t="s">
        <v>10</v>
      </c>
      <c r="C733" s="6">
        <v>1</v>
      </c>
      <c r="D733" s="5" t="str">
        <f>IF(A733="",D732,VLOOKUP(A733,Лист2!B:C,2,0))</f>
        <v xml:space="preserve"> Algoriphagus machipongonensis.</v>
      </c>
      <c r="E733" s="5" t="str">
        <f>IF(A733="",E732,VLOOKUP(A733,Лист6!A:B,2,0))</f>
        <v>Bacteria</v>
      </c>
      <c r="F733" s="5" t="str">
        <f>IF(A733="",F732,VLOOKUP(A733,Лист6!A:C,3,0))</f>
        <v xml:space="preserve"> Bacteroidetes</v>
      </c>
      <c r="G733" s="5" t="str">
        <f>IF(A733="",G732,VLOOKUP(A733,Лист6!A:D,4,0))</f>
        <v xml:space="preserve"> Cytophagia</v>
      </c>
      <c r="H733" s="5">
        <f>IF(A733="",H732,VLOOKUP(A733,Лист1!B:C,2,0))</f>
        <v>332</v>
      </c>
      <c r="CI733" s="5" t="str">
        <f>VLOOKUP(A733,Лист2!B:C,2,0)</f>
        <v xml:space="preserve"> Algoriphagus machipongonensis.</v>
      </c>
    </row>
    <row r="734" spans="1:87">
      <c r="A734" s="2" t="s">
        <v>1035</v>
      </c>
      <c r="B734" s="2" t="s">
        <v>10</v>
      </c>
      <c r="C734" s="6">
        <v>1</v>
      </c>
      <c r="D734" s="5" t="str">
        <f>IF(A734="",D733,VLOOKUP(A734,Лист2!B:C,2,0))</f>
        <v xml:space="preserve"> Algoriphagus machipongonensis.</v>
      </c>
      <c r="E734" s="5" t="str">
        <f>IF(A734="",E733,VLOOKUP(A734,Лист6!A:B,2,0))</f>
        <v>Bacteria</v>
      </c>
      <c r="F734" s="5" t="str">
        <f>IF(A734="",F733,VLOOKUP(A734,Лист6!A:C,3,0))</f>
        <v xml:space="preserve"> Bacteroidetes</v>
      </c>
      <c r="G734" s="5" t="str">
        <f>IF(A734="",G733,VLOOKUP(A734,Лист6!A:D,4,0))</f>
        <v xml:space="preserve"> Cytophagia</v>
      </c>
      <c r="H734" s="5">
        <f>IF(A734="",H733,VLOOKUP(A734,Лист1!B:C,2,0))</f>
        <v>1003</v>
      </c>
      <c r="CI734" s="5" t="str">
        <f>VLOOKUP(A734,Лист2!B:C,2,0)</f>
        <v xml:space="preserve"> Algoriphagus machipongonensis.</v>
      </c>
    </row>
    <row r="735" spans="1:87">
      <c r="A735" s="7"/>
      <c r="B735" s="8" t="s">
        <v>278</v>
      </c>
      <c r="C735" s="9">
        <v>1</v>
      </c>
      <c r="D735" s="5" t="str">
        <f>IF(A735="",D734,VLOOKUP(A735,Лист2!B:C,2,0))</f>
        <v xml:space="preserve"> Algoriphagus machipongonensis.</v>
      </c>
      <c r="E735" s="5" t="str">
        <f>IF(A735="",E734,VLOOKUP(A735,Лист6!A:B,2,0))</f>
        <v>Bacteria</v>
      </c>
      <c r="F735" s="5" t="str">
        <f>IF(A735="",F734,VLOOKUP(A735,Лист6!A:C,3,0))</f>
        <v xml:space="preserve"> Bacteroidetes</v>
      </c>
      <c r="G735" s="5" t="str">
        <f>IF(A735="",G734,VLOOKUP(A735,Лист6!A:D,4,0))</f>
        <v xml:space="preserve"> Cytophagia</v>
      </c>
      <c r="H735" s="5">
        <f>IF(A735="",H734,VLOOKUP(A735,Лист1!B:C,2,0))</f>
        <v>1003</v>
      </c>
      <c r="CI735" s="5" t="e">
        <f>VLOOKUP(A735,Лист2!B:C,2,0)</f>
        <v>#N/A</v>
      </c>
    </row>
    <row r="736" spans="1:87">
      <c r="A736" s="2" t="s">
        <v>1037</v>
      </c>
      <c r="B736" s="2" t="s">
        <v>10</v>
      </c>
      <c r="C736" s="6">
        <v>1</v>
      </c>
      <c r="D736" s="5" t="str">
        <f>IF(A736="",D735,VLOOKUP(A736,Лист2!B:C,2,0))</f>
        <v xml:space="preserve"> Algoriphagus machipongonensis.</v>
      </c>
      <c r="E736" s="5" t="str">
        <f>IF(A736="",E735,VLOOKUP(A736,Лист6!A:B,2,0))</f>
        <v>Bacteria</v>
      </c>
      <c r="F736" s="5" t="str">
        <f>IF(A736="",F735,VLOOKUP(A736,Лист6!A:C,3,0))</f>
        <v xml:space="preserve"> Bacteroidetes</v>
      </c>
      <c r="G736" s="5" t="str">
        <f>IF(A736="",G735,VLOOKUP(A736,Лист6!A:D,4,0))</f>
        <v xml:space="preserve"> Cytophagia</v>
      </c>
      <c r="H736" s="5">
        <f>IF(A736="",H735,VLOOKUP(A736,Лист1!B:C,2,0))</f>
        <v>887</v>
      </c>
      <c r="CI736" s="5" t="str">
        <f>VLOOKUP(A736,Лист2!B:C,2,0)</f>
        <v xml:space="preserve"> Algoriphagus machipongonensis.</v>
      </c>
    </row>
    <row r="737" spans="1:87">
      <c r="A737" s="2" t="s">
        <v>1039</v>
      </c>
      <c r="B737" s="2" t="s">
        <v>10</v>
      </c>
      <c r="C737" s="6">
        <v>1</v>
      </c>
      <c r="D737" s="5" t="str">
        <f>IF(A737="",D736,VLOOKUP(A737,Лист2!B:C,2,0))</f>
        <v xml:space="preserve"> Algoriphagus machipongonensis.</v>
      </c>
      <c r="E737" s="5" t="str">
        <f>IF(A737="",E736,VLOOKUP(A737,Лист6!A:B,2,0))</f>
        <v>Bacteria</v>
      </c>
      <c r="F737" s="5" t="str">
        <f>IF(A737="",F736,VLOOKUP(A737,Лист6!A:C,3,0))</f>
        <v xml:space="preserve"> Bacteroidetes</v>
      </c>
      <c r="G737" s="5" t="str">
        <f>IF(A737="",G736,VLOOKUP(A737,Лист6!A:D,4,0))</f>
        <v xml:space="preserve"> Cytophagia</v>
      </c>
      <c r="H737" s="5">
        <f>IF(A737="",H736,VLOOKUP(A737,Лист1!B:C,2,0))</f>
        <v>422</v>
      </c>
      <c r="CI737" s="5" t="str">
        <f>VLOOKUP(A737,Лист2!B:C,2,0)</f>
        <v xml:space="preserve"> Algoriphagus machipongonensis.</v>
      </c>
    </row>
    <row r="738" spans="1:87">
      <c r="A738" s="7"/>
      <c r="B738" s="8" t="s">
        <v>52</v>
      </c>
      <c r="C738" s="9">
        <v>1</v>
      </c>
      <c r="D738" s="5" t="str">
        <f>IF(A738="",D737,VLOOKUP(A738,Лист2!B:C,2,0))</f>
        <v xml:space="preserve"> Algoriphagus machipongonensis.</v>
      </c>
      <c r="E738" s="5" t="str">
        <f>IF(A738="",E737,VLOOKUP(A738,Лист6!A:B,2,0))</f>
        <v>Bacteria</v>
      </c>
      <c r="F738" s="5" t="str">
        <f>IF(A738="",F737,VLOOKUP(A738,Лист6!A:C,3,0))</f>
        <v xml:space="preserve"> Bacteroidetes</v>
      </c>
      <c r="G738" s="5" t="str">
        <f>IF(A738="",G737,VLOOKUP(A738,Лист6!A:D,4,0))</f>
        <v xml:space="preserve"> Cytophagia</v>
      </c>
      <c r="H738" s="5">
        <f>IF(A738="",H737,VLOOKUP(A738,Лист1!B:C,2,0))</f>
        <v>422</v>
      </c>
      <c r="CI738" s="5" t="e">
        <f>VLOOKUP(A738,Лист2!B:C,2,0)</f>
        <v>#N/A</v>
      </c>
    </row>
    <row r="739" spans="1:87">
      <c r="A739" s="2" t="s">
        <v>1041</v>
      </c>
      <c r="B739" s="2" t="s">
        <v>10</v>
      </c>
      <c r="C739" s="6">
        <v>1</v>
      </c>
      <c r="D739" s="5" t="str">
        <f>IF(A739="",D738,VLOOKUP(A739,Лист2!B:C,2,0))</f>
        <v xml:space="preserve"> Algoriphagus machipongonensis.</v>
      </c>
      <c r="E739" s="5" t="str">
        <f>IF(A739="",E738,VLOOKUP(A739,Лист6!A:B,2,0))</f>
        <v>Bacteria</v>
      </c>
      <c r="F739" s="5" t="str">
        <f>IF(A739="",F738,VLOOKUP(A739,Лист6!A:C,3,0))</f>
        <v xml:space="preserve"> Bacteroidetes</v>
      </c>
      <c r="G739" s="5" t="str">
        <f>IF(A739="",G738,VLOOKUP(A739,Лист6!A:D,4,0))</f>
        <v xml:space="preserve"> Cytophagia</v>
      </c>
      <c r="H739" s="5">
        <f>IF(A739="",H738,VLOOKUP(A739,Лист1!B:C,2,0))</f>
        <v>125</v>
      </c>
      <c r="CI739" s="5" t="str">
        <f>VLOOKUP(A739,Лист2!B:C,2,0)</f>
        <v xml:space="preserve"> Algoriphagus machipongonensis.</v>
      </c>
    </row>
    <row r="740" spans="1:87">
      <c r="A740" s="2" t="s">
        <v>1043</v>
      </c>
      <c r="B740" s="2" t="s">
        <v>10</v>
      </c>
      <c r="C740" s="6">
        <v>1</v>
      </c>
      <c r="D740" s="5" t="str">
        <f>IF(A740="",D739,VLOOKUP(A740,Лист2!B:C,2,0))</f>
        <v xml:space="preserve"> Algoriphagus machipongonensis.</v>
      </c>
      <c r="E740" s="5" t="str">
        <f>IF(A740="",E739,VLOOKUP(A740,Лист6!A:B,2,0))</f>
        <v>Bacteria</v>
      </c>
      <c r="F740" s="5" t="str">
        <f>IF(A740="",F739,VLOOKUP(A740,Лист6!A:C,3,0))</f>
        <v xml:space="preserve"> Bacteroidetes</v>
      </c>
      <c r="G740" s="5" t="str">
        <f>IF(A740="",G739,VLOOKUP(A740,Лист6!A:D,4,0))</f>
        <v xml:space="preserve"> Cytophagia</v>
      </c>
      <c r="H740" s="5">
        <f>IF(A740="",H739,VLOOKUP(A740,Лист1!B:C,2,0))</f>
        <v>352</v>
      </c>
      <c r="CI740" s="5" t="str">
        <f>VLOOKUP(A740,Лист2!B:C,2,0)</f>
        <v xml:space="preserve"> Algoriphagus machipongonensis.</v>
      </c>
    </row>
    <row r="741" spans="1:87">
      <c r="A741" s="2" t="s">
        <v>1045</v>
      </c>
      <c r="B741" s="2" t="s">
        <v>10</v>
      </c>
      <c r="C741" s="6">
        <v>1</v>
      </c>
      <c r="D741" s="5" t="str">
        <f>IF(A741="",D740,VLOOKUP(A741,Лист2!B:C,2,0))</f>
        <v xml:space="preserve"> Actinobacillus pleuropneumoniae serotype 5b (strain L20).</v>
      </c>
      <c r="E741" s="5" t="str">
        <f>IF(A741="",E740,VLOOKUP(A741,Лист6!A:B,2,0))</f>
        <v>Bacteria</v>
      </c>
      <c r="F741" s="5" t="str">
        <f>IF(A741="",F740,VLOOKUP(A741,Лист6!A:C,3,0))</f>
        <v xml:space="preserve"> Proteobacteria</v>
      </c>
      <c r="G741" s="5" t="str">
        <f>IF(A741="",G740,VLOOKUP(A741,Лист6!A:D,4,0))</f>
        <v xml:space="preserve"> Gammaproteobacteria</v>
      </c>
      <c r="H741" s="5">
        <f>IF(A741="",H740,VLOOKUP(A741,Лист1!B:C,2,0))</f>
        <v>466</v>
      </c>
      <c r="CI741" s="5" t="str">
        <f>VLOOKUP(A741,Лист2!B:C,2,0)</f>
        <v xml:space="preserve"> Actinobacillus pleuropneumoniae serotype 5b (strain L20).</v>
      </c>
    </row>
    <row r="742" spans="1:87">
      <c r="A742" s="7"/>
      <c r="B742" s="8" t="s">
        <v>28</v>
      </c>
      <c r="C742" s="9">
        <v>1</v>
      </c>
      <c r="D742" s="5" t="str">
        <f>IF(A742="",D741,VLOOKUP(A742,Лист2!B:C,2,0))</f>
        <v xml:space="preserve"> Actinobacillus pleuropneumoniae serotype 5b (strain L20).</v>
      </c>
      <c r="E742" s="5" t="str">
        <f>IF(A742="",E741,VLOOKUP(A742,Лист6!A:B,2,0))</f>
        <v>Bacteria</v>
      </c>
      <c r="F742" s="5" t="str">
        <f>IF(A742="",F741,VLOOKUP(A742,Лист6!A:C,3,0))</f>
        <v xml:space="preserve"> Proteobacteria</v>
      </c>
      <c r="G742" s="5" t="str">
        <f>IF(A742="",G741,VLOOKUP(A742,Лист6!A:D,4,0))</f>
        <v xml:space="preserve"> Gammaproteobacteria</v>
      </c>
      <c r="H742" s="5">
        <f>IF(A742="",H741,VLOOKUP(A742,Лист1!B:C,2,0))</f>
        <v>466</v>
      </c>
      <c r="CI742" s="5" t="e">
        <f>VLOOKUP(A742,Лист2!B:C,2,0)</f>
        <v>#N/A</v>
      </c>
    </row>
    <row r="743" spans="1:87">
      <c r="A743" s="7"/>
      <c r="B743" s="8" t="s">
        <v>118</v>
      </c>
      <c r="C743" s="9">
        <v>1</v>
      </c>
      <c r="D743" s="5" t="str">
        <f>IF(A743="",D742,VLOOKUP(A743,Лист2!B:C,2,0))</f>
        <v xml:space="preserve"> Actinobacillus pleuropneumoniae serotype 5b (strain L20).</v>
      </c>
      <c r="E743" s="5" t="str">
        <f>IF(A743="",E742,VLOOKUP(A743,Лист6!A:B,2,0))</f>
        <v>Bacteria</v>
      </c>
      <c r="F743" s="5" t="str">
        <f>IF(A743="",F742,VLOOKUP(A743,Лист6!A:C,3,0))</f>
        <v xml:space="preserve"> Proteobacteria</v>
      </c>
      <c r="G743" s="5" t="str">
        <f>IF(A743="",G742,VLOOKUP(A743,Лист6!A:D,4,0))</f>
        <v xml:space="preserve"> Gammaproteobacteria</v>
      </c>
      <c r="H743" s="5">
        <f>IF(A743="",H742,VLOOKUP(A743,Лист1!B:C,2,0))</f>
        <v>466</v>
      </c>
      <c r="CI743" s="5" t="e">
        <f>VLOOKUP(A743,Лист2!B:C,2,0)</f>
        <v>#N/A</v>
      </c>
    </row>
    <row r="744" spans="1:87">
      <c r="A744" s="2" t="s">
        <v>1047</v>
      </c>
      <c r="B744" s="2" t="s">
        <v>10</v>
      </c>
      <c r="C744" s="6">
        <v>1</v>
      </c>
      <c r="D744" s="5" t="str">
        <f>IF(A744="",D743,VLOOKUP(A744,Лист2!B:C,2,0))</f>
        <v xml:space="preserve"> Shewanella loihica (strain ATCC BAA-1088 / PV-4).</v>
      </c>
      <c r="E744" s="5" t="str">
        <f>IF(A744="",E743,VLOOKUP(A744,Лист6!A:B,2,0))</f>
        <v>Bacteria</v>
      </c>
      <c r="F744" s="5" t="str">
        <f>IF(A744="",F743,VLOOKUP(A744,Лист6!A:C,3,0))</f>
        <v xml:space="preserve"> Proteobacteria</v>
      </c>
      <c r="G744" s="5" t="str">
        <f>IF(A744="",G743,VLOOKUP(A744,Лист6!A:D,4,0))</f>
        <v xml:space="preserve"> Gammaproteobacteria</v>
      </c>
      <c r="H744" s="5">
        <f>IF(A744="",H743,VLOOKUP(A744,Лист1!B:C,2,0))</f>
        <v>199</v>
      </c>
      <c r="CI744" s="5" t="str">
        <f>VLOOKUP(A744,Лист2!B:C,2,0)</f>
        <v xml:space="preserve"> Shewanella loihica (strain ATCC BAA-1088 / PV-4).</v>
      </c>
    </row>
    <row r="745" spans="1:87">
      <c r="A745" s="2" t="s">
        <v>1049</v>
      </c>
      <c r="B745" s="2" t="s">
        <v>10</v>
      </c>
      <c r="C745" s="6">
        <v>1</v>
      </c>
      <c r="D745" s="5" t="str">
        <f>IF(A745="",D744,VLOOKUP(A745,Лист2!B:C,2,0))</f>
        <v xml:space="preserve"> Shewanella loihica (strain ATCC BAA-1088 / PV-4).</v>
      </c>
      <c r="E745" s="5" t="str">
        <f>IF(A745="",E744,VLOOKUP(A745,Лист6!A:B,2,0))</f>
        <v>Bacteria</v>
      </c>
      <c r="F745" s="5" t="str">
        <f>IF(A745="",F744,VLOOKUP(A745,Лист6!A:C,3,0))</f>
        <v xml:space="preserve"> Proteobacteria</v>
      </c>
      <c r="G745" s="5" t="str">
        <f>IF(A745="",G744,VLOOKUP(A745,Лист6!A:D,4,0))</f>
        <v xml:space="preserve"> Gammaproteobacteria</v>
      </c>
      <c r="H745" s="5">
        <f>IF(A745="",H744,VLOOKUP(A745,Лист1!B:C,2,0))</f>
        <v>98</v>
      </c>
      <c r="CI745" s="5" t="str">
        <f>VLOOKUP(A745,Лист2!B:C,2,0)</f>
        <v xml:space="preserve"> Shewanella loihica (strain ATCC BAA-1088 / PV-4).</v>
      </c>
    </row>
    <row r="746" spans="1:87">
      <c r="A746" s="2" t="s">
        <v>1051</v>
      </c>
      <c r="B746" s="2" t="s">
        <v>10</v>
      </c>
      <c r="C746" s="6">
        <v>2</v>
      </c>
      <c r="D746" s="5" t="str">
        <f>IF(A746="",D745,VLOOKUP(A746,Лист2!B:C,2,0))</f>
        <v xml:space="preserve"> Shewanella loihica (strain ATCC BAA-1088 / PV-4).</v>
      </c>
      <c r="E746" s="5" t="str">
        <f>IF(A746="",E745,VLOOKUP(A746,Лист6!A:B,2,0))</f>
        <v>Bacteria</v>
      </c>
      <c r="F746" s="5" t="str">
        <f>IF(A746="",F745,VLOOKUP(A746,Лист6!A:C,3,0))</f>
        <v xml:space="preserve"> Proteobacteria</v>
      </c>
      <c r="G746" s="5" t="str">
        <f>IF(A746="",G745,VLOOKUP(A746,Лист6!A:D,4,0))</f>
        <v xml:space="preserve"> Gammaproteobacteria</v>
      </c>
      <c r="H746" s="5">
        <f>IF(A746="",H745,VLOOKUP(A746,Лист1!B:C,2,0))</f>
        <v>206</v>
      </c>
      <c r="CI746" s="5" t="str">
        <f>VLOOKUP(A746,Лист2!B:C,2,0)</f>
        <v xml:space="preserve"> Shewanella loihica (strain ATCC BAA-1088 / PV-4).</v>
      </c>
    </row>
    <row r="747" spans="1:87">
      <c r="A747" s="2" t="s">
        <v>1053</v>
      </c>
      <c r="B747" s="2" t="s">
        <v>10</v>
      </c>
      <c r="C747" s="6">
        <v>1</v>
      </c>
      <c r="D747" s="5" t="str">
        <f>IF(A747="",D746,VLOOKUP(A747,Лист2!B:C,2,0))</f>
        <v xml:space="preserve"> Croceibacter atlanticus (strain ATCC BAA-628 / HTCC2559 / KCTC 12090).</v>
      </c>
      <c r="E747" s="5" t="str">
        <f>IF(A747="",E746,VLOOKUP(A747,Лист6!A:B,2,0))</f>
        <v>Bacteria</v>
      </c>
      <c r="F747" s="5" t="str">
        <f>IF(A747="",F746,VLOOKUP(A747,Лист6!A:C,3,0))</f>
        <v xml:space="preserve"> Bacteroidetes</v>
      </c>
      <c r="G747" s="5" t="str">
        <f>IF(A747="",G746,VLOOKUP(A747,Лист6!A:D,4,0))</f>
        <v xml:space="preserve"> Flavobacteriia</v>
      </c>
      <c r="H747" s="5">
        <f>IF(A747="",H746,VLOOKUP(A747,Лист1!B:C,2,0))</f>
        <v>427</v>
      </c>
      <c r="CI747" s="5" t="str">
        <f>VLOOKUP(A747,Лист2!B:C,2,0)</f>
        <v xml:space="preserve"> Croceibacter atlanticus (strain ATCC BAA-628 / HTCC2559 / KCTC 12090).</v>
      </c>
    </row>
    <row r="748" spans="1:87">
      <c r="A748" s="7"/>
      <c r="B748" s="8" t="s">
        <v>52</v>
      </c>
      <c r="C748" s="9">
        <v>1</v>
      </c>
      <c r="D748" s="5" t="str">
        <f>IF(A748="",D747,VLOOKUP(A748,Лист2!B:C,2,0))</f>
        <v xml:space="preserve"> Croceibacter atlanticus (strain ATCC BAA-628 / HTCC2559 / KCTC 12090).</v>
      </c>
      <c r="E748" s="5" t="str">
        <f>IF(A748="",E747,VLOOKUP(A748,Лист6!A:B,2,0))</f>
        <v>Bacteria</v>
      </c>
      <c r="F748" s="5" t="str">
        <f>IF(A748="",F747,VLOOKUP(A748,Лист6!A:C,3,0))</f>
        <v xml:space="preserve"> Bacteroidetes</v>
      </c>
      <c r="G748" s="5" t="str">
        <f>IF(A748="",G747,VLOOKUP(A748,Лист6!A:D,4,0))</f>
        <v xml:space="preserve"> Flavobacteriia</v>
      </c>
      <c r="H748" s="5">
        <f>IF(A748="",H747,VLOOKUP(A748,Лист1!B:C,2,0))</f>
        <v>427</v>
      </c>
      <c r="CI748" s="5" t="e">
        <f>VLOOKUP(A748,Лист2!B:C,2,0)</f>
        <v>#N/A</v>
      </c>
    </row>
    <row r="749" spans="1:87">
      <c r="A749" s="2" t="s">
        <v>1055</v>
      </c>
      <c r="B749" s="2" t="s">
        <v>10</v>
      </c>
      <c r="C749" s="6">
        <v>1</v>
      </c>
      <c r="D749" s="5" t="str">
        <f>IF(A749="",D748,VLOOKUP(A749,Лист2!B:C,2,0))</f>
        <v xml:space="preserve"> Croceibacter atlanticus (strain ATCC BAA-628 / HTCC2559 / KCTC 12090).</v>
      </c>
      <c r="E749" s="5" t="str">
        <f>IF(A749="",E748,VLOOKUP(A749,Лист6!A:B,2,0))</f>
        <v>Bacteria</v>
      </c>
      <c r="F749" s="5" t="str">
        <f>IF(A749="",F748,VLOOKUP(A749,Лист6!A:C,3,0))</f>
        <v xml:space="preserve"> Bacteroidetes</v>
      </c>
      <c r="G749" s="5" t="str">
        <f>IF(A749="",G748,VLOOKUP(A749,Лист6!A:D,4,0))</f>
        <v xml:space="preserve"> Flavobacteriia</v>
      </c>
      <c r="H749" s="5">
        <f>IF(A749="",H748,VLOOKUP(A749,Лист1!B:C,2,0))</f>
        <v>150</v>
      </c>
      <c r="CI749" s="5" t="str">
        <f>VLOOKUP(A749,Лист2!B:C,2,0)</f>
        <v xml:space="preserve"> Croceibacter atlanticus (strain ATCC BAA-628 / HTCC2559 / KCTC 12090).</v>
      </c>
    </row>
    <row r="750" spans="1:87">
      <c r="A750" s="2" t="s">
        <v>1057</v>
      </c>
      <c r="B750" s="2" t="s">
        <v>10</v>
      </c>
      <c r="C750" s="6">
        <v>1</v>
      </c>
      <c r="D750" s="5" t="str">
        <f>IF(A750="",D749,VLOOKUP(A750,Лист2!B:C,2,0))</f>
        <v xml:space="preserve"> Congregibacter litoralis KT71.</v>
      </c>
      <c r="E750" s="5" t="str">
        <f>IF(A750="",E749,VLOOKUP(A750,Лист6!A:B,2,0))</f>
        <v>Bacteria</v>
      </c>
      <c r="F750" s="5" t="str">
        <f>IF(A750="",F749,VLOOKUP(A750,Лист6!A:C,3,0))</f>
        <v xml:space="preserve"> Proteobacteria</v>
      </c>
      <c r="G750" s="5" t="str">
        <f>IF(A750="",G749,VLOOKUP(A750,Лист6!A:D,4,0))</f>
        <v xml:space="preserve"> Gammaproteobacteria</v>
      </c>
      <c r="H750" s="5">
        <f>IF(A750="",H749,VLOOKUP(A750,Лист1!B:C,2,0))</f>
        <v>210</v>
      </c>
      <c r="CI750" s="5" t="str">
        <f>VLOOKUP(A750,Лист2!B:C,2,0)</f>
        <v xml:space="preserve"> Congregibacter litoralis KT71.</v>
      </c>
    </row>
    <row r="751" spans="1:87">
      <c r="A751" s="2" t="s">
        <v>1059</v>
      </c>
      <c r="B751" s="2" t="s">
        <v>10</v>
      </c>
      <c r="C751" s="6">
        <v>2</v>
      </c>
      <c r="D751" s="5" t="str">
        <f>IF(A751="",D750,VLOOKUP(A751,Лист2!B:C,2,0))</f>
        <v xml:space="preserve"> Congregibacter litoralis KT71.</v>
      </c>
      <c r="E751" s="5" t="str">
        <f>IF(A751="",E750,VLOOKUP(A751,Лист6!A:B,2,0))</f>
        <v>Bacteria</v>
      </c>
      <c r="F751" s="5" t="str">
        <f>IF(A751="",F750,VLOOKUP(A751,Лист6!A:C,3,0))</f>
        <v xml:space="preserve"> Proteobacteria</v>
      </c>
      <c r="G751" s="5" t="str">
        <f>IF(A751="",G750,VLOOKUP(A751,Лист6!A:D,4,0))</f>
        <v xml:space="preserve"> Gammaproteobacteria</v>
      </c>
      <c r="H751" s="5">
        <f>IF(A751="",H750,VLOOKUP(A751,Лист1!B:C,2,0))</f>
        <v>213</v>
      </c>
      <c r="CI751" s="5" t="str">
        <f>VLOOKUP(A751,Лист2!B:C,2,0)</f>
        <v xml:space="preserve"> Congregibacter litoralis KT71.</v>
      </c>
    </row>
    <row r="752" spans="1:87">
      <c r="A752" s="2" t="s">
        <v>1061</v>
      </c>
      <c r="B752" s="2" t="s">
        <v>10</v>
      </c>
      <c r="C752" s="6">
        <v>1</v>
      </c>
      <c r="D752" s="5" t="str">
        <f>IF(A752="",D751,VLOOKUP(A752,Лист2!B:C,2,0))</f>
        <v xml:space="preserve"> Congregibacter litoralis KT71.</v>
      </c>
      <c r="E752" s="5" t="str">
        <f>IF(A752="",E751,VLOOKUP(A752,Лист6!A:B,2,0))</f>
        <v>Bacteria</v>
      </c>
      <c r="F752" s="5" t="str">
        <f>IF(A752="",F751,VLOOKUP(A752,Лист6!A:C,3,0))</f>
        <v xml:space="preserve"> Proteobacteria</v>
      </c>
      <c r="G752" s="5" t="str">
        <f>IF(A752="",G751,VLOOKUP(A752,Лист6!A:D,4,0))</f>
        <v xml:space="preserve"> Gammaproteobacteria</v>
      </c>
      <c r="H752" s="5">
        <f>IF(A752="",H751,VLOOKUP(A752,Лист1!B:C,2,0))</f>
        <v>125</v>
      </c>
      <c r="CI752" s="5" t="str">
        <f>VLOOKUP(A752,Лист2!B:C,2,0)</f>
        <v xml:space="preserve"> Congregibacter litoralis KT71.</v>
      </c>
    </row>
    <row r="753" spans="1:87">
      <c r="A753" s="2" t="s">
        <v>1063</v>
      </c>
      <c r="B753" s="2" t="s">
        <v>10</v>
      </c>
      <c r="C753" s="6">
        <v>2</v>
      </c>
      <c r="D753" s="5" t="str">
        <f>IF(A753="",D752,VLOOKUP(A753,Лист2!B:C,2,0))</f>
        <v xml:space="preserve"> Congregibacter litoralis KT71.</v>
      </c>
      <c r="E753" s="5" t="str">
        <f>IF(A753="",E752,VLOOKUP(A753,Лист6!A:B,2,0))</f>
        <v>Bacteria</v>
      </c>
      <c r="F753" s="5" t="str">
        <f>IF(A753="",F752,VLOOKUP(A753,Лист6!A:C,3,0))</f>
        <v xml:space="preserve"> Proteobacteria</v>
      </c>
      <c r="G753" s="5" t="str">
        <f>IF(A753="",G752,VLOOKUP(A753,Лист6!A:D,4,0))</f>
        <v xml:space="preserve"> Gammaproteobacteria</v>
      </c>
      <c r="H753" s="5">
        <f>IF(A753="",H752,VLOOKUP(A753,Лист1!B:C,2,0))</f>
        <v>428</v>
      </c>
      <c r="CI753" s="5" t="str">
        <f>VLOOKUP(A753,Лист2!B:C,2,0)</f>
        <v xml:space="preserve"> Congregibacter litoralis KT71.</v>
      </c>
    </row>
    <row r="754" spans="1:87">
      <c r="A754" s="2" t="s">
        <v>1065</v>
      </c>
      <c r="B754" s="2" t="s">
        <v>10</v>
      </c>
      <c r="C754" s="6">
        <v>2</v>
      </c>
      <c r="D754" s="5" t="str">
        <f>IF(A754="",D753,VLOOKUP(A754,Лист2!B:C,2,0))</f>
        <v xml:space="preserve"> Congregibacter litoralis KT71.</v>
      </c>
      <c r="E754" s="5" t="str">
        <f>IF(A754="",E753,VLOOKUP(A754,Лист6!A:B,2,0))</f>
        <v>Bacteria</v>
      </c>
      <c r="F754" s="5" t="str">
        <f>IF(A754="",F753,VLOOKUP(A754,Лист6!A:C,3,0))</f>
        <v xml:space="preserve"> Proteobacteria</v>
      </c>
      <c r="G754" s="5" t="str">
        <f>IF(A754="",G753,VLOOKUP(A754,Лист6!A:D,4,0))</f>
        <v xml:space="preserve"> Gammaproteobacteria</v>
      </c>
      <c r="H754" s="5">
        <f>IF(A754="",H753,VLOOKUP(A754,Лист1!B:C,2,0))</f>
        <v>213</v>
      </c>
      <c r="CI754" s="5" t="str">
        <f>VLOOKUP(A754,Лист2!B:C,2,0)</f>
        <v xml:space="preserve"> Congregibacter litoralis KT71.</v>
      </c>
    </row>
    <row r="755" spans="1:87">
      <c r="A755" s="2" t="s">
        <v>1067</v>
      </c>
      <c r="B755" s="2" t="s">
        <v>10</v>
      </c>
      <c r="C755" s="6">
        <v>2</v>
      </c>
      <c r="D755" s="5" t="str">
        <f>IF(A755="",D754,VLOOKUP(A755,Лист2!B:C,2,0))</f>
        <v xml:space="preserve"> Congregibacter litoralis KT71.</v>
      </c>
      <c r="E755" s="5" t="str">
        <f>IF(A755="",E754,VLOOKUP(A755,Лист6!A:B,2,0))</f>
        <v>Bacteria</v>
      </c>
      <c r="F755" s="5" t="str">
        <f>IF(A755="",F754,VLOOKUP(A755,Лист6!A:C,3,0))</f>
        <v xml:space="preserve"> Proteobacteria</v>
      </c>
      <c r="G755" s="5" t="str">
        <f>IF(A755="",G754,VLOOKUP(A755,Лист6!A:D,4,0))</f>
        <v xml:space="preserve"> Gammaproteobacteria</v>
      </c>
      <c r="H755" s="5">
        <f>IF(A755="",H754,VLOOKUP(A755,Лист1!B:C,2,0))</f>
        <v>235</v>
      </c>
      <c r="CI755" s="5" t="str">
        <f>VLOOKUP(A755,Лист2!B:C,2,0)</f>
        <v xml:space="preserve"> Congregibacter litoralis KT71.</v>
      </c>
    </row>
    <row r="756" spans="1:87">
      <c r="A756" s="2" t="s">
        <v>1069</v>
      </c>
      <c r="B756" s="2" t="s">
        <v>10</v>
      </c>
      <c r="C756" s="6">
        <v>1</v>
      </c>
      <c r="D756" s="5" t="str">
        <f>IF(A756="",D755,VLOOKUP(A756,Лист2!B:C,2,0))</f>
        <v xml:space="preserve"> Congregibacter litoralis KT71.</v>
      </c>
      <c r="E756" s="5" t="str">
        <f>IF(A756="",E755,VLOOKUP(A756,Лист6!A:B,2,0))</f>
        <v>Bacteria</v>
      </c>
      <c r="F756" s="5" t="str">
        <f>IF(A756="",F755,VLOOKUP(A756,Лист6!A:C,3,0))</f>
        <v xml:space="preserve"> Proteobacteria</v>
      </c>
      <c r="G756" s="5" t="str">
        <f>IF(A756="",G755,VLOOKUP(A756,Лист6!A:D,4,0))</f>
        <v xml:space="preserve"> Gammaproteobacteria</v>
      </c>
      <c r="H756" s="5">
        <f>IF(A756="",H755,VLOOKUP(A756,Лист1!B:C,2,0))</f>
        <v>407</v>
      </c>
      <c r="CI756" s="5" t="str">
        <f>VLOOKUP(A756,Лист2!B:C,2,0)</f>
        <v xml:space="preserve"> Congregibacter litoralis KT71.</v>
      </c>
    </row>
    <row r="757" spans="1:87">
      <c r="A757" s="7"/>
      <c r="B757" s="8" t="s">
        <v>20</v>
      </c>
      <c r="C757" s="9">
        <v>1</v>
      </c>
      <c r="D757" s="5" t="str">
        <f>IF(A757="",D756,VLOOKUP(A757,Лист2!B:C,2,0))</f>
        <v xml:space="preserve"> Congregibacter litoralis KT71.</v>
      </c>
      <c r="E757" s="5" t="str">
        <f>IF(A757="",E756,VLOOKUP(A757,Лист6!A:B,2,0))</f>
        <v>Bacteria</v>
      </c>
      <c r="F757" s="5" t="str">
        <f>IF(A757="",F756,VLOOKUP(A757,Лист6!A:C,3,0))</f>
        <v xml:space="preserve"> Proteobacteria</v>
      </c>
      <c r="G757" s="5" t="str">
        <f>IF(A757="",G756,VLOOKUP(A757,Лист6!A:D,4,0))</f>
        <v xml:space="preserve"> Gammaproteobacteria</v>
      </c>
      <c r="H757" s="5">
        <f>IF(A757="",H756,VLOOKUP(A757,Лист1!B:C,2,0))</f>
        <v>407</v>
      </c>
      <c r="CI757" s="5" t="e">
        <f>VLOOKUP(A757,Лист2!B:C,2,0)</f>
        <v>#N/A</v>
      </c>
    </row>
    <row r="758" spans="1:87">
      <c r="A758" s="2" t="s">
        <v>1071</v>
      </c>
      <c r="B758" s="2" t="s">
        <v>10</v>
      </c>
      <c r="C758" s="6">
        <v>1</v>
      </c>
      <c r="D758" s="5" t="str">
        <f>IF(A758="",D757,VLOOKUP(A758,Лист2!B:C,2,0))</f>
        <v xml:space="preserve"> Maribacter sp. (strain HTCC2170 / KCCM 42371).</v>
      </c>
      <c r="E758" s="5" t="str">
        <f>IF(A758="",E757,VLOOKUP(A758,Лист6!A:B,2,0))</f>
        <v>Bacteria</v>
      </c>
      <c r="F758" s="5" t="str">
        <f>IF(A758="",F757,VLOOKUP(A758,Лист6!A:C,3,0))</f>
        <v xml:space="preserve"> Bacteroidetes</v>
      </c>
      <c r="G758" s="5" t="str">
        <f>IF(A758="",G757,VLOOKUP(A758,Лист6!A:D,4,0))</f>
        <v xml:space="preserve"> Flavobacteriia</v>
      </c>
      <c r="H758" s="5">
        <f>IF(A758="",H757,VLOOKUP(A758,Лист1!B:C,2,0))</f>
        <v>392</v>
      </c>
      <c r="CI758" s="5" t="str">
        <f>VLOOKUP(A758,Лист2!B:C,2,0)</f>
        <v xml:space="preserve"> Maribacter sp. (strain HTCC2170 / KCCM 42371).</v>
      </c>
    </row>
    <row r="759" spans="1:87">
      <c r="A759" s="7"/>
      <c r="B759" s="8" t="s">
        <v>28</v>
      </c>
      <c r="C759" s="9">
        <v>1</v>
      </c>
      <c r="D759" s="5" t="str">
        <f>IF(A759="",D758,VLOOKUP(A759,Лист2!B:C,2,0))</f>
        <v xml:space="preserve"> Maribacter sp. (strain HTCC2170 / KCCM 42371).</v>
      </c>
      <c r="E759" s="5" t="str">
        <f>IF(A759="",E758,VLOOKUP(A759,Лист6!A:B,2,0))</f>
        <v>Bacteria</v>
      </c>
      <c r="F759" s="5" t="str">
        <f>IF(A759="",F758,VLOOKUP(A759,Лист6!A:C,3,0))</f>
        <v xml:space="preserve"> Bacteroidetes</v>
      </c>
      <c r="G759" s="5" t="str">
        <f>IF(A759="",G758,VLOOKUP(A759,Лист6!A:D,4,0))</f>
        <v xml:space="preserve"> Flavobacteriia</v>
      </c>
      <c r="H759" s="5">
        <f>IF(A759="",H758,VLOOKUP(A759,Лист1!B:C,2,0))</f>
        <v>392</v>
      </c>
      <c r="CI759" s="5" t="e">
        <f>VLOOKUP(A759,Лист2!B:C,2,0)</f>
        <v>#N/A</v>
      </c>
    </row>
    <row r="760" spans="1:87">
      <c r="A760" s="2" t="s">
        <v>1073</v>
      </c>
      <c r="B760" s="2" t="s">
        <v>10</v>
      </c>
      <c r="C760" s="6">
        <v>1</v>
      </c>
      <c r="D760" s="5" t="str">
        <f>IF(A760="",D759,VLOOKUP(A760,Лист2!B:C,2,0))</f>
        <v xml:space="preserve"> Maribacter sp. (strain HTCC2170 / KCCM 42371).</v>
      </c>
      <c r="E760" s="5" t="str">
        <f>IF(A760="",E759,VLOOKUP(A760,Лист6!A:B,2,0))</f>
        <v>Bacteria</v>
      </c>
      <c r="F760" s="5" t="str">
        <f>IF(A760="",F759,VLOOKUP(A760,Лист6!A:C,3,0))</f>
        <v xml:space="preserve"> Bacteroidetes</v>
      </c>
      <c r="G760" s="5" t="str">
        <f>IF(A760="",G759,VLOOKUP(A760,Лист6!A:D,4,0))</f>
        <v xml:space="preserve"> Flavobacteriia</v>
      </c>
      <c r="H760" s="5">
        <f>IF(A760="",H759,VLOOKUP(A760,Лист1!B:C,2,0))</f>
        <v>452</v>
      </c>
      <c r="CI760" s="5" t="str">
        <f>VLOOKUP(A760,Лист2!B:C,2,0)</f>
        <v xml:space="preserve"> Maribacter sp. (strain HTCC2170 / KCCM 42371).</v>
      </c>
    </row>
    <row r="761" spans="1:87">
      <c r="A761" s="7"/>
      <c r="B761" s="8" t="s">
        <v>52</v>
      </c>
      <c r="C761" s="9">
        <v>1</v>
      </c>
      <c r="D761" s="5" t="str">
        <f>IF(A761="",D760,VLOOKUP(A761,Лист2!B:C,2,0))</f>
        <v xml:space="preserve"> Maribacter sp. (strain HTCC2170 / KCCM 42371).</v>
      </c>
      <c r="E761" s="5" t="str">
        <f>IF(A761="",E760,VLOOKUP(A761,Лист6!A:B,2,0))</f>
        <v>Bacteria</v>
      </c>
      <c r="F761" s="5" t="str">
        <f>IF(A761="",F760,VLOOKUP(A761,Лист6!A:C,3,0))</f>
        <v xml:space="preserve"> Bacteroidetes</v>
      </c>
      <c r="G761" s="5" t="str">
        <f>IF(A761="",G760,VLOOKUP(A761,Лист6!A:D,4,0))</f>
        <v xml:space="preserve"> Flavobacteriia</v>
      </c>
      <c r="H761" s="5">
        <f>IF(A761="",H760,VLOOKUP(A761,Лист1!B:C,2,0))</f>
        <v>452</v>
      </c>
      <c r="CI761" s="5" t="e">
        <f>VLOOKUP(A761,Лист2!B:C,2,0)</f>
        <v>#N/A</v>
      </c>
    </row>
    <row r="762" spans="1:87">
      <c r="A762" s="2" t="s">
        <v>1075</v>
      </c>
      <c r="B762" s="2" t="s">
        <v>10</v>
      </c>
      <c r="C762" s="6">
        <v>1</v>
      </c>
      <c r="D762" s="5" t="str">
        <f>IF(A762="",D761,VLOOKUP(A762,Лист2!B:C,2,0))</f>
        <v xml:space="preserve"> Maribacter sp. (strain HTCC2170 / KCCM 42371).</v>
      </c>
      <c r="E762" s="5" t="str">
        <f>IF(A762="",E761,VLOOKUP(A762,Лист6!A:B,2,0))</f>
        <v>Bacteria</v>
      </c>
      <c r="F762" s="5" t="str">
        <f>IF(A762="",F761,VLOOKUP(A762,Лист6!A:C,3,0))</f>
        <v xml:space="preserve"> Bacteroidetes</v>
      </c>
      <c r="G762" s="5" t="str">
        <f>IF(A762="",G761,VLOOKUP(A762,Лист6!A:D,4,0))</f>
        <v xml:space="preserve"> Flavobacteriia</v>
      </c>
      <c r="H762" s="5">
        <f>IF(A762="",H761,VLOOKUP(A762,Лист1!B:C,2,0))</f>
        <v>167</v>
      </c>
      <c r="CI762" s="5" t="str">
        <f>VLOOKUP(A762,Лист2!B:C,2,0)</f>
        <v xml:space="preserve"> Maribacter sp. (strain HTCC2170 / KCCM 42371).</v>
      </c>
    </row>
    <row r="763" spans="1:87">
      <c r="A763" s="2" t="s">
        <v>1077</v>
      </c>
      <c r="B763" s="2" t="s">
        <v>10</v>
      </c>
      <c r="C763" s="6">
        <v>1</v>
      </c>
      <c r="D763" s="5" t="str">
        <f>IF(A763="",D762,VLOOKUP(A763,Лист2!B:C,2,0))</f>
        <v xml:space="preserve"> Maribacter sp. (strain HTCC2170 / KCCM 42371).</v>
      </c>
      <c r="E763" s="5" t="str">
        <f>IF(A763="",E762,VLOOKUP(A763,Лист6!A:B,2,0))</f>
        <v>Bacteria</v>
      </c>
      <c r="F763" s="5" t="str">
        <f>IF(A763="",F762,VLOOKUP(A763,Лист6!A:C,3,0))</f>
        <v xml:space="preserve"> Bacteroidetes</v>
      </c>
      <c r="G763" s="5" t="str">
        <f>IF(A763="",G762,VLOOKUP(A763,Лист6!A:D,4,0))</f>
        <v xml:space="preserve"> Flavobacteriia</v>
      </c>
      <c r="H763" s="5">
        <f>IF(A763="",H762,VLOOKUP(A763,Лист1!B:C,2,0))</f>
        <v>970</v>
      </c>
      <c r="CI763" s="5" t="str">
        <f>VLOOKUP(A763,Лист2!B:C,2,0)</f>
        <v xml:space="preserve"> Maribacter sp. (strain HTCC2170 / KCCM 42371).</v>
      </c>
    </row>
    <row r="764" spans="1:87">
      <c r="A764" s="7"/>
      <c r="B764" s="8" t="s">
        <v>774</v>
      </c>
      <c r="C764" s="9">
        <v>2</v>
      </c>
      <c r="D764" s="5" t="str">
        <f>IF(A764="",D763,VLOOKUP(A764,Лист2!B:C,2,0))</f>
        <v xml:space="preserve"> Maribacter sp. (strain HTCC2170 / KCCM 42371).</v>
      </c>
      <c r="E764" s="5" t="str">
        <f>IF(A764="",E763,VLOOKUP(A764,Лист6!A:B,2,0))</f>
        <v>Bacteria</v>
      </c>
      <c r="F764" s="5" t="str">
        <f>IF(A764="",F763,VLOOKUP(A764,Лист6!A:C,3,0))</f>
        <v xml:space="preserve"> Bacteroidetes</v>
      </c>
      <c r="G764" s="5" t="str">
        <f>IF(A764="",G763,VLOOKUP(A764,Лист6!A:D,4,0))</f>
        <v xml:space="preserve"> Flavobacteriia</v>
      </c>
      <c r="H764" s="5">
        <f>IF(A764="",H763,VLOOKUP(A764,Лист1!B:C,2,0))</f>
        <v>970</v>
      </c>
      <c r="CI764" s="5" t="e">
        <f>VLOOKUP(A764,Лист2!B:C,2,0)</f>
        <v>#N/A</v>
      </c>
    </row>
    <row r="765" spans="1:87">
      <c r="A765" s="2" t="s">
        <v>1079</v>
      </c>
      <c r="B765" s="2" t="s">
        <v>10</v>
      </c>
      <c r="C765" s="6">
        <v>1</v>
      </c>
      <c r="D765" s="5" t="str">
        <f>IF(A765="",D764,VLOOKUP(A765,Лист2!B:C,2,0))</f>
        <v xml:space="preserve"> Maribacter sp. (strain HTCC2170 / KCCM 42371).</v>
      </c>
      <c r="E765" s="5" t="str">
        <f>IF(A765="",E764,VLOOKUP(A765,Лист6!A:B,2,0))</f>
        <v>Bacteria</v>
      </c>
      <c r="F765" s="5" t="str">
        <f>IF(A765="",F764,VLOOKUP(A765,Лист6!A:C,3,0))</f>
        <v xml:space="preserve"> Bacteroidetes</v>
      </c>
      <c r="G765" s="5" t="str">
        <f>IF(A765="",G764,VLOOKUP(A765,Лист6!A:D,4,0))</f>
        <v xml:space="preserve"> Flavobacteriia</v>
      </c>
      <c r="H765" s="5">
        <f>IF(A765="",H764,VLOOKUP(A765,Лист1!B:C,2,0))</f>
        <v>159</v>
      </c>
      <c r="CI765" s="5" t="str">
        <f>VLOOKUP(A765,Лист2!B:C,2,0)</f>
        <v xml:space="preserve"> Maribacter sp. (strain HTCC2170 / KCCM 42371).</v>
      </c>
    </row>
    <row r="766" spans="1:87">
      <c r="A766" s="2" t="s">
        <v>1081</v>
      </c>
      <c r="B766" s="2" t="s">
        <v>10</v>
      </c>
      <c r="C766" s="6">
        <v>1</v>
      </c>
      <c r="D766" s="5" t="str">
        <f>IF(A766="",D765,VLOOKUP(A766,Лист2!B:C,2,0))</f>
        <v xml:space="preserve"> Maribacter sp. (strain HTCC2170 / KCCM 42371).</v>
      </c>
      <c r="E766" s="5" t="str">
        <f>IF(A766="",E765,VLOOKUP(A766,Лист6!A:B,2,0))</f>
        <v>Bacteria</v>
      </c>
      <c r="F766" s="5" t="str">
        <f>IF(A766="",F765,VLOOKUP(A766,Лист6!A:C,3,0))</f>
        <v xml:space="preserve"> Bacteroidetes</v>
      </c>
      <c r="G766" s="5" t="str">
        <f>IF(A766="",G765,VLOOKUP(A766,Лист6!A:D,4,0))</f>
        <v xml:space="preserve"> Flavobacteriia</v>
      </c>
      <c r="H766" s="5">
        <f>IF(A766="",H765,VLOOKUP(A766,Лист1!B:C,2,0))</f>
        <v>486</v>
      </c>
      <c r="CI766" s="5" t="str">
        <f>VLOOKUP(A766,Лист2!B:C,2,0)</f>
        <v xml:space="preserve"> Maribacter sp. (strain HTCC2170 / KCCM 42371).</v>
      </c>
    </row>
    <row r="767" spans="1:87">
      <c r="A767" s="7"/>
      <c r="B767" s="8" t="s">
        <v>16</v>
      </c>
      <c r="C767" s="9">
        <v>1</v>
      </c>
      <c r="D767" s="5" t="str">
        <f>IF(A767="",D766,VLOOKUP(A767,Лист2!B:C,2,0))</f>
        <v xml:space="preserve"> Maribacter sp. (strain HTCC2170 / KCCM 42371).</v>
      </c>
      <c r="E767" s="5" t="str">
        <f>IF(A767="",E766,VLOOKUP(A767,Лист6!A:B,2,0))</f>
        <v>Bacteria</v>
      </c>
      <c r="F767" s="5" t="str">
        <f>IF(A767="",F766,VLOOKUP(A767,Лист6!A:C,3,0))</f>
        <v xml:space="preserve"> Bacteroidetes</v>
      </c>
      <c r="G767" s="5" t="str">
        <f>IF(A767="",G766,VLOOKUP(A767,Лист6!A:D,4,0))</f>
        <v xml:space="preserve"> Flavobacteriia</v>
      </c>
      <c r="H767" s="5">
        <f>IF(A767="",H766,VLOOKUP(A767,Лист1!B:C,2,0))</f>
        <v>486</v>
      </c>
      <c r="CI767" s="5" t="e">
        <f>VLOOKUP(A767,Лист2!B:C,2,0)</f>
        <v>#N/A</v>
      </c>
    </row>
    <row r="768" spans="1:87">
      <c r="A768" s="2" t="s">
        <v>1083</v>
      </c>
      <c r="B768" s="2" t="s">
        <v>10</v>
      </c>
      <c r="C768" s="6">
        <v>1</v>
      </c>
      <c r="D768" s="5" t="str">
        <f>IF(A768="",D767,VLOOKUP(A768,Лист2!B:C,2,0))</f>
        <v xml:space="preserve"> Maribacter sp. (strain HTCC2170 / KCCM 42371).</v>
      </c>
      <c r="E768" s="5" t="str">
        <f>IF(A768="",E767,VLOOKUP(A768,Лист6!A:B,2,0))</f>
        <v>Bacteria</v>
      </c>
      <c r="F768" s="5" t="str">
        <f>IF(A768="",F767,VLOOKUP(A768,Лист6!A:C,3,0))</f>
        <v xml:space="preserve"> Bacteroidetes</v>
      </c>
      <c r="G768" s="5" t="str">
        <f>IF(A768="",G767,VLOOKUP(A768,Лист6!A:D,4,0))</f>
        <v xml:space="preserve"> Flavobacteriia</v>
      </c>
      <c r="H768" s="5">
        <f>IF(A768="",H767,VLOOKUP(A768,Лист1!B:C,2,0))</f>
        <v>172</v>
      </c>
      <c r="CI768" s="5" t="str">
        <f>VLOOKUP(A768,Лист2!B:C,2,0)</f>
        <v xml:space="preserve"> Maribacter sp. (strain HTCC2170 / KCCM 42371).</v>
      </c>
    </row>
    <row r="769" spans="1:87">
      <c r="A769" s="2" t="s">
        <v>1085</v>
      </c>
      <c r="B769" s="2" t="s">
        <v>10</v>
      </c>
      <c r="C769" s="6">
        <v>1</v>
      </c>
      <c r="D769" s="5" t="str">
        <f>IF(A769="",D768,VLOOKUP(A769,Лист2!B:C,2,0))</f>
        <v xml:space="preserve"> Maribacter sp. (strain HTCC2170 / KCCM 42371).</v>
      </c>
      <c r="E769" s="5" t="str">
        <f>IF(A769="",E768,VLOOKUP(A769,Лист6!A:B,2,0))</f>
        <v>Bacteria</v>
      </c>
      <c r="F769" s="5" t="str">
        <f>IF(A769="",F768,VLOOKUP(A769,Лист6!A:C,3,0))</f>
        <v xml:space="preserve"> Bacteroidetes</v>
      </c>
      <c r="G769" s="5" t="str">
        <f>IF(A769="",G768,VLOOKUP(A769,Лист6!A:D,4,0))</f>
        <v xml:space="preserve"> Flavobacteriia</v>
      </c>
      <c r="H769" s="5">
        <f>IF(A769="",H768,VLOOKUP(A769,Лист1!B:C,2,0))</f>
        <v>1099</v>
      </c>
      <c r="CI769" s="5" t="str">
        <f>VLOOKUP(A769,Лист2!B:C,2,0)</f>
        <v xml:space="preserve"> Maribacter sp. (strain HTCC2170 / KCCM 42371).</v>
      </c>
    </row>
    <row r="770" spans="1:87">
      <c r="A770" s="7"/>
      <c r="B770" s="8" t="s">
        <v>774</v>
      </c>
      <c r="C770" s="9">
        <v>3</v>
      </c>
      <c r="D770" s="5" t="str">
        <f>IF(A770="",D769,VLOOKUP(A770,Лист2!B:C,2,0))</f>
        <v xml:space="preserve"> Maribacter sp. (strain HTCC2170 / KCCM 42371).</v>
      </c>
      <c r="E770" s="5" t="str">
        <f>IF(A770="",E769,VLOOKUP(A770,Лист6!A:B,2,0))</f>
        <v>Bacteria</v>
      </c>
      <c r="F770" s="5" t="str">
        <f>IF(A770="",F769,VLOOKUP(A770,Лист6!A:C,3,0))</f>
        <v xml:space="preserve"> Bacteroidetes</v>
      </c>
      <c r="G770" s="5" t="str">
        <f>IF(A770="",G769,VLOOKUP(A770,Лист6!A:D,4,0))</f>
        <v xml:space="preserve"> Flavobacteriia</v>
      </c>
      <c r="H770" s="5">
        <f>IF(A770="",H769,VLOOKUP(A770,Лист1!B:C,2,0))</f>
        <v>1099</v>
      </c>
      <c r="CI770" s="5" t="e">
        <f>VLOOKUP(A770,Лист2!B:C,2,0)</f>
        <v>#N/A</v>
      </c>
    </row>
    <row r="771" spans="1:87">
      <c r="A771" s="2" t="s">
        <v>1087</v>
      </c>
      <c r="B771" s="2" t="s">
        <v>10</v>
      </c>
      <c r="C771" s="6">
        <v>1</v>
      </c>
      <c r="D771" s="5" t="str">
        <f>IF(A771="",D770,VLOOKUP(A771,Лист2!B:C,2,0))</f>
        <v xml:space="preserve"> Maribacter sp. (strain HTCC2170 / KCCM 42371).</v>
      </c>
      <c r="E771" s="5" t="str">
        <f>IF(A771="",E770,VLOOKUP(A771,Лист6!A:B,2,0))</f>
        <v>Bacteria</v>
      </c>
      <c r="F771" s="5" t="str">
        <f>IF(A771="",F770,VLOOKUP(A771,Лист6!A:C,3,0))</f>
        <v xml:space="preserve"> Bacteroidetes</v>
      </c>
      <c r="G771" s="5" t="str">
        <f>IF(A771="",G770,VLOOKUP(A771,Лист6!A:D,4,0))</f>
        <v xml:space="preserve"> Flavobacteriia</v>
      </c>
      <c r="H771" s="5">
        <f>IF(A771="",H770,VLOOKUP(A771,Лист1!B:C,2,0))</f>
        <v>137</v>
      </c>
      <c r="CI771" s="5" t="str">
        <f>VLOOKUP(A771,Лист2!B:C,2,0)</f>
        <v xml:space="preserve"> Maribacter sp. (strain HTCC2170 / KCCM 42371).</v>
      </c>
    </row>
    <row r="772" spans="1:87">
      <c r="A772" s="2" t="s">
        <v>1089</v>
      </c>
      <c r="B772" s="2" t="s">
        <v>10</v>
      </c>
      <c r="C772" s="6">
        <v>1</v>
      </c>
      <c r="D772" s="5" t="str">
        <f>IF(A772="",D771,VLOOKUP(A772,Лист2!B:C,2,0))</f>
        <v xml:space="preserve"> Maribacter sp. (strain HTCC2170 / KCCM 42371).</v>
      </c>
      <c r="E772" s="5" t="str">
        <f>IF(A772="",E771,VLOOKUP(A772,Лист6!A:B,2,0))</f>
        <v>Bacteria</v>
      </c>
      <c r="F772" s="5" t="str">
        <f>IF(A772="",F771,VLOOKUP(A772,Лист6!A:C,3,0))</f>
        <v xml:space="preserve"> Bacteroidetes</v>
      </c>
      <c r="G772" s="5" t="str">
        <f>IF(A772="",G771,VLOOKUP(A772,Лист6!A:D,4,0))</f>
        <v xml:space="preserve"> Flavobacteriia</v>
      </c>
      <c r="H772" s="5">
        <f>IF(A772="",H771,VLOOKUP(A772,Лист1!B:C,2,0))</f>
        <v>740</v>
      </c>
      <c r="CI772" s="5" t="str">
        <f>VLOOKUP(A772,Лист2!B:C,2,0)</f>
        <v xml:space="preserve"> Maribacter sp. (strain HTCC2170 / KCCM 42371).</v>
      </c>
    </row>
    <row r="773" spans="1:87">
      <c r="A773" s="2" t="s">
        <v>1091</v>
      </c>
      <c r="B773" s="2" t="s">
        <v>10</v>
      </c>
      <c r="C773" s="6">
        <v>1</v>
      </c>
      <c r="D773" s="5" t="str">
        <f>IF(A773="",D772,VLOOKUP(A773,Лист2!B:C,2,0))</f>
        <v xml:space="preserve"> Maribacter sp. (strain HTCC2170 / KCCM 42371).</v>
      </c>
      <c r="E773" s="5" t="str">
        <f>IF(A773="",E772,VLOOKUP(A773,Лист6!A:B,2,0))</f>
        <v>Bacteria</v>
      </c>
      <c r="F773" s="5" t="str">
        <f>IF(A773="",F772,VLOOKUP(A773,Лист6!A:C,3,0))</f>
        <v xml:space="preserve"> Bacteroidetes</v>
      </c>
      <c r="G773" s="5" t="str">
        <f>IF(A773="",G772,VLOOKUP(A773,Лист6!A:D,4,0))</f>
        <v xml:space="preserve"> Flavobacteriia</v>
      </c>
      <c r="H773" s="5">
        <f>IF(A773="",H772,VLOOKUP(A773,Лист1!B:C,2,0))</f>
        <v>117</v>
      </c>
      <c r="CI773" s="5" t="str">
        <f>VLOOKUP(A773,Лист2!B:C,2,0)</f>
        <v xml:space="preserve"> Maribacter sp. (strain HTCC2170 / KCCM 42371).</v>
      </c>
    </row>
    <row r="774" spans="1:87">
      <c r="A774" s="2" t="s">
        <v>1093</v>
      </c>
      <c r="B774" s="2" t="s">
        <v>10</v>
      </c>
      <c r="C774" s="6">
        <v>1</v>
      </c>
      <c r="D774" s="5" t="str">
        <f>IF(A774="",D773,VLOOKUP(A774,Лист2!B:C,2,0))</f>
        <v xml:space="preserve"> Maribacter sp. (strain HTCC2170 / KCCM 42371).</v>
      </c>
      <c r="E774" s="5" t="str">
        <f>IF(A774="",E773,VLOOKUP(A774,Лист6!A:B,2,0))</f>
        <v>Bacteria</v>
      </c>
      <c r="F774" s="5" t="str">
        <f>IF(A774="",F773,VLOOKUP(A774,Лист6!A:C,3,0))</f>
        <v xml:space="preserve"> Bacteroidetes</v>
      </c>
      <c r="G774" s="5" t="str">
        <f>IF(A774="",G773,VLOOKUP(A774,Лист6!A:D,4,0))</f>
        <v xml:space="preserve"> Flavobacteriia</v>
      </c>
      <c r="H774" s="5">
        <f>IF(A774="",H773,VLOOKUP(A774,Лист1!B:C,2,0))</f>
        <v>543</v>
      </c>
      <c r="CI774" s="5" t="str">
        <f>VLOOKUP(A774,Лист2!B:C,2,0)</f>
        <v xml:space="preserve"> Maribacter sp. (strain HTCC2170 / KCCM 42371).</v>
      </c>
    </row>
    <row r="775" spans="1:87">
      <c r="A775" s="7"/>
      <c r="B775" s="8" t="s">
        <v>278</v>
      </c>
      <c r="C775" s="9">
        <v>1</v>
      </c>
      <c r="D775" s="5" t="str">
        <f>IF(A775="",D774,VLOOKUP(A775,Лист2!B:C,2,0))</f>
        <v xml:space="preserve"> Maribacter sp. (strain HTCC2170 / KCCM 42371).</v>
      </c>
      <c r="E775" s="5" t="str">
        <f>IF(A775="",E774,VLOOKUP(A775,Лист6!A:B,2,0))</f>
        <v>Bacteria</v>
      </c>
      <c r="F775" s="5" t="str">
        <f>IF(A775="",F774,VLOOKUP(A775,Лист6!A:C,3,0))</f>
        <v xml:space="preserve"> Bacteroidetes</v>
      </c>
      <c r="G775" s="5" t="str">
        <f>IF(A775="",G774,VLOOKUP(A775,Лист6!A:D,4,0))</f>
        <v xml:space="preserve"> Flavobacteriia</v>
      </c>
      <c r="H775" s="5">
        <f>IF(A775="",H774,VLOOKUP(A775,Лист1!B:C,2,0))</f>
        <v>543</v>
      </c>
      <c r="CI775" s="5" t="e">
        <f>VLOOKUP(A775,Лист2!B:C,2,0)</f>
        <v>#N/A</v>
      </c>
    </row>
    <row r="776" spans="1:87">
      <c r="A776" s="2" t="s">
        <v>1095</v>
      </c>
      <c r="B776" s="2" t="s">
        <v>10</v>
      </c>
      <c r="C776" s="6">
        <v>1</v>
      </c>
      <c r="D776" s="5" t="str">
        <f>IF(A776="",D775,VLOOKUP(A776,Лист2!B:C,2,0))</f>
        <v xml:space="preserve"> Maribacter sp. (strain HTCC2170 / KCCM 42371).</v>
      </c>
      <c r="E776" s="5" t="str">
        <f>IF(A776="",E775,VLOOKUP(A776,Лист6!A:B,2,0))</f>
        <v>Bacteria</v>
      </c>
      <c r="F776" s="5" t="str">
        <f>IF(A776="",F775,VLOOKUP(A776,Лист6!A:C,3,0))</f>
        <v xml:space="preserve"> Bacteroidetes</v>
      </c>
      <c r="G776" s="5" t="str">
        <f>IF(A776="",G775,VLOOKUP(A776,Лист6!A:D,4,0))</f>
        <v xml:space="preserve"> Flavobacteriia</v>
      </c>
      <c r="H776" s="5">
        <f>IF(A776="",H775,VLOOKUP(A776,Лист1!B:C,2,0))</f>
        <v>876</v>
      </c>
      <c r="CI776" s="5" t="str">
        <f>VLOOKUP(A776,Лист2!B:C,2,0)</f>
        <v xml:space="preserve"> Maribacter sp. (strain HTCC2170 / KCCM 42371).</v>
      </c>
    </row>
    <row r="777" spans="1:87">
      <c r="A777" s="2" t="s">
        <v>1097</v>
      </c>
      <c r="B777" s="2" t="s">
        <v>10</v>
      </c>
      <c r="C777" s="6">
        <v>1</v>
      </c>
      <c r="D777" s="5" t="str">
        <f>IF(A777="",D776,VLOOKUP(A777,Лист2!B:C,2,0))</f>
        <v xml:space="preserve"> Robiginitalea biformata (strain ATCC BAA-864 / HTCC2501 / KCTC 12146).</v>
      </c>
      <c r="E777" s="5" t="str">
        <f>IF(A777="",E776,VLOOKUP(A777,Лист6!A:B,2,0))</f>
        <v>Bacteria</v>
      </c>
      <c r="F777" s="5" t="str">
        <f>IF(A777="",F776,VLOOKUP(A777,Лист6!A:C,3,0))</f>
        <v xml:space="preserve"> Bacteroidetes</v>
      </c>
      <c r="G777" s="5" t="str">
        <f>IF(A777="",G776,VLOOKUP(A777,Лист6!A:D,4,0))</f>
        <v xml:space="preserve"> Flavobacteriia</v>
      </c>
      <c r="H777" s="5">
        <f>IF(A777="",H776,VLOOKUP(A777,Лист1!B:C,2,0))</f>
        <v>465</v>
      </c>
      <c r="CI777" s="5" t="str">
        <f>VLOOKUP(A777,Лист2!B:C,2,0)</f>
        <v xml:space="preserve"> Robiginitalea biformata (strain ATCC BAA-864 / HTCC2501 / KCTC 12146).</v>
      </c>
    </row>
    <row r="778" spans="1:87">
      <c r="A778" s="7"/>
      <c r="B778" s="8" t="s">
        <v>52</v>
      </c>
      <c r="C778" s="9">
        <v>1</v>
      </c>
      <c r="D778" s="5" t="str">
        <f>IF(A778="",D777,VLOOKUP(A778,Лист2!B:C,2,0))</f>
        <v xml:space="preserve"> Robiginitalea biformata (strain ATCC BAA-864 / HTCC2501 / KCTC 12146).</v>
      </c>
      <c r="E778" s="5" t="str">
        <f>IF(A778="",E777,VLOOKUP(A778,Лист6!A:B,2,0))</f>
        <v>Bacteria</v>
      </c>
      <c r="F778" s="5" t="str">
        <f>IF(A778="",F777,VLOOKUP(A778,Лист6!A:C,3,0))</f>
        <v xml:space="preserve"> Bacteroidetes</v>
      </c>
      <c r="G778" s="5" t="str">
        <f>IF(A778="",G777,VLOOKUP(A778,Лист6!A:D,4,0))</f>
        <v xml:space="preserve"> Flavobacteriia</v>
      </c>
      <c r="H778" s="5">
        <f>IF(A778="",H777,VLOOKUP(A778,Лист1!B:C,2,0))</f>
        <v>465</v>
      </c>
      <c r="CI778" s="5" t="e">
        <f>VLOOKUP(A778,Лист2!B:C,2,0)</f>
        <v>#N/A</v>
      </c>
    </row>
    <row r="779" spans="1:87">
      <c r="A779" s="2" t="s">
        <v>1099</v>
      </c>
      <c r="B779" s="2" t="s">
        <v>10</v>
      </c>
      <c r="C779" s="6">
        <v>1</v>
      </c>
      <c r="D779" s="5" t="str">
        <f>IF(A779="",D778,VLOOKUP(A779,Лист2!B:C,2,0))</f>
        <v xml:space="preserve"> Robiginitalea biformata (strain ATCC BAA-864 / HTCC2501 / KCTC 12146).</v>
      </c>
      <c r="E779" s="5" t="str">
        <f>IF(A779="",E778,VLOOKUP(A779,Лист6!A:B,2,0))</f>
        <v>Bacteria</v>
      </c>
      <c r="F779" s="5" t="str">
        <f>IF(A779="",F778,VLOOKUP(A779,Лист6!A:C,3,0))</f>
        <v xml:space="preserve"> Bacteroidetes</v>
      </c>
      <c r="G779" s="5" t="str">
        <f>IF(A779="",G778,VLOOKUP(A779,Лист6!A:D,4,0))</f>
        <v xml:space="preserve"> Flavobacteriia</v>
      </c>
      <c r="H779" s="5">
        <f>IF(A779="",H778,VLOOKUP(A779,Лист1!B:C,2,0))</f>
        <v>163</v>
      </c>
      <c r="CI779" s="5" t="str">
        <f>VLOOKUP(A779,Лист2!B:C,2,0)</f>
        <v xml:space="preserve"> Robiginitalea biformata (strain ATCC BAA-864 / HTCC2501 / KCTC 12146).</v>
      </c>
    </row>
    <row r="780" spans="1:87">
      <c r="A780" s="2" t="s">
        <v>1101</v>
      </c>
      <c r="B780" s="2" t="s">
        <v>10</v>
      </c>
      <c r="C780" s="6">
        <v>1</v>
      </c>
      <c r="D780" s="5" t="str">
        <f>IF(A780="",D779,VLOOKUP(A780,Лист2!B:C,2,0))</f>
        <v xml:space="preserve"> Robiginitalea biformata (strain ATCC BAA-864 / HTCC2501 / KCTC 12146).</v>
      </c>
      <c r="E780" s="5" t="str">
        <f>IF(A780="",E779,VLOOKUP(A780,Лист6!A:B,2,0))</f>
        <v>Bacteria</v>
      </c>
      <c r="F780" s="5" t="str">
        <f>IF(A780="",F779,VLOOKUP(A780,Лист6!A:C,3,0))</f>
        <v xml:space="preserve"> Bacteroidetes</v>
      </c>
      <c r="G780" s="5" t="str">
        <f>IF(A780="",G779,VLOOKUP(A780,Лист6!A:D,4,0))</f>
        <v xml:space="preserve"> Flavobacteriia</v>
      </c>
      <c r="H780" s="5">
        <f>IF(A780="",H779,VLOOKUP(A780,Лист1!B:C,2,0))</f>
        <v>162</v>
      </c>
      <c r="CI780" s="5" t="str">
        <f>VLOOKUP(A780,Лист2!B:C,2,0)</f>
        <v xml:space="preserve"> Robiginitalea biformata (strain ATCC BAA-864 / HTCC2501 / KCTC 12146).</v>
      </c>
    </row>
    <row r="781" spans="1:87">
      <c r="A781" s="2" t="s">
        <v>1103</v>
      </c>
      <c r="B781" s="2" t="s">
        <v>10</v>
      </c>
      <c r="C781" s="6">
        <v>1</v>
      </c>
      <c r="D781" s="5" t="str">
        <f>IF(A781="",D780,VLOOKUP(A781,Лист2!B:C,2,0))</f>
        <v xml:space="preserve"> Robiginitalea biformata (strain ATCC BAA-864 / HTCC2501 / KCTC 12146).</v>
      </c>
      <c r="E781" s="5" t="str">
        <f>IF(A781="",E780,VLOOKUP(A781,Лист6!A:B,2,0))</f>
        <v>Bacteria</v>
      </c>
      <c r="F781" s="5" t="str">
        <f>IF(A781="",F780,VLOOKUP(A781,Лист6!A:C,3,0))</f>
        <v xml:space="preserve"> Bacteroidetes</v>
      </c>
      <c r="G781" s="5" t="str">
        <f>IF(A781="",G780,VLOOKUP(A781,Лист6!A:D,4,0))</f>
        <v xml:space="preserve"> Flavobacteriia</v>
      </c>
      <c r="H781" s="5">
        <f>IF(A781="",H780,VLOOKUP(A781,Лист1!B:C,2,0))</f>
        <v>1151</v>
      </c>
      <c r="CI781" s="5" t="str">
        <f>VLOOKUP(A781,Лист2!B:C,2,0)</f>
        <v xml:space="preserve"> Robiginitalea biformata (strain ATCC BAA-864 / HTCC2501 / KCTC 12146).</v>
      </c>
    </row>
    <row r="782" spans="1:87">
      <c r="A782" s="7"/>
      <c r="B782" s="8" t="s">
        <v>278</v>
      </c>
      <c r="C782" s="9">
        <v>1</v>
      </c>
      <c r="D782" s="5" t="str">
        <f>IF(A782="",D781,VLOOKUP(A782,Лист2!B:C,2,0))</f>
        <v xml:space="preserve"> Robiginitalea biformata (strain ATCC BAA-864 / HTCC2501 / KCTC 12146).</v>
      </c>
      <c r="E782" s="5" t="str">
        <f>IF(A782="",E781,VLOOKUP(A782,Лист6!A:B,2,0))</f>
        <v>Bacteria</v>
      </c>
      <c r="F782" s="5" t="str">
        <f>IF(A782="",F781,VLOOKUP(A782,Лист6!A:C,3,0))</f>
        <v xml:space="preserve"> Bacteroidetes</v>
      </c>
      <c r="G782" s="5" t="str">
        <f>IF(A782="",G781,VLOOKUP(A782,Лист6!A:D,4,0))</f>
        <v xml:space="preserve"> Flavobacteriia</v>
      </c>
      <c r="H782" s="5">
        <f>IF(A782="",H781,VLOOKUP(A782,Лист1!B:C,2,0))</f>
        <v>1151</v>
      </c>
      <c r="CI782" s="5" t="e">
        <f>VLOOKUP(A782,Лист2!B:C,2,0)</f>
        <v>#N/A</v>
      </c>
    </row>
    <row r="783" spans="1:87">
      <c r="A783" s="7"/>
      <c r="B783" s="8" t="s">
        <v>774</v>
      </c>
      <c r="C783" s="9">
        <v>1</v>
      </c>
      <c r="D783" s="5" t="str">
        <f>IF(A783="",D782,VLOOKUP(A783,Лист2!B:C,2,0))</f>
        <v xml:space="preserve"> Robiginitalea biformata (strain ATCC BAA-864 / HTCC2501 / KCTC 12146).</v>
      </c>
      <c r="E783" s="5" t="str">
        <f>IF(A783="",E782,VLOOKUP(A783,Лист6!A:B,2,0))</f>
        <v>Bacteria</v>
      </c>
      <c r="F783" s="5" t="str">
        <f>IF(A783="",F782,VLOOKUP(A783,Лист6!A:C,3,0))</f>
        <v xml:space="preserve"> Bacteroidetes</v>
      </c>
      <c r="G783" s="5" t="str">
        <f>IF(A783="",G782,VLOOKUP(A783,Лист6!A:D,4,0))</f>
        <v xml:space="preserve"> Flavobacteriia</v>
      </c>
      <c r="H783" s="5">
        <f>IF(A783="",H782,VLOOKUP(A783,Лист1!B:C,2,0))</f>
        <v>1151</v>
      </c>
      <c r="CI783" s="5" t="e">
        <f>VLOOKUP(A783,Лист2!B:C,2,0)</f>
        <v>#N/A</v>
      </c>
    </row>
    <row r="784" spans="1:87">
      <c r="A784" s="2" t="s">
        <v>1105</v>
      </c>
      <c r="B784" s="2" t="s">
        <v>10</v>
      </c>
      <c r="C784" s="6">
        <v>1</v>
      </c>
      <c r="D784" s="5" t="str">
        <f>IF(A784="",D783,VLOOKUP(A784,Лист2!B:C,2,0))</f>
        <v xml:space="preserve"> Herminiimonas arsenicoxydans.</v>
      </c>
      <c r="E784" s="5" t="str">
        <f>IF(A784="",E783,VLOOKUP(A784,Лист6!A:B,2,0))</f>
        <v>Bacteria</v>
      </c>
      <c r="F784" s="5" t="str">
        <f>IF(A784="",F783,VLOOKUP(A784,Лист6!A:C,3,0))</f>
        <v xml:space="preserve"> Proteobacteria</v>
      </c>
      <c r="G784" s="5" t="str">
        <f>IF(A784="",G783,VLOOKUP(A784,Лист6!A:D,4,0))</f>
        <v xml:space="preserve"> Betaproteobacteria</v>
      </c>
      <c r="H784" s="5">
        <f>IF(A784="",H783,VLOOKUP(A784,Лист1!B:C,2,0))</f>
        <v>102</v>
      </c>
      <c r="CI784" s="5" t="str">
        <f>VLOOKUP(A784,Лист2!B:C,2,0)</f>
        <v xml:space="preserve"> Herminiimonas arsenicoxydans.</v>
      </c>
    </row>
    <row r="785" spans="1:87">
      <c r="A785" s="2" t="s">
        <v>1107</v>
      </c>
      <c r="B785" s="2" t="s">
        <v>10</v>
      </c>
      <c r="C785" s="6">
        <v>1</v>
      </c>
      <c r="D785" s="5" t="str">
        <f>IF(A785="",D784,VLOOKUP(A785,Лист2!B:C,2,0))</f>
        <v xml:space="preserve"> Herminiimonas arsenicoxydans.</v>
      </c>
      <c r="E785" s="5" t="str">
        <f>IF(A785="",E784,VLOOKUP(A785,Лист6!A:B,2,0))</f>
        <v>Bacteria</v>
      </c>
      <c r="F785" s="5" t="str">
        <f>IF(A785="",F784,VLOOKUP(A785,Лист6!A:C,3,0))</f>
        <v xml:space="preserve"> Proteobacteria</v>
      </c>
      <c r="G785" s="5" t="str">
        <f>IF(A785="",G784,VLOOKUP(A785,Лист6!A:D,4,0))</f>
        <v xml:space="preserve"> Betaproteobacteria</v>
      </c>
      <c r="H785" s="5">
        <f>IF(A785="",H784,VLOOKUP(A785,Лист1!B:C,2,0))</f>
        <v>117</v>
      </c>
      <c r="CI785" s="5" t="str">
        <f>VLOOKUP(A785,Лист2!B:C,2,0)</f>
        <v xml:space="preserve"> Herminiimonas arsenicoxydans.</v>
      </c>
    </row>
    <row r="786" spans="1:87">
      <c r="A786" s="2" t="s">
        <v>1109</v>
      </c>
      <c r="B786" s="2" t="s">
        <v>10</v>
      </c>
      <c r="C786" s="6">
        <v>1</v>
      </c>
      <c r="D786" s="5" t="str">
        <f>IF(A786="",D785,VLOOKUP(A786,Лист2!B:C,2,0))</f>
        <v xml:space="preserve"> Herminiimonas arsenicoxydans.</v>
      </c>
      <c r="E786" s="5" t="str">
        <f>IF(A786="",E785,VLOOKUP(A786,Лист6!A:B,2,0))</f>
        <v>Bacteria</v>
      </c>
      <c r="F786" s="5" t="str">
        <f>IF(A786="",F785,VLOOKUP(A786,Лист6!A:C,3,0))</f>
        <v xml:space="preserve"> Proteobacteria</v>
      </c>
      <c r="G786" s="5" t="str">
        <f>IF(A786="",G785,VLOOKUP(A786,Лист6!A:D,4,0))</f>
        <v xml:space="preserve"> Betaproteobacteria</v>
      </c>
      <c r="H786" s="5">
        <f>IF(A786="",H785,VLOOKUP(A786,Лист1!B:C,2,0))</f>
        <v>122</v>
      </c>
      <c r="CI786" s="5" t="str">
        <f>VLOOKUP(A786,Лист2!B:C,2,0)</f>
        <v xml:space="preserve"> Herminiimonas arsenicoxydans.</v>
      </c>
    </row>
    <row r="787" spans="1:87">
      <c r="A787" s="2" t="s">
        <v>1111</v>
      </c>
      <c r="B787" s="2" t="s">
        <v>10</v>
      </c>
      <c r="C787" s="6">
        <v>1</v>
      </c>
      <c r="D787" s="5" t="str">
        <f>IF(A787="",D786,VLOOKUP(A787,Лист2!B:C,2,0))</f>
        <v xml:space="preserve"> Herminiimonas arsenicoxydans.</v>
      </c>
      <c r="E787" s="5" t="str">
        <f>IF(A787="",E786,VLOOKUP(A787,Лист6!A:B,2,0))</f>
        <v>Bacteria</v>
      </c>
      <c r="F787" s="5" t="str">
        <f>IF(A787="",F786,VLOOKUP(A787,Лист6!A:C,3,0))</f>
        <v xml:space="preserve"> Proteobacteria</v>
      </c>
      <c r="G787" s="5" t="str">
        <f>IF(A787="",G786,VLOOKUP(A787,Лист6!A:D,4,0))</f>
        <v xml:space="preserve"> Betaproteobacteria</v>
      </c>
      <c r="H787" s="5">
        <f>IF(A787="",H786,VLOOKUP(A787,Лист1!B:C,2,0))</f>
        <v>400</v>
      </c>
      <c r="CI787" s="5" t="str">
        <f>VLOOKUP(A787,Лист2!B:C,2,0)</f>
        <v xml:space="preserve"> Herminiimonas arsenicoxydans.</v>
      </c>
    </row>
    <row r="788" spans="1:87">
      <c r="A788" s="7"/>
      <c r="B788" s="8" t="s">
        <v>76</v>
      </c>
      <c r="C788" s="9">
        <v>1</v>
      </c>
      <c r="D788" s="5" t="str">
        <f>IF(A788="",D787,VLOOKUP(A788,Лист2!B:C,2,0))</f>
        <v xml:space="preserve"> Herminiimonas arsenicoxydans.</v>
      </c>
      <c r="E788" s="5" t="str">
        <f>IF(A788="",E787,VLOOKUP(A788,Лист6!A:B,2,0))</f>
        <v>Bacteria</v>
      </c>
      <c r="F788" s="5" t="str">
        <f>IF(A788="",F787,VLOOKUP(A788,Лист6!A:C,3,0))</f>
        <v xml:space="preserve"> Proteobacteria</v>
      </c>
      <c r="G788" s="5" t="str">
        <f>IF(A788="",G787,VLOOKUP(A788,Лист6!A:D,4,0))</f>
        <v xml:space="preserve"> Betaproteobacteria</v>
      </c>
      <c r="H788" s="5">
        <f>IF(A788="",H787,VLOOKUP(A788,Лист1!B:C,2,0))</f>
        <v>400</v>
      </c>
      <c r="CI788" s="5" t="e">
        <f>VLOOKUP(A788,Лист2!B:C,2,0)</f>
        <v>#N/A</v>
      </c>
    </row>
    <row r="789" spans="1:87">
      <c r="A789" s="2" t="s">
        <v>1113</v>
      </c>
      <c r="B789" s="2" t="s">
        <v>10</v>
      </c>
      <c r="C789" s="6">
        <v>1</v>
      </c>
      <c r="D789" s="5" t="str">
        <f>IF(A789="",D788,VLOOKUP(A789,Лист2!B:C,2,0))</f>
        <v xml:space="preserve"> Herminiimonas arsenicoxydans.</v>
      </c>
      <c r="E789" s="5" t="str">
        <f>IF(A789="",E788,VLOOKUP(A789,Лист6!A:B,2,0))</f>
        <v>Bacteria</v>
      </c>
      <c r="F789" s="5" t="str">
        <f>IF(A789="",F788,VLOOKUP(A789,Лист6!A:C,3,0))</f>
        <v xml:space="preserve"> Proteobacteria</v>
      </c>
      <c r="G789" s="5" t="str">
        <f>IF(A789="",G788,VLOOKUP(A789,Лист6!A:D,4,0))</f>
        <v xml:space="preserve"> Betaproteobacteria</v>
      </c>
      <c r="H789" s="5">
        <f>IF(A789="",H788,VLOOKUP(A789,Лист1!B:C,2,0))</f>
        <v>136</v>
      </c>
      <c r="CI789" s="5" t="str">
        <f>VLOOKUP(A789,Лист2!B:C,2,0)</f>
        <v xml:space="preserve"> Herminiimonas arsenicoxydans.</v>
      </c>
    </row>
    <row r="790" spans="1:87">
      <c r="A790" s="2" t="s">
        <v>1115</v>
      </c>
      <c r="B790" s="2" t="s">
        <v>10</v>
      </c>
      <c r="C790" s="6">
        <v>1</v>
      </c>
      <c r="D790" s="5" t="str">
        <f>IF(A790="",D789,VLOOKUP(A790,Лист2!B:C,2,0))</f>
        <v xml:space="preserve"> Herminiimonas arsenicoxydans.</v>
      </c>
      <c r="E790" s="5" t="str">
        <f>IF(A790="",E789,VLOOKUP(A790,Лист6!A:B,2,0))</f>
        <v>Bacteria</v>
      </c>
      <c r="F790" s="5" t="str">
        <f>IF(A790="",F789,VLOOKUP(A790,Лист6!A:C,3,0))</f>
        <v xml:space="preserve"> Proteobacteria</v>
      </c>
      <c r="G790" s="5" t="str">
        <f>IF(A790="",G789,VLOOKUP(A790,Лист6!A:D,4,0))</f>
        <v xml:space="preserve"> Betaproteobacteria</v>
      </c>
      <c r="H790" s="5">
        <f>IF(A790="",H789,VLOOKUP(A790,Лист1!B:C,2,0))</f>
        <v>648</v>
      </c>
      <c r="CI790" s="5" t="str">
        <f>VLOOKUP(A790,Лист2!B:C,2,0)</f>
        <v xml:space="preserve"> Herminiimonas arsenicoxydans.</v>
      </c>
    </row>
    <row r="791" spans="1:87">
      <c r="A791" s="7"/>
      <c r="B791" s="8" t="s">
        <v>1116</v>
      </c>
      <c r="C791" s="9">
        <v>2</v>
      </c>
      <c r="D791" s="5" t="str">
        <f>IF(A791="",D790,VLOOKUP(A791,Лист2!B:C,2,0))</f>
        <v xml:space="preserve"> Herminiimonas arsenicoxydans.</v>
      </c>
      <c r="E791" s="5" t="str">
        <f>IF(A791="",E790,VLOOKUP(A791,Лист6!A:B,2,0))</f>
        <v>Bacteria</v>
      </c>
      <c r="F791" s="5" t="str">
        <f>IF(A791="",F790,VLOOKUP(A791,Лист6!A:C,3,0))</f>
        <v xml:space="preserve"> Proteobacteria</v>
      </c>
      <c r="G791" s="5" t="str">
        <f>IF(A791="",G790,VLOOKUP(A791,Лист6!A:D,4,0))</f>
        <v xml:space="preserve"> Betaproteobacteria</v>
      </c>
      <c r="H791" s="5">
        <f>IF(A791="",H790,VLOOKUP(A791,Лист1!B:C,2,0))</f>
        <v>648</v>
      </c>
      <c r="CI791" s="5" t="e">
        <f>VLOOKUP(A791,Лист2!B:C,2,0)</f>
        <v>#N/A</v>
      </c>
    </row>
    <row r="792" spans="1:87">
      <c r="A792" s="2" t="s">
        <v>1119</v>
      </c>
      <c r="B792" s="2" t="s">
        <v>10</v>
      </c>
      <c r="C792" s="6">
        <v>1</v>
      </c>
      <c r="D792" s="5" t="str">
        <f>IF(A792="",D791,VLOOKUP(A792,Лист2!B:C,2,0))</f>
        <v xml:space="preserve"> Herminiimonas arsenicoxydans.</v>
      </c>
      <c r="E792" s="5" t="str">
        <f>IF(A792="",E791,VLOOKUP(A792,Лист6!A:B,2,0))</f>
        <v>Bacteria</v>
      </c>
      <c r="F792" s="5" t="str">
        <f>IF(A792="",F791,VLOOKUP(A792,Лист6!A:C,3,0))</f>
        <v xml:space="preserve"> Proteobacteria</v>
      </c>
      <c r="G792" s="5" t="str">
        <f>IF(A792="",G791,VLOOKUP(A792,Лист6!A:D,4,0))</f>
        <v xml:space="preserve"> Betaproteobacteria</v>
      </c>
      <c r="H792" s="5">
        <f>IF(A792="",H791,VLOOKUP(A792,Лист1!B:C,2,0))</f>
        <v>277</v>
      </c>
      <c r="CI792" s="5" t="str">
        <f>VLOOKUP(A792,Лист2!B:C,2,0)</f>
        <v xml:space="preserve"> Herminiimonas arsenicoxydans.</v>
      </c>
    </row>
    <row r="793" spans="1:87">
      <c r="A793" s="2" t="s">
        <v>1121</v>
      </c>
      <c r="B793" s="2" t="s">
        <v>10</v>
      </c>
      <c r="C793" s="6">
        <v>1</v>
      </c>
      <c r="D793" s="5" t="str">
        <f>IF(A793="",D792,VLOOKUP(A793,Лист2!B:C,2,0))</f>
        <v xml:space="preserve"> Herminiimonas arsenicoxydans.</v>
      </c>
      <c r="E793" s="5" t="str">
        <f>IF(A793="",E792,VLOOKUP(A793,Лист6!A:B,2,0))</f>
        <v>Bacteria</v>
      </c>
      <c r="F793" s="5" t="str">
        <f>IF(A793="",F792,VLOOKUP(A793,Лист6!A:C,3,0))</f>
        <v xml:space="preserve"> Proteobacteria</v>
      </c>
      <c r="G793" s="5" t="str">
        <f>IF(A793="",G792,VLOOKUP(A793,Лист6!A:D,4,0))</f>
        <v xml:space="preserve"> Betaproteobacteria</v>
      </c>
      <c r="H793" s="5">
        <f>IF(A793="",H792,VLOOKUP(A793,Лист1!B:C,2,0))</f>
        <v>464</v>
      </c>
      <c r="CI793" s="5" t="str">
        <f>VLOOKUP(A793,Лист2!B:C,2,0)</f>
        <v xml:space="preserve"> Herminiimonas arsenicoxydans.</v>
      </c>
    </row>
    <row r="794" spans="1:87">
      <c r="A794" s="7"/>
      <c r="B794" s="8" t="s">
        <v>20</v>
      </c>
      <c r="C794" s="9">
        <v>1</v>
      </c>
      <c r="D794" s="5" t="str">
        <f>IF(A794="",D793,VLOOKUP(A794,Лист2!B:C,2,0))</f>
        <v xml:space="preserve"> Herminiimonas arsenicoxydans.</v>
      </c>
      <c r="E794" s="5" t="str">
        <f>IF(A794="",E793,VLOOKUP(A794,Лист6!A:B,2,0))</f>
        <v>Bacteria</v>
      </c>
      <c r="F794" s="5" t="str">
        <f>IF(A794="",F793,VLOOKUP(A794,Лист6!A:C,3,0))</f>
        <v xml:space="preserve"> Proteobacteria</v>
      </c>
      <c r="G794" s="5" t="str">
        <f>IF(A794="",G793,VLOOKUP(A794,Лист6!A:D,4,0))</f>
        <v xml:space="preserve"> Betaproteobacteria</v>
      </c>
      <c r="H794" s="5">
        <f>IF(A794="",H793,VLOOKUP(A794,Лист1!B:C,2,0))</f>
        <v>464</v>
      </c>
      <c r="CI794" s="5" t="e">
        <f>VLOOKUP(A794,Лист2!B:C,2,0)</f>
        <v>#N/A</v>
      </c>
    </row>
    <row r="795" spans="1:87">
      <c r="A795" s="2" t="s">
        <v>1123</v>
      </c>
      <c r="B795" s="2" t="s">
        <v>10</v>
      </c>
      <c r="C795" s="6">
        <v>1</v>
      </c>
      <c r="D795" s="5" t="str">
        <f>IF(A795="",D794,VLOOKUP(A795,Лист2!B:C,2,0))</f>
        <v xml:space="preserve"> Herminiimonas arsenicoxydans.</v>
      </c>
      <c r="E795" s="5" t="str">
        <f>IF(A795="",E794,VLOOKUP(A795,Лист6!A:B,2,0))</f>
        <v>Bacteria</v>
      </c>
      <c r="F795" s="5" t="str">
        <f>IF(A795="",F794,VLOOKUP(A795,Лист6!A:C,3,0))</f>
        <v xml:space="preserve"> Proteobacteria</v>
      </c>
      <c r="G795" s="5" t="str">
        <f>IF(A795="",G794,VLOOKUP(A795,Лист6!A:D,4,0))</f>
        <v xml:space="preserve"> Betaproteobacteria</v>
      </c>
      <c r="H795" s="5">
        <f>IF(A795="",H794,VLOOKUP(A795,Лист1!B:C,2,0))</f>
        <v>429</v>
      </c>
      <c r="CI795" s="5" t="str">
        <f>VLOOKUP(A795,Лист2!B:C,2,0)</f>
        <v xml:space="preserve"> Herminiimonas arsenicoxydans.</v>
      </c>
    </row>
    <row r="796" spans="1:87">
      <c r="A796" s="7"/>
      <c r="B796" s="8" t="s">
        <v>20</v>
      </c>
      <c r="C796" s="9">
        <v>1</v>
      </c>
      <c r="D796" s="5" t="str">
        <f>IF(A796="",D795,VLOOKUP(A796,Лист2!B:C,2,0))</f>
        <v xml:space="preserve"> Herminiimonas arsenicoxydans.</v>
      </c>
      <c r="E796" s="5" t="str">
        <f>IF(A796="",E795,VLOOKUP(A796,Лист6!A:B,2,0))</f>
        <v>Bacteria</v>
      </c>
      <c r="F796" s="5" t="str">
        <f>IF(A796="",F795,VLOOKUP(A796,Лист6!A:C,3,0))</f>
        <v xml:space="preserve"> Proteobacteria</v>
      </c>
      <c r="G796" s="5" t="str">
        <f>IF(A796="",G795,VLOOKUP(A796,Лист6!A:D,4,0))</f>
        <v xml:space="preserve"> Betaproteobacteria</v>
      </c>
      <c r="H796" s="5">
        <f>IF(A796="",H795,VLOOKUP(A796,Лист1!B:C,2,0))</f>
        <v>429</v>
      </c>
      <c r="CI796" s="5" t="e">
        <f>VLOOKUP(A796,Лист2!B:C,2,0)</f>
        <v>#N/A</v>
      </c>
    </row>
    <row r="797" spans="1:87">
      <c r="A797" s="2" t="s">
        <v>1125</v>
      </c>
      <c r="B797" s="2" t="s">
        <v>10</v>
      </c>
      <c r="C797" s="6">
        <v>1</v>
      </c>
      <c r="D797" s="5" t="str">
        <f>IF(A797="",D796,VLOOKUP(A797,Лист2!B:C,2,0))</f>
        <v xml:space="preserve"> Herminiimonas arsenicoxydans.</v>
      </c>
      <c r="E797" s="5" t="str">
        <f>IF(A797="",E796,VLOOKUP(A797,Лист6!A:B,2,0))</f>
        <v>Bacteria</v>
      </c>
      <c r="F797" s="5" t="str">
        <f>IF(A797="",F796,VLOOKUP(A797,Лист6!A:C,3,0))</f>
        <v xml:space="preserve"> Proteobacteria</v>
      </c>
      <c r="G797" s="5" t="str">
        <f>IF(A797="",G796,VLOOKUP(A797,Лист6!A:D,4,0))</f>
        <v xml:space="preserve"> Betaproteobacteria</v>
      </c>
      <c r="H797" s="5">
        <f>IF(A797="",H796,VLOOKUP(A797,Лист1!B:C,2,0))</f>
        <v>221</v>
      </c>
      <c r="CI797" s="5" t="str">
        <f>VLOOKUP(A797,Лист2!B:C,2,0)</f>
        <v xml:space="preserve"> Herminiimonas arsenicoxydans.</v>
      </c>
    </row>
    <row r="798" spans="1:87">
      <c r="A798" s="7"/>
      <c r="B798" s="8" t="s">
        <v>20</v>
      </c>
      <c r="C798" s="9">
        <v>1</v>
      </c>
      <c r="D798" s="5" t="str">
        <f>IF(A798="",D797,VLOOKUP(A798,Лист2!B:C,2,0))</f>
        <v xml:space="preserve"> Herminiimonas arsenicoxydans.</v>
      </c>
      <c r="E798" s="5" t="str">
        <f>IF(A798="",E797,VLOOKUP(A798,Лист6!A:B,2,0))</f>
        <v>Bacteria</v>
      </c>
      <c r="F798" s="5" t="str">
        <f>IF(A798="",F797,VLOOKUP(A798,Лист6!A:C,3,0))</f>
        <v xml:space="preserve"> Proteobacteria</v>
      </c>
      <c r="G798" s="5" t="str">
        <f>IF(A798="",G797,VLOOKUP(A798,Лист6!A:D,4,0))</f>
        <v xml:space="preserve"> Betaproteobacteria</v>
      </c>
      <c r="H798" s="5">
        <f>IF(A798="",H797,VLOOKUP(A798,Лист1!B:C,2,0))</f>
        <v>221</v>
      </c>
      <c r="CI798" s="5" t="e">
        <f>VLOOKUP(A798,Лист2!B:C,2,0)</f>
        <v>#N/A</v>
      </c>
    </row>
    <row r="799" spans="1:87">
      <c r="A799" s="2" t="s">
        <v>1127</v>
      </c>
      <c r="B799" s="2" t="s">
        <v>10</v>
      </c>
      <c r="C799" s="6">
        <v>2</v>
      </c>
      <c r="D799" s="5" t="str">
        <f>IF(A799="",D798,VLOOKUP(A799,Лист2!B:C,2,0))</f>
        <v xml:space="preserve"> Herminiimonas arsenicoxydans.</v>
      </c>
      <c r="E799" s="5" t="str">
        <f>IF(A799="",E798,VLOOKUP(A799,Лист6!A:B,2,0))</f>
        <v>Bacteria</v>
      </c>
      <c r="F799" s="5" t="str">
        <f>IF(A799="",F798,VLOOKUP(A799,Лист6!A:C,3,0))</f>
        <v xml:space="preserve"> Proteobacteria</v>
      </c>
      <c r="G799" s="5" t="str">
        <f>IF(A799="",G798,VLOOKUP(A799,Лист6!A:D,4,0))</f>
        <v xml:space="preserve"> Betaproteobacteria</v>
      </c>
      <c r="H799" s="5">
        <f>IF(A799="",H798,VLOOKUP(A799,Лист1!B:C,2,0))</f>
        <v>231</v>
      </c>
      <c r="CI799" s="5" t="str">
        <f>VLOOKUP(A799,Лист2!B:C,2,0)</f>
        <v xml:space="preserve"> Herminiimonas arsenicoxydans.</v>
      </c>
    </row>
    <row r="800" spans="1:87">
      <c r="A800" s="2" t="s">
        <v>1129</v>
      </c>
      <c r="B800" s="2" t="s">
        <v>10</v>
      </c>
      <c r="C800" s="6">
        <v>1</v>
      </c>
      <c r="D800" s="5" t="str">
        <f>IF(A800="",D799,VLOOKUP(A800,Лист2!B:C,2,0))</f>
        <v xml:space="preserve"> Leishmania braziliensis.</v>
      </c>
      <c r="E800" s="5" t="str">
        <f>IF(A800="",E799,VLOOKUP(A800,Лист6!A:B,2,0))</f>
        <v>Eukaryota</v>
      </c>
      <c r="F800" s="5" t="str">
        <f>IF(A800="",F799,VLOOKUP(A800,Лист6!A:C,3,0))</f>
        <v xml:space="preserve"> Euglenozoa</v>
      </c>
      <c r="G800" s="5" t="str">
        <f>IF(A800="",G799,VLOOKUP(A800,Лист6!A:D,4,0))</f>
        <v xml:space="preserve"> Kinetoplastida</v>
      </c>
      <c r="H800" s="5">
        <f>IF(A800="",H799,VLOOKUP(A800,Лист1!B:C,2,0))</f>
        <v>114</v>
      </c>
      <c r="CI800" s="5" t="str">
        <f>VLOOKUP(A800,Лист2!B:C,2,0)</f>
        <v xml:space="preserve"> Leishmania braziliensis.</v>
      </c>
    </row>
    <row r="801" spans="1:87">
      <c r="A801" s="2" t="s">
        <v>1131</v>
      </c>
      <c r="B801" s="2" t="s">
        <v>10</v>
      </c>
      <c r="C801" s="6">
        <v>1</v>
      </c>
      <c r="D801" s="5" t="str">
        <f>IF(A801="",D800,VLOOKUP(A801,Лист2!B:C,2,0))</f>
        <v xml:space="preserve"> Leishmania braziliensis.</v>
      </c>
      <c r="E801" s="5" t="str">
        <f>IF(A801="",E800,VLOOKUP(A801,Лист6!A:B,2,0))</f>
        <v>Eukaryota</v>
      </c>
      <c r="F801" s="5" t="str">
        <f>IF(A801="",F800,VLOOKUP(A801,Лист6!A:C,3,0))</f>
        <v xml:space="preserve"> Euglenozoa</v>
      </c>
      <c r="G801" s="5" t="str">
        <f>IF(A801="",G800,VLOOKUP(A801,Лист6!A:D,4,0))</f>
        <v xml:space="preserve"> Kinetoplastida</v>
      </c>
      <c r="H801" s="5">
        <f>IF(A801="",H800,VLOOKUP(A801,Лист1!B:C,2,0))</f>
        <v>113</v>
      </c>
      <c r="CI801" s="5" t="str">
        <f>VLOOKUP(A801,Лист2!B:C,2,0)</f>
        <v xml:space="preserve"> Leishmania braziliensis.</v>
      </c>
    </row>
    <row r="802" spans="1:87">
      <c r="A802" s="2" t="s">
        <v>1133</v>
      </c>
      <c r="B802" s="2" t="s">
        <v>10</v>
      </c>
      <c r="C802" s="6">
        <v>1</v>
      </c>
      <c r="D802" s="5" t="str">
        <f>IF(A802="",D801,VLOOKUP(A802,Лист2!B:C,2,0))</f>
        <v xml:space="preserve"> Leishmania infantum.</v>
      </c>
      <c r="E802" s="5" t="str">
        <f>IF(A802="",E801,VLOOKUP(A802,Лист6!A:B,2,0))</f>
        <v>Eukaryota</v>
      </c>
      <c r="F802" s="5" t="str">
        <f>IF(A802="",F801,VLOOKUP(A802,Лист6!A:C,3,0))</f>
        <v xml:space="preserve"> Euglenozoa</v>
      </c>
      <c r="G802" s="5" t="str">
        <f>IF(A802="",G801,VLOOKUP(A802,Лист6!A:D,4,0))</f>
        <v xml:space="preserve"> Kinetoplastida</v>
      </c>
      <c r="H802" s="5">
        <f>IF(A802="",H801,VLOOKUP(A802,Лист1!B:C,2,0))</f>
        <v>220</v>
      </c>
      <c r="CI802" s="5" t="str">
        <f>VLOOKUP(A802,Лист2!B:C,2,0)</f>
        <v xml:space="preserve"> Leishmania infantum.</v>
      </c>
    </row>
    <row r="803" spans="1:87">
      <c r="A803" s="2" t="s">
        <v>1135</v>
      </c>
      <c r="B803" s="2" t="s">
        <v>10</v>
      </c>
      <c r="C803" s="6">
        <v>1</v>
      </c>
      <c r="D803" s="5" t="str">
        <f>IF(A803="",D802,VLOOKUP(A803,Лист2!B:C,2,0))</f>
        <v xml:space="preserve"> Leishmania infantum.</v>
      </c>
      <c r="E803" s="5" t="str">
        <f>IF(A803="",E802,VLOOKUP(A803,Лист6!A:B,2,0))</f>
        <v>Eukaryota</v>
      </c>
      <c r="F803" s="5" t="str">
        <f>IF(A803="",F802,VLOOKUP(A803,Лист6!A:C,3,0))</f>
        <v xml:space="preserve"> Euglenozoa</v>
      </c>
      <c r="G803" s="5" t="str">
        <f>IF(A803="",G802,VLOOKUP(A803,Лист6!A:D,4,0))</f>
        <v xml:space="preserve"> Kinetoplastida</v>
      </c>
      <c r="H803" s="5">
        <f>IF(A803="",H802,VLOOKUP(A803,Лист1!B:C,2,0))</f>
        <v>113</v>
      </c>
      <c r="CI803" s="5" t="str">
        <f>VLOOKUP(A803,Лист2!B:C,2,0)</f>
        <v xml:space="preserve"> Leishmania infantum.</v>
      </c>
    </row>
    <row r="804" spans="1:87">
      <c r="A804" s="2" t="s">
        <v>1137</v>
      </c>
      <c r="B804" s="2" t="s">
        <v>10</v>
      </c>
      <c r="C804" s="6">
        <v>1</v>
      </c>
      <c r="D804" s="5" t="str">
        <f>IF(A804="",D803,VLOOKUP(A804,Лист2!B:C,2,0))</f>
        <v xml:space="preserve"> Burkholderia vietnamiensis (strain G4 / LMG 22486) (Burkholderia cepacia (strain R1808)).</v>
      </c>
      <c r="E804" s="5" t="str">
        <f>IF(A804="",E803,VLOOKUP(A804,Лист6!A:B,2,0))</f>
        <v>Bacteria</v>
      </c>
      <c r="F804" s="5" t="str">
        <f>IF(A804="",F803,VLOOKUP(A804,Лист6!A:C,3,0))</f>
        <v xml:space="preserve"> Proteobacteria</v>
      </c>
      <c r="G804" s="5" t="str">
        <f>IF(A804="",G803,VLOOKUP(A804,Лист6!A:D,4,0))</f>
        <v xml:space="preserve"> Betaproteobacteria</v>
      </c>
      <c r="H804" s="5">
        <f>IF(A804="",H803,VLOOKUP(A804,Лист1!B:C,2,0))</f>
        <v>118</v>
      </c>
      <c r="CI804" s="5" t="str">
        <f>VLOOKUP(A804,Лист2!B:C,2,0)</f>
        <v xml:space="preserve"> Burkholderia vietnamiensis (strain G4 / LMG 22486) (Burkholderia cepacia (strain R1808)).</v>
      </c>
    </row>
    <row r="805" spans="1:87">
      <c r="A805" s="2" t="s">
        <v>1139</v>
      </c>
      <c r="B805" s="2" t="s">
        <v>10</v>
      </c>
      <c r="C805" s="6">
        <v>1</v>
      </c>
      <c r="D805" s="5" t="str">
        <f>IF(A805="",D804,VLOOKUP(A805,Лист2!B:C,2,0))</f>
        <v xml:space="preserve"> Burkholderia vietnamiensis (strain G4 / LMG 22486) (Burkholderia cepacia (strain R1808)).</v>
      </c>
      <c r="E805" s="5" t="str">
        <f>IF(A805="",E804,VLOOKUP(A805,Лист6!A:B,2,0))</f>
        <v>Bacteria</v>
      </c>
      <c r="F805" s="5" t="str">
        <f>IF(A805="",F804,VLOOKUP(A805,Лист6!A:C,3,0))</f>
        <v xml:space="preserve"> Proteobacteria</v>
      </c>
      <c r="G805" s="5" t="str">
        <f>IF(A805="",G804,VLOOKUP(A805,Лист6!A:D,4,0))</f>
        <v xml:space="preserve"> Betaproteobacteria</v>
      </c>
      <c r="H805" s="5">
        <f>IF(A805="",H804,VLOOKUP(A805,Лист1!B:C,2,0))</f>
        <v>217</v>
      </c>
      <c r="CI805" s="5" t="str">
        <f>VLOOKUP(A805,Лист2!B:C,2,0)</f>
        <v xml:space="preserve"> Burkholderia vietnamiensis (strain G4 / LMG 22486) (Burkholderia cepacia (strain R1808)).</v>
      </c>
    </row>
    <row r="806" spans="1:87">
      <c r="A806" s="7"/>
      <c r="B806" s="8" t="s">
        <v>20</v>
      </c>
      <c r="C806" s="9">
        <v>1</v>
      </c>
      <c r="D806" s="5" t="str">
        <f>IF(A806="",D805,VLOOKUP(A806,Лист2!B:C,2,0))</f>
        <v xml:space="preserve"> Burkholderia vietnamiensis (strain G4 / LMG 22486) (Burkholderia cepacia (strain R1808)).</v>
      </c>
      <c r="E806" s="5" t="str">
        <f>IF(A806="",E805,VLOOKUP(A806,Лист6!A:B,2,0))</f>
        <v>Bacteria</v>
      </c>
      <c r="F806" s="5" t="str">
        <f>IF(A806="",F805,VLOOKUP(A806,Лист6!A:C,3,0))</f>
        <v xml:space="preserve"> Proteobacteria</v>
      </c>
      <c r="G806" s="5" t="str">
        <f>IF(A806="",G805,VLOOKUP(A806,Лист6!A:D,4,0))</f>
        <v xml:space="preserve"> Betaproteobacteria</v>
      </c>
      <c r="H806" s="5">
        <f>IF(A806="",H805,VLOOKUP(A806,Лист1!B:C,2,0))</f>
        <v>217</v>
      </c>
      <c r="CI806" s="5" t="e">
        <f>VLOOKUP(A806,Лист2!B:C,2,0)</f>
        <v>#N/A</v>
      </c>
    </row>
    <row r="807" spans="1:87">
      <c r="A807" s="2" t="s">
        <v>1141</v>
      </c>
      <c r="B807" s="2" t="s">
        <v>10</v>
      </c>
      <c r="C807" s="6">
        <v>1</v>
      </c>
      <c r="D807" s="5" t="str">
        <f>IF(A807="",D806,VLOOKUP(A807,Лист2!B:C,2,0))</f>
        <v xml:space="preserve"> Burkholderia vietnamiensis (strain G4 / LMG 22486) (Burkholderia cepacia (strain R1808)).</v>
      </c>
      <c r="E807" s="5" t="str">
        <f>IF(A807="",E806,VLOOKUP(A807,Лист6!A:B,2,0))</f>
        <v>Bacteria</v>
      </c>
      <c r="F807" s="5" t="str">
        <f>IF(A807="",F806,VLOOKUP(A807,Лист6!A:C,3,0))</f>
        <v xml:space="preserve"> Proteobacteria</v>
      </c>
      <c r="G807" s="5" t="str">
        <f>IF(A807="",G806,VLOOKUP(A807,Лист6!A:D,4,0))</f>
        <v xml:space="preserve"> Betaproteobacteria</v>
      </c>
      <c r="H807" s="5">
        <f>IF(A807="",H806,VLOOKUP(A807,Лист1!B:C,2,0))</f>
        <v>119</v>
      </c>
      <c r="CI807" s="5" t="str">
        <f>VLOOKUP(A807,Лист2!B:C,2,0)</f>
        <v xml:space="preserve"> Burkholderia vietnamiensis (strain G4 / LMG 22486) (Burkholderia cepacia (strain R1808)).</v>
      </c>
    </row>
    <row r="808" spans="1:87">
      <c r="A808" s="2" t="s">
        <v>1143</v>
      </c>
      <c r="B808" s="2" t="s">
        <v>10</v>
      </c>
      <c r="C808" s="6">
        <v>1</v>
      </c>
      <c r="D808" s="5" t="str">
        <f>IF(A808="",D807,VLOOKUP(A808,Лист2!B:C,2,0))</f>
        <v xml:space="preserve"> Burkholderia vietnamiensis (strain G4 / LMG 22486) (Burkholderia cepacia (strain R1808)).</v>
      </c>
      <c r="E808" s="5" t="str">
        <f>IF(A808="",E807,VLOOKUP(A808,Лист6!A:B,2,0))</f>
        <v>Bacteria</v>
      </c>
      <c r="F808" s="5" t="str">
        <f>IF(A808="",F807,VLOOKUP(A808,Лист6!A:C,3,0))</f>
        <v xml:space="preserve"> Proteobacteria</v>
      </c>
      <c r="G808" s="5" t="str">
        <f>IF(A808="",G807,VLOOKUP(A808,Лист6!A:D,4,0))</f>
        <v xml:space="preserve"> Betaproteobacteria</v>
      </c>
      <c r="H808" s="5">
        <f>IF(A808="",H807,VLOOKUP(A808,Лист1!B:C,2,0))</f>
        <v>119</v>
      </c>
      <c r="CI808" s="5" t="str">
        <f>VLOOKUP(A808,Лист2!B:C,2,0)</f>
        <v xml:space="preserve"> Burkholderia vietnamiensis (strain G4 / LMG 22486) (Burkholderia cepacia (strain R1808)).</v>
      </c>
    </row>
    <row r="809" spans="1:87">
      <c r="A809" s="2" t="s">
        <v>1145</v>
      </c>
      <c r="B809" s="2" t="s">
        <v>10</v>
      </c>
      <c r="C809" s="6">
        <v>1</v>
      </c>
      <c r="D809" s="5" t="str">
        <f>IF(A809="",D808,VLOOKUP(A809,Лист2!B:C,2,0))</f>
        <v xml:space="preserve"> Burkholderia vietnamiensis (strain G4 / LMG 22486) (Burkholderia cepacia (strain R1808)).</v>
      </c>
      <c r="E809" s="5" t="str">
        <f>IF(A809="",E808,VLOOKUP(A809,Лист6!A:B,2,0))</f>
        <v>Bacteria</v>
      </c>
      <c r="F809" s="5" t="str">
        <f>IF(A809="",F808,VLOOKUP(A809,Лист6!A:C,3,0))</f>
        <v xml:space="preserve"> Proteobacteria</v>
      </c>
      <c r="G809" s="5" t="str">
        <f>IF(A809="",G808,VLOOKUP(A809,Лист6!A:D,4,0))</f>
        <v xml:space="preserve"> Betaproteobacteria</v>
      </c>
      <c r="H809" s="5">
        <f>IF(A809="",H808,VLOOKUP(A809,Лист1!B:C,2,0))</f>
        <v>109</v>
      </c>
      <c r="CI809" s="5" t="str">
        <f>VLOOKUP(A809,Лист2!B:C,2,0)</f>
        <v xml:space="preserve"> Burkholderia vietnamiensis (strain G4 / LMG 22486) (Burkholderia cepacia (strain R1808)).</v>
      </c>
    </row>
    <row r="810" spans="1:87">
      <c r="A810" s="2" t="s">
        <v>1147</v>
      </c>
      <c r="B810" s="2" t="s">
        <v>10</v>
      </c>
      <c r="C810" s="6">
        <v>2</v>
      </c>
      <c r="D810" s="5" t="str">
        <f>IF(A810="",D809,VLOOKUP(A810,Лист2!B:C,2,0))</f>
        <v xml:space="preserve"> Burkholderia vietnamiensis (strain G4 / LMG 22486) (Burkholderia cepacia (strain R1808)).</v>
      </c>
      <c r="E810" s="5" t="str">
        <f>IF(A810="",E809,VLOOKUP(A810,Лист6!A:B,2,0))</f>
        <v>Bacteria</v>
      </c>
      <c r="F810" s="5" t="str">
        <f>IF(A810="",F809,VLOOKUP(A810,Лист6!A:C,3,0))</f>
        <v xml:space="preserve"> Proteobacteria</v>
      </c>
      <c r="G810" s="5" t="str">
        <f>IF(A810="",G809,VLOOKUP(A810,Лист6!A:D,4,0))</f>
        <v xml:space="preserve"> Betaproteobacteria</v>
      </c>
      <c r="H810" s="5">
        <f>IF(A810="",H809,VLOOKUP(A810,Лист1!B:C,2,0))</f>
        <v>250</v>
      </c>
      <c r="CI810" s="5" t="str">
        <f>VLOOKUP(A810,Лист2!B:C,2,0)</f>
        <v xml:space="preserve"> Burkholderia vietnamiensis (strain G4 / LMG 22486) (Burkholderia cepacia (strain R1808)).</v>
      </c>
    </row>
    <row r="811" spans="1:87">
      <c r="A811" s="2" t="s">
        <v>1149</v>
      </c>
      <c r="B811" s="2" t="s">
        <v>10</v>
      </c>
      <c r="C811" s="6">
        <v>2</v>
      </c>
      <c r="D811" s="5" t="str">
        <f>IF(A811="",D810,VLOOKUP(A811,Лист2!B:C,2,0))</f>
        <v xml:space="preserve"> Burkholderia vietnamiensis (strain G4 / LMG 22486) (Burkholderia cepacia (strain R1808)).</v>
      </c>
      <c r="E811" s="5" t="str">
        <f>IF(A811="",E810,VLOOKUP(A811,Лист6!A:B,2,0))</f>
        <v>Bacteria</v>
      </c>
      <c r="F811" s="5" t="str">
        <f>IF(A811="",F810,VLOOKUP(A811,Лист6!A:C,3,0))</f>
        <v xml:space="preserve"> Proteobacteria</v>
      </c>
      <c r="G811" s="5" t="str">
        <f>IF(A811="",G810,VLOOKUP(A811,Лист6!A:D,4,0))</f>
        <v xml:space="preserve"> Betaproteobacteria</v>
      </c>
      <c r="H811" s="5">
        <f>IF(A811="",H810,VLOOKUP(A811,Лист1!B:C,2,0))</f>
        <v>432</v>
      </c>
      <c r="CI811" s="5" t="str">
        <f>VLOOKUP(A811,Лист2!B:C,2,0)</f>
        <v xml:space="preserve"> Burkholderia vietnamiensis (strain G4 / LMG 22486) (Burkholderia cepacia (strain R1808)).</v>
      </c>
    </row>
    <row r="812" spans="1:87">
      <c r="A812" s="2" t="s">
        <v>1151</v>
      </c>
      <c r="B812" s="2" t="s">
        <v>10</v>
      </c>
      <c r="C812" s="6">
        <v>1</v>
      </c>
      <c r="D812" s="5" t="str">
        <f>IF(A812="",D811,VLOOKUP(A812,Лист2!B:C,2,0))</f>
        <v xml:space="preserve"> Burkholderia vietnamiensis (strain G4 / LMG 22486) (Burkholderia cepacia (strain R1808)).</v>
      </c>
      <c r="E812" s="5" t="str">
        <f>IF(A812="",E811,VLOOKUP(A812,Лист6!A:B,2,0))</f>
        <v>Bacteria</v>
      </c>
      <c r="F812" s="5" t="str">
        <f>IF(A812="",F811,VLOOKUP(A812,Лист6!A:C,3,0))</f>
        <v xml:space="preserve"> Proteobacteria</v>
      </c>
      <c r="G812" s="5" t="str">
        <f>IF(A812="",G811,VLOOKUP(A812,Лист6!A:D,4,0))</f>
        <v xml:space="preserve"> Betaproteobacteria</v>
      </c>
      <c r="H812" s="5">
        <f>IF(A812="",H811,VLOOKUP(A812,Лист1!B:C,2,0))</f>
        <v>474</v>
      </c>
      <c r="CI812" s="5" t="str">
        <f>VLOOKUP(A812,Лист2!B:C,2,0)</f>
        <v xml:space="preserve"> Burkholderia vietnamiensis (strain G4 / LMG 22486) (Burkholderia cepacia (strain R1808)).</v>
      </c>
    </row>
    <row r="813" spans="1:87">
      <c r="A813" s="7"/>
      <c r="B813" s="8" t="s">
        <v>20</v>
      </c>
      <c r="C813" s="9">
        <v>1</v>
      </c>
      <c r="D813" s="5" t="str">
        <f>IF(A813="",D812,VLOOKUP(A813,Лист2!B:C,2,0))</f>
        <v xml:space="preserve"> Burkholderia vietnamiensis (strain G4 / LMG 22486) (Burkholderia cepacia (strain R1808)).</v>
      </c>
      <c r="E813" s="5" t="str">
        <f>IF(A813="",E812,VLOOKUP(A813,Лист6!A:B,2,0))</f>
        <v>Bacteria</v>
      </c>
      <c r="F813" s="5" t="str">
        <f>IF(A813="",F812,VLOOKUP(A813,Лист6!A:C,3,0))</f>
        <v xml:space="preserve"> Proteobacteria</v>
      </c>
      <c r="G813" s="5" t="str">
        <f>IF(A813="",G812,VLOOKUP(A813,Лист6!A:D,4,0))</f>
        <v xml:space="preserve"> Betaproteobacteria</v>
      </c>
      <c r="H813" s="5">
        <f>IF(A813="",H812,VLOOKUP(A813,Лист1!B:C,2,0))</f>
        <v>474</v>
      </c>
      <c r="CI813" s="5" t="e">
        <f>VLOOKUP(A813,Лист2!B:C,2,0)</f>
        <v>#N/A</v>
      </c>
    </row>
    <row r="814" spans="1:87">
      <c r="A814" s="2" t="s">
        <v>1153</v>
      </c>
      <c r="B814" s="2" t="s">
        <v>10</v>
      </c>
      <c r="C814" s="6">
        <v>2</v>
      </c>
      <c r="D814" s="5" t="str">
        <f>IF(A814="",D813,VLOOKUP(A814,Лист2!B:C,2,0))</f>
        <v xml:space="preserve"> Burkholderia vietnamiensis (strain G4 / LMG 22486) (Burkholderia cepacia (strain R1808)).</v>
      </c>
      <c r="E814" s="5" t="str">
        <f>IF(A814="",E813,VLOOKUP(A814,Лист6!A:B,2,0))</f>
        <v>Bacteria</v>
      </c>
      <c r="F814" s="5" t="str">
        <f>IF(A814="",F813,VLOOKUP(A814,Лист6!A:C,3,0))</f>
        <v xml:space="preserve"> Proteobacteria</v>
      </c>
      <c r="G814" s="5" t="str">
        <f>IF(A814="",G813,VLOOKUP(A814,Лист6!A:D,4,0))</f>
        <v xml:space="preserve"> Betaproteobacteria</v>
      </c>
      <c r="H814" s="5">
        <f>IF(A814="",H813,VLOOKUP(A814,Лист1!B:C,2,0))</f>
        <v>438</v>
      </c>
      <c r="CI814" s="5" t="str">
        <f>VLOOKUP(A814,Лист2!B:C,2,0)</f>
        <v xml:space="preserve"> Burkholderia vietnamiensis (strain G4 / LMG 22486) (Burkholderia cepacia (strain R1808)).</v>
      </c>
    </row>
    <row r="815" spans="1:87">
      <c r="A815" s="7"/>
      <c r="B815" s="8" t="s">
        <v>20</v>
      </c>
      <c r="C815" s="9">
        <v>1</v>
      </c>
      <c r="D815" s="5" t="str">
        <f>IF(A815="",D814,VLOOKUP(A815,Лист2!B:C,2,0))</f>
        <v xml:space="preserve"> Burkholderia vietnamiensis (strain G4 / LMG 22486) (Burkholderia cepacia (strain R1808)).</v>
      </c>
      <c r="E815" s="5" t="str">
        <f>IF(A815="",E814,VLOOKUP(A815,Лист6!A:B,2,0))</f>
        <v>Bacteria</v>
      </c>
      <c r="F815" s="5" t="str">
        <f>IF(A815="",F814,VLOOKUP(A815,Лист6!A:C,3,0))</f>
        <v xml:space="preserve"> Proteobacteria</v>
      </c>
      <c r="G815" s="5" t="str">
        <f>IF(A815="",G814,VLOOKUP(A815,Лист6!A:D,4,0))</f>
        <v xml:space="preserve"> Betaproteobacteria</v>
      </c>
      <c r="H815" s="5">
        <f>IF(A815="",H814,VLOOKUP(A815,Лист1!B:C,2,0))</f>
        <v>438</v>
      </c>
      <c r="CI815" s="5" t="e">
        <f>VLOOKUP(A815,Лист2!B:C,2,0)</f>
        <v>#N/A</v>
      </c>
    </row>
    <row r="816" spans="1:87">
      <c r="A816" s="2" t="s">
        <v>1155</v>
      </c>
      <c r="B816" s="2" t="s">
        <v>10</v>
      </c>
      <c r="C816" s="6">
        <v>1</v>
      </c>
      <c r="D816" s="5" t="str">
        <f>IF(A816="",D815,VLOOKUP(A816,Лист2!B:C,2,0))</f>
        <v xml:space="preserve"> Burkholderia vietnamiensis (strain G4 / LMG 22486) (Burkholderia cepacia (strain R1808)).</v>
      </c>
      <c r="E816" s="5" t="str">
        <f>IF(A816="",E815,VLOOKUP(A816,Лист6!A:B,2,0))</f>
        <v>Bacteria</v>
      </c>
      <c r="F816" s="5" t="str">
        <f>IF(A816="",F815,VLOOKUP(A816,Лист6!A:C,3,0))</f>
        <v xml:space="preserve"> Proteobacteria</v>
      </c>
      <c r="G816" s="5" t="str">
        <f>IF(A816="",G815,VLOOKUP(A816,Лист6!A:D,4,0))</f>
        <v xml:space="preserve"> Betaproteobacteria</v>
      </c>
      <c r="H816" s="5">
        <f>IF(A816="",H815,VLOOKUP(A816,Лист1!B:C,2,0))</f>
        <v>425</v>
      </c>
      <c r="CI816" s="5" t="str">
        <f>VLOOKUP(A816,Лист2!B:C,2,0)</f>
        <v xml:space="preserve"> Burkholderia vietnamiensis (strain G4 / LMG 22486) (Burkholderia cepacia (strain R1808)).</v>
      </c>
    </row>
    <row r="817" spans="1:87">
      <c r="A817" s="7"/>
      <c r="B817" s="8" t="s">
        <v>20</v>
      </c>
      <c r="C817" s="9">
        <v>1</v>
      </c>
      <c r="D817" s="5" t="str">
        <f>IF(A817="",D816,VLOOKUP(A817,Лист2!B:C,2,0))</f>
        <v xml:space="preserve"> Burkholderia vietnamiensis (strain G4 / LMG 22486) (Burkholderia cepacia (strain R1808)).</v>
      </c>
      <c r="E817" s="5" t="str">
        <f>IF(A817="",E816,VLOOKUP(A817,Лист6!A:B,2,0))</f>
        <v>Bacteria</v>
      </c>
      <c r="F817" s="5" t="str">
        <f>IF(A817="",F816,VLOOKUP(A817,Лист6!A:C,3,0))</f>
        <v xml:space="preserve"> Proteobacteria</v>
      </c>
      <c r="G817" s="5" t="str">
        <f>IF(A817="",G816,VLOOKUP(A817,Лист6!A:D,4,0))</f>
        <v xml:space="preserve"> Betaproteobacteria</v>
      </c>
      <c r="H817" s="5">
        <f>IF(A817="",H816,VLOOKUP(A817,Лист1!B:C,2,0))</f>
        <v>425</v>
      </c>
      <c r="CI817" s="5" t="e">
        <f>VLOOKUP(A817,Лист2!B:C,2,0)</f>
        <v>#N/A</v>
      </c>
    </row>
    <row r="818" spans="1:87">
      <c r="A818" s="2" t="s">
        <v>1157</v>
      </c>
      <c r="B818" s="2" t="s">
        <v>10</v>
      </c>
      <c r="C818" s="6">
        <v>1</v>
      </c>
      <c r="D818" s="5" t="str">
        <f>IF(A818="",D817,VLOOKUP(A818,Лист2!B:C,2,0))</f>
        <v xml:space="preserve"> Burkholderia vietnamiensis (strain G4 / LMG 22486) (Burkholderia cepacia (strain R1808)).</v>
      </c>
      <c r="E818" s="5" t="str">
        <f>IF(A818="",E817,VLOOKUP(A818,Лист6!A:B,2,0))</f>
        <v>Bacteria</v>
      </c>
      <c r="F818" s="5" t="str">
        <f>IF(A818="",F817,VLOOKUP(A818,Лист6!A:C,3,0))</f>
        <v xml:space="preserve"> Proteobacteria</v>
      </c>
      <c r="G818" s="5" t="str">
        <f>IF(A818="",G817,VLOOKUP(A818,Лист6!A:D,4,0))</f>
        <v xml:space="preserve"> Betaproteobacteria</v>
      </c>
      <c r="H818" s="5">
        <f>IF(A818="",H817,VLOOKUP(A818,Лист1!B:C,2,0))</f>
        <v>556</v>
      </c>
      <c r="CI818" s="5" t="str">
        <f>VLOOKUP(A818,Лист2!B:C,2,0)</f>
        <v xml:space="preserve"> Burkholderia vietnamiensis (strain G4 / LMG 22486) (Burkholderia cepacia (strain R1808)).</v>
      </c>
    </row>
    <row r="819" spans="1:87">
      <c r="A819" s="7"/>
      <c r="B819" s="8" t="s">
        <v>20</v>
      </c>
      <c r="C819" s="9">
        <v>1</v>
      </c>
      <c r="D819" s="5" t="str">
        <f>IF(A819="",D818,VLOOKUP(A819,Лист2!B:C,2,0))</f>
        <v xml:space="preserve"> Burkholderia vietnamiensis (strain G4 / LMG 22486) (Burkholderia cepacia (strain R1808)).</v>
      </c>
      <c r="E819" s="5" t="str">
        <f>IF(A819="",E818,VLOOKUP(A819,Лист6!A:B,2,0))</f>
        <v>Bacteria</v>
      </c>
      <c r="F819" s="5" t="str">
        <f>IF(A819="",F818,VLOOKUP(A819,Лист6!A:C,3,0))</f>
        <v xml:space="preserve"> Proteobacteria</v>
      </c>
      <c r="G819" s="5" t="str">
        <f>IF(A819="",G818,VLOOKUP(A819,Лист6!A:D,4,0))</f>
        <v xml:space="preserve"> Betaproteobacteria</v>
      </c>
      <c r="H819" s="5">
        <f>IF(A819="",H818,VLOOKUP(A819,Лист1!B:C,2,0))</f>
        <v>556</v>
      </c>
      <c r="CI819" s="5" t="e">
        <f>VLOOKUP(A819,Лист2!B:C,2,0)</f>
        <v>#N/A</v>
      </c>
    </row>
    <row r="820" spans="1:87">
      <c r="A820" s="2" t="s">
        <v>1159</v>
      </c>
      <c r="B820" s="2" t="s">
        <v>10</v>
      </c>
      <c r="C820" s="6">
        <v>1</v>
      </c>
      <c r="D820" s="5" t="str">
        <f>IF(A820="",D819,VLOOKUP(A820,Лист2!B:C,2,0))</f>
        <v xml:space="preserve"> Burkholderia vietnamiensis (strain G4 / LMG 22486) (Burkholderia cepacia (strain R1808)).</v>
      </c>
      <c r="E820" s="5" t="str">
        <f>IF(A820="",E819,VLOOKUP(A820,Лист6!A:B,2,0))</f>
        <v>Bacteria</v>
      </c>
      <c r="F820" s="5" t="str">
        <f>IF(A820="",F819,VLOOKUP(A820,Лист6!A:C,3,0))</f>
        <v xml:space="preserve"> Proteobacteria</v>
      </c>
      <c r="G820" s="5" t="str">
        <f>IF(A820="",G819,VLOOKUP(A820,Лист6!A:D,4,0))</f>
        <v xml:space="preserve"> Betaproteobacteria</v>
      </c>
      <c r="H820" s="5">
        <f>IF(A820="",H819,VLOOKUP(A820,Лист1!B:C,2,0))</f>
        <v>374</v>
      </c>
      <c r="CI820" s="5" t="str">
        <f>VLOOKUP(A820,Лист2!B:C,2,0)</f>
        <v xml:space="preserve"> Burkholderia vietnamiensis (strain G4 / LMG 22486) (Burkholderia cepacia (strain R1808)).</v>
      </c>
    </row>
    <row r="821" spans="1:87">
      <c r="A821" s="7"/>
      <c r="B821" s="8" t="s">
        <v>76</v>
      </c>
      <c r="C821" s="9">
        <v>1</v>
      </c>
      <c r="D821" s="5" t="str">
        <f>IF(A821="",D820,VLOOKUP(A821,Лист2!B:C,2,0))</f>
        <v xml:space="preserve"> Burkholderia vietnamiensis (strain G4 / LMG 22486) (Burkholderia cepacia (strain R1808)).</v>
      </c>
      <c r="E821" s="5" t="str">
        <f>IF(A821="",E820,VLOOKUP(A821,Лист6!A:B,2,0))</f>
        <v>Bacteria</v>
      </c>
      <c r="F821" s="5" t="str">
        <f>IF(A821="",F820,VLOOKUP(A821,Лист6!A:C,3,0))</f>
        <v xml:space="preserve"> Proteobacteria</v>
      </c>
      <c r="G821" s="5" t="str">
        <f>IF(A821="",G820,VLOOKUP(A821,Лист6!A:D,4,0))</f>
        <v xml:space="preserve"> Betaproteobacteria</v>
      </c>
      <c r="H821" s="5">
        <f>IF(A821="",H820,VLOOKUP(A821,Лист1!B:C,2,0))</f>
        <v>374</v>
      </c>
      <c r="CI821" s="5" t="e">
        <f>VLOOKUP(A821,Лист2!B:C,2,0)</f>
        <v>#N/A</v>
      </c>
    </row>
    <row r="822" spans="1:87">
      <c r="A822" s="2" t="s">
        <v>1161</v>
      </c>
      <c r="B822" s="2" t="s">
        <v>10</v>
      </c>
      <c r="C822" s="6">
        <v>1</v>
      </c>
      <c r="D822" s="5" t="str">
        <f>IF(A822="",D821,VLOOKUP(A822,Лист2!B:C,2,0))</f>
        <v xml:space="preserve"> Burkholderia vietnamiensis (strain G4 / LMG 22486) (Burkholderia cepacia (strain R1808)).</v>
      </c>
      <c r="E822" s="5" t="str">
        <f>IF(A822="",E821,VLOOKUP(A822,Лист6!A:B,2,0))</f>
        <v>Bacteria</v>
      </c>
      <c r="F822" s="5" t="str">
        <f>IF(A822="",F821,VLOOKUP(A822,Лист6!A:C,3,0))</f>
        <v xml:space="preserve"> Proteobacteria</v>
      </c>
      <c r="G822" s="5" t="str">
        <f>IF(A822="",G821,VLOOKUP(A822,Лист6!A:D,4,0))</f>
        <v xml:space="preserve"> Betaproteobacteria</v>
      </c>
      <c r="H822" s="5">
        <f>IF(A822="",H821,VLOOKUP(A822,Лист1!B:C,2,0))</f>
        <v>235</v>
      </c>
      <c r="CI822" s="5" t="str">
        <f>VLOOKUP(A822,Лист2!B:C,2,0)</f>
        <v xml:space="preserve"> Burkholderia vietnamiensis (strain G4 / LMG 22486) (Burkholderia cepacia (strain R1808)).</v>
      </c>
    </row>
    <row r="823" spans="1:87">
      <c r="A823" s="2" t="s">
        <v>1163</v>
      </c>
      <c r="B823" s="2" t="s">
        <v>10</v>
      </c>
      <c r="C823" s="6">
        <v>2</v>
      </c>
      <c r="D823" s="5" t="str">
        <f>IF(A823="",D822,VLOOKUP(A823,Лист2!B:C,2,0))</f>
        <v xml:space="preserve"> Burkholderia vietnamiensis (strain G4 / LMG 22486) (Burkholderia cepacia (strain R1808)).</v>
      </c>
      <c r="E823" s="5" t="str">
        <f>IF(A823="",E822,VLOOKUP(A823,Лист6!A:B,2,0))</f>
        <v>Bacteria</v>
      </c>
      <c r="F823" s="5" t="str">
        <f>IF(A823="",F822,VLOOKUP(A823,Лист6!A:C,3,0))</f>
        <v xml:space="preserve"> Proteobacteria</v>
      </c>
      <c r="G823" s="5" t="str">
        <f>IF(A823="",G822,VLOOKUP(A823,Лист6!A:D,4,0))</f>
        <v xml:space="preserve"> Betaproteobacteria</v>
      </c>
      <c r="H823" s="5">
        <f>IF(A823="",H822,VLOOKUP(A823,Лист1!B:C,2,0))</f>
        <v>447</v>
      </c>
      <c r="CI823" s="5" t="str">
        <f>VLOOKUP(A823,Лист2!B:C,2,0)</f>
        <v xml:space="preserve"> Burkholderia vietnamiensis (strain G4 / LMG 22486) (Burkholderia cepacia (strain R1808)).</v>
      </c>
    </row>
    <row r="824" spans="1:87">
      <c r="A824" s="2" t="s">
        <v>1165</v>
      </c>
      <c r="B824" s="2" t="s">
        <v>10</v>
      </c>
      <c r="C824" s="6">
        <v>1</v>
      </c>
      <c r="D824" s="5" t="str">
        <f>IF(A824="",D823,VLOOKUP(A824,Лист2!B:C,2,0))</f>
        <v xml:space="preserve"> Burkholderia vietnamiensis (strain G4 / LMG 22486) (Burkholderia cepacia (strain R1808)).</v>
      </c>
      <c r="E824" s="5" t="str">
        <f>IF(A824="",E823,VLOOKUP(A824,Лист6!A:B,2,0))</f>
        <v>Bacteria</v>
      </c>
      <c r="F824" s="5" t="str">
        <f>IF(A824="",F823,VLOOKUP(A824,Лист6!A:C,3,0))</f>
        <v xml:space="preserve"> Proteobacteria</v>
      </c>
      <c r="G824" s="5" t="str">
        <f>IF(A824="",G823,VLOOKUP(A824,Лист6!A:D,4,0))</f>
        <v xml:space="preserve"> Betaproteobacteria</v>
      </c>
      <c r="H824" s="5">
        <f>IF(A824="",H823,VLOOKUP(A824,Лист1!B:C,2,0))</f>
        <v>266</v>
      </c>
      <c r="CI824" s="5" t="str">
        <f>VLOOKUP(A824,Лист2!B:C,2,0)</f>
        <v xml:space="preserve"> Burkholderia vietnamiensis (strain G4 / LMG 22486) (Burkholderia cepacia (strain R1808)).</v>
      </c>
    </row>
    <row r="825" spans="1:87">
      <c r="A825" s="2" t="s">
        <v>1167</v>
      </c>
      <c r="B825" s="2" t="s">
        <v>10</v>
      </c>
      <c r="C825" s="6">
        <v>1</v>
      </c>
      <c r="D825" s="5" t="str">
        <f>IF(A825="",D824,VLOOKUP(A825,Лист2!B:C,2,0))</f>
        <v xml:space="preserve"> Burkholderia vietnamiensis (strain G4 / LMG 22486) (Burkholderia cepacia (strain R1808)).</v>
      </c>
      <c r="E825" s="5" t="str">
        <f>IF(A825="",E824,VLOOKUP(A825,Лист6!A:B,2,0))</f>
        <v>Bacteria</v>
      </c>
      <c r="F825" s="5" t="str">
        <f>IF(A825="",F824,VLOOKUP(A825,Лист6!A:C,3,0))</f>
        <v xml:space="preserve"> Proteobacteria</v>
      </c>
      <c r="G825" s="5" t="str">
        <f>IF(A825="",G824,VLOOKUP(A825,Лист6!A:D,4,0))</f>
        <v xml:space="preserve"> Betaproteobacteria</v>
      </c>
      <c r="H825" s="5">
        <f>IF(A825="",H824,VLOOKUP(A825,Лист1!B:C,2,0))</f>
        <v>428</v>
      </c>
      <c r="CI825" s="5" t="str">
        <f>VLOOKUP(A825,Лист2!B:C,2,0)</f>
        <v xml:space="preserve"> Burkholderia vietnamiensis (strain G4 / LMG 22486) (Burkholderia cepacia (strain R1808)).</v>
      </c>
    </row>
    <row r="826" spans="1:87">
      <c r="A826" s="7"/>
      <c r="B826" s="8" t="s">
        <v>20</v>
      </c>
      <c r="C826" s="9">
        <v>1</v>
      </c>
      <c r="D826" s="5" t="str">
        <f>IF(A826="",D825,VLOOKUP(A826,Лист2!B:C,2,0))</f>
        <v xml:space="preserve"> Burkholderia vietnamiensis (strain G4 / LMG 22486) (Burkholderia cepacia (strain R1808)).</v>
      </c>
      <c r="E826" s="5" t="str">
        <f>IF(A826="",E825,VLOOKUP(A826,Лист6!A:B,2,0))</f>
        <v>Bacteria</v>
      </c>
      <c r="F826" s="5" t="str">
        <f>IF(A826="",F825,VLOOKUP(A826,Лист6!A:C,3,0))</f>
        <v xml:space="preserve"> Proteobacteria</v>
      </c>
      <c r="G826" s="5" t="str">
        <f>IF(A826="",G825,VLOOKUP(A826,Лист6!A:D,4,0))</f>
        <v xml:space="preserve"> Betaproteobacteria</v>
      </c>
      <c r="H826" s="5">
        <f>IF(A826="",H825,VLOOKUP(A826,Лист1!B:C,2,0))</f>
        <v>428</v>
      </c>
      <c r="CI826" s="5" t="e">
        <f>VLOOKUP(A826,Лист2!B:C,2,0)</f>
        <v>#N/A</v>
      </c>
    </row>
    <row r="827" spans="1:87">
      <c r="A827" s="2" t="s">
        <v>1169</v>
      </c>
      <c r="B827" s="2" t="s">
        <v>10</v>
      </c>
      <c r="C827" s="6">
        <v>1</v>
      </c>
      <c r="D827" s="5" t="str">
        <f>IF(A827="",D826,VLOOKUP(A827,Лист2!B:C,2,0))</f>
        <v xml:space="preserve"> Ostreococcus lucimarinus (strain CCE9901).</v>
      </c>
      <c r="E827" s="5" t="str">
        <f>IF(A827="",E826,VLOOKUP(A827,Лист6!A:B,2,0))</f>
        <v>Eukaryota</v>
      </c>
      <c r="F827" s="5" t="str">
        <f>IF(A827="",F826,VLOOKUP(A827,Лист6!A:C,3,0))</f>
        <v xml:space="preserve"> Viridiplantae</v>
      </c>
      <c r="G827" s="5" t="str">
        <f>IF(A827="",G826,VLOOKUP(A827,Лист6!A:D,4,0))</f>
        <v xml:space="preserve"> Chlorophyta</v>
      </c>
      <c r="H827" s="5">
        <f>IF(A827="",H826,VLOOKUP(A827,Лист1!B:C,2,0))</f>
        <v>112</v>
      </c>
      <c r="CI827" s="5" t="str">
        <f>VLOOKUP(A827,Лист2!B:C,2,0)</f>
        <v xml:space="preserve"> Ostreococcus lucimarinus (strain CCE9901).</v>
      </c>
    </row>
    <row r="828" spans="1:87">
      <c r="A828" s="2" t="s">
        <v>1171</v>
      </c>
      <c r="B828" s="2" t="s">
        <v>10</v>
      </c>
      <c r="C828" s="6">
        <v>2</v>
      </c>
      <c r="D828" s="5" t="str">
        <f>IF(A828="",D827,VLOOKUP(A828,Лист2!B:C,2,0))</f>
        <v xml:space="preserve"> Polynucleobacter necessarius subsp. asymbioticus (strain DSM 18221 / CIP 109841 / QLW-P1DMWA-1).</v>
      </c>
      <c r="E828" s="5" t="str">
        <f>IF(A828="",E827,VLOOKUP(A828,Лист6!A:B,2,0))</f>
        <v>Bacteria</v>
      </c>
      <c r="F828" s="5" t="str">
        <f>IF(A828="",F827,VLOOKUP(A828,Лист6!A:C,3,0))</f>
        <v xml:space="preserve"> Proteobacteria</v>
      </c>
      <c r="G828" s="5" t="str">
        <f>IF(A828="",G827,VLOOKUP(A828,Лист6!A:D,4,0))</f>
        <v xml:space="preserve"> Betaproteobacteria</v>
      </c>
      <c r="H828" s="5">
        <f>IF(A828="",H827,VLOOKUP(A828,Лист1!B:C,2,0))</f>
        <v>246</v>
      </c>
      <c r="CI828" s="5" t="str">
        <f>VLOOKUP(A828,Лист2!B:C,2,0)</f>
        <v xml:space="preserve"> Polynucleobacter necessarius subsp. asymbioticus (strain DSM 18221 / CIP 109841 / QLW-P1DMWA-1).</v>
      </c>
    </row>
    <row r="829" spans="1:87">
      <c r="A829" s="2" t="s">
        <v>1173</v>
      </c>
      <c r="B829" s="2" t="s">
        <v>10</v>
      </c>
      <c r="C829" s="6">
        <v>2</v>
      </c>
      <c r="D829" s="5" t="str">
        <f>IF(A829="",D828,VLOOKUP(A829,Лист2!B:C,2,0))</f>
        <v xml:space="preserve"> Polynucleobacter necessarius subsp. asymbioticus (strain DSM 18221 / CIP 109841 / QLW-P1DMWA-1).</v>
      </c>
      <c r="E829" s="5" t="str">
        <f>IF(A829="",E828,VLOOKUP(A829,Лист6!A:B,2,0))</f>
        <v>Bacteria</v>
      </c>
      <c r="F829" s="5" t="str">
        <f>IF(A829="",F828,VLOOKUP(A829,Лист6!A:C,3,0))</f>
        <v xml:space="preserve"> Proteobacteria</v>
      </c>
      <c r="G829" s="5" t="str">
        <f>IF(A829="",G828,VLOOKUP(A829,Лист6!A:D,4,0))</f>
        <v xml:space="preserve"> Betaproteobacteria</v>
      </c>
      <c r="H829" s="5">
        <f>IF(A829="",H828,VLOOKUP(A829,Лист1!B:C,2,0))</f>
        <v>249</v>
      </c>
      <c r="CI829" s="5" t="str">
        <f>VLOOKUP(A829,Лист2!B:C,2,0)</f>
        <v xml:space="preserve"> Polynucleobacter necessarius subsp. asymbioticus (strain DSM 18221 / CIP 109841 / QLW-P1DMWA-1).</v>
      </c>
    </row>
    <row r="830" spans="1:87">
      <c r="A830" s="2" t="s">
        <v>1175</v>
      </c>
      <c r="B830" s="2" t="s">
        <v>10</v>
      </c>
      <c r="C830" s="6">
        <v>1</v>
      </c>
      <c r="D830" s="5" t="str">
        <f>IF(A830="",D829,VLOOKUP(A830,Лист2!B:C,2,0))</f>
        <v xml:space="preserve"> Polynucleobacter necessarius subsp. asymbioticus (strain DSM 18221 / CIP 109841 / QLW-P1DMWA-1).</v>
      </c>
      <c r="E830" s="5" t="str">
        <f>IF(A830="",E829,VLOOKUP(A830,Лист6!A:B,2,0))</f>
        <v>Bacteria</v>
      </c>
      <c r="F830" s="5" t="str">
        <f>IF(A830="",F829,VLOOKUP(A830,Лист6!A:C,3,0))</f>
        <v xml:space="preserve"> Proteobacteria</v>
      </c>
      <c r="G830" s="5" t="str">
        <f>IF(A830="",G829,VLOOKUP(A830,Лист6!A:D,4,0))</f>
        <v xml:space="preserve"> Betaproteobacteria</v>
      </c>
      <c r="H830" s="5">
        <f>IF(A830="",H829,VLOOKUP(A830,Лист1!B:C,2,0))</f>
        <v>407</v>
      </c>
      <c r="CI830" s="5" t="str">
        <f>VLOOKUP(A830,Лист2!B:C,2,0)</f>
        <v xml:space="preserve"> Polynucleobacter necessarius subsp. asymbioticus (strain DSM 18221 / CIP 109841 / QLW-P1DMWA-1).</v>
      </c>
    </row>
    <row r="831" spans="1:87">
      <c r="A831" s="7"/>
      <c r="B831" s="8" t="s">
        <v>20</v>
      </c>
      <c r="C831" s="9">
        <v>1</v>
      </c>
      <c r="D831" s="5" t="str">
        <f>IF(A831="",D830,VLOOKUP(A831,Лист2!B:C,2,0))</f>
        <v xml:space="preserve"> Polynucleobacter necessarius subsp. asymbioticus (strain DSM 18221 / CIP 109841 / QLW-P1DMWA-1).</v>
      </c>
      <c r="E831" s="5" t="str">
        <f>IF(A831="",E830,VLOOKUP(A831,Лист6!A:B,2,0))</f>
        <v>Bacteria</v>
      </c>
      <c r="F831" s="5" t="str">
        <f>IF(A831="",F830,VLOOKUP(A831,Лист6!A:C,3,0))</f>
        <v xml:space="preserve"> Proteobacteria</v>
      </c>
      <c r="G831" s="5" t="str">
        <f>IF(A831="",G830,VLOOKUP(A831,Лист6!A:D,4,0))</f>
        <v xml:space="preserve"> Betaproteobacteria</v>
      </c>
      <c r="H831" s="5">
        <f>IF(A831="",H830,VLOOKUP(A831,Лист1!B:C,2,0))</f>
        <v>407</v>
      </c>
      <c r="CI831" s="5" t="e">
        <f>VLOOKUP(A831,Лист2!B:C,2,0)</f>
        <v>#N/A</v>
      </c>
    </row>
    <row r="832" spans="1:87">
      <c r="A832" s="2" t="s">
        <v>1177</v>
      </c>
      <c r="B832" s="2" t="s">
        <v>10</v>
      </c>
      <c r="C832" s="6">
        <v>1</v>
      </c>
      <c r="D832" s="5" t="str">
        <f>IF(A832="",D831,VLOOKUP(A832,Лист2!B:C,2,0))</f>
        <v xml:space="preserve"> Polynucleobacter necessarius subsp. asymbioticus (strain DSM 18221 / CIP 109841 / QLW-P1DMWA-1).</v>
      </c>
      <c r="E832" s="5" t="str">
        <f>IF(A832="",E831,VLOOKUP(A832,Лист6!A:B,2,0))</f>
        <v>Bacteria</v>
      </c>
      <c r="F832" s="5" t="str">
        <f>IF(A832="",F831,VLOOKUP(A832,Лист6!A:C,3,0))</f>
        <v xml:space="preserve"> Proteobacteria</v>
      </c>
      <c r="G832" s="5" t="str">
        <f>IF(A832="",G831,VLOOKUP(A832,Лист6!A:D,4,0))</f>
        <v xml:space="preserve"> Betaproteobacteria</v>
      </c>
      <c r="H832" s="5">
        <f>IF(A832="",H831,VLOOKUP(A832,Лист1!B:C,2,0))</f>
        <v>110</v>
      </c>
      <c r="CI832" s="5" t="str">
        <f>VLOOKUP(A832,Лист2!B:C,2,0)</f>
        <v xml:space="preserve"> Polynucleobacter necessarius subsp. asymbioticus (strain DSM 18221 / CIP 109841 / QLW-P1DMWA-1).</v>
      </c>
    </row>
    <row r="833" spans="1:87">
      <c r="A833" s="2" t="s">
        <v>1179</v>
      </c>
      <c r="B833" s="2" t="s">
        <v>10</v>
      </c>
      <c r="C833" s="6">
        <v>2</v>
      </c>
      <c r="D833" s="5" t="str">
        <f>IF(A833="",D832,VLOOKUP(A833,Лист2!B:C,2,0))</f>
        <v xml:space="preserve"> Polynucleobacter necessarius subsp. asymbioticus (strain DSM 18221 / CIP 109841 / QLW-P1DMWA-1).</v>
      </c>
      <c r="E833" s="5" t="str">
        <f>IF(A833="",E832,VLOOKUP(A833,Лист6!A:B,2,0))</f>
        <v>Bacteria</v>
      </c>
      <c r="F833" s="5" t="str">
        <f>IF(A833="",F832,VLOOKUP(A833,Лист6!A:C,3,0))</f>
        <v xml:space="preserve"> Proteobacteria</v>
      </c>
      <c r="G833" s="5" t="str">
        <f>IF(A833="",G832,VLOOKUP(A833,Лист6!A:D,4,0))</f>
        <v xml:space="preserve"> Betaproteobacteria</v>
      </c>
      <c r="H833" s="5">
        <f>IF(A833="",H832,VLOOKUP(A833,Лист1!B:C,2,0))</f>
        <v>237</v>
      </c>
      <c r="CI833" s="5" t="str">
        <f>VLOOKUP(A833,Лист2!B:C,2,0)</f>
        <v xml:space="preserve"> Polynucleobacter necessarius subsp. asymbioticus (strain DSM 18221 / CIP 109841 / QLW-P1DMWA-1).</v>
      </c>
    </row>
    <row r="834" spans="1:87">
      <c r="A834" s="2" t="s">
        <v>1181</v>
      </c>
      <c r="B834" s="2" t="s">
        <v>10</v>
      </c>
      <c r="C834" s="6">
        <v>1</v>
      </c>
      <c r="D834" s="5" t="str">
        <f>IF(A834="",D833,VLOOKUP(A834,Лист2!B:C,2,0))</f>
        <v xml:space="preserve"> Polynucleobacter necessarius subsp. asymbioticus (strain DSM 18221 / CIP 109841 / QLW-P1DMWA-1).</v>
      </c>
      <c r="E834" s="5" t="str">
        <f>IF(A834="",E833,VLOOKUP(A834,Лист6!A:B,2,0))</f>
        <v>Bacteria</v>
      </c>
      <c r="F834" s="5" t="str">
        <f>IF(A834="",F833,VLOOKUP(A834,Лист6!A:C,3,0))</f>
        <v xml:space="preserve"> Proteobacteria</v>
      </c>
      <c r="G834" s="5" t="str">
        <f>IF(A834="",G833,VLOOKUP(A834,Лист6!A:D,4,0))</f>
        <v xml:space="preserve"> Betaproteobacteria</v>
      </c>
      <c r="H834" s="5">
        <f>IF(A834="",H833,VLOOKUP(A834,Лист1!B:C,2,0))</f>
        <v>360</v>
      </c>
      <c r="CI834" s="5" t="str">
        <f>VLOOKUP(A834,Лист2!B:C,2,0)</f>
        <v xml:space="preserve"> Polynucleobacter necessarius subsp. asymbioticus (strain DSM 18221 / CIP 109841 / QLW-P1DMWA-1).</v>
      </c>
    </row>
    <row r="835" spans="1:87">
      <c r="A835" s="7"/>
      <c r="B835" s="8" t="s">
        <v>20</v>
      </c>
      <c r="C835" s="9">
        <v>1</v>
      </c>
      <c r="D835" s="5" t="str">
        <f>IF(A835="",D834,VLOOKUP(A835,Лист2!B:C,2,0))</f>
        <v xml:space="preserve"> Polynucleobacter necessarius subsp. asymbioticus (strain DSM 18221 / CIP 109841 / QLW-P1DMWA-1).</v>
      </c>
      <c r="E835" s="5" t="str">
        <f>IF(A835="",E834,VLOOKUP(A835,Лист6!A:B,2,0))</f>
        <v>Bacteria</v>
      </c>
      <c r="F835" s="5" t="str">
        <f>IF(A835="",F834,VLOOKUP(A835,Лист6!A:C,3,0))</f>
        <v xml:space="preserve"> Proteobacteria</v>
      </c>
      <c r="G835" s="5" t="str">
        <f>IF(A835="",G834,VLOOKUP(A835,Лист6!A:D,4,0))</f>
        <v xml:space="preserve"> Betaproteobacteria</v>
      </c>
      <c r="H835" s="5">
        <f>IF(A835="",H834,VLOOKUP(A835,Лист1!B:C,2,0))</f>
        <v>360</v>
      </c>
      <c r="CI835" s="5" t="e">
        <f>VLOOKUP(A835,Лист2!B:C,2,0)</f>
        <v>#N/A</v>
      </c>
    </row>
    <row r="836" spans="1:87">
      <c r="A836" s="2" t="s">
        <v>1183</v>
      </c>
      <c r="B836" s="2" t="s">
        <v>10</v>
      </c>
      <c r="C836" s="6">
        <v>1</v>
      </c>
      <c r="D836" s="5" t="str">
        <f>IF(A836="",D835,VLOOKUP(A836,Лист2!B:C,2,0))</f>
        <v xml:space="preserve"> Polynucleobacter necessarius subsp. asymbioticus (strain DSM 18221 / CIP 109841 / QLW-P1DMWA-1).</v>
      </c>
      <c r="E836" s="5" t="str">
        <f>IF(A836="",E835,VLOOKUP(A836,Лист6!A:B,2,0))</f>
        <v>Bacteria</v>
      </c>
      <c r="F836" s="5" t="str">
        <f>IF(A836="",F835,VLOOKUP(A836,Лист6!A:C,3,0))</f>
        <v xml:space="preserve"> Proteobacteria</v>
      </c>
      <c r="G836" s="5" t="str">
        <f>IF(A836="",G835,VLOOKUP(A836,Лист6!A:D,4,0))</f>
        <v xml:space="preserve"> Betaproteobacteria</v>
      </c>
      <c r="H836" s="5">
        <f>IF(A836="",H835,VLOOKUP(A836,Лист1!B:C,2,0))</f>
        <v>212</v>
      </c>
      <c r="CI836" s="5" t="str">
        <f>VLOOKUP(A836,Лист2!B:C,2,0)</f>
        <v xml:space="preserve"> Polynucleobacter necessarius subsp. asymbioticus (strain DSM 18221 / CIP 109841 / QLW-P1DMWA-1).</v>
      </c>
    </row>
    <row r="837" spans="1:87">
      <c r="A837" s="2" t="s">
        <v>1185</v>
      </c>
      <c r="B837" s="2" t="s">
        <v>10</v>
      </c>
      <c r="C837" s="6">
        <v>2</v>
      </c>
      <c r="D837" s="5" t="str">
        <f>IF(A837="",D836,VLOOKUP(A837,Лист2!B:C,2,0))</f>
        <v xml:space="preserve"> Polynucleobacter necessarius subsp. asymbioticus (strain DSM 18221 / CIP 109841 / QLW-P1DMWA-1).</v>
      </c>
      <c r="E837" s="5" t="str">
        <f>IF(A837="",E836,VLOOKUP(A837,Лист6!A:B,2,0))</f>
        <v>Bacteria</v>
      </c>
      <c r="F837" s="5" t="str">
        <f>IF(A837="",F836,VLOOKUP(A837,Лист6!A:C,3,0))</f>
        <v xml:space="preserve"> Proteobacteria</v>
      </c>
      <c r="G837" s="5" t="str">
        <f>IF(A837="",G836,VLOOKUP(A837,Лист6!A:D,4,0))</f>
        <v xml:space="preserve"> Betaproteobacteria</v>
      </c>
      <c r="H837" s="5">
        <f>IF(A837="",H836,VLOOKUP(A837,Лист1!B:C,2,0))</f>
        <v>669</v>
      </c>
      <c r="CI837" s="5" t="str">
        <f>VLOOKUP(A837,Лист2!B:C,2,0)</f>
        <v xml:space="preserve"> Polynucleobacter necessarius subsp. asymbioticus (strain DSM 18221 / CIP 109841 / QLW-P1DMWA-1).</v>
      </c>
    </row>
    <row r="838" spans="1:87">
      <c r="A838" s="7"/>
      <c r="B838" s="8" t="s">
        <v>20</v>
      </c>
      <c r="C838" s="9">
        <v>1</v>
      </c>
      <c r="D838" s="5" t="str">
        <f>IF(A838="",D837,VLOOKUP(A838,Лист2!B:C,2,0))</f>
        <v xml:space="preserve"> Polynucleobacter necessarius subsp. asymbioticus (strain DSM 18221 / CIP 109841 / QLW-P1DMWA-1).</v>
      </c>
      <c r="E838" s="5" t="str">
        <f>IF(A838="",E837,VLOOKUP(A838,Лист6!A:B,2,0))</f>
        <v>Bacteria</v>
      </c>
      <c r="F838" s="5" t="str">
        <f>IF(A838="",F837,VLOOKUP(A838,Лист6!A:C,3,0))</f>
        <v xml:space="preserve"> Proteobacteria</v>
      </c>
      <c r="G838" s="5" t="str">
        <f>IF(A838="",G837,VLOOKUP(A838,Лист6!A:D,4,0))</f>
        <v xml:space="preserve"> Betaproteobacteria</v>
      </c>
      <c r="H838" s="5">
        <f>IF(A838="",H837,VLOOKUP(A838,Лист1!B:C,2,0))</f>
        <v>669</v>
      </c>
      <c r="CI838" s="5" t="e">
        <f>VLOOKUP(A838,Лист2!B:C,2,0)</f>
        <v>#N/A</v>
      </c>
    </row>
    <row r="839" spans="1:87">
      <c r="A839" s="2" t="s">
        <v>1187</v>
      </c>
      <c r="B839" s="2" t="s">
        <v>10</v>
      </c>
      <c r="C839" s="6">
        <v>1</v>
      </c>
      <c r="D839" s="5" t="str">
        <f>IF(A839="",D838,VLOOKUP(A839,Лист2!B:C,2,0))</f>
        <v xml:space="preserve"> Polynucleobacter necessarius subsp. asymbioticus (strain DSM 18221 / CIP 109841 / QLW-P1DMWA-1).</v>
      </c>
      <c r="E839" s="5" t="str">
        <f>IF(A839="",E838,VLOOKUP(A839,Лист6!A:B,2,0))</f>
        <v>Bacteria</v>
      </c>
      <c r="F839" s="5" t="str">
        <f>IF(A839="",F838,VLOOKUP(A839,Лист6!A:C,3,0))</f>
        <v xml:space="preserve"> Proteobacteria</v>
      </c>
      <c r="G839" s="5" t="str">
        <f>IF(A839="",G838,VLOOKUP(A839,Лист6!A:D,4,0))</f>
        <v xml:space="preserve"> Betaproteobacteria</v>
      </c>
      <c r="H839" s="5">
        <f>IF(A839="",H838,VLOOKUP(A839,Лист1!B:C,2,0))</f>
        <v>121</v>
      </c>
      <c r="CI839" s="5" t="str">
        <f>VLOOKUP(A839,Лист2!B:C,2,0)</f>
        <v xml:space="preserve"> Polynucleobacter necessarius subsp. asymbioticus (strain DSM 18221 / CIP 109841 / QLW-P1DMWA-1).</v>
      </c>
    </row>
    <row r="840" spans="1:87">
      <c r="A840" s="2" t="s">
        <v>1189</v>
      </c>
      <c r="B840" s="2" t="s">
        <v>10</v>
      </c>
      <c r="C840" s="6">
        <v>1</v>
      </c>
      <c r="D840" s="5" t="str">
        <f>IF(A840="",D839,VLOOKUP(A840,Лист2!B:C,2,0))</f>
        <v xml:space="preserve"> Polynucleobacter necessarius subsp. asymbioticus (strain DSM 18221 / CIP 109841 / QLW-P1DMWA-1).</v>
      </c>
      <c r="E840" s="5" t="str">
        <f>IF(A840="",E839,VLOOKUP(A840,Лист6!A:B,2,0))</f>
        <v>Bacteria</v>
      </c>
      <c r="F840" s="5" t="str">
        <f>IF(A840="",F839,VLOOKUP(A840,Лист6!A:C,3,0))</f>
        <v xml:space="preserve"> Proteobacteria</v>
      </c>
      <c r="G840" s="5" t="str">
        <f>IF(A840="",G839,VLOOKUP(A840,Лист6!A:D,4,0))</f>
        <v xml:space="preserve"> Betaproteobacteria</v>
      </c>
      <c r="H840" s="5">
        <f>IF(A840="",H839,VLOOKUP(A840,Лист1!B:C,2,0))</f>
        <v>150</v>
      </c>
      <c r="CI840" s="5" t="str">
        <f>VLOOKUP(A840,Лист2!B:C,2,0)</f>
        <v xml:space="preserve"> Polynucleobacter necessarius subsp. asymbioticus (strain DSM 18221 / CIP 109841 / QLW-P1DMWA-1).</v>
      </c>
    </row>
    <row r="841" spans="1:87">
      <c r="A841" s="2" t="s">
        <v>1191</v>
      </c>
      <c r="B841" s="2" t="s">
        <v>10</v>
      </c>
      <c r="C841" s="6">
        <v>1</v>
      </c>
      <c r="D841" s="5" t="str">
        <f>IF(A841="",D840,VLOOKUP(A841,Лист2!B:C,2,0))</f>
        <v xml:space="preserve"> Pseudomonas stutzeri (strain A1501).</v>
      </c>
      <c r="E841" s="5" t="str">
        <f>IF(A841="",E840,VLOOKUP(A841,Лист6!A:B,2,0))</f>
        <v>Bacteria</v>
      </c>
      <c r="F841" s="5" t="str">
        <f>IF(A841="",F840,VLOOKUP(A841,Лист6!A:C,3,0))</f>
        <v xml:space="preserve"> Proteobacteria</v>
      </c>
      <c r="G841" s="5" t="str">
        <f>IF(A841="",G840,VLOOKUP(A841,Лист6!A:D,4,0))</f>
        <v xml:space="preserve"> Gammaproteobacteria</v>
      </c>
      <c r="H841" s="5">
        <f>IF(A841="",H840,VLOOKUP(A841,Лист1!B:C,2,0))</f>
        <v>113</v>
      </c>
      <c r="CI841" s="5" t="str">
        <f>VLOOKUP(A841,Лист2!B:C,2,0)</f>
        <v xml:space="preserve"> Pseudomonas stutzeri (strain A1501).</v>
      </c>
    </row>
    <row r="842" spans="1:87">
      <c r="A842" s="2" t="s">
        <v>1193</v>
      </c>
      <c r="B842" s="2" t="s">
        <v>10</v>
      </c>
      <c r="C842" s="6">
        <v>1</v>
      </c>
      <c r="D842" s="5" t="str">
        <f>IF(A842="",D841,VLOOKUP(A842,Лист2!B:C,2,0))</f>
        <v xml:space="preserve"> Pseudomonas stutzeri (strain A1501).</v>
      </c>
      <c r="E842" s="5" t="str">
        <f>IF(A842="",E841,VLOOKUP(A842,Лист6!A:B,2,0))</f>
        <v>Bacteria</v>
      </c>
      <c r="F842" s="5" t="str">
        <f>IF(A842="",F841,VLOOKUP(A842,Лист6!A:C,3,0))</f>
        <v xml:space="preserve"> Proteobacteria</v>
      </c>
      <c r="G842" s="5" t="str">
        <f>IF(A842="",G841,VLOOKUP(A842,Лист6!A:D,4,0))</f>
        <v xml:space="preserve"> Gammaproteobacteria</v>
      </c>
      <c r="H842" s="5">
        <f>IF(A842="",H841,VLOOKUP(A842,Лист1!B:C,2,0))</f>
        <v>409</v>
      </c>
      <c r="CI842" s="5" t="str">
        <f>VLOOKUP(A842,Лист2!B:C,2,0)</f>
        <v xml:space="preserve"> Pseudomonas stutzeri (strain A1501).</v>
      </c>
    </row>
    <row r="843" spans="1:87">
      <c r="A843" s="7"/>
      <c r="B843" s="8" t="s">
        <v>20</v>
      </c>
      <c r="C843" s="9">
        <v>1</v>
      </c>
      <c r="D843" s="5" t="str">
        <f>IF(A843="",D842,VLOOKUP(A843,Лист2!B:C,2,0))</f>
        <v xml:space="preserve"> Pseudomonas stutzeri (strain A1501).</v>
      </c>
      <c r="E843" s="5" t="str">
        <f>IF(A843="",E842,VLOOKUP(A843,Лист6!A:B,2,0))</f>
        <v>Bacteria</v>
      </c>
      <c r="F843" s="5" t="str">
        <f>IF(A843="",F842,VLOOKUP(A843,Лист6!A:C,3,0))</f>
        <v xml:space="preserve"> Proteobacteria</v>
      </c>
      <c r="G843" s="5" t="str">
        <f>IF(A843="",G842,VLOOKUP(A843,Лист6!A:D,4,0))</f>
        <v xml:space="preserve"> Gammaproteobacteria</v>
      </c>
      <c r="H843" s="5">
        <f>IF(A843="",H842,VLOOKUP(A843,Лист1!B:C,2,0))</f>
        <v>409</v>
      </c>
      <c r="CI843" s="5" t="e">
        <f>VLOOKUP(A843,Лист2!B:C,2,0)</f>
        <v>#N/A</v>
      </c>
    </row>
    <row r="844" spans="1:87">
      <c r="A844" s="2" t="s">
        <v>1195</v>
      </c>
      <c r="B844" s="2" t="s">
        <v>10</v>
      </c>
      <c r="C844" s="6">
        <v>1</v>
      </c>
      <c r="D844" s="5" t="str">
        <f>IF(A844="",D843,VLOOKUP(A844,Лист2!B:C,2,0))</f>
        <v xml:space="preserve"> Pseudomonas stutzeri (strain A1501).</v>
      </c>
      <c r="E844" s="5" t="str">
        <f>IF(A844="",E843,VLOOKUP(A844,Лист6!A:B,2,0))</f>
        <v>Bacteria</v>
      </c>
      <c r="F844" s="5" t="str">
        <f>IF(A844="",F843,VLOOKUP(A844,Лист6!A:C,3,0))</f>
        <v xml:space="preserve"> Proteobacteria</v>
      </c>
      <c r="G844" s="5" t="str">
        <f>IF(A844="",G843,VLOOKUP(A844,Лист6!A:D,4,0))</f>
        <v xml:space="preserve"> Gammaproteobacteria</v>
      </c>
      <c r="H844" s="5">
        <f>IF(A844="",H843,VLOOKUP(A844,Лист1!B:C,2,0))</f>
        <v>330</v>
      </c>
      <c r="CI844" s="5" t="str">
        <f>VLOOKUP(A844,Лист2!B:C,2,0)</f>
        <v xml:space="preserve"> Pseudomonas stutzeri (strain A1501).</v>
      </c>
    </row>
    <row r="845" spans="1:87">
      <c r="A845" s="7"/>
      <c r="B845" s="8" t="s">
        <v>28</v>
      </c>
      <c r="C845" s="9">
        <v>1</v>
      </c>
      <c r="D845" s="5" t="str">
        <f>IF(A845="",D844,VLOOKUP(A845,Лист2!B:C,2,0))</f>
        <v xml:space="preserve"> Pseudomonas stutzeri (strain A1501).</v>
      </c>
      <c r="E845" s="5" t="str">
        <f>IF(A845="",E844,VLOOKUP(A845,Лист6!A:B,2,0))</f>
        <v>Bacteria</v>
      </c>
      <c r="F845" s="5" t="str">
        <f>IF(A845="",F844,VLOOKUP(A845,Лист6!A:C,3,0))</f>
        <v xml:space="preserve"> Proteobacteria</v>
      </c>
      <c r="G845" s="5" t="str">
        <f>IF(A845="",G844,VLOOKUP(A845,Лист6!A:D,4,0))</f>
        <v xml:space="preserve"> Gammaproteobacteria</v>
      </c>
      <c r="H845" s="5">
        <f>IF(A845="",H844,VLOOKUP(A845,Лист1!B:C,2,0))</f>
        <v>330</v>
      </c>
      <c r="CI845" s="5" t="e">
        <f>VLOOKUP(A845,Лист2!B:C,2,0)</f>
        <v>#N/A</v>
      </c>
    </row>
    <row r="846" spans="1:87">
      <c r="A846" s="2" t="s">
        <v>1197</v>
      </c>
      <c r="B846" s="2" t="s">
        <v>10</v>
      </c>
      <c r="C846" s="6">
        <v>1</v>
      </c>
      <c r="D846" s="5" t="str">
        <f>IF(A846="",D845,VLOOKUP(A846,Лист2!B:C,2,0))</f>
        <v xml:space="preserve"> Pseudomonas stutzeri (strain A1501).</v>
      </c>
      <c r="E846" s="5" t="str">
        <f>IF(A846="",E845,VLOOKUP(A846,Лист6!A:B,2,0))</f>
        <v>Bacteria</v>
      </c>
      <c r="F846" s="5" t="str">
        <f>IF(A846="",F845,VLOOKUP(A846,Лист6!A:C,3,0))</f>
        <v xml:space="preserve"> Proteobacteria</v>
      </c>
      <c r="G846" s="5" t="str">
        <f>IF(A846="",G845,VLOOKUP(A846,Лист6!A:D,4,0))</f>
        <v xml:space="preserve"> Gammaproteobacteria</v>
      </c>
      <c r="H846" s="5">
        <f>IF(A846="",H845,VLOOKUP(A846,Лист1!B:C,2,0))</f>
        <v>146</v>
      </c>
      <c r="CI846" s="5" t="str">
        <f>VLOOKUP(A846,Лист2!B:C,2,0)</f>
        <v xml:space="preserve"> Pseudomonas stutzeri (strain A1501).</v>
      </c>
    </row>
    <row r="847" spans="1:87">
      <c r="A847" s="2" t="s">
        <v>1199</v>
      </c>
      <c r="B847" s="2" t="s">
        <v>10</v>
      </c>
      <c r="C847" s="6">
        <v>1</v>
      </c>
      <c r="D847" s="5" t="str">
        <f>IF(A847="",D846,VLOOKUP(A847,Лист2!B:C,2,0))</f>
        <v xml:space="preserve"> Pseudomonas stutzeri (strain A1501).</v>
      </c>
      <c r="E847" s="5" t="str">
        <f>IF(A847="",E846,VLOOKUP(A847,Лист6!A:B,2,0))</f>
        <v>Bacteria</v>
      </c>
      <c r="F847" s="5" t="str">
        <f>IF(A847="",F846,VLOOKUP(A847,Лист6!A:C,3,0))</f>
        <v xml:space="preserve"> Proteobacteria</v>
      </c>
      <c r="G847" s="5" t="str">
        <f>IF(A847="",G846,VLOOKUP(A847,Лист6!A:D,4,0))</f>
        <v xml:space="preserve"> Gammaproteobacteria</v>
      </c>
      <c r="H847" s="5">
        <f>IF(A847="",H846,VLOOKUP(A847,Лист1!B:C,2,0))</f>
        <v>104</v>
      </c>
      <c r="CI847" s="5" t="str">
        <f>VLOOKUP(A847,Лист2!B:C,2,0)</f>
        <v xml:space="preserve"> Pseudomonas stutzeri (strain A1501).</v>
      </c>
    </row>
    <row r="848" spans="1:87">
      <c r="A848" s="2" t="s">
        <v>1201</v>
      </c>
      <c r="B848" s="2" t="s">
        <v>10</v>
      </c>
      <c r="C848" s="6">
        <v>1</v>
      </c>
      <c r="D848" s="5" t="str">
        <f>IF(A848="",D847,VLOOKUP(A848,Лист2!B:C,2,0))</f>
        <v xml:space="preserve"> Pseudomonas stutzeri (strain A1501).</v>
      </c>
      <c r="E848" s="5" t="str">
        <f>IF(A848="",E847,VLOOKUP(A848,Лист6!A:B,2,0))</f>
        <v>Bacteria</v>
      </c>
      <c r="F848" s="5" t="str">
        <f>IF(A848="",F847,VLOOKUP(A848,Лист6!A:C,3,0))</f>
        <v xml:space="preserve"> Proteobacteria</v>
      </c>
      <c r="G848" s="5" t="str">
        <f>IF(A848="",G847,VLOOKUP(A848,Лист6!A:D,4,0))</f>
        <v xml:space="preserve"> Gammaproteobacteria</v>
      </c>
      <c r="H848" s="5">
        <f>IF(A848="",H847,VLOOKUP(A848,Лист1!B:C,2,0))</f>
        <v>199</v>
      </c>
      <c r="CI848" s="5" t="str">
        <f>VLOOKUP(A848,Лист2!B:C,2,0)</f>
        <v xml:space="preserve"> Pseudomonas stutzeri (strain A1501).</v>
      </c>
    </row>
    <row r="849" spans="1:87">
      <c r="A849" s="2" t="s">
        <v>1203</v>
      </c>
      <c r="B849" s="2" t="s">
        <v>10</v>
      </c>
      <c r="C849" s="6">
        <v>2</v>
      </c>
      <c r="D849" s="5" t="str">
        <f>IF(A849="",D848,VLOOKUP(A849,Лист2!B:C,2,0))</f>
        <v xml:space="preserve"> Pseudomonas stutzeri (strain A1501).</v>
      </c>
      <c r="E849" s="5" t="str">
        <f>IF(A849="",E848,VLOOKUP(A849,Лист6!A:B,2,0))</f>
        <v>Bacteria</v>
      </c>
      <c r="F849" s="5" t="str">
        <f>IF(A849="",F848,VLOOKUP(A849,Лист6!A:C,3,0))</f>
        <v xml:space="preserve"> Proteobacteria</v>
      </c>
      <c r="G849" s="5" t="str">
        <f>IF(A849="",G848,VLOOKUP(A849,Лист6!A:D,4,0))</f>
        <v xml:space="preserve"> Gammaproteobacteria</v>
      </c>
      <c r="H849" s="5">
        <f>IF(A849="",H848,VLOOKUP(A849,Лист1!B:C,2,0))</f>
        <v>201</v>
      </c>
      <c r="CI849" s="5" t="str">
        <f>VLOOKUP(A849,Лист2!B:C,2,0)</f>
        <v xml:space="preserve"> Pseudomonas stutzeri (strain A1501).</v>
      </c>
    </row>
    <row r="850" spans="1:87">
      <c r="A850" s="2" t="s">
        <v>1205</v>
      </c>
      <c r="B850" s="2" t="s">
        <v>10</v>
      </c>
      <c r="C850" s="6">
        <v>1</v>
      </c>
      <c r="D850" s="5" t="str">
        <f>IF(A850="",D849,VLOOKUP(A850,Лист2!B:C,2,0))</f>
        <v xml:space="preserve"> Novosphingobium aromaticivorans (strain DSM 12444 / F199).</v>
      </c>
      <c r="E850" s="5" t="str">
        <f>IF(A850="",E849,VLOOKUP(A850,Лист6!A:B,2,0))</f>
        <v>Bacteria</v>
      </c>
      <c r="F850" s="5" t="str">
        <f>IF(A850="",F849,VLOOKUP(A850,Лист6!A:C,3,0))</f>
        <v xml:space="preserve"> Proteobacteria</v>
      </c>
      <c r="G850" s="5" t="str">
        <f>IF(A850="",G849,VLOOKUP(A850,Лист6!A:D,4,0))</f>
        <v xml:space="preserve"> Alphaproteobacteria</v>
      </c>
      <c r="H850" s="5">
        <f>IF(A850="",H849,VLOOKUP(A850,Лист1!B:C,2,0))</f>
        <v>127</v>
      </c>
      <c r="CI850" s="5" t="str">
        <f>VLOOKUP(A850,Лист2!B:C,2,0)</f>
        <v xml:space="preserve"> Novosphingobium aromaticivorans (strain DSM 12444 / F199).</v>
      </c>
    </row>
    <row r="851" spans="1:87">
      <c r="A851" s="2" t="s">
        <v>1207</v>
      </c>
      <c r="B851" s="2" t="s">
        <v>10</v>
      </c>
      <c r="C851" s="6">
        <v>1</v>
      </c>
      <c r="D851" s="5" t="str">
        <f>IF(A851="",D850,VLOOKUP(A851,Лист2!B:C,2,0))</f>
        <v xml:space="preserve"> Novosphingobium aromaticivorans (strain DSM 12444 / F199).</v>
      </c>
      <c r="E851" s="5" t="str">
        <f>IF(A851="",E850,VLOOKUP(A851,Лист6!A:B,2,0))</f>
        <v>Bacteria</v>
      </c>
      <c r="F851" s="5" t="str">
        <f>IF(A851="",F850,VLOOKUP(A851,Лист6!A:C,3,0))</f>
        <v xml:space="preserve"> Proteobacteria</v>
      </c>
      <c r="G851" s="5" t="str">
        <f>IF(A851="",G850,VLOOKUP(A851,Лист6!A:D,4,0))</f>
        <v xml:space="preserve"> Alphaproteobacteria</v>
      </c>
      <c r="H851" s="5">
        <f>IF(A851="",H850,VLOOKUP(A851,Лист1!B:C,2,0))</f>
        <v>127</v>
      </c>
      <c r="CI851" s="5" t="str">
        <f>VLOOKUP(A851,Лист2!B:C,2,0)</f>
        <v xml:space="preserve"> Novosphingobium aromaticivorans (strain DSM 12444 / F199).</v>
      </c>
    </row>
    <row r="852" spans="1:87">
      <c r="A852" s="2" t="s">
        <v>1209</v>
      </c>
      <c r="B852" s="2" t="s">
        <v>10</v>
      </c>
      <c r="C852" s="6">
        <v>2</v>
      </c>
      <c r="D852" s="5" t="str">
        <f>IF(A852="",D851,VLOOKUP(A852,Лист2!B:C,2,0))</f>
        <v xml:space="preserve"> Pseudomonas mendocina (strain ymp).</v>
      </c>
      <c r="E852" s="5" t="str">
        <f>IF(A852="",E851,VLOOKUP(A852,Лист6!A:B,2,0))</f>
        <v>Bacteria</v>
      </c>
      <c r="F852" s="5" t="str">
        <f>IF(A852="",F851,VLOOKUP(A852,Лист6!A:C,3,0))</f>
        <v xml:space="preserve"> Proteobacteria</v>
      </c>
      <c r="G852" s="5" t="str">
        <f>IF(A852="",G851,VLOOKUP(A852,Лист6!A:D,4,0))</f>
        <v xml:space="preserve"> Gammaproteobacteria</v>
      </c>
      <c r="H852" s="5">
        <f>IF(A852="",H851,VLOOKUP(A852,Лист1!B:C,2,0))</f>
        <v>201</v>
      </c>
      <c r="CI852" s="5" t="str">
        <f>VLOOKUP(A852,Лист2!B:C,2,0)</f>
        <v xml:space="preserve"> Pseudomonas mendocina (strain ymp).</v>
      </c>
    </row>
    <row r="853" spans="1:87">
      <c r="A853" s="2" t="s">
        <v>1211</v>
      </c>
      <c r="B853" s="2" t="s">
        <v>10</v>
      </c>
      <c r="C853" s="6">
        <v>1</v>
      </c>
      <c r="D853" s="5" t="str">
        <f>IF(A853="",D852,VLOOKUP(A853,Лист2!B:C,2,0))</f>
        <v xml:space="preserve"> Pseudomonas mendocina (strain ymp).</v>
      </c>
      <c r="E853" s="5" t="str">
        <f>IF(A853="",E852,VLOOKUP(A853,Лист6!A:B,2,0))</f>
        <v>Bacteria</v>
      </c>
      <c r="F853" s="5" t="str">
        <f>IF(A853="",F852,VLOOKUP(A853,Лист6!A:C,3,0))</f>
        <v xml:space="preserve"> Proteobacteria</v>
      </c>
      <c r="G853" s="5" t="str">
        <f>IF(A853="",G852,VLOOKUP(A853,Лист6!A:D,4,0))</f>
        <v xml:space="preserve"> Gammaproteobacteria</v>
      </c>
      <c r="H853" s="5">
        <f>IF(A853="",H852,VLOOKUP(A853,Лист1!B:C,2,0))</f>
        <v>336</v>
      </c>
      <c r="CI853" s="5" t="str">
        <f>VLOOKUP(A853,Лист2!B:C,2,0)</f>
        <v xml:space="preserve"> Pseudomonas mendocina (strain ymp).</v>
      </c>
    </row>
    <row r="854" spans="1:87">
      <c r="A854" s="7"/>
      <c r="B854" s="8" t="s">
        <v>76</v>
      </c>
      <c r="C854" s="9">
        <v>1</v>
      </c>
      <c r="D854" s="5" t="str">
        <f>IF(A854="",D853,VLOOKUP(A854,Лист2!B:C,2,0))</f>
        <v xml:space="preserve"> Pseudomonas mendocina (strain ymp).</v>
      </c>
      <c r="E854" s="5" t="str">
        <f>IF(A854="",E853,VLOOKUP(A854,Лист6!A:B,2,0))</f>
        <v>Bacteria</v>
      </c>
      <c r="F854" s="5" t="str">
        <f>IF(A854="",F853,VLOOKUP(A854,Лист6!A:C,3,0))</f>
        <v xml:space="preserve"> Proteobacteria</v>
      </c>
      <c r="G854" s="5" t="str">
        <f>IF(A854="",G853,VLOOKUP(A854,Лист6!A:D,4,0))</f>
        <v xml:space="preserve"> Gammaproteobacteria</v>
      </c>
      <c r="H854" s="5">
        <f>IF(A854="",H853,VLOOKUP(A854,Лист1!B:C,2,0))</f>
        <v>336</v>
      </c>
      <c r="CI854" s="5" t="e">
        <f>VLOOKUP(A854,Лист2!B:C,2,0)</f>
        <v>#N/A</v>
      </c>
    </row>
    <row r="855" spans="1:87">
      <c r="A855" s="2" t="s">
        <v>1213</v>
      </c>
      <c r="B855" s="2" t="s">
        <v>10</v>
      </c>
      <c r="C855" s="6">
        <v>1</v>
      </c>
      <c r="D855" s="5" t="str">
        <f>IF(A855="",D854,VLOOKUP(A855,Лист2!B:C,2,0))</f>
        <v xml:space="preserve"> Bradyrhizobium sp. (strain ORS278).</v>
      </c>
      <c r="E855" s="5" t="str">
        <f>IF(A855="",E854,VLOOKUP(A855,Лист6!A:B,2,0))</f>
        <v>Bacteria</v>
      </c>
      <c r="F855" s="5" t="str">
        <f>IF(A855="",F854,VLOOKUP(A855,Лист6!A:C,3,0))</f>
        <v xml:space="preserve"> Proteobacteria</v>
      </c>
      <c r="G855" s="5" t="str">
        <f>IF(A855="",G854,VLOOKUP(A855,Лист6!A:D,4,0))</f>
        <v xml:space="preserve"> Alphaproteobacteria</v>
      </c>
      <c r="H855" s="5">
        <f>IF(A855="",H854,VLOOKUP(A855,Лист1!B:C,2,0))</f>
        <v>191</v>
      </c>
      <c r="CI855" s="5" t="str">
        <f>VLOOKUP(A855,Лист2!B:C,2,0)</f>
        <v xml:space="preserve"> Bradyrhizobium sp. (strain ORS278).</v>
      </c>
    </row>
    <row r="856" spans="1:87">
      <c r="A856" s="7"/>
      <c r="B856" s="8" t="s">
        <v>20</v>
      </c>
      <c r="C856" s="9">
        <v>1</v>
      </c>
      <c r="D856" s="5" t="str">
        <f>IF(A856="",D855,VLOOKUP(A856,Лист2!B:C,2,0))</f>
        <v xml:space="preserve"> Bradyrhizobium sp. (strain ORS278).</v>
      </c>
      <c r="E856" s="5" t="str">
        <f>IF(A856="",E855,VLOOKUP(A856,Лист6!A:B,2,0))</f>
        <v>Bacteria</v>
      </c>
      <c r="F856" s="5" t="str">
        <f>IF(A856="",F855,VLOOKUP(A856,Лист6!A:C,3,0))</f>
        <v xml:space="preserve"> Proteobacteria</v>
      </c>
      <c r="G856" s="5" t="str">
        <f>IF(A856="",G855,VLOOKUP(A856,Лист6!A:D,4,0))</f>
        <v xml:space="preserve"> Alphaproteobacteria</v>
      </c>
      <c r="H856" s="5">
        <f>IF(A856="",H855,VLOOKUP(A856,Лист1!B:C,2,0))</f>
        <v>191</v>
      </c>
      <c r="CI856" s="5" t="e">
        <f>VLOOKUP(A856,Лист2!B:C,2,0)</f>
        <v>#N/A</v>
      </c>
    </row>
    <row r="857" spans="1:87">
      <c r="A857" s="2" t="s">
        <v>1215</v>
      </c>
      <c r="B857" s="2" t="s">
        <v>10</v>
      </c>
      <c r="C857" s="6">
        <v>1</v>
      </c>
      <c r="D857" s="5" t="str">
        <f>IF(A857="",D856,VLOOKUP(A857,Лист2!B:C,2,0))</f>
        <v xml:space="preserve"> Bradyrhizobium sp. (strain ORS278).</v>
      </c>
      <c r="E857" s="5" t="str">
        <f>IF(A857="",E856,VLOOKUP(A857,Лист6!A:B,2,0))</f>
        <v>Bacteria</v>
      </c>
      <c r="F857" s="5" t="str">
        <f>IF(A857="",F856,VLOOKUP(A857,Лист6!A:C,3,0))</f>
        <v xml:space="preserve"> Proteobacteria</v>
      </c>
      <c r="G857" s="5" t="str">
        <f>IF(A857="",G856,VLOOKUP(A857,Лист6!A:D,4,0))</f>
        <v xml:space="preserve"> Alphaproteobacteria</v>
      </c>
      <c r="H857" s="5">
        <f>IF(A857="",H856,VLOOKUP(A857,Лист1!B:C,2,0))</f>
        <v>358</v>
      </c>
      <c r="CI857" s="5" t="str">
        <f>VLOOKUP(A857,Лист2!B:C,2,0)</f>
        <v xml:space="preserve"> Bradyrhizobium sp. (strain ORS278).</v>
      </c>
    </row>
    <row r="858" spans="1:87">
      <c r="A858" s="7"/>
      <c r="B858" s="8" t="s">
        <v>28</v>
      </c>
      <c r="C858" s="9">
        <v>1</v>
      </c>
      <c r="D858" s="5" t="str">
        <f>IF(A858="",D857,VLOOKUP(A858,Лист2!B:C,2,0))</f>
        <v xml:space="preserve"> Bradyrhizobium sp. (strain ORS278).</v>
      </c>
      <c r="E858" s="5" t="str">
        <f>IF(A858="",E857,VLOOKUP(A858,Лист6!A:B,2,0))</f>
        <v>Bacteria</v>
      </c>
      <c r="F858" s="5" t="str">
        <f>IF(A858="",F857,VLOOKUP(A858,Лист6!A:C,3,0))</f>
        <v xml:space="preserve"> Proteobacteria</v>
      </c>
      <c r="G858" s="5" t="str">
        <f>IF(A858="",G857,VLOOKUP(A858,Лист6!A:D,4,0))</f>
        <v xml:space="preserve"> Alphaproteobacteria</v>
      </c>
      <c r="H858" s="5">
        <f>IF(A858="",H857,VLOOKUP(A858,Лист1!B:C,2,0))</f>
        <v>358</v>
      </c>
      <c r="CI858" s="5" t="e">
        <f>VLOOKUP(A858,Лист2!B:C,2,0)</f>
        <v>#N/A</v>
      </c>
    </row>
    <row r="859" spans="1:87">
      <c r="A859" s="2" t="s">
        <v>1217</v>
      </c>
      <c r="B859" s="2" t="s">
        <v>10</v>
      </c>
      <c r="C859" s="6">
        <v>1</v>
      </c>
      <c r="D859" s="5" t="str">
        <f>IF(A859="",D858,VLOOKUP(A859,Лист2!B:C,2,0))</f>
        <v xml:space="preserve"> Bradyrhizobium sp. (strain ORS278).</v>
      </c>
      <c r="E859" s="5" t="str">
        <f>IF(A859="",E858,VLOOKUP(A859,Лист6!A:B,2,0))</f>
        <v>Bacteria</v>
      </c>
      <c r="F859" s="5" t="str">
        <f>IF(A859="",F858,VLOOKUP(A859,Лист6!A:C,3,0))</f>
        <v xml:space="preserve"> Proteobacteria</v>
      </c>
      <c r="G859" s="5" t="str">
        <f>IF(A859="",G858,VLOOKUP(A859,Лист6!A:D,4,0))</f>
        <v xml:space="preserve"> Alphaproteobacteria</v>
      </c>
      <c r="H859" s="5">
        <f>IF(A859="",H858,VLOOKUP(A859,Лист1!B:C,2,0))</f>
        <v>182</v>
      </c>
      <c r="CI859" s="5" t="str">
        <f>VLOOKUP(A859,Лист2!B:C,2,0)</f>
        <v xml:space="preserve"> Bradyrhizobium sp. (strain ORS278).</v>
      </c>
    </row>
    <row r="860" spans="1:87">
      <c r="A860" s="2" t="s">
        <v>1219</v>
      </c>
      <c r="B860" s="2" t="s">
        <v>10</v>
      </c>
      <c r="C860" s="6">
        <v>1</v>
      </c>
      <c r="D860" s="5" t="str">
        <f>IF(A860="",D859,VLOOKUP(A860,Лист2!B:C,2,0))</f>
        <v xml:space="preserve"> Bradyrhizobium sp. (strain ORS278).</v>
      </c>
      <c r="E860" s="5" t="str">
        <f>IF(A860="",E859,VLOOKUP(A860,Лист6!A:B,2,0))</f>
        <v>Bacteria</v>
      </c>
      <c r="F860" s="5" t="str">
        <f>IF(A860="",F859,VLOOKUP(A860,Лист6!A:C,3,0))</f>
        <v xml:space="preserve"> Proteobacteria</v>
      </c>
      <c r="G860" s="5" t="str">
        <f>IF(A860="",G859,VLOOKUP(A860,Лист6!A:D,4,0))</f>
        <v xml:space="preserve"> Alphaproteobacteria</v>
      </c>
      <c r="H860" s="5">
        <f>IF(A860="",H859,VLOOKUP(A860,Лист1!B:C,2,0))</f>
        <v>285</v>
      </c>
      <c r="CI860" s="5" t="str">
        <f>VLOOKUP(A860,Лист2!B:C,2,0)</f>
        <v xml:space="preserve"> Bradyrhizobium sp. (strain ORS278).</v>
      </c>
    </row>
    <row r="861" spans="1:87">
      <c r="A861" s="7"/>
      <c r="B861" s="8" t="s">
        <v>28</v>
      </c>
      <c r="C861" s="9">
        <v>1</v>
      </c>
      <c r="D861" s="5" t="str">
        <f>IF(A861="",D860,VLOOKUP(A861,Лист2!B:C,2,0))</f>
        <v xml:space="preserve"> Bradyrhizobium sp. (strain ORS278).</v>
      </c>
      <c r="E861" s="5" t="str">
        <f>IF(A861="",E860,VLOOKUP(A861,Лист6!A:B,2,0))</f>
        <v>Bacteria</v>
      </c>
      <c r="F861" s="5" t="str">
        <f>IF(A861="",F860,VLOOKUP(A861,Лист6!A:C,3,0))</f>
        <v xml:space="preserve"> Proteobacteria</v>
      </c>
      <c r="G861" s="5" t="str">
        <f>IF(A861="",G860,VLOOKUP(A861,Лист6!A:D,4,0))</f>
        <v xml:space="preserve"> Alphaproteobacteria</v>
      </c>
      <c r="H861" s="5">
        <f>IF(A861="",H860,VLOOKUP(A861,Лист1!B:C,2,0))</f>
        <v>285</v>
      </c>
      <c r="CI861" s="5" t="e">
        <f>VLOOKUP(A861,Лист2!B:C,2,0)</f>
        <v>#N/A</v>
      </c>
    </row>
    <row r="862" spans="1:87">
      <c r="A862" s="2" t="s">
        <v>1221</v>
      </c>
      <c r="B862" s="2" t="s">
        <v>10</v>
      </c>
      <c r="C862" s="6">
        <v>1</v>
      </c>
      <c r="D862" s="5" t="str">
        <f>IF(A862="",D861,VLOOKUP(A862,Лист2!B:C,2,0))</f>
        <v xml:space="preserve"> Bradyrhizobium sp. (strain ORS278).</v>
      </c>
      <c r="E862" s="5" t="str">
        <f>IF(A862="",E861,VLOOKUP(A862,Лист6!A:B,2,0))</f>
        <v>Bacteria</v>
      </c>
      <c r="F862" s="5" t="str">
        <f>IF(A862="",F861,VLOOKUP(A862,Лист6!A:C,3,0))</f>
        <v xml:space="preserve"> Proteobacteria</v>
      </c>
      <c r="G862" s="5" t="str">
        <f>IF(A862="",G861,VLOOKUP(A862,Лист6!A:D,4,0))</f>
        <v xml:space="preserve"> Alphaproteobacteria</v>
      </c>
      <c r="H862" s="5">
        <f>IF(A862="",H861,VLOOKUP(A862,Лист1!B:C,2,0))</f>
        <v>123</v>
      </c>
      <c r="CI862" s="5" t="str">
        <f>VLOOKUP(A862,Лист2!B:C,2,0)</f>
        <v xml:space="preserve"> Bradyrhizobium sp. (strain ORS278).</v>
      </c>
    </row>
    <row r="863" spans="1:87">
      <c r="A863" s="2" t="s">
        <v>1223</v>
      </c>
      <c r="B863" s="2" t="s">
        <v>10</v>
      </c>
      <c r="C863" s="6">
        <v>1</v>
      </c>
      <c r="D863" s="5" t="str">
        <f>IF(A863="",D862,VLOOKUP(A863,Лист2!B:C,2,0))</f>
        <v xml:space="preserve"> Bradyrhizobium sp. (strain ORS278).</v>
      </c>
      <c r="E863" s="5" t="str">
        <f>IF(A863="",E862,VLOOKUP(A863,Лист6!A:B,2,0))</f>
        <v>Bacteria</v>
      </c>
      <c r="F863" s="5" t="str">
        <f>IF(A863="",F862,VLOOKUP(A863,Лист6!A:C,3,0))</f>
        <v xml:space="preserve"> Proteobacteria</v>
      </c>
      <c r="G863" s="5" t="str">
        <f>IF(A863="",G862,VLOOKUP(A863,Лист6!A:D,4,0))</f>
        <v xml:space="preserve"> Alphaproteobacteria</v>
      </c>
      <c r="H863" s="5">
        <f>IF(A863="",H862,VLOOKUP(A863,Лист1!B:C,2,0))</f>
        <v>165</v>
      </c>
      <c r="CI863" s="5" t="str">
        <f>VLOOKUP(A863,Лист2!B:C,2,0)</f>
        <v xml:space="preserve"> Bradyrhizobium sp. (strain ORS278).</v>
      </c>
    </row>
    <row r="864" spans="1:87">
      <c r="A864" s="2" t="s">
        <v>1225</v>
      </c>
      <c r="B864" s="2" t="s">
        <v>10</v>
      </c>
      <c r="C864" s="6">
        <v>1</v>
      </c>
      <c r="D864" s="5" t="str">
        <f>IF(A864="",D863,VLOOKUP(A864,Лист2!B:C,2,0))</f>
        <v xml:space="preserve"> Bradyrhizobium sp. (strain ORS278).</v>
      </c>
      <c r="E864" s="5" t="str">
        <f>IF(A864="",E863,VLOOKUP(A864,Лист6!A:B,2,0))</f>
        <v>Bacteria</v>
      </c>
      <c r="F864" s="5" t="str">
        <f>IF(A864="",F863,VLOOKUP(A864,Лист6!A:C,3,0))</f>
        <v xml:space="preserve"> Proteobacteria</v>
      </c>
      <c r="G864" s="5" t="str">
        <f>IF(A864="",G863,VLOOKUP(A864,Лист6!A:D,4,0))</f>
        <v xml:space="preserve"> Alphaproteobacteria</v>
      </c>
      <c r="H864" s="5">
        <f>IF(A864="",H863,VLOOKUP(A864,Лист1!B:C,2,0))</f>
        <v>150</v>
      </c>
      <c r="CI864" s="5" t="str">
        <f>VLOOKUP(A864,Лист2!B:C,2,0)</f>
        <v xml:space="preserve"> Bradyrhizobium sp. (strain ORS278).</v>
      </c>
    </row>
    <row r="865" spans="1:87">
      <c r="A865" s="2" t="s">
        <v>1227</v>
      </c>
      <c r="B865" s="2" t="s">
        <v>10</v>
      </c>
      <c r="C865" s="6">
        <v>1</v>
      </c>
      <c r="D865" s="5" t="str">
        <f>IF(A865="",D864,VLOOKUP(A865,Лист2!B:C,2,0))</f>
        <v xml:space="preserve"> Bradyrhizobium sp. (strain ORS278).</v>
      </c>
      <c r="E865" s="5" t="str">
        <f>IF(A865="",E864,VLOOKUP(A865,Лист6!A:B,2,0))</f>
        <v>Bacteria</v>
      </c>
      <c r="F865" s="5" t="str">
        <f>IF(A865="",F864,VLOOKUP(A865,Лист6!A:C,3,0))</f>
        <v xml:space="preserve"> Proteobacteria</v>
      </c>
      <c r="G865" s="5" t="str">
        <f>IF(A865="",G864,VLOOKUP(A865,Лист6!A:D,4,0))</f>
        <v xml:space="preserve"> Alphaproteobacteria</v>
      </c>
      <c r="H865" s="5">
        <f>IF(A865="",H864,VLOOKUP(A865,Лист1!B:C,2,0))</f>
        <v>1179</v>
      </c>
      <c r="CI865" s="5" t="str">
        <f>VLOOKUP(A865,Лист2!B:C,2,0)</f>
        <v xml:space="preserve"> Bradyrhizobium sp. (strain ORS278).</v>
      </c>
    </row>
    <row r="866" spans="1:87">
      <c r="A866" s="7"/>
      <c r="B866" s="8" t="s">
        <v>586</v>
      </c>
      <c r="C866" s="9">
        <v>3</v>
      </c>
      <c r="D866" s="5" t="str">
        <f>IF(A866="",D865,VLOOKUP(A866,Лист2!B:C,2,0))</f>
        <v xml:space="preserve"> Bradyrhizobium sp. (strain ORS278).</v>
      </c>
      <c r="E866" s="5" t="str">
        <f>IF(A866="",E865,VLOOKUP(A866,Лист6!A:B,2,0))</f>
        <v>Bacteria</v>
      </c>
      <c r="F866" s="5" t="str">
        <f>IF(A866="",F865,VLOOKUP(A866,Лист6!A:C,3,0))</f>
        <v xml:space="preserve"> Proteobacteria</v>
      </c>
      <c r="G866" s="5" t="str">
        <f>IF(A866="",G865,VLOOKUP(A866,Лист6!A:D,4,0))</f>
        <v xml:space="preserve"> Alphaproteobacteria</v>
      </c>
      <c r="H866" s="5">
        <f>IF(A866="",H865,VLOOKUP(A866,Лист1!B:C,2,0))</f>
        <v>1179</v>
      </c>
      <c r="CI866" s="5" t="e">
        <f>VLOOKUP(A866,Лист2!B:C,2,0)</f>
        <v>#N/A</v>
      </c>
    </row>
    <row r="867" spans="1:87">
      <c r="A867" s="7"/>
      <c r="B867" s="8" t="s">
        <v>20</v>
      </c>
      <c r="C867" s="9">
        <v>2</v>
      </c>
      <c r="D867" s="5" t="str">
        <f>IF(A867="",D866,VLOOKUP(A867,Лист2!B:C,2,0))</f>
        <v xml:space="preserve"> Bradyrhizobium sp. (strain ORS278).</v>
      </c>
      <c r="E867" s="5" t="str">
        <f>IF(A867="",E866,VLOOKUP(A867,Лист6!A:B,2,0))</f>
        <v>Bacteria</v>
      </c>
      <c r="F867" s="5" t="str">
        <f>IF(A867="",F866,VLOOKUP(A867,Лист6!A:C,3,0))</f>
        <v xml:space="preserve"> Proteobacteria</v>
      </c>
      <c r="G867" s="5" t="str">
        <f>IF(A867="",G866,VLOOKUP(A867,Лист6!A:D,4,0))</f>
        <v xml:space="preserve"> Alphaproteobacteria</v>
      </c>
      <c r="H867" s="5">
        <f>IF(A867="",H866,VLOOKUP(A867,Лист1!B:C,2,0))</f>
        <v>1179</v>
      </c>
      <c r="CI867" s="5" t="e">
        <f>VLOOKUP(A867,Лист2!B:C,2,0)</f>
        <v>#N/A</v>
      </c>
    </row>
    <row r="868" spans="1:87">
      <c r="A868" s="2" t="s">
        <v>1229</v>
      </c>
      <c r="B868" s="2" t="s">
        <v>10</v>
      </c>
      <c r="C868" s="6">
        <v>1</v>
      </c>
      <c r="D868" s="5" t="str">
        <f>IF(A868="",D867,VLOOKUP(A868,Лист2!B:C,2,0))</f>
        <v xml:space="preserve"> Bradyrhizobium sp. (strain ORS278).</v>
      </c>
      <c r="E868" s="5" t="str">
        <f>IF(A868="",E867,VLOOKUP(A868,Лист6!A:B,2,0))</f>
        <v>Bacteria</v>
      </c>
      <c r="F868" s="5" t="str">
        <f>IF(A868="",F867,VLOOKUP(A868,Лист6!A:C,3,0))</f>
        <v xml:space="preserve"> Proteobacteria</v>
      </c>
      <c r="G868" s="5" t="str">
        <f>IF(A868="",G867,VLOOKUP(A868,Лист6!A:D,4,0))</f>
        <v xml:space="preserve"> Alphaproteobacteria</v>
      </c>
      <c r="H868" s="5">
        <f>IF(A868="",H867,VLOOKUP(A868,Лист1!B:C,2,0))</f>
        <v>273</v>
      </c>
      <c r="CI868" s="5" t="str">
        <f>VLOOKUP(A868,Лист2!B:C,2,0)</f>
        <v xml:space="preserve"> Bradyrhizobium sp. (strain ORS278).</v>
      </c>
    </row>
    <row r="869" spans="1:87">
      <c r="A869" s="2" t="s">
        <v>1231</v>
      </c>
      <c r="B869" s="2" t="s">
        <v>10</v>
      </c>
      <c r="C869" s="6">
        <v>2</v>
      </c>
      <c r="D869" s="5" t="str">
        <f>IF(A869="",D868,VLOOKUP(A869,Лист2!B:C,2,0))</f>
        <v xml:space="preserve"> Bradyrhizobium sp. (strain ORS278).</v>
      </c>
      <c r="E869" s="5" t="str">
        <f>IF(A869="",E868,VLOOKUP(A869,Лист6!A:B,2,0))</f>
        <v>Bacteria</v>
      </c>
      <c r="F869" s="5" t="str">
        <f>IF(A869="",F868,VLOOKUP(A869,Лист6!A:C,3,0))</f>
        <v xml:space="preserve"> Proteobacteria</v>
      </c>
      <c r="G869" s="5" t="str">
        <f>IF(A869="",G868,VLOOKUP(A869,Лист6!A:D,4,0))</f>
        <v xml:space="preserve"> Alphaproteobacteria</v>
      </c>
      <c r="H869" s="5">
        <f>IF(A869="",H868,VLOOKUP(A869,Лист1!B:C,2,0))</f>
        <v>415</v>
      </c>
      <c r="CI869" s="5" t="str">
        <f>VLOOKUP(A869,Лист2!B:C,2,0)</f>
        <v xml:space="preserve"> Bradyrhizobium sp. (strain ORS278).</v>
      </c>
    </row>
    <row r="870" spans="1:87">
      <c r="A870" s="2" t="s">
        <v>1233</v>
      </c>
      <c r="B870" s="2" t="s">
        <v>10</v>
      </c>
      <c r="C870" s="6">
        <v>1</v>
      </c>
      <c r="D870" s="5" t="str">
        <f>IF(A870="",D869,VLOOKUP(A870,Лист2!B:C,2,0))</f>
        <v xml:space="preserve"> Bradyrhizobium sp. (strain ORS278).</v>
      </c>
      <c r="E870" s="5" t="str">
        <f>IF(A870="",E869,VLOOKUP(A870,Лист6!A:B,2,0))</f>
        <v>Bacteria</v>
      </c>
      <c r="F870" s="5" t="str">
        <f>IF(A870="",F869,VLOOKUP(A870,Лист6!A:C,3,0))</f>
        <v xml:space="preserve"> Proteobacteria</v>
      </c>
      <c r="G870" s="5" t="str">
        <f>IF(A870="",G869,VLOOKUP(A870,Лист6!A:D,4,0))</f>
        <v xml:space="preserve"> Alphaproteobacteria</v>
      </c>
      <c r="H870" s="5">
        <f>IF(A870="",H869,VLOOKUP(A870,Лист1!B:C,2,0))</f>
        <v>138</v>
      </c>
      <c r="CI870" s="5" t="str">
        <f>VLOOKUP(A870,Лист2!B:C,2,0)</f>
        <v xml:space="preserve"> Bradyrhizobium sp. (strain ORS278).</v>
      </c>
    </row>
    <row r="871" spans="1:87">
      <c r="A871" s="2" t="s">
        <v>1235</v>
      </c>
      <c r="B871" s="2" t="s">
        <v>10</v>
      </c>
      <c r="C871" s="6">
        <v>1</v>
      </c>
      <c r="D871" s="5" t="str">
        <f>IF(A871="",D870,VLOOKUP(A871,Лист2!B:C,2,0))</f>
        <v xml:space="preserve"> Bradyrhizobium sp. (strain ORS278).</v>
      </c>
      <c r="E871" s="5" t="str">
        <f>IF(A871="",E870,VLOOKUP(A871,Лист6!A:B,2,0))</f>
        <v>Bacteria</v>
      </c>
      <c r="F871" s="5" t="str">
        <f>IF(A871="",F870,VLOOKUP(A871,Лист6!A:C,3,0))</f>
        <v xml:space="preserve"> Proteobacteria</v>
      </c>
      <c r="G871" s="5" t="str">
        <f>IF(A871="",G870,VLOOKUP(A871,Лист6!A:D,4,0))</f>
        <v xml:space="preserve"> Alphaproteobacteria</v>
      </c>
      <c r="H871" s="5">
        <f>IF(A871="",H870,VLOOKUP(A871,Лист1!B:C,2,0))</f>
        <v>469</v>
      </c>
      <c r="CI871" s="5" t="str">
        <f>VLOOKUP(A871,Лист2!B:C,2,0)</f>
        <v xml:space="preserve"> Bradyrhizobium sp. (strain ORS278).</v>
      </c>
    </row>
    <row r="872" spans="1:87">
      <c r="A872" s="7"/>
      <c r="B872" s="8" t="s">
        <v>20</v>
      </c>
      <c r="C872" s="9">
        <v>1</v>
      </c>
      <c r="D872" s="5" t="str">
        <f>IF(A872="",D871,VLOOKUP(A872,Лист2!B:C,2,0))</f>
        <v xml:space="preserve"> Bradyrhizobium sp. (strain ORS278).</v>
      </c>
      <c r="E872" s="5" t="str">
        <f>IF(A872="",E871,VLOOKUP(A872,Лист6!A:B,2,0))</f>
        <v>Bacteria</v>
      </c>
      <c r="F872" s="5" t="str">
        <f>IF(A872="",F871,VLOOKUP(A872,Лист6!A:C,3,0))</f>
        <v xml:space="preserve"> Proteobacteria</v>
      </c>
      <c r="G872" s="5" t="str">
        <f>IF(A872="",G871,VLOOKUP(A872,Лист6!A:D,4,0))</f>
        <v xml:space="preserve"> Alphaproteobacteria</v>
      </c>
      <c r="H872" s="5">
        <f>IF(A872="",H871,VLOOKUP(A872,Лист1!B:C,2,0))</f>
        <v>469</v>
      </c>
      <c r="CI872" s="5" t="e">
        <f>VLOOKUP(A872,Лист2!B:C,2,0)</f>
        <v>#N/A</v>
      </c>
    </row>
    <row r="873" spans="1:87">
      <c r="A873" s="2" t="s">
        <v>1237</v>
      </c>
      <c r="B873" s="2" t="s">
        <v>10</v>
      </c>
      <c r="C873" s="6">
        <v>1</v>
      </c>
      <c r="D873" s="5" t="str">
        <f>IF(A873="",D872,VLOOKUP(A873,Лист2!B:C,2,0))</f>
        <v xml:space="preserve"> Bradyrhizobium sp. (strain ORS278).</v>
      </c>
      <c r="E873" s="5" t="str">
        <f>IF(A873="",E872,VLOOKUP(A873,Лист6!A:B,2,0))</f>
        <v>Bacteria</v>
      </c>
      <c r="F873" s="5" t="str">
        <f>IF(A873="",F872,VLOOKUP(A873,Лист6!A:C,3,0))</f>
        <v xml:space="preserve"> Proteobacteria</v>
      </c>
      <c r="G873" s="5" t="str">
        <f>IF(A873="",G872,VLOOKUP(A873,Лист6!A:D,4,0))</f>
        <v xml:space="preserve"> Alphaproteobacteria</v>
      </c>
      <c r="H873" s="5">
        <f>IF(A873="",H872,VLOOKUP(A873,Лист1!B:C,2,0))</f>
        <v>135</v>
      </c>
      <c r="CI873" s="5" t="str">
        <f>VLOOKUP(A873,Лист2!B:C,2,0)</f>
        <v xml:space="preserve"> Bradyrhizobium sp. (strain ORS278).</v>
      </c>
    </row>
    <row r="874" spans="1:87">
      <c r="A874" s="2" t="s">
        <v>1239</v>
      </c>
      <c r="B874" s="2" t="s">
        <v>10</v>
      </c>
      <c r="C874" s="6">
        <v>1</v>
      </c>
      <c r="D874" s="5" t="str">
        <f>IF(A874="",D873,VLOOKUP(A874,Лист2!B:C,2,0))</f>
        <v xml:space="preserve"> Bradyrhizobium sp. (strain ORS278).</v>
      </c>
      <c r="E874" s="5" t="str">
        <f>IF(A874="",E873,VLOOKUP(A874,Лист6!A:B,2,0))</f>
        <v>Bacteria</v>
      </c>
      <c r="F874" s="5" t="str">
        <f>IF(A874="",F873,VLOOKUP(A874,Лист6!A:C,3,0))</f>
        <v xml:space="preserve"> Proteobacteria</v>
      </c>
      <c r="G874" s="5" t="str">
        <f>IF(A874="",G873,VLOOKUP(A874,Лист6!A:D,4,0))</f>
        <v xml:space="preserve"> Alphaproteobacteria</v>
      </c>
      <c r="H874" s="5">
        <f>IF(A874="",H873,VLOOKUP(A874,Лист1!B:C,2,0))</f>
        <v>115</v>
      </c>
      <c r="CI874" s="5" t="str">
        <f>VLOOKUP(A874,Лист2!B:C,2,0)</f>
        <v xml:space="preserve"> Bradyrhizobium sp. (strain ORS278).</v>
      </c>
    </row>
    <row r="875" spans="1:87">
      <c r="A875" s="2" t="s">
        <v>1241</v>
      </c>
      <c r="B875" s="2" t="s">
        <v>10</v>
      </c>
      <c r="C875" s="6">
        <v>2</v>
      </c>
      <c r="D875" s="5" t="str">
        <f>IF(A875="",D874,VLOOKUP(A875,Лист2!B:C,2,0))</f>
        <v xml:space="preserve"> Bradyrhizobium sp. (strain ORS278).</v>
      </c>
      <c r="E875" s="5" t="str">
        <f>IF(A875="",E874,VLOOKUP(A875,Лист6!A:B,2,0))</f>
        <v>Bacteria</v>
      </c>
      <c r="F875" s="5" t="str">
        <f>IF(A875="",F874,VLOOKUP(A875,Лист6!A:C,3,0))</f>
        <v xml:space="preserve"> Proteobacteria</v>
      </c>
      <c r="G875" s="5" t="str">
        <f>IF(A875="",G874,VLOOKUP(A875,Лист6!A:D,4,0))</f>
        <v xml:space="preserve"> Alphaproteobacteria</v>
      </c>
      <c r="H875" s="5">
        <f>IF(A875="",H874,VLOOKUP(A875,Лист1!B:C,2,0))</f>
        <v>304</v>
      </c>
      <c r="CI875" s="5" t="str">
        <f>VLOOKUP(A875,Лист2!B:C,2,0)</f>
        <v xml:space="preserve"> Bradyrhizobium sp. (strain ORS278).</v>
      </c>
    </row>
    <row r="876" spans="1:87">
      <c r="A876" s="2" t="s">
        <v>1243</v>
      </c>
      <c r="B876" s="2" t="s">
        <v>10</v>
      </c>
      <c r="C876" s="6">
        <v>1</v>
      </c>
      <c r="D876" s="5" t="str">
        <f>IF(A876="",D875,VLOOKUP(A876,Лист2!B:C,2,0))</f>
        <v xml:space="preserve"> Bradyrhizobium sp. (strain ORS278).</v>
      </c>
      <c r="E876" s="5" t="str">
        <f>IF(A876="",E875,VLOOKUP(A876,Лист6!A:B,2,0))</f>
        <v>Bacteria</v>
      </c>
      <c r="F876" s="5" t="str">
        <f>IF(A876="",F875,VLOOKUP(A876,Лист6!A:C,3,0))</f>
        <v xml:space="preserve"> Proteobacteria</v>
      </c>
      <c r="G876" s="5" t="str">
        <f>IF(A876="",G875,VLOOKUP(A876,Лист6!A:D,4,0))</f>
        <v xml:space="preserve"> Alphaproteobacteria</v>
      </c>
      <c r="H876" s="5">
        <f>IF(A876="",H875,VLOOKUP(A876,Лист1!B:C,2,0))</f>
        <v>105</v>
      </c>
      <c r="CI876" s="5" t="str">
        <f>VLOOKUP(A876,Лист2!B:C,2,0)</f>
        <v xml:space="preserve"> Bradyrhizobium sp. (strain ORS278).</v>
      </c>
    </row>
    <row r="877" spans="1:87">
      <c r="A877" s="2" t="s">
        <v>1245</v>
      </c>
      <c r="B877" s="2" t="s">
        <v>10</v>
      </c>
      <c r="C877" s="6">
        <v>1</v>
      </c>
      <c r="D877" s="5" t="str">
        <f>IF(A877="",D876,VLOOKUP(A877,Лист2!B:C,2,0))</f>
        <v xml:space="preserve"> Bradyrhizobium sp. (strain ORS278).</v>
      </c>
      <c r="E877" s="5" t="str">
        <f>IF(A877="",E876,VLOOKUP(A877,Лист6!A:B,2,0))</f>
        <v>Bacteria</v>
      </c>
      <c r="F877" s="5" t="str">
        <f>IF(A877="",F876,VLOOKUP(A877,Лист6!A:C,3,0))</f>
        <v xml:space="preserve"> Proteobacteria</v>
      </c>
      <c r="G877" s="5" t="str">
        <f>IF(A877="",G876,VLOOKUP(A877,Лист6!A:D,4,0))</f>
        <v xml:space="preserve"> Alphaproteobacteria</v>
      </c>
      <c r="H877" s="5">
        <f>IF(A877="",H876,VLOOKUP(A877,Лист1!B:C,2,0))</f>
        <v>105</v>
      </c>
      <c r="CI877" s="5" t="str">
        <f>VLOOKUP(A877,Лист2!B:C,2,0)</f>
        <v xml:space="preserve"> Bradyrhizobium sp. (strain ORS278).</v>
      </c>
    </row>
    <row r="878" spans="1:87">
      <c r="A878" s="2" t="s">
        <v>1247</v>
      </c>
      <c r="B878" s="2" t="s">
        <v>10</v>
      </c>
      <c r="C878" s="6">
        <v>1</v>
      </c>
      <c r="D878" s="5" t="str">
        <f>IF(A878="",D877,VLOOKUP(A878,Лист2!B:C,2,0))</f>
        <v xml:space="preserve"> Bradyrhizobium sp. (strain ORS278).</v>
      </c>
      <c r="E878" s="5" t="str">
        <f>IF(A878="",E877,VLOOKUP(A878,Лист6!A:B,2,0))</f>
        <v>Bacteria</v>
      </c>
      <c r="F878" s="5" t="str">
        <f>IF(A878="",F877,VLOOKUP(A878,Лист6!A:C,3,0))</f>
        <v xml:space="preserve"> Proteobacteria</v>
      </c>
      <c r="G878" s="5" t="str">
        <f>IF(A878="",G877,VLOOKUP(A878,Лист6!A:D,4,0))</f>
        <v xml:space="preserve"> Alphaproteobacteria</v>
      </c>
      <c r="H878" s="5">
        <f>IF(A878="",H877,VLOOKUP(A878,Лист1!B:C,2,0))</f>
        <v>131</v>
      </c>
      <c r="CI878" s="5" t="str">
        <f>VLOOKUP(A878,Лист2!B:C,2,0)</f>
        <v xml:space="preserve"> Bradyrhizobium sp. (strain ORS278).</v>
      </c>
    </row>
    <row r="879" spans="1:87">
      <c r="A879" s="2" t="s">
        <v>1249</v>
      </c>
      <c r="B879" s="2" t="s">
        <v>10</v>
      </c>
      <c r="C879" s="6">
        <v>1</v>
      </c>
      <c r="D879" s="5" t="str">
        <f>IF(A879="",D878,VLOOKUP(A879,Лист2!B:C,2,0))</f>
        <v xml:space="preserve"> Bradyrhizobium sp. (strain ORS278).</v>
      </c>
      <c r="E879" s="5" t="str">
        <f>IF(A879="",E878,VLOOKUP(A879,Лист6!A:B,2,0))</f>
        <v>Bacteria</v>
      </c>
      <c r="F879" s="5" t="str">
        <f>IF(A879="",F878,VLOOKUP(A879,Лист6!A:C,3,0))</f>
        <v xml:space="preserve"> Proteobacteria</v>
      </c>
      <c r="G879" s="5" t="str">
        <f>IF(A879="",G878,VLOOKUP(A879,Лист6!A:D,4,0))</f>
        <v xml:space="preserve"> Alphaproteobacteria</v>
      </c>
      <c r="H879" s="5">
        <f>IF(A879="",H878,VLOOKUP(A879,Лист1!B:C,2,0))</f>
        <v>198</v>
      </c>
      <c r="CI879" s="5" t="str">
        <f>VLOOKUP(A879,Лист2!B:C,2,0)</f>
        <v xml:space="preserve"> Bradyrhizobium sp. (strain ORS278).</v>
      </c>
    </row>
    <row r="880" spans="1:87">
      <c r="A880" s="2" t="s">
        <v>1251</v>
      </c>
      <c r="B880" s="2" t="s">
        <v>10</v>
      </c>
      <c r="C880" s="6">
        <v>1</v>
      </c>
      <c r="D880" s="5" t="str">
        <f>IF(A880="",D879,VLOOKUP(A880,Лист2!B:C,2,0))</f>
        <v xml:space="preserve"> Bradyrhizobium sp. (strain ORS278).</v>
      </c>
      <c r="E880" s="5" t="str">
        <f>IF(A880="",E879,VLOOKUP(A880,Лист6!A:B,2,0))</f>
        <v>Bacteria</v>
      </c>
      <c r="F880" s="5" t="str">
        <f>IF(A880="",F879,VLOOKUP(A880,Лист6!A:C,3,0))</f>
        <v xml:space="preserve"> Proteobacteria</v>
      </c>
      <c r="G880" s="5" t="str">
        <f>IF(A880="",G879,VLOOKUP(A880,Лист6!A:D,4,0))</f>
        <v xml:space="preserve"> Alphaproteobacteria</v>
      </c>
      <c r="H880" s="5">
        <f>IF(A880="",H879,VLOOKUP(A880,Лист1!B:C,2,0))</f>
        <v>212</v>
      </c>
      <c r="CI880" s="5" t="str">
        <f>VLOOKUP(A880,Лист2!B:C,2,0)</f>
        <v xml:space="preserve"> Bradyrhizobium sp. (strain ORS278).</v>
      </c>
    </row>
    <row r="881" spans="1:87">
      <c r="A881" s="2" t="s">
        <v>1253</v>
      </c>
      <c r="B881" s="2" t="s">
        <v>10</v>
      </c>
      <c r="C881" s="6">
        <v>1</v>
      </c>
      <c r="D881" s="5" t="str">
        <f>IF(A881="",D880,VLOOKUP(A881,Лист2!B:C,2,0))</f>
        <v xml:space="preserve"> Bradyrhizobium sp. (strain ORS278).</v>
      </c>
      <c r="E881" s="5" t="str">
        <f>IF(A881="",E880,VLOOKUP(A881,Лист6!A:B,2,0))</f>
        <v>Bacteria</v>
      </c>
      <c r="F881" s="5" t="str">
        <f>IF(A881="",F880,VLOOKUP(A881,Лист6!A:C,3,0))</f>
        <v xml:space="preserve"> Proteobacteria</v>
      </c>
      <c r="G881" s="5" t="str">
        <f>IF(A881="",G880,VLOOKUP(A881,Лист6!A:D,4,0))</f>
        <v xml:space="preserve"> Alphaproteobacteria</v>
      </c>
      <c r="H881" s="5">
        <f>IF(A881="",H880,VLOOKUP(A881,Лист1!B:C,2,0))</f>
        <v>213</v>
      </c>
      <c r="CI881" s="5" t="str">
        <f>VLOOKUP(A881,Лист2!B:C,2,0)</f>
        <v xml:space="preserve"> Bradyrhizobium sp. (strain ORS278).</v>
      </c>
    </row>
    <row r="882" spans="1:87">
      <c r="A882" s="2" t="s">
        <v>1255</v>
      </c>
      <c r="B882" s="2" t="s">
        <v>10</v>
      </c>
      <c r="C882" s="6">
        <v>1</v>
      </c>
      <c r="D882" s="5" t="str">
        <f>IF(A882="",D881,VLOOKUP(A882,Лист2!B:C,2,0))</f>
        <v xml:space="preserve"> Bradyrhizobium sp. (strain ORS278).</v>
      </c>
      <c r="E882" s="5" t="str">
        <f>IF(A882="",E881,VLOOKUP(A882,Лист6!A:B,2,0))</f>
        <v>Bacteria</v>
      </c>
      <c r="F882" s="5" t="str">
        <f>IF(A882="",F881,VLOOKUP(A882,Лист6!A:C,3,0))</f>
        <v xml:space="preserve"> Proteobacteria</v>
      </c>
      <c r="G882" s="5" t="str">
        <f>IF(A882="",G881,VLOOKUP(A882,Лист6!A:D,4,0))</f>
        <v xml:space="preserve"> Alphaproteobacteria</v>
      </c>
      <c r="H882" s="5">
        <f>IF(A882="",H881,VLOOKUP(A882,Лист1!B:C,2,0))</f>
        <v>97</v>
      </c>
      <c r="CI882" s="5" t="str">
        <f>VLOOKUP(A882,Лист2!B:C,2,0)</f>
        <v xml:space="preserve"> Bradyrhizobium sp. (strain ORS278).</v>
      </c>
    </row>
    <row r="883" spans="1:87">
      <c r="A883" s="2" t="s">
        <v>1257</v>
      </c>
      <c r="B883" s="2" t="s">
        <v>10</v>
      </c>
      <c r="C883" s="6">
        <v>1</v>
      </c>
      <c r="D883" s="5" t="str">
        <f>IF(A883="",D882,VLOOKUP(A883,Лист2!B:C,2,0))</f>
        <v xml:space="preserve"> Orientia tsutsugamushi (strain Boryong) (Rickettsia tsutsugamushi).</v>
      </c>
      <c r="E883" s="5" t="str">
        <f>IF(A883="",E882,VLOOKUP(A883,Лист6!A:B,2,0))</f>
        <v>Bacteria</v>
      </c>
      <c r="F883" s="5" t="str">
        <f>IF(A883="",F882,VLOOKUP(A883,Лист6!A:C,3,0))</f>
        <v xml:space="preserve"> Proteobacteria</v>
      </c>
      <c r="G883" s="5" t="str">
        <f>IF(A883="",G882,VLOOKUP(A883,Лист6!A:D,4,0))</f>
        <v xml:space="preserve"> Alphaproteobacteria</v>
      </c>
      <c r="H883" s="5">
        <f>IF(A883="",H882,VLOOKUP(A883,Лист1!B:C,2,0))</f>
        <v>182</v>
      </c>
      <c r="CI883" s="5" t="str">
        <f>VLOOKUP(A883,Лист2!B:C,2,0)</f>
        <v xml:space="preserve"> Orientia tsutsugamushi (strain Boryong) (Rickettsia tsutsugamushi).</v>
      </c>
    </row>
    <row r="884" spans="1:87">
      <c r="A884" s="2" t="s">
        <v>1259</v>
      </c>
      <c r="B884" s="2" t="s">
        <v>10</v>
      </c>
      <c r="C884" s="6">
        <v>1</v>
      </c>
      <c r="D884" s="5" t="str">
        <f>IF(A884="",D883,VLOOKUP(A884,Лист2!B:C,2,0))</f>
        <v xml:space="preserve"> Meyerozyma guilliermondii (strain ATCC 6260 / CBS 566 / DSM 6381 / JCM 1539 / NBRC 10279 / NRRL Y-324) (Yeast) (Candida guilliermondii).</v>
      </c>
      <c r="E884" s="5" t="str">
        <f>IF(A884="",E883,VLOOKUP(A884,Лист6!A:B,2,0))</f>
        <v>Eukaryota</v>
      </c>
      <c r="F884" s="5" t="str">
        <f>IF(A884="",F883,VLOOKUP(A884,Лист6!A:C,3,0))</f>
        <v xml:space="preserve"> Fungi</v>
      </c>
      <c r="G884" s="5" t="str">
        <f>IF(A884="",G883,VLOOKUP(A884,Лист6!A:D,4,0))</f>
        <v xml:space="preserve"> Dikarya</v>
      </c>
      <c r="H884" s="5">
        <f>IF(A884="",H883,VLOOKUP(A884,Лист1!B:C,2,0))</f>
        <v>110</v>
      </c>
      <c r="CI884" s="5" t="str">
        <f>VLOOKUP(A884,Лист2!B:C,2,0)</f>
        <v xml:space="preserve"> Meyerozyma guilliermondii (strain ATCC 6260 / CBS 566 / DSM 6381 / JCM 1539 / NBRC 10279 / NRRL Y-324) (Yeast) (Candida guilliermondii).</v>
      </c>
    </row>
    <row r="885" spans="1:87">
      <c r="A885" s="2" t="s">
        <v>1261</v>
      </c>
      <c r="B885" s="2" t="s">
        <v>10</v>
      </c>
      <c r="C885" s="6">
        <v>1</v>
      </c>
      <c r="D885" s="5" t="str">
        <f>IF(A885="",D884,VLOOKUP(A885,Лист2!B:C,2,0))</f>
        <v xml:space="preserve"> Lodderomyces elongisporus (strain ATCC 11503 / CBS 2605 / JCM 1781 / NBRC 1676 / NRRL YB-4239) (Yeast) (Saccharomyces elongisporus).</v>
      </c>
      <c r="E885" s="5" t="str">
        <f>IF(A885="",E884,VLOOKUP(A885,Лист6!A:B,2,0))</f>
        <v>Eukaryota</v>
      </c>
      <c r="F885" s="5" t="str">
        <f>IF(A885="",F884,VLOOKUP(A885,Лист6!A:C,3,0))</f>
        <v xml:space="preserve"> Fungi</v>
      </c>
      <c r="G885" s="5" t="str">
        <f>IF(A885="",G884,VLOOKUP(A885,Лист6!A:D,4,0))</f>
        <v xml:space="preserve"> Dikarya</v>
      </c>
      <c r="H885" s="5">
        <f>IF(A885="",H884,VLOOKUP(A885,Лист1!B:C,2,0))</f>
        <v>110</v>
      </c>
      <c r="CI885" s="5" t="str">
        <f>VLOOKUP(A885,Лист2!B:C,2,0)</f>
        <v xml:space="preserve"> Lodderomyces elongisporus (strain ATCC 11503 / CBS 2605 / JCM 1781 / NBRC 1676 / NRRL YB-4239) (Yeast) (Saccharomyces elongisporus).</v>
      </c>
    </row>
    <row r="886" spans="1:87">
      <c r="A886" s="2" t="s">
        <v>1263</v>
      </c>
      <c r="B886" s="2" t="s">
        <v>10</v>
      </c>
      <c r="C886" s="6">
        <v>1</v>
      </c>
      <c r="D886" s="5" t="str">
        <f>IF(A886="",D885,VLOOKUP(A886,Лист2!B:C,2,0))</f>
        <v xml:space="preserve"> Flavobacterium johnsoniae (strain ATCC 17061 / DSM 2064 / UW101) (Cytophaga johnsonae).</v>
      </c>
      <c r="E886" s="5" t="str">
        <f>IF(A886="",E885,VLOOKUP(A886,Лист6!A:B,2,0))</f>
        <v>Bacteria</v>
      </c>
      <c r="F886" s="5" t="str">
        <f>IF(A886="",F885,VLOOKUP(A886,Лист6!A:C,3,0))</f>
        <v xml:space="preserve"> Bacteroidetes</v>
      </c>
      <c r="G886" s="5" t="str">
        <f>IF(A886="",G885,VLOOKUP(A886,Лист6!A:D,4,0))</f>
        <v xml:space="preserve"> Flavobacteriia</v>
      </c>
      <c r="H886" s="5">
        <f>IF(A886="",H885,VLOOKUP(A886,Лист1!B:C,2,0))</f>
        <v>479</v>
      </c>
      <c r="CI886" s="5" t="str">
        <f>VLOOKUP(A886,Лист2!B:C,2,0)</f>
        <v xml:space="preserve"> Flavobacterium johnsoniae (strain ATCC 17061 / DSM 2064 / UW101) (Cytophaga johnsonae).</v>
      </c>
    </row>
    <row r="887" spans="1:87">
      <c r="A887" s="7"/>
      <c r="B887" s="8" t="s">
        <v>542</v>
      </c>
      <c r="C887" s="9">
        <v>1</v>
      </c>
      <c r="D887" s="5" t="str">
        <f>IF(A887="",D886,VLOOKUP(A887,Лист2!B:C,2,0))</f>
        <v xml:space="preserve"> Flavobacterium johnsoniae (strain ATCC 17061 / DSM 2064 / UW101) (Cytophaga johnsonae).</v>
      </c>
      <c r="E887" s="5" t="str">
        <f>IF(A887="",E886,VLOOKUP(A887,Лист6!A:B,2,0))</f>
        <v>Bacteria</v>
      </c>
      <c r="F887" s="5" t="str">
        <f>IF(A887="",F886,VLOOKUP(A887,Лист6!A:C,3,0))</f>
        <v xml:space="preserve"> Bacteroidetes</v>
      </c>
      <c r="G887" s="5" t="str">
        <f>IF(A887="",G886,VLOOKUP(A887,Лист6!A:D,4,0))</f>
        <v xml:space="preserve"> Flavobacteriia</v>
      </c>
      <c r="H887" s="5">
        <f>IF(A887="",H886,VLOOKUP(A887,Лист1!B:C,2,0))</f>
        <v>479</v>
      </c>
      <c r="CI887" s="5" t="e">
        <f>VLOOKUP(A887,Лист2!B:C,2,0)</f>
        <v>#N/A</v>
      </c>
    </row>
    <row r="888" spans="1:87">
      <c r="A888" s="7"/>
      <c r="B888" s="8" t="s">
        <v>16</v>
      </c>
      <c r="C888" s="9">
        <v>1</v>
      </c>
      <c r="D888" s="5" t="str">
        <f>IF(A888="",D887,VLOOKUP(A888,Лист2!B:C,2,0))</f>
        <v xml:space="preserve"> Flavobacterium johnsoniae (strain ATCC 17061 / DSM 2064 / UW101) (Cytophaga johnsonae).</v>
      </c>
      <c r="E888" s="5" t="str">
        <f>IF(A888="",E887,VLOOKUP(A888,Лист6!A:B,2,0))</f>
        <v>Bacteria</v>
      </c>
      <c r="F888" s="5" t="str">
        <f>IF(A888="",F887,VLOOKUP(A888,Лист6!A:C,3,0))</f>
        <v xml:space="preserve"> Bacteroidetes</v>
      </c>
      <c r="G888" s="5" t="str">
        <f>IF(A888="",G887,VLOOKUP(A888,Лист6!A:D,4,0))</f>
        <v xml:space="preserve"> Flavobacteriia</v>
      </c>
      <c r="H888" s="5">
        <f>IF(A888="",H887,VLOOKUP(A888,Лист1!B:C,2,0))</f>
        <v>479</v>
      </c>
      <c r="CI888" s="5" t="e">
        <f>VLOOKUP(A888,Лист2!B:C,2,0)</f>
        <v>#N/A</v>
      </c>
    </row>
    <row r="889" spans="1:87">
      <c r="A889" s="2" t="s">
        <v>1265</v>
      </c>
      <c r="B889" s="2" t="s">
        <v>10</v>
      </c>
      <c r="C889" s="6">
        <v>1</v>
      </c>
      <c r="D889" s="5" t="str">
        <f>IF(A889="",D888,VLOOKUP(A889,Лист2!B:C,2,0))</f>
        <v xml:space="preserve"> Flavobacterium johnsoniae (strain ATCC 17061 / DSM 2064 / UW101) (Cytophaga johnsonae).</v>
      </c>
      <c r="E889" s="5" t="str">
        <f>IF(A889="",E888,VLOOKUP(A889,Лист6!A:B,2,0))</f>
        <v>Bacteria</v>
      </c>
      <c r="F889" s="5" t="str">
        <f>IF(A889="",F888,VLOOKUP(A889,Лист6!A:C,3,0))</f>
        <v xml:space="preserve"> Bacteroidetes</v>
      </c>
      <c r="G889" s="5" t="str">
        <f>IF(A889="",G888,VLOOKUP(A889,Лист6!A:D,4,0))</f>
        <v xml:space="preserve"> Flavobacteriia</v>
      </c>
      <c r="H889" s="5">
        <f>IF(A889="",H888,VLOOKUP(A889,Лист1!B:C,2,0))</f>
        <v>444</v>
      </c>
      <c r="CI889" s="5" t="str">
        <f>VLOOKUP(A889,Лист2!B:C,2,0)</f>
        <v xml:space="preserve"> Flavobacterium johnsoniae (strain ATCC 17061 / DSM 2064 / UW101) (Cytophaga johnsonae).</v>
      </c>
    </row>
    <row r="890" spans="1:87">
      <c r="A890" s="7"/>
      <c r="B890" s="8" t="s">
        <v>52</v>
      </c>
      <c r="C890" s="9">
        <v>1</v>
      </c>
      <c r="D890" s="5" t="str">
        <f>IF(A890="",D889,VLOOKUP(A890,Лист2!B:C,2,0))</f>
        <v xml:space="preserve"> Flavobacterium johnsoniae (strain ATCC 17061 / DSM 2064 / UW101) (Cytophaga johnsonae).</v>
      </c>
      <c r="E890" s="5" t="str">
        <f>IF(A890="",E889,VLOOKUP(A890,Лист6!A:B,2,0))</f>
        <v>Bacteria</v>
      </c>
      <c r="F890" s="5" t="str">
        <f>IF(A890="",F889,VLOOKUP(A890,Лист6!A:C,3,0))</f>
        <v xml:space="preserve"> Bacteroidetes</v>
      </c>
      <c r="G890" s="5" t="str">
        <f>IF(A890="",G889,VLOOKUP(A890,Лист6!A:D,4,0))</f>
        <v xml:space="preserve"> Flavobacteriia</v>
      </c>
      <c r="H890" s="5">
        <f>IF(A890="",H889,VLOOKUP(A890,Лист1!B:C,2,0))</f>
        <v>444</v>
      </c>
      <c r="CI890" s="5" t="e">
        <f>VLOOKUP(A890,Лист2!B:C,2,0)</f>
        <v>#N/A</v>
      </c>
    </row>
    <row r="891" spans="1:87">
      <c r="A891" s="2" t="s">
        <v>1267</v>
      </c>
      <c r="B891" s="2" t="s">
        <v>10</v>
      </c>
      <c r="C891" s="6">
        <v>1</v>
      </c>
      <c r="D891" s="5" t="str">
        <f>IF(A891="",D890,VLOOKUP(A891,Лист2!B:C,2,0))</f>
        <v xml:space="preserve"> Flavobacterium johnsoniae (strain ATCC 17061 / DSM 2064 / UW101) (Cytophaga johnsonae).</v>
      </c>
      <c r="E891" s="5" t="str">
        <f>IF(A891="",E890,VLOOKUP(A891,Лист6!A:B,2,0))</f>
        <v>Bacteria</v>
      </c>
      <c r="F891" s="5" t="str">
        <f>IF(A891="",F890,VLOOKUP(A891,Лист6!A:C,3,0))</f>
        <v xml:space="preserve"> Bacteroidetes</v>
      </c>
      <c r="G891" s="5" t="str">
        <f>IF(A891="",G890,VLOOKUP(A891,Лист6!A:D,4,0))</f>
        <v xml:space="preserve"> Flavobacteriia</v>
      </c>
      <c r="H891" s="5">
        <f>IF(A891="",H890,VLOOKUP(A891,Лист1!B:C,2,0))</f>
        <v>132</v>
      </c>
      <c r="CI891" s="5" t="str">
        <f>VLOOKUP(A891,Лист2!B:C,2,0)</f>
        <v xml:space="preserve"> Flavobacterium johnsoniae (strain ATCC 17061 / DSM 2064 / UW101) (Cytophaga johnsonae).</v>
      </c>
    </row>
    <row r="892" spans="1:87">
      <c r="A892" s="2" t="s">
        <v>1269</v>
      </c>
      <c r="B892" s="2" t="s">
        <v>10</v>
      </c>
      <c r="C892" s="6">
        <v>1</v>
      </c>
      <c r="D892" s="5" t="str">
        <f>IF(A892="",D891,VLOOKUP(A892,Лист2!B:C,2,0))</f>
        <v xml:space="preserve"> Acidiphilium cryptum (strain JF-5).</v>
      </c>
      <c r="E892" s="5" t="str">
        <f>IF(A892="",E891,VLOOKUP(A892,Лист6!A:B,2,0))</f>
        <v>Bacteria</v>
      </c>
      <c r="F892" s="5" t="str">
        <f>IF(A892="",F891,VLOOKUP(A892,Лист6!A:C,3,0))</f>
        <v xml:space="preserve"> Proteobacteria</v>
      </c>
      <c r="G892" s="5" t="str">
        <f>IF(A892="",G891,VLOOKUP(A892,Лист6!A:D,4,0))</f>
        <v xml:space="preserve"> Alphaproteobacteria</v>
      </c>
      <c r="H892" s="5">
        <f>IF(A892="",H891,VLOOKUP(A892,Лист1!B:C,2,0))</f>
        <v>199</v>
      </c>
      <c r="CI892" s="5" t="str">
        <f>VLOOKUP(A892,Лист2!B:C,2,0)</f>
        <v xml:space="preserve"> Acidiphilium cryptum (strain JF-5).</v>
      </c>
    </row>
    <row r="893" spans="1:87">
      <c r="A893" s="2" t="s">
        <v>1271</v>
      </c>
      <c r="B893" s="2" t="s">
        <v>10</v>
      </c>
      <c r="C893" s="6">
        <v>3</v>
      </c>
      <c r="D893" s="5" t="str">
        <f>IF(A893="",D892,VLOOKUP(A893,Лист2!B:C,2,0))</f>
        <v xml:space="preserve"> Acidiphilium cryptum (strain JF-5).</v>
      </c>
      <c r="E893" s="5" t="str">
        <f>IF(A893="",E892,VLOOKUP(A893,Лист6!A:B,2,0))</f>
        <v>Bacteria</v>
      </c>
      <c r="F893" s="5" t="str">
        <f>IF(A893="",F892,VLOOKUP(A893,Лист6!A:C,3,0))</f>
        <v xml:space="preserve"> Proteobacteria</v>
      </c>
      <c r="G893" s="5" t="str">
        <f>IF(A893="",G892,VLOOKUP(A893,Лист6!A:D,4,0))</f>
        <v xml:space="preserve"> Alphaproteobacteria</v>
      </c>
      <c r="H893" s="5">
        <f>IF(A893="",H892,VLOOKUP(A893,Лист1!B:C,2,0))</f>
        <v>474</v>
      </c>
      <c r="CI893" s="5" t="str">
        <f>VLOOKUP(A893,Лист2!B:C,2,0)</f>
        <v xml:space="preserve"> Acidiphilium cryptum (strain JF-5).</v>
      </c>
    </row>
    <row r="894" spans="1:87">
      <c r="A894" s="2" t="s">
        <v>1273</v>
      </c>
      <c r="B894" s="2" t="s">
        <v>10</v>
      </c>
      <c r="C894" s="6">
        <v>1</v>
      </c>
      <c r="D894" s="5" t="str">
        <f>IF(A894="",D893,VLOOKUP(A894,Лист2!B:C,2,0))</f>
        <v xml:space="preserve"> Acidiphilium cryptum (strain JF-5).</v>
      </c>
      <c r="E894" s="5" t="str">
        <f>IF(A894="",E893,VLOOKUP(A894,Лист6!A:B,2,0))</f>
        <v>Bacteria</v>
      </c>
      <c r="F894" s="5" t="str">
        <f>IF(A894="",F893,VLOOKUP(A894,Лист6!A:C,3,0))</f>
        <v xml:space="preserve"> Proteobacteria</v>
      </c>
      <c r="G894" s="5" t="str">
        <f>IF(A894="",G893,VLOOKUP(A894,Лист6!A:D,4,0))</f>
        <v xml:space="preserve"> Alphaproteobacteria</v>
      </c>
      <c r="H894" s="5">
        <f>IF(A894="",H893,VLOOKUP(A894,Лист1!B:C,2,0))</f>
        <v>123</v>
      </c>
      <c r="CI894" s="5" t="str">
        <f>VLOOKUP(A894,Лист2!B:C,2,0)</f>
        <v xml:space="preserve"> Acidiphilium cryptum (strain JF-5).</v>
      </c>
    </row>
    <row r="895" spans="1:87">
      <c r="A895" s="2" t="s">
        <v>1275</v>
      </c>
      <c r="B895" s="2" t="s">
        <v>10</v>
      </c>
      <c r="C895" s="6">
        <v>1</v>
      </c>
      <c r="D895" s="5" t="str">
        <f>IF(A895="",D894,VLOOKUP(A895,Лист2!B:C,2,0))</f>
        <v xml:space="preserve"> Acidiphilium cryptum (strain JF-5).</v>
      </c>
      <c r="E895" s="5" t="str">
        <f>IF(A895="",E894,VLOOKUP(A895,Лист6!A:B,2,0))</f>
        <v>Bacteria</v>
      </c>
      <c r="F895" s="5" t="str">
        <f>IF(A895="",F894,VLOOKUP(A895,Лист6!A:C,3,0))</f>
        <v xml:space="preserve"> Proteobacteria</v>
      </c>
      <c r="G895" s="5" t="str">
        <f>IF(A895="",G894,VLOOKUP(A895,Лист6!A:D,4,0))</f>
        <v xml:space="preserve"> Alphaproteobacteria</v>
      </c>
      <c r="H895" s="5">
        <f>IF(A895="",H894,VLOOKUP(A895,Лист1!B:C,2,0))</f>
        <v>207</v>
      </c>
      <c r="CI895" s="5" t="str">
        <f>VLOOKUP(A895,Лист2!B:C,2,0)</f>
        <v xml:space="preserve"> Acidiphilium cryptum (strain JF-5).</v>
      </c>
    </row>
    <row r="896" spans="1:87">
      <c r="A896" s="7"/>
      <c r="B896" s="8" t="s">
        <v>20</v>
      </c>
      <c r="C896" s="9">
        <v>1</v>
      </c>
      <c r="D896" s="5" t="str">
        <f>IF(A896="",D895,VLOOKUP(A896,Лист2!B:C,2,0))</f>
        <v xml:space="preserve"> Acidiphilium cryptum (strain JF-5).</v>
      </c>
      <c r="E896" s="5" t="str">
        <f>IF(A896="",E895,VLOOKUP(A896,Лист6!A:B,2,0))</f>
        <v>Bacteria</v>
      </c>
      <c r="F896" s="5" t="str">
        <f>IF(A896="",F895,VLOOKUP(A896,Лист6!A:C,3,0))</f>
        <v xml:space="preserve"> Proteobacteria</v>
      </c>
      <c r="G896" s="5" t="str">
        <f>IF(A896="",G895,VLOOKUP(A896,Лист6!A:D,4,0))</f>
        <v xml:space="preserve"> Alphaproteobacteria</v>
      </c>
      <c r="H896" s="5">
        <f>IF(A896="",H895,VLOOKUP(A896,Лист1!B:C,2,0))</f>
        <v>207</v>
      </c>
      <c r="CI896" s="5" t="e">
        <f>VLOOKUP(A896,Лист2!B:C,2,0)</f>
        <v>#N/A</v>
      </c>
    </row>
    <row r="897" spans="1:87">
      <c r="A897" s="2" t="s">
        <v>1277</v>
      </c>
      <c r="B897" s="2" t="s">
        <v>10</v>
      </c>
      <c r="C897" s="6">
        <v>1</v>
      </c>
      <c r="D897" s="5" t="str">
        <f>IF(A897="",D896,VLOOKUP(A897,Лист2!B:C,2,0))</f>
        <v xml:space="preserve"> Acidiphilium cryptum (strain JF-5).</v>
      </c>
      <c r="E897" s="5" t="str">
        <f>IF(A897="",E896,VLOOKUP(A897,Лист6!A:B,2,0))</f>
        <v>Bacteria</v>
      </c>
      <c r="F897" s="5" t="str">
        <f>IF(A897="",F896,VLOOKUP(A897,Лист6!A:C,3,0))</f>
        <v xml:space="preserve"> Proteobacteria</v>
      </c>
      <c r="G897" s="5" t="str">
        <f>IF(A897="",G896,VLOOKUP(A897,Лист6!A:D,4,0))</f>
        <v xml:space="preserve"> Alphaproteobacteria</v>
      </c>
      <c r="H897" s="5">
        <f>IF(A897="",H896,VLOOKUP(A897,Лист1!B:C,2,0))</f>
        <v>259</v>
      </c>
      <c r="CI897" s="5" t="str">
        <f>VLOOKUP(A897,Лист2!B:C,2,0)</f>
        <v xml:space="preserve"> Acidiphilium cryptum (strain JF-5).</v>
      </c>
    </row>
    <row r="898" spans="1:87">
      <c r="A898" s="2" t="s">
        <v>1279</v>
      </c>
      <c r="B898" s="2" t="s">
        <v>10</v>
      </c>
      <c r="C898" s="6">
        <v>1</v>
      </c>
      <c r="D898" s="5" t="str">
        <f>IF(A898="",D897,VLOOKUP(A898,Лист2!B:C,2,0))</f>
        <v xml:space="preserve"> Geobacter uraniireducens (strain Rf4) (Geobacter uraniumreducens).</v>
      </c>
      <c r="E898" s="5" t="str">
        <f>IF(A898="",E897,VLOOKUP(A898,Лист6!A:B,2,0))</f>
        <v>Bacteria</v>
      </c>
      <c r="F898" s="5" t="str">
        <f>IF(A898="",F897,VLOOKUP(A898,Лист6!A:C,3,0))</f>
        <v xml:space="preserve"> Proteobacteria</v>
      </c>
      <c r="G898" s="5" t="str">
        <f>IF(A898="",G897,VLOOKUP(A898,Лист6!A:D,4,0))</f>
        <v xml:space="preserve"> Deltaproteobacteria</v>
      </c>
      <c r="H898" s="5">
        <f>IF(A898="",H897,VLOOKUP(A898,Лист1!B:C,2,0))</f>
        <v>346</v>
      </c>
      <c r="CI898" s="5" t="str">
        <f>VLOOKUP(A898,Лист2!B:C,2,0)</f>
        <v xml:space="preserve"> Geobacter uraniireducens (strain Rf4) (Geobacter uraniumreducens).</v>
      </c>
    </row>
    <row r="899" spans="1:87">
      <c r="A899" s="7"/>
      <c r="B899" s="8" t="s">
        <v>28</v>
      </c>
      <c r="C899" s="9">
        <v>1</v>
      </c>
      <c r="D899" s="5" t="str">
        <f>IF(A899="",D898,VLOOKUP(A899,Лист2!B:C,2,0))</f>
        <v xml:space="preserve"> Geobacter uraniireducens (strain Rf4) (Geobacter uraniumreducens).</v>
      </c>
      <c r="E899" s="5" t="str">
        <f>IF(A899="",E898,VLOOKUP(A899,Лист6!A:B,2,0))</f>
        <v>Bacteria</v>
      </c>
      <c r="F899" s="5" t="str">
        <f>IF(A899="",F898,VLOOKUP(A899,Лист6!A:C,3,0))</f>
        <v xml:space="preserve"> Proteobacteria</v>
      </c>
      <c r="G899" s="5" t="str">
        <f>IF(A899="",G898,VLOOKUP(A899,Лист6!A:D,4,0))</f>
        <v xml:space="preserve"> Deltaproteobacteria</v>
      </c>
      <c r="H899" s="5">
        <f>IF(A899="",H898,VLOOKUP(A899,Лист1!B:C,2,0))</f>
        <v>346</v>
      </c>
      <c r="CI899" s="5" t="e">
        <f>VLOOKUP(A899,Лист2!B:C,2,0)</f>
        <v>#N/A</v>
      </c>
    </row>
    <row r="900" spans="1:87">
      <c r="A900" s="2" t="s">
        <v>1281</v>
      </c>
      <c r="B900" s="2" t="s">
        <v>10</v>
      </c>
      <c r="C900" s="6">
        <v>1</v>
      </c>
      <c r="D900" s="5" t="str">
        <f>IF(A900="",D899,VLOOKUP(A900,Лист2!B:C,2,0))</f>
        <v xml:space="preserve"> Geobacter uraniireducens (strain Rf4) (Geobacter uraniumreducens).</v>
      </c>
      <c r="E900" s="5" t="str">
        <f>IF(A900="",E899,VLOOKUP(A900,Лист6!A:B,2,0))</f>
        <v>Bacteria</v>
      </c>
      <c r="F900" s="5" t="str">
        <f>IF(A900="",F899,VLOOKUP(A900,Лист6!A:C,3,0))</f>
        <v xml:space="preserve"> Proteobacteria</v>
      </c>
      <c r="G900" s="5" t="str">
        <f>IF(A900="",G899,VLOOKUP(A900,Лист6!A:D,4,0))</f>
        <v xml:space="preserve"> Deltaproteobacteria</v>
      </c>
      <c r="H900" s="5">
        <f>IF(A900="",H899,VLOOKUP(A900,Лист1!B:C,2,0))</f>
        <v>311</v>
      </c>
      <c r="CI900" s="5" t="str">
        <f>VLOOKUP(A900,Лист2!B:C,2,0)</f>
        <v xml:space="preserve"> Geobacter uraniireducens (strain Rf4) (Geobacter uraniumreducens).</v>
      </c>
    </row>
    <row r="901" spans="1:87">
      <c r="A901" s="7"/>
      <c r="B901" s="8" t="s">
        <v>76</v>
      </c>
      <c r="C901" s="9">
        <v>1</v>
      </c>
      <c r="D901" s="5" t="str">
        <f>IF(A901="",D900,VLOOKUP(A901,Лист2!B:C,2,0))</f>
        <v xml:space="preserve"> Geobacter uraniireducens (strain Rf4) (Geobacter uraniumreducens).</v>
      </c>
      <c r="E901" s="5" t="str">
        <f>IF(A901="",E900,VLOOKUP(A901,Лист6!A:B,2,0))</f>
        <v>Bacteria</v>
      </c>
      <c r="F901" s="5" t="str">
        <f>IF(A901="",F900,VLOOKUP(A901,Лист6!A:C,3,0))</f>
        <v xml:space="preserve"> Proteobacteria</v>
      </c>
      <c r="G901" s="5" t="str">
        <f>IF(A901="",G900,VLOOKUP(A901,Лист6!A:D,4,0))</f>
        <v xml:space="preserve"> Deltaproteobacteria</v>
      </c>
      <c r="H901" s="5">
        <f>IF(A901="",H900,VLOOKUP(A901,Лист1!B:C,2,0))</f>
        <v>311</v>
      </c>
      <c r="CI901" s="5" t="e">
        <f>VLOOKUP(A901,Лист2!B:C,2,0)</f>
        <v>#N/A</v>
      </c>
    </row>
    <row r="902" spans="1:87">
      <c r="A902" s="7"/>
      <c r="B902" s="8" t="s">
        <v>78</v>
      </c>
      <c r="C902" s="9">
        <v>1</v>
      </c>
      <c r="D902" s="5" t="str">
        <f>IF(A902="",D901,VLOOKUP(A902,Лист2!B:C,2,0))</f>
        <v xml:space="preserve"> Geobacter uraniireducens (strain Rf4) (Geobacter uraniumreducens).</v>
      </c>
      <c r="E902" s="5" t="str">
        <f>IF(A902="",E901,VLOOKUP(A902,Лист6!A:B,2,0))</f>
        <v>Bacteria</v>
      </c>
      <c r="F902" s="5" t="str">
        <f>IF(A902="",F901,VLOOKUP(A902,Лист6!A:C,3,0))</f>
        <v xml:space="preserve"> Proteobacteria</v>
      </c>
      <c r="G902" s="5" t="str">
        <f>IF(A902="",G901,VLOOKUP(A902,Лист6!A:D,4,0))</f>
        <v xml:space="preserve"> Deltaproteobacteria</v>
      </c>
      <c r="H902" s="5">
        <f>IF(A902="",H901,VLOOKUP(A902,Лист1!B:C,2,0))</f>
        <v>311</v>
      </c>
      <c r="CI902" s="5" t="e">
        <f>VLOOKUP(A902,Лист2!B:C,2,0)</f>
        <v>#N/A</v>
      </c>
    </row>
    <row r="903" spans="1:87">
      <c r="A903" s="2" t="s">
        <v>1283</v>
      </c>
      <c r="B903" s="2" t="s">
        <v>10</v>
      </c>
      <c r="C903" s="6">
        <v>1</v>
      </c>
      <c r="D903" s="5" t="str">
        <f>IF(A903="",D902,VLOOKUP(A903,Лист2!B:C,2,0))</f>
        <v xml:space="preserve"> Plasmodium vivax (strain Salvador I).</v>
      </c>
      <c r="E903" s="5" t="str">
        <f>IF(A903="",E902,VLOOKUP(A903,Лист6!A:B,2,0))</f>
        <v>Eukaryota</v>
      </c>
      <c r="F903" s="5" t="str">
        <f>IF(A903="",F902,VLOOKUP(A903,Лист6!A:C,3,0))</f>
        <v xml:space="preserve"> Alveolata</v>
      </c>
      <c r="G903" s="5" t="str">
        <f>IF(A903="",G902,VLOOKUP(A903,Лист6!A:D,4,0))</f>
        <v xml:space="preserve"> Apicomplexa</v>
      </c>
      <c r="H903" s="5">
        <f>IF(A903="",H902,VLOOKUP(A903,Лист1!B:C,2,0))</f>
        <v>154</v>
      </c>
      <c r="CI903" s="5" t="str">
        <f>VLOOKUP(A903,Лист2!B:C,2,0)</f>
        <v xml:space="preserve"> Plasmodium vivax (strain Salvador I).</v>
      </c>
    </row>
    <row r="904" spans="1:87">
      <c r="A904" s="2" t="s">
        <v>1285</v>
      </c>
      <c r="B904" s="2" t="s">
        <v>10</v>
      </c>
      <c r="C904" s="6">
        <v>1</v>
      </c>
      <c r="D904" s="5" t="str">
        <f>IF(A904="",D903,VLOOKUP(A904,Лист2!B:C,2,0))</f>
        <v xml:space="preserve"> Plasmodium vivax (strain Salvador I).</v>
      </c>
      <c r="E904" s="5" t="str">
        <f>IF(A904="",E903,VLOOKUP(A904,Лист6!A:B,2,0))</f>
        <v>Eukaryota</v>
      </c>
      <c r="F904" s="5" t="str">
        <f>IF(A904="",F903,VLOOKUP(A904,Лист6!A:C,3,0))</f>
        <v xml:space="preserve"> Alveolata</v>
      </c>
      <c r="G904" s="5" t="str">
        <f>IF(A904="",G903,VLOOKUP(A904,Лист6!A:D,4,0))</f>
        <v xml:space="preserve"> Apicomplexa</v>
      </c>
      <c r="H904" s="5">
        <f>IF(A904="",H903,VLOOKUP(A904,Лист1!B:C,2,0))</f>
        <v>117</v>
      </c>
      <c r="CI904" s="5" t="str">
        <f>VLOOKUP(A904,Лист2!B:C,2,0)</f>
        <v xml:space="preserve"> Plasmodium vivax (strain Salvador I).</v>
      </c>
    </row>
    <row r="905" spans="1:87">
      <c r="A905" s="2" t="s">
        <v>1287</v>
      </c>
      <c r="B905" s="2" t="s">
        <v>10</v>
      </c>
      <c r="C905" s="6">
        <v>1</v>
      </c>
      <c r="D905" s="5" t="str">
        <f>IF(A905="",D904,VLOOKUP(A905,Лист2!B:C,2,0))</f>
        <v xml:space="preserve"> Roseiflexus sp. (strain RS-1).</v>
      </c>
      <c r="E905" s="5" t="str">
        <f>IF(A905="",E904,VLOOKUP(A905,Лист6!A:B,2,0))</f>
        <v>Bacteria</v>
      </c>
      <c r="F905" s="5" t="str">
        <f>IF(A905="",F904,VLOOKUP(A905,Лист6!A:C,3,0))</f>
        <v xml:space="preserve"> Chloroflexi</v>
      </c>
      <c r="G905" s="5" t="str">
        <f>IF(A905="",G904,VLOOKUP(A905,Лист6!A:D,4,0))</f>
        <v xml:space="preserve"> Chloroflexia</v>
      </c>
      <c r="H905" s="5">
        <f>IF(A905="",H904,VLOOKUP(A905,Лист1!B:C,2,0))</f>
        <v>146</v>
      </c>
      <c r="CI905" s="5" t="str">
        <f>VLOOKUP(A905,Лист2!B:C,2,0)</f>
        <v xml:space="preserve"> Roseiflexus sp. (strain RS-1).</v>
      </c>
    </row>
    <row r="906" spans="1:87">
      <c r="A906" s="2" t="s">
        <v>1289</v>
      </c>
      <c r="B906" s="2" t="s">
        <v>10</v>
      </c>
      <c r="C906" s="6">
        <v>1</v>
      </c>
      <c r="D906" s="5" t="str">
        <f>IF(A906="",D905,VLOOKUP(A906,Лист2!B:C,2,0))</f>
        <v xml:space="preserve"> Roseiflexus sp. (strain RS-1).</v>
      </c>
      <c r="E906" s="5" t="str">
        <f>IF(A906="",E905,VLOOKUP(A906,Лист6!A:B,2,0))</f>
        <v>Bacteria</v>
      </c>
      <c r="F906" s="5" t="str">
        <f>IF(A906="",F905,VLOOKUP(A906,Лист6!A:C,3,0))</f>
        <v xml:space="preserve"> Chloroflexi</v>
      </c>
      <c r="G906" s="5" t="str">
        <f>IF(A906="",G905,VLOOKUP(A906,Лист6!A:D,4,0))</f>
        <v xml:space="preserve"> Chloroflexia</v>
      </c>
      <c r="H906" s="5">
        <f>IF(A906="",H905,VLOOKUP(A906,Лист1!B:C,2,0))</f>
        <v>367</v>
      </c>
      <c r="CI906" s="5" t="str">
        <f>VLOOKUP(A906,Лист2!B:C,2,0)</f>
        <v xml:space="preserve"> Roseiflexus sp. (strain RS-1).</v>
      </c>
    </row>
    <row r="907" spans="1:87">
      <c r="A907" s="7"/>
      <c r="B907" s="8" t="s">
        <v>76</v>
      </c>
      <c r="C907" s="9">
        <v>1</v>
      </c>
      <c r="D907" s="5" t="str">
        <f>IF(A907="",D906,VLOOKUP(A907,Лист2!B:C,2,0))</f>
        <v xml:space="preserve"> Roseiflexus sp. (strain RS-1).</v>
      </c>
      <c r="E907" s="5" t="str">
        <f>IF(A907="",E906,VLOOKUP(A907,Лист6!A:B,2,0))</f>
        <v>Bacteria</v>
      </c>
      <c r="F907" s="5" t="str">
        <f>IF(A907="",F906,VLOOKUP(A907,Лист6!A:C,3,0))</f>
        <v xml:space="preserve"> Chloroflexi</v>
      </c>
      <c r="G907" s="5" t="str">
        <f>IF(A907="",G906,VLOOKUP(A907,Лист6!A:D,4,0))</f>
        <v xml:space="preserve"> Chloroflexia</v>
      </c>
      <c r="H907" s="5">
        <f>IF(A907="",H906,VLOOKUP(A907,Лист1!B:C,2,0))</f>
        <v>367</v>
      </c>
      <c r="CI907" s="5" t="e">
        <f>VLOOKUP(A907,Лист2!B:C,2,0)</f>
        <v>#N/A</v>
      </c>
    </row>
    <row r="908" spans="1:87">
      <c r="A908" s="7"/>
      <c r="B908" s="8" t="s">
        <v>78</v>
      </c>
      <c r="C908" s="9">
        <v>1</v>
      </c>
      <c r="D908" s="5" t="str">
        <f>IF(A908="",D907,VLOOKUP(A908,Лист2!B:C,2,0))</f>
        <v xml:space="preserve"> Roseiflexus sp. (strain RS-1).</v>
      </c>
      <c r="E908" s="5" t="str">
        <f>IF(A908="",E907,VLOOKUP(A908,Лист6!A:B,2,0))</f>
        <v>Bacteria</v>
      </c>
      <c r="F908" s="5" t="str">
        <f>IF(A908="",F907,VLOOKUP(A908,Лист6!A:C,3,0))</f>
        <v xml:space="preserve"> Chloroflexi</v>
      </c>
      <c r="G908" s="5" t="str">
        <f>IF(A908="",G907,VLOOKUP(A908,Лист6!A:D,4,0))</f>
        <v xml:space="preserve"> Chloroflexia</v>
      </c>
      <c r="H908" s="5">
        <f>IF(A908="",H907,VLOOKUP(A908,Лист1!B:C,2,0))</f>
        <v>367</v>
      </c>
      <c r="CI908" s="5" t="e">
        <f>VLOOKUP(A908,Лист2!B:C,2,0)</f>
        <v>#N/A</v>
      </c>
    </row>
    <row r="909" spans="1:87">
      <c r="A909" s="2" t="s">
        <v>1291</v>
      </c>
      <c r="B909" s="2" t="s">
        <v>10</v>
      </c>
      <c r="C909" s="6">
        <v>1</v>
      </c>
      <c r="D909" s="5" t="str">
        <f>IF(A909="",D908,VLOOKUP(A909,Лист2!B:C,2,0))</f>
        <v xml:space="preserve"> Roseiflexus sp. (strain RS-1).</v>
      </c>
      <c r="E909" s="5" t="str">
        <f>IF(A909="",E908,VLOOKUP(A909,Лист6!A:B,2,0))</f>
        <v>Bacteria</v>
      </c>
      <c r="F909" s="5" t="str">
        <f>IF(A909="",F908,VLOOKUP(A909,Лист6!A:C,3,0))</f>
        <v xml:space="preserve"> Chloroflexi</v>
      </c>
      <c r="G909" s="5" t="str">
        <f>IF(A909="",G908,VLOOKUP(A909,Лист6!A:D,4,0))</f>
        <v xml:space="preserve"> Chloroflexia</v>
      </c>
      <c r="H909" s="5">
        <f>IF(A909="",H908,VLOOKUP(A909,Лист1!B:C,2,0))</f>
        <v>138</v>
      </c>
      <c r="CI909" s="5" t="str">
        <f>VLOOKUP(A909,Лист2!B:C,2,0)</f>
        <v xml:space="preserve"> Roseiflexus sp. (strain RS-1).</v>
      </c>
    </row>
    <row r="910" spans="1:87">
      <c r="A910" s="2" t="s">
        <v>1293</v>
      </c>
      <c r="B910" s="2" t="s">
        <v>10</v>
      </c>
      <c r="C910" s="6">
        <v>1</v>
      </c>
      <c r="D910" s="5" t="str">
        <f>IF(A910="",D909,VLOOKUP(A910,Лист2!B:C,2,0))</f>
        <v xml:space="preserve"> Roseiflexus sp. (strain RS-1).</v>
      </c>
      <c r="E910" s="5" t="str">
        <f>IF(A910="",E909,VLOOKUP(A910,Лист6!A:B,2,0))</f>
        <v>Bacteria</v>
      </c>
      <c r="F910" s="5" t="str">
        <f>IF(A910="",F909,VLOOKUP(A910,Лист6!A:C,3,0))</f>
        <v xml:space="preserve"> Chloroflexi</v>
      </c>
      <c r="G910" s="5" t="str">
        <f>IF(A910="",G909,VLOOKUP(A910,Лист6!A:D,4,0))</f>
        <v xml:space="preserve"> Chloroflexia</v>
      </c>
      <c r="H910" s="5">
        <f>IF(A910="",H909,VLOOKUP(A910,Лист1!B:C,2,0))</f>
        <v>377</v>
      </c>
      <c r="CI910" s="5" t="str">
        <f>VLOOKUP(A910,Лист2!B:C,2,0)</f>
        <v xml:space="preserve"> Roseiflexus sp. (strain RS-1).</v>
      </c>
    </row>
    <row r="911" spans="1:87">
      <c r="A911" s="2" t="s">
        <v>1295</v>
      </c>
      <c r="B911" s="2" t="s">
        <v>10</v>
      </c>
      <c r="C911" s="6">
        <v>1</v>
      </c>
      <c r="D911" s="5" t="str">
        <f>IF(A911="",D910,VLOOKUP(A911,Лист2!B:C,2,0))</f>
        <v xml:space="preserve"> Sphingomonas wittichii (strain RW1 / DSM 6014 / JCM 10273).</v>
      </c>
      <c r="E911" s="5" t="str">
        <f>IF(A911="",E910,VLOOKUP(A911,Лист6!A:B,2,0))</f>
        <v>Bacteria</v>
      </c>
      <c r="F911" s="5" t="str">
        <f>IF(A911="",F910,VLOOKUP(A911,Лист6!A:C,3,0))</f>
        <v xml:space="preserve"> Proteobacteria</v>
      </c>
      <c r="G911" s="5" t="str">
        <f>IF(A911="",G910,VLOOKUP(A911,Лист6!A:D,4,0))</f>
        <v xml:space="preserve"> Alphaproteobacteria</v>
      </c>
      <c r="H911" s="5">
        <f>IF(A911="",H910,VLOOKUP(A911,Лист1!B:C,2,0))</f>
        <v>292</v>
      </c>
      <c r="CI911" s="5" t="str">
        <f>VLOOKUP(A911,Лист2!B:C,2,0)</f>
        <v xml:space="preserve"> Sphingomonas wittichii (strain RW1 / DSM 6014 / JCM 10273).</v>
      </c>
    </row>
    <row r="912" spans="1:87">
      <c r="A912" s="7"/>
      <c r="B912" s="8" t="s">
        <v>20</v>
      </c>
      <c r="C912" s="9">
        <v>1</v>
      </c>
      <c r="D912" s="5" t="str">
        <f>IF(A912="",D911,VLOOKUP(A912,Лист2!B:C,2,0))</f>
        <v xml:space="preserve"> Sphingomonas wittichii (strain RW1 / DSM 6014 / JCM 10273).</v>
      </c>
      <c r="E912" s="5" t="str">
        <f>IF(A912="",E911,VLOOKUP(A912,Лист6!A:B,2,0))</f>
        <v>Bacteria</v>
      </c>
      <c r="F912" s="5" t="str">
        <f>IF(A912="",F911,VLOOKUP(A912,Лист6!A:C,3,0))</f>
        <v xml:space="preserve"> Proteobacteria</v>
      </c>
      <c r="G912" s="5" t="str">
        <f>IF(A912="",G911,VLOOKUP(A912,Лист6!A:D,4,0))</f>
        <v xml:space="preserve"> Alphaproteobacteria</v>
      </c>
      <c r="H912" s="5">
        <f>IF(A912="",H911,VLOOKUP(A912,Лист1!B:C,2,0))</f>
        <v>292</v>
      </c>
      <c r="CI912" s="5" t="e">
        <f>VLOOKUP(A912,Лист2!B:C,2,0)</f>
        <v>#N/A</v>
      </c>
    </row>
    <row r="913" spans="1:87">
      <c r="A913" s="7"/>
      <c r="B913" s="8" t="s">
        <v>1296</v>
      </c>
      <c r="C913" s="9">
        <v>1</v>
      </c>
      <c r="D913" s="5" t="str">
        <f>IF(A913="",D912,VLOOKUP(A913,Лист2!B:C,2,0))</f>
        <v xml:space="preserve"> Sphingomonas wittichii (strain RW1 / DSM 6014 / JCM 10273).</v>
      </c>
      <c r="E913" s="5" t="str">
        <f>IF(A913="",E912,VLOOKUP(A913,Лист6!A:B,2,0))</f>
        <v>Bacteria</v>
      </c>
      <c r="F913" s="5" t="str">
        <f>IF(A913="",F912,VLOOKUP(A913,Лист6!A:C,3,0))</f>
        <v xml:space="preserve"> Proteobacteria</v>
      </c>
      <c r="G913" s="5" t="str">
        <f>IF(A913="",G912,VLOOKUP(A913,Лист6!A:D,4,0))</f>
        <v xml:space="preserve"> Alphaproteobacteria</v>
      </c>
      <c r="H913" s="5">
        <f>IF(A913="",H912,VLOOKUP(A913,Лист1!B:C,2,0))</f>
        <v>292</v>
      </c>
      <c r="CI913" s="5" t="e">
        <f>VLOOKUP(A913,Лист2!B:C,2,0)</f>
        <v>#N/A</v>
      </c>
    </row>
    <row r="914" spans="1:87">
      <c r="A914" s="2" t="s">
        <v>1299</v>
      </c>
      <c r="B914" s="2" t="s">
        <v>10</v>
      </c>
      <c r="C914" s="6">
        <v>1</v>
      </c>
      <c r="D914" s="5" t="str">
        <f>IF(A914="",D913,VLOOKUP(A914,Лист2!B:C,2,0))</f>
        <v xml:space="preserve"> Sphingomonas wittichii (strain RW1 / DSM 6014 / JCM 10273).</v>
      </c>
      <c r="E914" s="5" t="str">
        <f>IF(A914="",E913,VLOOKUP(A914,Лист6!A:B,2,0))</f>
        <v>Bacteria</v>
      </c>
      <c r="F914" s="5" t="str">
        <f>IF(A914="",F913,VLOOKUP(A914,Лист6!A:C,3,0))</f>
        <v xml:space="preserve"> Proteobacteria</v>
      </c>
      <c r="G914" s="5" t="str">
        <f>IF(A914="",G913,VLOOKUP(A914,Лист6!A:D,4,0))</f>
        <v xml:space="preserve"> Alphaproteobacteria</v>
      </c>
      <c r="H914" s="5">
        <f>IF(A914="",H913,VLOOKUP(A914,Лист1!B:C,2,0))</f>
        <v>121</v>
      </c>
      <c r="CI914" s="5" t="str">
        <f>VLOOKUP(A914,Лист2!B:C,2,0)</f>
        <v xml:space="preserve"> Sphingomonas wittichii (strain RW1 / DSM 6014 / JCM 10273).</v>
      </c>
    </row>
    <row r="915" spans="1:87">
      <c r="A915" s="2" t="s">
        <v>1301</v>
      </c>
      <c r="B915" s="2" t="s">
        <v>10</v>
      </c>
      <c r="C915" s="6">
        <v>1</v>
      </c>
      <c r="D915" s="5" t="str">
        <f>IF(A915="",D914,VLOOKUP(A915,Лист2!B:C,2,0))</f>
        <v xml:space="preserve"> Sphingomonas wittichii (strain RW1 / DSM 6014 / JCM 10273).</v>
      </c>
      <c r="E915" s="5" t="str">
        <f>IF(A915="",E914,VLOOKUP(A915,Лист6!A:B,2,0))</f>
        <v>Bacteria</v>
      </c>
      <c r="F915" s="5" t="str">
        <f>IF(A915="",F914,VLOOKUP(A915,Лист6!A:C,3,0))</f>
        <v xml:space="preserve"> Proteobacteria</v>
      </c>
      <c r="G915" s="5" t="str">
        <f>IF(A915="",G914,VLOOKUP(A915,Лист6!A:D,4,0))</f>
        <v xml:space="preserve"> Alphaproteobacteria</v>
      </c>
      <c r="H915" s="5">
        <f>IF(A915="",H914,VLOOKUP(A915,Лист1!B:C,2,0))</f>
        <v>124</v>
      </c>
      <c r="CI915" s="5" t="str">
        <f>VLOOKUP(A915,Лист2!B:C,2,0)</f>
        <v xml:space="preserve"> Sphingomonas wittichii (strain RW1 / DSM 6014 / JCM 10273).</v>
      </c>
    </row>
    <row r="916" spans="1:87">
      <c r="A916" s="2" t="s">
        <v>1303</v>
      </c>
      <c r="B916" s="2" t="s">
        <v>10</v>
      </c>
      <c r="C916" s="6">
        <v>2</v>
      </c>
      <c r="D916" s="5" t="str">
        <f>IF(A916="",D915,VLOOKUP(A916,Лист2!B:C,2,0))</f>
        <v xml:space="preserve"> Sphingomonas wittichii (strain RW1 / DSM 6014 / JCM 10273).</v>
      </c>
      <c r="E916" s="5" t="str">
        <f>IF(A916="",E915,VLOOKUP(A916,Лист6!A:B,2,0))</f>
        <v>Bacteria</v>
      </c>
      <c r="F916" s="5" t="str">
        <f>IF(A916="",F915,VLOOKUP(A916,Лист6!A:C,3,0))</f>
        <v xml:space="preserve"> Proteobacteria</v>
      </c>
      <c r="G916" s="5" t="str">
        <f>IF(A916="",G915,VLOOKUP(A916,Лист6!A:D,4,0))</f>
        <v xml:space="preserve"> Alphaproteobacteria</v>
      </c>
      <c r="H916" s="5">
        <f>IF(A916="",H915,VLOOKUP(A916,Лист1!B:C,2,0))</f>
        <v>359</v>
      </c>
      <c r="CI916" s="5" t="str">
        <f>VLOOKUP(A916,Лист2!B:C,2,0)</f>
        <v xml:space="preserve"> Sphingomonas wittichii (strain RW1 / DSM 6014 / JCM 10273).</v>
      </c>
    </row>
    <row r="917" spans="1:87">
      <c r="A917" s="7"/>
      <c r="B917" s="8" t="s">
        <v>1304</v>
      </c>
      <c r="C917" s="9">
        <v>1</v>
      </c>
      <c r="D917" s="5" t="str">
        <f>IF(A917="",D916,VLOOKUP(A917,Лист2!B:C,2,0))</f>
        <v xml:space="preserve"> Sphingomonas wittichii (strain RW1 / DSM 6014 / JCM 10273).</v>
      </c>
      <c r="E917" s="5" t="str">
        <f>IF(A917="",E916,VLOOKUP(A917,Лист6!A:B,2,0))</f>
        <v>Bacteria</v>
      </c>
      <c r="F917" s="5" t="str">
        <f>IF(A917="",F916,VLOOKUP(A917,Лист6!A:C,3,0))</f>
        <v xml:space="preserve"> Proteobacteria</v>
      </c>
      <c r="G917" s="5" t="str">
        <f>IF(A917="",G916,VLOOKUP(A917,Лист6!A:D,4,0))</f>
        <v xml:space="preserve"> Alphaproteobacteria</v>
      </c>
      <c r="H917" s="5">
        <f>IF(A917="",H916,VLOOKUP(A917,Лист1!B:C,2,0))</f>
        <v>359</v>
      </c>
      <c r="CI917" s="5" t="e">
        <f>VLOOKUP(A917,Лист2!B:C,2,0)</f>
        <v>#N/A</v>
      </c>
    </row>
    <row r="918" spans="1:87">
      <c r="A918" s="2" t="s">
        <v>1307</v>
      </c>
      <c r="B918" s="2" t="s">
        <v>10</v>
      </c>
      <c r="C918" s="6">
        <v>1</v>
      </c>
      <c r="D918" s="5" t="str">
        <f>IF(A918="",D917,VLOOKUP(A918,Лист2!B:C,2,0))</f>
        <v xml:space="preserve"> Sphingomonas wittichii (strain RW1 / DSM 6014 / JCM 10273).</v>
      </c>
      <c r="E918" s="5" t="str">
        <f>IF(A918="",E917,VLOOKUP(A918,Лист6!A:B,2,0))</f>
        <v>Bacteria</v>
      </c>
      <c r="F918" s="5" t="str">
        <f>IF(A918="",F917,VLOOKUP(A918,Лист6!A:C,3,0))</f>
        <v xml:space="preserve"> Proteobacteria</v>
      </c>
      <c r="G918" s="5" t="str">
        <f>IF(A918="",G917,VLOOKUP(A918,Лист6!A:D,4,0))</f>
        <v xml:space="preserve"> Alphaproteobacteria</v>
      </c>
      <c r="H918" s="5">
        <f>IF(A918="",H917,VLOOKUP(A918,Лист1!B:C,2,0))</f>
        <v>146</v>
      </c>
      <c r="CI918" s="5" t="str">
        <f>VLOOKUP(A918,Лист2!B:C,2,0)</f>
        <v xml:space="preserve"> Sphingomonas wittichii (strain RW1 / DSM 6014 / JCM 10273).</v>
      </c>
    </row>
    <row r="919" spans="1:87">
      <c r="A919" s="2" t="s">
        <v>1309</v>
      </c>
      <c r="B919" s="2" t="s">
        <v>10</v>
      </c>
      <c r="C919" s="6">
        <v>1</v>
      </c>
      <c r="D919" s="5" t="str">
        <f>IF(A919="",D918,VLOOKUP(A919,Лист2!B:C,2,0))</f>
        <v xml:space="preserve"> Sphingomonas wittichii (strain RW1 / DSM 6014 / JCM 10273).</v>
      </c>
      <c r="E919" s="5" t="str">
        <f>IF(A919="",E918,VLOOKUP(A919,Лист6!A:B,2,0))</f>
        <v>Bacteria</v>
      </c>
      <c r="F919" s="5" t="str">
        <f>IF(A919="",F918,VLOOKUP(A919,Лист6!A:C,3,0))</f>
        <v xml:space="preserve"> Proteobacteria</v>
      </c>
      <c r="G919" s="5" t="str">
        <f>IF(A919="",G918,VLOOKUP(A919,Лист6!A:D,4,0))</f>
        <v xml:space="preserve"> Alphaproteobacteria</v>
      </c>
      <c r="H919" s="5">
        <f>IF(A919="",H918,VLOOKUP(A919,Лист1!B:C,2,0))</f>
        <v>156</v>
      </c>
      <c r="CI919" s="5" t="str">
        <f>VLOOKUP(A919,Лист2!B:C,2,0)</f>
        <v xml:space="preserve"> Sphingomonas wittichii (strain RW1 / DSM 6014 / JCM 10273).</v>
      </c>
    </row>
    <row r="920" spans="1:87">
      <c r="A920" s="2" t="s">
        <v>1311</v>
      </c>
      <c r="B920" s="2" t="s">
        <v>10</v>
      </c>
      <c r="C920" s="6">
        <v>1</v>
      </c>
      <c r="D920" s="5" t="str">
        <f>IF(A920="",D919,VLOOKUP(A920,Лист2!B:C,2,0))</f>
        <v xml:space="preserve"> Sphingomonas wittichii (strain RW1 / DSM 6014 / JCM 10273).</v>
      </c>
      <c r="E920" s="5" t="str">
        <f>IF(A920="",E919,VLOOKUP(A920,Лист6!A:B,2,0))</f>
        <v>Bacteria</v>
      </c>
      <c r="F920" s="5" t="str">
        <f>IF(A920="",F919,VLOOKUP(A920,Лист6!A:C,3,0))</f>
        <v xml:space="preserve"> Proteobacteria</v>
      </c>
      <c r="G920" s="5" t="str">
        <f>IF(A920="",G919,VLOOKUP(A920,Лист6!A:D,4,0))</f>
        <v xml:space="preserve"> Alphaproteobacteria</v>
      </c>
      <c r="H920" s="5">
        <f>IF(A920="",H919,VLOOKUP(A920,Лист1!B:C,2,0))</f>
        <v>209</v>
      </c>
      <c r="CI920" s="5" t="str">
        <f>VLOOKUP(A920,Лист2!B:C,2,0)</f>
        <v xml:space="preserve"> Sphingomonas wittichii (strain RW1 / DSM 6014 / JCM 10273).</v>
      </c>
    </row>
    <row r="921" spans="1:87">
      <c r="A921" s="2" t="s">
        <v>1313</v>
      </c>
      <c r="B921" s="2" t="s">
        <v>10</v>
      </c>
      <c r="C921" s="6">
        <v>2</v>
      </c>
      <c r="D921" s="5" t="str">
        <f>IF(A921="",D920,VLOOKUP(A921,Лист2!B:C,2,0))</f>
        <v xml:space="preserve"> Sphingomonas wittichii (strain RW1 / DSM 6014 / JCM 10273).</v>
      </c>
      <c r="E921" s="5" t="str">
        <f>IF(A921="",E920,VLOOKUP(A921,Лист6!A:B,2,0))</f>
        <v>Bacteria</v>
      </c>
      <c r="F921" s="5" t="str">
        <f>IF(A921="",F920,VLOOKUP(A921,Лист6!A:C,3,0))</f>
        <v xml:space="preserve"> Proteobacteria</v>
      </c>
      <c r="G921" s="5" t="str">
        <f>IF(A921="",G920,VLOOKUP(A921,Лист6!A:D,4,0))</f>
        <v xml:space="preserve"> Alphaproteobacteria</v>
      </c>
      <c r="H921" s="5">
        <f>IF(A921="",H920,VLOOKUP(A921,Лист1!B:C,2,0))</f>
        <v>213</v>
      </c>
      <c r="CI921" s="5" t="str">
        <f>VLOOKUP(A921,Лист2!B:C,2,0)</f>
        <v xml:space="preserve"> Sphingomonas wittichii (strain RW1 / DSM 6014 / JCM 10273).</v>
      </c>
    </row>
    <row r="922" spans="1:87">
      <c r="A922" s="2" t="s">
        <v>1315</v>
      </c>
      <c r="B922" s="2" t="s">
        <v>10</v>
      </c>
      <c r="C922" s="6">
        <v>1</v>
      </c>
      <c r="D922" s="5" t="str">
        <f>IF(A922="",D921,VLOOKUP(A922,Лист2!B:C,2,0))</f>
        <v xml:space="preserve"> Psychrobacter sp. (strain PRwf-1).</v>
      </c>
      <c r="E922" s="5" t="str">
        <f>IF(A922="",E921,VLOOKUP(A922,Лист6!A:B,2,0))</f>
        <v>Bacteria</v>
      </c>
      <c r="F922" s="5" t="str">
        <f>IF(A922="",F921,VLOOKUP(A922,Лист6!A:C,3,0))</f>
        <v xml:space="preserve"> Proteobacteria</v>
      </c>
      <c r="G922" s="5" t="str">
        <f>IF(A922="",G921,VLOOKUP(A922,Лист6!A:D,4,0))</f>
        <v xml:space="preserve"> Gammaproteobacteria</v>
      </c>
      <c r="H922" s="5">
        <f>IF(A922="",H921,VLOOKUP(A922,Лист1!B:C,2,0))</f>
        <v>169</v>
      </c>
      <c r="CI922" s="5" t="str">
        <f>VLOOKUP(A922,Лист2!B:C,2,0)</f>
        <v xml:space="preserve"> Psychrobacter sp. (strain PRwf-1).</v>
      </c>
    </row>
    <row r="923" spans="1:87">
      <c r="A923" s="2" t="s">
        <v>1317</v>
      </c>
      <c r="B923" s="2" t="s">
        <v>10</v>
      </c>
      <c r="C923" s="6">
        <v>1</v>
      </c>
      <c r="D923" s="5" t="str">
        <f>IF(A923="",D922,VLOOKUP(A923,Лист2!B:C,2,0))</f>
        <v xml:space="preserve"> Psychrobacter sp. (strain PRwf-1).</v>
      </c>
      <c r="E923" s="5" t="str">
        <f>IF(A923="",E922,VLOOKUP(A923,Лист6!A:B,2,0))</f>
        <v>Bacteria</v>
      </c>
      <c r="F923" s="5" t="str">
        <f>IF(A923="",F922,VLOOKUP(A923,Лист6!A:C,3,0))</f>
        <v xml:space="preserve"> Proteobacteria</v>
      </c>
      <c r="G923" s="5" t="str">
        <f>IF(A923="",G922,VLOOKUP(A923,Лист6!A:D,4,0))</f>
        <v xml:space="preserve"> Gammaproteobacteria</v>
      </c>
      <c r="H923" s="5">
        <f>IF(A923="",H922,VLOOKUP(A923,Лист1!B:C,2,0))</f>
        <v>372</v>
      </c>
      <c r="CI923" s="5" t="str">
        <f>VLOOKUP(A923,Лист2!B:C,2,0)</f>
        <v xml:space="preserve"> Psychrobacter sp. (strain PRwf-1).</v>
      </c>
    </row>
    <row r="924" spans="1:87">
      <c r="A924" s="7"/>
      <c r="B924" s="8" t="s">
        <v>20</v>
      </c>
      <c r="C924" s="9">
        <v>1</v>
      </c>
      <c r="D924" s="5" t="str">
        <f>IF(A924="",D923,VLOOKUP(A924,Лист2!B:C,2,0))</f>
        <v xml:space="preserve"> Psychrobacter sp. (strain PRwf-1).</v>
      </c>
      <c r="E924" s="5" t="str">
        <f>IF(A924="",E923,VLOOKUP(A924,Лист6!A:B,2,0))</f>
        <v>Bacteria</v>
      </c>
      <c r="F924" s="5" t="str">
        <f>IF(A924="",F923,VLOOKUP(A924,Лист6!A:C,3,0))</f>
        <v xml:space="preserve"> Proteobacteria</v>
      </c>
      <c r="G924" s="5" t="str">
        <f>IF(A924="",G923,VLOOKUP(A924,Лист6!A:D,4,0))</f>
        <v xml:space="preserve"> Gammaproteobacteria</v>
      </c>
      <c r="H924" s="5">
        <f>IF(A924="",H923,VLOOKUP(A924,Лист1!B:C,2,0))</f>
        <v>372</v>
      </c>
      <c r="CI924" s="5" t="e">
        <f>VLOOKUP(A924,Лист2!B:C,2,0)</f>
        <v>#N/A</v>
      </c>
    </row>
    <row r="925" spans="1:87">
      <c r="A925" s="7"/>
      <c r="B925" s="8" t="s">
        <v>1296</v>
      </c>
      <c r="C925" s="9">
        <v>1</v>
      </c>
      <c r="D925" s="5" t="str">
        <f>IF(A925="",D924,VLOOKUP(A925,Лист2!B:C,2,0))</f>
        <v xml:space="preserve"> Psychrobacter sp. (strain PRwf-1).</v>
      </c>
      <c r="E925" s="5" t="str">
        <f>IF(A925="",E924,VLOOKUP(A925,Лист6!A:B,2,0))</f>
        <v>Bacteria</v>
      </c>
      <c r="F925" s="5" t="str">
        <f>IF(A925="",F924,VLOOKUP(A925,Лист6!A:C,3,0))</f>
        <v xml:space="preserve"> Proteobacteria</v>
      </c>
      <c r="G925" s="5" t="str">
        <f>IF(A925="",G924,VLOOKUP(A925,Лист6!A:D,4,0))</f>
        <v xml:space="preserve"> Gammaproteobacteria</v>
      </c>
      <c r="H925" s="5">
        <f>IF(A925="",H924,VLOOKUP(A925,Лист1!B:C,2,0))</f>
        <v>372</v>
      </c>
      <c r="CI925" s="5" t="e">
        <f>VLOOKUP(A925,Лист2!B:C,2,0)</f>
        <v>#N/A</v>
      </c>
    </row>
    <row r="926" spans="1:87">
      <c r="A926" s="2" t="s">
        <v>1319</v>
      </c>
      <c r="B926" s="2" t="s">
        <v>10</v>
      </c>
      <c r="C926" s="6">
        <v>1</v>
      </c>
      <c r="D926" s="5" t="str">
        <f>IF(A926="",D925,VLOOKUP(A926,Лист2!B:C,2,0))</f>
        <v xml:space="preserve"> Psychrobacter sp. (strain PRwf-1).</v>
      </c>
      <c r="E926" s="5" t="str">
        <f>IF(A926="",E925,VLOOKUP(A926,Лист6!A:B,2,0))</f>
        <v>Bacteria</v>
      </c>
      <c r="F926" s="5" t="str">
        <f>IF(A926="",F925,VLOOKUP(A926,Лист6!A:C,3,0))</f>
        <v xml:space="preserve"> Proteobacteria</v>
      </c>
      <c r="G926" s="5" t="str">
        <f>IF(A926="",G925,VLOOKUP(A926,Лист6!A:D,4,0))</f>
        <v xml:space="preserve"> Gammaproteobacteria</v>
      </c>
      <c r="H926" s="5">
        <f>IF(A926="",H925,VLOOKUP(A926,Лист1!B:C,2,0))</f>
        <v>221</v>
      </c>
      <c r="CI926" s="5" t="str">
        <f>VLOOKUP(A926,Лист2!B:C,2,0)</f>
        <v xml:space="preserve"> Psychrobacter sp. (strain PRwf-1).</v>
      </c>
    </row>
    <row r="927" spans="1:87">
      <c r="A927" s="7"/>
      <c r="B927" s="8" t="s">
        <v>20</v>
      </c>
      <c r="C927" s="9">
        <v>1</v>
      </c>
      <c r="D927" s="5" t="str">
        <f>IF(A927="",D926,VLOOKUP(A927,Лист2!B:C,2,0))</f>
        <v xml:space="preserve"> Psychrobacter sp. (strain PRwf-1).</v>
      </c>
      <c r="E927" s="5" t="str">
        <f>IF(A927="",E926,VLOOKUP(A927,Лист6!A:B,2,0))</f>
        <v>Bacteria</v>
      </c>
      <c r="F927" s="5" t="str">
        <f>IF(A927="",F926,VLOOKUP(A927,Лист6!A:C,3,0))</f>
        <v xml:space="preserve"> Proteobacteria</v>
      </c>
      <c r="G927" s="5" t="str">
        <f>IF(A927="",G926,VLOOKUP(A927,Лист6!A:D,4,0))</f>
        <v xml:space="preserve"> Gammaproteobacteria</v>
      </c>
      <c r="H927" s="5">
        <f>IF(A927="",H926,VLOOKUP(A927,Лист1!B:C,2,0))</f>
        <v>221</v>
      </c>
      <c r="CI927" s="5" t="e">
        <f>VLOOKUP(A927,Лист2!B:C,2,0)</f>
        <v>#N/A</v>
      </c>
    </row>
    <row r="928" spans="1:87">
      <c r="A928" s="2" t="s">
        <v>1321</v>
      </c>
      <c r="B928" s="2" t="s">
        <v>10</v>
      </c>
      <c r="C928" s="6">
        <v>2</v>
      </c>
      <c r="D928" s="5" t="str">
        <f>IF(A928="",D927,VLOOKUP(A928,Лист2!B:C,2,0))</f>
        <v xml:space="preserve"> Psychrobacter sp. (strain PRwf-1).</v>
      </c>
      <c r="E928" s="5" t="str">
        <f>IF(A928="",E927,VLOOKUP(A928,Лист6!A:B,2,0))</f>
        <v>Bacteria</v>
      </c>
      <c r="F928" s="5" t="str">
        <f>IF(A928="",F927,VLOOKUP(A928,Лист6!A:C,3,0))</f>
        <v xml:space="preserve"> Proteobacteria</v>
      </c>
      <c r="G928" s="5" t="str">
        <f>IF(A928="",G927,VLOOKUP(A928,Лист6!A:D,4,0))</f>
        <v xml:space="preserve"> Gammaproteobacteria</v>
      </c>
      <c r="H928" s="5">
        <f>IF(A928="",H927,VLOOKUP(A928,Лист1!B:C,2,0))</f>
        <v>498</v>
      </c>
      <c r="CI928" s="5" t="str">
        <f>VLOOKUP(A928,Лист2!B:C,2,0)</f>
        <v xml:space="preserve"> Psychrobacter sp. (strain PRwf-1).</v>
      </c>
    </row>
    <row r="929" spans="1:87">
      <c r="A929" s="7"/>
      <c r="B929" s="8" t="s">
        <v>20</v>
      </c>
      <c r="C929" s="9">
        <v>1</v>
      </c>
      <c r="D929" s="5" t="str">
        <f>IF(A929="",D928,VLOOKUP(A929,Лист2!B:C,2,0))</f>
        <v xml:space="preserve"> Psychrobacter sp. (strain PRwf-1).</v>
      </c>
      <c r="E929" s="5" t="str">
        <f>IF(A929="",E928,VLOOKUP(A929,Лист6!A:B,2,0))</f>
        <v>Bacteria</v>
      </c>
      <c r="F929" s="5" t="str">
        <f>IF(A929="",F928,VLOOKUP(A929,Лист6!A:C,3,0))</f>
        <v xml:space="preserve"> Proteobacteria</v>
      </c>
      <c r="G929" s="5" t="str">
        <f>IF(A929="",G928,VLOOKUP(A929,Лист6!A:D,4,0))</f>
        <v xml:space="preserve"> Gammaproteobacteria</v>
      </c>
      <c r="H929" s="5">
        <f>IF(A929="",H928,VLOOKUP(A929,Лист1!B:C,2,0))</f>
        <v>498</v>
      </c>
      <c r="CI929" s="5" t="e">
        <f>VLOOKUP(A929,Лист2!B:C,2,0)</f>
        <v>#N/A</v>
      </c>
    </row>
    <row r="930" spans="1:87">
      <c r="A930" s="2" t="s">
        <v>1323</v>
      </c>
      <c r="B930" s="2" t="s">
        <v>10</v>
      </c>
      <c r="C930" s="6">
        <v>1</v>
      </c>
      <c r="D930" s="5" t="str">
        <f>IF(A930="",D929,VLOOKUP(A930,Лист2!B:C,2,0))</f>
        <v xml:space="preserve"> Psychrobacter sp. (strain PRwf-1).</v>
      </c>
      <c r="E930" s="5" t="str">
        <f>IF(A930="",E929,VLOOKUP(A930,Лист6!A:B,2,0))</f>
        <v>Bacteria</v>
      </c>
      <c r="F930" s="5" t="str">
        <f>IF(A930="",F929,VLOOKUP(A930,Лист6!A:C,3,0))</f>
        <v xml:space="preserve"> Proteobacteria</v>
      </c>
      <c r="G930" s="5" t="str">
        <f>IF(A930="",G929,VLOOKUP(A930,Лист6!A:D,4,0))</f>
        <v xml:space="preserve"> Gammaproteobacteria</v>
      </c>
      <c r="H930" s="5">
        <f>IF(A930="",H929,VLOOKUP(A930,Лист1!B:C,2,0))</f>
        <v>384</v>
      </c>
      <c r="CI930" s="5" t="str">
        <f>VLOOKUP(A930,Лист2!B:C,2,0)</f>
        <v xml:space="preserve"> Psychrobacter sp. (strain PRwf-1).</v>
      </c>
    </row>
    <row r="931" spans="1:87">
      <c r="A931" s="7"/>
      <c r="B931" s="8" t="s">
        <v>28</v>
      </c>
      <c r="C931" s="9">
        <v>1</v>
      </c>
      <c r="D931" s="5" t="str">
        <f>IF(A931="",D930,VLOOKUP(A931,Лист2!B:C,2,0))</f>
        <v xml:space="preserve"> Psychrobacter sp. (strain PRwf-1).</v>
      </c>
      <c r="E931" s="5" t="str">
        <f>IF(A931="",E930,VLOOKUP(A931,Лист6!A:B,2,0))</f>
        <v>Bacteria</v>
      </c>
      <c r="F931" s="5" t="str">
        <f>IF(A931="",F930,VLOOKUP(A931,Лист6!A:C,3,0))</f>
        <v xml:space="preserve"> Proteobacteria</v>
      </c>
      <c r="G931" s="5" t="str">
        <f>IF(A931="",G930,VLOOKUP(A931,Лист6!A:D,4,0))</f>
        <v xml:space="preserve"> Gammaproteobacteria</v>
      </c>
      <c r="H931" s="5">
        <f>IF(A931="",H930,VLOOKUP(A931,Лист1!B:C,2,0))</f>
        <v>384</v>
      </c>
      <c r="CI931" s="5" t="e">
        <f>VLOOKUP(A931,Лист2!B:C,2,0)</f>
        <v>#N/A</v>
      </c>
    </row>
    <row r="932" spans="1:87">
      <c r="A932" s="2" t="s">
        <v>1325</v>
      </c>
      <c r="B932" s="2" t="s">
        <v>10</v>
      </c>
      <c r="C932" s="6">
        <v>1</v>
      </c>
      <c r="D932" s="5" t="str">
        <f>IF(A932="",D931,VLOOKUP(A932,Лист2!B:C,2,0))</f>
        <v xml:space="preserve"> Flavobacterium psychrophilum (strain JIP02/86 / ATCC 49511).</v>
      </c>
      <c r="E932" s="5" t="str">
        <f>IF(A932="",E931,VLOOKUP(A932,Лист6!A:B,2,0))</f>
        <v>Bacteria</v>
      </c>
      <c r="F932" s="5" t="str">
        <f>IF(A932="",F931,VLOOKUP(A932,Лист6!A:C,3,0))</f>
        <v xml:space="preserve"> Bacteroidetes</v>
      </c>
      <c r="G932" s="5" t="str">
        <f>IF(A932="",G931,VLOOKUP(A932,Лист6!A:D,4,0))</f>
        <v xml:space="preserve"> Flavobacteriia</v>
      </c>
      <c r="H932" s="5">
        <f>IF(A932="",H931,VLOOKUP(A932,Лист1!B:C,2,0))</f>
        <v>131</v>
      </c>
      <c r="CI932" s="5" t="str">
        <f>VLOOKUP(A932,Лист2!B:C,2,0)</f>
        <v xml:space="preserve"> Flavobacterium psychrophilum (strain JIP02/86 / ATCC 49511).</v>
      </c>
    </row>
    <row r="933" spans="1:87">
      <c r="A933" s="2" t="s">
        <v>1327</v>
      </c>
      <c r="B933" s="2" t="s">
        <v>10</v>
      </c>
      <c r="C933" s="6">
        <v>1</v>
      </c>
      <c r="D933" s="5" t="str">
        <f>IF(A933="",D932,VLOOKUP(A933,Лист2!B:C,2,0))</f>
        <v xml:space="preserve"> Flavobacterium psychrophilum (strain JIP02/86 / ATCC 49511).</v>
      </c>
      <c r="E933" s="5" t="str">
        <f>IF(A933="",E932,VLOOKUP(A933,Лист6!A:B,2,0))</f>
        <v>Bacteria</v>
      </c>
      <c r="F933" s="5" t="str">
        <f>IF(A933="",F932,VLOOKUP(A933,Лист6!A:C,3,0))</f>
        <v xml:space="preserve"> Bacteroidetes</v>
      </c>
      <c r="G933" s="5" t="str">
        <f>IF(A933="",G932,VLOOKUP(A933,Лист6!A:D,4,0))</f>
        <v xml:space="preserve"> Flavobacteriia</v>
      </c>
      <c r="H933" s="5">
        <f>IF(A933="",H932,VLOOKUP(A933,Лист1!B:C,2,0))</f>
        <v>440</v>
      </c>
      <c r="CI933" s="5" t="str">
        <f>VLOOKUP(A933,Лист2!B:C,2,0)</f>
        <v xml:space="preserve"> Flavobacterium psychrophilum (strain JIP02/86 / ATCC 49511).</v>
      </c>
    </row>
    <row r="934" spans="1:87">
      <c r="A934" s="7"/>
      <c r="B934" s="8" t="s">
        <v>52</v>
      </c>
      <c r="C934" s="9">
        <v>1</v>
      </c>
      <c r="D934" s="5" t="str">
        <f>IF(A934="",D933,VLOOKUP(A934,Лист2!B:C,2,0))</f>
        <v xml:space="preserve"> Flavobacterium psychrophilum (strain JIP02/86 / ATCC 49511).</v>
      </c>
      <c r="E934" s="5" t="str">
        <f>IF(A934="",E933,VLOOKUP(A934,Лист6!A:B,2,0))</f>
        <v>Bacteria</v>
      </c>
      <c r="F934" s="5" t="str">
        <f>IF(A934="",F933,VLOOKUP(A934,Лист6!A:C,3,0))</f>
        <v xml:space="preserve"> Bacteroidetes</v>
      </c>
      <c r="G934" s="5" t="str">
        <f>IF(A934="",G933,VLOOKUP(A934,Лист6!A:D,4,0))</f>
        <v xml:space="preserve"> Flavobacteriia</v>
      </c>
      <c r="H934" s="5">
        <f>IF(A934="",H933,VLOOKUP(A934,Лист1!B:C,2,0))</f>
        <v>440</v>
      </c>
      <c r="CI934" s="5" t="e">
        <f>VLOOKUP(A934,Лист2!B:C,2,0)</f>
        <v>#N/A</v>
      </c>
    </row>
    <row r="935" spans="1:87">
      <c r="A935" s="2" t="s">
        <v>1329</v>
      </c>
      <c r="B935" s="2" t="s">
        <v>10</v>
      </c>
      <c r="C935" s="6">
        <v>1</v>
      </c>
      <c r="D935" s="5" t="str">
        <f>IF(A935="",D934,VLOOKUP(A935,Лист2!B:C,2,0))</f>
        <v xml:space="preserve"> Parabacteroides distasonis (strain ATCC 8503 / DSM 20701 / NCTC 11152).</v>
      </c>
      <c r="E935" s="5" t="str">
        <f>IF(A935="",E934,VLOOKUP(A935,Лист6!A:B,2,0))</f>
        <v>Bacteria</v>
      </c>
      <c r="F935" s="5" t="str">
        <f>IF(A935="",F934,VLOOKUP(A935,Лист6!A:C,3,0))</f>
        <v xml:space="preserve"> Bacteroidetes</v>
      </c>
      <c r="G935" s="5" t="str">
        <f>IF(A935="",G934,VLOOKUP(A935,Лист6!A:D,4,0))</f>
        <v xml:space="preserve"> Bacteroidia</v>
      </c>
      <c r="H935" s="5">
        <f>IF(A935="",H934,VLOOKUP(A935,Лист1!B:C,2,0))</f>
        <v>189</v>
      </c>
      <c r="CI935" s="5" t="str">
        <f>VLOOKUP(A935,Лист2!B:C,2,0)</f>
        <v xml:space="preserve"> Parabacteroides distasonis (strain ATCC 8503 / DSM 20701 / NCTC 11152).</v>
      </c>
    </row>
    <row r="936" spans="1:87">
      <c r="A936" s="2" t="s">
        <v>1331</v>
      </c>
      <c r="B936" s="2" t="s">
        <v>10</v>
      </c>
      <c r="C936" s="6">
        <v>1</v>
      </c>
      <c r="D936" s="5" t="str">
        <f>IF(A936="",D935,VLOOKUP(A936,Лист2!B:C,2,0))</f>
        <v xml:space="preserve"> Parabacteroides distasonis (strain ATCC 8503 / DSM 20701 / NCTC 11152).</v>
      </c>
      <c r="E936" s="5" t="str">
        <f>IF(A936="",E935,VLOOKUP(A936,Лист6!A:B,2,0))</f>
        <v>Bacteria</v>
      </c>
      <c r="F936" s="5" t="str">
        <f>IF(A936="",F935,VLOOKUP(A936,Лист6!A:C,3,0))</f>
        <v xml:space="preserve"> Bacteroidetes</v>
      </c>
      <c r="G936" s="5" t="str">
        <f>IF(A936="",G935,VLOOKUP(A936,Лист6!A:D,4,0))</f>
        <v xml:space="preserve"> Bacteroidia</v>
      </c>
      <c r="H936" s="5">
        <f>IF(A936="",H935,VLOOKUP(A936,Лист1!B:C,2,0))</f>
        <v>459</v>
      </c>
      <c r="CI936" s="5" t="str">
        <f>VLOOKUP(A936,Лист2!B:C,2,0)</f>
        <v xml:space="preserve"> Parabacteroides distasonis (strain ATCC 8503 / DSM 20701 / NCTC 11152).</v>
      </c>
    </row>
    <row r="937" spans="1:87">
      <c r="A937" s="7"/>
      <c r="B937" s="8" t="s">
        <v>28</v>
      </c>
      <c r="C937" s="9">
        <v>1</v>
      </c>
      <c r="D937" s="5" t="str">
        <f>IF(A937="",D936,VLOOKUP(A937,Лист2!B:C,2,0))</f>
        <v xml:space="preserve"> Parabacteroides distasonis (strain ATCC 8503 / DSM 20701 / NCTC 11152).</v>
      </c>
      <c r="E937" s="5" t="str">
        <f>IF(A937="",E936,VLOOKUP(A937,Лист6!A:B,2,0))</f>
        <v>Bacteria</v>
      </c>
      <c r="F937" s="5" t="str">
        <f>IF(A937="",F936,VLOOKUP(A937,Лист6!A:C,3,0))</f>
        <v xml:space="preserve"> Bacteroidetes</v>
      </c>
      <c r="G937" s="5" t="str">
        <f>IF(A937="",G936,VLOOKUP(A937,Лист6!A:D,4,0))</f>
        <v xml:space="preserve"> Bacteroidia</v>
      </c>
      <c r="H937" s="5">
        <f>IF(A937="",H936,VLOOKUP(A937,Лист1!B:C,2,0))</f>
        <v>459</v>
      </c>
      <c r="CI937" s="5" t="e">
        <f>VLOOKUP(A937,Лист2!B:C,2,0)</f>
        <v>#N/A</v>
      </c>
    </row>
    <row r="938" spans="1:87">
      <c r="A938" s="7"/>
      <c r="B938" s="8" t="s">
        <v>118</v>
      </c>
      <c r="C938" s="9">
        <v>1</v>
      </c>
      <c r="D938" s="5" t="str">
        <f>IF(A938="",D937,VLOOKUP(A938,Лист2!B:C,2,0))</f>
        <v xml:space="preserve"> Parabacteroides distasonis (strain ATCC 8503 / DSM 20701 / NCTC 11152).</v>
      </c>
      <c r="E938" s="5" t="str">
        <f>IF(A938="",E937,VLOOKUP(A938,Лист6!A:B,2,0))</f>
        <v>Bacteria</v>
      </c>
      <c r="F938" s="5" t="str">
        <f>IF(A938="",F937,VLOOKUP(A938,Лист6!A:C,3,0))</f>
        <v xml:space="preserve"> Bacteroidetes</v>
      </c>
      <c r="G938" s="5" t="str">
        <f>IF(A938="",G937,VLOOKUP(A938,Лист6!A:D,4,0))</f>
        <v xml:space="preserve"> Bacteroidia</v>
      </c>
      <c r="H938" s="5">
        <f>IF(A938="",H937,VLOOKUP(A938,Лист1!B:C,2,0))</f>
        <v>459</v>
      </c>
      <c r="CI938" s="5" t="e">
        <f>VLOOKUP(A938,Лист2!B:C,2,0)</f>
        <v>#N/A</v>
      </c>
    </row>
    <row r="939" spans="1:87">
      <c r="A939" s="2" t="s">
        <v>1333</v>
      </c>
      <c r="B939" s="2" t="s">
        <v>10</v>
      </c>
      <c r="C939" s="6">
        <v>1</v>
      </c>
      <c r="D939" s="5" t="str">
        <f>IF(A939="",D938,VLOOKUP(A939,Лист2!B:C,2,0))</f>
        <v xml:space="preserve"> Nitratiruptor sp. (strain SB155-2).</v>
      </c>
      <c r="E939" s="5" t="str">
        <f>IF(A939="",E938,VLOOKUP(A939,Лист6!A:B,2,0))</f>
        <v>Bacteria</v>
      </c>
      <c r="F939" s="5" t="str">
        <f>IF(A939="",F938,VLOOKUP(A939,Лист6!A:C,3,0))</f>
        <v xml:space="preserve"> Proteobacteria</v>
      </c>
      <c r="G939" s="5" t="str">
        <f>IF(A939="",G938,VLOOKUP(A939,Лист6!A:D,4,0))</f>
        <v xml:space="preserve"> Epsilonproteobacteria</v>
      </c>
      <c r="H939" s="5">
        <f>IF(A939="",H938,VLOOKUP(A939,Лист1!B:C,2,0))</f>
        <v>341</v>
      </c>
      <c r="CI939" s="5" t="str">
        <f>VLOOKUP(A939,Лист2!B:C,2,0)</f>
        <v xml:space="preserve"> Nitratiruptor sp. (strain SB155-2).</v>
      </c>
    </row>
    <row r="940" spans="1:87">
      <c r="A940" s="7"/>
      <c r="B940" s="8" t="s">
        <v>28</v>
      </c>
      <c r="C940" s="9">
        <v>1</v>
      </c>
      <c r="D940" s="5" t="str">
        <f>IF(A940="",D939,VLOOKUP(A940,Лист2!B:C,2,0))</f>
        <v xml:space="preserve"> Nitratiruptor sp. (strain SB155-2).</v>
      </c>
      <c r="E940" s="5" t="str">
        <f>IF(A940="",E939,VLOOKUP(A940,Лист6!A:B,2,0))</f>
        <v>Bacteria</v>
      </c>
      <c r="F940" s="5" t="str">
        <f>IF(A940="",F939,VLOOKUP(A940,Лист6!A:C,3,0))</f>
        <v xml:space="preserve"> Proteobacteria</v>
      </c>
      <c r="G940" s="5" t="str">
        <f>IF(A940="",G939,VLOOKUP(A940,Лист6!A:D,4,0))</f>
        <v xml:space="preserve"> Epsilonproteobacteria</v>
      </c>
      <c r="H940" s="5">
        <f>IF(A940="",H939,VLOOKUP(A940,Лист1!B:C,2,0))</f>
        <v>341</v>
      </c>
      <c r="CI940" s="5" t="e">
        <f>VLOOKUP(A940,Лист2!B:C,2,0)</f>
        <v>#N/A</v>
      </c>
    </row>
    <row r="941" spans="1:87">
      <c r="A941" s="2" t="s">
        <v>1335</v>
      </c>
      <c r="B941" s="2" t="s">
        <v>10</v>
      </c>
      <c r="C941" s="6">
        <v>1</v>
      </c>
      <c r="D941" s="5" t="str">
        <f>IF(A941="",D940,VLOOKUP(A941,Лист2!B:C,2,0))</f>
        <v xml:space="preserve"> Nitratiruptor sp. (strain SB155-2).</v>
      </c>
      <c r="E941" s="5" t="str">
        <f>IF(A941="",E940,VLOOKUP(A941,Лист6!A:B,2,0))</f>
        <v>Bacteria</v>
      </c>
      <c r="F941" s="5" t="str">
        <f>IF(A941="",F940,VLOOKUP(A941,Лист6!A:C,3,0))</f>
        <v xml:space="preserve"> Proteobacteria</v>
      </c>
      <c r="G941" s="5" t="str">
        <f>IF(A941="",G940,VLOOKUP(A941,Лист6!A:D,4,0))</f>
        <v xml:space="preserve"> Epsilonproteobacteria</v>
      </c>
      <c r="H941" s="5">
        <f>IF(A941="",H940,VLOOKUP(A941,Лист1!B:C,2,0))</f>
        <v>375</v>
      </c>
      <c r="CI941" s="5" t="str">
        <f>VLOOKUP(A941,Лист2!B:C,2,0)</f>
        <v xml:space="preserve"> Nitratiruptor sp. (strain SB155-2).</v>
      </c>
    </row>
    <row r="942" spans="1:87">
      <c r="A942" s="7"/>
      <c r="B942" s="8" t="s">
        <v>28</v>
      </c>
      <c r="C942" s="9">
        <v>1</v>
      </c>
      <c r="D942" s="5" t="str">
        <f>IF(A942="",D941,VLOOKUP(A942,Лист2!B:C,2,0))</f>
        <v xml:space="preserve"> Nitratiruptor sp. (strain SB155-2).</v>
      </c>
      <c r="E942" s="5" t="str">
        <f>IF(A942="",E941,VLOOKUP(A942,Лист6!A:B,2,0))</f>
        <v>Bacteria</v>
      </c>
      <c r="F942" s="5" t="str">
        <f>IF(A942="",F941,VLOOKUP(A942,Лист6!A:C,3,0))</f>
        <v xml:space="preserve"> Proteobacteria</v>
      </c>
      <c r="G942" s="5" t="str">
        <f>IF(A942="",G941,VLOOKUP(A942,Лист6!A:D,4,0))</f>
        <v xml:space="preserve"> Epsilonproteobacteria</v>
      </c>
      <c r="H942" s="5">
        <f>IF(A942="",H941,VLOOKUP(A942,Лист1!B:C,2,0))</f>
        <v>375</v>
      </c>
      <c r="CI942" s="5" t="e">
        <f>VLOOKUP(A942,Лист2!B:C,2,0)</f>
        <v>#N/A</v>
      </c>
    </row>
    <row r="943" spans="1:87">
      <c r="A943" s="2" t="s">
        <v>1337</v>
      </c>
      <c r="B943" s="2" t="s">
        <v>10</v>
      </c>
      <c r="C943" s="6">
        <v>1</v>
      </c>
      <c r="D943" s="5" t="str">
        <f>IF(A943="",D942,VLOOKUP(A943,Лист2!B:C,2,0))</f>
        <v xml:space="preserve"> Nitratiruptor sp. (strain SB155-2).</v>
      </c>
      <c r="E943" s="5" t="str">
        <f>IF(A943="",E942,VLOOKUP(A943,Лист6!A:B,2,0))</f>
        <v>Bacteria</v>
      </c>
      <c r="F943" s="5" t="str">
        <f>IF(A943="",F942,VLOOKUP(A943,Лист6!A:C,3,0))</f>
        <v xml:space="preserve"> Proteobacteria</v>
      </c>
      <c r="G943" s="5" t="str">
        <f>IF(A943="",G942,VLOOKUP(A943,Лист6!A:D,4,0))</f>
        <v xml:space="preserve"> Epsilonproteobacteria</v>
      </c>
      <c r="H943" s="5">
        <f>IF(A943="",H942,VLOOKUP(A943,Лист1!B:C,2,0))</f>
        <v>124</v>
      </c>
      <c r="CI943" s="5" t="str">
        <f>VLOOKUP(A943,Лист2!B:C,2,0)</f>
        <v xml:space="preserve"> Nitratiruptor sp. (strain SB155-2).</v>
      </c>
    </row>
    <row r="944" spans="1:87">
      <c r="A944" s="2" t="s">
        <v>1339</v>
      </c>
      <c r="B944" s="2" t="s">
        <v>10</v>
      </c>
      <c r="C944" s="6">
        <v>1</v>
      </c>
      <c r="D944" s="5" t="str">
        <f>IF(A944="",D943,VLOOKUP(A944,Лист2!B:C,2,0))</f>
        <v xml:space="preserve"> Nitratiruptor sp. (strain SB155-2).</v>
      </c>
      <c r="E944" s="5" t="str">
        <f>IF(A944="",E943,VLOOKUP(A944,Лист6!A:B,2,0))</f>
        <v>Bacteria</v>
      </c>
      <c r="F944" s="5" t="str">
        <f>IF(A944="",F943,VLOOKUP(A944,Лист6!A:C,3,0))</f>
        <v xml:space="preserve"> Proteobacteria</v>
      </c>
      <c r="G944" s="5" t="str">
        <f>IF(A944="",G943,VLOOKUP(A944,Лист6!A:D,4,0))</f>
        <v xml:space="preserve"> Epsilonproteobacteria</v>
      </c>
      <c r="H944" s="5">
        <f>IF(A944="",H943,VLOOKUP(A944,Лист1!B:C,2,0))</f>
        <v>290</v>
      </c>
      <c r="CI944" s="5" t="str">
        <f>VLOOKUP(A944,Лист2!B:C,2,0)</f>
        <v xml:space="preserve"> Nitratiruptor sp. (strain SB155-2).</v>
      </c>
    </row>
    <row r="945" spans="1:87">
      <c r="A945" s="7"/>
      <c r="B945" s="8" t="s">
        <v>28</v>
      </c>
      <c r="C945" s="9">
        <v>1</v>
      </c>
      <c r="D945" s="5" t="str">
        <f>IF(A945="",D944,VLOOKUP(A945,Лист2!B:C,2,0))</f>
        <v xml:space="preserve"> Nitratiruptor sp. (strain SB155-2).</v>
      </c>
      <c r="E945" s="5" t="str">
        <f>IF(A945="",E944,VLOOKUP(A945,Лист6!A:B,2,0))</f>
        <v>Bacteria</v>
      </c>
      <c r="F945" s="5" t="str">
        <f>IF(A945="",F944,VLOOKUP(A945,Лист6!A:C,3,0))</f>
        <v xml:space="preserve"> Proteobacteria</v>
      </c>
      <c r="G945" s="5" t="str">
        <f>IF(A945="",G944,VLOOKUP(A945,Лист6!A:D,4,0))</f>
        <v xml:space="preserve"> Epsilonproteobacteria</v>
      </c>
      <c r="H945" s="5">
        <f>IF(A945="",H944,VLOOKUP(A945,Лист1!B:C,2,0))</f>
        <v>290</v>
      </c>
      <c r="CI945" s="5" t="e">
        <f>VLOOKUP(A945,Лист2!B:C,2,0)</f>
        <v>#N/A</v>
      </c>
    </row>
    <row r="946" spans="1:87">
      <c r="A946" s="2" t="s">
        <v>1341</v>
      </c>
      <c r="B946" s="2" t="s">
        <v>10</v>
      </c>
      <c r="C946" s="6">
        <v>1</v>
      </c>
      <c r="D946" s="5" t="str">
        <f>IF(A946="",D945,VLOOKUP(A946,Лист2!B:C,2,0))</f>
        <v xml:space="preserve"> Nitratiruptor sp. (strain SB155-2).</v>
      </c>
      <c r="E946" s="5" t="str">
        <f>IF(A946="",E945,VLOOKUP(A946,Лист6!A:B,2,0))</f>
        <v>Bacteria</v>
      </c>
      <c r="F946" s="5" t="str">
        <f>IF(A946="",F945,VLOOKUP(A946,Лист6!A:C,3,0))</f>
        <v xml:space="preserve"> Proteobacteria</v>
      </c>
      <c r="G946" s="5" t="str">
        <f>IF(A946="",G945,VLOOKUP(A946,Лист6!A:D,4,0))</f>
        <v xml:space="preserve"> Epsilonproteobacteria</v>
      </c>
      <c r="H946" s="5">
        <f>IF(A946="",H945,VLOOKUP(A946,Лист1!B:C,2,0))</f>
        <v>156</v>
      </c>
      <c r="CI946" s="5" t="str">
        <f>VLOOKUP(A946,Лист2!B:C,2,0)</f>
        <v xml:space="preserve"> Nitratiruptor sp. (strain SB155-2).</v>
      </c>
    </row>
    <row r="947" spans="1:87">
      <c r="A947" s="2" t="s">
        <v>1343</v>
      </c>
      <c r="B947" s="2" t="s">
        <v>10</v>
      </c>
      <c r="C947" s="6">
        <v>1</v>
      </c>
      <c r="D947" s="5" t="str">
        <f>IF(A947="",D946,VLOOKUP(A947,Лист2!B:C,2,0))</f>
        <v xml:space="preserve"> Nitratiruptor sp. (strain SB155-2).</v>
      </c>
      <c r="E947" s="5" t="str">
        <f>IF(A947="",E946,VLOOKUP(A947,Лист6!A:B,2,0))</f>
        <v>Bacteria</v>
      </c>
      <c r="F947" s="5" t="str">
        <f>IF(A947="",F946,VLOOKUP(A947,Лист6!A:C,3,0))</f>
        <v xml:space="preserve"> Proteobacteria</v>
      </c>
      <c r="G947" s="5" t="str">
        <f>IF(A947="",G946,VLOOKUP(A947,Лист6!A:D,4,0))</f>
        <v xml:space="preserve"> Epsilonproteobacteria</v>
      </c>
      <c r="H947" s="5">
        <f>IF(A947="",H946,VLOOKUP(A947,Лист1!B:C,2,0))</f>
        <v>154</v>
      </c>
      <c r="CI947" s="5" t="str">
        <f>VLOOKUP(A947,Лист2!B:C,2,0)</f>
        <v xml:space="preserve"> Nitratiruptor sp. (strain SB155-2).</v>
      </c>
    </row>
    <row r="948" spans="1:87">
      <c r="A948" s="2" t="s">
        <v>1345</v>
      </c>
      <c r="B948" s="2" t="s">
        <v>10</v>
      </c>
      <c r="C948" s="6">
        <v>1</v>
      </c>
      <c r="D948" s="5" t="str">
        <f>IF(A948="",D947,VLOOKUP(A948,Лист2!B:C,2,0))</f>
        <v xml:space="preserve"> Nitratiruptor sp. (strain SB155-2).</v>
      </c>
      <c r="E948" s="5" t="str">
        <f>IF(A948="",E947,VLOOKUP(A948,Лист6!A:B,2,0))</f>
        <v>Bacteria</v>
      </c>
      <c r="F948" s="5" t="str">
        <f>IF(A948="",F947,VLOOKUP(A948,Лист6!A:C,3,0))</f>
        <v xml:space="preserve"> Proteobacteria</v>
      </c>
      <c r="G948" s="5" t="str">
        <f>IF(A948="",G947,VLOOKUP(A948,Лист6!A:D,4,0))</f>
        <v xml:space="preserve"> Epsilonproteobacteria</v>
      </c>
      <c r="H948" s="5">
        <f>IF(A948="",H947,VLOOKUP(A948,Лист1!B:C,2,0))</f>
        <v>303</v>
      </c>
      <c r="CI948" s="5" t="str">
        <f>VLOOKUP(A948,Лист2!B:C,2,0)</f>
        <v xml:space="preserve"> Nitratiruptor sp. (strain SB155-2).</v>
      </c>
    </row>
    <row r="949" spans="1:87">
      <c r="A949" s="2" t="s">
        <v>1347</v>
      </c>
      <c r="B949" s="2" t="s">
        <v>10</v>
      </c>
      <c r="C949" s="6">
        <v>1</v>
      </c>
      <c r="D949" s="5" t="str">
        <f>IF(A949="",D948,VLOOKUP(A949,Лист2!B:C,2,0))</f>
        <v xml:space="preserve"> Nitratiruptor sp. (strain SB155-2).</v>
      </c>
      <c r="E949" s="5" t="str">
        <f>IF(A949="",E948,VLOOKUP(A949,Лист6!A:B,2,0))</f>
        <v>Bacteria</v>
      </c>
      <c r="F949" s="5" t="str">
        <f>IF(A949="",F948,VLOOKUP(A949,Лист6!A:C,3,0))</f>
        <v xml:space="preserve"> Proteobacteria</v>
      </c>
      <c r="G949" s="5" t="str">
        <f>IF(A949="",G948,VLOOKUP(A949,Лист6!A:D,4,0))</f>
        <v xml:space="preserve"> Epsilonproteobacteria</v>
      </c>
      <c r="H949" s="5">
        <f>IF(A949="",H948,VLOOKUP(A949,Лист1!B:C,2,0))</f>
        <v>281</v>
      </c>
      <c r="CI949" s="5" t="str">
        <f>VLOOKUP(A949,Лист2!B:C,2,0)</f>
        <v xml:space="preserve"> Nitratiruptor sp. (strain SB155-2).</v>
      </c>
    </row>
    <row r="950" spans="1:87">
      <c r="A950" s="7"/>
      <c r="B950" s="8" t="s">
        <v>20</v>
      </c>
      <c r="C950" s="9">
        <v>1</v>
      </c>
      <c r="D950" s="5" t="str">
        <f>IF(A950="",D949,VLOOKUP(A950,Лист2!B:C,2,0))</f>
        <v xml:space="preserve"> Nitratiruptor sp. (strain SB155-2).</v>
      </c>
      <c r="E950" s="5" t="str">
        <f>IF(A950="",E949,VLOOKUP(A950,Лист6!A:B,2,0))</f>
        <v>Bacteria</v>
      </c>
      <c r="F950" s="5" t="str">
        <f>IF(A950="",F949,VLOOKUP(A950,Лист6!A:C,3,0))</f>
        <v xml:space="preserve"> Proteobacteria</v>
      </c>
      <c r="G950" s="5" t="str">
        <f>IF(A950="",G949,VLOOKUP(A950,Лист6!A:D,4,0))</f>
        <v xml:space="preserve"> Epsilonproteobacteria</v>
      </c>
      <c r="H950" s="5">
        <f>IF(A950="",H949,VLOOKUP(A950,Лист1!B:C,2,0))</f>
        <v>281</v>
      </c>
      <c r="CI950" s="5" t="e">
        <f>VLOOKUP(A950,Лист2!B:C,2,0)</f>
        <v>#N/A</v>
      </c>
    </row>
    <row r="951" spans="1:87">
      <c r="A951" s="7"/>
      <c r="B951" s="8" t="s">
        <v>1296</v>
      </c>
      <c r="C951" s="9">
        <v>1</v>
      </c>
      <c r="D951" s="5" t="str">
        <f>IF(A951="",D950,VLOOKUP(A951,Лист2!B:C,2,0))</f>
        <v xml:space="preserve"> Nitratiruptor sp. (strain SB155-2).</v>
      </c>
      <c r="E951" s="5" t="str">
        <f>IF(A951="",E950,VLOOKUP(A951,Лист6!A:B,2,0))</f>
        <v>Bacteria</v>
      </c>
      <c r="F951" s="5" t="str">
        <f>IF(A951="",F950,VLOOKUP(A951,Лист6!A:C,3,0))</f>
        <v xml:space="preserve"> Proteobacteria</v>
      </c>
      <c r="G951" s="5" t="str">
        <f>IF(A951="",G950,VLOOKUP(A951,Лист6!A:D,4,0))</f>
        <v xml:space="preserve"> Epsilonproteobacteria</v>
      </c>
      <c r="H951" s="5">
        <f>IF(A951="",H950,VLOOKUP(A951,Лист1!B:C,2,0))</f>
        <v>281</v>
      </c>
      <c r="CI951" s="5" t="e">
        <f>VLOOKUP(A951,Лист2!B:C,2,0)</f>
        <v>#N/A</v>
      </c>
    </row>
    <row r="952" spans="1:87">
      <c r="A952" s="2" t="s">
        <v>1349</v>
      </c>
      <c r="B952" s="2" t="s">
        <v>10</v>
      </c>
      <c r="C952" s="6">
        <v>1</v>
      </c>
      <c r="D952" s="5" t="str">
        <f>IF(A952="",D951,VLOOKUP(A952,Лист2!B:C,2,0))</f>
        <v xml:space="preserve"> Nitratiruptor sp. (strain SB155-2).</v>
      </c>
      <c r="E952" s="5" t="str">
        <f>IF(A952="",E951,VLOOKUP(A952,Лист6!A:B,2,0))</f>
        <v>Bacteria</v>
      </c>
      <c r="F952" s="5" t="str">
        <f>IF(A952="",F951,VLOOKUP(A952,Лист6!A:C,3,0))</f>
        <v xml:space="preserve"> Proteobacteria</v>
      </c>
      <c r="G952" s="5" t="str">
        <f>IF(A952="",G951,VLOOKUP(A952,Лист6!A:D,4,0))</f>
        <v xml:space="preserve"> Epsilonproteobacteria</v>
      </c>
      <c r="H952" s="5">
        <f>IF(A952="",H951,VLOOKUP(A952,Лист1!B:C,2,0))</f>
        <v>304</v>
      </c>
      <c r="CI952" s="5" t="str">
        <f>VLOOKUP(A952,Лист2!B:C,2,0)</f>
        <v xml:space="preserve"> Nitratiruptor sp. (strain SB155-2).</v>
      </c>
    </row>
    <row r="953" spans="1:87">
      <c r="A953" s="7"/>
      <c r="B953" s="8" t="s">
        <v>28</v>
      </c>
      <c r="C953" s="9">
        <v>1</v>
      </c>
      <c r="D953" s="5" t="str">
        <f>IF(A953="",D952,VLOOKUP(A953,Лист2!B:C,2,0))</f>
        <v xml:space="preserve"> Nitratiruptor sp. (strain SB155-2).</v>
      </c>
      <c r="E953" s="5" t="str">
        <f>IF(A953="",E952,VLOOKUP(A953,Лист6!A:B,2,0))</f>
        <v>Bacteria</v>
      </c>
      <c r="F953" s="5" t="str">
        <f>IF(A953="",F952,VLOOKUP(A953,Лист6!A:C,3,0))</f>
        <v xml:space="preserve"> Proteobacteria</v>
      </c>
      <c r="G953" s="5" t="str">
        <f>IF(A953="",G952,VLOOKUP(A953,Лист6!A:D,4,0))</f>
        <v xml:space="preserve"> Epsilonproteobacteria</v>
      </c>
      <c r="H953" s="5">
        <f>IF(A953="",H952,VLOOKUP(A953,Лист1!B:C,2,0))</f>
        <v>304</v>
      </c>
      <c r="CI953" s="5" t="e">
        <f>VLOOKUP(A953,Лист2!B:C,2,0)</f>
        <v>#N/A</v>
      </c>
    </row>
    <row r="954" spans="1:87">
      <c r="A954" s="2" t="s">
        <v>1351</v>
      </c>
      <c r="B954" s="2" t="s">
        <v>10</v>
      </c>
      <c r="C954" s="6">
        <v>1</v>
      </c>
      <c r="D954" s="5" t="str">
        <f>IF(A954="",D953,VLOOKUP(A954,Лист2!B:C,2,0))</f>
        <v xml:space="preserve"> Nitratiruptor sp. (strain SB155-2).</v>
      </c>
      <c r="E954" s="5" t="str">
        <f>IF(A954="",E953,VLOOKUP(A954,Лист6!A:B,2,0))</f>
        <v>Bacteria</v>
      </c>
      <c r="F954" s="5" t="str">
        <f>IF(A954="",F953,VLOOKUP(A954,Лист6!A:C,3,0))</f>
        <v xml:space="preserve"> Proteobacteria</v>
      </c>
      <c r="G954" s="5" t="str">
        <f>IF(A954="",G953,VLOOKUP(A954,Лист6!A:D,4,0))</f>
        <v xml:space="preserve"> Epsilonproteobacteria</v>
      </c>
      <c r="H954" s="5">
        <f>IF(A954="",H953,VLOOKUP(A954,Лист1!B:C,2,0))</f>
        <v>867</v>
      </c>
      <c r="CI954" s="5" t="str">
        <f>VLOOKUP(A954,Лист2!B:C,2,0)</f>
        <v xml:space="preserve"> Nitratiruptor sp. (strain SB155-2).</v>
      </c>
    </row>
    <row r="955" spans="1:87">
      <c r="A955" s="7"/>
      <c r="B955" s="8" t="s">
        <v>1352</v>
      </c>
      <c r="C955" s="9">
        <v>1</v>
      </c>
      <c r="D955" s="5" t="str">
        <f>IF(A955="",D954,VLOOKUP(A955,Лист2!B:C,2,0))</f>
        <v xml:space="preserve"> Nitratiruptor sp. (strain SB155-2).</v>
      </c>
      <c r="E955" s="5" t="str">
        <f>IF(A955="",E954,VLOOKUP(A955,Лист6!A:B,2,0))</f>
        <v>Bacteria</v>
      </c>
      <c r="F955" s="5" t="str">
        <f>IF(A955="",F954,VLOOKUP(A955,Лист6!A:C,3,0))</f>
        <v xml:space="preserve"> Proteobacteria</v>
      </c>
      <c r="G955" s="5" t="str">
        <f>IF(A955="",G954,VLOOKUP(A955,Лист6!A:D,4,0))</f>
        <v xml:space="preserve"> Epsilonproteobacteria</v>
      </c>
      <c r="H955" s="5">
        <f>IF(A955="",H954,VLOOKUP(A955,Лист1!B:C,2,0))</f>
        <v>867</v>
      </c>
      <c r="CI955" s="5" t="e">
        <f>VLOOKUP(A955,Лист2!B:C,2,0)</f>
        <v>#N/A</v>
      </c>
    </row>
    <row r="956" spans="1:87">
      <c r="A956" s="2" t="s">
        <v>1355</v>
      </c>
      <c r="B956" s="2" t="s">
        <v>10</v>
      </c>
      <c r="C956" s="6">
        <v>1</v>
      </c>
      <c r="D956" s="5" t="str">
        <f>IF(A956="",D955,VLOOKUP(A956,Лист2!B:C,2,0))</f>
        <v xml:space="preserve"> Nitratiruptor sp. (strain SB155-2).</v>
      </c>
      <c r="E956" s="5" t="str">
        <f>IF(A956="",E955,VLOOKUP(A956,Лист6!A:B,2,0))</f>
        <v>Bacteria</v>
      </c>
      <c r="F956" s="5" t="str">
        <f>IF(A956="",F955,VLOOKUP(A956,Лист6!A:C,3,0))</f>
        <v xml:space="preserve"> Proteobacteria</v>
      </c>
      <c r="G956" s="5" t="str">
        <f>IF(A956="",G955,VLOOKUP(A956,Лист6!A:D,4,0))</f>
        <v xml:space="preserve"> Epsilonproteobacteria</v>
      </c>
      <c r="H956" s="5">
        <f>IF(A956="",H955,VLOOKUP(A956,Лист1!B:C,2,0))</f>
        <v>559</v>
      </c>
      <c r="CI956" s="5" t="str">
        <f>VLOOKUP(A956,Лист2!B:C,2,0)</f>
        <v xml:space="preserve"> Nitratiruptor sp. (strain SB155-2).</v>
      </c>
    </row>
    <row r="957" spans="1:87">
      <c r="A957" s="7"/>
      <c r="B957" s="8" t="s">
        <v>1356</v>
      </c>
      <c r="C957" s="9">
        <v>1</v>
      </c>
      <c r="D957" s="5" t="str">
        <f>IF(A957="",D956,VLOOKUP(A957,Лист2!B:C,2,0))</f>
        <v xml:space="preserve"> Nitratiruptor sp. (strain SB155-2).</v>
      </c>
      <c r="E957" s="5" t="str">
        <f>IF(A957="",E956,VLOOKUP(A957,Лист6!A:B,2,0))</f>
        <v>Bacteria</v>
      </c>
      <c r="F957" s="5" t="str">
        <f>IF(A957="",F956,VLOOKUP(A957,Лист6!A:C,3,0))</f>
        <v xml:space="preserve"> Proteobacteria</v>
      </c>
      <c r="G957" s="5" t="str">
        <f>IF(A957="",G956,VLOOKUP(A957,Лист6!A:D,4,0))</f>
        <v xml:space="preserve"> Epsilonproteobacteria</v>
      </c>
      <c r="H957" s="5">
        <f>IF(A957="",H956,VLOOKUP(A957,Лист1!B:C,2,0))</f>
        <v>559</v>
      </c>
      <c r="CI957" s="5" t="e">
        <f>VLOOKUP(A957,Лист2!B:C,2,0)</f>
        <v>#N/A</v>
      </c>
    </row>
    <row r="958" spans="1:87">
      <c r="A958" s="7"/>
      <c r="B958" s="8" t="s">
        <v>20</v>
      </c>
      <c r="C958" s="9">
        <v>1</v>
      </c>
      <c r="D958" s="5" t="str">
        <f>IF(A958="",D957,VLOOKUP(A958,Лист2!B:C,2,0))</f>
        <v xml:space="preserve"> Nitratiruptor sp. (strain SB155-2).</v>
      </c>
      <c r="E958" s="5" t="str">
        <f>IF(A958="",E957,VLOOKUP(A958,Лист6!A:B,2,0))</f>
        <v>Bacteria</v>
      </c>
      <c r="F958" s="5" t="str">
        <f>IF(A958="",F957,VLOOKUP(A958,Лист6!A:C,3,0))</f>
        <v xml:space="preserve"> Proteobacteria</v>
      </c>
      <c r="G958" s="5" t="str">
        <f>IF(A958="",G957,VLOOKUP(A958,Лист6!A:D,4,0))</f>
        <v xml:space="preserve"> Epsilonproteobacteria</v>
      </c>
      <c r="H958" s="5">
        <f>IF(A958="",H957,VLOOKUP(A958,Лист1!B:C,2,0))</f>
        <v>559</v>
      </c>
      <c r="CI958" s="5" t="e">
        <f>VLOOKUP(A958,Лист2!B:C,2,0)</f>
        <v>#N/A</v>
      </c>
    </row>
    <row r="959" spans="1:87">
      <c r="A959" s="2" t="s">
        <v>1359</v>
      </c>
      <c r="B959" s="2" t="s">
        <v>10</v>
      </c>
      <c r="C959" s="6">
        <v>1</v>
      </c>
      <c r="D959" s="5" t="str">
        <f>IF(A959="",D958,VLOOKUP(A959,Лист2!B:C,2,0))</f>
        <v xml:space="preserve"> Nitratiruptor sp. (strain SB155-2).</v>
      </c>
      <c r="E959" s="5" t="str">
        <f>IF(A959="",E958,VLOOKUP(A959,Лист6!A:B,2,0))</f>
        <v>Bacteria</v>
      </c>
      <c r="F959" s="5" t="str">
        <f>IF(A959="",F958,VLOOKUP(A959,Лист6!A:C,3,0))</f>
        <v xml:space="preserve"> Proteobacteria</v>
      </c>
      <c r="G959" s="5" t="str">
        <f>IF(A959="",G958,VLOOKUP(A959,Лист6!A:D,4,0))</f>
        <v xml:space="preserve"> Epsilonproteobacteria</v>
      </c>
      <c r="H959" s="5">
        <f>IF(A959="",H958,VLOOKUP(A959,Лист1!B:C,2,0))</f>
        <v>225</v>
      </c>
      <c r="CI959" s="5" t="str">
        <f>VLOOKUP(A959,Лист2!B:C,2,0)</f>
        <v xml:space="preserve"> Nitratiruptor sp. (strain SB155-2).</v>
      </c>
    </row>
    <row r="960" spans="1:87">
      <c r="A960" s="2" t="s">
        <v>1361</v>
      </c>
      <c r="B960" s="2" t="s">
        <v>10</v>
      </c>
      <c r="C960" s="6">
        <v>1</v>
      </c>
      <c r="D960" s="5" t="str">
        <f>IF(A960="",D959,VLOOKUP(A960,Лист2!B:C,2,0))</f>
        <v xml:space="preserve"> Nitratiruptor sp. (strain SB155-2).</v>
      </c>
      <c r="E960" s="5" t="str">
        <f>IF(A960="",E959,VLOOKUP(A960,Лист6!A:B,2,0))</f>
        <v>Bacteria</v>
      </c>
      <c r="F960" s="5" t="str">
        <f>IF(A960="",F959,VLOOKUP(A960,Лист6!A:C,3,0))</f>
        <v xml:space="preserve"> Proteobacteria</v>
      </c>
      <c r="G960" s="5" t="str">
        <f>IF(A960="",G959,VLOOKUP(A960,Лист6!A:D,4,0))</f>
        <v xml:space="preserve"> Epsilonproteobacteria</v>
      </c>
      <c r="H960" s="5">
        <f>IF(A960="",H959,VLOOKUP(A960,Лист1!B:C,2,0))</f>
        <v>404</v>
      </c>
      <c r="CI960" s="5" t="str">
        <f>VLOOKUP(A960,Лист2!B:C,2,0)</f>
        <v xml:space="preserve"> Nitratiruptor sp. (strain SB155-2).</v>
      </c>
    </row>
    <row r="961" spans="1:87">
      <c r="A961" s="7"/>
      <c r="B961" s="8" t="s">
        <v>1362</v>
      </c>
      <c r="C961" s="9">
        <v>1</v>
      </c>
      <c r="D961" s="5" t="str">
        <f>IF(A961="",D960,VLOOKUP(A961,Лист2!B:C,2,0))</f>
        <v xml:space="preserve"> Nitratiruptor sp. (strain SB155-2).</v>
      </c>
      <c r="E961" s="5" t="str">
        <f>IF(A961="",E960,VLOOKUP(A961,Лист6!A:B,2,0))</f>
        <v>Bacteria</v>
      </c>
      <c r="F961" s="5" t="str">
        <f>IF(A961="",F960,VLOOKUP(A961,Лист6!A:C,3,0))</f>
        <v xml:space="preserve"> Proteobacteria</v>
      </c>
      <c r="G961" s="5" t="str">
        <f>IF(A961="",G960,VLOOKUP(A961,Лист6!A:D,4,0))</f>
        <v xml:space="preserve"> Epsilonproteobacteria</v>
      </c>
      <c r="H961" s="5">
        <f>IF(A961="",H960,VLOOKUP(A961,Лист1!B:C,2,0))</f>
        <v>404</v>
      </c>
      <c r="CI961" s="5" t="e">
        <f>VLOOKUP(A961,Лист2!B:C,2,0)</f>
        <v>#N/A</v>
      </c>
    </row>
    <row r="962" spans="1:87">
      <c r="A962" s="2" t="s">
        <v>1365</v>
      </c>
      <c r="B962" s="2" t="s">
        <v>10</v>
      </c>
      <c r="C962" s="6">
        <v>1</v>
      </c>
      <c r="D962" s="5" t="str">
        <f>IF(A962="",D961,VLOOKUP(A962,Лист2!B:C,2,0))</f>
        <v xml:space="preserve"> Nitratiruptor sp. (strain SB155-2).</v>
      </c>
      <c r="E962" s="5" t="str">
        <f>IF(A962="",E961,VLOOKUP(A962,Лист6!A:B,2,0))</f>
        <v>Bacteria</v>
      </c>
      <c r="F962" s="5" t="str">
        <f>IF(A962="",F961,VLOOKUP(A962,Лист6!A:C,3,0))</f>
        <v xml:space="preserve"> Proteobacteria</v>
      </c>
      <c r="G962" s="5" t="str">
        <f>IF(A962="",G961,VLOOKUP(A962,Лист6!A:D,4,0))</f>
        <v xml:space="preserve"> Epsilonproteobacteria</v>
      </c>
      <c r="H962" s="5">
        <f>IF(A962="",H961,VLOOKUP(A962,Лист1!B:C,2,0))</f>
        <v>183</v>
      </c>
      <c r="CI962" s="5" t="str">
        <f>VLOOKUP(A962,Лист2!B:C,2,0)</f>
        <v xml:space="preserve"> Nitratiruptor sp. (strain SB155-2).</v>
      </c>
    </row>
    <row r="963" spans="1:87">
      <c r="A963" s="2" t="s">
        <v>1367</v>
      </c>
      <c r="B963" s="2" t="s">
        <v>10</v>
      </c>
      <c r="C963" s="6">
        <v>1</v>
      </c>
      <c r="D963" s="5" t="str">
        <f>IF(A963="",D962,VLOOKUP(A963,Лист2!B:C,2,0))</f>
        <v xml:space="preserve"> Sulfurovum sp. (strain NBC37-1).</v>
      </c>
      <c r="E963" s="5" t="str">
        <f>IF(A963="",E962,VLOOKUP(A963,Лист6!A:B,2,0))</f>
        <v>Bacteria</v>
      </c>
      <c r="F963" s="5" t="str">
        <f>IF(A963="",F962,VLOOKUP(A963,Лист6!A:C,3,0))</f>
        <v xml:space="preserve"> Proteobacteria</v>
      </c>
      <c r="G963" s="5" t="str">
        <f>IF(A963="",G962,VLOOKUP(A963,Лист6!A:D,4,0))</f>
        <v xml:space="preserve"> Epsilonproteobacteria</v>
      </c>
      <c r="H963" s="5">
        <f>IF(A963="",H962,VLOOKUP(A963,Лист1!B:C,2,0))</f>
        <v>123</v>
      </c>
      <c r="CI963" s="5" t="str">
        <f>VLOOKUP(A963,Лист2!B:C,2,0)</f>
        <v xml:space="preserve"> Sulfurovum sp. (strain NBC37-1).</v>
      </c>
    </row>
    <row r="964" spans="1:87">
      <c r="A964" s="2" t="s">
        <v>1369</v>
      </c>
      <c r="B964" s="2" t="s">
        <v>10</v>
      </c>
      <c r="C964" s="6">
        <v>1</v>
      </c>
      <c r="D964" s="5" t="str">
        <f>IF(A964="",D963,VLOOKUP(A964,Лист2!B:C,2,0))</f>
        <v xml:space="preserve"> Sulfurovum sp. (strain NBC37-1).</v>
      </c>
      <c r="E964" s="5" t="str">
        <f>IF(A964="",E963,VLOOKUP(A964,Лист6!A:B,2,0))</f>
        <v>Bacteria</v>
      </c>
      <c r="F964" s="5" t="str">
        <f>IF(A964="",F963,VLOOKUP(A964,Лист6!A:C,3,0))</f>
        <v xml:space="preserve"> Proteobacteria</v>
      </c>
      <c r="G964" s="5" t="str">
        <f>IF(A964="",G963,VLOOKUP(A964,Лист6!A:D,4,0))</f>
        <v xml:space="preserve"> Epsilonproteobacteria</v>
      </c>
      <c r="H964" s="5">
        <f>IF(A964="",H963,VLOOKUP(A964,Лист1!B:C,2,0))</f>
        <v>390</v>
      </c>
      <c r="CI964" s="5" t="str">
        <f>VLOOKUP(A964,Лист2!B:C,2,0)</f>
        <v xml:space="preserve"> Sulfurovum sp. (strain NBC37-1).</v>
      </c>
    </row>
    <row r="965" spans="1:87">
      <c r="A965" s="7"/>
      <c r="B965" s="8" t="s">
        <v>20</v>
      </c>
      <c r="C965" s="9">
        <v>1</v>
      </c>
      <c r="D965" s="5" t="str">
        <f>IF(A965="",D964,VLOOKUP(A965,Лист2!B:C,2,0))</f>
        <v xml:space="preserve"> Sulfurovum sp. (strain NBC37-1).</v>
      </c>
      <c r="E965" s="5" t="str">
        <f>IF(A965="",E964,VLOOKUP(A965,Лист6!A:B,2,0))</f>
        <v>Bacteria</v>
      </c>
      <c r="F965" s="5" t="str">
        <f>IF(A965="",F964,VLOOKUP(A965,Лист6!A:C,3,0))</f>
        <v xml:space="preserve"> Proteobacteria</v>
      </c>
      <c r="G965" s="5" t="str">
        <f>IF(A965="",G964,VLOOKUP(A965,Лист6!A:D,4,0))</f>
        <v xml:space="preserve"> Epsilonproteobacteria</v>
      </c>
      <c r="H965" s="5">
        <f>IF(A965="",H964,VLOOKUP(A965,Лист1!B:C,2,0))</f>
        <v>390</v>
      </c>
      <c r="CI965" s="5" t="e">
        <f>VLOOKUP(A965,Лист2!B:C,2,0)</f>
        <v>#N/A</v>
      </c>
    </row>
    <row r="966" spans="1:87">
      <c r="A966" s="2" t="s">
        <v>1371</v>
      </c>
      <c r="B966" s="2" t="s">
        <v>10</v>
      </c>
      <c r="C966" s="6">
        <v>1</v>
      </c>
      <c r="D966" s="5" t="str">
        <f>IF(A966="",D965,VLOOKUP(A966,Лист2!B:C,2,0))</f>
        <v xml:space="preserve"> Sulfurovum sp. (strain NBC37-1).</v>
      </c>
      <c r="E966" s="5" t="str">
        <f>IF(A966="",E965,VLOOKUP(A966,Лист6!A:B,2,0))</f>
        <v>Bacteria</v>
      </c>
      <c r="F966" s="5" t="str">
        <f>IF(A966="",F965,VLOOKUP(A966,Лист6!A:C,3,0))</f>
        <v xml:space="preserve"> Proteobacteria</v>
      </c>
      <c r="G966" s="5" t="str">
        <f>IF(A966="",G965,VLOOKUP(A966,Лист6!A:D,4,0))</f>
        <v xml:space="preserve"> Epsilonproteobacteria</v>
      </c>
      <c r="H966" s="5">
        <f>IF(A966="",H965,VLOOKUP(A966,Лист1!B:C,2,0))</f>
        <v>301</v>
      </c>
      <c r="CI966" s="5" t="str">
        <f>VLOOKUP(A966,Лист2!B:C,2,0)</f>
        <v xml:space="preserve"> Sulfurovum sp. (strain NBC37-1).</v>
      </c>
    </row>
    <row r="967" spans="1:87">
      <c r="A967" s="2" t="s">
        <v>1373</v>
      </c>
      <c r="B967" s="2" t="s">
        <v>10</v>
      </c>
      <c r="C967" s="6">
        <v>1</v>
      </c>
      <c r="D967" s="5" t="str">
        <f>IF(A967="",D966,VLOOKUP(A967,Лист2!B:C,2,0))</f>
        <v xml:space="preserve"> Sulfurovum sp. (strain NBC37-1).</v>
      </c>
      <c r="E967" s="5" t="str">
        <f>IF(A967="",E966,VLOOKUP(A967,Лист6!A:B,2,0))</f>
        <v>Bacteria</v>
      </c>
      <c r="F967" s="5" t="str">
        <f>IF(A967="",F966,VLOOKUP(A967,Лист6!A:C,3,0))</f>
        <v xml:space="preserve"> Proteobacteria</v>
      </c>
      <c r="G967" s="5" t="str">
        <f>IF(A967="",G966,VLOOKUP(A967,Лист6!A:D,4,0))</f>
        <v xml:space="preserve"> Epsilonproteobacteria</v>
      </c>
      <c r="H967" s="5">
        <f>IF(A967="",H966,VLOOKUP(A967,Лист1!B:C,2,0))</f>
        <v>223</v>
      </c>
      <c r="CI967" s="5" t="str">
        <f>VLOOKUP(A967,Лист2!B:C,2,0)</f>
        <v xml:space="preserve"> Sulfurovum sp. (strain NBC37-1).</v>
      </c>
    </row>
    <row r="968" spans="1:87">
      <c r="A968" s="2" t="s">
        <v>1375</v>
      </c>
      <c r="B968" s="2" t="s">
        <v>10</v>
      </c>
      <c r="C968" s="6">
        <v>1</v>
      </c>
      <c r="D968" s="5" t="str">
        <f>IF(A968="",D967,VLOOKUP(A968,Лист2!B:C,2,0))</f>
        <v xml:space="preserve"> Sulfurovum sp. (strain NBC37-1).</v>
      </c>
      <c r="E968" s="5" t="str">
        <f>IF(A968="",E967,VLOOKUP(A968,Лист6!A:B,2,0))</f>
        <v>Bacteria</v>
      </c>
      <c r="F968" s="5" t="str">
        <f>IF(A968="",F967,VLOOKUP(A968,Лист6!A:C,3,0))</f>
        <v xml:space="preserve"> Proteobacteria</v>
      </c>
      <c r="G968" s="5" t="str">
        <f>IF(A968="",G967,VLOOKUP(A968,Лист6!A:D,4,0))</f>
        <v xml:space="preserve"> Epsilonproteobacteria</v>
      </c>
      <c r="H968" s="5">
        <f>IF(A968="",H967,VLOOKUP(A968,Лист1!B:C,2,0))</f>
        <v>111</v>
      </c>
      <c r="CI968" s="5" t="str">
        <f>VLOOKUP(A968,Лист2!B:C,2,0)</f>
        <v xml:space="preserve"> Sulfurovum sp. (strain NBC37-1).</v>
      </c>
    </row>
    <row r="969" spans="1:87">
      <c r="A969" s="2" t="s">
        <v>1377</v>
      </c>
      <c r="B969" s="2" t="s">
        <v>10</v>
      </c>
      <c r="C969" s="6">
        <v>1</v>
      </c>
      <c r="D969" s="5" t="str">
        <f>IF(A969="",D968,VLOOKUP(A969,Лист2!B:C,2,0))</f>
        <v xml:space="preserve"> Sulfurovum sp. (strain NBC37-1).</v>
      </c>
      <c r="E969" s="5" t="str">
        <f>IF(A969="",E968,VLOOKUP(A969,Лист6!A:B,2,0))</f>
        <v>Bacteria</v>
      </c>
      <c r="F969" s="5" t="str">
        <f>IF(A969="",F968,VLOOKUP(A969,Лист6!A:C,3,0))</f>
        <v xml:space="preserve"> Proteobacteria</v>
      </c>
      <c r="G969" s="5" t="str">
        <f>IF(A969="",G968,VLOOKUP(A969,Лист6!A:D,4,0))</f>
        <v xml:space="preserve"> Epsilonproteobacteria</v>
      </c>
      <c r="H969" s="5">
        <f>IF(A969="",H968,VLOOKUP(A969,Лист1!B:C,2,0))</f>
        <v>360</v>
      </c>
      <c r="CI969" s="5" t="str">
        <f>VLOOKUP(A969,Лист2!B:C,2,0)</f>
        <v xml:space="preserve"> Sulfurovum sp. (strain NBC37-1).</v>
      </c>
    </row>
    <row r="970" spans="1:87">
      <c r="A970" s="7"/>
      <c r="B970" s="8" t="s">
        <v>28</v>
      </c>
      <c r="C970" s="9">
        <v>1</v>
      </c>
      <c r="D970" s="5" t="str">
        <f>IF(A970="",D969,VLOOKUP(A970,Лист2!B:C,2,0))</f>
        <v xml:space="preserve"> Sulfurovum sp. (strain NBC37-1).</v>
      </c>
      <c r="E970" s="5" t="str">
        <f>IF(A970="",E969,VLOOKUP(A970,Лист6!A:B,2,0))</f>
        <v>Bacteria</v>
      </c>
      <c r="F970" s="5" t="str">
        <f>IF(A970="",F969,VLOOKUP(A970,Лист6!A:C,3,0))</f>
        <v xml:space="preserve"> Proteobacteria</v>
      </c>
      <c r="G970" s="5" t="str">
        <f>IF(A970="",G969,VLOOKUP(A970,Лист6!A:D,4,0))</f>
        <v xml:space="preserve"> Epsilonproteobacteria</v>
      </c>
      <c r="H970" s="5">
        <f>IF(A970="",H969,VLOOKUP(A970,Лист1!B:C,2,0))</f>
        <v>360</v>
      </c>
      <c r="CI970" s="5" t="e">
        <f>VLOOKUP(A970,Лист2!B:C,2,0)</f>
        <v>#N/A</v>
      </c>
    </row>
    <row r="971" spans="1:87">
      <c r="A971" s="2" t="s">
        <v>1379</v>
      </c>
      <c r="B971" s="2" t="s">
        <v>10</v>
      </c>
      <c r="C971" s="6">
        <v>1</v>
      </c>
      <c r="D971" s="5" t="str">
        <f>IF(A971="",D970,VLOOKUP(A971,Лист2!B:C,2,0))</f>
        <v xml:space="preserve"> Sulfurovum sp. (strain NBC37-1).</v>
      </c>
      <c r="E971" s="5" t="str">
        <f>IF(A971="",E970,VLOOKUP(A971,Лист6!A:B,2,0))</f>
        <v>Bacteria</v>
      </c>
      <c r="F971" s="5" t="str">
        <f>IF(A971="",F970,VLOOKUP(A971,Лист6!A:C,3,0))</f>
        <v xml:space="preserve"> Proteobacteria</v>
      </c>
      <c r="G971" s="5" t="str">
        <f>IF(A971="",G970,VLOOKUP(A971,Лист6!A:D,4,0))</f>
        <v xml:space="preserve"> Epsilonproteobacteria</v>
      </c>
      <c r="H971" s="5">
        <f>IF(A971="",H970,VLOOKUP(A971,Лист1!B:C,2,0))</f>
        <v>107</v>
      </c>
      <c r="CI971" s="5" t="str">
        <f>VLOOKUP(A971,Лист2!B:C,2,0)</f>
        <v xml:space="preserve"> Sulfurovum sp. (strain NBC37-1).</v>
      </c>
    </row>
    <row r="972" spans="1:87">
      <c r="A972" s="2" t="s">
        <v>1381</v>
      </c>
      <c r="B972" s="2" t="s">
        <v>10</v>
      </c>
      <c r="C972" s="6">
        <v>1</v>
      </c>
      <c r="D972" s="5" t="str">
        <f>IF(A972="",D971,VLOOKUP(A972,Лист2!B:C,2,0))</f>
        <v xml:space="preserve"> Sulfurovum sp. (strain NBC37-1).</v>
      </c>
      <c r="E972" s="5" t="str">
        <f>IF(A972="",E971,VLOOKUP(A972,Лист6!A:B,2,0))</f>
        <v>Bacteria</v>
      </c>
      <c r="F972" s="5" t="str">
        <f>IF(A972="",F971,VLOOKUP(A972,Лист6!A:C,3,0))</f>
        <v xml:space="preserve"> Proteobacteria</v>
      </c>
      <c r="G972" s="5" t="str">
        <f>IF(A972="",G971,VLOOKUP(A972,Лист6!A:D,4,0))</f>
        <v xml:space="preserve"> Epsilonproteobacteria</v>
      </c>
      <c r="H972" s="5">
        <f>IF(A972="",H971,VLOOKUP(A972,Лист1!B:C,2,0))</f>
        <v>186</v>
      </c>
      <c r="CI972" s="5" t="str">
        <f>VLOOKUP(A972,Лист2!B:C,2,0)</f>
        <v xml:space="preserve"> Sulfurovum sp. (strain NBC37-1).</v>
      </c>
    </row>
    <row r="973" spans="1:87">
      <c r="A973" s="2" t="s">
        <v>1383</v>
      </c>
      <c r="B973" s="2" t="s">
        <v>10</v>
      </c>
      <c r="C973" s="6">
        <v>1</v>
      </c>
      <c r="D973" s="5" t="str">
        <f>IF(A973="",D972,VLOOKUP(A973,Лист2!B:C,2,0))</f>
        <v xml:space="preserve"> Sulfurovum sp. (strain NBC37-1).</v>
      </c>
      <c r="E973" s="5" t="str">
        <f>IF(A973="",E972,VLOOKUP(A973,Лист6!A:B,2,0))</f>
        <v>Bacteria</v>
      </c>
      <c r="F973" s="5" t="str">
        <f>IF(A973="",F972,VLOOKUP(A973,Лист6!A:C,3,0))</f>
        <v xml:space="preserve"> Proteobacteria</v>
      </c>
      <c r="G973" s="5" t="str">
        <f>IF(A973="",G972,VLOOKUP(A973,Лист6!A:D,4,0))</f>
        <v xml:space="preserve"> Epsilonproteobacteria</v>
      </c>
      <c r="H973" s="5">
        <f>IF(A973="",H972,VLOOKUP(A973,Лист1!B:C,2,0))</f>
        <v>136</v>
      </c>
      <c r="CI973" s="5" t="str">
        <f>VLOOKUP(A973,Лист2!B:C,2,0)</f>
        <v xml:space="preserve"> Sulfurovum sp. (strain NBC37-1).</v>
      </c>
    </row>
    <row r="974" spans="1:87">
      <c r="A974" s="2" t="s">
        <v>1385</v>
      </c>
      <c r="B974" s="2" t="s">
        <v>10</v>
      </c>
      <c r="C974" s="6">
        <v>1</v>
      </c>
      <c r="D974" s="5" t="str">
        <f>IF(A974="",D973,VLOOKUP(A974,Лист2!B:C,2,0))</f>
        <v xml:space="preserve"> Sulfurovum sp. (strain NBC37-1).</v>
      </c>
      <c r="E974" s="5" t="str">
        <f>IF(A974="",E973,VLOOKUP(A974,Лист6!A:B,2,0))</f>
        <v>Bacteria</v>
      </c>
      <c r="F974" s="5" t="str">
        <f>IF(A974="",F973,VLOOKUP(A974,Лист6!A:C,3,0))</f>
        <v xml:space="preserve"> Proteobacteria</v>
      </c>
      <c r="G974" s="5" t="str">
        <f>IF(A974="",G973,VLOOKUP(A974,Лист6!A:D,4,0))</f>
        <v xml:space="preserve"> Epsilonproteobacteria</v>
      </c>
      <c r="H974" s="5">
        <f>IF(A974="",H973,VLOOKUP(A974,Лист1!B:C,2,0))</f>
        <v>130</v>
      </c>
      <c r="CI974" s="5" t="str">
        <f>VLOOKUP(A974,Лист2!B:C,2,0)</f>
        <v xml:space="preserve"> Sulfurovum sp. (strain NBC37-1).</v>
      </c>
    </row>
    <row r="975" spans="1:87">
      <c r="A975" s="2" t="s">
        <v>1387</v>
      </c>
      <c r="B975" s="2" t="s">
        <v>10</v>
      </c>
      <c r="C975" s="6">
        <v>1</v>
      </c>
      <c r="D975" s="5" t="str">
        <f>IF(A975="",D974,VLOOKUP(A975,Лист2!B:C,2,0))</f>
        <v xml:space="preserve"> Sulfurovum sp. (strain NBC37-1).</v>
      </c>
      <c r="E975" s="5" t="str">
        <f>IF(A975="",E974,VLOOKUP(A975,Лист6!A:B,2,0))</f>
        <v>Bacteria</v>
      </c>
      <c r="F975" s="5" t="str">
        <f>IF(A975="",F974,VLOOKUP(A975,Лист6!A:C,3,0))</f>
        <v xml:space="preserve"> Proteobacteria</v>
      </c>
      <c r="G975" s="5" t="str">
        <f>IF(A975="",G974,VLOOKUP(A975,Лист6!A:D,4,0))</f>
        <v xml:space="preserve"> Epsilonproteobacteria</v>
      </c>
      <c r="H975" s="5">
        <f>IF(A975="",H974,VLOOKUP(A975,Лист1!B:C,2,0))</f>
        <v>238</v>
      </c>
      <c r="CI975" s="5" t="str">
        <f>VLOOKUP(A975,Лист2!B:C,2,0)</f>
        <v xml:space="preserve"> Sulfurovum sp. (strain NBC37-1).</v>
      </c>
    </row>
    <row r="976" spans="1:87">
      <c r="A976" s="2" t="s">
        <v>1389</v>
      </c>
      <c r="B976" s="2" t="s">
        <v>10</v>
      </c>
      <c r="C976" s="6">
        <v>1</v>
      </c>
      <c r="D976" s="5" t="str">
        <f>IF(A976="",D975,VLOOKUP(A976,Лист2!B:C,2,0))</f>
        <v xml:space="preserve"> Sulfurovum sp. (strain NBC37-1).</v>
      </c>
      <c r="E976" s="5" t="str">
        <f>IF(A976="",E975,VLOOKUP(A976,Лист6!A:B,2,0))</f>
        <v>Bacteria</v>
      </c>
      <c r="F976" s="5" t="str">
        <f>IF(A976="",F975,VLOOKUP(A976,Лист6!A:C,3,0))</f>
        <v xml:space="preserve"> Proteobacteria</v>
      </c>
      <c r="G976" s="5" t="str">
        <f>IF(A976="",G975,VLOOKUP(A976,Лист6!A:D,4,0))</f>
        <v xml:space="preserve"> Epsilonproteobacteria</v>
      </c>
      <c r="H976" s="5">
        <f>IF(A976="",H975,VLOOKUP(A976,Лист1!B:C,2,0))</f>
        <v>340</v>
      </c>
      <c r="CI976" s="5" t="str">
        <f>VLOOKUP(A976,Лист2!B:C,2,0)</f>
        <v xml:space="preserve"> Sulfurovum sp. (strain NBC37-1).</v>
      </c>
    </row>
    <row r="977" spans="1:87">
      <c r="A977" s="7"/>
      <c r="B977" s="8" t="s">
        <v>28</v>
      </c>
      <c r="C977" s="9">
        <v>1</v>
      </c>
      <c r="D977" s="5" t="str">
        <f>IF(A977="",D976,VLOOKUP(A977,Лист2!B:C,2,0))</f>
        <v xml:space="preserve"> Sulfurovum sp. (strain NBC37-1).</v>
      </c>
      <c r="E977" s="5" t="str">
        <f>IF(A977="",E976,VLOOKUP(A977,Лист6!A:B,2,0))</f>
        <v>Bacteria</v>
      </c>
      <c r="F977" s="5" t="str">
        <f>IF(A977="",F976,VLOOKUP(A977,Лист6!A:C,3,0))</f>
        <v xml:space="preserve"> Proteobacteria</v>
      </c>
      <c r="G977" s="5" t="str">
        <f>IF(A977="",G976,VLOOKUP(A977,Лист6!A:D,4,0))</f>
        <v xml:space="preserve"> Epsilonproteobacteria</v>
      </c>
      <c r="H977" s="5">
        <f>IF(A977="",H976,VLOOKUP(A977,Лист1!B:C,2,0))</f>
        <v>340</v>
      </c>
      <c r="CI977" s="5" t="e">
        <f>VLOOKUP(A977,Лист2!B:C,2,0)</f>
        <v>#N/A</v>
      </c>
    </row>
    <row r="978" spans="1:87">
      <c r="A978" s="2" t="s">
        <v>1391</v>
      </c>
      <c r="B978" s="2" t="s">
        <v>10</v>
      </c>
      <c r="C978" s="6">
        <v>1</v>
      </c>
      <c r="D978" s="5" t="str">
        <f>IF(A978="",D977,VLOOKUP(A978,Лист2!B:C,2,0))</f>
        <v xml:space="preserve"> Sulfurovum sp. (strain NBC37-1).</v>
      </c>
      <c r="E978" s="5" t="str">
        <f>IF(A978="",E977,VLOOKUP(A978,Лист6!A:B,2,0))</f>
        <v>Bacteria</v>
      </c>
      <c r="F978" s="5" t="str">
        <f>IF(A978="",F977,VLOOKUP(A978,Лист6!A:C,3,0))</f>
        <v xml:space="preserve"> Proteobacteria</v>
      </c>
      <c r="G978" s="5" t="str">
        <f>IF(A978="",G977,VLOOKUP(A978,Лист6!A:D,4,0))</f>
        <v xml:space="preserve"> Epsilonproteobacteria</v>
      </c>
      <c r="H978" s="5">
        <f>IF(A978="",H977,VLOOKUP(A978,Лист1!B:C,2,0))</f>
        <v>308</v>
      </c>
      <c r="CI978" s="5" t="str">
        <f>VLOOKUP(A978,Лист2!B:C,2,0)</f>
        <v xml:space="preserve"> Sulfurovum sp. (strain NBC37-1).</v>
      </c>
    </row>
    <row r="979" spans="1:87">
      <c r="A979" s="7"/>
      <c r="B979" s="8" t="s">
        <v>28</v>
      </c>
      <c r="C979" s="9">
        <v>1</v>
      </c>
      <c r="D979" s="5" t="str">
        <f>IF(A979="",D978,VLOOKUP(A979,Лист2!B:C,2,0))</f>
        <v xml:space="preserve"> Sulfurovum sp. (strain NBC37-1).</v>
      </c>
      <c r="E979" s="5" t="str">
        <f>IF(A979="",E978,VLOOKUP(A979,Лист6!A:B,2,0))</f>
        <v>Bacteria</v>
      </c>
      <c r="F979" s="5" t="str">
        <f>IF(A979="",F978,VLOOKUP(A979,Лист6!A:C,3,0))</f>
        <v xml:space="preserve"> Proteobacteria</v>
      </c>
      <c r="G979" s="5" t="str">
        <f>IF(A979="",G978,VLOOKUP(A979,Лист6!A:D,4,0))</f>
        <v xml:space="preserve"> Epsilonproteobacteria</v>
      </c>
      <c r="H979" s="5">
        <f>IF(A979="",H978,VLOOKUP(A979,Лист1!B:C,2,0))</f>
        <v>308</v>
      </c>
      <c r="CI979" s="5" t="e">
        <f>VLOOKUP(A979,Лист2!B:C,2,0)</f>
        <v>#N/A</v>
      </c>
    </row>
    <row r="980" spans="1:87">
      <c r="A980" s="2" t="s">
        <v>1393</v>
      </c>
      <c r="B980" s="2" t="s">
        <v>10</v>
      </c>
      <c r="C980" s="6">
        <v>1</v>
      </c>
      <c r="D980" s="5" t="str">
        <f>IF(A980="",D979,VLOOKUP(A980,Лист2!B:C,2,0))</f>
        <v xml:space="preserve"> Sulfurovum sp. (strain NBC37-1).</v>
      </c>
      <c r="E980" s="5" t="str">
        <f>IF(A980="",E979,VLOOKUP(A980,Лист6!A:B,2,0))</f>
        <v>Bacteria</v>
      </c>
      <c r="F980" s="5" t="str">
        <f>IF(A980="",F979,VLOOKUP(A980,Лист6!A:C,3,0))</f>
        <v xml:space="preserve"> Proteobacteria</v>
      </c>
      <c r="G980" s="5" t="str">
        <f>IF(A980="",G979,VLOOKUP(A980,Лист6!A:D,4,0))</f>
        <v xml:space="preserve"> Epsilonproteobacteria</v>
      </c>
      <c r="H980" s="5">
        <f>IF(A980="",H979,VLOOKUP(A980,Лист1!B:C,2,0))</f>
        <v>118</v>
      </c>
      <c r="CI980" s="5" t="str">
        <f>VLOOKUP(A980,Лист2!B:C,2,0)</f>
        <v xml:space="preserve"> Sulfurovum sp. (strain NBC37-1).</v>
      </c>
    </row>
    <row r="981" spans="1:87">
      <c r="A981" s="2" t="s">
        <v>1395</v>
      </c>
      <c r="B981" s="2" t="s">
        <v>10</v>
      </c>
      <c r="C981" s="6">
        <v>1</v>
      </c>
      <c r="D981" s="5" t="str">
        <f>IF(A981="",D980,VLOOKUP(A981,Лист2!B:C,2,0))</f>
        <v xml:space="preserve"> Sulfurovum sp. (strain NBC37-1).</v>
      </c>
      <c r="E981" s="5" t="str">
        <f>IF(A981="",E980,VLOOKUP(A981,Лист6!A:B,2,0))</f>
        <v>Bacteria</v>
      </c>
      <c r="F981" s="5" t="str">
        <f>IF(A981="",F980,VLOOKUP(A981,Лист6!A:C,3,0))</f>
        <v xml:space="preserve"> Proteobacteria</v>
      </c>
      <c r="G981" s="5" t="str">
        <f>IF(A981="",G980,VLOOKUP(A981,Лист6!A:D,4,0))</f>
        <v xml:space="preserve"> Epsilonproteobacteria</v>
      </c>
      <c r="H981" s="5">
        <f>IF(A981="",H980,VLOOKUP(A981,Лист1!B:C,2,0))</f>
        <v>262</v>
      </c>
      <c r="CI981" s="5" t="str">
        <f>VLOOKUP(A981,Лист2!B:C,2,0)</f>
        <v xml:space="preserve"> Sulfurovum sp. (strain NBC37-1).</v>
      </c>
    </row>
    <row r="982" spans="1:87">
      <c r="A982" s="7"/>
      <c r="B982" s="8" t="s">
        <v>1396</v>
      </c>
      <c r="C982" s="9">
        <v>1</v>
      </c>
      <c r="D982" s="5" t="str">
        <f>IF(A982="",D981,VLOOKUP(A982,Лист2!B:C,2,0))</f>
        <v xml:space="preserve"> Sulfurovum sp. (strain NBC37-1).</v>
      </c>
      <c r="E982" s="5" t="str">
        <f>IF(A982="",E981,VLOOKUP(A982,Лист6!A:B,2,0))</f>
        <v>Bacteria</v>
      </c>
      <c r="F982" s="5" t="str">
        <f>IF(A982="",F981,VLOOKUP(A982,Лист6!A:C,3,0))</f>
        <v xml:space="preserve"> Proteobacteria</v>
      </c>
      <c r="G982" s="5" t="str">
        <f>IF(A982="",G981,VLOOKUP(A982,Лист6!A:D,4,0))</f>
        <v xml:space="preserve"> Epsilonproteobacteria</v>
      </c>
      <c r="H982" s="5">
        <f>IF(A982="",H981,VLOOKUP(A982,Лист1!B:C,2,0))</f>
        <v>262</v>
      </c>
      <c r="CI982" s="5" t="e">
        <f>VLOOKUP(A982,Лист2!B:C,2,0)</f>
        <v>#N/A</v>
      </c>
    </row>
    <row r="983" spans="1:87">
      <c r="A983" s="2" t="s">
        <v>1399</v>
      </c>
      <c r="B983" s="2" t="s">
        <v>10</v>
      </c>
      <c r="C983" s="6">
        <v>1</v>
      </c>
      <c r="D983" s="5" t="str">
        <f>IF(A983="",D982,VLOOKUP(A983,Лист2!B:C,2,0))</f>
        <v xml:space="preserve"> Sulfurovum sp. (strain NBC37-1).</v>
      </c>
      <c r="E983" s="5" t="str">
        <f>IF(A983="",E982,VLOOKUP(A983,Лист6!A:B,2,0))</f>
        <v>Bacteria</v>
      </c>
      <c r="F983" s="5" t="str">
        <f>IF(A983="",F982,VLOOKUP(A983,Лист6!A:C,3,0))</f>
        <v xml:space="preserve"> Proteobacteria</v>
      </c>
      <c r="G983" s="5" t="str">
        <f>IF(A983="",G982,VLOOKUP(A983,Лист6!A:D,4,0))</f>
        <v xml:space="preserve"> Epsilonproteobacteria</v>
      </c>
      <c r="H983" s="5">
        <f>IF(A983="",H982,VLOOKUP(A983,Лист1!B:C,2,0))</f>
        <v>175</v>
      </c>
      <c r="CI983" s="5" t="str">
        <f>VLOOKUP(A983,Лист2!B:C,2,0)</f>
        <v xml:space="preserve"> Sulfurovum sp. (strain NBC37-1).</v>
      </c>
    </row>
    <row r="984" spans="1:87">
      <c r="A984" s="2" t="s">
        <v>1401</v>
      </c>
      <c r="B984" s="2" t="s">
        <v>10</v>
      </c>
      <c r="C984" s="6">
        <v>1</v>
      </c>
      <c r="D984" s="5" t="str">
        <f>IF(A984="",D983,VLOOKUP(A984,Лист2!B:C,2,0))</f>
        <v xml:space="preserve"> Sulfurovum sp. (strain NBC37-1).</v>
      </c>
      <c r="E984" s="5" t="str">
        <f>IF(A984="",E983,VLOOKUP(A984,Лист6!A:B,2,0))</f>
        <v>Bacteria</v>
      </c>
      <c r="F984" s="5" t="str">
        <f>IF(A984="",F983,VLOOKUP(A984,Лист6!A:C,3,0))</f>
        <v xml:space="preserve"> Proteobacteria</v>
      </c>
      <c r="G984" s="5" t="str">
        <f>IF(A984="",G983,VLOOKUP(A984,Лист6!A:D,4,0))</f>
        <v xml:space="preserve"> Epsilonproteobacteria</v>
      </c>
      <c r="H984" s="5">
        <f>IF(A984="",H983,VLOOKUP(A984,Лист1!B:C,2,0))</f>
        <v>866</v>
      </c>
      <c r="CI984" s="5" t="str">
        <f>VLOOKUP(A984,Лист2!B:C,2,0)</f>
        <v xml:space="preserve"> Sulfurovum sp. (strain NBC37-1).</v>
      </c>
    </row>
    <row r="985" spans="1:87">
      <c r="A985" s="7"/>
      <c r="B985" s="8" t="s">
        <v>1352</v>
      </c>
      <c r="C985" s="9">
        <v>1</v>
      </c>
      <c r="D985" s="5" t="str">
        <f>IF(A985="",D984,VLOOKUP(A985,Лист2!B:C,2,0))</f>
        <v xml:space="preserve"> Sulfurovum sp. (strain NBC37-1).</v>
      </c>
      <c r="E985" s="5" t="str">
        <f>IF(A985="",E984,VLOOKUP(A985,Лист6!A:B,2,0))</f>
        <v>Bacteria</v>
      </c>
      <c r="F985" s="5" t="str">
        <f>IF(A985="",F984,VLOOKUP(A985,Лист6!A:C,3,0))</f>
        <v xml:space="preserve"> Proteobacteria</v>
      </c>
      <c r="G985" s="5" t="str">
        <f>IF(A985="",G984,VLOOKUP(A985,Лист6!A:D,4,0))</f>
        <v xml:space="preserve"> Epsilonproteobacteria</v>
      </c>
      <c r="H985" s="5">
        <f>IF(A985="",H984,VLOOKUP(A985,Лист1!B:C,2,0))</f>
        <v>866</v>
      </c>
      <c r="CI985" s="5" t="e">
        <f>VLOOKUP(A985,Лист2!B:C,2,0)</f>
        <v>#N/A</v>
      </c>
    </row>
    <row r="986" spans="1:87">
      <c r="A986" s="2" t="s">
        <v>1403</v>
      </c>
      <c r="B986" s="2" t="s">
        <v>10</v>
      </c>
      <c r="C986" s="6">
        <v>1</v>
      </c>
      <c r="D986" s="5" t="str">
        <f>IF(A986="",D985,VLOOKUP(A986,Лист2!B:C,2,0))</f>
        <v xml:space="preserve"> Ajellomyces capsulatus (strain NAm1 / WU24) (Darling's disease fungus) (Histoplasma capsulatum).</v>
      </c>
      <c r="E986" s="5" t="str">
        <f>IF(A986="",E985,VLOOKUP(A986,Лист6!A:B,2,0))</f>
        <v>Eukaryota</v>
      </c>
      <c r="F986" s="5" t="str">
        <f>IF(A986="",F985,VLOOKUP(A986,Лист6!A:C,3,0))</f>
        <v xml:space="preserve"> Fungi</v>
      </c>
      <c r="G986" s="5" t="str">
        <f>IF(A986="",G985,VLOOKUP(A986,Лист6!A:D,4,0))</f>
        <v xml:space="preserve"> Dikarya</v>
      </c>
      <c r="H986" s="5">
        <f>IF(A986="",H985,VLOOKUP(A986,Лист1!B:C,2,0))</f>
        <v>108</v>
      </c>
      <c r="CI986" s="5" t="str">
        <f>VLOOKUP(A986,Лист2!B:C,2,0)</f>
        <v xml:space="preserve"> Ajellomyces capsulatus (strain NAm1 / WU24) (Darling's disease fungus) (Histoplasma capsulatum).</v>
      </c>
    </row>
    <row r="987" spans="1:87">
      <c r="A987" s="2" t="s">
        <v>1405</v>
      </c>
      <c r="B987" s="2" t="s">
        <v>10</v>
      </c>
      <c r="C987" s="6">
        <v>1</v>
      </c>
      <c r="D987" s="5" t="str">
        <f>IF(A987="",D986,VLOOKUP(A987,Лист2!B:C,2,0))</f>
        <v xml:space="preserve"> Actinobacillus succinogenes (strain ATCC 55618 / 130Z).</v>
      </c>
      <c r="E987" s="5" t="str">
        <f>IF(A987="",E986,VLOOKUP(A987,Лист6!A:B,2,0))</f>
        <v>Bacteria</v>
      </c>
      <c r="F987" s="5" t="str">
        <f>IF(A987="",F986,VLOOKUP(A987,Лист6!A:C,3,0))</f>
        <v xml:space="preserve"> Proteobacteria</v>
      </c>
      <c r="G987" s="5" t="str">
        <f>IF(A987="",G986,VLOOKUP(A987,Лист6!A:D,4,0))</f>
        <v xml:space="preserve"> Gammaproteobacteria</v>
      </c>
      <c r="H987" s="5">
        <f>IF(A987="",H986,VLOOKUP(A987,Лист1!B:C,2,0))</f>
        <v>467</v>
      </c>
      <c r="CI987" s="5" t="str">
        <f>VLOOKUP(A987,Лист2!B:C,2,0)</f>
        <v xml:space="preserve"> Actinobacillus succinogenes (strain ATCC 55618 / 130Z).</v>
      </c>
    </row>
    <row r="988" spans="1:87">
      <c r="A988" s="7"/>
      <c r="B988" s="8" t="s">
        <v>28</v>
      </c>
      <c r="C988" s="9">
        <v>1</v>
      </c>
      <c r="D988" s="5" t="str">
        <f>IF(A988="",D987,VLOOKUP(A988,Лист2!B:C,2,0))</f>
        <v xml:space="preserve"> Actinobacillus succinogenes (strain ATCC 55618 / 130Z).</v>
      </c>
      <c r="E988" s="5" t="str">
        <f>IF(A988="",E987,VLOOKUP(A988,Лист6!A:B,2,0))</f>
        <v>Bacteria</v>
      </c>
      <c r="F988" s="5" t="str">
        <f>IF(A988="",F987,VLOOKUP(A988,Лист6!A:C,3,0))</f>
        <v xml:space="preserve"> Proteobacteria</v>
      </c>
      <c r="G988" s="5" t="str">
        <f>IF(A988="",G987,VLOOKUP(A988,Лист6!A:D,4,0))</f>
        <v xml:space="preserve"> Gammaproteobacteria</v>
      </c>
      <c r="H988" s="5">
        <f>IF(A988="",H987,VLOOKUP(A988,Лист1!B:C,2,0))</f>
        <v>467</v>
      </c>
      <c r="CI988" s="5" t="e">
        <f>VLOOKUP(A988,Лист2!B:C,2,0)</f>
        <v>#N/A</v>
      </c>
    </row>
    <row r="989" spans="1:87">
      <c r="A989" s="7"/>
      <c r="B989" s="8" t="s">
        <v>118</v>
      </c>
      <c r="C989" s="9">
        <v>1</v>
      </c>
      <c r="D989" s="5" t="str">
        <f>IF(A989="",D988,VLOOKUP(A989,Лист2!B:C,2,0))</f>
        <v xml:space="preserve"> Actinobacillus succinogenes (strain ATCC 55618 / 130Z).</v>
      </c>
      <c r="E989" s="5" t="str">
        <f>IF(A989="",E988,VLOOKUP(A989,Лист6!A:B,2,0))</f>
        <v>Bacteria</v>
      </c>
      <c r="F989" s="5" t="str">
        <f>IF(A989="",F988,VLOOKUP(A989,Лист6!A:C,3,0))</f>
        <v xml:space="preserve"> Proteobacteria</v>
      </c>
      <c r="G989" s="5" t="str">
        <f>IF(A989="",G988,VLOOKUP(A989,Лист6!A:D,4,0))</f>
        <v xml:space="preserve"> Gammaproteobacteria</v>
      </c>
      <c r="H989" s="5">
        <f>IF(A989="",H988,VLOOKUP(A989,Лист1!B:C,2,0))</f>
        <v>467</v>
      </c>
      <c r="CI989" s="5" t="e">
        <f>VLOOKUP(A989,Лист2!B:C,2,0)</f>
        <v>#N/A</v>
      </c>
    </row>
    <row r="990" spans="1:87">
      <c r="A990" s="2" t="s">
        <v>1407</v>
      </c>
      <c r="B990" s="2" t="s">
        <v>10</v>
      </c>
      <c r="C990" s="6">
        <v>1</v>
      </c>
      <c r="D990" s="5" t="str">
        <f>IF(A990="",D989,VLOOKUP(A990,Лист2!B:C,2,0))</f>
        <v xml:space="preserve"> Marinomonas sp. (strain MWYL1).</v>
      </c>
      <c r="E990" s="5" t="str">
        <f>IF(A990="",E989,VLOOKUP(A990,Лист6!A:B,2,0))</f>
        <v>Bacteria</v>
      </c>
      <c r="F990" s="5" t="str">
        <f>IF(A990="",F989,VLOOKUP(A990,Лист6!A:C,3,0))</f>
        <v xml:space="preserve"> Proteobacteria</v>
      </c>
      <c r="G990" s="5" t="str">
        <f>IF(A990="",G989,VLOOKUP(A990,Лист6!A:D,4,0))</f>
        <v xml:space="preserve"> Gammaproteobacteria</v>
      </c>
      <c r="H990" s="5">
        <f>IF(A990="",H989,VLOOKUP(A990,Лист1!B:C,2,0))</f>
        <v>393</v>
      </c>
      <c r="CI990" s="5" t="str">
        <f>VLOOKUP(A990,Лист2!B:C,2,0)</f>
        <v xml:space="preserve"> Marinomonas sp. (strain MWYL1).</v>
      </c>
    </row>
    <row r="991" spans="1:87">
      <c r="A991" s="7"/>
      <c r="B991" s="8" t="s">
        <v>28</v>
      </c>
      <c r="C991" s="9">
        <v>1</v>
      </c>
      <c r="D991" s="5" t="str">
        <f>IF(A991="",D990,VLOOKUP(A991,Лист2!B:C,2,0))</f>
        <v xml:space="preserve"> Marinomonas sp. (strain MWYL1).</v>
      </c>
      <c r="E991" s="5" t="str">
        <f>IF(A991="",E990,VLOOKUP(A991,Лист6!A:B,2,0))</f>
        <v>Bacteria</v>
      </c>
      <c r="F991" s="5" t="str">
        <f>IF(A991="",F990,VLOOKUP(A991,Лист6!A:C,3,0))</f>
        <v xml:space="preserve"> Proteobacteria</v>
      </c>
      <c r="G991" s="5" t="str">
        <f>IF(A991="",G990,VLOOKUP(A991,Лист6!A:D,4,0))</f>
        <v xml:space="preserve"> Gammaproteobacteria</v>
      </c>
      <c r="H991" s="5">
        <f>IF(A991="",H990,VLOOKUP(A991,Лист1!B:C,2,0))</f>
        <v>393</v>
      </c>
      <c r="CI991" s="5" t="e">
        <f>VLOOKUP(A991,Лист2!B:C,2,0)</f>
        <v>#N/A</v>
      </c>
    </row>
    <row r="992" spans="1:87">
      <c r="A992" s="2" t="s">
        <v>1409</v>
      </c>
      <c r="B992" s="2" t="s">
        <v>10</v>
      </c>
      <c r="C992" s="6">
        <v>1</v>
      </c>
      <c r="D992" s="5" t="str">
        <f>IF(A992="",D991,VLOOKUP(A992,Лист2!B:C,2,0))</f>
        <v xml:space="preserve"> Kineococcus radiotolerans (strain ATCC BAA-149 / DSM 14245 / SRS30216).</v>
      </c>
      <c r="E992" s="5" t="str">
        <f>IF(A992="",E991,VLOOKUP(A992,Лист6!A:B,2,0))</f>
        <v>Bacteria</v>
      </c>
      <c r="F992" s="5" t="str">
        <f>IF(A992="",F991,VLOOKUP(A992,Лист6!A:C,3,0))</f>
        <v xml:space="preserve"> Actinobacteria</v>
      </c>
      <c r="G992" s="5" t="str">
        <f>IF(A992="",G991,VLOOKUP(A992,Лист6!A:D,4,0))</f>
        <v xml:space="preserve"> Kineosporiales</v>
      </c>
      <c r="H992" s="5">
        <f>IF(A992="",H991,VLOOKUP(A992,Лист1!B:C,2,0))</f>
        <v>277</v>
      </c>
      <c r="CI992" s="5" t="str">
        <f>VLOOKUP(A992,Лист2!B:C,2,0)</f>
        <v xml:space="preserve"> Kineococcus radiotolerans (strain ATCC BAA-149 / DSM 14245 / SRS30216).</v>
      </c>
    </row>
    <row r="993" spans="1:87">
      <c r="A993" s="7"/>
      <c r="B993" s="8" t="s">
        <v>20</v>
      </c>
      <c r="C993" s="9">
        <v>1</v>
      </c>
      <c r="D993" s="5" t="str">
        <f>IF(A993="",D992,VLOOKUP(A993,Лист2!B:C,2,0))</f>
        <v xml:space="preserve"> Kineococcus radiotolerans (strain ATCC BAA-149 / DSM 14245 / SRS30216).</v>
      </c>
      <c r="E993" s="5" t="str">
        <f>IF(A993="",E992,VLOOKUP(A993,Лист6!A:B,2,0))</f>
        <v>Bacteria</v>
      </c>
      <c r="F993" s="5" t="str">
        <f>IF(A993="",F992,VLOOKUP(A993,Лист6!A:C,3,0))</f>
        <v xml:space="preserve"> Actinobacteria</v>
      </c>
      <c r="G993" s="5" t="str">
        <f>IF(A993="",G992,VLOOKUP(A993,Лист6!A:D,4,0))</f>
        <v xml:space="preserve"> Kineosporiales</v>
      </c>
      <c r="H993" s="5">
        <f>IF(A993="",H992,VLOOKUP(A993,Лист1!B:C,2,0))</f>
        <v>277</v>
      </c>
      <c r="CI993" s="5" t="e">
        <f>VLOOKUP(A993,Лист2!B:C,2,0)</f>
        <v>#N/A</v>
      </c>
    </row>
    <row r="994" spans="1:87">
      <c r="A994" s="2" t="s">
        <v>1411</v>
      </c>
      <c r="B994" s="2" t="s">
        <v>10</v>
      </c>
      <c r="C994" s="6">
        <v>1</v>
      </c>
      <c r="D994" s="5" t="str">
        <f>IF(A994="",D993,VLOOKUP(A994,Лист2!B:C,2,0))</f>
        <v xml:space="preserve"> Ochrobactrum anthropi (strain ATCC 49188 / DSM 6882 / NCTC 12168).</v>
      </c>
      <c r="E994" s="5" t="str">
        <f>IF(A994="",E993,VLOOKUP(A994,Лист6!A:B,2,0))</f>
        <v>Bacteria</v>
      </c>
      <c r="F994" s="5" t="str">
        <f>IF(A994="",F993,VLOOKUP(A994,Лист6!A:C,3,0))</f>
        <v xml:space="preserve"> Proteobacteria</v>
      </c>
      <c r="G994" s="5" t="str">
        <f>IF(A994="",G993,VLOOKUP(A994,Лист6!A:D,4,0))</f>
        <v xml:space="preserve"> Alphaproteobacteria</v>
      </c>
      <c r="H994" s="5">
        <f>IF(A994="",H993,VLOOKUP(A994,Лист1!B:C,2,0))</f>
        <v>224</v>
      </c>
      <c r="CI994" s="5" t="str">
        <f>VLOOKUP(A994,Лист2!B:C,2,0)</f>
        <v xml:space="preserve"> Ochrobactrum anthropi (strain ATCC 49188 / DSM 6882 / NCTC 12168).</v>
      </c>
    </row>
    <row r="995" spans="1:87">
      <c r="A995" s="2" t="s">
        <v>1413</v>
      </c>
      <c r="B995" s="2" t="s">
        <v>10</v>
      </c>
      <c r="C995" s="6">
        <v>1</v>
      </c>
      <c r="D995" s="5" t="str">
        <f>IF(A995="",D994,VLOOKUP(A995,Лист2!B:C,2,0))</f>
        <v xml:space="preserve"> Ochrobactrum anthropi (strain ATCC 49188 / DSM 6882 / NCTC 12168).</v>
      </c>
      <c r="E995" s="5" t="str">
        <f>IF(A995="",E994,VLOOKUP(A995,Лист6!A:B,2,0))</f>
        <v>Bacteria</v>
      </c>
      <c r="F995" s="5" t="str">
        <f>IF(A995="",F994,VLOOKUP(A995,Лист6!A:C,3,0))</f>
        <v xml:space="preserve"> Proteobacteria</v>
      </c>
      <c r="G995" s="5" t="str">
        <f>IF(A995="",G994,VLOOKUP(A995,Лист6!A:D,4,0))</f>
        <v xml:space="preserve"> Alphaproteobacteria</v>
      </c>
      <c r="H995" s="5">
        <f>IF(A995="",H994,VLOOKUP(A995,Лист1!B:C,2,0))</f>
        <v>447</v>
      </c>
      <c r="CI995" s="5" t="str">
        <f>VLOOKUP(A995,Лист2!B:C,2,0)</f>
        <v xml:space="preserve"> Ochrobactrum anthropi (strain ATCC 49188 / DSM 6882 / NCTC 12168).</v>
      </c>
    </row>
    <row r="996" spans="1:87">
      <c r="A996" s="2" t="s">
        <v>1415</v>
      </c>
      <c r="B996" s="2" t="s">
        <v>10</v>
      </c>
      <c r="C996" s="6">
        <v>1</v>
      </c>
      <c r="D996" s="5" t="str">
        <f>IF(A996="",D995,VLOOKUP(A996,Лист2!B:C,2,0))</f>
        <v xml:space="preserve"> Ochrobactrum anthropi (strain ATCC 49188 / DSM 6882 / NCTC 12168).</v>
      </c>
      <c r="E996" s="5" t="str">
        <f>IF(A996="",E995,VLOOKUP(A996,Лист6!A:B,2,0))</f>
        <v>Bacteria</v>
      </c>
      <c r="F996" s="5" t="str">
        <f>IF(A996="",F995,VLOOKUP(A996,Лист6!A:C,3,0))</f>
        <v xml:space="preserve"> Proteobacteria</v>
      </c>
      <c r="G996" s="5" t="str">
        <f>IF(A996="",G995,VLOOKUP(A996,Лист6!A:D,4,0))</f>
        <v xml:space="preserve"> Alphaproteobacteria</v>
      </c>
      <c r="H996" s="5">
        <f>IF(A996="",H995,VLOOKUP(A996,Лист1!B:C,2,0))</f>
        <v>303</v>
      </c>
      <c r="CI996" s="5" t="str">
        <f>VLOOKUP(A996,Лист2!B:C,2,0)</f>
        <v xml:space="preserve"> Ochrobactrum anthropi (strain ATCC 49188 / DSM 6882 / NCTC 12168).</v>
      </c>
    </row>
    <row r="997" spans="1:87">
      <c r="A997" s="2" t="s">
        <v>1417</v>
      </c>
      <c r="B997" s="2" t="s">
        <v>10</v>
      </c>
      <c r="C997" s="6">
        <v>1</v>
      </c>
      <c r="D997" s="5" t="str">
        <f>IF(A997="",D996,VLOOKUP(A997,Лист2!B:C,2,0))</f>
        <v xml:space="preserve"> Ochrobactrum anthropi (strain ATCC 49188 / DSM 6882 / NCTC 12168).</v>
      </c>
      <c r="E997" s="5" t="str">
        <f>IF(A997="",E996,VLOOKUP(A997,Лист6!A:B,2,0))</f>
        <v>Bacteria</v>
      </c>
      <c r="F997" s="5" t="str">
        <f>IF(A997="",F996,VLOOKUP(A997,Лист6!A:C,3,0))</f>
        <v xml:space="preserve"> Proteobacteria</v>
      </c>
      <c r="G997" s="5" t="str">
        <f>IF(A997="",G996,VLOOKUP(A997,Лист6!A:D,4,0))</f>
        <v xml:space="preserve"> Alphaproteobacteria</v>
      </c>
      <c r="H997" s="5">
        <f>IF(A997="",H996,VLOOKUP(A997,Лист1!B:C,2,0))</f>
        <v>312</v>
      </c>
      <c r="CI997" s="5" t="str">
        <f>VLOOKUP(A997,Лист2!B:C,2,0)</f>
        <v xml:space="preserve"> Ochrobactrum anthropi (strain ATCC 49188 / DSM 6882 / NCTC 12168).</v>
      </c>
    </row>
    <row r="998" spans="1:87">
      <c r="A998" s="2" t="s">
        <v>1419</v>
      </c>
      <c r="B998" s="2" t="s">
        <v>10</v>
      </c>
      <c r="C998" s="6">
        <v>1</v>
      </c>
      <c r="D998" s="5" t="str">
        <f>IF(A998="",D997,VLOOKUP(A998,Лист2!B:C,2,0))</f>
        <v xml:space="preserve"> Ochrobactrum anthropi (strain ATCC 49188 / DSM 6882 / NCTC 12168).</v>
      </c>
      <c r="E998" s="5" t="str">
        <f>IF(A998="",E997,VLOOKUP(A998,Лист6!A:B,2,0))</f>
        <v>Bacteria</v>
      </c>
      <c r="F998" s="5" t="str">
        <f>IF(A998="",F997,VLOOKUP(A998,Лист6!A:C,3,0))</f>
        <v xml:space="preserve"> Proteobacteria</v>
      </c>
      <c r="G998" s="5" t="str">
        <f>IF(A998="",G997,VLOOKUP(A998,Лист6!A:D,4,0))</f>
        <v xml:space="preserve"> Alphaproteobacteria</v>
      </c>
      <c r="H998" s="5">
        <f>IF(A998="",H997,VLOOKUP(A998,Лист1!B:C,2,0))</f>
        <v>130</v>
      </c>
      <c r="CI998" s="5" t="str">
        <f>VLOOKUP(A998,Лист2!B:C,2,0)</f>
        <v xml:space="preserve"> Ochrobactrum anthropi (strain ATCC 49188 / DSM 6882 / NCTC 12168).</v>
      </c>
    </row>
    <row r="999" spans="1:87">
      <c r="A999" s="2" t="s">
        <v>1421</v>
      </c>
      <c r="B999" s="2" t="s">
        <v>10</v>
      </c>
      <c r="C999" s="6">
        <v>2</v>
      </c>
      <c r="D999" s="5" t="str">
        <f>IF(A999="",D998,VLOOKUP(A999,Лист2!B:C,2,0))</f>
        <v xml:space="preserve"> Ochrobactrum anthropi (strain ATCC 49188 / DSM 6882 / NCTC 12168).</v>
      </c>
      <c r="E999" s="5" t="str">
        <f>IF(A999="",E998,VLOOKUP(A999,Лист6!A:B,2,0))</f>
        <v>Bacteria</v>
      </c>
      <c r="F999" s="5" t="str">
        <f>IF(A999="",F998,VLOOKUP(A999,Лист6!A:C,3,0))</f>
        <v xml:space="preserve"> Proteobacteria</v>
      </c>
      <c r="G999" s="5" t="str">
        <f>IF(A999="",G998,VLOOKUP(A999,Лист6!A:D,4,0))</f>
        <v xml:space="preserve"> Alphaproteobacteria</v>
      </c>
      <c r="H999" s="5">
        <f>IF(A999="",H998,VLOOKUP(A999,Лист1!B:C,2,0))</f>
        <v>450</v>
      </c>
      <c r="CI999" s="5" t="str">
        <f>VLOOKUP(A999,Лист2!B:C,2,0)</f>
        <v xml:space="preserve"> Ochrobactrum anthropi (strain ATCC 49188 / DSM 6882 / NCTC 12168).</v>
      </c>
    </row>
    <row r="1000" spans="1:87">
      <c r="A1000" s="7"/>
      <c r="B1000" s="8" t="s">
        <v>20</v>
      </c>
      <c r="C1000" s="9">
        <v>1</v>
      </c>
      <c r="D1000" s="5" t="str">
        <f>IF(A1000="",D999,VLOOKUP(A1000,Лист2!B:C,2,0))</f>
        <v xml:space="preserve"> Ochrobactrum anthropi (strain ATCC 49188 / DSM 6882 / NCTC 12168).</v>
      </c>
      <c r="E1000" s="5" t="str">
        <f>IF(A1000="",E999,VLOOKUP(A1000,Лист6!A:B,2,0))</f>
        <v>Bacteria</v>
      </c>
      <c r="F1000" s="5" t="str">
        <f>IF(A1000="",F999,VLOOKUP(A1000,Лист6!A:C,3,0))</f>
        <v xml:space="preserve"> Proteobacteria</v>
      </c>
      <c r="G1000" s="5" t="str">
        <f>IF(A1000="",G999,VLOOKUP(A1000,Лист6!A:D,4,0))</f>
        <v xml:space="preserve"> Alphaproteobacteria</v>
      </c>
      <c r="H1000" s="5">
        <f>IF(A1000="",H999,VLOOKUP(A1000,Лист1!B:C,2,0))</f>
        <v>450</v>
      </c>
      <c r="CI1000" s="5" t="e">
        <f>VLOOKUP(A1000,Лист2!B:C,2,0)</f>
        <v>#N/A</v>
      </c>
    </row>
    <row r="1001" spans="1:87">
      <c r="A1001" s="2" t="s">
        <v>1423</v>
      </c>
      <c r="B1001" s="2" t="s">
        <v>10</v>
      </c>
      <c r="C1001" s="6">
        <v>1</v>
      </c>
      <c r="D1001" s="5" t="str">
        <f>IF(A1001="",D1000,VLOOKUP(A1001,Лист2!B:C,2,0))</f>
        <v xml:space="preserve"> Ochrobactrum anthropi (strain ATCC 49188 / DSM 6882 / NCTC 12168).</v>
      </c>
      <c r="E1001" s="5" t="str">
        <f>IF(A1001="",E1000,VLOOKUP(A1001,Лист6!A:B,2,0))</f>
        <v>Bacteria</v>
      </c>
      <c r="F1001" s="5" t="str">
        <f>IF(A1001="",F1000,VLOOKUP(A1001,Лист6!A:C,3,0))</f>
        <v xml:space="preserve"> Proteobacteria</v>
      </c>
      <c r="G1001" s="5" t="str">
        <f>IF(A1001="",G1000,VLOOKUP(A1001,Лист6!A:D,4,0))</f>
        <v xml:space="preserve"> Alphaproteobacteria</v>
      </c>
      <c r="H1001" s="5">
        <f>IF(A1001="",H1000,VLOOKUP(A1001,Лист1!B:C,2,0))</f>
        <v>150</v>
      </c>
      <c r="CI1001" s="5" t="str">
        <f>VLOOKUP(A1001,Лист2!B:C,2,0)</f>
        <v xml:space="preserve"> Ochrobactrum anthropi (strain ATCC 49188 / DSM 6882 / NCTC 12168).</v>
      </c>
    </row>
    <row r="1002" spans="1:87">
      <c r="A1002" s="2" t="s">
        <v>1425</v>
      </c>
      <c r="B1002" s="2" t="s">
        <v>10</v>
      </c>
      <c r="C1002" s="6">
        <v>1</v>
      </c>
      <c r="D1002" s="5" t="str">
        <f>IF(A1002="",D1001,VLOOKUP(A1002,Лист2!B:C,2,0))</f>
        <v xml:space="preserve"> Babesia bovis.</v>
      </c>
      <c r="E1002" s="5" t="str">
        <f>IF(A1002="",E1001,VLOOKUP(A1002,Лист6!A:B,2,0))</f>
        <v>Eukaryota</v>
      </c>
      <c r="F1002" s="5" t="str">
        <f>IF(A1002="",F1001,VLOOKUP(A1002,Лист6!A:C,3,0))</f>
        <v xml:space="preserve"> Alveolata</v>
      </c>
      <c r="G1002" s="5" t="str">
        <f>IF(A1002="",G1001,VLOOKUP(A1002,Лист6!A:D,4,0))</f>
        <v xml:space="preserve"> Apicomplexa</v>
      </c>
      <c r="H1002" s="5">
        <f>IF(A1002="",H1001,VLOOKUP(A1002,Лист1!B:C,2,0))</f>
        <v>115</v>
      </c>
      <c r="CI1002" s="5" t="str">
        <f>VLOOKUP(A1002,Лист2!B:C,2,0)</f>
        <v xml:space="preserve"> Babesia bovis.</v>
      </c>
    </row>
    <row r="1003" spans="1:87">
      <c r="A1003" s="2" t="s">
        <v>1427</v>
      </c>
      <c r="B1003" s="2" t="s">
        <v>10</v>
      </c>
      <c r="C1003" s="6">
        <v>1</v>
      </c>
      <c r="D1003" s="5" t="str">
        <f>IF(A1003="",D1002,VLOOKUP(A1003,Лист2!B:C,2,0))</f>
        <v xml:space="preserve"> Babesia bovis.</v>
      </c>
      <c r="E1003" s="5" t="str">
        <f>IF(A1003="",E1002,VLOOKUP(A1003,Лист6!A:B,2,0))</f>
        <v>Eukaryota</v>
      </c>
      <c r="F1003" s="5" t="str">
        <f>IF(A1003="",F1002,VLOOKUP(A1003,Лист6!A:C,3,0))</f>
        <v xml:space="preserve"> Alveolata</v>
      </c>
      <c r="G1003" s="5" t="str">
        <f>IF(A1003="",G1002,VLOOKUP(A1003,Лист6!A:D,4,0))</f>
        <v xml:space="preserve"> Apicomplexa</v>
      </c>
      <c r="H1003" s="5">
        <f>IF(A1003="",H1002,VLOOKUP(A1003,Лист1!B:C,2,0))</f>
        <v>146</v>
      </c>
      <c r="CI1003" s="5" t="str">
        <f>VLOOKUP(A1003,Лист2!B:C,2,0)</f>
        <v xml:space="preserve"> Babesia bovis.</v>
      </c>
    </row>
    <row r="1004" spans="1:87">
      <c r="A1004" s="2" t="s">
        <v>1429</v>
      </c>
      <c r="B1004" s="2" t="s">
        <v>10</v>
      </c>
      <c r="C1004" s="6">
        <v>1</v>
      </c>
      <c r="D1004" s="5" t="str">
        <f>IF(A1004="",D1003,VLOOKUP(A1004,Лист2!B:C,2,0))</f>
        <v xml:space="preserve"> Sclerotinia sclerotiorum (strain ATCC 18683 / 1980 / Ss-1) (White mold) (Whetzelinia sclerotiorum).</v>
      </c>
      <c r="E1004" s="5" t="str">
        <f>IF(A1004="",E1003,VLOOKUP(A1004,Лист6!A:B,2,0))</f>
        <v>Eukaryota</v>
      </c>
      <c r="F1004" s="5" t="str">
        <f>IF(A1004="",F1003,VLOOKUP(A1004,Лист6!A:C,3,0))</f>
        <v xml:space="preserve"> Fungi</v>
      </c>
      <c r="G1004" s="5" t="str">
        <f>IF(A1004="",G1003,VLOOKUP(A1004,Лист6!A:D,4,0))</f>
        <v xml:space="preserve"> Dikarya</v>
      </c>
      <c r="H1004" s="5">
        <f>IF(A1004="",H1003,VLOOKUP(A1004,Лист1!B:C,2,0))</f>
        <v>108</v>
      </c>
      <c r="CI1004" s="5" t="str">
        <f>VLOOKUP(A1004,Лист2!B:C,2,0)</f>
        <v xml:space="preserve"> Sclerotinia sclerotiorum (strain ATCC 18683 / 1980 / Ss-1) (White mold) (Whetzelinia sclerotiorum).</v>
      </c>
    </row>
    <row r="1005" spans="1:87">
      <c r="A1005" s="2" t="s">
        <v>1431</v>
      </c>
      <c r="B1005" s="2" t="s">
        <v>10</v>
      </c>
      <c r="C1005" s="6">
        <v>1</v>
      </c>
      <c r="D1005" s="5" t="str">
        <f>IF(A1005="",D1004,VLOOKUP(A1005,Лист2!B:C,2,0))</f>
        <v xml:space="preserve"> Bacillus cytotoxicus (strain DSM 22905 / CIP 110041 / 391-98 / NVH 391-98).</v>
      </c>
      <c r="E1005" s="5" t="str">
        <f>IF(A1005="",E1004,VLOOKUP(A1005,Лист6!A:B,2,0))</f>
        <v>Bacteria</v>
      </c>
      <c r="F1005" s="5" t="str">
        <f>IF(A1005="",F1004,VLOOKUP(A1005,Лист6!A:C,3,0))</f>
        <v xml:space="preserve"> Firmicutes</v>
      </c>
      <c r="G1005" s="5" t="str">
        <f>IF(A1005="",G1004,VLOOKUP(A1005,Лист6!A:D,4,0))</f>
        <v xml:space="preserve"> Bacilli</v>
      </c>
      <c r="H1005" s="5">
        <f>IF(A1005="",H1004,VLOOKUP(A1005,Лист1!B:C,2,0))</f>
        <v>349</v>
      </c>
      <c r="CI1005" s="5" t="str">
        <f>VLOOKUP(A1005,Лист2!B:C,2,0)</f>
        <v xml:space="preserve"> Bacillus cytotoxicus (strain DSM 22905 / CIP 110041 / 391-98 / NVH 391-98).</v>
      </c>
    </row>
    <row r="1006" spans="1:87">
      <c r="A1006" s="7"/>
      <c r="B1006" s="8" t="s">
        <v>76</v>
      </c>
      <c r="C1006" s="9">
        <v>1</v>
      </c>
      <c r="D1006" s="5" t="str">
        <f>IF(A1006="",D1005,VLOOKUP(A1006,Лист2!B:C,2,0))</f>
        <v xml:space="preserve"> Bacillus cytotoxicus (strain DSM 22905 / CIP 110041 / 391-98 / NVH 391-98).</v>
      </c>
      <c r="E1006" s="5" t="str">
        <f>IF(A1006="",E1005,VLOOKUP(A1006,Лист6!A:B,2,0))</f>
        <v>Bacteria</v>
      </c>
      <c r="F1006" s="5" t="str">
        <f>IF(A1006="",F1005,VLOOKUP(A1006,Лист6!A:C,3,0))</f>
        <v xml:space="preserve"> Firmicutes</v>
      </c>
      <c r="G1006" s="5" t="str">
        <f>IF(A1006="",G1005,VLOOKUP(A1006,Лист6!A:D,4,0))</f>
        <v xml:space="preserve"> Bacilli</v>
      </c>
      <c r="H1006" s="5">
        <f>IF(A1006="",H1005,VLOOKUP(A1006,Лист1!B:C,2,0))</f>
        <v>349</v>
      </c>
      <c r="CI1006" s="5" t="e">
        <f>VLOOKUP(A1006,Лист2!B:C,2,0)</f>
        <v>#N/A</v>
      </c>
    </row>
    <row r="1007" spans="1:87">
      <c r="A1007" s="7"/>
      <c r="B1007" s="8" t="s">
        <v>78</v>
      </c>
      <c r="C1007" s="9">
        <v>1</v>
      </c>
      <c r="D1007" s="5" t="str">
        <f>IF(A1007="",D1006,VLOOKUP(A1007,Лист2!B:C,2,0))</f>
        <v xml:space="preserve"> Bacillus cytotoxicus (strain DSM 22905 / CIP 110041 / 391-98 / NVH 391-98).</v>
      </c>
      <c r="E1007" s="5" t="str">
        <f>IF(A1007="",E1006,VLOOKUP(A1007,Лист6!A:B,2,0))</f>
        <v>Bacteria</v>
      </c>
      <c r="F1007" s="5" t="str">
        <f>IF(A1007="",F1006,VLOOKUP(A1007,Лист6!A:C,3,0))</f>
        <v xml:space="preserve"> Firmicutes</v>
      </c>
      <c r="G1007" s="5" t="str">
        <f>IF(A1007="",G1006,VLOOKUP(A1007,Лист6!A:D,4,0))</f>
        <v xml:space="preserve"> Bacilli</v>
      </c>
      <c r="H1007" s="5">
        <f>IF(A1007="",H1006,VLOOKUP(A1007,Лист1!B:C,2,0))</f>
        <v>349</v>
      </c>
      <c r="CI1007" s="5" t="e">
        <f>VLOOKUP(A1007,Лист2!B:C,2,0)</f>
        <v>#N/A</v>
      </c>
    </row>
    <row r="1008" spans="1:87">
      <c r="A1008" s="2" t="s">
        <v>1433</v>
      </c>
      <c r="B1008" s="2" t="s">
        <v>10</v>
      </c>
      <c r="C1008" s="6">
        <v>1</v>
      </c>
      <c r="D1008" s="5" t="str">
        <f>IF(A1008="",D1007,VLOOKUP(A1008,Лист2!B:C,2,0))</f>
        <v xml:space="preserve"> Campylobacter curvus (strain 525.92).</v>
      </c>
      <c r="E1008" s="5" t="str">
        <f>IF(A1008="",E1007,VLOOKUP(A1008,Лист6!A:B,2,0))</f>
        <v>Bacteria</v>
      </c>
      <c r="F1008" s="5" t="str">
        <f>IF(A1008="",F1007,VLOOKUP(A1008,Лист6!A:C,3,0))</f>
        <v xml:space="preserve"> Proteobacteria</v>
      </c>
      <c r="G1008" s="5" t="str">
        <f>IF(A1008="",G1007,VLOOKUP(A1008,Лист6!A:D,4,0))</f>
        <v xml:space="preserve"> Epsilonproteobacteria</v>
      </c>
      <c r="H1008" s="5">
        <f>IF(A1008="",H1007,VLOOKUP(A1008,Лист1!B:C,2,0))</f>
        <v>299</v>
      </c>
      <c r="CI1008" s="5" t="str">
        <f>VLOOKUP(A1008,Лист2!B:C,2,0)</f>
        <v xml:space="preserve"> Campylobacter curvus (strain 525.92).</v>
      </c>
    </row>
    <row r="1009" spans="1:87">
      <c r="A1009" s="7"/>
      <c r="B1009" s="8" t="s">
        <v>28</v>
      </c>
      <c r="C1009" s="9">
        <v>1</v>
      </c>
      <c r="D1009" s="5" t="str">
        <f>IF(A1009="",D1008,VLOOKUP(A1009,Лист2!B:C,2,0))</f>
        <v xml:space="preserve"> Campylobacter curvus (strain 525.92).</v>
      </c>
      <c r="E1009" s="5" t="str">
        <f>IF(A1009="",E1008,VLOOKUP(A1009,Лист6!A:B,2,0))</f>
        <v>Bacteria</v>
      </c>
      <c r="F1009" s="5" t="str">
        <f>IF(A1009="",F1008,VLOOKUP(A1009,Лист6!A:C,3,0))</f>
        <v xml:space="preserve"> Proteobacteria</v>
      </c>
      <c r="G1009" s="5" t="str">
        <f>IF(A1009="",G1008,VLOOKUP(A1009,Лист6!A:D,4,0))</f>
        <v xml:space="preserve"> Epsilonproteobacteria</v>
      </c>
      <c r="H1009" s="5">
        <f>IF(A1009="",H1008,VLOOKUP(A1009,Лист1!B:C,2,0))</f>
        <v>299</v>
      </c>
      <c r="CI1009" s="5" t="e">
        <f>VLOOKUP(A1009,Лист2!B:C,2,0)</f>
        <v>#N/A</v>
      </c>
    </row>
    <row r="1010" spans="1:87">
      <c r="A1010" s="2" t="s">
        <v>1435</v>
      </c>
      <c r="B1010" s="2" t="s">
        <v>10</v>
      </c>
      <c r="C1010" s="6">
        <v>1</v>
      </c>
      <c r="D1010" s="5" t="str">
        <f>IF(A1010="",D1009,VLOOKUP(A1010,Лист2!B:C,2,0))</f>
        <v xml:space="preserve"> Campylobacter curvus (strain 525.92).</v>
      </c>
      <c r="E1010" s="5" t="str">
        <f>IF(A1010="",E1009,VLOOKUP(A1010,Лист6!A:B,2,0))</f>
        <v>Bacteria</v>
      </c>
      <c r="F1010" s="5" t="str">
        <f>IF(A1010="",F1009,VLOOKUP(A1010,Лист6!A:C,3,0))</f>
        <v xml:space="preserve"> Proteobacteria</v>
      </c>
      <c r="G1010" s="5" t="str">
        <f>IF(A1010="",G1009,VLOOKUP(A1010,Лист6!A:D,4,0))</f>
        <v xml:space="preserve"> Epsilonproteobacteria</v>
      </c>
      <c r="H1010" s="5">
        <f>IF(A1010="",H1009,VLOOKUP(A1010,Лист1!B:C,2,0))</f>
        <v>349</v>
      </c>
      <c r="CI1010" s="5" t="str">
        <f>VLOOKUP(A1010,Лист2!B:C,2,0)</f>
        <v xml:space="preserve"> Campylobacter curvus (strain 525.92).</v>
      </c>
    </row>
    <row r="1011" spans="1:87">
      <c r="A1011" s="2" t="s">
        <v>1437</v>
      </c>
      <c r="B1011" s="2" t="s">
        <v>10</v>
      </c>
      <c r="C1011" s="6">
        <v>1</v>
      </c>
      <c r="D1011" s="5" t="str">
        <f>IF(A1011="",D1010,VLOOKUP(A1011,Лист2!B:C,2,0))</f>
        <v xml:space="preserve"> Campylobacter curvus (strain 525.92).</v>
      </c>
      <c r="E1011" s="5" t="str">
        <f>IF(A1011="",E1010,VLOOKUP(A1011,Лист6!A:B,2,0))</f>
        <v>Bacteria</v>
      </c>
      <c r="F1011" s="5" t="str">
        <f>IF(A1011="",F1010,VLOOKUP(A1011,Лист6!A:C,3,0))</f>
        <v xml:space="preserve"> Proteobacteria</v>
      </c>
      <c r="G1011" s="5" t="str">
        <f>IF(A1011="",G1010,VLOOKUP(A1011,Лист6!A:D,4,0))</f>
        <v xml:space="preserve"> Epsilonproteobacteria</v>
      </c>
      <c r="H1011" s="5">
        <f>IF(A1011="",H1010,VLOOKUP(A1011,Лист1!B:C,2,0))</f>
        <v>100</v>
      </c>
      <c r="CI1011" s="5" t="str">
        <f>VLOOKUP(A1011,Лист2!B:C,2,0)</f>
        <v xml:space="preserve"> Campylobacter curvus (strain 525.92).</v>
      </c>
    </row>
    <row r="1012" spans="1:87">
      <c r="A1012" s="2" t="s">
        <v>1439</v>
      </c>
      <c r="B1012" s="2" t="s">
        <v>10</v>
      </c>
      <c r="C1012" s="6">
        <v>1</v>
      </c>
      <c r="D1012" s="5" t="str">
        <f>IF(A1012="",D1011,VLOOKUP(A1012,Лист2!B:C,2,0))</f>
        <v xml:space="preserve"> Campylobacter curvus (strain 525.92).</v>
      </c>
      <c r="E1012" s="5" t="str">
        <f>IF(A1012="",E1011,VLOOKUP(A1012,Лист6!A:B,2,0))</f>
        <v>Bacteria</v>
      </c>
      <c r="F1012" s="5" t="str">
        <f>IF(A1012="",F1011,VLOOKUP(A1012,Лист6!A:C,3,0))</f>
        <v xml:space="preserve"> Proteobacteria</v>
      </c>
      <c r="G1012" s="5" t="str">
        <f>IF(A1012="",G1011,VLOOKUP(A1012,Лист6!A:D,4,0))</f>
        <v xml:space="preserve"> Epsilonproteobacteria</v>
      </c>
      <c r="H1012" s="5">
        <f>IF(A1012="",H1011,VLOOKUP(A1012,Лист1!B:C,2,0))</f>
        <v>185</v>
      </c>
      <c r="CI1012" s="5" t="str">
        <f>VLOOKUP(A1012,Лист2!B:C,2,0)</f>
        <v xml:space="preserve"> Campylobacter curvus (strain 525.92).</v>
      </c>
    </row>
    <row r="1013" spans="1:87">
      <c r="A1013" s="2" t="s">
        <v>1441</v>
      </c>
      <c r="B1013" s="2" t="s">
        <v>10</v>
      </c>
      <c r="C1013" s="6">
        <v>1</v>
      </c>
      <c r="D1013" s="5" t="str">
        <f>IF(A1013="",D1012,VLOOKUP(A1013,Лист2!B:C,2,0))</f>
        <v xml:space="preserve"> Campylobacter curvus (strain 525.92).</v>
      </c>
      <c r="E1013" s="5" t="str">
        <f>IF(A1013="",E1012,VLOOKUP(A1013,Лист6!A:B,2,0))</f>
        <v>Bacteria</v>
      </c>
      <c r="F1013" s="5" t="str">
        <f>IF(A1013="",F1012,VLOOKUP(A1013,Лист6!A:C,3,0))</f>
        <v xml:space="preserve"> Proteobacteria</v>
      </c>
      <c r="G1013" s="5" t="str">
        <f>IF(A1013="",G1012,VLOOKUP(A1013,Лист6!A:D,4,0))</f>
        <v xml:space="preserve"> Epsilonproteobacteria</v>
      </c>
      <c r="H1013" s="5">
        <f>IF(A1013="",H1012,VLOOKUP(A1013,Лист1!B:C,2,0))</f>
        <v>157</v>
      </c>
      <c r="CI1013" s="5" t="str">
        <f>VLOOKUP(A1013,Лист2!B:C,2,0)</f>
        <v xml:space="preserve"> Campylobacter curvus (strain 525.92).</v>
      </c>
    </row>
    <row r="1014" spans="1:87">
      <c r="A1014" s="2" t="s">
        <v>1443</v>
      </c>
      <c r="B1014" s="2" t="s">
        <v>10</v>
      </c>
      <c r="C1014" s="6">
        <v>1</v>
      </c>
      <c r="D1014" s="5" t="str">
        <f>IF(A1014="",D1013,VLOOKUP(A1014,Лист2!B:C,2,0))</f>
        <v xml:space="preserve"> Campylobacter curvus (strain 525.92).</v>
      </c>
      <c r="E1014" s="5" t="str">
        <f>IF(A1014="",E1013,VLOOKUP(A1014,Лист6!A:B,2,0))</f>
        <v>Bacteria</v>
      </c>
      <c r="F1014" s="5" t="str">
        <f>IF(A1014="",F1013,VLOOKUP(A1014,Лист6!A:C,3,0))</f>
        <v xml:space="preserve"> Proteobacteria</v>
      </c>
      <c r="G1014" s="5" t="str">
        <f>IF(A1014="",G1013,VLOOKUP(A1014,Лист6!A:D,4,0))</f>
        <v xml:space="preserve"> Epsilonproteobacteria</v>
      </c>
      <c r="H1014" s="5">
        <f>IF(A1014="",H1013,VLOOKUP(A1014,Лист1!B:C,2,0))</f>
        <v>863</v>
      </c>
      <c r="CI1014" s="5" t="str">
        <f>VLOOKUP(A1014,Лист2!B:C,2,0)</f>
        <v xml:space="preserve"> Campylobacter curvus (strain 525.92).</v>
      </c>
    </row>
    <row r="1015" spans="1:87">
      <c r="A1015" s="7"/>
      <c r="B1015" s="8" t="s">
        <v>1352</v>
      </c>
      <c r="C1015" s="9">
        <v>1</v>
      </c>
      <c r="D1015" s="5" t="str">
        <f>IF(A1015="",D1014,VLOOKUP(A1015,Лист2!B:C,2,0))</f>
        <v xml:space="preserve"> Campylobacter curvus (strain 525.92).</v>
      </c>
      <c r="E1015" s="5" t="str">
        <f>IF(A1015="",E1014,VLOOKUP(A1015,Лист6!A:B,2,0))</f>
        <v>Bacteria</v>
      </c>
      <c r="F1015" s="5" t="str">
        <f>IF(A1015="",F1014,VLOOKUP(A1015,Лист6!A:C,3,0))</f>
        <v xml:space="preserve"> Proteobacteria</v>
      </c>
      <c r="G1015" s="5" t="str">
        <f>IF(A1015="",G1014,VLOOKUP(A1015,Лист6!A:D,4,0))</f>
        <v xml:space="preserve"> Epsilonproteobacteria</v>
      </c>
      <c r="H1015" s="5">
        <f>IF(A1015="",H1014,VLOOKUP(A1015,Лист1!B:C,2,0))</f>
        <v>863</v>
      </c>
      <c r="CI1015" s="5" t="e">
        <f>VLOOKUP(A1015,Лист2!B:C,2,0)</f>
        <v>#N/A</v>
      </c>
    </row>
    <row r="1016" spans="1:87">
      <c r="A1016" s="2" t="s">
        <v>1445</v>
      </c>
      <c r="B1016" s="2" t="s">
        <v>10</v>
      </c>
      <c r="C1016" s="6">
        <v>1</v>
      </c>
      <c r="D1016" s="5" t="str">
        <f>IF(A1016="",D1015,VLOOKUP(A1016,Лист2!B:C,2,0))</f>
        <v xml:space="preserve"> Anaeromyxobacter sp. (strain Fw109-5).</v>
      </c>
      <c r="E1016" s="5" t="str">
        <f>IF(A1016="",E1015,VLOOKUP(A1016,Лист6!A:B,2,0))</f>
        <v>Bacteria</v>
      </c>
      <c r="F1016" s="5" t="str">
        <f>IF(A1016="",F1015,VLOOKUP(A1016,Лист6!A:C,3,0))</f>
        <v xml:space="preserve"> Proteobacteria</v>
      </c>
      <c r="G1016" s="5" t="str">
        <f>IF(A1016="",G1015,VLOOKUP(A1016,Лист6!A:D,4,0))</f>
        <v xml:space="preserve"> Deltaproteobacteria</v>
      </c>
      <c r="H1016" s="5">
        <f>IF(A1016="",H1015,VLOOKUP(A1016,Лист1!B:C,2,0))</f>
        <v>351</v>
      </c>
      <c r="CI1016" s="5" t="str">
        <f>VLOOKUP(A1016,Лист2!B:C,2,0)</f>
        <v xml:space="preserve"> Anaeromyxobacter sp. (strain Fw109-5).</v>
      </c>
    </row>
    <row r="1017" spans="1:87">
      <c r="A1017" s="7"/>
      <c r="B1017" s="8" t="s">
        <v>76</v>
      </c>
      <c r="C1017" s="9">
        <v>1</v>
      </c>
      <c r="D1017" s="5" t="str">
        <f>IF(A1017="",D1016,VLOOKUP(A1017,Лист2!B:C,2,0))</f>
        <v xml:space="preserve"> Anaeromyxobacter sp. (strain Fw109-5).</v>
      </c>
      <c r="E1017" s="5" t="str">
        <f>IF(A1017="",E1016,VLOOKUP(A1017,Лист6!A:B,2,0))</f>
        <v>Bacteria</v>
      </c>
      <c r="F1017" s="5" t="str">
        <f>IF(A1017="",F1016,VLOOKUP(A1017,Лист6!A:C,3,0))</f>
        <v xml:space="preserve"> Proteobacteria</v>
      </c>
      <c r="G1017" s="5" t="str">
        <f>IF(A1017="",G1016,VLOOKUP(A1017,Лист6!A:D,4,0))</f>
        <v xml:space="preserve"> Deltaproteobacteria</v>
      </c>
      <c r="H1017" s="5">
        <f>IF(A1017="",H1016,VLOOKUP(A1017,Лист1!B:C,2,0))</f>
        <v>351</v>
      </c>
      <c r="CI1017" s="5" t="e">
        <f>VLOOKUP(A1017,Лист2!B:C,2,0)</f>
        <v>#N/A</v>
      </c>
    </row>
    <row r="1018" spans="1:87">
      <c r="A1018" s="2" t="s">
        <v>1447</v>
      </c>
      <c r="B1018" s="2" t="s">
        <v>10</v>
      </c>
      <c r="C1018" s="6">
        <v>1</v>
      </c>
      <c r="D1018" s="5" t="str">
        <f>IF(A1018="",D1017,VLOOKUP(A1018,Лист2!B:C,2,0))</f>
        <v xml:space="preserve"> Anaeromyxobacter sp. (strain Fw109-5).</v>
      </c>
      <c r="E1018" s="5" t="str">
        <f>IF(A1018="",E1017,VLOOKUP(A1018,Лист6!A:B,2,0))</f>
        <v>Bacteria</v>
      </c>
      <c r="F1018" s="5" t="str">
        <f>IF(A1018="",F1017,VLOOKUP(A1018,Лист6!A:C,3,0))</f>
        <v xml:space="preserve"> Proteobacteria</v>
      </c>
      <c r="G1018" s="5" t="str">
        <f>IF(A1018="",G1017,VLOOKUP(A1018,Лист6!A:D,4,0))</f>
        <v xml:space="preserve"> Deltaproteobacteria</v>
      </c>
      <c r="H1018" s="5">
        <f>IF(A1018="",H1017,VLOOKUP(A1018,Лист1!B:C,2,0))</f>
        <v>253</v>
      </c>
      <c r="CI1018" s="5" t="str">
        <f>VLOOKUP(A1018,Лист2!B:C,2,0)</f>
        <v xml:space="preserve"> Anaeromyxobacter sp. (strain Fw109-5).</v>
      </c>
    </row>
    <row r="1019" spans="1:87">
      <c r="A1019" s="7"/>
      <c r="B1019" s="8" t="s">
        <v>1448</v>
      </c>
      <c r="C1019" s="9">
        <v>1</v>
      </c>
      <c r="D1019" s="5" t="str">
        <f>IF(A1019="",D1018,VLOOKUP(A1019,Лист2!B:C,2,0))</f>
        <v xml:space="preserve"> Anaeromyxobacter sp. (strain Fw109-5).</v>
      </c>
      <c r="E1019" s="5" t="str">
        <f>IF(A1019="",E1018,VLOOKUP(A1019,Лист6!A:B,2,0))</f>
        <v>Bacteria</v>
      </c>
      <c r="F1019" s="5" t="str">
        <f>IF(A1019="",F1018,VLOOKUP(A1019,Лист6!A:C,3,0))</f>
        <v xml:space="preserve"> Proteobacteria</v>
      </c>
      <c r="G1019" s="5" t="str">
        <f>IF(A1019="",G1018,VLOOKUP(A1019,Лист6!A:D,4,0))</f>
        <v xml:space="preserve"> Deltaproteobacteria</v>
      </c>
      <c r="H1019" s="5">
        <f>IF(A1019="",H1018,VLOOKUP(A1019,Лист1!B:C,2,0))</f>
        <v>253</v>
      </c>
      <c r="CI1019" s="5" t="e">
        <f>VLOOKUP(A1019,Лист2!B:C,2,0)</f>
        <v>#N/A</v>
      </c>
    </row>
    <row r="1020" spans="1:87">
      <c r="A1020" s="2" t="s">
        <v>1451</v>
      </c>
      <c r="B1020" s="2" t="s">
        <v>10</v>
      </c>
      <c r="C1020" s="6">
        <v>1</v>
      </c>
      <c r="D1020" s="5" t="str">
        <f>IF(A1020="",D1019,VLOOKUP(A1020,Лист2!B:C,2,0))</f>
        <v xml:space="preserve"> Anaeromyxobacter sp. (strain Fw109-5).</v>
      </c>
      <c r="E1020" s="5" t="str">
        <f>IF(A1020="",E1019,VLOOKUP(A1020,Лист6!A:B,2,0))</f>
        <v>Bacteria</v>
      </c>
      <c r="F1020" s="5" t="str">
        <f>IF(A1020="",F1019,VLOOKUP(A1020,Лист6!A:C,3,0))</f>
        <v xml:space="preserve"> Proteobacteria</v>
      </c>
      <c r="G1020" s="5" t="str">
        <f>IF(A1020="",G1019,VLOOKUP(A1020,Лист6!A:D,4,0))</f>
        <v xml:space="preserve"> Deltaproteobacteria</v>
      </c>
      <c r="H1020" s="5">
        <f>IF(A1020="",H1019,VLOOKUP(A1020,Лист1!B:C,2,0))</f>
        <v>193</v>
      </c>
      <c r="CI1020" s="5" t="str">
        <f>VLOOKUP(A1020,Лист2!B:C,2,0)</f>
        <v xml:space="preserve"> Anaeromyxobacter sp. (strain Fw109-5).</v>
      </c>
    </row>
    <row r="1021" spans="1:87">
      <c r="A1021" s="2" t="s">
        <v>1453</v>
      </c>
      <c r="B1021" s="2" t="s">
        <v>10</v>
      </c>
      <c r="C1021" s="6">
        <v>1</v>
      </c>
      <c r="D1021" s="5" t="str">
        <f>IF(A1021="",D1020,VLOOKUP(A1021,Лист2!B:C,2,0))</f>
        <v xml:space="preserve"> Parvibaculum lavamentivorans (strain DS-1 / DSM 13023 / NCIMB 13966).</v>
      </c>
      <c r="E1021" s="5" t="str">
        <f>IF(A1021="",E1020,VLOOKUP(A1021,Лист6!A:B,2,0))</f>
        <v>Bacteria</v>
      </c>
      <c r="F1021" s="5" t="str">
        <f>IF(A1021="",F1020,VLOOKUP(A1021,Лист6!A:C,3,0))</f>
        <v xml:space="preserve"> Proteobacteria</v>
      </c>
      <c r="G1021" s="5" t="str">
        <f>IF(A1021="",G1020,VLOOKUP(A1021,Лист6!A:D,4,0))</f>
        <v xml:space="preserve"> Alphaproteobacteria</v>
      </c>
      <c r="H1021" s="5">
        <f>IF(A1021="",H1020,VLOOKUP(A1021,Лист1!B:C,2,0))</f>
        <v>220</v>
      </c>
      <c r="CI1021" s="5" t="str">
        <f>VLOOKUP(A1021,Лист2!B:C,2,0)</f>
        <v xml:space="preserve"> Parvibaculum lavamentivorans (strain DS-1 / DSM 13023 / NCIMB 13966).</v>
      </c>
    </row>
    <row r="1022" spans="1:87">
      <c r="A1022" s="2" t="s">
        <v>1455</v>
      </c>
      <c r="B1022" s="2" t="s">
        <v>10</v>
      </c>
      <c r="C1022" s="6">
        <v>1</v>
      </c>
      <c r="D1022" s="5" t="str">
        <f>IF(A1022="",D1021,VLOOKUP(A1022,Лист2!B:C,2,0))</f>
        <v xml:space="preserve"> Parvibaculum lavamentivorans (strain DS-1 / DSM 13023 / NCIMB 13966).</v>
      </c>
      <c r="E1022" s="5" t="str">
        <f>IF(A1022="",E1021,VLOOKUP(A1022,Лист6!A:B,2,0))</f>
        <v>Bacteria</v>
      </c>
      <c r="F1022" s="5" t="str">
        <f>IF(A1022="",F1021,VLOOKUP(A1022,Лист6!A:C,3,0))</f>
        <v xml:space="preserve"> Proteobacteria</v>
      </c>
      <c r="G1022" s="5" t="str">
        <f>IF(A1022="",G1021,VLOOKUP(A1022,Лист6!A:D,4,0))</f>
        <v xml:space="preserve"> Alphaproteobacteria</v>
      </c>
      <c r="H1022" s="5">
        <f>IF(A1022="",H1021,VLOOKUP(A1022,Лист1!B:C,2,0))</f>
        <v>296</v>
      </c>
      <c r="CI1022" s="5" t="str">
        <f>VLOOKUP(A1022,Лист2!B:C,2,0)</f>
        <v xml:space="preserve"> Parvibaculum lavamentivorans (strain DS-1 / DSM 13023 / NCIMB 13966).</v>
      </c>
    </row>
    <row r="1023" spans="1:87">
      <c r="A1023" s="7"/>
      <c r="B1023" s="8" t="s">
        <v>20</v>
      </c>
      <c r="C1023" s="9">
        <v>1</v>
      </c>
      <c r="D1023" s="5" t="str">
        <f>IF(A1023="",D1022,VLOOKUP(A1023,Лист2!B:C,2,0))</f>
        <v xml:space="preserve"> Parvibaculum lavamentivorans (strain DS-1 / DSM 13023 / NCIMB 13966).</v>
      </c>
      <c r="E1023" s="5" t="str">
        <f>IF(A1023="",E1022,VLOOKUP(A1023,Лист6!A:B,2,0))</f>
        <v>Bacteria</v>
      </c>
      <c r="F1023" s="5" t="str">
        <f>IF(A1023="",F1022,VLOOKUP(A1023,Лист6!A:C,3,0))</f>
        <v xml:space="preserve"> Proteobacteria</v>
      </c>
      <c r="G1023" s="5" t="str">
        <f>IF(A1023="",G1022,VLOOKUP(A1023,Лист6!A:D,4,0))</f>
        <v xml:space="preserve"> Alphaproteobacteria</v>
      </c>
      <c r="H1023" s="5">
        <f>IF(A1023="",H1022,VLOOKUP(A1023,Лист1!B:C,2,0))</f>
        <v>296</v>
      </c>
      <c r="CI1023" s="5" t="e">
        <f>VLOOKUP(A1023,Лист2!B:C,2,0)</f>
        <v>#N/A</v>
      </c>
    </row>
    <row r="1024" spans="1:87">
      <c r="A1024" s="7"/>
      <c r="B1024" s="8" t="s">
        <v>1296</v>
      </c>
      <c r="C1024" s="9">
        <v>1</v>
      </c>
      <c r="D1024" s="5" t="str">
        <f>IF(A1024="",D1023,VLOOKUP(A1024,Лист2!B:C,2,0))</f>
        <v xml:space="preserve"> Parvibaculum lavamentivorans (strain DS-1 / DSM 13023 / NCIMB 13966).</v>
      </c>
      <c r="E1024" s="5" t="str">
        <f>IF(A1024="",E1023,VLOOKUP(A1024,Лист6!A:B,2,0))</f>
        <v>Bacteria</v>
      </c>
      <c r="F1024" s="5" t="str">
        <f>IF(A1024="",F1023,VLOOKUP(A1024,Лист6!A:C,3,0))</f>
        <v xml:space="preserve"> Proteobacteria</v>
      </c>
      <c r="G1024" s="5" t="str">
        <f>IF(A1024="",G1023,VLOOKUP(A1024,Лист6!A:D,4,0))</f>
        <v xml:space="preserve"> Alphaproteobacteria</v>
      </c>
      <c r="H1024" s="5">
        <f>IF(A1024="",H1023,VLOOKUP(A1024,Лист1!B:C,2,0))</f>
        <v>296</v>
      </c>
      <c r="CI1024" s="5" t="e">
        <f>VLOOKUP(A1024,Лист2!B:C,2,0)</f>
        <v>#N/A</v>
      </c>
    </row>
    <row r="1025" spans="1:87">
      <c r="A1025" s="2" t="s">
        <v>1457</v>
      </c>
      <c r="B1025" s="2" t="s">
        <v>10</v>
      </c>
      <c r="C1025" s="6">
        <v>1</v>
      </c>
      <c r="D1025" s="5" t="str">
        <f>IF(A1025="",D1024,VLOOKUP(A1025,Лист2!B:C,2,0))</f>
        <v xml:space="preserve"> Parvibaculum lavamentivorans (strain DS-1 / DSM 13023 / NCIMB 13966).</v>
      </c>
      <c r="E1025" s="5" t="str">
        <f>IF(A1025="",E1024,VLOOKUP(A1025,Лист6!A:B,2,0))</f>
        <v>Bacteria</v>
      </c>
      <c r="F1025" s="5" t="str">
        <f>IF(A1025="",F1024,VLOOKUP(A1025,Лист6!A:C,3,0))</f>
        <v xml:space="preserve"> Proteobacteria</v>
      </c>
      <c r="G1025" s="5" t="str">
        <f>IF(A1025="",G1024,VLOOKUP(A1025,Лист6!A:D,4,0))</f>
        <v xml:space="preserve"> Alphaproteobacteria</v>
      </c>
      <c r="H1025" s="5">
        <f>IF(A1025="",H1024,VLOOKUP(A1025,Лист1!B:C,2,0))</f>
        <v>132</v>
      </c>
      <c r="CI1025" s="5" t="str">
        <f>VLOOKUP(A1025,Лист2!B:C,2,0)</f>
        <v xml:space="preserve"> Parvibaculum lavamentivorans (strain DS-1 / DSM 13023 / NCIMB 13966).</v>
      </c>
    </row>
    <row r="1026" spans="1:87">
      <c r="A1026" s="2" t="s">
        <v>1459</v>
      </c>
      <c r="B1026" s="2" t="s">
        <v>10</v>
      </c>
      <c r="C1026" s="6">
        <v>1</v>
      </c>
      <c r="D1026" s="5" t="str">
        <f>IF(A1026="",D1025,VLOOKUP(A1026,Лист2!B:C,2,0))</f>
        <v xml:space="preserve"> Campylobacter hominis (strain ATCC BAA-381 / LMG 19568 / NCTC 13146 / CH001A).</v>
      </c>
      <c r="E1026" s="5" t="str">
        <f>IF(A1026="",E1025,VLOOKUP(A1026,Лист6!A:B,2,0))</f>
        <v>Bacteria</v>
      </c>
      <c r="F1026" s="5" t="str">
        <f>IF(A1026="",F1025,VLOOKUP(A1026,Лист6!A:C,3,0))</f>
        <v xml:space="preserve"> Proteobacteria</v>
      </c>
      <c r="G1026" s="5" t="str">
        <f>IF(A1026="",G1025,VLOOKUP(A1026,Лист6!A:D,4,0))</f>
        <v xml:space="preserve"> Epsilonproteobacteria</v>
      </c>
      <c r="H1026" s="5">
        <f>IF(A1026="",H1025,VLOOKUP(A1026,Лист1!B:C,2,0))</f>
        <v>346</v>
      </c>
      <c r="CI1026" s="5" t="str">
        <f>VLOOKUP(A1026,Лист2!B:C,2,0)</f>
        <v xml:space="preserve"> Campylobacter hominis (strain ATCC BAA-381 / LMG 19568 / NCTC 13146 / CH001A).</v>
      </c>
    </row>
    <row r="1027" spans="1:87">
      <c r="A1027" s="7"/>
      <c r="B1027" s="8" t="s">
        <v>28</v>
      </c>
      <c r="C1027" s="9">
        <v>1</v>
      </c>
      <c r="D1027" s="5" t="str">
        <f>IF(A1027="",D1026,VLOOKUP(A1027,Лист2!B:C,2,0))</f>
        <v xml:space="preserve"> Campylobacter hominis (strain ATCC BAA-381 / LMG 19568 / NCTC 13146 / CH001A).</v>
      </c>
      <c r="E1027" s="5" t="str">
        <f>IF(A1027="",E1026,VLOOKUP(A1027,Лист6!A:B,2,0))</f>
        <v>Bacteria</v>
      </c>
      <c r="F1027" s="5" t="str">
        <f>IF(A1027="",F1026,VLOOKUP(A1027,Лист6!A:C,3,0))</f>
        <v xml:space="preserve"> Proteobacteria</v>
      </c>
      <c r="G1027" s="5" t="str">
        <f>IF(A1027="",G1026,VLOOKUP(A1027,Лист6!A:D,4,0))</f>
        <v xml:space="preserve"> Epsilonproteobacteria</v>
      </c>
      <c r="H1027" s="5">
        <f>IF(A1027="",H1026,VLOOKUP(A1027,Лист1!B:C,2,0))</f>
        <v>346</v>
      </c>
      <c r="CI1027" s="5" t="e">
        <f>VLOOKUP(A1027,Лист2!B:C,2,0)</f>
        <v>#N/A</v>
      </c>
    </row>
    <row r="1028" spans="1:87">
      <c r="A1028" s="2" t="s">
        <v>1461</v>
      </c>
      <c r="B1028" s="2" t="s">
        <v>10</v>
      </c>
      <c r="C1028" s="6">
        <v>1</v>
      </c>
      <c r="D1028" s="5" t="str">
        <f>IF(A1028="",D1027,VLOOKUP(A1028,Лист2!B:C,2,0))</f>
        <v xml:space="preserve"> Campylobacter hominis (strain ATCC BAA-381 / LMG 19568 / NCTC 13146 / CH001A).</v>
      </c>
      <c r="E1028" s="5" t="str">
        <f>IF(A1028="",E1027,VLOOKUP(A1028,Лист6!A:B,2,0))</f>
        <v>Bacteria</v>
      </c>
      <c r="F1028" s="5" t="str">
        <f>IF(A1028="",F1027,VLOOKUP(A1028,Лист6!A:C,3,0))</f>
        <v xml:space="preserve"> Proteobacteria</v>
      </c>
      <c r="G1028" s="5" t="str">
        <f>IF(A1028="",G1027,VLOOKUP(A1028,Лист6!A:D,4,0))</f>
        <v xml:space="preserve"> Epsilonproteobacteria</v>
      </c>
      <c r="H1028" s="5">
        <f>IF(A1028="",H1027,VLOOKUP(A1028,Лист1!B:C,2,0))</f>
        <v>119</v>
      </c>
      <c r="CI1028" s="5" t="str">
        <f>VLOOKUP(A1028,Лист2!B:C,2,0)</f>
        <v xml:space="preserve"> Campylobacter hominis (strain ATCC BAA-381 / LMG 19568 / NCTC 13146 / CH001A).</v>
      </c>
    </row>
    <row r="1029" spans="1:87">
      <c r="A1029" s="2" t="s">
        <v>1463</v>
      </c>
      <c r="B1029" s="2" t="s">
        <v>10</v>
      </c>
      <c r="C1029" s="6">
        <v>1</v>
      </c>
      <c r="D1029" s="5" t="str">
        <f>IF(A1029="",D1028,VLOOKUP(A1029,Лист2!B:C,2,0))</f>
        <v xml:space="preserve"> Campylobacter hominis (strain ATCC BAA-381 / LMG 19568 / NCTC 13146 / CH001A).</v>
      </c>
      <c r="E1029" s="5" t="str">
        <f>IF(A1029="",E1028,VLOOKUP(A1029,Лист6!A:B,2,0))</f>
        <v>Bacteria</v>
      </c>
      <c r="F1029" s="5" t="str">
        <f>IF(A1029="",F1028,VLOOKUP(A1029,Лист6!A:C,3,0))</f>
        <v xml:space="preserve"> Proteobacteria</v>
      </c>
      <c r="G1029" s="5" t="str">
        <f>IF(A1029="",G1028,VLOOKUP(A1029,Лист6!A:D,4,0))</f>
        <v xml:space="preserve"> Epsilonproteobacteria</v>
      </c>
      <c r="H1029" s="5">
        <f>IF(A1029="",H1028,VLOOKUP(A1029,Лист1!B:C,2,0))</f>
        <v>105</v>
      </c>
      <c r="CI1029" s="5" t="str">
        <f>VLOOKUP(A1029,Лист2!B:C,2,0)</f>
        <v xml:space="preserve"> Campylobacter hominis (strain ATCC BAA-381 / LMG 19568 / NCTC 13146 / CH001A).</v>
      </c>
    </row>
    <row r="1030" spans="1:87">
      <c r="A1030" s="2" t="s">
        <v>1465</v>
      </c>
      <c r="B1030" s="2" t="s">
        <v>10</v>
      </c>
      <c r="C1030" s="6">
        <v>1</v>
      </c>
      <c r="D1030" s="5" t="str">
        <f>IF(A1030="",D1029,VLOOKUP(A1030,Лист2!B:C,2,0))</f>
        <v xml:space="preserve"> Campylobacter hominis (strain ATCC BAA-381 / LMG 19568 / NCTC 13146 / CH001A).</v>
      </c>
      <c r="E1030" s="5" t="str">
        <f>IF(A1030="",E1029,VLOOKUP(A1030,Лист6!A:B,2,0))</f>
        <v>Bacteria</v>
      </c>
      <c r="F1030" s="5" t="str">
        <f>IF(A1030="",F1029,VLOOKUP(A1030,Лист6!A:C,3,0))</f>
        <v xml:space="preserve"> Proteobacteria</v>
      </c>
      <c r="G1030" s="5" t="str">
        <f>IF(A1030="",G1029,VLOOKUP(A1030,Лист6!A:D,4,0))</f>
        <v xml:space="preserve"> Epsilonproteobacteria</v>
      </c>
      <c r="H1030" s="5">
        <f>IF(A1030="",H1029,VLOOKUP(A1030,Лист1!B:C,2,0))</f>
        <v>367</v>
      </c>
      <c r="CI1030" s="5" t="str">
        <f>VLOOKUP(A1030,Лист2!B:C,2,0)</f>
        <v xml:space="preserve"> Campylobacter hominis (strain ATCC BAA-381 / LMG 19568 / NCTC 13146 / CH001A).</v>
      </c>
    </row>
    <row r="1031" spans="1:87">
      <c r="A1031" s="2" t="s">
        <v>1467</v>
      </c>
      <c r="B1031" s="2" t="s">
        <v>10</v>
      </c>
      <c r="C1031" s="6">
        <v>1</v>
      </c>
      <c r="D1031" s="5" t="str">
        <f>IF(A1031="",D1030,VLOOKUP(A1031,Лист2!B:C,2,0))</f>
        <v xml:space="preserve"> Campylobacter hominis (strain ATCC BAA-381 / LMG 19568 / NCTC 13146 / CH001A).</v>
      </c>
      <c r="E1031" s="5" t="str">
        <f>IF(A1031="",E1030,VLOOKUP(A1031,Лист6!A:B,2,0))</f>
        <v>Bacteria</v>
      </c>
      <c r="F1031" s="5" t="str">
        <f>IF(A1031="",F1030,VLOOKUP(A1031,Лист6!A:C,3,0))</f>
        <v xml:space="preserve"> Proteobacteria</v>
      </c>
      <c r="G1031" s="5" t="str">
        <f>IF(A1031="",G1030,VLOOKUP(A1031,Лист6!A:D,4,0))</f>
        <v xml:space="preserve"> Epsilonproteobacteria</v>
      </c>
      <c r="H1031" s="5">
        <f>IF(A1031="",H1030,VLOOKUP(A1031,Лист1!B:C,2,0))</f>
        <v>155</v>
      </c>
      <c r="CI1031" s="5" t="str">
        <f>VLOOKUP(A1031,Лист2!B:C,2,0)</f>
        <v xml:space="preserve"> Campylobacter hominis (strain ATCC BAA-381 / LMG 19568 / NCTC 13146 / CH001A).</v>
      </c>
    </row>
    <row r="1032" spans="1:87">
      <c r="A1032" s="2" t="s">
        <v>1469</v>
      </c>
      <c r="B1032" s="2" t="s">
        <v>10</v>
      </c>
      <c r="C1032" s="6">
        <v>1</v>
      </c>
      <c r="D1032" s="5" t="str">
        <f>IF(A1032="",D1031,VLOOKUP(A1032,Лист2!B:C,2,0))</f>
        <v xml:space="preserve"> Campylobacter hominis (strain ATCC BAA-381 / LMG 19568 / NCTC 13146 / CH001A).</v>
      </c>
      <c r="E1032" s="5" t="str">
        <f>IF(A1032="",E1031,VLOOKUP(A1032,Лист6!A:B,2,0))</f>
        <v>Bacteria</v>
      </c>
      <c r="F1032" s="5" t="str">
        <f>IF(A1032="",F1031,VLOOKUP(A1032,Лист6!A:C,3,0))</f>
        <v xml:space="preserve"> Proteobacteria</v>
      </c>
      <c r="G1032" s="5" t="str">
        <f>IF(A1032="",G1031,VLOOKUP(A1032,Лист6!A:D,4,0))</f>
        <v xml:space="preserve"> Epsilonproteobacteria</v>
      </c>
      <c r="H1032" s="5">
        <f>IF(A1032="",H1031,VLOOKUP(A1032,Лист1!B:C,2,0))</f>
        <v>187</v>
      </c>
      <c r="CI1032" s="5" t="str">
        <f>VLOOKUP(A1032,Лист2!B:C,2,0)</f>
        <v xml:space="preserve"> Campylobacter hominis (strain ATCC BAA-381 / LMG 19568 / NCTC 13146 / CH001A).</v>
      </c>
    </row>
    <row r="1033" spans="1:87">
      <c r="A1033" s="2" t="s">
        <v>1471</v>
      </c>
      <c r="B1033" s="2" t="s">
        <v>10</v>
      </c>
      <c r="C1033" s="6">
        <v>1</v>
      </c>
      <c r="D1033" s="5" t="str">
        <f>IF(A1033="",D1032,VLOOKUP(A1033,Лист2!B:C,2,0))</f>
        <v xml:space="preserve"> Xanthobacter autotrophicus (strain ATCC BAA-1158 / Py2).</v>
      </c>
      <c r="E1033" s="5" t="str">
        <f>IF(A1033="",E1032,VLOOKUP(A1033,Лист6!A:B,2,0))</f>
        <v>Bacteria</v>
      </c>
      <c r="F1033" s="5" t="str">
        <f>IF(A1033="",F1032,VLOOKUP(A1033,Лист6!A:C,3,0))</f>
        <v xml:space="preserve"> Proteobacteria</v>
      </c>
      <c r="G1033" s="5" t="str">
        <f>IF(A1033="",G1032,VLOOKUP(A1033,Лист6!A:D,4,0))</f>
        <v xml:space="preserve"> Alphaproteobacteria</v>
      </c>
      <c r="H1033" s="5">
        <f>IF(A1033="",H1032,VLOOKUP(A1033,Лист1!B:C,2,0))</f>
        <v>148</v>
      </c>
      <c r="CI1033" s="5" t="str">
        <f>VLOOKUP(A1033,Лист2!B:C,2,0)</f>
        <v xml:space="preserve"> Xanthobacter autotrophicus (strain ATCC BAA-1158 / Py2).</v>
      </c>
    </row>
    <row r="1034" spans="1:87">
      <c r="A1034" s="2" t="s">
        <v>1473</v>
      </c>
      <c r="B1034" s="2" t="s">
        <v>10</v>
      </c>
      <c r="C1034" s="6">
        <v>2</v>
      </c>
      <c r="D1034" s="5" t="str">
        <f>IF(A1034="",D1033,VLOOKUP(A1034,Лист2!B:C,2,0))</f>
        <v xml:space="preserve"> Xanthobacter autotrophicus (strain ATCC BAA-1158 / Py2).</v>
      </c>
      <c r="E1034" s="5" t="str">
        <f>IF(A1034="",E1033,VLOOKUP(A1034,Лист6!A:B,2,0))</f>
        <v>Bacteria</v>
      </c>
      <c r="F1034" s="5" t="str">
        <f>IF(A1034="",F1033,VLOOKUP(A1034,Лист6!A:C,3,0))</f>
        <v xml:space="preserve"> Proteobacteria</v>
      </c>
      <c r="G1034" s="5" t="str">
        <f>IF(A1034="",G1033,VLOOKUP(A1034,Лист6!A:D,4,0))</f>
        <v xml:space="preserve"> Alphaproteobacteria</v>
      </c>
      <c r="H1034" s="5">
        <f>IF(A1034="",H1033,VLOOKUP(A1034,Лист1!B:C,2,0))</f>
        <v>699</v>
      </c>
      <c r="CI1034" s="5" t="str">
        <f>VLOOKUP(A1034,Лист2!B:C,2,0)</f>
        <v xml:space="preserve"> Xanthobacter autotrophicus (strain ATCC BAA-1158 / Py2).</v>
      </c>
    </row>
    <row r="1035" spans="1:87">
      <c r="A1035" s="7"/>
      <c r="B1035" s="8" t="s">
        <v>20</v>
      </c>
      <c r="C1035" s="9">
        <v>1</v>
      </c>
      <c r="D1035" s="5" t="str">
        <f>IF(A1035="",D1034,VLOOKUP(A1035,Лист2!B:C,2,0))</f>
        <v xml:space="preserve"> Xanthobacter autotrophicus (strain ATCC BAA-1158 / Py2).</v>
      </c>
      <c r="E1035" s="5" t="str">
        <f>IF(A1035="",E1034,VLOOKUP(A1035,Лист6!A:B,2,0))</f>
        <v>Bacteria</v>
      </c>
      <c r="F1035" s="5" t="str">
        <f>IF(A1035="",F1034,VLOOKUP(A1035,Лист6!A:C,3,0))</f>
        <v xml:space="preserve"> Proteobacteria</v>
      </c>
      <c r="G1035" s="5" t="str">
        <f>IF(A1035="",G1034,VLOOKUP(A1035,Лист6!A:D,4,0))</f>
        <v xml:space="preserve"> Alphaproteobacteria</v>
      </c>
      <c r="H1035" s="5">
        <f>IF(A1035="",H1034,VLOOKUP(A1035,Лист1!B:C,2,0))</f>
        <v>699</v>
      </c>
      <c r="CI1035" s="5" t="e">
        <f>VLOOKUP(A1035,Лист2!B:C,2,0)</f>
        <v>#N/A</v>
      </c>
    </row>
    <row r="1036" spans="1:87">
      <c r="A1036" s="2" t="s">
        <v>1475</v>
      </c>
      <c r="B1036" s="2" t="s">
        <v>10</v>
      </c>
      <c r="C1036" s="6">
        <v>1</v>
      </c>
      <c r="D1036" s="5" t="str">
        <f>IF(A1036="",D1035,VLOOKUP(A1036,Лист2!B:C,2,0))</f>
        <v xml:space="preserve"> Xanthobacter autotrophicus (strain ATCC BAA-1158 / Py2).</v>
      </c>
      <c r="E1036" s="5" t="str">
        <f>IF(A1036="",E1035,VLOOKUP(A1036,Лист6!A:B,2,0))</f>
        <v>Bacteria</v>
      </c>
      <c r="F1036" s="5" t="str">
        <f>IF(A1036="",F1035,VLOOKUP(A1036,Лист6!A:C,3,0))</f>
        <v xml:space="preserve"> Proteobacteria</v>
      </c>
      <c r="G1036" s="5" t="str">
        <f>IF(A1036="",G1035,VLOOKUP(A1036,Лист6!A:D,4,0))</f>
        <v xml:space="preserve"> Alphaproteobacteria</v>
      </c>
      <c r="H1036" s="5">
        <f>IF(A1036="",H1035,VLOOKUP(A1036,Лист1!B:C,2,0))</f>
        <v>139</v>
      </c>
      <c r="CI1036" s="5" t="str">
        <f>VLOOKUP(A1036,Лист2!B:C,2,0)</f>
        <v xml:space="preserve"> Xanthobacter autotrophicus (strain ATCC BAA-1158 / Py2).</v>
      </c>
    </row>
    <row r="1037" spans="1:87">
      <c r="A1037" s="2" t="s">
        <v>1477</v>
      </c>
      <c r="B1037" s="2" t="s">
        <v>10</v>
      </c>
      <c r="C1037" s="6">
        <v>1</v>
      </c>
      <c r="D1037" s="5" t="str">
        <f>IF(A1037="",D1036,VLOOKUP(A1037,Лист2!B:C,2,0))</f>
        <v xml:space="preserve"> Xanthobacter autotrophicus (strain ATCC BAA-1158 / Py2).</v>
      </c>
      <c r="E1037" s="5" t="str">
        <f>IF(A1037="",E1036,VLOOKUP(A1037,Лист6!A:B,2,0))</f>
        <v>Bacteria</v>
      </c>
      <c r="F1037" s="5" t="str">
        <f>IF(A1037="",F1036,VLOOKUP(A1037,Лист6!A:C,3,0))</f>
        <v xml:space="preserve"> Proteobacteria</v>
      </c>
      <c r="G1037" s="5" t="str">
        <f>IF(A1037="",G1036,VLOOKUP(A1037,Лист6!A:D,4,0))</f>
        <v xml:space="preserve"> Alphaproteobacteria</v>
      </c>
      <c r="H1037" s="5">
        <f>IF(A1037="",H1036,VLOOKUP(A1037,Лист1!B:C,2,0))</f>
        <v>204</v>
      </c>
      <c r="CI1037" s="5" t="str">
        <f>VLOOKUP(A1037,Лист2!B:C,2,0)</f>
        <v xml:space="preserve"> Xanthobacter autotrophicus (strain ATCC BAA-1158 / Py2).</v>
      </c>
    </row>
    <row r="1038" spans="1:87">
      <c r="A1038" s="2" t="s">
        <v>1479</v>
      </c>
      <c r="B1038" s="2" t="s">
        <v>10</v>
      </c>
      <c r="C1038" s="6">
        <v>1</v>
      </c>
      <c r="D1038" s="5" t="str">
        <f>IF(A1038="",D1037,VLOOKUP(A1038,Лист2!B:C,2,0))</f>
        <v xml:space="preserve"> Xanthobacter autotrophicus (strain ATCC BAA-1158 / Py2).</v>
      </c>
      <c r="E1038" s="5" t="str">
        <f>IF(A1038="",E1037,VLOOKUP(A1038,Лист6!A:B,2,0))</f>
        <v>Bacteria</v>
      </c>
      <c r="F1038" s="5" t="str">
        <f>IF(A1038="",F1037,VLOOKUP(A1038,Лист6!A:C,3,0))</f>
        <v xml:space="preserve"> Proteobacteria</v>
      </c>
      <c r="G1038" s="5" t="str">
        <f>IF(A1038="",G1037,VLOOKUP(A1038,Лист6!A:D,4,0))</f>
        <v xml:space="preserve"> Alphaproteobacteria</v>
      </c>
      <c r="H1038" s="5">
        <f>IF(A1038="",H1037,VLOOKUP(A1038,Лист1!B:C,2,0))</f>
        <v>132</v>
      </c>
      <c r="CI1038" s="5" t="str">
        <f>VLOOKUP(A1038,Лист2!B:C,2,0)</f>
        <v xml:space="preserve"> Xanthobacter autotrophicus (strain ATCC BAA-1158 / Py2).</v>
      </c>
    </row>
    <row r="1039" spans="1:87">
      <c r="A1039" s="2" t="s">
        <v>1481</v>
      </c>
      <c r="B1039" s="2" t="s">
        <v>10</v>
      </c>
      <c r="C1039" s="6">
        <v>1</v>
      </c>
      <c r="D1039" s="5" t="str">
        <f>IF(A1039="",D1038,VLOOKUP(A1039,Лист2!B:C,2,0))</f>
        <v xml:space="preserve"> Xanthobacter autotrophicus (strain ATCC BAA-1158 / Py2).</v>
      </c>
      <c r="E1039" s="5" t="str">
        <f>IF(A1039="",E1038,VLOOKUP(A1039,Лист6!A:B,2,0))</f>
        <v>Bacteria</v>
      </c>
      <c r="F1039" s="5" t="str">
        <f>IF(A1039="",F1038,VLOOKUP(A1039,Лист6!A:C,3,0))</f>
        <v xml:space="preserve"> Proteobacteria</v>
      </c>
      <c r="G1039" s="5" t="str">
        <f>IF(A1039="",G1038,VLOOKUP(A1039,Лист6!A:D,4,0))</f>
        <v xml:space="preserve"> Alphaproteobacteria</v>
      </c>
      <c r="H1039" s="5">
        <f>IF(A1039="",H1038,VLOOKUP(A1039,Лист1!B:C,2,0))</f>
        <v>181</v>
      </c>
      <c r="CI1039" s="5" t="str">
        <f>VLOOKUP(A1039,Лист2!B:C,2,0)</f>
        <v xml:space="preserve"> Xanthobacter autotrophicus (strain ATCC BAA-1158 / Py2).</v>
      </c>
    </row>
    <row r="1040" spans="1:87">
      <c r="A1040" s="2" t="s">
        <v>1483</v>
      </c>
      <c r="B1040" s="2" t="s">
        <v>10</v>
      </c>
      <c r="C1040" s="6">
        <v>1</v>
      </c>
      <c r="D1040" s="5" t="str">
        <f>IF(A1040="",D1039,VLOOKUP(A1040,Лист2!B:C,2,0))</f>
        <v xml:space="preserve"> Xanthobacter autotrophicus (strain ATCC BAA-1158 / Py2).</v>
      </c>
      <c r="E1040" s="5" t="str">
        <f>IF(A1040="",E1039,VLOOKUP(A1040,Лист6!A:B,2,0))</f>
        <v>Bacteria</v>
      </c>
      <c r="F1040" s="5" t="str">
        <f>IF(A1040="",F1039,VLOOKUP(A1040,Лист6!A:C,3,0))</f>
        <v xml:space="preserve"> Proteobacteria</v>
      </c>
      <c r="G1040" s="5" t="str">
        <f>IF(A1040="",G1039,VLOOKUP(A1040,Лист6!A:D,4,0))</f>
        <v xml:space="preserve"> Alphaproteobacteria</v>
      </c>
      <c r="H1040" s="5">
        <f>IF(A1040="",H1039,VLOOKUP(A1040,Лист1!B:C,2,0))</f>
        <v>130</v>
      </c>
      <c r="CI1040" s="5" t="str">
        <f>VLOOKUP(A1040,Лист2!B:C,2,0)</f>
        <v xml:space="preserve"> Xanthobacter autotrophicus (strain ATCC BAA-1158 / Py2).</v>
      </c>
    </row>
    <row r="1041" spans="1:87">
      <c r="A1041" s="2" t="s">
        <v>1485</v>
      </c>
      <c r="B1041" s="2" t="s">
        <v>10</v>
      </c>
      <c r="C1041" s="6">
        <v>1</v>
      </c>
      <c r="D1041" s="5" t="str">
        <f>IF(A1041="",D1040,VLOOKUP(A1041,Лист2!B:C,2,0))</f>
        <v xml:space="preserve"> Xanthobacter autotrophicus (strain ATCC BAA-1158 / Py2).</v>
      </c>
      <c r="E1041" s="5" t="str">
        <f>IF(A1041="",E1040,VLOOKUP(A1041,Лист6!A:B,2,0))</f>
        <v>Bacteria</v>
      </c>
      <c r="F1041" s="5" t="str">
        <f>IF(A1041="",F1040,VLOOKUP(A1041,Лист6!A:C,3,0))</f>
        <v xml:space="preserve"> Proteobacteria</v>
      </c>
      <c r="G1041" s="5" t="str">
        <f>IF(A1041="",G1040,VLOOKUP(A1041,Лист6!A:D,4,0))</f>
        <v xml:space="preserve"> Alphaproteobacteria</v>
      </c>
      <c r="H1041" s="5">
        <f>IF(A1041="",H1040,VLOOKUP(A1041,Лист1!B:C,2,0))</f>
        <v>1182</v>
      </c>
      <c r="CI1041" s="5" t="str">
        <f>VLOOKUP(A1041,Лист2!B:C,2,0)</f>
        <v xml:space="preserve"> Xanthobacter autotrophicus (strain ATCC BAA-1158 / Py2).</v>
      </c>
    </row>
    <row r="1042" spans="1:87">
      <c r="A1042" s="7"/>
      <c r="B1042" s="8" t="s">
        <v>586</v>
      </c>
      <c r="C1042" s="9">
        <v>3</v>
      </c>
      <c r="D1042" s="5" t="str">
        <f>IF(A1042="",D1041,VLOOKUP(A1042,Лист2!B:C,2,0))</f>
        <v xml:space="preserve"> Xanthobacter autotrophicus (strain ATCC BAA-1158 / Py2).</v>
      </c>
      <c r="E1042" s="5" t="str">
        <f>IF(A1042="",E1041,VLOOKUP(A1042,Лист6!A:B,2,0))</f>
        <v>Bacteria</v>
      </c>
      <c r="F1042" s="5" t="str">
        <f>IF(A1042="",F1041,VLOOKUP(A1042,Лист6!A:C,3,0))</f>
        <v xml:space="preserve"> Proteobacteria</v>
      </c>
      <c r="G1042" s="5" t="str">
        <f>IF(A1042="",G1041,VLOOKUP(A1042,Лист6!A:D,4,0))</f>
        <v xml:space="preserve"> Alphaproteobacteria</v>
      </c>
      <c r="H1042" s="5">
        <f>IF(A1042="",H1041,VLOOKUP(A1042,Лист1!B:C,2,0))</f>
        <v>1182</v>
      </c>
      <c r="CI1042" s="5" t="e">
        <f>VLOOKUP(A1042,Лист2!B:C,2,0)</f>
        <v>#N/A</v>
      </c>
    </row>
    <row r="1043" spans="1:87">
      <c r="A1043" s="7"/>
      <c r="B1043" s="8" t="s">
        <v>20</v>
      </c>
      <c r="C1043" s="9">
        <v>1</v>
      </c>
      <c r="D1043" s="5" t="str">
        <f>IF(A1043="",D1042,VLOOKUP(A1043,Лист2!B:C,2,0))</f>
        <v xml:space="preserve"> Xanthobacter autotrophicus (strain ATCC BAA-1158 / Py2).</v>
      </c>
      <c r="E1043" s="5" t="str">
        <f>IF(A1043="",E1042,VLOOKUP(A1043,Лист6!A:B,2,0))</f>
        <v>Bacteria</v>
      </c>
      <c r="F1043" s="5" t="str">
        <f>IF(A1043="",F1042,VLOOKUP(A1043,Лист6!A:C,3,0))</f>
        <v xml:space="preserve"> Proteobacteria</v>
      </c>
      <c r="G1043" s="5" t="str">
        <f>IF(A1043="",G1042,VLOOKUP(A1043,Лист6!A:D,4,0))</f>
        <v xml:space="preserve"> Alphaproteobacteria</v>
      </c>
      <c r="H1043" s="5">
        <f>IF(A1043="",H1042,VLOOKUP(A1043,Лист1!B:C,2,0))</f>
        <v>1182</v>
      </c>
      <c r="CI1043" s="5" t="e">
        <f>VLOOKUP(A1043,Лист2!B:C,2,0)</f>
        <v>#N/A</v>
      </c>
    </row>
    <row r="1044" spans="1:87">
      <c r="A1044" s="2" t="s">
        <v>1487</v>
      </c>
      <c r="B1044" s="2" t="s">
        <v>10</v>
      </c>
      <c r="C1044" s="6">
        <v>1</v>
      </c>
      <c r="D1044" s="5" t="str">
        <f>IF(A1044="",D1043,VLOOKUP(A1044,Лист2!B:C,2,0))</f>
        <v xml:space="preserve"> Cronobacter sakazakii (strain ATCC BAA-894) (Enterobacter sakazakii).</v>
      </c>
      <c r="E1044" s="5" t="str">
        <f>IF(A1044="",E1043,VLOOKUP(A1044,Лист6!A:B,2,0))</f>
        <v>Bacteria</v>
      </c>
      <c r="F1044" s="5" t="str">
        <f>IF(A1044="",F1043,VLOOKUP(A1044,Лист6!A:C,3,0))</f>
        <v xml:space="preserve"> Proteobacteria</v>
      </c>
      <c r="G1044" s="5" t="str">
        <f>IF(A1044="",G1043,VLOOKUP(A1044,Лист6!A:D,4,0))</f>
        <v xml:space="preserve"> Gammaproteobacteria</v>
      </c>
      <c r="H1044" s="5">
        <f>IF(A1044="",H1043,VLOOKUP(A1044,Лист1!B:C,2,0))</f>
        <v>398</v>
      </c>
      <c r="CI1044" s="5" t="str">
        <f>VLOOKUP(A1044,Лист2!B:C,2,0)</f>
        <v xml:space="preserve"> Cronobacter sakazakii (strain ATCC BAA-894) (Enterobacter sakazakii).</v>
      </c>
    </row>
    <row r="1045" spans="1:87">
      <c r="A1045" s="7"/>
      <c r="B1045" s="8" t="s">
        <v>20</v>
      </c>
      <c r="C1045" s="9">
        <v>1</v>
      </c>
      <c r="D1045" s="5" t="str">
        <f>IF(A1045="",D1044,VLOOKUP(A1045,Лист2!B:C,2,0))</f>
        <v xml:space="preserve"> Cronobacter sakazakii (strain ATCC BAA-894) (Enterobacter sakazakii).</v>
      </c>
      <c r="E1045" s="5" t="str">
        <f>IF(A1045="",E1044,VLOOKUP(A1045,Лист6!A:B,2,0))</f>
        <v>Bacteria</v>
      </c>
      <c r="F1045" s="5" t="str">
        <f>IF(A1045="",F1044,VLOOKUP(A1045,Лист6!A:C,3,0))</f>
        <v xml:space="preserve"> Proteobacteria</v>
      </c>
      <c r="G1045" s="5" t="str">
        <f>IF(A1045="",G1044,VLOOKUP(A1045,Лист6!A:D,4,0))</f>
        <v xml:space="preserve"> Gammaproteobacteria</v>
      </c>
      <c r="H1045" s="5">
        <f>IF(A1045="",H1044,VLOOKUP(A1045,Лист1!B:C,2,0))</f>
        <v>398</v>
      </c>
      <c r="CI1045" s="5" t="e">
        <f>VLOOKUP(A1045,Лист2!B:C,2,0)</f>
        <v>#N/A</v>
      </c>
    </row>
    <row r="1046" spans="1:87">
      <c r="A1046" s="2" t="s">
        <v>1489</v>
      </c>
      <c r="B1046" s="2" t="s">
        <v>10</v>
      </c>
      <c r="C1046" s="6">
        <v>1</v>
      </c>
      <c r="D1046" s="5" t="str">
        <f>IF(A1046="",D1045,VLOOKUP(A1046,Лист2!B:C,2,0))</f>
        <v xml:space="preserve"> Nematostella vectensis (Starlet sea anemone).</v>
      </c>
      <c r="E1046" s="5" t="str">
        <f>IF(A1046="",E1045,VLOOKUP(A1046,Лист6!A:B,2,0))</f>
        <v>Eukaryota</v>
      </c>
      <c r="F1046" s="5" t="str">
        <f>IF(A1046="",F1045,VLOOKUP(A1046,Лист6!A:C,3,0))</f>
        <v xml:space="preserve"> Metazoa</v>
      </c>
      <c r="G1046" s="5" t="str">
        <f>IF(A1046="",G1045,VLOOKUP(A1046,Лист6!A:D,4,0))</f>
        <v xml:space="preserve"> Cnidaria</v>
      </c>
      <c r="H1046" s="5">
        <f>IF(A1046="",H1045,VLOOKUP(A1046,Лист1!B:C,2,0))</f>
        <v>109</v>
      </c>
      <c r="CI1046" s="5" t="str">
        <f>VLOOKUP(A1046,Лист2!B:C,2,0)</f>
        <v xml:space="preserve"> Nematostella vectensis (Starlet sea anemone).</v>
      </c>
    </row>
    <row r="1047" spans="1:87">
      <c r="A1047" s="2" t="s">
        <v>1491</v>
      </c>
      <c r="B1047" s="2" t="s">
        <v>10</v>
      </c>
      <c r="C1047" s="6">
        <v>1</v>
      </c>
      <c r="D1047" s="5" t="str">
        <f>IF(A1047="",D1046,VLOOKUP(A1047,Лист2!B:C,2,0))</f>
        <v xml:space="preserve"> Nematostella vectensis (Starlet sea anemone).</v>
      </c>
      <c r="E1047" s="5" t="str">
        <f>IF(A1047="",E1046,VLOOKUP(A1047,Лист6!A:B,2,0))</f>
        <v>Eukaryota</v>
      </c>
      <c r="F1047" s="5" t="str">
        <f>IF(A1047="",F1046,VLOOKUP(A1047,Лист6!A:C,3,0))</f>
        <v xml:space="preserve"> Metazoa</v>
      </c>
      <c r="G1047" s="5" t="str">
        <f>IF(A1047="",G1046,VLOOKUP(A1047,Лист6!A:D,4,0))</f>
        <v xml:space="preserve"> Cnidaria</v>
      </c>
      <c r="H1047" s="5">
        <f>IF(A1047="",H1046,VLOOKUP(A1047,Лист1!B:C,2,0))</f>
        <v>104</v>
      </c>
      <c r="CI1047" s="5" t="str">
        <f>VLOOKUP(A1047,Лист2!B:C,2,0)</f>
        <v xml:space="preserve"> Nematostella vectensis (Starlet sea anemone).</v>
      </c>
    </row>
    <row r="1048" spans="1:87">
      <c r="A1048" s="2" t="s">
        <v>1493</v>
      </c>
      <c r="B1048" s="2" t="s">
        <v>10</v>
      </c>
      <c r="C1048" s="6">
        <v>1</v>
      </c>
      <c r="D1048" s="5" t="str">
        <f>IF(A1048="",D1047,VLOOKUP(A1048,Лист2!B:C,2,0))</f>
        <v xml:space="preserve"> Vanderwaltozyma polyspora (strain ATCC 22028 / DSM 70294) (Kluyveromyces polysporus).</v>
      </c>
      <c r="E1048" s="5" t="str">
        <f>IF(A1048="",E1047,VLOOKUP(A1048,Лист6!A:B,2,0))</f>
        <v>Eukaryota</v>
      </c>
      <c r="F1048" s="5" t="str">
        <f>IF(A1048="",F1047,VLOOKUP(A1048,Лист6!A:C,3,0))</f>
        <v xml:space="preserve"> Fungi</v>
      </c>
      <c r="G1048" s="5" t="str">
        <f>IF(A1048="",G1047,VLOOKUP(A1048,Лист6!A:D,4,0))</f>
        <v xml:space="preserve"> Dikarya</v>
      </c>
      <c r="H1048" s="5">
        <f>IF(A1048="",H1047,VLOOKUP(A1048,Лист1!B:C,2,0))</f>
        <v>108</v>
      </c>
      <c r="CI1048" s="5" t="str">
        <f>VLOOKUP(A1048,Лист2!B:C,2,0)</f>
        <v xml:space="preserve"> Vanderwaltozyma polyspora (strain ATCC 22028 / DSM 70294) (Kluyveromyces polysporus).</v>
      </c>
    </row>
    <row r="1049" spans="1:87">
      <c r="A1049" s="2" t="s">
        <v>1495</v>
      </c>
      <c r="B1049" s="2" t="s">
        <v>10</v>
      </c>
      <c r="C1049" s="6">
        <v>1</v>
      </c>
      <c r="D1049" s="5" t="str">
        <f>IF(A1049="",D1048,VLOOKUP(A1049,Лист2!B:C,2,0))</f>
        <v xml:space="preserve"> Citrobacter koseri (strain ATCC BAA-895 / CDC 4225-83 / SGSC4696).</v>
      </c>
      <c r="E1049" s="5" t="str">
        <f>IF(A1049="",E1048,VLOOKUP(A1049,Лист6!A:B,2,0))</f>
        <v>Bacteria</v>
      </c>
      <c r="F1049" s="5" t="str">
        <f>IF(A1049="",F1048,VLOOKUP(A1049,Лист6!A:C,3,0))</f>
        <v xml:space="preserve"> Proteobacteria</v>
      </c>
      <c r="G1049" s="5" t="str">
        <f>IF(A1049="",G1048,VLOOKUP(A1049,Лист6!A:D,4,0))</f>
        <v xml:space="preserve"> Gammaproteobacteria</v>
      </c>
      <c r="H1049" s="5">
        <f>IF(A1049="",H1048,VLOOKUP(A1049,Лист1!B:C,2,0))</f>
        <v>480</v>
      </c>
      <c r="CI1049" s="5" t="str">
        <f>VLOOKUP(A1049,Лист2!B:C,2,0)</f>
        <v xml:space="preserve"> Citrobacter koseri (strain ATCC BAA-895 / CDC 4225-83 / SGSC4696).</v>
      </c>
    </row>
    <row r="1050" spans="1:87">
      <c r="A1050" s="7"/>
      <c r="B1050" s="8" t="s">
        <v>28</v>
      </c>
      <c r="C1050" s="9">
        <v>1</v>
      </c>
      <c r="D1050" s="5" t="str">
        <f>IF(A1050="",D1049,VLOOKUP(A1050,Лист2!B:C,2,0))</f>
        <v xml:space="preserve"> Citrobacter koseri (strain ATCC BAA-895 / CDC 4225-83 / SGSC4696).</v>
      </c>
      <c r="E1050" s="5" t="str">
        <f>IF(A1050="",E1049,VLOOKUP(A1050,Лист6!A:B,2,0))</f>
        <v>Bacteria</v>
      </c>
      <c r="F1050" s="5" t="str">
        <f>IF(A1050="",F1049,VLOOKUP(A1050,Лист6!A:C,3,0))</f>
        <v xml:space="preserve"> Proteobacteria</v>
      </c>
      <c r="G1050" s="5" t="str">
        <f>IF(A1050="",G1049,VLOOKUP(A1050,Лист6!A:D,4,0))</f>
        <v xml:space="preserve"> Gammaproteobacteria</v>
      </c>
      <c r="H1050" s="5">
        <f>IF(A1050="",H1049,VLOOKUP(A1050,Лист1!B:C,2,0))</f>
        <v>480</v>
      </c>
      <c r="CI1050" s="5" t="e">
        <f>VLOOKUP(A1050,Лист2!B:C,2,0)</f>
        <v>#N/A</v>
      </c>
    </row>
    <row r="1051" spans="1:87">
      <c r="A1051" s="7"/>
      <c r="B1051" s="8" t="s">
        <v>118</v>
      </c>
      <c r="C1051" s="9">
        <v>1</v>
      </c>
      <c r="D1051" s="5" t="str">
        <f>IF(A1051="",D1050,VLOOKUP(A1051,Лист2!B:C,2,0))</f>
        <v xml:space="preserve"> Citrobacter koseri (strain ATCC BAA-895 / CDC 4225-83 / SGSC4696).</v>
      </c>
      <c r="E1051" s="5" t="str">
        <f>IF(A1051="",E1050,VLOOKUP(A1051,Лист6!A:B,2,0))</f>
        <v>Bacteria</v>
      </c>
      <c r="F1051" s="5" t="str">
        <f>IF(A1051="",F1050,VLOOKUP(A1051,Лист6!A:C,3,0))</f>
        <v xml:space="preserve"> Proteobacteria</v>
      </c>
      <c r="G1051" s="5" t="str">
        <f>IF(A1051="",G1050,VLOOKUP(A1051,Лист6!A:D,4,0))</f>
        <v xml:space="preserve"> Gammaproteobacteria</v>
      </c>
      <c r="H1051" s="5">
        <f>IF(A1051="",H1050,VLOOKUP(A1051,Лист1!B:C,2,0))</f>
        <v>480</v>
      </c>
      <c r="CI1051" s="5" t="e">
        <f>VLOOKUP(A1051,Лист2!B:C,2,0)</f>
        <v>#N/A</v>
      </c>
    </row>
    <row r="1052" spans="1:87">
      <c r="A1052" s="2" t="s">
        <v>1497</v>
      </c>
      <c r="B1052" s="2" t="s">
        <v>10</v>
      </c>
      <c r="C1052" s="6">
        <v>1</v>
      </c>
      <c r="D1052" s="5" t="str">
        <f>IF(A1052="",D1051,VLOOKUP(A1052,Лист2!B:C,2,0))</f>
        <v xml:space="preserve"> Arcobacter butzleri (strain RM4018).</v>
      </c>
      <c r="E1052" s="5" t="str">
        <f>IF(A1052="",E1051,VLOOKUP(A1052,Лист6!A:B,2,0))</f>
        <v>Bacteria</v>
      </c>
      <c r="F1052" s="5" t="str">
        <f>IF(A1052="",F1051,VLOOKUP(A1052,Лист6!A:C,3,0))</f>
        <v xml:space="preserve"> Proteobacteria</v>
      </c>
      <c r="G1052" s="5" t="str">
        <f>IF(A1052="",G1051,VLOOKUP(A1052,Лист6!A:D,4,0))</f>
        <v xml:space="preserve"> Epsilonproteobacteria</v>
      </c>
      <c r="H1052" s="5">
        <f>IF(A1052="",H1051,VLOOKUP(A1052,Лист1!B:C,2,0))</f>
        <v>305</v>
      </c>
      <c r="CI1052" s="5" t="str">
        <f>VLOOKUP(A1052,Лист2!B:C,2,0)</f>
        <v xml:space="preserve"> Arcobacter butzleri (strain RM4018).</v>
      </c>
    </row>
    <row r="1053" spans="1:87">
      <c r="A1053" s="7"/>
      <c r="B1053" s="8" t="s">
        <v>28</v>
      </c>
      <c r="C1053" s="9">
        <v>1</v>
      </c>
      <c r="D1053" s="5" t="str">
        <f>IF(A1053="",D1052,VLOOKUP(A1053,Лист2!B:C,2,0))</f>
        <v xml:space="preserve"> Arcobacter butzleri (strain RM4018).</v>
      </c>
      <c r="E1053" s="5" t="str">
        <f>IF(A1053="",E1052,VLOOKUP(A1053,Лист6!A:B,2,0))</f>
        <v>Bacteria</v>
      </c>
      <c r="F1053" s="5" t="str">
        <f>IF(A1053="",F1052,VLOOKUP(A1053,Лист6!A:C,3,0))</f>
        <v xml:space="preserve"> Proteobacteria</v>
      </c>
      <c r="G1053" s="5" t="str">
        <f>IF(A1053="",G1052,VLOOKUP(A1053,Лист6!A:D,4,0))</f>
        <v xml:space="preserve"> Epsilonproteobacteria</v>
      </c>
      <c r="H1053" s="5">
        <f>IF(A1053="",H1052,VLOOKUP(A1053,Лист1!B:C,2,0))</f>
        <v>305</v>
      </c>
      <c r="CI1053" s="5" t="e">
        <f>VLOOKUP(A1053,Лист2!B:C,2,0)</f>
        <v>#N/A</v>
      </c>
    </row>
    <row r="1054" spans="1:87">
      <c r="A1054" s="2" t="s">
        <v>1499</v>
      </c>
      <c r="B1054" s="2" t="s">
        <v>10</v>
      </c>
      <c r="C1054" s="6">
        <v>1</v>
      </c>
      <c r="D1054" s="5" t="str">
        <f>IF(A1054="",D1053,VLOOKUP(A1054,Лист2!B:C,2,0))</f>
        <v xml:space="preserve"> Arcobacter butzleri (strain RM4018).</v>
      </c>
      <c r="E1054" s="5" t="str">
        <f>IF(A1054="",E1053,VLOOKUP(A1054,Лист6!A:B,2,0))</f>
        <v>Bacteria</v>
      </c>
      <c r="F1054" s="5" t="str">
        <f>IF(A1054="",F1053,VLOOKUP(A1054,Лист6!A:C,3,0))</f>
        <v xml:space="preserve"> Proteobacteria</v>
      </c>
      <c r="G1054" s="5" t="str">
        <f>IF(A1054="",G1053,VLOOKUP(A1054,Лист6!A:D,4,0))</f>
        <v xml:space="preserve"> Epsilonproteobacteria</v>
      </c>
      <c r="H1054" s="5">
        <f>IF(A1054="",H1053,VLOOKUP(A1054,Лист1!B:C,2,0))</f>
        <v>358</v>
      </c>
      <c r="CI1054" s="5" t="str">
        <f>VLOOKUP(A1054,Лист2!B:C,2,0)</f>
        <v xml:space="preserve"> Arcobacter butzleri (strain RM4018).</v>
      </c>
    </row>
    <row r="1055" spans="1:87">
      <c r="A1055" s="2" t="s">
        <v>1501</v>
      </c>
      <c r="B1055" s="2" t="s">
        <v>10</v>
      </c>
      <c r="C1055" s="6">
        <v>1</v>
      </c>
      <c r="D1055" s="5" t="str">
        <f>IF(A1055="",D1054,VLOOKUP(A1055,Лист2!B:C,2,0))</f>
        <v xml:space="preserve"> Arcobacter butzleri (strain RM4018).</v>
      </c>
      <c r="E1055" s="5" t="str">
        <f>IF(A1055="",E1054,VLOOKUP(A1055,Лист6!A:B,2,0))</f>
        <v>Bacteria</v>
      </c>
      <c r="F1055" s="5" t="str">
        <f>IF(A1055="",F1054,VLOOKUP(A1055,Лист6!A:C,3,0))</f>
        <v xml:space="preserve"> Proteobacteria</v>
      </c>
      <c r="G1055" s="5" t="str">
        <f>IF(A1055="",G1054,VLOOKUP(A1055,Лист6!A:D,4,0))</f>
        <v xml:space="preserve"> Epsilonproteobacteria</v>
      </c>
      <c r="H1055" s="5">
        <f>IF(A1055="",H1054,VLOOKUP(A1055,Лист1!B:C,2,0))</f>
        <v>342</v>
      </c>
      <c r="CI1055" s="5" t="str">
        <f>VLOOKUP(A1055,Лист2!B:C,2,0)</f>
        <v xml:space="preserve"> Arcobacter butzleri (strain RM4018).</v>
      </c>
    </row>
    <row r="1056" spans="1:87">
      <c r="A1056" s="2" t="s">
        <v>1503</v>
      </c>
      <c r="B1056" s="2" t="s">
        <v>10</v>
      </c>
      <c r="C1056" s="6">
        <v>1</v>
      </c>
      <c r="D1056" s="5" t="str">
        <f>IF(A1056="",D1055,VLOOKUP(A1056,Лист2!B:C,2,0))</f>
        <v xml:space="preserve"> Arcobacter butzleri (strain RM4018).</v>
      </c>
      <c r="E1056" s="5" t="str">
        <f>IF(A1056="",E1055,VLOOKUP(A1056,Лист6!A:B,2,0))</f>
        <v>Bacteria</v>
      </c>
      <c r="F1056" s="5" t="str">
        <f>IF(A1056="",F1055,VLOOKUP(A1056,Лист6!A:C,3,0))</f>
        <v xml:space="preserve"> Proteobacteria</v>
      </c>
      <c r="G1056" s="5" t="str">
        <f>IF(A1056="",G1055,VLOOKUP(A1056,Лист6!A:D,4,0))</f>
        <v xml:space="preserve"> Epsilonproteobacteria</v>
      </c>
      <c r="H1056" s="5">
        <f>IF(A1056="",H1055,VLOOKUP(A1056,Лист1!B:C,2,0))</f>
        <v>339</v>
      </c>
      <c r="CI1056" s="5" t="str">
        <f>VLOOKUP(A1056,Лист2!B:C,2,0)</f>
        <v xml:space="preserve"> Arcobacter butzleri (strain RM4018).</v>
      </c>
    </row>
    <row r="1057" spans="1:87">
      <c r="A1057" s="7"/>
      <c r="B1057" s="8" t="s">
        <v>28</v>
      </c>
      <c r="C1057" s="9">
        <v>1</v>
      </c>
      <c r="D1057" s="5" t="str">
        <f>IF(A1057="",D1056,VLOOKUP(A1057,Лист2!B:C,2,0))</f>
        <v xml:space="preserve"> Arcobacter butzleri (strain RM4018).</v>
      </c>
      <c r="E1057" s="5" t="str">
        <f>IF(A1057="",E1056,VLOOKUP(A1057,Лист6!A:B,2,0))</f>
        <v>Bacteria</v>
      </c>
      <c r="F1057" s="5" t="str">
        <f>IF(A1057="",F1056,VLOOKUP(A1057,Лист6!A:C,3,0))</f>
        <v xml:space="preserve"> Proteobacteria</v>
      </c>
      <c r="G1057" s="5" t="str">
        <f>IF(A1057="",G1056,VLOOKUP(A1057,Лист6!A:D,4,0))</f>
        <v xml:space="preserve"> Epsilonproteobacteria</v>
      </c>
      <c r="H1057" s="5">
        <f>IF(A1057="",H1056,VLOOKUP(A1057,Лист1!B:C,2,0))</f>
        <v>339</v>
      </c>
      <c r="CI1057" s="5" t="e">
        <f>VLOOKUP(A1057,Лист2!B:C,2,0)</f>
        <v>#N/A</v>
      </c>
    </row>
    <row r="1058" spans="1:87">
      <c r="A1058" s="2" t="s">
        <v>1505</v>
      </c>
      <c r="B1058" s="2" t="s">
        <v>10</v>
      </c>
      <c r="C1058" s="6">
        <v>1</v>
      </c>
      <c r="D1058" s="5" t="str">
        <f>IF(A1058="",D1057,VLOOKUP(A1058,Лист2!B:C,2,0))</f>
        <v xml:space="preserve"> Bacillus pumilus (strain SAFR-032).</v>
      </c>
      <c r="E1058" s="5" t="str">
        <f>IF(A1058="",E1057,VLOOKUP(A1058,Лист6!A:B,2,0))</f>
        <v>Bacteria</v>
      </c>
      <c r="F1058" s="5" t="str">
        <f>IF(A1058="",F1057,VLOOKUP(A1058,Лист6!A:C,3,0))</f>
        <v xml:space="preserve"> Firmicutes</v>
      </c>
      <c r="G1058" s="5" t="str">
        <f>IF(A1058="",G1057,VLOOKUP(A1058,Лист6!A:D,4,0))</f>
        <v xml:space="preserve"> Bacilli</v>
      </c>
      <c r="H1058" s="5">
        <f>IF(A1058="",H1057,VLOOKUP(A1058,Лист1!B:C,2,0))</f>
        <v>355</v>
      </c>
      <c r="CI1058" s="5" t="str">
        <f>VLOOKUP(A1058,Лист2!B:C,2,0)</f>
        <v xml:space="preserve"> Bacillus pumilus (strain SAFR-032).</v>
      </c>
    </row>
    <row r="1059" spans="1:87">
      <c r="A1059" s="7"/>
      <c r="B1059" s="8" t="s">
        <v>76</v>
      </c>
      <c r="C1059" s="9">
        <v>1</v>
      </c>
      <c r="D1059" s="5" t="str">
        <f>IF(A1059="",D1058,VLOOKUP(A1059,Лист2!B:C,2,0))</f>
        <v xml:space="preserve"> Bacillus pumilus (strain SAFR-032).</v>
      </c>
      <c r="E1059" s="5" t="str">
        <f>IF(A1059="",E1058,VLOOKUP(A1059,Лист6!A:B,2,0))</f>
        <v>Bacteria</v>
      </c>
      <c r="F1059" s="5" t="str">
        <f>IF(A1059="",F1058,VLOOKUP(A1059,Лист6!A:C,3,0))</f>
        <v xml:space="preserve"> Firmicutes</v>
      </c>
      <c r="G1059" s="5" t="str">
        <f>IF(A1059="",G1058,VLOOKUP(A1059,Лист6!A:D,4,0))</f>
        <v xml:space="preserve"> Bacilli</v>
      </c>
      <c r="H1059" s="5">
        <f>IF(A1059="",H1058,VLOOKUP(A1059,Лист1!B:C,2,0))</f>
        <v>355</v>
      </c>
      <c r="CI1059" s="5" t="e">
        <f>VLOOKUP(A1059,Лист2!B:C,2,0)</f>
        <v>#N/A</v>
      </c>
    </row>
    <row r="1060" spans="1:87">
      <c r="A1060" s="7"/>
      <c r="B1060" s="8" t="s">
        <v>78</v>
      </c>
      <c r="C1060" s="9">
        <v>1</v>
      </c>
      <c r="D1060" s="5" t="str">
        <f>IF(A1060="",D1059,VLOOKUP(A1060,Лист2!B:C,2,0))</f>
        <v xml:space="preserve"> Bacillus pumilus (strain SAFR-032).</v>
      </c>
      <c r="E1060" s="5" t="str">
        <f>IF(A1060="",E1059,VLOOKUP(A1060,Лист6!A:B,2,0))</f>
        <v>Bacteria</v>
      </c>
      <c r="F1060" s="5" t="str">
        <f>IF(A1060="",F1059,VLOOKUP(A1060,Лист6!A:C,3,0))</f>
        <v xml:space="preserve"> Firmicutes</v>
      </c>
      <c r="G1060" s="5" t="str">
        <f>IF(A1060="",G1059,VLOOKUP(A1060,Лист6!A:D,4,0))</f>
        <v xml:space="preserve"> Bacilli</v>
      </c>
      <c r="H1060" s="5">
        <f>IF(A1060="",H1059,VLOOKUP(A1060,Лист1!B:C,2,0))</f>
        <v>355</v>
      </c>
      <c r="CI1060" s="5" t="e">
        <f>VLOOKUP(A1060,Лист2!B:C,2,0)</f>
        <v>#N/A</v>
      </c>
    </row>
    <row r="1061" spans="1:87">
      <c r="A1061" s="2" t="s">
        <v>1507</v>
      </c>
      <c r="B1061" s="2" t="s">
        <v>10</v>
      </c>
      <c r="C1061" s="6">
        <v>2</v>
      </c>
      <c r="D1061" s="5" t="str">
        <f>IF(A1061="",D1060,VLOOKUP(A1061,Лист2!B:C,2,0))</f>
        <v xml:space="preserve"> Serratia proteamaculans (strain 568).</v>
      </c>
      <c r="E1061" s="5" t="str">
        <f>IF(A1061="",E1060,VLOOKUP(A1061,Лист6!A:B,2,0))</f>
        <v>Bacteria</v>
      </c>
      <c r="F1061" s="5" t="str">
        <f>IF(A1061="",F1060,VLOOKUP(A1061,Лист6!A:C,3,0))</f>
        <v xml:space="preserve"> Proteobacteria</v>
      </c>
      <c r="G1061" s="5" t="str">
        <f>IF(A1061="",G1060,VLOOKUP(A1061,Лист6!A:D,4,0))</f>
        <v xml:space="preserve"> Gammaproteobacteria</v>
      </c>
      <c r="H1061" s="5">
        <f>IF(A1061="",H1060,VLOOKUP(A1061,Лист1!B:C,2,0))</f>
        <v>469</v>
      </c>
      <c r="CI1061" s="5" t="str">
        <f>VLOOKUP(A1061,Лист2!B:C,2,0)</f>
        <v xml:space="preserve"> Serratia proteamaculans (strain 568).</v>
      </c>
    </row>
    <row r="1062" spans="1:87">
      <c r="A1062" s="2" t="s">
        <v>1509</v>
      </c>
      <c r="B1062" s="2" t="s">
        <v>10</v>
      </c>
      <c r="C1062" s="6">
        <v>1</v>
      </c>
      <c r="D1062" s="5" t="str">
        <f>IF(A1062="",D1061,VLOOKUP(A1062,Лист2!B:C,2,0))</f>
        <v xml:space="preserve"> Serratia proteamaculans (strain 568).</v>
      </c>
      <c r="E1062" s="5" t="str">
        <f>IF(A1062="",E1061,VLOOKUP(A1062,Лист6!A:B,2,0))</f>
        <v>Bacteria</v>
      </c>
      <c r="F1062" s="5" t="str">
        <f>IF(A1062="",F1061,VLOOKUP(A1062,Лист6!A:C,3,0))</f>
        <v xml:space="preserve"> Proteobacteria</v>
      </c>
      <c r="G1062" s="5" t="str">
        <f>IF(A1062="",G1061,VLOOKUP(A1062,Лист6!A:D,4,0))</f>
        <v xml:space="preserve"> Gammaproteobacteria</v>
      </c>
      <c r="H1062" s="5">
        <f>IF(A1062="",H1061,VLOOKUP(A1062,Лист1!B:C,2,0))</f>
        <v>463</v>
      </c>
      <c r="CI1062" s="5" t="str">
        <f>VLOOKUP(A1062,Лист2!B:C,2,0)</f>
        <v xml:space="preserve"> Serratia proteamaculans (strain 568).</v>
      </c>
    </row>
    <row r="1063" spans="1:87">
      <c r="A1063" s="7"/>
      <c r="B1063" s="8" t="s">
        <v>28</v>
      </c>
      <c r="C1063" s="9">
        <v>1</v>
      </c>
      <c r="D1063" s="5" t="str">
        <f>IF(A1063="",D1062,VLOOKUP(A1063,Лист2!B:C,2,0))</f>
        <v xml:space="preserve"> Serratia proteamaculans (strain 568).</v>
      </c>
      <c r="E1063" s="5" t="str">
        <f>IF(A1063="",E1062,VLOOKUP(A1063,Лист6!A:B,2,0))</f>
        <v>Bacteria</v>
      </c>
      <c r="F1063" s="5" t="str">
        <f>IF(A1063="",F1062,VLOOKUP(A1063,Лист6!A:C,3,0))</f>
        <v xml:space="preserve"> Proteobacteria</v>
      </c>
      <c r="G1063" s="5" t="str">
        <f>IF(A1063="",G1062,VLOOKUP(A1063,Лист6!A:D,4,0))</f>
        <v xml:space="preserve"> Gammaproteobacteria</v>
      </c>
      <c r="H1063" s="5">
        <f>IF(A1063="",H1062,VLOOKUP(A1063,Лист1!B:C,2,0))</f>
        <v>463</v>
      </c>
      <c r="CI1063" s="5" t="e">
        <f>VLOOKUP(A1063,Лист2!B:C,2,0)</f>
        <v>#N/A</v>
      </c>
    </row>
    <row r="1064" spans="1:87">
      <c r="A1064" s="7"/>
      <c r="B1064" s="8" t="s">
        <v>118</v>
      </c>
      <c r="C1064" s="9">
        <v>1</v>
      </c>
      <c r="D1064" s="5" t="str">
        <f>IF(A1064="",D1063,VLOOKUP(A1064,Лист2!B:C,2,0))</f>
        <v xml:space="preserve"> Serratia proteamaculans (strain 568).</v>
      </c>
      <c r="E1064" s="5" t="str">
        <f>IF(A1064="",E1063,VLOOKUP(A1064,Лист6!A:B,2,0))</f>
        <v>Bacteria</v>
      </c>
      <c r="F1064" s="5" t="str">
        <f>IF(A1064="",F1063,VLOOKUP(A1064,Лист6!A:C,3,0))</f>
        <v xml:space="preserve"> Proteobacteria</v>
      </c>
      <c r="G1064" s="5" t="str">
        <f>IF(A1064="",G1063,VLOOKUP(A1064,Лист6!A:D,4,0))</f>
        <v xml:space="preserve"> Gammaproteobacteria</v>
      </c>
      <c r="H1064" s="5">
        <f>IF(A1064="",H1063,VLOOKUP(A1064,Лист1!B:C,2,0))</f>
        <v>463</v>
      </c>
      <c r="CI1064" s="5" t="e">
        <f>VLOOKUP(A1064,Лист2!B:C,2,0)</f>
        <v>#N/A</v>
      </c>
    </row>
    <row r="1065" spans="1:87">
      <c r="A1065" s="2" t="s">
        <v>1511</v>
      </c>
      <c r="B1065" s="2" t="s">
        <v>10</v>
      </c>
      <c r="C1065" s="6">
        <v>1</v>
      </c>
      <c r="D1065" s="5" t="str">
        <f>IF(A1065="",D1064,VLOOKUP(A1065,Лист2!B:C,2,0))</f>
        <v xml:space="preserve"> Serratia proteamaculans (strain 568).</v>
      </c>
      <c r="E1065" s="5" t="str">
        <f>IF(A1065="",E1064,VLOOKUP(A1065,Лист6!A:B,2,0))</f>
        <v>Bacteria</v>
      </c>
      <c r="F1065" s="5" t="str">
        <f>IF(A1065="",F1064,VLOOKUP(A1065,Лист6!A:C,3,0))</f>
        <v xml:space="preserve"> Proteobacteria</v>
      </c>
      <c r="G1065" s="5" t="str">
        <f>IF(A1065="",G1064,VLOOKUP(A1065,Лист6!A:D,4,0))</f>
        <v xml:space="preserve"> Gammaproteobacteria</v>
      </c>
      <c r="H1065" s="5">
        <f>IF(A1065="",H1064,VLOOKUP(A1065,Лист1!B:C,2,0))</f>
        <v>432</v>
      </c>
      <c r="CI1065" s="5" t="str">
        <f>VLOOKUP(A1065,Лист2!B:C,2,0)</f>
        <v xml:space="preserve"> Serratia proteamaculans (strain 568).</v>
      </c>
    </row>
    <row r="1066" spans="1:87">
      <c r="A1066" s="7"/>
      <c r="B1066" s="8" t="s">
        <v>20</v>
      </c>
      <c r="C1066" s="9">
        <v>1</v>
      </c>
      <c r="D1066" s="5" t="str">
        <f>IF(A1066="",D1065,VLOOKUP(A1066,Лист2!B:C,2,0))</f>
        <v xml:space="preserve"> Serratia proteamaculans (strain 568).</v>
      </c>
      <c r="E1066" s="5" t="str">
        <f>IF(A1066="",E1065,VLOOKUP(A1066,Лист6!A:B,2,0))</f>
        <v>Bacteria</v>
      </c>
      <c r="F1066" s="5" t="str">
        <f>IF(A1066="",F1065,VLOOKUP(A1066,Лист6!A:C,3,0))</f>
        <v xml:space="preserve"> Proteobacteria</v>
      </c>
      <c r="G1066" s="5" t="str">
        <f>IF(A1066="",G1065,VLOOKUP(A1066,Лист6!A:D,4,0))</f>
        <v xml:space="preserve"> Gammaproteobacteria</v>
      </c>
      <c r="H1066" s="5">
        <f>IF(A1066="",H1065,VLOOKUP(A1066,Лист1!B:C,2,0))</f>
        <v>432</v>
      </c>
      <c r="CI1066" s="5" t="e">
        <f>VLOOKUP(A1066,Лист2!B:C,2,0)</f>
        <v>#N/A</v>
      </c>
    </row>
    <row r="1067" spans="1:87">
      <c r="A1067" s="2" t="s">
        <v>1513</v>
      </c>
      <c r="B1067" s="2" t="s">
        <v>10</v>
      </c>
      <c r="C1067" s="6">
        <v>1</v>
      </c>
      <c r="D1067" s="5" t="str">
        <f>IF(A1067="",D1066,VLOOKUP(A1067,Лист2!B:C,2,0))</f>
        <v xml:space="preserve"> Serratia proteamaculans (strain 568).</v>
      </c>
      <c r="E1067" s="5" t="str">
        <f>IF(A1067="",E1066,VLOOKUP(A1067,Лист6!A:B,2,0))</f>
        <v>Bacteria</v>
      </c>
      <c r="F1067" s="5" t="str">
        <f>IF(A1067="",F1066,VLOOKUP(A1067,Лист6!A:C,3,0))</f>
        <v xml:space="preserve"> Proteobacteria</v>
      </c>
      <c r="G1067" s="5" t="str">
        <f>IF(A1067="",G1066,VLOOKUP(A1067,Лист6!A:D,4,0))</f>
        <v xml:space="preserve"> Gammaproteobacteria</v>
      </c>
      <c r="H1067" s="5">
        <f>IF(A1067="",H1066,VLOOKUP(A1067,Лист1!B:C,2,0))</f>
        <v>439</v>
      </c>
      <c r="CI1067" s="5" t="str">
        <f>VLOOKUP(A1067,Лист2!B:C,2,0)</f>
        <v xml:space="preserve"> Serratia proteamaculans (strain 568).</v>
      </c>
    </row>
    <row r="1068" spans="1:87">
      <c r="A1068" s="7"/>
      <c r="B1068" s="8" t="s">
        <v>20</v>
      </c>
      <c r="C1068" s="9">
        <v>1</v>
      </c>
      <c r="D1068" s="5" t="str">
        <f>IF(A1068="",D1067,VLOOKUP(A1068,Лист2!B:C,2,0))</f>
        <v xml:space="preserve"> Serratia proteamaculans (strain 568).</v>
      </c>
      <c r="E1068" s="5" t="str">
        <f>IF(A1068="",E1067,VLOOKUP(A1068,Лист6!A:B,2,0))</f>
        <v>Bacteria</v>
      </c>
      <c r="F1068" s="5" t="str">
        <f>IF(A1068="",F1067,VLOOKUP(A1068,Лист6!A:C,3,0))</f>
        <v xml:space="preserve"> Proteobacteria</v>
      </c>
      <c r="G1068" s="5" t="str">
        <f>IF(A1068="",G1067,VLOOKUP(A1068,Лист6!A:D,4,0))</f>
        <v xml:space="preserve"> Gammaproteobacteria</v>
      </c>
      <c r="H1068" s="5">
        <f>IF(A1068="",H1067,VLOOKUP(A1068,Лист1!B:C,2,0))</f>
        <v>439</v>
      </c>
      <c r="CI1068" s="5" t="e">
        <f>VLOOKUP(A1068,Лист2!B:C,2,0)</f>
        <v>#N/A</v>
      </c>
    </row>
    <row r="1069" spans="1:87">
      <c r="A1069" s="2" t="s">
        <v>1515</v>
      </c>
      <c r="B1069" s="2" t="s">
        <v>10</v>
      </c>
      <c r="C1069" s="6">
        <v>1</v>
      </c>
      <c r="D1069" s="5" t="str">
        <f>IF(A1069="",D1068,VLOOKUP(A1069,Лист2!B:C,2,0))</f>
        <v xml:space="preserve"> Serratia proteamaculans (strain 568).</v>
      </c>
      <c r="E1069" s="5" t="str">
        <f>IF(A1069="",E1068,VLOOKUP(A1069,Лист6!A:B,2,0))</f>
        <v>Bacteria</v>
      </c>
      <c r="F1069" s="5" t="str">
        <f>IF(A1069="",F1068,VLOOKUP(A1069,Лист6!A:C,3,0))</f>
        <v xml:space="preserve"> Proteobacteria</v>
      </c>
      <c r="G1069" s="5" t="str">
        <f>IF(A1069="",G1068,VLOOKUP(A1069,Лист6!A:D,4,0))</f>
        <v xml:space="preserve"> Gammaproteobacteria</v>
      </c>
      <c r="H1069" s="5">
        <f>IF(A1069="",H1068,VLOOKUP(A1069,Лист1!B:C,2,0))</f>
        <v>1191</v>
      </c>
      <c r="CI1069" s="5" t="str">
        <f>VLOOKUP(A1069,Лист2!B:C,2,0)</f>
        <v xml:space="preserve"> Serratia proteamaculans (strain 568).</v>
      </c>
    </row>
    <row r="1070" spans="1:87">
      <c r="A1070" s="7"/>
      <c r="B1070" s="8" t="s">
        <v>586</v>
      </c>
      <c r="C1070" s="9">
        <v>3</v>
      </c>
      <c r="D1070" s="5" t="str">
        <f>IF(A1070="",D1069,VLOOKUP(A1070,Лист2!B:C,2,0))</f>
        <v xml:space="preserve"> Serratia proteamaculans (strain 568).</v>
      </c>
      <c r="E1070" s="5" t="str">
        <f>IF(A1070="",E1069,VLOOKUP(A1070,Лист6!A:B,2,0))</f>
        <v>Bacteria</v>
      </c>
      <c r="F1070" s="5" t="str">
        <f>IF(A1070="",F1069,VLOOKUP(A1070,Лист6!A:C,3,0))</f>
        <v xml:space="preserve"> Proteobacteria</v>
      </c>
      <c r="G1070" s="5" t="str">
        <f>IF(A1070="",G1069,VLOOKUP(A1070,Лист6!A:D,4,0))</f>
        <v xml:space="preserve"> Gammaproteobacteria</v>
      </c>
      <c r="H1070" s="5">
        <f>IF(A1070="",H1069,VLOOKUP(A1070,Лист1!B:C,2,0))</f>
        <v>1191</v>
      </c>
      <c r="CI1070" s="5" t="e">
        <f>VLOOKUP(A1070,Лист2!B:C,2,0)</f>
        <v>#N/A</v>
      </c>
    </row>
    <row r="1071" spans="1:87">
      <c r="A1071" s="7"/>
      <c r="B1071" s="8" t="s">
        <v>20</v>
      </c>
      <c r="C1071" s="9">
        <v>1</v>
      </c>
      <c r="D1071" s="5" t="str">
        <f>IF(A1071="",D1070,VLOOKUP(A1071,Лист2!B:C,2,0))</f>
        <v xml:space="preserve"> Serratia proteamaculans (strain 568).</v>
      </c>
      <c r="E1071" s="5" t="str">
        <f>IF(A1071="",E1070,VLOOKUP(A1071,Лист6!A:B,2,0))</f>
        <v>Bacteria</v>
      </c>
      <c r="F1071" s="5" t="str">
        <f>IF(A1071="",F1070,VLOOKUP(A1071,Лист6!A:C,3,0))</f>
        <v xml:space="preserve"> Proteobacteria</v>
      </c>
      <c r="G1071" s="5" t="str">
        <f>IF(A1071="",G1070,VLOOKUP(A1071,Лист6!A:D,4,0))</f>
        <v xml:space="preserve"> Gammaproteobacteria</v>
      </c>
      <c r="H1071" s="5">
        <f>IF(A1071="",H1070,VLOOKUP(A1071,Лист1!B:C,2,0))</f>
        <v>1191</v>
      </c>
      <c r="CI1071" s="5" t="e">
        <f>VLOOKUP(A1071,Лист2!B:C,2,0)</f>
        <v>#N/A</v>
      </c>
    </row>
    <row r="1072" spans="1:87">
      <c r="A1072" s="2" t="s">
        <v>1517</v>
      </c>
      <c r="B1072" s="2" t="s">
        <v>10</v>
      </c>
      <c r="C1072" s="6">
        <v>2</v>
      </c>
      <c r="D1072" s="5" t="str">
        <f>IF(A1072="",D1071,VLOOKUP(A1072,Лист2!B:C,2,0))</f>
        <v xml:space="preserve"> Serratia proteamaculans (strain 568).</v>
      </c>
      <c r="E1072" s="5" t="str">
        <f>IF(A1072="",E1071,VLOOKUP(A1072,Лист6!A:B,2,0))</f>
        <v>Bacteria</v>
      </c>
      <c r="F1072" s="5" t="str">
        <f>IF(A1072="",F1071,VLOOKUP(A1072,Лист6!A:C,3,0))</f>
        <v xml:space="preserve"> Proteobacteria</v>
      </c>
      <c r="G1072" s="5" t="str">
        <f>IF(A1072="",G1071,VLOOKUP(A1072,Лист6!A:D,4,0))</f>
        <v xml:space="preserve"> Gammaproteobacteria</v>
      </c>
      <c r="H1072" s="5">
        <f>IF(A1072="",H1071,VLOOKUP(A1072,Лист1!B:C,2,0))</f>
        <v>426</v>
      </c>
      <c r="CI1072" s="5" t="str">
        <f>VLOOKUP(A1072,Лист2!B:C,2,0)</f>
        <v xml:space="preserve"> Serratia proteamaculans (strain 568).</v>
      </c>
    </row>
    <row r="1073" spans="1:87">
      <c r="A1073" s="7"/>
      <c r="B1073" s="8" t="s">
        <v>20</v>
      </c>
      <c r="C1073" s="9">
        <v>1</v>
      </c>
      <c r="D1073" s="5" t="str">
        <f>IF(A1073="",D1072,VLOOKUP(A1073,Лист2!B:C,2,0))</f>
        <v xml:space="preserve"> Serratia proteamaculans (strain 568).</v>
      </c>
      <c r="E1073" s="5" t="str">
        <f>IF(A1073="",E1072,VLOOKUP(A1073,Лист6!A:B,2,0))</f>
        <v>Bacteria</v>
      </c>
      <c r="F1073" s="5" t="str">
        <f>IF(A1073="",F1072,VLOOKUP(A1073,Лист6!A:C,3,0))</f>
        <v xml:space="preserve"> Proteobacteria</v>
      </c>
      <c r="G1073" s="5" t="str">
        <f>IF(A1073="",G1072,VLOOKUP(A1073,Лист6!A:D,4,0))</f>
        <v xml:space="preserve"> Gammaproteobacteria</v>
      </c>
      <c r="H1073" s="5">
        <f>IF(A1073="",H1072,VLOOKUP(A1073,Лист1!B:C,2,0))</f>
        <v>426</v>
      </c>
      <c r="CI1073" s="5" t="e">
        <f>VLOOKUP(A1073,Лист2!B:C,2,0)</f>
        <v>#N/A</v>
      </c>
    </row>
    <row r="1074" spans="1:87">
      <c r="A1074" s="2" t="s">
        <v>1519</v>
      </c>
      <c r="B1074" s="2" t="s">
        <v>10</v>
      </c>
      <c r="C1074" s="6">
        <v>1</v>
      </c>
      <c r="D1074" s="5" t="str">
        <f>IF(A1074="",D1073,VLOOKUP(A1074,Лист2!B:C,2,0))</f>
        <v xml:space="preserve"> Serratia proteamaculans (strain 568).</v>
      </c>
      <c r="E1074" s="5" t="str">
        <f>IF(A1074="",E1073,VLOOKUP(A1074,Лист6!A:B,2,0))</f>
        <v>Bacteria</v>
      </c>
      <c r="F1074" s="5" t="str">
        <f>IF(A1074="",F1073,VLOOKUP(A1074,Лист6!A:C,3,0))</f>
        <v xml:space="preserve"> Proteobacteria</v>
      </c>
      <c r="G1074" s="5" t="str">
        <f>IF(A1074="",G1073,VLOOKUP(A1074,Лист6!A:D,4,0))</f>
        <v xml:space="preserve"> Gammaproteobacteria</v>
      </c>
      <c r="H1074" s="5">
        <f>IF(A1074="",H1073,VLOOKUP(A1074,Лист1!B:C,2,0))</f>
        <v>432</v>
      </c>
      <c r="CI1074" s="5" t="str">
        <f>VLOOKUP(A1074,Лист2!B:C,2,0)</f>
        <v xml:space="preserve"> Serratia proteamaculans (strain 568).</v>
      </c>
    </row>
    <row r="1075" spans="1:87">
      <c r="A1075" s="7"/>
      <c r="B1075" s="8" t="s">
        <v>20</v>
      </c>
      <c r="C1075" s="9">
        <v>1</v>
      </c>
      <c r="D1075" s="5" t="str">
        <f>IF(A1075="",D1074,VLOOKUP(A1075,Лист2!B:C,2,0))</f>
        <v xml:space="preserve"> Serratia proteamaculans (strain 568).</v>
      </c>
      <c r="E1075" s="5" t="str">
        <f>IF(A1075="",E1074,VLOOKUP(A1075,Лист6!A:B,2,0))</f>
        <v>Bacteria</v>
      </c>
      <c r="F1075" s="5" t="str">
        <f>IF(A1075="",F1074,VLOOKUP(A1075,Лист6!A:C,3,0))</f>
        <v xml:space="preserve"> Proteobacteria</v>
      </c>
      <c r="G1075" s="5" t="str">
        <f>IF(A1075="",G1074,VLOOKUP(A1075,Лист6!A:D,4,0))</f>
        <v xml:space="preserve"> Gammaproteobacteria</v>
      </c>
      <c r="H1075" s="5">
        <f>IF(A1075="",H1074,VLOOKUP(A1075,Лист1!B:C,2,0))</f>
        <v>432</v>
      </c>
      <c r="CI1075" s="5" t="e">
        <f>VLOOKUP(A1075,Лист2!B:C,2,0)</f>
        <v>#N/A</v>
      </c>
    </row>
    <row r="1076" spans="1:87">
      <c r="A1076" s="2" t="s">
        <v>1521</v>
      </c>
      <c r="B1076" s="2" t="s">
        <v>10</v>
      </c>
      <c r="C1076" s="6">
        <v>1</v>
      </c>
      <c r="D1076" s="5" t="str">
        <f>IF(A1076="",D1075,VLOOKUP(A1076,Лист2!B:C,2,0))</f>
        <v xml:space="preserve"> Serratia proteamaculans (strain 568).</v>
      </c>
      <c r="E1076" s="5" t="str">
        <f>IF(A1076="",E1075,VLOOKUP(A1076,Лист6!A:B,2,0))</f>
        <v>Bacteria</v>
      </c>
      <c r="F1076" s="5" t="str">
        <f>IF(A1076="",F1075,VLOOKUP(A1076,Лист6!A:C,3,0))</f>
        <v xml:space="preserve"> Proteobacteria</v>
      </c>
      <c r="G1076" s="5" t="str">
        <f>IF(A1076="",G1075,VLOOKUP(A1076,Лист6!A:D,4,0))</f>
        <v xml:space="preserve"> Gammaproteobacteria</v>
      </c>
      <c r="H1076" s="5">
        <f>IF(A1076="",H1075,VLOOKUP(A1076,Лист1!B:C,2,0))</f>
        <v>395</v>
      </c>
      <c r="CI1076" s="5" t="str">
        <f>VLOOKUP(A1076,Лист2!B:C,2,0)</f>
        <v xml:space="preserve"> Serratia proteamaculans (strain 568).</v>
      </c>
    </row>
    <row r="1077" spans="1:87">
      <c r="A1077" s="7"/>
      <c r="B1077" s="8" t="s">
        <v>20</v>
      </c>
      <c r="C1077" s="9">
        <v>1</v>
      </c>
      <c r="D1077" s="5" t="str">
        <f>IF(A1077="",D1076,VLOOKUP(A1077,Лист2!B:C,2,0))</f>
        <v xml:space="preserve"> Serratia proteamaculans (strain 568).</v>
      </c>
      <c r="E1077" s="5" t="str">
        <f>IF(A1077="",E1076,VLOOKUP(A1077,Лист6!A:B,2,0))</f>
        <v>Bacteria</v>
      </c>
      <c r="F1077" s="5" t="str">
        <f>IF(A1077="",F1076,VLOOKUP(A1077,Лист6!A:C,3,0))</f>
        <v xml:space="preserve"> Proteobacteria</v>
      </c>
      <c r="G1077" s="5" t="str">
        <f>IF(A1077="",G1076,VLOOKUP(A1077,Лист6!A:D,4,0))</f>
        <v xml:space="preserve"> Gammaproteobacteria</v>
      </c>
      <c r="H1077" s="5">
        <f>IF(A1077="",H1076,VLOOKUP(A1077,Лист1!B:C,2,0))</f>
        <v>395</v>
      </c>
      <c r="CI1077" s="5" t="e">
        <f>VLOOKUP(A1077,Лист2!B:C,2,0)</f>
        <v>#N/A</v>
      </c>
    </row>
    <row r="1078" spans="1:87">
      <c r="A1078" s="2" t="s">
        <v>1523</v>
      </c>
      <c r="B1078" s="2" t="s">
        <v>10</v>
      </c>
      <c r="C1078" s="6">
        <v>1</v>
      </c>
      <c r="D1078" s="5" t="str">
        <f>IF(A1078="",D1077,VLOOKUP(A1078,Лист2!B:C,2,0))</f>
        <v xml:space="preserve"> Serratia proteamaculans (strain 568).</v>
      </c>
      <c r="E1078" s="5" t="str">
        <f>IF(A1078="",E1077,VLOOKUP(A1078,Лист6!A:B,2,0))</f>
        <v>Bacteria</v>
      </c>
      <c r="F1078" s="5" t="str">
        <f>IF(A1078="",F1077,VLOOKUP(A1078,Лист6!A:C,3,0))</f>
        <v xml:space="preserve"> Proteobacteria</v>
      </c>
      <c r="G1078" s="5" t="str">
        <f>IF(A1078="",G1077,VLOOKUP(A1078,Лист6!A:D,4,0))</f>
        <v xml:space="preserve"> Gammaproteobacteria</v>
      </c>
      <c r="H1078" s="5">
        <f>IF(A1078="",H1077,VLOOKUP(A1078,Лист1!B:C,2,0))</f>
        <v>104</v>
      </c>
      <c r="CI1078" s="5" t="str">
        <f>VLOOKUP(A1078,Лист2!B:C,2,0)</f>
        <v xml:space="preserve"> Serratia proteamaculans (strain 568).</v>
      </c>
    </row>
    <row r="1079" spans="1:87">
      <c r="A1079" s="2" t="s">
        <v>1525</v>
      </c>
      <c r="B1079" s="2" t="s">
        <v>10</v>
      </c>
      <c r="C1079" s="6">
        <v>1</v>
      </c>
      <c r="D1079" s="5" t="str">
        <f>IF(A1079="",D1078,VLOOKUP(A1079,Лист2!B:C,2,0))</f>
        <v xml:space="preserve"> Serratia proteamaculans (strain 568).</v>
      </c>
      <c r="E1079" s="5" t="str">
        <f>IF(A1079="",E1078,VLOOKUP(A1079,Лист6!A:B,2,0))</f>
        <v>Bacteria</v>
      </c>
      <c r="F1079" s="5" t="str">
        <f>IF(A1079="",F1078,VLOOKUP(A1079,Лист6!A:C,3,0))</f>
        <v xml:space="preserve"> Proteobacteria</v>
      </c>
      <c r="G1079" s="5" t="str">
        <f>IF(A1079="",G1078,VLOOKUP(A1079,Лист6!A:D,4,0))</f>
        <v xml:space="preserve"> Gammaproteobacteria</v>
      </c>
      <c r="H1079" s="5">
        <f>IF(A1079="",H1078,VLOOKUP(A1079,Лист1!B:C,2,0))</f>
        <v>411</v>
      </c>
      <c r="CI1079" s="5" t="str">
        <f>VLOOKUP(A1079,Лист2!B:C,2,0)</f>
        <v xml:space="preserve"> Serratia proteamaculans (strain 568).</v>
      </c>
    </row>
    <row r="1080" spans="1:87">
      <c r="A1080" s="7"/>
      <c r="B1080" s="8" t="s">
        <v>20</v>
      </c>
      <c r="C1080" s="9">
        <v>1</v>
      </c>
      <c r="D1080" s="5" t="str">
        <f>IF(A1080="",D1079,VLOOKUP(A1080,Лист2!B:C,2,0))</f>
        <v xml:space="preserve"> Serratia proteamaculans (strain 568).</v>
      </c>
      <c r="E1080" s="5" t="str">
        <f>IF(A1080="",E1079,VLOOKUP(A1080,Лист6!A:B,2,0))</f>
        <v>Bacteria</v>
      </c>
      <c r="F1080" s="5" t="str">
        <f>IF(A1080="",F1079,VLOOKUP(A1080,Лист6!A:C,3,0))</f>
        <v xml:space="preserve"> Proteobacteria</v>
      </c>
      <c r="G1080" s="5" t="str">
        <f>IF(A1080="",G1079,VLOOKUP(A1080,Лист6!A:D,4,0))</f>
        <v xml:space="preserve"> Gammaproteobacteria</v>
      </c>
      <c r="H1080" s="5">
        <f>IF(A1080="",H1079,VLOOKUP(A1080,Лист1!B:C,2,0))</f>
        <v>411</v>
      </c>
      <c r="CI1080" s="5" t="e">
        <f>VLOOKUP(A1080,Лист2!B:C,2,0)</f>
        <v>#N/A</v>
      </c>
    </row>
    <row r="1081" spans="1:87">
      <c r="A1081" s="2" t="s">
        <v>1527</v>
      </c>
      <c r="B1081" s="2" t="s">
        <v>10</v>
      </c>
      <c r="C1081" s="6">
        <v>2</v>
      </c>
      <c r="D1081" s="5" t="str">
        <f>IF(A1081="",D1080,VLOOKUP(A1081,Лист2!B:C,2,0))</f>
        <v xml:space="preserve"> Shewanella pealeana (strain ATCC 700345 / ANG-SQ1).</v>
      </c>
      <c r="E1081" s="5" t="str">
        <f>IF(A1081="",E1080,VLOOKUP(A1081,Лист6!A:B,2,0))</f>
        <v>Bacteria</v>
      </c>
      <c r="F1081" s="5" t="str">
        <f>IF(A1081="",F1080,VLOOKUP(A1081,Лист6!A:C,3,0))</f>
        <v xml:space="preserve"> Proteobacteria</v>
      </c>
      <c r="G1081" s="5" t="str">
        <f>IF(A1081="",G1080,VLOOKUP(A1081,Лист6!A:D,4,0))</f>
        <v xml:space="preserve"> Gammaproteobacteria</v>
      </c>
      <c r="H1081" s="5">
        <f>IF(A1081="",H1080,VLOOKUP(A1081,Лист1!B:C,2,0))</f>
        <v>206</v>
      </c>
      <c r="CI1081" s="5" t="str">
        <f>VLOOKUP(A1081,Лист2!B:C,2,0)</f>
        <v xml:space="preserve"> Shewanella pealeana (strain ATCC 700345 / ANG-SQ1).</v>
      </c>
    </row>
    <row r="1082" spans="1:87">
      <c r="A1082" s="2" t="s">
        <v>1529</v>
      </c>
      <c r="B1082" s="2" t="s">
        <v>10</v>
      </c>
      <c r="C1082" s="6">
        <v>1</v>
      </c>
      <c r="D1082" s="5" t="str">
        <f>IF(A1082="",D1081,VLOOKUP(A1082,Лист2!B:C,2,0))</f>
        <v xml:space="preserve"> Shewanella pealeana (strain ATCC 700345 / ANG-SQ1).</v>
      </c>
      <c r="E1082" s="5" t="str">
        <f>IF(A1082="",E1081,VLOOKUP(A1082,Лист6!A:B,2,0))</f>
        <v>Bacteria</v>
      </c>
      <c r="F1082" s="5" t="str">
        <f>IF(A1082="",F1081,VLOOKUP(A1082,Лист6!A:C,3,0))</f>
        <v xml:space="preserve"> Proteobacteria</v>
      </c>
      <c r="G1082" s="5" t="str">
        <f>IF(A1082="",G1081,VLOOKUP(A1082,Лист6!A:D,4,0))</f>
        <v xml:space="preserve"> Gammaproteobacteria</v>
      </c>
      <c r="H1082" s="5">
        <f>IF(A1082="",H1081,VLOOKUP(A1082,Лист1!B:C,2,0))</f>
        <v>110</v>
      </c>
      <c r="CI1082" s="5" t="str">
        <f>VLOOKUP(A1082,Лист2!B:C,2,0)</f>
        <v xml:space="preserve"> Shewanella pealeana (strain ATCC 700345 / ANG-SQ1).</v>
      </c>
    </row>
    <row r="1083" spans="1:87">
      <c r="A1083" s="2" t="s">
        <v>1531</v>
      </c>
      <c r="B1083" s="2" t="s">
        <v>10</v>
      </c>
      <c r="C1083" s="6">
        <v>2</v>
      </c>
      <c r="D1083" s="5" t="str">
        <f>IF(A1083="",D1082,VLOOKUP(A1083,Лист2!B:C,2,0))</f>
        <v xml:space="preserve"> Shewanella pealeana (strain ATCC 700345 / ANG-SQ1).</v>
      </c>
      <c r="E1083" s="5" t="str">
        <f>IF(A1083="",E1082,VLOOKUP(A1083,Лист6!A:B,2,0))</f>
        <v>Bacteria</v>
      </c>
      <c r="F1083" s="5" t="str">
        <f>IF(A1083="",F1082,VLOOKUP(A1083,Лист6!A:C,3,0))</f>
        <v xml:space="preserve"> Proteobacteria</v>
      </c>
      <c r="G1083" s="5" t="str">
        <f>IF(A1083="",G1082,VLOOKUP(A1083,Лист6!A:D,4,0))</f>
        <v xml:space="preserve"> Gammaproteobacteria</v>
      </c>
      <c r="H1083" s="5">
        <f>IF(A1083="",H1082,VLOOKUP(A1083,Лист1!B:C,2,0))</f>
        <v>723</v>
      </c>
      <c r="CI1083" s="5" t="str">
        <f>VLOOKUP(A1083,Лист2!B:C,2,0)</f>
        <v xml:space="preserve"> Shewanella pealeana (strain ATCC 700345 / ANG-SQ1).</v>
      </c>
    </row>
    <row r="1084" spans="1:87">
      <c r="A1084" s="7"/>
      <c r="B1084" s="8" t="s">
        <v>20</v>
      </c>
      <c r="C1084" s="9">
        <v>2</v>
      </c>
      <c r="D1084" s="5" t="str">
        <f>IF(A1084="",D1083,VLOOKUP(A1084,Лист2!B:C,2,0))</f>
        <v xml:space="preserve"> Shewanella pealeana (strain ATCC 700345 / ANG-SQ1).</v>
      </c>
      <c r="E1084" s="5" t="str">
        <f>IF(A1084="",E1083,VLOOKUP(A1084,Лист6!A:B,2,0))</f>
        <v>Bacteria</v>
      </c>
      <c r="F1084" s="5" t="str">
        <f>IF(A1084="",F1083,VLOOKUP(A1084,Лист6!A:C,3,0))</f>
        <v xml:space="preserve"> Proteobacteria</v>
      </c>
      <c r="G1084" s="5" t="str">
        <f>IF(A1084="",G1083,VLOOKUP(A1084,Лист6!A:D,4,0))</f>
        <v xml:space="preserve"> Gammaproteobacteria</v>
      </c>
      <c r="H1084" s="5">
        <f>IF(A1084="",H1083,VLOOKUP(A1084,Лист1!B:C,2,0))</f>
        <v>723</v>
      </c>
      <c r="CI1084" s="5" t="e">
        <f>VLOOKUP(A1084,Лист2!B:C,2,0)</f>
        <v>#N/A</v>
      </c>
    </row>
    <row r="1085" spans="1:87">
      <c r="A1085" s="7"/>
      <c r="B1085" s="8" t="s">
        <v>1296</v>
      </c>
      <c r="C1085" s="9">
        <v>1</v>
      </c>
      <c r="D1085" s="5" t="str">
        <f>IF(A1085="",D1084,VLOOKUP(A1085,Лист2!B:C,2,0))</f>
        <v xml:space="preserve"> Shewanella pealeana (strain ATCC 700345 / ANG-SQ1).</v>
      </c>
      <c r="E1085" s="5" t="str">
        <f>IF(A1085="",E1084,VLOOKUP(A1085,Лист6!A:B,2,0))</f>
        <v>Bacteria</v>
      </c>
      <c r="F1085" s="5" t="str">
        <f>IF(A1085="",F1084,VLOOKUP(A1085,Лист6!A:C,3,0))</f>
        <v xml:space="preserve"> Proteobacteria</v>
      </c>
      <c r="G1085" s="5" t="str">
        <f>IF(A1085="",G1084,VLOOKUP(A1085,Лист6!A:D,4,0))</f>
        <v xml:space="preserve"> Gammaproteobacteria</v>
      </c>
      <c r="H1085" s="5">
        <f>IF(A1085="",H1084,VLOOKUP(A1085,Лист1!B:C,2,0))</f>
        <v>723</v>
      </c>
      <c r="CI1085" s="5" t="e">
        <f>VLOOKUP(A1085,Лист2!B:C,2,0)</f>
        <v>#N/A</v>
      </c>
    </row>
    <row r="1086" spans="1:87">
      <c r="A1086" s="2" t="s">
        <v>1533</v>
      </c>
      <c r="B1086" s="2" t="s">
        <v>10</v>
      </c>
      <c r="C1086" s="6">
        <v>1</v>
      </c>
      <c r="D1086" s="5" t="str">
        <f>IF(A1086="",D1085,VLOOKUP(A1086,Лист2!B:C,2,0))</f>
        <v xml:space="preserve"> Shewanella pealeana (strain ATCC 700345 / ANG-SQ1).</v>
      </c>
      <c r="E1086" s="5" t="str">
        <f>IF(A1086="",E1085,VLOOKUP(A1086,Лист6!A:B,2,0))</f>
        <v>Bacteria</v>
      </c>
      <c r="F1086" s="5" t="str">
        <f>IF(A1086="",F1085,VLOOKUP(A1086,Лист6!A:C,3,0))</f>
        <v xml:space="preserve"> Proteobacteria</v>
      </c>
      <c r="G1086" s="5" t="str">
        <f>IF(A1086="",G1085,VLOOKUP(A1086,Лист6!A:D,4,0))</f>
        <v xml:space="preserve"> Gammaproteobacteria</v>
      </c>
      <c r="H1086" s="5">
        <f>IF(A1086="",H1085,VLOOKUP(A1086,Лист1!B:C,2,0))</f>
        <v>330</v>
      </c>
      <c r="CI1086" s="5" t="str">
        <f>VLOOKUP(A1086,Лист2!B:C,2,0)</f>
        <v xml:space="preserve"> Shewanella pealeana (strain ATCC 700345 / ANG-SQ1).</v>
      </c>
    </row>
    <row r="1087" spans="1:87">
      <c r="A1087" s="7"/>
      <c r="B1087" s="8" t="s">
        <v>28</v>
      </c>
      <c r="C1087" s="9">
        <v>1</v>
      </c>
      <c r="D1087" s="5" t="str">
        <f>IF(A1087="",D1086,VLOOKUP(A1087,Лист2!B:C,2,0))</f>
        <v xml:space="preserve"> Shewanella pealeana (strain ATCC 700345 / ANG-SQ1).</v>
      </c>
      <c r="E1087" s="5" t="str">
        <f>IF(A1087="",E1086,VLOOKUP(A1087,Лист6!A:B,2,0))</f>
        <v>Bacteria</v>
      </c>
      <c r="F1087" s="5" t="str">
        <f>IF(A1087="",F1086,VLOOKUP(A1087,Лист6!A:C,3,0))</f>
        <v xml:space="preserve"> Proteobacteria</v>
      </c>
      <c r="G1087" s="5" t="str">
        <f>IF(A1087="",G1086,VLOOKUP(A1087,Лист6!A:D,4,0))</f>
        <v xml:space="preserve"> Gammaproteobacteria</v>
      </c>
      <c r="H1087" s="5">
        <f>IF(A1087="",H1086,VLOOKUP(A1087,Лист1!B:C,2,0))</f>
        <v>330</v>
      </c>
      <c r="CI1087" s="5" t="e">
        <f>VLOOKUP(A1087,Лист2!B:C,2,0)</f>
        <v>#N/A</v>
      </c>
    </row>
    <row r="1088" spans="1:87">
      <c r="A1088" s="2" t="s">
        <v>1535</v>
      </c>
      <c r="B1088" s="2" t="s">
        <v>10</v>
      </c>
      <c r="C1088" s="6">
        <v>1</v>
      </c>
      <c r="D1088" s="5" t="str">
        <f>IF(A1088="",D1087,VLOOKUP(A1088,Лист2!B:C,2,0))</f>
        <v xml:space="preserve"> Azorhizobium caulinodans (strain ATCC 43989 / DSM 5975 / JCM 20966 / NBRC 14845 / NCIMB 13405 / ORS 571).</v>
      </c>
      <c r="E1088" s="5" t="str">
        <f>IF(A1088="",E1087,VLOOKUP(A1088,Лист6!A:B,2,0))</f>
        <v>Bacteria</v>
      </c>
      <c r="F1088" s="5" t="str">
        <f>IF(A1088="",F1087,VLOOKUP(A1088,Лист6!A:C,3,0))</f>
        <v xml:space="preserve"> Proteobacteria</v>
      </c>
      <c r="G1088" s="5" t="str">
        <f>IF(A1088="",G1087,VLOOKUP(A1088,Лист6!A:D,4,0))</f>
        <v xml:space="preserve"> Alphaproteobacteria</v>
      </c>
      <c r="H1088" s="5">
        <f>IF(A1088="",H1087,VLOOKUP(A1088,Лист1!B:C,2,0))</f>
        <v>140</v>
      </c>
      <c r="CI1088" s="5" t="str">
        <f>VLOOKUP(A1088,Лист2!B:C,2,0)</f>
        <v xml:space="preserve"> Azorhizobium caulinodans (strain ATCC 43989 / DSM 5975 / JCM 20966 / NBRC 14845 / NCIMB 13405 / ORS 571).</v>
      </c>
    </row>
    <row r="1089" spans="1:87">
      <c r="A1089" s="2" t="s">
        <v>1537</v>
      </c>
      <c r="B1089" s="2" t="s">
        <v>10</v>
      </c>
      <c r="C1089" s="6">
        <v>1</v>
      </c>
      <c r="D1089" s="5" t="str">
        <f>IF(A1089="",D1088,VLOOKUP(A1089,Лист2!B:C,2,0))</f>
        <v xml:space="preserve"> Azorhizobium caulinodans (strain ATCC 43989 / DSM 5975 / JCM 20966 / NBRC 14845 / NCIMB 13405 / ORS 571).</v>
      </c>
      <c r="E1089" s="5" t="str">
        <f>IF(A1089="",E1088,VLOOKUP(A1089,Лист6!A:B,2,0))</f>
        <v>Bacteria</v>
      </c>
      <c r="F1089" s="5" t="str">
        <f>IF(A1089="",F1088,VLOOKUP(A1089,Лист6!A:C,3,0))</f>
        <v xml:space="preserve"> Proteobacteria</v>
      </c>
      <c r="G1089" s="5" t="str">
        <f>IF(A1089="",G1088,VLOOKUP(A1089,Лист6!A:D,4,0))</f>
        <v xml:space="preserve"> Alphaproteobacteria</v>
      </c>
      <c r="H1089" s="5">
        <f>IF(A1089="",H1088,VLOOKUP(A1089,Лист1!B:C,2,0))</f>
        <v>155</v>
      </c>
      <c r="CI1089" s="5" t="str">
        <f>VLOOKUP(A1089,Лист2!B:C,2,0)</f>
        <v xml:space="preserve"> Azorhizobium caulinodans (strain ATCC 43989 / DSM 5975 / JCM 20966 / NBRC 14845 / NCIMB 13405 / ORS 571).</v>
      </c>
    </row>
    <row r="1090" spans="1:87">
      <c r="A1090" s="2" t="s">
        <v>1539</v>
      </c>
      <c r="B1090" s="2" t="s">
        <v>10</v>
      </c>
      <c r="C1090" s="6">
        <v>1</v>
      </c>
      <c r="D1090" s="5" t="str">
        <f>IF(A1090="",D1089,VLOOKUP(A1090,Лист2!B:C,2,0))</f>
        <v xml:space="preserve"> Azorhizobium caulinodans (strain ATCC 43989 / DSM 5975 / JCM 20966 / NBRC 14845 / NCIMB 13405 / ORS 571).</v>
      </c>
      <c r="E1090" s="5" t="str">
        <f>IF(A1090="",E1089,VLOOKUP(A1090,Лист6!A:B,2,0))</f>
        <v>Bacteria</v>
      </c>
      <c r="F1090" s="5" t="str">
        <f>IF(A1090="",F1089,VLOOKUP(A1090,Лист6!A:C,3,0))</f>
        <v xml:space="preserve"> Proteobacteria</v>
      </c>
      <c r="G1090" s="5" t="str">
        <f>IF(A1090="",G1089,VLOOKUP(A1090,Лист6!A:D,4,0))</f>
        <v xml:space="preserve"> Alphaproteobacteria</v>
      </c>
      <c r="H1090" s="5">
        <f>IF(A1090="",H1089,VLOOKUP(A1090,Лист1!B:C,2,0))</f>
        <v>444</v>
      </c>
      <c r="CI1090" s="5" t="str">
        <f>VLOOKUP(A1090,Лист2!B:C,2,0)</f>
        <v xml:space="preserve"> Azorhizobium caulinodans (strain ATCC 43989 / DSM 5975 / JCM 20966 / NBRC 14845 / NCIMB 13405 / ORS 571).</v>
      </c>
    </row>
    <row r="1091" spans="1:87">
      <c r="A1091" s="7"/>
      <c r="B1091" s="8" t="s">
        <v>20</v>
      </c>
      <c r="C1091" s="9">
        <v>1</v>
      </c>
      <c r="D1091" s="5" t="str">
        <f>IF(A1091="",D1090,VLOOKUP(A1091,Лист2!B:C,2,0))</f>
        <v xml:space="preserve"> Azorhizobium caulinodans (strain ATCC 43989 / DSM 5975 / JCM 20966 / NBRC 14845 / NCIMB 13405 / ORS 571).</v>
      </c>
      <c r="E1091" s="5" t="str">
        <f>IF(A1091="",E1090,VLOOKUP(A1091,Лист6!A:B,2,0))</f>
        <v>Bacteria</v>
      </c>
      <c r="F1091" s="5" t="str">
        <f>IF(A1091="",F1090,VLOOKUP(A1091,Лист6!A:C,3,0))</f>
        <v xml:space="preserve"> Proteobacteria</v>
      </c>
      <c r="G1091" s="5" t="str">
        <f>IF(A1091="",G1090,VLOOKUP(A1091,Лист6!A:D,4,0))</f>
        <v xml:space="preserve"> Alphaproteobacteria</v>
      </c>
      <c r="H1091" s="5">
        <f>IF(A1091="",H1090,VLOOKUP(A1091,Лист1!B:C,2,0))</f>
        <v>444</v>
      </c>
      <c r="CI1091" s="5" t="e">
        <f>VLOOKUP(A1091,Лист2!B:C,2,0)</f>
        <v>#N/A</v>
      </c>
    </row>
    <row r="1092" spans="1:87">
      <c r="A1092" s="2" t="s">
        <v>1541</v>
      </c>
      <c r="B1092" s="2" t="s">
        <v>10</v>
      </c>
      <c r="C1092" s="6">
        <v>1</v>
      </c>
      <c r="D1092" s="5" t="str">
        <f>IF(A1092="",D1091,VLOOKUP(A1092,Лист2!B:C,2,0))</f>
        <v xml:space="preserve"> Azorhizobium caulinodans (strain ATCC 43989 / DSM 5975 / JCM 20966 / NBRC 14845 / NCIMB 13405 / ORS 571).</v>
      </c>
      <c r="E1092" s="5" t="str">
        <f>IF(A1092="",E1091,VLOOKUP(A1092,Лист6!A:B,2,0))</f>
        <v>Bacteria</v>
      </c>
      <c r="F1092" s="5" t="str">
        <f>IF(A1092="",F1091,VLOOKUP(A1092,Лист6!A:C,3,0))</f>
        <v xml:space="preserve"> Proteobacteria</v>
      </c>
      <c r="G1092" s="5" t="str">
        <f>IF(A1092="",G1091,VLOOKUP(A1092,Лист6!A:D,4,0))</f>
        <v xml:space="preserve"> Alphaproteobacteria</v>
      </c>
      <c r="H1092" s="5">
        <f>IF(A1092="",H1091,VLOOKUP(A1092,Лист1!B:C,2,0))</f>
        <v>131</v>
      </c>
      <c r="CI1092" s="5" t="str">
        <f>VLOOKUP(A1092,Лист2!B:C,2,0)</f>
        <v xml:space="preserve"> Azorhizobium caulinodans (strain ATCC 43989 / DSM 5975 / JCM 20966 / NBRC 14845 / NCIMB 13405 / ORS 571).</v>
      </c>
    </row>
    <row r="1093" spans="1:87">
      <c r="A1093" s="2" t="s">
        <v>1543</v>
      </c>
      <c r="B1093" s="2" t="s">
        <v>10</v>
      </c>
      <c r="C1093" s="6">
        <v>1</v>
      </c>
      <c r="D1093" s="5" t="str">
        <f>IF(A1093="",D1092,VLOOKUP(A1093,Лист2!B:C,2,0))</f>
        <v xml:space="preserve"> Azorhizobium caulinodans (strain ATCC 43989 / DSM 5975 / JCM 20966 / NBRC 14845 / NCIMB 13405 / ORS 571).</v>
      </c>
      <c r="E1093" s="5" t="str">
        <f>IF(A1093="",E1092,VLOOKUP(A1093,Лист6!A:B,2,0))</f>
        <v>Bacteria</v>
      </c>
      <c r="F1093" s="5" t="str">
        <f>IF(A1093="",F1092,VLOOKUP(A1093,Лист6!A:C,3,0))</f>
        <v xml:space="preserve"> Proteobacteria</v>
      </c>
      <c r="G1093" s="5" t="str">
        <f>IF(A1093="",G1092,VLOOKUP(A1093,Лист6!A:D,4,0))</f>
        <v xml:space="preserve"> Alphaproteobacteria</v>
      </c>
      <c r="H1093" s="5">
        <f>IF(A1093="",H1092,VLOOKUP(A1093,Лист1!B:C,2,0))</f>
        <v>417</v>
      </c>
      <c r="CI1093" s="5" t="str">
        <f>VLOOKUP(A1093,Лист2!B:C,2,0)</f>
        <v xml:space="preserve"> Azorhizobium caulinodans (strain ATCC 43989 / DSM 5975 / JCM 20966 / NBRC 14845 / NCIMB 13405 / ORS 571).</v>
      </c>
    </row>
    <row r="1094" spans="1:87">
      <c r="A1094" s="7"/>
      <c r="B1094" s="8" t="s">
        <v>20</v>
      </c>
      <c r="C1094" s="9">
        <v>1</v>
      </c>
      <c r="D1094" s="5" t="str">
        <f>IF(A1094="",D1093,VLOOKUP(A1094,Лист2!B:C,2,0))</f>
        <v xml:space="preserve"> Azorhizobium caulinodans (strain ATCC 43989 / DSM 5975 / JCM 20966 / NBRC 14845 / NCIMB 13405 / ORS 571).</v>
      </c>
      <c r="E1094" s="5" t="str">
        <f>IF(A1094="",E1093,VLOOKUP(A1094,Лист6!A:B,2,0))</f>
        <v>Bacteria</v>
      </c>
      <c r="F1094" s="5" t="str">
        <f>IF(A1094="",F1093,VLOOKUP(A1094,Лист6!A:C,3,0))</f>
        <v xml:space="preserve"> Proteobacteria</v>
      </c>
      <c r="G1094" s="5" t="str">
        <f>IF(A1094="",G1093,VLOOKUP(A1094,Лист6!A:D,4,0))</f>
        <v xml:space="preserve"> Alphaproteobacteria</v>
      </c>
      <c r="H1094" s="5">
        <f>IF(A1094="",H1093,VLOOKUP(A1094,Лист1!B:C,2,0))</f>
        <v>417</v>
      </c>
      <c r="CI1094" s="5" t="e">
        <f>VLOOKUP(A1094,Лист2!B:C,2,0)</f>
        <v>#N/A</v>
      </c>
    </row>
    <row r="1095" spans="1:87">
      <c r="A1095" s="2" t="s">
        <v>1545</v>
      </c>
      <c r="B1095" s="2" t="s">
        <v>10</v>
      </c>
      <c r="C1095" s="6">
        <v>1</v>
      </c>
      <c r="D1095" s="5" t="str">
        <f>IF(A1095="",D1094,VLOOKUP(A1095,Лист2!B:C,2,0))</f>
        <v xml:space="preserve"> Azorhizobium caulinodans (strain ATCC 43989 / DSM 5975 / JCM 20966 / NBRC 14845 / NCIMB 13405 / ORS 571).</v>
      </c>
      <c r="E1095" s="5" t="str">
        <f>IF(A1095="",E1094,VLOOKUP(A1095,Лист6!A:B,2,0))</f>
        <v>Bacteria</v>
      </c>
      <c r="F1095" s="5" t="str">
        <f>IF(A1095="",F1094,VLOOKUP(A1095,Лист6!A:C,3,0))</f>
        <v xml:space="preserve"> Proteobacteria</v>
      </c>
      <c r="G1095" s="5" t="str">
        <f>IF(A1095="",G1094,VLOOKUP(A1095,Лист6!A:D,4,0))</f>
        <v xml:space="preserve"> Alphaproteobacteria</v>
      </c>
      <c r="H1095" s="5">
        <f>IF(A1095="",H1094,VLOOKUP(A1095,Лист1!B:C,2,0))</f>
        <v>1184</v>
      </c>
      <c r="CI1095" s="5" t="str">
        <f>VLOOKUP(A1095,Лист2!B:C,2,0)</f>
        <v xml:space="preserve"> Azorhizobium caulinodans (strain ATCC 43989 / DSM 5975 / JCM 20966 / NBRC 14845 / NCIMB 13405 / ORS 571).</v>
      </c>
    </row>
    <row r="1096" spans="1:87">
      <c r="A1096" s="7"/>
      <c r="B1096" s="8" t="s">
        <v>586</v>
      </c>
      <c r="C1096" s="9">
        <v>3</v>
      </c>
      <c r="D1096" s="5" t="str">
        <f>IF(A1096="",D1095,VLOOKUP(A1096,Лист2!B:C,2,0))</f>
        <v xml:space="preserve"> Azorhizobium caulinodans (strain ATCC 43989 / DSM 5975 / JCM 20966 / NBRC 14845 / NCIMB 13405 / ORS 571).</v>
      </c>
      <c r="E1096" s="5" t="str">
        <f>IF(A1096="",E1095,VLOOKUP(A1096,Лист6!A:B,2,0))</f>
        <v>Bacteria</v>
      </c>
      <c r="F1096" s="5" t="str">
        <f>IF(A1096="",F1095,VLOOKUP(A1096,Лист6!A:C,3,0))</f>
        <v xml:space="preserve"> Proteobacteria</v>
      </c>
      <c r="G1096" s="5" t="str">
        <f>IF(A1096="",G1095,VLOOKUP(A1096,Лист6!A:D,4,0))</f>
        <v xml:space="preserve"> Alphaproteobacteria</v>
      </c>
      <c r="H1096" s="5">
        <f>IF(A1096="",H1095,VLOOKUP(A1096,Лист1!B:C,2,0))</f>
        <v>1184</v>
      </c>
      <c r="CI1096" s="5" t="e">
        <f>VLOOKUP(A1096,Лист2!B:C,2,0)</f>
        <v>#N/A</v>
      </c>
    </row>
    <row r="1097" spans="1:87">
      <c r="A1097" s="7"/>
      <c r="B1097" s="8" t="s">
        <v>20</v>
      </c>
      <c r="C1097" s="9">
        <v>1</v>
      </c>
      <c r="D1097" s="5" t="str">
        <f>IF(A1097="",D1096,VLOOKUP(A1097,Лист2!B:C,2,0))</f>
        <v xml:space="preserve"> Azorhizobium caulinodans (strain ATCC 43989 / DSM 5975 / JCM 20966 / NBRC 14845 / NCIMB 13405 / ORS 571).</v>
      </c>
      <c r="E1097" s="5" t="str">
        <f>IF(A1097="",E1096,VLOOKUP(A1097,Лист6!A:B,2,0))</f>
        <v>Bacteria</v>
      </c>
      <c r="F1097" s="5" t="str">
        <f>IF(A1097="",F1096,VLOOKUP(A1097,Лист6!A:C,3,0))</f>
        <v xml:space="preserve"> Proteobacteria</v>
      </c>
      <c r="G1097" s="5" t="str">
        <f>IF(A1097="",G1096,VLOOKUP(A1097,Лист6!A:D,4,0))</f>
        <v xml:space="preserve"> Alphaproteobacteria</v>
      </c>
      <c r="H1097" s="5">
        <f>IF(A1097="",H1096,VLOOKUP(A1097,Лист1!B:C,2,0))</f>
        <v>1184</v>
      </c>
      <c r="CI1097" s="5" t="e">
        <f>VLOOKUP(A1097,Лист2!B:C,2,0)</f>
        <v>#N/A</v>
      </c>
    </row>
    <row r="1098" spans="1:87">
      <c r="A1098" s="2" t="s">
        <v>1547</v>
      </c>
      <c r="B1098" s="2" t="s">
        <v>10</v>
      </c>
      <c r="C1098" s="6">
        <v>1</v>
      </c>
      <c r="D1098" s="5" t="str">
        <f>IF(A1098="",D1097,VLOOKUP(A1098,Лист2!B:C,2,0))</f>
        <v xml:space="preserve"> Azorhizobium caulinodans (strain ATCC 43989 / DSM 5975 / JCM 20966 / NBRC 14845 / NCIMB 13405 / ORS 571).</v>
      </c>
      <c r="E1098" s="5" t="str">
        <f>IF(A1098="",E1097,VLOOKUP(A1098,Лист6!A:B,2,0))</f>
        <v>Bacteria</v>
      </c>
      <c r="F1098" s="5" t="str">
        <f>IF(A1098="",F1097,VLOOKUP(A1098,Лист6!A:C,3,0))</f>
        <v xml:space="preserve"> Proteobacteria</v>
      </c>
      <c r="G1098" s="5" t="str">
        <f>IF(A1098="",G1097,VLOOKUP(A1098,Лист6!A:D,4,0))</f>
        <v xml:space="preserve"> Alphaproteobacteria</v>
      </c>
      <c r="H1098" s="5">
        <f>IF(A1098="",H1097,VLOOKUP(A1098,Лист1!B:C,2,0))</f>
        <v>187</v>
      </c>
      <c r="CI1098" s="5" t="str">
        <f>VLOOKUP(A1098,Лист2!B:C,2,0)</f>
        <v xml:space="preserve"> Azorhizobium caulinodans (strain ATCC 43989 / DSM 5975 / JCM 20966 / NBRC 14845 / NCIMB 13405 / ORS 571).</v>
      </c>
    </row>
    <row r="1099" spans="1:87">
      <c r="A1099" s="2" t="s">
        <v>1549</v>
      </c>
      <c r="B1099" s="2" t="s">
        <v>10</v>
      </c>
      <c r="C1099" s="6">
        <v>1</v>
      </c>
      <c r="D1099" s="5" t="str">
        <f>IF(A1099="",D1098,VLOOKUP(A1099,Лист2!B:C,2,0))</f>
        <v xml:space="preserve"> Azorhizobium caulinodans (strain ATCC 43989 / DSM 5975 / JCM 20966 / NBRC 14845 / NCIMB 13405 / ORS 571).</v>
      </c>
      <c r="E1099" s="5" t="str">
        <f>IF(A1099="",E1098,VLOOKUP(A1099,Лист6!A:B,2,0))</f>
        <v>Bacteria</v>
      </c>
      <c r="F1099" s="5" t="str">
        <f>IF(A1099="",F1098,VLOOKUP(A1099,Лист6!A:C,3,0))</f>
        <v xml:space="preserve"> Proteobacteria</v>
      </c>
      <c r="G1099" s="5" t="str">
        <f>IF(A1099="",G1098,VLOOKUP(A1099,Лист6!A:D,4,0))</f>
        <v xml:space="preserve"> Alphaproteobacteria</v>
      </c>
      <c r="H1099" s="5">
        <f>IF(A1099="",H1098,VLOOKUP(A1099,Лист1!B:C,2,0))</f>
        <v>128</v>
      </c>
      <c r="CI1099" s="5" t="str">
        <f>VLOOKUP(A1099,Лист2!B:C,2,0)</f>
        <v xml:space="preserve"> Azorhizobium caulinodans (strain ATCC 43989 / DSM 5975 / JCM 20966 / NBRC 14845 / NCIMB 13405 / ORS 571).</v>
      </c>
    </row>
    <row r="1100" spans="1:87">
      <c r="A1100" s="2" t="s">
        <v>1551</v>
      </c>
      <c r="B1100" s="2" t="s">
        <v>10</v>
      </c>
      <c r="C1100" s="6">
        <v>1</v>
      </c>
      <c r="D1100" s="5" t="str">
        <f>IF(A1100="",D1099,VLOOKUP(A1100,Лист2!B:C,2,0))</f>
        <v xml:space="preserve"> Chlamydomonas reinhardtii (Chlamydomonas smithii).</v>
      </c>
      <c r="E1100" s="5" t="str">
        <f>IF(A1100="",E1099,VLOOKUP(A1100,Лист6!A:B,2,0))</f>
        <v>Eukaryota</v>
      </c>
      <c r="F1100" s="5" t="str">
        <f>IF(A1100="",F1099,VLOOKUP(A1100,Лист6!A:C,3,0))</f>
        <v xml:space="preserve"> Viridiplantae</v>
      </c>
      <c r="G1100" s="5" t="str">
        <f>IF(A1100="",G1099,VLOOKUP(A1100,Лист6!A:D,4,0))</f>
        <v xml:space="preserve"> Chlorophyta</v>
      </c>
      <c r="H1100" s="5">
        <f>IF(A1100="",H1099,VLOOKUP(A1100,Лист1!B:C,2,0))</f>
        <v>112</v>
      </c>
      <c r="CI1100" s="5" t="str">
        <f>VLOOKUP(A1100,Лист2!B:C,2,0)</f>
        <v xml:space="preserve"> Chlamydomonas reinhardtii (Chlamydomonas smithii).</v>
      </c>
    </row>
    <row r="1101" spans="1:87">
      <c r="A1101" s="2" t="s">
        <v>1553</v>
      </c>
      <c r="B1101" s="2" t="s">
        <v>10</v>
      </c>
      <c r="C1101" s="6">
        <v>1</v>
      </c>
      <c r="D1101" s="5" t="str">
        <f>IF(A1101="",D1100,VLOOKUP(A1101,Лист2!B:C,2,0))</f>
        <v xml:space="preserve"> Frankia sp. (strain EAN1pec).</v>
      </c>
      <c r="E1101" s="5" t="str">
        <f>IF(A1101="",E1100,VLOOKUP(A1101,Лист6!A:B,2,0))</f>
        <v>Bacteria</v>
      </c>
      <c r="F1101" s="5" t="str">
        <f>IF(A1101="",F1100,VLOOKUP(A1101,Лист6!A:C,3,0))</f>
        <v xml:space="preserve"> Actinobacteria</v>
      </c>
      <c r="G1101" s="5" t="str">
        <f>IF(A1101="",G1100,VLOOKUP(A1101,Лист6!A:D,4,0))</f>
        <v xml:space="preserve"> Frankiales</v>
      </c>
      <c r="H1101" s="5">
        <f>IF(A1101="",H1100,VLOOKUP(A1101,Лист1!B:C,2,0))</f>
        <v>294</v>
      </c>
      <c r="CI1101" s="5" t="str">
        <f>VLOOKUP(A1101,Лист2!B:C,2,0)</f>
        <v xml:space="preserve"> Frankia sp. (strain EAN1pec).</v>
      </c>
    </row>
    <row r="1102" spans="1:87">
      <c r="A1102" s="7"/>
      <c r="B1102" s="8" t="s">
        <v>20</v>
      </c>
      <c r="C1102" s="9">
        <v>1</v>
      </c>
      <c r="D1102" s="5" t="str">
        <f>IF(A1102="",D1101,VLOOKUP(A1102,Лист2!B:C,2,0))</f>
        <v xml:space="preserve"> Frankia sp. (strain EAN1pec).</v>
      </c>
      <c r="E1102" s="5" t="str">
        <f>IF(A1102="",E1101,VLOOKUP(A1102,Лист6!A:B,2,0))</f>
        <v>Bacteria</v>
      </c>
      <c r="F1102" s="5" t="str">
        <f>IF(A1102="",F1101,VLOOKUP(A1102,Лист6!A:C,3,0))</f>
        <v xml:space="preserve"> Actinobacteria</v>
      </c>
      <c r="G1102" s="5" t="str">
        <f>IF(A1102="",G1101,VLOOKUP(A1102,Лист6!A:D,4,0))</f>
        <v xml:space="preserve"> Frankiales</v>
      </c>
      <c r="H1102" s="5">
        <f>IF(A1102="",H1101,VLOOKUP(A1102,Лист1!B:C,2,0))</f>
        <v>294</v>
      </c>
      <c r="CI1102" s="5" t="e">
        <f>VLOOKUP(A1102,Лист2!B:C,2,0)</f>
        <v>#N/A</v>
      </c>
    </row>
    <row r="1103" spans="1:87">
      <c r="A1103" s="2" t="s">
        <v>1555</v>
      </c>
      <c r="B1103" s="2" t="s">
        <v>10</v>
      </c>
      <c r="C1103" s="6">
        <v>1</v>
      </c>
      <c r="D1103" s="5" t="str">
        <f>IF(A1103="",D1102,VLOOKUP(A1103,Лист2!B:C,2,0))</f>
        <v xml:space="preserve"> Dinoroseobacter shibae (strain DSM 16493 / NCIMB 14021 / DFL 12).</v>
      </c>
      <c r="E1103" s="5" t="str">
        <f>IF(A1103="",E1102,VLOOKUP(A1103,Лист6!A:B,2,0))</f>
        <v>Bacteria</v>
      </c>
      <c r="F1103" s="5" t="str">
        <f>IF(A1103="",F1102,VLOOKUP(A1103,Лист6!A:C,3,0))</f>
        <v xml:space="preserve"> Proteobacteria</v>
      </c>
      <c r="G1103" s="5" t="str">
        <f>IF(A1103="",G1102,VLOOKUP(A1103,Лист6!A:D,4,0))</f>
        <v xml:space="preserve"> Alphaproteobacteria</v>
      </c>
      <c r="H1103" s="5">
        <f>IF(A1103="",H1102,VLOOKUP(A1103,Лист1!B:C,2,0))</f>
        <v>350</v>
      </c>
      <c r="CI1103" s="5" t="str">
        <f>VLOOKUP(A1103,Лист2!B:C,2,0)</f>
        <v xml:space="preserve"> Dinoroseobacter shibae (strain DSM 16493 / NCIMB 14021 / DFL 12).</v>
      </c>
    </row>
    <row r="1104" spans="1:87">
      <c r="A1104" s="7"/>
      <c r="B1104" s="8" t="s">
        <v>28</v>
      </c>
      <c r="C1104" s="9">
        <v>1</v>
      </c>
      <c r="D1104" s="5" t="str">
        <f>IF(A1104="",D1103,VLOOKUP(A1104,Лист2!B:C,2,0))</f>
        <v xml:space="preserve"> Dinoroseobacter shibae (strain DSM 16493 / NCIMB 14021 / DFL 12).</v>
      </c>
      <c r="E1104" s="5" t="str">
        <f>IF(A1104="",E1103,VLOOKUP(A1104,Лист6!A:B,2,0))</f>
        <v>Bacteria</v>
      </c>
      <c r="F1104" s="5" t="str">
        <f>IF(A1104="",F1103,VLOOKUP(A1104,Лист6!A:C,3,0))</f>
        <v xml:space="preserve"> Proteobacteria</v>
      </c>
      <c r="G1104" s="5" t="str">
        <f>IF(A1104="",G1103,VLOOKUP(A1104,Лист6!A:D,4,0))</f>
        <v xml:space="preserve"> Alphaproteobacteria</v>
      </c>
      <c r="H1104" s="5">
        <f>IF(A1104="",H1103,VLOOKUP(A1104,Лист1!B:C,2,0))</f>
        <v>350</v>
      </c>
      <c r="CI1104" s="5" t="e">
        <f>VLOOKUP(A1104,Лист2!B:C,2,0)</f>
        <v>#N/A</v>
      </c>
    </row>
    <row r="1105" spans="1:87">
      <c r="A1105" s="2" t="s">
        <v>1557</v>
      </c>
      <c r="B1105" s="2" t="s">
        <v>10</v>
      </c>
      <c r="C1105" s="6">
        <v>1</v>
      </c>
      <c r="D1105" s="5" t="str">
        <f>IF(A1105="",D1104,VLOOKUP(A1105,Лист2!B:C,2,0))</f>
        <v xml:space="preserve"> Dinoroseobacter shibae (strain DSM 16493 / NCIMB 14021 / DFL 12).</v>
      </c>
      <c r="E1105" s="5" t="str">
        <f>IF(A1105="",E1104,VLOOKUP(A1105,Лист6!A:B,2,0))</f>
        <v>Bacteria</v>
      </c>
      <c r="F1105" s="5" t="str">
        <f>IF(A1105="",F1104,VLOOKUP(A1105,Лист6!A:C,3,0))</f>
        <v xml:space="preserve"> Proteobacteria</v>
      </c>
      <c r="G1105" s="5" t="str">
        <f>IF(A1105="",G1104,VLOOKUP(A1105,Лист6!A:D,4,0))</f>
        <v xml:space="preserve"> Alphaproteobacteria</v>
      </c>
      <c r="H1105" s="5">
        <f>IF(A1105="",H1104,VLOOKUP(A1105,Лист1!B:C,2,0))</f>
        <v>133</v>
      </c>
      <c r="CI1105" s="5" t="str">
        <f>VLOOKUP(A1105,Лист2!B:C,2,0)</f>
        <v xml:space="preserve"> Dinoroseobacter shibae (strain DSM 16493 / NCIMB 14021 / DFL 12).</v>
      </c>
    </row>
    <row r="1106" spans="1:87">
      <c r="A1106" s="2" t="s">
        <v>1559</v>
      </c>
      <c r="B1106" s="2" t="s">
        <v>10</v>
      </c>
      <c r="C1106" s="6">
        <v>1</v>
      </c>
      <c r="D1106" s="5" t="str">
        <f>IF(A1106="",D1105,VLOOKUP(A1106,Лист2!B:C,2,0))</f>
        <v xml:space="preserve"> Dinoroseobacter shibae (strain DSM 16493 / NCIMB 14021 / DFL 12).</v>
      </c>
      <c r="E1106" s="5" t="str">
        <f>IF(A1106="",E1105,VLOOKUP(A1106,Лист6!A:B,2,0))</f>
        <v>Bacteria</v>
      </c>
      <c r="F1106" s="5" t="str">
        <f>IF(A1106="",F1105,VLOOKUP(A1106,Лист6!A:C,3,0))</f>
        <v xml:space="preserve"> Proteobacteria</v>
      </c>
      <c r="G1106" s="5" t="str">
        <f>IF(A1106="",G1105,VLOOKUP(A1106,Лист6!A:D,4,0))</f>
        <v xml:space="preserve"> Alphaproteobacteria</v>
      </c>
      <c r="H1106" s="5">
        <f>IF(A1106="",H1105,VLOOKUP(A1106,Лист1!B:C,2,0))</f>
        <v>437</v>
      </c>
      <c r="CI1106" s="5" t="str">
        <f>VLOOKUP(A1106,Лист2!B:C,2,0)</f>
        <v xml:space="preserve"> Dinoroseobacter shibae (strain DSM 16493 / NCIMB 14021 / DFL 12).</v>
      </c>
    </row>
    <row r="1107" spans="1:87">
      <c r="A1107" s="7"/>
      <c r="B1107" s="8" t="s">
        <v>28</v>
      </c>
      <c r="C1107" s="9">
        <v>1</v>
      </c>
      <c r="D1107" s="5" t="str">
        <f>IF(A1107="",D1106,VLOOKUP(A1107,Лист2!B:C,2,0))</f>
        <v xml:space="preserve"> Dinoroseobacter shibae (strain DSM 16493 / NCIMB 14021 / DFL 12).</v>
      </c>
      <c r="E1107" s="5" t="str">
        <f>IF(A1107="",E1106,VLOOKUP(A1107,Лист6!A:B,2,0))</f>
        <v>Bacteria</v>
      </c>
      <c r="F1107" s="5" t="str">
        <f>IF(A1107="",F1106,VLOOKUP(A1107,Лист6!A:C,3,0))</f>
        <v xml:space="preserve"> Proteobacteria</v>
      </c>
      <c r="G1107" s="5" t="str">
        <f>IF(A1107="",G1106,VLOOKUP(A1107,Лист6!A:D,4,0))</f>
        <v xml:space="preserve"> Alphaproteobacteria</v>
      </c>
      <c r="H1107" s="5">
        <f>IF(A1107="",H1106,VLOOKUP(A1107,Лист1!B:C,2,0))</f>
        <v>437</v>
      </c>
      <c r="CI1107" s="5" t="e">
        <f>VLOOKUP(A1107,Лист2!B:C,2,0)</f>
        <v>#N/A</v>
      </c>
    </row>
    <row r="1108" spans="1:87">
      <c r="A1108" s="2" t="s">
        <v>1561</v>
      </c>
      <c r="B1108" s="2" t="s">
        <v>10</v>
      </c>
      <c r="C1108" s="6">
        <v>1</v>
      </c>
      <c r="D1108" s="5" t="str">
        <f>IF(A1108="",D1107,VLOOKUP(A1108,Лист2!B:C,2,0))</f>
        <v xml:space="preserve"> Dinoroseobacter shibae (strain DSM 16493 / NCIMB 14021 / DFL 12).</v>
      </c>
      <c r="E1108" s="5" t="str">
        <f>IF(A1108="",E1107,VLOOKUP(A1108,Лист6!A:B,2,0))</f>
        <v>Bacteria</v>
      </c>
      <c r="F1108" s="5" t="str">
        <f>IF(A1108="",F1107,VLOOKUP(A1108,Лист6!A:C,3,0))</f>
        <v xml:space="preserve"> Proteobacteria</v>
      </c>
      <c r="G1108" s="5" t="str">
        <f>IF(A1108="",G1107,VLOOKUP(A1108,Лист6!A:D,4,0))</f>
        <v xml:space="preserve"> Alphaproteobacteria</v>
      </c>
      <c r="H1108" s="5">
        <f>IF(A1108="",H1107,VLOOKUP(A1108,Лист1!B:C,2,0))</f>
        <v>235</v>
      </c>
      <c r="CI1108" s="5" t="str">
        <f>VLOOKUP(A1108,Лист2!B:C,2,0)</f>
        <v xml:space="preserve"> Dinoroseobacter shibae (strain DSM 16493 / NCIMB 14021 / DFL 12).</v>
      </c>
    </row>
    <row r="1109" spans="1:87">
      <c r="A1109" s="2" t="s">
        <v>1563</v>
      </c>
      <c r="B1109" s="2" t="s">
        <v>10</v>
      </c>
      <c r="C1109" s="6">
        <v>1</v>
      </c>
      <c r="D1109" s="5" t="str">
        <f>IF(A1109="",D1108,VLOOKUP(A1109,Лист2!B:C,2,0))</f>
        <v xml:space="preserve"> Dinoroseobacter shibae (strain DSM 16493 / NCIMB 14021 / DFL 12).</v>
      </c>
      <c r="E1109" s="5" t="str">
        <f>IF(A1109="",E1108,VLOOKUP(A1109,Лист6!A:B,2,0))</f>
        <v>Bacteria</v>
      </c>
      <c r="F1109" s="5" t="str">
        <f>IF(A1109="",F1108,VLOOKUP(A1109,Лист6!A:C,3,0))</f>
        <v xml:space="preserve"> Proteobacteria</v>
      </c>
      <c r="G1109" s="5" t="str">
        <f>IF(A1109="",G1108,VLOOKUP(A1109,Лист6!A:D,4,0))</f>
        <v xml:space="preserve"> Alphaproteobacteria</v>
      </c>
      <c r="H1109" s="5">
        <f>IF(A1109="",H1108,VLOOKUP(A1109,Лист1!B:C,2,0))</f>
        <v>342</v>
      </c>
      <c r="CI1109" s="5" t="str">
        <f>VLOOKUP(A1109,Лист2!B:C,2,0)</f>
        <v xml:space="preserve"> Dinoroseobacter shibae (strain DSM 16493 / NCIMB 14021 / DFL 12).</v>
      </c>
    </row>
    <row r="1110" spans="1:87">
      <c r="A1110" s="7"/>
      <c r="B1110" s="8" t="s">
        <v>20</v>
      </c>
      <c r="C1110" s="9">
        <v>1</v>
      </c>
      <c r="D1110" s="5" t="str">
        <f>IF(A1110="",D1109,VLOOKUP(A1110,Лист2!B:C,2,0))</f>
        <v xml:space="preserve"> Dinoroseobacter shibae (strain DSM 16493 / NCIMB 14021 / DFL 12).</v>
      </c>
      <c r="E1110" s="5" t="str">
        <f>IF(A1110="",E1109,VLOOKUP(A1110,Лист6!A:B,2,0))</f>
        <v>Bacteria</v>
      </c>
      <c r="F1110" s="5" t="str">
        <f>IF(A1110="",F1109,VLOOKUP(A1110,Лист6!A:C,3,0))</f>
        <v xml:space="preserve"> Proteobacteria</v>
      </c>
      <c r="G1110" s="5" t="str">
        <f>IF(A1110="",G1109,VLOOKUP(A1110,Лист6!A:D,4,0))</f>
        <v xml:space="preserve"> Alphaproteobacteria</v>
      </c>
      <c r="H1110" s="5">
        <f>IF(A1110="",H1109,VLOOKUP(A1110,Лист1!B:C,2,0))</f>
        <v>342</v>
      </c>
      <c r="CI1110" s="5" t="e">
        <f>VLOOKUP(A1110,Лист2!B:C,2,0)</f>
        <v>#N/A</v>
      </c>
    </row>
    <row r="1111" spans="1:87">
      <c r="A1111" s="2" t="s">
        <v>1565</v>
      </c>
      <c r="B1111" s="2" t="s">
        <v>10</v>
      </c>
      <c r="C1111" s="6">
        <v>1</v>
      </c>
      <c r="D1111" s="5" t="str">
        <f>IF(A1111="",D1110,VLOOKUP(A1111,Лист2!B:C,2,0))</f>
        <v xml:space="preserve"> Dinoroseobacter shibae (strain DSM 16493 / NCIMB 14021 / DFL 12).</v>
      </c>
      <c r="E1111" s="5" t="str">
        <f>IF(A1111="",E1110,VLOOKUP(A1111,Лист6!A:B,2,0))</f>
        <v>Bacteria</v>
      </c>
      <c r="F1111" s="5" t="str">
        <f>IF(A1111="",F1110,VLOOKUP(A1111,Лист6!A:C,3,0))</f>
        <v xml:space="preserve"> Proteobacteria</v>
      </c>
      <c r="G1111" s="5" t="str">
        <f>IF(A1111="",G1110,VLOOKUP(A1111,Лист6!A:D,4,0))</f>
        <v xml:space="preserve"> Alphaproteobacteria</v>
      </c>
      <c r="H1111" s="5">
        <f>IF(A1111="",H1110,VLOOKUP(A1111,Лист1!B:C,2,0))</f>
        <v>160</v>
      </c>
      <c r="CI1111" s="5" t="str">
        <f>VLOOKUP(A1111,Лист2!B:C,2,0)</f>
        <v xml:space="preserve"> Dinoroseobacter shibae (strain DSM 16493 / NCIMB 14021 / DFL 12).</v>
      </c>
    </row>
    <row r="1112" spans="1:87">
      <c r="A1112" s="2" t="s">
        <v>1567</v>
      </c>
      <c r="B1112" s="2" t="s">
        <v>10</v>
      </c>
      <c r="C1112" s="6">
        <v>1</v>
      </c>
      <c r="D1112" s="5" t="str">
        <f>IF(A1112="",D1111,VLOOKUP(A1112,Лист2!B:C,2,0))</f>
        <v xml:space="preserve"> Dinoroseobacter shibae (strain DSM 16493 / NCIMB 14021 / DFL 12).</v>
      </c>
      <c r="E1112" s="5" t="str">
        <f>IF(A1112="",E1111,VLOOKUP(A1112,Лист6!A:B,2,0))</f>
        <v>Bacteria</v>
      </c>
      <c r="F1112" s="5" t="str">
        <f>IF(A1112="",F1111,VLOOKUP(A1112,Лист6!A:C,3,0))</f>
        <v xml:space="preserve"> Proteobacteria</v>
      </c>
      <c r="G1112" s="5" t="str">
        <f>IF(A1112="",G1111,VLOOKUP(A1112,Лист6!A:D,4,0))</f>
        <v xml:space="preserve"> Alphaproteobacteria</v>
      </c>
      <c r="H1112" s="5">
        <f>IF(A1112="",H1111,VLOOKUP(A1112,Лист1!B:C,2,0))</f>
        <v>292</v>
      </c>
      <c r="CI1112" s="5" t="str">
        <f>VLOOKUP(A1112,Лист2!B:C,2,0)</f>
        <v xml:space="preserve"> Dinoroseobacter shibae (strain DSM 16493 / NCIMB 14021 / DFL 12).</v>
      </c>
    </row>
    <row r="1113" spans="1:87">
      <c r="A1113" s="2" t="s">
        <v>1569</v>
      </c>
      <c r="B1113" s="2" t="s">
        <v>10</v>
      </c>
      <c r="C1113" s="6">
        <v>1</v>
      </c>
      <c r="D1113" s="5" t="str">
        <f>IF(A1113="",D1112,VLOOKUP(A1113,Лист2!B:C,2,0))</f>
        <v xml:space="preserve"> Dinoroseobacter shibae (strain DSM 16493 / NCIMB 14021 / DFL 12).</v>
      </c>
      <c r="E1113" s="5" t="str">
        <f>IF(A1113="",E1112,VLOOKUP(A1113,Лист6!A:B,2,0))</f>
        <v>Bacteria</v>
      </c>
      <c r="F1113" s="5" t="str">
        <f>IF(A1113="",F1112,VLOOKUP(A1113,Лист6!A:C,3,0))</f>
        <v xml:space="preserve"> Proteobacteria</v>
      </c>
      <c r="G1113" s="5" t="str">
        <f>IF(A1113="",G1112,VLOOKUP(A1113,Лист6!A:D,4,0))</f>
        <v xml:space="preserve"> Alphaproteobacteria</v>
      </c>
      <c r="H1113" s="5">
        <f>IF(A1113="",H1112,VLOOKUP(A1113,Лист1!B:C,2,0))</f>
        <v>144</v>
      </c>
      <c r="CI1113" s="5" t="str">
        <f>VLOOKUP(A1113,Лист2!B:C,2,0)</f>
        <v xml:space="preserve"> Dinoroseobacter shibae (strain DSM 16493 / NCIMB 14021 / DFL 12).</v>
      </c>
    </row>
    <row r="1114" spans="1:87">
      <c r="A1114" s="2" t="s">
        <v>1571</v>
      </c>
      <c r="B1114" s="2" t="s">
        <v>10</v>
      </c>
      <c r="C1114" s="6">
        <v>1</v>
      </c>
      <c r="D1114" s="5" t="str">
        <f>IF(A1114="",D1113,VLOOKUP(A1114,Лист2!B:C,2,0))</f>
        <v xml:space="preserve"> Dinoroseobacter shibae (strain DSM 16493 / NCIMB 14021 / DFL 12).</v>
      </c>
      <c r="E1114" s="5" t="str">
        <f>IF(A1114="",E1113,VLOOKUP(A1114,Лист6!A:B,2,0))</f>
        <v>Bacteria</v>
      </c>
      <c r="F1114" s="5" t="str">
        <f>IF(A1114="",F1113,VLOOKUP(A1114,Лист6!A:C,3,0))</f>
        <v xml:space="preserve"> Proteobacteria</v>
      </c>
      <c r="G1114" s="5" t="str">
        <f>IF(A1114="",G1113,VLOOKUP(A1114,Лист6!A:D,4,0))</f>
        <v xml:space="preserve"> Alphaproteobacteria</v>
      </c>
      <c r="H1114" s="5">
        <f>IF(A1114="",H1113,VLOOKUP(A1114,Лист1!B:C,2,0))</f>
        <v>126</v>
      </c>
      <c r="CI1114" s="5" t="str">
        <f>VLOOKUP(A1114,Лист2!B:C,2,0)</f>
        <v xml:space="preserve"> Dinoroseobacter shibae (strain DSM 16493 / NCIMB 14021 / DFL 12).</v>
      </c>
    </row>
    <row r="1115" spans="1:87">
      <c r="A1115" s="2" t="s">
        <v>1573</v>
      </c>
      <c r="B1115" s="2" t="s">
        <v>10</v>
      </c>
      <c r="C1115" s="6">
        <v>1</v>
      </c>
      <c r="D1115" s="5" t="str">
        <f>IF(A1115="",D1114,VLOOKUP(A1115,Лист2!B:C,2,0))</f>
        <v xml:space="preserve"> Dinoroseobacter shibae (strain DSM 16493 / NCIMB 14021 / DFL 12).</v>
      </c>
      <c r="E1115" s="5" t="str">
        <f>IF(A1115="",E1114,VLOOKUP(A1115,Лист6!A:B,2,0))</f>
        <v>Bacteria</v>
      </c>
      <c r="F1115" s="5" t="str">
        <f>IF(A1115="",F1114,VLOOKUP(A1115,Лист6!A:C,3,0))</f>
        <v xml:space="preserve"> Proteobacteria</v>
      </c>
      <c r="G1115" s="5" t="str">
        <f>IF(A1115="",G1114,VLOOKUP(A1115,Лист6!A:D,4,0))</f>
        <v xml:space="preserve"> Alphaproteobacteria</v>
      </c>
      <c r="H1115" s="5">
        <f>IF(A1115="",H1114,VLOOKUP(A1115,Лист1!B:C,2,0))</f>
        <v>150</v>
      </c>
      <c r="CI1115" s="5" t="str">
        <f>VLOOKUP(A1115,Лист2!B:C,2,0)</f>
        <v xml:space="preserve"> Dinoroseobacter shibae (strain DSM 16493 / NCIMB 14021 / DFL 12).</v>
      </c>
    </row>
    <row r="1116" spans="1:87">
      <c r="A1116" s="2" t="s">
        <v>1575</v>
      </c>
      <c r="B1116" s="2" t="s">
        <v>10</v>
      </c>
      <c r="C1116" s="6">
        <v>1</v>
      </c>
      <c r="D1116" s="5" t="str">
        <f>IF(A1116="",D1115,VLOOKUP(A1116,Лист2!B:C,2,0))</f>
        <v xml:space="preserve"> Dinoroseobacter shibae (strain DSM 16493 / NCIMB 14021 / DFL 12).</v>
      </c>
      <c r="E1116" s="5" t="str">
        <f>IF(A1116="",E1115,VLOOKUP(A1116,Лист6!A:B,2,0))</f>
        <v>Bacteria</v>
      </c>
      <c r="F1116" s="5" t="str">
        <f>IF(A1116="",F1115,VLOOKUP(A1116,Лист6!A:C,3,0))</f>
        <v xml:space="preserve"> Proteobacteria</v>
      </c>
      <c r="G1116" s="5" t="str">
        <f>IF(A1116="",G1115,VLOOKUP(A1116,Лист6!A:D,4,0))</f>
        <v xml:space="preserve"> Alphaproteobacteria</v>
      </c>
      <c r="H1116" s="5">
        <f>IF(A1116="",H1115,VLOOKUP(A1116,Лист1!B:C,2,0))</f>
        <v>404</v>
      </c>
      <c r="CI1116" s="5" t="str">
        <f>VLOOKUP(A1116,Лист2!B:C,2,0)</f>
        <v xml:space="preserve"> Dinoroseobacter shibae (strain DSM 16493 / NCIMB 14021 / DFL 12).</v>
      </c>
    </row>
    <row r="1117" spans="1:87">
      <c r="A1117" s="7"/>
      <c r="B1117" s="8" t="s">
        <v>1576</v>
      </c>
      <c r="C1117" s="9">
        <v>1</v>
      </c>
      <c r="D1117" s="5" t="str">
        <f>IF(A1117="",D1116,VLOOKUP(A1117,Лист2!B:C,2,0))</f>
        <v xml:space="preserve"> Dinoroseobacter shibae (strain DSM 16493 / NCIMB 14021 / DFL 12).</v>
      </c>
      <c r="E1117" s="5" t="str">
        <f>IF(A1117="",E1116,VLOOKUP(A1117,Лист6!A:B,2,0))</f>
        <v>Bacteria</v>
      </c>
      <c r="F1117" s="5" t="str">
        <f>IF(A1117="",F1116,VLOOKUP(A1117,Лист6!A:C,3,0))</f>
        <v xml:space="preserve"> Proteobacteria</v>
      </c>
      <c r="G1117" s="5" t="str">
        <f>IF(A1117="",G1116,VLOOKUP(A1117,Лист6!A:D,4,0))</f>
        <v xml:space="preserve"> Alphaproteobacteria</v>
      </c>
      <c r="H1117" s="5">
        <f>IF(A1117="",H1116,VLOOKUP(A1117,Лист1!B:C,2,0))</f>
        <v>404</v>
      </c>
      <c r="CI1117" s="5" t="e">
        <f>VLOOKUP(A1117,Лист2!B:C,2,0)</f>
        <v>#N/A</v>
      </c>
    </row>
    <row r="1118" spans="1:87">
      <c r="A1118" s="2" t="s">
        <v>1579</v>
      </c>
      <c r="B1118" s="2" t="s">
        <v>10</v>
      </c>
      <c r="C1118" s="6">
        <v>1</v>
      </c>
      <c r="D1118" s="5" t="str">
        <f>IF(A1118="",D1117,VLOOKUP(A1118,Лист2!B:C,2,0))</f>
        <v xml:space="preserve"> Dinoroseobacter shibae (strain DSM 16493 / NCIMB 14021 / DFL 12).</v>
      </c>
      <c r="E1118" s="5" t="str">
        <f>IF(A1118="",E1117,VLOOKUP(A1118,Лист6!A:B,2,0))</f>
        <v>Bacteria</v>
      </c>
      <c r="F1118" s="5" t="str">
        <f>IF(A1118="",F1117,VLOOKUP(A1118,Лист6!A:C,3,0))</f>
        <v xml:space="preserve"> Proteobacteria</v>
      </c>
      <c r="G1118" s="5" t="str">
        <f>IF(A1118="",G1117,VLOOKUP(A1118,Лист6!A:D,4,0))</f>
        <v xml:space="preserve"> Alphaproteobacteria</v>
      </c>
      <c r="H1118" s="5">
        <f>IF(A1118="",H1117,VLOOKUP(A1118,Лист1!B:C,2,0))</f>
        <v>174</v>
      </c>
      <c r="CI1118" s="5" t="str">
        <f>VLOOKUP(A1118,Лист2!B:C,2,0)</f>
        <v xml:space="preserve"> Dinoroseobacter shibae (strain DSM 16493 / NCIMB 14021 / DFL 12).</v>
      </c>
    </row>
    <row r="1119" spans="1:87">
      <c r="A1119" s="2" t="s">
        <v>1581</v>
      </c>
      <c r="B1119" s="2" t="s">
        <v>10</v>
      </c>
      <c r="C1119" s="6">
        <v>1</v>
      </c>
      <c r="D1119" s="5" t="str">
        <f>IF(A1119="",D1118,VLOOKUP(A1119,Лист2!B:C,2,0))</f>
        <v xml:space="preserve"> Dinoroseobacter shibae (strain DSM 16493 / NCIMB 14021 / DFL 12).</v>
      </c>
      <c r="E1119" s="5" t="str">
        <f>IF(A1119="",E1118,VLOOKUP(A1119,Лист6!A:B,2,0))</f>
        <v>Bacteria</v>
      </c>
      <c r="F1119" s="5" t="str">
        <f>IF(A1119="",F1118,VLOOKUP(A1119,Лист6!A:C,3,0))</f>
        <v xml:space="preserve"> Proteobacteria</v>
      </c>
      <c r="G1119" s="5" t="str">
        <f>IF(A1119="",G1118,VLOOKUP(A1119,Лист6!A:D,4,0))</f>
        <v xml:space="preserve"> Alphaproteobacteria</v>
      </c>
      <c r="H1119" s="5">
        <f>IF(A1119="",H1118,VLOOKUP(A1119,Лист1!B:C,2,0))</f>
        <v>152</v>
      </c>
      <c r="CI1119" s="5" t="str">
        <f>VLOOKUP(A1119,Лист2!B:C,2,0)</f>
        <v xml:space="preserve"> Dinoroseobacter shibae (strain DSM 16493 / NCIMB 14021 / DFL 12).</v>
      </c>
    </row>
    <row r="1120" spans="1:87">
      <c r="A1120" s="2" t="s">
        <v>1583</v>
      </c>
      <c r="B1120" s="2" t="s">
        <v>10</v>
      </c>
      <c r="C1120" s="6">
        <v>1</v>
      </c>
      <c r="D1120" s="5" t="str">
        <f>IF(A1120="",D1119,VLOOKUP(A1120,Лист2!B:C,2,0))</f>
        <v xml:space="preserve"> Dinoroseobacter shibae (strain DSM 16493 / NCIMB 14021 / DFL 12).</v>
      </c>
      <c r="E1120" s="5" t="str">
        <f>IF(A1120="",E1119,VLOOKUP(A1120,Лист6!A:B,2,0))</f>
        <v>Bacteria</v>
      </c>
      <c r="F1120" s="5" t="str">
        <f>IF(A1120="",F1119,VLOOKUP(A1120,Лист6!A:C,3,0))</f>
        <v xml:space="preserve"> Proteobacteria</v>
      </c>
      <c r="G1120" s="5" t="str">
        <f>IF(A1120="",G1119,VLOOKUP(A1120,Лист6!A:D,4,0))</f>
        <v xml:space="preserve"> Alphaproteobacteria</v>
      </c>
      <c r="H1120" s="5">
        <f>IF(A1120="",H1119,VLOOKUP(A1120,Лист1!B:C,2,0))</f>
        <v>305</v>
      </c>
      <c r="CI1120" s="5" t="str">
        <f>VLOOKUP(A1120,Лист2!B:C,2,0)</f>
        <v xml:space="preserve"> Dinoroseobacter shibae (strain DSM 16493 / NCIMB 14021 / DFL 12).</v>
      </c>
    </row>
    <row r="1121" spans="1:87">
      <c r="A1121" s="2" t="s">
        <v>1585</v>
      </c>
      <c r="B1121" s="2" t="s">
        <v>10</v>
      </c>
      <c r="C1121" s="6">
        <v>1</v>
      </c>
      <c r="D1121" s="5" t="str">
        <f>IF(A1121="",D1120,VLOOKUP(A1121,Лист2!B:C,2,0))</f>
        <v xml:space="preserve"> Dinoroseobacter shibae (strain DSM 16493 / NCIMB 14021 / DFL 12).</v>
      </c>
      <c r="E1121" s="5" t="str">
        <f>IF(A1121="",E1120,VLOOKUP(A1121,Лист6!A:B,2,0))</f>
        <v>Bacteria</v>
      </c>
      <c r="F1121" s="5" t="str">
        <f>IF(A1121="",F1120,VLOOKUP(A1121,Лист6!A:C,3,0))</f>
        <v xml:space="preserve"> Proteobacteria</v>
      </c>
      <c r="G1121" s="5" t="str">
        <f>IF(A1121="",G1120,VLOOKUP(A1121,Лист6!A:D,4,0))</f>
        <v xml:space="preserve"> Alphaproteobacteria</v>
      </c>
      <c r="H1121" s="5">
        <f>IF(A1121="",H1120,VLOOKUP(A1121,Лист1!B:C,2,0))</f>
        <v>345</v>
      </c>
      <c r="CI1121" s="5" t="str">
        <f>VLOOKUP(A1121,Лист2!B:C,2,0)</f>
        <v xml:space="preserve"> Dinoroseobacter shibae (strain DSM 16493 / NCIMB 14021 / DFL 12).</v>
      </c>
    </row>
    <row r="1122" spans="1:87">
      <c r="A1122" s="7"/>
      <c r="B1122" s="8" t="s">
        <v>76</v>
      </c>
      <c r="C1122" s="9">
        <v>1</v>
      </c>
      <c r="D1122" s="5" t="str">
        <f>IF(A1122="",D1121,VLOOKUP(A1122,Лист2!B:C,2,0))</f>
        <v xml:space="preserve"> Dinoroseobacter shibae (strain DSM 16493 / NCIMB 14021 / DFL 12).</v>
      </c>
      <c r="E1122" s="5" t="str">
        <f>IF(A1122="",E1121,VLOOKUP(A1122,Лист6!A:B,2,0))</f>
        <v>Bacteria</v>
      </c>
      <c r="F1122" s="5" t="str">
        <f>IF(A1122="",F1121,VLOOKUP(A1122,Лист6!A:C,3,0))</f>
        <v xml:space="preserve"> Proteobacteria</v>
      </c>
      <c r="G1122" s="5" t="str">
        <f>IF(A1122="",G1121,VLOOKUP(A1122,Лист6!A:D,4,0))</f>
        <v xml:space="preserve"> Alphaproteobacteria</v>
      </c>
      <c r="H1122" s="5">
        <f>IF(A1122="",H1121,VLOOKUP(A1122,Лист1!B:C,2,0))</f>
        <v>345</v>
      </c>
      <c r="CI1122" s="5" t="e">
        <f>VLOOKUP(A1122,Лист2!B:C,2,0)</f>
        <v>#N/A</v>
      </c>
    </row>
    <row r="1123" spans="1:87">
      <c r="A1123" s="2" t="s">
        <v>1587</v>
      </c>
      <c r="B1123" s="2" t="s">
        <v>10</v>
      </c>
      <c r="C1123" s="6">
        <v>1</v>
      </c>
      <c r="D1123" s="5" t="str">
        <f>IF(A1123="",D1122,VLOOKUP(A1123,Лист2!B:C,2,0))</f>
        <v xml:space="preserve"> Dinoroseobacter shibae (strain DSM 16493 / NCIMB 14021 / DFL 12).</v>
      </c>
      <c r="E1123" s="5" t="str">
        <f>IF(A1123="",E1122,VLOOKUP(A1123,Лист6!A:B,2,0))</f>
        <v>Bacteria</v>
      </c>
      <c r="F1123" s="5" t="str">
        <f>IF(A1123="",F1122,VLOOKUP(A1123,Лист6!A:C,3,0))</f>
        <v xml:space="preserve"> Proteobacteria</v>
      </c>
      <c r="G1123" s="5" t="str">
        <f>IF(A1123="",G1122,VLOOKUP(A1123,Лист6!A:D,4,0))</f>
        <v xml:space="preserve"> Alphaproteobacteria</v>
      </c>
      <c r="H1123" s="5">
        <f>IF(A1123="",H1122,VLOOKUP(A1123,Лист1!B:C,2,0))</f>
        <v>165</v>
      </c>
      <c r="CI1123" s="5" t="str">
        <f>VLOOKUP(A1123,Лист2!B:C,2,0)</f>
        <v xml:space="preserve"> Dinoroseobacter shibae (strain DSM 16493 / NCIMB 14021 / DFL 12).</v>
      </c>
    </row>
    <row r="1124" spans="1:87">
      <c r="A1124" s="2" t="s">
        <v>1589</v>
      </c>
      <c r="B1124" s="2" t="s">
        <v>10</v>
      </c>
      <c r="C1124" s="6">
        <v>2</v>
      </c>
      <c r="D1124" s="5" t="str">
        <f>IF(A1124="",D1123,VLOOKUP(A1124,Лист2!B:C,2,0))</f>
        <v xml:space="preserve"> Dinoroseobacter shibae (strain DSM 16493 / NCIMB 14021 / DFL 12).</v>
      </c>
      <c r="E1124" s="5" t="str">
        <f>IF(A1124="",E1123,VLOOKUP(A1124,Лист6!A:B,2,0))</f>
        <v>Bacteria</v>
      </c>
      <c r="F1124" s="5" t="str">
        <f>IF(A1124="",F1123,VLOOKUP(A1124,Лист6!A:C,3,0))</f>
        <v xml:space="preserve"> Proteobacteria</v>
      </c>
      <c r="G1124" s="5" t="str">
        <f>IF(A1124="",G1123,VLOOKUP(A1124,Лист6!A:D,4,0))</f>
        <v xml:space="preserve"> Alphaproteobacteria</v>
      </c>
      <c r="H1124" s="5">
        <f>IF(A1124="",H1123,VLOOKUP(A1124,Лист1!B:C,2,0))</f>
        <v>271</v>
      </c>
      <c r="CI1124" s="5" t="str">
        <f>VLOOKUP(A1124,Лист2!B:C,2,0)</f>
        <v xml:space="preserve"> Dinoroseobacter shibae (strain DSM 16493 / NCIMB 14021 / DFL 12).</v>
      </c>
    </row>
    <row r="1125" spans="1:87">
      <c r="A1125" s="2" t="s">
        <v>1591</v>
      </c>
      <c r="B1125" s="2" t="s">
        <v>10</v>
      </c>
      <c r="C1125" s="6">
        <v>1</v>
      </c>
      <c r="D1125" s="5" t="str">
        <f>IF(A1125="",D1124,VLOOKUP(A1125,Лист2!B:C,2,0))</f>
        <v xml:space="preserve"> Coprinopsis cinerea (strain Okayama-7 / 130 / ATCC MYA-4618 / FGSC 9003) (Inky cap fungus) (Hormographiella aspergillata).</v>
      </c>
      <c r="E1125" s="5" t="str">
        <f>IF(A1125="",E1124,VLOOKUP(A1125,Лист6!A:B,2,0))</f>
        <v>Eukaryota</v>
      </c>
      <c r="F1125" s="5" t="str">
        <f>IF(A1125="",F1124,VLOOKUP(A1125,Лист6!A:C,3,0))</f>
        <v xml:space="preserve"> Fungi</v>
      </c>
      <c r="G1125" s="5" t="str">
        <f>IF(A1125="",G1124,VLOOKUP(A1125,Лист6!A:D,4,0))</f>
        <v xml:space="preserve"> Dikarya</v>
      </c>
      <c r="H1125" s="5">
        <f>IF(A1125="",H1124,VLOOKUP(A1125,Лист1!B:C,2,0))</f>
        <v>108</v>
      </c>
      <c r="CI1125" s="5" t="str">
        <f>VLOOKUP(A1125,Лист2!B:C,2,0)</f>
        <v xml:space="preserve"> Coprinopsis cinerea (strain Okayama-7 / 130 / ATCC MYA-4618 / FGSC 9003) (Inky cap fungus) (Hormographiella aspergillata).</v>
      </c>
    </row>
    <row r="1126" spans="1:87">
      <c r="A1126" s="2" t="s">
        <v>1593</v>
      </c>
      <c r="B1126" s="2" t="s">
        <v>10</v>
      </c>
      <c r="C1126" s="6">
        <v>1</v>
      </c>
      <c r="D1126" s="5" t="e">
        <f>IF(A1126="",D1125,VLOOKUP(A1126,Лист2!B:C,2,0))</f>
        <v>#N/A</v>
      </c>
      <c r="E1126" s="5" t="e">
        <f>IF(A1126="",E1125,VLOOKUP(A1126,Лист6!A:B,2,0))</f>
        <v>#N/A</v>
      </c>
      <c r="F1126" s="5" t="e">
        <f>IF(A1126="",F1125,VLOOKUP(A1126,Лист6!A:C,3,0))</f>
        <v>#N/A</v>
      </c>
      <c r="G1126" s="5" t="e">
        <f>IF(A1126="",G1125,VLOOKUP(A1126,Лист6!A:D,4,0))</f>
        <v>#N/A</v>
      </c>
      <c r="H1126" s="5">
        <f>IF(A1126="",H1125,VLOOKUP(A1126,Лист1!B:C,2,0))</f>
        <v>108</v>
      </c>
      <c r="CI1126" s="5" t="e">
        <f>VLOOKUP(A1126,Лист2!B:C,2,0)</f>
        <v>#N/A</v>
      </c>
    </row>
    <row r="1127" spans="1:87">
      <c r="A1127" s="2" t="s">
        <v>1595</v>
      </c>
      <c r="B1127" s="2" t="s">
        <v>10</v>
      </c>
      <c r="C1127" s="6">
        <v>1</v>
      </c>
      <c r="D1127" s="5" t="str">
        <f>IF(A1127="",D1126,VLOOKUP(A1127,Лист2!B:C,2,0))</f>
        <v xml:space="preserve"> Malassezia globosa (strain ATCC MYA-4612 / CBS 7966) (Dandruff-associated fungus).</v>
      </c>
      <c r="E1127" s="5" t="str">
        <f>IF(A1127="",E1126,VLOOKUP(A1127,Лист6!A:B,2,0))</f>
        <v>Eukaryota</v>
      </c>
      <c r="F1127" s="5" t="str">
        <f>IF(A1127="",F1126,VLOOKUP(A1127,Лист6!A:C,3,0))</f>
        <v xml:space="preserve"> Fungi</v>
      </c>
      <c r="G1127" s="5" t="str">
        <f>IF(A1127="",G1126,VLOOKUP(A1127,Лист6!A:D,4,0))</f>
        <v xml:space="preserve"> Dikarya</v>
      </c>
      <c r="H1127" s="5">
        <f>IF(A1127="",H1126,VLOOKUP(A1127,Лист1!B:C,2,0))</f>
        <v>107</v>
      </c>
      <c r="CI1127" s="5" t="str">
        <f>VLOOKUP(A1127,Лист2!B:C,2,0)</f>
        <v xml:space="preserve"> Malassezia globosa (strain ATCC MYA-4612 / CBS 7966) (Dandruff-associated fungus).</v>
      </c>
    </row>
    <row r="1128" spans="1:87">
      <c r="A1128" s="2" t="s">
        <v>2797</v>
      </c>
      <c r="B1128" s="2" t="s">
        <v>10</v>
      </c>
      <c r="C1128" s="6">
        <v>1</v>
      </c>
      <c r="D1128" s="5" t="str">
        <f>IF(A1128="",D1127,VLOOKUP(A1128,Лист2!B:C,2,0))</f>
        <v xml:space="preserve"> Caenorhabditis briggsae.</v>
      </c>
      <c r="E1128" s="5" t="str">
        <f>IF(A1128="",E1127,VLOOKUP(A1128,Лист6!A:B,2,0))</f>
        <v>Eukaryota</v>
      </c>
      <c r="F1128" s="5" t="str">
        <f>IF(A1128="",F1127,VLOOKUP(A1128,Лист6!A:C,3,0))</f>
        <v xml:space="preserve"> Metazoa</v>
      </c>
      <c r="G1128" s="5" t="str">
        <f>IF(A1128="",G1127,VLOOKUP(A1128,Лист6!A:D,4,0))</f>
        <v xml:space="preserve"> Ecdysozoa</v>
      </c>
      <c r="H1128" s="5">
        <f>IF(A1128="",H1127,VLOOKUP(A1128,Лист1!B:C,2,0))</f>
        <v>112</v>
      </c>
      <c r="CI1128" s="5" t="str">
        <f>VLOOKUP(A1128,Лист2!B:C,2,0)</f>
        <v xml:space="preserve"> Caenorhabditis briggsae.</v>
      </c>
    </row>
    <row r="1129" spans="1:87">
      <c r="A1129" s="2" t="s">
        <v>2801</v>
      </c>
      <c r="B1129" s="2" t="s">
        <v>10</v>
      </c>
      <c r="C1129" s="6">
        <v>1</v>
      </c>
      <c r="D1129" s="5" t="str">
        <f>IF(A1129="",D1128,VLOOKUP(A1129,Лист2!B:C,2,0))</f>
        <v xml:space="preserve"> Caenorhabditis briggsae.</v>
      </c>
      <c r="E1129" s="5" t="str">
        <f>IF(A1129="",E1128,VLOOKUP(A1129,Лист6!A:B,2,0))</f>
        <v>Eukaryota</v>
      </c>
      <c r="F1129" s="5" t="str">
        <f>IF(A1129="",F1128,VLOOKUP(A1129,Лист6!A:C,3,0))</f>
        <v xml:space="preserve"> Metazoa</v>
      </c>
      <c r="G1129" s="5" t="str">
        <f>IF(A1129="",G1128,VLOOKUP(A1129,Лист6!A:D,4,0))</f>
        <v xml:space="preserve"> Ecdysozoa</v>
      </c>
      <c r="H1129" s="5">
        <f>IF(A1129="",H1128,VLOOKUP(A1129,Лист1!B:C,2,0))</f>
        <v>135</v>
      </c>
      <c r="CI1129" s="5" t="str">
        <f>VLOOKUP(A1129,Лист2!B:C,2,0)</f>
        <v xml:space="preserve"> Caenorhabditis briggsae.</v>
      </c>
    </row>
    <row r="1130" spans="1:87">
      <c r="A1130" s="2" t="s">
        <v>1597</v>
      </c>
      <c r="B1130" s="2" t="s">
        <v>10</v>
      </c>
      <c r="C1130" s="6">
        <v>1</v>
      </c>
      <c r="D1130" s="5" t="str">
        <f>IF(A1130="",D1129,VLOOKUP(A1130,Лист2!B:C,2,0))</f>
        <v xml:space="preserve"> Sulcia muelleri (strain GWSS).</v>
      </c>
      <c r="E1130" s="5" t="str">
        <f>IF(A1130="",E1129,VLOOKUP(A1130,Лист6!A:B,2,0))</f>
        <v>Bacteria</v>
      </c>
      <c r="F1130" s="5" t="str">
        <f>IF(A1130="",F1129,VLOOKUP(A1130,Лист6!A:C,3,0))</f>
        <v xml:space="preserve"> Bacteroidetes</v>
      </c>
      <c r="G1130" s="5" t="str">
        <f>IF(A1130="",G1129,VLOOKUP(A1130,Лист6!A:D,4,0))</f>
        <v xml:space="preserve"> Flavobacteriia</v>
      </c>
      <c r="H1130" s="5">
        <f>IF(A1130="",H1129,VLOOKUP(A1130,Лист1!B:C,2,0))</f>
        <v>430</v>
      </c>
      <c r="CI1130" s="5" t="str">
        <f>VLOOKUP(A1130,Лист2!B:C,2,0)</f>
        <v xml:space="preserve"> Sulcia muelleri (strain GWSS).</v>
      </c>
    </row>
    <row r="1131" spans="1:87">
      <c r="A1131" s="7"/>
      <c r="B1131" s="8" t="s">
        <v>52</v>
      </c>
      <c r="C1131" s="9">
        <v>1</v>
      </c>
      <c r="D1131" s="5" t="str">
        <f>IF(A1131="",D1130,VLOOKUP(A1131,Лист2!B:C,2,0))</f>
        <v xml:space="preserve"> Sulcia muelleri (strain GWSS).</v>
      </c>
      <c r="E1131" s="5" t="str">
        <f>IF(A1131="",E1130,VLOOKUP(A1131,Лист6!A:B,2,0))</f>
        <v>Bacteria</v>
      </c>
      <c r="F1131" s="5" t="str">
        <f>IF(A1131="",F1130,VLOOKUP(A1131,Лист6!A:C,3,0))</f>
        <v xml:space="preserve"> Bacteroidetes</v>
      </c>
      <c r="G1131" s="5" t="str">
        <f>IF(A1131="",G1130,VLOOKUP(A1131,Лист6!A:D,4,0))</f>
        <v xml:space="preserve"> Flavobacteriia</v>
      </c>
      <c r="H1131" s="5">
        <f>IF(A1131="",H1130,VLOOKUP(A1131,Лист1!B:C,2,0))</f>
        <v>430</v>
      </c>
      <c r="CI1131" s="5" t="e">
        <f>VLOOKUP(A1131,Лист2!B:C,2,0)</f>
        <v>#N/A</v>
      </c>
    </row>
    <row r="1132" spans="1:87">
      <c r="A1132" s="2" t="s">
        <v>1599</v>
      </c>
      <c r="B1132" s="2" t="s">
        <v>10</v>
      </c>
      <c r="C1132" s="6">
        <v>2</v>
      </c>
      <c r="D1132" s="5" t="str">
        <f>IF(A1132="",D1131,VLOOKUP(A1132,Лист2!B:C,2,0))</f>
        <v xml:space="preserve"> Desulfococcus oleovorans (strain DSM 6200 / Hxd3).</v>
      </c>
      <c r="E1132" s="5" t="str">
        <f>IF(A1132="",E1131,VLOOKUP(A1132,Лист6!A:B,2,0))</f>
        <v>Bacteria</v>
      </c>
      <c r="F1132" s="5" t="str">
        <f>IF(A1132="",F1131,VLOOKUP(A1132,Лист6!A:C,3,0))</f>
        <v xml:space="preserve"> Proteobacteria</v>
      </c>
      <c r="G1132" s="5" t="str">
        <f>IF(A1132="",G1131,VLOOKUP(A1132,Лист6!A:D,4,0))</f>
        <v xml:space="preserve"> Deltaproteobacteria</v>
      </c>
      <c r="H1132" s="5">
        <f>IF(A1132="",H1131,VLOOKUP(A1132,Лист1!B:C,2,0))</f>
        <v>743</v>
      </c>
      <c r="CI1132" s="5" t="str">
        <f>VLOOKUP(A1132,Лист2!B:C,2,0)</f>
        <v xml:space="preserve"> Desulfococcus oleovorans (strain DSM 6200 / Hxd3).</v>
      </c>
    </row>
    <row r="1133" spans="1:87">
      <c r="A1133" s="2" t="s">
        <v>1601</v>
      </c>
      <c r="B1133" s="2" t="s">
        <v>10</v>
      </c>
      <c r="C1133" s="6">
        <v>2</v>
      </c>
      <c r="D1133" s="5" t="str">
        <f>IF(A1133="",D1132,VLOOKUP(A1133,Лист2!B:C,2,0))</f>
        <v xml:space="preserve"> Herpetosiphon aurantiacus (strain ATCC 23779 / DSM 785).</v>
      </c>
      <c r="E1133" s="5" t="str">
        <f>IF(A1133="",E1132,VLOOKUP(A1133,Лист6!A:B,2,0))</f>
        <v>Bacteria</v>
      </c>
      <c r="F1133" s="5" t="str">
        <f>IF(A1133="",F1132,VLOOKUP(A1133,Лист6!A:C,3,0))</f>
        <v xml:space="preserve"> Chloroflexi</v>
      </c>
      <c r="G1133" s="5" t="str">
        <f>IF(A1133="",G1132,VLOOKUP(A1133,Лист6!A:D,4,0))</f>
        <v xml:space="preserve"> Chloroflexia</v>
      </c>
      <c r="H1133" s="5">
        <f>IF(A1133="",H1132,VLOOKUP(A1133,Лист1!B:C,2,0))</f>
        <v>286</v>
      </c>
      <c r="CI1133" s="5" t="str">
        <f>VLOOKUP(A1133,Лист2!B:C,2,0)</f>
        <v xml:space="preserve"> Herpetosiphon aurantiacus (strain ATCC 23779 / DSM 785).</v>
      </c>
    </row>
    <row r="1134" spans="1:87">
      <c r="A1134" s="2" t="s">
        <v>1603</v>
      </c>
      <c r="B1134" s="2" t="s">
        <v>10</v>
      </c>
      <c r="C1134" s="6">
        <v>1</v>
      </c>
      <c r="D1134" s="5" t="str">
        <f>IF(A1134="",D1133,VLOOKUP(A1134,Лист2!B:C,2,0))</f>
        <v xml:space="preserve"> Herpetosiphon aurantiacus (strain ATCC 23779 / DSM 785).</v>
      </c>
      <c r="E1134" s="5" t="str">
        <f>IF(A1134="",E1133,VLOOKUP(A1134,Лист6!A:B,2,0))</f>
        <v>Bacteria</v>
      </c>
      <c r="F1134" s="5" t="str">
        <f>IF(A1134="",F1133,VLOOKUP(A1134,Лист6!A:C,3,0))</f>
        <v xml:space="preserve"> Chloroflexi</v>
      </c>
      <c r="G1134" s="5" t="str">
        <f>IF(A1134="",G1133,VLOOKUP(A1134,Лист6!A:D,4,0))</f>
        <v xml:space="preserve"> Chloroflexia</v>
      </c>
      <c r="H1134" s="5">
        <f>IF(A1134="",H1133,VLOOKUP(A1134,Лист1!B:C,2,0))</f>
        <v>359</v>
      </c>
      <c r="CI1134" s="5" t="str">
        <f>VLOOKUP(A1134,Лист2!B:C,2,0)</f>
        <v xml:space="preserve"> Herpetosiphon aurantiacus (strain ATCC 23779 / DSM 785).</v>
      </c>
    </row>
    <row r="1135" spans="1:87">
      <c r="A1135" s="7"/>
      <c r="B1135" s="8" t="s">
        <v>76</v>
      </c>
      <c r="C1135" s="9">
        <v>1</v>
      </c>
      <c r="D1135" s="5" t="str">
        <f>IF(A1135="",D1134,VLOOKUP(A1135,Лист2!B:C,2,0))</f>
        <v xml:space="preserve"> Herpetosiphon aurantiacus (strain ATCC 23779 / DSM 785).</v>
      </c>
      <c r="E1135" s="5" t="str">
        <f>IF(A1135="",E1134,VLOOKUP(A1135,Лист6!A:B,2,0))</f>
        <v>Bacteria</v>
      </c>
      <c r="F1135" s="5" t="str">
        <f>IF(A1135="",F1134,VLOOKUP(A1135,Лист6!A:C,3,0))</f>
        <v xml:space="preserve"> Chloroflexi</v>
      </c>
      <c r="G1135" s="5" t="str">
        <f>IF(A1135="",G1134,VLOOKUP(A1135,Лист6!A:D,4,0))</f>
        <v xml:space="preserve"> Chloroflexia</v>
      </c>
      <c r="H1135" s="5">
        <f>IF(A1135="",H1134,VLOOKUP(A1135,Лист1!B:C,2,0))</f>
        <v>359</v>
      </c>
      <c r="CI1135" s="5" t="e">
        <f>VLOOKUP(A1135,Лист2!B:C,2,0)</f>
        <v>#N/A</v>
      </c>
    </row>
    <row r="1136" spans="1:87">
      <c r="A1136" s="7"/>
      <c r="B1136" s="8" t="s">
        <v>78</v>
      </c>
      <c r="C1136" s="9">
        <v>1</v>
      </c>
      <c r="D1136" s="5" t="str">
        <f>IF(A1136="",D1135,VLOOKUP(A1136,Лист2!B:C,2,0))</f>
        <v xml:space="preserve"> Herpetosiphon aurantiacus (strain ATCC 23779 / DSM 785).</v>
      </c>
      <c r="E1136" s="5" t="str">
        <f>IF(A1136="",E1135,VLOOKUP(A1136,Лист6!A:B,2,0))</f>
        <v>Bacteria</v>
      </c>
      <c r="F1136" s="5" t="str">
        <f>IF(A1136="",F1135,VLOOKUP(A1136,Лист6!A:C,3,0))</f>
        <v xml:space="preserve"> Chloroflexi</v>
      </c>
      <c r="G1136" s="5" t="str">
        <f>IF(A1136="",G1135,VLOOKUP(A1136,Лист6!A:D,4,0))</f>
        <v xml:space="preserve"> Chloroflexia</v>
      </c>
      <c r="H1136" s="5">
        <f>IF(A1136="",H1135,VLOOKUP(A1136,Лист1!B:C,2,0))</f>
        <v>359</v>
      </c>
      <c r="CI1136" s="5" t="e">
        <f>VLOOKUP(A1136,Лист2!B:C,2,0)</f>
        <v>#N/A</v>
      </c>
    </row>
    <row r="1137" spans="1:87">
      <c r="A1137" s="2" t="s">
        <v>1605</v>
      </c>
      <c r="B1137" s="2" t="s">
        <v>10</v>
      </c>
      <c r="C1137" s="6">
        <v>1</v>
      </c>
      <c r="D1137" s="5" t="str">
        <f>IF(A1137="",D1136,VLOOKUP(A1137,Лист2!B:C,2,0))</f>
        <v xml:space="preserve"> Herpetosiphon aurantiacus (strain ATCC 23779 / DSM 785).</v>
      </c>
      <c r="E1137" s="5" t="str">
        <f>IF(A1137="",E1136,VLOOKUP(A1137,Лист6!A:B,2,0))</f>
        <v>Bacteria</v>
      </c>
      <c r="F1137" s="5" t="str">
        <f>IF(A1137="",F1136,VLOOKUP(A1137,Лист6!A:C,3,0))</f>
        <v xml:space="preserve"> Chloroflexi</v>
      </c>
      <c r="G1137" s="5" t="str">
        <f>IF(A1137="",G1136,VLOOKUP(A1137,Лист6!A:D,4,0))</f>
        <v xml:space="preserve"> Chloroflexia</v>
      </c>
      <c r="H1137" s="5">
        <f>IF(A1137="",H1136,VLOOKUP(A1137,Лист1!B:C,2,0))</f>
        <v>136</v>
      </c>
      <c r="CI1137" s="5" t="str">
        <f>VLOOKUP(A1137,Лист2!B:C,2,0)</f>
        <v xml:space="preserve"> Herpetosiphon aurantiacus (strain ATCC 23779 / DSM 785).</v>
      </c>
    </row>
    <row r="1138" spans="1:87">
      <c r="A1138" s="2" t="s">
        <v>1607</v>
      </c>
      <c r="B1138" s="2" t="s">
        <v>10</v>
      </c>
      <c r="C1138" s="6">
        <v>1</v>
      </c>
      <c r="D1138" s="5" t="str">
        <f>IF(A1138="",D1137,VLOOKUP(A1138,Лист2!B:C,2,0))</f>
        <v xml:space="preserve"> Herpetosiphon aurantiacus (strain ATCC 23779 / DSM 785).</v>
      </c>
      <c r="E1138" s="5" t="str">
        <f>IF(A1138="",E1137,VLOOKUP(A1138,Лист6!A:B,2,0))</f>
        <v>Bacteria</v>
      </c>
      <c r="F1138" s="5" t="str">
        <f>IF(A1138="",F1137,VLOOKUP(A1138,Лист6!A:C,3,0))</f>
        <v xml:space="preserve"> Chloroflexi</v>
      </c>
      <c r="G1138" s="5" t="str">
        <f>IF(A1138="",G1137,VLOOKUP(A1138,Лист6!A:D,4,0))</f>
        <v xml:space="preserve"> Chloroflexia</v>
      </c>
      <c r="H1138" s="5">
        <f>IF(A1138="",H1137,VLOOKUP(A1138,Лист1!B:C,2,0))</f>
        <v>155</v>
      </c>
      <c r="CI1138" s="5" t="str">
        <f>VLOOKUP(A1138,Лист2!B:C,2,0)</f>
        <v xml:space="preserve"> Herpetosiphon aurantiacus (strain ATCC 23779 / DSM 785).</v>
      </c>
    </row>
    <row r="1139" spans="1:87">
      <c r="A1139" s="2" t="s">
        <v>1609</v>
      </c>
      <c r="B1139" s="2" t="s">
        <v>10</v>
      </c>
      <c r="C1139" s="6">
        <v>1</v>
      </c>
      <c r="D1139" s="5" t="str">
        <f>IF(A1139="",D1138,VLOOKUP(A1139,Лист2!B:C,2,0))</f>
        <v xml:space="preserve"> Delftia acidovorans (strain DSM 14801 / SPH-1).</v>
      </c>
      <c r="E1139" s="5" t="str">
        <f>IF(A1139="",E1138,VLOOKUP(A1139,Лист6!A:B,2,0))</f>
        <v>Bacteria</v>
      </c>
      <c r="F1139" s="5" t="str">
        <f>IF(A1139="",F1138,VLOOKUP(A1139,Лист6!A:C,3,0))</f>
        <v xml:space="preserve"> Proteobacteria</v>
      </c>
      <c r="G1139" s="5" t="str">
        <f>IF(A1139="",G1138,VLOOKUP(A1139,Лист6!A:D,4,0))</f>
        <v xml:space="preserve"> Betaproteobacteria</v>
      </c>
      <c r="H1139" s="5">
        <f>IF(A1139="",H1138,VLOOKUP(A1139,Лист1!B:C,2,0))</f>
        <v>224</v>
      </c>
      <c r="CI1139" s="5" t="str">
        <f>VLOOKUP(A1139,Лист2!B:C,2,0)</f>
        <v xml:space="preserve"> Delftia acidovorans (strain DSM 14801 / SPH-1).</v>
      </c>
    </row>
    <row r="1140" spans="1:87">
      <c r="A1140" s="7"/>
      <c r="B1140" s="8" t="s">
        <v>20</v>
      </c>
      <c r="C1140" s="9">
        <v>1</v>
      </c>
      <c r="D1140" s="5" t="str">
        <f>IF(A1140="",D1139,VLOOKUP(A1140,Лист2!B:C,2,0))</f>
        <v xml:space="preserve"> Delftia acidovorans (strain DSM 14801 / SPH-1).</v>
      </c>
      <c r="E1140" s="5" t="str">
        <f>IF(A1140="",E1139,VLOOKUP(A1140,Лист6!A:B,2,0))</f>
        <v>Bacteria</v>
      </c>
      <c r="F1140" s="5" t="str">
        <f>IF(A1140="",F1139,VLOOKUP(A1140,Лист6!A:C,3,0))</f>
        <v xml:space="preserve"> Proteobacteria</v>
      </c>
      <c r="G1140" s="5" t="str">
        <f>IF(A1140="",G1139,VLOOKUP(A1140,Лист6!A:D,4,0))</f>
        <v xml:space="preserve"> Betaproteobacteria</v>
      </c>
      <c r="H1140" s="5">
        <f>IF(A1140="",H1139,VLOOKUP(A1140,Лист1!B:C,2,0))</f>
        <v>224</v>
      </c>
      <c r="CI1140" s="5" t="e">
        <f>VLOOKUP(A1140,Лист2!B:C,2,0)</f>
        <v>#N/A</v>
      </c>
    </row>
    <row r="1141" spans="1:87">
      <c r="A1141" s="2" t="s">
        <v>1611</v>
      </c>
      <c r="B1141" s="2" t="s">
        <v>10</v>
      </c>
      <c r="C1141" s="6">
        <v>1</v>
      </c>
      <c r="D1141" s="5" t="str">
        <f>IF(A1141="",D1140,VLOOKUP(A1141,Лист2!B:C,2,0))</f>
        <v xml:space="preserve"> Delftia acidovorans (strain DSM 14801 / SPH-1).</v>
      </c>
      <c r="E1141" s="5" t="str">
        <f>IF(A1141="",E1140,VLOOKUP(A1141,Лист6!A:B,2,0))</f>
        <v>Bacteria</v>
      </c>
      <c r="F1141" s="5" t="str">
        <f>IF(A1141="",F1140,VLOOKUP(A1141,Лист6!A:C,3,0))</f>
        <v xml:space="preserve"> Proteobacteria</v>
      </c>
      <c r="G1141" s="5" t="str">
        <f>IF(A1141="",G1140,VLOOKUP(A1141,Лист6!A:D,4,0))</f>
        <v xml:space="preserve"> Betaproteobacteria</v>
      </c>
      <c r="H1141" s="5">
        <f>IF(A1141="",H1140,VLOOKUP(A1141,Лист1!B:C,2,0))</f>
        <v>102</v>
      </c>
      <c r="CI1141" s="5" t="str">
        <f>VLOOKUP(A1141,Лист2!B:C,2,0)</f>
        <v xml:space="preserve"> Delftia acidovorans (strain DSM 14801 / SPH-1).</v>
      </c>
    </row>
    <row r="1142" spans="1:87">
      <c r="A1142" s="2" t="s">
        <v>1613</v>
      </c>
      <c r="B1142" s="2" t="s">
        <v>10</v>
      </c>
      <c r="C1142" s="6">
        <v>1</v>
      </c>
      <c r="D1142" s="5" t="str">
        <f>IF(A1142="",D1141,VLOOKUP(A1142,Лист2!B:C,2,0))</f>
        <v xml:space="preserve"> Delftia acidovorans (strain DSM 14801 / SPH-1).</v>
      </c>
      <c r="E1142" s="5" t="str">
        <f>IF(A1142="",E1141,VLOOKUP(A1142,Лист6!A:B,2,0))</f>
        <v>Bacteria</v>
      </c>
      <c r="F1142" s="5" t="str">
        <f>IF(A1142="",F1141,VLOOKUP(A1142,Лист6!A:C,3,0))</f>
        <v xml:space="preserve"> Proteobacteria</v>
      </c>
      <c r="G1142" s="5" t="str">
        <f>IF(A1142="",G1141,VLOOKUP(A1142,Лист6!A:D,4,0))</f>
        <v xml:space="preserve"> Betaproteobacteria</v>
      </c>
      <c r="H1142" s="5">
        <f>IF(A1142="",H1141,VLOOKUP(A1142,Лист1!B:C,2,0))</f>
        <v>996</v>
      </c>
      <c r="CI1142" s="5" t="str">
        <f>VLOOKUP(A1142,Лист2!B:C,2,0)</f>
        <v xml:space="preserve"> Delftia acidovorans (strain DSM 14801 / SPH-1).</v>
      </c>
    </row>
    <row r="1143" spans="1:87">
      <c r="A1143" s="7"/>
      <c r="B1143" s="8" t="s">
        <v>20</v>
      </c>
      <c r="C1143" s="9">
        <v>2</v>
      </c>
      <c r="D1143" s="5" t="str">
        <f>IF(A1143="",D1142,VLOOKUP(A1143,Лист2!B:C,2,0))</f>
        <v xml:space="preserve"> Delftia acidovorans (strain DSM 14801 / SPH-1).</v>
      </c>
      <c r="E1143" s="5" t="str">
        <f>IF(A1143="",E1142,VLOOKUP(A1143,Лист6!A:B,2,0))</f>
        <v>Bacteria</v>
      </c>
      <c r="F1143" s="5" t="str">
        <f>IF(A1143="",F1142,VLOOKUP(A1143,Лист6!A:C,3,0))</f>
        <v xml:space="preserve"> Proteobacteria</v>
      </c>
      <c r="G1143" s="5" t="str">
        <f>IF(A1143="",G1142,VLOOKUP(A1143,Лист6!A:D,4,0))</f>
        <v xml:space="preserve"> Betaproteobacteria</v>
      </c>
      <c r="H1143" s="5">
        <f>IF(A1143="",H1142,VLOOKUP(A1143,Лист1!B:C,2,0))</f>
        <v>996</v>
      </c>
      <c r="CI1143" s="5" t="e">
        <f>VLOOKUP(A1143,Лист2!B:C,2,0)</f>
        <v>#N/A</v>
      </c>
    </row>
    <row r="1144" spans="1:87">
      <c r="A1144" s="2" t="s">
        <v>1615</v>
      </c>
      <c r="B1144" s="2" t="s">
        <v>10</v>
      </c>
      <c r="C1144" s="6">
        <v>1</v>
      </c>
      <c r="D1144" s="5" t="str">
        <f>IF(A1144="",D1143,VLOOKUP(A1144,Лист2!B:C,2,0))</f>
        <v xml:space="preserve"> Delftia acidovorans (strain DSM 14801 / SPH-1).</v>
      </c>
      <c r="E1144" s="5" t="str">
        <f>IF(A1144="",E1143,VLOOKUP(A1144,Лист6!A:B,2,0))</f>
        <v>Bacteria</v>
      </c>
      <c r="F1144" s="5" t="str">
        <f>IF(A1144="",F1143,VLOOKUP(A1144,Лист6!A:C,3,0))</f>
        <v xml:space="preserve"> Proteobacteria</v>
      </c>
      <c r="G1144" s="5" t="str">
        <f>IF(A1144="",G1143,VLOOKUP(A1144,Лист6!A:D,4,0))</f>
        <v xml:space="preserve"> Betaproteobacteria</v>
      </c>
      <c r="H1144" s="5">
        <f>IF(A1144="",H1143,VLOOKUP(A1144,Лист1!B:C,2,0))</f>
        <v>443</v>
      </c>
      <c r="CI1144" s="5" t="str">
        <f>VLOOKUP(A1144,Лист2!B:C,2,0)</f>
        <v xml:space="preserve"> Delftia acidovorans (strain DSM 14801 / SPH-1).</v>
      </c>
    </row>
    <row r="1145" spans="1:87">
      <c r="A1145" s="7"/>
      <c r="B1145" s="8" t="s">
        <v>20</v>
      </c>
      <c r="C1145" s="9">
        <v>1</v>
      </c>
      <c r="D1145" s="5" t="str">
        <f>IF(A1145="",D1144,VLOOKUP(A1145,Лист2!B:C,2,0))</f>
        <v xml:space="preserve"> Delftia acidovorans (strain DSM 14801 / SPH-1).</v>
      </c>
      <c r="E1145" s="5" t="str">
        <f>IF(A1145="",E1144,VLOOKUP(A1145,Лист6!A:B,2,0))</f>
        <v>Bacteria</v>
      </c>
      <c r="F1145" s="5" t="str">
        <f>IF(A1145="",F1144,VLOOKUP(A1145,Лист6!A:C,3,0))</f>
        <v xml:space="preserve"> Proteobacteria</v>
      </c>
      <c r="G1145" s="5" t="str">
        <f>IF(A1145="",G1144,VLOOKUP(A1145,Лист6!A:D,4,0))</f>
        <v xml:space="preserve"> Betaproteobacteria</v>
      </c>
      <c r="H1145" s="5">
        <f>IF(A1145="",H1144,VLOOKUP(A1145,Лист1!B:C,2,0))</f>
        <v>443</v>
      </c>
      <c r="CI1145" s="5" t="e">
        <f>VLOOKUP(A1145,Лист2!B:C,2,0)</f>
        <v>#N/A</v>
      </c>
    </row>
    <row r="1146" spans="1:87">
      <c r="A1146" s="2" t="s">
        <v>1617</v>
      </c>
      <c r="B1146" s="2" t="s">
        <v>10</v>
      </c>
      <c r="C1146" s="6">
        <v>1</v>
      </c>
      <c r="D1146" s="5" t="str">
        <f>IF(A1146="",D1145,VLOOKUP(A1146,Лист2!B:C,2,0))</f>
        <v xml:space="preserve"> Delftia acidovorans (strain DSM 14801 / SPH-1).</v>
      </c>
      <c r="E1146" s="5" t="str">
        <f>IF(A1146="",E1145,VLOOKUP(A1146,Лист6!A:B,2,0))</f>
        <v>Bacteria</v>
      </c>
      <c r="F1146" s="5" t="str">
        <f>IF(A1146="",F1145,VLOOKUP(A1146,Лист6!A:C,3,0))</f>
        <v xml:space="preserve"> Proteobacteria</v>
      </c>
      <c r="G1146" s="5" t="str">
        <f>IF(A1146="",G1145,VLOOKUP(A1146,Лист6!A:D,4,0))</f>
        <v xml:space="preserve"> Betaproteobacteria</v>
      </c>
      <c r="H1146" s="5">
        <f>IF(A1146="",H1145,VLOOKUP(A1146,Лист1!B:C,2,0))</f>
        <v>112</v>
      </c>
      <c r="CI1146" s="5" t="str">
        <f>VLOOKUP(A1146,Лист2!B:C,2,0)</f>
        <v xml:space="preserve"> Delftia acidovorans (strain DSM 14801 / SPH-1).</v>
      </c>
    </row>
    <row r="1147" spans="1:87">
      <c r="A1147" s="2" t="s">
        <v>1619</v>
      </c>
      <c r="B1147" s="2" t="s">
        <v>10</v>
      </c>
      <c r="C1147" s="6">
        <v>1</v>
      </c>
      <c r="D1147" s="5" t="str">
        <f>IF(A1147="",D1146,VLOOKUP(A1147,Лист2!B:C,2,0))</f>
        <v xml:space="preserve"> Delftia acidovorans (strain DSM 14801 / SPH-1).</v>
      </c>
      <c r="E1147" s="5" t="str">
        <f>IF(A1147="",E1146,VLOOKUP(A1147,Лист6!A:B,2,0))</f>
        <v>Bacteria</v>
      </c>
      <c r="F1147" s="5" t="str">
        <f>IF(A1147="",F1146,VLOOKUP(A1147,Лист6!A:C,3,0))</f>
        <v xml:space="preserve"> Proteobacteria</v>
      </c>
      <c r="G1147" s="5" t="str">
        <f>IF(A1147="",G1146,VLOOKUP(A1147,Лист6!A:D,4,0))</f>
        <v xml:space="preserve"> Betaproteobacteria</v>
      </c>
      <c r="H1147" s="5">
        <f>IF(A1147="",H1146,VLOOKUP(A1147,Лист1!B:C,2,0))</f>
        <v>255</v>
      </c>
      <c r="CI1147" s="5" t="str">
        <f>VLOOKUP(A1147,Лист2!B:C,2,0)</f>
        <v xml:space="preserve"> Delftia acidovorans (strain DSM 14801 / SPH-1).</v>
      </c>
    </row>
    <row r="1148" spans="1:87">
      <c r="A1148" s="7"/>
      <c r="B1148" s="8" t="s">
        <v>20</v>
      </c>
      <c r="C1148" s="9">
        <v>1</v>
      </c>
      <c r="D1148" s="5" t="str">
        <f>IF(A1148="",D1147,VLOOKUP(A1148,Лист2!B:C,2,0))</f>
        <v xml:space="preserve"> Delftia acidovorans (strain DSM 14801 / SPH-1).</v>
      </c>
      <c r="E1148" s="5" t="str">
        <f>IF(A1148="",E1147,VLOOKUP(A1148,Лист6!A:B,2,0))</f>
        <v>Bacteria</v>
      </c>
      <c r="F1148" s="5" t="str">
        <f>IF(A1148="",F1147,VLOOKUP(A1148,Лист6!A:C,3,0))</f>
        <v xml:space="preserve"> Proteobacteria</v>
      </c>
      <c r="G1148" s="5" t="str">
        <f>IF(A1148="",G1147,VLOOKUP(A1148,Лист6!A:D,4,0))</f>
        <v xml:space="preserve"> Betaproteobacteria</v>
      </c>
      <c r="H1148" s="5">
        <f>IF(A1148="",H1147,VLOOKUP(A1148,Лист1!B:C,2,0))</f>
        <v>255</v>
      </c>
      <c r="CI1148" s="5" t="e">
        <f>VLOOKUP(A1148,Лист2!B:C,2,0)</f>
        <v>#N/A</v>
      </c>
    </row>
    <row r="1149" spans="1:87">
      <c r="A1149" s="2" t="s">
        <v>1621</v>
      </c>
      <c r="B1149" s="2" t="s">
        <v>10</v>
      </c>
      <c r="C1149" s="6">
        <v>1</v>
      </c>
      <c r="D1149" s="5" t="str">
        <f>IF(A1149="",D1148,VLOOKUP(A1149,Лист2!B:C,2,0))</f>
        <v xml:space="preserve"> Delftia acidovorans (strain DSM 14801 / SPH-1).</v>
      </c>
      <c r="E1149" s="5" t="str">
        <f>IF(A1149="",E1148,VLOOKUP(A1149,Лист6!A:B,2,0))</f>
        <v>Bacteria</v>
      </c>
      <c r="F1149" s="5" t="str">
        <f>IF(A1149="",F1148,VLOOKUP(A1149,Лист6!A:C,3,0))</f>
        <v xml:space="preserve"> Proteobacteria</v>
      </c>
      <c r="G1149" s="5" t="str">
        <f>IF(A1149="",G1148,VLOOKUP(A1149,Лист6!A:D,4,0))</f>
        <v xml:space="preserve"> Betaproteobacteria</v>
      </c>
      <c r="H1149" s="5">
        <f>IF(A1149="",H1148,VLOOKUP(A1149,Лист1!B:C,2,0))</f>
        <v>179</v>
      </c>
      <c r="CI1149" s="5" t="str">
        <f>VLOOKUP(A1149,Лист2!B:C,2,0)</f>
        <v xml:space="preserve"> Delftia acidovorans (strain DSM 14801 / SPH-1).</v>
      </c>
    </row>
    <row r="1150" spans="1:87">
      <c r="A1150" s="2" t="s">
        <v>1623</v>
      </c>
      <c r="B1150" s="2" t="s">
        <v>10</v>
      </c>
      <c r="C1150" s="6">
        <v>3</v>
      </c>
      <c r="D1150" s="5" t="str">
        <f>IF(A1150="",D1149,VLOOKUP(A1150,Лист2!B:C,2,0))</f>
        <v xml:space="preserve"> Delftia acidovorans (strain DSM 14801 / SPH-1).</v>
      </c>
      <c r="E1150" s="5" t="str">
        <f>IF(A1150="",E1149,VLOOKUP(A1150,Лист6!A:B,2,0))</f>
        <v>Bacteria</v>
      </c>
      <c r="F1150" s="5" t="str">
        <f>IF(A1150="",F1149,VLOOKUP(A1150,Лист6!A:C,3,0))</f>
        <v xml:space="preserve"> Proteobacteria</v>
      </c>
      <c r="G1150" s="5" t="str">
        <f>IF(A1150="",G1149,VLOOKUP(A1150,Лист6!A:D,4,0))</f>
        <v xml:space="preserve"> Betaproteobacteria</v>
      </c>
      <c r="H1150" s="5">
        <f>IF(A1150="",H1149,VLOOKUP(A1150,Лист1!B:C,2,0))</f>
        <v>726</v>
      </c>
      <c r="CI1150" s="5" t="str">
        <f>VLOOKUP(A1150,Лист2!B:C,2,0)</f>
        <v xml:space="preserve"> Delftia acidovorans (strain DSM 14801 / SPH-1).</v>
      </c>
    </row>
    <row r="1151" spans="1:87">
      <c r="A1151" s="2" t="s">
        <v>1625</v>
      </c>
      <c r="B1151" s="2" t="s">
        <v>10</v>
      </c>
      <c r="C1151" s="6">
        <v>1</v>
      </c>
      <c r="D1151" s="5" t="str">
        <f>IF(A1151="",D1150,VLOOKUP(A1151,Лист2!B:C,2,0))</f>
        <v xml:space="preserve"> Delftia acidovorans (strain DSM 14801 / SPH-1).</v>
      </c>
      <c r="E1151" s="5" t="str">
        <f>IF(A1151="",E1150,VLOOKUP(A1151,Лист6!A:B,2,0))</f>
        <v>Bacteria</v>
      </c>
      <c r="F1151" s="5" t="str">
        <f>IF(A1151="",F1150,VLOOKUP(A1151,Лист6!A:C,3,0))</f>
        <v xml:space="preserve"> Proteobacteria</v>
      </c>
      <c r="G1151" s="5" t="str">
        <f>IF(A1151="",G1150,VLOOKUP(A1151,Лист6!A:D,4,0))</f>
        <v xml:space="preserve"> Betaproteobacteria</v>
      </c>
      <c r="H1151" s="5">
        <f>IF(A1151="",H1150,VLOOKUP(A1151,Лист1!B:C,2,0))</f>
        <v>281</v>
      </c>
      <c r="CI1151" s="5" t="str">
        <f>VLOOKUP(A1151,Лист2!B:C,2,0)</f>
        <v xml:space="preserve"> Delftia acidovorans (strain DSM 14801 / SPH-1).</v>
      </c>
    </row>
    <row r="1152" spans="1:87">
      <c r="A1152" s="2" t="s">
        <v>1627</v>
      </c>
      <c r="B1152" s="2" t="s">
        <v>10</v>
      </c>
      <c r="C1152" s="6">
        <v>1</v>
      </c>
      <c r="D1152" s="5" t="str">
        <f>IF(A1152="",D1151,VLOOKUP(A1152,Лист2!B:C,2,0))</f>
        <v xml:space="preserve"> Delftia acidovorans (strain DSM 14801 / SPH-1).</v>
      </c>
      <c r="E1152" s="5" t="str">
        <f>IF(A1152="",E1151,VLOOKUP(A1152,Лист6!A:B,2,0))</f>
        <v>Bacteria</v>
      </c>
      <c r="F1152" s="5" t="str">
        <f>IF(A1152="",F1151,VLOOKUP(A1152,Лист6!A:C,3,0))</f>
        <v xml:space="preserve"> Proteobacteria</v>
      </c>
      <c r="G1152" s="5" t="str">
        <f>IF(A1152="",G1151,VLOOKUP(A1152,Лист6!A:D,4,0))</f>
        <v xml:space="preserve"> Betaproteobacteria</v>
      </c>
      <c r="H1152" s="5">
        <f>IF(A1152="",H1151,VLOOKUP(A1152,Лист1!B:C,2,0))</f>
        <v>447</v>
      </c>
      <c r="CI1152" s="5" t="str">
        <f>VLOOKUP(A1152,Лист2!B:C,2,0)</f>
        <v xml:space="preserve"> Delftia acidovorans (strain DSM 14801 / SPH-1).</v>
      </c>
    </row>
    <row r="1153" spans="1:87">
      <c r="A1153" s="7"/>
      <c r="B1153" s="8" t="s">
        <v>20</v>
      </c>
      <c r="C1153" s="9">
        <v>1</v>
      </c>
      <c r="D1153" s="5" t="str">
        <f>IF(A1153="",D1152,VLOOKUP(A1153,Лист2!B:C,2,0))</f>
        <v xml:space="preserve"> Delftia acidovorans (strain DSM 14801 / SPH-1).</v>
      </c>
      <c r="E1153" s="5" t="str">
        <f>IF(A1153="",E1152,VLOOKUP(A1153,Лист6!A:B,2,0))</f>
        <v>Bacteria</v>
      </c>
      <c r="F1153" s="5" t="str">
        <f>IF(A1153="",F1152,VLOOKUP(A1153,Лист6!A:C,3,0))</f>
        <v xml:space="preserve"> Proteobacteria</v>
      </c>
      <c r="G1153" s="5" t="str">
        <f>IF(A1153="",G1152,VLOOKUP(A1153,Лист6!A:D,4,0))</f>
        <v xml:space="preserve"> Betaproteobacteria</v>
      </c>
      <c r="H1153" s="5">
        <f>IF(A1153="",H1152,VLOOKUP(A1153,Лист1!B:C,2,0))</f>
        <v>447</v>
      </c>
      <c r="CI1153" s="5" t="e">
        <f>VLOOKUP(A1153,Лист2!B:C,2,0)</f>
        <v>#N/A</v>
      </c>
    </row>
    <row r="1154" spans="1:87">
      <c r="A1154" s="2" t="s">
        <v>1629</v>
      </c>
      <c r="B1154" s="2" t="s">
        <v>10</v>
      </c>
      <c r="C1154" s="6">
        <v>1</v>
      </c>
      <c r="D1154" s="5" t="str">
        <f>IF(A1154="",D1153,VLOOKUP(A1154,Лист2!B:C,2,0))</f>
        <v xml:space="preserve"> Agrobacterium fabrum (strain C58 / ATCC 33970) (Agrobacterium tumefaciens (strain C58)).</v>
      </c>
      <c r="E1154" s="5" t="str">
        <f>IF(A1154="",E1153,VLOOKUP(A1154,Лист6!A:B,2,0))</f>
        <v>Bacteria</v>
      </c>
      <c r="F1154" s="5" t="str">
        <f>IF(A1154="",F1153,VLOOKUP(A1154,Лист6!A:C,3,0))</f>
        <v xml:space="preserve"> Proteobacteria</v>
      </c>
      <c r="G1154" s="5" t="str">
        <f>IF(A1154="",G1153,VLOOKUP(A1154,Лист6!A:D,4,0))</f>
        <v xml:space="preserve"> Alphaproteobacteria</v>
      </c>
      <c r="H1154" s="5">
        <f>IF(A1154="",H1153,VLOOKUP(A1154,Лист1!B:C,2,0))</f>
        <v>166</v>
      </c>
      <c r="CI1154" s="5" t="str">
        <f>VLOOKUP(A1154,Лист2!B:C,2,0)</f>
        <v xml:space="preserve"> Agrobacterium fabrum (strain C58 / ATCC 33970) (Agrobacterium tumefaciens (strain C58)).</v>
      </c>
    </row>
    <row r="1155" spans="1:87">
      <c r="A1155" s="2" t="s">
        <v>1631</v>
      </c>
      <c r="B1155" s="2" t="s">
        <v>10</v>
      </c>
      <c r="C1155" s="6">
        <v>1</v>
      </c>
      <c r="D1155" s="5" t="str">
        <f>IF(A1155="",D1154,VLOOKUP(A1155,Лист2!B:C,2,0))</f>
        <v xml:space="preserve"> Agrobacterium fabrum (strain C58 / ATCC 33970) (Agrobacterium tumefaciens (strain C58)).</v>
      </c>
      <c r="E1155" s="5" t="str">
        <f>IF(A1155="",E1154,VLOOKUP(A1155,Лист6!A:B,2,0))</f>
        <v>Bacteria</v>
      </c>
      <c r="F1155" s="5" t="str">
        <f>IF(A1155="",F1154,VLOOKUP(A1155,Лист6!A:C,3,0))</f>
        <v xml:space="preserve"> Proteobacteria</v>
      </c>
      <c r="G1155" s="5" t="str">
        <f>IF(A1155="",G1154,VLOOKUP(A1155,Лист6!A:D,4,0))</f>
        <v xml:space="preserve"> Alphaproteobacteria</v>
      </c>
      <c r="H1155" s="5">
        <f>IF(A1155="",H1154,VLOOKUP(A1155,Лист1!B:C,2,0))</f>
        <v>131</v>
      </c>
      <c r="CI1155" s="5" t="str">
        <f>VLOOKUP(A1155,Лист2!B:C,2,0)</f>
        <v xml:space="preserve"> Agrobacterium fabrum (strain C58 / ATCC 33970) (Agrobacterium tumefaciens (strain C58)).</v>
      </c>
    </row>
    <row r="1156" spans="1:87">
      <c r="A1156" s="2" t="s">
        <v>1633</v>
      </c>
      <c r="B1156" s="2" t="s">
        <v>10</v>
      </c>
      <c r="C1156" s="6">
        <v>1</v>
      </c>
      <c r="D1156" s="5" t="str">
        <f>IF(A1156="",D1155,VLOOKUP(A1156,Лист2!B:C,2,0))</f>
        <v xml:space="preserve"> Agrobacterium fabrum (strain C58 / ATCC 33970) (Agrobacterium tumefaciens (strain C58)).</v>
      </c>
      <c r="E1156" s="5" t="str">
        <f>IF(A1156="",E1155,VLOOKUP(A1156,Лист6!A:B,2,0))</f>
        <v>Bacteria</v>
      </c>
      <c r="F1156" s="5" t="str">
        <f>IF(A1156="",F1155,VLOOKUP(A1156,Лист6!A:C,3,0))</f>
        <v xml:space="preserve"> Proteobacteria</v>
      </c>
      <c r="G1156" s="5" t="str">
        <f>IF(A1156="",G1155,VLOOKUP(A1156,Лист6!A:D,4,0))</f>
        <v xml:space="preserve"> Alphaproteobacteria</v>
      </c>
      <c r="H1156" s="5">
        <f>IF(A1156="",H1155,VLOOKUP(A1156,Лист1!B:C,2,0))</f>
        <v>377</v>
      </c>
      <c r="CI1156" s="5" t="str">
        <f>VLOOKUP(A1156,Лист2!B:C,2,0)</f>
        <v xml:space="preserve"> Agrobacterium fabrum (strain C58 / ATCC 33970) (Agrobacterium tumefaciens (strain C58)).</v>
      </c>
    </row>
    <row r="1157" spans="1:87">
      <c r="A1157" s="7"/>
      <c r="B1157" s="8" t="s">
        <v>28</v>
      </c>
      <c r="C1157" s="9">
        <v>1</v>
      </c>
      <c r="D1157" s="5" t="str">
        <f>IF(A1157="",D1156,VLOOKUP(A1157,Лист2!B:C,2,0))</f>
        <v xml:space="preserve"> Agrobacterium fabrum (strain C58 / ATCC 33970) (Agrobacterium tumefaciens (strain C58)).</v>
      </c>
      <c r="E1157" s="5" t="str">
        <f>IF(A1157="",E1156,VLOOKUP(A1157,Лист6!A:B,2,0))</f>
        <v>Bacteria</v>
      </c>
      <c r="F1157" s="5" t="str">
        <f>IF(A1157="",F1156,VLOOKUP(A1157,Лист6!A:C,3,0))</f>
        <v xml:space="preserve"> Proteobacteria</v>
      </c>
      <c r="G1157" s="5" t="str">
        <f>IF(A1157="",G1156,VLOOKUP(A1157,Лист6!A:D,4,0))</f>
        <v xml:space="preserve"> Alphaproteobacteria</v>
      </c>
      <c r="H1157" s="5">
        <f>IF(A1157="",H1156,VLOOKUP(A1157,Лист1!B:C,2,0))</f>
        <v>377</v>
      </c>
      <c r="CI1157" s="5" t="e">
        <f>VLOOKUP(A1157,Лист2!B:C,2,0)</f>
        <v>#N/A</v>
      </c>
    </row>
    <row r="1158" spans="1:87">
      <c r="A1158" s="2" t="s">
        <v>1635</v>
      </c>
      <c r="B1158" s="2" t="s">
        <v>10</v>
      </c>
      <c r="C1158" s="6">
        <v>1</v>
      </c>
      <c r="D1158" s="5" t="str">
        <f>IF(A1158="",D1157,VLOOKUP(A1158,Лист2!B:C,2,0))</f>
        <v xml:space="preserve"> Agrobacterium fabrum (strain C58 / ATCC 33970) (Agrobacterium tumefaciens (strain C58)).</v>
      </c>
      <c r="E1158" s="5" t="str">
        <f>IF(A1158="",E1157,VLOOKUP(A1158,Лист6!A:B,2,0))</f>
        <v>Bacteria</v>
      </c>
      <c r="F1158" s="5" t="str">
        <f>IF(A1158="",F1157,VLOOKUP(A1158,Лист6!A:C,3,0))</f>
        <v xml:space="preserve"> Proteobacteria</v>
      </c>
      <c r="G1158" s="5" t="str">
        <f>IF(A1158="",G1157,VLOOKUP(A1158,Лист6!A:D,4,0))</f>
        <v xml:space="preserve"> Alphaproteobacteria</v>
      </c>
      <c r="H1158" s="5">
        <f>IF(A1158="",H1157,VLOOKUP(A1158,Лист1!B:C,2,0))</f>
        <v>306</v>
      </c>
      <c r="CI1158" s="5" t="str">
        <f>VLOOKUP(A1158,Лист2!B:C,2,0)</f>
        <v xml:space="preserve"> Agrobacterium fabrum (strain C58 / ATCC 33970) (Agrobacterium tumefaciens (strain C58)).</v>
      </c>
    </row>
    <row r="1159" spans="1:87">
      <c r="A1159" s="2" t="s">
        <v>1637</v>
      </c>
      <c r="B1159" s="2" t="s">
        <v>10</v>
      </c>
      <c r="C1159" s="6">
        <v>1</v>
      </c>
      <c r="D1159" s="5" t="str">
        <f>IF(A1159="",D1158,VLOOKUP(A1159,Лист2!B:C,2,0))</f>
        <v xml:space="preserve"> Hoeflea phototrophica (strain DSM 17068 / NCIMB 14078 / DFL-43).</v>
      </c>
      <c r="E1159" s="5" t="str">
        <f>IF(A1159="",E1158,VLOOKUP(A1159,Лист6!A:B,2,0))</f>
        <v>Bacteria</v>
      </c>
      <c r="F1159" s="5" t="str">
        <f>IF(A1159="",F1158,VLOOKUP(A1159,Лист6!A:C,3,0))</f>
        <v xml:space="preserve"> Proteobacteria</v>
      </c>
      <c r="G1159" s="5" t="str">
        <f>IF(A1159="",G1158,VLOOKUP(A1159,Лист6!A:D,4,0))</f>
        <v xml:space="preserve"> Alphaproteobacteria</v>
      </c>
      <c r="H1159" s="5">
        <f>IF(A1159="",H1158,VLOOKUP(A1159,Лист1!B:C,2,0))</f>
        <v>184</v>
      </c>
      <c r="CI1159" s="5" t="str">
        <f>VLOOKUP(A1159,Лист2!B:C,2,0)</f>
        <v xml:space="preserve"> Hoeflea phototrophica (strain DSM 17068 / NCIMB 14078 / DFL-43).</v>
      </c>
    </row>
    <row r="1160" spans="1:87">
      <c r="A1160" s="2" t="s">
        <v>1639</v>
      </c>
      <c r="B1160" s="2" t="s">
        <v>10</v>
      </c>
      <c r="C1160" s="6">
        <v>1</v>
      </c>
      <c r="D1160" s="5" t="str">
        <f>IF(A1160="",D1159,VLOOKUP(A1160,Лист2!B:C,2,0))</f>
        <v xml:space="preserve"> Hoeflea phototrophica (strain DSM 17068 / NCIMB 14078 / DFL-43).</v>
      </c>
      <c r="E1160" s="5" t="str">
        <f>IF(A1160="",E1159,VLOOKUP(A1160,Лист6!A:B,2,0))</f>
        <v>Bacteria</v>
      </c>
      <c r="F1160" s="5" t="str">
        <f>IF(A1160="",F1159,VLOOKUP(A1160,Лист6!A:C,3,0))</f>
        <v xml:space="preserve"> Proteobacteria</v>
      </c>
      <c r="G1160" s="5" t="str">
        <f>IF(A1160="",G1159,VLOOKUP(A1160,Лист6!A:D,4,0))</f>
        <v xml:space="preserve"> Alphaproteobacteria</v>
      </c>
      <c r="H1160" s="5">
        <f>IF(A1160="",H1159,VLOOKUP(A1160,Лист1!B:C,2,0))</f>
        <v>307</v>
      </c>
      <c r="CI1160" s="5" t="str">
        <f>VLOOKUP(A1160,Лист2!B:C,2,0)</f>
        <v xml:space="preserve"> Hoeflea phototrophica (strain DSM 17068 / NCIMB 14078 / DFL-43).</v>
      </c>
    </row>
    <row r="1161" spans="1:87">
      <c r="A1161" s="2" t="s">
        <v>1641</v>
      </c>
      <c r="B1161" s="2" t="s">
        <v>10</v>
      </c>
      <c r="C1161" s="6">
        <v>1</v>
      </c>
      <c r="D1161" s="5" t="str">
        <f>IF(A1161="",D1160,VLOOKUP(A1161,Лист2!B:C,2,0))</f>
        <v xml:space="preserve"> Hoeflea phototrophica (strain DSM 17068 / NCIMB 14078 / DFL-43).</v>
      </c>
      <c r="E1161" s="5" t="str">
        <f>IF(A1161="",E1160,VLOOKUP(A1161,Лист6!A:B,2,0))</f>
        <v>Bacteria</v>
      </c>
      <c r="F1161" s="5" t="str">
        <f>IF(A1161="",F1160,VLOOKUP(A1161,Лист6!A:C,3,0))</f>
        <v xml:space="preserve"> Proteobacteria</v>
      </c>
      <c r="G1161" s="5" t="str">
        <f>IF(A1161="",G1160,VLOOKUP(A1161,Лист6!A:D,4,0))</f>
        <v xml:space="preserve"> Alphaproteobacteria</v>
      </c>
      <c r="H1161" s="5">
        <f>IF(A1161="",H1160,VLOOKUP(A1161,Лист1!B:C,2,0))</f>
        <v>193</v>
      </c>
      <c r="CI1161" s="5" t="str">
        <f>VLOOKUP(A1161,Лист2!B:C,2,0)</f>
        <v xml:space="preserve"> Hoeflea phototrophica (strain DSM 17068 / NCIMB 14078 / DFL-43).</v>
      </c>
    </row>
    <row r="1162" spans="1:87">
      <c r="A1162" s="7"/>
      <c r="B1162" s="8" t="s">
        <v>20</v>
      </c>
      <c r="C1162" s="9">
        <v>1</v>
      </c>
      <c r="D1162" s="5" t="str">
        <f>IF(A1162="",D1161,VLOOKUP(A1162,Лист2!B:C,2,0))</f>
        <v xml:space="preserve"> Hoeflea phototrophica (strain DSM 17068 / NCIMB 14078 / DFL-43).</v>
      </c>
      <c r="E1162" s="5" t="str">
        <f>IF(A1162="",E1161,VLOOKUP(A1162,Лист6!A:B,2,0))</f>
        <v>Bacteria</v>
      </c>
      <c r="F1162" s="5" t="str">
        <f>IF(A1162="",F1161,VLOOKUP(A1162,Лист6!A:C,3,0))</f>
        <v xml:space="preserve"> Proteobacteria</v>
      </c>
      <c r="G1162" s="5" t="str">
        <f>IF(A1162="",G1161,VLOOKUP(A1162,Лист6!A:D,4,0))</f>
        <v xml:space="preserve"> Alphaproteobacteria</v>
      </c>
      <c r="H1162" s="5">
        <f>IF(A1162="",H1161,VLOOKUP(A1162,Лист1!B:C,2,0))</f>
        <v>193</v>
      </c>
      <c r="CI1162" s="5" t="e">
        <f>VLOOKUP(A1162,Лист2!B:C,2,0)</f>
        <v>#N/A</v>
      </c>
    </row>
    <row r="1163" spans="1:87">
      <c r="A1163" s="2" t="s">
        <v>1643</v>
      </c>
      <c r="B1163" s="2" t="s">
        <v>10</v>
      </c>
      <c r="C1163" s="6">
        <v>1</v>
      </c>
      <c r="D1163" s="5" t="str">
        <f>IF(A1163="",D1162,VLOOKUP(A1163,Лист2!B:C,2,0))</f>
        <v xml:space="preserve"> Hoeflea phototrophica (strain DSM 17068 / NCIMB 14078 / DFL-43).</v>
      </c>
      <c r="E1163" s="5" t="str">
        <f>IF(A1163="",E1162,VLOOKUP(A1163,Лист6!A:B,2,0))</f>
        <v>Bacteria</v>
      </c>
      <c r="F1163" s="5" t="str">
        <f>IF(A1163="",F1162,VLOOKUP(A1163,Лист6!A:C,3,0))</f>
        <v xml:space="preserve"> Proteobacteria</v>
      </c>
      <c r="G1163" s="5" t="str">
        <f>IF(A1163="",G1162,VLOOKUP(A1163,Лист6!A:D,4,0))</f>
        <v xml:space="preserve"> Alphaproteobacteria</v>
      </c>
      <c r="H1163" s="5">
        <f>IF(A1163="",H1162,VLOOKUP(A1163,Лист1!B:C,2,0))</f>
        <v>248</v>
      </c>
      <c r="CI1163" s="5" t="str">
        <f>VLOOKUP(A1163,Лист2!B:C,2,0)</f>
        <v xml:space="preserve"> Hoeflea phototrophica (strain DSM 17068 / NCIMB 14078 / DFL-43).</v>
      </c>
    </row>
    <row r="1164" spans="1:87">
      <c r="A1164" s="2" t="s">
        <v>1645</v>
      </c>
      <c r="B1164" s="2" t="s">
        <v>10</v>
      </c>
      <c r="C1164" s="6">
        <v>1</v>
      </c>
      <c r="D1164" s="5" t="str">
        <f>IF(A1164="",D1163,VLOOKUP(A1164,Лист2!B:C,2,0))</f>
        <v xml:space="preserve"> Hoeflea phototrophica (strain DSM 17068 / NCIMB 14078 / DFL-43).</v>
      </c>
      <c r="E1164" s="5" t="str">
        <f>IF(A1164="",E1163,VLOOKUP(A1164,Лист6!A:B,2,0))</f>
        <v>Bacteria</v>
      </c>
      <c r="F1164" s="5" t="str">
        <f>IF(A1164="",F1163,VLOOKUP(A1164,Лист6!A:C,3,0))</f>
        <v xml:space="preserve"> Proteobacteria</v>
      </c>
      <c r="G1164" s="5" t="str">
        <f>IF(A1164="",G1163,VLOOKUP(A1164,Лист6!A:D,4,0))</f>
        <v xml:space="preserve"> Alphaproteobacteria</v>
      </c>
      <c r="H1164" s="5">
        <f>IF(A1164="",H1163,VLOOKUP(A1164,Лист1!B:C,2,0))</f>
        <v>370</v>
      </c>
      <c r="CI1164" s="5" t="str">
        <f>VLOOKUP(A1164,Лист2!B:C,2,0)</f>
        <v xml:space="preserve"> Hoeflea phototrophica (strain DSM 17068 / NCIMB 14078 / DFL-43).</v>
      </c>
    </row>
    <row r="1165" spans="1:87">
      <c r="A1165" s="7"/>
      <c r="B1165" s="8" t="s">
        <v>20</v>
      </c>
      <c r="C1165" s="9">
        <v>1</v>
      </c>
      <c r="D1165" s="5" t="str">
        <f>IF(A1165="",D1164,VLOOKUP(A1165,Лист2!B:C,2,0))</f>
        <v xml:space="preserve"> Hoeflea phototrophica (strain DSM 17068 / NCIMB 14078 / DFL-43).</v>
      </c>
      <c r="E1165" s="5" t="str">
        <f>IF(A1165="",E1164,VLOOKUP(A1165,Лист6!A:B,2,0))</f>
        <v>Bacteria</v>
      </c>
      <c r="F1165" s="5" t="str">
        <f>IF(A1165="",F1164,VLOOKUP(A1165,Лист6!A:C,3,0))</f>
        <v xml:space="preserve"> Proteobacteria</v>
      </c>
      <c r="G1165" s="5" t="str">
        <f>IF(A1165="",G1164,VLOOKUP(A1165,Лист6!A:D,4,0))</f>
        <v xml:space="preserve"> Alphaproteobacteria</v>
      </c>
      <c r="H1165" s="5">
        <f>IF(A1165="",H1164,VLOOKUP(A1165,Лист1!B:C,2,0))</f>
        <v>370</v>
      </c>
      <c r="CI1165" s="5" t="e">
        <f>VLOOKUP(A1165,Лист2!B:C,2,0)</f>
        <v>#N/A</v>
      </c>
    </row>
    <row r="1166" spans="1:87">
      <c r="A1166" s="2" t="s">
        <v>1647</v>
      </c>
      <c r="B1166" s="2" t="s">
        <v>10</v>
      </c>
      <c r="C1166" s="6">
        <v>1</v>
      </c>
      <c r="D1166" s="5" t="str">
        <f>IF(A1166="",D1165,VLOOKUP(A1166,Лист2!B:C,2,0))</f>
        <v xml:space="preserve"> Hoeflea phototrophica (strain DSM 17068 / NCIMB 14078 / DFL-43).</v>
      </c>
      <c r="E1166" s="5" t="str">
        <f>IF(A1166="",E1165,VLOOKUP(A1166,Лист6!A:B,2,0))</f>
        <v>Bacteria</v>
      </c>
      <c r="F1166" s="5" t="str">
        <f>IF(A1166="",F1165,VLOOKUP(A1166,Лист6!A:C,3,0))</f>
        <v xml:space="preserve"> Proteobacteria</v>
      </c>
      <c r="G1166" s="5" t="str">
        <f>IF(A1166="",G1165,VLOOKUP(A1166,Лист6!A:D,4,0))</f>
        <v xml:space="preserve"> Alphaproteobacteria</v>
      </c>
      <c r="H1166" s="5">
        <f>IF(A1166="",H1165,VLOOKUP(A1166,Лист1!B:C,2,0))</f>
        <v>154</v>
      </c>
      <c r="CI1166" s="5" t="str">
        <f>VLOOKUP(A1166,Лист2!B:C,2,0)</f>
        <v xml:space="preserve"> Hoeflea phototrophica (strain DSM 17068 / NCIMB 14078 / DFL-43).</v>
      </c>
    </row>
    <row r="1167" spans="1:87">
      <c r="A1167" s="2" t="s">
        <v>1649</v>
      </c>
      <c r="B1167" s="2" t="s">
        <v>10</v>
      </c>
      <c r="C1167" s="6">
        <v>1</v>
      </c>
      <c r="D1167" s="5" t="str">
        <f>IF(A1167="",D1166,VLOOKUP(A1167,Лист2!B:C,2,0))</f>
        <v xml:space="preserve"> Sorangium cellulosum (strain So ce56) (Polyangium cellulosum (strain So ce56)).</v>
      </c>
      <c r="E1167" s="5" t="str">
        <f>IF(A1167="",E1166,VLOOKUP(A1167,Лист6!A:B,2,0))</f>
        <v>Bacteria</v>
      </c>
      <c r="F1167" s="5" t="str">
        <f>IF(A1167="",F1166,VLOOKUP(A1167,Лист6!A:C,3,0))</f>
        <v xml:space="preserve"> Proteobacteria</v>
      </c>
      <c r="G1167" s="5" t="str">
        <f>IF(A1167="",G1166,VLOOKUP(A1167,Лист6!A:D,4,0))</f>
        <v xml:space="preserve"> Deltaproteobacteria</v>
      </c>
      <c r="H1167" s="5">
        <f>IF(A1167="",H1166,VLOOKUP(A1167,Лист1!B:C,2,0))</f>
        <v>316</v>
      </c>
      <c r="CI1167" s="5" t="str">
        <f>VLOOKUP(A1167,Лист2!B:C,2,0)</f>
        <v xml:space="preserve"> Sorangium cellulosum (strain So ce56) (Polyangium cellulosum (strain So ce56)).</v>
      </c>
    </row>
    <row r="1168" spans="1:87">
      <c r="A1168" s="7"/>
      <c r="B1168" s="8" t="s">
        <v>76</v>
      </c>
      <c r="C1168" s="9">
        <v>1</v>
      </c>
      <c r="D1168" s="5" t="str">
        <f>IF(A1168="",D1167,VLOOKUP(A1168,Лист2!B:C,2,0))</f>
        <v xml:space="preserve"> Sorangium cellulosum (strain So ce56) (Polyangium cellulosum (strain So ce56)).</v>
      </c>
      <c r="E1168" s="5" t="str">
        <f>IF(A1168="",E1167,VLOOKUP(A1168,Лист6!A:B,2,0))</f>
        <v>Bacteria</v>
      </c>
      <c r="F1168" s="5" t="str">
        <f>IF(A1168="",F1167,VLOOKUP(A1168,Лист6!A:C,3,0))</f>
        <v xml:space="preserve"> Proteobacteria</v>
      </c>
      <c r="G1168" s="5" t="str">
        <f>IF(A1168="",G1167,VLOOKUP(A1168,Лист6!A:D,4,0))</f>
        <v xml:space="preserve"> Deltaproteobacteria</v>
      </c>
      <c r="H1168" s="5">
        <f>IF(A1168="",H1167,VLOOKUP(A1168,Лист1!B:C,2,0))</f>
        <v>316</v>
      </c>
      <c r="CI1168" s="5" t="e">
        <f>VLOOKUP(A1168,Лист2!B:C,2,0)</f>
        <v>#N/A</v>
      </c>
    </row>
    <row r="1169" spans="1:87">
      <c r="A1169" s="7"/>
      <c r="B1169" s="8" t="s">
        <v>78</v>
      </c>
      <c r="C1169" s="9">
        <v>1</v>
      </c>
      <c r="D1169" s="5" t="str">
        <f>IF(A1169="",D1168,VLOOKUP(A1169,Лист2!B:C,2,0))</f>
        <v xml:space="preserve"> Sorangium cellulosum (strain So ce56) (Polyangium cellulosum (strain So ce56)).</v>
      </c>
      <c r="E1169" s="5" t="str">
        <f>IF(A1169="",E1168,VLOOKUP(A1169,Лист6!A:B,2,0))</f>
        <v>Bacteria</v>
      </c>
      <c r="F1169" s="5" t="str">
        <f>IF(A1169="",F1168,VLOOKUP(A1169,Лист6!A:C,3,0))</f>
        <v xml:space="preserve"> Proteobacteria</v>
      </c>
      <c r="G1169" s="5" t="str">
        <f>IF(A1169="",G1168,VLOOKUP(A1169,Лист6!A:D,4,0))</f>
        <v xml:space="preserve"> Deltaproteobacteria</v>
      </c>
      <c r="H1169" s="5">
        <f>IF(A1169="",H1168,VLOOKUP(A1169,Лист1!B:C,2,0))</f>
        <v>316</v>
      </c>
      <c r="CI1169" s="5" t="e">
        <f>VLOOKUP(A1169,Лист2!B:C,2,0)</f>
        <v>#N/A</v>
      </c>
    </row>
    <row r="1170" spans="1:87">
      <c r="A1170" s="2" t="s">
        <v>1651</v>
      </c>
      <c r="B1170" s="2" t="s">
        <v>10</v>
      </c>
      <c r="C1170" s="6">
        <v>1</v>
      </c>
      <c r="D1170" s="5" t="str">
        <f>IF(A1170="",D1169,VLOOKUP(A1170,Лист2!B:C,2,0))</f>
        <v xml:space="preserve"> Sorangium cellulosum (strain So ce56) (Polyangium cellulosum (strain So ce56)).</v>
      </c>
      <c r="E1170" s="5" t="str">
        <f>IF(A1170="",E1169,VLOOKUP(A1170,Лист6!A:B,2,0))</f>
        <v>Bacteria</v>
      </c>
      <c r="F1170" s="5" t="str">
        <f>IF(A1170="",F1169,VLOOKUP(A1170,Лист6!A:C,3,0))</f>
        <v xml:space="preserve"> Proteobacteria</v>
      </c>
      <c r="G1170" s="5" t="str">
        <f>IF(A1170="",G1169,VLOOKUP(A1170,Лист6!A:D,4,0))</f>
        <v xml:space="preserve"> Deltaproteobacteria</v>
      </c>
      <c r="H1170" s="5">
        <f>IF(A1170="",H1169,VLOOKUP(A1170,Лист1!B:C,2,0))</f>
        <v>328</v>
      </c>
      <c r="CI1170" s="5" t="str">
        <f>VLOOKUP(A1170,Лист2!B:C,2,0)</f>
        <v xml:space="preserve"> Sorangium cellulosum (strain So ce56) (Polyangium cellulosum (strain So ce56)).</v>
      </c>
    </row>
    <row r="1171" spans="1:87">
      <c r="A1171" s="7"/>
      <c r="B1171" s="8" t="s">
        <v>1652</v>
      </c>
      <c r="C1171" s="9">
        <v>1</v>
      </c>
      <c r="D1171" s="5" t="str">
        <f>IF(A1171="",D1170,VLOOKUP(A1171,Лист2!B:C,2,0))</f>
        <v xml:space="preserve"> Sorangium cellulosum (strain So ce56) (Polyangium cellulosum (strain So ce56)).</v>
      </c>
      <c r="E1171" s="5" t="str">
        <f>IF(A1171="",E1170,VLOOKUP(A1171,Лист6!A:B,2,0))</f>
        <v>Bacteria</v>
      </c>
      <c r="F1171" s="5" t="str">
        <f>IF(A1171="",F1170,VLOOKUP(A1171,Лист6!A:C,3,0))</f>
        <v xml:space="preserve"> Proteobacteria</v>
      </c>
      <c r="G1171" s="5" t="str">
        <f>IF(A1171="",G1170,VLOOKUP(A1171,Лист6!A:D,4,0))</f>
        <v xml:space="preserve"> Deltaproteobacteria</v>
      </c>
      <c r="H1171" s="5">
        <f>IF(A1171="",H1170,VLOOKUP(A1171,Лист1!B:C,2,0))</f>
        <v>328</v>
      </c>
      <c r="CI1171" s="5" t="e">
        <f>VLOOKUP(A1171,Лист2!B:C,2,0)</f>
        <v>#N/A</v>
      </c>
    </row>
    <row r="1172" spans="1:87">
      <c r="A1172" s="2" t="s">
        <v>1655</v>
      </c>
      <c r="B1172" s="2" t="s">
        <v>10</v>
      </c>
      <c r="C1172" s="6">
        <v>2</v>
      </c>
      <c r="D1172" s="5" t="str">
        <f>IF(A1172="",D1171,VLOOKUP(A1172,Лист2!B:C,2,0))</f>
        <v xml:space="preserve"> Sorangium cellulosum (strain So ce56) (Polyangium cellulosum (strain So ce56)).</v>
      </c>
      <c r="E1172" s="5" t="str">
        <f>IF(A1172="",E1171,VLOOKUP(A1172,Лист6!A:B,2,0))</f>
        <v>Bacteria</v>
      </c>
      <c r="F1172" s="5" t="str">
        <f>IF(A1172="",F1171,VLOOKUP(A1172,Лист6!A:C,3,0))</f>
        <v xml:space="preserve"> Proteobacteria</v>
      </c>
      <c r="G1172" s="5" t="str">
        <f>IF(A1172="",G1171,VLOOKUP(A1172,Лист6!A:D,4,0))</f>
        <v xml:space="preserve"> Deltaproteobacteria</v>
      </c>
      <c r="H1172" s="5">
        <f>IF(A1172="",H1171,VLOOKUP(A1172,Лист1!B:C,2,0))</f>
        <v>383</v>
      </c>
      <c r="CI1172" s="5" t="str">
        <f>VLOOKUP(A1172,Лист2!B:C,2,0)</f>
        <v xml:space="preserve"> Sorangium cellulosum (strain So ce56) (Polyangium cellulosum (strain So ce56)).</v>
      </c>
    </row>
    <row r="1173" spans="1:87">
      <c r="A1173" s="2" t="s">
        <v>1657</v>
      </c>
      <c r="B1173" s="2" t="s">
        <v>10</v>
      </c>
      <c r="C1173" s="6">
        <v>1</v>
      </c>
      <c r="D1173" s="5" t="str">
        <f>IF(A1173="",D1172,VLOOKUP(A1173,Лист2!B:C,2,0))</f>
        <v xml:space="preserve"> Sorangium cellulosum (strain So ce56) (Polyangium cellulosum (strain So ce56)).</v>
      </c>
      <c r="E1173" s="5" t="str">
        <f>IF(A1173="",E1172,VLOOKUP(A1173,Лист6!A:B,2,0))</f>
        <v>Bacteria</v>
      </c>
      <c r="F1173" s="5" t="str">
        <f>IF(A1173="",F1172,VLOOKUP(A1173,Лист6!A:C,3,0))</f>
        <v xml:space="preserve"> Proteobacteria</v>
      </c>
      <c r="G1173" s="5" t="str">
        <f>IF(A1173="",G1172,VLOOKUP(A1173,Лист6!A:D,4,0))</f>
        <v xml:space="preserve"> Deltaproteobacteria</v>
      </c>
      <c r="H1173" s="5">
        <f>IF(A1173="",H1172,VLOOKUP(A1173,Лист1!B:C,2,0))</f>
        <v>588</v>
      </c>
      <c r="CI1173" s="5" t="str">
        <f>VLOOKUP(A1173,Лист2!B:C,2,0)</f>
        <v xml:space="preserve"> Sorangium cellulosum (strain So ce56) (Polyangium cellulosum (strain So ce56)).</v>
      </c>
    </row>
    <row r="1174" spans="1:87">
      <c r="A1174" s="7"/>
      <c r="B1174" s="8" t="s">
        <v>68</v>
      </c>
      <c r="C1174" s="9">
        <v>1</v>
      </c>
      <c r="D1174" s="5" t="str">
        <f>IF(A1174="",D1173,VLOOKUP(A1174,Лист2!B:C,2,0))</f>
        <v xml:space="preserve"> Sorangium cellulosum (strain So ce56) (Polyangium cellulosum (strain So ce56)).</v>
      </c>
      <c r="E1174" s="5" t="str">
        <f>IF(A1174="",E1173,VLOOKUP(A1174,Лист6!A:B,2,0))</f>
        <v>Bacteria</v>
      </c>
      <c r="F1174" s="5" t="str">
        <f>IF(A1174="",F1173,VLOOKUP(A1174,Лист6!A:C,3,0))</f>
        <v xml:space="preserve"> Proteobacteria</v>
      </c>
      <c r="G1174" s="5" t="str">
        <f>IF(A1174="",G1173,VLOOKUP(A1174,Лист6!A:D,4,0))</f>
        <v xml:space="preserve"> Deltaproteobacteria</v>
      </c>
      <c r="H1174" s="5">
        <f>IF(A1174="",H1173,VLOOKUP(A1174,Лист1!B:C,2,0))</f>
        <v>588</v>
      </c>
      <c r="CI1174" s="5" t="e">
        <f>VLOOKUP(A1174,Лист2!B:C,2,0)</f>
        <v>#N/A</v>
      </c>
    </row>
    <row r="1175" spans="1:87">
      <c r="A1175" s="2" t="s">
        <v>1659</v>
      </c>
      <c r="B1175" s="2" t="s">
        <v>10</v>
      </c>
      <c r="C1175" s="6">
        <v>1</v>
      </c>
      <c r="D1175" s="5" t="str">
        <f>IF(A1175="",D1174,VLOOKUP(A1175,Лист2!B:C,2,0))</f>
        <v xml:space="preserve"> Sorangium cellulosum (strain So ce56) (Polyangium cellulosum (strain So ce56)).</v>
      </c>
      <c r="E1175" s="5" t="str">
        <f>IF(A1175="",E1174,VLOOKUP(A1175,Лист6!A:B,2,0))</f>
        <v>Bacteria</v>
      </c>
      <c r="F1175" s="5" t="str">
        <f>IF(A1175="",F1174,VLOOKUP(A1175,Лист6!A:C,3,0))</f>
        <v xml:space="preserve"> Proteobacteria</v>
      </c>
      <c r="G1175" s="5" t="str">
        <f>IF(A1175="",G1174,VLOOKUP(A1175,Лист6!A:D,4,0))</f>
        <v xml:space="preserve"> Deltaproteobacteria</v>
      </c>
      <c r="H1175" s="5">
        <f>IF(A1175="",H1174,VLOOKUP(A1175,Лист1!B:C,2,0))</f>
        <v>782</v>
      </c>
      <c r="CI1175" s="5" t="str">
        <f>VLOOKUP(A1175,Лист2!B:C,2,0)</f>
        <v xml:space="preserve"> Sorangium cellulosum (strain So ce56) (Polyangium cellulosum (strain So ce56)).</v>
      </c>
    </row>
    <row r="1176" spans="1:87">
      <c r="A1176" s="7"/>
      <c r="B1176" s="8" t="s">
        <v>770</v>
      </c>
      <c r="C1176" s="9">
        <v>1</v>
      </c>
      <c r="D1176" s="5" t="str">
        <f>IF(A1176="",D1175,VLOOKUP(A1176,Лист2!B:C,2,0))</f>
        <v xml:space="preserve"> Sorangium cellulosum (strain So ce56) (Polyangium cellulosum (strain So ce56)).</v>
      </c>
      <c r="E1176" s="5" t="str">
        <f>IF(A1176="",E1175,VLOOKUP(A1176,Лист6!A:B,2,0))</f>
        <v>Bacteria</v>
      </c>
      <c r="F1176" s="5" t="str">
        <f>IF(A1176="",F1175,VLOOKUP(A1176,Лист6!A:C,3,0))</f>
        <v xml:space="preserve"> Proteobacteria</v>
      </c>
      <c r="G1176" s="5" t="str">
        <f>IF(A1176="",G1175,VLOOKUP(A1176,Лист6!A:D,4,0))</f>
        <v xml:space="preserve"> Deltaproteobacteria</v>
      </c>
      <c r="H1176" s="5">
        <f>IF(A1176="",H1175,VLOOKUP(A1176,Лист1!B:C,2,0))</f>
        <v>782</v>
      </c>
      <c r="CI1176" s="5" t="e">
        <f>VLOOKUP(A1176,Лист2!B:C,2,0)</f>
        <v>#N/A</v>
      </c>
    </row>
    <row r="1177" spans="1:87">
      <c r="A1177" s="7"/>
      <c r="B1177" s="8" t="s">
        <v>28</v>
      </c>
      <c r="C1177" s="9">
        <v>1</v>
      </c>
      <c r="D1177" s="5" t="str">
        <f>IF(A1177="",D1176,VLOOKUP(A1177,Лист2!B:C,2,0))</f>
        <v xml:space="preserve"> Sorangium cellulosum (strain So ce56) (Polyangium cellulosum (strain So ce56)).</v>
      </c>
      <c r="E1177" s="5" t="str">
        <f>IF(A1177="",E1176,VLOOKUP(A1177,Лист6!A:B,2,0))</f>
        <v>Bacteria</v>
      </c>
      <c r="F1177" s="5" t="str">
        <f>IF(A1177="",F1176,VLOOKUP(A1177,Лист6!A:C,3,0))</f>
        <v xml:space="preserve"> Proteobacteria</v>
      </c>
      <c r="G1177" s="5" t="str">
        <f>IF(A1177="",G1176,VLOOKUP(A1177,Лист6!A:D,4,0))</f>
        <v xml:space="preserve"> Deltaproteobacteria</v>
      </c>
      <c r="H1177" s="5">
        <f>IF(A1177="",H1176,VLOOKUP(A1177,Лист1!B:C,2,0))</f>
        <v>782</v>
      </c>
      <c r="CI1177" s="5" t="e">
        <f>VLOOKUP(A1177,Лист2!B:C,2,0)</f>
        <v>#N/A</v>
      </c>
    </row>
    <row r="1178" spans="1:87">
      <c r="A1178" s="2" t="s">
        <v>1661</v>
      </c>
      <c r="B1178" s="2" t="s">
        <v>10</v>
      </c>
      <c r="C1178" s="6">
        <v>1</v>
      </c>
      <c r="D1178" s="5" t="str">
        <f>IF(A1178="",D1177,VLOOKUP(A1178,Лист2!B:C,2,0))</f>
        <v xml:space="preserve"> Sorangium cellulosum (strain So ce56) (Polyangium cellulosum (strain So ce56)).</v>
      </c>
      <c r="E1178" s="5" t="str">
        <f>IF(A1178="",E1177,VLOOKUP(A1178,Лист6!A:B,2,0))</f>
        <v>Bacteria</v>
      </c>
      <c r="F1178" s="5" t="str">
        <f>IF(A1178="",F1177,VLOOKUP(A1178,Лист6!A:C,3,0))</f>
        <v xml:space="preserve"> Proteobacteria</v>
      </c>
      <c r="G1178" s="5" t="str">
        <f>IF(A1178="",G1177,VLOOKUP(A1178,Лист6!A:D,4,0))</f>
        <v xml:space="preserve"> Deltaproteobacteria</v>
      </c>
      <c r="H1178" s="5">
        <f>IF(A1178="",H1177,VLOOKUP(A1178,Лист1!B:C,2,0))</f>
        <v>606</v>
      </c>
      <c r="CI1178" s="5" t="str">
        <f>VLOOKUP(A1178,Лист2!B:C,2,0)</f>
        <v xml:space="preserve"> Sorangium cellulosum (strain So ce56) (Polyangium cellulosum (strain So ce56)).</v>
      </c>
    </row>
    <row r="1179" spans="1:87">
      <c r="A1179" s="2" t="s">
        <v>1663</v>
      </c>
      <c r="B1179" s="2" t="s">
        <v>10</v>
      </c>
      <c r="C1179" s="6">
        <v>1</v>
      </c>
      <c r="D1179" s="5" t="str">
        <f>IF(A1179="",D1178,VLOOKUP(A1179,Лист2!B:C,2,0))</f>
        <v xml:space="preserve"> Sorangium cellulosum (strain So ce56) (Polyangium cellulosum (strain So ce56)).</v>
      </c>
      <c r="E1179" s="5" t="str">
        <f>IF(A1179="",E1178,VLOOKUP(A1179,Лист6!A:B,2,0))</f>
        <v>Bacteria</v>
      </c>
      <c r="F1179" s="5" t="str">
        <f>IF(A1179="",F1178,VLOOKUP(A1179,Лист6!A:C,3,0))</f>
        <v xml:space="preserve"> Proteobacteria</v>
      </c>
      <c r="G1179" s="5" t="str">
        <f>IF(A1179="",G1178,VLOOKUP(A1179,Лист6!A:D,4,0))</f>
        <v xml:space="preserve"> Deltaproteobacteria</v>
      </c>
      <c r="H1179" s="5">
        <f>IF(A1179="",H1178,VLOOKUP(A1179,Лист1!B:C,2,0))</f>
        <v>348</v>
      </c>
      <c r="CI1179" s="5" t="str">
        <f>VLOOKUP(A1179,Лист2!B:C,2,0)</f>
        <v xml:space="preserve"> Sorangium cellulosum (strain So ce56) (Polyangium cellulosum (strain So ce56)).</v>
      </c>
    </row>
    <row r="1180" spans="1:87">
      <c r="A1180" s="7"/>
      <c r="B1180" s="8" t="s">
        <v>28</v>
      </c>
      <c r="C1180" s="9">
        <v>1</v>
      </c>
      <c r="D1180" s="5" t="str">
        <f>IF(A1180="",D1179,VLOOKUP(A1180,Лист2!B:C,2,0))</f>
        <v xml:space="preserve"> Sorangium cellulosum (strain So ce56) (Polyangium cellulosum (strain So ce56)).</v>
      </c>
      <c r="E1180" s="5" t="str">
        <f>IF(A1180="",E1179,VLOOKUP(A1180,Лист6!A:B,2,0))</f>
        <v>Bacteria</v>
      </c>
      <c r="F1180" s="5" t="str">
        <f>IF(A1180="",F1179,VLOOKUP(A1180,Лист6!A:C,3,0))</f>
        <v xml:space="preserve"> Proteobacteria</v>
      </c>
      <c r="G1180" s="5" t="str">
        <f>IF(A1180="",G1179,VLOOKUP(A1180,Лист6!A:D,4,0))</f>
        <v xml:space="preserve"> Deltaproteobacteria</v>
      </c>
      <c r="H1180" s="5">
        <f>IF(A1180="",H1179,VLOOKUP(A1180,Лист1!B:C,2,0))</f>
        <v>348</v>
      </c>
      <c r="CI1180" s="5" t="e">
        <f>VLOOKUP(A1180,Лист2!B:C,2,0)</f>
        <v>#N/A</v>
      </c>
    </row>
    <row r="1181" spans="1:87">
      <c r="A1181" s="2" t="s">
        <v>1665</v>
      </c>
      <c r="B1181" s="2" t="s">
        <v>10</v>
      </c>
      <c r="C1181" s="6">
        <v>1</v>
      </c>
      <c r="D1181" s="5" t="str">
        <f>IF(A1181="",D1180,VLOOKUP(A1181,Лист2!B:C,2,0))</f>
        <v xml:space="preserve"> Sorangium cellulosum (strain So ce56) (Polyangium cellulosum (strain So ce56)).</v>
      </c>
      <c r="E1181" s="5" t="str">
        <f>IF(A1181="",E1180,VLOOKUP(A1181,Лист6!A:B,2,0))</f>
        <v>Bacteria</v>
      </c>
      <c r="F1181" s="5" t="str">
        <f>IF(A1181="",F1180,VLOOKUP(A1181,Лист6!A:C,3,0))</f>
        <v xml:space="preserve"> Proteobacteria</v>
      </c>
      <c r="G1181" s="5" t="str">
        <f>IF(A1181="",G1180,VLOOKUP(A1181,Лист6!A:D,4,0))</f>
        <v xml:space="preserve"> Deltaproteobacteria</v>
      </c>
      <c r="H1181" s="5">
        <f>IF(A1181="",H1180,VLOOKUP(A1181,Лист1!B:C,2,0))</f>
        <v>363</v>
      </c>
      <c r="CI1181" s="5" t="str">
        <f>VLOOKUP(A1181,Лист2!B:C,2,0)</f>
        <v xml:space="preserve"> Sorangium cellulosum (strain So ce56) (Polyangium cellulosum (strain So ce56)).</v>
      </c>
    </row>
    <row r="1182" spans="1:87">
      <c r="A1182" s="7"/>
      <c r="B1182" s="8" t="s">
        <v>28</v>
      </c>
      <c r="C1182" s="9">
        <v>1</v>
      </c>
      <c r="D1182" s="5" t="str">
        <f>IF(A1182="",D1181,VLOOKUP(A1182,Лист2!B:C,2,0))</f>
        <v xml:space="preserve"> Sorangium cellulosum (strain So ce56) (Polyangium cellulosum (strain So ce56)).</v>
      </c>
      <c r="E1182" s="5" t="str">
        <f>IF(A1182="",E1181,VLOOKUP(A1182,Лист6!A:B,2,0))</f>
        <v>Bacteria</v>
      </c>
      <c r="F1182" s="5" t="str">
        <f>IF(A1182="",F1181,VLOOKUP(A1182,Лист6!A:C,3,0))</f>
        <v xml:space="preserve"> Proteobacteria</v>
      </c>
      <c r="G1182" s="5" t="str">
        <f>IF(A1182="",G1181,VLOOKUP(A1182,Лист6!A:D,4,0))</f>
        <v xml:space="preserve"> Deltaproteobacteria</v>
      </c>
      <c r="H1182" s="5">
        <f>IF(A1182="",H1181,VLOOKUP(A1182,Лист1!B:C,2,0))</f>
        <v>363</v>
      </c>
      <c r="CI1182" s="5" t="e">
        <f>VLOOKUP(A1182,Лист2!B:C,2,0)</f>
        <v>#N/A</v>
      </c>
    </row>
    <row r="1183" spans="1:87">
      <c r="A1183" s="2" t="s">
        <v>1667</v>
      </c>
      <c r="B1183" s="2" t="s">
        <v>1668</v>
      </c>
      <c r="C1183" s="6">
        <v>1</v>
      </c>
      <c r="D1183" s="5" t="str">
        <f>IF(A1183="",D1182,VLOOKUP(A1183,Лист2!B:C,2,0))</f>
        <v xml:space="preserve"> Sorangium cellulosum (strain So ce56) (Polyangium cellulosum (strain So ce56)).</v>
      </c>
      <c r="E1183" s="5" t="str">
        <f>IF(A1183="",E1182,VLOOKUP(A1183,Лист6!A:B,2,0))</f>
        <v>Bacteria</v>
      </c>
      <c r="F1183" s="5" t="str">
        <f>IF(A1183="",F1182,VLOOKUP(A1183,Лист6!A:C,3,0))</f>
        <v xml:space="preserve"> Proteobacteria</v>
      </c>
      <c r="G1183" s="5" t="str">
        <f>IF(A1183="",G1182,VLOOKUP(A1183,Лист6!A:D,4,0))</f>
        <v xml:space="preserve"> Deltaproteobacteria</v>
      </c>
      <c r="H1183" s="5">
        <f>IF(A1183="",H1182,VLOOKUP(A1183,Лист1!B:C,2,0))</f>
        <v>597</v>
      </c>
      <c r="CI1183" s="5" t="str">
        <f>VLOOKUP(A1183,Лист2!B:C,2,0)</f>
        <v xml:space="preserve"> Sorangium cellulosum (strain So ce56) (Polyangium cellulosum (strain So ce56)).</v>
      </c>
    </row>
    <row r="1184" spans="1:87">
      <c r="A1184" s="7"/>
      <c r="B1184" s="8" t="s">
        <v>10</v>
      </c>
      <c r="C1184" s="9">
        <v>2</v>
      </c>
      <c r="D1184" s="5" t="str">
        <f>IF(A1184="",D1183,VLOOKUP(A1184,Лист2!B:C,2,0))</f>
        <v xml:space="preserve"> Sorangium cellulosum (strain So ce56) (Polyangium cellulosum (strain So ce56)).</v>
      </c>
      <c r="E1184" s="5" t="str">
        <f>IF(A1184="",E1183,VLOOKUP(A1184,Лист6!A:B,2,0))</f>
        <v>Bacteria</v>
      </c>
      <c r="F1184" s="5" t="str">
        <f>IF(A1184="",F1183,VLOOKUP(A1184,Лист6!A:C,3,0))</f>
        <v xml:space="preserve"> Proteobacteria</v>
      </c>
      <c r="G1184" s="5" t="str">
        <f>IF(A1184="",G1183,VLOOKUP(A1184,Лист6!A:D,4,0))</f>
        <v xml:space="preserve"> Deltaproteobacteria</v>
      </c>
      <c r="H1184" s="5">
        <f>IF(A1184="",H1183,VLOOKUP(A1184,Лист1!B:C,2,0))</f>
        <v>597</v>
      </c>
      <c r="CI1184" s="5" t="e">
        <f>VLOOKUP(A1184,Лист2!B:C,2,0)</f>
        <v>#N/A</v>
      </c>
    </row>
    <row r="1185" spans="1:87">
      <c r="A1185" s="2" t="s">
        <v>1671</v>
      </c>
      <c r="B1185" s="2" t="s">
        <v>10</v>
      </c>
      <c r="C1185" s="6">
        <v>1</v>
      </c>
      <c r="D1185" s="5" t="str">
        <f>IF(A1185="",D1184,VLOOKUP(A1185,Лист2!B:C,2,0))</f>
        <v xml:space="preserve"> Sorangium cellulosum (strain So ce56) (Polyangium cellulosum (strain So ce56)).</v>
      </c>
      <c r="E1185" s="5" t="str">
        <f>IF(A1185="",E1184,VLOOKUP(A1185,Лист6!A:B,2,0))</f>
        <v>Bacteria</v>
      </c>
      <c r="F1185" s="5" t="str">
        <f>IF(A1185="",F1184,VLOOKUP(A1185,Лист6!A:C,3,0))</f>
        <v xml:space="preserve"> Proteobacteria</v>
      </c>
      <c r="G1185" s="5" t="str">
        <f>IF(A1185="",G1184,VLOOKUP(A1185,Лист6!A:D,4,0))</f>
        <v xml:space="preserve"> Deltaproteobacteria</v>
      </c>
      <c r="H1185" s="5">
        <f>IF(A1185="",H1184,VLOOKUP(A1185,Лист1!B:C,2,0))</f>
        <v>944</v>
      </c>
      <c r="CI1185" s="5" t="str">
        <f>VLOOKUP(A1185,Лист2!B:C,2,0)</f>
        <v xml:space="preserve"> Sorangium cellulosum (strain So ce56) (Polyangium cellulosum (strain So ce56)).</v>
      </c>
    </row>
    <row r="1186" spans="1:87">
      <c r="A1186" s="7"/>
      <c r="B1186" s="8" t="s">
        <v>1672</v>
      </c>
      <c r="C1186" s="9">
        <v>1</v>
      </c>
      <c r="D1186" s="5" t="str">
        <f>IF(A1186="",D1185,VLOOKUP(A1186,Лист2!B:C,2,0))</f>
        <v xml:space="preserve"> Sorangium cellulosum (strain So ce56) (Polyangium cellulosum (strain So ce56)).</v>
      </c>
      <c r="E1186" s="5" t="str">
        <f>IF(A1186="",E1185,VLOOKUP(A1186,Лист6!A:B,2,0))</f>
        <v>Bacteria</v>
      </c>
      <c r="F1186" s="5" t="str">
        <f>IF(A1186="",F1185,VLOOKUP(A1186,Лист6!A:C,3,0))</f>
        <v xml:space="preserve"> Proteobacteria</v>
      </c>
      <c r="G1186" s="5" t="str">
        <f>IF(A1186="",G1185,VLOOKUP(A1186,Лист6!A:D,4,0))</f>
        <v xml:space="preserve"> Deltaproteobacteria</v>
      </c>
      <c r="H1186" s="5">
        <f>IF(A1186="",H1185,VLOOKUP(A1186,Лист1!B:C,2,0))</f>
        <v>944</v>
      </c>
      <c r="CI1186" s="5" t="e">
        <f>VLOOKUP(A1186,Лист2!B:C,2,0)</f>
        <v>#N/A</v>
      </c>
    </row>
    <row r="1187" spans="1:87">
      <c r="A1187" s="7"/>
      <c r="B1187" s="8" t="s">
        <v>28</v>
      </c>
      <c r="C1187" s="9">
        <v>1</v>
      </c>
      <c r="D1187" s="5" t="str">
        <f>IF(A1187="",D1186,VLOOKUP(A1187,Лист2!B:C,2,0))</f>
        <v xml:space="preserve"> Sorangium cellulosum (strain So ce56) (Polyangium cellulosum (strain So ce56)).</v>
      </c>
      <c r="E1187" s="5" t="str">
        <f>IF(A1187="",E1186,VLOOKUP(A1187,Лист6!A:B,2,0))</f>
        <v>Bacteria</v>
      </c>
      <c r="F1187" s="5" t="str">
        <f>IF(A1187="",F1186,VLOOKUP(A1187,Лист6!A:C,3,0))</f>
        <v xml:space="preserve"> Proteobacteria</v>
      </c>
      <c r="G1187" s="5" t="str">
        <f>IF(A1187="",G1186,VLOOKUP(A1187,Лист6!A:D,4,0))</f>
        <v xml:space="preserve"> Deltaproteobacteria</v>
      </c>
      <c r="H1187" s="5">
        <f>IF(A1187="",H1186,VLOOKUP(A1187,Лист1!B:C,2,0))</f>
        <v>944</v>
      </c>
      <c r="CI1187" s="5" t="e">
        <f>VLOOKUP(A1187,Лист2!B:C,2,0)</f>
        <v>#N/A</v>
      </c>
    </row>
    <row r="1188" spans="1:87">
      <c r="A1188" s="2" t="s">
        <v>1675</v>
      </c>
      <c r="B1188" s="2" t="s">
        <v>10</v>
      </c>
      <c r="C1188" s="6">
        <v>1</v>
      </c>
      <c r="D1188" s="5" t="str">
        <f>IF(A1188="",D1187,VLOOKUP(A1188,Лист2!B:C,2,0))</f>
        <v xml:space="preserve"> Gluconacetobacter diazotrophicus (strain ATCC 49037 / DSM 5601 / PAl5).</v>
      </c>
      <c r="E1188" s="5" t="str">
        <f>IF(A1188="",E1187,VLOOKUP(A1188,Лист6!A:B,2,0))</f>
        <v>Bacteria</v>
      </c>
      <c r="F1188" s="5" t="str">
        <f>IF(A1188="",F1187,VLOOKUP(A1188,Лист6!A:C,3,0))</f>
        <v xml:space="preserve"> Proteobacteria</v>
      </c>
      <c r="G1188" s="5" t="str">
        <f>IF(A1188="",G1187,VLOOKUP(A1188,Лист6!A:D,4,0))</f>
        <v xml:space="preserve"> Alphaproteobacteria</v>
      </c>
      <c r="H1188" s="5">
        <f>IF(A1188="",H1187,VLOOKUP(A1188,Лист1!B:C,2,0))</f>
        <v>442</v>
      </c>
      <c r="CI1188" s="5" t="str">
        <f>VLOOKUP(A1188,Лист2!B:C,2,0)</f>
        <v xml:space="preserve"> Gluconacetobacter diazotrophicus (strain ATCC 49037 / DSM 5601 / PAl5).</v>
      </c>
    </row>
    <row r="1189" spans="1:87">
      <c r="A1189" s="7"/>
      <c r="B1189" s="8" t="s">
        <v>20</v>
      </c>
      <c r="C1189" s="9">
        <v>1</v>
      </c>
      <c r="D1189" s="5" t="str">
        <f>IF(A1189="",D1188,VLOOKUP(A1189,Лист2!B:C,2,0))</f>
        <v xml:space="preserve"> Gluconacetobacter diazotrophicus (strain ATCC 49037 / DSM 5601 / PAl5).</v>
      </c>
      <c r="E1189" s="5" t="str">
        <f>IF(A1189="",E1188,VLOOKUP(A1189,Лист6!A:B,2,0))</f>
        <v>Bacteria</v>
      </c>
      <c r="F1189" s="5" t="str">
        <f>IF(A1189="",F1188,VLOOKUP(A1189,Лист6!A:C,3,0))</f>
        <v xml:space="preserve"> Proteobacteria</v>
      </c>
      <c r="G1189" s="5" t="str">
        <f>IF(A1189="",G1188,VLOOKUP(A1189,Лист6!A:D,4,0))</f>
        <v xml:space="preserve"> Alphaproteobacteria</v>
      </c>
      <c r="H1189" s="5">
        <f>IF(A1189="",H1188,VLOOKUP(A1189,Лист1!B:C,2,0))</f>
        <v>442</v>
      </c>
      <c r="CI1189" s="5" t="e">
        <f>VLOOKUP(A1189,Лист2!B:C,2,0)</f>
        <v>#N/A</v>
      </c>
    </row>
    <row r="1190" spans="1:87">
      <c r="A1190" s="2" t="s">
        <v>1677</v>
      </c>
      <c r="B1190" s="2" t="s">
        <v>10</v>
      </c>
      <c r="C1190" s="6">
        <v>1</v>
      </c>
      <c r="D1190" s="5" t="str">
        <f>IF(A1190="",D1189,VLOOKUP(A1190,Лист2!B:C,2,0))</f>
        <v xml:space="preserve"> Gluconacetobacter diazotrophicus (strain ATCC 49037 / DSM 5601 / PAl5).</v>
      </c>
      <c r="E1190" s="5" t="str">
        <f>IF(A1190="",E1189,VLOOKUP(A1190,Лист6!A:B,2,0))</f>
        <v>Bacteria</v>
      </c>
      <c r="F1190" s="5" t="str">
        <f>IF(A1190="",F1189,VLOOKUP(A1190,Лист6!A:C,3,0))</f>
        <v xml:space="preserve"> Proteobacteria</v>
      </c>
      <c r="G1190" s="5" t="str">
        <f>IF(A1190="",G1189,VLOOKUP(A1190,Лист6!A:D,4,0))</f>
        <v xml:space="preserve"> Alphaproteobacteria</v>
      </c>
      <c r="H1190" s="5">
        <f>IF(A1190="",H1189,VLOOKUP(A1190,Лист1!B:C,2,0))</f>
        <v>448</v>
      </c>
      <c r="CI1190" s="5" t="str">
        <f>VLOOKUP(A1190,Лист2!B:C,2,0)</f>
        <v xml:space="preserve"> Gluconacetobacter diazotrophicus (strain ATCC 49037 / DSM 5601 / PAl5).</v>
      </c>
    </row>
    <row r="1191" spans="1:87">
      <c r="A1191" s="7"/>
      <c r="B1191" s="8" t="s">
        <v>20</v>
      </c>
      <c r="C1191" s="9">
        <v>1</v>
      </c>
      <c r="D1191" s="5" t="str">
        <f>IF(A1191="",D1190,VLOOKUP(A1191,Лист2!B:C,2,0))</f>
        <v xml:space="preserve"> Gluconacetobacter diazotrophicus (strain ATCC 49037 / DSM 5601 / PAl5).</v>
      </c>
      <c r="E1191" s="5" t="str">
        <f>IF(A1191="",E1190,VLOOKUP(A1191,Лист6!A:B,2,0))</f>
        <v>Bacteria</v>
      </c>
      <c r="F1191" s="5" t="str">
        <f>IF(A1191="",F1190,VLOOKUP(A1191,Лист6!A:C,3,0))</f>
        <v xml:space="preserve"> Proteobacteria</v>
      </c>
      <c r="G1191" s="5" t="str">
        <f>IF(A1191="",G1190,VLOOKUP(A1191,Лист6!A:D,4,0))</f>
        <v xml:space="preserve"> Alphaproteobacteria</v>
      </c>
      <c r="H1191" s="5">
        <f>IF(A1191="",H1190,VLOOKUP(A1191,Лист1!B:C,2,0))</f>
        <v>448</v>
      </c>
      <c r="CI1191" s="5" t="e">
        <f>VLOOKUP(A1191,Лист2!B:C,2,0)</f>
        <v>#N/A</v>
      </c>
    </row>
    <row r="1192" spans="1:87">
      <c r="A1192" s="2" t="s">
        <v>1679</v>
      </c>
      <c r="B1192" s="2" t="s">
        <v>10</v>
      </c>
      <c r="C1192" s="6">
        <v>2</v>
      </c>
      <c r="D1192" s="5" t="str">
        <f>IF(A1192="",D1191,VLOOKUP(A1192,Лист2!B:C,2,0))</f>
        <v xml:space="preserve"> Gluconacetobacter diazotrophicus (strain ATCC 49037 / DSM 5601 / PAl5).</v>
      </c>
      <c r="E1192" s="5" t="str">
        <f>IF(A1192="",E1191,VLOOKUP(A1192,Лист6!A:B,2,0))</f>
        <v>Bacteria</v>
      </c>
      <c r="F1192" s="5" t="str">
        <f>IF(A1192="",F1191,VLOOKUP(A1192,Лист6!A:C,3,0))</f>
        <v xml:space="preserve"> Proteobacteria</v>
      </c>
      <c r="G1192" s="5" t="str">
        <f>IF(A1192="",G1191,VLOOKUP(A1192,Лист6!A:D,4,0))</f>
        <v xml:space="preserve"> Alphaproteobacteria</v>
      </c>
      <c r="H1192" s="5">
        <f>IF(A1192="",H1191,VLOOKUP(A1192,Лист1!B:C,2,0))</f>
        <v>466</v>
      </c>
      <c r="CI1192" s="5" t="str">
        <f>VLOOKUP(A1192,Лист2!B:C,2,0)</f>
        <v xml:space="preserve"> Gluconacetobacter diazotrophicus (strain ATCC 49037 / DSM 5601 / PAl5).</v>
      </c>
    </row>
    <row r="1193" spans="1:87">
      <c r="A1193" s="2" t="s">
        <v>1681</v>
      </c>
      <c r="B1193" s="2" t="s">
        <v>10</v>
      </c>
      <c r="C1193" s="6">
        <v>2</v>
      </c>
      <c r="D1193" s="5" t="str">
        <f>IF(A1193="",D1192,VLOOKUP(A1193,Лист2!B:C,2,0))</f>
        <v xml:space="preserve"> Gluconacetobacter diazotrophicus (strain ATCC 49037 / DSM 5601 / PAl5).</v>
      </c>
      <c r="E1193" s="5" t="str">
        <f>IF(A1193="",E1192,VLOOKUP(A1193,Лист6!A:B,2,0))</f>
        <v>Bacteria</v>
      </c>
      <c r="F1193" s="5" t="str">
        <f>IF(A1193="",F1192,VLOOKUP(A1193,Лист6!A:C,3,0))</f>
        <v xml:space="preserve"> Proteobacteria</v>
      </c>
      <c r="G1193" s="5" t="str">
        <f>IF(A1193="",G1192,VLOOKUP(A1193,Лист6!A:D,4,0))</f>
        <v xml:space="preserve"> Alphaproteobacteria</v>
      </c>
      <c r="H1193" s="5">
        <f>IF(A1193="",H1192,VLOOKUP(A1193,Лист1!B:C,2,0))</f>
        <v>420</v>
      </c>
      <c r="CI1193" s="5" t="str">
        <f>VLOOKUP(A1193,Лист2!B:C,2,0)</f>
        <v xml:space="preserve"> Gluconacetobacter diazotrophicus (strain ATCC 49037 / DSM 5601 / PAl5).</v>
      </c>
    </row>
    <row r="1194" spans="1:87">
      <c r="A1194" s="7"/>
      <c r="B1194" s="8" t="s">
        <v>20</v>
      </c>
      <c r="C1194" s="9">
        <v>1</v>
      </c>
      <c r="D1194" s="5" t="str">
        <f>IF(A1194="",D1193,VLOOKUP(A1194,Лист2!B:C,2,0))</f>
        <v xml:space="preserve"> Gluconacetobacter diazotrophicus (strain ATCC 49037 / DSM 5601 / PAl5).</v>
      </c>
      <c r="E1194" s="5" t="str">
        <f>IF(A1194="",E1193,VLOOKUP(A1194,Лист6!A:B,2,0))</f>
        <v>Bacteria</v>
      </c>
      <c r="F1194" s="5" t="str">
        <f>IF(A1194="",F1193,VLOOKUP(A1194,Лист6!A:C,3,0))</f>
        <v xml:space="preserve"> Proteobacteria</v>
      </c>
      <c r="G1194" s="5" t="str">
        <f>IF(A1194="",G1193,VLOOKUP(A1194,Лист6!A:D,4,0))</f>
        <v xml:space="preserve"> Alphaproteobacteria</v>
      </c>
      <c r="H1194" s="5">
        <f>IF(A1194="",H1193,VLOOKUP(A1194,Лист1!B:C,2,0))</f>
        <v>420</v>
      </c>
      <c r="CI1194" s="5" t="e">
        <f>VLOOKUP(A1194,Лист2!B:C,2,0)</f>
        <v>#N/A</v>
      </c>
    </row>
    <row r="1195" spans="1:87">
      <c r="A1195" s="2" t="s">
        <v>1683</v>
      </c>
      <c r="B1195" s="2" t="s">
        <v>10</v>
      </c>
      <c r="C1195" s="6">
        <v>1</v>
      </c>
      <c r="D1195" s="5" t="str">
        <f>IF(A1195="",D1194,VLOOKUP(A1195,Лист2!B:C,2,0))</f>
        <v xml:space="preserve"> Gluconacetobacter diazotrophicus (strain ATCC 49037 / DSM 5601 / PAl5).</v>
      </c>
      <c r="E1195" s="5" t="str">
        <f>IF(A1195="",E1194,VLOOKUP(A1195,Лист6!A:B,2,0))</f>
        <v>Bacteria</v>
      </c>
      <c r="F1195" s="5" t="str">
        <f>IF(A1195="",F1194,VLOOKUP(A1195,Лист6!A:C,3,0))</f>
        <v xml:space="preserve"> Proteobacteria</v>
      </c>
      <c r="G1195" s="5" t="str">
        <f>IF(A1195="",G1194,VLOOKUP(A1195,Лист6!A:D,4,0))</f>
        <v xml:space="preserve"> Alphaproteobacteria</v>
      </c>
      <c r="H1195" s="5">
        <f>IF(A1195="",H1194,VLOOKUP(A1195,Лист1!B:C,2,0))</f>
        <v>175</v>
      </c>
      <c r="CI1195" s="5" t="str">
        <f>VLOOKUP(A1195,Лист2!B:C,2,0)</f>
        <v xml:space="preserve"> Gluconacetobacter diazotrophicus (strain ATCC 49037 / DSM 5601 / PAl5).</v>
      </c>
    </row>
    <row r="1196" spans="1:87">
      <c r="A1196" s="2" t="s">
        <v>1685</v>
      </c>
      <c r="B1196" s="2" t="s">
        <v>10</v>
      </c>
      <c r="C1196" s="6">
        <v>1</v>
      </c>
      <c r="D1196" s="5" t="str">
        <f>IF(A1196="",D1195,VLOOKUP(A1196,Лист2!B:C,2,0))</f>
        <v xml:space="preserve"> Gluconacetobacter diazotrophicus (strain ATCC 49037 / DSM 5601 / PAl5).</v>
      </c>
      <c r="E1196" s="5" t="str">
        <f>IF(A1196="",E1195,VLOOKUP(A1196,Лист6!A:B,2,0))</f>
        <v>Bacteria</v>
      </c>
      <c r="F1196" s="5" t="str">
        <f>IF(A1196="",F1195,VLOOKUP(A1196,Лист6!A:C,3,0))</f>
        <v xml:space="preserve"> Proteobacteria</v>
      </c>
      <c r="G1196" s="5" t="str">
        <f>IF(A1196="",G1195,VLOOKUP(A1196,Лист6!A:D,4,0))</f>
        <v xml:space="preserve"> Alphaproteobacteria</v>
      </c>
      <c r="H1196" s="5">
        <f>IF(A1196="",H1195,VLOOKUP(A1196,Лист1!B:C,2,0))</f>
        <v>470</v>
      </c>
      <c r="CI1196" s="5" t="str">
        <f>VLOOKUP(A1196,Лист2!B:C,2,0)</f>
        <v xml:space="preserve"> Gluconacetobacter diazotrophicus (strain ATCC 49037 / DSM 5601 / PAl5).</v>
      </c>
    </row>
    <row r="1197" spans="1:87">
      <c r="A1197" s="7"/>
      <c r="B1197" s="8" t="s">
        <v>20</v>
      </c>
      <c r="C1197" s="9">
        <v>1</v>
      </c>
      <c r="D1197" s="5" t="str">
        <f>IF(A1197="",D1196,VLOOKUP(A1197,Лист2!B:C,2,0))</f>
        <v xml:space="preserve"> Gluconacetobacter diazotrophicus (strain ATCC 49037 / DSM 5601 / PAl5).</v>
      </c>
      <c r="E1197" s="5" t="str">
        <f>IF(A1197="",E1196,VLOOKUP(A1197,Лист6!A:B,2,0))</f>
        <v>Bacteria</v>
      </c>
      <c r="F1197" s="5" t="str">
        <f>IF(A1197="",F1196,VLOOKUP(A1197,Лист6!A:C,3,0))</f>
        <v xml:space="preserve"> Proteobacteria</v>
      </c>
      <c r="G1197" s="5" t="str">
        <f>IF(A1197="",G1196,VLOOKUP(A1197,Лист6!A:D,4,0))</f>
        <v xml:space="preserve"> Alphaproteobacteria</v>
      </c>
      <c r="H1197" s="5">
        <f>IF(A1197="",H1196,VLOOKUP(A1197,Лист1!B:C,2,0))</f>
        <v>470</v>
      </c>
      <c r="CI1197" s="5" t="e">
        <f>VLOOKUP(A1197,Лист2!B:C,2,0)</f>
        <v>#N/A</v>
      </c>
    </row>
    <row r="1198" spans="1:87">
      <c r="A1198" s="2" t="s">
        <v>1687</v>
      </c>
      <c r="B1198" s="2" t="s">
        <v>10</v>
      </c>
      <c r="C1198" s="6">
        <v>1</v>
      </c>
      <c r="D1198" s="5" t="str">
        <f>IF(A1198="",D1197,VLOOKUP(A1198,Лист2!B:C,2,0))</f>
        <v xml:space="preserve"> Gluconacetobacter diazotrophicus (strain ATCC 49037 / DSM 5601 / PAl5).</v>
      </c>
      <c r="E1198" s="5" t="str">
        <f>IF(A1198="",E1197,VLOOKUP(A1198,Лист6!A:B,2,0))</f>
        <v>Bacteria</v>
      </c>
      <c r="F1198" s="5" t="str">
        <f>IF(A1198="",F1197,VLOOKUP(A1198,Лист6!A:C,3,0))</f>
        <v xml:space="preserve"> Proteobacteria</v>
      </c>
      <c r="G1198" s="5" t="str">
        <f>IF(A1198="",G1197,VLOOKUP(A1198,Лист6!A:D,4,0))</f>
        <v xml:space="preserve"> Alphaproteobacteria</v>
      </c>
      <c r="H1198" s="5">
        <f>IF(A1198="",H1197,VLOOKUP(A1198,Лист1!B:C,2,0))</f>
        <v>452</v>
      </c>
      <c r="CI1198" s="5" t="str">
        <f>VLOOKUP(A1198,Лист2!B:C,2,0)</f>
        <v xml:space="preserve"> Gluconacetobacter diazotrophicus (strain ATCC 49037 / DSM 5601 / PAl5).</v>
      </c>
    </row>
    <row r="1199" spans="1:87">
      <c r="A1199" s="7"/>
      <c r="B1199" s="8" t="s">
        <v>28</v>
      </c>
      <c r="C1199" s="9">
        <v>1</v>
      </c>
      <c r="D1199" s="5" t="str">
        <f>IF(A1199="",D1198,VLOOKUP(A1199,Лист2!B:C,2,0))</f>
        <v xml:space="preserve"> Gluconacetobacter diazotrophicus (strain ATCC 49037 / DSM 5601 / PAl5).</v>
      </c>
      <c r="E1199" s="5" t="str">
        <f>IF(A1199="",E1198,VLOOKUP(A1199,Лист6!A:B,2,0))</f>
        <v>Bacteria</v>
      </c>
      <c r="F1199" s="5" t="str">
        <f>IF(A1199="",F1198,VLOOKUP(A1199,Лист6!A:C,3,0))</f>
        <v xml:space="preserve"> Proteobacteria</v>
      </c>
      <c r="G1199" s="5" t="str">
        <f>IF(A1199="",G1198,VLOOKUP(A1199,Лист6!A:D,4,0))</f>
        <v xml:space="preserve"> Alphaproteobacteria</v>
      </c>
      <c r="H1199" s="5">
        <f>IF(A1199="",H1198,VLOOKUP(A1199,Лист1!B:C,2,0))</f>
        <v>452</v>
      </c>
      <c r="CI1199" s="5" t="e">
        <f>VLOOKUP(A1199,Лист2!B:C,2,0)</f>
        <v>#N/A</v>
      </c>
    </row>
    <row r="1200" spans="1:87">
      <c r="A1200" s="7"/>
      <c r="B1200" s="8" t="s">
        <v>118</v>
      </c>
      <c r="C1200" s="9">
        <v>1</v>
      </c>
      <c r="D1200" s="5" t="str">
        <f>IF(A1200="",D1199,VLOOKUP(A1200,Лист2!B:C,2,0))</f>
        <v xml:space="preserve"> Gluconacetobacter diazotrophicus (strain ATCC 49037 / DSM 5601 / PAl5).</v>
      </c>
      <c r="E1200" s="5" t="str">
        <f>IF(A1200="",E1199,VLOOKUP(A1200,Лист6!A:B,2,0))</f>
        <v>Bacteria</v>
      </c>
      <c r="F1200" s="5" t="str">
        <f>IF(A1200="",F1199,VLOOKUP(A1200,Лист6!A:C,3,0))</f>
        <v xml:space="preserve"> Proteobacteria</v>
      </c>
      <c r="G1200" s="5" t="str">
        <f>IF(A1200="",G1199,VLOOKUP(A1200,Лист6!A:D,4,0))</f>
        <v xml:space="preserve"> Alphaproteobacteria</v>
      </c>
      <c r="H1200" s="5">
        <f>IF(A1200="",H1199,VLOOKUP(A1200,Лист1!B:C,2,0))</f>
        <v>452</v>
      </c>
      <c r="CI1200" s="5" t="e">
        <f>VLOOKUP(A1200,Лист2!B:C,2,0)</f>
        <v>#N/A</v>
      </c>
    </row>
    <row r="1201" spans="1:87">
      <c r="A1201" s="2" t="s">
        <v>1689</v>
      </c>
      <c r="B1201" s="2" t="s">
        <v>10</v>
      </c>
      <c r="C1201" s="6">
        <v>1</v>
      </c>
      <c r="D1201" s="5" t="str">
        <f>IF(A1201="",D1200,VLOOKUP(A1201,Лист2!B:C,2,0))</f>
        <v xml:space="preserve"> Gluconacetobacter diazotrophicus (strain ATCC 49037 / DSM 5601 / PAl5).</v>
      </c>
      <c r="E1201" s="5" t="str">
        <f>IF(A1201="",E1200,VLOOKUP(A1201,Лист6!A:B,2,0))</f>
        <v>Bacteria</v>
      </c>
      <c r="F1201" s="5" t="str">
        <f>IF(A1201="",F1200,VLOOKUP(A1201,Лист6!A:C,3,0))</f>
        <v xml:space="preserve"> Proteobacteria</v>
      </c>
      <c r="G1201" s="5" t="str">
        <f>IF(A1201="",G1200,VLOOKUP(A1201,Лист6!A:D,4,0))</f>
        <v xml:space="preserve"> Alphaproteobacteria</v>
      </c>
      <c r="H1201" s="5">
        <f>IF(A1201="",H1200,VLOOKUP(A1201,Лист1!B:C,2,0))</f>
        <v>326</v>
      </c>
      <c r="CI1201" s="5" t="str">
        <f>VLOOKUP(A1201,Лист2!B:C,2,0)</f>
        <v xml:space="preserve"> Gluconacetobacter diazotrophicus (strain ATCC 49037 / DSM 5601 / PAl5).</v>
      </c>
    </row>
    <row r="1202" spans="1:87">
      <c r="A1202" s="7"/>
      <c r="B1202" s="8" t="s">
        <v>76</v>
      </c>
      <c r="C1202" s="9">
        <v>1</v>
      </c>
      <c r="D1202" s="5" t="str">
        <f>IF(A1202="",D1201,VLOOKUP(A1202,Лист2!B:C,2,0))</f>
        <v xml:space="preserve"> Gluconacetobacter diazotrophicus (strain ATCC 49037 / DSM 5601 / PAl5).</v>
      </c>
      <c r="E1202" s="5" t="str">
        <f>IF(A1202="",E1201,VLOOKUP(A1202,Лист6!A:B,2,0))</f>
        <v>Bacteria</v>
      </c>
      <c r="F1202" s="5" t="str">
        <f>IF(A1202="",F1201,VLOOKUP(A1202,Лист6!A:C,3,0))</f>
        <v xml:space="preserve"> Proteobacteria</v>
      </c>
      <c r="G1202" s="5" t="str">
        <f>IF(A1202="",G1201,VLOOKUP(A1202,Лист6!A:D,4,0))</f>
        <v xml:space="preserve"> Alphaproteobacteria</v>
      </c>
      <c r="H1202" s="5">
        <f>IF(A1202="",H1201,VLOOKUP(A1202,Лист1!B:C,2,0))</f>
        <v>326</v>
      </c>
      <c r="CI1202" s="5" t="e">
        <f>VLOOKUP(A1202,Лист2!B:C,2,0)</f>
        <v>#N/A</v>
      </c>
    </row>
    <row r="1203" spans="1:87">
      <c r="A1203" s="2" t="s">
        <v>1691</v>
      </c>
      <c r="B1203" s="2" t="s">
        <v>10</v>
      </c>
      <c r="C1203" s="6">
        <v>1</v>
      </c>
      <c r="D1203" s="5" t="str">
        <f>IF(A1203="",D1202,VLOOKUP(A1203,Лист2!B:C,2,0))</f>
        <v xml:space="preserve"> Bordetella petrii (strain ATCC BAA-461 / DSM 12804 / CCUG 43448).</v>
      </c>
      <c r="E1203" s="5" t="str">
        <f>IF(A1203="",E1202,VLOOKUP(A1203,Лист6!A:B,2,0))</f>
        <v>Bacteria</v>
      </c>
      <c r="F1203" s="5" t="str">
        <f>IF(A1203="",F1202,VLOOKUP(A1203,Лист6!A:C,3,0))</f>
        <v xml:space="preserve"> Proteobacteria</v>
      </c>
      <c r="G1203" s="5" t="str">
        <f>IF(A1203="",G1202,VLOOKUP(A1203,Лист6!A:D,4,0))</f>
        <v xml:space="preserve"> Betaproteobacteria</v>
      </c>
      <c r="H1203" s="5">
        <f>IF(A1203="",H1202,VLOOKUP(A1203,Лист1!B:C,2,0))</f>
        <v>249</v>
      </c>
      <c r="CI1203" s="5" t="str">
        <f>VLOOKUP(A1203,Лист2!B:C,2,0)</f>
        <v xml:space="preserve"> Bordetella petrii (strain ATCC BAA-461 / DSM 12804 / CCUG 43448).</v>
      </c>
    </row>
    <row r="1204" spans="1:87">
      <c r="A1204" s="7"/>
      <c r="B1204" s="8" t="s">
        <v>20</v>
      </c>
      <c r="C1204" s="9">
        <v>1</v>
      </c>
      <c r="D1204" s="5" t="str">
        <f>IF(A1204="",D1203,VLOOKUP(A1204,Лист2!B:C,2,0))</f>
        <v xml:space="preserve"> Bordetella petrii (strain ATCC BAA-461 / DSM 12804 / CCUG 43448).</v>
      </c>
      <c r="E1204" s="5" t="str">
        <f>IF(A1204="",E1203,VLOOKUP(A1204,Лист6!A:B,2,0))</f>
        <v>Bacteria</v>
      </c>
      <c r="F1204" s="5" t="str">
        <f>IF(A1204="",F1203,VLOOKUP(A1204,Лист6!A:C,3,0))</f>
        <v xml:space="preserve"> Proteobacteria</v>
      </c>
      <c r="G1204" s="5" t="str">
        <f>IF(A1204="",G1203,VLOOKUP(A1204,Лист6!A:D,4,0))</f>
        <v xml:space="preserve"> Betaproteobacteria</v>
      </c>
      <c r="H1204" s="5">
        <f>IF(A1204="",H1203,VLOOKUP(A1204,Лист1!B:C,2,0))</f>
        <v>249</v>
      </c>
      <c r="CI1204" s="5" t="e">
        <f>VLOOKUP(A1204,Лист2!B:C,2,0)</f>
        <v>#N/A</v>
      </c>
    </row>
    <row r="1205" spans="1:87">
      <c r="A1205" s="2" t="s">
        <v>1693</v>
      </c>
      <c r="B1205" s="2" t="s">
        <v>10</v>
      </c>
      <c r="C1205" s="6">
        <v>1</v>
      </c>
      <c r="D1205" s="5" t="str">
        <f>IF(A1205="",D1204,VLOOKUP(A1205,Лист2!B:C,2,0))</f>
        <v xml:space="preserve"> Bordetella petrii (strain ATCC BAA-461 / DSM 12804 / CCUG 43448).</v>
      </c>
      <c r="E1205" s="5" t="str">
        <f>IF(A1205="",E1204,VLOOKUP(A1205,Лист6!A:B,2,0))</f>
        <v>Bacteria</v>
      </c>
      <c r="F1205" s="5" t="str">
        <f>IF(A1205="",F1204,VLOOKUP(A1205,Лист6!A:C,3,0))</f>
        <v xml:space="preserve"> Proteobacteria</v>
      </c>
      <c r="G1205" s="5" t="str">
        <f>IF(A1205="",G1204,VLOOKUP(A1205,Лист6!A:D,4,0))</f>
        <v xml:space="preserve"> Betaproteobacteria</v>
      </c>
      <c r="H1205" s="5">
        <f>IF(A1205="",H1204,VLOOKUP(A1205,Лист1!B:C,2,0))</f>
        <v>429</v>
      </c>
      <c r="CI1205" s="5" t="str">
        <f>VLOOKUP(A1205,Лист2!B:C,2,0)</f>
        <v xml:space="preserve"> Bordetella petrii (strain ATCC BAA-461 / DSM 12804 / CCUG 43448).</v>
      </c>
    </row>
    <row r="1206" spans="1:87">
      <c r="A1206" s="7"/>
      <c r="B1206" s="8" t="s">
        <v>20</v>
      </c>
      <c r="C1206" s="9">
        <v>1</v>
      </c>
      <c r="D1206" s="5" t="str">
        <f>IF(A1206="",D1205,VLOOKUP(A1206,Лист2!B:C,2,0))</f>
        <v xml:space="preserve"> Bordetella petrii (strain ATCC BAA-461 / DSM 12804 / CCUG 43448).</v>
      </c>
      <c r="E1206" s="5" t="str">
        <f>IF(A1206="",E1205,VLOOKUP(A1206,Лист6!A:B,2,0))</f>
        <v>Bacteria</v>
      </c>
      <c r="F1206" s="5" t="str">
        <f>IF(A1206="",F1205,VLOOKUP(A1206,Лист6!A:C,3,0))</f>
        <v xml:space="preserve"> Proteobacteria</v>
      </c>
      <c r="G1206" s="5" t="str">
        <f>IF(A1206="",G1205,VLOOKUP(A1206,Лист6!A:D,4,0))</f>
        <v xml:space="preserve"> Betaproteobacteria</v>
      </c>
      <c r="H1206" s="5">
        <f>IF(A1206="",H1205,VLOOKUP(A1206,Лист1!B:C,2,0))</f>
        <v>429</v>
      </c>
      <c r="CI1206" s="5" t="e">
        <f>VLOOKUP(A1206,Лист2!B:C,2,0)</f>
        <v>#N/A</v>
      </c>
    </row>
    <row r="1207" spans="1:87">
      <c r="A1207" s="2" t="s">
        <v>1695</v>
      </c>
      <c r="B1207" s="2" t="s">
        <v>10</v>
      </c>
      <c r="C1207" s="6">
        <v>1</v>
      </c>
      <c r="D1207" s="5" t="str">
        <f>IF(A1207="",D1206,VLOOKUP(A1207,Лист2!B:C,2,0))</f>
        <v xml:space="preserve"> Bordetella petrii (strain ATCC BAA-461 / DSM 12804 / CCUG 43448).</v>
      </c>
      <c r="E1207" s="5" t="str">
        <f>IF(A1207="",E1206,VLOOKUP(A1207,Лист6!A:B,2,0))</f>
        <v>Bacteria</v>
      </c>
      <c r="F1207" s="5" t="str">
        <f>IF(A1207="",F1206,VLOOKUP(A1207,Лист6!A:C,3,0))</f>
        <v xml:space="preserve"> Proteobacteria</v>
      </c>
      <c r="G1207" s="5" t="str">
        <f>IF(A1207="",G1206,VLOOKUP(A1207,Лист6!A:D,4,0))</f>
        <v xml:space="preserve"> Betaproteobacteria</v>
      </c>
      <c r="H1207" s="5">
        <f>IF(A1207="",H1206,VLOOKUP(A1207,Лист1!B:C,2,0))</f>
        <v>289</v>
      </c>
      <c r="CI1207" s="5" t="str">
        <f>VLOOKUP(A1207,Лист2!B:C,2,0)</f>
        <v xml:space="preserve"> Bordetella petrii (strain ATCC BAA-461 / DSM 12804 / CCUG 43448).</v>
      </c>
    </row>
    <row r="1208" spans="1:87">
      <c r="A1208" s="7"/>
      <c r="B1208" s="8" t="s">
        <v>20</v>
      </c>
      <c r="C1208" s="9">
        <v>1</v>
      </c>
      <c r="D1208" s="5" t="str">
        <f>IF(A1208="",D1207,VLOOKUP(A1208,Лист2!B:C,2,0))</f>
        <v xml:space="preserve"> Bordetella petrii (strain ATCC BAA-461 / DSM 12804 / CCUG 43448).</v>
      </c>
      <c r="E1208" s="5" t="str">
        <f>IF(A1208="",E1207,VLOOKUP(A1208,Лист6!A:B,2,0))</f>
        <v>Bacteria</v>
      </c>
      <c r="F1208" s="5" t="str">
        <f>IF(A1208="",F1207,VLOOKUP(A1208,Лист6!A:C,3,0))</f>
        <v xml:space="preserve"> Proteobacteria</v>
      </c>
      <c r="G1208" s="5" t="str">
        <f>IF(A1208="",G1207,VLOOKUP(A1208,Лист6!A:D,4,0))</f>
        <v xml:space="preserve"> Betaproteobacteria</v>
      </c>
      <c r="H1208" s="5">
        <f>IF(A1208="",H1207,VLOOKUP(A1208,Лист1!B:C,2,0))</f>
        <v>289</v>
      </c>
      <c r="CI1208" s="5" t="e">
        <f>VLOOKUP(A1208,Лист2!B:C,2,0)</f>
        <v>#N/A</v>
      </c>
    </row>
    <row r="1209" spans="1:87">
      <c r="A1209" s="2" t="s">
        <v>1697</v>
      </c>
      <c r="B1209" s="2" t="s">
        <v>10</v>
      </c>
      <c r="C1209" s="6">
        <v>1</v>
      </c>
      <c r="D1209" s="5" t="str">
        <f>IF(A1209="",D1208,VLOOKUP(A1209,Лист2!B:C,2,0))</f>
        <v xml:space="preserve"> Bordetella petrii (strain ATCC BAA-461 / DSM 12804 / CCUG 43448).</v>
      </c>
      <c r="E1209" s="5" t="str">
        <f>IF(A1209="",E1208,VLOOKUP(A1209,Лист6!A:B,2,0))</f>
        <v>Bacteria</v>
      </c>
      <c r="F1209" s="5" t="str">
        <f>IF(A1209="",F1208,VLOOKUP(A1209,Лист6!A:C,3,0))</f>
        <v xml:space="preserve"> Proteobacteria</v>
      </c>
      <c r="G1209" s="5" t="str">
        <f>IF(A1209="",G1208,VLOOKUP(A1209,Лист6!A:D,4,0))</f>
        <v xml:space="preserve"> Betaproteobacteria</v>
      </c>
      <c r="H1209" s="5">
        <f>IF(A1209="",H1208,VLOOKUP(A1209,Лист1!B:C,2,0))</f>
        <v>117</v>
      </c>
      <c r="CI1209" s="5" t="str">
        <f>VLOOKUP(A1209,Лист2!B:C,2,0)</f>
        <v xml:space="preserve"> Bordetella petrii (strain ATCC BAA-461 / DSM 12804 / CCUG 43448).</v>
      </c>
    </row>
    <row r="1210" spans="1:87">
      <c r="A1210" s="2" t="s">
        <v>1699</v>
      </c>
      <c r="B1210" s="2" t="s">
        <v>10</v>
      </c>
      <c r="C1210" s="6">
        <v>1</v>
      </c>
      <c r="D1210" s="5" t="str">
        <f>IF(A1210="",D1209,VLOOKUP(A1210,Лист2!B:C,2,0))</f>
        <v xml:space="preserve"> Bordetella petrii (strain ATCC BAA-461 / DSM 12804 / CCUG 43448).</v>
      </c>
      <c r="E1210" s="5" t="str">
        <f>IF(A1210="",E1209,VLOOKUP(A1210,Лист6!A:B,2,0))</f>
        <v>Bacteria</v>
      </c>
      <c r="F1210" s="5" t="str">
        <f>IF(A1210="",F1209,VLOOKUP(A1210,Лист6!A:C,3,0))</f>
        <v xml:space="preserve"> Proteobacteria</v>
      </c>
      <c r="G1210" s="5" t="str">
        <f>IF(A1210="",G1209,VLOOKUP(A1210,Лист6!A:D,4,0))</f>
        <v xml:space="preserve"> Betaproteobacteria</v>
      </c>
      <c r="H1210" s="5">
        <f>IF(A1210="",H1209,VLOOKUP(A1210,Лист1!B:C,2,0))</f>
        <v>133</v>
      </c>
      <c r="CI1210" s="5" t="str">
        <f>VLOOKUP(A1210,Лист2!B:C,2,0)</f>
        <v xml:space="preserve"> Bordetella petrii (strain ATCC BAA-461 / DSM 12804 / CCUG 43448).</v>
      </c>
    </row>
    <row r="1211" spans="1:87">
      <c r="A1211" s="2" t="s">
        <v>1701</v>
      </c>
      <c r="B1211" s="2" t="s">
        <v>10</v>
      </c>
      <c r="C1211" s="6">
        <v>1</v>
      </c>
      <c r="D1211" s="5" t="str">
        <f>IF(A1211="",D1210,VLOOKUP(A1211,Лист2!B:C,2,0))</f>
        <v xml:space="preserve"> Bordetella petrii (strain ATCC BAA-461 / DSM 12804 / CCUG 43448).</v>
      </c>
      <c r="E1211" s="5" t="str">
        <f>IF(A1211="",E1210,VLOOKUP(A1211,Лист6!A:B,2,0))</f>
        <v>Bacteria</v>
      </c>
      <c r="F1211" s="5" t="str">
        <f>IF(A1211="",F1210,VLOOKUP(A1211,Лист6!A:C,3,0))</f>
        <v xml:space="preserve"> Proteobacteria</v>
      </c>
      <c r="G1211" s="5" t="str">
        <f>IF(A1211="",G1210,VLOOKUP(A1211,Лист6!A:D,4,0))</f>
        <v xml:space="preserve"> Betaproteobacteria</v>
      </c>
      <c r="H1211" s="5">
        <f>IF(A1211="",H1210,VLOOKUP(A1211,Лист1!B:C,2,0))</f>
        <v>146</v>
      </c>
      <c r="CI1211" s="5" t="str">
        <f>VLOOKUP(A1211,Лист2!B:C,2,0)</f>
        <v xml:space="preserve"> Bordetella petrii (strain ATCC BAA-461 / DSM 12804 / CCUG 43448).</v>
      </c>
    </row>
    <row r="1212" spans="1:87">
      <c r="A1212" s="2" t="s">
        <v>1703</v>
      </c>
      <c r="B1212" s="2" t="s">
        <v>10</v>
      </c>
      <c r="C1212" s="6">
        <v>1</v>
      </c>
      <c r="D1212" s="5" t="str">
        <f>IF(A1212="",D1211,VLOOKUP(A1212,Лист2!B:C,2,0))</f>
        <v xml:space="preserve"> Bordetella petrii (strain ATCC BAA-461 / DSM 12804 / CCUG 43448).</v>
      </c>
      <c r="E1212" s="5" t="str">
        <f>IF(A1212="",E1211,VLOOKUP(A1212,Лист6!A:B,2,0))</f>
        <v>Bacteria</v>
      </c>
      <c r="F1212" s="5" t="str">
        <f>IF(A1212="",F1211,VLOOKUP(A1212,Лист6!A:C,3,0))</f>
        <v xml:space="preserve"> Proteobacteria</v>
      </c>
      <c r="G1212" s="5" t="str">
        <f>IF(A1212="",G1211,VLOOKUP(A1212,Лист6!A:D,4,0))</f>
        <v xml:space="preserve"> Betaproteobacteria</v>
      </c>
      <c r="H1212" s="5">
        <f>IF(A1212="",H1211,VLOOKUP(A1212,Лист1!B:C,2,0))</f>
        <v>120</v>
      </c>
      <c r="CI1212" s="5" t="str">
        <f>VLOOKUP(A1212,Лист2!B:C,2,0)</f>
        <v xml:space="preserve"> Bordetella petrii (strain ATCC BAA-461 / DSM 12804 / CCUG 43448).</v>
      </c>
    </row>
    <row r="1213" spans="1:87">
      <c r="A1213" s="2" t="s">
        <v>1705</v>
      </c>
      <c r="B1213" s="2" t="s">
        <v>10</v>
      </c>
      <c r="C1213" s="6">
        <v>1</v>
      </c>
      <c r="D1213" s="5" t="str">
        <f>IF(A1213="",D1212,VLOOKUP(A1213,Лист2!B:C,2,0))</f>
        <v xml:space="preserve"> Bordetella petrii (strain ATCC BAA-461 / DSM 12804 / CCUG 43448).</v>
      </c>
      <c r="E1213" s="5" t="str">
        <f>IF(A1213="",E1212,VLOOKUP(A1213,Лист6!A:B,2,0))</f>
        <v>Bacteria</v>
      </c>
      <c r="F1213" s="5" t="str">
        <f>IF(A1213="",F1212,VLOOKUP(A1213,Лист6!A:C,3,0))</f>
        <v xml:space="preserve"> Proteobacteria</v>
      </c>
      <c r="G1213" s="5" t="str">
        <f>IF(A1213="",G1212,VLOOKUP(A1213,Лист6!A:D,4,0))</f>
        <v xml:space="preserve"> Betaproteobacteria</v>
      </c>
      <c r="H1213" s="5">
        <f>IF(A1213="",H1212,VLOOKUP(A1213,Лист1!B:C,2,0))</f>
        <v>249</v>
      </c>
      <c r="CI1213" s="5" t="str">
        <f>VLOOKUP(A1213,Лист2!B:C,2,0)</f>
        <v xml:space="preserve"> Bordetella petrii (strain ATCC BAA-461 / DSM 12804 / CCUG 43448).</v>
      </c>
    </row>
    <row r="1214" spans="1:87">
      <c r="A1214" s="7"/>
      <c r="B1214" s="8" t="s">
        <v>20</v>
      </c>
      <c r="C1214" s="9">
        <v>1</v>
      </c>
      <c r="D1214" s="5" t="str">
        <f>IF(A1214="",D1213,VLOOKUP(A1214,Лист2!B:C,2,0))</f>
        <v xml:space="preserve"> Bordetella petrii (strain ATCC BAA-461 / DSM 12804 / CCUG 43448).</v>
      </c>
      <c r="E1214" s="5" t="str">
        <f>IF(A1214="",E1213,VLOOKUP(A1214,Лист6!A:B,2,0))</f>
        <v>Bacteria</v>
      </c>
      <c r="F1214" s="5" t="str">
        <f>IF(A1214="",F1213,VLOOKUP(A1214,Лист6!A:C,3,0))</f>
        <v xml:space="preserve"> Proteobacteria</v>
      </c>
      <c r="G1214" s="5" t="str">
        <f>IF(A1214="",G1213,VLOOKUP(A1214,Лист6!A:D,4,0))</f>
        <v xml:space="preserve"> Betaproteobacteria</v>
      </c>
      <c r="H1214" s="5">
        <f>IF(A1214="",H1213,VLOOKUP(A1214,Лист1!B:C,2,0))</f>
        <v>249</v>
      </c>
      <c r="CI1214" s="5" t="e">
        <f>VLOOKUP(A1214,Лист2!B:C,2,0)</f>
        <v>#N/A</v>
      </c>
    </row>
    <row r="1215" spans="1:87">
      <c r="A1215" s="2" t="s">
        <v>1707</v>
      </c>
      <c r="B1215" s="2" t="s">
        <v>10</v>
      </c>
      <c r="C1215" s="6">
        <v>1</v>
      </c>
      <c r="D1215" s="5" t="str">
        <f>IF(A1215="",D1214,VLOOKUP(A1215,Лист2!B:C,2,0))</f>
        <v xml:space="preserve"> Bordetella petrii (strain ATCC BAA-461 / DSM 12804 / CCUG 43448).</v>
      </c>
      <c r="E1215" s="5" t="str">
        <f>IF(A1215="",E1214,VLOOKUP(A1215,Лист6!A:B,2,0))</f>
        <v>Bacteria</v>
      </c>
      <c r="F1215" s="5" t="str">
        <f>IF(A1215="",F1214,VLOOKUP(A1215,Лист6!A:C,3,0))</f>
        <v xml:space="preserve"> Proteobacteria</v>
      </c>
      <c r="G1215" s="5" t="str">
        <f>IF(A1215="",G1214,VLOOKUP(A1215,Лист6!A:D,4,0))</f>
        <v xml:space="preserve"> Betaproteobacteria</v>
      </c>
      <c r="H1215" s="5">
        <f>IF(A1215="",H1214,VLOOKUP(A1215,Лист1!B:C,2,0))</f>
        <v>414</v>
      </c>
      <c r="CI1215" s="5" t="str">
        <f>VLOOKUP(A1215,Лист2!B:C,2,0)</f>
        <v xml:space="preserve"> Bordetella petrii (strain ATCC BAA-461 / DSM 12804 / CCUG 43448).</v>
      </c>
    </row>
    <row r="1216" spans="1:87">
      <c r="A1216" s="7"/>
      <c r="B1216" s="8" t="s">
        <v>20</v>
      </c>
      <c r="C1216" s="9">
        <v>1</v>
      </c>
      <c r="D1216" s="5" t="str">
        <f>IF(A1216="",D1215,VLOOKUP(A1216,Лист2!B:C,2,0))</f>
        <v xml:space="preserve"> Bordetella petrii (strain ATCC BAA-461 / DSM 12804 / CCUG 43448).</v>
      </c>
      <c r="E1216" s="5" t="str">
        <f>IF(A1216="",E1215,VLOOKUP(A1216,Лист6!A:B,2,0))</f>
        <v>Bacteria</v>
      </c>
      <c r="F1216" s="5" t="str">
        <f>IF(A1216="",F1215,VLOOKUP(A1216,Лист6!A:C,3,0))</f>
        <v xml:space="preserve"> Proteobacteria</v>
      </c>
      <c r="G1216" s="5" t="str">
        <f>IF(A1216="",G1215,VLOOKUP(A1216,Лист6!A:D,4,0))</f>
        <v xml:space="preserve"> Betaproteobacteria</v>
      </c>
      <c r="H1216" s="5">
        <f>IF(A1216="",H1215,VLOOKUP(A1216,Лист1!B:C,2,0))</f>
        <v>414</v>
      </c>
      <c r="CI1216" s="5" t="e">
        <f>VLOOKUP(A1216,Лист2!B:C,2,0)</f>
        <v>#N/A</v>
      </c>
    </row>
    <row r="1217" spans="1:87">
      <c r="A1217" s="2" t="s">
        <v>1709</v>
      </c>
      <c r="B1217" s="2" t="s">
        <v>10</v>
      </c>
      <c r="C1217" s="6">
        <v>1</v>
      </c>
      <c r="D1217" s="5" t="str">
        <f>IF(A1217="",D1216,VLOOKUP(A1217,Лист2!B:C,2,0))</f>
        <v xml:space="preserve"> Bordetella petrii (strain ATCC BAA-461 / DSM 12804 / CCUG 43448).</v>
      </c>
      <c r="E1217" s="5" t="str">
        <f>IF(A1217="",E1216,VLOOKUP(A1217,Лист6!A:B,2,0))</f>
        <v>Bacteria</v>
      </c>
      <c r="F1217" s="5" t="str">
        <f>IF(A1217="",F1216,VLOOKUP(A1217,Лист6!A:C,3,0))</f>
        <v xml:space="preserve"> Proteobacteria</v>
      </c>
      <c r="G1217" s="5" t="str">
        <f>IF(A1217="",G1216,VLOOKUP(A1217,Лист6!A:D,4,0))</f>
        <v xml:space="preserve"> Betaproteobacteria</v>
      </c>
      <c r="H1217" s="5">
        <f>IF(A1217="",H1216,VLOOKUP(A1217,Лист1!B:C,2,0))</f>
        <v>297</v>
      </c>
      <c r="CI1217" s="5" t="str">
        <f>VLOOKUP(A1217,Лист2!B:C,2,0)</f>
        <v xml:space="preserve"> Bordetella petrii (strain ATCC BAA-461 / DSM 12804 / CCUG 43448).</v>
      </c>
    </row>
    <row r="1218" spans="1:87">
      <c r="A1218" s="7"/>
      <c r="B1218" s="8" t="s">
        <v>20</v>
      </c>
      <c r="C1218" s="9">
        <v>1</v>
      </c>
      <c r="D1218" s="5" t="str">
        <f>IF(A1218="",D1217,VLOOKUP(A1218,Лист2!B:C,2,0))</f>
        <v xml:space="preserve"> Bordetella petrii (strain ATCC BAA-461 / DSM 12804 / CCUG 43448).</v>
      </c>
      <c r="E1218" s="5" t="str">
        <f>IF(A1218="",E1217,VLOOKUP(A1218,Лист6!A:B,2,0))</f>
        <v>Bacteria</v>
      </c>
      <c r="F1218" s="5" t="str">
        <f>IF(A1218="",F1217,VLOOKUP(A1218,Лист6!A:C,3,0))</f>
        <v xml:space="preserve"> Proteobacteria</v>
      </c>
      <c r="G1218" s="5" t="str">
        <f>IF(A1218="",G1217,VLOOKUP(A1218,Лист6!A:D,4,0))</f>
        <v xml:space="preserve"> Betaproteobacteria</v>
      </c>
      <c r="H1218" s="5">
        <f>IF(A1218="",H1217,VLOOKUP(A1218,Лист1!B:C,2,0))</f>
        <v>297</v>
      </c>
      <c r="CI1218" s="5" t="e">
        <f>VLOOKUP(A1218,Лист2!B:C,2,0)</f>
        <v>#N/A</v>
      </c>
    </row>
    <row r="1219" spans="1:87">
      <c r="A1219" s="2" t="s">
        <v>1711</v>
      </c>
      <c r="B1219" s="2" t="s">
        <v>10</v>
      </c>
      <c r="C1219" s="6">
        <v>1</v>
      </c>
      <c r="D1219" s="5" t="str">
        <f>IF(A1219="",D1218,VLOOKUP(A1219,Лист2!B:C,2,0))</f>
        <v xml:space="preserve"> Bordetella petrii (strain ATCC BAA-461 / DSM 12804 / CCUG 43448).</v>
      </c>
      <c r="E1219" s="5" t="str">
        <f>IF(A1219="",E1218,VLOOKUP(A1219,Лист6!A:B,2,0))</f>
        <v>Bacteria</v>
      </c>
      <c r="F1219" s="5" t="str">
        <f>IF(A1219="",F1218,VLOOKUP(A1219,Лист6!A:C,3,0))</f>
        <v xml:space="preserve"> Proteobacteria</v>
      </c>
      <c r="G1219" s="5" t="str">
        <f>IF(A1219="",G1218,VLOOKUP(A1219,Лист6!A:D,4,0))</f>
        <v xml:space="preserve"> Betaproteobacteria</v>
      </c>
      <c r="H1219" s="5">
        <f>IF(A1219="",H1218,VLOOKUP(A1219,Лист1!B:C,2,0))</f>
        <v>134</v>
      </c>
      <c r="CI1219" s="5" t="str">
        <f>VLOOKUP(A1219,Лист2!B:C,2,0)</f>
        <v xml:space="preserve"> Bordetella petrii (strain ATCC BAA-461 / DSM 12804 / CCUG 43448).</v>
      </c>
    </row>
    <row r="1220" spans="1:87">
      <c r="A1220" s="2" t="s">
        <v>1713</v>
      </c>
      <c r="B1220" s="2" t="s">
        <v>10</v>
      </c>
      <c r="C1220" s="6">
        <v>1</v>
      </c>
      <c r="D1220" s="5" t="str">
        <f>IF(A1220="",D1219,VLOOKUP(A1220,Лист2!B:C,2,0))</f>
        <v xml:space="preserve"> Bordetella petrii (strain ATCC BAA-461 / DSM 12804 / CCUG 43448).</v>
      </c>
      <c r="E1220" s="5" t="str">
        <f>IF(A1220="",E1219,VLOOKUP(A1220,Лист6!A:B,2,0))</f>
        <v>Bacteria</v>
      </c>
      <c r="F1220" s="5" t="str">
        <f>IF(A1220="",F1219,VLOOKUP(A1220,Лист6!A:C,3,0))</f>
        <v xml:space="preserve"> Proteobacteria</v>
      </c>
      <c r="G1220" s="5" t="str">
        <f>IF(A1220="",G1219,VLOOKUP(A1220,Лист6!A:D,4,0))</f>
        <v xml:space="preserve"> Betaproteobacteria</v>
      </c>
      <c r="H1220" s="5">
        <f>IF(A1220="",H1219,VLOOKUP(A1220,Лист1!B:C,2,0))</f>
        <v>328</v>
      </c>
      <c r="CI1220" s="5" t="str">
        <f>VLOOKUP(A1220,Лист2!B:C,2,0)</f>
        <v xml:space="preserve"> Bordetella petrii (strain ATCC BAA-461 / DSM 12804 / CCUG 43448).</v>
      </c>
    </row>
    <row r="1221" spans="1:87">
      <c r="A1221" s="7"/>
      <c r="B1221" s="8" t="s">
        <v>76</v>
      </c>
      <c r="C1221" s="9">
        <v>1</v>
      </c>
      <c r="D1221" s="5" t="str">
        <f>IF(A1221="",D1220,VLOOKUP(A1221,Лист2!B:C,2,0))</f>
        <v xml:space="preserve"> Bordetella petrii (strain ATCC BAA-461 / DSM 12804 / CCUG 43448).</v>
      </c>
      <c r="E1221" s="5" t="str">
        <f>IF(A1221="",E1220,VLOOKUP(A1221,Лист6!A:B,2,0))</f>
        <v>Bacteria</v>
      </c>
      <c r="F1221" s="5" t="str">
        <f>IF(A1221="",F1220,VLOOKUP(A1221,Лист6!A:C,3,0))</f>
        <v xml:space="preserve"> Proteobacteria</v>
      </c>
      <c r="G1221" s="5" t="str">
        <f>IF(A1221="",G1220,VLOOKUP(A1221,Лист6!A:D,4,0))</f>
        <v xml:space="preserve"> Betaproteobacteria</v>
      </c>
      <c r="H1221" s="5">
        <f>IF(A1221="",H1220,VLOOKUP(A1221,Лист1!B:C,2,0))</f>
        <v>328</v>
      </c>
      <c r="CI1221" s="5" t="e">
        <f>VLOOKUP(A1221,Лист2!B:C,2,0)</f>
        <v>#N/A</v>
      </c>
    </row>
    <row r="1222" spans="1:87">
      <c r="A1222" s="2" t="s">
        <v>1715</v>
      </c>
      <c r="B1222" s="2" t="s">
        <v>10</v>
      </c>
      <c r="C1222" s="6">
        <v>1</v>
      </c>
      <c r="D1222" s="5" t="str">
        <f>IF(A1222="",D1221,VLOOKUP(A1222,Лист2!B:C,2,0))</f>
        <v xml:space="preserve"> Bordetella petrii (strain ATCC BAA-461 / DSM 12804 / CCUG 43448).</v>
      </c>
      <c r="E1222" s="5" t="str">
        <f>IF(A1222="",E1221,VLOOKUP(A1222,Лист6!A:B,2,0))</f>
        <v>Bacteria</v>
      </c>
      <c r="F1222" s="5" t="str">
        <f>IF(A1222="",F1221,VLOOKUP(A1222,Лист6!A:C,3,0))</f>
        <v xml:space="preserve"> Proteobacteria</v>
      </c>
      <c r="G1222" s="5" t="str">
        <f>IF(A1222="",G1221,VLOOKUP(A1222,Лист6!A:D,4,0))</f>
        <v xml:space="preserve"> Betaproteobacteria</v>
      </c>
      <c r="H1222" s="5">
        <f>IF(A1222="",H1221,VLOOKUP(A1222,Лист1!B:C,2,0))</f>
        <v>333</v>
      </c>
      <c r="CI1222" s="5" t="str">
        <f>VLOOKUP(A1222,Лист2!B:C,2,0)</f>
        <v xml:space="preserve"> Bordetella petrii (strain ATCC BAA-461 / DSM 12804 / CCUG 43448).</v>
      </c>
    </row>
    <row r="1223" spans="1:87">
      <c r="A1223" s="7"/>
      <c r="B1223" s="8" t="s">
        <v>28</v>
      </c>
      <c r="C1223" s="9">
        <v>1</v>
      </c>
      <c r="D1223" s="5" t="str">
        <f>IF(A1223="",D1222,VLOOKUP(A1223,Лист2!B:C,2,0))</f>
        <v xml:space="preserve"> Bordetella petrii (strain ATCC BAA-461 / DSM 12804 / CCUG 43448).</v>
      </c>
      <c r="E1223" s="5" t="str">
        <f>IF(A1223="",E1222,VLOOKUP(A1223,Лист6!A:B,2,0))</f>
        <v>Bacteria</v>
      </c>
      <c r="F1223" s="5" t="str">
        <f>IF(A1223="",F1222,VLOOKUP(A1223,Лист6!A:C,3,0))</f>
        <v xml:space="preserve"> Proteobacteria</v>
      </c>
      <c r="G1223" s="5" t="str">
        <f>IF(A1223="",G1222,VLOOKUP(A1223,Лист6!A:D,4,0))</f>
        <v xml:space="preserve"> Betaproteobacteria</v>
      </c>
      <c r="H1223" s="5">
        <f>IF(A1223="",H1222,VLOOKUP(A1223,Лист1!B:C,2,0))</f>
        <v>333</v>
      </c>
      <c r="CI1223" s="5" t="e">
        <f>VLOOKUP(A1223,Лист2!B:C,2,0)</f>
        <v>#N/A</v>
      </c>
    </row>
    <row r="1224" spans="1:87">
      <c r="A1224" s="2" t="s">
        <v>1717</v>
      </c>
      <c r="B1224" s="2" t="s">
        <v>10</v>
      </c>
      <c r="C1224" s="6">
        <v>1</v>
      </c>
      <c r="D1224" s="5" t="str">
        <f>IF(A1224="",D1223,VLOOKUP(A1224,Лист2!B:C,2,0))</f>
        <v xml:space="preserve"> Methylacidiphilum infernorum (isolate V4) (Methylokorus infernorum (strain V4)).</v>
      </c>
      <c r="E1224" s="5" t="str">
        <f>IF(A1224="",E1223,VLOOKUP(A1224,Лист6!A:B,2,0))</f>
        <v>Bacteria</v>
      </c>
      <c r="F1224" s="5" t="str">
        <f>IF(A1224="",F1223,VLOOKUP(A1224,Лист6!A:C,3,0))</f>
        <v xml:space="preserve"> Verrucomicrobia</v>
      </c>
      <c r="G1224" s="5" t="str">
        <f>IF(A1224="",G1223,VLOOKUP(A1224,Лист6!A:D,4,0))</f>
        <v xml:space="preserve"> unclassified Verrucomicrobia</v>
      </c>
      <c r="H1224" s="5">
        <f>IF(A1224="",H1223,VLOOKUP(A1224,Лист1!B:C,2,0))</f>
        <v>224</v>
      </c>
      <c r="CI1224" s="5" t="str">
        <f>VLOOKUP(A1224,Лист2!B:C,2,0)</f>
        <v xml:space="preserve"> Methylacidiphilum infernorum (isolate V4) (Methylokorus infernorum (strain V4)).</v>
      </c>
    </row>
    <row r="1225" spans="1:87">
      <c r="A1225" s="2" t="s">
        <v>1719</v>
      </c>
      <c r="B1225" s="2" t="s">
        <v>10</v>
      </c>
      <c r="C1225" s="6">
        <v>1</v>
      </c>
      <c r="D1225" s="5" t="str">
        <f>IF(A1225="",D1224,VLOOKUP(A1225,Лист2!B:C,2,0))</f>
        <v xml:space="preserve"> Physcomitrella patens subsp. patens (Moss).</v>
      </c>
      <c r="E1225" s="5" t="str">
        <f>IF(A1225="",E1224,VLOOKUP(A1225,Лист6!A:B,2,0))</f>
        <v>Eukaryota</v>
      </c>
      <c r="F1225" s="5" t="str">
        <f>IF(A1225="",F1224,VLOOKUP(A1225,Лист6!A:C,3,0))</f>
        <v xml:space="preserve"> Viridiplantae</v>
      </c>
      <c r="G1225" s="5" t="str">
        <f>IF(A1225="",G1224,VLOOKUP(A1225,Лист6!A:D,4,0))</f>
        <v xml:space="preserve"> Streptophyta</v>
      </c>
      <c r="H1225" s="5">
        <f>IF(A1225="",H1224,VLOOKUP(A1225,Лист1!B:C,2,0))</f>
        <v>113</v>
      </c>
      <c r="CI1225" s="5" t="str">
        <f>VLOOKUP(A1225,Лист2!B:C,2,0)</f>
        <v xml:space="preserve"> Physcomitrella patens subsp. patens (Moss).</v>
      </c>
    </row>
    <row r="1226" spans="1:87">
      <c r="A1226" s="2" t="s">
        <v>1721</v>
      </c>
      <c r="B1226" s="2" t="s">
        <v>10</v>
      </c>
      <c r="C1226" s="6">
        <v>1</v>
      </c>
      <c r="D1226" s="5" t="str">
        <f>IF(A1226="",D1225,VLOOKUP(A1226,Лист2!B:C,2,0))</f>
        <v xml:space="preserve"> Physcomitrella patens subsp. patens (Moss).</v>
      </c>
      <c r="E1226" s="5" t="str">
        <f>IF(A1226="",E1225,VLOOKUP(A1226,Лист6!A:B,2,0))</f>
        <v>Eukaryota</v>
      </c>
      <c r="F1226" s="5" t="str">
        <f>IF(A1226="",F1225,VLOOKUP(A1226,Лист6!A:C,3,0))</f>
        <v xml:space="preserve"> Viridiplantae</v>
      </c>
      <c r="G1226" s="5" t="str">
        <f>IF(A1226="",G1225,VLOOKUP(A1226,Лист6!A:D,4,0))</f>
        <v xml:space="preserve"> Streptophyta</v>
      </c>
      <c r="H1226" s="5">
        <f>IF(A1226="",H1225,VLOOKUP(A1226,Лист1!B:C,2,0))</f>
        <v>111</v>
      </c>
      <c r="CI1226" s="5" t="str">
        <f>VLOOKUP(A1226,Лист2!B:C,2,0)</f>
        <v xml:space="preserve"> Physcomitrella patens subsp. patens (Moss).</v>
      </c>
    </row>
    <row r="1227" spans="1:87">
      <c r="A1227" s="2" t="s">
        <v>1723</v>
      </c>
      <c r="B1227" s="2" t="s">
        <v>10</v>
      </c>
      <c r="C1227" s="6">
        <v>1</v>
      </c>
      <c r="D1227" s="5" t="str">
        <f>IF(A1227="",D1226,VLOOKUP(A1227,Лист2!B:C,2,0))</f>
        <v xml:space="preserve"> Physcomitrella patens subsp. patens (Moss).</v>
      </c>
      <c r="E1227" s="5" t="str">
        <f>IF(A1227="",E1226,VLOOKUP(A1227,Лист6!A:B,2,0))</f>
        <v>Eukaryota</v>
      </c>
      <c r="F1227" s="5" t="str">
        <f>IF(A1227="",F1226,VLOOKUP(A1227,Лист6!A:C,3,0))</f>
        <v xml:space="preserve"> Viridiplantae</v>
      </c>
      <c r="G1227" s="5" t="str">
        <f>IF(A1227="",G1226,VLOOKUP(A1227,Лист6!A:D,4,0))</f>
        <v xml:space="preserve"> Streptophyta</v>
      </c>
      <c r="H1227" s="5">
        <f>IF(A1227="",H1226,VLOOKUP(A1227,Лист1!B:C,2,0))</f>
        <v>113</v>
      </c>
      <c r="CI1227" s="5" t="str">
        <f>VLOOKUP(A1227,Лист2!B:C,2,0)</f>
        <v xml:space="preserve"> Physcomitrella patens subsp. patens (Moss).</v>
      </c>
    </row>
    <row r="1228" spans="1:87">
      <c r="A1228" s="2" t="s">
        <v>1725</v>
      </c>
      <c r="B1228" s="2" t="s">
        <v>10</v>
      </c>
      <c r="C1228" s="6">
        <v>1</v>
      </c>
      <c r="D1228" s="5" t="str">
        <f>IF(A1228="",D1227,VLOOKUP(A1228,Лист2!B:C,2,0))</f>
        <v xml:space="preserve"> Physcomitrella patens subsp. patens (Moss).</v>
      </c>
      <c r="E1228" s="5" t="str">
        <f>IF(A1228="",E1227,VLOOKUP(A1228,Лист6!A:B,2,0))</f>
        <v>Eukaryota</v>
      </c>
      <c r="F1228" s="5" t="str">
        <f>IF(A1228="",F1227,VLOOKUP(A1228,Лист6!A:C,3,0))</f>
        <v xml:space="preserve"> Viridiplantae</v>
      </c>
      <c r="G1228" s="5" t="str">
        <f>IF(A1228="",G1227,VLOOKUP(A1228,Лист6!A:D,4,0))</f>
        <v xml:space="preserve"> Streptophyta</v>
      </c>
      <c r="H1228" s="5">
        <f>IF(A1228="",H1227,VLOOKUP(A1228,Лист1!B:C,2,0))</f>
        <v>113</v>
      </c>
      <c r="CI1228" s="5" t="str">
        <f>VLOOKUP(A1228,Лист2!B:C,2,0)</f>
        <v xml:space="preserve"> Physcomitrella patens subsp. patens (Moss).</v>
      </c>
    </row>
    <row r="1229" spans="1:87">
      <c r="A1229" s="2" t="s">
        <v>1727</v>
      </c>
      <c r="B1229" s="2" t="s">
        <v>10</v>
      </c>
      <c r="C1229" s="6">
        <v>1</v>
      </c>
      <c r="D1229" s="5" t="str">
        <f>IF(A1229="",D1228,VLOOKUP(A1229,Лист2!B:C,2,0))</f>
        <v xml:space="preserve"> Physcomitrella patens subsp. patens (Moss).</v>
      </c>
      <c r="E1229" s="5" t="str">
        <f>IF(A1229="",E1228,VLOOKUP(A1229,Лист6!A:B,2,0))</f>
        <v>Eukaryota</v>
      </c>
      <c r="F1229" s="5" t="str">
        <f>IF(A1229="",F1228,VLOOKUP(A1229,Лист6!A:C,3,0))</f>
        <v xml:space="preserve"> Viridiplantae</v>
      </c>
      <c r="G1229" s="5" t="str">
        <f>IF(A1229="",G1228,VLOOKUP(A1229,Лист6!A:D,4,0))</f>
        <v xml:space="preserve"> Streptophyta</v>
      </c>
      <c r="H1229" s="5">
        <f>IF(A1229="",H1228,VLOOKUP(A1229,Лист1!B:C,2,0))</f>
        <v>258</v>
      </c>
      <c r="CI1229" s="5" t="str">
        <f>VLOOKUP(A1229,Лист2!B:C,2,0)</f>
        <v xml:space="preserve"> Physcomitrella patens subsp. patens (Moss).</v>
      </c>
    </row>
    <row r="1230" spans="1:87">
      <c r="A1230" s="7"/>
      <c r="B1230" s="8" t="s">
        <v>76</v>
      </c>
      <c r="C1230" s="9">
        <v>1</v>
      </c>
      <c r="D1230" s="5" t="str">
        <f>IF(A1230="",D1229,VLOOKUP(A1230,Лист2!B:C,2,0))</f>
        <v xml:space="preserve"> Physcomitrella patens subsp. patens (Moss).</v>
      </c>
      <c r="E1230" s="5" t="str">
        <f>IF(A1230="",E1229,VLOOKUP(A1230,Лист6!A:B,2,0))</f>
        <v>Eukaryota</v>
      </c>
      <c r="F1230" s="5" t="str">
        <f>IF(A1230="",F1229,VLOOKUP(A1230,Лист6!A:C,3,0))</f>
        <v xml:space="preserve"> Viridiplantae</v>
      </c>
      <c r="G1230" s="5" t="str">
        <f>IF(A1230="",G1229,VLOOKUP(A1230,Лист6!A:D,4,0))</f>
        <v xml:space="preserve"> Streptophyta</v>
      </c>
      <c r="H1230" s="5">
        <f>IF(A1230="",H1229,VLOOKUP(A1230,Лист1!B:C,2,0))</f>
        <v>258</v>
      </c>
      <c r="CI1230" s="5" t="e">
        <f>VLOOKUP(A1230,Лист2!B:C,2,0)</f>
        <v>#N/A</v>
      </c>
    </row>
    <row r="1231" spans="1:87">
      <c r="A1231" s="2" t="s">
        <v>1729</v>
      </c>
      <c r="B1231" s="2" t="s">
        <v>10</v>
      </c>
      <c r="C1231" s="6">
        <v>1</v>
      </c>
      <c r="D1231" s="5" t="str">
        <f>IF(A1231="",D1230,VLOOKUP(A1231,Лист2!B:C,2,0))</f>
        <v xml:space="preserve"> Monosiga brevicollis (Choanoflagellate).</v>
      </c>
      <c r="E1231" s="5" t="str">
        <f>IF(A1231="",E1230,VLOOKUP(A1231,Лист6!A:B,2,0))</f>
        <v>Eukaryota</v>
      </c>
      <c r="F1231" s="5" t="str">
        <f>IF(A1231="",F1230,VLOOKUP(A1231,Лист6!A:C,3,0))</f>
        <v xml:space="preserve"> Choanoflagellida</v>
      </c>
      <c r="G1231" s="5" t="str">
        <f>IF(A1231="",G1230,VLOOKUP(A1231,Лист6!A:D,4,0))</f>
        <v xml:space="preserve"> Codonosigidae</v>
      </c>
      <c r="H1231" s="5">
        <f>IF(A1231="",H1230,VLOOKUP(A1231,Лист1!B:C,2,0))</f>
        <v>104</v>
      </c>
      <c r="CI1231" s="5" t="str">
        <f>VLOOKUP(A1231,Лист2!B:C,2,0)</f>
        <v xml:space="preserve"> Monosiga brevicollis (Choanoflagellate).</v>
      </c>
    </row>
    <row r="1232" spans="1:87">
      <c r="A1232" s="2" t="s">
        <v>1731</v>
      </c>
      <c r="B1232" s="2" t="s">
        <v>10</v>
      </c>
      <c r="C1232" s="6">
        <v>1</v>
      </c>
      <c r="D1232" s="5" t="str">
        <f>IF(A1232="",D1231,VLOOKUP(A1232,Лист2!B:C,2,0))</f>
        <v xml:space="preserve"> Monosiga brevicollis (Choanoflagellate).</v>
      </c>
      <c r="E1232" s="5" t="str">
        <f>IF(A1232="",E1231,VLOOKUP(A1232,Лист6!A:B,2,0))</f>
        <v>Eukaryota</v>
      </c>
      <c r="F1232" s="5" t="str">
        <f>IF(A1232="",F1231,VLOOKUP(A1232,Лист6!A:C,3,0))</f>
        <v xml:space="preserve"> Choanoflagellida</v>
      </c>
      <c r="G1232" s="5" t="str">
        <f>IF(A1232="",G1231,VLOOKUP(A1232,Лист6!A:D,4,0))</f>
        <v xml:space="preserve"> Codonosigidae</v>
      </c>
      <c r="H1232" s="5">
        <f>IF(A1232="",H1231,VLOOKUP(A1232,Лист1!B:C,2,0))</f>
        <v>118</v>
      </c>
      <c r="CI1232" s="5" t="str">
        <f>VLOOKUP(A1232,Лист2!B:C,2,0)</f>
        <v xml:space="preserve"> Monosiga brevicollis (Choanoflagellate).</v>
      </c>
    </row>
    <row r="1233" spans="1:87">
      <c r="A1233" s="2" t="s">
        <v>1733</v>
      </c>
      <c r="B1233" s="2" t="s">
        <v>10</v>
      </c>
      <c r="C1233" s="6">
        <v>1</v>
      </c>
      <c r="D1233" s="5" t="str">
        <f>IF(A1233="",D1232,VLOOKUP(A1233,Лист2!B:C,2,0))</f>
        <v xml:space="preserve"> Chloroflexus aurantiacus (strain ATCC 29366 / DSM 635 / J-10-fl).</v>
      </c>
      <c r="E1233" s="5" t="str">
        <f>IF(A1233="",E1232,VLOOKUP(A1233,Лист6!A:B,2,0))</f>
        <v>Bacteria</v>
      </c>
      <c r="F1233" s="5" t="str">
        <f>IF(A1233="",F1232,VLOOKUP(A1233,Лист6!A:C,3,0))</f>
        <v xml:space="preserve"> Chloroflexi</v>
      </c>
      <c r="G1233" s="5" t="str">
        <f>IF(A1233="",G1232,VLOOKUP(A1233,Лист6!A:D,4,0))</f>
        <v xml:space="preserve"> Chloroflexia</v>
      </c>
      <c r="H1233" s="5">
        <f>IF(A1233="",H1232,VLOOKUP(A1233,Лист1!B:C,2,0))</f>
        <v>330</v>
      </c>
      <c r="CI1233" s="5" t="str">
        <f>VLOOKUP(A1233,Лист2!B:C,2,0)</f>
        <v xml:space="preserve"> Chloroflexus aurantiacus (strain ATCC 29366 / DSM 635 / J-10-fl).</v>
      </c>
    </row>
    <row r="1234" spans="1:87">
      <c r="A1234" s="7"/>
      <c r="B1234" s="8" t="s">
        <v>76</v>
      </c>
      <c r="C1234" s="9">
        <v>1</v>
      </c>
      <c r="D1234" s="5" t="str">
        <f>IF(A1234="",D1233,VLOOKUP(A1234,Лист2!B:C,2,0))</f>
        <v xml:space="preserve"> Chloroflexus aurantiacus (strain ATCC 29366 / DSM 635 / J-10-fl).</v>
      </c>
      <c r="E1234" s="5" t="str">
        <f>IF(A1234="",E1233,VLOOKUP(A1234,Лист6!A:B,2,0))</f>
        <v>Bacteria</v>
      </c>
      <c r="F1234" s="5" t="str">
        <f>IF(A1234="",F1233,VLOOKUP(A1234,Лист6!A:C,3,0))</f>
        <v xml:space="preserve"> Chloroflexi</v>
      </c>
      <c r="G1234" s="5" t="str">
        <f>IF(A1234="",G1233,VLOOKUP(A1234,Лист6!A:D,4,0))</f>
        <v xml:space="preserve"> Chloroflexia</v>
      </c>
      <c r="H1234" s="5">
        <f>IF(A1234="",H1233,VLOOKUP(A1234,Лист1!B:C,2,0))</f>
        <v>330</v>
      </c>
      <c r="CI1234" s="5" t="e">
        <f>VLOOKUP(A1234,Лист2!B:C,2,0)</f>
        <v>#N/A</v>
      </c>
    </row>
    <row r="1235" spans="1:87">
      <c r="A1235" s="7"/>
      <c r="B1235" s="8" t="s">
        <v>78</v>
      </c>
      <c r="C1235" s="9">
        <v>1</v>
      </c>
      <c r="D1235" s="5" t="str">
        <f>IF(A1235="",D1234,VLOOKUP(A1235,Лист2!B:C,2,0))</f>
        <v xml:space="preserve"> Chloroflexus aurantiacus (strain ATCC 29366 / DSM 635 / J-10-fl).</v>
      </c>
      <c r="E1235" s="5" t="str">
        <f>IF(A1235="",E1234,VLOOKUP(A1235,Лист6!A:B,2,0))</f>
        <v>Bacteria</v>
      </c>
      <c r="F1235" s="5" t="str">
        <f>IF(A1235="",F1234,VLOOKUP(A1235,Лист6!A:C,3,0))</f>
        <v xml:space="preserve"> Chloroflexi</v>
      </c>
      <c r="G1235" s="5" t="str">
        <f>IF(A1235="",G1234,VLOOKUP(A1235,Лист6!A:D,4,0))</f>
        <v xml:space="preserve"> Chloroflexia</v>
      </c>
      <c r="H1235" s="5">
        <f>IF(A1235="",H1234,VLOOKUP(A1235,Лист1!B:C,2,0))</f>
        <v>330</v>
      </c>
      <c r="CI1235" s="5" t="e">
        <f>VLOOKUP(A1235,Лист2!B:C,2,0)</f>
        <v>#N/A</v>
      </c>
    </row>
    <row r="1236" spans="1:87">
      <c r="A1236" s="2" t="s">
        <v>1735</v>
      </c>
      <c r="B1236" s="2" t="s">
        <v>10</v>
      </c>
      <c r="C1236" s="6">
        <v>1</v>
      </c>
      <c r="D1236" s="5" t="str">
        <f>IF(A1236="",D1235,VLOOKUP(A1236,Лист2!B:C,2,0))</f>
        <v xml:space="preserve"> Acaryochloris marina (strain MBIC 11017).</v>
      </c>
      <c r="E1236" s="5" t="str">
        <f>IF(A1236="",E1235,VLOOKUP(A1236,Лист6!A:B,2,0))</f>
        <v>Bacteria</v>
      </c>
      <c r="F1236" s="5" t="str">
        <f>IF(A1236="",F1235,VLOOKUP(A1236,Лист6!A:C,3,0))</f>
        <v xml:space="preserve"> Cyanobacteria</v>
      </c>
      <c r="G1236" s="5" t="str">
        <f>IF(A1236="",G1235,VLOOKUP(A1236,Лист6!A:D,4,0))</f>
        <v xml:space="preserve"> Oscillatoriophycideae</v>
      </c>
      <c r="H1236" s="5">
        <f>IF(A1236="",H1235,VLOOKUP(A1236,Лист1!B:C,2,0))</f>
        <v>359</v>
      </c>
      <c r="CI1236" s="5" t="str">
        <f>VLOOKUP(A1236,Лист2!B:C,2,0)</f>
        <v xml:space="preserve"> Acaryochloris marina (strain MBIC 11017).</v>
      </c>
    </row>
    <row r="1237" spans="1:87">
      <c r="A1237" s="7"/>
      <c r="B1237" s="8" t="s">
        <v>28</v>
      </c>
      <c r="C1237" s="9">
        <v>1</v>
      </c>
      <c r="D1237" s="5" t="str">
        <f>IF(A1237="",D1236,VLOOKUP(A1237,Лист2!B:C,2,0))</f>
        <v xml:space="preserve"> Acaryochloris marina (strain MBIC 11017).</v>
      </c>
      <c r="E1237" s="5" t="str">
        <f>IF(A1237="",E1236,VLOOKUP(A1237,Лист6!A:B,2,0))</f>
        <v>Bacteria</v>
      </c>
      <c r="F1237" s="5" t="str">
        <f>IF(A1237="",F1236,VLOOKUP(A1237,Лист6!A:C,3,0))</f>
        <v xml:space="preserve"> Cyanobacteria</v>
      </c>
      <c r="G1237" s="5" t="str">
        <f>IF(A1237="",G1236,VLOOKUP(A1237,Лист6!A:D,4,0))</f>
        <v xml:space="preserve"> Oscillatoriophycideae</v>
      </c>
      <c r="H1237" s="5">
        <f>IF(A1237="",H1236,VLOOKUP(A1237,Лист1!B:C,2,0))</f>
        <v>359</v>
      </c>
      <c r="CI1237" s="5" t="e">
        <f>VLOOKUP(A1237,Лист2!B:C,2,0)</f>
        <v>#N/A</v>
      </c>
    </row>
    <row r="1238" spans="1:87">
      <c r="A1238" s="2" t="s">
        <v>1737</v>
      </c>
      <c r="B1238" s="2" t="s">
        <v>10</v>
      </c>
      <c r="C1238" s="6">
        <v>1</v>
      </c>
      <c r="D1238" s="5" t="str">
        <f>IF(A1238="",D1237,VLOOKUP(A1238,Лист2!B:C,2,0))</f>
        <v xml:space="preserve"> Acaryochloris marina (strain MBIC 11017).</v>
      </c>
      <c r="E1238" s="5" t="str">
        <f>IF(A1238="",E1237,VLOOKUP(A1238,Лист6!A:B,2,0))</f>
        <v>Bacteria</v>
      </c>
      <c r="F1238" s="5" t="str">
        <f>IF(A1238="",F1237,VLOOKUP(A1238,Лист6!A:C,3,0))</f>
        <v xml:space="preserve"> Cyanobacteria</v>
      </c>
      <c r="G1238" s="5" t="str">
        <f>IF(A1238="",G1237,VLOOKUP(A1238,Лист6!A:D,4,0))</f>
        <v xml:space="preserve"> Oscillatoriophycideae</v>
      </c>
      <c r="H1238" s="5">
        <f>IF(A1238="",H1237,VLOOKUP(A1238,Лист1!B:C,2,0))</f>
        <v>471</v>
      </c>
      <c r="CI1238" s="5" t="str">
        <f>VLOOKUP(A1238,Лист2!B:C,2,0)</f>
        <v xml:space="preserve"> Acaryochloris marina (strain MBIC 11017).</v>
      </c>
    </row>
    <row r="1239" spans="1:87">
      <c r="A1239" s="2" t="s">
        <v>1739</v>
      </c>
      <c r="B1239" s="2" t="s">
        <v>10</v>
      </c>
      <c r="C1239" s="6">
        <v>1</v>
      </c>
      <c r="D1239" s="5" t="str">
        <f>IF(A1239="",D1238,VLOOKUP(A1239,Лист2!B:C,2,0))</f>
        <v xml:space="preserve"> Acaryochloris marina (strain MBIC 11017).</v>
      </c>
      <c r="E1239" s="5" t="str">
        <f>IF(A1239="",E1238,VLOOKUP(A1239,Лист6!A:B,2,0))</f>
        <v>Bacteria</v>
      </c>
      <c r="F1239" s="5" t="str">
        <f>IF(A1239="",F1238,VLOOKUP(A1239,Лист6!A:C,3,0))</f>
        <v xml:space="preserve"> Cyanobacteria</v>
      </c>
      <c r="G1239" s="5" t="str">
        <f>IF(A1239="",G1238,VLOOKUP(A1239,Лист6!A:D,4,0))</f>
        <v xml:space="preserve"> Oscillatoriophycideae</v>
      </c>
      <c r="H1239" s="5">
        <f>IF(A1239="",H1238,VLOOKUP(A1239,Лист1!B:C,2,0))</f>
        <v>339</v>
      </c>
      <c r="CI1239" s="5" t="str">
        <f>VLOOKUP(A1239,Лист2!B:C,2,0)</f>
        <v xml:space="preserve"> Acaryochloris marina (strain MBIC 11017).</v>
      </c>
    </row>
    <row r="1240" spans="1:87">
      <c r="A1240" s="7"/>
      <c r="B1240" s="8" t="s">
        <v>28</v>
      </c>
      <c r="C1240" s="9">
        <v>1</v>
      </c>
      <c r="D1240" s="5" t="str">
        <f>IF(A1240="",D1239,VLOOKUP(A1240,Лист2!B:C,2,0))</f>
        <v xml:space="preserve"> Acaryochloris marina (strain MBIC 11017).</v>
      </c>
      <c r="E1240" s="5" t="str">
        <f>IF(A1240="",E1239,VLOOKUP(A1240,Лист6!A:B,2,0))</f>
        <v>Bacteria</v>
      </c>
      <c r="F1240" s="5" t="str">
        <f>IF(A1240="",F1239,VLOOKUP(A1240,Лист6!A:C,3,0))</f>
        <v xml:space="preserve"> Cyanobacteria</v>
      </c>
      <c r="G1240" s="5" t="str">
        <f>IF(A1240="",G1239,VLOOKUP(A1240,Лист6!A:D,4,0))</f>
        <v xml:space="preserve"> Oscillatoriophycideae</v>
      </c>
      <c r="H1240" s="5">
        <f>IF(A1240="",H1239,VLOOKUP(A1240,Лист1!B:C,2,0))</f>
        <v>339</v>
      </c>
      <c r="CI1240" s="5" t="e">
        <f>VLOOKUP(A1240,Лист2!B:C,2,0)</f>
        <v>#N/A</v>
      </c>
    </row>
    <row r="1241" spans="1:87">
      <c r="A1241" s="2" t="s">
        <v>1741</v>
      </c>
      <c r="B1241" s="2" t="s">
        <v>10</v>
      </c>
      <c r="C1241" s="6">
        <v>1</v>
      </c>
      <c r="D1241" s="5" t="str">
        <f>IF(A1241="",D1240,VLOOKUP(A1241,Лист2!B:C,2,0))</f>
        <v xml:space="preserve"> Laccaria bicolor (strain S238N-H82 / ATCC MYA-4686) (Bicoloured deceiver) (Laccaria laccata var. bicolor).</v>
      </c>
      <c r="E1241" s="5" t="str">
        <f>IF(A1241="",E1240,VLOOKUP(A1241,Лист6!A:B,2,0))</f>
        <v>Eukaryota</v>
      </c>
      <c r="F1241" s="5" t="str">
        <f>IF(A1241="",F1240,VLOOKUP(A1241,Лист6!A:C,3,0))</f>
        <v xml:space="preserve"> Fungi</v>
      </c>
      <c r="G1241" s="5" t="str">
        <f>IF(A1241="",G1240,VLOOKUP(A1241,Лист6!A:D,4,0))</f>
        <v xml:space="preserve"> Dikarya</v>
      </c>
      <c r="H1241" s="5">
        <f>IF(A1241="",H1240,VLOOKUP(A1241,Лист1!B:C,2,0))</f>
        <v>108</v>
      </c>
      <c r="CI1241" s="5" t="str">
        <f>VLOOKUP(A1241,Лист2!B:C,2,0)</f>
        <v xml:space="preserve"> Laccaria bicolor (strain S238N-H82 / ATCC MYA-4686) (Bicoloured deceiver) (Laccaria laccata var. bicolor).</v>
      </c>
    </row>
    <row r="1242" spans="1:87">
      <c r="A1242" s="2" t="s">
        <v>1743</v>
      </c>
      <c r="B1242" s="2" t="s">
        <v>10</v>
      </c>
      <c r="C1242" s="6">
        <v>1</v>
      </c>
      <c r="D1242" s="5" t="str">
        <f>IF(A1242="",D1241,VLOOKUP(A1242,Лист2!B:C,2,0))</f>
        <v xml:space="preserve"> Leptospira biflexa serovar Patoc (strain Patoc 1 / ATCC 23582 / Paris).</v>
      </c>
      <c r="E1242" s="5" t="str">
        <f>IF(A1242="",E1241,VLOOKUP(A1242,Лист6!A:B,2,0))</f>
        <v>Bacteria</v>
      </c>
      <c r="F1242" s="5" t="str">
        <f>IF(A1242="",F1241,VLOOKUP(A1242,Лист6!A:C,3,0))</f>
        <v xml:space="preserve"> Spirochaetes</v>
      </c>
      <c r="G1242" s="5" t="str">
        <f>IF(A1242="",G1241,VLOOKUP(A1242,Лист6!A:D,4,0))</f>
        <v xml:space="preserve"> Leptospirales</v>
      </c>
      <c r="H1242" s="5">
        <f>IF(A1242="",H1241,VLOOKUP(A1242,Лист1!B:C,2,0))</f>
        <v>153</v>
      </c>
      <c r="CI1242" s="5" t="str">
        <f>VLOOKUP(A1242,Лист2!B:C,2,0)</f>
        <v xml:space="preserve"> Leptospira biflexa serovar Patoc (strain Patoc 1 / ATCC 23582 / Paris).</v>
      </c>
    </row>
    <row r="1243" spans="1:87">
      <c r="A1243" s="2" t="s">
        <v>1745</v>
      </c>
      <c r="B1243" s="2" t="s">
        <v>10</v>
      </c>
      <c r="C1243" s="6">
        <v>1</v>
      </c>
      <c r="D1243" s="5" t="str">
        <f>IF(A1243="",D1242,VLOOKUP(A1243,Лист2!B:C,2,0))</f>
        <v xml:space="preserve"> Leptospira biflexa serovar Patoc (strain Patoc 1 / ATCC 23582 / Paris).</v>
      </c>
      <c r="E1243" s="5" t="str">
        <f>IF(A1243="",E1242,VLOOKUP(A1243,Лист6!A:B,2,0))</f>
        <v>Bacteria</v>
      </c>
      <c r="F1243" s="5" t="str">
        <f>IF(A1243="",F1242,VLOOKUP(A1243,Лист6!A:C,3,0))</f>
        <v xml:space="preserve"> Spirochaetes</v>
      </c>
      <c r="G1243" s="5" t="str">
        <f>IF(A1243="",G1242,VLOOKUP(A1243,Лист6!A:D,4,0))</f>
        <v xml:space="preserve"> Leptospirales</v>
      </c>
      <c r="H1243" s="5">
        <f>IF(A1243="",H1242,VLOOKUP(A1243,Лист1!B:C,2,0))</f>
        <v>328</v>
      </c>
      <c r="CI1243" s="5" t="str">
        <f>VLOOKUP(A1243,Лист2!B:C,2,0)</f>
        <v xml:space="preserve"> Leptospira biflexa serovar Patoc (strain Patoc 1 / ATCC 23582 / Paris).</v>
      </c>
    </row>
    <row r="1244" spans="1:87">
      <c r="A1244" s="7"/>
      <c r="B1244" s="8" t="s">
        <v>28</v>
      </c>
      <c r="C1244" s="9">
        <v>1</v>
      </c>
      <c r="D1244" s="5" t="str">
        <f>IF(A1244="",D1243,VLOOKUP(A1244,Лист2!B:C,2,0))</f>
        <v xml:space="preserve"> Leptospira biflexa serovar Patoc (strain Patoc 1 / ATCC 23582 / Paris).</v>
      </c>
      <c r="E1244" s="5" t="str">
        <f>IF(A1244="",E1243,VLOOKUP(A1244,Лист6!A:B,2,0))</f>
        <v>Bacteria</v>
      </c>
      <c r="F1244" s="5" t="str">
        <f>IF(A1244="",F1243,VLOOKUP(A1244,Лист6!A:C,3,0))</f>
        <v xml:space="preserve"> Spirochaetes</v>
      </c>
      <c r="G1244" s="5" t="str">
        <f>IF(A1244="",G1243,VLOOKUP(A1244,Лист6!A:D,4,0))</f>
        <v xml:space="preserve"> Leptospirales</v>
      </c>
      <c r="H1244" s="5">
        <f>IF(A1244="",H1243,VLOOKUP(A1244,Лист1!B:C,2,0))</f>
        <v>328</v>
      </c>
      <c r="CI1244" s="5" t="e">
        <f>VLOOKUP(A1244,Лист2!B:C,2,0)</f>
        <v>#N/A</v>
      </c>
    </row>
    <row r="1245" spans="1:87">
      <c r="A1245" s="2" t="s">
        <v>1747</v>
      </c>
      <c r="B1245" s="2" t="s">
        <v>10</v>
      </c>
      <c r="C1245" s="6">
        <v>1</v>
      </c>
      <c r="D1245" s="5" t="str">
        <f>IF(A1245="",D1244,VLOOKUP(A1245,Лист2!B:C,2,0))</f>
        <v xml:space="preserve"> Leptospira biflexa serovar Patoc (strain Patoc 1 / ATCC 23582 / Paris).</v>
      </c>
      <c r="E1245" s="5" t="str">
        <f>IF(A1245="",E1244,VLOOKUP(A1245,Лист6!A:B,2,0))</f>
        <v>Bacteria</v>
      </c>
      <c r="F1245" s="5" t="str">
        <f>IF(A1245="",F1244,VLOOKUP(A1245,Лист6!A:C,3,0))</f>
        <v xml:space="preserve"> Spirochaetes</v>
      </c>
      <c r="G1245" s="5" t="str">
        <f>IF(A1245="",G1244,VLOOKUP(A1245,Лист6!A:D,4,0))</f>
        <v xml:space="preserve"> Leptospirales</v>
      </c>
      <c r="H1245" s="5">
        <f>IF(A1245="",H1244,VLOOKUP(A1245,Лист1!B:C,2,0))</f>
        <v>320</v>
      </c>
      <c r="CI1245" s="5" t="str">
        <f>VLOOKUP(A1245,Лист2!B:C,2,0)</f>
        <v xml:space="preserve"> Leptospira biflexa serovar Patoc (strain Patoc 1 / ATCC 23582 / Paris).</v>
      </c>
    </row>
    <row r="1246" spans="1:87">
      <c r="A1246" s="7"/>
      <c r="B1246" s="8" t="s">
        <v>76</v>
      </c>
      <c r="C1246" s="9">
        <v>1</v>
      </c>
      <c r="D1246" s="5" t="str">
        <f>IF(A1246="",D1245,VLOOKUP(A1246,Лист2!B:C,2,0))</f>
        <v xml:space="preserve"> Leptospira biflexa serovar Patoc (strain Patoc 1 / ATCC 23582 / Paris).</v>
      </c>
      <c r="E1246" s="5" t="str">
        <f>IF(A1246="",E1245,VLOOKUP(A1246,Лист6!A:B,2,0))</f>
        <v>Bacteria</v>
      </c>
      <c r="F1246" s="5" t="str">
        <f>IF(A1246="",F1245,VLOOKUP(A1246,Лист6!A:C,3,0))</f>
        <v xml:space="preserve"> Spirochaetes</v>
      </c>
      <c r="G1246" s="5" t="str">
        <f>IF(A1246="",G1245,VLOOKUP(A1246,Лист6!A:D,4,0))</f>
        <v xml:space="preserve"> Leptospirales</v>
      </c>
      <c r="H1246" s="5">
        <f>IF(A1246="",H1245,VLOOKUP(A1246,Лист1!B:C,2,0))</f>
        <v>320</v>
      </c>
      <c r="CI1246" s="5" t="e">
        <f>VLOOKUP(A1246,Лист2!B:C,2,0)</f>
        <v>#N/A</v>
      </c>
    </row>
    <row r="1247" spans="1:87">
      <c r="A1247" s="7"/>
      <c r="B1247" s="8" t="s">
        <v>78</v>
      </c>
      <c r="C1247" s="9">
        <v>1</v>
      </c>
      <c r="D1247" s="5" t="str">
        <f>IF(A1247="",D1246,VLOOKUP(A1247,Лист2!B:C,2,0))</f>
        <v xml:space="preserve"> Leptospira biflexa serovar Patoc (strain Patoc 1 / ATCC 23582 / Paris).</v>
      </c>
      <c r="E1247" s="5" t="str">
        <f>IF(A1247="",E1246,VLOOKUP(A1247,Лист6!A:B,2,0))</f>
        <v>Bacteria</v>
      </c>
      <c r="F1247" s="5" t="str">
        <f>IF(A1247="",F1246,VLOOKUP(A1247,Лист6!A:C,3,0))</f>
        <v xml:space="preserve"> Spirochaetes</v>
      </c>
      <c r="G1247" s="5" t="str">
        <f>IF(A1247="",G1246,VLOOKUP(A1247,Лист6!A:D,4,0))</f>
        <v xml:space="preserve"> Leptospirales</v>
      </c>
      <c r="H1247" s="5">
        <f>IF(A1247="",H1246,VLOOKUP(A1247,Лист1!B:C,2,0))</f>
        <v>320</v>
      </c>
      <c r="CI1247" s="5" t="e">
        <f>VLOOKUP(A1247,Лист2!B:C,2,0)</f>
        <v>#N/A</v>
      </c>
    </row>
    <row r="1248" spans="1:87">
      <c r="A1248" s="2" t="s">
        <v>1749</v>
      </c>
      <c r="B1248" s="2" t="s">
        <v>10</v>
      </c>
      <c r="C1248" s="6">
        <v>1</v>
      </c>
      <c r="D1248" s="5" t="str">
        <f>IF(A1248="",D1247,VLOOKUP(A1248,Лист2!B:C,2,0))</f>
        <v xml:space="preserve"> Leptospira biflexa serovar Patoc (strain Patoc 1 / ATCC 23582 / Paris).</v>
      </c>
      <c r="E1248" s="5" t="str">
        <f>IF(A1248="",E1247,VLOOKUP(A1248,Лист6!A:B,2,0))</f>
        <v>Bacteria</v>
      </c>
      <c r="F1248" s="5" t="str">
        <f>IF(A1248="",F1247,VLOOKUP(A1248,Лист6!A:C,3,0))</f>
        <v xml:space="preserve"> Spirochaetes</v>
      </c>
      <c r="G1248" s="5" t="str">
        <f>IF(A1248="",G1247,VLOOKUP(A1248,Лист6!A:D,4,0))</f>
        <v xml:space="preserve"> Leptospirales</v>
      </c>
      <c r="H1248" s="5">
        <f>IF(A1248="",H1247,VLOOKUP(A1248,Лист1!B:C,2,0))</f>
        <v>307</v>
      </c>
      <c r="CI1248" s="5" t="str">
        <f>VLOOKUP(A1248,Лист2!B:C,2,0)</f>
        <v xml:space="preserve"> Leptospira biflexa serovar Patoc (strain Patoc 1 / ATCC 23582 / Paris).</v>
      </c>
    </row>
    <row r="1249" spans="1:87">
      <c r="A1249" s="7"/>
      <c r="B1249" s="8" t="s">
        <v>28</v>
      </c>
      <c r="C1249" s="9">
        <v>1</v>
      </c>
      <c r="D1249" s="5" t="str">
        <f>IF(A1249="",D1248,VLOOKUP(A1249,Лист2!B:C,2,0))</f>
        <v xml:space="preserve"> Leptospira biflexa serovar Patoc (strain Patoc 1 / ATCC 23582 / Paris).</v>
      </c>
      <c r="E1249" s="5" t="str">
        <f>IF(A1249="",E1248,VLOOKUP(A1249,Лист6!A:B,2,0))</f>
        <v>Bacteria</v>
      </c>
      <c r="F1249" s="5" t="str">
        <f>IF(A1249="",F1248,VLOOKUP(A1249,Лист6!A:C,3,0))</f>
        <v xml:space="preserve"> Spirochaetes</v>
      </c>
      <c r="G1249" s="5" t="str">
        <f>IF(A1249="",G1248,VLOOKUP(A1249,Лист6!A:D,4,0))</f>
        <v xml:space="preserve"> Leptospirales</v>
      </c>
      <c r="H1249" s="5">
        <f>IF(A1249="",H1248,VLOOKUP(A1249,Лист1!B:C,2,0))</f>
        <v>307</v>
      </c>
      <c r="CI1249" s="5" t="e">
        <f>VLOOKUP(A1249,Лист2!B:C,2,0)</f>
        <v>#N/A</v>
      </c>
    </row>
    <row r="1250" spans="1:87">
      <c r="A1250" s="2" t="s">
        <v>1751</v>
      </c>
      <c r="B1250" s="2" t="s">
        <v>10</v>
      </c>
      <c r="C1250" s="6">
        <v>1</v>
      </c>
      <c r="D1250" s="5" t="str">
        <f>IF(A1250="",D1249,VLOOKUP(A1250,Лист2!B:C,2,0))</f>
        <v xml:space="preserve"> Leptospira biflexa serovar Patoc (strain Patoc 1 / ATCC 23582 / Paris).</v>
      </c>
      <c r="E1250" s="5" t="str">
        <f>IF(A1250="",E1249,VLOOKUP(A1250,Лист6!A:B,2,0))</f>
        <v>Bacteria</v>
      </c>
      <c r="F1250" s="5" t="str">
        <f>IF(A1250="",F1249,VLOOKUP(A1250,Лист6!A:C,3,0))</f>
        <v xml:space="preserve"> Spirochaetes</v>
      </c>
      <c r="G1250" s="5" t="str">
        <f>IF(A1250="",G1249,VLOOKUP(A1250,Лист6!A:D,4,0))</f>
        <v xml:space="preserve"> Leptospirales</v>
      </c>
      <c r="H1250" s="5">
        <f>IF(A1250="",H1249,VLOOKUP(A1250,Лист1!B:C,2,0))</f>
        <v>508</v>
      </c>
      <c r="CI1250" s="5" t="str">
        <f>VLOOKUP(A1250,Лист2!B:C,2,0)</f>
        <v xml:space="preserve"> Leptospira biflexa serovar Patoc (strain Patoc 1 / ATCC 23582 / Paris).</v>
      </c>
    </row>
    <row r="1251" spans="1:87">
      <c r="A1251" s="7"/>
      <c r="B1251" s="8" t="s">
        <v>1752</v>
      </c>
      <c r="C1251" s="9">
        <v>1</v>
      </c>
      <c r="D1251" s="5" t="str">
        <f>IF(A1251="",D1250,VLOOKUP(A1251,Лист2!B:C,2,0))</f>
        <v xml:space="preserve"> Leptospira biflexa serovar Patoc (strain Patoc 1 / ATCC 23582 / Paris).</v>
      </c>
      <c r="E1251" s="5" t="str">
        <f>IF(A1251="",E1250,VLOOKUP(A1251,Лист6!A:B,2,0))</f>
        <v>Bacteria</v>
      </c>
      <c r="F1251" s="5" t="str">
        <f>IF(A1251="",F1250,VLOOKUP(A1251,Лист6!A:C,3,0))</f>
        <v xml:space="preserve"> Spirochaetes</v>
      </c>
      <c r="G1251" s="5" t="str">
        <f>IF(A1251="",G1250,VLOOKUP(A1251,Лист6!A:D,4,0))</f>
        <v xml:space="preserve"> Leptospirales</v>
      </c>
      <c r="H1251" s="5">
        <f>IF(A1251="",H1250,VLOOKUP(A1251,Лист1!B:C,2,0))</f>
        <v>508</v>
      </c>
      <c r="CI1251" s="5" t="e">
        <f>VLOOKUP(A1251,Лист2!B:C,2,0)</f>
        <v>#N/A</v>
      </c>
    </row>
    <row r="1252" spans="1:87">
      <c r="A1252" s="2" t="s">
        <v>1755</v>
      </c>
      <c r="B1252" s="2" t="s">
        <v>10</v>
      </c>
      <c r="C1252" s="6">
        <v>2</v>
      </c>
      <c r="D1252" s="5" t="str">
        <f>IF(A1252="",D1251,VLOOKUP(A1252,Лист2!B:C,2,0))</f>
        <v xml:space="preserve"> Leptospira biflexa serovar Patoc (strain Patoc 1 / ATCC 23582 / Paris).</v>
      </c>
      <c r="E1252" s="5" t="str">
        <f>IF(A1252="",E1251,VLOOKUP(A1252,Лист6!A:B,2,0))</f>
        <v>Bacteria</v>
      </c>
      <c r="F1252" s="5" t="str">
        <f>IF(A1252="",F1251,VLOOKUP(A1252,Лист6!A:C,3,0))</f>
        <v xml:space="preserve"> Spirochaetes</v>
      </c>
      <c r="G1252" s="5" t="str">
        <f>IF(A1252="",G1251,VLOOKUP(A1252,Лист6!A:D,4,0))</f>
        <v xml:space="preserve"> Leptospirales</v>
      </c>
      <c r="H1252" s="5">
        <f>IF(A1252="",H1251,VLOOKUP(A1252,Лист1!B:C,2,0))</f>
        <v>234</v>
      </c>
      <c r="CI1252" s="5" t="str">
        <f>VLOOKUP(A1252,Лист2!B:C,2,0)</f>
        <v xml:space="preserve"> Leptospira biflexa serovar Patoc (strain Patoc 1 / ATCC 23582 / Paris).</v>
      </c>
    </row>
    <row r="1253" spans="1:87">
      <c r="A1253" s="2" t="s">
        <v>1757</v>
      </c>
      <c r="B1253" s="2" t="s">
        <v>10</v>
      </c>
      <c r="C1253" s="6">
        <v>1</v>
      </c>
      <c r="D1253" s="5" t="str">
        <f>IF(A1253="",D1252,VLOOKUP(A1253,Лист2!B:C,2,0))</f>
        <v xml:space="preserve"> Leptospira biflexa serovar Patoc (strain Patoc 1 / ATCC 23582 / Paris).</v>
      </c>
      <c r="E1253" s="5" t="str">
        <f>IF(A1253="",E1252,VLOOKUP(A1253,Лист6!A:B,2,0))</f>
        <v>Bacteria</v>
      </c>
      <c r="F1253" s="5" t="str">
        <f>IF(A1253="",F1252,VLOOKUP(A1253,Лист6!A:C,3,0))</f>
        <v xml:space="preserve"> Spirochaetes</v>
      </c>
      <c r="G1253" s="5" t="str">
        <f>IF(A1253="",G1252,VLOOKUP(A1253,Лист6!A:D,4,0))</f>
        <v xml:space="preserve"> Leptospirales</v>
      </c>
      <c r="H1253" s="5">
        <f>IF(A1253="",H1252,VLOOKUP(A1253,Лист1!B:C,2,0))</f>
        <v>138</v>
      </c>
      <c r="CI1253" s="5" t="str">
        <f>VLOOKUP(A1253,Лист2!B:C,2,0)</f>
        <v xml:space="preserve"> Leptospira biflexa serovar Patoc (strain Patoc 1 / ATCC 23582 / Paris).</v>
      </c>
    </row>
    <row r="1254" spans="1:87">
      <c r="A1254" s="2" t="s">
        <v>1759</v>
      </c>
      <c r="B1254" s="2" t="s">
        <v>10</v>
      </c>
      <c r="C1254" s="6">
        <v>1</v>
      </c>
      <c r="D1254" s="5" t="str">
        <f>IF(A1254="",D1253,VLOOKUP(A1254,Лист2!B:C,2,0))</f>
        <v xml:space="preserve"> Leptospira biflexa serovar Patoc (strain Patoc 1 / ATCC 23582 / Paris).</v>
      </c>
      <c r="E1254" s="5" t="str">
        <f>IF(A1254="",E1253,VLOOKUP(A1254,Лист6!A:B,2,0))</f>
        <v>Bacteria</v>
      </c>
      <c r="F1254" s="5" t="str">
        <f>IF(A1254="",F1253,VLOOKUP(A1254,Лист6!A:C,3,0))</f>
        <v xml:space="preserve"> Spirochaetes</v>
      </c>
      <c r="G1254" s="5" t="str">
        <f>IF(A1254="",G1253,VLOOKUP(A1254,Лист6!A:D,4,0))</f>
        <v xml:space="preserve"> Leptospirales</v>
      </c>
      <c r="H1254" s="5">
        <f>IF(A1254="",H1253,VLOOKUP(A1254,Лист1!B:C,2,0))</f>
        <v>291</v>
      </c>
      <c r="CI1254" s="5" t="str">
        <f>VLOOKUP(A1254,Лист2!B:C,2,0)</f>
        <v xml:space="preserve"> Leptospira biflexa serovar Patoc (strain Patoc 1 / ATCC 23582 / Paris).</v>
      </c>
    </row>
    <row r="1255" spans="1:87">
      <c r="A1255" s="7"/>
      <c r="B1255" s="8" t="s">
        <v>20</v>
      </c>
      <c r="C1255" s="9">
        <v>1</v>
      </c>
      <c r="D1255" s="5" t="str">
        <f>IF(A1255="",D1254,VLOOKUP(A1255,Лист2!B:C,2,0))</f>
        <v xml:space="preserve"> Leptospira biflexa serovar Patoc (strain Patoc 1 / ATCC 23582 / Paris).</v>
      </c>
      <c r="E1255" s="5" t="str">
        <f>IF(A1255="",E1254,VLOOKUP(A1255,Лист6!A:B,2,0))</f>
        <v>Bacteria</v>
      </c>
      <c r="F1255" s="5" t="str">
        <f>IF(A1255="",F1254,VLOOKUP(A1255,Лист6!A:C,3,0))</f>
        <v xml:space="preserve"> Spirochaetes</v>
      </c>
      <c r="G1255" s="5" t="str">
        <f>IF(A1255="",G1254,VLOOKUP(A1255,Лист6!A:D,4,0))</f>
        <v xml:space="preserve"> Leptospirales</v>
      </c>
      <c r="H1255" s="5">
        <f>IF(A1255="",H1254,VLOOKUP(A1255,Лист1!B:C,2,0))</f>
        <v>291</v>
      </c>
      <c r="CI1255" s="5" t="e">
        <f>VLOOKUP(A1255,Лист2!B:C,2,0)</f>
        <v>#N/A</v>
      </c>
    </row>
    <row r="1256" spans="1:87">
      <c r="A1256" s="2" t="s">
        <v>1761</v>
      </c>
      <c r="B1256" s="2" t="s">
        <v>10</v>
      </c>
      <c r="C1256" s="6">
        <v>1</v>
      </c>
      <c r="D1256" s="5" t="str">
        <f>IF(A1256="",D1255,VLOOKUP(A1256,Лист2!B:C,2,0))</f>
        <v xml:space="preserve"> Caulobacter sp. (strain K31).</v>
      </c>
      <c r="E1256" s="5" t="str">
        <f>IF(A1256="",E1255,VLOOKUP(A1256,Лист6!A:B,2,0))</f>
        <v>Bacteria</v>
      </c>
      <c r="F1256" s="5" t="str">
        <f>IF(A1256="",F1255,VLOOKUP(A1256,Лист6!A:C,3,0))</f>
        <v xml:space="preserve"> Proteobacteria</v>
      </c>
      <c r="G1256" s="5" t="str">
        <f>IF(A1256="",G1255,VLOOKUP(A1256,Лист6!A:D,4,0))</f>
        <v xml:space="preserve"> Alphaproteobacteria</v>
      </c>
      <c r="H1256" s="5">
        <f>IF(A1256="",H1255,VLOOKUP(A1256,Лист1!B:C,2,0))</f>
        <v>134</v>
      </c>
      <c r="CI1256" s="5" t="str">
        <f>VLOOKUP(A1256,Лист2!B:C,2,0)</f>
        <v xml:space="preserve"> Caulobacter sp. (strain K31).</v>
      </c>
    </row>
    <row r="1257" spans="1:87">
      <c r="A1257" s="2" t="s">
        <v>1763</v>
      </c>
      <c r="B1257" s="2" t="s">
        <v>10</v>
      </c>
      <c r="C1257" s="6">
        <v>1</v>
      </c>
      <c r="D1257" s="5" t="str">
        <f>IF(A1257="",D1256,VLOOKUP(A1257,Лист2!B:C,2,0))</f>
        <v xml:space="preserve"> Caulobacter sp. (strain K31).</v>
      </c>
      <c r="E1257" s="5" t="str">
        <f>IF(A1257="",E1256,VLOOKUP(A1257,Лист6!A:B,2,0))</f>
        <v>Bacteria</v>
      </c>
      <c r="F1257" s="5" t="str">
        <f>IF(A1257="",F1256,VLOOKUP(A1257,Лист6!A:C,3,0))</f>
        <v xml:space="preserve"> Proteobacteria</v>
      </c>
      <c r="G1257" s="5" t="str">
        <f>IF(A1257="",G1256,VLOOKUP(A1257,Лист6!A:D,4,0))</f>
        <v xml:space="preserve"> Alphaproteobacteria</v>
      </c>
      <c r="H1257" s="5">
        <f>IF(A1257="",H1256,VLOOKUP(A1257,Лист1!B:C,2,0))</f>
        <v>165</v>
      </c>
      <c r="CI1257" s="5" t="str">
        <f>VLOOKUP(A1257,Лист2!B:C,2,0)</f>
        <v xml:space="preserve"> Caulobacter sp. (strain K31).</v>
      </c>
    </row>
    <row r="1258" spans="1:87">
      <c r="A1258" s="2" t="s">
        <v>1765</v>
      </c>
      <c r="B1258" s="2" t="s">
        <v>10</v>
      </c>
      <c r="C1258" s="6">
        <v>1</v>
      </c>
      <c r="D1258" s="5" t="str">
        <f>IF(A1258="",D1257,VLOOKUP(A1258,Лист2!B:C,2,0))</f>
        <v xml:space="preserve"> Caulobacter sp. (strain K31).</v>
      </c>
      <c r="E1258" s="5" t="str">
        <f>IF(A1258="",E1257,VLOOKUP(A1258,Лист6!A:B,2,0))</f>
        <v>Bacteria</v>
      </c>
      <c r="F1258" s="5" t="str">
        <f>IF(A1258="",F1257,VLOOKUP(A1258,Лист6!A:C,3,0))</f>
        <v xml:space="preserve"> Proteobacteria</v>
      </c>
      <c r="G1258" s="5" t="str">
        <f>IF(A1258="",G1257,VLOOKUP(A1258,Лист6!A:D,4,0))</f>
        <v xml:space="preserve"> Alphaproteobacteria</v>
      </c>
      <c r="H1258" s="5">
        <f>IF(A1258="",H1257,VLOOKUP(A1258,Лист1!B:C,2,0))</f>
        <v>228</v>
      </c>
      <c r="CI1258" s="5" t="str">
        <f>VLOOKUP(A1258,Лист2!B:C,2,0)</f>
        <v xml:space="preserve"> Caulobacter sp. (strain K31).</v>
      </c>
    </row>
    <row r="1259" spans="1:87">
      <c r="A1259" s="2" t="s">
        <v>1767</v>
      </c>
      <c r="B1259" s="2" t="s">
        <v>10</v>
      </c>
      <c r="C1259" s="6">
        <v>1</v>
      </c>
      <c r="D1259" s="5" t="str">
        <f>IF(A1259="",D1258,VLOOKUP(A1259,Лист2!B:C,2,0))</f>
        <v xml:space="preserve"> Caulobacter sp. (strain K31).</v>
      </c>
      <c r="E1259" s="5" t="str">
        <f>IF(A1259="",E1258,VLOOKUP(A1259,Лист6!A:B,2,0))</f>
        <v>Bacteria</v>
      </c>
      <c r="F1259" s="5" t="str">
        <f>IF(A1259="",F1258,VLOOKUP(A1259,Лист6!A:C,3,0))</f>
        <v xml:space="preserve"> Proteobacteria</v>
      </c>
      <c r="G1259" s="5" t="str">
        <f>IF(A1259="",G1258,VLOOKUP(A1259,Лист6!A:D,4,0))</f>
        <v xml:space="preserve"> Alphaproteobacteria</v>
      </c>
      <c r="H1259" s="5">
        <f>IF(A1259="",H1258,VLOOKUP(A1259,Лист1!B:C,2,0))</f>
        <v>120</v>
      </c>
      <c r="CI1259" s="5" t="str">
        <f>VLOOKUP(A1259,Лист2!B:C,2,0)</f>
        <v xml:space="preserve"> Caulobacter sp. (strain K31).</v>
      </c>
    </row>
    <row r="1260" spans="1:87">
      <c r="A1260" s="2" t="s">
        <v>1769</v>
      </c>
      <c r="B1260" s="2" t="s">
        <v>10</v>
      </c>
      <c r="C1260" s="6">
        <v>1</v>
      </c>
      <c r="D1260" s="5" t="str">
        <f>IF(A1260="",D1259,VLOOKUP(A1260,Лист2!B:C,2,0))</f>
        <v xml:space="preserve"> Caulobacter sp. (strain K31).</v>
      </c>
      <c r="E1260" s="5" t="str">
        <f>IF(A1260="",E1259,VLOOKUP(A1260,Лист6!A:B,2,0))</f>
        <v>Bacteria</v>
      </c>
      <c r="F1260" s="5" t="str">
        <f>IF(A1260="",F1259,VLOOKUP(A1260,Лист6!A:C,3,0))</f>
        <v xml:space="preserve"> Proteobacteria</v>
      </c>
      <c r="G1260" s="5" t="str">
        <f>IF(A1260="",G1259,VLOOKUP(A1260,Лист6!A:D,4,0))</f>
        <v xml:space="preserve"> Alphaproteobacteria</v>
      </c>
      <c r="H1260" s="5">
        <f>IF(A1260="",H1259,VLOOKUP(A1260,Лист1!B:C,2,0))</f>
        <v>126</v>
      </c>
      <c r="CI1260" s="5" t="str">
        <f>VLOOKUP(A1260,Лист2!B:C,2,0)</f>
        <v xml:space="preserve"> Caulobacter sp. (strain K31).</v>
      </c>
    </row>
    <row r="1261" spans="1:87">
      <c r="A1261" s="2" t="s">
        <v>1771</v>
      </c>
      <c r="B1261" s="2" t="s">
        <v>10</v>
      </c>
      <c r="C1261" s="6">
        <v>1</v>
      </c>
      <c r="D1261" s="5" t="str">
        <f>IF(A1261="",D1260,VLOOKUP(A1261,Лист2!B:C,2,0))</f>
        <v xml:space="preserve"> Caulobacter sp. (strain K31).</v>
      </c>
      <c r="E1261" s="5" t="str">
        <f>IF(A1261="",E1260,VLOOKUP(A1261,Лист6!A:B,2,0))</f>
        <v>Bacteria</v>
      </c>
      <c r="F1261" s="5" t="str">
        <f>IF(A1261="",F1260,VLOOKUP(A1261,Лист6!A:C,3,0))</f>
        <v xml:space="preserve"> Proteobacteria</v>
      </c>
      <c r="G1261" s="5" t="str">
        <f>IF(A1261="",G1260,VLOOKUP(A1261,Лист6!A:D,4,0))</f>
        <v xml:space="preserve"> Alphaproteobacteria</v>
      </c>
      <c r="H1261" s="5">
        <f>IF(A1261="",H1260,VLOOKUP(A1261,Лист1!B:C,2,0))</f>
        <v>429</v>
      </c>
      <c r="CI1261" s="5" t="str">
        <f>VLOOKUP(A1261,Лист2!B:C,2,0)</f>
        <v xml:space="preserve"> Caulobacter sp. (strain K31).</v>
      </c>
    </row>
    <row r="1262" spans="1:87">
      <c r="A1262" s="7"/>
      <c r="B1262" s="8" t="s">
        <v>20</v>
      </c>
      <c r="C1262" s="9">
        <v>1</v>
      </c>
      <c r="D1262" s="5" t="str">
        <f>IF(A1262="",D1261,VLOOKUP(A1262,Лист2!B:C,2,0))</f>
        <v xml:space="preserve"> Caulobacter sp. (strain K31).</v>
      </c>
      <c r="E1262" s="5" t="str">
        <f>IF(A1262="",E1261,VLOOKUP(A1262,Лист6!A:B,2,0))</f>
        <v>Bacteria</v>
      </c>
      <c r="F1262" s="5" t="str">
        <f>IF(A1262="",F1261,VLOOKUP(A1262,Лист6!A:C,3,0))</f>
        <v xml:space="preserve"> Proteobacteria</v>
      </c>
      <c r="G1262" s="5" t="str">
        <f>IF(A1262="",G1261,VLOOKUP(A1262,Лист6!A:D,4,0))</f>
        <v xml:space="preserve"> Alphaproteobacteria</v>
      </c>
      <c r="H1262" s="5">
        <f>IF(A1262="",H1261,VLOOKUP(A1262,Лист1!B:C,2,0))</f>
        <v>429</v>
      </c>
      <c r="CI1262" s="5" t="e">
        <f>VLOOKUP(A1262,Лист2!B:C,2,0)</f>
        <v>#N/A</v>
      </c>
    </row>
    <row r="1263" spans="1:87">
      <c r="A1263" s="2" t="s">
        <v>1773</v>
      </c>
      <c r="B1263" s="2" t="s">
        <v>10</v>
      </c>
      <c r="C1263" s="6">
        <v>1</v>
      </c>
      <c r="D1263" s="5" t="str">
        <f>IF(A1263="",D1262,VLOOKUP(A1263,Лист2!B:C,2,0))</f>
        <v xml:space="preserve"> Caulobacter sp. (strain K31).</v>
      </c>
      <c r="E1263" s="5" t="str">
        <f>IF(A1263="",E1262,VLOOKUP(A1263,Лист6!A:B,2,0))</f>
        <v>Bacteria</v>
      </c>
      <c r="F1263" s="5" t="str">
        <f>IF(A1263="",F1262,VLOOKUP(A1263,Лист6!A:C,3,0))</f>
        <v xml:space="preserve"> Proteobacteria</v>
      </c>
      <c r="G1263" s="5" t="str">
        <f>IF(A1263="",G1262,VLOOKUP(A1263,Лист6!A:D,4,0))</f>
        <v xml:space="preserve"> Alphaproteobacteria</v>
      </c>
      <c r="H1263" s="5">
        <f>IF(A1263="",H1262,VLOOKUP(A1263,Лист1!B:C,2,0))</f>
        <v>157</v>
      </c>
      <c r="CI1263" s="5" t="str">
        <f>VLOOKUP(A1263,Лист2!B:C,2,0)</f>
        <v xml:space="preserve"> Caulobacter sp. (strain K31).</v>
      </c>
    </row>
    <row r="1264" spans="1:87">
      <c r="A1264" s="2" t="s">
        <v>1775</v>
      </c>
      <c r="B1264" s="2" t="s">
        <v>10</v>
      </c>
      <c r="C1264" s="6">
        <v>1</v>
      </c>
      <c r="D1264" s="5" t="str">
        <f>IF(A1264="",D1263,VLOOKUP(A1264,Лист2!B:C,2,0))</f>
        <v xml:space="preserve"> Methylobacterium sp. (strain 4-46).</v>
      </c>
      <c r="E1264" s="5" t="str">
        <f>IF(A1264="",E1263,VLOOKUP(A1264,Лист6!A:B,2,0))</f>
        <v>Bacteria</v>
      </c>
      <c r="F1264" s="5" t="str">
        <f>IF(A1264="",F1263,VLOOKUP(A1264,Лист6!A:C,3,0))</f>
        <v xml:space="preserve"> Proteobacteria</v>
      </c>
      <c r="G1264" s="5" t="str">
        <f>IF(A1264="",G1263,VLOOKUP(A1264,Лист6!A:D,4,0))</f>
        <v xml:space="preserve"> Alphaproteobacteria</v>
      </c>
      <c r="H1264" s="5">
        <f>IF(A1264="",H1263,VLOOKUP(A1264,Лист1!B:C,2,0))</f>
        <v>112</v>
      </c>
      <c r="CI1264" s="5" t="str">
        <f>VLOOKUP(A1264,Лист2!B:C,2,0)</f>
        <v xml:space="preserve"> Methylobacterium sp. (strain 4-46).</v>
      </c>
    </row>
    <row r="1265" spans="1:87">
      <c r="A1265" s="2" t="s">
        <v>1777</v>
      </c>
      <c r="B1265" s="2" t="s">
        <v>10</v>
      </c>
      <c r="C1265" s="6">
        <v>1</v>
      </c>
      <c r="D1265" s="5" t="str">
        <f>IF(A1265="",D1264,VLOOKUP(A1265,Лист2!B:C,2,0))</f>
        <v xml:space="preserve"> Methylobacterium sp. (strain 4-46).</v>
      </c>
      <c r="E1265" s="5" t="str">
        <f>IF(A1265="",E1264,VLOOKUP(A1265,Лист6!A:B,2,0))</f>
        <v>Bacteria</v>
      </c>
      <c r="F1265" s="5" t="str">
        <f>IF(A1265="",F1264,VLOOKUP(A1265,Лист6!A:C,3,0))</f>
        <v xml:space="preserve"> Proteobacteria</v>
      </c>
      <c r="G1265" s="5" t="str">
        <f>IF(A1265="",G1264,VLOOKUP(A1265,Лист6!A:D,4,0))</f>
        <v xml:space="preserve"> Alphaproteobacteria</v>
      </c>
      <c r="H1265" s="5">
        <f>IF(A1265="",H1264,VLOOKUP(A1265,Лист1!B:C,2,0))</f>
        <v>222</v>
      </c>
      <c r="CI1265" s="5" t="str">
        <f>VLOOKUP(A1265,Лист2!B:C,2,0)</f>
        <v xml:space="preserve"> Methylobacterium sp. (strain 4-46).</v>
      </c>
    </row>
    <row r="1266" spans="1:87">
      <c r="A1266" s="2" t="s">
        <v>1779</v>
      </c>
      <c r="B1266" s="2" t="s">
        <v>10</v>
      </c>
      <c r="C1266" s="6">
        <v>1</v>
      </c>
      <c r="D1266" s="5" t="str">
        <f>IF(A1266="",D1265,VLOOKUP(A1266,Лист2!B:C,2,0))</f>
        <v xml:space="preserve"> Methylobacterium sp. (strain 4-46).</v>
      </c>
      <c r="E1266" s="5" t="str">
        <f>IF(A1266="",E1265,VLOOKUP(A1266,Лист6!A:B,2,0))</f>
        <v>Bacteria</v>
      </c>
      <c r="F1266" s="5" t="str">
        <f>IF(A1266="",F1265,VLOOKUP(A1266,Лист6!A:C,3,0))</f>
        <v xml:space="preserve"> Proteobacteria</v>
      </c>
      <c r="G1266" s="5" t="str">
        <f>IF(A1266="",G1265,VLOOKUP(A1266,Лист6!A:D,4,0))</f>
        <v xml:space="preserve"> Alphaproteobacteria</v>
      </c>
      <c r="H1266" s="5">
        <f>IF(A1266="",H1265,VLOOKUP(A1266,Лист1!B:C,2,0))</f>
        <v>310</v>
      </c>
      <c r="CI1266" s="5" t="str">
        <f>VLOOKUP(A1266,Лист2!B:C,2,0)</f>
        <v xml:space="preserve"> Methylobacterium sp. (strain 4-46).</v>
      </c>
    </row>
    <row r="1267" spans="1:87">
      <c r="A1267" s="7"/>
      <c r="B1267" s="8" t="s">
        <v>76</v>
      </c>
      <c r="C1267" s="9">
        <v>1</v>
      </c>
      <c r="D1267" s="5" t="str">
        <f>IF(A1267="",D1266,VLOOKUP(A1267,Лист2!B:C,2,0))</f>
        <v xml:space="preserve"> Methylobacterium sp. (strain 4-46).</v>
      </c>
      <c r="E1267" s="5" t="str">
        <f>IF(A1267="",E1266,VLOOKUP(A1267,Лист6!A:B,2,0))</f>
        <v>Bacteria</v>
      </c>
      <c r="F1267" s="5" t="str">
        <f>IF(A1267="",F1266,VLOOKUP(A1267,Лист6!A:C,3,0))</f>
        <v xml:space="preserve"> Proteobacteria</v>
      </c>
      <c r="G1267" s="5" t="str">
        <f>IF(A1267="",G1266,VLOOKUP(A1267,Лист6!A:D,4,0))</f>
        <v xml:space="preserve"> Alphaproteobacteria</v>
      </c>
      <c r="H1267" s="5">
        <f>IF(A1267="",H1266,VLOOKUP(A1267,Лист1!B:C,2,0))</f>
        <v>310</v>
      </c>
      <c r="CI1267" s="5" t="e">
        <f>VLOOKUP(A1267,Лист2!B:C,2,0)</f>
        <v>#N/A</v>
      </c>
    </row>
    <row r="1268" spans="1:87">
      <c r="A1268" s="2" t="s">
        <v>1781</v>
      </c>
      <c r="B1268" s="2" t="s">
        <v>10</v>
      </c>
      <c r="C1268" s="6">
        <v>1</v>
      </c>
      <c r="D1268" s="5" t="str">
        <f>IF(A1268="",D1267,VLOOKUP(A1268,Лист2!B:C,2,0))</f>
        <v xml:space="preserve"> Methylobacterium sp. (strain 4-46).</v>
      </c>
      <c r="E1268" s="5" t="str">
        <f>IF(A1268="",E1267,VLOOKUP(A1268,Лист6!A:B,2,0))</f>
        <v>Bacteria</v>
      </c>
      <c r="F1268" s="5" t="str">
        <f>IF(A1268="",F1267,VLOOKUP(A1268,Лист6!A:C,3,0))</f>
        <v xml:space="preserve"> Proteobacteria</v>
      </c>
      <c r="G1268" s="5" t="str">
        <f>IF(A1268="",G1267,VLOOKUP(A1268,Лист6!A:D,4,0))</f>
        <v xml:space="preserve"> Alphaproteobacteria</v>
      </c>
      <c r="H1268" s="5">
        <f>IF(A1268="",H1267,VLOOKUP(A1268,Лист1!B:C,2,0))</f>
        <v>122</v>
      </c>
      <c r="CI1268" s="5" t="str">
        <f>VLOOKUP(A1268,Лист2!B:C,2,0)</f>
        <v xml:space="preserve"> Methylobacterium sp. (strain 4-46).</v>
      </c>
    </row>
    <row r="1269" spans="1:87">
      <c r="A1269" s="2" t="s">
        <v>1783</v>
      </c>
      <c r="B1269" s="2" t="s">
        <v>10</v>
      </c>
      <c r="C1269" s="6">
        <v>1</v>
      </c>
      <c r="D1269" s="5" t="str">
        <f>IF(A1269="",D1268,VLOOKUP(A1269,Лист2!B:C,2,0))</f>
        <v xml:space="preserve"> Methylobacterium sp. (strain 4-46).</v>
      </c>
      <c r="E1269" s="5" t="str">
        <f>IF(A1269="",E1268,VLOOKUP(A1269,Лист6!A:B,2,0))</f>
        <v>Bacteria</v>
      </c>
      <c r="F1269" s="5" t="str">
        <f>IF(A1269="",F1268,VLOOKUP(A1269,Лист6!A:C,3,0))</f>
        <v xml:space="preserve"> Proteobacteria</v>
      </c>
      <c r="G1269" s="5" t="str">
        <f>IF(A1269="",G1268,VLOOKUP(A1269,Лист6!A:D,4,0))</f>
        <v xml:space="preserve"> Alphaproteobacteria</v>
      </c>
      <c r="H1269" s="5">
        <f>IF(A1269="",H1268,VLOOKUP(A1269,Лист1!B:C,2,0))</f>
        <v>111</v>
      </c>
      <c r="CI1269" s="5" t="str">
        <f>VLOOKUP(A1269,Лист2!B:C,2,0)</f>
        <v xml:space="preserve"> Methylobacterium sp. (strain 4-46).</v>
      </c>
    </row>
    <row r="1270" spans="1:87">
      <c r="A1270" s="2" t="s">
        <v>1785</v>
      </c>
      <c r="B1270" s="2" t="s">
        <v>10</v>
      </c>
      <c r="C1270" s="6">
        <v>1</v>
      </c>
      <c r="D1270" s="5" t="str">
        <f>IF(A1270="",D1269,VLOOKUP(A1270,Лист2!B:C,2,0))</f>
        <v xml:space="preserve"> Methylobacterium sp. (strain 4-46).</v>
      </c>
      <c r="E1270" s="5" t="str">
        <f>IF(A1270="",E1269,VLOOKUP(A1270,Лист6!A:B,2,0))</f>
        <v>Bacteria</v>
      </c>
      <c r="F1270" s="5" t="str">
        <f>IF(A1270="",F1269,VLOOKUP(A1270,Лист6!A:C,3,0))</f>
        <v xml:space="preserve"> Proteobacteria</v>
      </c>
      <c r="G1270" s="5" t="str">
        <f>IF(A1270="",G1269,VLOOKUP(A1270,Лист6!A:D,4,0))</f>
        <v xml:space="preserve"> Alphaproteobacteria</v>
      </c>
      <c r="H1270" s="5">
        <f>IF(A1270="",H1269,VLOOKUP(A1270,Лист1!B:C,2,0))</f>
        <v>132</v>
      </c>
      <c r="CI1270" s="5" t="str">
        <f>VLOOKUP(A1270,Лист2!B:C,2,0)</f>
        <v xml:space="preserve"> Methylobacterium sp. (strain 4-46).</v>
      </c>
    </row>
    <row r="1271" spans="1:87">
      <c r="A1271" s="2" t="s">
        <v>1787</v>
      </c>
      <c r="B1271" s="2" t="s">
        <v>10</v>
      </c>
      <c r="C1271" s="6">
        <v>1</v>
      </c>
      <c r="D1271" s="5" t="str">
        <f>IF(A1271="",D1270,VLOOKUP(A1271,Лист2!B:C,2,0))</f>
        <v xml:space="preserve"> Methylobacterium sp. (strain 4-46).</v>
      </c>
      <c r="E1271" s="5" t="str">
        <f>IF(A1271="",E1270,VLOOKUP(A1271,Лист6!A:B,2,0))</f>
        <v>Bacteria</v>
      </c>
      <c r="F1271" s="5" t="str">
        <f>IF(A1271="",F1270,VLOOKUP(A1271,Лист6!A:C,3,0))</f>
        <v xml:space="preserve"> Proteobacteria</v>
      </c>
      <c r="G1271" s="5" t="str">
        <f>IF(A1271="",G1270,VLOOKUP(A1271,Лист6!A:D,4,0))</f>
        <v xml:space="preserve"> Alphaproteobacteria</v>
      </c>
      <c r="H1271" s="5">
        <f>IF(A1271="",H1270,VLOOKUP(A1271,Лист1!B:C,2,0))</f>
        <v>338</v>
      </c>
      <c r="CI1271" s="5" t="str">
        <f>VLOOKUP(A1271,Лист2!B:C,2,0)</f>
        <v xml:space="preserve"> Methylobacterium sp. (strain 4-46).</v>
      </c>
    </row>
    <row r="1272" spans="1:87">
      <c r="A1272" s="7"/>
      <c r="B1272" s="8" t="s">
        <v>76</v>
      </c>
      <c r="C1272" s="9">
        <v>1</v>
      </c>
      <c r="D1272" s="5" t="str">
        <f>IF(A1272="",D1271,VLOOKUP(A1272,Лист2!B:C,2,0))</f>
        <v xml:space="preserve"> Methylobacterium sp. (strain 4-46).</v>
      </c>
      <c r="E1272" s="5" t="str">
        <f>IF(A1272="",E1271,VLOOKUP(A1272,Лист6!A:B,2,0))</f>
        <v>Bacteria</v>
      </c>
      <c r="F1272" s="5" t="str">
        <f>IF(A1272="",F1271,VLOOKUP(A1272,Лист6!A:C,3,0))</f>
        <v xml:space="preserve"> Proteobacteria</v>
      </c>
      <c r="G1272" s="5" t="str">
        <f>IF(A1272="",G1271,VLOOKUP(A1272,Лист6!A:D,4,0))</f>
        <v xml:space="preserve"> Alphaproteobacteria</v>
      </c>
      <c r="H1272" s="5">
        <f>IF(A1272="",H1271,VLOOKUP(A1272,Лист1!B:C,2,0))</f>
        <v>338</v>
      </c>
      <c r="CI1272" s="5" t="e">
        <f>VLOOKUP(A1272,Лист2!B:C,2,0)</f>
        <v>#N/A</v>
      </c>
    </row>
    <row r="1273" spans="1:87">
      <c r="A1273" s="2" t="s">
        <v>1789</v>
      </c>
      <c r="B1273" s="2" t="s">
        <v>10</v>
      </c>
      <c r="C1273" s="6">
        <v>1</v>
      </c>
      <c r="D1273" s="5" t="str">
        <f>IF(A1273="",D1272,VLOOKUP(A1273,Лист2!B:C,2,0))</f>
        <v xml:space="preserve"> Methylobacterium sp. (strain 4-46).</v>
      </c>
      <c r="E1273" s="5" t="str">
        <f>IF(A1273="",E1272,VLOOKUP(A1273,Лист6!A:B,2,0))</f>
        <v>Bacteria</v>
      </c>
      <c r="F1273" s="5" t="str">
        <f>IF(A1273="",F1272,VLOOKUP(A1273,Лист6!A:C,3,0))</f>
        <v xml:space="preserve"> Proteobacteria</v>
      </c>
      <c r="G1273" s="5" t="str">
        <f>IF(A1273="",G1272,VLOOKUP(A1273,Лист6!A:D,4,0))</f>
        <v xml:space="preserve"> Alphaproteobacteria</v>
      </c>
      <c r="H1273" s="5">
        <f>IF(A1273="",H1272,VLOOKUP(A1273,Лист1!B:C,2,0))</f>
        <v>118</v>
      </c>
      <c r="CI1273" s="5" t="str">
        <f>VLOOKUP(A1273,Лист2!B:C,2,0)</f>
        <v xml:space="preserve"> Methylobacterium sp. (strain 4-46).</v>
      </c>
    </row>
    <row r="1274" spans="1:87">
      <c r="A1274" s="2" t="s">
        <v>1791</v>
      </c>
      <c r="B1274" s="2" t="s">
        <v>10</v>
      </c>
      <c r="C1274" s="6">
        <v>1</v>
      </c>
      <c r="D1274" s="5" t="str">
        <f>IF(A1274="",D1273,VLOOKUP(A1274,Лист2!B:C,2,0))</f>
        <v xml:space="preserve"> Methylobacterium sp. (strain 4-46).</v>
      </c>
      <c r="E1274" s="5" t="str">
        <f>IF(A1274="",E1273,VLOOKUP(A1274,Лист6!A:B,2,0))</f>
        <v>Bacteria</v>
      </c>
      <c r="F1274" s="5" t="str">
        <f>IF(A1274="",F1273,VLOOKUP(A1274,Лист6!A:C,3,0))</f>
        <v xml:space="preserve"> Proteobacteria</v>
      </c>
      <c r="G1274" s="5" t="str">
        <f>IF(A1274="",G1273,VLOOKUP(A1274,Лист6!A:D,4,0))</f>
        <v xml:space="preserve"> Alphaproteobacteria</v>
      </c>
      <c r="H1274" s="5">
        <f>IF(A1274="",H1273,VLOOKUP(A1274,Лист1!B:C,2,0))</f>
        <v>180</v>
      </c>
      <c r="CI1274" s="5" t="str">
        <f>VLOOKUP(A1274,Лист2!B:C,2,0)</f>
        <v xml:space="preserve"> Methylobacterium sp. (strain 4-46).</v>
      </c>
    </row>
    <row r="1275" spans="1:87">
      <c r="A1275" s="2" t="s">
        <v>1793</v>
      </c>
      <c r="B1275" s="2" t="s">
        <v>10</v>
      </c>
      <c r="C1275" s="6">
        <v>1</v>
      </c>
      <c r="D1275" s="5" t="str">
        <f>IF(A1275="",D1274,VLOOKUP(A1275,Лист2!B:C,2,0))</f>
        <v xml:space="preserve"> Methylobacterium sp. (strain 4-46).</v>
      </c>
      <c r="E1275" s="5" t="str">
        <f>IF(A1275="",E1274,VLOOKUP(A1275,Лист6!A:B,2,0))</f>
        <v>Bacteria</v>
      </c>
      <c r="F1275" s="5" t="str">
        <f>IF(A1275="",F1274,VLOOKUP(A1275,Лист6!A:C,3,0))</f>
        <v xml:space="preserve"> Proteobacteria</v>
      </c>
      <c r="G1275" s="5" t="str">
        <f>IF(A1275="",G1274,VLOOKUP(A1275,Лист6!A:D,4,0))</f>
        <v xml:space="preserve"> Alphaproteobacteria</v>
      </c>
      <c r="H1275" s="5">
        <f>IF(A1275="",H1274,VLOOKUP(A1275,Лист1!B:C,2,0))</f>
        <v>429</v>
      </c>
      <c r="CI1275" s="5" t="str">
        <f>VLOOKUP(A1275,Лист2!B:C,2,0)</f>
        <v xml:space="preserve"> Methylobacterium sp. (strain 4-46).</v>
      </c>
    </row>
    <row r="1276" spans="1:87">
      <c r="A1276" s="7"/>
      <c r="B1276" s="8" t="s">
        <v>1576</v>
      </c>
      <c r="C1276" s="9">
        <v>4</v>
      </c>
      <c r="D1276" s="5" t="str">
        <f>IF(A1276="",D1275,VLOOKUP(A1276,Лист2!B:C,2,0))</f>
        <v xml:space="preserve"> Methylobacterium sp. (strain 4-46).</v>
      </c>
      <c r="E1276" s="5" t="str">
        <f>IF(A1276="",E1275,VLOOKUP(A1276,Лист6!A:B,2,0))</f>
        <v>Bacteria</v>
      </c>
      <c r="F1276" s="5" t="str">
        <f>IF(A1276="",F1275,VLOOKUP(A1276,Лист6!A:C,3,0))</f>
        <v xml:space="preserve"> Proteobacteria</v>
      </c>
      <c r="G1276" s="5" t="str">
        <f>IF(A1276="",G1275,VLOOKUP(A1276,Лист6!A:D,4,0))</f>
        <v xml:space="preserve"> Alphaproteobacteria</v>
      </c>
      <c r="H1276" s="5">
        <f>IF(A1276="",H1275,VLOOKUP(A1276,Лист1!B:C,2,0))</f>
        <v>429</v>
      </c>
      <c r="CI1276" s="5" t="e">
        <f>VLOOKUP(A1276,Лист2!B:C,2,0)</f>
        <v>#N/A</v>
      </c>
    </row>
    <row r="1277" spans="1:87">
      <c r="A1277" s="2" t="s">
        <v>1795</v>
      </c>
      <c r="B1277" s="2" t="s">
        <v>10</v>
      </c>
      <c r="C1277" s="6">
        <v>1</v>
      </c>
      <c r="D1277" s="5" t="str">
        <f>IF(A1277="",D1276,VLOOKUP(A1277,Лист2!B:C,2,0))</f>
        <v xml:space="preserve"> Methylobacterium sp. (strain 4-46).</v>
      </c>
      <c r="E1277" s="5" t="str">
        <f>IF(A1277="",E1276,VLOOKUP(A1277,Лист6!A:B,2,0))</f>
        <v>Bacteria</v>
      </c>
      <c r="F1277" s="5" t="str">
        <f>IF(A1277="",F1276,VLOOKUP(A1277,Лист6!A:C,3,0))</f>
        <v xml:space="preserve"> Proteobacteria</v>
      </c>
      <c r="G1277" s="5" t="str">
        <f>IF(A1277="",G1276,VLOOKUP(A1277,Лист6!A:D,4,0))</f>
        <v xml:space="preserve"> Alphaproteobacteria</v>
      </c>
      <c r="H1277" s="5">
        <f>IF(A1277="",H1276,VLOOKUP(A1277,Лист1!B:C,2,0))</f>
        <v>179</v>
      </c>
      <c r="CI1277" s="5" t="str">
        <f>VLOOKUP(A1277,Лист2!B:C,2,0)</f>
        <v xml:space="preserve"> Methylobacterium sp. (strain 4-46).</v>
      </c>
    </row>
    <row r="1278" spans="1:87">
      <c r="A1278" s="2" t="s">
        <v>1797</v>
      </c>
      <c r="B1278" s="2" t="s">
        <v>10</v>
      </c>
      <c r="C1278" s="6">
        <v>1</v>
      </c>
      <c r="D1278" s="5" t="str">
        <f>IF(A1278="",D1277,VLOOKUP(A1278,Лист2!B:C,2,0))</f>
        <v xml:space="preserve"> Culex quinquefasciatus (Southern house mosquito) (Culex pungens).</v>
      </c>
      <c r="E1278" s="5" t="str">
        <f>IF(A1278="",E1277,VLOOKUP(A1278,Лист6!A:B,2,0))</f>
        <v>Eukaryota</v>
      </c>
      <c r="F1278" s="5" t="str">
        <f>IF(A1278="",F1277,VLOOKUP(A1278,Лист6!A:C,3,0))</f>
        <v xml:space="preserve"> Metazoa</v>
      </c>
      <c r="G1278" s="5" t="str">
        <f>IF(A1278="",G1277,VLOOKUP(A1278,Лист6!A:D,4,0))</f>
        <v xml:space="preserve"> Ecdysozoa</v>
      </c>
      <c r="H1278" s="5">
        <f>IF(A1278="",H1277,VLOOKUP(A1278,Лист1!B:C,2,0))</f>
        <v>108</v>
      </c>
      <c r="CI1278" s="5" t="str">
        <f>VLOOKUP(A1278,Лист2!B:C,2,0)</f>
        <v xml:space="preserve"> Culex quinquefasciatus (Southern house mosquito) (Culex pungens).</v>
      </c>
    </row>
    <row r="1279" spans="1:87">
      <c r="A1279" s="2" t="s">
        <v>1799</v>
      </c>
      <c r="B1279" s="2" t="s">
        <v>10</v>
      </c>
      <c r="C1279" s="6">
        <v>1</v>
      </c>
      <c r="D1279" s="5" t="str">
        <f>IF(A1279="",D1278,VLOOKUP(A1279,Лист2!B:C,2,0))</f>
        <v xml:space="preserve"> Culex quinquefasciatus (Southern house mosquito) (Culex pungens).</v>
      </c>
      <c r="E1279" s="5" t="str">
        <f>IF(A1279="",E1278,VLOOKUP(A1279,Лист6!A:B,2,0))</f>
        <v>Eukaryota</v>
      </c>
      <c r="F1279" s="5" t="str">
        <f>IF(A1279="",F1278,VLOOKUP(A1279,Лист6!A:C,3,0))</f>
        <v xml:space="preserve"> Metazoa</v>
      </c>
      <c r="G1279" s="5" t="str">
        <f>IF(A1279="",G1278,VLOOKUP(A1279,Лист6!A:D,4,0))</f>
        <v xml:space="preserve"> Ecdysozoa</v>
      </c>
      <c r="H1279" s="5">
        <f>IF(A1279="",H1278,VLOOKUP(A1279,Лист1!B:C,2,0))</f>
        <v>108</v>
      </c>
      <c r="CI1279" s="5" t="str">
        <f>VLOOKUP(A1279,Лист2!B:C,2,0)</f>
        <v xml:space="preserve"> Culex quinquefasciatus (Southern house mosquito) (Culex pungens).</v>
      </c>
    </row>
    <row r="1280" spans="1:87">
      <c r="A1280" s="2" t="s">
        <v>1801</v>
      </c>
      <c r="B1280" s="2" t="s">
        <v>10</v>
      </c>
      <c r="C1280" s="6">
        <v>2</v>
      </c>
      <c r="D1280" s="5" t="str">
        <f>IF(A1280="",D1279,VLOOKUP(A1280,Лист2!B:C,2,0))</f>
        <v xml:space="preserve"> Shewanella woodyi (strain ATCC 51908 / MS32).</v>
      </c>
      <c r="E1280" s="5" t="str">
        <f>IF(A1280="",E1279,VLOOKUP(A1280,Лист6!A:B,2,0))</f>
        <v>Bacteria</v>
      </c>
      <c r="F1280" s="5" t="str">
        <f>IF(A1280="",F1279,VLOOKUP(A1280,Лист6!A:C,3,0))</f>
        <v xml:space="preserve"> Proteobacteria</v>
      </c>
      <c r="G1280" s="5" t="str">
        <f>IF(A1280="",G1279,VLOOKUP(A1280,Лист6!A:D,4,0))</f>
        <v xml:space="preserve"> Gammaproteobacteria</v>
      </c>
      <c r="H1280" s="5">
        <f>IF(A1280="",H1279,VLOOKUP(A1280,Лист1!B:C,2,0))</f>
        <v>206</v>
      </c>
      <c r="CI1280" s="5" t="str">
        <f>VLOOKUP(A1280,Лист2!B:C,2,0)</f>
        <v xml:space="preserve"> Shewanella woodyi (strain ATCC 51908 / MS32).</v>
      </c>
    </row>
    <row r="1281" spans="1:87">
      <c r="A1281" s="2" t="s">
        <v>1803</v>
      </c>
      <c r="B1281" s="2" t="s">
        <v>10</v>
      </c>
      <c r="C1281" s="6">
        <v>1</v>
      </c>
      <c r="D1281" s="5" t="str">
        <f>IF(A1281="",D1280,VLOOKUP(A1281,Лист2!B:C,2,0))</f>
        <v xml:space="preserve"> Shewanella woodyi (strain ATCC 51908 / MS32).</v>
      </c>
      <c r="E1281" s="5" t="str">
        <f>IF(A1281="",E1280,VLOOKUP(A1281,Лист6!A:B,2,0))</f>
        <v>Bacteria</v>
      </c>
      <c r="F1281" s="5" t="str">
        <f>IF(A1281="",F1280,VLOOKUP(A1281,Лист6!A:C,3,0))</f>
        <v xml:space="preserve"> Proteobacteria</v>
      </c>
      <c r="G1281" s="5" t="str">
        <f>IF(A1281="",G1280,VLOOKUP(A1281,Лист6!A:D,4,0))</f>
        <v xml:space="preserve"> Gammaproteobacteria</v>
      </c>
      <c r="H1281" s="5">
        <f>IF(A1281="",H1280,VLOOKUP(A1281,Лист1!B:C,2,0))</f>
        <v>346</v>
      </c>
      <c r="CI1281" s="5" t="str">
        <f>VLOOKUP(A1281,Лист2!B:C,2,0)</f>
        <v xml:space="preserve"> Shewanella woodyi (strain ATCC 51908 / MS32).</v>
      </c>
    </row>
    <row r="1282" spans="1:87">
      <c r="A1282" s="7"/>
      <c r="B1282" s="8" t="s">
        <v>28</v>
      </c>
      <c r="C1282" s="9">
        <v>1</v>
      </c>
      <c r="D1282" s="5" t="str">
        <f>IF(A1282="",D1281,VLOOKUP(A1282,Лист2!B:C,2,0))</f>
        <v xml:space="preserve"> Shewanella woodyi (strain ATCC 51908 / MS32).</v>
      </c>
      <c r="E1282" s="5" t="str">
        <f>IF(A1282="",E1281,VLOOKUP(A1282,Лист6!A:B,2,0))</f>
        <v>Bacteria</v>
      </c>
      <c r="F1282" s="5" t="str">
        <f>IF(A1282="",F1281,VLOOKUP(A1282,Лист6!A:C,3,0))</f>
        <v xml:space="preserve"> Proteobacteria</v>
      </c>
      <c r="G1282" s="5" t="str">
        <f>IF(A1282="",G1281,VLOOKUP(A1282,Лист6!A:D,4,0))</f>
        <v xml:space="preserve"> Gammaproteobacteria</v>
      </c>
      <c r="H1282" s="5">
        <f>IF(A1282="",H1281,VLOOKUP(A1282,Лист1!B:C,2,0))</f>
        <v>346</v>
      </c>
      <c r="CI1282" s="5" t="e">
        <f>VLOOKUP(A1282,Лист2!B:C,2,0)</f>
        <v>#N/A</v>
      </c>
    </row>
    <row r="1283" spans="1:87">
      <c r="A1283" s="2" t="s">
        <v>1805</v>
      </c>
      <c r="B1283" s="2" t="s">
        <v>10</v>
      </c>
      <c r="C1283" s="6">
        <v>1</v>
      </c>
      <c r="D1283" s="5" t="str">
        <f>IF(A1283="",D1282,VLOOKUP(A1283,Лист2!B:C,2,0))</f>
        <v xml:space="preserve"> Shewanella woodyi (strain ATCC 51908 / MS32).</v>
      </c>
      <c r="E1283" s="5" t="str">
        <f>IF(A1283="",E1282,VLOOKUP(A1283,Лист6!A:B,2,0))</f>
        <v>Bacteria</v>
      </c>
      <c r="F1283" s="5" t="str">
        <f>IF(A1283="",F1282,VLOOKUP(A1283,Лист6!A:C,3,0))</f>
        <v xml:space="preserve"> Proteobacteria</v>
      </c>
      <c r="G1283" s="5" t="str">
        <f>IF(A1283="",G1282,VLOOKUP(A1283,Лист6!A:D,4,0))</f>
        <v xml:space="preserve"> Gammaproteobacteria</v>
      </c>
      <c r="H1283" s="5">
        <f>IF(A1283="",H1282,VLOOKUP(A1283,Лист1!B:C,2,0))</f>
        <v>330</v>
      </c>
      <c r="CI1283" s="5" t="str">
        <f>VLOOKUP(A1283,Лист2!B:C,2,0)</f>
        <v xml:space="preserve"> Shewanella woodyi (strain ATCC 51908 / MS32).</v>
      </c>
    </row>
    <row r="1284" spans="1:87">
      <c r="A1284" s="7"/>
      <c r="B1284" s="8" t="s">
        <v>28</v>
      </c>
      <c r="C1284" s="9">
        <v>1</v>
      </c>
      <c r="D1284" s="5" t="str">
        <f>IF(A1284="",D1283,VLOOKUP(A1284,Лист2!B:C,2,0))</f>
        <v xml:space="preserve"> Shewanella woodyi (strain ATCC 51908 / MS32).</v>
      </c>
      <c r="E1284" s="5" t="str">
        <f>IF(A1284="",E1283,VLOOKUP(A1284,Лист6!A:B,2,0))</f>
        <v>Bacteria</v>
      </c>
      <c r="F1284" s="5" t="str">
        <f>IF(A1284="",F1283,VLOOKUP(A1284,Лист6!A:C,3,0))</f>
        <v xml:space="preserve"> Proteobacteria</v>
      </c>
      <c r="G1284" s="5" t="str">
        <f>IF(A1284="",G1283,VLOOKUP(A1284,Лист6!A:D,4,0))</f>
        <v xml:space="preserve"> Gammaproteobacteria</v>
      </c>
      <c r="H1284" s="5">
        <f>IF(A1284="",H1283,VLOOKUP(A1284,Лист1!B:C,2,0))</f>
        <v>330</v>
      </c>
      <c r="CI1284" s="5" t="e">
        <f>VLOOKUP(A1284,Лист2!B:C,2,0)</f>
        <v>#N/A</v>
      </c>
    </row>
    <row r="1285" spans="1:87">
      <c r="A1285" s="2" t="s">
        <v>1807</v>
      </c>
      <c r="B1285" s="2" t="s">
        <v>10</v>
      </c>
      <c r="C1285" s="6">
        <v>1</v>
      </c>
      <c r="D1285" s="5" t="str">
        <f>IF(A1285="",D1284,VLOOKUP(A1285,Лист2!B:C,2,0))</f>
        <v xml:space="preserve"> Shewanella woodyi (strain ATCC 51908 / MS32).</v>
      </c>
      <c r="E1285" s="5" t="str">
        <f>IF(A1285="",E1284,VLOOKUP(A1285,Лист6!A:B,2,0))</f>
        <v>Bacteria</v>
      </c>
      <c r="F1285" s="5" t="str">
        <f>IF(A1285="",F1284,VLOOKUP(A1285,Лист6!A:C,3,0))</f>
        <v xml:space="preserve"> Proteobacteria</v>
      </c>
      <c r="G1285" s="5" t="str">
        <f>IF(A1285="",G1284,VLOOKUP(A1285,Лист6!A:D,4,0))</f>
        <v xml:space="preserve"> Gammaproteobacteria</v>
      </c>
      <c r="H1285" s="5">
        <f>IF(A1285="",H1284,VLOOKUP(A1285,Лист1!B:C,2,0))</f>
        <v>110</v>
      </c>
      <c r="CI1285" s="5" t="str">
        <f>VLOOKUP(A1285,Лист2!B:C,2,0)</f>
        <v xml:space="preserve"> Shewanella woodyi (strain ATCC 51908 / MS32).</v>
      </c>
    </row>
    <row r="1286" spans="1:87">
      <c r="A1286" s="2" t="s">
        <v>1809</v>
      </c>
      <c r="B1286" s="2" t="s">
        <v>10</v>
      </c>
      <c r="C1286" s="6">
        <v>1</v>
      </c>
      <c r="D1286" s="5" t="str">
        <f>IF(A1286="",D1285,VLOOKUP(A1286,Лист2!B:C,2,0))</f>
        <v xml:space="preserve"> Shewanella woodyi (strain ATCC 51908 / MS32).</v>
      </c>
      <c r="E1286" s="5" t="str">
        <f>IF(A1286="",E1285,VLOOKUP(A1286,Лист6!A:B,2,0))</f>
        <v>Bacteria</v>
      </c>
      <c r="F1286" s="5" t="str">
        <f>IF(A1286="",F1285,VLOOKUP(A1286,Лист6!A:C,3,0))</f>
        <v xml:space="preserve"> Proteobacteria</v>
      </c>
      <c r="G1286" s="5" t="str">
        <f>IF(A1286="",G1285,VLOOKUP(A1286,Лист6!A:D,4,0))</f>
        <v xml:space="preserve"> Gammaproteobacteria</v>
      </c>
      <c r="H1286" s="5">
        <f>IF(A1286="",H1285,VLOOKUP(A1286,Лист1!B:C,2,0))</f>
        <v>252</v>
      </c>
      <c r="CI1286" s="5" t="str">
        <f>VLOOKUP(A1286,Лист2!B:C,2,0)</f>
        <v xml:space="preserve"> Shewanella woodyi (strain ATCC 51908 / MS32).</v>
      </c>
    </row>
    <row r="1287" spans="1:87">
      <c r="A1287" s="2" t="s">
        <v>1811</v>
      </c>
      <c r="B1287" s="2" t="s">
        <v>10</v>
      </c>
      <c r="C1287" s="6">
        <v>1</v>
      </c>
      <c r="D1287" s="5" t="str">
        <f>IF(A1287="",D1286,VLOOKUP(A1287,Лист2!B:C,2,0))</f>
        <v xml:space="preserve"> Shewanella woodyi (strain ATCC 51908 / MS32).</v>
      </c>
      <c r="E1287" s="5" t="str">
        <f>IF(A1287="",E1286,VLOOKUP(A1287,Лист6!A:B,2,0))</f>
        <v>Bacteria</v>
      </c>
      <c r="F1287" s="5" t="str">
        <f>IF(A1287="",F1286,VLOOKUP(A1287,Лист6!A:C,3,0))</f>
        <v xml:space="preserve"> Proteobacteria</v>
      </c>
      <c r="G1287" s="5" t="str">
        <f>IF(A1287="",G1286,VLOOKUP(A1287,Лист6!A:D,4,0))</f>
        <v xml:space="preserve"> Gammaproteobacteria</v>
      </c>
      <c r="H1287" s="5">
        <f>IF(A1287="",H1286,VLOOKUP(A1287,Лист1!B:C,2,0))</f>
        <v>330</v>
      </c>
      <c r="CI1287" s="5" t="str">
        <f>VLOOKUP(A1287,Лист2!B:C,2,0)</f>
        <v xml:space="preserve"> Shewanella woodyi (strain ATCC 51908 / MS32).</v>
      </c>
    </row>
    <row r="1288" spans="1:87">
      <c r="A1288" s="7"/>
      <c r="B1288" s="8" t="s">
        <v>28</v>
      </c>
      <c r="C1288" s="9">
        <v>1</v>
      </c>
      <c r="D1288" s="5" t="str">
        <f>IF(A1288="",D1287,VLOOKUP(A1288,Лист2!B:C,2,0))</f>
        <v xml:space="preserve"> Shewanella woodyi (strain ATCC 51908 / MS32).</v>
      </c>
      <c r="E1288" s="5" t="str">
        <f>IF(A1288="",E1287,VLOOKUP(A1288,Лист6!A:B,2,0))</f>
        <v>Bacteria</v>
      </c>
      <c r="F1288" s="5" t="str">
        <f>IF(A1288="",F1287,VLOOKUP(A1288,Лист6!A:C,3,0))</f>
        <v xml:space="preserve"> Proteobacteria</v>
      </c>
      <c r="G1288" s="5" t="str">
        <f>IF(A1288="",G1287,VLOOKUP(A1288,Лист6!A:D,4,0))</f>
        <v xml:space="preserve"> Gammaproteobacteria</v>
      </c>
      <c r="H1288" s="5">
        <f>IF(A1288="",H1287,VLOOKUP(A1288,Лист1!B:C,2,0))</f>
        <v>330</v>
      </c>
      <c r="CI1288" s="5" t="e">
        <f>VLOOKUP(A1288,Лист2!B:C,2,0)</f>
        <v>#N/A</v>
      </c>
    </row>
    <row r="1289" spans="1:87">
      <c r="A1289" s="2" t="s">
        <v>1813</v>
      </c>
      <c r="B1289" s="2" t="s">
        <v>10</v>
      </c>
      <c r="C1289" s="6">
        <v>2</v>
      </c>
      <c r="D1289" s="5" t="str">
        <f>IF(A1289="",D1288,VLOOKUP(A1289,Лист2!B:C,2,0))</f>
        <v xml:space="preserve"> Methylobacterium radiotolerans (strain ATCC 27329 / DSM 1819 / JCM 2831).</v>
      </c>
      <c r="E1289" s="5" t="str">
        <f>IF(A1289="",E1288,VLOOKUP(A1289,Лист6!A:B,2,0))</f>
        <v>Bacteria</v>
      </c>
      <c r="F1289" s="5" t="str">
        <f>IF(A1289="",F1288,VLOOKUP(A1289,Лист6!A:C,3,0))</f>
        <v xml:space="preserve"> Proteobacteria</v>
      </c>
      <c r="G1289" s="5" t="str">
        <f>IF(A1289="",G1288,VLOOKUP(A1289,Лист6!A:D,4,0))</f>
        <v xml:space="preserve"> Alphaproteobacteria</v>
      </c>
      <c r="H1289" s="5">
        <f>IF(A1289="",H1288,VLOOKUP(A1289,Лист1!B:C,2,0))</f>
        <v>538</v>
      </c>
      <c r="CI1289" s="5" t="str">
        <f>VLOOKUP(A1289,Лист2!B:C,2,0)</f>
        <v xml:space="preserve"> Methylobacterium radiotolerans (strain ATCC 27329 / DSM 1819 / JCM 2831).</v>
      </c>
    </row>
    <row r="1290" spans="1:87">
      <c r="A1290" s="7"/>
      <c r="B1290" s="8" t="s">
        <v>20</v>
      </c>
      <c r="C1290" s="9">
        <v>1</v>
      </c>
      <c r="D1290" s="5" t="str">
        <f>IF(A1290="",D1289,VLOOKUP(A1290,Лист2!B:C,2,0))</f>
        <v xml:space="preserve"> Methylobacterium radiotolerans (strain ATCC 27329 / DSM 1819 / JCM 2831).</v>
      </c>
      <c r="E1290" s="5" t="str">
        <f>IF(A1290="",E1289,VLOOKUP(A1290,Лист6!A:B,2,0))</f>
        <v>Bacteria</v>
      </c>
      <c r="F1290" s="5" t="str">
        <f>IF(A1290="",F1289,VLOOKUP(A1290,Лист6!A:C,3,0))</f>
        <v xml:space="preserve"> Proteobacteria</v>
      </c>
      <c r="G1290" s="5" t="str">
        <f>IF(A1290="",G1289,VLOOKUP(A1290,Лист6!A:D,4,0))</f>
        <v xml:space="preserve"> Alphaproteobacteria</v>
      </c>
      <c r="H1290" s="5">
        <f>IF(A1290="",H1289,VLOOKUP(A1290,Лист1!B:C,2,0))</f>
        <v>538</v>
      </c>
      <c r="CI1290" s="5" t="e">
        <f>VLOOKUP(A1290,Лист2!B:C,2,0)</f>
        <v>#N/A</v>
      </c>
    </row>
    <row r="1291" spans="1:87">
      <c r="A1291" s="2" t="s">
        <v>1815</v>
      </c>
      <c r="B1291" s="2" t="s">
        <v>10</v>
      </c>
      <c r="C1291" s="6">
        <v>1</v>
      </c>
      <c r="D1291" s="5" t="str">
        <f>IF(A1291="",D1290,VLOOKUP(A1291,Лист2!B:C,2,0))</f>
        <v xml:space="preserve"> Methylobacterium radiotolerans (strain ATCC 27329 / DSM 1819 / JCM 2831).</v>
      </c>
      <c r="E1291" s="5" t="str">
        <f>IF(A1291="",E1290,VLOOKUP(A1291,Лист6!A:B,2,0))</f>
        <v>Bacteria</v>
      </c>
      <c r="F1291" s="5" t="str">
        <f>IF(A1291="",F1290,VLOOKUP(A1291,Лист6!A:C,3,0))</f>
        <v xml:space="preserve"> Proteobacteria</v>
      </c>
      <c r="G1291" s="5" t="str">
        <f>IF(A1291="",G1290,VLOOKUP(A1291,Лист6!A:D,4,0))</f>
        <v xml:space="preserve"> Alphaproteobacteria</v>
      </c>
      <c r="H1291" s="5">
        <f>IF(A1291="",H1290,VLOOKUP(A1291,Лист1!B:C,2,0))</f>
        <v>349</v>
      </c>
      <c r="CI1291" s="5" t="str">
        <f>VLOOKUP(A1291,Лист2!B:C,2,0)</f>
        <v xml:space="preserve"> Methylobacterium radiotolerans (strain ATCC 27329 / DSM 1819 / JCM 2831).</v>
      </c>
    </row>
    <row r="1292" spans="1:87">
      <c r="A1292" s="7"/>
      <c r="B1292" s="8" t="s">
        <v>28</v>
      </c>
      <c r="C1292" s="9">
        <v>1</v>
      </c>
      <c r="D1292" s="5" t="str">
        <f>IF(A1292="",D1291,VLOOKUP(A1292,Лист2!B:C,2,0))</f>
        <v xml:space="preserve"> Methylobacterium radiotolerans (strain ATCC 27329 / DSM 1819 / JCM 2831).</v>
      </c>
      <c r="E1292" s="5" t="str">
        <f>IF(A1292="",E1291,VLOOKUP(A1292,Лист6!A:B,2,0))</f>
        <v>Bacteria</v>
      </c>
      <c r="F1292" s="5" t="str">
        <f>IF(A1292="",F1291,VLOOKUP(A1292,Лист6!A:C,3,0))</f>
        <v xml:space="preserve"> Proteobacteria</v>
      </c>
      <c r="G1292" s="5" t="str">
        <f>IF(A1292="",G1291,VLOOKUP(A1292,Лист6!A:D,4,0))</f>
        <v xml:space="preserve"> Alphaproteobacteria</v>
      </c>
      <c r="H1292" s="5">
        <f>IF(A1292="",H1291,VLOOKUP(A1292,Лист1!B:C,2,0))</f>
        <v>349</v>
      </c>
      <c r="CI1292" s="5" t="e">
        <f>VLOOKUP(A1292,Лист2!B:C,2,0)</f>
        <v>#N/A</v>
      </c>
    </row>
    <row r="1293" spans="1:87">
      <c r="A1293" s="2" t="s">
        <v>1817</v>
      </c>
      <c r="B1293" s="2" t="s">
        <v>10</v>
      </c>
      <c r="C1293" s="6">
        <v>1</v>
      </c>
      <c r="D1293" s="5" t="str">
        <f>IF(A1293="",D1292,VLOOKUP(A1293,Лист2!B:C,2,0))</f>
        <v xml:space="preserve"> Methylobacterium radiotolerans (strain ATCC 27329 / DSM 1819 / JCM 2831).</v>
      </c>
      <c r="E1293" s="5" t="str">
        <f>IF(A1293="",E1292,VLOOKUP(A1293,Лист6!A:B,2,0))</f>
        <v>Bacteria</v>
      </c>
      <c r="F1293" s="5" t="str">
        <f>IF(A1293="",F1292,VLOOKUP(A1293,Лист6!A:C,3,0))</f>
        <v xml:space="preserve"> Proteobacteria</v>
      </c>
      <c r="G1293" s="5" t="str">
        <f>IF(A1293="",G1292,VLOOKUP(A1293,Лист6!A:D,4,0))</f>
        <v xml:space="preserve"> Alphaproteobacteria</v>
      </c>
      <c r="H1293" s="5">
        <f>IF(A1293="",H1292,VLOOKUP(A1293,Лист1!B:C,2,0))</f>
        <v>323</v>
      </c>
      <c r="CI1293" s="5" t="str">
        <f>VLOOKUP(A1293,Лист2!B:C,2,0)</f>
        <v xml:space="preserve"> Methylobacterium radiotolerans (strain ATCC 27329 / DSM 1819 / JCM 2831).</v>
      </c>
    </row>
    <row r="1294" spans="1:87">
      <c r="A1294" s="2" t="s">
        <v>1819</v>
      </c>
      <c r="B1294" s="2" t="s">
        <v>10</v>
      </c>
      <c r="C1294" s="6">
        <v>1</v>
      </c>
      <c r="D1294" s="5" t="str">
        <f>IF(A1294="",D1293,VLOOKUP(A1294,Лист2!B:C,2,0))</f>
        <v xml:space="preserve"> Methylobacterium radiotolerans (strain ATCC 27329 / DSM 1819 / JCM 2831).</v>
      </c>
      <c r="E1294" s="5" t="str">
        <f>IF(A1294="",E1293,VLOOKUP(A1294,Лист6!A:B,2,0))</f>
        <v>Bacteria</v>
      </c>
      <c r="F1294" s="5" t="str">
        <f>IF(A1294="",F1293,VLOOKUP(A1294,Лист6!A:C,3,0))</f>
        <v xml:space="preserve"> Proteobacteria</v>
      </c>
      <c r="G1294" s="5" t="str">
        <f>IF(A1294="",G1293,VLOOKUP(A1294,Лист6!A:D,4,0))</f>
        <v xml:space="preserve"> Alphaproteobacteria</v>
      </c>
      <c r="H1294" s="5">
        <f>IF(A1294="",H1293,VLOOKUP(A1294,Лист1!B:C,2,0))</f>
        <v>121</v>
      </c>
      <c r="CI1294" s="5" t="str">
        <f>VLOOKUP(A1294,Лист2!B:C,2,0)</f>
        <v xml:space="preserve"> Methylobacterium radiotolerans (strain ATCC 27329 / DSM 1819 / JCM 2831).</v>
      </c>
    </row>
    <row r="1295" spans="1:87">
      <c r="A1295" s="2" t="s">
        <v>1821</v>
      </c>
      <c r="B1295" s="2" t="s">
        <v>10</v>
      </c>
      <c r="C1295" s="6">
        <v>1</v>
      </c>
      <c r="D1295" s="5" t="str">
        <f>IF(A1295="",D1294,VLOOKUP(A1295,Лист2!B:C,2,0))</f>
        <v xml:space="preserve"> Methylobacterium radiotolerans (strain ATCC 27329 / DSM 1819 / JCM 2831).</v>
      </c>
      <c r="E1295" s="5" t="str">
        <f>IF(A1295="",E1294,VLOOKUP(A1295,Лист6!A:B,2,0))</f>
        <v>Bacteria</v>
      </c>
      <c r="F1295" s="5" t="str">
        <f>IF(A1295="",F1294,VLOOKUP(A1295,Лист6!A:C,3,0))</f>
        <v xml:space="preserve"> Proteobacteria</v>
      </c>
      <c r="G1295" s="5" t="str">
        <f>IF(A1295="",G1294,VLOOKUP(A1295,Лист6!A:D,4,0))</f>
        <v xml:space="preserve"> Alphaproteobacteria</v>
      </c>
      <c r="H1295" s="5">
        <f>IF(A1295="",H1294,VLOOKUP(A1295,Лист1!B:C,2,0))</f>
        <v>121</v>
      </c>
      <c r="CI1295" s="5" t="str">
        <f>VLOOKUP(A1295,Лист2!B:C,2,0)</f>
        <v xml:space="preserve"> Methylobacterium radiotolerans (strain ATCC 27329 / DSM 1819 / JCM 2831).</v>
      </c>
    </row>
    <row r="1296" spans="1:87">
      <c r="A1296" s="2" t="s">
        <v>1823</v>
      </c>
      <c r="B1296" s="2" t="s">
        <v>10</v>
      </c>
      <c r="C1296" s="6">
        <v>1</v>
      </c>
      <c r="D1296" s="5" t="str">
        <f>IF(A1296="",D1295,VLOOKUP(A1296,Лист2!B:C,2,0))</f>
        <v xml:space="preserve"> Methylobacterium radiotolerans (strain ATCC 27329 / DSM 1819 / JCM 2831).</v>
      </c>
      <c r="E1296" s="5" t="str">
        <f>IF(A1296="",E1295,VLOOKUP(A1296,Лист6!A:B,2,0))</f>
        <v>Bacteria</v>
      </c>
      <c r="F1296" s="5" t="str">
        <f>IF(A1296="",F1295,VLOOKUP(A1296,Лист6!A:C,3,0))</f>
        <v xml:space="preserve"> Proteobacteria</v>
      </c>
      <c r="G1296" s="5" t="str">
        <f>IF(A1296="",G1295,VLOOKUP(A1296,Лист6!A:D,4,0))</f>
        <v xml:space="preserve"> Alphaproteobacteria</v>
      </c>
      <c r="H1296" s="5">
        <f>IF(A1296="",H1295,VLOOKUP(A1296,Лист1!B:C,2,0))</f>
        <v>105</v>
      </c>
      <c r="CI1296" s="5" t="str">
        <f>VLOOKUP(A1296,Лист2!B:C,2,0)</f>
        <v xml:space="preserve"> Methylobacterium radiotolerans (strain ATCC 27329 / DSM 1819 / JCM 2831).</v>
      </c>
    </row>
    <row r="1297" spans="1:87">
      <c r="A1297" s="2" t="s">
        <v>1825</v>
      </c>
      <c r="B1297" s="2" t="s">
        <v>10</v>
      </c>
      <c r="C1297" s="6">
        <v>1</v>
      </c>
      <c r="D1297" s="5" t="str">
        <f>IF(A1297="",D1296,VLOOKUP(A1297,Лист2!B:C,2,0))</f>
        <v xml:space="preserve"> Methylobacterium radiotolerans (strain ATCC 27329 / DSM 1819 / JCM 2831).</v>
      </c>
      <c r="E1297" s="5" t="str">
        <f>IF(A1297="",E1296,VLOOKUP(A1297,Лист6!A:B,2,0))</f>
        <v>Bacteria</v>
      </c>
      <c r="F1297" s="5" t="str">
        <f>IF(A1297="",F1296,VLOOKUP(A1297,Лист6!A:C,3,0))</f>
        <v xml:space="preserve"> Proteobacteria</v>
      </c>
      <c r="G1297" s="5" t="str">
        <f>IF(A1297="",G1296,VLOOKUP(A1297,Лист6!A:D,4,0))</f>
        <v xml:space="preserve"> Alphaproteobacteria</v>
      </c>
      <c r="H1297" s="5">
        <f>IF(A1297="",H1296,VLOOKUP(A1297,Лист1!B:C,2,0))</f>
        <v>428</v>
      </c>
      <c r="CI1297" s="5" t="str">
        <f>VLOOKUP(A1297,Лист2!B:C,2,0)</f>
        <v xml:space="preserve"> Methylobacterium radiotolerans (strain ATCC 27329 / DSM 1819 / JCM 2831).</v>
      </c>
    </row>
    <row r="1298" spans="1:87">
      <c r="A1298" s="7"/>
      <c r="B1298" s="8" t="s">
        <v>1576</v>
      </c>
      <c r="C1298" s="9">
        <v>5</v>
      </c>
      <c r="D1298" s="5" t="str">
        <f>IF(A1298="",D1297,VLOOKUP(A1298,Лист2!B:C,2,0))</f>
        <v xml:space="preserve"> Methylobacterium radiotolerans (strain ATCC 27329 / DSM 1819 / JCM 2831).</v>
      </c>
      <c r="E1298" s="5" t="str">
        <f>IF(A1298="",E1297,VLOOKUP(A1298,Лист6!A:B,2,0))</f>
        <v>Bacteria</v>
      </c>
      <c r="F1298" s="5" t="str">
        <f>IF(A1298="",F1297,VLOOKUP(A1298,Лист6!A:C,3,0))</f>
        <v xml:space="preserve"> Proteobacteria</v>
      </c>
      <c r="G1298" s="5" t="str">
        <f>IF(A1298="",G1297,VLOOKUP(A1298,Лист6!A:D,4,0))</f>
        <v xml:space="preserve"> Alphaproteobacteria</v>
      </c>
      <c r="H1298" s="5">
        <f>IF(A1298="",H1297,VLOOKUP(A1298,Лист1!B:C,2,0))</f>
        <v>428</v>
      </c>
      <c r="CI1298" s="5" t="e">
        <f>VLOOKUP(A1298,Лист2!B:C,2,0)</f>
        <v>#N/A</v>
      </c>
    </row>
    <row r="1299" spans="1:87">
      <c r="A1299" s="2" t="s">
        <v>1827</v>
      </c>
      <c r="B1299" s="2" t="s">
        <v>10</v>
      </c>
      <c r="C1299" s="6">
        <v>1</v>
      </c>
      <c r="D1299" s="5" t="str">
        <f>IF(A1299="",D1298,VLOOKUP(A1299,Лист2!B:C,2,0))</f>
        <v xml:space="preserve"> Methylobacterium radiotolerans (strain ATCC 27329 / DSM 1819 / JCM 2831).</v>
      </c>
      <c r="E1299" s="5" t="str">
        <f>IF(A1299="",E1298,VLOOKUP(A1299,Лист6!A:B,2,0))</f>
        <v>Bacteria</v>
      </c>
      <c r="F1299" s="5" t="str">
        <f>IF(A1299="",F1298,VLOOKUP(A1299,Лист6!A:C,3,0))</f>
        <v xml:space="preserve"> Proteobacteria</v>
      </c>
      <c r="G1299" s="5" t="str">
        <f>IF(A1299="",G1298,VLOOKUP(A1299,Лист6!A:D,4,0))</f>
        <v xml:space="preserve"> Alphaproteobacteria</v>
      </c>
      <c r="H1299" s="5">
        <f>IF(A1299="",H1298,VLOOKUP(A1299,Лист1!B:C,2,0))</f>
        <v>169</v>
      </c>
      <c r="CI1299" s="5" t="str">
        <f>VLOOKUP(A1299,Лист2!B:C,2,0)</f>
        <v xml:space="preserve"> Methylobacterium radiotolerans (strain ATCC 27329 / DSM 1819 / JCM 2831).</v>
      </c>
    </row>
    <row r="1300" spans="1:87">
      <c r="A1300" s="2" t="s">
        <v>1829</v>
      </c>
      <c r="B1300" s="2" t="s">
        <v>10</v>
      </c>
      <c r="C1300" s="6">
        <v>1</v>
      </c>
      <c r="D1300" s="5" t="str">
        <f>IF(A1300="",D1299,VLOOKUP(A1300,Лист2!B:C,2,0))</f>
        <v xml:space="preserve"> Methylobacterium radiotolerans (strain ATCC 27329 / DSM 1819 / JCM 2831).</v>
      </c>
      <c r="E1300" s="5" t="str">
        <f>IF(A1300="",E1299,VLOOKUP(A1300,Лист6!A:B,2,0))</f>
        <v>Bacteria</v>
      </c>
      <c r="F1300" s="5" t="str">
        <f>IF(A1300="",F1299,VLOOKUP(A1300,Лист6!A:C,3,0))</f>
        <v xml:space="preserve"> Proteobacteria</v>
      </c>
      <c r="G1300" s="5" t="str">
        <f>IF(A1300="",G1299,VLOOKUP(A1300,Лист6!A:D,4,0))</f>
        <v xml:space="preserve"> Alphaproteobacteria</v>
      </c>
      <c r="H1300" s="5">
        <f>IF(A1300="",H1299,VLOOKUP(A1300,Лист1!B:C,2,0))</f>
        <v>442</v>
      </c>
      <c r="CI1300" s="5" t="str">
        <f>VLOOKUP(A1300,Лист2!B:C,2,0)</f>
        <v xml:space="preserve"> Methylobacterium radiotolerans (strain ATCC 27329 / DSM 1819 / JCM 2831).</v>
      </c>
    </row>
    <row r="1301" spans="1:87">
      <c r="A1301" s="7"/>
      <c r="B1301" s="8" t="s">
        <v>20</v>
      </c>
      <c r="C1301" s="9">
        <v>1</v>
      </c>
      <c r="D1301" s="5" t="str">
        <f>IF(A1301="",D1300,VLOOKUP(A1301,Лист2!B:C,2,0))</f>
        <v xml:space="preserve"> Methylobacterium radiotolerans (strain ATCC 27329 / DSM 1819 / JCM 2831).</v>
      </c>
      <c r="E1301" s="5" t="str">
        <f>IF(A1301="",E1300,VLOOKUP(A1301,Лист6!A:B,2,0))</f>
        <v>Bacteria</v>
      </c>
      <c r="F1301" s="5" t="str">
        <f>IF(A1301="",F1300,VLOOKUP(A1301,Лист6!A:C,3,0))</f>
        <v xml:space="preserve"> Proteobacteria</v>
      </c>
      <c r="G1301" s="5" t="str">
        <f>IF(A1301="",G1300,VLOOKUP(A1301,Лист6!A:D,4,0))</f>
        <v xml:space="preserve"> Alphaproteobacteria</v>
      </c>
      <c r="H1301" s="5">
        <f>IF(A1301="",H1300,VLOOKUP(A1301,Лист1!B:C,2,0))</f>
        <v>442</v>
      </c>
      <c r="CI1301" s="5" t="e">
        <f>VLOOKUP(A1301,Лист2!B:C,2,0)</f>
        <v>#N/A</v>
      </c>
    </row>
    <row r="1302" spans="1:87">
      <c r="A1302" s="2" t="s">
        <v>1831</v>
      </c>
      <c r="B1302" s="2" t="s">
        <v>10</v>
      </c>
      <c r="C1302" s="6">
        <v>1</v>
      </c>
      <c r="D1302" s="5" t="str">
        <f>IF(A1302="",D1301,VLOOKUP(A1302,Лист2!B:C,2,0))</f>
        <v xml:space="preserve"> Streptomyces griseus subsp. griseus (strain JCM 4626 / NBRC 13350).</v>
      </c>
      <c r="E1302" s="5" t="str">
        <f>IF(A1302="",E1301,VLOOKUP(A1302,Лист6!A:B,2,0))</f>
        <v>Bacteria</v>
      </c>
      <c r="F1302" s="5" t="str">
        <f>IF(A1302="",F1301,VLOOKUP(A1302,Лист6!A:C,3,0))</f>
        <v xml:space="preserve"> Actinobacteria</v>
      </c>
      <c r="G1302" s="5" t="str">
        <f>IF(A1302="",G1301,VLOOKUP(A1302,Лист6!A:D,4,0))</f>
        <v xml:space="preserve"> Streptomycetales</v>
      </c>
      <c r="H1302" s="5">
        <f>IF(A1302="",H1301,VLOOKUP(A1302,Лист1!B:C,2,0))</f>
        <v>269</v>
      </c>
      <c r="CI1302" s="5" t="str">
        <f>VLOOKUP(A1302,Лист2!B:C,2,0)</f>
        <v xml:space="preserve"> Streptomyces griseus subsp. griseus (strain JCM 4626 / NBRC 13350).</v>
      </c>
    </row>
    <row r="1303" spans="1:87">
      <c r="A1303" s="7"/>
      <c r="B1303" s="8" t="s">
        <v>20</v>
      </c>
      <c r="C1303" s="9">
        <v>1</v>
      </c>
      <c r="D1303" s="5" t="str">
        <f>IF(A1303="",D1302,VLOOKUP(A1303,Лист2!B:C,2,0))</f>
        <v xml:space="preserve"> Streptomyces griseus subsp. griseus (strain JCM 4626 / NBRC 13350).</v>
      </c>
      <c r="E1303" s="5" t="str">
        <f>IF(A1303="",E1302,VLOOKUP(A1303,Лист6!A:B,2,0))</f>
        <v>Bacteria</v>
      </c>
      <c r="F1303" s="5" t="str">
        <f>IF(A1303="",F1302,VLOOKUP(A1303,Лист6!A:C,3,0))</f>
        <v xml:space="preserve"> Actinobacteria</v>
      </c>
      <c r="G1303" s="5" t="str">
        <f>IF(A1303="",G1302,VLOOKUP(A1303,Лист6!A:D,4,0))</f>
        <v xml:space="preserve"> Streptomycetales</v>
      </c>
      <c r="H1303" s="5">
        <f>IF(A1303="",H1302,VLOOKUP(A1303,Лист1!B:C,2,0))</f>
        <v>269</v>
      </c>
      <c r="CI1303" s="5" t="e">
        <f>VLOOKUP(A1303,Лист2!B:C,2,0)</f>
        <v>#N/A</v>
      </c>
    </row>
    <row r="1304" spans="1:87">
      <c r="A1304" s="2" t="s">
        <v>1833</v>
      </c>
      <c r="B1304" s="2" t="s">
        <v>10</v>
      </c>
      <c r="C1304" s="6">
        <v>1</v>
      </c>
      <c r="D1304" s="5" t="str">
        <f>IF(A1304="",D1303,VLOOKUP(A1304,Лист2!B:C,2,0))</f>
        <v xml:space="preserve"> Cyanothece sp. (strain ATCC 51142).</v>
      </c>
      <c r="E1304" s="5" t="str">
        <f>IF(A1304="",E1303,VLOOKUP(A1304,Лист6!A:B,2,0))</f>
        <v>Bacteria</v>
      </c>
      <c r="F1304" s="5" t="str">
        <f>IF(A1304="",F1303,VLOOKUP(A1304,Лист6!A:C,3,0))</f>
        <v xml:space="preserve"> Cyanobacteria</v>
      </c>
      <c r="G1304" s="5" t="str">
        <f>IF(A1304="",G1303,VLOOKUP(A1304,Лист6!A:D,4,0))</f>
        <v xml:space="preserve"> Oscillatoriophycideae</v>
      </c>
      <c r="H1304" s="5">
        <f>IF(A1304="",H1303,VLOOKUP(A1304,Лист1!B:C,2,0))</f>
        <v>478</v>
      </c>
      <c r="CI1304" s="5" t="str">
        <f>VLOOKUP(A1304,Лист2!B:C,2,0)</f>
        <v xml:space="preserve"> Cyanothece sp. (strain ATCC 51142).</v>
      </c>
    </row>
    <row r="1305" spans="1:87">
      <c r="A1305" s="2" t="s">
        <v>1835</v>
      </c>
      <c r="B1305" s="2" t="s">
        <v>10</v>
      </c>
      <c r="C1305" s="6">
        <v>1</v>
      </c>
      <c r="D1305" s="5" t="str">
        <f>IF(A1305="",D1304,VLOOKUP(A1305,Лист2!B:C,2,0))</f>
        <v xml:space="preserve"> Polynucleobacter necessarius subsp. necessarius (strain STIR1).</v>
      </c>
      <c r="E1305" s="5" t="str">
        <f>IF(A1305="",E1304,VLOOKUP(A1305,Лист6!A:B,2,0))</f>
        <v>Bacteria</v>
      </c>
      <c r="F1305" s="5" t="str">
        <f>IF(A1305="",F1304,VLOOKUP(A1305,Лист6!A:C,3,0))</f>
        <v xml:space="preserve"> Proteobacteria</v>
      </c>
      <c r="G1305" s="5" t="str">
        <f>IF(A1305="",G1304,VLOOKUP(A1305,Лист6!A:D,4,0))</f>
        <v xml:space="preserve"> Betaproteobacteria</v>
      </c>
      <c r="H1305" s="5">
        <f>IF(A1305="",H1304,VLOOKUP(A1305,Лист1!B:C,2,0))</f>
        <v>238</v>
      </c>
      <c r="CI1305" s="5" t="str">
        <f>VLOOKUP(A1305,Лист2!B:C,2,0)</f>
        <v xml:space="preserve"> Polynucleobacter necessarius subsp. necessarius (strain STIR1).</v>
      </c>
    </row>
    <row r="1306" spans="1:87">
      <c r="A1306" s="7"/>
      <c r="B1306" s="8" t="s">
        <v>20</v>
      </c>
      <c r="C1306" s="9">
        <v>1</v>
      </c>
      <c r="D1306" s="5" t="str">
        <f>IF(A1306="",D1305,VLOOKUP(A1306,Лист2!B:C,2,0))</f>
        <v xml:space="preserve"> Polynucleobacter necessarius subsp. necessarius (strain STIR1).</v>
      </c>
      <c r="E1306" s="5" t="str">
        <f>IF(A1306="",E1305,VLOOKUP(A1306,Лист6!A:B,2,0))</f>
        <v>Bacteria</v>
      </c>
      <c r="F1306" s="5" t="str">
        <f>IF(A1306="",F1305,VLOOKUP(A1306,Лист6!A:C,3,0))</f>
        <v xml:space="preserve"> Proteobacteria</v>
      </c>
      <c r="G1306" s="5" t="str">
        <f>IF(A1306="",G1305,VLOOKUP(A1306,Лист6!A:D,4,0))</f>
        <v xml:space="preserve"> Betaproteobacteria</v>
      </c>
      <c r="H1306" s="5">
        <f>IF(A1306="",H1305,VLOOKUP(A1306,Лист1!B:C,2,0))</f>
        <v>238</v>
      </c>
      <c r="CI1306" s="5" t="e">
        <f>VLOOKUP(A1306,Лист2!B:C,2,0)</f>
        <v>#N/A</v>
      </c>
    </row>
    <row r="1307" spans="1:87">
      <c r="A1307" s="2" t="s">
        <v>1837</v>
      </c>
      <c r="B1307" s="2" t="s">
        <v>10</v>
      </c>
      <c r="C1307" s="6">
        <v>1</v>
      </c>
      <c r="D1307" s="5" t="str">
        <f>IF(A1307="",D1306,VLOOKUP(A1307,Лист2!B:C,2,0))</f>
        <v xml:space="preserve"> Polynucleobacter necessarius subsp. necessarius (strain STIR1).</v>
      </c>
      <c r="E1307" s="5" t="str">
        <f>IF(A1307="",E1306,VLOOKUP(A1307,Лист6!A:B,2,0))</f>
        <v>Bacteria</v>
      </c>
      <c r="F1307" s="5" t="str">
        <f>IF(A1307="",F1306,VLOOKUP(A1307,Лист6!A:C,3,0))</f>
        <v xml:space="preserve"> Proteobacteria</v>
      </c>
      <c r="G1307" s="5" t="str">
        <f>IF(A1307="",G1306,VLOOKUP(A1307,Лист6!A:D,4,0))</f>
        <v xml:space="preserve"> Betaproteobacteria</v>
      </c>
      <c r="H1307" s="5">
        <f>IF(A1307="",H1306,VLOOKUP(A1307,Лист1!B:C,2,0))</f>
        <v>117</v>
      </c>
      <c r="CI1307" s="5" t="str">
        <f>VLOOKUP(A1307,Лист2!B:C,2,0)</f>
        <v xml:space="preserve"> Polynucleobacter necessarius subsp. necessarius (strain STIR1).</v>
      </c>
    </row>
    <row r="1308" spans="1:87">
      <c r="A1308" s="2" t="s">
        <v>1839</v>
      </c>
      <c r="B1308" s="2" t="s">
        <v>10</v>
      </c>
      <c r="C1308" s="6">
        <v>1</v>
      </c>
      <c r="D1308" s="5" t="str">
        <f>IF(A1308="",D1307,VLOOKUP(A1308,Лист2!B:C,2,0))</f>
        <v xml:space="preserve"> Polynucleobacter necessarius subsp. necessarius (strain STIR1).</v>
      </c>
      <c r="E1308" s="5" t="str">
        <f>IF(A1308="",E1307,VLOOKUP(A1308,Лист6!A:B,2,0))</f>
        <v>Bacteria</v>
      </c>
      <c r="F1308" s="5" t="str">
        <f>IF(A1308="",F1307,VLOOKUP(A1308,Лист6!A:C,3,0))</f>
        <v xml:space="preserve"> Proteobacteria</v>
      </c>
      <c r="G1308" s="5" t="str">
        <f>IF(A1308="",G1307,VLOOKUP(A1308,Лист6!A:D,4,0))</f>
        <v xml:space="preserve"> Betaproteobacteria</v>
      </c>
      <c r="H1308" s="5">
        <f>IF(A1308="",H1307,VLOOKUP(A1308,Лист1!B:C,2,0))</f>
        <v>212</v>
      </c>
      <c r="CI1308" s="5" t="str">
        <f>VLOOKUP(A1308,Лист2!B:C,2,0)</f>
        <v xml:space="preserve"> Polynucleobacter necessarius subsp. necessarius (strain STIR1).</v>
      </c>
    </row>
    <row r="1309" spans="1:87">
      <c r="A1309" s="2" t="s">
        <v>1841</v>
      </c>
      <c r="B1309" s="2" t="s">
        <v>10</v>
      </c>
      <c r="C1309" s="6">
        <v>1</v>
      </c>
      <c r="D1309" s="5" t="str">
        <f>IF(A1309="",D1308,VLOOKUP(A1309,Лист2!B:C,2,0))</f>
        <v xml:space="preserve"> Leptothrix cholodnii (strain ATCC 51168 / LMG 8142 / SP-6) (Leptothrix discophora (strain SP-6)).</v>
      </c>
      <c r="E1309" s="5" t="str">
        <f>IF(A1309="",E1308,VLOOKUP(A1309,Лист6!A:B,2,0))</f>
        <v>Bacteria</v>
      </c>
      <c r="F1309" s="5" t="str">
        <f>IF(A1309="",F1308,VLOOKUP(A1309,Лист6!A:C,3,0))</f>
        <v xml:space="preserve"> Proteobacteria</v>
      </c>
      <c r="G1309" s="5" t="str">
        <f>IF(A1309="",G1308,VLOOKUP(A1309,Лист6!A:D,4,0))</f>
        <v xml:space="preserve"> Betaproteobacteria</v>
      </c>
      <c r="H1309" s="5">
        <f>IF(A1309="",H1308,VLOOKUP(A1309,Лист1!B:C,2,0))</f>
        <v>133</v>
      </c>
      <c r="CI1309" s="5" t="str">
        <f>VLOOKUP(A1309,Лист2!B:C,2,0)</f>
        <v xml:space="preserve"> Leptothrix cholodnii (strain ATCC 51168 / LMG 8142 / SP-6) (Leptothrix discophora (strain SP-6)).</v>
      </c>
    </row>
    <row r="1310" spans="1:87">
      <c r="A1310" s="2" t="s">
        <v>1843</v>
      </c>
      <c r="B1310" s="2" t="s">
        <v>10</v>
      </c>
      <c r="C1310" s="6">
        <v>1</v>
      </c>
      <c r="D1310" s="5" t="str">
        <f>IF(A1310="",D1309,VLOOKUP(A1310,Лист2!B:C,2,0))</f>
        <v xml:space="preserve"> Leptothrix cholodnii (strain ATCC 51168 / LMG 8142 / SP-6) (Leptothrix discophora (strain SP-6)).</v>
      </c>
      <c r="E1310" s="5" t="str">
        <f>IF(A1310="",E1309,VLOOKUP(A1310,Лист6!A:B,2,0))</f>
        <v>Bacteria</v>
      </c>
      <c r="F1310" s="5" t="str">
        <f>IF(A1310="",F1309,VLOOKUP(A1310,Лист6!A:C,3,0))</f>
        <v xml:space="preserve"> Proteobacteria</v>
      </c>
      <c r="G1310" s="5" t="str">
        <f>IF(A1310="",G1309,VLOOKUP(A1310,Лист6!A:D,4,0))</f>
        <v xml:space="preserve"> Betaproteobacteria</v>
      </c>
      <c r="H1310" s="5">
        <f>IF(A1310="",H1309,VLOOKUP(A1310,Лист1!B:C,2,0))</f>
        <v>209</v>
      </c>
      <c r="CI1310" s="5" t="str">
        <f>VLOOKUP(A1310,Лист2!B:C,2,0)</f>
        <v xml:space="preserve"> Leptothrix cholodnii (strain ATCC 51168 / LMG 8142 / SP-6) (Leptothrix discophora (strain SP-6)).</v>
      </c>
    </row>
    <row r="1311" spans="1:87">
      <c r="A1311" s="7"/>
      <c r="B1311" s="8" t="s">
        <v>20</v>
      </c>
      <c r="C1311" s="9">
        <v>1</v>
      </c>
      <c r="D1311" s="5" t="str">
        <f>IF(A1311="",D1310,VLOOKUP(A1311,Лист2!B:C,2,0))</f>
        <v xml:space="preserve"> Leptothrix cholodnii (strain ATCC 51168 / LMG 8142 / SP-6) (Leptothrix discophora (strain SP-6)).</v>
      </c>
      <c r="E1311" s="5" t="str">
        <f>IF(A1311="",E1310,VLOOKUP(A1311,Лист6!A:B,2,0))</f>
        <v>Bacteria</v>
      </c>
      <c r="F1311" s="5" t="str">
        <f>IF(A1311="",F1310,VLOOKUP(A1311,Лист6!A:C,3,0))</f>
        <v xml:space="preserve"> Proteobacteria</v>
      </c>
      <c r="G1311" s="5" t="str">
        <f>IF(A1311="",G1310,VLOOKUP(A1311,Лист6!A:D,4,0))</f>
        <v xml:space="preserve"> Betaproteobacteria</v>
      </c>
      <c r="H1311" s="5">
        <f>IF(A1311="",H1310,VLOOKUP(A1311,Лист1!B:C,2,0))</f>
        <v>209</v>
      </c>
      <c r="CI1311" s="5" t="e">
        <f>VLOOKUP(A1311,Лист2!B:C,2,0)</f>
        <v>#N/A</v>
      </c>
    </row>
    <row r="1312" spans="1:87">
      <c r="A1312" s="2" t="s">
        <v>1845</v>
      </c>
      <c r="B1312" s="2" t="s">
        <v>10</v>
      </c>
      <c r="C1312" s="6">
        <v>1</v>
      </c>
      <c r="D1312" s="5" t="str">
        <f>IF(A1312="",D1311,VLOOKUP(A1312,Лист2!B:C,2,0))</f>
        <v xml:space="preserve"> Leptothrix cholodnii (strain ATCC 51168 / LMG 8142 / SP-6) (Leptothrix discophora (strain SP-6)).</v>
      </c>
      <c r="E1312" s="5" t="str">
        <f>IF(A1312="",E1311,VLOOKUP(A1312,Лист6!A:B,2,0))</f>
        <v>Bacteria</v>
      </c>
      <c r="F1312" s="5" t="str">
        <f>IF(A1312="",F1311,VLOOKUP(A1312,Лист6!A:C,3,0))</f>
        <v xml:space="preserve"> Proteobacteria</v>
      </c>
      <c r="G1312" s="5" t="str">
        <f>IF(A1312="",G1311,VLOOKUP(A1312,Лист6!A:D,4,0))</f>
        <v xml:space="preserve"> Betaproteobacteria</v>
      </c>
      <c r="H1312" s="5">
        <f>IF(A1312="",H1311,VLOOKUP(A1312,Лист1!B:C,2,0))</f>
        <v>219</v>
      </c>
      <c r="CI1312" s="5" t="str">
        <f>VLOOKUP(A1312,Лист2!B:C,2,0)</f>
        <v xml:space="preserve"> Leptothrix cholodnii (strain ATCC 51168 / LMG 8142 / SP-6) (Leptothrix discophora (strain SP-6)).</v>
      </c>
    </row>
    <row r="1313" spans="1:87">
      <c r="A1313" s="2" t="s">
        <v>1847</v>
      </c>
      <c r="B1313" s="2" t="s">
        <v>10</v>
      </c>
      <c r="C1313" s="6">
        <v>1</v>
      </c>
      <c r="D1313" s="5" t="str">
        <f>IF(A1313="",D1312,VLOOKUP(A1313,Лист2!B:C,2,0))</f>
        <v xml:space="preserve"> Leptothrix cholodnii (strain ATCC 51168 / LMG 8142 / SP-6) (Leptothrix discophora (strain SP-6)).</v>
      </c>
      <c r="E1313" s="5" t="str">
        <f>IF(A1313="",E1312,VLOOKUP(A1313,Лист6!A:B,2,0))</f>
        <v>Bacteria</v>
      </c>
      <c r="F1313" s="5" t="str">
        <f>IF(A1313="",F1312,VLOOKUP(A1313,Лист6!A:C,3,0))</f>
        <v xml:space="preserve"> Proteobacteria</v>
      </c>
      <c r="G1313" s="5" t="str">
        <f>IF(A1313="",G1312,VLOOKUP(A1313,Лист6!A:D,4,0))</f>
        <v xml:space="preserve"> Betaproteobacteria</v>
      </c>
      <c r="H1313" s="5">
        <f>IF(A1313="",H1312,VLOOKUP(A1313,Лист1!B:C,2,0))</f>
        <v>340</v>
      </c>
      <c r="CI1313" s="5" t="str">
        <f>VLOOKUP(A1313,Лист2!B:C,2,0)</f>
        <v xml:space="preserve"> Leptothrix cholodnii (strain ATCC 51168 / LMG 8142 / SP-6) (Leptothrix discophora (strain SP-6)).</v>
      </c>
    </row>
    <row r="1314" spans="1:87">
      <c r="A1314" s="7"/>
      <c r="B1314" s="8" t="s">
        <v>62</v>
      </c>
      <c r="C1314" s="9">
        <v>1</v>
      </c>
      <c r="D1314" s="5" t="str">
        <f>IF(A1314="",D1313,VLOOKUP(A1314,Лист2!B:C,2,0))</f>
        <v xml:space="preserve"> Leptothrix cholodnii (strain ATCC 51168 / LMG 8142 / SP-6) (Leptothrix discophora (strain SP-6)).</v>
      </c>
      <c r="E1314" s="5" t="str">
        <f>IF(A1314="",E1313,VLOOKUP(A1314,Лист6!A:B,2,0))</f>
        <v>Bacteria</v>
      </c>
      <c r="F1314" s="5" t="str">
        <f>IF(A1314="",F1313,VLOOKUP(A1314,Лист6!A:C,3,0))</f>
        <v xml:space="preserve"> Proteobacteria</v>
      </c>
      <c r="G1314" s="5" t="str">
        <f>IF(A1314="",G1313,VLOOKUP(A1314,Лист6!A:D,4,0))</f>
        <v xml:space="preserve"> Betaproteobacteria</v>
      </c>
      <c r="H1314" s="5">
        <f>IF(A1314="",H1313,VLOOKUP(A1314,Лист1!B:C,2,0))</f>
        <v>340</v>
      </c>
      <c r="CI1314" s="5" t="e">
        <f>VLOOKUP(A1314,Лист2!B:C,2,0)</f>
        <v>#N/A</v>
      </c>
    </row>
    <row r="1315" spans="1:87">
      <c r="A1315" s="2" t="s">
        <v>1849</v>
      </c>
      <c r="B1315" s="2" t="s">
        <v>10</v>
      </c>
      <c r="C1315" s="6">
        <v>1</v>
      </c>
      <c r="D1315" s="5" t="str">
        <f>IF(A1315="",D1314,VLOOKUP(A1315,Лист2!B:C,2,0))</f>
        <v xml:space="preserve"> Leptothrix cholodnii (strain ATCC 51168 / LMG 8142 / SP-6) (Leptothrix discophora (strain SP-6)).</v>
      </c>
      <c r="E1315" s="5" t="str">
        <f>IF(A1315="",E1314,VLOOKUP(A1315,Лист6!A:B,2,0))</f>
        <v>Bacteria</v>
      </c>
      <c r="F1315" s="5" t="str">
        <f>IF(A1315="",F1314,VLOOKUP(A1315,Лист6!A:C,3,0))</f>
        <v xml:space="preserve"> Proteobacteria</v>
      </c>
      <c r="G1315" s="5" t="str">
        <f>IF(A1315="",G1314,VLOOKUP(A1315,Лист6!A:D,4,0))</f>
        <v xml:space="preserve"> Betaproteobacteria</v>
      </c>
      <c r="H1315" s="5">
        <f>IF(A1315="",H1314,VLOOKUP(A1315,Лист1!B:C,2,0))</f>
        <v>106</v>
      </c>
      <c r="CI1315" s="5" t="str">
        <f>VLOOKUP(A1315,Лист2!B:C,2,0)</f>
        <v xml:space="preserve"> Leptothrix cholodnii (strain ATCC 51168 / LMG 8142 / SP-6) (Leptothrix discophora (strain SP-6)).</v>
      </c>
    </row>
    <row r="1316" spans="1:87">
      <c r="A1316" s="2" t="s">
        <v>1851</v>
      </c>
      <c r="B1316" s="2" t="s">
        <v>10</v>
      </c>
      <c r="C1316" s="6">
        <v>1</v>
      </c>
      <c r="D1316" s="5" t="str">
        <f>IF(A1316="",D1315,VLOOKUP(A1316,Лист2!B:C,2,0))</f>
        <v xml:space="preserve"> Leptothrix cholodnii (strain ATCC 51168 / LMG 8142 / SP-6) (Leptothrix discophora (strain SP-6)).</v>
      </c>
      <c r="E1316" s="5" t="str">
        <f>IF(A1316="",E1315,VLOOKUP(A1316,Лист6!A:B,2,0))</f>
        <v>Bacteria</v>
      </c>
      <c r="F1316" s="5" t="str">
        <f>IF(A1316="",F1315,VLOOKUP(A1316,Лист6!A:C,3,0))</f>
        <v xml:space="preserve"> Proteobacteria</v>
      </c>
      <c r="G1316" s="5" t="str">
        <f>IF(A1316="",G1315,VLOOKUP(A1316,Лист6!A:D,4,0))</f>
        <v xml:space="preserve"> Betaproteobacteria</v>
      </c>
      <c r="H1316" s="5">
        <f>IF(A1316="",H1315,VLOOKUP(A1316,Лист1!B:C,2,0))</f>
        <v>147</v>
      </c>
      <c r="CI1316" s="5" t="str">
        <f>VLOOKUP(A1316,Лист2!B:C,2,0)</f>
        <v xml:space="preserve"> Leptothrix cholodnii (strain ATCC 51168 / LMG 8142 / SP-6) (Leptothrix discophora (strain SP-6)).</v>
      </c>
    </row>
    <row r="1317" spans="1:87">
      <c r="A1317" s="2" t="s">
        <v>1853</v>
      </c>
      <c r="B1317" s="2" t="s">
        <v>10</v>
      </c>
      <c r="C1317" s="6">
        <v>1</v>
      </c>
      <c r="D1317" s="5" t="str">
        <f>IF(A1317="",D1316,VLOOKUP(A1317,Лист2!B:C,2,0))</f>
        <v xml:space="preserve"> Leptothrix cholodnii (strain ATCC 51168 / LMG 8142 / SP-6) (Leptothrix discophora (strain SP-6)).</v>
      </c>
      <c r="E1317" s="5" t="str">
        <f>IF(A1317="",E1316,VLOOKUP(A1317,Лист6!A:B,2,0))</f>
        <v>Bacteria</v>
      </c>
      <c r="F1317" s="5" t="str">
        <f>IF(A1317="",F1316,VLOOKUP(A1317,Лист6!A:C,3,0))</f>
        <v xml:space="preserve"> Proteobacteria</v>
      </c>
      <c r="G1317" s="5" t="str">
        <f>IF(A1317="",G1316,VLOOKUP(A1317,Лист6!A:D,4,0))</f>
        <v xml:space="preserve"> Betaproteobacteria</v>
      </c>
      <c r="H1317" s="5">
        <f>IF(A1317="",H1316,VLOOKUP(A1317,Лист1!B:C,2,0))</f>
        <v>425</v>
      </c>
      <c r="CI1317" s="5" t="str">
        <f>VLOOKUP(A1317,Лист2!B:C,2,0)</f>
        <v xml:space="preserve"> Leptothrix cholodnii (strain ATCC 51168 / LMG 8142 / SP-6) (Leptothrix discophora (strain SP-6)).</v>
      </c>
    </row>
    <row r="1318" spans="1:87">
      <c r="A1318" s="2" t="s">
        <v>1855</v>
      </c>
      <c r="B1318" s="2" t="s">
        <v>10</v>
      </c>
      <c r="C1318" s="6">
        <v>1</v>
      </c>
      <c r="D1318" s="5" t="str">
        <f>IF(A1318="",D1317,VLOOKUP(A1318,Лист2!B:C,2,0))</f>
        <v xml:space="preserve"> Leptothrix cholodnii (strain ATCC 51168 / LMG 8142 / SP-6) (Leptothrix discophora (strain SP-6)).</v>
      </c>
      <c r="E1318" s="5" t="str">
        <f>IF(A1318="",E1317,VLOOKUP(A1318,Лист6!A:B,2,0))</f>
        <v>Bacteria</v>
      </c>
      <c r="F1318" s="5" t="str">
        <f>IF(A1318="",F1317,VLOOKUP(A1318,Лист6!A:C,3,0))</f>
        <v xml:space="preserve"> Proteobacteria</v>
      </c>
      <c r="G1318" s="5" t="str">
        <f>IF(A1318="",G1317,VLOOKUP(A1318,Лист6!A:D,4,0))</f>
        <v xml:space="preserve"> Betaproteobacteria</v>
      </c>
      <c r="H1318" s="5">
        <f>IF(A1318="",H1317,VLOOKUP(A1318,Лист1!B:C,2,0))</f>
        <v>116</v>
      </c>
      <c r="CI1318" s="5" t="str">
        <f>VLOOKUP(A1318,Лист2!B:C,2,0)</f>
        <v xml:space="preserve"> Leptothrix cholodnii (strain ATCC 51168 / LMG 8142 / SP-6) (Leptothrix discophora (strain SP-6)).</v>
      </c>
    </row>
    <row r="1319" spans="1:87">
      <c r="A1319" s="2" t="s">
        <v>1857</v>
      </c>
      <c r="B1319" s="2" t="s">
        <v>10</v>
      </c>
      <c r="C1319" s="6">
        <v>1</v>
      </c>
      <c r="D1319" s="5" t="str">
        <f>IF(A1319="",D1318,VLOOKUP(A1319,Лист2!B:C,2,0))</f>
        <v xml:space="preserve"> Leptothrix cholodnii (strain ATCC 51168 / LMG 8142 / SP-6) (Leptothrix discophora (strain SP-6)).</v>
      </c>
      <c r="E1319" s="5" t="str">
        <f>IF(A1319="",E1318,VLOOKUP(A1319,Лист6!A:B,2,0))</f>
        <v>Bacteria</v>
      </c>
      <c r="F1319" s="5" t="str">
        <f>IF(A1319="",F1318,VLOOKUP(A1319,Лист6!A:C,3,0))</f>
        <v xml:space="preserve"> Proteobacteria</v>
      </c>
      <c r="G1319" s="5" t="str">
        <f>IF(A1319="",G1318,VLOOKUP(A1319,Лист6!A:D,4,0))</f>
        <v xml:space="preserve"> Betaproteobacteria</v>
      </c>
      <c r="H1319" s="5">
        <f>IF(A1319="",H1318,VLOOKUP(A1319,Лист1!B:C,2,0))</f>
        <v>125</v>
      </c>
      <c r="CI1319" s="5" t="str">
        <f>VLOOKUP(A1319,Лист2!B:C,2,0)</f>
        <v xml:space="preserve"> Leptothrix cholodnii (strain ATCC 51168 / LMG 8142 / SP-6) (Leptothrix discophora (strain SP-6)).</v>
      </c>
    </row>
    <row r="1320" spans="1:87">
      <c r="A1320" s="2" t="s">
        <v>1859</v>
      </c>
      <c r="B1320" s="2" t="s">
        <v>10</v>
      </c>
      <c r="C1320" s="6">
        <v>1</v>
      </c>
      <c r="D1320" s="5" t="str">
        <f>IF(A1320="",D1319,VLOOKUP(A1320,Лист2!B:C,2,0))</f>
        <v xml:space="preserve"> Leptothrix cholodnii (strain ATCC 51168 / LMG 8142 / SP-6) (Leptothrix discophora (strain SP-6)).</v>
      </c>
      <c r="E1320" s="5" t="str">
        <f>IF(A1320="",E1319,VLOOKUP(A1320,Лист6!A:B,2,0))</f>
        <v>Bacteria</v>
      </c>
      <c r="F1320" s="5" t="str">
        <f>IF(A1320="",F1319,VLOOKUP(A1320,Лист6!A:C,3,0))</f>
        <v xml:space="preserve"> Proteobacteria</v>
      </c>
      <c r="G1320" s="5" t="str">
        <f>IF(A1320="",G1319,VLOOKUP(A1320,Лист6!A:D,4,0))</f>
        <v xml:space="preserve"> Betaproteobacteria</v>
      </c>
      <c r="H1320" s="5">
        <f>IF(A1320="",H1319,VLOOKUP(A1320,Лист1!B:C,2,0))</f>
        <v>541</v>
      </c>
      <c r="CI1320" s="5" t="str">
        <f>VLOOKUP(A1320,Лист2!B:C,2,0)</f>
        <v xml:space="preserve"> Leptothrix cholodnii (strain ATCC 51168 / LMG 8142 / SP-6) (Leptothrix discophora (strain SP-6)).</v>
      </c>
    </row>
    <row r="1321" spans="1:87">
      <c r="A1321" s="7"/>
      <c r="B1321" s="8" t="s">
        <v>68</v>
      </c>
      <c r="C1321" s="9">
        <v>1</v>
      </c>
      <c r="D1321" s="5" t="str">
        <f>IF(A1321="",D1320,VLOOKUP(A1321,Лист2!B:C,2,0))</f>
        <v xml:space="preserve"> Leptothrix cholodnii (strain ATCC 51168 / LMG 8142 / SP-6) (Leptothrix discophora (strain SP-6)).</v>
      </c>
      <c r="E1321" s="5" t="str">
        <f>IF(A1321="",E1320,VLOOKUP(A1321,Лист6!A:B,2,0))</f>
        <v>Bacteria</v>
      </c>
      <c r="F1321" s="5" t="str">
        <f>IF(A1321="",F1320,VLOOKUP(A1321,Лист6!A:C,3,0))</f>
        <v xml:space="preserve"> Proteobacteria</v>
      </c>
      <c r="G1321" s="5" t="str">
        <f>IF(A1321="",G1320,VLOOKUP(A1321,Лист6!A:D,4,0))</f>
        <v xml:space="preserve"> Betaproteobacteria</v>
      </c>
      <c r="H1321" s="5">
        <f>IF(A1321="",H1320,VLOOKUP(A1321,Лист1!B:C,2,0))</f>
        <v>541</v>
      </c>
      <c r="CI1321" s="5" t="e">
        <f>VLOOKUP(A1321,Лист2!B:C,2,0)</f>
        <v>#N/A</v>
      </c>
    </row>
    <row r="1322" spans="1:87">
      <c r="A1322" s="2" t="s">
        <v>1861</v>
      </c>
      <c r="B1322" s="2" t="s">
        <v>10</v>
      </c>
      <c r="C1322" s="6">
        <v>1</v>
      </c>
      <c r="D1322" s="5" t="str">
        <f>IF(A1322="",D1321,VLOOKUP(A1322,Лист2!B:C,2,0))</f>
        <v xml:space="preserve"> Leptothrix cholodnii (strain ATCC 51168 / LMG 8142 / SP-6) (Leptothrix discophora (strain SP-6)).</v>
      </c>
      <c r="E1322" s="5" t="str">
        <f>IF(A1322="",E1321,VLOOKUP(A1322,Лист6!A:B,2,0))</f>
        <v>Bacteria</v>
      </c>
      <c r="F1322" s="5" t="str">
        <f>IF(A1322="",F1321,VLOOKUP(A1322,Лист6!A:C,3,0))</f>
        <v xml:space="preserve"> Proteobacteria</v>
      </c>
      <c r="G1322" s="5" t="str">
        <f>IF(A1322="",G1321,VLOOKUP(A1322,Лист6!A:D,4,0))</f>
        <v xml:space="preserve"> Betaproteobacteria</v>
      </c>
      <c r="H1322" s="5">
        <f>IF(A1322="",H1321,VLOOKUP(A1322,Лист1!B:C,2,0))</f>
        <v>144</v>
      </c>
      <c r="CI1322" s="5" t="str">
        <f>VLOOKUP(A1322,Лист2!B:C,2,0)</f>
        <v xml:space="preserve"> Leptothrix cholodnii (strain ATCC 51168 / LMG 8142 / SP-6) (Leptothrix discophora (strain SP-6)).</v>
      </c>
    </row>
    <row r="1323" spans="1:87">
      <c r="A1323" s="2" t="s">
        <v>1863</v>
      </c>
      <c r="B1323" s="2" t="s">
        <v>10</v>
      </c>
      <c r="C1323" s="6">
        <v>1</v>
      </c>
      <c r="D1323" s="5" t="str">
        <f>IF(A1323="",D1322,VLOOKUP(A1323,Лист2!B:C,2,0))</f>
        <v xml:space="preserve"> Leptothrix cholodnii (strain ATCC 51168 / LMG 8142 / SP-6) (Leptothrix discophora (strain SP-6)).</v>
      </c>
      <c r="E1323" s="5" t="str">
        <f>IF(A1323="",E1322,VLOOKUP(A1323,Лист6!A:B,2,0))</f>
        <v>Bacteria</v>
      </c>
      <c r="F1323" s="5" t="str">
        <f>IF(A1323="",F1322,VLOOKUP(A1323,Лист6!A:C,3,0))</f>
        <v xml:space="preserve"> Proteobacteria</v>
      </c>
      <c r="G1323" s="5" t="str">
        <f>IF(A1323="",G1322,VLOOKUP(A1323,Лист6!A:D,4,0))</f>
        <v xml:space="preserve"> Betaproteobacteria</v>
      </c>
      <c r="H1323" s="5">
        <f>IF(A1323="",H1322,VLOOKUP(A1323,Лист1!B:C,2,0))</f>
        <v>101</v>
      </c>
      <c r="CI1323" s="5" t="str">
        <f>VLOOKUP(A1323,Лист2!B:C,2,0)</f>
        <v xml:space="preserve"> Leptothrix cholodnii (strain ATCC 51168 / LMG 8142 / SP-6) (Leptothrix discophora (strain SP-6)).</v>
      </c>
    </row>
    <row r="1324" spans="1:87">
      <c r="A1324" s="2" t="s">
        <v>1865</v>
      </c>
      <c r="B1324" s="2" t="s">
        <v>10</v>
      </c>
      <c r="C1324" s="6">
        <v>1</v>
      </c>
      <c r="D1324" s="5" t="str">
        <f>IF(A1324="",D1323,VLOOKUP(A1324,Лист2!B:C,2,0))</f>
        <v xml:space="preserve"> Opitutus terrae (strain DSM 11246 / PB90-1).</v>
      </c>
      <c r="E1324" s="5" t="str">
        <f>IF(A1324="",E1323,VLOOKUP(A1324,Лист6!A:B,2,0))</f>
        <v>Bacteria</v>
      </c>
      <c r="F1324" s="5" t="str">
        <f>IF(A1324="",F1323,VLOOKUP(A1324,Лист6!A:C,3,0))</f>
        <v xml:space="preserve"> Verrucomicrobia</v>
      </c>
      <c r="G1324" s="5" t="str">
        <f>IF(A1324="",G1323,VLOOKUP(A1324,Лист6!A:D,4,0))</f>
        <v xml:space="preserve"> Opitutae</v>
      </c>
      <c r="H1324" s="5">
        <f>IF(A1324="",H1323,VLOOKUP(A1324,Лист1!B:C,2,0))</f>
        <v>425</v>
      </c>
      <c r="CI1324" s="5" t="str">
        <f>VLOOKUP(A1324,Лист2!B:C,2,0)</f>
        <v xml:space="preserve"> Opitutus terrae (strain DSM 11246 / PB90-1).</v>
      </c>
    </row>
    <row r="1325" spans="1:87">
      <c r="A1325" s="7"/>
      <c r="B1325" s="8" t="s">
        <v>76</v>
      </c>
      <c r="C1325" s="9">
        <v>1</v>
      </c>
      <c r="D1325" s="5" t="str">
        <f>IF(A1325="",D1324,VLOOKUP(A1325,Лист2!B:C,2,0))</f>
        <v xml:space="preserve"> Opitutus terrae (strain DSM 11246 / PB90-1).</v>
      </c>
      <c r="E1325" s="5" t="str">
        <f>IF(A1325="",E1324,VLOOKUP(A1325,Лист6!A:B,2,0))</f>
        <v>Bacteria</v>
      </c>
      <c r="F1325" s="5" t="str">
        <f>IF(A1325="",F1324,VLOOKUP(A1325,Лист6!A:C,3,0))</f>
        <v xml:space="preserve"> Verrucomicrobia</v>
      </c>
      <c r="G1325" s="5" t="str">
        <f>IF(A1325="",G1324,VLOOKUP(A1325,Лист6!A:D,4,0))</f>
        <v xml:space="preserve"> Opitutae</v>
      </c>
      <c r="H1325" s="5">
        <f>IF(A1325="",H1324,VLOOKUP(A1325,Лист1!B:C,2,0))</f>
        <v>425</v>
      </c>
      <c r="CI1325" s="5" t="e">
        <f>VLOOKUP(A1325,Лист2!B:C,2,0)</f>
        <v>#N/A</v>
      </c>
    </row>
    <row r="1326" spans="1:87">
      <c r="A1326" s="2" t="s">
        <v>1867</v>
      </c>
      <c r="B1326" s="2" t="s">
        <v>10</v>
      </c>
      <c r="C1326" s="6">
        <v>1</v>
      </c>
      <c r="D1326" s="5" t="str">
        <f>IF(A1326="",D1325,VLOOKUP(A1326,Лист2!B:C,2,0))</f>
        <v xml:space="preserve"> Opitutus terrae (strain DSM 11246 / PB90-1).</v>
      </c>
      <c r="E1326" s="5" t="str">
        <f>IF(A1326="",E1325,VLOOKUP(A1326,Лист6!A:B,2,0))</f>
        <v>Bacteria</v>
      </c>
      <c r="F1326" s="5" t="str">
        <f>IF(A1326="",F1325,VLOOKUP(A1326,Лист6!A:C,3,0))</f>
        <v xml:space="preserve"> Verrucomicrobia</v>
      </c>
      <c r="G1326" s="5" t="str">
        <f>IF(A1326="",G1325,VLOOKUP(A1326,Лист6!A:D,4,0))</f>
        <v xml:space="preserve"> Opitutae</v>
      </c>
      <c r="H1326" s="5">
        <f>IF(A1326="",H1325,VLOOKUP(A1326,Лист1!B:C,2,0))</f>
        <v>311</v>
      </c>
      <c r="CI1326" s="5" t="str">
        <f>VLOOKUP(A1326,Лист2!B:C,2,0)</f>
        <v xml:space="preserve"> Opitutus terrae (strain DSM 11246 / PB90-1).</v>
      </c>
    </row>
    <row r="1327" spans="1:87">
      <c r="A1327" s="7"/>
      <c r="B1327" s="8" t="s">
        <v>76</v>
      </c>
      <c r="C1327" s="9">
        <v>1</v>
      </c>
      <c r="D1327" s="5" t="str">
        <f>IF(A1327="",D1326,VLOOKUP(A1327,Лист2!B:C,2,0))</f>
        <v xml:space="preserve"> Opitutus terrae (strain DSM 11246 / PB90-1).</v>
      </c>
      <c r="E1327" s="5" t="str">
        <f>IF(A1327="",E1326,VLOOKUP(A1327,Лист6!A:B,2,0))</f>
        <v>Bacteria</v>
      </c>
      <c r="F1327" s="5" t="str">
        <f>IF(A1327="",F1326,VLOOKUP(A1327,Лист6!A:C,3,0))</f>
        <v xml:space="preserve"> Verrucomicrobia</v>
      </c>
      <c r="G1327" s="5" t="str">
        <f>IF(A1327="",G1326,VLOOKUP(A1327,Лист6!A:D,4,0))</f>
        <v xml:space="preserve"> Opitutae</v>
      </c>
      <c r="H1327" s="5">
        <f>IF(A1327="",H1326,VLOOKUP(A1327,Лист1!B:C,2,0))</f>
        <v>311</v>
      </c>
      <c r="CI1327" s="5" t="e">
        <f>VLOOKUP(A1327,Лист2!B:C,2,0)</f>
        <v>#N/A</v>
      </c>
    </row>
    <row r="1328" spans="1:87">
      <c r="A1328" s="7"/>
      <c r="B1328" s="8" t="s">
        <v>78</v>
      </c>
      <c r="C1328" s="9">
        <v>1</v>
      </c>
      <c r="D1328" s="5" t="str">
        <f>IF(A1328="",D1327,VLOOKUP(A1328,Лист2!B:C,2,0))</f>
        <v xml:space="preserve"> Opitutus terrae (strain DSM 11246 / PB90-1).</v>
      </c>
      <c r="E1328" s="5" t="str">
        <f>IF(A1328="",E1327,VLOOKUP(A1328,Лист6!A:B,2,0))</f>
        <v>Bacteria</v>
      </c>
      <c r="F1328" s="5" t="str">
        <f>IF(A1328="",F1327,VLOOKUP(A1328,Лист6!A:C,3,0))</f>
        <v xml:space="preserve"> Verrucomicrobia</v>
      </c>
      <c r="G1328" s="5" t="str">
        <f>IF(A1328="",G1327,VLOOKUP(A1328,Лист6!A:D,4,0))</f>
        <v xml:space="preserve"> Opitutae</v>
      </c>
      <c r="H1328" s="5">
        <f>IF(A1328="",H1327,VLOOKUP(A1328,Лист1!B:C,2,0))</f>
        <v>311</v>
      </c>
      <c r="CI1328" s="5" t="e">
        <f>VLOOKUP(A1328,Лист2!B:C,2,0)</f>
        <v>#N/A</v>
      </c>
    </row>
    <row r="1329" spans="1:87">
      <c r="A1329" s="2" t="s">
        <v>1869</v>
      </c>
      <c r="B1329" s="2" t="s">
        <v>10</v>
      </c>
      <c r="C1329" s="6">
        <v>1</v>
      </c>
      <c r="D1329" s="5" t="str">
        <f>IF(A1329="",D1328,VLOOKUP(A1329,Лист2!B:C,2,0))</f>
        <v xml:space="preserve"> Podospora anserina (strain S / ATCC MYA-4624 / DSM 980 / FGSC 10383) (Pleurage anserina).</v>
      </c>
      <c r="E1329" s="5" t="str">
        <f>IF(A1329="",E1328,VLOOKUP(A1329,Лист6!A:B,2,0))</f>
        <v>Eukaryota</v>
      </c>
      <c r="F1329" s="5" t="str">
        <f>IF(A1329="",F1328,VLOOKUP(A1329,Лист6!A:C,3,0))</f>
        <v xml:space="preserve"> Fungi</v>
      </c>
      <c r="G1329" s="5" t="str">
        <f>IF(A1329="",G1328,VLOOKUP(A1329,Лист6!A:D,4,0))</f>
        <v xml:space="preserve"> Dikarya</v>
      </c>
      <c r="H1329" s="5">
        <f>IF(A1329="",H1328,VLOOKUP(A1329,Лист1!B:C,2,0))</f>
        <v>108</v>
      </c>
      <c r="CI1329" s="5" t="str">
        <f>VLOOKUP(A1329,Лист2!B:C,2,0)</f>
        <v xml:space="preserve"> Podospora anserina (strain S / ATCC MYA-4624 / DSM 980 / FGSC 10383) (Pleurage anserina).</v>
      </c>
    </row>
    <row r="1330" spans="1:87">
      <c r="A1330" s="2" t="s">
        <v>1871</v>
      </c>
      <c r="B1330" s="2" t="s">
        <v>10</v>
      </c>
      <c r="C1330" s="6">
        <v>1</v>
      </c>
      <c r="D1330" s="5" t="str">
        <f>IF(A1330="",D1329,VLOOKUP(A1330,Лист2!B:C,2,0))</f>
        <v xml:space="preserve"> Stenotrophomonas maltophilia (strain K279a).</v>
      </c>
      <c r="E1330" s="5" t="str">
        <f>IF(A1330="",E1329,VLOOKUP(A1330,Лист6!A:B,2,0))</f>
        <v>Bacteria</v>
      </c>
      <c r="F1330" s="5" t="str">
        <f>IF(A1330="",F1329,VLOOKUP(A1330,Лист6!A:C,3,0))</f>
        <v xml:space="preserve"> Proteobacteria</v>
      </c>
      <c r="G1330" s="5" t="str">
        <f>IF(A1330="",G1329,VLOOKUP(A1330,Лист6!A:D,4,0))</f>
        <v xml:space="preserve"> Gammaproteobacteria</v>
      </c>
      <c r="H1330" s="5">
        <f>IF(A1330="",H1329,VLOOKUP(A1330,Лист1!B:C,2,0))</f>
        <v>133</v>
      </c>
      <c r="CI1330" s="5" t="str">
        <f>VLOOKUP(A1330,Лист2!B:C,2,0)</f>
        <v xml:space="preserve"> Stenotrophomonas maltophilia (strain K279a).</v>
      </c>
    </row>
    <row r="1331" spans="1:87">
      <c r="A1331" s="2" t="s">
        <v>1873</v>
      </c>
      <c r="B1331" s="2" t="s">
        <v>10</v>
      </c>
      <c r="C1331" s="6">
        <v>1</v>
      </c>
      <c r="D1331" s="5" t="str">
        <f>IF(A1331="",D1330,VLOOKUP(A1331,Лист2!B:C,2,0))</f>
        <v xml:space="preserve"> Stenotrophomonas maltophilia (strain K279a).</v>
      </c>
      <c r="E1331" s="5" t="str">
        <f>IF(A1331="",E1330,VLOOKUP(A1331,Лист6!A:B,2,0))</f>
        <v>Bacteria</v>
      </c>
      <c r="F1331" s="5" t="str">
        <f>IF(A1331="",F1330,VLOOKUP(A1331,Лист6!A:C,3,0))</f>
        <v xml:space="preserve"> Proteobacteria</v>
      </c>
      <c r="G1331" s="5" t="str">
        <f>IF(A1331="",G1330,VLOOKUP(A1331,Лист6!A:D,4,0))</f>
        <v xml:space="preserve"> Gammaproteobacteria</v>
      </c>
      <c r="H1331" s="5">
        <f>IF(A1331="",H1330,VLOOKUP(A1331,Лист1!B:C,2,0))</f>
        <v>308</v>
      </c>
      <c r="CI1331" s="5" t="str">
        <f>VLOOKUP(A1331,Лист2!B:C,2,0)</f>
        <v xml:space="preserve"> Stenotrophomonas maltophilia (strain K279a).</v>
      </c>
    </row>
    <row r="1332" spans="1:87">
      <c r="A1332" s="2" t="s">
        <v>1875</v>
      </c>
      <c r="B1332" s="2" t="s">
        <v>10</v>
      </c>
      <c r="C1332" s="6">
        <v>3</v>
      </c>
      <c r="D1332" s="5" t="str">
        <f>IF(A1332="",D1331,VLOOKUP(A1332,Лист2!B:C,2,0))</f>
        <v xml:space="preserve"> Stenotrophomonas maltophilia (strain K279a).</v>
      </c>
      <c r="E1332" s="5" t="str">
        <f>IF(A1332="",E1331,VLOOKUP(A1332,Лист6!A:B,2,0))</f>
        <v>Bacteria</v>
      </c>
      <c r="F1332" s="5" t="str">
        <f>IF(A1332="",F1331,VLOOKUP(A1332,Лист6!A:C,3,0))</f>
        <v xml:space="preserve"> Proteobacteria</v>
      </c>
      <c r="G1332" s="5" t="str">
        <f>IF(A1332="",G1331,VLOOKUP(A1332,Лист6!A:D,4,0))</f>
        <v xml:space="preserve"> Gammaproteobacteria</v>
      </c>
      <c r="H1332" s="5">
        <f>IF(A1332="",H1331,VLOOKUP(A1332,Лист1!B:C,2,0))</f>
        <v>448</v>
      </c>
      <c r="CI1332" s="5" t="str">
        <f>VLOOKUP(A1332,Лист2!B:C,2,0)</f>
        <v xml:space="preserve"> Stenotrophomonas maltophilia (strain K279a).</v>
      </c>
    </row>
    <row r="1333" spans="1:87">
      <c r="A1333" s="2" t="s">
        <v>1877</v>
      </c>
      <c r="B1333" s="2" t="s">
        <v>10</v>
      </c>
      <c r="C1333" s="6">
        <v>1</v>
      </c>
      <c r="D1333" s="5" t="str">
        <f>IF(A1333="",D1332,VLOOKUP(A1333,Лист2!B:C,2,0))</f>
        <v xml:space="preserve"> Stenotrophomonas maltophilia (strain K279a).</v>
      </c>
      <c r="E1333" s="5" t="str">
        <f>IF(A1333="",E1332,VLOOKUP(A1333,Лист6!A:B,2,0))</f>
        <v>Bacteria</v>
      </c>
      <c r="F1333" s="5" t="str">
        <f>IF(A1333="",F1332,VLOOKUP(A1333,Лист6!A:C,3,0))</f>
        <v xml:space="preserve"> Proteobacteria</v>
      </c>
      <c r="G1333" s="5" t="str">
        <f>IF(A1333="",G1332,VLOOKUP(A1333,Лист6!A:D,4,0))</f>
        <v xml:space="preserve"> Gammaproteobacteria</v>
      </c>
      <c r="H1333" s="5">
        <f>IF(A1333="",H1332,VLOOKUP(A1333,Лист1!B:C,2,0))</f>
        <v>129</v>
      </c>
      <c r="CI1333" s="5" t="str">
        <f>VLOOKUP(A1333,Лист2!B:C,2,0)</f>
        <v xml:space="preserve"> Stenotrophomonas maltophilia (strain K279a).</v>
      </c>
    </row>
    <row r="1334" spans="1:87">
      <c r="A1334" s="2" t="s">
        <v>1879</v>
      </c>
      <c r="B1334" s="2" t="s">
        <v>10</v>
      </c>
      <c r="C1334" s="6">
        <v>2</v>
      </c>
      <c r="D1334" s="5" t="str">
        <f>IF(A1334="",D1333,VLOOKUP(A1334,Лист2!B:C,2,0))</f>
        <v xml:space="preserve"> Stenotrophomonas maltophilia (strain K279a).</v>
      </c>
      <c r="E1334" s="5" t="str">
        <f>IF(A1334="",E1333,VLOOKUP(A1334,Лист6!A:B,2,0))</f>
        <v>Bacteria</v>
      </c>
      <c r="F1334" s="5" t="str">
        <f>IF(A1334="",F1333,VLOOKUP(A1334,Лист6!A:C,3,0))</f>
        <v xml:space="preserve"> Proteobacteria</v>
      </c>
      <c r="G1334" s="5" t="str">
        <f>IF(A1334="",G1333,VLOOKUP(A1334,Лист6!A:D,4,0))</f>
        <v xml:space="preserve"> Gammaproteobacteria</v>
      </c>
      <c r="H1334" s="5">
        <f>IF(A1334="",H1333,VLOOKUP(A1334,Лист1!B:C,2,0))</f>
        <v>266</v>
      </c>
      <c r="CI1334" s="5" t="str">
        <f>VLOOKUP(A1334,Лист2!B:C,2,0)</f>
        <v xml:space="preserve"> Stenotrophomonas maltophilia (strain K279a).</v>
      </c>
    </row>
    <row r="1335" spans="1:87">
      <c r="A1335" s="2" t="s">
        <v>1881</v>
      </c>
      <c r="B1335" s="2" t="s">
        <v>10</v>
      </c>
      <c r="C1335" s="6">
        <v>1</v>
      </c>
      <c r="D1335" s="5" t="str">
        <f>IF(A1335="",D1334,VLOOKUP(A1335,Лист2!B:C,2,0))</f>
        <v xml:space="preserve"> Kocuria rhizophila (strain ATCC 9341 / DSM 348 / NBRC 103217 / DC2201).</v>
      </c>
      <c r="E1335" s="5" t="str">
        <f>IF(A1335="",E1334,VLOOKUP(A1335,Лист6!A:B,2,0))</f>
        <v>Bacteria</v>
      </c>
      <c r="F1335" s="5" t="str">
        <f>IF(A1335="",F1334,VLOOKUP(A1335,Лист6!A:C,3,0))</f>
        <v xml:space="preserve"> Actinobacteria</v>
      </c>
      <c r="G1335" s="5" t="str">
        <f>IF(A1335="",G1334,VLOOKUP(A1335,Лист6!A:D,4,0))</f>
        <v xml:space="preserve"> Micrococcales</v>
      </c>
      <c r="H1335" s="5">
        <f>IF(A1335="",H1334,VLOOKUP(A1335,Лист1!B:C,2,0))</f>
        <v>263</v>
      </c>
      <c r="CI1335" s="5" t="str">
        <f>VLOOKUP(A1335,Лист2!B:C,2,0)</f>
        <v xml:space="preserve"> Kocuria rhizophila (strain ATCC 9341 / DSM 348 / NBRC 103217 / DC2201).</v>
      </c>
    </row>
    <row r="1336" spans="1:87">
      <c r="A1336" s="7"/>
      <c r="B1336" s="8" t="s">
        <v>20</v>
      </c>
      <c r="C1336" s="9">
        <v>1</v>
      </c>
      <c r="D1336" s="5" t="str">
        <f>IF(A1336="",D1335,VLOOKUP(A1336,Лист2!B:C,2,0))</f>
        <v xml:space="preserve"> Kocuria rhizophila (strain ATCC 9341 / DSM 348 / NBRC 103217 / DC2201).</v>
      </c>
      <c r="E1336" s="5" t="str">
        <f>IF(A1336="",E1335,VLOOKUP(A1336,Лист6!A:B,2,0))</f>
        <v>Bacteria</v>
      </c>
      <c r="F1336" s="5" t="str">
        <f>IF(A1336="",F1335,VLOOKUP(A1336,Лист6!A:C,3,0))</f>
        <v xml:space="preserve"> Actinobacteria</v>
      </c>
      <c r="G1336" s="5" t="str">
        <f>IF(A1336="",G1335,VLOOKUP(A1336,Лист6!A:D,4,0))</f>
        <v xml:space="preserve"> Micrococcales</v>
      </c>
      <c r="H1336" s="5">
        <f>IF(A1336="",H1335,VLOOKUP(A1336,Лист1!B:C,2,0))</f>
        <v>263</v>
      </c>
      <c r="CI1336" s="5" t="e">
        <f>VLOOKUP(A1336,Лист2!B:C,2,0)</f>
        <v>#N/A</v>
      </c>
    </row>
    <row r="1337" spans="1:87">
      <c r="A1337" s="2" t="s">
        <v>1883</v>
      </c>
      <c r="B1337" s="2" t="s">
        <v>10</v>
      </c>
      <c r="C1337" s="6">
        <v>1</v>
      </c>
      <c r="D1337" s="5" t="str">
        <f>IF(A1337="",D1336,VLOOKUP(A1337,Лист2!B:C,2,0))</f>
        <v xml:space="preserve"> Mycobacterium marinum (strain ATCC BAA-535 / M).</v>
      </c>
      <c r="E1337" s="5" t="str">
        <f>IF(A1337="",E1336,VLOOKUP(A1337,Лист6!A:B,2,0))</f>
        <v>Bacteria</v>
      </c>
      <c r="F1337" s="5" t="str">
        <f>IF(A1337="",F1336,VLOOKUP(A1337,Лист6!A:C,3,0))</f>
        <v xml:space="preserve"> Actinobacteria</v>
      </c>
      <c r="G1337" s="5" t="str">
        <f>IF(A1337="",G1336,VLOOKUP(A1337,Лист6!A:D,4,0))</f>
        <v xml:space="preserve"> Corynebacteriales</v>
      </c>
      <c r="H1337" s="5">
        <f>IF(A1337="",H1336,VLOOKUP(A1337,Лист1!B:C,2,0))</f>
        <v>301</v>
      </c>
      <c r="CI1337" s="5" t="str">
        <f>VLOOKUP(A1337,Лист2!B:C,2,0)</f>
        <v xml:space="preserve"> Mycobacterium marinum (strain ATCC BAA-535 / M).</v>
      </c>
    </row>
    <row r="1338" spans="1:87">
      <c r="A1338" s="7"/>
      <c r="B1338" s="8" t="s">
        <v>20</v>
      </c>
      <c r="C1338" s="9">
        <v>1</v>
      </c>
      <c r="D1338" s="5" t="str">
        <f>IF(A1338="",D1337,VLOOKUP(A1338,Лист2!B:C,2,0))</f>
        <v xml:space="preserve"> Mycobacterium marinum (strain ATCC BAA-535 / M).</v>
      </c>
      <c r="E1338" s="5" t="str">
        <f>IF(A1338="",E1337,VLOOKUP(A1338,Лист6!A:B,2,0))</f>
        <v>Bacteria</v>
      </c>
      <c r="F1338" s="5" t="str">
        <f>IF(A1338="",F1337,VLOOKUP(A1338,Лист6!A:C,3,0))</f>
        <v xml:space="preserve"> Actinobacteria</v>
      </c>
      <c r="G1338" s="5" t="str">
        <f>IF(A1338="",G1337,VLOOKUP(A1338,Лист6!A:D,4,0))</f>
        <v xml:space="preserve"> Corynebacteriales</v>
      </c>
      <c r="H1338" s="5">
        <f>IF(A1338="",H1337,VLOOKUP(A1338,Лист1!B:C,2,0))</f>
        <v>301</v>
      </c>
      <c r="CI1338" s="5" t="e">
        <f>VLOOKUP(A1338,Лист2!B:C,2,0)</f>
        <v>#N/A</v>
      </c>
    </row>
    <row r="1339" spans="1:87">
      <c r="A1339" s="2" t="s">
        <v>1885</v>
      </c>
      <c r="B1339" s="2" t="s">
        <v>10</v>
      </c>
      <c r="C1339" s="6">
        <v>1</v>
      </c>
      <c r="D1339" s="5" t="str">
        <f>IF(A1339="",D1338,VLOOKUP(A1339,Лист2!B:C,2,0))</f>
        <v xml:space="preserve"> Beijerinckia indica subsp. indica (strain ATCC 9039 / DSM 1715 / NCIB 8712).</v>
      </c>
      <c r="E1339" s="5" t="str">
        <f>IF(A1339="",E1338,VLOOKUP(A1339,Лист6!A:B,2,0))</f>
        <v>Bacteria</v>
      </c>
      <c r="F1339" s="5" t="str">
        <f>IF(A1339="",F1338,VLOOKUP(A1339,Лист6!A:C,3,0))</f>
        <v xml:space="preserve"> Proteobacteria</v>
      </c>
      <c r="G1339" s="5" t="str">
        <f>IF(A1339="",G1338,VLOOKUP(A1339,Лист6!A:D,4,0))</f>
        <v xml:space="preserve"> Alphaproteobacteria</v>
      </c>
      <c r="H1339" s="5">
        <f>IF(A1339="",H1338,VLOOKUP(A1339,Лист1!B:C,2,0))</f>
        <v>132</v>
      </c>
      <c r="CI1339" s="5" t="str">
        <f>VLOOKUP(A1339,Лист2!B:C,2,0)</f>
        <v xml:space="preserve"> Beijerinckia indica subsp. indica (strain ATCC 9039 / DSM 1715 / NCIB 8712).</v>
      </c>
    </row>
    <row r="1340" spans="1:87">
      <c r="A1340" s="2" t="s">
        <v>1887</v>
      </c>
      <c r="B1340" s="2" t="s">
        <v>10</v>
      </c>
      <c r="C1340" s="6">
        <v>1</v>
      </c>
      <c r="D1340" s="5" t="str">
        <f>IF(A1340="",D1339,VLOOKUP(A1340,Лист2!B:C,2,0))</f>
        <v xml:space="preserve"> Beijerinckia indica subsp. indica (strain ATCC 9039 / DSM 1715 / NCIB 8712).</v>
      </c>
      <c r="E1340" s="5" t="str">
        <f>IF(A1340="",E1339,VLOOKUP(A1340,Лист6!A:B,2,0))</f>
        <v>Bacteria</v>
      </c>
      <c r="F1340" s="5" t="str">
        <f>IF(A1340="",F1339,VLOOKUP(A1340,Лист6!A:C,3,0))</f>
        <v xml:space="preserve"> Proteobacteria</v>
      </c>
      <c r="G1340" s="5" t="str">
        <f>IF(A1340="",G1339,VLOOKUP(A1340,Лист6!A:D,4,0))</f>
        <v xml:space="preserve"> Alphaproteobacteria</v>
      </c>
      <c r="H1340" s="5">
        <f>IF(A1340="",H1339,VLOOKUP(A1340,Лист1!B:C,2,0))</f>
        <v>346</v>
      </c>
      <c r="CI1340" s="5" t="str">
        <f>VLOOKUP(A1340,Лист2!B:C,2,0)</f>
        <v xml:space="preserve"> Beijerinckia indica subsp. indica (strain ATCC 9039 / DSM 1715 / NCIB 8712).</v>
      </c>
    </row>
    <row r="1341" spans="1:87">
      <c r="A1341" s="7"/>
      <c r="B1341" s="8" t="s">
        <v>28</v>
      </c>
      <c r="C1341" s="9">
        <v>1</v>
      </c>
      <c r="D1341" s="5" t="str">
        <f>IF(A1341="",D1340,VLOOKUP(A1341,Лист2!B:C,2,0))</f>
        <v xml:space="preserve"> Beijerinckia indica subsp. indica (strain ATCC 9039 / DSM 1715 / NCIB 8712).</v>
      </c>
      <c r="E1341" s="5" t="str">
        <f>IF(A1341="",E1340,VLOOKUP(A1341,Лист6!A:B,2,0))</f>
        <v>Bacteria</v>
      </c>
      <c r="F1341" s="5" t="str">
        <f>IF(A1341="",F1340,VLOOKUP(A1341,Лист6!A:C,3,0))</f>
        <v xml:space="preserve"> Proteobacteria</v>
      </c>
      <c r="G1341" s="5" t="str">
        <f>IF(A1341="",G1340,VLOOKUP(A1341,Лист6!A:D,4,0))</f>
        <v xml:space="preserve"> Alphaproteobacteria</v>
      </c>
      <c r="H1341" s="5">
        <f>IF(A1341="",H1340,VLOOKUP(A1341,Лист1!B:C,2,0))</f>
        <v>346</v>
      </c>
      <c r="CI1341" s="5" t="e">
        <f>VLOOKUP(A1341,Лист2!B:C,2,0)</f>
        <v>#N/A</v>
      </c>
    </row>
    <row r="1342" spans="1:87">
      <c r="A1342" s="2" t="s">
        <v>1889</v>
      </c>
      <c r="B1342" s="2" t="s">
        <v>10</v>
      </c>
      <c r="C1342" s="6">
        <v>1</v>
      </c>
      <c r="D1342" s="5" t="str">
        <f>IF(A1342="",D1341,VLOOKUP(A1342,Лист2!B:C,2,0))</f>
        <v xml:space="preserve"> Beijerinckia indica subsp. indica (strain ATCC 9039 / DSM 1715 / NCIB 8712).</v>
      </c>
      <c r="E1342" s="5" t="str">
        <f>IF(A1342="",E1341,VLOOKUP(A1342,Лист6!A:B,2,0))</f>
        <v>Bacteria</v>
      </c>
      <c r="F1342" s="5" t="str">
        <f>IF(A1342="",F1341,VLOOKUP(A1342,Лист6!A:C,3,0))</f>
        <v xml:space="preserve"> Proteobacteria</v>
      </c>
      <c r="G1342" s="5" t="str">
        <f>IF(A1342="",G1341,VLOOKUP(A1342,Лист6!A:D,4,0))</f>
        <v xml:space="preserve"> Alphaproteobacteria</v>
      </c>
      <c r="H1342" s="5">
        <f>IF(A1342="",H1341,VLOOKUP(A1342,Лист1!B:C,2,0))</f>
        <v>143</v>
      </c>
      <c r="CI1342" s="5" t="str">
        <f>VLOOKUP(A1342,Лист2!B:C,2,0)</f>
        <v xml:space="preserve"> Beijerinckia indica subsp. indica (strain ATCC 9039 / DSM 1715 / NCIB 8712).</v>
      </c>
    </row>
    <row r="1343" spans="1:87">
      <c r="A1343" s="2" t="s">
        <v>1891</v>
      </c>
      <c r="B1343" s="2" t="s">
        <v>10</v>
      </c>
      <c r="C1343" s="6">
        <v>1</v>
      </c>
      <c r="D1343" s="5" t="str">
        <f>IF(A1343="",D1342,VLOOKUP(A1343,Лист2!B:C,2,0))</f>
        <v xml:space="preserve"> Beijerinckia indica subsp. indica (strain ATCC 9039 / DSM 1715 / NCIB 8712).</v>
      </c>
      <c r="E1343" s="5" t="str">
        <f>IF(A1343="",E1342,VLOOKUP(A1343,Лист6!A:B,2,0))</f>
        <v>Bacteria</v>
      </c>
      <c r="F1343" s="5" t="str">
        <f>IF(A1343="",F1342,VLOOKUP(A1343,Лист6!A:C,3,0))</f>
        <v xml:space="preserve"> Proteobacteria</v>
      </c>
      <c r="G1343" s="5" t="str">
        <f>IF(A1343="",G1342,VLOOKUP(A1343,Лист6!A:D,4,0))</f>
        <v xml:space="preserve"> Alphaproteobacteria</v>
      </c>
      <c r="H1343" s="5">
        <f>IF(A1343="",H1342,VLOOKUP(A1343,Лист1!B:C,2,0))</f>
        <v>179</v>
      </c>
      <c r="CI1343" s="5" t="str">
        <f>VLOOKUP(A1343,Лист2!B:C,2,0)</f>
        <v xml:space="preserve"> Beijerinckia indica subsp. indica (strain ATCC 9039 / DSM 1715 / NCIB 8712).</v>
      </c>
    </row>
    <row r="1344" spans="1:87">
      <c r="A1344" s="2" t="s">
        <v>1893</v>
      </c>
      <c r="B1344" s="2" t="s">
        <v>10</v>
      </c>
      <c r="C1344" s="6">
        <v>1</v>
      </c>
      <c r="D1344" s="5" t="str">
        <f>IF(A1344="",D1343,VLOOKUP(A1344,Лист2!B:C,2,0))</f>
        <v xml:space="preserve"> Beijerinckia indica subsp. indica (strain ATCC 9039 / DSM 1715 / NCIB 8712).</v>
      </c>
      <c r="E1344" s="5" t="str">
        <f>IF(A1344="",E1343,VLOOKUP(A1344,Лист6!A:B,2,0))</f>
        <v>Bacteria</v>
      </c>
      <c r="F1344" s="5" t="str">
        <f>IF(A1344="",F1343,VLOOKUP(A1344,Лист6!A:C,3,0))</f>
        <v xml:space="preserve"> Proteobacteria</v>
      </c>
      <c r="G1344" s="5" t="str">
        <f>IF(A1344="",G1343,VLOOKUP(A1344,Лист6!A:D,4,0))</f>
        <v xml:space="preserve"> Alphaproteobacteria</v>
      </c>
      <c r="H1344" s="5">
        <f>IF(A1344="",H1343,VLOOKUP(A1344,Лист1!B:C,2,0))</f>
        <v>432</v>
      </c>
      <c r="CI1344" s="5" t="str">
        <f>VLOOKUP(A1344,Лист2!B:C,2,0)</f>
        <v xml:space="preserve"> Beijerinckia indica subsp. indica (strain ATCC 9039 / DSM 1715 / NCIB 8712).</v>
      </c>
    </row>
    <row r="1345" spans="1:87">
      <c r="A1345" s="7"/>
      <c r="B1345" s="8" t="s">
        <v>20</v>
      </c>
      <c r="C1345" s="9">
        <v>1</v>
      </c>
      <c r="D1345" s="5" t="str">
        <f>IF(A1345="",D1344,VLOOKUP(A1345,Лист2!B:C,2,0))</f>
        <v xml:space="preserve"> Beijerinckia indica subsp. indica (strain ATCC 9039 / DSM 1715 / NCIB 8712).</v>
      </c>
      <c r="E1345" s="5" t="str">
        <f>IF(A1345="",E1344,VLOOKUP(A1345,Лист6!A:B,2,0))</f>
        <v>Bacteria</v>
      </c>
      <c r="F1345" s="5" t="str">
        <f>IF(A1345="",F1344,VLOOKUP(A1345,Лист6!A:C,3,0))</f>
        <v xml:space="preserve"> Proteobacteria</v>
      </c>
      <c r="G1345" s="5" t="str">
        <f>IF(A1345="",G1344,VLOOKUP(A1345,Лист6!A:D,4,0))</f>
        <v xml:space="preserve"> Alphaproteobacteria</v>
      </c>
      <c r="H1345" s="5">
        <f>IF(A1345="",H1344,VLOOKUP(A1345,Лист1!B:C,2,0))</f>
        <v>432</v>
      </c>
      <c r="CI1345" s="5" t="e">
        <f>VLOOKUP(A1345,Лист2!B:C,2,0)</f>
        <v>#N/A</v>
      </c>
    </row>
    <row r="1346" spans="1:87">
      <c r="A1346" s="2" t="s">
        <v>1895</v>
      </c>
      <c r="B1346" s="2" t="s">
        <v>10</v>
      </c>
      <c r="C1346" s="6">
        <v>1</v>
      </c>
      <c r="D1346" s="5" t="str">
        <f>IF(A1346="",D1345,VLOOKUP(A1346,Лист2!B:C,2,0))</f>
        <v xml:space="preserve"> Beijerinckia indica subsp. indica (strain ATCC 9039 / DSM 1715 / NCIB 8712).</v>
      </c>
      <c r="E1346" s="5" t="str">
        <f>IF(A1346="",E1345,VLOOKUP(A1346,Лист6!A:B,2,0))</f>
        <v>Bacteria</v>
      </c>
      <c r="F1346" s="5" t="str">
        <f>IF(A1346="",F1345,VLOOKUP(A1346,Лист6!A:C,3,0))</f>
        <v xml:space="preserve"> Proteobacteria</v>
      </c>
      <c r="G1346" s="5" t="str">
        <f>IF(A1346="",G1345,VLOOKUP(A1346,Лист6!A:D,4,0))</f>
        <v xml:space="preserve"> Alphaproteobacteria</v>
      </c>
      <c r="H1346" s="5">
        <f>IF(A1346="",H1345,VLOOKUP(A1346,Лист1!B:C,2,0))</f>
        <v>346</v>
      </c>
      <c r="CI1346" s="5" t="str">
        <f>VLOOKUP(A1346,Лист2!B:C,2,0)</f>
        <v xml:space="preserve"> Beijerinckia indica subsp. indica (strain ATCC 9039 / DSM 1715 / NCIB 8712).</v>
      </c>
    </row>
    <row r="1347" spans="1:87">
      <c r="A1347" s="7"/>
      <c r="B1347" s="8" t="s">
        <v>28</v>
      </c>
      <c r="C1347" s="9">
        <v>1</v>
      </c>
      <c r="D1347" s="5" t="str">
        <f>IF(A1347="",D1346,VLOOKUP(A1347,Лист2!B:C,2,0))</f>
        <v xml:space="preserve"> Beijerinckia indica subsp. indica (strain ATCC 9039 / DSM 1715 / NCIB 8712).</v>
      </c>
      <c r="E1347" s="5" t="str">
        <f>IF(A1347="",E1346,VLOOKUP(A1347,Лист6!A:B,2,0))</f>
        <v>Bacteria</v>
      </c>
      <c r="F1347" s="5" t="str">
        <f>IF(A1347="",F1346,VLOOKUP(A1347,Лист6!A:C,3,0))</f>
        <v xml:space="preserve"> Proteobacteria</v>
      </c>
      <c r="G1347" s="5" t="str">
        <f>IF(A1347="",G1346,VLOOKUP(A1347,Лист6!A:D,4,0))</f>
        <v xml:space="preserve"> Alphaproteobacteria</v>
      </c>
      <c r="H1347" s="5">
        <f>IF(A1347="",H1346,VLOOKUP(A1347,Лист1!B:C,2,0))</f>
        <v>346</v>
      </c>
      <c r="CI1347" s="5" t="e">
        <f>VLOOKUP(A1347,Лист2!B:C,2,0)</f>
        <v>#N/A</v>
      </c>
    </row>
    <row r="1348" spans="1:87">
      <c r="A1348" s="2" t="s">
        <v>1897</v>
      </c>
      <c r="B1348" s="2" t="s">
        <v>10</v>
      </c>
      <c r="C1348" s="6">
        <v>1</v>
      </c>
      <c r="D1348" s="5" t="str">
        <f>IF(A1348="",D1347,VLOOKUP(A1348,Лист2!B:C,2,0))</f>
        <v xml:space="preserve"> Burkholderia phymatum (strain DSM 17167 / STM815).</v>
      </c>
      <c r="E1348" s="5" t="str">
        <f>IF(A1348="",E1347,VLOOKUP(A1348,Лист6!A:B,2,0))</f>
        <v>Bacteria</v>
      </c>
      <c r="F1348" s="5" t="str">
        <f>IF(A1348="",F1347,VLOOKUP(A1348,Лист6!A:C,3,0))</f>
        <v xml:space="preserve"> Proteobacteria</v>
      </c>
      <c r="G1348" s="5" t="str">
        <f>IF(A1348="",G1347,VLOOKUP(A1348,Лист6!A:D,4,0))</f>
        <v xml:space="preserve"> Betaproteobacteria</v>
      </c>
      <c r="H1348" s="5">
        <f>IF(A1348="",H1347,VLOOKUP(A1348,Лист1!B:C,2,0))</f>
        <v>269</v>
      </c>
      <c r="CI1348" s="5" t="str">
        <f>VLOOKUP(A1348,Лист2!B:C,2,0)</f>
        <v xml:space="preserve"> Burkholderia phymatum (strain DSM 17167 / STM815).</v>
      </c>
    </row>
    <row r="1349" spans="1:87">
      <c r="A1349" s="7"/>
      <c r="B1349" s="8" t="s">
        <v>20</v>
      </c>
      <c r="C1349" s="9">
        <v>1</v>
      </c>
      <c r="D1349" s="5" t="str">
        <f>IF(A1349="",D1348,VLOOKUP(A1349,Лист2!B:C,2,0))</f>
        <v xml:space="preserve"> Burkholderia phymatum (strain DSM 17167 / STM815).</v>
      </c>
      <c r="E1349" s="5" t="str">
        <f>IF(A1349="",E1348,VLOOKUP(A1349,Лист6!A:B,2,0))</f>
        <v>Bacteria</v>
      </c>
      <c r="F1349" s="5" t="str">
        <f>IF(A1349="",F1348,VLOOKUP(A1349,Лист6!A:C,3,0))</f>
        <v xml:space="preserve"> Proteobacteria</v>
      </c>
      <c r="G1349" s="5" t="str">
        <f>IF(A1349="",G1348,VLOOKUP(A1349,Лист6!A:D,4,0))</f>
        <v xml:space="preserve"> Betaproteobacteria</v>
      </c>
      <c r="H1349" s="5">
        <f>IF(A1349="",H1348,VLOOKUP(A1349,Лист1!B:C,2,0))</f>
        <v>269</v>
      </c>
      <c r="CI1349" s="5" t="e">
        <f>VLOOKUP(A1349,Лист2!B:C,2,0)</f>
        <v>#N/A</v>
      </c>
    </row>
    <row r="1350" spans="1:87">
      <c r="A1350" s="2" t="s">
        <v>1899</v>
      </c>
      <c r="B1350" s="2" t="s">
        <v>10</v>
      </c>
      <c r="C1350" s="6">
        <v>2</v>
      </c>
      <c r="D1350" s="5" t="str">
        <f>IF(A1350="",D1349,VLOOKUP(A1350,Лист2!B:C,2,0))</f>
        <v xml:space="preserve"> Burkholderia phymatum (strain DSM 17167 / STM815).</v>
      </c>
      <c r="E1350" s="5" t="str">
        <f>IF(A1350="",E1349,VLOOKUP(A1350,Лист6!A:B,2,0))</f>
        <v>Bacteria</v>
      </c>
      <c r="F1350" s="5" t="str">
        <f>IF(A1350="",F1349,VLOOKUP(A1350,Лист6!A:C,3,0))</f>
        <v xml:space="preserve"> Proteobacteria</v>
      </c>
      <c r="G1350" s="5" t="str">
        <f>IF(A1350="",G1349,VLOOKUP(A1350,Лист6!A:D,4,0))</f>
        <v xml:space="preserve"> Betaproteobacteria</v>
      </c>
      <c r="H1350" s="5">
        <f>IF(A1350="",H1349,VLOOKUP(A1350,Лист1!B:C,2,0))</f>
        <v>461</v>
      </c>
      <c r="CI1350" s="5" t="str">
        <f>VLOOKUP(A1350,Лист2!B:C,2,0)</f>
        <v xml:space="preserve"> Burkholderia phymatum (strain DSM 17167 / STM815).</v>
      </c>
    </row>
    <row r="1351" spans="1:87">
      <c r="A1351" s="2" t="s">
        <v>1901</v>
      </c>
      <c r="B1351" s="2" t="s">
        <v>10</v>
      </c>
      <c r="C1351" s="6">
        <v>1</v>
      </c>
      <c r="D1351" s="5" t="str">
        <f>IF(A1351="",D1350,VLOOKUP(A1351,Лист2!B:C,2,0))</f>
        <v xml:space="preserve"> Burkholderia phymatum (strain DSM 17167 / STM815).</v>
      </c>
      <c r="E1351" s="5" t="str">
        <f>IF(A1351="",E1350,VLOOKUP(A1351,Лист6!A:B,2,0))</f>
        <v>Bacteria</v>
      </c>
      <c r="F1351" s="5" t="str">
        <f>IF(A1351="",F1350,VLOOKUP(A1351,Лист6!A:C,3,0))</f>
        <v xml:space="preserve"> Proteobacteria</v>
      </c>
      <c r="G1351" s="5" t="str">
        <f>IF(A1351="",G1350,VLOOKUP(A1351,Лист6!A:D,4,0))</f>
        <v xml:space="preserve"> Betaproteobacteria</v>
      </c>
      <c r="H1351" s="5">
        <f>IF(A1351="",H1350,VLOOKUP(A1351,Лист1!B:C,2,0))</f>
        <v>240</v>
      </c>
      <c r="CI1351" s="5" t="str">
        <f>VLOOKUP(A1351,Лист2!B:C,2,0)</f>
        <v xml:space="preserve"> Burkholderia phymatum (strain DSM 17167 / STM815).</v>
      </c>
    </row>
    <row r="1352" spans="1:87">
      <c r="A1352" s="7"/>
      <c r="B1352" s="8" t="s">
        <v>20</v>
      </c>
      <c r="C1352" s="9">
        <v>1</v>
      </c>
      <c r="D1352" s="5" t="str">
        <f>IF(A1352="",D1351,VLOOKUP(A1352,Лист2!B:C,2,0))</f>
        <v xml:space="preserve"> Burkholderia phymatum (strain DSM 17167 / STM815).</v>
      </c>
      <c r="E1352" s="5" t="str">
        <f>IF(A1352="",E1351,VLOOKUP(A1352,Лист6!A:B,2,0))</f>
        <v>Bacteria</v>
      </c>
      <c r="F1352" s="5" t="str">
        <f>IF(A1352="",F1351,VLOOKUP(A1352,Лист6!A:C,3,0))</f>
        <v xml:space="preserve"> Proteobacteria</v>
      </c>
      <c r="G1352" s="5" t="str">
        <f>IF(A1352="",G1351,VLOOKUP(A1352,Лист6!A:D,4,0))</f>
        <v xml:space="preserve"> Betaproteobacteria</v>
      </c>
      <c r="H1352" s="5">
        <f>IF(A1352="",H1351,VLOOKUP(A1352,Лист1!B:C,2,0))</f>
        <v>240</v>
      </c>
      <c r="CI1352" s="5" t="e">
        <f>VLOOKUP(A1352,Лист2!B:C,2,0)</f>
        <v>#N/A</v>
      </c>
    </row>
    <row r="1353" spans="1:87">
      <c r="A1353" s="2" t="s">
        <v>1903</v>
      </c>
      <c r="B1353" s="2" t="s">
        <v>10</v>
      </c>
      <c r="C1353" s="6">
        <v>2</v>
      </c>
      <c r="D1353" s="5" t="str">
        <f>IF(A1353="",D1352,VLOOKUP(A1353,Лист2!B:C,2,0))</f>
        <v xml:space="preserve"> Burkholderia phymatum (strain DSM 17167 / STM815).</v>
      </c>
      <c r="E1353" s="5" t="str">
        <f>IF(A1353="",E1352,VLOOKUP(A1353,Лист6!A:B,2,0))</f>
        <v>Bacteria</v>
      </c>
      <c r="F1353" s="5" t="str">
        <f>IF(A1353="",F1352,VLOOKUP(A1353,Лист6!A:C,3,0))</f>
        <v xml:space="preserve"> Proteobacteria</v>
      </c>
      <c r="G1353" s="5" t="str">
        <f>IF(A1353="",G1352,VLOOKUP(A1353,Лист6!A:D,4,0))</f>
        <v xml:space="preserve"> Betaproteobacteria</v>
      </c>
      <c r="H1353" s="5">
        <f>IF(A1353="",H1352,VLOOKUP(A1353,Лист1!B:C,2,0))</f>
        <v>432</v>
      </c>
      <c r="CI1353" s="5" t="str">
        <f>VLOOKUP(A1353,Лист2!B:C,2,0)</f>
        <v xml:space="preserve"> Burkholderia phymatum (strain DSM 17167 / STM815).</v>
      </c>
    </row>
    <row r="1354" spans="1:87">
      <c r="A1354" s="2" t="s">
        <v>1905</v>
      </c>
      <c r="B1354" s="2" t="s">
        <v>10</v>
      </c>
      <c r="C1354" s="6">
        <v>1</v>
      </c>
      <c r="D1354" s="5" t="str">
        <f>IF(A1354="",D1353,VLOOKUP(A1354,Лист2!B:C,2,0))</f>
        <v xml:space="preserve"> Burkholderia phymatum (strain DSM 17167 / STM815).</v>
      </c>
      <c r="E1354" s="5" t="str">
        <f>IF(A1354="",E1353,VLOOKUP(A1354,Лист6!A:B,2,0))</f>
        <v>Bacteria</v>
      </c>
      <c r="F1354" s="5" t="str">
        <f>IF(A1354="",F1353,VLOOKUP(A1354,Лист6!A:C,3,0))</f>
        <v xml:space="preserve"> Proteobacteria</v>
      </c>
      <c r="G1354" s="5" t="str">
        <f>IF(A1354="",G1353,VLOOKUP(A1354,Лист6!A:D,4,0))</f>
        <v xml:space="preserve"> Betaproteobacteria</v>
      </c>
      <c r="H1354" s="5">
        <f>IF(A1354="",H1353,VLOOKUP(A1354,Лист1!B:C,2,0))</f>
        <v>239</v>
      </c>
      <c r="CI1354" s="5" t="str">
        <f>VLOOKUP(A1354,Лист2!B:C,2,0)</f>
        <v xml:space="preserve"> Burkholderia phymatum (strain DSM 17167 / STM815).</v>
      </c>
    </row>
    <row r="1355" spans="1:87">
      <c r="A1355" s="7"/>
      <c r="B1355" s="8" t="s">
        <v>20</v>
      </c>
      <c r="C1355" s="9">
        <v>1</v>
      </c>
      <c r="D1355" s="5" t="str">
        <f>IF(A1355="",D1354,VLOOKUP(A1355,Лист2!B:C,2,0))</f>
        <v xml:space="preserve"> Burkholderia phymatum (strain DSM 17167 / STM815).</v>
      </c>
      <c r="E1355" s="5" t="str">
        <f>IF(A1355="",E1354,VLOOKUP(A1355,Лист6!A:B,2,0))</f>
        <v>Bacteria</v>
      </c>
      <c r="F1355" s="5" t="str">
        <f>IF(A1355="",F1354,VLOOKUP(A1355,Лист6!A:C,3,0))</f>
        <v xml:space="preserve"> Proteobacteria</v>
      </c>
      <c r="G1355" s="5" t="str">
        <f>IF(A1355="",G1354,VLOOKUP(A1355,Лист6!A:D,4,0))</f>
        <v xml:space="preserve"> Betaproteobacteria</v>
      </c>
      <c r="H1355" s="5">
        <f>IF(A1355="",H1354,VLOOKUP(A1355,Лист1!B:C,2,0))</f>
        <v>239</v>
      </c>
      <c r="CI1355" s="5" t="e">
        <f>VLOOKUP(A1355,Лист2!B:C,2,0)</f>
        <v>#N/A</v>
      </c>
    </row>
    <row r="1356" spans="1:87">
      <c r="A1356" s="2" t="s">
        <v>1907</v>
      </c>
      <c r="B1356" s="2" t="s">
        <v>10</v>
      </c>
      <c r="C1356" s="6">
        <v>1</v>
      </c>
      <c r="D1356" s="5" t="str">
        <f>IF(A1356="",D1355,VLOOKUP(A1356,Лист2!B:C,2,0))</f>
        <v xml:space="preserve"> Burkholderia phymatum (strain DSM 17167 / STM815).</v>
      </c>
      <c r="E1356" s="5" t="str">
        <f>IF(A1356="",E1355,VLOOKUP(A1356,Лист6!A:B,2,0))</f>
        <v>Bacteria</v>
      </c>
      <c r="F1356" s="5" t="str">
        <f>IF(A1356="",F1355,VLOOKUP(A1356,Лист6!A:C,3,0))</f>
        <v xml:space="preserve"> Proteobacteria</v>
      </c>
      <c r="G1356" s="5" t="str">
        <f>IF(A1356="",G1355,VLOOKUP(A1356,Лист6!A:D,4,0))</f>
        <v xml:space="preserve"> Betaproteobacteria</v>
      </c>
      <c r="H1356" s="5">
        <f>IF(A1356="",H1355,VLOOKUP(A1356,Лист1!B:C,2,0))</f>
        <v>127</v>
      </c>
      <c r="CI1356" s="5" t="str">
        <f>VLOOKUP(A1356,Лист2!B:C,2,0)</f>
        <v xml:space="preserve"> Burkholderia phymatum (strain DSM 17167 / STM815).</v>
      </c>
    </row>
    <row r="1357" spans="1:87">
      <c r="A1357" s="2" t="s">
        <v>1909</v>
      </c>
      <c r="B1357" s="2" t="s">
        <v>10</v>
      </c>
      <c r="C1357" s="6">
        <v>1</v>
      </c>
      <c r="D1357" s="5" t="str">
        <f>IF(A1357="",D1356,VLOOKUP(A1357,Лист2!B:C,2,0))</f>
        <v xml:space="preserve"> Burkholderia phymatum (strain DSM 17167 / STM815).</v>
      </c>
      <c r="E1357" s="5" t="str">
        <f>IF(A1357="",E1356,VLOOKUP(A1357,Лист6!A:B,2,0))</f>
        <v>Bacteria</v>
      </c>
      <c r="F1357" s="5" t="str">
        <f>IF(A1357="",F1356,VLOOKUP(A1357,Лист6!A:C,3,0))</f>
        <v xml:space="preserve"> Proteobacteria</v>
      </c>
      <c r="G1357" s="5" t="str">
        <f>IF(A1357="",G1356,VLOOKUP(A1357,Лист6!A:D,4,0))</f>
        <v xml:space="preserve"> Betaproteobacteria</v>
      </c>
      <c r="H1357" s="5">
        <f>IF(A1357="",H1356,VLOOKUP(A1357,Лист1!B:C,2,0))</f>
        <v>108</v>
      </c>
      <c r="CI1357" s="5" t="str">
        <f>VLOOKUP(A1357,Лист2!B:C,2,0)</f>
        <v xml:space="preserve"> Burkholderia phymatum (strain DSM 17167 / STM815).</v>
      </c>
    </row>
    <row r="1358" spans="1:87">
      <c r="A1358" s="2" t="s">
        <v>1911</v>
      </c>
      <c r="B1358" s="2" t="s">
        <v>10</v>
      </c>
      <c r="C1358" s="6">
        <v>1</v>
      </c>
      <c r="D1358" s="5" t="str">
        <f>IF(A1358="",D1357,VLOOKUP(A1358,Лист2!B:C,2,0))</f>
        <v xml:space="preserve"> Burkholderia phymatum (strain DSM 17167 / STM815).</v>
      </c>
      <c r="E1358" s="5" t="str">
        <f>IF(A1358="",E1357,VLOOKUP(A1358,Лист6!A:B,2,0))</f>
        <v>Bacteria</v>
      </c>
      <c r="F1358" s="5" t="str">
        <f>IF(A1358="",F1357,VLOOKUP(A1358,Лист6!A:C,3,0))</f>
        <v xml:space="preserve"> Proteobacteria</v>
      </c>
      <c r="G1358" s="5" t="str">
        <f>IF(A1358="",G1357,VLOOKUP(A1358,Лист6!A:D,4,0))</f>
        <v xml:space="preserve"> Betaproteobacteria</v>
      </c>
      <c r="H1358" s="5">
        <f>IF(A1358="",H1357,VLOOKUP(A1358,Лист1!B:C,2,0))</f>
        <v>114</v>
      </c>
      <c r="CI1358" s="5" t="str">
        <f>VLOOKUP(A1358,Лист2!B:C,2,0)</f>
        <v xml:space="preserve"> Burkholderia phymatum (strain DSM 17167 / STM815).</v>
      </c>
    </row>
    <row r="1359" spans="1:87">
      <c r="A1359" s="2" t="s">
        <v>1913</v>
      </c>
      <c r="B1359" s="2" t="s">
        <v>10</v>
      </c>
      <c r="C1359" s="6">
        <v>2</v>
      </c>
      <c r="D1359" s="5" t="str">
        <f>IF(A1359="",D1358,VLOOKUP(A1359,Лист2!B:C,2,0))</f>
        <v xml:space="preserve"> Burkholderia phymatum (strain DSM 17167 / STM815).</v>
      </c>
      <c r="E1359" s="5" t="str">
        <f>IF(A1359="",E1358,VLOOKUP(A1359,Лист6!A:B,2,0))</f>
        <v>Bacteria</v>
      </c>
      <c r="F1359" s="5" t="str">
        <f>IF(A1359="",F1358,VLOOKUP(A1359,Лист6!A:C,3,0))</f>
        <v xml:space="preserve"> Proteobacteria</v>
      </c>
      <c r="G1359" s="5" t="str">
        <f>IF(A1359="",G1358,VLOOKUP(A1359,Лист6!A:D,4,0))</f>
        <v xml:space="preserve"> Betaproteobacteria</v>
      </c>
      <c r="H1359" s="5">
        <f>IF(A1359="",H1358,VLOOKUP(A1359,Лист1!B:C,2,0))</f>
        <v>217</v>
      </c>
      <c r="CI1359" s="5" t="str">
        <f>VLOOKUP(A1359,Лист2!B:C,2,0)</f>
        <v xml:space="preserve"> Burkholderia phymatum (strain DSM 17167 / STM815).</v>
      </c>
    </row>
    <row r="1360" spans="1:87">
      <c r="A1360" s="2" t="s">
        <v>1915</v>
      </c>
      <c r="B1360" s="2" t="s">
        <v>10</v>
      </c>
      <c r="C1360" s="6">
        <v>1</v>
      </c>
      <c r="D1360" s="5" t="str">
        <f>IF(A1360="",D1359,VLOOKUP(A1360,Лист2!B:C,2,0))</f>
        <v xml:space="preserve"> Burkholderia phymatum (strain DSM 17167 / STM815).</v>
      </c>
      <c r="E1360" s="5" t="str">
        <f>IF(A1360="",E1359,VLOOKUP(A1360,Лист6!A:B,2,0))</f>
        <v>Bacteria</v>
      </c>
      <c r="F1360" s="5" t="str">
        <f>IF(A1360="",F1359,VLOOKUP(A1360,Лист6!A:C,3,0))</f>
        <v xml:space="preserve"> Proteobacteria</v>
      </c>
      <c r="G1360" s="5" t="str">
        <f>IF(A1360="",G1359,VLOOKUP(A1360,Лист6!A:D,4,0))</f>
        <v xml:space="preserve"> Betaproteobacteria</v>
      </c>
      <c r="H1360" s="5">
        <f>IF(A1360="",H1359,VLOOKUP(A1360,Лист1!B:C,2,0))</f>
        <v>115</v>
      </c>
      <c r="CI1360" s="5" t="str">
        <f>VLOOKUP(A1360,Лист2!B:C,2,0)</f>
        <v xml:space="preserve"> Burkholderia phymatum (strain DSM 17167 / STM815).</v>
      </c>
    </row>
    <row r="1361" spans="1:87">
      <c r="A1361" s="2" t="s">
        <v>1917</v>
      </c>
      <c r="B1361" s="2" t="s">
        <v>10</v>
      </c>
      <c r="C1361" s="6">
        <v>1</v>
      </c>
      <c r="D1361" s="5" t="str">
        <f>IF(A1361="",D1360,VLOOKUP(A1361,Лист2!B:C,2,0))</f>
        <v xml:space="preserve"> Burkholderia phymatum (strain DSM 17167 / STM815).</v>
      </c>
      <c r="E1361" s="5" t="str">
        <f>IF(A1361="",E1360,VLOOKUP(A1361,Лист6!A:B,2,0))</f>
        <v>Bacteria</v>
      </c>
      <c r="F1361" s="5" t="str">
        <f>IF(A1361="",F1360,VLOOKUP(A1361,Лист6!A:C,3,0))</f>
        <v xml:space="preserve"> Proteobacteria</v>
      </c>
      <c r="G1361" s="5" t="str">
        <f>IF(A1361="",G1360,VLOOKUP(A1361,Лист6!A:D,4,0))</f>
        <v xml:space="preserve"> Betaproteobacteria</v>
      </c>
      <c r="H1361" s="5">
        <f>IF(A1361="",H1360,VLOOKUP(A1361,Лист1!B:C,2,0))</f>
        <v>165</v>
      </c>
      <c r="CI1361" s="5" t="str">
        <f>VLOOKUP(A1361,Лист2!B:C,2,0)</f>
        <v xml:space="preserve"> Burkholderia phymatum (strain DSM 17167 / STM815).</v>
      </c>
    </row>
    <row r="1362" spans="1:87">
      <c r="A1362" s="2" t="s">
        <v>1919</v>
      </c>
      <c r="B1362" s="2" t="s">
        <v>10</v>
      </c>
      <c r="C1362" s="6">
        <v>1</v>
      </c>
      <c r="D1362" s="5" t="str">
        <f>IF(A1362="",D1361,VLOOKUP(A1362,Лист2!B:C,2,0))</f>
        <v xml:space="preserve"> Burkholderia phymatum (strain DSM 17167 / STM815).</v>
      </c>
      <c r="E1362" s="5" t="str">
        <f>IF(A1362="",E1361,VLOOKUP(A1362,Лист6!A:B,2,0))</f>
        <v>Bacteria</v>
      </c>
      <c r="F1362" s="5" t="str">
        <f>IF(A1362="",F1361,VLOOKUP(A1362,Лист6!A:C,3,0))</f>
        <v xml:space="preserve"> Proteobacteria</v>
      </c>
      <c r="G1362" s="5" t="str">
        <f>IF(A1362="",G1361,VLOOKUP(A1362,Лист6!A:D,4,0))</f>
        <v xml:space="preserve"> Betaproteobacteria</v>
      </c>
      <c r="H1362" s="5">
        <f>IF(A1362="",H1361,VLOOKUP(A1362,Лист1!B:C,2,0))</f>
        <v>451</v>
      </c>
      <c r="CI1362" s="5" t="str">
        <f>VLOOKUP(A1362,Лист2!B:C,2,0)</f>
        <v xml:space="preserve"> Burkholderia phymatum (strain DSM 17167 / STM815).</v>
      </c>
    </row>
    <row r="1363" spans="1:87">
      <c r="A1363" s="7"/>
      <c r="B1363" s="8" t="s">
        <v>20</v>
      </c>
      <c r="C1363" s="9">
        <v>1</v>
      </c>
      <c r="D1363" s="5" t="str">
        <f>IF(A1363="",D1362,VLOOKUP(A1363,Лист2!B:C,2,0))</f>
        <v xml:space="preserve"> Burkholderia phymatum (strain DSM 17167 / STM815).</v>
      </c>
      <c r="E1363" s="5" t="str">
        <f>IF(A1363="",E1362,VLOOKUP(A1363,Лист6!A:B,2,0))</f>
        <v>Bacteria</v>
      </c>
      <c r="F1363" s="5" t="str">
        <f>IF(A1363="",F1362,VLOOKUP(A1363,Лист6!A:C,3,0))</f>
        <v xml:space="preserve"> Proteobacteria</v>
      </c>
      <c r="G1363" s="5" t="str">
        <f>IF(A1363="",G1362,VLOOKUP(A1363,Лист6!A:D,4,0))</f>
        <v xml:space="preserve"> Betaproteobacteria</v>
      </c>
      <c r="H1363" s="5">
        <f>IF(A1363="",H1362,VLOOKUP(A1363,Лист1!B:C,2,0))</f>
        <v>451</v>
      </c>
      <c r="CI1363" s="5" t="e">
        <f>VLOOKUP(A1363,Лист2!B:C,2,0)</f>
        <v>#N/A</v>
      </c>
    </row>
    <row r="1364" spans="1:87">
      <c r="A1364" s="2" t="s">
        <v>1921</v>
      </c>
      <c r="B1364" s="2" t="s">
        <v>10</v>
      </c>
      <c r="C1364" s="6">
        <v>1</v>
      </c>
      <c r="D1364" s="5" t="str">
        <f>IF(A1364="",D1363,VLOOKUP(A1364,Лист2!B:C,2,0))</f>
        <v xml:space="preserve"> Burkholderia phymatum (strain DSM 17167 / STM815).</v>
      </c>
      <c r="E1364" s="5" t="str">
        <f>IF(A1364="",E1363,VLOOKUP(A1364,Лист6!A:B,2,0))</f>
        <v>Bacteria</v>
      </c>
      <c r="F1364" s="5" t="str">
        <f>IF(A1364="",F1363,VLOOKUP(A1364,Лист6!A:C,3,0))</f>
        <v xml:space="preserve"> Proteobacteria</v>
      </c>
      <c r="G1364" s="5" t="str">
        <f>IF(A1364="",G1363,VLOOKUP(A1364,Лист6!A:D,4,0))</f>
        <v xml:space="preserve"> Betaproteobacteria</v>
      </c>
      <c r="H1364" s="5">
        <f>IF(A1364="",H1363,VLOOKUP(A1364,Лист1!B:C,2,0))</f>
        <v>355</v>
      </c>
      <c r="CI1364" s="5" t="str">
        <f>VLOOKUP(A1364,Лист2!B:C,2,0)</f>
        <v xml:space="preserve"> Burkholderia phymatum (strain DSM 17167 / STM815).</v>
      </c>
    </row>
    <row r="1365" spans="1:87">
      <c r="A1365" s="7"/>
      <c r="B1365" s="8" t="s">
        <v>76</v>
      </c>
      <c r="C1365" s="9">
        <v>1</v>
      </c>
      <c r="D1365" s="5" t="str">
        <f>IF(A1365="",D1364,VLOOKUP(A1365,Лист2!B:C,2,0))</f>
        <v xml:space="preserve"> Burkholderia phymatum (strain DSM 17167 / STM815).</v>
      </c>
      <c r="E1365" s="5" t="str">
        <f>IF(A1365="",E1364,VLOOKUP(A1365,Лист6!A:B,2,0))</f>
        <v>Bacteria</v>
      </c>
      <c r="F1365" s="5" t="str">
        <f>IF(A1365="",F1364,VLOOKUP(A1365,Лист6!A:C,3,0))</f>
        <v xml:space="preserve"> Proteobacteria</v>
      </c>
      <c r="G1365" s="5" t="str">
        <f>IF(A1365="",G1364,VLOOKUP(A1365,Лист6!A:D,4,0))</f>
        <v xml:space="preserve"> Betaproteobacteria</v>
      </c>
      <c r="H1365" s="5">
        <f>IF(A1365="",H1364,VLOOKUP(A1365,Лист1!B:C,2,0))</f>
        <v>355</v>
      </c>
      <c r="CI1365" s="5" t="e">
        <f>VLOOKUP(A1365,Лист2!B:C,2,0)</f>
        <v>#N/A</v>
      </c>
    </row>
    <row r="1366" spans="1:87">
      <c r="A1366" s="2" t="s">
        <v>1923</v>
      </c>
      <c r="B1366" s="2" t="s">
        <v>10</v>
      </c>
      <c r="C1366" s="6">
        <v>1</v>
      </c>
      <c r="D1366" s="5" t="str">
        <f>IF(A1366="",D1365,VLOOKUP(A1366,Лист2!B:C,2,0))</f>
        <v xml:space="preserve"> Burkholderia phymatum (strain DSM 17167 / STM815).</v>
      </c>
      <c r="E1366" s="5" t="str">
        <f>IF(A1366="",E1365,VLOOKUP(A1366,Лист6!A:B,2,0))</f>
        <v>Bacteria</v>
      </c>
      <c r="F1366" s="5" t="str">
        <f>IF(A1366="",F1365,VLOOKUP(A1366,Лист6!A:C,3,0))</f>
        <v xml:space="preserve"> Proteobacteria</v>
      </c>
      <c r="G1366" s="5" t="str">
        <f>IF(A1366="",G1365,VLOOKUP(A1366,Лист6!A:D,4,0))</f>
        <v xml:space="preserve"> Betaproteobacteria</v>
      </c>
      <c r="H1366" s="5">
        <f>IF(A1366="",H1365,VLOOKUP(A1366,Лист1!B:C,2,0))</f>
        <v>354</v>
      </c>
      <c r="CI1366" s="5" t="str">
        <f>VLOOKUP(A1366,Лист2!B:C,2,0)</f>
        <v xml:space="preserve"> Burkholderia phymatum (strain DSM 17167 / STM815).</v>
      </c>
    </row>
    <row r="1367" spans="1:87">
      <c r="A1367" s="7"/>
      <c r="B1367" s="8" t="s">
        <v>76</v>
      </c>
      <c r="C1367" s="9">
        <v>1</v>
      </c>
      <c r="D1367" s="5" t="str">
        <f>IF(A1367="",D1366,VLOOKUP(A1367,Лист2!B:C,2,0))</f>
        <v xml:space="preserve"> Burkholderia phymatum (strain DSM 17167 / STM815).</v>
      </c>
      <c r="E1367" s="5" t="str">
        <f>IF(A1367="",E1366,VLOOKUP(A1367,Лист6!A:B,2,0))</f>
        <v>Bacteria</v>
      </c>
      <c r="F1367" s="5" t="str">
        <f>IF(A1367="",F1366,VLOOKUP(A1367,Лист6!A:C,3,0))</f>
        <v xml:space="preserve"> Proteobacteria</v>
      </c>
      <c r="G1367" s="5" t="str">
        <f>IF(A1367="",G1366,VLOOKUP(A1367,Лист6!A:D,4,0))</f>
        <v xml:space="preserve"> Betaproteobacteria</v>
      </c>
      <c r="H1367" s="5">
        <f>IF(A1367="",H1366,VLOOKUP(A1367,Лист1!B:C,2,0))</f>
        <v>354</v>
      </c>
      <c r="CI1367" s="5" t="e">
        <f>VLOOKUP(A1367,Лист2!B:C,2,0)</f>
        <v>#N/A</v>
      </c>
    </row>
    <row r="1368" spans="1:87">
      <c r="A1368" s="2" t="s">
        <v>1925</v>
      </c>
      <c r="B1368" s="2" t="s">
        <v>10</v>
      </c>
      <c r="C1368" s="6">
        <v>2</v>
      </c>
      <c r="D1368" s="5" t="str">
        <f>IF(A1368="",D1367,VLOOKUP(A1368,Лист2!B:C,2,0))</f>
        <v xml:space="preserve"> Burkholderia phymatum (strain DSM 17167 / STM815).</v>
      </c>
      <c r="E1368" s="5" t="str">
        <f>IF(A1368="",E1367,VLOOKUP(A1368,Лист6!A:B,2,0))</f>
        <v>Bacteria</v>
      </c>
      <c r="F1368" s="5" t="str">
        <f>IF(A1368="",F1367,VLOOKUP(A1368,Лист6!A:C,3,0))</f>
        <v xml:space="preserve"> Proteobacteria</v>
      </c>
      <c r="G1368" s="5" t="str">
        <f>IF(A1368="",G1367,VLOOKUP(A1368,Лист6!A:D,4,0))</f>
        <v xml:space="preserve"> Betaproteobacteria</v>
      </c>
      <c r="H1368" s="5">
        <f>IF(A1368="",H1367,VLOOKUP(A1368,Лист1!B:C,2,0))</f>
        <v>440</v>
      </c>
      <c r="CI1368" s="5" t="str">
        <f>VLOOKUP(A1368,Лист2!B:C,2,0)</f>
        <v xml:space="preserve"> Burkholderia phymatum (strain DSM 17167 / STM815).</v>
      </c>
    </row>
    <row r="1369" spans="1:87">
      <c r="A1369" s="7"/>
      <c r="B1369" s="8" t="s">
        <v>20</v>
      </c>
      <c r="C1369" s="9">
        <v>1</v>
      </c>
      <c r="D1369" s="5" t="str">
        <f>IF(A1369="",D1368,VLOOKUP(A1369,Лист2!B:C,2,0))</f>
        <v xml:space="preserve"> Burkholderia phymatum (strain DSM 17167 / STM815).</v>
      </c>
      <c r="E1369" s="5" t="str">
        <f>IF(A1369="",E1368,VLOOKUP(A1369,Лист6!A:B,2,0))</f>
        <v>Bacteria</v>
      </c>
      <c r="F1369" s="5" t="str">
        <f>IF(A1369="",F1368,VLOOKUP(A1369,Лист6!A:C,3,0))</f>
        <v xml:space="preserve"> Proteobacteria</v>
      </c>
      <c r="G1369" s="5" t="str">
        <f>IF(A1369="",G1368,VLOOKUP(A1369,Лист6!A:D,4,0))</f>
        <v xml:space="preserve"> Betaproteobacteria</v>
      </c>
      <c r="H1369" s="5">
        <f>IF(A1369="",H1368,VLOOKUP(A1369,Лист1!B:C,2,0))</f>
        <v>440</v>
      </c>
      <c r="CI1369" s="5" t="e">
        <f>VLOOKUP(A1369,Лист2!B:C,2,0)</f>
        <v>#N/A</v>
      </c>
    </row>
    <row r="1370" spans="1:87">
      <c r="A1370" s="2" t="s">
        <v>1927</v>
      </c>
      <c r="B1370" s="2" t="s">
        <v>10</v>
      </c>
      <c r="C1370" s="6">
        <v>2</v>
      </c>
      <c r="D1370" s="5" t="str">
        <f>IF(A1370="",D1369,VLOOKUP(A1370,Лист2!B:C,2,0))</f>
        <v xml:space="preserve"> Burkholderia phymatum (strain DSM 17167 / STM815).</v>
      </c>
      <c r="E1370" s="5" t="str">
        <f>IF(A1370="",E1369,VLOOKUP(A1370,Лист6!A:B,2,0))</f>
        <v>Bacteria</v>
      </c>
      <c r="F1370" s="5" t="str">
        <f>IF(A1370="",F1369,VLOOKUP(A1370,Лист6!A:C,3,0))</f>
        <v xml:space="preserve"> Proteobacteria</v>
      </c>
      <c r="G1370" s="5" t="str">
        <f>IF(A1370="",G1369,VLOOKUP(A1370,Лист6!A:D,4,0))</f>
        <v xml:space="preserve"> Betaproteobacteria</v>
      </c>
      <c r="H1370" s="5">
        <f>IF(A1370="",H1369,VLOOKUP(A1370,Лист1!B:C,2,0))</f>
        <v>422</v>
      </c>
      <c r="CI1370" s="5" t="str">
        <f>VLOOKUP(A1370,Лист2!B:C,2,0)</f>
        <v xml:space="preserve"> Burkholderia phymatum (strain DSM 17167 / STM815).</v>
      </c>
    </row>
    <row r="1371" spans="1:87">
      <c r="A1371" s="7"/>
      <c r="B1371" s="8" t="s">
        <v>20</v>
      </c>
      <c r="C1371" s="9">
        <v>1</v>
      </c>
      <c r="D1371" s="5" t="str">
        <f>IF(A1371="",D1370,VLOOKUP(A1371,Лист2!B:C,2,0))</f>
        <v xml:space="preserve"> Burkholderia phymatum (strain DSM 17167 / STM815).</v>
      </c>
      <c r="E1371" s="5" t="str">
        <f>IF(A1371="",E1370,VLOOKUP(A1371,Лист6!A:B,2,0))</f>
        <v>Bacteria</v>
      </c>
      <c r="F1371" s="5" t="str">
        <f>IF(A1371="",F1370,VLOOKUP(A1371,Лист6!A:C,3,0))</f>
        <v xml:space="preserve"> Proteobacteria</v>
      </c>
      <c r="G1371" s="5" t="str">
        <f>IF(A1371="",G1370,VLOOKUP(A1371,Лист6!A:D,4,0))</f>
        <v xml:space="preserve"> Betaproteobacteria</v>
      </c>
      <c r="H1371" s="5">
        <f>IF(A1371="",H1370,VLOOKUP(A1371,Лист1!B:C,2,0))</f>
        <v>422</v>
      </c>
      <c r="CI1371" s="5" t="e">
        <f>VLOOKUP(A1371,Лист2!B:C,2,0)</f>
        <v>#N/A</v>
      </c>
    </row>
    <row r="1372" spans="1:87">
      <c r="A1372" s="2" t="s">
        <v>1929</v>
      </c>
      <c r="B1372" s="2" t="s">
        <v>10</v>
      </c>
      <c r="C1372" s="6">
        <v>1</v>
      </c>
      <c r="D1372" s="5" t="str">
        <f>IF(A1372="",D1371,VLOOKUP(A1372,Лист2!B:C,2,0))</f>
        <v xml:space="preserve"> Burkholderia phymatum (strain DSM 17167 / STM815).</v>
      </c>
      <c r="E1372" s="5" t="str">
        <f>IF(A1372="",E1371,VLOOKUP(A1372,Лист6!A:B,2,0))</f>
        <v>Bacteria</v>
      </c>
      <c r="F1372" s="5" t="str">
        <f>IF(A1372="",F1371,VLOOKUP(A1372,Лист6!A:C,3,0))</f>
        <v xml:space="preserve"> Proteobacteria</v>
      </c>
      <c r="G1372" s="5" t="str">
        <f>IF(A1372="",G1371,VLOOKUP(A1372,Лист6!A:D,4,0))</f>
        <v xml:space="preserve"> Betaproteobacteria</v>
      </c>
      <c r="H1372" s="5">
        <f>IF(A1372="",H1371,VLOOKUP(A1372,Лист1!B:C,2,0))</f>
        <v>433</v>
      </c>
      <c r="CI1372" s="5" t="str">
        <f>VLOOKUP(A1372,Лист2!B:C,2,0)</f>
        <v xml:space="preserve"> Burkholderia phymatum (strain DSM 17167 / STM815).</v>
      </c>
    </row>
    <row r="1373" spans="1:87">
      <c r="A1373" s="7"/>
      <c r="B1373" s="8" t="s">
        <v>20</v>
      </c>
      <c r="C1373" s="9">
        <v>1</v>
      </c>
      <c r="D1373" s="5" t="str">
        <f>IF(A1373="",D1372,VLOOKUP(A1373,Лист2!B:C,2,0))</f>
        <v xml:space="preserve"> Burkholderia phymatum (strain DSM 17167 / STM815).</v>
      </c>
      <c r="E1373" s="5" t="str">
        <f>IF(A1373="",E1372,VLOOKUP(A1373,Лист6!A:B,2,0))</f>
        <v>Bacteria</v>
      </c>
      <c r="F1373" s="5" t="str">
        <f>IF(A1373="",F1372,VLOOKUP(A1373,Лист6!A:C,3,0))</f>
        <v xml:space="preserve"> Proteobacteria</v>
      </c>
      <c r="G1373" s="5" t="str">
        <f>IF(A1373="",G1372,VLOOKUP(A1373,Лист6!A:D,4,0))</f>
        <v xml:space="preserve"> Betaproteobacteria</v>
      </c>
      <c r="H1373" s="5">
        <f>IF(A1373="",H1372,VLOOKUP(A1373,Лист1!B:C,2,0))</f>
        <v>433</v>
      </c>
      <c r="CI1373" s="5" t="e">
        <f>VLOOKUP(A1373,Лист2!B:C,2,0)</f>
        <v>#N/A</v>
      </c>
    </row>
    <row r="1374" spans="1:87">
      <c r="A1374" s="2" t="s">
        <v>1931</v>
      </c>
      <c r="B1374" s="2" t="s">
        <v>10</v>
      </c>
      <c r="C1374" s="6">
        <v>2</v>
      </c>
      <c r="D1374" s="5" t="str">
        <f>IF(A1374="",D1373,VLOOKUP(A1374,Лист2!B:C,2,0))</f>
        <v xml:space="preserve"> Burkholderia phymatum (strain DSM 17167 / STM815).</v>
      </c>
      <c r="E1374" s="5" t="str">
        <f>IF(A1374="",E1373,VLOOKUP(A1374,Лист6!A:B,2,0))</f>
        <v>Bacteria</v>
      </c>
      <c r="F1374" s="5" t="str">
        <f>IF(A1374="",F1373,VLOOKUP(A1374,Лист6!A:C,3,0))</f>
        <v xml:space="preserve"> Proteobacteria</v>
      </c>
      <c r="G1374" s="5" t="str">
        <f>IF(A1374="",G1373,VLOOKUP(A1374,Лист6!A:D,4,0))</f>
        <v xml:space="preserve"> Betaproteobacteria</v>
      </c>
      <c r="H1374" s="5">
        <f>IF(A1374="",H1373,VLOOKUP(A1374,Лист1!B:C,2,0))</f>
        <v>179</v>
      </c>
      <c r="CI1374" s="5" t="str">
        <f>VLOOKUP(A1374,Лист2!B:C,2,0)</f>
        <v xml:space="preserve"> Burkholderia phymatum (strain DSM 17167 / STM815).</v>
      </c>
    </row>
    <row r="1375" spans="1:87">
      <c r="A1375" s="2" t="s">
        <v>1933</v>
      </c>
      <c r="B1375" s="2" t="s">
        <v>10</v>
      </c>
      <c r="C1375" s="6">
        <v>1</v>
      </c>
      <c r="D1375" s="5" t="str">
        <f>IF(A1375="",D1374,VLOOKUP(A1375,Лист2!B:C,2,0))</f>
        <v xml:space="preserve"> Vitis vinifera (Grape).</v>
      </c>
      <c r="E1375" s="5" t="str">
        <f>IF(A1375="",E1374,VLOOKUP(A1375,Лист6!A:B,2,0))</f>
        <v>Eukaryota</v>
      </c>
      <c r="F1375" s="5" t="str">
        <f>IF(A1375="",F1374,VLOOKUP(A1375,Лист6!A:C,3,0))</f>
        <v xml:space="preserve"> Viridiplantae</v>
      </c>
      <c r="G1375" s="5" t="str">
        <f>IF(A1375="",G1374,VLOOKUP(A1375,Лист6!A:D,4,0))</f>
        <v xml:space="preserve"> Streptophyta</v>
      </c>
      <c r="H1375" s="5">
        <f>IF(A1375="",H1374,VLOOKUP(A1375,Лист1!B:C,2,0))</f>
        <v>112</v>
      </c>
      <c r="CI1375" s="5" t="str">
        <f>VLOOKUP(A1375,Лист2!B:C,2,0)</f>
        <v xml:space="preserve"> Vitis vinifera (Grape).</v>
      </c>
    </row>
    <row r="1376" spans="1:87">
      <c r="A1376" s="2" t="s">
        <v>1935</v>
      </c>
      <c r="B1376" s="2" t="s">
        <v>10</v>
      </c>
      <c r="C1376" s="6">
        <v>2</v>
      </c>
      <c r="D1376" s="5" t="str">
        <f>IF(A1376="",D1375,VLOOKUP(A1376,Лист2!B:C,2,0))</f>
        <v xml:space="preserve"> Ralstonia pickettii (strain 12J).</v>
      </c>
      <c r="E1376" s="5" t="str">
        <f>IF(A1376="",E1375,VLOOKUP(A1376,Лист6!A:B,2,0))</f>
        <v>Bacteria</v>
      </c>
      <c r="F1376" s="5" t="str">
        <f>IF(A1376="",F1375,VLOOKUP(A1376,Лист6!A:C,3,0))</f>
        <v xml:space="preserve"> Proteobacteria</v>
      </c>
      <c r="G1376" s="5" t="str">
        <f>IF(A1376="",G1375,VLOOKUP(A1376,Лист6!A:D,4,0))</f>
        <v xml:space="preserve"> Betaproteobacteria</v>
      </c>
      <c r="H1376" s="5">
        <f>IF(A1376="",H1375,VLOOKUP(A1376,Лист1!B:C,2,0))</f>
        <v>427</v>
      </c>
      <c r="CI1376" s="5" t="str">
        <f>VLOOKUP(A1376,Лист2!B:C,2,0)</f>
        <v xml:space="preserve"> Ralstonia pickettii (strain 12J).</v>
      </c>
    </row>
    <row r="1377" spans="1:87">
      <c r="A1377" s="7"/>
      <c r="B1377" s="8" t="s">
        <v>20</v>
      </c>
      <c r="C1377" s="9">
        <v>1</v>
      </c>
      <c r="D1377" s="5" t="str">
        <f>IF(A1377="",D1376,VLOOKUP(A1377,Лист2!B:C,2,0))</f>
        <v xml:space="preserve"> Ralstonia pickettii (strain 12J).</v>
      </c>
      <c r="E1377" s="5" t="str">
        <f>IF(A1377="",E1376,VLOOKUP(A1377,Лист6!A:B,2,0))</f>
        <v>Bacteria</v>
      </c>
      <c r="F1377" s="5" t="str">
        <f>IF(A1377="",F1376,VLOOKUP(A1377,Лист6!A:C,3,0))</f>
        <v xml:space="preserve"> Proteobacteria</v>
      </c>
      <c r="G1377" s="5" t="str">
        <f>IF(A1377="",G1376,VLOOKUP(A1377,Лист6!A:D,4,0))</f>
        <v xml:space="preserve"> Betaproteobacteria</v>
      </c>
      <c r="H1377" s="5">
        <f>IF(A1377="",H1376,VLOOKUP(A1377,Лист1!B:C,2,0))</f>
        <v>427</v>
      </c>
      <c r="CI1377" s="5" t="e">
        <f>VLOOKUP(A1377,Лист2!B:C,2,0)</f>
        <v>#N/A</v>
      </c>
    </row>
    <row r="1378" spans="1:87">
      <c r="A1378" s="2" t="s">
        <v>1937</v>
      </c>
      <c r="B1378" s="2" t="s">
        <v>10</v>
      </c>
      <c r="C1378" s="6">
        <v>1</v>
      </c>
      <c r="D1378" s="5" t="str">
        <f>IF(A1378="",D1377,VLOOKUP(A1378,Лист2!B:C,2,0))</f>
        <v xml:space="preserve"> Ralstonia pickettii (strain 12J).</v>
      </c>
      <c r="E1378" s="5" t="str">
        <f>IF(A1378="",E1377,VLOOKUP(A1378,Лист6!A:B,2,0))</f>
        <v>Bacteria</v>
      </c>
      <c r="F1378" s="5" t="str">
        <f>IF(A1378="",F1377,VLOOKUP(A1378,Лист6!A:C,3,0))</f>
        <v xml:space="preserve"> Proteobacteria</v>
      </c>
      <c r="G1378" s="5" t="str">
        <f>IF(A1378="",G1377,VLOOKUP(A1378,Лист6!A:D,4,0))</f>
        <v xml:space="preserve"> Betaproteobacteria</v>
      </c>
      <c r="H1378" s="5">
        <f>IF(A1378="",H1377,VLOOKUP(A1378,Лист1!B:C,2,0))</f>
        <v>132</v>
      </c>
      <c r="CI1378" s="5" t="str">
        <f>VLOOKUP(A1378,Лист2!B:C,2,0)</f>
        <v xml:space="preserve"> Ralstonia pickettii (strain 12J).</v>
      </c>
    </row>
    <row r="1379" spans="1:87">
      <c r="A1379" s="2" t="s">
        <v>1939</v>
      </c>
      <c r="B1379" s="2" t="s">
        <v>10</v>
      </c>
      <c r="C1379" s="6">
        <v>1</v>
      </c>
      <c r="D1379" s="5" t="str">
        <f>IF(A1379="",D1378,VLOOKUP(A1379,Лист2!B:C,2,0))</f>
        <v xml:space="preserve"> Ralstonia pickettii (strain 12J).</v>
      </c>
      <c r="E1379" s="5" t="str">
        <f>IF(A1379="",E1378,VLOOKUP(A1379,Лист6!A:B,2,0))</f>
        <v>Bacteria</v>
      </c>
      <c r="F1379" s="5" t="str">
        <f>IF(A1379="",F1378,VLOOKUP(A1379,Лист6!A:C,3,0))</f>
        <v xml:space="preserve"> Proteobacteria</v>
      </c>
      <c r="G1379" s="5" t="str">
        <f>IF(A1379="",G1378,VLOOKUP(A1379,Лист6!A:D,4,0))</f>
        <v xml:space="preserve"> Betaproteobacteria</v>
      </c>
      <c r="H1379" s="5">
        <f>IF(A1379="",H1378,VLOOKUP(A1379,Лист1!B:C,2,0))</f>
        <v>110</v>
      </c>
      <c r="CI1379" s="5" t="str">
        <f>VLOOKUP(A1379,Лист2!B:C,2,0)</f>
        <v xml:space="preserve"> Ralstonia pickettii (strain 12J).</v>
      </c>
    </row>
    <row r="1380" spans="1:87">
      <c r="A1380" s="2" t="s">
        <v>1941</v>
      </c>
      <c r="B1380" s="2" t="s">
        <v>10</v>
      </c>
      <c r="C1380" s="6">
        <v>2</v>
      </c>
      <c r="D1380" s="5" t="str">
        <f>IF(A1380="",D1379,VLOOKUP(A1380,Лист2!B:C,2,0))</f>
        <v xml:space="preserve"> Ralstonia pickettii (strain 12J).</v>
      </c>
      <c r="E1380" s="5" t="str">
        <f>IF(A1380="",E1379,VLOOKUP(A1380,Лист6!A:B,2,0))</f>
        <v>Bacteria</v>
      </c>
      <c r="F1380" s="5" t="str">
        <f>IF(A1380="",F1379,VLOOKUP(A1380,Лист6!A:C,3,0))</f>
        <v xml:space="preserve"> Proteobacteria</v>
      </c>
      <c r="G1380" s="5" t="str">
        <f>IF(A1380="",G1379,VLOOKUP(A1380,Лист6!A:D,4,0))</f>
        <v xml:space="preserve"> Betaproteobacteria</v>
      </c>
      <c r="H1380" s="5">
        <f>IF(A1380="",H1379,VLOOKUP(A1380,Лист1!B:C,2,0))</f>
        <v>219</v>
      </c>
      <c r="CI1380" s="5" t="str">
        <f>VLOOKUP(A1380,Лист2!B:C,2,0)</f>
        <v xml:space="preserve"> Ralstonia pickettii (strain 12J).</v>
      </c>
    </row>
    <row r="1381" spans="1:87">
      <c r="A1381" s="2" t="s">
        <v>1943</v>
      </c>
      <c r="B1381" s="2" t="s">
        <v>10</v>
      </c>
      <c r="C1381" s="6">
        <v>1</v>
      </c>
      <c r="D1381" s="5" t="str">
        <f>IF(A1381="",D1380,VLOOKUP(A1381,Лист2!B:C,2,0))</f>
        <v xml:space="preserve"> Ralstonia pickettii (strain 12J).</v>
      </c>
      <c r="E1381" s="5" t="str">
        <f>IF(A1381="",E1380,VLOOKUP(A1381,Лист6!A:B,2,0))</f>
        <v>Bacteria</v>
      </c>
      <c r="F1381" s="5" t="str">
        <f>IF(A1381="",F1380,VLOOKUP(A1381,Лист6!A:C,3,0))</f>
        <v xml:space="preserve"> Proteobacteria</v>
      </c>
      <c r="G1381" s="5" t="str">
        <f>IF(A1381="",G1380,VLOOKUP(A1381,Лист6!A:D,4,0))</f>
        <v xml:space="preserve"> Betaproteobacteria</v>
      </c>
      <c r="H1381" s="5">
        <f>IF(A1381="",H1380,VLOOKUP(A1381,Лист1!B:C,2,0))</f>
        <v>107</v>
      </c>
      <c r="CI1381" s="5" t="str">
        <f>VLOOKUP(A1381,Лист2!B:C,2,0)</f>
        <v xml:space="preserve"> Ralstonia pickettii (strain 12J).</v>
      </c>
    </row>
    <row r="1382" spans="1:87">
      <c r="A1382" s="2" t="s">
        <v>1945</v>
      </c>
      <c r="B1382" s="2" t="s">
        <v>10</v>
      </c>
      <c r="C1382" s="6">
        <v>1</v>
      </c>
      <c r="D1382" s="5" t="str">
        <f>IF(A1382="",D1381,VLOOKUP(A1382,Лист2!B:C,2,0))</f>
        <v xml:space="preserve"> Ralstonia pickettii (strain 12J).</v>
      </c>
      <c r="E1382" s="5" t="str">
        <f>IF(A1382="",E1381,VLOOKUP(A1382,Лист6!A:B,2,0))</f>
        <v>Bacteria</v>
      </c>
      <c r="F1382" s="5" t="str">
        <f>IF(A1382="",F1381,VLOOKUP(A1382,Лист6!A:C,3,0))</f>
        <v xml:space="preserve"> Proteobacteria</v>
      </c>
      <c r="G1382" s="5" t="str">
        <f>IF(A1382="",G1381,VLOOKUP(A1382,Лист6!A:D,4,0))</f>
        <v xml:space="preserve"> Betaproteobacteria</v>
      </c>
      <c r="H1382" s="5">
        <f>IF(A1382="",H1381,VLOOKUP(A1382,Лист1!B:C,2,0))</f>
        <v>224</v>
      </c>
      <c r="CI1382" s="5" t="str">
        <f>VLOOKUP(A1382,Лист2!B:C,2,0)</f>
        <v xml:space="preserve"> Ralstonia pickettii (strain 12J).</v>
      </c>
    </row>
    <row r="1383" spans="1:87">
      <c r="A1383" s="2" t="s">
        <v>1947</v>
      </c>
      <c r="B1383" s="2" t="s">
        <v>10</v>
      </c>
      <c r="C1383" s="6">
        <v>1</v>
      </c>
      <c r="D1383" s="5" t="str">
        <f>IF(A1383="",D1382,VLOOKUP(A1383,Лист2!B:C,2,0))</f>
        <v xml:space="preserve"> Ralstonia pickettii (strain 12J).</v>
      </c>
      <c r="E1383" s="5" t="str">
        <f>IF(A1383="",E1382,VLOOKUP(A1383,Лист6!A:B,2,0))</f>
        <v>Bacteria</v>
      </c>
      <c r="F1383" s="5" t="str">
        <f>IF(A1383="",F1382,VLOOKUP(A1383,Лист6!A:C,3,0))</f>
        <v xml:space="preserve"> Proteobacteria</v>
      </c>
      <c r="G1383" s="5" t="str">
        <f>IF(A1383="",G1382,VLOOKUP(A1383,Лист6!A:D,4,0))</f>
        <v xml:space="preserve"> Betaproteobacteria</v>
      </c>
      <c r="H1383" s="5">
        <f>IF(A1383="",H1382,VLOOKUP(A1383,Лист1!B:C,2,0))</f>
        <v>115</v>
      </c>
      <c r="CI1383" s="5" t="str">
        <f>VLOOKUP(A1383,Лист2!B:C,2,0)</f>
        <v xml:space="preserve"> Ralstonia pickettii (strain 12J).</v>
      </c>
    </row>
    <row r="1384" spans="1:87">
      <c r="A1384" s="2" t="s">
        <v>1949</v>
      </c>
      <c r="B1384" s="2" t="s">
        <v>10</v>
      </c>
      <c r="C1384" s="6">
        <v>1</v>
      </c>
      <c r="D1384" s="5" t="str">
        <f>IF(A1384="",D1383,VLOOKUP(A1384,Лист2!B:C,2,0))</f>
        <v xml:space="preserve"> Ralstonia pickettii (strain 12J).</v>
      </c>
      <c r="E1384" s="5" t="str">
        <f>IF(A1384="",E1383,VLOOKUP(A1384,Лист6!A:B,2,0))</f>
        <v>Bacteria</v>
      </c>
      <c r="F1384" s="5" t="str">
        <f>IF(A1384="",F1383,VLOOKUP(A1384,Лист6!A:C,3,0))</f>
        <v xml:space="preserve"> Proteobacteria</v>
      </c>
      <c r="G1384" s="5" t="str">
        <f>IF(A1384="",G1383,VLOOKUP(A1384,Лист6!A:D,4,0))</f>
        <v xml:space="preserve"> Betaproteobacteria</v>
      </c>
      <c r="H1384" s="5">
        <f>IF(A1384="",H1383,VLOOKUP(A1384,Лист1!B:C,2,0))</f>
        <v>286</v>
      </c>
      <c r="CI1384" s="5" t="str">
        <f>VLOOKUP(A1384,Лист2!B:C,2,0)</f>
        <v xml:space="preserve"> Ralstonia pickettii (strain 12J).</v>
      </c>
    </row>
    <row r="1385" spans="1:87">
      <c r="A1385" s="2" t="s">
        <v>1951</v>
      </c>
      <c r="B1385" s="2" t="s">
        <v>10</v>
      </c>
      <c r="C1385" s="6">
        <v>1</v>
      </c>
      <c r="D1385" s="5" t="str">
        <f>IF(A1385="",D1384,VLOOKUP(A1385,Лист2!B:C,2,0))</f>
        <v xml:space="preserve"> Ralstonia pickettii (strain 12J).</v>
      </c>
      <c r="E1385" s="5" t="str">
        <f>IF(A1385="",E1384,VLOOKUP(A1385,Лист6!A:B,2,0))</f>
        <v>Bacteria</v>
      </c>
      <c r="F1385" s="5" t="str">
        <f>IF(A1385="",F1384,VLOOKUP(A1385,Лист6!A:C,3,0))</f>
        <v xml:space="preserve"> Proteobacteria</v>
      </c>
      <c r="G1385" s="5" t="str">
        <f>IF(A1385="",G1384,VLOOKUP(A1385,Лист6!A:D,4,0))</f>
        <v xml:space="preserve"> Betaproteobacteria</v>
      </c>
      <c r="H1385" s="5">
        <f>IF(A1385="",H1384,VLOOKUP(A1385,Лист1!B:C,2,0))</f>
        <v>463</v>
      </c>
      <c r="CI1385" s="5" t="str">
        <f>VLOOKUP(A1385,Лист2!B:C,2,0)</f>
        <v xml:space="preserve"> Ralstonia pickettii (strain 12J).</v>
      </c>
    </row>
    <row r="1386" spans="1:87">
      <c r="A1386" s="7"/>
      <c r="B1386" s="8" t="s">
        <v>28</v>
      </c>
      <c r="C1386" s="9">
        <v>1</v>
      </c>
      <c r="D1386" s="5" t="str">
        <f>IF(A1386="",D1385,VLOOKUP(A1386,Лист2!B:C,2,0))</f>
        <v xml:space="preserve"> Ralstonia pickettii (strain 12J).</v>
      </c>
      <c r="E1386" s="5" t="str">
        <f>IF(A1386="",E1385,VLOOKUP(A1386,Лист6!A:B,2,0))</f>
        <v>Bacteria</v>
      </c>
      <c r="F1386" s="5" t="str">
        <f>IF(A1386="",F1385,VLOOKUP(A1386,Лист6!A:C,3,0))</f>
        <v xml:space="preserve"> Proteobacteria</v>
      </c>
      <c r="G1386" s="5" t="str">
        <f>IF(A1386="",G1385,VLOOKUP(A1386,Лист6!A:D,4,0))</f>
        <v xml:space="preserve"> Betaproteobacteria</v>
      </c>
      <c r="H1386" s="5">
        <f>IF(A1386="",H1385,VLOOKUP(A1386,Лист1!B:C,2,0))</f>
        <v>463</v>
      </c>
      <c r="CI1386" s="5" t="e">
        <f>VLOOKUP(A1386,Лист2!B:C,2,0)</f>
        <v>#N/A</v>
      </c>
    </row>
    <row r="1387" spans="1:87">
      <c r="A1387" s="2" t="s">
        <v>1953</v>
      </c>
      <c r="B1387" s="2" t="s">
        <v>10</v>
      </c>
      <c r="C1387" s="6">
        <v>1</v>
      </c>
      <c r="D1387" s="5" t="str">
        <f>IF(A1387="",D1386,VLOOKUP(A1387,Лист2!B:C,2,0))</f>
        <v xml:space="preserve"> Ralstonia pickettii (strain 12J).</v>
      </c>
      <c r="E1387" s="5" t="str">
        <f>IF(A1387="",E1386,VLOOKUP(A1387,Лист6!A:B,2,0))</f>
        <v>Bacteria</v>
      </c>
      <c r="F1387" s="5" t="str">
        <f>IF(A1387="",F1386,VLOOKUP(A1387,Лист6!A:C,3,0))</f>
        <v xml:space="preserve"> Proteobacteria</v>
      </c>
      <c r="G1387" s="5" t="str">
        <f>IF(A1387="",G1386,VLOOKUP(A1387,Лист6!A:D,4,0))</f>
        <v xml:space="preserve"> Betaproteobacteria</v>
      </c>
      <c r="H1387" s="5">
        <f>IF(A1387="",H1386,VLOOKUP(A1387,Лист1!B:C,2,0))</f>
        <v>382</v>
      </c>
      <c r="CI1387" s="5" t="str">
        <f>VLOOKUP(A1387,Лист2!B:C,2,0)</f>
        <v xml:space="preserve"> Ralstonia pickettii (strain 12J).</v>
      </c>
    </row>
    <row r="1388" spans="1:87">
      <c r="A1388" s="7"/>
      <c r="B1388" s="8" t="s">
        <v>76</v>
      </c>
      <c r="C1388" s="9">
        <v>1</v>
      </c>
      <c r="D1388" s="5" t="str">
        <f>IF(A1388="",D1387,VLOOKUP(A1388,Лист2!B:C,2,0))</f>
        <v xml:space="preserve"> Ralstonia pickettii (strain 12J).</v>
      </c>
      <c r="E1388" s="5" t="str">
        <f>IF(A1388="",E1387,VLOOKUP(A1388,Лист6!A:B,2,0))</f>
        <v>Bacteria</v>
      </c>
      <c r="F1388" s="5" t="str">
        <f>IF(A1388="",F1387,VLOOKUP(A1388,Лист6!A:C,3,0))</f>
        <v xml:space="preserve"> Proteobacteria</v>
      </c>
      <c r="G1388" s="5" t="str">
        <f>IF(A1388="",G1387,VLOOKUP(A1388,Лист6!A:D,4,0))</f>
        <v xml:space="preserve"> Betaproteobacteria</v>
      </c>
      <c r="H1388" s="5">
        <f>IF(A1388="",H1387,VLOOKUP(A1388,Лист1!B:C,2,0))</f>
        <v>382</v>
      </c>
      <c r="CI1388" s="5" t="e">
        <f>VLOOKUP(A1388,Лист2!B:C,2,0)</f>
        <v>#N/A</v>
      </c>
    </row>
    <row r="1389" spans="1:87">
      <c r="A1389" s="2" t="s">
        <v>1955</v>
      </c>
      <c r="B1389" s="2" t="s">
        <v>10</v>
      </c>
      <c r="C1389" s="6">
        <v>1</v>
      </c>
      <c r="D1389" s="5" t="str">
        <f>IF(A1389="",D1388,VLOOKUP(A1389,Лист2!B:C,2,0))</f>
        <v xml:space="preserve"> Akkermansia muciniphila (strain ATCC BAA-835 / Muc).</v>
      </c>
      <c r="E1389" s="5" t="str">
        <f>IF(A1389="",E1388,VLOOKUP(A1389,Лист6!A:B,2,0))</f>
        <v>Bacteria</v>
      </c>
      <c r="F1389" s="5" t="str">
        <f>IF(A1389="",F1388,VLOOKUP(A1389,Лист6!A:C,3,0))</f>
        <v xml:space="preserve"> Verrucomicrobia</v>
      </c>
      <c r="G1389" s="5" t="str">
        <f>IF(A1389="",G1388,VLOOKUP(A1389,Лист6!A:D,4,0))</f>
        <v xml:space="preserve"> Verrucomicrobiae</v>
      </c>
      <c r="H1389" s="5">
        <f>IF(A1389="",H1388,VLOOKUP(A1389,Лист1!B:C,2,0))</f>
        <v>459</v>
      </c>
      <c r="CI1389" s="5" t="str">
        <f>VLOOKUP(A1389,Лист2!B:C,2,0)</f>
        <v xml:space="preserve"> Akkermansia muciniphila (strain ATCC BAA-835 / Muc).</v>
      </c>
    </row>
    <row r="1390" spans="1:87">
      <c r="A1390" s="7"/>
      <c r="B1390" s="8" t="s">
        <v>28</v>
      </c>
      <c r="C1390" s="9">
        <v>1</v>
      </c>
      <c r="D1390" s="5" t="str">
        <f>IF(A1390="",D1389,VLOOKUP(A1390,Лист2!B:C,2,0))</f>
        <v xml:space="preserve"> Akkermansia muciniphila (strain ATCC BAA-835 / Muc).</v>
      </c>
      <c r="E1390" s="5" t="str">
        <f>IF(A1390="",E1389,VLOOKUP(A1390,Лист6!A:B,2,0))</f>
        <v>Bacteria</v>
      </c>
      <c r="F1390" s="5" t="str">
        <f>IF(A1390="",F1389,VLOOKUP(A1390,Лист6!A:C,3,0))</f>
        <v xml:space="preserve"> Verrucomicrobia</v>
      </c>
      <c r="G1390" s="5" t="str">
        <f>IF(A1390="",G1389,VLOOKUP(A1390,Лист6!A:D,4,0))</f>
        <v xml:space="preserve"> Verrucomicrobiae</v>
      </c>
      <c r="H1390" s="5">
        <f>IF(A1390="",H1389,VLOOKUP(A1390,Лист1!B:C,2,0))</f>
        <v>459</v>
      </c>
      <c r="CI1390" s="5" t="e">
        <f>VLOOKUP(A1390,Лист2!B:C,2,0)</f>
        <v>#N/A</v>
      </c>
    </row>
    <row r="1391" spans="1:87">
      <c r="A1391" s="7"/>
      <c r="B1391" s="8" t="s">
        <v>118</v>
      </c>
      <c r="C1391" s="9">
        <v>1</v>
      </c>
      <c r="D1391" s="5" t="str">
        <f>IF(A1391="",D1390,VLOOKUP(A1391,Лист2!B:C,2,0))</f>
        <v xml:space="preserve"> Akkermansia muciniphila (strain ATCC BAA-835 / Muc).</v>
      </c>
      <c r="E1391" s="5" t="str">
        <f>IF(A1391="",E1390,VLOOKUP(A1391,Лист6!A:B,2,0))</f>
        <v>Bacteria</v>
      </c>
      <c r="F1391" s="5" t="str">
        <f>IF(A1391="",F1390,VLOOKUP(A1391,Лист6!A:C,3,0))</f>
        <v xml:space="preserve"> Verrucomicrobia</v>
      </c>
      <c r="G1391" s="5" t="str">
        <f>IF(A1391="",G1390,VLOOKUP(A1391,Лист6!A:D,4,0))</f>
        <v xml:space="preserve"> Verrucomicrobiae</v>
      </c>
      <c r="H1391" s="5">
        <f>IF(A1391="",H1390,VLOOKUP(A1391,Лист1!B:C,2,0))</f>
        <v>459</v>
      </c>
      <c r="CI1391" s="5" t="e">
        <f>VLOOKUP(A1391,Лист2!B:C,2,0)</f>
        <v>#N/A</v>
      </c>
    </row>
    <row r="1392" spans="1:87">
      <c r="A1392" s="2" t="s">
        <v>1957</v>
      </c>
      <c r="B1392" s="2" t="s">
        <v>10</v>
      </c>
      <c r="C1392" s="6">
        <v>1</v>
      </c>
      <c r="D1392" s="5" t="str">
        <f>IF(A1392="",D1391,VLOOKUP(A1392,Лист2!B:C,2,0))</f>
        <v xml:space="preserve"> Sulfurihydrogenibium sp. (strain YO3AOP1).</v>
      </c>
      <c r="E1392" s="5" t="str">
        <f>IF(A1392="",E1391,VLOOKUP(A1392,Лист6!A:B,2,0))</f>
        <v>Bacteria</v>
      </c>
      <c r="F1392" s="5" t="str">
        <f>IF(A1392="",F1391,VLOOKUP(A1392,Лист6!A:C,3,0))</f>
        <v xml:space="preserve"> Aquificae</v>
      </c>
      <c r="G1392" s="5" t="str">
        <f>IF(A1392="",G1391,VLOOKUP(A1392,Лист6!A:D,4,0))</f>
        <v xml:space="preserve"> Aquificales</v>
      </c>
      <c r="H1392" s="5">
        <f>IF(A1392="",H1391,VLOOKUP(A1392,Лист1!B:C,2,0))</f>
        <v>278</v>
      </c>
      <c r="CI1392" s="5" t="str">
        <f>VLOOKUP(A1392,Лист2!B:C,2,0)</f>
        <v xml:space="preserve"> Sulfurihydrogenibium sp. (strain YO3AOP1).</v>
      </c>
    </row>
    <row r="1393" spans="1:87">
      <c r="A1393" s="7"/>
      <c r="B1393" s="8" t="s">
        <v>1958</v>
      </c>
      <c r="C1393" s="9">
        <v>1</v>
      </c>
      <c r="D1393" s="5" t="str">
        <f>IF(A1393="",D1392,VLOOKUP(A1393,Лист2!B:C,2,0))</f>
        <v xml:space="preserve"> Sulfurihydrogenibium sp. (strain YO3AOP1).</v>
      </c>
      <c r="E1393" s="5" t="str">
        <f>IF(A1393="",E1392,VLOOKUP(A1393,Лист6!A:B,2,0))</f>
        <v>Bacteria</v>
      </c>
      <c r="F1393" s="5" t="str">
        <f>IF(A1393="",F1392,VLOOKUP(A1393,Лист6!A:C,3,0))</f>
        <v xml:space="preserve"> Aquificae</v>
      </c>
      <c r="G1393" s="5" t="str">
        <f>IF(A1393="",G1392,VLOOKUP(A1393,Лист6!A:D,4,0))</f>
        <v xml:space="preserve"> Aquificales</v>
      </c>
      <c r="H1393" s="5">
        <f>IF(A1393="",H1392,VLOOKUP(A1393,Лист1!B:C,2,0))</f>
        <v>278</v>
      </c>
      <c r="CI1393" s="5" t="e">
        <f>VLOOKUP(A1393,Лист2!B:C,2,0)</f>
        <v>#N/A</v>
      </c>
    </row>
    <row r="1394" spans="1:87">
      <c r="A1394" s="2" t="s">
        <v>1961</v>
      </c>
      <c r="B1394" s="2" t="s">
        <v>10</v>
      </c>
      <c r="C1394" s="6">
        <v>1</v>
      </c>
      <c r="D1394" s="5" t="str">
        <f>IF(A1394="",D1393,VLOOKUP(A1394,Лист2!B:C,2,0))</f>
        <v xml:space="preserve"> Sulfurihydrogenibium sp. (strain YO3AOP1).</v>
      </c>
      <c r="E1394" s="5" t="str">
        <f>IF(A1394="",E1393,VLOOKUP(A1394,Лист6!A:B,2,0))</f>
        <v>Bacteria</v>
      </c>
      <c r="F1394" s="5" t="str">
        <f>IF(A1394="",F1393,VLOOKUP(A1394,Лист6!A:C,3,0))</f>
        <v xml:space="preserve"> Aquificae</v>
      </c>
      <c r="G1394" s="5" t="str">
        <f>IF(A1394="",G1393,VLOOKUP(A1394,Лист6!A:D,4,0))</f>
        <v xml:space="preserve"> Aquificales</v>
      </c>
      <c r="H1394" s="5">
        <f>IF(A1394="",H1393,VLOOKUP(A1394,Лист1!B:C,2,0))</f>
        <v>185</v>
      </c>
      <c r="CI1394" s="5" t="str">
        <f>VLOOKUP(A1394,Лист2!B:C,2,0)</f>
        <v xml:space="preserve"> Sulfurihydrogenibium sp. (strain YO3AOP1).</v>
      </c>
    </row>
    <row r="1395" spans="1:87">
      <c r="A1395" s="2" t="s">
        <v>1963</v>
      </c>
      <c r="B1395" s="2" t="s">
        <v>10</v>
      </c>
      <c r="C1395" s="6">
        <v>1</v>
      </c>
      <c r="D1395" s="5" t="str">
        <f>IF(A1395="",D1394,VLOOKUP(A1395,Лист2!B:C,2,0))</f>
        <v xml:space="preserve"> Sulfurihydrogenibium sp. (strain YO3AOP1).</v>
      </c>
      <c r="E1395" s="5" t="str">
        <f>IF(A1395="",E1394,VLOOKUP(A1395,Лист6!A:B,2,0))</f>
        <v>Bacteria</v>
      </c>
      <c r="F1395" s="5" t="str">
        <f>IF(A1395="",F1394,VLOOKUP(A1395,Лист6!A:C,3,0))</f>
        <v xml:space="preserve"> Aquificae</v>
      </c>
      <c r="G1395" s="5" t="str">
        <f>IF(A1395="",G1394,VLOOKUP(A1395,Лист6!A:D,4,0))</f>
        <v xml:space="preserve"> Aquificales</v>
      </c>
      <c r="H1395" s="5">
        <f>IF(A1395="",H1394,VLOOKUP(A1395,Лист1!B:C,2,0))</f>
        <v>122</v>
      </c>
      <c r="CI1395" s="5" t="str">
        <f>VLOOKUP(A1395,Лист2!B:C,2,0)</f>
        <v xml:space="preserve"> Sulfurihydrogenibium sp. (strain YO3AOP1).</v>
      </c>
    </row>
    <row r="1396" spans="1:87">
      <c r="A1396" s="2" t="s">
        <v>1965</v>
      </c>
      <c r="B1396" s="2" t="s">
        <v>10</v>
      </c>
      <c r="C1396" s="6">
        <v>1</v>
      </c>
      <c r="D1396" s="5" t="str">
        <f>IF(A1396="",D1395,VLOOKUP(A1396,Лист2!B:C,2,0))</f>
        <v xml:space="preserve"> Sulfurihydrogenibium sp. (strain YO3AOP1).</v>
      </c>
      <c r="E1396" s="5" t="str">
        <f>IF(A1396="",E1395,VLOOKUP(A1396,Лист6!A:B,2,0))</f>
        <v>Bacteria</v>
      </c>
      <c r="F1396" s="5" t="str">
        <f>IF(A1396="",F1395,VLOOKUP(A1396,Лист6!A:C,3,0))</f>
        <v xml:space="preserve"> Aquificae</v>
      </c>
      <c r="G1396" s="5" t="str">
        <f>IF(A1396="",G1395,VLOOKUP(A1396,Лист6!A:D,4,0))</f>
        <v xml:space="preserve"> Aquificales</v>
      </c>
      <c r="H1396" s="5">
        <f>IF(A1396="",H1395,VLOOKUP(A1396,Лист1!B:C,2,0))</f>
        <v>107</v>
      </c>
      <c r="CI1396" s="5" t="str">
        <f>VLOOKUP(A1396,Лист2!B:C,2,0)</f>
        <v xml:space="preserve"> Sulfurihydrogenibium sp. (strain YO3AOP1).</v>
      </c>
    </row>
    <row r="1397" spans="1:87">
      <c r="A1397" s="2" t="s">
        <v>1967</v>
      </c>
      <c r="B1397" s="2" t="s">
        <v>10</v>
      </c>
      <c r="C1397" s="6">
        <v>1</v>
      </c>
      <c r="D1397" s="5" t="str">
        <f>IF(A1397="",D1396,VLOOKUP(A1397,Лист2!B:C,2,0))</f>
        <v xml:space="preserve"> Sulfurihydrogenibium sp. (strain YO3AOP1).</v>
      </c>
      <c r="E1397" s="5" t="str">
        <f>IF(A1397="",E1396,VLOOKUP(A1397,Лист6!A:B,2,0))</f>
        <v>Bacteria</v>
      </c>
      <c r="F1397" s="5" t="str">
        <f>IF(A1397="",F1396,VLOOKUP(A1397,Лист6!A:C,3,0))</f>
        <v xml:space="preserve"> Aquificae</v>
      </c>
      <c r="G1397" s="5" t="str">
        <f>IF(A1397="",G1396,VLOOKUP(A1397,Лист6!A:D,4,0))</f>
        <v xml:space="preserve"> Aquificales</v>
      </c>
      <c r="H1397" s="5">
        <f>IF(A1397="",H1396,VLOOKUP(A1397,Лист1!B:C,2,0))</f>
        <v>169</v>
      </c>
      <c r="CI1397" s="5" t="str">
        <f>VLOOKUP(A1397,Лист2!B:C,2,0)</f>
        <v xml:space="preserve"> Sulfurihydrogenibium sp. (strain YO3AOP1).</v>
      </c>
    </row>
    <row r="1398" spans="1:87">
      <c r="A1398" s="2" t="s">
        <v>1969</v>
      </c>
      <c r="B1398" s="2" t="s">
        <v>10</v>
      </c>
      <c r="C1398" s="6">
        <v>1</v>
      </c>
      <c r="D1398" s="5" t="str">
        <f>IF(A1398="",D1397,VLOOKUP(A1398,Лист2!B:C,2,0))</f>
        <v xml:space="preserve"> Sulfurihydrogenibium sp. (strain YO3AOP1).</v>
      </c>
      <c r="E1398" s="5" t="str">
        <f>IF(A1398="",E1397,VLOOKUP(A1398,Лист6!A:B,2,0))</f>
        <v>Bacteria</v>
      </c>
      <c r="F1398" s="5" t="str">
        <f>IF(A1398="",F1397,VLOOKUP(A1398,Лист6!A:C,3,0))</f>
        <v xml:space="preserve"> Aquificae</v>
      </c>
      <c r="G1398" s="5" t="str">
        <f>IF(A1398="",G1397,VLOOKUP(A1398,Лист6!A:D,4,0))</f>
        <v xml:space="preserve"> Aquificales</v>
      </c>
      <c r="H1398" s="5">
        <f>IF(A1398="",H1397,VLOOKUP(A1398,Лист1!B:C,2,0))</f>
        <v>556</v>
      </c>
      <c r="CI1398" s="5" t="str">
        <f>VLOOKUP(A1398,Лист2!B:C,2,0)</f>
        <v xml:space="preserve"> Sulfurihydrogenibium sp. (strain YO3AOP1).</v>
      </c>
    </row>
    <row r="1399" spans="1:87">
      <c r="A1399" s="7"/>
      <c r="B1399" s="8" t="s">
        <v>1356</v>
      </c>
      <c r="C1399" s="9">
        <v>1</v>
      </c>
      <c r="D1399" s="5" t="str">
        <f>IF(A1399="",D1398,VLOOKUP(A1399,Лист2!B:C,2,0))</f>
        <v xml:space="preserve"> Sulfurihydrogenibium sp. (strain YO3AOP1).</v>
      </c>
      <c r="E1399" s="5" t="str">
        <f>IF(A1399="",E1398,VLOOKUP(A1399,Лист6!A:B,2,0))</f>
        <v>Bacteria</v>
      </c>
      <c r="F1399" s="5" t="str">
        <f>IF(A1399="",F1398,VLOOKUP(A1399,Лист6!A:C,3,0))</f>
        <v xml:space="preserve"> Aquificae</v>
      </c>
      <c r="G1399" s="5" t="str">
        <f>IF(A1399="",G1398,VLOOKUP(A1399,Лист6!A:D,4,0))</f>
        <v xml:space="preserve"> Aquificales</v>
      </c>
      <c r="H1399" s="5">
        <f>IF(A1399="",H1398,VLOOKUP(A1399,Лист1!B:C,2,0))</f>
        <v>556</v>
      </c>
      <c r="CI1399" s="5" t="e">
        <f>VLOOKUP(A1399,Лист2!B:C,2,0)</f>
        <v>#N/A</v>
      </c>
    </row>
    <row r="1400" spans="1:87">
      <c r="A1400" s="7"/>
      <c r="B1400" s="8" t="s">
        <v>20</v>
      </c>
      <c r="C1400" s="9">
        <v>1</v>
      </c>
      <c r="D1400" s="5" t="str">
        <f>IF(A1400="",D1399,VLOOKUP(A1400,Лист2!B:C,2,0))</f>
        <v xml:space="preserve"> Sulfurihydrogenibium sp. (strain YO3AOP1).</v>
      </c>
      <c r="E1400" s="5" t="str">
        <f>IF(A1400="",E1399,VLOOKUP(A1400,Лист6!A:B,2,0))</f>
        <v>Bacteria</v>
      </c>
      <c r="F1400" s="5" t="str">
        <f>IF(A1400="",F1399,VLOOKUP(A1400,Лист6!A:C,3,0))</f>
        <v xml:space="preserve"> Aquificae</v>
      </c>
      <c r="G1400" s="5" t="str">
        <f>IF(A1400="",G1399,VLOOKUP(A1400,Лист6!A:D,4,0))</f>
        <v xml:space="preserve"> Aquificales</v>
      </c>
      <c r="H1400" s="5">
        <f>IF(A1400="",H1399,VLOOKUP(A1400,Лист1!B:C,2,0))</f>
        <v>556</v>
      </c>
      <c r="CI1400" s="5" t="e">
        <f>VLOOKUP(A1400,Лист2!B:C,2,0)</f>
        <v>#N/A</v>
      </c>
    </row>
    <row r="1401" spans="1:87">
      <c r="A1401" s="2" t="s">
        <v>1971</v>
      </c>
      <c r="B1401" s="2" t="s">
        <v>10</v>
      </c>
      <c r="C1401" s="6">
        <v>1</v>
      </c>
      <c r="D1401" s="5" t="str">
        <f>IF(A1401="",D1400,VLOOKUP(A1401,Лист2!B:C,2,0))</f>
        <v xml:space="preserve"> Sulfurihydrogenibium sp. (strain YO3AOP1).</v>
      </c>
      <c r="E1401" s="5" t="str">
        <f>IF(A1401="",E1400,VLOOKUP(A1401,Лист6!A:B,2,0))</f>
        <v>Bacteria</v>
      </c>
      <c r="F1401" s="5" t="str">
        <f>IF(A1401="",F1400,VLOOKUP(A1401,Лист6!A:C,3,0))</f>
        <v xml:space="preserve"> Aquificae</v>
      </c>
      <c r="G1401" s="5" t="str">
        <f>IF(A1401="",G1400,VLOOKUP(A1401,Лист6!A:D,4,0))</f>
        <v xml:space="preserve"> Aquificales</v>
      </c>
      <c r="H1401" s="5">
        <f>IF(A1401="",H1400,VLOOKUP(A1401,Лист1!B:C,2,0))</f>
        <v>183</v>
      </c>
      <c r="CI1401" s="5" t="str">
        <f>VLOOKUP(A1401,Лист2!B:C,2,0)</f>
        <v xml:space="preserve"> Sulfurihydrogenibium sp. (strain YO3AOP1).</v>
      </c>
    </row>
    <row r="1402" spans="1:87">
      <c r="A1402" s="2" t="s">
        <v>1973</v>
      </c>
      <c r="B1402" s="2" t="s">
        <v>10</v>
      </c>
      <c r="C1402" s="6">
        <v>1</v>
      </c>
      <c r="D1402" s="5" t="str">
        <f>IF(A1402="",D1401,VLOOKUP(A1402,Лист2!B:C,2,0))</f>
        <v xml:space="preserve"> Sulfurihydrogenibium sp. (strain YO3AOP1).</v>
      </c>
      <c r="E1402" s="5" t="str">
        <f>IF(A1402="",E1401,VLOOKUP(A1402,Лист6!A:B,2,0))</f>
        <v>Bacteria</v>
      </c>
      <c r="F1402" s="5" t="str">
        <f>IF(A1402="",F1401,VLOOKUP(A1402,Лист6!A:C,3,0))</f>
        <v xml:space="preserve"> Aquificae</v>
      </c>
      <c r="G1402" s="5" t="str">
        <f>IF(A1402="",G1401,VLOOKUP(A1402,Лист6!A:D,4,0))</f>
        <v xml:space="preserve"> Aquificales</v>
      </c>
      <c r="H1402" s="5">
        <f>IF(A1402="",H1401,VLOOKUP(A1402,Лист1!B:C,2,0))</f>
        <v>457</v>
      </c>
      <c r="CI1402" s="5" t="str">
        <f>VLOOKUP(A1402,Лист2!B:C,2,0)</f>
        <v xml:space="preserve"> Sulfurihydrogenibium sp. (strain YO3AOP1).</v>
      </c>
    </row>
    <row r="1403" spans="1:87">
      <c r="A1403" s="2" t="s">
        <v>1975</v>
      </c>
      <c r="B1403" s="2" t="s">
        <v>10</v>
      </c>
      <c r="C1403" s="6">
        <v>1</v>
      </c>
      <c r="D1403" s="5" t="str">
        <f>IF(A1403="",D1402,VLOOKUP(A1403,Лист2!B:C,2,0))</f>
        <v xml:space="preserve"> Sulfurihydrogenibium sp. (strain YO3AOP1).</v>
      </c>
      <c r="E1403" s="5" t="str">
        <f>IF(A1403="",E1402,VLOOKUP(A1403,Лист6!A:B,2,0))</f>
        <v>Bacteria</v>
      </c>
      <c r="F1403" s="5" t="str">
        <f>IF(A1403="",F1402,VLOOKUP(A1403,Лист6!A:C,3,0))</f>
        <v xml:space="preserve"> Aquificae</v>
      </c>
      <c r="G1403" s="5" t="str">
        <f>IF(A1403="",G1402,VLOOKUP(A1403,Лист6!A:D,4,0))</f>
        <v xml:space="preserve"> Aquificales</v>
      </c>
      <c r="H1403" s="5">
        <f>IF(A1403="",H1402,VLOOKUP(A1403,Лист1!B:C,2,0))</f>
        <v>352</v>
      </c>
      <c r="CI1403" s="5" t="str">
        <f>VLOOKUP(A1403,Лист2!B:C,2,0)</f>
        <v xml:space="preserve"> Sulfurihydrogenibium sp. (strain YO3AOP1).</v>
      </c>
    </row>
    <row r="1404" spans="1:87">
      <c r="A1404" s="7"/>
      <c r="B1404" s="8" t="s">
        <v>28</v>
      </c>
      <c r="C1404" s="9">
        <v>1</v>
      </c>
      <c r="D1404" s="5" t="str">
        <f>IF(A1404="",D1403,VLOOKUP(A1404,Лист2!B:C,2,0))</f>
        <v xml:space="preserve"> Sulfurihydrogenibium sp. (strain YO3AOP1).</v>
      </c>
      <c r="E1404" s="5" t="str">
        <f>IF(A1404="",E1403,VLOOKUP(A1404,Лист6!A:B,2,0))</f>
        <v>Bacteria</v>
      </c>
      <c r="F1404" s="5" t="str">
        <f>IF(A1404="",F1403,VLOOKUP(A1404,Лист6!A:C,3,0))</f>
        <v xml:space="preserve"> Aquificae</v>
      </c>
      <c r="G1404" s="5" t="str">
        <f>IF(A1404="",G1403,VLOOKUP(A1404,Лист6!A:D,4,0))</f>
        <v xml:space="preserve"> Aquificales</v>
      </c>
      <c r="H1404" s="5">
        <f>IF(A1404="",H1403,VLOOKUP(A1404,Лист1!B:C,2,0))</f>
        <v>352</v>
      </c>
      <c r="CI1404" s="5" t="e">
        <f>VLOOKUP(A1404,Лист2!B:C,2,0)</f>
        <v>#N/A</v>
      </c>
    </row>
    <row r="1405" spans="1:87">
      <c r="A1405" s="2" t="s">
        <v>1977</v>
      </c>
      <c r="B1405" s="2" t="s">
        <v>10</v>
      </c>
      <c r="C1405" s="6">
        <v>1</v>
      </c>
      <c r="D1405" s="5" t="str">
        <f>IF(A1405="",D1404,VLOOKUP(A1405,Лист2!B:C,2,0))</f>
        <v xml:space="preserve"> Sulfurihydrogenibium sp. (strain YO3AOP1).</v>
      </c>
      <c r="E1405" s="5" t="str">
        <f>IF(A1405="",E1404,VLOOKUP(A1405,Лист6!A:B,2,0))</f>
        <v>Bacteria</v>
      </c>
      <c r="F1405" s="5" t="str">
        <f>IF(A1405="",F1404,VLOOKUP(A1405,Лист6!A:C,3,0))</f>
        <v xml:space="preserve"> Aquificae</v>
      </c>
      <c r="G1405" s="5" t="str">
        <f>IF(A1405="",G1404,VLOOKUP(A1405,Лист6!A:D,4,0))</f>
        <v xml:space="preserve"> Aquificales</v>
      </c>
      <c r="H1405" s="5">
        <f>IF(A1405="",H1404,VLOOKUP(A1405,Лист1!B:C,2,0))</f>
        <v>377</v>
      </c>
      <c r="CI1405" s="5" t="str">
        <f>VLOOKUP(A1405,Лист2!B:C,2,0)</f>
        <v xml:space="preserve"> Sulfurihydrogenibium sp. (strain YO3AOP1).</v>
      </c>
    </row>
    <row r="1406" spans="1:87">
      <c r="A1406" s="2" t="s">
        <v>1979</v>
      </c>
      <c r="B1406" s="2" t="s">
        <v>10</v>
      </c>
      <c r="C1406" s="6">
        <v>1</v>
      </c>
      <c r="D1406" s="5" t="str">
        <f>IF(A1406="",D1405,VLOOKUP(A1406,Лист2!B:C,2,0))</f>
        <v xml:space="preserve"> Pyrenophora tritici-repentis (strain Pt-1C-BFP) (Wheat tan spot fungus) (Drechslera tritici-repentis).</v>
      </c>
      <c r="E1406" s="5" t="str">
        <f>IF(A1406="",E1405,VLOOKUP(A1406,Лист6!A:B,2,0))</f>
        <v>Eukaryota</v>
      </c>
      <c r="F1406" s="5" t="str">
        <f>IF(A1406="",F1405,VLOOKUP(A1406,Лист6!A:C,3,0))</f>
        <v xml:space="preserve"> Fungi</v>
      </c>
      <c r="G1406" s="5" t="str">
        <f>IF(A1406="",G1405,VLOOKUP(A1406,Лист6!A:D,4,0))</f>
        <v xml:space="preserve"> Dikarya</v>
      </c>
      <c r="H1406" s="5">
        <f>IF(A1406="",H1405,VLOOKUP(A1406,Лист1!B:C,2,0))</f>
        <v>108</v>
      </c>
      <c r="CI1406" s="5" t="str">
        <f>VLOOKUP(A1406,Лист2!B:C,2,0)</f>
        <v xml:space="preserve"> Pyrenophora tritici-repentis (strain Pt-1C-BFP) (Wheat tan spot fungus) (Drechslera tritici-repentis).</v>
      </c>
    </row>
    <row r="1407" spans="1:87">
      <c r="A1407" s="2" t="s">
        <v>1981</v>
      </c>
      <c r="B1407" s="2" t="s">
        <v>10</v>
      </c>
      <c r="C1407" s="6">
        <v>2</v>
      </c>
      <c r="D1407" s="5" t="str">
        <f>IF(A1407="",D1406,VLOOKUP(A1407,Лист2!B:C,2,0))</f>
        <v xml:space="preserve"> Methylacidiphilum infernorum (isolate V4) (Methylokorus infernorum (strain V4)).</v>
      </c>
      <c r="E1407" s="5" t="str">
        <f>IF(A1407="",E1406,VLOOKUP(A1407,Лист6!A:B,2,0))</f>
        <v>Bacteria</v>
      </c>
      <c r="F1407" s="5" t="str">
        <f>IF(A1407="",F1406,VLOOKUP(A1407,Лист6!A:C,3,0))</f>
        <v xml:space="preserve"> Verrucomicrobia</v>
      </c>
      <c r="G1407" s="5" t="str">
        <f>IF(A1407="",G1406,VLOOKUP(A1407,Лист6!A:D,4,0))</f>
        <v xml:space="preserve"> unclassified Verrucomicrobia</v>
      </c>
      <c r="H1407" s="5">
        <f>IF(A1407="",H1406,VLOOKUP(A1407,Лист1!B:C,2,0))</f>
        <v>239</v>
      </c>
      <c r="CI1407" s="5" t="str">
        <f>VLOOKUP(A1407,Лист2!B:C,2,0)</f>
        <v xml:space="preserve"> Methylacidiphilum infernorum (isolate V4) (Methylokorus infernorum (strain V4)).</v>
      </c>
    </row>
    <row r="1408" spans="1:87">
      <c r="A1408" s="2" t="s">
        <v>1983</v>
      </c>
      <c r="B1408" s="2" t="s">
        <v>10</v>
      </c>
      <c r="C1408" s="6">
        <v>1</v>
      </c>
      <c r="D1408" s="5" t="str">
        <f>IF(A1408="",D1407,VLOOKUP(A1408,Лист2!B:C,2,0))</f>
        <v xml:space="preserve"> Methylacidiphilum infernorum (isolate V4) (Methylokorus infernorum (strain V4)).</v>
      </c>
      <c r="E1408" s="5" t="str">
        <f>IF(A1408="",E1407,VLOOKUP(A1408,Лист6!A:B,2,0))</f>
        <v>Bacteria</v>
      </c>
      <c r="F1408" s="5" t="str">
        <f>IF(A1408="",F1407,VLOOKUP(A1408,Лист6!A:C,3,0))</f>
        <v xml:space="preserve"> Verrucomicrobia</v>
      </c>
      <c r="G1408" s="5" t="str">
        <f>IF(A1408="",G1407,VLOOKUP(A1408,Лист6!A:D,4,0))</f>
        <v xml:space="preserve"> unclassified Verrucomicrobia</v>
      </c>
      <c r="H1408" s="5">
        <f>IF(A1408="",H1407,VLOOKUP(A1408,Лист1!B:C,2,0))</f>
        <v>157</v>
      </c>
      <c r="CI1408" s="5" t="str">
        <f>VLOOKUP(A1408,Лист2!B:C,2,0)</f>
        <v xml:space="preserve"> Methylacidiphilum infernorum (isolate V4) (Methylokorus infernorum (strain V4)).</v>
      </c>
    </row>
    <row r="1409" spans="1:87">
      <c r="A1409" s="2" t="s">
        <v>1985</v>
      </c>
      <c r="B1409" s="2" t="s">
        <v>10</v>
      </c>
      <c r="C1409" s="6">
        <v>1</v>
      </c>
      <c r="D1409" s="5" t="str">
        <f>IF(A1409="",D1408,VLOOKUP(A1409,Лист2!B:C,2,0))</f>
        <v xml:space="preserve"> Methylacidiphilum infernorum (isolate V4) (Methylokorus infernorum (strain V4)).</v>
      </c>
      <c r="E1409" s="5" t="str">
        <f>IF(A1409="",E1408,VLOOKUP(A1409,Лист6!A:B,2,0))</f>
        <v>Bacteria</v>
      </c>
      <c r="F1409" s="5" t="str">
        <f>IF(A1409="",F1408,VLOOKUP(A1409,Лист6!A:C,3,0))</f>
        <v xml:space="preserve"> Verrucomicrobia</v>
      </c>
      <c r="G1409" s="5" t="str">
        <f>IF(A1409="",G1408,VLOOKUP(A1409,Лист6!A:D,4,0))</f>
        <v xml:space="preserve"> unclassified Verrucomicrobia</v>
      </c>
      <c r="H1409" s="5">
        <f>IF(A1409="",H1408,VLOOKUP(A1409,Лист1!B:C,2,0))</f>
        <v>399</v>
      </c>
      <c r="CI1409" s="5" t="str">
        <f>VLOOKUP(A1409,Лист2!B:C,2,0)</f>
        <v xml:space="preserve"> Methylacidiphilum infernorum (isolate V4) (Methylokorus infernorum (strain V4)).</v>
      </c>
    </row>
    <row r="1410" spans="1:87">
      <c r="A1410" s="7"/>
      <c r="B1410" s="8" t="s">
        <v>28</v>
      </c>
      <c r="C1410" s="9">
        <v>1</v>
      </c>
      <c r="D1410" s="5" t="str">
        <f>IF(A1410="",D1409,VLOOKUP(A1410,Лист2!B:C,2,0))</f>
        <v xml:space="preserve"> Methylacidiphilum infernorum (isolate V4) (Methylokorus infernorum (strain V4)).</v>
      </c>
      <c r="E1410" s="5" t="str">
        <f>IF(A1410="",E1409,VLOOKUP(A1410,Лист6!A:B,2,0))</f>
        <v>Bacteria</v>
      </c>
      <c r="F1410" s="5" t="str">
        <f>IF(A1410="",F1409,VLOOKUP(A1410,Лист6!A:C,3,0))</f>
        <v xml:space="preserve"> Verrucomicrobia</v>
      </c>
      <c r="G1410" s="5" t="str">
        <f>IF(A1410="",G1409,VLOOKUP(A1410,Лист6!A:D,4,0))</f>
        <v xml:space="preserve"> unclassified Verrucomicrobia</v>
      </c>
      <c r="H1410" s="5">
        <f>IF(A1410="",H1409,VLOOKUP(A1410,Лист1!B:C,2,0))</f>
        <v>399</v>
      </c>
      <c r="CI1410" s="5" t="e">
        <f>VLOOKUP(A1410,Лист2!B:C,2,0)</f>
        <v>#N/A</v>
      </c>
    </row>
    <row r="1411" spans="1:87">
      <c r="A1411" s="2" t="s">
        <v>1987</v>
      </c>
      <c r="B1411" s="2" t="s">
        <v>10</v>
      </c>
      <c r="C1411" s="6">
        <v>1</v>
      </c>
      <c r="D1411" s="5" t="str">
        <f>IF(A1411="",D1410,VLOOKUP(A1411,Лист2!B:C,2,0))</f>
        <v xml:space="preserve"> Geobacter lovleyi (strain ATCC BAA-1151 / DSM 17278 / SZ).</v>
      </c>
      <c r="E1411" s="5" t="str">
        <f>IF(A1411="",E1410,VLOOKUP(A1411,Лист6!A:B,2,0))</f>
        <v>Bacteria</v>
      </c>
      <c r="F1411" s="5" t="str">
        <f>IF(A1411="",F1410,VLOOKUP(A1411,Лист6!A:C,3,0))</f>
        <v xml:space="preserve"> Proteobacteria</v>
      </c>
      <c r="G1411" s="5" t="str">
        <f>IF(A1411="",G1410,VLOOKUP(A1411,Лист6!A:D,4,0))</f>
        <v xml:space="preserve"> Deltaproteobacteria</v>
      </c>
      <c r="H1411" s="5">
        <f>IF(A1411="",H1410,VLOOKUP(A1411,Лист1!B:C,2,0))</f>
        <v>264</v>
      </c>
      <c r="CI1411" s="5" t="str">
        <f>VLOOKUP(A1411,Лист2!B:C,2,0)</f>
        <v xml:space="preserve"> Geobacter lovleyi (strain ATCC BAA-1151 / DSM 17278 / SZ).</v>
      </c>
    </row>
    <row r="1412" spans="1:87">
      <c r="A1412" s="2" t="s">
        <v>1989</v>
      </c>
      <c r="B1412" s="2" t="s">
        <v>10</v>
      </c>
      <c r="C1412" s="6">
        <v>1</v>
      </c>
      <c r="D1412" s="5" t="str">
        <f>IF(A1412="",D1411,VLOOKUP(A1412,Лист2!B:C,2,0))</f>
        <v xml:space="preserve"> Geobacter lovleyi (strain ATCC BAA-1151 / DSM 17278 / SZ).</v>
      </c>
      <c r="E1412" s="5" t="str">
        <f>IF(A1412="",E1411,VLOOKUP(A1412,Лист6!A:B,2,0))</f>
        <v>Bacteria</v>
      </c>
      <c r="F1412" s="5" t="str">
        <f>IF(A1412="",F1411,VLOOKUP(A1412,Лист6!A:C,3,0))</f>
        <v xml:space="preserve"> Proteobacteria</v>
      </c>
      <c r="G1412" s="5" t="str">
        <f>IF(A1412="",G1411,VLOOKUP(A1412,Лист6!A:D,4,0))</f>
        <v xml:space="preserve"> Deltaproteobacteria</v>
      </c>
      <c r="H1412" s="5">
        <f>IF(A1412="",H1411,VLOOKUP(A1412,Лист1!B:C,2,0))</f>
        <v>98</v>
      </c>
      <c r="CI1412" s="5" t="str">
        <f>VLOOKUP(A1412,Лист2!B:C,2,0)</f>
        <v xml:space="preserve"> Geobacter lovleyi (strain ATCC BAA-1151 / DSM 17278 / SZ).</v>
      </c>
    </row>
    <row r="1413" spans="1:87">
      <c r="A1413" s="2" t="s">
        <v>1991</v>
      </c>
      <c r="B1413" s="2" t="s">
        <v>10</v>
      </c>
      <c r="C1413" s="6">
        <v>1</v>
      </c>
      <c r="D1413" s="5" t="str">
        <f>IF(A1413="",D1412,VLOOKUP(A1413,Лист2!B:C,2,0))</f>
        <v xml:space="preserve"> Geobacter lovleyi (strain ATCC BAA-1151 / DSM 17278 / SZ).</v>
      </c>
      <c r="E1413" s="5" t="str">
        <f>IF(A1413="",E1412,VLOOKUP(A1413,Лист6!A:B,2,0))</f>
        <v>Bacteria</v>
      </c>
      <c r="F1413" s="5" t="str">
        <f>IF(A1413="",F1412,VLOOKUP(A1413,Лист6!A:C,3,0))</f>
        <v xml:space="preserve"> Proteobacteria</v>
      </c>
      <c r="G1413" s="5" t="str">
        <f>IF(A1413="",G1412,VLOOKUP(A1413,Лист6!A:D,4,0))</f>
        <v xml:space="preserve"> Deltaproteobacteria</v>
      </c>
      <c r="H1413" s="5">
        <f>IF(A1413="",H1412,VLOOKUP(A1413,Лист1!B:C,2,0))</f>
        <v>264</v>
      </c>
      <c r="CI1413" s="5" t="str">
        <f>VLOOKUP(A1413,Лист2!B:C,2,0)</f>
        <v xml:space="preserve"> Geobacter lovleyi (strain ATCC BAA-1151 / DSM 17278 / SZ).</v>
      </c>
    </row>
    <row r="1414" spans="1:87">
      <c r="A1414" s="2" t="s">
        <v>1993</v>
      </c>
      <c r="B1414" s="2" t="s">
        <v>10</v>
      </c>
      <c r="C1414" s="6">
        <v>1</v>
      </c>
      <c r="D1414" s="5" t="str">
        <f>IF(A1414="",D1413,VLOOKUP(A1414,Лист2!B:C,2,0))</f>
        <v xml:space="preserve"> Chlorobium phaeobacteroides (strain BS1).</v>
      </c>
      <c r="E1414" s="5" t="str">
        <f>IF(A1414="",E1413,VLOOKUP(A1414,Лист6!A:B,2,0))</f>
        <v>Bacteria</v>
      </c>
      <c r="F1414" s="5" t="str">
        <f>IF(A1414="",F1413,VLOOKUP(A1414,Лист6!A:C,3,0))</f>
        <v xml:space="preserve"> Chlorobi</v>
      </c>
      <c r="G1414" s="5" t="str">
        <f>IF(A1414="",G1413,VLOOKUP(A1414,Лист6!A:D,4,0))</f>
        <v xml:space="preserve"> Chlorobia</v>
      </c>
      <c r="H1414" s="5">
        <f>IF(A1414="",H1413,VLOOKUP(A1414,Лист1!B:C,2,0))</f>
        <v>176</v>
      </c>
      <c r="CI1414" s="5" t="str">
        <f>VLOOKUP(A1414,Лист2!B:C,2,0)</f>
        <v xml:space="preserve"> Chlorobium phaeobacteroides (strain BS1).</v>
      </c>
    </row>
    <row r="1415" spans="1:87">
      <c r="A1415" s="2" t="s">
        <v>1995</v>
      </c>
      <c r="B1415" s="2" t="s">
        <v>10</v>
      </c>
      <c r="C1415" s="6">
        <v>1</v>
      </c>
      <c r="D1415" s="5" t="str">
        <f>IF(A1415="",D1414,VLOOKUP(A1415,Лист2!B:C,2,0))</f>
        <v xml:space="preserve"> Chlorobium phaeobacteroides (strain BS1).</v>
      </c>
      <c r="E1415" s="5" t="str">
        <f>IF(A1415="",E1414,VLOOKUP(A1415,Лист6!A:B,2,0))</f>
        <v>Bacteria</v>
      </c>
      <c r="F1415" s="5" t="str">
        <f>IF(A1415="",F1414,VLOOKUP(A1415,Лист6!A:C,3,0))</f>
        <v xml:space="preserve"> Chlorobi</v>
      </c>
      <c r="G1415" s="5" t="str">
        <f>IF(A1415="",G1414,VLOOKUP(A1415,Лист6!A:D,4,0))</f>
        <v xml:space="preserve"> Chlorobia</v>
      </c>
      <c r="H1415" s="5">
        <f>IF(A1415="",H1414,VLOOKUP(A1415,Лист1!B:C,2,0))</f>
        <v>165</v>
      </c>
      <c r="CI1415" s="5" t="str">
        <f>VLOOKUP(A1415,Лист2!B:C,2,0)</f>
        <v xml:space="preserve"> Chlorobium phaeobacteroides (strain BS1).</v>
      </c>
    </row>
    <row r="1416" spans="1:87">
      <c r="A1416" s="2" t="s">
        <v>1997</v>
      </c>
      <c r="B1416" s="2" t="s">
        <v>10</v>
      </c>
      <c r="C1416" s="6">
        <v>1</v>
      </c>
      <c r="D1416" s="5" t="str">
        <f>IF(A1416="",D1415,VLOOKUP(A1416,Лист2!B:C,2,0))</f>
        <v xml:space="preserve"> Arabidopsis thaliana (Mouse-ear cress).</v>
      </c>
      <c r="E1416" s="5" t="str">
        <f>IF(A1416="",E1415,VLOOKUP(A1416,Лист6!A:B,2,0))</f>
        <v>Eukaryota</v>
      </c>
      <c r="F1416" s="5" t="str">
        <f>IF(A1416="",F1415,VLOOKUP(A1416,Лист6!A:C,3,0))</f>
        <v xml:space="preserve"> Viridiplantae</v>
      </c>
      <c r="G1416" s="5" t="str">
        <f>IF(A1416="",G1415,VLOOKUP(A1416,Лист6!A:D,4,0))</f>
        <v xml:space="preserve"> Streptophyta</v>
      </c>
      <c r="H1416" s="5">
        <f>IF(A1416="",H1415,VLOOKUP(A1416,Лист1!B:C,2,0))</f>
        <v>102</v>
      </c>
      <c r="CI1416" s="5" t="str">
        <f>VLOOKUP(A1416,Лист2!B:C,2,0)</f>
        <v xml:space="preserve"> Arabidopsis thaliana (Mouse-ear cress).</v>
      </c>
    </row>
    <row r="1417" spans="1:87">
      <c r="A1417" s="2" t="s">
        <v>1999</v>
      </c>
      <c r="B1417" s="2" t="s">
        <v>10</v>
      </c>
      <c r="C1417" s="6">
        <v>1</v>
      </c>
      <c r="D1417" s="5" t="str">
        <f>IF(A1417="",D1416,VLOOKUP(A1417,Лист2!B:C,2,0))</f>
        <v xml:space="preserve"> Plasmodium knowlesi (strain H).</v>
      </c>
      <c r="E1417" s="5" t="str">
        <f>IF(A1417="",E1416,VLOOKUP(A1417,Лист6!A:B,2,0))</f>
        <v>Eukaryota</v>
      </c>
      <c r="F1417" s="5" t="str">
        <f>IF(A1417="",F1416,VLOOKUP(A1417,Лист6!A:C,3,0))</f>
        <v xml:space="preserve"> Alveolata</v>
      </c>
      <c r="G1417" s="5" t="str">
        <f>IF(A1417="",G1416,VLOOKUP(A1417,Лист6!A:D,4,0))</f>
        <v xml:space="preserve"> Apicomplexa</v>
      </c>
      <c r="H1417" s="5">
        <f>IF(A1417="",H1416,VLOOKUP(A1417,Лист1!B:C,2,0))</f>
        <v>116</v>
      </c>
      <c r="CI1417" s="5" t="str">
        <f>VLOOKUP(A1417,Лист2!B:C,2,0)</f>
        <v xml:space="preserve"> Plasmodium knowlesi (strain H).</v>
      </c>
    </row>
    <row r="1418" spans="1:87">
      <c r="A1418" s="2" t="s">
        <v>2001</v>
      </c>
      <c r="B1418" s="2" t="s">
        <v>10</v>
      </c>
      <c r="C1418" s="6">
        <v>1</v>
      </c>
      <c r="D1418" s="5" t="str">
        <f>IF(A1418="",D1417,VLOOKUP(A1418,Лист2!B:C,2,0))</f>
        <v xml:space="preserve"> Plasmodium knowlesi (strain H).</v>
      </c>
      <c r="E1418" s="5" t="str">
        <f>IF(A1418="",E1417,VLOOKUP(A1418,Лист6!A:B,2,0))</f>
        <v>Eukaryota</v>
      </c>
      <c r="F1418" s="5" t="str">
        <f>IF(A1418="",F1417,VLOOKUP(A1418,Лист6!A:C,3,0))</f>
        <v xml:space="preserve"> Alveolata</v>
      </c>
      <c r="G1418" s="5" t="str">
        <f>IF(A1418="",G1417,VLOOKUP(A1418,Лист6!A:D,4,0))</f>
        <v xml:space="preserve"> Apicomplexa</v>
      </c>
      <c r="H1418" s="5">
        <f>IF(A1418="",H1417,VLOOKUP(A1418,Лист1!B:C,2,0))</f>
        <v>154</v>
      </c>
      <c r="CI1418" s="5" t="str">
        <f>VLOOKUP(A1418,Лист2!B:C,2,0)</f>
        <v xml:space="preserve"> Plasmodium knowlesi (strain H).</v>
      </c>
    </row>
    <row r="1419" spans="1:87">
      <c r="A1419" s="2" t="s">
        <v>2003</v>
      </c>
      <c r="B1419" s="2" t="s">
        <v>10</v>
      </c>
      <c r="C1419" s="6">
        <v>1</v>
      </c>
      <c r="D1419" s="5" t="str">
        <f>IF(A1419="",D1418,VLOOKUP(A1419,Лист2!B:C,2,0))</f>
        <v xml:space="preserve"> Drosophila ananassae (Fruit fly).</v>
      </c>
      <c r="E1419" s="5" t="str">
        <f>IF(A1419="",E1418,VLOOKUP(A1419,Лист6!A:B,2,0))</f>
        <v>Eukaryota</v>
      </c>
      <c r="F1419" s="5" t="str">
        <f>IF(A1419="",F1418,VLOOKUP(A1419,Лист6!A:C,3,0))</f>
        <v xml:space="preserve"> Metazoa</v>
      </c>
      <c r="G1419" s="5" t="str">
        <f>IF(A1419="",G1418,VLOOKUP(A1419,Лист6!A:D,4,0))</f>
        <v xml:space="preserve"> Ecdysozoa</v>
      </c>
      <c r="H1419" s="5">
        <f>IF(A1419="",H1418,VLOOKUP(A1419,Лист1!B:C,2,0))</f>
        <v>108</v>
      </c>
      <c r="CI1419" s="5" t="str">
        <f>VLOOKUP(A1419,Лист2!B:C,2,0)</f>
        <v xml:space="preserve"> Drosophila ananassae (Fruit fly).</v>
      </c>
    </row>
    <row r="1420" spans="1:87">
      <c r="A1420" s="2" t="s">
        <v>2005</v>
      </c>
      <c r="B1420" s="2" t="s">
        <v>10</v>
      </c>
      <c r="C1420" s="6">
        <v>1</v>
      </c>
      <c r="D1420" s="5" t="str">
        <f>IF(A1420="",D1419,VLOOKUP(A1420,Лист2!B:C,2,0))</f>
        <v xml:space="preserve"> Drosophila ananassae (Fruit fly).</v>
      </c>
      <c r="E1420" s="5" t="str">
        <f>IF(A1420="",E1419,VLOOKUP(A1420,Лист6!A:B,2,0))</f>
        <v>Eukaryota</v>
      </c>
      <c r="F1420" s="5" t="str">
        <f>IF(A1420="",F1419,VLOOKUP(A1420,Лист6!A:C,3,0))</f>
        <v xml:space="preserve"> Metazoa</v>
      </c>
      <c r="G1420" s="5" t="str">
        <f>IF(A1420="",G1419,VLOOKUP(A1420,Лист6!A:D,4,0))</f>
        <v xml:space="preserve"> Ecdysozoa</v>
      </c>
      <c r="H1420" s="5">
        <f>IF(A1420="",H1419,VLOOKUP(A1420,Лист1!B:C,2,0))</f>
        <v>104</v>
      </c>
      <c r="CI1420" s="5" t="str">
        <f>VLOOKUP(A1420,Лист2!B:C,2,0)</f>
        <v xml:space="preserve"> Drosophila ananassae (Fruit fly).</v>
      </c>
    </row>
    <row r="1421" spans="1:87">
      <c r="A1421" s="2" t="s">
        <v>2007</v>
      </c>
      <c r="B1421" s="2" t="s">
        <v>10</v>
      </c>
      <c r="C1421" s="6">
        <v>2</v>
      </c>
      <c r="D1421" s="5" t="str">
        <f>IF(A1421="",D1420,VLOOKUP(A1421,Лист2!B:C,2,0))</f>
        <v xml:space="preserve"> Cellvibrio japonicus (strain Ueda107) (Pseudomonas fluorescens subsp. cellulosa).</v>
      </c>
      <c r="E1421" s="5" t="str">
        <f>IF(A1421="",E1420,VLOOKUP(A1421,Лист6!A:B,2,0))</f>
        <v>Bacteria</v>
      </c>
      <c r="F1421" s="5" t="str">
        <f>IF(A1421="",F1420,VLOOKUP(A1421,Лист6!A:C,3,0))</f>
        <v xml:space="preserve"> Proteobacteria</v>
      </c>
      <c r="G1421" s="5" t="str">
        <f>IF(A1421="",G1420,VLOOKUP(A1421,Лист6!A:D,4,0))</f>
        <v xml:space="preserve"> Gammaproteobacteria</v>
      </c>
      <c r="H1421" s="5">
        <f>IF(A1421="",H1420,VLOOKUP(A1421,Лист1!B:C,2,0))</f>
        <v>227</v>
      </c>
      <c r="CI1421" s="5" t="str">
        <f>VLOOKUP(A1421,Лист2!B:C,2,0)</f>
        <v xml:space="preserve"> Cellvibrio japonicus (strain Ueda107) (Pseudomonas fluorescens subsp. cellulosa).</v>
      </c>
    </row>
    <row r="1422" spans="1:87">
      <c r="A1422" s="2" t="s">
        <v>2009</v>
      </c>
      <c r="B1422" s="2" t="s">
        <v>10</v>
      </c>
      <c r="C1422" s="6">
        <v>1</v>
      </c>
      <c r="D1422" s="5" t="str">
        <f>IF(A1422="",D1421,VLOOKUP(A1422,Лист2!B:C,2,0))</f>
        <v xml:space="preserve"> Cellvibrio japonicus (strain Ueda107) (Pseudomonas fluorescens subsp. cellulosa).</v>
      </c>
      <c r="E1422" s="5" t="str">
        <f>IF(A1422="",E1421,VLOOKUP(A1422,Лист6!A:B,2,0))</f>
        <v>Bacteria</v>
      </c>
      <c r="F1422" s="5" t="str">
        <f>IF(A1422="",F1421,VLOOKUP(A1422,Лист6!A:C,3,0))</f>
        <v xml:space="preserve"> Proteobacteria</v>
      </c>
      <c r="G1422" s="5" t="str">
        <f>IF(A1422="",G1421,VLOOKUP(A1422,Лист6!A:D,4,0))</f>
        <v xml:space="preserve"> Gammaproteobacteria</v>
      </c>
      <c r="H1422" s="5">
        <f>IF(A1422="",H1421,VLOOKUP(A1422,Лист1!B:C,2,0))</f>
        <v>1122</v>
      </c>
      <c r="CI1422" s="5" t="str">
        <f>VLOOKUP(A1422,Лист2!B:C,2,0)</f>
        <v xml:space="preserve"> Cellvibrio japonicus (strain Ueda107) (Pseudomonas fluorescens subsp. cellulosa).</v>
      </c>
    </row>
    <row r="1423" spans="1:87">
      <c r="A1423" s="7"/>
      <c r="B1423" s="8" t="s">
        <v>2010</v>
      </c>
      <c r="C1423" s="9">
        <v>1</v>
      </c>
      <c r="D1423" s="5" t="str">
        <f>IF(A1423="",D1422,VLOOKUP(A1423,Лист2!B:C,2,0))</f>
        <v xml:space="preserve"> Cellvibrio japonicus (strain Ueda107) (Pseudomonas fluorescens subsp. cellulosa).</v>
      </c>
      <c r="E1423" s="5" t="str">
        <f>IF(A1423="",E1422,VLOOKUP(A1423,Лист6!A:B,2,0))</f>
        <v>Bacteria</v>
      </c>
      <c r="F1423" s="5" t="str">
        <f>IF(A1423="",F1422,VLOOKUP(A1423,Лист6!A:C,3,0))</f>
        <v xml:space="preserve"> Proteobacteria</v>
      </c>
      <c r="G1423" s="5" t="str">
        <f>IF(A1423="",G1422,VLOOKUP(A1423,Лист6!A:D,4,0))</f>
        <v xml:space="preserve"> Gammaproteobacteria</v>
      </c>
      <c r="H1423" s="5">
        <f>IF(A1423="",H1422,VLOOKUP(A1423,Лист1!B:C,2,0))</f>
        <v>1122</v>
      </c>
      <c r="CI1423" s="5" t="e">
        <f>VLOOKUP(A1423,Лист2!B:C,2,0)</f>
        <v>#N/A</v>
      </c>
    </row>
    <row r="1424" spans="1:87">
      <c r="A1424" s="7"/>
      <c r="B1424" s="8" t="s">
        <v>2020</v>
      </c>
      <c r="C1424" s="9">
        <v>1</v>
      </c>
      <c r="D1424" s="5" t="str">
        <f>IF(A1424="",D1423,VLOOKUP(A1424,Лист2!B:C,2,0))</f>
        <v xml:space="preserve"> Cellvibrio japonicus (strain Ueda107) (Pseudomonas fluorescens subsp. cellulosa).</v>
      </c>
      <c r="E1424" s="5" t="str">
        <f>IF(A1424="",E1423,VLOOKUP(A1424,Лист6!A:B,2,0))</f>
        <v>Bacteria</v>
      </c>
      <c r="F1424" s="5" t="str">
        <f>IF(A1424="",F1423,VLOOKUP(A1424,Лист6!A:C,3,0))</f>
        <v xml:space="preserve"> Proteobacteria</v>
      </c>
      <c r="G1424" s="5" t="str">
        <f>IF(A1424="",G1423,VLOOKUP(A1424,Лист6!A:D,4,0))</f>
        <v xml:space="preserve"> Gammaproteobacteria</v>
      </c>
      <c r="H1424" s="5">
        <f>IF(A1424="",H1423,VLOOKUP(A1424,Лист1!B:C,2,0))</f>
        <v>1122</v>
      </c>
      <c r="CI1424" s="5" t="e">
        <f>VLOOKUP(A1424,Лист2!B:C,2,0)</f>
        <v>#N/A</v>
      </c>
    </row>
    <row r="1425" spans="1:87">
      <c r="A1425" s="7"/>
      <c r="B1425" s="8" t="s">
        <v>2014</v>
      </c>
      <c r="C1425" s="9">
        <v>1</v>
      </c>
      <c r="D1425" s="5" t="str">
        <f>IF(A1425="",D1424,VLOOKUP(A1425,Лист2!B:C,2,0))</f>
        <v xml:space="preserve"> Cellvibrio japonicus (strain Ueda107) (Pseudomonas fluorescens subsp. cellulosa).</v>
      </c>
      <c r="E1425" s="5" t="str">
        <f>IF(A1425="",E1424,VLOOKUP(A1425,Лист6!A:B,2,0))</f>
        <v>Bacteria</v>
      </c>
      <c r="F1425" s="5" t="str">
        <f>IF(A1425="",F1424,VLOOKUP(A1425,Лист6!A:C,3,0))</f>
        <v xml:space="preserve"> Proteobacteria</v>
      </c>
      <c r="G1425" s="5" t="str">
        <f>IF(A1425="",G1424,VLOOKUP(A1425,Лист6!A:D,4,0))</f>
        <v xml:space="preserve"> Gammaproteobacteria</v>
      </c>
      <c r="H1425" s="5">
        <f>IF(A1425="",H1424,VLOOKUP(A1425,Лист1!B:C,2,0))</f>
        <v>1122</v>
      </c>
      <c r="CI1425" s="5" t="e">
        <f>VLOOKUP(A1425,Лист2!B:C,2,0)</f>
        <v>#N/A</v>
      </c>
    </row>
    <row r="1426" spans="1:87">
      <c r="A1426" s="7"/>
      <c r="B1426" s="8" t="s">
        <v>2012</v>
      </c>
      <c r="C1426" s="9">
        <v>1</v>
      </c>
      <c r="D1426" s="5" t="str">
        <f>IF(A1426="",D1425,VLOOKUP(A1426,Лист2!B:C,2,0))</f>
        <v xml:space="preserve"> Cellvibrio japonicus (strain Ueda107) (Pseudomonas fluorescens subsp. cellulosa).</v>
      </c>
      <c r="E1426" s="5" t="str">
        <f>IF(A1426="",E1425,VLOOKUP(A1426,Лист6!A:B,2,0))</f>
        <v>Bacteria</v>
      </c>
      <c r="F1426" s="5" t="str">
        <f>IF(A1426="",F1425,VLOOKUP(A1426,Лист6!A:C,3,0))</f>
        <v xml:space="preserve"> Proteobacteria</v>
      </c>
      <c r="G1426" s="5" t="str">
        <f>IF(A1426="",G1425,VLOOKUP(A1426,Лист6!A:D,4,0))</f>
        <v xml:space="preserve"> Gammaproteobacteria</v>
      </c>
      <c r="H1426" s="5">
        <f>IF(A1426="",H1425,VLOOKUP(A1426,Лист1!B:C,2,0))</f>
        <v>1122</v>
      </c>
      <c r="CI1426" s="5" t="e">
        <f>VLOOKUP(A1426,Лист2!B:C,2,0)</f>
        <v>#N/A</v>
      </c>
    </row>
    <row r="1427" spans="1:87">
      <c r="A1427" s="7"/>
      <c r="B1427" s="8" t="s">
        <v>2016</v>
      </c>
      <c r="C1427" s="9">
        <v>1</v>
      </c>
      <c r="D1427" s="5" t="str">
        <f>IF(A1427="",D1426,VLOOKUP(A1427,Лист2!B:C,2,0))</f>
        <v xml:space="preserve"> Cellvibrio japonicus (strain Ueda107) (Pseudomonas fluorescens subsp. cellulosa).</v>
      </c>
      <c r="E1427" s="5" t="str">
        <f>IF(A1427="",E1426,VLOOKUP(A1427,Лист6!A:B,2,0))</f>
        <v>Bacteria</v>
      </c>
      <c r="F1427" s="5" t="str">
        <f>IF(A1427="",F1426,VLOOKUP(A1427,Лист6!A:C,3,0))</f>
        <v xml:space="preserve"> Proteobacteria</v>
      </c>
      <c r="G1427" s="5" t="str">
        <f>IF(A1427="",G1426,VLOOKUP(A1427,Лист6!A:D,4,0))</f>
        <v xml:space="preserve"> Gammaproteobacteria</v>
      </c>
      <c r="H1427" s="5">
        <f>IF(A1427="",H1426,VLOOKUP(A1427,Лист1!B:C,2,0))</f>
        <v>1122</v>
      </c>
      <c r="CI1427" s="5" t="e">
        <f>VLOOKUP(A1427,Лист2!B:C,2,0)</f>
        <v>#N/A</v>
      </c>
    </row>
    <row r="1428" spans="1:87">
      <c r="A1428" s="7"/>
      <c r="B1428" s="8" t="s">
        <v>2018</v>
      </c>
      <c r="C1428" s="9">
        <v>1</v>
      </c>
      <c r="D1428" s="5" t="str">
        <f>IF(A1428="",D1427,VLOOKUP(A1428,Лист2!B:C,2,0))</f>
        <v xml:space="preserve"> Cellvibrio japonicus (strain Ueda107) (Pseudomonas fluorescens subsp. cellulosa).</v>
      </c>
      <c r="E1428" s="5" t="str">
        <f>IF(A1428="",E1427,VLOOKUP(A1428,Лист6!A:B,2,0))</f>
        <v>Bacteria</v>
      </c>
      <c r="F1428" s="5" t="str">
        <f>IF(A1428="",F1427,VLOOKUP(A1428,Лист6!A:C,3,0))</f>
        <v xml:space="preserve"> Proteobacteria</v>
      </c>
      <c r="G1428" s="5" t="str">
        <f>IF(A1428="",G1427,VLOOKUP(A1428,Лист6!A:D,4,0))</f>
        <v xml:space="preserve"> Gammaproteobacteria</v>
      </c>
      <c r="H1428" s="5">
        <f>IF(A1428="",H1427,VLOOKUP(A1428,Лист1!B:C,2,0))</f>
        <v>1122</v>
      </c>
      <c r="CI1428" s="5" t="e">
        <f>VLOOKUP(A1428,Лист2!B:C,2,0)</f>
        <v>#N/A</v>
      </c>
    </row>
    <row r="1429" spans="1:87">
      <c r="A1429" s="2" t="s">
        <v>2023</v>
      </c>
      <c r="B1429" s="2" t="s">
        <v>10</v>
      </c>
      <c r="C1429" s="6">
        <v>1</v>
      </c>
      <c r="D1429" s="5" t="str">
        <f>IF(A1429="",D1428,VLOOKUP(A1429,Лист2!B:C,2,0))</f>
        <v xml:space="preserve"> Chloroherpeton thalassium (strain ATCC 35110 / GB-78).</v>
      </c>
      <c r="E1429" s="5" t="str">
        <f>IF(A1429="",E1428,VLOOKUP(A1429,Лист6!A:B,2,0))</f>
        <v>Bacteria</v>
      </c>
      <c r="F1429" s="5" t="str">
        <f>IF(A1429="",F1428,VLOOKUP(A1429,Лист6!A:C,3,0))</f>
        <v xml:space="preserve"> Chlorobi</v>
      </c>
      <c r="G1429" s="5" t="str">
        <f>IF(A1429="",G1428,VLOOKUP(A1429,Лист6!A:D,4,0))</f>
        <v xml:space="preserve"> Chlorobia</v>
      </c>
      <c r="H1429" s="5">
        <f>IF(A1429="",H1428,VLOOKUP(A1429,Лист1!B:C,2,0))</f>
        <v>421</v>
      </c>
      <c r="CI1429" s="5" t="str">
        <f>VLOOKUP(A1429,Лист2!B:C,2,0)</f>
        <v xml:space="preserve"> Chloroherpeton thalassium (strain ATCC 35110 / GB-78).</v>
      </c>
    </row>
    <row r="1430" spans="1:87">
      <c r="A1430" s="7"/>
      <c r="B1430" s="8" t="s">
        <v>28</v>
      </c>
      <c r="C1430" s="9">
        <v>1</v>
      </c>
      <c r="D1430" s="5" t="str">
        <f>IF(A1430="",D1429,VLOOKUP(A1430,Лист2!B:C,2,0))</f>
        <v xml:space="preserve"> Chloroherpeton thalassium (strain ATCC 35110 / GB-78).</v>
      </c>
      <c r="E1430" s="5" t="str">
        <f>IF(A1430="",E1429,VLOOKUP(A1430,Лист6!A:B,2,0))</f>
        <v>Bacteria</v>
      </c>
      <c r="F1430" s="5" t="str">
        <f>IF(A1430="",F1429,VLOOKUP(A1430,Лист6!A:C,3,0))</f>
        <v xml:space="preserve"> Chlorobi</v>
      </c>
      <c r="G1430" s="5" t="str">
        <f>IF(A1430="",G1429,VLOOKUP(A1430,Лист6!A:D,4,0))</f>
        <v xml:space="preserve"> Chlorobia</v>
      </c>
      <c r="H1430" s="5">
        <f>IF(A1430="",H1429,VLOOKUP(A1430,Лист1!B:C,2,0))</f>
        <v>421</v>
      </c>
      <c r="CI1430" s="5" t="e">
        <f>VLOOKUP(A1430,Лист2!B:C,2,0)</f>
        <v>#N/A</v>
      </c>
    </row>
    <row r="1431" spans="1:87">
      <c r="A1431" s="2" t="s">
        <v>2025</v>
      </c>
      <c r="B1431" s="2" t="s">
        <v>10</v>
      </c>
      <c r="C1431" s="6">
        <v>1</v>
      </c>
      <c r="D1431" s="5" t="str">
        <f>IF(A1431="",D1430,VLOOKUP(A1431,Лист2!B:C,2,0))</f>
        <v xml:space="preserve"> Chloroherpeton thalassium (strain ATCC 35110 / GB-78).</v>
      </c>
      <c r="E1431" s="5" t="str">
        <f>IF(A1431="",E1430,VLOOKUP(A1431,Лист6!A:B,2,0))</f>
        <v>Bacteria</v>
      </c>
      <c r="F1431" s="5" t="str">
        <f>IF(A1431="",F1430,VLOOKUP(A1431,Лист6!A:C,3,0))</f>
        <v xml:space="preserve"> Chlorobi</v>
      </c>
      <c r="G1431" s="5" t="str">
        <f>IF(A1431="",G1430,VLOOKUP(A1431,Лист6!A:D,4,0))</f>
        <v xml:space="preserve"> Chlorobia</v>
      </c>
      <c r="H1431" s="5">
        <f>IF(A1431="",H1430,VLOOKUP(A1431,Лист1!B:C,2,0))</f>
        <v>183</v>
      </c>
      <c r="CI1431" s="5" t="str">
        <f>VLOOKUP(A1431,Лист2!B:C,2,0)</f>
        <v xml:space="preserve"> Chloroherpeton thalassium (strain ATCC 35110 / GB-78).</v>
      </c>
    </row>
    <row r="1432" spans="1:87">
      <c r="A1432" s="2" t="s">
        <v>2027</v>
      </c>
      <c r="B1432" s="2" t="s">
        <v>10</v>
      </c>
      <c r="C1432" s="6">
        <v>1</v>
      </c>
      <c r="D1432" s="5" t="str">
        <f>IF(A1432="",D1431,VLOOKUP(A1432,Лист2!B:C,2,0))</f>
        <v xml:space="preserve"> Trichoplax adhaerens (Trichoplax reptans).</v>
      </c>
      <c r="E1432" s="5" t="str">
        <f>IF(A1432="",E1431,VLOOKUP(A1432,Лист6!A:B,2,0))</f>
        <v>Eukaryota</v>
      </c>
      <c r="F1432" s="5" t="str">
        <f>IF(A1432="",F1431,VLOOKUP(A1432,Лист6!A:C,3,0))</f>
        <v xml:space="preserve"> Metazoa</v>
      </c>
      <c r="G1432" s="5" t="str">
        <f>IF(A1432="",G1431,VLOOKUP(A1432,Лист6!A:D,4,0))</f>
        <v xml:space="preserve"> Placozoa</v>
      </c>
      <c r="H1432" s="5">
        <f>IF(A1432="",H1431,VLOOKUP(A1432,Лист1!B:C,2,0))</f>
        <v>108</v>
      </c>
      <c r="CI1432" s="5" t="str">
        <f>VLOOKUP(A1432,Лист2!B:C,2,0)</f>
        <v xml:space="preserve"> Trichoplax adhaerens (Trichoplax reptans).</v>
      </c>
    </row>
    <row r="1433" spans="1:87">
      <c r="A1433" s="2" t="s">
        <v>2029</v>
      </c>
      <c r="B1433" s="2" t="s">
        <v>10</v>
      </c>
      <c r="C1433" s="6">
        <v>1</v>
      </c>
      <c r="D1433" s="5" t="str">
        <f>IF(A1433="",D1432,VLOOKUP(A1433,Лист2!B:C,2,0))</f>
        <v xml:space="preserve"> Burkholderia cenocepacia (strain ATCC BAA-245 / DSM 16553 / LMG 16656 / NCTC 13227 / J2315 / CF5610) (Burkholderia cepacia (strain J2315)).</v>
      </c>
      <c r="E1433" s="5" t="str">
        <f>IF(A1433="",E1432,VLOOKUP(A1433,Лист6!A:B,2,0))</f>
        <v>Bacteria</v>
      </c>
      <c r="F1433" s="5" t="str">
        <f>IF(A1433="",F1432,VLOOKUP(A1433,Лист6!A:C,3,0))</f>
        <v xml:space="preserve"> Proteobacteria</v>
      </c>
      <c r="G1433" s="5" t="str">
        <f>IF(A1433="",G1432,VLOOKUP(A1433,Лист6!A:D,4,0))</f>
        <v xml:space="preserve"> Betaproteobacteria</v>
      </c>
      <c r="H1433" s="5">
        <f>IF(A1433="",H1432,VLOOKUP(A1433,Лист1!B:C,2,0))</f>
        <v>217</v>
      </c>
      <c r="CI1433" s="5" t="str">
        <f>VLOOKUP(A1433,Лист2!B:C,2,0)</f>
        <v xml:space="preserve"> Burkholderia cenocepacia (strain ATCC BAA-245 / DSM 16553 / LMG 16656 / NCTC 13227 / J2315 / CF5610) (Burkholderia cepacia (strain J2315)).</v>
      </c>
    </row>
    <row r="1434" spans="1:87">
      <c r="A1434" s="7"/>
      <c r="B1434" s="8" t="s">
        <v>20</v>
      </c>
      <c r="C1434" s="9">
        <v>1</v>
      </c>
      <c r="D1434" s="5" t="str">
        <f>IF(A1434="",D1433,VLOOKUP(A1434,Лист2!B:C,2,0))</f>
        <v xml:space="preserve"> Burkholderia cenocepacia (strain ATCC BAA-245 / DSM 16553 / LMG 16656 / NCTC 13227 / J2315 / CF5610) (Burkholderia cepacia (strain J2315)).</v>
      </c>
      <c r="E1434" s="5" t="str">
        <f>IF(A1434="",E1433,VLOOKUP(A1434,Лист6!A:B,2,0))</f>
        <v>Bacteria</v>
      </c>
      <c r="F1434" s="5" t="str">
        <f>IF(A1434="",F1433,VLOOKUP(A1434,Лист6!A:C,3,0))</f>
        <v xml:space="preserve"> Proteobacteria</v>
      </c>
      <c r="G1434" s="5" t="str">
        <f>IF(A1434="",G1433,VLOOKUP(A1434,Лист6!A:D,4,0))</f>
        <v xml:space="preserve"> Betaproteobacteria</v>
      </c>
      <c r="H1434" s="5">
        <f>IF(A1434="",H1433,VLOOKUP(A1434,Лист1!B:C,2,0))</f>
        <v>217</v>
      </c>
      <c r="CI1434" s="5" t="e">
        <f>VLOOKUP(A1434,Лист2!B:C,2,0)</f>
        <v>#N/A</v>
      </c>
    </row>
    <row r="1435" spans="1:87">
      <c r="A1435" s="2" t="s">
        <v>2031</v>
      </c>
      <c r="B1435" s="2" t="s">
        <v>10</v>
      </c>
      <c r="C1435" s="6">
        <v>1</v>
      </c>
      <c r="D1435" s="5" t="str">
        <f>IF(A1435="",D1434,VLOOKUP(A1435,Лист2!B:C,2,0))</f>
        <v xml:space="preserve"> Burkholderia cenocepacia (strain ATCC BAA-245 / DSM 16553 / LMG 16656 / NCTC 13227 / J2315 / CF5610) (Burkholderia cepacia (strain J2315)).</v>
      </c>
      <c r="E1435" s="5" t="str">
        <f>IF(A1435="",E1434,VLOOKUP(A1435,Лист6!A:B,2,0))</f>
        <v>Bacteria</v>
      </c>
      <c r="F1435" s="5" t="str">
        <f>IF(A1435="",F1434,VLOOKUP(A1435,Лист6!A:C,3,0))</f>
        <v xml:space="preserve"> Proteobacteria</v>
      </c>
      <c r="G1435" s="5" t="str">
        <f>IF(A1435="",G1434,VLOOKUP(A1435,Лист6!A:D,4,0))</f>
        <v xml:space="preserve"> Betaproteobacteria</v>
      </c>
      <c r="H1435" s="5">
        <f>IF(A1435="",H1434,VLOOKUP(A1435,Лист1!B:C,2,0))</f>
        <v>119</v>
      </c>
      <c r="CI1435" s="5" t="str">
        <f>VLOOKUP(A1435,Лист2!B:C,2,0)</f>
        <v xml:space="preserve"> Burkholderia cenocepacia (strain ATCC BAA-245 / DSM 16553 / LMG 16656 / NCTC 13227 / J2315 / CF5610) (Burkholderia cepacia (strain J2315)).</v>
      </c>
    </row>
    <row r="1436" spans="1:87">
      <c r="A1436" s="2" t="s">
        <v>2033</v>
      </c>
      <c r="B1436" s="2" t="s">
        <v>10</v>
      </c>
      <c r="C1436" s="6">
        <v>1</v>
      </c>
      <c r="D1436" s="5" t="str">
        <f>IF(A1436="",D1435,VLOOKUP(A1436,Лист2!B:C,2,0))</f>
        <v xml:space="preserve"> Burkholderia cenocepacia (strain ATCC BAA-245 / DSM 16553 / LMG 16656 / NCTC 13227 / J2315 / CF5610) (Burkholderia cepacia (strain J2315)).</v>
      </c>
      <c r="E1436" s="5" t="str">
        <f>IF(A1436="",E1435,VLOOKUP(A1436,Лист6!A:B,2,0))</f>
        <v>Bacteria</v>
      </c>
      <c r="F1436" s="5" t="str">
        <f>IF(A1436="",F1435,VLOOKUP(A1436,Лист6!A:C,3,0))</f>
        <v xml:space="preserve"> Proteobacteria</v>
      </c>
      <c r="G1436" s="5" t="str">
        <f>IF(A1436="",G1435,VLOOKUP(A1436,Лист6!A:D,4,0))</f>
        <v xml:space="preserve"> Betaproteobacteria</v>
      </c>
      <c r="H1436" s="5">
        <f>IF(A1436="",H1435,VLOOKUP(A1436,Лист1!B:C,2,0))</f>
        <v>119</v>
      </c>
      <c r="CI1436" s="5" t="str">
        <f>VLOOKUP(A1436,Лист2!B:C,2,0)</f>
        <v xml:space="preserve"> Burkholderia cenocepacia (strain ATCC BAA-245 / DSM 16553 / LMG 16656 / NCTC 13227 / J2315 / CF5610) (Burkholderia cepacia (strain J2315)).</v>
      </c>
    </row>
    <row r="1437" spans="1:87">
      <c r="A1437" s="2" t="s">
        <v>2035</v>
      </c>
      <c r="B1437" s="2" t="s">
        <v>10</v>
      </c>
      <c r="C1437" s="6">
        <v>1</v>
      </c>
      <c r="D1437" s="5" t="str">
        <f>IF(A1437="",D1436,VLOOKUP(A1437,Лист2!B:C,2,0))</f>
        <v xml:space="preserve"> Burkholderia cenocepacia (strain ATCC BAA-245 / DSM 16553 / LMG 16656 / NCTC 13227 / J2315 / CF5610) (Burkholderia cepacia (strain J2315)).</v>
      </c>
      <c r="E1437" s="5" t="str">
        <f>IF(A1437="",E1436,VLOOKUP(A1437,Лист6!A:B,2,0))</f>
        <v>Bacteria</v>
      </c>
      <c r="F1437" s="5" t="str">
        <f>IF(A1437="",F1436,VLOOKUP(A1437,Лист6!A:C,3,0))</f>
        <v xml:space="preserve"> Proteobacteria</v>
      </c>
      <c r="G1437" s="5" t="str">
        <f>IF(A1437="",G1436,VLOOKUP(A1437,Лист6!A:D,4,0))</f>
        <v xml:space="preserve"> Betaproteobacteria</v>
      </c>
      <c r="H1437" s="5">
        <f>IF(A1437="",H1436,VLOOKUP(A1437,Лист1!B:C,2,0))</f>
        <v>108</v>
      </c>
      <c r="CI1437" s="5" t="str">
        <f>VLOOKUP(A1437,Лист2!B:C,2,0)</f>
        <v xml:space="preserve"> Burkholderia cenocepacia (strain ATCC BAA-245 / DSM 16553 / LMG 16656 / NCTC 13227 / J2315 / CF5610) (Burkholderia cepacia (strain J2315)).</v>
      </c>
    </row>
    <row r="1438" spans="1:87">
      <c r="A1438" s="2" t="s">
        <v>2037</v>
      </c>
      <c r="B1438" s="2" t="s">
        <v>10</v>
      </c>
      <c r="C1438" s="6">
        <v>2</v>
      </c>
      <c r="D1438" s="5" t="str">
        <f>IF(A1438="",D1437,VLOOKUP(A1438,Лист2!B:C,2,0))</f>
        <v xml:space="preserve"> Burkholderia cenocepacia (strain ATCC BAA-245 / DSM 16553 / LMG 16656 / NCTC 13227 / J2315 / CF5610) (Burkholderia cepacia (strain J2315)).</v>
      </c>
      <c r="E1438" s="5" t="str">
        <f>IF(A1438="",E1437,VLOOKUP(A1438,Лист6!A:B,2,0))</f>
        <v>Bacteria</v>
      </c>
      <c r="F1438" s="5" t="str">
        <f>IF(A1438="",F1437,VLOOKUP(A1438,Лист6!A:C,3,0))</f>
        <v xml:space="preserve"> Proteobacteria</v>
      </c>
      <c r="G1438" s="5" t="str">
        <f>IF(A1438="",G1437,VLOOKUP(A1438,Лист6!A:D,4,0))</f>
        <v xml:space="preserve"> Betaproteobacteria</v>
      </c>
      <c r="H1438" s="5">
        <f>IF(A1438="",H1437,VLOOKUP(A1438,Лист1!B:C,2,0))</f>
        <v>432</v>
      </c>
      <c r="CI1438" s="5" t="str">
        <f>VLOOKUP(A1438,Лист2!B:C,2,0)</f>
        <v xml:space="preserve"> Burkholderia cenocepacia (strain ATCC BAA-245 / DSM 16553 / LMG 16656 / NCTC 13227 / J2315 / CF5610) (Burkholderia cepacia (strain J2315)).</v>
      </c>
    </row>
    <row r="1439" spans="1:87">
      <c r="A1439" s="2" t="s">
        <v>2039</v>
      </c>
      <c r="B1439" s="2" t="s">
        <v>10</v>
      </c>
      <c r="C1439" s="6">
        <v>2</v>
      </c>
      <c r="D1439" s="5" t="str">
        <f>IF(A1439="",D1438,VLOOKUP(A1439,Лист2!B:C,2,0))</f>
        <v xml:space="preserve"> Burkholderia cenocepacia (strain ATCC BAA-245 / DSM 16553 / LMG 16656 / NCTC 13227 / J2315 / CF5610) (Burkholderia cepacia (strain J2315)).</v>
      </c>
      <c r="E1439" s="5" t="str">
        <f>IF(A1439="",E1438,VLOOKUP(A1439,Лист6!A:B,2,0))</f>
        <v>Bacteria</v>
      </c>
      <c r="F1439" s="5" t="str">
        <f>IF(A1439="",F1438,VLOOKUP(A1439,Лист6!A:C,3,0))</f>
        <v xml:space="preserve"> Proteobacteria</v>
      </c>
      <c r="G1439" s="5" t="str">
        <f>IF(A1439="",G1438,VLOOKUP(A1439,Лист6!A:D,4,0))</f>
        <v xml:space="preserve"> Betaproteobacteria</v>
      </c>
      <c r="H1439" s="5">
        <f>IF(A1439="",H1438,VLOOKUP(A1439,Лист1!B:C,2,0))</f>
        <v>254</v>
      </c>
      <c r="CI1439" s="5" t="str">
        <f>VLOOKUP(A1439,Лист2!B:C,2,0)</f>
        <v xml:space="preserve"> Burkholderia cenocepacia (strain ATCC BAA-245 / DSM 16553 / LMG 16656 / NCTC 13227 / J2315 / CF5610) (Burkholderia cepacia (strain J2315)).</v>
      </c>
    </row>
    <row r="1440" spans="1:87">
      <c r="A1440" s="2" t="s">
        <v>2041</v>
      </c>
      <c r="B1440" s="2" t="s">
        <v>10</v>
      </c>
      <c r="C1440" s="6">
        <v>1</v>
      </c>
      <c r="D1440" s="5" t="str">
        <f>IF(A1440="",D1439,VLOOKUP(A1440,Лист2!B:C,2,0))</f>
        <v xml:space="preserve"> Burkholderia cenocepacia (strain ATCC BAA-245 / DSM 16553 / LMG 16656 / NCTC 13227 / J2315 / CF5610) (Burkholderia cepacia (strain J2315)).</v>
      </c>
      <c r="E1440" s="5" t="str">
        <f>IF(A1440="",E1439,VLOOKUP(A1440,Лист6!A:B,2,0))</f>
        <v>Bacteria</v>
      </c>
      <c r="F1440" s="5" t="str">
        <f>IF(A1440="",F1439,VLOOKUP(A1440,Лист6!A:C,3,0))</f>
        <v xml:space="preserve"> Proteobacteria</v>
      </c>
      <c r="G1440" s="5" t="str">
        <f>IF(A1440="",G1439,VLOOKUP(A1440,Лист6!A:D,4,0))</f>
        <v xml:space="preserve"> Betaproteobacteria</v>
      </c>
      <c r="H1440" s="5">
        <f>IF(A1440="",H1439,VLOOKUP(A1440,Лист1!B:C,2,0))</f>
        <v>120</v>
      </c>
      <c r="CI1440" s="5" t="str">
        <f>VLOOKUP(A1440,Лист2!B:C,2,0)</f>
        <v xml:space="preserve"> Burkholderia cenocepacia (strain ATCC BAA-245 / DSM 16553 / LMG 16656 / NCTC 13227 / J2315 / CF5610) (Burkholderia cepacia (strain J2315)).</v>
      </c>
    </row>
    <row r="1441" spans="1:87">
      <c r="A1441" s="2" t="s">
        <v>2043</v>
      </c>
      <c r="B1441" s="2" t="s">
        <v>10</v>
      </c>
      <c r="C1441" s="6">
        <v>1</v>
      </c>
      <c r="D1441" s="5" t="str">
        <f>IF(A1441="",D1440,VLOOKUP(A1441,Лист2!B:C,2,0))</f>
        <v xml:space="preserve"> Burkholderia cenocepacia (strain ATCC BAA-245 / DSM 16553 / LMG 16656 / NCTC 13227 / J2315 / CF5610) (Burkholderia cepacia (strain J2315)).</v>
      </c>
      <c r="E1441" s="5" t="str">
        <f>IF(A1441="",E1440,VLOOKUP(A1441,Лист6!A:B,2,0))</f>
        <v>Bacteria</v>
      </c>
      <c r="F1441" s="5" t="str">
        <f>IF(A1441="",F1440,VLOOKUP(A1441,Лист6!A:C,3,0))</f>
        <v xml:space="preserve"> Proteobacteria</v>
      </c>
      <c r="G1441" s="5" t="str">
        <f>IF(A1441="",G1440,VLOOKUP(A1441,Лист6!A:D,4,0))</f>
        <v xml:space="preserve"> Betaproteobacteria</v>
      </c>
      <c r="H1441" s="5">
        <f>IF(A1441="",H1440,VLOOKUP(A1441,Лист1!B:C,2,0))</f>
        <v>225</v>
      </c>
      <c r="CI1441" s="5" t="str">
        <f>VLOOKUP(A1441,Лист2!B:C,2,0)</f>
        <v xml:space="preserve"> Burkholderia cenocepacia (strain ATCC BAA-245 / DSM 16553 / LMG 16656 / NCTC 13227 / J2315 / CF5610) (Burkholderia cepacia (strain J2315)).</v>
      </c>
    </row>
    <row r="1442" spans="1:87">
      <c r="A1442" s="7"/>
      <c r="B1442" s="8" t="s">
        <v>20</v>
      </c>
      <c r="C1442" s="9">
        <v>1</v>
      </c>
      <c r="D1442" s="5" t="str">
        <f>IF(A1442="",D1441,VLOOKUP(A1442,Лист2!B:C,2,0))</f>
        <v xml:space="preserve"> Burkholderia cenocepacia (strain ATCC BAA-245 / DSM 16553 / LMG 16656 / NCTC 13227 / J2315 / CF5610) (Burkholderia cepacia (strain J2315)).</v>
      </c>
      <c r="E1442" s="5" t="str">
        <f>IF(A1442="",E1441,VLOOKUP(A1442,Лист6!A:B,2,0))</f>
        <v>Bacteria</v>
      </c>
      <c r="F1442" s="5" t="str">
        <f>IF(A1442="",F1441,VLOOKUP(A1442,Лист6!A:C,3,0))</f>
        <v xml:space="preserve"> Proteobacteria</v>
      </c>
      <c r="G1442" s="5" t="str">
        <f>IF(A1442="",G1441,VLOOKUP(A1442,Лист6!A:D,4,0))</f>
        <v xml:space="preserve"> Betaproteobacteria</v>
      </c>
      <c r="H1442" s="5">
        <f>IF(A1442="",H1441,VLOOKUP(A1442,Лист1!B:C,2,0))</f>
        <v>225</v>
      </c>
      <c r="CI1442" s="5" t="e">
        <f>VLOOKUP(A1442,Лист2!B:C,2,0)</f>
        <v>#N/A</v>
      </c>
    </row>
    <row r="1443" spans="1:87">
      <c r="A1443" s="2" t="s">
        <v>2045</v>
      </c>
      <c r="B1443" s="2" t="s">
        <v>10</v>
      </c>
      <c r="C1443" s="6">
        <v>1</v>
      </c>
      <c r="D1443" s="5" t="str">
        <f>IF(A1443="",D1442,VLOOKUP(A1443,Лист2!B:C,2,0))</f>
        <v xml:space="preserve"> Burkholderia cenocepacia (strain ATCC BAA-245 / DSM 16553 / LMG 16656 / NCTC 13227 / J2315 / CF5610) (Burkholderia cepacia (strain J2315)).</v>
      </c>
      <c r="E1443" s="5" t="str">
        <f>IF(A1443="",E1442,VLOOKUP(A1443,Лист6!A:B,2,0))</f>
        <v>Bacteria</v>
      </c>
      <c r="F1443" s="5" t="str">
        <f>IF(A1443="",F1442,VLOOKUP(A1443,Лист6!A:C,3,0))</f>
        <v xml:space="preserve"> Proteobacteria</v>
      </c>
      <c r="G1443" s="5" t="str">
        <f>IF(A1443="",G1442,VLOOKUP(A1443,Лист6!A:D,4,0))</f>
        <v xml:space="preserve"> Betaproteobacteria</v>
      </c>
      <c r="H1443" s="5">
        <f>IF(A1443="",H1442,VLOOKUP(A1443,Лист1!B:C,2,0))</f>
        <v>804</v>
      </c>
      <c r="CI1443" s="5" t="str">
        <f>VLOOKUP(A1443,Лист2!B:C,2,0)</f>
        <v xml:space="preserve"> Burkholderia cenocepacia (strain ATCC BAA-245 / DSM 16553 / LMG 16656 / NCTC 13227 / J2315 / CF5610) (Burkholderia cepacia (strain J2315)).</v>
      </c>
    </row>
    <row r="1444" spans="1:87">
      <c r="A1444" s="7"/>
      <c r="B1444" s="8" t="s">
        <v>20</v>
      </c>
      <c r="C1444" s="9">
        <v>1</v>
      </c>
      <c r="D1444" s="5" t="str">
        <f>IF(A1444="",D1443,VLOOKUP(A1444,Лист2!B:C,2,0))</f>
        <v xml:space="preserve"> Burkholderia cenocepacia (strain ATCC BAA-245 / DSM 16553 / LMG 16656 / NCTC 13227 / J2315 / CF5610) (Burkholderia cepacia (strain J2315)).</v>
      </c>
      <c r="E1444" s="5" t="str">
        <f>IF(A1444="",E1443,VLOOKUP(A1444,Лист6!A:B,2,0))</f>
        <v>Bacteria</v>
      </c>
      <c r="F1444" s="5" t="str">
        <f>IF(A1444="",F1443,VLOOKUP(A1444,Лист6!A:C,3,0))</f>
        <v xml:space="preserve"> Proteobacteria</v>
      </c>
      <c r="G1444" s="5" t="str">
        <f>IF(A1444="",G1443,VLOOKUP(A1444,Лист6!A:D,4,0))</f>
        <v xml:space="preserve"> Betaproteobacteria</v>
      </c>
      <c r="H1444" s="5">
        <f>IF(A1444="",H1443,VLOOKUP(A1444,Лист1!B:C,2,0))</f>
        <v>804</v>
      </c>
      <c r="CI1444" s="5" t="e">
        <f>VLOOKUP(A1444,Лист2!B:C,2,0)</f>
        <v>#N/A</v>
      </c>
    </row>
    <row r="1445" spans="1:87">
      <c r="A1445" s="2" t="s">
        <v>2047</v>
      </c>
      <c r="B1445" s="2" t="s">
        <v>10</v>
      </c>
      <c r="C1445" s="6">
        <v>1</v>
      </c>
      <c r="D1445" s="5" t="str">
        <f>IF(A1445="",D1444,VLOOKUP(A1445,Лист2!B:C,2,0))</f>
        <v xml:space="preserve"> Burkholderia cenocepacia (strain ATCC BAA-245 / DSM 16553 / LMG 16656 / NCTC 13227 / J2315 / CF5610) (Burkholderia cepacia (strain J2315)).</v>
      </c>
      <c r="E1445" s="5" t="str">
        <f>IF(A1445="",E1444,VLOOKUP(A1445,Лист6!A:B,2,0))</f>
        <v>Bacteria</v>
      </c>
      <c r="F1445" s="5" t="str">
        <f>IF(A1445="",F1444,VLOOKUP(A1445,Лист6!A:C,3,0))</f>
        <v xml:space="preserve"> Proteobacteria</v>
      </c>
      <c r="G1445" s="5" t="str">
        <f>IF(A1445="",G1444,VLOOKUP(A1445,Лист6!A:D,4,0))</f>
        <v xml:space="preserve"> Betaproteobacteria</v>
      </c>
      <c r="H1445" s="5">
        <f>IF(A1445="",H1444,VLOOKUP(A1445,Лист1!B:C,2,0))</f>
        <v>223</v>
      </c>
      <c r="CI1445" s="5" t="str">
        <f>VLOOKUP(A1445,Лист2!B:C,2,0)</f>
        <v xml:space="preserve"> Burkholderia cenocepacia (strain ATCC BAA-245 / DSM 16553 / LMG 16656 / NCTC 13227 / J2315 / CF5610) (Burkholderia cepacia (strain J2315)).</v>
      </c>
    </row>
    <row r="1446" spans="1:87">
      <c r="A1446" s="7"/>
      <c r="B1446" s="8" t="s">
        <v>20</v>
      </c>
      <c r="C1446" s="9">
        <v>1</v>
      </c>
      <c r="D1446" s="5" t="str">
        <f>IF(A1446="",D1445,VLOOKUP(A1446,Лист2!B:C,2,0))</f>
        <v xml:space="preserve"> Burkholderia cenocepacia (strain ATCC BAA-245 / DSM 16553 / LMG 16656 / NCTC 13227 / J2315 / CF5610) (Burkholderia cepacia (strain J2315)).</v>
      </c>
      <c r="E1446" s="5" t="str">
        <f>IF(A1446="",E1445,VLOOKUP(A1446,Лист6!A:B,2,0))</f>
        <v>Bacteria</v>
      </c>
      <c r="F1446" s="5" t="str">
        <f>IF(A1446="",F1445,VLOOKUP(A1446,Лист6!A:C,3,0))</f>
        <v xml:space="preserve"> Proteobacteria</v>
      </c>
      <c r="G1446" s="5" t="str">
        <f>IF(A1446="",G1445,VLOOKUP(A1446,Лист6!A:D,4,0))</f>
        <v xml:space="preserve"> Betaproteobacteria</v>
      </c>
      <c r="H1446" s="5">
        <f>IF(A1446="",H1445,VLOOKUP(A1446,Лист1!B:C,2,0))</f>
        <v>223</v>
      </c>
      <c r="CI1446" s="5" t="e">
        <f>VLOOKUP(A1446,Лист2!B:C,2,0)</f>
        <v>#N/A</v>
      </c>
    </row>
    <row r="1447" spans="1:87">
      <c r="A1447" s="2" t="s">
        <v>2049</v>
      </c>
      <c r="B1447" s="2" t="s">
        <v>10</v>
      </c>
      <c r="C1447" s="6">
        <v>2</v>
      </c>
      <c r="D1447" s="5" t="str">
        <f>IF(A1447="",D1446,VLOOKUP(A1447,Лист2!B:C,2,0))</f>
        <v xml:space="preserve"> Burkholderia cenocepacia (strain ATCC BAA-245 / DSM 16553 / LMG 16656 / NCTC 13227 / J2315 / CF5610) (Burkholderia cepacia (strain J2315)).</v>
      </c>
      <c r="E1447" s="5" t="str">
        <f>IF(A1447="",E1446,VLOOKUP(A1447,Лист6!A:B,2,0))</f>
        <v>Bacteria</v>
      </c>
      <c r="F1447" s="5" t="str">
        <f>IF(A1447="",F1446,VLOOKUP(A1447,Лист6!A:C,3,0))</f>
        <v xml:space="preserve"> Proteobacteria</v>
      </c>
      <c r="G1447" s="5" t="str">
        <f>IF(A1447="",G1446,VLOOKUP(A1447,Лист6!A:D,4,0))</f>
        <v xml:space="preserve"> Betaproteobacteria</v>
      </c>
      <c r="H1447" s="5">
        <f>IF(A1447="",H1446,VLOOKUP(A1447,Лист1!B:C,2,0))</f>
        <v>475</v>
      </c>
      <c r="CI1447" s="5" t="str">
        <f>VLOOKUP(A1447,Лист2!B:C,2,0)</f>
        <v xml:space="preserve"> Burkholderia cenocepacia (strain ATCC BAA-245 / DSM 16553 / LMG 16656 / NCTC 13227 / J2315 / CF5610) (Burkholderia cepacia (strain J2315)).</v>
      </c>
    </row>
    <row r="1448" spans="1:87">
      <c r="A1448" s="7"/>
      <c r="B1448" s="8" t="s">
        <v>20</v>
      </c>
      <c r="C1448" s="9">
        <v>1</v>
      </c>
      <c r="D1448" s="5" t="str">
        <f>IF(A1448="",D1447,VLOOKUP(A1448,Лист2!B:C,2,0))</f>
        <v xml:space="preserve"> Burkholderia cenocepacia (strain ATCC BAA-245 / DSM 16553 / LMG 16656 / NCTC 13227 / J2315 / CF5610) (Burkholderia cepacia (strain J2315)).</v>
      </c>
      <c r="E1448" s="5" t="str">
        <f>IF(A1448="",E1447,VLOOKUP(A1448,Лист6!A:B,2,0))</f>
        <v>Bacteria</v>
      </c>
      <c r="F1448" s="5" t="str">
        <f>IF(A1448="",F1447,VLOOKUP(A1448,Лист6!A:C,3,0))</f>
        <v xml:space="preserve"> Proteobacteria</v>
      </c>
      <c r="G1448" s="5" t="str">
        <f>IF(A1448="",G1447,VLOOKUP(A1448,Лист6!A:D,4,0))</f>
        <v xml:space="preserve"> Betaproteobacteria</v>
      </c>
      <c r="H1448" s="5">
        <f>IF(A1448="",H1447,VLOOKUP(A1448,Лист1!B:C,2,0))</f>
        <v>475</v>
      </c>
      <c r="CI1448" s="5" t="e">
        <f>VLOOKUP(A1448,Лист2!B:C,2,0)</f>
        <v>#N/A</v>
      </c>
    </row>
    <row r="1449" spans="1:87">
      <c r="A1449" s="2" t="s">
        <v>2051</v>
      </c>
      <c r="B1449" s="2" t="s">
        <v>10</v>
      </c>
      <c r="C1449" s="6">
        <v>1</v>
      </c>
      <c r="D1449" s="5" t="str">
        <f>IF(A1449="",D1448,VLOOKUP(A1449,Лист2!B:C,2,0))</f>
        <v xml:space="preserve"> Burkholderia cenocepacia (strain ATCC BAA-245 / DSM 16553 / LMG 16656 / NCTC 13227 / J2315 / CF5610) (Burkholderia cepacia (strain J2315)).</v>
      </c>
      <c r="E1449" s="5" t="str">
        <f>IF(A1449="",E1448,VLOOKUP(A1449,Лист6!A:B,2,0))</f>
        <v>Bacteria</v>
      </c>
      <c r="F1449" s="5" t="str">
        <f>IF(A1449="",F1448,VLOOKUP(A1449,Лист6!A:C,3,0))</f>
        <v xml:space="preserve"> Proteobacteria</v>
      </c>
      <c r="G1449" s="5" t="str">
        <f>IF(A1449="",G1448,VLOOKUP(A1449,Лист6!A:D,4,0))</f>
        <v xml:space="preserve"> Betaproteobacteria</v>
      </c>
      <c r="H1449" s="5">
        <f>IF(A1449="",H1448,VLOOKUP(A1449,Лист1!B:C,2,0))</f>
        <v>232</v>
      </c>
      <c r="CI1449" s="5" t="str">
        <f>VLOOKUP(A1449,Лист2!B:C,2,0)</f>
        <v xml:space="preserve"> Burkholderia cenocepacia (strain ATCC BAA-245 / DSM 16553 / LMG 16656 / NCTC 13227 / J2315 / CF5610) (Burkholderia cepacia (strain J2315)).</v>
      </c>
    </row>
    <row r="1450" spans="1:87">
      <c r="A1450" s="7"/>
      <c r="B1450" s="8" t="s">
        <v>20</v>
      </c>
      <c r="C1450" s="9">
        <v>1</v>
      </c>
      <c r="D1450" s="5" t="str">
        <f>IF(A1450="",D1449,VLOOKUP(A1450,Лист2!B:C,2,0))</f>
        <v xml:space="preserve"> Burkholderia cenocepacia (strain ATCC BAA-245 / DSM 16553 / LMG 16656 / NCTC 13227 / J2315 / CF5610) (Burkholderia cepacia (strain J2315)).</v>
      </c>
      <c r="E1450" s="5" t="str">
        <f>IF(A1450="",E1449,VLOOKUP(A1450,Лист6!A:B,2,0))</f>
        <v>Bacteria</v>
      </c>
      <c r="F1450" s="5" t="str">
        <f>IF(A1450="",F1449,VLOOKUP(A1450,Лист6!A:C,3,0))</f>
        <v xml:space="preserve"> Proteobacteria</v>
      </c>
      <c r="G1450" s="5" t="str">
        <f>IF(A1450="",G1449,VLOOKUP(A1450,Лист6!A:D,4,0))</f>
        <v xml:space="preserve"> Betaproteobacteria</v>
      </c>
      <c r="H1450" s="5">
        <f>IF(A1450="",H1449,VLOOKUP(A1450,Лист1!B:C,2,0))</f>
        <v>232</v>
      </c>
      <c r="CI1450" s="5" t="e">
        <f>VLOOKUP(A1450,Лист2!B:C,2,0)</f>
        <v>#N/A</v>
      </c>
    </row>
    <row r="1451" spans="1:87">
      <c r="A1451" s="2" t="s">
        <v>2053</v>
      </c>
      <c r="B1451" s="2" t="s">
        <v>10</v>
      </c>
      <c r="C1451" s="6">
        <v>2</v>
      </c>
      <c r="D1451" s="5" t="str">
        <f>IF(A1451="",D1450,VLOOKUP(A1451,Лист2!B:C,2,0))</f>
        <v xml:space="preserve"> Burkholderia cenocepacia (strain ATCC BAA-245 / DSM 16553 / LMG 16656 / NCTC 13227 / J2315 / CF5610) (Burkholderia cepacia (strain J2315)).</v>
      </c>
      <c r="E1451" s="5" t="str">
        <f>IF(A1451="",E1450,VLOOKUP(A1451,Лист6!A:B,2,0))</f>
        <v>Bacteria</v>
      </c>
      <c r="F1451" s="5" t="str">
        <f>IF(A1451="",F1450,VLOOKUP(A1451,Лист6!A:C,3,0))</f>
        <v xml:space="preserve"> Proteobacteria</v>
      </c>
      <c r="G1451" s="5" t="str">
        <f>IF(A1451="",G1450,VLOOKUP(A1451,Лист6!A:D,4,0))</f>
        <v xml:space="preserve"> Betaproteobacteria</v>
      </c>
      <c r="H1451" s="5">
        <f>IF(A1451="",H1450,VLOOKUP(A1451,Лист1!B:C,2,0))</f>
        <v>434</v>
      </c>
      <c r="CI1451" s="5" t="str">
        <f>VLOOKUP(A1451,Лист2!B:C,2,0)</f>
        <v xml:space="preserve"> Burkholderia cenocepacia (strain ATCC BAA-245 / DSM 16553 / LMG 16656 / NCTC 13227 / J2315 / CF5610) (Burkholderia cepacia (strain J2315)).</v>
      </c>
    </row>
    <row r="1452" spans="1:87">
      <c r="A1452" s="7"/>
      <c r="B1452" s="8" t="s">
        <v>20</v>
      </c>
      <c r="C1452" s="9">
        <v>1</v>
      </c>
      <c r="D1452" s="5" t="str">
        <f>IF(A1452="",D1451,VLOOKUP(A1452,Лист2!B:C,2,0))</f>
        <v xml:space="preserve"> Burkholderia cenocepacia (strain ATCC BAA-245 / DSM 16553 / LMG 16656 / NCTC 13227 / J2315 / CF5610) (Burkholderia cepacia (strain J2315)).</v>
      </c>
      <c r="E1452" s="5" t="str">
        <f>IF(A1452="",E1451,VLOOKUP(A1452,Лист6!A:B,2,0))</f>
        <v>Bacteria</v>
      </c>
      <c r="F1452" s="5" t="str">
        <f>IF(A1452="",F1451,VLOOKUP(A1452,Лист6!A:C,3,0))</f>
        <v xml:space="preserve"> Proteobacteria</v>
      </c>
      <c r="G1452" s="5" t="str">
        <f>IF(A1452="",G1451,VLOOKUP(A1452,Лист6!A:D,4,0))</f>
        <v xml:space="preserve"> Betaproteobacteria</v>
      </c>
      <c r="H1452" s="5">
        <f>IF(A1452="",H1451,VLOOKUP(A1452,Лист1!B:C,2,0))</f>
        <v>434</v>
      </c>
      <c r="CI1452" s="5" t="e">
        <f>VLOOKUP(A1452,Лист2!B:C,2,0)</f>
        <v>#N/A</v>
      </c>
    </row>
    <row r="1453" spans="1:87">
      <c r="A1453" s="2" t="s">
        <v>2055</v>
      </c>
      <c r="B1453" s="2" t="s">
        <v>10</v>
      </c>
      <c r="C1453" s="6">
        <v>1</v>
      </c>
      <c r="D1453" s="5" t="str">
        <f>IF(A1453="",D1452,VLOOKUP(A1453,Лист2!B:C,2,0))</f>
        <v xml:space="preserve"> Burkholderia cenocepacia (strain ATCC BAA-245 / DSM 16553 / LMG 16656 / NCTC 13227 / J2315 / CF5610) (Burkholderia cepacia (strain J2315)).</v>
      </c>
      <c r="E1453" s="5" t="str">
        <f>IF(A1453="",E1452,VLOOKUP(A1453,Лист6!A:B,2,0))</f>
        <v>Bacteria</v>
      </c>
      <c r="F1453" s="5" t="str">
        <f>IF(A1453="",F1452,VLOOKUP(A1453,Лист6!A:C,3,0))</f>
        <v xml:space="preserve"> Proteobacteria</v>
      </c>
      <c r="G1453" s="5" t="str">
        <f>IF(A1453="",G1452,VLOOKUP(A1453,Лист6!A:D,4,0))</f>
        <v xml:space="preserve"> Betaproteobacteria</v>
      </c>
      <c r="H1453" s="5">
        <f>IF(A1453="",H1452,VLOOKUP(A1453,Лист1!B:C,2,0))</f>
        <v>419</v>
      </c>
      <c r="CI1453" s="5" t="str">
        <f>VLOOKUP(A1453,Лист2!B:C,2,0)</f>
        <v xml:space="preserve"> Burkholderia cenocepacia (strain ATCC BAA-245 / DSM 16553 / LMG 16656 / NCTC 13227 / J2315 / CF5610) (Burkholderia cepacia (strain J2315)).</v>
      </c>
    </row>
    <row r="1454" spans="1:87">
      <c r="A1454" s="7"/>
      <c r="B1454" s="8" t="s">
        <v>20</v>
      </c>
      <c r="C1454" s="9">
        <v>1</v>
      </c>
      <c r="D1454" s="5" t="str">
        <f>IF(A1454="",D1453,VLOOKUP(A1454,Лист2!B:C,2,0))</f>
        <v xml:space="preserve"> Burkholderia cenocepacia (strain ATCC BAA-245 / DSM 16553 / LMG 16656 / NCTC 13227 / J2315 / CF5610) (Burkholderia cepacia (strain J2315)).</v>
      </c>
      <c r="E1454" s="5" t="str">
        <f>IF(A1454="",E1453,VLOOKUP(A1454,Лист6!A:B,2,0))</f>
        <v>Bacteria</v>
      </c>
      <c r="F1454" s="5" t="str">
        <f>IF(A1454="",F1453,VLOOKUP(A1454,Лист6!A:C,3,0))</f>
        <v xml:space="preserve"> Proteobacteria</v>
      </c>
      <c r="G1454" s="5" t="str">
        <f>IF(A1454="",G1453,VLOOKUP(A1454,Лист6!A:D,4,0))</f>
        <v xml:space="preserve"> Betaproteobacteria</v>
      </c>
      <c r="H1454" s="5">
        <f>IF(A1454="",H1453,VLOOKUP(A1454,Лист1!B:C,2,0))</f>
        <v>419</v>
      </c>
      <c r="CI1454" s="5" t="e">
        <f>VLOOKUP(A1454,Лист2!B:C,2,0)</f>
        <v>#N/A</v>
      </c>
    </row>
    <row r="1455" spans="1:87">
      <c r="A1455" s="2" t="s">
        <v>2057</v>
      </c>
      <c r="B1455" s="2" t="s">
        <v>10</v>
      </c>
      <c r="C1455" s="6">
        <v>1</v>
      </c>
      <c r="D1455" s="5" t="str">
        <f>IF(A1455="",D1454,VLOOKUP(A1455,Лист2!B:C,2,0))</f>
        <v xml:space="preserve"> Burkholderia cenocepacia (strain ATCC BAA-245 / DSM 16553 / LMG 16656 / NCTC 13227 / J2315 / CF5610) (Burkholderia cepacia (strain J2315)).</v>
      </c>
      <c r="E1455" s="5" t="str">
        <f>IF(A1455="",E1454,VLOOKUP(A1455,Лист6!A:B,2,0))</f>
        <v>Bacteria</v>
      </c>
      <c r="F1455" s="5" t="str">
        <f>IF(A1455="",F1454,VLOOKUP(A1455,Лист6!A:C,3,0))</f>
        <v xml:space="preserve"> Proteobacteria</v>
      </c>
      <c r="G1455" s="5" t="str">
        <f>IF(A1455="",G1454,VLOOKUP(A1455,Лист6!A:D,4,0))</f>
        <v xml:space="preserve"> Betaproteobacteria</v>
      </c>
      <c r="H1455" s="5">
        <f>IF(A1455="",H1454,VLOOKUP(A1455,Лист1!B:C,2,0))</f>
        <v>425</v>
      </c>
      <c r="CI1455" s="5" t="str">
        <f>VLOOKUP(A1455,Лист2!B:C,2,0)</f>
        <v xml:space="preserve"> Burkholderia cenocepacia (strain ATCC BAA-245 / DSM 16553 / LMG 16656 / NCTC 13227 / J2315 / CF5610) (Burkholderia cepacia (strain J2315)).</v>
      </c>
    </row>
    <row r="1456" spans="1:87">
      <c r="A1456" s="7"/>
      <c r="B1456" s="8" t="s">
        <v>20</v>
      </c>
      <c r="C1456" s="9">
        <v>1</v>
      </c>
      <c r="D1456" s="5" t="str">
        <f>IF(A1456="",D1455,VLOOKUP(A1456,Лист2!B:C,2,0))</f>
        <v xml:space="preserve"> Burkholderia cenocepacia (strain ATCC BAA-245 / DSM 16553 / LMG 16656 / NCTC 13227 / J2315 / CF5610) (Burkholderia cepacia (strain J2315)).</v>
      </c>
      <c r="E1456" s="5" t="str">
        <f>IF(A1456="",E1455,VLOOKUP(A1456,Лист6!A:B,2,0))</f>
        <v>Bacteria</v>
      </c>
      <c r="F1456" s="5" t="str">
        <f>IF(A1456="",F1455,VLOOKUP(A1456,Лист6!A:C,3,0))</f>
        <v xml:space="preserve"> Proteobacteria</v>
      </c>
      <c r="G1456" s="5" t="str">
        <f>IF(A1456="",G1455,VLOOKUP(A1456,Лист6!A:D,4,0))</f>
        <v xml:space="preserve"> Betaproteobacteria</v>
      </c>
      <c r="H1456" s="5">
        <f>IF(A1456="",H1455,VLOOKUP(A1456,Лист1!B:C,2,0))</f>
        <v>425</v>
      </c>
      <c r="CI1456" s="5" t="e">
        <f>VLOOKUP(A1456,Лист2!B:C,2,0)</f>
        <v>#N/A</v>
      </c>
    </row>
    <row r="1457" spans="1:87">
      <c r="A1457" s="2" t="s">
        <v>2059</v>
      </c>
      <c r="B1457" s="2" t="s">
        <v>10</v>
      </c>
      <c r="C1457" s="6">
        <v>1</v>
      </c>
      <c r="D1457" s="5" t="str">
        <f>IF(A1457="",D1456,VLOOKUP(A1457,Лист2!B:C,2,0))</f>
        <v xml:space="preserve"> Burkholderia cenocepacia (strain ATCC BAA-245 / DSM 16553 / LMG 16656 / NCTC 13227 / J2315 / CF5610) (Burkholderia cepacia (strain J2315)).</v>
      </c>
      <c r="E1457" s="5" t="str">
        <f>IF(A1457="",E1456,VLOOKUP(A1457,Лист6!A:B,2,0))</f>
        <v>Bacteria</v>
      </c>
      <c r="F1457" s="5" t="str">
        <f>IF(A1457="",F1456,VLOOKUP(A1457,Лист6!A:C,3,0))</f>
        <v xml:space="preserve"> Proteobacteria</v>
      </c>
      <c r="G1457" s="5" t="str">
        <f>IF(A1457="",G1456,VLOOKUP(A1457,Лист6!A:D,4,0))</f>
        <v xml:space="preserve"> Betaproteobacteria</v>
      </c>
      <c r="H1457" s="5">
        <f>IF(A1457="",H1456,VLOOKUP(A1457,Лист1!B:C,2,0))</f>
        <v>427</v>
      </c>
      <c r="CI1457" s="5" t="str">
        <f>VLOOKUP(A1457,Лист2!B:C,2,0)</f>
        <v xml:space="preserve"> Burkholderia cenocepacia (strain ATCC BAA-245 / DSM 16553 / LMG 16656 / NCTC 13227 / J2315 / CF5610) (Burkholderia cepacia (strain J2315)).</v>
      </c>
    </row>
    <row r="1458" spans="1:87">
      <c r="A1458" s="7"/>
      <c r="B1458" s="8" t="s">
        <v>20</v>
      </c>
      <c r="C1458" s="9">
        <v>1</v>
      </c>
      <c r="D1458" s="5" t="str">
        <f>IF(A1458="",D1457,VLOOKUP(A1458,Лист2!B:C,2,0))</f>
        <v xml:space="preserve"> Burkholderia cenocepacia (strain ATCC BAA-245 / DSM 16553 / LMG 16656 / NCTC 13227 / J2315 / CF5610) (Burkholderia cepacia (strain J2315)).</v>
      </c>
      <c r="E1458" s="5" t="str">
        <f>IF(A1458="",E1457,VLOOKUP(A1458,Лист6!A:B,2,0))</f>
        <v>Bacteria</v>
      </c>
      <c r="F1458" s="5" t="str">
        <f>IF(A1458="",F1457,VLOOKUP(A1458,Лист6!A:C,3,0))</f>
        <v xml:space="preserve"> Proteobacteria</v>
      </c>
      <c r="G1458" s="5" t="str">
        <f>IF(A1458="",G1457,VLOOKUP(A1458,Лист6!A:D,4,0))</f>
        <v xml:space="preserve"> Betaproteobacteria</v>
      </c>
      <c r="H1458" s="5">
        <f>IF(A1458="",H1457,VLOOKUP(A1458,Лист1!B:C,2,0))</f>
        <v>427</v>
      </c>
      <c r="CI1458" s="5" t="e">
        <f>VLOOKUP(A1458,Лист2!B:C,2,0)</f>
        <v>#N/A</v>
      </c>
    </row>
    <row r="1459" spans="1:87">
      <c r="A1459" s="2" t="s">
        <v>2061</v>
      </c>
      <c r="B1459" s="2" t="s">
        <v>10</v>
      </c>
      <c r="C1459" s="6">
        <v>1</v>
      </c>
      <c r="D1459" s="5" t="str">
        <f>IF(A1459="",D1458,VLOOKUP(A1459,Лист2!B:C,2,0))</f>
        <v xml:space="preserve"> Burkholderia cenocepacia (strain ATCC BAA-245 / DSM 16553 / LMG 16656 / NCTC 13227 / J2315 / CF5610) (Burkholderia cepacia (strain J2315)).</v>
      </c>
      <c r="E1459" s="5" t="str">
        <f>IF(A1459="",E1458,VLOOKUP(A1459,Лист6!A:B,2,0))</f>
        <v>Bacteria</v>
      </c>
      <c r="F1459" s="5" t="str">
        <f>IF(A1459="",F1458,VLOOKUP(A1459,Лист6!A:C,3,0))</f>
        <v xml:space="preserve"> Proteobacteria</v>
      </c>
      <c r="G1459" s="5" t="str">
        <f>IF(A1459="",G1458,VLOOKUP(A1459,Лист6!A:D,4,0))</f>
        <v xml:space="preserve"> Betaproteobacteria</v>
      </c>
      <c r="H1459" s="5">
        <f>IF(A1459="",H1458,VLOOKUP(A1459,Лист1!B:C,2,0))</f>
        <v>353</v>
      </c>
      <c r="CI1459" s="5" t="str">
        <f>VLOOKUP(A1459,Лист2!B:C,2,0)</f>
        <v xml:space="preserve"> Burkholderia cenocepacia (strain ATCC BAA-245 / DSM 16553 / LMG 16656 / NCTC 13227 / J2315 / CF5610) (Burkholderia cepacia (strain J2315)).</v>
      </c>
    </row>
    <row r="1460" spans="1:87">
      <c r="A1460" s="7"/>
      <c r="B1460" s="8" t="s">
        <v>76</v>
      </c>
      <c r="C1460" s="9">
        <v>1</v>
      </c>
      <c r="D1460" s="5" t="str">
        <f>IF(A1460="",D1459,VLOOKUP(A1460,Лист2!B:C,2,0))</f>
        <v xml:space="preserve"> Burkholderia cenocepacia (strain ATCC BAA-245 / DSM 16553 / LMG 16656 / NCTC 13227 / J2315 / CF5610) (Burkholderia cepacia (strain J2315)).</v>
      </c>
      <c r="E1460" s="5" t="str">
        <f>IF(A1460="",E1459,VLOOKUP(A1460,Лист6!A:B,2,0))</f>
        <v>Bacteria</v>
      </c>
      <c r="F1460" s="5" t="str">
        <f>IF(A1460="",F1459,VLOOKUP(A1460,Лист6!A:C,3,0))</f>
        <v xml:space="preserve"> Proteobacteria</v>
      </c>
      <c r="G1460" s="5" t="str">
        <f>IF(A1460="",G1459,VLOOKUP(A1460,Лист6!A:D,4,0))</f>
        <v xml:space="preserve"> Betaproteobacteria</v>
      </c>
      <c r="H1460" s="5">
        <f>IF(A1460="",H1459,VLOOKUP(A1460,Лист1!B:C,2,0))</f>
        <v>353</v>
      </c>
      <c r="CI1460" s="5" t="e">
        <f>VLOOKUP(A1460,Лист2!B:C,2,0)</f>
        <v>#N/A</v>
      </c>
    </row>
    <row r="1461" spans="1:87">
      <c r="A1461" s="2" t="s">
        <v>2063</v>
      </c>
      <c r="B1461" s="2" t="s">
        <v>10</v>
      </c>
      <c r="C1461" s="6">
        <v>1</v>
      </c>
      <c r="D1461" s="5" t="str">
        <f>IF(A1461="",D1460,VLOOKUP(A1461,Лист2!B:C,2,0))</f>
        <v xml:space="preserve"> Burkholderia cenocepacia (strain ATCC BAA-245 / DSM 16553 / LMG 16656 / NCTC 13227 / J2315 / CF5610) (Burkholderia cepacia (strain J2315)).</v>
      </c>
      <c r="E1461" s="5" t="str">
        <f>IF(A1461="",E1460,VLOOKUP(A1461,Лист6!A:B,2,0))</f>
        <v>Bacteria</v>
      </c>
      <c r="F1461" s="5" t="str">
        <f>IF(A1461="",F1460,VLOOKUP(A1461,Лист6!A:C,3,0))</f>
        <v xml:space="preserve"> Proteobacteria</v>
      </c>
      <c r="G1461" s="5" t="str">
        <f>IF(A1461="",G1460,VLOOKUP(A1461,Лист6!A:D,4,0))</f>
        <v xml:space="preserve"> Betaproteobacteria</v>
      </c>
      <c r="H1461" s="5">
        <f>IF(A1461="",H1460,VLOOKUP(A1461,Лист1!B:C,2,0))</f>
        <v>519</v>
      </c>
      <c r="CI1461" s="5" t="str">
        <f>VLOOKUP(A1461,Лист2!B:C,2,0)</f>
        <v xml:space="preserve"> Burkholderia cenocepacia (strain ATCC BAA-245 / DSM 16553 / LMG 16656 / NCTC 13227 / J2315 / CF5610) (Burkholderia cepacia (strain J2315)).</v>
      </c>
    </row>
    <row r="1462" spans="1:87">
      <c r="A1462" s="7"/>
      <c r="B1462" s="8" t="s">
        <v>20</v>
      </c>
      <c r="C1462" s="9">
        <v>1</v>
      </c>
      <c r="D1462" s="5" t="str">
        <f>IF(A1462="",D1461,VLOOKUP(A1462,Лист2!B:C,2,0))</f>
        <v xml:space="preserve"> Burkholderia cenocepacia (strain ATCC BAA-245 / DSM 16553 / LMG 16656 / NCTC 13227 / J2315 / CF5610) (Burkholderia cepacia (strain J2315)).</v>
      </c>
      <c r="E1462" s="5" t="str">
        <f>IF(A1462="",E1461,VLOOKUP(A1462,Лист6!A:B,2,0))</f>
        <v>Bacteria</v>
      </c>
      <c r="F1462" s="5" t="str">
        <f>IF(A1462="",F1461,VLOOKUP(A1462,Лист6!A:C,3,0))</f>
        <v xml:space="preserve"> Proteobacteria</v>
      </c>
      <c r="G1462" s="5" t="str">
        <f>IF(A1462="",G1461,VLOOKUP(A1462,Лист6!A:D,4,0))</f>
        <v xml:space="preserve"> Betaproteobacteria</v>
      </c>
      <c r="H1462" s="5">
        <f>IF(A1462="",H1461,VLOOKUP(A1462,Лист1!B:C,2,0))</f>
        <v>519</v>
      </c>
      <c r="CI1462" s="5" t="e">
        <f>VLOOKUP(A1462,Лист2!B:C,2,0)</f>
        <v>#N/A</v>
      </c>
    </row>
    <row r="1463" spans="1:87">
      <c r="A1463" s="2" t="s">
        <v>2065</v>
      </c>
      <c r="B1463" s="2" t="s">
        <v>10</v>
      </c>
      <c r="C1463" s="6">
        <v>1</v>
      </c>
      <c r="D1463" s="5" t="str">
        <f>IF(A1463="",D1462,VLOOKUP(A1463,Лист2!B:C,2,0))</f>
        <v xml:space="preserve"> Zea mays (Maize).</v>
      </c>
      <c r="E1463" s="5" t="str">
        <f>IF(A1463="",E1462,VLOOKUP(A1463,Лист6!A:B,2,0))</f>
        <v>Eukaryota</v>
      </c>
      <c r="F1463" s="5" t="str">
        <f>IF(A1463="",F1462,VLOOKUP(A1463,Лист6!A:C,3,0))</f>
        <v xml:space="preserve"> Viridiplantae</v>
      </c>
      <c r="G1463" s="5" t="str">
        <f>IF(A1463="",G1462,VLOOKUP(A1463,Лист6!A:D,4,0))</f>
        <v xml:space="preserve"> Streptophyta</v>
      </c>
      <c r="H1463" s="5">
        <f>IF(A1463="",H1462,VLOOKUP(A1463,Лист1!B:C,2,0))</f>
        <v>112</v>
      </c>
      <c r="CI1463" s="5" t="str">
        <f>VLOOKUP(A1463,Лист2!B:C,2,0)</f>
        <v xml:space="preserve"> Zea mays (Maize).</v>
      </c>
    </row>
    <row r="1464" spans="1:87">
      <c r="A1464" s="2" t="s">
        <v>2067</v>
      </c>
      <c r="B1464" s="2" t="s">
        <v>10</v>
      </c>
      <c r="C1464" s="6">
        <v>1</v>
      </c>
      <c r="D1464" s="5" t="str">
        <f>IF(A1464="",D1463,VLOOKUP(A1464,Лист2!B:C,2,0))</f>
        <v xml:space="preserve"> Drosophila persimilis (Fruit fly).</v>
      </c>
      <c r="E1464" s="5" t="str">
        <f>IF(A1464="",E1463,VLOOKUP(A1464,Лист6!A:B,2,0))</f>
        <v>Eukaryota</v>
      </c>
      <c r="F1464" s="5" t="str">
        <f>IF(A1464="",F1463,VLOOKUP(A1464,Лист6!A:C,3,0))</f>
        <v xml:space="preserve"> Metazoa</v>
      </c>
      <c r="G1464" s="5" t="str">
        <f>IF(A1464="",G1463,VLOOKUP(A1464,Лист6!A:D,4,0))</f>
        <v xml:space="preserve"> Ecdysozoa</v>
      </c>
      <c r="H1464" s="5">
        <f>IF(A1464="",H1463,VLOOKUP(A1464,Лист1!B:C,2,0))</f>
        <v>116</v>
      </c>
      <c r="CI1464" s="5" t="str">
        <f>VLOOKUP(A1464,Лист2!B:C,2,0)</f>
        <v xml:space="preserve"> Drosophila persimilis (Fruit fly).</v>
      </c>
    </row>
    <row r="1465" spans="1:87">
      <c r="A1465" s="2" t="s">
        <v>2069</v>
      </c>
      <c r="B1465" s="2" t="s">
        <v>10</v>
      </c>
      <c r="C1465" s="6">
        <v>1</v>
      </c>
      <c r="D1465" s="5" t="str">
        <f>IF(A1465="",D1464,VLOOKUP(A1465,Лист2!B:C,2,0))</f>
        <v xml:space="preserve"> Drosophila persimilis (Fruit fly).</v>
      </c>
      <c r="E1465" s="5" t="str">
        <f>IF(A1465="",E1464,VLOOKUP(A1465,Лист6!A:B,2,0))</f>
        <v>Eukaryota</v>
      </c>
      <c r="F1465" s="5" t="str">
        <f>IF(A1465="",F1464,VLOOKUP(A1465,Лист6!A:C,3,0))</f>
        <v xml:space="preserve"> Metazoa</v>
      </c>
      <c r="G1465" s="5" t="str">
        <f>IF(A1465="",G1464,VLOOKUP(A1465,Лист6!A:D,4,0))</f>
        <v xml:space="preserve"> Ecdysozoa</v>
      </c>
      <c r="H1465" s="5">
        <f>IF(A1465="",H1464,VLOOKUP(A1465,Лист1!B:C,2,0))</f>
        <v>105</v>
      </c>
      <c r="CI1465" s="5" t="str">
        <f>VLOOKUP(A1465,Лист2!B:C,2,0)</f>
        <v xml:space="preserve"> Drosophila persimilis (Fruit fly).</v>
      </c>
    </row>
    <row r="1466" spans="1:87">
      <c r="A1466" s="2" t="s">
        <v>2071</v>
      </c>
      <c r="B1466" s="2" t="s">
        <v>10</v>
      </c>
      <c r="C1466" s="6">
        <v>1</v>
      </c>
      <c r="D1466" s="5" t="str">
        <f>IF(A1466="",D1465,VLOOKUP(A1466,Лист2!B:C,2,0))</f>
        <v xml:space="preserve"> Drosophila sechellia (Fruit fly).</v>
      </c>
      <c r="E1466" s="5" t="str">
        <f>IF(A1466="",E1465,VLOOKUP(A1466,Лист6!A:B,2,0))</f>
        <v>Eukaryota</v>
      </c>
      <c r="F1466" s="5" t="str">
        <f>IF(A1466="",F1465,VLOOKUP(A1466,Лист6!A:C,3,0))</f>
        <v xml:space="preserve"> Metazoa</v>
      </c>
      <c r="G1466" s="5" t="str">
        <f>IF(A1466="",G1465,VLOOKUP(A1466,Лист6!A:D,4,0))</f>
        <v xml:space="preserve"> Ecdysozoa</v>
      </c>
      <c r="H1466" s="5">
        <f>IF(A1466="",H1465,VLOOKUP(A1466,Лист1!B:C,2,0))</f>
        <v>105</v>
      </c>
      <c r="CI1466" s="5" t="str">
        <f>VLOOKUP(A1466,Лист2!B:C,2,0)</f>
        <v xml:space="preserve"> Drosophila sechellia (Fruit fly).</v>
      </c>
    </row>
    <row r="1467" spans="1:87">
      <c r="A1467" s="2" t="s">
        <v>2073</v>
      </c>
      <c r="B1467" s="2" t="s">
        <v>10</v>
      </c>
      <c r="C1467" s="6">
        <v>1</v>
      </c>
      <c r="D1467" s="5" t="str">
        <f>IF(A1467="",D1466,VLOOKUP(A1467,Лист2!B:C,2,0))</f>
        <v xml:space="preserve"> Drosophila sechellia (Fruit fly).</v>
      </c>
      <c r="E1467" s="5" t="str">
        <f>IF(A1467="",E1466,VLOOKUP(A1467,Лист6!A:B,2,0))</f>
        <v>Eukaryota</v>
      </c>
      <c r="F1467" s="5" t="str">
        <f>IF(A1467="",F1466,VLOOKUP(A1467,Лист6!A:C,3,0))</f>
        <v xml:space="preserve"> Metazoa</v>
      </c>
      <c r="G1467" s="5" t="str">
        <f>IF(A1467="",G1466,VLOOKUP(A1467,Лист6!A:D,4,0))</f>
        <v xml:space="preserve"> Ecdysozoa</v>
      </c>
      <c r="H1467" s="5">
        <f>IF(A1467="",H1466,VLOOKUP(A1467,Лист1!B:C,2,0))</f>
        <v>108</v>
      </c>
      <c r="CI1467" s="5" t="str">
        <f>VLOOKUP(A1467,Лист2!B:C,2,0)</f>
        <v xml:space="preserve"> Drosophila sechellia (Fruit fly).</v>
      </c>
    </row>
    <row r="1468" spans="1:87">
      <c r="A1468" s="2" t="s">
        <v>2075</v>
      </c>
      <c r="B1468" s="2" t="s">
        <v>10</v>
      </c>
      <c r="C1468" s="6">
        <v>1</v>
      </c>
      <c r="D1468" s="5" t="str">
        <f>IF(A1468="",D1467,VLOOKUP(A1468,Лист2!B:C,2,0))</f>
        <v xml:space="preserve"> Drosophila grimshawi (Fruit fly) (Idiomyia grimshawi).</v>
      </c>
      <c r="E1468" s="5" t="str">
        <f>IF(A1468="",E1467,VLOOKUP(A1468,Лист6!A:B,2,0))</f>
        <v>Eukaryota</v>
      </c>
      <c r="F1468" s="5" t="str">
        <f>IF(A1468="",F1467,VLOOKUP(A1468,Лист6!A:C,3,0))</f>
        <v xml:space="preserve"> Metazoa</v>
      </c>
      <c r="G1468" s="5" t="str">
        <f>IF(A1468="",G1467,VLOOKUP(A1468,Лист6!A:D,4,0))</f>
        <v xml:space="preserve"> Ecdysozoa</v>
      </c>
      <c r="H1468" s="5">
        <f>IF(A1468="",H1467,VLOOKUP(A1468,Лист1!B:C,2,0))</f>
        <v>103</v>
      </c>
      <c r="CI1468" s="5" t="str">
        <f>VLOOKUP(A1468,Лист2!B:C,2,0)</f>
        <v xml:space="preserve"> Drosophila grimshawi (Fruit fly) (Idiomyia grimshawi).</v>
      </c>
    </row>
    <row r="1469" spans="1:87">
      <c r="A1469" s="2" t="s">
        <v>2077</v>
      </c>
      <c r="B1469" s="2" t="s">
        <v>10</v>
      </c>
      <c r="C1469" s="6">
        <v>1</v>
      </c>
      <c r="D1469" s="5" t="str">
        <f>IF(A1469="",D1468,VLOOKUP(A1469,Лист2!B:C,2,0))</f>
        <v xml:space="preserve"> Drosophila grimshawi (Fruit fly) (Idiomyia grimshawi).</v>
      </c>
      <c r="E1469" s="5" t="str">
        <f>IF(A1469="",E1468,VLOOKUP(A1469,Лист6!A:B,2,0))</f>
        <v>Eukaryota</v>
      </c>
      <c r="F1469" s="5" t="str">
        <f>IF(A1469="",F1468,VLOOKUP(A1469,Лист6!A:C,3,0))</f>
        <v xml:space="preserve"> Metazoa</v>
      </c>
      <c r="G1469" s="5" t="str">
        <f>IF(A1469="",G1468,VLOOKUP(A1469,Лист6!A:D,4,0))</f>
        <v xml:space="preserve"> Ecdysozoa</v>
      </c>
      <c r="H1469" s="5">
        <f>IF(A1469="",H1468,VLOOKUP(A1469,Лист1!B:C,2,0))</f>
        <v>108</v>
      </c>
      <c r="CI1469" s="5" t="str">
        <f>VLOOKUP(A1469,Лист2!B:C,2,0)</f>
        <v xml:space="preserve"> Drosophila grimshawi (Fruit fly) (Idiomyia grimshawi).</v>
      </c>
    </row>
    <row r="1470" spans="1:87">
      <c r="A1470" s="2" t="s">
        <v>2079</v>
      </c>
      <c r="B1470" s="2" t="s">
        <v>10</v>
      </c>
      <c r="C1470" s="6">
        <v>1</v>
      </c>
      <c r="D1470" s="5" t="str">
        <f>IF(A1470="",D1469,VLOOKUP(A1470,Лист2!B:C,2,0))</f>
        <v xml:space="preserve"> Drosophila mojavensis (Fruit fly).</v>
      </c>
      <c r="E1470" s="5" t="str">
        <f>IF(A1470="",E1469,VLOOKUP(A1470,Лист6!A:B,2,0))</f>
        <v>Eukaryota</v>
      </c>
      <c r="F1470" s="5" t="str">
        <f>IF(A1470="",F1469,VLOOKUP(A1470,Лист6!A:C,3,0))</f>
        <v xml:space="preserve"> Metazoa</v>
      </c>
      <c r="G1470" s="5" t="str">
        <f>IF(A1470="",G1469,VLOOKUP(A1470,Лист6!A:D,4,0))</f>
        <v xml:space="preserve"> Ecdysozoa</v>
      </c>
      <c r="H1470" s="5">
        <f>IF(A1470="",H1469,VLOOKUP(A1470,Лист1!B:C,2,0))</f>
        <v>104</v>
      </c>
      <c r="CI1470" s="5" t="str">
        <f>VLOOKUP(A1470,Лист2!B:C,2,0)</f>
        <v xml:space="preserve"> Drosophila mojavensis (Fruit fly).</v>
      </c>
    </row>
    <row r="1471" spans="1:87">
      <c r="A1471" s="2" t="s">
        <v>2081</v>
      </c>
      <c r="B1471" s="2" t="s">
        <v>10</v>
      </c>
      <c r="C1471" s="6">
        <v>1</v>
      </c>
      <c r="D1471" s="5" t="str">
        <f>IF(A1471="",D1470,VLOOKUP(A1471,Лист2!B:C,2,0))</f>
        <v xml:space="preserve"> Drosophila mojavensis (Fruit fly).</v>
      </c>
      <c r="E1471" s="5" t="str">
        <f>IF(A1471="",E1470,VLOOKUP(A1471,Лист6!A:B,2,0))</f>
        <v>Eukaryota</v>
      </c>
      <c r="F1471" s="5" t="str">
        <f>IF(A1471="",F1470,VLOOKUP(A1471,Лист6!A:C,3,0))</f>
        <v xml:space="preserve"> Metazoa</v>
      </c>
      <c r="G1471" s="5" t="str">
        <f>IF(A1471="",G1470,VLOOKUP(A1471,Лист6!A:D,4,0))</f>
        <v xml:space="preserve"> Ecdysozoa</v>
      </c>
      <c r="H1471" s="5">
        <f>IF(A1471="",H1470,VLOOKUP(A1471,Лист1!B:C,2,0))</f>
        <v>108</v>
      </c>
      <c r="CI1471" s="5" t="str">
        <f>VLOOKUP(A1471,Лист2!B:C,2,0)</f>
        <v xml:space="preserve"> Drosophila mojavensis (Fruit fly).</v>
      </c>
    </row>
    <row r="1472" spans="1:87">
      <c r="A1472" s="2" t="s">
        <v>2083</v>
      </c>
      <c r="B1472" s="2" t="s">
        <v>10</v>
      </c>
      <c r="C1472" s="6">
        <v>1</v>
      </c>
      <c r="D1472" s="5" t="str">
        <f>IF(A1472="",D1471,VLOOKUP(A1472,Лист2!B:C,2,0))</f>
        <v xml:space="preserve"> Drosophila virilis (Fruit fly).</v>
      </c>
      <c r="E1472" s="5" t="str">
        <f>IF(A1472="",E1471,VLOOKUP(A1472,Лист6!A:B,2,0))</f>
        <v>Eukaryota</v>
      </c>
      <c r="F1472" s="5" t="str">
        <f>IF(A1472="",F1471,VLOOKUP(A1472,Лист6!A:C,3,0))</f>
        <v xml:space="preserve"> Metazoa</v>
      </c>
      <c r="G1472" s="5" t="str">
        <f>IF(A1472="",G1471,VLOOKUP(A1472,Лист6!A:D,4,0))</f>
        <v xml:space="preserve"> Ecdysozoa</v>
      </c>
      <c r="H1472" s="5">
        <f>IF(A1472="",H1471,VLOOKUP(A1472,Лист1!B:C,2,0))</f>
        <v>104</v>
      </c>
      <c r="CI1472" s="5" t="str">
        <f>VLOOKUP(A1472,Лист2!B:C,2,0)</f>
        <v xml:space="preserve"> Drosophila virilis (Fruit fly).</v>
      </c>
    </row>
    <row r="1473" spans="1:87">
      <c r="A1473" s="2" t="s">
        <v>2085</v>
      </c>
      <c r="B1473" s="2" t="s">
        <v>10</v>
      </c>
      <c r="C1473" s="6">
        <v>1</v>
      </c>
      <c r="D1473" s="5" t="str">
        <f>IF(A1473="",D1472,VLOOKUP(A1473,Лист2!B:C,2,0))</f>
        <v xml:space="preserve"> Drosophila virilis (Fruit fly).</v>
      </c>
      <c r="E1473" s="5" t="str">
        <f>IF(A1473="",E1472,VLOOKUP(A1473,Лист6!A:B,2,0))</f>
        <v>Eukaryota</v>
      </c>
      <c r="F1473" s="5" t="str">
        <f>IF(A1473="",F1472,VLOOKUP(A1473,Лист6!A:C,3,0))</f>
        <v xml:space="preserve"> Metazoa</v>
      </c>
      <c r="G1473" s="5" t="str">
        <f>IF(A1473="",G1472,VLOOKUP(A1473,Лист6!A:D,4,0))</f>
        <v xml:space="preserve"> Ecdysozoa</v>
      </c>
      <c r="H1473" s="5">
        <f>IF(A1473="",H1472,VLOOKUP(A1473,Лист1!B:C,2,0))</f>
        <v>108</v>
      </c>
      <c r="CI1473" s="5" t="str">
        <f>VLOOKUP(A1473,Лист2!B:C,2,0)</f>
        <v xml:space="preserve"> Drosophila virilis (Fruit fly).</v>
      </c>
    </row>
    <row r="1474" spans="1:87">
      <c r="A1474" s="2" t="s">
        <v>2087</v>
      </c>
      <c r="B1474" s="2" t="s">
        <v>10</v>
      </c>
      <c r="C1474" s="6">
        <v>1</v>
      </c>
      <c r="D1474" s="5" t="str">
        <f>IF(A1474="",D1473,VLOOKUP(A1474,Лист2!B:C,2,0))</f>
        <v xml:space="preserve"> Drosophila willistoni (Fruit fly).</v>
      </c>
      <c r="E1474" s="5" t="str">
        <f>IF(A1474="",E1473,VLOOKUP(A1474,Лист6!A:B,2,0))</f>
        <v>Eukaryota</v>
      </c>
      <c r="F1474" s="5" t="str">
        <f>IF(A1474="",F1473,VLOOKUP(A1474,Лист6!A:C,3,0))</f>
        <v xml:space="preserve"> Metazoa</v>
      </c>
      <c r="G1474" s="5" t="str">
        <f>IF(A1474="",G1473,VLOOKUP(A1474,Лист6!A:D,4,0))</f>
        <v xml:space="preserve"> Ecdysozoa</v>
      </c>
      <c r="H1474" s="5">
        <f>IF(A1474="",H1473,VLOOKUP(A1474,Лист1!B:C,2,0))</f>
        <v>108</v>
      </c>
      <c r="CI1474" s="5" t="str">
        <f>VLOOKUP(A1474,Лист2!B:C,2,0)</f>
        <v xml:space="preserve"> Drosophila willistoni (Fruit fly).</v>
      </c>
    </row>
    <row r="1475" spans="1:87">
      <c r="A1475" s="2" t="s">
        <v>2089</v>
      </c>
      <c r="B1475" s="2" t="s">
        <v>10</v>
      </c>
      <c r="C1475" s="6">
        <v>1</v>
      </c>
      <c r="D1475" s="5" t="str">
        <f>IF(A1475="",D1474,VLOOKUP(A1475,Лист2!B:C,2,0))</f>
        <v xml:space="preserve"> Drosophila willistoni (Fruit fly).</v>
      </c>
      <c r="E1475" s="5" t="str">
        <f>IF(A1475="",E1474,VLOOKUP(A1475,Лист6!A:B,2,0))</f>
        <v>Eukaryota</v>
      </c>
      <c r="F1475" s="5" t="str">
        <f>IF(A1475="",F1474,VLOOKUP(A1475,Лист6!A:C,3,0))</f>
        <v xml:space="preserve"> Metazoa</v>
      </c>
      <c r="G1475" s="5" t="str">
        <f>IF(A1475="",G1474,VLOOKUP(A1475,Лист6!A:D,4,0))</f>
        <v xml:space="preserve"> Ecdysozoa</v>
      </c>
      <c r="H1475" s="5">
        <f>IF(A1475="",H1474,VLOOKUP(A1475,Лист1!B:C,2,0))</f>
        <v>105</v>
      </c>
      <c r="CI1475" s="5" t="str">
        <f>VLOOKUP(A1475,Лист2!B:C,2,0)</f>
        <v xml:space="preserve"> Drosophila willistoni (Fruit fly).</v>
      </c>
    </row>
    <row r="1476" spans="1:87">
      <c r="A1476" s="2" t="s">
        <v>2091</v>
      </c>
      <c r="B1476" s="2" t="s">
        <v>10</v>
      </c>
      <c r="C1476" s="6">
        <v>1</v>
      </c>
      <c r="D1476" s="5" t="str">
        <f>IF(A1476="",D1475,VLOOKUP(A1476,Лист2!B:C,2,0))</f>
        <v xml:space="preserve"> Drosophila simulans (Fruit fly).</v>
      </c>
      <c r="E1476" s="5" t="str">
        <f>IF(A1476="",E1475,VLOOKUP(A1476,Лист6!A:B,2,0))</f>
        <v>Eukaryota</v>
      </c>
      <c r="F1476" s="5" t="str">
        <f>IF(A1476="",F1475,VLOOKUP(A1476,Лист6!A:C,3,0))</f>
        <v xml:space="preserve"> Metazoa</v>
      </c>
      <c r="G1476" s="5" t="str">
        <f>IF(A1476="",G1475,VLOOKUP(A1476,Лист6!A:D,4,0))</f>
        <v xml:space="preserve"> Ecdysozoa</v>
      </c>
      <c r="H1476" s="5">
        <f>IF(A1476="",H1475,VLOOKUP(A1476,Лист1!B:C,2,0))</f>
        <v>105</v>
      </c>
      <c r="CI1476" s="5" t="str">
        <f>VLOOKUP(A1476,Лист2!B:C,2,0)</f>
        <v xml:space="preserve"> Drosophila simulans (Fruit fly).</v>
      </c>
    </row>
    <row r="1477" spans="1:87">
      <c r="A1477" s="2" t="s">
        <v>2093</v>
      </c>
      <c r="B1477" s="2" t="s">
        <v>10</v>
      </c>
      <c r="C1477" s="6">
        <v>1</v>
      </c>
      <c r="D1477" s="5" t="str">
        <f>IF(A1477="",D1476,VLOOKUP(A1477,Лист2!B:C,2,0))</f>
        <v xml:space="preserve"> Drosophila simulans (Fruit fly).</v>
      </c>
      <c r="E1477" s="5" t="str">
        <f>IF(A1477="",E1476,VLOOKUP(A1477,Лист6!A:B,2,0))</f>
        <v>Eukaryota</v>
      </c>
      <c r="F1477" s="5" t="str">
        <f>IF(A1477="",F1476,VLOOKUP(A1477,Лист6!A:C,3,0))</f>
        <v xml:space="preserve"> Metazoa</v>
      </c>
      <c r="G1477" s="5" t="str">
        <f>IF(A1477="",G1476,VLOOKUP(A1477,Лист6!A:D,4,0))</f>
        <v xml:space="preserve"> Ecdysozoa</v>
      </c>
      <c r="H1477" s="5">
        <f>IF(A1477="",H1476,VLOOKUP(A1477,Лист1!B:C,2,0))</f>
        <v>108</v>
      </c>
      <c r="CI1477" s="5" t="str">
        <f>VLOOKUP(A1477,Лист2!B:C,2,0)</f>
        <v xml:space="preserve"> Drosophila simulans (Fruit fly).</v>
      </c>
    </row>
    <row r="1478" spans="1:87">
      <c r="A1478" s="2" t="s">
        <v>2095</v>
      </c>
      <c r="B1478" s="2" t="s">
        <v>10</v>
      </c>
      <c r="C1478" s="6">
        <v>1</v>
      </c>
      <c r="D1478" s="5" t="str">
        <f>IF(A1478="",D1477,VLOOKUP(A1478,Лист2!B:C,2,0))</f>
        <v xml:space="preserve"> Phenylobacterium zucineum (strain HLK1).</v>
      </c>
      <c r="E1478" s="5" t="str">
        <f>IF(A1478="",E1477,VLOOKUP(A1478,Лист6!A:B,2,0))</f>
        <v>Bacteria</v>
      </c>
      <c r="F1478" s="5" t="str">
        <f>IF(A1478="",F1477,VLOOKUP(A1478,Лист6!A:C,3,0))</f>
        <v xml:space="preserve"> Proteobacteria</v>
      </c>
      <c r="G1478" s="5" t="str">
        <f>IF(A1478="",G1477,VLOOKUP(A1478,Лист6!A:D,4,0))</f>
        <v xml:space="preserve"> Alphaproteobacteria</v>
      </c>
      <c r="H1478" s="5">
        <f>IF(A1478="",H1477,VLOOKUP(A1478,Лист1!B:C,2,0))</f>
        <v>121</v>
      </c>
      <c r="CI1478" s="5" t="str">
        <f>VLOOKUP(A1478,Лист2!B:C,2,0)</f>
        <v xml:space="preserve"> Phenylobacterium zucineum (strain HLK1).</v>
      </c>
    </row>
    <row r="1479" spans="1:87">
      <c r="A1479" s="2" t="s">
        <v>2097</v>
      </c>
      <c r="B1479" s="2" t="s">
        <v>10</v>
      </c>
      <c r="C1479" s="6">
        <v>1</v>
      </c>
      <c r="D1479" s="5" t="str">
        <f>IF(A1479="",D1478,VLOOKUP(A1479,Лист2!B:C,2,0))</f>
        <v xml:space="preserve"> Phenylobacterium zucineum (strain HLK1).</v>
      </c>
      <c r="E1479" s="5" t="str">
        <f>IF(A1479="",E1478,VLOOKUP(A1479,Лист6!A:B,2,0))</f>
        <v>Bacteria</v>
      </c>
      <c r="F1479" s="5" t="str">
        <f>IF(A1479="",F1478,VLOOKUP(A1479,Лист6!A:C,3,0))</f>
        <v xml:space="preserve"> Proteobacteria</v>
      </c>
      <c r="G1479" s="5" t="str">
        <f>IF(A1479="",G1478,VLOOKUP(A1479,Лист6!A:D,4,0))</f>
        <v xml:space="preserve"> Alphaproteobacteria</v>
      </c>
      <c r="H1479" s="5">
        <f>IF(A1479="",H1478,VLOOKUP(A1479,Лист1!B:C,2,0))</f>
        <v>139</v>
      </c>
      <c r="CI1479" s="5" t="str">
        <f>VLOOKUP(A1479,Лист2!B:C,2,0)</f>
        <v xml:space="preserve"> Phenylobacterium zucineum (strain HLK1).</v>
      </c>
    </row>
    <row r="1480" spans="1:87">
      <c r="A1480" s="2" t="s">
        <v>2099</v>
      </c>
      <c r="B1480" s="2" t="s">
        <v>10</v>
      </c>
      <c r="C1480" s="6">
        <v>1</v>
      </c>
      <c r="D1480" s="5" t="str">
        <f>IF(A1480="",D1479,VLOOKUP(A1480,Лист2!B:C,2,0))</f>
        <v xml:space="preserve"> Phenylobacterium zucineum (strain HLK1).</v>
      </c>
      <c r="E1480" s="5" t="str">
        <f>IF(A1480="",E1479,VLOOKUP(A1480,Лист6!A:B,2,0))</f>
        <v>Bacteria</v>
      </c>
      <c r="F1480" s="5" t="str">
        <f>IF(A1480="",F1479,VLOOKUP(A1480,Лист6!A:C,3,0))</f>
        <v xml:space="preserve"> Proteobacteria</v>
      </c>
      <c r="G1480" s="5" t="str">
        <f>IF(A1480="",G1479,VLOOKUP(A1480,Лист6!A:D,4,0))</f>
        <v xml:space="preserve"> Alphaproteobacteria</v>
      </c>
      <c r="H1480" s="5">
        <f>IF(A1480="",H1479,VLOOKUP(A1480,Лист1!B:C,2,0))</f>
        <v>168</v>
      </c>
      <c r="CI1480" s="5" t="str">
        <f>VLOOKUP(A1480,Лист2!B:C,2,0)</f>
        <v xml:space="preserve"> Phenylobacterium zucineum (strain HLK1).</v>
      </c>
    </row>
    <row r="1481" spans="1:87">
      <c r="A1481" s="2" t="s">
        <v>2101</v>
      </c>
      <c r="B1481" s="2" t="s">
        <v>10</v>
      </c>
      <c r="C1481" s="6">
        <v>1</v>
      </c>
      <c r="D1481" s="5" t="str">
        <f>IF(A1481="",D1480,VLOOKUP(A1481,Лист2!B:C,2,0))</f>
        <v xml:space="preserve"> Phenylobacterium zucineum (strain HLK1).</v>
      </c>
      <c r="E1481" s="5" t="str">
        <f>IF(A1481="",E1480,VLOOKUP(A1481,Лист6!A:B,2,0))</f>
        <v>Bacteria</v>
      </c>
      <c r="F1481" s="5" t="str">
        <f>IF(A1481="",F1480,VLOOKUP(A1481,Лист6!A:C,3,0))</f>
        <v xml:space="preserve"> Proteobacteria</v>
      </c>
      <c r="G1481" s="5" t="str">
        <f>IF(A1481="",G1480,VLOOKUP(A1481,Лист6!A:D,4,0))</f>
        <v xml:space="preserve"> Alphaproteobacteria</v>
      </c>
      <c r="H1481" s="5">
        <f>IF(A1481="",H1480,VLOOKUP(A1481,Лист1!B:C,2,0))</f>
        <v>327</v>
      </c>
      <c r="CI1481" s="5" t="str">
        <f>VLOOKUP(A1481,Лист2!B:C,2,0)</f>
        <v xml:space="preserve"> Phenylobacterium zucineum (strain HLK1).</v>
      </c>
    </row>
    <row r="1482" spans="1:87">
      <c r="A1482" s="7"/>
      <c r="B1482" s="8" t="s">
        <v>76</v>
      </c>
      <c r="C1482" s="9">
        <v>1</v>
      </c>
      <c r="D1482" s="5" t="str">
        <f>IF(A1482="",D1481,VLOOKUP(A1482,Лист2!B:C,2,0))</f>
        <v xml:space="preserve"> Phenylobacterium zucineum (strain HLK1).</v>
      </c>
      <c r="E1482" s="5" t="str">
        <f>IF(A1482="",E1481,VLOOKUP(A1482,Лист6!A:B,2,0))</f>
        <v>Bacteria</v>
      </c>
      <c r="F1482" s="5" t="str">
        <f>IF(A1482="",F1481,VLOOKUP(A1482,Лист6!A:C,3,0))</f>
        <v xml:space="preserve"> Proteobacteria</v>
      </c>
      <c r="G1482" s="5" t="str">
        <f>IF(A1482="",G1481,VLOOKUP(A1482,Лист6!A:D,4,0))</f>
        <v xml:space="preserve"> Alphaproteobacteria</v>
      </c>
      <c r="H1482" s="5">
        <f>IF(A1482="",H1481,VLOOKUP(A1482,Лист1!B:C,2,0))</f>
        <v>327</v>
      </c>
      <c r="CI1482" s="5" t="e">
        <f>VLOOKUP(A1482,Лист2!B:C,2,0)</f>
        <v>#N/A</v>
      </c>
    </row>
    <row r="1483" spans="1:87">
      <c r="A1483" s="2" t="s">
        <v>2103</v>
      </c>
      <c r="B1483" s="2" t="s">
        <v>10</v>
      </c>
      <c r="C1483" s="6">
        <v>1</v>
      </c>
      <c r="D1483" s="5" t="str">
        <f>IF(A1483="",D1482,VLOOKUP(A1483,Лист2!B:C,2,0))</f>
        <v xml:space="preserve"> Phenylobacterium zucineum (strain HLK1).</v>
      </c>
      <c r="E1483" s="5" t="str">
        <f>IF(A1483="",E1482,VLOOKUP(A1483,Лист6!A:B,2,0))</f>
        <v>Bacteria</v>
      </c>
      <c r="F1483" s="5" t="str">
        <f>IF(A1483="",F1482,VLOOKUP(A1483,Лист6!A:C,3,0))</f>
        <v xml:space="preserve"> Proteobacteria</v>
      </c>
      <c r="G1483" s="5" t="str">
        <f>IF(A1483="",G1482,VLOOKUP(A1483,Лист6!A:D,4,0))</f>
        <v xml:space="preserve"> Alphaproteobacteria</v>
      </c>
      <c r="H1483" s="5">
        <f>IF(A1483="",H1482,VLOOKUP(A1483,Лист1!B:C,2,0))</f>
        <v>126</v>
      </c>
      <c r="CI1483" s="5" t="str">
        <f>VLOOKUP(A1483,Лист2!B:C,2,0)</f>
        <v xml:space="preserve"> Phenylobacterium zucineum (strain HLK1).</v>
      </c>
    </row>
    <row r="1484" spans="1:87">
      <c r="A1484" s="2" t="s">
        <v>2105</v>
      </c>
      <c r="B1484" s="2" t="s">
        <v>10</v>
      </c>
      <c r="C1484" s="6">
        <v>1</v>
      </c>
      <c r="D1484" s="5" t="str">
        <f>IF(A1484="",D1483,VLOOKUP(A1484,Лист2!B:C,2,0))</f>
        <v xml:space="preserve"> Phenylobacterium zucineum (strain HLK1).</v>
      </c>
      <c r="E1484" s="5" t="str">
        <f>IF(A1484="",E1483,VLOOKUP(A1484,Лист6!A:B,2,0))</f>
        <v>Bacteria</v>
      </c>
      <c r="F1484" s="5" t="str">
        <f>IF(A1484="",F1483,VLOOKUP(A1484,Лист6!A:C,3,0))</f>
        <v xml:space="preserve"> Proteobacteria</v>
      </c>
      <c r="G1484" s="5" t="str">
        <f>IF(A1484="",G1483,VLOOKUP(A1484,Лист6!A:D,4,0))</f>
        <v xml:space="preserve"> Alphaproteobacteria</v>
      </c>
      <c r="H1484" s="5">
        <f>IF(A1484="",H1483,VLOOKUP(A1484,Лист1!B:C,2,0))</f>
        <v>261</v>
      </c>
      <c r="CI1484" s="5" t="str">
        <f>VLOOKUP(A1484,Лист2!B:C,2,0)</f>
        <v xml:space="preserve"> Phenylobacterium zucineum (strain HLK1).</v>
      </c>
    </row>
    <row r="1485" spans="1:87">
      <c r="A1485" s="2" t="s">
        <v>2107</v>
      </c>
      <c r="B1485" s="2" t="s">
        <v>10</v>
      </c>
      <c r="C1485" s="6">
        <v>1</v>
      </c>
      <c r="D1485" s="5" t="str">
        <f>IF(A1485="",D1484,VLOOKUP(A1485,Лист2!B:C,2,0))</f>
        <v xml:space="preserve"> Phenylobacterium zucineum (strain HLK1).</v>
      </c>
      <c r="E1485" s="5" t="str">
        <f>IF(A1485="",E1484,VLOOKUP(A1485,Лист6!A:B,2,0))</f>
        <v>Bacteria</v>
      </c>
      <c r="F1485" s="5" t="str">
        <f>IF(A1485="",F1484,VLOOKUP(A1485,Лист6!A:C,3,0))</f>
        <v xml:space="preserve"> Proteobacteria</v>
      </c>
      <c r="G1485" s="5" t="str">
        <f>IF(A1485="",G1484,VLOOKUP(A1485,Лист6!A:D,4,0))</f>
        <v xml:space="preserve"> Alphaproteobacteria</v>
      </c>
      <c r="H1485" s="5">
        <f>IF(A1485="",H1484,VLOOKUP(A1485,Лист1!B:C,2,0))</f>
        <v>116</v>
      </c>
      <c r="CI1485" s="5" t="str">
        <f>VLOOKUP(A1485,Лист2!B:C,2,0)</f>
        <v xml:space="preserve"> Phenylobacterium zucineum (strain HLK1).</v>
      </c>
    </row>
    <row r="1486" spans="1:87">
      <c r="A1486" s="2" t="s">
        <v>2109</v>
      </c>
      <c r="B1486" s="2" t="s">
        <v>10</v>
      </c>
      <c r="C1486" s="6">
        <v>1</v>
      </c>
      <c r="D1486" s="5" t="str">
        <f>IF(A1486="",D1485,VLOOKUP(A1486,Лист2!B:C,2,0))</f>
        <v xml:space="preserve"> Phenylobacterium zucineum (strain HLK1).</v>
      </c>
      <c r="E1486" s="5" t="str">
        <f>IF(A1486="",E1485,VLOOKUP(A1486,Лист6!A:B,2,0))</f>
        <v>Bacteria</v>
      </c>
      <c r="F1486" s="5" t="str">
        <f>IF(A1486="",F1485,VLOOKUP(A1486,Лист6!A:C,3,0))</f>
        <v xml:space="preserve"> Proteobacteria</v>
      </c>
      <c r="G1486" s="5" t="str">
        <f>IF(A1486="",G1485,VLOOKUP(A1486,Лист6!A:D,4,0))</f>
        <v xml:space="preserve"> Alphaproteobacteria</v>
      </c>
      <c r="H1486" s="5">
        <f>IF(A1486="",H1485,VLOOKUP(A1486,Лист1!B:C,2,0))</f>
        <v>224</v>
      </c>
      <c r="CI1486" s="5" t="str">
        <f>VLOOKUP(A1486,Лист2!B:C,2,0)</f>
        <v xml:space="preserve"> Phenylobacterium zucineum (strain HLK1).</v>
      </c>
    </row>
    <row r="1487" spans="1:87">
      <c r="A1487" s="2" t="s">
        <v>2111</v>
      </c>
      <c r="B1487" s="2" t="s">
        <v>10</v>
      </c>
      <c r="C1487" s="6">
        <v>1</v>
      </c>
      <c r="D1487" s="5" t="str">
        <f>IF(A1487="",D1486,VLOOKUP(A1487,Лист2!B:C,2,0))</f>
        <v xml:space="preserve"> Prosthecochloris aestuarii (strain DSM 271 / SK 413).</v>
      </c>
      <c r="E1487" s="5" t="str">
        <f>IF(A1487="",E1486,VLOOKUP(A1487,Лист6!A:B,2,0))</f>
        <v>Bacteria</v>
      </c>
      <c r="F1487" s="5" t="str">
        <f>IF(A1487="",F1486,VLOOKUP(A1487,Лист6!A:C,3,0))</f>
        <v xml:space="preserve"> Chlorobi</v>
      </c>
      <c r="G1487" s="5" t="str">
        <f>IF(A1487="",G1486,VLOOKUP(A1487,Лист6!A:D,4,0))</f>
        <v xml:space="preserve"> Chlorobia</v>
      </c>
      <c r="H1487" s="5">
        <f>IF(A1487="",H1486,VLOOKUP(A1487,Лист1!B:C,2,0))</f>
        <v>162</v>
      </c>
      <c r="CI1487" s="5" t="str">
        <f>VLOOKUP(A1487,Лист2!B:C,2,0)</f>
        <v xml:space="preserve"> Prosthecochloris aestuarii (strain DSM 271 / SK 413).</v>
      </c>
    </row>
    <row r="1488" spans="1:87">
      <c r="A1488" s="2" t="s">
        <v>2113</v>
      </c>
      <c r="B1488" s="2" t="s">
        <v>10</v>
      </c>
      <c r="C1488" s="6">
        <v>1</v>
      </c>
      <c r="D1488" s="5" t="str">
        <f>IF(A1488="",D1487,VLOOKUP(A1488,Лист2!B:C,2,0))</f>
        <v xml:space="preserve"> Prosthecochloris aestuarii (strain DSM 271 / SK 413).</v>
      </c>
      <c r="E1488" s="5" t="str">
        <f>IF(A1488="",E1487,VLOOKUP(A1488,Лист6!A:B,2,0))</f>
        <v>Bacteria</v>
      </c>
      <c r="F1488" s="5" t="str">
        <f>IF(A1488="",F1487,VLOOKUP(A1488,Лист6!A:C,3,0))</f>
        <v xml:space="preserve"> Chlorobi</v>
      </c>
      <c r="G1488" s="5" t="str">
        <f>IF(A1488="",G1487,VLOOKUP(A1488,Лист6!A:D,4,0))</f>
        <v xml:space="preserve"> Chlorobia</v>
      </c>
      <c r="H1488" s="5">
        <f>IF(A1488="",H1487,VLOOKUP(A1488,Лист1!B:C,2,0))</f>
        <v>167</v>
      </c>
      <c r="CI1488" s="5" t="str">
        <f>VLOOKUP(A1488,Лист2!B:C,2,0)</f>
        <v xml:space="preserve"> Prosthecochloris aestuarii (strain DSM 271 / SK 413).</v>
      </c>
    </row>
    <row r="1489" spans="1:87">
      <c r="A1489" s="2" t="s">
        <v>2115</v>
      </c>
      <c r="B1489" s="2" t="s">
        <v>10</v>
      </c>
      <c r="C1489" s="6">
        <v>1</v>
      </c>
      <c r="D1489" s="5" t="str">
        <f>IF(A1489="",D1488,VLOOKUP(A1489,Лист2!B:C,2,0))</f>
        <v xml:space="preserve"> Prosthecochloris aestuarii (strain DSM 271 / SK 413).</v>
      </c>
      <c r="E1489" s="5" t="str">
        <f>IF(A1489="",E1488,VLOOKUP(A1489,Лист6!A:B,2,0))</f>
        <v>Bacteria</v>
      </c>
      <c r="F1489" s="5" t="str">
        <f>IF(A1489="",F1488,VLOOKUP(A1489,Лист6!A:C,3,0))</f>
        <v xml:space="preserve"> Chlorobi</v>
      </c>
      <c r="G1489" s="5" t="str">
        <f>IF(A1489="",G1488,VLOOKUP(A1489,Лист6!A:D,4,0))</f>
        <v xml:space="preserve"> Chlorobia</v>
      </c>
      <c r="H1489" s="5">
        <f>IF(A1489="",H1488,VLOOKUP(A1489,Лист1!B:C,2,0))</f>
        <v>353</v>
      </c>
      <c r="CI1489" s="5" t="str">
        <f>VLOOKUP(A1489,Лист2!B:C,2,0)</f>
        <v xml:space="preserve"> Prosthecochloris aestuarii (strain DSM 271 / SK 413).</v>
      </c>
    </row>
    <row r="1490" spans="1:87">
      <c r="A1490" s="7"/>
      <c r="B1490" s="8" t="s">
        <v>28</v>
      </c>
      <c r="C1490" s="9">
        <v>1</v>
      </c>
      <c r="D1490" s="5" t="str">
        <f>IF(A1490="",D1489,VLOOKUP(A1490,Лист2!B:C,2,0))</f>
        <v xml:space="preserve"> Prosthecochloris aestuarii (strain DSM 271 / SK 413).</v>
      </c>
      <c r="E1490" s="5" t="str">
        <f>IF(A1490="",E1489,VLOOKUP(A1490,Лист6!A:B,2,0))</f>
        <v>Bacteria</v>
      </c>
      <c r="F1490" s="5" t="str">
        <f>IF(A1490="",F1489,VLOOKUP(A1490,Лист6!A:C,3,0))</f>
        <v xml:space="preserve"> Chlorobi</v>
      </c>
      <c r="G1490" s="5" t="str">
        <f>IF(A1490="",G1489,VLOOKUP(A1490,Лист6!A:D,4,0))</f>
        <v xml:space="preserve"> Chlorobia</v>
      </c>
      <c r="H1490" s="5">
        <f>IF(A1490="",H1489,VLOOKUP(A1490,Лист1!B:C,2,0))</f>
        <v>353</v>
      </c>
      <c r="CI1490" s="5" t="e">
        <f>VLOOKUP(A1490,Лист2!B:C,2,0)</f>
        <v>#N/A</v>
      </c>
    </row>
    <row r="1491" spans="1:87">
      <c r="A1491" s="2" t="s">
        <v>2117</v>
      </c>
      <c r="B1491" s="2" t="s">
        <v>10</v>
      </c>
      <c r="C1491" s="6">
        <v>1</v>
      </c>
      <c r="D1491" s="5" t="str">
        <f>IF(A1491="",D1490,VLOOKUP(A1491,Лист2!B:C,2,0))</f>
        <v xml:space="preserve"> Prosthecochloris aestuarii (strain DSM 271 / SK 413).</v>
      </c>
      <c r="E1491" s="5" t="str">
        <f>IF(A1491="",E1490,VLOOKUP(A1491,Лист6!A:B,2,0))</f>
        <v>Bacteria</v>
      </c>
      <c r="F1491" s="5" t="str">
        <f>IF(A1491="",F1490,VLOOKUP(A1491,Лист6!A:C,3,0))</f>
        <v xml:space="preserve"> Chlorobi</v>
      </c>
      <c r="G1491" s="5" t="str">
        <f>IF(A1491="",G1490,VLOOKUP(A1491,Лист6!A:D,4,0))</f>
        <v xml:space="preserve"> Chlorobia</v>
      </c>
      <c r="H1491" s="5">
        <f>IF(A1491="",H1490,VLOOKUP(A1491,Лист1!B:C,2,0))</f>
        <v>139</v>
      </c>
      <c r="CI1491" s="5" t="str">
        <f>VLOOKUP(A1491,Лист2!B:C,2,0)</f>
        <v xml:space="preserve"> Prosthecochloris aestuarii (strain DSM 271 / SK 413).</v>
      </c>
    </row>
    <row r="1492" spans="1:87">
      <c r="A1492" s="2" t="s">
        <v>2119</v>
      </c>
      <c r="B1492" s="2" t="s">
        <v>10</v>
      </c>
      <c r="C1492" s="6">
        <v>1</v>
      </c>
      <c r="D1492" s="5" t="str">
        <f>IF(A1492="",D1491,VLOOKUP(A1492,Лист2!B:C,2,0))</f>
        <v xml:space="preserve"> Pelodictyon phaeoclathratiforme (strain DSM 5477 / BU-1).</v>
      </c>
      <c r="E1492" s="5" t="str">
        <f>IF(A1492="",E1491,VLOOKUP(A1492,Лист6!A:B,2,0))</f>
        <v>Bacteria</v>
      </c>
      <c r="F1492" s="5" t="str">
        <f>IF(A1492="",F1491,VLOOKUP(A1492,Лист6!A:C,3,0))</f>
        <v xml:space="preserve"> Chlorobi</v>
      </c>
      <c r="G1492" s="5" t="str">
        <f>IF(A1492="",G1491,VLOOKUP(A1492,Лист6!A:D,4,0))</f>
        <v xml:space="preserve"> Chlorobia</v>
      </c>
      <c r="H1492" s="5">
        <f>IF(A1492="",H1491,VLOOKUP(A1492,Лист1!B:C,2,0))</f>
        <v>139</v>
      </c>
      <c r="CI1492" s="5" t="str">
        <f>VLOOKUP(A1492,Лист2!B:C,2,0)</f>
        <v xml:space="preserve"> Pelodictyon phaeoclathratiforme (strain DSM 5477 / BU-1).</v>
      </c>
    </row>
    <row r="1493" spans="1:87">
      <c r="A1493" s="2" t="s">
        <v>2121</v>
      </c>
      <c r="B1493" s="2" t="s">
        <v>10</v>
      </c>
      <c r="C1493" s="6">
        <v>1</v>
      </c>
      <c r="D1493" s="5" t="str">
        <f>IF(A1493="",D1492,VLOOKUP(A1493,Лист2!B:C,2,0))</f>
        <v xml:space="preserve"> Pelodictyon phaeoclathratiforme (strain DSM 5477 / BU-1).</v>
      </c>
      <c r="E1493" s="5" t="str">
        <f>IF(A1493="",E1492,VLOOKUP(A1493,Лист6!A:B,2,0))</f>
        <v>Bacteria</v>
      </c>
      <c r="F1493" s="5" t="str">
        <f>IF(A1493="",F1492,VLOOKUP(A1493,Лист6!A:C,3,0))</f>
        <v xml:space="preserve"> Chlorobi</v>
      </c>
      <c r="G1493" s="5" t="str">
        <f>IF(A1493="",G1492,VLOOKUP(A1493,Лист6!A:D,4,0))</f>
        <v xml:space="preserve"> Chlorobia</v>
      </c>
      <c r="H1493" s="5">
        <f>IF(A1493="",H1492,VLOOKUP(A1493,Лист1!B:C,2,0))</f>
        <v>355</v>
      </c>
      <c r="CI1493" s="5" t="str">
        <f>VLOOKUP(A1493,Лист2!B:C,2,0)</f>
        <v xml:space="preserve"> Pelodictyon phaeoclathratiforme (strain DSM 5477 / BU-1).</v>
      </c>
    </row>
    <row r="1494" spans="1:87">
      <c r="A1494" s="7"/>
      <c r="B1494" s="8" t="s">
        <v>28</v>
      </c>
      <c r="C1494" s="9">
        <v>1</v>
      </c>
      <c r="D1494" s="5" t="str">
        <f>IF(A1494="",D1493,VLOOKUP(A1494,Лист2!B:C,2,0))</f>
        <v xml:space="preserve"> Pelodictyon phaeoclathratiforme (strain DSM 5477 / BU-1).</v>
      </c>
      <c r="E1494" s="5" t="str">
        <f>IF(A1494="",E1493,VLOOKUP(A1494,Лист6!A:B,2,0))</f>
        <v>Bacteria</v>
      </c>
      <c r="F1494" s="5" t="str">
        <f>IF(A1494="",F1493,VLOOKUP(A1494,Лист6!A:C,3,0))</f>
        <v xml:space="preserve"> Chlorobi</v>
      </c>
      <c r="G1494" s="5" t="str">
        <f>IF(A1494="",G1493,VLOOKUP(A1494,Лист6!A:D,4,0))</f>
        <v xml:space="preserve"> Chlorobia</v>
      </c>
      <c r="H1494" s="5">
        <f>IF(A1494="",H1493,VLOOKUP(A1494,Лист1!B:C,2,0))</f>
        <v>355</v>
      </c>
      <c r="CI1494" s="5" t="e">
        <f>VLOOKUP(A1494,Лист2!B:C,2,0)</f>
        <v>#N/A</v>
      </c>
    </row>
    <row r="1495" spans="1:87">
      <c r="A1495" s="2" t="s">
        <v>2123</v>
      </c>
      <c r="B1495" s="2" t="s">
        <v>10</v>
      </c>
      <c r="C1495" s="6">
        <v>1</v>
      </c>
      <c r="D1495" s="5" t="str">
        <f>IF(A1495="",D1494,VLOOKUP(A1495,Лист2!B:C,2,0))</f>
        <v xml:space="preserve"> Pelodictyon phaeoclathratiforme (strain DSM 5477 / BU-1).</v>
      </c>
      <c r="E1495" s="5" t="str">
        <f>IF(A1495="",E1494,VLOOKUP(A1495,Лист6!A:B,2,0))</f>
        <v>Bacteria</v>
      </c>
      <c r="F1495" s="5" t="str">
        <f>IF(A1495="",F1494,VLOOKUP(A1495,Лист6!A:C,3,0))</f>
        <v xml:space="preserve"> Chlorobi</v>
      </c>
      <c r="G1495" s="5" t="str">
        <f>IF(A1495="",G1494,VLOOKUP(A1495,Лист6!A:D,4,0))</f>
        <v xml:space="preserve"> Chlorobia</v>
      </c>
      <c r="H1495" s="5">
        <f>IF(A1495="",H1494,VLOOKUP(A1495,Лист1!B:C,2,0))</f>
        <v>386</v>
      </c>
      <c r="CI1495" s="5" t="str">
        <f>VLOOKUP(A1495,Лист2!B:C,2,0)</f>
        <v xml:space="preserve"> Pelodictyon phaeoclathratiforme (strain DSM 5477 / BU-1).</v>
      </c>
    </row>
    <row r="1496" spans="1:87">
      <c r="A1496" s="7"/>
      <c r="B1496" s="8" t="s">
        <v>28</v>
      </c>
      <c r="C1496" s="9">
        <v>1</v>
      </c>
      <c r="D1496" s="5" t="str">
        <f>IF(A1496="",D1495,VLOOKUP(A1496,Лист2!B:C,2,0))</f>
        <v xml:space="preserve"> Pelodictyon phaeoclathratiforme (strain DSM 5477 / BU-1).</v>
      </c>
      <c r="E1496" s="5" t="str">
        <f>IF(A1496="",E1495,VLOOKUP(A1496,Лист6!A:B,2,0))</f>
        <v>Bacteria</v>
      </c>
      <c r="F1496" s="5" t="str">
        <f>IF(A1496="",F1495,VLOOKUP(A1496,Лист6!A:C,3,0))</f>
        <v xml:space="preserve"> Chlorobi</v>
      </c>
      <c r="G1496" s="5" t="str">
        <f>IF(A1496="",G1495,VLOOKUP(A1496,Лист6!A:D,4,0))</f>
        <v xml:space="preserve"> Chlorobia</v>
      </c>
      <c r="H1496" s="5">
        <f>IF(A1496="",H1495,VLOOKUP(A1496,Лист1!B:C,2,0))</f>
        <v>386</v>
      </c>
      <c r="CI1496" s="5" t="e">
        <f>VLOOKUP(A1496,Лист2!B:C,2,0)</f>
        <v>#N/A</v>
      </c>
    </row>
    <row r="1497" spans="1:87">
      <c r="A1497" s="2" t="s">
        <v>2125</v>
      </c>
      <c r="B1497" s="2" t="s">
        <v>10</v>
      </c>
      <c r="C1497" s="6">
        <v>1</v>
      </c>
      <c r="D1497" s="5" t="str">
        <f>IF(A1497="",D1496,VLOOKUP(A1497,Лист2!B:C,2,0))</f>
        <v xml:space="preserve"> Pelodictyon phaeoclathratiforme (strain DSM 5477 / BU-1).</v>
      </c>
      <c r="E1497" s="5" t="str">
        <f>IF(A1497="",E1496,VLOOKUP(A1497,Лист6!A:B,2,0))</f>
        <v>Bacteria</v>
      </c>
      <c r="F1497" s="5" t="str">
        <f>IF(A1497="",F1496,VLOOKUP(A1497,Лист6!A:C,3,0))</f>
        <v xml:space="preserve"> Chlorobi</v>
      </c>
      <c r="G1497" s="5" t="str">
        <f>IF(A1497="",G1496,VLOOKUP(A1497,Лист6!A:D,4,0))</f>
        <v xml:space="preserve"> Chlorobia</v>
      </c>
      <c r="H1497" s="5">
        <f>IF(A1497="",H1496,VLOOKUP(A1497,Лист1!B:C,2,0))</f>
        <v>115</v>
      </c>
      <c r="CI1497" s="5" t="str">
        <f>VLOOKUP(A1497,Лист2!B:C,2,0)</f>
        <v xml:space="preserve"> Pelodictyon phaeoclathratiforme (strain DSM 5477 / BU-1).</v>
      </c>
    </row>
    <row r="1498" spans="1:87">
      <c r="A1498" s="2" t="s">
        <v>2127</v>
      </c>
      <c r="B1498" s="2" t="s">
        <v>10</v>
      </c>
      <c r="C1498" s="6">
        <v>1</v>
      </c>
      <c r="D1498" s="5" t="str">
        <f>IF(A1498="",D1497,VLOOKUP(A1498,Лист2!B:C,2,0))</f>
        <v xml:space="preserve"> Pelodictyon phaeoclathratiforme (strain DSM 5477 / BU-1).</v>
      </c>
      <c r="E1498" s="5" t="str">
        <f>IF(A1498="",E1497,VLOOKUP(A1498,Лист6!A:B,2,0))</f>
        <v>Bacteria</v>
      </c>
      <c r="F1498" s="5" t="str">
        <f>IF(A1498="",F1497,VLOOKUP(A1498,Лист6!A:C,3,0))</f>
        <v xml:space="preserve"> Chlorobi</v>
      </c>
      <c r="G1498" s="5" t="str">
        <f>IF(A1498="",G1497,VLOOKUP(A1498,Лист6!A:D,4,0))</f>
        <v xml:space="preserve"> Chlorobia</v>
      </c>
      <c r="H1498" s="5">
        <f>IF(A1498="",H1497,VLOOKUP(A1498,Лист1!B:C,2,0))</f>
        <v>136</v>
      </c>
      <c r="CI1498" s="5" t="str">
        <f>VLOOKUP(A1498,Лист2!B:C,2,0)</f>
        <v xml:space="preserve"> Pelodictyon phaeoclathratiforme (strain DSM 5477 / BU-1).</v>
      </c>
    </row>
    <row r="1499" spans="1:87">
      <c r="A1499" s="2" t="s">
        <v>2129</v>
      </c>
      <c r="B1499" s="2" t="s">
        <v>10</v>
      </c>
      <c r="C1499" s="6">
        <v>1</v>
      </c>
      <c r="D1499" s="5" t="str">
        <f>IF(A1499="",D1498,VLOOKUP(A1499,Лист2!B:C,2,0))</f>
        <v xml:space="preserve"> Hydrogenobaculum sp. (strain Y04AAS1).</v>
      </c>
      <c r="E1499" s="5" t="str">
        <f>IF(A1499="",E1498,VLOOKUP(A1499,Лист6!A:B,2,0))</f>
        <v>Bacteria</v>
      </c>
      <c r="F1499" s="5" t="str">
        <f>IF(A1499="",F1498,VLOOKUP(A1499,Лист6!A:C,3,0))</f>
        <v xml:space="preserve"> Aquificae</v>
      </c>
      <c r="G1499" s="5" t="str">
        <f>IF(A1499="",G1498,VLOOKUP(A1499,Лист6!A:D,4,0))</f>
        <v xml:space="preserve"> Aquificales</v>
      </c>
      <c r="H1499" s="5">
        <f>IF(A1499="",H1498,VLOOKUP(A1499,Лист1!B:C,2,0))</f>
        <v>236</v>
      </c>
      <c r="CI1499" s="5" t="str">
        <f>VLOOKUP(A1499,Лист2!B:C,2,0)</f>
        <v xml:space="preserve"> Hydrogenobaculum sp. (strain Y04AAS1).</v>
      </c>
    </row>
    <row r="1500" spans="1:87">
      <c r="A1500" s="2" t="s">
        <v>2889</v>
      </c>
      <c r="B1500" s="2" t="s">
        <v>10</v>
      </c>
      <c r="C1500" s="6">
        <v>1</v>
      </c>
      <c r="D1500" s="5" t="str">
        <f>IF(A1500="",D1499,VLOOKUP(A1500,Лист2!B:C,2,0))</f>
        <v xml:space="preserve"> Otolemur garnettii (Small-eared galago) (Garnett's greater bushbaby).</v>
      </c>
      <c r="E1500" s="5" t="str">
        <f>IF(A1500="",E1499,VLOOKUP(A1500,Лист6!A:B,2,0))</f>
        <v>Eukaryota</v>
      </c>
      <c r="F1500" s="5" t="str">
        <f>IF(A1500="",F1499,VLOOKUP(A1500,Лист6!A:C,3,0))</f>
        <v xml:space="preserve"> Metazoa</v>
      </c>
      <c r="G1500" s="5" t="str">
        <f>IF(A1500="",G1499,VLOOKUP(A1500,Лист6!A:D,4,0))</f>
        <v xml:space="preserve"> Chordata</v>
      </c>
      <c r="H1500" s="5">
        <f>IF(A1500="",H1499,VLOOKUP(A1500,Лист1!B:C,2,0))</f>
        <v>105</v>
      </c>
      <c r="CI1500" s="5" t="str">
        <f>VLOOKUP(A1500,Лист2!B:C,2,0)</f>
        <v xml:space="preserve"> Otolemur garnettii (Small-eared galago) (Garnett's greater bushbaby).</v>
      </c>
    </row>
    <row r="1501" spans="1:87">
      <c r="A1501" s="2" t="s">
        <v>2131</v>
      </c>
      <c r="B1501" s="2" t="s">
        <v>10</v>
      </c>
      <c r="C1501" s="6">
        <v>1</v>
      </c>
      <c r="D1501" s="5" t="str">
        <f>IF(A1501="",D1500,VLOOKUP(A1501,Лист2!B:C,2,0))</f>
        <v xml:space="preserve"> Geobacter bemidjiensis (strain Bem / ATCC BAA-1014 / DSM 16622).</v>
      </c>
      <c r="E1501" s="5" t="str">
        <f>IF(A1501="",E1500,VLOOKUP(A1501,Лист6!A:B,2,0))</f>
        <v>Bacteria</v>
      </c>
      <c r="F1501" s="5" t="str">
        <f>IF(A1501="",F1500,VLOOKUP(A1501,Лист6!A:C,3,0))</f>
        <v xml:space="preserve"> Proteobacteria</v>
      </c>
      <c r="G1501" s="5" t="str">
        <f>IF(A1501="",G1500,VLOOKUP(A1501,Лист6!A:D,4,0))</f>
        <v xml:space="preserve"> Deltaproteobacteria</v>
      </c>
      <c r="H1501" s="5">
        <f>IF(A1501="",H1500,VLOOKUP(A1501,Лист1!B:C,2,0))</f>
        <v>345</v>
      </c>
      <c r="CI1501" s="5" t="str">
        <f>VLOOKUP(A1501,Лист2!B:C,2,0)</f>
        <v xml:space="preserve"> Geobacter bemidjiensis (strain Bem / ATCC BAA-1014 / DSM 16622).</v>
      </c>
    </row>
    <row r="1502" spans="1:87">
      <c r="A1502" s="7"/>
      <c r="B1502" s="8" t="s">
        <v>28</v>
      </c>
      <c r="C1502" s="9">
        <v>1</v>
      </c>
      <c r="D1502" s="5" t="str">
        <f>IF(A1502="",D1501,VLOOKUP(A1502,Лист2!B:C,2,0))</f>
        <v xml:space="preserve"> Geobacter bemidjiensis (strain Bem / ATCC BAA-1014 / DSM 16622).</v>
      </c>
      <c r="E1502" s="5" t="str">
        <f>IF(A1502="",E1501,VLOOKUP(A1502,Лист6!A:B,2,0))</f>
        <v>Bacteria</v>
      </c>
      <c r="F1502" s="5" t="str">
        <f>IF(A1502="",F1501,VLOOKUP(A1502,Лист6!A:C,3,0))</f>
        <v xml:space="preserve"> Proteobacteria</v>
      </c>
      <c r="G1502" s="5" t="str">
        <f>IF(A1502="",G1501,VLOOKUP(A1502,Лист6!A:D,4,0))</f>
        <v xml:space="preserve"> Deltaproteobacteria</v>
      </c>
      <c r="H1502" s="5">
        <f>IF(A1502="",H1501,VLOOKUP(A1502,Лист1!B:C,2,0))</f>
        <v>345</v>
      </c>
      <c r="CI1502" s="5" t="e">
        <f>VLOOKUP(A1502,Лист2!B:C,2,0)</f>
        <v>#N/A</v>
      </c>
    </row>
    <row r="1503" spans="1:87">
      <c r="A1503" s="2" t="s">
        <v>2133</v>
      </c>
      <c r="B1503" s="2" t="s">
        <v>10</v>
      </c>
      <c r="C1503" s="6">
        <v>1</v>
      </c>
      <c r="D1503" s="5" t="str">
        <f>IF(A1503="",D1502,VLOOKUP(A1503,Лист2!B:C,2,0))</f>
        <v xml:space="preserve"> Geobacter bemidjiensis (strain Bem / ATCC BAA-1014 / DSM 16622).</v>
      </c>
      <c r="E1503" s="5" t="str">
        <f>IF(A1503="",E1502,VLOOKUP(A1503,Лист6!A:B,2,0))</f>
        <v>Bacteria</v>
      </c>
      <c r="F1503" s="5" t="str">
        <f>IF(A1503="",F1502,VLOOKUP(A1503,Лист6!A:C,3,0))</f>
        <v xml:space="preserve"> Proteobacteria</v>
      </c>
      <c r="G1503" s="5" t="str">
        <f>IF(A1503="",G1502,VLOOKUP(A1503,Лист6!A:D,4,0))</f>
        <v xml:space="preserve"> Deltaproteobacteria</v>
      </c>
      <c r="H1503" s="5">
        <f>IF(A1503="",H1502,VLOOKUP(A1503,Лист1!B:C,2,0))</f>
        <v>238</v>
      </c>
      <c r="CI1503" s="5" t="str">
        <f>VLOOKUP(A1503,Лист2!B:C,2,0)</f>
        <v xml:space="preserve"> Geobacter bemidjiensis (strain Bem / ATCC BAA-1014 / DSM 16622).</v>
      </c>
    </row>
    <row r="1504" spans="1:87">
      <c r="A1504" s="2" t="s">
        <v>2135</v>
      </c>
      <c r="B1504" s="2" t="s">
        <v>10</v>
      </c>
      <c r="C1504" s="6">
        <v>1</v>
      </c>
      <c r="D1504" s="5" t="str">
        <f>IF(A1504="",D1503,VLOOKUP(A1504,Лист2!B:C,2,0))</f>
        <v xml:space="preserve"> Geobacter bemidjiensis (strain Bem / ATCC BAA-1014 / DSM 16622).</v>
      </c>
      <c r="E1504" s="5" t="str">
        <f>IF(A1504="",E1503,VLOOKUP(A1504,Лист6!A:B,2,0))</f>
        <v>Bacteria</v>
      </c>
      <c r="F1504" s="5" t="str">
        <f>IF(A1504="",F1503,VLOOKUP(A1504,Лист6!A:C,3,0))</f>
        <v xml:space="preserve"> Proteobacteria</v>
      </c>
      <c r="G1504" s="5" t="str">
        <f>IF(A1504="",G1503,VLOOKUP(A1504,Лист6!A:D,4,0))</f>
        <v xml:space="preserve"> Deltaproteobacteria</v>
      </c>
      <c r="H1504" s="5">
        <f>IF(A1504="",H1503,VLOOKUP(A1504,Лист1!B:C,2,0))</f>
        <v>301</v>
      </c>
      <c r="CI1504" s="5" t="str">
        <f>VLOOKUP(A1504,Лист2!B:C,2,0)</f>
        <v xml:space="preserve"> Geobacter bemidjiensis (strain Bem / ATCC BAA-1014 / DSM 16622).</v>
      </c>
    </row>
    <row r="1505" spans="1:87">
      <c r="A1505" s="7"/>
      <c r="B1505" s="8" t="s">
        <v>76</v>
      </c>
      <c r="C1505" s="9">
        <v>1</v>
      </c>
      <c r="D1505" s="5" t="str">
        <f>IF(A1505="",D1504,VLOOKUP(A1505,Лист2!B:C,2,0))</f>
        <v xml:space="preserve"> Geobacter bemidjiensis (strain Bem / ATCC BAA-1014 / DSM 16622).</v>
      </c>
      <c r="E1505" s="5" t="str">
        <f>IF(A1505="",E1504,VLOOKUP(A1505,Лист6!A:B,2,0))</f>
        <v>Bacteria</v>
      </c>
      <c r="F1505" s="5" t="str">
        <f>IF(A1505="",F1504,VLOOKUP(A1505,Лист6!A:C,3,0))</f>
        <v xml:space="preserve"> Proteobacteria</v>
      </c>
      <c r="G1505" s="5" t="str">
        <f>IF(A1505="",G1504,VLOOKUP(A1505,Лист6!A:D,4,0))</f>
        <v xml:space="preserve"> Deltaproteobacteria</v>
      </c>
      <c r="H1505" s="5">
        <f>IF(A1505="",H1504,VLOOKUP(A1505,Лист1!B:C,2,0))</f>
        <v>301</v>
      </c>
      <c r="CI1505" s="5" t="e">
        <f>VLOOKUP(A1505,Лист2!B:C,2,0)</f>
        <v>#N/A</v>
      </c>
    </row>
    <row r="1506" spans="1:87">
      <c r="A1506" s="7"/>
      <c r="B1506" s="8" t="s">
        <v>78</v>
      </c>
      <c r="C1506" s="9">
        <v>1</v>
      </c>
      <c r="D1506" s="5" t="str">
        <f>IF(A1506="",D1505,VLOOKUP(A1506,Лист2!B:C,2,0))</f>
        <v xml:space="preserve"> Geobacter bemidjiensis (strain Bem / ATCC BAA-1014 / DSM 16622).</v>
      </c>
      <c r="E1506" s="5" t="str">
        <f>IF(A1506="",E1505,VLOOKUP(A1506,Лист6!A:B,2,0))</f>
        <v>Bacteria</v>
      </c>
      <c r="F1506" s="5" t="str">
        <f>IF(A1506="",F1505,VLOOKUP(A1506,Лист6!A:C,3,0))</f>
        <v xml:space="preserve"> Proteobacteria</v>
      </c>
      <c r="G1506" s="5" t="str">
        <f>IF(A1506="",G1505,VLOOKUP(A1506,Лист6!A:D,4,0))</f>
        <v xml:space="preserve"> Deltaproteobacteria</v>
      </c>
      <c r="H1506" s="5">
        <f>IF(A1506="",H1505,VLOOKUP(A1506,Лист1!B:C,2,0))</f>
        <v>301</v>
      </c>
      <c r="CI1506" s="5" t="e">
        <f>VLOOKUP(A1506,Лист2!B:C,2,0)</f>
        <v>#N/A</v>
      </c>
    </row>
    <row r="1507" spans="1:87">
      <c r="A1507" s="2" t="s">
        <v>2137</v>
      </c>
      <c r="B1507" s="2" t="s">
        <v>10</v>
      </c>
      <c r="C1507" s="6">
        <v>1</v>
      </c>
      <c r="D1507" s="5" t="str">
        <f>IF(A1507="",D1506,VLOOKUP(A1507,Лист2!B:C,2,0))</f>
        <v xml:space="preserve"> Streptomyces clavuligerus (strain ATCC 27064 / DSM 738 / JCM 4710 / NBRC 13307 / NCIMB 12785 / NRRL 3585 / VKM Ac-602).</v>
      </c>
      <c r="E1507" s="5" t="str">
        <f>IF(A1507="",E1506,VLOOKUP(A1507,Лист6!A:B,2,0))</f>
        <v>Bacteria</v>
      </c>
      <c r="F1507" s="5" t="str">
        <f>IF(A1507="",F1506,VLOOKUP(A1507,Лист6!A:C,3,0))</f>
        <v xml:space="preserve"> Actinobacteria</v>
      </c>
      <c r="G1507" s="5" t="str">
        <f>IF(A1507="",G1506,VLOOKUP(A1507,Лист6!A:D,4,0))</f>
        <v xml:space="preserve"> Streptomycetales</v>
      </c>
      <c r="H1507" s="5">
        <f>IF(A1507="",H1506,VLOOKUP(A1507,Лист1!B:C,2,0))</f>
        <v>270</v>
      </c>
      <c r="CI1507" s="5" t="str">
        <f>VLOOKUP(A1507,Лист2!B:C,2,0)</f>
        <v xml:space="preserve"> Streptomyces clavuligerus (strain ATCC 27064 / DSM 738 / JCM 4710 / NBRC 13307 / NCIMB 12785 / NRRL 3585 / VKM Ac-602).</v>
      </c>
    </row>
    <row r="1508" spans="1:87">
      <c r="A1508" s="7"/>
      <c r="B1508" s="8" t="s">
        <v>20</v>
      </c>
      <c r="C1508" s="9">
        <v>1</v>
      </c>
      <c r="D1508" s="5" t="str">
        <f>IF(A1508="",D1507,VLOOKUP(A1508,Лист2!B:C,2,0))</f>
        <v xml:space="preserve"> Streptomyces clavuligerus (strain ATCC 27064 / DSM 738 / JCM 4710 / NBRC 13307 / NCIMB 12785 / NRRL 3585 / VKM Ac-602).</v>
      </c>
      <c r="E1508" s="5" t="str">
        <f>IF(A1508="",E1507,VLOOKUP(A1508,Лист6!A:B,2,0))</f>
        <v>Bacteria</v>
      </c>
      <c r="F1508" s="5" t="str">
        <f>IF(A1508="",F1507,VLOOKUP(A1508,Лист6!A:C,3,0))</f>
        <v xml:space="preserve"> Actinobacteria</v>
      </c>
      <c r="G1508" s="5" t="str">
        <f>IF(A1508="",G1507,VLOOKUP(A1508,Лист6!A:D,4,0))</f>
        <v xml:space="preserve"> Streptomycetales</v>
      </c>
      <c r="H1508" s="5">
        <f>IF(A1508="",H1507,VLOOKUP(A1508,Лист1!B:C,2,0))</f>
        <v>270</v>
      </c>
      <c r="CI1508" s="5" t="e">
        <f>VLOOKUP(A1508,Лист2!B:C,2,0)</f>
        <v>#N/A</v>
      </c>
    </row>
    <row r="1509" spans="1:87">
      <c r="A1509" s="2" t="s">
        <v>2139</v>
      </c>
      <c r="B1509" s="2" t="s">
        <v>10</v>
      </c>
      <c r="C1509" s="6">
        <v>1</v>
      </c>
      <c r="D1509" s="5" t="str">
        <f>IF(A1509="",D1508,VLOOKUP(A1509,Лист2!B:C,2,0))</f>
        <v xml:space="preserve"> Streptomyces pristinaespiralis ATCC 25486.</v>
      </c>
      <c r="E1509" s="5" t="str">
        <f>IF(A1509="",E1508,VLOOKUP(A1509,Лист6!A:B,2,0))</f>
        <v>Bacteria</v>
      </c>
      <c r="F1509" s="5" t="str">
        <f>IF(A1509="",F1508,VLOOKUP(A1509,Лист6!A:C,3,0))</f>
        <v xml:space="preserve"> Actinobacteria</v>
      </c>
      <c r="G1509" s="5" t="str">
        <f>IF(A1509="",G1508,VLOOKUP(A1509,Лист6!A:D,4,0))</f>
        <v xml:space="preserve"> Streptomycetales</v>
      </c>
      <c r="H1509" s="5">
        <f>IF(A1509="",H1508,VLOOKUP(A1509,Лист1!B:C,2,0))</f>
        <v>269</v>
      </c>
      <c r="CI1509" s="5" t="str">
        <f>VLOOKUP(A1509,Лист2!B:C,2,0)</f>
        <v xml:space="preserve"> Streptomyces pristinaespiralis ATCC 25486.</v>
      </c>
    </row>
    <row r="1510" spans="1:87">
      <c r="A1510" s="7"/>
      <c r="B1510" s="8" t="s">
        <v>20</v>
      </c>
      <c r="C1510" s="9">
        <v>1</v>
      </c>
      <c r="D1510" s="5" t="str">
        <f>IF(A1510="",D1509,VLOOKUP(A1510,Лист2!B:C,2,0))</f>
        <v xml:space="preserve"> Streptomyces pristinaespiralis ATCC 25486.</v>
      </c>
      <c r="E1510" s="5" t="str">
        <f>IF(A1510="",E1509,VLOOKUP(A1510,Лист6!A:B,2,0))</f>
        <v>Bacteria</v>
      </c>
      <c r="F1510" s="5" t="str">
        <f>IF(A1510="",F1509,VLOOKUP(A1510,Лист6!A:C,3,0))</f>
        <v xml:space="preserve"> Actinobacteria</v>
      </c>
      <c r="G1510" s="5" t="str">
        <f>IF(A1510="",G1509,VLOOKUP(A1510,Лист6!A:D,4,0))</f>
        <v xml:space="preserve"> Streptomycetales</v>
      </c>
      <c r="H1510" s="5">
        <f>IF(A1510="",H1509,VLOOKUP(A1510,Лист1!B:C,2,0))</f>
        <v>269</v>
      </c>
      <c r="CI1510" s="5" t="e">
        <f>VLOOKUP(A1510,Лист2!B:C,2,0)</f>
        <v>#N/A</v>
      </c>
    </row>
    <row r="1511" spans="1:87">
      <c r="A1511" s="2" t="s">
        <v>2141</v>
      </c>
      <c r="B1511" s="2" t="s">
        <v>10</v>
      </c>
      <c r="C1511" s="6">
        <v>1</v>
      </c>
      <c r="D1511" s="5" t="str">
        <f>IF(A1511="",D1510,VLOOKUP(A1511,Лист2!B:C,2,0))</f>
        <v xml:space="preserve"> Streptomyces sviceus ATCC 29083.</v>
      </c>
      <c r="E1511" s="5" t="str">
        <f>IF(A1511="",E1510,VLOOKUP(A1511,Лист6!A:B,2,0))</f>
        <v>Bacteria</v>
      </c>
      <c r="F1511" s="5" t="str">
        <f>IF(A1511="",F1510,VLOOKUP(A1511,Лист6!A:C,3,0))</f>
        <v xml:space="preserve"> Actinobacteria</v>
      </c>
      <c r="G1511" s="5" t="str">
        <f>IF(A1511="",G1510,VLOOKUP(A1511,Лист6!A:D,4,0))</f>
        <v xml:space="preserve"> Streptomycetales</v>
      </c>
      <c r="H1511" s="5">
        <f>IF(A1511="",H1510,VLOOKUP(A1511,Лист1!B:C,2,0))</f>
        <v>269</v>
      </c>
      <c r="CI1511" s="5" t="str">
        <f>VLOOKUP(A1511,Лист2!B:C,2,0)</f>
        <v xml:space="preserve"> Streptomyces sviceus ATCC 29083.</v>
      </c>
    </row>
    <row r="1512" spans="1:87">
      <c r="A1512" s="7"/>
      <c r="B1512" s="8" t="s">
        <v>20</v>
      </c>
      <c r="C1512" s="9">
        <v>1</v>
      </c>
      <c r="D1512" s="5" t="str">
        <f>IF(A1512="",D1511,VLOOKUP(A1512,Лист2!B:C,2,0))</f>
        <v xml:space="preserve"> Streptomyces sviceus ATCC 29083.</v>
      </c>
      <c r="E1512" s="5" t="str">
        <f>IF(A1512="",E1511,VLOOKUP(A1512,Лист6!A:B,2,0))</f>
        <v>Bacteria</v>
      </c>
      <c r="F1512" s="5" t="str">
        <f>IF(A1512="",F1511,VLOOKUP(A1512,Лист6!A:C,3,0))</f>
        <v xml:space="preserve"> Actinobacteria</v>
      </c>
      <c r="G1512" s="5" t="str">
        <f>IF(A1512="",G1511,VLOOKUP(A1512,Лист6!A:D,4,0))</f>
        <v xml:space="preserve"> Streptomycetales</v>
      </c>
      <c r="H1512" s="5">
        <f>IF(A1512="",H1511,VLOOKUP(A1512,Лист1!B:C,2,0))</f>
        <v>269</v>
      </c>
      <c r="CI1512" s="5" t="e">
        <f>VLOOKUP(A1512,Лист2!B:C,2,0)</f>
        <v>#N/A</v>
      </c>
    </row>
    <row r="1513" spans="1:87">
      <c r="A1513" s="2" t="s">
        <v>2143</v>
      </c>
      <c r="B1513" s="2" t="s">
        <v>10</v>
      </c>
      <c r="C1513" s="6">
        <v>1</v>
      </c>
      <c r="D1513" s="5" t="str">
        <f>IF(A1513="",D1512,VLOOKUP(A1513,Лист2!B:C,2,0))</f>
        <v xml:space="preserve"> Phaeodactylum tricornutum (strain CCAP 1055/1).</v>
      </c>
      <c r="E1513" s="5" t="str">
        <f>IF(A1513="",E1512,VLOOKUP(A1513,Лист6!A:B,2,0))</f>
        <v>Eukaryota</v>
      </c>
      <c r="F1513" s="5" t="str">
        <f>IF(A1513="",F1512,VLOOKUP(A1513,Лист6!A:C,3,0))</f>
        <v xml:space="preserve"> Stramenopiles</v>
      </c>
      <c r="G1513" s="5" t="str">
        <f>IF(A1513="",G1512,VLOOKUP(A1513,Лист6!A:D,4,0))</f>
        <v xml:space="preserve"> Bacillariophyta</v>
      </c>
      <c r="H1513" s="5">
        <f>IF(A1513="",H1512,VLOOKUP(A1513,Лист1!B:C,2,0))</f>
        <v>104</v>
      </c>
      <c r="CI1513" s="5" t="str">
        <f>VLOOKUP(A1513,Лист2!B:C,2,0)</f>
        <v xml:space="preserve"> Phaeodactylum tricornutum (strain CCAP 1055/1).</v>
      </c>
    </row>
    <row r="1514" spans="1:87">
      <c r="A1514" s="2" t="s">
        <v>2145</v>
      </c>
      <c r="B1514" s="2" t="s">
        <v>10</v>
      </c>
      <c r="C1514" s="6">
        <v>1</v>
      </c>
      <c r="D1514" s="5" t="str">
        <f>IF(A1514="",D1513,VLOOKUP(A1514,Лист2!B:C,2,0))</f>
        <v xml:space="preserve"> Sulfurimonas gotlandica (strain DSM 19862 / JCM 16533 / GD1).</v>
      </c>
      <c r="E1514" s="5" t="str">
        <f>IF(A1514="",E1513,VLOOKUP(A1514,Лист6!A:B,2,0))</f>
        <v>Bacteria</v>
      </c>
      <c r="F1514" s="5" t="str">
        <f>IF(A1514="",F1513,VLOOKUP(A1514,Лист6!A:C,3,0))</f>
        <v xml:space="preserve"> Proteobacteria</v>
      </c>
      <c r="G1514" s="5" t="str">
        <f>IF(A1514="",G1513,VLOOKUP(A1514,Лист6!A:D,4,0))</f>
        <v xml:space="preserve"> Epsilonproteobacteria</v>
      </c>
      <c r="H1514" s="5">
        <f>IF(A1514="",H1513,VLOOKUP(A1514,Лист1!B:C,2,0))</f>
        <v>307</v>
      </c>
      <c r="CI1514" s="5" t="str">
        <f>VLOOKUP(A1514,Лист2!B:C,2,0)</f>
        <v xml:space="preserve"> Sulfurimonas gotlandica (strain DSM 19862 / JCM 16533 / GD1).</v>
      </c>
    </row>
    <row r="1515" spans="1:87">
      <c r="A1515" s="7"/>
      <c r="B1515" s="8" t="s">
        <v>28</v>
      </c>
      <c r="C1515" s="9">
        <v>1</v>
      </c>
      <c r="D1515" s="5" t="str">
        <f>IF(A1515="",D1514,VLOOKUP(A1515,Лист2!B:C,2,0))</f>
        <v xml:space="preserve"> Sulfurimonas gotlandica (strain DSM 19862 / JCM 16533 / GD1).</v>
      </c>
      <c r="E1515" s="5" t="str">
        <f>IF(A1515="",E1514,VLOOKUP(A1515,Лист6!A:B,2,0))</f>
        <v>Bacteria</v>
      </c>
      <c r="F1515" s="5" t="str">
        <f>IF(A1515="",F1514,VLOOKUP(A1515,Лист6!A:C,3,0))</f>
        <v xml:space="preserve"> Proteobacteria</v>
      </c>
      <c r="G1515" s="5" t="str">
        <f>IF(A1515="",G1514,VLOOKUP(A1515,Лист6!A:D,4,0))</f>
        <v xml:space="preserve"> Epsilonproteobacteria</v>
      </c>
      <c r="H1515" s="5">
        <f>IF(A1515="",H1514,VLOOKUP(A1515,Лист1!B:C,2,0))</f>
        <v>307</v>
      </c>
      <c r="CI1515" s="5" t="e">
        <f>VLOOKUP(A1515,Лист2!B:C,2,0)</f>
        <v>#N/A</v>
      </c>
    </row>
    <row r="1516" spans="1:87">
      <c r="A1516" s="2" t="s">
        <v>2147</v>
      </c>
      <c r="B1516" s="2" t="s">
        <v>10</v>
      </c>
      <c r="C1516" s="6">
        <v>1</v>
      </c>
      <c r="D1516" s="5" t="str">
        <f>IF(A1516="",D1515,VLOOKUP(A1516,Лист2!B:C,2,0))</f>
        <v xml:space="preserve"> Sulfurimonas gotlandica (strain DSM 19862 / JCM 16533 / GD1).</v>
      </c>
      <c r="E1516" s="5" t="str">
        <f>IF(A1516="",E1515,VLOOKUP(A1516,Лист6!A:B,2,0))</f>
        <v>Bacteria</v>
      </c>
      <c r="F1516" s="5" t="str">
        <f>IF(A1516="",F1515,VLOOKUP(A1516,Лист6!A:C,3,0))</f>
        <v xml:space="preserve"> Proteobacteria</v>
      </c>
      <c r="G1516" s="5" t="str">
        <f>IF(A1516="",G1515,VLOOKUP(A1516,Лист6!A:D,4,0))</f>
        <v xml:space="preserve"> Epsilonproteobacteria</v>
      </c>
      <c r="H1516" s="5">
        <f>IF(A1516="",H1515,VLOOKUP(A1516,Лист1!B:C,2,0))</f>
        <v>411</v>
      </c>
      <c r="CI1516" s="5" t="str">
        <f>VLOOKUP(A1516,Лист2!B:C,2,0)</f>
        <v xml:space="preserve"> Sulfurimonas gotlandica (strain DSM 19862 / JCM 16533 / GD1).</v>
      </c>
    </row>
    <row r="1517" spans="1:87">
      <c r="A1517" s="7"/>
      <c r="B1517" s="8" t="s">
        <v>20</v>
      </c>
      <c r="C1517" s="9">
        <v>1</v>
      </c>
      <c r="D1517" s="5" t="str">
        <f>IF(A1517="",D1516,VLOOKUP(A1517,Лист2!B:C,2,0))</f>
        <v xml:space="preserve"> Sulfurimonas gotlandica (strain DSM 19862 / JCM 16533 / GD1).</v>
      </c>
      <c r="E1517" s="5" t="str">
        <f>IF(A1517="",E1516,VLOOKUP(A1517,Лист6!A:B,2,0))</f>
        <v>Bacteria</v>
      </c>
      <c r="F1517" s="5" t="str">
        <f>IF(A1517="",F1516,VLOOKUP(A1517,Лист6!A:C,3,0))</f>
        <v xml:space="preserve"> Proteobacteria</v>
      </c>
      <c r="G1517" s="5" t="str">
        <f>IF(A1517="",G1516,VLOOKUP(A1517,Лист6!A:D,4,0))</f>
        <v xml:space="preserve"> Epsilonproteobacteria</v>
      </c>
      <c r="H1517" s="5">
        <f>IF(A1517="",H1516,VLOOKUP(A1517,Лист1!B:C,2,0))</f>
        <v>411</v>
      </c>
      <c r="CI1517" s="5" t="e">
        <f>VLOOKUP(A1517,Лист2!B:C,2,0)</f>
        <v>#N/A</v>
      </c>
    </row>
    <row r="1518" spans="1:87">
      <c r="A1518" s="2" t="s">
        <v>2149</v>
      </c>
      <c r="B1518" s="2" t="s">
        <v>10</v>
      </c>
      <c r="C1518" s="6">
        <v>1</v>
      </c>
      <c r="D1518" s="5" t="str">
        <f>IF(A1518="",D1517,VLOOKUP(A1518,Лист2!B:C,2,0))</f>
        <v xml:space="preserve"> Sulfurimonas gotlandica (strain DSM 19862 / JCM 16533 / GD1).</v>
      </c>
      <c r="E1518" s="5" t="str">
        <f>IF(A1518="",E1517,VLOOKUP(A1518,Лист6!A:B,2,0))</f>
        <v>Bacteria</v>
      </c>
      <c r="F1518" s="5" t="str">
        <f>IF(A1518="",F1517,VLOOKUP(A1518,Лист6!A:C,3,0))</f>
        <v xml:space="preserve"> Proteobacteria</v>
      </c>
      <c r="G1518" s="5" t="str">
        <f>IF(A1518="",G1517,VLOOKUP(A1518,Лист6!A:D,4,0))</f>
        <v xml:space="preserve"> Epsilonproteobacteria</v>
      </c>
      <c r="H1518" s="5">
        <f>IF(A1518="",H1517,VLOOKUP(A1518,Лист1!B:C,2,0))</f>
        <v>217</v>
      </c>
      <c r="CI1518" s="5" t="str">
        <f>VLOOKUP(A1518,Лист2!B:C,2,0)</f>
        <v xml:space="preserve"> Sulfurimonas gotlandica (strain DSM 19862 / JCM 16533 / GD1).</v>
      </c>
    </row>
    <row r="1519" spans="1:87">
      <c r="A1519" s="2" t="s">
        <v>2151</v>
      </c>
      <c r="B1519" s="2" t="s">
        <v>10</v>
      </c>
      <c r="C1519" s="6">
        <v>1</v>
      </c>
      <c r="D1519" s="5" t="str">
        <f>IF(A1519="",D1518,VLOOKUP(A1519,Лист2!B:C,2,0))</f>
        <v xml:space="preserve"> Sulfurimonas gotlandica (strain DSM 19862 / JCM 16533 / GD1).</v>
      </c>
      <c r="E1519" s="5" t="str">
        <f>IF(A1519="",E1518,VLOOKUP(A1519,Лист6!A:B,2,0))</f>
        <v>Bacteria</v>
      </c>
      <c r="F1519" s="5" t="str">
        <f>IF(A1519="",F1518,VLOOKUP(A1519,Лист6!A:C,3,0))</f>
        <v xml:space="preserve"> Proteobacteria</v>
      </c>
      <c r="G1519" s="5" t="str">
        <f>IF(A1519="",G1518,VLOOKUP(A1519,Лист6!A:D,4,0))</f>
        <v xml:space="preserve"> Epsilonproteobacteria</v>
      </c>
      <c r="H1519" s="5">
        <f>IF(A1519="",H1518,VLOOKUP(A1519,Лист1!B:C,2,0))</f>
        <v>403</v>
      </c>
      <c r="CI1519" s="5" t="str">
        <f>VLOOKUP(A1519,Лист2!B:C,2,0)</f>
        <v xml:space="preserve"> Sulfurimonas gotlandica (strain DSM 19862 / JCM 16533 / GD1).</v>
      </c>
    </row>
    <row r="1520" spans="1:87">
      <c r="A1520" s="7"/>
      <c r="B1520" s="8" t="s">
        <v>28</v>
      </c>
      <c r="C1520" s="9">
        <v>2</v>
      </c>
      <c r="D1520" s="5" t="str">
        <f>IF(A1520="",D1519,VLOOKUP(A1520,Лист2!B:C,2,0))</f>
        <v xml:space="preserve"> Sulfurimonas gotlandica (strain DSM 19862 / JCM 16533 / GD1).</v>
      </c>
      <c r="E1520" s="5" t="str">
        <f>IF(A1520="",E1519,VLOOKUP(A1520,Лист6!A:B,2,0))</f>
        <v>Bacteria</v>
      </c>
      <c r="F1520" s="5" t="str">
        <f>IF(A1520="",F1519,VLOOKUP(A1520,Лист6!A:C,3,0))</f>
        <v xml:space="preserve"> Proteobacteria</v>
      </c>
      <c r="G1520" s="5" t="str">
        <f>IF(A1520="",G1519,VLOOKUP(A1520,Лист6!A:D,4,0))</f>
        <v xml:space="preserve"> Epsilonproteobacteria</v>
      </c>
      <c r="H1520" s="5">
        <f>IF(A1520="",H1519,VLOOKUP(A1520,Лист1!B:C,2,0))</f>
        <v>403</v>
      </c>
      <c r="CI1520" s="5" t="e">
        <f>VLOOKUP(A1520,Лист2!B:C,2,0)</f>
        <v>#N/A</v>
      </c>
    </row>
    <row r="1521" spans="1:87">
      <c r="A1521" s="2" t="s">
        <v>2153</v>
      </c>
      <c r="B1521" s="2" t="s">
        <v>10</v>
      </c>
      <c r="C1521" s="6">
        <v>1</v>
      </c>
      <c r="D1521" s="5" t="str">
        <f>IF(A1521="",D1520,VLOOKUP(A1521,Лист2!B:C,2,0))</f>
        <v xml:space="preserve"> Sulfurimonas gotlandica (strain DSM 19862 / JCM 16533 / GD1).</v>
      </c>
      <c r="E1521" s="5" t="str">
        <f>IF(A1521="",E1520,VLOOKUP(A1521,Лист6!A:B,2,0))</f>
        <v>Bacteria</v>
      </c>
      <c r="F1521" s="5" t="str">
        <f>IF(A1521="",F1520,VLOOKUP(A1521,Лист6!A:C,3,0))</f>
        <v xml:space="preserve"> Proteobacteria</v>
      </c>
      <c r="G1521" s="5" t="str">
        <f>IF(A1521="",G1520,VLOOKUP(A1521,Лист6!A:D,4,0))</f>
        <v xml:space="preserve"> Epsilonproteobacteria</v>
      </c>
      <c r="H1521" s="5">
        <f>IF(A1521="",H1520,VLOOKUP(A1521,Лист1!B:C,2,0))</f>
        <v>307</v>
      </c>
      <c r="CI1521" s="5" t="str">
        <f>VLOOKUP(A1521,Лист2!B:C,2,0)</f>
        <v xml:space="preserve"> Sulfurimonas gotlandica (strain DSM 19862 / JCM 16533 / GD1).</v>
      </c>
    </row>
    <row r="1522" spans="1:87">
      <c r="A1522" s="7"/>
      <c r="B1522" s="8" t="s">
        <v>20</v>
      </c>
      <c r="C1522" s="9">
        <v>1</v>
      </c>
      <c r="D1522" s="5" t="str">
        <f>IF(A1522="",D1521,VLOOKUP(A1522,Лист2!B:C,2,0))</f>
        <v xml:space="preserve"> Sulfurimonas gotlandica (strain DSM 19862 / JCM 16533 / GD1).</v>
      </c>
      <c r="E1522" s="5" t="str">
        <f>IF(A1522="",E1521,VLOOKUP(A1522,Лист6!A:B,2,0))</f>
        <v>Bacteria</v>
      </c>
      <c r="F1522" s="5" t="str">
        <f>IF(A1522="",F1521,VLOOKUP(A1522,Лист6!A:C,3,0))</f>
        <v xml:space="preserve"> Proteobacteria</v>
      </c>
      <c r="G1522" s="5" t="str">
        <f>IF(A1522="",G1521,VLOOKUP(A1522,Лист6!A:D,4,0))</f>
        <v xml:space="preserve"> Epsilonproteobacteria</v>
      </c>
      <c r="H1522" s="5">
        <f>IF(A1522="",H1521,VLOOKUP(A1522,Лист1!B:C,2,0))</f>
        <v>307</v>
      </c>
      <c r="CI1522" s="5" t="e">
        <f>VLOOKUP(A1522,Лист2!B:C,2,0)</f>
        <v>#N/A</v>
      </c>
    </row>
    <row r="1523" spans="1:87">
      <c r="A1523" s="7"/>
      <c r="B1523" s="8" t="s">
        <v>1296</v>
      </c>
      <c r="C1523" s="9">
        <v>1</v>
      </c>
      <c r="D1523" s="5" t="str">
        <f>IF(A1523="",D1522,VLOOKUP(A1523,Лист2!B:C,2,0))</f>
        <v xml:space="preserve"> Sulfurimonas gotlandica (strain DSM 19862 / JCM 16533 / GD1).</v>
      </c>
      <c r="E1523" s="5" t="str">
        <f>IF(A1523="",E1522,VLOOKUP(A1523,Лист6!A:B,2,0))</f>
        <v>Bacteria</v>
      </c>
      <c r="F1523" s="5" t="str">
        <f>IF(A1523="",F1522,VLOOKUP(A1523,Лист6!A:C,3,0))</f>
        <v xml:space="preserve"> Proteobacteria</v>
      </c>
      <c r="G1523" s="5" t="str">
        <f>IF(A1523="",G1522,VLOOKUP(A1523,Лист6!A:D,4,0))</f>
        <v xml:space="preserve"> Epsilonproteobacteria</v>
      </c>
      <c r="H1523" s="5">
        <f>IF(A1523="",H1522,VLOOKUP(A1523,Лист1!B:C,2,0))</f>
        <v>307</v>
      </c>
      <c r="CI1523" s="5" t="e">
        <f>VLOOKUP(A1523,Лист2!B:C,2,0)</f>
        <v>#N/A</v>
      </c>
    </row>
    <row r="1524" spans="1:87">
      <c r="A1524" s="2" t="s">
        <v>2155</v>
      </c>
      <c r="B1524" s="2" t="s">
        <v>10</v>
      </c>
      <c r="C1524" s="6">
        <v>1</v>
      </c>
      <c r="D1524" s="5" t="str">
        <f>IF(A1524="",D1523,VLOOKUP(A1524,Лист2!B:C,2,0))</f>
        <v xml:space="preserve"> Sulfurimonas gotlandica (strain DSM 19862 / JCM 16533 / GD1).</v>
      </c>
      <c r="E1524" s="5" t="str">
        <f>IF(A1524="",E1523,VLOOKUP(A1524,Лист6!A:B,2,0))</f>
        <v>Bacteria</v>
      </c>
      <c r="F1524" s="5" t="str">
        <f>IF(A1524="",F1523,VLOOKUP(A1524,Лист6!A:C,3,0))</f>
        <v xml:space="preserve"> Proteobacteria</v>
      </c>
      <c r="G1524" s="5" t="str">
        <f>IF(A1524="",G1523,VLOOKUP(A1524,Лист6!A:D,4,0))</f>
        <v xml:space="preserve"> Epsilonproteobacteria</v>
      </c>
      <c r="H1524" s="5">
        <f>IF(A1524="",H1523,VLOOKUP(A1524,Лист1!B:C,2,0))</f>
        <v>314</v>
      </c>
      <c r="CI1524" s="5" t="str">
        <f>VLOOKUP(A1524,Лист2!B:C,2,0)</f>
        <v xml:space="preserve"> Sulfurimonas gotlandica (strain DSM 19862 / JCM 16533 / GD1).</v>
      </c>
    </row>
    <row r="1525" spans="1:87">
      <c r="A1525" s="7"/>
      <c r="B1525" s="8" t="s">
        <v>1958</v>
      </c>
      <c r="C1525" s="9">
        <v>1</v>
      </c>
      <c r="D1525" s="5" t="str">
        <f>IF(A1525="",D1524,VLOOKUP(A1525,Лист2!B:C,2,0))</f>
        <v xml:space="preserve"> Sulfurimonas gotlandica (strain DSM 19862 / JCM 16533 / GD1).</v>
      </c>
      <c r="E1525" s="5" t="str">
        <f>IF(A1525="",E1524,VLOOKUP(A1525,Лист6!A:B,2,0))</f>
        <v>Bacteria</v>
      </c>
      <c r="F1525" s="5" t="str">
        <f>IF(A1525="",F1524,VLOOKUP(A1525,Лист6!A:C,3,0))</f>
        <v xml:space="preserve"> Proteobacteria</v>
      </c>
      <c r="G1525" s="5" t="str">
        <f>IF(A1525="",G1524,VLOOKUP(A1525,Лист6!A:D,4,0))</f>
        <v xml:space="preserve"> Epsilonproteobacteria</v>
      </c>
      <c r="H1525" s="5">
        <f>IF(A1525="",H1524,VLOOKUP(A1525,Лист1!B:C,2,0))</f>
        <v>314</v>
      </c>
      <c r="CI1525" s="5" t="e">
        <f>VLOOKUP(A1525,Лист2!B:C,2,0)</f>
        <v>#N/A</v>
      </c>
    </row>
    <row r="1526" spans="1:87">
      <c r="A1526" s="2" t="s">
        <v>2157</v>
      </c>
      <c r="B1526" s="2" t="s">
        <v>10</v>
      </c>
      <c r="C1526" s="6">
        <v>1</v>
      </c>
      <c r="D1526" s="5" t="str">
        <f>IF(A1526="",D1525,VLOOKUP(A1526,Лист2!B:C,2,0))</f>
        <v xml:space="preserve"> Sulfurimonas gotlandica (strain DSM 19862 / JCM 16533 / GD1).</v>
      </c>
      <c r="E1526" s="5" t="str">
        <f>IF(A1526="",E1525,VLOOKUP(A1526,Лист6!A:B,2,0))</f>
        <v>Bacteria</v>
      </c>
      <c r="F1526" s="5" t="str">
        <f>IF(A1526="",F1525,VLOOKUP(A1526,Лист6!A:C,3,0))</f>
        <v xml:space="preserve"> Proteobacteria</v>
      </c>
      <c r="G1526" s="5" t="str">
        <f>IF(A1526="",G1525,VLOOKUP(A1526,Лист6!A:D,4,0))</f>
        <v xml:space="preserve"> Epsilonproteobacteria</v>
      </c>
      <c r="H1526" s="5">
        <f>IF(A1526="",H1525,VLOOKUP(A1526,Лист1!B:C,2,0))</f>
        <v>306</v>
      </c>
      <c r="CI1526" s="5" t="str">
        <f>VLOOKUP(A1526,Лист2!B:C,2,0)</f>
        <v xml:space="preserve"> Sulfurimonas gotlandica (strain DSM 19862 / JCM 16533 / GD1).</v>
      </c>
    </row>
    <row r="1527" spans="1:87">
      <c r="A1527" s="7"/>
      <c r="B1527" s="8" t="s">
        <v>28</v>
      </c>
      <c r="C1527" s="9">
        <v>1</v>
      </c>
      <c r="D1527" s="5" t="str">
        <f>IF(A1527="",D1526,VLOOKUP(A1527,Лист2!B:C,2,0))</f>
        <v xml:space="preserve"> Sulfurimonas gotlandica (strain DSM 19862 / JCM 16533 / GD1).</v>
      </c>
      <c r="E1527" s="5" t="str">
        <f>IF(A1527="",E1526,VLOOKUP(A1527,Лист6!A:B,2,0))</f>
        <v>Bacteria</v>
      </c>
      <c r="F1527" s="5" t="str">
        <f>IF(A1527="",F1526,VLOOKUP(A1527,Лист6!A:C,3,0))</f>
        <v xml:space="preserve"> Proteobacteria</v>
      </c>
      <c r="G1527" s="5" t="str">
        <f>IF(A1527="",G1526,VLOOKUP(A1527,Лист6!A:D,4,0))</f>
        <v xml:space="preserve"> Epsilonproteobacteria</v>
      </c>
      <c r="H1527" s="5">
        <f>IF(A1527="",H1526,VLOOKUP(A1527,Лист1!B:C,2,0))</f>
        <v>306</v>
      </c>
      <c r="CI1527" s="5" t="e">
        <f>VLOOKUP(A1527,Лист2!B:C,2,0)</f>
        <v>#N/A</v>
      </c>
    </row>
    <row r="1528" spans="1:87">
      <c r="A1528" s="2" t="s">
        <v>2159</v>
      </c>
      <c r="B1528" s="2" t="s">
        <v>10</v>
      </c>
      <c r="C1528" s="6">
        <v>1</v>
      </c>
      <c r="D1528" s="5" t="str">
        <f>IF(A1528="",D1527,VLOOKUP(A1528,Лист2!B:C,2,0))</f>
        <v xml:space="preserve"> Sulfurimonas gotlandica (strain DSM 19862 / JCM 16533 / GD1).</v>
      </c>
      <c r="E1528" s="5" t="str">
        <f>IF(A1528="",E1527,VLOOKUP(A1528,Лист6!A:B,2,0))</f>
        <v>Bacteria</v>
      </c>
      <c r="F1528" s="5" t="str">
        <f>IF(A1528="",F1527,VLOOKUP(A1528,Лист6!A:C,3,0))</f>
        <v xml:space="preserve"> Proteobacteria</v>
      </c>
      <c r="G1528" s="5" t="str">
        <f>IF(A1528="",G1527,VLOOKUP(A1528,Лист6!A:D,4,0))</f>
        <v xml:space="preserve"> Epsilonproteobacteria</v>
      </c>
      <c r="H1528" s="5">
        <f>IF(A1528="",H1527,VLOOKUP(A1528,Лист1!B:C,2,0))</f>
        <v>120</v>
      </c>
      <c r="CI1528" s="5" t="str">
        <f>VLOOKUP(A1528,Лист2!B:C,2,0)</f>
        <v xml:space="preserve"> Sulfurimonas gotlandica (strain DSM 19862 / JCM 16533 / GD1).</v>
      </c>
    </row>
    <row r="1529" spans="1:87">
      <c r="A1529" s="2" t="s">
        <v>2161</v>
      </c>
      <c r="B1529" s="2" t="s">
        <v>10</v>
      </c>
      <c r="C1529" s="6">
        <v>1</v>
      </c>
      <c r="D1529" s="5" t="str">
        <f>IF(A1529="",D1528,VLOOKUP(A1529,Лист2!B:C,2,0))</f>
        <v xml:space="preserve"> Sulfurimonas gotlandica (strain DSM 19862 / JCM 16533 / GD1).</v>
      </c>
      <c r="E1529" s="5" t="str">
        <f>IF(A1529="",E1528,VLOOKUP(A1529,Лист6!A:B,2,0))</f>
        <v>Bacteria</v>
      </c>
      <c r="F1529" s="5" t="str">
        <f>IF(A1529="",F1528,VLOOKUP(A1529,Лист6!A:C,3,0))</f>
        <v xml:space="preserve"> Proteobacteria</v>
      </c>
      <c r="G1529" s="5" t="str">
        <f>IF(A1529="",G1528,VLOOKUP(A1529,Лист6!A:D,4,0))</f>
        <v xml:space="preserve"> Epsilonproteobacteria</v>
      </c>
      <c r="H1529" s="5">
        <f>IF(A1529="",H1528,VLOOKUP(A1529,Лист1!B:C,2,0))</f>
        <v>184</v>
      </c>
      <c r="CI1529" s="5" t="str">
        <f>VLOOKUP(A1529,Лист2!B:C,2,0)</f>
        <v xml:space="preserve"> Sulfurimonas gotlandica (strain DSM 19862 / JCM 16533 / GD1).</v>
      </c>
    </row>
    <row r="1530" spans="1:87">
      <c r="A1530" s="2" t="s">
        <v>2163</v>
      </c>
      <c r="B1530" s="2" t="s">
        <v>10</v>
      </c>
      <c r="C1530" s="6">
        <v>1</v>
      </c>
      <c r="D1530" s="5" t="str">
        <f>IF(A1530="",D1529,VLOOKUP(A1530,Лист2!B:C,2,0))</f>
        <v xml:space="preserve"> Sulfurimonas gotlandica (strain DSM 19862 / JCM 16533 / GD1).</v>
      </c>
      <c r="E1530" s="5" t="str">
        <f>IF(A1530="",E1529,VLOOKUP(A1530,Лист6!A:B,2,0))</f>
        <v>Bacteria</v>
      </c>
      <c r="F1530" s="5" t="str">
        <f>IF(A1530="",F1529,VLOOKUP(A1530,Лист6!A:C,3,0))</f>
        <v xml:space="preserve"> Proteobacteria</v>
      </c>
      <c r="G1530" s="5" t="str">
        <f>IF(A1530="",G1529,VLOOKUP(A1530,Лист6!A:D,4,0))</f>
        <v xml:space="preserve"> Epsilonproteobacteria</v>
      </c>
      <c r="H1530" s="5">
        <f>IF(A1530="",H1529,VLOOKUP(A1530,Лист1!B:C,2,0))</f>
        <v>111</v>
      </c>
      <c r="CI1530" s="5" t="str">
        <f>VLOOKUP(A1530,Лист2!B:C,2,0)</f>
        <v xml:space="preserve"> Sulfurimonas gotlandica (strain DSM 19862 / JCM 16533 / GD1).</v>
      </c>
    </row>
    <row r="1531" spans="1:87">
      <c r="A1531" s="2" t="s">
        <v>2165</v>
      </c>
      <c r="B1531" s="2" t="s">
        <v>10</v>
      </c>
      <c r="C1531" s="6">
        <v>1</v>
      </c>
      <c r="D1531" s="5" t="str">
        <f>IF(A1531="",D1530,VLOOKUP(A1531,Лист2!B:C,2,0))</f>
        <v xml:space="preserve"> Sulfurimonas gotlandica (strain DSM 19862 / JCM 16533 / GD1).</v>
      </c>
      <c r="E1531" s="5" t="str">
        <f>IF(A1531="",E1530,VLOOKUP(A1531,Лист6!A:B,2,0))</f>
        <v>Bacteria</v>
      </c>
      <c r="F1531" s="5" t="str">
        <f>IF(A1531="",F1530,VLOOKUP(A1531,Лист6!A:C,3,0))</f>
        <v xml:space="preserve"> Proteobacteria</v>
      </c>
      <c r="G1531" s="5" t="str">
        <f>IF(A1531="",G1530,VLOOKUP(A1531,Лист6!A:D,4,0))</f>
        <v xml:space="preserve"> Epsilonproteobacteria</v>
      </c>
      <c r="H1531" s="5">
        <f>IF(A1531="",H1530,VLOOKUP(A1531,Лист1!B:C,2,0))</f>
        <v>875</v>
      </c>
      <c r="CI1531" s="5" t="str">
        <f>VLOOKUP(A1531,Лист2!B:C,2,0)</f>
        <v xml:space="preserve"> Sulfurimonas gotlandica (strain DSM 19862 / JCM 16533 / GD1).</v>
      </c>
    </row>
    <row r="1532" spans="1:87">
      <c r="A1532" s="7"/>
      <c r="B1532" s="8" t="s">
        <v>1352</v>
      </c>
      <c r="C1532" s="9">
        <v>1</v>
      </c>
      <c r="D1532" s="5" t="str">
        <f>IF(A1532="",D1531,VLOOKUP(A1532,Лист2!B:C,2,0))</f>
        <v xml:space="preserve"> Sulfurimonas gotlandica (strain DSM 19862 / JCM 16533 / GD1).</v>
      </c>
      <c r="E1532" s="5" t="str">
        <f>IF(A1532="",E1531,VLOOKUP(A1532,Лист6!A:B,2,0))</f>
        <v>Bacteria</v>
      </c>
      <c r="F1532" s="5" t="str">
        <f>IF(A1532="",F1531,VLOOKUP(A1532,Лист6!A:C,3,0))</f>
        <v xml:space="preserve"> Proteobacteria</v>
      </c>
      <c r="G1532" s="5" t="str">
        <f>IF(A1532="",G1531,VLOOKUP(A1532,Лист6!A:D,4,0))</f>
        <v xml:space="preserve"> Epsilonproteobacteria</v>
      </c>
      <c r="H1532" s="5">
        <f>IF(A1532="",H1531,VLOOKUP(A1532,Лист1!B:C,2,0))</f>
        <v>875</v>
      </c>
      <c r="CI1532" s="5" t="e">
        <f>VLOOKUP(A1532,Лист2!B:C,2,0)</f>
        <v>#N/A</v>
      </c>
    </row>
    <row r="1533" spans="1:87">
      <c r="A1533" s="2" t="s">
        <v>2167</v>
      </c>
      <c r="B1533" s="2" t="s">
        <v>10</v>
      </c>
      <c r="C1533" s="6">
        <v>1</v>
      </c>
      <c r="D1533" s="5" t="str">
        <f>IF(A1533="",D1532,VLOOKUP(A1533,Лист2!B:C,2,0))</f>
        <v xml:space="preserve"> Sulfurimonas gotlandica (strain DSM 19862 / JCM 16533 / GD1).</v>
      </c>
      <c r="E1533" s="5" t="str">
        <f>IF(A1533="",E1532,VLOOKUP(A1533,Лист6!A:B,2,0))</f>
        <v>Bacteria</v>
      </c>
      <c r="F1533" s="5" t="str">
        <f>IF(A1533="",F1532,VLOOKUP(A1533,Лист6!A:C,3,0))</f>
        <v xml:space="preserve"> Proteobacteria</v>
      </c>
      <c r="G1533" s="5" t="str">
        <f>IF(A1533="",G1532,VLOOKUP(A1533,Лист6!A:D,4,0))</f>
        <v xml:space="preserve"> Epsilonproteobacteria</v>
      </c>
      <c r="H1533" s="5">
        <f>IF(A1533="",H1532,VLOOKUP(A1533,Лист1!B:C,2,0))</f>
        <v>175</v>
      </c>
      <c r="CI1533" s="5" t="str">
        <f>VLOOKUP(A1533,Лист2!B:C,2,0)</f>
        <v xml:space="preserve"> Sulfurimonas gotlandica (strain DSM 19862 / JCM 16533 / GD1).</v>
      </c>
    </row>
    <row r="1534" spans="1:87">
      <c r="A1534" s="2" t="s">
        <v>2169</v>
      </c>
      <c r="B1534" s="2" t="s">
        <v>10</v>
      </c>
      <c r="C1534" s="6">
        <v>1</v>
      </c>
      <c r="D1534" s="5" t="str">
        <f>IF(A1534="",D1533,VLOOKUP(A1534,Лист2!B:C,2,0))</f>
        <v xml:space="preserve"> Penicillium rubens (strain ATCC 28089 / DSM 1075 / NRRL 1951 / Wisconsin 54-1255) (Penicillium chrysogenum).</v>
      </c>
      <c r="E1534" s="5" t="str">
        <f>IF(A1534="",E1533,VLOOKUP(A1534,Лист6!A:B,2,0))</f>
        <v>Eukaryota</v>
      </c>
      <c r="F1534" s="5" t="str">
        <f>IF(A1534="",F1533,VLOOKUP(A1534,Лист6!A:C,3,0))</f>
        <v xml:space="preserve"> Fungi</v>
      </c>
      <c r="G1534" s="5" t="str">
        <f>IF(A1534="",G1533,VLOOKUP(A1534,Лист6!A:D,4,0))</f>
        <v xml:space="preserve"> Dikarya</v>
      </c>
      <c r="H1534" s="5">
        <f>IF(A1534="",H1533,VLOOKUP(A1534,Лист1!B:C,2,0))</f>
        <v>132</v>
      </c>
      <c r="CI1534" s="5" t="str">
        <f>VLOOKUP(A1534,Лист2!B:C,2,0)</f>
        <v xml:space="preserve"> Penicillium rubens (strain ATCC 28089 / DSM 1075 / NRRL 1951 / Wisconsin 54-1255) (Penicillium chrysogenum).</v>
      </c>
    </row>
    <row r="1535" spans="1:87">
      <c r="A1535" s="2" t="s">
        <v>2171</v>
      </c>
      <c r="B1535" s="2" t="s">
        <v>10</v>
      </c>
      <c r="C1535" s="6">
        <v>1</v>
      </c>
      <c r="D1535" s="5" t="str">
        <f>IF(A1535="",D1534,VLOOKUP(A1535,Лист2!B:C,2,0))</f>
        <v xml:space="preserve"> Rhodospirillum centenum (strain ATCC 51521 / SW).</v>
      </c>
      <c r="E1535" s="5" t="str">
        <f>IF(A1535="",E1534,VLOOKUP(A1535,Лист6!A:B,2,0))</f>
        <v>Bacteria</v>
      </c>
      <c r="F1535" s="5" t="str">
        <f>IF(A1535="",F1534,VLOOKUP(A1535,Лист6!A:C,3,0))</f>
        <v xml:space="preserve"> Proteobacteria</v>
      </c>
      <c r="G1535" s="5" t="str">
        <f>IF(A1535="",G1534,VLOOKUP(A1535,Лист6!A:D,4,0))</f>
        <v xml:space="preserve"> Alphaproteobacteria</v>
      </c>
      <c r="H1535" s="5">
        <f>IF(A1535="",H1534,VLOOKUP(A1535,Лист1!B:C,2,0))</f>
        <v>143</v>
      </c>
      <c r="CI1535" s="5" t="str">
        <f>VLOOKUP(A1535,Лист2!B:C,2,0)</f>
        <v xml:space="preserve"> Rhodospirillum centenum (strain ATCC 51521 / SW).</v>
      </c>
    </row>
    <row r="1536" spans="1:87">
      <c r="A1536" s="2" t="s">
        <v>2173</v>
      </c>
      <c r="B1536" s="2" t="s">
        <v>10</v>
      </c>
      <c r="C1536" s="6">
        <v>1</v>
      </c>
      <c r="D1536" s="5" t="str">
        <f>IF(A1536="",D1535,VLOOKUP(A1536,Лист2!B:C,2,0))</f>
        <v xml:space="preserve"> Rhodospirillum centenum (strain ATCC 51521 / SW).</v>
      </c>
      <c r="E1536" s="5" t="str">
        <f>IF(A1536="",E1535,VLOOKUP(A1536,Лист6!A:B,2,0))</f>
        <v>Bacteria</v>
      </c>
      <c r="F1536" s="5" t="str">
        <f>IF(A1536="",F1535,VLOOKUP(A1536,Лист6!A:C,3,0))</f>
        <v xml:space="preserve"> Proteobacteria</v>
      </c>
      <c r="G1536" s="5" t="str">
        <f>IF(A1536="",G1535,VLOOKUP(A1536,Лист6!A:D,4,0))</f>
        <v xml:space="preserve"> Alphaproteobacteria</v>
      </c>
      <c r="H1536" s="5">
        <f>IF(A1536="",H1535,VLOOKUP(A1536,Лист1!B:C,2,0))</f>
        <v>200</v>
      </c>
      <c r="CI1536" s="5" t="str">
        <f>VLOOKUP(A1536,Лист2!B:C,2,0)</f>
        <v xml:space="preserve"> Rhodospirillum centenum (strain ATCC 51521 / SW).</v>
      </c>
    </row>
    <row r="1537" spans="1:87">
      <c r="A1537" s="2" t="s">
        <v>2175</v>
      </c>
      <c r="B1537" s="2" t="s">
        <v>10</v>
      </c>
      <c r="C1537" s="6">
        <v>1</v>
      </c>
      <c r="D1537" s="5" t="str">
        <f>IF(A1537="",D1536,VLOOKUP(A1537,Лист2!B:C,2,0))</f>
        <v xml:space="preserve"> Rhodospirillum centenum (strain ATCC 51521 / SW).</v>
      </c>
      <c r="E1537" s="5" t="str">
        <f>IF(A1537="",E1536,VLOOKUP(A1537,Лист6!A:B,2,0))</f>
        <v>Bacteria</v>
      </c>
      <c r="F1537" s="5" t="str">
        <f>IF(A1537="",F1536,VLOOKUP(A1537,Лист6!A:C,3,0))</f>
        <v xml:space="preserve"> Proteobacteria</v>
      </c>
      <c r="G1537" s="5" t="str">
        <f>IF(A1537="",G1536,VLOOKUP(A1537,Лист6!A:D,4,0))</f>
        <v xml:space="preserve"> Alphaproteobacteria</v>
      </c>
      <c r="H1537" s="5">
        <f>IF(A1537="",H1536,VLOOKUP(A1537,Лист1!B:C,2,0))</f>
        <v>345</v>
      </c>
      <c r="CI1537" s="5" t="str">
        <f>VLOOKUP(A1537,Лист2!B:C,2,0)</f>
        <v xml:space="preserve"> Rhodospirillum centenum (strain ATCC 51521 / SW).</v>
      </c>
    </row>
    <row r="1538" spans="1:87">
      <c r="A1538" s="7"/>
      <c r="B1538" s="8" t="s">
        <v>28</v>
      </c>
      <c r="C1538" s="9">
        <v>1</v>
      </c>
      <c r="D1538" s="5" t="str">
        <f>IF(A1538="",D1537,VLOOKUP(A1538,Лист2!B:C,2,0))</f>
        <v xml:space="preserve"> Rhodospirillum centenum (strain ATCC 51521 / SW).</v>
      </c>
      <c r="E1538" s="5" t="str">
        <f>IF(A1538="",E1537,VLOOKUP(A1538,Лист6!A:B,2,0))</f>
        <v>Bacteria</v>
      </c>
      <c r="F1538" s="5" t="str">
        <f>IF(A1538="",F1537,VLOOKUP(A1538,Лист6!A:C,3,0))</f>
        <v xml:space="preserve"> Proteobacteria</v>
      </c>
      <c r="G1538" s="5" t="str">
        <f>IF(A1538="",G1537,VLOOKUP(A1538,Лист6!A:D,4,0))</f>
        <v xml:space="preserve"> Alphaproteobacteria</v>
      </c>
      <c r="H1538" s="5">
        <f>IF(A1538="",H1537,VLOOKUP(A1538,Лист1!B:C,2,0))</f>
        <v>345</v>
      </c>
      <c r="CI1538" s="5" t="e">
        <f>VLOOKUP(A1538,Лист2!B:C,2,0)</f>
        <v>#N/A</v>
      </c>
    </row>
    <row r="1539" spans="1:87">
      <c r="A1539" s="2" t="s">
        <v>2177</v>
      </c>
      <c r="B1539" s="2" t="s">
        <v>10</v>
      </c>
      <c r="C1539" s="6">
        <v>1</v>
      </c>
      <c r="D1539" s="5" t="str">
        <f>IF(A1539="",D1538,VLOOKUP(A1539,Лист2!B:C,2,0))</f>
        <v xml:space="preserve"> Rhodospirillum centenum (strain ATCC 51521 / SW).</v>
      </c>
      <c r="E1539" s="5" t="str">
        <f>IF(A1539="",E1538,VLOOKUP(A1539,Лист6!A:B,2,0))</f>
        <v>Bacteria</v>
      </c>
      <c r="F1539" s="5" t="str">
        <f>IF(A1539="",F1538,VLOOKUP(A1539,Лист6!A:C,3,0))</f>
        <v xml:space="preserve"> Proteobacteria</v>
      </c>
      <c r="G1539" s="5" t="str">
        <f>IF(A1539="",G1538,VLOOKUP(A1539,Лист6!A:D,4,0))</f>
        <v xml:space="preserve"> Alphaproteobacteria</v>
      </c>
      <c r="H1539" s="5">
        <f>IF(A1539="",H1538,VLOOKUP(A1539,Лист1!B:C,2,0))</f>
        <v>143</v>
      </c>
      <c r="CI1539" s="5" t="str">
        <f>VLOOKUP(A1539,Лист2!B:C,2,0)</f>
        <v xml:space="preserve"> Rhodospirillum centenum (strain ATCC 51521 / SW).</v>
      </c>
    </row>
    <row r="1540" spans="1:87">
      <c r="A1540" s="2" t="s">
        <v>2179</v>
      </c>
      <c r="B1540" s="2" t="s">
        <v>10</v>
      </c>
      <c r="C1540" s="6">
        <v>1</v>
      </c>
      <c r="D1540" s="5" t="str">
        <f>IF(A1540="",D1539,VLOOKUP(A1540,Лист2!B:C,2,0))</f>
        <v xml:space="preserve"> Oligotropha carboxidovorans (strain ATCC 49405 / DSM 1227 / OM5).</v>
      </c>
      <c r="E1540" s="5" t="str">
        <f>IF(A1540="",E1539,VLOOKUP(A1540,Лист6!A:B,2,0))</f>
        <v>Bacteria</v>
      </c>
      <c r="F1540" s="5" t="str">
        <f>IF(A1540="",F1539,VLOOKUP(A1540,Лист6!A:C,3,0))</f>
        <v xml:space="preserve"> Proteobacteria</v>
      </c>
      <c r="G1540" s="5" t="str">
        <f>IF(A1540="",G1539,VLOOKUP(A1540,Лист6!A:D,4,0))</f>
        <v xml:space="preserve"> Alphaproteobacteria</v>
      </c>
      <c r="H1540" s="5">
        <f>IF(A1540="",H1539,VLOOKUP(A1540,Лист1!B:C,2,0))</f>
        <v>109</v>
      </c>
      <c r="CI1540" s="5" t="str">
        <f>VLOOKUP(A1540,Лист2!B:C,2,0)</f>
        <v xml:space="preserve"> Oligotropha carboxidovorans (strain ATCC 49405 / DSM 1227 / OM5).</v>
      </c>
    </row>
    <row r="1541" spans="1:87">
      <c r="A1541" s="2" t="s">
        <v>2181</v>
      </c>
      <c r="B1541" s="2" t="s">
        <v>10</v>
      </c>
      <c r="C1541" s="6">
        <v>1</v>
      </c>
      <c r="D1541" s="5" t="str">
        <f>IF(A1541="",D1540,VLOOKUP(A1541,Лист2!B:C,2,0))</f>
        <v xml:space="preserve"> Oligotropha carboxidovorans (strain ATCC 49405 / DSM 1227 / OM5).</v>
      </c>
      <c r="E1541" s="5" t="str">
        <f>IF(A1541="",E1540,VLOOKUP(A1541,Лист6!A:B,2,0))</f>
        <v>Bacteria</v>
      </c>
      <c r="F1541" s="5" t="str">
        <f>IF(A1541="",F1540,VLOOKUP(A1541,Лист6!A:C,3,0))</f>
        <v xml:space="preserve"> Proteobacteria</v>
      </c>
      <c r="G1541" s="5" t="str">
        <f>IF(A1541="",G1540,VLOOKUP(A1541,Лист6!A:D,4,0))</f>
        <v xml:space="preserve"> Alphaproteobacteria</v>
      </c>
      <c r="H1541" s="5">
        <f>IF(A1541="",H1540,VLOOKUP(A1541,Лист1!B:C,2,0))</f>
        <v>740</v>
      </c>
      <c r="CI1541" s="5" t="str">
        <f>VLOOKUP(A1541,Лист2!B:C,2,0)</f>
        <v xml:space="preserve"> Oligotropha carboxidovorans (strain ATCC 49405 / DSM 1227 / OM5).</v>
      </c>
    </row>
    <row r="1542" spans="1:87">
      <c r="A1542" s="7"/>
      <c r="B1542" s="8" t="s">
        <v>2182</v>
      </c>
      <c r="C1542" s="9">
        <v>1</v>
      </c>
      <c r="D1542" s="5" t="str">
        <f>IF(A1542="",D1541,VLOOKUP(A1542,Лист2!B:C,2,0))</f>
        <v xml:space="preserve"> Oligotropha carboxidovorans (strain ATCC 49405 / DSM 1227 / OM5).</v>
      </c>
      <c r="E1542" s="5" t="str">
        <f>IF(A1542="",E1541,VLOOKUP(A1542,Лист6!A:B,2,0))</f>
        <v>Bacteria</v>
      </c>
      <c r="F1542" s="5" t="str">
        <f>IF(A1542="",F1541,VLOOKUP(A1542,Лист6!A:C,3,0))</f>
        <v xml:space="preserve"> Proteobacteria</v>
      </c>
      <c r="G1542" s="5" t="str">
        <f>IF(A1542="",G1541,VLOOKUP(A1542,Лист6!A:D,4,0))</f>
        <v xml:space="preserve"> Alphaproteobacteria</v>
      </c>
      <c r="H1542" s="5">
        <f>IF(A1542="",H1541,VLOOKUP(A1542,Лист1!B:C,2,0))</f>
        <v>740</v>
      </c>
      <c r="CI1542" s="5" t="e">
        <f>VLOOKUP(A1542,Лист2!B:C,2,0)</f>
        <v>#N/A</v>
      </c>
    </row>
    <row r="1543" spans="1:87">
      <c r="A1543" s="7"/>
      <c r="B1543" s="8" t="s">
        <v>16</v>
      </c>
      <c r="C1543" s="9">
        <v>1</v>
      </c>
      <c r="D1543" s="5" t="str">
        <f>IF(A1543="",D1542,VLOOKUP(A1543,Лист2!B:C,2,0))</f>
        <v xml:space="preserve"> Oligotropha carboxidovorans (strain ATCC 49405 / DSM 1227 / OM5).</v>
      </c>
      <c r="E1543" s="5" t="str">
        <f>IF(A1543="",E1542,VLOOKUP(A1543,Лист6!A:B,2,0))</f>
        <v>Bacteria</v>
      </c>
      <c r="F1543" s="5" t="str">
        <f>IF(A1543="",F1542,VLOOKUP(A1543,Лист6!A:C,3,0))</f>
        <v xml:space="preserve"> Proteobacteria</v>
      </c>
      <c r="G1543" s="5" t="str">
        <f>IF(A1543="",G1542,VLOOKUP(A1543,Лист6!A:D,4,0))</f>
        <v xml:space="preserve"> Alphaproteobacteria</v>
      </c>
      <c r="H1543" s="5">
        <f>IF(A1543="",H1542,VLOOKUP(A1543,Лист1!B:C,2,0))</f>
        <v>740</v>
      </c>
      <c r="CI1543" s="5" t="e">
        <f>VLOOKUP(A1543,Лист2!B:C,2,0)</f>
        <v>#N/A</v>
      </c>
    </row>
    <row r="1544" spans="1:87">
      <c r="A1544" s="2" t="s">
        <v>2185</v>
      </c>
      <c r="B1544" s="2" t="s">
        <v>10</v>
      </c>
      <c r="C1544" s="6">
        <v>1</v>
      </c>
      <c r="D1544" s="5" t="str">
        <f>IF(A1544="",D1543,VLOOKUP(A1544,Лист2!B:C,2,0))</f>
        <v xml:space="preserve"> Oligotropha carboxidovorans (strain ATCC 49405 / DSM 1227 / OM5).</v>
      </c>
      <c r="E1544" s="5" t="str">
        <f>IF(A1544="",E1543,VLOOKUP(A1544,Лист6!A:B,2,0))</f>
        <v>Bacteria</v>
      </c>
      <c r="F1544" s="5" t="str">
        <f>IF(A1544="",F1543,VLOOKUP(A1544,Лист6!A:C,3,0))</f>
        <v xml:space="preserve"> Proteobacteria</v>
      </c>
      <c r="G1544" s="5" t="str">
        <f>IF(A1544="",G1543,VLOOKUP(A1544,Лист6!A:D,4,0))</f>
        <v xml:space="preserve"> Alphaproteobacteria</v>
      </c>
      <c r="H1544" s="5">
        <f>IF(A1544="",H1543,VLOOKUP(A1544,Лист1!B:C,2,0))</f>
        <v>170</v>
      </c>
      <c r="CI1544" s="5" t="str">
        <f>VLOOKUP(A1544,Лист2!B:C,2,0)</f>
        <v xml:space="preserve"> Oligotropha carboxidovorans (strain ATCC 49405 / DSM 1227 / OM5).</v>
      </c>
    </row>
    <row r="1545" spans="1:87">
      <c r="A1545" s="2" t="s">
        <v>2187</v>
      </c>
      <c r="B1545" s="2" t="s">
        <v>10</v>
      </c>
      <c r="C1545" s="6">
        <v>1</v>
      </c>
      <c r="D1545" s="5" t="str">
        <f>IF(A1545="",D1544,VLOOKUP(A1545,Лист2!B:C,2,0))</f>
        <v xml:space="preserve"> Schizosaccharomyces japonicus (strain yFS275 / FY16936) (Fission yeast).</v>
      </c>
      <c r="E1545" s="5" t="str">
        <f>IF(A1545="",E1544,VLOOKUP(A1545,Лист6!A:B,2,0))</f>
        <v>Eukaryota</v>
      </c>
      <c r="F1545" s="5" t="str">
        <f>IF(A1545="",F1544,VLOOKUP(A1545,Лист6!A:C,3,0))</f>
        <v xml:space="preserve"> Fungi</v>
      </c>
      <c r="G1545" s="5" t="str">
        <f>IF(A1545="",G1544,VLOOKUP(A1545,Лист6!A:D,4,0))</f>
        <v xml:space="preserve"> Dikarya</v>
      </c>
      <c r="H1545" s="5">
        <f>IF(A1545="",H1544,VLOOKUP(A1545,Лист1!B:C,2,0))</f>
        <v>114</v>
      </c>
      <c r="CI1545" s="5" t="str">
        <f>VLOOKUP(A1545,Лист2!B:C,2,0)</f>
        <v xml:space="preserve"> Schizosaccharomyces japonicus (strain yFS275 / FY16936) (Fission yeast).</v>
      </c>
    </row>
    <row r="1546" spans="1:87">
      <c r="A1546" s="2" t="s">
        <v>2189</v>
      </c>
      <c r="B1546" s="2" t="s">
        <v>10</v>
      </c>
      <c r="C1546" s="6">
        <v>1</v>
      </c>
      <c r="D1546" s="5" t="str">
        <f>IF(A1546="",D1545,VLOOKUP(A1546,Лист2!B:C,2,0))</f>
        <v xml:space="preserve"> Talaromyces marneffei (strain ATCC 18224 / CBS 334.59 / QM 7333) (Penicillium marneffei).</v>
      </c>
      <c r="E1546" s="5" t="str">
        <f>IF(A1546="",E1545,VLOOKUP(A1546,Лист6!A:B,2,0))</f>
        <v>Eukaryota</v>
      </c>
      <c r="F1546" s="5" t="str">
        <f>IF(A1546="",F1545,VLOOKUP(A1546,Лист6!A:C,3,0))</f>
        <v xml:space="preserve"> Fungi</v>
      </c>
      <c r="G1546" s="5" t="str">
        <f>IF(A1546="",G1545,VLOOKUP(A1546,Лист6!A:D,4,0))</f>
        <v xml:space="preserve"> Dikarya</v>
      </c>
      <c r="H1546" s="5">
        <f>IF(A1546="",H1545,VLOOKUP(A1546,Лист1!B:C,2,0))</f>
        <v>113</v>
      </c>
      <c r="CI1546" s="5" t="str">
        <f>VLOOKUP(A1546,Лист2!B:C,2,0)</f>
        <v xml:space="preserve"> Talaromyces marneffei (strain ATCC 18224 / CBS 334.59 / QM 7333) (Penicillium marneffei).</v>
      </c>
    </row>
    <row r="1547" spans="1:87">
      <c r="A1547" s="2" t="s">
        <v>2191</v>
      </c>
      <c r="B1547" s="2" t="s">
        <v>10</v>
      </c>
      <c r="C1547" s="6">
        <v>1</v>
      </c>
      <c r="D1547" s="5" t="str">
        <f>IF(A1547="",D1546,VLOOKUP(A1547,Лист2!B:C,2,0))</f>
        <v xml:space="preserve"> Talaromyces marneffei (strain ATCC 18224 / CBS 334.59 / QM 7333) (Penicillium marneffei).</v>
      </c>
      <c r="E1547" s="5" t="str">
        <f>IF(A1547="",E1546,VLOOKUP(A1547,Лист6!A:B,2,0))</f>
        <v>Eukaryota</v>
      </c>
      <c r="F1547" s="5" t="str">
        <f>IF(A1547="",F1546,VLOOKUP(A1547,Лист6!A:C,3,0))</f>
        <v xml:space="preserve"> Fungi</v>
      </c>
      <c r="G1547" s="5" t="str">
        <f>IF(A1547="",G1546,VLOOKUP(A1547,Лист6!A:D,4,0))</f>
        <v xml:space="preserve"> Dikarya</v>
      </c>
      <c r="H1547" s="5">
        <f>IF(A1547="",H1546,VLOOKUP(A1547,Лист1!B:C,2,0))</f>
        <v>106</v>
      </c>
      <c r="CI1547" s="5" t="str">
        <f>VLOOKUP(A1547,Лист2!B:C,2,0)</f>
        <v xml:space="preserve"> Talaromyces marneffei (strain ATCC 18224 / CBS 334.59 / QM 7333) (Penicillium marneffei).</v>
      </c>
    </row>
    <row r="1548" spans="1:87">
      <c r="A1548" s="2" t="s">
        <v>2193</v>
      </c>
      <c r="B1548" s="2" t="s">
        <v>10</v>
      </c>
      <c r="C1548" s="6">
        <v>1</v>
      </c>
      <c r="D1548" s="5" t="str">
        <f>IF(A1548="",D1547,VLOOKUP(A1548,Лист2!B:C,2,0))</f>
        <v xml:space="preserve"> Zea mays (Maize).</v>
      </c>
      <c r="E1548" s="5" t="str">
        <f>IF(A1548="",E1547,VLOOKUP(A1548,Лист6!A:B,2,0))</f>
        <v>Eukaryota</v>
      </c>
      <c r="F1548" s="5" t="str">
        <f>IF(A1548="",F1547,VLOOKUP(A1548,Лист6!A:C,3,0))</f>
        <v xml:space="preserve"> Viridiplantae</v>
      </c>
      <c r="G1548" s="5" t="str">
        <f>IF(A1548="",G1547,VLOOKUP(A1548,Лист6!A:D,4,0))</f>
        <v xml:space="preserve"> Streptophyta</v>
      </c>
      <c r="H1548" s="5">
        <f>IF(A1548="",H1547,VLOOKUP(A1548,Лист1!B:C,2,0))</f>
        <v>112</v>
      </c>
      <c r="CI1548" s="5" t="str">
        <f>VLOOKUP(A1548,Лист2!B:C,2,0)</f>
        <v xml:space="preserve"> Zea mays (Maize).</v>
      </c>
    </row>
    <row r="1549" spans="1:87">
      <c r="A1549" s="2" t="s">
        <v>2195</v>
      </c>
      <c r="B1549" s="2" t="s">
        <v>10</v>
      </c>
      <c r="C1549" s="6">
        <v>1</v>
      </c>
      <c r="D1549" s="5" t="str">
        <f>IF(A1549="",D1548,VLOOKUP(A1549,Лист2!B:C,2,0))</f>
        <v xml:space="preserve"> Anoxybacillus flavithermus (strain DSM 21510 / WK1).</v>
      </c>
      <c r="E1549" s="5" t="str">
        <f>IF(A1549="",E1548,VLOOKUP(A1549,Лист6!A:B,2,0))</f>
        <v>Bacteria</v>
      </c>
      <c r="F1549" s="5" t="str">
        <f>IF(A1549="",F1548,VLOOKUP(A1549,Лист6!A:C,3,0))</f>
        <v xml:space="preserve"> Firmicutes</v>
      </c>
      <c r="G1549" s="5" t="str">
        <f>IF(A1549="",G1548,VLOOKUP(A1549,Лист6!A:D,4,0))</f>
        <v xml:space="preserve"> Bacilli</v>
      </c>
      <c r="H1549" s="5">
        <f>IF(A1549="",H1548,VLOOKUP(A1549,Лист1!B:C,2,0))</f>
        <v>354</v>
      </c>
      <c r="CI1549" s="5" t="str">
        <f>VLOOKUP(A1549,Лист2!B:C,2,0)</f>
        <v xml:space="preserve"> Anoxybacillus flavithermus (strain DSM 21510 / WK1).</v>
      </c>
    </row>
    <row r="1550" spans="1:87">
      <c r="A1550" s="7"/>
      <c r="B1550" s="8" t="s">
        <v>76</v>
      </c>
      <c r="C1550" s="9">
        <v>1</v>
      </c>
      <c r="D1550" s="5" t="str">
        <f>IF(A1550="",D1549,VLOOKUP(A1550,Лист2!B:C,2,0))</f>
        <v xml:space="preserve"> Anoxybacillus flavithermus (strain DSM 21510 / WK1).</v>
      </c>
      <c r="E1550" s="5" t="str">
        <f>IF(A1550="",E1549,VLOOKUP(A1550,Лист6!A:B,2,0))</f>
        <v>Bacteria</v>
      </c>
      <c r="F1550" s="5" t="str">
        <f>IF(A1550="",F1549,VLOOKUP(A1550,Лист6!A:C,3,0))</f>
        <v xml:space="preserve"> Firmicutes</v>
      </c>
      <c r="G1550" s="5" t="str">
        <f>IF(A1550="",G1549,VLOOKUP(A1550,Лист6!A:D,4,0))</f>
        <v xml:space="preserve"> Bacilli</v>
      </c>
      <c r="H1550" s="5">
        <f>IF(A1550="",H1549,VLOOKUP(A1550,Лист1!B:C,2,0))</f>
        <v>354</v>
      </c>
      <c r="CI1550" s="5" t="e">
        <f>VLOOKUP(A1550,Лист2!B:C,2,0)</f>
        <v>#N/A</v>
      </c>
    </row>
    <row r="1551" spans="1:87">
      <c r="A1551" s="7"/>
      <c r="B1551" s="8" t="s">
        <v>78</v>
      </c>
      <c r="C1551" s="9">
        <v>1</v>
      </c>
      <c r="D1551" s="5" t="str">
        <f>IF(A1551="",D1550,VLOOKUP(A1551,Лист2!B:C,2,0))</f>
        <v xml:space="preserve"> Anoxybacillus flavithermus (strain DSM 21510 / WK1).</v>
      </c>
      <c r="E1551" s="5" t="str">
        <f>IF(A1551="",E1550,VLOOKUP(A1551,Лист6!A:B,2,0))</f>
        <v>Bacteria</v>
      </c>
      <c r="F1551" s="5" t="str">
        <f>IF(A1551="",F1550,VLOOKUP(A1551,Лист6!A:C,3,0))</f>
        <v xml:space="preserve"> Firmicutes</v>
      </c>
      <c r="G1551" s="5" t="str">
        <f>IF(A1551="",G1550,VLOOKUP(A1551,Лист6!A:D,4,0))</f>
        <v xml:space="preserve"> Bacilli</v>
      </c>
      <c r="H1551" s="5">
        <f>IF(A1551="",H1550,VLOOKUP(A1551,Лист1!B:C,2,0))</f>
        <v>354</v>
      </c>
      <c r="CI1551" s="5" t="e">
        <f>VLOOKUP(A1551,Лист2!B:C,2,0)</f>
        <v>#N/A</v>
      </c>
    </row>
    <row r="1552" spans="1:87">
      <c r="A1552" s="2" t="s">
        <v>2197</v>
      </c>
      <c r="B1552" s="2" t="s">
        <v>10</v>
      </c>
      <c r="C1552" s="6">
        <v>2</v>
      </c>
      <c r="D1552" s="5" t="str">
        <f>IF(A1552="",D1551,VLOOKUP(A1552,Лист2!B:C,2,0))</f>
        <v xml:space="preserve"> Acidithiobacillus ferrooxidans (strain ATCC 23270 / DSM 14882 / CIP 104768 / NCIMB 8455) (Ferrobacillus ferrooxidans (strain ATCC 23270)).</v>
      </c>
      <c r="E1552" s="5" t="str">
        <f>IF(A1552="",E1551,VLOOKUP(A1552,Лист6!A:B,2,0))</f>
        <v>Bacteria</v>
      </c>
      <c r="F1552" s="5" t="str">
        <f>IF(A1552="",F1551,VLOOKUP(A1552,Лист6!A:C,3,0))</f>
        <v xml:space="preserve"> Proteobacteria</v>
      </c>
      <c r="G1552" s="5" t="str">
        <f>IF(A1552="",G1551,VLOOKUP(A1552,Лист6!A:D,4,0))</f>
        <v xml:space="preserve"> Acidithiobacillia</v>
      </c>
      <c r="H1552" s="5">
        <f>IF(A1552="",H1551,VLOOKUP(A1552,Лист1!B:C,2,0))</f>
        <v>217</v>
      </c>
      <c r="CI1552" s="5" t="str">
        <f>VLOOKUP(A1552,Лист2!B:C,2,0)</f>
        <v xml:space="preserve"> Acidithiobacillus ferrooxidans (strain ATCC 23270 / DSM 14882 / CIP 104768 / NCIMB 8455) (Ferrobacillus ferrooxidans (strain ATCC 23270)).</v>
      </c>
    </row>
    <row r="1553" spans="1:87">
      <c r="A1553" s="2" t="s">
        <v>2199</v>
      </c>
      <c r="B1553" s="2" t="s">
        <v>10</v>
      </c>
      <c r="C1553" s="6">
        <v>2</v>
      </c>
      <c r="D1553" s="5" t="str">
        <f>IF(A1553="",D1552,VLOOKUP(A1553,Лист2!B:C,2,0))</f>
        <v xml:space="preserve"> Acidithiobacillus ferrooxidans (strain ATCC 23270 / DSM 14882 / CIP 104768 / NCIMB 8455) (Ferrobacillus ferrooxidans (strain ATCC 23270)).</v>
      </c>
      <c r="E1553" s="5" t="str">
        <f>IF(A1553="",E1552,VLOOKUP(A1553,Лист6!A:B,2,0))</f>
        <v>Bacteria</v>
      </c>
      <c r="F1553" s="5" t="str">
        <f>IF(A1553="",F1552,VLOOKUP(A1553,Лист6!A:C,3,0))</f>
        <v xml:space="preserve"> Proteobacteria</v>
      </c>
      <c r="G1553" s="5" t="str">
        <f>IF(A1553="",G1552,VLOOKUP(A1553,Лист6!A:D,4,0))</f>
        <v xml:space="preserve"> Acidithiobacillia</v>
      </c>
      <c r="H1553" s="5">
        <f>IF(A1553="",H1552,VLOOKUP(A1553,Лист1!B:C,2,0))</f>
        <v>213</v>
      </c>
      <c r="CI1553" s="5" t="str">
        <f>VLOOKUP(A1553,Лист2!B:C,2,0)</f>
        <v xml:space="preserve"> Acidithiobacillus ferrooxidans (strain ATCC 23270 / DSM 14882 / CIP 104768 / NCIMB 8455) (Ferrobacillus ferrooxidans (strain ATCC 23270)).</v>
      </c>
    </row>
    <row r="1554" spans="1:87">
      <c r="A1554" s="2" t="s">
        <v>2201</v>
      </c>
      <c r="B1554" s="2" t="s">
        <v>10</v>
      </c>
      <c r="C1554" s="6">
        <v>2</v>
      </c>
      <c r="D1554" s="5" t="str">
        <f>IF(A1554="",D1553,VLOOKUP(A1554,Лист2!B:C,2,0))</f>
        <v xml:space="preserve"> Acidithiobacillus ferrooxidans (strain ATCC 23270 / DSM 14882 / CIP 104768 / NCIMB 8455) (Ferrobacillus ferrooxidans (strain ATCC 23270)).</v>
      </c>
      <c r="E1554" s="5" t="str">
        <f>IF(A1554="",E1553,VLOOKUP(A1554,Лист6!A:B,2,0))</f>
        <v>Bacteria</v>
      </c>
      <c r="F1554" s="5" t="str">
        <f>IF(A1554="",F1553,VLOOKUP(A1554,Лист6!A:C,3,0))</f>
        <v xml:space="preserve"> Proteobacteria</v>
      </c>
      <c r="G1554" s="5" t="str">
        <f>IF(A1554="",G1553,VLOOKUP(A1554,Лист6!A:D,4,0))</f>
        <v xml:space="preserve"> Acidithiobacillia</v>
      </c>
      <c r="H1554" s="5">
        <f>IF(A1554="",H1553,VLOOKUP(A1554,Лист1!B:C,2,0))</f>
        <v>234</v>
      </c>
      <c r="CI1554" s="5" t="str">
        <f>VLOOKUP(A1554,Лист2!B:C,2,0)</f>
        <v xml:space="preserve"> Acidithiobacillus ferrooxidans (strain ATCC 23270 / DSM 14882 / CIP 104768 / NCIMB 8455) (Ferrobacillus ferrooxidans (strain ATCC 23270)).</v>
      </c>
    </row>
    <row r="1555" spans="1:87">
      <c r="A1555" s="2" t="s">
        <v>2203</v>
      </c>
      <c r="B1555" s="2" t="s">
        <v>10</v>
      </c>
      <c r="C1555" s="6">
        <v>2</v>
      </c>
      <c r="D1555" s="5" t="str">
        <f>IF(A1555="",D1554,VLOOKUP(A1555,Лист2!B:C,2,0))</f>
        <v xml:space="preserve"> Acidithiobacillus ferrooxidans (strain ATCC 23270 / DSM 14882 / CIP 104768 / NCIMB 8455) (Ferrobacillus ferrooxidans (strain ATCC 23270)).</v>
      </c>
      <c r="E1555" s="5" t="str">
        <f>IF(A1555="",E1554,VLOOKUP(A1555,Лист6!A:B,2,0))</f>
        <v>Bacteria</v>
      </c>
      <c r="F1555" s="5" t="str">
        <f>IF(A1555="",F1554,VLOOKUP(A1555,Лист6!A:C,3,0))</f>
        <v xml:space="preserve"> Proteobacteria</v>
      </c>
      <c r="G1555" s="5" t="str">
        <f>IF(A1555="",G1554,VLOOKUP(A1555,Лист6!A:D,4,0))</f>
        <v xml:space="preserve"> Acidithiobacillia</v>
      </c>
      <c r="H1555" s="5">
        <f>IF(A1555="",H1554,VLOOKUP(A1555,Лист1!B:C,2,0))</f>
        <v>230</v>
      </c>
      <c r="CI1555" s="5" t="str">
        <f>VLOOKUP(A1555,Лист2!B:C,2,0)</f>
        <v xml:space="preserve"> Acidithiobacillus ferrooxidans (strain ATCC 23270 / DSM 14882 / CIP 104768 / NCIMB 8455) (Ferrobacillus ferrooxidans (strain ATCC 23270)).</v>
      </c>
    </row>
    <row r="1556" spans="1:87">
      <c r="A1556" s="2" t="s">
        <v>2205</v>
      </c>
      <c r="B1556" s="2" t="s">
        <v>10</v>
      </c>
      <c r="C1556" s="6">
        <v>1</v>
      </c>
      <c r="D1556" s="5" t="str">
        <f>IF(A1556="",D1555,VLOOKUP(A1556,Лист2!B:C,2,0))</f>
        <v xml:space="preserve"> Acidithiobacillus ferrooxidans (strain ATCC 23270 / DSM 14882 / CIP 104768 / NCIMB 8455) (Ferrobacillus ferrooxidans (strain ATCC 23270)).</v>
      </c>
      <c r="E1556" s="5" t="str">
        <f>IF(A1556="",E1555,VLOOKUP(A1556,Лист6!A:B,2,0))</f>
        <v>Bacteria</v>
      </c>
      <c r="F1556" s="5" t="str">
        <f>IF(A1556="",F1555,VLOOKUP(A1556,Лист6!A:C,3,0))</f>
        <v xml:space="preserve"> Proteobacteria</v>
      </c>
      <c r="G1556" s="5" t="str">
        <f>IF(A1556="",G1555,VLOOKUP(A1556,Лист6!A:D,4,0))</f>
        <v xml:space="preserve"> Acidithiobacillia</v>
      </c>
      <c r="H1556" s="5">
        <f>IF(A1556="",H1555,VLOOKUP(A1556,Лист1!B:C,2,0))</f>
        <v>91</v>
      </c>
      <c r="CI1556" s="5" t="str">
        <f>VLOOKUP(A1556,Лист2!B:C,2,0)</f>
        <v xml:space="preserve"> Acidithiobacillus ferrooxidans (strain ATCC 23270 / DSM 14882 / CIP 104768 / NCIMB 8455) (Ferrobacillus ferrooxidans (strain ATCC 23270)).</v>
      </c>
    </row>
    <row r="1557" spans="1:87">
      <c r="A1557" s="2" t="s">
        <v>2207</v>
      </c>
      <c r="B1557" s="2" t="s">
        <v>10</v>
      </c>
      <c r="C1557" s="6">
        <v>1</v>
      </c>
      <c r="D1557" s="5" t="str">
        <f>IF(A1557="",D1556,VLOOKUP(A1557,Лист2!B:C,2,0))</f>
        <v xml:space="preserve"> Ixodes scapularis (Black-legged tick) (Deer tick).</v>
      </c>
      <c r="E1557" s="5" t="str">
        <f>IF(A1557="",E1556,VLOOKUP(A1557,Лист6!A:B,2,0))</f>
        <v>Eukaryota</v>
      </c>
      <c r="F1557" s="5" t="str">
        <f>IF(A1557="",F1556,VLOOKUP(A1557,Лист6!A:C,3,0))</f>
        <v xml:space="preserve"> Metazoa</v>
      </c>
      <c r="G1557" s="5" t="str">
        <f>IF(A1557="",G1556,VLOOKUP(A1557,Лист6!A:D,4,0))</f>
        <v xml:space="preserve"> Ecdysozoa</v>
      </c>
      <c r="H1557" s="5">
        <f>IF(A1557="",H1556,VLOOKUP(A1557,Лист1!B:C,2,0))</f>
        <v>108</v>
      </c>
      <c r="CI1557" s="5" t="str">
        <f>VLOOKUP(A1557,Лист2!B:C,2,0)</f>
        <v xml:space="preserve"> Ixodes scapularis (Black-legged tick) (Deer tick).</v>
      </c>
    </row>
    <row r="1558" spans="1:87">
      <c r="A1558" s="2" t="s">
        <v>2209</v>
      </c>
      <c r="B1558" s="2" t="s">
        <v>10</v>
      </c>
      <c r="C1558" s="6">
        <v>1</v>
      </c>
      <c r="D1558" s="5" t="str">
        <f>IF(A1558="",D1557,VLOOKUP(A1558,Лист2!B:C,2,0))</f>
        <v xml:space="preserve"> Ixodes scapularis (Black-legged tick) (Deer tick).</v>
      </c>
      <c r="E1558" s="5" t="str">
        <f>IF(A1558="",E1557,VLOOKUP(A1558,Лист6!A:B,2,0))</f>
        <v>Eukaryota</v>
      </c>
      <c r="F1558" s="5" t="str">
        <f>IF(A1558="",F1557,VLOOKUP(A1558,Лист6!A:C,3,0))</f>
        <v xml:space="preserve"> Metazoa</v>
      </c>
      <c r="G1558" s="5" t="str">
        <f>IF(A1558="",G1557,VLOOKUP(A1558,Лист6!A:D,4,0))</f>
        <v xml:space="preserve"> Ecdysozoa</v>
      </c>
      <c r="H1558" s="5">
        <f>IF(A1558="",H1557,VLOOKUP(A1558,Лист1!B:C,2,0))</f>
        <v>115</v>
      </c>
      <c r="CI1558" s="5" t="str">
        <f>VLOOKUP(A1558,Лист2!B:C,2,0)</f>
        <v xml:space="preserve"> Ixodes scapularis (Black-legged tick) (Deer tick).</v>
      </c>
    </row>
    <row r="1559" spans="1:87">
      <c r="A1559" s="2" t="s">
        <v>2211</v>
      </c>
      <c r="B1559" s="2" t="s">
        <v>10</v>
      </c>
      <c r="C1559" s="6">
        <v>2</v>
      </c>
      <c r="D1559" s="5" t="str">
        <f>IF(A1559="",D1558,VLOOKUP(A1559,Лист2!B:C,2,0))</f>
        <v xml:space="preserve"> Vibrio tasmaniensis (strain LGP32) (Vibrio splendidus (strain Mel32)).</v>
      </c>
      <c r="E1559" s="5" t="str">
        <f>IF(A1559="",E1558,VLOOKUP(A1559,Лист6!A:B,2,0))</f>
        <v>Bacteria</v>
      </c>
      <c r="F1559" s="5" t="str">
        <f>IF(A1559="",F1558,VLOOKUP(A1559,Лист6!A:C,3,0))</f>
        <v xml:space="preserve"> Proteobacteria</v>
      </c>
      <c r="G1559" s="5" t="str">
        <f>IF(A1559="",G1558,VLOOKUP(A1559,Лист6!A:D,4,0))</f>
        <v xml:space="preserve"> Gammaproteobacteria</v>
      </c>
      <c r="H1559" s="5">
        <f>IF(A1559="",H1558,VLOOKUP(A1559,Лист1!B:C,2,0))</f>
        <v>205</v>
      </c>
      <c r="CI1559" s="5" t="str">
        <f>VLOOKUP(A1559,Лист2!B:C,2,0)</f>
        <v xml:space="preserve"> Vibrio tasmaniensis (strain LGP32) (Vibrio splendidus (strain Mel32)).</v>
      </c>
    </row>
    <row r="1560" spans="1:87">
      <c r="A1560" s="2" t="s">
        <v>2213</v>
      </c>
      <c r="B1560" s="2" t="s">
        <v>10</v>
      </c>
      <c r="C1560" s="6">
        <v>1</v>
      </c>
      <c r="D1560" s="5" t="str">
        <f>IF(A1560="",D1559,VLOOKUP(A1560,Лист2!B:C,2,0))</f>
        <v xml:space="preserve"> Vibrio tasmaniensis (strain LGP32) (Vibrio splendidus (strain Mel32)).</v>
      </c>
      <c r="E1560" s="5" t="str">
        <f>IF(A1560="",E1559,VLOOKUP(A1560,Лист6!A:B,2,0))</f>
        <v>Bacteria</v>
      </c>
      <c r="F1560" s="5" t="str">
        <f>IF(A1560="",F1559,VLOOKUP(A1560,Лист6!A:C,3,0))</f>
        <v xml:space="preserve"> Proteobacteria</v>
      </c>
      <c r="G1560" s="5" t="str">
        <f>IF(A1560="",G1559,VLOOKUP(A1560,Лист6!A:D,4,0))</f>
        <v xml:space="preserve"> Gammaproteobacteria</v>
      </c>
      <c r="H1560" s="5">
        <f>IF(A1560="",H1559,VLOOKUP(A1560,Лист1!B:C,2,0))</f>
        <v>107</v>
      </c>
      <c r="CI1560" s="5" t="str">
        <f>VLOOKUP(A1560,Лист2!B:C,2,0)</f>
        <v xml:space="preserve"> Vibrio tasmaniensis (strain LGP32) (Vibrio splendidus (strain Mel32)).</v>
      </c>
    </row>
    <row r="1561" spans="1:87">
      <c r="A1561" s="2" t="s">
        <v>2215</v>
      </c>
      <c r="B1561" s="2" t="s">
        <v>10</v>
      </c>
      <c r="C1561" s="6">
        <v>1</v>
      </c>
      <c r="D1561" s="5" t="str">
        <f>IF(A1561="",D1560,VLOOKUP(A1561,Лист2!B:C,2,0))</f>
        <v xml:space="preserve"> Vibrio tasmaniensis (strain LGP32) (Vibrio splendidus (strain Mel32)).</v>
      </c>
      <c r="E1561" s="5" t="str">
        <f>IF(A1561="",E1560,VLOOKUP(A1561,Лист6!A:B,2,0))</f>
        <v>Bacteria</v>
      </c>
      <c r="F1561" s="5" t="str">
        <f>IF(A1561="",F1560,VLOOKUP(A1561,Лист6!A:C,3,0))</f>
        <v xml:space="preserve"> Proteobacteria</v>
      </c>
      <c r="G1561" s="5" t="str">
        <f>IF(A1561="",G1560,VLOOKUP(A1561,Лист6!A:D,4,0))</f>
        <v xml:space="preserve"> Gammaproteobacteria</v>
      </c>
      <c r="H1561" s="5">
        <f>IF(A1561="",H1560,VLOOKUP(A1561,Лист1!B:C,2,0))</f>
        <v>131</v>
      </c>
      <c r="CI1561" s="5" t="str">
        <f>VLOOKUP(A1561,Лист2!B:C,2,0)</f>
        <v xml:space="preserve"> Vibrio tasmaniensis (strain LGP32) (Vibrio splendidus (strain Mel32)).</v>
      </c>
    </row>
    <row r="1562" spans="1:87">
      <c r="A1562" s="2" t="s">
        <v>2217</v>
      </c>
      <c r="B1562" s="2" t="s">
        <v>10</v>
      </c>
      <c r="C1562" s="6">
        <v>1</v>
      </c>
      <c r="D1562" s="5" t="str">
        <f>IF(A1562="",D1561,VLOOKUP(A1562,Лист2!B:C,2,0))</f>
        <v xml:space="preserve"> Vibrio tasmaniensis (strain LGP32) (Vibrio splendidus (strain Mel32)).</v>
      </c>
      <c r="E1562" s="5" t="str">
        <f>IF(A1562="",E1561,VLOOKUP(A1562,Лист6!A:B,2,0))</f>
        <v>Bacteria</v>
      </c>
      <c r="F1562" s="5" t="str">
        <f>IF(A1562="",F1561,VLOOKUP(A1562,Лист6!A:C,3,0))</f>
        <v xml:space="preserve"> Proteobacteria</v>
      </c>
      <c r="G1562" s="5" t="str">
        <f>IF(A1562="",G1561,VLOOKUP(A1562,Лист6!A:D,4,0))</f>
        <v xml:space="preserve"> Gammaproteobacteria</v>
      </c>
      <c r="H1562" s="5">
        <f>IF(A1562="",H1561,VLOOKUP(A1562,Лист1!B:C,2,0))</f>
        <v>453</v>
      </c>
      <c r="CI1562" s="5" t="str">
        <f>VLOOKUP(A1562,Лист2!B:C,2,0)</f>
        <v xml:space="preserve"> Vibrio tasmaniensis (strain LGP32) (Vibrio splendidus (strain Mel32)).</v>
      </c>
    </row>
    <row r="1563" spans="1:87">
      <c r="A1563" s="7"/>
      <c r="B1563" s="8" t="s">
        <v>20</v>
      </c>
      <c r="C1563" s="9">
        <v>1</v>
      </c>
      <c r="D1563" s="5" t="str">
        <f>IF(A1563="",D1562,VLOOKUP(A1563,Лист2!B:C,2,0))</f>
        <v xml:space="preserve"> Vibrio tasmaniensis (strain LGP32) (Vibrio splendidus (strain Mel32)).</v>
      </c>
      <c r="E1563" s="5" t="str">
        <f>IF(A1563="",E1562,VLOOKUP(A1563,Лист6!A:B,2,0))</f>
        <v>Bacteria</v>
      </c>
      <c r="F1563" s="5" t="str">
        <f>IF(A1563="",F1562,VLOOKUP(A1563,Лист6!A:C,3,0))</f>
        <v xml:space="preserve"> Proteobacteria</v>
      </c>
      <c r="G1563" s="5" t="str">
        <f>IF(A1563="",G1562,VLOOKUP(A1563,Лист6!A:D,4,0))</f>
        <v xml:space="preserve"> Gammaproteobacteria</v>
      </c>
      <c r="H1563" s="5">
        <f>IF(A1563="",H1562,VLOOKUP(A1563,Лист1!B:C,2,0))</f>
        <v>453</v>
      </c>
      <c r="CI1563" s="5" t="e">
        <f>VLOOKUP(A1563,Лист2!B:C,2,0)</f>
        <v>#N/A</v>
      </c>
    </row>
    <row r="1564" spans="1:87">
      <c r="A1564" s="2" t="s">
        <v>2219</v>
      </c>
      <c r="B1564" s="2" t="s">
        <v>10</v>
      </c>
      <c r="C1564" s="6">
        <v>1</v>
      </c>
      <c r="D1564" s="5" t="str">
        <f>IF(A1564="",D1563,VLOOKUP(A1564,Лист2!B:C,2,0))</f>
        <v xml:space="preserve"> Enterocytozoon bieneusi (strain H348) (Microsporidian parasite).</v>
      </c>
      <c r="E1564" s="5" t="str">
        <f>IF(A1564="",E1563,VLOOKUP(A1564,Лист6!A:B,2,0))</f>
        <v>Eukaryota</v>
      </c>
      <c r="F1564" s="5" t="str">
        <f>IF(A1564="",F1563,VLOOKUP(A1564,Лист6!A:C,3,0))</f>
        <v xml:space="preserve"> Fungi</v>
      </c>
      <c r="G1564" s="5" t="str">
        <f>IF(A1564="",G1563,VLOOKUP(A1564,Лист6!A:D,4,0))</f>
        <v xml:space="preserve"> Microsporidia</v>
      </c>
      <c r="H1564" s="5">
        <f>IF(A1564="",H1563,VLOOKUP(A1564,Лист1!B:C,2,0))</f>
        <v>124</v>
      </c>
      <c r="CI1564" s="5" t="str">
        <f>VLOOKUP(A1564,Лист2!B:C,2,0)</f>
        <v xml:space="preserve"> Enterocytozoon bieneusi (strain H348) (Microsporidian parasite).</v>
      </c>
    </row>
    <row r="1565" spans="1:87">
      <c r="A1565" s="2" t="s">
        <v>2221</v>
      </c>
      <c r="B1565" s="2" t="s">
        <v>10</v>
      </c>
      <c r="C1565" s="6">
        <v>1</v>
      </c>
      <c r="D1565" s="5" t="str">
        <f>IF(A1565="",D1564,VLOOKUP(A1565,Лист2!B:C,2,0))</f>
        <v xml:space="preserve"> Enterocytozoon bieneusi (strain H348) (Microsporidian parasite).</v>
      </c>
      <c r="E1565" s="5" t="str">
        <f>IF(A1565="",E1564,VLOOKUP(A1565,Лист6!A:B,2,0))</f>
        <v>Eukaryota</v>
      </c>
      <c r="F1565" s="5" t="str">
        <f>IF(A1565="",F1564,VLOOKUP(A1565,Лист6!A:C,3,0))</f>
        <v xml:space="preserve"> Fungi</v>
      </c>
      <c r="G1565" s="5" t="str">
        <f>IF(A1565="",G1564,VLOOKUP(A1565,Лист6!A:D,4,0))</f>
        <v xml:space="preserve"> Microsporidia</v>
      </c>
      <c r="H1565" s="5">
        <f>IF(A1565="",H1564,VLOOKUP(A1565,Лист1!B:C,2,0))</f>
        <v>126</v>
      </c>
      <c r="CI1565" s="5" t="str">
        <f>VLOOKUP(A1565,Лист2!B:C,2,0)</f>
        <v xml:space="preserve"> Enterocytozoon bieneusi (strain H348) (Microsporidian parasite).</v>
      </c>
    </row>
    <row r="1566" spans="1:87">
      <c r="A1566" s="2" t="s">
        <v>2223</v>
      </c>
      <c r="B1566" s="2" t="s">
        <v>10</v>
      </c>
      <c r="C1566" s="6">
        <v>1</v>
      </c>
      <c r="D1566" s="5" t="str">
        <f>IF(A1566="",D1565,VLOOKUP(A1566,Лист2!B:C,2,0))</f>
        <v xml:space="preserve"> Thalassiosira pseudonana (Marine diatom) (Cyclotella nana).</v>
      </c>
      <c r="E1566" s="5" t="str">
        <f>IF(A1566="",E1565,VLOOKUP(A1566,Лист6!A:B,2,0))</f>
        <v>Eukaryota</v>
      </c>
      <c r="F1566" s="5" t="str">
        <f>IF(A1566="",F1565,VLOOKUP(A1566,Лист6!A:C,3,0))</f>
        <v xml:space="preserve"> Stramenopiles</v>
      </c>
      <c r="G1566" s="5" t="str">
        <f>IF(A1566="",G1565,VLOOKUP(A1566,Лист6!A:D,4,0))</f>
        <v xml:space="preserve"> Bacillariophyta</v>
      </c>
      <c r="H1566" s="5">
        <f>IF(A1566="",H1565,VLOOKUP(A1566,Лист1!B:C,2,0))</f>
        <v>108</v>
      </c>
      <c r="CI1566" s="5" t="str">
        <f>VLOOKUP(A1566,Лист2!B:C,2,0)</f>
        <v xml:space="preserve"> Thalassiosira pseudonana (Marine diatom) (Cyclotella nana).</v>
      </c>
    </row>
    <row r="1567" spans="1:87">
      <c r="A1567" s="2" t="s">
        <v>2225</v>
      </c>
      <c r="B1567" s="2" t="s">
        <v>10</v>
      </c>
      <c r="C1567" s="6">
        <v>1</v>
      </c>
      <c r="D1567" s="5" t="str">
        <f>IF(A1567="",D1566,VLOOKUP(A1567,Лист2!B:C,2,0))</f>
        <v xml:space="preserve"> Desulfovibrio vulgaris (strain Miyazaki F / DSM 19637).</v>
      </c>
      <c r="E1567" s="5" t="str">
        <f>IF(A1567="",E1566,VLOOKUP(A1567,Лист6!A:B,2,0))</f>
        <v>Bacteria</v>
      </c>
      <c r="F1567" s="5" t="str">
        <f>IF(A1567="",F1566,VLOOKUP(A1567,Лист6!A:C,3,0))</f>
        <v xml:space="preserve"> Proteobacteria</v>
      </c>
      <c r="G1567" s="5" t="str">
        <f>IF(A1567="",G1566,VLOOKUP(A1567,Лист6!A:D,4,0))</f>
        <v xml:space="preserve"> Deltaproteobacteria</v>
      </c>
      <c r="H1567" s="5">
        <f>IF(A1567="",H1566,VLOOKUP(A1567,Лист1!B:C,2,0))</f>
        <v>405</v>
      </c>
      <c r="CI1567" s="5" t="str">
        <f>VLOOKUP(A1567,Лист2!B:C,2,0)</f>
        <v xml:space="preserve"> Desulfovibrio vulgaris (strain Miyazaki F / DSM 19637).</v>
      </c>
    </row>
    <row r="1568" spans="1:87">
      <c r="A1568" s="7"/>
      <c r="B1568" s="8" t="s">
        <v>76</v>
      </c>
      <c r="C1568" s="9">
        <v>1</v>
      </c>
      <c r="D1568" s="5" t="str">
        <f>IF(A1568="",D1567,VLOOKUP(A1568,Лист2!B:C,2,0))</f>
        <v xml:space="preserve"> Desulfovibrio vulgaris (strain Miyazaki F / DSM 19637).</v>
      </c>
      <c r="E1568" s="5" t="str">
        <f>IF(A1568="",E1567,VLOOKUP(A1568,Лист6!A:B,2,0))</f>
        <v>Bacteria</v>
      </c>
      <c r="F1568" s="5" t="str">
        <f>IF(A1568="",F1567,VLOOKUP(A1568,Лист6!A:C,3,0))</f>
        <v xml:space="preserve"> Proteobacteria</v>
      </c>
      <c r="G1568" s="5" t="str">
        <f>IF(A1568="",G1567,VLOOKUP(A1568,Лист6!A:D,4,0))</f>
        <v xml:space="preserve"> Deltaproteobacteria</v>
      </c>
      <c r="H1568" s="5">
        <f>IF(A1568="",H1567,VLOOKUP(A1568,Лист1!B:C,2,0))</f>
        <v>405</v>
      </c>
      <c r="CI1568" s="5" t="e">
        <f>VLOOKUP(A1568,Лист2!B:C,2,0)</f>
        <v>#N/A</v>
      </c>
    </row>
    <row r="1569" spans="1:87">
      <c r="A1569" s="7"/>
      <c r="B1569" s="8" t="s">
        <v>78</v>
      </c>
      <c r="C1569" s="9">
        <v>1</v>
      </c>
      <c r="D1569" s="5" t="str">
        <f>IF(A1569="",D1568,VLOOKUP(A1569,Лист2!B:C,2,0))</f>
        <v xml:space="preserve"> Desulfovibrio vulgaris (strain Miyazaki F / DSM 19637).</v>
      </c>
      <c r="E1569" s="5" t="str">
        <f>IF(A1569="",E1568,VLOOKUP(A1569,Лист6!A:B,2,0))</f>
        <v>Bacteria</v>
      </c>
      <c r="F1569" s="5" t="str">
        <f>IF(A1569="",F1568,VLOOKUP(A1569,Лист6!A:C,3,0))</f>
        <v xml:space="preserve"> Proteobacteria</v>
      </c>
      <c r="G1569" s="5" t="str">
        <f>IF(A1569="",G1568,VLOOKUP(A1569,Лист6!A:D,4,0))</f>
        <v xml:space="preserve"> Deltaproteobacteria</v>
      </c>
      <c r="H1569" s="5">
        <f>IF(A1569="",H1568,VLOOKUP(A1569,Лист1!B:C,2,0))</f>
        <v>405</v>
      </c>
      <c r="CI1569" s="5" t="e">
        <f>VLOOKUP(A1569,Лист2!B:C,2,0)</f>
        <v>#N/A</v>
      </c>
    </row>
    <row r="1570" spans="1:87">
      <c r="A1570" s="2" t="s">
        <v>2227</v>
      </c>
      <c r="B1570" s="2" t="s">
        <v>10</v>
      </c>
      <c r="C1570" s="6">
        <v>1</v>
      </c>
      <c r="D1570" s="5" t="str">
        <f>IF(A1570="",D1569,VLOOKUP(A1570,Лист2!B:C,2,0))</f>
        <v xml:space="preserve"> Methylocella silvestris (strain BL2 / DSM 15510 / NCIMB 13906).</v>
      </c>
      <c r="E1570" s="5" t="str">
        <f>IF(A1570="",E1569,VLOOKUP(A1570,Лист6!A:B,2,0))</f>
        <v>Bacteria</v>
      </c>
      <c r="F1570" s="5" t="str">
        <f>IF(A1570="",F1569,VLOOKUP(A1570,Лист6!A:C,3,0))</f>
        <v xml:space="preserve"> Proteobacteria</v>
      </c>
      <c r="G1570" s="5" t="str">
        <f>IF(A1570="",G1569,VLOOKUP(A1570,Лист6!A:D,4,0))</f>
        <v xml:space="preserve"> Alphaproteobacteria</v>
      </c>
      <c r="H1570" s="5">
        <f>IF(A1570="",H1569,VLOOKUP(A1570,Лист1!B:C,2,0))</f>
        <v>150</v>
      </c>
      <c r="CI1570" s="5" t="str">
        <f>VLOOKUP(A1570,Лист2!B:C,2,0)</f>
        <v xml:space="preserve"> Methylocella silvestris (strain BL2 / DSM 15510 / NCIMB 13906).</v>
      </c>
    </row>
    <row r="1571" spans="1:87">
      <c r="A1571" s="2" t="s">
        <v>2229</v>
      </c>
      <c r="B1571" s="2" t="s">
        <v>10</v>
      </c>
      <c r="C1571" s="6">
        <v>1</v>
      </c>
      <c r="D1571" s="5" t="str">
        <f>IF(A1571="",D1570,VLOOKUP(A1571,Лист2!B:C,2,0))</f>
        <v xml:space="preserve"> Methylocella silvestris (strain BL2 / DSM 15510 / NCIMB 13906).</v>
      </c>
      <c r="E1571" s="5" t="str">
        <f>IF(A1571="",E1570,VLOOKUP(A1571,Лист6!A:B,2,0))</f>
        <v>Bacteria</v>
      </c>
      <c r="F1571" s="5" t="str">
        <f>IF(A1571="",F1570,VLOOKUP(A1571,Лист6!A:C,3,0))</f>
        <v xml:space="preserve"> Proteobacteria</v>
      </c>
      <c r="G1571" s="5" t="str">
        <f>IF(A1571="",G1570,VLOOKUP(A1571,Лист6!A:D,4,0))</f>
        <v xml:space="preserve"> Alphaproteobacteria</v>
      </c>
      <c r="H1571" s="5">
        <f>IF(A1571="",H1570,VLOOKUP(A1571,Лист1!B:C,2,0))</f>
        <v>132</v>
      </c>
      <c r="CI1571" s="5" t="str">
        <f>VLOOKUP(A1571,Лист2!B:C,2,0)</f>
        <v xml:space="preserve"> Methylocella silvestris (strain BL2 / DSM 15510 / NCIMB 13906).</v>
      </c>
    </row>
    <row r="1572" spans="1:87">
      <c r="A1572" s="2" t="s">
        <v>2231</v>
      </c>
      <c r="B1572" s="2" t="s">
        <v>10</v>
      </c>
      <c r="C1572" s="6">
        <v>1</v>
      </c>
      <c r="D1572" s="5" t="str">
        <f>IF(A1572="",D1571,VLOOKUP(A1572,Лист2!B:C,2,0))</f>
        <v xml:space="preserve"> Methylocella silvestris (strain BL2 / DSM 15510 / NCIMB 13906).</v>
      </c>
      <c r="E1572" s="5" t="str">
        <f>IF(A1572="",E1571,VLOOKUP(A1572,Лист6!A:B,2,0))</f>
        <v>Bacteria</v>
      </c>
      <c r="F1572" s="5" t="str">
        <f>IF(A1572="",F1571,VLOOKUP(A1572,Лист6!A:C,3,0))</f>
        <v xml:space="preserve"> Proteobacteria</v>
      </c>
      <c r="G1572" s="5" t="str">
        <f>IF(A1572="",G1571,VLOOKUP(A1572,Лист6!A:D,4,0))</f>
        <v xml:space="preserve"> Alphaproteobacteria</v>
      </c>
      <c r="H1572" s="5">
        <f>IF(A1572="",H1571,VLOOKUP(A1572,Лист1!B:C,2,0))</f>
        <v>133</v>
      </c>
      <c r="CI1572" s="5" t="str">
        <f>VLOOKUP(A1572,Лист2!B:C,2,0)</f>
        <v xml:space="preserve"> Methylocella silvestris (strain BL2 / DSM 15510 / NCIMB 13906).</v>
      </c>
    </row>
    <row r="1573" spans="1:87">
      <c r="A1573" s="2" t="s">
        <v>2233</v>
      </c>
      <c r="B1573" s="2" t="s">
        <v>10</v>
      </c>
      <c r="C1573" s="6">
        <v>1</v>
      </c>
      <c r="D1573" s="5" t="str">
        <f>IF(A1573="",D1572,VLOOKUP(A1573,Лист2!B:C,2,0))</f>
        <v xml:space="preserve"> Methylocella silvestris (strain BL2 / DSM 15510 / NCIMB 13906).</v>
      </c>
      <c r="E1573" s="5" t="str">
        <f>IF(A1573="",E1572,VLOOKUP(A1573,Лист6!A:B,2,0))</f>
        <v>Bacteria</v>
      </c>
      <c r="F1573" s="5" t="str">
        <f>IF(A1573="",F1572,VLOOKUP(A1573,Лист6!A:C,3,0))</f>
        <v xml:space="preserve"> Proteobacteria</v>
      </c>
      <c r="G1573" s="5" t="str">
        <f>IF(A1573="",G1572,VLOOKUP(A1573,Лист6!A:D,4,0))</f>
        <v xml:space="preserve"> Alphaproteobacteria</v>
      </c>
      <c r="H1573" s="5">
        <f>IF(A1573="",H1572,VLOOKUP(A1573,Лист1!B:C,2,0))</f>
        <v>433</v>
      </c>
      <c r="CI1573" s="5" t="str">
        <f>VLOOKUP(A1573,Лист2!B:C,2,0)</f>
        <v xml:space="preserve"> Methylocella silvestris (strain BL2 / DSM 15510 / NCIMB 13906).</v>
      </c>
    </row>
    <row r="1574" spans="1:87">
      <c r="A1574" s="7"/>
      <c r="B1574" s="8" t="s">
        <v>28</v>
      </c>
      <c r="C1574" s="9">
        <v>1</v>
      </c>
      <c r="D1574" s="5" t="str">
        <f>IF(A1574="",D1573,VLOOKUP(A1574,Лист2!B:C,2,0))</f>
        <v xml:space="preserve"> Methylocella silvestris (strain BL2 / DSM 15510 / NCIMB 13906).</v>
      </c>
      <c r="E1574" s="5" t="str">
        <f>IF(A1574="",E1573,VLOOKUP(A1574,Лист6!A:B,2,0))</f>
        <v>Bacteria</v>
      </c>
      <c r="F1574" s="5" t="str">
        <f>IF(A1574="",F1573,VLOOKUP(A1574,Лист6!A:C,3,0))</f>
        <v xml:space="preserve"> Proteobacteria</v>
      </c>
      <c r="G1574" s="5" t="str">
        <f>IF(A1574="",G1573,VLOOKUP(A1574,Лист6!A:D,4,0))</f>
        <v xml:space="preserve"> Alphaproteobacteria</v>
      </c>
      <c r="H1574" s="5">
        <f>IF(A1574="",H1573,VLOOKUP(A1574,Лист1!B:C,2,0))</f>
        <v>433</v>
      </c>
      <c r="CI1574" s="5" t="e">
        <f>VLOOKUP(A1574,Лист2!B:C,2,0)</f>
        <v>#N/A</v>
      </c>
    </row>
    <row r="1575" spans="1:87">
      <c r="A1575" s="2" t="s">
        <v>2235</v>
      </c>
      <c r="B1575" s="2" t="s">
        <v>10</v>
      </c>
      <c r="C1575" s="6">
        <v>1</v>
      </c>
      <c r="D1575" s="5" t="str">
        <f>IF(A1575="",D1574,VLOOKUP(A1575,Лист2!B:C,2,0))</f>
        <v xml:space="preserve"> Methylocella silvestris (strain BL2 / DSM 15510 / NCIMB 13906).</v>
      </c>
      <c r="E1575" s="5" t="str">
        <f>IF(A1575="",E1574,VLOOKUP(A1575,Лист6!A:B,2,0))</f>
        <v>Bacteria</v>
      </c>
      <c r="F1575" s="5" t="str">
        <f>IF(A1575="",F1574,VLOOKUP(A1575,Лист6!A:C,3,0))</f>
        <v xml:space="preserve"> Proteobacteria</v>
      </c>
      <c r="G1575" s="5" t="str">
        <f>IF(A1575="",G1574,VLOOKUP(A1575,Лист6!A:D,4,0))</f>
        <v xml:space="preserve"> Alphaproteobacteria</v>
      </c>
      <c r="H1575" s="5">
        <f>IF(A1575="",H1574,VLOOKUP(A1575,Лист1!B:C,2,0))</f>
        <v>309</v>
      </c>
      <c r="CI1575" s="5" t="str">
        <f>VLOOKUP(A1575,Лист2!B:C,2,0)</f>
        <v xml:space="preserve"> Methylocella silvestris (strain BL2 / DSM 15510 / NCIMB 13906).</v>
      </c>
    </row>
    <row r="1576" spans="1:87">
      <c r="A1576" s="7"/>
      <c r="B1576" s="8" t="s">
        <v>28</v>
      </c>
      <c r="C1576" s="9">
        <v>1</v>
      </c>
      <c r="D1576" s="5" t="str">
        <f>IF(A1576="",D1575,VLOOKUP(A1576,Лист2!B:C,2,0))</f>
        <v xml:space="preserve"> Methylocella silvestris (strain BL2 / DSM 15510 / NCIMB 13906).</v>
      </c>
      <c r="E1576" s="5" t="str">
        <f>IF(A1576="",E1575,VLOOKUP(A1576,Лист6!A:B,2,0))</f>
        <v>Bacteria</v>
      </c>
      <c r="F1576" s="5" t="str">
        <f>IF(A1576="",F1575,VLOOKUP(A1576,Лист6!A:C,3,0))</f>
        <v xml:space="preserve"> Proteobacteria</v>
      </c>
      <c r="G1576" s="5" t="str">
        <f>IF(A1576="",G1575,VLOOKUP(A1576,Лист6!A:D,4,0))</f>
        <v xml:space="preserve"> Alphaproteobacteria</v>
      </c>
      <c r="H1576" s="5">
        <f>IF(A1576="",H1575,VLOOKUP(A1576,Лист1!B:C,2,0))</f>
        <v>309</v>
      </c>
      <c r="CI1576" s="5" t="e">
        <f>VLOOKUP(A1576,Лист2!B:C,2,0)</f>
        <v>#N/A</v>
      </c>
    </row>
    <row r="1577" spans="1:87">
      <c r="A1577" s="2" t="s">
        <v>2237</v>
      </c>
      <c r="B1577" s="2" t="s">
        <v>10</v>
      </c>
      <c r="C1577" s="6">
        <v>1</v>
      </c>
      <c r="D1577" s="5" t="str">
        <f>IF(A1577="",D1576,VLOOKUP(A1577,Лист2!B:C,2,0))</f>
        <v xml:space="preserve"> Methylocella silvestris (strain BL2 / DSM 15510 / NCIMB 13906).</v>
      </c>
      <c r="E1577" s="5" t="str">
        <f>IF(A1577="",E1576,VLOOKUP(A1577,Лист6!A:B,2,0))</f>
        <v>Bacteria</v>
      </c>
      <c r="F1577" s="5" t="str">
        <f>IF(A1577="",F1576,VLOOKUP(A1577,Лист6!A:C,3,0))</f>
        <v xml:space="preserve"> Proteobacteria</v>
      </c>
      <c r="G1577" s="5" t="str">
        <f>IF(A1577="",G1576,VLOOKUP(A1577,Лист6!A:D,4,0))</f>
        <v xml:space="preserve"> Alphaproteobacteria</v>
      </c>
      <c r="H1577" s="5">
        <f>IF(A1577="",H1576,VLOOKUP(A1577,Лист1!B:C,2,0))</f>
        <v>182</v>
      </c>
      <c r="CI1577" s="5" t="str">
        <f>VLOOKUP(A1577,Лист2!B:C,2,0)</f>
        <v xml:space="preserve"> Methylocella silvestris (strain BL2 / DSM 15510 / NCIMB 13906).</v>
      </c>
    </row>
    <row r="1578" spans="1:87">
      <c r="A1578" s="2" t="s">
        <v>2239</v>
      </c>
      <c r="B1578" s="2" t="s">
        <v>10</v>
      </c>
      <c r="C1578" s="6">
        <v>1</v>
      </c>
      <c r="D1578" s="5" t="str">
        <f>IF(A1578="",D1577,VLOOKUP(A1578,Лист2!B:C,2,0))</f>
        <v xml:space="preserve"> Methylocella silvestris (strain BL2 / DSM 15510 / NCIMB 13906).</v>
      </c>
      <c r="E1578" s="5" t="str">
        <f>IF(A1578="",E1577,VLOOKUP(A1578,Лист6!A:B,2,0))</f>
        <v>Bacteria</v>
      </c>
      <c r="F1578" s="5" t="str">
        <f>IF(A1578="",F1577,VLOOKUP(A1578,Лист6!A:C,3,0))</f>
        <v xml:space="preserve"> Proteobacteria</v>
      </c>
      <c r="G1578" s="5" t="str">
        <f>IF(A1578="",G1577,VLOOKUP(A1578,Лист6!A:D,4,0))</f>
        <v xml:space="preserve"> Alphaproteobacteria</v>
      </c>
      <c r="H1578" s="5">
        <f>IF(A1578="",H1577,VLOOKUP(A1578,Лист1!B:C,2,0))</f>
        <v>115</v>
      </c>
      <c r="CI1578" s="5" t="str">
        <f>VLOOKUP(A1578,Лист2!B:C,2,0)</f>
        <v xml:space="preserve"> Methylocella silvestris (strain BL2 / DSM 15510 / NCIMB 13906).</v>
      </c>
    </row>
    <row r="1579" spans="1:87">
      <c r="A1579" s="2" t="s">
        <v>2241</v>
      </c>
      <c r="B1579" s="2" t="s">
        <v>10</v>
      </c>
      <c r="C1579" s="6">
        <v>1</v>
      </c>
      <c r="D1579" s="5" t="str">
        <f>IF(A1579="",D1578,VLOOKUP(A1579,Лист2!B:C,2,0))</f>
        <v xml:space="preserve"> Methylocella silvestris (strain BL2 / DSM 15510 / NCIMB 13906).</v>
      </c>
      <c r="E1579" s="5" t="str">
        <f>IF(A1579="",E1578,VLOOKUP(A1579,Лист6!A:B,2,0))</f>
        <v>Bacteria</v>
      </c>
      <c r="F1579" s="5" t="str">
        <f>IF(A1579="",F1578,VLOOKUP(A1579,Лист6!A:C,3,0))</f>
        <v xml:space="preserve"> Proteobacteria</v>
      </c>
      <c r="G1579" s="5" t="str">
        <f>IF(A1579="",G1578,VLOOKUP(A1579,Лист6!A:D,4,0))</f>
        <v xml:space="preserve"> Alphaproteobacteria</v>
      </c>
      <c r="H1579" s="5">
        <f>IF(A1579="",H1578,VLOOKUP(A1579,Лист1!B:C,2,0))</f>
        <v>421</v>
      </c>
      <c r="CI1579" s="5" t="str">
        <f>VLOOKUP(A1579,Лист2!B:C,2,0)</f>
        <v xml:space="preserve"> Methylocella silvestris (strain BL2 / DSM 15510 / NCIMB 13906).</v>
      </c>
    </row>
    <row r="1580" spans="1:87">
      <c r="A1580" s="7"/>
      <c r="B1580" s="8" t="s">
        <v>20</v>
      </c>
      <c r="C1580" s="9">
        <v>1</v>
      </c>
      <c r="D1580" s="5" t="str">
        <f>IF(A1580="",D1579,VLOOKUP(A1580,Лист2!B:C,2,0))</f>
        <v xml:space="preserve"> Methylocella silvestris (strain BL2 / DSM 15510 / NCIMB 13906).</v>
      </c>
      <c r="E1580" s="5" t="str">
        <f>IF(A1580="",E1579,VLOOKUP(A1580,Лист6!A:B,2,0))</f>
        <v>Bacteria</v>
      </c>
      <c r="F1580" s="5" t="str">
        <f>IF(A1580="",F1579,VLOOKUP(A1580,Лист6!A:C,3,0))</f>
        <v xml:space="preserve"> Proteobacteria</v>
      </c>
      <c r="G1580" s="5" t="str">
        <f>IF(A1580="",G1579,VLOOKUP(A1580,Лист6!A:D,4,0))</f>
        <v xml:space="preserve"> Alphaproteobacteria</v>
      </c>
      <c r="H1580" s="5">
        <f>IF(A1580="",H1579,VLOOKUP(A1580,Лист1!B:C,2,0))</f>
        <v>421</v>
      </c>
      <c r="CI1580" s="5" t="e">
        <f>VLOOKUP(A1580,Лист2!B:C,2,0)</f>
        <v>#N/A</v>
      </c>
    </row>
    <row r="1581" spans="1:87">
      <c r="A1581" s="2" t="s">
        <v>2243</v>
      </c>
      <c r="B1581" s="2" t="s">
        <v>10</v>
      </c>
      <c r="C1581" s="6">
        <v>1</v>
      </c>
      <c r="D1581" s="5" t="str">
        <f>IF(A1581="",D1580,VLOOKUP(A1581,Лист2!B:C,2,0))</f>
        <v xml:space="preserve"> Methylocella silvestris (strain BL2 / DSM 15510 / NCIMB 13906).</v>
      </c>
      <c r="E1581" s="5" t="str">
        <f>IF(A1581="",E1580,VLOOKUP(A1581,Лист6!A:B,2,0))</f>
        <v>Bacteria</v>
      </c>
      <c r="F1581" s="5" t="str">
        <f>IF(A1581="",F1580,VLOOKUP(A1581,Лист6!A:C,3,0))</f>
        <v xml:space="preserve"> Proteobacteria</v>
      </c>
      <c r="G1581" s="5" t="str">
        <f>IF(A1581="",G1580,VLOOKUP(A1581,Лист6!A:D,4,0))</f>
        <v xml:space="preserve"> Alphaproteobacteria</v>
      </c>
      <c r="H1581" s="5">
        <f>IF(A1581="",H1580,VLOOKUP(A1581,Лист1!B:C,2,0))</f>
        <v>318</v>
      </c>
      <c r="CI1581" s="5" t="str">
        <f>VLOOKUP(A1581,Лист2!B:C,2,0)</f>
        <v xml:space="preserve"> Methylocella silvestris (strain BL2 / DSM 15510 / NCIMB 13906).</v>
      </c>
    </row>
    <row r="1582" spans="1:87">
      <c r="A1582" s="7"/>
      <c r="B1582" s="8" t="s">
        <v>76</v>
      </c>
      <c r="C1582" s="9">
        <v>1</v>
      </c>
      <c r="D1582" s="5" t="str">
        <f>IF(A1582="",D1581,VLOOKUP(A1582,Лист2!B:C,2,0))</f>
        <v xml:space="preserve"> Methylocella silvestris (strain BL2 / DSM 15510 / NCIMB 13906).</v>
      </c>
      <c r="E1582" s="5" t="str">
        <f>IF(A1582="",E1581,VLOOKUP(A1582,Лист6!A:B,2,0))</f>
        <v>Bacteria</v>
      </c>
      <c r="F1582" s="5" t="str">
        <f>IF(A1582="",F1581,VLOOKUP(A1582,Лист6!A:C,3,0))</f>
        <v xml:space="preserve"> Proteobacteria</v>
      </c>
      <c r="G1582" s="5" t="str">
        <f>IF(A1582="",G1581,VLOOKUP(A1582,Лист6!A:D,4,0))</f>
        <v xml:space="preserve"> Alphaproteobacteria</v>
      </c>
      <c r="H1582" s="5">
        <f>IF(A1582="",H1581,VLOOKUP(A1582,Лист1!B:C,2,0))</f>
        <v>318</v>
      </c>
      <c r="CI1582" s="5" t="e">
        <f>VLOOKUP(A1582,Лист2!B:C,2,0)</f>
        <v>#N/A</v>
      </c>
    </row>
    <row r="1583" spans="1:87">
      <c r="A1583" s="2" t="s">
        <v>2245</v>
      </c>
      <c r="B1583" s="2" t="s">
        <v>10</v>
      </c>
      <c r="C1583" s="6">
        <v>1</v>
      </c>
      <c r="D1583" s="5" t="str">
        <f>IF(A1583="",D1582,VLOOKUP(A1583,Лист2!B:C,2,0))</f>
        <v xml:space="preserve"> Methylocella silvestris (strain BL2 / DSM 15510 / NCIMB 13906).</v>
      </c>
      <c r="E1583" s="5" t="str">
        <f>IF(A1583="",E1582,VLOOKUP(A1583,Лист6!A:B,2,0))</f>
        <v>Bacteria</v>
      </c>
      <c r="F1583" s="5" t="str">
        <f>IF(A1583="",F1582,VLOOKUP(A1583,Лист6!A:C,3,0))</f>
        <v xml:space="preserve"> Proteobacteria</v>
      </c>
      <c r="G1583" s="5" t="str">
        <f>IF(A1583="",G1582,VLOOKUP(A1583,Лист6!A:D,4,0))</f>
        <v xml:space="preserve"> Alphaproteobacteria</v>
      </c>
      <c r="H1583" s="5">
        <f>IF(A1583="",H1582,VLOOKUP(A1583,Лист1!B:C,2,0))</f>
        <v>120</v>
      </c>
      <c r="CI1583" s="5" t="str">
        <f>VLOOKUP(A1583,Лист2!B:C,2,0)</f>
        <v xml:space="preserve"> Methylocella silvestris (strain BL2 / DSM 15510 / NCIMB 13906).</v>
      </c>
    </row>
    <row r="1584" spans="1:87">
      <c r="A1584" s="2" t="s">
        <v>2247</v>
      </c>
      <c r="B1584" s="2" t="s">
        <v>10</v>
      </c>
      <c r="C1584" s="6">
        <v>1</v>
      </c>
      <c r="D1584" s="5" t="str">
        <f>IF(A1584="",D1583,VLOOKUP(A1584,Лист2!B:C,2,0))</f>
        <v xml:space="preserve"> Haemophilus parasuis serovar 5 (strain SH0165).</v>
      </c>
      <c r="E1584" s="5" t="str">
        <f>IF(A1584="",E1583,VLOOKUP(A1584,Лист6!A:B,2,0))</f>
        <v>Bacteria</v>
      </c>
      <c r="F1584" s="5" t="str">
        <f>IF(A1584="",F1583,VLOOKUP(A1584,Лист6!A:C,3,0))</f>
        <v xml:space="preserve"> Proteobacteria</v>
      </c>
      <c r="G1584" s="5" t="str">
        <f>IF(A1584="",G1583,VLOOKUP(A1584,Лист6!A:D,4,0))</f>
        <v xml:space="preserve"> Gammaproteobacteria</v>
      </c>
      <c r="H1584" s="5">
        <f>IF(A1584="",H1583,VLOOKUP(A1584,Лист1!B:C,2,0))</f>
        <v>465</v>
      </c>
      <c r="CI1584" s="5" t="str">
        <f>VLOOKUP(A1584,Лист2!B:C,2,0)</f>
        <v xml:space="preserve"> Haemophilus parasuis serovar 5 (strain SH0165).</v>
      </c>
    </row>
    <row r="1585" spans="1:87">
      <c r="A1585" s="7"/>
      <c r="B1585" s="8" t="s">
        <v>28</v>
      </c>
      <c r="C1585" s="9">
        <v>1</v>
      </c>
      <c r="D1585" s="5" t="str">
        <f>IF(A1585="",D1584,VLOOKUP(A1585,Лист2!B:C,2,0))</f>
        <v xml:space="preserve"> Haemophilus parasuis serovar 5 (strain SH0165).</v>
      </c>
      <c r="E1585" s="5" t="str">
        <f>IF(A1585="",E1584,VLOOKUP(A1585,Лист6!A:B,2,0))</f>
        <v>Bacteria</v>
      </c>
      <c r="F1585" s="5" t="str">
        <f>IF(A1585="",F1584,VLOOKUP(A1585,Лист6!A:C,3,0))</f>
        <v xml:space="preserve"> Proteobacteria</v>
      </c>
      <c r="G1585" s="5" t="str">
        <f>IF(A1585="",G1584,VLOOKUP(A1585,Лист6!A:D,4,0))</f>
        <v xml:space="preserve"> Gammaproteobacteria</v>
      </c>
      <c r="H1585" s="5">
        <f>IF(A1585="",H1584,VLOOKUP(A1585,Лист1!B:C,2,0))</f>
        <v>465</v>
      </c>
      <c r="CI1585" s="5" t="e">
        <f>VLOOKUP(A1585,Лист2!B:C,2,0)</f>
        <v>#N/A</v>
      </c>
    </row>
    <row r="1586" spans="1:87">
      <c r="A1586" s="7"/>
      <c r="B1586" s="8" t="s">
        <v>118</v>
      </c>
      <c r="C1586" s="9">
        <v>1</v>
      </c>
      <c r="D1586" s="5" t="str">
        <f>IF(A1586="",D1585,VLOOKUP(A1586,Лист2!B:C,2,0))</f>
        <v xml:space="preserve"> Haemophilus parasuis serovar 5 (strain SH0165).</v>
      </c>
      <c r="E1586" s="5" t="str">
        <f>IF(A1586="",E1585,VLOOKUP(A1586,Лист6!A:B,2,0))</f>
        <v>Bacteria</v>
      </c>
      <c r="F1586" s="5" t="str">
        <f>IF(A1586="",F1585,VLOOKUP(A1586,Лист6!A:C,3,0))</f>
        <v xml:space="preserve"> Proteobacteria</v>
      </c>
      <c r="G1586" s="5" t="str">
        <f>IF(A1586="",G1585,VLOOKUP(A1586,Лист6!A:D,4,0))</f>
        <v xml:space="preserve"> Gammaproteobacteria</v>
      </c>
      <c r="H1586" s="5">
        <f>IF(A1586="",H1585,VLOOKUP(A1586,Лист1!B:C,2,0))</f>
        <v>465</v>
      </c>
      <c r="CI1586" s="5" t="e">
        <f>VLOOKUP(A1586,Лист2!B:C,2,0)</f>
        <v>#N/A</v>
      </c>
    </row>
    <row r="1587" spans="1:87">
      <c r="A1587" s="2" t="s">
        <v>2249</v>
      </c>
      <c r="B1587" s="2" t="s">
        <v>10</v>
      </c>
      <c r="C1587" s="6">
        <v>1</v>
      </c>
      <c r="D1587" s="5" t="str">
        <f>IF(A1587="",D1586,VLOOKUP(A1587,Лист2!B:C,2,0))</f>
        <v xml:space="preserve"> Thioalkalivibrio sulfidiphilus (strain HL-EbGR7).</v>
      </c>
      <c r="E1587" s="5" t="str">
        <f>IF(A1587="",E1586,VLOOKUP(A1587,Лист6!A:B,2,0))</f>
        <v>Bacteria</v>
      </c>
      <c r="F1587" s="5" t="str">
        <f>IF(A1587="",F1586,VLOOKUP(A1587,Лист6!A:C,3,0))</f>
        <v xml:space="preserve"> Proteobacteria</v>
      </c>
      <c r="G1587" s="5" t="str">
        <f>IF(A1587="",G1586,VLOOKUP(A1587,Лист6!A:D,4,0))</f>
        <v xml:space="preserve"> Gammaproteobacteria</v>
      </c>
      <c r="H1587" s="5">
        <f>IF(A1587="",H1586,VLOOKUP(A1587,Лист1!B:C,2,0))</f>
        <v>150</v>
      </c>
      <c r="CI1587" s="5" t="str">
        <f>VLOOKUP(A1587,Лист2!B:C,2,0)</f>
        <v xml:space="preserve"> Thioalkalivibrio sulfidiphilus (strain HL-EbGR7).</v>
      </c>
    </row>
    <row r="1588" spans="1:87">
      <c r="A1588" s="2" t="s">
        <v>2251</v>
      </c>
      <c r="B1588" s="2" t="s">
        <v>10</v>
      </c>
      <c r="C1588" s="6">
        <v>1</v>
      </c>
      <c r="D1588" s="5" t="str">
        <f>IF(A1588="",D1587,VLOOKUP(A1588,Лист2!B:C,2,0))</f>
        <v xml:space="preserve"> Thioalkalivibrio sulfidiphilus (strain HL-EbGR7).</v>
      </c>
      <c r="E1588" s="5" t="str">
        <f>IF(A1588="",E1587,VLOOKUP(A1588,Лист6!A:B,2,0))</f>
        <v>Bacteria</v>
      </c>
      <c r="F1588" s="5" t="str">
        <f>IF(A1588="",F1587,VLOOKUP(A1588,Лист6!A:C,3,0))</f>
        <v xml:space="preserve"> Proteobacteria</v>
      </c>
      <c r="G1588" s="5" t="str">
        <f>IF(A1588="",G1587,VLOOKUP(A1588,Лист6!A:D,4,0))</f>
        <v xml:space="preserve"> Gammaproteobacteria</v>
      </c>
      <c r="H1588" s="5">
        <f>IF(A1588="",H1587,VLOOKUP(A1588,Лист1!B:C,2,0))</f>
        <v>225</v>
      </c>
      <c r="CI1588" s="5" t="str">
        <f>VLOOKUP(A1588,Лист2!B:C,2,0)</f>
        <v xml:space="preserve"> Thioalkalivibrio sulfidiphilus (strain HL-EbGR7).</v>
      </c>
    </row>
    <row r="1589" spans="1:87">
      <c r="A1589" s="7"/>
      <c r="B1589" s="8" t="s">
        <v>20</v>
      </c>
      <c r="C1589" s="9">
        <v>1</v>
      </c>
      <c r="D1589" s="5" t="str">
        <f>IF(A1589="",D1588,VLOOKUP(A1589,Лист2!B:C,2,0))</f>
        <v xml:space="preserve"> Thioalkalivibrio sulfidiphilus (strain HL-EbGR7).</v>
      </c>
      <c r="E1589" s="5" t="str">
        <f>IF(A1589="",E1588,VLOOKUP(A1589,Лист6!A:B,2,0))</f>
        <v>Bacteria</v>
      </c>
      <c r="F1589" s="5" t="str">
        <f>IF(A1589="",F1588,VLOOKUP(A1589,Лист6!A:C,3,0))</f>
        <v xml:space="preserve"> Proteobacteria</v>
      </c>
      <c r="G1589" s="5" t="str">
        <f>IF(A1589="",G1588,VLOOKUP(A1589,Лист6!A:D,4,0))</f>
        <v xml:space="preserve"> Gammaproteobacteria</v>
      </c>
      <c r="H1589" s="5">
        <f>IF(A1589="",H1588,VLOOKUP(A1589,Лист1!B:C,2,0))</f>
        <v>225</v>
      </c>
      <c r="CI1589" s="5" t="e">
        <f>VLOOKUP(A1589,Лист2!B:C,2,0)</f>
        <v>#N/A</v>
      </c>
    </row>
    <row r="1590" spans="1:87">
      <c r="A1590" s="2" t="s">
        <v>2253</v>
      </c>
      <c r="B1590" s="2" t="s">
        <v>10</v>
      </c>
      <c r="C1590" s="6">
        <v>1</v>
      </c>
      <c r="D1590" s="5" t="str">
        <f>IF(A1590="",D1589,VLOOKUP(A1590,Лист2!B:C,2,0))</f>
        <v xml:space="preserve"> Thioalkalivibrio sulfidiphilus (strain HL-EbGR7).</v>
      </c>
      <c r="E1590" s="5" t="str">
        <f>IF(A1590="",E1589,VLOOKUP(A1590,Лист6!A:B,2,0))</f>
        <v>Bacteria</v>
      </c>
      <c r="F1590" s="5" t="str">
        <f>IF(A1590="",F1589,VLOOKUP(A1590,Лист6!A:C,3,0))</f>
        <v xml:space="preserve"> Proteobacteria</v>
      </c>
      <c r="G1590" s="5" t="str">
        <f>IF(A1590="",G1589,VLOOKUP(A1590,Лист6!A:D,4,0))</f>
        <v xml:space="preserve"> Gammaproteobacteria</v>
      </c>
      <c r="H1590" s="5">
        <f>IF(A1590="",H1589,VLOOKUP(A1590,Лист1!B:C,2,0))</f>
        <v>232</v>
      </c>
      <c r="CI1590" s="5" t="str">
        <f>VLOOKUP(A1590,Лист2!B:C,2,0)</f>
        <v xml:space="preserve"> Thioalkalivibrio sulfidiphilus (strain HL-EbGR7).</v>
      </c>
    </row>
    <row r="1591" spans="1:87">
      <c r="A1591" s="2" t="s">
        <v>2255</v>
      </c>
      <c r="B1591" s="2" t="s">
        <v>10</v>
      </c>
      <c r="C1591" s="6">
        <v>1</v>
      </c>
      <c r="D1591" s="5" t="str">
        <f>IF(A1591="",D1590,VLOOKUP(A1591,Лист2!B:C,2,0))</f>
        <v xml:space="preserve"> Thioalkalivibrio sulfidiphilus (strain HL-EbGR7).</v>
      </c>
      <c r="E1591" s="5" t="str">
        <f>IF(A1591="",E1590,VLOOKUP(A1591,Лист6!A:B,2,0))</f>
        <v>Bacteria</v>
      </c>
      <c r="F1591" s="5" t="str">
        <f>IF(A1591="",F1590,VLOOKUP(A1591,Лист6!A:C,3,0))</f>
        <v xml:space="preserve"> Proteobacteria</v>
      </c>
      <c r="G1591" s="5" t="str">
        <f>IF(A1591="",G1590,VLOOKUP(A1591,Лист6!A:D,4,0))</f>
        <v xml:space="preserve"> Gammaproteobacteria</v>
      </c>
      <c r="H1591" s="5">
        <f>IF(A1591="",H1590,VLOOKUP(A1591,Лист1!B:C,2,0))</f>
        <v>233</v>
      </c>
      <c r="CI1591" s="5" t="str">
        <f>VLOOKUP(A1591,Лист2!B:C,2,0)</f>
        <v xml:space="preserve"> Thioalkalivibrio sulfidiphilus (strain HL-EbGR7).</v>
      </c>
    </row>
    <row r="1592" spans="1:87">
      <c r="A1592" s="2" t="s">
        <v>2257</v>
      </c>
      <c r="B1592" s="2" t="s">
        <v>10</v>
      </c>
      <c r="C1592" s="6">
        <v>1</v>
      </c>
      <c r="D1592" s="5" t="str">
        <f>IF(A1592="",D1591,VLOOKUP(A1592,Лист2!B:C,2,0))</f>
        <v xml:space="preserve"> Thioalkalivibrio sulfidiphilus (strain HL-EbGR7).</v>
      </c>
      <c r="E1592" s="5" t="str">
        <f>IF(A1592="",E1591,VLOOKUP(A1592,Лист6!A:B,2,0))</f>
        <v>Bacteria</v>
      </c>
      <c r="F1592" s="5" t="str">
        <f>IF(A1592="",F1591,VLOOKUP(A1592,Лист6!A:C,3,0))</f>
        <v xml:space="preserve"> Proteobacteria</v>
      </c>
      <c r="G1592" s="5" t="str">
        <f>IF(A1592="",G1591,VLOOKUP(A1592,Лист6!A:D,4,0))</f>
        <v xml:space="preserve"> Gammaproteobacteria</v>
      </c>
      <c r="H1592" s="5">
        <f>IF(A1592="",H1591,VLOOKUP(A1592,Лист1!B:C,2,0))</f>
        <v>273</v>
      </c>
      <c r="CI1592" s="5" t="str">
        <f>VLOOKUP(A1592,Лист2!B:C,2,0)</f>
        <v xml:space="preserve"> Thioalkalivibrio sulfidiphilus (strain HL-EbGR7).</v>
      </c>
    </row>
    <row r="1593" spans="1:87">
      <c r="A1593" s="7"/>
      <c r="B1593" s="8" t="s">
        <v>20</v>
      </c>
      <c r="C1593" s="9">
        <v>1</v>
      </c>
      <c r="D1593" s="5" t="str">
        <f>IF(A1593="",D1592,VLOOKUP(A1593,Лист2!B:C,2,0))</f>
        <v xml:space="preserve"> Thioalkalivibrio sulfidiphilus (strain HL-EbGR7).</v>
      </c>
      <c r="E1593" s="5" t="str">
        <f>IF(A1593="",E1592,VLOOKUP(A1593,Лист6!A:B,2,0))</f>
        <v>Bacteria</v>
      </c>
      <c r="F1593" s="5" t="str">
        <f>IF(A1593="",F1592,VLOOKUP(A1593,Лист6!A:C,3,0))</f>
        <v xml:space="preserve"> Proteobacteria</v>
      </c>
      <c r="G1593" s="5" t="str">
        <f>IF(A1593="",G1592,VLOOKUP(A1593,Лист6!A:D,4,0))</f>
        <v xml:space="preserve"> Gammaproteobacteria</v>
      </c>
      <c r="H1593" s="5">
        <f>IF(A1593="",H1592,VLOOKUP(A1593,Лист1!B:C,2,0))</f>
        <v>273</v>
      </c>
      <c r="CI1593" s="5" t="e">
        <f>VLOOKUP(A1593,Лист2!B:C,2,0)</f>
        <v>#N/A</v>
      </c>
    </row>
    <row r="1594" spans="1:87">
      <c r="A1594" s="2" t="s">
        <v>2259</v>
      </c>
      <c r="B1594" s="2" t="s">
        <v>10</v>
      </c>
      <c r="C1594" s="6">
        <v>2</v>
      </c>
      <c r="D1594" s="5" t="str">
        <f>IF(A1594="",D1593,VLOOKUP(A1594,Лист2!B:C,2,0))</f>
        <v xml:space="preserve"> Thioalkalivibrio sulfidiphilus (strain HL-EbGR7).</v>
      </c>
      <c r="E1594" s="5" t="str">
        <f>IF(A1594="",E1593,VLOOKUP(A1594,Лист6!A:B,2,0))</f>
        <v>Bacteria</v>
      </c>
      <c r="F1594" s="5" t="str">
        <f>IF(A1594="",F1593,VLOOKUP(A1594,Лист6!A:C,3,0))</f>
        <v xml:space="preserve"> Proteobacteria</v>
      </c>
      <c r="G1594" s="5" t="str">
        <f>IF(A1594="",G1593,VLOOKUP(A1594,Лист6!A:D,4,0))</f>
        <v xml:space="preserve"> Gammaproteobacteria</v>
      </c>
      <c r="H1594" s="5">
        <f>IF(A1594="",H1593,VLOOKUP(A1594,Лист1!B:C,2,0))</f>
        <v>278</v>
      </c>
      <c r="CI1594" s="5" t="str">
        <f>VLOOKUP(A1594,Лист2!B:C,2,0)</f>
        <v xml:space="preserve"> Thioalkalivibrio sulfidiphilus (strain HL-EbGR7).</v>
      </c>
    </row>
    <row r="1595" spans="1:87">
      <c r="A1595" s="2" t="s">
        <v>2261</v>
      </c>
      <c r="B1595" s="2" t="s">
        <v>10</v>
      </c>
      <c r="C1595" s="6">
        <v>2</v>
      </c>
      <c r="D1595" s="5" t="str">
        <f>IF(A1595="",D1594,VLOOKUP(A1595,Лист2!B:C,2,0))</f>
        <v xml:space="preserve"> Thioalkalivibrio sulfidiphilus (strain HL-EbGR7).</v>
      </c>
      <c r="E1595" s="5" t="str">
        <f>IF(A1595="",E1594,VLOOKUP(A1595,Лист6!A:B,2,0))</f>
        <v>Bacteria</v>
      </c>
      <c r="F1595" s="5" t="str">
        <f>IF(A1595="",F1594,VLOOKUP(A1595,Лист6!A:C,3,0))</f>
        <v xml:space="preserve"> Proteobacteria</v>
      </c>
      <c r="G1595" s="5" t="str">
        <f>IF(A1595="",G1594,VLOOKUP(A1595,Лист6!A:D,4,0))</f>
        <v xml:space="preserve"> Gammaproteobacteria</v>
      </c>
      <c r="H1595" s="5">
        <f>IF(A1595="",H1594,VLOOKUP(A1595,Лист1!B:C,2,0))</f>
        <v>205</v>
      </c>
      <c r="CI1595" s="5" t="str">
        <f>VLOOKUP(A1595,Лист2!B:C,2,0)</f>
        <v xml:space="preserve"> Thioalkalivibrio sulfidiphilus (strain HL-EbGR7).</v>
      </c>
    </row>
    <row r="1596" spans="1:87">
      <c r="A1596" s="2" t="s">
        <v>2263</v>
      </c>
      <c r="B1596" s="2" t="s">
        <v>10</v>
      </c>
      <c r="C1596" s="6">
        <v>1</v>
      </c>
      <c r="D1596" s="5" t="str">
        <f>IF(A1596="",D1595,VLOOKUP(A1596,Лист2!B:C,2,0))</f>
        <v xml:space="preserve"> Methylobacterium nodulans (strain ORS2060 / LMG 21967).</v>
      </c>
      <c r="E1596" s="5" t="str">
        <f>IF(A1596="",E1595,VLOOKUP(A1596,Лист6!A:B,2,0))</f>
        <v>Bacteria</v>
      </c>
      <c r="F1596" s="5" t="str">
        <f>IF(A1596="",F1595,VLOOKUP(A1596,Лист6!A:C,3,0))</f>
        <v xml:space="preserve"> Proteobacteria</v>
      </c>
      <c r="G1596" s="5" t="str">
        <f>IF(A1596="",G1595,VLOOKUP(A1596,Лист6!A:D,4,0))</f>
        <v xml:space="preserve"> Alphaproteobacteria</v>
      </c>
      <c r="H1596" s="5">
        <f>IF(A1596="",H1595,VLOOKUP(A1596,Лист1!B:C,2,0))</f>
        <v>334</v>
      </c>
      <c r="CI1596" s="5" t="str">
        <f>VLOOKUP(A1596,Лист2!B:C,2,0)</f>
        <v xml:space="preserve"> Methylobacterium nodulans (strain ORS2060 / LMG 21967).</v>
      </c>
    </row>
    <row r="1597" spans="1:87">
      <c r="A1597" s="7"/>
      <c r="B1597" s="8" t="s">
        <v>76</v>
      </c>
      <c r="C1597" s="9">
        <v>1</v>
      </c>
      <c r="D1597" s="5" t="str">
        <f>IF(A1597="",D1596,VLOOKUP(A1597,Лист2!B:C,2,0))</f>
        <v xml:space="preserve"> Methylobacterium nodulans (strain ORS2060 / LMG 21967).</v>
      </c>
      <c r="E1597" s="5" t="str">
        <f>IF(A1597="",E1596,VLOOKUP(A1597,Лист6!A:B,2,0))</f>
        <v>Bacteria</v>
      </c>
      <c r="F1597" s="5" t="str">
        <f>IF(A1597="",F1596,VLOOKUP(A1597,Лист6!A:C,3,0))</f>
        <v xml:space="preserve"> Proteobacteria</v>
      </c>
      <c r="G1597" s="5" t="str">
        <f>IF(A1597="",G1596,VLOOKUP(A1597,Лист6!A:D,4,0))</f>
        <v xml:space="preserve"> Alphaproteobacteria</v>
      </c>
      <c r="H1597" s="5">
        <f>IF(A1597="",H1596,VLOOKUP(A1597,Лист1!B:C,2,0))</f>
        <v>334</v>
      </c>
      <c r="CI1597" s="5" t="e">
        <f>VLOOKUP(A1597,Лист2!B:C,2,0)</f>
        <v>#N/A</v>
      </c>
    </row>
    <row r="1598" spans="1:87">
      <c r="A1598" s="2" t="s">
        <v>2265</v>
      </c>
      <c r="B1598" s="2" t="s">
        <v>10</v>
      </c>
      <c r="C1598" s="6">
        <v>1</v>
      </c>
      <c r="D1598" s="5" t="str">
        <f>IF(A1598="",D1597,VLOOKUP(A1598,Лист2!B:C,2,0))</f>
        <v xml:space="preserve"> Methylobacterium nodulans (strain ORS2060 / LMG 21967).</v>
      </c>
      <c r="E1598" s="5" t="str">
        <f>IF(A1598="",E1597,VLOOKUP(A1598,Лист6!A:B,2,0))</f>
        <v>Bacteria</v>
      </c>
      <c r="F1598" s="5" t="str">
        <f>IF(A1598="",F1597,VLOOKUP(A1598,Лист6!A:C,3,0))</f>
        <v xml:space="preserve"> Proteobacteria</v>
      </c>
      <c r="G1598" s="5" t="str">
        <f>IF(A1598="",G1597,VLOOKUP(A1598,Лист6!A:D,4,0))</f>
        <v xml:space="preserve"> Alphaproteobacteria</v>
      </c>
      <c r="H1598" s="5">
        <f>IF(A1598="",H1597,VLOOKUP(A1598,Лист1!B:C,2,0))</f>
        <v>133</v>
      </c>
      <c r="CI1598" s="5" t="str">
        <f>VLOOKUP(A1598,Лист2!B:C,2,0)</f>
        <v xml:space="preserve"> Methylobacterium nodulans (strain ORS2060 / LMG 21967).</v>
      </c>
    </row>
    <row r="1599" spans="1:87">
      <c r="A1599" s="2" t="s">
        <v>2267</v>
      </c>
      <c r="B1599" s="2" t="s">
        <v>10</v>
      </c>
      <c r="C1599" s="6">
        <v>1</v>
      </c>
      <c r="D1599" s="5" t="str">
        <f>IF(A1599="",D1598,VLOOKUP(A1599,Лист2!B:C,2,0))</f>
        <v xml:space="preserve"> Methylobacterium nodulans (strain ORS2060 / LMG 21967).</v>
      </c>
      <c r="E1599" s="5" t="str">
        <f>IF(A1599="",E1598,VLOOKUP(A1599,Лист6!A:B,2,0))</f>
        <v>Bacteria</v>
      </c>
      <c r="F1599" s="5" t="str">
        <f>IF(A1599="",F1598,VLOOKUP(A1599,Лист6!A:C,3,0))</f>
        <v xml:space="preserve"> Proteobacteria</v>
      </c>
      <c r="G1599" s="5" t="str">
        <f>IF(A1599="",G1598,VLOOKUP(A1599,Лист6!A:D,4,0))</f>
        <v xml:space="preserve"> Alphaproteobacteria</v>
      </c>
      <c r="H1599" s="5">
        <f>IF(A1599="",H1598,VLOOKUP(A1599,Лист1!B:C,2,0))</f>
        <v>180</v>
      </c>
      <c r="CI1599" s="5" t="str">
        <f>VLOOKUP(A1599,Лист2!B:C,2,0)</f>
        <v xml:space="preserve"> Methylobacterium nodulans (strain ORS2060 / LMG 21967).</v>
      </c>
    </row>
    <row r="1600" spans="1:87">
      <c r="A1600" s="2" t="s">
        <v>2269</v>
      </c>
      <c r="B1600" s="2" t="s">
        <v>10</v>
      </c>
      <c r="C1600" s="6">
        <v>1</v>
      </c>
      <c r="D1600" s="5" t="str">
        <f>IF(A1600="",D1599,VLOOKUP(A1600,Лист2!B:C,2,0))</f>
        <v xml:space="preserve"> Methylobacterium nodulans (strain ORS2060 / LMG 21967).</v>
      </c>
      <c r="E1600" s="5" t="str">
        <f>IF(A1600="",E1599,VLOOKUP(A1600,Лист6!A:B,2,0))</f>
        <v>Bacteria</v>
      </c>
      <c r="F1600" s="5" t="str">
        <f>IF(A1600="",F1599,VLOOKUP(A1600,Лист6!A:C,3,0))</f>
        <v xml:space="preserve"> Proteobacteria</v>
      </c>
      <c r="G1600" s="5" t="str">
        <f>IF(A1600="",G1599,VLOOKUP(A1600,Лист6!A:D,4,0))</f>
        <v xml:space="preserve"> Alphaproteobacteria</v>
      </c>
      <c r="H1600" s="5">
        <f>IF(A1600="",H1599,VLOOKUP(A1600,Лист1!B:C,2,0))</f>
        <v>118</v>
      </c>
      <c r="CI1600" s="5" t="str">
        <f>VLOOKUP(A1600,Лист2!B:C,2,0)</f>
        <v xml:space="preserve"> Methylobacterium nodulans (strain ORS2060 / LMG 21967).</v>
      </c>
    </row>
    <row r="1601" spans="1:87">
      <c r="A1601" s="2" t="s">
        <v>2271</v>
      </c>
      <c r="B1601" s="2" t="s">
        <v>10</v>
      </c>
      <c r="C1601" s="6">
        <v>1</v>
      </c>
      <c r="D1601" s="5" t="str">
        <f>IF(A1601="",D1600,VLOOKUP(A1601,Лист2!B:C,2,0))</f>
        <v xml:space="preserve"> Methylobacterium nodulans (strain ORS2060 / LMG 21967).</v>
      </c>
      <c r="E1601" s="5" t="str">
        <f>IF(A1601="",E1600,VLOOKUP(A1601,Лист6!A:B,2,0))</f>
        <v>Bacteria</v>
      </c>
      <c r="F1601" s="5" t="str">
        <f>IF(A1601="",F1600,VLOOKUP(A1601,Лист6!A:C,3,0))</f>
        <v xml:space="preserve"> Proteobacteria</v>
      </c>
      <c r="G1601" s="5" t="str">
        <f>IF(A1601="",G1600,VLOOKUP(A1601,Лист6!A:D,4,0))</f>
        <v xml:space="preserve"> Alphaproteobacteria</v>
      </c>
      <c r="H1601" s="5">
        <f>IF(A1601="",H1600,VLOOKUP(A1601,Лист1!B:C,2,0))</f>
        <v>313</v>
      </c>
      <c r="CI1601" s="5" t="str">
        <f>VLOOKUP(A1601,Лист2!B:C,2,0)</f>
        <v xml:space="preserve"> Methylobacterium nodulans (strain ORS2060 / LMG 21967).</v>
      </c>
    </row>
    <row r="1602" spans="1:87">
      <c r="A1602" s="7"/>
      <c r="B1602" s="8" t="s">
        <v>76</v>
      </c>
      <c r="C1602" s="9">
        <v>1</v>
      </c>
      <c r="D1602" s="5" t="str">
        <f>IF(A1602="",D1601,VLOOKUP(A1602,Лист2!B:C,2,0))</f>
        <v xml:space="preserve"> Methylobacterium nodulans (strain ORS2060 / LMG 21967).</v>
      </c>
      <c r="E1602" s="5" t="str">
        <f>IF(A1602="",E1601,VLOOKUP(A1602,Лист6!A:B,2,0))</f>
        <v>Bacteria</v>
      </c>
      <c r="F1602" s="5" t="str">
        <f>IF(A1602="",F1601,VLOOKUP(A1602,Лист6!A:C,3,0))</f>
        <v xml:space="preserve"> Proteobacteria</v>
      </c>
      <c r="G1602" s="5" t="str">
        <f>IF(A1602="",G1601,VLOOKUP(A1602,Лист6!A:D,4,0))</f>
        <v xml:space="preserve"> Alphaproteobacteria</v>
      </c>
      <c r="H1602" s="5">
        <f>IF(A1602="",H1601,VLOOKUP(A1602,Лист1!B:C,2,0))</f>
        <v>313</v>
      </c>
      <c r="CI1602" s="5" t="e">
        <f>VLOOKUP(A1602,Лист2!B:C,2,0)</f>
        <v>#N/A</v>
      </c>
    </row>
    <row r="1603" spans="1:87">
      <c r="A1603" s="2" t="s">
        <v>2273</v>
      </c>
      <c r="B1603" s="2" t="s">
        <v>10</v>
      </c>
      <c r="C1603" s="6">
        <v>1</v>
      </c>
      <c r="D1603" s="5" t="str">
        <f>IF(A1603="",D1602,VLOOKUP(A1603,Лист2!B:C,2,0))</f>
        <v xml:space="preserve"> Methylobacterium nodulans (strain ORS2060 / LMG 21967).</v>
      </c>
      <c r="E1603" s="5" t="str">
        <f>IF(A1603="",E1602,VLOOKUP(A1603,Лист6!A:B,2,0))</f>
        <v>Bacteria</v>
      </c>
      <c r="F1603" s="5" t="str">
        <f>IF(A1603="",F1602,VLOOKUP(A1603,Лист6!A:C,3,0))</f>
        <v xml:space="preserve"> Proteobacteria</v>
      </c>
      <c r="G1603" s="5" t="str">
        <f>IF(A1603="",G1602,VLOOKUP(A1603,Лист6!A:D,4,0))</f>
        <v xml:space="preserve"> Alphaproteobacteria</v>
      </c>
      <c r="H1603" s="5">
        <f>IF(A1603="",H1602,VLOOKUP(A1603,Лист1!B:C,2,0))</f>
        <v>112</v>
      </c>
      <c r="CI1603" s="5" t="str">
        <f>VLOOKUP(A1603,Лист2!B:C,2,0)</f>
        <v xml:space="preserve"> Methylobacterium nodulans (strain ORS2060 / LMG 21967).</v>
      </c>
    </row>
    <row r="1604" spans="1:87">
      <c r="A1604" s="2" t="s">
        <v>2275</v>
      </c>
      <c r="B1604" s="2" t="s">
        <v>10</v>
      </c>
      <c r="C1604" s="6">
        <v>1</v>
      </c>
      <c r="D1604" s="5" t="str">
        <f>IF(A1604="",D1603,VLOOKUP(A1604,Лист2!B:C,2,0))</f>
        <v xml:space="preserve"> Methylobacterium nodulans (strain ORS2060 / LMG 21967).</v>
      </c>
      <c r="E1604" s="5" t="str">
        <f>IF(A1604="",E1603,VLOOKUP(A1604,Лист6!A:B,2,0))</f>
        <v>Bacteria</v>
      </c>
      <c r="F1604" s="5" t="str">
        <f>IF(A1604="",F1603,VLOOKUP(A1604,Лист6!A:C,3,0))</f>
        <v xml:space="preserve"> Proteobacteria</v>
      </c>
      <c r="G1604" s="5" t="str">
        <f>IF(A1604="",G1603,VLOOKUP(A1604,Лист6!A:D,4,0))</f>
        <v xml:space="preserve"> Alphaproteobacteria</v>
      </c>
      <c r="H1604" s="5">
        <f>IF(A1604="",H1603,VLOOKUP(A1604,Лист1!B:C,2,0))</f>
        <v>112</v>
      </c>
      <c r="CI1604" s="5" t="str">
        <f>VLOOKUP(A1604,Лист2!B:C,2,0)</f>
        <v xml:space="preserve"> Methylobacterium nodulans (strain ORS2060 / LMG 21967).</v>
      </c>
    </row>
    <row r="1605" spans="1:87">
      <c r="A1605" s="2" t="s">
        <v>2277</v>
      </c>
      <c r="B1605" s="2" t="s">
        <v>10</v>
      </c>
      <c r="C1605" s="6">
        <v>1</v>
      </c>
      <c r="D1605" s="5" t="str">
        <f>IF(A1605="",D1604,VLOOKUP(A1605,Лист2!B:C,2,0))</f>
        <v xml:space="preserve"> Methylobacterium nodulans (strain ORS2060 / LMG 21967).</v>
      </c>
      <c r="E1605" s="5" t="str">
        <f>IF(A1605="",E1604,VLOOKUP(A1605,Лист6!A:B,2,0))</f>
        <v>Bacteria</v>
      </c>
      <c r="F1605" s="5" t="str">
        <f>IF(A1605="",F1604,VLOOKUP(A1605,Лист6!A:C,3,0))</f>
        <v xml:space="preserve"> Proteobacteria</v>
      </c>
      <c r="G1605" s="5" t="str">
        <f>IF(A1605="",G1604,VLOOKUP(A1605,Лист6!A:D,4,0))</f>
        <v xml:space="preserve"> Alphaproteobacteria</v>
      </c>
      <c r="H1605" s="5">
        <f>IF(A1605="",H1604,VLOOKUP(A1605,Лист1!B:C,2,0))</f>
        <v>426</v>
      </c>
      <c r="CI1605" s="5" t="str">
        <f>VLOOKUP(A1605,Лист2!B:C,2,0)</f>
        <v xml:space="preserve"> Methylobacterium nodulans (strain ORS2060 / LMG 21967).</v>
      </c>
    </row>
    <row r="1606" spans="1:87">
      <c r="A1606" s="7"/>
      <c r="B1606" s="8" t="s">
        <v>1576</v>
      </c>
      <c r="C1606" s="9">
        <v>5</v>
      </c>
      <c r="D1606" s="5" t="str">
        <f>IF(A1606="",D1605,VLOOKUP(A1606,Лист2!B:C,2,0))</f>
        <v xml:space="preserve"> Methylobacterium nodulans (strain ORS2060 / LMG 21967).</v>
      </c>
      <c r="E1606" s="5" t="str">
        <f>IF(A1606="",E1605,VLOOKUP(A1606,Лист6!A:B,2,0))</f>
        <v>Bacteria</v>
      </c>
      <c r="F1606" s="5" t="str">
        <f>IF(A1606="",F1605,VLOOKUP(A1606,Лист6!A:C,3,0))</f>
        <v xml:space="preserve"> Proteobacteria</v>
      </c>
      <c r="G1606" s="5" t="str">
        <f>IF(A1606="",G1605,VLOOKUP(A1606,Лист6!A:D,4,0))</f>
        <v xml:space="preserve"> Alphaproteobacteria</v>
      </c>
      <c r="H1606" s="5">
        <f>IF(A1606="",H1605,VLOOKUP(A1606,Лист1!B:C,2,0))</f>
        <v>426</v>
      </c>
      <c r="CI1606" s="5" t="e">
        <f>VLOOKUP(A1606,Лист2!B:C,2,0)</f>
        <v>#N/A</v>
      </c>
    </row>
    <row r="1607" spans="1:87">
      <c r="A1607" s="2" t="s">
        <v>2279</v>
      </c>
      <c r="B1607" s="2" t="s">
        <v>10</v>
      </c>
      <c r="C1607" s="6">
        <v>1</v>
      </c>
      <c r="D1607" s="5" t="str">
        <f>IF(A1607="",D1606,VLOOKUP(A1607,Лист2!B:C,2,0))</f>
        <v xml:space="preserve"> Methylobacterium nodulans (strain ORS2060 / LMG 21967).</v>
      </c>
      <c r="E1607" s="5" t="str">
        <f>IF(A1607="",E1606,VLOOKUP(A1607,Лист6!A:B,2,0))</f>
        <v>Bacteria</v>
      </c>
      <c r="F1607" s="5" t="str">
        <f>IF(A1607="",F1606,VLOOKUP(A1607,Лист6!A:C,3,0))</f>
        <v xml:space="preserve"> Proteobacteria</v>
      </c>
      <c r="G1607" s="5" t="str">
        <f>IF(A1607="",G1606,VLOOKUP(A1607,Лист6!A:D,4,0))</f>
        <v xml:space="preserve"> Alphaproteobacteria</v>
      </c>
      <c r="H1607" s="5">
        <f>IF(A1607="",H1606,VLOOKUP(A1607,Лист1!B:C,2,0))</f>
        <v>181</v>
      </c>
      <c r="CI1607" s="5" t="str">
        <f>VLOOKUP(A1607,Лист2!B:C,2,0)</f>
        <v xml:space="preserve"> Methylobacterium nodulans (strain ORS2060 / LMG 21967).</v>
      </c>
    </row>
    <row r="1608" spans="1:87">
      <c r="A1608" s="2" t="s">
        <v>2281</v>
      </c>
      <c r="B1608" s="2" t="s">
        <v>10</v>
      </c>
      <c r="C1608" s="6">
        <v>1</v>
      </c>
      <c r="D1608" s="5" t="str">
        <f>IF(A1608="",D1607,VLOOKUP(A1608,Лист2!B:C,2,0))</f>
        <v xml:space="preserve"> Methylobacterium nodulans (strain ORS2060 / LMG 21967).</v>
      </c>
      <c r="E1608" s="5" t="str">
        <f>IF(A1608="",E1607,VLOOKUP(A1608,Лист6!A:B,2,0))</f>
        <v>Bacteria</v>
      </c>
      <c r="F1608" s="5" t="str">
        <f>IF(A1608="",F1607,VLOOKUP(A1608,Лист6!A:C,3,0))</f>
        <v xml:space="preserve"> Proteobacteria</v>
      </c>
      <c r="G1608" s="5" t="str">
        <f>IF(A1608="",G1607,VLOOKUP(A1608,Лист6!A:D,4,0))</f>
        <v xml:space="preserve"> Alphaproteobacteria</v>
      </c>
      <c r="H1608" s="5">
        <f>IF(A1608="",H1607,VLOOKUP(A1608,Лист1!B:C,2,0))</f>
        <v>112</v>
      </c>
      <c r="CI1608" s="5" t="str">
        <f>VLOOKUP(A1608,Лист2!B:C,2,0)</f>
        <v xml:space="preserve"> Methylobacterium nodulans (strain ORS2060 / LMG 21967).</v>
      </c>
    </row>
    <row r="1609" spans="1:87">
      <c r="A1609" s="2" t="s">
        <v>2283</v>
      </c>
      <c r="B1609" s="2" t="s">
        <v>10</v>
      </c>
      <c r="C1609" s="6">
        <v>1</v>
      </c>
      <c r="D1609" s="5" t="str">
        <f>IF(A1609="",D1608,VLOOKUP(A1609,Лист2!B:C,2,0))</f>
        <v xml:space="preserve"> Methylobacterium nodulans (strain ORS2060 / LMG 21967).</v>
      </c>
      <c r="E1609" s="5" t="str">
        <f>IF(A1609="",E1608,VLOOKUP(A1609,Лист6!A:B,2,0))</f>
        <v>Bacteria</v>
      </c>
      <c r="F1609" s="5" t="str">
        <f>IF(A1609="",F1608,VLOOKUP(A1609,Лист6!A:C,3,0))</f>
        <v xml:space="preserve"> Proteobacteria</v>
      </c>
      <c r="G1609" s="5" t="str">
        <f>IF(A1609="",G1608,VLOOKUP(A1609,Лист6!A:D,4,0))</f>
        <v xml:space="preserve"> Alphaproteobacteria</v>
      </c>
      <c r="H1609" s="5">
        <f>IF(A1609="",H1608,VLOOKUP(A1609,Лист1!B:C,2,0))</f>
        <v>235</v>
      </c>
      <c r="CI1609" s="5" t="str">
        <f>VLOOKUP(A1609,Лист2!B:C,2,0)</f>
        <v xml:space="preserve"> Methylobacterium nodulans (strain ORS2060 / LMG 21967).</v>
      </c>
    </row>
    <row r="1610" spans="1:87">
      <c r="A1610" s="2" t="s">
        <v>2285</v>
      </c>
      <c r="B1610" s="2" t="s">
        <v>10</v>
      </c>
      <c r="C1610" s="6">
        <v>1</v>
      </c>
      <c r="D1610" s="5" t="str">
        <f>IF(A1610="",D1609,VLOOKUP(A1610,Лист2!B:C,2,0))</f>
        <v xml:space="preserve"> Methylobacterium nodulans (strain ORS2060 / LMG 21967).</v>
      </c>
      <c r="E1610" s="5" t="str">
        <f>IF(A1610="",E1609,VLOOKUP(A1610,Лист6!A:B,2,0))</f>
        <v>Bacteria</v>
      </c>
      <c r="F1610" s="5" t="str">
        <f>IF(A1610="",F1609,VLOOKUP(A1610,Лист6!A:C,3,0))</f>
        <v xml:space="preserve"> Proteobacteria</v>
      </c>
      <c r="G1610" s="5" t="str">
        <f>IF(A1610="",G1609,VLOOKUP(A1610,Лист6!A:D,4,0))</f>
        <v xml:space="preserve"> Alphaproteobacteria</v>
      </c>
      <c r="H1610" s="5">
        <f>IF(A1610="",H1609,VLOOKUP(A1610,Лист1!B:C,2,0))</f>
        <v>419</v>
      </c>
      <c r="CI1610" s="5" t="str">
        <f>VLOOKUP(A1610,Лист2!B:C,2,0)</f>
        <v xml:space="preserve"> Methylobacterium nodulans (strain ORS2060 / LMG 21967).</v>
      </c>
    </row>
    <row r="1611" spans="1:87">
      <c r="A1611" s="2" t="s">
        <v>2287</v>
      </c>
      <c r="B1611" s="2" t="s">
        <v>10</v>
      </c>
      <c r="C1611" s="6">
        <v>1</v>
      </c>
      <c r="D1611" s="5" t="str">
        <f>IF(A1611="",D1610,VLOOKUP(A1611,Лист2!B:C,2,0))</f>
        <v xml:space="preserve"> Talaromyces stipitatus (strain ATCC 10500 / CBS 375.48 / QM 6759 / NRRL 1006) (Penicillium stipitatum).</v>
      </c>
      <c r="E1611" s="5" t="str">
        <f>IF(A1611="",E1610,VLOOKUP(A1611,Лист6!A:B,2,0))</f>
        <v>Eukaryota</v>
      </c>
      <c r="F1611" s="5" t="str">
        <f>IF(A1611="",F1610,VLOOKUP(A1611,Лист6!A:C,3,0))</f>
        <v xml:space="preserve"> Fungi</v>
      </c>
      <c r="G1611" s="5" t="str">
        <f>IF(A1611="",G1610,VLOOKUP(A1611,Лист6!A:D,4,0))</f>
        <v xml:space="preserve"> Dikarya</v>
      </c>
      <c r="H1611" s="5">
        <f>IF(A1611="",H1610,VLOOKUP(A1611,Лист1!B:C,2,0))</f>
        <v>114</v>
      </c>
      <c r="CI1611" s="5" t="str">
        <f>VLOOKUP(A1611,Лист2!B:C,2,0)</f>
        <v xml:space="preserve"> Talaromyces stipitatus (strain ATCC 10500 / CBS 375.48 / QM 6759 / NRRL 1006) (Penicillium stipitatum).</v>
      </c>
    </row>
    <row r="1612" spans="1:87">
      <c r="A1612" s="2" t="s">
        <v>2289</v>
      </c>
      <c r="B1612" s="2" t="s">
        <v>10</v>
      </c>
      <c r="C1612" s="6">
        <v>1</v>
      </c>
      <c r="D1612" s="5" t="str">
        <f>IF(A1612="",D1611,VLOOKUP(A1612,Лист2!B:C,2,0))</f>
        <v xml:space="preserve"> Aspergillus flavus (strain ATCC 200026 / FGSC A1120 / NRRL 3357 / JCM 12722 / SRRC 167).</v>
      </c>
      <c r="E1612" s="5" t="str">
        <f>IF(A1612="",E1611,VLOOKUP(A1612,Лист6!A:B,2,0))</f>
        <v>Eukaryota</v>
      </c>
      <c r="F1612" s="5" t="str">
        <f>IF(A1612="",F1611,VLOOKUP(A1612,Лист6!A:C,3,0))</f>
        <v xml:space="preserve"> Fungi</v>
      </c>
      <c r="G1612" s="5" t="str">
        <f>IF(A1612="",G1611,VLOOKUP(A1612,Лист6!A:D,4,0))</f>
        <v xml:space="preserve"> Dikarya</v>
      </c>
      <c r="H1612" s="5">
        <f>IF(A1612="",H1611,VLOOKUP(A1612,Лист1!B:C,2,0))</f>
        <v>112</v>
      </c>
      <c r="CI1612" s="5" t="str">
        <f>VLOOKUP(A1612,Лист2!B:C,2,0)</f>
        <v xml:space="preserve"> Aspergillus flavus (strain ATCC 200026 / FGSC A1120 / NRRL 3357 / JCM 12722 / SRRC 167).</v>
      </c>
    </row>
    <row r="1613" spans="1:87">
      <c r="A1613" s="2" t="s">
        <v>2291</v>
      </c>
      <c r="B1613" s="2" t="s">
        <v>10</v>
      </c>
      <c r="C1613" s="6">
        <v>1</v>
      </c>
      <c r="D1613" s="5" t="str">
        <f>IF(A1613="",D1612,VLOOKUP(A1613,Лист2!B:C,2,0))</f>
        <v xml:space="preserve"> Postia placenta (strain ATCC 44394 / Madison 698-R) (Brown rot fungus) (Poria monticola).</v>
      </c>
      <c r="E1613" s="5" t="str">
        <f>IF(A1613="",E1612,VLOOKUP(A1613,Лист6!A:B,2,0))</f>
        <v>Eukaryota</v>
      </c>
      <c r="F1613" s="5" t="str">
        <f>IF(A1613="",F1612,VLOOKUP(A1613,Лист6!A:C,3,0))</f>
        <v xml:space="preserve"> Fungi</v>
      </c>
      <c r="G1613" s="5" t="str">
        <f>IF(A1613="",G1612,VLOOKUP(A1613,Лист6!A:D,4,0))</f>
        <v xml:space="preserve"> Dikarya</v>
      </c>
      <c r="H1613" s="5">
        <f>IF(A1613="",H1612,VLOOKUP(A1613,Лист1!B:C,2,0))</f>
        <v>108</v>
      </c>
      <c r="CI1613" s="5" t="str">
        <f>VLOOKUP(A1613,Лист2!B:C,2,0)</f>
        <v xml:space="preserve"> Postia placenta (strain ATCC 44394 / Madison 698-R) (Brown rot fungus) (Poria monticola).</v>
      </c>
    </row>
    <row r="1614" spans="1:87">
      <c r="A1614" s="2" t="s">
        <v>2293</v>
      </c>
      <c r="B1614" s="2" t="s">
        <v>10</v>
      </c>
      <c r="C1614" s="6">
        <v>1</v>
      </c>
      <c r="D1614" s="5" t="str">
        <f>IF(A1614="",D1613,VLOOKUP(A1614,Лист2!B:C,2,0))</f>
        <v xml:space="preserve"> Macrococcus caseolyticus (strain JCSC5402).</v>
      </c>
      <c r="E1614" s="5" t="str">
        <f>IF(A1614="",E1613,VLOOKUP(A1614,Лист6!A:B,2,0))</f>
        <v>Bacteria</v>
      </c>
      <c r="F1614" s="5" t="str">
        <f>IF(A1614="",F1613,VLOOKUP(A1614,Лист6!A:C,3,0))</f>
        <v xml:space="preserve"> Firmicutes</v>
      </c>
      <c r="G1614" s="5" t="str">
        <f>IF(A1614="",G1613,VLOOKUP(A1614,Лист6!A:D,4,0))</f>
        <v xml:space="preserve"> Bacilli</v>
      </c>
      <c r="H1614" s="5">
        <f>IF(A1614="",H1613,VLOOKUP(A1614,Лист1!B:C,2,0))</f>
        <v>353</v>
      </c>
      <c r="CI1614" s="5" t="str">
        <f>VLOOKUP(A1614,Лист2!B:C,2,0)</f>
        <v xml:space="preserve"> Macrococcus caseolyticus (strain JCSC5402).</v>
      </c>
    </row>
    <row r="1615" spans="1:87">
      <c r="A1615" s="7"/>
      <c r="B1615" s="8" t="s">
        <v>76</v>
      </c>
      <c r="C1615" s="9">
        <v>1</v>
      </c>
      <c r="D1615" s="5" t="str">
        <f>IF(A1615="",D1614,VLOOKUP(A1615,Лист2!B:C,2,0))</f>
        <v xml:space="preserve"> Macrococcus caseolyticus (strain JCSC5402).</v>
      </c>
      <c r="E1615" s="5" t="str">
        <f>IF(A1615="",E1614,VLOOKUP(A1615,Лист6!A:B,2,0))</f>
        <v>Bacteria</v>
      </c>
      <c r="F1615" s="5" t="str">
        <f>IF(A1615="",F1614,VLOOKUP(A1615,Лист6!A:C,3,0))</f>
        <v xml:space="preserve"> Firmicutes</v>
      </c>
      <c r="G1615" s="5" t="str">
        <f>IF(A1615="",G1614,VLOOKUP(A1615,Лист6!A:D,4,0))</f>
        <v xml:space="preserve"> Bacilli</v>
      </c>
      <c r="H1615" s="5">
        <f>IF(A1615="",H1614,VLOOKUP(A1615,Лист1!B:C,2,0))</f>
        <v>353</v>
      </c>
      <c r="CI1615" s="5" t="e">
        <f>VLOOKUP(A1615,Лист2!B:C,2,0)</f>
        <v>#N/A</v>
      </c>
    </row>
    <row r="1616" spans="1:87">
      <c r="A1616" s="7"/>
      <c r="B1616" s="8" t="s">
        <v>78</v>
      </c>
      <c r="C1616" s="9">
        <v>1</v>
      </c>
      <c r="D1616" s="5" t="str">
        <f>IF(A1616="",D1615,VLOOKUP(A1616,Лист2!B:C,2,0))</f>
        <v xml:space="preserve"> Macrococcus caseolyticus (strain JCSC5402).</v>
      </c>
      <c r="E1616" s="5" t="str">
        <f>IF(A1616="",E1615,VLOOKUP(A1616,Лист6!A:B,2,0))</f>
        <v>Bacteria</v>
      </c>
      <c r="F1616" s="5" t="str">
        <f>IF(A1616="",F1615,VLOOKUP(A1616,Лист6!A:C,3,0))</f>
        <v xml:space="preserve"> Firmicutes</v>
      </c>
      <c r="G1616" s="5" t="str">
        <f>IF(A1616="",G1615,VLOOKUP(A1616,Лист6!A:D,4,0))</f>
        <v xml:space="preserve"> Bacilli</v>
      </c>
      <c r="H1616" s="5">
        <f>IF(A1616="",H1615,VLOOKUP(A1616,Лист1!B:C,2,0))</f>
        <v>353</v>
      </c>
      <c r="CI1616" s="5" t="e">
        <f>VLOOKUP(A1616,Лист2!B:C,2,0)</f>
        <v>#N/A</v>
      </c>
    </row>
    <row r="1617" spans="1:87">
      <c r="A1617" s="2" t="s">
        <v>2295</v>
      </c>
      <c r="B1617" s="2" t="s">
        <v>10</v>
      </c>
      <c r="C1617" s="6">
        <v>1</v>
      </c>
      <c r="D1617" s="5" t="str">
        <f>IF(A1617="",D1616,VLOOKUP(A1617,Лист2!B:C,2,0))</f>
        <v xml:space="preserve"> Populus trichocarpa (Western balsam poplar) (Populus balsamifera subsp. trichocarpa).</v>
      </c>
      <c r="E1617" s="5" t="str">
        <f>IF(A1617="",E1616,VLOOKUP(A1617,Лист6!A:B,2,0))</f>
        <v>Eukaryota</v>
      </c>
      <c r="F1617" s="5" t="str">
        <f>IF(A1617="",F1616,VLOOKUP(A1617,Лист6!A:C,3,0))</f>
        <v xml:space="preserve"> Viridiplantae</v>
      </c>
      <c r="G1617" s="5" t="str">
        <f>IF(A1617="",G1616,VLOOKUP(A1617,Лист6!A:D,4,0))</f>
        <v xml:space="preserve"> Streptophyta</v>
      </c>
      <c r="H1617" s="5">
        <f>IF(A1617="",H1616,VLOOKUP(A1617,Лист1!B:C,2,0))</f>
        <v>113</v>
      </c>
      <c r="CI1617" s="5" t="str">
        <f>VLOOKUP(A1617,Лист2!B:C,2,0)</f>
        <v xml:space="preserve"> Populus trichocarpa (Western balsam poplar) (Populus balsamifera subsp. trichocarpa).</v>
      </c>
    </row>
    <row r="1618" spans="1:87">
      <c r="A1618" s="2" t="s">
        <v>2297</v>
      </c>
      <c r="B1618" s="2" t="s">
        <v>10</v>
      </c>
      <c r="C1618" s="6">
        <v>1</v>
      </c>
      <c r="D1618" s="5" t="str">
        <f>IF(A1618="",D1617,VLOOKUP(A1618,Лист2!B:C,2,0))</f>
        <v xml:space="preserve"> Agrobacterium radiobacter (strain K84 / ATCC BAA-868).</v>
      </c>
      <c r="E1618" s="5" t="str">
        <f>IF(A1618="",E1617,VLOOKUP(A1618,Лист6!A:B,2,0))</f>
        <v>Bacteria</v>
      </c>
      <c r="F1618" s="5" t="str">
        <f>IF(A1618="",F1617,VLOOKUP(A1618,Лист6!A:C,3,0))</f>
        <v xml:space="preserve"> Proteobacteria</v>
      </c>
      <c r="G1618" s="5" t="str">
        <f>IF(A1618="",G1617,VLOOKUP(A1618,Лист6!A:D,4,0))</f>
        <v xml:space="preserve"> Alphaproteobacteria</v>
      </c>
      <c r="H1618" s="5">
        <f>IF(A1618="",H1617,VLOOKUP(A1618,Лист1!B:C,2,0))</f>
        <v>146</v>
      </c>
      <c r="CI1618" s="5" t="str">
        <f>VLOOKUP(A1618,Лист2!B:C,2,0)</f>
        <v xml:space="preserve"> Agrobacterium radiobacter (strain K84 / ATCC BAA-868).</v>
      </c>
    </row>
    <row r="1619" spans="1:87">
      <c r="A1619" s="2" t="s">
        <v>2299</v>
      </c>
      <c r="B1619" s="2" t="s">
        <v>10</v>
      </c>
      <c r="C1619" s="6">
        <v>1</v>
      </c>
      <c r="D1619" s="5" t="str">
        <f>IF(A1619="",D1618,VLOOKUP(A1619,Лист2!B:C,2,0))</f>
        <v xml:space="preserve"> Agrobacterium radiobacter (strain K84 / ATCC BAA-868).</v>
      </c>
      <c r="E1619" s="5" t="str">
        <f>IF(A1619="",E1618,VLOOKUP(A1619,Лист6!A:B,2,0))</f>
        <v>Bacteria</v>
      </c>
      <c r="F1619" s="5" t="str">
        <f>IF(A1619="",F1618,VLOOKUP(A1619,Лист6!A:C,3,0))</f>
        <v xml:space="preserve"> Proteobacteria</v>
      </c>
      <c r="G1619" s="5" t="str">
        <f>IF(A1619="",G1618,VLOOKUP(A1619,Лист6!A:D,4,0))</f>
        <v xml:space="preserve"> Alphaproteobacteria</v>
      </c>
      <c r="H1619" s="5">
        <f>IF(A1619="",H1618,VLOOKUP(A1619,Лист1!B:C,2,0))</f>
        <v>461</v>
      </c>
      <c r="CI1619" s="5" t="str">
        <f>VLOOKUP(A1619,Лист2!B:C,2,0)</f>
        <v xml:space="preserve"> Agrobacterium radiobacter (strain K84 / ATCC BAA-868).</v>
      </c>
    </row>
    <row r="1620" spans="1:87">
      <c r="A1620" s="7"/>
      <c r="B1620" s="8" t="s">
        <v>28</v>
      </c>
      <c r="C1620" s="9">
        <v>1</v>
      </c>
      <c r="D1620" s="5" t="str">
        <f>IF(A1620="",D1619,VLOOKUP(A1620,Лист2!B:C,2,0))</f>
        <v xml:space="preserve"> Agrobacterium radiobacter (strain K84 / ATCC BAA-868).</v>
      </c>
      <c r="E1620" s="5" t="str">
        <f>IF(A1620="",E1619,VLOOKUP(A1620,Лист6!A:B,2,0))</f>
        <v>Bacteria</v>
      </c>
      <c r="F1620" s="5" t="str">
        <f>IF(A1620="",F1619,VLOOKUP(A1620,Лист6!A:C,3,0))</f>
        <v xml:space="preserve"> Proteobacteria</v>
      </c>
      <c r="G1620" s="5" t="str">
        <f>IF(A1620="",G1619,VLOOKUP(A1620,Лист6!A:D,4,0))</f>
        <v xml:space="preserve"> Alphaproteobacteria</v>
      </c>
      <c r="H1620" s="5">
        <f>IF(A1620="",H1619,VLOOKUP(A1620,Лист1!B:C,2,0))</f>
        <v>461</v>
      </c>
      <c r="CI1620" s="5" t="e">
        <f>VLOOKUP(A1620,Лист2!B:C,2,0)</f>
        <v>#N/A</v>
      </c>
    </row>
    <row r="1621" spans="1:87">
      <c r="A1621" s="2" t="s">
        <v>2301</v>
      </c>
      <c r="B1621" s="2" t="s">
        <v>10</v>
      </c>
      <c r="C1621" s="6">
        <v>1</v>
      </c>
      <c r="D1621" s="5" t="str">
        <f>IF(A1621="",D1620,VLOOKUP(A1621,Лист2!B:C,2,0))</f>
        <v xml:space="preserve"> Agrobacterium radiobacter (strain K84 / ATCC BAA-868).</v>
      </c>
      <c r="E1621" s="5" t="str">
        <f>IF(A1621="",E1620,VLOOKUP(A1621,Лист6!A:B,2,0))</f>
        <v>Bacteria</v>
      </c>
      <c r="F1621" s="5" t="str">
        <f>IF(A1621="",F1620,VLOOKUP(A1621,Лист6!A:C,3,0))</f>
        <v xml:space="preserve"> Proteobacteria</v>
      </c>
      <c r="G1621" s="5" t="str">
        <f>IF(A1621="",G1620,VLOOKUP(A1621,Лист6!A:D,4,0))</f>
        <v xml:space="preserve"> Alphaproteobacteria</v>
      </c>
      <c r="H1621" s="5">
        <f>IF(A1621="",H1620,VLOOKUP(A1621,Лист1!B:C,2,0))</f>
        <v>304</v>
      </c>
      <c r="CI1621" s="5" t="str">
        <f>VLOOKUP(A1621,Лист2!B:C,2,0)</f>
        <v xml:space="preserve"> Agrobacterium radiobacter (strain K84 / ATCC BAA-868).</v>
      </c>
    </row>
    <row r="1622" spans="1:87">
      <c r="A1622" s="2" t="s">
        <v>2303</v>
      </c>
      <c r="B1622" s="2" t="s">
        <v>10</v>
      </c>
      <c r="C1622" s="6">
        <v>2</v>
      </c>
      <c r="D1622" s="5" t="str">
        <f>IF(A1622="",D1621,VLOOKUP(A1622,Лист2!B:C,2,0))</f>
        <v xml:space="preserve"> Agrobacterium radiobacter (strain K84 / ATCC BAA-868).</v>
      </c>
      <c r="E1622" s="5" t="str">
        <f>IF(A1622="",E1621,VLOOKUP(A1622,Лист6!A:B,2,0))</f>
        <v>Bacteria</v>
      </c>
      <c r="F1622" s="5" t="str">
        <f>IF(A1622="",F1621,VLOOKUP(A1622,Лист6!A:C,3,0))</f>
        <v xml:space="preserve"> Proteobacteria</v>
      </c>
      <c r="G1622" s="5" t="str">
        <f>IF(A1622="",G1621,VLOOKUP(A1622,Лист6!A:D,4,0))</f>
        <v xml:space="preserve"> Alphaproteobacteria</v>
      </c>
      <c r="H1622" s="5">
        <f>IF(A1622="",H1621,VLOOKUP(A1622,Лист1!B:C,2,0))</f>
        <v>472</v>
      </c>
      <c r="CI1622" s="5" t="str">
        <f>VLOOKUP(A1622,Лист2!B:C,2,0)</f>
        <v xml:space="preserve"> Agrobacterium radiobacter (strain K84 / ATCC BAA-868).</v>
      </c>
    </row>
    <row r="1623" spans="1:87">
      <c r="A1623" s="7"/>
      <c r="B1623" s="8" t="s">
        <v>20</v>
      </c>
      <c r="C1623" s="9">
        <v>1</v>
      </c>
      <c r="D1623" s="5" t="str">
        <f>IF(A1623="",D1622,VLOOKUP(A1623,Лист2!B:C,2,0))</f>
        <v xml:space="preserve"> Agrobacterium radiobacter (strain K84 / ATCC BAA-868).</v>
      </c>
      <c r="E1623" s="5" t="str">
        <f>IF(A1623="",E1622,VLOOKUP(A1623,Лист6!A:B,2,0))</f>
        <v>Bacteria</v>
      </c>
      <c r="F1623" s="5" t="str">
        <f>IF(A1623="",F1622,VLOOKUP(A1623,Лист6!A:C,3,0))</f>
        <v xml:space="preserve"> Proteobacteria</v>
      </c>
      <c r="G1623" s="5" t="str">
        <f>IF(A1623="",G1622,VLOOKUP(A1623,Лист6!A:D,4,0))</f>
        <v xml:space="preserve"> Alphaproteobacteria</v>
      </c>
      <c r="H1623" s="5">
        <f>IF(A1623="",H1622,VLOOKUP(A1623,Лист1!B:C,2,0))</f>
        <v>472</v>
      </c>
      <c r="CI1623" s="5" t="e">
        <f>VLOOKUP(A1623,Лист2!B:C,2,0)</f>
        <v>#N/A</v>
      </c>
    </row>
    <row r="1624" spans="1:87">
      <c r="A1624" s="2" t="s">
        <v>2305</v>
      </c>
      <c r="B1624" s="2" t="s">
        <v>10</v>
      </c>
      <c r="C1624" s="6">
        <v>1</v>
      </c>
      <c r="D1624" s="5" t="str">
        <f>IF(A1624="",D1623,VLOOKUP(A1624,Лист2!B:C,2,0))</f>
        <v xml:space="preserve"> Agrobacterium radiobacter (strain K84 / ATCC BAA-868).</v>
      </c>
      <c r="E1624" s="5" t="str">
        <f>IF(A1624="",E1623,VLOOKUP(A1624,Лист6!A:B,2,0))</f>
        <v>Bacteria</v>
      </c>
      <c r="F1624" s="5" t="str">
        <f>IF(A1624="",F1623,VLOOKUP(A1624,Лист6!A:C,3,0))</f>
        <v xml:space="preserve"> Proteobacteria</v>
      </c>
      <c r="G1624" s="5" t="str">
        <f>IF(A1624="",G1623,VLOOKUP(A1624,Лист6!A:D,4,0))</f>
        <v xml:space="preserve"> Alphaproteobacteria</v>
      </c>
      <c r="H1624" s="5">
        <f>IF(A1624="",H1623,VLOOKUP(A1624,Лист1!B:C,2,0))</f>
        <v>195</v>
      </c>
      <c r="CI1624" s="5" t="str">
        <f>VLOOKUP(A1624,Лист2!B:C,2,0)</f>
        <v xml:space="preserve"> Agrobacterium radiobacter (strain K84 / ATCC BAA-868).</v>
      </c>
    </row>
    <row r="1625" spans="1:87">
      <c r="A1625" s="2" t="s">
        <v>2307</v>
      </c>
      <c r="B1625" s="2" t="s">
        <v>10</v>
      </c>
      <c r="C1625" s="6">
        <v>2</v>
      </c>
      <c r="D1625" s="5" t="str">
        <f>IF(A1625="",D1624,VLOOKUP(A1625,Лист2!B:C,2,0))</f>
        <v xml:space="preserve"> Agrobacterium radiobacter (strain K84 / ATCC BAA-868).</v>
      </c>
      <c r="E1625" s="5" t="str">
        <f>IF(A1625="",E1624,VLOOKUP(A1625,Лист6!A:B,2,0))</f>
        <v>Bacteria</v>
      </c>
      <c r="F1625" s="5" t="str">
        <f>IF(A1625="",F1624,VLOOKUP(A1625,Лист6!A:C,3,0))</f>
        <v xml:space="preserve"> Proteobacteria</v>
      </c>
      <c r="G1625" s="5" t="str">
        <f>IF(A1625="",G1624,VLOOKUP(A1625,Лист6!A:D,4,0))</f>
        <v xml:space="preserve"> Alphaproteobacteria</v>
      </c>
      <c r="H1625" s="5">
        <f>IF(A1625="",H1624,VLOOKUP(A1625,Лист1!B:C,2,0))</f>
        <v>485</v>
      </c>
      <c r="CI1625" s="5" t="str">
        <f>VLOOKUP(A1625,Лист2!B:C,2,0)</f>
        <v xml:space="preserve"> Agrobacterium radiobacter (strain K84 / ATCC BAA-868).</v>
      </c>
    </row>
    <row r="1626" spans="1:87">
      <c r="A1626" s="7"/>
      <c r="B1626" s="8" t="s">
        <v>20</v>
      </c>
      <c r="C1626" s="9">
        <v>1</v>
      </c>
      <c r="D1626" s="5" t="str">
        <f>IF(A1626="",D1625,VLOOKUP(A1626,Лист2!B:C,2,0))</f>
        <v xml:space="preserve"> Agrobacterium radiobacter (strain K84 / ATCC BAA-868).</v>
      </c>
      <c r="E1626" s="5" t="str">
        <f>IF(A1626="",E1625,VLOOKUP(A1626,Лист6!A:B,2,0))</f>
        <v>Bacteria</v>
      </c>
      <c r="F1626" s="5" t="str">
        <f>IF(A1626="",F1625,VLOOKUP(A1626,Лист6!A:C,3,0))</f>
        <v xml:space="preserve"> Proteobacteria</v>
      </c>
      <c r="G1626" s="5" t="str">
        <f>IF(A1626="",G1625,VLOOKUP(A1626,Лист6!A:D,4,0))</f>
        <v xml:space="preserve"> Alphaproteobacteria</v>
      </c>
      <c r="H1626" s="5">
        <f>IF(A1626="",H1625,VLOOKUP(A1626,Лист1!B:C,2,0))</f>
        <v>485</v>
      </c>
      <c r="CI1626" s="5" t="e">
        <f>VLOOKUP(A1626,Лист2!B:C,2,0)</f>
        <v>#N/A</v>
      </c>
    </row>
    <row r="1627" spans="1:87">
      <c r="A1627" s="2" t="s">
        <v>2309</v>
      </c>
      <c r="B1627" s="2" t="s">
        <v>10</v>
      </c>
      <c r="C1627" s="6">
        <v>1</v>
      </c>
      <c r="D1627" s="5" t="str">
        <f>IF(A1627="",D1626,VLOOKUP(A1627,Лист2!B:C,2,0))</f>
        <v xml:space="preserve"> Agrobacterium vitis (strain S4 / ATCC BAA-846) (Rhizobium vitis (strain S4)).</v>
      </c>
      <c r="E1627" s="5" t="str">
        <f>IF(A1627="",E1626,VLOOKUP(A1627,Лист6!A:B,2,0))</f>
        <v>Bacteria</v>
      </c>
      <c r="F1627" s="5" t="str">
        <f>IF(A1627="",F1626,VLOOKUP(A1627,Лист6!A:C,3,0))</f>
        <v xml:space="preserve"> Proteobacteria</v>
      </c>
      <c r="G1627" s="5" t="str">
        <f>IF(A1627="",G1626,VLOOKUP(A1627,Лист6!A:D,4,0))</f>
        <v xml:space="preserve"> Alphaproteobacteria</v>
      </c>
      <c r="H1627" s="5">
        <f>IF(A1627="",H1626,VLOOKUP(A1627,Лист1!B:C,2,0))</f>
        <v>454</v>
      </c>
      <c r="CI1627" s="5" t="str">
        <f>VLOOKUP(A1627,Лист2!B:C,2,0)</f>
        <v xml:space="preserve"> Agrobacterium vitis (strain S4 / ATCC BAA-846) (Rhizobium vitis (strain S4)).</v>
      </c>
    </row>
    <row r="1628" spans="1:87">
      <c r="A1628" s="7"/>
      <c r="B1628" s="8" t="s">
        <v>28</v>
      </c>
      <c r="C1628" s="9">
        <v>1</v>
      </c>
      <c r="D1628" s="5" t="str">
        <f>IF(A1628="",D1627,VLOOKUP(A1628,Лист2!B:C,2,0))</f>
        <v xml:space="preserve"> Agrobacterium vitis (strain S4 / ATCC BAA-846) (Rhizobium vitis (strain S4)).</v>
      </c>
      <c r="E1628" s="5" t="str">
        <f>IF(A1628="",E1627,VLOOKUP(A1628,Лист6!A:B,2,0))</f>
        <v>Bacteria</v>
      </c>
      <c r="F1628" s="5" t="str">
        <f>IF(A1628="",F1627,VLOOKUP(A1628,Лист6!A:C,3,0))</f>
        <v xml:space="preserve"> Proteobacteria</v>
      </c>
      <c r="G1628" s="5" t="str">
        <f>IF(A1628="",G1627,VLOOKUP(A1628,Лист6!A:D,4,0))</f>
        <v xml:space="preserve"> Alphaproteobacteria</v>
      </c>
      <c r="H1628" s="5">
        <f>IF(A1628="",H1627,VLOOKUP(A1628,Лист1!B:C,2,0))</f>
        <v>454</v>
      </c>
      <c r="CI1628" s="5" t="e">
        <f>VLOOKUP(A1628,Лист2!B:C,2,0)</f>
        <v>#N/A</v>
      </c>
    </row>
    <row r="1629" spans="1:87">
      <c r="A1629" s="2" t="s">
        <v>2311</v>
      </c>
      <c r="B1629" s="2" t="s">
        <v>10</v>
      </c>
      <c r="C1629" s="6">
        <v>1</v>
      </c>
      <c r="D1629" s="5" t="str">
        <f>IF(A1629="",D1628,VLOOKUP(A1629,Лист2!B:C,2,0))</f>
        <v xml:space="preserve"> Agrobacterium vitis (strain S4 / ATCC BAA-846) (Rhizobium vitis (strain S4)).</v>
      </c>
      <c r="E1629" s="5" t="str">
        <f>IF(A1629="",E1628,VLOOKUP(A1629,Лист6!A:B,2,0))</f>
        <v>Bacteria</v>
      </c>
      <c r="F1629" s="5" t="str">
        <f>IF(A1629="",F1628,VLOOKUP(A1629,Лист6!A:C,3,0))</f>
        <v xml:space="preserve"> Proteobacteria</v>
      </c>
      <c r="G1629" s="5" t="str">
        <f>IF(A1629="",G1628,VLOOKUP(A1629,Лист6!A:D,4,0))</f>
        <v xml:space="preserve"> Alphaproteobacteria</v>
      </c>
      <c r="H1629" s="5">
        <f>IF(A1629="",H1628,VLOOKUP(A1629,Лист1!B:C,2,0))</f>
        <v>304</v>
      </c>
      <c r="CI1629" s="5" t="str">
        <f>VLOOKUP(A1629,Лист2!B:C,2,0)</f>
        <v xml:space="preserve"> Agrobacterium vitis (strain S4 / ATCC BAA-846) (Rhizobium vitis (strain S4)).</v>
      </c>
    </row>
    <row r="1630" spans="1:87">
      <c r="A1630" s="2" t="s">
        <v>2313</v>
      </c>
      <c r="B1630" s="2" t="s">
        <v>10</v>
      </c>
      <c r="C1630" s="6">
        <v>1</v>
      </c>
      <c r="D1630" s="5" t="str">
        <f>IF(A1630="",D1629,VLOOKUP(A1630,Лист2!B:C,2,0))</f>
        <v xml:space="preserve"> Agrobacterium vitis (strain S4 / ATCC BAA-846) (Rhizobium vitis (strain S4)).</v>
      </c>
      <c r="E1630" s="5" t="str">
        <f>IF(A1630="",E1629,VLOOKUP(A1630,Лист6!A:B,2,0))</f>
        <v>Bacteria</v>
      </c>
      <c r="F1630" s="5" t="str">
        <f>IF(A1630="",F1629,VLOOKUP(A1630,Лист6!A:C,3,0))</f>
        <v xml:space="preserve"> Proteobacteria</v>
      </c>
      <c r="G1630" s="5" t="str">
        <f>IF(A1630="",G1629,VLOOKUP(A1630,Лист6!A:D,4,0))</f>
        <v xml:space="preserve"> Alphaproteobacteria</v>
      </c>
      <c r="H1630" s="5">
        <f>IF(A1630="",H1629,VLOOKUP(A1630,Лист1!B:C,2,0))</f>
        <v>185</v>
      </c>
      <c r="CI1630" s="5" t="str">
        <f>VLOOKUP(A1630,Лист2!B:C,2,0)</f>
        <v xml:space="preserve"> Agrobacterium vitis (strain S4 / ATCC BAA-846) (Rhizobium vitis (strain S4)).</v>
      </c>
    </row>
    <row r="1631" spans="1:87">
      <c r="A1631" s="2" t="s">
        <v>2315</v>
      </c>
      <c r="B1631" s="2" t="s">
        <v>10</v>
      </c>
      <c r="C1631" s="6">
        <v>1</v>
      </c>
      <c r="D1631" s="5" t="str">
        <f>IF(A1631="",D1630,VLOOKUP(A1631,Лист2!B:C,2,0))</f>
        <v xml:space="preserve"> Campylobacter lari (strain RM2100 / D67 / ATCC BAA-1060).</v>
      </c>
      <c r="E1631" s="5" t="str">
        <f>IF(A1631="",E1630,VLOOKUP(A1631,Лист6!A:B,2,0))</f>
        <v>Bacteria</v>
      </c>
      <c r="F1631" s="5" t="str">
        <f>IF(A1631="",F1630,VLOOKUP(A1631,Лист6!A:C,3,0))</f>
        <v xml:space="preserve"> Proteobacteria</v>
      </c>
      <c r="G1631" s="5" t="str">
        <f>IF(A1631="",G1630,VLOOKUP(A1631,Лист6!A:D,4,0))</f>
        <v xml:space="preserve"> Epsilonproteobacteria</v>
      </c>
      <c r="H1631" s="5">
        <f>IF(A1631="",H1630,VLOOKUP(A1631,Лист1!B:C,2,0))</f>
        <v>375</v>
      </c>
      <c r="CI1631" s="5" t="str">
        <f>VLOOKUP(A1631,Лист2!B:C,2,0)</f>
        <v xml:space="preserve"> Campylobacter lari (strain RM2100 / D67 / ATCC BAA-1060).</v>
      </c>
    </row>
    <row r="1632" spans="1:87">
      <c r="A1632" s="2" t="s">
        <v>2317</v>
      </c>
      <c r="B1632" s="2" t="s">
        <v>10</v>
      </c>
      <c r="C1632" s="6">
        <v>1</v>
      </c>
      <c r="D1632" s="5" t="str">
        <f>IF(A1632="",D1631,VLOOKUP(A1632,Лист2!B:C,2,0))</f>
        <v xml:space="preserve"> Campylobacter lari (strain RM2100 / D67 / ATCC BAA-1060).</v>
      </c>
      <c r="E1632" s="5" t="str">
        <f>IF(A1632="",E1631,VLOOKUP(A1632,Лист6!A:B,2,0))</f>
        <v>Bacteria</v>
      </c>
      <c r="F1632" s="5" t="str">
        <f>IF(A1632="",F1631,VLOOKUP(A1632,Лист6!A:C,3,0))</f>
        <v xml:space="preserve"> Proteobacteria</v>
      </c>
      <c r="G1632" s="5" t="str">
        <f>IF(A1632="",G1631,VLOOKUP(A1632,Лист6!A:D,4,0))</f>
        <v xml:space="preserve"> Epsilonproteobacteria</v>
      </c>
      <c r="H1632" s="5">
        <f>IF(A1632="",H1631,VLOOKUP(A1632,Лист1!B:C,2,0))</f>
        <v>145</v>
      </c>
      <c r="CI1632" s="5" t="str">
        <f>VLOOKUP(A1632,Лист2!B:C,2,0)</f>
        <v xml:space="preserve"> Campylobacter lari (strain RM2100 / D67 / ATCC BAA-1060).</v>
      </c>
    </row>
    <row r="1633" spans="1:87">
      <c r="A1633" s="2" t="s">
        <v>2319</v>
      </c>
      <c r="B1633" s="2" t="s">
        <v>10</v>
      </c>
      <c r="C1633" s="6">
        <v>1</v>
      </c>
      <c r="D1633" s="5" t="str">
        <f>IF(A1633="",D1632,VLOOKUP(A1633,Лист2!B:C,2,0))</f>
        <v xml:space="preserve"> Campylobacter lari (strain RM2100 / D67 / ATCC BAA-1060).</v>
      </c>
      <c r="E1633" s="5" t="str">
        <f>IF(A1633="",E1632,VLOOKUP(A1633,Лист6!A:B,2,0))</f>
        <v>Bacteria</v>
      </c>
      <c r="F1633" s="5" t="str">
        <f>IF(A1633="",F1632,VLOOKUP(A1633,Лист6!A:C,3,0))</f>
        <v xml:space="preserve"> Proteobacteria</v>
      </c>
      <c r="G1633" s="5" t="str">
        <f>IF(A1633="",G1632,VLOOKUP(A1633,Лист6!A:D,4,0))</f>
        <v xml:space="preserve"> Epsilonproteobacteria</v>
      </c>
      <c r="H1633" s="5">
        <f>IF(A1633="",H1632,VLOOKUP(A1633,Лист1!B:C,2,0))</f>
        <v>306</v>
      </c>
      <c r="CI1633" s="5" t="str">
        <f>VLOOKUP(A1633,Лист2!B:C,2,0)</f>
        <v xml:space="preserve"> Campylobacter lari (strain RM2100 / D67 / ATCC BAA-1060).</v>
      </c>
    </row>
    <row r="1634" spans="1:87">
      <c r="A1634" s="7"/>
      <c r="B1634" s="8" t="s">
        <v>28</v>
      </c>
      <c r="C1634" s="9">
        <v>1</v>
      </c>
      <c r="D1634" s="5" t="str">
        <f>IF(A1634="",D1633,VLOOKUP(A1634,Лист2!B:C,2,0))</f>
        <v xml:space="preserve"> Campylobacter lari (strain RM2100 / D67 / ATCC BAA-1060).</v>
      </c>
      <c r="E1634" s="5" t="str">
        <f>IF(A1634="",E1633,VLOOKUP(A1634,Лист6!A:B,2,0))</f>
        <v>Bacteria</v>
      </c>
      <c r="F1634" s="5" t="str">
        <f>IF(A1634="",F1633,VLOOKUP(A1634,Лист6!A:C,3,0))</f>
        <v xml:space="preserve"> Proteobacteria</v>
      </c>
      <c r="G1634" s="5" t="str">
        <f>IF(A1634="",G1633,VLOOKUP(A1634,Лист6!A:D,4,0))</f>
        <v xml:space="preserve"> Epsilonproteobacteria</v>
      </c>
      <c r="H1634" s="5">
        <f>IF(A1634="",H1633,VLOOKUP(A1634,Лист1!B:C,2,0))</f>
        <v>306</v>
      </c>
      <c r="CI1634" s="5" t="e">
        <f>VLOOKUP(A1634,Лист2!B:C,2,0)</f>
        <v>#N/A</v>
      </c>
    </row>
    <row r="1635" spans="1:87">
      <c r="A1635" s="2" t="s">
        <v>2321</v>
      </c>
      <c r="B1635" s="2" t="s">
        <v>10</v>
      </c>
      <c r="C1635" s="6">
        <v>1</v>
      </c>
      <c r="D1635" s="5" t="str">
        <f>IF(A1635="",D1634,VLOOKUP(A1635,Лист2!B:C,2,0))</f>
        <v xml:space="preserve"> Campylobacter lari (strain RM2100 / D67 / ATCC BAA-1060).</v>
      </c>
      <c r="E1635" s="5" t="str">
        <f>IF(A1635="",E1634,VLOOKUP(A1635,Лист6!A:B,2,0))</f>
        <v>Bacteria</v>
      </c>
      <c r="F1635" s="5" t="str">
        <f>IF(A1635="",F1634,VLOOKUP(A1635,Лист6!A:C,3,0))</f>
        <v xml:space="preserve"> Proteobacteria</v>
      </c>
      <c r="G1635" s="5" t="str">
        <f>IF(A1635="",G1634,VLOOKUP(A1635,Лист6!A:D,4,0))</f>
        <v xml:space="preserve"> Epsilonproteobacteria</v>
      </c>
      <c r="H1635" s="5">
        <f>IF(A1635="",H1634,VLOOKUP(A1635,Лист1!B:C,2,0))</f>
        <v>344</v>
      </c>
      <c r="CI1635" s="5" t="str">
        <f>VLOOKUP(A1635,Лист2!B:C,2,0)</f>
        <v xml:space="preserve"> Campylobacter lari (strain RM2100 / D67 / ATCC BAA-1060).</v>
      </c>
    </row>
    <row r="1636" spans="1:87">
      <c r="A1636" s="7"/>
      <c r="B1636" s="8" t="s">
        <v>28</v>
      </c>
      <c r="C1636" s="9">
        <v>1</v>
      </c>
      <c r="D1636" s="5" t="str">
        <f>IF(A1636="",D1635,VLOOKUP(A1636,Лист2!B:C,2,0))</f>
        <v xml:space="preserve"> Campylobacter lari (strain RM2100 / D67 / ATCC BAA-1060).</v>
      </c>
      <c r="E1636" s="5" t="str">
        <f>IF(A1636="",E1635,VLOOKUP(A1636,Лист6!A:B,2,0))</f>
        <v>Bacteria</v>
      </c>
      <c r="F1636" s="5" t="str">
        <f>IF(A1636="",F1635,VLOOKUP(A1636,Лист6!A:C,3,0))</f>
        <v xml:space="preserve"> Proteobacteria</v>
      </c>
      <c r="G1636" s="5" t="str">
        <f>IF(A1636="",G1635,VLOOKUP(A1636,Лист6!A:D,4,0))</f>
        <v xml:space="preserve"> Epsilonproteobacteria</v>
      </c>
      <c r="H1636" s="5">
        <f>IF(A1636="",H1635,VLOOKUP(A1636,Лист1!B:C,2,0))</f>
        <v>344</v>
      </c>
      <c r="CI1636" s="5" t="e">
        <f>VLOOKUP(A1636,Лист2!B:C,2,0)</f>
        <v>#N/A</v>
      </c>
    </row>
    <row r="1637" spans="1:87">
      <c r="A1637" s="2" t="s">
        <v>2323</v>
      </c>
      <c r="B1637" s="2" t="s">
        <v>10</v>
      </c>
      <c r="C1637" s="6">
        <v>1</v>
      </c>
      <c r="D1637" s="5" t="str">
        <f>IF(A1637="",D1636,VLOOKUP(A1637,Лист2!B:C,2,0))</f>
        <v xml:space="preserve"> Campylobacter lari (strain RM2100 / D67 / ATCC BAA-1060).</v>
      </c>
      <c r="E1637" s="5" t="str">
        <f>IF(A1637="",E1636,VLOOKUP(A1637,Лист6!A:B,2,0))</f>
        <v>Bacteria</v>
      </c>
      <c r="F1637" s="5" t="str">
        <f>IF(A1637="",F1636,VLOOKUP(A1637,Лист6!A:C,3,0))</f>
        <v xml:space="preserve"> Proteobacteria</v>
      </c>
      <c r="G1637" s="5" t="str">
        <f>IF(A1637="",G1636,VLOOKUP(A1637,Лист6!A:D,4,0))</f>
        <v xml:space="preserve"> Epsilonproteobacteria</v>
      </c>
      <c r="H1637" s="5">
        <f>IF(A1637="",H1636,VLOOKUP(A1637,Лист1!B:C,2,0))</f>
        <v>101</v>
      </c>
      <c r="CI1637" s="5" t="str">
        <f>VLOOKUP(A1637,Лист2!B:C,2,0)</f>
        <v xml:space="preserve"> Campylobacter lari (strain RM2100 / D67 / ATCC BAA-1060).</v>
      </c>
    </row>
    <row r="1638" spans="1:87">
      <c r="A1638" s="2" t="s">
        <v>2325</v>
      </c>
      <c r="B1638" s="2" t="s">
        <v>10</v>
      </c>
      <c r="C1638" s="6">
        <v>1</v>
      </c>
      <c r="D1638" s="5" t="str">
        <f>IF(A1638="",D1637,VLOOKUP(A1638,Лист2!B:C,2,0))</f>
        <v xml:space="preserve"> Anaplasma marginale (strain Florida).</v>
      </c>
      <c r="E1638" s="5" t="str">
        <f>IF(A1638="",E1637,VLOOKUP(A1638,Лист6!A:B,2,0))</f>
        <v>Bacteria</v>
      </c>
      <c r="F1638" s="5" t="str">
        <f>IF(A1638="",F1637,VLOOKUP(A1638,Лист6!A:C,3,0))</f>
        <v xml:space="preserve"> Proteobacteria</v>
      </c>
      <c r="G1638" s="5" t="str">
        <f>IF(A1638="",G1637,VLOOKUP(A1638,Лист6!A:D,4,0))</f>
        <v xml:space="preserve"> Alphaproteobacteria</v>
      </c>
      <c r="H1638" s="5">
        <f>IF(A1638="",H1637,VLOOKUP(A1638,Лист1!B:C,2,0))</f>
        <v>179</v>
      </c>
      <c r="CI1638" s="5" t="str">
        <f>VLOOKUP(A1638,Лист2!B:C,2,0)</f>
        <v xml:space="preserve"> Anaplasma marginale (strain Florida).</v>
      </c>
    </row>
    <row r="1639" spans="1:87">
      <c r="A1639" s="2" t="s">
        <v>2327</v>
      </c>
      <c r="B1639" s="2" t="s">
        <v>10</v>
      </c>
      <c r="C1639" s="6">
        <v>1</v>
      </c>
      <c r="D1639" s="5" t="str">
        <f>IF(A1639="",D1638,VLOOKUP(A1639,Лист2!B:C,2,0))</f>
        <v xml:space="preserve"> Thermomicrobium roseum (strain ATCC 27502 / DSM 5159 / P-2).</v>
      </c>
      <c r="E1639" s="5" t="str">
        <f>IF(A1639="",E1638,VLOOKUP(A1639,Лист6!A:B,2,0))</f>
        <v>Bacteria</v>
      </c>
      <c r="F1639" s="5" t="str">
        <f>IF(A1639="",F1638,VLOOKUP(A1639,Лист6!A:C,3,0))</f>
        <v xml:space="preserve"> Chloroflexi</v>
      </c>
      <c r="G1639" s="5" t="str">
        <f>IF(A1639="",G1638,VLOOKUP(A1639,Лист6!A:D,4,0))</f>
        <v xml:space="preserve"> Thermomicrobiales</v>
      </c>
      <c r="H1639" s="5">
        <f>IF(A1639="",H1638,VLOOKUP(A1639,Лист1!B:C,2,0))</f>
        <v>139</v>
      </c>
      <c r="CI1639" s="5" t="str">
        <f>VLOOKUP(A1639,Лист2!B:C,2,0)</f>
        <v xml:space="preserve"> Thermomicrobium roseum (strain ATCC 27502 / DSM 5159 / P-2).</v>
      </c>
    </row>
    <row r="1640" spans="1:87">
      <c r="A1640" s="2" t="s">
        <v>2329</v>
      </c>
      <c r="B1640" s="2" t="s">
        <v>10</v>
      </c>
      <c r="C1640" s="6">
        <v>1</v>
      </c>
      <c r="D1640" s="5" t="str">
        <f>IF(A1640="",D1639,VLOOKUP(A1640,Лист2!B:C,2,0))</f>
        <v xml:space="preserve"> Thermomicrobium roseum (strain ATCC 27502 / DSM 5159 / P-2).</v>
      </c>
      <c r="E1640" s="5" t="str">
        <f>IF(A1640="",E1639,VLOOKUP(A1640,Лист6!A:B,2,0))</f>
        <v>Bacteria</v>
      </c>
      <c r="F1640" s="5" t="str">
        <f>IF(A1640="",F1639,VLOOKUP(A1640,Лист6!A:C,3,0))</f>
        <v xml:space="preserve"> Chloroflexi</v>
      </c>
      <c r="G1640" s="5" t="str">
        <f>IF(A1640="",G1639,VLOOKUP(A1640,Лист6!A:D,4,0))</f>
        <v xml:space="preserve"> Thermomicrobiales</v>
      </c>
      <c r="H1640" s="5">
        <f>IF(A1640="",H1639,VLOOKUP(A1640,Лист1!B:C,2,0))</f>
        <v>388</v>
      </c>
      <c r="CI1640" s="5" t="str">
        <f>VLOOKUP(A1640,Лист2!B:C,2,0)</f>
        <v xml:space="preserve"> Thermomicrobium roseum (strain ATCC 27502 / DSM 5159 / P-2).</v>
      </c>
    </row>
    <row r="1641" spans="1:87">
      <c r="A1641" s="7"/>
      <c r="B1641" s="8" t="s">
        <v>76</v>
      </c>
      <c r="C1641" s="9">
        <v>1</v>
      </c>
      <c r="D1641" s="5" t="str">
        <f>IF(A1641="",D1640,VLOOKUP(A1641,Лист2!B:C,2,0))</f>
        <v xml:space="preserve"> Thermomicrobium roseum (strain ATCC 27502 / DSM 5159 / P-2).</v>
      </c>
      <c r="E1641" s="5" t="str">
        <f>IF(A1641="",E1640,VLOOKUP(A1641,Лист6!A:B,2,0))</f>
        <v>Bacteria</v>
      </c>
      <c r="F1641" s="5" t="str">
        <f>IF(A1641="",F1640,VLOOKUP(A1641,Лист6!A:C,3,0))</f>
        <v xml:space="preserve"> Chloroflexi</v>
      </c>
      <c r="G1641" s="5" t="str">
        <f>IF(A1641="",G1640,VLOOKUP(A1641,Лист6!A:D,4,0))</f>
        <v xml:space="preserve"> Thermomicrobiales</v>
      </c>
      <c r="H1641" s="5">
        <f>IF(A1641="",H1640,VLOOKUP(A1641,Лист1!B:C,2,0))</f>
        <v>388</v>
      </c>
      <c r="CI1641" s="5" t="e">
        <f>VLOOKUP(A1641,Лист2!B:C,2,0)</f>
        <v>#N/A</v>
      </c>
    </row>
    <row r="1642" spans="1:87">
      <c r="A1642" s="7"/>
      <c r="B1642" s="8" t="s">
        <v>78</v>
      </c>
      <c r="C1642" s="9">
        <v>1</v>
      </c>
      <c r="D1642" s="5" t="str">
        <f>IF(A1642="",D1641,VLOOKUP(A1642,Лист2!B:C,2,0))</f>
        <v xml:space="preserve"> Thermomicrobium roseum (strain ATCC 27502 / DSM 5159 / P-2).</v>
      </c>
      <c r="E1642" s="5" t="str">
        <f>IF(A1642="",E1641,VLOOKUP(A1642,Лист6!A:B,2,0))</f>
        <v>Bacteria</v>
      </c>
      <c r="F1642" s="5" t="str">
        <f>IF(A1642="",F1641,VLOOKUP(A1642,Лист6!A:C,3,0))</f>
        <v xml:space="preserve"> Chloroflexi</v>
      </c>
      <c r="G1642" s="5" t="str">
        <f>IF(A1642="",G1641,VLOOKUP(A1642,Лист6!A:D,4,0))</f>
        <v xml:space="preserve"> Thermomicrobiales</v>
      </c>
      <c r="H1642" s="5">
        <f>IF(A1642="",H1641,VLOOKUP(A1642,Лист1!B:C,2,0))</f>
        <v>388</v>
      </c>
      <c r="CI1642" s="5" t="e">
        <f>VLOOKUP(A1642,Лист2!B:C,2,0)</f>
        <v>#N/A</v>
      </c>
    </row>
    <row r="1643" spans="1:87">
      <c r="A1643" s="2" t="s">
        <v>2331</v>
      </c>
      <c r="B1643" s="2" t="s">
        <v>10</v>
      </c>
      <c r="C1643" s="6">
        <v>1</v>
      </c>
      <c r="D1643" s="5" t="str">
        <f>IF(A1643="",D1642,VLOOKUP(A1643,Лист2!B:C,2,0))</f>
        <v xml:space="preserve"> Nautilia profundicola (strain ATCC BAA-1463 / DSM 18972 / AmH).</v>
      </c>
      <c r="E1643" s="5" t="str">
        <f>IF(A1643="",E1642,VLOOKUP(A1643,Лист6!A:B,2,0))</f>
        <v>Bacteria</v>
      </c>
      <c r="F1643" s="5" t="str">
        <f>IF(A1643="",F1642,VLOOKUP(A1643,Лист6!A:C,3,0))</f>
        <v xml:space="preserve"> Proteobacteria</v>
      </c>
      <c r="G1643" s="5" t="str">
        <f>IF(A1643="",G1642,VLOOKUP(A1643,Лист6!A:D,4,0))</f>
        <v xml:space="preserve"> Epsilonproteobacteria</v>
      </c>
      <c r="H1643" s="5">
        <f>IF(A1643="",H1642,VLOOKUP(A1643,Лист1!B:C,2,0))</f>
        <v>307</v>
      </c>
      <c r="CI1643" s="5" t="str">
        <f>VLOOKUP(A1643,Лист2!B:C,2,0)</f>
        <v xml:space="preserve"> Nautilia profundicola (strain ATCC BAA-1463 / DSM 18972 / AmH).</v>
      </c>
    </row>
    <row r="1644" spans="1:87">
      <c r="A1644" s="7"/>
      <c r="B1644" s="8" t="s">
        <v>28</v>
      </c>
      <c r="C1644" s="9">
        <v>1</v>
      </c>
      <c r="D1644" s="5" t="str">
        <f>IF(A1644="",D1643,VLOOKUP(A1644,Лист2!B:C,2,0))</f>
        <v xml:space="preserve"> Nautilia profundicola (strain ATCC BAA-1463 / DSM 18972 / AmH).</v>
      </c>
      <c r="E1644" s="5" t="str">
        <f>IF(A1644="",E1643,VLOOKUP(A1644,Лист6!A:B,2,0))</f>
        <v>Bacteria</v>
      </c>
      <c r="F1644" s="5" t="str">
        <f>IF(A1644="",F1643,VLOOKUP(A1644,Лист6!A:C,3,0))</f>
        <v xml:space="preserve"> Proteobacteria</v>
      </c>
      <c r="G1644" s="5" t="str">
        <f>IF(A1644="",G1643,VLOOKUP(A1644,Лист6!A:D,4,0))</f>
        <v xml:space="preserve"> Epsilonproteobacteria</v>
      </c>
      <c r="H1644" s="5">
        <f>IF(A1644="",H1643,VLOOKUP(A1644,Лист1!B:C,2,0))</f>
        <v>307</v>
      </c>
      <c r="CI1644" s="5" t="e">
        <f>VLOOKUP(A1644,Лист2!B:C,2,0)</f>
        <v>#N/A</v>
      </c>
    </row>
    <row r="1645" spans="1:87">
      <c r="A1645" s="2" t="s">
        <v>2333</v>
      </c>
      <c r="B1645" s="2" t="s">
        <v>10</v>
      </c>
      <c r="C1645" s="6">
        <v>1</v>
      </c>
      <c r="D1645" s="5" t="str">
        <f>IF(A1645="",D1644,VLOOKUP(A1645,Лист2!B:C,2,0))</f>
        <v xml:space="preserve"> Nautilia profundicola (strain ATCC BAA-1463 / DSM 18972 / AmH).</v>
      </c>
      <c r="E1645" s="5" t="str">
        <f>IF(A1645="",E1644,VLOOKUP(A1645,Лист6!A:B,2,0))</f>
        <v>Bacteria</v>
      </c>
      <c r="F1645" s="5" t="str">
        <f>IF(A1645="",F1644,VLOOKUP(A1645,Лист6!A:C,3,0))</f>
        <v xml:space="preserve"> Proteobacteria</v>
      </c>
      <c r="G1645" s="5" t="str">
        <f>IF(A1645="",G1644,VLOOKUP(A1645,Лист6!A:D,4,0))</f>
        <v xml:space="preserve"> Epsilonproteobacteria</v>
      </c>
      <c r="H1645" s="5">
        <f>IF(A1645="",H1644,VLOOKUP(A1645,Лист1!B:C,2,0))</f>
        <v>298</v>
      </c>
      <c r="CI1645" s="5" t="str">
        <f>VLOOKUP(A1645,Лист2!B:C,2,0)</f>
        <v xml:space="preserve"> Nautilia profundicola (strain ATCC BAA-1463 / DSM 18972 / AmH).</v>
      </c>
    </row>
    <row r="1646" spans="1:87">
      <c r="A1646" s="7"/>
      <c r="B1646" s="8" t="s">
        <v>28</v>
      </c>
      <c r="C1646" s="9">
        <v>1</v>
      </c>
      <c r="D1646" s="5" t="str">
        <f>IF(A1646="",D1645,VLOOKUP(A1646,Лист2!B:C,2,0))</f>
        <v xml:space="preserve"> Nautilia profundicola (strain ATCC BAA-1463 / DSM 18972 / AmH).</v>
      </c>
      <c r="E1646" s="5" t="str">
        <f>IF(A1646="",E1645,VLOOKUP(A1646,Лист6!A:B,2,0))</f>
        <v>Bacteria</v>
      </c>
      <c r="F1646" s="5" t="str">
        <f>IF(A1646="",F1645,VLOOKUP(A1646,Лист6!A:C,3,0))</f>
        <v xml:space="preserve"> Proteobacteria</v>
      </c>
      <c r="G1646" s="5" t="str">
        <f>IF(A1646="",G1645,VLOOKUP(A1646,Лист6!A:D,4,0))</f>
        <v xml:space="preserve"> Epsilonproteobacteria</v>
      </c>
      <c r="H1646" s="5">
        <f>IF(A1646="",H1645,VLOOKUP(A1646,Лист1!B:C,2,0))</f>
        <v>298</v>
      </c>
      <c r="CI1646" s="5" t="e">
        <f>VLOOKUP(A1646,Лист2!B:C,2,0)</f>
        <v>#N/A</v>
      </c>
    </row>
    <row r="1647" spans="1:87">
      <c r="A1647" s="2" t="s">
        <v>2335</v>
      </c>
      <c r="B1647" s="2" t="s">
        <v>10</v>
      </c>
      <c r="C1647" s="6">
        <v>1</v>
      </c>
      <c r="D1647" s="5" t="str">
        <f>IF(A1647="",D1646,VLOOKUP(A1647,Лист2!B:C,2,0))</f>
        <v xml:space="preserve"> Geobacter daltonii (strain DSM 22248 / JCM 15807 / FRC-32).</v>
      </c>
      <c r="E1647" s="5" t="str">
        <f>IF(A1647="",E1646,VLOOKUP(A1647,Лист6!A:B,2,0))</f>
        <v>Bacteria</v>
      </c>
      <c r="F1647" s="5" t="str">
        <f>IF(A1647="",F1646,VLOOKUP(A1647,Лист6!A:C,3,0))</f>
        <v xml:space="preserve"> Proteobacteria</v>
      </c>
      <c r="G1647" s="5" t="str">
        <f>IF(A1647="",G1646,VLOOKUP(A1647,Лист6!A:D,4,0))</f>
        <v xml:space="preserve"> Deltaproteobacteria</v>
      </c>
      <c r="H1647" s="5">
        <f>IF(A1647="",H1646,VLOOKUP(A1647,Лист1!B:C,2,0))</f>
        <v>308</v>
      </c>
      <c r="CI1647" s="5" t="str">
        <f>VLOOKUP(A1647,Лист2!B:C,2,0)</f>
        <v xml:space="preserve"> Geobacter daltonii (strain DSM 22248 / JCM 15807 / FRC-32).</v>
      </c>
    </row>
    <row r="1648" spans="1:87">
      <c r="A1648" s="2" t="s">
        <v>2337</v>
      </c>
      <c r="B1648" s="2" t="s">
        <v>10</v>
      </c>
      <c r="C1648" s="6">
        <v>1</v>
      </c>
      <c r="D1648" s="5" t="str">
        <f>IF(A1648="",D1647,VLOOKUP(A1648,Лист2!B:C,2,0))</f>
        <v xml:space="preserve"> Toxoplasma gondii (strain ATCC 50861 / VEG).</v>
      </c>
      <c r="E1648" s="5" t="str">
        <f>IF(A1648="",E1647,VLOOKUP(A1648,Лист6!A:B,2,0))</f>
        <v>Eukaryota</v>
      </c>
      <c r="F1648" s="5" t="str">
        <f>IF(A1648="",F1647,VLOOKUP(A1648,Лист6!A:C,3,0))</f>
        <v xml:space="preserve"> Alveolata</v>
      </c>
      <c r="G1648" s="5" t="str">
        <f>IF(A1648="",G1647,VLOOKUP(A1648,Лист6!A:D,4,0))</f>
        <v xml:space="preserve"> Apicomplexa</v>
      </c>
      <c r="H1648" s="5">
        <f>IF(A1648="",H1647,VLOOKUP(A1648,Лист1!B:C,2,0))</f>
        <v>163</v>
      </c>
      <c r="CI1648" s="5" t="str">
        <f>VLOOKUP(A1648,Лист2!B:C,2,0)</f>
        <v xml:space="preserve"> Toxoplasma gondii (strain ATCC 50861 / VEG).</v>
      </c>
    </row>
    <row r="1649" spans="1:87">
      <c r="A1649" s="2" t="s">
        <v>2339</v>
      </c>
      <c r="B1649" s="2" t="s">
        <v>10</v>
      </c>
      <c r="C1649" s="6">
        <v>1</v>
      </c>
      <c r="D1649" s="5" t="str">
        <f>IF(A1649="",D1648,VLOOKUP(A1649,Лист2!B:C,2,0))</f>
        <v xml:space="preserve"> Toxoplasma gondii (strain ATCC 50861 / VEG).</v>
      </c>
      <c r="E1649" s="5" t="str">
        <f>IF(A1649="",E1648,VLOOKUP(A1649,Лист6!A:B,2,0))</f>
        <v>Eukaryota</v>
      </c>
      <c r="F1649" s="5" t="str">
        <f>IF(A1649="",F1648,VLOOKUP(A1649,Лист6!A:C,3,0))</f>
        <v xml:space="preserve"> Alveolata</v>
      </c>
      <c r="G1649" s="5" t="str">
        <f>IF(A1649="",G1648,VLOOKUP(A1649,Лист6!A:D,4,0))</f>
        <v xml:space="preserve"> Apicomplexa</v>
      </c>
      <c r="H1649" s="5">
        <f>IF(A1649="",H1648,VLOOKUP(A1649,Лист1!B:C,2,0))</f>
        <v>115</v>
      </c>
      <c r="CI1649" s="5" t="str">
        <f>VLOOKUP(A1649,Лист2!B:C,2,0)</f>
        <v xml:space="preserve"> Toxoplasma gondii (strain ATCC 50861 / VEG).</v>
      </c>
    </row>
    <row r="1650" spans="1:87">
      <c r="A1650" s="2" t="s">
        <v>2341</v>
      </c>
      <c r="B1650" s="2" t="s">
        <v>10</v>
      </c>
      <c r="C1650" s="6">
        <v>1</v>
      </c>
      <c r="D1650" s="5" t="str">
        <f>IF(A1650="",D1649,VLOOKUP(A1650,Лист2!B:C,2,0))</f>
        <v xml:space="preserve"> Ricinus communis (Castor bean).</v>
      </c>
      <c r="E1650" s="5" t="str">
        <f>IF(A1650="",E1649,VLOOKUP(A1650,Лист6!A:B,2,0))</f>
        <v>Eukaryota</v>
      </c>
      <c r="F1650" s="5" t="str">
        <f>IF(A1650="",F1649,VLOOKUP(A1650,Лист6!A:C,3,0))</f>
        <v xml:space="preserve"> Viridiplantae</v>
      </c>
      <c r="G1650" s="5" t="str">
        <f>IF(A1650="",G1649,VLOOKUP(A1650,Лист6!A:D,4,0))</f>
        <v xml:space="preserve"> Streptophyta</v>
      </c>
      <c r="H1650" s="5">
        <f>IF(A1650="",H1649,VLOOKUP(A1650,Лист1!B:C,2,0))</f>
        <v>112</v>
      </c>
      <c r="CI1650" s="5" t="str">
        <f>VLOOKUP(A1650,Лист2!B:C,2,0)</f>
        <v xml:space="preserve"> Ricinus communis (Castor bean).</v>
      </c>
    </row>
    <row r="1651" spans="1:87">
      <c r="A1651" s="2" t="s">
        <v>2343</v>
      </c>
      <c r="B1651" s="2" t="s">
        <v>10</v>
      </c>
      <c r="C1651" s="6">
        <v>1</v>
      </c>
      <c r="D1651" s="5" t="str">
        <f>IF(A1651="",D1650,VLOOKUP(A1651,Лист2!B:C,2,0))</f>
        <v xml:space="preserve"> Ricinus communis (Castor bean).</v>
      </c>
      <c r="E1651" s="5" t="str">
        <f>IF(A1651="",E1650,VLOOKUP(A1651,Лист6!A:B,2,0))</f>
        <v>Eukaryota</v>
      </c>
      <c r="F1651" s="5" t="str">
        <f>IF(A1651="",F1650,VLOOKUP(A1651,Лист6!A:C,3,0))</f>
        <v xml:space="preserve"> Viridiplantae</v>
      </c>
      <c r="G1651" s="5" t="str">
        <f>IF(A1651="",G1650,VLOOKUP(A1651,Лист6!A:D,4,0))</f>
        <v xml:space="preserve"> Streptophyta</v>
      </c>
      <c r="H1651" s="5">
        <f>IF(A1651="",H1650,VLOOKUP(A1651,Лист1!B:C,2,0))</f>
        <v>112</v>
      </c>
      <c r="CI1651" s="5" t="str">
        <f>VLOOKUP(A1651,Лист2!B:C,2,0)</f>
        <v xml:space="preserve"> Ricinus communis (Castor bean).</v>
      </c>
    </row>
    <row r="1652" spans="1:87">
      <c r="A1652" s="2" t="s">
        <v>2345</v>
      </c>
      <c r="B1652" s="2" t="s">
        <v>10</v>
      </c>
      <c r="C1652" s="6">
        <v>1</v>
      </c>
      <c r="D1652" s="5" t="str">
        <f>IF(A1652="",D1651,VLOOKUP(A1652,Лист2!B:C,2,0))</f>
        <v xml:space="preserve"> Ricinus communis (Castor bean).</v>
      </c>
      <c r="E1652" s="5" t="str">
        <f>IF(A1652="",E1651,VLOOKUP(A1652,Лист6!A:B,2,0))</f>
        <v>Eukaryota</v>
      </c>
      <c r="F1652" s="5" t="str">
        <f>IF(A1652="",F1651,VLOOKUP(A1652,Лист6!A:C,3,0))</f>
        <v xml:space="preserve"> Viridiplantae</v>
      </c>
      <c r="G1652" s="5" t="str">
        <f>IF(A1652="",G1651,VLOOKUP(A1652,Лист6!A:D,4,0))</f>
        <v xml:space="preserve"> Streptophyta</v>
      </c>
      <c r="H1652" s="5">
        <f>IF(A1652="",H1651,VLOOKUP(A1652,Лист1!B:C,2,0))</f>
        <v>202</v>
      </c>
      <c r="CI1652" s="5" t="str">
        <f>VLOOKUP(A1652,Лист2!B:C,2,0)</f>
        <v xml:space="preserve"> Ricinus communis (Castor bean).</v>
      </c>
    </row>
    <row r="1653" spans="1:87">
      <c r="A1653" s="2" t="s">
        <v>2347</v>
      </c>
      <c r="B1653" s="2" t="s">
        <v>10</v>
      </c>
      <c r="C1653" s="6">
        <v>1</v>
      </c>
      <c r="D1653" s="5" t="str">
        <f>IF(A1653="",D1652,VLOOKUP(A1653,Лист2!B:C,2,0))</f>
        <v xml:space="preserve"> Ricinus communis (Castor bean).</v>
      </c>
      <c r="E1653" s="5" t="str">
        <f>IF(A1653="",E1652,VLOOKUP(A1653,Лист6!A:B,2,0))</f>
        <v>Eukaryota</v>
      </c>
      <c r="F1653" s="5" t="str">
        <f>IF(A1653="",F1652,VLOOKUP(A1653,Лист6!A:C,3,0))</f>
        <v xml:space="preserve"> Viridiplantae</v>
      </c>
      <c r="G1653" s="5" t="str">
        <f>IF(A1653="",G1652,VLOOKUP(A1653,Лист6!A:D,4,0))</f>
        <v xml:space="preserve"> Streptophyta</v>
      </c>
      <c r="H1653" s="5">
        <f>IF(A1653="",H1652,VLOOKUP(A1653,Лист1!B:C,2,0))</f>
        <v>138</v>
      </c>
      <c r="CI1653" s="5" t="str">
        <f>VLOOKUP(A1653,Лист2!B:C,2,0)</f>
        <v xml:space="preserve"> Ricinus communis (Castor bean).</v>
      </c>
    </row>
    <row r="1654" spans="1:87">
      <c r="A1654" s="2" t="s">
        <v>2349</v>
      </c>
      <c r="B1654" s="2" t="s">
        <v>10</v>
      </c>
      <c r="C1654" s="6">
        <v>1</v>
      </c>
      <c r="D1654" s="5" t="str">
        <f>IF(A1654="",D1653,VLOOKUP(A1654,Лист2!B:C,2,0))</f>
        <v xml:space="preserve"> Ricinus communis (Castor bean).</v>
      </c>
      <c r="E1654" s="5" t="str">
        <f>IF(A1654="",E1653,VLOOKUP(A1654,Лист6!A:B,2,0))</f>
        <v>Eukaryota</v>
      </c>
      <c r="F1654" s="5" t="str">
        <f>IF(A1654="",F1653,VLOOKUP(A1654,Лист6!A:C,3,0))</f>
        <v xml:space="preserve"> Viridiplantae</v>
      </c>
      <c r="G1654" s="5" t="str">
        <f>IF(A1654="",G1653,VLOOKUP(A1654,Лист6!A:D,4,0))</f>
        <v xml:space="preserve"> Streptophyta</v>
      </c>
      <c r="H1654" s="5">
        <f>IF(A1654="",H1653,VLOOKUP(A1654,Лист1!B:C,2,0))</f>
        <v>170</v>
      </c>
      <c r="CI1654" s="5" t="str">
        <f>VLOOKUP(A1654,Лист2!B:C,2,0)</f>
        <v xml:space="preserve"> Ricinus communis (Castor bean).</v>
      </c>
    </row>
    <row r="1655" spans="1:87">
      <c r="A1655" s="2" t="s">
        <v>2351</v>
      </c>
      <c r="B1655" s="2" t="s">
        <v>10</v>
      </c>
      <c r="C1655" s="6">
        <v>1</v>
      </c>
      <c r="D1655" s="5" t="str">
        <f>IF(A1655="",D1654,VLOOKUP(A1655,Лист2!B:C,2,0))</f>
        <v xml:space="preserve"> Ajellomyces capsulatus (strain G186AR / H82 / ATCC MYA-2454 / RMSCC 2432) (Darling's disease fungus) (Histoplasma capsulatum).</v>
      </c>
      <c r="E1655" s="5" t="str">
        <f>IF(A1655="",E1654,VLOOKUP(A1655,Лист6!A:B,2,0))</f>
        <v>Eukaryota</v>
      </c>
      <c r="F1655" s="5" t="str">
        <f>IF(A1655="",F1654,VLOOKUP(A1655,Лист6!A:C,3,0))</f>
        <v xml:space="preserve"> Fungi</v>
      </c>
      <c r="G1655" s="5" t="str">
        <f>IF(A1655="",G1654,VLOOKUP(A1655,Лист6!A:D,4,0))</f>
        <v xml:space="preserve"> Dikarya</v>
      </c>
      <c r="H1655" s="5">
        <f>IF(A1655="",H1654,VLOOKUP(A1655,Лист1!B:C,2,0))</f>
        <v>182</v>
      </c>
      <c r="CI1655" s="5" t="str">
        <f>VLOOKUP(A1655,Лист2!B:C,2,0)</f>
        <v xml:space="preserve"> Ajellomyces capsulatus (strain G186AR / H82 / ATCC MYA-2454 / RMSCC 2432) (Darling's disease fungus) (Histoplasma capsulatum).</v>
      </c>
    </row>
    <row r="1656" spans="1:87">
      <c r="A1656" s="2" t="s">
        <v>2353</v>
      </c>
      <c r="B1656" s="2" t="s">
        <v>10</v>
      </c>
      <c r="C1656" s="6">
        <v>1</v>
      </c>
      <c r="D1656" s="5" t="str">
        <f>IF(A1656="",D1655,VLOOKUP(A1656,Лист2!B:C,2,0))</f>
        <v xml:space="preserve"> Zea mays (Maize).</v>
      </c>
      <c r="E1656" s="5" t="str">
        <f>IF(A1656="",E1655,VLOOKUP(A1656,Лист6!A:B,2,0))</f>
        <v>Eukaryota</v>
      </c>
      <c r="F1656" s="5" t="str">
        <f>IF(A1656="",F1655,VLOOKUP(A1656,Лист6!A:C,3,0))</f>
        <v xml:space="preserve"> Viridiplantae</v>
      </c>
      <c r="G1656" s="5" t="str">
        <f>IF(A1656="",G1655,VLOOKUP(A1656,Лист6!A:D,4,0))</f>
        <v xml:space="preserve"> Streptophyta</v>
      </c>
      <c r="H1656" s="5">
        <f>IF(A1656="",H1655,VLOOKUP(A1656,Лист1!B:C,2,0))</f>
        <v>112</v>
      </c>
      <c r="CI1656" s="5" t="str">
        <f>VLOOKUP(A1656,Лист2!B:C,2,0)</f>
        <v xml:space="preserve"> Zea mays (Maize).</v>
      </c>
    </row>
    <row r="1657" spans="1:87">
      <c r="A1657" s="2" t="s">
        <v>2355</v>
      </c>
      <c r="B1657" s="2" t="s">
        <v>10</v>
      </c>
      <c r="C1657" s="6">
        <v>1</v>
      </c>
      <c r="D1657" s="5" t="str">
        <f>IF(A1657="",D1656,VLOOKUP(A1657,Лист2!B:C,2,0))</f>
        <v xml:space="preserve"> Persephonella marina (strain DSM 14350 / EX-H1).</v>
      </c>
      <c r="E1657" s="5" t="str">
        <f>IF(A1657="",E1656,VLOOKUP(A1657,Лист6!A:B,2,0))</f>
        <v>Bacteria</v>
      </c>
      <c r="F1657" s="5" t="str">
        <f>IF(A1657="",F1656,VLOOKUP(A1657,Лист6!A:C,3,0))</f>
        <v xml:space="preserve"> Aquificae</v>
      </c>
      <c r="G1657" s="5" t="str">
        <f>IF(A1657="",G1656,VLOOKUP(A1657,Лист6!A:D,4,0))</f>
        <v xml:space="preserve"> Aquificales</v>
      </c>
      <c r="H1657" s="5">
        <f>IF(A1657="",H1656,VLOOKUP(A1657,Лист1!B:C,2,0))</f>
        <v>401</v>
      </c>
      <c r="CI1657" s="5" t="str">
        <f>VLOOKUP(A1657,Лист2!B:C,2,0)</f>
        <v xml:space="preserve"> Persephonella marina (strain DSM 14350 / EX-H1).</v>
      </c>
    </row>
    <row r="1658" spans="1:87">
      <c r="A1658" s="7"/>
      <c r="B1658" s="8" t="s">
        <v>1362</v>
      </c>
      <c r="C1658" s="9">
        <v>1</v>
      </c>
      <c r="D1658" s="5" t="str">
        <f>IF(A1658="",D1657,VLOOKUP(A1658,Лист2!B:C,2,0))</f>
        <v xml:space="preserve"> Persephonella marina (strain DSM 14350 / EX-H1).</v>
      </c>
      <c r="E1658" s="5" t="str">
        <f>IF(A1658="",E1657,VLOOKUP(A1658,Лист6!A:B,2,0))</f>
        <v>Bacteria</v>
      </c>
      <c r="F1658" s="5" t="str">
        <f>IF(A1658="",F1657,VLOOKUP(A1658,Лист6!A:C,3,0))</f>
        <v xml:space="preserve"> Aquificae</v>
      </c>
      <c r="G1658" s="5" t="str">
        <f>IF(A1658="",G1657,VLOOKUP(A1658,Лист6!A:D,4,0))</f>
        <v xml:space="preserve"> Aquificales</v>
      </c>
      <c r="H1658" s="5">
        <f>IF(A1658="",H1657,VLOOKUP(A1658,Лист1!B:C,2,0))</f>
        <v>401</v>
      </c>
      <c r="CI1658" s="5" t="e">
        <f>VLOOKUP(A1658,Лист2!B:C,2,0)</f>
        <v>#N/A</v>
      </c>
    </row>
    <row r="1659" spans="1:87">
      <c r="A1659" s="2" t="s">
        <v>2357</v>
      </c>
      <c r="B1659" s="2" t="s">
        <v>10</v>
      </c>
      <c r="C1659" s="6">
        <v>1</v>
      </c>
      <c r="D1659" s="5" t="str">
        <f>IF(A1659="",D1658,VLOOKUP(A1659,Лист2!B:C,2,0))</f>
        <v xml:space="preserve"> Persephonella marina (strain DSM 14350 / EX-H1).</v>
      </c>
      <c r="E1659" s="5" t="str">
        <f>IF(A1659="",E1658,VLOOKUP(A1659,Лист6!A:B,2,0))</f>
        <v>Bacteria</v>
      </c>
      <c r="F1659" s="5" t="str">
        <f>IF(A1659="",F1658,VLOOKUP(A1659,Лист6!A:C,3,0))</f>
        <v xml:space="preserve"> Aquificae</v>
      </c>
      <c r="G1659" s="5" t="str">
        <f>IF(A1659="",G1658,VLOOKUP(A1659,Лист6!A:D,4,0))</f>
        <v xml:space="preserve"> Aquificales</v>
      </c>
      <c r="H1659" s="5">
        <f>IF(A1659="",H1658,VLOOKUP(A1659,Лист1!B:C,2,0))</f>
        <v>107</v>
      </c>
      <c r="CI1659" s="5" t="str">
        <f>VLOOKUP(A1659,Лист2!B:C,2,0)</f>
        <v xml:space="preserve"> Persephonella marina (strain DSM 14350 / EX-H1).</v>
      </c>
    </row>
    <row r="1660" spans="1:87">
      <c r="A1660" s="2" t="s">
        <v>2359</v>
      </c>
      <c r="B1660" s="2" t="s">
        <v>10</v>
      </c>
      <c r="C1660" s="6">
        <v>1</v>
      </c>
      <c r="D1660" s="5" t="str">
        <f>IF(A1660="",D1659,VLOOKUP(A1660,Лист2!B:C,2,0))</f>
        <v xml:space="preserve"> Persephonella marina (strain DSM 14350 / EX-H1).</v>
      </c>
      <c r="E1660" s="5" t="str">
        <f>IF(A1660="",E1659,VLOOKUP(A1660,Лист6!A:B,2,0))</f>
        <v>Bacteria</v>
      </c>
      <c r="F1660" s="5" t="str">
        <f>IF(A1660="",F1659,VLOOKUP(A1660,Лист6!A:C,3,0))</f>
        <v xml:space="preserve"> Aquificae</v>
      </c>
      <c r="G1660" s="5" t="str">
        <f>IF(A1660="",G1659,VLOOKUP(A1660,Лист6!A:D,4,0))</f>
        <v xml:space="preserve"> Aquificales</v>
      </c>
      <c r="H1660" s="5">
        <f>IF(A1660="",H1659,VLOOKUP(A1660,Лист1!B:C,2,0))</f>
        <v>129</v>
      </c>
      <c r="CI1660" s="5" t="str">
        <f>VLOOKUP(A1660,Лист2!B:C,2,0)</f>
        <v xml:space="preserve"> Persephonella marina (strain DSM 14350 / EX-H1).</v>
      </c>
    </row>
    <row r="1661" spans="1:87">
      <c r="A1661" s="2" t="s">
        <v>2361</v>
      </c>
      <c r="B1661" s="2" t="s">
        <v>10</v>
      </c>
      <c r="C1661" s="6">
        <v>1</v>
      </c>
      <c r="D1661" s="5" t="str">
        <f>IF(A1661="",D1660,VLOOKUP(A1661,Лист2!B:C,2,0))</f>
        <v xml:space="preserve"> Persephonella marina (strain DSM 14350 / EX-H1).</v>
      </c>
      <c r="E1661" s="5" t="str">
        <f>IF(A1661="",E1660,VLOOKUP(A1661,Лист6!A:B,2,0))</f>
        <v>Bacteria</v>
      </c>
      <c r="F1661" s="5" t="str">
        <f>IF(A1661="",F1660,VLOOKUP(A1661,Лист6!A:C,3,0))</f>
        <v xml:space="preserve"> Aquificae</v>
      </c>
      <c r="G1661" s="5" t="str">
        <f>IF(A1661="",G1660,VLOOKUP(A1661,Лист6!A:D,4,0))</f>
        <v xml:space="preserve"> Aquificales</v>
      </c>
      <c r="H1661" s="5">
        <f>IF(A1661="",H1660,VLOOKUP(A1661,Лист1!B:C,2,0))</f>
        <v>116</v>
      </c>
      <c r="CI1661" s="5" t="str">
        <f>VLOOKUP(A1661,Лист2!B:C,2,0)</f>
        <v xml:space="preserve"> Persephonella marina (strain DSM 14350 / EX-H1).</v>
      </c>
    </row>
    <row r="1662" spans="1:87">
      <c r="A1662" s="2" t="s">
        <v>2363</v>
      </c>
      <c r="B1662" s="2" t="s">
        <v>10</v>
      </c>
      <c r="C1662" s="6">
        <v>1</v>
      </c>
      <c r="D1662" s="5" t="str">
        <f>IF(A1662="",D1661,VLOOKUP(A1662,Лист2!B:C,2,0))</f>
        <v xml:space="preserve"> Persephonella marina (strain DSM 14350 / EX-H1).</v>
      </c>
      <c r="E1662" s="5" t="str">
        <f>IF(A1662="",E1661,VLOOKUP(A1662,Лист6!A:B,2,0))</f>
        <v>Bacteria</v>
      </c>
      <c r="F1662" s="5" t="str">
        <f>IF(A1662="",F1661,VLOOKUP(A1662,Лист6!A:C,3,0))</f>
        <v xml:space="preserve"> Aquificae</v>
      </c>
      <c r="G1662" s="5" t="str">
        <f>IF(A1662="",G1661,VLOOKUP(A1662,Лист6!A:D,4,0))</f>
        <v xml:space="preserve"> Aquificales</v>
      </c>
      <c r="H1662" s="5">
        <f>IF(A1662="",H1661,VLOOKUP(A1662,Лист1!B:C,2,0))</f>
        <v>112</v>
      </c>
      <c r="CI1662" s="5" t="str">
        <f>VLOOKUP(A1662,Лист2!B:C,2,0)</f>
        <v xml:space="preserve"> Persephonella marina (strain DSM 14350 / EX-H1).</v>
      </c>
    </row>
    <row r="1663" spans="1:87">
      <c r="A1663" s="2" t="s">
        <v>2365</v>
      </c>
      <c r="B1663" s="2" t="s">
        <v>10</v>
      </c>
      <c r="C1663" s="6">
        <v>1</v>
      </c>
      <c r="D1663" s="5" t="str">
        <f>IF(A1663="",D1662,VLOOKUP(A1663,Лист2!B:C,2,0))</f>
        <v xml:space="preserve"> Persephonella marina (strain DSM 14350 / EX-H1).</v>
      </c>
      <c r="E1663" s="5" t="str">
        <f>IF(A1663="",E1662,VLOOKUP(A1663,Лист6!A:B,2,0))</f>
        <v>Bacteria</v>
      </c>
      <c r="F1663" s="5" t="str">
        <f>IF(A1663="",F1662,VLOOKUP(A1663,Лист6!A:C,3,0))</f>
        <v xml:space="preserve"> Aquificae</v>
      </c>
      <c r="G1663" s="5" t="str">
        <f>IF(A1663="",G1662,VLOOKUP(A1663,Лист6!A:D,4,0))</f>
        <v xml:space="preserve"> Aquificales</v>
      </c>
      <c r="H1663" s="5">
        <f>IF(A1663="",H1662,VLOOKUP(A1663,Лист1!B:C,2,0))</f>
        <v>344</v>
      </c>
      <c r="CI1663" s="5" t="str">
        <f>VLOOKUP(A1663,Лист2!B:C,2,0)</f>
        <v xml:space="preserve"> Persephonella marina (strain DSM 14350 / EX-H1).</v>
      </c>
    </row>
    <row r="1664" spans="1:87">
      <c r="A1664" s="7"/>
      <c r="B1664" s="8" t="s">
        <v>28</v>
      </c>
      <c r="C1664" s="9">
        <v>1</v>
      </c>
      <c r="D1664" s="5" t="str">
        <f>IF(A1664="",D1663,VLOOKUP(A1664,Лист2!B:C,2,0))</f>
        <v xml:space="preserve"> Persephonella marina (strain DSM 14350 / EX-H1).</v>
      </c>
      <c r="E1664" s="5" t="str">
        <f>IF(A1664="",E1663,VLOOKUP(A1664,Лист6!A:B,2,0))</f>
        <v>Bacteria</v>
      </c>
      <c r="F1664" s="5" t="str">
        <f>IF(A1664="",F1663,VLOOKUP(A1664,Лист6!A:C,3,0))</f>
        <v xml:space="preserve"> Aquificae</v>
      </c>
      <c r="G1664" s="5" t="str">
        <f>IF(A1664="",G1663,VLOOKUP(A1664,Лист6!A:D,4,0))</f>
        <v xml:space="preserve"> Aquificales</v>
      </c>
      <c r="H1664" s="5">
        <f>IF(A1664="",H1663,VLOOKUP(A1664,Лист1!B:C,2,0))</f>
        <v>344</v>
      </c>
      <c r="CI1664" s="5" t="e">
        <f>VLOOKUP(A1664,Лист2!B:C,2,0)</f>
        <v>#N/A</v>
      </c>
    </row>
    <row r="1665" spans="1:87">
      <c r="A1665" s="2" t="s">
        <v>2367</v>
      </c>
      <c r="B1665" s="2" t="s">
        <v>10</v>
      </c>
      <c r="C1665" s="6">
        <v>1</v>
      </c>
      <c r="D1665" s="5" t="str">
        <f>IF(A1665="",D1664,VLOOKUP(A1665,Лист2!B:C,2,0))</f>
        <v xml:space="preserve"> Persephonella marina (strain DSM 14350 / EX-H1).</v>
      </c>
      <c r="E1665" s="5" t="str">
        <f>IF(A1665="",E1664,VLOOKUP(A1665,Лист6!A:B,2,0))</f>
        <v>Bacteria</v>
      </c>
      <c r="F1665" s="5" t="str">
        <f>IF(A1665="",F1664,VLOOKUP(A1665,Лист6!A:C,3,0))</f>
        <v xml:space="preserve"> Aquificae</v>
      </c>
      <c r="G1665" s="5" t="str">
        <f>IF(A1665="",G1664,VLOOKUP(A1665,Лист6!A:D,4,0))</f>
        <v xml:space="preserve"> Aquificales</v>
      </c>
      <c r="H1665" s="5">
        <f>IF(A1665="",H1664,VLOOKUP(A1665,Лист1!B:C,2,0))</f>
        <v>108</v>
      </c>
      <c r="CI1665" s="5" t="str">
        <f>VLOOKUP(A1665,Лист2!B:C,2,0)</f>
        <v xml:space="preserve"> Persephonella marina (strain DSM 14350 / EX-H1).</v>
      </c>
    </row>
    <row r="1666" spans="1:87">
      <c r="A1666" s="2" t="s">
        <v>2369</v>
      </c>
      <c r="B1666" s="2" t="s">
        <v>10</v>
      </c>
      <c r="C1666" s="6">
        <v>1</v>
      </c>
      <c r="D1666" s="5" t="str">
        <f>IF(A1666="",D1665,VLOOKUP(A1666,Лист2!B:C,2,0))</f>
        <v xml:space="preserve"> Persephonella marina (strain DSM 14350 / EX-H1).</v>
      </c>
      <c r="E1666" s="5" t="str">
        <f>IF(A1666="",E1665,VLOOKUP(A1666,Лист6!A:B,2,0))</f>
        <v>Bacteria</v>
      </c>
      <c r="F1666" s="5" t="str">
        <f>IF(A1666="",F1665,VLOOKUP(A1666,Лист6!A:C,3,0))</f>
        <v xml:space="preserve"> Aquificae</v>
      </c>
      <c r="G1666" s="5" t="str">
        <f>IF(A1666="",G1665,VLOOKUP(A1666,Лист6!A:D,4,0))</f>
        <v xml:space="preserve"> Aquificales</v>
      </c>
      <c r="H1666" s="5">
        <f>IF(A1666="",H1665,VLOOKUP(A1666,Лист1!B:C,2,0))</f>
        <v>556</v>
      </c>
      <c r="CI1666" s="5" t="str">
        <f>VLOOKUP(A1666,Лист2!B:C,2,0)</f>
        <v xml:space="preserve"> Persephonella marina (strain DSM 14350 / EX-H1).</v>
      </c>
    </row>
    <row r="1667" spans="1:87">
      <c r="A1667" s="7"/>
      <c r="B1667" s="8" t="s">
        <v>1356</v>
      </c>
      <c r="C1667" s="9">
        <v>1</v>
      </c>
      <c r="D1667" s="5" t="str">
        <f>IF(A1667="",D1666,VLOOKUP(A1667,Лист2!B:C,2,0))</f>
        <v xml:space="preserve"> Persephonella marina (strain DSM 14350 / EX-H1).</v>
      </c>
      <c r="E1667" s="5" t="str">
        <f>IF(A1667="",E1666,VLOOKUP(A1667,Лист6!A:B,2,0))</f>
        <v>Bacteria</v>
      </c>
      <c r="F1667" s="5" t="str">
        <f>IF(A1667="",F1666,VLOOKUP(A1667,Лист6!A:C,3,0))</f>
        <v xml:space="preserve"> Aquificae</v>
      </c>
      <c r="G1667" s="5" t="str">
        <f>IF(A1667="",G1666,VLOOKUP(A1667,Лист6!A:D,4,0))</f>
        <v xml:space="preserve"> Aquificales</v>
      </c>
      <c r="H1667" s="5">
        <f>IF(A1667="",H1666,VLOOKUP(A1667,Лист1!B:C,2,0))</f>
        <v>556</v>
      </c>
      <c r="CI1667" s="5" t="e">
        <f>VLOOKUP(A1667,Лист2!B:C,2,0)</f>
        <v>#N/A</v>
      </c>
    </row>
    <row r="1668" spans="1:87">
      <c r="A1668" s="7"/>
      <c r="B1668" s="8" t="s">
        <v>20</v>
      </c>
      <c r="C1668" s="9">
        <v>1</v>
      </c>
      <c r="D1668" s="5" t="str">
        <f>IF(A1668="",D1667,VLOOKUP(A1668,Лист2!B:C,2,0))</f>
        <v xml:space="preserve"> Persephonella marina (strain DSM 14350 / EX-H1).</v>
      </c>
      <c r="E1668" s="5" t="str">
        <f>IF(A1668="",E1667,VLOOKUP(A1668,Лист6!A:B,2,0))</f>
        <v>Bacteria</v>
      </c>
      <c r="F1668" s="5" t="str">
        <f>IF(A1668="",F1667,VLOOKUP(A1668,Лист6!A:C,3,0))</f>
        <v xml:space="preserve"> Aquificae</v>
      </c>
      <c r="G1668" s="5" t="str">
        <f>IF(A1668="",G1667,VLOOKUP(A1668,Лист6!A:D,4,0))</f>
        <v xml:space="preserve"> Aquificales</v>
      </c>
      <c r="H1668" s="5">
        <f>IF(A1668="",H1667,VLOOKUP(A1668,Лист1!B:C,2,0))</f>
        <v>556</v>
      </c>
      <c r="CI1668" s="5" t="e">
        <f>VLOOKUP(A1668,Лист2!B:C,2,0)</f>
        <v>#N/A</v>
      </c>
    </row>
    <row r="1669" spans="1:87">
      <c r="A1669" s="2" t="s">
        <v>2371</v>
      </c>
      <c r="B1669" s="2" t="s">
        <v>10</v>
      </c>
      <c r="C1669" s="6">
        <v>1</v>
      </c>
      <c r="D1669" s="5" t="str">
        <f>IF(A1669="",D1668,VLOOKUP(A1669,Лист2!B:C,2,0))</f>
        <v xml:space="preserve"> Persephonella marina (strain DSM 14350 / EX-H1).</v>
      </c>
      <c r="E1669" s="5" t="str">
        <f>IF(A1669="",E1668,VLOOKUP(A1669,Лист6!A:B,2,0))</f>
        <v>Bacteria</v>
      </c>
      <c r="F1669" s="5" t="str">
        <f>IF(A1669="",F1668,VLOOKUP(A1669,Лист6!A:C,3,0))</f>
        <v xml:space="preserve"> Aquificae</v>
      </c>
      <c r="G1669" s="5" t="str">
        <f>IF(A1669="",G1668,VLOOKUP(A1669,Лист6!A:D,4,0))</f>
        <v xml:space="preserve"> Aquificales</v>
      </c>
      <c r="H1669" s="5">
        <f>IF(A1669="",H1668,VLOOKUP(A1669,Лист1!B:C,2,0))</f>
        <v>306</v>
      </c>
      <c r="CI1669" s="5" t="str">
        <f>VLOOKUP(A1669,Лист2!B:C,2,0)</f>
        <v xml:space="preserve"> Persephonella marina (strain DSM 14350 / EX-H1).</v>
      </c>
    </row>
    <row r="1670" spans="1:87">
      <c r="A1670" s="7"/>
      <c r="B1670" s="8" t="s">
        <v>28</v>
      </c>
      <c r="C1670" s="9">
        <v>1</v>
      </c>
      <c r="D1670" s="5" t="str">
        <f>IF(A1670="",D1669,VLOOKUP(A1670,Лист2!B:C,2,0))</f>
        <v xml:space="preserve"> Persephonella marina (strain DSM 14350 / EX-H1).</v>
      </c>
      <c r="E1670" s="5" t="str">
        <f>IF(A1670="",E1669,VLOOKUP(A1670,Лист6!A:B,2,0))</f>
        <v>Bacteria</v>
      </c>
      <c r="F1670" s="5" t="str">
        <f>IF(A1670="",F1669,VLOOKUP(A1670,Лист6!A:C,3,0))</f>
        <v xml:space="preserve"> Aquificae</v>
      </c>
      <c r="G1670" s="5" t="str">
        <f>IF(A1670="",G1669,VLOOKUP(A1670,Лист6!A:D,4,0))</f>
        <v xml:space="preserve"> Aquificales</v>
      </c>
      <c r="H1670" s="5">
        <f>IF(A1670="",H1669,VLOOKUP(A1670,Лист1!B:C,2,0))</f>
        <v>306</v>
      </c>
      <c r="CI1670" s="5" t="e">
        <f>VLOOKUP(A1670,Лист2!B:C,2,0)</f>
        <v>#N/A</v>
      </c>
    </row>
    <row r="1671" spans="1:87">
      <c r="A1671" s="2" t="s">
        <v>2373</v>
      </c>
      <c r="B1671" s="2" t="s">
        <v>10</v>
      </c>
      <c r="C1671" s="6">
        <v>1</v>
      </c>
      <c r="D1671" s="5" t="str">
        <f>IF(A1671="",D1670,VLOOKUP(A1671,Лист2!B:C,2,0))</f>
        <v xml:space="preserve"> Persephonella marina (strain DSM 14350 / EX-H1).</v>
      </c>
      <c r="E1671" s="5" t="str">
        <f>IF(A1671="",E1670,VLOOKUP(A1671,Лист6!A:B,2,0))</f>
        <v>Bacteria</v>
      </c>
      <c r="F1671" s="5" t="str">
        <f>IF(A1671="",F1670,VLOOKUP(A1671,Лист6!A:C,3,0))</f>
        <v xml:space="preserve"> Aquificae</v>
      </c>
      <c r="G1671" s="5" t="str">
        <f>IF(A1671="",G1670,VLOOKUP(A1671,Лист6!A:D,4,0))</f>
        <v xml:space="preserve"> Aquificales</v>
      </c>
      <c r="H1671" s="5">
        <f>IF(A1671="",H1670,VLOOKUP(A1671,Лист1!B:C,2,0))</f>
        <v>285</v>
      </c>
      <c r="CI1671" s="5" t="str">
        <f>VLOOKUP(A1671,Лист2!B:C,2,0)</f>
        <v xml:space="preserve"> Persephonella marina (strain DSM 14350 / EX-H1).</v>
      </c>
    </row>
    <row r="1672" spans="1:87">
      <c r="A1672" s="2" t="s">
        <v>2375</v>
      </c>
      <c r="B1672" s="2" t="s">
        <v>10</v>
      </c>
      <c r="C1672" s="6">
        <v>1</v>
      </c>
      <c r="D1672" s="5" t="str">
        <f>IF(A1672="",D1671,VLOOKUP(A1672,Лист2!B:C,2,0))</f>
        <v xml:space="preserve"> Brevibacillus brevis (strain 47 / JCM 6285 / NBRC 100599).</v>
      </c>
      <c r="E1672" s="5" t="str">
        <f>IF(A1672="",E1671,VLOOKUP(A1672,Лист6!A:B,2,0))</f>
        <v>Bacteria</v>
      </c>
      <c r="F1672" s="5" t="str">
        <f>IF(A1672="",F1671,VLOOKUP(A1672,Лист6!A:C,3,0))</f>
        <v xml:space="preserve"> Firmicutes</v>
      </c>
      <c r="G1672" s="5" t="str">
        <f>IF(A1672="",G1671,VLOOKUP(A1672,Лист6!A:D,4,0))</f>
        <v xml:space="preserve"> Bacilli</v>
      </c>
      <c r="H1672" s="5">
        <f>IF(A1672="",H1671,VLOOKUP(A1672,Лист1!B:C,2,0))</f>
        <v>342</v>
      </c>
      <c r="CI1672" s="5" t="str">
        <f>VLOOKUP(A1672,Лист2!B:C,2,0)</f>
        <v xml:space="preserve"> Brevibacillus brevis (strain 47 / JCM 6285 / NBRC 100599).</v>
      </c>
    </row>
    <row r="1673" spans="1:87">
      <c r="A1673" s="7"/>
      <c r="B1673" s="8" t="s">
        <v>76</v>
      </c>
      <c r="C1673" s="9">
        <v>1</v>
      </c>
      <c r="D1673" s="5" t="str">
        <f>IF(A1673="",D1672,VLOOKUP(A1673,Лист2!B:C,2,0))</f>
        <v xml:space="preserve"> Brevibacillus brevis (strain 47 / JCM 6285 / NBRC 100599).</v>
      </c>
      <c r="E1673" s="5" t="str">
        <f>IF(A1673="",E1672,VLOOKUP(A1673,Лист6!A:B,2,0))</f>
        <v>Bacteria</v>
      </c>
      <c r="F1673" s="5" t="str">
        <f>IF(A1673="",F1672,VLOOKUP(A1673,Лист6!A:C,3,0))</f>
        <v xml:space="preserve"> Firmicutes</v>
      </c>
      <c r="G1673" s="5" t="str">
        <f>IF(A1673="",G1672,VLOOKUP(A1673,Лист6!A:D,4,0))</f>
        <v xml:space="preserve"> Bacilli</v>
      </c>
      <c r="H1673" s="5">
        <f>IF(A1673="",H1672,VLOOKUP(A1673,Лист1!B:C,2,0))</f>
        <v>342</v>
      </c>
      <c r="CI1673" s="5" t="e">
        <f>VLOOKUP(A1673,Лист2!B:C,2,0)</f>
        <v>#N/A</v>
      </c>
    </row>
    <row r="1674" spans="1:87">
      <c r="A1674" s="7"/>
      <c r="B1674" s="8" t="s">
        <v>78</v>
      </c>
      <c r="C1674" s="9">
        <v>1</v>
      </c>
      <c r="D1674" s="5" t="str">
        <f>IF(A1674="",D1673,VLOOKUP(A1674,Лист2!B:C,2,0))</f>
        <v xml:space="preserve"> Brevibacillus brevis (strain 47 / JCM 6285 / NBRC 100599).</v>
      </c>
      <c r="E1674" s="5" t="str">
        <f>IF(A1674="",E1673,VLOOKUP(A1674,Лист6!A:B,2,0))</f>
        <v>Bacteria</v>
      </c>
      <c r="F1674" s="5" t="str">
        <f>IF(A1674="",F1673,VLOOKUP(A1674,Лист6!A:C,3,0))</f>
        <v xml:space="preserve"> Firmicutes</v>
      </c>
      <c r="G1674" s="5" t="str">
        <f>IF(A1674="",G1673,VLOOKUP(A1674,Лист6!A:D,4,0))</f>
        <v xml:space="preserve"> Bacilli</v>
      </c>
      <c r="H1674" s="5">
        <f>IF(A1674="",H1673,VLOOKUP(A1674,Лист1!B:C,2,0))</f>
        <v>342</v>
      </c>
      <c r="CI1674" s="5" t="e">
        <f>VLOOKUP(A1674,Лист2!B:C,2,0)</f>
        <v>#N/A</v>
      </c>
    </row>
    <row r="1675" spans="1:87">
      <c r="A1675" s="2" t="s">
        <v>2377</v>
      </c>
      <c r="B1675" s="2" t="s">
        <v>10</v>
      </c>
      <c r="C1675" s="6">
        <v>1</v>
      </c>
      <c r="D1675" s="5" t="str">
        <f>IF(A1675="",D1674,VLOOKUP(A1675,Лист2!B:C,2,0))</f>
        <v xml:space="preserve"> Brevibacillus brevis (strain 47 / JCM 6285 / NBRC 100599).</v>
      </c>
      <c r="E1675" s="5" t="str">
        <f>IF(A1675="",E1674,VLOOKUP(A1675,Лист6!A:B,2,0))</f>
        <v>Bacteria</v>
      </c>
      <c r="F1675" s="5" t="str">
        <f>IF(A1675="",F1674,VLOOKUP(A1675,Лист6!A:C,3,0))</f>
        <v xml:space="preserve"> Firmicutes</v>
      </c>
      <c r="G1675" s="5" t="str">
        <f>IF(A1675="",G1674,VLOOKUP(A1675,Лист6!A:D,4,0))</f>
        <v xml:space="preserve"> Bacilli</v>
      </c>
      <c r="H1675" s="5">
        <f>IF(A1675="",H1674,VLOOKUP(A1675,Лист1!B:C,2,0))</f>
        <v>310</v>
      </c>
      <c r="CI1675" s="5" t="str">
        <f>VLOOKUP(A1675,Лист2!B:C,2,0)</f>
        <v xml:space="preserve"> Brevibacillus brevis (strain 47 / JCM 6285 / NBRC 100599).</v>
      </c>
    </row>
    <row r="1676" spans="1:87">
      <c r="A1676" s="2" t="s">
        <v>2379</v>
      </c>
      <c r="B1676" s="2" t="s">
        <v>10</v>
      </c>
      <c r="C1676" s="6">
        <v>1</v>
      </c>
      <c r="D1676" s="5" t="str">
        <f>IF(A1676="",D1675,VLOOKUP(A1676,Лист2!B:C,2,0))</f>
        <v xml:space="preserve"> Rhodococcus erythropolis (strain PR4 / NBRC 100887).</v>
      </c>
      <c r="E1676" s="5" t="str">
        <f>IF(A1676="",E1675,VLOOKUP(A1676,Лист6!A:B,2,0))</f>
        <v>Bacteria</v>
      </c>
      <c r="F1676" s="5" t="str">
        <f>IF(A1676="",F1675,VLOOKUP(A1676,Лист6!A:C,3,0))</f>
        <v xml:space="preserve"> Actinobacteria</v>
      </c>
      <c r="G1676" s="5" t="str">
        <f>IF(A1676="",G1675,VLOOKUP(A1676,Лист6!A:D,4,0))</f>
        <v xml:space="preserve"> Corynebacteriales</v>
      </c>
      <c r="H1676" s="5">
        <f>IF(A1676="",H1675,VLOOKUP(A1676,Лист1!B:C,2,0))</f>
        <v>283</v>
      </c>
      <c r="CI1676" s="5" t="str">
        <f>VLOOKUP(A1676,Лист2!B:C,2,0)</f>
        <v xml:space="preserve"> Rhodococcus erythropolis (strain PR4 / NBRC 100887).</v>
      </c>
    </row>
    <row r="1677" spans="1:87">
      <c r="A1677" s="7"/>
      <c r="B1677" s="8" t="s">
        <v>20</v>
      </c>
      <c r="C1677" s="9">
        <v>1</v>
      </c>
      <c r="D1677" s="5" t="str">
        <f>IF(A1677="",D1676,VLOOKUP(A1677,Лист2!B:C,2,0))</f>
        <v xml:space="preserve"> Rhodococcus erythropolis (strain PR4 / NBRC 100887).</v>
      </c>
      <c r="E1677" s="5" t="str">
        <f>IF(A1677="",E1676,VLOOKUP(A1677,Лист6!A:B,2,0))</f>
        <v>Bacteria</v>
      </c>
      <c r="F1677" s="5" t="str">
        <f>IF(A1677="",F1676,VLOOKUP(A1677,Лист6!A:C,3,0))</f>
        <v xml:space="preserve"> Actinobacteria</v>
      </c>
      <c r="G1677" s="5" t="str">
        <f>IF(A1677="",G1676,VLOOKUP(A1677,Лист6!A:D,4,0))</f>
        <v xml:space="preserve"> Corynebacteriales</v>
      </c>
      <c r="H1677" s="5">
        <f>IF(A1677="",H1676,VLOOKUP(A1677,Лист1!B:C,2,0))</f>
        <v>283</v>
      </c>
      <c r="CI1677" s="5" t="e">
        <f>VLOOKUP(A1677,Лист2!B:C,2,0)</f>
        <v>#N/A</v>
      </c>
    </row>
    <row r="1678" spans="1:87">
      <c r="A1678" s="2" t="s">
        <v>2381</v>
      </c>
      <c r="B1678" s="2" t="s">
        <v>10</v>
      </c>
      <c r="C1678" s="6">
        <v>1</v>
      </c>
      <c r="D1678" s="5" t="str">
        <f>IF(A1678="",D1677,VLOOKUP(A1678,Лист2!B:C,2,0))</f>
        <v xml:space="preserve"> Gemmatimonas aurantiaca (strain T-27 / DSM 14586 / JCM 11422 / NBRC 100505).</v>
      </c>
      <c r="E1678" s="5" t="str">
        <f>IF(A1678="",E1677,VLOOKUP(A1678,Лист6!A:B,2,0))</f>
        <v>Bacteria</v>
      </c>
      <c r="F1678" s="5" t="str">
        <f>IF(A1678="",F1677,VLOOKUP(A1678,Лист6!A:C,3,0))</f>
        <v xml:space="preserve"> Gemmatimonadetes</v>
      </c>
      <c r="G1678" s="5" t="str">
        <f>IF(A1678="",G1677,VLOOKUP(A1678,Лист6!A:D,4,0))</f>
        <v xml:space="preserve"> Gemmatimonadales</v>
      </c>
      <c r="H1678" s="5">
        <f>IF(A1678="",H1677,VLOOKUP(A1678,Лист1!B:C,2,0))</f>
        <v>429</v>
      </c>
      <c r="CI1678" s="5" t="str">
        <f>VLOOKUP(A1678,Лист2!B:C,2,0)</f>
        <v xml:space="preserve"> Gemmatimonas aurantiaca (strain T-27 / DSM 14586 / JCM 11422 / NBRC 100505).</v>
      </c>
    </row>
    <row r="1679" spans="1:87">
      <c r="A1679" s="7"/>
      <c r="B1679" s="8" t="s">
        <v>76</v>
      </c>
      <c r="C1679" s="9">
        <v>1</v>
      </c>
      <c r="D1679" s="5" t="str">
        <f>IF(A1679="",D1678,VLOOKUP(A1679,Лист2!B:C,2,0))</f>
        <v xml:space="preserve"> Gemmatimonas aurantiaca (strain T-27 / DSM 14586 / JCM 11422 / NBRC 100505).</v>
      </c>
      <c r="E1679" s="5" t="str">
        <f>IF(A1679="",E1678,VLOOKUP(A1679,Лист6!A:B,2,0))</f>
        <v>Bacteria</v>
      </c>
      <c r="F1679" s="5" t="str">
        <f>IF(A1679="",F1678,VLOOKUP(A1679,Лист6!A:C,3,0))</f>
        <v xml:space="preserve"> Gemmatimonadetes</v>
      </c>
      <c r="G1679" s="5" t="str">
        <f>IF(A1679="",G1678,VLOOKUP(A1679,Лист6!A:D,4,0))</f>
        <v xml:space="preserve"> Gemmatimonadales</v>
      </c>
      <c r="H1679" s="5">
        <f>IF(A1679="",H1678,VLOOKUP(A1679,Лист1!B:C,2,0))</f>
        <v>429</v>
      </c>
      <c r="CI1679" s="5" t="e">
        <f>VLOOKUP(A1679,Лист2!B:C,2,0)</f>
        <v>#N/A</v>
      </c>
    </row>
    <row r="1680" spans="1:87">
      <c r="A1680" s="7"/>
      <c r="B1680" s="8" t="s">
        <v>78</v>
      </c>
      <c r="C1680" s="9">
        <v>1</v>
      </c>
      <c r="D1680" s="5" t="str">
        <f>IF(A1680="",D1679,VLOOKUP(A1680,Лист2!B:C,2,0))</f>
        <v xml:space="preserve"> Gemmatimonas aurantiaca (strain T-27 / DSM 14586 / JCM 11422 / NBRC 100505).</v>
      </c>
      <c r="E1680" s="5" t="str">
        <f>IF(A1680="",E1679,VLOOKUP(A1680,Лист6!A:B,2,0))</f>
        <v>Bacteria</v>
      </c>
      <c r="F1680" s="5" t="str">
        <f>IF(A1680="",F1679,VLOOKUP(A1680,Лист6!A:C,3,0))</f>
        <v xml:space="preserve"> Gemmatimonadetes</v>
      </c>
      <c r="G1680" s="5" t="str">
        <f>IF(A1680="",G1679,VLOOKUP(A1680,Лист6!A:D,4,0))</f>
        <v xml:space="preserve"> Gemmatimonadales</v>
      </c>
      <c r="H1680" s="5">
        <f>IF(A1680="",H1679,VLOOKUP(A1680,Лист1!B:C,2,0))</f>
        <v>429</v>
      </c>
      <c r="CI1680" s="5" t="e">
        <f>VLOOKUP(A1680,Лист2!B:C,2,0)</f>
        <v>#N/A</v>
      </c>
    </row>
    <row r="1681" spans="1:87">
      <c r="A1681" s="2" t="s">
        <v>2383</v>
      </c>
      <c r="B1681" s="2" t="s">
        <v>10</v>
      </c>
      <c r="C1681" s="6">
        <v>1</v>
      </c>
      <c r="D1681" s="5" t="str">
        <f>IF(A1681="",D1680,VLOOKUP(A1681,Лист2!B:C,2,0))</f>
        <v xml:space="preserve"> Gemmatimonas aurantiaca (strain T-27 / DSM 14586 / JCM 11422 / NBRC 100505).</v>
      </c>
      <c r="E1681" s="5" t="str">
        <f>IF(A1681="",E1680,VLOOKUP(A1681,Лист6!A:B,2,0))</f>
        <v>Bacteria</v>
      </c>
      <c r="F1681" s="5" t="str">
        <f>IF(A1681="",F1680,VLOOKUP(A1681,Лист6!A:C,3,0))</f>
        <v xml:space="preserve"> Gemmatimonadetes</v>
      </c>
      <c r="G1681" s="5" t="str">
        <f>IF(A1681="",G1680,VLOOKUP(A1681,Лист6!A:D,4,0))</f>
        <v xml:space="preserve"> Gemmatimonadales</v>
      </c>
      <c r="H1681" s="5">
        <f>IF(A1681="",H1680,VLOOKUP(A1681,Лист1!B:C,2,0))</f>
        <v>299</v>
      </c>
      <c r="CI1681" s="5" t="str">
        <f>VLOOKUP(A1681,Лист2!B:C,2,0)</f>
        <v xml:space="preserve"> Gemmatimonas aurantiaca (strain T-27 / DSM 14586 / JCM 11422 / NBRC 100505).</v>
      </c>
    </row>
    <row r="1682" spans="1:87">
      <c r="A1682" s="7"/>
      <c r="B1682" s="8" t="s">
        <v>20</v>
      </c>
      <c r="C1682" s="9">
        <v>1</v>
      </c>
      <c r="D1682" s="5" t="str">
        <f>IF(A1682="",D1681,VLOOKUP(A1682,Лист2!B:C,2,0))</f>
        <v xml:space="preserve"> Gemmatimonas aurantiaca (strain T-27 / DSM 14586 / JCM 11422 / NBRC 100505).</v>
      </c>
      <c r="E1682" s="5" t="str">
        <f>IF(A1682="",E1681,VLOOKUP(A1682,Лист6!A:B,2,0))</f>
        <v>Bacteria</v>
      </c>
      <c r="F1682" s="5" t="str">
        <f>IF(A1682="",F1681,VLOOKUP(A1682,Лист6!A:C,3,0))</f>
        <v xml:space="preserve"> Gemmatimonadetes</v>
      </c>
      <c r="G1682" s="5" t="str">
        <f>IF(A1682="",G1681,VLOOKUP(A1682,Лист6!A:D,4,0))</f>
        <v xml:space="preserve"> Gemmatimonadales</v>
      </c>
      <c r="H1682" s="5">
        <f>IF(A1682="",H1681,VLOOKUP(A1682,Лист1!B:C,2,0))</f>
        <v>299</v>
      </c>
      <c r="CI1682" s="5" t="e">
        <f>VLOOKUP(A1682,Лист2!B:C,2,0)</f>
        <v>#N/A</v>
      </c>
    </row>
    <row r="1683" spans="1:87">
      <c r="A1683" s="2" t="s">
        <v>2385</v>
      </c>
      <c r="B1683" s="2" t="s">
        <v>10</v>
      </c>
      <c r="C1683" s="6">
        <v>1</v>
      </c>
      <c r="D1683" s="5" t="str">
        <f>IF(A1683="",D1682,VLOOKUP(A1683,Лист2!B:C,2,0))</f>
        <v xml:space="preserve"> Gemmatimonas aurantiaca (strain T-27 / DSM 14586 / JCM 11422 / NBRC 100505).</v>
      </c>
      <c r="E1683" s="5" t="str">
        <f>IF(A1683="",E1682,VLOOKUP(A1683,Лист6!A:B,2,0))</f>
        <v>Bacteria</v>
      </c>
      <c r="F1683" s="5" t="str">
        <f>IF(A1683="",F1682,VLOOKUP(A1683,Лист6!A:C,3,0))</f>
        <v xml:space="preserve"> Gemmatimonadetes</v>
      </c>
      <c r="G1683" s="5" t="str">
        <f>IF(A1683="",G1682,VLOOKUP(A1683,Лист6!A:D,4,0))</f>
        <v xml:space="preserve"> Gemmatimonadales</v>
      </c>
      <c r="H1683" s="5">
        <f>IF(A1683="",H1682,VLOOKUP(A1683,Лист1!B:C,2,0))</f>
        <v>422</v>
      </c>
      <c r="CI1683" s="5" t="str">
        <f>VLOOKUP(A1683,Лист2!B:C,2,0)</f>
        <v xml:space="preserve"> Gemmatimonas aurantiaca (strain T-27 / DSM 14586 / JCM 11422 / NBRC 100505).</v>
      </c>
    </row>
    <row r="1684" spans="1:87">
      <c r="A1684" s="7"/>
      <c r="B1684" s="8" t="s">
        <v>28</v>
      </c>
      <c r="C1684" s="9">
        <v>1</v>
      </c>
      <c r="D1684" s="5" t="str">
        <f>IF(A1684="",D1683,VLOOKUP(A1684,Лист2!B:C,2,0))</f>
        <v xml:space="preserve"> Gemmatimonas aurantiaca (strain T-27 / DSM 14586 / JCM 11422 / NBRC 100505).</v>
      </c>
      <c r="E1684" s="5" t="str">
        <f>IF(A1684="",E1683,VLOOKUP(A1684,Лист6!A:B,2,0))</f>
        <v>Bacteria</v>
      </c>
      <c r="F1684" s="5" t="str">
        <f>IF(A1684="",F1683,VLOOKUP(A1684,Лист6!A:C,3,0))</f>
        <v xml:space="preserve"> Gemmatimonadetes</v>
      </c>
      <c r="G1684" s="5" t="str">
        <f>IF(A1684="",G1683,VLOOKUP(A1684,Лист6!A:D,4,0))</f>
        <v xml:space="preserve"> Gemmatimonadales</v>
      </c>
      <c r="H1684" s="5">
        <f>IF(A1684="",H1683,VLOOKUP(A1684,Лист1!B:C,2,0))</f>
        <v>422</v>
      </c>
      <c r="CI1684" s="5" t="e">
        <f>VLOOKUP(A1684,Лист2!B:C,2,0)</f>
        <v>#N/A</v>
      </c>
    </row>
    <row r="1685" spans="1:87">
      <c r="A1685" s="2" t="s">
        <v>2387</v>
      </c>
      <c r="B1685" s="2" t="s">
        <v>10</v>
      </c>
      <c r="C1685" s="6">
        <v>1</v>
      </c>
      <c r="D1685" s="5" t="str">
        <f>IF(A1685="",D1684,VLOOKUP(A1685,Лист2!B:C,2,0))</f>
        <v xml:space="preserve"> Deinococcus deserti (strain VCD115 / DSM 17065 / LMG 22923).</v>
      </c>
      <c r="E1685" s="5" t="str">
        <f>IF(A1685="",E1684,VLOOKUP(A1685,Лист6!A:B,2,0))</f>
        <v>Bacteria</v>
      </c>
      <c r="F1685" s="5" t="str">
        <f>IF(A1685="",F1684,VLOOKUP(A1685,Лист6!A:C,3,0))</f>
        <v xml:space="preserve"> Deinococcus-Thermus</v>
      </c>
      <c r="G1685" s="5" t="str">
        <f>IF(A1685="",G1684,VLOOKUP(A1685,Лист6!A:D,4,0))</f>
        <v xml:space="preserve"> Deinococci</v>
      </c>
      <c r="H1685" s="5">
        <f>IF(A1685="",H1684,VLOOKUP(A1685,Лист1!B:C,2,0))</f>
        <v>403</v>
      </c>
      <c r="CI1685" s="5" t="str">
        <f>VLOOKUP(A1685,Лист2!B:C,2,0)</f>
        <v xml:space="preserve"> Deinococcus deserti (strain VCD115 / DSM 17065 / LMG 22923).</v>
      </c>
    </row>
    <row r="1686" spans="1:87">
      <c r="A1686" s="7"/>
      <c r="B1686" s="8" t="s">
        <v>76</v>
      </c>
      <c r="C1686" s="9">
        <v>1</v>
      </c>
      <c r="D1686" s="5" t="str">
        <f>IF(A1686="",D1685,VLOOKUP(A1686,Лист2!B:C,2,0))</f>
        <v xml:space="preserve"> Deinococcus deserti (strain VCD115 / DSM 17065 / LMG 22923).</v>
      </c>
      <c r="E1686" s="5" t="str">
        <f>IF(A1686="",E1685,VLOOKUP(A1686,Лист6!A:B,2,0))</f>
        <v>Bacteria</v>
      </c>
      <c r="F1686" s="5" t="str">
        <f>IF(A1686="",F1685,VLOOKUP(A1686,Лист6!A:C,3,0))</f>
        <v xml:space="preserve"> Deinococcus-Thermus</v>
      </c>
      <c r="G1686" s="5" t="str">
        <f>IF(A1686="",G1685,VLOOKUP(A1686,Лист6!A:D,4,0))</f>
        <v xml:space="preserve"> Deinococci</v>
      </c>
      <c r="H1686" s="5">
        <f>IF(A1686="",H1685,VLOOKUP(A1686,Лист1!B:C,2,0))</f>
        <v>403</v>
      </c>
      <c r="CI1686" s="5" t="e">
        <f>VLOOKUP(A1686,Лист2!B:C,2,0)</f>
        <v>#N/A</v>
      </c>
    </row>
    <row r="1687" spans="1:87">
      <c r="A1687" s="7"/>
      <c r="B1687" s="8" t="s">
        <v>78</v>
      </c>
      <c r="C1687" s="9">
        <v>1</v>
      </c>
      <c r="D1687" s="5" t="str">
        <f>IF(A1687="",D1686,VLOOKUP(A1687,Лист2!B:C,2,0))</f>
        <v xml:space="preserve"> Deinococcus deserti (strain VCD115 / DSM 17065 / LMG 22923).</v>
      </c>
      <c r="E1687" s="5" t="str">
        <f>IF(A1687="",E1686,VLOOKUP(A1687,Лист6!A:B,2,0))</f>
        <v>Bacteria</v>
      </c>
      <c r="F1687" s="5" t="str">
        <f>IF(A1687="",F1686,VLOOKUP(A1687,Лист6!A:C,3,0))</f>
        <v xml:space="preserve"> Deinococcus-Thermus</v>
      </c>
      <c r="G1687" s="5" t="str">
        <f>IF(A1687="",G1686,VLOOKUP(A1687,Лист6!A:D,4,0))</f>
        <v xml:space="preserve"> Deinococci</v>
      </c>
      <c r="H1687" s="5">
        <f>IF(A1687="",H1686,VLOOKUP(A1687,Лист1!B:C,2,0))</f>
        <v>403</v>
      </c>
      <c r="CI1687" s="5" t="e">
        <f>VLOOKUP(A1687,Лист2!B:C,2,0)</f>
        <v>#N/A</v>
      </c>
    </row>
    <row r="1688" spans="1:87">
      <c r="A1688" s="2" t="s">
        <v>2389</v>
      </c>
      <c r="B1688" s="2" t="s">
        <v>10</v>
      </c>
      <c r="C1688" s="6">
        <v>2</v>
      </c>
      <c r="D1688" s="5" t="str">
        <f>IF(A1688="",D1687,VLOOKUP(A1688,Лист2!B:C,2,0))</f>
        <v xml:space="preserve"> Laribacter hongkongensis (strain HLHK9).</v>
      </c>
      <c r="E1688" s="5" t="str">
        <f>IF(A1688="",E1687,VLOOKUP(A1688,Лист6!A:B,2,0))</f>
        <v>Bacteria</v>
      </c>
      <c r="F1688" s="5" t="str">
        <f>IF(A1688="",F1687,VLOOKUP(A1688,Лист6!A:C,3,0))</f>
        <v xml:space="preserve"> Proteobacteria</v>
      </c>
      <c r="G1688" s="5" t="str">
        <f>IF(A1688="",G1687,VLOOKUP(A1688,Лист6!A:D,4,0))</f>
        <v xml:space="preserve"> Betaproteobacteria</v>
      </c>
      <c r="H1688" s="5">
        <f>IF(A1688="",H1687,VLOOKUP(A1688,Лист1!B:C,2,0))</f>
        <v>206</v>
      </c>
      <c r="CI1688" s="5" t="str">
        <f>VLOOKUP(A1688,Лист2!B:C,2,0)</f>
        <v xml:space="preserve"> Laribacter hongkongensis (strain HLHK9).</v>
      </c>
    </row>
    <row r="1689" spans="1:87">
      <c r="A1689" s="2" t="s">
        <v>2391</v>
      </c>
      <c r="B1689" s="2" t="s">
        <v>10</v>
      </c>
      <c r="C1689" s="6">
        <v>1</v>
      </c>
      <c r="D1689" s="5" t="str">
        <f>IF(A1689="",D1688,VLOOKUP(A1689,Лист2!B:C,2,0))</f>
        <v xml:space="preserve"> Laribacter hongkongensis (strain HLHK9).</v>
      </c>
      <c r="E1689" s="5" t="str">
        <f>IF(A1689="",E1688,VLOOKUP(A1689,Лист6!A:B,2,0))</f>
        <v>Bacteria</v>
      </c>
      <c r="F1689" s="5" t="str">
        <f>IF(A1689="",F1688,VLOOKUP(A1689,Лист6!A:C,3,0))</f>
        <v xml:space="preserve"> Proteobacteria</v>
      </c>
      <c r="G1689" s="5" t="str">
        <f>IF(A1689="",G1688,VLOOKUP(A1689,Лист6!A:D,4,0))</f>
        <v xml:space="preserve"> Betaproteobacteria</v>
      </c>
      <c r="H1689" s="5">
        <f>IF(A1689="",H1688,VLOOKUP(A1689,Лист1!B:C,2,0))</f>
        <v>101</v>
      </c>
      <c r="CI1689" s="5" t="str">
        <f>VLOOKUP(A1689,Лист2!B:C,2,0)</f>
        <v xml:space="preserve"> Laribacter hongkongensis (strain HLHK9).</v>
      </c>
    </row>
    <row r="1690" spans="1:87">
      <c r="A1690" s="2" t="s">
        <v>2393</v>
      </c>
      <c r="B1690" s="2" t="s">
        <v>10</v>
      </c>
      <c r="C1690" s="6">
        <v>1</v>
      </c>
      <c r="D1690" s="5" t="str">
        <f>IF(A1690="",D1689,VLOOKUP(A1690,Лист2!B:C,2,0))</f>
        <v xml:space="preserve"> Laribacter hongkongensis (strain HLHK9).</v>
      </c>
      <c r="E1690" s="5" t="str">
        <f>IF(A1690="",E1689,VLOOKUP(A1690,Лист6!A:B,2,0))</f>
        <v>Bacteria</v>
      </c>
      <c r="F1690" s="5" t="str">
        <f>IF(A1690="",F1689,VLOOKUP(A1690,Лист6!A:C,3,0))</f>
        <v xml:space="preserve"> Proteobacteria</v>
      </c>
      <c r="G1690" s="5" t="str">
        <f>IF(A1690="",G1689,VLOOKUP(A1690,Лист6!A:D,4,0))</f>
        <v xml:space="preserve"> Betaproteobacteria</v>
      </c>
      <c r="H1690" s="5">
        <f>IF(A1690="",H1689,VLOOKUP(A1690,Лист1!B:C,2,0))</f>
        <v>324</v>
      </c>
      <c r="CI1690" s="5" t="str">
        <f>VLOOKUP(A1690,Лист2!B:C,2,0)</f>
        <v xml:space="preserve"> Laribacter hongkongensis (strain HLHK9).</v>
      </c>
    </row>
    <row r="1691" spans="1:87">
      <c r="A1691" s="2" t="s">
        <v>2395</v>
      </c>
      <c r="B1691" s="2" t="s">
        <v>10</v>
      </c>
      <c r="C1691" s="6">
        <v>1</v>
      </c>
      <c r="D1691" s="5" t="str">
        <f>IF(A1691="",D1690,VLOOKUP(A1691,Лист2!B:C,2,0))</f>
        <v xml:space="preserve"> Laribacter hongkongensis (strain HLHK9).</v>
      </c>
      <c r="E1691" s="5" t="str">
        <f>IF(A1691="",E1690,VLOOKUP(A1691,Лист6!A:B,2,0))</f>
        <v>Bacteria</v>
      </c>
      <c r="F1691" s="5" t="str">
        <f>IF(A1691="",F1690,VLOOKUP(A1691,Лист6!A:C,3,0))</f>
        <v xml:space="preserve"> Proteobacteria</v>
      </c>
      <c r="G1691" s="5" t="str">
        <f>IF(A1691="",G1690,VLOOKUP(A1691,Лист6!A:D,4,0))</f>
        <v xml:space="preserve"> Betaproteobacteria</v>
      </c>
      <c r="H1691" s="5">
        <f>IF(A1691="",H1690,VLOOKUP(A1691,Лист1!B:C,2,0))</f>
        <v>352</v>
      </c>
      <c r="CI1691" s="5" t="str">
        <f>VLOOKUP(A1691,Лист2!B:C,2,0)</f>
        <v xml:space="preserve"> Laribacter hongkongensis (strain HLHK9).</v>
      </c>
    </row>
    <row r="1692" spans="1:87">
      <c r="A1692" s="7"/>
      <c r="B1692" s="8" t="s">
        <v>28</v>
      </c>
      <c r="C1692" s="9">
        <v>1</v>
      </c>
      <c r="D1692" s="5" t="str">
        <f>IF(A1692="",D1691,VLOOKUP(A1692,Лист2!B:C,2,0))</f>
        <v xml:space="preserve"> Laribacter hongkongensis (strain HLHK9).</v>
      </c>
      <c r="E1692" s="5" t="str">
        <f>IF(A1692="",E1691,VLOOKUP(A1692,Лист6!A:B,2,0))</f>
        <v>Bacteria</v>
      </c>
      <c r="F1692" s="5" t="str">
        <f>IF(A1692="",F1691,VLOOKUP(A1692,Лист6!A:C,3,0))</f>
        <v xml:space="preserve"> Proteobacteria</v>
      </c>
      <c r="G1692" s="5" t="str">
        <f>IF(A1692="",G1691,VLOOKUP(A1692,Лист6!A:D,4,0))</f>
        <v xml:space="preserve"> Betaproteobacteria</v>
      </c>
      <c r="H1692" s="5">
        <f>IF(A1692="",H1691,VLOOKUP(A1692,Лист1!B:C,2,0))</f>
        <v>352</v>
      </c>
      <c r="CI1692" s="5" t="e">
        <f>VLOOKUP(A1692,Лист2!B:C,2,0)</f>
        <v>#N/A</v>
      </c>
    </row>
    <row r="1693" spans="1:87">
      <c r="A1693" s="2" t="s">
        <v>2397</v>
      </c>
      <c r="B1693" s="2" t="s">
        <v>10</v>
      </c>
      <c r="C1693" s="6">
        <v>1</v>
      </c>
      <c r="D1693" s="5" t="str">
        <f>IF(A1693="",D1692,VLOOKUP(A1693,Лист2!B:C,2,0))</f>
        <v xml:space="preserve"> Azotobacter vinelandii (strain DJ / ATCC BAA-1303).</v>
      </c>
      <c r="E1693" s="5" t="str">
        <f>IF(A1693="",E1692,VLOOKUP(A1693,Лист6!A:B,2,0))</f>
        <v>Bacteria</v>
      </c>
      <c r="F1693" s="5" t="str">
        <f>IF(A1693="",F1692,VLOOKUP(A1693,Лист6!A:C,3,0))</f>
        <v xml:space="preserve"> Proteobacteria</v>
      </c>
      <c r="G1693" s="5" t="str">
        <f>IF(A1693="",G1692,VLOOKUP(A1693,Лист6!A:D,4,0))</f>
        <v xml:space="preserve"> Gammaproteobacteria</v>
      </c>
      <c r="H1693" s="5">
        <f>IF(A1693="",H1692,VLOOKUP(A1693,Лист1!B:C,2,0))</f>
        <v>104</v>
      </c>
      <c r="CI1693" s="5" t="str">
        <f>VLOOKUP(A1693,Лист2!B:C,2,0)</f>
        <v xml:space="preserve"> Azotobacter vinelandii (strain DJ / ATCC BAA-1303).</v>
      </c>
    </row>
    <row r="1694" spans="1:87">
      <c r="A1694" s="2" t="s">
        <v>2399</v>
      </c>
      <c r="B1694" s="2" t="s">
        <v>10</v>
      </c>
      <c r="C1694" s="6">
        <v>2</v>
      </c>
      <c r="D1694" s="5" t="str">
        <f>IF(A1694="",D1693,VLOOKUP(A1694,Лист2!B:C,2,0))</f>
        <v xml:space="preserve"> Azotobacter vinelandii (strain DJ / ATCC BAA-1303).</v>
      </c>
      <c r="E1694" s="5" t="str">
        <f>IF(A1694="",E1693,VLOOKUP(A1694,Лист6!A:B,2,0))</f>
        <v>Bacteria</v>
      </c>
      <c r="F1694" s="5" t="str">
        <f>IF(A1694="",F1693,VLOOKUP(A1694,Лист6!A:C,3,0))</f>
        <v xml:space="preserve"> Proteobacteria</v>
      </c>
      <c r="G1694" s="5" t="str">
        <f>IF(A1694="",G1693,VLOOKUP(A1694,Лист6!A:D,4,0))</f>
        <v xml:space="preserve"> Gammaproteobacteria</v>
      </c>
      <c r="H1694" s="5">
        <f>IF(A1694="",H1693,VLOOKUP(A1694,Лист1!B:C,2,0))</f>
        <v>439</v>
      </c>
      <c r="CI1694" s="5" t="str">
        <f>VLOOKUP(A1694,Лист2!B:C,2,0)</f>
        <v xml:space="preserve"> Azotobacter vinelandii (strain DJ / ATCC BAA-1303).</v>
      </c>
    </row>
    <row r="1695" spans="1:87">
      <c r="A1695" s="2" t="s">
        <v>2401</v>
      </c>
      <c r="B1695" s="2" t="s">
        <v>10</v>
      </c>
      <c r="C1695" s="6">
        <v>2</v>
      </c>
      <c r="D1695" s="5" t="str">
        <f>IF(A1695="",D1694,VLOOKUP(A1695,Лист2!B:C,2,0))</f>
        <v xml:space="preserve"> Azotobacter vinelandii (strain DJ / ATCC BAA-1303).</v>
      </c>
      <c r="E1695" s="5" t="str">
        <f>IF(A1695="",E1694,VLOOKUP(A1695,Лист6!A:B,2,0))</f>
        <v>Bacteria</v>
      </c>
      <c r="F1695" s="5" t="str">
        <f>IF(A1695="",F1694,VLOOKUP(A1695,Лист6!A:C,3,0))</f>
        <v xml:space="preserve"> Proteobacteria</v>
      </c>
      <c r="G1695" s="5" t="str">
        <f>IF(A1695="",G1694,VLOOKUP(A1695,Лист6!A:D,4,0))</f>
        <v xml:space="preserve"> Gammaproteobacteria</v>
      </c>
      <c r="H1695" s="5">
        <f>IF(A1695="",H1694,VLOOKUP(A1695,Лист1!B:C,2,0))</f>
        <v>210</v>
      </c>
      <c r="CI1695" s="5" t="str">
        <f>VLOOKUP(A1695,Лист2!B:C,2,0)</f>
        <v xml:space="preserve"> Azotobacter vinelandii (strain DJ / ATCC BAA-1303).</v>
      </c>
    </row>
    <row r="1696" spans="1:87">
      <c r="A1696" s="2" t="s">
        <v>2403</v>
      </c>
      <c r="B1696" s="2" t="s">
        <v>10</v>
      </c>
      <c r="C1696" s="6">
        <v>1</v>
      </c>
      <c r="D1696" s="5" t="str">
        <f>IF(A1696="",D1695,VLOOKUP(A1696,Лист2!B:C,2,0))</f>
        <v xml:space="preserve"> Azotobacter vinelandii (strain DJ / ATCC BAA-1303).</v>
      </c>
      <c r="E1696" s="5" t="str">
        <f>IF(A1696="",E1695,VLOOKUP(A1696,Лист6!A:B,2,0))</f>
        <v>Bacteria</v>
      </c>
      <c r="F1696" s="5" t="str">
        <f>IF(A1696="",F1695,VLOOKUP(A1696,Лист6!A:C,3,0))</f>
        <v xml:space="preserve"> Proteobacteria</v>
      </c>
      <c r="G1696" s="5" t="str">
        <f>IF(A1696="",G1695,VLOOKUP(A1696,Лист6!A:D,4,0))</f>
        <v xml:space="preserve"> Gammaproteobacteria</v>
      </c>
      <c r="H1696" s="5">
        <f>IF(A1696="",H1695,VLOOKUP(A1696,Лист1!B:C,2,0))</f>
        <v>268</v>
      </c>
      <c r="CI1696" s="5" t="str">
        <f>VLOOKUP(A1696,Лист2!B:C,2,0)</f>
        <v xml:space="preserve"> Azotobacter vinelandii (strain DJ / ATCC BAA-1303).</v>
      </c>
    </row>
    <row r="1697" spans="1:87">
      <c r="A1697" s="2" t="s">
        <v>2405</v>
      </c>
      <c r="B1697" s="2" t="s">
        <v>10</v>
      </c>
      <c r="C1697" s="6">
        <v>1</v>
      </c>
      <c r="D1697" s="5" t="str">
        <f>IF(A1697="",D1696,VLOOKUP(A1697,Лист2!B:C,2,0))</f>
        <v xml:space="preserve"> Azotobacter vinelandii (strain DJ / ATCC BAA-1303).</v>
      </c>
      <c r="E1697" s="5" t="str">
        <f>IF(A1697="",E1696,VLOOKUP(A1697,Лист6!A:B,2,0))</f>
        <v>Bacteria</v>
      </c>
      <c r="F1697" s="5" t="str">
        <f>IF(A1697="",F1696,VLOOKUP(A1697,Лист6!A:C,3,0))</f>
        <v xml:space="preserve"> Proteobacteria</v>
      </c>
      <c r="G1697" s="5" t="str">
        <f>IF(A1697="",G1696,VLOOKUP(A1697,Лист6!A:D,4,0))</f>
        <v xml:space="preserve"> Gammaproteobacteria</v>
      </c>
      <c r="H1697" s="5">
        <f>IF(A1697="",H1696,VLOOKUP(A1697,Лист1!B:C,2,0))</f>
        <v>464</v>
      </c>
      <c r="CI1697" s="5" t="str">
        <f>VLOOKUP(A1697,Лист2!B:C,2,0)</f>
        <v xml:space="preserve"> Azotobacter vinelandii (strain DJ / ATCC BAA-1303).</v>
      </c>
    </row>
    <row r="1698" spans="1:87">
      <c r="A1698" s="7"/>
      <c r="B1698" s="8" t="s">
        <v>28</v>
      </c>
      <c r="C1698" s="9">
        <v>1</v>
      </c>
      <c r="D1698" s="5" t="str">
        <f>IF(A1698="",D1697,VLOOKUP(A1698,Лист2!B:C,2,0))</f>
        <v xml:space="preserve"> Azotobacter vinelandii (strain DJ / ATCC BAA-1303).</v>
      </c>
      <c r="E1698" s="5" t="str">
        <f>IF(A1698="",E1697,VLOOKUP(A1698,Лист6!A:B,2,0))</f>
        <v>Bacteria</v>
      </c>
      <c r="F1698" s="5" t="str">
        <f>IF(A1698="",F1697,VLOOKUP(A1698,Лист6!A:C,3,0))</f>
        <v xml:space="preserve"> Proteobacteria</v>
      </c>
      <c r="G1698" s="5" t="str">
        <f>IF(A1698="",G1697,VLOOKUP(A1698,Лист6!A:D,4,0))</f>
        <v xml:space="preserve"> Gammaproteobacteria</v>
      </c>
      <c r="H1698" s="5">
        <f>IF(A1698="",H1697,VLOOKUP(A1698,Лист1!B:C,2,0))</f>
        <v>464</v>
      </c>
      <c r="CI1698" s="5" t="e">
        <f>VLOOKUP(A1698,Лист2!B:C,2,0)</f>
        <v>#N/A</v>
      </c>
    </row>
    <row r="1699" spans="1:87">
      <c r="A1699" s="7"/>
      <c r="B1699" s="8" t="s">
        <v>118</v>
      </c>
      <c r="C1699" s="9">
        <v>1</v>
      </c>
      <c r="D1699" s="5" t="str">
        <f>IF(A1699="",D1698,VLOOKUP(A1699,Лист2!B:C,2,0))</f>
        <v xml:space="preserve"> Azotobacter vinelandii (strain DJ / ATCC BAA-1303).</v>
      </c>
      <c r="E1699" s="5" t="str">
        <f>IF(A1699="",E1698,VLOOKUP(A1699,Лист6!A:B,2,0))</f>
        <v>Bacteria</v>
      </c>
      <c r="F1699" s="5" t="str">
        <f>IF(A1699="",F1698,VLOOKUP(A1699,Лист6!A:C,3,0))</f>
        <v xml:space="preserve"> Proteobacteria</v>
      </c>
      <c r="G1699" s="5" t="str">
        <f>IF(A1699="",G1698,VLOOKUP(A1699,Лист6!A:D,4,0))</f>
        <v xml:space="preserve"> Gammaproteobacteria</v>
      </c>
      <c r="H1699" s="5">
        <f>IF(A1699="",H1698,VLOOKUP(A1699,Лист1!B:C,2,0))</f>
        <v>464</v>
      </c>
      <c r="CI1699" s="5" t="e">
        <f>VLOOKUP(A1699,Лист2!B:C,2,0)</f>
        <v>#N/A</v>
      </c>
    </row>
    <row r="1700" spans="1:87">
      <c r="A1700" s="2" t="s">
        <v>2407</v>
      </c>
      <c r="B1700" s="2" t="s">
        <v>10</v>
      </c>
      <c r="C1700" s="6">
        <v>1</v>
      </c>
      <c r="D1700" s="5" t="str">
        <f>IF(A1700="",D1699,VLOOKUP(A1700,Лист2!B:C,2,0))</f>
        <v xml:space="preserve"> Azotobacter vinelandii (strain DJ / ATCC BAA-1303).</v>
      </c>
      <c r="E1700" s="5" t="str">
        <f>IF(A1700="",E1699,VLOOKUP(A1700,Лист6!A:B,2,0))</f>
        <v>Bacteria</v>
      </c>
      <c r="F1700" s="5" t="str">
        <f>IF(A1700="",F1699,VLOOKUP(A1700,Лист6!A:C,3,0))</f>
        <v xml:space="preserve"> Proteobacteria</v>
      </c>
      <c r="G1700" s="5" t="str">
        <f>IF(A1700="",G1699,VLOOKUP(A1700,Лист6!A:D,4,0))</f>
        <v xml:space="preserve"> Gammaproteobacteria</v>
      </c>
      <c r="H1700" s="5">
        <f>IF(A1700="",H1699,VLOOKUP(A1700,Лист1!B:C,2,0))</f>
        <v>315</v>
      </c>
      <c r="CI1700" s="5" t="str">
        <f>VLOOKUP(A1700,Лист2!B:C,2,0)</f>
        <v xml:space="preserve"> Azotobacter vinelandii (strain DJ / ATCC BAA-1303).</v>
      </c>
    </row>
    <row r="1701" spans="1:87">
      <c r="A1701" s="7"/>
      <c r="B1701" s="8" t="s">
        <v>76</v>
      </c>
      <c r="C1701" s="9">
        <v>1</v>
      </c>
      <c r="D1701" s="5" t="str">
        <f>IF(A1701="",D1700,VLOOKUP(A1701,Лист2!B:C,2,0))</f>
        <v xml:space="preserve"> Azotobacter vinelandii (strain DJ / ATCC BAA-1303).</v>
      </c>
      <c r="E1701" s="5" t="str">
        <f>IF(A1701="",E1700,VLOOKUP(A1701,Лист6!A:B,2,0))</f>
        <v>Bacteria</v>
      </c>
      <c r="F1701" s="5" t="str">
        <f>IF(A1701="",F1700,VLOOKUP(A1701,Лист6!A:C,3,0))</f>
        <v xml:space="preserve"> Proteobacteria</v>
      </c>
      <c r="G1701" s="5" t="str">
        <f>IF(A1701="",G1700,VLOOKUP(A1701,Лист6!A:D,4,0))</f>
        <v xml:space="preserve"> Gammaproteobacteria</v>
      </c>
      <c r="H1701" s="5">
        <f>IF(A1701="",H1700,VLOOKUP(A1701,Лист1!B:C,2,0))</f>
        <v>315</v>
      </c>
      <c r="CI1701" s="5" t="e">
        <f>VLOOKUP(A1701,Лист2!B:C,2,0)</f>
        <v>#N/A</v>
      </c>
    </row>
    <row r="1702" spans="1:87">
      <c r="A1702" s="2" t="s">
        <v>2409</v>
      </c>
      <c r="B1702" s="2" t="s">
        <v>10</v>
      </c>
      <c r="C1702" s="6">
        <v>1</v>
      </c>
      <c r="D1702" s="5" t="str">
        <f>IF(A1702="",D1701,VLOOKUP(A1702,Лист2!B:C,2,0))</f>
        <v xml:space="preserve"> Azotobacter vinelandii (strain DJ / ATCC BAA-1303).</v>
      </c>
      <c r="E1702" s="5" t="str">
        <f>IF(A1702="",E1701,VLOOKUP(A1702,Лист6!A:B,2,0))</f>
        <v>Bacteria</v>
      </c>
      <c r="F1702" s="5" t="str">
        <f>IF(A1702="",F1701,VLOOKUP(A1702,Лист6!A:C,3,0))</f>
        <v xml:space="preserve"> Proteobacteria</v>
      </c>
      <c r="G1702" s="5" t="str">
        <f>IF(A1702="",G1701,VLOOKUP(A1702,Лист6!A:D,4,0))</f>
        <v xml:space="preserve"> Gammaproteobacteria</v>
      </c>
      <c r="H1702" s="5">
        <f>IF(A1702="",H1701,VLOOKUP(A1702,Лист1!B:C,2,0))</f>
        <v>434</v>
      </c>
      <c r="CI1702" s="5" t="str">
        <f>VLOOKUP(A1702,Лист2!B:C,2,0)</f>
        <v xml:space="preserve"> Azotobacter vinelandii (strain DJ / ATCC BAA-1303).</v>
      </c>
    </row>
    <row r="1703" spans="1:87">
      <c r="A1703" s="7"/>
      <c r="B1703" s="8" t="s">
        <v>20</v>
      </c>
      <c r="C1703" s="9">
        <v>2</v>
      </c>
      <c r="D1703" s="5" t="str">
        <f>IF(A1703="",D1702,VLOOKUP(A1703,Лист2!B:C,2,0))</f>
        <v xml:space="preserve"> Azotobacter vinelandii (strain DJ / ATCC BAA-1303).</v>
      </c>
      <c r="E1703" s="5" t="str">
        <f>IF(A1703="",E1702,VLOOKUP(A1703,Лист6!A:B,2,0))</f>
        <v>Bacteria</v>
      </c>
      <c r="F1703" s="5" t="str">
        <f>IF(A1703="",F1702,VLOOKUP(A1703,Лист6!A:C,3,0))</f>
        <v xml:space="preserve"> Proteobacteria</v>
      </c>
      <c r="G1703" s="5" t="str">
        <f>IF(A1703="",G1702,VLOOKUP(A1703,Лист6!A:D,4,0))</f>
        <v xml:space="preserve"> Gammaproteobacteria</v>
      </c>
      <c r="H1703" s="5">
        <f>IF(A1703="",H1702,VLOOKUP(A1703,Лист1!B:C,2,0))</f>
        <v>434</v>
      </c>
      <c r="CI1703" s="5" t="e">
        <f>VLOOKUP(A1703,Лист2!B:C,2,0)</f>
        <v>#N/A</v>
      </c>
    </row>
    <row r="1704" spans="1:87">
      <c r="A1704" s="2" t="s">
        <v>2411</v>
      </c>
      <c r="B1704" s="2" t="s">
        <v>10</v>
      </c>
      <c r="C1704" s="6">
        <v>1</v>
      </c>
      <c r="D1704" s="5" t="str">
        <f>IF(A1704="",D1703,VLOOKUP(A1704,Лист2!B:C,2,0))</f>
        <v xml:space="preserve"> Micromonas sp. (strain RCC299 / NOUM17) (Picoplanktonic green alga).</v>
      </c>
      <c r="E1704" s="5" t="str">
        <f>IF(A1704="",E1703,VLOOKUP(A1704,Лист6!A:B,2,0))</f>
        <v>Eukaryota</v>
      </c>
      <c r="F1704" s="5" t="str">
        <f>IF(A1704="",F1703,VLOOKUP(A1704,Лист6!A:C,3,0))</f>
        <v xml:space="preserve"> Viridiplantae</v>
      </c>
      <c r="G1704" s="5" t="str">
        <f>IF(A1704="",G1703,VLOOKUP(A1704,Лист6!A:D,4,0))</f>
        <v xml:space="preserve"> Chlorophyta</v>
      </c>
      <c r="H1704" s="5">
        <f>IF(A1704="",H1703,VLOOKUP(A1704,Лист1!B:C,2,0))</f>
        <v>112</v>
      </c>
      <c r="CI1704" s="5" t="str">
        <f>VLOOKUP(A1704,Лист2!B:C,2,0)</f>
        <v xml:space="preserve"> Micromonas sp. (strain RCC299 / NOUM17) (Picoplanktonic green alga).</v>
      </c>
    </row>
    <row r="1705" spans="1:87">
      <c r="A1705" s="2" t="s">
        <v>2413</v>
      </c>
      <c r="B1705" s="2" t="s">
        <v>10</v>
      </c>
      <c r="C1705" s="6">
        <v>1</v>
      </c>
      <c r="D1705" s="5" t="str">
        <f>IF(A1705="",D1704,VLOOKUP(A1705,Лист2!B:C,2,0))</f>
        <v xml:space="preserve"> Acidobacterium capsulatum (strain ATCC 51196 / DSM 11244 / JCM 7670 / NBRC 15755 / NCIMB 13165 / 161).</v>
      </c>
      <c r="E1705" s="5" t="str">
        <f>IF(A1705="",E1704,VLOOKUP(A1705,Лист6!A:B,2,0))</f>
        <v>Bacteria</v>
      </c>
      <c r="F1705" s="5" t="str">
        <f>IF(A1705="",F1704,VLOOKUP(A1705,Лист6!A:C,3,0))</f>
        <v xml:space="preserve"> Acidobacteria</v>
      </c>
      <c r="G1705" s="5" t="str">
        <f>IF(A1705="",G1704,VLOOKUP(A1705,Лист6!A:D,4,0))</f>
        <v xml:space="preserve"> Acidobacteriales</v>
      </c>
      <c r="H1705" s="5">
        <f>IF(A1705="",H1704,VLOOKUP(A1705,Лист1!B:C,2,0))</f>
        <v>276</v>
      </c>
      <c r="CI1705" s="5" t="str">
        <f>VLOOKUP(A1705,Лист2!B:C,2,0)</f>
        <v xml:space="preserve"> Acidobacterium capsulatum (strain ATCC 51196 / DSM 11244 / JCM 7670 / NBRC 15755 / NCIMB 13165 / 161).</v>
      </c>
    </row>
    <row r="1706" spans="1:87">
      <c r="A1706" s="2" t="s">
        <v>2415</v>
      </c>
      <c r="B1706" s="2" t="s">
        <v>10</v>
      </c>
      <c r="C1706" s="6">
        <v>1</v>
      </c>
      <c r="D1706" s="5" t="str">
        <f>IF(A1706="",D1705,VLOOKUP(A1706,Лист2!B:C,2,0))</f>
        <v xml:space="preserve"> Acidobacterium capsulatum (strain ATCC 51196 / DSM 11244 / JCM 7670 / NBRC 15755 / NCIMB 13165 / 161).</v>
      </c>
      <c r="E1706" s="5" t="str">
        <f>IF(A1706="",E1705,VLOOKUP(A1706,Лист6!A:B,2,0))</f>
        <v>Bacteria</v>
      </c>
      <c r="F1706" s="5" t="str">
        <f>IF(A1706="",F1705,VLOOKUP(A1706,Лист6!A:C,3,0))</f>
        <v xml:space="preserve"> Acidobacteria</v>
      </c>
      <c r="G1706" s="5" t="str">
        <f>IF(A1706="",G1705,VLOOKUP(A1706,Лист6!A:D,4,0))</f>
        <v xml:space="preserve"> Acidobacteriales</v>
      </c>
      <c r="H1706" s="5">
        <f>IF(A1706="",H1705,VLOOKUP(A1706,Лист1!B:C,2,0))</f>
        <v>347</v>
      </c>
      <c r="CI1706" s="5" t="str">
        <f>VLOOKUP(A1706,Лист2!B:C,2,0)</f>
        <v xml:space="preserve"> Acidobacterium capsulatum (strain ATCC 51196 / DSM 11244 / JCM 7670 / NBRC 15755 / NCIMB 13165 / 161).</v>
      </c>
    </row>
    <row r="1707" spans="1:87">
      <c r="A1707" s="7"/>
      <c r="B1707" s="8" t="s">
        <v>76</v>
      </c>
      <c r="C1707" s="9">
        <v>1</v>
      </c>
      <c r="D1707" s="5" t="str">
        <f>IF(A1707="",D1706,VLOOKUP(A1707,Лист2!B:C,2,0))</f>
        <v xml:space="preserve"> Acidobacterium capsulatum (strain ATCC 51196 / DSM 11244 / JCM 7670 / NBRC 15755 / NCIMB 13165 / 161).</v>
      </c>
      <c r="E1707" s="5" t="str">
        <f>IF(A1707="",E1706,VLOOKUP(A1707,Лист6!A:B,2,0))</f>
        <v>Bacteria</v>
      </c>
      <c r="F1707" s="5" t="str">
        <f>IF(A1707="",F1706,VLOOKUP(A1707,Лист6!A:C,3,0))</f>
        <v xml:space="preserve"> Acidobacteria</v>
      </c>
      <c r="G1707" s="5" t="str">
        <f>IF(A1707="",G1706,VLOOKUP(A1707,Лист6!A:D,4,0))</f>
        <v xml:space="preserve"> Acidobacteriales</v>
      </c>
      <c r="H1707" s="5">
        <f>IF(A1707="",H1706,VLOOKUP(A1707,Лист1!B:C,2,0))</f>
        <v>347</v>
      </c>
      <c r="CI1707" s="5" t="e">
        <f>VLOOKUP(A1707,Лист2!B:C,2,0)</f>
        <v>#N/A</v>
      </c>
    </row>
    <row r="1708" spans="1:87">
      <c r="A1708" s="7"/>
      <c r="B1708" s="8" t="s">
        <v>78</v>
      </c>
      <c r="C1708" s="9">
        <v>1</v>
      </c>
      <c r="D1708" s="5" t="str">
        <f>IF(A1708="",D1707,VLOOKUP(A1708,Лист2!B:C,2,0))</f>
        <v xml:space="preserve"> Acidobacterium capsulatum (strain ATCC 51196 / DSM 11244 / JCM 7670 / NBRC 15755 / NCIMB 13165 / 161).</v>
      </c>
      <c r="E1708" s="5" t="str">
        <f>IF(A1708="",E1707,VLOOKUP(A1708,Лист6!A:B,2,0))</f>
        <v>Bacteria</v>
      </c>
      <c r="F1708" s="5" t="str">
        <f>IF(A1708="",F1707,VLOOKUP(A1708,Лист6!A:C,3,0))</f>
        <v xml:space="preserve"> Acidobacteria</v>
      </c>
      <c r="G1708" s="5" t="str">
        <f>IF(A1708="",G1707,VLOOKUP(A1708,Лист6!A:D,4,0))</f>
        <v xml:space="preserve"> Acidobacteriales</v>
      </c>
      <c r="H1708" s="5">
        <f>IF(A1708="",H1707,VLOOKUP(A1708,Лист1!B:C,2,0))</f>
        <v>347</v>
      </c>
      <c r="CI1708" s="5" t="e">
        <f>VLOOKUP(A1708,Лист2!B:C,2,0)</f>
        <v>#N/A</v>
      </c>
    </row>
    <row r="1709" spans="1:87">
      <c r="A1709" s="2" t="s">
        <v>2417</v>
      </c>
      <c r="B1709" s="2" t="s">
        <v>10</v>
      </c>
      <c r="C1709" s="6">
        <v>1</v>
      </c>
      <c r="D1709" s="5" t="str">
        <f>IF(A1709="",D1708,VLOOKUP(A1709,Лист2!B:C,2,0))</f>
        <v xml:space="preserve"> Acidobacterium capsulatum (strain ATCC 51196 / DSM 11244 / JCM 7670 / NBRC 15755 / NCIMB 13165 / 161).</v>
      </c>
      <c r="E1709" s="5" t="str">
        <f>IF(A1709="",E1708,VLOOKUP(A1709,Лист6!A:B,2,0))</f>
        <v>Bacteria</v>
      </c>
      <c r="F1709" s="5" t="str">
        <f>IF(A1709="",F1708,VLOOKUP(A1709,Лист6!A:C,3,0))</f>
        <v xml:space="preserve"> Acidobacteria</v>
      </c>
      <c r="G1709" s="5" t="str">
        <f>IF(A1709="",G1708,VLOOKUP(A1709,Лист6!A:D,4,0))</f>
        <v xml:space="preserve"> Acidobacteriales</v>
      </c>
      <c r="H1709" s="5">
        <f>IF(A1709="",H1708,VLOOKUP(A1709,Лист1!B:C,2,0))</f>
        <v>436</v>
      </c>
      <c r="CI1709" s="5" t="str">
        <f>VLOOKUP(A1709,Лист2!B:C,2,0)</f>
        <v xml:space="preserve"> Acidobacterium capsulatum (strain ATCC 51196 / DSM 11244 / JCM 7670 / NBRC 15755 / NCIMB 13165 / 161).</v>
      </c>
    </row>
    <row r="1710" spans="1:87">
      <c r="A1710" s="7"/>
      <c r="B1710" s="8" t="s">
        <v>28</v>
      </c>
      <c r="C1710" s="9">
        <v>1</v>
      </c>
      <c r="D1710" s="5" t="str">
        <f>IF(A1710="",D1709,VLOOKUP(A1710,Лист2!B:C,2,0))</f>
        <v xml:space="preserve"> Acidobacterium capsulatum (strain ATCC 51196 / DSM 11244 / JCM 7670 / NBRC 15755 / NCIMB 13165 / 161).</v>
      </c>
      <c r="E1710" s="5" t="str">
        <f>IF(A1710="",E1709,VLOOKUP(A1710,Лист6!A:B,2,0))</f>
        <v>Bacteria</v>
      </c>
      <c r="F1710" s="5" t="str">
        <f>IF(A1710="",F1709,VLOOKUP(A1710,Лист6!A:C,3,0))</f>
        <v xml:space="preserve"> Acidobacteria</v>
      </c>
      <c r="G1710" s="5" t="str">
        <f>IF(A1710="",G1709,VLOOKUP(A1710,Лист6!A:D,4,0))</f>
        <v xml:space="preserve"> Acidobacteriales</v>
      </c>
      <c r="H1710" s="5">
        <f>IF(A1710="",H1709,VLOOKUP(A1710,Лист1!B:C,2,0))</f>
        <v>436</v>
      </c>
      <c r="CI1710" s="5" t="e">
        <f>VLOOKUP(A1710,Лист2!B:C,2,0)</f>
        <v>#N/A</v>
      </c>
    </row>
    <row r="1711" spans="1:87">
      <c r="A1711" s="2" t="s">
        <v>2419</v>
      </c>
      <c r="B1711" s="2" t="s">
        <v>10</v>
      </c>
      <c r="C1711" s="6">
        <v>1</v>
      </c>
      <c r="D1711" s="5" t="str">
        <f>IF(A1711="",D1710,VLOOKUP(A1711,Лист2!B:C,2,0))</f>
        <v xml:space="preserve"> Paracoccidioides brasiliensis (strain Pb18).</v>
      </c>
      <c r="E1711" s="5" t="str">
        <f>IF(A1711="",E1710,VLOOKUP(A1711,Лист6!A:B,2,0))</f>
        <v>Eukaryota</v>
      </c>
      <c r="F1711" s="5" t="str">
        <f>IF(A1711="",F1710,VLOOKUP(A1711,Лист6!A:C,3,0))</f>
        <v xml:space="preserve"> Fungi</v>
      </c>
      <c r="G1711" s="5" t="str">
        <f>IF(A1711="",G1710,VLOOKUP(A1711,Лист6!A:D,4,0))</f>
        <v xml:space="preserve"> Dikarya</v>
      </c>
      <c r="H1711" s="5">
        <f>IF(A1711="",H1710,VLOOKUP(A1711,Лист1!B:C,2,0))</f>
        <v>156</v>
      </c>
      <c r="CI1711" s="5" t="str">
        <f>VLOOKUP(A1711,Лист2!B:C,2,0)</f>
        <v xml:space="preserve"> Paracoccidioides brasiliensis (strain Pb18).</v>
      </c>
    </row>
    <row r="1712" spans="1:87">
      <c r="A1712" s="2" t="s">
        <v>2421</v>
      </c>
      <c r="B1712" s="2" t="s">
        <v>10</v>
      </c>
      <c r="C1712" s="6">
        <v>1</v>
      </c>
      <c r="D1712" s="5" t="str">
        <f>IF(A1712="",D1711,VLOOKUP(A1712,Лист2!B:C,2,0))</f>
        <v xml:space="preserve"> Paracoccidioides lutzii (strain ATCC MYA-826 / Pb01) (Paracoccidioides brasiliensis).</v>
      </c>
      <c r="E1712" s="5" t="str">
        <f>IF(A1712="",E1711,VLOOKUP(A1712,Лист6!A:B,2,0))</f>
        <v>Eukaryota</v>
      </c>
      <c r="F1712" s="5" t="str">
        <f>IF(A1712="",F1711,VLOOKUP(A1712,Лист6!A:C,3,0))</f>
        <v xml:space="preserve"> Fungi</v>
      </c>
      <c r="G1712" s="5" t="str">
        <f>IF(A1712="",G1711,VLOOKUP(A1712,Лист6!A:D,4,0))</f>
        <v xml:space="preserve"> Dikarya</v>
      </c>
      <c r="H1712" s="5">
        <f>IF(A1712="",H1711,VLOOKUP(A1712,Лист1!B:C,2,0))</f>
        <v>156</v>
      </c>
      <c r="CI1712" s="5" t="str">
        <f>VLOOKUP(A1712,Лист2!B:C,2,0)</f>
        <v xml:space="preserve"> Paracoccidioides lutzii (strain ATCC MYA-826 / Pb01) (Paracoccidioides brasiliensis).</v>
      </c>
    </row>
    <row r="1713" spans="1:87">
      <c r="A1713" s="2" t="s">
        <v>2423</v>
      </c>
      <c r="B1713" s="2" t="s">
        <v>10</v>
      </c>
      <c r="C1713" s="6">
        <v>1</v>
      </c>
      <c r="D1713" s="5" t="str">
        <f>IF(A1713="",D1712,VLOOKUP(A1713,Лист2!B:C,2,0))</f>
        <v xml:space="preserve"> Micromonas pusilla (strain CCMP1545) (Picoplanktonic green alga).</v>
      </c>
      <c r="E1713" s="5" t="str">
        <f>IF(A1713="",E1712,VLOOKUP(A1713,Лист6!A:B,2,0))</f>
        <v>Eukaryota</v>
      </c>
      <c r="F1713" s="5" t="str">
        <f>IF(A1713="",F1712,VLOOKUP(A1713,Лист6!A:C,3,0))</f>
        <v xml:space="preserve"> Viridiplantae</v>
      </c>
      <c r="G1713" s="5" t="str">
        <f>IF(A1713="",G1712,VLOOKUP(A1713,Лист6!A:D,4,0))</f>
        <v xml:space="preserve"> Chlorophyta</v>
      </c>
      <c r="H1713" s="5">
        <f>IF(A1713="",H1712,VLOOKUP(A1713,Лист1!B:C,2,0))</f>
        <v>112</v>
      </c>
      <c r="CI1713" s="5" t="str">
        <f>VLOOKUP(A1713,Лист2!B:C,2,0)</f>
        <v xml:space="preserve"> Micromonas pusilla (strain CCMP1545) (Picoplanktonic green alga).</v>
      </c>
    </row>
    <row r="1714" spans="1:87">
      <c r="A1714" s="2" t="s">
        <v>2425</v>
      </c>
      <c r="B1714" s="2" t="s">
        <v>10</v>
      </c>
      <c r="C1714" s="6">
        <v>1</v>
      </c>
      <c r="D1714" s="5" t="str">
        <f>IF(A1714="",D1713,VLOOKUP(A1714,Лист2!B:C,2,0))</f>
        <v xml:space="preserve"> Bacillus cereus Rock4-18.</v>
      </c>
      <c r="E1714" s="5" t="str">
        <f>IF(A1714="",E1713,VLOOKUP(A1714,Лист6!A:B,2,0))</f>
        <v>Bacteria</v>
      </c>
      <c r="F1714" s="5" t="str">
        <f>IF(A1714="",F1713,VLOOKUP(A1714,Лист6!A:C,3,0))</f>
        <v xml:space="preserve"> Firmicutes</v>
      </c>
      <c r="G1714" s="5" t="str">
        <f>IF(A1714="",G1713,VLOOKUP(A1714,Лист6!A:D,4,0))</f>
        <v xml:space="preserve"> Bacilli</v>
      </c>
      <c r="H1714" s="5">
        <f>IF(A1714="",H1713,VLOOKUP(A1714,Лист1!B:C,2,0))</f>
        <v>354</v>
      </c>
      <c r="CI1714" s="5" t="str">
        <f>VLOOKUP(A1714,Лист2!B:C,2,0)</f>
        <v xml:space="preserve"> Bacillus cereus Rock4-18.</v>
      </c>
    </row>
    <row r="1715" spans="1:87">
      <c r="A1715" s="7"/>
      <c r="B1715" s="8" t="s">
        <v>76</v>
      </c>
      <c r="C1715" s="9">
        <v>1</v>
      </c>
      <c r="D1715" s="5" t="str">
        <f>IF(A1715="",D1714,VLOOKUP(A1715,Лист2!B:C,2,0))</f>
        <v xml:space="preserve"> Bacillus cereus Rock4-18.</v>
      </c>
      <c r="E1715" s="5" t="str">
        <f>IF(A1715="",E1714,VLOOKUP(A1715,Лист6!A:B,2,0))</f>
        <v>Bacteria</v>
      </c>
      <c r="F1715" s="5" t="str">
        <f>IF(A1715="",F1714,VLOOKUP(A1715,Лист6!A:C,3,0))</f>
        <v xml:space="preserve"> Firmicutes</v>
      </c>
      <c r="G1715" s="5" t="str">
        <f>IF(A1715="",G1714,VLOOKUP(A1715,Лист6!A:D,4,0))</f>
        <v xml:space="preserve"> Bacilli</v>
      </c>
      <c r="H1715" s="5">
        <f>IF(A1715="",H1714,VLOOKUP(A1715,Лист1!B:C,2,0))</f>
        <v>354</v>
      </c>
      <c r="CI1715" s="5" t="e">
        <f>VLOOKUP(A1715,Лист2!B:C,2,0)</f>
        <v>#N/A</v>
      </c>
    </row>
    <row r="1716" spans="1:87">
      <c r="A1716" s="7"/>
      <c r="B1716" s="8" t="s">
        <v>78</v>
      </c>
      <c r="C1716" s="9">
        <v>1</v>
      </c>
      <c r="D1716" s="5" t="str">
        <f>IF(A1716="",D1715,VLOOKUP(A1716,Лист2!B:C,2,0))</f>
        <v xml:space="preserve"> Bacillus cereus Rock4-18.</v>
      </c>
      <c r="E1716" s="5" t="str">
        <f>IF(A1716="",E1715,VLOOKUP(A1716,Лист6!A:B,2,0))</f>
        <v>Bacteria</v>
      </c>
      <c r="F1716" s="5" t="str">
        <f>IF(A1716="",F1715,VLOOKUP(A1716,Лист6!A:C,3,0))</f>
        <v xml:space="preserve"> Firmicutes</v>
      </c>
      <c r="G1716" s="5" t="str">
        <f>IF(A1716="",G1715,VLOOKUP(A1716,Лист6!A:D,4,0))</f>
        <v xml:space="preserve"> Bacilli</v>
      </c>
      <c r="H1716" s="5">
        <f>IF(A1716="",H1715,VLOOKUP(A1716,Лист1!B:C,2,0))</f>
        <v>354</v>
      </c>
      <c r="CI1716" s="5" t="e">
        <f>VLOOKUP(A1716,Лист2!B:C,2,0)</f>
        <v>#N/A</v>
      </c>
    </row>
    <row r="1717" spans="1:87">
      <c r="A1717" s="2" t="s">
        <v>2427</v>
      </c>
      <c r="B1717" s="2" t="s">
        <v>10</v>
      </c>
      <c r="C1717" s="6">
        <v>1</v>
      </c>
      <c r="D1717" s="5" t="str">
        <f>IF(A1717="",D1716,VLOOKUP(A1717,Лист2!B:C,2,0))</f>
        <v xml:space="preserve"> Pseudomonas fluorescens (strain SBW25).</v>
      </c>
      <c r="E1717" s="5" t="str">
        <f>IF(A1717="",E1716,VLOOKUP(A1717,Лист6!A:B,2,0))</f>
        <v>Bacteria</v>
      </c>
      <c r="F1717" s="5" t="str">
        <f>IF(A1717="",F1716,VLOOKUP(A1717,Лист6!A:C,3,0))</f>
        <v xml:space="preserve"> Proteobacteria</v>
      </c>
      <c r="G1717" s="5" t="str">
        <f>IF(A1717="",G1716,VLOOKUP(A1717,Лист6!A:D,4,0))</f>
        <v xml:space="preserve"> Gammaproteobacteria</v>
      </c>
      <c r="H1717" s="5">
        <f>IF(A1717="",H1716,VLOOKUP(A1717,Лист1!B:C,2,0))</f>
        <v>125</v>
      </c>
      <c r="CI1717" s="5" t="str">
        <f>VLOOKUP(A1717,Лист2!B:C,2,0)</f>
        <v xml:space="preserve"> Pseudomonas fluorescens (strain SBW25).</v>
      </c>
    </row>
    <row r="1718" spans="1:87">
      <c r="A1718" s="2" t="s">
        <v>2429</v>
      </c>
      <c r="B1718" s="2" t="s">
        <v>10</v>
      </c>
      <c r="C1718" s="6">
        <v>1</v>
      </c>
      <c r="D1718" s="5" t="str">
        <f>IF(A1718="",D1717,VLOOKUP(A1718,Лист2!B:C,2,0))</f>
        <v xml:space="preserve"> Pseudomonas fluorescens (strain SBW25).</v>
      </c>
      <c r="E1718" s="5" t="str">
        <f>IF(A1718="",E1717,VLOOKUP(A1718,Лист6!A:B,2,0))</f>
        <v>Bacteria</v>
      </c>
      <c r="F1718" s="5" t="str">
        <f>IF(A1718="",F1717,VLOOKUP(A1718,Лист6!A:C,3,0))</f>
        <v xml:space="preserve"> Proteobacteria</v>
      </c>
      <c r="G1718" s="5" t="str">
        <f>IF(A1718="",G1717,VLOOKUP(A1718,Лист6!A:D,4,0))</f>
        <v xml:space="preserve"> Gammaproteobacteria</v>
      </c>
      <c r="H1718" s="5">
        <f>IF(A1718="",H1717,VLOOKUP(A1718,Лист1!B:C,2,0))</f>
        <v>124</v>
      </c>
      <c r="CI1718" s="5" t="str">
        <f>VLOOKUP(A1718,Лист2!B:C,2,0)</f>
        <v xml:space="preserve"> Pseudomonas fluorescens (strain SBW25).</v>
      </c>
    </row>
    <row r="1719" spans="1:87">
      <c r="A1719" s="2" t="s">
        <v>2431</v>
      </c>
      <c r="B1719" s="2" t="s">
        <v>10</v>
      </c>
      <c r="C1719" s="6">
        <v>2</v>
      </c>
      <c r="D1719" s="5" t="str">
        <f>IF(A1719="",D1718,VLOOKUP(A1719,Лист2!B:C,2,0))</f>
        <v xml:space="preserve"> Pseudomonas fluorescens (strain SBW25).</v>
      </c>
      <c r="E1719" s="5" t="str">
        <f>IF(A1719="",E1718,VLOOKUP(A1719,Лист6!A:B,2,0))</f>
        <v>Bacteria</v>
      </c>
      <c r="F1719" s="5" t="str">
        <f>IF(A1719="",F1718,VLOOKUP(A1719,Лист6!A:C,3,0))</f>
        <v xml:space="preserve"> Proteobacteria</v>
      </c>
      <c r="G1719" s="5" t="str">
        <f>IF(A1719="",G1718,VLOOKUP(A1719,Лист6!A:D,4,0))</f>
        <v xml:space="preserve"> Gammaproteobacteria</v>
      </c>
      <c r="H1719" s="5">
        <f>IF(A1719="",H1718,VLOOKUP(A1719,Лист1!B:C,2,0))</f>
        <v>434</v>
      </c>
      <c r="CI1719" s="5" t="str">
        <f>VLOOKUP(A1719,Лист2!B:C,2,0)</f>
        <v xml:space="preserve"> Pseudomonas fluorescens (strain SBW25).</v>
      </c>
    </row>
    <row r="1720" spans="1:87">
      <c r="A1720" s="2" t="s">
        <v>2433</v>
      </c>
      <c r="B1720" s="2" t="s">
        <v>10</v>
      </c>
      <c r="C1720" s="6">
        <v>2</v>
      </c>
      <c r="D1720" s="5" t="str">
        <f>IF(A1720="",D1719,VLOOKUP(A1720,Лист2!B:C,2,0))</f>
        <v xml:space="preserve"> Pseudomonas fluorescens (strain SBW25).</v>
      </c>
      <c r="E1720" s="5" t="str">
        <f>IF(A1720="",E1719,VLOOKUP(A1720,Лист6!A:B,2,0))</f>
        <v>Bacteria</v>
      </c>
      <c r="F1720" s="5" t="str">
        <f>IF(A1720="",F1719,VLOOKUP(A1720,Лист6!A:C,3,0))</f>
        <v xml:space="preserve"> Proteobacteria</v>
      </c>
      <c r="G1720" s="5" t="str">
        <f>IF(A1720="",G1719,VLOOKUP(A1720,Лист6!A:D,4,0))</f>
        <v xml:space="preserve"> Gammaproteobacteria</v>
      </c>
      <c r="H1720" s="5">
        <f>IF(A1720="",H1719,VLOOKUP(A1720,Лист1!B:C,2,0))</f>
        <v>208</v>
      </c>
      <c r="CI1720" s="5" t="str">
        <f>VLOOKUP(A1720,Лист2!B:C,2,0)</f>
        <v xml:space="preserve"> Pseudomonas fluorescens (strain SBW25).</v>
      </c>
    </row>
    <row r="1721" spans="1:87">
      <c r="A1721" s="2" t="s">
        <v>2435</v>
      </c>
      <c r="B1721" s="2" t="s">
        <v>10</v>
      </c>
      <c r="C1721" s="6">
        <v>1</v>
      </c>
      <c r="D1721" s="5" t="str">
        <f>IF(A1721="",D1720,VLOOKUP(A1721,Лист2!B:C,2,0))</f>
        <v xml:space="preserve"> Pseudomonas fluorescens (strain SBW25).</v>
      </c>
      <c r="E1721" s="5" t="str">
        <f>IF(A1721="",E1720,VLOOKUP(A1721,Лист6!A:B,2,0))</f>
        <v>Bacteria</v>
      </c>
      <c r="F1721" s="5" t="str">
        <f>IF(A1721="",F1720,VLOOKUP(A1721,Лист6!A:C,3,0))</f>
        <v xml:space="preserve"> Proteobacteria</v>
      </c>
      <c r="G1721" s="5" t="str">
        <f>IF(A1721="",G1720,VLOOKUP(A1721,Лист6!A:D,4,0))</f>
        <v xml:space="preserve"> Gammaproteobacteria</v>
      </c>
      <c r="H1721" s="5">
        <f>IF(A1721="",H1720,VLOOKUP(A1721,Лист1!B:C,2,0))</f>
        <v>322</v>
      </c>
      <c r="CI1721" s="5" t="str">
        <f>VLOOKUP(A1721,Лист2!B:C,2,0)</f>
        <v xml:space="preserve"> Pseudomonas fluorescens (strain SBW25).</v>
      </c>
    </row>
    <row r="1722" spans="1:87">
      <c r="A1722" s="7"/>
      <c r="B1722" s="8" t="s">
        <v>28</v>
      </c>
      <c r="C1722" s="9">
        <v>1</v>
      </c>
      <c r="D1722" s="5" t="str">
        <f>IF(A1722="",D1721,VLOOKUP(A1722,Лист2!B:C,2,0))</f>
        <v xml:space="preserve"> Pseudomonas fluorescens (strain SBW25).</v>
      </c>
      <c r="E1722" s="5" t="str">
        <f>IF(A1722="",E1721,VLOOKUP(A1722,Лист6!A:B,2,0))</f>
        <v>Bacteria</v>
      </c>
      <c r="F1722" s="5" t="str">
        <f>IF(A1722="",F1721,VLOOKUP(A1722,Лист6!A:C,3,0))</f>
        <v xml:space="preserve"> Proteobacteria</v>
      </c>
      <c r="G1722" s="5" t="str">
        <f>IF(A1722="",G1721,VLOOKUP(A1722,Лист6!A:D,4,0))</f>
        <v xml:space="preserve"> Gammaproteobacteria</v>
      </c>
      <c r="H1722" s="5">
        <f>IF(A1722="",H1721,VLOOKUP(A1722,Лист1!B:C,2,0))</f>
        <v>322</v>
      </c>
      <c r="CI1722" s="5" t="e">
        <f>VLOOKUP(A1722,Лист2!B:C,2,0)</f>
        <v>#N/A</v>
      </c>
    </row>
    <row r="1723" spans="1:87">
      <c r="A1723" s="2" t="s">
        <v>2437</v>
      </c>
      <c r="B1723" s="2" t="s">
        <v>10</v>
      </c>
      <c r="C1723" s="6">
        <v>1</v>
      </c>
      <c r="D1723" s="5" t="str">
        <f>IF(A1723="",D1722,VLOOKUP(A1723,Лист2!B:C,2,0))</f>
        <v xml:space="preserve"> Pseudomonas fluorescens (strain SBW25).</v>
      </c>
      <c r="E1723" s="5" t="str">
        <f>IF(A1723="",E1722,VLOOKUP(A1723,Лист6!A:B,2,0))</f>
        <v>Bacteria</v>
      </c>
      <c r="F1723" s="5" t="str">
        <f>IF(A1723="",F1722,VLOOKUP(A1723,Лист6!A:C,3,0))</f>
        <v xml:space="preserve"> Proteobacteria</v>
      </c>
      <c r="G1723" s="5" t="str">
        <f>IF(A1723="",G1722,VLOOKUP(A1723,Лист6!A:D,4,0))</f>
        <v xml:space="preserve"> Gammaproteobacteria</v>
      </c>
      <c r="H1723" s="5">
        <f>IF(A1723="",H1722,VLOOKUP(A1723,Лист1!B:C,2,0))</f>
        <v>1178</v>
      </c>
      <c r="CI1723" s="5" t="str">
        <f>VLOOKUP(A1723,Лист2!B:C,2,0)</f>
        <v xml:space="preserve"> Pseudomonas fluorescens (strain SBW25).</v>
      </c>
    </row>
    <row r="1724" spans="1:87">
      <c r="A1724" s="7"/>
      <c r="B1724" s="8" t="s">
        <v>586</v>
      </c>
      <c r="C1724" s="9">
        <v>3</v>
      </c>
      <c r="D1724" s="5" t="str">
        <f>IF(A1724="",D1723,VLOOKUP(A1724,Лист2!B:C,2,0))</f>
        <v xml:space="preserve"> Pseudomonas fluorescens (strain SBW25).</v>
      </c>
      <c r="E1724" s="5" t="str">
        <f>IF(A1724="",E1723,VLOOKUP(A1724,Лист6!A:B,2,0))</f>
        <v>Bacteria</v>
      </c>
      <c r="F1724" s="5" t="str">
        <f>IF(A1724="",F1723,VLOOKUP(A1724,Лист6!A:C,3,0))</f>
        <v xml:space="preserve"> Proteobacteria</v>
      </c>
      <c r="G1724" s="5" t="str">
        <f>IF(A1724="",G1723,VLOOKUP(A1724,Лист6!A:D,4,0))</f>
        <v xml:space="preserve"> Gammaproteobacteria</v>
      </c>
      <c r="H1724" s="5">
        <f>IF(A1724="",H1723,VLOOKUP(A1724,Лист1!B:C,2,0))</f>
        <v>1178</v>
      </c>
      <c r="CI1724" s="5" t="e">
        <f>VLOOKUP(A1724,Лист2!B:C,2,0)</f>
        <v>#N/A</v>
      </c>
    </row>
    <row r="1725" spans="1:87">
      <c r="A1725" s="7"/>
      <c r="B1725" s="8" t="s">
        <v>20</v>
      </c>
      <c r="C1725" s="9">
        <v>1</v>
      </c>
      <c r="D1725" s="5" t="str">
        <f>IF(A1725="",D1724,VLOOKUP(A1725,Лист2!B:C,2,0))</f>
        <v xml:space="preserve"> Pseudomonas fluorescens (strain SBW25).</v>
      </c>
      <c r="E1725" s="5" t="str">
        <f>IF(A1725="",E1724,VLOOKUP(A1725,Лист6!A:B,2,0))</f>
        <v>Bacteria</v>
      </c>
      <c r="F1725" s="5" t="str">
        <f>IF(A1725="",F1724,VLOOKUP(A1725,Лист6!A:C,3,0))</f>
        <v xml:space="preserve"> Proteobacteria</v>
      </c>
      <c r="G1725" s="5" t="str">
        <f>IF(A1725="",G1724,VLOOKUP(A1725,Лист6!A:D,4,0))</f>
        <v xml:space="preserve"> Gammaproteobacteria</v>
      </c>
      <c r="H1725" s="5">
        <f>IF(A1725="",H1724,VLOOKUP(A1725,Лист1!B:C,2,0))</f>
        <v>1178</v>
      </c>
      <c r="CI1725" s="5" t="e">
        <f>VLOOKUP(A1725,Лист2!B:C,2,0)</f>
        <v>#N/A</v>
      </c>
    </row>
    <row r="1726" spans="1:87">
      <c r="A1726" s="2" t="s">
        <v>2439</v>
      </c>
      <c r="B1726" s="2" t="s">
        <v>10</v>
      </c>
      <c r="C1726" s="6">
        <v>1</v>
      </c>
      <c r="D1726" s="5" t="str">
        <f>IF(A1726="",D1725,VLOOKUP(A1726,Лист2!B:C,2,0))</f>
        <v xml:space="preserve"> Pseudomonas fluorescens (strain SBW25).</v>
      </c>
      <c r="E1726" s="5" t="str">
        <f>IF(A1726="",E1725,VLOOKUP(A1726,Лист6!A:B,2,0))</f>
        <v>Bacteria</v>
      </c>
      <c r="F1726" s="5" t="str">
        <f>IF(A1726="",F1725,VLOOKUP(A1726,Лист6!A:C,3,0))</f>
        <v xml:space="preserve"> Proteobacteria</v>
      </c>
      <c r="G1726" s="5" t="str">
        <f>IF(A1726="",G1725,VLOOKUP(A1726,Лист6!A:D,4,0))</f>
        <v xml:space="preserve"> Gammaproteobacteria</v>
      </c>
      <c r="H1726" s="5">
        <f>IF(A1726="",H1725,VLOOKUP(A1726,Лист1!B:C,2,0))</f>
        <v>446</v>
      </c>
      <c r="CI1726" s="5" t="str">
        <f>VLOOKUP(A1726,Лист2!B:C,2,0)</f>
        <v xml:space="preserve"> Pseudomonas fluorescens (strain SBW25).</v>
      </c>
    </row>
    <row r="1727" spans="1:87">
      <c r="A1727" s="7"/>
      <c r="B1727" s="8" t="s">
        <v>20</v>
      </c>
      <c r="C1727" s="9">
        <v>1</v>
      </c>
      <c r="D1727" s="5" t="str">
        <f>IF(A1727="",D1726,VLOOKUP(A1727,Лист2!B:C,2,0))</f>
        <v xml:space="preserve"> Pseudomonas fluorescens (strain SBW25).</v>
      </c>
      <c r="E1727" s="5" t="str">
        <f>IF(A1727="",E1726,VLOOKUP(A1727,Лист6!A:B,2,0))</f>
        <v>Bacteria</v>
      </c>
      <c r="F1727" s="5" t="str">
        <f>IF(A1727="",F1726,VLOOKUP(A1727,Лист6!A:C,3,0))</f>
        <v xml:space="preserve"> Proteobacteria</v>
      </c>
      <c r="G1727" s="5" t="str">
        <f>IF(A1727="",G1726,VLOOKUP(A1727,Лист6!A:D,4,0))</f>
        <v xml:space="preserve"> Gammaproteobacteria</v>
      </c>
      <c r="H1727" s="5">
        <f>IF(A1727="",H1726,VLOOKUP(A1727,Лист1!B:C,2,0))</f>
        <v>446</v>
      </c>
      <c r="CI1727" s="5" t="e">
        <f>VLOOKUP(A1727,Лист2!B:C,2,0)</f>
        <v>#N/A</v>
      </c>
    </row>
    <row r="1728" spans="1:87">
      <c r="A1728" s="2" t="s">
        <v>2441</v>
      </c>
      <c r="B1728" s="2" t="s">
        <v>10</v>
      </c>
      <c r="C1728" s="6">
        <v>2</v>
      </c>
      <c r="D1728" s="5" t="str">
        <f>IF(A1728="",D1727,VLOOKUP(A1728,Лист2!B:C,2,0))</f>
        <v xml:space="preserve"> Pseudomonas fluorescens (strain SBW25).</v>
      </c>
      <c r="E1728" s="5" t="str">
        <f>IF(A1728="",E1727,VLOOKUP(A1728,Лист6!A:B,2,0))</f>
        <v>Bacteria</v>
      </c>
      <c r="F1728" s="5" t="str">
        <f>IF(A1728="",F1727,VLOOKUP(A1728,Лист6!A:C,3,0))</f>
        <v xml:space="preserve"> Proteobacteria</v>
      </c>
      <c r="G1728" s="5" t="str">
        <f>IF(A1728="",G1727,VLOOKUP(A1728,Лист6!A:D,4,0))</f>
        <v xml:space="preserve"> Gammaproteobacteria</v>
      </c>
      <c r="H1728" s="5">
        <f>IF(A1728="",H1727,VLOOKUP(A1728,Лист1!B:C,2,0))</f>
        <v>216</v>
      </c>
      <c r="CI1728" s="5" t="str">
        <f>VLOOKUP(A1728,Лист2!B:C,2,0)</f>
        <v xml:space="preserve"> Pseudomonas fluorescens (strain SBW25).</v>
      </c>
    </row>
    <row r="1729" spans="1:87">
      <c r="A1729" s="2" t="s">
        <v>2443</v>
      </c>
      <c r="B1729" s="2" t="s">
        <v>10</v>
      </c>
      <c r="C1729" s="6">
        <v>1</v>
      </c>
      <c r="D1729" s="5" t="str">
        <f>IF(A1729="",D1728,VLOOKUP(A1729,Лист2!B:C,2,0))</f>
        <v xml:space="preserve"> Rhizobium sp. (strain NGR234).</v>
      </c>
      <c r="E1729" s="5" t="str">
        <f>IF(A1729="",E1728,VLOOKUP(A1729,Лист6!A:B,2,0))</f>
        <v>Bacteria</v>
      </c>
      <c r="F1729" s="5" t="str">
        <f>IF(A1729="",F1728,VLOOKUP(A1729,Лист6!A:C,3,0))</f>
        <v xml:space="preserve"> Proteobacteria</v>
      </c>
      <c r="G1729" s="5" t="str">
        <f>IF(A1729="",G1728,VLOOKUP(A1729,Лист6!A:D,4,0))</f>
        <v xml:space="preserve"> Alphaproteobacteria</v>
      </c>
      <c r="H1729" s="5">
        <f>IF(A1729="",H1728,VLOOKUP(A1729,Лист1!B:C,2,0))</f>
        <v>110</v>
      </c>
      <c r="CI1729" s="5" t="str">
        <f>VLOOKUP(A1729,Лист2!B:C,2,0)</f>
        <v xml:space="preserve"> Rhizobium sp. (strain NGR234).</v>
      </c>
    </row>
    <row r="1730" spans="1:87">
      <c r="A1730" s="2" t="s">
        <v>2445</v>
      </c>
      <c r="B1730" s="2" t="s">
        <v>10</v>
      </c>
      <c r="C1730" s="6">
        <v>1</v>
      </c>
      <c r="D1730" s="5" t="str">
        <f>IF(A1730="",D1729,VLOOKUP(A1730,Лист2!B:C,2,0))</f>
        <v xml:space="preserve"> Rhizobium sp. (strain NGR234).</v>
      </c>
      <c r="E1730" s="5" t="str">
        <f>IF(A1730="",E1729,VLOOKUP(A1730,Лист6!A:B,2,0))</f>
        <v>Bacteria</v>
      </c>
      <c r="F1730" s="5" t="str">
        <f>IF(A1730="",F1729,VLOOKUP(A1730,Лист6!A:C,3,0))</f>
        <v xml:space="preserve"> Proteobacteria</v>
      </c>
      <c r="G1730" s="5" t="str">
        <f>IF(A1730="",G1729,VLOOKUP(A1730,Лист6!A:D,4,0))</f>
        <v xml:space="preserve"> Alphaproteobacteria</v>
      </c>
      <c r="H1730" s="5">
        <f>IF(A1730="",H1729,VLOOKUP(A1730,Лист1!B:C,2,0))</f>
        <v>304</v>
      </c>
      <c r="CI1730" s="5" t="str">
        <f>VLOOKUP(A1730,Лист2!B:C,2,0)</f>
        <v xml:space="preserve"> Rhizobium sp. (strain NGR234).</v>
      </c>
    </row>
    <row r="1731" spans="1:87">
      <c r="A1731" s="2" t="s">
        <v>2447</v>
      </c>
      <c r="B1731" s="2" t="s">
        <v>10</v>
      </c>
      <c r="C1731" s="6">
        <v>1</v>
      </c>
      <c r="D1731" s="5" t="str">
        <f>IF(A1731="",D1730,VLOOKUP(A1731,Лист2!B:C,2,0))</f>
        <v xml:space="preserve"> Rhizobium sp. (strain NGR234).</v>
      </c>
      <c r="E1731" s="5" t="str">
        <f>IF(A1731="",E1730,VLOOKUP(A1731,Лист6!A:B,2,0))</f>
        <v>Bacteria</v>
      </c>
      <c r="F1731" s="5" t="str">
        <f>IF(A1731="",F1730,VLOOKUP(A1731,Лист6!A:C,3,0))</f>
        <v xml:space="preserve"> Proteobacteria</v>
      </c>
      <c r="G1731" s="5" t="str">
        <f>IF(A1731="",G1730,VLOOKUP(A1731,Лист6!A:D,4,0))</f>
        <v xml:space="preserve"> Alphaproteobacteria</v>
      </c>
      <c r="H1731" s="5">
        <f>IF(A1731="",H1730,VLOOKUP(A1731,Лист1!B:C,2,0))</f>
        <v>150</v>
      </c>
      <c r="CI1731" s="5" t="str">
        <f>VLOOKUP(A1731,Лист2!B:C,2,0)</f>
        <v xml:space="preserve"> Rhizobium sp. (strain NGR234).</v>
      </c>
    </row>
    <row r="1732" spans="1:87">
      <c r="A1732" s="2" t="s">
        <v>2449</v>
      </c>
      <c r="B1732" s="2" t="s">
        <v>10</v>
      </c>
      <c r="C1732" s="6">
        <v>1</v>
      </c>
      <c r="D1732" s="5" t="str">
        <f>IF(A1732="",D1731,VLOOKUP(A1732,Лист2!B:C,2,0))</f>
        <v xml:space="preserve"> Rhizobium sp. (strain NGR234).</v>
      </c>
      <c r="E1732" s="5" t="str">
        <f>IF(A1732="",E1731,VLOOKUP(A1732,Лист6!A:B,2,0))</f>
        <v>Bacteria</v>
      </c>
      <c r="F1732" s="5" t="str">
        <f>IF(A1732="",F1731,VLOOKUP(A1732,Лист6!A:C,3,0))</f>
        <v xml:space="preserve"> Proteobacteria</v>
      </c>
      <c r="G1732" s="5" t="str">
        <f>IF(A1732="",G1731,VLOOKUP(A1732,Лист6!A:D,4,0))</f>
        <v xml:space="preserve"> Alphaproteobacteria</v>
      </c>
      <c r="H1732" s="5">
        <f>IF(A1732="",H1731,VLOOKUP(A1732,Лист1!B:C,2,0))</f>
        <v>226</v>
      </c>
      <c r="CI1732" s="5" t="str">
        <f>VLOOKUP(A1732,Лист2!B:C,2,0)</f>
        <v xml:space="preserve"> Rhizobium sp. (strain NGR234).</v>
      </c>
    </row>
    <row r="1733" spans="1:87">
      <c r="A1733" s="2" t="s">
        <v>2451</v>
      </c>
      <c r="B1733" s="2" t="s">
        <v>10</v>
      </c>
      <c r="C1733" s="6">
        <v>1</v>
      </c>
      <c r="D1733" s="5" t="str">
        <f>IF(A1733="",D1732,VLOOKUP(A1733,Лист2!B:C,2,0))</f>
        <v xml:space="preserve"> Rhizobium sp. (strain NGR234).</v>
      </c>
      <c r="E1733" s="5" t="str">
        <f>IF(A1733="",E1732,VLOOKUP(A1733,Лист6!A:B,2,0))</f>
        <v>Bacteria</v>
      </c>
      <c r="F1733" s="5" t="str">
        <f>IF(A1733="",F1732,VLOOKUP(A1733,Лист6!A:C,3,0))</f>
        <v xml:space="preserve"> Proteobacteria</v>
      </c>
      <c r="G1733" s="5" t="str">
        <f>IF(A1733="",G1732,VLOOKUP(A1733,Лист6!A:D,4,0))</f>
        <v xml:space="preserve"> Alphaproteobacteria</v>
      </c>
      <c r="H1733" s="5">
        <f>IF(A1733="",H1732,VLOOKUP(A1733,Лист1!B:C,2,0))</f>
        <v>100</v>
      </c>
      <c r="CI1733" s="5" t="str">
        <f>VLOOKUP(A1733,Лист2!B:C,2,0)</f>
        <v xml:space="preserve"> Rhizobium sp. (strain NGR234).</v>
      </c>
    </row>
    <row r="1734" spans="1:87">
      <c r="A1734" s="2" t="s">
        <v>2453</v>
      </c>
      <c r="B1734" s="2" t="s">
        <v>10</v>
      </c>
      <c r="C1734" s="6">
        <v>1</v>
      </c>
      <c r="D1734" s="5" t="str">
        <f>IF(A1734="",D1733,VLOOKUP(A1734,Лист2!B:C,2,0))</f>
        <v xml:space="preserve"> Rhizobium sp. (strain NGR234).</v>
      </c>
      <c r="E1734" s="5" t="str">
        <f>IF(A1734="",E1733,VLOOKUP(A1734,Лист6!A:B,2,0))</f>
        <v>Bacteria</v>
      </c>
      <c r="F1734" s="5" t="str">
        <f>IF(A1734="",F1733,VLOOKUP(A1734,Лист6!A:C,3,0))</f>
        <v xml:space="preserve"> Proteobacteria</v>
      </c>
      <c r="G1734" s="5" t="str">
        <f>IF(A1734="",G1733,VLOOKUP(A1734,Лист6!A:D,4,0))</f>
        <v xml:space="preserve"> Alphaproteobacteria</v>
      </c>
      <c r="H1734" s="5">
        <f>IF(A1734="",H1733,VLOOKUP(A1734,Лист1!B:C,2,0))</f>
        <v>128</v>
      </c>
      <c r="CI1734" s="5" t="str">
        <f>VLOOKUP(A1734,Лист2!B:C,2,0)</f>
        <v xml:space="preserve"> Rhizobium sp. (strain NGR234).</v>
      </c>
    </row>
    <row r="1735" spans="1:87">
      <c r="A1735" s="2" t="s">
        <v>2455</v>
      </c>
      <c r="B1735" s="2" t="s">
        <v>10</v>
      </c>
      <c r="C1735" s="6">
        <v>1</v>
      </c>
      <c r="D1735" s="5" t="str">
        <f>IF(A1735="",D1734,VLOOKUP(A1735,Лист2!B:C,2,0))</f>
        <v xml:space="preserve"> Rhizobium sp. (strain NGR234).</v>
      </c>
      <c r="E1735" s="5" t="str">
        <f>IF(A1735="",E1734,VLOOKUP(A1735,Лист6!A:B,2,0))</f>
        <v>Bacteria</v>
      </c>
      <c r="F1735" s="5" t="str">
        <f>IF(A1735="",F1734,VLOOKUP(A1735,Лист6!A:C,3,0))</f>
        <v xml:space="preserve"> Proteobacteria</v>
      </c>
      <c r="G1735" s="5" t="str">
        <f>IF(A1735="",G1734,VLOOKUP(A1735,Лист6!A:D,4,0))</f>
        <v xml:space="preserve"> Alphaproteobacteria</v>
      </c>
      <c r="H1735" s="5">
        <f>IF(A1735="",H1734,VLOOKUP(A1735,Лист1!B:C,2,0))</f>
        <v>293</v>
      </c>
      <c r="CI1735" s="5" t="str">
        <f>VLOOKUP(A1735,Лист2!B:C,2,0)</f>
        <v xml:space="preserve"> Rhizobium sp. (strain NGR234).</v>
      </c>
    </row>
    <row r="1736" spans="1:87">
      <c r="A1736" s="7"/>
      <c r="B1736" s="8" t="s">
        <v>20</v>
      </c>
      <c r="C1736" s="9">
        <v>1</v>
      </c>
      <c r="D1736" s="5" t="str">
        <f>IF(A1736="",D1735,VLOOKUP(A1736,Лист2!B:C,2,0))</f>
        <v xml:space="preserve"> Rhizobium sp. (strain NGR234).</v>
      </c>
      <c r="E1736" s="5" t="str">
        <f>IF(A1736="",E1735,VLOOKUP(A1736,Лист6!A:B,2,0))</f>
        <v>Bacteria</v>
      </c>
      <c r="F1736" s="5" t="str">
        <f>IF(A1736="",F1735,VLOOKUP(A1736,Лист6!A:C,3,0))</f>
        <v xml:space="preserve"> Proteobacteria</v>
      </c>
      <c r="G1736" s="5" t="str">
        <f>IF(A1736="",G1735,VLOOKUP(A1736,Лист6!A:D,4,0))</f>
        <v xml:space="preserve"> Alphaproteobacteria</v>
      </c>
      <c r="H1736" s="5">
        <f>IF(A1736="",H1735,VLOOKUP(A1736,Лист1!B:C,2,0))</f>
        <v>293</v>
      </c>
      <c r="CI1736" s="5" t="e">
        <f>VLOOKUP(A1736,Лист2!B:C,2,0)</f>
        <v>#N/A</v>
      </c>
    </row>
    <row r="1737" spans="1:87">
      <c r="A1737" s="7"/>
      <c r="B1737" s="8" t="s">
        <v>1296</v>
      </c>
      <c r="C1737" s="9">
        <v>1</v>
      </c>
      <c r="D1737" s="5" t="str">
        <f>IF(A1737="",D1736,VLOOKUP(A1737,Лист2!B:C,2,0))</f>
        <v xml:space="preserve"> Rhizobium sp. (strain NGR234).</v>
      </c>
      <c r="E1737" s="5" t="str">
        <f>IF(A1737="",E1736,VLOOKUP(A1737,Лист6!A:B,2,0))</f>
        <v>Bacteria</v>
      </c>
      <c r="F1737" s="5" t="str">
        <f>IF(A1737="",F1736,VLOOKUP(A1737,Лист6!A:C,3,0))</f>
        <v xml:space="preserve"> Proteobacteria</v>
      </c>
      <c r="G1737" s="5" t="str">
        <f>IF(A1737="",G1736,VLOOKUP(A1737,Лист6!A:D,4,0))</f>
        <v xml:space="preserve"> Alphaproteobacteria</v>
      </c>
      <c r="H1737" s="5">
        <f>IF(A1737="",H1736,VLOOKUP(A1737,Лист1!B:C,2,0))</f>
        <v>293</v>
      </c>
      <c r="CI1737" s="5" t="e">
        <f>VLOOKUP(A1737,Лист2!B:C,2,0)</f>
        <v>#N/A</v>
      </c>
    </row>
    <row r="1738" spans="1:87">
      <c r="A1738" s="2" t="s">
        <v>2457</v>
      </c>
      <c r="B1738" s="2" t="s">
        <v>10</v>
      </c>
      <c r="C1738" s="6">
        <v>1</v>
      </c>
      <c r="D1738" s="5" t="str">
        <f>IF(A1738="",D1737,VLOOKUP(A1738,Лист2!B:C,2,0))</f>
        <v xml:space="preserve"> Branchiostoma floridae (Florida lancelet) (Amphioxus).</v>
      </c>
      <c r="E1738" s="5" t="str">
        <f>IF(A1738="",E1737,VLOOKUP(A1738,Лист6!A:B,2,0))</f>
        <v>Eukaryota</v>
      </c>
      <c r="F1738" s="5" t="str">
        <f>IF(A1738="",F1737,VLOOKUP(A1738,Лист6!A:C,3,0))</f>
        <v xml:space="preserve"> Metazoa</v>
      </c>
      <c r="G1738" s="5" t="str">
        <f>IF(A1738="",G1737,VLOOKUP(A1738,Лист6!A:D,4,0))</f>
        <v xml:space="preserve"> Chordata</v>
      </c>
      <c r="H1738" s="5">
        <f>IF(A1738="",H1737,VLOOKUP(A1738,Лист1!B:C,2,0))</f>
        <v>104</v>
      </c>
      <c r="CI1738" s="5" t="str">
        <f>VLOOKUP(A1738,Лист2!B:C,2,0)</f>
        <v xml:space="preserve"> Branchiostoma floridae (Florida lancelet) (Amphioxus).</v>
      </c>
    </row>
    <row r="1739" spans="1:87">
      <c r="A1739" s="2" t="s">
        <v>2459</v>
      </c>
      <c r="B1739" s="2" t="s">
        <v>10</v>
      </c>
      <c r="C1739" s="6">
        <v>1</v>
      </c>
      <c r="D1739" s="5" t="str">
        <f>IF(A1739="",D1738,VLOOKUP(A1739,Лист2!B:C,2,0))</f>
        <v xml:space="preserve"> Branchiostoma floridae (Florida lancelet) (Amphioxus).</v>
      </c>
      <c r="E1739" s="5" t="str">
        <f>IF(A1739="",E1738,VLOOKUP(A1739,Лист6!A:B,2,0))</f>
        <v>Eukaryota</v>
      </c>
      <c r="F1739" s="5" t="str">
        <f>IF(A1739="",F1738,VLOOKUP(A1739,Лист6!A:C,3,0))</f>
        <v xml:space="preserve"> Metazoa</v>
      </c>
      <c r="G1739" s="5" t="str">
        <f>IF(A1739="",G1738,VLOOKUP(A1739,Лист6!A:D,4,0))</f>
        <v xml:space="preserve"> Chordata</v>
      </c>
      <c r="H1739" s="5">
        <f>IF(A1739="",H1738,VLOOKUP(A1739,Лист1!B:C,2,0))</f>
        <v>111</v>
      </c>
      <c r="CI1739" s="5" t="str">
        <f>VLOOKUP(A1739,Лист2!B:C,2,0)</f>
        <v xml:space="preserve"> Branchiostoma floridae (Florida lancelet) (Amphioxus).</v>
      </c>
    </row>
    <row r="1740" spans="1:87">
      <c r="A1740" s="2" t="s">
        <v>2461</v>
      </c>
      <c r="B1740" s="2" t="s">
        <v>10</v>
      </c>
      <c r="C1740" s="6">
        <v>1</v>
      </c>
      <c r="D1740" s="5" t="str">
        <f>IF(A1740="",D1739,VLOOKUP(A1740,Лист2!B:C,2,0))</f>
        <v xml:space="preserve"> Zea mays (Maize).</v>
      </c>
      <c r="E1740" s="5" t="str">
        <f>IF(A1740="",E1739,VLOOKUP(A1740,Лист6!A:B,2,0))</f>
        <v>Eukaryota</v>
      </c>
      <c r="F1740" s="5" t="str">
        <f>IF(A1740="",F1739,VLOOKUP(A1740,Лист6!A:C,3,0))</f>
        <v xml:space="preserve"> Viridiplantae</v>
      </c>
      <c r="G1740" s="5" t="str">
        <f>IF(A1740="",G1739,VLOOKUP(A1740,Лист6!A:D,4,0))</f>
        <v xml:space="preserve"> Streptophyta</v>
      </c>
      <c r="H1740" s="5">
        <f>IF(A1740="",H1739,VLOOKUP(A1740,Лист1!B:C,2,0))</f>
        <v>84</v>
      </c>
      <c r="CI1740" s="5" t="str">
        <f>VLOOKUP(A1740,Лист2!B:C,2,0)</f>
        <v xml:space="preserve"> Zea mays (Maize).</v>
      </c>
    </row>
    <row r="1741" spans="1:87">
      <c r="A1741" s="2" t="s">
        <v>2463</v>
      </c>
      <c r="B1741" s="2" t="s">
        <v>10</v>
      </c>
      <c r="C1741" s="6">
        <v>1</v>
      </c>
      <c r="D1741" s="5" t="str">
        <f>IF(A1741="",D1740,VLOOKUP(A1741,Лист2!B:C,2,0))</f>
        <v xml:space="preserve"> Uncinocarpus reesii (strain UAMH 1704).</v>
      </c>
      <c r="E1741" s="5" t="str">
        <f>IF(A1741="",E1740,VLOOKUP(A1741,Лист6!A:B,2,0))</f>
        <v>Eukaryota</v>
      </c>
      <c r="F1741" s="5" t="str">
        <f>IF(A1741="",F1740,VLOOKUP(A1741,Лист6!A:C,3,0))</f>
        <v xml:space="preserve"> Fungi</v>
      </c>
      <c r="G1741" s="5" t="str">
        <f>IF(A1741="",G1740,VLOOKUP(A1741,Лист6!A:D,4,0))</f>
        <v xml:space="preserve"> Dikarya</v>
      </c>
      <c r="H1741" s="5">
        <f>IF(A1741="",H1740,VLOOKUP(A1741,Лист1!B:C,2,0))</f>
        <v>140</v>
      </c>
      <c r="CI1741" s="5" t="str">
        <f>VLOOKUP(A1741,Лист2!B:C,2,0)</f>
        <v xml:space="preserve"> Uncinocarpus reesii (strain UAMH 1704).</v>
      </c>
    </row>
    <row r="1742" spans="1:87">
      <c r="A1742" s="2" t="s">
        <v>2465</v>
      </c>
      <c r="B1742" s="2" t="s">
        <v>10</v>
      </c>
      <c r="C1742" s="6">
        <v>1</v>
      </c>
      <c r="D1742" s="5" t="str">
        <f>IF(A1742="",D1741,VLOOKUP(A1742,Лист2!B:C,2,0))</f>
        <v xml:space="preserve"> Thauera sp. (strain MZ1T).</v>
      </c>
      <c r="E1742" s="5" t="str">
        <f>IF(A1742="",E1741,VLOOKUP(A1742,Лист6!A:B,2,0))</f>
        <v>Bacteria</v>
      </c>
      <c r="F1742" s="5" t="str">
        <f>IF(A1742="",F1741,VLOOKUP(A1742,Лист6!A:C,3,0))</f>
        <v xml:space="preserve"> Proteobacteria</v>
      </c>
      <c r="G1742" s="5" t="str">
        <f>IF(A1742="",G1741,VLOOKUP(A1742,Лист6!A:D,4,0))</f>
        <v xml:space="preserve"> Betaproteobacteria</v>
      </c>
      <c r="H1742" s="5">
        <f>IF(A1742="",H1741,VLOOKUP(A1742,Лист1!B:C,2,0))</f>
        <v>132</v>
      </c>
      <c r="CI1742" s="5" t="str">
        <f>VLOOKUP(A1742,Лист2!B:C,2,0)</f>
        <v xml:space="preserve"> Thauera sp. (strain MZ1T).</v>
      </c>
    </row>
    <row r="1743" spans="1:87">
      <c r="A1743" s="2" t="s">
        <v>2467</v>
      </c>
      <c r="B1743" s="2" t="s">
        <v>10</v>
      </c>
      <c r="C1743" s="6">
        <v>1</v>
      </c>
      <c r="D1743" s="5" t="str">
        <f>IF(A1743="",D1742,VLOOKUP(A1743,Лист2!B:C,2,0))</f>
        <v xml:space="preserve"> Thauera sp. (strain MZ1T).</v>
      </c>
      <c r="E1743" s="5" t="str">
        <f>IF(A1743="",E1742,VLOOKUP(A1743,Лист6!A:B,2,0))</f>
        <v>Bacteria</v>
      </c>
      <c r="F1743" s="5" t="str">
        <f>IF(A1743="",F1742,VLOOKUP(A1743,Лист6!A:C,3,0))</f>
        <v xml:space="preserve"> Proteobacteria</v>
      </c>
      <c r="G1743" s="5" t="str">
        <f>IF(A1743="",G1742,VLOOKUP(A1743,Лист6!A:D,4,0))</f>
        <v xml:space="preserve"> Betaproteobacteria</v>
      </c>
      <c r="H1743" s="5">
        <f>IF(A1743="",H1742,VLOOKUP(A1743,Лист1!B:C,2,0))</f>
        <v>141</v>
      </c>
      <c r="CI1743" s="5" t="str">
        <f>VLOOKUP(A1743,Лист2!B:C,2,0)</f>
        <v xml:space="preserve"> Thauera sp. (strain MZ1T).</v>
      </c>
    </row>
    <row r="1744" spans="1:87">
      <c r="A1744" s="2" t="s">
        <v>2469</v>
      </c>
      <c r="B1744" s="2" t="s">
        <v>10</v>
      </c>
      <c r="C1744" s="6">
        <v>1</v>
      </c>
      <c r="D1744" s="5" t="str">
        <f>IF(A1744="",D1743,VLOOKUP(A1744,Лист2!B:C,2,0))</f>
        <v xml:space="preserve"> Thauera sp. (strain MZ1T).</v>
      </c>
      <c r="E1744" s="5" t="str">
        <f>IF(A1744="",E1743,VLOOKUP(A1744,Лист6!A:B,2,0))</f>
        <v>Bacteria</v>
      </c>
      <c r="F1744" s="5" t="str">
        <f>IF(A1744="",F1743,VLOOKUP(A1744,Лист6!A:C,3,0))</f>
        <v xml:space="preserve"> Proteobacteria</v>
      </c>
      <c r="G1744" s="5" t="str">
        <f>IF(A1744="",G1743,VLOOKUP(A1744,Лист6!A:D,4,0))</f>
        <v xml:space="preserve"> Betaproteobacteria</v>
      </c>
      <c r="H1744" s="5">
        <f>IF(A1744="",H1743,VLOOKUP(A1744,Лист1!B:C,2,0))</f>
        <v>124</v>
      </c>
      <c r="CI1744" s="5" t="str">
        <f>VLOOKUP(A1744,Лист2!B:C,2,0)</f>
        <v xml:space="preserve"> Thauera sp. (strain MZ1T).</v>
      </c>
    </row>
    <row r="1745" spans="1:87">
      <c r="A1745" s="2" t="s">
        <v>2471</v>
      </c>
      <c r="B1745" s="2" t="s">
        <v>10</v>
      </c>
      <c r="C1745" s="6">
        <v>1</v>
      </c>
      <c r="D1745" s="5" t="str">
        <f>IF(A1745="",D1744,VLOOKUP(A1745,Лист2!B:C,2,0))</f>
        <v xml:space="preserve"> Thauera sp. (strain MZ1T).</v>
      </c>
      <c r="E1745" s="5" t="str">
        <f>IF(A1745="",E1744,VLOOKUP(A1745,Лист6!A:B,2,0))</f>
        <v>Bacteria</v>
      </c>
      <c r="F1745" s="5" t="str">
        <f>IF(A1745="",F1744,VLOOKUP(A1745,Лист6!A:C,3,0))</f>
        <v xml:space="preserve"> Proteobacteria</v>
      </c>
      <c r="G1745" s="5" t="str">
        <f>IF(A1745="",G1744,VLOOKUP(A1745,Лист6!A:D,4,0))</f>
        <v xml:space="preserve"> Betaproteobacteria</v>
      </c>
      <c r="H1745" s="5">
        <f>IF(A1745="",H1744,VLOOKUP(A1745,Лист1!B:C,2,0))</f>
        <v>102</v>
      </c>
      <c r="CI1745" s="5" t="str">
        <f>VLOOKUP(A1745,Лист2!B:C,2,0)</f>
        <v xml:space="preserve"> Thauera sp. (strain MZ1T).</v>
      </c>
    </row>
    <row r="1746" spans="1:87">
      <c r="A1746" s="2" t="s">
        <v>2473</v>
      </c>
      <c r="B1746" s="2" t="s">
        <v>10</v>
      </c>
      <c r="C1746" s="6">
        <v>1</v>
      </c>
      <c r="D1746" s="5" t="str">
        <f>IF(A1746="",D1745,VLOOKUP(A1746,Лист2!B:C,2,0))</f>
        <v xml:space="preserve"> Thauera sp. (strain MZ1T).</v>
      </c>
      <c r="E1746" s="5" t="str">
        <f>IF(A1746="",E1745,VLOOKUP(A1746,Лист6!A:B,2,0))</f>
        <v>Bacteria</v>
      </c>
      <c r="F1746" s="5" t="str">
        <f>IF(A1746="",F1745,VLOOKUP(A1746,Лист6!A:C,3,0))</f>
        <v xml:space="preserve"> Proteobacteria</v>
      </c>
      <c r="G1746" s="5" t="str">
        <f>IF(A1746="",G1745,VLOOKUP(A1746,Лист6!A:D,4,0))</f>
        <v xml:space="preserve"> Betaproteobacteria</v>
      </c>
      <c r="H1746" s="5">
        <f>IF(A1746="",H1745,VLOOKUP(A1746,Лист1!B:C,2,0))</f>
        <v>333</v>
      </c>
      <c r="CI1746" s="5" t="str">
        <f>VLOOKUP(A1746,Лист2!B:C,2,0)</f>
        <v xml:space="preserve"> Thauera sp. (strain MZ1T).</v>
      </c>
    </row>
    <row r="1747" spans="1:87">
      <c r="A1747" s="7"/>
      <c r="B1747" s="8" t="s">
        <v>28</v>
      </c>
      <c r="C1747" s="9">
        <v>1</v>
      </c>
      <c r="D1747" s="5" t="str">
        <f>IF(A1747="",D1746,VLOOKUP(A1747,Лист2!B:C,2,0))</f>
        <v xml:space="preserve"> Thauera sp. (strain MZ1T).</v>
      </c>
      <c r="E1747" s="5" t="str">
        <f>IF(A1747="",E1746,VLOOKUP(A1747,Лист6!A:B,2,0))</f>
        <v>Bacteria</v>
      </c>
      <c r="F1747" s="5" t="str">
        <f>IF(A1747="",F1746,VLOOKUP(A1747,Лист6!A:C,3,0))</f>
        <v xml:space="preserve"> Proteobacteria</v>
      </c>
      <c r="G1747" s="5" t="str">
        <f>IF(A1747="",G1746,VLOOKUP(A1747,Лист6!A:D,4,0))</f>
        <v xml:space="preserve"> Betaproteobacteria</v>
      </c>
      <c r="H1747" s="5">
        <f>IF(A1747="",H1746,VLOOKUP(A1747,Лист1!B:C,2,0))</f>
        <v>333</v>
      </c>
      <c r="CI1747" s="5" t="e">
        <f>VLOOKUP(A1747,Лист2!B:C,2,0)</f>
        <v>#N/A</v>
      </c>
    </row>
    <row r="1748" spans="1:87">
      <c r="A1748" s="2" t="s">
        <v>2475</v>
      </c>
      <c r="B1748" s="2" t="s">
        <v>10</v>
      </c>
      <c r="C1748" s="6">
        <v>1</v>
      </c>
      <c r="D1748" s="5" t="str">
        <f>IF(A1748="",D1747,VLOOKUP(A1748,Лист2!B:C,2,0))</f>
        <v xml:space="preserve"> Komagataella pastoris (strain GS115 / ATCC 20864) (Yeast) (Pichia pastoris).</v>
      </c>
      <c r="E1748" s="5" t="str">
        <f>IF(A1748="",E1747,VLOOKUP(A1748,Лист6!A:B,2,0))</f>
        <v>Eukaryota</v>
      </c>
      <c r="F1748" s="5" t="str">
        <f>IF(A1748="",F1747,VLOOKUP(A1748,Лист6!A:C,3,0))</f>
        <v xml:space="preserve"> Fungi</v>
      </c>
      <c r="G1748" s="5" t="str">
        <f>IF(A1748="",G1747,VLOOKUP(A1748,Лист6!A:D,4,0))</f>
        <v xml:space="preserve"> Dikarya</v>
      </c>
      <c r="H1748" s="5">
        <f>IF(A1748="",H1747,VLOOKUP(A1748,Лист1!B:C,2,0))</f>
        <v>110</v>
      </c>
      <c r="CI1748" s="5" t="str">
        <f>VLOOKUP(A1748,Лист2!B:C,2,0)</f>
        <v xml:space="preserve"> Komagataella pastoris (strain GS115 / ATCC 20864) (Yeast) (Pichia pastoris).</v>
      </c>
    </row>
    <row r="1749" spans="1:87">
      <c r="A1749" s="2" t="s">
        <v>2477</v>
      </c>
      <c r="B1749" s="2" t="s">
        <v>10</v>
      </c>
      <c r="C1749" s="6">
        <v>1</v>
      </c>
      <c r="D1749" s="5" t="str">
        <f>IF(A1749="",D1748,VLOOKUP(A1749,Лист2!B:C,2,0))</f>
        <v xml:space="preserve"> Clavispora lusitaniae (strain ATCC 42720) (Yeast) (Candida lusitaniae).</v>
      </c>
      <c r="E1749" s="5" t="str">
        <f>IF(A1749="",E1748,VLOOKUP(A1749,Лист6!A:B,2,0))</f>
        <v>Eukaryota</v>
      </c>
      <c r="F1749" s="5" t="str">
        <f>IF(A1749="",F1748,VLOOKUP(A1749,Лист6!A:C,3,0))</f>
        <v xml:space="preserve"> Fungi</v>
      </c>
      <c r="G1749" s="5" t="str">
        <f>IF(A1749="",G1748,VLOOKUP(A1749,Лист6!A:D,4,0))</f>
        <v xml:space="preserve"> Dikarya</v>
      </c>
      <c r="H1749" s="5">
        <f>IF(A1749="",H1748,VLOOKUP(A1749,Лист1!B:C,2,0))</f>
        <v>110</v>
      </c>
      <c r="CI1749" s="5" t="str">
        <f>VLOOKUP(A1749,Лист2!B:C,2,0)</f>
        <v xml:space="preserve"> Clavispora lusitaniae (strain ATCC 42720) (Yeast) (Candida lusitaniae).</v>
      </c>
    </row>
    <row r="1750" spans="1:87">
      <c r="A1750" s="2" t="s">
        <v>2479</v>
      </c>
      <c r="B1750" s="2" t="s">
        <v>10</v>
      </c>
      <c r="C1750" s="6">
        <v>1</v>
      </c>
      <c r="D1750" s="5" t="str">
        <f>IF(A1750="",D1749,VLOOKUP(A1750,Лист2!B:C,2,0))</f>
        <v xml:space="preserve"> Candida albicans (strain WO-1) (Yeast).</v>
      </c>
      <c r="E1750" s="5" t="str">
        <f>IF(A1750="",E1749,VLOOKUP(A1750,Лист6!A:B,2,0))</f>
        <v>Eukaryota</v>
      </c>
      <c r="F1750" s="5" t="str">
        <f>IF(A1750="",F1749,VLOOKUP(A1750,Лист6!A:C,3,0))</f>
        <v xml:space="preserve"> Fungi</v>
      </c>
      <c r="G1750" s="5" t="str">
        <f>IF(A1750="",G1749,VLOOKUP(A1750,Лист6!A:D,4,0))</f>
        <v xml:space="preserve"> Dikarya</v>
      </c>
      <c r="H1750" s="5">
        <f>IF(A1750="",H1749,VLOOKUP(A1750,Лист1!B:C,2,0))</f>
        <v>133</v>
      </c>
      <c r="CI1750" s="5" t="str">
        <f>VLOOKUP(A1750,Лист2!B:C,2,0)</f>
        <v xml:space="preserve"> Candida albicans (strain WO-1) (Yeast).</v>
      </c>
    </row>
    <row r="1751" spans="1:87">
      <c r="A1751" s="2" t="s">
        <v>2481</v>
      </c>
      <c r="B1751" s="2" t="s">
        <v>10</v>
      </c>
      <c r="C1751" s="6">
        <v>1</v>
      </c>
      <c r="D1751" s="5" t="str">
        <f>IF(A1751="",D1750,VLOOKUP(A1751,Лист2!B:C,2,0))</f>
        <v xml:space="preserve"> Thauera sp. (strain MZ1T).</v>
      </c>
      <c r="E1751" s="5" t="str">
        <f>IF(A1751="",E1750,VLOOKUP(A1751,Лист6!A:B,2,0))</f>
        <v>Bacteria</v>
      </c>
      <c r="F1751" s="5" t="str">
        <f>IF(A1751="",F1750,VLOOKUP(A1751,Лист6!A:C,3,0))</f>
        <v xml:space="preserve"> Proteobacteria</v>
      </c>
      <c r="G1751" s="5" t="str">
        <f>IF(A1751="",G1750,VLOOKUP(A1751,Лист6!A:D,4,0))</f>
        <v xml:space="preserve"> Betaproteobacteria</v>
      </c>
      <c r="H1751" s="5">
        <f>IF(A1751="",H1750,VLOOKUP(A1751,Лист1!B:C,2,0))</f>
        <v>503</v>
      </c>
      <c r="CI1751" s="5" t="str">
        <f>VLOOKUP(A1751,Лист2!B:C,2,0)</f>
        <v xml:space="preserve"> Thauera sp. (strain MZ1T).</v>
      </c>
    </row>
    <row r="1752" spans="1:87">
      <c r="A1752" s="2" t="s">
        <v>2483</v>
      </c>
      <c r="B1752" s="2" t="s">
        <v>10</v>
      </c>
      <c r="C1752" s="6">
        <v>2</v>
      </c>
      <c r="D1752" s="5" t="str">
        <f>IF(A1752="",D1751,VLOOKUP(A1752,Лист2!B:C,2,0))</f>
        <v xml:space="preserve"> Thauera sp. (strain MZ1T).</v>
      </c>
      <c r="E1752" s="5" t="str">
        <f>IF(A1752="",E1751,VLOOKUP(A1752,Лист6!A:B,2,0))</f>
        <v>Bacteria</v>
      </c>
      <c r="F1752" s="5" t="str">
        <f>IF(A1752="",F1751,VLOOKUP(A1752,Лист6!A:C,3,0))</f>
        <v xml:space="preserve"> Proteobacteria</v>
      </c>
      <c r="G1752" s="5" t="str">
        <f>IF(A1752="",G1751,VLOOKUP(A1752,Лист6!A:D,4,0))</f>
        <v xml:space="preserve"> Betaproteobacteria</v>
      </c>
      <c r="H1752" s="5">
        <f>IF(A1752="",H1751,VLOOKUP(A1752,Лист1!B:C,2,0))</f>
        <v>209</v>
      </c>
      <c r="CI1752" s="5" t="str">
        <f>VLOOKUP(A1752,Лист2!B:C,2,0)</f>
        <v xml:space="preserve"> Thauera sp. (strain MZ1T).</v>
      </c>
    </row>
    <row r="1753" spans="1:87">
      <c r="A1753" s="2" t="s">
        <v>2487</v>
      </c>
      <c r="B1753" s="2" t="s">
        <v>10</v>
      </c>
      <c r="C1753" s="6">
        <v>1</v>
      </c>
      <c r="D1753" s="5" t="str">
        <f>IF(A1753="",D1752,VLOOKUP(A1753,Лист2!B:C,2,0))</f>
        <v xml:space="preserve"> Burkholderia glumae (strain BGR1).</v>
      </c>
      <c r="E1753" s="5" t="str">
        <f>IF(A1753="",E1752,VLOOKUP(A1753,Лист6!A:B,2,0))</f>
        <v>Bacteria</v>
      </c>
      <c r="F1753" s="5" t="str">
        <f>IF(A1753="",F1752,VLOOKUP(A1753,Лист6!A:C,3,0))</f>
        <v xml:space="preserve"> Proteobacteria</v>
      </c>
      <c r="G1753" s="5" t="str">
        <f>IF(A1753="",G1752,VLOOKUP(A1753,Лист6!A:D,4,0))</f>
        <v xml:space="preserve"> Betaproteobacteria</v>
      </c>
      <c r="H1753" s="5">
        <f>IF(A1753="",H1752,VLOOKUP(A1753,Лист1!B:C,2,0))</f>
        <v>121</v>
      </c>
      <c r="CI1753" s="5" t="str">
        <f>VLOOKUP(A1753,Лист2!B:C,2,0)</f>
        <v xml:space="preserve"> Burkholderia glumae (strain BGR1).</v>
      </c>
    </row>
    <row r="1754" spans="1:87">
      <c r="A1754" s="2" t="s">
        <v>2489</v>
      </c>
      <c r="B1754" s="2" t="s">
        <v>10</v>
      </c>
      <c r="C1754" s="6">
        <v>2</v>
      </c>
      <c r="D1754" s="5" t="str">
        <f>IF(A1754="",D1753,VLOOKUP(A1754,Лист2!B:C,2,0))</f>
        <v xml:space="preserve"> Burkholderia glumae (strain BGR1).</v>
      </c>
      <c r="E1754" s="5" t="str">
        <f>IF(A1754="",E1753,VLOOKUP(A1754,Лист6!A:B,2,0))</f>
        <v>Bacteria</v>
      </c>
      <c r="F1754" s="5" t="str">
        <f>IF(A1754="",F1753,VLOOKUP(A1754,Лист6!A:C,3,0))</f>
        <v xml:space="preserve"> Proteobacteria</v>
      </c>
      <c r="G1754" s="5" t="str">
        <f>IF(A1754="",G1753,VLOOKUP(A1754,Лист6!A:D,4,0))</f>
        <v xml:space="preserve"> Betaproteobacteria</v>
      </c>
      <c r="H1754" s="5">
        <f>IF(A1754="",H1753,VLOOKUP(A1754,Лист1!B:C,2,0))</f>
        <v>219</v>
      </c>
      <c r="CI1754" s="5" t="str">
        <f>VLOOKUP(A1754,Лист2!B:C,2,0)</f>
        <v xml:space="preserve"> Burkholderia glumae (strain BGR1).</v>
      </c>
    </row>
    <row r="1755" spans="1:87">
      <c r="A1755" s="2" t="s">
        <v>2491</v>
      </c>
      <c r="B1755" s="2" t="s">
        <v>10</v>
      </c>
      <c r="C1755" s="6">
        <v>1</v>
      </c>
      <c r="D1755" s="5" t="str">
        <f>IF(A1755="",D1754,VLOOKUP(A1755,Лист2!B:C,2,0))</f>
        <v xml:space="preserve"> Burkholderia glumae (strain BGR1).</v>
      </c>
      <c r="E1755" s="5" t="str">
        <f>IF(A1755="",E1754,VLOOKUP(A1755,Лист6!A:B,2,0))</f>
        <v>Bacteria</v>
      </c>
      <c r="F1755" s="5" t="str">
        <f>IF(A1755="",F1754,VLOOKUP(A1755,Лист6!A:C,3,0))</f>
        <v xml:space="preserve"> Proteobacteria</v>
      </c>
      <c r="G1755" s="5" t="str">
        <f>IF(A1755="",G1754,VLOOKUP(A1755,Лист6!A:D,4,0))</f>
        <v xml:space="preserve"> Betaproteobacteria</v>
      </c>
      <c r="H1755" s="5">
        <f>IF(A1755="",H1754,VLOOKUP(A1755,Лист1!B:C,2,0))</f>
        <v>122</v>
      </c>
      <c r="CI1755" s="5" t="str">
        <f>VLOOKUP(A1755,Лист2!B:C,2,0)</f>
        <v xml:space="preserve"> Burkholderia glumae (strain BGR1).</v>
      </c>
    </row>
    <row r="1756" spans="1:87">
      <c r="A1756" s="2" t="s">
        <v>2493</v>
      </c>
      <c r="B1756" s="2" t="s">
        <v>10</v>
      </c>
      <c r="C1756" s="6">
        <v>1</v>
      </c>
      <c r="D1756" s="5" t="str">
        <f>IF(A1756="",D1755,VLOOKUP(A1756,Лист2!B:C,2,0))</f>
        <v xml:space="preserve"> Burkholderia glumae (strain BGR1).</v>
      </c>
      <c r="E1756" s="5" t="str">
        <f>IF(A1756="",E1755,VLOOKUP(A1756,Лист6!A:B,2,0))</f>
        <v>Bacteria</v>
      </c>
      <c r="F1756" s="5" t="str">
        <f>IF(A1756="",F1755,VLOOKUP(A1756,Лист6!A:C,3,0))</f>
        <v xml:space="preserve"> Proteobacteria</v>
      </c>
      <c r="G1756" s="5" t="str">
        <f>IF(A1756="",G1755,VLOOKUP(A1756,Лист6!A:D,4,0))</f>
        <v xml:space="preserve"> Betaproteobacteria</v>
      </c>
      <c r="H1756" s="5">
        <f>IF(A1756="",H1755,VLOOKUP(A1756,Лист1!B:C,2,0))</f>
        <v>119</v>
      </c>
      <c r="CI1756" s="5" t="str">
        <f>VLOOKUP(A1756,Лист2!B:C,2,0)</f>
        <v xml:space="preserve"> Burkholderia glumae (strain BGR1).</v>
      </c>
    </row>
    <row r="1757" spans="1:87">
      <c r="A1757" s="2" t="s">
        <v>2495</v>
      </c>
      <c r="B1757" s="2" t="s">
        <v>10</v>
      </c>
      <c r="C1757" s="6">
        <v>1</v>
      </c>
      <c r="D1757" s="5" t="str">
        <f>IF(A1757="",D1756,VLOOKUP(A1757,Лист2!B:C,2,0))</f>
        <v xml:space="preserve"> Burkholderia glumae (strain BGR1).</v>
      </c>
      <c r="E1757" s="5" t="str">
        <f>IF(A1757="",E1756,VLOOKUP(A1757,Лист6!A:B,2,0))</f>
        <v>Bacteria</v>
      </c>
      <c r="F1757" s="5" t="str">
        <f>IF(A1757="",F1756,VLOOKUP(A1757,Лист6!A:C,3,0))</f>
        <v xml:space="preserve"> Proteobacteria</v>
      </c>
      <c r="G1757" s="5" t="str">
        <f>IF(A1757="",G1756,VLOOKUP(A1757,Лист6!A:D,4,0))</f>
        <v xml:space="preserve"> Betaproteobacteria</v>
      </c>
      <c r="H1757" s="5">
        <f>IF(A1757="",H1756,VLOOKUP(A1757,Лист1!B:C,2,0))</f>
        <v>108</v>
      </c>
      <c r="CI1757" s="5" t="str">
        <f>VLOOKUP(A1757,Лист2!B:C,2,0)</f>
        <v xml:space="preserve"> Burkholderia glumae (strain BGR1).</v>
      </c>
    </row>
    <row r="1758" spans="1:87">
      <c r="A1758" s="2" t="s">
        <v>2497</v>
      </c>
      <c r="B1758" s="2" t="s">
        <v>10</v>
      </c>
      <c r="C1758" s="6">
        <v>2</v>
      </c>
      <c r="D1758" s="5" t="str">
        <f>IF(A1758="",D1757,VLOOKUP(A1758,Лист2!B:C,2,0))</f>
        <v xml:space="preserve"> Burkholderia glumae (strain BGR1).</v>
      </c>
      <c r="E1758" s="5" t="str">
        <f>IF(A1758="",E1757,VLOOKUP(A1758,Лист6!A:B,2,0))</f>
        <v>Bacteria</v>
      </c>
      <c r="F1758" s="5" t="str">
        <f>IF(A1758="",F1757,VLOOKUP(A1758,Лист6!A:C,3,0))</f>
        <v xml:space="preserve"> Proteobacteria</v>
      </c>
      <c r="G1758" s="5" t="str">
        <f>IF(A1758="",G1757,VLOOKUP(A1758,Лист6!A:D,4,0))</f>
        <v xml:space="preserve"> Betaproteobacteria</v>
      </c>
      <c r="H1758" s="5">
        <f>IF(A1758="",H1757,VLOOKUP(A1758,Лист1!B:C,2,0))</f>
        <v>253</v>
      </c>
      <c r="CI1758" s="5" t="str">
        <f>VLOOKUP(A1758,Лист2!B:C,2,0)</f>
        <v xml:space="preserve"> Burkholderia glumae (strain BGR1).</v>
      </c>
    </row>
    <row r="1759" spans="1:87">
      <c r="A1759" s="2" t="s">
        <v>2499</v>
      </c>
      <c r="B1759" s="2" t="s">
        <v>10</v>
      </c>
      <c r="C1759" s="6">
        <v>1</v>
      </c>
      <c r="D1759" s="5" t="str">
        <f>IF(A1759="",D1758,VLOOKUP(A1759,Лист2!B:C,2,0))</f>
        <v xml:space="preserve"> Burkholderia glumae (strain BGR1).</v>
      </c>
      <c r="E1759" s="5" t="str">
        <f>IF(A1759="",E1758,VLOOKUP(A1759,Лист6!A:B,2,0))</f>
        <v>Bacteria</v>
      </c>
      <c r="F1759" s="5" t="str">
        <f>IF(A1759="",F1758,VLOOKUP(A1759,Лист6!A:C,3,0))</f>
        <v xml:space="preserve"> Proteobacteria</v>
      </c>
      <c r="G1759" s="5" t="str">
        <f>IF(A1759="",G1758,VLOOKUP(A1759,Лист6!A:D,4,0))</f>
        <v xml:space="preserve"> Betaproteobacteria</v>
      </c>
      <c r="H1759" s="5">
        <f>IF(A1759="",H1758,VLOOKUP(A1759,Лист1!B:C,2,0))</f>
        <v>434</v>
      </c>
      <c r="CI1759" s="5" t="str">
        <f>VLOOKUP(A1759,Лист2!B:C,2,0)</f>
        <v xml:space="preserve"> Burkholderia glumae (strain BGR1).</v>
      </c>
    </row>
    <row r="1760" spans="1:87">
      <c r="A1760" s="2" t="s">
        <v>2501</v>
      </c>
      <c r="B1760" s="2" t="s">
        <v>10</v>
      </c>
      <c r="C1760" s="6">
        <v>1</v>
      </c>
      <c r="D1760" s="5" t="str">
        <f>IF(A1760="",D1759,VLOOKUP(A1760,Лист2!B:C,2,0))</f>
        <v xml:space="preserve"> Burkholderia glumae (strain BGR1).</v>
      </c>
      <c r="E1760" s="5" t="str">
        <f>IF(A1760="",E1759,VLOOKUP(A1760,Лист6!A:B,2,0))</f>
        <v>Bacteria</v>
      </c>
      <c r="F1760" s="5" t="str">
        <f>IF(A1760="",F1759,VLOOKUP(A1760,Лист6!A:C,3,0))</f>
        <v xml:space="preserve"> Proteobacteria</v>
      </c>
      <c r="G1760" s="5" t="str">
        <f>IF(A1760="",G1759,VLOOKUP(A1760,Лист6!A:D,4,0))</f>
        <v xml:space="preserve"> Betaproteobacteria</v>
      </c>
      <c r="H1760" s="5">
        <f>IF(A1760="",H1759,VLOOKUP(A1760,Лист1!B:C,2,0))</f>
        <v>541</v>
      </c>
      <c r="CI1760" s="5" t="str">
        <f>VLOOKUP(A1760,Лист2!B:C,2,0)</f>
        <v xml:space="preserve"> Burkholderia glumae (strain BGR1).</v>
      </c>
    </row>
    <row r="1761" spans="1:87">
      <c r="A1761" s="2" t="s">
        <v>2503</v>
      </c>
      <c r="B1761" s="2" t="s">
        <v>10</v>
      </c>
      <c r="C1761" s="6">
        <v>2</v>
      </c>
      <c r="D1761" s="5" t="str">
        <f>IF(A1761="",D1760,VLOOKUP(A1761,Лист2!B:C,2,0))</f>
        <v xml:space="preserve"> Burkholderia glumae (strain BGR1).</v>
      </c>
      <c r="E1761" s="5" t="str">
        <f>IF(A1761="",E1760,VLOOKUP(A1761,Лист6!A:B,2,0))</f>
        <v>Bacteria</v>
      </c>
      <c r="F1761" s="5" t="str">
        <f>IF(A1761="",F1760,VLOOKUP(A1761,Лист6!A:C,3,0))</f>
        <v xml:space="preserve"> Proteobacteria</v>
      </c>
      <c r="G1761" s="5" t="str">
        <f>IF(A1761="",G1760,VLOOKUP(A1761,Лист6!A:D,4,0))</f>
        <v xml:space="preserve"> Betaproteobacteria</v>
      </c>
      <c r="H1761" s="5">
        <f>IF(A1761="",H1760,VLOOKUP(A1761,Лист1!B:C,2,0))</f>
        <v>447</v>
      </c>
      <c r="CI1761" s="5" t="str">
        <f>VLOOKUP(A1761,Лист2!B:C,2,0)</f>
        <v xml:space="preserve"> Burkholderia glumae (strain BGR1).</v>
      </c>
    </row>
    <row r="1762" spans="1:87">
      <c r="A1762" s="7"/>
      <c r="B1762" s="8" t="s">
        <v>20</v>
      </c>
      <c r="C1762" s="9">
        <v>1</v>
      </c>
      <c r="D1762" s="5" t="str">
        <f>IF(A1762="",D1761,VLOOKUP(A1762,Лист2!B:C,2,0))</f>
        <v xml:space="preserve"> Burkholderia glumae (strain BGR1).</v>
      </c>
      <c r="E1762" s="5" t="str">
        <f>IF(A1762="",E1761,VLOOKUP(A1762,Лист6!A:B,2,0))</f>
        <v>Bacteria</v>
      </c>
      <c r="F1762" s="5" t="str">
        <f>IF(A1762="",F1761,VLOOKUP(A1762,Лист6!A:C,3,0))</f>
        <v xml:space="preserve"> Proteobacteria</v>
      </c>
      <c r="G1762" s="5" t="str">
        <f>IF(A1762="",G1761,VLOOKUP(A1762,Лист6!A:D,4,0))</f>
        <v xml:space="preserve"> Betaproteobacteria</v>
      </c>
      <c r="H1762" s="5">
        <f>IF(A1762="",H1761,VLOOKUP(A1762,Лист1!B:C,2,0))</f>
        <v>447</v>
      </c>
      <c r="CI1762" s="5" t="e">
        <f>VLOOKUP(A1762,Лист2!B:C,2,0)</f>
        <v>#N/A</v>
      </c>
    </row>
    <row r="1763" spans="1:87">
      <c r="A1763" s="2" t="s">
        <v>2505</v>
      </c>
      <c r="B1763" s="2" t="s">
        <v>10</v>
      </c>
      <c r="C1763" s="6">
        <v>1</v>
      </c>
      <c r="D1763" s="5" t="str">
        <f>IF(A1763="",D1762,VLOOKUP(A1763,Лист2!B:C,2,0))</f>
        <v xml:space="preserve"> Burkholderia glumae (strain BGR1).</v>
      </c>
      <c r="E1763" s="5" t="str">
        <f>IF(A1763="",E1762,VLOOKUP(A1763,Лист6!A:B,2,0))</f>
        <v>Bacteria</v>
      </c>
      <c r="F1763" s="5" t="str">
        <f>IF(A1763="",F1762,VLOOKUP(A1763,Лист6!A:C,3,0))</f>
        <v xml:space="preserve"> Proteobacteria</v>
      </c>
      <c r="G1763" s="5" t="str">
        <f>IF(A1763="",G1762,VLOOKUP(A1763,Лист6!A:D,4,0))</f>
        <v xml:space="preserve"> Betaproteobacteria</v>
      </c>
      <c r="H1763" s="5">
        <f>IF(A1763="",H1762,VLOOKUP(A1763,Лист1!B:C,2,0))</f>
        <v>351</v>
      </c>
      <c r="CI1763" s="5" t="str">
        <f>VLOOKUP(A1763,Лист2!B:C,2,0)</f>
        <v xml:space="preserve"> Burkholderia glumae (strain BGR1).</v>
      </c>
    </row>
    <row r="1764" spans="1:87">
      <c r="A1764" s="7"/>
      <c r="B1764" s="8" t="s">
        <v>76</v>
      </c>
      <c r="C1764" s="9">
        <v>1</v>
      </c>
      <c r="D1764" s="5" t="str">
        <f>IF(A1764="",D1763,VLOOKUP(A1764,Лист2!B:C,2,0))</f>
        <v xml:space="preserve"> Burkholderia glumae (strain BGR1).</v>
      </c>
      <c r="E1764" s="5" t="str">
        <f>IF(A1764="",E1763,VLOOKUP(A1764,Лист6!A:B,2,0))</f>
        <v>Bacteria</v>
      </c>
      <c r="F1764" s="5" t="str">
        <f>IF(A1764="",F1763,VLOOKUP(A1764,Лист6!A:C,3,0))</f>
        <v xml:space="preserve"> Proteobacteria</v>
      </c>
      <c r="G1764" s="5" t="str">
        <f>IF(A1764="",G1763,VLOOKUP(A1764,Лист6!A:D,4,0))</f>
        <v xml:space="preserve"> Betaproteobacteria</v>
      </c>
      <c r="H1764" s="5">
        <f>IF(A1764="",H1763,VLOOKUP(A1764,Лист1!B:C,2,0))</f>
        <v>351</v>
      </c>
      <c r="CI1764" s="5" t="e">
        <f>VLOOKUP(A1764,Лист2!B:C,2,0)</f>
        <v>#N/A</v>
      </c>
    </row>
    <row r="1765" spans="1:87">
      <c r="A1765" s="2" t="s">
        <v>2507</v>
      </c>
      <c r="B1765" s="2" t="s">
        <v>10</v>
      </c>
      <c r="C1765" s="6">
        <v>1</v>
      </c>
      <c r="D1765" s="5" t="str">
        <f>IF(A1765="",D1764,VLOOKUP(A1765,Лист2!B:C,2,0))</f>
        <v xml:space="preserve"> Burkholderia glumae (strain BGR1).</v>
      </c>
      <c r="E1765" s="5" t="str">
        <f>IF(A1765="",E1764,VLOOKUP(A1765,Лист6!A:B,2,0))</f>
        <v>Bacteria</v>
      </c>
      <c r="F1765" s="5" t="str">
        <f>IF(A1765="",F1764,VLOOKUP(A1765,Лист6!A:C,3,0))</f>
        <v xml:space="preserve"> Proteobacteria</v>
      </c>
      <c r="G1765" s="5" t="str">
        <f>IF(A1765="",G1764,VLOOKUP(A1765,Лист6!A:D,4,0))</f>
        <v xml:space="preserve"> Betaproteobacteria</v>
      </c>
      <c r="H1765" s="5">
        <f>IF(A1765="",H1764,VLOOKUP(A1765,Лист1!B:C,2,0))</f>
        <v>551</v>
      </c>
      <c r="CI1765" s="5" t="str">
        <f>VLOOKUP(A1765,Лист2!B:C,2,0)</f>
        <v xml:space="preserve"> Burkholderia glumae (strain BGR1).</v>
      </c>
    </row>
    <row r="1766" spans="1:87">
      <c r="A1766" s="2" t="s">
        <v>2509</v>
      </c>
      <c r="B1766" s="2" t="s">
        <v>10</v>
      </c>
      <c r="C1766" s="6">
        <v>1</v>
      </c>
      <c r="D1766" s="5" t="str">
        <f>IF(A1766="",D1765,VLOOKUP(A1766,Лист2!B:C,2,0))</f>
        <v xml:space="preserve"> Burkholderia glumae (strain BGR1).</v>
      </c>
      <c r="E1766" s="5" t="str">
        <f>IF(A1766="",E1765,VLOOKUP(A1766,Лист6!A:B,2,0))</f>
        <v>Bacteria</v>
      </c>
      <c r="F1766" s="5" t="str">
        <f>IF(A1766="",F1765,VLOOKUP(A1766,Лист6!A:C,3,0))</f>
        <v xml:space="preserve"> Proteobacteria</v>
      </c>
      <c r="G1766" s="5" t="str">
        <f>IF(A1766="",G1765,VLOOKUP(A1766,Лист6!A:D,4,0))</f>
        <v xml:space="preserve"> Betaproteobacteria</v>
      </c>
      <c r="H1766" s="5">
        <f>IF(A1766="",H1765,VLOOKUP(A1766,Лист1!B:C,2,0))</f>
        <v>438</v>
      </c>
      <c r="CI1766" s="5" t="str">
        <f>VLOOKUP(A1766,Лист2!B:C,2,0)</f>
        <v xml:space="preserve"> Burkholderia glumae (strain BGR1).</v>
      </c>
    </row>
    <row r="1767" spans="1:87">
      <c r="A1767" s="7"/>
      <c r="B1767" s="8" t="s">
        <v>20</v>
      </c>
      <c r="C1767" s="9">
        <v>1</v>
      </c>
      <c r="D1767" s="5" t="str">
        <f>IF(A1767="",D1766,VLOOKUP(A1767,Лист2!B:C,2,0))</f>
        <v xml:space="preserve"> Burkholderia glumae (strain BGR1).</v>
      </c>
      <c r="E1767" s="5" t="str">
        <f>IF(A1767="",E1766,VLOOKUP(A1767,Лист6!A:B,2,0))</f>
        <v>Bacteria</v>
      </c>
      <c r="F1767" s="5" t="str">
        <f>IF(A1767="",F1766,VLOOKUP(A1767,Лист6!A:C,3,0))</f>
        <v xml:space="preserve"> Proteobacteria</v>
      </c>
      <c r="G1767" s="5" t="str">
        <f>IF(A1767="",G1766,VLOOKUP(A1767,Лист6!A:D,4,0))</f>
        <v xml:space="preserve"> Betaproteobacteria</v>
      </c>
      <c r="H1767" s="5">
        <f>IF(A1767="",H1766,VLOOKUP(A1767,Лист1!B:C,2,0))</f>
        <v>438</v>
      </c>
      <c r="CI1767" s="5" t="e">
        <f>VLOOKUP(A1767,Лист2!B:C,2,0)</f>
        <v>#N/A</v>
      </c>
    </row>
    <row r="1768" spans="1:87">
      <c r="A1768" s="2" t="s">
        <v>2511</v>
      </c>
      <c r="B1768" s="2" t="s">
        <v>10</v>
      </c>
      <c r="C1768" s="6">
        <v>1</v>
      </c>
      <c r="D1768" s="5" t="str">
        <f>IF(A1768="",D1767,VLOOKUP(A1768,Лист2!B:C,2,0))</f>
        <v xml:space="preserve"> Methylobacterium extorquens (strain ATCC 14718 / DSM 1338 / AM1).</v>
      </c>
      <c r="E1768" s="5" t="str">
        <f>IF(A1768="",E1767,VLOOKUP(A1768,Лист6!A:B,2,0))</f>
        <v>Bacteria</v>
      </c>
      <c r="F1768" s="5" t="str">
        <f>IF(A1768="",F1767,VLOOKUP(A1768,Лист6!A:C,3,0))</f>
        <v xml:space="preserve"> Proteobacteria</v>
      </c>
      <c r="G1768" s="5" t="str">
        <f>IF(A1768="",G1767,VLOOKUP(A1768,Лист6!A:D,4,0))</f>
        <v xml:space="preserve"> Alphaproteobacteria</v>
      </c>
      <c r="H1768" s="5">
        <f>IF(A1768="",H1767,VLOOKUP(A1768,Лист1!B:C,2,0))</f>
        <v>173</v>
      </c>
      <c r="CI1768" s="5" t="str">
        <f>VLOOKUP(A1768,Лист2!B:C,2,0)</f>
        <v xml:space="preserve"> Methylobacterium extorquens (strain ATCC 14718 / DSM 1338 / AM1).</v>
      </c>
    </row>
    <row r="1769" spans="1:87">
      <c r="A1769" s="2" t="s">
        <v>2513</v>
      </c>
      <c r="B1769" s="2" t="s">
        <v>10</v>
      </c>
      <c r="C1769" s="6">
        <v>1</v>
      </c>
      <c r="D1769" s="5" t="str">
        <f>IF(A1769="",D1768,VLOOKUP(A1769,Лист2!B:C,2,0))</f>
        <v xml:space="preserve"> Methylobacterium extorquens (strain ATCC 14718 / DSM 1338 / AM1).</v>
      </c>
      <c r="E1769" s="5" t="str">
        <f>IF(A1769="",E1768,VLOOKUP(A1769,Лист6!A:B,2,0))</f>
        <v>Bacteria</v>
      </c>
      <c r="F1769" s="5" t="str">
        <f>IF(A1769="",F1768,VLOOKUP(A1769,Лист6!A:C,3,0))</f>
        <v xml:space="preserve"> Proteobacteria</v>
      </c>
      <c r="G1769" s="5" t="str">
        <f>IF(A1769="",G1768,VLOOKUP(A1769,Лист6!A:D,4,0))</f>
        <v xml:space="preserve"> Alphaproteobacteria</v>
      </c>
      <c r="H1769" s="5">
        <f>IF(A1769="",H1768,VLOOKUP(A1769,Лист1!B:C,2,0))</f>
        <v>158</v>
      </c>
      <c r="CI1769" s="5" t="str">
        <f>VLOOKUP(A1769,Лист2!B:C,2,0)</f>
        <v xml:space="preserve"> Methylobacterium extorquens (strain ATCC 14718 / DSM 1338 / AM1).</v>
      </c>
    </row>
    <row r="1770" spans="1:87">
      <c r="A1770" s="2" t="s">
        <v>2515</v>
      </c>
      <c r="B1770" s="2" t="s">
        <v>10</v>
      </c>
      <c r="C1770" s="6">
        <v>1</v>
      </c>
      <c r="D1770" s="5" t="str">
        <f>IF(A1770="",D1769,VLOOKUP(A1770,Лист2!B:C,2,0))</f>
        <v xml:space="preserve"> Methylobacterium extorquens (strain ATCC 14718 / DSM 1338 / AM1).</v>
      </c>
      <c r="E1770" s="5" t="str">
        <f>IF(A1770="",E1769,VLOOKUP(A1770,Лист6!A:B,2,0))</f>
        <v>Bacteria</v>
      </c>
      <c r="F1770" s="5" t="str">
        <f>IF(A1770="",F1769,VLOOKUP(A1770,Лист6!A:C,3,0))</f>
        <v xml:space="preserve"> Proteobacteria</v>
      </c>
      <c r="G1770" s="5" t="str">
        <f>IF(A1770="",G1769,VLOOKUP(A1770,Лист6!A:D,4,0))</f>
        <v xml:space="preserve"> Alphaproteobacteria</v>
      </c>
      <c r="H1770" s="5">
        <f>IF(A1770="",H1769,VLOOKUP(A1770,Лист1!B:C,2,0))</f>
        <v>226</v>
      </c>
      <c r="CI1770" s="5" t="str">
        <f>VLOOKUP(A1770,Лист2!B:C,2,0)</f>
        <v xml:space="preserve"> Methylobacterium extorquens (strain ATCC 14718 / DSM 1338 / AM1).</v>
      </c>
    </row>
    <row r="1771" spans="1:87">
      <c r="A1771" s="2" t="s">
        <v>2517</v>
      </c>
      <c r="B1771" s="2" t="s">
        <v>10</v>
      </c>
      <c r="C1771" s="6">
        <v>1</v>
      </c>
      <c r="D1771" s="5" t="str">
        <f>IF(A1771="",D1770,VLOOKUP(A1771,Лист2!B:C,2,0))</f>
        <v xml:space="preserve"> Methylobacterium extorquens (strain ATCC 14718 / DSM 1338 / AM1).</v>
      </c>
      <c r="E1771" s="5" t="str">
        <f>IF(A1771="",E1770,VLOOKUP(A1771,Лист6!A:B,2,0))</f>
        <v>Bacteria</v>
      </c>
      <c r="F1771" s="5" t="str">
        <f>IF(A1771="",F1770,VLOOKUP(A1771,Лист6!A:C,3,0))</f>
        <v xml:space="preserve"> Proteobacteria</v>
      </c>
      <c r="G1771" s="5" t="str">
        <f>IF(A1771="",G1770,VLOOKUP(A1771,Лист6!A:D,4,0))</f>
        <v xml:space="preserve"> Alphaproteobacteria</v>
      </c>
      <c r="H1771" s="5">
        <f>IF(A1771="",H1770,VLOOKUP(A1771,Лист1!B:C,2,0))</f>
        <v>352</v>
      </c>
      <c r="CI1771" s="5" t="str">
        <f>VLOOKUP(A1771,Лист2!B:C,2,0)</f>
        <v xml:space="preserve"> Methylobacterium extorquens (strain ATCC 14718 / DSM 1338 / AM1).</v>
      </c>
    </row>
    <row r="1772" spans="1:87">
      <c r="A1772" s="7"/>
      <c r="B1772" s="8" t="s">
        <v>28</v>
      </c>
      <c r="C1772" s="9">
        <v>1</v>
      </c>
      <c r="D1772" s="5" t="str">
        <f>IF(A1772="",D1771,VLOOKUP(A1772,Лист2!B:C,2,0))</f>
        <v xml:space="preserve"> Methylobacterium extorquens (strain ATCC 14718 / DSM 1338 / AM1).</v>
      </c>
      <c r="E1772" s="5" t="str">
        <f>IF(A1772="",E1771,VLOOKUP(A1772,Лист6!A:B,2,0))</f>
        <v>Bacteria</v>
      </c>
      <c r="F1772" s="5" t="str">
        <f>IF(A1772="",F1771,VLOOKUP(A1772,Лист6!A:C,3,0))</f>
        <v xml:space="preserve"> Proteobacteria</v>
      </c>
      <c r="G1772" s="5" t="str">
        <f>IF(A1772="",G1771,VLOOKUP(A1772,Лист6!A:D,4,0))</f>
        <v xml:space="preserve"> Alphaproteobacteria</v>
      </c>
      <c r="H1772" s="5">
        <f>IF(A1772="",H1771,VLOOKUP(A1772,Лист1!B:C,2,0))</f>
        <v>352</v>
      </c>
      <c r="CI1772" s="5" t="e">
        <f>VLOOKUP(A1772,Лист2!B:C,2,0)</f>
        <v>#N/A</v>
      </c>
    </row>
    <row r="1773" spans="1:87">
      <c r="A1773" s="2" t="s">
        <v>2519</v>
      </c>
      <c r="B1773" s="2" t="s">
        <v>10</v>
      </c>
      <c r="C1773" s="6">
        <v>1</v>
      </c>
      <c r="D1773" s="5" t="str">
        <f>IF(A1773="",D1772,VLOOKUP(A1773,Лист2!B:C,2,0))</f>
        <v xml:space="preserve"> Methylobacterium extorquens (strain ATCC 14718 / DSM 1338 / AM1).</v>
      </c>
      <c r="E1773" s="5" t="str">
        <f>IF(A1773="",E1772,VLOOKUP(A1773,Лист6!A:B,2,0))</f>
        <v>Bacteria</v>
      </c>
      <c r="F1773" s="5" t="str">
        <f>IF(A1773="",F1772,VLOOKUP(A1773,Лист6!A:C,3,0))</f>
        <v xml:space="preserve"> Proteobacteria</v>
      </c>
      <c r="G1773" s="5" t="str">
        <f>IF(A1773="",G1772,VLOOKUP(A1773,Лист6!A:D,4,0))</f>
        <v xml:space="preserve"> Alphaproteobacteria</v>
      </c>
      <c r="H1773" s="5">
        <f>IF(A1773="",H1772,VLOOKUP(A1773,Лист1!B:C,2,0))</f>
        <v>531</v>
      </c>
      <c r="CI1773" s="5" t="str">
        <f>VLOOKUP(A1773,Лист2!B:C,2,0)</f>
        <v xml:space="preserve"> Methylobacterium extorquens (strain ATCC 14718 / DSM 1338 / AM1).</v>
      </c>
    </row>
    <row r="1774" spans="1:87">
      <c r="A1774" s="7"/>
      <c r="B1774" s="8" t="s">
        <v>20</v>
      </c>
      <c r="C1774" s="9">
        <v>1</v>
      </c>
      <c r="D1774" s="5" t="str">
        <f>IF(A1774="",D1773,VLOOKUP(A1774,Лист2!B:C,2,0))</f>
        <v xml:space="preserve"> Methylobacterium extorquens (strain ATCC 14718 / DSM 1338 / AM1).</v>
      </c>
      <c r="E1774" s="5" t="str">
        <f>IF(A1774="",E1773,VLOOKUP(A1774,Лист6!A:B,2,0))</f>
        <v>Bacteria</v>
      </c>
      <c r="F1774" s="5" t="str">
        <f>IF(A1774="",F1773,VLOOKUP(A1774,Лист6!A:C,3,0))</f>
        <v xml:space="preserve"> Proteobacteria</v>
      </c>
      <c r="G1774" s="5" t="str">
        <f>IF(A1774="",G1773,VLOOKUP(A1774,Лист6!A:D,4,0))</f>
        <v xml:space="preserve"> Alphaproteobacteria</v>
      </c>
      <c r="H1774" s="5">
        <f>IF(A1774="",H1773,VLOOKUP(A1774,Лист1!B:C,2,0))</f>
        <v>531</v>
      </c>
      <c r="CI1774" s="5" t="e">
        <f>VLOOKUP(A1774,Лист2!B:C,2,0)</f>
        <v>#N/A</v>
      </c>
    </row>
    <row r="1775" spans="1:87">
      <c r="A1775" s="2" t="s">
        <v>2521</v>
      </c>
      <c r="B1775" s="2" t="s">
        <v>10</v>
      </c>
      <c r="C1775" s="6">
        <v>1</v>
      </c>
      <c r="D1775" s="5" t="str">
        <f>IF(A1775="",D1774,VLOOKUP(A1775,Лист2!B:C,2,0))</f>
        <v xml:space="preserve"> Methylobacterium extorquens (strain ATCC 14718 / DSM 1338 / AM1).</v>
      </c>
      <c r="E1775" s="5" t="str">
        <f>IF(A1775="",E1774,VLOOKUP(A1775,Лист6!A:B,2,0))</f>
        <v>Bacteria</v>
      </c>
      <c r="F1775" s="5" t="str">
        <f>IF(A1775="",F1774,VLOOKUP(A1775,Лист6!A:C,3,0))</f>
        <v xml:space="preserve"> Proteobacteria</v>
      </c>
      <c r="G1775" s="5" t="str">
        <f>IF(A1775="",G1774,VLOOKUP(A1775,Лист6!A:D,4,0))</f>
        <v xml:space="preserve"> Alphaproteobacteria</v>
      </c>
      <c r="H1775" s="5">
        <f>IF(A1775="",H1774,VLOOKUP(A1775,Лист1!B:C,2,0))</f>
        <v>120</v>
      </c>
      <c r="CI1775" s="5" t="str">
        <f>VLOOKUP(A1775,Лист2!B:C,2,0)</f>
        <v xml:space="preserve"> Methylobacterium extorquens (strain ATCC 14718 / DSM 1338 / AM1).</v>
      </c>
    </row>
    <row r="1776" spans="1:87">
      <c r="A1776" s="2" t="s">
        <v>2523</v>
      </c>
      <c r="B1776" s="2" t="s">
        <v>10</v>
      </c>
      <c r="C1776" s="6">
        <v>1</v>
      </c>
      <c r="D1776" s="5" t="str">
        <f>IF(A1776="",D1775,VLOOKUP(A1776,Лист2!B:C,2,0))</f>
        <v xml:space="preserve"> Methylobacterium extorquens (strain ATCC 14718 / DSM 1338 / AM1).</v>
      </c>
      <c r="E1776" s="5" t="str">
        <f>IF(A1776="",E1775,VLOOKUP(A1776,Лист6!A:B,2,0))</f>
        <v>Bacteria</v>
      </c>
      <c r="F1776" s="5" t="str">
        <f>IF(A1776="",F1775,VLOOKUP(A1776,Лист6!A:C,3,0))</f>
        <v xml:space="preserve"> Proteobacteria</v>
      </c>
      <c r="G1776" s="5" t="str">
        <f>IF(A1776="",G1775,VLOOKUP(A1776,Лист6!A:D,4,0))</f>
        <v xml:space="preserve"> Alphaproteobacteria</v>
      </c>
      <c r="H1776" s="5">
        <f>IF(A1776="",H1775,VLOOKUP(A1776,Лист1!B:C,2,0))</f>
        <v>438</v>
      </c>
      <c r="CI1776" s="5" t="str">
        <f>VLOOKUP(A1776,Лист2!B:C,2,0)</f>
        <v xml:space="preserve"> Methylobacterium extorquens (strain ATCC 14718 / DSM 1338 / AM1).</v>
      </c>
    </row>
    <row r="1777" spans="1:87">
      <c r="A1777" s="7"/>
      <c r="B1777" s="8" t="s">
        <v>1576</v>
      </c>
      <c r="C1777" s="9">
        <v>5</v>
      </c>
      <c r="D1777" s="5" t="str">
        <f>IF(A1777="",D1776,VLOOKUP(A1777,Лист2!B:C,2,0))</f>
        <v xml:space="preserve"> Methylobacterium extorquens (strain ATCC 14718 / DSM 1338 / AM1).</v>
      </c>
      <c r="E1777" s="5" t="str">
        <f>IF(A1777="",E1776,VLOOKUP(A1777,Лист6!A:B,2,0))</f>
        <v>Bacteria</v>
      </c>
      <c r="F1777" s="5" t="str">
        <f>IF(A1777="",F1776,VLOOKUP(A1777,Лист6!A:C,3,0))</f>
        <v xml:space="preserve"> Proteobacteria</v>
      </c>
      <c r="G1777" s="5" t="str">
        <f>IF(A1777="",G1776,VLOOKUP(A1777,Лист6!A:D,4,0))</f>
        <v xml:space="preserve"> Alphaproteobacteria</v>
      </c>
      <c r="H1777" s="5">
        <f>IF(A1777="",H1776,VLOOKUP(A1777,Лист1!B:C,2,0))</f>
        <v>438</v>
      </c>
      <c r="CI1777" s="5" t="e">
        <f>VLOOKUP(A1777,Лист2!B:C,2,0)</f>
        <v>#N/A</v>
      </c>
    </row>
    <row r="1778" spans="1:87">
      <c r="A1778" s="2" t="s">
        <v>2525</v>
      </c>
      <c r="B1778" s="2" t="s">
        <v>10</v>
      </c>
      <c r="C1778" s="6">
        <v>1</v>
      </c>
      <c r="D1778" s="5" t="str">
        <f>IF(A1778="",D1777,VLOOKUP(A1778,Лист2!B:C,2,0))</f>
        <v xml:space="preserve"> Methylobacterium extorquens (strain ATCC 14718 / DSM 1338 / AM1).</v>
      </c>
      <c r="E1778" s="5" t="str">
        <f>IF(A1778="",E1777,VLOOKUP(A1778,Лист6!A:B,2,0))</f>
        <v>Bacteria</v>
      </c>
      <c r="F1778" s="5" t="str">
        <f>IF(A1778="",F1777,VLOOKUP(A1778,Лист6!A:C,3,0))</f>
        <v xml:space="preserve"> Proteobacteria</v>
      </c>
      <c r="G1778" s="5" t="str">
        <f>IF(A1778="",G1777,VLOOKUP(A1778,Лист6!A:D,4,0))</f>
        <v xml:space="preserve"> Alphaproteobacteria</v>
      </c>
      <c r="H1778" s="5">
        <f>IF(A1778="",H1777,VLOOKUP(A1778,Лист1!B:C,2,0))</f>
        <v>305</v>
      </c>
      <c r="CI1778" s="5" t="str">
        <f>VLOOKUP(A1778,Лист2!B:C,2,0)</f>
        <v xml:space="preserve"> Methylobacterium extorquens (strain ATCC 14718 / DSM 1338 / AM1).</v>
      </c>
    </row>
    <row r="1779" spans="1:87">
      <c r="A1779" s="2" t="s">
        <v>2527</v>
      </c>
      <c r="B1779" s="2" t="s">
        <v>10</v>
      </c>
      <c r="C1779" s="6">
        <v>1</v>
      </c>
      <c r="D1779" s="5" t="str">
        <f>IF(A1779="",D1778,VLOOKUP(A1779,Лист2!B:C,2,0))</f>
        <v xml:space="preserve"> Methylobacterium extorquens (strain ATCC 14718 / DSM 1338 / AM1).</v>
      </c>
      <c r="E1779" s="5" t="str">
        <f>IF(A1779="",E1778,VLOOKUP(A1779,Лист6!A:B,2,0))</f>
        <v>Bacteria</v>
      </c>
      <c r="F1779" s="5" t="str">
        <f>IF(A1779="",F1778,VLOOKUP(A1779,Лист6!A:C,3,0))</f>
        <v xml:space="preserve"> Proteobacteria</v>
      </c>
      <c r="G1779" s="5" t="str">
        <f>IF(A1779="",G1778,VLOOKUP(A1779,Лист6!A:D,4,0))</f>
        <v xml:space="preserve"> Alphaproteobacteria</v>
      </c>
      <c r="H1779" s="5">
        <f>IF(A1779="",H1778,VLOOKUP(A1779,Лист1!B:C,2,0))</f>
        <v>432</v>
      </c>
      <c r="CI1779" s="5" t="str">
        <f>VLOOKUP(A1779,Лист2!B:C,2,0)</f>
        <v xml:space="preserve"> Methylobacterium extorquens (strain ATCC 14718 / DSM 1338 / AM1).</v>
      </c>
    </row>
    <row r="1780" spans="1:87">
      <c r="A1780" s="7"/>
      <c r="B1780" s="8" t="s">
        <v>20</v>
      </c>
      <c r="C1780" s="9">
        <v>1</v>
      </c>
      <c r="D1780" s="5" t="str">
        <f>IF(A1780="",D1779,VLOOKUP(A1780,Лист2!B:C,2,0))</f>
        <v xml:space="preserve"> Methylobacterium extorquens (strain ATCC 14718 / DSM 1338 / AM1).</v>
      </c>
      <c r="E1780" s="5" t="str">
        <f>IF(A1780="",E1779,VLOOKUP(A1780,Лист6!A:B,2,0))</f>
        <v>Bacteria</v>
      </c>
      <c r="F1780" s="5" t="str">
        <f>IF(A1780="",F1779,VLOOKUP(A1780,Лист6!A:C,3,0))</f>
        <v xml:space="preserve"> Proteobacteria</v>
      </c>
      <c r="G1780" s="5" t="str">
        <f>IF(A1780="",G1779,VLOOKUP(A1780,Лист6!A:D,4,0))</f>
        <v xml:space="preserve"> Alphaproteobacteria</v>
      </c>
      <c r="H1780" s="5">
        <f>IF(A1780="",H1779,VLOOKUP(A1780,Лист1!B:C,2,0))</f>
        <v>432</v>
      </c>
      <c r="CI1780" s="5" t="e">
        <f>VLOOKUP(A1780,Лист2!B:C,2,0)</f>
        <v>#N/A</v>
      </c>
    </row>
    <row r="1781" spans="1:87">
      <c r="A1781" s="2" t="s">
        <v>2529</v>
      </c>
      <c r="B1781" s="2" t="s">
        <v>10</v>
      </c>
      <c r="C1781" s="6">
        <v>1</v>
      </c>
      <c r="D1781" s="5" t="str">
        <f>IF(A1781="",D1780,VLOOKUP(A1781,Лист2!B:C,2,0))</f>
        <v xml:space="preserve"> Methylobacterium extorquens (strain ATCC 14718 / DSM 1338 / AM1).</v>
      </c>
      <c r="E1781" s="5" t="str">
        <f>IF(A1781="",E1780,VLOOKUP(A1781,Лист6!A:B,2,0))</f>
        <v>Bacteria</v>
      </c>
      <c r="F1781" s="5" t="str">
        <f>IF(A1781="",F1780,VLOOKUP(A1781,Лист6!A:C,3,0))</f>
        <v xml:space="preserve"> Proteobacteria</v>
      </c>
      <c r="G1781" s="5" t="str">
        <f>IF(A1781="",G1780,VLOOKUP(A1781,Лист6!A:D,4,0))</f>
        <v xml:space="preserve"> Alphaproteobacteria</v>
      </c>
      <c r="H1781" s="5">
        <f>IF(A1781="",H1780,VLOOKUP(A1781,Лист1!B:C,2,0))</f>
        <v>168</v>
      </c>
      <c r="CI1781" s="5" t="str">
        <f>VLOOKUP(A1781,Лист2!B:C,2,0)</f>
        <v xml:space="preserve"> Methylobacterium extorquens (strain ATCC 14718 / DSM 1338 / AM1).</v>
      </c>
    </row>
    <row r="1782" spans="1:87">
      <c r="A1782" s="2" t="s">
        <v>2531</v>
      </c>
      <c r="B1782" s="2" t="s">
        <v>10</v>
      </c>
      <c r="C1782" s="6">
        <v>1</v>
      </c>
      <c r="D1782" s="5" t="str">
        <f>IF(A1782="",D1781,VLOOKUP(A1782,Лист2!B:C,2,0))</f>
        <v xml:space="preserve"> Edwardsiella ictaluri (strain 93-146).</v>
      </c>
      <c r="E1782" s="5" t="str">
        <f>IF(A1782="",E1781,VLOOKUP(A1782,Лист6!A:B,2,0))</f>
        <v>Bacteria</v>
      </c>
      <c r="F1782" s="5" t="str">
        <f>IF(A1782="",F1781,VLOOKUP(A1782,Лист6!A:C,3,0))</f>
        <v xml:space="preserve"> Proteobacteria</v>
      </c>
      <c r="G1782" s="5" t="str">
        <f>IF(A1782="",G1781,VLOOKUP(A1782,Лист6!A:D,4,0))</f>
        <v xml:space="preserve"> Gammaproteobacteria</v>
      </c>
      <c r="H1782" s="5">
        <f>IF(A1782="",H1781,VLOOKUP(A1782,Лист1!B:C,2,0))</f>
        <v>109</v>
      </c>
      <c r="CI1782" s="5" t="str">
        <f>VLOOKUP(A1782,Лист2!B:C,2,0)</f>
        <v xml:space="preserve"> Edwardsiella ictaluri (strain 93-146).</v>
      </c>
    </row>
    <row r="1783" spans="1:87">
      <c r="A1783" s="2" t="s">
        <v>2533</v>
      </c>
      <c r="B1783" s="2" t="s">
        <v>10</v>
      </c>
      <c r="C1783" s="6">
        <v>1</v>
      </c>
      <c r="D1783" s="5" t="str">
        <f>IF(A1783="",D1782,VLOOKUP(A1783,Лист2!B:C,2,0))</f>
        <v xml:space="preserve"> Edwardsiella ictaluri (strain 93-146).</v>
      </c>
      <c r="E1783" s="5" t="str">
        <f>IF(A1783="",E1782,VLOOKUP(A1783,Лист6!A:B,2,0))</f>
        <v>Bacteria</v>
      </c>
      <c r="F1783" s="5" t="str">
        <f>IF(A1783="",F1782,VLOOKUP(A1783,Лист6!A:C,3,0))</f>
        <v xml:space="preserve"> Proteobacteria</v>
      </c>
      <c r="G1783" s="5" t="str">
        <f>IF(A1783="",G1782,VLOOKUP(A1783,Лист6!A:D,4,0))</f>
        <v xml:space="preserve"> Gammaproteobacteria</v>
      </c>
      <c r="H1783" s="5">
        <f>IF(A1783="",H1782,VLOOKUP(A1783,Лист1!B:C,2,0))</f>
        <v>489</v>
      </c>
      <c r="CI1783" s="5" t="str">
        <f>VLOOKUP(A1783,Лист2!B:C,2,0)</f>
        <v xml:space="preserve"> Edwardsiella ictaluri (strain 93-146).</v>
      </c>
    </row>
    <row r="1784" spans="1:87">
      <c r="A1784" s="7"/>
      <c r="B1784" s="8" t="s">
        <v>28</v>
      </c>
      <c r="C1784" s="9">
        <v>1</v>
      </c>
      <c r="D1784" s="5" t="str">
        <f>IF(A1784="",D1783,VLOOKUP(A1784,Лист2!B:C,2,0))</f>
        <v xml:space="preserve"> Edwardsiella ictaluri (strain 93-146).</v>
      </c>
      <c r="E1784" s="5" t="str">
        <f>IF(A1784="",E1783,VLOOKUP(A1784,Лист6!A:B,2,0))</f>
        <v>Bacteria</v>
      </c>
      <c r="F1784" s="5" t="str">
        <f>IF(A1784="",F1783,VLOOKUP(A1784,Лист6!A:C,3,0))</f>
        <v xml:space="preserve"> Proteobacteria</v>
      </c>
      <c r="G1784" s="5" t="str">
        <f>IF(A1784="",G1783,VLOOKUP(A1784,Лист6!A:D,4,0))</f>
        <v xml:space="preserve"> Gammaproteobacteria</v>
      </c>
      <c r="H1784" s="5">
        <f>IF(A1784="",H1783,VLOOKUP(A1784,Лист1!B:C,2,0))</f>
        <v>489</v>
      </c>
      <c r="CI1784" s="5" t="e">
        <f>VLOOKUP(A1784,Лист2!B:C,2,0)</f>
        <v>#N/A</v>
      </c>
    </row>
    <row r="1785" spans="1:87">
      <c r="A1785" s="7"/>
      <c r="B1785" s="8" t="s">
        <v>118</v>
      </c>
      <c r="C1785" s="9">
        <v>1</v>
      </c>
      <c r="D1785" s="5" t="str">
        <f>IF(A1785="",D1784,VLOOKUP(A1785,Лист2!B:C,2,0))</f>
        <v xml:space="preserve"> Edwardsiella ictaluri (strain 93-146).</v>
      </c>
      <c r="E1785" s="5" t="str">
        <f>IF(A1785="",E1784,VLOOKUP(A1785,Лист6!A:B,2,0))</f>
        <v>Bacteria</v>
      </c>
      <c r="F1785" s="5" t="str">
        <f>IF(A1785="",F1784,VLOOKUP(A1785,Лист6!A:C,3,0))</f>
        <v xml:space="preserve"> Proteobacteria</v>
      </c>
      <c r="G1785" s="5" t="str">
        <f>IF(A1785="",G1784,VLOOKUP(A1785,Лист6!A:D,4,0))</f>
        <v xml:space="preserve"> Gammaproteobacteria</v>
      </c>
      <c r="H1785" s="5">
        <f>IF(A1785="",H1784,VLOOKUP(A1785,Лист1!B:C,2,0))</f>
        <v>489</v>
      </c>
      <c r="CI1785" s="5" t="e">
        <f>VLOOKUP(A1785,Лист2!B:C,2,0)</f>
        <v>#N/A</v>
      </c>
    </row>
    <row r="1786" spans="1:87">
      <c r="A1786" s="2" t="s">
        <v>2535</v>
      </c>
      <c r="B1786" s="2" t="s">
        <v>10</v>
      </c>
      <c r="C1786" s="6">
        <v>1</v>
      </c>
      <c r="D1786" s="5" t="str">
        <f>IF(A1786="",D1785,VLOOKUP(A1786,Лист2!B:C,2,0))</f>
        <v xml:space="preserve"> Teredinibacter turnerae (strain ATCC 39867 / T7901).</v>
      </c>
      <c r="E1786" s="5" t="str">
        <f>IF(A1786="",E1785,VLOOKUP(A1786,Лист6!A:B,2,0))</f>
        <v>Bacteria</v>
      </c>
      <c r="F1786" s="5" t="str">
        <f>IF(A1786="",F1785,VLOOKUP(A1786,Лист6!A:C,3,0))</f>
        <v xml:space="preserve"> Proteobacteria</v>
      </c>
      <c r="G1786" s="5" t="str">
        <f>IF(A1786="",G1785,VLOOKUP(A1786,Лист6!A:D,4,0))</f>
        <v xml:space="preserve"> Gammaproteobacteria</v>
      </c>
      <c r="H1786" s="5">
        <f>IF(A1786="",H1785,VLOOKUP(A1786,Лист1!B:C,2,0))</f>
        <v>334</v>
      </c>
      <c r="CI1786" s="5" t="str">
        <f>VLOOKUP(A1786,Лист2!B:C,2,0)</f>
        <v xml:space="preserve"> Teredinibacter turnerae (strain ATCC 39867 / T7901).</v>
      </c>
    </row>
    <row r="1787" spans="1:87">
      <c r="A1787" s="7"/>
      <c r="B1787" s="8" t="s">
        <v>28</v>
      </c>
      <c r="C1787" s="9">
        <v>1</v>
      </c>
      <c r="D1787" s="5" t="str">
        <f>IF(A1787="",D1786,VLOOKUP(A1787,Лист2!B:C,2,0))</f>
        <v xml:space="preserve"> Teredinibacter turnerae (strain ATCC 39867 / T7901).</v>
      </c>
      <c r="E1787" s="5" t="str">
        <f>IF(A1787="",E1786,VLOOKUP(A1787,Лист6!A:B,2,0))</f>
        <v>Bacteria</v>
      </c>
      <c r="F1787" s="5" t="str">
        <f>IF(A1787="",F1786,VLOOKUP(A1787,Лист6!A:C,3,0))</f>
        <v xml:space="preserve"> Proteobacteria</v>
      </c>
      <c r="G1787" s="5" t="str">
        <f>IF(A1787="",G1786,VLOOKUP(A1787,Лист6!A:D,4,0))</f>
        <v xml:space="preserve"> Gammaproteobacteria</v>
      </c>
      <c r="H1787" s="5">
        <f>IF(A1787="",H1786,VLOOKUP(A1787,Лист1!B:C,2,0))</f>
        <v>334</v>
      </c>
      <c r="CI1787" s="5" t="e">
        <f>VLOOKUP(A1787,Лист2!B:C,2,0)</f>
        <v>#N/A</v>
      </c>
    </row>
    <row r="1788" spans="1:87">
      <c r="A1788" s="2" t="s">
        <v>2537</v>
      </c>
      <c r="B1788" s="2" t="s">
        <v>10</v>
      </c>
      <c r="C1788" s="6">
        <v>1</v>
      </c>
      <c r="D1788" s="5" t="str">
        <f>IF(A1788="",D1787,VLOOKUP(A1788,Лист2!B:C,2,0))</f>
        <v xml:space="preserve"> Teredinibacter turnerae (strain ATCC 39867 / T7901).</v>
      </c>
      <c r="E1788" s="5" t="str">
        <f>IF(A1788="",E1787,VLOOKUP(A1788,Лист6!A:B,2,0))</f>
        <v>Bacteria</v>
      </c>
      <c r="F1788" s="5" t="str">
        <f>IF(A1788="",F1787,VLOOKUP(A1788,Лист6!A:C,3,0))</f>
        <v xml:space="preserve"> Proteobacteria</v>
      </c>
      <c r="G1788" s="5" t="str">
        <f>IF(A1788="",G1787,VLOOKUP(A1788,Лист6!A:D,4,0))</f>
        <v xml:space="preserve"> Gammaproteobacteria</v>
      </c>
      <c r="H1788" s="5">
        <f>IF(A1788="",H1787,VLOOKUP(A1788,Лист1!B:C,2,0))</f>
        <v>217</v>
      </c>
      <c r="CI1788" s="5" t="str">
        <f>VLOOKUP(A1788,Лист2!B:C,2,0)</f>
        <v xml:space="preserve"> Teredinibacter turnerae (strain ATCC 39867 / T7901).</v>
      </c>
    </row>
    <row r="1789" spans="1:87">
      <c r="A1789" s="7"/>
      <c r="B1789" s="8" t="s">
        <v>20</v>
      </c>
      <c r="C1789" s="9">
        <v>1</v>
      </c>
      <c r="D1789" s="5" t="str">
        <f>IF(A1789="",D1788,VLOOKUP(A1789,Лист2!B:C,2,0))</f>
        <v xml:space="preserve"> Teredinibacter turnerae (strain ATCC 39867 / T7901).</v>
      </c>
      <c r="E1789" s="5" t="str">
        <f>IF(A1789="",E1788,VLOOKUP(A1789,Лист6!A:B,2,0))</f>
        <v>Bacteria</v>
      </c>
      <c r="F1789" s="5" t="str">
        <f>IF(A1789="",F1788,VLOOKUP(A1789,Лист6!A:C,3,0))</f>
        <v xml:space="preserve"> Proteobacteria</v>
      </c>
      <c r="G1789" s="5" t="str">
        <f>IF(A1789="",G1788,VLOOKUP(A1789,Лист6!A:D,4,0))</f>
        <v xml:space="preserve"> Gammaproteobacteria</v>
      </c>
      <c r="H1789" s="5">
        <f>IF(A1789="",H1788,VLOOKUP(A1789,Лист1!B:C,2,0))</f>
        <v>217</v>
      </c>
      <c r="CI1789" s="5" t="e">
        <f>VLOOKUP(A1789,Лист2!B:C,2,0)</f>
        <v>#N/A</v>
      </c>
    </row>
    <row r="1790" spans="1:87">
      <c r="A1790" s="2" t="s">
        <v>2539</v>
      </c>
      <c r="B1790" s="2" t="s">
        <v>10</v>
      </c>
      <c r="C1790" s="6">
        <v>1</v>
      </c>
      <c r="D1790" s="5" t="str">
        <f>IF(A1790="",D1789,VLOOKUP(A1790,Лист2!B:C,2,0))</f>
        <v xml:space="preserve"> Teredinibacter turnerae (strain ATCC 39867 / T7901).</v>
      </c>
      <c r="E1790" s="5" t="str">
        <f>IF(A1790="",E1789,VLOOKUP(A1790,Лист6!A:B,2,0))</f>
        <v>Bacteria</v>
      </c>
      <c r="F1790" s="5" t="str">
        <f>IF(A1790="",F1789,VLOOKUP(A1790,Лист6!A:C,3,0))</f>
        <v xml:space="preserve"> Proteobacteria</v>
      </c>
      <c r="G1790" s="5" t="str">
        <f>IF(A1790="",G1789,VLOOKUP(A1790,Лист6!A:D,4,0))</f>
        <v xml:space="preserve"> Gammaproteobacteria</v>
      </c>
      <c r="H1790" s="5">
        <f>IF(A1790="",H1789,VLOOKUP(A1790,Лист1!B:C,2,0))</f>
        <v>422</v>
      </c>
      <c r="CI1790" s="5" t="str">
        <f>VLOOKUP(A1790,Лист2!B:C,2,0)</f>
        <v xml:space="preserve"> Teredinibacter turnerae (strain ATCC 39867 / T7901).</v>
      </c>
    </row>
    <row r="1791" spans="1:87">
      <c r="A1791" s="7"/>
      <c r="B1791" s="8" t="s">
        <v>28</v>
      </c>
      <c r="C1791" s="9">
        <v>1</v>
      </c>
      <c r="D1791" s="5" t="str">
        <f>IF(A1791="",D1790,VLOOKUP(A1791,Лист2!B:C,2,0))</f>
        <v xml:space="preserve"> Teredinibacter turnerae (strain ATCC 39867 / T7901).</v>
      </c>
      <c r="E1791" s="5" t="str">
        <f>IF(A1791="",E1790,VLOOKUP(A1791,Лист6!A:B,2,0))</f>
        <v>Bacteria</v>
      </c>
      <c r="F1791" s="5" t="str">
        <f>IF(A1791="",F1790,VLOOKUP(A1791,Лист6!A:C,3,0))</f>
        <v xml:space="preserve"> Proteobacteria</v>
      </c>
      <c r="G1791" s="5" t="str">
        <f>IF(A1791="",G1790,VLOOKUP(A1791,Лист6!A:D,4,0))</f>
        <v xml:space="preserve"> Gammaproteobacteria</v>
      </c>
      <c r="H1791" s="5">
        <f>IF(A1791="",H1790,VLOOKUP(A1791,Лист1!B:C,2,0))</f>
        <v>422</v>
      </c>
      <c r="CI1791" s="5" t="e">
        <f>VLOOKUP(A1791,Лист2!B:C,2,0)</f>
        <v>#N/A</v>
      </c>
    </row>
    <row r="1792" spans="1:87">
      <c r="A1792" s="2" t="s">
        <v>2541</v>
      </c>
      <c r="B1792" s="2" t="s">
        <v>10</v>
      </c>
      <c r="C1792" s="6">
        <v>1</v>
      </c>
      <c r="D1792" s="5" t="str">
        <f>IF(A1792="",D1791,VLOOKUP(A1792,Лист2!B:C,2,0))</f>
        <v xml:space="preserve"> Variovorax paradoxus (strain S110).</v>
      </c>
      <c r="E1792" s="5" t="str">
        <f>IF(A1792="",E1791,VLOOKUP(A1792,Лист6!A:B,2,0))</f>
        <v>Bacteria</v>
      </c>
      <c r="F1792" s="5" t="str">
        <f>IF(A1792="",F1791,VLOOKUP(A1792,Лист6!A:C,3,0))</f>
        <v xml:space="preserve"> Proteobacteria</v>
      </c>
      <c r="G1792" s="5" t="str">
        <f>IF(A1792="",G1791,VLOOKUP(A1792,Лист6!A:D,4,0))</f>
        <v xml:space="preserve"> Betaproteobacteria</v>
      </c>
      <c r="H1792" s="5">
        <f>IF(A1792="",H1791,VLOOKUP(A1792,Лист1!B:C,2,0))</f>
        <v>230</v>
      </c>
      <c r="CI1792" s="5" t="str">
        <f>VLOOKUP(A1792,Лист2!B:C,2,0)</f>
        <v xml:space="preserve"> Variovorax paradoxus (strain S110).</v>
      </c>
    </row>
    <row r="1793" spans="1:87">
      <c r="A1793" s="7"/>
      <c r="B1793" s="8" t="s">
        <v>20</v>
      </c>
      <c r="C1793" s="9">
        <v>1</v>
      </c>
      <c r="D1793" s="5" t="str">
        <f>IF(A1793="",D1792,VLOOKUP(A1793,Лист2!B:C,2,0))</f>
        <v xml:space="preserve"> Variovorax paradoxus (strain S110).</v>
      </c>
      <c r="E1793" s="5" t="str">
        <f>IF(A1793="",E1792,VLOOKUP(A1793,Лист6!A:B,2,0))</f>
        <v>Bacteria</v>
      </c>
      <c r="F1793" s="5" t="str">
        <f>IF(A1793="",F1792,VLOOKUP(A1793,Лист6!A:C,3,0))</f>
        <v xml:space="preserve"> Proteobacteria</v>
      </c>
      <c r="G1793" s="5" t="str">
        <f>IF(A1793="",G1792,VLOOKUP(A1793,Лист6!A:D,4,0))</f>
        <v xml:space="preserve"> Betaproteobacteria</v>
      </c>
      <c r="H1793" s="5">
        <f>IF(A1793="",H1792,VLOOKUP(A1793,Лист1!B:C,2,0))</f>
        <v>230</v>
      </c>
      <c r="CI1793" s="5" t="e">
        <f>VLOOKUP(A1793,Лист2!B:C,2,0)</f>
        <v>#N/A</v>
      </c>
    </row>
    <row r="1794" spans="1:87">
      <c r="A1794" s="2" t="s">
        <v>2543</v>
      </c>
      <c r="B1794" s="2" t="s">
        <v>10</v>
      </c>
      <c r="C1794" s="6">
        <v>1</v>
      </c>
      <c r="D1794" s="5" t="str">
        <f>IF(A1794="",D1793,VLOOKUP(A1794,Лист2!B:C,2,0))</f>
        <v xml:space="preserve"> Variovorax paradoxus (strain S110).</v>
      </c>
      <c r="E1794" s="5" t="str">
        <f>IF(A1794="",E1793,VLOOKUP(A1794,Лист6!A:B,2,0))</f>
        <v>Bacteria</v>
      </c>
      <c r="F1794" s="5" t="str">
        <f>IF(A1794="",F1793,VLOOKUP(A1794,Лист6!A:C,3,0))</f>
        <v xml:space="preserve"> Proteobacteria</v>
      </c>
      <c r="G1794" s="5" t="str">
        <f>IF(A1794="",G1793,VLOOKUP(A1794,Лист6!A:D,4,0))</f>
        <v xml:space="preserve"> Betaproteobacteria</v>
      </c>
      <c r="H1794" s="5">
        <f>IF(A1794="",H1793,VLOOKUP(A1794,Лист1!B:C,2,0))</f>
        <v>322</v>
      </c>
      <c r="CI1794" s="5" t="str">
        <f>VLOOKUP(A1794,Лист2!B:C,2,0)</f>
        <v xml:space="preserve"> Variovorax paradoxus (strain S110).</v>
      </c>
    </row>
    <row r="1795" spans="1:87">
      <c r="A1795" s="7"/>
      <c r="B1795" s="8" t="s">
        <v>76</v>
      </c>
      <c r="C1795" s="9">
        <v>1</v>
      </c>
      <c r="D1795" s="5" t="str">
        <f>IF(A1795="",D1794,VLOOKUP(A1795,Лист2!B:C,2,0))</f>
        <v xml:space="preserve"> Variovorax paradoxus (strain S110).</v>
      </c>
      <c r="E1795" s="5" t="str">
        <f>IF(A1795="",E1794,VLOOKUP(A1795,Лист6!A:B,2,0))</f>
        <v>Bacteria</v>
      </c>
      <c r="F1795" s="5" t="str">
        <f>IF(A1795="",F1794,VLOOKUP(A1795,Лист6!A:C,3,0))</f>
        <v xml:space="preserve"> Proteobacteria</v>
      </c>
      <c r="G1795" s="5" t="str">
        <f>IF(A1795="",G1794,VLOOKUP(A1795,Лист6!A:D,4,0))</f>
        <v xml:space="preserve"> Betaproteobacteria</v>
      </c>
      <c r="H1795" s="5">
        <f>IF(A1795="",H1794,VLOOKUP(A1795,Лист1!B:C,2,0))</f>
        <v>322</v>
      </c>
      <c r="CI1795" s="5" t="e">
        <f>VLOOKUP(A1795,Лист2!B:C,2,0)</f>
        <v>#N/A</v>
      </c>
    </row>
    <row r="1796" spans="1:87">
      <c r="A1796" s="2" t="s">
        <v>2545</v>
      </c>
      <c r="B1796" s="2" t="s">
        <v>10</v>
      </c>
      <c r="C1796" s="6">
        <v>2</v>
      </c>
      <c r="D1796" s="5" t="str">
        <f>IF(A1796="",D1795,VLOOKUP(A1796,Лист2!B:C,2,0))</f>
        <v xml:space="preserve"> Variovorax paradoxus (strain S110).</v>
      </c>
      <c r="E1796" s="5" t="str">
        <f>IF(A1796="",E1795,VLOOKUP(A1796,Лист6!A:B,2,0))</f>
        <v>Bacteria</v>
      </c>
      <c r="F1796" s="5" t="str">
        <f>IF(A1796="",F1795,VLOOKUP(A1796,Лист6!A:C,3,0))</f>
        <v xml:space="preserve"> Proteobacteria</v>
      </c>
      <c r="G1796" s="5" t="str">
        <f>IF(A1796="",G1795,VLOOKUP(A1796,Лист6!A:D,4,0))</f>
        <v xml:space="preserve"> Betaproteobacteria</v>
      </c>
      <c r="H1796" s="5">
        <f>IF(A1796="",H1795,VLOOKUP(A1796,Лист1!B:C,2,0))</f>
        <v>429</v>
      </c>
      <c r="CI1796" s="5" t="str">
        <f>VLOOKUP(A1796,Лист2!B:C,2,0)</f>
        <v xml:space="preserve"> Variovorax paradoxus (strain S110).</v>
      </c>
    </row>
    <row r="1797" spans="1:87">
      <c r="A1797" s="7"/>
      <c r="B1797" s="8" t="s">
        <v>20</v>
      </c>
      <c r="C1797" s="9">
        <v>1</v>
      </c>
      <c r="D1797" s="5" t="str">
        <f>IF(A1797="",D1796,VLOOKUP(A1797,Лист2!B:C,2,0))</f>
        <v xml:space="preserve"> Variovorax paradoxus (strain S110).</v>
      </c>
      <c r="E1797" s="5" t="str">
        <f>IF(A1797="",E1796,VLOOKUP(A1797,Лист6!A:B,2,0))</f>
        <v>Bacteria</v>
      </c>
      <c r="F1797" s="5" t="str">
        <f>IF(A1797="",F1796,VLOOKUP(A1797,Лист6!A:C,3,0))</f>
        <v xml:space="preserve"> Proteobacteria</v>
      </c>
      <c r="G1797" s="5" t="str">
        <f>IF(A1797="",G1796,VLOOKUP(A1797,Лист6!A:D,4,0))</f>
        <v xml:space="preserve"> Betaproteobacteria</v>
      </c>
      <c r="H1797" s="5">
        <f>IF(A1797="",H1796,VLOOKUP(A1797,Лист1!B:C,2,0))</f>
        <v>429</v>
      </c>
      <c r="CI1797" s="5" t="e">
        <f>VLOOKUP(A1797,Лист2!B:C,2,0)</f>
        <v>#N/A</v>
      </c>
    </row>
    <row r="1798" spans="1:87">
      <c r="A1798" s="2" t="s">
        <v>2547</v>
      </c>
      <c r="B1798" s="2" t="s">
        <v>10</v>
      </c>
      <c r="C1798" s="6">
        <v>1</v>
      </c>
      <c r="D1798" s="5" t="str">
        <f>IF(A1798="",D1797,VLOOKUP(A1798,Лист2!B:C,2,0))</f>
        <v xml:space="preserve"> Variovorax paradoxus (strain S110).</v>
      </c>
      <c r="E1798" s="5" t="str">
        <f>IF(A1798="",E1797,VLOOKUP(A1798,Лист6!A:B,2,0))</f>
        <v>Bacteria</v>
      </c>
      <c r="F1798" s="5" t="str">
        <f>IF(A1798="",F1797,VLOOKUP(A1798,Лист6!A:C,3,0))</f>
        <v xml:space="preserve"> Proteobacteria</v>
      </c>
      <c r="G1798" s="5" t="str">
        <f>IF(A1798="",G1797,VLOOKUP(A1798,Лист6!A:D,4,0))</f>
        <v xml:space="preserve"> Betaproteobacteria</v>
      </c>
      <c r="H1798" s="5">
        <f>IF(A1798="",H1797,VLOOKUP(A1798,Лист1!B:C,2,0))</f>
        <v>222</v>
      </c>
      <c r="CI1798" s="5" t="str">
        <f>VLOOKUP(A1798,Лист2!B:C,2,0)</f>
        <v xml:space="preserve"> Variovorax paradoxus (strain S110).</v>
      </c>
    </row>
    <row r="1799" spans="1:87">
      <c r="A1799" s="7"/>
      <c r="B1799" s="8" t="s">
        <v>20</v>
      </c>
      <c r="C1799" s="9">
        <v>1</v>
      </c>
      <c r="D1799" s="5" t="str">
        <f>IF(A1799="",D1798,VLOOKUP(A1799,Лист2!B:C,2,0))</f>
        <v xml:space="preserve"> Variovorax paradoxus (strain S110).</v>
      </c>
      <c r="E1799" s="5" t="str">
        <f>IF(A1799="",E1798,VLOOKUP(A1799,Лист6!A:B,2,0))</f>
        <v>Bacteria</v>
      </c>
      <c r="F1799" s="5" t="str">
        <f>IF(A1799="",F1798,VLOOKUP(A1799,Лист6!A:C,3,0))</f>
        <v xml:space="preserve"> Proteobacteria</v>
      </c>
      <c r="G1799" s="5" t="str">
        <f>IF(A1799="",G1798,VLOOKUP(A1799,Лист6!A:D,4,0))</f>
        <v xml:space="preserve"> Betaproteobacteria</v>
      </c>
      <c r="H1799" s="5">
        <f>IF(A1799="",H1798,VLOOKUP(A1799,Лист1!B:C,2,0))</f>
        <v>222</v>
      </c>
      <c r="CI1799" s="5" t="e">
        <f>VLOOKUP(A1799,Лист2!B:C,2,0)</f>
        <v>#N/A</v>
      </c>
    </row>
    <row r="1800" spans="1:87">
      <c r="A1800" s="2" t="s">
        <v>2549</v>
      </c>
      <c r="B1800" s="2" t="s">
        <v>10</v>
      </c>
      <c r="C1800" s="6">
        <v>1</v>
      </c>
      <c r="D1800" s="5" t="str">
        <f>IF(A1800="",D1799,VLOOKUP(A1800,Лист2!B:C,2,0))</f>
        <v xml:space="preserve"> Variovorax paradoxus (strain S110).</v>
      </c>
      <c r="E1800" s="5" t="str">
        <f>IF(A1800="",E1799,VLOOKUP(A1800,Лист6!A:B,2,0))</f>
        <v>Bacteria</v>
      </c>
      <c r="F1800" s="5" t="str">
        <f>IF(A1800="",F1799,VLOOKUP(A1800,Лист6!A:C,3,0))</f>
        <v xml:space="preserve"> Proteobacteria</v>
      </c>
      <c r="G1800" s="5" t="str">
        <f>IF(A1800="",G1799,VLOOKUP(A1800,Лист6!A:D,4,0))</f>
        <v xml:space="preserve"> Betaproteobacteria</v>
      </c>
      <c r="H1800" s="5">
        <f>IF(A1800="",H1799,VLOOKUP(A1800,Лист1!B:C,2,0))</f>
        <v>384</v>
      </c>
      <c r="CI1800" s="5" t="str">
        <f>VLOOKUP(A1800,Лист2!B:C,2,0)</f>
        <v xml:space="preserve"> Variovorax paradoxus (strain S110).</v>
      </c>
    </row>
    <row r="1801" spans="1:87">
      <c r="A1801" s="7"/>
      <c r="B1801" s="8" t="s">
        <v>76</v>
      </c>
      <c r="C1801" s="9">
        <v>1</v>
      </c>
      <c r="D1801" s="5" t="str">
        <f>IF(A1801="",D1800,VLOOKUP(A1801,Лист2!B:C,2,0))</f>
        <v xml:space="preserve"> Variovorax paradoxus (strain S110).</v>
      </c>
      <c r="E1801" s="5" t="str">
        <f>IF(A1801="",E1800,VLOOKUP(A1801,Лист6!A:B,2,0))</f>
        <v>Bacteria</v>
      </c>
      <c r="F1801" s="5" t="str">
        <f>IF(A1801="",F1800,VLOOKUP(A1801,Лист6!A:C,3,0))</f>
        <v xml:space="preserve"> Proteobacteria</v>
      </c>
      <c r="G1801" s="5" t="str">
        <f>IF(A1801="",G1800,VLOOKUP(A1801,Лист6!A:D,4,0))</f>
        <v xml:space="preserve"> Betaproteobacteria</v>
      </c>
      <c r="H1801" s="5">
        <f>IF(A1801="",H1800,VLOOKUP(A1801,Лист1!B:C,2,0))</f>
        <v>384</v>
      </c>
      <c r="CI1801" s="5" t="e">
        <f>VLOOKUP(A1801,Лист2!B:C,2,0)</f>
        <v>#N/A</v>
      </c>
    </row>
    <row r="1802" spans="1:87">
      <c r="A1802" s="2" t="s">
        <v>2551</v>
      </c>
      <c r="B1802" s="2" t="s">
        <v>10</v>
      </c>
      <c r="C1802" s="6">
        <v>1</v>
      </c>
      <c r="D1802" s="5" t="str">
        <f>IF(A1802="",D1801,VLOOKUP(A1802,Лист2!B:C,2,0))</f>
        <v xml:space="preserve"> Variovorax paradoxus (strain S110).</v>
      </c>
      <c r="E1802" s="5" t="str">
        <f>IF(A1802="",E1801,VLOOKUP(A1802,Лист6!A:B,2,0))</f>
        <v>Bacteria</v>
      </c>
      <c r="F1802" s="5" t="str">
        <f>IF(A1802="",F1801,VLOOKUP(A1802,Лист6!A:C,3,0))</f>
        <v xml:space="preserve"> Proteobacteria</v>
      </c>
      <c r="G1802" s="5" t="str">
        <f>IF(A1802="",G1801,VLOOKUP(A1802,Лист6!A:D,4,0))</f>
        <v xml:space="preserve"> Betaproteobacteria</v>
      </c>
      <c r="H1802" s="5">
        <f>IF(A1802="",H1801,VLOOKUP(A1802,Лист1!B:C,2,0))</f>
        <v>95</v>
      </c>
      <c r="CI1802" s="5" t="str">
        <f>VLOOKUP(A1802,Лист2!B:C,2,0)</f>
        <v xml:space="preserve"> Variovorax paradoxus (strain S110).</v>
      </c>
    </row>
    <row r="1803" spans="1:87">
      <c r="A1803" s="2" t="s">
        <v>2553</v>
      </c>
      <c r="B1803" s="2" t="s">
        <v>10</v>
      </c>
      <c r="C1803" s="6">
        <v>1</v>
      </c>
      <c r="D1803" s="5" t="str">
        <f>IF(A1803="",D1802,VLOOKUP(A1803,Лист2!B:C,2,0))</f>
        <v xml:space="preserve"> Variovorax paradoxus (strain S110).</v>
      </c>
      <c r="E1803" s="5" t="str">
        <f>IF(A1803="",E1802,VLOOKUP(A1803,Лист6!A:B,2,0))</f>
        <v>Bacteria</v>
      </c>
      <c r="F1803" s="5" t="str">
        <f>IF(A1803="",F1802,VLOOKUP(A1803,Лист6!A:C,3,0))</f>
        <v xml:space="preserve"> Proteobacteria</v>
      </c>
      <c r="G1803" s="5" t="str">
        <f>IF(A1803="",G1802,VLOOKUP(A1803,Лист6!A:D,4,0))</f>
        <v xml:space="preserve"> Betaproteobacteria</v>
      </c>
      <c r="H1803" s="5">
        <f>IF(A1803="",H1802,VLOOKUP(A1803,Лист1!B:C,2,0))</f>
        <v>314</v>
      </c>
      <c r="CI1803" s="5" t="str">
        <f>VLOOKUP(A1803,Лист2!B:C,2,0)</f>
        <v xml:space="preserve"> Variovorax paradoxus (strain S110).</v>
      </c>
    </row>
    <row r="1804" spans="1:87">
      <c r="A1804" s="7"/>
      <c r="B1804" s="8" t="s">
        <v>76</v>
      </c>
      <c r="C1804" s="9">
        <v>1</v>
      </c>
      <c r="D1804" s="5" t="str">
        <f>IF(A1804="",D1803,VLOOKUP(A1804,Лист2!B:C,2,0))</f>
        <v xml:space="preserve"> Variovorax paradoxus (strain S110).</v>
      </c>
      <c r="E1804" s="5" t="str">
        <f>IF(A1804="",E1803,VLOOKUP(A1804,Лист6!A:B,2,0))</f>
        <v>Bacteria</v>
      </c>
      <c r="F1804" s="5" t="str">
        <f>IF(A1804="",F1803,VLOOKUP(A1804,Лист6!A:C,3,0))</f>
        <v xml:space="preserve"> Proteobacteria</v>
      </c>
      <c r="G1804" s="5" t="str">
        <f>IF(A1804="",G1803,VLOOKUP(A1804,Лист6!A:D,4,0))</f>
        <v xml:space="preserve"> Betaproteobacteria</v>
      </c>
      <c r="H1804" s="5">
        <f>IF(A1804="",H1803,VLOOKUP(A1804,Лист1!B:C,2,0))</f>
        <v>314</v>
      </c>
      <c r="CI1804" s="5" t="e">
        <f>VLOOKUP(A1804,Лист2!B:C,2,0)</f>
        <v>#N/A</v>
      </c>
    </row>
    <row r="1805" spans="1:87">
      <c r="A1805" s="2" t="s">
        <v>2555</v>
      </c>
      <c r="B1805" s="2" t="s">
        <v>10</v>
      </c>
      <c r="C1805" s="6">
        <v>1</v>
      </c>
      <c r="D1805" s="5" t="str">
        <f>IF(A1805="",D1804,VLOOKUP(A1805,Лист2!B:C,2,0))</f>
        <v xml:space="preserve"> Variovorax paradoxus (strain S110).</v>
      </c>
      <c r="E1805" s="5" t="str">
        <f>IF(A1805="",E1804,VLOOKUP(A1805,Лист6!A:B,2,0))</f>
        <v>Bacteria</v>
      </c>
      <c r="F1805" s="5" t="str">
        <f>IF(A1805="",F1804,VLOOKUP(A1805,Лист6!A:C,3,0))</f>
        <v xml:space="preserve"> Proteobacteria</v>
      </c>
      <c r="G1805" s="5" t="str">
        <f>IF(A1805="",G1804,VLOOKUP(A1805,Лист6!A:D,4,0))</f>
        <v xml:space="preserve"> Betaproteobacteria</v>
      </c>
      <c r="H1805" s="5">
        <f>IF(A1805="",H1804,VLOOKUP(A1805,Лист1!B:C,2,0))</f>
        <v>132</v>
      </c>
      <c r="CI1805" s="5" t="str">
        <f>VLOOKUP(A1805,Лист2!B:C,2,0)</f>
        <v xml:space="preserve"> Variovorax paradoxus (strain S110).</v>
      </c>
    </row>
    <row r="1806" spans="1:87">
      <c r="A1806" s="2" t="s">
        <v>2557</v>
      </c>
      <c r="B1806" s="2" t="s">
        <v>10</v>
      </c>
      <c r="C1806" s="6">
        <v>1</v>
      </c>
      <c r="D1806" s="5" t="str">
        <f>IF(A1806="",D1805,VLOOKUP(A1806,Лист2!B:C,2,0))</f>
        <v xml:space="preserve"> Variovorax paradoxus (strain S110).</v>
      </c>
      <c r="E1806" s="5" t="str">
        <f>IF(A1806="",E1805,VLOOKUP(A1806,Лист6!A:B,2,0))</f>
        <v>Bacteria</v>
      </c>
      <c r="F1806" s="5" t="str">
        <f>IF(A1806="",F1805,VLOOKUP(A1806,Лист6!A:C,3,0))</f>
        <v xml:space="preserve"> Proteobacteria</v>
      </c>
      <c r="G1806" s="5" t="str">
        <f>IF(A1806="",G1805,VLOOKUP(A1806,Лист6!A:D,4,0))</f>
        <v xml:space="preserve"> Betaproteobacteria</v>
      </c>
      <c r="H1806" s="5">
        <f>IF(A1806="",H1805,VLOOKUP(A1806,Лист1!B:C,2,0))</f>
        <v>293</v>
      </c>
      <c r="CI1806" s="5" t="str">
        <f>VLOOKUP(A1806,Лист2!B:C,2,0)</f>
        <v xml:space="preserve"> Variovorax paradoxus (strain S110).</v>
      </c>
    </row>
    <row r="1807" spans="1:87">
      <c r="A1807" s="7"/>
      <c r="B1807" s="8" t="s">
        <v>20</v>
      </c>
      <c r="C1807" s="9">
        <v>1</v>
      </c>
      <c r="D1807" s="5" t="str">
        <f>IF(A1807="",D1806,VLOOKUP(A1807,Лист2!B:C,2,0))</f>
        <v xml:space="preserve"> Variovorax paradoxus (strain S110).</v>
      </c>
      <c r="E1807" s="5" t="str">
        <f>IF(A1807="",E1806,VLOOKUP(A1807,Лист6!A:B,2,0))</f>
        <v>Bacteria</v>
      </c>
      <c r="F1807" s="5" t="str">
        <f>IF(A1807="",F1806,VLOOKUP(A1807,Лист6!A:C,3,0))</f>
        <v xml:space="preserve"> Proteobacteria</v>
      </c>
      <c r="G1807" s="5" t="str">
        <f>IF(A1807="",G1806,VLOOKUP(A1807,Лист6!A:D,4,0))</f>
        <v xml:space="preserve"> Betaproteobacteria</v>
      </c>
      <c r="H1807" s="5">
        <f>IF(A1807="",H1806,VLOOKUP(A1807,Лист1!B:C,2,0))</f>
        <v>293</v>
      </c>
      <c r="CI1807" s="5" t="e">
        <f>VLOOKUP(A1807,Лист2!B:C,2,0)</f>
        <v>#N/A</v>
      </c>
    </row>
    <row r="1808" spans="1:87">
      <c r="A1808" s="2" t="s">
        <v>2559</v>
      </c>
      <c r="B1808" s="2" t="s">
        <v>10</v>
      </c>
      <c r="C1808" s="6">
        <v>1</v>
      </c>
      <c r="D1808" s="5" t="str">
        <f>IF(A1808="",D1807,VLOOKUP(A1808,Лист2!B:C,2,0))</f>
        <v xml:space="preserve"> Variovorax paradoxus (strain S110).</v>
      </c>
      <c r="E1808" s="5" t="str">
        <f>IF(A1808="",E1807,VLOOKUP(A1808,Лист6!A:B,2,0))</f>
        <v>Bacteria</v>
      </c>
      <c r="F1808" s="5" t="str">
        <f>IF(A1808="",F1807,VLOOKUP(A1808,Лист6!A:C,3,0))</f>
        <v xml:space="preserve"> Proteobacteria</v>
      </c>
      <c r="G1808" s="5" t="str">
        <f>IF(A1808="",G1807,VLOOKUP(A1808,Лист6!A:D,4,0))</f>
        <v xml:space="preserve"> Betaproteobacteria</v>
      </c>
      <c r="H1808" s="5">
        <f>IF(A1808="",H1807,VLOOKUP(A1808,Лист1!B:C,2,0))</f>
        <v>1253</v>
      </c>
      <c r="CI1808" s="5" t="str">
        <f>VLOOKUP(A1808,Лист2!B:C,2,0)</f>
        <v xml:space="preserve"> Variovorax paradoxus (strain S110).</v>
      </c>
    </row>
    <row r="1809" spans="1:87">
      <c r="A1809" s="7"/>
      <c r="B1809" s="8" t="s">
        <v>586</v>
      </c>
      <c r="C1809" s="9">
        <v>3</v>
      </c>
      <c r="D1809" s="5" t="str">
        <f>IF(A1809="",D1808,VLOOKUP(A1809,Лист2!B:C,2,0))</f>
        <v xml:space="preserve"> Variovorax paradoxus (strain S110).</v>
      </c>
      <c r="E1809" s="5" t="str">
        <f>IF(A1809="",E1808,VLOOKUP(A1809,Лист6!A:B,2,0))</f>
        <v>Bacteria</v>
      </c>
      <c r="F1809" s="5" t="str">
        <f>IF(A1809="",F1808,VLOOKUP(A1809,Лист6!A:C,3,0))</f>
        <v xml:space="preserve"> Proteobacteria</v>
      </c>
      <c r="G1809" s="5" t="str">
        <f>IF(A1809="",G1808,VLOOKUP(A1809,Лист6!A:D,4,0))</f>
        <v xml:space="preserve"> Betaproteobacteria</v>
      </c>
      <c r="H1809" s="5">
        <f>IF(A1809="",H1808,VLOOKUP(A1809,Лист1!B:C,2,0))</f>
        <v>1253</v>
      </c>
      <c r="CI1809" s="5" t="e">
        <f>VLOOKUP(A1809,Лист2!B:C,2,0)</f>
        <v>#N/A</v>
      </c>
    </row>
    <row r="1810" spans="1:87">
      <c r="A1810" s="7"/>
      <c r="B1810" s="8" t="s">
        <v>20</v>
      </c>
      <c r="C1810" s="9">
        <v>1</v>
      </c>
      <c r="D1810" s="5" t="str">
        <f>IF(A1810="",D1809,VLOOKUP(A1810,Лист2!B:C,2,0))</f>
        <v xml:space="preserve"> Variovorax paradoxus (strain S110).</v>
      </c>
      <c r="E1810" s="5" t="str">
        <f>IF(A1810="",E1809,VLOOKUP(A1810,Лист6!A:B,2,0))</f>
        <v>Bacteria</v>
      </c>
      <c r="F1810" s="5" t="str">
        <f>IF(A1810="",F1809,VLOOKUP(A1810,Лист6!A:C,3,0))</f>
        <v xml:space="preserve"> Proteobacteria</v>
      </c>
      <c r="G1810" s="5" t="str">
        <f>IF(A1810="",G1809,VLOOKUP(A1810,Лист6!A:D,4,0))</f>
        <v xml:space="preserve"> Betaproteobacteria</v>
      </c>
      <c r="H1810" s="5">
        <f>IF(A1810="",H1809,VLOOKUP(A1810,Лист1!B:C,2,0))</f>
        <v>1253</v>
      </c>
      <c r="CI1810" s="5" t="e">
        <f>VLOOKUP(A1810,Лист2!B:C,2,0)</f>
        <v>#N/A</v>
      </c>
    </row>
    <row r="1811" spans="1:87">
      <c r="A1811" s="2" t="s">
        <v>2561</v>
      </c>
      <c r="B1811" s="2" t="s">
        <v>10</v>
      </c>
      <c r="C1811" s="6">
        <v>1</v>
      </c>
      <c r="D1811" s="5" t="str">
        <f>IF(A1811="",D1810,VLOOKUP(A1811,Лист2!B:C,2,0))</f>
        <v xml:space="preserve"> Variovorax paradoxus (strain S110).</v>
      </c>
      <c r="E1811" s="5" t="str">
        <f>IF(A1811="",E1810,VLOOKUP(A1811,Лист6!A:B,2,0))</f>
        <v>Bacteria</v>
      </c>
      <c r="F1811" s="5" t="str">
        <f>IF(A1811="",F1810,VLOOKUP(A1811,Лист6!A:C,3,0))</f>
        <v xml:space="preserve"> Proteobacteria</v>
      </c>
      <c r="G1811" s="5" t="str">
        <f>IF(A1811="",G1810,VLOOKUP(A1811,Лист6!A:D,4,0))</f>
        <v xml:space="preserve"> Betaproteobacteria</v>
      </c>
      <c r="H1811" s="5">
        <f>IF(A1811="",H1810,VLOOKUP(A1811,Лист1!B:C,2,0))</f>
        <v>93</v>
      </c>
      <c r="CI1811" s="5" t="str">
        <f>VLOOKUP(A1811,Лист2!B:C,2,0)</f>
        <v xml:space="preserve"> Variovorax paradoxus (strain S110).</v>
      </c>
    </row>
    <row r="1812" spans="1:87">
      <c r="A1812" s="2" t="s">
        <v>2563</v>
      </c>
      <c r="B1812" s="2" t="s">
        <v>10</v>
      </c>
      <c r="C1812" s="6">
        <v>1</v>
      </c>
      <c r="D1812" s="5" t="str">
        <f>IF(A1812="",D1811,VLOOKUP(A1812,Лист2!B:C,2,0))</f>
        <v xml:space="preserve"> Variovorax paradoxus (strain S110).</v>
      </c>
      <c r="E1812" s="5" t="str">
        <f>IF(A1812="",E1811,VLOOKUP(A1812,Лист6!A:B,2,0))</f>
        <v>Bacteria</v>
      </c>
      <c r="F1812" s="5" t="str">
        <f>IF(A1812="",F1811,VLOOKUP(A1812,Лист6!A:C,3,0))</f>
        <v xml:space="preserve"> Proteobacteria</v>
      </c>
      <c r="G1812" s="5" t="str">
        <f>IF(A1812="",G1811,VLOOKUP(A1812,Лист6!A:D,4,0))</f>
        <v xml:space="preserve"> Betaproteobacteria</v>
      </c>
      <c r="H1812" s="5">
        <f>IF(A1812="",H1811,VLOOKUP(A1812,Лист1!B:C,2,0))</f>
        <v>131</v>
      </c>
      <c r="CI1812" s="5" t="str">
        <f>VLOOKUP(A1812,Лист2!B:C,2,0)</f>
        <v xml:space="preserve"> Variovorax paradoxus (strain S110).</v>
      </c>
    </row>
    <row r="1813" spans="1:87">
      <c r="A1813" s="2" t="s">
        <v>2565</v>
      </c>
      <c r="B1813" s="2" t="s">
        <v>10</v>
      </c>
      <c r="C1813" s="6">
        <v>1</v>
      </c>
      <c r="D1813" s="5" t="str">
        <f>IF(A1813="",D1812,VLOOKUP(A1813,Лист2!B:C,2,0))</f>
        <v xml:space="preserve"> Geobacillus sp. (strain WCH70).</v>
      </c>
      <c r="E1813" s="5" t="str">
        <f>IF(A1813="",E1812,VLOOKUP(A1813,Лист6!A:B,2,0))</f>
        <v>Bacteria</v>
      </c>
      <c r="F1813" s="5" t="str">
        <f>IF(A1813="",F1812,VLOOKUP(A1813,Лист6!A:C,3,0))</f>
        <v xml:space="preserve"> Firmicutes</v>
      </c>
      <c r="G1813" s="5" t="str">
        <f>IF(A1813="",G1812,VLOOKUP(A1813,Лист6!A:D,4,0))</f>
        <v xml:space="preserve"> Bacilli</v>
      </c>
      <c r="H1813" s="5">
        <f>IF(A1813="",H1812,VLOOKUP(A1813,Лист1!B:C,2,0))</f>
        <v>356</v>
      </c>
      <c r="CI1813" s="5" t="str">
        <f>VLOOKUP(A1813,Лист2!B:C,2,0)</f>
        <v xml:space="preserve"> Geobacillus sp. (strain WCH70).</v>
      </c>
    </row>
    <row r="1814" spans="1:87">
      <c r="A1814" s="7"/>
      <c r="B1814" s="8" t="s">
        <v>76</v>
      </c>
      <c r="C1814" s="9">
        <v>1</v>
      </c>
      <c r="D1814" s="5" t="str">
        <f>IF(A1814="",D1813,VLOOKUP(A1814,Лист2!B:C,2,0))</f>
        <v xml:space="preserve"> Geobacillus sp. (strain WCH70).</v>
      </c>
      <c r="E1814" s="5" t="str">
        <f>IF(A1814="",E1813,VLOOKUP(A1814,Лист6!A:B,2,0))</f>
        <v>Bacteria</v>
      </c>
      <c r="F1814" s="5" t="str">
        <f>IF(A1814="",F1813,VLOOKUP(A1814,Лист6!A:C,3,0))</f>
        <v xml:space="preserve"> Firmicutes</v>
      </c>
      <c r="G1814" s="5" t="str">
        <f>IF(A1814="",G1813,VLOOKUP(A1814,Лист6!A:D,4,0))</f>
        <v xml:space="preserve"> Bacilli</v>
      </c>
      <c r="H1814" s="5">
        <f>IF(A1814="",H1813,VLOOKUP(A1814,Лист1!B:C,2,0))</f>
        <v>356</v>
      </c>
      <c r="CI1814" s="5" t="e">
        <f>VLOOKUP(A1814,Лист2!B:C,2,0)</f>
        <v>#N/A</v>
      </c>
    </row>
    <row r="1815" spans="1:87">
      <c r="A1815" s="7"/>
      <c r="B1815" s="8" t="s">
        <v>78</v>
      </c>
      <c r="C1815" s="9">
        <v>1</v>
      </c>
      <c r="D1815" s="5" t="str">
        <f>IF(A1815="",D1814,VLOOKUP(A1815,Лист2!B:C,2,0))</f>
        <v xml:space="preserve"> Geobacillus sp. (strain WCH70).</v>
      </c>
      <c r="E1815" s="5" t="str">
        <f>IF(A1815="",E1814,VLOOKUP(A1815,Лист6!A:B,2,0))</f>
        <v>Bacteria</v>
      </c>
      <c r="F1815" s="5" t="str">
        <f>IF(A1815="",F1814,VLOOKUP(A1815,Лист6!A:C,3,0))</f>
        <v xml:space="preserve"> Firmicutes</v>
      </c>
      <c r="G1815" s="5" t="str">
        <f>IF(A1815="",G1814,VLOOKUP(A1815,Лист6!A:D,4,0))</f>
        <v xml:space="preserve"> Bacilli</v>
      </c>
      <c r="H1815" s="5">
        <f>IF(A1815="",H1814,VLOOKUP(A1815,Лист1!B:C,2,0))</f>
        <v>356</v>
      </c>
      <c r="CI1815" s="5" t="e">
        <f>VLOOKUP(A1815,Лист2!B:C,2,0)</f>
        <v>#N/A</v>
      </c>
    </row>
    <row r="1816" spans="1:87">
      <c r="A1816" s="2" t="s">
        <v>2567</v>
      </c>
      <c r="B1816" s="2" t="s">
        <v>10</v>
      </c>
      <c r="C1816" s="6">
        <v>1</v>
      </c>
      <c r="D1816" s="5" t="str">
        <f>IF(A1816="",D1815,VLOOKUP(A1816,Лист2!B:C,2,0))</f>
        <v xml:space="preserve"> Lachancea thermotolerans (strain ATCC 56472 / CBS 6340 / NRRL Y-8284) (Yeast) (Kluyveromyces thermotolerans).</v>
      </c>
      <c r="E1816" s="5" t="str">
        <f>IF(A1816="",E1815,VLOOKUP(A1816,Лист6!A:B,2,0))</f>
        <v>Eukaryota</v>
      </c>
      <c r="F1816" s="5" t="str">
        <f>IF(A1816="",F1815,VLOOKUP(A1816,Лист6!A:C,3,0))</f>
        <v xml:space="preserve"> Fungi</v>
      </c>
      <c r="G1816" s="5" t="str">
        <f>IF(A1816="",G1815,VLOOKUP(A1816,Лист6!A:D,4,0))</f>
        <v xml:space="preserve"> Dikarya</v>
      </c>
      <c r="H1816" s="5">
        <f>IF(A1816="",H1815,VLOOKUP(A1816,Лист1!B:C,2,0))</f>
        <v>110</v>
      </c>
      <c r="CI1816" s="5" t="str">
        <f>VLOOKUP(A1816,Лист2!B:C,2,0)</f>
        <v xml:space="preserve"> Lachancea thermotolerans (strain ATCC 56472 / CBS 6340 / NRRL Y-8284) (Yeast) (Kluyveromyces thermotolerans).</v>
      </c>
    </row>
    <row r="1817" spans="1:87">
      <c r="A1817" s="2" t="s">
        <v>2569</v>
      </c>
      <c r="B1817" s="2" t="s">
        <v>10</v>
      </c>
      <c r="C1817" s="6">
        <v>1</v>
      </c>
      <c r="D1817" s="5" t="str">
        <f>IF(A1817="",D1816,VLOOKUP(A1817,Лист2!B:C,2,0))</f>
        <v xml:space="preserve"> Zygosaccharomyces rouxii (strain ATCC 2623 / CBS 732 / NBRC 1130 / NCYC 568 / NRRL Y-229) (Candida mogii).</v>
      </c>
      <c r="E1817" s="5" t="str">
        <f>IF(A1817="",E1816,VLOOKUP(A1817,Лист6!A:B,2,0))</f>
        <v>Eukaryota</v>
      </c>
      <c r="F1817" s="5" t="str">
        <f>IF(A1817="",F1816,VLOOKUP(A1817,Лист6!A:C,3,0))</f>
        <v xml:space="preserve"> Fungi</v>
      </c>
      <c r="G1817" s="5" t="str">
        <f>IF(A1817="",G1816,VLOOKUP(A1817,Лист6!A:D,4,0))</f>
        <v xml:space="preserve"> Dikarya</v>
      </c>
      <c r="H1817" s="5">
        <f>IF(A1817="",H1816,VLOOKUP(A1817,Лист1!B:C,2,0))</f>
        <v>111</v>
      </c>
      <c r="CI1817" s="5" t="str">
        <f>VLOOKUP(A1817,Лист2!B:C,2,0)</f>
        <v xml:space="preserve"> Zygosaccharomyces rouxii (strain ATCC 2623 / CBS 732 / NBRC 1130 / NCYC 568 / NRRL Y-229) (Candida mogii).</v>
      </c>
    </row>
    <row r="1818" spans="1:87">
      <c r="A1818" s="2" t="s">
        <v>2571</v>
      </c>
      <c r="B1818" s="2" t="s">
        <v>10</v>
      </c>
      <c r="C1818" s="6">
        <v>1</v>
      </c>
      <c r="D1818" s="5" t="str">
        <f>IF(A1818="",D1817,VLOOKUP(A1818,Лист2!B:C,2,0))</f>
        <v xml:space="preserve"> Ajellomyces dermatitidis (strain ER-3 / ATCC MYA-2586) (Blastomyces dermatitidis).</v>
      </c>
      <c r="E1818" s="5" t="str">
        <f>IF(A1818="",E1817,VLOOKUP(A1818,Лист6!A:B,2,0))</f>
        <v>Eukaryota</v>
      </c>
      <c r="F1818" s="5" t="str">
        <f>IF(A1818="",F1817,VLOOKUP(A1818,Лист6!A:C,3,0))</f>
        <v xml:space="preserve"> Fungi</v>
      </c>
      <c r="G1818" s="5" t="str">
        <f>IF(A1818="",G1817,VLOOKUP(A1818,Лист6!A:D,4,0))</f>
        <v xml:space="preserve"> Dikarya</v>
      </c>
      <c r="H1818" s="5">
        <f>IF(A1818="",H1817,VLOOKUP(A1818,Лист1!B:C,2,0))</f>
        <v>108</v>
      </c>
      <c r="CI1818" s="5" t="str">
        <f>VLOOKUP(A1818,Лист2!B:C,2,0)</f>
        <v xml:space="preserve"> Ajellomyces dermatitidis (strain ER-3 / ATCC MYA-2586) (Blastomyces dermatitidis).</v>
      </c>
    </row>
    <row r="1819" spans="1:87">
      <c r="A1819" s="2" t="s">
        <v>2573</v>
      </c>
      <c r="B1819" s="2" t="s">
        <v>10</v>
      </c>
      <c r="C1819" s="6">
        <v>1</v>
      </c>
      <c r="D1819" s="5" t="str">
        <f>IF(A1819="",D1818,VLOOKUP(A1819,Лист2!B:C,2,0))</f>
        <v xml:space="preserve"> Perkinsus marinus (strain ATCC 50983 / TXsc).</v>
      </c>
      <c r="E1819" s="5" t="str">
        <f>IF(A1819="",E1818,VLOOKUP(A1819,Лист6!A:B,2,0))</f>
        <v>Eukaryota</v>
      </c>
      <c r="F1819" s="5" t="str">
        <f>IF(A1819="",F1818,VLOOKUP(A1819,Лист6!A:C,3,0))</f>
        <v xml:space="preserve"> Alveolata</v>
      </c>
      <c r="G1819" s="5" t="str">
        <f>IF(A1819="",G1818,VLOOKUP(A1819,Лист6!A:D,4,0))</f>
        <v xml:space="preserve"> Perkinsea</v>
      </c>
      <c r="H1819" s="5">
        <f>IF(A1819="",H1818,VLOOKUP(A1819,Лист1!B:C,2,0))</f>
        <v>117</v>
      </c>
      <c r="CI1819" s="5" t="str">
        <f>VLOOKUP(A1819,Лист2!B:C,2,0)</f>
        <v xml:space="preserve"> Perkinsus marinus (strain ATCC 50983 / TXsc).</v>
      </c>
    </row>
    <row r="1820" spans="1:87">
      <c r="A1820" s="2" t="s">
        <v>2575</v>
      </c>
      <c r="B1820" s="2" t="s">
        <v>10</v>
      </c>
      <c r="C1820" s="6">
        <v>1</v>
      </c>
      <c r="D1820" s="5" t="str">
        <f>IF(A1820="",D1819,VLOOKUP(A1820,Лист2!B:C,2,0))</f>
        <v xml:space="preserve"> Candida tropicalis (strain ATCC MYA-3404 / T1) (Yeast).</v>
      </c>
      <c r="E1820" s="5" t="str">
        <f>IF(A1820="",E1819,VLOOKUP(A1820,Лист6!A:B,2,0))</f>
        <v>Eukaryota</v>
      </c>
      <c r="F1820" s="5" t="str">
        <f>IF(A1820="",F1819,VLOOKUP(A1820,Лист6!A:C,3,0))</f>
        <v xml:space="preserve"> Fungi</v>
      </c>
      <c r="G1820" s="5" t="str">
        <f>IF(A1820="",G1819,VLOOKUP(A1820,Лист6!A:D,4,0))</f>
        <v xml:space="preserve"> Dikarya</v>
      </c>
      <c r="H1820" s="5">
        <f>IF(A1820="",H1819,VLOOKUP(A1820,Лист1!B:C,2,0))</f>
        <v>110</v>
      </c>
      <c r="CI1820" s="5" t="str">
        <f>VLOOKUP(A1820,Лист2!B:C,2,0)</f>
        <v xml:space="preserve"> Candida tropicalis (strain ATCC MYA-3404 / T1) (Yeast).</v>
      </c>
    </row>
    <row r="1821" spans="1:87">
      <c r="A1821" s="2" t="s">
        <v>2577</v>
      </c>
      <c r="B1821" s="2" t="s">
        <v>10</v>
      </c>
      <c r="C1821" s="6">
        <v>1</v>
      </c>
      <c r="D1821" s="5" t="str">
        <f>IF(A1821="",D1820,VLOOKUP(A1821,Лист2!B:C,2,0))</f>
        <v xml:space="preserve"> Sorghum bicolor (Sorghum) (Sorghum vulgare).</v>
      </c>
      <c r="E1821" s="5" t="str">
        <f>IF(A1821="",E1820,VLOOKUP(A1821,Лист6!A:B,2,0))</f>
        <v>Eukaryota</v>
      </c>
      <c r="F1821" s="5" t="str">
        <f>IF(A1821="",F1820,VLOOKUP(A1821,Лист6!A:C,3,0))</f>
        <v xml:space="preserve"> Viridiplantae</v>
      </c>
      <c r="G1821" s="5" t="str">
        <f>IF(A1821="",G1820,VLOOKUP(A1821,Лист6!A:D,4,0))</f>
        <v xml:space="preserve"> Streptophyta</v>
      </c>
      <c r="H1821" s="5">
        <f>IF(A1821="",H1820,VLOOKUP(A1821,Лист1!B:C,2,0))</f>
        <v>112</v>
      </c>
      <c r="CI1821" s="5" t="str">
        <f>VLOOKUP(A1821,Лист2!B:C,2,0)</f>
        <v xml:space="preserve"> Sorghum bicolor (Sorghum) (Sorghum vulgare).</v>
      </c>
    </row>
    <row r="1822" spans="1:87">
      <c r="A1822" s="2" t="s">
        <v>2579</v>
      </c>
      <c r="B1822" s="2" t="s">
        <v>10</v>
      </c>
      <c r="C1822" s="6">
        <v>1</v>
      </c>
      <c r="D1822" s="5" t="str">
        <f>IF(A1822="",D1821,VLOOKUP(A1822,Лист2!B:C,2,0))</f>
        <v xml:space="preserve"> Sorghum bicolor (Sorghum) (Sorghum vulgare).</v>
      </c>
      <c r="E1822" s="5" t="str">
        <f>IF(A1822="",E1821,VLOOKUP(A1822,Лист6!A:B,2,0))</f>
        <v>Eukaryota</v>
      </c>
      <c r="F1822" s="5" t="str">
        <f>IF(A1822="",F1821,VLOOKUP(A1822,Лист6!A:C,3,0))</f>
        <v xml:space="preserve"> Viridiplantae</v>
      </c>
      <c r="G1822" s="5" t="str">
        <f>IF(A1822="",G1821,VLOOKUP(A1822,Лист6!A:D,4,0))</f>
        <v xml:space="preserve"> Streptophyta</v>
      </c>
      <c r="H1822" s="5">
        <f>IF(A1822="",H1821,VLOOKUP(A1822,Лист1!B:C,2,0))</f>
        <v>114</v>
      </c>
      <c r="CI1822" s="5" t="str">
        <f>VLOOKUP(A1822,Лист2!B:C,2,0)</f>
        <v xml:space="preserve"> Sorghum bicolor (Sorghum) (Sorghum vulgare).</v>
      </c>
    </row>
    <row r="1823" spans="1:87">
      <c r="A1823" s="2" t="s">
        <v>2581</v>
      </c>
      <c r="B1823" s="2" t="s">
        <v>10</v>
      </c>
      <c r="C1823" s="6">
        <v>1</v>
      </c>
      <c r="D1823" s="5" t="str">
        <f>IF(A1823="",D1822,VLOOKUP(A1823,Лист2!B:C,2,0))</f>
        <v xml:space="preserve"> Sorghum bicolor (Sorghum) (Sorghum vulgare).</v>
      </c>
      <c r="E1823" s="5" t="str">
        <f>IF(A1823="",E1822,VLOOKUP(A1823,Лист6!A:B,2,0))</f>
        <v>Eukaryota</v>
      </c>
      <c r="F1823" s="5" t="str">
        <f>IF(A1823="",F1822,VLOOKUP(A1823,Лист6!A:C,3,0))</f>
        <v xml:space="preserve"> Viridiplantae</v>
      </c>
      <c r="G1823" s="5" t="str">
        <f>IF(A1823="",G1822,VLOOKUP(A1823,Лист6!A:D,4,0))</f>
        <v xml:space="preserve"> Streptophyta</v>
      </c>
      <c r="H1823" s="5">
        <f>IF(A1823="",H1822,VLOOKUP(A1823,Лист1!B:C,2,0))</f>
        <v>112</v>
      </c>
      <c r="CI1823" s="5" t="str">
        <f>VLOOKUP(A1823,Лист2!B:C,2,0)</f>
        <v xml:space="preserve"> Sorghum bicolor (Sorghum) (Sorghum vulgare).</v>
      </c>
    </row>
    <row r="1824" spans="1:87">
      <c r="A1824" s="2" t="s">
        <v>2583</v>
      </c>
      <c r="B1824" s="2" t="s">
        <v>10</v>
      </c>
      <c r="C1824" s="6">
        <v>1</v>
      </c>
      <c r="D1824" s="5" t="str">
        <f>IF(A1824="",D1823,VLOOKUP(A1824,Лист2!B:C,2,0))</f>
        <v xml:space="preserve"> Helicobacter canadensis MIT 98-5491.</v>
      </c>
      <c r="E1824" s="5" t="str">
        <f>IF(A1824="",E1823,VLOOKUP(A1824,Лист6!A:B,2,0))</f>
        <v>Bacteria</v>
      </c>
      <c r="F1824" s="5" t="str">
        <f>IF(A1824="",F1823,VLOOKUP(A1824,Лист6!A:C,3,0))</f>
        <v xml:space="preserve"> Proteobacteria</v>
      </c>
      <c r="G1824" s="5" t="str">
        <f>IF(A1824="",G1823,VLOOKUP(A1824,Лист6!A:D,4,0))</f>
        <v xml:space="preserve"> Epsilonproteobacteria</v>
      </c>
      <c r="H1824" s="5">
        <f>IF(A1824="",H1823,VLOOKUP(A1824,Лист1!B:C,2,0))</f>
        <v>312</v>
      </c>
      <c r="CI1824" s="5" t="str">
        <f>VLOOKUP(A1824,Лист2!B:C,2,0)</f>
        <v xml:space="preserve"> Helicobacter canadensis MIT 98-5491.</v>
      </c>
    </row>
    <row r="1825" spans="1:87">
      <c r="A1825" s="7"/>
      <c r="B1825" s="8" t="s">
        <v>28</v>
      </c>
      <c r="C1825" s="9">
        <v>1</v>
      </c>
      <c r="D1825" s="5" t="str">
        <f>IF(A1825="",D1824,VLOOKUP(A1825,Лист2!B:C,2,0))</f>
        <v xml:space="preserve"> Helicobacter canadensis MIT 98-5491.</v>
      </c>
      <c r="E1825" s="5" t="str">
        <f>IF(A1825="",E1824,VLOOKUP(A1825,Лист6!A:B,2,0))</f>
        <v>Bacteria</v>
      </c>
      <c r="F1825" s="5" t="str">
        <f>IF(A1825="",F1824,VLOOKUP(A1825,Лист6!A:C,3,0))</f>
        <v xml:space="preserve"> Proteobacteria</v>
      </c>
      <c r="G1825" s="5" t="str">
        <f>IF(A1825="",G1824,VLOOKUP(A1825,Лист6!A:D,4,0))</f>
        <v xml:space="preserve"> Epsilonproteobacteria</v>
      </c>
      <c r="H1825" s="5">
        <f>IF(A1825="",H1824,VLOOKUP(A1825,Лист1!B:C,2,0))</f>
        <v>312</v>
      </c>
      <c r="CI1825" s="5" t="e">
        <f>VLOOKUP(A1825,Лист2!B:C,2,0)</f>
        <v>#N/A</v>
      </c>
    </row>
    <row r="1826" spans="1:87">
      <c r="A1826" s="2" t="s">
        <v>2585</v>
      </c>
      <c r="B1826" s="2" t="s">
        <v>10</v>
      </c>
      <c r="C1826" s="6">
        <v>1</v>
      </c>
      <c r="D1826" s="5" t="str">
        <f>IF(A1826="",D1825,VLOOKUP(A1826,Лист2!B:C,2,0))</f>
        <v xml:space="preserve"> Helicobacter canadensis MIT 98-5491.</v>
      </c>
      <c r="E1826" s="5" t="str">
        <f>IF(A1826="",E1825,VLOOKUP(A1826,Лист6!A:B,2,0))</f>
        <v>Bacteria</v>
      </c>
      <c r="F1826" s="5" t="str">
        <f>IF(A1826="",F1825,VLOOKUP(A1826,Лист6!A:C,3,0))</f>
        <v xml:space="preserve"> Proteobacteria</v>
      </c>
      <c r="G1826" s="5" t="str">
        <f>IF(A1826="",G1825,VLOOKUP(A1826,Лист6!A:D,4,0))</f>
        <v xml:space="preserve"> Epsilonproteobacteria</v>
      </c>
      <c r="H1826" s="5">
        <f>IF(A1826="",H1825,VLOOKUP(A1826,Лист1!B:C,2,0))</f>
        <v>165</v>
      </c>
      <c r="CI1826" s="5" t="str">
        <f>VLOOKUP(A1826,Лист2!B:C,2,0)</f>
        <v xml:space="preserve"> Helicobacter canadensis MIT 98-5491.</v>
      </c>
    </row>
    <row r="1827" spans="1:87">
      <c r="A1827" s="2" t="s">
        <v>2587</v>
      </c>
      <c r="B1827" s="2" t="s">
        <v>10</v>
      </c>
      <c r="C1827" s="6">
        <v>1</v>
      </c>
      <c r="D1827" s="5" t="str">
        <f>IF(A1827="",D1826,VLOOKUP(A1827,Лист2!B:C,2,0))</f>
        <v xml:space="preserve"> Helicobacter canadensis MIT 98-5491.</v>
      </c>
      <c r="E1827" s="5" t="str">
        <f>IF(A1827="",E1826,VLOOKUP(A1827,Лист6!A:B,2,0))</f>
        <v>Bacteria</v>
      </c>
      <c r="F1827" s="5" t="str">
        <f>IF(A1827="",F1826,VLOOKUP(A1827,Лист6!A:C,3,0))</f>
        <v xml:space="preserve"> Proteobacteria</v>
      </c>
      <c r="G1827" s="5" t="str">
        <f>IF(A1827="",G1826,VLOOKUP(A1827,Лист6!A:D,4,0))</f>
        <v xml:space="preserve"> Epsilonproteobacteria</v>
      </c>
      <c r="H1827" s="5">
        <f>IF(A1827="",H1826,VLOOKUP(A1827,Лист1!B:C,2,0))</f>
        <v>343</v>
      </c>
      <c r="CI1827" s="5" t="str">
        <f>VLOOKUP(A1827,Лист2!B:C,2,0)</f>
        <v xml:space="preserve"> Helicobacter canadensis MIT 98-5491.</v>
      </c>
    </row>
    <row r="1828" spans="1:87">
      <c r="A1828" s="7"/>
      <c r="B1828" s="8" t="s">
        <v>28</v>
      </c>
      <c r="C1828" s="9">
        <v>1</v>
      </c>
      <c r="D1828" s="5" t="str">
        <f>IF(A1828="",D1827,VLOOKUP(A1828,Лист2!B:C,2,0))</f>
        <v xml:space="preserve"> Helicobacter canadensis MIT 98-5491.</v>
      </c>
      <c r="E1828" s="5" t="str">
        <f>IF(A1828="",E1827,VLOOKUP(A1828,Лист6!A:B,2,0))</f>
        <v>Bacteria</v>
      </c>
      <c r="F1828" s="5" t="str">
        <f>IF(A1828="",F1827,VLOOKUP(A1828,Лист6!A:C,3,0))</f>
        <v xml:space="preserve"> Proteobacteria</v>
      </c>
      <c r="G1828" s="5" t="str">
        <f>IF(A1828="",G1827,VLOOKUP(A1828,Лист6!A:D,4,0))</f>
        <v xml:space="preserve"> Epsilonproteobacteria</v>
      </c>
      <c r="H1828" s="5">
        <f>IF(A1828="",H1827,VLOOKUP(A1828,Лист1!B:C,2,0))</f>
        <v>343</v>
      </c>
      <c r="CI1828" s="5" t="e">
        <f>VLOOKUP(A1828,Лист2!B:C,2,0)</f>
        <v>#N/A</v>
      </c>
    </row>
    <row r="1829" spans="1:87">
      <c r="A1829" s="2" t="s">
        <v>2589</v>
      </c>
      <c r="B1829" s="2" t="s">
        <v>10</v>
      </c>
      <c r="C1829" s="6">
        <v>1</v>
      </c>
      <c r="D1829" s="5" t="str">
        <f>IF(A1829="",D1828,VLOOKUP(A1829,Лист2!B:C,2,0))</f>
        <v xml:space="preserve"> Helicobacter canadensis MIT 98-5491.</v>
      </c>
      <c r="E1829" s="5" t="str">
        <f>IF(A1829="",E1828,VLOOKUP(A1829,Лист6!A:B,2,0))</f>
        <v>Bacteria</v>
      </c>
      <c r="F1829" s="5" t="str">
        <f>IF(A1829="",F1828,VLOOKUP(A1829,Лист6!A:C,3,0))</f>
        <v xml:space="preserve"> Proteobacteria</v>
      </c>
      <c r="G1829" s="5" t="str">
        <f>IF(A1829="",G1828,VLOOKUP(A1829,Лист6!A:D,4,0))</f>
        <v xml:space="preserve"> Epsilonproteobacteria</v>
      </c>
      <c r="H1829" s="5">
        <f>IF(A1829="",H1828,VLOOKUP(A1829,Лист1!B:C,2,0))</f>
        <v>104</v>
      </c>
      <c r="CI1829" s="5" t="str">
        <f>VLOOKUP(A1829,Лист2!B:C,2,0)</f>
        <v xml:space="preserve"> Helicobacter canadensis MIT 98-5491.</v>
      </c>
    </row>
    <row r="1830" spans="1:87">
      <c r="A1830" s="2" t="s">
        <v>2591</v>
      </c>
      <c r="B1830" s="2" t="s">
        <v>10</v>
      </c>
      <c r="C1830" s="6">
        <v>2</v>
      </c>
      <c r="D1830" s="5" t="str">
        <f>IF(A1830="",D1829,VLOOKUP(A1830,Лист2!B:C,2,0))</f>
        <v xml:space="preserve"> Helicobacter canadensis MIT 98-5491.</v>
      </c>
      <c r="E1830" s="5" t="str">
        <f>IF(A1830="",E1829,VLOOKUP(A1830,Лист6!A:B,2,0))</f>
        <v>Bacteria</v>
      </c>
      <c r="F1830" s="5" t="str">
        <f>IF(A1830="",F1829,VLOOKUP(A1830,Лист6!A:C,3,0))</f>
        <v xml:space="preserve"> Proteobacteria</v>
      </c>
      <c r="G1830" s="5" t="str">
        <f>IF(A1830="",G1829,VLOOKUP(A1830,Лист6!A:D,4,0))</f>
        <v xml:space="preserve"> Epsilonproteobacteria</v>
      </c>
      <c r="H1830" s="5">
        <f>IF(A1830="",H1829,VLOOKUP(A1830,Лист1!B:C,2,0))</f>
        <v>280</v>
      </c>
      <c r="CI1830" s="5" t="str">
        <f>VLOOKUP(A1830,Лист2!B:C,2,0)</f>
        <v xml:space="preserve"> Helicobacter canadensis MIT 98-5491.</v>
      </c>
    </row>
    <row r="1831" spans="1:87">
      <c r="A1831" s="2" t="s">
        <v>2593</v>
      </c>
      <c r="B1831" s="2" t="s">
        <v>10</v>
      </c>
      <c r="C1831" s="6">
        <v>1</v>
      </c>
      <c r="D1831" s="5" t="str">
        <f>IF(A1831="",D1830,VLOOKUP(A1831,Лист2!B:C,2,0))</f>
        <v xml:space="preserve"> Paenibacillus sp. (strain JDR-2).</v>
      </c>
      <c r="E1831" s="5" t="str">
        <f>IF(A1831="",E1830,VLOOKUP(A1831,Лист6!A:B,2,0))</f>
        <v>Bacteria</v>
      </c>
      <c r="F1831" s="5" t="str">
        <f>IF(A1831="",F1830,VLOOKUP(A1831,Лист6!A:C,3,0))</f>
        <v xml:space="preserve"> Firmicutes</v>
      </c>
      <c r="G1831" s="5" t="str">
        <f>IF(A1831="",G1830,VLOOKUP(A1831,Лист6!A:D,4,0))</f>
        <v xml:space="preserve"> Bacilli</v>
      </c>
      <c r="H1831" s="5">
        <f>IF(A1831="",H1830,VLOOKUP(A1831,Лист1!B:C,2,0))</f>
        <v>348</v>
      </c>
      <c r="CI1831" s="5" t="str">
        <f>VLOOKUP(A1831,Лист2!B:C,2,0)</f>
        <v xml:space="preserve"> Paenibacillus sp. (strain JDR-2).</v>
      </c>
    </row>
    <row r="1832" spans="1:87">
      <c r="A1832" s="7"/>
      <c r="B1832" s="8" t="s">
        <v>76</v>
      </c>
      <c r="C1832" s="9">
        <v>1</v>
      </c>
      <c r="D1832" s="5" t="str">
        <f>IF(A1832="",D1831,VLOOKUP(A1832,Лист2!B:C,2,0))</f>
        <v xml:space="preserve"> Paenibacillus sp. (strain JDR-2).</v>
      </c>
      <c r="E1832" s="5" t="str">
        <f>IF(A1832="",E1831,VLOOKUP(A1832,Лист6!A:B,2,0))</f>
        <v>Bacteria</v>
      </c>
      <c r="F1832" s="5" t="str">
        <f>IF(A1832="",F1831,VLOOKUP(A1832,Лист6!A:C,3,0))</f>
        <v xml:space="preserve"> Firmicutes</v>
      </c>
      <c r="G1832" s="5" t="str">
        <f>IF(A1832="",G1831,VLOOKUP(A1832,Лист6!A:D,4,0))</f>
        <v xml:space="preserve"> Bacilli</v>
      </c>
      <c r="H1832" s="5">
        <f>IF(A1832="",H1831,VLOOKUP(A1832,Лист1!B:C,2,0))</f>
        <v>348</v>
      </c>
      <c r="CI1832" s="5" t="e">
        <f>VLOOKUP(A1832,Лист2!B:C,2,0)</f>
        <v>#N/A</v>
      </c>
    </row>
    <row r="1833" spans="1:87">
      <c r="A1833" s="7"/>
      <c r="B1833" s="8" t="s">
        <v>78</v>
      </c>
      <c r="C1833" s="9">
        <v>1</v>
      </c>
      <c r="D1833" s="5" t="str">
        <f>IF(A1833="",D1832,VLOOKUP(A1833,Лист2!B:C,2,0))</f>
        <v xml:space="preserve"> Paenibacillus sp. (strain JDR-2).</v>
      </c>
      <c r="E1833" s="5" t="str">
        <f>IF(A1833="",E1832,VLOOKUP(A1833,Лист6!A:B,2,0))</f>
        <v>Bacteria</v>
      </c>
      <c r="F1833" s="5" t="str">
        <f>IF(A1833="",F1832,VLOOKUP(A1833,Лист6!A:C,3,0))</f>
        <v xml:space="preserve"> Firmicutes</v>
      </c>
      <c r="G1833" s="5" t="str">
        <f>IF(A1833="",G1832,VLOOKUP(A1833,Лист6!A:D,4,0))</f>
        <v xml:space="preserve"> Bacilli</v>
      </c>
      <c r="H1833" s="5">
        <f>IF(A1833="",H1832,VLOOKUP(A1833,Лист1!B:C,2,0))</f>
        <v>348</v>
      </c>
      <c r="CI1833" s="5" t="e">
        <f>VLOOKUP(A1833,Лист2!B:C,2,0)</f>
        <v>#N/A</v>
      </c>
    </row>
    <row r="1834" spans="1:87">
      <c r="A1834" s="2" t="s">
        <v>2595</v>
      </c>
      <c r="B1834" s="2" t="s">
        <v>10</v>
      </c>
      <c r="C1834" s="6">
        <v>1</v>
      </c>
      <c r="D1834" s="5" t="str">
        <f>IF(A1834="",D1833,VLOOKUP(A1834,Лист2!B:C,2,0))</f>
        <v xml:space="preserve"> Ajellomyces capsulatus (strain H143) (Darling's disease fungus) (Histoplasma capsulatum).</v>
      </c>
      <c r="E1834" s="5" t="str">
        <f>IF(A1834="",E1833,VLOOKUP(A1834,Лист6!A:B,2,0))</f>
        <v>Eukaryota</v>
      </c>
      <c r="F1834" s="5" t="str">
        <f>IF(A1834="",F1833,VLOOKUP(A1834,Лист6!A:C,3,0))</f>
        <v xml:space="preserve"> Fungi</v>
      </c>
      <c r="G1834" s="5" t="str">
        <f>IF(A1834="",G1833,VLOOKUP(A1834,Лист6!A:D,4,0))</f>
        <v xml:space="preserve"> Dikarya</v>
      </c>
      <c r="H1834" s="5">
        <f>IF(A1834="",H1833,VLOOKUP(A1834,Лист1!B:C,2,0))</f>
        <v>114</v>
      </c>
      <c r="CI1834" s="5" t="str">
        <f>VLOOKUP(A1834,Лист2!B:C,2,0)</f>
        <v xml:space="preserve"> Ajellomyces capsulatus (strain H143) (Darling's disease fungus) (Histoplasma capsulatum).</v>
      </c>
    </row>
    <row r="1835" spans="1:87">
      <c r="A1835" s="2" t="s">
        <v>2597</v>
      </c>
      <c r="B1835" s="2" t="s">
        <v>10</v>
      </c>
      <c r="C1835" s="6">
        <v>1</v>
      </c>
      <c r="D1835" s="5" t="str">
        <f>IF(A1835="",D1834,VLOOKUP(A1835,Лист2!B:C,2,0))</f>
        <v xml:space="preserve"> Glycine max (Soybean) (Glycine hispida).</v>
      </c>
      <c r="E1835" s="5" t="str">
        <f>IF(A1835="",E1834,VLOOKUP(A1835,Лист6!A:B,2,0))</f>
        <v>Eukaryota</v>
      </c>
      <c r="F1835" s="5" t="str">
        <f>IF(A1835="",F1834,VLOOKUP(A1835,Лист6!A:C,3,0))</f>
        <v xml:space="preserve"> Viridiplantae</v>
      </c>
      <c r="G1835" s="5" t="str">
        <f>IF(A1835="",G1834,VLOOKUP(A1835,Лист6!A:D,4,0))</f>
        <v xml:space="preserve"> Streptophyta</v>
      </c>
      <c r="H1835" s="5">
        <f>IF(A1835="",H1834,VLOOKUP(A1835,Лист1!B:C,2,0))</f>
        <v>113</v>
      </c>
      <c r="CI1835" s="5" t="str">
        <f>VLOOKUP(A1835,Лист2!B:C,2,0)</f>
        <v xml:space="preserve"> Glycine max (Soybean) (Glycine hispida).</v>
      </c>
    </row>
    <row r="1836" spans="1:87">
      <c r="A1836" s="2" t="s">
        <v>2599</v>
      </c>
      <c r="B1836" s="2" t="s">
        <v>10</v>
      </c>
      <c r="C1836" s="6">
        <v>1</v>
      </c>
      <c r="D1836" s="5" t="str">
        <f>IF(A1836="",D1835,VLOOKUP(A1836,Лист2!B:C,2,0))</f>
        <v xml:space="preserve"> Glycine max (Soybean) (Glycine hispida).</v>
      </c>
      <c r="E1836" s="5" t="str">
        <f>IF(A1836="",E1835,VLOOKUP(A1836,Лист6!A:B,2,0))</f>
        <v>Eukaryota</v>
      </c>
      <c r="F1836" s="5" t="str">
        <f>IF(A1836="",F1835,VLOOKUP(A1836,Лист6!A:C,3,0))</f>
        <v xml:space="preserve"> Viridiplantae</v>
      </c>
      <c r="G1836" s="5" t="str">
        <f>IF(A1836="",G1835,VLOOKUP(A1836,Лист6!A:D,4,0))</f>
        <v xml:space="preserve"> Streptophyta</v>
      </c>
      <c r="H1836" s="5">
        <f>IF(A1836="",H1835,VLOOKUP(A1836,Лист1!B:C,2,0))</f>
        <v>113</v>
      </c>
      <c r="CI1836" s="5" t="str">
        <f>VLOOKUP(A1836,Лист2!B:C,2,0)</f>
        <v xml:space="preserve"> Glycine max (Soybean) (Glycine hispida).</v>
      </c>
    </row>
    <row r="1837" spans="1:87">
      <c r="A1837" s="2" t="s">
        <v>2601</v>
      </c>
      <c r="B1837" s="2" t="s">
        <v>10</v>
      </c>
      <c r="C1837" s="6">
        <v>1</v>
      </c>
      <c r="D1837" s="5" t="str">
        <f>IF(A1837="",D1836,VLOOKUP(A1837,Лист2!B:C,2,0))</f>
        <v xml:space="preserve"> Glycine max (Soybean) (Glycine hispida).</v>
      </c>
      <c r="E1837" s="5" t="str">
        <f>IF(A1837="",E1836,VLOOKUP(A1837,Лист6!A:B,2,0))</f>
        <v>Eukaryota</v>
      </c>
      <c r="F1837" s="5" t="str">
        <f>IF(A1837="",F1836,VLOOKUP(A1837,Лист6!A:C,3,0))</f>
        <v xml:space="preserve"> Viridiplantae</v>
      </c>
      <c r="G1837" s="5" t="str">
        <f>IF(A1837="",G1836,VLOOKUP(A1837,Лист6!A:D,4,0))</f>
        <v xml:space="preserve"> Streptophyta</v>
      </c>
      <c r="H1837" s="5">
        <f>IF(A1837="",H1836,VLOOKUP(A1837,Лист1!B:C,2,0))</f>
        <v>112</v>
      </c>
      <c r="CI1837" s="5" t="str">
        <f>VLOOKUP(A1837,Лист2!B:C,2,0)</f>
        <v xml:space="preserve"> Glycine max (Soybean) (Glycine hispida).</v>
      </c>
    </row>
    <row r="1838" spans="1:87">
      <c r="A1838" s="2" t="s">
        <v>2603</v>
      </c>
      <c r="B1838" s="2" t="s">
        <v>10</v>
      </c>
      <c r="C1838" s="6">
        <v>1</v>
      </c>
      <c r="D1838" s="5" t="str">
        <f>IF(A1838="",D1837,VLOOKUP(A1838,Лист2!B:C,2,0))</f>
        <v xml:space="preserve"> Glycine max (Soybean) (Glycine hispida).</v>
      </c>
      <c r="E1838" s="5" t="str">
        <f>IF(A1838="",E1837,VLOOKUP(A1838,Лист6!A:B,2,0))</f>
        <v>Eukaryota</v>
      </c>
      <c r="F1838" s="5" t="str">
        <f>IF(A1838="",F1837,VLOOKUP(A1838,Лист6!A:C,3,0))</f>
        <v xml:space="preserve"> Viridiplantae</v>
      </c>
      <c r="G1838" s="5" t="str">
        <f>IF(A1838="",G1837,VLOOKUP(A1838,Лист6!A:D,4,0))</f>
        <v xml:space="preserve"> Streptophyta</v>
      </c>
      <c r="H1838" s="5">
        <f>IF(A1838="",H1837,VLOOKUP(A1838,Лист1!B:C,2,0))</f>
        <v>112</v>
      </c>
      <c r="CI1838" s="5" t="str">
        <f>VLOOKUP(A1838,Лист2!B:C,2,0)</f>
        <v xml:space="preserve"> Glycine max (Soybean) (Glycine hispida).</v>
      </c>
    </row>
    <row r="1839" spans="1:87">
      <c r="A1839" s="2" t="s">
        <v>2605</v>
      </c>
      <c r="B1839" s="2" t="s">
        <v>10</v>
      </c>
      <c r="C1839" s="6">
        <v>1</v>
      </c>
      <c r="D1839" s="5" t="str">
        <f>IF(A1839="",D1838,VLOOKUP(A1839,Лист2!B:C,2,0))</f>
        <v xml:space="preserve"> Hodgkinia cicadicola (strain Dsem).</v>
      </c>
      <c r="E1839" s="5" t="str">
        <f>IF(A1839="",E1838,VLOOKUP(A1839,Лист6!A:B,2,0))</f>
        <v>Bacteria</v>
      </c>
      <c r="F1839" s="5" t="str">
        <f>IF(A1839="",F1838,VLOOKUP(A1839,Лист6!A:C,3,0))</f>
        <v xml:space="preserve"> Proteobacteria</v>
      </c>
      <c r="G1839" s="5" t="str">
        <f>IF(A1839="",G1838,VLOOKUP(A1839,Лист6!A:D,4,0))</f>
        <v xml:space="preserve"> Alphaproteobacteria</v>
      </c>
      <c r="H1839" s="5">
        <f>IF(A1839="",H1838,VLOOKUP(A1839,Лист1!B:C,2,0))</f>
        <v>203</v>
      </c>
      <c r="CI1839" s="5" t="str">
        <f>VLOOKUP(A1839,Лист2!B:C,2,0)</f>
        <v xml:space="preserve"> Hodgkinia cicadicola (strain Dsem).</v>
      </c>
    </row>
    <row r="1840" spans="1:87">
      <c r="A1840" s="2" t="s">
        <v>2607</v>
      </c>
      <c r="B1840" s="2" t="s">
        <v>10</v>
      </c>
      <c r="C1840" s="6">
        <v>1</v>
      </c>
      <c r="D1840" s="5" t="str">
        <f>IF(A1840="",D1839,VLOOKUP(A1840,Лист2!B:C,2,0))</f>
        <v xml:space="preserve"> Dyadobacter fermentans (strain ATCC 700827 / DSM 18053 / NS114).</v>
      </c>
      <c r="E1840" s="5" t="str">
        <f>IF(A1840="",E1839,VLOOKUP(A1840,Лист6!A:B,2,0))</f>
        <v>Bacteria</v>
      </c>
      <c r="F1840" s="5" t="str">
        <f>IF(A1840="",F1839,VLOOKUP(A1840,Лист6!A:C,3,0))</f>
        <v xml:space="preserve"> Bacteroidetes</v>
      </c>
      <c r="G1840" s="5" t="str">
        <f>IF(A1840="",G1839,VLOOKUP(A1840,Лист6!A:D,4,0))</f>
        <v xml:space="preserve"> Cytophagia</v>
      </c>
      <c r="H1840" s="5">
        <f>IF(A1840="",H1839,VLOOKUP(A1840,Лист1!B:C,2,0))</f>
        <v>145</v>
      </c>
      <c r="CI1840" s="5" t="str">
        <f>VLOOKUP(A1840,Лист2!B:C,2,0)</f>
        <v xml:space="preserve"> Dyadobacter fermentans (strain ATCC 700827 / DSM 18053 / NS114).</v>
      </c>
    </row>
    <row r="1841" spans="1:87">
      <c r="A1841" s="2" t="s">
        <v>2609</v>
      </c>
      <c r="B1841" s="2" t="s">
        <v>10</v>
      </c>
      <c r="C1841" s="6">
        <v>1</v>
      </c>
      <c r="D1841" s="5" t="str">
        <f>IF(A1841="",D1840,VLOOKUP(A1841,Лист2!B:C,2,0))</f>
        <v xml:space="preserve"> Dyadobacter fermentans (strain ATCC 700827 / DSM 18053 / NS114).</v>
      </c>
      <c r="E1841" s="5" t="str">
        <f>IF(A1841="",E1840,VLOOKUP(A1841,Лист6!A:B,2,0))</f>
        <v>Bacteria</v>
      </c>
      <c r="F1841" s="5" t="str">
        <f>IF(A1841="",F1840,VLOOKUP(A1841,Лист6!A:C,3,0))</f>
        <v xml:space="preserve"> Bacteroidetes</v>
      </c>
      <c r="G1841" s="5" t="str">
        <f>IF(A1841="",G1840,VLOOKUP(A1841,Лист6!A:D,4,0))</f>
        <v xml:space="preserve"> Cytophagia</v>
      </c>
      <c r="H1841" s="5">
        <f>IF(A1841="",H1840,VLOOKUP(A1841,Лист1!B:C,2,0))</f>
        <v>425</v>
      </c>
      <c r="CI1841" s="5" t="str">
        <f>VLOOKUP(A1841,Лист2!B:C,2,0)</f>
        <v xml:space="preserve"> Dyadobacter fermentans (strain ATCC 700827 / DSM 18053 / NS114).</v>
      </c>
    </row>
    <row r="1842" spans="1:87">
      <c r="A1842" s="7"/>
      <c r="B1842" s="8" t="s">
        <v>134</v>
      </c>
      <c r="C1842" s="9">
        <v>1</v>
      </c>
      <c r="D1842" s="5" t="str">
        <f>IF(A1842="",D1841,VLOOKUP(A1842,Лист2!B:C,2,0))</f>
        <v xml:space="preserve"> Dyadobacter fermentans (strain ATCC 700827 / DSM 18053 / NS114).</v>
      </c>
      <c r="E1842" s="5" t="str">
        <f>IF(A1842="",E1841,VLOOKUP(A1842,Лист6!A:B,2,0))</f>
        <v>Bacteria</v>
      </c>
      <c r="F1842" s="5" t="str">
        <f>IF(A1842="",F1841,VLOOKUP(A1842,Лист6!A:C,3,0))</f>
        <v xml:space="preserve"> Bacteroidetes</v>
      </c>
      <c r="G1842" s="5" t="str">
        <f>IF(A1842="",G1841,VLOOKUP(A1842,Лист6!A:D,4,0))</f>
        <v xml:space="preserve"> Cytophagia</v>
      </c>
      <c r="H1842" s="5">
        <f>IF(A1842="",H1841,VLOOKUP(A1842,Лист1!B:C,2,0))</f>
        <v>425</v>
      </c>
      <c r="CI1842" s="5" t="e">
        <f>VLOOKUP(A1842,Лист2!B:C,2,0)</f>
        <v>#N/A</v>
      </c>
    </row>
    <row r="1843" spans="1:87">
      <c r="A1843" s="7"/>
      <c r="B1843" s="8" t="s">
        <v>52</v>
      </c>
      <c r="C1843" s="9">
        <v>1</v>
      </c>
      <c r="D1843" s="5" t="str">
        <f>IF(A1843="",D1842,VLOOKUP(A1843,Лист2!B:C,2,0))</f>
        <v xml:space="preserve"> Dyadobacter fermentans (strain ATCC 700827 / DSM 18053 / NS114).</v>
      </c>
      <c r="E1843" s="5" t="str">
        <f>IF(A1843="",E1842,VLOOKUP(A1843,Лист6!A:B,2,0))</f>
        <v>Bacteria</v>
      </c>
      <c r="F1843" s="5" t="str">
        <f>IF(A1843="",F1842,VLOOKUP(A1843,Лист6!A:C,3,0))</f>
        <v xml:space="preserve"> Bacteroidetes</v>
      </c>
      <c r="G1843" s="5" t="str">
        <f>IF(A1843="",G1842,VLOOKUP(A1843,Лист6!A:D,4,0))</f>
        <v xml:space="preserve"> Cytophagia</v>
      </c>
      <c r="H1843" s="5">
        <f>IF(A1843="",H1842,VLOOKUP(A1843,Лист1!B:C,2,0))</f>
        <v>425</v>
      </c>
      <c r="CI1843" s="5" t="e">
        <f>VLOOKUP(A1843,Лист2!B:C,2,0)</f>
        <v>#N/A</v>
      </c>
    </row>
    <row r="1844" spans="1:87">
      <c r="A1844" s="2" t="s">
        <v>2611</v>
      </c>
      <c r="B1844" s="2" t="s">
        <v>10</v>
      </c>
      <c r="C1844" s="6">
        <v>1</v>
      </c>
      <c r="D1844" s="5" t="str">
        <f>IF(A1844="",D1843,VLOOKUP(A1844,Лист2!B:C,2,0))</f>
        <v xml:space="preserve"> Dyadobacter fermentans (strain ATCC 700827 / DSM 18053 / NS114).</v>
      </c>
      <c r="E1844" s="5" t="str">
        <f>IF(A1844="",E1843,VLOOKUP(A1844,Лист6!A:B,2,0))</f>
        <v>Bacteria</v>
      </c>
      <c r="F1844" s="5" t="str">
        <f>IF(A1844="",F1843,VLOOKUP(A1844,Лист6!A:C,3,0))</f>
        <v xml:space="preserve"> Bacteroidetes</v>
      </c>
      <c r="G1844" s="5" t="str">
        <f>IF(A1844="",G1843,VLOOKUP(A1844,Лист6!A:D,4,0))</f>
        <v xml:space="preserve"> Cytophagia</v>
      </c>
      <c r="H1844" s="5">
        <f>IF(A1844="",H1843,VLOOKUP(A1844,Лист1!B:C,2,0))</f>
        <v>320</v>
      </c>
      <c r="CI1844" s="5" t="str">
        <f>VLOOKUP(A1844,Лист2!B:C,2,0)</f>
        <v xml:space="preserve"> Dyadobacter fermentans (strain ATCC 700827 / DSM 18053 / NS114).</v>
      </c>
    </row>
    <row r="1845" spans="1:87">
      <c r="A1845" s="2" t="s">
        <v>2613</v>
      </c>
      <c r="B1845" s="2" t="s">
        <v>10</v>
      </c>
      <c r="C1845" s="6">
        <v>1</v>
      </c>
      <c r="D1845" s="5" t="str">
        <f>IF(A1845="",D1844,VLOOKUP(A1845,Лист2!B:C,2,0))</f>
        <v xml:space="preserve"> Dyadobacter fermentans (strain ATCC 700827 / DSM 18053 / NS114).</v>
      </c>
      <c r="E1845" s="5" t="str">
        <f>IF(A1845="",E1844,VLOOKUP(A1845,Лист6!A:B,2,0))</f>
        <v>Bacteria</v>
      </c>
      <c r="F1845" s="5" t="str">
        <f>IF(A1845="",F1844,VLOOKUP(A1845,Лист6!A:C,3,0))</f>
        <v xml:space="preserve"> Bacteroidetes</v>
      </c>
      <c r="G1845" s="5" t="str">
        <f>IF(A1845="",G1844,VLOOKUP(A1845,Лист6!A:D,4,0))</f>
        <v xml:space="preserve"> Cytophagia</v>
      </c>
      <c r="H1845" s="5">
        <f>IF(A1845="",H1844,VLOOKUP(A1845,Лист1!B:C,2,0))</f>
        <v>920</v>
      </c>
      <c r="CI1845" s="5" t="str">
        <f>VLOOKUP(A1845,Лист2!B:C,2,0)</f>
        <v xml:space="preserve"> Dyadobacter fermentans (strain ATCC 700827 / DSM 18053 / NS114).</v>
      </c>
    </row>
    <row r="1846" spans="1:87">
      <c r="A1846" s="2" t="s">
        <v>2615</v>
      </c>
      <c r="B1846" s="2" t="s">
        <v>10</v>
      </c>
      <c r="C1846" s="6">
        <v>1</v>
      </c>
      <c r="D1846" s="5" t="str">
        <f>IF(A1846="",D1845,VLOOKUP(A1846,Лист2!B:C,2,0))</f>
        <v xml:space="preserve"> Dyadobacter fermentans (strain ATCC 700827 / DSM 18053 / NS114).</v>
      </c>
      <c r="E1846" s="5" t="str">
        <f>IF(A1846="",E1845,VLOOKUP(A1846,Лист6!A:B,2,0))</f>
        <v>Bacteria</v>
      </c>
      <c r="F1846" s="5" t="str">
        <f>IF(A1846="",F1845,VLOOKUP(A1846,Лист6!A:C,3,0))</f>
        <v xml:space="preserve"> Bacteroidetes</v>
      </c>
      <c r="G1846" s="5" t="str">
        <f>IF(A1846="",G1845,VLOOKUP(A1846,Лист6!A:D,4,0))</f>
        <v xml:space="preserve"> Cytophagia</v>
      </c>
      <c r="H1846" s="5">
        <f>IF(A1846="",H1845,VLOOKUP(A1846,Лист1!B:C,2,0))</f>
        <v>909</v>
      </c>
      <c r="CI1846" s="5" t="str">
        <f>VLOOKUP(A1846,Лист2!B:C,2,0)</f>
        <v xml:space="preserve"> Dyadobacter fermentans (strain ATCC 700827 / DSM 18053 / NS114).</v>
      </c>
    </row>
    <row r="1847" spans="1:87">
      <c r="A1847" s="7"/>
      <c r="B1847" s="8" t="s">
        <v>770</v>
      </c>
      <c r="C1847" s="9">
        <v>1</v>
      </c>
      <c r="D1847" s="5" t="str">
        <f>IF(A1847="",D1846,VLOOKUP(A1847,Лист2!B:C,2,0))</f>
        <v xml:space="preserve"> Dyadobacter fermentans (strain ATCC 700827 / DSM 18053 / NS114).</v>
      </c>
      <c r="E1847" s="5" t="str">
        <f>IF(A1847="",E1846,VLOOKUP(A1847,Лист6!A:B,2,0))</f>
        <v>Bacteria</v>
      </c>
      <c r="F1847" s="5" t="str">
        <f>IF(A1847="",F1846,VLOOKUP(A1847,Лист6!A:C,3,0))</f>
        <v xml:space="preserve"> Bacteroidetes</v>
      </c>
      <c r="G1847" s="5" t="str">
        <f>IF(A1847="",G1846,VLOOKUP(A1847,Лист6!A:D,4,0))</f>
        <v xml:space="preserve"> Cytophagia</v>
      </c>
      <c r="H1847" s="5">
        <f>IF(A1847="",H1846,VLOOKUP(A1847,Лист1!B:C,2,0))</f>
        <v>909</v>
      </c>
      <c r="CI1847" s="5" t="e">
        <f>VLOOKUP(A1847,Лист2!B:C,2,0)</f>
        <v>#N/A</v>
      </c>
    </row>
    <row r="1848" spans="1:87">
      <c r="A1848" s="7"/>
      <c r="B1848" s="8" t="s">
        <v>2616</v>
      </c>
      <c r="C1848" s="9">
        <v>1</v>
      </c>
      <c r="D1848" s="5" t="str">
        <f>IF(A1848="",D1847,VLOOKUP(A1848,Лист2!B:C,2,0))</f>
        <v xml:space="preserve"> Dyadobacter fermentans (strain ATCC 700827 / DSM 18053 / NS114).</v>
      </c>
      <c r="E1848" s="5" t="str">
        <f>IF(A1848="",E1847,VLOOKUP(A1848,Лист6!A:B,2,0))</f>
        <v>Bacteria</v>
      </c>
      <c r="F1848" s="5" t="str">
        <f>IF(A1848="",F1847,VLOOKUP(A1848,Лист6!A:C,3,0))</f>
        <v xml:space="preserve"> Bacteroidetes</v>
      </c>
      <c r="G1848" s="5" t="str">
        <f>IF(A1848="",G1847,VLOOKUP(A1848,Лист6!A:D,4,0))</f>
        <v xml:space="preserve"> Cytophagia</v>
      </c>
      <c r="H1848" s="5">
        <f>IF(A1848="",H1847,VLOOKUP(A1848,Лист1!B:C,2,0))</f>
        <v>909</v>
      </c>
      <c r="CI1848" s="5" t="e">
        <f>VLOOKUP(A1848,Лист2!B:C,2,0)</f>
        <v>#N/A</v>
      </c>
    </row>
    <row r="1849" spans="1:87">
      <c r="A1849" s="7"/>
      <c r="B1849" s="8" t="s">
        <v>278</v>
      </c>
      <c r="C1849" s="9">
        <v>1</v>
      </c>
      <c r="D1849" s="5" t="str">
        <f>IF(A1849="",D1848,VLOOKUP(A1849,Лист2!B:C,2,0))</f>
        <v xml:space="preserve"> Dyadobacter fermentans (strain ATCC 700827 / DSM 18053 / NS114).</v>
      </c>
      <c r="E1849" s="5" t="str">
        <f>IF(A1849="",E1848,VLOOKUP(A1849,Лист6!A:B,2,0))</f>
        <v>Bacteria</v>
      </c>
      <c r="F1849" s="5" t="str">
        <f>IF(A1849="",F1848,VLOOKUP(A1849,Лист6!A:C,3,0))</f>
        <v xml:space="preserve"> Bacteroidetes</v>
      </c>
      <c r="G1849" s="5" t="str">
        <f>IF(A1849="",G1848,VLOOKUP(A1849,Лист6!A:D,4,0))</f>
        <v xml:space="preserve"> Cytophagia</v>
      </c>
      <c r="H1849" s="5">
        <f>IF(A1849="",H1848,VLOOKUP(A1849,Лист1!B:C,2,0))</f>
        <v>909</v>
      </c>
      <c r="CI1849" s="5" t="e">
        <f>VLOOKUP(A1849,Лист2!B:C,2,0)</f>
        <v>#N/A</v>
      </c>
    </row>
    <row r="1850" spans="1:87">
      <c r="A1850" s="2" t="s">
        <v>2619</v>
      </c>
      <c r="B1850" s="2" t="s">
        <v>10</v>
      </c>
      <c r="C1850" s="6">
        <v>1</v>
      </c>
      <c r="D1850" s="5" t="str">
        <f>IF(A1850="",D1849,VLOOKUP(A1850,Лист2!B:C,2,0))</f>
        <v xml:space="preserve"> Dyadobacter fermentans (strain ATCC 700827 / DSM 18053 / NS114).</v>
      </c>
      <c r="E1850" s="5" t="str">
        <f>IF(A1850="",E1849,VLOOKUP(A1850,Лист6!A:B,2,0))</f>
        <v>Bacteria</v>
      </c>
      <c r="F1850" s="5" t="str">
        <f>IF(A1850="",F1849,VLOOKUP(A1850,Лист6!A:C,3,0))</f>
        <v xml:space="preserve"> Bacteroidetes</v>
      </c>
      <c r="G1850" s="5" t="str">
        <f>IF(A1850="",G1849,VLOOKUP(A1850,Лист6!A:D,4,0))</f>
        <v xml:space="preserve"> Cytophagia</v>
      </c>
      <c r="H1850" s="5">
        <f>IF(A1850="",H1849,VLOOKUP(A1850,Лист1!B:C,2,0))</f>
        <v>202</v>
      </c>
      <c r="CI1850" s="5" t="str">
        <f>VLOOKUP(A1850,Лист2!B:C,2,0)</f>
        <v xml:space="preserve"> Dyadobacter fermentans (strain ATCC 700827 / DSM 18053 / NS114).</v>
      </c>
    </row>
    <row r="1851" spans="1:87">
      <c r="A1851" s="2" t="s">
        <v>2621</v>
      </c>
      <c r="B1851" s="2" t="s">
        <v>10</v>
      </c>
      <c r="C1851" s="6">
        <v>1</v>
      </c>
      <c r="D1851" s="5" t="str">
        <f>IF(A1851="",D1850,VLOOKUP(A1851,Лист2!B:C,2,0))</f>
        <v xml:space="preserve"> Dyadobacter fermentans (strain ATCC 700827 / DSM 18053 / NS114).</v>
      </c>
      <c r="E1851" s="5" t="str">
        <f>IF(A1851="",E1850,VLOOKUP(A1851,Лист6!A:B,2,0))</f>
        <v>Bacteria</v>
      </c>
      <c r="F1851" s="5" t="str">
        <f>IF(A1851="",F1850,VLOOKUP(A1851,Лист6!A:C,3,0))</f>
        <v xml:space="preserve"> Bacteroidetes</v>
      </c>
      <c r="G1851" s="5" t="str">
        <f>IF(A1851="",G1850,VLOOKUP(A1851,Лист6!A:D,4,0))</f>
        <v xml:space="preserve"> Cytophagia</v>
      </c>
      <c r="H1851" s="5">
        <f>IF(A1851="",H1850,VLOOKUP(A1851,Лист1!B:C,2,0))</f>
        <v>968</v>
      </c>
      <c r="CI1851" s="5" t="str">
        <f>VLOOKUP(A1851,Лист2!B:C,2,0)</f>
        <v xml:space="preserve"> Dyadobacter fermentans (strain ATCC 700827 / DSM 18053 / NS114).</v>
      </c>
    </row>
    <row r="1852" spans="1:87">
      <c r="A1852" s="2" t="s">
        <v>2623</v>
      </c>
      <c r="B1852" s="2" t="s">
        <v>10</v>
      </c>
      <c r="C1852" s="6">
        <v>1</v>
      </c>
      <c r="D1852" s="5" t="str">
        <f>IF(A1852="",D1851,VLOOKUP(A1852,Лист2!B:C,2,0))</f>
        <v xml:space="preserve"> Dyadobacter fermentans (strain ATCC 700827 / DSM 18053 / NS114).</v>
      </c>
      <c r="E1852" s="5" t="str">
        <f>IF(A1852="",E1851,VLOOKUP(A1852,Лист6!A:B,2,0))</f>
        <v>Bacteria</v>
      </c>
      <c r="F1852" s="5" t="str">
        <f>IF(A1852="",F1851,VLOOKUP(A1852,Лист6!A:C,3,0))</f>
        <v xml:space="preserve"> Bacteroidetes</v>
      </c>
      <c r="G1852" s="5" t="str">
        <f>IF(A1852="",G1851,VLOOKUP(A1852,Лист6!A:D,4,0))</f>
        <v xml:space="preserve"> Cytophagia</v>
      </c>
      <c r="H1852" s="5">
        <f>IF(A1852="",H1851,VLOOKUP(A1852,Лист1!B:C,2,0))</f>
        <v>324</v>
      </c>
      <c r="CI1852" s="5" t="str">
        <f>VLOOKUP(A1852,Лист2!B:C,2,0)</f>
        <v xml:space="preserve"> Dyadobacter fermentans (strain ATCC 700827 / DSM 18053 / NS114).</v>
      </c>
    </row>
    <row r="1853" spans="1:87">
      <c r="A1853" s="2" t="s">
        <v>2625</v>
      </c>
      <c r="B1853" s="2" t="s">
        <v>10</v>
      </c>
      <c r="C1853" s="6">
        <v>1</v>
      </c>
      <c r="D1853" s="5" t="str">
        <f>IF(A1853="",D1852,VLOOKUP(A1853,Лист2!B:C,2,0))</f>
        <v xml:space="preserve"> Dyadobacter fermentans (strain ATCC 700827 / DSM 18053 / NS114).</v>
      </c>
      <c r="E1853" s="5" t="str">
        <f>IF(A1853="",E1852,VLOOKUP(A1853,Лист6!A:B,2,0))</f>
        <v>Bacteria</v>
      </c>
      <c r="F1853" s="5" t="str">
        <f>IF(A1853="",F1852,VLOOKUP(A1853,Лист6!A:C,3,0))</f>
        <v xml:space="preserve"> Bacteroidetes</v>
      </c>
      <c r="G1853" s="5" t="str">
        <f>IF(A1853="",G1852,VLOOKUP(A1853,Лист6!A:D,4,0))</f>
        <v xml:space="preserve"> Cytophagia</v>
      </c>
      <c r="H1853" s="5">
        <f>IF(A1853="",H1852,VLOOKUP(A1853,Лист1!B:C,2,0))</f>
        <v>880</v>
      </c>
      <c r="CI1853" s="5" t="str">
        <f>VLOOKUP(A1853,Лист2!B:C,2,0)</f>
        <v xml:space="preserve"> Dyadobacter fermentans (strain ATCC 700827 / DSM 18053 / NS114).</v>
      </c>
    </row>
    <row r="1854" spans="1:87">
      <c r="A1854" s="7"/>
      <c r="B1854" s="8" t="s">
        <v>278</v>
      </c>
      <c r="C1854" s="9">
        <v>1</v>
      </c>
      <c r="D1854" s="5" t="str">
        <f>IF(A1854="",D1853,VLOOKUP(A1854,Лист2!B:C,2,0))</f>
        <v xml:space="preserve"> Dyadobacter fermentans (strain ATCC 700827 / DSM 18053 / NS114).</v>
      </c>
      <c r="E1854" s="5" t="str">
        <f>IF(A1854="",E1853,VLOOKUP(A1854,Лист6!A:B,2,0))</f>
        <v>Bacteria</v>
      </c>
      <c r="F1854" s="5" t="str">
        <f>IF(A1854="",F1853,VLOOKUP(A1854,Лист6!A:C,3,0))</f>
        <v xml:space="preserve"> Bacteroidetes</v>
      </c>
      <c r="G1854" s="5" t="str">
        <f>IF(A1854="",G1853,VLOOKUP(A1854,Лист6!A:D,4,0))</f>
        <v xml:space="preserve"> Cytophagia</v>
      </c>
      <c r="H1854" s="5">
        <f>IF(A1854="",H1853,VLOOKUP(A1854,Лист1!B:C,2,0))</f>
        <v>880</v>
      </c>
      <c r="CI1854" s="5" t="e">
        <f>VLOOKUP(A1854,Лист2!B:C,2,0)</f>
        <v>#N/A</v>
      </c>
    </row>
    <row r="1855" spans="1:87">
      <c r="A1855" s="2" t="s">
        <v>2627</v>
      </c>
      <c r="B1855" s="2" t="s">
        <v>10</v>
      </c>
      <c r="C1855" s="6">
        <v>1</v>
      </c>
      <c r="D1855" s="5" t="str">
        <f>IF(A1855="",D1854,VLOOKUP(A1855,Лист2!B:C,2,0))</f>
        <v xml:space="preserve"> Dyadobacter fermentans (strain ATCC 700827 / DSM 18053 / NS114).</v>
      </c>
      <c r="E1855" s="5" t="str">
        <f>IF(A1855="",E1854,VLOOKUP(A1855,Лист6!A:B,2,0))</f>
        <v>Bacteria</v>
      </c>
      <c r="F1855" s="5" t="str">
        <f>IF(A1855="",F1854,VLOOKUP(A1855,Лист6!A:C,3,0))</f>
        <v xml:space="preserve"> Bacteroidetes</v>
      </c>
      <c r="G1855" s="5" t="str">
        <f>IF(A1855="",G1854,VLOOKUP(A1855,Лист6!A:D,4,0))</f>
        <v xml:space="preserve"> Cytophagia</v>
      </c>
      <c r="H1855" s="5">
        <f>IF(A1855="",H1854,VLOOKUP(A1855,Лист1!B:C,2,0))</f>
        <v>1286</v>
      </c>
      <c r="CI1855" s="5" t="str">
        <f>VLOOKUP(A1855,Лист2!B:C,2,0)</f>
        <v xml:space="preserve"> Dyadobacter fermentans (strain ATCC 700827 / DSM 18053 / NS114).</v>
      </c>
    </row>
    <row r="1856" spans="1:87">
      <c r="A1856" s="7"/>
      <c r="B1856" s="8" t="s">
        <v>2628</v>
      </c>
      <c r="C1856" s="9">
        <v>1</v>
      </c>
      <c r="D1856" s="5" t="str">
        <f>IF(A1856="",D1855,VLOOKUP(A1856,Лист2!B:C,2,0))</f>
        <v xml:space="preserve"> Dyadobacter fermentans (strain ATCC 700827 / DSM 18053 / NS114).</v>
      </c>
      <c r="E1856" s="5" t="str">
        <f>IF(A1856="",E1855,VLOOKUP(A1856,Лист6!A:B,2,0))</f>
        <v>Bacteria</v>
      </c>
      <c r="F1856" s="5" t="str">
        <f>IF(A1856="",F1855,VLOOKUP(A1856,Лист6!A:C,3,0))</f>
        <v xml:space="preserve"> Bacteroidetes</v>
      </c>
      <c r="G1856" s="5" t="str">
        <f>IF(A1856="",G1855,VLOOKUP(A1856,Лист6!A:D,4,0))</f>
        <v xml:space="preserve"> Cytophagia</v>
      </c>
      <c r="H1856" s="5">
        <f>IF(A1856="",H1855,VLOOKUP(A1856,Лист1!B:C,2,0))</f>
        <v>1286</v>
      </c>
      <c r="CI1856" s="5" t="e">
        <f>VLOOKUP(A1856,Лист2!B:C,2,0)</f>
        <v>#N/A</v>
      </c>
    </row>
    <row r="1857" spans="1:87">
      <c r="A1857" s="2" t="s">
        <v>2631</v>
      </c>
      <c r="B1857" s="2" t="s">
        <v>10</v>
      </c>
      <c r="C1857" s="6">
        <v>1</v>
      </c>
      <c r="D1857" s="5" t="str">
        <f>IF(A1857="",D1856,VLOOKUP(A1857,Лист2!B:C,2,0))</f>
        <v xml:space="preserve"> Dyadobacter fermentans (strain ATCC 700827 / DSM 18053 / NS114).</v>
      </c>
      <c r="E1857" s="5" t="str">
        <f>IF(A1857="",E1856,VLOOKUP(A1857,Лист6!A:B,2,0))</f>
        <v>Bacteria</v>
      </c>
      <c r="F1857" s="5" t="str">
        <f>IF(A1857="",F1856,VLOOKUP(A1857,Лист6!A:C,3,0))</f>
        <v xml:space="preserve"> Bacteroidetes</v>
      </c>
      <c r="G1857" s="5" t="str">
        <f>IF(A1857="",G1856,VLOOKUP(A1857,Лист6!A:D,4,0))</f>
        <v xml:space="preserve"> Cytophagia</v>
      </c>
      <c r="H1857" s="5">
        <f>IF(A1857="",H1856,VLOOKUP(A1857,Лист1!B:C,2,0))</f>
        <v>1151</v>
      </c>
      <c r="CI1857" s="5" t="str">
        <f>VLOOKUP(A1857,Лист2!B:C,2,0)</f>
        <v xml:space="preserve"> Dyadobacter fermentans (strain ATCC 700827 / DSM 18053 / NS114).</v>
      </c>
    </row>
    <row r="1858" spans="1:87">
      <c r="A1858" s="7"/>
      <c r="B1858" s="8" t="s">
        <v>280</v>
      </c>
      <c r="C1858" s="9">
        <v>1</v>
      </c>
      <c r="D1858" s="5" t="str">
        <f>IF(A1858="",D1857,VLOOKUP(A1858,Лист2!B:C,2,0))</f>
        <v xml:space="preserve"> Dyadobacter fermentans (strain ATCC 700827 / DSM 18053 / NS114).</v>
      </c>
      <c r="E1858" s="5" t="str">
        <f>IF(A1858="",E1857,VLOOKUP(A1858,Лист6!A:B,2,0))</f>
        <v>Bacteria</v>
      </c>
      <c r="F1858" s="5" t="str">
        <f>IF(A1858="",F1857,VLOOKUP(A1858,Лист6!A:C,3,0))</f>
        <v xml:space="preserve"> Bacteroidetes</v>
      </c>
      <c r="G1858" s="5" t="str">
        <f>IF(A1858="",G1857,VLOOKUP(A1858,Лист6!A:D,4,0))</f>
        <v xml:space="preserve"> Cytophagia</v>
      </c>
      <c r="H1858" s="5">
        <f>IF(A1858="",H1857,VLOOKUP(A1858,Лист1!B:C,2,0))</f>
        <v>1151</v>
      </c>
      <c r="CI1858" s="5" t="e">
        <f>VLOOKUP(A1858,Лист2!B:C,2,0)</f>
        <v>#N/A</v>
      </c>
    </row>
    <row r="1859" spans="1:87">
      <c r="A1859" s="7"/>
      <c r="B1859" s="8" t="s">
        <v>278</v>
      </c>
      <c r="C1859" s="9">
        <v>1</v>
      </c>
      <c r="D1859" s="5" t="str">
        <f>IF(A1859="",D1858,VLOOKUP(A1859,Лист2!B:C,2,0))</f>
        <v xml:space="preserve"> Dyadobacter fermentans (strain ATCC 700827 / DSM 18053 / NS114).</v>
      </c>
      <c r="E1859" s="5" t="str">
        <f>IF(A1859="",E1858,VLOOKUP(A1859,Лист6!A:B,2,0))</f>
        <v>Bacteria</v>
      </c>
      <c r="F1859" s="5" t="str">
        <f>IF(A1859="",F1858,VLOOKUP(A1859,Лист6!A:C,3,0))</f>
        <v xml:space="preserve"> Bacteroidetes</v>
      </c>
      <c r="G1859" s="5" t="str">
        <f>IF(A1859="",G1858,VLOOKUP(A1859,Лист6!A:D,4,0))</f>
        <v xml:space="preserve"> Cytophagia</v>
      </c>
      <c r="H1859" s="5">
        <f>IF(A1859="",H1858,VLOOKUP(A1859,Лист1!B:C,2,0))</f>
        <v>1151</v>
      </c>
      <c r="CI1859" s="5" t="e">
        <f>VLOOKUP(A1859,Лист2!B:C,2,0)</f>
        <v>#N/A</v>
      </c>
    </row>
    <row r="1860" spans="1:87">
      <c r="A1860" s="2" t="s">
        <v>2633</v>
      </c>
      <c r="B1860" s="2" t="s">
        <v>10</v>
      </c>
      <c r="C1860" s="6">
        <v>1</v>
      </c>
      <c r="D1860" s="5" t="str">
        <f>IF(A1860="",D1859,VLOOKUP(A1860,Лист2!B:C,2,0))</f>
        <v xml:space="preserve"> Dyadobacter fermentans (strain ATCC 700827 / DSM 18053 / NS114).</v>
      </c>
      <c r="E1860" s="5" t="str">
        <f>IF(A1860="",E1859,VLOOKUP(A1860,Лист6!A:B,2,0))</f>
        <v>Bacteria</v>
      </c>
      <c r="F1860" s="5" t="str">
        <f>IF(A1860="",F1859,VLOOKUP(A1860,Лист6!A:C,3,0))</f>
        <v xml:space="preserve"> Bacteroidetes</v>
      </c>
      <c r="G1860" s="5" t="str">
        <f>IF(A1860="",G1859,VLOOKUP(A1860,Лист6!A:D,4,0))</f>
        <v xml:space="preserve"> Cytophagia</v>
      </c>
      <c r="H1860" s="5">
        <f>IF(A1860="",H1859,VLOOKUP(A1860,Лист1!B:C,2,0))</f>
        <v>153</v>
      </c>
      <c r="CI1860" s="5" t="str">
        <f>VLOOKUP(A1860,Лист2!B:C,2,0)</f>
        <v xml:space="preserve"> Dyadobacter fermentans (strain ATCC 700827 / DSM 18053 / NS114).</v>
      </c>
    </row>
    <row r="1861" spans="1:87">
      <c r="A1861" s="2" t="s">
        <v>2635</v>
      </c>
      <c r="B1861" s="2" t="s">
        <v>10</v>
      </c>
      <c r="C1861" s="6">
        <v>1</v>
      </c>
      <c r="D1861" s="5" t="str">
        <f>IF(A1861="",D1860,VLOOKUP(A1861,Лист2!B:C,2,0))</f>
        <v xml:space="preserve"> Dyadobacter fermentans (strain ATCC 700827 / DSM 18053 / NS114).</v>
      </c>
      <c r="E1861" s="5" t="str">
        <f>IF(A1861="",E1860,VLOOKUP(A1861,Лист6!A:B,2,0))</f>
        <v>Bacteria</v>
      </c>
      <c r="F1861" s="5" t="str">
        <f>IF(A1861="",F1860,VLOOKUP(A1861,Лист6!A:C,3,0))</f>
        <v xml:space="preserve"> Bacteroidetes</v>
      </c>
      <c r="G1861" s="5" t="str">
        <f>IF(A1861="",G1860,VLOOKUP(A1861,Лист6!A:D,4,0))</f>
        <v xml:space="preserve"> Cytophagia</v>
      </c>
      <c r="H1861" s="5">
        <f>IF(A1861="",H1860,VLOOKUP(A1861,Лист1!B:C,2,0))</f>
        <v>321</v>
      </c>
      <c r="CI1861" s="5" t="str">
        <f>VLOOKUP(A1861,Лист2!B:C,2,0)</f>
        <v xml:space="preserve"> Dyadobacter fermentans (strain ATCC 700827 / DSM 18053 / NS114).</v>
      </c>
    </row>
    <row r="1862" spans="1:87">
      <c r="A1862" s="2" t="s">
        <v>2637</v>
      </c>
      <c r="B1862" s="2" t="s">
        <v>10</v>
      </c>
      <c r="C1862" s="6">
        <v>1</v>
      </c>
      <c r="D1862" s="5" t="str">
        <f>IF(A1862="",D1861,VLOOKUP(A1862,Лист2!B:C,2,0))</f>
        <v xml:space="preserve"> Dyadobacter fermentans (strain ATCC 700827 / DSM 18053 / NS114).</v>
      </c>
      <c r="E1862" s="5" t="str">
        <f>IF(A1862="",E1861,VLOOKUP(A1862,Лист6!A:B,2,0))</f>
        <v>Bacteria</v>
      </c>
      <c r="F1862" s="5" t="str">
        <f>IF(A1862="",F1861,VLOOKUP(A1862,Лист6!A:C,3,0))</f>
        <v xml:space="preserve"> Bacteroidetes</v>
      </c>
      <c r="G1862" s="5" t="str">
        <f>IF(A1862="",G1861,VLOOKUP(A1862,Лист6!A:D,4,0))</f>
        <v xml:space="preserve"> Cytophagia</v>
      </c>
      <c r="H1862" s="5">
        <f>IF(A1862="",H1861,VLOOKUP(A1862,Лист1!B:C,2,0))</f>
        <v>168</v>
      </c>
      <c r="CI1862" s="5" t="str">
        <f>VLOOKUP(A1862,Лист2!B:C,2,0)</f>
        <v xml:space="preserve"> Dyadobacter fermentans (strain ATCC 700827 / DSM 18053 / NS114).</v>
      </c>
    </row>
    <row r="1863" spans="1:87">
      <c r="A1863" s="2" t="s">
        <v>2639</v>
      </c>
      <c r="B1863" s="2" t="s">
        <v>10</v>
      </c>
      <c r="C1863" s="6">
        <v>1</v>
      </c>
      <c r="D1863" s="5" t="str">
        <f>IF(A1863="",D1862,VLOOKUP(A1863,Лист2!B:C,2,0))</f>
        <v xml:space="preserve"> Dyadobacter fermentans (strain ATCC 700827 / DSM 18053 / NS114).</v>
      </c>
      <c r="E1863" s="5" t="str">
        <f>IF(A1863="",E1862,VLOOKUP(A1863,Лист6!A:B,2,0))</f>
        <v>Bacteria</v>
      </c>
      <c r="F1863" s="5" t="str">
        <f>IF(A1863="",F1862,VLOOKUP(A1863,Лист6!A:C,3,0))</f>
        <v xml:space="preserve"> Bacteroidetes</v>
      </c>
      <c r="G1863" s="5" t="str">
        <f>IF(A1863="",G1862,VLOOKUP(A1863,Лист6!A:D,4,0))</f>
        <v xml:space="preserve"> Cytophagia</v>
      </c>
      <c r="H1863" s="5">
        <f>IF(A1863="",H1862,VLOOKUP(A1863,Лист1!B:C,2,0))</f>
        <v>1143</v>
      </c>
      <c r="CI1863" s="5" t="str">
        <f>VLOOKUP(A1863,Лист2!B:C,2,0)</f>
        <v xml:space="preserve"> Dyadobacter fermentans (strain ATCC 700827 / DSM 18053 / NS114).</v>
      </c>
    </row>
    <row r="1864" spans="1:87">
      <c r="A1864" s="7"/>
      <c r="B1864" s="8" t="s">
        <v>774</v>
      </c>
      <c r="C1864" s="9">
        <v>2</v>
      </c>
      <c r="D1864" s="5" t="str">
        <f>IF(A1864="",D1863,VLOOKUP(A1864,Лист2!B:C,2,0))</f>
        <v xml:space="preserve"> Dyadobacter fermentans (strain ATCC 700827 / DSM 18053 / NS114).</v>
      </c>
      <c r="E1864" s="5" t="str">
        <f>IF(A1864="",E1863,VLOOKUP(A1864,Лист6!A:B,2,0))</f>
        <v>Bacteria</v>
      </c>
      <c r="F1864" s="5" t="str">
        <f>IF(A1864="",F1863,VLOOKUP(A1864,Лист6!A:C,3,0))</f>
        <v xml:space="preserve"> Bacteroidetes</v>
      </c>
      <c r="G1864" s="5" t="str">
        <f>IF(A1864="",G1863,VLOOKUP(A1864,Лист6!A:D,4,0))</f>
        <v xml:space="preserve"> Cytophagia</v>
      </c>
      <c r="H1864" s="5">
        <f>IF(A1864="",H1863,VLOOKUP(A1864,Лист1!B:C,2,0))</f>
        <v>1143</v>
      </c>
      <c r="CI1864" s="5" t="e">
        <f>VLOOKUP(A1864,Лист2!B:C,2,0)</f>
        <v>#N/A</v>
      </c>
    </row>
    <row r="1865" spans="1:87">
      <c r="A1865" s="2" t="s">
        <v>2641</v>
      </c>
      <c r="B1865" s="2" t="s">
        <v>10</v>
      </c>
      <c r="C1865" s="6">
        <v>1</v>
      </c>
      <c r="D1865" s="5" t="str">
        <f>IF(A1865="",D1864,VLOOKUP(A1865,Лист2!B:C,2,0))</f>
        <v xml:space="preserve"> Dyadobacter fermentans (strain ATCC 700827 / DSM 18053 / NS114).</v>
      </c>
      <c r="E1865" s="5" t="str">
        <f>IF(A1865="",E1864,VLOOKUP(A1865,Лист6!A:B,2,0))</f>
        <v>Bacteria</v>
      </c>
      <c r="F1865" s="5" t="str">
        <f>IF(A1865="",F1864,VLOOKUP(A1865,Лист6!A:C,3,0))</f>
        <v xml:space="preserve"> Bacteroidetes</v>
      </c>
      <c r="G1865" s="5" t="str">
        <f>IF(A1865="",G1864,VLOOKUP(A1865,Лист6!A:D,4,0))</f>
        <v xml:space="preserve"> Cytophagia</v>
      </c>
      <c r="H1865" s="5">
        <f>IF(A1865="",H1864,VLOOKUP(A1865,Лист1!B:C,2,0))</f>
        <v>898</v>
      </c>
      <c r="CI1865" s="5" t="str">
        <f>VLOOKUP(A1865,Лист2!B:C,2,0)</f>
        <v xml:space="preserve"> Dyadobacter fermentans (strain ATCC 700827 / DSM 18053 / NS114).</v>
      </c>
    </row>
    <row r="1866" spans="1:87">
      <c r="A1866" s="2" t="s">
        <v>2643</v>
      </c>
      <c r="B1866" s="2" t="s">
        <v>10</v>
      </c>
      <c r="C1866" s="6">
        <v>1</v>
      </c>
      <c r="D1866" s="5" t="str">
        <f>IF(A1866="",D1865,VLOOKUP(A1866,Лист2!B:C,2,0))</f>
        <v xml:space="preserve"> Dyadobacter fermentans (strain ATCC 700827 / DSM 18053 / NS114).</v>
      </c>
      <c r="E1866" s="5" t="str">
        <f>IF(A1866="",E1865,VLOOKUP(A1866,Лист6!A:B,2,0))</f>
        <v>Bacteria</v>
      </c>
      <c r="F1866" s="5" t="str">
        <f>IF(A1866="",F1865,VLOOKUP(A1866,Лист6!A:C,3,0))</f>
        <v xml:space="preserve"> Bacteroidetes</v>
      </c>
      <c r="G1866" s="5" t="str">
        <f>IF(A1866="",G1865,VLOOKUP(A1866,Лист6!A:D,4,0))</f>
        <v xml:space="preserve"> Cytophagia</v>
      </c>
      <c r="H1866" s="5">
        <f>IF(A1866="",H1865,VLOOKUP(A1866,Лист1!B:C,2,0))</f>
        <v>292</v>
      </c>
      <c r="CI1866" s="5" t="str">
        <f>VLOOKUP(A1866,Лист2!B:C,2,0)</f>
        <v xml:space="preserve"> Dyadobacter fermentans (strain ATCC 700827 / DSM 18053 / NS114).</v>
      </c>
    </row>
    <row r="1867" spans="1:87">
      <c r="A1867" s="2" t="s">
        <v>2645</v>
      </c>
      <c r="B1867" s="2" t="s">
        <v>10</v>
      </c>
      <c r="C1867" s="6">
        <v>1</v>
      </c>
      <c r="D1867" s="5" t="str">
        <f>IF(A1867="",D1866,VLOOKUP(A1867,Лист2!B:C,2,0))</f>
        <v xml:space="preserve"> Dyadobacter fermentans (strain ATCC 700827 / DSM 18053 / NS114).</v>
      </c>
      <c r="E1867" s="5" t="str">
        <f>IF(A1867="",E1866,VLOOKUP(A1867,Лист6!A:B,2,0))</f>
        <v>Bacteria</v>
      </c>
      <c r="F1867" s="5" t="str">
        <f>IF(A1867="",F1866,VLOOKUP(A1867,Лист6!A:C,3,0))</f>
        <v xml:space="preserve"> Bacteroidetes</v>
      </c>
      <c r="G1867" s="5" t="str">
        <f>IF(A1867="",G1866,VLOOKUP(A1867,Лист6!A:D,4,0))</f>
        <v xml:space="preserve"> Cytophagia</v>
      </c>
      <c r="H1867" s="5">
        <f>IF(A1867="",H1866,VLOOKUP(A1867,Лист1!B:C,2,0))</f>
        <v>136</v>
      </c>
      <c r="CI1867" s="5" t="str">
        <f>VLOOKUP(A1867,Лист2!B:C,2,0)</f>
        <v xml:space="preserve"> Dyadobacter fermentans (strain ATCC 700827 / DSM 18053 / NS114).</v>
      </c>
    </row>
    <row r="1868" spans="1:87">
      <c r="A1868" s="2" t="s">
        <v>2647</v>
      </c>
      <c r="B1868" s="2" t="s">
        <v>10</v>
      </c>
      <c r="C1868" s="6">
        <v>1</v>
      </c>
      <c r="D1868" s="5" t="str">
        <f>IF(A1868="",D1867,VLOOKUP(A1868,Лист2!B:C,2,0))</f>
        <v xml:space="preserve"> Dyadobacter fermentans (strain ATCC 700827 / DSM 18053 / NS114).</v>
      </c>
      <c r="E1868" s="5" t="str">
        <f>IF(A1868="",E1867,VLOOKUP(A1868,Лист6!A:B,2,0))</f>
        <v>Bacteria</v>
      </c>
      <c r="F1868" s="5" t="str">
        <f>IF(A1868="",F1867,VLOOKUP(A1868,Лист6!A:C,3,0))</f>
        <v xml:space="preserve"> Bacteroidetes</v>
      </c>
      <c r="G1868" s="5" t="str">
        <f>IF(A1868="",G1867,VLOOKUP(A1868,Лист6!A:D,4,0))</f>
        <v xml:space="preserve"> Cytophagia</v>
      </c>
      <c r="H1868" s="5">
        <f>IF(A1868="",H1867,VLOOKUP(A1868,Лист1!B:C,2,0))</f>
        <v>1027</v>
      </c>
      <c r="CI1868" s="5" t="str">
        <f>VLOOKUP(A1868,Лист2!B:C,2,0)</f>
        <v xml:space="preserve"> Dyadobacter fermentans (strain ATCC 700827 / DSM 18053 / NS114).</v>
      </c>
    </row>
    <row r="1869" spans="1:87">
      <c r="A1869" s="7"/>
      <c r="B1869" s="8" t="s">
        <v>278</v>
      </c>
      <c r="C1869" s="9">
        <v>1</v>
      </c>
      <c r="D1869" s="5" t="str">
        <f>IF(A1869="",D1868,VLOOKUP(A1869,Лист2!B:C,2,0))</f>
        <v xml:space="preserve"> Dyadobacter fermentans (strain ATCC 700827 / DSM 18053 / NS114).</v>
      </c>
      <c r="E1869" s="5" t="str">
        <f>IF(A1869="",E1868,VLOOKUP(A1869,Лист6!A:B,2,0))</f>
        <v>Bacteria</v>
      </c>
      <c r="F1869" s="5" t="str">
        <f>IF(A1869="",F1868,VLOOKUP(A1869,Лист6!A:C,3,0))</f>
        <v xml:space="preserve"> Bacteroidetes</v>
      </c>
      <c r="G1869" s="5" t="str">
        <f>IF(A1869="",G1868,VLOOKUP(A1869,Лист6!A:D,4,0))</f>
        <v xml:space="preserve"> Cytophagia</v>
      </c>
      <c r="H1869" s="5">
        <f>IF(A1869="",H1868,VLOOKUP(A1869,Лист1!B:C,2,0))</f>
        <v>1027</v>
      </c>
      <c r="CI1869" s="5" t="e">
        <f>VLOOKUP(A1869,Лист2!B:C,2,0)</f>
        <v>#N/A</v>
      </c>
    </row>
    <row r="1870" spans="1:87">
      <c r="A1870" s="2" t="s">
        <v>2649</v>
      </c>
      <c r="B1870" s="2" t="s">
        <v>10</v>
      </c>
      <c r="C1870" s="6">
        <v>1</v>
      </c>
      <c r="D1870" s="5" t="str">
        <f>IF(A1870="",D1869,VLOOKUP(A1870,Лист2!B:C,2,0))</f>
        <v xml:space="preserve"> Dyadobacter fermentans (strain ATCC 700827 / DSM 18053 / NS114).</v>
      </c>
      <c r="E1870" s="5" t="str">
        <f>IF(A1870="",E1869,VLOOKUP(A1870,Лист6!A:B,2,0))</f>
        <v>Bacteria</v>
      </c>
      <c r="F1870" s="5" t="str">
        <f>IF(A1870="",F1869,VLOOKUP(A1870,Лист6!A:C,3,0))</f>
        <v xml:space="preserve"> Bacteroidetes</v>
      </c>
      <c r="G1870" s="5" t="str">
        <f>IF(A1870="",G1869,VLOOKUP(A1870,Лист6!A:D,4,0))</f>
        <v xml:space="preserve"> Cytophagia</v>
      </c>
      <c r="H1870" s="5">
        <f>IF(A1870="",H1869,VLOOKUP(A1870,Лист1!B:C,2,0))</f>
        <v>1135</v>
      </c>
      <c r="CI1870" s="5" t="str">
        <f>VLOOKUP(A1870,Лист2!B:C,2,0)</f>
        <v xml:space="preserve"> Dyadobacter fermentans (strain ATCC 700827 / DSM 18053 / NS114).</v>
      </c>
    </row>
    <row r="1871" spans="1:87">
      <c r="A1871" s="7"/>
      <c r="B1871" s="8" t="s">
        <v>770</v>
      </c>
      <c r="C1871" s="9">
        <v>1</v>
      </c>
      <c r="D1871" s="5" t="str">
        <f>IF(A1871="",D1870,VLOOKUP(A1871,Лист2!B:C,2,0))</f>
        <v xml:space="preserve"> Dyadobacter fermentans (strain ATCC 700827 / DSM 18053 / NS114).</v>
      </c>
      <c r="E1871" s="5" t="str">
        <f>IF(A1871="",E1870,VLOOKUP(A1871,Лист6!A:B,2,0))</f>
        <v>Bacteria</v>
      </c>
      <c r="F1871" s="5" t="str">
        <f>IF(A1871="",F1870,VLOOKUP(A1871,Лист6!A:C,3,0))</f>
        <v xml:space="preserve"> Bacteroidetes</v>
      </c>
      <c r="G1871" s="5" t="str">
        <f>IF(A1871="",G1870,VLOOKUP(A1871,Лист6!A:D,4,0))</f>
        <v xml:space="preserve"> Cytophagia</v>
      </c>
      <c r="H1871" s="5">
        <f>IF(A1871="",H1870,VLOOKUP(A1871,Лист1!B:C,2,0))</f>
        <v>1135</v>
      </c>
      <c r="CI1871" s="5" t="e">
        <f>VLOOKUP(A1871,Лист2!B:C,2,0)</f>
        <v>#N/A</v>
      </c>
    </row>
    <row r="1872" spans="1:87">
      <c r="A1872" s="7"/>
      <c r="B1872" s="8" t="s">
        <v>2616</v>
      </c>
      <c r="C1872" s="9">
        <v>1</v>
      </c>
      <c r="D1872" s="5" t="str">
        <f>IF(A1872="",D1871,VLOOKUP(A1872,Лист2!B:C,2,0))</f>
        <v xml:space="preserve"> Dyadobacter fermentans (strain ATCC 700827 / DSM 18053 / NS114).</v>
      </c>
      <c r="E1872" s="5" t="str">
        <f>IF(A1872="",E1871,VLOOKUP(A1872,Лист6!A:B,2,0))</f>
        <v>Bacteria</v>
      </c>
      <c r="F1872" s="5" t="str">
        <f>IF(A1872="",F1871,VLOOKUP(A1872,Лист6!A:C,3,0))</f>
        <v xml:space="preserve"> Bacteroidetes</v>
      </c>
      <c r="G1872" s="5" t="str">
        <f>IF(A1872="",G1871,VLOOKUP(A1872,Лист6!A:D,4,0))</f>
        <v xml:space="preserve"> Cytophagia</v>
      </c>
      <c r="H1872" s="5">
        <f>IF(A1872="",H1871,VLOOKUP(A1872,Лист1!B:C,2,0))</f>
        <v>1135</v>
      </c>
      <c r="CI1872" s="5" t="e">
        <f>VLOOKUP(A1872,Лист2!B:C,2,0)</f>
        <v>#N/A</v>
      </c>
    </row>
    <row r="1873" spans="1:87">
      <c r="A1873" s="7"/>
      <c r="B1873" s="8" t="s">
        <v>280</v>
      </c>
      <c r="C1873" s="9">
        <v>1</v>
      </c>
      <c r="D1873" s="5" t="str">
        <f>IF(A1873="",D1872,VLOOKUP(A1873,Лист2!B:C,2,0))</f>
        <v xml:space="preserve"> Dyadobacter fermentans (strain ATCC 700827 / DSM 18053 / NS114).</v>
      </c>
      <c r="E1873" s="5" t="str">
        <f>IF(A1873="",E1872,VLOOKUP(A1873,Лист6!A:B,2,0))</f>
        <v>Bacteria</v>
      </c>
      <c r="F1873" s="5" t="str">
        <f>IF(A1873="",F1872,VLOOKUP(A1873,Лист6!A:C,3,0))</f>
        <v xml:space="preserve"> Bacteroidetes</v>
      </c>
      <c r="G1873" s="5" t="str">
        <f>IF(A1873="",G1872,VLOOKUP(A1873,Лист6!A:D,4,0))</f>
        <v xml:space="preserve"> Cytophagia</v>
      </c>
      <c r="H1873" s="5">
        <f>IF(A1873="",H1872,VLOOKUP(A1873,Лист1!B:C,2,0))</f>
        <v>1135</v>
      </c>
      <c r="CI1873" s="5" t="e">
        <f>VLOOKUP(A1873,Лист2!B:C,2,0)</f>
        <v>#N/A</v>
      </c>
    </row>
    <row r="1874" spans="1:87">
      <c r="A1874" s="7"/>
      <c r="B1874" s="8" t="s">
        <v>278</v>
      </c>
      <c r="C1874" s="9">
        <v>1</v>
      </c>
      <c r="D1874" s="5" t="str">
        <f>IF(A1874="",D1873,VLOOKUP(A1874,Лист2!B:C,2,0))</f>
        <v xml:space="preserve"> Dyadobacter fermentans (strain ATCC 700827 / DSM 18053 / NS114).</v>
      </c>
      <c r="E1874" s="5" t="str">
        <f>IF(A1874="",E1873,VLOOKUP(A1874,Лист6!A:B,2,0))</f>
        <v>Bacteria</v>
      </c>
      <c r="F1874" s="5" t="str">
        <f>IF(A1874="",F1873,VLOOKUP(A1874,Лист6!A:C,3,0))</f>
        <v xml:space="preserve"> Bacteroidetes</v>
      </c>
      <c r="G1874" s="5" t="str">
        <f>IF(A1874="",G1873,VLOOKUP(A1874,Лист6!A:D,4,0))</f>
        <v xml:space="preserve"> Cytophagia</v>
      </c>
      <c r="H1874" s="5">
        <f>IF(A1874="",H1873,VLOOKUP(A1874,Лист1!B:C,2,0))</f>
        <v>1135</v>
      </c>
      <c r="CI1874" s="5" t="e">
        <f>VLOOKUP(A1874,Лист2!B:C,2,0)</f>
        <v>#N/A</v>
      </c>
    </row>
    <row r="1875" spans="1:87">
      <c r="A1875" s="2" t="s">
        <v>2651</v>
      </c>
      <c r="B1875" s="2" t="s">
        <v>10</v>
      </c>
      <c r="C1875" s="6">
        <v>1</v>
      </c>
      <c r="D1875" s="5" t="str">
        <f>IF(A1875="",D1874,VLOOKUP(A1875,Лист2!B:C,2,0))</f>
        <v xml:space="preserve"> Methylotenera mobilis (strain JLW8 / ATCC BAA-1282 / DSM 17540).</v>
      </c>
      <c r="E1875" s="5" t="str">
        <f>IF(A1875="",E1874,VLOOKUP(A1875,Лист6!A:B,2,0))</f>
        <v>Bacteria</v>
      </c>
      <c r="F1875" s="5" t="str">
        <f>IF(A1875="",F1874,VLOOKUP(A1875,Лист6!A:C,3,0))</f>
        <v xml:space="preserve"> Proteobacteria</v>
      </c>
      <c r="G1875" s="5" t="str">
        <f>IF(A1875="",G1874,VLOOKUP(A1875,Лист6!A:D,4,0))</f>
        <v xml:space="preserve"> Betaproteobacteria</v>
      </c>
      <c r="H1875" s="5">
        <f>IF(A1875="",H1874,VLOOKUP(A1875,Лист1!B:C,2,0))</f>
        <v>203</v>
      </c>
      <c r="CI1875" s="5" t="str">
        <f>VLOOKUP(A1875,Лист2!B:C,2,0)</f>
        <v xml:space="preserve"> Methylotenera mobilis (strain JLW8 / ATCC BAA-1282 / DSM 17540).</v>
      </c>
    </row>
    <row r="1876" spans="1:87">
      <c r="A1876" s="7"/>
      <c r="B1876" s="8" t="s">
        <v>20</v>
      </c>
      <c r="C1876" s="9">
        <v>1</v>
      </c>
      <c r="D1876" s="5" t="str">
        <f>IF(A1876="",D1875,VLOOKUP(A1876,Лист2!B:C,2,0))</f>
        <v xml:space="preserve"> Methylotenera mobilis (strain JLW8 / ATCC BAA-1282 / DSM 17540).</v>
      </c>
      <c r="E1876" s="5" t="str">
        <f>IF(A1876="",E1875,VLOOKUP(A1876,Лист6!A:B,2,0))</f>
        <v>Bacteria</v>
      </c>
      <c r="F1876" s="5" t="str">
        <f>IF(A1876="",F1875,VLOOKUP(A1876,Лист6!A:C,3,0))</f>
        <v xml:space="preserve"> Proteobacteria</v>
      </c>
      <c r="G1876" s="5" t="str">
        <f>IF(A1876="",G1875,VLOOKUP(A1876,Лист6!A:D,4,0))</f>
        <v xml:space="preserve"> Betaproteobacteria</v>
      </c>
      <c r="H1876" s="5">
        <f>IF(A1876="",H1875,VLOOKUP(A1876,Лист1!B:C,2,0))</f>
        <v>203</v>
      </c>
      <c r="CI1876" s="5" t="e">
        <f>VLOOKUP(A1876,Лист2!B:C,2,0)</f>
        <v>#N/A</v>
      </c>
    </row>
    <row r="1877" spans="1:87">
      <c r="A1877" s="2" t="s">
        <v>2653</v>
      </c>
      <c r="B1877" s="2" t="s">
        <v>10</v>
      </c>
      <c r="C1877" s="6">
        <v>1</v>
      </c>
      <c r="D1877" s="5" t="str">
        <f>IF(A1877="",D1876,VLOOKUP(A1877,Лист2!B:C,2,0))</f>
        <v xml:space="preserve"> Methylotenera mobilis (strain JLW8 / ATCC BAA-1282 / DSM 17540).</v>
      </c>
      <c r="E1877" s="5" t="str">
        <f>IF(A1877="",E1876,VLOOKUP(A1877,Лист6!A:B,2,0))</f>
        <v>Bacteria</v>
      </c>
      <c r="F1877" s="5" t="str">
        <f>IF(A1877="",F1876,VLOOKUP(A1877,Лист6!A:C,3,0))</f>
        <v xml:space="preserve"> Proteobacteria</v>
      </c>
      <c r="G1877" s="5" t="str">
        <f>IF(A1877="",G1876,VLOOKUP(A1877,Лист6!A:D,4,0))</f>
        <v xml:space="preserve"> Betaproteobacteria</v>
      </c>
      <c r="H1877" s="5">
        <f>IF(A1877="",H1876,VLOOKUP(A1877,Лист1!B:C,2,0))</f>
        <v>109</v>
      </c>
      <c r="CI1877" s="5" t="str">
        <f>VLOOKUP(A1877,Лист2!B:C,2,0)</f>
        <v xml:space="preserve"> Methylotenera mobilis (strain JLW8 / ATCC BAA-1282 / DSM 17540).</v>
      </c>
    </row>
    <row r="1878" spans="1:87">
      <c r="A1878" s="2" t="s">
        <v>2655</v>
      </c>
      <c r="B1878" s="2" t="s">
        <v>10</v>
      </c>
      <c r="C1878" s="6">
        <v>1</v>
      </c>
      <c r="D1878" s="5" t="str">
        <f>IF(A1878="",D1877,VLOOKUP(A1878,Лист2!B:C,2,0))</f>
        <v xml:space="preserve"> Methylotenera mobilis (strain JLW8 / ATCC BAA-1282 / DSM 17540).</v>
      </c>
      <c r="E1878" s="5" t="str">
        <f>IF(A1878="",E1877,VLOOKUP(A1878,Лист6!A:B,2,0))</f>
        <v>Bacteria</v>
      </c>
      <c r="F1878" s="5" t="str">
        <f>IF(A1878="",F1877,VLOOKUP(A1878,Лист6!A:C,3,0))</f>
        <v xml:space="preserve"> Proteobacteria</v>
      </c>
      <c r="G1878" s="5" t="str">
        <f>IF(A1878="",G1877,VLOOKUP(A1878,Лист6!A:D,4,0))</f>
        <v xml:space="preserve"> Betaproteobacteria</v>
      </c>
      <c r="H1878" s="5">
        <f>IF(A1878="",H1877,VLOOKUP(A1878,Лист1!B:C,2,0))</f>
        <v>130</v>
      </c>
      <c r="CI1878" s="5" t="str">
        <f>VLOOKUP(A1878,Лист2!B:C,2,0)</f>
        <v xml:space="preserve"> Methylotenera mobilis (strain JLW8 / ATCC BAA-1282 / DSM 17540).</v>
      </c>
    </row>
    <row r="1879" spans="1:87">
      <c r="A1879" s="2" t="s">
        <v>2657</v>
      </c>
      <c r="B1879" s="2" t="s">
        <v>10</v>
      </c>
      <c r="C1879" s="6">
        <v>1</v>
      </c>
      <c r="D1879" s="5" t="str">
        <f>IF(A1879="",D1878,VLOOKUP(A1879,Лист2!B:C,2,0))</f>
        <v xml:space="preserve"> Methylotenera mobilis (strain JLW8 / ATCC BAA-1282 / DSM 17540).</v>
      </c>
      <c r="E1879" s="5" t="str">
        <f>IF(A1879="",E1878,VLOOKUP(A1879,Лист6!A:B,2,0))</f>
        <v>Bacteria</v>
      </c>
      <c r="F1879" s="5" t="str">
        <f>IF(A1879="",F1878,VLOOKUP(A1879,Лист6!A:C,3,0))</f>
        <v xml:space="preserve"> Proteobacteria</v>
      </c>
      <c r="G1879" s="5" t="str">
        <f>IF(A1879="",G1878,VLOOKUP(A1879,Лист6!A:D,4,0))</f>
        <v xml:space="preserve"> Betaproteobacteria</v>
      </c>
      <c r="H1879" s="5">
        <f>IF(A1879="",H1878,VLOOKUP(A1879,Лист1!B:C,2,0))</f>
        <v>141</v>
      </c>
      <c r="CI1879" s="5" t="str">
        <f>VLOOKUP(A1879,Лист2!B:C,2,0)</f>
        <v xml:space="preserve"> Methylotenera mobilis (strain JLW8 / ATCC BAA-1282 / DSM 17540).</v>
      </c>
    </row>
    <row r="1880" spans="1:87">
      <c r="A1880" s="2" t="s">
        <v>2659</v>
      </c>
      <c r="B1880" s="2" t="s">
        <v>10</v>
      </c>
      <c r="C1880" s="6">
        <v>1</v>
      </c>
      <c r="D1880" s="5" t="str">
        <f>IF(A1880="",D1879,VLOOKUP(A1880,Лист2!B:C,2,0))</f>
        <v xml:space="preserve"> Methylotenera mobilis (strain JLW8 / ATCC BAA-1282 / DSM 17540).</v>
      </c>
      <c r="E1880" s="5" t="str">
        <f>IF(A1880="",E1879,VLOOKUP(A1880,Лист6!A:B,2,0))</f>
        <v>Bacteria</v>
      </c>
      <c r="F1880" s="5" t="str">
        <f>IF(A1880="",F1879,VLOOKUP(A1880,Лист6!A:C,3,0))</f>
        <v xml:space="preserve"> Proteobacteria</v>
      </c>
      <c r="G1880" s="5" t="str">
        <f>IF(A1880="",G1879,VLOOKUP(A1880,Лист6!A:D,4,0))</f>
        <v xml:space="preserve"> Betaproteobacteria</v>
      </c>
      <c r="H1880" s="5">
        <f>IF(A1880="",H1879,VLOOKUP(A1880,Лист1!B:C,2,0))</f>
        <v>167</v>
      </c>
      <c r="CI1880" s="5" t="str">
        <f>VLOOKUP(A1880,Лист2!B:C,2,0)</f>
        <v xml:space="preserve"> Methylotenera mobilis (strain JLW8 / ATCC BAA-1282 / DSM 17540).</v>
      </c>
    </row>
    <row r="1881" spans="1:87">
      <c r="A1881" s="2" t="s">
        <v>2661</v>
      </c>
      <c r="B1881" s="2" t="s">
        <v>10</v>
      </c>
      <c r="C1881" s="6">
        <v>1</v>
      </c>
      <c r="D1881" s="5" t="str">
        <f>IF(A1881="",D1880,VLOOKUP(A1881,Лист2!B:C,2,0))</f>
        <v xml:space="preserve"> Flavobacteriaceae bacterium (strain 3519-10).</v>
      </c>
      <c r="E1881" s="5" t="str">
        <f>IF(A1881="",E1880,VLOOKUP(A1881,Лист6!A:B,2,0))</f>
        <v>Bacteria</v>
      </c>
      <c r="F1881" s="5" t="str">
        <f>IF(A1881="",F1880,VLOOKUP(A1881,Лист6!A:C,3,0))</f>
        <v xml:space="preserve"> Bacteroidetes</v>
      </c>
      <c r="G1881" s="5" t="str">
        <f>IF(A1881="",G1880,VLOOKUP(A1881,Лист6!A:D,4,0))</f>
        <v xml:space="preserve"> Flavobacteriia</v>
      </c>
      <c r="H1881" s="5">
        <f>IF(A1881="",H1880,VLOOKUP(A1881,Лист1!B:C,2,0))</f>
        <v>128</v>
      </c>
      <c r="CI1881" s="5" t="str">
        <f>VLOOKUP(A1881,Лист2!B:C,2,0)</f>
        <v xml:space="preserve"> Flavobacteriaceae bacterium (strain 3519-10).</v>
      </c>
    </row>
    <row r="1882" spans="1:87">
      <c r="A1882" s="2" t="s">
        <v>2663</v>
      </c>
      <c r="B1882" s="2" t="s">
        <v>10</v>
      </c>
      <c r="C1882" s="6">
        <v>1</v>
      </c>
      <c r="D1882" s="5" t="str">
        <f>IF(A1882="",D1881,VLOOKUP(A1882,Лист2!B:C,2,0))</f>
        <v xml:space="preserve"> Flavobacteriaceae bacterium (strain 3519-10).</v>
      </c>
      <c r="E1882" s="5" t="str">
        <f>IF(A1882="",E1881,VLOOKUP(A1882,Лист6!A:B,2,0))</f>
        <v>Bacteria</v>
      </c>
      <c r="F1882" s="5" t="str">
        <f>IF(A1882="",F1881,VLOOKUP(A1882,Лист6!A:C,3,0))</f>
        <v xml:space="preserve"> Bacteroidetes</v>
      </c>
      <c r="G1882" s="5" t="str">
        <f>IF(A1882="",G1881,VLOOKUP(A1882,Лист6!A:D,4,0))</f>
        <v xml:space="preserve"> Flavobacteriia</v>
      </c>
      <c r="H1882" s="5">
        <f>IF(A1882="",H1881,VLOOKUP(A1882,Лист1!B:C,2,0))</f>
        <v>165</v>
      </c>
      <c r="CI1882" s="5" t="str">
        <f>VLOOKUP(A1882,Лист2!B:C,2,0)</f>
        <v xml:space="preserve"> Flavobacteriaceae bacterium (strain 3519-10).</v>
      </c>
    </row>
    <row r="1883" spans="1:87">
      <c r="A1883" s="2" t="s">
        <v>2665</v>
      </c>
      <c r="B1883" s="2" t="s">
        <v>10</v>
      </c>
      <c r="C1883" s="6">
        <v>1</v>
      </c>
      <c r="D1883" s="5" t="str">
        <f>IF(A1883="",D1882,VLOOKUP(A1883,Лист2!B:C,2,0))</f>
        <v xml:space="preserve"> Flavobacteriaceae bacterium (strain 3519-10).</v>
      </c>
      <c r="E1883" s="5" t="str">
        <f>IF(A1883="",E1882,VLOOKUP(A1883,Лист6!A:B,2,0))</f>
        <v>Bacteria</v>
      </c>
      <c r="F1883" s="5" t="str">
        <f>IF(A1883="",F1882,VLOOKUP(A1883,Лист6!A:C,3,0))</f>
        <v xml:space="preserve"> Bacteroidetes</v>
      </c>
      <c r="G1883" s="5" t="str">
        <f>IF(A1883="",G1882,VLOOKUP(A1883,Лист6!A:D,4,0))</f>
        <v xml:space="preserve"> Flavobacteriia</v>
      </c>
      <c r="H1883" s="5">
        <f>IF(A1883="",H1882,VLOOKUP(A1883,Лист1!B:C,2,0))</f>
        <v>455</v>
      </c>
      <c r="CI1883" s="5" t="str">
        <f>VLOOKUP(A1883,Лист2!B:C,2,0)</f>
        <v xml:space="preserve"> Flavobacteriaceae bacterium (strain 3519-10).</v>
      </c>
    </row>
    <row r="1884" spans="1:87">
      <c r="A1884" s="7"/>
      <c r="B1884" s="8" t="s">
        <v>134</v>
      </c>
      <c r="C1884" s="9">
        <v>1</v>
      </c>
      <c r="D1884" s="5" t="str">
        <f>IF(A1884="",D1883,VLOOKUP(A1884,Лист2!B:C,2,0))</f>
        <v xml:space="preserve"> Flavobacteriaceae bacterium (strain 3519-10).</v>
      </c>
      <c r="E1884" s="5" t="str">
        <f>IF(A1884="",E1883,VLOOKUP(A1884,Лист6!A:B,2,0))</f>
        <v>Bacteria</v>
      </c>
      <c r="F1884" s="5" t="str">
        <f>IF(A1884="",F1883,VLOOKUP(A1884,Лист6!A:C,3,0))</f>
        <v xml:space="preserve"> Bacteroidetes</v>
      </c>
      <c r="G1884" s="5" t="str">
        <f>IF(A1884="",G1883,VLOOKUP(A1884,Лист6!A:D,4,0))</f>
        <v xml:space="preserve"> Flavobacteriia</v>
      </c>
      <c r="H1884" s="5">
        <f>IF(A1884="",H1883,VLOOKUP(A1884,Лист1!B:C,2,0))</f>
        <v>455</v>
      </c>
      <c r="CI1884" s="5" t="e">
        <f>VLOOKUP(A1884,Лист2!B:C,2,0)</f>
        <v>#N/A</v>
      </c>
    </row>
    <row r="1885" spans="1:87">
      <c r="A1885" s="2" t="s">
        <v>2667</v>
      </c>
      <c r="B1885" s="2" t="s">
        <v>10</v>
      </c>
      <c r="C1885" s="6">
        <v>1</v>
      </c>
      <c r="D1885" s="5" t="str">
        <f>IF(A1885="",D1884,VLOOKUP(A1885,Лист2!B:C,2,0))</f>
        <v xml:space="preserve"> Methylovorus glucosetrophus (strain SIP3-4).</v>
      </c>
      <c r="E1885" s="5" t="str">
        <f>IF(A1885="",E1884,VLOOKUP(A1885,Лист6!A:B,2,0))</f>
        <v>Bacteria</v>
      </c>
      <c r="F1885" s="5" t="str">
        <f>IF(A1885="",F1884,VLOOKUP(A1885,Лист6!A:C,3,0))</f>
        <v xml:space="preserve"> Proteobacteria</v>
      </c>
      <c r="G1885" s="5" t="str">
        <f>IF(A1885="",G1884,VLOOKUP(A1885,Лист6!A:D,4,0))</f>
        <v xml:space="preserve"> Betaproteobacteria</v>
      </c>
      <c r="H1885" s="5">
        <f>IF(A1885="",H1884,VLOOKUP(A1885,Лист1!B:C,2,0))</f>
        <v>155</v>
      </c>
      <c r="CI1885" s="5" t="str">
        <f>VLOOKUP(A1885,Лист2!B:C,2,0)</f>
        <v xml:space="preserve"> Methylovorus glucosetrophus (strain SIP3-4).</v>
      </c>
    </row>
    <row r="1886" spans="1:87">
      <c r="A1886" s="2" t="s">
        <v>2669</v>
      </c>
      <c r="B1886" s="2" t="s">
        <v>10</v>
      </c>
      <c r="C1886" s="6">
        <v>2</v>
      </c>
      <c r="D1886" s="5" t="str">
        <f>IF(A1886="",D1885,VLOOKUP(A1886,Лист2!B:C,2,0))</f>
        <v xml:space="preserve"> Methylovorus glucosetrophus (strain SIP3-4).</v>
      </c>
      <c r="E1886" s="5" t="str">
        <f>IF(A1886="",E1885,VLOOKUP(A1886,Лист6!A:B,2,0))</f>
        <v>Bacteria</v>
      </c>
      <c r="F1886" s="5" t="str">
        <f>IF(A1886="",F1885,VLOOKUP(A1886,Лист6!A:C,3,0))</f>
        <v xml:space="preserve"> Proteobacteria</v>
      </c>
      <c r="G1886" s="5" t="str">
        <f>IF(A1886="",G1885,VLOOKUP(A1886,Лист6!A:D,4,0))</f>
        <v xml:space="preserve"> Betaproteobacteria</v>
      </c>
      <c r="H1886" s="5">
        <f>IF(A1886="",H1885,VLOOKUP(A1886,Лист1!B:C,2,0))</f>
        <v>202</v>
      </c>
      <c r="CI1886" s="5" t="str">
        <f>VLOOKUP(A1886,Лист2!B:C,2,0)</f>
        <v xml:space="preserve"> Methylovorus glucosetrophus (strain SIP3-4).</v>
      </c>
    </row>
    <row r="1887" spans="1:87">
      <c r="A1887" s="2" t="s">
        <v>2671</v>
      </c>
      <c r="B1887" s="2" t="s">
        <v>10</v>
      </c>
      <c r="C1887" s="6">
        <v>1</v>
      </c>
      <c r="D1887" s="5" t="str">
        <f>IF(A1887="",D1886,VLOOKUP(A1887,Лист2!B:C,2,0))</f>
        <v xml:space="preserve"> Methylovorus glucosetrophus (strain SIP3-4).</v>
      </c>
      <c r="E1887" s="5" t="str">
        <f>IF(A1887="",E1886,VLOOKUP(A1887,Лист6!A:B,2,0))</f>
        <v>Bacteria</v>
      </c>
      <c r="F1887" s="5" t="str">
        <f>IF(A1887="",F1886,VLOOKUP(A1887,Лист6!A:C,3,0))</f>
        <v xml:space="preserve"> Proteobacteria</v>
      </c>
      <c r="G1887" s="5" t="str">
        <f>IF(A1887="",G1886,VLOOKUP(A1887,Лист6!A:D,4,0))</f>
        <v xml:space="preserve"> Betaproteobacteria</v>
      </c>
      <c r="H1887" s="5">
        <f>IF(A1887="",H1886,VLOOKUP(A1887,Лист1!B:C,2,0))</f>
        <v>108</v>
      </c>
      <c r="CI1887" s="5" t="str">
        <f>VLOOKUP(A1887,Лист2!B:C,2,0)</f>
        <v xml:space="preserve"> Methylovorus glucosetrophus (strain SIP3-4).</v>
      </c>
    </row>
    <row r="1888" spans="1:87">
      <c r="A1888" s="2" t="s">
        <v>2673</v>
      </c>
      <c r="B1888" s="2" t="s">
        <v>10</v>
      </c>
      <c r="C1888" s="6">
        <v>1</v>
      </c>
      <c r="D1888" s="5" t="str">
        <f>IF(A1888="",D1887,VLOOKUP(A1888,Лист2!B:C,2,0))</f>
        <v xml:space="preserve"> Methylovorus glucosetrophus (strain SIP3-4).</v>
      </c>
      <c r="E1888" s="5" t="str">
        <f>IF(A1888="",E1887,VLOOKUP(A1888,Лист6!A:B,2,0))</f>
        <v>Bacteria</v>
      </c>
      <c r="F1888" s="5" t="str">
        <f>IF(A1888="",F1887,VLOOKUP(A1888,Лист6!A:C,3,0))</f>
        <v xml:space="preserve"> Proteobacteria</v>
      </c>
      <c r="G1888" s="5" t="str">
        <f>IF(A1888="",G1887,VLOOKUP(A1888,Лист6!A:D,4,0))</f>
        <v xml:space="preserve"> Betaproteobacteria</v>
      </c>
      <c r="H1888" s="5">
        <f>IF(A1888="",H1887,VLOOKUP(A1888,Лист1!B:C,2,0))</f>
        <v>179</v>
      </c>
      <c r="CI1888" s="5" t="str">
        <f>VLOOKUP(A1888,Лист2!B:C,2,0)</f>
        <v xml:space="preserve"> Methylovorus glucosetrophus (strain SIP3-4).</v>
      </c>
    </row>
    <row r="1889" spans="1:87">
      <c r="A1889" s="2" t="s">
        <v>2675</v>
      </c>
      <c r="B1889" s="2" t="s">
        <v>10</v>
      </c>
      <c r="C1889" s="6">
        <v>1</v>
      </c>
      <c r="D1889" s="5" t="str">
        <f>IF(A1889="",D1888,VLOOKUP(A1889,Лист2!B:C,2,0))</f>
        <v xml:space="preserve"> Methylovorus glucosetrophus (strain SIP3-4).</v>
      </c>
      <c r="E1889" s="5" t="str">
        <f>IF(A1889="",E1888,VLOOKUP(A1889,Лист6!A:B,2,0))</f>
        <v>Bacteria</v>
      </c>
      <c r="F1889" s="5" t="str">
        <f>IF(A1889="",F1888,VLOOKUP(A1889,Лист6!A:C,3,0))</f>
        <v xml:space="preserve"> Proteobacteria</v>
      </c>
      <c r="G1889" s="5" t="str">
        <f>IF(A1889="",G1888,VLOOKUP(A1889,Лист6!A:D,4,0))</f>
        <v xml:space="preserve"> Betaproteobacteria</v>
      </c>
      <c r="H1889" s="5">
        <f>IF(A1889="",H1888,VLOOKUP(A1889,Лист1!B:C,2,0))</f>
        <v>168</v>
      </c>
      <c r="CI1889" s="5" t="str">
        <f>VLOOKUP(A1889,Лист2!B:C,2,0)</f>
        <v xml:space="preserve"> Methylovorus glucosetrophus (strain SIP3-4).</v>
      </c>
    </row>
    <row r="1890" spans="1:87">
      <c r="A1890" s="2" t="s">
        <v>2677</v>
      </c>
      <c r="B1890" s="2" t="s">
        <v>10</v>
      </c>
      <c r="C1890" s="6">
        <v>1</v>
      </c>
      <c r="D1890" s="5" t="str">
        <f>IF(A1890="",D1889,VLOOKUP(A1890,Лист2!B:C,2,0))</f>
        <v xml:space="preserve"> Methylovorus glucosetrophus (strain SIP3-4).</v>
      </c>
      <c r="E1890" s="5" t="str">
        <f>IF(A1890="",E1889,VLOOKUP(A1890,Лист6!A:B,2,0))</f>
        <v>Bacteria</v>
      </c>
      <c r="F1890" s="5" t="str">
        <f>IF(A1890="",F1889,VLOOKUP(A1890,Лист6!A:C,3,0))</f>
        <v xml:space="preserve"> Proteobacteria</v>
      </c>
      <c r="G1890" s="5" t="str">
        <f>IF(A1890="",G1889,VLOOKUP(A1890,Лист6!A:D,4,0))</f>
        <v xml:space="preserve"> Betaproteobacteria</v>
      </c>
      <c r="H1890" s="5">
        <f>IF(A1890="",H1889,VLOOKUP(A1890,Лист1!B:C,2,0))</f>
        <v>122</v>
      </c>
      <c r="CI1890" s="5" t="str">
        <f>VLOOKUP(A1890,Лист2!B:C,2,0)</f>
        <v xml:space="preserve"> Methylovorus glucosetrophus (strain SIP3-4).</v>
      </c>
    </row>
    <row r="1891" spans="1:87">
      <c r="A1891" s="2" t="s">
        <v>2679</v>
      </c>
      <c r="B1891" s="2" t="s">
        <v>10</v>
      </c>
      <c r="C1891" s="6">
        <v>1</v>
      </c>
      <c r="D1891" s="5" t="str">
        <f>IF(A1891="",D1890,VLOOKUP(A1891,Лист2!B:C,2,0))</f>
        <v xml:space="preserve"> Hirschia baltica (strain ATCC 49814 / DSM 5838 / IFAM 1418).</v>
      </c>
      <c r="E1891" s="5" t="str">
        <f>IF(A1891="",E1890,VLOOKUP(A1891,Лист6!A:B,2,0))</f>
        <v>Bacteria</v>
      </c>
      <c r="F1891" s="5" t="str">
        <f>IF(A1891="",F1890,VLOOKUP(A1891,Лист6!A:C,3,0))</f>
        <v xml:space="preserve"> Proteobacteria</v>
      </c>
      <c r="G1891" s="5" t="str">
        <f>IF(A1891="",G1890,VLOOKUP(A1891,Лист6!A:D,4,0))</f>
        <v xml:space="preserve"> Alphaproteobacteria</v>
      </c>
      <c r="H1891" s="5">
        <f>IF(A1891="",H1890,VLOOKUP(A1891,Лист1!B:C,2,0))</f>
        <v>130</v>
      </c>
      <c r="CI1891" s="5" t="str">
        <f>VLOOKUP(A1891,Лист2!B:C,2,0)</f>
        <v xml:space="preserve"> Hirschia baltica (strain ATCC 49814 / DSM 5838 / IFAM 1418).</v>
      </c>
    </row>
    <row r="1892" spans="1:87">
      <c r="A1892" s="2" t="s">
        <v>2681</v>
      </c>
      <c r="B1892" s="2" t="s">
        <v>10</v>
      </c>
      <c r="C1892" s="6">
        <v>1</v>
      </c>
      <c r="D1892" s="5" t="str">
        <f>IF(A1892="",D1891,VLOOKUP(A1892,Лист2!B:C,2,0))</f>
        <v xml:space="preserve"> Hirschia baltica (strain ATCC 49814 / DSM 5838 / IFAM 1418).</v>
      </c>
      <c r="E1892" s="5" t="str">
        <f>IF(A1892="",E1891,VLOOKUP(A1892,Лист6!A:B,2,0))</f>
        <v>Bacteria</v>
      </c>
      <c r="F1892" s="5" t="str">
        <f>IF(A1892="",F1891,VLOOKUP(A1892,Лист6!A:C,3,0))</f>
        <v xml:space="preserve"> Proteobacteria</v>
      </c>
      <c r="G1892" s="5" t="str">
        <f>IF(A1892="",G1891,VLOOKUP(A1892,Лист6!A:D,4,0))</f>
        <v xml:space="preserve"> Alphaproteobacteria</v>
      </c>
      <c r="H1892" s="5">
        <f>IF(A1892="",H1891,VLOOKUP(A1892,Лист1!B:C,2,0))</f>
        <v>577</v>
      </c>
      <c r="CI1892" s="5" t="str">
        <f>VLOOKUP(A1892,Лист2!B:C,2,0)</f>
        <v xml:space="preserve"> Hirschia baltica (strain ATCC 49814 / DSM 5838 / IFAM 1418).</v>
      </c>
    </row>
    <row r="1893" spans="1:87">
      <c r="A1893" s="7"/>
      <c r="B1893" s="8" t="s">
        <v>278</v>
      </c>
      <c r="C1893" s="9">
        <v>1</v>
      </c>
      <c r="D1893" s="5" t="str">
        <f>IF(A1893="",D1892,VLOOKUP(A1893,Лист2!B:C,2,0))</f>
        <v xml:space="preserve"> Hirschia baltica (strain ATCC 49814 / DSM 5838 / IFAM 1418).</v>
      </c>
      <c r="E1893" s="5" t="str">
        <f>IF(A1893="",E1892,VLOOKUP(A1893,Лист6!A:B,2,0))</f>
        <v>Bacteria</v>
      </c>
      <c r="F1893" s="5" t="str">
        <f>IF(A1893="",F1892,VLOOKUP(A1893,Лист6!A:C,3,0))</f>
        <v xml:space="preserve"> Proteobacteria</v>
      </c>
      <c r="G1893" s="5" t="str">
        <f>IF(A1893="",G1892,VLOOKUP(A1893,Лист6!A:D,4,0))</f>
        <v xml:space="preserve"> Alphaproteobacteria</v>
      </c>
      <c r="H1893" s="5">
        <f>IF(A1893="",H1892,VLOOKUP(A1893,Лист1!B:C,2,0))</f>
        <v>577</v>
      </c>
      <c r="CI1893" s="5" t="e">
        <f>VLOOKUP(A1893,Лист2!B:C,2,0)</f>
        <v>#N/A</v>
      </c>
    </row>
    <row r="1894" spans="1:87">
      <c r="A1894" s="2" t="s">
        <v>2683</v>
      </c>
      <c r="B1894" s="2" t="s">
        <v>10</v>
      </c>
      <c r="C1894" s="6">
        <v>1</v>
      </c>
      <c r="D1894" s="5" t="str">
        <f>IF(A1894="",D1893,VLOOKUP(A1894,Лист2!B:C,2,0))</f>
        <v xml:space="preserve"> Hirschia baltica (strain ATCC 49814 / DSM 5838 / IFAM 1418).</v>
      </c>
      <c r="E1894" s="5" t="str">
        <f>IF(A1894="",E1893,VLOOKUP(A1894,Лист6!A:B,2,0))</f>
        <v>Bacteria</v>
      </c>
      <c r="F1894" s="5" t="str">
        <f>IF(A1894="",F1893,VLOOKUP(A1894,Лист6!A:C,3,0))</f>
        <v xml:space="preserve"> Proteobacteria</v>
      </c>
      <c r="G1894" s="5" t="str">
        <f>IF(A1894="",G1893,VLOOKUP(A1894,Лист6!A:D,4,0))</f>
        <v xml:space="preserve"> Alphaproteobacteria</v>
      </c>
      <c r="H1894" s="5">
        <f>IF(A1894="",H1893,VLOOKUP(A1894,Лист1!B:C,2,0))</f>
        <v>179</v>
      </c>
      <c r="CI1894" s="5" t="str">
        <f>VLOOKUP(A1894,Лист2!B:C,2,0)</f>
        <v xml:space="preserve"> Hirschia baltica (strain ATCC 49814 / DSM 5838 / IFAM 1418).</v>
      </c>
    </row>
    <row r="1895" spans="1:87">
      <c r="A1895" s="2" t="s">
        <v>2685</v>
      </c>
      <c r="B1895" s="2" t="s">
        <v>10</v>
      </c>
      <c r="C1895" s="6">
        <v>1</v>
      </c>
      <c r="D1895" s="5" t="str">
        <f>IF(A1895="",D1894,VLOOKUP(A1895,Лист2!B:C,2,0))</f>
        <v xml:space="preserve"> Hirschia baltica (strain ATCC 49814 / DSM 5838 / IFAM 1418).</v>
      </c>
      <c r="E1895" s="5" t="str">
        <f>IF(A1895="",E1894,VLOOKUP(A1895,Лист6!A:B,2,0))</f>
        <v>Bacteria</v>
      </c>
      <c r="F1895" s="5" t="str">
        <f>IF(A1895="",F1894,VLOOKUP(A1895,Лист6!A:C,3,0))</f>
        <v xml:space="preserve"> Proteobacteria</v>
      </c>
      <c r="G1895" s="5" t="str">
        <f>IF(A1895="",G1894,VLOOKUP(A1895,Лист6!A:D,4,0))</f>
        <v xml:space="preserve"> Alphaproteobacteria</v>
      </c>
      <c r="H1895" s="5">
        <f>IF(A1895="",H1894,VLOOKUP(A1895,Лист1!B:C,2,0))</f>
        <v>299</v>
      </c>
      <c r="CI1895" s="5" t="str">
        <f>VLOOKUP(A1895,Лист2!B:C,2,0)</f>
        <v xml:space="preserve"> Hirschia baltica (strain ATCC 49814 / DSM 5838 / IFAM 1418).</v>
      </c>
    </row>
    <row r="1896" spans="1:87">
      <c r="A1896" s="2" t="s">
        <v>2687</v>
      </c>
      <c r="B1896" s="2" t="s">
        <v>10</v>
      </c>
      <c r="C1896" s="6">
        <v>1</v>
      </c>
      <c r="D1896" s="5" t="str">
        <f>IF(A1896="",D1895,VLOOKUP(A1896,Лист2!B:C,2,0))</f>
        <v xml:space="preserve"> Hirschia baltica (strain ATCC 49814 / DSM 5838 / IFAM 1418).</v>
      </c>
      <c r="E1896" s="5" t="str">
        <f>IF(A1896="",E1895,VLOOKUP(A1896,Лист6!A:B,2,0))</f>
        <v>Bacteria</v>
      </c>
      <c r="F1896" s="5" t="str">
        <f>IF(A1896="",F1895,VLOOKUP(A1896,Лист6!A:C,3,0))</f>
        <v xml:space="preserve"> Proteobacteria</v>
      </c>
      <c r="G1896" s="5" t="str">
        <f>IF(A1896="",G1895,VLOOKUP(A1896,Лист6!A:D,4,0))</f>
        <v xml:space="preserve"> Alphaproteobacteria</v>
      </c>
      <c r="H1896" s="5">
        <f>IF(A1896="",H1895,VLOOKUP(A1896,Лист1!B:C,2,0))</f>
        <v>130</v>
      </c>
      <c r="CI1896" s="5" t="str">
        <f>VLOOKUP(A1896,Лист2!B:C,2,0)</f>
        <v xml:space="preserve"> Hirschia baltica (strain ATCC 49814 / DSM 5838 / IFAM 1418).</v>
      </c>
    </row>
    <row r="1897" spans="1:87">
      <c r="A1897" s="2" t="s">
        <v>2689</v>
      </c>
      <c r="B1897" s="2" t="s">
        <v>10</v>
      </c>
      <c r="C1897" s="6">
        <v>1</v>
      </c>
      <c r="D1897" s="5" t="str">
        <f>IF(A1897="",D1896,VLOOKUP(A1897,Лист2!B:C,2,0))</f>
        <v xml:space="preserve"> Pedobacter heparinus (strain ATCC 13125 / DSM 2366 / NCIB 9290).</v>
      </c>
      <c r="E1897" s="5" t="str">
        <f>IF(A1897="",E1896,VLOOKUP(A1897,Лист6!A:B,2,0))</f>
        <v>Bacteria</v>
      </c>
      <c r="F1897" s="5" t="str">
        <f>IF(A1897="",F1896,VLOOKUP(A1897,Лист6!A:C,3,0))</f>
        <v xml:space="preserve"> Bacteroidetes</v>
      </c>
      <c r="G1897" s="5" t="str">
        <f>IF(A1897="",G1896,VLOOKUP(A1897,Лист6!A:D,4,0))</f>
        <v xml:space="preserve"> Sphingobacteriia</v>
      </c>
      <c r="H1897" s="5">
        <f>IF(A1897="",H1896,VLOOKUP(A1897,Лист1!B:C,2,0))</f>
        <v>135</v>
      </c>
      <c r="CI1897" s="5" t="str">
        <f>VLOOKUP(A1897,Лист2!B:C,2,0)</f>
        <v xml:space="preserve"> Pedobacter heparinus (strain ATCC 13125 / DSM 2366 / NCIB 9290).</v>
      </c>
    </row>
    <row r="1898" spans="1:87">
      <c r="A1898" s="2" t="s">
        <v>2691</v>
      </c>
      <c r="B1898" s="2" t="s">
        <v>10</v>
      </c>
      <c r="C1898" s="6">
        <v>1</v>
      </c>
      <c r="D1898" s="5" t="str">
        <f>IF(A1898="",D1897,VLOOKUP(A1898,Лист2!B:C,2,0))</f>
        <v xml:space="preserve"> Pedobacter heparinus (strain ATCC 13125 / DSM 2366 / NCIB 9290).</v>
      </c>
      <c r="E1898" s="5" t="str">
        <f>IF(A1898="",E1897,VLOOKUP(A1898,Лист6!A:B,2,0))</f>
        <v>Bacteria</v>
      </c>
      <c r="F1898" s="5" t="str">
        <f>IF(A1898="",F1897,VLOOKUP(A1898,Лист6!A:C,3,0))</f>
        <v xml:space="preserve"> Bacteroidetes</v>
      </c>
      <c r="G1898" s="5" t="str">
        <f>IF(A1898="",G1897,VLOOKUP(A1898,Лист6!A:D,4,0))</f>
        <v xml:space="preserve"> Sphingobacteriia</v>
      </c>
      <c r="H1898" s="5">
        <f>IF(A1898="",H1897,VLOOKUP(A1898,Лист1!B:C,2,0))</f>
        <v>118</v>
      </c>
      <c r="CI1898" s="5" t="str">
        <f>VLOOKUP(A1898,Лист2!B:C,2,0)</f>
        <v xml:space="preserve"> Pedobacter heparinus (strain ATCC 13125 / DSM 2366 / NCIB 9290).</v>
      </c>
    </row>
    <row r="1899" spans="1:87">
      <c r="A1899" s="2" t="s">
        <v>2693</v>
      </c>
      <c r="B1899" s="2" t="s">
        <v>10</v>
      </c>
      <c r="C1899" s="6">
        <v>1</v>
      </c>
      <c r="D1899" s="5" t="str">
        <f>IF(A1899="",D1898,VLOOKUP(A1899,Лист2!B:C,2,0))</f>
        <v xml:space="preserve"> Pedobacter heparinus (strain ATCC 13125 / DSM 2366 / NCIB 9290).</v>
      </c>
      <c r="E1899" s="5" t="str">
        <f>IF(A1899="",E1898,VLOOKUP(A1899,Лист6!A:B,2,0))</f>
        <v>Bacteria</v>
      </c>
      <c r="F1899" s="5" t="str">
        <f>IF(A1899="",F1898,VLOOKUP(A1899,Лист6!A:C,3,0))</f>
        <v xml:space="preserve"> Bacteroidetes</v>
      </c>
      <c r="G1899" s="5" t="str">
        <f>IF(A1899="",G1898,VLOOKUP(A1899,Лист6!A:D,4,0))</f>
        <v xml:space="preserve"> Sphingobacteriia</v>
      </c>
      <c r="H1899" s="5">
        <f>IF(A1899="",H1898,VLOOKUP(A1899,Лист1!B:C,2,0))</f>
        <v>908</v>
      </c>
      <c r="CI1899" s="5" t="str">
        <f>VLOOKUP(A1899,Лист2!B:C,2,0)</f>
        <v xml:space="preserve"> Pedobacter heparinus (strain ATCC 13125 / DSM 2366 / NCIB 9290).</v>
      </c>
    </row>
    <row r="1900" spans="1:87">
      <c r="A1900" s="7"/>
      <c r="B1900" s="8" t="s">
        <v>770</v>
      </c>
      <c r="C1900" s="9">
        <v>1</v>
      </c>
      <c r="D1900" s="5" t="str">
        <f>IF(A1900="",D1899,VLOOKUP(A1900,Лист2!B:C,2,0))</f>
        <v xml:space="preserve"> Pedobacter heparinus (strain ATCC 13125 / DSM 2366 / NCIB 9290).</v>
      </c>
      <c r="E1900" s="5" t="str">
        <f>IF(A1900="",E1899,VLOOKUP(A1900,Лист6!A:B,2,0))</f>
        <v>Bacteria</v>
      </c>
      <c r="F1900" s="5" t="str">
        <f>IF(A1900="",F1899,VLOOKUP(A1900,Лист6!A:C,3,0))</f>
        <v xml:space="preserve"> Bacteroidetes</v>
      </c>
      <c r="G1900" s="5" t="str">
        <f>IF(A1900="",G1899,VLOOKUP(A1900,Лист6!A:D,4,0))</f>
        <v xml:space="preserve"> Sphingobacteriia</v>
      </c>
      <c r="H1900" s="5">
        <f>IF(A1900="",H1899,VLOOKUP(A1900,Лист1!B:C,2,0))</f>
        <v>908</v>
      </c>
      <c r="CI1900" s="5" t="e">
        <f>VLOOKUP(A1900,Лист2!B:C,2,0)</f>
        <v>#N/A</v>
      </c>
    </row>
    <row r="1901" spans="1:87">
      <c r="A1901" s="7"/>
      <c r="B1901" s="8" t="s">
        <v>278</v>
      </c>
      <c r="C1901" s="9">
        <v>1</v>
      </c>
      <c r="D1901" s="5" t="str">
        <f>IF(A1901="",D1900,VLOOKUP(A1901,Лист2!B:C,2,0))</f>
        <v xml:space="preserve"> Pedobacter heparinus (strain ATCC 13125 / DSM 2366 / NCIB 9290).</v>
      </c>
      <c r="E1901" s="5" t="str">
        <f>IF(A1901="",E1900,VLOOKUP(A1901,Лист6!A:B,2,0))</f>
        <v>Bacteria</v>
      </c>
      <c r="F1901" s="5" t="str">
        <f>IF(A1901="",F1900,VLOOKUP(A1901,Лист6!A:C,3,0))</f>
        <v xml:space="preserve"> Bacteroidetes</v>
      </c>
      <c r="G1901" s="5" t="str">
        <f>IF(A1901="",G1900,VLOOKUP(A1901,Лист6!A:D,4,0))</f>
        <v xml:space="preserve"> Sphingobacteriia</v>
      </c>
      <c r="H1901" s="5">
        <f>IF(A1901="",H1900,VLOOKUP(A1901,Лист1!B:C,2,0))</f>
        <v>908</v>
      </c>
      <c r="CI1901" s="5" t="e">
        <f>VLOOKUP(A1901,Лист2!B:C,2,0)</f>
        <v>#N/A</v>
      </c>
    </row>
    <row r="1902" spans="1:87">
      <c r="A1902" s="2" t="s">
        <v>2695</v>
      </c>
      <c r="B1902" s="2" t="s">
        <v>10</v>
      </c>
      <c r="C1902" s="6">
        <v>1</v>
      </c>
      <c r="D1902" s="5" t="str">
        <f>IF(A1902="",D1901,VLOOKUP(A1902,Лист2!B:C,2,0))</f>
        <v xml:space="preserve"> Pedobacter heparinus (strain ATCC 13125 / DSM 2366 / NCIB 9290).</v>
      </c>
      <c r="E1902" s="5" t="str">
        <f>IF(A1902="",E1901,VLOOKUP(A1902,Лист6!A:B,2,0))</f>
        <v>Bacteria</v>
      </c>
      <c r="F1902" s="5" t="str">
        <f>IF(A1902="",F1901,VLOOKUP(A1902,Лист6!A:C,3,0))</f>
        <v xml:space="preserve"> Bacteroidetes</v>
      </c>
      <c r="G1902" s="5" t="str">
        <f>IF(A1902="",G1901,VLOOKUP(A1902,Лист6!A:D,4,0))</f>
        <v xml:space="preserve"> Sphingobacteriia</v>
      </c>
      <c r="H1902" s="5">
        <f>IF(A1902="",H1901,VLOOKUP(A1902,Лист1!B:C,2,0))</f>
        <v>416</v>
      </c>
      <c r="CI1902" s="5" t="str">
        <f>VLOOKUP(A1902,Лист2!B:C,2,0)</f>
        <v xml:space="preserve"> Pedobacter heparinus (strain ATCC 13125 / DSM 2366 / NCIB 9290).</v>
      </c>
    </row>
    <row r="1903" spans="1:87">
      <c r="A1903" s="7"/>
      <c r="B1903" s="8" t="s">
        <v>134</v>
      </c>
      <c r="C1903" s="9">
        <v>1</v>
      </c>
      <c r="D1903" s="5" t="str">
        <f>IF(A1903="",D1902,VLOOKUP(A1903,Лист2!B:C,2,0))</f>
        <v xml:space="preserve"> Pedobacter heparinus (strain ATCC 13125 / DSM 2366 / NCIB 9290).</v>
      </c>
      <c r="E1903" s="5" t="str">
        <f>IF(A1903="",E1902,VLOOKUP(A1903,Лист6!A:B,2,0))</f>
        <v>Bacteria</v>
      </c>
      <c r="F1903" s="5" t="str">
        <f>IF(A1903="",F1902,VLOOKUP(A1903,Лист6!A:C,3,0))</f>
        <v xml:space="preserve"> Bacteroidetes</v>
      </c>
      <c r="G1903" s="5" t="str">
        <f>IF(A1903="",G1902,VLOOKUP(A1903,Лист6!A:D,4,0))</f>
        <v xml:space="preserve"> Sphingobacteriia</v>
      </c>
      <c r="H1903" s="5">
        <f>IF(A1903="",H1902,VLOOKUP(A1903,Лист1!B:C,2,0))</f>
        <v>416</v>
      </c>
      <c r="CI1903" s="5" t="e">
        <f>VLOOKUP(A1903,Лист2!B:C,2,0)</f>
        <v>#N/A</v>
      </c>
    </row>
    <row r="1904" spans="1:87">
      <c r="A1904" s="2" t="s">
        <v>2697</v>
      </c>
      <c r="B1904" s="2" t="s">
        <v>10</v>
      </c>
      <c r="C1904" s="6">
        <v>1</v>
      </c>
      <c r="D1904" s="5" t="str">
        <f>IF(A1904="",D1903,VLOOKUP(A1904,Лист2!B:C,2,0))</f>
        <v xml:space="preserve"> Pedobacter heparinus (strain ATCC 13125 / DSM 2366 / NCIB 9290).</v>
      </c>
      <c r="E1904" s="5" t="str">
        <f>IF(A1904="",E1903,VLOOKUP(A1904,Лист6!A:B,2,0))</f>
        <v>Bacteria</v>
      </c>
      <c r="F1904" s="5" t="str">
        <f>IF(A1904="",F1903,VLOOKUP(A1904,Лист6!A:C,3,0))</f>
        <v xml:space="preserve"> Bacteroidetes</v>
      </c>
      <c r="G1904" s="5" t="str">
        <f>IF(A1904="",G1903,VLOOKUP(A1904,Лист6!A:D,4,0))</f>
        <v xml:space="preserve"> Sphingobacteriia</v>
      </c>
      <c r="H1904" s="5">
        <f>IF(A1904="",H1903,VLOOKUP(A1904,Лист1!B:C,2,0))</f>
        <v>149</v>
      </c>
      <c r="CI1904" s="5" t="str">
        <f>VLOOKUP(A1904,Лист2!B:C,2,0)</f>
        <v xml:space="preserve"> Pedobacter heparinus (strain ATCC 13125 / DSM 2366 / NCIB 9290).</v>
      </c>
    </row>
    <row r="1905" spans="1:87">
      <c r="A1905" s="2" t="s">
        <v>2699</v>
      </c>
      <c r="B1905" s="2" t="s">
        <v>10</v>
      </c>
      <c r="C1905" s="6">
        <v>1</v>
      </c>
      <c r="D1905" s="5" t="str">
        <f>IF(A1905="",D1904,VLOOKUP(A1905,Лист2!B:C,2,0))</f>
        <v xml:space="preserve"> Pedobacter heparinus (strain ATCC 13125 / DSM 2366 / NCIB 9290).</v>
      </c>
      <c r="E1905" s="5" t="str">
        <f>IF(A1905="",E1904,VLOOKUP(A1905,Лист6!A:B,2,0))</f>
        <v>Bacteria</v>
      </c>
      <c r="F1905" s="5" t="str">
        <f>IF(A1905="",F1904,VLOOKUP(A1905,Лист6!A:C,3,0))</f>
        <v xml:space="preserve"> Bacteroidetes</v>
      </c>
      <c r="G1905" s="5" t="str">
        <f>IF(A1905="",G1904,VLOOKUP(A1905,Лист6!A:D,4,0))</f>
        <v xml:space="preserve"> Sphingobacteriia</v>
      </c>
      <c r="H1905" s="5">
        <f>IF(A1905="",H1904,VLOOKUP(A1905,Лист1!B:C,2,0))</f>
        <v>327</v>
      </c>
      <c r="CI1905" s="5" t="str">
        <f>VLOOKUP(A1905,Лист2!B:C,2,0)</f>
        <v xml:space="preserve"> Pedobacter heparinus (strain ATCC 13125 / DSM 2366 / NCIB 9290).</v>
      </c>
    </row>
    <row r="1906" spans="1:87">
      <c r="A1906" s="2" t="s">
        <v>2701</v>
      </c>
      <c r="B1906" s="2" t="s">
        <v>10</v>
      </c>
      <c r="C1906" s="6">
        <v>1</v>
      </c>
      <c r="D1906" s="5" t="str">
        <f>IF(A1906="",D1905,VLOOKUP(A1906,Лист2!B:C,2,0))</f>
        <v xml:space="preserve"> Acetobacter pasteurianus (strain NBRC 3283 / LMG 1513 / CCTM 1153).</v>
      </c>
      <c r="E1906" s="5" t="str">
        <f>IF(A1906="",E1905,VLOOKUP(A1906,Лист6!A:B,2,0))</f>
        <v>Bacteria</v>
      </c>
      <c r="F1906" s="5" t="str">
        <f>IF(A1906="",F1905,VLOOKUP(A1906,Лист6!A:C,3,0))</f>
        <v xml:space="preserve"> Proteobacteria</v>
      </c>
      <c r="G1906" s="5" t="str">
        <f>IF(A1906="",G1905,VLOOKUP(A1906,Лист6!A:D,4,0))</f>
        <v xml:space="preserve"> Alphaproteobacteria</v>
      </c>
      <c r="H1906" s="5">
        <f>IF(A1906="",H1905,VLOOKUP(A1906,Лист1!B:C,2,0))</f>
        <v>472</v>
      </c>
      <c r="CI1906" s="5" t="str">
        <f>VLOOKUP(A1906,Лист2!B:C,2,0)</f>
        <v xml:space="preserve"> Acetobacter pasteurianus (strain NBRC 3283 / LMG 1513 / CCTM 1153).</v>
      </c>
    </row>
    <row r="1907" spans="1:87">
      <c r="A1907" s="7"/>
      <c r="B1907" s="8" t="s">
        <v>20</v>
      </c>
      <c r="C1907" s="9">
        <v>1</v>
      </c>
      <c r="D1907" s="5" t="str">
        <f>IF(A1907="",D1906,VLOOKUP(A1907,Лист2!B:C,2,0))</f>
        <v xml:space="preserve"> Acetobacter pasteurianus (strain NBRC 3283 / LMG 1513 / CCTM 1153).</v>
      </c>
      <c r="E1907" s="5" t="str">
        <f>IF(A1907="",E1906,VLOOKUP(A1907,Лист6!A:B,2,0))</f>
        <v>Bacteria</v>
      </c>
      <c r="F1907" s="5" t="str">
        <f>IF(A1907="",F1906,VLOOKUP(A1907,Лист6!A:C,3,0))</f>
        <v xml:space="preserve"> Proteobacteria</v>
      </c>
      <c r="G1907" s="5" t="str">
        <f>IF(A1907="",G1906,VLOOKUP(A1907,Лист6!A:D,4,0))</f>
        <v xml:space="preserve"> Alphaproteobacteria</v>
      </c>
      <c r="H1907" s="5">
        <f>IF(A1907="",H1906,VLOOKUP(A1907,Лист1!B:C,2,0))</f>
        <v>472</v>
      </c>
      <c r="CI1907" s="5" t="e">
        <f>VLOOKUP(A1907,Лист2!B:C,2,0)</f>
        <v>#N/A</v>
      </c>
    </row>
    <row r="1908" spans="1:87">
      <c r="A1908" s="2" t="s">
        <v>2703</v>
      </c>
      <c r="B1908" s="2" t="s">
        <v>10</v>
      </c>
      <c r="C1908" s="6">
        <v>1</v>
      </c>
      <c r="D1908" s="5" t="str">
        <f>IF(A1908="",D1907,VLOOKUP(A1908,Лист2!B:C,2,0))</f>
        <v xml:space="preserve"> Acetobacter pasteurianus (strain NBRC 3283 / LMG 1513 / CCTM 1153).</v>
      </c>
      <c r="E1908" s="5" t="str">
        <f>IF(A1908="",E1907,VLOOKUP(A1908,Лист6!A:B,2,0))</f>
        <v>Bacteria</v>
      </c>
      <c r="F1908" s="5" t="str">
        <f>IF(A1908="",F1907,VLOOKUP(A1908,Лист6!A:C,3,0))</f>
        <v xml:space="preserve"> Proteobacteria</v>
      </c>
      <c r="G1908" s="5" t="str">
        <f>IF(A1908="",G1907,VLOOKUP(A1908,Лист6!A:D,4,0))</f>
        <v xml:space="preserve"> Alphaproteobacteria</v>
      </c>
      <c r="H1908" s="5">
        <f>IF(A1908="",H1907,VLOOKUP(A1908,Лист1!B:C,2,0))</f>
        <v>434</v>
      </c>
      <c r="CI1908" s="5" t="str">
        <f>VLOOKUP(A1908,Лист2!B:C,2,0)</f>
        <v xml:space="preserve"> Acetobacter pasteurianus (strain NBRC 3283 / LMG 1513 / CCTM 1153).</v>
      </c>
    </row>
    <row r="1909" spans="1:87">
      <c r="A1909" s="7"/>
      <c r="B1909" s="8" t="s">
        <v>20</v>
      </c>
      <c r="C1909" s="9">
        <v>1</v>
      </c>
      <c r="D1909" s="5" t="str">
        <f>IF(A1909="",D1908,VLOOKUP(A1909,Лист2!B:C,2,0))</f>
        <v xml:space="preserve"> Acetobacter pasteurianus (strain NBRC 3283 / LMG 1513 / CCTM 1153).</v>
      </c>
      <c r="E1909" s="5" t="str">
        <f>IF(A1909="",E1908,VLOOKUP(A1909,Лист6!A:B,2,0))</f>
        <v>Bacteria</v>
      </c>
      <c r="F1909" s="5" t="str">
        <f>IF(A1909="",F1908,VLOOKUP(A1909,Лист6!A:C,3,0))</f>
        <v xml:space="preserve"> Proteobacteria</v>
      </c>
      <c r="G1909" s="5" t="str">
        <f>IF(A1909="",G1908,VLOOKUP(A1909,Лист6!A:D,4,0))</f>
        <v xml:space="preserve"> Alphaproteobacteria</v>
      </c>
      <c r="H1909" s="5">
        <f>IF(A1909="",H1908,VLOOKUP(A1909,Лист1!B:C,2,0))</f>
        <v>434</v>
      </c>
      <c r="CI1909" s="5" t="e">
        <f>VLOOKUP(A1909,Лист2!B:C,2,0)</f>
        <v>#N/A</v>
      </c>
    </row>
    <row r="1910" spans="1:87">
      <c r="A1910" s="2" t="s">
        <v>2705</v>
      </c>
      <c r="B1910" s="2" t="s">
        <v>10</v>
      </c>
      <c r="C1910" s="6">
        <v>1</v>
      </c>
      <c r="D1910" s="5" t="str">
        <f>IF(A1910="",D1909,VLOOKUP(A1910,Лист2!B:C,2,0))</f>
        <v xml:space="preserve"> Acetobacter pasteurianus (strain NBRC 3283 / LMG 1513 / CCTM 1153).</v>
      </c>
      <c r="E1910" s="5" t="str">
        <f>IF(A1910="",E1909,VLOOKUP(A1910,Лист6!A:B,2,0))</f>
        <v>Bacteria</v>
      </c>
      <c r="F1910" s="5" t="str">
        <f>IF(A1910="",F1909,VLOOKUP(A1910,Лист6!A:C,3,0))</f>
        <v xml:space="preserve"> Proteobacteria</v>
      </c>
      <c r="G1910" s="5" t="str">
        <f>IF(A1910="",G1909,VLOOKUP(A1910,Лист6!A:D,4,0))</f>
        <v xml:space="preserve"> Alphaproteobacteria</v>
      </c>
      <c r="H1910" s="5">
        <f>IF(A1910="",H1909,VLOOKUP(A1910,Лист1!B:C,2,0))</f>
        <v>156</v>
      </c>
      <c r="CI1910" s="5" t="str">
        <f>VLOOKUP(A1910,Лист2!B:C,2,0)</f>
        <v xml:space="preserve"> Acetobacter pasteurianus (strain NBRC 3283 / LMG 1513 / CCTM 1153).</v>
      </c>
    </row>
    <row r="1911" spans="1:87">
      <c r="A1911" s="2" t="s">
        <v>2707</v>
      </c>
      <c r="B1911" s="2" t="s">
        <v>10</v>
      </c>
      <c r="C1911" s="6">
        <v>1</v>
      </c>
      <c r="D1911" s="5" t="str">
        <f>IF(A1911="",D1910,VLOOKUP(A1911,Лист2!B:C,2,0))</f>
        <v xml:space="preserve"> Acetobacter pasteurianus (strain NBRC 3283 / LMG 1513 / CCTM 1153).</v>
      </c>
      <c r="E1911" s="5" t="str">
        <f>IF(A1911="",E1910,VLOOKUP(A1911,Лист6!A:B,2,0))</f>
        <v>Bacteria</v>
      </c>
      <c r="F1911" s="5" t="str">
        <f>IF(A1911="",F1910,VLOOKUP(A1911,Лист6!A:C,3,0))</f>
        <v xml:space="preserve"> Proteobacteria</v>
      </c>
      <c r="G1911" s="5" t="str">
        <f>IF(A1911="",G1910,VLOOKUP(A1911,Лист6!A:D,4,0))</f>
        <v xml:space="preserve"> Alphaproteobacteria</v>
      </c>
      <c r="H1911" s="5">
        <f>IF(A1911="",H1910,VLOOKUP(A1911,Лист1!B:C,2,0))</f>
        <v>475</v>
      </c>
      <c r="CI1911" s="5" t="str">
        <f>VLOOKUP(A1911,Лист2!B:C,2,0)</f>
        <v xml:space="preserve"> Acetobacter pasteurianus (strain NBRC 3283 / LMG 1513 / CCTM 1153).</v>
      </c>
    </row>
    <row r="1912" spans="1:87">
      <c r="A1912" s="7"/>
      <c r="B1912" s="8" t="s">
        <v>28</v>
      </c>
      <c r="C1912" s="9">
        <v>1</v>
      </c>
      <c r="D1912" s="5" t="str">
        <f>IF(A1912="",D1911,VLOOKUP(A1912,Лист2!B:C,2,0))</f>
        <v xml:space="preserve"> Acetobacter pasteurianus (strain NBRC 3283 / LMG 1513 / CCTM 1153).</v>
      </c>
      <c r="E1912" s="5" t="str">
        <f>IF(A1912="",E1911,VLOOKUP(A1912,Лист6!A:B,2,0))</f>
        <v>Bacteria</v>
      </c>
      <c r="F1912" s="5" t="str">
        <f>IF(A1912="",F1911,VLOOKUP(A1912,Лист6!A:C,3,0))</f>
        <v xml:space="preserve"> Proteobacteria</v>
      </c>
      <c r="G1912" s="5" t="str">
        <f>IF(A1912="",G1911,VLOOKUP(A1912,Лист6!A:D,4,0))</f>
        <v xml:space="preserve"> Alphaproteobacteria</v>
      </c>
      <c r="H1912" s="5">
        <f>IF(A1912="",H1911,VLOOKUP(A1912,Лист1!B:C,2,0))</f>
        <v>475</v>
      </c>
      <c r="CI1912" s="5" t="e">
        <f>VLOOKUP(A1912,Лист2!B:C,2,0)</f>
        <v>#N/A</v>
      </c>
    </row>
    <row r="1913" spans="1:87">
      <c r="A1913" s="7"/>
      <c r="B1913" s="8" t="s">
        <v>118</v>
      </c>
      <c r="C1913" s="9">
        <v>1</v>
      </c>
      <c r="D1913" s="5" t="str">
        <f>IF(A1913="",D1912,VLOOKUP(A1913,Лист2!B:C,2,0))</f>
        <v xml:space="preserve"> Acetobacter pasteurianus (strain NBRC 3283 / LMG 1513 / CCTM 1153).</v>
      </c>
      <c r="E1913" s="5" t="str">
        <f>IF(A1913="",E1912,VLOOKUP(A1913,Лист6!A:B,2,0))</f>
        <v>Bacteria</v>
      </c>
      <c r="F1913" s="5" t="str">
        <f>IF(A1913="",F1912,VLOOKUP(A1913,Лист6!A:C,3,0))</f>
        <v xml:space="preserve"> Proteobacteria</v>
      </c>
      <c r="G1913" s="5" t="str">
        <f>IF(A1913="",G1912,VLOOKUP(A1913,Лист6!A:D,4,0))</f>
        <v xml:space="preserve"> Alphaproteobacteria</v>
      </c>
      <c r="H1913" s="5">
        <f>IF(A1913="",H1912,VLOOKUP(A1913,Лист1!B:C,2,0))</f>
        <v>475</v>
      </c>
      <c r="CI1913" s="5" t="e">
        <f>VLOOKUP(A1913,Лист2!B:C,2,0)</f>
        <v>#N/A</v>
      </c>
    </row>
    <row r="1914" spans="1:87">
      <c r="A1914" s="2" t="s">
        <v>2709</v>
      </c>
      <c r="B1914" s="2" t="s">
        <v>10</v>
      </c>
      <c r="C1914" s="6">
        <v>1</v>
      </c>
      <c r="D1914" s="5" t="str">
        <f>IF(A1914="",D1913,VLOOKUP(A1914,Лист2!B:C,2,0))</f>
        <v xml:space="preserve"> Acetobacter pasteurianus (strain NBRC 3283 / LMG 1513 / CCTM 1153).</v>
      </c>
      <c r="E1914" s="5" t="str">
        <f>IF(A1914="",E1913,VLOOKUP(A1914,Лист6!A:B,2,0))</f>
        <v>Bacteria</v>
      </c>
      <c r="F1914" s="5" t="str">
        <f>IF(A1914="",F1913,VLOOKUP(A1914,Лист6!A:C,3,0))</f>
        <v xml:space="preserve"> Proteobacteria</v>
      </c>
      <c r="G1914" s="5" t="str">
        <f>IF(A1914="",G1913,VLOOKUP(A1914,Лист6!A:D,4,0))</f>
        <v xml:space="preserve"> Alphaproteobacteria</v>
      </c>
      <c r="H1914" s="5">
        <f>IF(A1914="",H1913,VLOOKUP(A1914,Лист1!B:C,2,0))</f>
        <v>1190</v>
      </c>
      <c r="CI1914" s="5" t="str">
        <f>VLOOKUP(A1914,Лист2!B:C,2,0)</f>
        <v xml:space="preserve"> Acetobacter pasteurianus (strain NBRC 3283 / LMG 1513 / CCTM 1153).</v>
      </c>
    </row>
    <row r="1915" spans="1:87">
      <c r="A1915" s="7"/>
      <c r="B1915" s="8" t="s">
        <v>586</v>
      </c>
      <c r="C1915" s="9">
        <v>3</v>
      </c>
      <c r="D1915" s="5" t="str">
        <f>IF(A1915="",D1914,VLOOKUP(A1915,Лист2!B:C,2,0))</f>
        <v xml:space="preserve"> Acetobacter pasteurianus (strain NBRC 3283 / LMG 1513 / CCTM 1153).</v>
      </c>
      <c r="E1915" s="5" t="str">
        <f>IF(A1915="",E1914,VLOOKUP(A1915,Лист6!A:B,2,0))</f>
        <v>Bacteria</v>
      </c>
      <c r="F1915" s="5" t="str">
        <f>IF(A1915="",F1914,VLOOKUP(A1915,Лист6!A:C,3,0))</f>
        <v xml:space="preserve"> Proteobacteria</v>
      </c>
      <c r="G1915" s="5" t="str">
        <f>IF(A1915="",G1914,VLOOKUP(A1915,Лист6!A:D,4,0))</f>
        <v xml:space="preserve"> Alphaproteobacteria</v>
      </c>
      <c r="H1915" s="5">
        <f>IF(A1915="",H1914,VLOOKUP(A1915,Лист1!B:C,2,0))</f>
        <v>1190</v>
      </c>
      <c r="CI1915" s="5" t="e">
        <f>VLOOKUP(A1915,Лист2!B:C,2,0)</f>
        <v>#N/A</v>
      </c>
    </row>
    <row r="1916" spans="1:87">
      <c r="A1916" s="7"/>
      <c r="B1916" s="8" t="s">
        <v>20</v>
      </c>
      <c r="C1916" s="9">
        <v>1</v>
      </c>
      <c r="D1916" s="5" t="str">
        <f>IF(A1916="",D1915,VLOOKUP(A1916,Лист2!B:C,2,0))</f>
        <v xml:space="preserve"> Acetobacter pasteurianus (strain NBRC 3283 / LMG 1513 / CCTM 1153).</v>
      </c>
      <c r="E1916" s="5" t="str">
        <f>IF(A1916="",E1915,VLOOKUP(A1916,Лист6!A:B,2,0))</f>
        <v>Bacteria</v>
      </c>
      <c r="F1916" s="5" t="str">
        <f>IF(A1916="",F1915,VLOOKUP(A1916,Лист6!A:C,3,0))</f>
        <v xml:space="preserve"> Proteobacteria</v>
      </c>
      <c r="G1916" s="5" t="str">
        <f>IF(A1916="",G1915,VLOOKUP(A1916,Лист6!A:D,4,0))</f>
        <v xml:space="preserve"> Alphaproteobacteria</v>
      </c>
      <c r="H1916" s="5">
        <f>IF(A1916="",H1915,VLOOKUP(A1916,Лист1!B:C,2,0))</f>
        <v>1190</v>
      </c>
      <c r="CI1916" s="5" t="e">
        <f>VLOOKUP(A1916,Лист2!B:C,2,0)</f>
        <v>#N/A</v>
      </c>
    </row>
    <row r="1917" spans="1:87">
      <c r="A1917" s="2" t="s">
        <v>2711</v>
      </c>
      <c r="B1917" s="2" t="s">
        <v>10</v>
      </c>
      <c r="C1917" s="6">
        <v>1</v>
      </c>
      <c r="D1917" s="5" t="str">
        <f>IF(A1917="",D1916,VLOOKUP(A1917,Лист2!B:C,2,0))</f>
        <v xml:space="preserve"> Acetobacter pasteurianus (strain NBRC 3283 / LMG 1513 / CCTM 1153).</v>
      </c>
      <c r="E1917" s="5" t="str">
        <f>IF(A1917="",E1916,VLOOKUP(A1917,Лист6!A:B,2,0))</f>
        <v>Bacteria</v>
      </c>
      <c r="F1917" s="5" t="str">
        <f>IF(A1917="",F1916,VLOOKUP(A1917,Лист6!A:C,3,0))</f>
        <v xml:space="preserve"> Proteobacteria</v>
      </c>
      <c r="G1917" s="5" t="str">
        <f>IF(A1917="",G1916,VLOOKUP(A1917,Лист6!A:D,4,0))</f>
        <v xml:space="preserve"> Alphaproteobacteria</v>
      </c>
      <c r="H1917" s="5">
        <f>IF(A1917="",H1916,VLOOKUP(A1917,Лист1!B:C,2,0))</f>
        <v>442</v>
      </c>
      <c r="CI1917" s="5" t="str">
        <f>VLOOKUP(A1917,Лист2!B:C,2,0)</f>
        <v xml:space="preserve"> Acetobacter pasteurianus (strain NBRC 3283 / LMG 1513 / CCTM 1153).</v>
      </c>
    </row>
    <row r="1918" spans="1:87">
      <c r="A1918" s="7"/>
      <c r="B1918" s="8" t="s">
        <v>20</v>
      </c>
      <c r="C1918" s="9">
        <v>1</v>
      </c>
      <c r="D1918" s="5" t="str">
        <f>IF(A1918="",D1917,VLOOKUP(A1918,Лист2!B:C,2,0))</f>
        <v xml:space="preserve"> Acetobacter pasteurianus (strain NBRC 3283 / LMG 1513 / CCTM 1153).</v>
      </c>
      <c r="E1918" s="5" t="str">
        <f>IF(A1918="",E1917,VLOOKUP(A1918,Лист6!A:B,2,0))</f>
        <v>Bacteria</v>
      </c>
      <c r="F1918" s="5" t="str">
        <f>IF(A1918="",F1917,VLOOKUP(A1918,Лист6!A:C,3,0))</f>
        <v xml:space="preserve"> Proteobacteria</v>
      </c>
      <c r="G1918" s="5" t="str">
        <f>IF(A1918="",G1917,VLOOKUP(A1918,Лист6!A:D,4,0))</f>
        <v xml:space="preserve"> Alphaproteobacteria</v>
      </c>
      <c r="H1918" s="5">
        <f>IF(A1918="",H1917,VLOOKUP(A1918,Лист1!B:C,2,0))</f>
        <v>442</v>
      </c>
      <c r="CI1918" s="5" t="e">
        <f>VLOOKUP(A1918,Лист2!B:C,2,0)</f>
        <v>#N/A</v>
      </c>
    </row>
    <row r="1919" spans="1:87">
      <c r="A1919" s="2" t="s">
        <v>2713</v>
      </c>
      <c r="B1919" s="2" t="s">
        <v>10</v>
      </c>
      <c r="C1919" s="6">
        <v>1</v>
      </c>
      <c r="D1919" s="5" t="str">
        <f>IF(A1919="",D1918,VLOOKUP(A1919,Лист2!B:C,2,0))</f>
        <v xml:space="preserve"> Acetobacter pasteurianus (strain NBRC 3283 / LMG 1513 / CCTM 1153).</v>
      </c>
      <c r="E1919" s="5" t="str">
        <f>IF(A1919="",E1918,VLOOKUP(A1919,Лист6!A:B,2,0))</f>
        <v>Bacteria</v>
      </c>
      <c r="F1919" s="5" t="str">
        <f>IF(A1919="",F1918,VLOOKUP(A1919,Лист6!A:C,3,0))</f>
        <v xml:space="preserve"> Proteobacteria</v>
      </c>
      <c r="G1919" s="5" t="str">
        <f>IF(A1919="",G1918,VLOOKUP(A1919,Лист6!A:D,4,0))</f>
        <v xml:space="preserve"> Alphaproteobacteria</v>
      </c>
      <c r="H1919" s="5">
        <f>IF(A1919="",H1918,VLOOKUP(A1919,Лист1!B:C,2,0))</f>
        <v>172</v>
      </c>
      <c r="CI1919" s="5" t="str">
        <f>VLOOKUP(A1919,Лист2!B:C,2,0)</f>
        <v xml:space="preserve"> Acetobacter pasteurianus (strain NBRC 3283 / LMG 1513 / CCTM 1153).</v>
      </c>
    </row>
    <row r="1920" spans="1:87">
      <c r="A1920" s="2" t="s">
        <v>2715</v>
      </c>
      <c r="B1920" s="2" t="s">
        <v>10</v>
      </c>
      <c r="C1920" s="6">
        <v>2</v>
      </c>
      <c r="D1920" s="5" t="str">
        <f>IF(A1920="",D1919,VLOOKUP(A1920,Лист2!B:C,2,0))</f>
        <v xml:space="preserve"> Desulfomicrobium baculatum (strain DSM 4028 / VKM B-1378) (Desulfovibrio baculatus).</v>
      </c>
      <c r="E1920" s="5" t="str">
        <f>IF(A1920="",E1919,VLOOKUP(A1920,Лист6!A:B,2,0))</f>
        <v>Bacteria</v>
      </c>
      <c r="F1920" s="5" t="str">
        <f>IF(A1920="",F1919,VLOOKUP(A1920,Лист6!A:C,3,0))</f>
        <v xml:space="preserve"> Proteobacteria</v>
      </c>
      <c r="G1920" s="5" t="str">
        <f>IF(A1920="",G1919,VLOOKUP(A1920,Лист6!A:D,4,0))</f>
        <v xml:space="preserve"> Deltaproteobacteria</v>
      </c>
      <c r="H1920" s="5">
        <f>IF(A1920="",H1919,VLOOKUP(A1920,Лист1!B:C,2,0))</f>
        <v>399</v>
      </c>
      <c r="CI1920" s="5" t="str">
        <f>VLOOKUP(A1920,Лист2!B:C,2,0)</f>
        <v xml:space="preserve"> Desulfomicrobium baculatum (strain DSM 4028 / VKM B-1378) (Desulfovibrio baculatus).</v>
      </c>
    </row>
    <row r="1921" spans="1:87">
      <c r="A1921" s="7"/>
      <c r="B1921" s="8" t="s">
        <v>76</v>
      </c>
      <c r="C1921" s="9">
        <v>1</v>
      </c>
      <c r="D1921" s="5" t="str">
        <f>IF(A1921="",D1920,VLOOKUP(A1921,Лист2!B:C,2,0))</f>
        <v xml:space="preserve"> Desulfomicrobium baculatum (strain DSM 4028 / VKM B-1378) (Desulfovibrio baculatus).</v>
      </c>
      <c r="E1921" s="5" t="str">
        <f>IF(A1921="",E1920,VLOOKUP(A1921,Лист6!A:B,2,0))</f>
        <v>Bacteria</v>
      </c>
      <c r="F1921" s="5" t="str">
        <f>IF(A1921="",F1920,VLOOKUP(A1921,Лист6!A:C,3,0))</f>
        <v xml:space="preserve"> Proteobacteria</v>
      </c>
      <c r="G1921" s="5" t="str">
        <f>IF(A1921="",G1920,VLOOKUP(A1921,Лист6!A:D,4,0))</f>
        <v xml:space="preserve"> Deltaproteobacteria</v>
      </c>
      <c r="H1921" s="5">
        <f>IF(A1921="",H1920,VLOOKUP(A1921,Лист1!B:C,2,0))</f>
        <v>399</v>
      </c>
      <c r="CI1921" s="5" t="e">
        <f>VLOOKUP(A1921,Лист2!B:C,2,0)</f>
        <v>#N/A</v>
      </c>
    </row>
    <row r="1922" spans="1:87">
      <c r="A1922" s="7"/>
      <c r="B1922" s="8" t="s">
        <v>78</v>
      </c>
      <c r="C1922" s="9">
        <v>1</v>
      </c>
      <c r="D1922" s="5" t="str">
        <f>IF(A1922="",D1921,VLOOKUP(A1922,Лист2!B:C,2,0))</f>
        <v xml:space="preserve"> Desulfomicrobium baculatum (strain DSM 4028 / VKM B-1378) (Desulfovibrio baculatus).</v>
      </c>
      <c r="E1922" s="5" t="str">
        <f>IF(A1922="",E1921,VLOOKUP(A1922,Лист6!A:B,2,0))</f>
        <v>Bacteria</v>
      </c>
      <c r="F1922" s="5" t="str">
        <f>IF(A1922="",F1921,VLOOKUP(A1922,Лист6!A:C,3,0))</f>
        <v xml:space="preserve"> Proteobacteria</v>
      </c>
      <c r="G1922" s="5" t="str">
        <f>IF(A1922="",G1921,VLOOKUP(A1922,Лист6!A:D,4,0))</f>
        <v xml:space="preserve"> Deltaproteobacteria</v>
      </c>
      <c r="H1922" s="5">
        <f>IF(A1922="",H1921,VLOOKUP(A1922,Лист1!B:C,2,0))</f>
        <v>399</v>
      </c>
      <c r="CI1922" s="5" t="e">
        <f>VLOOKUP(A1922,Лист2!B:C,2,0)</f>
        <v>#N/A</v>
      </c>
    </row>
    <row r="1923" spans="1:87">
      <c r="A1923" s="2" t="s">
        <v>2717</v>
      </c>
      <c r="B1923" s="2" t="s">
        <v>10</v>
      </c>
      <c r="C1923" s="6">
        <v>1</v>
      </c>
      <c r="D1923" s="5" t="str">
        <f>IF(A1923="",D1922,VLOOKUP(A1923,Лист2!B:C,2,0))</f>
        <v xml:space="preserve"> Acidimicrobium ferrooxidans (strain DSM 10331 / JCM 15462 / NBRC 103882 / ICP).</v>
      </c>
      <c r="E1923" s="5" t="str">
        <f>IF(A1923="",E1922,VLOOKUP(A1923,Лист6!A:B,2,0))</f>
        <v>Bacteria</v>
      </c>
      <c r="F1923" s="5" t="str">
        <f>IF(A1923="",F1922,VLOOKUP(A1923,Лист6!A:C,3,0))</f>
        <v xml:space="preserve"> Actinobacteria</v>
      </c>
      <c r="G1923" s="5" t="str">
        <f>IF(A1923="",G1922,VLOOKUP(A1923,Лист6!A:D,4,0))</f>
        <v xml:space="preserve"> Acidimicrobiia</v>
      </c>
      <c r="H1923" s="5">
        <f>IF(A1923="",H1922,VLOOKUP(A1923,Лист1!B:C,2,0))</f>
        <v>280</v>
      </c>
      <c r="CI1923" s="5" t="str">
        <f>VLOOKUP(A1923,Лист2!B:C,2,0)</f>
        <v xml:space="preserve"> Acidimicrobium ferrooxidans (strain DSM 10331 / JCM 15462 / NBRC 103882 / ICP).</v>
      </c>
    </row>
    <row r="1924" spans="1:87">
      <c r="A1924" s="7"/>
      <c r="B1924" s="8" t="s">
        <v>20</v>
      </c>
      <c r="C1924" s="9">
        <v>1</v>
      </c>
      <c r="D1924" s="5" t="str">
        <f>IF(A1924="",D1923,VLOOKUP(A1924,Лист2!B:C,2,0))</f>
        <v xml:space="preserve"> Acidimicrobium ferrooxidans (strain DSM 10331 / JCM 15462 / NBRC 103882 / ICP).</v>
      </c>
      <c r="E1924" s="5" t="str">
        <f>IF(A1924="",E1923,VLOOKUP(A1924,Лист6!A:B,2,0))</f>
        <v>Bacteria</v>
      </c>
      <c r="F1924" s="5" t="str">
        <f>IF(A1924="",F1923,VLOOKUP(A1924,Лист6!A:C,3,0))</f>
        <v xml:space="preserve"> Actinobacteria</v>
      </c>
      <c r="G1924" s="5" t="str">
        <f>IF(A1924="",G1923,VLOOKUP(A1924,Лист6!A:D,4,0))</f>
        <v xml:space="preserve"> Acidimicrobiia</v>
      </c>
      <c r="H1924" s="5">
        <f>IF(A1924="",H1923,VLOOKUP(A1924,Лист1!B:C,2,0))</f>
        <v>280</v>
      </c>
      <c r="CI1924" s="5" t="e">
        <f>VLOOKUP(A1924,Лист2!B:C,2,0)</f>
        <v>#N/A</v>
      </c>
    </row>
    <row r="1925" spans="1:87">
      <c r="A1925" s="2" t="s">
        <v>2719</v>
      </c>
      <c r="B1925" s="2" t="s">
        <v>10</v>
      </c>
      <c r="C1925" s="6">
        <v>1</v>
      </c>
      <c r="D1925" s="5" t="str">
        <f>IF(A1925="",D1924,VLOOKUP(A1925,Лист2!B:C,2,0))</f>
        <v xml:space="preserve"> Capnocytophaga ochracea (strain ATCC 27872 / DSM 7271 / JCM 12966 / NCTC 12371 / VPI 2845) (Bacteroides ochraceus).</v>
      </c>
      <c r="E1925" s="5" t="str">
        <f>IF(A1925="",E1924,VLOOKUP(A1925,Лист6!A:B,2,0))</f>
        <v>Bacteria</v>
      </c>
      <c r="F1925" s="5" t="str">
        <f>IF(A1925="",F1924,VLOOKUP(A1925,Лист6!A:C,3,0))</f>
        <v xml:space="preserve"> Bacteroidetes</v>
      </c>
      <c r="G1925" s="5" t="str">
        <f>IF(A1925="",G1924,VLOOKUP(A1925,Лист6!A:D,4,0))</f>
        <v xml:space="preserve"> Flavobacteriia</v>
      </c>
      <c r="H1925" s="5">
        <f>IF(A1925="",H1924,VLOOKUP(A1925,Лист1!B:C,2,0))</f>
        <v>166</v>
      </c>
      <c r="CI1925" s="5" t="str">
        <f>VLOOKUP(A1925,Лист2!B:C,2,0)</f>
        <v xml:space="preserve"> Capnocytophaga ochracea (strain ATCC 27872 / DSM 7271 / JCM 12966 / NCTC 12371 / VPI 2845) (Bacteroides ochraceus).</v>
      </c>
    </row>
    <row r="1926" spans="1:87">
      <c r="A1926" s="2" t="s">
        <v>2721</v>
      </c>
      <c r="B1926" s="2" t="s">
        <v>10</v>
      </c>
      <c r="C1926" s="6">
        <v>1</v>
      </c>
      <c r="D1926" s="5" t="str">
        <f>IF(A1926="",D1925,VLOOKUP(A1926,Лист2!B:C,2,0))</f>
        <v xml:space="preserve"> Chitinophaga pinensis (strain ATCC 43595 / DSM 2588 / NCIB 11800 / UQM 2034).</v>
      </c>
      <c r="E1926" s="5" t="str">
        <f>IF(A1926="",E1925,VLOOKUP(A1926,Лист6!A:B,2,0))</f>
        <v>Bacteria</v>
      </c>
      <c r="F1926" s="5" t="str">
        <f>IF(A1926="",F1925,VLOOKUP(A1926,Лист6!A:C,3,0))</f>
        <v xml:space="preserve"> Bacteroidetes</v>
      </c>
      <c r="G1926" s="5" t="str">
        <f>IF(A1926="",G1925,VLOOKUP(A1926,Лист6!A:D,4,0))</f>
        <v xml:space="preserve"> Sphingobacteriia</v>
      </c>
      <c r="H1926" s="5">
        <f>IF(A1926="",H1925,VLOOKUP(A1926,Лист1!B:C,2,0))</f>
        <v>311</v>
      </c>
      <c r="CI1926" s="5" t="str">
        <f>VLOOKUP(A1926,Лист2!B:C,2,0)</f>
        <v xml:space="preserve"> Chitinophaga pinensis (strain ATCC 43595 / DSM 2588 / NCIB 11800 / UQM 2034).</v>
      </c>
    </row>
    <row r="1927" spans="1:87">
      <c r="A1927" s="7"/>
      <c r="B1927" s="8" t="s">
        <v>28</v>
      </c>
      <c r="C1927" s="9">
        <v>1</v>
      </c>
      <c r="D1927" s="5" t="str">
        <f>IF(A1927="",D1926,VLOOKUP(A1927,Лист2!B:C,2,0))</f>
        <v xml:space="preserve"> Chitinophaga pinensis (strain ATCC 43595 / DSM 2588 / NCIB 11800 / UQM 2034).</v>
      </c>
      <c r="E1927" s="5" t="str">
        <f>IF(A1927="",E1926,VLOOKUP(A1927,Лист6!A:B,2,0))</f>
        <v>Bacteria</v>
      </c>
      <c r="F1927" s="5" t="str">
        <f>IF(A1927="",F1926,VLOOKUP(A1927,Лист6!A:C,3,0))</f>
        <v xml:space="preserve"> Bacteroidetes</v>
      </c>
      <c r="G1927" s="5" t="str">
        <f>IF(A1927="",G1926,VLOOKUP(A1927,Лист6!A:D,4,0))</f>
        <v xml:space="preserve"> Sphingobacteriia</v>
      </c>
      <c r="H1927" s="5">
        <f>IF(A1927="",H1926,VLOOKUP(A1927,Лист1!B:C,2,0))</f>
        <v>311</v>
      </c>
      <c r="CI1927" s="5" t="e">
        <f>VLOOKUP(A1927,Лист2!B:C,2,0)</f>
        <v>#N/A</v>
      </c>
    </row>
    <row r="1928" spans="1:87">
      <c r="A1928" s="2" t="s">
        <v>2723</v>
      </c>
      <c r="B1928" s="2" t="s">
        <v>10</v>
      </c>
      <c r="C1928" s="6">
        <v>1</v>
      </c>
      <c r="D1928" s="5" t="str">
        <f>IF(A1928="",D1927,VLOOKUP(A1928,Лист2!B:C,2,0))</f>
        <v xml:space="preserve"> Chitinophaga pinensis (strain ATCC 43595 / DSM 2588 / NCIB 11800 / UQM 2034).</v>
      </c>
      <c r="E1928" s="5" t="str">
        <f>IF(A1928="",E1927,VLOOKUP(A1928,Лист6!A:B,2,0))</f>
        <v>Bacteria</v>
      </c>
      <c r="F1928" s="5" t="str">
        <f>IF(A1928="",F1927,VLOOKUP(A1928,Лист6!A:C,3,0))</f>
        <v xml:space="preserve"> Bacteroidetes</v>
      </c>
      <c r="G1928" s="5" t="str">
        <f>IF(A1928="",G1927,VLOOKUP(A1928,Лист6!A:D,4,0))</f>
        <v xml:space="preserve"> Sphingobacteriia</v>
      </c>
      <c r="H1928" s="5">
        <f>IF(A1928="",H1927,VLOOKUP(A1928,Лист1!B:C,2,0))</f>
        <v>400</v>
      </c>
      <c r="CI1928" s="5" t="str">
        <f>VLOOKUP(A1928,Лист2!B:C,2,0)</f>
        <v xml:space="preserve"> Chitinophaga pinensis (strain ATCC 43595 / DSM 2588 / NCIB 11800 / UQM 2034).</v>
      </c>
    </row>
    <row r="1929" spans="1:87">
      <c r="A1929" s="7"/>
      <c r="B1929" s="8" t="s">
        <v>52</v>
      </c>
      <c r="C1929" s="9">
        <v>1</v>
      </c>
      <c r="D1929" s="5" t="str">
        <f>IF(A1929="",D1928,VLOOKUP(A1929,Лист2!B:C,2,0))</f>
        <v xml:space="preserve"> Chitinophaga pinensis (strain ATCC 43595 / DSM 2588 / NCIB 11800 / UQM 2034).</v>
      </c>
      <c r="E1929" s="5" t="str">
        <f>IF(A1929="",E1928,VLOOKUP(A1929,Лист6!A:B,2,0))</f>
        <v>Bacteria</v>
      </c>
      <c r="F1929" s="5" t="str">
        <f>IF(A1929="",F1928,VLOOKUP(A1929,Лист6!A:C,3,0))</f>
        <v xml:space="preserve"> Bacteroidetes</v>
      </c>
      <c r="G1929" s="5" t="str">
        <f>IF(A1929="",G1928,VLOOKUP(A1929,Лист6!A:D,4,0))</f>
        <v xml:space="preserve"> Sphingobacteriia</v>
      </c>
      <c r="H1929" s="5">
        <f>IF(A1929="",H1928,VLOOKUP(A1929,Лист1!B:C,2,0))</f>
        <v>400</v>
      </c>
      <c r="CI1929" s="5" t="e">
        <f>VLOOKUP(A1929,Лист2!B:C,2,0)</f>
        <v>#N/A</v>
      </c>
    </row>
    <row r="1930" spans="1:87">
      <c r="A1930" s="2" t="s">
        <v>2725</v>
      </c>
      <c r="B1930" s="2" t="s">
        <v>10</v>
      </c>
      <c r="C1930" s="6">
        <v>1</v>
      </c>
      <c r="D1930" s="5" t="str">
        <f>IF(A1930="",D1929,VLOOKUP(A1930,Лист2!B:C,2,0))</f>
        <v xml:space="preserve"> Chitinophaga pinensis (strain ATCC 43595 / DSM 2588 / NCIB 11800 / UQM 2034).</v>
      </c>
      <c r="E1930" s="5" t="str">
        <f>IF(A1930="",E1929,VLOOKUP(A1930,Лист6!A:B,2,0))</f>
        <v>Bacteria</v>
      </c>
      <c r="F1930" s="5" t="str">
        <f>IF(A1930="",F1929,VLOOKUP(A1930,Лист6!A:C,3,0))</f>
        <v xml:space="preserve"> Bacteroidetes</v>
      </c>
      <c r="G1930" s="5" t="str">
        <f>IF(A1930="",G1929,VLOOKUP(A1930,Лист6!A:D,4,0))</f>
        <v xml:space="preserve"> Sphingobacteriia</v>
      </c>
      <c r="H1930" s="5">
        <f>IF(A1930="",H1929,VLOOKUP(A1930,Лист1!B:C,2,0))</f>
        <v>1137</v>
      </c>
      <c r="CI1930" s="5" t="str">
        <f>VLOOKUP(A1930,Лист2!B:C,2,0)</f>
        <v xml:space="preserve"> Chitinophaga pinensis (strain ATCC 43595 / DSM 2588 / NCIB 11800 / UQM 2034).</v>
      </c>
    </row>
    <row r="1931" spans="1:87">
      <c r="A1931" s="7"/>
      <c r="B1931" s="8" t="s">
        <v>278</v>
      </c>
      <c r="C1931" s="9">
        <v>1</v>
      </c>
      <c r="D1931" s="5" t="str">
        <f>IF(A1931="",D1930,VLOOKUP(A1931,Лист2!B:C,2,0))</f>
        <v xml:space="preserve"> Chitinophaga pinensis (strain ATCC 43595 / DSM 2588 / NCIB 11800 / UQM 2034).</v>
      </c>
      <c r="E1931" s="5" t="str">
        <f>IF(A1931="",E1930,VLOOKUP(A1931,Лист6!A:B,2,0))</f>
        <v>Bacteria</v>
      </c>
      <c r="F1931" s="5" t="str">
        <f>IF(A1931="",F1930,VLOOKUP(A1931,Лист6!A:C,3,0))</f>
        <v xml:space="preserve"> Bacteroidetes</v>
      </c>
      <c r="G1931" s="5" t="str">
        <f>IF(A1931="",G1930,VLOOKUP(A1931,Лист6!A:D,4,0))</f>
        <v xml:space="preserve"> Sphingobacteriia</v>
      </c>
      <c r="H1931" s="5">
        <f>IF(A1931="",H1930,VLOOKUP(A1931,Лист1!B:C,2,0))</f>
        <v>1137</v>
      </c>
      <c r="CI1931" s="5" t="e">
        <f>VLOOKUP(A1931,Лист2!B:C,2,0)</f>
        <v>#N/A</v>
      </c>
    </row>
    <row r="1932" spans="1:87">
      <c r="A1932" s="7"/>
      <c r="B1932" s="8" t="s">
        <v>774</v>
      </c>
      <c r="C1932" s="9">
        <v>1</v>
      </c>
      <c r="D1932" s="5" t="str">
        <f>IF(A1932="",D1931,VLOOKUP(A1932,Лист2!B:C,2,0))</f>
        <v xml:space="preserve"> Chitinophaga pinensis (strain ATCC 43595 / DSM 2588 / NCIB 11800 / UQM 2034).</v>
      </c>
      <c r="E1932" s="5" t="str">
        <f>IF(A1932="",E1931,VLOOKUP(A1932,Лист6!A:B,2,0))</f>
        <v>Bacteria</v>
      </c>
      <c r="F1932" s="5" t="str">
        <f>IF(A1932="",F1931,VLOOKUP(A1932,Лист6!A:C,3,0))</f>
        <v xml:space="preserve"> Bacteroidetes</v>
      </c>
      <c r="G1932" s="5" t="str">
        <f>IF(A1932="",G1931,VLOOKUP(A1932,Лист6!A:D,4,0))</f>
        <v xml:space="preserve"> Sphingobacteriia</v>
      </c>
      <c r="H1932" s="5">
        <f>IF(A1932="",H1931,VLOOKUP(A1932,Лист1!B:C,2,0))</f>
        <v>1137</v>
      </c>
      <c r="CI1932" s="5" t="e">
        <f>VLOOKUP(A1932,Лист2!B:C,2,0)</f>
        <v>#N/A</v>
      </c>
    </row>
    <row r="1933" spans="1:87">
      <c r="A1933" s="2" t="s">
        <v>2727</v>
      </c>
      <c r="B1933" s="2" t="s">
        <v>10</v>
      </c>
      <c r="C1933" s="6">
        <v>1</v>
      </c>
      <c r="D1933" s="5" t="str">
        <f>IF(A1933="",D1932,VLOOKUP(A1933,Лист2!B:C,2,0))</f>
        <v xml:space="preserve"> Chitinophaga pinensis (strain ATCC 43595 / DSM 2588 / NCIB 11800 / UQM 2034).</v>
      </c>
      <c r="E1933" s="5" t="str">
        <f>IF(A1933="",E1932,VLOOKUP(A1933,Лист6!A:B,2,0))</f>
        <v>Bacteria</v>
      </c>
      <c r="F1933" s="5" t="str">
        <f>IF(A1933="",F1932,VLOOKUP(A1933,Лист6!A:C,3,0))</f>
        <v xml:space="preserve"> Bacteroidetes</v>
      </c>
      <c r="G1933" s="5" t="str">
        <f>IF(A1933="",G1932,VLOOKUP(A1933,Лист6!A:D,4,0))</f>
        <v xml:space="preserve"> Sphingobacteriia</v>
      </c>
      <c r="H1933" s="5">
        <f>IF(A1933="",H1932,VLOOKUP(A1933,Лист1!B:C,2,0))</f>
        <v>1138</v>
      </c>
      <c r="CI1933" s="5" t="str">
        <f>VLOOKUP(A1933,Лист2!B:C,2,0)</f>
        <v xml:space="preserve"> Chitinophaga pinensis (strain ATCC 43595 / DSM 2588 / NCIB 11800 / UQM 2034).</v>
      </c>
    </row>
    <row r="1934" spans="1:87">
      <c r="A1934" s="7"/>
      <c r="B1934" s="8" t="s">
        <v>770</v>
      </c>
      <c r="C1934" s="9">
        <v>1</v>
      </c>
      <c r="D1934" s="5" t="str">
        <f>IF(A1934="",D1933,VLOOKUP(A1934,Лист2!B:C,2,0))</f>
        <v xml:space="preserve"> Chitinophaga pinensis (strain ATCC 43595 / DSM 2588 / NCIB 11800 / UQM 2034).</v>
      </c>
      <c r="E1934" s="5" t="str">
        <f>IF(A1934="",E1933,VLOOKUP(A1934,Лист6!A:B,2,0))</f>
        <v>Bacteria</v>
      </c>
      <c r="F1934" s="5" t="str">
        <f>IF(A1934="",F1933,VLOOKUP(A1934,Лист6!A:C,3,0))</f>
        <v xml:space="preserve"> Bacteroidetes</v>
      </c>
      <c r="G1934" s="5" t="str">
        <f>IF(A1934="",G1933,VLOOKUP(A1934,Лист6!A:D,4,0))</f>
        <v xml:space="preserve"> Sphingobacteriia</v>
      </c>
      <c r="H1934" s="5">
        <f>IF(A1934="",H1933,VLOOKUP(A1934,Лист1!B:C,2,0))</f>
        <v>1138</v>
      </c>
      <c r="CI1934" s="5" t="e">
        <f>VLOOKUP(A1934,Лист2!B:C,2,0)</f>
        <v>#N/A</v>
      </c>
    </row>
    <row r="1935" spans="1:87">
      <c r="A1935" s="7"/>
      <c r="B1935" s="8" t="s">
        <v>280</v>
      </c>
      <c r="C1935" s="9">
        <v>1</v>
      </c>
      <c r="D1935" s="5" t="str">
        <f>IF(A1935="",D1934,VLOOKUP(A1935,Лист2!B:C,2,0))</f>
        <v xml:space="preserve"> Chitinophaga pinensis (strain ATCC 43595 / DSM 2588 / NCIB 11800 / UQM 2034).</v>
      </c>
      <c r="E1935" s="5" t="str">
        <f>IF(A1935="",E1934,VLOOKUP(A1935,Лист6!A:B,2,0))</f>
        <v>Bacteria</v>
      </c>
      <c r="F1935" s="5" t="str">
        <f>IF(A1935="",F1934,VLOOKUP(A1935,Лист6!A:C,3,0))</f>
        <v xml:space="preserve"> Bacteroidetes</v>
      </c>
      <c r="G1935" s="5" t="str">
        <f>IF(A1935="",G1934,VLOOKUP(A1935,Лист6!A:D,4,0))</f>
        <v xml:space="preserve"> Sphingobacteriia</v>
      </c>
      <c r="H1935" s="5">
        <f>IF(A1935="",H1934,VLOOKUP(A1935,Лист1!B:C,2,0))</f>
        <v>1138</v>
      </c>
      <c r="CI1935" s="5" t="e">
        <f>VLOOKUP(A1935,Лист2!B:C,2,0)</f>
        <v>#N/A</v>
      </c>
    </row>
    <row r="1936" spans="1:87">
      <c r="A1936" s="7"/>
      <c r="B1936" s="8" t="s">
        <v>278</v>
      </c>
      <c r="C1936" s="9">
        <v>1</v>
      </c>
      <c r="D1936" s="5" t="str">
        <f>IF(A1936="",D1935,VLOOKUP(A1936,Лист2!B:C,2,0))</f>
        <v xml:space="preserve"> Chitinophaga pinensis (strain ATCC 43595 / DSM 2588 / NCIB 11800 / UQM 2034).</v>
      </c>
      <c r="E1936" s="5" t="str">
        <f>IF(A1936="",E1935,VLOOKUP(A1936,Лист6!A:B,2,0))</f>
        <v>Bacteria</v>
      </c>
      <c r="F1936" s="5" t="str">
        <f>IF(A1936="",F1935,VLOOKUP(A1936,Лист6!A:C,3,0))</f>
        <v xml:space="preserve"> Bacteroidetes</v>
      </c>
      <c r="G1936" s="5" t="str">
        <f>IF(A1936="",G1935,VLOOKUP(A1936,Лист6!A:D,4,0))</f>
        <v xml:space="preserve"> Sphingobacteriia</v>
      </c>
      <c r="H1936" s="5">
        <f>IF(A1936="",H1935,VLOOKUP(A1936,Лист1!B:C,2,0))</f>
        <v>1138</v>
      </c>
      <c r="CI1936" s="5" t="e">
        <f>VLOOKUP(A1936,Лист2!B:C,2,0)</f>
        <v>#N/A</v>
      </c>
    </row>
    <row r="1937" spans="1:87">
      <c r="A1937" s="2" t="s">
        <v>2729</v>
      </c>
      <c r="B1937" s="2" t="s">
        <v>10</v>
      </c>
      <c r="C1937" s="6">
        <v>1</v>
      </c>
      <c r="D1937" s="5" t="str">
        <f>IF(A1937="",D1936,VLOOKUP(A1937,Лист2!B:C,2,0))</f>
        <v xml:space="preserve"> Chitinophaga pinensis (strain ATCC 43595 / DSM 2588 / NCIB 11800 / UQM 2034).</v>
      </c>
      <c r="E1937" s="5" t="str">
        <f>IF(A1937="",E1936,VLOOKUP(A1937,Лист6!A:B,2,0))</f>
        <v>Bacteria</v>
      </c>
      <c r="F1937" s="5" t="str">
        <f>IF(A1937="",F1936,VLOOKUP(A1937,Лист6!A:C,3,0))</f>
        <v xml:space="preserve"> Bacteroidetes</v>
      </c>
      <c r="G1937" s="5" t="str">
        <f>IF(A1937="",G1936,VLOOKUP(A1937,Лист6!A:D,4,0))</f>
        <v xml:space="preserve"> Sphingobacteriia</v>
      </c>
      <c r="H1937" s="5">
        <f>IF(A1937="",H1936,VLOOKUP(A1937,Лист1!B:C,2,0))</f>
        <v>138</v>
      </c>
      <c r="CI1937" s="5" t="str">
        <f>VLOOKUP(A1937,Лист2!B:C,2,0)</f>
        <v xml:space="preserve"> Chitinophaga pinensis (strain ATCC 43595 / DSM 2588 / NCIB 11800 / UQM 2034).</v>
      </c>
    </row>
    <row r="1938" spans="1:87">
      <c r="A1938" s="2" t="s">
        <v>2731</v>
      </c>
      <c r="B1938" s="2" t="s">
        <v>10</v>
      </c>
      <c r="C1938" s="6">
        <v>1</v>
      </c>
      <c r="D1938" s="5" t="str">
        <f>IF(A1938="",D1937,VLOOKUP(A1938,Лист2!B:C,2,0))</f>
        <v xml:space="preserve"> Catenulispora acidiphila (strain DSM 44928 / NRRL B-24433 / NBRC 102108 / JCM 14897).</v>
      </c>
      <c r="E1938" s="5" t="str">
        <f>IF(A1938="",E1937,VLOOKUP(A1938,Лист6!A:B,2,0))</f>
        <v>Bacteria</v>
      </c>
      <c r="F1938" s="5" t="str">
        <f>IF(A1938="",F1937,VLOOKUP(A1938,Лист6!A:C,3,0))</f>
        <v xml:space="preserve"> Actinobacteria</v>
      </c>
      <c r="G1938" s="5" t="str">
        <f>IF(A1938="",G1937,VLOOKUP(A1938,Лист6!A:D,4,0))</f>
        <v xml:space="preserve"> Catenulisporales</v>
      </c>
      <c r="H1938" s="5">
        <f>IF(A1938="",H1937,VLOOKUP(A1938,Лист1!B:C,2,0))</f>
        <v>289</v>
      </c>
      <c r="CI1938" s="5" t="str">
        <f>VLOOKUP(A1938,Лист2!B:C,2,0)</f>
        <v xml:space="preserve"> Catenulispora acidiphila (strain DSM 44928 / NRRL B-24433 / NBRC 102108 / JCM 14897).</v>
      </c>
    </row>
    <row r="1939" spans="1:87">
      <c r="A1939" s="7"/>
      <c r="B1939" s="8" t="s">
        <v>20</v>
      </c>
      <c r="C1939" s="9">
        <v>1</v>
      </c>
      <c r="D1939" s="5" t="str">
        <f>IF(A1939="",D1938,VLOOKUP(A1939,Лист2!B:C,2,0))</f>
        <v xml:space="preserve"> Catenulispora acidiphila (strain DSM 44928 / NRRL B-24433 / NBRC 102108 / JCM 14897).</v>
      </c>
      <c r="E1939" s="5" t="str">
        <f>IF(A1939="",E1938,VLOOKUP(A1939,Лист6!A:B,2,0))</f>
        <v>Bacteria</v>
      </c>
      <c r="F1939" s="5" t="str">
        <f>IF(A1939="",F1938,VLOOKUP(A1939,Лист6!A:C,3,0))</f>
        <v xml:space="preserve"> Actinobacteria</v>
      </c>
      <c r="G1939" s="5" t="str">
        <f>IF(A1939="",G1938,VLOOKUP(A1939,Лист6!A:D,4,0))</f>
        <v xml:space="preserve"> Catenulisporales</v>
      </c>
      <c r="H1939" s="5">
        <f>IF(A1939="",H1938,VLOOKUP(A1939,Лист1!B:C,2,0))</f>
        <v>289</v>
      </c>
      <c r="CI1939" s="5" t="e">
        <f>VLOOKUP(A1939,Лист2!B:C,2,0)</f>
        <v>#N/A</v>
      </c>
    </row>
    <row r="1940" spans="1:87">
      <c r="A1940" s="2" t="s">
        <v>2733</v>
      </c>
      <c r="B1940" s="2" t="s">
        <v>10</v>
      </c>
      <c r="C1940" s="6">
        <v>1</v>
      </c>
      <c r="D1940" s="5" t="str">
        <f>IF(A1940="",D1939,VLOOKUP(A1940,Лист2!B:C,2,0))</f>
        <v xml:space="preserve"> Jonesia denitrificans (strain ATCC 14870 / DSM 20603 / CIP 55134) (Listeria denitrificans).</v>
      </c>
      <c r="E1940" s="5" t="str">
        <f>IF(A1940="",E1939,VLOOKUP(A1940,Лист6!A:B,2,0))</f>
        <v>Bacteria</v>
      </c>
      <c r="F1940" s="5" t="str">
        <f>IF(A1940="",F1939,VLOOKUP(A1940,Лист6!A:C,3,0))</f>
        <v xml:space="preserve"> Actinobacteria</v>
      </c>
      <c r="G1940" s="5" t="str">
        <f>IF(A1940="",G1939,VLOOKUP(A1940,Лист6!A:D,4,0))</f>
        <v xml:space="preserve"> Micrococcales</v>
      </c>
      <c r="H1940" s="5">
        <f>IF(A1940="",H1939,VLOOKUP(A1940,Лист1!B:C,2,0))</f>
        <v>284</v>
      </c>
      <c r="CI1940" s="5" t="str">
        <f>VLOOKUP(A1940,Лист2!B:C,2,0)</f>
        <v xml:space="preserve"> Jonesia denitrificans (strain ATCC 14870 / DSM 20603 / CIP 55134) (Listeria denitrificans).</v>
      </c>
    </row>
    <row r="1941" spans="1:87">
      <c r="A1941" s="7"/>
      <c r="B1941" s="8" t="s">
        <v>20</v>
      </c>
      <c r="C1941" s="9">
        <v>1</v>
      </c>
      <c r="D1941" s="5" t="str">
        <f>IF(A1941="",D1940,VLOOKUP(A1941,Лист2!B:C,2,0))</f>
        <v xml:space="preserve"> Jonesia denitrificans (strain ATCC 14870 / DSM 20603 / CIP 55134) (Listeria denitrificans).</v>
      </c>
      <c r="E1941" s="5" t="str">
        <f>IF(A1941="",E1940,VLOOKUP(A1941,Лист6!A:B,2,0))</f>
        <v>Bacteria</v>
      </c>
      <c r="F1941" s="5" t="str">
        <f>IF(A1941="",F1940,VLOOKUP(A1941,Лист6!A:C,3,0))</f>
        <v xml:space="preserve"> Actinobacteria</v>
      </c>
      <c r="G1941" s="5" t="str">
        <f>IF(A1941="",G1940,VLOOKUP(A1941,Лист6!A:D,4,0))</f>
        <v xml:space="preserve"> Micrococcales</v>
      </c>
      <c r="H1941" s="5">
        <f>IF(A1941="",H1940,VLOOKUP(A1941,Лист1!B:C,2,0))</f>
        <v>284</v>
      </c>
      <c r="CI1941" s="5" t="e">
        <f>VLOOKUP(A1941,Лист2!B:C,2,0)</f>
        <v>#N/A</v>
      </c>
    </row>
    <row r="1942" spans="1:87">
      <c r="A1942" s="2" t="s">
        <v>2735</v>
      </c>
      <c r="B1942" s="2" t="s">
        <v>10</v>
      </c>
      <c r="C1942" s="6">
        <v>1</v>
      </c>
      <c r="D1942" s="5" t="str">
        <f>IF(A1942="",D1941,VLOOKUP(A1942,Лист2!B:C,2,0))</f>
        <v xml:space="preserve"> Kangiella koreensis (strain DSM 16069 / KCTC 12182 / SW-125).</v>
      </c>
      <c r="E1942" s="5" t="str">
        <f>IF(A1942="",E1941,VLOOKUP(A1942,Лист6!A:B,2,0))</f>
        <v>Bacteria</v>
      </c>
      <c r="F1942" s="5" t="str">
        <f>IF(A1942="",F1941,VLOOKUP(A1942,Лист6!A:C,3,0))</f>
        <v xml:space="preserve"> Proteobacteria</v>
      </c>
      <c r="G1942" s="5" t="str">
        <f>IF(A1942="",G1941,VLOOKUP(A1942,Лист6!A:D,4,0))</f>
        <v xml:space="preserve"> Gammaproteobacteria</v>
      </c>
      <c r="H1942" s="5">
        <f>IF(A1942="",H1941,VLOOKUP(A1942,Лист1!B:C,2,0))</f>
        <v>470</v>
      </c>
      <c r="CI1942" s="5" t="str">
        <f>VLOOKUP(A1942,Лист2!B:C,2,0)</f>
        <v xml:space="preserve"> Kangiella koreensis (strain DSM 16069 / KCTC 12182 / SW-125).</v>
      </c>
    </row>
    <row r="1943" spans="1:87">
      <c r="A1943" s="7"/>
      <c r="B1943" s="8" t="s">
        <v>16</v>
      </c>
      <c r="C1943" s="9">
        <v>1</v>
      </c>
      <c r="D1943" s="5" t="str">
        <f>IF(A1943="",D1942,VLOOKUP(A1943,Лист2!B:C,2,0))</f>
        <v xml:space="preserve"> Kangiella koreensis (strain DSM 16069 / KCTC 12182 / SW-125).</v>
      </c>
      <c r="E1943" s="5" t="str">
        <f>IF(A1943="",E1942,VLOOKUP(A1943,Лист6!A:B,2,0))</f>
        <v>Bacteria</v>
      </c>
      <c r="F1943" s="5" t="str">
        <f>IF(A1943="",F1942,VLOOKUP(A1943,Лист6!A:C,3,0))</f>
        <v xml:space="preserve"> Proteobacteria</v>
      </c>
      <c r="G1943" s="5" t="str">
        <f>IF(A1943="",G1942,VLOOKUP(A1943,Лист6!A:D,4,0))</f>
        <v xml:space="preserve"> Gammaproteobacteria</v>
      </c>
      <c r="H1943" s="5">
        <f>IF(A1943="",H1942,VLOOKUP(A1943,Лист1!B:C,2,0))</f>
        <v>470</v>
      </c>
      <c r="CI1943" s="5" t="e">
        <f>VLOOKUP(A1943,Лист2!B:C,2,0)</f>
        <v>#N/A</v>
      </c>
    </row>
    <row r="1944" spans="1:87">
      <c r="A1944" s="2" t="s">
        <v>2737</v>
      </c>
      <c r="B1944" s="2" t="s">
        <v>10</v>
      </c>
      <c r="C1944" s="6">
        <v>2</v>
      </c>
      <c r="D1944" s="5" t="str">
        <f>IF(A1944="",D1943,VLOOKUP(A1944,Лист2!B:C,2,0))</f>
        <v xml:space="preserve"> Kangiella koreensis (strain DSM 16069 / KCTC 12182 / SW-125).</v>
      </c>
      <c r="E1944" s="5" t="str">
        <f>IF(A1944="",E1943,VLOOKUP(A1944,Лист6!A:B,2,0))</f>
        <v>Bacteria</v>
      </c>
      <c r="F1944" s="5" t="str">
        <f>IF(A1944="",F1943,VLOOKUP(A1944,Лист6!A:C,3,0))</f>
        <v xml:space="preserve"> Proteobacteria</v>
      </c>
      <c r="G1944" s="5" t="str">
        <f>IF(A1944="",G1943,VLOOKUP(A1944,Лист6!A:D,4,0))</f>
        <v xml:space="preserve"> Gammaproteobacteria</v>
      </c>
      <c r="H1944" s="5">
        <f>IF(A1944="",H1943,VLOOKUP(A1944,Лист1!B:C,2,0))</f>
        <v>205</v>
      </c>
      <c r="CI1944" s="5" t="str">
        <f>VLOOKUP(A1944,Лист2!B:C,2,0)</f>
        <v xml:space="preserve"> Kangiella koreensis (strain DSM 16069 / KCTC 12182 / SW-125).</v>
      </c>
    </row>
    <row r="1945" spans="1:87">
      <c r="A1945" s="2" t="s">
        <v>2739</v>
      </c>
      <c r="B1945" s="2" t="s">
        <v>10</v>
      </c>
      <c r="C1945" s="6">
        <v>1</v>
      </c>
      <c r="D1945" s="5" t="str">
        <f>IF(A1945="",D1944,VLOOKUP(A1945,Лист2!B:C,2,0))</f>
        <v xml:space="preserve"> Kangiella koreensis (strain DSM 16069 / KCTC 12182 / SW-125).</v>
      </c>
      <c r="E1945" s="5" t="str">
        <f>IF(A1945="",E1944,VLOOKUP(A1945,Лист6!A:B,2,0))</f>
        <v>Bacteria</v>
      </c>
      <c r="F1945" s="5" t="str">
        <f>IF(A1945="",F1944,VLOOKUP(A1945,Лист6!A:C,3,0))</f>
        <v xml:space="preserve"> Proteobacteria</v>
      </c>
      <c r="G1945" s="5" t="str">
        <f>IF(A1945="",G1944,VLOOKUP(A1945,Лист6!A:D,4,0))</f>
        <v xml:space="preserve"> Gammaproteobacteria</v>
      </c>
      <c r="H1945" s="5">
        <f>IF(A1945="",H1944,VLOOKUP(A1945,Лист1!B:C,2,0))</f>
        <v>174</v>
      </c>
      <c r="CI1945" s="5" t="str">
        <f>VLOOKUP(A1945,Лист2!B:C,2,0)</f>
        <v xml:space="preserve"> Kangiella koreensis (strain DSM 16069 / KCTC 12182 / SW-125).</v>
      </c>
    </row>
    <row r="1946" spans="1:87">
      <c r="A1946" s="2" t="s">
        <v>2741</v>
      </c>
      <c r="B1946" s="2" t="s">
        <v>10</v>
      </c>
      <c r="C1946" s="6">
        <v>2</v>
      </c>
      <c r="D1946" s="5" t="str">
        <f>IF(A1946="",D1945,VLOOKUP(A1946,Лист2!B:C,2,0))</f>
        <v xml:space="preserve"> Accumulibacter phosphatis (strain UW-1).</v>
      </c>
      <c r="E1946" s="5" t="str">
        <f>IF(A1946="",E1945,VLOOKUP(A1946,Лист6!A:B,2,0))</f>
        <v>Bacteria</v>
      </c>
      <c r="F1946" s="5" t="str">
        <f>IF(A1946="",F1945,VLOOKUP(A1946,Лист6!A:C,3,0))</f>
        <v xml:space="preserve"> Proteobacteria</v>
      </c>
      <c r="G1946" s="5" t="str">
        <f>IF(A1946="",G1945,VLOOKUP(A1946,Лист6!A:D,4,0))</f>
        <v xml:space="preserve"> Betaproteobacteria</v>
      </c>
      <c r="H1946" s="5">
        <f>IF(A1946="",H1945,VLOOKUP(A1946,Лист1!B:C,2,0))</f>
        <v>244</v>
      </c>
      <c r="CI1946" s="5" t="str">
        <f>VLOOKUP(A1946,Лист2!B:C,2,0)</f>
        <v xml:space="preserve"> Accumulibacter phosphatis (strain UW-1).</v>
      </c>
    </row>
    <row r="1947" spans="1:87">
      <c r="A1947" s="2" t="s">
        <v>2743</v>
      </c>
      <c r="B1947" s="2" t="s">
        <v>10</v>
      </c>
      <c r="C1947" s="6">
        <v>1</v>
      </c>
      <c r="D1947" s="5" t="str">
        <f>IF(A1947="",D1946,VLOOKUP(A1947,Лист2!B:C,2,0))</f>
        <v xml:space="preserve"> Accumulibacter phosphatis (strain UW-1).</v>
      </c>
      <c r="E1947" s="5" t="str">
        <f>IF(A1947="",E1946,VLOOKUP(A1947,Лист6!A:B,2,0))</f>
        <v>Bacteria</v>
      </c>
      <c r="F1947" s="5" t="str">
        <f>IF(A1947="",F1946,VLOOKUP(A1947,Лист6!A:C,3,0))</f>
        <v xml:space="preserve"> Proteobacteria</v>
      </c>
      <c r="G1947" s="5" t="str">
        <f>IF(A1947="",G1946,VLOOKUP(A1947,Лист6!A:D,4,0))</f>
        <v xml:space="preserve"> Betaproteobacteria</v>
      </c>
      <c r="H1947" s="5">
        <f>IF(A1947="",H1946,VLOOKUP(A1947,Лист1!B:C,2,0))</f>
        <v>105</v>
      </c>
      <c r="CI1947" s="5" t="str">
        <f>VLOOKUP(A1947,Лист2!B:C,2,0)</f>
        <v xml:space="preserve"> Accumulibacter phosphatis (strain UW-1).</v>
      </c>
    </row>
    <row r="1948" spans="1:87">
      <c r="A1948" s="2" t="s">
        <v>2745</v>
      </c>
      <c r="B1948" s="2" t="s">
        <v>10</v>
      </c>
      <c r="C1948" s="6">
        <v>1</v>
      </c>
      <c r="D1948" s="5" t="str">
        <f>IF(A1948="",D1947,VLOOKUP(A1948,Лист2!B:C,2,0))</f>
        <v xml:space="preserve"> Accumulibacter phosphatis (strain UW-1).</v>
      </c>
      <c r="E1948" s="5" t="str">
        <f>IF(A1948="",E1947,VLOOKUP(A1948,Лист6!A:B,2,0))</f>
        <v>Bacteria</v>
      </c>
      <c r="F1948" s="5" t="str">
        <f>IF(A1948="",F1947,VLOOKUP(A1948,Лист6!A:C,3,0))</f>
        <v xml:space="preserve"> Proteobacteria</v>
      </c>
      <c r="G1948" s="5" t="str">
        <f>IF(A1948="",G1947,VLOOKUP(A1948,Лист6!A:D,4,0))</f>
        <v xml:space="preserve"> Betaproteobacteria</v>
      </c>
      <c r="H1948" s="5">
        <f>IF(A1948="",H1947,VLOOKUP(A1948,Лист1!B:C,2,0))</f>
        <v>103</v>
      </c>
      <c r="CI1948" s="5" t="str">
        <f>VLOOKUP(A1948,Лист2!B:C,2,0)</f>
        <v xml:space="preserve"> Accumulibacter phosphatis (strain UW-1).</v>
      </c>
    </row>
    <row r="1949" spans="1:87">
      <c r="A1949" s="2" t="s">
        <v>2747</v>
      </c>
      <c r="B1949" s="2" t="s">
        <v>10</v>
      </c>
      <c r="C1949" s="6">
        <v>2</v>
      </c>
      <c r="D1949" s="5" t="str">
        <f>IF(A1949="",D1948,VLOOKUP(A1949,Лист2!B:C,2,0))</f>
        <v xml:space="preserve"> Accumulibacter phosphatis (strain UW-1).</v>
      </c>
      <c r="E1949" s="5" t="str">
        <f>IF(A1949="",E1948,VLOOKUP(A1949,Лист6!A:B,2,0))</f>
        <v>Bacteria</v>
      </c>
      <c r="F1949" s="5" t="str">
        <f>IF(A1949="",F1948,VLOOKUP(A1949,Лист6!A:C,3,0))</f>
        <v xml:space="preserve"> Proteobacteria</v>
      </c>
      <c r="G1949" s="5" t="str">
        <f>IF(A1949="",G1948,VLOOKUP(A1949,Лист6!A:D,4,0))</f>
        <v xml:space="preserve"> Betaproteobacteria</v>
      </c>
      <c r="H1949" s="5">
        <f>IF(A1949="",H1948,VLOOKUP(A1949,Лист1!B:C,2,0))</f>
        <v>211</v>
      </c>
      <c r="CI1949" s="5" t="str">
        <f>VLOOKUP(A1949,Лист2!B:C,2,0)</f>
        <v xml:space="preserve"> Accumulibacter phosphatis (strain UW-1).</v>
      </c>
    </row>
    <row r="1950" spans="1:87">
      <c r="A1950" s="2" t="s">
        <v>2749</v>
      </c>
      <c r="B1950" s="2" t="s">
        <v>10</v>
      </c>
      <c r="C1950" s="6">
        <v>1</v>
      </c>
      <c r="D1950" s="5" t="str">
        <f>IF(A1950="",D1949,VLOOKUP(A1950,Лист2!B:C,2,0))</f>
        <v xml:space="preserve"> Accumulibacter phosphatis (strain UW-1).</v>
      </c>
      <c r="E1950" s="5" t="str">
        <f>IF(A1950="",E1949,VLOOKUP(A1950,Лист6!A:B,2,0))</f>
        <v>Bacteria</v>
      </c>
      <c r="F1950" s="5" t="str">
        <f>IF(A1950="",F1949,VLOOKUP(A1950,Лист6!A:C,3,0))</f>
        <v xml:space="preserve"> Proteobacteria</v>
      </c>
      <c r="G1950" s="5" t="str">
        <f>IF(A1950="",G1949,VLOOKUP(A1950,Лист6!A:D,4,0))</f>
        <v xml:space="preserve"> Betaproteobacteria</v>
      </c>
      <c r="H1950" s="5">
        <f>IF(A1950="",H1949,VLOOKUP(A1950,Лист1!B:C,2,0))</f>
        <v>122</v>
      </c>
      <c r="CI1950" s="5" t="str">
        <f>VLOOKUP(A1950,Лист2!B:C,2,0)</f>
        <v xml:space="preserve"> Accumulibacter phosphatis (strain UW-1).</v>
      </c>
    </row>
    <row r="1951" spans="1:87">
      <c r="A1951" s="2" t="s">
        <v>2751</v>
      </c>
      <c r="B1951" s="2" t="s">
        <v>10</v>
      </c>
      <c r="C1951" s="6">
        <v>1</v>
      </c>
      <c r="D1951" s="5" t="str">
        <f>IF(A1951="",D1950,VLOOKUP(A1951,Лист2!B:C,2,0))</f>
        <v xml:space="preserve"> Accumulibacter phosphatis (strain UW-1).</v>
      </c>
      <c r="E1951" s="5" t="str">
        <f>IF(A1951="",E1950,VLOOKUP(A1951,Лист6!A:B,2,0))</f>
        <v>Bacteria</v>
      </c>
      <c r="F1951" s="5" t="str">
        <f>IF(A1951="",F1950,VLOOKUP(A1951,Лист6!A:C,3,0))</f>
        <v xml:space="preserve"> Proteobacteria</v>
      </c>
      <c r="G1951" s="5" t="str">
        <f>IF(A1951="",G1950,VLOOKUP(A1951,Лист6!A:D,4,0))</f>
        <v xml:space="preserve"> Betaproteobacteria</v>
      </c>
      <c r="H1951" s="5">
        <f>IF(A1951="",H1950,VLOOKUP(A1951,Лист1!B:C,2,0))</f>
        <v>322</v>
      </c>
      <c r="CI1951" s="5" t="str">
        <f>VLOOKUP(A1951,Лист2!B:C,2,0)</f>
        <v xml:space="preserve"> Accumulibacter phosphatis (strain UW-1).</v>
      </c>
    </row>
    <row r="1952" spans="1:87">
      <c r="A1952" s="2" t="s">
        <v>2753</v>
      </c>
      <c r="B1952" s="2" t="s">
        <v>10</v>
      </c>
      <c r="C1952" s="6">
        <v>2</v>
      </c>
      <c r="D1952" s="5" t="str">
        <f>IF(A1952="",D1951,VLOOKUP(A1952,Лист2!B:C,2,0))</f>
        <v xml:space="preserve"> Accumulibacter phosphatis (strain UW-1).</v>
      </c>
      <c r="E1952" s="5" t="str">
        <f>IF(A1952="",E1951,VLOOKUP(A1952,Лист6!A:B,2,0))</f>
        <v>Bacteria</v>
      </c>
      <c r="F1952" s="5" t="str">
        <f>IF(A1952="",F1951,VLOOKUP(A1952,Лист6!A:C,3,0))</f>
        <v xml:space="preserve"> Proteobacteria</v>
      </c>
      <c r="G1952" s="5" t="str">
        <f>IF(A1952="",G1951,VLOOKUP(A1952,Лист6!A:D,4,0))</f>
        <v xml:space="preserve"> Betaproteobacteria</v>
      </c>
      <c r="H1952" s="5">
        <f>IF(A1952="",H1951,VLOOKUP(A1952,Лист1!B:C,2,0))</f>
        <v>227</v>
      </c>
      <c r="CI1952" s="5" t="str">
        <f>VLOOKUP(A1952,Лист2!B:C,2,0)</f>
        <v xml:space="preserve"> Accumulibacter phosphatis (strain UW-1).</v>
      </c>
    </row>
    <row r="1953" spans="1:87">
      <c r="A1953" s="2" t="s">
        <v>2755</v>
      </c>
      <c r="B1953" s="2" t="s">
        <v>10</v>
      </c>
      <c r="C1953" s="6">
        <v>1</v>
      </c>
      <c r="D1953" s="5" t="str">
        <f>IF(A1953="",D1952,VLOOKUP(A1953,Лист2!B:C,2,0))</f>
        <v xml:space="preserve"> Accumulibacter phosphatis (strain UW-1).</v>
      </c>
      <c r="E1953" s="5" t="str">
        <f>IF(A1953="",E1952,VLOOKUP(A1953,Лист6!A:B,2,0))</f>
        <v>Bacteria</v>
      </c>
      <c r="F1953" s="5" t="str">
        <f>IF(A1953="",F1952,VLOOKUP(A1953,Лист6!A:C,3,0))</f>
        <v xml:space="preserve"> Proteobacteria</v>
      </c>
      <c r="G1953" s="5" t="str">
        <f>IF(A1953="",G1952,VLOOKUP(A1953,Лист6!A:D,4,0))</f>
        <v xml:space="preserve"> Betaproteobacteria</v>
      </c>
      <c r="H1953" s="5">
        <f>IF(A1953="",H1952,VLOOKUP(A1953,Лист1!B:C,2,0))</f>
        <v>334</v>
      </c>
      <c r="CI1953" s="5" t="str">
        <f>VLOOKUP(A1953,Лист2!B:C,2,0)</f>
        <v xml:space="preserve"> Accumulibacter phosphatis (strain UW-1).</v>
      </c>
    </row>
    <row r="1954" spans="1:87">
      <c r="A1954" s="7"/>
      <c r="B1954" s="8" t="s">
        <v>28</v>
      </c>
      <c r="C1954" s="9">
        <v>1</v>
      </c>
      <c r="D1954" s="5" t="str">
        <f>IF(A1954="",D1953,VLOOKUP(A1954,Лист2!B:C,2,0))</f>
        <v xml:space="preserve"> Accumulibacter phosphatis (strain UW-1).</v>
      </c>
      <c r="E1954" s="5" t="str">
        <f>IF(A1954="",E1953,VLOOKUP(A1954,Лист6!A:B,2,0))</f>
        <v>Bacteria</v>
      </c>
      <c r="F1954" s="5" t="str">
        <f>IF(A1954="",F1953,VLOOKUP(A1954,Лист6!A:C,3,0))</f>
        <v xml:space="preserve"> Proteobacteria</v>
      </c>
      <c r="G1954" s="5" t="str">
        <f>IF(A1954="",G1953,VLOOKUP(A1954,Лист6!A:D,4,0))</f>
        <v xml:space="preserve"> Betaproteobacteria</v>
      </c>
      <c r="H1954" s="5">
        <f>IF(A1954="",H1953,VLOOKUP(A1954,Лист1!B:C,2,0))</f>
        <v>334</v>
      </c>
      <c r="CI1954" s="5" t="e">
        <f>VLOOKUP(A1954,Лист2!B:C,2,0)</f>
        <v>#N/A</v>
      </c>
    </row>
    <row r="1955" spans="1:87">
      <c r="A1955" s="2" t="s">
        <v>2757</v>
      </c>
      <c r="B1955" s="2" t="s">
        <v>10</v>
      </c>
      <c r="C1955" s="6">
        <v>1</v>
      </c>
      <c r="D1955" s="5" t="str">
        <f>IF(A1955="",D1954,VLOOKUP(A1955,Лист2!B:C,2,0))</f>
        <v xml:space="preserve"> Accumulibacter phosphatis (strain UW-1).</v>
      </c>
      <c r="E1955" s="5" t="str">
        <f>IF(A1955="",E1954,VLOOKUP(A1955,Лист6!A:B,2,0))</f>
        <v>Bacteria</v>
      </c>
      <c r="F1955" s="5" t="str">
        <f>IF(A1955="",F1954,VLOOKUP(A1955,Лист6!A:C,3,0))</f>
        <v xml:space="preserve"> Proteobacteria</v>
      </c>
      <c r="G1955" s="5" t="str">
        <f>IF(A1955="",G1954,VLOOKUP(A1955,Лист6!A:D,4,0))</f>
        <v xml:space="preserve"> Betaproteobacteria</v>
      </c>
      <c r="H1955" s="5">
        <f>IF(A1955="",H1954,VLOOKUP(A1955,Лист1!B:C,2,0))</f>
        <v>244</v>
      </c>
      <c r="CI1955" s="5" t="str">
        <f>VLOOKUP(A1955,Лист2!B:C,2,0)</f>
        <v xml:space="preserve"> Accumulibacter phosphatis (strain UW-1).</v>
      </c>
    </row>
    <row r="1956" spans="1:87">
      <c r="A1956" s="7"/>
      <c r="B1956" s="8" t="s">
        <v>20</v>
      </c>
      <c r="C1956" s="9">
        <v>1</v>
      </c>
      <c r="D1956" s="5" t="str">
        <f>IF(A1956="",D1955,VLOOKUP(A1956,Лист2!B:C,2,0))</f>
        <v xml:space="preserve"> Accumulibacter phosphatis (strain UW-1).</v>
      </c>
      <c r="E1956" s="5" t="str">
        <f>IF(A1956="",E1955,VLOOKUP(A1956,Лист6!A:B,2,0))</f>
        <v>Bacteria</v>
      </c>
      <c r="F1956" s="5" t="str">
        <f>IF(A1956="",F1955,VLOOKUP(A1956,Лист6!A:C,3,0))</f>
        <v xml:space="preserve"> Proteobacteria</v>
      </c>
      <c r="G1956" s="5" t="str">
        <f>IF(A1956="",G1955,VLOOKUP(A1956,Лист6!A:D,4,0))</f>
        <v xml:space="preserve"> Betaproteobacteria</v>
      </c>
      <c r="H1956" s="5">
        <f>IF(A1956="",H1955,VLOOKUP(A1956,Лист1!B:C,2,0))</f>
        <v>244</v>
      </c>
      <c r="CI1956" s="5" t="e">
        <f>VLOOKUP(A1956,Лист2!B:C,2,0)</f>
        <v>#N/A</v>
      </c>
    </row>
    <row r="1957" spans="1:87">
      <c r="A1957" s="2" t="s">
        <v>2759</v>
      </c>
      <c r="B1957" s="2" t="s">
        <v>10</v>
      </c>
      <c r="C1957" s="6">
        <v>1</v>
      </c>
      <c r="D1957" s="5" t="str">
        <f>IF(A1957="",D1956,VLOOKUP(A1957,Лист2!B:C,2,0))</f>
        <v xml:space="preserve"> Nectria haematococca (strain 77-13-4 / ATCC MYA-4622 / FGSC 9596 / MPVI) (Fusarium solani subsp. pisi).</v>
      </c>
      <c r="E1957" s="5" t="str">
        <f>IF(A1957="",E1956,VLOOKUP(A1957,Лист6!A:B,2,0))</f>
        <v>Eukaryota</v>
      </c>
      <c r="F1957" s="5" t="str">
        <f>IF(A1957="",F1956,VLOOKUP(A1957,Лист6!A:C,3,0))</f>
        <v xml:space="preserve"> Fungi</v>
      </c>
      <c r="G1957" s="5" t="str">
        <f>IF(A1957="",G1956,VLOOKUP(A1957,Лист6!A:D,4,0))</f>
        <v xml:space="preserve"> Dikarya</v>
      </c>
      <c r="H1957" s="5">
        <f>IF(A1957="",H1956,VLOOKUP(A1957,Лист1!B:C,2,0))</f>
        <v>106</v>
      </c>
      <c r="CI1957" s="5" t="str">
        <f>VLOOKUP(A1957,Лист2!B:C,2,0)</f>
        <v xml:space="preserve"> Nectria haematococca (strain 77-13-4 / ATCC MYA-4622 / FGSC 9596 / MPVI) (Fusarium solani subsp. pisi).</v>
      </c>
    </row>
    <row r="1958" spans="1:87">
      <c r="A1958" s="2" t="s">
        <v>2761</v>
      </c>
      <c r="B1958" s="2" t="s">
        <v>10</v>
      </c>
      <c r="C1958" s="6">
        <v>1</v>
      </c>
      <c r="D1958" s="5" t="str">
        <f>IF(A1958="",D1957,VLOOKUP(A1958,Лист2!B:C,2,0))</f>
        <v xml:space="preserve"> Homo sapiens (Human).</v>
      </c>
      <c r="E1958" s="5" t="str">
        <f>IF(A1958="",E1957,VLOOKUP(A1958,Лист6!A:B,2,0))</f>
        <v>Eukaryota</v>
      </c>
      <c r="F1958" s="5" t="str">
        <f>IF(A1958="",F1957,VLOOKUP(A1958,Лист6!A:C,3,0))</f>
        <v xml:space="preserve"> Metazoa</v>
      </c>
      <c r="G1958" s="5" t="str">
        <f>IF(A1958="",G1957,VLOOKUP(A1958,Лист6!A:D,4,0))</f>
        <v xml:space="preserve"> Chordata</v>
      </c>
      <c r="H1958" s="5">
        <f>IF(A1958="",H1957,VLOOKUP(A1958,Лист1!B:C,2,0))</f>
        <v>101</v>
      </c>
      <c r="CI1958" s="5" t="str">
        <f>VLOOKUP(A1958,Лист2!B:C,2,0)</f>
        <v xml:space="preserve"> Homo sapiens (Human).</v>
      </c>
    </row>
    <row r="1959" spans="1:87">
      <c r="A1959" s="2" t="s">
        <v>2763</v>
      </c>
      <c r="B1959" s="2" t="s">
        <v>10</v>
      </c>
      <c r="C1959" s="6">
        <v>1</v>
      </c>
      <c r="D1959" s="5" t="str">
        <f>IF(A1959="",D1958,VLOOKUP(A1959,Лист2!B:C,2,0))</f>
        <v xml:space="preserve"> Aggregatibacter actinomycetemcomitans serotype C (strain D11S-1) (Actinobacillus actinomycetemcomitans).</v>
      </c>
      <c r="E1959" s="5" t="str">
        <f>IF(A1959="",E1958,VLOOKUP(A1959,Лист6!A:B,2,0))</f>
        <v>Bacteria</v>
      </c>
      <c r="F1959" s="5" t="str">
        <f>IF(A1959="",F1958,VLOOKUP(A1959,Лист6!A:C,3,0))</f>
        <v xml:space="preserve"> Proteobacteria</v>
      </c>
      <c r="G1959" s="5" t="str">
        <f>IF(A1959="",G1958,VLOOKUP(A1959,Лист6!A:D,4,0))</f>
        <v xml:space="preserve"> Gammaproteobacteria</v>
      </c>
      <c r="H1959" s="5">
        <f>IF(A1959="",H1958,VLOOKUP(A1959,Лист1!B:C,2,0))</f>
        <v>460</v>
      </c>
      <c r="CI1959" s="5" t="str">
        <f>VLOOKUP(A1959,Лист2!B:C,2,0)</f>
        <v xml:space="preserve"> Aggregatibacter actinomycetemcomitans serotype C (strain D11S-1) (Actinobacillus actinomycetemcomitans).</v>
      </c>
    </row>
    <row r="1960" spans="1:87">
      <c r="A1960" s="7"/>
      <c r="B1960" s="8" t="s">
        <v>28</v>
      </c>
      <c r="C1960" s="9">
        <v>1</v>
      </c>
      <c r="D1960" s="5" t="str">
        <f>IF(A1960="",D1959,VLOOKUP(A1960,Лист2!B:C,2,0))</f>
        <v xml:space="preserve"> Aggregatibacter actinomycetemcomitans serotype C (strain D11S-1) (Actinobacillus actinomycetemcomitans).</v>
      </c>
      <c r="E1960" s="5" t="str">
        <f>IF(A1960="",E1959,VLOOKUP(A1960,Лист6!A:B,2,0))</f>
        <v>Bacteria</v>
      </c>
      <c r="F1960" s="5" t="str">
        <f>IF(A1960="",F1959,VLOOKUP(A1960,Лист6!A:C,3,0))</f>
        <v xml:space="preserve"> Proteobacteria</v>
      </c>
      <c r="G1960" s="5" t="str">
        <f>IF(A1960="",G1959,VLOOKUP(A1960,Лист6!A:D,4,0))</f>
        <v xml:space="preserve"> Gammaproteobacteria</v>
      </c>
      <c r="H1960" s="5">
        <f>IF(A1960="",H1959,VLOOKUP(A1960,Лист1!B:C,2,0))</f>
        <v>460</v>
      </c>
      <c r="CI1960" s="5" t="e">
        <f>VLOOKUP(A1960,Лист2!B:C,2,0)</f>
        <v>#N/A</v>
      </c>
    </row>
    <row r="1961" spans="1:87">
      <c r="A1961" s="7"/>
      <c r="B1961" s="8" t="s">
        <v>118</v>
      </c>
      <c r="C1961" s="9">
        <v>1</v>
      </c>
      <c r="D1961" s="5" t="str">
        <f>IF(A1961="",D1960,VLOOKUP(A1961,Лист2!B:C,2,0))</f>
        <v xml:space="preserve"> Aggregatibacter actinomycetemcomitans serotype C (strain D11S-1) (Actinobacillus actinomycetemcomitans).</v>
      </c>
      <c r="E1961" s="5" t="str">
        <f>IF(A1961="",E1960,VLOOKUP(A1961,Лист6!A:B,2,0))</f>
        <v>Bacteria</v>
      </c>
      <c r="F1961" s="5" t="str">
        <f>IF(A1961="",F1960,VLOOKUP(A1961,Лист6!A:C,3,0))</f>
        <v xml:space="preserve"> Proteobacteria</v>
      </c>
      <c r="G1961" s="5" t="str">
        <f>IF(A1961="",G1960,VLOOKUP(A1961,Лист6!A:D,4,0))</f>
        <v xml:space="preserve"> Gammaproteobacteria</v>
      </c>
      <c r="H1961" s="5">
        <f>IF(A1961="",H1960,VLOOKUP(A1961,Лист1!B:C,2,0))</f>
        <v>460</v>
      </c>
      <c r="CI1961" s="5" t="e">
        <f>VLOOKUP(A1961,Лист2!B:C,2,0)</f>
        <v>#N/A</v>
      </c>
    </row>
    <row r="1962" spans="1:87">
      <c r="A1962" s="2" t="s">
        <v>2765</v>
      </c>
      <c r="B1962" s="2" t="s">
        <v>10</v>
      </c>
      <c r="C1962" s="6">
        <v>1</v>
      </c>
      <c r="D1962" s="5" t="str">
        <f>IF(A1962="",D1961,VLOOKUP(A1962,Лист2!B:C,2,0))</f>
        <v xml:space="preserve"> Verticillium alfalfae (strain VaMs.102 / ATCC MYA-4576 / FGSC 10136) (Verticillium wilt of alfalfa) (Verticillium albo-atrum).</v>
      </c>
      <c r="E1962" s="5" t="str">
        <f>IF(A1962="",E1961,VLOOKUP(A1962,Лист6!A:B,2,0))</f>
        <v>Eukaryota</v>
      </c>
      <c r="F1962" s="5" t="str">
        <f>IF(A1962="",F1961,VLOOKUP(A1962,Лист6!A:C,3,0))</f>
        <v xml:space="preserve"> Fungi</v>
      </c>
      <c r="G1962" s="5" t="str">
        <f>IF(A1962="",G1961,VLOOKUP(A1962,Лист6!A:D,4,0))</f>
        <v xml:space="preserve"> Dikarya</v>
      </c>
      <c r="H1962" s="5">
        <f>IF(A1962="",H1961,VLOOKUP(A1962,Лист1!B:C,2,0))</f>
        <v>106</v>
      </c>
      <c r="CI1962" s="5" t="str">
        <f>VLOOKUP(A1962,Лист2!B:C,2,0)</f>
        <v xml:space="preserve"> Verticillium alfalfae (strain VaMs.102 / ATCC MYA-4576 / FGSC 10136) (Verticillium wilt of alfalfa) (Verticillium albo-atrum).</v>
      </c>
    </row>
    <row r="1963" spans="1:87">
      <c r="A1963" s="2" t="s">
        <v>2767</v>
      </c>
      <c r="B1963" s="2" t="s">
        <v>10</v>
      </c>
      <c r="C1963" s="6">
        <v>1</v>
      </c>
      <c r="D1963" s="5" t="str">
        <f>IF(A1963="",D1962,VLOOKUP(A1963,Лист2!B:C,2,0))</f>
        <v xml:space="preserve"> Streptomyces scabiei (strain 87.22).</v>
      </c>
      <c r="E1963" s="5" t="str">
        <f>IF(A1963="",E1962,VLOOKUP(A1963,Лист6!A:B,2,0))</f>
        <v>Bacteria</v>
      </c>
      <c r="F1963" s="5" t="str">
        <f>IF(A1963="",F1962,VLOOKUP(A1963,Лист6!A:C,3,0))</f>
        <v xml:space="preserve"> Actinobacteria</v>
      </c>
      <c r="G1963" s="5" t="str">
        <f>IF(A1963="",G1962,VLOOKUP(A1963,Лист6!A:D,4,0))</f>
        <v xml:space="preserve"> Streptomycetales</v>
      </c>
      <c r="H1963" s="5">
        <f>IF(A1963="",H1962,VLOOKUP(A1963,Лист1!B:C,2,0))</f>
        <v>269</v>
      </c>
      <c r="CI1963" s="5" t="str">
        <f>VLOOKUP(A1963,Лист2!B:C,2,0)</f>
        <v xml:space="preserve"> Streptomyces scabiei (strain 87.22).</v>
      </c>
    </row>
    <row r="1964" spans="1:87">
      <c r="A1964" s="7"/>
      <c r="B1964" s="8" t="s">
        <v>20</v>
      </c>
      <c r="C1964" s="9">
        <v>1</v>
      </c>
      <c r="D1964" s="5" t="str">
        <f>IF(A1964="",D1963,VLOOKUP(A1964,Лист2!B:C,2,0))</f>
        <v xml:space="preserve"> Streptomyces scabiei (strain 87.22).</v>
      </c>
      <c r="E1964" s="5" t="str">
        <f>IF(A1964="",E1963,VLOOKUP(A1964,Лист6!A:B,2,0))</f>
        <v>Bacteria</v>
      </c>
      <c r="F1964" s="5" t="str">
        <f>IF(A1964="",F1963,VLOOKUP(A1964,Лист6!A:C,3,0))</f>
        <v xml:space="preserve"> Actinobacteria</v>
      </c>
      <c r="G1964" s="5" t="str">
        <f>IF(A1964="",G1963,VLOOKUP(A1964,Лист6!A:D,4,0))</f>
        <v xml:space="preserve"> Streptomycetales</v>
      </c>
      <c r="H1964" s="5">
        <f>IF(A1964="",H1963,VLOOKUP(A1964,Лист1!B:C,2,0))</f>
        <v>269</v>
      </c>
      <c r="CI1964" s="5" t="e">
        <f>VLOOKUP(A1964,Лист2!B:C,2,0)</f>
        <v>#N/A</v>
      </c>
    </row>
    <row r="1965" spans="1:87">
      <c r="A1965" s="2" t="s">
        <v>2921</v>
      </c>
      <c r="B1965" s="2" t="s">
        <v>10</v>
      </c>
      <c r="C1965" s="6">
        <v>1</v>
      </c>
      <c r="D1965" s="5" t="str">
        <f>IF(A1965="",D1964,VLOOKUP(A1965,Лист2!B:C,2,0))</f>
        <v xml:space="preserve"> Comamonas testosteroni (strain CNB-2).</v>
      </c>
      <c r="E1965" s="5" t="str">
        <f>IF(A1965="",E1964,VLOOKUP(A1965,Лист6!A:B,2,0))</f>
        <v>Bacteria</v>
      </c>
      <c r="F1965" s="5" t="str">
        <f>IF(A1965="",F1964,VLOOKUP(A1965,Лист6!A:C,3,0))</f>
        <v xml:space="preserve"> Proteobacteria</v>
      </c>
      <c r="G1965" s="5" t="str">
        <f>IF(A1965="",G1964,VLOOKUP(A1965,Лист6!A:D,4,0))</f>
        <v xml:space="preserve"> Betaproteobacteria</v>
      </c>
      <c r="H1965" s="5">
        <f>IF(A1965="",H1964,VLOOKUP(A1965,Лист1!B:C,2,0))</f>
        <v>207</v>
      </c>
      <c r="CI1965" s="5" t="str">
        <f>VLOOKUP(A1965,Лист2!B:C,2,0)</f>
        <v xml:space="preserve"> Comamonas testosteroni (strain CNB-2).</v>
      </c>
    </row>
    <row r="1966" spans="1:87">
      <c r="A1966" s="7"/>
      <c r="B1966" s="8" t="s">
        <v>20</v>
      </c>
      <c r="C1966" s="9">
        <v>1</v>
      </c>
      <c r="D1966" s="5" t="str">
        <f>IF(A1966="",D1965,VLOOKUP(A1966,Лист2!B:C,2,0))</f>
        <v xml:space="preserve"> Comamonas testosteroni (strain CNB-2).</v>
      </c>
      <c r="E1966" s="5" t="str">
        <f>IF(A1966="",E1965,VLOOKUP(A1966,Лист6!A:B,2,0))</f>
        <v>Bacteria</v>
      </c>
      <c r="F1966" s="5" t="str">
        <f>IF(A1966="",F1965,VLOOKUP(A1966,Лист6!A:C,3,0))</f>
        <v xml:space="preserve"> Proteobacteria</v>
      </c>
      <c r="G1966" s="5" t="str">
        <f>IF(A1966="",G1965,VLOOKUP(A1966,Лист6!A:D,4,0))</f>
        <v xml:space="preserve"> Betaproteobacteria</v>
      </c>
      <c r="H1966" s="5">
        <f>IF(A1966="",H1965,VLOOKUP(A1966,Лист1!B:C,2,0))</f>
        <v>207</v>
      </c>
      <c r="CI1966" s="5" t="e">
        <f>VLOOKUP(A1966,Лист2!B:C,2,0)</f>
        <v>#N/A</v>
      </c>
    </row>
    <row r="1967" spans="1:87">
      <c r="A1967" s="2" t="s">
        <v>2923</v>
      </c>
      <c r="B1967" s="2" t="s">
        <v>10</v>
      </c>
      <c r="C1967" s="6">
        <v>3</v>
      </c>
      <c r="D1967" s="5" t="str">
        <f>IF(A1967="",D1966,VLOOKUP(A1967,Лист2!B:C,2,0))</f>
        <v xml:space="preserve"> Comamonas testosteroni (strain CNB-2).</v>
      </c>
      <c r="E1967" s="5" t="str">
        <f>IF(A1967="",E1966,VLOOKUP(A1967,Лист6!A:B,2,0))</f>
        <v>Bacteria</v>
      </c>
      <c r="F1967" s="5" t="str">
        <f>IF(A1967="",F1966,VLOOKUP(A1967,Лист6!A:C,3,0))</f>
        <v xml:space="preserve"> Proteobacteria</v>
      </c>
      <c r="G1967" s="5" t="str">
        <f>IF(A1967="",G1966,VLOOKUP(A1967,Лист6!A:D,4,0))</f>
        <v xml:space="preserve"> Betaproteobacteria</v>
      </c>
      <c r="H1967" s="5">
        <f>IF(A1967="",H1966,VLOOKUP(A1967,Лист1!B:C,2,0))</f>
        <v>459</v>
      </c>
      <c r="CI1967" s="5" t="str">
        <f>VLOOKUP(A1967,Лист2!B:C,2,0)</f>
        <v xml:space="preserve"> Comamonas testosteroni (strain CNB-2).</v>
      </c>
    </row>
    <row r="1968" spans="1:87">
      <c r="A1968" s="2" t="s">
        <v>2925</v>
      </c>
      <c r="B1968" s="2" t="s">
        <v>10</v>
      </c>
      <c r="C1968" s="6">
        <v>2</v>
      </c>
      <c r="D1968" s="5" t="str">
        <f>IF(A1968="",D1967,VLOOKUP(A1968,Лист2!B:C,2,0))</f>
        <v xml:space="preserve"> Comamonas testosteroni (strain CNB-2).</v>
      </c>
      <c r="E1968" s="5" t="str">
        <f>IF(A1968="",E1967,VLOOKUP(A1968,Лист6!A:B,2,0))</f>
        <v>Bacteria</v>
      </c>
      <c r="F1968" s="5" t="str">
        <f>IF(A1968="",F1967,VLOOKUP(A1968,Лист6!A:C,3,0))</f>
        <v xml:space="preserve"> Proteobacteria</v>
      </c>
      <c r="G1968" s="5" t="str">
        <f>IF(A1968="",G1967,VLOOKUP(A1968,Лист6!A:D,4,0))</f>
        <v xml:space="preserve"> Betaproteobacteria</v>
      </c>
      <c r="H1968" s="5">
        <f>IF(A1968="",H1967,VLOOKUP(A1968,Лист1!B:C,2,0))</f>
        <v>428</v>
      </c>
      <c r="CI1968" s="5" t="str">
        <f>VLOOKUP(A1968,Лист2!B:C,2,0)</f>
        <v xml:space="preserve"> Comamonas testosteroni (strain CNB-2).</v>
      </c>
    </row>
    <row r="1969" spans="1:87">
      <c r="A1969" s="2" t="s">
        <v>2927</v>
      </c>
      <c r="B1969" s="2" t="s">
        <v>10</v>
      </c>
      <c r="C1969" s="6">
        <v>1</v>
      </c>
      <c r="D1969" s="5" t="str">
        <f>IF(A1969="",D1968,VLOOKUP(A1969,Лист2!B:C,2,0))</f>
        <v xml:space="preserve"> Comamonas testosteroni (strain CNB-2).</v>
      </c>
      <c r="E1969" s="5" t="str">
        <f>IF(A1969="",E1968,VLOOKUP(A1969,Лист6!A:B,2,0))</f>
        <v>Bacteria</v>
      </c>
      <c r="F1969" s="5" t="str">
        <f>IF(A1969="",F1968,VLOOKUP(A1969,Лист6!A:C,3,0))</f>
        <v xml:space="preserve"> Proteobacteria</v>
      </c>
      <c r="G1969" s="5" t="str">
        <f>IF(A1969="",G1968,VLOOKUP(A1969,Лист6!A:D,4,0))</f>
        <v xml:space="preserve"> Betaproteobacteria</v>
      </c>
      <c r="H1969" s="5">
        <f>IF(A1969="",H1968,VLOOKUP(A1969,Лист1!B:C,2,0))</f>
        <v>132</v>
      </c>
      <c r="CI1969" s="5" t="str">
        <f>VLOOKUP(A1969,Лист2!B:C,2,0)</f>
        <v xml:space="preserve"> Comamonas testosteroni (strain CNB-2).</v>
      </c>
    </row>
    <row r="1970" spans="1:87">
      <c r="A1970" s="2" t="s">
        <v>2929</v>
      </c>
      <c r="B1970" s="2" t="s">
        <v>10</v>
      </c>
      <c r="C1970" s="6">
        <v>1</v>
      </c>
      <c r="D1970" s="5" t="str">
        <f>IF(A1970="",D1969,VLOOKUP(A1970,Лист2!B:C,2,0))</f>
        <v xml:space="preserve"> Comamonas testosteroni (strain CNB-2).</v>
      </c>
      <c r="E1970" s="5" t="str">
        <f>IF(A1970="",E1969,VLOOKUP(A1970,Лист6!A:B,2,0))</f>
        <v>Bacteria</v>
      </c>
      <c r="F1970" s="5" t="str">
        <f>IF(A1970="",F1969,VLOOKUP(A1970,Лист6!A:C,3,0))</f>
        <v xml:space="preserve"> Proteobacteria</v>
      </c>
      <c r="G1970" s="5" t="str">
        <f>IF(A1970="",G1969,VLOOKUP(A1970,Лист6!A:D,4,0))</f>
        <v xml:space="preserve"> Betaproteobacteria</v>
      </c>
      <c r="H1970" s="5">
        <f>IF(A1970="",H1969,VLOOKUP(A1970,Лист1!B:C,2,0))</f>
        <v>109</v>
      </c>
      <c r="CI1970" s="5" t="str">
        <f>VLOOKUP(A1970,Лист2!B:C,2,0)</f>
        <v xml:space="preserve"> Comamonas testosteroni (strain CNB-2).</v>
      </c>
    </row>
    <row r="1971" spans="1:87">
      <c r="A1971" s="2" t="s">
        <v>2931</v>
      </c>
      <c r="B1971" s="2" t="s">
        <v>10</v>
      </c>
      <c r="C1971" s="6">
        <v>1</v>
      </c>
      <c r="D1971" s="5" t="str">
        <f>IF(A1971="",D1970,VLOOKUP(A1971,Лист2!B:C,2,0))</f>
        <v xml:space="preserve"> Comamonas testosteroni (strain CNB-2).</v>
      </c>
      <c r="E1971" s="5" t="str">
        <f>IF(A1971="",E1970,VLOOKUP(A1971,Лист6!A:B,2,0))</f>
        <v>Bacteria</v>
      </c>
      <c r="F1971" s="5" t="str">
        <f>IF(A1971="",F1970,VLOOKUP(A1971,Лист6!A:C,3,0))</f>
        <v xml:space="preserve"> Proteobacteria</v>
      </c>
      <c r="G1971" s="5" t="str">
        <f>IF(A1971="",G1970,VLOOKUP(A1971,Лист6!A:D,4,0))</f>
        <v xml:space="preserve"> Betaproteobacteria</v>
      </c>
      <c r="H1971" s="5">
        <f>IF(A1971="",H1970,VLOOKUP(A1971,Лист1!B:C,2,0))</f>
        <v>102</v>
      </c>
      <c r="CI1971" s="5" t="str">
        <f>VLOOKUP(A1971,Лист2!B:C,2,0)</f>
        <v xml:space="preserve"> Comamonas testosteroni (strain CNB-2).</v>
      </c>
    </row>
    <row r="1972" spans="1:87">
      <c r="A1972" s="2" t="s">
        <v>2933</v>
      </c>
      <c r="B1972" s="2" t="s">
        <v>10</v>
      </c>
      <c r="C1972" s="6">
        <v>1</v>
      </c>
      <c r="D1972" s="5" t="str">
        <f>IF(A1972="",D1971,VLOOKUP(A1972,Лист2!B:C,2,0))</f>
        <v xml:space="preserve"> Comamonas testosteroni (strain CNB-2).</v>
      </c>
      <c r="E1972" s="5" t="str">
        <f>IF(A1972="",E1971,VLOOKUP(A1972,Лист6!A:B,2,0))</f>
        <v>Bacteria</v>
      </c>
      <c r="F1972" s="5" t="str">
        <f>IF(A1972="",F1971,VLOOKUP(A1972,Лист6!A:C,3,0))</f>
        <v xml:space="preserve"> Proteobacteria</v>
      </c>
      <c r="G1972" s="5" t="str">
        <f>IF(A1972="",G1971,VLOOKUP(A1972,Лист6!A:D,4,0))</f>
        <v xml:space="preserve"> Betaproteobacteria</v>
      </c>
      <c r="H1972" s="5">
        <f>IF(A1972="",H1971,VLOOKUP(A1972,Лист1!B:C,2,0))</f>
        <v>188</v>
      </c>
      <c r="CI1972" s="5" t="str">
        <f>VLOOKUP(A1972,Лист2!B:C,2,0)</f>
        <v xml:space="preserve"> Comamonas testosteroni (strain CNB-2).</v>
      </c>
    </row>
    <row r="1973" spans="1:87">
      <c r="A1973" s="2" t="s">
        <v>2935</v>
      </c>
      <c r="B1973" s="2" t="s">
        <v>10</v>
      </c>
      <c r="C1973" s="6">
        <v>2</v>
      </c>
      <c r="D1973" s="5" t="str">
        <f>IF(A1973="",D1972,VLOOKUP(A1973,Лист2!B:C,2,0))</f>
        <v xml:space="preserve"> Halothiobacillus neapolitanus (strain ATCC 23641 / c2) (Thiobacillus neapolitanus).</v>
      </c>
      <c r="E1973" s="5" t="str">
        <f>IF(A1973="",E1972,VLOOKUP(A1973,Лист6!A:B,2,0))</f>
        <v>Bacteria</v>
      </c>
      <c r="F1973" s="5" t="str">
        <f>IF(A1973="",F1972,VLOOKUP(A1973,Лист6!A:C,3,0))</f>
        <v xml:space="preserve"> Proteobacteria</v>
      </c>
      <c r="G1973" s="5" t="str">
        <f>IF(A1973="",G1972,VLOOKUP(A1973,Лист6!A:D,4,0))</f>
        <v xml:space="preserve"> Gammaproteobacteria</v>
      </c>
      <c r="H1973" s="5">
        <f>IF(A1973="",H1972,VLOOKUP(A1973,Лист1!B:C,2,0))</f>
        <v>238</v>
      </c>
      <c r="CI1973" s="5" t="str">
        <f>VLOOKUP(A1973,Лист2!B:C,2,0)</f>
        <v xml:space="preserve"> Halothiobacillus neapolitanus (strain ATCC 23641 / c2) (Thiobacillus neapolitanus).</v>
      </c>
    </row>
    <row r="1974" spans="1:87">
      <c r="A1974" s="2" t="s">
        <v>2937</v>
      </c>
      <c r="B1974" s="2" t="s">
        <v>10</v>
      </c>
      <c r="C1974" s="6">
        <v>1</v>
      </c>
      <c r="D1974" s="5" t="str">
        <f>IF(A1974="",D1973,VLOOKUP(A1974,Лист2!B:C,2,0))</f>
        <v xml:space="preserve"> Halothiobacillus neapolitanus (strain ATCC 23641 / c2) (Thiobacillus neapolitanus).</v>
      </c>
      <c r="E1974" s="5" t="str">
        <f>IF(A1974="",E1973,VLOOKUP(A1974,Лист6!A:B,2,0))</f>
        <v>Bacteria</v>
      </c>
      <c r="F1974" s="5" t="str">
        <f>IF(A1974="",F1973,VLOOKUP(A1974,Лист6!A:C,3,0))</f>
        <v xml:space="preserve"> Proteobacteria</v>
      </c>
      <c r="G1974" s="5" t="str">
        <f>IF(A1974="",G1973,VLOOKUP(A1974,Лист6!A:D,4,0))</f>
        <v xml:space="preserve"> Gammaproteobacteria</v>
      </c>
      <c r="H1974" s="5">
        <f>IF(A1974="",H1973,VLOOKUP(A1974,Лист1!B:C,2,0))</f>
        <v>221</v>
      </c>
      <c r="CI1974" s="5" t="str">
        <f>VLOOKUP(A1974,Лист2!B:C,2,0)</f>
        <v xml:space="preserve"> Halothiobacillus neapolitanus (strain ATCC 23641 / c2) (Thiobacillus neapolitanus).</v>
      </c>
    </row>
    <row r="1975" spans="1:87">
      <c r="A1975" s="7"/>
      <c r="B1975" s="8" t="s">
        <v>20</v>
      </c>
      <c r="C1975" s="9">
        <v>1</v>
      </c>
      <c r="D1975" s="5" t="str">
        <f>IF(A1975="",D1974,VLOOKUP(A1975,Лист2!B:C,2,0))</f>
        <v xml:space="preserve"> Halothiobacillus neapolitanus (strain ATCC 23641 / c2) (Thiobacillus neapolitanus).</v>
      </c>
      <c r="E1975" s="5" t="str">
        <f>IF(A1975="",E1974,VLOOKUP(A1975,Лист6!A:B,2,0))</f>
        <v>Bacteria</v>
      </c>
      <c r="F1975" s="5" t="str">
        <f>IF(A1975="",F1974,VLOOKUP(A1975,Лист6!A:C,3,0))</f>
        <v xml:space="preserve"> Proteobacteria</v>
      </c>
      <c r="G1975" s="5" t="str">
        <f>IF(A1975="",G1974,VLOOKUP(A1975,Лист6!A:D,4,0))</f>
        <v xml:space="preserve"> Gammaproteobacteria</v>
      </c>
      <c r="H1975" s="5">
        <f>IF(A1975="",H1974,VLOOKUP(A1975,Лист1!B:C,2,0))</f>
        <v>221</v>
      </c>
      <c r="CI1975" s="5" t="e">
        <f>VLOOKUP(A1975,Лист2!B:C,2,0)</f>
        <v>#N/A</v>
      </c>
    </row>
    <row r="1976" spans="1:87">
      <c r="A1976" s="2" t="s">
        <v>2939</v>
      </c>
      <c r="B1976" s="2" t="s">
        <v>10</v>
      </c>
      <c r="C1976" s="6">
        <v>2</v>
      </c>
      <c r="D1976" s="5" t="str">
        <f>IF(A1976="",D1975,VLOOKUP(A1976,Лист2!B:C,2,0))</f>
        <v xml:space="preserve"> Halothiobacillus neapolitanus (strain ATCC 23641 / c2) (Thiobacillus neapolitanus).</v>
      </c>
      <c r="E1976" s="5" t="str">
        <f>IF(A1976="",E1975,VLOOKUP(A1976,Лист6!A:B,2,0))</f>
        <v>Bacteria</v>
      </c>
      <c r="F1976" s="5" t="str">
        <f>IF(A1976="",F1975,VLOOKUP(A1976,Лист6!A:C,3,0))</f>
        <v xml:space="preserve"> Proteobacteria</v>
      </c>
      <c r="G1976" s="5" t="str">
        <f>IF(A1976="",G1975,VLOOKUP(A1976,Лист6!A:D,4,0))</f>
        <v xml:space="preserve"> Gammaproteobacteria</v>
      </c>
      <c r="H1976" s="5">
        <f>IF(A1976="",H1975,VLOOKUP(A1976,Лист1!B:C,2,0))</f>
        <v>418</v>
      </c>
      <c r="CI1976" s="5" t="str">
        <f>VLOOKUP(A1976,Лист2!B:C,2,0)</f>
        <v xml:space="preserve"> Halothiobacillus neapolitanus (strain ATCC 23641 / c2) (Thiobacillus neapolitanus).</v>
      </c>
    </row>
    <row r="1977" spans="1:87">
      <c r="A1977" s="7"/>
      <c r="B1977" s="8" t="s">
        <v>20</v>
      </c>
      <c r="C1977" s="9">
        <v>1</v>
      </c>
      <c r="D1977" s="5" t="str">
        <f>IF(A1977="",D1976,VLOOKUP(A1977,Лист2!B:C,2,0))</f>
        <v xml:space="preserve"> Halothiobacillus neapolitanus (strain ATCC 23641 / c2) (Thiobacillus neapolitanus).</v>
      </c>
      <c r="E1977" s="5" t="str">
        <f>IF(A1977="",E1976,VLOOKUP(A1977,Лист6!A:B,2,0))</f>
        <v>Bacteria</v>
      </c>
      <c r="F1977" s="5" t="str">
        <f>IF(A1977="",F1976,VLOOKUP(A1977,Лист6!A:C,3,0))</f>
        <v xml:space="preserve"> Proteobacteria</v>
      </c>
      <c r="G1977" s="5" t="str">
        <f>IF(A1977="",G1976,VLOOKUP(A1977,Лист6!A:D,4,0))</f>
        <v xml:space="preserve"> Gammaproteobacteria</v>
      </c>
      <c r="H1977" s="5">
        <f>IF(A1977="",H1976,VLOOKUP(A1977,Лист1!B:C,2,0))</f>
        <v>418</v>
      </c>
      <c r="CI1977" s="5" t="e">
        <f>VLOOKUP(A1977,Лист2!B:C,2,0)</f>
        <v>#N/A</v>
      </c>
    </row>
    <row r="1978" spans="1:87">
      <c r="A1978" s="2" t="s">
        <v>2941</v>
      </c>
      <c r="B1978" s="2" t="s">
        <v>10</v>
      </c>
      <c r="C1978" s="6">
        <v>1</v>
      </c>
      <c r="D1978" s="5" t="str">
        <f>IF(A1978="",D1977,VLOOKUP(A1978,Лист2!B:C,2,0))</f>
        <v xml:space="preserve"> Halothiobacillus neapolitanus (strain ATCC 23641 / c2) (Thiobacillus neapolitanus).</v>
      </c>
      <c r="E1978" s="5" t="str">
        <f>IF(A1978="",E1977,VLOOKUP(A1978,Лист6!A:B,2,0))</f>
        <v>Bacteria</v>
      </c>
      <c r="F1978" s="5" t="str">
        <f>IF(A1978="",F1977,VLOOKUP(A1978,Лист6!A:C,3,0))</f>
        <v xml:space="preserve"> Proteobacteria</v>
      </c>
      <c r="G1978" s="5" t="str">
        <f>IF(A1978="",G1977,VLOOKUP(A1978,Лист6!A:D,4,0))</f>
        <v xml:space="preserve"> Gammaproteobacteria</v>
      </c>
      <c r="H1978" s="5">
        <f>IF(A1978="",H1977,VLOOKUP(A1978,Лист1!B:C,2,0))</f>
        <v>112</v>
      </c>
      <c r="CI1978" s="5" t="str">
        <f>VLOOKUP(A1978,Лист2!B:C,2,0)</f>
        <v xml:space="preserve"> Halothiobacillus neapolitanus (strain ATCC 23641 / c2) (Thiobacillus neapolitanus).</v>
      </c>
    </row>
    <row r="1979" spans="1:87">
      <c r="A1979" s="2" t="s">
        <v>2943</v>
      </c>
      <c r="B1979" s="2" t="s">
        <v>10</v>
      </c>
      <c r="C1979" s="6">
        <v>1</v>
      </c>
      <c r="D1979" s="5" t="str">
        <f>IF(A1979="",D1978,VLOOKUP(A1979,Лист2!B:C,2,0))</f>
        <v xml:space="preserve"> Halothiobacillus neapolitanus (strain ATCC 23641 / c2) (Thiobacillus neapolitanus).</v>
      </c>
      <c r="E1979" s="5" t="str">
        <f>IF(A1979="",E1978,VLOOKUP(A1979,Лист6!A:B,2,0))</f>
        <v>Bacteria</v>
      </c>
      <c r="F1979" s="5" t="str">
        <f>IF(A1979="",F1978,VLOOKUP(A1979,Лист6!A:C,3,0))</f>
        <v xml:space="preserve"> Proteobacteria</v>
      </c>
      <c r="G1979" s="5" t="str">
        <f>IF(A1979="",G1978,VLOOKUP(A1979,Лист6!A:D,4,0))</f>
        <v xml:space="preserve"> Gammaproteobacteria</v>
      </c>
      <c r="H1979" s="5">
        <f>IF(A1979="",H1978,VLOOKUP(A1979,Лист1!B:C,2,0))</f>
        <v>208</v>
      </c>
      <c r="CI1979" s="5" t="str">
        <f>VLOOKUP(A1979,Лист2!B:C,2,0)</f>
        <v xml:space="preserve"> Halothiobacillus neapolitanus (strain ATCC 23641 / c2) (Thiobacillus neapolitanus).</v>
      </c>
    </row>
    <row r="1980" spans="1:87">
      <c r="A1980" s="2" t="s">
        <v>2945</v>
      </c>
      <c r="B1980" s="2" t="s">
        <v>10</v>
      </c>
      <c r="C1980" s="6">
        <v>2</v>
      </c>
      <c r="D1980" s="5" t="str">
        <f>IF(A1980="",D1979,VLOOKUP(A1980,Лист2!B:C,2,0))</f>
        <v xml:space="preserve"> Halothiobacillus neapolitanus (strain ATCC 23641 / c2) (Thiobacillus neapolitanus).</v>
      </c>
      <c r="E1980" s="5" t="str">
        <f>IF(A1980="",E1979,VLOOKUP(A1980,Лист6!A:B,2,0))</f>
        <v>Bacteria</v>
      </c>
      <c r="F1980" s="5" t="str">
        <f>IF(A1980="",F1979,VLOOKUP(A1980,Лист6!A:C,3,0))</f>
        <v xml:space="preserve"> Proteobacteria</v>
      </c>
      <c r="G1980" s="5" t="str">
        <f>IF(A1980="",G1979,VLOOKUP(A1980,Лист6!A:D,4,0))</f>
        <v xml:space="preserve"> Gammaproteobacteria</v>
      </c>
      <c r="H1980" s="5">
        <f>IF(A1980="",H1979,VLOOKUP(A1980,Лист1!B:C,2,0))</f>
        <v>226</v>
      </c>
      <c r="CI1980" s="5" t="str">
        <f>VLOOKUP(A1980,Лист2!B:C,2,0)</f>
        <v xml:space="preserve"> Halothiobacillus neapolitanus (strain ATCC 23641 / c2) (Thiobacillus neapolitanus).</v>
      </c>
    </row>
    <row r="1981" spans="1:87">
      <c r="A1981" s="2" t="s">
        <v>2947</v>
      </c>
      <c r="B1981" s="2" t="s">
        <v>10</v>
      </c>
      <c r="C1981" s="6">
        <v>1</v>
      </c>
      <c r="D1981" s="5" t="str">
        <f>IF(A1981="",D1980,VLOOKUP(A1981,Лист2!B:C,2,0))</f>
        <v xml:space="preserve"> Halothiobacillus neapolitanus (strain ATCC 23641 / c2) (Thiobacillus neapolitanus).</v>
      </c>
      <c r="E1981" s="5" t="str">
        <f>IF(A1981="",E1980,VLOOKUP(A1981,Лист6!A:B,2,0))</f>
        <v>Bacteria</v>
      </c>
      <c r="F1981" s="5" t="str">
        <f>IF(A1981="",F1980,VLOOKUP(A1981,Лист6!A:C,3,0))</f>
        <v xml:space="preserve"> Proteobacteria</v>
      </c>
      <c r="G1981" s="5" t="str">
        <f>IF(A1981="",G1980,VLOOKUP(A1981,Лист6!A:D,4,0))</f>
        <v xml:space="preserve"> Gammaproteobacteria</v>
      </c>
      <c r="H1981" s="5">
        <f>IF(A1981="",H1980,VLOOKUP(A1981,Лист1!B:C,2,0))</f>
        <v>238</v>
      </c>
      <c r="CI1981" s="5" t="str">
        <f>VLOOKUP(A1981,Лист2!B:C,2,0)</f>
        <v xml:space="preserve"> Halothiobacillus neapolitanus (strain ATCC 23641 / c2) (Thiobacillus neapolitanus).</v>
      </c>
    </row>
    <row r="1982" spans="1:87">
      <c r="A1982" s="7"/>
      <c r="B1982" s="8" t="s">
        <v>20</v>
      </c>
      <c r="C1982" s="9">
        <v>1</v>
      </c>
      <c r="D1982" s="5" t="str">
        <f>IF(A1982="",D1981,VLOOKUP(A1982,Лист2!B:C,2,0))</f>
        <v xml:space="preserve"> Halothiobacillus neapolitanus (strain ATCC 23641 / c2) (Thiobacillus neapolitanus).</v>
      </c>
      <c r="E1982" s="5" t="str">
        <f>IF(A1982="",E1981,VLOOKUP(A1982,Лист6!A:B,2,0))</f>
        <v>Bacteria</v>
      </c>
      <c r="F1982" s="5" t="str">
        <f>IF(A1982="",F1981,VLOOKUP(A1982,Лист6!A:C,3,0))</f>
        <v xml:space="preserve"> Proteobacteria</v>
      </c>
      <c r="G1982" s="5" t="str">
        <f>IF(A1982="",G1981,VLOOKUP(A1982,Лист6!A:D,4,0))</f>
        <v xml:space="preserve"> Gammaproteobacteria</v>
      </c>
      <c r="H1982" s="5">
        <f>IF(A1982="",H1981,VLOOKUP(A1982,Лист1!B:C,2,0))</f>
        <v>238</v>
      </c>
      <c r="CI1982" s="5" t="e">
        <f>VLOOKUP(A1982,Лист2!B:C,2,0)</f>
        <v>#N/A</v>
      </c>
    </row>
    <row r="1983" spans="1:87">
      <c r="A1983" s="2" t="s">
        <v>2949</v>
      </c>
      <c r="B1983" s="2" t="s">
        <v>10</v>
      </c>
      <c r="C1983" s="6">
        <v>1</v>
      </c>
      <c r="D1983" s="5" t="str">
        <f>IF(A1983="",D1982,VLOOKUP(A1983,Лист2!B:C,2,0))</f>
        <v xml:space="preserve"> Haliangium ochraceum (strain DSM 14365 / JCM 11303 / SMP-2).</v>
      </c>
      <c r="E1983" s="5" t="str">
        <f>IF(A1983="",E1982,VLOOKUP(A1983,Лист6!A:B,2,0))</f>
        <v>Bacteria</v>
      </c>
      <c r="F1983" s="5" t="str">
        <f>IF(A1983="",F1982,VLOOKUP(A1983,Лист6!A:C,3,0))</f>
        <v xml:space="preserve"> Proteobacteria</v>
      </c>
      <c r="G1983" s="5" t="str">
        <f>IF(A1983="",G1982,VLOOKUP(A1983,Лист6!A:D,4,0))</f>
        <v xml:space="preserve"> Deltaproteobacteria</v>
      </c>
      <c r="H1983" s="5">
        <f>IF(A1983="",H1982,VLOOKUP(A1983,Лист1!B:C,2,0))</f>
        <v>397</v>
      </c>
      <c r="CI1983" s="5" t="str">
        <f>VLOOKUP(A1983,Лист2!B:C,2,0)</f>
        <v xml:space="preserve"> Haliangium ochraceum (strain DSM 14365 / JCM 11303 / SMP-2).</v>
      </c>
    </row>
    <row r="1984" spans="1:87">
      <c r="A1984" s="7"/>
      <c r="B1984" s="8" t="s">
        <v>28</v>
      </c>
      <c r="C1984" s="9">
        <v>1</v>
      </c>
      <c r="D1984" s="5" t="str">
        <f>IF(A1984="",D1983,VLOOKUP(A1984,Лист2!B:C,2,0))</f>
        <v xml:space="preserve"> Haliangium ochraceum (strain DSM 14365 / JCM 11303 / SMP-2).</v>
      </c>
      <c r="E1984" s="5" t="str">
        <f>IF(A1984="",E1983,VLOOKUP(A1984,Лист6!A:B,2,0))</f>
        <v>Bacteria</v>
      </c>
      <c r="F1984" s="5" t="str">
        <f>IF(A1984="",F1983,VLOOKUP(A1984,Лист6!A:C,3,0))</f>
        <v xml:space="preserve"> Proteobacteria</v>
      </c>
      <c r="G1984" s="5" t="str">
        <f>IF(A1984="",G1983,VLOOKUP(A1984,Лист6!A:D,4,0))</f>
        <v xml:space="preserve"> Deltaproteobacteria</v>
      </c>
      <c r="H1984" s="5">
        <f>IF(A1984="",H1983,VLOOKUP(A1984,Лист1!B:C,2,0))</f>
        <v>397</v>
      </c>
      <c r="CI1984" s="5" t="e">
        <f>VLOOKUP(A1984,Лист2!B:C,2,0)</f>
        <v>#N/A</v>
      </c>
    </row>
    <row r="1985" spans="1:87">
      <c r="A1985" s="2" t="s">
        <v>2951</v>
      </c>
      <c r="B1985" s="2" t="s">
        <v>10</v>
      </c>
      <c r="C1985" s="6">
        <v>1</v>
      </c>
      <c r="D1985" s="5" t="str">
        <f>IF(A1985="",D1984,VLOOKUP(A1985,Лист2!B:C,2,0))</f>
        <v xml:space="preserve"> Haliangium ochraceum (strain DSM 14365 / JCM 11303 / SMP-2).</v>
      </c>
      <c r="E1985" s="5" t="str">
        <f>IF(A1985="",E1984,VLOOKUP(A1985,Лист6!A:B,2,0))</f>
        <v>Bacteria</v>
      </c>
      <c r="F1985" s="5" t="str">
        <f>IF(A1985="",F1984,VLOOKUP(A1985,Лист6!A:C,3,0))</f>
        <v xml:space="preserve"> Proteobacteria</v>
      </c>
      <c r="G1985" s="5" t="str">
        <f>IF(A1985="",G1984,VLOOKUP(A1985,Лист6!A:D,4,0))</f>
        <v xml:space="preserve"> Deltaproteobacteria</v>
      </c>
      <c r="H1985" s="5">
        <f>IF(A1985="",H1984,VLOOKUP(A1985,Лист1!B:C,2,0))</f>
        <v>356</v>
      </c>
      <c r="CI1985" s="5" t="str">
        <f>VLOOKUP(A1985,Лист2!B:C,2,0)</f>
        <v xml:space="preserve"> Haliangium ochraceum (strain DSM 14365 / JCM 11303 / SMP-2).</v>
      </c>
    </row>
    <row r="1986" spans="1:87">
      <c r="A1986" s="7"/>
      <c r="B1986" s="8" t="s">
        <v>62</v>
      </c>
      <c r="C1986" s="9">
        <v>1</v>
      </c>
      <c r="D1986" s="5" t="str">
        <f>IF(A1986="",D1985,VLOOKUP(A1986,Лист2!B:C,2,0))</f>
        <v xml:space="preserve"> Haliangium ochraceum (strain DSM 14365 / JCM 11303 / SMP-2).</v>
      </c>
      <c r="E1986" s="5" t="str">
        <f>IF(A1986="",E1985,VLOOKUP(A1986,Лист6!A:B,2,0))</f>
        <v>Bacteria</v>
      </c>
      <c r="F1986" s="5" t="str">
        <f>IF(A1986="",F1985,VLOOKUP(A1986,Лист6!A:C,3,0))</f>
        <v xml:space="preserve"> Proteobacteria</v>
      </c>
      <c r="G1986" s="5" t="str">
        <f>IF(A1986="",G1985,VLOOKUP(A1986,Лист6!A:D,4,0))</f>
        <v xml:space="preserve"> Deltaproteobacteria</v>
      </c>
      <c r="H1986" s="5">
        <f>IF(A1986="",H1985,VLOOKUP(A1986,Лист1!B:C,2,0))</f>
        <v>356</v>
      </c>
      <c r="CI1986" s="5" t="e">
        <f>VLOOKUP(A1986,Лист2!B:C,2,0)</f>
        <v>#N/A</v>
      </c>
    </row>
    <row r="1987" spans="1:87">
      <c r="A1987" s="2" t="s">
        <v>2953</v>
      </c>
      <c r="B1987" s="2" t="s">
        <v>10</v>
      </c>
      <c r="C1987" s="6">
        <v>1</v>
      </c>
      <c r="D1987" s="5" t="str">
        <f>IF(A1987="",D1986,VLOOKUP(A1987,Лист2!B:C,2,0))</f>
        <v xml:space="preserve"> Haliangium ochraceum (strain DSM 14365 / JCM 11303 / SMP-2).</v>
      </c>
      <c r="E1987" s="5" t="str">
        <f>IF(A1987="",E1986,VLOOKUP(A1987,Лист6!A:B,2,0))</f>
        <v>Bacteria</v>
      </c>
      <c r="F1987" s="5" t="str">
        <f>IF(A1987="",F1986,VLOOKUP(A1987,Лист6!A:C,3,0))</f>
        <v xml:space="preserve"> Proteobacteria</v>
      </c>
      <c r="G1987" s="5" t="str">
        <f>IF(A1987="",G1986,VLOOKUP(A1987,Лист6!A:D,4,0))</f>
        <v xml:space="preserve"> Deltaproteobacteria</v>
      </c>
      <c r="H1987" s="5">
        <f>IF(A1987="",H1986,VLOOKUP(A1987,Лист1!B:C,2,0))</f>
        <v>389</v>
      </c>
      <c r="CI1987" s="5" t="str">
        <f>VLOOKUP(A1987,Лист2!B:C,2,0)</f>
        <v xml:space="preserve"> Haliangium ochraceum (strain DSM 14365 / JCM 11303 / SMP-2).</v>
      </c>
    </row>
    <row r="1988" spans="1:87">
      <c r="A1988" s="7"/>
      <c r="B1988" s="8" t="s">
        <v>76</v>
      </c>
      <c r="C1988" s="9">
        <v>1</v>
      </c>
      <c r="D1988" s="5" t="str">
        <f>IF(A1988="",D1987,VLOOKUP(A1988,Лист2!B:C,2,0))</f>
        <v xml:space="preserve"> Haliangium ochraceum (strain DSM 14365 / JCM 11303 / SMP-2).</v>
      </c>
      <c r="E1988" s="5" t="str">
        <f>IF(A1988="",E1987,VLOOKUP(A1988,Лист6!A:B,2,0))</f>
        <v>Bacteria</v>
      </c>
      <c r="F1988" s="5" t="str">
        <f>IF(A1988="",F1987,VLOOKUP(A1988,Лист6!A:C,3,0))</f>
        <v xml:space="preserve"> Proteobacteria</v>
      </c>
      <c r="G1988" s="5" t="str">
        <f>IF(A1988="",G1987,VLOOKUP(A1988,Лист6!A:D,4,0))</f>
        <v xml:space="preserve"> Deltaproteobacteria</v>
      </c>
      <c r="H1988" s="5">
        <f>IF(A1988="",H1987,VLOOKUP(A1988,Лист1!B:C,2,0))</f>
        <v>389</v>
      </c>
      <c r="CI1988" s="5" t="e">
        <f>VLOOKUP(A1988,Лист2!B:C,2,0)</f>
        <v>#N/A</v>
      </c>
    </row>
    <row r="1989" spans="1:87">
      <c r="A1989" s="2" t="s">
        <v>2955</v>
      </c>
      <c r="B1989" s="2" t="s">
        <v>10</v>
      </c>
      <c r="C1989" s="6">
        <v>1</v>
      </c>
      <c r="D1989" s="5" t="str">
        <f>IF(A1989="",D1988,VLOOKUP(A1989,Лист2!B:C,2,0))</f>
        <v xml:space="preserve"> Haliangium ochraceum (strain DSM 14365 / JCM 11303 / SMP-2).</v>
      </c>
      <c r="E1989" s="5" t="str">
        <f>IF(A1989="",E1988,VLOOKUP(A1989,Лист6!A:B,2,0))</f>
        <v>Bacteria</v>
      </c>
      <c r="F1989" s="5" t="str">
        <f>IF(A1989="",F1988,VLOOKUP(A1989,Лист6!A:C,3,0))</f>
        <v xml:space="preserve"> Proteobacteria</v>
      </c>
      <c r="G1989" s="5" t="str">
        <f>IF(A1989="",G1988,VLOOKUP(A1989,Лист6!A:D,4,0))</f>
        <v xml:space="preserve"> Deltaproteobacteria</v>
      </c>
      <c r="H1989" s="5">
        <f>IF(A1989="",H1988,VLOOKUP(A1989,Лист1!B:C,2,0))</f>
        <v>365</v>
      </c>
      <c r="CI1989" s="5" t="str">
        <f>VLOOKUP(A1989,Лист2!B:C,2,0)</f>
        <v xml:space="preserve"> Haliangium ochraceum (strain DSM 14365 / JCM 11303 / SMP-2).</v>
      </c>
    </row>
    <row r="1990" spans="1:87">
      <c r="A1990" s="7"/>
      <c r="B1990" s="8" t="s">
        <v>28</v>
      </c>
      <c r="C1990" s="9">
        <v>1</v>
      </c>
      <c r="D1990" s="5" t="str">
        <f>IF(A1990="",D1989,VLOOKUP(A1990,Лист2!B:C,2,0))</f>
        <v xml:space="preserve"> Haliangium ochraceum (strain DSM 14365 / JCM 11303 / SMP-2).</v>
      </c>
      <c r="E1990" s="5" t="str">
        <f>IF(A1990="",E1989,VLOOKUP(A1990,Лист6!A:B,2,0))</f>
        <v>Bacteria</v>
      </c>
      <c r="F1990" s="5" t="str">
        <f>IF(A1990="",F1989,VLOOKUP(A1990,Лист6!A:C,3,0))</f>
        <v xml:space="preserve"> Proteobacteria</v>
      </c>
      <c r="G1990" s="5" t="str">
        <f>IF(A1990="",G1989,VLOOKUP(A1990,Лист6!A:D,4,0))</f>
        <v xml:space="preserve"> Deltaproteobacteria</v>
      </c>
      <c r="H1990" s="5">
        <f>IF(A1990="",H1989,VLOOKUP(A1990,Лист1!B:C,2,0))</f>
        <v>365</v>
      </c>
      <c r="CI1990" s="5" t="e">
        <f>VLOOKUP(A1990,Лист2!B:C,2,0)</f>
        <v>#N/A</v>
      </c>
    </row>
    <row r="1991" spans="1:87">
      <c r="A1991" s="2" t="s">
        <v>2957</v>
      </c>
      <c r="B1991" s="2" t="s">
        <v>10</v>
      </c>
      <c r="C1991" s="6">
        <v>1</v>
      </c>
      <c r="D1991" s="5" t="str">
        <f>IF(A1991="",D1990,VLOOKUP(A1991,Лист2!B:C,2,0))</f>
        <v xml:space="preserve"> Rhodothermus marinus (strain ATCC 43812 / DSM 4252 / R-10) (Rhodothermus obamensis).</v>
      </c>
      <c r="E1991" s="5" t="str">
        <f>IF(A1991="",E1990,VLOOKUP(A1991,Лист6!A:B,2,0))</f>
        <v>Bacteria</v>
      </c>
      <c r="F1991" s="5" t="str">
        <f>IF(A1991="",F1990,VLOOKUP(A1991,Лист6!A:C,3,0))</f>
        <v xml:space="preserve"> Bacteroidetes</v>
      </c>
      <c r="G1991" s="5" t="str">
        <f>IF(A1991="",G1990,VLOOKUP(A1991,Лист6!A:D,4,0))</f>
        <v xml:space="preserve"> Bacteroidetes Order II. Incertae sedis</v>
      </c>
      <c r="H1991" s="5">
        <f>IF(A1991="",H1990,VLOOKUP(A1991,Лист1!B:C,2,0))</f>
        <v>316</v>
      </c>
      <c r="CI1991" s="5" t="str">
        <f>VLOOKUP(A1991,Лист2!B:C,2,0)</f>
        <v xml:space="preserve"> Rhodothermus marinus (strain ATCC 43812 / DSM 4252 / R-10) (Rhodothermus obamensis).</v>
      </c>
    </row>
    <row r="1992" spans="1:87">
      <c r="A1992" s="7"/>
      <c r="B1992" s="8" t="s">
        <v>76</v>
      </c>
      <c r="C1992" s="9">
        <v>1</v>
      </c>
      <c r="D1992" s="5" t="str">
        <f>IF(A1992="",D1991,VLOOKUP(A1992,Лист2!B:C,2,0))</f>
        <v xml:space="preserve"> Rhodothermus marinus (strain ATCC 43812 / DSM 4252 / R-10) (Rhodothermus obamensis).</v>
      </c>
      <c r="E1992" s="5" t="str">
        <f>IF(A1992="",E1991,VLOOKUP(A1992,Лист6!A:B,2,0))</f>
        <v>Bacteria</v>
      </c>
      <c r="F1992" s="5" t="str">
        <f>IF(A1992="",F1991,VLOOKUP(A1992,Лист6!A:C,3,0))</f>
        <v xml:space="preserve"> Bacteroidetes</v>
      </c>
      <c r="G1992" s="5" t="str">
        <f>IF(A1992="",G1991,VLOOKUP(A1992,Лист6!A:D,4,0))</f>
        <v xml:space="preserve"> Bacteroidetes Order II. Incertae sedis</v>
      </c>
      <c r="H1992" s="5">
        <f>IF(A1992="",H1991,VLOOKUP(A1992,Лист1!B:C,2,0))</f>
        <v>316</v>
      </c>
      <c r="CI1992" s="5" t="e">
        <f>VLOOKUP(A1992,Лист2!B:C,2,0)</f>
        <v>#N/A</v>
      </c>
    </row>
    <row r="1993" spans="1:87">
      <c r="A1993" s="7"/>
      <c r="B1993" s="8" t="s">
        <v>78</v>
      </c>
      <c r="C1993" s="9">
        <v>1</v>
      </c>
      <c r="D1993" s="5" t="str">
        <f>IF(A1993="",D1992,VLOOKUP(A1993,Лист2!B:C,2,0))</f>
        <v xml:space="preserve"> Rhodothermus marinus (strain ATCC 43812 / DSM 4252 / R-10) (Rhodothermus obamensis).</v>
      </c>
      <c r="E1993" s="5" t="str">
        <f>IF(A1993="",E1992,VLOOKUP(A1993,Лист6!A:B,2,0))</f>
        <v>Bacteria</v>
      </c>
      <c r="F1993" s="5" t="str">
        <f>IF(A1993="",F1992,VLOOKUP(A1993,Лист6!A:C,3,0))</f>
        <v xml:space="preserve"> Bacteroidetes</v>
      </c>
      <c r="G1993" s="5" t="str">
        <f>IF(A1993="",G1992,VLOOKUP(A1993,Лист6!A:D,4,0))</f>
        <v xml:space="preserve"> Bacteroidetes Order II. Incertae sedis</v>
      </c>
      <c r="H1993" s="5">
        <f>IF(A1993="",H1992,VLOOKUP(A1993,Лист1!B:C,2,0))</f>
        <v>316</v>
      </c>
      <c r="CI1993" s="5" t="e">
        <f>VLOOKUP(A1993,Лист2!B:C,2,0)</f>
        <v>#N/A</v>
      </c>
    </row>
    <row r="1994" spans="1:87">
      <c r="A1994" s="2" t="s">
        <v>2959</v>
      </c>
      <c r="B1994" s="2" t="s">
        <v>10</v>
      </c>
      <c r="C1994" s="6">
        <v>1</v>
      </c>
      <c r="D1994" s="5" t="str">
        <f>IF(A1994="",D1993,VLOOKUP(A1994,Лист2!B:C,2,0))</f>
        <v xml:space="preserve"> Rhodothermus marinus (strain ATCC 43812 / DSM 4252 / R-10) (Rhodothermus obamensis).</v>
      </c>
      <c r="E1994" s="5" t="str">
        <f>IF(A1994="",E1993,VLOOKUP(A1994,Лист6!A:B,2,0))</f>
        <v>Bacteria</v>
      </c>
      <c r="F1994" s="5" t="str">
        <f>IF(A1994="",F1993,VLOOKUP(A1994,Лист6!A:C,3,0))</f>
        <v xml:space="preserve"> Bacteroidetes</v>
      </c>
      <c r="G1994" s="5" t="str">
        <f>IF(A1994="",G1993,VLOOKUP(A1994,Лист6!A:D,4,0))</f>
        <v xml:space="preserve"> Bacteroidetes Order II. Incertae sedis</v>
      </c>
      <c r="H1994" s="5">
        <f>IF(A1994="",H1993,VLOOKUP(A1994,Лист1!B:C,2,0))</f>
        <v>301</v>
      </c>
      <c r="CI1994" s="5" t="str">
        <f>VLOOKUP(A1994,Лист2!B:C,2,0)</f>
        <v xml:space="preserve"> Rhodothermus marinus (strain ATCC 43812 / DSM 4252 / R-10) (Rhodothermus obamensis).</v>
      </c>
    </row>
    <row r="1995" spans="1:87">
      <c r="A1995" s="7"/>
      <c r="B1995" s="8" t="s">
        <v>20</v>
      </c>
      <c r="C1995" s="9">
        <v>1</v>
      </c>
      <c r="D1995" s="5" t="str">
        <f>IF(A1995="",D1994,VLOOKUP(A1995,Лист2!B:C,2,0))</f>
        <v xml:space="preserve"> Rhodothermus marinus (strain ATCC 43812 / DSM 4252 / R-10) (Rhodothermus obamensis).</v>
      </c>
      <c r="E1995" s="5" t="str">
        <f>IF(A1995="",E1994,VLOOKUP(A1995,Лист6!A:B,2,0))</f>
        <v>Bacteria</v>
      </c>
      <c r="F1995" s="5" t="str">
        <f>IF(A1995="",F1994,VLOOKUP(A1995,Лист6!A:C,3,0))</f>
        <v xml:space="preserve"> Bacteroidetes</v>
      </c>
      <c r="G1995" s="5" t="str">
        <f>IF(A1995="",G1994,VLOOKUP(A1995,Лист6!A:D,4,0))</f>
        <v xml:space="preserve"> Bacteroidetes Order II. Incertae sedis</v>
      </c>
      <c r="H1995" s="5">
        <f>IF(A1995="",H1994,VLOOKUP(A1995,Лист1!B:C,2,0))</f>
        <v>301</v>
      </c>
      <c r="CI1995" s="5" t="e">
        <f>VLOOKUP(A1995,Лист2!B:C,2,0)</f>
        <v>#N/A</v>
      </c>
    </row>
    <row r="1996" spans="1:87">
      <c r="A1996" s="2" t="s">
        <v>2961</v>
      </c>
      <c r="B1996" s="2" t="s">
        <v>10</v>
      </c>
      <c r="C1996" s="6">
        <v>1</v>
      </c>
      <c r="D1996" s="5" t="str">
        <f>IF(A1996="",D1995,VLOOKUP(A1996,Лист2!B:C,2,0))</f>
        <v xml:space="preserve"> Rhodothermus marinus (strain ATCC 43812 / DSM 4252 / R-10) (Rhodothermus obamensis).</v>
      </c>
      <c r="E1996" s="5" t="str">
        <f>IF(A1996="",E1995,VLOOKUP(A1996,Лист6!A:B,2,0))</f>
        <v>Bacteria</v>
      </c>
      <c r="F1996" s="5" t="str">
        <f>IF(A1996="",F1995,VLOOKUP(A1996,Лист6!A:C,3,0))</f>
        <v xml:space="preserve"> Bacteroidetes</v>
      </c>
      <c r="G1996" s="5" t="str">
        <f>IF(A1996="",G1995,VLOOKUP(A1996,Лист6!A:D,4,0))</f>
        <v xml:space="preserve"> Bacteroidetes Order II. Incertae sedis</v>
      </c>
      <c r="H1996" s="5">
        <f>IF(A1996="",H1995,VLOOKUP(A1996,Лист1!B:C,2,0))</f>
        <v>161</v>
      </c>
      <c r="CI1996" s="5" t="str">
        <f>VLOOKUP(A1996,Лист2!B:C,2,0)</f>
        <v xml:space="preserve"> Rhodothermus marinus (strain ATCC 43812 / DSM 4252 / R-10) (Rhodothermus obamensis).</v>
      </c>
    </row>
    <row r="1997" spans="1:87">
      <c r="A1997" s="2" t="s">
        <v>2963</v>
      </c>
      <c r="B1997" s="2" t="s">
        <v>10</v>
      </c>
      <c r="C1997" s="6">
        <v>1</v>
      </c>
      <c r="D1997" s="5" t="str">
        <f>IF(A1997="",D1996,VLOOKUP(A1997,Лист2!B:C,2,0))</f>
        <v xml:space="preserve"> Rhodothermus marinus (strain ATCC 43812 / DSM 4252 / R-10) (Rhodothermus obamensis).</v>
      </c>
      <c r="E1997" s="5" t="str">
        <f>IF(A1997="",E1996,VLOOKUP(A1997,Лист6!A:B,2,0))</f>
        <v>Bacteria</v>
      </c>
      <c r="F1997" s="5" t="str">
        <f>IF(A1997="",F1996,VLOOKUP(A1997,Лист6!A:C,3,0))</f>
        <v xml:space="preserve"> Bacteroidetes</v>
      </c>
      <c r="G1997" s="5" t="str">
        <f>IF(A1997="",G1996,VLOOKUP(A1997,Лист6!A:D,4,0))</f>
        <v xml:space="preserve"> Bacteroidetes Order II. Incertae sedis</v>
      </c>
      <c r="H1997" s="5">
        <f>IF(A1997="",H1996,VLOOKUP(A1997,Лист1!B:C,2,0))</f>
        <v>152</v>
      </c>
      <c r="CI1997" s="5" t="str">
        <f>VLOOKUP(A1997,Лист2!B:C,2,0)</f>
        <v xml:space="preserve"> Rhodothermus marinus (strain ATCC 43812 / DSM 4252 / R-10) (Rhodothermus obamensis).</v>
      </c>
    </row>
    <row r="1998" spans="1:87">
      <c r="A1998" s="2" t="s">
        <v>2965</v>
      </c>
      <c r="B1998" s="2" t="s">
        <v>10</v>
      </c>
      <c r="C1998" s="6">
        <v>1</v>
      </c>
      <c r="D1998" s="5" t="str">
        <f>IF(A1998="",D1997,VLOOKUP(A1998,Лист2!B:C,2,0))</f>
        <v xml:space="preserve"> Phytophthora infestans (strain T30-4) (Potato late blight fungus).</v>
      </c>
      <c r="E1998" s="5" t="str">
        <f>IF(A1998="",E1997,VLOOKUP(A1998,Лист6!A:B,2,0))</f>
        <v>Eukaryota</v>
      </c>
      <c r="F1998" s="5" t="str">
        <f>IF(A1998="",F1997,VLOOKUP(A1998,Лист6!A:C,3,0))</f>
        <v xml:space="preserve"> Stramenopiles</v>
      </c>
      <c r="G1998" s="5" t="str">
        <f>IF(A1998="",G1997,VLOOKUP(A1998,Лист6!A:D,4,0))</f>
        <v xml:space="preserve"> Oomycetes</v>
      </c>
      <c r="H1998" s="5">
        <f>IF(A1998="",H1997,VLOOKUP(A1998,Лист1!B:C,2,0))</f>
        <v>112</v>
      </c>
      <c r="CI1998" s="5" t="str">
        <f>VLOOKUP(A1998,Лист2!B:C,2,0)</f>
        <v xml:space="preserve"> Phytophthora infestans (strain T30-4) (Potato late blight fungus).</v>
      </c>
    </row>
    <row r="1999" spans="1:87">
      <c r="A1999" s="2" t="s">
        <v>2967</v>
      </c>
      <c r="B1999" s="2" t="s">
        <v>10</v>
      </c>
      <c r="C1999" s="6">
        <v>1</v>
      </c>
      <c r="D1999" s="5" t="str">
        <f>IF(A1999="",D1998,VLOOKUP(A1999,Лист2!B:C,2,0))</f>
        <v xml:space="preserve"> Sulfurospirillum deleyianum (strain ATCC 51133 / DSM 6946 / 5175).</v>
      </c>
      <c r="E1999" s="5" t="str">
        <f>IF(A1999="",E1998,VLOOKUP(A1999,Лист6!A:B,2,0))</f>
        <v>Bacteria</v>
      </c>
      <c r="F1999" s="5" t="str">
        <f>IF(A1999="",F1998,VLOOKUP(A1999,Лист6!A:C,3,0))</f>
        <v xml:space="preserve"> Proteobacteria</v>
      </c>
      <c r="G1999" s="5" t="str">
        <f>IF(A1999="",G1998,VLOOKUP(A1999,Лист6!A:D,4,0))</f>
        <v xml:space="preserve"> Epsilonproteobacteria</v>
      </c>
      <c r="H1999" s="5">
        <f>IF(A1999="",H1998,VLOOKUP(A1999,Лист1!B:C,2,0))</f>
        <v>104</v>
      </c>
      <c r="CI1999" s="5" t="str">
        <f>VLOOKUP(A1999,Лист2!B:C,2,0)</f>
        <v xml:space="preserve"> Sulfurospirillum deleyianum (strain ATCC 51133 / DSM 6946 / 5175).</v>
      </c>
    </row>
    <row r="2000" spans="1:87">
      <c r="A2000" s="2" t="s">
        <v>2969</v>
      </c>
      <c r="B2000" s="2" t="s">
        <v>10</v>
      </c>
      <c r="C2000" s="6">
        <v>1</v>
      </c>
      <c r="D2000" s="5" t="str">
        <f>IF(A2000="",D1999,VLOOKUP(A2000,Лист2!B:C,2,0))</f>
        <v xml:space="preserve"> Sulfurospirillum deleyianum (strain ATCC 51133 / DSM 6946 / 5175).</v>
      </c>
      <c r="E2000" s="5" t="str">
        <f>IF(A2000="",E1999,VLOOKUP(A2000,Лист6!A:B,2,0))</f>
        <v>Bacteria</v>
      </c>
      <c r="F2000" s="5" t="str">
        <f>IF(A2000="",F1999,VLOOKUP(A2000,Лист6!A:C,3,0))</f>
        <v xml:space="preserve"> Proteobacteria</v>
      </c>
      <c r="G2000" s="5" t="str">
        <f>IF(A2000="",G1999,VLOOKUP(A2000,Лист6!A:D,4,0))</f>
        <v xml:space="preserve"> Epsilonproteobacteria</v>
      </c>
      <c r="H2000" s="5">
        <f>IF(A2000="",H1999,VLOOKUP(A2000,Лист1!B:C,2,0))</f>
        <v>342</v>
      </c>
      <c r="CI2000" s="5" t="str">
        <f>VLOOKUP(A2000,Лист2!B:C,2,0)</f>
        <v xml:space="preserve"> Sulfurospirillum deleyianum (strain ATCC 51133 / DSM 6946 / 5175).</v>
      </c>
    </row>
    <row r="2001" spans="1:87">
      <c r="A2001" s="7"/>
      <c r="B2001" s="8" t="s">
        <v>28</v>
      </c>
      <c r="C2001" s="9">
        <v>1</v>
      </c>
      <c r="D2001" s="5" t="str">
        <f>IF(A2001="",D2000,VLOOKUP(A2001,Лист2!B:C,2,0))</f>
        <v xml:space="preserve"> Sulfurospirillum deleyianum (strain ATCC 51133 / DSM 6946 / 5175).</v>
      </c>
      <c r="E2001" s="5" t="str">
        <f>IF(A2001="",E2000,VLOOKUP(A2001,Лист6!A:B,2,0))</f>
        <v>Bacteria</v>
      </c>
      <c r="F2001" s="5" t="str">
        <f>IF(A2001="",F2000,VLOOKUP(A2001,Лист6!A:C,3,0))</f>
        <v xml:space="preserve"> Proteobacteria</v>
      </c>
      <c r="G2001" s="5" t="str">
        <f>IF(A2001="",G2000,VLOOKUP(A2001,Лист6!A:D,4,0))</f>
        <v xml:space="preserve"> Epsilonproteobacteria</v>
      </c>
      <c r="H2001" s="5">
        <f>IF(A2001="",H2000,VLOOKUP(A2001,Лист1!B:C,2,0))</f>
        <v>342</v>
      </c>
      <c r="CI2001" s="5" t="e">
        <f>VLOOKUP(A2001,Лист2!B:C,2,0)</f>
        <v>#N/A</v>
      </c>
    </row>
    <row r="2002" spans="1:87">
      <c r="A2002" s="2" t="s">
        <v>2971</v>
      </c>
      <c r="B2002" s="2" t="s">
        <v>10</v>
      </c>
      <c r="C2002" s="6">
        <v>1</v>
      </c>
      <c r="D2002" s="5" t="str">
        <f>IF(A2002="",D2001,VLOOKUP(A2002,Лист2!B:C,2,0))</f>
        <v xml:space="preserve"> Sulfurospirillum deleyianum (strain ATCC 51133 / DSM 6946 / 5175).</v>
      </c>
      <c r="E2002" s="5" t="str">
        <f>IF(A2002="",E2001,VLOOKUP(A2002,Лист6!A:B,2,0))</f>
        <v>Bacteria</v>
      </c>
      <c r="F2002" s="5" t="str">
        <f>IF(A2002="",F2001,VLOOKUP(A2002,Лист6!A:C,3,0))</f>
        <v xml:space="preserve"> Proteobacteria</v>
      </c>
      <c r="G2002" s="5" t="str">
        <f>IF(A2002="",G2001,VLOOKUP(A2002,Лист6!A:D,4,0))</f>
        <v xml:space="preserve"> Epsilonproteobacteria</v>
      </c>
      <c r="H2002" s="5">
        <f>IF(A2002="",H2001,VLOOKUP(A2002,Лист1!B:C,2,0))</f>
        <v>331</v>
      </c>
      <c r="CI2002" s="5" t="str">
        <f>VLOOKUP(A2002,Лист2!B:C,2,0)</f>
        <v xml:space="preserve"> Sulfurospirillum deleyianum (strain ATCC 51133 / DSM 6946 / 5175).</v>
      </c>
    </row>
    <row r="2003" spans="1:87">
      <c r="A2003" s="2" t="s">
        <v>2973</v>
      </c>
      <c r="B2003" s="2" t="s">
        <v>10</v>
      </c>
      <c r="C2003" s="6">
        <v>1</v>
      </c>
      <c r="D2003" s="5" t="str">
        <f>IF(A2003="",D2002,VLOOKUP(A2003,Лист2!B:C,2,0))</f>
        <v xml:space="preserve"> Sulfurospirillum deleyianum (strain ATCC 51133 / DSM 6946 / 5175).</v>
      </c>
      <c r="E2003" s="5" t="str">
        <f>IF(A2003="",E2002,VLOOKUP(A2003,Лист6!A:B,2,0))</f>
        <v>Bacteria</v>
      </c>
      <c r="F2003" s="5" t="str">
        <f>IF(A2003="",F2002,VLOOKUP(A2003,Лист6!A:C,3,0))</f>
        <v xml:space="preserve"> Proteobacteria</v>
      </c>
      <c r="G2003" s="5" t="str">
        <f>IF(A2003="",G2002,VLOOKUP(A2003,Лист6!A:D,4,0))</f>
        <v xml:space="preserve"> Epsilonproteobacteria</v>
      </c>
      <c r="H2003" s="5">
        <f>IF(A2003="",H2002,VLOOKUP(A2003,Лист1!B:C,2,0))</f>
        <v>288</v>
      </c>
      <c r="CI2003" s="5" t="str">
        <f>VLOOKUP(A2003,Лист2!B:C,2,0)</f>
        <v xml:space="preserve"> Sulfurospirillum deleyianum (strain ATCC 51133 / DSM 6946 / 5175).</v>
      </c>
    </row>
    <row r="2004" spans="1:87">
      <c r="A2004" s="2" t="s">
        <v>2975</v>
      </c>
      <c r="B2004" s="2" t="s">
        <v>10</v>
      </c>
      <c r="C2004" s="6">
        <v>1</v>
      </c>
      <c r="D2004" s="5" t="str">
        <f>IF(A2004="",D2003,VLOOKUP(A2004,Лист2!B:C,2,0))</f>
        <v xml:space="preserve"> Sulfurospirillum deleyianum (strain ATCC 51133 / DSM 6946 / 5175).</v>
      </c>
      <c r="E2004" s="5" t="str">
        <f>IF(A2004="",E2003,VLOOKUP(A2004,Лист6!A:B,2,0))</f>
        <v>Bacteria</v>
      </c>
      <c r="F2004" s="5" t="str">
        <f>IF(A2004="",F2003,VLOOKUP(A2004,Лист6!A:C,3,0))</f>
        <v xml:space="preserve"> Proteobacteria</v>
      </c>
      <c r="G2004" s="5" t="str">
        <f>IF(A2004="",G2003,VLOOKUP(A2004,Лист6!A:D,4,0))</f>
        <v xml:space="preserve"> Epsilonproteobacteria</v>
      </c>
      <c r="H2004" s="5">
        <f>IF(A2004="",H2003,VLOOKUP(A2004,Лист1!B:C,2,0))</f>
        <v>112</v>
      </c>
      <c r="CI2004" s="5" t="str">
        <f>VLOOKUP(A2004,Лист2!B:C,2,0)</f>
        <v xml:space="preserve"> Sulfurospirillum deleyianum (strain ATCC 51133 / DSM 6946 / 5175).</v>
      </c>
    </row>
    <row r="2005" spans="1:87">
      <c r="A2005" s="2" t="s">
        <v>2977</v>
      </c>
      <c r="B2005" s="2" t="s">
        <v>10</v>
      </c>
      <c r="C2005" s="6">
        <v>1</v>
      </c>
      <c r="D2005" s="5" t="str">
        <f>IF(A2005="",D2004,VLOOKUP(A2005,Лист2!B:C,2,0))</f>
        <v xml:space="preserve"> Sphaerobacter thermophilus (strain DSM 20745 / S 6022).</v>
      </c>
      <c r="E2005" s="5" t="str">
        <f>IF(A2005="",E2004,VLOOKUP(A2005,Лист6!A:B,2,0))</f>
        <v>Bacteria</v>
      </c>
      <c r="F2005" s="5" t="str">
        <f>IF(A2005="",F2004,VLOOKUP(A2005,Лист6!A:C,3,0))</f>
        <v xml:space="preserve"> Chloroflexi</v>
      </c>
      <c r="G2005" s="5" t="str">
        <f>IF(A2005="",G2004,VLOOKUP(A2005,Лист6!A:D,4,0))</f>
        <v xml:space="preserve"> Sphaerobacteridae</v>
      </c>
      <c r="H2005" s="5">
        <f>IF(A2005="",H2004,VLOOKUP(A2005,Лист1!B:C,2,0))</f>
        <v>345</v>
      </c>
      <c r="CI2005" s="5" t="str">
        <f>VLOOKUP(A2005,Лист2!B:C,2,0)</f>
        <v xml:space="preserve"> Sphaerobacter thermophilus (strain DSM 20745 / S 6022).</v>
      </c>
    </row>
    <row r="2006" spans="1:87">
      <c r="A2006" s="7"/>
      <c r="B2006" s="8" t="s">
        <v>76</v>
      </c>
      <c r="C2006" s="9">
        <v>1</v>
      </c>
      <c r="D2006" s="5" t="str">
        <f>IF(A2006="",D2005,VLOOKUP(A2006,Лист2!B:C,2,0))</f>
        <v xml:space="preserve"> Sphaerobacter thermophilus (strain DSM 20745 / S 6022).</v>
      </c>
      <c r="E2006" s="5" t="str">
        <f>IF(A2006="",E2005,VLOOKUP(A2006,Лист6!A:B,2,0))</f>
        <v>Bacteria</v>
      </c>
      <c r="F2006" s="5" t="str">
        <f>IF(A2006="",F2005,VLOOKUP(A2006,Лист6!A:C,3,0))</f>
        <v xml:space="preserve"> Chloroflexi</v>
      </c>
      <c r="G2006" s="5" t="str">
        <f>IF(A2006="",G2005,VLOOKUP(A2006,Лист6!A:D,4,0))</f>
        <v xml:space="preserve"> Sphaerobacteridae</v>
      </c>
      <c r="H2006" s="5">
        <f>IF(A2006="",H2005,VLOOKUP(A2006,Лист1!B:C,2,0))</f>
        <v>345</v>
      </c>
      <c r="CI2006" s="5" t="e">
        <f>VLOOKUP(A2006,Лист2!B:C,2,0)</f>
        <v>#N/A</v>
      </c>
    </row>
    <row r="2007" spans="1:87">
      <c r="A2007" s="7"/>
      <c r="B2007" s="8" t="s">
        <v>78</v>
      </c>
      <c r="C2007" s="9">
        <v>1</v>
      </c>
      <c r="D2007" s="5" t="str">
        <f>IF(A2007="",D2006,VLOOKUP(A2007,Лист2!B:C,2,0))</f>
        <v xml:space="preserve"> Sphaerobacter thermophilus (strain DSM 20745 / S 6022).</v>
      </c>
      <c r="E2007" s="5" t="str">
        <f>IF(A2007="",E2006,VLOOKUP(A2007,Лист6!A:B,2,0))</f>
        <v>Bacteria</v>
      </c>
      <c r="F2007" s="5" t="str">
        <f>IF(A2007="",F2006,VLOOKUP(A2007,Лист6!A:C,3,0))</f>
        <v xml:space="preserve"> Chloroflexi</v>
      </c>
      <c r="G2007" s="5" t="str">
        <f>IF(A2007="",G2006,VLOOKUP(A2007,Лист6!A:D,4,0))</f>
        <v xml:space="preserve"> Sphaerobacteridae</v>
      </c>
      <c r="H2007" s="5">
        <f>IF(A2007="",H2006,VLOOKUP(A2007,Лист1!B:C,2,0))</f>
        <v>345</v>
      </c>
      <c r="CI2007" s="5" t="e">
        <f>VLOOKUP(A2007,Лист2!B:C,2,0)</f>
        <v>#N/A</v>
      </c>
    </row>
    <row r="2008" spans="1:87">
      <c r="A2008" s="2" t="s">
        <v>2979</v>
      </c>
      <c r="B2008" s="2" t="s">
        <v>10</v>
      </c>
      <c r="C2008" s="6">
        <v>1</v>
      </c>
      <c r="D2008" s="5" t="str">
        <f>IF(A2008="",D2007,VLOOKUP(A2008,Лист2!B:C,2,0))</f>
        <v xml:space="preserve"> Thermobaculum terrenum (strain ATCC BAA-798 / YNP1).</v>
      </c>
      <c r="E2008" s="5" t="str">
        <f>IF(A2008="",E2007,VLOOKUP(A2008,Лист6!A:B,2,0))</f>
        <v>Bacteria</v>
      </c>
      <c r="F2008" s="5" t="str">
        <f>IF(A2008="",F2007,VLOOKUP(A2008,Лист6!A:C,3,0))</f>
        <v xml:space="preserve"> Thermobaculum.</v>
      </c>
      <c r="G2008" s="5">
        <f>IF(A2008="",G2007,VLOOKUP(A2008,Лист6!A:D,4,0))</f>
        <v>0</v>
      </c>
      <c r="H2008" s="5">
        <f>IF(A2008="",H2007,VLOOKUP(A2008,Лист1!B:C,2,0))</f>
        <v>342</v>
      </c>
      <c r="CI2008" s="5" t="str">
        <f>VLOOKUP(A2008,Лист2!B:C,2,0)</f>
        <v xml:space="preserve"> Thermobaculum terrenum (strain ATCC BAA-798 / YNP1).</v>
      </c>
    </row>
    <row r="2009" spans="1:87">
      <c r="A2009" s="7"/>
      <c r="B2009" s="8" t="s">
        <v>76</v>
      </c>
      <c r="C2009" s="9">
        <v>1</v>
      </c>
      <c r="D2009" s="5" t="str">
        <f>IF(A2009="",D2008,VLOOKUP(A2009,Лист2!B:C,2,0))</f>
        <v xml:space="preserve"> Thermobaculum terrenum (strain ATCC BAA-798 / YNP1).</v>
      </c>
      <c r="E2009" s="5" t="str">
        <f>IF(A2009="",E2008,VLOOKUP(A2009,Лист6!A:B,2,0))</f>
        <v>Bacteria</v>
      </c>
      <c r="F2009" s="5" t="str">
        <f>IF(A2009="",F2008,VLOOKUP(A2009,Лист6!A:C,3,0))</f>
        <v xml:space="preserve"> Thermobaculum.</v>
      </c>
      <c r="G2009" s="5">
        <f>IF(A2009="",G2008,VLOOKUP(A2009,Лист6!A:D,4,0))</f>
        <v>0</v>
      </c>
      <c r="H2009" s="5">
        <f>IF(A2009="",H2008,VLOOKUP(A2009,Лист1!B:C,2,0))</f>
        <v>342</v>
      </c>
      <c r="CI2009" s="5" t="e">
        <f>VLOOKUP(A2009,Лист2!B:C,2,0)</f>
        <v>#N/A</v>
      </c>
    </row>
    <row r="2010" spans="1:87">
      <c r="A2010" s="7"/>
      <c r="B2010" s="8" t="s">
        <v>78</v>
      </c>
      <c r="C2010" s="9">
        <v>1</v>
      </c>
      <c r="D2010" s="5" t="str">
        <f>IF(A2010="",D2009,VLOOKUP(A2010,Лист2!B:C,2,0))</f>
        <v xml:space="preserve"> Thermobaculum terrenum (strain ATCC BAA-798 / YNP1).</v>
      </c>
      <c r="E2010" s="5" t="str">
        <f>IF(A2010="",E2009,VLOOKUP(A2010,Лист6!A:B,2,0))</f>
        <v>Bacteria</v>
      </c>
      <c r="F2010" s="5" t="str">
        <f>IF(A2010="",F2009,VLOOKUP(A2010,Лист6!A:C,3,0))</f>
        <v xml:space="preserve"> Thermobaculum.</v>
      </c>
      <c r="G2010" s="5">
        <f>IF(A2010="",G2009,VLOOKUP(A2010,Лист6!A:D,4,0))</f>
        <v>0</v>
      </c>
      <c r="H2010" s="5">
        <f>IF(A2010="",H2009,VLOOKUP(A2010,Лист1!B:C,2,0))</f>
        <v>342</v>
      </c>
      <c r="CI2010" s="5" t="e">
        <f>VLOOKUP(A2010,Лист2!B:C,2,0)</f>
        <v>#N/A</v>
      </c>
    </row>
    <row r="2011" spans="1:87">
      <c r="A2011" s="2" t="s">
        <v>2981</v>
      </c>
      <c r="B2011" s="2" t="s">
        <v>10</v>
      </c>
      <c r="C2011" s="6">
        <v>1</v>
      </c>
      <c r="D2011" s="5" t="str">
        <f>IF(A2011="",D2010,VLOOKUP(A2011,Лист2!B:C,2,0))</f>
        <v xml:space="preserve"> Thermobaculum terrenum (strain ATCC BAA-798 / YNP1).</v>
      </c>
      <c r="E2011" s="5" t="str">
        <f>IF(A2011="",E2010,VLOOKUP(A2011,Лист6!A:B,2,0))</f>
        <v>Bacteria</v>
      </c>
      <c r="F2011" s="5" t="str">
        <f>IF(A2011="",F2010,VLOOKUP(A2011,Лист6!A:C,3,0))</f>
        <v xml:space="preserve"> Thermobaculum.</v>
      </c>
      <c r="G2011" s="5">
        <f>IF(A2011="",G2010,VLOOKUP(A2011,Лист6!A:D,4,0))</f>
        <v>0</v>
      </c>
      <c r="H2011" s="5">
        <f>IF(A2011="",H2010,VLOOKUP(A2011,Лист1!B:C,2,0))</f>
        <v>176</v>
      </c>
      <c r="CI2011" s="5" t="str">
        <f>VLOOKUP(A2011,Лист2!B:C,2,0)</f>
        <v xml:space="preserve"> Thermobaculum terrenum (strain ATCC BAA-798 / YNP1).</v>
      </c>
    </row>
    <row r="2012" spans="1:87">
      <c r="A2012" s="2" t="s">
        <v>2983</v>
      </c>
      <c r="B2012" s="2" t="s">
        <v>10</v>
      </c>
      <c r="C2012" s="6">
        <v>1</v>
      </c>
      <c r="D2012" s="5" t="str">
        <f>IF(A2012="",D2011,VLOOKUP(A2012,Лист2!B:C,2,0))</f>
        <v xml:space="preserve"> Streptosporangium roseum (strain ATCC 12428 / DSM 43021 / JCM 3005 / NI 9100).</v>
      </c>
      <c r="E2012" s="5" t="str">
        <f>IF(A2012="",E2011,VLOOKUP(A2012,Лист6!A:B,2,0))</f>
        <v>Bacteria</v>
      </c>
      <c r="F2012" s="5" t="str">
        <f>IF(A2012="",F2011,VLOOKUP(A2012,Лист6!A:C,3,0))</f>
        <v xml:space="preserve"> Actinobacteria</v>
      </c>
      <c r="G2012" s="5" t="str">
        <f>IF(A2012="",G2011,VLOOKUP(A2012,Лист6!A:D,4,0))</f>
        <v xml:space="preserve"> Streptosporangiales</v>
      </c>
      <c r="H2012" s="5">
        <f>IF(A2012="",H2011,VLOOKUP(A2012,Лист1!B:C,2,0))</f>
        <v>269</v>
      </c>
      <c r="CI2012" s="5" t="str">
        <f>VLOOKUP(A2012,Лист2!B:C,2,0)</f>
        <v xml:space="preserve"> Streptosporangium roseum (strain ATCC 12428 / DSM 43021 / JCM 3005 / NI 9100).</v>
      </c>
    </row>
    <row r="2013" spans="1:87">
      <c r="A2013" s="7"/>
      <c r="B2013" s="8" t="s">
        <v>20</v>
      </c>
      <c r="C2013" s="9">
        <v>1</v>
      </c>
      <c r="D2013" s="5" t="str">
        <f>IF(A2013="",D2012,VLOOKUP(A2013,Лист2!B:C,2,0))</f>
        <v xml:space="preserve"> Streptosporangium roseum (strain ATCC 12428 / DSM 43021 / JCM 3005 / NI 9100).</v>
      </c>
      <c r="E2013" s="5" t="str">
        <f>IF(A2013="",E2012,VLOOKUP(A2013,Лист6!A:B,2,0))</f>
        <v>Bacteria</v>
      </c>
      <c r="F2013" s="5" t="str">
        <f>IF(A2013="",F2012,VLOOKUP(A2013,Лист6!A:C,3,0))</f>
        <v xml:space="preserve"> Actinobacteria</v>
      </c>
      <c r="G2013" s="5" t="str">
        <f>IF(A2013="",G2012,VLOOKUP(A2013,Лист6!A:D,4,0))</f>
        <v xml:space="preserve"> Streptosporangiales</v>
      </c>
      <c r="H2013" s="5">
        <f>IF(A2013="",H2012,VLOOKUP(A2013,Лист1!B:C,2,0))</f>
        <v>269</v>
      </c>
      <c r="CI2013" s="5" t="e">
        <f>VLOOKUP(A2013,Лист2!B:C,2,0)</f>
        <v>#N/A</v>
      </c>
    </row>
    <row r="2014" spans="1:87">
      <c r="A2014" s="2" t="s">
        <v>2985</v>
      </c>
      <c r="B2014" s="2" t="s">
        <v>10</v>
      </c>
      <c r="C2014" s="6">
        <v>1</v>
      </c>
      <c r="D2014" s="5" t="str">
        <f>IF(A2014="",D2013,VLOOKUP(A2014,Лист2!B:C,2,0))</f>
        <v xml:space="preserve"> Ailuropoda melanoleuca (Giant panda).</v>
      </c>
      <c r="E2014" s="5" t="str">
        <f>IF(A2014="",E2013,VLOOKUP(A2014,Лист6!A:B,2,0))</f>
        <v>Eukaryota</v>
      </c>
      <c r="F2014" s="5" t="str">
        <f>IF(A2014="",F2013,VLOOKUP(A2014,Лист6!A:C,3,0))</f>
        <v xml:space="preserve"> Metazoa</v>
      </c>
      <c r="G2014" s="5" t="str">
        <f>IF(A2014="",G2013,VLOOKUP(A2014,Лист6!A:D,4,0))</f>
        <v xml:space="preserve"> Chordata</v>
      </c>
      <c r="H2014" s="5">
        <f>IF(A2014="",H2013,VLOOKUP(A2014,Лист1!B:C,2,0))</f>
        <v>105</v>
      </c>
      <c r="CI2014" s="5" t="str">
        <f>VLOOKUP(A2014,Лист2!B:C,2,0)</f>
        <v xml:space="preserve"> Ailuropoda melanoleuca (Giant panda).</v>
      </c>
    </row>
    <row r="2015" spans="1:87">
      <c r="A2015" s="2" t="s">
        <v>2987</v>
      </c>
      <c r="B2015" s="2" t="s">
        <v>10</v>
      </c>
      <c r="C2015" s="6">
        <v>1</v>
      </c>
      <c r="D2015" s="5" t="str">
        <f>IF(A2015="",D2014,VLOOKUP(A2015,Лист2!B:C,2,0))</f>
        <v xml:space="preserve"> Kribbella flavida (strain DSM 17836 / JCM 10339 / NBRC 14399).</v>
      </c>
      <c r="E2015" s="5" t="str">
        <f>IF(A2015="",E2014,VLOOKUP(A2015,Лист6!A:B,2,0))</f>
        <v>Bacteria</v>
      </c>
      <c r="F2015" s="5" t="str">
        <f>IF(A2015="",F2014,VLOOKUP(A2015,Лист6!A:C,3,0))</f>
        <v xml:space="preserve"> Actinobacteria</v>
      </c>
      <c r="G2015" s="5" t="str">
        <f>IF(A2015="",G2014,VLOOKUP(A2015,Лист6!A:D,4,0))</f>
        <v xml:space="preserve"> Propionibacteriales</v>
      </c>
      <c r="H2015" s="5">
        <f>IF(A2015="",H2014,VLOOKUP(A2015,Лист1!B:C,2,0))</f>
        <v>287</v>
      </c>
      <c r="CI2015" s="5" t="str">
        <f>VLOOKUP(A2015,Лист2!B:C,2,0)</f>
        <v xml:space="preserve"> Kribbella flavida (strain DSM 17836 / JCM 10339 / NBRC 14399).</v>
      </c>
    </row>
    <row r="2016" spans="1:87">
      <c r="A2016" s="7"/>
      <c r="B2016" s="8" t="s">
        <v>20</v>
      </c>
      <c r="C2016" s="9">
        <v>1</v>
      </c>
      <c r="D2016" s="5" t="str">
        <f>IF(A2016="",D2015,VLOOKUP(A2016,Лист2!B:C,2,0))</f>
        <v xml:space="preserve"> Kribbella flavida (strain DSM 17836 / JCM 10339 / NBRC 14399).</v>
      </c>
      <c r="E2016" s="5" t="str">
        <f>IF(A2016="",E2015,VLOOKUP(A2016,Лист6!A:B,2,0))</f>
        <v>Bacteria</v>
      </c>
      <c r="F2016" s="5" t="str">
        <f>IF(A2016="",F2015,VLOOKUP(A2016,Лист6!A:C,3,0))</f>
        <v xml:space="preserve"> Actinobacteria</v>
      </c>
      <c r="G2016" s="5" t="str">
        <f>IF(A2016="",G2015,VLOOKUP(A2016,Лист6!A:D,4,0))</f>
        <v xml:space="preserve"> Propionibacteriales</v>
      </c>
      <c r="H2016" s="5">
        <f>IF(A2016="",H2015,VLOOKUP(A2016,Лист1!B:C,2,0))</f>
        <v>287</v>
      </c>
      <c r="CI2016" s="5" t="e">
        <f>VLOOKUP(A2016,Лист2!B:C,2,0)</f>
        <v>#N/A</v>
      </c>
    </row>
    <row r="2017" spans="1:87">
      <c r="A2017" s="2" t="s">
        <v>2989</v>
      </c>
      <c r="B2017" s="2" t="s">
        <v>10</v>
      </c>
      <c r="C2017" s="6">
        <v>1</v>
      </c>
      <c r="D2017" s="5" t="str">
        <f>IF(A2017="",D2016,VLOOKUP(A2017,Лист2!B:C,2,0))</f>
        <v xml:space="preserve"> Spirosoma linguale (strain ATCC 33905 / DSM 74 / LMG 10896).</v>
      </c>
      <c r="E2017" s="5" t="str">
        <f>IF(A2017="",E2016,VLOOKUP(A2017,Лист6!A:B,2,0))</f>
        <v>Bacteria</v>
      </c>
      <c r="F2017" s="5" t="str">
        <f>IF(A2017="",F2016,VLOOKUP(A2017,Лист6!A:C,3,0))</f>
        <v xml:space="preserve"> Bacteroidetes</v>
      </c>
      <c r="G2017" s="5" t="str">
        <f>IF(A2017="",G2016,VLOOKUP(A2017,Лист6!A:D,4,0))</f>
        <v xml:space="preserve"> Cytophagia</v>
      </c>
      <c r="H2017" s="5">
        <f>IF(A2017="",H2016,VLOOKUP(A2017,Лист1!B:C,2,0))</f>
        <v>918</v>
      </c>
      <c r="CI2017" s="5" t="str">
        <f>VLOOKUP(A2017,Лист2!B:C,2,0)</f>
        <v xml:space="preserve"> Spirosoma linguale (strain ATCC 33905 / DSM 74 / LMG 10896).</v>
      </c>
    </row>
    <row r="2018" spans="1:87">
      <c r="A2018" s="7"/>
      <c r="B2018" s="8" t="s">
        <v>770</v>
      </c>
      <c r="C2018" s="9">
        <v>1</v>
      </c>
      <c r="D2018" s="5" t="str">
        <f>IF(A2018="",D2017,VLOOKUP(A2018,Лист2!B:C,2,0))</f>
        <v xml:space="preserve"> Spirosoma linguale (strain ATCC 33905 / DSM 74 / LMG 10896).</v>
      </c>
      <c r="E2018" s="5" t="str">
        <f>IF(A2018="",E2017,VLOOKUP(A2018,Лист6!A:B,2,0))</f>
        <v>Bacteria</v>
      </c>
      <c r="F2018" s="5" t="str">
        <f>IF(A2018="",F2017,VLOOKUP(A2018,Лист6!A:C,3,0))</f>
        <v xml:space="preserve"> Bacteroidetes</v>
      </c>
      <c r="G2018" s="5" t="str">
        <f>IF(A2018="",G2017,VLOOKUP(A2018,Лист6!A:D,4,0))</f>
        <v xml:space="preserve"> Cytophagia</v>
      </c>
      <c r="H2018" s="5">
        <f>IF(A2018="",H2017,VLOOKUP(A2018,Лист1!B:C,2,0))</f>
        <v>918</v>
      </c>
      <c r="CI2018" s="5" t="e">
        <f>VLOOKUP(A2018,Лист2!B:C,2,0)</f>
        <v>#N/A</v>
      </c>
    </row>
    <row r="2019" spans="1:87">
      <c r="A2019" s="7"/>
      <c r="B2019" s="8" t="s">
        <v>2616</v>
      </c>
      <c r="C2019" s="9">
        <v>1</v>
      </c>
      <c r="D2019" s="5" t="str">
        <f>IF(A2019="",D2018,VLOOKUP(A2019,Лист2!B:C,2,0))</f>
        <v xml:space="preserve"> Spirosoma linguale (strain ATCC 33905 / DSM 74 / LMG 10896).</v>
      </c>
      <c r="E2019" s="5" t="str">
        <f>IF(A2019="",E2018,VLOOKUP(A2019,Лист6!A:B,2,0))</f>
        <v>Bacteria</v>
      </c>
      <c r="F2019" s="5" t="str">
        <f>IF(A2019="",F2018,VLOOKUP(A2019,Лист6!A:C,3,0))</f>
        <v xml:space="preserve"> Bacteroidetes</v>
      </c>
      <c r="G2019" s="5" t="str">
        <f>IF(A2019="",G2018,VLOOKUP(A2019,Лист6!A:D,4,0))</f>
        <v xml:space="preserve"> Cytophagia</v>
      </c>
      <c r="H2019" s="5">
        <f>IF(A2019="",H2018,VLOOKUP(A2019,Лист1!B:C,2,0))</f>
        <v>918</v>
      </c>
      <c r="CI2019" s="5" t="e">
        <f>VLOOKUP(A2019,Лист2!B:C,2,0)</f>
        <v>#N/A</v>
      </c>
    </row>
    <row r="2020" spans="1:87">
      <c r="A2020" s="7"/>
      <c r="B2020" s="8" t="s">
        <v>278</v>
      </c>
      <c r="C2020" s="9">
        <v>1</v>
      </c>
      <c r="D2020" s="5" t="str">
        <f>IF(A2020="",D2019,VLOOKUP(A2020,Лист2!B:C,2,0))</f>
        <v xml:space="preserve"> Spirosoma linguale (strain ATCC 33905 / DSM 74 / LMG 10896).</v>
      </c>
      <c r="E2020" s="5" t="str">
        <f>IF(A2020="",E2019,VLOOKUP(A2020,Лист6!A:B,2,0))</f>
        <v>Bacteria</v>
      </c>
      <c r="F2020" s="5" t="str">
        <f>IF(A2020="",F2019,VLOOKUP(A2020,Лист6!A:C,3,0))</f>
        <v xml:space="preserve"> Bacteroidetes</v>
      </c>
      <c r="G2020" s="5" t="str">
        <f>IF(A2020="",G2019,VLOOKUP(A2020,Лист6!A:D,4,0))</f>
        <v xml:space="preserve"> Cytophagia</v>
      </c>
      <c r="H2020" s="5">
        <f>IF(A2020="",H2019,VLOOKUP(A2020,Лист1!B:C,2,0))</f>
        <v>918</v>
      </c>
      <c r="CI2020" s="5" t="e">
        <f>VLOOKUP(A2020,Лист2!B:C,2,0)</f>
        <v>#N/A</v>
      </c>
    </row>
    <row r="2021" spans="1:87">
      <c r="A2021" s="2" t="s">
        <v>2991</v>
      </c>
      <c r="B2021" s="2" t="s">
        <v>10</v>
      </c>
      <c r="C2021" s="6">
        <v>1</v>
      </c>
      <c r="D2021" s="5" t="str">
        <f>IF(A2021="",D2020,VLOOKUP(A2021,Лист2!B:C,2,0))</f>
        <v xml:space="preserve"> Spirosoma linguale (strain ATCC 33905 / DSM 74 / LMG 10896).</v>
      </c>
      <c r="E2021" s="5" t="str">
        <f>IF(A2021="",E2020,VLOOKUP(A2021,Лист6!A:B,2,0))</f>
        <v>Bacteria</v>
      </c>
      <c r="F2021" s="5" t="str">
        <f>IF(A2021="",F2020,VLOOKUP(A2021,Лист6!A:C,3,0))</f>
        <v xml:space="preserve"> Bacteroidetes</v>
      </c>
      <c r="G2021" s="5" t="str">
        <f>IF(A2021="",G2020,VLOOKUP(A2021,Лист6!A:D,4,0))</f>
        <v xml:space="preserve"> Cytophagia</v>
      </c>
      <c r="H2021" s="5">
        <f>IF(A2021="",H2020,VLOOKUP(A2021,Лист1!B:C,2,0))</f>
        <v>756</v>
      </c>
      <c r="CI2021" s="5" t="str">
        <f>VLOOKUP(A2021,Лист2!B:C,2,0)</f>
        <v xml:space="preserve"> Spirosoma linguale (strain ATCC 33905 / DSM 74 / LMG 10896).</v>
      </c>
    </row>
    <row r="2022" spans="1:87">
      <c r="A2022" s="2" t="s">
        <v>2993</v>
      </c>
      <c r="B2022" s="2" t="s">
        <v>10</v>
      </c>
      <c r="C2022" s="6">
        <v>1</v>
      </c>
      <c r="D2022" s="5" t="str">
        <f>IF(A2022="",D2021,VLOOKUP(A2022,Лист2!B:C,2,0))</f>
        <v xml:space="preserve"> Spirosoma linguale (strain ATCC 33905 / DSM 74 / LMG 10896).</v>
      </c>
      <c r="E2022" s="5" t="str">
        <f>IF(A2022="",E2021,VLOOKUP(A2022,Лист6!A:B,2,0))</f>
        <v>Bacteria</v>
      </c>
      <c r="F2022" s="5" t="str">
        <f>IF(A2022="",F2021,VLOOKUP(A2022,Лист6!A:C,3,0))</f>
        <v xml:space="preserve"> Bacteroidetes</v>
      </c>
      <c r="G2022" s="5" t="str">
        <f>IF(A2022="",G2021,VLOOKUP(A2022,Лист6!A:D,4,0))</f>
        <v xml:space="preserve"> Cytophagia</v>
      </c>
      <c r="H2022" s="5">
        <f>IF(A2022="",H2021,VLOOKUP(A2022,Лист1!B:C,2,0))</f>
        <v>561</v>
      </c>
      <c r="CI2022" s="5" t="str">
        <f>VLOOKUP(A2022,Лист2!B:C,2,0)</f>
        <v xml:space="preserve"> Spirosoma linguale (strain ATCC 33905 / DSM 74 / LMG 10896).</v>
      </c>
    </row>
    <row r="2023" spans="1:87">
      <c r="A2023" s="7"/>
      <c r="B2023" s="8" t="s">
        <v>278</v>
      </c>
      <c r="C2023" s="9">
        <v>1</v>
      </c>
      <c r="D2023" s="5" t="str">
        <f>IF(A2023="",D2022,VLOOKUP(A2023,Лист2!B:C,2,0))</f>
        <v xml:space="preserve"> Spirosoma linguale (strain ATCC 33905 / DSM 74 / LMG 10896).</v>
      </c>
      <c r="E2023" s="5" t="str">
        <f>IF(A2023="",E2022,VLOOKUP(A2023,Лист6!A:B,2,0))</f>
        <v>Bacteria</v>
      </c>
      <c r="F2023" s="5" t="str">
        <f>IF(A2023="",F2022,VLOOKUP(A2023,Лист6!A:C,3,0))</f>
        <v xml:space="preserve"> Bacteroidetes</v>
      </c>
      <c r="G2023" s="5" t="str">
        <f>IF(A2023="",G2022,VLOOKUP(A2023,Лист6!A:D,4,0))</f>
        <v xml:space="preserve"> Cytophagia</v>
      </c>
      <c r="H2023" s="5">
        <f>IF(A2023="",H2022,VLOOKUP(A2023,Лист1!B:C,2,0))</f>
        <v>561</v>
      </c>
      <c r="CI2023" s="5" t="e">
        <f>VLOOKUP(A2023,Лист2!B:C,2,0)</f>
        <v>#N/A</v>
      </c>
    </row>
    <row r="2024" spans="1:87">
      <c r="A2024" s="2" t="s">
        <v>2995</v>
      </c>
      <c r="B2024" s="2" t="s">
        <v>10</v>
      </c>
      <c r="C2024" s="6">
        <v>1</v>
      </c>
      <c r="D2024" s="5" t="str">
        <f>IF(A2024="",D2023,VLOOKUP(A2024,Лист2!B:C,2,0))</f>
        <v xml:space="preserve"> Spirosoma linguale (strain ATCC 33905 / DSM 74 / LMG 10896).</v>
      </c>
      <c r="E2024" s="5" t="str">
        <f>IF(A2024="",E2023,VLOOKUP(A2024,Лист6!A:B,2,0))</f>
        <v>Bacteria</v>
      </c>
      <c r="F2024" s="5" t="str">
        <f>IF(A2024="",F2023,VLOOKUP(A2024,Лист6!A:C,3,0))</f>
        <v xml:space="preserve"> Bacteroidetes</v>
      </c>
      <c r="G2024" s="5" t="str">
        <f>IF(A2024="",G2023,VLOOKUP(A2024,Лист6!A:D,4,0))</f>
        <v xml:space="preserve"> Cytophagia</v>
      </c>
      <c r="H2024" s="5">
        <f>IF(A2024="",H2023,VLOOKUP(A2024,Лист1!B:C,2,0))</f>
        <v>1023</v>
      </c>
      <c r="CI2024" s="5" t="str">
        <f>VLOOKUP(A2024,Лист2!B:C,2,0)</f>
        <v xml:space="preserve"> Spirosoma linguale (strain ATCC 33905 / DSM 74 / LMG 10896).</v>
      </c>
    </row>
    <row r="2025" spans="1:87">
      <c r="A2025" s="2" t="s">
        <v>2997</v>
      </c>
      <c r="B2025" s="2" t="s">
        <v>10</v>
      </c>
      <c r="C2025" s="6">
        <v>2</v>
      </c>
      <c r="D2025" s="5" t="str">
        <f>IF(A2025="",D2024,VLOOKUP(A2025,Лист2!B:C,2,0))</f>
        <v xml:space="preserve"> Spirosoma linguale (strain ATCC 33905 / DSM 74 / LMG 10896).</v>
      </c>
      <c r="E2025" s="5" t="str">
        <f>IF(A2025="",E2024,VLOOKUP(A2025,Лист6!A:B,2,0))</f>
        <v>Bacteria</v>
      </c>
      <c r="F2025" s="5" t="str">
        <f>IF(A2025="",F2024,VLOOKUP(A2025,Лист6!A:C,3,0))</f>
        <v xml:space="preserve"> Bacteroidetes</v>
      </c>
      <c r="G2025" s="5" t="str">
        <f>IF(A2025="",G2024,VLOOKUP(A2025,Лист6!A:D,4,0))</f>
        <v xml:space="preserve"> Cytophagia</v>
      </c>
      <c r="H2025" s="5">
        <f>IF(A2025="",H2024,VLOOKUP(A2025,Лист1!B:C,2,0))</f>
        <v>332</v>
      </c>
      <c r="CI2025" s="5" t="str">
        <f>VLOOKUP(A2025,Лист2!B:C,2,0)</f>
        <v xml:space="preserve"> Spirosoma linguale (strain ATCC 33905 / DSM 74 / LMG 10896).</v>
      </c>
    </row>
    <row r="2026" spans="1:87">
      <c r="A2026" s="2" t="s">
        <v>2999</v>
      </c>
      <c r="B2026" s="2" t="s">
        <v>10</v>
      </c>
      <c r="C2026" s="6">
        <v>1</v>
      </c>
      <c r="D2026" s="5" t="str">
        <f>IF(A2026="",D2025,VLOOKUP(A2026,Лист2!B:C,2,0))</f>
        <v xml:space="preserve"> Spirosoma linguale (strain ATCC 33905 / DSM 74 / LMG 10896).</v>
      </c>
      <c r="E2026" s="5" t="str">
        <f>IF(A2026="",E2025,VLOOKUP(A2026,Лист6!A:B,2,0))</f>
        <v>Bacteria</v>
      </c>
      <c r="F2026" s="5" t="str">
        <f>IF(A2026="",F2025,VLOOKUP(A2026,Лист6!A:C,3,0))</f>
        <v xml:space="preserve"> Bacteroidetes</v>
      </c>
      <c r="G2026" s="5" t="str">
        <f>IF(A2026="",G2025,VLOOKUP(A2026,Лист6!A:D,4,0))</f>
        <v xml:space="preserve"> Cytophagia</v>
      </c>
      <c r="H2026" s="5">
        <f>IF(A2026="",H2025,VLOOKUP(A2026,Лист1!B:C,2,0))</f>
        <v>902</v>
      </c>
      <c r="CI2026" s="5" t="str">
        <f>VLOOKUP(A2026,Лист2!B:C,2,0)</f>
        <v xml:space="preserve"> Spirosoma linguale (strain ATCC 33905 / DSM 74 / LMG 10896).</v>
      </c>
    </row>
    <row r="2027" spans="1:87">
      <c r="A2027" s="2" t="s">
        <v>3001</v>
      </c>
      <c r="B2027" s="2" t="s">
        <v>10</v>
      </c>
      <c r="C2027" s="6">
        <v>1</v>
      </c>
      <c r="D2027" s="5" t="str">
        <f>IF(A2027="",D2026,VLOOKUP(A2027,Лист2!B:C,2,0))</f>
        <v xml:space="preserve"> Spirosoma linguale (strain ATCC 33905 / DSM 74 / LMG 10896).</v>
      </c>
      <c r="E2027" s="5" t="str">
        <f>IF(A2027="",E2026,VLOOKUP(A2027,Лист6!A:B,2,0))</f>
        <v>Bacteria</v>
      </c>
      <c r="F2027" s="5" t="str">
        <f>IF(A2027="",F2026,VLOOKUP(A2027,Лист6!A:C,3,0))</f>
        <v xml:space="preserve"> Bacteroidetes</v>
      </c>
      <c r="G2027" s="5" t="str">
        <f>IF(A2027="",G2026,VLOOKUP(A2027,Лист6!A:D,4,0))</f>
        <v xml:space="preserve"> Cytophagia</v>
      </c>
      <c r="H2027" s="5">
        <f>IF(A2027="",H2026,VLOOKUP(A2027,Лист1!B:C,2,0))</f>
        <v>1143</v>
      </c>
      <c r="CI2027" s="5" t="str">
        <f>VLOOKUP(A2027,Лист2!B:C,2,0)</f>
        <v xml:space="preserve"> Spirosoma linguale (strain ATCC 33905 / DSM 74 / LMG 10896).</v>
      </c>
    </row>
    <row r="2028" spans="1:87">
      <c r="A2028" s="7"/>
      <c r="B2028" s="8" t="s">
        <v>770</v>
      </c>
      <c r="C2028" s="9">
        <v>1</v>
      </c>
      <c r="D2028" s="5" t="str">
        <f>IF(A2028="",D2027,VLOOKUP(A2028,Лист2!B:C,2,0))</f>
        <v xml:space="preserve"> Spirosoma linguale (strain ATCC 33905 / DSM 74 / LMG 10896).</v>
      </c>
      <c r="E2028" s="5" t="str">
        <f>IF(A2028="",E2027,VLOOKUP(A2028,Лист6!A:B,2,0))</f>
        <v>Bacteria</v>
      </c>
      <c r="F2028" s="5" t="str">
        <f>IF(A2028="",F2027,VLOOKUP(A2028,Лист6!A:C,3,0))</f>
        <v xml:space="preserve"> Bacteroidetes</v>
      </c>
      <c r="G2028" s="5" t="str">
        <f>IF(A2028="",G2027,VLOOKUP(A2028,Лист6!A:D,4,0))</f>
        <v xml:space="preserve"> Cytophagia</v>
      </c>
      <c r="H2028" s="5">
        <f>IF(A2028="",H2027,VLOOKUP(A2028,Лист1!B:C,2,0))</f>
        <v>1143</v>
      </c>
      <c r="CI2028" s="5" t="e">
        <f>VLOOKUP(A2028,Лист2!B:C,2,0)</f>
        <v>#N/A</v>
      </c>
    </row>
    <row r="2029" spans="1:87">
      <c r="A2029" s="7"/>
      <c r="B2029" s="8" t="s">
        <v>2616</v>
      </c>
      <c r="C2029" s="9">
        <v>1</v>
      </c>
      <c r="D2029" s="5" t="str">
        <f>IF(A2029="",D2028,VLOOKUP(A2029,Лист2!B:C,2,0))</f>
        <v xml:space="preserve"> Spirosoma linguale (strain ATCC 33905 / DSM 74 / LMG 10896).</v>
      </c>
      <c r="E2029" s="5" t="str">
        <f>IF(A2029="",E2028,VLOOKUP(A2029,Лист6!A:B,2,0))</f>
        <v>Bacteria</v>
      </c>
      <c r="F2029" s="5" t="str">
        <f>IF(A2029="",F2028,VLOOKUP(A2029,Лист6!A:C,3,0))</f>
        <v xml:space="preserve"> Bacteroidetes</v>
      </c>
      <c r="G2029" s="5" t="str">
        <f>IF(A2029="",G2028,VLOOKUP(A2029,Лист6!A:D,4,0))</f>
        <v xml:space="preserve"> Cytophagia</v>
      </c>
      <c r="H2029" s="5">
        <f>IF(A2029="",H2028,VLOOKUP(A2029,Лист1!B:C,2,0))</f>
        <v>1143</v>
      </c>
      <c r="CI2029" s="5" t="e">
        <f>VLOOKUP(A2029,Лист2!B:C,2,0)</f>
        <v>#N/A</v>
      </c>
    </row>
    <row r="2030" spans="1:87">
      <c r="A2030" s="7"/>
      <c r="B2030" s="8" t="s">
        <v>280</v>
      </c>
      <c r="C2030" s="9">
        <v>1</v>
      </c>
      <c r="D2030" s="5" t="str">
        <f>IF(A2030="",D2029,VLOOKUP(A2030,Лист2!B:C,2,0))</f>
        <v xml:space="preserve"> Spirosoma linguale (strain ATCC 33905 / DSM 74 / LMG 10896).</v>
      </c>
      <c r="E2030" s="5" t="str">
        <f>IF(A2030="",E2029,VLOOKUP(A2030,Лист6!A:B,2,0))</f>
        <v>Bacteria</v>
      </c>
      <c r="F2030" s="5" t="str">
        <f>IF(A2030="",F2029,VLOOKUP(A2030,Лист6!A:C,3,0))</f>
        <v xml:space="preserve"> Bacteroidetes</v>
      </c>
      <c r="G2030" s="5" t="str">
        <f>IF(A2030="",G2029,VLOOKUP(A2030,Лист6!A:D,4,0))</f>
        <v xml:space="preserve"> Cytophagia</v>
      </c>
      <c r="H2030" s="5">
        <f>IF(A2030="",H2029,VLOOKUP(A2030,Лист1!B:C,2,0))</f>
        <v>1143</v>
      </c>
      <c r="CI2030" s="5" t="e">
        <f>VLOOKUP(A2030,Лист2!B:C,2,0)</f>
        <v>#N/A</v>
      </c>
    </row>
    <row r="2031" spans="1:87">
      <c r="A2031" s="7"/>
      <c r="B2031" s="8" t="s">
        <v>278</v>
      </c>
      <c r="C2031" s="9">
        <v>1</v>
      </c>
      <c r="D2031" s="5" t="str">
        <f>IF(A2031="",D2030,VLOOKUP(A2031,Лист2!B:C,2,0))</f>
        <v xml:space="preserve"> Spirosoma linguale (strain ATCC 33905 / DSM 74 / LMG 10896).</v>
      </c>
      <c r="E2031" s="5" t="str">
        <f>IF(A2031="",E2030,VLOOKUP(A2031,Лист6!A:B,2,0))</f>
        <v>Bacteria</v>
      </c>
      <c r="F2031" s="5" t="str">
        <f>IF(A2031="",F2030,VLOOKUP(A2031,Лист6!A:C,3,0))</f>
        <v xml:space="preserve"> Bacteroidetes</v>
      </c>
      <c r="G2031" s="5" t="str">
        <f>IF(A2031="",G2030,VLOOKUP(A2031,Лист6!A:D,4,0))</f>
        <v xml:space="preserve"> Cytophagia</v>
      </c>
      <c r="H2031" s="5">
        <f>IF(A2031="",H2030,VLOOKUP(A2031,Лист1!B:C,2,0))</f>
        <v>1143</v>
      </c>
      <c r="CI2031" s="5" t="e">
        <f>VLOOKUP(A2031,Лист2!B:C,2,0)</f>
        <v>#N/A</v>
      </c>
    </row>
    <row r="2032" spans="1:87">
      <c r="A2032" s="2" t="s">
        <v>3003</v>
      </c>
      <c r="B2032" s="2" t="s">
        <v>10</v>
      </c>
      <c r="C2032" s="6">
        <v>1</v>
      </c>
      <c r="D2032" s="5" t="str">
        <f>IF(A2032="",D2031,VLOOKUP(A2032,Лист2!B:C,2,0))</f>
        <v xml:space="preserve"> Spirosoma linguale (strain ATCC 33905 / DSM 74 / LMG 10896).</v>
      </c>
      <c r="E2032" s="5" t="str">
        <f>IF(A2032="",E2031,VLOOKUP(A2032,Лист6!A:B,2,0))</f>
        <v>Bacteria</v>
      </c>
      <c r="F2032" s="5" t="str">
        <f>IF(A2032="",F2031,VLOOKUP(A2032,Лист6!A:C,3,0))</f>
        <v xml:space="preserve"> Bacteroidetes</v>
      </c>
      <c r="G2032" s="5" t="str">
        <f>IF(A2032="",G2031,VLOOKUP(A2032,Лист6!A:D,4,0))</f>
        <v xml:space="preserve"> Cytophagia</v>
      </c>
      <c r="H2032" s="5">
        <f>IF(A2032="",H2031,VLOOKUP(A2032,Лист1!B:C,2,0))</f>
        <v>941</v>
      </c>
      <c r="CI2032" s="5" t="str">
        <f>VLOOKUP(A2032,Лист2!B:C,2,0)</f>
        <v xml:space="preserve"> Spirosoma linguale (strain ATCC 33905 / DSM 74 / LMG 10896).</v>
      </c>
    </row>
    <row r="2033" spans="1:87">
      <c r="A2033" s="7"/>
      <c r="B2033" s="8" t="s">
        <v>770</v>
      </c>
      <c r="C2033" s="9">
        <v>1</v>
      </c>
      <c r="D2033" s="5" t="str">
        <f>IF(A2033="",D2032,VLOOKUP(A2033,Лист2!B:C,2,0))</f>
        <v xml:space="preserve"> Spirosoma linguale (strain ATCC 33905 / DSM 74 / LMG 10896).</v>
      </c>
      <c r="E2033" s="5" t="str">
        <f>IF(A2033="",E2032,VLOOKUP(A2033,Лист6!A:B,2,0))</f>
        <v>Bacteria</v>
      </c>
      <c r="F2033" s="5" t="str">
        <f>IF(A2033="",F2032,VLOOKUP(A2033,Лист6!A:C,3,0))</f>
        <v xml:space="preserve"> Bacteroidetes</v>
      </c>
      <c r="G2033" s="5" t="str">
        <f>IF(A2033="",G2032,VLOOKUP(A2033,Лист6!A:D,4,0))</f>
        <v xml:space="preserve"> Cytophagia</v>
      </c>
      <c r="H2033" s="5">
        <f>IF(A2033="",H2032,VLOOKUP(A2033,Лист1!B:C,2,0))</f>
        <v>941</v>
      </c>
      <c r="CI2033" s="5" t="e">
        <f>VLOOKUP(A2033,Лист2!B:C,2,0)</f>
        <v>#N/A</v>
      </c>
    </row>
    <row r="2034" spans="1:87">
      <c r="A2034" s="7"/>
      <c r="B2034" s="8" t="s">
        <v>2616</v>
      </c>
      <c r="C2034" s="9">
        <v>1</v>
      </c>
      <c r="D2034" s="5" t="str">
        <f>IF(A2034="",D2033,VLOOKUP(A2034,Лист2!B:C,2,0))</f>
        <v xml:space="preserve"> Spirosoma linguale (strain ATCC 33905 / DSM 74 / LMG 10896).</v>
      </c>
      <c r="E2034" s="5" t="str">
        <f>IF(A2034="",E2033,VLOOKUP(A2034,Лист6!A:B,2,0))</f>
        <v>Bacteria</v>
      </c>
      <c r="F2034" s="5" t="str">
        <f>IF(A2034="",F2033,VLOOKUP(A2034,Лист6!A:C,3,0))</f>
        <v xml:space="preserve"> Bacteroidetes</v>
      </c>
      <c r="G2034" s="5" t="str">
        <f>IF(A2034="",G2033,VLOOKUP(A2034,Лист6!A:D,4,0))</f>
        <v xml:space="preserve"> Cytophagia</v>
      </c>
      <c r="H2034" s="5">
        <f>IF(A2034="",H2033,VLOOKUP(A2034,Лист1!B:C,2,0))</f>
        <v>941</v>
      </c>
      <c r="CI2034" s="5" t="e">
        <f>VLOOKUP(A2034,Лист2!B:C,2,0)</f>
        <v>#N/A</v>
      </c>
    </row>
    <row r="2035" spans="1:87">
      <c r="A2035" s="7"/>
      <c r="B2035" s="8" t="s">
        <v>278</v>
      </c>
      <c r="C2035" s="9">
        <v>1</v>
      </c>
      <c r="D2035" s="5" t="str">
        <f>IF(A2035="",D2034,VLOOKUP(A2035,Лист2!B:C,2,0))</f>
        <v xml:space="preserve"> Spirosoma linguale (strain ATCC 33905 / DSM 74 / LMG 10896).</v>
      </c>
      <c r="E2035" s="5" t="str">
        <f>IF(A2035="",E2034,VLOOKUP(A2035,Лист6!A:B,2,0))</f>
        <v>Bacteria</v>
      </c>
      <c r="F2035" s="5" t="str">
        <f>IF(A2035="",F2034,VLOOKUP(A2035,Лист6!A:C,3,0))</f>
        <v xml:space="preserve"> Bacteroidetes</v>
      </c>
      <c r="G2035" s="5" t="str">
        <f>IF(A2035="",G2034,VLOOKUP(A2035,Лист6!A:D,4,0))</f>
        <v xml:space="preserve"> Cytophagia</v>
      </c>
      <c r="H2035" s="5">
        <f>IF(A2035="",H2034,VLOOKUP(A2035,Лист1!B:C,2,0))</f>
        <v>941</v>
      </c>
      <c r="CI2035" s="5" t="e">
        <f>VLOOKUP(A2035,Лист2!B:C,2,0)</f>
        <v>#N/A</v>
      </c>
    </row>
    <row r="2036" spans="1:87">
      <c r="A2036" s="2" t="s">
        <v>3005</v>
      </c>
      <c r="B2036" s="2" t="s">
        <v>10</v>
      </c>
      <c r="C2036" s="6">
        <v>1</v>
      </c>
      <c r="D2036" s="5" t="str">
        <f>IF(A2036="",D2035,VLOOKUP(A2036,Лист2!B:C,2,0))</f>
        <v xml:space="preserve"> Spirosoma linguale (strain ATCC 33905 / DSM 74 / LMG 10896).</v>
      </c>
      <c r="E2036" s="5" t="str">
        <f>IF(A2036="",E2035,VLOOKUP(A2036,Лист6!A:B,2,0))</f>
        <v>Bacteria</v>
      </c>
      <c r="F2036" s="5" t="str">
        <f>IF(A2036="",F2035,VLOOKUP(A2036,Лист6!A:C,3,0))</f>
        <v xml:space="preserve"> Bacteroidetes</v>
      </c>
      <c r="G2036" s="5" t="str">
        <f>IF(A2036="",G2035,VLOOKUP(A2036,Лист6!A:D,4,0))</f>
        <v xml:space="preserve"> Cytophagia</v>
      </c>
      <c r="H2036" s="5">
        <f>IF(A2036="",H2035,VLOOKUP(A2036,Лист1!B:C,2,0))</f>
        <v>368</v>
      </c>
      <c r="CI2036" s="5" t="str">
        <f>VLOOKUP(A2036,Лист2!B:C,2,0)</f>
        <v xml:space="preserve"> Spirosoma linguale (strain ATCC 33905 / DSM 74 / LMG 10896).</v>
      </c>
    </row>
    <row r="2037" spans="1:87">
      <c r="A2037" s="7"/>
      <c r="B2037" s="8" t="s">
        <v>28</v>
      </c>
      <c r="C2037" s="9">
        <v>1</v>
      </c>
      <c r="D2037" s="5" t="str">
        <f>IF(A2037="",D2036,VLOOKUP(A2037,Лист2!B:C,2,0))</f>
        <v xml:space="preserve"> Spirosoma linguale (strain ATCC 33905 / DSM 74 / LMG 10896).</v>
      </c>
      <c r="E2037" s="5" t="str">
        <f>IF(A2037="",E2036,VLOOKUP(A2037,Лист6!A:B,2,0))</f>
        <v>Bacteria</v>
      </c>
      <c r="F2037" s="5" t="str">
        <f>IF(A2037="",F2036,VLOOKUP(A2037,Лист6!A:C,3,0))</f>
        <v xml:space="preserve"> Bacteroidetes</v>
      </c>
      <c r="G2037" s="5" t="str">
        <f>IF(A2037="",G2036,VLOOKUP(A2037,Лист6!A:D,4,0))</f>
        <v xml:space="preserve"> Cytophagia</v>
      </c>
      <c r="H2037" s="5">
        <f>IF(A2037="",H2036,VLOOKUP(A2037,Лист1!B:C,2,0))</f>
        <v>368</v>
      </c>
      <c r="CI2037" s="5" t="e">
        <f>VLOOKUP(A2037,Лист2!B:C,2,0)</f>
        <v>#N/A</v>
      </c>
    </row>
    <row r="2038" spans="1:87">
      <c r="A2038" s="2" t="s">
        <v>3007</v>
      </c>
      <c r="B2038" s="2" t="s">
        <v>10</v>
      </c>
      <c r="C2038" s="6">
        <v>1</v>
      </c>
      <c r="D2038" s="5" t="str">
        <f>IF(A2038="",D2037,VLOOKUP(A2038,Лист2!B:C,2,0))</f>
        <v xml:space="preserve"> Spirosoma linguale (strain ATCC 33905 / DSM 74 / LMG 10896).</v>
      </c>
      <c r="E2038" s="5" t="str">
        <f>IF(A2038="",E2037,VLOOKUP(A2038,Лист6!A:B,2,0))</f>
        <v>Bacteria</v>
      </c>
      <c r="F2038" s="5" t="str">
        <f>IF(A2038="",F2037,VLOOKUP(A2038,Лист6!A:C,3,0))</f>
        <v xml:space="preserve"> Bacteroidetes</v>
      </c>
      <c r="G2038" s="5" t="str">
        <f>IF(A2038="",G2037,VLOOKUP(A2038,Лист6!A:D,4,0))</f>
        <v xml:space="preserve"> Cytophagia</v>
      </c>
      <c r="H2038" s="5">
        <f>IF(A2038="",H2037,VLOOKUP(A2038,Лист1!B:C,2,0))</f>
        <v>669</v>
      </c>
      <c r="CI2038" s="5" t="str">
        <f>VLOOKUP(A2038,Лист2!B:C,2,0)</f>
        <v xml:space="preserve"> Spirosoma linguale (strain ATCC 33905 / DSM 74 / LMG 10896).</v>
      </c>
    </row>
    <row r="2039" spans="1:87">
      <c r="A2039" s="2" t="s">
        <v>3009</v>
      </c>
      <c r="B2039" s="2" t="s">
        <v>10</v>
      </c>
      <c r="C2039" s="6">
        <v>1</v>
      </c>
      <c r="D2039" s="5" t="str">
        <f>IF(A2039="",D2038,VLOOKUP(A2039,Лист2!B:C,2,0))</f>
        <v xml:space="preserve"> Spirosoma linguale (strain ATCC 33905 / DSM 74 / LMG 10896).</v>
      </c>
      <c r="E2039" s="5" t="str">
        <f>IF(A2039="",E2038,VLOOKUP(A2039,Лист6!A:B,2,0))</f>
        <v>Bacteria</v>
      </c>
      <c r="F2039" s="5" t="str">
        <f>IF(A2039="",F2038,VLOOKUP(A2039,Лист6!A:C,3,0))</f>
        <v xml:space="preserve"> Bacteroidetes</v>
      </c>
      <c r="G2039" s="5" t="str">
        <f>IF(A2039="",G2038,VLOOKUP(A2039,Лист6!A:D,4,0))</f>
        <v xml:space="preserve"> Cytophagia</v>
      </c>
      <c r="H2039" s="5">
        <f>IF(A2039="",H2038,VLOOKUP(A2039,Лист1!B:C,2,0))</f>
        <v>443</v>
      </c>
      <c r="CI2039" s="5" t="str">
        <f>VLOOKUP(A2039,Лист2!B:C,2,0)</f>
        <v xml:space="preserve"> Spirosoma linguale (strain ATCC 33905 / DSM 74 / LMG 10896).</v>
      </c>
    </row>
    <row r="2040" spans="1:87">
      <c r="A2040" s="7"/>
      <c r="B2040" s="8" t="s">
        <v>134</v>
      </c>
      <c r="C2040" s="9">
        <v>1</v>
      </c>
      <c r="D2040" s="5" t="str">
        <f>IF(A2040="",D2039,VLOOKUP(A2040,Лист2!B:C,2,0))</f>
        <v xml:space="preserve"> Spirosoma linguale (strain ATCC 33905 / DSM 74 / LMG 10896).</v>
      </c>
      <c r="E2040" s="5" t="str">
        <f>IF(A2040="",E2039,VLOOKUP(A2040,Лист6!A:B,2,0))</f>
        <v>Bacteria</v>
      </c>
      <c r="F2040" s="5" t="str">
        <f>IF(A2040="",F2039,VLOOKUP(A2040,Лист6!A:C,3,0))</f>
        <v xml:space="preserve"> Bacteroidetes</v>
      </c>
      <c r="G2040" s="5" t="str">
        <f>IF(A2040="",G2039,VLOOKUP(A2040,Лист6!A:D,4,0))</f>
        <v xml:space="preserve"> Cytophagia</v>
      </c>
      <c r="H2040" s="5">
        <f>IF(A2040="",H2039,VLOOKUP(A2040,Лист1!B:C,2,0))</f>
        <v>443</v>
      </c>
      <c r="CI2040" s="5" t="e">
        <f>VLOOKUP(A2040,Лист2!B:C,2,0)</f>
        <v>#N/A</v>
      </c>
    </row>
    <row r="2041" spans="1:87">
      <c r="A2041" s="7"/>
      <c r="B2041" s="8" t="s">
        <v>52</v>
      </c>
      <c r="C2041" s="9">
        <v>1</v>
      </c>
      <c r="D2041" s="5" t="str">
        <f>IF(A2041="",D2040,VLOOKUP(A2041,Лист2!B:C,2,0))</f>
        <v xml:space="preserve"> Spirosoma linguale (strain ATCC 33905 / DSM 74 / LMG 10896).</v>
      </c>
      <c r="E2041" s="5" t="str">
        <f>IF(A2041="",E2040,VLOOKUP(A2041,Лист6!A:B,2,0))</f>
        <v>Bacteria</v>
      </c>
      <c r="F2041" s="5" t="str">
        <f>IF(A2041="",F2040,VLOOKUP(A2041,Лист6!A:C,3,0))</f>
        <v xml:space="preserve"> Bacteroidetes</v>
      </c>
      <c r="G2041" s="5" t="str">
        <f>IF(A2041="",G2040,VLOOKUP(A2041,Лист6!A:D,4,0))</f>
        <v xml:space="preserve"> Cytophagia</v>
      </c>
      <c r="H2041" s="5">
        <f>IF(A2041="",H2040,VLOOKUP(A2041,Лист1!B:C,2,0))</f>
        <v>443</v>
      </c>
      <c r="CI2041" s="5" t="e">
        <f>VLOOKUP(A2041,Лист2!B:C,2,0)</f>
        <v>#N/A</v>
      </c>
    </row>
    <row r="2042" spans="1:87">
      <c r="A2042" s="2" t="s">
        <v>3011</v>
      </c>
      <c r="B2042" s="2" t="s">
        <v>10</v>
      </c>
      <c r="C2042" s="6">
        <v>1</v>
      </c>
      <c r="D2042" s="5" t="str">
        <f>IF(A2042="",D2041,VLOOKUP(A2042,Лист2!B:C,2,0))</f>
        <v xml:space="preserve"> Spirosoma linguale (strain ATCC 33905 / DSM 74 / LMG 10896).</v>
      </c>
      <c r="E2042" s="5" t="str">
        <f>IF(A2042="",E2041,VLOOKUP(A2042,Лист6!A:B,2,0))</f>
        <v>Bacteria</v>
      </c>
      <c r="F2042" s="5" t="str">
        <f>IF(A2042="",F2041,VLOOKUP(A2042,Лист6!A:C,3,0))</f>
        <v xml:space="preserve"> Bacteroidetes</v>
      </c>
      <c r="G2042" s="5" t="str">
        <f>IF(A2042="",G2041,VLOOKUP(A2042,Лист6!A:D,4,0))</f>
        <v xml:space="preserve"> Cytophagia</v>
      </c>
      <c r="H2042" s="5">
        <f>IF(A2042="",H2041,VLOOKUP(A2042,Лист1!B:C,2,0))</f>
        <v>1040</v>
      </c>
      <c r="CI2042" s="5" t="str">
        <f>VLOOKUP(A2042,Лист2!B:C,2,0)</f>
        <v xml:space="preserve"> Spirosoma linguale (strain ATCC 33905 / DSM 74 / LMG 10896).</v>
      </c>
    </row>
    <row r="2043" spans="1:87">
      <c r="A2043" s="2" t="s">
        <v>3013</v>
      </c>
      <c r="B2043" s="2" t="s">
        <v>10</v>
      </c>
      <c r="C2043" s="6">
        <v>1</v>
      </c>
      <c r="D2043" s="5" t="str">
        <f>IF(A2043="",D2042,VLOOKUP(A2043,Лист2!B:C,2,0))</f>
        <v xml:space="preserve"> Spirosoma linguale (strain ATCC 33905 / DSM 74 / LMG 10896).</v>
      </c>
      <c r="E2043" s="5" t="str">
        <f>IF(A2043="",E2042,VLOOKUP(A2043,Лист6!A:B,2,0))</f>
        <v>Bacteria</v>
      </c>
      <c r="F2043" s="5" t="str">
        <f>IF(A2043="",F2042,VLOOKUP(A2043,Лист6!A:C,3,0))</f>
        <v xml:space="preserve"> Bacteroidetes</v>
      </c>
      <c r="G2043" s="5" t="str">
        <f>IF(A2043="",G2042,VLOOKUP(A2043,Лист6!A:D,4,0))</f>
        <v xml:space="preserve"> Cytophagia</v>
      </c>
      <c r="H2043" s="5">
        <f>IF(A2043="",H2042,VLOOKUP(A2043,Лист1!B:C,2,0))</f>
        <v>1141</v>
      </c>
      <c r="CI2043" s="5" t="str">
        <f>VLOOKUP(A2043,Лист2!B:C,2,0)</f>
        <v xml:space="preserve"> Spirosoma linguale (strain ATCC 33905 / DSM 74 / LMG 10896).</v>
      </c>
    </row>
    <row r="2044" spans="1:87">
      <c r="A2044" s="7"/>
      <c r="B2044" s="8" t="s">
        <v>774</v>
      </c>
      <c r="C2044" s="9">
        <v>2</v>
      </c>
      <c r="D2044" s="5" t="str">
        <f>IF(A2044="",D2043,VLOOKUP(A2044,Лист2!B:C,2,0))</f>
        <v xml:space="preserve"> Spirosoma linguale (strain ATCC 33905 / DSM 74 / LMG 10896).</v>
      </c>
      <c r="E2044" s="5" t="str">
        <f>IF(A2044="",E2043,VLOOKUP(A2044,Лист6!A:B,2,0))</f>
        <v>Bacteria</v>
      </c>
      <c r="F2044" s="5" t="str">
        <f>IF(A2044="",F2043,VLOOKUP(A2044,Лист6!A:C,3,0))</f>
        <v xml:space="preserve"> Bacteroidetes</v>
      </c>
      <c r="G2044" s="5" t="str">
        <f>IF(A2044="",G2043,VLOOKUP(A2044,Лист6!A:D,4,0))</f>
        <v xml:space="preserve"> Cytophagia</v>
      </c>
      <c r="H2044" s="5">
        <f>IF(A2044="",H2043,VLOOKUP(A2044,Лист1!B:C,2,0))</f>
        <v>1141</v>
      </c>
      <c r="CI2044" s="5" t="e">
        <f>VLOOKUP(A2044,Лист2!B:C,2,0)</f>
        <v>#N/A</v>
      </c>
    </row>
    <row r="2045" spans="1:87">
      <c r="A2045" s="2" t="s">
        <v>3015</v>
      </c>
      <c r="B2045" s="2" t="s">
        <v>10</v>
      </c>
      <c r="C2045" s="6">
        <v>1</v>
      </c>
      <c r="D2045" s="5" t="str">
        <f>IF(A2045="",D2044,VLOOKUP(A2045,Лист2!B:C,2,0))</f>
        <v xml:space="preserve"> Spirosoma linguale (strain ATCC 33905 / DSM 74 / LMG 10896).</v>
      </c>
      <c r="E2045" s="5" t="str">
        <f>IF(A2045="",E2044,VLOOKUP(A2045,Лист6!A:B,2,0))</f>
        <v>Bacteria</v>
      </c>
      <c r="F2045" s="5" t="str">
        <f>IF(A2045="",F2044,VLOOKUP(A2045,Лист6!A:C,3,0))</f>
        <v xml:space="preserve"> Bacteroidetes</v>
      </c>
      <c r="G2045" s="5" t="str">
        <f>IF(A2045="",G2044,VLOOKUP(A2045,Лист6!A:D,4,0))</f>
        <v xml:space="preserve"> Cytophagia</v>
      </c>
      <c r="H2045" s="5">
        <f>IF(A2045="",H2044,VLOOKUP(A2045,Лист1!B:C,2,0))</f>
        <v>874</v>
      </c>
      <c r="CI2045" s="5" t="str">
        <f>VLOOKUP(A2045,Лист2!B:C,2,0)</f>
        <v xml:space="preserve"> Spirosoma linguale (strain ATCC 33905 / DSM 74 / LMG 10896).</v>
      </c>
    </row>
    <row r="2046" spans="1:87">
      <c r="A2046" s="2" t="s">
        <v>3017</v>
      </c>
      <c r="B2046" s="2" t="s">
        <v>10</v>
      </c>
      <c r="C2046" s="6">
        <v>1</v>
      </c>
      <c r="D2046" s="5" t="str">
        <f>IF(A2046="",D2045,VLOOKUP(A2046,Лист2!B:C,2,0))</f>
        <v xml:space="preserve"> Spirosoma linguale (strain ATCC 33905 / DSM 74 / LMG 10896).</v>
      </c>
      <c r="E2046" s="5" t="str">
        <f>IF(A2046="",E2045,VLOOKUP(A2046,Лист6!A:B,2,0))</f>
        <v>Bacteria</v>
      </c>
      <c r="F2046" s="5" t="str">
        <f>IF(A2046="",F2045,VLOOKUP(A2046,Лист6!A:C,3,0))</f>
        <v xml:space="preserve"> Bacteroidetes</v>
      </c>
      <c r="G2046" s="5" t="str">
        <f>IF(A2046="",G2045,VLOOKUP(A2046,Лист6!A:D,4,0))</f>
        <v xml:space="preserve"> Cytophagia</v>
      </c>
      <c r="H2046" s="5">
        <f>IF(A2046="",H2045,VLOOKUP(A2046,Лист1!B:C,2,0))</f>
        <v>358</v>
      </c>
      <c r="CI2046" s="5" t="str">
        <f>VLOOKUP(A2046,Лист2!B:C,2,0)</f>
        <v xml:space="preserve"> Spirosoma linguale (strain ATCC 33905 / DSM 74 / LMG 10896).</v>
      </c>
    </row>
    <row r="2047" spans="1:87">
      <c r="A2047" s="2" t="s">
        <v>3019</v>
      </c>
      <c r="B2047" s="2" t="s">
        <v>10</v>
      </c>
      <c r="C2047" s="6">
        <v>1</v>
      </c>
      <c r="D2047" s="5" t="str">
        <f>IF(A2047="",D2046,VLOOKUP(A2047,Лист2!B:C,2,0))</f>
        <v xml:space="preserve"> Pirellula staleyi (strain ATCC 27377 / DSM 6068 / ICPB 4128) (Pirella staleyi).</v>
      </c>
      <c r="E2047" s="5" t="str">
        <f>IF(A2047="",E2046,VLOOKUP(A2047,Лист6!A:B,2,0))</f>
        <v>Bacteria</v>
      </c>
      <c r="F2047" s="5" t="str">
        <f>IF(A2047="",F2046,VLOOKUP(A2047,Лист6!A:C,3,0))</f>
        <v xml:space="preserve"> Planctomycetes</v>
      </c>
      <c r="G2047" s="5" t="str">
        <f>IF(A2047="",G2046,VLOOKUP(A2047,Лист6!A:D,4,0))</f>
        <v xml:space="preserve"> Planctomycetia</v>
      </c>
      <c r="H2047" s="5">
        <f>IF(A2047="",H2046,VLOOKUP(A2047,Лист1!B:C,2,0))</f>
        <v>1461</v>
      </c>
      <c r="CI2047" s="5" t="str">
        <f>VLOOKUP(A2047,Лист2!B:C,2,0)</f>
        <v xml:space="preserve"> Pirellula staleyi (strain ATCC 27377 / DSM 6068 / ICPB 4128) (Pirella staleyi).</v>
      </c>
    </row>
    <row r="2048" spans="1:87">
      <c r="A2048" s="7"/>
      <c r="B2048" s="8" t="s">
        <v>280</v>
      </c>
      <c r="C2048" s="9">
        <v>1</v>
      </c>
      <c r="D2048" s="5" t="str">
        <f>IF(A2048="",D2047,VLOOKUP(A2048,Лист2!B:C,2,0))</f>
        <v xml:space="preserve"> Pirellula staleyi (strain ATCC 27377 / DSM 6068 / ICPB 4128) (Pirella staleyi).</v>
      </c>
      <c r="E2048" s="5" t="str">
        <f>IF(A2048="",E2047,VLOOKUP(A2048,Лист6!A:B,2,0))</f>
        <v>Bacteria</v>
      </c>
      <c r="F2048" s="5" t="str">
        <f>IF(A2048="",F2047,VLOOKUP(A2048,Лист6!A:C,3,0))</f>
        <v xml:space="preserve"> Planctomycetes</v>
      </c>
      <c r="G2048" s="5" t="str">
        <f>IF(A2048="",G2047,VLOOKUP(A2048,Лист6!A:D,4,0))</f>
        <v xml:space="preserve"> Planctomycetia</v>
      </c>
      <c r="H2048" s="5">
        <f>IF(A2048="",H2047,VLOOKUP(A2048,Лист1!B:C,2,0))</f>
        <v>1461</v>
      </c>
      <c r="CI2048" s="5" t="e">
        <f>VLOOKUP(A2048,Лист2!B:C,2,0)</f>
        <v>#N/A</v>
      </c>
    </row>
    <row r="2049" spans="1:87">
      <c r="A2049" s="2" t="s">
        <v>3021</v>
      </c>
      <c r="B2049" s="2" t="s">
        <v>10</v>
      </c>
      <c r="C2049" s="6">
        <v>1</v>
      </c>
      <c r="D2049" s="5" t="str">
        <f>IF(A2049="",D2048,VLOOKUP(A2049,Лист2!B:C,2,0))</f>
        <v xml:space="preserve"> Pirellula staleyi (strain ATCC 27377 / DSM 6068 / ICPB 4128) (Pirella staleyi).</v>
      </c>
      <c r="E2049" s="5" t="str">
        <f>IF(A2049="",E2048,VLOOKUP(A2049,Лист6!A:B,2,0))</f>
        <v>Bacteria</v>
      </c>
      <c r="F2049" s="5" t="str">
        <f>IF(A2049="",F2048,VLOOKUP(A2049,Лист6!A:C,3,0))</f>
        <v xml:space="preserve"> Planctomycetes</v>
      </c>
      <c r="G2049" s="5" t="str">
        <f>IF(A2049="",G2048,VLOOKUP(A2049,Лист6!A:D,4,0))</f>
        <v xml:space="preserve"> Planctomycetia</v>
      </c>
      <c r="H2049" s="5">
        <f>IF(A2049="",H2048,VLOOKUP(A2049,Лист1!B:C,2,0))</f>
        <v>976</v>
      </c>
      <c r="CI2049" s="5" t="str">
        <f>VLOOKUP(A2049,Лист2!B:C,2,0)</f>
        <v xml:space="preserve"> Pirellula staleyi (strain ATCC 27377 / DSM 6068 / ICPB 4128) (Pirella staleyi).</v>
      </c>
    </row>
    <row r="2050" spans="1:87">
      <c r="A2050" s="2" t="s">
        <v>3023</v>
      </c>
      <c r="B2050" s="2" t="s">
        <v>10</v>
      </c>
      <c r="C2050" s="6">
        <v>1</v>
      </c>
      <c r="D2050" s="5" t="str">
        <f>IF(A2050="",D2049,VLOOKUP(A2050,Лист2!B:C,2,0))</f>
        <v xml:space="preserve"> Pirellula staleyi (strain ATCC 27377 / DSM 6068 / ICPB 4128) (Pirella staleyi).</v>
      </c>
      <c r="E2050" s="5" t="str">
        <f>IF(A2050="",E2049,VLOOKUP(A2050,Лист6!A:B,2,0))</f>
        <v>Bacteria</v>
      </c>
      <c r="F2050" s="5" t="str">
        <f>IF(A2050="",F2049,VLOOKUP(A2050,Лист6!A:C,3,0))</f>
        <v xml:space="preserve"> Planctomycetes</v>
      </c>
      <c r="G2050" s="5" t="str">
        <f>IF(A2050="",G2049,VLOOKUP(A2050,Лист6!A:D,4,0))</f>
        <v xml:space="preserve"> Planctomycetia</v>
      </c>
      <c r="H2050" s="5">
        <f>IF(A2050="",H2049,VLOOKUP(A2050,Лист1!B:C,2,0))</f>
        <v>1172</v>
      </c>
      <c r="CI2050" s="5" t="str">
        <f>VLOOKUP(A2050,Лист2!B:C,2,0)</f>
        <v xml:space="preserve"> Pirellula staleyi (strain ATCC 27377 / DSM 6068 / ICPB 4128) (Pirella staleyi).</v>
      </c>
    </row>
    <row r="2051" spans="1:87">
      <c r="A2051" s="2" t="s">
        <v>3025</v>
      </c>
      <c r="B2051" s="2" t="s">
        <v>10</v>
      </c>
      <c r="C2051" s="6">
        <v>1</v>
      </c>
      <c r="D2051" s="5" t="str">
        <f>IF(A2051="",D2050,VLOOKUP(A2051,Лист2!B:C,2,0))</f>
        <v xml:space="preserve"> Pirellula staleyi (strain ATCC 27377 / DSM 6068 / ICPB 4128) (Pirella staleyi).</v>
      </c>
      <c r="E2051" s="5" t="str">
        <f>IF(A2051="",E2050,VLOOKUP(A2051,Лист6!A:B,2,0))</f>
        <v>Bacteria</v>
      </c>
      <c r="F2051" s="5" t="str">
        <f>IF(A2051="",F2050,VLOOKUP(A2051,Лист6!A:C,3,0))</f>
        <v xml:space="preserve"> Planctomycetes</v>
      </c>
      <c r="G2051" s="5" t="str">
        <f>IF(A2051="",G2050,VLOOKUP(A2051,Лист6!A:D,4,0))</f>
        <v xml:space="preserve"> Planctomycetia</v>
      </c>
      <c r="H2051" s="5">
        <f>IF(A2051="",H2050,VLOOKUP(A2051,Лист1!B:C,2,0))</f>
        <v>1000</v>
      </c>
      <c r="CI2051" s="5" t="str">
        <f>VLOOKUP(A2051,Лист2!B:C,2,0)</f>
        <v xml:space="preserve"> Pirellula staleyi (strain ATCC 27377 / DSM 6068 / ICPB 4128) (Pirella staleyi).</v>
      </c>
    </row>
    <row r="2052" spans="1:87">
      <c r="A2052" s="2" t="s">
        <v>3027</v>
      </c>
      <c r="B2052" s="2" t="s">
        <v>10</v>
      </c>
      <c r="C2052" s="6">
        <v>1</v>
      </c>
      <c r="D2052" s="5" t="str">
        <f>IF(A2052="",D2051,VLOOKUP(A2052,Лист2!B:C,2,0))</f>
        <v xml:space="preserve"> Pirellula staleyi (strain ATCC 27377 / DSM 6068 / ICPB 4128) (Pirella staleyi).</v>
      </c>
      <c r="E2052" s="5" t="str">
        <f>IF(A2052="",E2051,VLOOKUP(A2052,Лист6!A:B,2,0))</f>
        <v>Bacteria</v>
      </c>
      <c r="F2052" s="5" t="str">
        <f>IF(A2052="",F2051,VLOOKUP(A2052,Лист6!A:C,3,0))</f>
        <v xml:space="preserve"> Planctomycetes</v>
      </c>
      <c r="G2052" s="5" t="str">
        <f>IF(A2052="",G2051,VLOOKUP(A2052,Лист6!A:D,4,0))</f>
        <v xml:space="preserve"> Planctomycetia</v>
      </c>
      <c r="H2052" s="5">
        <f>IF(A2052="",H2051,VLOOKUP(A2052,Лист1!B:C,2,0))</f>
        <v>889</v>
      </c>
      <c r="CI2052" s="5" t="str">
        <f>VLOOKUP(A2052,Лист2!B:C,2,0)</f>
        <v xml:space="preserve"> Pirellula staleyi (strain ATCC 27377 / DSM 6068 / ICPB 4128) (Pirella staleyi).</v>
      </c>
    </row>
    <row r="2053" spans="1:87">
      <c r="A2053" s="2" t="s">
        <v>3029</v>
      </c>
      <c r="B2053" s="2" t="s">
        <v>10</v>
      </c>
      <c r="C2053" s="6">
        <v>1</v>
      </c>
      <c r="D2053" s="5" t="str">
        <f>IF(A2053="",D2052,VLOOKUP(A2053,Лист2!B:C,2,0))</f>
        <v xml:space="preserve"> Pirellula staleyi (strain ATCC 27377 / DSM 6068 / ICPB 4128) (Pirella staleyi).</v>
      </c>
      <c r="E2053" s="5" t="str">
        <f>IF(A2053="",E2052,VLOOKUP(A2053,Лист6!A:B,2,0))</f>
        <v>Bacteria</v>
      </c>
      <c r="F2053" s="5" t="str">
        <f>IF(A2053="",F2052,VLOOKUP(A2053,Лист6!A:C,3,0))</f>
        <v xml:space="preserve"> Planctomycetes</v>
      </c>
      <c r="G2053" s="5" t="str">
        <f>IF(A2053="",G2052,VLOOKUP(A2053,Лист6!A:D,4,0))</f>
        <v xml:space="preserve"> Planctomycetia</v>
      </c>
      <c r="H2053" s="5">
        <f>IF(A2053="",H2052,VLOOKUP(A2053,Лист1!B:C,2,0))</f>
        <v>1014</v>
      </c>
      <c r="CI2053" s="5" t="str">
        <f>VLOOKUP(A2053,Лист2!B:C,2,0)</f>
        <v xml:space="preserve"> Pirellula staleyi (strain ATCC 27377 / DSM 6068 / ICPB 4128) (Pirella staleyi).</v>
      </c>
    </row>
    <row r="2054" spans="1:87">
      <c r="A2054" s="2" t="s">
        <v>3031</v>
      </c>
      <c r="B2054" s="2" t="s">
        <v>10</v>
      </c>
      <c r="C2054" s="6">
        <v>1</v>
      </c>
      <c r="D2054" s="5" t="str">
        <f>IF(A2054="",D2053,VLOOKUP(A2054,Лист2!B:C,2,0))</f>
        <v xml:space="preserve"> Pirellula staleyi (strain ATCC 27377 / DSM 6068 / ICPB 4128) (Pirella staleyi).</v>
      </c>
      <c r="E2054" s="5" t="str">
        <f>IF(A2054="",E2053,VLOOKUP(A2054,Лист6!A:B,2,0))</f>
        <v>Bacteria</v>
      </c>
      <c r="F2054" s="5" t="str">
        <f>IF(A2054="",F2053,VLOOKUP(A2054,Лист6!A:C,3,0))</f>
        <v xml:space="preserve"> Planctomycetes</v>
      </c>
      <c r="G2054" s="5" t="str">
        <f>IF(A2054="",G2053,VLOOKUP(A2054,Лист6!A:D,4,0))</f>
        <v xml:space="preserve"> Planctomycetia</v>
      </c>
      <c r="H2054" s="5">
        <f>IF(A2054="",H2053,VLOOKUP(A2054,Лист1!B:C,2,0))</f>
        <v>1277</v>
      </c>
      <c r="CI2054" s="5" t="str">
        <f>VLOOKUP(A2054,Лист2!B:C,2,0)</f>
        <v xml:space="preserve"> Pirellula staleyi (strain ATCC 27377 / DSM 6068 / ICPB 4128) (Pirella staleyi).</v>
      </c>
    </row>
    <row r="2055" spans="1:87">
      <c r="A2055" s="7"/>
      <c r="B2055" s="8" t="s">
        <v>278</v>
      </c>
      <c r="C2055" s="9">
        <v>1</v>
      </c>
      <c r="D2055" s="5" t="str">
        <f>IF(A2055="",D2054,VLOOKUP(A2055,Лист2!B:C,2,0))</f>
        <v xml:space="preserve"> Pirellula staleyi (strain ATCC 27377 / DSM 6068 / ICPB 4128) (Pirella staleyi).</v>
      </c>
      <c r="E2055" s="5" t="str">
        <f>IF(A2055="",E2054,VLOOKUP(A2055,Лист6!A:B,2,0))</f>
        <v>Bacteria</v>
      </c>
      <c r="F2055" s="5" t="str">
        <f>IF(A2055="",F2054,VLOOKUP(A2055,Лист6!A:C,3,0))</f>
        <v xml:space="preserve"> Planctomycetes</v>
      </c>
      <c r="G2055" s="5" t="str">
        <f>IF(A2055="",G2054,VLOOKUP(A2055,Лист6!A:D,4,0))</f>
        <v xml:space="preserve"> Planctomycetia</v>
      </c>
      <c r="H2055" s="5">
        <f>IF(A2055="",H2054,VLOOKUP(A2055,Лист1!B:C,2,0))</f>
        <v>1277</v>
      </c>
      <c r="CI2055" s="5" t="e">
        <f>VLOOKUP(A2055,Лист2!B:C,2,0)</f>
        <v>#N/A</v>
      </c>
    </row>
    <row r="2056" spans="1:87">
      <c r="A2056" s="7"/>
      <c r="B2056" s="8" t="s">
        <v>774</v>
      </c>
      <c r="C2056" s="9">
        <v>1</v>
      </c>
      <c r="D2056" s="5" t="str">
        <f>IF(A2056="",D2055,VLOOKUP(A2056,Лист2!B:C,2,0))</f>
        <v xml:space="preserve"> Pirellula staleyi (strain ATCC 27377 / DSM 6068 / ICPB 4128) (Pirella staleyi).</v>
      </c>
      <c r="E2056" s="5" t="str">
        <f>IF(A2056="",E2055,VLOOKUP(A2056,Лист6!A:B,2,0))</f>
        <v>Bacteria</v>
      </c>
      <c r="F2056" s="5" t="str">
        <f>IF(A2056="",F2055,VLOOKUP(A2056,Лист6!A:C,3,0))</f>
        <v xml:space="preserve"> Planctomycetes</v>
      </c>
      <c r="G2056" s="5" t="str">
        <f>IF(A2056="",G2055,VLOOKUP(A2056,Лист6!A:D,4,0))</f>
        <v xml:space="preserve"> Planctomycetia</v>
      </c>
      <c r="H2056" s="5">
        <f>IF(A2056="",H2055,VLOOKUP(A2056,Лист1!B:C,2,0))</f>
        <v>1277</v>
      </c>
      <c r="CI2056" s="5" t="e">
        <f>VLOOKUP(A2056,Лист2!B:C,2,0)</f>
        <v>#N/A</v>
      </c>
    </row>
    <row r="2057" spans="1:87">
      <c r="A2057" s="2" t="s">
        <v>3033</v>
      </c>
      <c r="B2057" s="2" t="s">
        <v>10</v>
      </c>
      <c r="C2057" s="6">
        <v>1</v>
      </c>
      <c r="D2057" s="5" t="str">
        <f>IF(A2057="",D2056,VLOOKUP(A2057,Лист2!B:C,2,0))</f>
        <v xml:space="preserve"> Pirellula staleyi (strain ATCC 27377 / DSM 6068 / ICPB 4128) (Pirella staleyi).</v>
      </c>
      <c r="E2057" s="5" t="str">
        <f>IF(A2057="",E2056,VLOOKUP(A2057,Лист6!A:B,2,0))</f>
        <v>Bacteria</v>
      </c>
      <c r="F2057" s="5" t="str">
        <f>IF(A2057="",F2056,VLOOKUP(A2057,Лист6!A:C,3,0))</f>
        <v xml:space="preserve"> Planctomycetes</v>
      </c>
      <c r="G2057" s="5" t="str">
        <f>IF(A2057="",G2056,VLOOKUP(A2057,Лист6!A:D,4,0))</f>
        <v xml:space="preserve"> Planctomycetia</v>
      </c>
      <c r="H2057" s="5">
        <f>IF(A2057="",H2056,VLOOKUP(A2057,Лист1!B:C,2,0))</f>
        <v>980</v>
      </c>
      <c r="CI2057" s="5" t="str">
        <f>VLOOKUP(A2057,Лист2!B:C,2,0)</f>
        <v xml:space="preserve"> Pirellula staleyi (strain ATCC 27377 / DSM 6068 / ICPB 4128) (Pirella staleyi).</v>
      </c>
    </row>
    <row r="2058" spans="1:87">
      <c r="A2058" s="2" t="s">
        <v>3035</v>
      </c>
      <c r="B2058" s="2" t="s">
        <v>10</v>
      </c>
      <c r="C2058" s="6">
        <v>1</v>
      </c>
      <c r="D2058" s="5" t="str">
        <f>IF(A2058="",D2057,VLOOKUP(A2058,Лист2!B:C,2,0))</f>
        <v xml:space="preserve"> Pirellula staleyi (strain ATCC 27377 / DSM 6068 / ICPB 4128) (Pirella staleyi).</v>
      </c>
      <c r="E2058" s="5" t="str">
        <f>IF(A2058="",E2057,VLOOKUP(A2058,Лист6!A:B,2,0))</f>
        <v>Bacteria</v>
      </c>
      <c r="F2058" s="5" t="str">
        <f>IF(A2058="",F2057,VLOOKUP(A2058,Лист6!A:C,3,0))</f>
        <v xml:space="preserve"> Planctomycetes</v>
      </c>
      <c r="G2058" s="5" t="str">
        <f>IF(A2058="",G2057,VLOOKUP(A2058,Лист6!A:D,4,0))</f>
        <v xml:space="preserve"> Planctomycetia</v>
      </c>
      <c r="H2058" s="5">
        <f>IF(A2058="",H2057,VLOOKUP(A2058,Лист1!B:C,2,0))</f>
        <v>1462</v>
      </c>
      <c r="CI2058" s="5" t="str">
        <f>VLOOKUP(A2058,Лист2!B:C,2,0)</f>
        <v xml:space="preserve"> Pirellula staleyi (strain ATCC 27377 / DSM 6068 / ICPB 4128) (Pirella staleyi).</v>
      </c>
    </row>
    <row r="2059" spans="1:87">
      <c r="A2059" s="7"/>
      <c r="B2059" s="8" t="s">
        <v>1016</v>
      </c>
      <c r="C2059" s="9">
        <v>1</v>
      </c>
      <c r="D2059" s="5" t="str">
        <f>IF(A2059="",D2058,VLOOKUP(A2059,Лист2!B:C,2,0))</f>
        <v xml:space="preserve"> Pirellula staleyi (strain ATCC 27377 / DSM 6068 / ICPB 4128) (Pirella staleyi).</v>
      </c>
      <c r="E2059" s="5" t="str">
        <f>IF(A2059="",E2058,VLOOKUP(A2059,Лист6!A:B,2,0))</f>
        <v>Bacteria</v>
      </c>
      <c r="F2059" s="5" t="str">
        <f>IF(A2059="",F2058,VLOOKUP(A2059,Лист6!A:C,3,0))</f>
        <v xml:space="preserve"> Planctomycetes</v>
      </c>
      <c r="G2059" s="5" t="str">
        <f>IF(A2059="",G2058,VLOOKUP(A2059,Лист6!A:D,4,0))</f>
        <v xml:space="preserve"> Planctomycetia</v>
      </c>
      <c r="H2059" s="5">
        <f>IF(A2059="",H2058,VLOOKUP(A2059,Лист1!B:C,2,0))</f>
        <v>1462</v>
      </c>
      <c r="CI2059" s="5" t="e">
        <f>VLOOKUP(A2059,Лист2!B:C,2,0)</f>
        <v>#N/A</v>
      </c>
    </row>
    <row r="2060" spans="1:87">
      <c r="A2060" s="7"/>
      <c r="B2060" s="8" t="s">
        <v>280</v>
      </c>
      <c r="C2060" s="9">
        <v>1</v>
      </c>
      <c r="D2060" s="5" t="str">
        <f>IF(A2060="",D2059,VLOOKUP(A2060,Лист2!B:C,2,0))</f>
        <v xml:space="preserve"> Pirellula staleyi (strain ATCC 27377 / DSM 6068 / ICPB 4128) (Pirella staleyi).</v>
      </c>
      <c r="E2060" s="5" t="str">
        <f>IF(A2060="",E2059,VLOOKUP(A2060,Лист6!A:B,2,0))</f>
        <v>Bacteria</v>
      </c>
      <c r="F2060" s="5" t="str">
        <f>IF(A2060="",F2059,VLOOKUP(A2060,Лист6!A:C,3,0))</f>
        <v xml:space="preserve"> Planctomycetes</v>
      </c>
      <c r="G2060" s="5" t="str">
        <f>IF(A2060="",G2059,VLOOKUP(A2060,Лист6!A:D,4,0))</f>
        <v xml:space="preserve"> Planctomycetia</v>
      </c>
      <c r="H2060" s="5">
        <f>IF(A2060="",H2059,VLOOKUP(A2060,Лист1!B:C,2,0))</f>
        <v>1462</v>
      </c>
      <c r="CI2060" s="5" t="e">
        <f>VLOOKUP(A2060,Лист2!B:C,2,0)</f>
        <v>#N/A</v>
      </c>
    </row>
    <row r="2061" spans="1:87">
      <c r="A2061" s="7"/>
      <c r="B2061" s="8" t="s">
        <v>774</v>
      </c>
      <c r="C2061" s="9">
        <v>1</v>
      </c>
      <c r="D2061" s="5" t="str">
        <f>IF(A2061="",D2060,VLOOKUP(A2061,Лист2!B:C,2,0))</f>
        <v xml:space="preserve"> Pirellula staleyi (strain ATCC 27377 / DSM 6068 / ICPB 4128) (Pirella staleyi).</v>
      </c>
      <c r="E2061" s="5" t="str">
        <f>IF(A2061="",E2060,VLOOKUP(A2061,Лист6!A:B,2,0))</f>
        <v>Bacteria</v>
      </c>
      <c r="F2061" s="5" t="str">
        <f>IF(A2061="",F2060,VLOOKUP(A2061,Лист6!A:C,3,0))</f>
        <v xml:space="preserve"> Planctomycetes</v>
      </c>
      <c r="G2061" s="5" t="str">
        <f>IF(A2061="",G2060,VLOOKUP(A2061,Лист6!A:D,4,0))</f>
        <v xml:space="preserve"> Planctomycetia</v>
      </c>
      <c r="H2061" s="5">
        <f>IF(A2061="",H2060,VLOOKUP(A2061,Лист1!B:C,2,0))</f>
        <v>1462</v>
      </c>
      <c r="CI2061" s="5" t="e">
        <f>VLOOKUP(A2061,Лист2!B:C,2,0)</f>
        <v>#N/A</v>
      </c>
    </row>
    <row r="2062" spans="1:87">
      <c r="A2062" s="2" t="s">
        <v>3037</v>
      </c>
      <c r="B2062" s="2" t="s">
        <v>10</v>
      </c>
      <c r="C2062" s="6">
        <v>1</v>
      </c>
      <c r="D2062" s="5" t="str">
        <f>IF(A2062="",D2061,VLOOKUP(A2062,Лист2!B:C,2,0))</f>
        <v xml:space="preserve"> Pirellula staleyi (strain ATCC 27377 / DSM 6068 / ICPB 4128) (Pirella staleyi).</v>
      </c>
      <c r="E2062" s="5" t="str">
        <f>IF(A2062="",E2061,VLOOKUP(A2062,Лист6!A:B,2,0))</f>
        <v>Bacteria</v>
      </c>
      <c r="F2062" s="5" t="str">
        <f>IF(A2062="",F2061,VLOOKUP(A2062,Лист6!A:C,3,0))</f>
        <v xml:space="preserve"> Planctomycetes</v>
      </c>
      <c r="G2062" s="5" t="str">
        <f>IF(A2062="",G2061,VLOOKUP(A2062,Лист6!A:D,4,0))</f>
        <v xml:space="preserve"> Planctomycetia</v>
      </c>
      <c r="H2062" s="5">
        <f>IF(A2062="",H2061,VLOOKUP(A2062,Лист1!B:C,2,0))</f>
        <v>873</v>
      </c>
      <c r="CI2062" s="5" t="str">
        <f>VLOOKUP(A2062,Лист2!B:C,2,0)</f>
        <v xml:space="preserve"> Pirellula staleyi (strain ATCC 27377 / DSM 6068 / ICPB 4128) (Pirella staleyi).</v>
      </c>
    </row>
    <row r="2063" spans="1:87">
      <c r="A2063" s="2" t="s">
        <v>3039</v>
      </c>
      <c r="B2063" s="2" t="s">
        <v>10</v>
      </c>
      <c r="C2063" s="6">
        <v>1</v>
      </c>
      <c r="D2063" s="5" t="str">
        <f>IF(A2063="",D2062,VLOOKUP(A2063,Лист2!B:C,2,0))</f>
        <v xml:space="preserve"> Pirellula staleyi (strain ATCC 27377 / DSM 6068 / ICPB 4128) (Pirella staleyi).</v>
      </c>
      <c r="E2063" s="5" t="str">
        <f>IF(A2063="",E2062,VLOOKUP(A2063,Лист6!A:B,2,0))</f>
        <v>Bacteria</v>
      </c>
      <c r="F2063" s="5" t="str">
        <f>IF(A2063="",F2062,VLOOKUP(A2063,Лист6!A:C,3,0))</f>
        <v xml:space="preserve"> Planctomycetes</v>
      </c>
      <c r="G2063" s="5" t="str">
        <f>IF(A2063="",G2062,VLOOKUP(A2063,Лист6!A:D,4,0))</f>
        <v xml:space="preserve"> Planctomycetia</v>
      </c>
      <c r="H2063" s="5">
        <f>IF(A2063="",H2062,VLOOKUP(A2063,Лист1!B:C,2,0))</f>
        <v>341</v>
      </c>
      <c r="CI2063" s="5" t="str">
        <f>VLOOKUP(A2063,Лист2!B:C,2,0)</f>
        <v xml:space="preserve"> Pirellula staleyi (strain ATCC 27377 / DSM 6068 / ICPB 4128) (Pirella staleyi).</v>
      </c>
    </row>
    <row r="2064" spans="1:87">
      <c r="A2064" s="7"/>
      <c r="B2064" s="8" t="s">
        <v>28</v>
      </c>
      <c r="C2064" s="9">
        <v>1</v>
      </c>
      <c r="D2064" s="5" t="str">
        <f>IF(A2064="",D2063,VLOOKUP(A2064,Лист2!B:C,2,0))</f>
        <v xml:space="preserve"> Pirellula staleyi (strain ATCC 27377 / DSM 6068 / ICPB 4128) (Pirella staleyi).</v>
      </c>
      <c r="E2064" s="5" t="str">
        <f>IF(A2064="",E2063,VLOOKUP(A2064,Лист6!A:B,2,0))</f>
        <v>Bacteria</v>
      </c>
      <c r="F2064" s="5" t="str">
        <f>IF(A2064="",F2063,VLOOKUP(A2064,Лист6!A:C,3,0))</f>
        <v xml:space="preserve"> Planctomycetes</v>
      </c>
      <c r="G2064" s="5" t="str">
        <f>IF(A2064="",G2063,VLOOKUP(A2064,Лист6!A:D,4,0))</f>
        <v xml:space="preserve"> Planctomycetia</v>
      </c>
      <c r="H2064" s="5">
        <f>IF(A2064="",H2063,VLOOKUP(A2064,Лист1!B:C,2,0))</f>
        <v>341</v>
      </c>
      <c r="CI2064" s="5" t="e">
        <f>VLOOKUP(A2064,Лист2!B:C,2,0)</f>
        <v>#N/A</v>
      </c>
    </row>
    <row r="2065" spans="1:87">
      <c r="A2065" s="2" t="s">
        <v>3041</v>
      </c>
      <c r="B2065" s="2" t="s">
        <v>10</v>
      </c>
      <c r="C2065" s="6">
        <v>1</v>
      </c>
      <c r="D2065" s="5" t="str">
        <f>IF(A2065="",D2064,VLOOKUP(A2065,Лист2!B:C,2,0))</f>
        <v xml:space="preserve"> Pirellula staleyi (strain ATCC 27377 / DSM 6068 / ICPB 4128) (Pirella staleyi).</v>
      </c>
      <c r="E2065" s="5" t="str">
        <f>IF(A2065="",E2064,VLOOKUP(A2065,Лист6!A:B,2,0))</f>
        <v>Bacteria</v>
      </c>
      <c r="F2065" s="5" t="str">
        <f>IF(A2065="",F2064,VLOOKUP(A2065,Лист6!A:C,3,0))</f>
        <v xml:space="preserve"> Planctomycetes</v>
      </c>
      <c r="G2065" s="5" t="str">
        <f>IF(A2065="",G2064,VLOOKUP(A2065,Лист6!A:D,4,0))</f>
        <v xml:space="preserve"> Planctomycetia</v>
      </c>
      <c r="H2065" s="5">
        <f>IF(A2065="",H2064,VLOOKUP(A2065,Лист1!B:C,2,0))</f>
        <v>1006</v>
      </c>
      <c r="CI2065" s="5" t="str">
        <f>VLOOKUP(A2065,Лист2!B:C,2,0)</f>
        <v xml:space="preserve"> Pirellula staleyi (strain ATCC 27377 / DSM 6068 / ICPB 4128) (Pirella staleyi).</v>
      </c>
    </row>
    <row r="2066" spans="1:87">
      <c r="A2066" s="2" t="s">
        <v>3043</v>
      </c>
      <c r="B2066" s="2" t="s">
        <v>10</v>
      </c>
      <c r="C2066" s="6">
        <v>1</v>
      </c>
      <c r="D2066" s="5" t="str">
        <f>IF(A2066="",D2065,VLOOKUP(A2066,Лист2!B:C,2,0))</f>
        <v xml:space="preserve"> Pirellula staleyi (strain ATCC 27377 / DSM 6068 / ICPB 4128) (Pirella staleyi).</v>
      </c>
      <c r="E2066" s="5" t="str">
        <f>IF(A2066="",E2065,VLOOKUP(A2066,Лист6!A:B,2,0))</f>
        <v>Bacteria</v>
      </c>
      <c r="F2066" s="5" t="str">
        <f>IF(A2066="",F2065,VLOOKUP(A2066,Лист6!A:C,3,0))</f>
        <v xml:space="preserve"> Planctomycetes</v>
      </c>
      <c r="G2066" s="5" t="str">
        <f>IF(A2066="",G2065,VLOOKUP(A2066,Лист6!A:D,4,0))</f>
        <v xml:space="preserve"> Planctomycetia</v>
      </c>
      <c r="H2066" s="5">
        <f>IF(A2066="",H2065,VLOOKUP(A2066,Лист1!B:C,2,0))</f>
        <v>1108</v>
      </c>
      <c r="CI2066" s="5" t="str">
        <f>VLOOKUP(A2066,Лист2!B:C,2,0)</f>
        <v xml:space="preserve"> Pirellula staleyi (strain ATCC 27377 / DSM 6068 / ICPB 4128) (Pirella staleyi).</v>
      </c>
    </row>
    <row r="2067" spans="1:87">
      <c r="A2067" s="7"/>
      <c r="B2067" s="8" t="s">
        <v>278</v>
      </c>
      <c r="C2067" s="9">
        <v>1</v>
      </c>
      <c r="D2067" s="5" t="str">
        <f>IF(A2067="",D2066,VLOOKUP(A2067,Лист2!B:C,2,0))</f>
        <v xml:space="preserve"> Pirellula staleyi (strain ATCC 27377 / DSM 6068 / ICPB 4128) (Pirella staleyi).</v>
      </c>
      <c r="E2067" s="5" t="str">
        <f>IF(A2067="",E2066,VLOOKUP(A2067,Лист6!A:B,2,0))</f>
        <v>Bacteria</v>
      </c>
      <c r="F2067" s="5" t="str">
        <f>IF(A2067="",F2066,VLOOKUP(A2067,Лист6!A:C,3,0))</f>
        <v xml:space="preserve"> Planctomycetes</v>
      </c>
      <c r="G2067" s="5" t="str">
        <f>IF(A2067="",G2066,VLOOKUP(A2067,Лист6!A:D,4,0))</f>
        <v xml:space="preserve"> Planctomycetia</v>
      </c>
      <c r="H2067" s="5">
        <f>IF(A2067="",H2066,VLOOKUP(A2067,Лист1!B:C,2,0))</f>
        <v>1108</v>
      </c>
      <c r="CI2067" s="5" t="e">
        <f>VLOOKUP(A2067,Лист2!B:C,2,0)</f>
        <v>#N/A</v>
      </c>
    </row>
    <row r="2068" spans="1:87">
      <c r="A2068" s="7"/>
      <c r="B2068" s="8" t="s">
        <v>774</v>
      </c>
      <c r="C2068" s="9">
        <v>2</v>
      </c>
      <c r="D2068" s="5" t="str">
        <f>IF(A2068="",D2067,VLOOKUP(A2068,Лист2!B:C,2,0))</f>
        <v xml:space="preserve"> Pirellula staleyi (strain ATCC 27377 / DSM 6068 / ICPB 4128) (Pirella staleyi).</v>
      </c>
      <c r="E2068" s="5" t="str">
        <f>IF(A2068="",E2067,VLOOKUP(A2068,Лист6!A:B,2,0))</f>
        <v>Bacteria</v>
      </c>
      <c r="F2068" s="5" t="str">
        <f>IF(A2068="",F2067,VLOOKUP(A2068,Лист6!A:C,3,0))</f>
        <v xml:space="preserve"> Planctomycetes</v>
      </c>
      <c r="G2068" s="5" t="str">
        <f>IF(A2068="",G2067,VLOOKUP(A2068,Лист6!A:D,4,0))</f>
        <v xml:space="preserve"> Planctomycetia</v>
      </c>
      <c r="H2068" s="5">
        <f>IF(A2068="",H2067,VLOOKUP(A2068,Лист1!B:C,2,0))</f>
        <v>1108</v>
      </c>
      <c r="CI2068" s="5" t="e">
        <f>VLOOKUP(A2068,Лист2!B:C,2,0)</f>
        <v>#N/A</v>
      </c>
    </row>
    <row r="2069" spans="1:87">
      <c r="A2069" s="2" t="s">
        <v>3045</v>
      </c>
      <c r="B2069" s="2" t="s">
        <v>10</v>
      </c>
      <c r="C2069" s="6">
        <v>1</v>
      </c>
      <c r="D2069" s="5" t="str">
        <f>IF(A2069="",D2068,VLOOKUP(A2069,Лист2!B:C,2,0))</f>
        <v xml:space="preserve"> Pirellula staleyi (strain ATCC 27377 / DSM 6068 / ICPB 4128) (Pirella staleyi).</v>
      </c>
      <c r="E2069" s="5" t="str">
        <f>IF(A2069="",E2068,VLOOKUP(A2069,Лист6!A:B,2,0))</f>
        <v>Bacteria</v>
      </c>
      <c r="F2069" s="5" t="str">
        <f>IF(A2069="",F2068,VLOOKUP(A2069,Лист6!A:C,3,0))</f>
        <v xml:space="preserve"> Planctomycetes</v>
      </c>
      <c r="G2069" s="5" t="str">
        <f>IF(A2069="",G2068,VLOOKUP(A2069,Лист6!A:D,4,0))</f>
        <v xml:space="preserve"> Planctomycetia</v>
      </c>
      <c r="H2069" s="5">
        <f>IF(A2069="",H2068,VLOOKUP(A2069,Лист1!B:C,2,0))</f>
        <v>1181</v>
      </c>
      <c r="CI2069" s="5" t="str">
        <f>VLOOKUP(A2069,Лист2!B:C,2,0)</f>
        <v xml:space="preserve"> Pirellula staleyi (strain ATCC 27377 / DSM 6068 / ICPB 4128) (Pirella staleyi).</v>
      </c>
    </row>
    <row r="2070" spans="1:87">
      <c r="A2070" s="7"/>
      <c r="B2070" s="8" t="s">
        <v>278</v>
      </c>
      <c r="C2070" s="9">
        <v>1</v>
      </c>
      <c r="D2070" s="5" t="str">
        <f>IF(A2070="",D2069,VLOOKUP(A2070,Лист2!B:C,2,0))</f>
        <v xml:space="preserve"> Pirellula staleyi (strain ATCC 27377 / DSM 6068 / ICPB 4128) (Pirella staleyi).</v>
      </c>
      <c r="E2070" s="5" t="str">
        <f>IF(A2070="",E2069,VLOOKUP(A2070,Лист6!A:B,2,0))</f>
        <v>Bacteria</v>
      </c>
      <c r="F2070" s="5" t="str">
        <f>IF(A2070="",F2069,VLOOKUP(A2070,Лист6!A:C,3,0))</f>
        <v xml:space="preserve"> Planctomycetes</v>
      </c>
      <c r="G2070" s="5" t="str">
        <f>IF(A2070="",G2069,VLOOKUP(A2070,Лист6!A:D,4,0))</f>
        <v xml:space="preserve"> Planctomycetia</v>
      </c>
      <c r="H2070" s="5">
        <f>IF(A2070="",H2069,VLOOKUP(A2070,Лист1!B:C,2,0))</f>
        <v>1181</v>
      </c>
      <c r="CI2070" s="5" t="e">
        <f>VLOOKUP(A2070,Лист2!B:C,2,0)</f>
        <v>#N/A</v>
      </c>
    </row>
    <row r="2071" spans="1:87">
      <c r="A2071" s="2" t="s">
        <v>3047</v>
      </c>
      <c r="B2071" s="2" t="s">
        <v>10</v>
      </c>
      <c r="C2071" s="6">
        <v>1</v>
      </c>
      <c r="D2071" s="5" t="str">
        <f>IF(A2071="",D2070,VLOOKUP(A2071,Лист2!B:C,2,0))</f>
        <v xml:space="preserve"> Pirellula staleyi (strain ATCC 27377 / DSM 6068 / ICPB 4128) (Pirella staleyi).</v>
      </c>
      <c r="E2071" s="5" t="str">
        <f>IF(A2071="",E2070,VLOOKUP(A2071,Лист6!A:B,2,0))</f>
        <v>Bacteria</v>
      </c>
      <c r="F2071" s="5" t="str">
        <f>IF(A2071="",F2070,VLOOKUP(A2071,Лист6!A:C,3,0))</f>
        <v xml:space="preserve"> Planctomycetes</v>
      </c>
      <c r="G2071" s="5" t="str">
        <f>IF(A2071="",G2070,VLOOKUP(A2071,Лист6!A:D,4,0))</f>
        <v xml:space="preserve"> Planctomycetia</v>
      </c>
      <c r="H2071" s="5">
        <f>IF(A2071="",H2070,VLOOKUP(A2071,Лист1!B:C,2,0))</f>
        <v>601</v>
      </c>
      <c r="CI2071" s="5" t="str">
        <f>VLOOKUP(A2071,Лист2!B:C,2,0)</f>
        <v xml:space="preserve"> Pirellula staleyi (strain ATCC 27377 / DSM 6068 / ICPB 4128) (Pirella staleyi).</v>
      </c>
    </row>
    <row r="2072" spans="1:87">
      <c r="A2072" s="2" t="s">
        <v>3049</v>
      </c>
      <c r="B2072" s="2" t="s">
        <v>10</v>
      </c>
      <c r="C2072" s="6">
        <v>1</v>
      </c>
      <c r="D2072" s="5" t="str">
        <f>IF(A2072="",D2071,VLOOKUP(A2072,Лист2!B:C,2,0))</f>
        <v xml:space="preserve"> Pirellula staleyi (strain ATCC 27377 / DSM 6068 / ICPB 4128) (Pirella staleyi).</v>
      </c>
      <c r="E2072" s="5" t="str">
        <f>IF(A2072="",E2071,VLOOKUP(A2072,Лист6!A:B,2,0))</f>
        <v>Bacteria</v>
      </c>
      <c r="F2072" s="5" t="str">
        <f>IF(A2072="",F2071,VLOOKUP(A2072,Лист6!A:C,3,0))</f>
        <v xml:space="preserve"> Planctomycetes</v>
      </c>
      <c r="G2072" s="5" t="str">
        <f>IF(A2072="",G2071,VLOOKUP(A2072,Лист6!A:D,4,0))</f>
        <v xml:space="preserve"> Planctomycetia</v>
      </c>
      <c r="H2072" s="5">
        <f>IF(A2072="",H2071,VLOOKUP(A2072,Лист1!B:C,2,0))</f>
        <v>598</v>
      </c>
      <c r="CI2072" s="5" t="str">
        <f>VLOOKUP(A2072,Лист2!B:C,2,0)</f>
        <v xml:space="preserve"> Pirellula staleyi (strain ATCC 27377 / DSM 6068 / ICPB 4128) (Pirella staleyi).</v>
      </c>
    </row>
    <row r="2073" spans="1:87">
      <c r="A2073" s="2" t="s">
        <v>3051</v>
      </c>
      <c r="B2073" s="2" t="s">
        <v>10</v>
      </c>
      <c r="C2073" s="6">
        <v>1</v>
      </c>
      <c r="D2073" s="5" t="str">
        <f>IF(A2073="",D2072,VLOOKUP(A2073,Лист2!B:C,2,0))</f>
        <v xml:space="preserve"> Pirellula staleyi (strain ATCC 27377 / DSM 6068 / ICPB 4128) (Pirella staleyi).</v>
      </c>
      <c r="E2073" s="5" t="str">
        <f>IF(A2073="",E2072,VLOOKUP(A2073,Лист6!A:B,2,0))</f>
        <v>Bacteria</v>
      </c>
      <c r="F2073" s="5" t="str">
        <f>IF(A2073="",F2072,VLOOKUP(A2073,Лист6!A:C,3,0))</f>
        <v xml:space="preserve"> Planctomycetes</v>
      </c>
      <c r="G2073" s="5" t="str">
        <f>IF(A2073="",G2072,VLOOKUP(A2073,Лист6!A:D,4,0))</f>
        <v xml:space="preserve"> Planctomycetia</v>
      </c>
      <c r="H2073" s="5">
        <f>IF(A2073="",H2072,VLOOKUP(A2073,Лист1!B:C,2,0))</f>
        <v>1168</v>
      </c>
      <c r="CI2073" s="5" t="str">
        <f>VLOOKUP(A2073,Лист2!B:C,2,0)</f>
        <v xml:space="preserve"> Pirellula staleyi (strain ATCC 27377 / DSM 6068 / ICPB 4128) (Pirella staleyi).</v>
      </c>
    </row>
    <row r="2074" spans="1:87">
      <c r="A2074" s="2" t="s">
        <v>3053</v>
      </c>
      <c r="B2074" s="2" t="s">
        <v>10</v>
      </c>
      <c r="C2074" s="6">
        <v>1</v>
      </c>
      <c r="D2074" s="5" t="str">
        <f>IF(A2074="",D2073,VLOOKUP(A2074,Лист2!B:C,2,0))</f>
        <v xml:space="preserve"> Pirellula staleyi (strain ATCC 27377 / DSM 6068 / ICPB 4128) (Pirella staleyi).</v>
      </c>
      <c r="E2074" s="5" t="str">
        <f>IF(A2074="",E2073,VLOOKUP(A2074,Лист6!A:B,2,0))</f>
        <v>Bacteria</v>
      </c>
      <c r="F2074" s="5" t="str">
        <f>IF(A2074="",F2073,VLOOKUP(A2074,Лист6!A:C,3,0))</f>
        <v xml:space="preserve"> Planctomycetes</v>
      </c>
      <c r="G2074" s="5" t="str">
        <f>IF(A2074="",G2073,VLOOKUP(A2074,Лист6!A:D,4,0))</f>
        <v xml:space="preserve"> Planctomycetia</v>
      </c>
      <c r="H2074" s="5">
        <f>IF(A2074="",H2073,VLOOKUP(A2074,Лист1!B:C,2,0))</f>
        <v>418</v>
      </c>
      <c r="CI2074" s="5" t="str">
        <f>VLOOKUP(A2074,Лист2!B:C,2,0)</f>
        <v xml:space="preserve"> Pirellula staleyi (strain ATCC 27377 / DSM 6068 / ICPB 4128) (Pirella staleyi).</v>
      </c>
    </row>
    <row r="2075" spans="1:87">
      <c r="A2075" s="7"/>
      <c r="B2075" s="8" t="s">
        <v>20</v>
      </c>
      <c r="C2075" s="9">
        <v>1</v>
      </c>
      <c r="D2075" s="5" t="str">
        <f>IF(A2075="",D2074,VLOOKUP(A2075,Лист2!B:C,2,0))</f>
        <v xml:space="preserve"> Pirellula staleyi (strain ATCC 27377 / DSM 6068 / ICPB 4128) (Pirella staleyi).</v>
      </c>
      <c r="E2075" s="5" t="str">
        <f>IF(A2075="",E2074,VLOOKUP(A2075,Лист6!A:B,2,0))</f>
        <v>Bacteria</v>
      </c>
      <c r="F2075" s="5" t="str">
        <f>IF(A2075="",F2074,VLOOKUP(A2075,Лист6!A:C,3,0))</f>
        <v xml:space="preserve"> Planctomycetes</v>
      </c>
      <c r="G2075" s="5" t="str">
        <f>IF(A2075="",G2074,VLOOKUP(A2075,Лист6!A:D,4,0))</f>
        <v xml:space="preserve"> Planctomycetia</v>
      </c>
      <c r="H2075" s="5">
        <f>IF(A2075="",H2074,VLOOKUP(A2075,Лист1!B:C,2,0))</f>
        <v>418</v>
      </c>
      <c r="CI2075" s="5" t="e">
        <f>VLOOKUP(A2075,Лист2!B:C,2,0)</f>
        <v>#N/A</v>
      </c>
    </row>
    <row r="2076" spans="1:87">
      <c r="A2076" s="2" t="s">
        <v>3055</v>
      </c>
      <c r="B2076" s="2" t="s">
        <v>10</v>
      </c>
      <c r="C2076" s="6">
        <v>1</v>
      </c>
      <c r="D2076" s="5" t="str">
        <f>IF(A2076="",D2075,VLOOKUP(A2076,Лист2!B:C,2,0))</f>
        <v xml:space="preserve"> Pirellula staleyi (strain ATCC 27377 / DSM 6068 / ICPB 4128) (Pirella staleyi).</v>
      </c>
      <c r="E2076" s="5" t="str">
        <f>IF(A2076="",E2075,VLOOKUP(A2076,Лист6!A:B,2,0))</f>
        <v>Bacteria</v>
      </c>
      <c r="F2076" s="5" t="str">
        <f>IF(A2076="",F2075,VLOOKUP(A2076,Лист6!A:C,3,0))</f>
        <v xml:space="preserve"> Planctomycetes</v>
      </c>
      <c r="G2076" s="5" t="str">
        <f>IF(A2076="",G2075,VLOOKUP(A2076,Лист6!A:D,4,0))</f>
        <v xml:space="preserve"> Planctomycetia</v>
      </c>
      <c r="H2076" s="5">
        <f>IF(A2076="",H2075,VLOOKUP(A2076,Лист1!B:C,2,0))</f>
        <v>388</v>
      </c>
      <c r="CI2076" s="5" t="str">
        <f>VLOOKUP(A2076,Лист2!B:C,2,0)</f>
        <v xml:space="preserve"> Pirellula staleyi (strain ATCC 27377 / DSM 6068 / ICPB 4128) (Pirella staleyi).</v>
      </c>
    </row>
    <row r="2077" spans="1:87">
      <c r="A2077" s="2" t="s">
        <v>3057</v>
      </c>
      <c r="B2077" s="2" t="s">
        <v>10</v>
      </c>
      <c r="C2077" s="6">
        <v>1</v>
      </c>
      <c r="D2077" s="5" t="str">
        <f>IF(A2077="",D2076,VLOOKUP(A2077,Лист2!B:C,2,0))</f>
        <v xml:space="preserve"> Pirellula staleyi (strain ATCC 27377 / DSM 6068 / ICPB 4128) (Pirella staleyi).</v>
      </c>
      <c r="E2077" s="5" t="str">
        <f>IF(A2077="",E2076,VLOOKUP(A2077,Лист6!A:B,2,0))</f>
        <v>Bacteria</v>
      </c>
      <c r="F2077" s="5" t="str">
        <f>IF(A2077="",F2076,VLOOKUP(A2077,Лист6!A:C,3,0))</f>
        <v xml:space="preserve"> Planctomycetes</v>
      </c>
      <c r="G2077" s="5" t="str">
        <f>IF(A2077="",G2076,VLOOKUP(A2077,Лист6!A:D,4,0))</f>
        <v xml:space="preserve"> Planctomycetia</v>
      </c>
      <c r="H2077" s="5">
        <f>IF(A2077="",H2076,VLOOKUP(A2077,Лист1!B:C,2,0))</f>
        <v>1048</v>
      </c>
      <c r="CI2077" s="5" t="str">
        <f>VLOOKUP(A2077,Лист2!B:C,2,0)</f>
        <v xml:space="preserve"> Pirellula staleyi (strain ATCC 27377 / DSM 6068 / ICPB 4128) (Pirella staleyi).</v>
      </c>
    </row>
    <row r="2078" spans="1:87">
      <c r="A2078" s="7"/>
      <c r="B2078" s="8" t="s">
        <v>774</v>
      </c>
      <c r="C2078" s="9">
        <v>2</v>
      </c>
      <c r="D2078" s="5" t="str">
        <f>IF(A2078="",D2077,VLOOKUP(A2078,Лист2!B:C,2,0))</f>
        <v xml:space="preserve"> Pirellula staleyi (strain ATCC 27377 / DSM 6068 / ICPB 4128) (Pirella staleyi).</v>
      </c>
      <c r="E2078" s="5" t="str">
        <f>IF(A2078="",E2077,VLOOKUP(A2078,Лист6!A:B,2,0))</f>
        <v>Bacteria</v>
      </c>
      <c r="F2078" s="5" t="str">
        <f>IF(A2078="",F2077,VLOOKUP(A2078,Лист6!A:C,3,0))</f>
        <v xml:space="preserve"> Planctomycetes</v>
      </c>
      <c r="G2078" s="5" t="str">
        <f>IF(A2078="",G2077,VLOOKUP(A2078,Лист6!A:D,4,0))</f>
        <v xml:space="preserve"> Planctomycetia</v>
      </c>
      <c r="H2078" s="5">
        <f>IF(A2078="",H2077,VLOOKUP(A2078,Лист1!B:C,2,0))</f>
        <v>1048</v>
      </c>
      <c r="CI2078" s="5" t="e">
        <f>VLOOKUP(A2078,Лист2!B:C,2,0)</f>
        <v>#N/A</v>
      </c>
    </row>
    <row r="2079" spans="1:87">
      <c r="A2079" s="2" t="s">
        <v>3059</v>
      </c>
      <c r="B2079" s="2" t="s">
        <v>10</v>
      </c>
      <c r="C2079" s="6">
        <v>1</v>
      </c>
      <c r="D2079" s="5" t="str">
        <f>IF(A2079="",D2078,VLOOKUP(A2079,Лист2!B:C,2,0))</f>
        <v xml:space="preserve"> Citrobacter rodentium (strain ICC168) (Citrobacter freundii biotype 4280).</v>
      </c>
      <c r="E2079" s="5" t="str">
        <f>IF(A2079="",E2078,VLOOKUP(A2079,Лист6!A:B,2,0))</f>
        <v>Bacteria</v>
      </c>
      <c r="F2079" s="5" t="str">
        <f>IF(A2079="",F2078,VLOOKUP(A2079,Лист6!A:C,3,0))</f>
        <v xml:space="preserve"> Proteobacteria</v>
      </c>
      <c r="G2079" s="5" t="str">
        <f>IF(A2079="",G2078,VLOOKUP(A2079,Лист6!A:D,4,0))</f>
        <v xml:space="preserve"> Gammaproteobacteria</v>
      </c>
      <c r="H2079" s="5">
        <f>IF(A2079="",H2078,VLOOKUP(A2079,Лист1!B:C,2,0))</f>
        <v>464</v>
      </c>
      <c r="CI2079" s="5" t="str">
        <f>VLOOKUP(A2079,Лист2!B:C,2,0)</f>
        <v xml:space="preserve"> Citrobacter rodentium (strain ICC168) (Citrobacter freundii biotype 4280).</v>
      </c>
    </row>
    <row r="2080" spans="1:87">
      <c r="A2080" s="7"/>
      <c r="B2080" s="8" t="s">
        <v>28</v>
      </c>
      <c r="C2080" s="9">
        <v>1</v>
      </c>
      <c r="D2080" s="5" t="str">
        <f>IF(A2080="",D2079,VLOOKUP(A2080,Лист2!B:C,2,0))</f>
        <v xml:space="preserve"> Citrobacter rodentium (strain ICC168) (Citrobacter freundii biotype 4280).</v>
      </c>
      <c r="E2080" s="5" t="str">
        <f>IF(A2080="",E2079,VLOOKUP(A2080,Лист6!A:B,2,0))</f>
        <v>Bacteria</v>
      </c>
      <c r="F2080" s="5" t="str">
        <f>IF(A2080="",F2079,VLOOKUP(A2080,Лист6!A:C,3,0))</f>
        <v xml:space="preserve"> Proteobacteria</v>
      </c>
      <c r="G2080" s="5" t="str">
        <f>IF(A2080="",G2079,VLOOKUP(A2080,Лист6!A:D,4,0))</f>
        <v xml:space="preserve"> Gammaproteobacteria</v>
      </c>
      <c r="H2080" s="5">
        <f>IF(A2080="",H2079,VLOOKUP(A2080,Лист1!B:C,2,0))</f>
        <v>464</v>
      </c>
      <c r="CI2080" s="5" t="e">
        <f>VLOOKUP(A2080,Лист2!B:C,2,0)</f>
        <v>#N/A</v>
      </c>
    </row>
    <row r="2081" spans="1:87">
      <c r="A2081" s="7"/>
      <c r="B2081" s="8" t="s">
        <v>118</v>
      </c>
      <c r="C2081" s="9">
        <v>1</v>
      </c>
      <c r="D2081" s="5" t="str">
        <f>IF(A2081="",D2080,VLOOKUP(A2081,Лист2!B:C,2,0))</f>
        <v xml:space="preserve"> Citrobacter rodentium (strain ICC168) (Citrobacter freundii biotype 4280).</v>
      </c>
      <c r="E2081" s="5" t="str">
        <f>IF(A2081="",E2080,VLOOKUP(A2081,Лист6!A:B,2,0))</f>
        <v>Bacteria</v>
      </c>
      <c r="F2081" s="5" t="str">
        <f>IF(A2081="",F2080,VLOOKUP(A2081,Лист6!A:C,3,0))</f>
        <v xml:space="preserve"> Proteobacteria</v>
      </c>
      <c r="G2081" s="5" t="str">
        <f>IF(A2081="",G2080,VLOOKUP(A2081,Лист6!A:D,4,0))</f>
        <v xml:space="preserve"> Gammaproteobacteria</v>
      </c>
      <c r="H2081" s="5">
        <f>IF(A2081="",H2080,VLOOKUP(A2081,Лист1!B:C,2,0))</f>
        <v>464</v>
      </c>
      <c r="CI2081" s="5" t="e">
        <f>VLOOKUP(A2081,Лист2!B:C,2,0)</f>
        <v>#N/A</v>
      </c>
    </row>
    <row r="2082" spans="1:87">
      <c r="A2082" s="2" t="s">
        <v>3061</v>
      </c>
      <c r="B2082" s="2" t="s">
        <v>10</v>
      </c>
      <c r="C2082" s="6">
        <v>2</v>
      </c>
      <c r="D2082" s="5" t="str">
        <f>IF(A2082="",D2081,VLOOKUP(A2082,Лист2!B:C,2,0))</f>
        <v xml:space="preserve"> Citrobacter rodentium (strain ICC168) (Citrobacter freundii biotype 4280).</v>
      </c>
      <c r="E2082" s="5" t="str">
        <f>IF(A2082="",E2081,VLOOKUP(A2082,Лист6!A:B,2,0))</f>
        <v>Bacteria</v>
      </c>
      <c r="F2082" s="5" t="str">
        <f>IF(A2082="",F2081,VLOOKUP(A2082,Лист6!A:C,3,0))</f>
        <v xml:space="preserve"> Proteobacteria</v>
      </c>
      <c r="G2082" s="5" t="str">
        <f>IF(A2082="",G2081,VLOOKUP(A2082,Лист6!A:D,4,0))</f>
        <v xml:space="preserve"> Gammaproteobacteria</v>
      </c>
      <c r="H2082" s="5">
        <f>IF(A2082="",H2081,VLOOKUP(A2082,Лист1!B:C,2,0))</f>
        <v>426</v>
      </c>
      <c r="CI2082" s="5" t="str">
        <f>VLOOKUP(A2082,Лист2!B:C,2,0)</f>
        <v xml:space="preserve"> Citrobacter rodentium (strain ICC168) (Citrobacter freundii biotype 4280).</v>
      </c>
    </row>
    <row r="2083" spans="1:87">
      <c r="A2083" s="2" t="s">
        <v>3063</v>
      </c>
      <c r="B2083" s="2" t="s">
        <v>10</v>
      </c>
      <c r="C2083" s="6">
        <v>2</v>
      </c>
      <c r="D2083" s="5" t="str">
        <f>IF(A2083="",D2082,VLOOKUP(A2083,Лист2!B:C,2,0))</f>
        <v xml:space="preserve"> Xanthomonas albilineans (strain GPE PC73 / CFBP 7063).</v>
      </c>
      <c r="E2083" s="5" t="str">
        <f>IF(A2083="",E2082,VLOOKUP(A2083,Лист6!A:B,2,0))</f>
        <v>Bacteria</v>
      </c>
      <c r="F2083" s="5" t="str">
        <f>IF(A2083="",F2082,VLOOKUP(A2083,Лист6!A:C,3,0))</f>
        <v xml:space="preserve"> Proteobacteria</v>
      </c>
      <c r="G2083" s="5" t="str">
        <f>IF(A2083="",G2082,VLOOKUP(A2083,Лист6!A:D,4,0))</f>
        <v xml:space="preserve"> Gammaproteobacteria</v>
      </c>
      <c r="H2083" s="5">
        <f>IF(A2083="",H2082,VLOOKUP(A2083,Лист1!B:C,2,0))</f>
        <v>273</v>
      </c>
      <c r="CI2083" s="5" t="str">
        <f>VLOOKUP(A2083,Лист2!B:C,2,0)</f>
        <v xml:space="preserve"> Xanthomonas albilineans (strain GPE PC73 / CFBP 7063).</v>
      </c>
    </row>
    <row r="2084" spans="1:87">
      <c r="A2084" s="2" t="s">
        <v>3065</v>
      </c>
      <c r="B2084" s="2" t="s">
        <v>10</v>
      </c>
      <c r="C2084" s="6">
        <v>1</v>
      </c>
      <c r="D2084" s="5" t="str">
        <f>IF(A2084="",D2083,VLOOKUP(A2084,Лист2!B:C,2,0))</f>
        <v xml:space="preserve"> Xanthomonas albilineans (strain GPE PC73 / CFBP 7063).</v>
      </c>
      <c r="E2084" s="5" t="str">
        <f>IF(A2084="",E2083,VLOOKUP(A2084,Лист6!A:B,2,0))</f>
        <v>Bacteria</v>
      </c>
      <c r="F2084" s="5" t="str">
        <f>IF(A2084="",F2083,VLOOKUP(A2084,Лист6!A:C,3,0))</f>
        <v xml:space="preserve"> Proteobacteria</v>
      </c>
      <c r="G2084" s="5" t="str">
        <f>IF(A2084="",G2083,VLOOKUP(A2084,Лист6!A:D,4,0))</f>
        <v xml:space="preserve"> Gammaproteobacteria</v>
      </c>
      <c r="H2084" s="5">
        <f>IF(A2084="",H2083,VLOOKUP(A2084,Лист1!B:C,2,0))</f>
        <v>132</v>
      </c>
      <c r="CI2084" s="5" t="str">
        <f>VLOOKUP(A2084,Лист2!B:C,2,0)</f>
        <v xml:space="preserve"> Xanthomonas albilineans (strain GPE PC73 / CFBP 7063).</v>
      </c>
    </row>
    <row r="2085" spans="1:87">
      <c r="A2085" s="2" t="s">
        <v>3067</v>
      </c>
      <c r="B2085" s="2" t="s">
        <v>10</v>
      </c>
      <c r="C2085" s="6">
        <v>1</v>
      </c>
      <c r="D2085" s="5" t="str">
        <f>IF(A2085="",D2084,VLOOKUP(A2085,Лист2!B:C,2,0))</f>
        <v xml:space="preserve"> Xanthomonas albilineans (strain GPE PC73 / CFBP 7063).</v>
      </c>
      <c r="E2085" s="5" t="str">
        <f>IF(A2085="",E2084,VLOOKUP(A2085,Лист6!A:B,2,0))</f>
        <v>Bacteria</v>
      </c>
      <c r="F2085" s="5" t="str">
        <f>IF(A2085="",F2084,VLOOKUP(A2085,Лист6!A:C,3,0))</f>
        <v xml:space="preserve"> Proteobacteria</v>
      </c>
      <c r="G2085" s="5" t="str">
        <f>IF(A2085="",G2084,VLOOKUP(A2085,Лист6!A:D,4,0))</f>
        <v xml:space="preserve"> Gammaproteobacteria</v>
      </c>
      <c r="H2085" s="5">
        <f>IF(A2085="",H2084,VLOOKUP(A2085,Лист1!B:C,2,0))</f>
        <v>100</v>
      </c>
      <c r="CI2085" s="5" t="str">
        <f>VLOOKUP(A2085,Лист2!B:C,2,0)</f>
        <v xml:space="preserve"> Xanthomonas albilineans (strain GPE PC73 / CFBP 7063).</v>
      </c>
    </row>
    <row r="2086" spans="1:87">
      <c r="A2086" s="2" t="s">
        <v>3069</v>
      </c>
      <c r="B2086" s="2" t="s">
        <v>10</v>
      </c>
      <c r="C2086" s="6">
        <v>1</v>
      </c>
      <c r="D2086" s="5" t="str">
        <f>IF(A2086="",D2085,VLOOKUP(A2086,Лист2!B:C,2,0))</f>
        <v xml:space="preserve"> Xanthomonas albilineans (strain GPE PC73 / CFBP 7063).</v>
      </c>
      <c r="E2086" s="5" t="str">
        <f>IF(A2086="",E2085,VLOOKUP(A2086,Лист6!A:B,2,0))</f>
        <v>Bacteria</v>
      </c>
      <c r="F2086" s="5" t="str">
        <f>IF(A2086="",F2085,VLOOKUP(A2086,Лист6!A:C,3,0))</f>
        <v xml:space="preserve"> Proteobacteria</v>
      </c>
      <c r="G2086" s="5" t="str">
        <f>IF(A2086="",G2085,VLOOKUP(A2086,Лист6!A:D,4,0))</f>
        <v xml:space="preserve"> Gammaproteobacteria</v>
      </c>
      <c r="H2086" s="5">
        <f>IF(A2086="",H2085,VLOOKUP(A2086,Лист1!B:C,2,0))</f>
        <v>153</v>
      </c>
      <c r="CI2086" s="5" t="str">
        <f>VLOOKUP(A2086,Лист2!B:C,2,0)</f>
        <v xml:space="preserve"> Xanthomonas albilineans (strain GPE PC73 / CFBP 7063).</v>
      </c>
    </row>
    <row r="2087" spans="1:87">
      <c r="A2087" s="2" t="s">
        <v>3071</v>
      </c>
      <c r="B2087" s="2" t="s">
        <v>10</v>
      </c>
      <c r="C2087" s="6">
        <v>1</v>
      </c>
      <c r="D2087" s="5" t="str">
        <f>IF(A2087="",D2086,VLOOKUP(A2087,Лист2!B:C,2,0))</f>
        <v xml:space="preserve"> Naegleria gruberi (Amoeba).</v>
      </c>
      <c r="E2087" s="5" t="str">
        <f>IF(A2087="",E2086,VLOOKUP(A2087,Лист6!A:B,2,0))</f>
        <v>Eukaryota</v>
      </c>
      <c r="F2087" s="5" t="str">
        <f>IF(A2087="",F2086,VLOOKUP(A2087,Лист6!A:C,3,0))</f>
        <v xml:space="preserve"> Heterolobosea</v>
      </c>
      <c r="G2087" s="5" t="str">
        <f>IF(A2087="",G2086,VLOOKUP(A2087,Лист6!A:D,4,0))</f>
        <v xml:space="preserve"> Schizopyrenida</v>
      </c>
      <c r="H2087" s="5">
        <f>IF(A2087="",H2086,VLOOKUP(A2087,Лист1!B:C,2,0))</f>
        <v>110</v>
      </c>
      <c r="CI2087" s="5" t="str">
        <f>VLOOKUP(A2087,Лист2!B:C,2,0)</f>
        <v xml:space="preserve"> Naegleria gruberi (Amoeba).</v>
      </c>
    </row>
    <row r="2088" spans="1:87">
      <c r="A2088" s="2" t="s">
        <v>3073</v>
      </c>
      <c r="B2088" s="2" t="s">
        <v>10</v>
      </c>
      <c r="C2088" s="6">
        <v>1</v>
      </c>
      <c r="D2088" s="5" t="str">
        <f>IF(A2088="",D2087,VLOOKUP(A2088,Лист2!B:C,2,0))</f>
        <v xml:space="preserve"> Polysphondylium pallidum (Cellular slime mold).</v>
      </c>
      <c r="E2088" s="5" t="str">
        <f>IF(A2088="",E2087,VLOOKUP(A2088,Лист6!A:B,2,0))</f>
        <v>Eukaryota</v>
      </c>
      <c r="F2088" s="5" t="str">
        <f>IF(A2088="",F2087,VLOOKUP(A2088,Лист6!A:C,3,0))</f>
        <v xml:space="preserve"> Amoebozoa</v>
      </c>
      <c r="G2088" s="5" t="str">
        <f>IF(A2088="",G2087,VLOOKUP(A2088,Лист6!A:D,4,0))</f>
        <v xml:space="preserve"> Mycetozoa</v>
      </c>
      <c r="H2088" s="5">
        <f>IF(A2088="",H2087,VLOOKUP(A2088,Лист1!B:C,2,0))</f>
        <v>109</v>
      </c>
      <c r="CI2088" s="5" t="str">
        <f>VLOOKUP(A2088,Лист2!B:C,2,0)</f>
        <v xml:space="preserve"> Polysphondylium pallidum (Cellular slime mold).</v>
      </c>
    </row>
    <row r="2089" spans="1:87">
      <c r="A2089" s="2" t="s">
        <v>3075</v>
      </c>
      <c r="B2089" s="2" t="s">
        <v>10</v>
      </c>
      <c r="C2089" s="6">
        <v>1</v>
      </c>
      <c r="D2089" s="5" t="str">
        <f>IF(A2089="",D2088,VLOOKUP(A2089,Лист2!B:C,2,0))</f>
        <v xml:space="preserve"> Hydrogenobacter thermophilus (strain DSM 6534 / IAM 12695 / TK-6).</v>
      </c>
      <c r="E2089" s="5" t="str">
        <f>IF(A2089="",E2088,VLOOKUP(A2089,Лист6!A:B,2,0))</f>
        <v>Bacteria</v>
      </c>
      <c r="F2089" s="5" t="str">
        <f>IF(A2089="",F2088,VLOOKUP(A2089,Лист6!A:C,3,0))</f>
        <v xml:space="preserve"> Aquificae</v>
      </c>
      <c r="G2089" s="5" t="str">
        <f>IF(A2089="",G2088,VLOOKUP(A2089,Лист6!A:D,4,0))</f>
        <v xml:space="preserve"> Aquificales</v>
      </c>
      <c r="H2089" s="5">
        <f>IF(A2089="",H2088,VLOOKUP(A2089,Лист1!B:C,2,0))</f>
        <v>148</v>
      </c>
      <c r="CI2089" s="5" t="str">
        <f>VLOOKUP(A2089,Лист2!B:C,2,0)</f>
        <v xml:space="preserve"> Hydrogenobacter thermophilus (strain DSM 6534 / IAM 12695 / TK-6).</v>
      </c>
    </row>
    <row r="2090" spans="1:87">
      <c r="A2090" s="2" t="s">
        <v>3077</v>
      </c>
      <c r="B2090" s="2" t="s">
        <v>10</v>
      </c>
      <c r="C2090" s="6">
        <v>1</v>
      </c>
      <c r="D2090" s="5" t="str">
        <f>IF(A2090="",D2089,VLOOKUP(A2090,Лист2!B:C,2,0))</f>
        <v xml:space="preserve"> Hydrogenobacter thermophilus (strain DSM 6534 / IAM 12695 / TK-6).</v>
      </c>
      <c r="E2090" s="5" t="str">
        <f>IF(A2090="",E2089,VLOOKUP(A2090,Лист6!A:B,2,0))</f>
        <v>Bacteria</v>
      </c>
      <c r="F2090" s="5" t="str">
        <f>IF(A2090="",F2089,VLOOKUP(A2090,Лист6!A:C,3,0))</f>
        <v xml:space="preserve"> Aquificae</v>
      </c>
      <c r="G2090" s="5" t="str">
        <f>IF(A2090="",G2089,VLOOKUP(A2090,Лист6!A:D,4,0))</f>
        <v xml:space="preserve"> Aquificales</v>
      </c>
      <c r="H2090" s="5">
        <f>IF(A2090="",H2089,VLOOKUP(A2090,Лист1!B:C,2,0))</f>
        <v>224</v>
      </c>
      <c r="CI2090" s="5" t="str">
        <f>VLOOKUP(A2090,Лист2!B:C,2,0)</f>
        <v xml:space="preserve"> Hydrogenobacter thermophilus (strain DSM 6534 / IAM 12695 / TK-6).</v>
      </c>
    </row>
    <row r="2091" spans="1:87">
      <c r="A2091" s="2" t="s">
        <v>3079</v>
      </c>
      <c r="B2091" s="2" t="s">
        <v>10</v>
      </c>
      <c r="C2091" s="6">
        <v>1</v>
      </c>
      <c r="D2091" s="5" t="str">
        <f>IF(A2091="",D2090,VLOOKUP(A2091,Лист2!B:C,2,0))</f>
        <v xml:space="preserve"> Hydrogenobacter thermophilus (strain DSM 6534 / IAM 12695 / TK-6).</v>
      </c>
      <c r="E2091" s="5" t="str">
        <f>IF(A2091="",E2090,VLOOKUP(A2091,Лист6!A:B,2,0))</f>
        <v>Bacteria</v>
      </c>
      <c r="F2091" s="5" t="str">
        <f>IF(A2091="",F2090,VLOOKUP(A2091,Лист6!A:C,3,0))</f>
        <v xml:space="preserve"> Aquificae</v>
      </c>
      <c r="G2091" s="5" t="str">
        <f>IF(A2091="",G2090,VLOOKUP(A2091,Лист6!A:D,4,0))</f>
        <v xml:space="preserve"> Aquificales</v>
      </c>
      <c r="H2091" s="5">
        <f>IF(A2091="",H2090,VLOOKUP(A2091,Лист1!B:C,2,0))</f>
        <v>336</v>
      </c>
      <c r="CI2091" s="5" t="str">
        <f>VLOOKUP(A2091,Лист2!B:C,2,0)</f>
        <v xml:space="preserve"> Hydrogenobacter thermophilus (strain DSM 6534 / IAM 12695 / TK-6).</v>
      </c>
    </row>
    <row r="2092" spans="1:87">
      <c r="A2092" s="7"/>
      <c r="B2092" s="8" t="s">
        <v>28</v>
      </c>
      <c r="C2092" s="9">
        <v>1</v>
      </c>
      <c r="D2092" s="5" t="str">
        <f>IF(A2092="",D2091,VLOOKUP(A2092,Лист2!B:C,2,0))</f>
        <v xml:space="preserve"> Hydrogenobacter thermophilus (strain DSM 6534 / IAM 12695 / TK-6).</v>
      </c>
      <c r="E2092" s="5" t="str">
        <f>IF(A2092="",E2091,VLOOKUP(A2092,Лист6!A:B,2,0))</f>
        <v>Bacteria</v>
      </c>
      <c r="F2092" s="5" t="str">
        <f>IF(A2092="",F2091,VLOOKUP(A2092,Лист6!A:C,3,0))</f>
        <v xml:space="preserve"> Aquificae</v>
      </c>
      <c r="G2092" s="5" t="str">
        <f>IF(A2092="",G2091,VLOOKUP(A2092,Лист6!A:D,4,0))</f>
        <v xml:space="preserve"> Aquificales</v>
      </c>
      <c r="H2092" s="5">
        <f>IF(A2092="",H2091,VLOOKUP(A2092,Лист1!B:C,2,0))</f>
        <v>336</v>
      </c>
      <c r="CI2092" s="5" t="e">
        <f>VLOOKUP(A2092,Лист2!B:C,2,0)</f>
        <v>#N/A</v>
      </c>
    </row>
    <row r="2093" spans="1:87">
      <c r="A2093" s="2" t="s">
        <v>3081</v>
      </c>
      <c r="B2093" s="2" t="s">
        <v>10</v>
      </c>
      <c r="C2093" s="6">
        <v>1</v>
      </c>
      <c r="D2093" s="5" t="str">
        <f>IF(A2093="",D2092,VLOOKUP(A2093,Лист2!B:C,2,0))</f>
        <v xml:space="preserve"> Hydrogenobacter thermophilus (strain DSM 6534 / IAM 12695 / TK-6).</v>
      </c>
      <c r="E2093" s="5" t="str">
        <f>IF(A2093="",E2092,VLOOKUP(A2093,Лист6!A:B,2,0))</f>
        <v>Bacteria</v>
      </c>
      <c r="F2093" s="5" t="str">
        <f>IF(A2093="",F2092,VLOOKUP(A2093,Лист6!A:C,3,0))</f>
        <v xml:space="preserve"> Aquificae</v>
      </c>
      <c r="G2093" s="5" t="str">
        <f>IF(A2093="",G2092,VLOOKUP(A2093,Лист6!A:D,4,0))</f>
        <v xml:space="preserve"> Aquificales</v>
      </c>
      <c r="H2093" s="5">
        <f>IF(A2093="",H2092,VLOOKUP(A2093,Лист1!B:C,2,0))</f>
        <v>209</v>
      </c>
      <c r="CI2093" s="5" t="str">
        <f>VLOOKUP(A2093,Лист2!B:C,2,0)</f>
        <v xml:space="preserve"> Hydrogenobacter thermophilus (strain DSM 6534 / IAM 12695 / TK-6).</v>
      </c>
    </row>
    <row r="2094" spans="1:87">
      <c r="A2094" s="2" t="s">
        <v>3083</v>
      </c>
      <c r="B2094" s="2" t="s">
        <v>10</v>
      </c>
      <c r="C2094" s="6">
        <v>1</v>
      </c>
      <c r="D2094" s="5" t="str">
        <f>IF(A2094="",D2093,VLOOKUP(A2094,Лист2!B:C,2,0))</f>
        <v xml:space="preserve"> Hydrogenobacter thermophilus (strain DSM 6534 / IAM 12695 / TK-6).</v>
      </c>
      <c r="E2094" s="5" t="str">
        <f>IF(A2094="",E2093,VLOOKUP(A2094,Лист6!A:B,2,0))</f>
        <v>Bacteria</v>
      </c>
      <c r="F2094" s="5" t="str">
        <f>IF(A2094="",F2093,VLOOKUP(A2094,Лист6!A:C,3,0))</f>
        <v xml:space="preserve"> Aquificae</v>
      </c>
      <c r="G2094" s="5" t="str">
        <f>IF(A2094="",G2093,VLOOKUP(A2094,Лист6!A:D,4,0))</f>
        <v xml:space="preserve"> Aquificales</v>
      </c>
      <c r="H2094" s="5">
        <f>IF(A2094="",H2093,VLOOKUP(A2094,Лист1!B:C,2,0))</f>
        <v>87</v>
      </c>
      <c r="CI2094" s="5" t="str">
        <f>VLOOKUP(A2094,Лист2!B:C,2,0)</f>
        <v xml:space="preserve"> Hydrogenobacter thermophilus (strain DSM 6534 / IAM 12695 / TK-6).</v>
      </c>
    </row>
    <row r="2095" spans="1:87">
      <c r="A2095" s="2" t="s">
        <v>3085</v>
      </c>
      <c r="B2095" s="2" t="s">
        <v>10</v>
      </c>
      <c r="C2095" s="6">
        <v>1</v>
      </c>
      <c r="D2095" s="5" t="str">
        <f>IF(A2095="",D2094,VLOOKUP(A2095,Лист2!B:C,2,0))</f>
        <v xml:space="preserve"> Hydrogenobacter thermophilus (strain DSM 6534 / IAM 12695 / TK-6).</v>
      </c>
      <c r="E2095" s="5" t="str">
        <f>IF(A2095="",E2094,VLOOKUP(A2095,Лист6!A:B,2,0))</f>
        <v>Bacteria</v>
      </c>
      <c r="F2095" s="5" t="str">
        <f>IF(A2095="",F2094,VLOOKUP(A2095,Лист6!A:C,3,0))</f>
        <v xml:space="preserve"> Aquificae</v>
      </c>
      <c r="G2095" s="5" t="str">
        <f>IF(A2095="",G2094,VLOOKUP(A2095,Лист6!A:D,4,0))</f>
        <v xml:space="preserve"> Aquificales</v>
      </c>
      <c r="H2095" s="5">
        <f>IF(A2095="",H2094,VLOOKUP(A2095,Лист1!B:C,2,0))</f>
        <v>186</v>
      </c>
      <c r="CI2095" s="5" t="str">
        <f>VLOOKUP(A2095,Лист2!B:C,2,0)</f>
        <v xml:space="preserve"> Hydrogenobacter thermophilus (strain DSM 6534 / IAM 12695 / TK-6).</v>
      </c>
    </row>
    <row r="2096" spans="1:87">
      <c r="A2096" s="2" t="s">
        <v>3087</v>
      </c>
      <c r="B2096" s="2" t="s">
        <v>10</v>
      </c>
      <c r="C2096" s="6">
        <v>1</v>
      </c>
      <c r="D2096" s="5" t="str">
        <f>IF(A2096="",D2095,VLOOKUP(A2096,Лист2!B:C,2,0))</f>
        <v xml:space="preserve"> Geobacillus sp. (strain Y412MC10).</v>
      </c>
      <c r="E2096" s="5" t="str">
        <f>IF(A2096="",E2095,VLOOKUP(A2096,Лист6!A:B,2,0))</f>
        <v>Bacteria</v>
      </c>
      <c r="F2096" s="5" t="str">
        <f>IF(A2096="",F2095,VLOOKUP(A2096,Лист6!A:C,3,0))</f>
        <v xml:space="preserve"> Firmicutes</v>
      </c>
      <c r="G2096" s="5" t="str">
        <f>IF(A2096="",G2095,VLOOKUP(A2096,Лист6!A:D,4,0))</f>
        <v xml:space="preserve"> Bacilli</v>
      </c>
      <c r="H2096" s="5">
        <f>IF(A2096="",H2095,VLOOKUP(A2096,Лист1!B:C,2,0))</f>
        <v>349</v>
      </c>
      <c r="CI2096" s="5" t="str">
        <f>VLOOKUP(A2096,Лист2!B:C,2,0)</f>
        <v xml:space="preserve"> Geobacillus sp. (strain Y412MC10).</v>
      </c>
    </row>
    <row r="2097" spans="1:87">
      <c r="A2097" s="7"/>
      <c r="B2097" s="8" t="s">
        <v>76</v>
      </c>
      <c r="C2097" s="9">
        <v>1</v>
      </c>
      <c r="D2097" s="5" t="str">
        <f>IF(A2097="",D2096,VLOOKUP(A2097,Лист2!B:C,2,0))</f>
        <v xml:space="preserve"> Geobacillus sp. (strain Y412MC10).</v>
      </c>
      <c r="E2097" s="5" t="str">
        <f>IF(A2097="",E2096,VLOOKUP(A2097,Лист6!A:B,2,0))</f>
        <v>Bacteria</v>
      </c>
      <c r="F2097" s="5" t="str">
        <f>IF(A2097="",F2096,VLOOKUP(A2097,Лист6!A:C,3,0))</f>
        <v xml:space="preserve"> Firmicutes</v>
      </c>
      <c r="G2097" s="5" t="str">
        <f>IF(A2097="",G2096,VLOOKUP(A2097,Лист6!A:D,4,0))</f>
        <v xml:space="preserve"> Bacilli</v>
      </c>
      <c r="H2097" s="5">
        <f>IF(A2097="",H2096,VLOOKUP(A2097,Лист1!B:C,2,0))</f>
        <v>349</v>
      </c>
      <c r="CI2097" s="5" t="e">
        <f>VLOOKUP(A2097,Лист2!B:C,2,0)</f>
        <v>#N/A</v>
      </c>
    </row>
    <row r="2098" spans="1:87">
      <c r="A2098" s="7"/>
      <c r="B2098" s="8" t="s">
        <v>78</v>
      </c>
      <c r="C2098" s="9">
        <v>1</v>
      </c>
      <c r="D2098" s="5" t="str">
        <f>IF(A2098="",D2097,VLOOKUP(A2098,Лист2!B:C,2,0))</f>
        <v xml:space="preserve"> Geobacillus sp. (strain Y412MC10).</v>
      </c>
      <c r="E2098" s="5" t="str">
        <f>IF(A2098="",E2097,VLOOKUP(A2098,Лист6!A:B,2,0))</f>
        <v>Bacteria</v>
      </c>
      <c r="F2098" s="5" t="str">
        <f>IF(A2098="",F2097,VLOOKUP(A2098,Лист6!A:C,3,0))</f>
        <v xml:space="preserve"> Firmicutes</v>
      </c>
      <c r="G2098" s="5" t="str">
        <f>IF(A2098="",G2097,VLOOKUP(A2098,Лист6!A:D,4,0))</f>
        <v xml:space="preserve"> Bacilli</v>
      </c>
      <c r="H2098" s="5">
        <f>IF(A2098="",H2097,VLOOKUP(A2098,Лист1!B:C,2,0))</f>
        <v>349</v>
      </c>
      <c r="CI2098" s="5" t="e">
        <f>VLOOKUP(A2098,Лист2!B:C,2,0)</f>
        <v>#N/A</v>
      </c>
    </row>
    <row r="2099" spans="1:87">
      <c r="A2099" s="2" t="s">
        <v>3089</v>
      </c>
      <c r="B2099" s="2" t="s">
        <v>10</v>
      </c>
      <c r="C2099" s="6">
        <v>1</v>
      </c>
      <c r="D2099" s="5" t="str">
        <f>IF(A2099="",D2098,VLOOKUP(A2099,Лист2!B:C,2,0))</f>
        <v xml:space="preserve"> Conexibacter woesei (strain DSM 14684 / JCM 11494 / NBRC 100937 / ID131577).</v>
      </c>
      <c r="E2099" s="5" t="str">
        <f>IF(A2099="",E2098,VLOOKUP(A2099,Лист6!A:B,2,0))</f>
        <v>Bacteria</v>
      </c>
      <c r="F2099" s="5" t="str">
        <f>IF(A2099="",F2098,VLOOKUP(A2099,Лист6!A:C,3,0))</f>
        <v xml:space="preserve"> Actinobacteria</v>
      </c>
      <c r="G2099" s="5" t="str">
        <f>IF(A2099="",G2098,VLOOKUP(A2099,Лист6!A:D,4,0))</f>
        <v xml:space="preserve"> Thermoleophilia</v>
      </c>
      <c r="H2099" s="5">
        <f>IF(A2099="",H2098,VLOOKUP(A2099,Лист1!B:C,2,0))</f>
        <v>243</v>
      </c>
      <c r="CI2099" s="5" t="str">
        <f>VLOOKUP(A2099,Лист2!B:C,2,0)</f>
        <v xml:space="preserve"> Conexibacter woesei (strain DSM 14684 / JCM 11494 / NBRC 100937 / ID131577).</v>
      </c>
    </row>
    <row r="2100" spans="1:87">
      <c r="A2100" s="7"/>
      <c r="B2100" s="8" t="s">
        <v>2182</v>
      </c>
      <c r="C2100" s="9">
        <v>1</v>
      </c>
      <c r="D2100" s="5" t="str">
        <f>IF(A2100="",D2099,VLOOKUP(A2100,Лист2!B:C,2,0))</f>
        <v xml:space="preserve"> Conexibacter woesei (strain DSM 14684 / JCM 11494 / NBRC 100937 / ID131577).</v>
      </c>
      <c r="E2100" s="5" t="str">
        <f>IF(A2100="",E2099,VLOOKUP(A2100,Лист6!A:B,2,0))</f>
        <v>Bacteria</v>
      </c>
      <c r="F2100" s="5" t="str">
        <f>IF(A2100="",F2099,VLOOKUP(A2100,Лист6!A:C,3,0))</f>
        <v xml:space="preserve"> Actinobacteria</v>
      </c>
      <c r="G2100" s="5" t="str">
        <f>IF(A2100="",G2099,VLOOKUP(A2100,Лист6!A:D,4,0))</f>
        <v xml:space="preserve"> Thermoleophilia</v>
      </c>
      <c r="H2100" s="5">
        <f>IF(A2100="",H2099,VLOOKUP(A2100,Лист1!B:C,2,0))</f>
        <v>243</v>
      </c>
      <c r="CI2100" s="5" t="e">
        <f>VLOOKUP(A2100,Лист2!B:C,2,0)</f>
        <v>#N/A</v>
      </c>
    </row>
    <row r="2101" spans="1:87">
      <c r="A2101" s="2" t="s">
        <v>3091</v>
      </c>
      <c r="B2101" s="2" t="s">
        <v>10</v>
      </c>
      <c r="C2101" s="6">
        <v>1</v>
      </c>
      <c r="D2101" s="5" t="str">
        <f>IF(A2101="",D2100,VLOOKUP(A2101,Лист2!B:C,2,0))</f>
        <v xml:space="preserve"> Conexibacter woesei (strain DSM 14684 / JCM 11494 / NBRC 100937 / ID131577).</v>
      </c>
      <c r="E2101" s="5" t="str">
        <f>IF(A2101="",E2100,VLOOKUP(A2101,Лист6!A:B,2,0))</f>
        <v>Bacteria</v>
      </c>
      <c r="F2101" s="5" t="str">
        <f>IF(A2101="",F2100,VLOOKUP(A2101,Лист6!A:C,3,0))</f>
        <v xml:space="preserve"> Actinobacteria</v>
      </c>
      <c r="G2101" s="5" t="str">
        <f>IF(A2101="",G2100,VLOOKUP(A2101,Лист6!A:D,4,0))</f>
        <v xml:space="preserve"> Thermoleophilia</v>
      </c>
      <c r="H2101" s="5">
        <f>IF(A2101="",H2100,VLOOKUP(A2101,Лист1!B:C,2,0))</f>
        <v>165</v>
      </c>
      <c r="CI2101" s="5" t="str">
        <f>VLOOKUP(A2101,Лист2!B:C,2,0)</f>
        <v xml:space="preserve"> Conexibacter woesei (strain DSM 14684 / JCM 11494 / NBRC 100937 / ID131577).</v>
      </c>
    </row>
    <row r="2102" spans="1:87">
      <c r="A2102" s="2" t="s">
        <v>3093</v>
      </c>
      <c r="B2102" s="2" t="s">
        <v>10</v>
      </c>
      <c r="C2102" s="6">
        <v>1</v>
      </c>
      <c r="D2102" s="5" t="str">
        <f>IF(A2102="",D2101,VLOOKUP(A2102,Лист2!B:C,2,0))</f>
        <v xml:space="preserve"> Legionella longbeachae serogroup 1 (strain NSW150).</v>
      </c>
      <c r="E2102" s="5" t="str">
        <f>IF(A2102="",E2101,VLOOKUP(A2102,Лист6!A:B,2,0))</f>
        <v>Bacteria</v>
      </c>
      <c r="F2102" s="5" t="str">
        <f>IF(A2102="",F2101,VLOOKUP(A2102,Лист6!A:C,3,0))</f>
        <v xml:space="preserve"> Proteobacteria</v>
      </c>
      <c r="G2102" s="5" t="str">
        <f>IF(A2102="",G2101,VLOOKUP(A2102,Лист6!A:D,4,0))</f>
        <v xml:space="preserve"> Gammaproteobacteria</v>
      </c>
      <c r="H2102" s="5">
        <f>IF(A2102="",H2101,VLOOKUP(A2102,Лист1!B:C,2,0))</f>
        <v>199</v>
      </c>
      <c r="CI2102" s="5" t="str">
        <f>VLOOKUP(A2102,Лист2!B:C,2,0)</f>
        <v xml:space="preserve"> Legionella longbeachae serogroup 1 (strain NSW150).</v>
      </c>
    </row>
    <row r="2103" spans="1:87">
      <c r="A2103" s="7"/>
      <c r="B2103" s="8" t="s">
        <v>20</v>
      </c>
      <c r="C2103" s="9">
        <v>1</v>
      </c>
      <c r="D2103" s="5" t="str">
        <f>IF(A2103="",D2102,VLOOKUP(A2103,Лист2!B:C,2,0))</f>
        <v xml:space="preserve"> Legionella longbeachae serogroup 1 (strain NSW150).</v>
      </c>
      <c r="E2103" s="5" t="str">
        <f>IF(A2103="",E2102,VLOOKUP(A2103,Лист6!A:B,2,0))</f>
        <v>Bacteria</v>
      </c>
      <c r="F2103" s="5" t="str">
        <f>IF(A2103="",F2102,VLOOKUP(A2103,Лист6!A:C,3,0))</f>
        <v xml:space="preserve"> Proteobacteria</v>
      </c>
      <c r="G2103" s="5" t="str">
        <f>IF(A2103="",G2102,VLOOKUP(A2103,Лист6!A:D,4,0))</f>
        <v xml:space="preserve"> Gammaproteobacteria</v>
      </c>
      <c r="H2103" s="5">
        <f>IF(A2103="",H2102,VLOOKUP(A2103,Лист1!B:C,2,0))</f>
        <v>199</v>
      </c>
      <c r="CI2103" s="5" t="e">
        <f>VLOOKUP(A2103,Лист2!B:C,2,0)</f>
        <v>#N/A</v>
      </c>
    </row>
    <row r="2104" spans="1:87">
      <c r="A2104" s="2" t="s">
        <v>3095</v>
      </c>
      <c r="B2104" s="2" t="s">
        <v>10</v>
      </c>
      <c r="C2104" s="6">
        <v>1</v>
      </c>
      <c r="D2104" s="5" t="str">
        <f>IF(A2104="",D2103,VLOOKUP(A2104,Лист2!B:C,2,0))</f>
        <v xml:space="preserve"> Legionella longbeachae serogroup 1 (strain NSW150).</v>
      </c>
      <c r="E2104" s="5" t="str">
        <f>IF(A2104="",E2103,VLOOKUP(A2104,Лист6!A:B,2,0))</f>
        <v>Bacteria</v>
      </c>
      <c r="F2104" s="5" t="str">
        <f>IF(A2104="",F2103,VLOOKUP(A2104,Лист6!A:C,3,0))</f>
        <v xml:space="preserve"> Proteobacteria</v>
      </c>
      <c r="G2104" s="5" t="str">
        <f>IF(A2104="",G2103,VLOOKUP(A2104,Лист6!A:D,4,0))</f>
        <v xml:space="preserve"> Gammaproteobacteria</v>
      </c>
      <c r="H2104" s="5">
        <f>IF(A2104="",H2103,VLOOKUP(A2104,Лист1!B:C,2,0))</f>
        <v>514</v>
      </c>
      <c r="CI2104" s="5" t="str">
        <f>VLOOKUP(A2104,Лист2!B:C,2,0)</f>
        <v xml:space="preserve"> Legionella longbeachae serogroup 1 (strain NSW150).</v>
      </c>
    </row>
    <row r="2105" spans="1:87">
      <c r="A2105" s="7"/>
      <c r="B2105" s="8" t="s">
        <v>20</v>
      </c>
      <c r="C2105" s="9">
        <v>2</v>
      </c>
      <c r="D2105" s="5" t="str">
        <f>IF(A2105="",D2104,VLOOKUP(A2105,Лист2!B:C,2,0))</f>
        <v xml:space="preserve"> Legionella longbeachae serogroup 1 (strain NSW150).</v>
      </c>
      <c r="E2105" s="5" t="str">
        <f>IF(A2105="",E2104,VLOOKUP(A2105,Лист6!A:B,2,0))</f>
        <v>Bacteria</v>
      </c>
      <c r="F2105" s="5" t="str">
        <f>IF(A2105="",F2104,VLOOKUP(A2105,Лист6!A:C,3,0))</f>
        <v xml:space="preserve"> Proteobacteria</v>
      </c>
      <c r="G2105" s="5" t="str">
        <f>IF(A2105="",G2104,VLOOKUP(A2105,Лист6!A:D,4,0))</f>
        <v xml:space="preserve"> Gammaproteobacteria</v>
      </c>
      <c r="H2105" s="5">
        <f>IF(A2105="",H2104,VLOOKUP(A2105,Лист1!B:C,2,0))</f>
        <v>514</v>
      </c>
      <c r="CI2105" s="5" t="e">
        <f>VLOOKUP(A2105,Лист2!B:C,2,0)</f>
        <v>#N/A</v>
      </c>
    </row>
    <row r="2106" spans="1:87">
      <c r="A2106" s="2" t="s">
        <v>3097</v>
      </c>
      <c r="B2106" s="2" t="s">
        <v>10</v>
      </c>
      <c r="C2106" s="6">
        <v>1</v>
      </c>
      <c r="D2106" s="5" t="str">
        <f>IF(A2106="",D2105,VLOOKUP(A2106,Лист2!B:C,2,0))</f>
        <v xml:space="preserve"> Deferribacter desulfuricans (strain DSM 14783 / JCM 11476 / NBRC 101012 / SSM1).</v>
      </c>
      <c r="E2106" s="5" t="str">
        <f>IF(A2106="",E2105,VLOOKUP(A2106,Лист6!A:B,2,0))</f>
        <v>Bacteria</v>
      </c>
      <c r="F2106" s="5" t="str">
        <f>IF(A2106="",F2105,VLOOKUP(A2106,Лист6!A:C,3,0))</f>
        <v xml:space="preserve"> Deferribacteres</v>
      </c>
      <c r="G2106" s="5" t="str">
        <f>IF(A2106="",G2105,VLOOKUP(A2106,Лист6!A:D,4,0))</f>
        <v xml:space="preserve"> Deferribacterales</v>
      </c>
      <c r="H2106" s="5">
        <f>IF(A2106="",H2105,VLOOKUP(A2106,Лист1!B:C,2,0))</f>
        <v>251</v>
      </c>
      <c r="CI2106" s="5" t="str">
        <f>VLOOKUP(A2106,Лист2!B:C,2,0)</f>
        <v xml:space="preserve"> Deferribacter desulfuricans (strain DSM 14783 / JCM 11476 / NBRC 101012 / SSM1).</v>
      </c>
    </row>
    <row r="2107" spans="1:87">
      <c r="A2107" s="7"/>
      <c r="B2107" s="8" t="s">
        <v>20</v>
      </c>
      <c r="C2107" s="9">
        <v>1</v>
      </c>
      <c r="D2107" s="5" t="str">
        <f>IF(A2107="",D2106,VLOOKUP(A2107,Лист2!B:C,2,0))</f>
        <v xml:space="preserve"> Deferribacter desulfuricans (strain DSM 14783 / JCM 11476 / NBRC 101012 / SSM1).</v>
      </c>
      <c r="E2107" s="5" t="str">
        <f>IF(A2107="",E2106,VLOOKUP(A2107,Лист6!A:B,2,0))</f>
        <v>Bacteria</v>
      </c>
      <c r="F2107" s="5" t="str">
        <f>IF(A2107="",F2106,VLOOKUP(A2107,Лист6!A:C,3,0))</f>
        <v xml:space="preserve"> Deferribacteres</v>
      </c>
      <c r="G2107" s="5" t="str">
        <f>IF(A2107="",G2106,VLOOKUP(A2107,Лист6!A:D,4,0))</f>
        <v xml:space="preserve"> Deferribacterales</v>
      </c>
      <c r="H2107" s="5">
        <f>IF(A2107="",H2106,VLOOKUP(A2107,Лист1!B:C,2,0))</f>
        <v>251</v>
      </c>
      <c r="CI2107" s="5" t="e">
        <f>VLOOKUP(A2107,Лист2!B:C,2,0)</f>
        <v>#N/A</v>
      </c>
    </row>
    <row r="2108" spans="1:87">
      <c r="A2108" s="2" t="s">
        <v>3099</v>
      </c>
      <c r="B2108" s="2" t="s">
        <v>10</v>
      </c>
      <c r="C2108" s="6">
        <v>1</v>
      </c>
      <c r="D2108" s="5" t="str">
        <f>IF(A2108="",D2107,VLOOKUP(A2108,Лист2!B:C,2,0))</f>
        <v xml:space="preserve"> Meiothermus ruber (strain ATCC 35948 / DSM 1279 / VKM B-1258 / 21) (Thermus ruber).</v>
      </c>
      <c r="E2108" s="5" t="str">
        <f>IF(A2108="",E2107,VLOOKUP(A2108,Лист6!A:B,2,0))</f>
        <v>Bacteria</v>
      </c>
      <c r="F2108" s="5" t="str">
        <f>IF(A2108="",F2107,VLOOKUP(A2108,Лист6!A:C,3,0))</f>
        <v xml:space="preserve"> Deinococcus-Thermus</v>
      </c>
      <c r="G2108" s="5" t="str">
        <f>IF(A2108="",G2107,VLOOKUP(A2108,Лист6!A:D,4,0))</f>
        <v xml:space="preserve"> Deinococci</v>
      </c>
      <c r="H2108" s="5">
        <f>IF(A2108="",H2107,VLOOKUP(A2108,Лист1!B:C,2,0))</f>
        <v>232</v>
      </c>
      <c r="CI2108" s="5" t="str">
        <f>VLOOKUP(A2108,Лист2!B:C,2,0)</f>
        <v xml:space="preserve"> Meiothermus ruber (strain ATCC 35948 / DSM 1279 / VKM B-1258 / 21) (Thermus ruber).</v>
      </c>
    </row>
    <row r="2109" spans="1:87">
      <c r="A2109" s="7"/>
      <c r="B2109" s="8" t="s">
        <v>3100</v>
      </c>
      <c r="C2109" s="9">
        <v>1</v>
      </c>
      <c r="D2109" s="5" t="str">
        <f>IF(A2109="",D2108,VLOOKUP(A2109,Лист2!B:C,2,0))</f>
        <v xml:space="preserve"> Meiothermus ruber (strain ATCC 35948 / DSM 1279 / VKM B-1258 / 21) (Thermus ruber).</v>
      </c>
      <c r="E2109" s="5" t="str">
        <f>IF(A2109="",E2108,VLOOKUP(A2109,Лист6!A:B,2,0))</f>
        <v>Bacteria</v>
      </c>
      <c r="F2109" s="5" t="str">
        <f>IF(A2109="",F2108,VLOOKUP(A2109,Лист6!A:C,3,0))</f>
        <v xml:space="preserve"> Deinococcus-Thermus</v>
      </c>
      <c r="G2109" s="5" t="str">
        <f>IF(A2109="",G2108,VLOOKUP(A2109,Лист6!A:D,4,0))</f>
        <v xml:space="preserve"> Deinococci</v>
      </c>
      <c r="H2109" s="5">
        <f>IF(A2109="",H2108,VLOOKUP(A2109,Лист1!B:C,2,0))</f>
        <v>232</v>
      </c>
      <c r="CI2109" s="5" t="e">
        <f>VLOOKUP(A2109,Лист2!B:C,2,0)</f>
        <v>#N/A</v>
      </c>
    </row>
    <row r="2110" spans="1:87">
      <c r="A2110" s="2" t="s">
        <v>3103</v>
      </c>
      <c r="B2110" s="2" t="s">
        <v>10</v>
      </c>
      <c r="C2110" s="6">
        <v>1</v>
      </c>
      <c r="D2110" s="5" t="str">
        <f>IF(A2110="",D2109,VLOOKUP(A2110,Лист2!B:C,2,0))</f>
        <v xml:space="preserve"> Stackebrandtia nassauensis (strain DSM 44728 / NRRL B-16338 / NBRC 102104 / LLR-40K-21).</v>
      </c>
      <c r="E2110" s="5" t="str">
        <f>IF(A2110="",E2109,VLOOKUP(A2110,Лист6!A:B,2,0))</f>
        <v>Bacteria</v>
      </c>
      <c r="F2110" s="5" t="str">
        <f>IF(A2110="",F2109,VLOOKUP(A2110,Лист6!A:C,3,0))</f>
        <v xml:space="preserve"> Actinobacteria</v>
      </c>
      <c r="G2110" s="5" t="str">
        <f>IF(A2110="",G2109,VLOOKUP(A2110,Лист6!A:D,4,0))</f>
        <v xml:space="preserve"> Glycomycetales</v>
      </c>
      <c r="H2110" s="5">
        <f>IF(A2110="",H2109,VLOOKUP(A2110,Лист1!B:C,2,0))</f>
        <v>271</v>
      </c>
      <c r="CI2110" s="5" t="str">
        <f>VLOOKUP(A2110,Лист2!B:C,2,0)</f>
        <v xml:space="preserve"> Stackebrandtia nassauensis (strain DSM 44728 / NRRL B-16338 / NBRC 102104 / LLR-40K-21).</v>
      </c>
    </row>
    <row r="2111" spans="1:87">
      <c r="A2111" s="7"/>
      <c r="B2111" s="8" t="s">
        <v>20</v>
      </c>
      <c r="C2111" s="9">
        <v>1</v>
      </c>
      <c r="D2111" s="5" t="str">
        <f>IF(A2111="",D2110,VLOOKUP(A2111,Лист2!B:C,2,0))</f>
        <v xml:space="preserve"> Stackebrandtia nassauensis (strain DSM 44728 / NRRL B-16338 / NBRC 102104 / LLR-40K-21).</v>
      </c>
      <c r="E2111" s="5" t="str">
        <f>IF(A2111="",E2110,VLOOKUP(A2111,Лист6!A:B,2,0))</f>
        <v>Bacteria</v>
      </c>
      <c r="F2111" s="5" t="str">
        <f>IF(A2111="",F2110,VLOOKUP(A2111,Лист6!A:C,3,0))</f>
        <v xml:space="preserve"> Actinobacteria</v>
      </c>
      <c r="G2111" s="5" t="str">
        <f>IF(A2111="",G2110,VLOOKUP(A2111,Лист6!A:D,4,0))</f>
        <v xml:space="preserve"> Glycomycetales</v>
      </c>
      <c r="H2111" s="5">
        <f>IF(A2111="",H2110,VLOOKUP(A2111,Лист1!B:C,2,0))</f>
        <v>271</v>
      </c>
      <c r="CI2111" s="5" t="e">
        <f>VLOOKUP(A2111,Лист2!B:C,2,0)</f>
        <v>#N/A</v>
      </c>
    </row>
    <row r="2112" spans="1:87">
      <c r="A2112" s="2" t="s">
        <v>3105</v>
      </c>
      <c r="B2112" s="2" t="s">
        <v>10</v>
      </c>
      <c r="C2112" s="6">
        <v>1</v>
      </c>
      <c r="D2112" s="5" t="str">
        <f>IF(A2112="",D2111,VLOOKUP(A2112,Лист2!B:C,2,0))</f>
        <v xml:space="preserve"> Allochromatium vinosum (strain ATCC 17899 / DSM 180 / NBRC 103801 / NCIMB 10441 / D) (Chromatium vinosum).</v>
      </c>
      <c r="E2112" s="5" t="str">
        <f>IF(A2112="",E2111,VLOOKUP(A2112,Лист6!A:B,2,0))</f>
        <v>Bacteria</v>
      </c>
      <c r="F2112" s="5" t="str">
        <f>IF(A2112="",F2111,VLOOKUP(A2112,Лист6!A:C,3,0))</f>
        <v xml:space="preserve"> Proteobacteria</v>
      </c>
      <c r="G2112" s="5" t="str">
        <f>IF(A2112="",G2111,VLOOKUP(A2112,Лист6!A:D,4,0))</f>
        <v xml:space="preserve"> Gammaproteobacteria</v>
      </c>
      <c r="H2112" s="5">
        <f>IF(A2112="",H2111,VLOOKUP(A2112,Лист1!B:C,2,0))</f>
        <v>114</v>
      </c>
      <c r="CI2112" s="5" t="str">
        <f>VLOOKUP(A2112,Лист2!B:C,2,0)</f>
        <v xml:space="preserve"> Allochromatium vinosum (strain ATCC 17899 / DSM 180 / NBRC 103801 / NCIMB 10441 / D) (Chromatium vinosum).</v>
      </c>
    </row>
    <row r="2113" spans="1:87">
      <c r="A2113" s="2" t="s">
        <v>3107</v>
      </c>
      <c r="B2113" s="2" t="s">
        <v>10</v>
      </c>
      <c r="C2113" s="6">
        <v>1</v>
      </c>
      <c r="D2113" s="5" t="str">
        <f>IF(A2113="",D2112,VLOOKUP(A2113,Лист2!B:C,2,0))</f>
        <v xml:space="preserve"> Allochromatium vinosum (strain ATCC 17899 / DSM 180 / NBRC 103801 / NCIMB 10441 / D) (Chromatium vinosum).</v>
      </c>
      <c r="E2113" s="5" t="str">
        <f>IF(A2113="",E2112,VLOOKUP(A2113,Лист6!A:B,2,0))</f>
        <v>Bacteria</v>
      </c>
      <c r="F2113" s="5" t="str">
        <f>IF(A2113="",F2112,VLOOKUP(A2113,Лист6!A:C,3,0))</f>
        <v xml:space="preserve"> Proteobacteria</v>
      </c>
      <c r="G2113" s="5" t="str">
        <f>IF(A2113="",G2112,VLOOKUP(A2113,Лист6!A:D,4,0))</f>
        <v xml:space="preserve"> Gammaproteobacteria</v>
      </c>
      <c r="H2113" s="5">
        <f>IF(A2113="",H2112,VLOOKUP(A2113,Лист1!B:C,2,0))</f>
        <v>348</v>
      </c>
      <c r="CI2113" s="5" t="str">
        <f>VLOOKUP(A2113,Лист2!B:C,2,0)</f>
        <v xml:space="preserve"> Allochromatium vinosum (strain ATCC 17899 / DSM 180 / NBRC 103801 / NCIMB 10441 / D) (Chromatium vinosum).</v>
      </c>
    </row>
    <row r="2114" spans="1:87">
      <c r="A2114" s="7"/>
      <c r="B2114" s="8" t="s">
        <v>28</v>
      </c>
      <c r="C2114" s="9">
        <v>1</v>
      </c>
      <c r="D2114" s="5" t="str">
        <f>IF(A2114="",D2113,VLOOKUP(A2114,Лист2!B:C,2,0))</f>
        <v xml:space="preserve"> Allochromatium vinosum (strain ATCC 17899 / DSM 180 / NBRC 103801 / NCIMB 10441 / D) (Chromatium vinosum).</v>
      </c>
      <c r="E2114" s="5" t="str">
        <f>IF(A2114="",E2113,VLOOKUP(A2114,Лист6!A:B,2,0))</f>
        <v>Bacteria</v>
      </c>
      <c r="F2114" s="5" t="str">
        <f>IF(A2114="",F2113,VLOOKUP(A2114,Лист6!A:C,3,0))</f>
        <v xml:space="preserve"> Proteobacteria</v>
      </c>
      <c r="G2114" s="5" t="str">
        <f>IF(A2114="",G2113,VLOOKUP(A2114,Лист6!A:D,4,0))</f>
        <v xml:space="preserve"> Gammaproteobacteria</v>
      </c>
      <c r="H2114" s="5">
        <f>IF(A2114="",H2113,VLOOKUP(A2114,Лист1!B:C,2,0))</f>
        <v>348</v>
      </c>
      <c r="CI2114" s="5" t="e">
        <f>VLOOKUP(A2114,Лист2!B:C,2,0)</f>
        <v>#N/A</v>
      </c>
    </row>
    <row r="2115" spans="1:87">
      <c r="A2115" s="2" t="s">
        <v>3109</v>
      </c>
      <c r="B2115" s="2" t="s">
        <v>10</v>
      </c>
      <c r="C2115" s="6">
        <v>1</v>
      </c>
      <c r="D2115" s="5" t="str">
        <f>IF(A2115="",D2114,VLOOKUP(A2115,Лист2!B:C,2,0))</f>
        <v xml:space="preserve"> Allochromatium vinosum (strain ATCC 17899 / DSM 180 / NBRC 103801 / NCIMB 10441 / D) (Chromatium vinosum).</v>
      </c>
      <c r="E2115" s="5" t="str">
        <f>IF(A2115="",E2114,VLOOKUP(A2115,Лист6!A:B,2,0))</f>
        <v>Bacteria</v>
      </c>
      <c r="F2115" s="5" t="str">
        <f>IF(A2115="",F2114,VLOOKUP(A2115,Лист6!A:C,3,0))</f>
        <v xml:space="preserve"> Proteobacteria</v>
      </c>
      <c r="G2115" s="5" t="str">
        <f>IF(A2115="",G2114,VLOOKUP(A2115,Лист6!A:D,4,0))</f>
        <v xml:space="preserve"> Gammaproteobacteria</v>
      </c>
      <c r="H2115" s="5">
        <f>IF(A2115="",H2114,VLOOKUP(A2115,Лист1!B:C,2,0))</f>
        <v>299</v>
      </c>
      <c r="CI2115" s="5" t="str">
        <f>VLOOKUP(A2115,Лист2!B:C,2,0)</f>
        <v xml:space="preserve"> Allochromatium vinosum (strain ATCC 17899 / DSM 180 / NBRC 103801 / NCIMB 10441 / D) (Chromatium vinosum).</v>
      </c>
    </row>
    <row r="2116" spans="1:87">
      <c r="A2116" s="7"/>
      <c r="B2116" s="8" t="s">
        <v>20</v>
      </c>
      <c r="C2116" s="9">
        <v>1</v>
      </c>
      <c r="D2116" s="5" t="str">
        <f>IF(A2116="",D2115,VLOOKUP(A2116,Лист2!B:C,2,0))</f>
        <v xml:space="preserve"> Allochromatium vinosum (strain ATCC 17899 / DSM 180 / NBRC 103801 / NCIMB 10441 / D) (Chromatium vinosum).</v>
      </c>
      <c r="E2116" s="5" t="str">
        <f>IF(A2116="",E2115,VLOOKUP(A2116,Лист6!A:B,2,0))</f>
        <v>Bacteria</v>
      </c>
      <c r="F2116" s="5" t="str">
        <f>IF(A2116="",F2115,VLOOKUP(A2116,Лист6!A:C,3,0))</f>
        <v xml:space="preserve"> Proteobacteria</v>
      </c>
      <c r="G2116" s="5" t="str">
        <f>IF(A2116="",G2115,VLOOKUP(A2116,Лист6!A:D,4,0))</f>
        <v xml:space="preserve"> Gammaproteobacteria</v>
      </c>
      <c r="H2116" s="5">
        <f>IF(A2116="",H2115,VLOOKUP(A2116,Лист1!B:C,2,0))</f>
        <v>299</v>
      </c>
      <c r="CI2116" s="5" t="e">
        <f>VLOOKUP(A2116,Лист2!B:C,2,0)</f>
        <v>#N/A</v>
      </c>
    </row>
    <row r="2117" spans="1:87">
      <c r="A2117" s="7"/>
      <c r="B2117" s="8" t="s">
        <v>1296</v>
      </c>
      <c r="C2117" s="9">
        <v>1</v>
      </c>
      <c r="D2117" s="5" t="str">
        <f>IF(A2117="",D2116,VLOOKUP(A2117,Лист2!B:C,2,0))</f>
        <v xml:space="preserve"> Allochromatium vinosum (strain ATCC 17899 / DSM 180 / NBRC 103801 / NCIMB 10441 / D) (Chromatium vinosum).</v>
      </c>
      <c r="E2117" s="5" t="str">
        <f>IF(A2117="",E2116,VLOOKUP(A2117,Лист6!A:B,2,0))</f>
        <v>Bacteria</v>
      </c>
      <c r="F2117" s="5" t="str">
        <f>IF(A2117="",F2116,VLOOKUP(A2117,Лист6!A:C,3,0))</f>
        <v xml:space="preserve"> Proteobacteria</v>
      </c>
      <c r="G2117" s="5" t="str">
        <f>IF(A2117="",G2116,VLOOKUP(A2117,Лист6!A:D,4,0))</f>
        <v xml:space="preserve"> Gammaproteobacteria</v>
      </c>
      <c r="H2117" s="5">
        <f>IF(A2117="",H2116,VLOOKUP(A2117,Лист1!B:C,2,0))</f>
        <v>299</v>
      </c>
      <c r="CI2117" s="5" t="e">
        <f>VLOOKUP(A2117,Лист2!B:C,2,0)</f>
        <v>#N/A</v>
      </c>
    </row>
    <row r="2118" spans="1:87">
      <c r="A2118" s="2" t="s">
        <v>3111</v>
      </c>
      <c r="B2118" s="2" t="s">
        <v>10</v>
      </c>
      <c r="C2118" s="6">
        <v>2</v>
      </c>
      <c r="D2118" s="5" t="str">
        <f>IF(A2118="",D2117,VLOOKUP(A2118,Лист2!B:C,2,0))</f>
        <v xml:space="preserve"> Allochromatium vinosum (strain ATCC 17899 / DSM 180 / NBRC 103801 / NCIMB 10441 / D) (Chromatium vinosum).</v>
      </c>
      <c r="E2118" s="5" t="str">
        <f>IF(A2118="",E2117,VLOOKUP(A2118,Лист6!A:B,2,0))</f>
        <v>Bacteria</v>
      </c>
      <c r="F2118" s="5" t="str">
        <f>IF(A2118="",F2117,VLOOKUP(A2118,Лист6!A:C,3,0))</f>
        <v xml:space="preserve"> Proteobacteria</v>
      </c>
      <c r="G2118" s="5" t="str">
        <f>IF(A2118="",G2117,VLOOKUP(A2118,Лист6!A:D,4,0))</f>
        <v xml:space="preserve"> Gammaproteobacteria</v>
      </c>
      <c r="H2118" s="5">
        <f>IF(A2118="",H2117,VLOOKUP(A2118,Лист1!B:C,2,0))</f>
        <v>209</v>
      </c>
      <c r="CI2118" s="5" t="str">
        <f>VLOOKUP(A2118,Лист2!B:C,2,0)</f>
        <v xml:space="preserve"> Allochromatium vinosum (strain ATCC 17899 / DSM 180 / NBRC 103801 / NCIMB 10441 / D) (Chromatium vinosum).</v>
      </c>
    </row>
    <row r="2119" spans="1:87">
      <c r="A2119" s="2" t="s">
        <v>3113</v>
      </c>
      <c r="B2119" s="2" t="s">
        <v>10</v>
      </c>
      <c r="C2119" s="6">
        <v>1</v>
      </c>
      <c r="D2119" s="5" t="str">
        <f>IF(A2119="",D2118,VLOOKUP(A2119,Лист2!B:C,2,0))</f>
        <v xml:space="preserve"> Allochromatium vinosum (strain ATCC 17899 / DSM 180 / NBRC 103801 / NCIMB 10441 / D) (Chromatium vinosum).</v>
      </c>
      <c r="E2119" s="5" t="str">
        <f>IF(A2119="",E2118,VLOOKUP(A2119,Лист6!A:B,2,0))</f>
        <v>Bacteria</v>
      </c>
      <c r="F2119" s="5" t="str">
        <f>IF(A2119="",F2118,VLOOKUP(A2119,Лист6!A:C,3,0))</f>
        <v xml:space="preserve"> Proteobacteria</v>
      </c>
      <c r="G2119" s="5" t="str">
        <f>IF(A2119="",G2118,VLOOKUP(A2119,Лист6!A:D,4,0))</f>
        <v xml:space="preserve"> Gammaproteobacteria</v>
      </c>
      <c r="H2119" s="5">
        <f>IF(A2119="",H2118,VLOOKUP(A2119,Лист1!B:C,2,0))</f>
        <v>273</v>
      </c>
      <c r="CI2119" s="5" t="str">
        <f>VLOOKUP(A2119,Лист2!B:C,2,0)</f>
        <v xml:space="preserve"> Allochromatium vinosum (strain ATCC 17899 / DSM 180 / NBRC 103801 / NCIMB 10441 / D) (Chromatium vinosum).</v>
      </c>
    </row>
    <row r="2120" spans="1:87">
      <c r="A2120" s="7"/>
      <c r="B2120" s="8" t="s">
        <v>20</v>
      </c>
      <c r="C2120" s="9">
        <v>1</v>
      </c>
      <c r="D2120" s="5" t="str">
        <f>IF(A2120="",D2119,VLOOKUP(A2120,Лист2!B:C,2,0))</f>
        <v xml:space="preserve"> Allochromatium vinosum (strain ATCC 17899 / DSM 180 / NBRC 103801 / NCIMB 10441 / D) (Chromatium vinosum).</v>
      </c>
      <c r="E2120" s="5" t="str">
        <f>IF(A2120="",E2119,VLOOKUP(A2120,Лист6!A:B,2,0))</f>
        <v>Bacteria</v>
      </c>
      <c r="F2120" s="5" t="str">
        <f>IF(A2120="",F2119,VLOOKUP(A2120,Лист6!A:C,3,0))</f>
        <v xml:space="preserve"> Proteobacteria</v>
      </c>
      <c r="G2120" s="5" t="str">
        <f>IF(A2120="",G2119,VLOOKUP(A2120,Лист6!A:D,4,0))</f>
        <v xml:space="preserve"> Gammaproteobacteria</v>
      </c>
      <c r="H2120" s="5">
        <f>IF(A2120="",H2119,VLOOKUP(A2120,Лист1!B:C,2,0))</f>
        <v>273</v>
      </c>
      <c r="CI2120" s="5" t="e">
        <f>VLOOKUP(A2120,Лист2!B:C,2,0)</f>
        <v>#N/A</v>
      </c>
    </row>
    <row r="2121" spans="1:87">
      <c r="A2121" s="2" t="s">
        <v>3115</v>
      </c>
      <c r="B2121" s="2" t="s">
        <v>10</v>
      </c>
      <c r="C2121" s="6">
        <v>1</v>
      </c>
      <c r="D2121" s="5" t="str">
        <f>IF(A2121="",D2120,VLOOKUP(A2121,Лист2!B:C,2,0))</f>
        <v xml:space="preserve"> Allochromatium vinosum (strain ATCC 17899 / DSM 180 / NBRC 103801 / NCIMB 10441 / D) (Chromatium vinosum).</v>
      </c>
      <c r="E2121" s="5" t="str">
        <f>IF(A2121="",E2120,VLOOKUP(A2121,Лист6!A:B,2,0))</f>
        <v>Bacteria</v>
      </c>
      <c r="F2121" s="5" t="str">
        <f>IF(A2121="",F2120,VLOOKUP(A2121,Лист6!A:C,3,0))</f>
        <v xml:space="preserve"> Proteobacteria</v>
      </c>
      <c r="G2121" s="5" t="str">
        <f>IF(A2121="",G2120,VLOOKUP(A2121,Лист6!A:D,4,0))</f>
        <v xml:space="preserve"> Gammaproteobacteria</v>
      </c>
      <c r="H2121" s="5">
        <f>IF(A2121="",H2120,VLOOKUP(A2121,Лист1!B:C,2,0))</f>
        <v>128</v>
      </c>
      <c r="CI2121" s="5" t="str">
        <f>VLOOKUP(A2121,Лист2!B:C,2,0)</f>
        <v xml:space="preserve"> Allochromatium vinosum (strain ATCC 17899 / DSM 180 / NBRC 103801 / NCIMB 10441 / D) (Chromatium vinosum).</v>
      </c>
    </row>
    <row r="2122" spans="1:87">
      <c r="A2122" s="2" t="s">
        <v>3117</v>
      </c>
      <c r="B2122" s="2" t="s">
        <v>10</v>
      </c>
      <c r="C2122" s="6">
        <v>1</v>
      </c>
      <c r="D2122" s="5" t="str">
        <f>IF(A2122="",D2121,VLOOKUP(A2122,Лист2!B:C,2,0))</f>
        <v xml:space="preserve"> Ferroglobus placidus (strain DSM 10642 / AEDII12DO).</v>
      </c>
      <c r="E2122" s="5" t="str">
        <f>IF(A2122="",E2121,VLOOKUP(A2122,Лист6!A:B,2,0))</f>
        <v>Archaea</v>
      </c>
      <c r="F2122" s="5" t="str">
        <f>IF(A2122="",F2121,VLOOKUP(A2122,Лист6!A:C,3,0))</f>
        <v xml:space="preserve"> Euryarchaeota</v>
      </c>
      <c r="G2122" s="5" t="str">
        <f>IF(A2122="",G2121,VLOOKUP(A2122,Лист6!A:D,4,0))</f>
        <v xml:space="preserve"> Archaeoglobi</v>
      </c>
      <c r="H2122" s="5">
        <f>IF(A2122="",H2121,VLOOKUP(A2122,Лист1!B:C,2,0))</f>
        <v>164</v>
      </c>
      <c r="CI2122" s="5" t="str">
        <f>VLOOKUP(A2122,Лист2!B:C,2,0)</f>
        <v xml:space="preserve"> Ferroglobus placidus (strain DSM 10642 / AEDII12DO).</v>
      </c>
    </row>
    <row r="2123" spans="1:87">
      <c r="A2123" s="2" t="s">
        <v>3119</v>
      </c>
      <c r="B2123" s="2" t="s">
        <v>10</v>
      </c>
      <c r="C2123" s="6">
        <v>1</v>
      </c>
      <c r="D2123" s="5" t="str">
        <f>IF(A2123="",D2122,VLOOKUP(A2123,Лист2!B:C,2,0))</f>
        <v xml:space="preserve"> Ferroglobus placidus (strain DSM 10642 / AEDII12DO).</v>
      </c>
      <c r="E2123" s="5" t="str">
        <f>IF(A2123="",E2122,VLOOKUP(A2123,Лист6!A:B,2,0))</f>
        <v>Archaea</v>
      </c>
      <c r="F2123" s="5" t="str">
        <f>IF(A2123="",F2122,VLOOKUP(A2123,Лист6!A:C,3,0))</f>
        <v xml:space="preserve"> Euryarchaeota</v>
      </c>
      <c r="G2123" s="5" t="str">
        <f>IF(A2123="",G2122,VLOOKUP(A2123,Лист6!A:D,4,0))</f>
        <v xml:space="preserve"> Archaeoglobi</v>
      </c>
      <c r="H2123" s="5">
        <f>IF(A2123="",H2122,VLOOKUP(A2123,Лист1!B:C,2,0))</f>
        <v>259</v>
      </c>
      <c r="CI2123" s="5" t="str">
        <f>VLOOKUP(A2123,Лист2!B:C,2,0)</f>
        <v xml:space="preserve"> Ferroglobus placidus (strain DSM 10642 / AEDII12DO).</v>
      </c>
    </row>
    <row r="2124" spans="1:87">
      <c r="A2124" s="2" t="s">
        <v>3121</v>
      </c>
      <c r="B2124" s="2" t="s">
        <v>10</v>
      </c>
      <c r="C2124" s="6">
        <v>2</v>
      </c>
      <c r="D2124" s="5" t="str">
        <f>IF(A2124="",D2123,VLOOKUP(A2124,Лист2!B:C,2,0))</f>
        <v xml:space="preserve"> Thioalkalivibrio sp. (strain K90mix).</v>
      </c>
      <c r="E2124" s="5" t="str">
        <f>IF(A2124="",E2123,VLOOKUP(A2124,Лист6!A:B,2,0))</f>
        <v>Bacteria</v>
      </c>
      <c r="F2124" s="5" t="str">
        <f>IF(A2124="",F2123,VLOOKUP(A2124,Лист6!A:C,3,0))</f>
        <v xml:space="preserve"> Proteobacteria</v>
      </c>
      <c r="G2124" s="5" t="str">
        <f>IF(A2124="",G2123,VLOOKUP(A2124,Лист6!A:D,4,0))</f>
        <v xml:space="preserve"> Gammaproteobacteria</v>
      </c>
      <c r="H2124" s="5">
        <f>IF(A2124="",H2123,VLOOKUP(A2124,Лист1!B:C,2,0))</f>
        <v>308</v>
      </c>
      <c r="CI2124" s="5" t="str">
        <f>VLOOKUP(A2124,Лист2!B:C,2,0)</f>
        <v xml:space="preserve"> Thioalkalivibrio sp. (strain K90mix).</v>
      </c>
    </row>
    <row r="2125" spans="1:87">
      <c r="A2125" s="2" t="s">
        <v>3123</v>
      </c>
      <c r="B2125" s="2" t="s">
        <v>10</v>
      </c>
      <c r="C2125" s="6">
        <v>2</v>
      </c>
      <c r="D2125" s="5" t="str">
        <f>IF(A2125="",D2124,VLOOKUP(A2125,Лист2!B:C,2,0))</f>
        <v xml:space="preserve"> Thioalkalivibrio sp. (strain K90mix).</v>
      </c>
      <c r="E2125" s="5" t="str">
        <f>IF(A2125="",E2124,VLOOKUP(A2125,Лист6!A:B,2,0))</f>
        <v>Bacteria</v>
      </c>
      <c r="F2125" s="5" t="str">
        <f>IF(A2125="",F2124,VLOOKUP(A2125,Лист6!A:C,3,0))</f>
        <v xml:space="preserve"> Proteobacteria</v>
      </c>
      <c r="G2125" s="5" t="str">
        <f>IF(A2125="",G2124,VLOOKUP(A2125,Лист6!A:D,4,0))</f>
        <v xml:space="preserve"> Gammaproteobacteria</v>
      </c>
      <c r="H2125" s="5">
        <f>IF(A2125="",H2124,VLOOKUP(A2125,Лист1!B:C,2,0))</f>
        <v>222</v>
      </c>
      <c r="CI2125" s="5" t="str">
        <f>VLOOKUP(A2125,Лист2!B:C,2,0)</f>
        <v xml:space="preserve"> Thioalkalivibrio sp. (strain K90mix).</v>
      </c>
    </row>
    <row r="2126" spans="1:87">
      <c r="A2126" s="2" t="s">
        <v>3125</v>
      </c>
      <c r="B2126" s="2" t="s">
        <v>10</v>
      </c>
      <c r="C2126" s="6">
        <v>2</v>
      </c>
      <c r="D2126" s="5" t="str">
        <f>IF(A2126="",D2125,VLOOKUP(A2126,Лист2!B:C,2,0))</f>
        <v xml:space="preserve"> Thioalkalivibrio sp. (strain K90mix).</v>
      </c>
      <c r="E2126" s="5" t="str">
        <f>IF(A2126="",E2125,VLOOKUP(A2126,Лист6!A:B,2,0))</f>
        <v>Bacteria</v>
      </c>
      <c r="F2126" s="5" t="str">
        <f>IF(A2126="",F2125,VLOOKUP(A2126,Лист6!A:C,3,0))</f>
        <v xml:space="preserve"> Proteobacteria</v>
      </c>
      <c r="G2126" s="5" t="str">
        <f>IF(A2126="",G2125,VLOOKUP(A2126,Лист6!A:D,4,0))</f>
        <v xml:space="preserve"> Gammaproteobacteria</v>
      </c>
      <c r="H2126" s="5">
        <f>IF(A2126="",H2125,VLOOKUP(A2126,Лист1!B:C,2,0))</f>
        <v>207</v>
      </c>
      <c r="CI2126" s="5" t="str">
        <f>VLOOKUP(A2126,Лист2!B:C,2,0)</f>
        <v xml:space="preserve"> Thioalkalivibrio sp. (strain K90mix).</v>
      </c>
    </row>
    <row r="2127" spans="1:87">
      <c r="A2127" s="2" t="s">
        <v>3127</v>
      </c>
      <c r="B2127" s="2" t="s">
        <v>10</v>
      </c>
      <c r="C2127" s="6">
        <v>1</v>
      </c>
      <c r="D2127" s="5" t="str">
        <f>IF(A2127="",D2126,VLOOKUP(A2127,Лист2!B:C,2,0))</f>
        <v xml:space="preserve"> Thioalkalivibrio sp. (strain K90mix).</v>
      </c>
      <c r="E2127" s="5" t="str">
        <f>IF(A2127="",E2126,VLOOKUP(A2127,Лист6!A:B,2,0))</f>
        <v>Bacteria</v>
      </c>
      <c r="F2127" s="5" t="str">
        <f>IF(A2127="",F2126,VLOOKUP(A2127,Лист6!A:C,3,0))</f>
        <v xml:space="preserve"> Proteobacteria</v>
      </c>
      <c r="G2127" s="5" t="str">
        <f>IF(A2127="",G2126,VLOOKUP(A2127,Лист6!A:D,4,0))</f>
        <v xml:space="preserve"> Gammaproteobacteria</v>
      </c>
      <c r="H2127" s="5">
        <f>IF(A2127="",H2126,VLOOKUP(A2127,Лист1!B:C,2,0))</f>
        <v>188</v>
      </c>
      <c r="CI2127" s="5" t="str">
        <f>VLOOKUP(A2127,Лист2!B:C,2,0)</f>
        <v xml:space="preserve"> Thioalkalivibrio sp. (strain K90mix).</v>
      </c>
    </row>
    <row r="2128" spans="1:87">
      <c r="A2128" s="2" t="s">
        <v>3129</v>
      </c>
      <c r="B2128" s="2" t="s">
        <v>10</v>
      </c>
      <c r="C2128" s="6">
        <v>1</v>
      </c>
      <c r="D2128" s="5" t="str">
        <f>IF(A2128="",D2127,VLOOKUP(A2128,Лист2!B:C,2,0))</f>
        <v xml:space="preserve"> Thioalkalivibrio sp. (strain K90mix).</v>
      </c>
      <c r="E2128" s="5" t="str">
        <f>IF(A2128="",E2127,VLOOKUP(A2128,Лист6!A:B,2,0))</f>
        <v>Bacteria</v>
      </c>
      <c r="F2128" s="5" t="str">
        <f>IF(A2128="",F2127,VLOOKUP(A2128,Лист6!A:C,3,0))</f>
        <v xml:space="preserve"> Proteobacteria</v>
      </c>
      <c r="G2128" s="5" t="str">
        <f>IF(A2128="",G2127,VLOOKUP(A2128,Лист6!A:D,4,0))</f>
        <v xml:space="preserve"> Gammaproteobacteria</v>
      </c>
      <c r="H2128" s="5">
        <f>IF(A2128="",H2127,VLOOKUP(A2128,Лист1!B:C,2,0))</f>
        <v>287</v>
      </c>
      <c r="CI2128" s="5" t="str">
        <f>VLOOKUP(A2128,Лист2!B:C,2,0)</f>
        <v xml:space="preserve"> Thioalkalivibrio sp. (strain K90mix).</v>
      </c>
    </row>
    <row r="2129" spans="1:87">
      <c r="A2129" s="7"/>
      <c r="B2129" s="8" t="s">
        <v>20</v>
      </c>
      <c r="C2129" s="9">
        <v>1</v>
      </c>
      <c r="D2129" s="5" t="str">
        <f>IF(A2129="",D2128,VLOOKUP(A2129,Лист2!B:C,2,0))</f>
        <v xml:space="preserve"> Thioalkalivibrio sp. (strain K90mix).</v>
      </c>
      <c r="E2129" s="5" t="str">
        <f>IF(A2129="",E2128,VLOOKUP(A2129,Лист6!A:B,2,0))</f>
        <v>Bacteria</v>
      </c>
      <c r="F2129" s="5" t="str">
        <f>IF(A2129="",F2128,VLOOKUP(A2129,Лист6!A:C,3,0))</f>
        <v xml:space="preserve"> Proteobacteria</v>
      </c>
      <c r="G2129" s="5" t="str">
        <f>IF(A2129="",G2128,VLOOKUP(A2129,Лист6!A:D,4,0))</f>
        <v xml:space="preserve"> Gammaproteobacteria</v>
      </c>
      <c r="H2129" s="5">
        <f>IF(A2129="",H2128,VLOOKUP(A2129,Лист1!B:C,2,0))</f>
        <v>287</v>
      </c>
      <c r="CI2129" s="5" t="e">
        <f>VLOOKUP(A2129,Лист2!B:C,2,0)</f>
        <v>#N/A</v>
      </c>
    </row>
    <row r="2130" spans="1:87">
      <c r="A2130" s="2" t="s">
        <v>3131</v>
      </c>
      <c r="B2130" s="2" t="s">
        <v>10</v>
      </c>
      <c r="C2130" s="6">
        <v>1</v>
      </c>
      <c r="D2130" s="5" t="str">
        <f>IF(A2130="",D2129,VLOOKUP(A2130,Лист2!B:C,2,0))</f>
        <v xml:space="preserve"> Thioalkalivibrio sp. (strain K90mix).</v>
      </c>
      <c r="E2130" s="5" t="str">
        <f>IF(A2130="",E2129,VLOOKUP(A2130,Лист6!A:B,2,0))</f>
        <v>Bacteria</v>
      </c>
      <c r="F2130" s="5" t="str">
        <f>IF(A2130="",F2129,VLOOKUP(A2130,Лист6!A:C,3,0))</f>
        <v xml:space="preserve"> Proteobacteria</v>
      </c>
      <c r="G2130" s="5" t="str">
        <f>IF(A2130="",G2129,VLOOKUP(A2130,Лист6!A:D,4,0))</f>
        <v xml:space="preserve"> Gammaproteobacteria</v>
      </c>
      <c r="H2130" s="5">
        <f>IF(A2130="",H2129,VLOOKUP(A2130,Лист1!B:C,2,0))</f>
        <v>104</v>
      </c>
      <c r="CI2130" s="5" t="str">
        <f>VLOOKUP(A2130,Лист2!B:C,2,0)</f>
        <v xml:space="preserve"> Thioalkalivibrio sp. (strain K90mix).</v>
      </c>
    </row>
    <row r="2131" spans="1:87">
      <c r="A2131" s="2" t="s">
        <v>3133</v>
      </c>
      <c r="B2131" s="2" t="s">
        <v>10</v>
      </c>
      <c r="C2131" s="6">
        <v>1</v>
      </c>
      <c r="D2131" s="5" t="str">
        <f>IF(A2131="",D2130,VLOOKUP(A2131,Лист2!B:C,2,0))</f>
        <v xml:space="preserve"> Thioalkalivibrio sp. (strain K90mix).</v>
      </c>
      <c r="E2131" s="5" t="str">
        <f>IF(A2131="",E2130,VLOOKUP(A2131,Лист6!A:B,2,0))</f>
        <v>Bacteria</v>
      </c>
      <c r="F2131" s="5" t="str">
        <f>IF(A2131="",F2130,VLOOKUP(A2131,Лист6!A:C,3,0))</f>
        <v xml:space="preserve"> Proteobacteria</v>
      </c>
      <c r="G2131" s="5" t="str">
        <f>IF(A2131="",G2130,VLOOKUP(A2131,Лист6!A:D,4,0))</f>
        <v xml:space="preserve"> Gammaproteobacteria</v>
      </c>
      <c r="H2131" s="5">
        <f>IF(A2131="",H2130,VLOOKUP(A2131,Лист1!B:C,2,0))</f>
        <v>229</v>
      </c>
      <c r="CI2131" s="5" t="str">
        <f>VLOOKUP(A2131,Лист2!B:C,2,0)</f>
        <v xml:space="preserve"> Thioalkalivibrio sp. (strain K90mix).</v>
      </c>
    </row>
    <row r="2132" spans="1:87">
      <c r="A2132" s="2" t="s">
        <v>3135</v>
      </c>
      <c r="B2132" s="2" t="s">
        <v>10</v>
      </c>
      <c r="C2132" s="6">
        <v>1</v>
      </c>
      <c r="D2132" s="5" t="str">
        <f>IF(A2132="",D2131,VLOOKUP(A2132,Лист2!B:C,2,0))</f>
        <v xml:space="preserve"> Thioalkalivibrio sp. (strain K90mix).</v>
      </c>
      <c r="E2132" s="5" t="str">
        <f>IF(A2132="",E2131,VLOOKUP(A2132,Лист6!A:B,2,0))</f>
        <v>Bacteria</v>
      </c>
      <c r="F2132" s="5" t="str">
        <f>IF(A2132="",F2131,VLOOKUP(A2132,Лист6!A:C,3,0))</f>
        <v xml:space="preserve"> Proteobacteria</v>
      </c>
      <c r="G2132" s="5" t="str">
        <f>IF(A2132="",G2131,VLOOKUP(A2132,Лист6!A:D,4,0))</f>
        <v xml:space="preserve"> Gammaproteobacteria</v>
      </c>
      <c r="H2132" s="5">
        <f>IF(A2132="",H2131,VLOOKUP(A2132,Лист1!B:C,2,0))</f>
        <v>227</v>
      </c>
      <c r="CI2132" s="5" t="str">
        <f>VLOOKUP(A2132,Лист2!B:C,2,0)</f>
        <v xml:space="preserve"> Thioalkalivibrio sp. (strain K90mix).</v>
      </c>
    </row>
    <row r="2133" spans="1:87">
      <c r="A2133" s="2" t="s">
        <v>3137</v>
      </c>
      <c r="B2133" s="2" t="s">
        <v>10</v>
      </c>
      <c r="C2133" s="6">
        <v>1</v>
      </c>
      <c r="D2133" s="5" t="str">
        <f>IF(A2133="",D2132,VLOOKUP(A2133,Лист2!B:C,2,0))</f>
        <v xml:space="preserve"> Thioalkalivibrio sp. (strain K90mix).</v>
      </c>
      <c r="E2133" s="5" t="str">
        <f>IF(A2133="",E2132,VLOOKUP(A2133,Лист6!A:B,2,0))</f>
        <v>Bacteria</v>
      </c>
      <c r="F2133" s="5" t="str">
        <f>IF(A2133="",F2132,VLOOKUP(A2133,Лист6!A:C,3,0))</f>
        <v xml:space="preserve"> Proteobacteria</v>
      </c>
      <c r="G2133" s="5" t="str">
        <f>IF(A2133="",G2132,VLOOKUP(A2133,Лист6!A:D,4,0))</f>
        <v xml:space="preserve"> Gammaproteobacteria</v>
      </c>
      <c r="H2133" s="5">
        <f>IF(A2133="",H2132,VLOOKUP(A2133,Лист1!B:C,2,0))</f>
        <v>334</v>
      </c>
      <c r="CI2133" s="5" t="str">
        <f>VLOOKUP(A2133,Лист2!B:C,2,0)</f>
        <v xml:space="preserve"> Thioalkalivibrio sp. (strain K90mix).</v>
      </c>
    </row>
    <row r="2134" spans="1:87">
      <c r="A2134" s="7"/>
      <c r="B2134" s="8" t="s">
        <v>28</v>
      </c>
      <c r="C2134" s="9">
        <v>1</v>
      </c>
      <c r="D2134" s="5" t="str">
        <f>IF(A2134="",D2133,VLOOKUP(A2134,Лист2!B:C,2,0))</f>
        <v xml:space="preserve"> Thioalkalivibrio sp. (strain K90mix).</v>
      </c>
      <c r="E2134" s="5" t="str">
        <f>IF(A2134="",E2133,VLOOKUP(A2134,Лист6!A:B,2,0))</f>
        <v>Bacteria</v>
      </c>
      <c r="F2134" s="5" t="str">
        <f>IF(A2134="",F2133,VLOOKUP(A2134,Лист6!A:C,3,0))</f>
        <v xml:space="preserve"> Proteobacteria</v>
      </c>
      <c r="G2134" s="5" t="str">
        <f>IF(A2134="",G2133,VLOOKUP(A2134,Лист6!A:D,4,0))</f>
        <v xml:space="preserve"> Gammaproteobacteria</v>
      </c>
      <c r="H2134" s="5">
        <f>IF(A2134="",H2133,VLOOKUP(A2134,Лист1!B:C,2,0))</f>
        <v>334</v>
      </c>
      <c r="CI2134" s="5" t="e">
        <f>VLOOKUP(A2134,Лист2!B:C,2,0)</f>
        <v>#N/A</v>
      </c>
    </row>
    <row r="2135" spans="1:87">
      <c r="A2135" s="2" t="s">
        <v>3139</v>
      </c>
      <c r="B2135" s="2" t="s">
        <v>10</v>
      </c>
      <c r="C2135" s="6">
        <v>1</v>
      </c>
      <c r="D2135" s="5" t="str">
        <f>IF(A2135="",D2134,VLOOKUP(A2135,Лист2!B:C,2,0))</f>
        <v xml:space="preserve"> Thermocrinis albus (strain DSM 14484 / JCM 11386 / HI 11/12).</v>
      </c>
      <c r="E2135" s="5" t="str">
        <f>IF(A2135="",E2134,VLOOKUP(A2135,Лист6!A:B,2,0))</f>
        <v>Bacteria</v>
      </c>
      <c r="F2135" s="5" t="str">
        <f>IF(A2135="",F2134,VLOOKUP(A2135,Лист6!A:C,3,0))</f>
        <v xml:space="preserve"> Aquificae</v>
      </c>
      <c r="G2135" s="5" t="str">
        <f>IF(A2135="",G2134,VLOOKUP(A2135,Лист6!A:D,4,0))</f>
        <v xml:space="preserve"> Aquificales</v>
      </c>
      <c r="H2135" s="5">
        <f>IF(A2135="",H2134,VLOOKUP(A2135,Лист1!B:C,2,0))</f>
        <v>155</v>
      </c>
      <c r="CI2135" s="5" t="str">
        <f>VLOOKUP(A2135,Лист2!B:C,2,0)</f>
        <v xml:space="preserve"> Thermocrinis albus (strain DSM 14484 / JCM 11386 / HI 11/12).</v>
      </c>
    </row>
    <row r="2136" spans="1:87">
      <c r="A2136" s="2" t="s">
        <v>3141</v>
      </c>
      <c r="B2136" s="2" t="s">
        <v>10</v>
      </c>
      <c r="C2136" s="6">
        <v>1</v>
      </c>
      <c r="D2136" s="5" t="str">
        <f>IF(A2136="",D2135,VLOOKUP(A2136,Лист2!B:C,2,0))</f>
        <v xml:space="preserve"> Thermocrinis albus (strain DSM 14484 / JCM 11386 / HI 11/12).</v>
      </c>
      <c r="E2136" s="5" t="str">
        <f>IF(A2136="",E2135,VLOOKUP(A2136,Лист6!A:B,2,0))</f>
        <v>Bacteria</v>
      </c>
      <c r="F2136" s="5" t="str">
        <f>IF(A2136="",F2135,VLOOKUP(A2136,Лист6!A:C,3,0))</f>
        <v xml:space="preserve"> Aquificae</v>
      </c>
      <c r="G2136" s="5" t="str">
        <f>IF(A2136="",G2135,VLOOKUP(A2136,Лист6!A:D,4,0))</f>
        <v xml:space="preserve"> Aquificales</v>
      </c>
      <c r="H2136" s="5">
        <f>IF(A2136="",H2135,VLOOKUP(A2136,Лист1!B:C,2,0))</f>
        <v>98</v>
      </c>
      <c r="CI2136" s="5" t="str">
        <f>VLOOKUP(A2136,Лист2!B:C,2,0)</f>
        <v xml:space="preserve"> Thermocrinis albus (strain DSM 14484 / JCM 11386 / HI 11/12).</v>
      </c>
    </row>
    <row r="2137" spans="1:87">
      <c r="A2137" s="2" t="s">
        <v>3143</v>
      </c>
      <c r="B2137" s="2" t="s">
        <v>10</v>
      </c>
      <c r="C2137" s="6">
        <v>1</v>
      </c>
      <c r="D2137" s="5" t="str">
        <f>IF(A2137="",D2136,VLOOKUP(A2137,Лист2!B:C,2,0))</f>
        <v xml:space="preserve"> Thermocrinis albus (strain DSM 14484 / JCM 11386 / HI 11/12).</v>
      </c>
      <c r="E2137" s="5" t="str">
        <f>IF(A2137="",E2136,VLOOKUP(A2137,Лист6!A:B,2,0))</f>
        <v>Bacteria</v>
      </c>
      <c r="F2137" s="5" t="str">
        <f>IF(A2137="",F2136,VLOOKUP(A2137,Лист6!A:C,3,0))</f>
        <v xml:space="preserve"> Aquificae</v>
      </c>
      <c r="G2137" s="5" t="str">
        <f>IF(A2137="",G2136,VLOOKUP(A2137,Лист6!A:D,4,0))</f>
        <v xml:space="preserve"> Aquificales</v>
      </c>
      <c r="H2137" s="5">
        <f>IF(A2137="",H2136,VLOOKUP(A2137,Лист1!B:C,2,0))</f>
        <v>359</v>
      </c>
      <c r="CI2137" s="5" t="str">
        <f>VLOOKUP(A2137,Лист2!B:C,2,0)</f>
        <v xml:space="preserve"> Thermocrinis albus (strain DSM 14484 / JCM 11386 / HI 11/12).</v>
      </c>
    </row>
    <row r="2138" spans="1:87">
      <c r="A2138" s="7"/>
      <c r="B2138" s="8" t="s">
        <v>28</v>
      </c>
      <c r="C2138" s="9">
        <v>1</v>
      </c>
      <c r="D2138" s="5" t="str">
        <f>IF(A2138="",D2137,VLOOKUP(A2138,Лист2!B:C,2,0))</f>
        <v xml:space="preserve"> Thermocrinis albus (strain DSM 14484 / JCM 11386 / HI 11/12).</v>
      </c>
      <c r="E2138" s="5" t="str">
        <f>IF(A2138="",E2137,VLOOKUP(A2138,Лист6!A:B,2,0))</f>
        <v>Bacteria</v>
      </c>
      <c r="F2138" s="5" t="str">
        <f>IF(A2138="",F2137,VLOOKUP(A2138,Лист6!A:C,3,0))</f>
        <v xml:space="preserve"> Aquificae</v>
      </c>
      <c r="G2138" s="5" t="str">
        <f>IF(A2138="",G2137,VLOOKUP(A2138,Лист6!A:D,4,0))</f>
        <v xml:space="preserve"> Aquificales</v>
      </c>
      <c r="H2138" s="5">
        <f>IF(A2138="",H2137,VLOOKUP(A2138,Лист1!B:C,2,0))</f>
        <v>359</v>
      </c>
      <c r="CI2138" s="5" t="e">
        <f>VLOOKUP(A2138,Лист2!B:C,2,0)</f>
        <v>#N/A</v>
      </c>
    </row>
    <row r="2139" spans="1:87">
      <c r="A2139" s="2" t="s">
        <v>3145</v>
      </c>
      <c r="B2139" s="2" t="s">
        <v>10</v>
      </c>
      <c r="C2139" s="6">
        <v>1</v>
      </c>
      <c r="D2139" s="5" t="str">
        <f>IF(A2139="",D2138,VLOOKUP(A2139,Лист2!B:C,2,0))</f>
        <v xml:space="preserve"> Thermocrinis albus (strain DSM 14484 / JCM 11386 / HI 11/12).</v>
      </c>
      <c r="E2139" s="5" t="str">
        <f>IF(A2139="",E2138,VLOOKUP(A2139,Лист6!A:B,2,0))</f>
        <v>Bacteria</v>
      </c>
      <c r="F2139" s="5" t="str">
        <f>IF(A2139="",F2138,VLOOKUP(A2139,Лист6!A:C,3,0))</f>
        <v xml:space="preserve"> Aquificae</v>
      </c>
      <c r="G2139" s="5" t="str">
        <f>IF(A2139="",G2138,VLOOKUP(A2139,Лист6!A:D,4,0))</f>
        <v xml:space="preserve"> Aquificales</v>
      </c>
      <c r="H2139" s="5">
        <f>IF(A2139="",H2138,VLOOKUP(A2139,Лист1!B:C,2,0))</f>
        <v>209</v>
      </c>
      <c r="CI2139" s="5" t="str">
        <f>VLOOKUP(A2139,Лист2!B:C,2,0)</f>
        <v xml:space="preserve"> Thermocrinis albus (strain DSM 14484 / JCM 11386 / HI 11/12).</v>
      </c>
    </row>
    <row r="2140" spans="1:87">
      <c r="A2140" s="2" t="s">
        <v>3147</v>
      </c>
      <c r="B2140" s="2" t="s">
        <v>10</v>
      </c>
      <c r="C2140" s="6">
        <v>1</v>
      </c>
      <c r="D2140" s="5" t="str">
        <f>IF(A2140="",D2139,VLOOKUP(A2140,Лист2!B:C,2,0))</f>
        <v xml:space="preserve"> Helicobacter mustelae (strain ATCC 43772 / LMG 18044 / NCTC 12198 / 12198) (Campylobacter mustelae).</v>
      </c>
      <c r="E2140" s="5" t="str">
        <f>IF(A2140="",E2139,VLOOKUP(A2140,Лист6!A:B,2,0))</f>
        <v>Bacteria</v>
      </c>
      <c r="F2140" s="5" t="str">
        <f>IF(A2140="",F2139,VLOOKUP(A2140,Лист6!A:C,3,0))</f>
        <v xml:space="preserve"> Proteobacteria</v>
      </c>
      <c r="G2140" s="5" t="str">
        <f>IF(A2140="",G2139,VLOOKUP(A2140,Лист6!A:D,4,0))</f>
        <v xml:space="preserve"> Epsilonproteobacteria</v>
      </c>
      <c r="H2140" s="5">
        <f>IF(A2140="",H2139,VLOOKUP(A2140,Лист1!B:C,2,0))</f>
        <v>346</v>
      </c>
      <c r="CI2140" s="5" t="str">
        <f>VLOOKUP(A2140,Лист2!B:C,2,0)</f>
        <v xml:space="preserve"> Helicobacter mustelae (strain ATCC 43772 / LMG 18044 / NCTC 12198 / 12198) (Campylobacter mustelae).</v>
      </c>
    </row>
    <row r="2141" spans="1:87">
      <c r="A2141" s="7"/>
      <c r="B2141" s="8" t="s">
        <v>28</v>
      </c>
      <c r="C2141" s="9">
        <v>1</v>
      </c>
      <c r="D2141" s="5" t="str">
        <f>IF(A2141="",D2140,VLOOKUP(A2141,Лист2!B:C,2,0))</f>
        <v xml:space="preserve"> Helicobacter mustelae (strain ATCC 43772 / LMG 18044 / NCTC 12198 / 12198) (Campylobacter mustelae).</v>
      </c>
      <c r="E2141" s="5" t="str">
        <f>IF(A2141="",E2140,VLOOKUP(A2141,Лист6!A:B,2,0))</f>
        <v>Bacteria</v>
      </c>
      <c r="F2141" s="5" t="str">
        <f>IF(A2141="",F2140,VLOOKUP(A2141,Лист6!A:C,3,0))</f>
        <v xml:space="preserve"> Proteobacteria</v>
      </c>
      <c r="G2141" s="5" t="str">
        <f>IF(A2141="",G2140,VLOOKUP(A2141,Лист6!A:D,4,0))</f>
        <v xml:space="preserve"> Epsilonproteobacteria</v>
      </c>
      <c r="H2141" s="5">
        <f>IF(A2141="",H2140,VLOOKUP(A2141,Лист1!B:C,2,0))</f>
        <v>346</v>
      </c>
      <c r="CI2141" s="5" t="e">
        <f>VLOOKUP(A2141,Лист2!B:C,2,0)</f>
        <v>#N/A</v>
      </c>
    </row>
    <row r="2142" spans="1:87">
      <c r="A2142" s="2" t="s">
        <v>3149</v>
      </c>
      <c r="B2142" s="2" t="s">
        <v>10</v>
      </c>
      <c r="C2142" s="6">
        <v>1</v>
      </c>
      <c r="D2142" s="5" t="str">
        <f>IF(A2142="",D2141,VLOOKUP(A2142,Лист2!B:C,2,0))</f>
        <v xml:space="preserve"> Helicobacter mustelae (strain ATCC 43772 / LMG 18044 / NCTC 12198 / 12198) (Campylobacter mustelae).</v>
      </c>
      <c r="E2142" s="5" t="str">
        <f>IF(A2142="",E2141,VLOOKUP(A2142,Лист6!A:B,2,0))</f>
        <v>Bacteria</v>
      </c>
      <c r="F2142" s="5" t="str">
        <f>IF(A2142="",F2141,VLOOKUP(A2142,Лист6!A:C,3,0))</f>
        <v xml:space="preserve"> Proteobacteria</v>
      </c>
      <c r="G2142" s="5" t="str">
        <f>IF(A2142="",G2141,VLOOKUP(A2142,Лист6!A:D,4,0))</f>
        <v xml:space="preserve"> Epsilonproteobacteria</v>
      </c>
      <c r="H2142" s="5">
        <f>IF(A2142="",H2141,VLOOKUP(A2142,Лист1!B:C,2,0))</f>
        <v>304</v>
      </c>
      <c r="CI2142" s="5" t="str">
        <f>VLOOKUP(A2142,Лист2!B:C,2,0)</f>
        <v xml:space="preserve"> Helicobacter mustelae (strain ATCC 43772 / LMG 18044 / NCTC 12198 / 12198) (Campylobacter mustelae).</v>
      </c>
    </row>
    <row r="2143" spans="1:87">
      <c r="A2143" s="2" t="s">
        <v>3151</v>
      </c>
      <c r="B2143" s="2" t="s">
        <v>10</v>
      </c>
      <c r="C2143" s="6">
        <v>1</v>
      </c>
      <c r="D2143" s="5" t="str">
        <f>IF(A2143="",D2142,VLOOKUP(A2143,Лист2!B:C,2,0))</f>
        <v xml:space="preserve"> Helicobacter mustelae (strain ATCC 43772 / LMG 18044 / NCTC 12198 / 12198) (Campylobacter mustelae).</v>
      </c>
      <c r="E2143" s="5" t="str">
        <f>IF(A2143="",E2142,VLOOKUP(A2143,Лист6!A:B,2,0))</f>
        <v>Bacteria</v>
      </c>
      <c r="F2143" s="5" t="str">
        <f>IF(A2143="",F2142,VLOOKUP(A2143,Лист6!A:C,3,0))</f>
        <v xml:space="preserve"> Proteobacteria</v>
      </c>
      <c r="G2143" s="5" t="str">
        <f>IF(A2143="",G2142,VLOOKUP(A2143,Лист6!A:D,4,0))</f>
        <v xml:space="preserve"> Epsilonproteobacteria</v>
      </c>
      <c r="H2143" s="5">
        <f>IF(A2143="",H2142,VLOOKUP(A2143,Лист1!B:C,2,0))</f>
        <v>100</v>
      </c>
      <c r="CI2143" s="5" t="str">
        <f>VLOOKUP(A2143,Лист2!B:C,2,0)</f>
        <v xml:space="preserve"> Helicobacter mustelae (strain ATCC 43772 / LMG 18044 / NCTC 12198 / 12198) (Campylobacter mustelae).</v>
      </c>
    </row>
    <row r="2144" spans="1:87">
      <c r="A2144" s="2" t="s">
        <v>3153</v>
      </c>
      <c r="B2144" s="2" t="s">
        <v>10</v>
      </c>
      <c r="C2144" s="6">
        <v>1</v>
      </c>
      <c r="D2144" s="5" t="str">
        <f>IF(A2144="",D2143,VLOOKUP(A2144,Лист2!B:C,2,0))</f>
        <v xml:space="preserve"> Rattus norvegicus (Rat).</v>
      </c>
      <c r="E2144" s="5" t="str">
        <f>IF(A2144="",E2143,VLOOKUP(A2144,Лист6!A:B,2,0))</f>
        <v>Eukaryota</v>
      </c>
      <c r="F2144" s="5" t="str">
        <f>IF(A2144="",F2143,VLOOKUP(A2144,Лист6!A:C,3,0))</f>
        <v xml:space="preserve"> Metazoa</v>
      </c>
      <c r="G2144" s="5" t="str">
        <f>IF(A2144="",G2143,VLOOKUP(A2144,Лист6!A:D,4,0))</f>
        <v xml:space="preserve"> Chordata</v>
      </c>
      <c r="H2144" s="5">
        <f>IF(A2144="",H2143,VLOOKUP(A2144,Лист1!B:C,2,0))</f>
        <v>106</v>
      </c>
      <c r="CI2144" s="5" t="str">
        <f>VLOOKUP(A2144,Лист2!B:C,2,0)</f>
        <v xml:space="preserve"> Rattus norvegicus (Rat).</v>
      </c>
    </row>
    <row r="2145" spans="1:87">
      <c r="A2145" s="2" t="s">
        <v>3155</v>
      </c>
      <c r="B2145" s="2" t="s">
        <v>10</v>
      </c>
      <c r="C2145" s="6">
        <v>1</v>
      </c>
      <c r="D2145" s="5" t="str">
        <f>IF(A2145="",D2144,VLOOKUP(A2145,Лист2!B:C,2,0))</f>
        <v xml:space="preserve"> Rattus norvegicus (Rat).</v>
      </c>
      <c r="E2145" s="5" t="str">
        <f>IF(A2145="",E2144,VLOOKUP(A2145,Лист6!A:B,2,0))</f>
        <v>Eukaryota</v>
      </c>
      <c r="F2145" s="5" t="str">
        <f>IF(A2145="",F2144,VLOOKUP(A2145,Лист6!A:C,3,0))</f>
        <v xml:space="preserve"> Metazoa</v>
      </c>
      <c r="G2145" s="5" t="str">
        <f>IF(A2145="",G2144,VLOOKUP(A2145,Лист6!A:D,4,0))</f>
        <v xml:space="preserve"> Chordata</v>
      </c>
      <c r="H2145" s="5">
        <f>IF(A2145="",H2144,VLOOKUP(A2145,Лист1!B:C,2,0))</f>
        <v>98</v>
      </c>
      <c r="CI2145" s="5" t="str">
        <f>VLOOKUP(A2145,Лист2!B:C,2,0)</f>
        <v xml:space="preserve"> Rattus norvegicus (Rat).</v>
      </c>
    </row>
    <row r="2146" spans="1:87">
      <c r="A2146" s="2" t="s">
        <v>3157</v>
      </c>
      <c r="B2146" s="2" t="s">
        <v>10</v>
      </c>
      <c r="C2146" s="6">
        <v>1</v>
      </c>
      <c r="D2146" s="5" t="str">
        <f>IF(A2146="",D2145,VLOOKUP(A2146,Лист2!B:C,2,0))</f>
        <v xml:space="preserve"> Rattus norvegicus (Rat).</v>
      </c>
      <c r="E2146" s="5" t="str">
        <f>IF(A2146="",E2145,VLOOKUP(A2146,Лист6!A:B,2,0))</f>
        <v>Eukaryota</v>
      </c>
      <c r="F2146" s="5" t="str">
        <f>IF(A2146="",F2145,VLOOKUP(A2146,Лист6!A:C,3,0))</f>
        <v xml:space="preserve"> Metazoa</v>
      </c>
      <c r="G2146" s="5" t="str">
        <f>IF(A2146="",G2145,VLOOKUP(A2146,Лист6!A:D,4,0))</f>
        <v xml:space="preserve"> Chordata</v>
      </c>
      <c r="H2146" s="5">
        <f>IF(A2146="",H2145,VLOOKUP(A2146,Лист1!B:C,2,0))</f>
        <v>105</v>
      </c>
      <c r="CI2146" s="5" t="str">
        <f>VLOOKUP(A2146,Лист2!B:C,2,0)</f>
        <v xml:space="preserve"> Rattus norvegicus (Rat).</v>
      </c>
    </row>
    <row r="2147" spans="1:87">
      <c r="A2147" s="2" t="s">
        <v>3159</v>
      </c>
      <c r="B2147" s="2" t="s">
        <v>10</v>
      </c>
      <c r="C2147" s="6">
        <v>1</v>
      </c>
      <c r="D2147" s="5" t="str">
        <f>IF(A2147="",D2146,VLOOKUP(A2147,Лист2!B:C,2,0))</f>
        <v xml:space="preserve"> Arthroderma benhamiae (strain ATCC MYA-4681 / CBS 112371) (Trichophyton mentagrophytes).</v>
      </c>
      <c r="E2147" s="5" t="str">
        <f>IF(A2147="",E2146,VLOOKUP(A2147,Лист6!A:B,2,0))</f>
        <v>Eukaryota</v>
      </c>
      <c r="F2147" s="5" t="str">
        <f>IF(A2147="",F2146,VLOOKUP(A2147,Лист6!A:C,3,0))</f>
        <v xml:space="preserve"> Fungi</v>
      </c>
      <c r="G2147" s="5" t="str">
        <f>IF(A2147="",G2146,VLOOKUP(A2147,Лист6!A:D,4,0))</f>
        <v xml:space="preserve"> Dikarya</v>
      </c>
      <c r="H2147" s="5">
        <f>IF(A2147="",H2146,VLOOKUP(A2147,Лист1!B:C,2,0))</f>
        <v>148</v>
      </c>
      <c r="CI2147" s="5" t="str">
        <f>VLOOKUP(A2147,Лист2!B:C,2,0)</f>
        <v xml:space="preserve"> Arthroderma benhamiae (strain ATCC MYA-4681 / CBS 112371) (Trichophyton mentagrophytes).</v>
      </c>
    </row>
    <row r="2148" spans="1:87">
      <c r="A2148" s="2" t="s">
        <v>3161</v>
      </c>
      <c r="B2148" s="2" t="s">
        <v>10</v>
      </c>
      <c r="C2148" s="6">
        <v>2</v>
      </c>
      <c r="D2148" s="5" t="str">
        <f>IF(A2148="",D2147,VLOOKUP(A2148,Лист2!B:C,2,0))</f>
        <v xml:space="preserve"> Neisseria elongata subsp. glycolytica ATCC 29315.</v>
      </c>
      <c r="E2148" s="5" t="str">
        <f>IF(A2148="",E2147,VLOOKUP(A2148,Лист6!A:B,2,0))</f>
        <v>Bacteria</v>
      </c>
      <c r="F2148" s="5" t="str">
        <f>IF(A2148="",F2147,VLOOKUP(A2148,Лист6!A:C,3,0))</f>
        <v xml:space="preserve"> Proteobacteria</v>
      </c>
      <c r="G2148" s="5" t="str">
        <f>IF(A2148="",G2147,VLOOKUP(A2148,Лист6!A:D,4,0))</f>
        <v xml:space="preserve"> Betaproteobacteria</v>
      </c>
      <c r="H2148" s="5">
        <f>IF(A2148="",H2147,VLOOKUP(A2148,Лист1!B:C,2,0))</f>
        <v>209</v>
      </c>
      <c r="CI2148" s="5" t="str">
        <f>VLOOKUP(A2148,Лист2!B:C,2,0)</f>
        <v xml:space="preserve"> Neisseria elongata subsp. glycolytica ATCC 29315.</v>
      </c>
    </row>
    <row r="2149" spans="1:87">
      <c r="A2149" s="2" t="s">
        <v>3163</v>
      </c>
      <c r="B2149" s="2" t="s">
        <v>10</v>
      </c>
      <c r="C2149" s="6">
        <v>1</v>
      </c>
      <c r="D2149" s="5" t="str">
        <f>IF(A2149="",D2148,VLOOKUP(A2149,Лист2!B:C,2,0))</f>
        <v xml:space="preserve"> Pantoea ananatis (strain LMG 20103).</v>
      </c>
      <c r="E2149" s="5" t="str">
        <f>IF(A2149="",E2148,VLOOKUP(A2149,Лист6!A:B,2,0))</f>
        <v>Bacteria</v>
      </c>
      <c r="F2149" s="5" t="str">
        <f>IF(A2149="",F2148,VLOOKUP(A2149,Лист6!A:C,3,0))</f>
        <v xml:space="preserve"> Proteobacteria</v>
      </c>
      <c r="G2149" s="5" t="str">
        <f>IF(A2149="",G2148,VLOOKUP(A2149,Лист6!A:D,4,0))</f>
        <v xml:space="preserve"> Gammaproteobacteria</v>
      </c>
      <c r="H2149" s="5">
        <f>IF(A2149="",H2148,VLOOKUP(A2149,Лист1!B:C,2,0))</f>
        <v>987</v>
      </c>
      <c r="CI2149" s="5" t="str">
        <f>VLOOKUP(A2149,Лист2!B:C,2,0)</f>
        <v xml:space="preserve"> Pantoea ananatis (strain LMG 20103).</v>
      </c>
    </row>
    <row r="2150" spans="1:87">
      <c r="A2150" s="7"/>
      <c r="B2150" s="8" t="s">
        <v>3168</v>
      </c>
      <c r="C2150" s="9">
        <v>1</v>
      </c>
      <c r="D2150" s="5" t="str">
        <f>IF(A2150="",D2149,VLOOKUP(A2150,Лист2!B:C,2,0))</f>
        <v xml:space="preserve"> Pantoea ananatis (strain LMG 20103).</v>
      </c>
      <c r="E2150" s="5" t="str">
        <f>IF(A2150="",E2149,VLOOKUP(A2150,Лист6!A:B,2,0))</f>
        <v>Bacteria</v>
      </c>
      <c r="F2150" s="5" t="str">
        <f>IF(A2150="",F2149,VLOOKUP(A2150,Лист6!A:C,3,0))</f>
        <v xml:space="preserve"> Proteobacteria</v>
      </c>
      <c r="G2150" s="5" t="str">
        <f>IF(A2150="",G2149,VLOOKUP(A2150,Лист6!A:D,4,0))</f>
        <v xml:space="preserve"> Gammaproteobacteria</v>
      </c>
      <c r="H2150" s="5">
        <f>IF(A2150="",H2149,VLOOKUP(A2150,Лист1!B:C,2,0))</f>
        <v>987</v>
      </c>
      <c r="CI2150" s="5" t="e">
        <f>VLOOKUP(A2150,Лист2!B:C,2,0)</f>
        <v>#N/A</v>
      </c>
    </row>
    <row r="2151" spans="1:87">
      <c r="A2151" s="7"/>
      <c r="B2151" s="8" t="s">
        <v>3164</v>
      </c>
      <c r="C2151" s="9">
        <v>1</v>
      </c>
      <c r="D2151" s="5" t="str">
        <f>IF(A2151="",D2150,VLOOKUP(A2151,Лист2!B:C,2,0))</f>
        <v xml:space="preserve"> Pantoea ananatis (strain LMG 20103).</v>
      </c>
      <c r="E2151" s="5" t="str">
        <f>IF(A2151="",E2150,VLOOKUP(A2151,Лист6!A:B,2,0))</f>
        <v>Bacteria</v>
      </c>
      <c r="F2151" s="5" t="str">
        <f>IF(A2151="",F2150,VLOOKUP(A2151,Лист6!A:C,3,0))</f>
        <v xml:space="preserve"> Proteobacteria</v>
      </c>
      <c r="G2151" s="5" t="str">
        <f>IF(A2151="",G2150,VLOOKUP(A2151,Лист6!A:D,4,0))</f>
        <v xml:space="preserve"> Gammaproteobacteria</v>
      </c>
      <c r="H2151" s="5">
        <f>IF(A2151="",H2150,VLOOKUP(A2151,Лист1!B:C,2,0))</f>
        <v>987</v>
      </c>
      <c r="CI2151" s="5" t="e">
        <f>VLOOKUP(A2151,Лист2!B:C,2,0)</f>
        <v>#N/A</v>
      </c>
    </row>
    <row r="2152" spans="1:87">
      <c r="A2152" s="7"/>
      <c r="B2152" s="8" t="s">
        <v>3166</v>
      </c>
      <c r="C2152" s="9">
        <v>1</v>
      </c>
      <c r="D2152" s="5" t="str">
        <f>IF(A2152="",D2151,VLOOKUP(A2152,Лист2!B:C,2,0))</f>
        <v xml:space="preserve"> Pantoea ananatis (strain LMG 20103).</v>
      </c>
      <c r="E2152" s="5" t="str">
        <f>IF(A2152="",E2151,VLOOKUP(A2152,Лист6!A:B,2,0))</f>
        <v>Bacteria</v>
      </c>
      <c r="F2152" s="5" t="str">
        <f>IF(A2152="",F2151,VLOOKUP(A2152,Лист6!A:C,3,0))</f>
        <v xml:space="preserve"> Proteobacteria</v>
      </c>
      <c r="G2152" s="5" t="str">
        <f>IF(A2152="",G2151,VLOOKUP(A2152,Лист6!A:D,4,0))</f>
        <v xml:space="preserve"> Gammaproteobacteria</v>
      </c>
      <c r="H2152" s="5">
        <f>IF(A2152="",H2151,VLOOKUP(A2152,Лист1!B:C,2,0))</f>
        <v>987</v>
      </c>
      <c r="CI2152" s="5" t="e">
        <f>VLOOKUP(A2152,Лист2!B:C,2,0)</f>
        <v>#N/A</v>
      </c>
    </row>
    <row r="2153" spans="1:87">
      <c r="A2153" s="7"/>
      <c r="B2153" s="8" t="s">
        <v>20</v>
      </c>
      <c r="C2153" s="9">
        <v>1</v>
      </c>
      <c r="D2153" s="5" t="str">
        <f>IF(A2153="",D2152,VLOOKUP(A2153,Лист2!B:C,2,0))</f>
        <v xml:space="preserve"> Pantoea ananatis (strain LMG 20103).</v>
      </c>
      <c r="E2153" s="5" t="str">
        <f>IF(A2153="",E2152,VLOOKUP(A2153,Лист6!A:B,2,0))</f>
        <v>Bacteria</v>
      </c>
      <c r="F2153" s="5" t="str">
        <f>IF(A2153="",F2152,VLOOKUP(A2153,Лист6!A:C,3,0))</f>
        <v xml:space="preserve"> Proteobacteria</v>
      </c>
      <c r="G2153" s="5" t="str">
        <f>IF(A2153="",G2152,VLOOKUP(A2153,Лист6!A:D,4,0))</f>
        <v xml:space="preserve"> Gammaproteobacteria</v>
      </c>
      <c r="H2153" s="5">
        <f>IF(A2153="",H2152,VLOOKUP(A2153,Лист1!B:C,2,0))</f>
        <v>987</v>
      </c>
      <c r="CI2153" s="5" t="e">
        <f>VLOOKUP(A2153,Лист2!B:C,2,0)</f>
        <v>#N/A</v>
      </c>
    </row>
    <row r="2154" spans="1:87">
      <c r="A2154" s="2" t="s">
        <v>3171</v>
      </c>
      <c r="B2154" s="2" t="s">
        <v>10</v>
      </c>
      <c r="C2154" s="6">
        <v>1</v>
      </c>
      <c r="D2154" s="5" t="str">
        <f>IF(A2154="",D2153,VLOOKUP(A2154,Лист2!B:C,2,0))</f>
        <v xml:space="preserve"> Pantoea ananatis (strain LMG 20103).</v>
      </c>
      <c r="E2154" s="5" t="str">
        <f>IF(A2154="",E2153,VLOOKUP(A2154,Лист6!A:B,2,0))</f>
        <v>Bacteria</v>
      </c>
      <c r="F2154" s="5" t="str">
        <f>IF(A2154="",F2153,VLOOKUP(A2154,Лист6!A:C,3,0))</f>
        <v xml:space="preserve"> Proteobacteria</v>
      </c>
      <c r="G2154" s="5" t="str">
        <f>IF(A2154="",G2153,VLOOKUP(A2154,Лист6!A:D,4,0))</f>
        <v xml:space="preserve"> Gammaproteobacteria</v>
      </c>
      <c r="H2154" s="5">
        <f>IF(A2154="",H2153,VLOOKUP(A2154,Лист1!B:C,2,0))</f>
        <v>438</v>
      </c>
      <c r="CI2154" s="5" t="str">
        <f>VLOOKUP(A2154,Лист2!B:C,2,0)</f>
        <v xml:space="preserve"> Pantoea ananatis (strain LMG 20103).</v>
      </c>
    </row>
    <row r="2155" spans="1:87">
      <c r="A2155" s="7"/>
      <c r="B2155" s="8" t="s">
        <v>20</v>
      </c>
      <c r="C2155" s="9">
        <v>1</v>
      </c>
      <c r="D2155" s="5" t="str">
        <f>IF(A2155="",D2154,VLOOKUP(A2155,Лист2!B:C,2,0))</f>
        <v xml:space="preserve"> Pantoea ananatis (strain LMG 20103).</v>
      </c>
      <c r="E2155" s="5" t="str">
        <f>IF(A2155="",E2154,VLOOKUP(A2155,Лист6!A:B,2,0))</f>
        <v>Bacteria</v>
      </c>
      <c r="F2155" s="5" t="str">
        <f>IF(A2155="",F2154,VLOOKUP(A2155,Лист6!A:C,3,0))</f>
        <v xml:space="preserve"> Proteobacteria</v>
      </c>
      <c r="G2155" s="5" t="str">
        <f>IF(A2155="",G2154,VLOOKUP(A2155,Лист6!A:D,4,0))</f>
        <v xml:space="preserve"> Gammaproteobacteria</v>
      </c>
      <c r="H2155" s="5">
        <f>IF(A2155="",H2154,VLOOKUP(A2155,Лист1!B:C,2,0))</f>
        <v>438</v>
      </c>
      <c r="CI2155" s="5" t="e">
        <f>VLOOKUP(A2155,Лист2!B:C,2,0)</f>
        <v>#N/A</v>
      </c>
    </row>
    <row r="2156" spans="1:87">
      <c r="A2156" s="2" t="s">
        <v>3173</v>
      </c>
      <c r="B2156" s="2" t="s">
        <v>10</v>
      </c>
      <c r="C2156" s="6">
        <v>1</v>
      </c>
      <c r="D2156" s="5" t="str">
        <f>IF(A2156="",D2155,VLOOKUP(A2156,Лист2!B:C,2,0))</f>
        <v xml:space="preserve"> Pantoea ananatis (strain LMG 20103).</v>
      </c>
      <c r="E2156" s="5" t="str">
        <f>IF(A2156="",E2155,VLOOKUP(A2156,Лист6!A:B,2,0))</f>
        <v>Bacteria</v>
      </c>
      <c r="F2156" s="5" t="str">
        <f>IF(A2156="",F2155,VLOOKUP(A2156,Лист6!A:C,3,0))</f>
        <v xml:space="preserve"> Proteobacteria</v>
      </c>
      <c r="G2156" s="5" t="str">
        <f>IF(A2156="",G2155,VLOOKUP(A2156,Лист6!A:D,4,0))</f>
        <v xml:space="preserve"> Gammaproteobacteria</v>
      </c>
      <c r="H2156" s="5">
        <f>IF(A2156="",H2155,VLOOKUP(A2156,Лист1!B:C,2,0))</f>
        <v>102</v>
      </c>
      <c r="CI2156" s="5" t="str">
        <f>VLOOKUP(A2156,Лист2!B:C,2,0)</f>
        <v xml:space="preserve"> Pantoea ananatis (strain LMG 20103).</v>
      </c>
    </row>
    <row r="2157" spans="1:87">
      <c r="A2157" s="2" t="s">
        <v>3175</v>
      </c>
      <c r="B2157" s="2" t="s">
        <v>10</v>
      </c>
      <c r="C2157" s="6">
        <v>1</v>
      </c>
      <c r="D2157" s="5" t="str">
        <f>IF(A2157="",D2156,VLOOKUP(A2157,Лист2!B:C,2,0))</f>
        <v xml:space="preserve"> Denitrovibrio acetiphilus (strain DSM 12809 / N2460).</v>
      </c>
      <c r="E2157" s="5" t="str">
        <f>IF(A2157="",E2156,VLOOKUP(A2157,Лист6!A:B,2,0))</f>
        <v>Bacteria</v>
      </c>
      <c r="F2157" s="5" t="str">
        <f>IF(A2157="",F2156,VLOOKUP(A2157,Лист6!A:C,3,0))</f>
        <v xml:space="preserve"> Deferribacteres</v>
      </c>
      <c r="G2157" s="5" t="str">
        <f>IF(A2157="",G2156,VLOOKUP(A2157,Лист6!A:D,4,0))</f>
        <v xml:space="preserve"> Deferribacterales</v>
      </c>
      <c r="H2157" s="5">
        <f>IF(A2157="",H2156,VLOOKUP(A2157,Лист1!B:C,2,0))</f>
        <v>353</v>
      </c>
      <c r="CI2157" s="5" t="str">
        <f>VLOOKUP(A2157,Лист2!B:C,2,0)</f>
        <v xml:space="preserve"> Denitrovibrio acetiphilus (strain DSM 12809 / N2460).</v>
      </c>
    </row>
    <row r="2158" spans="1:87">
      <c r="A2158" s="7"/>
      <c r="B2158" s="8" t="s">
        <v>28</v>
      </c>
      <c r="C2158" s="9">
        <v>1</v>
      </c>
      <c r="D2158" s="5" t="str">
        <f>IF(A2158="",D2157,VLOOKUP(A2158,Лист2!B:C,2,0))</f>
        <v xml:space="preserve"> Denitrovibrio acetiphilus (strain DSM 12809 / N2460).</v>
      </c>
      <c r="E2158" s="5" t="str">
        <f>IF(A2158="",E2157,VLOOKUP(A2158,Лист6!A:B,2,0))</f>
        <v>Bacteria</v>
      </c>
      <c r="F2158" s="5" t="str">
        <f>IF(A2158="",F2157,VLOOKUP(A2158,Лист6!A:C,3,0))</f>
        <v xml:space="preserve"> Deferribacteres</v>
      </c>
      <c r="G2158" s="5" t="str">
        <f>IF(A2158="",G2157,VLOOKUP(A2158,Лист6!A:D,4,0))</f>
        <v xml:space="preserve"> Deferribacterales</v>
      </c>
      <c r="H2158" s="5">
        <f>IF(A2158="",H2157,VLOOKUP(A2158,Лист1!B:C,2,0))</f>
        <v>353</v>
      </c>
      <c r="CI2158" s="5" t="e">
        <f>VLOOKUP(A2158,Лист2!B:C,2,0)</f>
        <v>#N/A</v>
      </c>
    </row>
    <row r="2159" spans="1:87">
      <c r="A2159" s="2" t="s">
        <v>3177</v>
      </c>
      <c r="B2159" s="2" t="s">
        <v>10</v>
      </c>
      <c r="C2159" s="6">
        <v>1</v>
      </c>
      <c r="D2159" s="5" t="str">
        <f>IF(A2159="",D2158,VLOOKUP(A2159,Лист2!B:C,2,0))</f>
        <v xml:space="preserve"> Denitrovibrio acetiphilus (strain DSM 12809 / N2460).</v>
      </c>
      <c r="E2159" s="5" t="str">
        <f>IF(A2159="",E2158,VLOOKUP(A2159,Лист6!A:B,2,0))</f>
        <v>Bacteria</v>
      </c>
      <c r="F2159" s="5" t="str">
        <f>IF(A2159="",F2158,VLOOKUP(A2159,Лист6!A:C,3,0))</f>
        <v xml:space="preserve"> Deferribacteres</v>
      </c>
      <c r="G2159" s="5" t="str">
        <f>IF(A2159="",G2158,VLOOKUP(A2159,Лист6!A:D,4,0))</f>
        <v xml:space="preserve"> Deferribacterales</v>
      </c>
      <c r="H2159" s="5">
        <f>IF(A2159="",H2158,VLOOKUP(A2159,Лист1!B:C,2,0))</f>
        <v>859</v>
      </c>
      <c r="CI2159" s="5" t="str">
        <f>VLOOKUP(A2159,Лист2!B:C,2,0)</f>
        <v xml:space="preserve"> Denitrovibrio acetiphilus (strain DSM 12809 / N2460).</v>
      </c>
    </row>
    <row r="2160" spans="1:87">
      <c r="A2160" s="7"/>
      <c r="B2160" s="8" t="s">
        <v>1352</v>
      </c>
      <c r="C2160" s="9">
        <v>1</v>
      </c>
      <c r="D2160" s="5" t="str">
        <f>IF(A2160="",D2159,VLOOKUP(A2160,Лист2!B:C,2,0))</f>
        <v xml:space="preserve"> Denitrovibrio acetiphilus (strain DSM 12809 / N2460).</v>
      </c>
      <c r="E2160" s="5" t="str">
        <f>IF(A2160="",E2159,VLOOKUP(A2160,Лист6!A:B,2,0))</f>
        <v>Bacteria</v>
      </c>
      <c r="F2160" s="5" t="str">
        <f>IF(A2160="",F2159,VLOOKUP(A2160,Лист6!A:C,3,0))</f>
        <v xml:space="preserve"> Deferribacteres</v>
      </c>
      <c r="G2160" s="5" t="str">
        <f>IF(A2160="",G2159,VLOOKUP(A2160,Лист6!A:D,4,0))</f>
        <v xml:space="preserve"> Deferribacterales</v>
      </c>
      <c r="H2160" s="5">
        <f>IF(A2160="",H2159,VLOOKUP(A2160,Лист1!B:C,2,0))</f>
        <v>859</v>
      </c>
      <c r="CI2160" s="5" t="e">
        <f>VLOOKUP(A2160,Лист2!B:C,2,0)</f>
        <v>#N/A</v>
      </c>
    </row>
    <row r="2161" spans="1:87">
      <c r="A2161" s="2" t="s">
        <v>3179</v>
      </c>
      <c r="B2161" s="2" t="s">
        <v>10</v>
      </c>
      <c r="C2161" s="6">
        <v>2</v>
      </c>
      <c r="D2161" s="5" t="str">
        <f>IF(A2161="",D2160,VLOOKUP(A2161,Лист2!B:C,2,0))</f>
        <v xml:space="preserve"> Denitrovibrio acetiphilus (strain DSM 12809 / N2460).</v>
      </c>
      <c r="E2161" s="5" t="str">
        <f>IF(A2161="",E2160,VLOOKUP(A2161,Лист6!A:B,2,0))</f>
        <v>Bacteria</v>
      </c>
      <c r="F2161" s="5" t="str">
        <f>IF(A2161="",F2160,VLOOKUP(A2161,Лист6!A:C,3,0))</f>
        <v xml:space="preserve"> Deferribacteres</v>
      </c>
      <c r="G2161" s="5" t="str">
        <f>IF(A2161="",G2160,VLOOKUP(A2161,Лист6!A:D,4,0))</f>
        <v xml:space="preserve"> Deferribacterales</v>
      </c>
      <c r="H2161" s="5">
        <f>IF(A2161="",H2160,VLOOKUP(A2161,Лист1!B:C,2,0))</f>
        <v>402</v>
      </c>
      <c r="CI2161" s="5" t="str">
        <f>VLOOKUP(A2161,Лист2!B:C,2,0)</f>
        <v xml:space="preserve"> Denitrovibrio acetiphilus (strain DSM 12809 / N2460).</v>
      </c>
    </row>
    <row r="2162" spans="1:87">
      <c r="A2162" s="7"/>
      <c r="B2162" s="8" t="s">
        <v>76</v>
      </c>
      <c r="C2162" s="9">
        <v>1</v>
      </c>
      <c r="D2162" s="5" t="str">
        <f>IF(A2162="",D2161,VLOOKUP(A2162,Лист2!B:C,2,0))</f>
        <v xml:space="preserve"> Denitrovibrio acetiphilus (strain DSM 12809 / N2460).</v>
      </c>
      <c r="E2162" s="5" t="str">
        <f>IF(A2162="",E2161,VLOOKUP(A2162,Лист6!A:B,2,0))</f>
        <v>Bacteria</v>
      </c>
      <c r="F2162" s="5" t="str">
        <f>IF(A2162="",F2161,VLOOKUP(A2162,Лист6!A:C,3,0))</f>
        <v xml:space="preserve"> Deferribacteres</v>
      </c>
      <c r="G2162" s="5" t="str">
        <f>IF(A2162="",G2161,VLOOKUP(A2162,Лист6!A:D,4,0))</f>
        <v xml:space="preserve"> Deferribacterales</v>
      </c>
      <c r="H2162" s="5">
        <f>IF(A2162="",H2161,VLOOKUP(A2162,Лист1!B:C,2,0))</f>
        <v>402</v>
      </c>
      <c r="CI2162" s="5" t="e">
        <f>VLOOKUP(A2162,Лист2!B:C,2,0)</f>
        <v>#N/A</v>
      </c>
    </row>
    <row r="2163" spans="1:87">
      <c r="A2163" s="7"/>
      <c r="B2163" s="8" t="s">
        <v>78</v>
      </c>
      <c r="C2163" s="9">
        <v>1</v>
      </c>
      <c r="D2163" s="5" t="str">
        <f>IF(A2163="",D2162,VLOOKUP(A2163,Лист2!B:C,2,0))</f>
        <v xml:space="preserve"> Denitrovibrio acetiphilus (strain DSM 12809 / N2460).</v>
      </c>
      <c r="E2163" s="5" t="str">
        <f>IF(A2163="",E2162,VLOOKUP(A2163,Лист6!A:B,2,0))</f>
        <v>Bacteria</v>
      </c>
      <c r="F2163" s="5" t="str">
        <f>IF(A2163="",F2162,VLOOKUP(A2163,Лист6!A:C,3,0))</f>
        <v xml:space="preserve"> Deferribacteres</v>
      </c>
      <c r="G2163" s="5" t="str">
        <f>IF(A2163="",G2162,VLOOKUP(A2163,Лист6!A:D,4,0))</f>
        <v xml:space="preserve"> Deferribacterales</v>
      </c>
      <c r="H2163" s="5">
        <f>IF(A2163="",H2162,VLOOKUP(A2163,Лист1!B:C,2,0))</f>
        <v>402</v>
      </c>
      <c r="CI2163" s="5" t="e">
        <f>VLOOKUP(A2163,Лист2!B:C,2,0)</f>
        <v>#N/A</v>
      </c>
    </row>
    <row r="2164" spans="1:87">
      <c r="A2164" s="2" t="s">
        <v>3181</v>
      </c>
      <c r="B2164" s="2" t="s">
        <v>10</v>
      </c>
      <c r="C2164" s="6">
        <v>1</v>
      </c>
      <c r="D2164" s="5" t="str">
        <f>IF(A2164="",D2163,VLOOKUP(A2164,Лист2!B:C,2,0))</f>
        <v xml:space="preserve"> Denitrovibrio acetiphilus (strain DSM 12809 / N2460).</v>
      </c>
      <c r="E2164" s="5" t="str">
        <f>IF(A2164="",E2163,VLOOKUP(A2164,Лист6!A:B,2,0))</f>
        <v>Bacteria</v>
      </c>
      <c r="F2164" s="5" t="str">
        <f>IF(A2164="",F2163,VLOOKUP(A2164,Лист6!A:C,3,0))</f>
        <v xml:space="preserve"> Deferribacteres</v>
      </c>
      <c r="G2164" s="5" t="str">
        <f>IF(A2164="",G2163,VLOOKUP(A2164,Лист6!A:D,4,0))</f>
        <v xml:space="preserve"> Deferribacterales</v>
      </c>
      <c r="H2164" s="5">
        <f>IF(A2164="",H2163,VLOOKUP(A2164,Лист1!B:C,2,0))</f>
        <v>198</v>
      </c>
      <c r="CI2164" s="5" t="str">
        <f>VLOOKUP(A2164,Лист2!B:C,2,0)</f>
        <v xml:space="preserve"> Denitrovibrio acetiphilus (strain DSM 12809 / N2460).</v>
      </c>
    </row>
    <row r="2165" spans="1:87">
      <c r="A2165" s="2" t="s">
        <v>3183</v>
      </c>
      <c r="B2165" s="2" t="s">
        <v>10</v>
      </c>
      <c r="C2165" s="6">
        <v>1</v>
      </c>
      <c r="D2165" s="5" t="str">
        <f>IF(A2165="",D2164,VLOOKUP(A2165,Лист2!B:C,2,0))</f>
        <v xml:space="preserve"> Sphingobium japonicum (strain NBRC 101211 / UT26S).</v>
      </c>
      <c r="E2165" s="5" t="str">
        <f>IF(A2165="",E2164,VLOOKUP(A2165,Лист6!A:B,2,0))</f>
        <v>Bacteria</v>
      </c>
      <c r="F2165" s="5" t="str">
        <f>IF(A2165="",F2164,VLOOKUP(A2165,Лист6!A:C,3,0))</f>
        <v xml:space="preserve"> Proteobacteria</v>
      </c>
      <c r="G2165" s="5" t="str">
        <f>IF(A2165="",G2164,VLOOKUP(A2165,Лист6!A:D,4,0))</f>
        <v xml:space="preserve"> Alphaproteobacteria</v>
      </c>
      <c r="H2165" s="5">
        <f>IF(A2165="",H2164,VLOOKUP(A2165,Лист1!B:C,2,0))</f>
        <v>119</v>
      </c>
      <c r="CI2165" s="5" t="str">
        <f>VLOOKUP(A2165,Лист2!B:C,2,0)</f>
        <v xml:space="preserve"> Sphingobium japonicum (strain NBRC 101211 / UT26S).</v>
      </c>
    </row>
    <row r="2166" spans="1:87">
      <c r="A2166" s="2" t="s">
        <v>3185</v>
      </c>
      <c r="B2166" s="2" t="s">
        <v>10</v>
      </c>
      <c r="C2166" s="6">
        <v>1</v>
      </c>
      <c r="D2166" s="5" t="str">
        <f>IF(A2166="",D2165,VLOOKUP(A2166,Лист2!B:C,2,0))</f>
        <v xml:space="preserve"> Sphingobium japonicum (strain NBRC 101211 / UT26S).</v>
      </c>
      <c r="E2166" s="5" t="str">
        <f>IF(A2166="",E2165,VLOOKUP(A2166,Лист6!A:B,2,0))</f>
        <v>Bacteria</v>
      </c>
      <c r="F2166" s="5" t="str">
        <f>IF(A2166="",F2165,VLOOKUP(A2166,Лист6!A:C,3,0))</f>
        <v xml:space="preserve"> Proteobacteria</v>
      </c>
      <c r="G2166" s="5" t="str">
        <f>IF(A2166="",G2165,VLOOKUP(A2166,Лист6!A:D,4,0))</f>
        <v xml:space="preserve"> Alphaproteobacteria</v>
      </c>
      <c r="H2166" s="5">
        <f>IF(A2166="",H2165,VLOOKUP(A2166,Лист1!B:C,2,0))</f>
        <v>126</v>
      </c>
      <c r="CI2166" s="5" t="str">
        <f>VLOOKUP(A2166,Лист2!B:C,2,0)</f>
        <v xml:space="preserve"> Sphingobium japonicum (strain NBRC 101211 / UT26S).</v>
      </c>
    </row>
    <row r="2167" spans="1:87">
      <c r="A2167" s="2" t="s">
        <v>3187</v>
      </c>
      <c r="B2167" s="2" t="s">
        <v>10</v>
      </c>
      <c r="C2167" s="6">
        <v>1</v>
      </c>
      <c r="D2167" s="5" t="str">
        <f>IF(A2167="",D2166,VLOOKUP(A2167,Лист2!B:C,2,0))</f>
        <v xml:space="preserve"> Sphingobium japonicum (strain NBRC 101211 / UT26S).</v>
      </c>
      <c r="E2167" s="5" t="str">
        <f>IF(A2167="",E2166,VLOOKUP(A2167,Лист6!A:B,2,0))</f>
        <v>Bacteria</v>
      </c>
      <c r="F2167" s="5" t="str">
        <f>IF(A2167="",F2166,VLOOKUP(A2167,Лист6!A:C,3,0))</f>
        <v xml:space="preserve"> Proteobacteria</v>
      </c>
      <c r="G2167" s="5" t="str">
        <f>IF(A2167="",G2166,VLOOKUP(A2167,Лист6!A:D,4,0))</f>
        <v xml:space="preserve"> Alphaproteobacteria</v>
      </c>
      <c r="H2167" s="5">
        <f>IF(A2167="",H2166,VLOOKUP(A2167,Лист1!B:C,2,0))</f>
        <v>223</v>
      </c>
      <c r="CI2167" s="5" t="str">
        <f>VLOOKUP(A2167,Лист2!B:C,2,0)</f>
        <v xml:space="preserve"> Sphingobium japonicum (strain NBRC 101211 / UT26S).</v>
      </c>
    </row>
    <row r="2168" spans="1:87">
      <c r="A2168" s="2" t="s">
        <v>3189</v>
      </c>
      <c r="B2168" s="2" t="s">
        <v>10</v>
      </c>
      <c r="C2168" s="6">
        <v>1</v>
      </c>
      <c r="D2168" s="5" t="str">
        <f>IF(A2168="",D2167,VLOOKUP(A2168,Лист2!B:C,2,0))</f>
        <v xml:space="preserve"> Sphingobium japonicum (strain NBRC 101211 / UT26S).</v>
      </c>
      <c r="E2168" s="5" t="str">
        <f>IF(A2168="",E2167,VLOOKUP(A2168,Лист6!A:B,2,0))</f>
        <v>Bacteria</v>
      </c>
      <c r="F2168" s="5" t="str">
        <f>IF(A2168="",F2167,VLOOKUP(A2168,Лист6!A:C,3,0))</f>
        <v xml:space="preserve"> Proteobacteria</v>
      </c>
      <c r="G2168" s="5" t="str">
        <f>IF(A2168="",G2167,VLOOKUP(A2168,Лист6!A:D,4,0))</f>
        <v xml:space="preserve"> Alphaproteobacteria</v>
      </c>
      <c r="H2168" s="5">
        <f>IF(A2168="",H2167,VLOOKUP(A2168,Лист1!B:C,2,0))</f>
        <v>124</v>
      </c>
      <c r="CI2168" s="5" t="str">
        <f>VLOOKUP(A2168,Лист2!B:C,2,0)</f>
        <v xml:space="preserve"> Sphingobium japonicum (strain NBRC 101211 / UT26S).</v>
      </c>
    </row>
    <row r="2169" spans="1:87">
      <c r="A2169" s="2" t="s">
        <v>3191</v>
      </c>
      <c r="B2169" s="2" t="s">
        <v>10</v>
      </c>
      <c r="C2169" s="6">
        <v>1</v>
      </c>
      <c r="D2169" s="5" t="str">
        <f>IF(A2169="",D2168,VLOOKUP(A2169,Лист2!B:C,2,0))</f>
        <v xml:space="preserve"> Sphingobium japonicum (strain NBRC 101211 / UT26S).</v>
      </c>
      <c r="E2169" s="5" t="str">
        <f>IF(A2169="",E2168,VLOOKUP(A2169,Лист6!A:B,2,0))</f>
        <v>Bacteria</v>
      </c>
      <c r="F2169" s="5" t="str">
        <f>IF(A2169="",F2168,VLOOKUP(A2169,Лист6!A:C,3,0))</f>
        <v xml:space="preserve"> Proteobacteria</v>
      </c>
      <c r="G2169" s="5" t="str">
        <f>IF(A2169="",G2168,VLOOKUP(A2169,Лист6!A:D,4,0))</f>
        <v xml:space="preserve"> Alphaproteobacteria</v>
      </c>
      <c r="H2169" s="5">
        <f>IF(A2169="",H2168,VLOOKUP(A2169,Лист1!B:C,2,0))</f>
        <v>207</v>
      </c>
      <c r="CI2169" s="5" t="str">
        <f>VLOOKUP(A2169,Лист2!B:C,2,0)</f>
        <v xml:space="preserve"> Sphingobium japonicum (strain NBRC 101211 / UT26S).</v>
      </c>
    </row>
    <row r="2170" spans="1:87">
      <c r="A2170" s="2" t="s">
        <v>3193</v>
      </c>
      <c r="B2170" s="2" t="s">
        <v>10</v>
      </c>
      <c r="C2170" s="6">
        <v>1</v>
      </c>
      <c r="D2170" s="5" t="str">
        <f>IF(A2170="",D2169,VLOOKUP(A2170,Лист2!B:C,2,0))</f>
        <v xml:space="preserve"> Sphingobium japonicum (strain NBRC 101211 / UT26S).</v>
      </c>
      <c r="E2170" s="5" t="str">
        <f>IF(A2170="",E2169,VLOOKUP(A2170,Лист6!A:B,2,0))</f>
        <v>Bacteria</v>
      </c>
      <c r="F2170" s="5" t="str">
        <f>IF(A2170="",F2169,VLOOKUP(A2170,Лист6!A:C,3,0))</f>
        <v xml:space="preserve"> Proteobacteria</v>
      </c>
      <c r="G2170" s="5" t="str">
        <f>IF(A2170="",G2169,VLOOKUP(A2170,Лист6!A:D,4,0))</f>
        <v xml:space="preserve"> Alphaproteobacteria</v>
      </c>
      <c r="H2170" s="5">
        <f>IF(A2170="",H2169,VLOOKUP(A2170,Лист1!B:C,2,0))</f>
        <v>132</v>
      </c>
      <c r="CI2170" s="5" t="str">
        <f>VLOOKUP(A2170,Лист2!B:C,2,0)</f>
        <v xml:space="preserve"> Sphingobium japonicum (strain NBRC 101211 / UT26S).</v>
      </c>
    </row>
    <row r="2171" spans="1:87">
      <c r="A2171" s="2" t="s">
        <v>3195</v>
      </c>
      <c r="B2171" s="2" t="s">
        <v>10</v>
      </c>
      <c r="C2171" s="6">
        <v>2</v>
      </c>
      <c r="D2171" s="5" t="str">
        <f>IF(A2171="",D2170,VLOOKUP(A2171,Лист2!B:C,2,0))</f>
        <v xml:space="preserve"> Shewanella violacea (strain JCM 10179 / CIP 106290 / LMG 19151 / DSS12).</v>
      </c>
      <c r="E2171" s="5" t="str">
        <f>IF(A2171="",E2170,VLOOKUP(A2171,Лист6!A:B,2,0))</f>
        <v>Bacteria</v>
      </c>
      <c r="F2171" s="5" t="str">
        <f>IF(A2171="",F2170,VLOOKUP(A2171,Лист6!A:C,3,0))</f>
        <v xml:space="preserve"> Proteobacteria</v>
      </c>
      <c r="G2171" s="5" t="str">
        <f>IF(A2171="",G2170,VLOOKUP(A2171,Лист6!A:D,4,0))</f>
        <v xml:space="preserve"> Gammaproteobacteria</v>
      </c>
      <c r="H2171" s="5">
        <f>IF(A2171="",H2170,VLOOKUP(A2171,Лист1!B:C,2,0))</f>
        <v>492</v>
      </c>
      <c r="CI2171" s="5" t="str">
        <f>VLOOKUP(A2171,Лист2!B:C,2,0)</f>
        <v xml:space="preserve"> Shewanella violacea (strain JCM 10179 / CIP 106290 / LMG 19151 / DSS12).</v>
      </c>
    </row>
    <row r="2172" spans="1:87">
      <c r="A2172" s="7"/>
      <c r="B2172" s="8" t="s">
        <v>76</v>
      </c>
      <c r="C2172" s="9">
        <v>1</v>
      </c>
      <c r="D2172" s="5" t="str">
        <f>IF(A2172="",D2171,VLOOKUP(A2172,Лист2!B:C,2,0))</f>
        <v xml:space="preserve"> Shewanella violacea (strain JCM 10179 / CIP 106290 / LMG 19151 / DSS12).</v>
      </c>
      <c r="E2172" s="5" t="str">
        <f>IF(A2172="",E2171,VLOOKUP(A2172,Лист6!A:B,2,0))</f>
        <v>Bacteria</v>
      </c>
      <c r="F2172" s="5" t="str">
        <f>IF(A2172="",F2171,VLOOKUP(A2172,Лист6!A:C,3,0))</f>
        <v xml:space="preserve"> Proteobacteria</v>
      </c>
      <c r="G2172" s="5" t="str">
        <f>IF(A2172="",G2171,VLOOKUP(A2172,Лист6!A:D,4,0))</f>
        <v xml:space="preserve"> Gammaproteobacteria</v>
      </c>
      <c r="H2172" s="5">
        <f>IF(A2172="",H2171,VLOOKUP(A2172,Лист1!B:C,2,0))</f>
        <v>492</v>
      </c>
      <c r="CI2172" s="5" t="e">
        <f>VLOOKUP(A2172,Лист2!B:C,2,0)</f>
        <v>#N/A</v>
      </c>
    </row>
    <row r="2173" spans="1:87">
      <c r="A2173" s="2" t="s">
        <v>3197</v>
      </c>
      <c r="B2173" s="2" t="s">
        <v>10</v>
      </c>
      <c r="C2173" s="6">
        <v>2</v>
      </c>
      <c r="D2173" s="5" t="str">
        <f>IF(A2173="",D2172,VLOOKUP(A2173,Лист2!B:C,2,0))</f>
        <v xml:space="preserve"> Shewanella violacea (strain JCM 10179 / CIP 106290 / LMG 19151 / DSS12).</v>
      </c>
      <c r="E2173" s="5" t="str">
        <f>IF(A2173="",E2172,VLOOKUP(A2173,Лист6!A:B,2,0))</f>
        <v>Bacteria</v>
      </c>
      <c r="F2173" s="5" t="str">
        <f>IF(A2173="",F2172,VLOOKUP(A2173,Лист6!A:C,3,0))</f>
        <v xml:space="preserve"> Proteobacteria</v>
      </c>
      <c r="G2173" s="5" t="str">
        <f>IF(A2173="",G2172,VLOOKUP(A2173,Лист6!A:D,4,0))</f>
        <v xml:space="preserve"> Gammaproteobacteria</v>
      </c>
      <c r="H2173" s="5">
        <f>IF(A2173="",H2172,VLOOKUP(A2173,Лист1!B:C,2,0))</f>
        <v>206</v>
      </c>
      <c r="CI2173" s="5" t="str">
        <f>VLOOKUP(A2173,Лист2!B:C,2,0)</f>
        <v xml:space="preserve"> Shewanella violacea (strain JCM 10179 / CIP 106290 / LMG 19151 / DSS12).</v>
      </c>
    </row>
    <row r="2174" spans="1:87">
      <c r="A2174" s="2" t="s">
        <v>3199</v>
      </c>
      <c r="B2174" s="2" t="s">
        <v>10</v>
      </c>
      <c r="C2174" s="6">
        <v>1</v>
      </c>
      <c r="D2174" s="5" t="str">
        <f>IF(A2174="",D2173,VLOOKUP(A2174,Лист2!B:C,2,0))</f>
        <v xml:space="preserve"> Shewanella violacea (strain JCM 10179 / CIP 106290 / LMG 19151 / DSS12).</v>
      </c>
      <c r="E2174" s="5" t="str">
        <f>IF(A2174="",E2173,VLOOKUP(A2174,Лист6!A:B,2,0))</f>
        <v>Bacteria</v>
      </c>
      <c r="F2174" s="5" t="str">
        <f>IF(A2174="",F2173,VLOOKUP(A2174,Лист6!A:C,3,0))</f>
        <v xml:space="preserve"> Proteobacteria</v>
      </c>
      <c r="G2174" s="5" t="str">
        <f>IF(A2174="",G2173,VLOOKUP(A2174,Лист6!A:D,4,0))</f>
        <v xml:space="preserve"> Gammaproteobacteria</v>
      </c>
      <c r="H2174" s="5">
        <f>IF(A2174="",H2173,VLOOKUP(A2174,Лист1!B:C,2,0))</f>
        <v>1378</v>
      </c>
      <c r="CI2174" s="5" t="str">
        <f>VLOOKUP(A2174,Лист2!B:C,2,0)</f>
        <v xml:space="preserve"> Shewanella violacea (strain JCM 10179 / CIP 106290 / LMG 19151 / DSS12).</v>
      </c>
    </row>
    <row r="2175" spans="1:87">
      <c r="A2175" s="7"/>
      <c r="B2175" s="8" t="s">
        <v>2010</v>
      </c>
      <c r="C2175" s="9">
        <v>1</v>
      </c>
      <c r="D2175" s="5" t="str">
        <f>IF(A2175="",D2174,VLOOKUP(A2175,Лист2!B:C,2,0))</f>
        <v xml:space="preserve"> Shewanella violacea (strain JCM 10179 / CIP 106290 / LMG 19151 / DSS12).</v>
      </c>
      <c r="E2175" s="5" t="str">
        <f>IF(A2175="",E2174,VLOOKUP(A2175,Лист6!A:B,2,0))</f>
        <v>Bacteria</v>
      </c>
      <c r="F2175" s="5" t="str">
        <f>IF(A2175="",F2174,VLOOKUP(A2175,Лист6!A:C,3,0))</f>
        <v xml:space="preserve"> Proteobacteria</v>
      </c>
      <c r="G2175" s="5" t="str">
        <f>IF(A2175="",G2174,VLOOKUP(A2175,Лист6!A:D,4,0))</f>
        <v xml:space="preserve"> Gammaproteobacteria</v>
      </c>
      <c r="H2175" s="5">
        <f>IF(A2175="",H2174,VLOOKUP(A2175,Лист1!B:C,2,0))</f>
        <v>1378</v>
      </c>
      <c r="CI2175" s="5" t="e">
        <f>VLOOKUP(A2175,Лист2!B:C,2,0)</f>
        <v>#N/A</v>
      </c>
    </row>
    <row r="2176" spans="1:87">
      <c r="A2176" s="7"/>
      <c r="B2176" s="8" t="s">
        <v>770</v>
      </c>
      <c r="C2176" s="9">
        <v>1</v>
      </c>
      <c r="D2176" s="5" t="str">
        <f>IF(A2176="",D2175,VLOOKUP(A2176,Лист2!B:C,2,0))</f>
        <v xml:space="preserve"> Shewanella violacea (strain JCM 10179 / CIP 106290 / LMG 19151 / DSS12).</v>
      </c>
      <c r="E2176" s="5" t="str">
        <f>IF(A2176="",E2175,VLOOKUP(A2176,Лист6!A:B,2,0))</f>
        <v>Bacteria</v>
      </c>
      <c r="F2176" s="5" t="str">
        <f>IF(A2176="",F2175,VLOOKUP(A2176,Лист6!A:C,3,0))</f>
        <v xml:space="preserve"> Proteobacteria</v>
      </c>
      <c r="G2176" s="5" t="str">
        <f>IF(A2176="",G2175,VLOOKUP(A2176,Лист6!A:D,4,0))</f>
        <v xml:space="preserve"> Gammaproteobacteria</v>
      </c>
      <c r="H2176" s="5">
        <f>IF(A2176="",H2175,VLOOKUP(A2176,Лист1!B:C,2,0))</f>
        <v>1378</v>
      </c>
      <c r="CI2176" s="5" t="e">
        <f>VLOOKUP(A2176,Лист2!B:C,2,0)</f>
        <v>#N/A</v>
      </c>
    </row>
    <row r="2177" spans="1:87">
      <c r="A2177" s="7"/>
      <c r="B2177" s="8" t="s">
        <v>3200</v>
      </c>
      <c r="C2177" s="9">
        <v>1</v>
      </c>
      <c r="D2177" s="5" t="str">
        <f>IF(A2177="",D2176,VLOOKUP(A2177,Лист2!B:C,2,0))</f>
        <v xml:space="preserve"> Shewanella violacea (strain JCM 10179 / CIP 106290 / LMG 19151 / DSS12).</v>
      </c>
      <c r="E2177" s="5" t="str">
        <f>IF(A2177="",E2176,VLOOKUP(A2177,Лист6!A:B,2,0))</f>
        <v>Bacteria</v>
      </c>
      <c r="F2177" s="5" t="str">
        <f>IF(A2177="",F2176,VLOOKUP(A2177,Лист6!A:C,3,0))</f>
        <v xml:space="preserve"> Proteobacteria</v>
      </c>
      <c r="G2177" s="5" t="str">
        <f>IF(A2177="",G2176,VLOOKUP(A2177,Лист6!A:D,4,0))</f>
        <v xml:space="preserve"> Gammaproteobacteria</v>
      </c>
      <c r="H2177" s="5">
        <f>IF(A2177="",H2176,VLOOKUP(A2177,Лист1!B:C,2,0))</f>
        <v>1378</v>
      </c>
      <c r="CI2177" s="5" t="e">
        <f>VLOOKUP(A2177,Лист2!B:C,2,0)</f>
        <v>#N/A</v>
      </c>
    </row>
    <row r="2178" spans="1:87">
      <c r="A2178" s="2" t="s">
        <v>3203</v>
      </c>
      <c r="B2178" s="2" t="s">
        <v>10</v>
      </c>
      <c r="C2178" s="6">
        <v>1</v>
      </c>
      <c r="D2178" s="5" t="str">
        <f>IF(A2178="",D2177,VLOOKUP(A2178,Лист2!B:C,2,0))</f>
        <v xml:space="preserve"> Shewanella violacea (strain JCM 10179 / CIP 106290 / LMG 19151 / DSS12).</v>
      </c>
      <c r="E2178" s="5" t="str">
        <f>IF(A2178="",E2177,VLOOKUP(A2178,Лист6!A:B,2,0))</f>
        <v>Bacteria</v>
      </c>
      <c r="F2178" s="5" t="str">
        <f>IF(A2178="",F2177,VLOOKUP(A2178,Лист6!A:C,3,0))</f>
        <v xml:space="preserve"> Proteobacteria</v>
      </c>
      <c r="G2178" s="5" t="str">
        <f>IF(A2178="",G2177,VLOOKUP(A2178,Лист6!A:D,4,0))</f>
        <v xml:space="preserve"> Gammaproteobacteria</v>
      </c>
      <c r="H2178" s="5">
        <f>IF(A2178="",H2177,VLOOKUP(A2178,Лист1!B:C,2,0))</f>
        <v>410</v>
      </c>
      <c r="CI2178" s="5" t="str">
        <f>VLOOKUP(A2178,Лист2!B:C,2,0)</f>
        <v xml:space="preserve"> Shewanella violacea (strain JCM 10179 / CIP 106290 / LMG 19151 / DSS12).</v>
      </c>
    </row>
    <row r="2179" spans="1:87">
      <c r="A2179" s="7"/>
      <c r="B2179" s="8" t="s">
        <v>20</v>
      </c>
      <c r="C2179" s="9">
        <v>1</v>
      </c>
      <c r="D2179" s="5" t="str">
        <f>IF(A2179="",D2178,VLOOKUP(A2179,Лист2!B:C,2,0))</f>
        <v xml:space="preserve"> Shewanella violacea (strain JCM 10179 / CIP 106290 / LMG 19151 / DSS12).</v>
      </c>
      <c r="E2179" s="5" t="str">
        <f>IF(A2179="",E2178,VLOOKUP(A2179,Лист6!A:B,2,0))</f>
        <v>Bacteria</v>
      </c>
      <c r="F2179" s="5" t="str">
        <f>IF(A2179="",F2178,VLOOKUP(A2179,Лист6!A:C,3,0))</f>
        <v xml:space="preserve"> Proteobacteria</v>
      </c>
      <c r="G2179" s="5" t="str">
        <f>IF(A2179="",G2178,VLOOKUP(A2179,Лист6!A:D,4,0))</f>
        <v xml:space="preserve"> Gammaproteobacteria</v>
      </c>
      <c r="H2179" s="5">
        <f>IF(A2179="",H2178,VLOOKUP(A2179,Лист1!B:C,2,0))</f>
        <v>410</v>
      </c>
      <c r="CI2179" s="5" t="e">
        <f>VLOOKUP(A2179,Лист2!B:C,2,0)</f>
        <v>#N/A</v>
      </c>
    </row>
    <row r="2180" spans="1:87">
      <c r="A2180" s="2" t="s">
        <v>2769</v>
      </c>
      <c r="B2180" s="2" t="s">
        <v>10</v>
      </c>
      <c r="C2180" s="6">
        <v>1</v>
      </c>
      <c r="D2180" s="5" t="str">
        <f>IF(A2180="",D2179,VLOOKUP(A2180,Лист2!B:C,2,0))</f>
        <v xml:space="preserve"> Rhodobacter capsulatus (strain ATCC BAA-309 / NBRC 16581 / SB1003).</v>
      </c>
      <c r="E2180" s="5" t="str">
        <f>IF(A2180="",E2179,VLOOKUP(A2180,Лист6!A:B,2,0))</f>
        <v>Bacteria</v>
      </c>
      <c r="F2180" s="5" t="str">
        <f>IF(A2180="",F2179,VLOOKUP(A2180,Лист6!A:C,3,0))</f>
        <v xml:space="preserve"> Proteobacteria</v>
      </c>
      <c r="G2180" s="5" t="str">
        <f>IF(A2180="",G2179,VLOOKUP(A2180,Лист6!A:D,4,0))</f>
        <v xml:space="preserve"> Alphaproteobacteria</v>
      </c>
      <c r="H2180" s="5">
        <f>IF(A2180="",H2179,VLOOKUP(A2180,Лист1!B:C,2,0))</f>
        <v>297</v>
      </c>
      <c r="CI2180" s="5" t="str">
        <f>VLOOKUP(A2180,Лист2!B:C,2,0)</f>
        <v xml:space="preserve"> Rhodobacter capsulatus (strain ATCC BAA-309 / NBRC 16581 / SB1003).</v>
      </c>
    </row>
    <row r="2181" spans="1:87">
      <c r="A2181" s="7"/>
      <c r="B2181" s="8" t="s">
        <v>20</v>
      </c>
      <c r="C2181" s="9">
        <v>1</v>
      </c>
      <c r="D2181" s="5" t="str">
        <f>IF(A2181="",D2180,VLOOKUP(A2181,Лист2!B:C,2,0))</f>
        <v xml:space="preserve"> Rhodobacter capsulatus (strain ATCC BAA-309 / NBRC 16581 / SB1003).</v>
      </c>
      <c r="E2181" s="5" t="str">
        <f>IF(A2181="",E2180,VLOOKUP(A2181,Лист6!A:B,2,0))</f>
        <v>Bacteria</v>
      </c>
      <c r="F2181" s="5" t="str">
        <f>IF(A2181="",F2180,VLOOKUP(A2181,Лист6!A:C,3,0))</f>
        <v xml:space="preserve"> Proteobacteria</v>
      </c>
      <c r="G2181" s="5" t="str">
        <f>IF(A2181="",G2180,VLOOKUP(A2181,Лист6!A:D,4,0))</f>
        <v xml:space="preserve"> Alphaproteobacteria</v>
      </c>
      <c r="H2181" s="5">
        <f>IF(A2181="",H2180,VLOOKUP(A2181,Лист1!B:C,2,0))</f>
        <v>297</v>
      </c>
      <c r="CI2181" s="5" t="e">
        <f>VLOOKUP(A2181,Лист2!B:C,2,0)</f>
        <v>#N/A</v>
      </c>
    </row>
    <row r="2182" spans="1:87">
      <c r="A2182" s="7"/>
      <c r="B2182" s="8" t="s">
        <v>1296</v>
      </c>
      <c r="C2182" s="9">
        <v>1</v>
      </c>
      <c r="D2182" s="5" t="str">
        <f>IF(A2182="",D2181,VLOOKUP(A2182,Лист2!B:C,2,0))</f>
        <v xml:space="preserve"> Rhodobacter capsulatus (strain ATCC BAA-309 / NBRC 16581 / SB1003).</v>
      </c>
      <c r="E2182" s="5" t="str">
        <f>IF(A2182="",E2181,VLOOKUP(A2182,Лист6!A:B,2,0))</f>
        <v>Bacteria</v>
      </c>
      <c r="F2182" s="5" t="str">
        <f>IF(A2182="",F2181,VLOOKUP(A2182,Лист6!A:C,3,0))</f>
        <v xml:space="preserve"> Proteobacteria</v>
      </c>
      <c r="G2182" s="5" t="str">
        <f>IF(A2182="",G2181,VLOOKUP(A2182,Лист6!A:D,4,0))</f>
        <v xml:space="preserve"> Alphaproteobacteria</v>
      </c>
      <c r="H2182" s="5">
        <f>IF(A2182="",H2181,VLOOKUP(A2182,Лист1!B:C,2,0))</f>
        <v>297</v>
      </c>
      <c r="CI2182" s="5" t="e">
        <f>VLOOKUP(A2182,Лист2!B:C,2,0)</f>
        <v>#N/A</v>
      </c>
    </row>
    <row r="2183" spans="1:87">
      <c r="A2183" s="2" t="s">
        <v>3205</v>
      </c>
      <c r="B2183" s="2" t="s">
        <v>10</v>
      </c>
      <c r="C2183" s="6">
        <v>1</v>
      </c>
      <c r="D2183" s="5" t="str">
        <f>IF(A2183="",D2182,VLOOKUP(A2183,Лист2!B:C,2,0))</f>
        <v xml:space="preserve"> Rhodobacter capsulatus (strain ATCC BAA-309 / NBRC 16581 / SB1003).</v>
      </c>
      <c r="E2183" s="5" t="str">
        <f>IF(A2183="",E2182,VLOOKUP(A2183,Лист6!A:B,2,0))</f>
        <v>Bacteria</v>
      </c>
      <c r="F2183" s="5" t="str">
        <f>IF(A2183="",F2182,VLOOKUP(A2183,Лист6!A:C,3,0))</f>
        <v xml:space="preserve"> Proteobacteria</v>
      </c>
      <c r="G2183" s="5" t="str">
        <f>IF(A2183="",G2182,VLOOKUP(A2183,Лист6!A:D,4,0))</f>
        <v xml:space="preserve"> Alphaproteobacteria</v>
      </c>
      <c r="H2183" s="5">
        <f>IF(A2183="",H2182,VLOOKUP(A2183,Лист1!B:C,2,0))</f>
        <v>128</v>
      </c>
      <c r="CI2183" s="5" t="str">
        <f>VLOOKUP(A2183,Лист2!B:C,2,0)</f>
        <v xml:space="preserve"> Rhodobacter capsulatus (strain ATCC BAA-309 / NBRC 16581 / SB1003).</v>
      </c>
    </row>
    <row r="2184" spans="1:87">
      <c r="A2184" s="2" t="s">
        <v>3207</v>
      </c>
      <c r="B2184" s="2" t="s">
        <v>10</v>
      </c>
      <c r="C2184" s="6">
        <v>1</v>
      </c>
      <c r="D2184" s="5" t="str">
        <f>IF(A2184="",D2183,VLOOKUP(A2184,Лист2!B:C,2,0))</f>
        <v xml:space="preserve"> Rhodobacter capsulatus (strain ATCC BAA-309 / NBRC 16581 / SB1003).</v>
      </c>
      <c r="E2184" s="5" t="str">
        <f>IF(A2184="",E2183,VLOOKUP(A2184,Лист6!A:B,2,0))</f>
        <v>Bacteria</v>
      </c>
      <c r="F2184" s="5" t="str">
        <f>IF(A2184="",F2183,VLOOKUP(A2184,Лист6!A:C,3,0))</f>
        <v xml:space="preserve"> Proteobacteria</v>
      </c>
      <c r="G2184" s="5" t="str">
        <f>IF(A2184="",G2183,VLOOKUP(A2184,Лист6!A:D,4,0))</f>
        <v xml:space="preserve"> Alphaproteobacteria</v>
      </c>
      <c r="H2184" s="5">
        <f>IF(A2184="",H2183,VLOOKUP(A2184,Лист1!B:C,2,0))</f>
        <v>349</v>
      </c>
      <c r="CI2184" s="5" t="str">
        <f>VLOOKUP(A2184,Лист2!B:C,2,0)</f>
        <v xml:space="preserve"> Rhodobacter capsulatus (strain ATCC BAA-309 / NBRC 16581 / SB1003).</v>
      </c>
    </row>
    <row r="2185" spans="1:87">
      <c r="A2185" s="7"/>
      <c r="B2185" s="8" t="s">
        <v>28</v>
      </c>
      <c r="C2185" s="9">
        <v>1</v>
      </c>
      <c r="D2185" s="5" t="str">
        <f>IF(A2185="",D2184,VLOOKUP(A2185,Лист2!B:C,2,0))</f>
        <v xml:space="preserve"> Rhodobacter capsulatus (strain ATCC BAA-309 / NBRC 16581 / SB1003).</v>
      </c>
      <c r="E2185" s="5" t="str">
        <f>IF(A2185="",E2184,VLOOKUP(A2185,Лист6!A:B,2,0))</f>
        <v>Bacteria</v>
      </c>
      <c r="F2185" s="5" t="str">
        <f>IF(A2185="",F2184,VLOOKUP(A2185,Лист6!A:C,3,0))</f>
        <v xml:space="preserve"> Proteobacteria</v>
      </c>
      <c r="G2185" s="5" t="str">
        <f>IF(A2185="",G2184,VLOOKUP(A2185,Лист6!A:D,4,0))</f>
        <v xml:space="preserve"> Alphaproteobacteria</v>
      </c>
      <c r="H2185" s="5">
        <f>IF(A2185="",H2184,VLOOKUP(A2185,Лист1!B:C,2,0))</f>
        <v>349</v>
      </c>
      <c r="CI2185" s="5" t="e">
        <f>VLOOKUP(A2185,Лист2!B:C,2,0)</f>
        <v>#N/A</v>
      </c>
    </row>
    <row r="2186" spans="1:87">
      <c r="A2186" s="2" t="s">
        <v>3209</v>
      </c>
      <c r="B2186" s="2" t="s">
        <v>10</v>
      </c>
      <c r="C2186" s="6">
        <v>1</v>
      </c>
      <c r="D2186" s="5" t="str">
        <f>IF(A2186="",D2185,VLOOKUP(A2186,Лист2!B:C,2,0))</f>
        <v xml:space="preserve"> Zunongwangia profunda (strain DSM 18752 / CCTCC AB 206139 / SM-A87).</v>
      </c>
      <c r="E2186" s="5" t="str">
        <f>IF(A2186="",E2185,VLOOKUP(A2186,Лист6!A:B,2,0))</f>
        <v>Bacteria</v>
      </c>
      <c r="F2186" s="5" t="str">
        <f>IF(A2186="",F2185,VLOOKUP(A2186,Лист6!A:C,3,0))</f>
        <v xml:space="preserve"> Bacteroidetes</v>
      </c>
      <c r="G2186" s="5" t="str">
        <f>IF(A2186="",G2185,VLOOKUP(A2186,Лист6!A:D,4,0))</f>
        <v xml:space="preserve"> Flavobacteriia</v>
      </c>
      <c r="H2186" s="5">
        <f>IF(A2186="",H2185,VLOOKUP(A2186,Лист1!B:C,2,0))</f>
        <v>481</v>
      </c>
      <c r="CI2186" s="5" t="str">
        <f>VLOOKUP(A2186,Лист2!B:C,2,0)</f>
        <v xml:space="preserve"> Zunongwangia profunda (strain DSM 18752 / CCTCC AB 206139 / SM-A87).</v>
      </c>
    </row>
    <row r="2187" spans="1:87">
      <c r="A2187" s="7"/>
      <c r="B2187" s="8" t="s">
        <v>52</v>
      </c>
      <c r="C2187" s="9">
        <v>1</v>
      </c>
      <c r="D2187" s="5" t="str">
        <f>IF(A2187="",D2186,VLOOKUP(A2187,Лист2!B:C,2,0))</f>
        <v xml:space="preserve"> Zunongwangia profunda (strain DSM 18752 / CCTCC AB 206139 / SM-A87).</v>
      </c>
      <c r="E2187" s="5" t="str">
        <f>IF(A2187="",E2186,VLOOKUP(A2187,Лист6!A:B,2,0))</f>
        <v>Bacteria</v>
      </c>
      <c r="F2187" s="5" t="str">
        <f>IF(A2187="",F2186,VLOOKUP(A2187,Лист6!A:C,3,0))</f>
        <v xml:space="preserve"> Bacteroidetes</v>
      </c>
      <c r="G2187" s="5" t="str">
        <f>IF(A2187="",G2186,VLOOKUP(A2187,Лист6!A:D,4,0))</f>
        <v xml:space="preserve"> Flavobacteriia</v>
      </c>
      <c r="H2187" s="5">
        <f>IF(A2187="",H2186,VLOOKUP(A2187,Лист1!B:C,2,0))</f>
        <v>481</v>
      </c>
      <c r="CI2187" s="5" t="e">
        <f>VLOOKUP(A2187,Лист2!B:C,2,0)</f>
        <v>#N/A</v>
      </c>
    </row>
    <row r="2188" spans="1:87">
      <c r="A2188" s="2" t="s">
        <v>3211</v>
      </c>
      <c r="B2188" s="2" t="s">
        <v>10</v>
      </c>
      <c r="C2188" s="6">
        <v>1</v>
      </c>
      <c r="D2188" s="5" t="str">
        <f>IF(A2188="",D2187,VLOOKUP(A2188,Лист2!B:C,2,0))</f>
        <v xml:space="preserve"> Zunongwangia profunda (strain DSM 18752 / CCTCC AB 206139 / SM-A87).</v>
      </c>
      <c r="E2188" s="5" t="str">
        <f>IF(A2188="",E2187,VLOOKUP(A2188,Лист6!A:B,2,0))</f>
        <v>Bacteria</v>
      </c>
      <c r="F2188" s="5" t="str">
        <f>IF(A2188="",F2187,VLOOKUP(A2188,Лист6!A:C,3,0))</f>
        <v xml:space="preserve"> Bacteroidetes</v>
      </c>
      <c r="G2188" s="5" t="str">
        <f>IF(A2188="",G2187,VLOOKUP(A2188,Лист6!A:D,4,0))</f>
        <v xml:space="preserve"> Flavobacteriia</v>
      </c>
      <c r="H2188" s="5">
        <f>IF(A2188="",H2187,VLOOKUP(A2188,Лист1!B:C,2,0))</f>
        <v>309</v>
      </c>
      <c r="CI2188" s="5" t="str">
        <f>VLOOKUP(A2188,Лист2!B:C,2,0)</f>
        <v xml:space="preserve"> Zunongwangia profunda (strain DSM 18752 / CCTCC AB 206139 / SM-A87).</v>
      </c>
    </row>
    <row r="2189" spans="1:87">
      <c r="A2189" s="7"/>
      <c r="B2189" s="8" t="s">
        <v>76</v>
      </c>
      <c r="C2189" s="9">
        <v>1</v>
      </c>
      <c r="D2189" s="5" t="str">
        <f>IF(A2189="",D2188,VLOOKUP(A2189,Лист2!B:C,2,0))</f>
        <v xml:space="preserve"> Zunongwangia profunda (strain DSM 18752 / CCTCC AB 206139 / SM-A87).</v>
      </c>
      <c r="E2189" s="5" t="str">
        <f>IF(A2189="",E2188,VLOOKUP(A2189,Лист6!A:B,2,0))</f>
        <v>Bacteria</v>
      </c>
      <c r="F2189" s="5" t="str">
        <f>IF(A2189="",F2188,VLOOKUP(A2189,Лист6!A:C,3,0))</f>
        <v xml:space="preserve"> Bacteroidetes</v>
      </c>
      <c r="G2189" s="5" t="str">
        <f>IF(A2189="",G2188,VLOOKUP(A2189,Лист6!A:D,4,0))</f>
        <v xml:space="preserve"> Flavobacteriia</v>
      </c>
      <c r="H2189" s="5">
        <f>IF(A2189="",H2188,VLOOKUP(A2189,Лист1!B:C,2,0))</f>
        <v>309</v>
      </c>
      <c r="CI2189" s="5" t="e">
        <f>VLOOKUP(A2189,Лист2!B:C,2,0)</f>
        <v>#N/A</v>
      </c>
    </row>
    <row r="2190" spans="1:87">
      <c r="A2190" s="2" t="s">
        <v>3213</v>
      </c>
      <c r="B2190" s="2" t="s">
        <v>10</v>
      </c>
      <c r="C2190" s="6">
        <v>1</v>
      </c>
      <c r="D2190" s="5" t="str">
        <f>IF(A2190="",D2189,VLOOKUP(A2190,Лист2!B:C,2,0))</f>
        <v xml:space="preserve"> Zunongwangia profunda (strain DSM 18752 / CCTCC AB 206139 / SM-A87).</v>
      </c>
      <c r="E2190" s="5" t="str">
        <f>IF(A2190="",E2189,VLOOKUP(A2190,Лист6!A:B,2,0))</f>
        <v>Bacteria</v>
      </c>
      <c r="F2190" s="5" t="str">
        <f>IF(A2190="",F2189,VLOOKUP(A2190,Лист6!A:C,3,0))</f>
        <v xml:space="preserve"> Bacteroidetes</v>
      </c>
      <c r="G2190" s="5" t="str">
        <f>IF(A2190="",G2189,VLOOKUP(A2190,Лист6!A:D,4,0))</f>
        <v xml:space="preserve"> Flavobacteriia</v>
      </c>
      <c r="H2190" s="5">
        <f>IF(A2190="",H2189,VLOOKUP(A2190,Лист1!B:C,2,0))</f>
        <v>155</v>
      </c>
      <c r="CI2190" s="5" t="str">
        <f>VLOOKUP(A2190,Лист2!B:C,2,0)</f>
        <v xml:space="preserve"> Zunongwangia profunda (strain DSM 18752 / CCTCC AB 206139 / SM-A87).</v>
      </c>
    </row>
    <row r="2191" spans="1:87">
      <c r="A2191" s="2" t="s">
        <v>3215</v>
      </c>
      <c r="B2191" s="2" t="s">
        <v>10</v>
      </c>
      <c r="C2191" s="6">
        <v>1</v>
      </c>
      <c r="D2191" s="5" t="str">
        <f>IF(A2191="",D2190,VLOOKUP(A2191,Лист2!B:C,2,0))</f>
        <v xml:space="preserve"> Zunongwangia profunda (strain DSM 18752 / CCTCC AB 206139 / SM-A87).</v>
      </c>
      <c r="E2191" s="5" t="str">
        <f>IF(A2191="",E2190,VLOOKUP(A2191,Лист6!A:B,2,0))</f>
        <v>Bacteria</v>
      </c>
      <c r="F2191" s="5" t="str">
        <f>IF(A2191="",F2190,VLOOKUP(A2191,Лист6!A:C,3,0))</f>
        <v xml:space="preserve"> Bacteroidetes</v>
      </c>
      <c r="G2191" s="5" t="str">
        <f>IF(A2191="",G2190,VLOOKUP(A2191,Лист6!A:D,4,0))</f>
        <v xml:space="preserve"> Flavobacteriia</v>
      </c>
      <c r="H2191" s="5">
        <f>IF(A2191="",H2190,VLOOKUP(A2191,Лист1!B:C,2,0))</f>
        <v>342</v>
      </c>
      <c r="CI2191" s="5" t="str">
        <f>VLOOKUP(A2191,Лист2!B:C,2,0)</f>
        <v xml:space="preserve"> Zunongwangia profunda (strain DSM 18752 / CCTCC AB 206139 / SM-A87).</v>
      </c>
    </row>
    <row r="2192" spans="1:87">
      <c r="A2192" s="7"/>
      <c r="B2192" s="8" t="s">
        <v>28</v>
      </c>
      <c r="C2192" s="9">
        <v>1</v>
      </c>
      <c r="D2192" s="5" t="str">
        <f>IF(A2192="",D2191,VLOOKUP(A2192,Лист2!B:C,2,0))</f>
        <v xml:space="preserve"> Zunongwangia profunda (strain DSM 18752 / CCTCC AB 206139 / SM-A87).</v>
      </c>
      <c r="E2192" s="5" t="str">
        <f>IF(A2192="",E2191,VLOOKUP(A2192,Лист6!A:B,2,0))</f>
        <v>Bacteria</v>
      </c>
      <c r="F2192" s="5" t="str">
        <f>IF(A2192="",F2191,VLOOKUP(A2192,Лист6!A:C,3,0))</f>
        <v xml:space="preserve"> Bacteroidetes</v>
      </c>
      <c r="G2192" s="5" t="str">
        <f>IF(A2192="",G2191,VLOOKUP(A2192,Лист6!A:D,4,0))</f>
        <v xml:space="preserve"> Flavobacteriia</v>
      </c>
      <c r="H2192" s="5">
        <f>IF(A2192="",H2191,VLOOKUP(A2192,Лист1!B:C,2,0))</f>
        <v>342</v>
      </c>
      <c r="CI2192" s="5" t="e">
        <f>VLOOKUP(A2192,Лист2!B:C,2,0)</f>
        <v>#N/A</v>
      </c>
    </row>
    <row r="2193" spans="1:87">
      <c r="A2193" s="2" t="s">
        <v>3217</v>
      </c>
      <c r="B2193" s="2" t="s">
        <v>10</v>
      </c>
      <c r="C2193" s="6">
        <v>1</v>
      </c>
      <c r="D2193" s="5" t="str">
        <f>IF(A2193="",D2192,VLOOKUP(A2193,Лист2!B:C,2,0))</f>
        <v xml:space="preserve"> Puniceispirillum marinum (strain IMCC1322).</v>
      </c>
      <c r="E2193" s="5" t="str">
        <f>IF(A2193="",E2192,VLOOKUP(A2193,Лист6!A:B,2,0))</f>
        <v>Bacteria</v>
      </c>
      <c r="F2193" s="5" t="str">
        <f>IF(A2193="",F2192,VLOOKUP(A2193,Лист6!A:C,3,0))</f>
        <v xml:space="preserve"> Proteobacteria</v>
      </c>
      <c r="G2193" s="5" t="str">
        <f>IF(A2193="",G2192,VLOOKUP(A2193,Лист6!A:D,4,0))</f>
        <v xml:space="preserve"> Alphaproteobacteria</v>
      </c>
      <c r="H2193" s="5">
        <f>IF(A2193="",H2192,VLOOKUP(A2193,Лист1!B:C,2,0))</f>
        <v>588</v>
      </c>
      <c r="CI2193" s="5" t="str">
        <f>VLOOKUP(A2193,Лист2!B:C,2,0)</f>
        <v xml:space="preserve"> Puniceispirillum marinum (strain IMCC1322).</v>
      </c>
    </row>
    <row r="2194" spans="1:87">
      <c r="A2194" s="7"/>
      <c r="B2194" s="8" t="s">
        <v>28</v>
      </c>
      <c r="C2194" s="9">
        <v>1</v>
      </c>
      <c r="D2194" s="5" t="str">
        <f>IF(A2194="",D2193,VLOOKUP(A2194,Лист2!B:C,2,0))</f>
        <v xml:space="preserve"> Puniceispirillum marinum (strain IMCC1322).</v>
      </c>
      <c r="E2194" s="5" t="str">
        <f>IF(A2194="",E2193,VLOOKUP(A2194,Лист6!A:B,2,0))</f>
        <v>Bacteria</v>
      </c>
      <c r="F2194" s="5" t="str">
        <f>IF(A2194="",F2193,VLOOKUP(A2194,Лист6!A:C,3,0))</f>
        <v xml:space="preserve"> Proteobacteria</v>
      </c>
      <c r="G2194" s="5" t="str">
        <f>IF(A2194="",G2193,VLOOKUP(A2194,Лист6!A:D,4,0))</f>
        <v xml:space="preserve"> Alphaproteobacteria</v>
      </c>
      <c r="H2194" s="5">
        <f>IF(A2194="",H2193,VLOOKUP(A2194,Лист1!B:C,2,0))</f>
        <v>588</v>
      </c>
      <c r="CI2194" s="5" t="e">
        <f>VLOOKUP(A2194,Лист2!B:C,2,0)</f>
        <v>#N/A</v>
      </c>
    </row>
    <row r="2195" spans="1:87">
      <c r="A2195" s="2" t="s">
        <v>3219</v>
      </c>
      <c r="B2195" s="2" t="s">
        <v>10</v>
      </c>
      <c r="C2195" s="6">
        <v>1</v>
      </c>
      <c r="D2195" s="5" t="str">
        <f>IF(A2195="",D2194,VLOOKUP(A2195,Лист2!B:C,2,0))</f>
        <v xml:space="preserve"> Puniceispirillum marinum (strain IMCC1322).</v>
      </c>
      <c r="E2195" s="5" t="str">
        <f>IF(A2195="",E2194,VLOOKUP(A2195,Лист6!A:B,2,0))</f>
        <v>Bacteria</v>
      </c>
      <c r="F2195" s="5" t="str">
        <f>IF(A2195="",F2194,VLOOKUP(A2195,Лист6!A:C,3,0))</f>
        <v xml:space="preserve"> Proteobacteria</v>
      </c>
      <c r="G2195" s="5" t="str">
        <f>IF(A2195="",G2194,VLOOKUP(A2195,Лист6!A:D,4,0))</f>
        <v xml:space="preserve"> Alphaproteobacteria</v>
      </c>
      <c r="H2195" s="5">
        <f>IF(A2195="",H2194,VLOOKUP(A2195,Лист1!B:C,2,0))</f>
        <v>125</v>
      </c>
      <c r="CI2195" s="5" t="str">
        <f>VLOOKUP(A2195,Лист2!B:C,2,0)</f>
        <v xml:space="preserve"> Puniceispirillum marinum (strain IMCC1322).</v>
      </c>
    </row>
    <row r="2196" spans="1:87">
      <c r="A2196" s="2" t="s">
        <v>3221</v>
      </c>
      <c r="B2196" s="2" t="s">
        <v>10</v>
      </c>
      <c r="C2196" s="6">
        <v>1</v>
      </c>
      <c r="D2196" s="5" t="str">
        <f>IF(A2196="",D2195,VLOOKUP(A2196,Лист2!B:C,2,0))</f>
        <v xml:space="preserve"> Puniceispirillum marinum (strain IMCC1322).</v>
      </c>
      <c r="E2196" s="5" t="str">
        <f>IF(A2196="",E2195,VLOOKUP(A2196,Лист6!A:B,2,0))</f>
        <v>Bacteria</v>
      </c>
      <c r="F2196" s="5" t="str">
        <f>IF(A2196="",F2195,VLOOKUP(A2196,Лист6!A:C,3,0))</f>
        <v xml:space="preserve"> Proteobacteria</v>
      </c>
      <c r="G2196" s="5" t="str">
        <f>IF(A2196="",G2195,VLOOKUP(A2196,Лист6!A:D,4,0))</f>
        <v xml:space="preserve"> Alphaproteobacteria</v>
      </c>
      <c r="H2196" s="5">
        <f>IF(A2196="",H2195,VLOOKUP(A2196,Лист1!B:C,2,0))</f>
        <v>194</v>
      </c>
      <c r="CI2196" s="5" t="str">
        <f>VLOOKUP(A2196,Лист2!B:C,2,0)</f>
        <v xml:space="preserve"> Puniceispirillum marinum (strain IMCC1322).</v>
      </c>
    </row>
    <row r="2197" spans="1:87">
      <c r="A2197" s="2" t="s">
        <v>3223</v>
      </c>
      <c r="B2197" s="2" t="s">
        <v>10</v>
      </c>
      <c r="C2197" s="6">
        <v>1</v>
      </c>
      <c r="D2197" s="5" t="str">
        <f>IF(A2197="",D2196,VLOOKUP(A2197,Лист2!B:C,2,0))</f>
        <v xml:space="preserve"> Nitrosococcus halophilus (strain Nc4).</v>
      </c>
      <c r="E2197" s="5" t="str">
        <f>IF(A2197="",E2196,VLOOKUP(A2197,Лист6!A:B,2,0))</f>
        <v>Bacteria</v>
      </c>
      <c r="F2197" s="5" t="str">
        <f>IF(A2197="",F2196,VLOOKUP(A2197,Лист6!A:C,3,0))</f>
        <v xml:space="preserve"> Proteobacteria</v>
      </c>
      <c r="G2197" s="5" t="str">
        <f>IF(A2197="",G2196,VLOOKUP(A2197,Лист6!A:D,4,0))</f>
        <v xml:space="preserve"> Gammaproteobacteria</v>
      </c>
      <c r="H2197" s="5">
        <f>IF(A2197="",H2196,VLOOKUP(A2197,Лист1!B:C,2,0))</f>
        <v>359</v>
      </c>
      <c r="CI2197" s="5" t="str">
        <f>VLOOKUP(A2197,Лист2!B:C,2,0)</f>
        <v xml:space="preserve"> Nitrosococcus halophilus (strain Nc4).</v>
      </c>
    </row>
    <row r="2198" spans="1:87">
      <c r="A2198" s="7"/>
      <c r="B2198" s="8" t="s">
        <v>28</v>
      </c>
      <c r="C2198" s="9">
        <v>1</v>
      </c>
      <c r="D2198" s="5" t="str">
        <f>IF(A2198="",D2197,VLOOKUP(A2198,Лист2!B:C,2,0))</f>
        <v xml:space="preserve"> Nitrosococcus halophilus (strain Nc4).</v>
      </c>
      <c r="E2198" s="5" t="str">
        <f>IF(A2198="",E2197,VLOOKUP(A2198,Лист6!A:B,2,0))</f>
        <v>Bacteria</v>
      </c>
      <c r="F2198" s="5" t="str">
        <f>IF(A2198="",F2197,VLOOKUP(A2198,Лист6!A:C,3,0))</f>
        <v xml:space="preserve"> Proteobacteria</v>
      </c>
      <c r="G2198" s="5" t="str">
        <f>IF(A2198="",G2197,VLOOKUP(A2198,Лист6!A:D,4,0))</f>
        <v xml:space="preserve"> Gammaproteobacteria</v>
      </c>
      <c r="H2198" s="5">
        <f>IF(A2198="",H2197,VLOOKUP(A2198,Лист1!B:C,2,0))</f>
        <v>359</v>
      </c>
      <c r="CI2198" s="5" t="e">
        <f>VLOOKUP(A2198,Лист2!B:C,2,0)</f>
        <v>#N/A</v>
      </c>
    </row>
    <row r="2199" spans="1:87">
      <c r="A2199" s="2" t="s">
        <v>3225</v>
      </c>
      <c r="B2199" s="2" t="s">
        <v>10</v>
      </c>
      <c r="C2199" s="6">
        <v>2</v>
      </c>
      <c r="D2199" s="5" t="str">
        <f>IF(A2199="",D2198,VLOOKUP(A2199,Лист2!B:C,2,0))</f>
        <v xml:space="preserve"> Nitrosococcus halophilus (strain Nc4).</v>
      </c>
      <c r="E2199" s="5" t="str">
        <f>IF(A2199="",E2198,VLOOKUP(A2199,Лист6!A:B,2,0))</f>
        <v>Bacteria</v>
      </c>
      <c r="F2199" s="5" t="str">
        <f>IF(A2199="",F2198,VLOOKUP(A2199,Лист6!A:C,3,0))</f>
        <v xml:space="preserve"> Proteobacteria</v>
      </c>
      <c r="G2199" s="5" t="str">
        <f>IF(A2199="",G2198,VLOOKUP(A2199,Лист6!A:D,4,0))</f>
        <v xml:space="preserve"> Gammaproteobacteria</v>
      </c>
      <c r="H2199" s="5">
        <f>IF(A2199="",H2198,VLOOKUP(A2199,Лист1!B:C,2,0))</f>
        <v>243</v>
      </c>
      <c r="CI2199" s="5" t="str">
        <f>VLOOKUP(A2199,Лист2!B:C,2,0)</f>
        <v xml:space="preserve"> Nitrosococcus halophilus (strain Nc4).</v>
      </c>
    </row>
    <row r="2200" spans="1:87">
      <c r="A2200" s="2" t="s">
        <v>3227</v>
      </c>
      <c r="B2200" s="2" t="s">
        <v>10</v>
      </c>
      <c r="C2200" s="6">
        <v>1</v>
      </c>
      <c r="D2200" s="5" t="str">
        <f>IF(A2200="",D2199,VLOOKUP(A2200,Лист2!B:C,2,0))</f>
        <v xml:space="preserve"> Nitrosococcus halophilus (strain Nc4).</v>
      </c>
      <c r="E2200" s="5" t="str">
        <f>IF(A2200="",E2199,VLOOKUP(A2200,Лист6!A:B,2,0))</f>
        <v>Bacteria</v>
      </c>
      <c r="F2200" s="5" t="str">
        <f>IF(A2200="",F2199,VLOOKUP(A2200,Лист6!A:C,3,0))</f>
        <v xml:space="preserve"> Proteobacteria</v>
      </c>
      <c r="G2200" s="5" t="str">
        <f>IF(A2200="",G2199,VLOOKUP(A2200,Лист6!A:D,4,0))</f>
        <v xml:space="preserve"> Gammaproteobacteria</v>
      </c>
      <c r="H2200" s="5">
        <f>IF(A2200="",H2199,VLOOKUP(A2200,Лист1!B:C,2,0))</f>
        <v>207</v>
      </c>
      <c r="CI2200" s="5" t="str">
        <f>VLOOKUP(A2200,Лист2!B:C,2,0)</f>
        <v xml:space="preserve"> Nitrosococcus halophilus (strain Nc4).</v>
      </c>
    </row>
    <row r="2201" spans="1:87">
      <c r="A2201" s="7"/>
      <c r="B2201" s="8" t="s">
        <v>20</v>
      </c>
      <c r="C2201" s="9">
        <v>1</v>
      </c>
      <c r="D2201" s="5" t="str">
        <f>IF(A2201="",D2200,VLOOKUP(A2201,Лист2!B:C,2,0))</f>
        <v xml:space="preserve"> Nitrosococcus halophilus (strain Nc4).</v>
      </c>
      <c r="E2201" s="5" t="str">
        <f>IF(A2201="",E2200,VLOOKUP(A2201,Лист6!A:B,2,0))</f>
        <v>Bacteria</v>
      </c>
      <c r="F2201" s="5" t="str">
        <f>IF(A2201="",F2200,VLOOKUP(A2201,Лист6!A:C,3,0))</f>
        <v xml:space="preserve"> Proteobacteria</v>
      </c>
      <c r="G2201" s="5" t="str">
        <f>IF(A2201="",G2200,VLOOKUP(A2201,Лист6!A:D,4,0))</f>
        <v xml:space="preserve"> Gammaproteobacteria</v>
      </c>
      <c r="H2201" s="5">
        <f>IF(A2201="",H2200,VLOOKUP(A2201,Лист1!B:C,2,0))</f>
        <v>207</v>
      </c>
      <c r="CI2201" s="5" t="e">
        <f>VLOOKUP(A2201,Лист2!B:C,2,0)</f>
        <v>#N/A</v>
      </c>
    </row>
    <row r="2202" spans="1:87">
      <c r="A2202" s="2" t="s">
        <v>3229</v>
      </c>
      <c r="B2202" s="2" t="s">
        <v>10</v>
      </c>
      <c r="C2202" s="6">
        <v>1</v>
      </c>
      <c r="D2202" s="5" t="str">
        <f>IF(A2202="",D2201,VLOOKUP(A2202,Лист2!B:C,2,0))</f>
        <v xml:space="preserve"> Nitrosococcus halophilus (strain Nc4).</v>
      </c>
      <c r="E2202" s="5" t="str">
        <f>IF(A2202="",E2201,VLOOKUP(A2202,Лист6!A:B,2,0))</f>
        <v>Bacteria</v>
      </c>
      <c r="F2202" s="5" t="str">
        <f>IF(A2202="",F2201,VLOOKUP(A2202,Лист6!A:C,3,0))</f>
        <v xml:space="preserve"> Proteobacteria</v>
      </c>
      <c r="G2202" s="5" t="str">
        <f>IF(A2202="",G2201,VLOOKUP(A2202,Лист6!A:D,4,0))</f>
        <v xml:space="preserve"> Gammaproteobacteria</v>
      </c>
      <c r="H2202" s="5">
        <f>IF(A2202="",H2201,VLOOKUP(A2202,Лист1!B:C,2,0))</f>
        <v>150</v>
      </c>
      <c r="CI2202" s="5" t="str">
        <f>VLOOKUP(A2202,Лист2!B:C,2,0)</f>
        <v xml:space="preserve"> Nitrosococcus halophilus (strain Nc4).</v>
      </c>
    </row>
    <row r="2203" spans="1:87">
      <c r="A2203" s="2" t="s">
        <v>3231</v>
      </c>
      <c r="B2203" s="2" t="s">
        <v>10</v>
      </c>
      <c r="C2203" s="6">
        <v>1</v>
      </c>
      <c r="D2203" s="5" t="str">
        <f>IF(A2203="",D2202,VLOOKUP(A2203,Лист2!B:C,2,0))</f>
        <v xml:space="preserve"> Nitrosococcus halophilus (strain Nc4).</v>
      </c>
      <c r="E2203" s="5" t="str">
        <f>IF(A2203="",E2202,VLOOKUP(A2203,Лист6!A:B,2,0))</f>
        <v>Bacteria</v>
      </c>
      <c r="F2203" s="5" t="str">
        <f>IF(A2203="",F2202,VLOOKUP(A2203,Лист6!A:C,3,0))</f>
        <v xml:space="preserve"> Proteobacteria</v>
      </c>
      <c r="G2203" s="5" t="str">
        <f>IF(A2203="",G2202,VLOOKUP(A2203,Лист6!A:D,4,0))</f>
        <v xml:space="preserve"> Gammaproteobacteria</v>
      </c>
      <c r="H2203" s="5">
        <f>IF(A2203="",H2202,VLOOKUP(A2203,Лист1!B:C,2,0))</f>
        <v>109</v>
      </c>
      <c r="CI2203" s="5" t="str">
        <f>VLOOKUP(A2203,Лист2!B:C,2,0)</f>
        <v xml:space="preserve"> Nitrosococcus halophilus (strain Nc4).</v>
      </c>
    </row>
    <row r="2204" spans="1:87">
      <c r="A2204" s="2" t="s">
        <v>3233</v>
      </c>
      <c r="B2204" s="2" t="s">
        <v>10</v>
      </c>
      <c r="C2204" s="6">
        <v>1</v>
      </c>
      <c r="D2204" s="5" t="str">
        <f>IF(A2204="",D2203,VLOOKUP(A2204,Лист2!B:C,2,0))</f>
        <v xml:space="preserve"> Nitrosococcus halophilus (strain Nc4).</v>
      </c>
      <c r="E2204" s="5" t="str">
        <f>IF(A2204="",E2203,VLOOKUP(A2204,Лист6!A:B,2,0))</f>
        <v>Bacteria</v>
      </c>
      <c r="F2204" s="5" t="str">
        <f>IF(A2204="",F2203,VLOOKUP(A2204,Лист6!A:C,3,0))</f>
        <v xml:space="preserve"> Proteobacteria</v>
      </c>
      <c r="G2204" s="5" t="str">
        <f>IF(A2204="",G2203,VLOOKUP(A2204,Лист6!A:D,4,0))</f>
        <v xml:space="preserve"> Gammaproteobacteria</v>
      </c>
      <c r="H2204" s="5">
        <f>IF(A2204="",H2203,VLOOKUP(A2204,Лист1!B:C,2,0))</f>
        <v>237</v>
      </c>
      <c r="CI2204" s="5" t="str">
        <f>VLOOKUP(A2204,Лист2!B:C,2,0)</f>
        <v xml:space="preserve"> Nitrosococcus halophilus (strain Nc4).</v>
      </c>
    </row>
    <row r="2205" spans="1:87">
      <c r="A2205" s="7"/>
      <c r="B2205" s="8" t="s">
        <v>3234</v>
      </c>
      <c r="C2205" s="9">
        <v>1</v>
      </c>
      <c r="D2205" s="5" t="str">
        <f>IF(A2205="",D2204,VLOOKUP(A2205,Лист2!B:C,2,0))</f>
        <v xml:space="preserve"> Nitrosococcus halophilus (strain Nc4).</v>
      </c>
      <c r="E2205" s="5" t="str">
        <f>IF(A2205="",E2204,VLOOKUP(A2205,Лист6!A:B,2,0))</f>
        <v>Bacteria</v>
      </c>
      <c r="F2205" s="5" t="str">
        <f>IF(A2205="",F2204,VLOOKUP(A2205,Лист6!A:C,3,0))</f>
        <v xml:space="preserve"> Proteobacteria</v>
      </c>
      <c r="G2205" s="5" t="str">
        <f>IF(A2205="",G2204,VLOOKUP(A2205,Лист6!A:D,4,0))</f>
        <v xml:space="preserve"> Gammaproteobacteria</v>
      </c>
      <c r="H2205" s="5">
        <f>IF(A2205="",H2204,VLOOKUP(A2205,Лист1!B:C,2,0))</f>
        <v>237</v>
      </c>
      <c r="CI2205" s="5" t="e">
        <f>VLOOKUP(A2205,Лист2!B:C,2,0)</f>
        <v>#N/A</v>
      </c>
    </row>
    <row r="2206" spans="1:87">
      <c r="A2206" s="2" t="s">
        <v>3237</v>
      </c>
      <c r="B2206" s="2" t="s">
        <v>10</v>
      </c>
      <c r="C2206" s="6">
        <v>1</v>
      </c>
      <c r="D2206" s="5" t="str">
        <f>IF(A2206="",D2205,VLOOKUP(A2206,Лист2!B:C,2,0))</f>
        <v xml:space="preserve"> Nitrosococcus halophilus (strain Nc4).</v>
      </c>
      <c r="E2206" s="5" t="str">
        <f>IF(A2206="",E2205,VLOOKUP(A2206,Лист6!A:B,2,0))</f>
        <v>Bacteria</v>
      </c>
      <c r="F2206" s="5" t="str">
        <f>IF(A2206="",F2205,VLOOKUP(A2206,Лист6!A:C,3,0))</f>
        <v xml:space="preserve"> Proteobacteria</v>
      </c>
      <c r="G2206" s="5" t="str">
        <f>IF(A2206="",G2205,VLOOKUP(A2206,Лист6!A:D,4,0))</f>
        <v xml:space="preserve"> Gammaproteobacteria</v>
      </c>
      <c r="H2206" s="5">
        <f>IF(A2206="",H2205,VLOOKUP(A2206,Лист1!B:C,2,0))</f>
        <v>106</v>
      </c>
      <c r="CI2206" s="5" t="str">
        <f>VLOOKUP(A2206,Лист2!B:C,2,0)</f>
        <v xml:space="preserve"> Nitrosococcus halophilus (strain Nc4).</v>
      </c>
    </row>
    <row r="2207" spans="1:87">
      <c r="A2207" s="2" t="s">
        <v>3239</v>
      </c>
      <c r="B2207" s="2" t="s">
        <v>10</v>
      </c>
      <c r="C2207" s="6">
        <v>1</v>
      </c>
      <c r="D2207" s="5" t="str">
        <f>IF(A2207="",D2206,VLOOKUP(A2207,Лист2!B:C,2,0))</f>
        <v xml:space="preserve"> Nitrosococcus halophilus (strain Nc4).</v>
      </c>
      <c r="E2207" s="5" t="str">
        <f>IF(A2207="",E2206,VLOOKUP(A2207,Лист6!A:B,2,0))</f>
        <v>Bacteria</v>
      </c>
      <c r="F2207" s="5" t="str">
        <f>IF(A2207="",F2206,VLOOKUP(A2207,Лист6!A:C,3,0))</f>
        <v xml:space="preserve"> Proteobacteria</v>
      </c>
      <c r="G2207" s="5" t="str">
        <f>IF(A2207="",G2206,VLOOKUP(A2207,Лист6!A:D,4,0))</f>
        <v xml:space="preserve"> Gammaproteobacteria</v>
      </c>
      <c r="H2207" s="5">
        <f>IF(A2207="",H2206,VLOOKUP(A2207,Лист1!B:C,2,0))</f>
        <v>112</v>
      </c>
      <c r="CI2207" s="5" t="str">
        <f>VLOOKUP(A2207,Лист2!B:C,2,0)</f>
        <v xml:space="preserve"> Nitrosococcus halophilus (strain Nc4).</v>
      </c>
    </row>
    <row r="2208" spans="1:87">
      <c r="A2208" s="2" t="s">
        <v>3241</v>
      </c>
      <c r="B2208" s="2" t="s">
        <v>10</v>
      </c>
      <c r="C2208" s="6">
        <v>1</v>
      </c>
      <c r="D2208" s="5" t="str">
        <f>IF(A2208="",D2207,VLOOKUP(A2208,Лист2!B:C,2,0))</f>
        <v xml:space="preserve"> Sideroxydans lithotrophicus (strain ES-1).</v>
      </c>
      <c r="E2208" s="5" t="str">
        <f>IF(A2208="",E2207,VLOOKUP(A2208,Лист6!A:B,2,0))</f>
        <v>Bacteria</v>
      </c>
      <c r="F2208" s="5" t="str">
        <f>IF(A2208="",F2207,VLOOKUP(A2208,Лист6!A:C,3,0))</f>
        <v xml:space="preserve"> Proteobacteria</v>
      </c>
      <c r="G2208" s="5" t="str">
        <f>IF(A2208="",G2207,VLOOKUP(A2208,Лист6!A:D,4,0))</f>
        <v xml:space="preserve"> Betaproteobacteria</v>
      </c>
      <c r="H2208" s="5">
        <f>IF(A2208="",H2207,VLOOKUP(A2208,Лист1!B:C,2,0))</f>
        <v>103</v>
      </c>
      <c r="CI2208" s="5" t="str">
        <f>VLOOKUP(A2208,Лист2!B:C,2,0)</f>
        <v xml:space="preserve"> Sideroxydans lithotrophicus (strain ES-1).</v>
      </c>
    </row>
    <row r="2209" spans="1:87">
      <c r="A2209" s="2" t="s">
        <v>3243</v>
      </c>
      <c r="B2209" s="2" t="s">
        <v>10</v>
      </c>
      <c r="C2209" s="6">
        <v>1</v>
      </c>
      <c r="D2209" s="5" t="str">
        <f>IF(A2209="",D2208,VLOOKUP(A2209,Лист2!B:C,2,0))</f>
        <v xml:space="preserve"> Sideroxydans lithotrophicus (strain ES-1).</v>
      </c>
      <c r="E2209" s="5" t="str">
        <f>IF(A2209="",E2208,VLOOKUP(A2209,Лист6!A:B,2,0))</f>
        <v>Bacteria</v>
      </c>
      <c r="F2209" s="5" t="str">
        <f>IF(A2209="",F2208,VLOOKUP(A2209,Лист6!A:C,3,0))</f>
        <v xml:space="preserve"> Proteobacteria</v>
      </c>
      <c r="G2209" s="5" t="str">
        <f>IF(A2209="",G2208,VLOOKUP(A2209,Лист6!A:D,4,0))</f>
        <v xml:space="preserve"> Betaproteobacteria</v>
      </c>
      <c r="H2209" s="5">
        <f>IF(A2209="",H2208,VLOOKUP(A2209,Лист1!B:C,2,0))</f>
        <v>117</v>
      </c>
      <c r="CI2209" s="5" t="str">
        <f>VLOOKUP(A2209,Лист2!B:C,2,0)</f>
        <v xml:space="preserve"> Sideroxydans lithotrophicus (strain ES-1).</v>
      </c>
    </row>
    <row r="2210" spans="1:87">
      <c r="A2210" s="2" t="s">
        <v>3245</v>
      </c>
      <c r="B2210" s="2" t="s">
        <v>10</v>
      </c>
      <c r="C2210" s="6">
        <v>1</v>
      </c>
      <c r="D2210" s="5" t="str">
        <f>IF(A2210="",D2209,VLOOKUP(A2210,Лист2!B:C,2,0))</f>
        <v xml:space="preserve"> Sideroxydans lithotrophicus (strain ES-1).</v>
      </c>
      <c r="E2210" s="5" t="str">
        <f>IF(A2210="",E2209,VLOOKUP(A2210,Лист6!A:B,2,0))</f>
        <v>Bacteria</v>
      </c>
      <c r="F2210" s="5" t="str">
        <f>IF(A2210="",F2209,VLOOKUP(A2210,Лист6!A:C,3,0))</f>
        <v xml:space="preserve"> Proteobacteria</v>
      </c>
      <c r="G2210" s="5" t="str">
        <f>IF(A2210="",G2209,VLOOKUP(A2210,Лист6!A:D,4,0))</f>
        <v xml:space="preserve"> Betaproteobacteria</v>
      </c>
      <c r="H2210" s="5">
        <f>IF(A2210="",H2209,VLOOKUP(A2210,Лист1!B:C,2,0))</f>
        <v>160</v>
      </c>
      <c r="CI2210" s="5" t="str">
        <f>VLOOKUP(A2210,Лист2!B:C,2,0)</f>
        <v xml:space="preserve"> Sideroxydans lithotrophicus (strain ES-1).</v>
      </c>
    </row>
    <row r="2211" spans="1:87">
      <c r="A2211" s="2" t="s">
        <v>3247</v>
      </c>
      <c r="B2211" s="2" t="s">
        <v>10</v>
      </c>
      <c r="C2211" s="6">
        <v>2</v>
      </c>
      <c r="D2211" s="5" t="str">
        <f>IF(A2211="",D2210,VLOOKUP(A2211,Лист2!B:C,2,0))</f>
        <v xml:space="preserve"> Sideroxydans lithotrophicus (strain ES-1).</v>
      </c>
      <c r="E2211" s="5" t="str">
        <f>IF(A2211="",E2210,VLOOKUP(A2211,Лист6!A:B,2,0))</f>
        <v>Bacteria</v>
      </c>
      <c r="F2211" s="5" t="str">
        <f>IF(A2211="",F2210,VLOOKUP(A2211,Лист6!A:C,3,0))</f>
        <v xml:space="preserve"> Proteobacteria</v>
      </c>
      <c r="G2211" s="5" t="str">
        <f>IF(A2211="",G2210,VLOOKUP(A2211,Лист6!A:D,4,0))</f>
        <v xml:space="preserve"> Betaproteobacteria</v>
      </c>
      <c r="H2211" s="5">
        <f>IF(A2211="",H2210,VLOOKUP(A2211,Лист1!B:C,2,0))</f>
        <v>257</v>
      </c>
      <c r="CI2211" s="5" t="str">
        <f>VLOOKUP(A2211,Лист2!B:C,2,0)</f>
        <v xml:space="preserve"> Sideroxydans lithotrophicus (strain ES-1).</v>
      </c>
    </row>
    <row r="2212" spans="1:87">
      <c r="A2212" s="2" t="s">
        <v>3249</v>
      </c>
      <c r="B2212" s="2" t="s">
        <v>10</v>
      </c>
      <c r="C2212" s="6">
        <v>1</v>
      </c>
      <c r="D2212" s="5" t="str">
        <f>IF(A2212="",D2211,VLOOKUP(A2212,Лист2!B:C,2,0))</f>
        <v xml:space="preserve"> Sideroxydans lithotrophicus (strain ES-1).</v>
      </c>
      <c r="E2212" s="5" t="str">
        <f>IF(A2212="",E2211,VLOOKUP(A2212,Лист6!A:B,2,0))</f>
        <v>Bacteria</v>
      </c>
      <c r="F2212" s="5" t="str">
        <f>IF(A2212="",F2211,VLOOKUP(A2212,Лист6!A:C,3,0))</f>
        <v xml:space="preserve"> Proteobacteria</v>
      </c>
      <c r="G2212" s="5" t="str">
        <f>IF(A2212="",G2211,VLOOKUP(A2212,Лист6!A:D,4,0))</f>
        <v xml:space="preserve"> Betaproteobacteria</v>
      </c>
      <c r="H2212" s="5">
        <f>IF(A2212="",H2211,VLOOKUP(A2212,Лист1!B:C,2,0))</f>
        <v>195</v>
      </c>
      <c r="CI2212" s="5" t="str">
        <f>VLOOKUP(A2212,Лист2!B:C,2,0)</f>
        <v xml:space="preserve"> Sideroxydans lithotrophicus (strain ES-1).</v>
      </c>
    </row>
    <row r="2213" spans="1:87">
      <c r="A2213" s="2" t="s">
        <v>3251</v>
      </c>
      <c r="B2213" s="2" t="s">
        <v>10</v>
      </c>
      <c r="C2213" s="6">
        <v>1</v>
      </c>
      <c r="D2213" s="5" t="str">
        <f>IF(A2213="",D2212,VLOOKUP(A2213,Лист2!B:C,2,0))</f>
        <v xml:space="preserve"> Sideroxydans lithotrophicus (strain ES-1).</v>
      </c>
      <c r="E2213" s="5" t="str">
        <f>IF(A2213="",E2212,VLOOKUP(A2213,Лист6!A:B,2,0))</f>
        <v>Bacteria</v>
      </c>
      <c r="F2213" s="5" t="str">
        <f>IF(A2213="",F2212,VLOOKUP(A2213,Лист6!A:C,3,0))</f>
        <v xml:space="preserve"> Proteobacteria</v>
      </c>
      <c r="G2213" s="5" t="str">
        <f>IF(A2213="",G2212,VLOOKUP(A2213,Лист6!A:D,4,0))</f>
        <v xml:space="preserve"> Betaproteobacteria</v>
      </c>
      <c r="H2213" s="5">
        <f>IF(A2213="",H2212,VLOOKUP(A2213,Лист1!B:C,2,0))</f>
        <v>105</v>
      </c>
      <c r="CI2213" s="5" t="str">
        <f>VLOOKUP(A2213,Лист2!B:C,2,0)</f>
        <v xml:space="preserve"> Sideroxydans lithotrophicus (strain ES-1).</v>
      </c>
    </row>
    <row r="2214" spans="1:87">
      <c r="A2214" s="2" t="s">
        <v>3253</v>
      </c>
      <c r="B2214" s="2" t="s">
        <v>10</v>
      </c>
      <c r="C2214" s="6">
        <v>1</v>
      </c>
      <c r="D2214" s="5" t="str">
        <f>IF(A2214="",D2213,VLOOKUP(A2214,Лист2!B:C,2,0))</f>
        <v xml:space="preserve"> Sideroxydans lithotrophicus (strain ES-1).</v>
      </c>
      <c r="E2214" s="5" t="str">
        <f>IF(A2214="",E2213,VLOOKUP(A2214,Лист6!A:B,2,0))</f>
        <v>Bacteria</v>
      </c>
      <c r="F2214" s="5" t="str">
        <f>IF(A2214="",F2213,VLOOKUP(A2214,Лист6!A:C,3,0))</f>
        <v xml:space="preserve"> Proteobacteria</v>
      </c>
      <c r="G2214" s="5" t="str">
        <f>IF(A2214="",G2213,VLOOKUP(A2214,Лист6!A:D,4,0))</f>
        <v xml:space="preserve"> Betaproteobacteria</v>
      </c>
      <c r="H2214" s="5">
        <f>IF(A2214="",H2213,VLOOKUP(A2214,Лист1!B:C,2,0))</f>
        <v>141</v>
      </c>
      <c r="CI2214" s="5" t="str">
        <f>VLOOKUP(A2214,Лист2!B:C,2,0)</f>
        <v xml:space="preserve"> Sideroxydans lithotrophicus (strain ES-1).</v>
      </c>
    </row>
    <row r="2215" spans="1:87">
      <c r="A2215" s="2" t="s">
        <v>3255</v>
      </c>
      <c r="B2215" s="2" t="s">
        <v>10</v>
      </c>
      <c r="C2215" s="6">
        <v>1</v>
      </c>
      <c r="D2215" s="5" t="str">
        <f>IF(A2215="",D2214,VLOOKUP(A2215,Лист2!B:C,2,0))</f>
        <v xml:space="preserve"> Sideroxydans lithotrophicus (strain ES-1).</v>
      </c>
      <c r="E2215" s="5" t="str">
        <f>IF(A2215="",E2214,VLOOKUP(A2215,Лист6!A:B,2,0))</f>
        <v>Bacteria</v>
      </c>
      <c r="F2215" s="5" t="str">
        <f>IF(A2215="",F2214,VLOOKUP(A2215,Лист6!A:C,3,0))</f>
        <v xml:space="preserve"> Proteobacteria</v>
      </c>
      <c r="G2215" s="5" t="str">
        <f>IF(A2215="",G2214,VLOOKUP(A2215,Лист6!A:D,4,0))</f>
        <v xml:space="preserve"> Betaproteobacteria</v>
      </c>
      <c r="H2215" s="5">
        <f>IF(A2215="",H2214,VLOOKUP(A2215,Лист1!B:C,2,0))</f>
        <v>125</v>
      </c>
      <c r="CI2215" s="5" t="str">
        <f>VLOOKUP(A2215,Лист2!B:C,2,0)</f>
        <v xml:space="preserve"> Sideroxydans lithotrophicus (strain ES-1).</v>
      </c>
    </row>
    <row r="2216" spans="1:87">
      <c r="A2216" s="2" t="s">
        <v>3257</v>
      </c>
      <c r="B2216" s="2" t="s">
        <v>10</v>
      </c>
      <c r="C2216" s="6">
        <v>1</v>
      </c>
      <c r="D2216" s="5" t="str">
        <f>IF(A2216="",D2215,VLOOKUP(A2216,Лист2!B:C,2,0))</f>
        <v xml:space="preserve"> Sideroxydans lithotrophicus (strain ES-1).</v>
      </c>
      <c r="E2216" s="5" t="str">
        <f>IF(A2216="",E2215,VLOOKUP(A2216,Лист6!A:B,2,0))</f>
        <v>Bacteria</v>
      </c>
      <c r="F2216" s="5" t="str">
        <f>IF(A2216="",F2215,VLOOKUP(A2216,Лист6!A:C,3,0))</f>
        <v xml:space="preserve"> Proteobacteria</v>
      </c>
      <c r="G2216" s="5" t="str">
        <f>IF(A2216="",G2215,VLOOKUP(A2216,Лист6!A:D,4,0))</f>
        <v xml:space="preserve"> Betaproteobacteria</v>
      </c>
      <c r="H2216" s="5">
        <f>IF(A2216="",H2215,VLOOKUP(A2216,Лист1!B:C,2,0))</f>
        <v>109</v>
      </c>
      <c r="CI2216" s="5" t="str">
        <f>VLOOKUP(A2216,Лист2!B:C,2,0)</f>
        <v xml:space="preserve"> Sideroxydans lithotrophicus (strain ES-1).</v>
      </c>
    </row>
    <row r="2217" spans="1:87">
      <c r="A2217" s="2" t="s">
        <v>3259</v>
      </c>
      <c r="B2217" s="2" t="s">
        <v>10</v>
      </c>
      <c r="C2217" s="6">
        <v>1</v>
      </c>
      <c r="D2217" s="5" t="str">
        <f>IF(A2217="",D2216,VLOOKUP(A2217,Лист2!B:C,2,0))</f>
        <v xml:space="preserve"> Sideroxydans lithotrophicus (strain ES-1).</v>
      </c>
      <c r="E2217" s="5" t="str">
        <f>IF(A2217="",E2216,VLOOKUP(A2217,Лист6!A:B,2,0))</f>
        <v>Bacteria</v>
      </c>
      <c r="F2217" s="5" t="str">
        <f>IF(A2217="",F2216,VLOOKUP(A2217,Лист6!A:C,3,0))</f>
        <v xml:space="preserve"> Proteobacteria</v>
      </c>
      <c r="G2217" s="5" t="str">
        <f>IF(A2217="",G2216,VLOOKUP(A2217,Лист6!A:D,4,0))</f>
        <v xml:space="preserve"> Betaproteobacteria</v>
      </c>
      <c r="H2217" s="5">
        <f>IF(A2217="",H2216,VLOOKUP(A2217,Лист1!B:C,2,0))</f>
        <v>535</v>
      </c>
      <c r="CI2217" s="5" t="str">
        <f>VLOOKUP(A2217,Лист2!B:C,2,0)</f>
        <v xml:space="preserve"> Sideroxydans lithotrophicus (strain ES-1).</v>
      </c>
    </row>
    <row r="2218" spans="1:87">
      <c r="A2218" s="2" t="s">
        <v>3261</v>
      </c>
      <c r="B2218" s="2" t="s">
        <v>10</v>
      </c>
      <c r="C2218" s="6">
        <v>1</v>
      </c>
      <c r="D2218" s="5" t="str">
        <f>IF(A2218="",D2217,VLOOKUP(A2218,Лист2!B:C,2,0))</f>
        <v xml:space="preserve"> Sideroxydans lithotrophicus (strain ES-1).</v>
      </c>
      <c r="E2218" s="5" t="str">
        <f>IF(A2218="",E2217,VLOOKUP(A2218,Лист6!A:B,2,0))</f>
        <v>Bacteria</v>
      </c>
      <c r="F2218" s="5" t="str">
        <f>IF(A2218="",F2217,VLOOKUP(A2218,Лист6!A:C,3,0))</f>
        <v xml:space="preserve"> Proteobacteria</v>
      </c>
      <c r="G2218" s="5" t="str">
        <f>IF(A2218="",G2217,VLOOKUP(A2218,Лист6!A:D,4,0))</f>
        <v xml:space="preserve"> Betaproteobacteria</v>
      </c>
      <c r="H2218" s="5">
        <f>IF(A2218="",H2217,VLOOKUP(A2218,Лист1!B:C,2,0))</f>
        <v>213</v>
      </c>
      <c r="CI2218" s="5" t="str">
        <f>VLOOKUP(A2218,Лист2!B:C,2,0)</f>
        <v xml:space="preserve"> Sideroxydans lithotrophicus (strain ES-1).</v>
      </c>
    </row>
    <row r="2219" spans="1:87">
      <c r="A2219" s="7"/>
      <c r="B2219" s="8" t="s">
        <v>20</v>
      </c>
      <c r="C2219" s="9">
        <v>1</v>
      </c>
      <c r="D2219" s="5" t="str">
        <f>IF(A2219="",D2218,VLOOKUP(A2219,Лист2!B:C,2,0))</f>
        <v xml:space="preserve"> Sideroxydans lithotrophicus (strain ES-1).</v>
      </c>
      <c r="E2219" s="5" t="str">
        <f>IF(A2219="",E2218,VLOOKUP(A2219,Лист6!A:B,2,0))</f>
        <v>Bacteria</v>
      </c>
      <c r="F2219" s="5" t="str">
        <f>IF(A2219="",F2218,VLOOKUP(A2219,Лист6!A:C,3,0))</f>
        <v xml:space="preserve"> Proteobacteria</v>
      </c>
      <c r="G2219" s="5" t="str">
        <f>IF(A2219="",G2218,VLOOKUP(A2219,Лист6!A:D,4,0))</f>
        <v xml:space="preserve"> Betaproteobacteria</v>
      </c>
      <c r="H2219" s="5">
        <f>IF(A2219="",H2218,VLOOKUP(A2219,Лист1!B:C,2,0))</f>
        <v>213</v>
      </c>
      <c r="CI2219" s="5" t="e">
        <f>VLOOKUP(A2219,Лист2!B:C,2,0)</f>
        <v>#N/A</v>
      </c>
    </row>
    <row r="2220" spans="1:87">
      <c r="A2220" s="2" t="s">
        <v>3263</v>
      </c>
      <c r="B2220" s="2" t="s">
        <v>10</v>
      </c>
      <c r="C2220" s="6">
        <v>1</v>
      </c>
      <c r="D2220" s="5" t="str">
        <f>IF(A2220="",D2219,VLOOKUP(A2220,Лист2!B:C,2,0))</f>
        <v xml:space="preserve"> Bacillus megaterium (strain DSM 319).</v>
      </c>
      <c r="E2220" s="5" t="str">
        <f>IF(A2220="",E2219,VLOOKUP(A2220,Лист6!A:B,2,0))</f>
        <v>Bacteria</v>
      </c>
      <c r="F2220" s="5" t="str">
        <f>IF(A2220="",F2219,VLOOKUP(A2220,Лист6!A:C,3,0))</f>
        <v xml:space="preserve"> Firmicutes</v>
      </c>
      <c r="G2220" s="5" t="str">
        <f>IF(A2220="",G2219,VLOOKUP(A2220,Лист6!A:D,4,0))</f>
        <v xml:space="preserve"> Bacilli</v>
      </c>
      <c r="H2220" s="5">
        <f>IF(A2220="",H2219,VLOOKUP(A2220,Лист1!B:C,2,0))</f>
        <v>351</v>
      </c>
      <c r="CI2220" s="5" t="str">
        <f>VLOOKUP(A2220,Лист2!B:C,2,0)</f>
        <v xml:space="preserve"> Bacillus megaterium (strain DSM 319).</v>
      </c>
    </row>
    <row r="2221" spans="1:87">
      <c r="A2221" s="7"/>
      <c r="B2221" s="8" t="s">
        <v>76</v>
      </c>
      <c r="C2221" s="9">
        <v>1</v>
      </c>
      <c r="D2221" s="5" t="str">
        <f>IF(A2221="",D2220,VLOOKUP(A2221,Лист2!B:C,2,0))</f>
        <v xml:space="preserve"> Bacillus megaterium (strain DSM 319).</v>
      </c>
      <c r="E2221" s="5" t="str">
        <f>IF(A2221="",E2220,VLOOKUP(A2221,Лист6!A:B,2,0))</f>
        <v>Bacteria</v>
      </c>
      <c r="F2221" s="5" t="str">
        <f>IF(A2221="",F2220,VLOOKUP(A2221,Лист6!A:C,3,0))</f>
        <v xml:space="preserve"> Firmicutes</v>
      </c>
      <c r="G2221" s="5" t="str">
        <f>IF(A2221="",G2220,VLOOKUP(A2221,Лист6!A:D,4,0))</f>
        <v xml:space="preserve"> Bacilli</v>
      </c>
      <c r="H2221" s="5">
        <f>IF(A2221="",H2220,VLOOKUP(A2221,Лист1!B:C,2,0))</f>
        <v>351</v>
      </c>
      <c r="CI2221" s="5" t="e">
        <f>VLOOKUP(A2221,Лист2!B:C,2,0)</f>
        <v>#N/A</v>
      </c>
    </row>
    <row r="2222" spans="1:87">
      <c r="A2222" s="7"/>
      <c r="B2222" s="8" t="s">
        <v>78</v>
      </c>
      <c r="C2222" s="9">
        <v>1</v>
      </c>
      <c r="D2222" s="5" t="str">
        <f>IF(A2222="",D2221,VLOOKUP(A2222,Лист2!B:C,2,0))</f>
        <v xml:space="preserve"> Bacillus megaterium (strain DSM 319).</v>
      </c>
      <c r="E2222" s="5" t="str">
        <f>IF(A2222="",E2221,VLOOKUP(A2222,Лист6!A:B,2,0))</f>
        <v>Bacteria</v>
      </c>
      <c r="F2222" s="5" t="str">
        <f>IF(A2222="",F2221,VLOOKUP(A2222,Лист6!A:C,3,0))</f>
        <v xml:space="preserve"> Firmicutes</v>
      </c>
      <c r="G2222" s="5" t="str">
        <f>IF(A2222="",G2221,VLOOKUP(A2222,Лист6!A:D,4,0))</f>
        <v xml:space="preserve"> Bacilli</v>
      </c>
      <c r="H2222" s="5">
        <f>IF(A2222="",H2221,VLOOKUP(A2222,Лист1!B:C,2,0))</f>
        <v>351</v>
      </c>
      <c r="CI2222" s="5" t="e">
        <f>VLOOKUP(A2222,Лист2!B:C,2,0)</f>
        <v>#N/A</v>
      </c>
    </row>
    <row r="2223" spans="1:87">
      <c r="A2223" s="2" t="s">
        <v>3265</v>
      </c>
      <c r="B2223" s="2" t="s">
        <v>10</v>
      </c>
      <c r="C2223" s="6">
        <v>1</v>
      </c>
      <c r="D2223" s="5" t="str">
        <f>IF(A2223="",D2222,VLOOKUP(A2223,Лист2!B:C,2,0))</f>
        <v xml:space="preserve"> Methanohalophilus mahii (strain ATCC 35705 / DSM 5219 / SLP).</v>
      </c>
      <c r="E2223" s="5" t="str">
        <f>IF(A2223="",E2222,VLOOKUP(A2223,Лист6!A:B,2,0))</f>
        <v>Archaea</v>
      </c>
      <c r="F2223" s="5" t="str">
        <f>IF(A2223="",F2222,VLOOKUP(A2223,Лист6!A:C,3,0))</f>
        <v xml:space="preserve"> Euryarchaeota</v>
      </c>
      <c r="G2223" s="5" t="str">
        <f>IF(A2223="",G2222,VLOOKUP(A2223,Лист6!A:D,4,0))</f>
        <v xml:space="preserve"> Methanomicrobia</v>
      </c>
      <c r="H2223" s="5">
        <f>IF(A2223="",H2222,VLOOKUP(A2223,Лист1!B:C,2,0))</f>
        <v>178</v>
      </c>
      <c r="CI2223" s="5" t="str">
        <f>VLOOKUP(A2223,Лист2!B:C,2,0)</f>
        <v xml:space="preserve"> Methanohalophilus mahii (strain ATCC 35705 / DSM 5219 / SLP).</v>
      </c>
    </row>
    <row r="2224" spans="1:87">
      <c r="A2224" s="2" t="s">
        <v>3267</v>
      </c>
      <c r="B2224" s="2" t="s">
        <v>10</v>
      </c>
      <c r="C2224" s="6">
        <v>1</v>
      </c>
      <c r="D2224" s="5" t="str">
        <f>IF(A2224="",D2223,VLOOKUP(A2224,Лист2!B:C,2,0))</f>
        <v xml:space="preserve"> Methanohalophilus mahii (strain ATCC 35705 / DSM 5219 / SLP).</v>
      </c>
      <c r="E2224" s="5" t="str">
        <f>IF(A2224="",E2223,VLOOKUP(A2224,Лист6!A:B,2,0))</f>
        <v>Archaea</v>
      </c>
      <c r="F2224" s="5" t="str">
        <f>IF(A2224="",F2223,VLOOKUP(A2224,Лист6!A:C,3,0))</f>
        <v xml:space="preserve"> Euryarchaeota</v>
      </c>
      <c r="G2224" s="5" t="str">
        <f>IF(A2224="",G2223,VLOOKUP(A2224,Лист6!A:D,4,0))</f>
        <v xml:space="preserve"> Methanomicrobia</v>
      </c>
      <c r="H2224" s="5">
        <f>IF(A2224="",H2223,VLOOKUP(A2224,Лист1!B:C,2,0))</f>
        <v>183</v>
      </c>
      <c r="CI2224" s="5" t="str">
        <f>VLOOKUP(A2224,Лист2!B:C,2,0)</f>
        <v xml:space="preserve"> Methanohalophilus mahii (strain ATCC 35705 / DSM 5219 / SLP).</v>
      </c>
    </row>
    <row r="2225" spans="1:87">
      <c r="A2225" s="2" t="s">
        <v>3269</v>
      </c>
      <c r="B2225" s="2" t="s">
        <v>10</v>
      </c>
      <c r="C2225" s="6">
        <v>1</v>
      </c>
      <c r="D2225" s="5" t="str">
        <f>IF(A2225="",D2224,VLOOKUP(A2225,Лист2!B:C,2,0))</f>
        <v xml:space="preserve"> Coraliomargarita akajimensis (strain DSM 45221 / IAM 15411 / JCM 23193 / KCTC 12865).</v>
      </c>
      <c r="E2225" s="5" t="str">
        <f>IF(A2225="",E2224,VLOOKUP(A2225,Лист6!A:B,2,0))</f>
        <v>Bacteria</v>
      </c>
      <c r="F2225" s="5" t="str">
        <f>IF(A2225="",F2224,VLOOKUP(A2225,Лист6!A:C,3,0))</f>
        <v xml:space="preserve"> Verrucomicrobia</v>
      </c>
      <c r="G2225" s="5" t="str">
        <f>IF(A2225="",G2224,VLOOKUP(A2225,Лист6!A:D,4,0))</f>
        <v xml:space="preserve"> Opitutae</v>
      </c>
      <c r="H2225" s="5">
        <f>IF(A2225="",H2224,VLOOKUP(A2225,Лист1!B:C,2,0))</f>
        <v>626</v>
      </c>
      <c r="CI2225" s="5" t="str">
        <f>VLOOKUP(A2225,Лист2!B:C,2,0)</f>
        <v xml:space="preserve"> Coraliomargarita akajimensis (strain DSM 45221 / IAM 15411 / JCM 23193 / KCTC 12865).</v>
      </c>
    </row>
    <row r="2226" spans="1:87">
      <c r="A2226" s="2" t="s">
        <v>3271</v>
      </c>
      <c r="B2226" s="2" t="s">
        <v>10</v>
      </c>
      <c r="C2226" s="6">
        <v>1</v>
      </c>
      <c r="D2226" s="5" t="str">
        <f>IF(A2226="",D2225,VLOOKUP(A2226,Лист2!B:C,2,0))</f>
        <v xml:space="preserve"> Coraliomargarita akajimensis (strain DSM 45221 / IAM 15411 / JCM 23193 / KCTC 12865).</v>
      </c>
      <c r="E2226" s="5" t="str">
        <f>IF(A2226="",E2225,VLOOKUP(A2226,Лист6!A:B,2,0))</f>
        <v>Bacteria</v>
      </c>
      <c r="F2226" s="5" t="str">
        <f>IF(A2226="",F2225,VLOOKUP(A2226,Лист6!A:C,3,0))</f>
        <v xml:space="preserve"> Verrucomicrobia</v>
      </c>
      <c r="G2226" s="5" t="str">
        <f>IF(A2226="",G2225,VLOOKUP(A2226,Лист6!A:D,4,0))</f>
        <v xml:space="preserve"> Opitutae</v>
      </c>
      <c r="H2226" s="5">
        <f>IF(A2226="",H2225,VLOOKUP(A2226,Лист1!B:C,2,0))</f>
        <v>434</v>
      </c>
      <c r="CI2226" s="5" t="str">
        <f>VLOOKUP(A2226,Лист2!B:C,2,0)</f>
        <v xml:space="preserve"> Coraliomargarita akajimensis (strain DSM 45221 / IAM 15411 / JCM 23193 / KCTC 12865).</v>
      </c>
    </row>
    <row r="2227" spans="1:87">
      <c r="A2227" s="7"/>
      <c r="B2227" s="8" t="s">
        <v>76</v>
      </c>
      <c r="C2227" s="9">
        <v>1</v>
      </c>
      <c r="D2227" s="5" t="str">
        <f>IF(A2227="",D2226,VLOOKUP(A2227,Лист2!B:C,2,0))</f>
        <v xml:space="preserve"> Coraliomargarita akajimensis (strain DSM 45221 / IAM 15411 / JCM 23193 / KCTC 12865).</v>
      </c>
      <c r="E2227" s="5" t="str">
        <f>IF(A2227="",E2226,VLOOKUP(A2227,Лист6!A:B,2,0))</f>
        <v>Bacteria</v>
      </c>
      <c r="F2227" s="5" t="str">
        <f>IF(A2227="",F2226,VLOOKUP(A2227,Лист6!A:C,3,0))</f>
        <v xml:space="preserve"> Verrucomicrobia</v>
      </c>
      <c r="G2227" s="5" t="str">
        <f>IF(A2227="",G2226,VLOOKUP(A2227,Лист6!A:D,4,0))</f>
        <v xml:space="preserve"> Opitutae</v>
      </c>
      <c r="H2227" s="5">
        <f>IF(A2227="",H2226,VLOOKUP(A2227,Лист1!B:C,2,0))</f>
        <v>434</v>
      </c>
      <c r="CI2227" s="5" t="e">
        <f>VLOOKUP(A2227,Лист2!B:C,2,0)</f>
        <v>#N/A</v>
      </c>
    </row>
    <row r="2228" spans="1:87">
      <c r="A2228" s="2" t="s">
        <v>3273</v>
      </c>
      <c r="B2228" s="2" t="s">
        <v>10</v>
      </c>
      <c r="C2228" s="6">
        <v>1</v>
      </c>
      <c r="D2228" s="5" t="str">
        <f>IF(A2228="",D2227,VLOOKUP(A2228,Лист2!B:C,2,0))</f>
        <v xml:space="preserve"> Tuber melanosporum (strain Mel28) (Perigord black truffle).</v>
      </c>
      <c r="E2228" s="5" t="str">
        <f>IF(A2228="",E2227,VLOOKUP(A2228,Лист6!A:B,2,0))</f>
        <v>Eukaryota</v>
      </c>
      <c r="F2228" s="5" t="str">
        <f>IF(A2228="",F2227,VLOOKUP(A2228,Лист6!A:C,3,0))</f>
        <v xml:space="preserve"> Fungi</v>
      </c>
      <c r="G2228" s="5" t="str">
        <f>IF(A2228="",G2227,VLOOKUP(A2228,Лист6!A:D,4,0))</f>
        <v xml:space="preserve"> Dikarya</v>
      </c>
      <c r="H2228" s="5">
        <f>IF(A2228="",H2227,VLOOKUP(A2228,Лист1!B:C,2,0))</f>
        <v>108</v>
      </c>
      <c r="CI2228" s="5" t="str">
        <f>VLOOKUP(A2228,Лист2!B:C,2,0)</f>
        <v xml:space="preserve"> Tuber melanosporum (strain Mel28) (Perigord black truffle).</v>
      </c>
    </row>
    <row r="2229" spans="1:87">
      <c r="A2229" s="2" t="s">
        <v>3275</v>
      </c>
      <c r="B2229" s="2" t="s">
        <v>10</v>
      </c>
      <c r="C2229" s="6">
        <v>1</v>
      </c>
      <c r="D2229" s="5" t="str">
        <f>IF(A2229="",D2228,VLOOKUP(A2229,Лист2!B:C,2,0))</f>
        <v xml:space="preserve"> Candidatus Methylomirabilis oxyfera.</v>
      </c>
      <c r="E2229" s="5" t="str">
        <f>IF(A2229="",E2228,VLOOKUP(A2229,Лист6!A:B,2,0))</f>
        <v>Bacteria</v>
      </c>
      <c r="F2229" s="5" t="str">
        <f>IF(A2229="",F2228,VLOOKUP(A2229,Лист6!A:C,3,0))</f>
        <v xml:space="preserve"> candidate division NC10</v>
      </c>
      <c r="G2229" s="5" t="str">
        <f>IF(A2229="",G2228,VLOOKUP(A2229,Лист6!A:D,4,0))</f>
        <v xml:space="preserve"> Candidatus Methylomirabilis.</v>
      </c>
      <c r="H2229" s="5">
        <f>IF(A2229="",H2228,VLOOKUP(A2229,Лист1!B:C,2,0))</f>
        <v>209</v>
      </c>
      <c r="CI2229" s="5" t="str">
        <f>VLOOKUP(A2229,Лист2!B:C,2,0)</f>
        <v xml:space="preserve"> Candidatus Methylomirabilis oxyfera.</v>
      </c>
    </row>
    <row r="2230" spans="1:87">
      <c r="A2230" s="2" t="s">
        <v>3277</v>
      </c>
      <c r="B2230" s="2" t="s">
        <v>10</v>
      </c>
      <c r="C2230" s="6">
        <v>1</v>
      </c>
      <c r="D2230" s="5" t="str">
        <f>IF(A2230="",D2229,VLOOKUP(A2230,Лист2!B:C,2,0))</f>
        <v xml:space="preserve"> Candidatus Methylomirabilis oxyfera.</v>
      </c>
      <c r="E2230" s="5" t="str">
        <f>IF(A2230="",E2229,VLOOKUP(A2230,Лист6!A:B,2,0))</f>
        <v>Bacteria</v>
      </c>
      <c r="F2230" s="5" t="str">
        <f>IF(A2230="",F2229,VLOOKUP(A2230,Лист6!A:C,3,0))</f>
        <v xml:space="preserve"> candidate division NC10</v>
      </c>
      <c r="G2230" s="5" t="str">
        <f>IF(A2230="",G2229,VLOOKUP(A2230,Лист6!A:D,4,0))</f>
        <v xml:space="preserve"> Candidatus Methylomirabilis.</v>
      </c>
      <c r="H2230" s="5">
        <f>IF(A2230="",H2229,VLOOKUP(A2230,Лист1!B:C,2,0))</f>
        <v>147</v>
      </c>
      <c r="CI2230" s="5" t="str">
        <f>VLOOKUP(A2230,Лист2!B:C,2,0)</f>
        <v xml:space="preserve"> Candidatus Methylomirabilis oxyfera.</v>
      </c>
    </row>
    <row r="2231" spans="1:87">
      <c r="A2231" s="2" t="s">
        <v>3279</v>
      </c>
      <c r="B2231" s="2" t="s">
        <v>10</v>
      </c>
      <c r="C2231" s="6">
        <v>1</v>
      </c>
      <c r="D2231" s="5" t="str">
        <f>IF(A2231="",D2230,VLOOKUP(A2231,Лист2!B:C,2,0))</f>
        <v xml:space="preserve"> Candidatus Methylomirabilis oxyfera.</v>
      </c>
      <c r="E2231" s="5" t="str">
        <f>IF(A2231="",E2230,VLOOKUP(A2231,Лист6!A:B,2,0))</f>
        <v>Bacteria</v>
      </c>
      <c r="F2231" s="5" t="str">
        <f>IF(A2231="",F2230,VLOOKUP(A2231,Лист6!A:C,3,0))</f>
        <v xml:space="preserve"> candidate division NC10</v>
      </c>
      <c r="G2231" s="5" t="str">
        <f>IF(A2231="",G2230,VLOOKUP(A2231,Лист6!A:D,4,0))</f>
        <v xml:space="preserve"> Candidatus Methylomirabilis.</v>
      </c>
      <c r="H2231" s="5">
        <f>IF(A2231="",H2230,VLOOKUP(A2231,Лист1!B:C,2,0))</f>
        <v>344</v>
      </c>
      <c r="CI2231" s="5" t="str">
        <f>VLOOKUP(A2231,Лист2!B:C,2,0)</f>
        <v xml:space="preserve"> Candidatus Methylomirabilis oxyfera.</v>
      </c>
    </row>
    <row r="2232" spans="1:87">
      <c r="A2232" s="7"/>
      <c r="B2232" s="8" t="s">
        <v>28</v>
      </c>
      <c r="C2232" s="9">
        <v>1</v>
      </c>
      <c r="D2232" s="5" t="str">
        <f>IF(A2232="",D2231,VLOOKUP(A2232,Лист2!B:C,2,0))</f>
        <v xml:space="preserve"> Candidatus Methylomirabilis oxyfera.</v>
      </c>
      <c r="E2232" s="5" t="str">
        <f>IF(A2232="",E2231,VLOOKUP(A2232,Лист6!A:B,2,0))</f>
        <v>Bacteria</v>
      </c>
      <c r="F2232" s="5" t="str">
        <f>IF(A2232="",F2231,VLOOKUP(A2232,Лист6!A:C,3,0))</f>
        <v xml:space="preserve"> candidate division NC10</v>
      </c>
      <c r="G2232" s="5" t="str">
        <f>IF(A2232="",G2231,VLOOKUP(A2232,Лист6!A:D,4,0))</f>
        <v xml:space="preserve"> Candidatus Methylomirabilis.</v>
      </c>
      <c r="H2232" s="5">
        <f>IF(A2232="",H2231,VLOOKUP(A2232,Лист1!B:C,2,0))</f>
        <v>344</v>
      </c>
      <c r="CI2232" s="5" t="e">
        <f>VLOOKUP(A2232,Лист2!B:C,2,0)</f>
        <v>#N/A</v>
      </c>
    </row>
    <row r="2233" spans="1:87">
      <c r="A2233" s="2" t="s">
        <v>3281</v>
      </c>
      <c r="B2233" s="2" t="s">
        <v>10</v>
      </c>
      <c r="C2233" s="6">
        <v>1</v>
      </c>
      <c r="D2233" s="5" t="str">
        <f>IF(A2233="",D2232,VLOOKUP(A2233,Лист2!B:C,2,0))</f>
        <v xml:space="preserve"> Candidatus Methylomirabilis oxyfera.</v>
      </c>
      <c r="E2233" s="5" t="str">
        <f>IF(A2233="",E2232,VLOOKUP(A2233,Лист6!A:B,2,0))</f>
        <v>Bacteria</v>
      </c>
      <c r="F2233" s="5" t="str">
        <f>IF(A2233="",F2232,VLOOKUP(A2233,Лист6!A:C,3,0))</f>
        <v xml:space="preserve"> candidate division NC10</v>
      </c>
      <c r="G2233" s="5" t="str">
        <f>IF(A2233="",G2232,VLOOKUP(A2233,Лист6!A:D,4,0))</f>
        <v xml:space="preserve"> Candidatus Methylomirabilis.</v>
      </c>
      <c r="H2233" s="5">
        <f>IF(A2233="",H2232,VLOOKUP(A2233,Лист1!B:C,2,0))</f>
        <v>341</v>
      </c>
      <c r="CI2233" s="5" t="str">
        <f>VLOOKUP(A2233,Лист2!B:C,2,0)</f>
        <v xml:space="preserve"> Candidatus Methylomirabilis oxyfera.</v>
      </c>
    </row>
    <row r="2234" spans="1:87">
      <c r="A2234" s="7"/>
      <c r="B2234" s="8" t="s">
        <v>28</v>
      </c>
      <c r="C2234" s="9">
        <v>1</v>
      </c>
      <c r="D2234" s="5" t="str">
        <f>IF(A2234="",D2233,VLOOKUP(A2234,Лист2!B:C,2,0))</f>
        <v xml:space="preserve"> Candidatus Methylomirabilis oxyfera.</v>
      </c>
      <c r="E2234" s="5" t="str">
        <f>IF(A2234="",E2233,VLOOKUP(A2234,Лист6!A:B,2,0))</f>
        <v>Bacteria</v>
      </c>
      <c r="F2234" s="5" t="str">
        <f>IF(A2234="",F2233,VLOOKUP(A2234,Лист6!A:C,3,0))</f>
        <v xml:space="preserve"> candidate division NC10</v>
      </c>
      <c r="G2234" s="5" t="str">
        <f>IF(A2234="",G2233,VLOOKUP(A2234,Лист6!A:D,4,0))</f>
        <v xml:space="preserve"> Candidatus Methylomirabilis.</v>
      </c>
      <c r="H2234" s="5">
        <f>IF(A2234="",H2233,VLOOKUP(A2234,Лист1!B:C,2,0))</f>
        <v>341</v>
      </c>
      <c r="CI2234" s="5" t="e">
        <f>VLOOKUP(A2234,Лист2!B:C,2,0)</f>
        <v>#N/A</v>
      </c>
    </row>
    <row r="2235" spans="1:87">
      <c r="A2235" s="2" t="s">
        <v>3283</v>
      </c>
      <c r="B2235" s="2" t="s">
        <v>10</v>
      </c>
      <c r="C2235" s="6">
        <v>3</v>
      </c>
      <c r="D2235" s="5" t="str">
        <f>IF(A2235="",D2234,VLOOKUP(A2235,Лист2!B:C,2,0))</f>
        <v xml:space="preserve"> Candidatus Methylomirabilis oxyfera.</v>
      </c>
      <c r="E2235" s="5" t="str">
        <f>IF(A2235="",E2234,VLOOKUP(A2235,Лист6!A:B,2,0))</f>
        <v>Bacteria</v>
      </c>
      <c r="F2235" s="5" t="str">
        <f>IF(A2235="",F2234,VLOOKUP(A2235,Лист6!A:C,3,0))</f>
        <v xml:space="preserve"> candidate division NC10</v>
      </c>
      <c r="G2235" s="5" t="str">
        <f>IF(A2235="",G2234,VLOOKUP(A2235,Лист6!A:D,4,0))</f>
        <v xml:space="preserve"> Candidatus Methylomirabilis.</v>
      </c>
      <c r="H2235" s="5">
        <f>IF(A2235="",H2234,VLOOKUP(A2235,Лист1!B:C,2,0))</f>
        <v>856</v>
      </c>
      <c r="CI2235" s="5" t="str">
        <f>VLOOKUP(A2235,Лист2!B:C,2,0)</f>
        <v xml:space="preserve"> Candidatus Methylomirabilis oxyfera.</v>
      </c>
    </row>
    <row r="2236" spans="1:87">
      <c r="A2236" s="2" t="s">
        <v>3285</v>
      </c>
      <c r="B2236" s="2" t="s">
        <v>10</v>
      </c>
      <c r="C2236" s="6">
        <v>1</v>
      </c>
      <c r="D2236" s="5" t="str">
        <f>IF(A2236="",D2235,VLOOKUP(A2236,Лист2!B:C,2,0))</f>
        <v xml:space="preserve"> Komagataeibacter hansenii ATCC 23769.</v>
      </c>
      <c r="E2236" s="5" t="str">
        <f>IF(A2236="",E2235,VLOOKUP(A2236,Лист6!A:B,2,0))</f>
        <v>Bacteria</v>
      </c>
      <c r="F2236" s="5" t="str">
        <f>IF(A2236="",F2235,VLOOKUP(A2236,Лист6!A:C,3,0))</f>
        <v xml:space="preserve"> Proteobacteria</v>
      </c>
      <c r="G2236" s="5" t="str">
        <f>IF(A2236="",G2235,VLOOKUP(A2236,Лист6!A:D,4,0))</f>
        <v xml:space="preserve"> Alphaproteobacteria</v>
      </c>
      <c r="H2236" s="5">
        <f>IF(A2236="",H2235,VLOOKUP(A2236,Лист1!B:C,2,0))</f>
        <v>469</v>
      </c>
      <c r="CI2236" s="5" t="str">
        <f>VLOOKUP(A2236,Лист2!B:C,2,0)</f>
        <v xml:space="preserve"> Komagataeibacter hansenii ATCC 23769.</v>
      </c>
    </row>
    <row r="2237" spans="1:87">
      <c r="A2237" s="7"/>
      <c r="B2237" s="8" t="s">
        <v>28</v>
      </c>
      <c r="C2237" s="9">
        <v>1</v>
      </c>
      <c r="D2237" s="5" t="str">
        <f>IF(A2237="",D2236,VLOOKUP(A2237,Лист2!B:C,2,0))</f>
        <v xml:space="preserve"> Komagataeibacter hansenii ATCC 23769.</v>
      </c>
      <c r="E2237" s="5" t="str">
        <f>IF(A2237="",E2236,VLOOKUP(A2237,Лист6!A:B,2,0))</f>
        <v>Bacteria</v>
      </c>
      <c r="F2237" s="5" t="str">
        <f>IF(A2237="",F2236,VLOOKUP(A2237,Лист6!A:C,3,0))</f>
        <v xml:space="preserve"> Proteobacteria</v>
      </c>
      <c r="G2237" s="5" t="str">
        <f>IF(A2237="",G2236,VLOOKUP(A2237,Лист6!A:D,4,0))</f>
        <v xml:space="preserve"> Alphaproteobacteria</v>
      </c>
      <c r="H2237" s="5">
        <f>IF(A2237="",H2236,VLOOKUP(A2237,Лист1!B:C,2,0))</f>
        <v>469</v>
      </c>
      <c r="CI2237" s="5" t="e">
        <f>VLOOKUP(A2237,Лист2!B:C,2,0)</f>
        <v>#N/A</v>
      </c>
    </row>
    <row r="2238" spans="1:87">
      <c r="A2238" s="7"/>
      <c r="B2238" s="8" t="s">
        <v>118</v>
      </c>
      <c r="C2238" s="9">
        <v>1</v>
      </c>
      <c r="D2238" s="5" t="str">
        <f>IF(A2238="",D2237,VLOOKUP(A2238,Лист2!B:C,2,0))</f>
        <v xml:space="preserve"> Komagataeibacter hansenii ATCC 23769.</v>
      </c>
      <c r="E2238" s="5" t="str">
        <f>IF(A2238="",E2237,VLOOKUP(A2238,Лист6!A:B,2,0))</f>
        <v>Bacteria</v>
      </c>
      <c r="F2238" s="5" t="str">
        <f>IF(A2238="",F2237,VLOOKUP(A2238,Лист6!A:C,3,0))</f>
        <v xml:space="preserve"> Proteobacteria</v>
      </c>
      <c r="G2238" s="5" t="str">
        <f>IF(A2238="",G2237,VLOOKUP(A2238,Лист6!A:D,4,0))</f>
        <v xml:space="preserve"> Alphaproteobacteria</v>
      </c>
      <c r="H2238" s="5">
        <f>IF(A2238="",H2237,VLOOKUP(A2238,Лист1!B:C,2,0))</f>
        <v>469</v>
      </c>
      <c r="CI2238" s="5" t="e">
        <f>VLOOKUP(A2238,Лист2!B:C,2,0)</f>
        <v>#N/A</v>
      </c>
    </row>
    <row r="2239" spans="1:87">
      <c r="A2239" s="2" t="s">
        <v>3287</v>
      </c>
      <c r="B2239" s="2" t="s">
        <v>10</v>
      </c>
      <c r="C2239" s="6">
        <v>2</v>
      </c>
      <c r="D2239" s="5" t="str">
        <f>IF(A2239="",D2238,VLOOKUP(A2239,Лист2!B:C,2,0))</f>
        <v xml:space="preserve"> Komagataeibacter hansenii ATCC 23769.</v>
      </c>
      <c r="E2239" s="5" t="str">
        <f>IF(A2239="",E2238,VLOOKUP(A2239,Лист6!A:B,2,0))</f>
        <v>Bacteria</v>
      </c>
      <c r="F2239" s="5" t="str">
        <f>IF(A2239="",F2238,VLOOKUP(A2239,Лист6!A:C,3,0))</f>
        <v xml:space="preserve"> Proteobacteria</v>
      </c>
      <c r="G2239" s="5" t="str">
        <f>IF(A2239="",G2238,VLOOKUP(A2239,Лист6!A:D,4,0))</f>
        <v xml:space="preserve"> Alphaproteobacteria</v>
      </c>
      <c r="H2239" s="5">
        <f>IF(A2239="",H2238,VLOOKUP(A2239,Лист1!B:C,2,0))</f>
        <v>387</v>
      </c>
      <c r="CI2239" s="5" t="str">
        <f>VLOOKUP(A2239,Лист2!B:C,2,0)</f>
        <v xml:space="preserve"> Komagataeibacter hansenii ATCC 23769.</v>
      </c>
    </row>
    <row r="2240" spans="1:87">
      <c r="A2240" s="2" t="s">
        <v>3289</v>
      </c>
      <c r="B2240" s="2" t="s">
        <v>10</v>
      </c>
      <c r="C2240" s="6">
        <v>2</v>
      </c>
      <c r="D2240" s="5" t="str">
        <f>IF(A2240="",D2239,VLOOKUP(A2240,Лист2!B:C,2,0))</f>
        <v xml:space="preserve"> Komagataeibacter hansenii ATCC 23769.</v>
      </c>
      <c r="E2240" s="5" t="str">
        <f>IF(A2240="",E2239,VLOOKUP(A2240,Лист6!A:B,2,0))</f>
        <v>Bacteria</v>
      </c>
      <c r="F2240" s="5" t="str">
        <f>IF(A2240="",F2239,VLOOKUP(A2240,Лист6!A:C,3,0))</f>
        <v xml:space="preserve"> Proteobacteria</v>
      </c>
      <c r="G2240" s="5" t="str">
        <f>IF(A2240="",G2239,VLOOKUP(A2240,Лист6!A:D,4,0))</f>
        <v xml:space="preserve"> Alphaproteobacteria</v>
      </c>
      <c r="H2240" s="5">
        <f>IF(A2240="",H2239,VLOOKUP(A2240,Лист1!B:C,2,0))</f>
        <v>472</v>
      </c>
      <c r="CI2240" s="5" t="str">
        <f>VLOOKUP(A2240,Лист2!B:C,2,0)</f>
        <v xml:space="preserve"> Komagataeibacter hansenii ATCC 23769.</v>
      </c>
    </row>
    <row r="2241" spans="1:87">
      <c r="A2241" s="2" t="s">
        <v>3291</v>
      </c>
      <c r="B2241" s="2" t="s">
        <v>10</v>
      </c>
      <c r="C2241" s="6">
        <v>2</v>
      </c>
      <c r="D2241" s="5" t="str">
        <f>IF(A2241="",D2240,VLOOKUP(A2241,Лист2!B:C,2,0))</f>
        <v xml:space="preserve"> Komagataeibacter hansenii ATCC 23769.</v>
      </c>
      <c r="E2241" s="5" t="str">
        <f>IF(A2241="",E2240,VLOOKUP(A2241,Лист6!A:B,2,0))</f>
        <v>Bacteria</v>
      </c>
      <c r="F2241" s="5" t="str">
        <f>IF(A2241="",F2240,VLOOKUP(A2241,Лист6!A:C,3,0))</f>
        <v xml:space="preserve"> Proteobacteria</v>
      </c>
      <c r="G2241" s="5" t="str">
        <f>IF(A2241="",G2240,VLOOKUP(A2241,Лист6!A:D,4,0))</f>
        <v xml:space="preserve"> Alphaproteobacteria</v>
      </c>
      <c r="H2241" s="5">
        <f>IF(A2241="",H2240,VLOOKUP(A2241,Лист1!B:C,2,0))</f>
        <v>441</v>
      </c>
      <c r="CI2241" s="5" t="str">
        <f>VLOOKUP(A2241,Лист2!B:C,2,0)</f>
        <v xml:space="preserve"> Komagataeibacter hansenii ATCC 23769.</v>
      </c>
    </row>
    <row r="2242" spans="1:87">
      <c r="A2242" s="2" t="s">
        <v>3293</v>
      </c>
      <c r="B2242" s="2" t="s">
        <v>10</v>
      </c>
      <c r="C2242" s="6">
        <v>2</v>
      </c>
      <c r="D2242" s="5" t="str">
        <f>IF(A2242="",D2241,VLOOKUP(A2242,Лист2!B:C,2,0))</f>
        <v xml:space="preserve"> Komagataeibacter hansenii ATCC 23769.</v>
      </c>
      <c r="E2242" s="5" t="str">
        <f>IF(A2242="",E2241,VLOOKUP(A2242,Лист6!A:B,2,0))</f>
        <v>Bacteria</v>
      </c>
      <c r="F2242" s="5" t="str">
        <f>IF(A2242="",F2241,VLOOKUP(A2242,Лист6!A:C,3,0))</f>
        <v xml:space="preserve"> Proteobacteria</v>
      </c>
      <c r="G2242" s="5" t="str">
        <f>IF(A2242="",G2241,VLOOKUP(A2242,Лист6!A:D,4,0))</f>
        <v xml:space="preserve"> Alphaproteobacteria</v>
      </c>
      <c r="H2242" s="5">
        <f>IF(A2242="",H2241,VLOOKUP(A2242,Лист1!B:C,2,0))</f>
        <v>466</v>
      </c>
      <c r="CI2242" s="5" t="str">
        <f>VLOOKUP(A2242,Лист2!B:C,2,0)</f>
        <v xml:space="preserve"> Komagataeibacter hansenii ATCC 23769.</v>
      </c>
    </row>
    <row r="2243" spans="1:87">
      <c r="A2243" s="7"/>
      <c r="B2243" s="8" t="s">
        <v>20</v>
      </c>
      <c r="C2243" s="9">
        <v>1</v>
      </c>
      <c r="D2243" s="5" t="str">
        <f>IF(A2243="",D2242,VLOOKUP(A2243,Лист2!B:C,2,0))</f>
        <v xml:space="preserve"> Komagataeibacter hansenii ATCC 23769.</v>
      </c>
      <c r="E2243" s="5" t="str">
        <f>IF(A2243="",E2242,VLOOKUP(A2243,Лист6!A:B,2,0))</f>
        <v>Bacteria</v>
      </c>
      <c r="F2243" s="5" t="str">
        <f>IF(A2243="",F2242,VLOOKUP(A2243,Лист6!A:C,3,0))</f>
        <v xml:space="preserve"> Proteobacteria</v>
      </c>
      <c r="G2243" s="5" t="str">
        <f>IF(A2243="",G2242,VLOOKUP(A2243,Лист6!A:D,4,0))</f>
        <v xml:space="preserve"> Alphaproteobacteria</v>
      </c>
      <c r="H2243" s="5">
        <f>IF(A2243="",H2242,VLOOKUP(A2243,Лист1!B:C,2,0))</f>
        <v>466</v>
      </c>
      <c r="CI2243" s="5" t="e">
        <f>VLOOKUP(A2243,Лист2!B:C,2,0)</f>
        <v>#N/A</v>
      </c>
    </row>
    <row r="2244" spans="1:87">
      <c r="A2244" s="2" t="s">
        <v>3295</v>
      </c>
      <c r="B2244" s="2" t="s">
        <v>10</v>
      </c>
      <c r="C2244" s="6">
        <v>1</v>
      </c>
      <c r="D2244" s="5" t="str">
        <f>IF(A2244="",D2243,VLOOKUP(A2244,Лист2!B:C,2,0))</f>
        <v xml:space="preserve"> Komagataeibacter hansenii ATCC 23769.</v>
      </c>
      <c r="E2244" s="5" t="str">
        <f>IF(A2244="",E2243,VLOOKUP(A2244,Лист6!A:B,2,0))</f>
        <v>Bacteria</v>
      </c>
      <c r="F2244" s="5" t="str">
        <f>IF(A2244="",F2243,VLOOKUP(A2244,Лист6!A:C,3,0))</f>
        <v xml:space="preserve"> Proteobacteria</v>
      </c>
      <c r="G2244" s="5" t="str">
        <f>IF(A2244="",G2243,VLOOKUP(A2244,Лист6!A:D,4,0))</f>
        <v xml:space="preserve"> Alphaproteobacteria</v>
      </c>
      <c r="H2244" s="5">
        <f>IF(A2244="",H2243,VLOOKUP(A2244,Лист1!B:C,2,0))</f>
        <v>169</v>
      </c>
      <c r="CI2244" s="5" t="str">
        <f>VLOOKUP(A2244,Лист2!B:C,2,0)</f>
        <v xml:space="preserve"> Komagataeibacter hansenii ATCC 23769.</v>
      </c>
    </row>
    <row r="2245" spans="1:87">
      <c r="A2245" s="2" t="s">
        <v>3297</v>
      </c>
      <c r="B2245" s="2" t="s">
        <v>10</v>
      </c>
      <c r="C2245" s="6">
        <v>1</v>
      </c>
      <c r="D2245" s="5" t="str">
        <f>IF(A2245="",D2244,VLOOKUP(A2245,Лист2!B:C,2,0))</f>
        <v xml:space="preserve"> Komagataeibacter hansenii ATCC 23769.</v>
      </c>
      <c r="E2245" s="5" t="str">
        <f>IF(A2245="",E2244,VLOOKUP(A2245,Лист6!A:B,2,0))</f>
        <v>Bacteria</v>
      </c>
      <c r="F2245" s="5" t="str">
        <f>IF(A2245="",F2244,VLOOKUP(A2245,Лист6!A:C,3,0))</f>
        <v xml:space="preserve"> Proteobacteria</v>
      </c>
      <c r="G2245" s="5" t="str">
        <f>IF(A2245="",G2244,VLOOKUP(A2245,Лист6!A:D,4,0))</f>
        <v xml:space="preserve"> Alphaproteobacteria</v>
      </c>
      <c r="H2245" s="5">
        <f>IF(A2245="",H2244,VLOOKUP(A2245,Лист1!B:C,2,0))</f>
        <v>442</v>
      </c>
      <c r="CI2245" s="5" t="str">
        <f>VLOOKUP(A2245,Лист2!B:C,2,0)</f>
        <v xml:space="preserve"> Komagataeibacter hansenii ATCC 23769.</v>
      </c>
    </row>
    <row r="2246" spans="1:87">
      <c r="A2246" s="7"/>
      <c r="B2246" s="8" t="s">
        <v>20</v>
      </c>
      <c r="C2246" s="9">
        <v>1</v>
      </c>
      <c r="D2246" s="5" t="str">
        <f>IF(A2246="",D2245,VLOOKUP(A2246,Лист2!B:C,2,0))</f>
        <v xml:space="preserve"> Komagataeibacter hansenii ATCC 23769.</v>
      </c>
      <c r="E2246" s="5" t="str">
        <f>IF(A2246="",E2245,VLOOKUP(A2246,Лист6!A:B,2,0))</f>
        <v>Bacteria</v>
      </c>
      <c r="F2246" s="5" t="str">
        <f>IF(A2246="",F2245,VLOOKUP(A2246,Лист6!A:C,3,0))</f>
        <v xml:space="preserve"> Proteobacteria</v>
      </c>
      <c r="G2246" s="5" t="str">
        <f>IF(A2246="",G2245,VLOOKUP(A2246,Лист6!A:D,4,0))</f>
        <v xml:space="preserve"> Alphaproteobacteria</v>
      </c>
      <c r="H2246" s="5">
        <f>IF(A2246="",H2245,VLOOKUP(A2246,Лист1!B:C,2,0))</f>
        <v>442</v>
      </c>
      <c r="CI2246" s="5" t="e">
        <f>VLOOKUP(A2246,Лист2!B:C,2,0)</f>
        <v>#N/A</v>
      </c>
    </row>
    <row r="2247" spans="1:87">
      <c r="A2247" s="2" t="s">
        <v>3299</v>
      </c>
      <c r="B2247" s="2" t="s">
        <v>10</v>
      </c>
      <c r="C2247" s="6">
        <v>2</v>
      </c>
      <c r="D2247" s="5" t="str">
        <f>IF(A2247="",D2246,VLOOKUP(A2247,Лист2!B:C,2,0))</f>
        <v xml:space="preserve"> Komagataeibacter hansenii ATCC 23769.</v>
      </c>
      <c r="E2247" s="5" t="str">
        <f>IF(A2247="",E2246,VLOOKUP(A2247,Лист6!A:B,2,0))</f>
        <v>Bacteria</v>
      </c>
      <c r="F2247" s="5" t="str">
        <f>IF(A2247="",F2246,VLOOKUP(A2247,Лист6!A:C,3,0))</f>
        <v xml:space="preserve"> Proteobacteria</v>
      </c>
      <c r="G2247" s="5" t="str">
        <f>IF(A2247="",G2246,VLOOKUP(A2247,Лист6!A:D,4,0))</f>
        <v xml:space="preserve"> Alphaproteobacteria</v>
      </c>
      <c r="H2247" s="5">
        <f>IF(A2247="",H2246,VLOOKUP(A2247,Лист1!B:C,2,0))</f>
        <v>450</v>
      </c>
      <c r="CI2247" s="5" t="str">
        <f>VLOOKUP(A2247,Лист2!B:C,2,0)</f>
        <v xml:space="preserve"> Komagataeibacter hansenii ATCC 23769.</v>
      </c>
    </row>
    <row r="2248" spans="1:87">
      <c r="A2248" s="2" t="s">
        <v>3301</v>
      </c>
      <c r="B2248" s="2" t="s">
        <v>10</v>
      </c>
      <c r="C2248" s="6">
        <v>1</v>
      </c>
      <c r="D2248" s="5" t="str">
        <f>IF(A2248="",D2247,VLOOKUP(A2248,Лист2!B:C,2,0))</f>
        <v xml:space="preserve"> Planctopirus limnophila (strain ATCC 43296 / DSM 3776 / IFAM 1008 / 290) (Planctomyces limnophilus).</v>
      </c>
      <c r="E2248" s="5" t="str">
        <f>IF(A2248="",E2247,VLOOKUP(A2248,Лист6!A:B,2,0))</f>
        <v>Bacteria</v>
      </c>
      <c r="F2248" s="5" t="str">
        <f>IF(A2248="",F2247,VLOOKUP(A2248,Лист6!A:C,3,0))</f>
        <v xml:space="preserve"> Planctomycetes</v>
      </c>
      <c r="G2248" s="5" t="str">
        <f>IF(A2248="",G2247,VLOOKUP(A2248,Лист6!A:D,4,0))</f>
        <v xml:space="preserve"> Planctomycetia</v>
      </c>
      <c r="H2248" s="5">
        <f>IF(A2248="",H2247,VLOOKUP(A2248,Лист1!B:C,2,0))</f>
        <v>1201</v>
      </c>
      <c r="CI2248" s="5" t="str">
        <f>VLOOKUP(A2248,Лист2!B:C,2,0)</f>
        <v xml:space="preserve"> Planctopirus limnophila (strain ATCC 43296 / DSM 3776 / IFAM 1008 / 290) (Planctomyces limnophilus).</v>
      </c>
    </row>
    <row r="2249" spans="1:87">
      <c r="A2249" s="7"/>
      <c r="B2249" s="8" t="s">
        <v>3302</v>
      </c>
      <c r="C2249" s="9">
        <v>2</v>
      </c>
      <c r="D2249" s="5" t="str">
        <f>IF(A2249="",D2248,VLOOKUP(A2249,Лист2!B:C,2,0))</f>
        <v xml:space="preserve"> Planctopirus limnophila (strain ATCC 43296 / DSM 3776 / IFAM 1008 / 290) (Planctomyces limnophilus).</v>
      </c>
      <c r="E2249" s="5" t="str">
        <f>IF(A2249="",E2248,VLOOKUP(A2249,Лист6!A:B,2,0))</f>
        <v>Bacteria</v>
      </c>
      <c r="F2249" s="5" t="str">
        <f>IF(A2249="",F2248,VLOOKUP(A2249,Лист6!A:C,3,0))</f>
        <v xml:space="preserve"> Planctomycetes</v>
      </c>
      <c r="G2249" s="5" t="str">
        <f>IF(A2249="",G2248,VLOOKUP(A2249,Лист6!A:D,4,0))</f>
        <v xml:space="preserve"> Planctomycetia</v>
      </c>
      <c r="H2249" s="5">
        <f>IF(A2249="",H2248,VLOOKUP(A2249,Лист1!B:C,2,0))</f>
        <v>1201</v>
      </c>
      <c r="CI2249" s="5" t="e">
        <f>VLOOKUP(A2249,Лист2!B:C,2,0)</f>
        <v>#N/A</v>
      </c>
    </row>
    <row r="2250" spans="1:87">
      <c r="A2250" s="2" t="s">
        <v>3305</v>
      </c>
      <c r="B2250" s="2" t="s">
        <v>10</v>
      </c>
      <c r="C2250" s="6">
        <v>1</v>
      </c>
      <c r="D2250" s="5" t="str">
        <f>IF(A2250="",D2249,VLOOKUP(A2250,Лист2!B:C,2,0))</f>
        <v xml:space="preserve"> Planctopirus limnophila (strain ATCC 43296 / DSM 3776 / IFAM 1008 / 290) (Planctomyces limnophilus).</v>
      </c>
      <c r="E2250" s="5" t="str">
        <f>IF(A2250="",E2249,VLOOKUP(A2250,Лист6!A:B,2,0))</f>
        <v>Bacteria</v>
      </c>
      <c r="F2250" s="5" t="str">
        <f>IF(A2250="",F2249,VLOOKUP(A2250,Лист6!A:C,3,0))</f>
        <v xml:space="preserve"> Planctomycetes</v>
      </c>
      <c r="G2250" s="5" t="str">
        <f>IF(A2250="",G2249,VLOOKUP(A2250,Лист6!A:D,4,0))</f>
        <v xml:space="preserve"> Planctomycetia</v>
      </c>
      <c r="H2250" s="5">
        <f>IF(A2250="",H2249,VLOOKUP(A2250,Лист1!B:C,2,0))</f>
        <v>1390</v>
      </c>
      <c r="CI2250" s="5" t="str">
        <f>VLOOKUP(A2250,Лист2!B:C,2,0)</f>
        <v xml:space="preserve"> Planctopirus limnophila (strain ATCC 43296 / DSM 3776 / IFAM 1008 / 290) (Planctomyces limnophilus).</v>
      </c>
    </row>
    <row r="2251" spans="1:87">
      <c r="A2251" s="7"/>
      <c r="B2251" s="8" t="s">
        <v>2182</v>
      </c>
      <c r="C2251" s="9">
        <v>1</v>
      </c>
      <c r="D2251" s="5" t="str">
        <f>IF(A2251="",D2250,VLOOKUP(A2251,Лист2!B:C,2,0))</f>
        <v xml:space="preserve"> Planctopirus limnophila (strain ATCC 43296 / DSM 3776 / IFAM 1008 / 290) (Planctomyces limnophilus).</v>
      </c>
      <c r="E2251" s="5" t="str">
        <f>IF(A2251="",E2250,VLOOKUP(A2251,Лист6!A:B,2,0))</f>
        <v>Bacteria</v>
      </c>
      <c r="F2251" s="5" t="str">
        <f>IF(A2251="",F2250,VLOOKUP(A2251,Лист6!A:C,3,0))</f>
        <v xml:space="preserve"> Planctomycetes</v>
      </c>
      <c r="G2251" s="5" t="str">
        <f>IF(A2251="",G2250,VLOOKUP(A2251,Лист6!A:D,4,0))</f>
        <v xml:space="preserve"> Planctomycetia</v>
      </c>
      <c r="H2251" s="5">
        <f>IF(A2251="",H2250,VLOOKUP(A2251,Лист1!B:C,2,0))</f>
        <v>1390</v>
      </c>
      <c r="CI2251" s="5" t="e">
        <f>VLOOKUP(A2251,Лист2!B:C,2,0)</f>
        <v>#N/A</v>
      </c>
    </row>
    <row r="2252" spans="1:87">
      <c r="A2252" s="7"/>
      <c r="B2252" s="8" t="s">
        <v>1016</v>
      </c>
      <c r="C2252" s="9">
        <v>1</v>
      </c>
      <c r="D2252" s="5" t="str">
        <f>IF(A2252="",D2251,VLOOKUP(A2252,Лист2!B:C,2,0))</f>
        <v xml:space="preserve"> Planctopirus limnophila (strain ATCC 43296 / DSM 3776 / IFAM 1008 / 290) (Planctomyces limnophilus).</v>
      </c>
      <c r="E2252" s="5" t="str">
        <f>IF(A2252="",E2251,VLOOKUP(A2252,Лист6!A:B,2,0))</f>
        <v>Bacteria</v>
      </c>
      <c r="F2252" s="5" t="str">
        <f>IF(A2252="",F2251,VLOOKUP(A2252,Лист6!A:C,3,0))</f>
        <v xml:space="preserve"> Planctomycetes</v>
      </c>
      <c r="G2252" s="5" t="str">
        <f>IF(A2252="",G2251,VLOOKUP(A2252,Лист6!A:D,4,0))</f>
        <v xml:space="preserve"> Planctomycetia</v>
      </c>
      <c r="H2252" s="5">
        <f>IF(A2252="",H2251,VLOOKUP(A2252,Лист1!B:C,2,0))</f>
        <v>1390</v>
      </c>
      <c r="CI2252" s="5" t="e">
        <f>VLOOKUP(A2252,Лист2!B:C,2,0)</f>
        <v>#N/A</v>
      </c>
    </row>
    <row r="2253" spans="1:87">
      <c r="A2253" s="7"/>
      <c r="B2253" s="8" t="s">
        <v>776</v>
      </c>
      <c r="C2253" s="9">
        <v>1</v>
      </c>
      <c r="D2253" s="5" t="str">
        <f>IF(A2253="",D2252,VLOOKUP(A2253,Лист2!B:C,2,0))</f>
        <v xml:space="preserve"> Planctopirus limnophila (strain ATCC 43296 / DSM 3776 / IFAM 1008 / 290) (Planctomyces limnophilus).</v>
      </c>
      <c r="E2253" s="5" t="str">
        <f>IF(A2253="",E2252,VLOOKUP(A2253,Лист6!A:B,2,0))</f>
        <v>Bacteria</v>
      </c>
      <c r="F2253" s="5" t="str">
        <f>IF(A2253="",F2252,VLOOKUP(A2253,Лист6!A:C,3,0))</f>
        <v xml:space="preserve"> Planctomycetes</v>
      </c>
      <c r="G2253" s="5" t="str">
        <f>IF(A2253="",G2252,VLOOKUP(A2253,Лист6!A:D,4,0))</f>
        <v xml:space="preserve"> Planctomycetia</v>
      </c>
      <c r="H2253" s="5">
        <f>IF(A2253="",H2252,VLOOKUP(A2253,Лист1!B:C,2,0))</f>
        <v>1390</v>
      </c>
      <c r="CI2253" s="5" t="e">
        <f>VLOOKUP(A2253,Лист2!B:C,2,0)</f>
        <v>#N/A</v>
      </c>
    </row>
    <row r="2254" spans="1:87">
      <c r="A2254" s="2" t="s">
        <v>3307</v>
      </c>
      <c r="B2254" s="2" t="s">
        <v>10</v>
      </c>
      <c r="C2254" s="6">
        <v>1</v>
      </c>
      <c r="D2254" s="5" t="str">
        <f>IF(A2254="",D2253,VLOOKUP(A2254,Лист2!B:C,2,0))</f>
        <v xml:space="preserve"> Planctopirus limnophila (strain ATCC 43296 / DSM 3776 / IFAM 1008 / 290) (Planctomyces limnophilus).</v>
      </c>
      <c r="E2254" s="5" t="str">
        <f>IF(A2254="",E2253,VLOOKUP(A2254,Лист6!A:B,2,0))</f>
        <v>Bacteria</v>
      </c>
      <c r="F2254" s="5" t="str">
        <f>IF(A2254="",F2253,VLOOKUP(A2254,Лист6!A:C,3,0))</f>
        <v xml:space="preserve"> Planctomycetes</v>
      </c>
      <c r="G2254" s="5" t="str">
        <f>IF(A2254="",G2253,VLOOKUP(A2254,Лист6!A:D,4,0))</f>
        <v xml:space="preserve"> Planctomycetia</v>
      </c>
      <c r="H2254" s="5">
        <f>IF(A2254="",H2253,VLOOKUP(A2254,Лист1!B:C,2,0))</f>
        <v>1084</v>
      </c>
      <c r="CI2254" s="5" t="str">
        <f>VLOOKUP(A2254,Лист2!B:C,2,0)</f>
        <v xml:space="preserve"> Planctopirus limnophila (strain ATCC 43296 / DSM 3776 / IFAM 1008 / 290) (Planctomyces limnophilus).</v>
      </c>
    </row>
    <row r="2255" spans="1:87">
      <c r="A2255" s="2" t="s">
        <v>3309</v>
      </c>
      <c r="B2255" s="2" t="s">
        <v>10</v>
      </c>
      <c r="C2255" s="6">
        <v>1</v>
      </c>
      <c r="D2255" s="5" t="str">
        <f>IF(A2255="",D2254,VLOOKUP(A2255,Лист2!B:C,2,0))</f>
        <v xml:space="preserve"> Planctopirus limnophila (strain ATCC 43296 / DSM 3776 / IFAM 1008 / 290) (Planctomyces limnophilus).</v>
      </c>
      <c r="E2255" s="5" t="str">
        <f>IF(A2255="",E2254,VLOOKUP(A2255,Лист6!A:B,2,0))</f>
        <v>Bacteria</v>
      </c>
      <c r="F2255" s="5" t="str">
        <f>IF(A2255="",F2254,VLOOKUP(A2255,Лист6!A:C,3,0))</f>
        <v xml:space="preserve"> Planctomycetes</v>
      </c>
      <c r="G2255" s="5" t="str">
        <f>IF(A2255="",G2254,VLOOKUP(A2255,Лист6!A:D,4,0))</f>
        <v xml:space="preserve"> Planctomycetia</v>
      </c>
      <c r="H2255" s="5">
        <f>IF(A2255="",H2254,VLOOKUP(A2255,Лист1!B:C,2,0))</f>
        <v>1181</v>
      </c>
      <c r="CI2255" s="5" t="str">
        <f>VLOOKUP(A2255,Лист2!B:C,2,0)</f>
        <v xml:space="preserve"> Planctopirus limnophila (strain ATCC 43296 / DSM 3776 / IFAM 1008 / 290) (Planctomyces limnophilus).</v>
      </c>
    </row>
    <row r="2256" spans="1:87">
      <c r="A2256" s="7"/>
      <c r="B2256" s="8" t="s">
        <v>774</v>
      </c>
      <c r="C2256" s="9">
        <v>1</v>
      </c>
      <c r="D2256" s="5" t="str">
        <f>IF(A2256="",D2255,VLOOKUP(A2256,Лист2!B:C,2,0))</f>
        <v xml:space="preserve"> Planctopirus limnophila (strain ATCC 43296 / DSM 3776 / IFAM 1008 / 290) (Planctomyces limnophilus).</v>
      </c>
      <c r="E2256" s="5" t="str">
        <f>IF(A2256="",E2255,VLOOKUP(A2256,Лист6!A:B,2,0))</f>
        <v>Bacteria</v>
      </c>
      <c r="F2256" s="5" t="str">
        <f>IF(A2256="",F2255,VLOOKUP(A2256,Лист6!A:C,3,0))</f>
        <v xml:space="preserve"> Planctomycetes</v>
      </c>
      <c r="G2256" s="5" t="str">
        <f>IF(A2256="",G2255,VLOOKUP(A2256,Лист6!A:D,4,0))</f>
        <v xml:space="preserve"> Planctomycetia</v>
      </c>
      <c r="H2256" s="5">
        <f>IF(A2256="",H2255,VLOOKUP(A2256,Лист1!B:C,2,0))</f>
        <v>1181</v>
      </c>
      <c r="CI2256" s="5" t="e">
        <f>VLOOKUP(A2256,Лист2!B:C,2,0)</f>
        <v>#N/A</v>
      </c>
    </row>
    <row r="2257" spans="1:87">
      <c r="A2257" s="2" t="s">
        <v>3311</v>
      </c>
      <c r="B2257" s="2" t="s">
        <v>10</v>
      </c>
      <c r="C2257" s="6">
        <v>1</v>
      </c>
      <c r="D2257" s="5" t="str">
        <f>IF(A2257="",D2256,VLOOKUP(A2257,Лист2!B:C,2,0))</f>
        <v xml:space="preserve"> Planctopirus limnophila (strain ATCC 43296 / DSM 3776 / IFAM 1008 / 290) (Planctomyces limnophilus).</v>
      </c>
      <c r="E2257" s="5" t="str">
        <f>IF(A2257="",E2256,VLOOKUP(A2257,Лист6!A:B,2,0))</f>
        <v>Bacteria</v>
      </c>
      <c r="F2257" s="5" t="str">
        <f>IF(A2257="",F2256,VLOOKUP(A2257,Лист6!A:C,3,0))</f>
        <v xml:space="preserve"> Planctomycetes</v>
      </c>
      <c r="G2257" s="5" t="str">
        <f>IF(A2257="",G2256,VLOOKUP(A2257,Лист6!A:D,4,0))</f>
        <v xml:space="preserve"> Planctomycetia</v>
      </c>
      <c r="H2257" s="5">
        <f>IF(A2257="",H2256,VLOOKUP(A2257,Лист1!B:C,2,0))</f>
        <v>1503</v>
      </c>
      <c r="CI2257" s="5" t="str">
        <f>VLOOKUP(A2257,Лист2!B:C,2,0)</f>
        <v xml:space="preserve"> Planctopirus limnophila (strain ATCC 43296 / DSM 3776 / IFAM 1008 / 290) (Planctomyces limnophilus).</v>
      </c>
    </row>
    <row r="2258" spans="1:87">
      <c r="A2258" s="7"/>
      <c r="B2258" s="8" t="s">
        <v>280</v>
      </c>
      <c r="C2258" s="9">
        <v>1</v>
      </c>
      <c r="D2258" s="5" t="str">
        <f>IF(A2258="",D2257,VLOOKUP(A2258,Лист2!B:C,2,0))</f>
        <v xml:space="preserve"> Planctopirus limnophila (strain ATCC 43296 / DSM 3776 / IFAM 1008 / 290) (Planctomyces limnophilus).</v>
      </c>
      <c r="E2258" s="5" t="str">
        <f>IF(A2258="",E2257,VLOOKUP(A2258,Лист6!A:B,2,0))</f>
        <v>Bacteria</v>
      </c>
      <c r="F2258" s="5" t="str">
        <f>IF(A2258="",F2257,VLOOKUP(A2258,Лист6!A:C,3,0))</f>
        <v xml:space="preserve"> Planctomycetes</v>
      </c>
      <c r="G2258" s="5" t="str">
        <f>IF(A2258="",G2257,VLOOKUP(A2258,Лист6!A:D,4,0))</f>
        <v xml:space="preserve"> Planctomycetia</v>
      </c>
      <c r="H2258" s="5">
        <f>IF(A2258="",H2257,VLOOKUP(A2258,Лист1!B:C,2,0))</f>
        <v>1503</v>
      </c>
      <c r="CI2258" s="5" t="e">
        <f>VLOOKUP(A2258,Лист2!B:C,2,0)</f>
        <v>#N/A</v>
      </c>
    </row>
    <row r="2259" spans="1:87">
      <c r="A2259" s="2" t="s">
        <v>3313</v>
      </c>
      <c r="B2259" s="2" t="s">
        <v>10</v>
      </c>
      <c r="C2259" s="6">
        <v>1</v>
      </c>
      <c r="D2259" s="5" t="str">
        <f>IF(A2259="",D2258,VLOOKUP(A2259,Лист2!B:C,2,0))</f>
        <v xml:space="preserve"> Planctopirus limnophila (strain ATCC 43296 / DSM 3776 / IFAM 1008 / 290) (Planctomyces limnophilus).</v>
      </c>
      <c r="E2259" s="5" t="str">
        <f>IF(A2259="",E2258,VLOOKUP(A2259,Лист6!A:B,2,0))</f>
        <v>Bacteria</v>
      </c>
      <c r="F2259" s="5" t="str">
        <f>IF(A2259="",F2258,VLOOKUP(A2259,Лист6!A:C,3,0))</f>
        <v xml:space="preserve"> Planctomycetes</v>
      </c>
      <c r="G2259" s="5" t="str">
        <f>IF(A2259="",G2258,VLOOKUP(A2259,Лист6!A:D,4,0))</f>
        <v xml:space="preserve"> Planctomycetia</v>
      </c>
      <c r="H2259" s="5">
        <f>IF(A2259="",H2258,VLOOKUP(A2259,Лист1!B:C,2,0))</f>
        <v>336</v>
      </c>
      <c r="CI2259" s="5" t="str">
        <f>VLOOKUP(A2259,Лист2!B:C,2,0)</f>
        <v xml:space="preserve"> Planctopirus limnophila (strain ATCC 43296 / DSM 3776 / IFAM 1008 / 290) (Planctomyces limnophilus).</v>
      </c>
    </row>
    <row r="2260" spans="1:87">
      <c r="A2260" s="7"/>
      <c r="B2260" s="8" t="s">
        <v>28</v>
      </c>
      <c r="C2260" s="9">
        <v>1</v>
      </c>
      <c r="D2260" s="5" t="str">
        <f>IF(A2260="",D2259,VLOOKUP(A2260,Лист2!B:C,2,0))</f>
        <v xml:space="preserve"> Planctopirus limnophila (strain ATCC 43296 / DSM 3776 / IFAM 1008 / 290) (Planctomyces limnophilus).</v>
      </c>
      <c r="E2260" s="5" t="str">
        <f>IF(A2260="",E2259,VLOOKUP(A2260,Лист6!A:B,2,0))</f>
        <v>Bacteria</v>
      </c>
      <c r="F2260" s="5" t="str">
        <f>IF(A2260="",F2259,VLOOKUP(A2260,Лист6!A:C,3,0))</f>
        <v xml:space="preserve"> Planctomycetes</v>
      </c>
      <c r="G2260" s="5" t="str">
        <f>IF(A2260="",G2259,VLOOKUP(A2260,Лист6!A:D,4,0))</f>
        <v xml:space="preserve"> Planctomycetia</v>
      </c>
      <c r="H2260" s="5">
        <f>IF(A2260="",H2259,VLOOKUP(A2260,Лист1!B:C,2,0))</f>
        <v>336</v>
      </c>
      <c r="CI2260" s="5" t="e">
        <f>VLOOKUP(A2260,Лист2!B:C,2,0)</f>
        <v>#N/A</v>
      </c>
    </row>
    <row r="2261" spans="1:87">
      <c r="A2261" s="2" t="s">
        <v>3315</v>
      </c>
      <c r="B2261" s="2" t="s">
        <v>10</v>
      </c>
      <c r="C2261" s="6">
        <v>1</v>
      </c>
      <c r="D2261" s="5" t="str">
        <f>IF(A2261="",D2260,VLOOKUP(A2261,Лист2!B:C,2,0))</f>
        <v xml:space="preserve"> Planctopirus limnophila (strain ATCC 43296 / DSM 3776 / IFAM 1008 / 290) (Planctomyces limnophilus).</v>
      </c>
      <c r="E2261" s="5" t="str">
        <f>IF(A2261="",E2260,VLOOKUP(A2261,Лист6!A:B,2,0))</f>
        <v>Bacteria</v>
      </c>
      <c r="F2261" s="5" t="str">
        <f>IF(A2261="",F2260,VLOOKUP(A2261,Лист6!A:C,3,0))</f>
        <v xml:space="preserve"> Planctomycetes</v>
      </c>
      <c r="G2261" s="5" t="str">
        <f>IF(A2261="",G2260,VLOOKUP(A2261,Лист6!A:D,4,0))</f>
        <v xml:space="preserve"> Planctomycetia</v>
      </c>
      <c r="H2261" s="5">
        <f>IF(A2261="",H2260,VLOOKUP(A2261,Лист1!B:C,2,0))</f>
        <v>1139</v>
      </c>
      <c r="CI2261" s="5" t="str">
        <f>VLOOKUP(A2261,Лист2!B:C,2,0)</f>
        <v xml:space="preserve"> Planctopirus limnophila (strain ATCC 43296 / DSM 3776 / IFAM 1008 / 290) (Planctomyces limnophilus).</v>
      </c>
    </row>
    <row r="2262" spans="1:87">
      <c r="A2262" s="7"/>
      <c r="B2262" s="8" t="s">
        <v>776</v>
      </c>
      <c r="C2262" s="9">
        <v>1</v>
      </c>
      <c r="D2262" s="5" t="str">
        <f>IF(A2262="",D2261,VLOOKUP(A2262,Лист2!B:C,2,0))</f>
        <v xml:space="preserve"> Planctopirus limnophila (strain ATCC 43296 / DSM 3776 / IFAM 1008 / 290) (Planctomyces limnophilus).</v>
      </c>
      <c r="E2262" s="5" t="str">
        <f>IF(A2262="",E2261,VLOOKUP(A2262,Лист6!A:B,2,0))</f>
        <v>Bacteria</v>
      </c>
      <c r="F2262" s="5" t="str">
        <f>IF(A2262="",F2261,VLOOKUP(A2262,Лист6!A:C,3,0))</f>
        <v xml:space="preserve"> Planctomycetes</v>
      </c>
      <c r="G2262" s="5" t="str">
        <f>IF(A2262="",G2261,VLOOKUP(A2262,Лист6!A:D,4,0))</f>
        <v xml:space="preserve"> Planctomycetia</v>
      </c>
      <c r="H2262" s="5">
        <f>IF(A2262="",H2261,VLOOKUP(A2262,Лист1!B:C,2,0))</f>
        <v>1139</v>
      </c>
      <c r="CI2262" s="5" t="e">
        <f>VLOOKUP(A2262,Лист2!B:C,2,0)</f>
        <v>#N/A</v>
      </c>
    </row>
    <row r="2263" spans="1:87">
      <c r="A2263" s="7"/>
      <c r="B2263" s="8" t="s">
        <v>774</v>
      </c>
      <c r="C2263" s="9">
        <v>1</v>
      </c>
      <c r="D2263" s="5" t="str">
        <f>IF(A2263="",D2262,VLOOKUP(A2263,Лист2!B:C,2,0))</f>
        <v xml:space="preserve"> Planctopirus limnophila (strain ATCC 43296 / DSM 3776 / IFAM 1008 / 290) (Planctomyces limnophilus).</v>
      </c>
      <c r="E2263" s="5" t="str">
        <f>IF(A2263="",E2262,VLOOKUP(A2263,Лист6!A:B,2,0))</f>
        <v>Bacteria</v>
      </c>
      <c r="F2263" s="5" t="str">
        <f>IF(A2263="",F2262,VLOOKUP(A2263,Лист6!A:C,3,0))</f>
        <v xml:space="preserve"> Planctomycetes</v>
      </c>
      <c r="G2263" s="5" t="str">
        <f>IF(A2263="",G2262,VLOOKUP(A2263,Лист6!A:D,4,0))</f>
        <v xml:space="preserve"> Planctomycetia</v>
      </c>
      <c r="H2263" s="5">
        <f>IF(A2263="",H2262,VLOOKUP(A2263,Лист1!B:C,2,0))</f>
        <v>1139</v>
      </c>
      <c r="CI2263" s="5" t="e">
        <f>VLOOKUP(A2263,Лист2!B:C,2,0)</f>
        <v>#N/A</v>
      </c>
    </row>
    <row r="2264" spans="1:87">
      <c r="A2264" s="2" t="s">
        <v>3317</v>
      </c>
      <c r="B2264" s="2" t="s">
        <v>10</v>
      </c>
      <c r="C2264" s="6">
        <v>1</v>
      </c>
      <c r="D2264" s="5" t="str">
        <f>IF(A2264="",D2263,VLOOKUP(A2264,Лист2!B:C,2,0))</f>
        <v xml:space="preserve"> Planctopirus limnophila (strain ATCC 43296 / DSM 3776 / IFAM 1008 / 290) (Planctomyces limnophilus).</v>
      </c>
      <c r="E2264" s="5" t="str">
        <f>IF(A2264="",E2263,VLOOKUP(A2264,Лист6!A:B,2,0))</f>
        <v>Bacteria</v>
      </c>
      <c r="F2264" s="5" t="str">
        <f>IF(A2264="",F2263,VLOOKUP(A2264,Лист6!A:C,3,0))</f>
        <v xml:space="preserve"> Planctomycetes</v>
      </c>
      <c r="G2264" s="5" t="str">
        <f>IF(A2264="",G2263,VLOOKUP(A2264,Лист6!A:D,4,0))</f>
        <v xml:space="preserve"> Planctomycetia</v>
      </c>
      <c r="H2264" s="5">
        <f>IF(A2264="",H2263,VLOOKUP(A2264,Лист1!B:C,2,0))</f>
        <v>864</v>
      </c>
      <c r="CI2264" s="5" t="str">
        <f>VLOOKUP(A2264,Лист2!B:C,2,0)</f>
        <v xml:space="preserve"> Planctopirus limnophila (strain ATCC 43296 / DSM 3776 / IFAM 1008 / 290) (Planctomyces limnophilus).</v>
      </c>
    </row>
    <row r="2265" spans="1:87">
      <c r="A2265" s="2" t="s">
        <v>3319</v>
      </c>
      <c r="B2265" s="2" t="s">
        <v>10</v>
      </c>
      <c r="C2265" s="6">
        <v>1</v>
      </c>
      <c r="D2265" s="5" t="str">
        <f>IF(A2265="",D2264,VLOOKUP(A2265,Лист2!B:C,2,0))</f>
        <v xml:space="preserve"> Planctopirus limnophila (strain ATCC 43296 / DSM 3776 / IFAM 1008 / 290) (Planctomyces limnophilus).</v>
      </c>
      <c r="E2265" s="5" t="str">
        <f>IF(A2265="",E2264,VLOOKUP(A2265,Лист6!A:B,2,0))</f>
        <v>Bacteria</v>
      </c>
      <c r="F2265" s="5" t="str">
        <f>IF(A2265="",F2264,VLOOKUP(A2265,Лист6!A:C,3,0))</f>
        <v xml:space="preserve"> Planctomycetes</v>
      </c>
      <c r="G2265" s="5" t="str">
        <f>IF(A2265="",G2264,VLOOKUP(A2265,Лист6!A:D,4,0))</f>
        <v xml:space="preserve"> Planctomycetia</v>
      </c>
      <c r="H2265" s="5">
        <f>IF(A2265="",H2264,VLOOKUP(A2265,Лист1!B:C,2,0))</f>
        <v>924</v>
      </c>
      <c r="CI2265" s="5" t="str">
        <f>VLOOKUP(A2265,Лист2!B:C,2,0)</f>
        <v xml:space="preserve"> Planctopirus limnophila (strain ATCC 43296 / DSM 3776 / IFAM 1008 / 290) (Planctomyces limnophilus).</v>
      </c>
    </row>
    <row r="2266" spans="1:87">
      <c r="A2266" s="2" t="s">
        <v>3321</v>
      </c>
      <c r="B2266" s="2" t="s">
        <v>10</v>
      </c>
      <c r="C2266" s="6">
        <v>1</v>
      </c>
      <c r="D2266" s="5" t="str">
        <f>IF(A2266="",D2265,VLOOKUP(A2266,Лист2!B:C,2,0))</f>
        <v xml:space="preserve"> Planctopirus limnophila (strain ATCC 43296 / DSM 3776 / IFAM 1008 / 290) (Planctomyces limnophilus).</v>
      </c>
      <c r="E2266" s="5" t="str">
        <f>IF(A2266="",E2265,VLOOKUP(A2266,Лист6!A:B,2,0))</f>
        <v>Bacteria</v>
      </c>
      <c r="F2266" s="5" t="str">
        <f>IF(A2266="",F2265,VLOOKUP(A2266,Лист6!A:C,3,0))</f>
        <v xml:space="preserve"> Planctomycetes</v>
      </c>
      <c r="G2266" s="5" t="str">
        <f>IF(A2266="",G2265,VLOOKUP(A2266,Лист6!A:D,4,0))</f>
        <v xml:space="preserve"> Planctomycetia</v>
      </c>
      <c r="H2266" s="5">
        <f>IF(A2266="",H2265,VLOOKUP(A2266,Лист1!B:C,2,0))</f>
        <v>828</v>
      </c>
      <c r="CI2266" s="5" t="str">
        <f>VLOOKUP(A2266,Лист2!B:C,2,0)</f>
        <v xml:space="preserve"> Planctopirus limnophila (strain ATCC 43296 / DSM 3776 / IFAM 1008 / 290) (Planctomyces limnophilus).</v>
      </c>
    </row>
    <row r="2267" spans="1:87">
      <c r="A2267" s="2" t="s">
        <v>3323</v>
      </c>
      <c r="B2267" s="2" t="s">
        <v>10</v>
      </c>
      <c r="C2267" s="6">
        <v>1</v>
      </c>
      <c r="D2267" s="5" t="str">
        <f>IF(A2267="",D2266,VLOOKUP(A2267,Лист2!B:C,2,0))</f>
        <v xml:space="preserve"> Planctopirus limnophila (strain ATCC 43296 / DSM 3776 / IFAM 1008 / 290) (Planctomyces limnophilus).</v>
      </c>
      <c r="E2267" s="5" t="str">
        <f>IF(A2267="",E2266,VLOOKUP(A2267,Лист6!A:B,2,0))</f>
        <v>Bacteria</v>
      </c>
      <c r="F2267" s="5" t="str">
        <f>IF(A2267="",F2266,VLOOKUP(A2267,Лист6!A:C,3,0))</f>
        <v xml:space="preserve"> Planctomycetes</v>
      </c>
      <c r="G2267" s="5" t="str">
        <f>IF(A2267="",G2266,VLOOKUP(A2267,Лист6!A:D,4,0))</f>
        <v xml:space="preserve"> Planctomycetia</v>
      </c>
      <c r="H2267" s="5">
        <f>IF(A2267="",H2266,VLOOKUP(A2267,Лист1!B:C,2,0))</f>
        <v>1193</v>
      </c>
      <c r="CI2267" s="5" t="str">
        <f>VLOOKUP(A2267,Лист2!B:C,2,0)</f>
        <v xml:space="preserve"> Planctopirus limnophila (strain ATCC 43296 / DSM 3776 / IFAM 1008 / 290) (Planctomyces limnophilus).</v>
      </c>
    </row>
    <row r="2268" spans="1:87">
      <c r="A2268" s="2" t="s">
        <v>3325</v>
      </c>
      <c r="B2268" s="2" t="s">
        <v>10</v>
      </c>
      <c r="C2268" s="6">
        <v>1</v>
      </c>
      <c r="D2268" s="5" t="str">
        <f>IF(A2268="",D2267,VLOOKUP(A2268,Лист2!B:C,2,0))</f>
        <v xml:space="preserve"> Planctopirus limnophila (strain ATCC 43296 / DSM 3776 / IFAM 1008 / 290) (Planctomyces limnophilus).</v>
      </c>
      <c r="E2268" s="5" t="str">
        <f>IF(A2268="",E2267,VLOOKUP(A2268,Лист6!A:B,2,0))</f>
        <v>Bacteria</v>
      </c>
      <c r="F2268" s="5" t="str">
        <f>IF(A2268="",F2267,VLOOKUP(A2268,Лист6!A:C,3,0))</f>
        <v xml:space="preserve"> Planctomycetes</v>
      </c>
      <c r="G2268" s="5" t="str">
        <f>IF(A2268="",G2267,VLOOKUP(A2268,Лист6!A:D,4,0))</f>
        <v xml:space="preserve"> Planctomycetia</v>
      </c>
      <c r="H2268" s="5">
        <f>IF(A2268="",H2267,VLOOKUP(A2268,Лист1!B:C,2,0))</f>
        <v>969</v>
      </c>
      <c r="CI2268" s="5" t="str">
        <f>VLOOKUP(A2268,Лист2!B:C,2,0)</f>
        <v xml:space="preserve"> Planctopirus limnophila (strain ATCC 43296 / DSM 3776 / IFAM 1008 / 290) (Planctomyces limnophilus).</v>
      </c>
    </row>
    <row r="2269" spans="1:87">
      <c r="A2269" s="7"/>
      <c r="B2269" s="8" t="s">
        <v>3326</v>
      </c>
      <c r="C2269" s="9">
        <v>1</v>
      </c>
      <c r="D2269" s="5" t="str">
        <f>IF(A2269="",D2268,VLOOKUP(A2269,Лист2!B:C,2,0))</f>
        <v xml:space="preserve"> Planctopirus limnophila (strain ATCC 43296 / DSM 3776 / IFAM 1008 / 290) (Planctomyces limnophilus).</v>
      </c>
      <c r="E2269" s="5" t="str">
        <f>IF(A2269="",E2268,VLOOKUP(A2269,Лист6!A:B,2,0))</f>
        <v>Bacteria</v>
      </c>
      <c r="F2269" s="5" t="str">
        <f>IF(A2269="",F2268,VLOOKUP(A2269,Лист6!A:C,3,0))</f>
        <v xml:space="preserve"> Planctomycetes</v>
      </c>
      <c r="G2269" s="5" t="str">
        <f>IF(A2269="",G2268,VLOOKUP(A2269,Лист6!A:D,4,0))</f>
        <v xml:space="preserve"> Planctomycetia</v>
      </c>
      <c r="H2269" s="5">
        <f>IF(A2269="",H2268,VLOOKUP(A2269,Лист1!B:C,2,0))</f>
        <v>969</v>
      </c>
      <c r="CI2269" s="5" t="e">
        <f>VLOOKUP(A2269,Лист2!B:C,2,0)</f>
        <v>#N/A</v>
      </c>
    </row>
    <row r="2270" spans="1:87">
      <c r="A2270" s="2" t="s">
        <v>3329</v>
      </c>
      <c r="B2270" s="2" t="s">
        <v>10</v>
      </c>
      <c r="C2270" s="6">
        <v>1</v>
      </c>
      <c r="D2270" s="5" t="str">
        <f>IF(A2270="",D2269,VLOOKUP(A2270,Лист2!B:C,2,0))</f>
        <v xml:space="preserve"> Planctopirus limnophila (strain ATCC 43296 / DSM 3776 / IFAM 1008 / 290) (Planctomyces limnophilus).</v>
      </c>
      <c r="E2270" s="5" t="str">
        <f>IF(A2270="",E2269,VLOOKUP(A2270,Лист6!A:B,2,0))</f>
        <v>Bacteria</v>
      </c>
      <c r="F2270" s="5" t="str">
        <f>IF(A2270="",F2269,VLOOKUP(A2270,Лист6!A:C,3,0))</f>
        <v xml:space="preserve"> Planctomycetes</v>
      </c>
      <c r="G2270" s="5" t="str">
        <f>IF(A2270="",G2269,VLOOKUP(A2270,Лист6!A:D,4,0))</f>
        <v xml:space="preserve"> Planctomycetia</v>
      </c>
      <c r="H2270" s="5">
        <f>IF(A2270="",H2269,VLOOKUP(A2270,Лист1!B:C,2,0))</f>
        <v>1077</v>
      </c>
      <c r="CI2270" s="5" t="str">
        <f>VLOOKUP(A2270,Лист2!B:C,2,0)</f>
        <v xml:space="preserve"> Planctopirus limnophila (strain ATCC 43296 / DSM 3776 / IFAM 1008 / 290) (Planctomyces limnophilus).</v>
      </c>
    </row>
    <row r="2271" spans="1:87">
      <c r="A2271" s="2" t="s">
        <v>3331</v>
      </c>
      <c r="B2271" s="2" t="s">
        <v>10</v>
      </c>
      <c r="C2271" s="6">
        <v>1</v>
      </c>
      <c r="D2271" s="5" t="str">
        <f>IF(A2271="",D2270,VLOOKUP(A2271,Лист2!B:C,2,0))</f>
        <v xml:space="preserve"> Planctopirus limnophila (strain ATCC 43296 / DSM 3776 / IFAM 1008 / 290) (Planctomyces limnophilus).</v>
      </c>
      <c r="E2271" s="5" t="str">
        <f>IF(A2271="",E2270,VLOOKUP(A2271,Лист6!A:B,2,0))</f>
        <v>Bacteria</v>
      </c>
      <c r="F2271" s="5" t="str">
        <f>IF(A2271="",F2270,VLOOKUP(A2271,Лист6!A:C,3,0))</f>
        <v xml:space="preserve"> Planctomycetes</v>
      </c>
      <c r="G2271" s="5" t="str">
        <f>IF(A2271="",G2270,VLOOKUP(A2271,Лист6!A:D,4,0))</f>
        <v xml:space="preserve"> Planctomycetia</v>
      </c>
      <c r="H2271" s="5">
        <f>IF(A2271="",H2270,VLOOKUP(A2271,Лист1!B:C,2,0))</f>
        <v>1439</v>
      </c>
      <c r="CI2271" s="5" t="str">
        <f>VLOOKUP(A2271,Лист2!B:C,2,0)</f>
        <v xml:space="preserve"> Planctopirus limnophila (strain ATCC 43296 / DSM 3776 / IFAM 1008 / 290) (Planctomyces limnophilus).</v>
      </c>
    </row>
    <row r="2272" spans="1:87">
      <c r="A2272" s="7"/>
      <c r="B2272" s="8" t="s">
        <v>1016</v>
      </c>
      <c r="C2272" s="9">
        <v>1</v>
      </c>
      <c r="D2272" s="5" t="str">
        <f>IF(A2272="",D2271,VLOOKUP(A2272,Лист2!B:C,2,0))</f>
        <v xml:space="preserve"> Planctopirus limnophila (strain ATCC 43296 / DSM 3776 / IFAM 1008 / 290) (Planctomyces limnophilus).</v>
      </c>
      <c r="E2272" s="5" t="str">
        <f>IF(A2272="",E2271,VLOOKUP(A2272,Лист6!A:B,2,0))</f>
        <v>Bacteria</v>
      </c>
      <c r="F2272" s="5" t="str">
        <f>IF(A2272="",F2271,VLOOKUP(A2272,Лист6!A:C,3,0))</f>
        <v xml:space="preserve"> Planctomycetes</v>
      </c>
      <c r="G2272" s="5" t="str">
        <f>IF(A2272="",G2271,VLOOKUP(A2272,Лист6!A:D,4,0))</f>
        <v xml:space="preserve"> Planctomycetia</v>
      </c>
      <c r="H2272" s="5">
        <f>IF(A2272="",H2271,VLOOKUP(A2272,Лист1!B:C,2,0))</f>
        <v>1439</v>
      </c>
      <c r="CI2272" s="5" t="e">
        <f>VLOOKUP(A2272,Лист2!B:C,2,0)</f>
        <v>#N/A</v>
      </c>
    </row>
    <row r="2273" spans="1:87">
      <c r="A2273" s="7"/>
      <c r="B2273" s="8" t="s">
        <v>280</v>
      </c>
      <c r="C2273" s="9">
        <v>1</v>
      </c>
      <c r="D2273" s="5" t="str">
        <f>IF(A2273="",D2272,VLOOKUP(A2273,Лист2!B:C,2,0))</f>
        <v xml:space="preserve"> Planctopirus limnophila (strain ATCC 43296 / DSM 3776 / IFAM 1008 / 290) (Planctomyces limnophilus).</v>
      </c>
      <c r="E2273" s="5" t="str">
        <f>IF(A2273="",E2272,VLOOKUP(A2273,Лист6!A:B,2,0))</f>
        <v>Bacteria</v>
      </c>
      <c r="F2273" s="5" t="str">
        <f>IF(A2273="",F2272,VLOOKUP(A2273,Лист6!A:C,3,0))</f>
        <v xml:space="preserve"> Planctomycetes</v>
      </c>
      <c r="G2273" s="5" t="str">
        <f>IF(A2273="",G2272,VLOOKUP(A2273,Лист6!A:D,4,0))</f>
        <v xml:space="preserve"> Planctomycetia</v>
      </c>
      <c r="H2273" s="5">
        <f>IF(A2273="",H2272,VLOOKUP(A2273,Лист1!B:C,2,0))</f>
        <v>1439</v>
      </c>
      <c r="CI2273" s="5" t="e">
        <f>VLOOKUP(A2273,Лист2!B:C,2,0)</f>
        <v>#N/A</v>
      </c>
    </row>
    <row r="2274" spans="1:87">
      <c r="A2274" s="7"/>
      <c r="B2274" s="8" t="s">
        <v>278</v>
      </c>
      <c r="C2274" s="9">
        <v>1</v>
      </c>
      <c r="D2274" s="5" t="str">
        <f>IF(A2274="",D2273,VLOOKUP(A2274,Лист2!B:C,2,0))</f>
        <v xml:space="preserve"> Planctopirus limnophila (strain ATCC 43296 / DSM 3776 / IFAM 1008 / 290) (Planctomyces limnophilus).</v>
      </c>
      <c r="E2274" s="5" t="str">
        <f>IF(A2274="",E2273,VLOOKUP(A2274,Лист6!A:B,2,0))</f>
        <v>Bacteria</v>
      </c>
      <c r="F2274" s="5" t="str">
        <f>IF(A2274="",F2273,VLOOKUP(A2274,Лист6!A:C,3,0))</f>
        <v xml:space="preserve"> Planctomycetes</v>
      </c>
      <c r="G2274" s="5" t="str">
        <f>IF(A2274="",G2273,VLOOKUP(A2274,Лист6!A:D,4,0))</f>
        <v xml:space="preserve"> Planctomycetia</v>
      </c>
      <c r="H2274" s="5">
        <f>IF(A2274="",H2273,VLOOKUP(A2274,Лист1!B:C,2,0))</f>
        <v>1439</v>
      </c>
      <c r="CI2274" s="5" t="e">
        <f>VLOOKUP(A2274,Лист2!B:C,2,0)</f>
        <v>#N/A</v>
      </c>
    </row>
    <row r="2275" spans="1:87">
      <c r="A2275" s="2" t="s">
        <v>3333</v>
      </c>
      <c r="B2275" s="2" t="s">
        <v>10</v>
      </c>
      <c r="C2275" s="6">
        <v>1</v>
      </c>
      <c r="D2275" s="5" t="str">
        <f>IF(A2275="",D2274,VLOOKUP(A2275,Лист2!B:C,2,0))</f>
        <v xml:space="preserve"> Planctopirus limnophila (strain ATCC 43296 / DSM 3776 / IFAM 1008 / 290) (Planctomyces limnophilus).</v>
      </c>
      <c r="E2275" s="5" t="str">
        <f>IF(A2275="",E2274,VLOOKUP(A2275,Лист6!A:B,2,0))</f>
        <v>Bacteria</v>
      </c>
      <c r="F2275" s="5" t="str">
        <f>IF(A2275="",F2274,VLOOKUP(A2275,Лист6!A:C,3,0))</f>
        <v xml:space="preserve"> Planctomycetes</v>
      </c>
      <c r="G2275" s="5" t="str">
        <f>IF(A2275="",G2274,VLOOKUP(A2275,Лист6!A:D,4,0))</f>
        <v xml:space="preserve"> Planctomycetia</v>
      </c>
      <c r="H2275" s="5">
        <f>IF(A2275="",H2274,VLOOKUP(A2275,Лист1!B:C,2,0))</f>
        <v>1110</v>
      </c>
      <c r="CI2275" s="5" t="str">
        <f>VLOOKUP(A2275,Лист2!B:C,2,0)</f>
        <v xml:space="preserve"> Planctopirus limnophila (strain ATCC 43296 / DSM 3776 / IFAM 1008 / 290) (Planctomyces limnophilus).</v>
      </c>
    </row>
    <row r="2276" spans="1:87">
      <c r="A2276" s="7"/>
      <c r="B2276" s="8" t="s">
        <v>278</v>
      </c>
      <c r="C2276" s="9">
        <v>1</v>
      </c>
      <c r="D2276" s="5" t="str">
        <f>IF(A2276="",D2275,VLOOKUP(A2276,Лист2!B:C,2,0))</f>
        <v xml:space="preserve"> Planctopirus limnophila (strain ATCC 43296 / DSM 3776 / IFAM 1008 / 290) (Planctomyces limnophilus).</v>
      </c>
      <c r="E2276" s="5" t="str">
        <f>IF(A2276="",E2275,VLOOKUP(A2276,Лист6!A:B,2,0))</f>
        <v>Bacteria</v>
      </c>
      <c r="F2276" s="5" t="str">
        <f>IF(A2276="",F2275,VLOOKUP(A2276,Лист6!A:C,3,0))</f>
        <v xml:space="preserve"> Planctomycetes</v>
      </c>
      <c r="G2276" s="5" t="str">
        <f>IF(A2276="",G2275,VLOOKUP(A2276,Лист6!A:D,4,0))</f>
        <v xml:space="preserve"> Planctomycetia</v>
      </c>
      <c r="H2276" s="5">
        <f>IF(A2276="",H2275,VLOOKUP(A2276,Лист1!B:C,2,0))</f>
        <v>1110</v>
      </c>
      <c r="CI2276" s="5" t="e">
        <f>VLOOKUP(A2276,Лист2!B:C,2,0)</f>
        <v>#N/A</v>
      </c>
    </row>
    <row r="2277" spans="1:87">
      <c r="A2277" s="7"/>
      <c r="B2277" s="8" t="s">
        <v>774</v>
      </c>
      <c r="C2277" s="9">
        <v>2</v>
      </c>
      <c r="D2277" s="5" t="str">
        <f>IF(A2277="",D2276,VLOOKUP(A2277,Лист2!B:C,2,0))</f>
        <v xml:space="preserve"> Planctopirus limnophila (strain ATCC 43296 / DSM 3776 / IFAM 1008 / 290) (Planctomyces limnophilus).</v>
      </c>
      <c r="E2277" s="5" t="str">
        <f>IF(A2277="",E2276,VLOOKUP(A2277,Лист6!A:B,2,0))</f>
        <v>Bacteria</v>
      </c>
      <c r="F2277" s="5" t="str">
        <f>IF(A2277="",F2276,VLOOKUP(A2277,Лист6!A:C,3,0))</f>
        <v xml:space="preserve"> Planctomycetes</v>
      </c>
      <c r="G2277" s="5" t="str">
        <f>IF(A2277="",G2276,VLOOKUP(A2277,Лист6!A:D,4,0))</f>
        <v xml:space="preserve"> Planctomycetia</v>
      </c>
      <c r="H2277" s="5">
        <f>IF(A2277="",H2276,VLOOKUP(A2277,Лист1!B:C,2,0))</f>
        <v>1110</v>
      </c>
      <c r="CI2277" s="5" t="e">
        <f>VLOOKUP(A2277,Лист2!B:C,2,0)</f>
        <v>#N/A</v>
      </c>
    </row>
    <row r="2278" spans="1:87">
      <c r="A2278" s="2" t="s">
        <v>3335</v>
      </c>
      <c r="B2278" s="2" t="s">
        <v>10</v>
      </c>
      <c r="C2278" s="6">
        <v>1</v>
      </c>
      <c r="D2278" s="5" t="str">
        <f>IF(A2278="",D2277,VLOOKUP(A2278,Лист2!B:C,2,0))</f>
        <v xml:space="preserve"> Planctopirus limnophila (strain ATCC 43296 / DSM 3776 / IFAM 1008 / 290) (Planctomyces limnophilus).</v>
      </c>
      <c r="E2278" s="5" t="str">
        <f>IF(A2278="",E2277,VLOOKUP(A2278,Лист6!A:B,2,0))</f>
        <v>Bacteria</v>
      </c>
      <c r="F2278" s="5" t="str">
        <f>IF(A2278="",F2277,VLOOKUP(A2278,Лист6!A:C,3,0))</f>
        <v xml:space="preserve"> Planctomycetes</v>
      </c>
      <c r="G2278" s="5" t="str">
        <f>IF(A2278="",G2277,VLOOKUP(A2278,Лист6!A:D,4,0))</f>
        <v xml:space="preserve"> Planctomycetia</v>
      </c>
      <c r="H2278" s="5">
        <f>IF(A2278="",H2277,VLOOKUP(A2278,Лист1!B:C,2,0))</f>
        <v>330</v>
      </c>
      <c r="CI2278" s="5" t="str">
        <f>VLOOKUP(A2278,Лист2!B:C,2,0)</f>
        <v xml:space="preserve"> Planctopirus limnophila (strain ATCC 43296 / DSM 3776 / IFAM 1008 / 290) (Planctomyces limnophilus).</v>
      </c>
    </row>
    <row r="2279" spans="1:87">
      <c r="A2279" s="7"/>
      <c r="B2279" s="8" t="s">
        <v>76</v>
      </c>
      <c r="C2279" s="9">
        <v>1</v>
      </c>
      <c r="D2279" s="5" t="str">
        <f>IF(A2279="",D2278,VLOOKUP(A2279,Лист2!B:C,2,0))</f>
        <v xml:space="preserve"> Planctopirus limnophila (strain ATCC 43296 / DSM 3776 / IFAM 1008 / 290) (Planctomyces limnophilus).</v>
      </c>
      <c r="E2279" s="5" t="str">
        <f>IF(A2279="",E2278,VLOOKUP(A2279,Лист6!A:B,2,0))</f>
        <v>Bacteria</v>
      </c>
      <c r="F2279" s="5" t="str">
        <f>IF(A2279="",F2278,VLOOKUP(A2279,Лист6!A:C,3,0))</f>
        <v xml:space="preserve"> Planctomycetes</v>
      </c>
      <c r="G2279" s="5" t="str">
        <f>IF(A2279="",G2278,VLOOKUP(A2279,Лист6!A:D,4,0))</f>
        <v xml:space="preserve"> Planctomycetia</v>
      </c>
      <c r="H2279" s="5">
        <f>IF(A2279="",H2278,VLOOKUP(A2279,Лист1!B:C,2,0))</f>
        <v>330</v>
      </c>
      <c r="CI2279" s="5" t="e">
        <f>VLOOKUP(A2279,Лист2!B:C,2,0)</f>
        <v>#N/A</v>
      </c>
    </row>
    <row r="2280" spans="1:87">
      <c r="A2280" s="2" t="s">
        <v>3337</v>
      </c>
      <c r="B2280" s="2" t="s">
        <v>10</v>
      </c>
      <c r="C2280" s="6">
        <v>1</v>
      </c>
      <c r="D2280" s="5" t="str">
        <f>IF(A2280="",D2279,VLOOKUP(A2280,Лист2!B:C,2,0))</f>
        <v xml:space="preserve"> Arcobacter nitrofigilis (strain ATCC 33309 / DSM 7299 / LMG 7604 / NCTC 12251 / CI) (Campylobacter nitrofigilis).</v>
      </c>
      <c r="E2280" s="5" t="str">
        <f>IF(A2280="",E2279,VLOOKUP(A2280,Лист6!A:B,2,0))</f>
        <v>Bacteria</v>
      </c>
      <c r="F2280" s="5" t="str">
        <f>IF(A2280="",F2279,VLOOKUP(A2280,Лист6!A:C,3,0))</f>
        <v xml:space="preserve"> Proteobacteria</v>
      </c>
      <c r="G2280" s="5" t="str">
        <f>IF(A2280="",G2279,VLOOKUP(A2280,Лист6!A:D,4,0))</f>
        <v xml:space="preserve"> Epsilonproteobacteria</v>
      </c>
      <c r="H2280" s="5">
        <f>IF(A2280="",H2279,VLOOKUP(A2280,Лист1!B:C,2,0))</f>
        <v>205</v>
      </c>
      <c r="CI2280" s="5" t="str">
        <f>VLOOKUP(A2280,Лист2!B:C,2,0)</f>
        <v xml:space="preserve"> Arcobacter nitrofigilis (strain ATCC 33309 / DSM 7299 / LMG 7604 / NCTC 12251 / CI) (Campylobacter nitrofigilis).</v>
      </c>
    </row>
    <row r="2281" spans="1:87">
      <c r="A2281" s="2" t="s">
        <v>3339</v>
      </c>
      <c r="B2281" s="2" t="s">
        <v>10</v>
      </c>
      <c r="C2281" s="6">
        <v>2</v>
      </c>
      <c r="D2281" s="5" t="str">
        <f>IF(A2281="",D2280,VLOOKUP(A2281,Лист2!B:C,2,0))</f>
        <v xml:space="preserve"> Arcobacter nitrofigilis (strain ATCC 33309 / DSM 7299 / LMG 7604 / NCTC 12251 / CI) (Campylobacter nitrofigilis).</v>
      </c>
      <c r="E2281" s="5" t="str">
        <f>IF(A2281="",E2280,VLOOKUP(A2281,Лист6!A:B,2,0))</f>
        <v>Bacteria</v>
      </c>
      <c r="F2281" s="5" t="str">
        <f>IF(A2281="",F2280,VLOOKUP(A2281,Лист6!A:C,3,0))</f>
        <v xml:space="preserve"> Proteobacteria</v>
      </c>
      <c r="G2281" s="5" t="str">
        <f>IF(A2281="",G2280,VLOOKUP(A2281,Лист6!A:D,4,0))</f>
        <v xml:space="preserve"> Epsilonproteobacteria</v>
      </c>
      <c r="H2281" s="5">
        <f>IF(A2281="",H2280,VLOOKUP(A2281,Лист1!B:C,2,0))</f>
        <v>342</v>
      </c>
      <c r="CI2281" s="5" t="str">
        <f>VLOOKUP(A2281,Лист2!B:C,2,0)</f>
        <v xml:space="preserve"> Arcobacter nitrofigilis (strain ATCC 33309 / DSM 7299 / LMG 7604 / NCTC 12251 / CI) (Campylobacter nitrofigilis).</v>
      </c>
    </row>
    <row r="2282" spans="1:87">
      <c r="A2282" s="2" t="s">
        <v>3341</v>
      </c>
      <c r="B2282" s="2" t="s">
        <v>10</v>
      </c>
      <c r="C2282" s="6">
        <v>1</v>
      </c>
      <c r="D2282" s="5" t="str">
        <f>IF(A2282="",D2281,VLOOKUP(A2282,Лист2!B:C,2,0))</f>
        <v xml:space="preserve"> Arcobacter nitrofigilis (strain ATCC 33309 / DSM 7299 / LMG 7604 / NCTC 12251 / CI) (Campylobacter nitrofigilis).</v>
      </c>
      <c r="E2282" s="5" t="str">
        <f>IF(A2282="",E2281,VLOOKUP(A2282,Лист6!A:B,2,0))</f>
        <v>Bacteria</v>
      </c>
      <c r="F2282" s="5" t="str">
        <f>IF(A2282="",F2281,VLOOKUP(A2282,Лист6!A:C,3,0))</f>
        <v xml:space="preserve"> Proteobacteria</v>
      </c>
      <c r="G2282" s="5" t="str">
        <f>IF(A2282="",G2281,VLOOKUP(A2282,Лист6!A:D,4,0))</f>
        <v xml:space="preserve"> Epsilonproteobacteria</v>
      </c>
      <c r="H2282" s="5">
        <f>IF(A2282="",H2281,VLOOKUP(A2282,Лист1!B:C,2,0))</f>
        <v>307</v>
      </c>
      <c r="CI2282" s="5" t="str">
        <f>VLOOKUP(A2282,Лист2!B:C,2,0)</f>
        <v xml:space="preserve"> Arcobacter nitrofigilis (strain ATCC 33309 / DSM 7299 / LMG 7604 / NCTC 12251 / CI) (Campylobacter nitrofigilis).</v>
      </c>
    </row>
    <row r="2283" spans="1:87">
      <c r="A2283" s="2" t="s">
        <v>3343</v>
      </c>
      <c r="B2283" s="2" t="s">
        <v>10</v>
      </c>
      <c r="C2283" s="6">
        <v>1</v>
      </c>
      <c r="D2283" s="5" t="str">
        <f>IF(A2283="",D2282,VLOOKUP(A2283,Лист2!B:C,2,0))</f>
        <v xml:space="preserve"> Arcobacter nitrofigilis (strain ATCC 33309 / DSM 7299 / LMG 7604 / NCTC 12251 / CI) (Campylobacter nitrofigilis).</v>
      </c>
      <c r="E2283" s="5" t="str">
        <f>IF(A2283="",E2282,VLOOKUP(A2283,Лист6!A:B,2,0))</f>
        <v>Bacteria</v>
      </c>
      <c r="F2283" s="5" t="str">
        <f>IF(A2283="",F2282,VLOOKUP(A2283,Лист6!A:C,3,0))</f>
        <v xml:space="preserve"> Proteobacteria</v>
      </c>
      <c r="G2283" s="5" t="str">
        <f>IF(A2283="",G2282,VLOOKUP(A2283,Лист6!A:D,4,0))</f>
        <v xml:space="preserve"> Epsilonproteobacteria</v>
      </c>
      <c r="H2283" s="5">
        <f>IF(A2283="",H2282,VLOOKUP(A2283,Лист1!B:C,2,0))</f>
        <v>362</v>
      </c>
      <c r="CI2283" s="5" t="str">
        <f>VLOOKUP(A2283,Лист2!B:C,2,0)</f>
        <v xml:space="preserve"> Arcobacter nitrofigilis (strain ATCC 33309 / DSM 7299 / LMG 7604 / NCTC 12251 / CI) (Campylobacter nitrofigilis).</v>
      </c>
    </row>
    <row r="2284" spans="1:87">
      <c r="A2284" s="7"/>
      <c r="B2284" s="8" t="s">
        <v>20</v>
      </c>
      <c r="C2284" s="9">
        <v>1</v>
      </c>
      <c r="D2284" s="5" t="str">
        <f>IF(A2284="",D2283,VLOOKUP(A2284,Лист2!B:C,2,0))</f>
        <v xml:space="preserve"> Arcobacter nitrofigilis (strain ATCC 33309 / DSM 7299 / LMG 7604 / NCTC 12251 / CI) (Campylobacter nitrofigilis).</v>
      </c>
      <c r="E2284" s="5" t="str">
        <f>IF(A2284="",E2283,VLOOKUP(A2284,Лист6!A:B,2,0))</f>
        <v>Bacteria</v>
      </c>
      <c r="F2284" s="5" t="str">
        <f>IF(A2284="",F2283,VLOOKUP(A2284,Лист6!A:C,3,0))</f>
        <v xml:space="preserve"> Proteobacteria</v>
      </c>
      <c r="G2284" s="5" t="str">
        <f>IF(A2284="",G2283,VLOOKUP(A2284,Лист6!A:D,4,0))</f>
        <v xml:space="preserve"> Epsilonproteobacteria</v>
      </c>
      <c r="H2284" s="5">
        <f>IF(A2284="",H2283,VLOOKUP(A2284,Лист1!B:C,2,0))</f>
        <v>362</v>
      </c>
      <c r="CI2284" s="5" t="e">
        <f>VLOOKUP(A2284,Лист2!B:C,2,0)</f>
        <v>#N/A</v>
      </c>
    </row>
    <row r="2285" spans="1:87">
      <c r="A2285" s="2" t="s">
        <v>3345</v>
      </c>
      <c r="B2285" s="2" t="s">
        <v>10</v>
      </c>
      <c r="C2285" s="6">
        <v>1</v>
      </c>
      <c r="D2285" s="5" t="str">
        <f>IF(A2285="",D2284,VLOOKUP(A2285,Лист2!B:C,2,0))</f>
        <v xml:space="preserve"> Arcobacter nitrofigilis (strain ATCC 33309 / DSM 7299 / LMG 7604 / NCTC 12251 / CI) (Campylobacter nitrofigilis).</v>
      </c>
      <c r="E2285" s="5" t="str">
        <f>IF(A2285="",E2284,VLOOKUP(A2285,Лист6!A:B,2,0))</f>
        <v>Bacteria</v>
      </c>
      <c r="F2285" s="5" t="str">
        <f>IF(A2285="",F2284,VLOOKUP(A2285,Лист6!A:C,3,0))</f>
        <v xml:space="preserve"> Proteobacteria</v>
      </c>
      <c r="G2285" s="5" t="str">
        <f>IF(A2285="",G2284,VLOOKUP(A2285,Лист6!A:D,4,0))</f>
        <v xml:space="preserve"> Epsilonproteobacteria</v>
      </c>
      <c r="H2285" s="5">
        <f>IF(A2285="",H2284,VLOOKUP(A2285,Лист1!B:C,2,0))</f>
        <v>91</v>
      </c>
      <c r="CI2285" s="5" t="str">
        <f>VLOOKUP(A2285,Лист2!B:C,2,0)</f>
        <v xml:space="preserve"> Arcobacter nitrofigilis (strain ATCC 33309 / DSM 7299 / LMG 7604 / NCTC 12251 / CI) (Campylobacter nitrofigilis).</v>
      </c>
    </row>
    <row r="2286" spans="1:87">
      <c r="A2286" s="2" t="s">
        <v>3347</v>
      </c>
      <c r="B2286" s="2" t="s">
        <v>10</v>
      </c>
      <c r="C2286" s="6">
        <v>1</v>
      </c>
      <c r="D2286" s="5" t="str">
        <f>IF(A2286="",D2285,VLOOKUP(A2286,Лист2!B:C,2,0))</f>
        <v xml:space="preserve"> Arcobacter nitrofigilis (strain ATCC 33309 / DSM 7299 / LMG 7604 / NCTC 12251 / CI) (Campylobacter nitrofigilis).</v>
      </c>
      <c r="E2286" s="5" t="str">
        <f>IF(A2286="",E2285,VLOOKUP(A2286,Лист6!A:B,2,0))</f>
        <v>Bacteria</v>
      </c>
      <c r="F2286" s="5" t="str">
        <f>IF(A2286="",F2285,VLOOKUP(A2286,Лист6!A:C,3,0))</f>
        <v xml:space="preserve"> Proteobacteria</v>
      </c>
      <c r="G2286" s="5" t="str">
        <f>IF(A2286="",G2285,VLOOKUP(A2286,Лист6!A:D,4,0))</f>
        <v xml:space="preserve"> Epsilonproteobacteria</v>
      </c>
      <c r="H2286" s="5">
        <f>IF(A2286="",H2285,VLOOKUP(A2286,Лист1!B:C,2,0))</f>
        <v>91</v>
      </c>
      <c r="CI2286" s="5" t="str">
        <f>VLOOKUP(A2286,Лист2!B:C,2,0)</f>
        <v xml:space="preserve"> Arcobacter nitrofigilis (strain ATCC 33309 / DSM 7299 / LMG 7604 / NCTC 12251 / CI) (Campylobacter nitrofigilis).</v>
      </c>
    </row>
    <row r="2287" spans="1:87">
      <c r="A2287" s="2" t="s">
        <v>3349</v>
      </c>
      <c r="B2287" s="2" t="s">
        <v>10</v>
      </c>
      <c r="C2287" s="6">
        <v>1</v>
      </c>
      <c r="D2287" s="5" t="str">
        <f>IF(A2287="",D2286,VLOOKUP(A2287,Лист2!B:C,2,0))</f>
        <v xml:space="preserve"> Arcobacter nitrofigilis (strain ATCC 33309 / DSM 7299 / LMG 7604 / NCTC 12251 / CI) (Campylobacter nitrofigilis).</v>
      </c>
      <c r="E2287" s="5" t="str">
        <f>IF(A2287="",E2286,VLOOKUP(A2287,Лист6!A:B,2,0))</f>
        <v>Bacteria</v>
      </c>
      <c r="F2287" s="5" t="str">
        <f>IF(A2287="",F2286,VLOOKUP(A2287,Лист6!A:C,3,0))</f>
        <v xml:space="preserve"> Proteobacteria</v>
      </c>
      <c r="G2287" s="5" t="str">
        <f>IF(A2287="",G2286,VLOOKUP(A2287,Лист6!A:D,4,0))</f>
        <v xml:space="preserve"> Epsilonproteobacteria</v>
      </c>
      <c r="H2287" s="5">
        <f>IF(A2287="",H2286,VLOOKUP(A2287,Лист1!B:C,2,0))</f>
        <v>344</v>
      </c>
      <c r="CI2287" s="5" t="str">
        <f>VLOOKUP(A2287,Лист2!B:C,2,0)</f>
        <v xml:space="preserve"> Arcobacter nitrofigilis (strain ATCC 33309 / DSM 7299 / LMG 7604 / NCTC 12251 / CI) (Campylobacter nitrofigilis).</v>
      </c>
    </row>
    <row r="2288" spans="1:87">
      <c r="A2288" s="7"/>
      <c r="B2288" s="8" t="s">
        <v>28</v>
      </c>
      <c r="C2288" s="9">
        <v>1</v>
      </c>
      <c r="D2288" s="5" t="str">
        <f>IF(A2288="",D2287,VLOOKUP(A2288,Лист2!B:C,2,0))</f>
        <v xml:space="preserve"> Arcobacter nitrofigilis (strain ATCC 33309 / DSM 7299 / LMG 7604 / NCTC 12251 / CI) (Campylobacter nitrofigilis).</v>
      </c>
      <c r="E2288" s="5" t="str">
        <f>IF(A2288="",E2287,VLOOKUP(A2288,Лист6!A:B,2,0))</f>
        <v>Bacteria</v>
      </c>
      <c r="F2288" s="5" t="str">
        <f>IF(A2288="",F2287,VLOOKUP(A2288,Лист6!A:C,3,0))</f>
        <v xml:space="preserve"> Proteobacteria</v>
      </c>
      <c r="G2288" s="5" t="str">
        <f>IF(A2288="",G2287,VLOOKUP(A2288,Лист6!A:D,4,0))</f>
        <v xml:space="preserve"> Epsilonproteobacteria</v>
      </c>
      <c r="H2288" s="5">
        <f>IF(A2288="",H2287,VLOOKUP(A2288,Лист1!B:C,2,0))</f>
        <v>344</v>
      </c>
      <c r="CI2288" s="5" t="e">
        <f>VLOOKUP(A2288,Лист2!B:C,2,0)</f>
        <v>#N/A</v>
      </c>
    </row>
    <row r="2289" spans="1:87">
      <c r="A2289" s="2" t="s">
        <v>3351</v>
      </c>
      <c r="B2289" s="2" t="s">
        <v>10</v>
      </c>
      <c r="C2289" s="6">
        <v>1</v>
      </c>
      <c r="D2289" s="5" t="str">
        <f>IF(A2289="",D2288,VLOOKUP(A2289,Лист2!B:C,2,0))</f>
        <v xml:space="preserve"> Moraxella catarrhalis (strain BBH18).</v>
      </c>
      <c r="E2289" s="5" t="str">
        <f>IF(A2289="",E2288,VLOOKUP(A2289,Лист6!A:B,2,0))</f>
        <v>Bacteria</v>
      </c>
      <c r="F2289" s="5" t="str">
        <f>IF(A2289="",F2288,VLOOKUP(A2289,Лист6!A:C,3,0))</f>
        <v xml:space="preserve"> Proteobacteria</v>
      </c>
      <c r="G2289" s="5" t="str">
        <f>IF(A2289="",G2288,VLOOKUP(A2289,Лист6!A:D,4,0))</f>
        <v xml:space="preserve"> Gammaproteobacteria</v>
      </c>
      <c r="H2289" s="5">
        <f>IF(A2289="",H2288,VLOOKUP(A2289,Лист1!B:C,2,0))</f>
        <v>502</v>
      </c>
      <c r="CI2289" s="5" t="str">
        <f>VLOOKUP(A2289,Лист2!B:C,2,0)</f>
        <v xml:space="preserve"> Moraxella catarrhalis (strain BBH18).</v>
      </c>
    </row>
    <row r="2290" spans="1:87">
      <c r="A2290" s="7"/>
      <c r="B2290" s="8" t="s">
        <v>16</v>
      </c>
      <c r="C2290" s="9">
        <v>1</v>
      </c>
      <c r="D2290" s="5" t="str">
        <f>IF(A2290="",D2289,VLOOKUP(A2290,Лист2!B:C,2,0))</f>
        <v xml:space="preserve"> Moraxella catarrhalis (strain BBH18).</v>
      </c>
      <c r="E2290" s="5" t="str">
        <f>IF(A2290="",E2289,VLOOKUP(A2290,Лист6!A:B,2,0))</f>
        <v>Bacteria</v>
      </c>
      <c r="F2290" s="5" t="str">
        <f>IF(A2290="",F2289,VLOOKUP(A2290,Лист6!A:C,3,0))</f>
        <v xml:space="preserve"> Proteobacteria</v>
      </c>
      <c r="G2290" s="5" t="str">
        <f>IF(A2290="",G2289,VLOOKUP(A2290,Лист6!A:D,4,0))</f>
        <v xml:space="preserve"> Gammaproteobacteria</v>
      </c>
      <c r="H2290" s="5">
        <f>IF(A2290="",H2289,VLOOKUP(A2290,Лист1!B:C,2,0))</f>
        <v>502</v>
      </c>
      <c r="CI2290" s="5" t="e">
        <f>VLOOKUP(A2290,Лист2!B:C,2,0)</f>
        <v>#N/A</v>
      </c>
    </row>
    <row r="2291" spans="1:87">
      <c r="A2291" s="2" t="s">
        <v>3353</v>
      </c>
      <c r="B2291" s="2" t="s">
        <v>10</v>
      </c>
      <c r="C2291" s="6">
        <v>1</v>
      </c>
      <c r="D2291" s="5" t="str">
        <f>IF(A2291="",D2290,VLOOKUP(A2291,Лист2!B:C,2,0))</f>
        <v xml:space="preserve"> Moraxella catarrhalis (strain BBH18).</v>
      </c>
      <c r="E2291" s="5" t="str">
        <f>IF(A2291="",E2290,VLOOKUP(A2291,Лист6!A:B,2,0))</f>
        <v>Bacteria</v>
      </c>
      <c r="F2291" s="5" t="str">
        <f>IF(A2291="",F2290,VLOOKUP(A2291,Лист6!A:C,3,0))</f>
        <v xml:space="preserve"> Proteobacteria</v>
      </c>
      <c r="G2291" s="5" t="str">
        <f>IF(A2291="",G2290,VLOOKUP(A2291,Лист6!A:D,4,0))</f>
        <v xml:space="preserve"> Gammaproteobacteria</v>
      </c>
      <c r="H2291" s="5">
        <f>IF(A2291="",H2290,VLOOKUP(A2291,Лист1!B:C,2,0))</f>
        <v>230</v>
      </c>
      <c r="CI2291" s="5" t="str">
        <f>VLOOKUP(A2291,Лист2!B:C,2,0)</f>
        <v xml:space="preserve"> Moraxella catarrhalis (strain BBH18).</v>
      </c>
    </row>
    <row r="2292" spans="1:87">
      <c r="A2292" s="7"/>
      <c r="B2292" s="8" t="s">
        <v>20</v>
      </c>
      <c r="C2292" s="9">
        <v>1</v>
      </c>
      <c r="D2292" s="5" t="str">
        <f>IF(A2292="",D2291,VLOOKUP(A2292,Лист2!B:C,2,0))</f>
        <v xml:space="preserve"> Moraxella catarrhalis (strain BBH18).</v>
      </c>
      <c r="E2292" s="5" t="str">
        <f>IF(A2292="",E2291,VLOOKUP(A2292,Лист6!A:B,2,0))</f>
        <v>Bacteria</v>
      </c>
      <c r="F2292" s="5" t="str">
        <f>IF(A2292="",F2291,VLOOKUP(A2292,Лист6!A:C,3,0))</f>
        <v xml:space="preserve"> Proteobacteria</v>
      </c>
      <c r="G2292" s="5" t="str">
        <f>IF(A2292="",G2291,VLOOKUP(A2292,Лист6!A:D,4,0))</f>
        <v xml:space="preserve"> Gammaproteobacteria</v>
      </c>
      <c r="H2292" s="5">
        <f>IF(A2292="",H2291,VLOOKUP(A2292,Лист1!B:C,2,0))</f>
        <v>230</v>
      </c>
      <c r="CI2292" s="5" t="e">
        <f>VLOOKUP(A2292,Лист2!B:C,2,0)</f>
        <v>#N/A</v>
      </c>
    </row>
    <row r="2293" spans="1:87">
      <c r="A2293" s="2" t="s">
        <v>3355</v>
      </c>
      <c r="B2293" s="2" t="s">
        <v>10</v>
      </c>
      <c r="C2293" s="6">
        <v>1</v>
      </c>
      <c r="D2293" s="5" t="str">
        <f>IF(A2293="",D2292,VLOOKUP(A2293,Лист2!B:C,2,0))</f>
        <v xml:space="preserve"> Burkholderia sp. (strain CCGE1002).</v>
      </c>
      <c r="E2293" s="5" t="str">
        <f>IF(A2293="",E2292,VLOOKUP(A2293,Лист6!A:B,2,0))</f>
        <v>Bacteria</v>
      </c>
      <c r="F2293" s="5" t="str">
        <f>IF(A2293="",F2292,VLOOKUP(A2293,Лист6!A:C,3,0))</f>
        <v xml:space="preserve"> Proteobacteria</v>
      </c>
      <c r="G2293" s="5" t="str">
        <f>IF(A2293="",G2292,VLOOKUP(A2293,Лист6!A:D,4,0))</f>
        <v xml:space="preserve"> Betaproteobacteria</v>
      </c>
      <c r="H2293" s="5">
        <f>IF(A2293="",H2292,VLOOKUP(A2293,Лист1!B:C,2,0))</f>
        <v>112</v>
      </c>
      <c r="CI2293" s="5" t="str">
        <f>VLOOKUP(A2293,Лист2!B:C,2,0)</f>
        <v xml:space="preserve"> Burkholderia sp. (strain CCGE1002).</v>
      </c>
    </row>
    <row r="2294" spans="1:87">
      <c r="A2294" s="2" t="s">
        <v>3357</v>
      </c>
      <c r="B2294" s="2" t="s">
        <v>10</v>
      </c>
      <c r="C2294" s="6">
        <v>1</v>
      </c>
      <c r="D2294" s="5" t="str">
        <f>IF(A2294="",D2293,VLOOKUP(A2294,Лист2!B:C,2,0))</f>
        <v xml:space="preserve"> Burkholderia sp. (strain CCGE1002).</v>
      </c>
      <c r="E2294" s="5" t="str">
        <f>IF(A2294="",E2293,VLOOKUP(A2294,Лист6!A:B,2,0))</f>
        <v>Bacteria</v>
      </c>
      <c r="F2294" s="5" t="str">
        <f>IF(A2294="",F2293,VLOOKUP(A2294,Лист6!A:C,3,0))</f>
        <v xml:space="preserve"> Proteobacteria</v>
      </c>
      <c r="G2294" s="5" t="str">
        <f>IF(A2294="",G2293,VLOOKUP(A2294,Лист6!A:D,4,0))</f>
        <v xml:space="preserve"> Betaproteobacteria</v>
      </c>
      <c r="H2294" s="5">
        <f>IF(A2294="",H2293,VLOOKUP(A2294,Лист1!B:C,2,0))</f>
        <v>126</v>
      </c>
      <c r="CI2294" s="5" t="str">
        <f>VLOOKUP(A2294,Лист2!B:C,2,0)</f>
        <v xml:space="preserve"> Burkholderia sp. (strain CCGE1002).</v>
      </c>
    </row>
    <row r="2295" spans="1:87">
      <c r="A2295" s="2" t="s">
        <v>3359</v>
      </c>
      <c r="B2295" s="2" t="s">
        <v>10</v>
      </c>
      <c r="C2295" s="6">
        <v>2</v>
      </c>
      <c r="D2295" s="5" t="str">
        <f>IF(A2295="",D2294,VLOOKUP(A2295,Лист2!B:C,2,0))</f>
        <v xml:space="preserve"> Burkholderia sp. (strain CCGE1002).</v>
      </c>
      <c r="E2295" s="5" t="str">
        <f>IF(A2295="",E2294,VLOOKUP(A2295,Лист6!A:B,2,0))</f>
        <v>Bacteria</v>
      </c>
      <c r="F2295" s="5" t="str">
        <f>IF(A2295="",F2294,VLOOKUP(A2295,Лист6!A:C,3,0))</f>
        <v xml:space="preserve"> Proteobacteria</v>
      </c>
      <c r="G2295" s="5" t="str">
        <f>IF(A2295="",G2294,VLOOKUP(A2295,Лист6!A:D,4,0))</f>
        <v xml:space="preserve"> Betaproteobacteria</v>
      </c>
      <c r="H2295" s="5">
        <f>IF(A2295="",H2294,VLOOKUP(A2295,Лист1!B:C,2,0))</f>
        <v>217</v>
      </c>
      <c r="CI2295" s="5" t="str">
        <f>VLOOKUP(A2295,Лист2!B:C,2,0)</f>
        <v xml:space="preserve"> Burkholderia sp. (strain CCGE1002).</v>
      </c>
    </row>
    <row r="2296" spans="1:87">
      <c r="A2296" s="2" t="s">
        <v>3361</v>
      </c>
      <c r="B2296" s="2" t="s">
        <v>10</v>
      </c>
      <c r="C2296" s="6">
        <v>1</v>
      </c>
      <c r="D2296" s="5" t="str">
        <f>IF(A2296="",D2295,VLOOKUP(A2296,Лист2!B:C,2,0))</f>
        <v xml:space="preserve"> Burkholderia sp. (strain CCGE1002).</v>
      </c>
      <c r="E2296" s="5" t="str">
        <f>IF(A2296="",E2295,VLOOKUP(A2296,Лист6!A:B,2,0))</f>
        <v>Bacteria</v>
      </c>
      <c r="F2296" s="5" t="str">
        <f>IF(A2296="",F2295,VLOOKUP(A2296,Лист6!A:C,3,0))</f>
        <v xml:space="preserve"> Proteobacteria</v>
      </c>
      <c r="G2296" s="5" t="str">
        <f>IF(A2296="",G2295,VLOOKUP(A2296,Лист6!A:D,4,0))</f>
        <v xml:space="preserve"> Betaproteobacteria</v>
      </c>
      <c r="H2296" s="5">
        <f>IF(A2296="",H2295,VLOOKUP(A2296,Лист1!B:C,2,0))</f>
        <v>381</v>
      </c>
      <c r="CI2296" s="5" t="str">
        <f>VLOOKUP(A2296,Лист2!B:C,2,0)</f>
        <v xml:space="preserve"> Burkholderia sp. (strain CCGE1002).</v>
      </c>
    </row>
    <row r="2297" spans="1:87">
      <c r="A2297" s="7"/>
      <c r="B2297" s="8" t="s">
        <v>76</v>
      </c>
      <c r="C2297" s="9">
        <v>1</v>
      </c>
      <c r="D2297" s="5" t="str">
        <f>IF(A2297="",D2296,VLOOKUP(A2297,Лист2!B:C,2,0))</f>
        <v xml:space="preserve"> Burkholderia sp. (strain CCGE1002).</v>
      </c>
      <c r="E2297" s="5" t="str">
        <f>IF(A2297="",E2296,VLOOKUP(A2297,Лист6!A:B,2,0))</f>
        <v>Bacteria</v>
      </c>
      <c r="F2297" s="5" t="str">
        <f>IF(A2297="",F2296,VLOOKUP(A2297,Лист6!A:C,3,0))</f>
        <v xml:space="preserve"> Proteobacteria</v>
      </c>
      <c r="G2297" s="5" t="str">
        <f>IF(A2297="",G2296,VLOOKUP(A2297,Лист6!A:D,4,0))</f>
        <v xml:space="preserve"> Betaproteobacteria</v>
      </c>
      <c r="H2297" s="5">
        <f>IF(A2297="",H2296,VLOOKUP(A2297,Лист1!B:C,2,0))</f>
        <v>381</v>
      </c>
      <c r="CI2297" s="5" t="e">
        <f>VLOOKUP(A2297,Лист2!B:C,2,0)</f>
        <v>#N/A</v>
      </c>
    </row>
    <row r="2298" spans="1:87">
      <c r="A2298" s="2" t="s">
        <v>3363</v>
      </c>
      <c r="B2298" s="2" t="s">
        <v>10</v>
      </c>
      <c r="C2298" s="6">
        <v>1</v>
      </c>
      <c r="D2298" s="5" t="str">
        <f>IF(A2298="",D2297,VLOOKUP(A2298,Лист2!B:C,2,0))</f>
        <v xml:space="preserve"> Burkholderia sp. (strain CCGE1002).</v>
      </c>
      <c r="E2298" s="5" t="str">
        <f>IF(A2298="",E2297,VLOOKUP(A2298,Лист6!A:B,2,0))</f>
        <v>Bacteria</v>
      </c>
      <c r="F2298" s="5" t="str">
        <f>IF(A2298="",F2297,VLOOKUP(A2298,Лист6!A:C,3,0))</f>
        <v xml:space="preserve"> Proteobacteria</v>
      </c>
      <c r="G2298" s="5" t="str">
        <f>IF(A2298="",G2297,VLOOKUP(A2298,Лист6!A:D,4,0))</f>
        <v xml:space="preserve"> Betaproteobacteria</v>
      </c>
      <c r="H2298" s="5">
        <f>IF(A2298="",H2297,VLOOKUP(A2298,Лист1!B:C,2,0))</f>
        <v>168</v>
      </c>
      <c r="CI2298" s="5" t="str">
        <f>VLOOKUP(A2298,Лист2!B:C,2,0)</f>
        <v xml:space="preserve"> Burkholderia sp. (strain CCGE1002).</v>
      </c>
    </row>
    <row r="2299" spans="1:87">
      <c r="A2299" s="2" t="s">
        <v>3365</v>
      </c>
      <c r="B2299" s="2" t="s">
        <v>10</v>
      </c>
      <c r="C2299" s="6">
        <v>1</v>
      </c>
      <c r="D2299" s="5" t="str">
        <f>IF(A2299="",D2298,VLOOKUP(A2299,Лист2!B:C,2,0))</f>
        <v xml:space="preserve"> Burkholderia sp. (strain CCGE1002).</v>
      </c>
      <c r="E2299" s="5" t="str">
        <f>IF(A2299="",E2298,VLOOKUP(A2299,Лист6!A:B,2,0))</f>
        <v>Bacteria</v>
      </c>
      <c r="F2299" s="5" t="str">
        <f>IF(A2299="",F2298,VLOOKUP(A2299,Лист6!A:C,3,0))</f>
        <v xml:space="preserve"> Proteobacteria</v>
      </c>
      <c r="G2299" s="5" t="str">
        <f>IF(A2299="",G2298,VLOOKUP(A2299,Лист6!A:D,4,0))</f>
        <v xml:space="preserve"> Betaproteobacteria</v>
      </c>
      <c r="H2299" s="5">
        <f>IF(A2299="",H2298,VLOOKUP(A2299,Лист1!B:C,2,0))</f>
        <v>117</v>
      </c>
      <c r="CI2299" s="5" t="str">
        <f>VLOOKUP(A2299,Лист2!B:C,2,0)</f>
        <v xml:space="preserve"> Burkholderia sp. (strain CCGE1002).</v>
      </c>
    </row>
    <row r="2300" spans="1:87">
      <c r="A2300" s="2" t="s">
        <v>3367</v>
      </c>
      <c r="B2300" s="2" t="s">
        <v>10</v>
      </c>
      <c r="C2300" s="6">
        <v>1</v>
      </c>
      <c r="D2300" s="5" t="str">
        <f>IF(A2300="",D2299,VLOOKUP(A2300,Лист2!B:C,2,0))</f>
        <v xml:space="preserve"> Burkholderia sp. (strain CCGE1002).</v>
      </c>
      <c r="E2300" s="5" t="str">
        <f>IF(A2300="",E2299,VLOOKUP(A2300,Лист6!A:B,2,0))</f>
        <v>Bacteria</v>
      </c>
      <c r="F2300" s="5" t="str">
        <f>IF(A2300="",F2299,VLOOKUP(A2300,Лист6!A:C,3,0))</f>
        <v xml:space="preserve"> Proteobacteria</v>
      </c>
      <c r="G2300" s="5" t="str">
        <f>IF(A2300="",G2299,VLOOKUP(A2300,Лист6!A:D,4,0))</f>
        <v xml:space="preserve"> Betaproteobacteria</v>
      </c>
      <c r="H2300" s="5">
        <f>IF(A2300="",H2299,VLOOKUP(A2300,Лист1!B:C,2,0))</f>
        <v>268</v>
      </c>
      <c r="CI2300" s="5" t="str">
        <f>VLOOKUP(A2300,Лист2!B:C,2,0)</f>
        <v xml:space="preserve"> Burkholderia sp. (strain CCGE1002).</v>
      </c>
    </row>
    <row r="2301" spans="1:87">
      <c r="A2301" s="7"/>
      <c r="B2301" s="8" t="s">
        <v>20</v>
      </c>
      <c r="C2301" s="9">
        <v>1</v>
      </c>
      <c r="D2301" s="5" t="str">
        <f>IF(A2301="",D2300,VLOOKUP(A2301,Лист2!B:C,2,0))</f>
        <v xml:space="preserve"> Burkholderia sp. (strain CCGE1002).</v>
      </c>
      <c r="E2301" s="5" t="str">
        <f>IF(A2301="",E2300,VLOOKUP(A2301,Лист6!A:B,2,0))</f>
        <v>Bacteria</v>
      </c>
      <c r="F2301" s="5" t="str">
        <f>IF(A2301="",F2300,VLOOKUP(A2301,Лист6!A:C,3,0))</f>
        <v xml:space="preserve"> Proteobacteria</v>
      </c>
      <c r="G2301" s="5" t="str">
        <f>IF(A2301="",G2300,VLOOKUP(A2301,Лист6!A:D,4,0))</f>
        <v xml:space="preserve"> Betaproteobacteria</v>
      </c>
      <c r="H2301" s="5">
        <f>IF(A2301="",H2300,VLOOKUP(A2301,Лист1!B:C,2,0))</f>
        <v>268</v>
      </c>
      <c r="CI2301" s="5" t="e">
        <f>VLOOKUP(A2301,Лист2!B:C,2,0)</f>
        <v>#N/A</v>
      </c>
    </row>
    <row r="2302" spans="1:87">
      <c r="A2302" s="2" t="s">
        <v>3369</v>
      </c>
      <c r="B2302" s="2" t="s">
        <v>10</v>
      </c>
      <c r="C2302" s="6">
        <v>1</v>
      </c>
      <c r="D2302" s="5" t="str">
        <f>IF(A2302="",D2301,VLOOKUP(A2302,Лист2!B:C,2,0))</f>
        <v xml:space="preserve"> Burkholderia sp. (strain CCGE1002).</v>
      </c>
      <c r="E2302" s="5" t="str">
        <f>IF(A2302="",E2301,VLOOKUP(A2302,Лист6!A:B,2,0))</f>
        <v>Bacteria</v>
      </c>
      <c r="F2302" s="5" t="str">
        <f>IF(A2302="",F2301,VLOOKUP(A2302,Лист6!A:C,3,0))</f>
        <v xml:space="preserve"> Proteobacteria</v>
      </c>
      <c r="G2302" s="5" t="str">
        <f>IF(A2302="",G2301,VLOOKUP(A2302,Лист6!A:D,4,0))</f>
        <v xml:space="preserve"> Betaproteobacteria</v>
      </c>
      <c r="H2302" s="5">
        <f>IF(A2302="",H2301,VLOOKUP(A2302,Лист1!B:C,2,0))</f>
        <v>446</v>
      </c>
      <c r="CI2302" s="5" t="str">
        <f>VLOOKUP(A2302,Лист2!B:C,2,0)</f>
        <v xml:space="preserve"> Burkholderia sp. (strain CCGE1002).</v>
      </c>
    </row>
    <row r="2303" spans="1:87">
      <c r="A2303" s="2" t="s">
        <v>3371</v>
      </c>
      <c r="B2303" s="2" t="s">
        <v>10</v>
      </c>
      <c r="C2303" s="6">
        <v>1</v>
      </c>
      <c r="D2303" s="5" t="str">
        <f>IF(A2303="",D2302,VLOOKUP(A2303,Лист2!B:C,2,0))</f>
        <v xml:space="preserve"> Burkholderia sp. (strain CCGE1002).</v>
      </c>
      <c r="E2303" s="5" t="str">
        <f>IF(A2303="",E2302,VLOOKUP(A2303,Лист6!A:B,2,0))</f>
        <v>Bacteria</v>
      </c>
      <c r="F2303" s="5" t="str">
        <f>IF(A2303="",F2302,VLOOKUP(A2303,Лист6!A:C,3,0))</f>
        <v xml:space="preserve"> Proteobacteria</v>
      </c>
      <c r="G2303" s="5" t="str">
        <f>IF(A2303="",G2302,VLOOKUP(A2303,Лист6!A:D,4,0))</f>
        <v xml:space="preserve"> Betaproteobacteria</v>
      </c>
      <c r="H2303" s="5">
        <f>IF(A2303="",H2302,VLOOKUP(A2303,Лист1!B:C,2,0))</f>
        <v>241</v>
      </c>
      <c r="CI2303" s="5" t="str">
        <f>VLOOKUP(A2303,Лист2!B:C,2,0)</f>
        <v xml:space="preserve"> Burkholderia sp. (strain CCGE1002).</v>
      </c>
    </row>
    <row r="2304" spans="1:87">
      <c r="A2304" s="7"/>
      <c r="B2304" s="8" t="s">
        <v>20</v>
      </c>
      <c r="C2304" s="9">
        <v>1</v>
      </c>
      <c r="D2304" s="5" t="str">
        <f>IF(A2304="",D2303,VLOOKUP(A2304,Лист2!B:C,2,0))</f>
        <v xml:space="preserve"> Burkholderia sp. (strain CCGE1002).</v>
      </c>
      <c r="E2304" s="5" t="str">
        <f>IF(A2304="",E2303,VLOOKUP(A2304,Лист6!A:B,2,0))</f>
        <v>Bacteria</v>
      </c>
      <c r="F2304" s="5" t="str">
        <f>IF(A2304="",F2303,VLOOKUP(A2304,Лист6!A:C,3,0))</f>
        <v xml:space="preserve"> Proteobacteria</v>
      </c>
      <c r="G2304" s="5" t="str">
        <f>IF(A2304="",G2303,VLOOKUP(A2304,Лист6!A:D,4,0))</f>
        <v xml:space="preserve"> Betaproteobacteria</v>
      </c>
      <c r="H2304" s="5">
        <f>IF(A2304="",H2303,VLOOKUP(A2304,Лист1!B:C,2,0))</f>
        <v>241</v>
      </c>
      <c r="CI2304" s="5" t="e">
        <f>VLOOKUP(A2304,Лист2!B:C,2,0)</f>
        <v>#N/A</v>
      </c>
    </row>
    <row r="2305" spans="1:87">
      <c r="A2305" s="2" t="s">
        <v>3373</v>
      </c>
      <c r="B2305" s="2" t="s">
        <v>10</v>
      </c>
      <c r="C2305" s="6">
        <v>1</v>
      </c>
      <c r="D2305" s="5" t="str">
        <f>IF(A2305="",D2304,VLOOKUP(A2305,Лист2!B:C,2,0))</f>
        <v xml:space="preserve"> Burkholderia sp. (strain CCGE1002).</v>
      </c>
      <c r="E2305" s="5" t="str">
        <f>IF(A2305="",E2304,VLOOKUP(A2305,Лист6!A:B,2,0))</f>
        <v>Bacteria</v>
      </c>
      <c r="F2305" s="5" t="str">
        <f>IF(A2305="",F2304,VLOOKUP(A2305,Лист6!A:C,3,0))</f>
        <v xml:space="preserve"> Proteobacteria</v>
      </c>
      <c r="G2305" s="5" t="str">
        <f>IF(A2305="",G2304,VLOOKUP(A2305,Лист6!A:D,4,0))</f>
        <v xml:space="preserve"> Betaproteobacteria</v>
      </c>
      <c r="H2305" s="5">
        <f>IF(A2305="",H2304,VLOOKUP(A2305,Лист1!B:C,2,0))</f>
        <v>243</v>
      </c>
      <c r="CI2305" s="5" t="str">
        <f>VLOOKUP(A2305,Лист2!B:C,2,0)</f>
        <v xml:space="preserve"> Burkholderia sp. (strain CCGE1002).</v>
      </c>
    </row>
    <row r="2306" spans="1:87">
      <c r="A2306" s="2" t="s">
        <v>3375</v>
      </c>
      <c r="B2306" s="2" t="s">
        <v>10</v>
      </c>
      <c r="C2306" s="6">
        <v>2</v>
      </c>
      <c r="D2306" s="5" t="str">
        <f>IF(A2306="",D2305,VLOOKUP(A2306,Лист2!B:C,2,0))</f>
        <v xml:space="preserve"> Burkholderia sp. (strain CCGE1002).</v>
      </c>
      <c r="E2306" s="5" t="str">
        <f>IF(A2306="",E2305,VLOOKUP(A2306,Лист6!A:B,2,0))</f>
        <v>Bacteria</v>
      </c>
      <c r="F2306" s="5" t="str">
        <f>IF(A2306="",F2305,VLOOKUP(A2306,Лист6!A:C,3,0))</f>
        <v xml:space="preserve"> Proteobacteria</v>
      </c>
      <c r="G2306" s="5" t="str">
        <f>IF(A2306="",G2305,VLOOKUP(A2306,Лист6!A:D,4,0))</f>
        <v xml:space="preserve"> Betaproteobacteria</v>
      </c>
      <c r="H2306" s="5">
        <f>IF(A2306="",H2305,VLOOKUP(A2306,Лист1!B:C,2,0))</f>
        <v>433</v>
      </c>
      <c r="CI2306" s="5" t="str">
        <f>VLOOKUP(A2306,Лист2!B:C,2,0)</f>
        <v xml:space="preserve"> Burkholderia sp. (strain CCGE1002).</v>
      </c>
    </row>
    <row r="2307" spans="1:87">
      <c r="A2307" s="2" t="s">
        <v>3377</v>
      </c>
      <c r="B2307" s="2" t="s">
        <v>10</v>
      </c>
      <c r="C2307" s="6">
        <v>2</v>
      </c>
      <c r="D2307" s="5" t="str">
        <f>IF(A2307="",D2306,VLOOKUP(A2307,Лист2!B:C,2,0))</f>
        <v xml:space="preserve"> Burkholderia sp. (strain CCGE1002).</v>
      </c>
      <c r="E2307" s="5" t="str">
        <f>IF(A2307="",E2306,VLOOKUP(A2307,Лист6!A:B,2,0))</f>
        <v>Bacteria</v>
      </c>
      <c r="F2307" s="5" t="str">
        <f>IF(A2307="",F2306,VLOOKUP(A2307,Лист6!A:C,3,0))</f>
        <v xml:space="preserve"> Proteobacteria</v>
      </c>
      <c r="G2307" s="5" t="str">
        <f>IF(A2307="",G2306,VLOOKUP(A2307,Лист6!A:D,4,0))</f>
        <v xml:space="preserve"> Betaproteobacteria</v>
      </c>
      <c r="H2307" s="5">
        <f>IF(A2307="",H2306,VLOOKUP(A2307,Лист1!B:C,2,0))</f>
        <v>476</v>
      </c>
      <c r="CI2307" s="5" t="str">
        <f>VLOOKUP(A2307,Лист2!B:C,2,0)</f>
        <v xml:space="preserve"> Burkholderia sp. (strain CCGE1002).</v>
      </c>
    </row>
    <row r="2308" spans="1:87">
      <c r="A2308" s="2" t="s">
        <v>3379</v>
      </c>
      <c r="B2308" s="2" t="s">
        <v>10</v>
      </c>
      <c r="C2308" s="6">
        <v>1</v>
      </c>
      <c r="D2308" s="5" t="str">
        <f>IF(A2308="",D2307,VLOOKUP(A2308,Лист2!B:C,2,0))</f>
        <v xml:space="preserve"> Burkholderia sp. (strain CCGE1002).</v>
      </c>
      <c r="E2308" s="5" t="str">
        <f>IF(A2308="",E2307,VLOOKUP(A2308,Лист6!A:B,2,0))</f>
        <v>Bacteria</v>
      </c>
      <c r="F2308" s="5" t="str">
        <f>IF(A2308="",F2307,VLOOKUP(A2308,Лист6!A:C,3,0))</f>
        <v xml:space="preserve"> Proteobacteria</v>
      </c>
      <c r="G2308" s="5" t="str">
        <f>IF(A2308="",G2307,VLOOKUP(A2308,Лист6!A:D,4,0))</f>
        <v xml:space="preserve"> Betaproteobacteria</v>
      </c>
      <c r="H2308" s="5">
        <f>IF(A2308="",H2307,VLOOKUP(A2308,Лист1!B:C,2,0))</f>
        <v>367</v>
      </c>
      <c r="CI2308" s="5" t="str">
        <f>VLOOKUP(A2308,Лист2!B:C,2,0)</f>
        <v xml:space="preserve"> Burkholderia sp. (strain CCGE1002).</v>
      </c>
    </row>
    <row r="2309" spans="1:87">
      <c r="A2309" s="7"/>
      <c r="B2309" s="8" t="s">
        <v>76</v>
      </c>
      <c r="C2309" s="9">
        <v>1</v>
      </c>
      <c r="D2309" s="5" t="str">
        <f>IF(A2309="",D2308,VLOOKUP(A2309,Лист2!B:C,2,0))</f>
        <v xml:space="preserve"> Burkholderia sp. (strain CCGE1002).</v>
      </c>
      <c r="E2309" s="5" t="str">
        <f>IF(A2309="",E2308,VLOOKUP(A2309,Лист6!A:B,2,0))</f>
        <v>Bacteria</v>
      </c>
      <c r="F2309" s="5" t="str">
        <f>IF(A2309="",F2308,VLOOKUP(A2309,Лист6!A:C,3,0))</f>
        <v xml:space="preserve"> Proteobacteria</v>
      </c>
      <c r="G2309" s="5" t="str">
        <f>IF(A2309="",G2308,VLOOKUP(A2309,Лист6!A:D,4,0))</f>
        <v xml:space="preserve"> Betaproteobacteria</v>
      </c>
      <c r="H2309" s="5">
        <f>IF(A2309="",H2308,VLOOKUP(A2309,Лист1!B:C,2,0))</f>
        <v>367</v>
      </c>
      <c r="CI2309" s="5" t="e">
        <f>VLOOKUP(A2309,Лист2!B:C,2,0)</f>
        <v>#N/A</v>
      </c>
    </row>
    <row r="2310" spans="1:87">
      <c r="A2310" s="2" t="s">
        <v>3381</v>
      </c>
      <c r="B2310" s="2" t="s">
        <v>10</v>
      </c>
      <c r="C2310" s="6">
        <v>3</v>
      </c>
      <c r="D2310" s="5" t="str">
        <f>IF(A2310="",D2309,VLOOKUP(A2310,Лист2!B:C,2,0))</f>
        <v xml:space="preserve"> Burkholderia sp. (strain CCGE1002).</v>
      </c>
      <c r="E2310" s="5" t="str">
        <f>IF(A2310="",E2309,VLOOKUP(A2310,Лист6!A:B,2,0))</f>
        <v>Bacteria</v>
      </c>
      <c r="F2310" s="5" t="str">
        <f>IF(A2310="",F2309,VLOOKUP(A2310,Лист6!A:C,3,0))</f>
        <v xml:space="preserve"> Proteobacteria</v>
      </c>
      <c r="G2310" s="5" t="str">
        <f>IF(A2310="",G2309,VLOOKUP(A2310,Лист6!A:D,4,0))</f>
        <v xml:space="preserve"> Betaproteobacteria</v>
      </c>
      <c r="H2310" s="5">
        <f>IF(A2310="",H2309,VLOOKUP(A2310,Лист1!B:C,2,0))</f>
        <v>442</v>
      </c>
      <c r="CI2310" s="5" t="str">
        <f>VLOOKUP(A2310,Лист2!B:C,2,0)</f>
        <v xml:space="preserve"> Burkholderia sp. (strain CCGE1002).</v>
      </c>
    </row>
    <row r="2311" spans="1:87">
      <c r="A2311" s="2" t="s">
        <v>3383</v>
      </c>
      <c r="B2311" s="2" t="s">
        <v>10</v>
      </c>
      <c r="C2311" s="6">
        <v>1</v>
      </c>
      <c r="D2311" s="5" t="str">
        <f>IF(A2311="",D2310,VLOOKUP(A2311,Лист2!B:C,2,0))</f>
        <v xml:space="preserve"> Burkholderia sp. (strain CCGE1002).</v>
      </c>
      <c r="E2311" s="5" t="str">
        <f>IF(A2311="",E2310,VLOOKUP(A2311,Лист6!A:B,2,0))</f>
        <v>Bacteria</v>
      </c>
      <c r="F2311" s="5" t="str">
        <f>IF(A2311="",F2310,VLOOKUP(A2311,Лист6!A:C,3,0))</f>
        <v xml:space="preserve"> Proteobacteria</v>
      </c>
      <c r="G2311" s="5" t="str">
        <f>IF(A2311="",G2310,VLOOKUP(A2311,Лист6!A:D,4,0))</f>
        <v xml:space="preserve"> Betaproteobacteria</v>
      </c>
      <c r="H2311" s="5">
        <f>IF(A2311="",H2310,VLOOKUP(A2311,Лист1!B:C,2,0))</f>
        <v>435</v>
      </c>
      <c r="CI2311" s="5" t="str">
        <f>VLOOKUP(A2311,Лист2!B:C,2,0)</f>
        <v xml:space="preserve"> Burkholderia sp. (strain CCGE1002).</v>
      </c>
    </row>
    <row r="2312" spans="1:87">
      <c r="A2312" s="7"/>
      <c r="B2312" s="8" t="s">
        <v>20</v>
      </c>
      <c r="C2312" s="9">
        <v>1</v>
      </c>
      <c r="D2312" s="5" t="str">
        <f>IF(A2312="",D2311,VLOOKUP(A2312,Лист2!B:C,2,0))</f>
        <v xml:space="preserve"> Burkholderia sp. (strain CCGE1002).</v>
      </c>
      <c r="E2312" s="5" t="str">
        <f>IF(A2312="",E2311,VLOOKUP(A2312,Лист6!A:B,2,0))</f>
        <v>Bacteria</v>
      </c>
      <c r="F2312" s="5" t="str">
        <f>IF(A2312="",F2311,VLOOKUP(A2312,Лист6!A:C,3,0))</f>
        <v xml:space="preserve"> Proteobacteria</v>
      </c>
      <c r="G2312" s="5" t="str">
        <f>IF(A2312="",G2311,VLOOKUP(A2312,Лист6!A:D,4,0))</f>
        <v xml:space="preserve"> Betaproteobacteria</v>
      </c>
      <c r="H2312" s="5">
        <f>IF(A2312="",H2311,VLOOKUP(A2312,Лист1!B:C,2,0))</f>
        <v>435</v>
      </c>
      <c r="CI2312" s="5" t="e">
        <f>VLOOKUP(A2312,Лист2!B:C,2,0)</f>
        <v>#N/A</v>
      </c>
    </row>
    <row r="2313" spans="1:87">
      <c r="A2313" s="2" t="s">
        <v>3385</v>
      </c>
      <c r="B2313" s="2" t="s">
        <v>10</v>
      </c>
      <c r="C2313" s="6">
        <v>1</v>
      </c>
      <c r="D2313" s="5" t="str">
        <f>IF(A2313="",D2312,VLOOKUP(A2313,Лист2!B:C,2,0))</f>
        <v xml:space="preserve"> Burkholderia sp. (strain CCGE1002).</v>
      </c>
      <c r="E2313" s="5" t="str">
        <f>IF(A2313="",E2312,VLOOKUP(A2313,Лист6!A:B,2,0))</f>
        <v>Bacteria</v>
      </c>
      <c r="F2313" s="5" t="str">
        <f>IF(A2313="",F2312,VLOOKUP(A2313,Лист6!A:C,3,0))</f>
        <v xml:space="preserve"> Proteobacteria</v>
      </c>
      <c r="G2313" s="5" t="str">
        <f>IF(A2313="",G2312,VLOOKUP(A2313,Лист6!A:D,4,0))</f>
        <v xml:space="preserve"> Betaproteobacteria</v>
      </c>
      <c r="H2313" s="5">
        <f>IF(A2313="",H2312,VLOOKUP(A2313,Лист1!B:C,2,0))</f>
        <v>434</v>
      </c>
      <c r="CI2313" s="5" t="str">
        <f>VLOOKUP(A2313,Лист2!B:C,2,0)</f>
        <v xml:space="preserve"> Burkholderia sp. (strain CCGE1002).</v>
      </c>
    </row>
    <row r="2314" spans="1:87">
      <c r="A2314" s="7"/>
      <c r="B2314" s="8" t="s">
        <v>20</v>
      </c>
      <c r="C2314" s="9">
        <v>1</v>
      </c>
      <c r="D2314" s="5" t="str">
        <f>IF(A2314="",D2313,VLOOKUP(A2314,Лист2!B:C,2,0))</f>
        <v xml:space="preserve"> Burkholderia sp. (strain CCGE1002).</v>
      </c>
      <c r="E2314" s="5" t="str">
        <f>IF(A2314="",E2313,VLOOKUP(A2314,Лист6!A:B,2,0))</f>
        <v>Bacteria</v>
      </c>
      <c r="F2314" s="5" t="str">
        <f>IF(A2314="",F2313,VLOOKUP(A2314,Лист6!A:C,3,0))</f>
        <v xml:space="preserve"> Proteobacteria</v>
      </c>
      <c r="G2314" s="5" t="str">
        <f>IF(A2314="",G2313,VLOOKUP(A2314,Лист6!A:D,4,0))</f>
        <v xml:space="preserve"> Betaproteobacteria</v>
      </c>
      <c r="H2314" s="5">
        <f>IF(A2314="",H2313,VLOOKUP(A2314,Лист1!B:C,2,0))</f>
        <v>434</v>
      </c>
      <c r="CI2314" s="5" t="e">
        <f>VLOOKUP(A2314,Лист2!B:C,2,0)</f>
        <v>#N/A</v>
      </c>
    </row>
    <row r="2315" spans="1:87">
      <c r="A2315" s="2" t="s">
        <v>3387</v>
      </c>
      <c r="B2315" s="2" t="s">
        <v>10</v>
      </c>
      <c r="C2315" s="6">
        <v>2</v>
      </c>
      <c r="D2315" s="5" t="str">
        <f>IF(A2315="",D2314,VLOOKUP(A2315,Лист2!B:C,2,0))</f>
        <v xml:space="preserve"> Burkholderia sp. (strain CCGE1002).</v>
      </c>
      <c r="E2315" s="5" t="str">
        <f>IF(A2315="",E2314,VLOOKUP(A2315,Лист6!A:B,2,0))</f>
        <v>Bacteria</v>
      </c>
      <c r="F2315" s="5" t="str">
        <f>IF(A2315="",F2314,VLOOKUP(A2315,Лист6!A:C,3,0))</f>
        <v xml:space="preserve"> Proteobacteria</v>
      </c>
      <c r="G2315" s="5" t="str">
        <f>IF(A2315="",G2314,VLOOKUP(A2315,Лист6!A:D,4,0))</f>
        <v xml:space="preserve"> Betaproteobacteria</v>
      </c>
      <c r="H2315" s="5">
        <f>IF(A2315="",H2314,VLOOKUP(A2315,Лист1!B:C,2,0))</f>
        <v>448</v>
      </c>
      <c r="CI2315" s="5" t="str">
        <f>VLOOKUP(A2315,Лист2!B:C,2,0)</f>
        <v xml:space="preserve"> Burkholderia sp. (strain CCGE1002).</v>
      </c>
    </row>
    <row r="2316" spans="1:87">
      <c r="A2316" s="2" t="s">
        <v>3389</v>
      </c>
      <c r="B2316" s="2" t="s">
        <v>10</v>
      </c>
      <c r="C2316" s="6">
        <v>1</v>
      </c>
      <c r="D2316" s="5" t="str">
        <f>IF(A2316="",D2315,VLOOKUP(A2316,Лист2!B:C,2,0))</f>
        <v xml:space="preserve"> Burkholderia sp. (strain CCGE1002).</v>
      </c>
      <c r="E2316" s="5" t="str">
        <f>IF(A2316="",E2315,VLOOKUP(A2316,Лист6!A:B,2,0))</f>
        <v>Bacteria</v>
      </c>
      <c r="F2316" s="5" t="str">
        <f>IF(A2316="",F2315,VLOOKUP(A2316,Лист6!A:C,3,0))</f>
        <v xml:space="preserve"> Proteobacteria</v>
      </c>
      <c r="G2316" s="5" t="str">
        <f>IF(A2316="",G2315,VLOOKUP(A2316,Лист6!A:D,4,0))</f>
        <v xml:space="preserve"> Betaproteobacteria</v>
      </c>
      <c r="H2316" s="5">
        <f>IF(A2316="",H2315,VLOOKUP(A2316,Лист1!B:C,2,0))</f>
        <v>199</v>
      </c>
      <c r="CI2316" s="5" t="str">
        <f>VLOOKUP(A2316,Лист2!B:C,2,0)</f>
        <v xml:space="preserve"> Burkholderia sp. (strain CCGE1002).</v>
      </c>
    </row>
    <row r="2317" spans="1:87">
      <c r="A2317" s="7"/>
      <c r="B2317" s="8" t="s">
        <v>20</v>
      </c>
      <c r="C2317" s="9">
        <v>1</v>
      </c>
      <c r="D2317" s="5" t="str">
        <f>IF(A2317="",D2316,VLOOKUP(A2317,Лист2!B:C,2,0))</f>
        <v xml:space="preserve"> Burkholderia sp. (strain CCGE1002).</v>
      </c>
      <c r="E2317" s="5" t="str">
        <f>IF(A2317="",E2316,VLOOKUP(A2317,Лист6!A:B,2,0))</f>
        <v>Bacteria</v>
      </c>
      <c r="F2317" s="5" t="str">
        <f>IF(A2317="",F2316,VLOOKUP(A2317,Лист6!A:C,3,0))</f>
        <v xml:space="preserve"> Proteobacteria</v>
      </c>
      <c r="G2317" s="5" t="str">
        <f>IF(A2317="",G2316,VLOOKUP(A2317,Лист6!A:D,4,0))</f>
        <v xml:space="preserve"> Betaproteobacteria</v>
      </c>
      <c r="H2317" s="5">
        <f>IF(A2317="",H2316,VLOOKUP(A2317,Лист1!B:C,2,0))</f>
        <v>199</v>
      </c>
      <c r="CI2317" s="5" t="e">
        <f>VLOOKUP(A2317,Лист2!B:C,2,0)</f>
        <v>#N/A</v>
      </c>
    </row>
    <row r="2318" spans="1:87">
      <c r="A2318" s="2" t="s">
        <v>3391</v>
      </c>
      <c r="B2318" s="2" t="s">
        <v>10</v>
      </c>
      <c r="C2318" s="6">
        <v>1</v>
      </c>
      <c r="D2318" s="5" t="str">
        <f>IF(A2318="",D2317,VLOOKUP(A2318,Лист2!B:C,2,0))</f>
        <v xml:space="preserve"> Burkholderia sp. (strain CCGE1002).</v>
      </c>
      <c r="E2318" s="5" t="str">
        <f>IF(A2318="",E2317,VLOOKUP(A2318,Лист6!A:B,2,0))</f>
        <v>Bacteria</v>
      </c>
      <c r="F2318" s="5" t="str">
        <f>IF(A2318="",F2317,VLOOKUP(A2318,Лист6!A:C,3,0))</f>
        <v xml:space="preserve"> Proteobacteria</v>
      </c>
      <c r="G2318" s="5" t="str">
        <f>IF(A2318="",G2317,VLOOKUP(A2318,Лист6!A:D,4,0))</f>
        <v xml:space="preserve"> Betaproteobacteria</v>
      </c>
      <c r="H2318" s="5">
        <f>IF(A2318="",H2317,VLOOKUP(A2318,Лист1!B:C,2,0))</f>
        <v>354</v>
      </c>
      <c r="CI2318" s="5" t="str">
        <f>VLOOKUP(A2318,Лист2!B:C,2,0)</f>
        <v xml:space="preserve"> Burkholderia sp. (strain CCGE1002).</v>
      </c>
    </row>
    <row r="2319" spans="1:87">
      <c r="A2319" s="7"/>
      <c r="B2319" s="8" t="s">
        <v>76</v>
      </c>
      <c r="C2319" s="9">
        <v>1</v>
      </c>
      <c r="D2319" s="5" t="str">
        <f>IF(A2319="",D2318,VLOOKUP(A2319,Лист2!B:C,2,0))</f>
        <v xml:space="preserve"> Burkholderia sp. (strain CCGE1002).</v>
      </c>
      <c r="E2319" s="5" t="str">
        <f>IF(A2319="",E2318,VLOOKUP(A2319,Лист6!A:B,2,0))</f>
        <v>Bacteria</v>
      </c>
      <c r="F2319" s="5" t="str">
        <f>IF(A2319="",F2318,VLOOKUP(A2319,Лист6!A:C,3,0))</f>
        <v xml:space="preserve"> Proteobacteria</v>
      </c>
      <c r="G2319" s="5" t="str">
        <f>IF(A2319="",G2318,VLOOKUP(A2319,Лист6!A:D,4,0))</f>
        <v xml:space="preserve"> Betaproteobacteria</v>
      </c>
      <c r="H2319" s="5">
        <f>IF(A2319="",H2318,VLOOKUP(A2319,Лист1!B:C,2,0))</f>
        <v>354</v>
      </c>
      <c r="CI2319" s="5" t="e">
        <f>VLOOKUP(A2319,Лист2!B:C,2,0)</f>
        <v>#N/A</v>
      </c>
    </row>
    <row r="2320" spans="1:87">
      <c r="A2320" s="2" t="s">
        <v>3393</v>
      </c>
      <c r="B2320" s="2" t="s">
        <v>10</v>
      </c>
      <c r="C2320" s="6">
        <v>1</v>
      </c>
      <c r="D2320" s="5" t="str">
        <f>IF(A2320="",D2319,VLOOKUP(A2320,Лист2!B:C,2,0))</f>
        <v xml:space="preserve"> Kyrpidia tusciae (strain DSM 2912 / NBRC 15312 / T2) (Bacillus tusciae).</v>
      </c>
      <c r="E2320" s="5" t="str">
        <f>IF(A2320="",E2319,VLOOKUP(A2320,Лист6!A:B,2,0))</f>
        <v>Bacteria</v>
      </c>
      <c r="F2320" s="5" t="str">
        <f>IF(A2320="",F2319,VLOOKUP(A2320,Лист6!A:C,3,0))</f>
        <v xml:space="preserve"> Firmicutes</v>
      </c>
      <c r="G2320" s="5" t="str">
        <f>IF(A2320="",G2319,VLOOKUP(A2320,Лист6!A:D,4,0))</f>
        <v xml:space="preserve"> Bacilli</v>
      </c>
      <c r="H2320" s="5">
        <f>IF(A2320="",H2319,VLOOKUP(A2320,Лист1!B:C,2,0))</f>
        <v>282</v>
      </c>
      <c r="CI2320" s="5" t="str">
        <f>VLOOKUP(A2320,Лист2!B:C,2,0)</f>
        <v xml:space="preserve"> Kyrpidia tusciae (strain DSM 2912 / NBRC 15312 / T2) (Bacillus tusciae).</v>
      </c>
    </row>
    <row r="2321" spans="1:87">
      <c r="A2321" s="2" t="s">
        <v>3395</v>
      </c>
      <c r="B2321" s="2" t="s">
        <v>10</v>
      </c>
      <c r="C2321" s="6">
        <v>1</v>
      </c>
      <c r="D2321" s="5" t="str">
        <f>IF(A2321="",D2320,VLOOKUP(A2321,Лист2!B:C,2,0))</f>
        <v xml:space="preserve"> Kyrpidia tusciae (strain DSM 2912 / NBRC 15312 / T2) (Bacillus tusciae).</v>
      </c>
      <c r="E2321" s="5" t="str">
        <f>IF(A2321="",E2320,VLOOKUP(A2321,Лист6!A:B,2,0))</f>
        <v>Bacteria</v>
      </c>
      <c r="F2321" s="5" t="str">
        <f>IF(A2321="",F2320,VLOOKUP(A2321,Лист6!A:C,3,0))</f>
        <v xml:space="preserve"> Firmicutes</v>
      </c>
      <c r="G2321" s="5" t="str">
        <f>IF(A2321="",G2320,VLOOKUP(A2321,Лист6!A:D,4,0))</f>
        <v xml:space="preserve"> Bacilli</v>
      </c>
      <c r="H2321" s="5">
        <f>IF(A2321="",H2320,VLOOKUP(A2321,Лист1!B:C,2,0))</f>
        <v>334</v>
      </c>
      <c r="CI2321" s="5" t="str">
        <f>VLOOKUP(A2321,Лист2!B:C,2,0)</f>
        <v xml:space="preserve"> Kyrpidia tusciae (strain DSM 2912 / NBRC 15312 / T2) (Bacillus tusciae).</v>
      </c>
    </row>
    <row r="2322" spans="1:87">
      <c r="A2322" s="7"/>
      <c r="B2322" s="8" t="s">
        <v>76</v>
      </c>
      <c r="C2322" s="9">
        <v>1</v>
      </c>
      <c r="D2322" s="5" t="str">
        <f>IF(A2322="",D2321,VLOOKUP(A2322,Лист2!B:C,2,0))</f>
        <v xml:space="preserve"> Kyrpidia tusciae (strain DSM 2912 / NBRC 15312 / T2) (Bacillus tusciae).</v>
      </c>
      <c r="E2322" s="5" t="str">
        <f>IF(A2322="",E2321,VLOOKUP(A2322,Лист6!A:B,2,0))</f>
        <v>Bacteria</v>
      </c>
      <c r="F2322" s="5" t="str">
        <f>IF(A2322="",F2321,VLOOKUP(A2322,Лист6!A:C,3,0))</f>
        <v xml:space="preserve"> Firmicutes</v>
      </c>
      <c r="G2322" s="5" t="str">
        <f>IF(A2322="",G2321,VLOOKUP(A2322,Лист6!A:D,4,0))</f>
        <v xml:space="preserve"> Bacilli</v>
      </c>
      <c r="H2322" s="5">
        <f>IF(A2322="",H2321,VLOOKUP(A2322,Лист1!B:C,2,0))</f>
        <v>334</v>
      </c>
      <c r="CI2322" s="5" t="e">
        <f>VLOOKUP(A2322,Лист2!B:C,2,0)</f>
        <v>#N/A</v>
      </c>
    </row>
    <row r="2323" spans="1:87">
      <c r="A2323" s="7"/>
      <c r="B2323" s="8" t="s">
        <v>78</v>
      </c>
      <c r="C2323" s="9">
        <v>1</v>
      </c>
      <c r="D2323" s="5" t="str">
        <f>IF(A2323="",D2322,VLOOKUP(A2323,Лист2!B:C,2,0))</f>
        <v xml:space="preserve"> Kyrpidia tusciae (strain DSM 2912 / NBRC 15312 / T2) (Bacillus tusciae).</v>
      </c>
      <c r="E2323" s="5" t="str">
        <f>IF(A2323="",E2322,VLOOKUP(A2323,Лист6!A:B,2,0))</f>
        <v>Bacteria</v>
      </c>
      <c r="F2323" s="5" t="str">
        <f>IF(A2323="",F2322,VLOOKUP(A2323,Лист6!A:C,3,0))</f>
        <v xml:space="preserve"> Firmicutes</v>
      </c>
      <c r="G2323" s="5" t="str">
        <f>IF(A2323="",G2322,VLOOKUP(A2323,Лист6!A:D,4,0))</f>
        <v xml:space="preserve"> Bacilli</v>
      </c>
      <c r="H2323" s="5">
        <f>IF(A2323="",H2322,VLOOKUP(A2323,Лист1!B:C,2,0))</f>
        <v>334</v>
      </c>
      <c r="CI2323" s="5" t="e">
        <f>VLOOKUP(A2323,Лист2!B:C,2,0)</f>
        <v>#N/A</v>
      </c>
    </row>
    <row r="2324" spans="1:87">
      <c r="A2324" s="2" t="s">
        <v>3397</v>
      </c>
      <c r="B2324" s="2" t="s">
        <v>10</v>
      </c>
      <c r="C2324" s="6">
        <v>2</v>
      </c>
      <c r="D2324" s="5" t="str">
        <f>IF(A2324="",D2323,VLOOKUP(A2324,Лист2!B:C,2,0))</f>
        <v xml:space="preserve"> Thiomonas intermedia (strain K12) (Thiobacillus intermedius).</v>
      </c>
      <c r="E2324" s="5" t="str">
        <f>IF(A2324="",E2323,VLOOKUP(A2324,Лист6!A:B,2,0))</f>
        <v>Bacteria</v>
      </c>
      <c r="F2324" s="5" t="str">
        <f>IF(A2324="",F2323,VLOOKUP(A2324,Лист6!A:C,3,0))</f>
        <v xml:space="preserve"> Proteobacteria</v>
      </c>
      <c r="G2324" s="5" t="str">
        <f>IF(A2324="",G2323,VLOOKUP(A2324,Лист6!A:D,4,0))</f>
        <v xml:space="preserve"> Betaproteobacteria</v>
      </c>
      <c r="H2324" s="5">
        <f>IF(A2324="",H2323,VLOOKUP(A2324,Лист1!B:C,2,0))</f>
        <v>425</v>
      </c>
      <c r="CI2324" s="5" t="str">
        <f>VLOOKUP(A2324,Лист2!B:C,2,0)</f>
        <v xml:space="preserve"> Thiomonas intermedia (strain K12) (Thiobacillus intermedius).</v>
      </c>
    </row>
    <row r="2325" spans="1:87">
      <c r="A2325" s="2" t="s">
        <v>3399</v>
      </c>
      <c r="B2325" s="2" t="s">
        <v>10</v>
      </c>
      <c r="C2325" s="6">
        <v>1</v>
      </c>
      <c r="D2325" s="5" t="str">
        <f>IF(A2325="",D2324,VLOOKUP(A2325,Лист2!B:C,2,0))</f>
        <v xml:space="preserve"> Thiomonas intermedia (strain K12) (Thiobacillus intermedius).</v>
      </c>
      <c r="E2325" s="5" t="str">
        <f>IF(A2325="",E2324,VLOOKUP(A2325,Лист6!A:B,2,0))</f>
        <v>Bacteria</v>
      </c>
      <c r="F2325" s="5" t="str">
        <f>IF(A2325="",F2324,VLOOKUP(A2325,Лист6!A:C,3,0))</f>
        <v xml:space="preserve"> Proteobacteria</v>
      </c>
      <c r="G2325" s="5" t="str">
        <f>IF(A2325="",G2324,VLOOKUP(A2325,Лист6!A:D,4,0))</f>
        <v xml:space="preserve"> Betaproteobacteria</v>
      </c>
      <c r="H2325" s="5">
        <f>IF(A2325="",H2324,VLOOKUP(A2325,Лист1!B:C,2,0))</f>
        <v>103</v>
      </c>
      <c r="CI2325" s="5" t="str">
        <f>VLOOKUP(A2325,Лист2!B:C,2,0)</f>
        <v xml:space="preserve"> Thiomonas intermedia (strain K12) (Thiobacillus intermedius).</v>
      </c>
    </row>
    <row r="2326" spans="1:87">
      <c r="A2326" s="2" t="s">
        <v>3401</v>
      </c>
      <c r="B2326" s="2" t="s">
        <v>10</v>
      </c>
      <c r="C2326" s="6">
        <v>1</v>
      </c>
      <c r="D2326" s="5" t="str">
        <f>IF(A2326="",D2325,VLOOKUP(A2326,Лист2!B:C,2,0))</f>
        <v xml:space="preserve"> Thiomonas intermedia (strain K12) (Thiobacillus intermedius).</v>
      </c>
      <c r="E2326" s="5" t="str">
        <f>IF(A2326="",E2325,VLOOKUP(A2326,Лист6!A:B,2,0))</f>
        <v>Bacteria</v>
      </c>
      <c r="F2326" s="5" t="str">
        <f>IF(A2326="",F2325,VLOOKUP(A2326,Лист6!A:C,3,0))</f>
        <v xml:space="preserve"> Proteobacteria</v>
      </c>
      <c r="G2326" s="5" t="str">
        <f>IF(A2326="",G2325,VLOOKUP(A2326,Лист6!A:D,4,0))</f>
        <v xml:space="preserve"> Betaproteobacteria</v>
      </c>
      <c r="H2326" s="5">
        <f>IF(A2326="",H2325,VLOOKUP(A2326,Лист1!B:C,2,0))</f>
        <v>106</v>
      </c>
      <c r="CI2326" s="5" t="str">
        <f>VLOOKUP(A2326,Лист2!B:C,2,0)</f>
        <v xml:space="preserve"> Thiomonas intermedia (strain K12) (Thiobacillus intermedius).</v>
      </c>
    </row>
    <row r="2327" spans="1:87">
      <c r="A2327" s="2" t="s">
        <v>3403</v>
      </c>
      <c r="B2327" s="2" t="s">
        <v>10</v>
      </c>
      <c r="C2327" s="6">
        <v>1</v>
      </c>
      <c r="D2327" s="5" t="str">
        <f>IF(A2327="",D2326,VLOOKUP(A2327,Лист2!B:C,2,0))</f>
        <v xml:space="preserve"> Thiomonas intermedia (strain K12) (Thiobacillus intermedius).</v>
      </c>
      <c r="E2327" s="5" t="str">
        <f>IF(A2327="",E2326,VLOOKUP(A2327,Лист6!A:B,2,0))</f>
        <v>Bacteria</v>
      </c>
      <c r="F2327" s="5" t="str">
        <f>IF(A2327="",F2326,VLOOKUP(A2327,Лист6!A:C,3,0))</f>
        <v xml:space="preserve"> Proteobacteria</v>
      </c>
      <c r="G2327" s="5" t="str">
        <f>IF(A2327="",G2326,VLOOKUP(A2327,Лист6!A:D,4,0))</f>
        <v xml:space="preserve"> Betaproteobacteria</v>
      </c>
      <c r="H2327" s="5">
        <f>IF(A2327="",H2326,VLOOKUP(A2327,Лист1!B:C,2,0))</f>
        <v>384</v>
      </c>
      <c r="CI2327" s="5" t="str">
        <f>VLOOKUP(A2327,Лист2!B:C,2,0)</f>
        <v xml:space="preserve"> Thiomonas intermedia (strain K12) (Thiobacillus intermedius).</v>
      </c>
    </row>
    <row r="2328" spans="1:87">
      <c r="A2328" s="7"/>
      <c r="B2328" s="8" t="s">
        <v>20</v>
      </c>
      <c r="C2328" s="9">
        <v>1</v>
      </c>
      <c r="D2328" s="5" t="str">
        <f>IF(A2328="",D2327,VLOOKUP(A2328,Лист2!B:C,2,0))</f>
        <v xml:space="preserve"> Thiomonas intermedia (strain K12) (Thiobacillus intermedius).</v>
      </c>
      <c r="E2328" s="5" t="str">
        <f>IF(A2328="",E2327,VLOOKUP(A2328,Лист6!A:B,2,0))</f>
        <v>Bacteria</v>
      </c>
      <c r="F2328" s="5" t="str">
        <f>IF(A2328="",F2327,VLOOKUP(A2328,Лист6!A:C,3,0))</f>
        <v xml:space="preserve"> Proteobacteria</v>
      </c>
      <c r="G2328" s="5" t="str">
        <f>IF(A2328="",G2327,VLOOKUP(A2328,Лист6!A:D,4,0))</f>
        <v xml:space="preserve"> Betaproteobacteria</v>
      </c>
      <c r="H2328" s="5">
        <f>IF(A2328="",H2327,VLOOKUP(A2328,Лист1!B:C,2,0))</f>
        <v>384</v>
      </c>
      <c r="CI2328" s="5" t="e">
        <f>VLOOKUP(A2328,Лист2!B:C,2,0)</f>
        <v>#N/A</v>
      </c>
    </row>
    <row r="2329" spans="1:87">
      <c r="A2329" s="2" t="s">
        <v>3405</v>
      </c>
      <c r="B2329" s="2" t="s">
        <v>10</v>
      </c>
      <c r="C2329" s="6">
        <v>1</v>
      </c>
      <c r="D2329" s="5" t="str">
        <f>IF(A2329="",D2328,VLOOKUP(A2329,Лист2!B:C,2,0))</f>
        <v xml:space="preserve"> Thiomonas intermedia (strain K12) (Thiobacillus intermedius).</v>
      </c>
      <c r="E2329" s="5" t="str">
        <f>IF(A2329="",E2328,VLOOKUP(A2329,Лист6!A:B,2,0))</f>
        <v>Bacteria</v>
      </c>
      <c r="F2329" s="5" t="str">
        <f>IF(A2329="",F2328,VLOOKUP(A2329,Лист6!A:C,3,0))</f>
        <v xml:space="preserve"> Proteobacteria</v>
      </c>
      <c r="G2329" s="5" t="str">
        <f>IF(A2329="",G2328,VLOOKUP(A2329,Лист6!A:D,4,0))</f>
        <v xml:space="preserve"> Betaproteobacteria</v>
      </c>
      <c r="H2329" s="5">
        <f>IF(A2329="",H2328,VLOOKUP(A2329,Лист1!B:C,2,0))</f>
        <v>238</v>
      </c>
      <c r="CI2329" s="5" t="str">
        <f>VLOOKUP(A2329,Лист2!B:C,2,0)</f>
        <v xml:space="preserve"> Thiomonas intermedia (strain K12) (Thiobacillus intermedius).</v>
      </c>
    </row>
    <row r="2330" spans="1:87">
      <c r="A2330" s="2" t="s">
        <v>3407</v>
      </c>
      <c r="B2330" s="2" t="s">
        <v>10</v>
      </c>
      <c r="C2330" s="6">
        <v>1</v>
      </c>
      <c r="D2330" s="5" t="str">
        <f>IF(A2330="",D2329,VLOOKUP(A2330,Лист2!B:C,2,0))</f>
        <v xml:space="preserve"> Thiomonas intermedia (strain K12) (Thiobacillus intermedius).</v>
      </c>
      <c r="E2330" s="5" t="str">
        <f>IF(A2330="",E2329,VLOOKUP(A2330,Лист6!A:B,2,0))</f>
        <v>Bacteria</v>
      </c>
      <c r="F2330" s="5" t="str">
        <f>IF(A2330="",F2329,VLOOKUP(A2330,Лист6!A:C,3,0))</f>
        <v xml:space="preserve"> Proteobacteria</v>
      </c>
      <c r="G2330" s="5" t="str">
        <f>IF(A2330="",G2329,VLOOKUP(A2330,Лист6!A:D,4,0))</f>
        <v xml:space="preserve"> Betaproteobacteria</v>
      </c>
      <c r="H2330" s="5">
        <f>IF(A2330="",H2329,VLOOKUP(A2330,Лист1!B:C,2,0))</f>
        <v>121</v>
      </c>
      <c r="CI2330" s="5" t="str">
        <f>VLOOKUP(A2330,Лист2!B:C,2,0)</f>
        <v xml:space="preserve"> Thiomonas intermedia (strain K12) (Thiobacillus intermedius).</v>
      </c>
    </row>
    <row r="2331" spans="1:87">
      <c r="A2331" s="2" t="s">
        <v>3409</v>
      </c>
      <c r="B2331" s="2" t="s">
        <v>10</v>
      </c>
      <c r="C2331" s="6">
        <v>1</v>
      </c>
      <c r="D2331" s="5" t="str">
        <f>IF(A2331="",D2330,VLOOKUP(A2331,Лист2!B:C,2,0))</f>
        <v xml:space="preserve"> Thiomonas intermedia (strain K12) (Thiobacillus intermedius).</v>
      </c>
      <c r="E2331" s="5" t="str">
        <f>IF(A2331="",E2330,VLOOKUP(A2331,Лист6!A:B,2,0))</f>
        <v>Bacteria</v>
      </c>
      <c r="F2331" s="5" t="str">
        <f>IF(A2331="",F2330,VLOOKUP(A2331,Лист6!A:C,3,0))</f>
        <v xml:space="preserve"> Proteobacteria</v>
      </c>
      <c r="G2331" s="5" t="str">
        <f>IF(A2331="",G2330,VLOOKUP(A2331,Лист6!A:D,4,0))</f>
        <v xml:space="preserve"> Betaproteobacteria</v>
      </c>
      <c r="H2331" s="5">
        <f>IF(A2331="",H2330,VLOOKUP(A2331,Лист1!B:C,2,0))</f>
        <v>129</v>
      </c>
      <c r="CI2331" s="5" t="str">
        <f>VLOOKUP(A2331,Лист2!B:C,2,0)</f>
        <v xml:space="preserve"> Thiomonas intermedia (strain K12) (Thiobacillus intermedius).</v>
      </c>
    </row>
    <row r="2332" spans="1:87">
      <c r="A2332" s="2" t="s">
        <v>3411</v>
      </c>
      <c r="B2332" s="2" t="s">
        <v>10</v>
      </c>
      <c r="C2332" s="6">
        <v>1</v>
      </c>
      <c r="D2332" s="5" t="str">
        <f>IF(A2332="",D2331,VLOOKUP(A2332,Лист2!B:C,2,0))</f>
        <v xml:space="preserve"> Thiomonas intermedia (strain K12) (Thiobacillus intermedius).</v>
      </c>
      <c r="E2332" s="5" t="str">
        <f>IF(A2332="",E2331,VLOOKUP(A2332,Лист6!A:B,2,0))</f>
        <v>Bacteria</v>
      </c>
      <c r="F2332" s="5" t="str">
        <f>IF(A2332="",F2331,VLOOKUP(A2332,Лист6!A:C,3,0))</f>
        <v xml:space="preserve"> Proteobacteria</v>
      </c>
      <c r="G2332" s="5" t="str">
        <f>IF(A2332="",G2331,VLOOKUP(A2332,Лист6!A:D,4,0))</f>
        <v xml:space="preserve"> Betaproteobacteria</v>
      </c>
      <c r="H2332" s="5">
        <f>IF(A2332="",H2331,VLOOKUP(A2332,Лист1!B:C,2,0))</f>
        <v>252</v>
      </c>
      <c r="CI2332" s="5" t="str">
        <f>VLOOKUP(A2332,Лист2!B:C,2,0)</f>
        <v xml:space="preserve"> Thiomonas intermedia (strain K12) (Thiobacillus intermedius).</v>
      </c>
    </row>
    <row r="2333" spans="1:87">
      <c r="A2333" s="7"/>
      <c r="B2333" s="8" t="s">
        <v>20</v>
      </c>
      <c r="C2333" s="9">
        <v>1</v>
      </c>
      <c r="D2333" s="5" t="str">
        <f>IF(A2333="",D2332,VLOOKUP(A2333,Лист2!B:C,2,0))</f>
        <v xml:space="preserve"> Thiomonas intermedia (strain K12) (Thiobacillus intermedius).</v>
      </c>
      <c r="E2333" s="5" t="str">
        <f>IF(A2333="",E2332,VLOOKUP(A2333,Лист6!A:B,2,0))</f>
        <v>Bacteria</v>
      </c>
      <c r="F2333" s="5" t="str">
        <f>IF(A2333="",F2332,VLOOKUP(A2333,Лист6!A:C,3,0))</f>
        <v xml:space="preserve"> Proteobacteria</v>
      </c>
      <c r="G2333" s="5" t="str">
        <f>IF(A2333="",G2332,VLOOKUP(A2333,Лист6!A:D,4,0))</f>
        <v xml:space="preserve"> Betaproteobacteria</v>
      </c>
      <c r="H2333" s="5">
        <f>IF(A2333="",H2332,VLOOKUP(A2333,Лист1!B:C,2,0))</f>
        <v>252</v>
      </c>
      <c r="CI2333" s="5" t="e">
        <f>VLOOKUP(A2333,Лист2!B:C,2,0)</f>
        <v>#N/A</v>
      </c>
    </row>
    <row r="2334" spans="1:87">
      <c r="A2334" s="2" t="s">
        <v>3413</v>
      </c>
      <c r="B2334" s="2" t="s">
        <v>10</v>
      </c>
      <c r="C2334" s="6">
        <v>1</v>
      </c>
      <c r="D2334" s="5" t="str">
        <f>IF(A2334="",D2333,VLOOKUP(A2334,Лист2!B:C,2,0))</f>
        <v xml:space="preserve"> Thiomonas intermedia (strain K12) (Thiobacillus intermedius).</v>
      </c>
      <c r="E2334" s="5" t="str">
        <f>IF(A2334="",E2333,VLOOKUP(A2334,Лист6!A:B,2,0))</f>
        <v>Bacteria</v>
      </c>
      <c r="F2334" s="5" t="str">
        <f>IF(A2334="",F2333,VLOOKUP(A2334,Лист6!A:C,3,0))</f>
        <v xml:space="preserve"> Proteobacteria</v>
      </c>
      <c r="G2334" s="5" t="str">
        <f>IF(A2334="",G2333,VLOOKUP(A2334,Лист6!A:D,4,0))</f>
        <v xml:space="preserve"> Betaproteobacteria</v>
      </c>
      <c r="H2334" s="5">
        <f>IF(A2334="",H2333,VLOOKUP(A2334,Лист1!B:C,2,0))</f>
        <v>169</v>
      </c>
      <c r="CI2334" s="5" t="str">
        <f>VLOOKUP(A2334,Лист2!B:C,2,0)</f>
        <v xml:space="preserve"> Thiomonas intermedia (strain K12) (Thiobacillus intermedius).</v>
      </c>
    </row>
    <row r="2335" spans="1:87">
      <c r="A2335" s="2" t="s">
        <v>3415</v>
      </c>
      <c r="B2335" s="2" t="s">
        <v>10</v>
      </c>
      <c r="C2335" s="6">
        <v>1</v>
      </c>
      <c r="D2335" s="5" t="str">
        <f>IF(A2335="",D2334,VLOOKUP(A2335,Лист2!B:C,2,0))</f>
        <v xml:space="preserve"> Thiomonas intermedia (strain K12) (Thiobacillus intermedius).</v>
      </c>
      <c r="E2335" s="5" t="str">
        <f>IF(A2335="",E2334,VLOOKUP(A2335,Лист6!A:B,2,0))</f>
        <v>Bacteria</v>
      </c>
      <c r="F2335" s="5" t="str">
        <f>IF(A2335="",F2334,VLOOKUP(A2335,Лист6!A:C,3,0))</f>
        <v xml:space="preserve"> Proteobacteria</v>
      </c>
      <c r="G2335" s="5" t="str">
        <f>IF(A2335="",G2334,VLOOKUP(A2335,Лист6!A:D,4,0))</f>
        <v xml:space="preserve"> Betaproteobacteria</v>
      </c>
      <c r="H2335" s="5">
        <f>IF(A2335="",H2334,VLOOKUP(A2335,Лист1!B:C,2,0))</f>
        <v>115</v>
      </c>
      <c r="CI2335" s="5" t="str">
        <f>VLOOKUP(A2335,Лист2!B:C,2,0)</f>
        <v xml:space="preserve"> Thiomonas intermedia (strain K12) (Thiobacillus intermedius).</v>
      </c>
    </row>
    <row r="2336" spans="1:87">
      <c r="A2336" s="2" t="s">
        <v>3417</v>
      </c>
      <c r="B2336" s="2" t="s">
        <v>10</v>
      </c>
      <c r="C2336" s="6">
        <v>1</v>
      </c>
      <c r="D2336" s="5" t="str">
        <f>IF(A2336="",D2335,VLOOKUP(A2336,Лист2!B:C,2,0))</f>
        <v xml:space="preserve"> Thiomonas intermedia (strain K12) (Thiobacillus intermedius).</v>
      </c>
      <c r="E2336" s="5" t="str">
        <f>IF(A2336="",E2335,VLOOKUP(A2336,Лист6!A:B,2,0))</f>
        <v>Bacteria</v>
      </c>
      <c r="F2336" s="5" t="str">
        <f>IF(A2336="",F2335,VLOOKUP(A2336,Лист6!A:C,3,0))</f>
        <v xml:space="preserve"> Proteobacteria</v>
      </c>
      <c r="G2336" s="5" t="str">
        <f>IF(A2336="",G2335,VLOOKUP(A2336,Лист6!A:D,4,0))</f>
        <v xml:space="preserve"> Betaproteobacteria</v>
      </c>
      <c r="H2336" s="5">
        <f>IF(A2336="",H2335,VLOOKUP(A2336,Лист1!B:C,2,0))</f>
        <v>374</v>
      </c>
      <c r="CI2336" s="5" t="str">
        <f>VLOOKUP(A2336,Лист2!B:C,2,0)</f>
        <v xml:space="preserve"> Thiomonas intermedia (strain K12) (Thiobacillus intermedius).</v>
      </c>
    </row>
    <row r="2337" spans="1:87">
      <c r="A2337" s="2" t="s">
        <v>3419</v>
      </c>
      <c r="B2337" s="2" t="s">
        <v>10</v>
      </c>
      <c r="C2337" s="6">
        <v>1</v>
      </c>
      <c r="D2337" s="5" t="str">
        <f>IF(A2337="",D2336,VLOOKUP(A2337,Лист2!B:C,2,0))</f>
        <v xml:space="preserve"> Thiomonas intermedia (strain K12) (Thiobacillus intermedius).</v>
      </c>
      <c r="E2337" s="5" t="str">
        <f>IF(A2337="",E2336,VLOOKUP(A2337,Лист6!A:B,2,0))</f>
        <v>Bacteria</v>
      </c>
      <c r="F2337" s="5" t="str">
        <f>IF(A2337="",F2336,VLOOKUP(A2337,Лист6!A:C,3,0))</f>
        <v xml:space="preserve"> Proteobacteria</v>
      </c>
      <c r="G2337" s="5" t="str">
        <f>IF(A2337="",G2336,VLOOKUP(A2337,Лист6!A:D,4,0))</f>
        <v xml:space="preserve"> Betaproteobacteria</v>
      </c>
      <c r="H2337" s="5">
        <f>IF(A2337="",H2336,VLOOKUP(A2337,Лист1!B:C,2,0))</f>
        <v>429</v>
      </c>
      <c r="CI2337" s="5" t="str">
        <f>VLOOKUP(A2337,Лист2!B:C,2,0)</f>
        <v xml:space="preserve"> Thiomonas intermedia (strain K12) (Thiobacillus intermedius).</v>
      </c>
    </row>
    <row r="2338" spans="1:87">
      <c r="A2338" s="7"/>
      <c r="B2338" s="8" t="s">
        <v>20</v>
      </c>
      <c r="C2338" s="9">
        <v>1</v>
      </c>
      <c r="D2338" s="5" t="str">
        <f>IF(A2338="",D2337,VLOOKUP(A2338,Лист2!B:C,2,0))</f>
        <v xml:space="preserve"> Thiomonas intermedia (strain K12) (Thiobacillus intermedius).</v>
      </c>
      <c r="E2338" s="5" t="str">
        <f>IF(A2338="",E2337,VLOOKUP(A2338,Лист6!A:B,2,0))</f>
        <v>Bacteria</v>
      </c>
      <c r="F2338" s="5" t="str">
        <f>IF(A2338="",F2337,VLOOKUP(A2338,Лист6!A:C,3,0))</f>
        <v xml:space="preserve"> Proteobacteria</v>
      </c>
      <c r="G2338" s="5" t="str">
        <f>IF(A2338="",G2337,VLOOKUP(A2338,Лист6!A:D,4,0))</f>
        <v xml:space="preserve"> Betaproteobacteria</v>
      </c>
      <c r="H2338" s="5">
        <f>IF(A2338="",H2337,VLOOKUP(A2338,Лист1!B:C,2,0))</f>
        <v>429</v>
      </c>
      <c r="CI2338" s="5" t="e">
        <f>VLOOKUP(A2338,Лист2!B:C,2,0)</f>
        <v>#N/A</v>
      </c>
    </row>
    <row r="2339" spans="1:87">
      <c r="A2339" s="2" t="s">
        <v>3421</v>
      </c>
      <c r="B2339" s="2" t="s">
        <v>10</v>
      </c>
      <c r="C2339" s="6">
        <v>1</v>
      </c>
      <c r="D2339" s="5" t="str">
        <f>IF(A2339="",D2338,VLOOKUP(A2339,Лист2!B:C,2,0))</f>
        <v xml:space="preserve"> Thiomonas intermedia (strain K12) (Thiobacillus intermedius).</v>
      </c>
      <c r="E2339" s="5" t="str">
        <f>IF(A2339="",E2338,VLOOKUP(A2339,Лист6!A:B,2,0))</f>
        <v>Bacteria</v>
      </c>
      <c r="F2339" s="5" t="str">
        <f>IF(A2339="",F2338,VLOOKUP(A2339,Лист6!A:C,3,0))</f>
        <v xml:space="preserve"> Proteobacteria</v>
      </c>
      <c r="G2339" s="5" t="str">
        <f>IF(A2339="",G2338,VLOOKUP(A2339,Лист6!A:D,4,0))</f>
        <v xml:space="preserve"> Betaproteobacteria</v>
      </c>
      <c r="H2339" s="5">
        <f>IF(A2339="",H2338,VLOOKUP(A2339,Лист1!B:C,2,0))</f>
        <v>331</v>
      </c>
      <c r="CI2339" s="5" t="str">
        <f>VLOOKUP(A2339,Лист2!B:C,2,0)</f>
        <v xml:space="preserve"> Thiomonas intermedia (strain K12) (Thiobacillus intermedius).</v>
      </c>
    </row>
    <row r="2340" spans="1:87">
      <c r="A2340" s="2" t="s">
        <v>3423</v>
      </c>
      <c r="B2340" s="2" t="s">
        <v>10</v>
      </c>
      <c r="C2340" s="6">
        <v>1</v>
      </c>
      <c r="D2340" s="5" t="str">
        <f>IF(A2340="",D2339,VLOOKUP(A2340,Лист2!B:C,2,0))</f>
        <v xml:space="preserve"> Thiomonas intermedia (strain K12) (Thiobacillus intermedius).</v>
      </c>
      <c r="E2340" s="5" t="str">
        <f>IF(A2340="",E2339,VLOOKUP(A2340,Лист6!A:B,2,0))</f>
        <v>Bacteria</v>
      </c>
      <c r="F2340" s="5" t="str">
        <f>IF(A2340="",F2339,VLOOKUP(A2340,Лист6!A:C,3,0))</f>
        <v xml:space="preserve"> Proteobacteria</v>
      </c>
      <c r="G2340" s="5" t="str">
        <f>IF(A2340="",G2339,VLOOKUP(A2340,Лист6!A:D,4,0))</f>
        <v xml:space="preserve"> Betaproteobacteria</v>
      </c>
      <c r="H2340" s="5">
        <f>IF(A2340="",H2339,VLOOKUP(A2340,Лист1!B:C,2,0))</f>
        <v>121</v>
      </c>
      <c r="CI2340" s="5" t="str">
        <f>VLOOKUP(A2340,Лист2!B:C,2,0)</f>
        <v xml:space="preserve"> Thiomonas intermedia (strain K12) (Thiobacillus intermedius).</v>
      </c>
    </row>
    <row r="2341" spans="1:87">
      <c r="A2341" s="2" t="s">
        <v>3425</v>
      </c>
      <c r="B2341" s="2" t="s">
        <v>10</v>
      </c>
      <c r="C2341" s="6">
        <v>1</v>
      </c>
      <c r="D2341" s="5" t="str">
        <f>IF(A2341="",D2340,VLOOKUP(A2341,Лист2!B:C,2,0))</f>
        <v xml:space="preserve"> Thiomonas intermedia (strain K12) (Thiobacillus intermedius).</v>
      </c>
      <c r="E2341" s="5" t="str">
        <f>IF(A2341="",E2340,VLOOKUP(A2341,Лист6!A:B,2,0))</f>
        <v>Bacteria</v>
      </c>
      <c r="F2341" s="5" t="str">
        <f>IF(A2341="",F2340,VLOOKUP(A2341,Лист6!A:C,3,0))</f>
        <v xml:space="preserve"> Proteobacteria</v>
      </c>
      <c r="G2341" s="5" t="str">
        <f>IF(A2341="",G2340,VLOOKUP(A2341,Лист6!A:D,4,0))</f>
        <v xml:space="preserve"> Betaproteobacteria</v>
      </c>
      <c r="H2341" s="5">
        <f>IF(A2341="",H2340,VLOOKUP(A2341,Лист1!B:C,2,0))</f>
        <v>108</v>
      </c>
      <c r="CI2341" s="5" t="str">
        <f>VLOOKUP(A2341,Лист2!B:C,2,0)</f>
        <v xml:space="preserve"> Thiomonas intermedia (strain K12) (Thiobacillus intermedius).</v>
      </c>
    </row>
    <row r="2342" spans="1:87">
      <c r="A2342" s="2" t="s">
        <v>3427</v>
      </c>
      <c r="B2342" s="2" t="s">
        <v>10</v>
      </c>
      <c r="C2342" s="6">
        <v>1</v>
      </c>
      <c r="D2342" s="5" t="str">
        <f>IF(A2342="",D2341,VLOOKUP(A2342,Лист2!B:C,2,0))</f>
        <v xml:space="preserve"> Thiomonas intermedia (strain K12) (Thiobacillus intermedius).</v>
      </c>
      <c r="E2342" s="5" t="str">
        <f>IF(A2342="",E2341,VLOOKUP(A2342,Лист6!A:B,2,0))</f>
        <v>Bacteria</v>
      </c>
      <c r="F2342" s="5" t="str">
        <f>IF(A2342="",F2341,VLOOKUP(A2342,Лист6!A:C,3,0))</f>
        <v xml:space="preserve"> Proteobacteria</v>
      </c>
      <c r="G2342" s="5" t="str">
        <f>IF(A2342="",G2341,VLOOKUP(A2342,Лист6!A:D,4,0))</f>
        <v xml:space="preserve"> Betaproteobacteria</v>
      </c>
      <c r="H2342" s="5">
        <f>IF(A2342="",H2341,VLOOKUP(A2342,Лист1!B:C,2,0))</f>
        <v>238</v>
      </c>
      <c r="CI2342" s="5" t="str">
        <f>VLOOKUP(A2342,Лист2!B:C,2,0)</f>
        <v xml:space="preserve"> Thiomonas intermedia (strain K12) (Thiobacillus intermedius).</v>
      </c>
    </row>
    <row r="2343" spans="1:87">
      <c r="A2343" s="7"/>
      <c r="B2343" s="8" t="s">
        <v>20</v>
      </c>
      <c r="C2343" s="9">
        <v>1</v>
      </c>
      <c r="D2343" s="5" t="str">
        <f>IF(A2343="",D2342,VLOOKUP(A2343,Лист2!B:C,2,0))</f>
        <v xml:space="preserve"> Thiomonas intermedia (strain K12) (Thiobacillus intermedius).</v>
      </c>
      <c r="E2343" s="5" t="str">
        <f>IF(A2343="",E2342,VLOOKUP(A2343,Лист6!A:B,2,0))</f>
        <v>Bacteria</v>
      </c>
      <c r="F2343" s="5" t="str">
        <f>IF(A2343="",F2342,VLOOKUP(A2343,Лист6!A:C,3,0))</f>
        <v xml:space="preserve"> Proteobacteria</v>
      </c>
      <c r="G2343" s="5" t="str">
        <f>IF(A2343="",G2342,VLOOKUP(A2343,Лист6!A:D,4,0))</f>
        <v xml:space="preserve"> Betaproteobacteria</v>
      </c>
      <c r="H2343" s="5">
        <f>IF(A2343="",H2342,VLOOKUP(A2343,Лист1!B:C,2,0))</f>
        <v>238</v>
      </c>
      <c r="CI2343" s="5" t="e">
        <f>VLOOKUP(A2343,Лист2!B:C,2,0)</f>
        <v>#N/A</v>
      </c>
    </row>
    <row r="2344" spans="1:87">
      <c r="A2344" s="2" t="s">
        <v>3429</v>
      </c>
      <c r="B2344" s="2" t="s">
        <v>10</v>
      </c>
      <c r="C2344" s="6">
        <v>1</v>
      </c>
      <c r="D2344" s="5" t="str">
        <f>IF(A2344="",D2343,VLOOKUP(A2344,Лист2!B:C,2,0))</f>
        <v xml:space="preserve"> Tribolium castaneum (Red flour beetle).</v>
      </c>
      <c r="E2344" s="5" t="str">
        <f>IF(A2344="",E2343,VLOOKUP(A2344,Лист6!A:B,2,0))</f>
        <v>Eukaryota</v>
      </c>
      <c r="F2344" s="5" t="str">
        <f>IF(A2344="",F2343,VLOOKUP(A2344,Лист6!A:C,3,0))</f>
        <v xml:space="preserve"> Metazoa</v>
      </c>
      <c r="G2344" s="5" t="str">
        <f>IF(A2344="",G2343,VLOOKUP(A2344,Лист6!A:D,4,0))</f>
        <v xml:space="preserve"> Ecdysozoa</v>
      </c>
      <c r="H2344" s="5">
        <f>IF(A2344="",H2343,VLOOKUP(A2344,Лист1!B:C,2,0))</f>
        <v>108</v>
      </c>
      <c r="CI2344" s="5" t="str">
        <f>VLOOKUP(A2344,Лист2!B:C,2,0)</f>
        <v xml:space="preserve"> Tribolium castaneum (Red flour beetle).</v>
      </c>
    </row>
    <row r="2345" spans="1:87">
      <c r="A2345" s="2" t="s">
        <v>3431</v>
      </c>
      <c r="B2345" s="2" t="s">
        <v>10</v>
      </c>
      <c r="C2345" s="6">
        <v>1</v>
      </c>
      <c r="D2345" s="5" t="str">
        <f>IF(A2345="",D2344,VLOOKUP(A2345,Лист2!B:C,2,0))</f>
        <v xml:space="preserve"> Bacillus selenitireducens (strain ATCC 700615 / DSM 15326 / MLS10).</v>
      </c>
      <c r="E2345" s="5" t="str">
        <f>IF(A2345="",E2344,VLOOKUP(A2345,Лист6!A:B,2,0))</f>
        <v>Bacteria</v>
      </c>
      <c r="F2345" s="5" t="str">
        <f>IF(A2345="",F2344,VLOOKUP(A2345,Лист6!A:C,3,0))</f>
        <v xml:space="preserve"> Firmicutes</v>
      </c>
      <c r="G2345" s="5" t="str">
        <f>IF(A2345="",G2344,VLOOKUP(A2345,Лист6!A:D,4,0))</f>
        <v xml:space="preserve"> Bacilli</v>
      </c>
      <c r="H2345" s="5">
        <f>IF(A2345="",H2344,VLOOKUP(A2345,Лист1!B:C,2,0))</f>
        <v>345</v>
      </c>
      <c r="CI2345" s="5" t="str">
        <f>VLOOKUP(A2345,Лист2!B:C,2,0)</f>
        <v xml:space="preserve"> Bacillus selenitireducens (strain ATCC 700615 / DSM 15326 / MLS10).</v>
      </c>
    </row>
    <row r="2346" spans="1:87">
      <c r="A2346" s="7"/>
      <c r="B2346" s="8" t="s">
        <v>76</v>
      </c>
      <c r="C2346" s="9">
        <v>1</v>
      </c>
      <c r="D2346" s="5" t="str">
        <f>IF(A2346="",D2345,VLOOKUP(A2346,Лист2!B:C,2,0))</f>
        <v xml:space="preserve"> Bacillus selenitireducens (strain ATCC 700615 / DSM 15326 / MLS10).</v>
      </c>
      <c r="E2346" s="5" t="str">
        <f>IF(A2346="",E2345,VLOOKUP(A2346,Лист6!A:B,2,0))</f>
        <v>Bacteria</v>
      </c>
      <c r="F2346" s="5" t="str">
        <f>IF(A2346="",F2345,VLOOKUP(A2346,Лист6!A:C,3,0))</f>
        <v xml:space="preserve"> Firmicutes</v>
      </c>
      <c r="G2346" s="5" t="str">
        <f>IF(A2346="",G2345,VLOOKUP(A2346,Лист6!A:D,4,0))</f>
        <v xml:space="preserve"> Bacilli</v>
      </c>
      <c r="H2346" s="5">
        <f>IF(A2346="",H2345,VLOOKUP(A2346,Лист1!B:C,2,0))</f>
        <v>345</v>
      </c>
      <c r="CI2346" s="5" t="e">
        <f>VLOOKUP(A2346,Лист2!B:C,2,0)</f>
        <v>#N/A</v>
      </c>
    </row>
    <row r="2347" spans="1:87">
      <c r="A2347" s="7"/>
      <c r="B2347" s="8" t="s">
        <v>78</v>
      </c>
      <c r="C2347" s="9">
        <v>1</v>
      </c>
      <c r="D2347" s="5" t="str">
        <f>IF(A2347="",D2346,VLOOKUP(A2347,Лист2!B:C,2,0))</f>
        <v xml:space="preserve"> Bacillus selenitireducens (strain ATCC 700615 / DSM 15326 / MLS10).</v>
      </c>
      <c r="E2347" s="5" t="str">
        <f>IF(A2347="",E2346,VLOOKUP(A2347,Лист6!A:B,2,0))</f>
        <v>Bacteria</v>
      </c>
      <c r="F2347" s="5" t="str">
        <f>IF(A2347="",F2346,VLOOKUP(A2347,Лист6!A:C,3,0))</f>
        <v xml:space="preserve"> Firmicutes</v>
      </c>
      <c r="G2347" s="5" t="str">
        <f>IF(A2347="",G2346,VLOOKUP(A2347,Лист6!A:D,4,0))</f>
        <v xml:space="preserve"> Bacilli</v>
      </c>
      <c r="H2347" s="5">
        <f>IF(A2347="",H2346,VLOOKUP(A2347,Лист1!B:C,2,0))</f>
        <v>345</v>
      </c>
      <c r="CI2347" s="5" t="e">
        <f>VLOOKUP(A2347,Лист2!B:C,2,0)</f>
        <v>#N/A</v>
      </c>
    </row>
    <row r="2348" spans="1:87">
      <c r="A2348" s="2" t="s">
        <v>3433</v>
      </c>
      <c r="B2348" s="2" t="s">
        <v>10</v>
      </c>
      <c r="C2348" s="6">
        <v>1</v>
      </c>
      <c r="D2348" s="5" t="str">
        <f>IF(A2348="",D2347,VLOOKUP(A2348,Лист2!B:C,2,0))</f>
        <v xml:space="preserve"> Thermobispora bispora (strain ATCC 19993 / DSM 43833 / CBS 139.67 / JCM 10125 / NBRC 14880 / R51).</v>
      </c>
      <c r="E2348" s="5" t="str">
        <f>IF(A2348="",E2347,VLOOKUP(A2348,Лист6!A:B,2,0))</f>
        <v>Bacteria</v>
      </c>
      <c r="F2348" s="5" t="str">
        <f>IF(A2348="",F2347,VLOOKUP(A2348,Лист6!A:C,3,0))</f>
        <v xml:space="preserve"> Actinobacteria</v>
      </c>
      <c r="G2348" s="5" t="str">
        <f>IF(A2348="",G2347,VLOOKUP(A2348,Лист6!A:D,4,0))</f>
        <v xml:space="preserve"> Actinobacteria incertae sedis</v>
      </c>
      <c r="H2348" s="5">
        <f>IF(A2348="",H2347,VLOOKUP(A2348,Лист1!B:C,2,0))</f>
        <v>276</v>
      </c>
      <c r="CI2348" s="5" t="str">
        <f>VLOOKUP(A2348,Лист2!B:C,2,0)</f>
        <v xml:space="preserve"> Thermobispora bispora (strain ATCC 19993 / DSM 43833 / CBS 139.67 / JCM 10125 / NBRC 14880 / R51).</v>
      </c>
    </row>
    <row r="2349" spans="1:87">
      <c r="A2349" s="7"/>
      <c r="B2349" s="8" t="s">
        <v>20</v>
      </c>
      <c r="C2349" s="9">
        <v>1</v>
      </c>
      <c r="D2349" s="5" t="str">
        <f>IF(A2349="",D2348,VLOOKUP(A2349,Лист2!B:C,2,0))</f>
        <v xml:space="preserve"> Thermobispora bispora (strain ATCC 19993 / DSM 43833 / CBS 139.67 / JCM 10125 / NBRC 14880 / R51).</v>
      </c>
      <c r="E2349" s="5" t="str">
        <f>IF(A2349="",E2348,VLOOKUP(A2349,Лист6!A:B,2,0))</f>
        <v>Bacteria</v>
      </c>
      <c r="F2349" s="5" t="str">
        <f>IF(A2349="",F2348,VLOOKUP(A2349,Лист6!A:C,3,0))</f>
        <v xml:space="preserve"> Actinobacteria</v>
      </c>
      <c r="G2349" s="5" t="str">
        <f>IF(A2349="",G2348,VLOOKUP(A2349,Лист6!A:D,4,0))</f>
        <v xml:space="preserve"> Actinobacteria incertae sedis</v>
      </c>
      <c r="H2349" s="5">
        <f>IF(A2349="",H2348,VLOOKUP(A2349,Лист1!B:C,2,0))</f>
        <v>276</v>
      </c>
      <c r="CI2349" s="5" t="e">
        <f>VLOOKUP(A2349,Лист2!B:C,2,0)</f>
        <v>#N/A</v>
      </c>
    </row>
    <row r="2350" spans="1:87">
      <c r="A2350" s="2" t="s">
        <v>3435</v>
      </c>
      <c r="B2350" s="2" t="s">
        <v>10</v>
      </c>
      <c r="C2350" s="6">
        <v>1</v>
      </c>
      <c r="D2350" s="5" t="str">
        <f>IF(A2350="",D2349,VLOOKUP(A2350,Лист2!B:C,2,0))</f>
        <v xml:space="preserve"> Waddlia chondrophila (strain ATCC VR-1470 / WSU 86-1044).</v>
      </c>
      <c r="E2350" s="5" t="str">
        <f>IF(A2350="",E2349,VLOOKUP(A2350,Лист6!A:B,2,0))</f>
        <v>Bacteria</v>
      </c>
      <c r="F2350" s="5" t="str">
        <f>IF(A2350="",F2349,VLOOKUP(A2350,Лист6!A:C,3,0))</f>
        <v xml:space="preserve"> Chlamydiae</v>
      </c>
      <c r="G2350" s="5" t="str">
        <f>IF(A2350="",G2349,VLOOKUP(A2350,Лист6!A:D,4,0))</f>
        <v xml:space="preserve"> Chlamydiales</v>
      </c>
      <c r="H2350" s="5">
        <f>IF(A2350="",H2349,VLOOKUP(A2350,Лист1!B:C,2,0))</f>
        <v>271</v>
      </c>
      <c r="CI2350" s="5" t="str">
        <f>VLOOKUP(A2350,Лист2!B:C,2,0)</f>
        <v xml:space="preserve"> Waddlia chondrophila (strain ATCC VR-1470 / WSU 86-1044).</v>
      </c>
    </row>
    <row r="2351" spans="1:87">
      <c r="A2351" s="2" t="s">
        <v>3437</v>
      </c>
      <c r="B2351" s="2" t="s">
        <v>10</v>
      </c>
      <c r="C2351" s="6">
        <v>1</v>
      </c>
      <c r="D2351" s="5" t="str">
        <f>IF(A2351="",D2350,VLOOKUP(A2351,Лист2!B:C,2,0))</f>
        <v xml:space="preserve"> Desulfurivibrio alkaliphilus (strain DSM 19089 / UNIQEM U267 / AHT2).</v>
      </c>
      <c r="E2351" s="5" t="str">
        <f>IF(A2351="",E2350,VLOOKUP(A2351,Лист6!A:B,2,0))</f>
        <v>Bacteria</v>
      </c>
      <c r="F2351" s="5" t="str">
        <f>IF(A2351="",F2350,VLOOKUP(A2351,Лист6!A:C,3,0))</f>
        <v xml:space="preserve"> Proteobacteria</v>
      </c>
      <c r="G2351" s="5" t="str">
        <f>IF(A2351="",G2350,VLOOKUP(A2351,Лист6!A:D,4,0))</f>
        <v xml:space="preserve"> Deltaproteobacteria</v>
      </c>
      <c r="H2351" s="5">
        <f>IF(A2351="",H2350,VLOOKUP(A2351,Лист1!B:C,2,0))</f>
        <v>353</v>
      </c>
      <c r="CI2351" s="5" t="str">
        <f>VLOOKUP(A2351,Лист2!B:C,2,0)</f>
        <v xml:space="preserve"> Desulfurivibrio alkaliphilus (strain DSM 19089 / UNIQEM U267 / AHT2).</v>
      </c>
    </row>
    <row r="2352" spans="1:87">
      <c r="A2352" s="7"/>
      <c r="B2352" s="8" t="s">
        <v>28</v>
      </c>
      <c r="C2352" s="9">
        <v>1</v>
      </c>
      <c r="D2352" s="5" t="str">
        <f>IF(A2352="",D2351,VLOOKUP(A2352,Лист2!B:C,2,0))</f>
        <v xml:space="preserve"> Desulfurivibrio alkaliphilus (strain DSM 19089 / UNIQEM U267 / AHT2).</v>
      </c>
      <c r="E2352" s="5" t="str">
        <f>IF(A2352="",E2351,VLOOKUP(A2352,Лист6!A:B,2,0))</f>
        <v>Bacteria</v>
      </c>
      <c r="F2352" s="5" t="str">
        <f>IF(A2352="",F2351,VLOOKUP(A2352,Лист6!A:C,3,0))</f>
        <v xml:space="preserve"> Proteobacteria</v>
      </c>
      <c r="G2352" s="5" t="str">
        <f>IF(A2352="",G2351,VLOOKUP(A2352,Лист6!A:D,4,0))</f>
        <v xml:space="preserve"> Deltaproteobacteria</v>
      </c>
      <c r="H2352" s="5">
        <f>IF(A2352="",H2351,VLOOKUP(A2352,Лист1!B:C,2,0))</f>
        <v>353</v>
      </c>
      <c r="CI2352" s="5" t="e">
        <f>VLOOKUP(A2352,Лист2!B:C,2,0)</f>
        <v>#N/A</v>
      </c>
    </row>
    <row r="2353" spans="1:87">
      <c r="A2353" s="2" t="s">
        <v>3439</v>
      </c>
      <c r="B2353" s="2" t="s">
        <v>10</v>
      </c>
      <c r="C2353" s="6">
        <v>1</v>
      </c>
      <c r="D2353" s="5" t="str">
        <f>IF(A2353="",D2352,VLOOKUP(A2353,Лист2!B:C,2,0))</f>
        <v xml:space="preserve"> Desulfurivibrio alkaliphilus (strain DSM 19089 / UNIQEM U267 / AHT2).</v>
      </c>
      <c r="E2353" s="5" t="str">
        <f>IF(A2353="",E2352,VLOOKUP(A2353,Лист6!A:B,2,0))</f>
        <v>Bacteria</v>
      </c>
      <c r="F2353" s="5" t="str">
        <f>IF(A2353="",F2352,VLOOKUP(A2353,Лист6!A:C,3,0))</f>
        <v xml:space="preserve"> Proteobacteria</v>
      </c>
      <c r="G2353" s="5" t="str">
        <f>IF(A2353="",G2352,VLOOKUP(A2353,Лист6!A:D,4,0))</f>
        <v xml:space="preserve"> Deltaproteobacteria</v>
      </c>
      <c r="H2353" s="5">
        <f>IF(A2353="",H2352,VLOOKUP(A2353,Лист1!B:C,2,0))</f>
        <v>347</v>
      </c>
      <c r="CI2353" s="5" t="str">
        <f>VLOOKUP(A2353,Лист2!B:C,2,0)</f>
        <v xml:space="preserve"> Desulfurivibrio alkaliphilus (strain DSM 19089 / UNIQEM U267 / AHT2).</v>
      </c>
    </row>
    <row r="2354" spans="1:87">
      <c r="A2354" s="7"/>
      <c r="B2354" s="8" t="s">
        <v>28</v>
      </c>
      <c r="C2354" s="9">
        <v>1</v>
      </c>
      <c r="D2354" s="5" t="str">
        <f>IF(A2354="",D2353,VLOOKUP(A2354,Лист2!B:C,2,0))</f>
        <v xml:space="preserve"> Desulfurivibrio alkaliphilus (strain DSM 19089 / UNIQEM U267 / AHT2).</v>
      </c>
      <c r="E2354" s="5" t="str">
        <f>IF(A2354="",E2353,VLOOKUP(A2354,Лист6!A:B,2,0))</f>
        <v>Bacteria</v>
      </c>
      <c r="F2354" s="5" t="str">
        <f>IF(A2354="",F2353,VLOOKUP(A2354,Лист6!A:C,3,0))</f>
        <v xml:space="preserve"> Proteobacteria</v>
      </c>
      <c r="G2354" s="5" t="str">
        <f>IF(A2354="",G2353,VLOOKUP(A2354,Лист6!A:D,4,0))</f>
        <v xml:space="preserve"> Deltaproteobacteria</v>
      </c>
      <c r="H2354" s="5">
        <f>IF(A2354="",H2353,VLOOKUP(A2354,Лист1!B:C,2,0))</f>
        <v>347</v>
      </c>
      <c r="CI2354" s="5" t="e">
        <f>VLOOKUP(A2354,Лист2!B:C,2,0)</f>
        <v>#N/A</v>
      </c>
    </row>
    <row r="2355" spans="1:87">
      <c r="A2355" s="2" t="s">
        <v>3441</v>
      </c>
      <c r="B2355" s="2" t="s">
        <v>10</v>
      </c>
      <c r="C2355" s="6">
        <v>1</v>
      </c>
      <c r="D2355" s="5" t="str">
        <f>IF(A2355="",D2354,VLOOKUP(A2355,Лист2!B:C,2,0))</f>
        <v xml:space="preserve"> Starkeya novella (strain ATCC 8093 / DSM 506 / CCM 1077 / IAM 12100 / NBRC 12443 / NCIB 9113).</v>
      </c>
      <c r="E2355" s="5" t="str">
        <f>IF(A2355="",E2354,VLOOKUP(A2355,Лист6!A:B,2,0))</f>
        <v>Bacteria</v>
      </c>
      <c r="F2355" s="5" t="str">
        <f>IF(A2355="",F2354,VLOOKUP(A2355,Лист6!A:C,3,0))</f>
        <v xml:space="preserve"> Proteobacteria</v>
      </c>
      <c r="G2355" s="5" t="str">
        <f>IF(A2355="",G2354,VLOOKUP(A2355,Лист6!A:D,4,0))</f>
        <v xml:space="preserve"> Alphaproteobacteria</v>
      </c>
      <c r="H2355" s="5">
        <f>IF(A2355="",H2354,VLOOKUP(A2355,Лист1!B:C,2,0))</f>
        <v>138</v>
      </c>
      <c r="CI2355" s="5" t="str">
        <f>VLOOKUP(A2355,Лист2!B:C,2,0)</f>
        <v xml:space="preserve"> Starkeya novella (strain ATCC 8093 / DSM 506 / CCM 1077 / IAM 12100 / NBRC 12443 / NCIB 9113).</v>
      </c>
    </row>
    <row r="2356" spans="1:87">
      <c r="A2356" s="2" t="s">
        <v>3443</v>
      </c>
      <c r="B2356" s="2" t="s">
        <v>10</v>
      </c>
      <c r="C2356" s="6">
        <v>1</v>
      </c>
      <c r="D2356" s="5" t="str">
        <f>IF(A2356="",D2355,VLOOKUP(A2356,Лист2!B:C,2,0))</f>
        <v xml:space="preserve"> Starkeya novella (strain ATCC 8093 / DSM 506 / CCM 1077 / IAM 12100 / NBRC 12443 / NCIB 9113).</v>
      </c>
      <c r="E2356" s="5" t="str">
        <f>IF(A2356="",E2355,VLOOKUP(A2356,Лист6!A:B,2,0))</f>
        <v>Bacteria</v>
      </c>
      <c r="F2356" s="5" t="str">
        <f>IF(A2356="",F2355,VLOOKUP(A2356,Лист6!A:C,3,0))</f>
        <v xml:space="preserve"> Proteobacteria</v>
      </c>
      <c r="G2356" s="5" t="str">
        <f>IF(A2356="",G2355,VLOOKUP(A2356,Лист6!A:D,4,0))</f>
        <v xml:space="preserve"> Alphaproteobacteria</v>
      </c>
      <c r="H2356" s="5">
        <f>IF(A2356="",H2355,VLOOKUP(A2356,Лист1!B:C,2,0))</f>
        <v>213</v>
      </c>
      <c r="CI2356" s="5" t="str">
        <f>VLOOKUP(A2356,Лист2!B:C,2,0)</f>
        <v xml:space="preserve"> Starkeya novella (strain ATCC 8093 / DSM 506 / CCM 1077 / IAM 12100 / NBRC 12443 / NCIB 9113).</v>
      </c>
    </row>
    <row r="2357" spans="1:87">
      <c r="A2357" s="2" t="s">
        <v>3445</v>
      </c>
      <c r="B2357" s="2" t="s">
        <v>10</v>
      </c>
      <c r="C2357" s="6">
        <v>1</v>
      </c>
      <c r="D2357" s="5" t="str">
        <f>IF(A2357="",D2356,VLOOKUP(A2357,Лист2!B:C,2,0))</f>
        <v xml:space="preserve"> Starkeya novella (strain ATCC 8093 / DSM 506 / CCM 1077 / IAM 12100 / NBRC 12443 / NCIB 9113).</v>
      </c>
      <c r="E2357" s="5" t="str">
        <f>IF(A2357="",E2356,VLOOKUP(A2357,Лист6!A:B,2,0))</f>
        <v>Bacteria</v>
      </c>
      <c r="F2357" s="5" t="str">
        <f>IF(A2357="",F2356,VLOOKUP(A2357,Лист6!A:C,3,0))</f>
        <v xml:space="preserve"> Proteobacteria</v>
      </c>
      <c r="G2357" s="5" t="str">
        <f>IF(A2357="",G2356,VLOOKUP(A2357,Лист6!A:D,4,0))</f>
        <v xml:space="preserve"> Alphaproteobacteria</v>
      </c>
      <c r="H2357" s="5">
        <f>IF(A2357="",H2356,VLOOKUP(A2357,Лист1!B:C,2,0))</f>
        <v>208</v>
      </c>
      <c r="CI2357" s="5" t="str">
        <f>VLOOKUP(A2357,Лист2!B:C,2,0)</f>
        <v xml:space="preserve"> Starkeya novella (strain ATCC 8093 / DSM 506 / CCM 1077 / IAM 12100 / NBRC 12443 / NCIB 9113).</v>
      </c>
    </row>
    <row r="2358" spans="1:87">
      <c r="A2358" s="2" t="s">
        <v>3447</v>
      </c>
      <c r="B2358" s="2" t="s">
        <v>10</v>
      </c>
      <c r="C2358" s="6">
        <v>1</v>
      </c>
      <c r="D2358" s="5" t="str">
        <f>IF(A2358="",D2357,VLOOKUP(A2358,Лист2!B:C,2,0))</f>
        <v xml:space="preserve"> Starkeya novella (strain ATCC 8093 / DSM 506 / CCM 1077 / IAM 12100 / NBRC 12443 / NCIB 9113).</v>
      </c>
      <c r="E2358" s="5" t="str">
        <f>IF(A2358="",E2357,VLOOKUP(A2358,Лист6!A:B,2,0))</f>
        <v>Bacteria</v>
      </c>
      <c r="F2358" s="5" t="str">
        <f>IF(A2358="",F2357,VLOOKUP(A2358,Лист6!A:C,3,0))</f>
        <v xml:space="preserve"> Proteobacteria</v>
      </c>
      <c r="G2358" s="5" t="str">
        <f>IF(A2358="",G2357,VLOOKUP(A2358,Лист6!A:D,4,0))</f>
        <v xml:space="preserve"> Alphaproteobacteria</v>
      </c>
      <c r="H2358" s="5">
        <f>IF(A2358="",H2357,VLOOKUP(A2358,Лист1!B:C,2,0))</f>
        <v>329</v>
      </c>
      <c r="CI2358" s="5" t="str">
        <f>VLOOKUP(A2358,Лист2!B:C,2,0)</f>
        <v xml:space="preserve"> Starkeya novella (strain ATCC 8093 / DSM 506 / CCM 1077 / IAM 12100 / NBRC 12443 / NCIB 9113).</v>
      </c>
    </row>
    <row r="2359" spans="1:87">
      <c r="A2359" s="7"/>
      <c r="B2359" s="8" t="s">
        <v>76</v>
      </c>
      <c r="C2359" s="9">
        <v>1</v>
      </c>
      <c r="D2359" s="5" t="str">
        <f>IF(A2359="",D2358,VLOOKUP(A2359,Лист2!B:C,2,0))</f>
        <v xml:space="preserve"> Starkeya novella (strain ATCC 8093 / DSM 506 / CCM 1077 / IAM 12100 / NBRC 12443 / NCIB 9113).</v>
      </c>
      <c r="E2359" s="5" t="str">
        <f>IF(A2359="",E2358,VLOOKUP(A2359,Лист6!A:B,2,0))</f>
        <v>Bacteria</v>
      </c>
      <c r="F2359" s="5" t="str">
        <f>IF(A2359="",F2358,VLOOKUP(A2359,Лист6!A:C,3,0))</f>
        <v xml:space="preserve"> Proteobacteria</v>
      </c>
      <c r="G2359" s="5" t="str">
        <f>IF(A2359="",G2358,VLOOKUP(A2359,Лист6!A:D,4,0))</f>
        <v xml:space="preserve"> Alphaproteobacteria</v>
      </c>
      <c r="H2359" s="5">
        <f>IF(A2359="",H2358,VLOOKUP(A2359,Лист1!B:C,2,0))</f>
        <v>329</v>
      </c>
      <c r="CI2359" s="5" t="e">
        <f>VLOOKUP(A2359,Лист2!B:C,2,0)</f>
        <v>#N/A</v>
      </c>
    </row>
    <row r="2360" spans="1:87">
      <c r="A2360" s="2" t="s">
        <v>3449</v>
      </c>
      <c r="B2360" s="2" t="s">
        <v>10</v>
      </c>
      <c r="C2360" s="6">
        <v>1</v>
      </c>
      <c r="D2360" s="5" t="str">
        <f>IF(A2360="",D2359,VLOOKUP(A2360,Лист2!B:C,2,0))</f>
        <v xml:space="preserve"> Starkeya novella (strain ATCC 8093 / DSM 506 / CCM 1077 / IAM 12100 / NBRC 12443 / NCIB 9113).</v>
      </c>
      <c r="E2360" s="5" t="str">
        <f>IF(A2360="",E2359,VLOOKUP(A2360,Лист6!A:B,2,0))</f>
        <v>Bacteria</v>
      </c>
      <c r="F2360" s="5" t="str">
        <f>IF(A2360="",F2359,VLOOKUP(A2360,Лист6!A:C,3,0))</f>
        <v xml:space="preserve"> Proteobacteria</v>
      </c>
      <c r="G2360" s="5" t="str">
        <f>IF(A2360="",G2359,VLOOKUP(A2360,Лист6!A:D,4,0))</f>
        <v xml:space="preserve"> Alphaproteobacteria</v>
      </c>
      <c r="H2360" s="5">
        <f>IF(A2360="",H2359,VLOOKUP(A2360,Лист1!B:C,2,0))</f>
        <v>134</v>
      </c>
      <c r="CI2360" s="5" t="str">
        <f>VLOOKUP(A2360,Лист2!B:C,2,0)</f>
        <v xml:space="preserve"> Starkeya novella (strain ATCC 8093 / DSM 506 / CCM 1077 / IAM 12100 / NBRC 12443 / NCIB 9113).</v>
      </c>
    </row>
    <row r="2361" spans="1:87">
      <c r="A2361" s="2" t="s">
        <v>3451</v>
      </c>
      <c r="B2361" s="2" t="s">
        <v>10</v>
      </c>
      <c r="C2361" s="6">
        <v>1</v>
      </c>
      <c r="D2361" s="5" t="str">
        <f>IF(A2361="",D2360,VLOOKUP(A2361,Лист2!B:C,2,0))</f>
        <v xml:space="preserve"> Starkeya novella (strain ATCC 8093 / DSM 506 / CCM 1077 / IAM 12100 / NBRC 12443 / NCIB 9113).</v>
      </c>
      <c r="E2361" s="5" t="str">
        <f>IF(A2361="",E2360,VLOOKUP(A2361,Лист6!A:B,2,0))</f>
        <v>Bacteria</v>
      </c>
      <c r="F2361" s="5" t="str">
        <f>IF(A2361="",F2360,VLOOKUP(A2361,Лист6!A:C,3,0))</f>
        <v xml:space="preserve"> Proteobacteria</v>
      </c>
      <c r="G2361" s="5" t="str">
        <f>IF(A2361="",G2360,VLOOKUP(A2361,Лист6!A:D,4,0))</f>
        <v xml:space="preserve"> Alphaproteobacteria</v>
      </c>
      <c r="H2361" s="5">
        <f>IF(A2361="",H2360,VLOOKUP(A2361,Лист1!B:C,2,0))</f>
        <v>150</v>
      </c>
      <c r="CI2361" s="5" t="str">
        <f>VLOOKUP(A2361,Лист2!B:C,2,0)</f>
        <v xml:space="preserve"> Starkeya novella (strain ATCC 8093 / DSM 506 / CCM 1077 / IAM 12100 / NBRC 12443 / NCIB 9113).</v>
      </c>
    </row>
    <row r="2362" spans="1:87">
      <c r="A2362" s="2" t="s">
        <v>3453</v>
      </c>
      <c r="B2362" s="2" t="s">
        <v>10</v>
      </c>
      <c r="C2362" s="6">
        <v>1</v>
      </c>
      <c r="D2362" s="5" t="str">
        <f>IF(A2362="",D2361,VLOOKUP(A2362,Лист2!B:C,2,0))</f>
        <v xml:space="preserve"> Meiothermus silvanus (strain ATCC 700542 / DSM 9946 / VI-R2) (Thermus silvanus).</v>
      </c>
      <c r="E2362" s="5" t="str">
        <f>IF(A2362="",E2361,VLOOKUP(A2362,Лист6!A:B,2,0))</f>
        <v>Bacteria</v>
      </c>
      <c r="F2362" s="5" t="str">
        <f>IF(A2362="",F2361,VLOOKUP(A2362,Лист6!A:C,3,0))</f>
        <v xml:space="preserve"> Deinococcus-Thermus</v>
      </c>
      <c r="G2362" s="5" t="str">
        <f>IF(A2362="",G2361,VLOOKUP(A2362,Лист6!A:D,4,0))</f>
        <v xml:space="preserve"> Deinococci</v>
      </c>
      <c r="H2362" s="5">
        <f>IF(A2362="",H2361,VLOOKUP(A2362,Лист1!B:C,2,0))</f>
        <v>351</v>
      </c>
      <c r="CI2362" s="5" t="str">
        <f>VLOOKUP(A2362,Лист2!B:C,2,0)</f>
        <v xml:space="preserve"> Meiothermus silvanus (strain ATCC 700542 / DSM 9946 / VI-R2) (Thermus silvanus).</v>
      </c>
    </row>
    <row r="2363" spans="1:87">
      <c r="A2363" s="7"/>
      <c r="B2363" s="8" t="s">
        <v>76</v>
      </c>
      <c r="C2363" s="9">
        <v>1</v>
      </c>
      <c r="D2363" s="5" t="str">
        <f>IF(A2363="",D2362,VLOOKUP(A2363,Лист2!B:C,2,0))</f>
        <v xml:space="preserve"> Meiothermus silvanus (strain ATCC 700542 / DSM 9946 / VI-R2) (Thermus silvanus).</v>
      </c>
      <c r="E2363" s="5" t="str">
        <f>IF(A2363="",E2362,VLOOKUP(A2363,Лист6!A:B,2,0))</f>
        <v>Bacteria</v>
      </c>
      <c r="F2363" s="5" t="str">
        <f>IF(A2363="",F2362,VLOOKUP(A2363,Лист6!A:C,3,0))</f>
        <v xml:space="preserve"> Deinococcus-Thermus</v>
      </c>
      <c r="G2363" s="5" t="str">
        <f>IF(A2363="",G2362,VLOOKUP(A2363,Лист6!A:D,4,0))</f>
        <v xml:space="preserve"> Deinococci</v>
      </c>
      <c r="H2363" s="5">
        <f>IF(A2363="",H2362,VLOOKUP(A2363,Лист1!B:C,2,0))</f>
        <v>351</v>
      </c>
      <c r="CI2363" s="5" t="e">
        <f>VLOOKUP(A2363,Лист2!B:C,2,0)</f>
        <v>#N/A</v>
      </c>
    </row>
    <row r="2364" spans="1:87">
      <c r="A2364" s="7"/>
      <c r="B2364" s="8" t="s">
        <v>78</v>
      </c>
      <c r="C2364" s="9">
        <v>1</v>
      </c>
      <c r="D2364" s="5" t="str">
        <f>IF(A2364="",D2363,VLOOKUP(A2364,Лист2!B:C,2,0))</f>
        <v xml:space="preserve"> Meiothermus silvanus (strain ATCC 700542 / DSM 9946 / VI-R2) (Thermus silvanus).</v>
      </c>
      <c r="E2364" s="5" t="str">
        <f>IF(A2364="",E2363,VLOOKUP(A2364,Лист6!A:B,2,0))</f>
        <v>Bacteria</v>
      </c>
      <c r="F2364" s="5" t="str">
        <f>IF(A2364="",F2363,VLOOKUP(A2364,Лист6!A:C,3,0))</f>
        <v xml:space="preserve"> Deinococcus-Thermus</v>
      </c>
      <c r="G2364" s="5" t="str">
        <f>IF(A2364="",G2363,VLOOKUP(A2364,Лист6!A:D,4,0))</f>
        <v xml:space="preserve"> Deinococci</v>
      </c>
      <c r="H2364" s="5">
        <f>IF(A2364="",H2363,VLOOKUP(A2364,Лист1!B:C,2,0))</f>
        <v>351</v>
      </c>
      <c r="CI2364" s="5" t="e">
        <f>VLOOKUP(A2364,Лист2!B:C,2,0)</f>
        <v>#N/A</v>
      </c>
    </row>
    <row r="2365" spans="1:87">
      <c r="A2365" s="2" t="s">
        <v>3455</v>
      </c>
      <c r="B2365" s="2" t="s">
        <v>10</v>
      </c>
      <c r="C2365" s="6">
        <v>1</v>
      </c>
      <c r="D2365" s="5" t="str">
        <f>IF(A2365="",D2364,VLOOKUP(A2365,Лист2!B:C,2,0))</f>
        <v xml:space="preserve"> Meiothermus silvanus (strain ATCC 700542 / DSM 9946 / VI-R2) (Thermus silvanus).</v>
      </c>
      <c r="E2365" s="5" t="str">
        <f>IF(A2365="",E2364,VLOOKUP(A2365,Лист6!A:B,2,0))</f>
        <v>Bacteria</v>
      </c>
      <c r="F2365" s="5" t="str">
        <f>IF(A2365="",F2364,VLOOKUP(A2365,Лист6!A:C,3,0))</f>
        <v xml:space="preserve"> Deinococcus-Thermus</v>
      </c>
      <c r="G2365" s="5" t="str">
        <f>IF(A2365="",G2364,VLOOKUP(A2365,Лист6!A:D,4,0))</f>
        <v xml:space="preserve"> Deinococci</v>
      </c>
      <c r="H2365" s="5">
        <f>IF(A2365="",H2364,VLOOKUP(A2365,Лист1!B:C,2,0))</f>
        <v>274</v>
      </c>
      <c r="CI2365" s="5" t="str">
        <f>VLOOKUP(A2365,Лист2!B:C,2,0)</f>
        <v xml:space="preserve"> Meiothermus silvanus (strain ATCC 700542 / DSM 9946 / VI-R2) (Thermus silvanus).</v>
      </c>
    </row>
    <row r="2366" spans="1:87">
      <c r="A2366" s="7"/>
      <c r="B2366" s="8" t="s">
        <v>20</v>
      </c>
      <c r="C2366" s="9">
        <v>1</v>
      </c>
      <c r="D2366" s="5" t="str">
        <f>IF(A2366="",D2365,VLOOKUP(A2366,Лист2!B:C,2,0))</f>
        <v xml:space="preserve"> Meiothermus silvanus (strain ATCC 700542 / DSM 9946 / VI-R2) (Thermus silvanus).</v>
      </c>
      <c r="E2366" s="5" t="str">
        <f>IF(A2366="",E2365,VLOOKUP(A2366,Лист6!A:B,2,0))</f>
        <v>Bacteria</v>
      </c>
      <c r="F2366" s="5" t="str">
        <f>IF(A2366="",F2365,VLOOKUP(A2366,Лист6!A:C,3,0))</f>
        <v xml:space="preserve"> Deinococcus-Thermus</v>
      </c>
      <c r="G2366" s="5" t="str">
        <f>IF(A2366="",G2365,VLOOKUP(A2366,Лист6!A:D,4,0))</f>
        <v xml:space="preserve"> Deinococci</v>
      </c>
      <c r="H2366" s="5">
        <f>IF(A2366="",H2365,VLOOKUP(A2366,Лист1!B:C,2,0))</f>
        <v>274</v>
      </c>
      <c r="CI2366" s="5" t="e">
        <f>VLOOKUP(A2366,Лист2!B:C,2,0)</f>
        <v>#N/A</v>
      </c>
    </row>
    <row r="2367" spans="1:87">
      <c r="A2367" s="2" t="s">
        <v>3457</v>
      </c>
      <c r="B2367" s="2" t="s">
        <v>10</v>
      </c>
      <c r="C2367" s="6">
        <v>1</v>
      </c>
      <c r="D2367" s="5" t="str">
        <f>IF(A2367="",D2366,VLOOKUP(A2367,Лист2!B:C,2,0))</f>
        <v xml:space="preserve"> Meiothermus silvanus (strain ATCC 700542 / DSM 9946 / VI-R2) (Thermus silvanus).</v>
      </c>
      <c r="E2367" s="5" t="str">
        <f>IF(A2367="",E2366,VLOOKUP(A2367,Лист6!A:B,2,0))</f>
        <v>Bacteria</v>
      </c>
      <c r="F2367" s="5" t="str">
        <f>IF(A2367="",F2366,VLOOKUP(A2367,Лист6!A:C,3,0))</f>
        <v xml:space="preserve"> Deinococcus-Thermus</v>
      </c>
      <c r="G2367" s="5" t="str">
        <f>IF(A2367="",G2366,VLOOKUP(A2367,Лист6!A:D,4,0))</f>
        <v xml:space="preserve"> Deinococci</v>
      </c>
      <c r="H2367" s="5">
        <f>IF(A2367="",H2366,VLOOKUP(A2367,Лист1!B:C,2,0))</f>
        <v>184</v>
      </c>
      <c r="CI2367" s="5" t="str">
        <f>VLOOKUP(A2367,Лист2!B:C,2,0)</f>
        <v xml:space="preserve"> Meiothermus silvanus (strain ATCC 700542 / DSM 9946 / VI-R2) (Thermus silvanus).</v>
      </c>
    </row>
    <row r="2368" spans="1:87">
      <c r="A2368" s="2" t="s">
        <v>3459</v>
      </c>
      <c r="B2368" s="2" t="s">
        <v>10</v>
      </c>
      <c r="C2368" s="6">
        <v>1</v>
      </c>
      <c r="D2368" s="5" t="str">
        <f>IF(A2368="",D2367,VLOOKUP(A2368,Лист2!B:C,2,0))</f>
        <v xml:space="preserve"> Truepera radiovictrix (strain DSM 17093 / CIP 108686 / LMG 22925 / RQ-24).</v>
      </c>
      <c r="E2368" s="5" t="str">
        <f>IF(A2368="",E2367,VLOOKUP(A2368,Лист6!A:B,2,0))</f>
        <v>Bacteria</v>
      </c>
      <c r="F2368" s="5" t="str">
        <f>IF(A2368="",F2367,VLOOKUP(A2368,Лист6!A:C,3,0))</f>
        <v xml:space="preserve"> Deinococcus-Thermus</v>
      </c>
      <c r="G2368" s="5" t="str">
        <f>IF(A2368="",G2367,VLOOKUP(A2368,Лист6!A:D,4,0))</f>
        <v xml:space="preserve"> Deinococci</v>
      </c>
      <c r="H2368" s="5">
        <f>IF(A2368="",H2367,VLOOKUP(A2368,Лист1!B:C,2,0))</f>
        <v>437</v>
      </c>
      <c r="CI2368" s="5" t="str">
        <f>VLOOKUP(A2368,Лист2!B:C,2,0)</f>
        <v xml:space="preserve"> Truepera radiovictrix (strain DSM 17093 / CIP 108686 / LMG 22925 / RQ-24).</v>
      </c>
    </row>
    <row r="2369" spans="1:87">
      <c r="A2369" s="7"/>
      <c r="B2369" s="8" t="s">
        <v>28</v>
      </c>
      <c r="C2369" s="9">
        <v>1</v>
      </c>
      <c r="D2369" s="5" t="str">
        <f>IF(A2369="",D2368,VLOOKUP(A2369,Лист2!B:C,2,0))</f>
        <v xml:space="preserve"> Truepera radiovictrix (strain DSM 17093 / CIP 108686 / LMG 22925 / RQ-24).</v>
      </c>
      <c r="E2369" s="5" t="str">
        <f>IF(A2369="",E2368,VLOOKUP(A2369,Лист6!A:B,2,0))</f>
        <v>Bacteria</v>
      </c>
      <c r="F2369" s="5" t="str">
        <f>IF(A2369="",F2368,VLOOKUP(A2369,Лист6!A:C,3,0))</f>
        <v xml:space="preserve"> Deinococcus-Thermus</v>
      </c>
      <c r="G2369" s="5" t="str">
        <f>IF(A2369="",G2368,VLOOKUP(A2369,Лист6!A:D,4,0))</f>
        <v xml:space="preserve"> Deinococci</v>
      </c>
      <c r="H2369" s="5">
        <f>IF(A2369="",H2368,VLOOKUP(A2369,Лист1!B:C,2,0))</f>
        <v>437</v>
      </c>
      <c r="CI2369" s="5" t="e">
        <f>VLOOKUP(A2369,Лист2!B:C,2,0)</f>
        <v>#N/A</v>
      </c>
    </row>
    <row r="2370" spans="1:87">
      <c r="A2370" s="2" t="s">
        <v>3461</v>
      </c>
      <c r="B2370" s="2" t="s">
        <v>10</v>
      </c>
      <c r="C2370" s="6">
        <v>1</v>
      </c>
      <c r="D2370" s="5" t="str">
        <f>IF(A2370="",D2369,VLOOKUP(A2370,Лист2!B:C,2,0))</f>
        <v xml:space="preserve"> Truepera radiovictrix (strain DSM 17093 / CIP 108686 / LMG 22925 / RQ-24).</v>
      </c>
      <c r="E2370" s="5" t="str">
        <f>IF(A2370="",E2369,VLOOKUP(A2370,Лист6!A:B,2,0))</f>
        <v>Bacteria</v>
      </c>
      <c r="F2370" s="5" t="str">
        <f>IF(A2370="",F2369,VLOOKUP(A2370,Лист6!A:C,3,0))</f>
        <v xml:space="preserve"> Deinococcus-Thermus</v>
      </c>
      <c r="G2370" s="5" t="str">
        <f>IF(A2370="",G2369,VLOOKUP(A2370,Лист6!A:D,4,0))</f>
        <v xml:space="preserve"> Deinococci</v>
      </c>
      <c r="H2370" s="5">
        <f>IF(A2370="",H2369,VLOOKUP(A2370,Лист1!B:C,2,0))</f>
        <v>383</v>
      </c>
      <c r="CI2370" s="5" t="str">
        <f>VLOOKUP(A2370,Лист2!B:C,2,0)</f>
        <v xml:space="preserve"> Truepera radiovictrix (strain DSM 17093 / CIP 108686 / LMG 22925 / RQ-24).</v>
      </c>
    </row>
    <row r="2371" spans="1:87">
      <c r="A2371" s="7"/>
      <c r="B2371" s="8" t="s">
        <v>76</v>
      </c>
      <c r="C2371" s="9">
        <v>1</v>
      </c>
      <c r="D2371" s="5" t="str">
        <f>IF(A2371="",D2370,VLOOKUP(A2371,Лист2!B:C,2,0))</f>
        <v xml:space="preserve"> Truepera radiovictrix (strain DSM 17093 / CIP 108686 / LMG 22925 / RQ-24).</v>
      </c>
      <c r="E2371" s="5" t="str">
        <f>IF(A2371="",E2370,VLOOKUP(A2371,Лист6!A:B,2,0))</f>
        <v>Bacteria</v>
      </c>
      <c r="F2371" s="5" t="str">
        <f>IF(A2371="",F2370,VLOOKUP(A2371,Лист6!A:C,3,0))</f>
        <v xml:space="preserve"> Deinococcus-Thermus</v>
      </c>
      <c r="G2371" s="5" t="str">
        <f>IF(A2371="",G2370,VLOOKUP(A2371,Лист6!A:D,4,0))</f>
        <v xml:space="preserve"> Deinococci</v>
      </c>
      <c r="H2371" s="5">
        <f>IF(A2371="",H2370,VLOOKUP(A2371,Лист1!B:C,2,0))</f>
        <v>383</v>
      </c>
      <c r="CI2371" s="5" t="e">
        <f>VLOOKUP(A2371,Лист2!B:C,2,0)</f>
        <v>#N/A</v>
      </c>
    </row>
    <row r="2372" spans="1:87">
      <c r="A2372" s="7"/>
      <c r="B2372" s="8" t="s">
        <v>78</v>
      </c>
      <c r="C2372" s="9">
        <v>1</v>
      </c>
      <c r="D2372" s="5" t="str">
        <f>IF(A2372="",D2371,VLOOKUP(A2372,Лист2!B:C,2,0))</f>
        <v xml:space="preserve"> Truepera radiovictrix (strain DSM 17093 / CIP 108686 / LMG 22925 / RQ-24).</v>
      </c>
      <c r="E2372" s="5" t="str">
        <f>IF(A2372="",E2371,VLOOKUP(A2372,Лист6!A:B,2,0))</f>
        <v>Bacteria</v>
      </c>
      <c r="F2372" s="5" t="str">
        <f>IF(A2372="",F2371,VLOOKUP(A2372,Лист6!A:C,3,0))</f>
        <v xml:space="preserve"> Deinococcus-Thermus</v>
      </c>
      <c r="G2372" s="5" t="str">
        <f>IF(A2372="",G2371,VLOOKUP(A2372,Лист6!A:D,4,0))</f>
        <v xml:space="preserve"> Deinococci</v>
      </c>
      <c r="H2372" s="5">
        <f>IF(A2372="",H2371,VLOOKUP(A2372,Лист1!B:C,2,0))</f>
        <v>383</v>
      </c>
      <c r="CI2372" s="5" t="e">
        <f>VLOOKUP(A2372,Лист2!B:C,2,0)</f>
        <v>#N/A</v>
      </c>
    </row>
    <row r="2373" spans="1:87">
      <c r="A2373" s="2" t="s">
        <v>3463</v>
      </c>
      <c r="B2373" s="2" t="s">
        <v>10</v>
      </c>
      <c r="C2373" s="6">
        <v>1</v>
      </c>
      <c r="D2373" s="5" t="str">
        <f>IF(A2373="",D2372,VLOOKUP(A2373,Лист2!B:C,2,0))</f>
        <v xml:space="preserve"> Truepera radiovictrix (strain DSM 17093 / CIP 108686 / LMG 22925 / RQ-24).</v>
      </c>
      <c r="E2373" s="5" t="str">
        <f>IF(A2373="",E2372,VLOOKUP(A2373,Лист6!A:B,2,0))</f>
        <v>Bacteria</v>
      </c>
      <c r="F2373" s="5" t="str">
        <f>IF(A2373="",F2372,VLOOKUP(A2373,Лист6!A:C,3,0))</f>
        <v xml:space="preserve"> Deinococcus-Thermus</v>
      </c>
      <c r="G2373" s="5" t="str">
        <f>IF(A2373="",G2372,VLOOKUP(A2373,Лист6!A:D,4,0))</f>
        <v xml:space="preserve"> Deinococci</v>
      </c>
      <c r="H2373" s="5">
        <f>IF(A2373="",H2372,VLOOKUP(A2373,Лист1!B:C,2,0))</f>
        <v>354</v>
      </c>
      <c r="CI2373" s="5" t="str">
        <f>VLOOKUP(A2373,Лист2!B:C,2,0)</f>
        <v xml:space="preserve"> Truepera radiovictrix (strain DSM 17093 / CIP 108686 / LMG 22925 / RQ-24).</v>
      </c>
    </row>
    <row r="2374" spans="1:87">
      <c r="A2374" s="7"/>
      <c r="B2374" s="8" t="s">
        <v>76</v>
      </c>
      <c r="C2374" s="9">
        <v>1</v>
      </c>
      <c r="D2374" s="5" t="str">
        <f>IF(A2374="",D2373,VLOOKUP(A2374,Лист2!B:C,2,0))</f>
        <v xml:space="preserve"> Truepera radiovictrix (strain DSM 17093 / CIP 108686 / LMG 22925 / RQ-24).</v>
      </c>
      <c r="E2374" s="5" t="str">
        <f>IF(A2374="",E2373,VLOOKUP(A2374,Лист6!A:B,2,0))</f>
        <v>Bacteria</v>
      </c>
      <c r="F2374" s="5" t="str">
        <f>IF(A2374="",F2373,VLOOKUP(A2374,Лист6!A:C,3,0))</f>
        <v xml:space="preserve"> Deinococcus-Thermus</v>
      </c>
      <c r="G2374" s="5" t="str">
        <f>IF(A2374="",G2373,VLOOKUP(A2374,Лист6!A:D,4,0))</f>
        <v xml:space="preserve"> Deinococci</v>
      </c>
      <c r="H2374" s="5">
        <f>IF(A2374="",H2373,VLOOKUP(A2374,Лист1!B:C,2,0))</f>
        <v>354</v>
      </c>
      <c r="CI2374" s="5" t="e">
        <f>VLOOKUP(A2374,Лист2!B:C,2,0)</f>
        <v>#N/A</v>
      </c>
    </row>
    <row r="2375" spans="1:87">
      <c r="A2375" s="7"/>
      <c r="B2375" s="8" t="s">
        <v>78</v>
      </c>
      <c r="C2375" s="9">
        <v>1</v>
      </c>
      <c r="D2375" s="5" t="str">
        <f>IF(A2375="",D2374,VLOOKUP(A2375,Лист2!B:C,2,0))</f>
        <v xml:space="preserve"> Truepera radiovictrix (strain DSM 17093 / CIP 108686 / LMG 22925 / RQ-24).</v>
      </c>
      <c r="E2375" s="5" t="str">
        <f>IF(A2375="",E2374,VLOOKUP(A2375,Лист6!A:B,2,0))</f>
        <v>Bacteria</v>
      </c>
      <c r="F2375" s="5" t="str">
        <f>IF(A2375="",F2374,VLOOKUP(A2375,Лист6!A:C,3,0))</f>
        <v xml:space="preserve"> Deinococcus-Thermus</v>
      </c>
      <c r="G2375" s="5" t="str">
        <f>IF(A2375="",G2374,VLOOKUP(A2375,Лист6!A:D,4,0))</f>
        <v xml:space="preserve"> Deinococci</v>
      </c>
      <c r="H2375" s="5">
        <f>IF(A2375="",H2374,VLOOKUP(A2375,Лист1!B:C,2,0))</f>
        <v>354</v>
      </c>
      <c r="CI2375" s="5" t="e">
        <f>VLOOKUP(A2375,Лист2!B:C,2,0)</f>
        <v>#N/A</v>
      </c>
    </row>
    <row r="2376" spans="1:87">
      <c r="A2376" s="2" t="s">
        <v>3465</v>
      </c>
      <c r="B2376" s="2" t="s">
        <v>10</v>
      </c>
      <c r="C2376" s="6">
        <v>1</v>
      </c>
      <c r="D2376" s="5" t="str">
        <f>IF(A2376="",D2375,VLOOKUP(A2376,Лист2!B:C,2,0))</f>
        <v xml:space="preserve"> Truepera radiovictrix (strain DSM 17093 / CIP 108686 / LMG 22925 / RQ-24).</v>
      </c>
      <c r="E2376" s="5" t="str">
        <f>IF(A2376="",E2375,VLOOKUP(A2376,Лист6!A:B,2,0))</f>
        <v>Bacteria</v>
      </c>
      <c r="F2376" s="5" t="str">
        <f>IF(A2376="",F2375,VLOOKUP(A2376,Лист6!A:C,3,0))</f>
        <v xml:space="preserve"> Deinococcus-Thermus</v>
      </c>
      <c r="G2376" s="5" t="str">
        <f>IF(A2376="",G2375,VLOOKUP(A2376,Лист6!A:D,4,0))</f>
        <v xml:space="preserve"> Deinococci</v>
      </c>
      <c r="H2376" s="5">
        <f>IF(A2376="",H2375,VLOOKUP(A2376,Лист1!B:C,2,0))</f>
        <v>431</v>
      </c>
      <c r="CI2376" s="5" t="str">
        <f>VLOOKUP(A2376,Лист2!B:C,2,0)</f>
        <v xml:space="preserve"> Truepera radiovictrix (strain DSM 17093 / CIP 108686 / LMG 22925 / RQ-24).</v>
      </c>
    </row>
    <row r="2377" spans="1:87">
      <c r="A2377" s="2" t="s">
        <v>3467</v>
      </c>
      <c r="B2377" s="2" t="s">
        <v>10</v>
      </c>
      <c r="C2377" s="6">
        <v>1</v>
      </c>
      <c r="D2377" s="5" t="str">
        <f>IF(A2377="",D2376,VLOOKUP(A2377,Лист2!B:C,2,0))</f>
        <v xml:space="preserve"> Methylotenera versatilis (strain 301).</v>
      </c>
      <c r="E2377" s="5" t="str">
        <f>IF(A2377="",E2376,VLOOKUP(A2377,Лист6!A:B,2,0))</f>
        <v>Bacteria</v>
      </c>
      <c r="F2377" s="5" t="str">
        <f>IF(A2377="",F2376,VLOOKUP(A2377,Лист6!A:C,3,0))</f>
        <v xml:space="preserve"> Proteobacteria</v>
      </c>
      <c r="G2377" s="5" t="str">
        <f>IF(A2377="",G2376,VLOOKUP(A2377,Лист6!A:D,4,0))</f>
        <v xml:space="preserve"> Betaproteobacteria</v>
      </c>
      <c r="H2377" s="5">
        <f>IF(A2377="",H2376,VLOOKUP(A2377,Лист1!B:C,2,0))</f>
        <v>126</v>
      </c>
      <c r="CI2377" s="5" t="str">
        <f>VLOOKUP(A2377,Лист2!B:C,2,0)</f>
        <v xml:space="preserve"> Methylotenera versatilis (strain 301).</v>
      </c>
    </row>
    <row r="2378" spans="1:87">
      <c r="A2378" s="2" t="s">
        <v>3469</v>
      </c>
      <c r="B2378" s="2" t="s">
        <v>10</v>
      </c>
      <c r="C2378" s="6">
        <v>1</v>
      </c>
      <c r="D2378" s="5" t="str">
        <f>IF(A2378="",D2377,VLOOKUP(A2378,Лист2!B:C,2,0))</f>
        <v xml:space="preserve"> Methylotenera versatilis (strain 301).</v>
      </c>
      <c r="E2378" s="5" t="str">
        <f>IF(A2378="",E2377,VLOOKUP(A2378,Лист6!A:B,2,0))</f>
        <v>Bacteria</v>
      </c>
      <c r="F2378" s="5" t="str">
        <f>IF(A2378="",F2377,VLOOKUP(A2378,Лист6!A:C,3,0))</f>
        <v xml:space="preserve"> Proteobacteria</v>
      </c>
      <c r="G2378" s="5" t="str">
        <f>IF(A2378="",G2377,VLOOKUP(A2378,Лист6!A:D,4,0))</f>
        <v xml:space="preserve"> Betaproteobacteria</v>
      </c>
      <c r="H2378" s="5">
        <f>IF(A2378="",H2377,VLOOKUP(A2378,Лист1!B:C,2,0))</f>
        <v>221</v>
      </c>
      <c r="CI2378" s="5" t="str">
        <f>VLOOKUP(A2378,Лист2!B:C,2,0)</f>
        <v xml:space="preserve"> Methylotenera versatilis (strain 301).</v>
      </c>
    </row>
    <row r="2379" spans="1:87">
      <c r="A2379" s="7"/>
      <c r="B2379" s="8" t="s">
        <v>20</v>
      </c>
      <c r="C2379" s="9">
        <v>1</v>
      </c>
      <c r="D2379" s="5" t="str">
        <f>IF(A2379="",D2378,VLOOKUP(A2379,Лист2!B:C,2,0))</f>
        <v xml:space="preserve"> Methylotenera versatilis (strain 301).</v>
      </c>
      <c r="E2379" s="5" t="str">
        <f>IF(A2379="",E2378,VLOOKUP(A2379,Лист6!A:B,2,0))</f>
        <v>Bacteria</v>
      </c>
      <c r="F2379" s="5" t="str">
        <f>IF(A2379="",F2378,VLOOKUP(A2379,Лист6!A:C,3,0))</f>
        <v xml:space="preserve"> Proteobacteria</v>
      </c>
      <c r="G2379" s="5" t="str">
        <f>IF(A2379="",G2378,VLOOKUP(A2379,Лист6!A:D,4,0))</f>
        <v xml:space="preserve"> Betaproteobacteria</v>
      </c>
      <c r="H2379" s="5">
        <f>IF(A2379="",H2378,VLOOKUP(A2379,Лист1!B:C,2,0))</f>
        <v>221</v>
      </c>
      <c r="CI2379" s="5" t="e">
        <f>VLOOKUP(A2379,Лист2!B:C,2,0)</f>
        <v>#N/A</v>
      </c>
    </row>
    <row r="2380" spans="1:87">
      <c r="A2380" s="2" t="s">
        <v>3471</v>
      </c>
      <c r="B2380" s="2" t="s">
        <v>10</v>
      </c>
      <c r="C2380" s="6">
        <v>1</v>
      </c>
      <c r="D2380" s="5" t="str">
        <f>IF(A2380="",D2379,VLOOKUP(A2380,Лист2!B:C,2,0))</f>
        <v xml:space="preserve"> Methylotenera versatilis (strain 301).</v>
      </c>
      <c r="E2380" s="5" t="str">
        <f>IF(A2380="",E2379,VLOOKUP(A2380,Лист6!A:B,2,0))</f>
        <v>Bacteria</v>
      </c>
      <c r="F2380" s="5" t="str">
        <f>IF(A2380="",F2379,VLOOKUP(A2380,Лист6!A:C,3,0))</f>
        <v xml:space="preserve"> Proteobacteria</v>
      </c>
      <c r="G2380" s="5" t="str">
        <f>IF(A2380="",G2379,VLOOKUP(A2380,Лист6!A:D,4,0))</f>
        <v xml:space="preserve"> Betaproteobacteria</v>
      </c>
      <c r="H2380" s="5">
        <f>IF(A2380="",H2379,VLOOKUP(A2380,Лист1!B:C,2,0))</f>
        <v>105</v>
      </c>
      <c r="CI2380" s="5" t="str">
        <f>VLOOKUP(A2380,Лист2!B:C,2,0)</f>
        <v xml:space="preserve"> Methylotenera versatilis (strain 301).</v>
      </c>
    </row>
    <row r="2381" spans="1:87">
      <c r="A2381" s="2" t="s">
        <v>3473</v>
      </c>
      <c r="B2381" s="2" t="s">
        <v>10</v>
      </c>
      <c r="C2381" s="6">
        <v>1</v>
      </c>
      <c r="D2381" s="5" t="str">
        <f>IF(A2381="",D2380,VLOOKUP(A2381,Лист2!B:C,2,0))</f>
        <v xml:space="preserve"> Methylotenera versatilis (strain 301).</v>
      </c>
      <c r="E2381" s="5" t="str">
        <f>IF(A2381="",E2380,VLOOKUP(A2381,Лист6!A:B,2,0))</f>
        <v>Bacteria</v>
      </c>
      <c r="F2381" s="5" t="str">
        <f>IF(A2381="",F2380,VLOOKUP(A2381,Лист6!A:C,3,0))</f>
        <v xml:space="preserve"> Proteobacteria</v>
      </c>
      <c r="G2381" s="5" t="str">
        <f>IF(A2381="",G2380,VLOOKUP(A2381,Лист6!A:D,4,0))</f>
        <v xml:space="preserve"> Betaproteobacteria</v>
      </c>
      <c r="H2381" s="5">
        <f>IF(A2381="",H2380,VLOOKUP(A2381,Лист1!B:C,2,0))</f>
        <v>563</v>
      </c>
      <c r="CI2381" s="5" t="str">
        <f>VLOOKUP(A2381,Лист2!B:C,2,0)</f>
        <v xml:space="preserve"> Methylotenera versatilis (strain 301).</v>
      </c>
    </row>
    <row r="2382" spans="1:87">
      <c r="A2382" s="2" t="s">
        <v>3475</v>
      </c>
      <c r="B2382" s="2" t="s">
        <v>10</v>
      </c>
      <c r="C2382" s="6">
        <v>1</v>
      </c>
      <c r="D2382" s="5" t="str">
        <f>IF(A2382="",D2381,VLOOKUP(A2382,Лист2!B:C,2,0))</f>
        <v xml:space="preserve"> Methylotenera versatilis (strain 301).</v>
      </c>
      <c r="E2382" s="5" t="str">
        <f>IF(A2382="",E2381,VLOOKUP(A2382,Лист6!A:B,2,0))</f>
        <v>Bacteria</v>
      </c>
      <c r="F2382" s="5" t="str">
        <f>IF(A2382="",F2381,VLOOKUP(A2382,Лист6!A:C,3,0))</f>
        <v xml:space="preserve"> Proteobacteria</v>
      </c>
      <c r="G2382" s="5" t="str">
        <f>IF(A2382="",G2381,VLOOKUP(A2382,Лист6!A:D,4,0))</f>
        <v xml:space="preserve"> Betaproteobacteria</v>
      </c>
      <c r="H2382" s="5">
        <f>IF(A2382="",H2381,VLOOKUP(A2382,Лист1!B:C,2,0))</f>
        <v>178</v>
      </c>
      <c r="CI2382" s="5" t="str">
        <f>VLOOKUP(A2382,Лист2!B:C,2,0)</f>
        <v xml:space="preserve"> Methylotenera versatilis (strain 301).</v>
      </c>
    </row>
    <row r="2383" spans="1:87">
      <c r="A2383" s="2" t="s">
        <v>3477</v>
      </c>
      <c r="B2383" s="2" t="s">
        <v>10</v>
      </c>
      <c r="C2383" s="6">
        <v>1</v>
      </c>
      <c r="D2383" s="5" t="str">
        <f>IF(A2383="",D2382,VLOOKUP(A2383,Лист2!B:C,2,0))</f>
        <v xml:space="preserve"> Methylotenera versatilis (strain 301).</v>
      </c>
      <c r="E2383" s="5" t="str">
        <f>IF(A2383="",E2382,VLOOKUP(A2383,Лист6!A:B,2,0))</f>
        <v>Bacteria</v>
      </c>
      <c r="F2383" s="5" t="str">
        <f>IF(A2383="",F2382,VLOOKUP(A2383,Лист6!A:C,3,0))</f>
        <v xml:space="preserve"> Proteobacteria</v>
      </c>
      <c r="G2383" s="5" t="str">
        <f>IF(A2383="",G2382,VLOOKUP(A2383,Лист6!A:D,4,0))</f>
        <v xml:space="preserve"> Betaproteobacteria</v>
      </c>
      <c r="H2383" s="5">
        <f>IF(A2383="",H2382,VLOOKUP(A2383,Лист1!B:C,2,0))</f>
        <v>186</v>
      </c>
      <c r="CI2383" s="5" t="str">
        <f>VLOOKUP(A2383,Лист2!B:C,2,0)</f>
        <v xml:space="preserve"> Methylotenera versatilis (strain 301).</v>
      </c>
    </row>
    <row r="2384" spans="1:87">
      <c r="A2384" s="2" t="s">
        <v>3479</v>
      </c>
      <c r="B2384" s="2" t="s">
        <v>10</v>
      </c>
      <c r="C2384" s="6">
        <v>1</v>
      </c>
      <c r="D2384" s="5" t="str">
        <f>IF(A2384="",D2383,VLOOKUP(A2384,Лист2!B:C,2,0))</f>
        <v xml:space="preserve"> Ectocarpus siliculosus (Brown alga) (Conferva siliculosa).</v>
      </c>
      <c r="E2384" s="5" t="str">
        <f>IF(A2384="",E2383,VLOOKUP(A2384,Лист6!A:B,2,0))</f>
        <v>Eukaryota</v>
      </c>
      <c r="F2384" s="5" t="str">
        <f>IF(A2384="",F2383,VLOOKUP(A2384,Лист6!A:C,3,0))</f>
        <v xml:space="preserve"> Stramenopiles</v>
      </c>
      <c r="G2384" s="5" t="str">
        <f>IF(A2384="",G2383,VLOOKUP(A2384,Лист6!A:D,4,0))</f>
        <v xml:space="preserve"> PX clade</v>
      </c>
      <c r="H2384" s="5">
        <f>IF(A2384="",H2383,VLOOKUP(A2384,Лист1!B:C,2,0))</f>
        <v>104</v>
      </c>
      <c r="CI2384" s="5" t="str">
        <f>VLOOKUP(A2384,Лист2!B:C,2,0)</f>
        <v xml:space="preserve"> Ectocarpus siliculosus (Brown alga) (Conferva siliculosa).</v>
      </c>
    </row>
    <row r="2385" spans="1:87">
      <c r="A2385" s="2" t="s">
        <v>3481</v>
      </c>
      <c r="B2385" s="2" t="s">
        <v>10</v>
      </c>
      <c r="C2385" s="6">
        <v>1</v>
      </c>
      <c r="D2385" s="5" t="str">
        <f>IF(A2385="",D2384,VLOOKUP(A2385,Лист2!B:C,2,0))</f>
        <v xml:space="preserve"> Arabidopsis lyrata subsp. lyrata (Lyre-leaved rock-cress).</v>
      </c>
      <c r="E2385" s="5" t="str">
        <f>IF(A2385="",E2384,VLOOKUP(A2385,Лист6!A:B,2,0))</f>
        <v>Eukaryota</v>
      </c>
      <c r="F2385" s="5" t="str">
        <f>IF(A2385="",F2384,VLOOKUP(A2385,Лист6!A:C,3,0))</f>
        <v xml:space="preserve"> Viridiplantae</v>
      </c>
      <c r="G2385" s="5" t="str">
        <f>IF(A2385="",G2384,VLOOKUP(A2385,Лист6!A:D,4,0))</f>
        <v xml:space="preserve"> Streptophyta</v>
      </c>
      <c r="H2385" s="5">
        <f>IF(A2385="",H2384,VLOOKUP(A2385,Лист1!B:C,2,0))</f>
        <v>114</v>
      </c>
      <c r="CI2385" s="5" t="str">
        <f>VLOOKUP(A2385,Лист2!B:C,2,0)</f>
        <v xml:space="preserve"> Arabidopsis lyrata subsp. lyrata (Lyre-leaved rock-cress).</v>
      </c>
    </row>
    <row r="2386" spans="1:87">
      <c r="A2386" s="2" t="s">
        <v>3483</v>
      </c>
      <c r="B2386" s="2" t="s">
        <v>10</v>
      </c>
      <c r="C2386" s="6">
        <v>1</v>
      </c>
      <c r="D2386" s="5" t="str">
        <f>IF(A2386="",D2385,VLOOKUP(A2386,Лист2!B:C,2,0))</f>
        <v xml:space="preserve"> Arabidopsis lyrata subsp. lyrata (Lyre-leaved rock-cress).</v>
      </c>
      <c r="E2386" s="5" t="str">
        <f>IF(A2386="",E2385,VLOOKUP(A2386,Лист6!A:B,2,0))</f>
        <v>Eukaryota</v>
      </c>
      <c r="F2386" s="5" t="str">
        <f>IF(A2386="",F2385,VLOOKUP(A2386,Лист6!A:C,3,0))</f>
        <v xml:space="preserve"> Viridiplantae</v>
      </c>
      <c r="G2386" s="5" t="str">
        <f>IF(A2386="",G2385,VLOOKUP(A2386,Лист6!A:D,4,0))</f>
        <v xml:space="preserve"> Streptophyta</v>
      </c>
      <c r="H2386" s="5">
        <f>IF(A2386="",H2385,VLOOKUP(A2386,Лист1!B:C,2,0))</f>
        <v>112</v>
      </c>
      <c r="CI2386" s="5" t="str">
        <f>VLOOKUP(A2386,Лист2!B:C,2,0)</f>
        <v xml:space="preserve"> Arabidopsis lyrata subsp. lyrata (Lyre-leaved rock-cress).</v>
      </c>
    </row>
    <row r="2387" spans="1:87">
      <c r="A2387" s="2" t="s">
        <v>3485</v>
      </c>
      <c r="B2387" s="2" t="s">
        <v>10</v>
      </c>
      <c r="C2387" s="6">
        <v>1</v>
      </c>
      <c r="D2387" s="5" t="str">
        <f>IF(A2387="",D2386,VLOOKUP(A2387,Лист2!B:C,2,0))</f>
        <v xml:space="preserve"> Vitis vinifera (Grape).</v>
      </c>
      <c r="E2387" s="5" t="str">
        <f>IF(A2387="",E2386,VLOOKUP(A2387,Лист6!A:B,2,0))</f>
        <v>Eukaryota</v>
      </c>
      <c r="F2387" s="5" t="str">
        <f>IF(A2387="",F2386,VLOOKUP(A2387,Лист6!A:C,3,0))</f>
        <v xml:space="preserve"> Viridiplantae</v>
      </c>
      <c r="G2387" s="5" t="str">
        <f>IF(A2387="",G2386,VLOOKUP(A2387,Лист6!A:D,4,0))</f>
        <v xml:space="preserve"> Streptophyta</v>
      </c>
      <c r="H2387" s="5">
        <f>IF(A2387="",H2386,VLOOKUP(A2387,Лист1!B:C,2,0))</f>
        <v>112</v>
      </c>
      <c r="CI2387" s="5" t="str">
        <f>VLOOKUP(A2387,Лист2!B:C,2,0)</f>
        <v xml:space="preserve"> Vitis vinifera (Grape).</v>
      </c>
    </row>
    <row r="2388" spans="1:87">
      <c r="A2388" s="2" t="s">
        <v>3487</v>
      </c>
      <c r="B2388" s="2" t="s">
        <v>10</v>
      </c>
      <c r="C2388" s="6">
        <v>2</v>
      </c>
      <c r="D2388" s="5" t="str">
        <f>IF(A2388="",D2387,VLOOKUP(A2388,Лист2!B:C,2,0))</f>
        <v xml:space="preserve"> Herbaspirillum seropedicae (strain SmR1).</v>
      </c>
      <c r="E2388" s="5" t="str">
        <f>IF(A2388="",E2387,VLOOKUP(A2388,Лист6!A:B,2,0))</f>
        <v>Bacteria</v>
      </c>
      <c r="F2388" s="5" t="str">
        <f>IF(A2388="",F2387,VLOOKUP(A2388,Лист6!A:C,3,0))</f>
        <v xml:space="preserve"> Proteobacteria</v>
      </c>
      <c r="G2388" s="5" t="str">
        <f>IF(A2388="",G2387,VLOOKUP(A2388,Лист6!A:D,4,0))</f>
        <v xml:space="preserve"> Betaproteobacteria</v>
      </c>
      <c r="H2388" s="5">
        <f>IF(A2388="",H2387,VLOOKUP(A2388,Лист1!B:C,2,0))</f>
        <v>974</v>
      </c>
      <c r="CI2388" s="5" t="str">
        <f>VLOOKUP(A2388,Лист2!B:C,2,0)</f>
        <v xml:space="preserve"> Herbaspirillum seropedicae (strain SmR1).</v>
      </c>
    </row>
    <row r="2389" spans="1:87">
      <c r="A2389" s="7"/>
      <c r="B2389" s="8" t="s">
        <v>20</v>
      </c>
      <c r="C2389" s="9">
        <v>1</v>
      </c>
      <c r="D2389" s="5" t="str">
        <f>IF(A2389="",D2388,VLOOKUP(A2389,Лист2!B:C,2,0))</f>
        <v xml:space="preserve"> Herbaspirillum seropedicae (strain SmR1).</v>
      </c>
      <c r="E2389" s="5" t="str">
        <f>IF(A2389="",E2388,VLOOKUP(A2389,Лист6!A:B,2,0))</f>
        <v>Bacteria</v>
      </c>
      <c r="F2389" s="5" t="str">
        <f>IF(A2389="",F2388,VLOOKUP(A2389,Лист6!A:C,3,0))</f>
        <v xml:space="preserve"> Proteobacteria</v>
      </c>
      <c r="G2389" s="5" t="str">
        <f>IF(A2389="",G2388,VLOOKUP(A2389,Лист6!A:D,4,0))</f>
        <v xml:space="preserve"> Betaproteobacteria</v>
      </c>
      <c r="H2389" s="5">
        <f>IF(A2389="",H2388,VLOOKUP(A2389,Лист1!B:C,2,0))</f>
        <v>974</v>
      </c>
      <c r="CI2389" s="5" t="e">
        <f>VLOOKUP(A2389,Лист2!B:C,2,0)</f>
        <v>#N/A</v>
      </c>
    </row>
    <row r="2390" spans="1:87">
      <c r="A2390" s="2" t="s">
        <v>3489</v>
      </c>
      <c r="B2390" s="2" t="s">
        <v>10</v>
      </c>
      <c r="C2390" s="6">
        <v>1</v>
      </c>
      <c r="D2390" s="5" t="str">
        <f>IF(A2390="",D2389,VLOOKUP(A2390,Лист2!B:C,2,0))</f>
        <v xml:space="preserve"> Herbaspirillum seropedicae (strain SmR1).</v>
      </c>
      <c r="E2390" s="5" t="str">
        <f>IF(A2390="",E2389,VLOOKUP(A2390,Лист6!A:B,2,0))</f>
        <v>Bacteria</v>
      </c>
      <c r="F2390" s="5" t="str">
        <f>IF(A2390="",F2389,VLOOKUP(A2390,Лист6!A:C,3,0))</f>
        <v xml:space="preserve"> Proteobacteria</v>
      </c>
      <c r="G2390" s="5" t="str">
        <f>IF(A2390="",G2389,VLOOKUP(A2390,Лист6!A:D,4,0))</f>
        <v xml:space="preserve"> Betaproteobacteria</v>
      </c>
      <c r="H2390" s="5">
        <f>IF(A2390="",H2389,VLOOKUP(A2390,Лист1!B:C,2,0))</f>
        <v>431</v>
      </c>
      <c r="CI2390" s="5" t="str">
        <f>VLOOKUP(A2390,Лист2!B:C,2,0)</f>
        <v xml:space="preserve"> Herbaspirillum seropedicae (strain SmR1).</v>
      </c>
    </row>
    <row r="2391" spans="1:87">
      <c r="A2391" s="7"/>
      <c r="B2391" s="8" t="s">
        <v>20</v>
      </c>
      <c r="C2391" s="9">
        <v>1</v>
      </c>
      <c r="D2391" s="5" t="str">
        <f>IF(A2391="",D2390,VLOOKUP(A2391,Лист2!B:C,2,0))</f>
        <v xml:space="preserve"> Herbaspirillum seropedicae (strain SmR1).</v>
      </c>
      <c r="E2391" s="5" t="str">
        <f>IF(A2391="",E2390,VLOOKUP(A2391,Лист6!A:B,2,0))</f>
        <v>Bacteria</v>
      </c>
      <c r="F2391" s="5" t="str">
        <f>IF(A2391="",F2390,VLOOKUP(A2391,Лист6!A:C,3,0))</f>
        <v xml:space="preserve"> Proteobacteria</v>
      </c>
      <c r="G2391" s="5" t="str">
        <f>IF(A2391="",G2390,VLOOKUP(A2391,Лист6!A:D,4,0))</f>
        <v xml:space="preserve"> Betaproteobacteria</v>
      </c>
      <c r="H2391" s="5">
        <f>IF(A2391="",H2390,VLOOKUP(A2391,Лист1!B:C,2,0))</f>
        <v>431</v>
      </c>
      <c r="CI2391" s="5" t="e">
        <f>VLOOKUP(A2391,Лист2!B:C,2,0)</f>
        <v>#N/A</v>
      </c>
    </row>
    <row r="2392" spans="1:87">
      <c r="A2392" s="2" t="s">
        <v>3491</v>
      </c>
      <c r="B2392" s="2" t="s">
        <v>10</v>
      </c>
      <c r="C2392" s="6">
        <v>2</v>
      </c>
      <c r="D2392" s="5" t="str">
        <f>IF(A2392="",D2391,VLOOKUP(A2392,Лист2!B:C,2,0))</f>
        <v xml:space="preserve"> Herbaspirillum seropedicae (strain SmR1).</v>
      </c>
      <c r="E2392" s="5" t="str">
        <f>IF(A2392="",E2391,VLOOKUP(A2392,Лист6!A:B,2,0))</f>
        <v>Bacteria</v>
      </c>
      <c r="F2392" s="5" t="str">
        <f>IF(A2392="",F2391,VLOOKUP(A2392,Лист6!A:C,3,0))</f>
        <v xml:space="preserve"> Proteobacteria</v>
      </c>
      <c r="G2392" s="5" t="str">
        <f>IF(A2392="",G2391,VLOOKUP(A2392,Лист6!A:D,4,0))</f>
        <v xml:space="preserve"> Betaproteobacteria</v>
      </c>
      <c r="H2392" s="5">
        <f>IF(A2392="",H2391,VLOOKUP(A2392,Лист1!B:C,2,0))</f>
        <v>252</v>
      </c>
      <c r="CI2392" s="5" t="str">
        <f>VLOOKUP(A2392,Лист2!B:C,2,0)</f>
        <v xml:space="preserve"> Herbaspirillum seropedicae (strain SmR1).</v>
      </c>
    </row>
    <row r="2393" spans="1:87">
      <c r="A2393" s="2" t="s">
        <v>3493</v>
      </c>
      <c r="B2393" s="2" t="s">
        <v>10</v>
      </c>
      <c r="C2393" s="6">
        <v>1</v>
      </c>
      <c r="D2393" s="5" t="str">
        <f>IF(A2393="",D2392,VLOOKUP(A2393,Лист2!B:C,2,0))</f>
        <v xml:space="preserve"> Herbaspirillum seropedicae (strain SmR1).</v>
      </c>
      <c r="E2393" s="5" t="str">
        <f>IF(A2393="",E2392,VLOOKUP(A2393,Лист6!A:B,2,0))</f>
        <v>Bacteria</v>
      </c>
      <c r="F2393" s="5" t="str">
        <f>IF(A2393="",F2392,VLOOKUP(A2393,Лист6!A:C,3,0))</f>
        <v xml:space="preserve"> Proteobacteria</v>
      </c>
      <c r="G2393" s="5" t="str">
        <f>IF(A2393="",G2392,VLOOKUP(A2393,Лист6!A:D,4,0))</f>
        <v xml:space="preserve"> Betaproteobacteria</v>
      </c>
      <c r="H2393" s="5">
        <f>IF(A2393="",H2392,VLOOKUP(A2393,Лист1!B:C,2,0))</f>
        <v>106</v>
      </c>
      <c r="CI2393" s="5" t="str">
        <f>VLOOKUP(A2393,Лист2!B:C,2,0)</f>
        <v xml:space="preserve"> Herbaspirillum seropedicae (strain SmR1).</v>
      </c>
    </row>
    <row r="2394" spans="1:87">
      <c r="A2394" s="2" t="s">
        <v>3495</v>
      </c>
      <c r="B2394" s="2" t="s">
        <v>10</v>
      </c>
      <c r="C2394" s="6">
        <v>1</v>
      </c>
      <c r="D2394" s="5" t="str">
        <f>IF(A2394="",D2393,VLOOKUP(A2394,Лист2!B:C,2,0))</f>
        <v xml:space="preserve"> Herbaspirillum seropedicae (strain SmR1).</v>
      </c>
      <c r="E2394" s="5" t="str">
        <f>IF(A2394="",E2393,VLOOKUP(A2394,Лист6!A:B,2,0))</f>
        <v>Bacteria</v>
      </c>
      <c r="F2394" s="5" t="str">
        <f>IF(A2394="",F2393,VLOOKUP(A2394,Лист6!A:C,3,0))</f>
        <v xml:space="preserve"> Proteobacteria</v>
      </c>
      <c r="G2394" s="5" t="str">
        <f>IF(A2394="",G2393,VLOOKUP(A2394,Лист6!A:D,4,0))</f>
        <v xml:space="preserve"> Betaproteobacteria</v>
      </c>
      <c r="H2394" s="5">
        <f>IF(A2394="",H2393,VLOOKUP(A2394,Лист1!B:C,2,0))</f>
        <v>117</v>
      </c>
      <c r="CI2394" s="5" t="str">
        <f>VLOOKUP(A2394,Лист2!B:C,2,0)</f>
        <v xml:space="preserve"> Herbaspirillum seropedicae (strain SmR1).</v>
      </c>
    </row>
    <row r="2395" spans="1:87">
      <c r="A2395" s="2" t="s">
        <v>3497</v>
      </c>
      <c r="B2395" s="2" t="s">
        <v>10</v>
      </c>
      <c r="C2395" s="6">
        <v>1</v>
      </c>
      <c r="D2395" s="5" t="str">
        <f>IF(A2395="",D2394,VLOOKUP(A2395,Лист2!B:C,2,0))</f>
        <v xml:space="preserve"> Herbaspirillum seropedicae (strain SmR1).</v>
      </c>
      <c r="E2395" s="5" t="str">
        <f>IF(A2395="",E2394,VLOOKUP(A2395,Лист6!A:B,2,0))</f>
        <v>Bacteria</v>
      </c>
      <c r="F2395" s="5" t="str">
        <f>IF(A2395="",F2394,VLOOKUP(A2395,Лист6!A:C,3,0))</f>
        <v xml:space="preserve"> Proteobacteria</v>
      </c>
      <c r="G2395" s="5" t="str">
        <f>IF(A2395="",G2394,VLOOKUP(A2395,Лист6!A:D,4,0))</f>
        <v xml:space="preserve"> Betaproteobacteria</v>
      </c>
      <c r="H2395" s="5">
        <f>IF(A2395="",H2394,VLOOKUP(A2395,Лист1!B:C,2,0))</f>
        <v>453</v>
      </c>
      <c r="CI2395" s="5" t="str">
        <f>VLOOKUP(A2395,Лист2!B:C,2,0)</f>
        <v xml:space="preserve"> Herbaspirillum seropedicae (strain SmR1).</v>
      </c>
    </row>
    <row r="2396" spans="1:87">
      <c r="A2396" s="7"/>
      <c r="B2396" s="8" t="s">
        <v>20</v>
      </c>
      <c r="C2396" s="9">
        <v>1</v>
      </c>
      <c r="D2396" s="5" t="str">
        <f>IF(A2396="",D2395,VLOOKUP(A2396,Лист2!B:C,2,0))</f>
        <v xml:space="preserve"> Herbaspirillum seropedicae (strain SmR1).</v>
      </c>
      <c r="E2396" s="5" t="str">
        <f>IF(A2396="",E2395,VLOOKUP(A2396,Лист6!A:B,2,0))</f>
        <v>Bacteria</v>
      </c>
      <c r="F2396" s="5" t="str">
        <f>IF(A2396="",F2395,VLOOKUP(A2396,Лист6!A:C,3,0))</f>
        <v xml:space="preserve"> Proteobacteria</v>
      </c>
      <c r="G2396" s="5" t="str">
        <f>IF(A2396="",G2395,VLOOKUP(A2396,Лист6!A:D,4,0))</f>
        <v xml:space="preserve"> Betaproteobacteria</v>
      </c>
      <c r="H2396" s="5">
        <f>IF(A2396="",H2395,VLOOKUP(A2396,Лист1!B:C,2,0))</f>
        <v>453</v>
      </c>
      <c r="CI2396" s="5" t="e">
        <f>VLOOKUP(A2396,Лист2!B:C,2,0)</f>
        <v>#N/A</v>
      </c>
    </row>
    <row r="2397" spans="1:87">
      <c r="A2397" s="2" t="s">
        <v>3499</v>
      </c>
      <c r="B2397" s="2" t="s">
        <v>10</v>
      </c>
      <c r="C2397" s="6">
        <v>2</v>
      </c>
      <c r="D2397" s="5" t="str">
        <f>IF(A2397="",D2396,VLOOKUP(A2397,Лист2!B:C,2,0))</f>
        <v xml:space="preserve"> Herbaspirillum seropedicae (strain SmR1).</v>
      </c>
      <c r="E2397" s="5" t="str">
        <f>IF(A2397="",E2396,VLOOKUP(A2397,Лист6!A:B,2,0))</f>
        <v>Bacteria</v>
      </c>
      <c r="F2397" s="5" t="str">
        <f>IF(A2397="",F2396,VLOOKUP(A2397,Лист6!A:C,3,0))</f>
        <v xml:space="preserve"> Proteobacteria</v>
      </c>
      <c r="G2397" s="5" t="str">
        <f>IF(A2397="",G2396,VLOOKUP(A2397,Лист6!A:D,4,0))</f>
        <v xml:space="preserve"> Betaproteobacteria</v>
      </c>
      <c r="H2397" s="5">
        <f>IF(A2397="",H2396,VLOOKUP(A2397,Лист1!B:C,2,0))</f>
        <v>499</v>
      </c>
      <c r="CI2397" s="5" t="str">
        <f>VLOOKUP(A2397,Лист2!B:C,2,0)</f>
        <v xml:space="preserve"> Herbaspirillum seropedicae (strain SmR1).</v>
      </c>
    </row>
    <row r="2398" spans="1:87">
      <c r="A2398" s="7"/>
      <c r="B2398" s="8" t="s">
        <v>20</v>
      </c>
      <c r="C2398" s="9">
        <v>1</v>
      </c>
      <c r="D2398" s="5" t="str">
        <f>IF(A2398="",D2397,VLOOKUP(A2398,Лист2!B:C,2,0))</f>
        <v xml:space="preserve"> Herbaspirillum seropedicae (strain SmR1).</v>
      </c>
      <c r="E2398" s="5" t="str">
        <f>IF(A2398="",E2397,VLOOKUP(A2398,Лист6!A:B,2,0))</f>
        <v>Bacteria</v>
      </c>
      <c r="F2398" s="5" t="str">
        <f>IF(A2398="",F2397,VLOOKUP(A2398,Лист6!A:C,3,0))</f>
        <v xml:space="preserve"> Proteobacteria</v>
      </c>
      <c r="G2398" s="5" t="str">
        <f>IF(A2398="",G2397,VLOOKUP(A2398,Лист6!A:D,4,0))</f>
        <v xml:space="preserve"> Betaproteobacteria</v>
      </c>
      <c r="H2398" s="5">
        <f>IF(A2398="",H2397,VLOOKUP(A2398,Лист1!B:C,2,0))</f>
        <v>499</v>
      </c>
      <c r="CI2398" s="5" t="e">
        <f>VLOOKUP(A2398,Лист2!B:C,2,0)</f>
        <v>#N/A</v>
      </c>
    </row>
    <row r="2399" spans="1:87">
      <c r="A2399" s="2" t="s">
        <v>3501</v>
      </c>
      <c r="B2399" s="2" t="s">
        <v>10</v>
      </c>
      <c r="C2399" s="6">
        <v>1</v>
      </c>
      <c r="D2399" s="5" t="str">
        <f>IF(A2399="",D2398,VLOOKUP(A2399,Лист2!B:C,2,0))</f>
        <v xml:space="preserve"> Herbaspirillum seropedicae (strain SmR1).</v>
      </c>
      <c r="E2399" s="5" t="str">
        <f>IF(A2399="",E2398,VLOOKUP(A2399,Лист6!A:B,2,0))</f>
        <v>Bacteria</v>
      </c>
      <c r="F2399" s="5" t="str">
        <f>IF(A2399="",F2398,VLOOKUP(A2399,Лист6!A:C,3,0))</f>
        <v xml:space="preserve"> Proteobacteria</v>
      </c>
      <c r="G2399" s="5" t="str">
        <f>IF(A2399="",G2398,VLOOKUP(A2399,Лист6!A:D,4,0))</f>
        <v xml:space="preserve"> Betaproteobacteria</v>
      </c>
      <c r="H2399" s="5">
        <f>IF(A2399="",H2398,VLOOKUP(A2399,Лист1!B:C,2,0))</f>
        <v>335</v>
      </c>
      <c r="CI2399" s="5" t="str">
        <f>VLOOKUP(A2399,Лист2!B:C,2,0)</f>
        <v xml:space="preserve"> Herbaspirillum seropedicae (strain SmR1).</v>
      </c>
    </row>
    <row r="2400" spans="1:87">
      <c r="A2400" s="7"/>
      <c r="B2400" s="8" t="s">
        <v>28</v>
      </c>
      <c r="C2400" s="9">
        <v>1</v>
      </c>
      <c r="D2400" s="5" t="str">
        <f>IF(A2400="",D2399,VLOOKUP(A2400,Лист2!B:C,2,0))</f>
        <v xml:space="preserve"> Herbaspirillum seropedicae (strain SmR1).</v>
      </c>
      <c r="E2400" s="5" t="str">
        <f>IF(A2400="",E2399,VLOOKUP(A2400,Лист6!A:B,2,0))</f>
        <v>Bacteria</v>
      </c>
      <c r="F2400" s="5" t="str">
        <f>IF(A2400="",F2399,VLOOKUP(A2400,Лист6!A:C,3,0))</f>
        <v xml:space="preserve"> Proteobacteria</v>
      </c>
      <c r="G2400" s="5" t="str">
        <f>IF(A2400="",G2399,VLOOKUP(A2400,Лист6!A:D,4,0))</f>
        <v xml:space="preserve"> Betaproteobacteria</v>
      </c>
      <c r="H2400" s="5">
        <f>IF(A2400="",H2399,VLOOKUP(A2400,Лист1!B:C,2,0))</f>
        <v>335</v>
      </c>
      <c r="CI2400" s="5" t="e">
        <f>VLOOKUP(A2400,Лист2!B:C,2,0)</f>
        <v>#N/A</v>
      </c>
    </row>
    <row r="2401" spans="1:87">
      <c r="A2401" s="2" t="s">
        <v>3503</v>
      </c>
      <c r="B2401" s="2" t="s">
        <v>10</v>
      </c>
      <c r="C2401" s="6">
        <v>1</v>
      </c>
      <c r="D2401" s="5" t="str">
        <f>IF(A2401="",D2400,VLOOKUP(A2401,Лист2!B:C,2,0))</f>
        <v xml:space="preserve"> Herbaspirillum seropedicae (strain SmR1).</v>
      </c>
      <c r="E2401" s="5" t="str">
        <f>IF(A2401="",E2400,VLOOKUP(A2401,Лист6!A:B,2,0))</f>
        <v>Bacteria</v>
      </c>
      <c r="F2401" s="5" t="str">
        <f>IF(A2401="",F2400,VLOOKUP(A2401,Лист6!A:C,3,0))</f>
        <v xml:space="preserve"> Proteobacteria</v>
      </c>
      <c r="G2401" s="5" t="str">
        <f>IF(A2401="",G2400,VLOOKUP(A2401,Лист6!A:D,4,0))</f>
        <v xml:space="preserve"> Betaproteobacteria</v>
      </c>
      <c r="H2401" s="5">
        <f>IF(A2401="",H2400,VLOOKUP(A2401,Лист1!B:C,2,0))</f>
        <v>220</v>
      </c>
      <c r="CI2401" s="5" t="str">
        <f>VLOOKUP(A2401,Лист2!B:C,2,0)</f>
        <v xml:space="preserve"> Herbaspirillum seropedicae (strain SmR1).</v>
      </c>
    </row>
    <row r="2402" spans="1:87">
      <c r="A2402" s="7"/>
      <c r="B2402" s="8" t="s">
        <v>20</v>
      </c>
      <c r="C2402" s="9">
        <v>1</v>
      </c>
      <c r="D2402" s="5" t="str">
        <f>IF(A2402="",D2401,VLOOKUP(A2402,Лист2!B:C,2,0))</f>
        <v xml:space="preserve"> Herbaspirillum seropedicae (strain SmR1).</v>
      </c>
      <c r="E2402" s="5" t="str">
        <f>IF(A2402="",E2401,VLOOKUP(A2402,Лист6!A:B,2,0))</f>
        <v>Bacteria</v>
      </c>
      <c r="F2402" s="5" t="str">
        <f>IF(A2402="",F2401,VLOOKUP(A2402,Лист6!A:C,3,0))</f>
        <v xml:space="preserve"> Proteobacteria</v>
      </c>
      <c r="G2402" s="5" t="str">
        <f>IF(A2402="",G2401,VLOOKUP(A2402,Лист6!A:D,4,0))</f>
        <v xml:space="preserve"> Betaproteobacteria</v>
      </c>
      <c r="H2402" s="5">
        <f>IF(A2402="",H2401,VLOOKUP(A2402,Лист1!B:C,2,0))</f>
        <v>220</v>
      </c>
      <c r="CI2402" s="5" t="e">
        <f>VLOOKUP(A2402,Лист2!B:C,2,0)</f>
        <v>#N/A</v>
      </c>
    </row>
    <row r="2403" spans="1:87">
      <c r="A2403" s="2" t="s">
        <v>3505</v>
      </c>
      <c r="B2403" s="2" t="s">
        <v>10</v>
      </c>
      <c r="C2403" s="6">
        <v>1</v>
      </c>
      <c r="D2403" s="5" t="str">
        <f>IF(A2403="",D2402,VLOOKUP(A2403,Лист2!B:C,2,0))</f>
        <v xml:space="preserve"> Herbaspirillum seropedicae (strain SmR1).</v>
      </c>
      <c r="E2403" s="5" t="str">
        <f>IF(A2403="",E2402,VLOOKUP(A2403,Лист6!A:B,2,0))</f>
        <v>Bacteria</v>
      </c>
      <c r="F2403" s="5" t="str">
        <f>IF(A2403="",F2402,VLOOKUP(A2403,Лист6!A:C,3,0))</f>
        <v xml:space="preserve"> Proteobacteria</v>
      </c>
      <c r="G2403" s="5" t="str">
        <f>IF(A2403="",G2402,VLOOKUP(A2403,Лист6!A:D,4,0))</f>
        <v xml:space="preserve"> Betaproteobacteria</v>
      </c>
      <c r="H2403" s="5">
        <f>IF(A2403="",H2402,VLOOKUP(A2403,Лист1!B:C,2,0))</f>
        <v>273</v>
      </c>
      <c r="CI2403" s="5" t="str">
        <f>VLOOKUP(A2403,Лист2!B:C,2,0)</f>
        <v xml:space="preserve"> Herbaspirillum seropedicae (strain SmR1).</v>
      </c>
    </row>
    <row r="2404" spans="1:87">
      <c r="A2404" s="7"/>
      <c r="B2404" s="8" t="s">
        <v>20</v>
      </c>
      <c r="C2404" s="9">
        <v>1</v>
      </c>
      <c r="D2404" s="5" t="str">
        <f>IF(A2404="",D2403,VLOOKUP(A2404,Лист2!B:C,2,0))</f>
        <v xml:space="preserve"> Herbaspirillum seropedicae (strain SmR1).</v>
      </c>
      <c r="E2404" s="5" t="str">
        <f>IF(A2404="",E2403,VLOOKUP(A2404,Лист6!A:B,2,0))</f>
        <v>Bacteria</v>
      </c>
      <c r="F2404" s="5" t="str">
        <f>IF(A2404="",F2403,VLOOKUP(A2404,Лист6!A:C,3,0))</f>
        <v xml:space="preserve"> Proteobacteria</v>
      </c>
      <c r="G2404" s="5" t="str">
        <f>IF(A2404="",G2403,VLOOKUP(A2404,Лист6!A:D,4,0))</f>
        <v xml:space="preserve"> Betaproteobacteria</v>
      </c>
      <c r="H2404" s="5">
        <f>IF(A2404="",H2403,VLOOKUP(A2404,Лист1!B:C,2,0))</f>
        <v>273</v>
      </c>
      <c r="CI2404" s="5" t="e">
        <f>VLOOKUP(A2404,Лист2!B:C,2,0)</f>
        <v>#N/A</v>
      </c>
    </row>
    <row r="2405" spans="1:87">
      <c r="A2405" s="2" t="s">
        <v>3507</v>
      </c>
      <c r="B2405" s="2" t="s">
        <v>10</v>
      </c>
      <c r="C2405" s="6">
        <v>1</v>
      </c>
      <c r="D2405" s="5" t="str">
        <f>IF(A2405="",D2404,VLOOKUP(A2405,Лист2!B:C,2,0))</f>
        <v xml:space="preserve"> Herbaspirillum seropedicae (strain SmR1).</v>
      </c>
      <c r="E2405" s="5" t="str">
        <f>IF(A2405="",E2404,VLOOKUP(A2405,Лист6!A:B,2,0))</f>
        <v>Bacteria</v>
      </c>
      <c r="F2405" s="5" t="str">
        <f>IF(A2405="",F2404,VLOOKUP(A2405,Лист6!A:C,3,0))</f>
        <v xml:space="preserve"> Proteobacteria</v>
      </c>
      <c r="G2405" s="5" t="str">
        <f>IF(A2405="",G2404,VLOOKUP(A2405,Лист6!A:D,4,0))</f>
        <v xml:space="preserve"> Betaproteobacteria</v>
      </c>
      <c r="H2405" s="5">
        <f>IF(A2405="",H2404,VLOOKUP(A2405,Лист1!B:C,2,0))</f>
        <v>124</v>
      </c>
      <c r="CI2405" s="5" t="str">
        <f>VLOOKUP(A2405,Лист2!B:C,2,0)</f>
        <v xml:space="preserve"> Herbaspirillum seropedicae (strain SmR1).</v>
      </c>
    </row>
    <row r="2406" spans="1:87">
      <c r="A2406" s="2" t="s">
        <v>3509</v>
      </c>
      <c r="B2406" s="2" t="s">
        <v>10</v>
      </c>
      <c r="C2406" s="6">
        <v>1</v>
      </c>
      <c r="D2406" s="5" t="str">
        <f>IF(A2406="",D2405,VLOOKUP(A2406,Лист2!B:C,2,0))</f>
        <v xml:space="preserve"> Herbaspirillum seropedicae (strain SmR1).</v>
      </c>
      <c r="E2406" s="5" t="str">
        <f>IF(A2406="",E2405,VLOOKUP(A2406,Лист6!A:B,2,0))</f>
        <v>Bacteria</v>
      </c>
      <c r="F2406" s="5" t="str">
        <f>IF(A2406="",F2405,VLOOKUP(A2406,Лист6!A:C,3,0))</f>
        <v xml:space="preserve"> Proteobacteria</v>
      </c>
      <c r="G2406" s="5" t="str">
        <f>IF(A2406="",G2405,VLOOKUP(A2406,Лист6!A:D,4,0))</f>
        <v xml:space="preserve"> Betaproteobacteria</v>
      </c>
      <c r="H2406" s="5">
        <f>IF(A2406="",H2405,VLOOKUP(A2406,Лист1!B:C,2,0))</f>
        <v>344</v>
      </c>
      <c r="CI2406" s="5" t="str">
        <f>VLOOKUP(A2406,Лист2!B:C,2,0)</f>
        <v xml:space="preserve"> Herbaspirillum seropedicae (strain SmR1).</v>
      </c>
    </row>
    <row r="2407" spans="1:87">
      <c r="A2407" s="7"/>
      <c r="B2407" s="8" t="s">
        <v>76</v>
      </c>
      <c r="C2407" s="9">
        <v>1</v>
      </c>
      <c r="D2407" s="5" t="str">
        <f>IF(A2407="",D2406,VLOOKUP(A2407,Лист2!B:C,2,0))</f>
        <v xml:space="preserve"> Herbaspirillum seropedicae (strain SmR1).</v>
      </c>
      <c r="E2407" s="5" t="str">
        <f>IF(A2407="",E2406,VLOOKUP(A2407,Лист6!A:B,2,0))</f>
        <v>Bacteria</v>
      </c>
      <c r="F2407" s="5" t="str">
        <f>IF(A2407="",F2406,VLOOKUP(A2407,Лист6!A:C,3,0))</f>
        <v xml:space="preserve"> Proteobacteria</v>
      </c>
      <c r="G2407" s="5" t="str">
        <f>IF(A2407="",G2406,VLOOKUP(A2407,Лист6!A:D,4,0))</f>
        <v xml:space="preserve"> Betaproteobacteria</v>
      </c>
      <c r="H2407" s="5">
        <f>IF(A2407="",H2406,VLOOKUP(A2407,Лист1!B:C,2,0))</f>
        <v>344</v>
      </c>
      <c r="CI2407" s="5" t="e">
        <f>VLOOKUP(A2407,Лист2!B:C,2,0)</f>
        <v>#N/A</v>
      </c>
    </row>
    <row r="2408" spans="1:87">
      <c r="A2408" s="2" t="s">
        <v>3511</v>
      </c>
      <c r="B2408" s="2" t="s">
        <v>10</v>
      </c>
      <c r="C2408" s="6">
        <v>2</v>
      </c>
      <c r="D2408" s="5" t="str">
        <f>IF(A2408="",D2407,VLOOKUP(A2408,Лист2!B:C,2,0))</f>
        <v xml:space="preserve"> Herbaspirillum seropedicae (strain SmR1).</v>
      </c>
      <c r="E2408" s="5" t="str">
        <f>IF(A2408="",E2407,VLOOKUP(A2408,Лист6!A:B,2,0))</f>
        <v>Bacteria</v>
      </c>
      <c r="F2408" s="5" t="str">
        <f>IF(A2408="",F2407,VLOOKUP(A2408,Лист6!A:C,3,0))</f>
        <v xml:space="preserve"> Proteobacteria</v>
      </c>
      <c r="G2408" s="5" t="str">
        <f>IF(A2408="",G2407,VLOOKUP(A2408,Лист6!A:D,4,0))</f>
        <v xml:space="preserve"> Betaproteobacteria</v>
      </c>
      <c r="H2408" s="5">
        <f>IF(A2408="",H2407,VLOOKUP(A2408,Лист1!B:C,2,0))</f>
        <v>482</v>
      </c>
      <c r="CI2408" s="5" t="str">
        <f>VLOOKUP(A2408,Лист2!B:C,2,0)</f>
        <v xml:space="preserve"> Herbaspirillum seropedicae (strain SmR1).</v>
      </c>
    </row>
    <row r="2409" spans="1:87">
      <c r="A2409" s="2" t="s">
        <v>3513</v>
      </c>
      <c r="B2409" s="2" t="s">
        <v>10</v>
      </c>
      <c r="C2409" s="6">
        <v>1</v>
      </c>
      <c r="D2409" s="5" t="str">
        <f>IF(A2409="",D2408,VLOOKUP(A2409,Лист2!B:C,2,0))</f>
        <v xml:space="preserve"> Herbaspirillum seropedicae (strain SmR1).</v>
      </c>
      <c r="E2409" s="5" t="str">
        <f>IF(A2409="",E2408,VLOOKUP(A2409,Лист6!A:B,2,0))</f>
        <v>Bacteria</v>
      </c>
      <c r="F2409" s="5" t="str">
        <f>IF(A2409="",F2408,VLOOKUP(A2409,Лист6!A:C,3,0))</f>
        <v xml:space="preserve"> Proteobacteria</v>
      </c>
      <c r="G2409" s="5" t="str">
        <f>IF(A2409="",G2408,VLOOKUP(A2409,Лист6!A:D,4,0))</f>
        <v xml:space="preserve"> Betaproteobacteria</v>
      </c>
      <c r="H2409" s="5">
        <f>IF(A2409="",H2408,VLOOKUP(A2409,Лист1!B:C,2,0))</f>
        <v>423</v>
      </c>
      <c r="CI2409" s="5" t="str">
        <f>VLOOKUP(A2409,Лист2!B:C,2,0)</f>
        <v xml:space="preserve"> Herbaspirillum seropedicae (strain SmR1).</v>
      </c>
    </row>
    <row r="2410" spans="1:87">
      <c r="A2410" s="7"/>
      <c r="B2410" s="8" t="s">
        <v>20</v>
      </c>
      <c r="C2410" s="9">
        <v>2</v>
      </c>
      <c r="D2410" s="5" t="str">
        <f>IF(A2410="",D2409,VLOOKUP(A2410,Лист2!B:C,2,0))</f>
        <v xml:space="preserve"> Herbaspirillum seropedicae (strain SmR1).</v>
      </c>
      <c r="E2410" s="5" t="str">
        <f>IF(A2410="",E2409,VLOOKUP(A2410,Лист6!A:B,2,0))</f>
        <v>Bacteria</v>
      </c>
      <c r="F2410" s="5" t="str">
        <f>IF(A2410="",F2409,VLOOKUP(A2410,Лист6!A:C,3,0))</f>
        <v xml:space="preserve"> Proteobacteria</v>
      </c>
      <c r="G2410" s="5" t="str">
        <f>IF(A2410="",G2409,VLOOKUP(A2410,Лист6!A:D,4,0))</f>
        <v xml:space="preserve"> Betaproteobacteria</v>
      </c>
      <c r="H2410" s="5">
        <f>IF(A2410="",H2409,VLOOKUP(A2410,Лист1!B:C,2,0))</f>
        <v>423</v>
      </c>
      <c r="CI2410" s="5" t="e">
        <f>VLOOKUP(A2410,Лист2!B:C,2,0)</f>
        <v>#N/A</v>
      </c>
    </row>
    <row r="2411" spans="1:87">
      <c r="A2411" s="2" t="s">
        <v>3515</v>
      </c>
      <c r="B2411" s="2" t="s">
        <v>10</v>
      </c>
      <c r="C2411" s="6">
        <v>1</v>
      </c>
      <c r="D2411" s="5" t="str">
        <f>IF(A2411="",D2410,VLOOKUP(A2411,Лист2!B:C,2,0))</f>
        <v xml:space="preserve"> Herbaspirillum seropedicae (strain SmR1).</v>
      </c>
      <c r="E2411" s="5" t="str">
        <f>IF(A2411="",E2410,VLOOKUP(A2411,Лист6!A:B,2,0))</f>
        <v>Bacteria</v>
      </c>
      <c r="F2411" s="5" t="str">
        <f>IF(A2411="",F2410,VLOOKUP(A2411,Лист6!A:C,3,0))</f>
        <v xml:space="preserve"> Proteobacteria</v>
      </c>
      <c r="G2411" s="5" t="str">
        <f>IF(A2411="",G2410,VLOOKUP(A2411,Лист6!A:D,4,0))</f>
        <v xml:space="preserve"> Betaproteobacteria</v>
      </c>
      <c r="H2411" s="5">
        <f>IF(A2411="",H2410,VLOOKUP(A2411,Лист1!B:C,2,0))</f>
        <v>125</v>
      </c>
      <c r="CI2411" s="5" t="str">
        <f>VLOOKUP(A2411,Лист2!B:C,2,0)</f>
        <v xml:space="preserve"> Herbaspirillum seropedicae (strain SmR1).</v>
      </c>
    </row>
    <row r="2412" spans="1:87">
      <c r="A2412" s="2" t="s">
        <v>3517</v>
      </c>
      <c r="B2412" s="2" t="s">
        <v>10</v>
      </c>
      <c r="C2412" s="6">
        <v>1</v>
      </c>
      <c r="D2412" s="5" t="str">
        <f>IF(A2412="",D2411,VLOOKUP(A2412,Лист2!B:C,2,0))</f>
        <v xml:space="preserve"> Herbaspirillum seropedicae (strain SmR1).</v>
      </c>
      <c r="E2412" s="5" t="str">
        <f>IF(A2412="",E2411,VLOOKUP(A2412,Лист6!A:B,2,0))</f>
        <v>Bacteria</v>
      </c>
      <c r="F2412" s="5" t="str">
        <f>IF(A2412="",F2411,VLOOKUP(A2412,Лист6!A:C,3,0))</f>
        <v xml:space="preserve"> Proteobacteria</v>
      </c>
      <c r="G2412" s="5" t="str">
        <f>IF(A2412="",G2411,VLOOKUP(A2412,Лист6!A:D,4,0))</f>
        <v xml:space="preserve"> Betaproteobacteria</v>
      </c>
      <c r="H2412" s="5">
        <f>IF(A2412="",H2411,VLOOKUP(A2412,Лист1!B:C,2,0))</f>
        <v>104</v>
      </c>
      <c r="CI2412" s="5" t="str">
        <f>VLOOKUP(A2412,Лист2!B:C,2,0)</f>
        <v xml:space="preserve"> Herbaspirillum seropedicae (strain SmR1).</v>
      </c>
    </row>
    <row r="2413" spans="1:87">
      <c r="A2413" s="2" t="s">
        <v>3519</v>
      </c>
      <c r="B2413" s="2" t="s">
        <v>10</v>
      </c>
      <c r="C2413" s="6">
        <v>2</v>
      </c>
      <c r="D2413" s="5" t="str">
        <f>IF(A2413="",D2412,VLOOKUP(A2413,Лист2!B:C,2,0))</f>
        <v xml:space="preserve"> Herbaspirillum seropedicae (strain SmR1).</v>
      </c>
      <c r="E2413" s="5" t="str">
        <f>IF(A2413="",E2412,VLOOKUP(A2413,Лист6!A:B,2,0))</f>
        <v>Bacteria</v>
      </c>
      <c r="F2413" s="5" t="str">
        <f>IF(A2413="",F2412,VLOOKUP(A2413,Лист6!A:C,3,0))</f>
        <v xml:space="preserve"> Proteobacteria</v>
      </c>
      <c r="G2413" s="5" t="str">
        <f>IF(A2413="",G2412,VLOOKUP(A2413,Лист6!A:D,4,0))</f>
        <v xml:space="preserve"> Betaproteobacteria</v>
      </c>
      <c r="H2413" s="5">
        <f>IF(A2413="",H2412,VLOOKUP(A2413,Лист1!B:C,2,0))</f>
        <v>441</v>
      </c>
      <c r="CI2413" s="5" t="str">
        <f>VLOOKUP(A2413,Лист2!B:C,2,0)</f>
        <v xml:space="preserve"> Herbaspirillum seropedicae (strain SmR1).</v>
      </c>
    </row>
    <row r="2414" spans="1:87">
      <c r="A2414" s="7"/>
      <c r="B2414" s="8" t="s">
        <v>20</v>
      </c>
      <c r="C2414" s="9">
        <v>1</v>
      </c>
      <c r="D2414" s="5" t="str">
        <f>IF(A2414="",D2413,VLOOKUP(A2414,Лист2!B:C,2,0))</f>
        <v xml:space="preserve"> Herbaspirillum seropedicae (strain SmR1).</v>
      </c>
      <c r="E2414" s="5" t="str">
        <f>IF(A2414="",E2413,VLOOKUP(A2414,Лист6!A:B,2,0))</f>
        <v>Bacteria</v>
      </c>
      <c r="F2414" s="5" t="str">
        <f>IF(A2414="",F2413,VLOOKUP(A2414,Лист6!A:C,3,0))</f>
        <v xml:space="preserve"> Proteobacteria</v>
      </c>
      <c r="G2414" s="5" t="str">
        <f>IF(A2414="",G2413,VLOOKUP(A2414,Лист6!A:D,4,0))</f>
        <v xml:space="preserve"> Betaproteobacteria</v>
      </c>
      <c r="H2414" s="5">
        <f>IF(A2414="",H2413,VLOOKUP(A2414,Лист1!B:C,2,0))</f>
        <v>441</v>
      </c>
      <c r="CI2414" s="5" t="e">
        <f>VLOOKUP(A2414,Лист2!B:C,2,0)</f>
        <v>#N/A</v>
      </c>
    </row>
    <row r="2415" spans="1:87">
      <c r="A2415" s="2" t="s">
        <v>3521</v>
      </c>
      <c r="B2415" s="2" t="s">
        <v>10</v>
      </c>
      <c r="C2415" s="6">
        <v>1</v>
      </c>
      <c r="D2415" s="5" t="str">
        <f>IF(A2415="",D2414,VLOOKUP(A2415,Лист2!B:C,2,0))</f>
        <v xml:space="preserve"> Dehalogenimonas lykanthroporepellens (strain ATCC BAA-1523 / JCM 15061 / BL-DC-9).</v>
      </c>
      <c r="E2415" s="5" t="str">
        <f>IF(A2415="",E2414,VLOOKUP(A2415,Лист6!A:B,2,0))</f>
        <v>Bacteria</v>
      </c>
      <c r="F2415" s="5" t="str">
        <f>IF(A2415="",F2414,VLOOKUP(A2415,Лист6!A:C,3,0))</f>
        <v xml:space="preserve"> Chloroflexi</v>
      </c>
      <c r="G2415" s="5" t="str">
        <f>IF(A2415="",G2414,VLOOKUP(A2415,Лист6!A:D,4,0))</f>
        <v xml:space="preserve"> Dehalococcoidia</v>
      </c>
      <c r="H2415" s="5">
        <f>IF(A2415="",H2414,VLOOKUP(A2415,Лист1!B:C,2,0))</f>
        <v>159</v>
      </c>
      <c r="CI2415" s="5" t="str">
        <f>VLOOKUP(A2415,Лист2!B:C,2,0)</f>
        <v xml:space="preserve"> Dehalogenimonas lykanthroporepellens (strain ATCC BAA-1523 / JCM 15061 / BL-DC-9).</v>
      </c>
    </row>
    <row r="2416" spans="1:87">
      <c r="A2416" s="2" t="s">
        <v>3523</v>
      </c>
      <c r="B2416" s="2" t="s">
        <v>10</v>
      </c>
      <c r="C2416" s="6">
        <v>2</v>
      </c>
      <c r="D2416" s="5" t="str">
        <f>IF(A2416="",D2415,VLOOKUP(A2416,Лист2!B:C,2,0))</f>
        <v xml:space="preserve"> Erwinia billingiae (strain Eb661).</v>
      </c>
      <c r="E2416" s="5" t="str">
        <f>IF(A2416="",E2415,VLOOKUP(A2416,Лист6!A:B,2,0))</f>
        <v>Bacteria</v>
      </c>
      <c r="F2416" s="5" t="str">
        <f>IF(A2416="",F2415,VLOOKUP(A2416,Лист6!A:C,3,0))</f>
        <v xml:space="preserve"> Proteobacteria</v>
      </c>
      <c r="G2416" s="5" t="str">
        <f>IF(A2416="",G2415,VLOOKUP(A2416,Лист6!A:D,4,0))</f>
        <v xml:space="preserve"> Gammaproteobacteria</v>
      </c>
      <c r="H2416" s="5">
        <f>IF(A2416="",H2415,VLOOKUP(A2416,Лист1!B:C,2,0))</f>
        <v>436</v>
      </c>
      <c r="CI2416" s="5" t="str">
        <f>VLOOKUP(A2416,Лист2!B:C,2,0)</f>
        <v xml:space="preserve"> Erwinia billingiae (strain Eb661).</v>
      </c>
    </row>
    <row r="2417" spans="1:87">
      <c r="A2417" s="7"/>
      <c r="B2417" s="8" t="s">
        <v>20</v>
      </c>
      <c r="C2417" s="9">
        <v>1</v>
      </c>
      <c r="D2417" s="5" t="str">
        <f>IF(A2417="",D2416,VLOOKUP(A2417,Лист2!B:C,2,0))</f>
        <v xml:space="preserve"> Erwinia billingiae (strain Eb661).</v>
      </c>
      <c r="E2417" s="5" t="str">
        <f>IF(A2417="",E2416,VLOOKUP(A2417,Лист6!A:B,2,0))</f>
        <v>Bacteria</v>
      </c>
      <c r="F2417" s="5" t="str">
        <f>IF(A2417="",F2416,VLOOKUP(A2417,Лист6!A:C,3,0))</f>
        <v xml:space="preserve"> Proteobacteria</v>
      </c>
      <c r="G2417" s="5" t="str">
        <f>IF(A2417="",G2416,VLOOKUP(A2417,Лист6!A:D,4,0))</f>
        <v xml:space="preserve"> Gammaproteobacteria</v>
      </c>
      <c r="H2417" s="5">
        <f>IF(A2417="",H2416,VLOOKUP(A2417,Лист1!B:C,2,0))</f>
        <v>436</v>
      </c>
      <c r="CI2417" s="5" t="e">
        <f>VLOOKUP(A2417,Лист2!B:C,2,0)</f>
        <v>#N/A</v>
      </c>
    </row>
    <row r="2418" spans="1:87">
      <c r="A2418" s="2" t="s">
        <v>3525</v>
      </c>
      <c r="B2418" s="2" t="s">
        <v>10</v>
      </c>
      <c r="C2418" s="6">
        <v>1</v>
      </c>
      <c r="D2418" s="5" t="str">
        <f>IF(A2418="",D2417,VLOOKUP(A2418,Лист2!B:C,2,0))</f>
        <v xml:space="preserve"> Erwinia billingiae (strain Eb661).</v>
      </c>
      <c r="E2418" s="5" t="str">
        <f>IF(A2418="",E2417,VLOOKUP(A2418,Лист6!A:B,2,0))</f>
        <v>Bacteria</v>
      </c>
      <c r="F2418" s="5" t="str">
        <f>IF(A2418="",F2417,VLOOKUP(A2418,Лист6!A:C,3,0))</f>
        <v xml:space="preserve"> Proteobacteria</v>
      </c>
      <c r="G2418" s="5" t="str">
        <f>IF(A2418="",G2417,VLOOKUP(A2418,Лист6!A:D,4,0))</f>
        <v xml:space="preserve"> Gammaproteobacteria</v>
      </c>
      <c r="H2418" s="5">
        <f>IF(A2418="",H2417,VLOOKUP(A2418,Лист1!B:C,2,0))</f>
        <v>471</v>
      </c>
      <c r="CI2418" s="5" t="str">
        <f>VLOOKUP(A2418,Лист2!B:C,2,0)</f>
        <v xml:space="preserve"> Erwinia billingiae (strain Eb661).</v>
      </c>
    </row>
    <row r="2419" spans="1:87">
      <c r="A2419" s="7"/>
      <c r="B2419" s="8" t="s">
        <v>20</v>
      </c>
      <c r="C2419" s="9">
        <v>1</v>
      </c>
      <c r="D2419" s="5" t="str">
        <f>IF(A2419="",D2418,VLOOKUP(A2419,Лист2!B:C,2,0))</f>
        <v xml:space="preserve"> Erwinia billingiae (strain Eb661).</v>
      </c>
      <c r="E2419" s="5" t="str">
        <f>IF(A2419="",E2418,VLOOKUP(A2419,Лист6!A:B,2,0))</f>
        <v>Bacteria</v>
      </c>
      <c r="F2419" s="5" t="str">
        <f>IF(A2419="",F2418,VLOOKUP(A2419,Лист6!A:C,3,0))</f>
        <v xml:space="preserve"> Proteobacteria</v>
      </c>
      <c r="G2419" s="5" t="str">
        <f>IF(A2419="",G2418,VLOOKUP(A2419,Лист6!A:D,4,0))</f>
        <v xml:space="preserve"> Gammaproteobacteria</v>
      </c>
      <c r="H2419" s="5">
        <f>IF(A2419="",H2418,VLOOKUP(A2419,Лист1!B:C,2,0))</f>
        <v>471</v>
      </c>
      <c r="CI2419" s="5" t="e">
        <f>VLOOKUP(A2419,Лист2!B:C,2,0)</f>
        <v>#N/A</v>
      </c>
    </row>
    <row r="2420" spans="1:87">
      <c r="A2420" s="2" t="s">
        <v>3527</v>
      </c>
      <c r="B2420" s="2" t="s">
        <v>10</v>
      </c>
      <c r="C2420" s="6">
        <v>1</v>
      </c>
      <c r="D2420" s="5" t="str">
        <f>IF(A2420="",D2419,VLOOKUP(A2420,Лист2!B:C,2,0))</f>
        <v xml:space="preserve"> Erwinia billingiae (strain Eb661).</v>
      </c>
      <c r="E2420" s="5" t="str">
        <f>IF(A2420="",E2419,VLOOKUP(A2420,Лист6!A:B,2,0))</f>
        <v>Bacteria</v>
      </c>
      <c r="F2420" s="5" t="str">
        <f>IF(A2420="",F2419,VLOOKUP(A2420,Лист6!A:C,3,0))</f>
        <v xml:space="preserve"> Proteobacteria</v>
      </c>
      <c r="G2420" s="5" t="str">
        <f>IF(A2420="",G2419,VLOOKUP(A2420,Лист6!A:D,4,0))</f>
        <v xml:space="preserve"> Gammaproteobacteria</v>
      </c>
      <c r="H2420" s="5">
        <f>IF(A2420="",H2419,VLOOKUP(A2420,Лист1!B:C,2,0))</f>
        <v>433</v>
      </c>
      <c r="CI2420" s="5" t="str">
        <f>VLOOKUP(A2420,Лист2!B:C,2,0)</f>
        <v xml:space="preserve"> Erwinia billingiae (strain Eb661).</v>
      </c>
    </row>
    <row r="2421" spans="1:87">
      <c r="A2421" s="7"/>
      <c r="B2421" s="8" t="s">
        <v>20</v>
      </c>
      <c r="C2421" s="9">
        <v>1</v>
      </c>
      <c r="D2421" s="5" t="str">
        <f>IF(A2421="",D2420,VLOOKUP(A2421,Лист2!B:C,2,0))</f>
        <v xml:space="preserve"> Erwinia billingiae (strain Eb661).</v>
      </c>
      <c r="E2421" s="5" t="str">
        <f>IF(A2421="",E2420,VLOOKUP(A2421,Лист6!A:B,2,0))</f>
        <v>Bacteria</v>
      </c>
      <c r="F2421" s="5" t="str">
        <f>IF(A2421="",F2420,VLOOKUP(A2421,Лист6!A:C,3,0))</f>
        <v xml:space="preserve"> Proteobacteria</v>
      </c>
      <c r="G2421" s="5" t="str">
        <f>IF(A2421="",G2420,VLOOKUP(A2421,Лист6!A:D,4,0))</f>
        <v xml:space="preserve"> Gammaproteobacteria</v>
      </c>
      <c r="H2421" s="5">
        <f>IF(A2421="",H2420,VLOOKUP(A2421,Лист1!B:C,2,0))</f>
        <v>433</v>
      </c>
      <c r="CI2421" s="5" t="e">
        <f>VLOOKUP(A2421,Лист2!B:C,2,0)</f>
        <v>#N/A</v>
      </c>
    </row>
    <row r="2422" spans="1:87">
      <c r="A2422" s="2" t="s">
        <v>3529</v>
      </c>
      <c r="B2422" s="2" t="s">
        <v>10</v>
      </c>
      <c r="C2422" s="6">
        <v>1</v>
      </c>
      <c r="D2422" s="5" t="str">
        <f>IF(A2422="",D2421,VLOOKUP(A2422,Лист2!B:C,2,0))</f>
        <v xml:space="preserve"> Erwinia billingiae (strain Eb661).</v>
      </c>
      <c r="E2422" s="5" t="str">
        <f>IF(A2422="",E2421,VLOOKUP(A2422,Лист6!A:B,2,0))</f>
        <v>Bacteria</v>
      </c>
      <c r="F2422" s="5" t="str">
        <f>IF(A2422="",F2421,VLOOKUP(A2422,Лист6!A:C,3,0))</f>
        <v xml:space="preserve"> Proteobacteria</v>
      </c>
      <c r="G2422" s="5" t="str">
        <f>IF(A2422="",G2421,VLOOKUP(A2422,Лист6!A:D,4,0))</f>
        <v xml:space="preserve"> Gammaproteobacteria</v>
      </c>
      <c r="H2422" s="5">
        <f>IF(A2422="",H2421,VLOOKUP(A2422,Лист1!B:C,2,0))</f>
        <v>419</v>
      </c>
      <c r="CI2422" s="5" t="str">
        <f>VLOOKUP(A2422,Лист2!B:C,2,0)</f>
        <v xml:space="preserve"> Erwinia billingiae (strain Eb661).</v>
      </c>
    </row>
    <row r="2423" spans="1:87">
      <c r="A2423" s="7"/>
      <c r="B2423" s="8" t="s">
        <v>20</v>
      </c>
      <c r="C2423" s="9">
        <v>1</v>
      </c>
      <c r="D2423" s="5" t="str">
        <f>IF(A2423="",D2422,VLOOKUP(A2423,Лист2!B:C,2,0))</f>
        <v xml:space="preserve"> Erwinia billingiae (strain Eb661).</v>
      </c>
      <c r="E2423" s="5" t="str">
        <f>IF(A2423="",E2422,VLOOKUP(A2423,Лист6!A:B,2,0))</f>
        <v>Bacteria</v>
      </c>
      <c r="F2423" s="5" t="str">
        <f>IF(A2423="",F2422,VLOOKUP(A2423,Лист6!A:C,3,0))</f>
        <v xml:space="preserve"> Proteobacteria</v>
      </c>
      <c r="G2423" s="5" t="str">
        <f>IF(A2423="",G2422,VLOOKUP(A2423,Лист6!A:D,4,0))</f>
        <v xml:space="preserve"> Gammaproteobacteria</v>
      </c>
      <c r="H2423" s="5">
        <f>IF(A2423="",H2422,VLOOKUP(A2423,Лист1!B:C,2,0))</f>
        <v>419</v>
      </c>
      <c r="CI2423" s="5" t="e">
        <f>VLOOKUP(A2423,Лист2!B:C,2,0)</f>
        <v>#N/A</v>
      </c>
    </row>
    <row r="2424" spans="1:87">
      <c r="A2424" s="2" t="s">
        <v>3531</v>
      </c>
      <c r="B2424" s="2" t="s">
        <v>10</v>
      </c>
      <c r="C2424" s="6">
        <v>2</v>
      </c>
      <c r="D2424" s="5" t="str">
        <f>IF(A2424="",D2423,VLOOKUP(A2424,Лист2!B:C,2,0))</f>
        <v xml:space="preserve"> Erwinia billingiae (strain Eb661).</v>
      </c>
      <c r="E2424" s="5" t="str">
        <f>IF(A2424="",E2423,VLOOKUP(A2424,Лист6!A:B,2,0))</f>
        <v>Bacteria</v>
      </c>
      <c r="F2424" s="5" t="str">
        <f>IF(A2424="",F2423,VLOOKUP(A2424,Лист6!A:C,3,0))</f>
        <v xml:space="preserve"> Proteobacteria</v>
      </c>
      <c r="G2424" s="5" t="str">
        <f>IF(A2424="",G2423,VLOOKUP(A2424,Лист6!A:D,4,0))</f>
        <v xml:space="preserve"> Gammaproteobacteria</v>
      </c>
      <c r="H2424" s="5">
        <f>IF(A2424="",H2423,VLOOKUP(A2424,Лист1!B:C,2,0))</f>
        <v>463</v>
      </c>
      <c r="CI2424" s="5" t="str">
        <f>VLOOKUP(A2424,Лист2!B:C,2,0)</f>
        <v xml:space="preserve"> Erwinia billingiae (strain Eb661).</v>
      </c>
    </row>
    <row r="2425" spans="1:87">
      <c r="A2425" s="7"/>
      <c r="B2425" s="8" t="s">
        <v>20</v>
      </c>
      <c r="C2425" s="9">
        <v>1</v>
      </c>
      <c r="D2425" s="5" t="str">
        <f>IF(A2425="",D2424,VLOOKUP(A2425,Лист2!B:C,2,0))</f>
        <v xml:space="preserve"> Erwinia billingiae (strain Eb661).</v>
      </c>
      <c r="E2425" s="5" t="str">
        <f>IF(A2425="",E2424,VLOOKUP(A2425,Лист6!A:B,2,0))</f>
        <v>Bacteria</v>
      </c>
      <c r="F2425" s="5" t="str">
        <f>IF(A2425="",F2424,VLOOKUP(A2425,Лист6!A:C,3,0))</f>
        <v xml:space="preserve"> Proteobacteria</v>
      </c>
      <c r="G2425" s="5" t="str">
        <f>IF(A2425="",G2424,VLOOKUP(A2425,Лист6!A:D,4,0))</f>
        <v xml:space="preserve"> Gammaproteobacteria</v>
      </c>
      <c r="H2425" s="5">
        <f>IF(A2425="",H2424,VLOOKUP(A2425,Лист1!B:C,2,0))</f>
        <v>463</v>
      </c>
      <c r="CI2425" s="5" t="e">
        <f>VLOOKUP(A2425,Лист2!B:C,2,0)</f>
        <v>#N/A</v>
      </c>
    </row>
    <row r="2426" spans="1:87">
      <c r="A2426" s="2" t="s">
        <v>3533</v>
      </c>
      <c r="B2426" s="2" t="s">
        <v>10</v>
      </c>
      <c r="C2426" s="6">
        <v>1</v>
      </c>
      <c r="D2426" s="5" t="str">
        <f>IF(A2426="",D2425,VLOOKUP(A2426,Лист2!B:C,2,0))</f>
        <v xml:space="preserve"> Erwinia billingiae (strain Eb661).</v>
      </c>
      <c r="E2426" s="5" t="str">
        <f>IF(A2426="",E2425,VLOOKUP(A2426,Лист6!A:B,2,0))</f>
        <v>Bacteria</v>
      </c>
      <c r="F2426" s="5" t="str">
        <f>IF(A2426="",F2425,VLOOKUP(A2426,Лист6!A:C,3,0))</f>
        <v xml:space="preserve"> Proteobacteria</v>
      </c>
      <c r="G2426" s="5" t="str">
        <f>IF(A2426="",G2425,VLOOKUP(A2426,Лист6!A:D,4,0))</f>
        <v xml:space="preserve"> Gammaproteobacteria</v>
      </c>
      <c r="H2426" s="5">
        <f>IF(A2426="",H2425,VLOOKUP(A2426,Лист1!B:C,2,0))</f>
        <v>434</v>
      </c>
      <c r="CI2426" s="5" t="str">
        <f>VLOOKUP(A2426,Лист2!B:C,2,0)</f>
        <v xml:space="preserve"> Erwinia billingiae (strain Eb661).</v>
      </c>
    </row>
    <row r="2427" spans="1:87">
      <c r="A2427" s="7"/>
      <c r="B2427" s="8" t="s">
        <v>20</v>
      </c>
      <c r="C2427" s="9">
        <v>1</v>
      </c>
      <c r="D2427" s="5" t="str">
        <f>IF(A2427="",D2426,VLOOKUP(A2427,Лист2!B:C,2,0))</f>
        <v xml:space="preserve"> Erwinia billingiae (strain Eb661).</v>
      </c>
      <c r="E2427" s="5" t="str">
        <f>IF(A2427="",E2426,VLOOKUP(A2427,Лист6!A:B,2,0))</f>
        <v>Bacteria</v>
      </c>
      <c r="F2427" s="5" t="str">
        <f>IF(A2427="",F2426,VLOOKUP(A2427,Лист6!A:C,3,0))</f>
        <v xml:space="preserve"> Proteobacteria</v>
      </c>
      <c r="G2427" s="5" t="str">
        <f>IF(A2427="",G2426,VLOOKUP(A2427,Лист6!A:D,4,0))</f>
        <v xml:space="preserve"> Gammaproteobacteria</v>
      </c>
      <c r="H2427" s="5">
        <f>IF(A2427="",H2426,VLOOKUP(A2427,Лист1!B:C,2,0))</f>
        <v>434</v>
      </c>
      <c r="CI2427" s="5" t="e">
        <f>VLOOKUP(A2427,Лист2!B:C,2,0)</f>
        <v>#N/A</v>
      </c>
    </row>
    <row r="2428" spans="1:87">
      <c r="A2428" s="2" t="s">
        <v>3535</v>
      </c>
      <c r="B2428" s="2" t="s">
        <v>10</v>
      </c>
      <c r="C2428" s="6">
        <v>1</v>
      </c>
      <c r="D2428" s="5" t="str">
        <f>IF(A2428="",D2427,VLOOKUP(A2428,Лист2!B:C,2,0))</f>
        <v xml:space="preserve"> Erwinia billingiae (strain Eb661).</v>
      </c>
      <c r="E2428" s="5" t="str">
        <f>IF(A2428="",E2427,VLOOKUP(A2428,Лист6!A:B,2,0))</f>
        <v>Bacteria</v>
      </c>
      <c r="F2428" s="5" t="str">
        <f>IF(A2428="",F2427,VLOOKUP(A2428,Лист6!A:C,3,0))</f>
        <v xml:space="preserve"> Proteobacteria</v>
      </c>
      <c r="G2428" s="5" t="str">
        <f>IF(A2428="",G2427,VLOOKUP(A2428,Лист6!A:D,4,0))</f>
        <v xml:space="preserve"> Gammaproteobacteria</v>
      </c>
      <c r="H2428" s="5">
        <f>IF(A2428="",H2427,VLOOKUP(A2428,Лист1!B:C,2,0))</f>
        <v>408</v>
      </c>
      <c r="CI2428" s="5" t="str">
        <f>VLOOKUP(A2428,Лист2!B:C,2,0)</f>
        <v xml:space="preserve"> Erwinia billingiae (strain Eb661).</v>
      </c>
    </row>
    <row r="2429" spans="1:87">
      <c r="A2429" s="7"/>
      <c r="B2429" s="8" t="s">
        <v>20</v>
      </c>
      <c r="C2429" s="9">
        <v>1</v>
      </c>
      <c r="D2429" s="5" t="str">
        <f>IF(A2429="",D2428,VLOOKUP(A2429,Лист2!B:C,2,0))</f>
        <v xml:space="preserve"> Erwinia billingiae (strain Eb661).</v>
      </c>
      <c r="E2429" s="5" t="str">
        <f>IF(A2429="",E2428,VLOOKUP(A2429,Лист6!A:B,2,0))</f>
        <v>Bacteria</v>
      </c>
      <c r="F2429" s="5" t="str">
        <f>IF(A2429="",F2428,VLOOKUP(A2429,Лист6!A:C,3,0))</f>
        <v xml:space="preserve"> Proteobacteria</v>
      </c>
      <c r="G2429" s="5" t="str">
        <f>IF(A2429="",G2428,VLOOKUP(A2429,Лист6!A:D,4,0))</f>
        <v xml:space="preserve"> Gammaproteobacteria</v>
      </c>
      <c r="H2429" s="5">
        <f>IF(A2429="",H2428,VLOOKUP(A2429,Лист1!B:C,2,0))</f>
        <v>408</v>
      </c>
      <c r="CI2429" s="5" t="e">
        <f>VLOOKUP(A2429,Лист2!B:C,2,0)</f>
        <v>#N/A</v>
      </c>
    </row>
    <row r="2430" spans="1:87">
      <c r="A2430" s="2" t="s">
        <v>3537</v>
      </c>
      <c r="B2430" s="2" t="s">
        <v>10</v>
      </c>
      <c r="C2430" s="6">
        <v>3</v>
      </c>
      <c r="D2430" s="5" t="str">
        <f>IF(A2430="",D2429,VLOOKUP(A2430,Лист2!B:C,2,0))</f>
        <v xml:space="preserve"> Erwinia billingiae (strain Eb661).</v>
      </c>
      <c r="E2430" s="5" t="str">
        <f>IF(A2430="",E2429,VLOOKUP(A2430,Лист6!A:B,2,0))</f>
        <v>Bacteria</v>
      </c>
      <c r="F2430" s="5" t="str">
        <f>IF(A2430="",F2429,VLOOKUP(A2430,Лист6!A:C,3,0))</f>
        <v xml:space="preserve"> Proteobacteria</v>
      </c>
      <c r="G2430" s="5" t="str">
        <f>IF(A2430="",G2429,VLOOKUP(A2430,Лист6!A:D,4,0))</f>
        <v xml:space="preserve"> Gammaproteobacteria</v>
      </c>
      <c r="H2430" s="5">
        <f>IF(A2430="",H2429,VLOOKUP(A2430,Лист1!B:C,2,0))</f>
        <v>433</v>
      </c>
      <c r="CI2430" s="5" t="str">
        <f>VLOOKUP(A2430,Лист2!B:C,2,0)</f>
        <v xml:space="preserve"> Erwinia billingiae (strain Eb661).</v>
      </c>
    </row>
    <row r="2431" spans="1:87">
      <c r="A2431" s="2" t="s">
        <v>3539</v>
      </c>
      <c r="B2431" s="2" t="s">
        <v>10</v>
      </c>
      <c r="C2431" s="6">
        <v>1</v>
      </c>
      <c r="D2431" s="5" t="str">
        <f>IF(A2431="",D2430,VLOOKUP(A2431,Лист2!B:C,2,0))</f>
        <v xml:space="preserve"> Erwinia billingiae (strain Eb661).</v>
      </c>
      <c r="E2431" s="5" t="str">
        <f>IF(A2431="",E2430,VLOOKUP(A2431,Лист6!A:B,2,0))</f>
        <v>Bacteria</v>
      </c>
      <c r="F2431" s="5" t="str">
        <f>IF(A2431="",F2430,VLOOKUP(A2431,Лист6!A:C,3,0))</f>
        <v xml:space="preserve"> Proteobacteria</v>
      </c>
      <c r="G2431" s="5" t="str">
        <f>IF(A2431="",G2430,VLOOKUP(A2431,Лист6!A:D,4,0))</f>
        <v xml:space="preserve"> Gammaproteobacteria</v>
      </c>
      <c r="H2431" s="5">
        <f>IF(A2431="",H2430,VLOOKUP(A2431,Лист1!B:C,2,0))</f>
        <v>466</v>
      </c>
      <c r="CI2431" s="5" t="str">
        <f>VLOOKUP(A2431,Лист2!B:C,2,0)</f>
        <v xml:space="preserve"> Erwinia billingiae (strain Eb661).</v>
      </c>
    </row>
    <row r="2432" spans="1:87">
      <c r="A2432" s="2" t="s">
        <v>3541</v>
      </c>
      <c r="B2432" s="2" t="s">
        <v>10</v>
      </c>
      <c r="C2432" s="6">
        <v>1</v>
      </c>
      <c r="D2432" s="5" t="str">
        <f>IF(A2432="",D2431,VLOOKUP(A2432,Лист2!B:C,2,0))</f>
        <v xml:space="preserve"> Nitrospira defluvii.</v>
      </c>
      <c r="E2432" s="5" t="str">
        <f>IF(A2432="",E2431,VLOOKUP(A2432,Лист6!A:B,2,0))</f>
        <v>Bacteria</v>
      </c>
      <c r="F2432" s="5" t="str">
        <f>IF(A2432="",F2431,VLOOKUP(A2432,Лист6!A:C,3,0))</f>
        <v xml:space="preserve"> Nitrospirae</v>
      </c>
      <c r="G2432" s="5" t="str">
        <f>IF(A2432="",G2431,VLOOKUP(A2432,Лист6!A:D,4,0))</f>
        <v xml:space="preserve"> Nitrospirales</v>
      </c>
      <c r="H2432" s="5">
        <f>IF(A2432="",H2431,VLOOKUP(A2432,Лист1!B:C,2,0))</f>
        <v>271</v>
      </c>
      <c r="CI2432" s="5" t="str">
        <f>VLOOKUP(A2432,Лист2!B:C,2,0)</f>
        <v xml:space="preserve"> Nitrospira defluvii.</v>
      </c>
    </row>
    <row r="2433" spans="1:87">
      <c r="A2433" s="7"/>
      <c r="B2433" s="8" t="s">
        <v>20</v>
      </c>
      <c r="C2433" s="9">
        <v>1</v>
      </c>
      <c r="D2433" s="5" t="str">
        <f>IF(A2433="",D2432,VLOOKUP(A2433,Лист2!B:C,2,0))</f>
        <v xml:space="preserve"> Nitrospira defluvii.</v>
      </c>
      <c r="E2433" s="5" t="str">
        <f>IF(A2433="",E2432,VLOOKUP(A2433,Лист6!A:B,2,0))</f>
        <v>Bacteria</v>
      </c>
      <c r="F2433" s="5" t="str">
        <f>IF(A2433="",F2432,VLOOKUP(A2433,Лист6!A:C,3,0))</f>
        <v xml:space="preserve"> Nitrospirae</v>
      </c>
      <c r="G2433" s="5" t="str">
        <f>IF(A2433="",G2432,VLOOKUP(A2433,Лист6!A:D,4,0))</f>
        <v xml:space="preserve"> Nitrospirales</v>
      </c>
      <c r="H2433" s="5">
        <f>IF(A2433="",H2432,VLOOKUP(A2433,Лист1!B:C,2,0))</f>
        <v>271</v>
      </c>
      <c r="CI2433" s="5" t="e">
        <f>VLOOKUP(A2433,Лист2!B:C,2,0)</f>
        <v>#N/A</v>
      </c>
    </row>
    <row r="2434" spans="1:87">
      <c r="A2434" s="2" t="s">
        <v>3543</v>
      </c>
      <c r="B2434" s="2" t="s">
        <v>10</v>
      </c>
      <c r="C2434" s="6">
        <v>1</v>
      </c>
      <c r="D2434" s="5" t="str">
        <f>IF(A2434="",D2433,VLOOKUP(A2434,Лист2!B:C,2,0))</f>
        <v xml:space="preserve"> Nitrospira defluvii.</v>
      </c>
      <c r="E2434" s="5" t="str">
        <f>IF(A2434="",E2433,VLOOKUP(A2434,Лист6!A:B,2,0))</f>
        <v>Bacteria</v>
      </c>
      <c r="F2434" s="5" t="str">
        <f>IF(A2434="",F2433,VLOOKUP(A2434,Лист6!A:C,3,0))</f>
        <v xml:space="preserve"> Nitrospirae</v>
      </c>
      <c r="G2434" s="5" t="str">
        <f>IF(A2434="",G2433,VLOOKUP(A2434,Лист6!A:D,4,0))</f>
        <v xml:space="preserve"> Nitrospirales</v>
      </c>
      <c r="H2434" s="5">
        <f>IF(A2434="",H2433,VLOOKUP(A2434,Лист1!B:C,2,0))</f>
        <v>365</v>
      </c>
      <c r="CI2434" s="5" t="str">
        <f>VLOOKUP(A2434,Лист2!B:C,2,0)</f>
        <v xml:space="preserve"> Nitrospira defluvii.</v>
      </c>
    </row>
    <row r="2435" spans="1:87">
      <c r="A2435" s="7"/>
      <c r="B2435" s="8" t="s">
        <v>28</v>
      </c>
      <c r="C2435" s="9">
        <v>1</v>
      </c>
      <c r="D2435" s="5" t="str">
        <f>IF(A2435="",D2434,VLOOKUP(A2435,Лист2!B:C,2,0))</f>
        <v xml:space="preserve"> Nitrospira defluvii.</v>
      </c>
      <c r="E2435" s="5" t="str">
        <f>IF(A2435="",E2434,VLOOKUP(A2435,Лист6!A:B,2,0))</f>
        <v>Bacteria</v>
      </c>
      <c r="F2435" s="5" t="str">
        <f>IF(A2435="",F2434,VLOOKUP(A2435,Лист6!A:C,3,0))</f>
        <v xml:space="preserve"> Nitrospirae</v>
      </c>
      <c r="G2435" s="5" t="str">
        <f>IF(A2435="",G2434,VLOOKUP(A2435,Лист6!A:D,4,0))</f>
        <v xml:space="preserve"> Nitrospirales</v>
      </c>
      <c r="H2435" s="5">
        <f>IF(A2435="",H2434,VLOOKUP(A2435,Лист1!B:C,2,0))</f>
        <v>365</v>
      </c>
      <c r="CI2435" s="5" t="e">
        <f>VLOOKUP(A2435,Лист2!B:C,2,0)</f>
        <v>#N/A</v>
      </c>
    </row>
    <row r="2436" spans="1:87">
      <c r="A2436" s="2" t="s">
        <v>3545</v>
      </c>
      <c r="B2436" s="2" t="s">
        <v>10</v>
      </c>
      <c r="C2436" s="6">
        <v>1</v>
      </c>
      <c r="D2436" s="5" t="str">
        <f>IF(A2436="",D2435,VLOOKUP(A2436,Лист2!B:C,2,0))</f>
        <v xml:space="preserve"> Nitrospira defluvii.</v>
      </c>
      <c r="E2436" s="5" t="str">
        <f>IF(A2436="",E2435,VLOOKUP(A2436,Лист6!A:B,2,0))</f>
        <v>Bacteria</v>
      </c>
      <c r="F2436" s="5" t="str">
        <f>IF(A2436="",F2435,VLOOKUP(A2436,Лист6!A:C,3,0))</f>
        <v xml:space="preserve"> Nitrospirae</v>
      </c>
      <c r="G2436" s="5" t="str">
        <f>IF(A2436="",G2435,VLOOKUP(A2436,Лист6!A:D,4,0))</f>
        <v xml:space="preserve"> Nitrospirales</v>
      </c>
      <c r="H2436" s="5">
        <f>IF(A2436="",H2435,VLOOKUP(A2436,Лист1!B:C,2,0))</f>
        <v>357</v>
      </c>
      <c r="CI2436" s="5" t="str">
        <f>VLOOKUP(A2436,Лист2!B:C,2,0)</f>
        <v xml:space="preserve"> Nitrospira defluvii.</v>
      </c>
    </row>
    <row r="2437" spans="1:87">
      <c r="A2437" s="7"/>
      <c r="B2437" s="8" t="s">
        <v>28</v>
      </c>
      <c r="C2437" s="9">
        <v>1</v>
      </c>
      <c r="D2437" s="5" t="str">
        <f>IF(A2437="",D2436,VLOOKUP(A2437,Лист2!B:C,2,0))</f>
        <v xml:space="preserve"> Nitrospira defluvii.</v>
      </c>
      <c r="E2437" s="5" t="str">
        <f>IF(A2437="",E2436,VLOOKUP(A2437,Лист6!A:B,2,0))</f>
        <v>Bacteria</v>
      </c>
      <c r="F2437" s="5" t="str">
        <f>IF(A2437="",F2436,VLOOKUP(A2437,Лист6!A:C,3,0))</f>
        <v xml:space="preserve"> Nitrospirae</v>
      </c>
      <c r="G2437" s="5" t="str">
        <f>IF(A2437="",G2436,VLOOKUP(A2437,Лист6!A:D,4,0))</f>
        <v xml:space="preserve"> Nitrospirales</v>
      </c>
      <c r="H2437" s="5">
        <f>IF(A2437="",H2436,VLOOKUP(A2437,Лист1!B:C,2,0))</f>
        <v>357</v>
      </c>
      <c r="CI2437" s="5" t="e">
        <f>VLOOKUP(A2437,Лист2!B:C,2,0)</f>
        <v>#N/A</v>
      </c>
    </row>
    <row r="2438" spans="1:87">
      <c r="A2438" s="2" t="s">
        <v>3547</v>
      </c>
      <c r="B2438" s="2" t="s">
        <v>10</v>
      </c>
      <c r="C2438" s="6">
        <v>1</v>
      </c>
      <c r="D2438" s="5" t="str">
        <f>IF(A2438="",D2437,VLOOKUP(A2438,Лист2!B:C,2,0))</f>
        <v xml:space="preserve"> Nitrospira defluvii.</v>
      </c>
      <c r="E2438" s="5" t="str">
        <f>IF(A2438="",E2437,VLOOKUP(A2438,Лист6!A:B,2,0))</f>
        <v>Bacteria</v>
      </c>
      <c r="F2438" s="5" t="str">
        <f>IF(A2438="",F2437,VLOOKUP(A2438,Лист6!A:C,3,0))</f>
        <v xml:space="preserve"> Nitrospirae</v>
      </c>
      <c r="G2438" s="5" t="str">
        <f>IF(A2438="",G2437,VLOOKUP(A2438,Лист6!A:D,4,0))</f>
        <v xml:space="preserve"> Nitrospirales</v>
      </c>
      <c r="H2438" s="5">
        <f>IF(A2438="",H2437,VLOOKUP(A2438,Лист1!B:C,2,0))</f>
        <v>268</v>
      </c>
      <c r="CI2438" s="5" t="str">
        <f>VLOOKUP(A2438,Лист2!B:C,2,0)</f>
        <v xml:space="preserve"> Nitrospira defluvii.</v>
      </c>
    </row>
    <row r="2439" spans="1:87">
      <c r="A2439" s="2" t="s">
        <v>3549</v>
      </c>
      <c r="B2439" s="2" t="s">
        <v>10</v>
      </c>
      <c r="C2439" s="6">
        <v>1</v>
      </c>
      <c r="D2439" s="5" t="str">
        <f>IF(A2439="",D2438,VLOOKUP(A2439,Лист2!B:C,2,0))</f>
        <v xml:space="preserve"> Nitrospira defluvii.</v>
      </c>
      <c r="E2439" s="5" t="str">
        <f>IF(A2439="",E2438,VLOOKUP(A2439,Лист6!A:B,2,0))</f>
        <v>Bacteria</v>
      </c>
      <c r="F2439" s="5" t="str">
        <f>IF(A2439="",F2438,VLOOKUP(A2439,Лист6!A:C,3,0))</f>
        <v xml:space="preserve"> Nitrospirae</v>
      </c>
      <c r="G2439" s="5" t="str">
        <f>IF(A2439="",G2438,VLOOKUP(A2439,Лист6!A:D,4,0))</f>
        <v xml:space="preserve"> Nitrospirales</v>
      </c>
      <c r="H2439" s="5">
        <f>IF(A2439="",H2438,VLOOKUP(A2439,Лист1!B:C,2,0))</f>
        <v>206</v>
      </c>
      <c r="CI2439" s="5" t="str">
        <f>VLOOKUP(A2439,Лист2!B:C,2,0)</f>
        <v xml:space="preserve"> Nitrospira defluvii.</v>
      </c>
    </row>
    <row r="2440" spans="1:87">
      <c r="A2440" s="2" t="s">
        <v>3551</v>
      </c>
      <c r="B2440" s="2" t="s">
        <v>10</v>
      </c>
      <c r="C2440" s="6">
        <v>2</v>
      </c>
      <c r="D2440" s="5" t="str">
        <f>IF(A2440="",D2439,VLOOKUP(A2440,Лист2!B:C,2,0))</f>
        <v xml:space="preserve"> Nitrospira defluvii.</v>
      </c>
      <c r="E2440" s="5" t="str">
        <f>IF(A2440="",E2439,VLOOKUP(A2440,Лист6!A:B,2,0))</f>
        <v>Bacteria</v>
      </c>
      <c r="F2440" s="5" t="str">
        <f>IF(A2440="",F2439,VLOOKUP(A2440,Лист6!A:C,3,0))</f>
        <v xml:space="preserve"> Nitrospirae</v>
      </c>
      <c r="G2440" s="5" t="str">
        <f>IF(A2440="",G2439,VLOOKUP(A2440,Лист6!A:D,4,0))</f>
        <v xml:space="preserve"> Nitrospirales</v>
      </c>
      <c r="H2440" s="5">
        <f>IF(A2440="",H2439,VLOOKUP(A2440,Лист1!B:C,2,0))</f>
        <v>337</v>
      </c>
      <c r="CI2440" s="5" t="str">
        <f>VLOOKUP(A2440,Лист2!B:C,2,0)</f>
        <v xml:space="preserve"> Nitrospira defluvii.</v>
      </c>
    </row>
    <row r="2441" spans="1:87">
      <c r="A2441" s="2" t="s">
        <v>3553</v>
      </c>
      <c r="B2441" s="2" t="s">
        <v>10</v>
      </c>
      <c r="C2441" s="6">
        <v>1</v>
      </c>
      <c r="D2441" s="5" t="str">
        <f>IF(A2441="",D2440,VLOOKUP(A2441,Лист2!B:C,2,0))</f>
        <v xml:space="preserve"> Nitrospira defluvii.</v>
      </c>
      <c r="E2441" s="5" t="str">
        <f>IF(A2441="",E2440,VLOOKUP(A2441,Лист6!A:B,2,0))</f>
        <v>Bacteria</v>
      </c>
      <c r="F2441" s="5" t="str">
        <f>IF(A2441="",F2440,VLOOKUP(A2441,Лист6!A:C,3,0))</f>
        <v xml:space="preserve"> Nitrospirae</v>
      </c>
      <c r="G2441" s="5" t="str">
        <f>IF(A2441="",G2440,VLOOKUP(A2441,Лист6!A:D,4,0))</f>
        <v xml:space="preserve"> Nitrospirales</v>
      </c>
      <c r="H2441" s="5">
        <f>IF(A2441="",H2440,VLOOKUP(A2441,Лист1!B:C,2,0))</f>
        <v>145</v>
      </c>
      <c r="CI2441" s="5" t="str">
        <f>VLOOKUP(A2441,Лист2!B:C,2,0)</f>
        <v xml:space="preserve"> Nitrospira defluvii.</v>
      </c>
    </row>
    <row r="2442" spans="1:87">
      <c r="A2442" s="2" t="s">
        <v>3555</v>
      </c>
      <c r="B2442" s="2" t="s">
        <v>10</v>
      </c>
      <c r="C2442" s="6">
        <v>1</v>
      </c>
      <c r="D2442" s="5" t="str">
        <f>IF(A2442="",D2441,VLOOKUP(A2442,Лист2!B:C,2,0))</f>
        <v xml:space="preserve"> Nitrospira defluvii.</v>
      </c>
      <c r="E2442" s="5" t="str">
        <f>IF(A2442="",E2441,VLOOKUP(A2442,Лист6!A:B,2,0))</f>
        <v>Bacteria</v>
      </c>
      <c r="F2442" s="5" t="str">
        <f>IF(A2442="",F2441,VLOOKUP(A2442,Лист6!A:C,3,0))</f>
        <v xml:space="preserve"> Nitrospirae</v>
      </c>
      <c r="G2442" s="5" t="str">
        <f>IF(A2442="",G2441,VLOOKUP(A2442,Лист6!A:D,4,0))</f>
        <v xml:space="preserve"> Nitrospirales</v>
      </c>
      <c r="H2442" s="5">
        <f>IF(A2442="",H2441,VLOOKUP(A2442,Лист1!B:C,2,0))</f>
        <v>470</v>
      </c>
      <c r="CI2442" s="5" t="str">
        <f>VLOOKUP(A2442,Лист2!B:C,2,0)</f>
        <v xml:space="preserve"> Nitrospira defluvii.</v>
      </c>
    </row>
    <row r="2443" spans="1:87">
      <c r="A2443" s="7"/>
      <c r="B2443" s="8" t="s">
        <v>20</v>
      </c>
      <c r="C2443" s="9">
        <v>2</v>
      </c>
      <c r="D2443" s="5" t="str">
        <f>IF(A2443="",D2442,VLOOKUP(A2443,Лист2!B:C,2,0))</f>
        <v xml:space="preserve"> Nitrospira defluvii.</v>
      </c>
      <c r="E2443" s="5" t="str">
        <f>IF(A2443="",E2442,VLOOKUP(A2443,Лист6!A:B,2,0))</f>
        <v>Bacteria</v>
      </c>
      <c r="F2443" s="5" t="str">
        <f>IF(A2443="",F2442,VLOOKUP(A2443,Лист6!A:C,3,0))</f>
        <v xml:space="preserve"> Nitrospirae</v>
      </c>
      <c r="G2443" s="5" t="str">
        <f>IF(A2443="",G2442,VLOOKUP(A2443,Лист6!A:D,4,0))</f>
        <v xml:space="preserve"> Nitrospirales</v>
      </c>
      <c r="H2443" s="5">
        <f>IF(A2443="",H2442,VLOOKUP(A2443,Лист1!B:C,2,0))</f>
        <v>470</v>
      </c>
      <c r="CI2443" s="5" t="e">
        <f>VLOOKUP(A2443,Лист2!B:C,2,0)</f>
        <v>#N/A</v>
      </c>
    </row>
    <row r="2444" spans="1:87">
      <c r="A2444" s="2" t="s">
        <v>3557</v>
      </c>
      <c r="B2444" s="2" t="s">
        <v>3558</v>
      </c>
      <c r="C2444" s="6">
        <v>1</v>
      </c>
      <c r="D2444" s="5" t="str">
        <f>IF(A2444="",D2443,VLOOKUP(A2444,Лист2!B:C,2,0))</f>
        <v xml:space="preserve"> Nitrospira defluvii.</v>
      </c>
      <c r="E2444" s="5" t="str">
        <f>IF(A2444="",E2443,VLOOKUP(A2444,Лист6!A:B,2,0))</f>
        <v>Bacteria</v>
      </c>
      <c r="F2444" s="5" t="str">
        <f>IF(A2444="",F2443,VLOOKUP(A2444,Лист6!A:C,3,0))</f>
        <v xml:space="preserve"> Nitrospirae</v>
      </c>
      <c r="G2444" s="5" t="str">
        <f>IF(A2444="",G2443,VLOOKUP(A2444,Лист6!A:D,4,0))</f>
        <v xml:space="preserve"> Nitrospirales</v>
      </c>
      <c r="H2444" s="5">
        <f>IF(A2444="",H2443,VLOOKUP(A2444,Лист1!B:C,2,0))</f>
        <v>441</v>
      </c>
      <c r="CI2444" s="5" t="str">
        <f>VLOOKUP(A2444,Лист2!B:C,2,0)</f>
        <v xml:space="preserve"> Nitrospira defluvii.</v>
      </c>
    </row>
    <row r="2445" spans="1:87">
      <c r="A2445" s="7"/>
      <c r="B2445" s="8" t="s">
        <v>1668</v>
      </c>
      <c r="C2445" s="9">
        <v>1</v>
      </c>
      <c r="D2445" s="5" t="str">
        <f>IF(A2445="",D2444,VLOOKUP(A2445,Лист2!B:C,2,0))</f>
        <v xml:space="preserve"> Nitrospira defluvii.</v>
      </c>
      <c r="E2445" s="5" t="str">
        <f>IF(A2445="",E2444,VLOOKUP(A2445,Лист6!A:B,2,0))</f>
        <v>Bacteria</v>
      </c>
      <c r="F2445" s="5" t="str">
        <f>IF(A2445="",F2444,VLOOKUP(A2445,Лист6!A:C,3,0))</f>
        <v xml:space="preserve"> Nitrospirae</v>
      </c>
      <c r="G2445" s="5" t="str">
        <f>IF(A2445="",G2444,VLOOKUP(A2445,Лист6!A:D,4,0))</f>
        <v xml:space="preserve"> Nitrospirales</v>
      </c>
      <c r="H2445" s="5">
        <f>IF(A2445="",H2444,VLOOKUP(A2445,Лист1!B:C,2,0))</f>
        <v>441</v>
      </c>
      <c r="CI2445" s="5" t="e">
        <f>VLOOKUP(A2445,Лист2!B:C,2,0)</f>
        <v>#N/A</v>
      </c>
    </row>
    <row r="2446" spans="1:87">
      <c r="A2446" s="7"/>
      <c r="B2446" s="8" t="s">
        <v>10</v>
      </c>
      <c r="C2446" s="9">
        <v>1</v>
      </c>
      <c r="D2446" s="5" t="str">
        <f>IF(A2446="",D2445,VLOOKUP(A2446,Лист2!B:C,2,0))</f>
        <v xml:space="preserve"> Nitrospira defluvii.</v>
      </c>
      <c r="E2446" s="5" t="str">
        <f>IF(A2446="",E2445,VLOOKUP(A2446,Лист6!A:B,2,0))</f>
        <v>Bacteria</v>
      </c>
      <c r="F2446" s="5" t="str">
        <f>IF(A2446="",F2445,VLOOKUP(A2446,Лист6!A:C,3,0))</f>
        <v xml:space="preserve"> Nitrospirae</v>
      </c>
      <c r="G2446" s="5" t="str">
        <f>IF(A2446="",G2445,VLOOKUP(A2446,Лист6!A:D,4,0))</f>
        <v xml:space="preserve"> Nitrospirales</v>
      </c>
      <c r="H2446" s="5">
        <f>IF(A2446="",H2445,VLOOKUP(A2446,Лист1!B:C,2,0))</f>
        <v>441</v>
      </c>
      <c r="CI2446" s="5" t="e">
        <f>VLOOKUP(A2446,Лист2!B:C,2,0)</f>
        <v>#N/A</v>
      </c>
    </row>
    <row r="2447" spans="1:87">
      <c r="A2447" s="2" t="s">
        <v>3561</v>
      </c>
      <c r="B2447" s="2" t="s">
        <v>10</v>
      </c>
      <c r="C2447" s="6">
        <v>1</v>
      </c>
      <c r="D2447" s="5" t="str">
        <f>IF(A2447="",D2446,VLOOKUP(A2447,Лист2!B:C,2,0))</f>
        <v xml:space="preserve"> Schizophyllum commune (strain H4-8 / FGSC 9210) (Split gill fungus).</v>
      </c>
      <c r="E2447" s="5" t="str">
        <f>IF(A2447="",E2446,VLOOKUP(A2447,Лист6!A:B,2,0))</f>
        <v>Eukaryota</v>
      </c>
      <c r="F2447" s="5" t="str">
        <f>IF(A2447="",F2446,VLOOKUP(A2447,Лист6!A:C,3,0))</f>
        <v xml:space="preserve"> Fungi</v>
      </c>
      <c r="G2447" s="5" t="str">
        <f>IF(A2447="",G2446,VLOOKUP(A2447,Лист6!A:D,4,0))</f>
        <v xml:space="preserve"> Dikarya</v>
      </c>
      <c r="H2447" s="5">
        <f>IF(A2447="",H2446,VLOOKUP(A2447,Лист1!B:C,2,0))</f>
        <v>107</v>
      </c>
      <c r="CI2447" s="5" t="str">
        <f>VLOOKUP(A2447,Лист2!B:C,2,0)</f>
        <v xml:space="preserve"> Schizophyllum commune (strain H4-8 / FGSC 9210) (Split gill fungus).</v>
      </c>
    </row>
    <row r="2448" spans="1:87">
      <c r="A2448" s="2" t="s">
        <v>3563</v>
      </c>
      <c r="B2448" s="2" t="s">
        <v>10</v>
      </c>
      <c r="C2448" s="6">
        <v>1</v>
      </c>
      <c r="D2448" s="5" t="str">
        <f>IF(A2448="",D2447,VLOOKUP(A2448,Лист2!B:C,2,0))</f>
        <v xml:space="preserve"> Selaginella moellendorffii (Spikemoss).</v>
      </c>
      <c r="E2448" s="5" t="str">
        <f>IF(A2448="",E2447,VLOOKUP(A2448,Лист6!A:B,2,0))</f>
        <v>Eukaryota</v>
      </c>
      <c r="F2448" s="5" t="str">
        <f>IF(A2448="",F2447,VLOOKUP(A2448,Лист6!A:C,3,0))</f>
        <v xml:space="preserve"> Viridiplantae</v>
      </c>
      <c r="G2448" s="5" t="str">
        <f>IF(A2448="",G2447,VLOOKUP(A2448,Лист6!A:D,4,0))</f>
        <v xml:space="preserve"> Streptophyta</v>
      </c>
      <c r="H2448" s="5">
        <f>IF(A2448="",H2447,VLOOKUP(A2448,Лист1!B:C,2,0))</f>
        <v>114</v>
      </c>
      <c r="CI2448" s="5" t="str">
        <f>VLOOKUP(A2448,Лист2!B:C,2,0)</f>
        <v xml:space="preserve"> Selaginella moellendorffii (Spikemoss).</v>
      </c>
    </row>
    <row r="2449" spans="1:87">
      <c r="A2449" s="2" t="s">
        <v>3565</v>
      </c>
      <c r="B2449" s="2" t="s">
        <v>10</v>
      </c>
      <c r="C2449" s="6">
        <v>1</v>
      </c>
      <c r="D2449" s="5" t="str">
        <f>IF(A2449="",D2448,VLOOKUP(A2449,Лист2!B:C,2,0))</f>
        <v xml:space="preserve"> Selaginella moellendorffii (Spikemoss).</v>
      </c>
      <c r="E2449" s="5" t="str">
        <f>IF(A2449="",E2448,VLOOKUP(A2449,Лист6!A:B,2,0))</f>
        <v>Eukaryota</v>
      </c>
      <c r="F2449" s="5" t="str">
        <f>IF(A2449="",F2448,VLOOKUP(A2449,Лист6!A:C,3,0))</f>
        <v xml:space="preserve"> Viridiplantae</v>
      </c>
      <c r="G2449" s="5" t="str">
        <f>IF(A2449="",G2448,VLOOKUP(A2449,Лист6!A:D,4,0))</f>
        <v xml:space="preserve"> Streptophyta</v>
      </c>
      <c r="H2449" s="5">
        <f>IF(A2449="",H2448,VLOOKUP(A2449,Лист1!B:C,2,0))</f>
        <v>111</v>
      </c>
      <c r="CI2449" s="5" t="str">
        <f>VLOOKUP(A2449,Лист2!B:C,2,0)</f>
        <v xml:space="preserve"> Selaginella moellendorffii (Spikemoss).</v>
      </c>
    </row>
    <row r="2450" spans="1:87">
      <c r="A2450" s="2" t="s">
        <v>3567</v>
      </c>
      <c r="B2450" s="2" t="s">
        <v>10</v>
      </c>
      <c r="C2450" s="6">
        <v>1</v>
      </c>
      <c r="D2450" s="5" t="str">
        <f>IF(A2450="",D2449,VLOOKUP(A2450,Лист2!B:C,2,0))</f>
        <v xml:space="preserve"> Selaginella moellendorffii (Spikemoss).</v>
      </c>
      <c r="E2450" s="5" t="str">
        <f>IF(A2450="",E2449,VLOOKUP(A2450,Лист6!A:B,2,0))</f>
        <v>Eukaryota</v>
      </c>
      <c r="F2450" s="5" t="str">
        <f>IF(A2450="",F2449,VLOOKUP(A2450,Лист6!A:C,3,0))</f>
        <v xml:space="preserve"> Viridiplantae</v>
      </c>
      <c r="G2450" s="5" t="str">
        <f>IF(A2450="",G2449,VLOOKUP(A2450,Лист6!A:D,4,0))</f>
        <v xml:space="preserve"> Streptophyta</v>
      </c>
      <c r="H2450" s="5">
        <f>IF(A2450="",H2449,VLOOKUP(A2450,Лист1!B:C,2,0))</f>
        <v>111</v>
      </c>
      <c r="CI2450" s="5" t="str">
        <f>VLOOKUP(A2450,Лист2!B:C,2,0)</f>
        <v xml:space="preserve"> Selaginella moellendorffii (Spikemoss).</v>
      </c>
    </row>
    <row r="2451" spans="1:87">
      <c r="A2451" s="2" t="s">
        <v>3569</v>
      </c>
      <c r="B2451" s="2" t="s">
        <v>10</v>
      </c>
      <c r="C2451" s="6">
        <v>1</v>
      </c>
      <c r="D2451" s="5" t="str">
        <f>IF(A2451="",D2450,VLOOKUP(A2451,Лист2!B:C,2,0))</f>
        <v xml:space="preserve"> Selaginella moellendorffii (Spikemoss).</v>
      </c>
      <c r="E2451" s="5" t="str">
        <f>IF(A2451="",E2450,VLOOKUP(A2451,Лист6!A:B,2,0))</f>
        <v>Eukaryota</v>
      </c>
      <c r="F2451" s="5" t="str">
        <f>IF(A2451="",F2450,VLOOKUP(A2451,Лист6!A:C,3,0))</f>
        <v xml:space="preserve"> Viridiplantae</v>
      </c>
      <c r="G2451" s="5" t="str">
        <f>IF(A2451="",G2450,VLOOKUP(A2451,Лист6!A:D,4,0))</f>
        <v xml:space="preserve"> Streptophyta</v>
      </c>
      <c r="H2451" s="5">
        <f>IF(A2451="",H2450,VLOOKUP(A2451,Лист1!B:C,2,0))</f>
        <v>114</v>
      </c>
      <c r="CI2451" s="5" t="str">
        <f>VLOOKUP(A2451,Лист2!B:C,2,0)</f>
        <v xml:space="preserve"> Selaginella moellendorffii (Spikemoss).</v>
      </c>
    </row>
    <row r="2452" spans="1:87">
      <c r="A2452" s="2" t="s">
        <v>3571</v>
      </c>
      <c r="B2452" s="2" t="s">
        <v>10</v>
      </c>
      <c r="C2452" s="6">
        <v>1</v>
      </c>
      <c r="D2452" s="5" t="str">
        <f>IF(A2452="",D2451,VLOOKUP(A2452,Лист2!B:C,2,0))</f>
        <v xml:space="preserve"> Corynebacterium pseudotuberculosis (strain C231).</v>
      </c>
      <c r="E2452" s="5" t="str">
        <f>IF(A2452="",E2451,VLOOKUP(A2452,Лист6!A:B,2,0))</f>
        <v>Bacteria</v>
      </c>
      <c r="F2452" s="5" t="str">
        <f>IF(A2452="",F2451,VLOOKUP(A2452,Лист6!A:C,3,0))</f>
        <v xml:space="preserve"> Actinobacteria</v>
      </c>
      <c r="G2452" s="5" t="str">
        <f>IF(A2452="",G2451,VLOOKUP(A2452,Лист6!A:D,4,0))</f>
        <v xml:space="preserve"> Corynebacteriales</v>
      </c>
      <c r="H2452" s="5">
        <f>IF(A2452="",H2451,VLOOKUP(A2452,Лист1!B:C,2,0))</f>
        <v>298</v>
      </c>
      <c r="CI2452" s="5" t="str">
        <f>VLOOKUP(A2452,Лист2!B:C,2,0)</f>
        <v xml:space="preserve"> Corynebacterium pseudotuberculosis (strain C231).</v>
      </c>
    </row>
    <row r="2453" spans="1:87">
      <c r="A2453" s="7"/>
      <c r="B2453" s="8" t="s">
        <v>20</v>
      </c>
      <c r="C2453" s="9">
        <v>1</v>
      </c>
      <c r="D2453" s="5" t="str">
        <f>IF(A2453="",D2452,VLOOKUP(A2453,Лист2!B:C,2,0))</f>
        <v xml:space="preserve"> Corynebacterium pseudotuberculosis (strain C231).</v>
      </c>
      <c r="E2453" s="5" t="str">
        <f>IF(A2453="",E2452,VLOOKUP(A2453,Лист6!A:B,2,0))</f>
        <v>Bacteria</v>
      </c>
      <c r="F2453" s="5" t="str">
        <f>IF(A2453="",F2452,VLOOKUP(A2453,Лист6!A:C,3,0))</f>
        <v xml:space="preserve"> Actinobacteria</v>
      </c>
      <c r="G2453" s="5" t="str">
        <f>IF(A2453="",G2452,VLOOKUP(A2453,Лист6!A:D,4,0))</f>
        <v xml:space="preserve"> Corynebacteriales</v>
      </c>
      <c r="H2453" s="5">
        <f>IF(A2453="",H2452,VLOOKUP(A2453,Лист1!B:C,2,0))</f>
        <v>298</v>
      </c>
      <c r="CI2453" s="5" t="e">
        <f>VLOOKUP(A2453,Лист2!B:C,2,0)</f>
        <v>#N/A</v>
      </c>
    </row>
    <row r="2454" spans="1:87">
      <c r="A2454" s="2" t="s">
        <v>3573</v>
      </c>
      <c r="B2454" s="2" t="s">
        <v>10</v>
      </c>
      <c r="C2454" s="6">
        <v>1</v>
      </c>
      <c r="D2454" s="5" t="str">
        <f>IF(A2454="",D2453,VLOOKUP(A2454,Лист2!B:C,2,0))</f>
        <v xml:space="preserve"> Brevundimonas subvibrioides (strain ATCC 15264 / DSM 4735 / LMG 14903 / NBRC 16000 / CB 81) (Caulobacter subvibrioides).</v>
      </c>
      <c r="E2454" s="5" t="str">
        <f>IF(A2454="",E2453,VLOOKUP(A2454,Лист6!A:B,2,0))</f>
        <v>Bacteria</v>
      </c>
      <c r="F2454" s="5" t="str">
        <f>IF(A2454="",F2453,VLOOKUP(A2454,Лист6!A:C,3,0))</f>
        <v xml:space="preserve"> Proteobacteria</v>
      </c>
      <c r="G2454" s="5" t="str">
        <f>IF(A2454="",G2453,VLOOKUP(A2454,Лист6!A:D,4,0))</f>
        <v xml:space="preserve"> Alphaproteobacteria</v>
      </c>
      <c r="H2454" s="5">
        <f>IF(A2454="",H2453,VLOOKUP(A2454,Лист1!B:C,2,0))</f>
        <v>243</v>
      </c>
      <c r="CI2454" s="5" t="str">
        <f>VLOOKUP(A2454,Лист2!B:C,2,0)</f>
        <v xml:space="preserve"> Brevundimonas subvibrioides (strain ATCC 15264 / DSM 4735 / LMG 14903 / NBRC 16000 / CB 81) (Caulobacter subvibrioides).</v>
      </c>
    </row>
    <row r="2455" spans="1:87">
      <c r="A2455" s="2" t="s">
        <v>3575</v>
      </c>
      <c r="B2455" s="2" t="s">
        <v>10</v>
      </c>
      <c r="C2455" s="6">
        <v>1</v>
      </c>
      <c r="D2455" s="5" t="str">
        <f>IF(A2455="",D2454,VLOOKUP(A2455,Лист2!B:C,2,0))</f>
        <v xml:space="preserve"> Brevundimonas subvibrioides (strain ATCC 15264 / DSM 4735 / LMG 14903 / NBRC 16000 / CB 81) (Caulobacter subvibrioides).</v>
      </c>
      <c r="E2455" s="5" t="str">
        <f>IF(A2455="",E2454,VLOOKUP(A2455,Лист6!A:B,2,0))</f>
        <v>Bacteria</v>
      </c>
      <c r="F2455" s="5" t="str">
        <f>IF(A2455="",F2454,VLOOKUP(A2455,Лист6!A:C,3,0))</f>
        <v xml:space="preserve"> Proteobacteria</v>
      </c>
      <c r="G2455" s="5" t="str">
        <f>IF(A2455="",G2454,VLOOKUP(A2455,Лист6!A:D,4,0))</f>
        <v xml:space="preserve"> Alphaproteobacteria</v>
      </c>
      <c r="H2455" s="5">
        <f>IF(A2455="",H2454,VLOOKUP(A2455,Лист1!B:C,2,0))</f>
        <v>176</v>
      </c>
      <c r="CI2455" s="5" t="str">
        <f>VLOOKUP(A2455,Лист2!B:C,2,0)</f>
        <v xml:space="preserve"> Brevundimonas subvibrioides (strain ATCC 15264 / DSM 4735 / LMG 14903 / NBRC 16000 / CB 81) (Caulobacter subvibrioides).</v>
      </c>
    </row>
    <row r="2456" spans="1:87">
      <c r="A2456" s="2" t="s">
        <v>3577</v>
      </c>
      <c r="B2456" s="2" t="s">
        <v>10</v>
      </c>
      <c r="C2456" s="6">
        <v>1</v>
      </c>
      <c r="D2456" s="5" t="str">
        <f>IF(A2456="",D2455,VLOOKUP(A2456,Лист2!B:C,2,0))</f>
        <v xml:space="preserve"> Gallionella capsiferriformans (strain ES-2) (Gallionella ferruginea capsiferriformans (strain ES-2)).</v>
      </c>
      <c r="E2456" s="5" t="str">
        <f>IF(A2456="",E2455,VLOOKUP(A2456,Лист6!A:B,2,0))</f>
        <v>Bacteria</v>
      </c>
      <c r="F2456" s="5" t="str">
        <f>IF(A2456="",F2455,VLOOKUP(A2456,Лист6!A:C,3,0))</f>
        <v xml:space="preserve"> Proteobacteria</v>
      </c>
      <c r="G2456" s="5" t="str">
        <f>IF(A2456="",G2455,VLOOKUP(A2456,Лист6!A:D,4,0))</f>
        <v xml:space="preserve"> Betaproteobacteria</v>
      </c>
      <c r="H2456" s="5">
        <f>IF(A2456="",H2455,VLOOKUP(A2456,Лист1!B:C,2,0))</f>
        <v>197</v>
      </c>
      <c r="CI2456" s="5" t="str">
        <f>VLOOKUP(A2456,Лист2!B:C,2,0)</f>
        <v xml:space="preserve"> Gallionella capsiferriformans (strain ES-2) (Gallionella ferruginea capsiferriformans (strain ES-2)).</v>
      </c>
    </row>
    <row r="2457" spans="1:87">
      <c r="A2457" s="2" t="s">
        <v>3579</v>
      </c>
      <c r="B2457" s="2" t="s">
        <v>10</v>
      </c>
      <c r="C2457" s="6">
        <v>1</v>
      </c>
      <c r="D2457" s="5" t="str">
        <f>IF(A2457="",D2456,VLOOKUP(A2457,Лист2!B:C,2,0))</f>
        <v xml:space="preserve"> Gallionella capsiferriformans (strain ES-2) (Gallionella ferruginea capsiferriformans (strain ES-2)).</v>
      </c>
      <c r="E2457" s="5" t="str">
        <f>IF(A2457="",E2456,VLOOKUP(A2457,Лист6!A:B,2,0))</f>
        <v>Bacteria</v>
      </c>
      <c r="F2457" s="5" t="str">
        <f>IF(A2457="",F2456,VLOOKUP(A2457,Лист6!A:C,3,0))</f>
        <v xml:space="preserve"> Proteobacteria</v>
      </c>
      <c r="G2457" s="5" t="str">
        <f>IF(A2457="",G2456,VLOOKUP(A2457,Лист6!A:D,4,0))</f>
        <v xml:space="preserve"> Betaproteobacteria</v>
      </c>
      <c r="H2457" s="5">
        <f>IF(A2457="",H2456,VLOOKUP(A2457,Лист1!B:C,2,0))</f>
        <v>112</v>
      </c>
      <c r="CI2457" s="5" t="str">
        <f>VLOOKUP(A2457,Лист2!B:C,2,0)</f>
        <v xml:space="preserve"> Gallionella capsiferriformans (strain ES-2) (Gallionella ferruginea capsiferriformans (strain ES-2)).</v>
      </c>
    </row>
    <row r="2458" spans="1:87">
      <c r="A2458" s="2" t="s">
        <v>3581</v>
      </c>
      <c r="B2458" s="2" t="s">
        <v>10</v>
      </c>
      <c r="C2458" s="6">
        <v>1</v>
      </c>
      <c r="D2458" s="5" t="str">
        <f>IF(A2458="",D2457,VLOOKUP(A2458,Лист2!B:C,2,0))</f>
        <v xml:space="preserve"> Gallionella capsiferriformans (strain ES-2) (Gallionella ferruginea capsiferriformans (strain ES-2)).</v>
      </c>
      <c r="E2458" s="5" t="str">
        <f>IF(A2458="",E2457,VLOOKUP(A2458,Лист6!A:B,2,0))</f>
        <v>Bacteria</v>
      </c>
      <c r="F2458" s="5" t="str">
        <f>IF(A2458="",F2457,VLOOKUP(A2458,Лист6!A:C,3,0))</f>
        <v xml:space="preserve"> Proteobacteria</v>
      </c>
      <c r="G2458" s="5" t="str">
        <f>IF(A2458="",G2457,VLOOKUP(A2458,Лист6!A:D,4,0))</f>
        <v xml:space="preserve"> Betaproteobacteria</v>
      </c>
      <c r="H2458" s="5">
        <f>IF(A2458="",H2457,VLOOKUP(A2458,Лист1!B:C,2,0))</f>
        <v>105</v>
      </c>
      <c r="CI2458" s="5" t="str">
        <f>VLOOKUP(A2458,Лист2!B:C,2,0)</f>
        <v xml:space="preserve"> Gallionella capsiferriformans (strain ES-2) (Gallionella ferruginea capsiferriformans (strain ES-2)).</v>
      </c>
    </row>
    <row r="2459" spans="1:87">
      <c r="A2459" s="2" t="s">
        <v>3583</v>
      </c>
      <c r="B2459" s="2" t="s">
        <v>10</v>
      </c>
      <c r="C2459" s="6">
        <v>1</v>
      </c>
      <c r="D2459" s="5" t="str">
        <f>IF(A2459="",D2458,VLOOKUP(A2459,Лист2!B:C,2,0))</f>
        <v xml:space="preserve"> Gallionella capsiferriformans (strain ES-2) (Gallionella ferruginea capsiferriformans (strain ES-2)).</v>
      </c>
      <c r="E2459" s="5" t="str">
        <f>IF(A2459="",E2458,VLOOKUP(A2459,Лист6!A:B,2,0))</f>
        <v>Bacteria</v>
      </c>
      <c r="F2459" s="5" t="str">
        <f>IF(A2459="",F2458,VLOOKUP(A2459,Лист6!A:C,3,0))</f>
        <v xml:space="preserve"> Proteobacteria</v>
      </c>
      <c r="G2459" s="5" t="str">
        <f>IF(A2459="",G2458,VLOOKUP(A2459,Лист6!A:D,4,0))</f>
        <v xml:space="preserve"> Betaproteobacteria</v>
      </c>
      <c r="H2459" s="5">
        <f>IF(A2459="",H2458,VLOOKUP(A2459,Лист1!B:C,2,0))</f>
        <v>333</v>
      </c>
      <c r="CI2459" s="5" t="str">
        <f>VLOOKUP(A2459,Лист2!B:C,2,0)</f>
        <v xml:space="preserve"> Gallionella capsiferriformans (strain ES-2) (Gallionella ferruginea capsiferriformans (strain ES-2)).</v>
      </c>
    </row>
    <row r="2460" spans="1:87">
      <c r="A2460" s="7"/>
      <c r="B2460" s="8" t="s">
        <v>20</v>
      </c>
      <c r="C2460" s="9">
        <v>1</v>
      </c>
      <c r="D2460" s="5" t="str">
        <f>IF(A2460="",D2459,VLOOKUP(A2460,Лист2!B:C,2,0))</f>
        <v xml:space="preserve"> Gallionella capsiferriformans (strain ES-2) (Gallionella ferruginea capsiferriformans (strain ES-2)).</v>
      </c>
      <c r="E2460" s="5" t="str">
        <f>IF(A2460="",E2459,VLOOKUP(A2460,Лист6!A:B,2,0))</f>
        <v>Bacteria</v>
      </c>
      <c r="F2460" s="5" t="str">
        <f>IF(A2460="",F2459,VLOOKUP(A2460,Лист6!A:C,3,0))</f>
        <v xml:space="preserve"> Proteobacteria</v>
      </c>
      <c r="G2460" s="5" t="str">
        <f>IF(A2460="",G2459,VLOOKUP(A2460,Лист6!A:D,4,0))</f>
        <v xml:space="preserve"> Betaproteobacteria</v>
      </c>
      <c r="H2460" s="5">
        <f>IF(A2460="",H2459,VLOOKUP(A2460,Лист1!B:C,2,0))</f>
        <v>333</v>
      </c>
      <c r="CI2460" s="5" t="e">
        <f>VLOOKUP(A2460,Лист2!B:C,2,0)</f>
        <v>#N/A</v>
      </c>
    </row>
    <row r="2461" spans="1:87">
      <c r="A2461" s="7"/>
      <c r="B2461" s="8" t="s">
        <v>1296</v>
      </c>
      <c r="C2461" s="9">
        <v>1</v>
      </c>
      <c r="D2461" s="5" t="str">
        <f>IF(A2461="",D2460,VLOOKUP(A2461,Лист2!B:C,2,0))</f>
        <v xml:space="preserve"> Gallionella capsiferriformans (strain ES-2) (Gallionella ferruginea capsiferriformans (strain ES-2)).</v>
      </c>
      <c r="E2461" s="5" t="str">
        <f>IF(A2461="",E2460,VLOOKUP(A2461,Лист6!A:B,2,0))</f>
        <v>Bacteria</v>
      </c>
      <c r="F2461" s="5" t="str">
        <f>IF(A2461="",F2460,VLOOKUP(A2461,Лист6!A:C,3,0))</f>
        <v xml:space="preserve"> Proteobacteria</v>
      </c>
      <c r="G2461" s="5" t="str">
        <f>IF(A2461="",G2460,VLOOKUP(A2461,Лист6!A:D,4,0))</f>
        <v xml:space="preserve"> Betaproteobacteria</v>
      </c>
      <c r="H2461" s="5">
        <f>IF(A2461="",H2460,VLOOKUP(A2461,Лист1!B:C,2,0))</f>
        <v>333</v>
      </c>
      <c r="CI2461" s="5" t="e">
        <f>VLOOKUP(A2461,Лист2!B:C,2,0)</f>
        <v>#N/A</v>
      </c>
    </row>
    <row r="2462" spans="1:87">
      <c r="A2462" s="2" t="s">
        <v>3585</v>
      </c>
      <c r="B2462" s="2" t="s">
        <v>10</v>
      </c>
      <c r="C2462" s="6">
        <v>1</v>
      </c>
      <c r="D2462" s="5" t="str">
        <f>IF(A2462="",D2461,VLOOKUP(A2462,Лист2!B:C,2,0))</f>
        <v xml:space="preserve"> Gallionella capsiferriformans (strain ES-2) (Gallionella ferruginea capsiferriformans (strain ES-2)).</v>
      </c>
      <c r="E2462" s="5" t="str">
        <f>IF(A2462="",E2461,VLOOKUP(A2462,Лист6!A:B,2,0))</f>
        <v>Bacteria</v>
      </c>
      <c r="F2462" s="5" t="str">
        <f>IF(A2462="",F2461,VLOOKUP(A2462,Лист6!A:C,3,0))</f>
        <v xml:space="preserve"> Proteobacteria</v>
      </c>
      <c r="G2462" s="5" t="str">
        <f>IF(A2462="",G2461,VLOOKUP(A2462,Лист6!A:D,4,0))</f>
        <v xml:space="preserve"> Betaproteobacteria</v>
      </c>
      <c r="H2462" s="5">
        <f>IF(A2462="",H2461,VLOOKUP(A2462,Лист1!B:C,2,0))</f>
        <v>127</v>
      </c>
      <c r="CI2462" s="5" t="str">
        <f>VLOOKUP(A2462,Лист2!B:C,2,0)</f>
        <v xml:space="preserve"> Gallionella capsiferriformans (strain ES-2) (Gallionella ferruginea capsiferriformans (strain ES-2)).</v>
      </c>
    </row>
    <row r="2463" spans="1:87">
      <c r="A2463" s="2" t="s">
        <v>3587</v>
      </c>
      <c r="B2463" s="2" t="s">
        <v>10</v>
      </c>
      <c r="C2463" s="6">
        <v>1</v>
      </c>
      <c r="D2463" s="5" t="str">
        <f>IF(A2463="",D2462,VLOOKUP(A2463,Лист2!B:C,2,0))</f>
        <v xml:space="preserve"> Gallionella capsiferriformans (strain ES-2) (Gallionella ferruginea capsiferriformans (strain ES-2)).</v>
      </c>
      <c r="E2463" s="5" t="str">
        <f>IF(A2463="",E2462,VLOOKUP(A2463,Лист6!A:B,2,0))</f>
        <v>Bacteria</v>
      </c>
      <c r="F2463" s="5" t="str">
        <f>IF(A2463="",F2462,VLOOKUP(A2463,Лист6!A:C,3,0))</f>
        <v xml:space="preserve"> Proteobacteria</v>
      </c>
      <c r="G2463" s="5" t="str">
        <f>IF(A2463="",G2462,VLOOKUP(A2463,Лист6!A:D,4,0))</f>
        <v xml:space="preserve"> Betaproteobacteria</v>
      </c>
      <c r="H2463" s="5">
        <f>IF(A2463="",H2462,VLOOKUP(A2463,Лист1!B:C,2,0))</f>
        <v>352</v>
      </c>
      <c r="CI2463" s="5" t="str">
        <f>VLOOKUP(A2463,Лист2!B:C,2,0)</f>
        <v xml:space="preserve"> Gallionella capsiferriformans (strain ES-2) (Gallionella ferruginea capsiferriformans (strain ES-2)).</v>
      </c>
    </row>
    <row r="2464" spans="1:87">
      <c r="A2464" s="7"/>
      <c r="B2464" s="8" t="s">
        <v>28</v>
      </c>
      <c r="C2464" s="9">
        <v>1</v>
      </c>
      <c r="D2464" s="5" t="str">
        <f>IF(A2464="",D2463,VLOOKUP(A2464,Лист2!B:C,2,0))</f>
        <v xml:space="preserve"> Gallionella capsiferriformans (strain ES-2) (Gallionella ferruginea capsiferriformans (strain ES-2)).</v>
      </c>
      <c r="E2464" s="5" t="str">
        <f>IF(A2464="",E2463,VLOOKUP(A2464,Лист6!A:B,2,0))</f>
        <v>Bacteria</v>
      </c>
      <c r="F2464" s="5" t="str">
        <f>IF(A2464="",F2463,VLOOKUP(A2464,Лист6!A:C,3,0))</f>
        <v xml:space="preserve"> Proteobacteria</v>
      </c>
      <c r="G2464" s="5" t="str">
        <f>IF(A2464="",G2463,VLOOKUP(A2464,Лист6!A:D,4,0))</f>
        <v xml:space="preserve"> Betaproteobacteria</v>
      </c>
      <c r="H2464" s="5">
        <f>IF(A2464="",H2463,VLOOKUP(A2464,Лист1!B:C,2,0))</f>
        <v>352</v>
      </c>
      <c r="CI2464" s="5" t="e">
        <f>VLOOKUP(A2464,Лист2!B:C,2,0)</f>
        <v>#N/A</v>
      </c>
    </row>
    <row r="2465" spans="1:87">
      <c r="A2465" s="2" t="s">
        <v>3589</v>
      </c>
      <c r="B2465" s="2" t="s">
        <v>10</v>
      </c>
      <c r="C2465" s="6">
        <v>1</v>
      </c>
      <c r="D2465" s="5" t="str">
        <f>IF(A2465="",D2464,VLOOKUP(A2465,Лист2!B:C,2,0))</f>
        <v xml:space="preserve"> Gallionella capsiferriformans (strain ES-2) (Gallionella ferruginea capsiferriformans (strain ES-2)).</v>
      </c>
      <c r="E2465" s="5" t="str">
        <f>IF(A2465="",E2464,VLOOKUP(A2465,Лист6!A:B,2,0))</f>
        <v>Bacteria</v>
      </c>
      <c r="F2465" s="5" t="str">
        <f>IF(A2465="",F2464,VLOOKUP(A2465,Лист6!A:C,3,0))</f>
        <v xml:space="preserve"> Proteobacteria</v>
      </c>
      <c r="G2465" s="5" t="str">
        <f>IF(A2465="",G2464,VLOOKUP(A2465,Лист6!A:D,4,0))</f>
        <v xml:space="preserve"> Betaproteobacteria</v>
      </c>
      <c r="H2465" s="5">
        <f>IF(A2465="",H2464,VLOOKUP(A2465,Лист1!B:C,2,0))</f>
        <v>196</v>
      </c>
      <c r="CI2465" s="5" t="str">
        <f>VLOOKUP(A2465,Лист2!B:C,2,0)</f>
        <v xml:space="preserve"> Gallionella capsiferriformans (strain ES-2) (Gallionella ferruginea capsiferriformans (strain ES-2)).</v>
      </c>
    </row>
    <row r="2466" spans="1:87">
      <c r="A2466" s="2" t="s">
        <v>3591</v>
      </c>
      <c r="B2466" s="2" t="s">
        <v>10</v>
      </c>
      <c r="C2466" s="6">
        <v>1</v>
      </c>
      <c r="D2466" s="5" t="str">
        <f>IF(A2466="",D2465,VLOOKUP(A2466,Лист2!B:C,2,0))</f>
        <v xml:space="preserve"> Parvularcula bermudensis (strain ATCC BAA-594 / HTCC2503 / KCTC 12087).</v>
      </c>
      <c r="E2466" s="5" t="str">
        <f>IF(A2466="",E2465,VLOOKUP(A2466,Лист6!A:B,2,0))</f>
        <v>Bacteria</v>
      </c>
      <c r="F2466" s="5" t="str">
        <f>IF(A2466="",F2465,VLOOKUP(A2466,Лист6!A:C,3,0))</f>
        <v xml:space="preserve"> Proteobacteria</v>
      </c>
      <c r="G2466" s="5" t="str">
        <f>IF(A2466="",G2465,VLOOKUP(A2466,Лист6!A:D,4,0))</f>
        <v xml:space="preserve"> Alphaproteobacteria</v>
      </c>
      <c r="H2466" s="5">
        <f>IF(A2466="",H2465,VLOOKUP(A2466,Лист1!B:C,2,0))</f>
        <v>227</v>
      </c>
      <c r="CI2466" s="5" t="str">
        <f>VLOOKUP(A2466,Лист2!B:C,2,0)</f>
        <v xml:space="preserve"> Parvularcula bermudensis (strain ATCC BAA-594 / HTCC2503 / KCTC 12087).</v>
      </c>
    </row>
    <row r="2467" spans="1:87">
      <c r="A2467" s="2" t="s">
        <v>3593</v>
      </c>
      <c r="B2467" s="2" t="s">
        <v>10</v>
      </c>
      <c r="C2467" s="6">
        <v>1</v>
      </c>
      <c r="D2467" s="5" t="str">
        <f>IF(A2467="",D2466,VLOOKUP(A2467,Лист2!B:C,2,0))</f>
        <v xml:space="preserve"> Parvularcula bermudensis (strain ATCC BAA-594 / HTCC2503 / KCTC 12087).</v>
      </c>
      <c r="E2467" s="5" t="str">
        <f>IF(A2467="",E2466,VLOOKUP(A2467,Лист6!A:B,2,0))</f>
        <v>Bacteria</v>
      </c>
      <c r="F2467" s="5" t="str">
        <f>IF(A2467="",F2466,VLOOKUP(A2467,Лист6!A:C,3,0))</f>
        <v xml:space="preserve"> Proteobacteria</v>
      </c>
      <c r="G2467" s="5" t="str">
        <f>IF(A2467="",G2466,VLOOKUP(A2467,Лист6!A:D,4,0))</f>
        <v xml:space="preserve"> Alphaproteobacteria</v>
      </c>
      <c r="H2467" s="5">
        <f>IF(A2467="",H2466,VLOOKUP(A2467,Лист1!B:C,2,0))</f>
        <v>186</v>
      </c>
      <c r="CI2467" s="5" t="str">
        <f>VLOOKUP(A2467,Лист2!B:C,2,0)</f>
        <v xml:space="preserve"> Parvularcula bermudensis (strain ATCC BAA-594 / HTCC2503 / KCTC 12087).</v>
      </c>
    </row>
    <row r="2468" spans="1:87">
      <c r="A2468" s="2" t="s">
        <v>3595</v>
      </c>
      <c r="B2468" s="2" t="s">
        <v>10</v>
      </c>
      <c r="C2468" s="6">
        <v>1</v>
      </c>
      <c r="D2468" s="5" t="str">
        <f>IF(A2468="",D2467,VLOOKUP(A2468,Лист2!B:C,2,0))</f>
        <v xml:space="preserve"> Parvularcula bermudensis (strain ATCC BAA-594 / HTCC2503 / KCTC 12087).</v>
      </c>
      <c r="E2468" s="5" t="str">
        <f>IF(A2468="",E2467,VLOOKUP(A2468,Лист6!A:B,2,0))</f>
        <v>Bacteria</v>
      </c>
      <c r="F2468" s="5" t="str">
        <f>IF(A2468="",F2467,VLOOKUP(A2468,Лист6!A:C,3,0))</f>
        <v xml:space="preserve"> Proteobacteria</v>
      </c>
      <c r="G2468" s="5" t="str">
        <f>IF(A2468="",G2467,VLOOKUP(A2468,Лист6!A:D,4,0))</f>
        <v xml:space="preserve"> Alphaproteobacteria</v>
      </c>
      <c r="H2468" s="5">
        <f>IF(A2468="",H2467,VLOOKUP(A2468,Лист1!B:C,2,0))</f>
        <v>149</v>
      </c>
      <c r="CI2468" s="5" t="str">
        <f>VLOOKUP(A2468,Лист2!B:C,2,0)</f>
        <v xml:space="preserve"> Parvularcula bermudensis (strain ATCC BAA-594 / HTCC2503 / KCTC 12087).</v>
      </c>
    </row>
    <row r="2469" spans="1:87">
      <c r="A2469" s="2" t="s">
        <v>3597</v>
      </c>
      <c r="B2469" s="2" t="s">
        <v>10</v>
      </c>
      <c r="C2469" s="6">
        <v>1</v>
      </c>
      <c r="D2469" s="5" t="str">
        <f>IF(A2469="",D2468,VLOOKUP(A2469,Лист2!B:C,2,0))</f>
        <v xml:space="preserve"> Sulfurimonas autotrophica (strain ATCC BAA-671 / DSM 16294 / JCM 11897 / OK10).</v>
      </c>
      <c r="E2469" s="5" t="str">
        <f>IF(A2469="",E2468,VLOOKUP(A2469,Лист6!A:B,2,0))</f>
        <v>Bacteria</v>
      </c>
      <c r="F2469" s="5" t="str">
        <f>IF(A2469="",F2468,VLOOKUP(A2469,Лист6!A:C,3,0))</f>
        <v xml:space="preserve"> Proteobacteria</v>
      </c>
      <c r="G2469" s="5" t="str">
        <f>IF(A2469="",G2468,VLOOKUP(A2469,Лист6!A:D,4,0))</f>
        <v xml:space="preserve"> Epsilonproteobacteria</v>
      </c>
      <c r="H2469" s="5">
        <f>IF(A2469="",H2468,VLOOKUP(A2469,Лист1!B:C,2,0))</f>
        <v>118</v>
      </c>
      <c r="CI2469" s="5" t="str">
        <f>VLOOKUP(A2469,Лист2!B:C,2,0)</f>
        <v xml:space="preserve"> Sulfurimonas autotrophica (strain ATCC BAA-671 / DSM 16294 / JCM 11897 / OK10).</v>
      </c>
    </row>
    <row r="2470" spans="1:87">
      <c r="A2470" s="2" t="s">
        <v>3599</v>
      </c>
      <c r="B2470" s="2" t="s">
        <v>10</v>
      </c>
      <c r="C2470" s="6">
        <v>1</v>
      </c>
      <c r="D2470" s="5" t="str">
        <f>IF(A2470="",D2469,VLOOKUP(A2470,Лист2!B:C,2,0))</f>
        <v xml:space="preserve"> Sulfurimonas autotrophica (strain ATCC BAA-671 / DSM 16294 / JCM 11897 / OK10).</v>
      </c>
      <c r="E2470" s="5" t="str">
        <f>IF(A2470="",E2469,VLOOKUP(A2470,Лист6!A:B,2,0))</f>
        <v>Bacteria</v>
      </c>
      <c r="F2470" s="5" t="str">
        <f>IF(A2470="",F2469,VLOOKUP(A2470,Лист6!A:C,3,0))</f>
        <v xml:space="preserve"> Proteobacteria</v>
      </c>
      <c r="G2470" s="5" t="str">
        <f>IF(A2470="",G2469,VLOOKUP(A2470,Лист6!A:D,4,0))</f>
        <v xml:space="preserve"> Epsilonproteobacteria</v>
      </c>
      <c r="H2470" s="5">
        <f>IF(A2470="",H2469,VLOOKUP(A2470,Лист1!B:C,2,0))</f>
        <v>237</v>
      </c>
      <c r="CI2470" s="5" t="str">
        <f>VLOOKUP(A2470,Лист2!B:C,2,0)</f>
        <v xml:space="preserve"> Sulfurimonas autotrophica (strain ATCC BAA-671 / DSM 16294 / JCM 11897 / OK10).</v>
      </c>
    </row>
    <row r="2471" spans="1:87">
      <c r="A2471" s="7"/>
      <c r="B2471" s="8" t="s">
        <v>20</v>
      </c>
      <c r="C2471" s="9">
        <v>1</v>
      </c>
      <c r="D2471" s="5" t="str">
        <f>IF(A2471="",D2470,VLOOKUP(A2471,Лист2!B:C,2,0))</f>
        <v xml:space="preserve"> Sulfurimonas autotrophica (strain ATCC BAA-671 / DSM 16294 / JCM 11897 / OK10).</v>
      </c>
      <c r="E2471" s="5" t="str">
        <f>IF(A2471="",E2470,VLOOKUP(A2471,Лист6!A:B,2,0))</f>
        <v>Bacteria</v>
      </c>
      <c r="F2471" s="5" t="str">
        <f>IF(A2471="",F2470,VLOOKUP(A2471,Лист6!A:C,3,0))</f>
        <v xml:space="preserve"> Proteobacteria</v>
      </c>
      <c r="G2471" s="5" t="str">
        <f>IF(A2471="",G2470,VLOOKUP(A2471,Лист6!A:D,4,0))</f>
        <v xml:space="preserve"> Epsilonproteobacteria</v>
      </c>
      <c r="H2471" s="5">
        <f>IF(A2471="",H2470,VLOOKUP(A2471,Лист1!B:C,2,0))</f>
        <v>237</v>
      </c>
      <c r="CI2471" s="5" t="e">
        <f>VLOOKUP(A2471,Лист2!B:C,2,0)</f>
        <v>#N/A</v>
      </c>
    </row>
    <row r="2472" spans="1:87">
      <c r="A2472" s="2" t="s">
        <v>3601</v>
      </c>
      <c r="B2472" s="2" t="s">
        <v>10</v>
      </c>
      <c r="C2472" s="6">
        <v>1</v>
      </c>
      <c r="D2472" s="5" t="str">
        <f>IF(A2472="",D2471,VLOOKUP(A2472,Лист2!B:C,2,0))</f>
        <v xml:space="preserve"> Sulfurimonas autotrophica (strain ATCC BAA-671 / DSM 16294 / JCM 11897 / OK10).</v>
      </c>
      <c r="E2472" s="5" t="str">
        <f>IF(A2472="",E2471,VLOOKUP(A2472,Лист6!A:B,2,0))</f>
        <v>Bacteria</v>
      </c>
      <c r="F2472" s="5" t="str">
        <f>IF(A2472="",F2471,VLOOKUP(A2472,Лист6!A:C,3,0))</f>
        <v xml:space="preserve"> Proteobacteria</v>
      </c>
      <c r="G2472" s="5" t="str">
        <f>IF(A2472="",G2471,VLOOKUP(A2472,Лист6!A:D,4,0))</f>
        <v xml:space="preserve"> Epsilonproteobacteria</v>
      </c>
      <c r="H2472" s="5">
        <f>IF(A2472="",H2471,VLOOKUP(A2472,Лист1!B:C,2,0))</f>
        <v>107</v>
      </c>
      <c r="CI2472" s="5" t="str">
        <f>VLOOKUP(A2472,Лист2!B:C,2,0)</f>
        <v xml:space="preserve"> Sulfurimonas autotrophica (strain ATCC BAA-671 / DSM 16294 / JCM 11897 / OK10).</v>
      </c>
    </row>
    <row r="2473" spans="1:87">
      <c r="A2473" s="2" t="s">
        <v>3603</v>
      </c>
      <c r="B2473" s="2" t="s">
        <v>10</v>
      </c>
      <c r="C2473" s="6">
        <v>1</v>
      </c>
      <c r="D2473" s="5" t="str">
        <f>IF(A2473="",D2472,VLOOKUP(A2473,Лист2!B:C,2,0))</f>
        <v xml:space="preserve"> Sulfurimonas autotrophica (strain ATCC BAA-671 / DSM 16294 / JCM 11897 / OK10).</v>
      </c>
      <c r="E2473" s="5" t="str">
        <f>IF(A2473="",E2472,VLOOKUP(A2473,Лист6!A:B,2,0))</f>
        <v>Bacteria</v>
      </c>
      <c r="F2473" s="5" t="str">
        <f>IF(A2473="",F2472,VLOOKUP(A2473,Лист6!A:C,3,0))</f>
        <v xml:space="preserve"> Proteobacteria</v>
      </c>
      <c r="G2473" s="5" t="str">
        <f>IF(A2473="",G2472,VLOOKUP(A2473,Лист6!A:D,4,0))</f>
        <v xml:space="preserve"> Epsilonproteobacteria</v>
      </c>
      <c r="H2473" s="5">
        <f>IF(A2473="",H2472,VLOOKUP(A2473,Лист1!B:C,2,0))</f>
        <v>313</v>
      </c>
      <c r="CI2473" s="5" t="str">
        <f>VLOOKUP(A2473,Лист2!B:C,2,0)</f>
        <v xml:space="preserve"> Sulfurimonas autotrophica (strain ATCC BAA-671 / DSM 16294 / JCM 11897 / OK10).</v>
      </c>
    </row>
    <row r="2474" spans="1:87">
      <c r="A2474" s="2" t="s">
        <v>3605</v>
      </c>
      <c r="B2474" s="2" t="s">
        <v>10</v>
      </c>
      <c r="C2474" s="6">
        <v>1</v>
      </c>
      <c r="D2474" s="5" t="str">
        <f>IF(A2474="",D2473,VLOOKUP(A2474,Лист2!B:C,2,0))</f>
        <v xml:space="preserve"> Sulfurimonas autotrophica (strain ATCC BAA-671 / DSM 16294 / JCM 11897 / OK10).</v>
      </c>
      <c r="E2474" s="5" t="str">
        <f>IF(A2474="",E2473,VLOOKUP(A2474,Лист6!A:B,2,0))</f>
        <v>Bacteria</v>
      </c>
      <c r="F2474" s="5" t="str">
        <f>IF(A2474="",F2473,VLOOKUP(A2474,Лист6!A:C,3,0))</f>
        <v xml:space="preserve"> Proteobacteria</v>
      </c>
      <c r="G2474" s="5" t="str">
        <f>IF(A2474="",G2473,VLOOKUP(A2474,Лист6!A:D,4,0))</f>
        <v xml:space="preserve"> Epsilonproteobacteria</v>
      </c>
      <c r="H2474" s="5">
        <f>IF(A2474="",H2473,VLOOKUP(A2474,Лист1!B:C,2,0))</f>
        <v>400</v>
      </c>
      <c r="CI2474" s="5" t="str">
        <f>VLOOKUP(A2474,Лист2!B:C,2,0)</f>
        <v xml:space="preserve"> Sulfurimonas autotrophica (strain ATCC BAA-671 / DSM 16294 / JCM 11897 / OK10).</v>
      </c>
    </row>
    <row r="2475" spans="1:87">
      <c r="A2475" s="7"/>
      <c r="B2475" s="8" t="s">
        <v>28</v>
      </c>
      <c r="C2475" s="9">
        <v>2</v>
      </c>
      <c r="D2475" s="5" t="str">
        <f>IF(A2475="",D2474,VLOOKUP(A2475,Лист2!B:C,2,0))</f>
        <v xml:space="preserve"> Sulfurimonas autotrophica (strain ATCC BAA-671 / DSM 16294 / JCM 11897 / OK10).</v>
      </c>
      <c r="E2475" s="5" t="str">
        <f>IF(A2475="",E2474,VLOOKUP(A2475,Лист6!A:B,2,0))</f>
        <v>Bacteria</v>
      </c>
      <c r="F2475" s="5" t="str">
        <f>IF(A2475="",F2474,VLOOKUP(A2475,Лист6!A:C,3,0))</f>
        <v xml:space="preserve"> Proteobacteria</v>
      </c>
      <c r="G2475" s="5" t="str">
        <f>IF(A2475="",G2474,VLOOKUP(A2475,Лист6!A:D,4,0))</f>
        <v xml:space="preserve"> Epsilonproteobacteria</v>
      </c>
      <c r="H2475" s="5">
        <f>IF(A2475="",H2474,VLOOKUP(A2475,Лист1!B:C,2,0))</f>
        <v>400</v>
      </c>
      <c r="CI2475" s="5" t="e">
        <f>VLOOKUP(A2475,Лист2!B:C,2,0)</f>
        <v>#N/A</v>
      </c>
    </row>
    <row r="2476" spans="1:87">
      <c r="A2476" s="2" t="s">
        <v>3607</v>
      </c>
      <c r="B2476" s="2" t="s">
        <v>10</v>
      </c>
      <c r="C2476" s="6">
        <v>1</v>
      </c>
      <c r="D2476" s="5" t="str">
        <f>IF(A2476="",D2475,VLOOKUP(A2476,Лист2!B:C,2,0))</f>
        <v xml:space="preserve"> Sulfurimonas autotrophica (strain ATCC BAA-671 / DSM 16294 / JCM 11897 / OK10).</v>
      </c>
      <c r="E2476" s="5" t="str">
        <f>IF(A2476="",E2475,VLOOKUP(A2476,Лист6!A:B,2,0))</f>
        <v>Bacteria</v>
      </c>
      <c r="F2476" s="5" t="str">
        <f>IF(A2476="",F2475,VLOOKUP(A2476,Лист6!A:C,3,0))</f>
        <v xml:space="preserve"> Proteobacteria</v>
      </c>
      <c r="G2476" s="5" t="str">
        <f>IF(A2476="",G2475,VLOOKUP(A2476,Лист6!A:D,4,0))</f>
        <v xml:space="preserve"> Epsilonproteobacteria</v>
      </c>
      <c r="H2476" s="5">
        <f>IF(A2476="",H2475,VLOOKUP(A2476,Лист1!B:C,2,0))</f>
        <v>102</v>
      </c>
      <c r="CI2476" s="5" t="str">
        <f>VLOOKUP(A2476,Лист2!B:C,2,0)</f>
        <v xml:space="preserve"> Sulfurimonas autotrophica (strain ATCC BAA-671 / DSM 16294 / JCM 11897 / OK10).</v>
      </c>
    </row>
    <row r="2477" spans="1:87">
      <c r="A2477" s="2" t="s">
        <v>3609</v>
      </c>
      <c r="B2477" s="2" t="s">
        <v>10</v>
      </c>
      <c r="C2477" s="6">
        <v>1</v>
      </c>
      <c r="D2477" s="5" t="str">
        <f>IF(A2477="",D2476,VLOOKUP(A2477,Лист2!B:C,2,0))</f>
        <v xml:space="preserve"> Sulfurimonas autotrophica (strain ATCC BAA-671 / DSM 16294 / JCM 11897 / OK10).</v>
      </c>
      <c r="E2477" s="5" t="str">
        <f>IF(A2477="",E2476,VLOOKUP(A2477,Лист6!A:B,2,0))</f>
        <v>Bacteria</v>
      </c>
      <c r="F2477" s="5" t="str">
        <f>IF(A2477="",F2476,VLOOKUP(A2477,Лист6!A:C,3,0))</f>
        <v xml:space="preserve"> Proteobacteria</v>
      </c>
      <c r="G2477" s="5" t="str">
        <f>IF(A2477="",G2476,VLOOKUP(A2477,Лист6!A:D,4,0))</f>
        <v xml:space="preserve"> Epsilonproteobacteria</v>
      </c>
      <c r="H2477" s="5">
        <f>IF(A2477="",H2476,VLOOKUP(A2477,Лист1!B:C,2,0))</f>
        <v>217</v>
      </c>
      <c r="CI2477" s="5" t="str">
        <f>VLOOKUP(A2477,Лист2!B:C,2,0)</f>
        <v xml:space="preserve"> Sulfurimonas autotrophica (strain ATCC BAA-671 / DSM 16294 / JCM 11897 / OK10).</v>
      </c>
    </row>
    <row r="2478" spans="1:87">
      <c r="A2478" s="2" t="s">
        <v>3611</v>
      </c>
      <c r="B2478" s="2" t="s">
        <v>10</v>
      </c>
      <c r="C2478" s="6">
        <v>1</v>
      </c>
      <c r="D2478" s="5" t="str">
        <f>IF(A2478="",D2477,VLOOKUP(A2478,Лист2!B:C,2,0))</f>
        <v xml:space="preserve"> Sulfurimonas autotrophica (strain ATCC BAA-671 / DSM 16294 / JCM 11897 / OK10).</v>
      </c>
      <c r="E2478" s="5" t="str">
        <f>IF(A2478="",E2477,VLOOKUP(A2478,Лист6!A:B,2,0))</f>
        <v>Bacteria</v>
      </c>
      <c r="F2478" s="5" t="str">
        <f>IF(A2478="",F2477,VLOOKUP(A2478,Лист6!A:C,3,0))</f>
        <v xml:space="preserve"> Proteobacteria</v>
      </c>
      <c r="G2478" s="5" t="str">
        <f>IF(A2478="",G2477,VLOOKUP(A2478,Лист6!A:D,4,0))</f>
        <v xml:space="preserve"> Epsilonproteobacteria</v>
      </c>
      <c r="H2478" s="5">
        <f>IF(A2478="",H2477,VLOOKUP(A2478,Лист1!B:C,2,0))</f>
        <v>867</v>
      </c>
      <c r="CI2478" s="5" t="str">
        <f>VLOOKUP(A2478,Лист2!B:C,2,0)</f>
        <v xml:space="preserve"> Sulfurimonas autotrophica (strain ATCC BAA-671 / DSM 16294 / JCM 11897 / OK10).</v>
      </c>
    </row>
    <row r="2479" spans="1:87">
      <c r="A2479" s="7"/>
      <c r="B2479" s="8" t="s">
        <v>1352</v>
      </c>
      <c r="C2479" s="9">
        <v>1</v>
      </c>
      <c r="D2479" s="5" t="str">
        <f>IF(A2479="",D2478,VLOOKUP(A2479,Лист2!B:C,2,0))</f>
        <v xml:space="preserve"> Sulfurimonas autotrophica (strain ATCC BAA-671 / DSM 16294 / JCM 11897 / OK10).</v>
      </c>
      <c r="E2479" s="5" t="str">
        <f>IF(A2479="",E2478,VLOOKUP(A2479,Лист6!A:B,2,0))</f>
        <v>Bacteria</v>
      </c>
      <c r="F2479" s="5" t="str">
        <f>IF(A2479="",F2478,VLOOKUP(A2479,Лист6!A:C,3,0))</f>
        <v xml:space="preserve"> Proteobacteria</v>
      </c>
      <c r="G2479" s="5" t="str">
        <f>IF(A2479="",G2478,VLOOKUP(A2479,Лист6!A:D,4,0))</f>
        <v xml:space="preserve"> Epsilonproteobacteria</v>
      </c>
      <c r="H2479" s="5">
        <f>IF(A2479="",H2478,VLOOKUP(A2479,Лист1!B:C,2,0))</f>
        <v>867</v>
      </c>
      <c r="CI2479" s="5" t="e">
        <f>VLOOKUP(A2479,Лист2!B:C,2,0)</f>
        <v>#N/A</v>
      </c>
    </row>
    <row r="2480" spans="1:87">
      <c r="A2480" s="2" t="s">
        <v>3613</v>
      </c>
      <c r="B2480" s="2" t="s">
        <v>10</v>
      </c>
      <c r="C2480" s="6">
        <v>1</v>
      </c>
      <c r="D2480" s="5" t="str">
        <f>IF(A2480="",D2479,VLOOKUP(A2480,Лист2!B:C,2,0))</f>
        <v xml:space="preserve"> Sulfurimonas autotrophica (strain ATCC BAA-671 / DSM 16294 / JCM 11897 / OK10).</v>
      </c>
      <c r="E2480" s="5" t="str">
        <f>IF(A2480="",E2479,VLOOKUP(A2480,Лист6!A:B,2,0))</f>
        <v>Bacteria</v>
      </c>
      <c r="F2480" s="5" t="str">
        <f>IF(A2480="",F2479,VLOOKUP(A2480,Лист6!A:C,3,0))</f>
        <v xml:space="preserve"> Proteobacteria</v>
      </c>
      <c r="G2480" s="5" t="str">
        <f>IF(A2480="",G2479,VLOOKUP(A2480,Лист6!A:D,4,0))</f>
        <v xml:space="preserve"> Epsilonproteobacteria</v>
      </c>
      <c r="H2480" s="5">
        <f>IF(A2480="",H2479,VLOOKUP(A2480,Лист1!B:C,2,0))</f>
        <v>305</v>
      </c>
      <c r="CI2480" s="5" t="str">
        <f>VLOOKUP(A2480,Лист2!B:C,2,0)</f>
        <v xml:space="preserve"> Sulfurimonas autotrophica (strain ATCC BAA-671 / DSM 16294 / JCM 11897 / OK10).</v>
      </c>
    </row>
    <row r="2481" spans="1:87">
      <c r="A2481" s="7"/>
      <c r="B2481" s="8" t="s">
        <v>28</v>
      </c>
      <c r="C2481" s="9">
        <v>1</v>
      </c>
      <c r="D2481" s="5" t="str">
        <f>IF(A2481="",D2480,VLOOKUP(A2481,Лист2!B:C,2,0))</f>
        <v xml:space="preserve"> Sulfurimonas autotrophica (strain ATCC BAA-671 / DSM 16294 / JCM 11897 / OK10).</v>
      </c>
      <c r="E2481" s="5" t="str">
        <f>IF(A2481="",E2480,VLOOKUP(A2481,Лист6!A:B,2,0))</f>
        <v>Bacteria</v>
      </c>
      <c r="F2481" s="5" t="str">
        <f>IF(A2481="",F2480,VLOOKUP(A2481,Лист6!A:C,3,0))</f>
        <v xml:space="preserve"> Proteobacteria</v>
      </c>
      <c r="G2481" s="5" t="str">
        <f>IF(A2481="",G2480,VLOOKUP(A2481,Лист6!A:D,4,0))</f>
        <v xml:space="preserve"> Epsilonproteobacteria</v>
      </c>
      <c r="H2481" s="5">
        <f>IF(A2481="",H2480,VLOOKUP(A2481,Лист1!B:C,2,0))</f>
        <v>305</v>
      </c>
      <c r="CI2481" s="5" t="e">
        <f>VLOOKUP(A2481,Лист2!B:C,2,0)</f>
        <v>#N/A</v>
      </c>
    </row>
    <row r="2482" spans="1:87">
      <c r="A2482" s="2" t="s">
        <v>3615</v>
      </c>
      <c r="B2482" s="2" t="s">
        <v>10</v>
      </c>
      <c r="C2482" s="6">
        <v>1</v>
      </c>
      <c r="D2482" s="5" t="str">
        <f>IF(A2482="",D2481,VLOOKUP(A2482,Лист2!B:C,2,0))</f>
        <v xml:space="preserve"> Sulfurimonas autotrophica (strain ATCC BAA-671 / DSM 16294 / JCM 11897 / OK10).</v>
      </c>
      <c r="E2482" s="5" t="str">
        <f>IF(A2482="",E2481,VLOOKUP(A2482,Лист6!A:B,2,0))</f>
        <v>Bacteria</v>
      </c>
      <c r="F2482" s="5" t="str">
        <f>IF(A2482="",F2481,VLOOKUP(A2482,Лист6!A:C,3,0))</f>
        <v xml:space="preserve"> Proteobacteria</v>
      </c>
      <c r="G2482" s="5" t="str">
        <f>IF(A2482="",G2481,VLOOKUP(A2482,Лист6!A:D,4,0))</f>
        <v xml:space="preserve"> Epsilonproteobacteria</v>
      </c>
      <c r="H2482" s="5">
        <f>IF(A2482="",H2481,VLOOKUP(A2482,Лист1!B:C,2,0))</f>
        <v>337</v>
      </c>
      <c r="CI2482" s="5" t="str">
        <f>VLOOKUP(A2482,Лист2!B:C,2,0)</f>
        <v xml:space="preserve"> Sulfurimonas autotrophica (strain ATCC BAA-671 / DSM 16294 / JCM 11897 / OK10).</v>
      </c>
    </row>
    <row r="2483" spans="1:87">
      <c r="A2483" s="7"/>
      <c r="B2483" s="8" t="s">
        <v>28</v>
      </c>
      <c r="C2483" s="9">
        <v>1</v>
      </c>
      <c r="D2483" s="5" t="str">
        <f>IF(A2483="",D2482,VLOOKUP(A2483,Лист2!B:C,2,0))</f>
        <v xml:space="preserve"> Sulfurimonas autotrophica (strain ATCC BAA-671 / DSM 16294 / JCM 11897 / OK10).</v>
      </c>
      <c r="E2483" s="5" t="str">
        <f>IF(A2483="",E2482,VLOOKUP(A2483,Лист6!A:B,2,0))</f>
        <v>Bacteria</v>
      </c>
      <c r="F2483" s="5" t="str">
        <f>IF(A2483="",F2482,VLOOKUP(A2483,Лист6!A:C,3,0))</f>
        <v xml:space="preserve"> Proteobacteria</v>
      </c>
      <c r="G2483" s="5" t="str">
        <f>IF(A2483="",G2482,VLOOKUP(A2483,Лист6!A:D,4,0))</f>
        <v xml:space="preserve"> Epsilonproteobacteria</v>
      </c>
      <c r="H2483" s="5">
        <f>IF(A2483="",H2482,VLOOKUP(A2483,Лист1!B:C,2,0))</f>
        <v>337</v>
      </c>
      <c r="CI2483" s="5" t="e">
        <f>VLOOKUP(A2483,Лист2!B:C,2,0)</f>
        <v>#N/A</v>
      </c>
    </row>
    <row r="2484" spans="1:87">
      <c r="A2484" s="2" t="s">
        <v>3617</v>
      </c>
      <c r="B2484" s="2" t="s">
        <v>10</v>
      </c>
      <c r="C2484" s="6">
        <v>1</v>
      </c>
      <c r="D2484" s="5" t="str">
        <f>IF(A2484="",D2483,VLOOKUP(A2484,Лист2!B:C,2,0))</f>
        <v xml:space="preserve"> Sulfurimonas autotrophica (strain ATCC BAA-671 / DSM 16294 / JCM 11897 / OK10).</v>
      </c>
      <c r="E2484" s="5" t="str">
        <f>IF(A2484="",E2483,VLOOKUP(A2484,Лист6!A:B,2,0))</f>
        <v>Bacteria</v>
      </c>
      <c r="F2484" s="5" t="str">
        <f>IF(A2484="",F2483,VLOOKUP(A2484,Лист6!A:C,3,0))</f>
        <v xml:space="preserve"> Proteobacteria</v>
      </c>
      <c r="G2484" s="5" t="str">
        <f>IF(A2484="",G2483,VLOOKUP(A2484,Лист6!A:D,4,0))</f>
        <v xml:space="preserve"> Epsilonproteobacteria</v>
      </c>
      <c r="H2484" s="5">
        <f>IF(A2484="",H2483,VLOOKUP(A2484,Лист1!B:C,2,0))</f>
        <v>184</v>
      </c>
      <c r="CI2484" s="5" t="str">
        <f>VLOOKUP(A2484,Лист2!B:C,2,0)</f>
        <v xml:space="preserve"> Sulfurimonas autotrophica (strain ATCC BAA-671 / DSM 16294 / JCM 11897 / OK10).</v>
      </c>
    </row>
    <row r="2485" spans="1:87">
      <c r="A2485" s="2" t="s">
        <v>3619</v>
      </c>
      <c r="B2485" s="2" t="s">
        <v>10</v>
      </c>
      <c r="C2485" s="6">
        <v>1</v>
      </c>
      <c r="D2485" s="5" t="str">
        <f>IF(A2485="",D2484,VLOOKUP(A2485,Лист2!B:C,2,0))</f>
        <v xml:space="preserve"> Sulfurimonas autotrophica (strain ATCC BAA-671 / DSM 16294 / JCM 11897 / OK10).</v>
      </c>
      <c r="E2485" s="5" t="str">
        <f>IF(A2485="",E2484,VLOOKUP(A2485,Лист6!A:B,2,0))</f>
        <v>Bacteria</v>
      </c>
      <c r="F2485" s="5" t="str">
        <f>IF(A2485="",F2484,VLOOKUP(A2485,Лист6!A:C,3,0))</f>
        <v xml:space="preserve"> Proteobacteria</v>
      </c>
      <c r="G2485" s="5" t="str">
        <f>IF(A2485="",G2484,VLOOKUP(A2485,Лист6!A:D,4,0))</f>
        <v xml:space="preserve"> Epsilonproteobacteria</v>
      </c>
      <c r="H2485" s="5">
        <f>IF(A2485="",H2484,VLOOKUP(A2485,Лист1!B:C,2,0))</f>
        <v>148</v>
      </c>
      <c r="CI2485" s="5" t="str">
        <f>VLOOKUP(A2485,Лист2!B:C,2,0)</f>
        <v xml:space="preserve"> Sulfurimonas autotrophica (strain ATCC BAA-671 / DSM 16294 / JCM 11897 / OK10).</v>
      </c>
    </row>
    <row r="2486" spans="1:87">
      <c r="A2486" s="2" t="s">
        <v>3621</v>
      </c>
      <c r="B2486" s="2" t="s">
        <v>10</v>
      </c>
      <c r="C2486" s="6">
        <v>1</v>
      </c>
      <c r="D2486" s="5" t="str">
        <f>IF(A2486="",D2485,VLOOKUP(A2486,Лист2!B:C,2,0))</f>
        <v xml:space="preserve"> Pediculus humanus subsp. corporis (Body louse).</v>
      </c>
      <c r="E2486" s="5" t="str">
        <f>IF(A2486="",E2485,VLOOKUP(A2486,Лист6!A:B,2,0))</f>
        <v>Eukaryota</v>
      </c>
      <c r="F2486" s="5" t="str">
        <f>IF(A2486="",F2485,VLOOKUP(A2486,Лист6!A:C,3,0))</f>
        <v xml:space="preserve"> Metazoa</v>
      </c>
      <c r="G2486" s="5" t="str">
        <f>IF(A2486="",G2485,VLOOKUP(A2486,Лист6!A:D,4,0))</f>
        <v xml:space="preserve"> Ecdysozoa</v>
      </c>
      <c r="H2486" s="5">
        <f>IF(A2486="",H2485,VLOOKUP(A2486,Лист1!B:C,2,0))</f>
        <v>106</v>
      </c>
      <c r="CI2486" s="5" t="str">
        <f>VLOOKUP(A2486,Лист2!B:C,2,0)</f>
        <v xml:space="preserve"> Pediculus humanus subsp. corporis (Body louse).</v>
      </c>
    </row>
    <row r="2487" spans="1:87">
      <c r="A2487" s="2" t="s">
        <v>3623</v>
      </c>
      <c r="B2487" s="2" t="s">
        <v>10</v>
      </c>
      <c r="C2487" s="6">
        <v>1</v>
      </c>
      <c r="D2487" s="5" t="str">
        <f>IF(A2487="",D2486,VLOOKUP(A2487,Лист2!B:C,2,0))</f>
        <v xml:space="preserve"> Pediculus humanus subsp. corporis (Body louse).</v>
      </c>
      <c r="E2487" s="5" t="str">
        <f>IF(A2487="",E2486,VLOOKUP(A2487,Лист6!A:B,2,0))</f>
        <v>Eukaryota</v>
      </c>
      <c r="F2487" s="5" t="str">
        <f>IF(A2487="",F2486,VLOOKUP(A2487,Лист6!A:C,3,0))</f>
        <v xml:space="preserve"> Metazoa</v>
      </c>
      <c r="G2487" s="5" t="str">
        <f>IF(A2487="",G2486,VLOOKUP(A2487,Лист6!A:D,4,0))</f>
        <v xml:space="preserve"> Ecdysozoa</v>
      </c>
      <c r="H2487" s="5">
        <f>IF(A2487="",H2486,VLOOKUP(A2487,Лист1!B:C,2,0))</f>
        <v>102</v>
      </c>
      <c r="CI2487" s="5" t="str">
        <f>VLOOKUP(A2487,Лист2!B:C,2,0)</f>
        <v xml:space="preserve"> Pediculus humanus subsp. corporis (Body louse).</v>
      </c>
    </row>
    <row r="2488" spans="1:87">
      <c r="A2488" s="2" t="s">
        <v>3625</v>
      </c>
      <c r="B2488" s="2" t="s">
        <v>10</v>
      </c>
      <c r="C2488" s="6">
        <v>1</v>
      </c>
      <c r="D2488" s="5" t="str">
        <f>IF(A2488="",D2487,VLOOKUP(A2488,Лист2!B:C,2,0))</f>
        <v xml:space="preserve"> Bos taurus (Bovine).</v>
      </c>
      <c r="E2488" s="5" t="str">
        <f>IF(A2488="",E2487,VLOOKUP(A2488,Лист6!A:B,2,0))</f>
        <v>Eukaryota</v>
      </c>
      <c r="F2488" s="5" t="str">
        <f>IF(A2488="",F2487,VLOOKUP(A2488,Лист6!A:C,3,0))</f>
        <v xml:space="preserve"> Metazoa</v>
      </c>
      <c r="G2488" s="5" t="str">
        <f>IF(A2488="",G2487,VLOOKUP(A2488,Лист6!A:D,4,0))</f>
        <v xml:space="preserve"> Chordata</v>
      </c>
      <c r="H2488" s="5">
        <f>IF(A2488="",H2487,VLOOKUP(A2488,Лист1!B:C,2,0))</f>
        <v>105</v>
      </c>
      <c r="CI2488" s="5" t="str">
        <f>VLOOKUP(A2488,Лист2!B:C,2,0)</f>
        <v xml:space="preserve"> Bos taurus (Bovine).</v>
      </c>
    </row>
    <row r="2489" spans="1:87">
      <c r="A2489" s="2" t="s">
        <v>3627</v>
      </c>
      <c r="B2489" s="2" t="s">
        <v>10</v>
      </c>
      <c r="C2489" s="6">
        <v>1</v>
      </c>
      <c r="D2489" s="5" t="str">
        <f>IF(A2489="",D2488,VLOOKUP(A2489,Лист2!B:C,2,0))</f>
        <v xml:space="preserve"> Loa loa (Eye worm) (Filaria loa).</v>
      </c>
      <c r="E2489" s="5" t="str">
        <f>IF(A2489="",E2488,VLOOKUP(A2489,Лист6!A:B,2,0))</f>
        <v>Eukaryota</v>
      </c>
      <c r="F2489" s="5" t="str">
        <f>IF(A2489="",F2488,VLOOKUP(A2489,Лист6!A:C,3,0))</f>
        <v xml:space="preserve"> Metazoa</v>
      </c>
      <c r="G2489" s="5" t="str">
        <f>IF(A2489="",G2488,VLOOKUP(A2489,Лист6!A:D,4,0))</f>
        <v xml:space="preserve"> Ecdysozoa</v>
      </c>
      <c r="H2489" s="5">
        <f>IF(A2489="",H2488,VLOOKUP(A2489,Лист1!B:C,2,0))</f>
        <v>108</v>
      </c>
      <c r="CI2489" s="5" t="str">
        <f>VLOOKUP(A2489,Лист2!B:C,2,0)</f>
        <v xml:space="preserve"> Loa loa (Eye worm) (Filaria loa).</v>
      </c>
    </row>
    <row r="2490" spans="1:87">
      <c r="A2490" s="2" t="s">
        <v>3629</v>
      </c>
      <c r="B2490" s="2" t="s">
        <v>10</v>
      </c>
      <c r="C2490" s="6">
        <v>1</v>
      </c>
      <c r="D2490" s="5" t="str">
        <f>IF(A2490="",D2489,VLOOKUP(A2490,Лист2!B:C,2,0))</f>
        <v xml:space="preserve"> Pantoea vagans (strain C9-1) (Pantoea agglomerans (strain C9-1)).</v>
      </c>
      <c r="E2490" s="5" t="str">
        <f>IF(A2490="",E2489,VLOOKUP(A2490,Лист6!A:B,2,0))</f>
        <v>Bacteria</v>
      </c>
      <c r="F2490" s="5" t="str">
        <f>IF(A2490="",F2489,VLOOKUP(A2490,Лист6!A:C,3,0))</f>
        <v xml:space="preserve"> Proteobacteria</v>
      </c>
      <c r="G2490" s="5" t="str">
        <f>IF(A2490="",G2489,VLOOKUP(A2490,Лист6!A:D,4,0))</f>
        <v xml:space="preserve"> Gammaproteobacteria</v>
      </c>
      <c r="H2490" s="5">
        <f>IF(A2490="",H2489,VLOOKUP(A2490,Лист1!B:C,2,0))</f>
        <v>436</v>
      </c>
      <c r="CI2490" s="5" t="str">
        <f>VLOOKUP(A2490,Лист2!B:C,2,0)</f>
        <v xml:space="preserve"> Pantoea vagans (strain C9-1) (Pantoea agglomerans (strain C9-1)).</v>
      </c>
    </row>
    <row r="2491" spans="1:87">
      <c r="A2491" s="7"/>
      <c r="B2491" s="8" t="s">
        <v>20</v>
      </c>
      <c r="C2491" s="9">
        <v>1</v>
      </c>
      <c r="D2491" s="5" t="str">
        <f>IF(A2491="",D2490,VLOOKUP(A2491,Лист2!B:C,2,0))</f>
        <v xml:space="preserve"> Pantoea vagans (strain C9-1) (Pantoea agglomerans (strain C9-1)).</v>
      </c>
      <c r="E2491" s="5" t="str">
        <f>IF(A2491="",E2490,VLOOKUP(A2491,Лист6!A:B,2,0))</f>
        <v>Bacteria</v>
      </c>
      <c r="F2491" s="5" t="str">
        <f>IF(A2491="",F2490,VLOOKUP(A2491,Лист6!A:C,3,0))</f>
        <v xml:space="preserve"> Proteobacteria</v>
      </c>
      <c r="G2491" s="5" t="str">
        <f>IF(A2491="",G2490,VLOOKUP(A2491,Лист6!A:D,4,0))</f>
        <v xml:space="preserve"> Gammaproteobacteria</v>
      </c>
      <c r="H2491" s="5">
        <f>IF(A2491="",H2490,VLOOKUP(A2491,Лист1!B:C,2,0))</f>
        <v>436</v>
      </c>
      <c r="CI2491" s="5" t="e">
        <f>VLOOKUP(A2491,Лист2!B:C,2,0)</f>
        <v>#N/A</v>
      </c>
    </row>
    <row r="2492" spans="1:87">
      <c r="A2492" s="2" t="s">
        <v>3631</v>
      </c>
      <c r="B2492" s="2" t="s">
        <v>10</v>
      </c>
      <c r="C2492" s="6">
        <v>1</v>
      </c>
      <c r="D2492" s="5" t="str">
        <f>IF(A2492="",D2491,VLOOKUP(A2492,Лист2!B:C,2,0))</f>
        <v xml:space="preserve"> Pantoea vagans (strain C9-1) (Pantoea agglomerans (strain C9-1)).</v>
      </c>
      <c r="E2492" s="5" t="str">
        <f>IF(A2492="",E2491,VLOOKUP(A2492,Лист6!A:B,2,0))</f>
        <v>Bacteria</v>
      </c>
      <c r="F2492" s="5" t="str">
        <f>IF(A2492="",F2491,VLOOKUP(A2492,Лист6!A:C,3,0))</f>
        <v xml:space="preserve"> Proteobacteria</v>
      </c>
      <c r="G2492" s="5" t="str">
        <f>IF(A2492="",G2491,VLOOKUP(A2492,Лист6!A:D,4,0))</f>
        <v xml:space="preserve"> Gammaproteobacteria</v>
      </c>
      <c r="H2492" s="5">
        <f>IF(A2492="",H2491,VLOOKUP(A2492,Лист1!B:C,2,0))</f>
        <v>420</v>
      </c>
      <c r="CI2492" s="5" t="str">
        <f>VLOOKUP(A2492,Лист2!B:C,2,0)</f>
        <v xml:space="preserve"> Pantoea vagans (strain C9-1) (Pantoea agglomerans (strain C9-1)).</v>
      </c>
    </row>
    <row r="2493" spans="1:87">
      <c r="A2493" s="7"/>
      <c r="B2493" s="8" t="s">
        <v>20</v>
      </c>
      <c r="C2493" s="9">
        <v>1</v>
      </c>
      <c r="D2493" s="5" t="str">
        <f>IF(A2493="",D2492,VLOOKUP(A2493,Лист2!B:C,2,0))</f>
        <v xml:space="preserve"> Pantoea vagans (strain C9-1) (Pantoea agglomerans (strain C9-1)).</v>
      </c>
      <c r="E2493" s="5" t="str">
        <f>IF(A2493="",E2492,VLOOKUP(A2493,Лист6!A:B,2,0))</f>
        <v>Bacteria</v>
      </c>
      <c r="F2493" s="5" t="str">
        <f>IF(A2493="",F2492,VLOOKUP(A2493,Лист6!A:C,3,0))</f>
        <v xml:space="preserve"> Proteobacteria</v>
      </c>
      <c r="G2493" s="5" t="str">
        <f>IF(A2493="",G2492,VLOOKUP(A2493,Лист6!A:D,4,0))</f>
        <v xml:space="preserve"> Gammaproteobacteria</v>
      </c>
      <c r="H2493" s="5">
        <f>IF(A2493="",H2492,VLOOKUP(A2493,Лист1!B:C,2,0))</f>
        <v>420</v>
      </c>
      <c r="CI2493" s="5" t="e">
        <f>VLOOKUP(A2493,Лист2!B:C,2,0)</f>
        <v>#N/A</v>
      </c>
    </row>
    <row r="2494" spans="1:87">
      <c r="A2494" s="2" t="s">
        <v>3633</v>
      </c>
      <c r="B2494" s="2" t="s">
        <v>10</v>
      </c>
      <c r="C2494" s="6">
        <v>1</v>
      </c>
      <c r="D2494" s="5" t="str">
        <f>IF(A2494="",D2493,VLOOKUP(A2494,Лист2!B:C,2,0))</f>
        <v xml:space="preserve"> Pantoea vagans (strain C9-1) (Pantoea agglomerans (strain C9-1)).</v>
      </c>
      <c r="E2494" s="5" t="str">
        <f>IF(A2494="",E2493,VLOOKUP(A2494,Лист6!A:B,2,0))</f>
        <v>Bacteria</v>
      </c>
      <c r="F2494" s="5" t="str">
        <f>IF(A2494="",F2493,VLOOKUP(A2494,Лист6!A:C,3,0))</f>
        <v xml:space="preserve"> Proteobacteria</v>
      </c>
      <c r="G2494" s="5" t="str">
        <f>IF(A2494="",G2493,VLOOKUP(A2494,Лист6!A:D,4,0))</f>
        <v xml:space="preserve"> Gammaproteobacteria</v>
      </c>
      <c r="H2494" s="5">
        <f>IF(A2494="",H2493,VLOOKUP(A2494,Лист1!B:C,2,0))</f>
        <v>102</v>
      </c>
      <c r="CI2494" s="5" t="str">
        <f>VLOOKUP(A2494,Лист2!B:C,2,0)</f>
        <v xml:space="preserve"> Pantoea vagans (strain C9-1) (Pantoea agglomerans (strain C9-1)).</v>
      </c>
    </row>
    <row r="2495" spans="1:87">
      <c r="A2495" s="2" t="s">
        <v>3635</v>
      </c>
      <c r="B2495" s="2" t="s">
        <v>10</v>
      </c>
      <c r="C2495" s="6">
        <v>1</v>
      </c>
      <c r="D2495" s="5" t="str">
        <f>IF(A2495="",D2494,VLOOKUP(A2495,Лист2!B:C,2,0))</f>
        <v xml:space="preserve"> Ferrimonas balearica (strain DSM 9799 / CCM 4581 / PAT).</v>
      </c>
      <c r="E2495" s="5" t="str">
        <f>IF(A2495="",E2494,VLOOKUP(A2495,Лист6!A:B,2,0))</f>
        <v>Bacteria</v>
      </c>
      <c r="F2495" s="5" t="str">
        <f>IF(A2495="",F2494,VLOOKUP(A2495,Лист6!A:C,3,0))</f>
        <v xml:space="preserve"> Proteobacteria</v>
      </c>
      <c r="G2495" s="5" t="str">
        <f>IF(A2495="",G2494,VLOOKUP(A2495,Лист6!A:D,4,0))</f>
        <v xml:space="preserve"> Gammaproteobacteria</v>
      </c>
      <c r="H2495" s="5">
        <f>IF(A2495="",H2494,VLOOKUP(A2495,Лист1!B:C,2,0))</f>
        <v>327</v>
      </c>
      <c r="CI2495" s="5" t="str">
        <f>VLOOKUP(A2495,Лист2!B:C,2,0)</f>
        <v xml:space="preserve"> Ferrimonas balearica (strain DSM 9799 / CCM 4581 / PAT).</v>
      </c>
    </row>
    <row r="2496" spans="1:87">
      <c r="A2496" s="7"/>
      <c r="B2496" s="8" t="s">
        <v>28</v>
      </c>
      <c r="C2496" s="9">
        <v>1</v>
      </c>
      <c r="D2496" s="5" t="str">
        <f>IF(A2496="",D2495,VLOOKUP(A2496,Лист2!B:C,2,0))</f>
        <v xml:space="preserve"> Ferrimonas balearica (strain DSM 9799 / CCM 4581 / PAT).</v>
      </c>
      <c r="E2496" s="5" t="str">
        <f>IF(A2496="",E2495,VLOOKUP(A2496,Лист6!A:B,2,0))</f>
        <v>Bacteria</v>
      </c>
      <c r="F2496" s="5" t="str">
        <f>IF(A2496="",F2495,VLOOKUP(A2496,Лист6!A:C,3,0))</f>
        <v xml:space="preserve"> Proteobacteria</v>
      </c>
      <c r="G2496" s="5" t="str">
        <f>IF(A2496="",G2495,VLOOKUP(A2496,Лист6!A:D,4,0))</f>
        <v xml:space="preserve"> Gammaproteobacteria</v>
      </c>
      <c r="H2496" s="5">
        <f>IF(A2496="",H2495,VLOOKUP(A2496,Лист1!B:C,2,0))</f>
        <v>327</v>
      </c>
      <c r="CI2496" s="5" t="e">
        <f>VLOOKUP(A2496,Лист2!B:C,2,0)</f>
        <v>#N/A</v>
      </c>
    </row>
    <row r="2497" spans="1:87">
      <c r="A2497" s="2" t="s">
        <v>3637</v>
      </c>
      <c r="B2497" s="2" t="s">
        <v>10</v>
      </c>
      <c r="C2497" s="6">
        <v>2</v>
      </c>
      <c r="D2497" s="5" t="str">
        <f>IF(A2497="",D2496,VLOOKUP(A2497,Лист2!B:C,2,0))</f>
        <v xml:space="preserve"> Ferrimonas balearica (strain DSM 9799 / CCM 4581 / PAT).</v>
      </c>
      <c r="E2497" s="5" t="str">
        <f>IF(A2497="",E2496,VLOOKUP(A2497,Лист6!A:B,2,0))</f>
        <v>Bacteria</v>
      </c>
      <c r="F2497" s="5" t="str">
        <f>IF(A2497="",F2496,VLOOKUP(A2497,Лист6!A:C,3,0))</f>
        <v xml:space="preserve"> Proteobacteria</v>
      </c>
      <c r="G2497" s="5" t="str">
        <f>IF(A2497="",G2496,VLOOKUP(A2497,Лист6!A:D,4,0))</f>
        <v xml:space="preserve"> Gammaproteobacteria</v>
      </c>
      <c r="H2497" s="5">
        <f>IF(A2497="",H2496,VLOOKUP(A2497,Лист1!B:C,2,0))</f>
        <v>208</v>
      </c>
      <c r="CI2497" s="5" t="str">
        <f>VLOOKUP(A2497,Лист2!B:C,2,0)</f>
        <v xml:space="preserve"> Ferrimonas balearica (strain DSM 9799 / CCM 4581 / PAT).</v>
      </c>
    </row>
    <row r="2498" spans="1:87">
      <c r="A2498" s="2" t="s">
        <v>3639</v>
      </c>
      <c r="B2498" s="2" t="s">
        <v>10</v>
      </c>
      <c r="C2498" s="6">
        <v>1</v>
      </c>
      <c r="D2498" s="5" t="str">
        <f>IF(A2498="",D2497,VLOOKUP(A2498,Лист2!B:C,2,0))</f>
        <v xml:space="preserve"> Ferrimonas balearica (strain DSM 9799 / CCM 4581 / PAT).</v>
      </c>
      <c r="E2498" s="5" t="str">
        <f>IF(A2498="",E2497,VLOOKUP(A2498,Лист6!A:B,2,0))</f>
        <v>Bacteria</v>
      </c>
      <c r="F2498" s="5" t="str">
        <f>IF(A2498="",F2497,VLOOKUP(A2498,Лист6!A:C,3,0))</f>
        <v xml:space="preserve"> Proteobacteria</v>
      </c>
      <c r="G2498" s="5" t="str">
        <f>IF(A2498="",G2497,VLOOKUP(A2498,Лист6!A:D,4,0))</f>
        <v xml:space="preserve"> Gammaproteobacteria</v>
      </c>
      <c r="H2498" s="5">
        <f>IF(A2498="",H2497,VLOOKUP(A2498,Лист1!B:C,2,0))</f>
        <v>210</v>
      </c>
      <c r="CI2498" s="5" t="str">
        <f>VLOOKUP(A2498,Лист2!B:C,2,0)</f>
        <v xml:space="preserve"> Ferrimonas balearica (strain DSM 9799 / CCM 4581 / PAT).</v>
      </c>
    </row>
    <row r="2499" spans="1:87">
      <c r="A2499" s="2" t="s">
        <v>3641</v>
      </c>
      <c r="B2499" s="2" t="s">
        <v>10</v>
      </c>
      <c r="C2499" s="6">
        <v>1</v>
      </c>
      <c r="D2499" s="5" t="str">
        <f>IF(A2499="",D2498,VLOOKUP(A2499,Лист2!B:C,2,0))</f>
        <v xml:space="preserve"> Ferrimonas balearica (strain DSM 9799 / CCM 4581 / PAT).</v>
      </c>
      <c r="E2499" s="5" t="str">
        <f>IF(A2499="",E2498,VLOOKUP(A2499,Лист6!A:B,2,0))</f>
        <v>Bacteria</v>
      </c>
      <c r="F2499" s="5" t="str">
        <f>IF(A2499="",F2498,VLOOKUP(A2499,Лист6!A:C,3,0))</f>
        <v xml:space="preserve"> Proteobacteria</v>
      </c>
      <c r="G2499" s="5" t="str">
        <f>IF(A2499="",G2498,VLOOKUP(A2499,Лист6!A:D,4,0))</f>
        <v xml:space="preserve"> Gammaproteobacteria</v>
      </c>
      <c r="H2499" s="5">
        <f>IF(A2499="",H2498,VLOOKUP(A2499,Лист1!B:C,2,0))</f>
        <v>483</v>
      </c>
      <c r="CI2499" s="5" t="str">
        <f>VLOOKUP(A2499,Лист2!B:C,2,0)</f>
        <v xml:space="preserve"> Ferrimonas balearica (strain DSM 9799 / CCM 4581 / PAT).</v>
      </c>
    </row>
    <row r="2500" spans="1:87">
      <c r="A2500" s="7"/>
      <c r="B2500" s="8" t="s">
        <v>76</v>
      </c>
      <c r="C2500" s="9">
        <v>1</v>
      </c>
      <c r="D2500" s="5" t="str">
        <f>IF(A2500="",D2499,VLOOKUP(A2500,Лист2!B:C,2,0))</f>
        <v xml:space="preserve"> Ferrimonas balearica (strain DSM 9799 / CCM 4581 / PAT).</v>
      </c>
      <c r="E2500" s="5" t="str">
        <f>IF(A2500="",E2499,VLOOKUP(A2500,Лист6!A:B,2,0))</f>
        <v>Bacteria</v>
      </c>
      <c r="F2500" s="5" t="str">
        <f>IF(A2500="",F2499,VLOOKUP(A2500,Лист6!A:C,3,0))</f>
        <v xml:space="preserve"> Proteobacteria</v>
      </c>
      <c r="G2500" s="5" t="str">
        <f>IF(A2500="",G2499,VLOOKUP(A2500,Лист6!A:D,4,0))</f>
        <v xml:space="preserve"> Gammaproteobacteria</v>
      </c>
      <c r="H2500" s="5">
        <f>IF(A2500="",H2499,VLOOKUP(A2500,Лист1!B:C,2,0))</f>
        <v>483</v>
      </c>
      <c r="CI2500" s="5" t="e">
        <f>VLOOKUP(A2500,Лист2!B:C,2,0)</f>
        <v>#N/A</v>
      </c>
    </row>
    <row r="2501" spans="1:87">
      <c r="A2501" s="2" t="s">
        <v>3643</v>
      </c>
      <c r="B2501" s="2" t="s">
        <v>10</v>
      </c>
      <c r="C2501" s="6">
        <v>1</v>
      </c>
      <c r="D2501" s="5" t="str">
        <f>IF(A2501="",D2500,VLOOKUP(A2501,Лист2!B:C,2,0))</f>
        <v xml:space="preserve"> Ferrimonas balearica (strain DSM 9799 / CCM 4581 / PAT).</v>
      </c>
      <c r="E2501" s="5" t="str">
        <f>IF(A2501="",E2500,VLOOKUP(A2501,Лист6!A:B,2,0))</f>
        <v>Bacteria</v>
      </c>
      <c r="F2501" s="5" t="str">
        <f>IF(A2501="",F2500,VLOOKUP(A2501,Лист6!A:C,3,0))</f>
        <v xml:space="preserve"> Proteobacteria</v>
      </c>
      <c r="G2501" s="5" t="str">
        <f>IF(A2501="",G2500,VLOOKUP(A2501,Лист6!A:D,4,0))</f>
        <v xml:space="preserve"> Gammaproteobacteria</v>
      </c>
      <c r="H2501" s="5">
        <f>IF(A2501="",H2500,VLOOKUP(A2501,Лист1!B:C,2,0))</f>
        <v>107</v>
      </c>
      <c r="CI2501" s="5" t="str">
        <f>VLOOKUP(A2501,Лист2!B:C,2,0)</f>
        <v xml:space="preserve"> Ferrimonas balearica (strain DSM 9799 / CCM 4581 / PAT).</v>
      </c>
    </row>
    <row r="2502" spans="1:87">
      <c r="A2502" s="2" t="s">
        <v>3645</v>
      </c>
      <c r="B2502" s="2" t="s">
        <v>10</v>
      </c>
      <c r="C2502" s="6">
        <v>1</v>
      </c>
      <c r="D2502" s="5" t="str">
        <f>IF(A2502="",D2501,VLOOKUP(A2502,Лист2!B:C,2,0))</f>
        <v xml:space="preserve"> Halomonas elongata (strain ATCC 33173 / DSM 2581 / NBRC 15536 / NCIMB 2198 / 1H9).</v>
      </c>
      <c r="E2502" s="5" t="str">
        <f>IF(A2502="",E2501,VLOOKUP(A2502,Лист6!A:B,2,0))</f>
        <v>Bacteria</v>
      </c>
      <c r="F2502" s="5" t="str">
        <f>IF(A2502="",F2501,VLOOKUP(A2502,Лист6!A:C,3,0))</f>
        <v xml:space="preserve"> Proteobacteria</v>
      </c>
      <c r="G2502" s="5" t="str">
        <f>IF(A2502="",G2501,VLOOKUP(A2502,Лист6!A:D,4,0))</f>
        <v xml:space="preserve"> Gammaproteobacteria</v>
      </c>
      <c r="H2502" s="5">
        <f>IF(A2502="",H2501,VLOOKUP(A2502,Лист1!B:C,2,0))</f>
        <v>406</v>
      </c>
      <c r="CI2502" s="5" t="str">
        <f>VLOOKUP(A2502,Лист2!B:C,2,0)</f>
        <v xml:space="preserve"> Halomonas elongata (strain ATCC 33173 / DSM 2581 / NBRC 15536 / NCIMB 2198 / 1H9).</v>
      </c>
    </row>
    <row r="2503" spans="1:87">
      <c r="A2503" s="7"/>
      <c r="B2503" s="8" t="s">
        <v>20</v>
      </c>
      <c r="C2503" s="9">
        <v>2</v>
      </c>
      <c r="D2503" s="5" t="str">
        <f>IF(A2503="",D2502,VLOOKUP(A2503,Лист2!B:C,2,0))</f>
        <v xml:space="preserve"> Halomonas elongata (strain ATCC 33173 / DSM 2581 / NBRC 15536 / NCIMB 2198 / 1H9).</v>
      </c>
      <c r="E2503" s="5" t="str">
        <f>IF(A2503="",E2502,VLOOKUP(A2503,Лист6!A:B,2,0))</f>
        <v>Bacteria</v>
      </c>
      <c r="F2503" s="5" t="str">
        <f>IF(A2503="",F2502,VLOOKUP(A2503,Лист6!A:C,3,0))</f>
        <v xml:space="preserve"> Proteobacteria</v>
      </c>
      <c r="G2503" s="5" t="str">
        <f>IF(A2503="",G2502,VLOOKUP(A2503,Лист6!A:D,4,0))</f>
        <v xml:space="preserve"> Gammaproteobacteria</v>
      </c>
      <c r="H2503" s="5">
        <f>IF(A2503="",H2502,VLOOKUP(A2503,Лист1!B:C,2,0))</f>
        <v>406</v>
      </c>
      <c r="CI2503" s="5" t="e">
        <f>VLOOKUP(A2503,Лист2!B:C,2,0)</f>
        <v>#N/A</v>
      </c>
    </row>
    <row r="2504" spans="1:87">
      <c r="A2504" s="2" t="s">
        <v>3647</v>
      </c>
      <c r="B2504" s="2" t="s">
        <v>10</v>
      </c>
      <c r="C2504" s="6">
        <v>1</v>
      </c>
      <c r="D2504" s="5" t="str">
        <f>IF(A2504="",D2503,VLOOKUP(A2504,Лист2!B:C,2,0))</f>
        <v xml:space="preserve"> Halomonas elongata (strain ATCC 33173 / DSM 2581 / NBRC 15536 / NCIMB 2198 / 1H9).</v>
      </c>
      <c r="E2504" s="5" t="str">
        <f>IF(A2504="",E2503,VLOOKUP(A2504,Лист6!A:B,2,0))</f>
        <v>Bacteria</v>
      </c>
      <c r="F2504" s="5" t="str">
        <f>IF(A2504="",F2503,VLOOKUP(A2504,Лист6!A:C,3,0))</f>
        <v xml:space="preserve"> Proteobacteria</v>
      </c>
      <c r="G2504" s="5" t="str">
        <f>IF(A2504="",G2503,VLOOKUP(A2504,Лист6!A:D,4,0))</f>
        <v xml:space="preserve"> Gammaproteobacteria</v>
      </c>
      <c r="H2504" s="5">
        <f>IF(A2504="",H2503,VLOOKUP(A2504,Лист1!B:C,2,0))</f>
        <v>449</v>
      </c>
      <c r="CI2504" s="5" t="str">
        <f>VLOOKUP(A2504,Лист2!B:C,2,0)</f>
        <v xml:space="preserve"> Halomonas elongata (strain ATCC 33173 / DSM 2581 / NBRC 15536 / NCIMB 2198 / 1H9).</v>
      </c>
    </row>
    <row r="2505" spans="1:87">
      <c r="A2505" s="7"/>
      <c r="B2505" s="8" t="s">
        <v>20</v>
      </c>
      <c r="C2505" s="9">
        <v>1</v>
      </c>
      <c r="D2505" s="5" t="str">
        <f>IF(A2505="",D2504,VLOOKUP(A2505,Лист2!B:C,2,0))</f>
        <v xml:space="preserve"> Halomonas elongata (strain ATCC 33173 / DSM 2581 / NBRC 15536 / NCIMB 2198 / 1H9).</v>
      </c>
      <c r="E2505" s="5" t="str">
        <f>IF(A2505="",E2504,VLOOKUP(A2505,Лист6!A:B,2,0))</f>
        <v>Bacteria</v>
      </c>
      <c r="F2505" s="5" t="str">
        <f>IF(A2505="",F2504,VLOOKUP(A2505,Лист6!A:C,3,0))</f>
        <v xml:space="preserve"> Proteobacteria</v>
      </c>
      <c r="G2505" s="5" t="str">
        <f>IF(A2505="",G2504,VLOOKUP(A2505,Лист6!A:D,4,0))</f>
        <v xml:space="preserve"> Gammaproteobacteria</v>
      </c>
      <c r="H2505" s="5">
        <f>IF(A2505="",H2504,VLOOKUP(A2505,Лист1!B:C,2,0))</f>
        <v>449</v>
      </c>
      <c r="CI2505" s="5" t="e">
        <f>VLOOKUP(A2505,Лист2!B:C,2,0)</f>
        <v>#N/A</v>
      </c>
    </row>
    <row r="2506" spans="1:87">
      <c r="A2506" s="2" t="s">
        <v>3649</v>
      </c>
      <c r="B2506" s="2" t="s">
        <v>10</v>
      </c>
      <c r="C2506" s="6">
        <v>1</v>
      </c>
      <c r="D2506" s="5" t="str">
        <f>IF(A2506="",D2505,VLOOKUP(A2506,Лист2!B:C,2,0))</f>
        <v xml:space="preserve"> Halomonas elongata (strain ATCC 33173 / DSM 2581 / NBRC 15536 / NCIMB 2198 / 1H9).</v>
      </c>
      <c r="E2506" s="5" t="str">
        <f>IF(A2506="",E2505,VLOOKUP(A2506,Лист6!A:B,2,0))</f>
        <v>Bacteria</v>
      </c>
      <c r="F2506" s="5" t="str">
        <f>IF(A2506="",F2505,VLOOKUP(A2506,Лист6!A:C,3,0))</f>
        <v xml:space="preserve"> Proteobacteria</v>
      </c>
      <c r="G2506" s="5" t="str">
        <f>IF(A2506="",G2505,VLOOKUP(A2506,Лист6!A:D,4,0))</f>
        <v xml:space="preserve"> Gammaproteobacteria</v>
      </c>
      <c r="H2506" s="5">
        <f>IF(A2506="",H2505,VLOOKUP(A2506,Лист1!B:C,2,0))</f>
        <v>206</v>
      </c>
      <c r="CI2506" s="5" t="str">
        <f>VLOOKUP(A2506,Лист2!B:C,2,0)</f>
        <v xml:space="preserve"> Halomonas elongata (strain ATCC 33173 / DSM 2581 / NBRC 15536 / NCIMB 2198 / 1H9).</v>
      </c>
    </row>
    <row r="2507" spans="1:87">
      <c r="A2507" s="7"/>
      <c r="B2507" s="8" t="s">
        <v>20</v>
      </c>
      <c r="C2507" s="9">
        <v>1</v>
      </c>
      <c r="D2507" s="5" t="str">
        <f>IF(A2507="",D2506,VLOOKUP(A2507,Лист2!B:C,2,0))</f>
        <v xml:space="preserve"> Halomonas elongata (strain ATCC 33173 / DSM 2581 / NBRC 15536 / NCIMB 2198 / 1H9).</v>
      </c>
      <c r="E2507" s="5" t="str">
        <f>IF(A2507="",E2506,VLOOKUP(A2507,Лист6!A:B,2,0))</f>
        <v>Bacteria</v>
      </c>
      <c r="F2507" s="5" t="str">
        <f>IF(A2507="",F2506,VLOOKUP(A2507,Лист6!A:C,3,0))</f>
        <v xml:space="preserve"> Proteobacteria</v>
      </c>
      <c r="G2507" s="5" t="str">
        <f>IF(A2507="",G2506,VLOOKUP(A2507,Лист6!A:D,4,0))</f>
        <v xml:space="preserve"> Gammaproteobacteria</v>
      </c>
      <c r="H2507" s="5">
        <f>IF(A2507="",H2506,VLOOKUP(A2507,Лист1!B:C,2,0))</f>
        <v>206</v>
      </c>
      <c r="CI2507" s="5" t="e">
        <f>VLOOKUP(A2507,Лист2!B:C,2,0)</f>
        <v>#N/A</v>
      </c>
    </row>
    <row r="2508" spans="1:87">
      <c r="A2508" s="2" t="s">
        <v>3651</v>
      </c>
      <c r="B2508" s="2" t="s">
        <v>10</v>
      </c>
      <c r="C2508" s="6">
        <v>2</v>
      </c>
      <c r="D2508" s="5" t="str">
        <f>IF(A2508="",D2507,VLOOKUP(A2508,Лист2!B:C,2,0))</f>
        <v xml:space="preserve"> gamma proteobacterium HdN1.</v>
      </c>
      <c r="E2508" s="5" t="str">
        <f>IF(A2508="",E2507,VLOOKUP(A2508,Лист6!A:B,2,0))</f>
        <v>Bacteria</v>
      </c>
      <c r="F2508" s="5" t="str">
        <f>IF(A2508="",F2507,VLOOKUP(A2508,Лист6!A:C,3,0))</f>
        <v xml:space="preserve"> Proteobacteria</v>
      </c>
      <c r="G2508" s="5" t="str">
        <f>IF(A2508="",G2507,VLOOKUP(A2508,Лист6!A:D,4,0))</f>
        <v xml:space="preserve"> Gammaproteobacteria.</v>
      </c>
      <c r="H2508" s="5">
        <f>IF(A2508="",H2507,VLOOKUP(A2508,Лист1!B:C,2,0))</f>
        <v>412</v>
      </c>
      <c r="CI2508" s="5" t="str">
        <f>VLOOKUP(A2508,Лист2!B:C,2,0)</f>
        <v xml:space="preserve"> gamma proteobacterium HdN1.</v>
      </c>
    </row>
    <row r="2509" spans="1:87">
      <c r="A2509" s="2" t="s">
        <v>3653</v>
      </c>
      <c r="B2509" s="2" t="s">
        <v>10</v>
      </c>
      <c r="C2509" s="6">
        <v>2</v>
      </c>
      <c r="D2509" s="5" t="str">
        <f>IF(A2509="",D2508,VLOOKUP(A2509,Лист2!B:C,2,0))</f>
        <v xml:space="preserve"> gamma proteobacterium HdN1.</v>
      </c>
      <c r="E2509" s="5" t="str">
        <f>IF(A2509="",E2508,VLOOKUP(A2509,Лист6!A:B,2,0))</f>
        <v>Bacteria</v>
      </c>
      <c r="F2509" s="5" t="str">
        <f>IF(A2509="",F2508,VLOOKUP(A2509,Лист6!A:C,3,0))</f>
        <v xml:space="preserve"> Proteobacteria</v>
      </c>
      <c r="G2509" s="5" t="str">
        <f>IF(A2509="",G2508,VLOOKUP(A2509,Лист6!A:D,4,0))</f>
        <v xml:space="preserve"> Gammaproteobacteria.</v>
      </c>
      <c r="H2509" s="5">
        <f>IF(A2509="",H2508,VLOOKUP(A2509,Лист1!B:C,2,0))</f>
        <v>248</v>
      </c>
      <c r="CI2509" s="5" t="str">
        <f>VLOOKUP(A2509,Лист2!B:C,2,0)</f>
        <v xml:space="preserve"> gamma proteobacterium HdN1.</v>
      </c>
    </row>
    <row r="2510" spans="1:87">
      <c r="A2510" s="2" t="s">
        <v>3655</v>
      </c>
      <c r="B2510" s="2" t="s">
        <v>10</v>
      </c>
      <c r="C2510" s="6">
        <v>1</v>
      </c>
      <c r="D2510" s="5" t="str">
        <f>IF(A2510="",D2509,VLOOKUP(A2510,Лист2!B:C,2,0))</f>
        <v xml:space="preserve"> gamma proteobacterium HdN1.</v>
      </c>
      <c r="E2510" s="5" t="str">
        <f>IF(A2510="",E2509,VLOOKUP(A2510,Лист6!A:B,2,0))</f>
        <v>Bacteria</v>
      </c>
      <c r="F2510" s="5" t="str">
        <f>IF(A2510="",F2509,VLOOKUP(A2510,Лист6!A:C,3,0))</f>
        <v xml:space="preserve"> Proteobacteria</v>
      </c>
      <c r="G2510" s="5" t="str">
        <f>IF(A2510="",G2509,VLOOKUP(A2510,Лист6!A:D,4,0))</f>
        <v xml:space="preserve"> Gammaproteobacteria.</v>
      </c>
      <c r="H2510" s="5">
        <f>IF(A2510="",H2509,VLOOKUP(A2510,Лист1!B:C,2,0))</f>
        <v>215</v>
      </c>
      <c r="CI2510" s="5" t="str">
        <f>VLOOKUP(A2510,Лист2!B:C,2,0)</f>
        <v xml:space="preserve"> gamma proteobacterium HdN1.</v>
      </c>
    </row>
    <row r="2511" spans="1:87">
      <c r="A2511" s="7"/>
      <c r="B2511" s="8" t="s">
        <v>20</v>
      </c>
      <c r="C2511" s="9">
        <v>1</v>
      </c>
      <c r="D2511" s="5" t="str">
        <f>IF(A2511="",D2510,VLOOKUP(A2511,Лист2!B:C,2,0))</f>
        <v xml:space="preserve"> gamma proteobacterium HdN1.</v>
      </c>
      <c r="E2511" s="5" t="str">
        <f>IF(A2511="",E2510,VLOOKUP(A2511,Лист6!A:B,2,0))</f>
        <v>Bacteria</v>
      </c>
      <c r="F2511" s="5" t="str">
        <f>IF(A2511="",F2510,VLOOKUP(A2511,Лист6!A:C,3,0))</f>
        <v xml:space="preserve"> Proteobacteria</v>
      </c>
      <c r="G2511" s="5" t="str">
        <f>IF(A2511="",G2510,VLOOKUP(A2511,Лист6!A:D,4,0))</f>
        <v xml:space="preserve"> Gammaproteobacteria.</v>
      </c>
      <c r="H2511" s="5">
        <f>IF(A2511="",H2510,VLOOKUP(A2511,Лист1!B:C,2,0))</f>
        <v>215</v>
      </c>
      <c r="CI2511" s="5" t="e">
        <f>VLOOKUP(A2511,Лист2!B:C,2,0)</f>
        <v>#N/A</v>
      </c>
    </row>
    <row r="2512" spans="1:87">
      <c r="A2512" s="2" t="s">
        <v>3657</v>
      </c>
      <c r="B2512" s="2" t="s">
        <v>10</v>
      </c>
      <c r="C2512" s="6">
        <v>2</v>
      </c>
      <c r="D2512" s="5" t="str">
        <f>IF(A2512="",D2511,VLOOKUP(A2512,Лист2!B:C,2,0))</f>
        <v xml:space="preserve"> gamma proteobacterium HdN1.</v>
      </c>
      <c r="E2512" s="5" t="str">
        <f>IF(A2512="",E2511,VLOOKUP(A2512,Лист6!A:B,2,0))</f>
        <v>Bacteria</v>
      </c>
      <c r="F2512" s="5" t="str">
        <f>IF(A2512="",F2511,VLOOKUP(A2512,Лист6!A:C,3,0))</f>
        <v xml:space="preserve"> Proteobacteria</v>
      </c>
      <c r="G2512" s="5" t="str">
        <f>IF(A2512="",G2511,VLOOKUP(A2512,Лист6!A:D,4,0))</f>
        <v xml:space="preserve"> Gammaproteobacteria.</v>
      </c>
      <c r="H2512" s="5">
        <f>IF(A2512="",H2511,VLOOKUP(A2512,Лист1!B:C,2,0))</f>
        <v>242</v>
      </c>
      <c r="CI2512" s="5" t="str">
        <f>VLOOKUP(A2512,Лист2!B:C,2,0)</f>
        <v xml:space="preserve"> gamma proteobacterium HdN1.</v>
      </c>
    </row>
    <row r="2513" spans="1:87">
      <c r="A2513" s="2" t="s">
        <v>3659</v>
      </c>
      <c r="B2513" s="2" t="s">
        <v>10</v>
      </c>
      <c r="C2513" s="6">
        <v>1</v>
      </c>
      <c r="D2513" s="5" t="str">
        <f>IF(A2513="",D2512,VLOOKUP(A2513,Лист2!B:C,2,0))</f>
        <v xml:space="preserve"> gamma proteobacterium HdN1.</v>
      </c>
      <c r="E2513" s="5" t="str">
        <f>IF(A2513="",E2512,VLOOKUP(A2513,Лист6!A:B,2,0))</f>
        <v>Bacteria</v>
      </c>
      <c r="F2513" s="5" t="str">
        <f>IF(A2513="",F2512,VLOOKUP(A2513,Лист6!A:C,3,0))</f>
        <v xml:space="preserve"> Proteobacteria</v>
      </c>
      <c r="G2513" s="5" t="str">
        <f>IF(A2513="",G2512,VLOOKUP(A2513,Лист6!A:D,4,0))</f>
        <v xml:space="preserve"> Gammaproteobacteria.</v>
      </c>
      <c r="H2513" s="5">
        <f>IF(A2513="",H2512,VLOOKUP(A2513,Лист1!B:C,2,0))</f>
        <v>142</v>
      </c>
      <c r="CI2513" s="5" t="str">
        <f>VLOOKUP(A2513,Лист2!B:C,2,0)</f>
        <v xml:space="preserve"> gamma proteobacterium HdN1.</v>
      </c>
    </row>
    <row r="2514" spans="1:87">
      <c r="A2514" s="2" t="s">
        <v>3661</v>
      </c>
      <c r="B2514" s="2" t="s">
        <v>10</v>
      </c>
      <c r="C2514" s="6">
        <v>1</v>
      </c>
      <c r="D2514" s="5" t="str">
        <f>IF(A2514="",D2513,VLOOKUP(A2514,Лист2!B:C,2,0))</f>
        <v xml:space="preserve"> Halobacteriovorax marinus (strain ATCC BAA-682 / DSM 15412 / SJ) (Bacteriovorax marinus).</v>
      </c>
      <c r="E2514" s="5" t="str">
        <f>IF(A2514="",E2513,VLOOKUP(A2514,Лист6!A:B,2,0))</f>
        <v>Bacteria</v>
      </c>
      <c r="F2514" s="5" t="str">
        <f>IF(A2514="",F2513,VLOOKUP(A2514,Лист6!A:C,3,0))</f>
        <v xml:space="preserve"> Proteobacteria</v>
      </c>
      <c r="G2514" s="5" t="str">
        <f>IF(A2514="",G2513,VLOOKUP(A2514,Лист6!A:D,4,0))</f>
        <v xml:space="preserve"> Deltaproteobacteria</v>
      </c>
      <c r="H2514" s="5">
        <f>IF(A2514="",H2513,VLOOKUP(A2514,Лист1!B:C,2,0))</f>
        <v>574</v>
      </c>
      <c r="CI2514" s="5" t="str">
        <f>VLOOKUP(A2514,Лист2!B:C,2,0)</f>
        <v xml:space="preserve"> Halobacteriovorax marinus (strain ATCC BAA-682 / DSM 15412 / SJ) (Bacteriovorax marinus).</v>
      </c>
    </row>
    <row r="2515" spans="1:87">
      <c r="A2515" s="2" t="s">
        <v>3663</v>
      </c>
      <c r="B2515" s="2" t="s">
        <v>10</v>
      </c>
      <c r="C2515" s="6">
        <v>1</v>
      </c>
      <c r="D2515" s="5" t="str">
        <f>IF(A2515="",D2514,VLOOKUP(A2515,Лист2!B:C,2,0))</f>
        <v xml:space="preserve"> Halobacteriovorax marinus (strain ATCC BAA-682 / DSM 15412 / SJ) (Bacteriovorax marinus).</v>
      </c>
      <c r="E2515" s="5" t="str">
        <f>IF(A2515="",E2514,VLOOKUP(A2515,Лист6!A:B,2,0))</f>
        <v>Bacteria</v>
      </c>
      <c r="F2515" s="5" t="str">
        <f>IF(A2515="",F2514,VLOOKUP(A2515,Лист6!A:C,3,0))</f>
        <v xml:space="preserve"> Proteobacteria</v>
      </c>
      <c r="G2515" s="5" t="str">
        <f>IF(A2515="",G2514,VLOOKUP(A2515,Лист6!A:D,4,0))</f>
        <v xml:space="preserve"> Deltaproteobacteria</v>
      </c>
      <c r="H2515" s="5">
        <f>IF(A2515="",H2514,VLOOKUP(A2515,Лист1!B:C,2,0))</f>
        <v>946</v>
      </c>
      <c r="CI2515" s="5" t="str">
        <f>VLOOKUP(A2515,Лист2!B:C,2,0)</f>
        <v xml:space="preserve"> Halobacteriovorax marinus (strain ATCC BAA-682 / DSM 15412 / SJ) (Bacteriovorax marinus).</v>
      </c>
    </row>
    <row r="2516" spans="1:87">
      <c r="A2516" s="2" t="s">
        <v>3665</v>
      </c>
      <c r="B2516" s="2" t="s">
        <v>10</v>
      </c>
      <c r="C2516" s="6">
        <v>1</v>
      </c>
      <c r="D2516" s="5" t="str">
        <f>IF(A2516="",D2515,VLOOKUP(A2516,Лист2!B:C,2,0))</f>
        <v xml:space="preserve"> Halobacteriovorax marinus (strain ATCC BAA-682 / DSM 15412 / SJ) (Bacteriovorax marinus).</v>
      </c>
      <c r="E2516" s="5" t="str">
        <f>IF(A2516="",E2515,VLOOKUP(A2516,Лист6!A:B,2,0))</f>
        <v>Bacteria</v>
      </c>
      <c r="F2516" s="5" t="str">
        <f>IF(A2516="",F2515,VLOOKUP(A2516,Лист6!A:C,3,0))</f>
        <v xml:space="preserve"> Proteobacteria</v>
      </c>
      <c r="G2516" s="5" t="str">
        <f>IF(A2516="",G2515,VLOOKUP(A2516,Лист6!A:D,4,0))</f>
        <v xml:space="preserve"> Deltaproteobacteria</v>
      </c>
      <c r="H2516" s="5">
        <f>IF(A2516="",H2515,VLOOKUP(A2516,Лист1!B:C,2,0))</f>
        <v>101</v>
      </c>
      <c r="CI2516" s="5" t="str">
        <f>VLOOKUP(A2516,Лист2!B:C,2,0)</f>
        <v xml:space="preserve"> Halobacteriovorax marinus (strain ATCC BAA-682 / DSM 15412 / SJ) (Bacteriovorax marinus).</v>
      </c>
    </row>
    <row r="2517" spans="1:87">
      <c r="A2517" s="2" t="s">
        <v>3667</v>
      </c>
      <c r="B2517" s="2" t="s">
        <v>10</v>
      </c>
      <c r="C2517" s="6">
        <v>1</v>
      </c>
      <c r="D2517" s="5" t="str">
        <f>IF(A2517="",D2516,VLOOKUP(A2517,Лист2!B:C,2,0))</f>
        <v xml:space="preserve"> Halobacteriovorax marinus (strain ATCC BAA-682 / DSM 15412 / SJ) (Bacteriovorax marinus).</v>
      </c>
      <c r="E2517" s="5" t="str">
        <f>IF(A2517="",E2516,VLOOKUP(A2517,Лист6!A:B,2,0))</f>
        <v>Bacteria</v>
      </c>
      <c r="F2517" s="5" t="str">
        <f>IF(A2517="",F2516,VLOOKUP(A2517,Лист6!A:C,3,0))</f>
        <v xml:space="preserve"> Proteobacteria</v>
      </c>
      <c r="G2517" s="5" t="str">
        <f>IF(A2517="",G2516,VLOOKUP(A2517,Лист6!A:D,4,0))</f>
        <v xml:space="preserve"> Deltaproteobacteria</v>
      </c>
      <c r="H2517" s="5">
        <f>IF(A2517="",H2516,VLOOKUP(A2517,Лист1!B:C,2,0))</f>
        <v>121</v>
      </c>
      <c r="CI2517" s="5" t="str">
        <f>VLOOKUP(A2517,Лист2!B:C,2,0)</f>
        <v xml:space="preserve"> Halobacteriovorax marinus (strain ATCC BAA-682 / DSM 15412 / SJ) (Bacteriovorax marinus).</v>
      </c>
    </row>
    <row r="2518" spans="1:87">
      <c r="A2518" s="2" t="s">
        <v>3669</v>
      </c>
      <c r="B2518" s="2" t="s">
        <v>10</v>
      </c>
      <c r="C2518" s="6">
        <v>1</v>
      </c>
      <c r="D2518" s="5" t="str">
        <f>IF(A2518="",D2517,VLOOKUP(A2518,Лист2!B:C,2,0))</f>
        <v xml:space="preserve"> Chlorella variabilis (Green alga).</v>
      </c>
      <c r="E2518" s="5" t="str">
        <f>IF(A2518="",E2517,VLOOKUP(A2518,Лист6!A:B,2,0))</f>
        <v>Eukaryota</v>
      </c>
      <c r="F2518" s="5" t="str">
        <f>IF(A2518="",F2517,VLOOKUP(A2518,Лист6!A:C,3,0))</f>
        <v xml:space="preserve"> Viridiplantae</v>
      </c>
      <c r="G2518" s="5" t="str">
        <f>IF(A2518="",G2517,VLOOKUP(A2518,Лист6!A:D,4,0))</f>
        <v xml:space="preserve"> Chlorophyta</v>
      </c>
      <c r="H2518" s="5">
        <f>IF(A2518="",H2517,VLOOKUP(A2518,Лист1!B:C,2,0))</f>
        <v>112</v>
      </c>
      <c r="CI2518" s="5" t="str">
        <f>VLOOKUP(A2518,Лист2!B:C,2,0)</f>
        <v xml:space="preserve"> Chlorella variabilis (Green alga).</v>
      </c>
    </row>
    <row r="2519" spans="1:87">
      <c r="A2519" s="2" t="s">
        <v>3671</v>
      </c>
      <c r="B2519" s="2" t="s">
        <v>10</v>
      </c>
      <c r="C2519" s="6">
        <v>1</v>
      </c>
      <c r="D2519" s="5" t="str">
        <f>IF(A2519="",D2518,VLOOKUP(A2519,Лист2!B:C,2,0))</f>
        <v xml:space="preserve"> Camponotus floridanus (Florida carpenter ant).</v>
      </c>
      <c r="E2519" s="5" t="str">
        <f>IF(A2519="",E2518,VLOOKUP(A2519,Лист6!A:B,2,0))</f>
        <v>Eukaryota</v>
      </c>
      <c r="F2519" s="5" t="str">
        <f>IF(A2519="",F2518,VLOOKUP(A2519,Лист6!A:C,3,0))</f>
        <v xml:space="preserve"> Metazoa</v>
      </c>
      <c r="G2519" s="5" t="str">
        <f>IF(A2519="",G2518,VLOOKUP(A2519,Лист6!A:D,4,0))</f>
        <v xml:space="preserve"> Ecdysozoa</v>
      </c>
      <c r="H2519" s="5">
        <f>IF(A2519="",H2518,VLOOKUP(A2519,Лист1!B:C,2,0))</f>
        <v>108</v>
      </c>
      <c r="CI2519" s="5" t="str">
        <f>VLOOKUP(A2519,Лист2!B:C,2,0)</f>
        <v xml:space="preserve"> Camponotus floridanus (Florida carpenter ant).</v>
      </c>
    </row>
    <row r="2520" spans="1:87">
      <c r="A2520" s="2" t="s">
        <v>3673</v>
      </c>
      <c r="B2520" s="2" t="s">
        <v>10</v>
      </c>
      <c r="C2520" s="6">
        <v>1</v>
      </c>
      <c r="D2520" s="5" t="str">
        <f>IF(A2520="",D2519,VLOOKUP(A2520,Лист2!B:C,2,0))</f>
        <v xml:space="preserve"> Camponotus floridanus (Florida carpenter ant).</v>
      </c>
      <c r="E2520" s="5" t="str">
        <f>IF(A2520="",E2519,VLOOKUP(A2520,Лист6!A:B,2,0))</f>
        <v>Eukaryota</v>
      </c>
      <c r="F2520" s="5" t="str">
        <f>IF(A2520="",F2519,VLOOKUP(A2520,Лист6!A:C,3,0))</f>
        <v xml:space="preserve"> Metazoa</v>
      </c>
      <c r="G2520" s="5" t="str">
        <f>IF(A2520="",G2519,VLOOKUP(A2520,Лист6!A:D,4,0))</f>
        <v xml:space="preserve"> Ecdysozoa</v>
      </c>
      <c r="H2520" s="5">
        <f>IF(A2520="",H2519,VLOOKUP(A2520,Лист1!B:C,2,0))</f>
        <v>103</v>
      </c>
      <c r="CI2520" s="5" t="str">
        <f>VLOOKUP(A2520,Лист2!B:C,2,0)</f>
        <v xml:space="preserve"> Camponotus floridanus (Florida carpenter ant).</v>
      </c>
    </row>
    <row r="2521" spans="1:87">
      <c r="A2521" s="2" t="s">
        <v>3675</v>
      </c>
      <c r="B2521" s="2" t="s">
        <v>10</v>
      </c>
      <c r="C2521" s="6">
        <v>1</v>
      </c>
      <c r="D2521" s="5" t="str">
        <f>IF(A2521="",D2520,VLOOKUP(A2521,Лист2!B:C,2,0))</f>
        <v xml:space="preserve"> Harpegnathos saltator (Jerdon's jumping ant).</v>
      </c>
      <c r="E2521" s="5" t="str">
        <f>IF(A2521="",E2520,VLOOKUP(A2521,Лист6!A:B,2,0))</f>
        <v>Eukaryota</v>
      </c>
      <c r="F2521" s="5" t="str">
        <f>IF(A2521="",F2520,VLOOKUP(A2521,Лист6!A:C,3,0))</f>
        <v xml:space="preserve"> Metazoa</v>
      </c>
      <c r="G2521" s="5" t="str">
        <f>IF(A2521="",G2520,VLOOKUP(A2521,Лист6!A:D,4,0))</f>
        <v xml:space="preserve"> Ecdysozoa</v>
      </c>
      <c r="H2521" s="5">
        <f>IF(A2521="",H2520,VLOOKUP(A2521,Лист1!B:C,2,0))</f>
        <v>139</v>
      </c>
      <c r="CI2521" s="5" t="str">
        <f>VLOOKUP(A2521,Лист2!B:C,2,0)</f>
        <v xml:space="preserve"> Harpegnathos saltator (Jerdon's jumping ant).</v>
      </c>
    </row>
    <row r="2522" spans="1:87">
      <c r="A2522" s="2" t="s">
        <v>3677</v>
      </c>
      <c r="B2522" s="2" t="s">
        <v>10</v>
      </c>
      <c r="C2522" s="6">
        <v>1</v>
      </c>
      <c r="D2522" s="5" t="str">
        <f>IF(A2522="",D2521,VLOOKUP(A2522,Лист2!B:C,2,0))</f>
        <v xml:space="preserve"> Aeromicrobium marinum DSM 15272.</v>
      </c>
      <c r="E2522" s="5" t="str">
        <f>IF(A2522="",E2521,VLOOKUP(A2522,Лист6!A:B,2,0))</f>
        <v>Bacteria</v>
      </c>
      <c r="F2522" s="5" t="str">
        <f>IF(A2522="",F2521,VLOOKUP(A2522,Лист6!A:C,3,0))</f>
        <v xml:space="preserve"> Actinobacteria</v>
      </c>
      <c r="G2522" s="5" t="str">
        <f>IF(A2522="",G2521,VLOOKUP(A2522,Лист6!A:D,4,0))</f>
        <v xml:space="preserve"> Propionibacteriales</v>
      </c>
      <c r="H2522" s="5">
        <f>IF(A2522="",H2521,VLOOKUP(A2522,Лист1!B:C,2,0))</f>
        <v>284</v>
      </c>
      <c r="CI2522" s="5" t="str">
        <f>VLOOKUP(A2522,Лист2!B:C,2,0)</f>
        <v xml:space="preserve"> Aeromicrobium marinum DSM 15272.</v>
      </c>
    </row>
    <row r="2523" spans="1:87">
      <c r="A2523" s="7"/>
      <c r="B2523" s="8" t="s">
        <v>20</v>
      </c>
      <c r="C2523" s="9">
        <v>1</v>
      </c>
      <c r="D2523" s="5" t="str">
        <f>IF(A2523="",D2522,VLOOKUP(A2523,Лист2!B:C,2,0))</f>
        <v xml:space="preserve"> Aeromicrobium marinum DSM 15272.</v>
      </c>
      <c r="E2523" s="5" t="str">
        <f>IF(A2523="",E2522,VLOOKUP(A2523,Лист6!A:B,2,0))</f>
        <v>Bacteria</v>
      </c>
      <c r="F2523" s="5" t="str">
        <f>IF(A2523="",F2522,VLOOKUP(A2523,Лист6!A:C,3,0))</f>
        <v xml:space="preserve"> Actinobacteria</v>
      </c>
      <c r="G2523" s="5" t="str">
        <f>IF(A2523="",G2522,VLOOKUP(A2523,Лист6!A:D,4,0))</f>
        <v xml:space="preserve"> Propionibacteriales</v>
      </c>
      <c r="H2523" s="5">
        <f>IF(A2523="",H2522,VLOOKUP(A2523,Лист1!B:C,2,0))</f>
        <v>284</v>
      </c>
      <c r="CI2523" s="5" t="e">
        <f>VLOOKUP(A2523,Лист2!B:C,2,0)</f>
        <v>#N/A</v>
      </c>
    </row>
    <row r="2524" spans="1:87">
      <c r="A2524" s="2" t="s">
        <v>3679</v>
      </c>
      <c r="B2524" s="2" t="s">
        <v>10</v>
      </c>
      <c r="C2524" s="6">
        <v>2</v>
      </c>
      <c r="D2524" s="5" t="str">
        <f>IF(A2524="",D2523,VLOOKUP(A2524,Лист2!B:C,2,0))</f>
        <v xml:space="preserve"> Ketogulonicigenium vulgare (strain Y25).</v>
      </c>
      <c r="E2524" s="5" t="str">
        <f>IF(A2524="",E2523,VLOOKUP(A2524,Лист6!A:B,2,0))</f>
        <v>Bacteria</v>
      </c>
      <c r="F2524" s="5" t="str">
        <f>IF(A2524="",F2523,VLOOKUP(A2524,Лист6!A:C,3,0))</f>
        <v xml:space="preserve"> Proteobacteria</v>
      </c>
      <c r="G2524" s="5" t="str">
        <f>IF(A2524="",G2523,VLOOKUP(A2524,Лист6!A:D,4,0))</f>
        <v xml:space="preserve"> Alphaproteobacteria</v>
      </c>
      <c r="H2524" s="5">
        <f>IF(A2524="",H2523,VLOOKUP(A2524,Лист1!B:C,2,0))</f>
        <v>467</v>
      </c>
      <c r="CI2524" s="5" t="str">
        <f>VLOOKUP(A2524,Лист2!B:C,2,0)</f>
        <v xml:space="preserve"> Ketogulonicigenium vulgare (strain Y25).</v>
      </c>
    </row>
    <row r="2525" spans="1:87">
      <c r="A2525" s="7"/>
      <c r="B2525" s="8" t="s">
        <v>20</v>
      </c>
      <c r="C2525" s="9">
        <v>1</v>
      </c>
      <c r="D2525" s="5" t="str">
        <f>IF(A2525="",D2524,VLOOKUP(A2525,Лист2!B:C,2,0))</f>
        <v xml:space="preserve"> Ketogulonicigenium vulgare (strain Y25).</v>
      </c>
      <c r="E2525" s="5" t="str">
        <f>IF(A2525="",E2524,VLOOKUP(A2525,Лист6!A:B,2,0))</f>
        <v>Bacteria</v>
      </c>
      <c r="F2525" s="5" t="str">
        <f>IF(A2525="",F2524,VLOOKUP(A2525,Лист6!A:C,3,0))</f>
        <v xml:space="preserve"> Proteobacteria</v>
      </c>
      <c r="G2525" s="5" t="str">
        <f>IF(A2525="",G2524,VLOOKUP(A2525,Лист6!A:D,4,0))</f>
        <v xml:space="preserve"> Alphaproteobacteria</v>
      </c>
      <c r="H2525" s="5">
        <f>IF(A2525="",H2524,VLOOKUP(A2525,Лист1!B:C,2,0))</f>
        <v>467</v>
      </c>
      <c r="CI2525" s="5" t="e">
        <f>VLOOKUP(A2525,Лист2!B:C,2,0)</f>
        <v>#N/A</v>
      </c>
    </row>
    <row r="2526" spans="1:87">
      <c r="A2526" s="2" t="s">
        <v>3681</v>
      </c>
      <c r="B2526" s="2" t="s">
        <v>10</v>
      </c>
      <c r="C2526" s="6">
        <v>1</v>
      </c>
      <c r="D2526" s="5" t="str">
        <f>IF(A2526="",D2525,VLOOKUP(A2526,Лист2!B:C,2,0))</f>
        <v xml:space="preserve"> Ketogulonicigenium vulgare (strain Y25).</v>
      </c>
      <c r="E2526" s="5" t="str">
        <f>IF(A2526="",E2525,VLOOKUP(A2526,Лист6!A:B,2,0))</f>
        <v>Bacteria</v>
      </c>
      <c r="F2526" s="5" t="str">
        <f>IF(A2526="",F2525,VLOOKUP(A2526,Лист6!A:C,3,0))</f>
        <v xml:space="preserve"> Proteobacteria</v>
      </c>
      <c r="G2526" s="5" t="str">
        <f>IF(A2526="",G2525,VLOOKUP(A2526,Лист6!A:D,4,0))</f>
        <v xml:space="preserve"> Alphaproteobacteria</v>
      </c>
      <c r="H2526" s="5">
        <f>IF(A2526="",H2525,VLOOKUP(A2526,Лист1!B:C,2,0))</f>
        <v>146</v>
      </c>
      <c r="CI2526" s="5" t="str">
        <f>VLOOKUP(A2526,Лист2!B:C,2,0)</f>
        <v xml:space="preserve"> Ketogulonicigenium vulgare (strain Y25).</v>
      </c>
    </row>
    <row r="2527" spans="1:87">
      <c r="A2527" s="2" t="s">
        <v>3683</v>
      </c>
      <c r="B2527" s="2" t="s">
        <v>10</v>
      </c>
      <c r="C2527" s="6">
        <v>1</v>
      </c>
      <c r="D2527" s="5" t="str">
        <f>IF(A2527="",D2526,VLOOKUP(A2527,Лист2!B:C,2,0))</f>
        <v xml:space="preserve"> Ketogulonicigenium vulgare (strain Y25).</v>
      </c>
      <c r="E2527" s="5" t="str">
        <f>IF(A2527="",E2526,VLOOKUP(A2527,Лист6!A:B,2,0))</f>
        <v>Bacteria</v>
      </c>
      <c r="F2527" s="5" t="str">
        <f>IF(A2527="",F2526,VLOOKUP(A2527,Лист6!A:C,3,0))</f>
        <v xml:space="preserve"> Proteobacteria</v>
      </c>
      <c r="G2527" s="5" t="str">
        <f>IF(A2527="",G2526,VLOOKUP(A2527,Лист6!A:D,4,0))</f>
        <v xml:space="preserve"> Alphaproteobacteria</v>
      </c>
      <c r="H2527" s="5">
        <f>IF(A2527="",H2526,VLOOKUP(A2527,Лист1!B:C,2,0))</f>
        <v>257</v>
      </c>
      <c r="CI2527" s="5" t="str">
        <f>VLOOKUP(A2527,Лист2!B:C,2,0)</f>
        <v xml:space="preserve"> Ketogulonicigenium vulgare (strain Y25).</v>
      </c>
    </row>
    <row r="2528" spans="1:87">
      <c r="A2528" s="7"/>
      <c r="B2528" s="8" t="s">
        <v>20</v>
      </c>
      <c r="C2528" s="9">
        <v>1</v>
      </c>
      <c r="D2528" s="5" t="str">
        <f>IF(A2528="",D2527,VLOOKUP(A2528,Лист2!B:C,2,0))</f>
        <v xml:space="preserve"> Ketogulonicigenium vulgare (strain Y25).</v>
      </c>
      <c r="E2528" s="5" t="str">
        <f>IF(A2528="",E2527,VLOOKUP(A2528,Лист6!A:B,2,0))</f>
        <v>Bacteria</v>
      </c>
      <c r="F2528" s="5" t="str">
        <f>IF(A2528="",F2527,VLOOKUP(A2528,Лист6!A:C,3,0))</f>
        <v xml:space="preserve"> Proteobacteria</v>
      </c>
      <c r="G2528" s="5" t="str">
        <f>IF(A2528="",G2527,VLOOKUP(A2528,Лист6!A:D,4,0))</f>
        <v xml:space="preserve"> Alphaproteobacteria</v>
      </c>
      <c r="H2528" s="5">
        <f>IF(A2528="",H2527,VLOOKUP(A2528,Лист1!B:C,2,0))</f>
        <v>257</v>
      </c>
      <c r="CI2528" s="5" t="e">
        <f>VLOOKUP(A2528,Лист2!B:C,2,0)</f>
        <v>#N/A</v>
      </c>
    </row>
    <row r="2529" spans="1:87">
      <c r="A2529" s="2" t="s">
        <v>3685</v>
      </c>
      <c r="B2529" s="2" t="s">
        <v>10</v>
      </c>
      <c r="C2529" s="6">
        <v>1</v>
      </c>
      <c r="D2529" s="5" t="str">
        <f>IF(A2529="",D2528,VLOOKUP(A2529,Лист2!B:C,2,0))</f>
        <v xml:space="preserve"> Ketogulonicigenium vulgare (strain Y25).</v>
      </c>
      <c r="E2529" s="5" t="str">
        <f>IF(A2529="",E2528,VLOOKUP(A2529,Лист6!A:B,2,0))</f>
        <v>Bacteria</v>
      </c>
      <c r="F2529" s="5" t="str">
        <f>IF(A2529="",F2528,VLOOKUP(A2529,Лист6!A:C,3,0))</f>
        <v xml:space="preserve"> Proteobacteria</v>
      </c>
      <c r="G2529" s="5" t="str">
        <f>IF(A2529="",G2528,VLOOKUP(A2529,Лист6!A:D,4,0))</f>
        <v xml:space="preserve"> Alphaproteobacteria</v>
      </c>
      <c r="H2529" s="5">
        <f>IF(A2529="",H2528,VLOOKUP(A2529,Лист1!B:C,2,0))</f>
        <v>136</v>
      </c>
      <c r="CI2529" s="5" t="str">
        <f>VLOOKUP(A2529,Лист2!B:C,2,0)</f>
        <v xml:space="preserve"> Ketogulonicigenium vulgare (strain Y25).</v>
      </c>
    </row>
    <row r="2530" spans="1:87">
      <c r="A2530" s="2" t="s">
        <v>3687</v>
      </c>
      <c r="B2530" s="2" t="s">
        <v>10</v>
      </c>
      <c r="C2530" s="6">
        <v>1</v>
      </c>
      <c r="D2530" s="5" t="str">
        <f>IF(A2530="",D2529,VLOOKUP(A2530,Лист2!B:C,2,0))</f>
        <v xml:space="preserve"> Ketogulonicigenium vulgare (strain Y25).</v>
      </c>
      <c r="E2530" s="5" t="str">
        <f>IF(A2530="",E2529,VLOOKUP(A2530,Лист6!A:B,2,0))</f>
        <v>Bacteria</v>
      </c>
      <c r="F2530" s="5" t="str">
        <f>IF(A2530="",F2529,VLOOKUP(A2530,Лист6!A:C,3,0))</f>
        <v xml:space="preserve"> Proteobacteria</v>
      </c>
      <c r="G2530" s="5" t="str">
        <f>IF(A2530="",G2529,VLOOKUP(A2530,Лист6!A:D,4,0))</f>
        <v xml:space="preserve"> Alphaproteobacteria</v>
      </c>
      <c r="H2530" s="5">
        <f>IF(A2530="",H2529,VLOOKUP(A2530,Лист1!B:C,2,0))</f>
        <v>169</v>
      </c>
      <c r="CI2530" s="5" t="str">
        <f>VLOOKUP(A2530,Лист2!B:C,2,0)</f>
        <v xml:space="preserve"> Ketogulonicigenium vulgare (strain Y25).</v>
      </c>
    </row>
    <row r="2531" spans="1:87">
      <c r="A2531" s="2" t="s">
        <v>3689</v>
      </c>
      <c r="B2531" s="2" t="s">
        <v>10</v>
      </c>
      <c r="C2531" s="6">
        <v>1</v>
      </c>
      <c r="D2531" s="5" t="str">
        <f>IF(A2531="",D2530,VLOOKUP(A2531,Лист2!B:C,2,0))</f>
        <v xml:space="preserve"> Ketogulonicigenium vulgare (strain Y25).</v>
      </c>
      <c r="E2531" s="5" t="str">
        <f>IF(A2531="",E2530,VLOOKUP(A2531,Лист6!A:B,2,0))</f>
        <v>Bacteria</v>
      </c>
      <c r="F2531" s="5" t="str">
        <f>IF(A2531="",F2530,VLOOKUP(A2531,Лист6!A:C,3,0))</f>
        <v xml:space="preserve"> Proteobacteria</v>
      </c>
      <c r="G2531" s="5" t="str">
        <f>IF(A2531="",G2530,VLOOKUP(A2531,Лист6!A:D,4,0))</f>
        <v xml:space="preserve"> Alphaproteobacteria</v>
      </c>
      <c r="H2531" s="5">
        <f>IF(A2531="",H2530,VLOOKUP(A2531,Лист1!B:C,2,0))</f>
        <v>277</v>
      </c>
      <c r="CI2531" s="5" t="str">
        <f>VLOOKUP(A2531,Лист2!B:C,2,0)</f>
        <v xml:space="preserve"> Ketogulonicigenium vulgare (strain Y25).</v>
      </c>
    </row>
    <row r="2532" spans="1:87">
      <c r="A2532" s="7"/>
      <c r="B2532" s="8" t="s">
        <v>20</v>
      </c>
      <c r="C2532" s="9">
        <v>1</v>
      </c>
      <c r="D2532" s="5" t="str">
        <f>IF(A2532="",D2531,VLOOKUP(A2532,Лист2!B:C,2,0))</f>
        <v xml:space="preserve"> Ketogulonicigenium vulgare (strain Y25).</v>
      </c>
      <c r="E2532" s="5" t="str">
        <f>IF(A2532="",E2531,VLOOKUP(A2532,Лист6!A:B,2,0))</f>
        <v>Bacteria</v>
      </c>
      <c r="F2532" s="5" t="str">
        <f>IF(A2532="",F2531,VLOOKUP(A2532,Лист6!A:C,3,0))</f>
        <v xml:space="preserve"> Proteobacteria</v>
      </c>
      <c r="G2532" s="5" t="str">
        <f>IF(A2532="",G2531,VLOOKUP(A2532,Лист6!A:D,4,0))</f>
        <v xml:space="preserve"> Alphaproteobacteria</v>
      </c>
      <c r="H2532" s="5">
        <f>IF(A2532="",H2531,VLOOKUP(A2532,Лист1!B:C,2,0))</f>
        <v>277</v>
      </c>
      <c r="CI2532" s="5" t="e">
        <f>VLOOKUP(A2532,Лист2!B:C,2,0)</f>
        <v>#N/A</v>
      </c>
    </row>
    <row r="2533" spans="1:87">
      <c r="A2533" s="2" t="s">
        <v>3691</v>
      </c>
      <c r="B2533" s="2" t="s">
        <v>10</v>
      </c>
      <c r="C2533" s="6">
        <v>1</v>
      </c>
      <c r="D2533" s="5" t="str">
        <f>IF(A2533="",D2532,VLOOKUP(A2533,Лист2!B:C,2,0))</f>
        <v xml:space="preserve"> Stigmatella aurantiaca (strain DW4/3-1).</v>
      </c>
      <c r="E2533" s="5" t="str">
        <f>IF(A2533="",E2532,VLOOKUP(A2533,Лист6!A:B,2,0))</f>
        <v>Bacteria</v>
      </c>
      <c r="F2533" s="5" t="str">
        <f>IF(A2533="",F2532,VLOOKUP(A2533,Лист6!A:C,3,0))</f>
        <v xml:space="preserve"> Proteobacteria</v>
      </c>
      <c r="G2533" s="5" t="str">
        <f>IF(A2533="",G2532,VLOOKUP(A2533,Лист6!A:D,4,0))</f>
        <v xml:space="preserve"> Deltaproteobacteria</v>
      </c>
      <c r="H2533" s="5">
        <f>IF(A2533="",H2532,VLOOKUP(A2533,Лист1!B:C,2,0))</f>
        <v>348</v>
      </c>
      <c r="CI2533" s="5" t="str">
        <f>VLOOKUP(A2533,Лист2!B:C,2,0)</f>
        <v xml:space="preserve"> Stigmatella aurantiaca (strain DW4/3-1).</v>
      </c>
    </row>
    <row r="2534" spans="1:87">
      <c r="A2534" s="7"/>
      <c r="B2534" s="8" t="s">
        <v>76</v>
      </c>
      <c r="C2534" s="9">
        <v>1</v>
      </c>
      <c r="D2534" s="5" t="str">
        <f>IF(A2534="",D2533,VLOOKUP(A2534,Лист2!B:C,2,0))</f>
        <v xml:space="preserve"> Stigmatella aurantiaca (strain DW4/3-1).</v>
      </c>
      <c r="E2534" s="5" t="str">
        <f>IF(A2534="",E2533,VLOOKUP(A2534,Лист6!A:B,2,0))</f>
        <v>Bacteria</v>
      </c>
      <c r="F2534" s="5" t="str">
        <f>IF(A2534="",F2533,VLOOKUP(A2534,Лист6!A:C,3,0))</f>
        <v xml:space="preserve"> Proteobacteria</v>
      </c>
      <c r="G2534" s="5" t="str">
        <f>IF(A2534="",G2533,VLOOKUP(A2534,Лист6!A:D,4,0))</f>
        <v xml:space="preserve"> Deltaproteobacteria</v>
      </c>
      <c r="H2534" s="5">
        <f>IF(A2534="",H2533,VLOOKUP(A2534,Лист1!B:C,2,0))</f>
        <v>348</v>
      </c>
      <c r="CI2534" s="5" t="e">
        <f>VLOOKUP(A2534,Лист2!B:C,2,0)</f>
        <v>#N/A</v>
      </c>
    </row>
    <row r="2535" spans="1:87">
      <c r="A2535" s="2" t="s">
        <v>3693</v>
      </c>
      <c r="B2535" s="2" t="s">
        <v>10</v>
      </c>
      <c r="C2535" s="6">
        <v>1</v>
      </c>
      <c r="D2535" s="5" t="str">
        <f>IF(A2535="",D2534,VLOOKUP(A2535,Лист2!B:C,2,0))</f>
        <v xml:space="preserve"> Stigmatella aurantiaca (strain DW4/3-1).</v>
      </c>
      <c r="E2535" s="5" t="str">
        <f>IF(A2535="",E2534,VLOOKUP(A2535,Лист6!A:B,2,0))</f>
        <v>Bacteria</v>
      </c>
      <c r="F2535" s="5" t="str">
        <f>IF(A2535="",F2534,VLOOKUP(A2535,Лист6!A:C,3,0))</f>
        <v xml:space="preserve"> Proteobacteria</v>
      </c>
      <c r="G2535" s="5" t="str">
        <f>IF(A2535="",G2534,VLOOKUP(A2535,Лист6!A:D,4,0))</f>
        <v xml:space="preserve"> Deltaproteobacteria</v>
      </c>
      <c r="H2535" s="5">
        <f>IF(A2535="",H2534,VLOOKUP(A2535,Лист1!B:C,2,0))</f>
        <v>283</v>
      </c>
      <c r="CI2535" s="5" t="str">
        <f>VLOOKUP(A2535,Лист2!B:C,2,0)</f>
        <v xml:space="preserve"> Stigmatella aurantiaca (strain DW4/3-1).</v>
      </c>
    </row>
    <row r="2536" spans="1:87">
      <c r="A2536" s="2" t="s">
        <v>3695</v>
      </c>
      <c r="B2536" s="2" t="s">
        <v>10</v>
      </c>
      <c r="C2536" s="6">
        <v>1</v>
      </c>
      <c r="D2536" s="5" t="str">
        <f>IF(A2536="",D2535,VLOOKUP(A2536,Лист2!B:C,2,0))</f>
        <v xml:space="preserve"> Stigmatella aurantiaca (strain DW4/3-1).</v>
      </c>
      <c r="E2536" s="5" t="str">
        <f>IF(A2536="",E2535,VLOOKUP(A2536,Лист6!A:B,2,0))</f>
        <v>Bacteria</v>
      </c>
      <c r="F2536" s="5" t="str">
        <f>IF(A2536="",F2535,VLOOKUP(A2536,Лист6!A:C,3,0))</f>
        <v xml:space="preserve"> Proteobacteria</v>
      </c>
      <c r="G2536" s="5" t="str">
        <f>IF(A2536="",G2535,VLOOKUP(A2536,Лист6!A:D,4,0))</f>
        <v xml:space="preserve"> Deltaproteobacteria</v>
      </c>
      <c r="H2536" s="5">
        <f>IF(A2536="",H2535,VLOOKUP(A2536,Лист1!B:C,2,0))</f>
        <v>661</v>
      </c>
      <c r="CI2536" s="5" t="str">
        <f>VLOOKUP(A2536,Лист2!B:C,2,0)</f>
        <v xml:space="preserve"> Stigmatella aurantiaca (strain DW4/3-1).</v>
      </c>
    </row>
    <row r="2537" spans="1:87">
      <c r="A2537" s="2" t="s">
        <v>3697</v>
      </c>
      <c r="B2537" s="2" t="s">
        <v>10</v>
      </c>
      <c r="C2537" s="6">
        <v>1</v>
      </c>
      <c r="D2537" s="5" t="str">
        <f>IF(A2537="",D2536,VLOOKUP(A2537,Лист2!B:C,2,0))</f>
        <v xml:space="preserve"> Achromobacter xylosoxidans (strain A8).</v>
      </c>
      <c r="E2537" s="5" t="str">
        <f>IF(A2537="",E2536,VLOOKUP(A2537,Лист6!A:B,2,0))</f>
        <v>Bacteria</v>
      </c>
      <c r="F2537" s="5" t="str">
        <f>IF(A2537="",F2536,VLOOKUP(A2537,Лист6!A:C,3,0))</f>
        <v xml:space="preserve"> Proteobacteria</v>
      </c>
      <c r="G2537" s="5" t="str">
        <f>IF(A2537="",G2536,VLOOKUP(A2537,Лист6!A:D,4,0))</f>
        <v xml:space="preserve"> Betaproteobacteria</v>
      </c>
      <c r="H2537" s="5">
        <f>IF(A2537="",H2536,VLOOKUP(A2537,Лист1!B:C,2,0))</f>
        <v>333</v>
      </c>
      <c r="CI2537" s="5" t="str">
        <f>VLOOKUP(A2537,Лист2!B:C,2,0)</f>
        <v xml:space="preserve"> Achromobacter xylosoxidans (strain A8).</v>
      </c>
    </row>
    <row r="2538" spans="1:87">
      <c r="A2538" s="7"/>
      <c r="B2538" s="8" t="s">
        <v>28</v>
      </c>
      <c r="C2538" s="9">
        <v>1</v>
      </c>
      <c r="D2538" s="5" t="str">
        <f>IF(A2538="",D2537,VLOOKUP(A2538,Лист2!B:C,2,0))</f>
        <v xml:space="preserve"> Achromobacter xylosoxidans (strain A8).</v>
      </c>
      <c r="E2538" s="5" t="str">
        <f>IF(A2538="",E2537,VLOOKUP(A2538,Лист6!A:B,2,0))</f>
        <v>Bacteria</v>
      </c>
      <c r="F2538" s="5" t="str">
        <f>IF(A2538="",F2537,VLOOKUP(A2538,Лист6!A:C,3,0))</f>
        <v xml:space="preserve"> Proteobacteria</v>
      </c>
      <c r="G2538" s="5" t="str">
        <f>IF(A2538="",G2537,VLOOKUP(A2538,Лист6!A:D,4,0))</f>
        <v xml:space="preserve"> Betaproteobacteria</v>
      </c>
      <c r="H2538" s="5">
        <f>IF(A2538="",H2537,VLOOKUP(A2538,Лист1!B:C,2,0))</f>
        <v>333</v>
      </c>
      <c r="CI2538" s="5" t="e">
        <f>VLOOKUP(A2538,Лист2!B:C,2,0)</f>
        <v>#N/A</v>
      </c>
    </row>
    <row r="2539" spans="1:87">
      <c r="A2539" s="2" t="s">
        <v>3699</v>
      </c>
      <c r="B2539" s="2" t="s">
        <v>10</v>
      </c>
      <c r="C2539" s="6">
        <v>1</v>
      </c>
      <c r="D2539" s="5" t="str">
        <f>IF(A2539="",D2538,VLOOKUP(A2539,Лист2!B:C,2,0))</f>
        <v xml:space="preserve"> Achromobacter xylosoxidans (strain A8).</v>
      </c>
      <c r="E2539" s="5" t="str">
        <f>IF(A2539="",E2538,VLOOKUP(A2539,Лист6!A:B,2,0))</f>
        <v>Bacteria</v>
      </c>
      <c r="F2539" s="5" t="str">
        <f>IF(A2539="",F2538,VLOOKUP(A2539,Лист6!A:C,3,0))</f>
        <v xml:space="preserve"> Proteobacteria</v>
      </c>
      <c r="G2539" s="5" t="str">
        <f>IF(A2539="",G2538,VLOOKUP(A2539,Лист6!A:D,4,0))</f>
        <v xml:space="preserve"> Betaproteobacteria</v>
      </c>
      <c r="H2539" s="5">
        <f>IF(A2539="",H2538,VLOOKUP(A2539,Лист1!B:C,2,0))</f>
        <v>448</v>
      </c>
      <c r="CI2539" s="5" t="str">
        <f>VLOOKUP(A2539,Лист2!B:C,2,0)</f>
        <v xml:space="preserve"> Achromobacter xylosoxidans (strain A8).</v>
      </c>
    </row>
    <row r="2540" spans="1:87">
      <c r="A2540" s="7"/>
      <c r="B2540" s="8" t="s">
        <v>20</v>
      </c>
      <c r="C2540" s="9">
        <v>1</v>
      </c>
      <c r="D2540" s="5" t="str">
        <f>IF(A2540="",D2539,VLOOKUP(A2540,Лист2!B:C,2,0))</f>
        <v xml:space="preserve"> Achromobacter xylosoxidans (strain A8).</v>
      </c>
      <c r="E2540" s="5" t="str">
        <f>IF(A2540="",E2539,VLOOKUP(A2540,Лист6!A:B,2,0))</f>
        <v>Bacteria</v>
      </c>
      <c r="F2540" s="5" t="str">
        <f>IF(A2540="",F2539,VLOOKUP(A2540,Лист6!A:C,3,0))</f>
        <v xml:space="preserve"> Proteobacteria</v>
      </c>
      <c r="G2540" s="5" t="str">
        <f>IF(A2540="",G2539,VLOOKUP(A2540,Лист6!A:D,4,0))</f>
        <v xml:space="preserve"> Betaproteobacteria</v>
      </c>
      <c r="H2540" s="5">
        <f>IF(A2540="",H2539,VLOOKUP(A2540,Лист1!B:C,2,0))</f>
        <v>448</v>
      </c>
      <c r="CI2540" s="5" t="e">
        <f>VLOOKUP(A2540,Лист2!B:C,2,0)</f>
        <v>#N/A</v>
      </c>
    </row>
    <row r="2541" spans="1:87">
      <c r="A2541" s="2" t="s">
        <v>3701</v>
      </c>
      <c r="B2541" s="2" t="s">
        <v>10</v>
      </c>
      <c r="C2541" s="6">
        <v>1</v>
      </c>
      <c r="D2541" s="5" t="str">
        <f>IF(A2541="",D2540,VLOOKUP(A2541,Лист2!B:C,2,0))</f>
        <v xml:space="preserve"> Achromobacter xylosoxidans (strain A8).</v>
      </c>
      <c r="E2541" s="5" t="str">
        <f>IF(A2541="",E2540,VLOOKUP(A2541,Лист6!A:B,2,0))</f>
        <v>Bacteria</v>
      </c>
      <c r="F2541" s="5" t="str">
        <f>IF(A2541="",F2540,VLOOKUP(A2541,Лист6!A:C,3,0))</f>
        <v xml:space="preserve"> Proteobacteria</v>
      </c>
      <c r="G2541" s="5" t="str">
        <f>IF(A2541="",G2540,VLOOKUP(A2541,Лист6!A:D,4,0))</f>
        <v xml:space="preserve"> Betaproteobacteria</v>
      </c>
      <c r="H2541" s="5">
        <f>IF(A2541="",H2540,VLOOKUP(A2541,Лист1!B:C,2,0))</f>
        <v>111</v>
      </c>
      <c r="CI2541" s="5" t="str">
        <f>VLOOKUP(A2541,Лист2!B:C,2,0)</f>
        <v xml:space="preserve"> Achromobacter xylosoxidans (strain A8).</v>
      </c>
    </row>
    <row r="2542" spans="1:87">
      <c r="A2542" s="2" t="s">
        <v>3703</v>
      </c>
      <c r="B2542" s="2" t="s">
        <v>10</v>
      </c>
      <c r="C2542" s="6">
        <v>1</v>
      </c>
      <c r="D2542" s="5" t="str">
        <f>IF(A2542="",D2541,VLOOKUP(A2542,Лист2!B:C,2,0))</f>
        <v xml:space="preserve"> Achromobacter xylosoxidans (strain A8).</v>
      </c>
      <c r="E2542" s="5" t="str">
        <f>IF(A2542="",E2541,VLOOKUP(A2542,Лист6!A:B,2,0))</f>
        <v>Bacteria</v>
      </c>
      <c r="F2542" s="5" t="str">
        <f>IF(A2542="",F2541,VLOOKUP(A2542,Лист6!A:C,3,0))</f>
        <v xml:space="preserve"> Proteobacteria</v>
      </c>
      <c r="G2542" s="5" t="str">
        <f>IF(A2542="",G2541,VLOOKUP(A2542,Лист6!A:D,4,0))</f>
        <v xml:space="preserve"> Betaproteobacteria</v>
      </c>
      <c r="H2542" s="5">
        <f>IF(A2542="",H2541,VLOOKUP(A2542,Лист1!B:C,2,0))</f>
        <v>234</v>
      </c>
      <c r="CI2542" s="5" t="str">
        <f>VLOOKUP(A2542,Лист2!B:C,2,0)</f>
        <v xml:space="preserve"> Achromobacter xylosoxidans (strain A8).</v>
      </c>
    </row>
    <row r="2543" spans="1:87">
      <c r="A2543" s="7"/>
      <c r="B2543" s="8" t="s">
        <v>20</v>
      </c>
      <c r="C2543" s="9">
        <v>1</v>
      </c>
      <c r="D2543" s="5" t="str">
        <f>IF(A2543="",D2542,VLOOKUP(A2543,Лист2!B:C,2,0))</f>
        <v xml:space="preserve"> Achromobacter xylosoxidans (strain A8).</v>
      </c>
      <c r="E2543" s="5" t="str">
        <f>IF(A2543="",E2542,VLOOKUP(A2543,Лист6!A:B,2,0))</f>
        <v>Bacteria</v>
      </c>
      <c r="F2543" s="5" t="str">
        <f>IF(A2543="",F2542,VLOOKUP(A2543,Лист6!A:C,3,0))</f>
        <v xml:space="preserve"> Proteobacteria</v>
      </c>
      <c r="G2543" s="5" t="str">
        <f>IF(A2543="",G2542,VLOOKUP(A2543,Лист6!A:D,4,0))</f>
        <v xml:space="preserve"> Betaproteobacteria</v>
      </c>
      <c r="H2543" s="5">
        <f>IF(A2543="",H2542,VLOOKUP(A2543,Лист1!B:C,2,0))</f>
        <v>234</v>
      </c>
      <c r="CI2543" s="5" t="e">
        <f>VLOOKUP(A2543,Лист2!B:C,2,0)</f>
        <v>#N/A</v>
      </c>
    </row>
    <row r="2544" spans="1:87">
      <c r="A2544" s="2" t="s">
        <v>3705</v>
      </c>
      <c r="B2544" s="2" t="s">
        <v>10</v>
      </c>
      <c r="C2544" s="6">
        <v>1</v>
      </c>
      <c r="D2544" s="5" t="str">
        <f>IF(A2544="",D2543,VLOOKUP(A2544,Лист2!B:C,2,0))</f>
        <v xml:space="preserve"> Achromobacter xylosoxidans (strain A8).</v>
      </c>
      <c r="E2544" s="5" t="str">
        <f>IF(A2544="",E2543,VLOOKUP(A2544,Лист6!A:B,2,0))</f>
        <v>Bacteria</v>
      </c>
      <c r="F2544" s="5" t="str">
        <f>IF(A2544="",F2543,VLOOKUP(A2544,Лист6!A:C,3,0))</f>
        <v xml:space="preserve"> Proteobacteria</v>
      </c>
      <c r="G2544" s="5" t="str">
        <f>IF(A2544="",G2543,VLOOKUP(A2544,Лист6!A:D,4,0))</f>
        <v xml:space="preserve"> Betaproteobacteria</v>
      </c>
      <c r="H2544" s="5">
        <f>IF(A2544="",H2543,VLOOKUP(A2544,Лист1!B:C,2,0))</f>
        <v>127</v>
      </c>
      <c r="CI2544" s="5" t="str">
        <f>VLOOKUP(A2544,Лист2!B:C,2,0)</f>
        <v xml:space="preserve"> Achromobacter xylosoxidans (strain A8).</v>
      </c>
    </row>
    <row r="2545" spans="1:87">
      <c r="A2545" s="2" t="s">
        <v>3707</v>
      </c>
      <c r="B2545" s="2" t="s">
        <v>10</v>
      </c>
      <c r="C2545" s="6">
        <v>1</v>
      </c>
      <c r="D2545" s="5" t="str">
        <f>IF(A2545="",D2544,VLOOKUP(A2545,Лист2!B:C,2,0))</f>
        <v xml:space="preserve"> Achromobacter xylosoxidans (strain A8).</v>
      </c>
      <c r="E2545" s="5" t="str">
        <f>IF(A2545="",E2544,VLOOKUP(A2545,Лист6!A:B,2,0))</f>
        <v>Bacteria</v>
      </c>
      <c r="F2545" s="5" t="str">
        <f>IF(A2545="",F2544,VLOOKUP(A2545,Лист6!A:C,3,0))</f>
        <v xml:space="preserve"> Proteobacteria</v>
      </c>
      <c r="G2545" s="5" t="str">
        <f>IF(A2545="",G2544,VLOOKUP(A2545,Лист6!A:D,4,0))</f>
        <v xml:space="preserve"> Betaproteobacteria</v>
      </c>
      <c r="H2545" s="5">
        <f>IF(A2545="",H2544,VLOOKUP(A2545,Лист1!B:C,2,0))</f>
        <v>120</v>
      </c>
      <c r="CI2545" s="5" t="str">
        <f>VLOOKUP(A2545,Лист2!B:C,2,0)</f>
        <v xml:space="preserve"> Achromobacter xylosoxidans (strain A8).</v>
      </c>
    </row>
    <row r="2546" spans="1:87">
      <c r="A2546" s="2" t="s">
        <v>3709</v>
      </c>
      <c r="B2546" s="2" t="s">
        <v>10</v>
      </c>
      <c r="C2546" s="6">
        <v>2</v>
      </c>
      <c r="D2546" s="5" t="str">
        <f>IF(A2546="",D2545,VLOOKUP(A2546,Лист2!B:C,2,0))</f>
        <v xml:space="preserve"> Achromobacter xylosoxidans (strain A8).</v>
      </c>
      <c r="E2546" s="5" t="str">
        <f>IF(A2546="",E2545,VLOOKUP(A2546,Лист6!A:B,2,0))</f>
        <v>Bacteria</v>
      </c>
      <c r="F2546" s="5" t="str">
        <f>IF(A2546="",F2545,VLOOKUP(A2546,Лист6!A:C,3,0))</f>
        <v xml:space="preserve"> Proteobacteria</v>
      </c>
      <c r="G2546" s="5" t="str">
        <f>IF(A2546="",G2545,VLOOKUP(A2546,Лист6!A:D,4,0))</f>
        <v xml:space="preserve"> Betaproteobacteria</v>
      </c>
      <c r="H2546" s="5">
        <f>IF(A2546="",H2545,VLOOKUP(A2546,Лист1!B:C,2,0))</f>
        <v>437</v>
      </c>
      <c r="CI2546" s="5" t="str">
        <f>VLOOKUP(A2546,Лист2!B:C,2,0)</f>
        <v xml:space="preserve"> Achromobacter xylosoxidans (strain A8).</v>
      </c>
    </row>
    <row r="2547" spans="1:87">
      <c r="A2547" s="7"/>
      <c r="B2547" s="8" t="s">
        <v>20</v>
      </c>
      <c r="C2547" s="9">
        <v>1</v>
      </c>
      <c r="D2547" s="5" t="str">
        <f>IF(A2547="",D2546,VLOOKUP(A2547,Лист2!B:C,2,0))</f>
        <v xml:space="preserve"> Achromobacter xylosoxidans (strain A8).</v>
      </c>
      <c r="E2547" s="5" t="str">
        <f>IF(A2547="",E2546,VLOOKUP(A2547,Лист6!A:B,2,0))</f>
        <v>Bacteria</v>
      </c>
      <c r="F2547" s="5" t="str">
        <f>IF(A2547="",F2546,VLOOKUP(A2547,Лист6!A:C,3,0))</f>
        <v xml:space="preserve"> Proteobacteria</v>
      </c>
      <c r="G2547" s="5" t="str">
        <f>IF(A2547="",G2546,VLOOKUP(A2547,Лист6!A:D,4,0))</f>
        <v xml:space="preserve"> Betaproteobacteria</v>
      </c>
      <c r="H2547" s="5">
        <f>IF(A2547="",H2546,VLOOKUP(A2547,Лист1!B:C,2,0))</f>
        <v>437</v>
      </c>
      <c r="CI2547" s="5" t="e">
        <f>VLOOKUP(A2547,Лист2!B:C,2,0)</f>
        <v>#N/A</v>
      </c>
    </row>
    <row r="2548" spans="1:87">
      <c r="A2548" s="2" t="s">
        <v>3711</v>
      </c>
      <c r="B2548" s="2" t="s">
        <v>10</v>
      </c>
      <c r="C2548" s="6">
        <v>1</v>
      </c>
      <c r="D2548" s="5" t="str">
        <f>IF(A2548="",D2547,VLOOKUP(A2548,Лист2!B:C,2,0))</f>
        <v xml:space="preserve"> Achromobacter xylosoxidans (strain A8).</v>
      </c>
      <c r="E2548" s="5" t="str">
        <f>IF(A2548="",E2547,VLOOKUP(A2548,Лист6!A:B,2,0))</f>
        <v>Bacteria</v>
      </c>
      <c r="F2548" s="5" t="str">
        <f>IF(A2548="",F2547,VLOOKUP(A2548,Лист6!A:C,3,0))</f>
        <v xml:space="preserve"> Proteobacteria</v>
      </c>
      <c r="G2548" s="5" t="str">
        <f>IF(A2548="",G2547,VLOOKUP(A2548,Лист6!A:D,4,0))</f>
        <v xml:space="preserve"> Betaproteobacteria</v>
      </c>
      <c r="H2548" s="5">
        <f>IF(A2548="",H2547,VLOOKUP(A2548,Лист1!B:C,2,0))</f>
        <v>427</v>
      </c>
      <c r="CI2548" s="5" t="str">
        <f>VLOOKUP(A2548,Лист2!B:C,2,0)</f>
        <v xml:space="preserve"> Achromobacter xylosoxidans (strain A8).</v>
      </c>
    </row>
    <row r="2549" spans="1:87">
      <c r="A2549" s="7"/>
      <c r="B2549" s="8" t="s">
        <v>20</v>
      </c>
      <c r="C2549" s="9">
        <v>1</v>
      </c>
      <c r="D2549" s="5" t="str">
        <f>IF(A2549="",D2548,VLOOKUP(A2549,Лист2!B:C,2,0))</f>
        <v xml:space="preserve"> Achromobacter xylosoxidans (strain A8).</v>
      </c>
      <c r="E2549" s="5" t="str">
        <f>IF(A2549="",E2548,VLOOKUP(A2549,Лист6!A:B,2,0))</f>
        <v>Bacteria</v>
      </c>
      <c r="F2549" s="5" t="str">
        <f>IF(A2549="",F2548,VLOOKUP(A2549,Лист6!A:C,3,0))</f>
        <v xml:space="preserve"> Proteobacteria</v>
      </c>
      <c r="G2549" s="5" t="str">
        <f>IF(A2549="",G2548,VLOOKUP(A2549,Лист6!A:D,4,0))</f>
        <v xml:space="preserve"> Betaproteobacteria</v>
      </c>
      <c r="H2549" s="5">
        <f>IF(A2549="",H2548,VLOOKUP(A2549,Лист1!B:C,2,0))</f>
        <v>427</v>
      </c>
      <c r="CI2549" s="5" t="e">
        <f>VLOOKUP(A2549,Лист2!B:C,2,0)</f>
        <v>#N/A</v>
      </c>
    </row>
    <row r="2550" spans="1:87">
      <c r="A2550" s="2" t="s">
        <v>3713</v>
      </c>
      <c r="B2550" s="2" t="s">
        <v>10</v>
      </c>
      <c r="C2550" s="6">
        <v>2</v>
      </c>
      <c r="D2550" s="5" t="str">
        <f>IF(A2550="",D2549,VLOOKUP(A2550,Лист2!B:C,2,0))</f>
        <v xml:space="preserve"> Achromobacter xylosoxidans (strain A8).</v>
      </c>
      <c r="E2550" s="5" t="str">
        <f>IF(A2550="",E2549,VLOOKUP(A2550,Лист6!A:B,2,0))</f>
        <v>Bacteria</v>
      </c>
      <c r="F2550" s="5" t="str">
        <f>IF(A2550="",F2549,VLOOKUP(A2550,Лист6!A:C,3,0))</f>
        <v xml:space="preserve"> Proteobacteria</v>
      </c>
      <c r="G2550" s="5" t="str">
        <f>IF(A2550="",G2549,VLOOKUP(A2550,Лист6!A:D,4,0))</f>
        <v xml:space="preserve"> Betaproteobacteria</v>
      </c>
      <c r="H2550" s="5">
        <f>IF(A2550="",H2549,VLOOKUP(A2550,Лист1!B:C,2,0))</f>
        <v>250</v>
      </c>
      <c r="CI2550" s="5" t="str">
        <f>VLOOKUP(A2550,Лист2!B:C,2,0)</f>
        <v xml:space="preserve"> Achromobacter xylosoxidans (strain A8).</v>
      </c>
    </row>
    <row r="2551" spans="1:87">
      <c r="A2551" s="2" t="s">
        <v>3715</v>
      </c>
      <c r="B2551" s="2" t="s">
        <v>10</v>
      </c>
      <c r="C2551" s="6">
        <v>1</v>
      </c>
      <c r="D2551" s="5" t="str">
        <f>IF(A2551="",D2550,VLOOKUP(A2551,Лист2!B:C,2,0))</f>
        <v xml:space="preserve"> Achromobacter xylosoxidans (strain A8).</v>
      </c>
      <c r="E2551" s="5" t="str">
        <f>IF(A2551="",E2550,VLOOKUP(A2551,Лист6!A:B,2,0))</f>
        <v>Bacteria</v>
      </c>
      <c r="F2551" s="5" t="str">
        <f>IF(A2551="",F2550,VLOOKUP(A2551,Лист6!A:C,3,0))</f>
        <v xml:space="preserve"> Proteobacteria</v>
      </c>
      <c r="G2551" s="5" t="str">
        <f>IF(A2551="",G2550,VLOOKUP(A2551,Лист6!A:D,4,0))</f>
        <v xml:space="preserve"> Betaproteobacteria</v>
      </c>
      <c r="H2551" s="5">
        <f>IF(A2551="",H2550,VLOOKUP(A2551,Лист1!B:C,2,0))</f>
        <v>277</v>
      </c>
      <c r="CI2551" s="5" t="str">
        <f>VLOOKUP(A2551,Лист2!B:C,2,0)</f>
        <v xml:space="preserve"> Achromobacter xylosoxidans (strain A8).</v>
      </c>
    </row>
    <row r="2552" spans="1:87">
      <c r="A2552" s="7"/>
      <c r="B2552" s="8" t="s">
        <v>20</v>
      </c>
      <c r="C2552" s="9">
        <v>1</v>
      </c>
      <c r="D2552" s="5" t="str">
        <f>IF(A2552="",D2551,VLOOKUP(A2552,Лист2!B:C,2,0))</f>
        <v xml:space="preserve"> Achromobacter xylosoxidans (strain A8).</v>
      </c>
      <c r="E2552" s="5" t="str">
        <f>IF(A2552="",E2551,VLOOKUP(A2552,Лист6!A:B,2,0))</f>
        <v>Bacteria</v>
      </c>
      <c r="F2552" s="5" t="str">
        <f>IF(A2552="",F2551,VLOOKUP(A2552,Лист6!A:C,3,0))</f>
        <v xml:space="preserve"> Proteobacteria</v>
      </c>
      <c r="G2552" s="5" t="str">
        <f>IF(A2552="",G2551,VLOOKUP(A2552,Лист6!A:D,4,0))</f>
        <v xml:space="preserve"> Betaproteobacteria</v>
      </c>
      <c r="H2552" s="5">
        <f>IF(A2552="",H2551,VLOOKUP(A2552,Лист1!B:C,2,0))</f>
        <v>277</v>
      </c>
      <c r="CI2552" s="5" t="e">
        <f>VLOOKUP(A2552,Лист2!B:C,2,0)</f>
        <v>#N/A</v>
      </c>
    </row>
    <row r="2553" spans="1:87">
      <c r="A2553" s="2" t="s">
        <v>3717</v>
      </c>
      <c r="B2553" s="2" t="s">
        <v>10</v>
      </c>
      <c r="C2553" s="6">
        <v>1</v>
      </c>
      <c r="D2553" s="5" t="str">
        <f>IF(A2553="",D2552,VLOOKUP(A2553,Лист2!B:C,2,0))</f>
        <v xml:space="preserve"> Rhodomicrobium vannielii (strain ATCC 17100 / ATH 3.1.1 / DSM 162 / LMG 4299).</v>
      </c>
      <c r="E2553" s="5" t="str">
        <f>IF(A2553="",E2552,VLOOKUP(A2553,Лист6!A:B,2,0))</f>
        <v>Bacteria</v>
      </c>
      <c r="F2553" s="5" t="str">
        <f>IF(A2553="",F2552,VLOOKUP(A2553,Лист6!A:C,3,0))</f>
        <v xml:space="preserve"> Proteobacteria</v>
      </c>
      <c r="G2553" s="5" t="str">
        <f>IF(A2553="",G2552,VLOOKUP(A2553,Лист6!A:D,4,0))</f>
        <v xml:space="preserve"> Alphaproteobacteria</v>
      </c>
      <c r="H2553" s="5">
        <f>IF(A2553="",H2552,VLOOKUP(A2553,Лист1!B:C,2,0))</f>
        <v>255</v>
      </c>
      <c r="CI2553" s="5" t="str">
        <f>VLOOKUP(A2553,Лист2!B:C,2,0)</f>
        <v xml:space="preserve"> Rhodomicrobium vannielii (strain ATCC 17100 / ATH 3.1.1 / DSM 162 / LMG 4299).</v>
      </c>
    </row>
    <row r="2554" spans="1:87">
      <c r="A2554" s="7"/>
      <c r="B2554" s="8" t="s">
        <v>3718</v>
      </c>
      <c r="C2554" s="9">
        <v>1</v>
      </c>
      <c r="D2554" s="5" t="str">
        <f>IF(A2554="",D2553,VLOOKUP(A2554,Лист2!B:C,2,0))</f>
        <v xml:space="preserve"> Rhodomicrobium vannielii (strain ATCC 17100 / ATH 3.1.1 / DSM 162 / LMG 4299).</v>
      </c>
      <c r="E2554" s="5" t="str">
        <f>IF(A2554="",E2553,VLOOKUP(A2554,Лист6!A:B,2,0))</f>
        <v>Bacteria</v>
      </c>
      <c r="F2554" s="5" t="str">
        <f>IF(A2554="",F2553,VLOOKUP(A2554,Лист6!A:C,3,0))</f>
        <v xml:space="preserve"> Proteobacteria</v>
      </c>
      <c r="G2554" s="5" t="str">
        <f>IF(A2554="",G2553,VLOOKUP(A2554,Лист6!A:D,4,0))</f>
        <v xml:space="preserve"> Alphaproteobacteria</v>
      </c>
      <c r="H2554" s="5">
        <f>IF(A2554="",H2553,VLOOKUP(A2554,Лист1!B:C,2,0))</f>
        <v>255</v>
      </c>
      <c r="CI2554" s="5" t="e">
        <f>VLOOKUP(A2554,Лист2!B:C,2,0)</f>
        <v>#N/A</v>
      </c>
    </row>
    <row r="2555" spans="1:87">
      <c r="A2555" s="2" t="s">
        <v>3721</v>
      </c>
      <c r="B2555" s="2" t="s">
        <v>10</v>
      </c>
      <c r="C2555" s="6">
        <v>1</v>
      </c>
      <c r="D2555" s="5" t="str">
        <f>IF(A2555="",D2554,VLOOKUP(A2555,Лист2!B:C,2,0))</f>
        <v xml:space="preserve"> Rhodomicrobium vannielii (strain ATCC 17100 / ATH 3.1.1 / DSM 162 / LMG 4299).</v>
      </c>
      <c r="E2555" s="5" t="str">
        <f>IF(A2555="",E2554,VLOOKUP(A2555,Лист6!A:B,2,0))</f>
        <v>Bacteria</v>
      </c>
      <c r="F2555" s="5" t="str">
        <f>IF(A2555="",F2554,VLOOKUP(A2555,Лист6!A:C,3,0))</f>
        <v xml:space="preserve"> Proteobacteria</v>
      </c>
      <c r="G2555" s="5" t="str">
        <f>IF(A2555="",G2554,VLOOKUP(A2555,Лист6!A:D,4,0))</f>
        <v xml:space="preserve"> Alphaproteobacteria</v>
      </c>
      <c r="H2555" s="5">
        <f>IF(A2555="",H2554,VLOOKUP(A2555,Лист1!B:C,2,0))</f>
        <v>163</v>
      </c>
      <c r="CI2555" s="5" t="str">
        <f>VLOOKUP(A2555,Лист2!B:C,2,0)</f>
        <v xml:space="preserve"> Rhodomicrobium vannielii (strain ATCC 17100 / ATH 3.1.1 / DSM 162 / LMG 4299).</v>
      </c>
    </row>
    <row r="2556" spans="1:87">
      <c r="A2556" s="2" t="s">
        <v>3723</v>
      </c>
      <c r="B2556" s="2" t="s">
        <v>10</v>
      </c>
      <c r="C2556" s="6">
        <v>1</v>
      </c>
      <c r="D2556" s="5" t="str">
        <f>IF(A2556="",D2555,VLOOKUP(A2556,Лист2!B:C,2,0))</f>
        <v xml:space="preserve"> Rhodomicrobium vannielii (strain ATCC 17100 / ATH 3.1.1 / DSM 162 / LMG 4299).</v>
      </c>
      <c r="E2556" s="5" t="str">
        <f>IF(A2556="",E2555,VLOOKUP(A2556,Лист6!A:B,2,0))</f>
        <v>Bacteria</v>
      </c>
      <c r="F2556" s="5" t="str">
        <f>IF(A2556="",F2555,VLOOKUP(A2556,Лист6!A:C,3,0))</f>
        <v xml:space="preserve"> Proteobacteria</v>
      </c>
      <c r="G2556" s="5" t="str">
        <f>IF(A2556="",G2555,VLOOKUP(A2556,Лист6!A:D,4,0))</f>
        <v xml:space="preserve"> Alphaproteobacteria</v>
      </c>
      <c r="H2556" s="5">
        <f>IF(A2556="",H2555,VLOOKUP(A2556,Лист1!B:C,2,0))</f>
        <v>400</v>
      </c>
      <c r="CI2556" s="5" t="str">
        <f>VLOOKUP(A2556,Лист2!B:C,2,0)</f>
        <v xml:space="preserve"> Rhodomicrobium vannielii (strain ATCC 17100 / ATH 3.1.1 / DSM 162 / LMG 4299).</v>
      </c>
    </row>
    <row r="2557" spans="1:87">
      <c r="A2557" s="7"/>
      <c r="B2557" s="8" t="s">
        <v>28</v>
      </c>
      <c r="C2557" s="9">
        <v>1</v>
      </c>
      <c r="D2557" s="5" t="str">
        <f>IF(A2557="",D2556,VLOOKUP(A2557,Лист2!B:C,2,0))</f>
        <v xml:space="preserve"> Rhodomicrobium vannielii (strain ATCC 17100 / ATH 3.1.1 / DSM 162 / LMG 4299).</v>
      </c>
      <c r="E2557" s="5" t="str">
        <f>IF(A2557="",E2556,VLOOKUP(A2557,Лист6!A:B,2,0))</f>
        <v>Bacteria</v>
      </c>
      <c r="F2557" s="5" t="str">
        <f>IF(A2557="",F2556,VLOOKUP(A2557,Лист6!A:C,3,0))</f>
        <v xml:space="preserve"> Proteobacteria</v>
      </c>
      <c r="G2557" s="5" t="str">
        <f>IF(A2557="",G2556,VLOOKUP(A2557,Лист6!A:D,4,0))</f>
        <v xml:space="preserve"> Alphaproteobacteria</v>
      </c>
      <c r="H2557" s="5">
        <f>IF(A2557="",H2556,VLOOKUP(A2557,Лист1!B:C,2,0))</f>
        <v>400</v>
      </c>
      <c r="CI2557" s="5" t="e">
        <f>VLOOKUP(A2557,Лист2!B:C,2,0)</f>
        <v>#N/A</v>
      </c>
    </row>
    <row r="2558" spans="1:87">
      <c r="A2558" s="2" t="s">
        <v>3725</v>
      </c>
      <c r="B2558" s="2" t="s">
        <v>10</v>
      </c>
      <c r="C2558" s="6">
        <v>1</v>
      </c>
      <c r="D2558" s="5" t="str">
        <f>IF(A2558="",D2557,VLOOKUP(A2558,Лист2!B:C,2,0))</f>
        <v xml:space="preserve"> Rhodomicrobium vannielii (strain ATCC 17100 / ATH 3.1.1 / DSM 162 / LMG 4299).</v>
      </c>
      <c r="E2558" s="5" t="str">
        <f>IF(A2558="",E2557,VLOOKUP(A2558,Лист6!A:B,2,0))</f>
        <v>Bacteria</v>
      </c>
      <c r="F2558" s="5" t="str">
        <f>IF(A2558="",F2557,VLOOKUP(A2558,Лист6!A:C,3,0))</f>
        <v xml:space="preserve"> Proteobacteria</v>
      </c>
      <c r="G2558" s="5" t="str">
        <f>IF(A2558="",G2557,VLOOKUP(A2558,Лист6!A:D,4,0))</f>
        <v xml:space="preserve"> Alphaproteobacteria</v>
      </c>
      <c r="H2558" s="5">
        <f>IF(A2558="",H2557,VLOOKUP(A2558,Лист1!B:C,2,0))</f>
        <v>518</v>
      </c>
      <c r="CI2558" s="5" t="str">
        <f>VLOOKUP(A2558,Лист2!B:C,2,0)</f>
        <v xml:space="preserve"> Rhodomicrobium vannielii (strain ATCC 17100 / ATH 3.1.1 / DSM 162 / LMG 4299).</v>
      </c>
    </row>
    <row r="2559" spans="1:87">
      <c r="A2559" s="7"/>
      <c r="B2559" s="8" t="s">
        <v>20</v>
      </c>
      <c r="C2559" s="9">
        <v>1</v>
      </c>
      <c r="D2559" s="5" t="str">
        <f>IF(A2559="",D2558,VLOOKUP(A2559,Лист2!B:C,2,0))</f>
        <v xml:space="preserve"> Rhodomicrobium vannielii (strain ATCC 17100 / ATH 3.1.1 / DSM 162 / LMG 4299).</v>
      </c>
      <c r="E2559" s="5" t="str">
        <f>IF(A2559="",E2558,VLOOKUP(A2559,Лист6!A:B,2,0))</f>
        <v>Bacteria</v>
      </c>
      <c r="F2559" s="5" t="str">
        <f>IF(A2559="",F2558,VLOOKUP(A2559,Лист6!A:C,3,0))</f>
        <v xml:space="preserve"> Proteobacteria</v>
      </c>
      <c r="G2559" s="5" t="str">
        <f>IF(A2559="",G2558,VLOOKUP(A2559,Лист6!A:D,4,0))</f>
        <v xml:space="preserve"> Alphaproteobacteria</v>
      </c>
      <c r="H2559" s="5">
        <f>IF(A2559="",H2558,VLOOKUP(A2559,Лист1!B:C,2,0))</f>
        <v>518</v>
      </c>
      <c r="CI2559" s="5" t="e">
        <f>VLOOKUP(A2559,Лист2!B:C,2,0)</f>
        <v>#N/A</v>
      </c>
    </row>
    <row r="2560" spans="1:87">
      <c r="A2560" s="2" t="s">
        <v>3727</v>
      </c>
      <c r="B2560" s="2" t="s">
        <v>10</v>
      </c>
      <c r="C2560" s="6">
        <v>1</v>
      </c>
      <c r="D2560" s="5" t="str">
        <f>IF(A2560="",D2559,VLOOKUP(A2560,Лист2!B:C,2,0))</f>
        <v xml:space="preserve"> Rhodomicrobium vannielii (strain ATCC 17100 / ATH 3.1.1 / DSM 162 / LMG 4299).</v>
      </c>
      <c r="E2560" s="5" t="str">
        <f>IF(A2560="",E2559,VLOOKUP(A2560,Лист6!A:B,2,0))</f>
        <v>Bacteria</v>
      </c>
      <c r="F2560" s="5" t="str">
        <f>IF(A2560="",F2559,VLOOKUP(A2560,Лист6!A:C,3,0))</f>
        <v xml:space="preserve"> Proteobacteria</v>
      </c>
      <c r="G2560" s="5" t="str">
        <f>IF(A2560="",G2559,VLOOKUP(A2560,Лист6!A:D,4,0))</f>
        <v xml:space="preserve"> Alphaproteobacteria</v>
      </c>
      <c r="H2560" s="5">
        <f>IF(A2560="",H2559,VLOOKUP(A2560,Лист1!B:C,2,0))</f>
        <v>343</v>
      </c>
      <c r="CI2560" s="5" t="str">
        <f>VLOOKUP(A2560,Лист2!B:C,2,0)</f>
        <v xml:space="preserve"> Rhodomicrobium vannielii (strain ATCC 17100 / ATH 3.1.1 / DSM 162 / LMG 4299).</v>
      </c>
    </row>
    <row r="2561" spans="1:87">
      <c r="A2561" s="7"/>
      <c r="B2561" s="8" t="s">
        <v>28</v>
      </c>
      <c r="C2561" s="9">
        <v>1</v>
      </c>
      <c r="D2561" s="5" t="str">
        <f>IF(A2561="",D2560,VLOOKUP(A2561,Лист2!B:C,2,0))</f>
        <v xml:space="preserve"> Rhodomicrobium vannielii (strain ATCC 17100 / ATH 3.1.1 / DSM 162 / LMG 4299).</v>
      </c>
      <c r="E2561" s="5" t="str">
        <f>IF(A2561="",E2560,VLOOKUP(A2561,Лист6!A:B,2,0))</f>
        <v>Bacteria</v>
      </c>
      <c r="F2561" s="5" t="str">
        <f>IF(A2561="",F2560,VLOOKUP(A2561,Лист6!A:C,3,0))</f>
        <v xml:space="preserve"> Proteobacteria</v>
      </c>
      <c r="G2561" s="5" t="str">
        <f>IF(A2561="",G2560,VLOOKUP(A2561,Лист6!A:D,4,0))</f>
        <v xml:space="preserve"> Alphaproteobacteria</v>
      </c>
      <c r="H2561" s="5">
        <f>IF(A2561="",H2560,VLOOKUP(A2561,Лист1!B:C,2,0))</f>
        <v>343</v>
      </c>
      <c r="CI2561" s="5" t="e">
        <f>VLOOKUP(A2561,Лист2!B:C,2,0)</f>
        <v>#N/A</v>
      </c>
    </row>
    <row r="2562" spans="1:87">
      <c r="A2562" s="2" t="s">
        <v>3729</v>
      </c>
      <c r="B2562" s="2" t="s">
        <v>10</v>
      </c>
      <c r="C2562" s="6">
        <v>1</v>
      </c>
      <c r="D2562" s="5" t="str">
        <f>IF(A2562="",D2561,VLOOKUP(A2562,Лист2!B:C,2,0))</f>
        <v xml:space="preserve"> Puccinia graminis f. sp. tritici (strain CRL 75-36-700-3 / race SCCL) (Black stem rust fungus).</v>
      </c>
      <c r="E2562" s="5" t="str">
        <f>IF(A2562="",E2561,VLOOKUP(A2562,Лист6!A:B,2,0))</f>
        <v>Eukaryota</v>
      </c>
      <c r="F2562" s="5" t="str">
        <f>IF(A2562="",F2561,VLOOKUP(A2562,Лист6!A:C,3,0))</f>
        <v xml:space="preserve"> Fungi</v>
      </c>
      <c r="G2562" s="5" t="str">
        <f>IF(A2562="",G2561,VLOOKUP(A2562,Лист6!A:D,4,0))</f>
        <v xml:space="preserve"> Dikarya</v>
      </c>
      <c r="H2562" s="5">
        <f>IF(A2562="",H2561,VLOOKUP(A2562,Лист1!B:C,2,0))</f>
        <v>112</v>
      </c>
      <c r="CI2562" s="5" t="str">
        <f>VLOOKUP(A2562,Лист2!B:C,2,0)</f>
        <v xml:space="preserve"> Puccinia graminis f. sp. tritici (strain CRL 75-36-700-3 / race SCCL) (Black stem rust fungus).</v>
      </c>
    </row>
    <row r="2563" spans="1:87">
      <c r="A2563" s="2" t="s">
        <v>3731</v>
      </c>
      <c r="B2563" s="2" t="s">
        <v>10</v>
      </c>
      <c r="C2563" s="6">
        <v>1</v>
      </c>
      <c r="D2563" s="5" t="str">
        <f>IF(A2563="",D2562,VLOOKUP(A2563,Лист2!B:C,2,0))</f>
        <v xml:space="preserve"> Caenorhabditis remanei (Caenorhabditis vulgaris).</v>
      </c>
      <c r="E2563" s="5" t="str">
        <f>IF(A2563="",E2562,VLOOKUP(A2563,Лист6!A:B,2,0))</f>
        <v>Eukaryota</v>
      </c>
      <c r="F2563" s="5" t="str">
        <f>IF(A2563="",F2562,VLOOKUP(A2563,Лист6!A:C,3,0))</f>
        <v xml:space="preserve"> Metazoa</v>
      </c>
      <c r="G2563" s="5" t="str">
        <f>IF(A2563="",G2562,VLOOKUP(A2563,Лист6!A:D,4,0))</f>
        <v xml:space="preserve"> Ecdysozoa</v>
      </c>
      <c r="H2563" s="5">
        <f>IF(A2563="",H2562,VLOOKUP(A2563,Лист1!B:C,2,0))</f>
        <v>123</v>
      </c>
      <c r="CI2563" s="5" t="str">
        <f>VLOOKUP(A2563,Лист2!B:C,2,0)</f>
        <v xml:space="preserve"> Caenorhabditis remanei (Caenorhabditis vulgaris).</v>
      </c>
    </row>
    <row r="2564" spans="1:87">
      <c r="A2564" s="2" t="s">
        <v>3733</v>
      </c>
      <c r="B2564" s="2" t="s">
        <v>10</v>
      </c>
      <c r="C2564" s="6">
        <v>1</v>
      </c>
      <c r="D2564" s="5" t="str">
        <f>IF(A2564="",D2563,VLOOKUP(A2564,Лист2!B:C,2,0))</f>
        <v xml:space="preserve"> Caenorhabditis remanei (Caenorhabditis vulgaris).</v>
      </c>
      <c r="E2564" s="5" t="str">
        <f>IF(A2564="",E2563,VLOOKUP(A2564,Лист6!A:B,2,0))</f>
        <v>Eukaryota</v>
      </c>
      <c r="F2564" s="5" t="str">
        <f>IF(A2564="",F2563,VLOOKUP(A2564,Лист6!A:C,3,0))</f>
        <v xml:space="preserve"> Metazoa</v>
      </c>
      <c r="G2564" s="5" t="str">
        <f>IF(A2564="",G2563,VLOOKUP(A2564,Лист6!A:D,4,0))</f>
        <v xml:space="preserve"> Ecdysozoa</v>
      </c>
      <c r="H2564" s="5">
        <f>IF(A2564="",H2563,VLOOKUP(A2564,Лист1!B:C,2,0))</f>
        <v>112</v>
      </c>
      <c r="CI2564" s="5" t="str">
        <f>VLOOKUP(A2564,Лист2!B:C,2,0)</f>
        <v xml:space="preserve"> Caenorhabditis remanei (Caenorhabditis vulgaris).</v>
      </c>
    </row>
    <row r="2565" spans="1:87">
      <c r="A2565" s="2" t="s">
        <v>3735</v>
      </c>
      <c r="B2565" s="2" t="s">
        <v>10</v>
      </c>
      <c r="C2565" s="6">
        <v>1</v>
      </c>
      <c r="D2565" s="5" t="str">
        <f>IF(A2565="",D2564,VLOOKUP(A2565,Лист2!B:C,2,0))</f>
        <v xml:space="preserve"> Caenorhabditis remanei (Caenorhabditis vulgaris).</v>
      </c>
      <c r="E2565" s="5" t="str">
        <f>IF(A2565="",E2564,VLOOKUP(A2565,Лист6!A:B,2,0))</f>
        <v>Eukaryota</v>
      </c>
      <c r="F2565" s="5" t="str">
        <f>IF(A2565="",F2564,VLOOKUP(A2565,Лист6!A:C,3,0))</f>
        <v xml:space="preserve"> Metazoa</v>
      </c>
      <c r="G2565" s="5" t="str">
        <f>IF(A2565="",G2564,VLOOKUP(A2565,Лист6!A:D,4,0))</f>
        <v xml:space="preserve"> Ecdysozoa</v>
      </c>
      <c r="H2565" s="5">
        <f>IF(A2565="",H2564,VLOOKUP(A2565,Лист1!B:C,2,0))</f>
        <v>88</v>
      </c>
      <c r="CI2565" s="5" t="str">
        <f>VLOOKUP(A2565,Лист2!B:C,2,0)</f>
        <v xml:space="preserve"> Caenorhabditis remanei (Caenorhabditis vulgaris).</v>
      </c>
    </row>
    <row r="2566" spans="1:87">
      <c r="A2566" s="2" t="s">
        <v>3737</v>
      </c>
      <c r="B2566" s="2" t="s">
        <v>10</v>
      </c>
      <c r="C2566" s="6">
        <v>1</v>
      </c>
      <c r="D2566" s="5" t="str">
        <f>IF(A2566="",D2565,VLOOKUP(A2566,Лист2!B:C,2,0))</f>
        <v xml:space="preserve"> Caenorhabditis remanei (Caenorhabditis vulgaris).</v>
      </c>
      <c r="E2566" s="5" t="str">
        <f>IF(A2566="",E2565,VLOOKUP(A2566,Лист6!A:B,2,0))</f>
        <v>Eukaryota</v>
      </c>
      <c r="F2566" s="5" t="str">
        <f>IF(A2566="",F2565,VLOOKUP(A2566,Лист6!A:C,3,0))</f>
        <v xml:space="preserve"> Metazoa</v>
      </c>
      <c r="G2566" s="5" t="str">
        <f>IF(A2566="",G2565,VLOOKUP(A2566,Лист6!A:D,4,0))</f>
        <v xml:space="preserve"> Ecdysozoa</v>
      </c>
      <c r="H2566" s="5">
        <f>IF(A2566="",H2565,VLOOKUP(A2566,Лист1!B:C,2,0))</f>
        <v>123</v>
      </c>
      <c r="CI2566" s="5" t="str">
        <f>VLOOKUP(A2566,Лист2!B:C,2,0)</f>
        <v xml:space="preserve"> Caenorhabditis remanei (Caenorhabditis vulgaris).</v>
      </c>
    </row>
    <row r="2567" spans="1:87">
      <c r="A2567" s="2" t="s">
        <v>3739</v>
      </c>
      <c r="B2567" s="2" t="s">
        <v>10</v>
      </c>
      <c r="C2567" s="6">
        <v>1</v>
      </c>
      <c r="D2567" s="5" t="str">
        <f>IF(A2567="",D2566,VLOOKUP(A2567,Лист2!B:C,2,0))</f>
        <v xml:space="preserve"> Colletotrichum graminicola (strain M1.001 / M2 / FGSC 10212) (Maize anthracnose fungus) (Glomerella graminicola).</v>
      </c>
      <c r="E2567" s="5" t="str">
        <f>IF(A2567="",E2566,VLOOKUP(A2567,Лист6!A:B,2,0))</f>
        <v>Eukaryota</v>
      </c>
      <c r="F2567" s="5" t="str">
        <f>IF(A2567="",F2566,VLOOKUP(A2567,Лист6!A:C,3,0))</f>
        <v xml:space="preserve"> Fungi</v>
      </c>
      <c r="G2567" s="5" t="str">
        <f>IF(A2567="",G2566,VLOOKUP(A2567,Лист6!A:D,4,0))</f>
        <v xml:space="preserve"> Dikarya</v>
      </c>
      <c r="H2567" s="5">
        <f>IF(A2567="",H2566,VLOOKUP(A2567,Лист1!B:C,2,0))</f>
        <v>106</v>
      </c>
      <c r="CI2567" s="5" t="str">
        <f>VLOOKUP(A2567,Лист2!B:C,2,0)</f>
        <v xml:space="preserve"> Colletotrichum graminicola (strain M1.001 / M2 / FGSC 10212) (Maize anthracnose fungus) (Glomerella graminicola).</v>
      </c>
    </row>
    <row r="2568" spans="1:87">
      <c r="A2568" s="2" t="s">
        <v>3741</v>
      </c>
      <c r="B2568" s="2" t="s">
        <v>10</v>
      </c>
      <c r="C2568" s="6">
        <v>1</v>
      </c>
      <c r="D2568" s="5" t="str">
        <f>IF(A2568="",D2567,VLOOKUP(A2568,Лист2!B:C,2,0))</f>
        <v xml:space="preserve"> Pyrenophora teres f. teres (strain 0-1) (Barley net blotch fungus) (Drechslera teres f. teres).</v>
      </c>
      <c r="E2568" s="5" t="str">
        <f>IF(A2568="",E2567,VLOOKUP(A2568,Лист6!A:B,2,0))</f>
        <v>Eukaryota</v>
      </c>
      <c r="F2568" s="5" t="str">
        <f>IF(A2568="",F2567,VLOOKUP(A2568,Лист6!A:C,3,0))</f>
        <v xml:space="preserve"> Fungi</v>
      </c>
      <c r="G2568" s="5" t="str">
        <f>IF(A2568="",G2567,VLOOKUP(A2568,Лист6!A:D,4,0))</f>
        <v xml:space="preserve"> Dikarya</v>
      </c>
      <c r="H2568" s="5">
        <f>IF(A2568="",H2567,VLOOKUP(A2568,Лист1!B:C,2,0))</f>
        <v>108</v>
      </c>
      <c r="CI2568" s="5" t="str">
        <f>VLOOKUP(A2568,Лист2!B:C,2,0)</f>
        <v xml:space="preserve"> Pyrenophora teres f. teres (strain 0-1) (Barley net blotch fungus) (Drechslera teres f. teres).</v>
      </c>
    </row>
    <row r="2569" spans="1:87">
      <c r="A2569" s="2" t="s">
        <v>3743</v>
      </c>
      <c r="B2569" s="2" t="s">
        <v>10</v>
      </c>
      <c r="C2569" s="6">
        <v>1</v>
      </c>
      <c r="D2569" s="5" t="str">
        <f>IF(A2569="",D2568,VLOOKUP(A2569,Лист2!B:C,2,0))</f>
        <v xml:space="preserve"> Kitasatospora setae (strain ATCC 33774 / DSM 43861 / JCM 3304 / KCC A-0304 / NBRC 14216 / KM-6054) (Streptomyces setae).</v>
      </c>
      <c r="E2569" s="5" t="str">
        <f>IF(A2569="",E2568,VLOOKUP(A2569,Лист6!A:B,2,0))</f>
        <v>Bacteria</v>
      </c>
      <c r="F2569" s="5" t="str">
        <f>IF(A2569="",F2568,VLOOKUP(A2569,Лист6!A:C,3,0))</f>
        <v xml:space="preserve"> Actinobacteria</v>
      </c>
      <c r="G2569" s="5" t="str">
        <f>IF(A2569="",G2568,VLOOKUP(A2569,Лист6!A:D,4,0))</f>
        <v xml:space="preserve"> Streptomycetales</v>
      </c>
      <c r="H2569" s="5">
        <f>IF(A2569="",H2568,VLOOKUP(A2569,Лист1!B:C,2,0))</f>
        <v>273</v>
      </c>
      <c r="CI2569" s="5" t="str">
        <f>VLOOKUP(A2569,Лист2!B:C,2,0)</f>
        <v xml:space="preserve"> Kitasatospora setae (strain ATCC 33774 / DSM 43861 / JCM 3304 / KCC A-0304 / NBRC 14216 / KM-6054) (Streptomyces setae).</v>
      </c>
    </row>
    <row r="2570" spans="1:87">
      <c r="A2570" s="7"/>
      <c r="B2570" s="8" t="s">
        <v>20</v>
      </c>
      <c r="C2570" s="9">
        <v>1</v>
      </c>
      <c r="D2570" s="5" t="str">
        <f>IF(A2570="",D2569,VLOOKUP(A2570,Лист2!B:C,2,0))</f>
        <v xml:space="preserve"> Kitasatospora setae (strain ATCC 33774 / DSM 43861 / JCM 3304 / KCC A-0304 / NBRC 14216 / KM-6054) (Streptomyces setae).</v>
      </c>
      <c r="E2570" s="5" t="str">
        <f>IF(A2570="",E2569,VLOOKUP(A2570,Лист6!A:B,2,0))</f>
        <v>Bacteria</v>
      </c>
      <c r="F2570" s="5" t="str">
        <f>IF(A2570="",F2569,VLOOKUP(A2570,Лист6!A:C,3,0))</f>
        <v xml:space="preserve"> Actinobacteria</v>
      </c>
      <c r="G2570" s="5" t="str">
        <f>IF(A2570="",G2569,VLOOKUP(A2570,Лист6!A:D,4,0))</f>
        <v xml:space="preserve"> Streptomycetales</v>
      </c>
      <c r="H2570" s="5">
        <f>IF(A2570="",H2569,VLOOKUP(A2570,Лист1!B:C,2,0))</f>
        <v>273</v>
      </c>
      <c r="CI2570" s="5" t="e">
        <f>VLOOKUP(A2570,Лист2!B:C,2,0)</f>
        <v>#N/A</v>
      </c>
    </row>
    <row r="2571" spans="1:87">
      <c r="A2571" s="2" t="s">
        <v>3745</v>
      </c>
      <c r="B2571" s="2" t="s">
        <v>10</v>
      </c>
      <c r="C2571" s="6">
        <v>1</v>
      </c>
      <c r="D2571" s="5" t="str">
        <f>IF(A2571="",D2570,VLOOKUP(A2571,Лист2!B:C,2,0))</f>
        <v xml:space="preserve"> Leadbetterella byssophila (strain DSM 17132 / KACC 11308 / 4M15).</v>
      </c>
      <c r="E2571" s="5" t="str">
        <f>IF(A2571="",E2570,VLOOKUP(A2571,Лист6!A:B,2,0))</f>
        <v>Bacteria</v>
      </c>
      <c r="F2571" s="5" t="str">
        <f>IF(A2571="",F2570,VLOOKUP(A2571,Лист6!A:C,3,0))</f>
        <v xml:space="preserve"> Bacteroidetes</v>
      </c>
      <c r="G2571" s="5" t="str">
        <f>IF(A2571="",G2570,VLOOKUP(A2571,Лист6!A:D,4,0))</f>
        <v xml:space="preserve"> Cytophagia</v>
      </c>
      <c r="H2571" s="5">
        <f>IF(A2571="",H2570,VLOOKUP(A2571,Лист1!B:C,2,0))</f>
        <v>835</v>
      </c>
      <c r="CI2571" s="5" t="str">
        <f>VLOOKUP(A2571,Лист2!B:C,2,0)</f>
        <v xml:space="preserve"> Leadbetterella byssophila (strain DSM 17132 / KACC 11308 / 4M15).</v>
      </c>
    </row>
    <row r="2572" spans="1:87">
      <c r="A2572" s="2" t="s">
        <v>3747</v>
      </c>
      <c r="B2572" s="2" t="s">
        <v>10</v>
      </c>
      <c r="C2572" s="6">
        <v>1</v>
      </c>
      <c r="D2572" s="5" t="str">
        <f>IF(A2572="",D2571,VLOOKUP(A2572,Лист2!B:C,2,0))</f>
        <v xml:space="preserve"> Leadbetterella byssophila (strain DSM 17132 / KACC 11308 / 4M15).</v>
      </c>
      <c r="E2572" s="5" t="str">
        <f>IF(A2572="",E2571,VLOOKUP(A2572,Лист6!A:B,2,0))</f>
        <v>Bacteria</v>
      </c>
      <c r="F2572" s="5" t="str">
        <f>IF(A2572="",F2571,VLOOKUP(A2572,Лист6!A:C,3,0))</f>
        <v xml:space="preserve"> Bacteroidetes</v>
      </c>
      <c r="G2572" s="5" t="str">
        <f>IF(A2572="",G2571,VLOOKUP(A2572,Лист6!A:D,4,0))</f>
        <v xml:space="preserve"> Cytophagia</v>
      </c>
      <c r="H2572" s="5">
        <f>IF(A2572="",H2571,VLOOKUP(A2572,Лист1!B:C,2,0))</f>
        <v>1131</v>
      </c>
      <c r="CI2572" s="5" t="str">
        <f>VLOOKUP(A2572,Лист2!B:C,2,0)</f>
        <v xml:space="preserve"> Leadbetterella byssophila (strain DSM 17132 / KACC 11308 / 4M15).</v>
      </c>
    </row>
    <row r="2573" spans="1:87">
      <c r="A2573" s="7"/>
      <c r="B2573" s="8" t="s">
        <v>280</v>
      </c>
      <c r="C2573" s="9">
        <v>1</v>
      </c>
      <c r="D2573" s="5" t="str">
        <f>IF(A2573="",D2572,VLOOKUP(A2573,Лист2!B:C,2,0))</f>
        <v xml:space="preserve"> Leadbetterella byssophila (strain DSM 17132 / KACC 11308 / 4M15).</v>
      </c>
      <c r="E2573" s="5" t="str">
        <f>IF(A2573="",E2572,VLOOKUP(A2573,Лист6!A:B,2,0))</f>
        <v>Bacteria</v>
      </c>
      <c r="F2573" s="5" t="str">
        <f>IF(A2573="",F2572,VLOOKUP(A2573,Лист6!A:C,3,0))</f>
        <v xml:space="preserve"> Bacteroidetes</v>
      </c>
      <c r="G2573" s="5" t="str">
        <f>IF(A2573="",G2572,VLOOKUP(A2573,Лист6!A:D,4,0))</f>
        <v xml:space="preserve"> Cytophagia</v>
      </c>
      <c r="H2573" s="5">
        <f>IF(A2573="",H2572,VLOOKUP(A2573,Лист1!B:C,2,0))</f>
        <v>1131</v>
      </c>
      <c r="CI2573" s="5" t="e">
        <f>VLOOKUP(A2573,Лист2!B:C,2,0)</f>
        <v>#N/A</v>
      </c>
    </row>
    <row r="2574" spans="1:87">
      <c r="A2574" s="7"/>
      <c r="B2574" s="8" t="s">
        <v>278</v>
      </c>
      <c r="C2574" s="9">
        <v>1</v>
      </c>
      <c r="D2574" s="5" t="str">
        <f>IF(A2574="",D2573,VLOOKUP(A2574,Лист2!B:C,2,0))</f>
        <v xml:space="preserve"> Leadbetterella byssophila (strain DSM 17132 / KACC 11308 / 4M15).</v>
      </c>
      <c r="E2574" s="5" t="str">
        <f>IF(A2574="",E2573,VLOOKUP(A2574,Лист6!A:B,2,0))</f>
        <v>Bacteria</v>
      </c>
      <c r="F2574" s="5" t="str">
        <f>IF(A2574="",F2573,VLOOKUP(A2574,Лист6!A:C,3,0))</f>
        <v xml:space="preserve"> Bacteroidetes</v>
      </c>
      <c r="G2574" s="5" t="str">
        <f>IF(A2574="",G2573,VLOOKUP(A2574,Лист6!A:D,4,0))</f>
        <v xml:space="preserve"> Cytophagia</v>
      </c>
      <c r="H2574" s="5">
        <f>IF(A2574="",H2573,VLOOKUP(A2574,Лист1!B:C,2,0))</f>
        <v>1131</v>
      </c>
      <c r="CI2574" s="5" t="e">
        <f>VLOOKUP(A2574,Лист2!B:C,2,0)</f>
        <v>#N/A</v>
      </c>
    </row>
    <row r="2575" spans="1:87">
      <c r="A2575" s="2" t="s">
        <v>3749</v>
      </c>
      <c r="B2575" s="2" t="s">
        <v>10</v>
      </c>
      <c r="C2575" s="6">
        <v>1</v>
      </c>
      <c r="D2575" s="5" t="str">
        <f>IF(A2575="",D2574,VLOOKUP(A2575,Лист2!B:C,2,0))</f>
        <v xml:space="preserve"> Leadbetterella byssophila (strain DSM 17132 / KACC 11308 / 4M15).</v>
      </c>
      <c r="E2575" s="5" t="str">
        <f>IF(A2575="",E2574,VLOOKUP(A2575,Лист6!A:B,2,0))</f>
        <v>Bacteria</v>
      </c>
      <c r="F2575" s="5" t="str">
        <f>IF(A2575="",F2574,VLOOKUP(A2575,Лист6!A:C,3,0))</f>
        <v xml:space="preserve"> Bacteroidetes</v>
      </c>
      <c r="G2575" s="5" t="str">
        <f>IF(A2575="",G2574,VLOOKUP(A2575,Лист6!A:D,4,0))</f>
        <v xml:space="preserve"> Cytophagia</v>
      </c>
      <c r="H2575" s="5">
        <f>IF(A2575="",H2574,VLOOKUP(A2575,Лист1!B:C,2,0))</f>
        <v>325</v>
      </c>
      <c r="CI2575" s="5" t="str">
        <f>VLOOKUP(A2575,Лист2!B:C,2,0)</f>
        <v xml:space="preserve"> Leadbetterella byssophila (strain DSM 17132 / KACC 11308 / 4M15).</v>
      </c>
    </row>
    <row r="2576" spans="1:87">
      <c r="A2576" s="2" t="s">
        <v>3751</v>
      </c>
      <c r="B2576" s="2" t="s">
        <v>10</v>
      </c>
      <c r="C2576" s="6">
        <v>1</v>
      </c>
      <c r="D2576" s="5" t="str">
        <f>IF(A2576="",D2575,VLOOKUP(A2576,Лист2!B:C,2,0))</f>
        <v xml:space="preserve"> Leadbetterella byssophila (strain DSM 17132 / KACC 11308 / 4M15).</v>
      </c>
      <c r="E2576" s="5" t="str">
        <f>IF(A2576="",E2575,VLOOKUP(A2576,Лист6!A:B,2,0))</f>
        <v>Bacteria</v>
      </c>
      <c r="F2576" s="5" t="str">
        <f>IF(A2576="",F2575,VLOOKUP(A2576,Лист6!A:C,3,0))</f>
        <v xml:space="preserve"> Bacteroidetes</v>
      </c>
      <c r="G2576" s="5" t="str">
        <f>IF(A2576="",G2575,VLOOKUP(A2576,Лист6!A:D,4,0))</f>
        <v xml:space="preserve"> Cytophagia</v>
      </c>
      <c r="H2576" s="5">
        <f>IF(A2576="",H2575,VLOOKUP(A2576,Лист1!B:C,2,0))</f>
        <v>411</v>
      </c>
      <c r="CI2576" s="5" t="str">
        <f>VLOOKUP(A2576,Лист2!B:C,2,0)</f>
        <v xml:space="preserve"> Leadbetterella byssophila (strain DSM 17132 / KACC 11308 / 4M15).</v>
      </c>
    </row>
    <row r="2577" spans="1:87">
      <c r="A2577" s="7"/>
      <c r="B2577" s="8" t="s">
        <v>134</v>
      </c>
      <c r="C2577" s="9">
        <v>1</v>
      </c>
      <c r="D2577" s="5" t="str">
        <f>IF(A2577="",D2576,VLOOKUP(A2577,Лист2!B:C,2,0))</f>
        <v xml:space="preserve"> Leadbetterella byssophila (strain DSM 17132 / KACC 11308 / 4M15).</v>
      </c>
      <c r="E2577" s="5" t="str">
        <f>IF(A2577="",E2576,VLOOKUP(A2577,Лист6!A:B,2,0))</f>
        <v>Bacteria</v>
      </c>
      <c r="F2577" s="5" t="str">
        <f>IF(A2577="",F2576,VLOOKUP(A2577,Лист6!A:C,3,0))</f>
        <v xml:space="preserve"> Bacteroidetes</v>
      </c>
      <c r="G2577" s="5" t="str">
        <f>IF(A2577="",G2576,VLOOKUP(A2577,Лист6!A:D,4,0))</f>
        <v xml:space="preserve"> Cytophagia</v>
      </c>
      <c r="H2577" s="5">
        <f>IF(A2577="",H2576,VLOOKUP(A2577,Лист1!B:C,2,0))</f>
        <v>411</v>
      </c>
      <c r="CI2577" s="5" t="e">
        <f>VLOOKUP(A2577,Лист2!B:C,2,0)</f>
        <v>#N/A</v>
      </c>
    </row>
    <row r="2578" spans="1:87">
      <c r="A2578" s="7"/>
      <c r="B2578" s="8" t="s">
        <v>52</v>
      </c>
      <c r="C2578" s="9">
        <v>1</v>
      </c>
      <c r="D2578" s="5" t="str">
        <f>IF(A2578="",D2577,VLOOKUP(A2578,Лист2!B:C,2,0))</f>
        <v xml:space="preserve"> Leadbetterella byssophila (strain DSM 17132 / KACC 11308 / 4M15).</v>
      </c>
      <c r="E2578" s="5" t="str">
        <f>IF(A2578="",E2577,VLOOKUP(A2578,Лист6!A:B,2,0))</f>
        <v>Bacteria</v>
      </c>
      <c r="F2578" s="5" t="str">
        <f>IF(A2578="",F2577,VLOOKUP(A2578,Лист6!A:C,3,0))</f>
        <v xml:space="preserve"> Bacteroidetes</v>
      </c>
      <c r="G2578" s="5" t="str">
        <f>IF(A2578="",G2577,VLOOKUP(A2578,Лист6!A:D,4,0))</f>
        <v xml:space="preserve"> Cytophagia</v>
      </c>
      <c r="H2578" s="5">
        <f>IF(A2578="",H2577,VLOOKUP(A2578,Лист1!B:C,2,0))</f>
        <v>411</v>
      </c>
      <c r="CI2578" s="5" t="e">
        <f>VLOOKUP(A2578,Лист2!B:C,2,0)</f>
        <v>#N/A</v>
      </c>
    </row>
    <row r="2579" spans="1:87">
      <c r="A2579" s="2" t="s">
        <v>3753</v>
      </c>
      <c r="B2579" s="2" t="s">
        <v>10</v>
      </c>
      <c r="C2579" s="6">
        <v>1</v>
      </c>
      <c r="D2579" s="5" t="str">
        <f>IF(A2579="",D2578,VLOOKUP(A2579,Лист2!B:C,2,0))</f>
        <v xml:space="preserve"> Paludibacter propionicigenes (strain DSM 17365 / JCM 13257 / WB4).</v>
      </c>
      <c r="E2579" s="5" t="str">
        <f>IF(A2579="",E2578,VLOOKUP(A2579,Лист6!A:B,2,0))</f>
        <v>Bacteria</v>
      </c>
      <c r="F2579" s="5" t="str">
        <f>IF(A2579="",F2578,VLOOKUP(A2579,Лист6!A:C,3,0))</f>
        <v xml:space="preserve"> Bacteroidetes</v>
      </c>
      <c r="G2579" s="5" t="str">
        <f>IF(A2579="",G2578,VLOOKUP(A2579,Лист6!A:D,4,0))</f>
        <v xml:space="preserve"> Bacteroidia</v>
      </c>
      <c r="H2579" s="5">
        <f>IF(A2579="",H2578,VLOOKUP(A2579,Лист1!B:C,2,0))</f>
        <v>304</v>
      </c>
      <c r="CI2579" s="5" t="str">
        <f>VLOOKUP(A2579,Лист2!B:C,2,0)</f>
        <v xml:space="preserve"> Paludibacter propionicigenes (strain DSM 17365 / JCM 13257 / WB4).</v>
      </c>
    </row>
    <row r="2580" spans="1:87">
      <c r="A2580" s="7"/>
      <c r="B2580" s="8" t="s">
        <v>76</v>
      </c>
      <c r="C2580" s="9">
        <v>1</v>
      </c>
      <c r="D2580" s="5" t="str">
        <f>IF(A2580="",D2579,VLOOKUP(A2580,Лист2!B:C,2,0))</f>
        <v xml:space="preserve"> Paludibacter propionicigenes (strain DSM 17365 / JCM 13257 / WB4).</v>
      </c>
      <c r="E2580" s="5" t="str">
        <f>IF(A2580="",E2579,VLOOKUP(A2580,Лист6!A:B,2,0))</f>
        <v>Bacteria</v>
      </c>
      <c r="F2580" s="5" t="str">
        <f>IF(A2580="",F2579,VLOOKUP(A2580,Лист6!A:C,3,0))</f>
        <v xml:space="preserve"> Bacteroidetes</v>
      </c>
      <c r="G2580" s="5" t="str">
        <f>IF(A2580="",G2579,VLOOKUP(A2580,Лист6!A:D,4,0))</f>
        <v xml:space="preserve"> Bacteroidia</v>
      </c>
      <c r="H2580" s="5">
        <f>IF(A2580="",H2579,VLOOKUP(A2580,Лист1!B:C,2,0))</f>
        <v>304</v>
      </c>
      <c r="CI2580" s="5" t="e">
        <f>VLOOKUP(A2580,Лист2!B:C,2,0)</f>
        <v>#N/A</v>
      </c>
    </row>
    <row r="2581" spans="1:87">
      <c r="A2581" s="7"/>
      <c r="B2581" s="8" t="s">
        <v>78</v>
      </c>
      <c r="C2581" s="9">
        <v>1</v>
      </c>
      <c r="D2581" s="5" t="str">
        <f>IF(A2581="",D2580,VLOOKUP(A2581,Лист2!B:C,2,0))</f>
        <v xml:space="preserve"> Paludibacter propionicigenes (strain DSM 17365 / JCM 13257 / WB4).</v>
      </c>
      <c r="E2581" s="5" t="str">
        <f>IF(A2581="",E2580,VLOOKUP(A2581,Лист6!A:B,2,0))</f>
        <v>Bacteria</v>
      </c>
      <c r="F2581" s="5" t="str">
        <f>IF(A2581="",F2580,VLOOKUP(A2581,Лист6!A:C,3,0))</f>
        <v xml:space="preserve"> Bacteroidetes</v>
      </c>
      <c r="G2581" s="5" t="str">
        <f>IF(A2581="",G2580,VLOOKUP(A2581,Лист6!A:D,4,0))</f>
        <v xml:space="preserve"> Bacteroidia</v>
      </c>
      <c r="H2581" s="5">
        <f>IF(A2581="",H2580,VLOOKUP(A2581,Лист1!B:C,2,0))</f>
        <v>304</v>
      </c>
      <c r="CI2581" s="5" t="e">
        <f>VLOOKUP(A2581,Лист2!B:C,2,0)</f>
        <v>#N/A</v>
      </c>
    </row>
    <row r="2582" spans="1:87">
      <c r="A2582" s="2" t="s">
        <v>3755</v>
      </c>
      <c r="B2582" s="2" t="s">
        <v>10</v>
      </c>
      <c r="C2582" s="6">
        <v>2</v>
      </c>
      <c r="D2582" s="5" t="str">
        <f>IF(A2582="",D2581,VLOOKUP(A2582,Лист2!B:C,2,0))</f>
        <v xml:space="preserve"> Calditerrivibrio nitroreducens (strain DSM 19672 / NBRC 101217 / Yu37-1).</v>
      </c>
      <c r="E2582" s="5" t="str">
        <f>IF(A2582="",E2581,VLOOKUP(A2582,Лист6!A:B,2,0))</f>
        <v>Bacteria</v>
      </c>
      <c r="F2582" s="5" t="str">
        <f>IF(A2582="",F2581,VLOOKUP(A2582,Лист6!A:C,3,0))</f>
        <v xml:space="preserve"> Deferribacteres</v>
      </c>
      <c r="G2582" s="5" t="str">
        <f>IF(A2582="",G2581,VLOOKUP(A2582,Лист6!A:D,4,0))</f>
        <v xml:space="preserve"> Deferribacterales</v>
      </c>
      <c r="H2582" s="5">
        <f>IF(A2582="",H2581,VLOOKUP(A2582,Лист1!B:C,2,0))</f>
        <v>190</v>
      </c>
      <c r="CI2582" s="5" t="str">
        <f>VLOOKUP(A2582,Лист2!B:C,2,0)</f>
        <v xml:space="preserve"> Calditerrivibrio nitroreducens (strain DSM 19672 / NBRC 101217 / Yu37-1).</v>
      </c>
    </row>
    <row r="2583" spans="1:87">
      <c r="A2583" s="2" t="s">
        <v>3757</v>
      </c>
      <c r="B2583" s="2" t="s">
        <v>10</v>
      </c>
      <c r="C2583" s="6">
        <v>1</v>
      </c>
      <c r="D2583" s="5" t="str">
        <f>IF(A2583="",D2582,VLOOKUP(A2583,Лист2!B:C,2,0))</f>
        <v xml:space="preserve"> Marivirga tractuosa (strain ATCC 23168 / DSM 4126 / NBRC 15989 / NCIMB 1408 / VKM B-1430 / H-43) (Microscilla tractuosa) (Flexibacter tractuosus).</v>
      </c>
      <c r="E2583" s="5" t="str">
        <f>IF(A2583="",E2582,VLOOKUP(A2583,Лист6!A:B,2,0))</f>
        <v>Bacteria</v>
      </c>
      <c r="F2583" s="5" t="str">
        <f>IF(A2583="",F2582,VLOOKUP(A2583,Лист6!A:C,3,0))</f>
        <v xml:space="preserve"> Bacteroidetes</v>
      </c>
      <c r="G2583" s="5" t="str">
        <f>IF(A2583="",G2582,VLOOKUP(A2583,Лист6!A:D,4,0))</f>
        <v xml:space="preserve"> Cytophagia</v>
      </c>
      <c r="H2583" s="5">
        <f>IF(A2583="",H2582,VLOOKUP(A2583,Лист1!B:C,2,0))</f>
        <v>153</v>
      </c>
      <c r="CI2583" s="5" t="str">
        <f>VLOOKUP(A2583,Лист2!B:C,2,0)</f>
        <v xml:space="preserve"> Marivirga tractuosa (strain ATCC 23168 / DSM 4126 / NBRC 15989 / NCIMB 1408 / VKM B-1430 / H-43) (Microscilla tractuosa) (Flexibacter tractuosus).</v>
      </c>
    </row>
    <row r="2584" spans="1:87">
      <c r="A2584" s="2" t="s">
        <v>3759</v>
      </c>
      <c r="B2584" s="2" t="s">
        <v>10</v>
      </c>
      <c r="C2584" s="6">
        <v>1</v>
      </c>
      <c r="D2584" s="5" t="str">
        <f>IF(A2584="",D2583,VLOOKUP(A2584,Лист2!B:C,2,0))</f>
        <v xml:space="preserve"> Marivirga tractuosa (strain ATCC 23168 / DSM 4126 / NBRC 15989 / NCIMB 1408 / VKM B-1430 / H-43) (Microscilla tractuosa) (Flexibacter tractuosus).</v>
      </c>
      <c r="E2584" s="5" t="str">
        <f>IF(A2584="",E2583,VLOOKUP(A2584,Лист6!A:B,2,0))</f>
        <v>Bacteria</v>
      </c>
      <c r="F2584" s="5" t="str">
        <f>IF(A2584="",F2583,VLOOKUP(A2584,Лист6!A:C,3,0))</f>
        <v xml:space="preserve"> Bacteroidetes</v>
      </c>
      <c r="G2584" s="5" t="str">
        <f>IF(A2584="",G2583,VLOOKUP(A2584,Лист6!A:D,4,0))</f>
        <v xml:space="preserve"> Cytophagia</v>
      </c>
      <c r="H2584" s="5">
        <f>IF(A2584="",H2583,VLOOKUP(A2584,Лист1!B:C,2,0))</f>
        <v>495</v>
      </c>
      <c r="CI2584" s="5" t="str">
        <f>VLOOKUP(A2584,Лист2!B:C,2,0)</f>
        <v xml:space="preserve"> Marivirga tractuosa (strain ATCC 23168 / DSM 4126 / NBRC 15989 / NCIMB 1408 / VKM B-1430 / H-43) (Microscilla tractuosa) (Flexibacter tractuosus).</v>
      </c>
    </row>
    <row r="2585" spans="1:87">
      <c r="A2585" s="7"/>
      <c r="B2585" s="8" t="s">
        <v>16</v>
      </c>
      <c r="C2585" s="9">
        <v>1</v>
      </c>
      <c r="D2585" s="5" t="str">
        <f>IF(A2585="",D2584,VLOOKUP(A2585,Лист2!B:C,2,0))</f>
        <v xml:space="preserve"> Marivirga tractuosa (strain ATCC 23168 / DSM 4126 / NBRC 15989 / NCIMB 1408 / VKM B-1430 / H-43) (Microscilla tractuosa) (Flexibacter tractuosus).</v>
      </c>
      <c r="E2585" s="5" t="str">
        <f>IF(A2585="",E2584,VLOOKUP(A2585,Лист6!A:B,2,0))</f>
        <v>Bacteria</v>
      </c>
      <c r="F2585" s="5" t="str">
        <f>IF(A2585="",F2584,VLOOKUP(A2585,Лист6!A:C,3,0))</f>
        <v xml:space="preserve"> Bacteroidetes</v>
      </c>
      <c r="G2585" s="5" t="str">
        <f>IF(A2585="",G2584,VLOOKUP(A2585,Лист6!A:D,4,0))</f>
        <v xml:space="preserve"> Cytophagia</v>
      </c>
      <c r="H2585" s="5">
        <f>IF(A2585="",H2584,VLOOKUP(A2585,Лист1!B:C,2,0))</f>
        <v>495</v>
      </c>
      <c r="CI2585" s="5" t="e">
        <f>VLOOKUP(A2585,Лист2!B:C,2,0)</f>
        <v>#N/A</v>
      </c>
    </row>
    <row r="2586" spans="1:87">
      <c r="A2586" s="2" t="s">
        <v>3761</v>
      </c>
      <c r="B2586" s="2" t="s">
        <v>10</v>
      </c>
      <c r="C2586" s="6">
        <v>1</v>
      </c>
      <c r="D2586" s="5" t="str">
        <f>IF(A2586="",D2585,VLOOKUP(A2586,Лист2!B:C,2,0))</f>
        <v xml:space="preserve"> Marivirga tractuosa (strain ATCC 23168 / DSM 4126 / NBRC 15989 / NCIMB 1408 / VKM B-1430 / H-43) (Microscilla tractuosa) (Flexibacter tractuosus).</v>
      </c>
      <c r="E2586" s="5" t="str">
        <f>IF(A2586="",E2585,VLOOKUP(A2586,Лист6!A:B,2,0))</f>
        <v>Bacteria</v>
      </c>
      <c r="F2586" s="5" t="str">
        <f>IF(A2586="",F2585,VLOOKUP(A2586,Лист6!A:C,3,0))</f>
        <v xml:space="preserve"> Bacteroidetes</v>
      </c>
      <c r="G2586" s="5" t="str">
        <f>IF(A2586="",G2585,VLOOKUP(A2586,Лист6!A:D,4,0))</f>
        <v xml:space="preserve"> Cytophagia</v>
      </c>
      <c r="H2586" s="5">
        <f>IF(A2586="",H2585,VLOOKUP(A2586,Лист1!B:C,2,0))</f>
        <v>423</v>
      </c>
      <c r="CI2586" s="5" t="str">
        <f>VLOOKUP(A2586,Лист2!B:C,2,0)</f>
        <v xml:space="preserve"> Marivirga tractuosa (strain ATCC 23168 / DSM 4126 / NBRC 15989 / NCIMB 1408 / VKM B-1430 / H-43) (Microscilla tractuosa) (Flexibacter tractuosus).</v>
      </c>
    </row>
    <row r="2587" spans="1:87">
      <c r="A2587" s="7"/>
      <c r="B2587" s="8" t="s">
        <v>134</v>
      </c>
      <c r="C2587" s="9">
        <v>1</v>
      </c>
      <c r="D2587" s="5" t="str">
        <f>IF(A2587="",D2586,VLOOKUP(A2587,Лист2!B:C,2,0))</f>
        <v xml:space="preserve"> Marivirga tractuosa (strain ATCC 23168 / DSM 4126 / NBRC 15989 / NCIMB 1408 / VKM B-1430 / H-43) (Microscilla tractuosa) (Flexibacter tractuosus).</v>
      </c>
      <c r="E2587" s="5" t="str">
        <f>IF(A2587="",E2586,VLOOKUP(A2587,Лист6!A:B,2,0))</f>
        <v>Bacteria</v>
      </c>
      <c r="F2587" s="5" t="str">
        <f>IF(A2587="",F2586,VLOOKUP(A2587,Лист6!A:C,3,0))</f>
        <v xml:space="preserve"> Bacteroidetes</v>
      </c>
      <c r="G2587" s="5" t="str">
        <f>IF(A2587="",G2586,VLOOKUP(A2587,Лист6!A:D,4,0))</f>
        <v xml:space="preserve"> Cytophagia</v>
      </c>
      <c r="H2587" s="5">
        <f>IF(A2587="",H2586,VLOOKUP(A2587,Лист1!B:C,2,0))</f>
        <v>423</v>
      </c>
      <c r="CI2587" s="5" t="e">
        <f>VLOOKUP(A2587,Лист2!B:C,2,0)</f>
        <v>#N/A</v>
      </c>
    </row>
    <row r="2588" spans="1:87">
      <c r="A2588" s="7"/>
      <c r="B2588" s="8" t="s">
        <v>52</v>
      </c>
      <c r="C2588" s="9">
        <v>1</v>
      </c>
      <c r="D2588" s="5" t="str">
        <f>IF(A2588="",D2587,VLOOKUP(A2588,Лист2!B:C,2,0))</f>
        <v xml:space="preserve"> Marivirga tractuosa (strain ATCC 23168 / DSM 4126 / NBRC 15989 / NCIMB 1408 / VKM B-1430 / H-43) (Microscilla tractuosa) (Flexibacter tractuosus).</v>
      </c>
      <c r="E2588" s="5" t="str">
        <f>IF(A2588="",E2587,VLOOKUP(A2588,Лист6!A:B,2,0))</f>
        <v>Bacteria</v>
      </c>
      <c r="F2588" s="5" t="str">
        <f>IF(A2588="",F2587,VLOOKUP(A2588,Лист6!A:C,3,0))</f>
        <v xml:space="preserve"> Bacteroidetes</v>
      </c>
      <c r="G2588" s="5" t="str">
        <f>IF(A2588="",G2587,VLOOKUP(A2588,Лист6!A:D,4,0))</f>
        <v xml:space="preserve"> Cytophagia</v>
      </c>
      <c r="H2588" s="5">
        <f>IF(A2588="",H2587,VLOOKUP(A2588,Лист1!B:C,2,0))</f>
        <v>423</v>
      </c>
      <c r="CI2588" s="5" t="e">
        <f>VLOOKUP(A2588,Лист2!B:C,2,0)</f>
        <v>#N/A</v>
      </c>
    </row>
    <row r="2589" spans="1:87">
      <c r="A2589" s="2" t="s">
        <v>3763</v>
      </c>
      <c r="B2589" s="2" t="s">
        <v>10</v>
      </c>
      <c r="C2589" s="6">
        <v>1</v>
      </c>
      <c r="D2589" s="5" t="str">
        <f>IF(A2589="",D2588,VLOOKUP(A2589,Лист2!B:C,2,0))</f>
        <v xml:space="preserve"> Marivirga tractuosa (strain ATCC 23168 / DSM 4126 / NBRC 15989 / NCIMB 1408 / VKM B-1430 / H-43) (Microscilla tractuosa) (Flexibacter tractuosus).</v>
      </c>
      <c r="E2589" s="5" t="str">
        <f>IF(A2589="",E2588,VLOOKUP(A2589,Лист6!A:B,2,0))</f>
        <v>Bacteria</v>
      </c>
      <c r="F2589" s="5" t="str">
        <f>IF(A2589="",F2588,VLOOKUP(A2589,Лист6!A:C,3,0))</f>
        <v xml:space="preserve"> Bacteroidetes</v>
      </c>
      <c r="G2589" s="5" t="str">
        <f>IF(A2589="",G2588,VLOOKUP(A2589,Лист6!A:D,4,0))</f>
        <v xml:space="preserve"> Cytophagia</v>
      </c>
      <c r="H2589" s="5">
        <f>IF(A2589="",H2588,VLOOKUP(A2589,Лист1!B:C,2,0))</f>
        <v>171</v>
      </c>
      <c r="CI2589" s="5" t="str">
        <f>VLOOKUP(A2589,Лист2!B:C,2,0)</f>
        <v xml:space="preserve"> Marivirga tractuosa (strain ATCC 23168 / DSM 4126 / NBRC 15989 / NCIMB 1408 / VKM B-1430 / H-43) (Microscilla tractuosa) (Flexibacter tractuosus).</v>
      </c>
    </row>
    <row r="2590" spans="1:87">
      <c r="A2590" s="2" t="s">
        <v>3765</v>
      </c>
      <c r="B2590" s="2" t="s">
        <v>10</v>
      </c>
      <c r="C2590" s="6">
        <v>1</v>
      </c>
      <c r="D2590" s="5" t="str">
        <f>IF(A2590="",D2589,VLOOKUP(A2590,Лист2!B:C,2,0))</f>
        <v xml:space="preserve"> Marivirga tractuosa (strain ATCC 23168 / DSM 4126 / NBRC 15989 / NCIMB 1408 / VKM B-1430 / H-43) (Microscilla tractuosa) (Flexibacter tractuosus).</v>
      </c>
      <c r="E2590" s="5" t="str">
        <f>IF(A2590="",E2589,VLOOKUP(A2590,Лист6!A:B,2,0))</f>
        <v>Bacteria</v>
      </c>
      <c r="F2590" s="5" t="str">
        <f>IF(A2590="",F2589,VLOOKUP(A2590,Лист6!A:C,3,0))</f>
        <v xml:space="preserve"> Bacteroidetes</v>
      </c>
      <c r="G2590" s="5" t="str">
        <f>IF(A2590="",G2589,VLOOKUP(A2590,Лист6!A:D,4,0))</f>
        <v xml:space="preserve"> Cytophagia</v>
      </c>
      <c r="H2590" s="5">
        <f>IF(A2590="",H2589,VLOOKUP(A2590,Лист1!B:C,2,0))</f>
        <v>167</v>
      </c>
      <c r="CI2590" s="5" t="str">
        <f>VLOOKUP(A2590,Лист2!B:C,2,0)</f>
        <v xml:space="preserve"> Marivirga tractuosa (strain ATCC 23168 / DSM 4126 / NBRC 15989 / NCIMB 1408 / VKM B-1430 / H-43) (Microscilla tractuosa) (Flexibacter tractuosus).</v>
      </c>
    </row>
    <row r="2591" spans="1:87">
      <c r="A2591" s="2" t="s">
        <v>3767</v>
      </c>
      <c r="B2591" s="2" t="s">
        <v>10</v>
      </c>
      <c r="C2591" s="6">
        <v>1</v>
      </c>
      <c r="D2591" s="5" t="str">
        <f>IF(A2591="",D2590,VLOOKUP(A2591,Лист2!B:C,2,0))</f>
        <v xml:space="preserve"> Sulfuricurvum kujiense (strain ATCC BAA-921 / DSM 16994 / JCM 11577 / YK-1).</v>
      </c>
      <c r="E2591" s="5" t="str">
        <f>IF(A2591="",E2590,VLOOKUP(A2591,Лист6!A:B,2,0))</f>
        <v>Bacteria</v>
      </c>
      <c r="F2591" s="5" t="str">
        <f>IF(A2591="",F2590,VLOOKUP(A2591,Лист6!A:C,3,0))</f>
        <v xml:space="preserve"> Proteobacteria</v>
      </c>
      <c r="G2591" s="5" t="str">
        <f>IF(A2591="",G2590,VLOOKUP(A2591,Лист6!A:D,4,0))</f>
        <v xml:space="preserve"> Epsilonproteobacteria</v>
      </c>
      <c r="H2591" s="5">
        <f>IF(A2591="",H2590,VLOOKUP(A2591,Лист1!B:C,2,0))</f>
        <v>339</v>
      </c>
      <c r="CI2591" s="5" t="str">
        <f>VLOOKUP(A2591,Лист2!B:C,2,0)</f>
        <v xml:space="preserve"> Sulfuricurvum kujiense (strain ATCC BAA-921 / DSM 16994 / JCM 11577 / YK-1).</v>
      </c>
    </row>
    <row r="2592" spans="1:87">
      <c r="A2592" s="7"/>
      <c r="B2592" s="8" t="s">
        <v>28</v>
      </c>
      <c r="C2592" s="9">
        <v>1</v>
      </c>
      <c r="D2592" s="5" t="str">
        <f>IF(A2592="",D2591,VLOOKUP(A2592,Лист2!B:C,2,0))</f>
        <v xml:space="preserve"> Sulfuricurvum kujiense (strain ATCC BAA-921 / DSM 16994 / JCM 11577 / YK-1).</v>
      </c>
      <c r="E2592" s="5" t="str">
        <f>IF(A2592="",E2591,VLOOKUP(A2592,Лист6!A:B,2,0))</f>
        <v>Bacteria</v>
      </c>
      <c r="F2592" s="5" t="str">
        <f>IF(A2592="",F2591,VLOOKUP(A2592,Лист6!A:C,3,0))</f>
        <v xml:space="preserve"> Proteobacteria</v>
      </c>
      <c r="G2592" s="5" t="str">
        <f>IF(A2592="",G2591,VLOOKUP(A2592,Лист6!A:D,4,0))</f>
        <v xml:space="preserve"> Epsilonproteobacteria</v>
      </c>
      <c r="H2592" s="5">
        <f>IF(A2592="",H2591,VLOOKUP(A2592,Лист1!B:C,2,0))</f>
        <v>339</v>
      </c>
      <c r="CI2592" s="5" t="e">
        <f>VLOOKUP(A2592,Лист2!B:C,2,0)</f>
        <v>#N/A</v>
      </c>
    </row>
    <row r="2593" spans="1:87">
      <c r="A2593" s="2" t="s">
        <v>3769</v>
      </c>
      <c r="B2593" s="2" t="s">
        <v>10</v>
      </c>
      <c r="C2593" s="6">
        <v>1</v>
      </c>
      <c r="D2593" s="5" t="str">
        <f>IF(A2593="",D2592,VLOOKUP(A2593,Лист2!B:C,2,0))</f>
        <v xml:space="preserve"> Sulfuricurvum kujiense (strain ATCC BAA-921 / DSM 16994 / JCM 11577 / YK-1).</v>
      </c>
      <c r="E2593" s="5" t="str">
        <f>IF(A2593="",E2592,VLOOKUP(A2593,Лист6!A:B,2,0))</f>
        <v>Bacteria</v>
      </c>
      <c r="F2593" s="5" t="str">
        <f>IF(A2593="",F2592,VLOOKUP(A2593,Лист6!A:C,3,0))</f>
        <v xml:space="preserve"> Proteobacteria</v>
      </c>
      <c r="G2593" s="5" t="str">
        <f>IF(A2593="",G2592,VLOOKUP(A2593,Лист6!A:D,4,0))</f>
        <v xml:space="preserve"> Epsilonproteobacteria</v>
      </c>
      <c r="H2593" s="5">
        <f>IF(A2593="",H2592,VLOOKUP(A2593,Лист1!B:C,2,0))</f>
        <v>97</v>
      </c>
      <c r="CI2593" s="5" t="str">
        <f>VLOOKUP(A2593,Лист2!B:C,2,0)</f>
        <v xml:space="preserve"> Sulfuricurvum kujiense (strain ATCC BAA-921 / DSM 16994 / JCM 11577 / YK-1).</v>
      </c>
    </row>
    <row r="2594" spans="1:87">
      <c r="A2594" s="2" t="s">
        <v>3771</v>
      </c>
      <c r="B2594" s="2" t="s">
        <v>10</v>
      </c>
      <c r="C2594" s="6">
        <v>1</v>
      </c>
      <c r="D2594" s="5" t="str">
        <f>IF(A2594="",D2593,VLOOKUP(A2594,Лист2!B:C,2,0))</f>
        <v xml:space="preserve"> Sulfuricurvum kujiense (strain ATCC BAA-921 / DSM 16994 / JCM 11577 / YK-1).</v>
      </c>
      <c r="E2594" s="5" t="str">
        <f>IF(A2594="",E2593,VLOOKUP(A2594,Лист6!A:B,2,0))</f>
        <v>Bacteria</v>
      </c>
      <c r="F2594" s="5" t="str">
        <f>IF(A2594="",F2593,VLOOKUP(A2594,Лист6!A:C,3,0))</f>
        <v xml:space="preserve"> Proteobacteria</v>
      </c>
      <c r="G2594" s="5" t="str">
        <f>IF(A2594="",G2593,VLOOKUP(A2594,Лист6!A:D,4,0))</f>
        <v xml:space="preserve"> Epsilonproteobacteria</v>
      </c>
      <c r="H2594" s="5">
        <f>IF(A2594="",H2593,VLOOKUP(A2594,Лист1!B:C,2,0))</f>
        <v>292</v>
      </c>
      <c r="CI2594" s="5" t="str">
        <f>VLOOKUP(A2594,Лист2!B:C,2,0)</f>
        <v xml:space="preserve"> Sulfuricurvum kujiense (strain ATCC BAA-921 / DSM 16994 / JCM 11577 / YK-1).</v>
      </c>
    </row>
    <row r="2595" spans="1:87">
      <c r="A2595" s="2" t="s">
        <v>3773</v>
      </c>
      <c r="B2595" s="2" t="s">
        <v>10</v>
      </c>
      <c r="C2595" s="6">
        <v>1</v>
      </c>
      <c r="D2595" s="5" t="str">
        <f>IF(A2595="",D2594,VLOOKUP(A2595,Лист2!B:C,2,0))</f>
        <v xml:space="preserve"> Sulfuricurvum kujiense (strain ATCC BAA-921 / DSM 16994 / JCM 11577 / YK-1).</v>
      </c>
      <c r="E2595" s="5" t="str">
        <f>IF(A2595="",E2594,VLOOKUP(A2595,Лист6!A:B,2,0))</f>
        <v>Bacteria</v>
      </c>
      <c r="F2595" s="5" t="str">
        <f>IF(A2595="",F2594,VLOOKUP(A2595,Лист6!A:C,3,0))</f>
        <v xml:space="preserve"> Proteobacteria</v>
      </c>
      <c r="G2595" s="5" t="str">
        <f>IF(A2595="",G2594,VLOOKUP(A2595,Лист6!A:D,4,0))</f>
        <v xml:space="preserve"> Epsilonproteobacteria</v>
      </c>
      <c r="H2595" s="5">
        <f>IF(A2595="",H2594,VLOOKUP(A2595,Лист1!B:C,2,0))</f>
        <v>308</v>
      </c>
      <c r="CI2595" s="5" t="str">
        <f>VLOOKUP(A2595,Лист2!B:C,2,0)</f>
        <v xml:space="preserve"> Sulfuricurvum kujiense (strain ATCC BAA-921 / DSM 16994 / JCM 11577 / YK-1).</v>
      </c>
    </row>
    <row r="2596" spans="1:87">
      <c r="A2596" s="7"/>
      <c r="B2596" s="8" t="s">
        <v>28</v>
      </c>
      <c r="C2596" s="9">
        <v>1</v>
      </c>
      <c r="D2596" s="5" t="str">
        <f>IF(A2596="",D2595,VLOOKUP(A2596,Лист2!B:C,2,0))</f>
        <v xml:space="preserve"> Sulfuricurvum kujiense (strain ATCC BAA-921 / DSM 16994 / JCM 11577 / YK-1).</v>
      </c>
      <c r="E2596" s="5" t="str">
        <f>IF(A2596="",E2595,VLOOKUP(A2596,Лист6!A:B,2,0))</f>
        <v>Bacteria</v>
      </c>
      <c r="F2596" s="5" t="str">
        <f>IF(A2596="",F2595,VLOOKUP(A2596,Лист6!A:C,3,0))</f>
        <v xml:space="preserve"> Proteobacteria</v>
      </c>
      <c r="G2596" s="5" t="str">
        <f>IF(A2596="",G2595,VLOOKUP(A2596,Лист6!A:D,4,0))</f>
        <v xml:space="preserve"> Epsilonproteobacteria</v>
      </c>
      <c r="H2596" s="5">
        <f>IF(A2596="",H2595,VLOOKUP(A2596,Лист1!B:C,2,0))</f>
        <v>308</v>
      </c>
      <c r="CI2596" s="5" t="e">
        <f>VLOOKUP(A2596,Лист2!B:C,2,0)</f>
        <v>#N/A</v>
      </c>
    </row>
    <row r="2597" spans="1:87">
      <c r="A2597" s="2" t="s">
        <v>3775</v>
      </c>
      <c r="B2597" s="2" t="s">
        <v>10</v>
      </c>
      <c r="C2597" s="6">
        <v>1</v>
      </c>
      <c r="D2597" s="5" t="str">
        <f>IF(A2597="",D2596,VLOOKUP(A2597,Лист2!B:C,2,0))</f>
        <v xml:space="preserve"> Sulfuricurvum kujiense (strain ATCC BAA-921 / DSM 16994 / JCM 11577 / YK-1).</v>
      </c>
      <c r="E2597" s="5" t="str">
        <f>IF(A2597="",E2596,VLOOKUP(A2597,Лист6!A:B,2,0))</f>
        <v>Bacteria</v>
      </c>
      <c r="F2597" s="5" t="str">
        <f>IF(A2597="",F2596,VLOOKUP(A2597,Лист6!A:C,3,0))</f>
        <v xml:space="preserve"> Proteobacteria</v>
      </c>
      <c r="G2597" s="5" t="str">
        <f>IF(A2597="",G2596,VLOOKUP(A2597,Лист6!A:D,4,0))</f>
        <v xml:space="preserve"> Epsilonproteobacteria</v>
      </c>
      <c r="H2597" s="5">
        <f>IF(A2597="",H2596,VLOOKUP(A2597,Лист1!B:C,2,0))</f>
        <v>400</v>
      </c>
      <c r="CI2597" s="5" t="str">
        <f>VLOOKUP(A2597,Лист2!B:C,2,0)</f>
        <v xml:space="preserve"> Sulfuricurvum kujiense (strain ATCC BAA-921 / DSM 16994 / JCM 11577 / YK-1).</v>
      </c>
    </row>
    <row r="2598" spans="1:87">
      <c r="A2598" s="7"/>
      <c r="B2598" s="8" t="s">
        <v>1362</v>
      </c>
      <c r="C2598" s="9">
        <v>1</v>
      </c>
      <c r="D2598" s="5" t="str">
        <f>IF(A2598="",D2597,VLOOKUP(A2598,Лист2!B:C,2,0))</f>
        <v xml:space="preserve"> Sulfuricurvum kujiense (strain ATCC BAA-921 / DSM 16994 / JCM 11577 / YK-1).</v>
      </c>
      <c r="E2598" s="5" t="str">
        <f>IF(A2598="",E2597,VLOOKUP(A2598,Лист6!A:B,2,0))</f>
        <v>Bacteria</v>
      </c>
      <c r="F2598" s="5" t="str">
        <f>IF(A2598="",F2597,VLOOKUP(A2598,Лист6!A:C,3,0))</f>
        <v xml:space="preserve"> Proteobacteria</v>
      </c>
      <c r="G2598" s="5" t="str">
        <f>IF(A2598="",G2597,VLOOKUP(A2598,Лист6!A:D,4,0))</f>
        <v xml:space="preserve"> Epsilonproteobacteria</v>
      </c>
      <c r="H2598" s="5">
        <f>IF(A2598="",H2597,VLOOKUP(A2598,Лист1!B:C,2,0))</f>
        <v>400</v>
      </c>
      <c r="CI2598" s="5" t="e">
        <f>VLOOKUP(A2598,Лист2!B:C,2,0)</f>
        <v>#N/A</v>
      </c>
    </row>
    <row r="2599" spans="1:87">
      <c r="A2599" s="2" t="s">
        <v>3777</v>
      </c>
      <c r="B2599" s="2" t="s">
        <v>10</v>
      </c>
      <c r="C2599" s="6">
        <v>1</v>
      </c>
      <c r="D2599" s="5" t="str">
        <f>IF(A2599="",D2598,VLOOKUP(A2599,Лист2!B:C,2,0))</f>
        <v xml:space="preserve"> Sulfuricurvum kujiense (strain ATCC BAA-921 / DSM 16994 / JCM 11577 / YK-1).</v>
      </c>
      <c r="E2599" s="5" t="str">
        <f>IF(A2599="",E2598,VLOOKUP(A2599,Лист6!A:B,2,0))</f>
        <v>Bacteria</v>
      </c>
      <c r="F2599" s="5" t="str">
        <f>IF(A2599="",F2598,VLOOKUP(A2599,Лист6!A:C,3,0))</f>
        <v xml:space="preserve"> Proteobacteria</v>
      </c>
      <c r="G2599" s="5" t="str">
        <f>IF(A2599="",G2598,VLOOKUP(A2599,Лист6!A:D,4,0))</f>
        <v xml:space="preserve"> Epsilonproteobacteria</v>
      </c>
      <c r="H2599" s="5">
        <f>IF(A2599="",H2598,VLOOKUP(A2599,Лист1!B:C,2,0))</f>
        <v>173</v>
      </c>
      <c r="CI2599" s="5" t="str">
        <f>VLOOKUP(A2599,Лист2!B:C,2,0)</f>
        <v xml:space="preserve"> Sulfuricurvum kujiense (strain ATCC BAA-921 / DSM 16994 / JCM 11577 / YK-1).</v>
      </c>
    </row>
    <row r="2600" spans="1:87">
      <c r="A2600" s="2" t="s">
        <v>3779</v>
      </c>
      <c r="B2600" s="2" t="s">
        <v>10</v>
      </c>
      <c r="C2600" s="6">
        <v>1</v>
      </c>
      <c r="D2600" s="5" t="str">
        <f>IF(A2600="",D2599,VLOOKUP(A2600,Лист2!B:C,2,0))</f>
        <v xml:space="preserve"> Sulfuricurvum kujiense (strain ATCC BAA-921 / DSM 16994 / JCM 11577 / YK-1).</v>
      </c>
      <c r="E2600" s="5" t="str">
        <f>IF(A2600="",E2599,VLOOKUP(A2600,Лист6!A:B,2,0))</f>
        <v>Bacteria</v>
      </c>
      <c r="F2600" s="5" t="str">
        <f>IF(A2600="",F2599,VLOOKUP(A2600,Лист6!A:C,3,0))</f>
        <v xml:space="preserve"> Proteobacteria</v>
      </c>
      <c r="G2600" s="5" t="str">
        <f>IF(A2600="",G2599,VLOOKUP(A2600,Лист6!A:D,4,0))</f>
        <v xml:space="preserve"> Epsilonproteobacteria</v>
      </c>
      <c r="H2600" s="5">
        <f>IF(A2600="",H2599,VLOOKUP(A2600,Лист1!B:C,2,0))</f>
        <v>135</v>
      </c>
      <c r="CI2600" s="5" t="str">
        <f>VLOOKUP(A2600,Лист2!B:C,2,0)</f>
        <v xml:space="preserve"> Sulfuricurvum kujiense (strain ATCC BAA-921 / DSM 16994 / JCM 11577 / YK-1).</v>
      </c>
    </row>
    <row r="2601" spans="1:87">
      <c r="A2601" s="2" t="s">
        <v>3781</v>
      </c>
      <c r="B2601" s="2" t="s">
        <v>10</v>
      </c>
      <c r="C2601" s="6">
        <v>1</v>
      </c>
      <c r="D2601" s="5" t="str">
        <f>IF(A2601="",D2600,VLOOKUP(A2601,Лист2!B:C,2,0))</f>
        <v xml:space="preserve"> Sulfuricurvum kujiense (strain ATCC BAA-921 / DSM 16994 / JCM 11577 / YK-1).</v>
      </c>
      <c r="E2601" s="5" t="str">
        <f>IF(A2601="",E2600,VLOOKUP(A2601,Лист6!A:B,2,0))</f>
        <v>Bacteria</v>
      </c>
      <c r="F2601" s="5" t="str">
        <f>IF(A2601="",F2600,VLOOKUP(A2601,Лист6!A:C,3,0))</f>
        <v xml:space="preserve"> Proteobacteria</v>
      </c>
      <c r="G2601" s="5" t="str">
        <f>IF(A2601="",G2600,VLOOKUP(A2601,Лист6!A:D,4,0))</f>
        <v xml:space="preserve"> Epsilonproteobacteria</v>
      </c>
      <c r="H2601" s="5">
        <f>IF(A2601="",H2600,VLOOKUP(A2601,Лист1!B:C,2,0))</f>
        <v>118</v>
      </c>
      <c r="CI2601" s="5" t="str">
        <f>VLOOKUP(A2601,Лист2!B:C,2,0)</f>
        <v xml:space="preserve"> Sulfuricurvum kujiense (strain ATCC BAA-921 / DSM 16994 / JCM 11577 / YK-1).</v>
      </c>
    </row>
    <row r="2602" spans="1:87">
      <c r="A2602" s="2" t="s">
        <v>3783</v>
      </c>
      <c r="B2602" s="2" t="s">
        <v>10</v>
      </c>
      <c r="C2602" s="6">
        <v>1</v>
      </c>
      <c r="D2602" s="5" t="str">
        <f>IF(A2602="",D2601,VLOOKUP(A2602,Лист2!B:C,2,0))</f>
        <v xml:space="preserve"> Sulfuricurvum kujiense (strain ATCC BAA-921 / DSM 16994 / JCM 11577 / YK-1).</v>
      </c>
      <c r="E2602" s="5" t="str">
        <f>IF(A2602="",E2601,VLOOKUP(A2602,Лист6!A:B,2,0))</f>
        <v>Bacteria</v>
      </c>
      <c r="F2602" s="5" t="str">
        <f>IF(A2602="",F2601,VLOOKUP(A2602,Лист6!A:C,3,0))</f>
        <v xml:space="preserve"> Proteobacteria</v>
      </c>
      <c r="G2602" s="5" t="str">
        <f>IF(A2602="",G2601,VLOOKUP(A2602,Лист6!A:D,4,0))</f>
        <v xml:space="preserve"> Epsilonproteobacteria</v>
      </c>
      <c r="H2602" s="5">
        <f>IF(A2602="",H2601,VLOOKUP(A2602,Лист1!B:C,2,0))</f>
        <v>113</v>
      </c>
      <c r="CI2602" s="5" t="str">
        <f>VLOOKUP(A2602,Лист2!B:C,2,0)</f>
        <v xml:space="preserve"> Sulfuricurvum kujiense (strain ATCC BAA-921 / DSM 16994 / JCM 11577 / YK-1).</v>
      </c>
    </row>
    <row r="2603" spans="1:87">
      <c r="A2603" s="2" t="s">
        <v>3785</v>
      </c>
      <c r="B2603" s="2" t="s">
        <v>10</v>
      </c>
      <c r="C2603" s="6">
        <v>1</v>
      </c>
      <c r="D2603" s="5" t="str">
        <f>IF(A2603="",D2602,VLOOKUP(A2603,Лист2!B:C,2,0))</f>
        <v xml:space="preserve"> Sulfuricurvum kujiense (strain ATCC BAA-921 / DSM 16994 / JCM 11577 / YK-1).</v>
      </c>
      <c r="E2603" s="5" t="str">
        <f>IF(A2603="",E2602,VLOOKUP(A2603,Лист6!A:B,2,0))</f>
        <v>Bacteria</v>
      </c>
      <c r="F2603" s="5" t="str">
        <f>IF(A2603="",F2602,VLOOKUP(A2603,Лист6!A:C,3,0))</f>
        <v xml:space="preserve"> Proteobacteria</v>
      </c>
      <c r="G2603" s="5" t="str">
        <f>IF(A2603="",G2602,VLOOKUP(A2603,Лист6!A:D,4,0))</f>
        <v xml:space="preserve"> Epsilonproteobacteria</v>
      </c>
      <c r="H2603" s="5">
        <f>IF(A2603="",H2602,VLOOKUP(A2603,Лист1!B:C,2,0))</f>
        <v>98</v>
      </c>
      <c r="CI2603" s="5" t="str">
        <f>VLOOKUP(A2603,Лист2!B:C,2,0)</f>
        <v xml:space="preserve"> Sulfuricurvum kujiense (strain ATCC BAA-921 / DSM 16994 / JCM 11577 / YK-1).</v>
      </c>
    </row>
    <row r="2604" spans="1:87">
      <c r="A2604" s="2" t="s">
        <v>3787</v>
      </c>
      <c r="B2604" s="2" t="s">
        <v>10</v>
      </c>
      <c r="C2604" s="6">
        <v>1</v>
      </c>
      <c r="D2604" s="5" t="str">
        <f>IF(A2604="",D2603,VLOOKUP(A2604,Лист2!B:C,2,0))</f>
        <v xml:space="preserve"> Sulfuricurvum kujiense (strain ATCC BAA-921 / DSM 16994 / JCM 11577 / YK-1).</v>
      </c>
      <c r="E2604" s="5" t="str">
        <f>IF(A2604="",E2603,VLOOKUP(A2604,Лист6!A:B,2,0))</f>
        <v>Bacteria</v>
      </c>
      <c r="F2604" s="5" t="str">
        <f>IF(A2604="",F2603,VLOOKUP(A2604,Лист6!A:C,3,0))</f>
        <v xml:space="preserve"> Proteobacteria</v>
      </c>
      <c r="G2604" s="5" t="str">
        <f>IF(A2604="",G2603,VLOOKUP(A2604,Лист6!A:D,4,0))</f>
        <v xml:space="preserve"> Epsilonproteobacteria</v>
      </c>
      <c r="H2604" s="5">
        <f>IF(A2604="",H2603,VLOOKUP(A2604,Лист1!B:C,2,0))</f>
        <v>148</v>
      </c>
      <c r="CI2604" s="5" t="str">
        <f>VLOOKUP(A2604,Лист2!B:C,2,0)</f>
        <v xml:space="preserve"> Sulfuricurvum kujiense (strain ATCC BAA-921 / DSM 16994 / JCM 11577 / YK-1).</v>
      </c>
    </row>
    <row r="2605" spans="1:87">
      <c r="A2605" s="2" t="s">
        <v>3789</v>
      </c>
      <c r="B2605" s="2" t="s">
        <v>10</v>
      </c>
      <c r="C2605" s="6">
        <v>1</v>
      </c>
      <c r="D2605" s="5" t="str">
        <f>IF(A2605="",D2604,VLOOKUP(A2605,Лист2!B:C,2,0))</f>
        <v xml:space="preserve"> Oceanithermus profundus (strain DSM 14977 / NBRC 100410 / VKM B-2274 / 506).</v>
      </c>
      <c r="E2605" s="5" t="str">
        <f>IF(A2605="",E2604,VLOOKUP(A2605,Лист6!A:B,2,0))</f>
        <v>Bacteria</v>
      </c>
      <c r="F2605" s="5" t="str">
        <f>IF(A2605="",F2604,VLOOKUP(A2605,Лист6!A:C,3,0))</f>
        <v xml:space="preserve"> Deinococcus-Thermus</v>
      </c>
      <c r="G2605" s="5" t="str">
        <f>IF(A2605="",G2604,VLOOKUP(A2605,Лист6!A:D,4,0))</f>
        <v xml:space="preserve"> Deinococci</v>
      </c>
      <c r="H2605" s="5">
        <f>IF(A2605="",H2604,VLOOKUP(A2605,Лист1!B:C,2,0))</f>
        <v>221</v>
      </c>
      <c r="CI2605" s="5" t="str">
        <f>VLOOKUP(A2605,Лист2!B:C,2,0)</f>
        <v xml:space="preserve"> Oceanithermus profundus (strain DSM 14977 / NBRC 100410 / VKM B-2274 / 506).</v>
      </c>
    </row>
    <row r="2606" spans="1:87">
      <c r="A2606" s="2" t="s">
        <v>3791</v>
      </c>
      <c r="B2606" s="2" t="s">
        <v>10</v>
      </c>
      <c r="C2606" s="6">
        <v>1</v>
      </c>
      <c r="D2606" s="5" t="str">
        <f>IF(A2606="",D2605,VLOOKUP(A2606,Лист2!B:C,2,0))</f>
        <v xml:space="preserve"> Oceanithermus profundus (strain DSM 14977 / NBRC 100410 / VKM B-2274 / 506).</v>
      </c>
      <c r="E2606" s="5" t="str">
        <f>IF(A2606="",E2605,VLOOKUP(A2606,Лист6!A:B,2,0))</f>
        <v>Bacteria</v>
      </c>
      <c r="F2606" s="5" t="str">
        <f>IF(A2606="",F2605,VLOOKUP(A2606,Лист6!A:C,3,0))</f>
        <v xml:space="preserve"> Deinococcus-Thermus</v>
      </c>
      <c r="G2606" s="5" t="str">
        <f>IF(A2606="",G2605,VLOOKUP(A2606,Лист6!A:D,4,0))</f>
        <v xml:space="preserve"> Deinococci</v>
      </c>
      <c r="H2606" s="5">
        <f>IF(A2606="",H2605,VLOOKUP(A2606,Лист1!B:C,2,0))</f>
        <v>340</v>
      </c>
      <c r="CI2606" s="5" t="str">
        <f>VLOOKUP(A2606,Лист2!B:C,2,0)</f>
        <v xml:space="preserve"> Oceanithermus profundus (strain DSM 14977 / NBRC 100410 / VKM B-2274 / 506).</v>
      </c>
    </row>
    <row r="2607" spans="1:87">
      <c r="A2607" s="7"/>
      <c r="B2607" s="8" t="s">
        <v>76</v>
      </c>
      <c r="C2607" s="9">
        <v>1</v>
      </c>
      <c r="D2607" s="5" t="str">
        <f>IF(A2607="",D2606,VLOOKUP(A2607,Лист2!B:C,2,0))</f>
        <v xml:space="preserve"> Oceanithermus profundus (strain DSM 14977 / NBRC 100410 / VKM B-2274 / 506).</v>
      </c>
      <c r="E2607" s="5" t="str">
        <f>IF(A2607="",E2606,VLOOKUP(A2607,Лист6!A:B,2,0))</f>
        <v>Bacteria</v>
      </c>
      <c r="F2607" s="5" t="str">
        <f>IF(A2607="",F2606,VLOOKUP(A2607,Лист6!A:C,3,0))</f>
        <v xml:space="preserve"> Deinococcus-Thermus</v>
      </c>
      <c r="G2607" s="5" t="str">
        <f>IF(A2607="",G2606,VLOOKUP(A2607,Лист6!A:D,4,0))</f>
        <v xml:space="preserve"> Deinococci</v>
      </c>
      <c r="H2607" s="5">
        <f>IF(A2607="",H2606,VLOOKUP(A2607,Лист1!B:C,2,0))</f>
        <v>340</v>
      </c>
      <c r="CI2607" s="5" t="e">
        <f>VLOOKUP(A2607,Лист2!B:C,2,0)</f>
        <v>#N/A</v>
      </c>
    </row>
    <row r="2608" spans="1:87">
      <c r="A2608" s="7"/>
      <c r="B2608" s="8" t="s">
        <v>78</v>
      </c>
      <c r="C2608" s="9">
        <v>1</v>
      </c>
      <c r="D2608" s="5" t="str">
        <f>IF(A2608="",D2607,VLOOKUP(A2608,Лист2!B:C,2,0))</f>
        <v xml:space="preserve"> Oceanithermus profundus (strain DSM 14977 / NBRC 100410 / VKM B-2274 / 506).</v>
      </c>
      <c r="E2608" s="5" t="str">
        <f>IF(A2608="",E2607,VLOOKUP(A2608,Лист6!A:B,2,0))</f>
        <v>Bacteria</v>
      </c>
      <c r="F2608" s="5" t="str">
        <f>IF(A2608="",F2607,VLOOKUP(A2608,Лист6!A:C,3,0))</f>
        <v xml:space="preserve"> Deinococcus-Thermus</v>
      </c>
      <c r="G2608" s="5" t="str">
        <f>IF(A2608="",G2607,VLOOKUP(A2608,Лист6!A:D,4,0))</f>
        <v xml:space="preserve"> Deinococci</v>
      </c>
      <c r="H2608" s="5">
        <f>IF(A2608="",H2607,VLOOKUP(A2608,Лист1!B:C,2,0))</f>
        <v>340</v>
      </c>
      <c r="CI2608" s="5" t="e">
        <f>VLOOKUP(A2608,Лист2!B:C,2,0)</f>
        <v>#N/A</v>
      </c>
    </row>
    <row r="2609" spans="1:87">
      <c r="A2609" s="2" t="s">
        <v>3793</v>
      </c>
      <c r="B2609" s="2" t="s">
        <v>10</v>
      </c>
      <c r="C2609" s="6">
        <v>1</v>
      </c>
      <c r="D2609" s="5" t="str">
        <f>IF(A2609="",D2608,VLOOKUP(A2609,Лист2!B:C,2,0))</f>
        <v xml:space="preserve"> Oceanithermus profundus (strain DSM 14977 / NBRC 100410 / VKM B-2274 / 506).</v>
      </c>
      <c r="E2609" s="5" t="str">
        <f>IF(A2609="",E2608,VLOOKUP(A2609,Лист6!A:B,2,0))</f>
        <v>Bacteria</v>
      </c>
      <c r="F2609" s="5" t="str">
        <f>IF(A2609="",F2608,VLOOKUP(A2609,Лист6!A:C,3,0))</f>
        <v xml:space="preserve"> Deinococcus-Thermus</v>
      </c>
      <c r="G2609" s="5" t="str">
        <f>IF(A2609="",G2608,VLOOKUP(A2609,Лист6!A:D,4,0))</f>
        <v xml:space="preserve"> Deinococci</v>
      </c>
      <c r="H2609" s="5">
        <f>IF(A2609="",H2608,VLOOKUP(A2609,Лист1!B:C,2,0))</f>
        <v>156</v>
      </c>
      <c r="CI2609" s="5" t="str">
        <f>VLOOKUP(A2609,Лист2!B:C,2,0)</f>
        <v xml:space="preserve"> Oceanithermus profundus (strain DSM 14977 / NBRC 100410 / VKM B-2274 / 506).</v>
      </c>
    </row>
    <row r="2610" spans="1:87">
      <c r="A2610" s="2" t="s">
        <v>3795</v>
      </c>
      <c r="B2610" s="2" t="s">
        <v>10</v>
      </c>
      <c r="C2610" s="6">
        <v>1</v>
      </c>
      <c r="D2610" s="5" t="str">
        <f>IF(A2610="",D2609,VLOOKUP(A2610,Лист2!B:C,2,0))</f>
        <v xml:space="preserve"> Arthroderma gypseum (strain ATCC MYA-4604 / CBS 118893) (Microsporum gypseum).</v>
      </c>
      <c r="E2610" s="5" t="str">
        <f>IF(A2610="",E2609,VLOOKUP(A2610,Лист6!A:B,2,0))</f>
        <v>Eukaryota</v>
      </c>
      <c r="F2610" s="5" t="str">
        <f>IF(A2610="",F2609,VLOOKUP(A2610,Лист6!A:C,3,0))</f>
        <v xml:space="preserve"> Fungi</v>
      </c>
      <c r="G2610" s="5" t="str">
        <f>IF(A2610="",G2609,VLOOKUP(A2610,Лист6!A:D,4,0))</f>
        <v xml:space="preserve"> Dikarya</v>
      </c>
      <c r="H2610" s="5">
        <f>IF(A2610="",H2609,VLOOKUP(A2610,Лист1!B:C,2,0))</f>
        <v>148</v>
      </c>
      <c r="CI2610" s="5" t="str">
        <f>VLOOKUP(A2610,Лист2!B:C,2,0)</f>
        <v xml:space="preserve"> Arthroderma gypseum (strain ATCC MYA-4604 / CBS 118893) (Microsporum gypseum).</v>
      </c>
    </row>
    <row r="2611" spans="1:87">
      <c r="A2611" s="2" t="s">
        <v>3797</v>
      </c>
      <c r="B2611" s="2" t="s">
        <v>10</v>
      </c>
      <c r="C2611" s="6">
        <v>1</v>
      </c>
      <c r="D2611" s="5" t="str">
        <f>IF(A2611="",D2610,VLOOKUP(A2611,Лист2!B:C,2,0))</f>
        <v xml:space="preserve"> Oikopleura dioica (Tunicate).</v>
      </c>
      <c r="E2611" s="5" t="str">
        <f>IF(A2611="",E2610,VLOOKUP(A2611,Лист6!A:B,2,0))</f>
        <v>Eukaryota</v>
      </c>
      <c r="F2611" s="5" t="str">
        <f>IF(A2611="",F2610,VLOOKUP(A2611,Лист6!A:C,3,0))</f>
        <v xml:space="preserve"> Metazoa</v>
      </c>
      <c r="G2611" s="5" t="str">
        <f>IF(A2611="",G2610,VLOOKUP(A2611,Лист6!A:D,4,0))</f>
        <v xml:space="preserve"> Chordata</v>
      </c>
      <c r="H2611" s="5">
        <f>IF(A2611="",H2610,VLOOKUP(A2611,Лист1!B:C,2,0))</f>
        <v>102</v>
      </c>
      <c r="CI2611" s="5" t="str">
        <f>VLOOKUP(A2611,Лист2!B:C,2,0)</f>
        <v xml:space="preserve"> Oikopleura dioica (Tunicate).</v>
      </c>
    </row>
    <row r="2612" spans="1:87">
      <c r="A2612" s="2" t="s">
        <v>3799</v>
      </c>
      <c r="B2612" s="2" t="s">
        <v>10</v>
      </c>
      <c r="C2612" s="6">
        <v>1</v>
      </c>
      <c r="D2612" s="5" t="str">
        <f>IF(A2612="",D2611,VLOOKUP(A2612,Лист2!B:C,2,0))</f>
        <v xml:space="preserve"> Oikopleura dioica (Tunicate).</v>
      </c>
      <c r="E2612" s="5" t="str">
        <f>IF(A2612="",E2611,VLOOKUP(A2612,Лист6!A:B,2,0))</f>
        <v>Eukaryota</v>
      </c>
      <c r="F2612" s="5" t="str">
        <f>IF(A2612="",F2611,VLOOKUP(A2612,Лист6!A:C,3,0))</f>
        <v xml:space="preserve"> Metazoa</v>
      </c>
      <c r="G2612" s="5" t="str">
        <f>IF(A2612="",G2611,VLOOKUP(A2612,Лист6!A:D,4,0))</f>
        <v xml:space="preserve"> Chordata</v>
      </c>
      <c r="H2612" s="5">
        <f>IF(A2612="",H2611,VLOOKUP(A2612,Лист1!B:C,2,0))</f>
        <v>102</v>
      </c>
      <c r="CI2612" s="5" t="str">
        <f>VLOOKUP(A2612,Лист2!B:C,2,0)</f>
        <v xml:space="preserve"> Oikopleura dioica (Tunicate).</v>
      </c>
    </row>
    <row r="2613" spans="1:87">
      <c r="A2613" s="2" t="s">
        <v>3801</v>
      </c>
      <c r="B2613" s="2" t="s">
        <v>10</v>
      </c>
      <c r="C2613" s="6">
        <v>1</v>
      </c>
      <c r="D2613" s="5" t="str">
        <f>IF(A2613="",D2612,VLOOKUP(A2613,Лист2!B:C,2,0))</f>
        <v xml:space="preserve"> Oikopleura dioica (Tunicate).</v>
      </c>
      <c r="E2613" s="5" t="str">
        <f>IF(A2613="",E2612,VLOOKUP(A2613,Лист6!A:B,2,0))</f>
        <v>Eukaryota</v>
      </c>
      <c r="F2613" s="5" t="str">
        <f>IF(A2613="",F2612,VLOOKUP(A2613,Лист6!A:C,3,0))</f>
        <v xml:space="preserve"> Metazoa</v>
      </c>
      <c r="G2613" s="5" t="str">
        <f>IF(A2613="",G2612,VLOOKUP(A2613,Лист6!A:D,4,0))</f>
        <v xml:space="preserve"> Chordata</v>
      </c>
      <c r="H2613" s="5">
        <f>IF(A2613="",H2612,VLOOKUP(A2613,Лист1!B:C,2,0))</f>
        <v>104</v>
      </c>
      <c r="CI2613" s="5" t="str">
        <f>VLOOKUP(A2613,Лист2!B:C,2,0)</f>
        <v xml:space="preserve"> Oikopleura dioica (Tunicate).</v>
      </c>
    </row>
    <row r="2614" spans="1:87">
      <c r="A2614" s="2" t="s">
        <v>3803</v>
      </c>
      <c r="B2614" s="2" t="s">
        <v>10</v>
      </c>
      <c r="C2614" s="6">
        <v>1</v>
      </c>
      <c r="D2614" s="5" t="str">
        <f>IF(A2614="",D2613,VLOOKUP(A2614,Лист2!B:C,2,0))</f>
        <v xml:space="preserve"> Leptosphaeria maculans (strain JN3 / isolate v23.1.3 / race Av1-4-5-6-7-8) (Blackleg fungus) (Phoma lingam).</v>
      </c>
      <c r="E2614" s="5" t="str">
        <f>IF(A2614="",E2613,VLOOKUP(A2614,Лист6!A:B,2,0))</f>
        <v>Eukaryota</v>
      </c>
      <c r="F2614" s="5" t="str">
        <f>IF(A2614="",F2613,VLOOKUP(A2614,Лист6!A:C,3,0))</f>
        <v xml:space="preserve"> Fungi</v>
      </c>
      <c r="G2614" s="5" t="str">
        <f>IF(A2614="",G2613,VLOOKUP(A2614,Лист6!A:D,4,0))</f>
        <v xml:space="preserve"> Dikarya</v>
      </c>
      <c r="H2614" s="5">
        <f>IF(A2614="",H2613,VLOOKUP(A2614,Лист1!B:C,2,0))</f>
        <v>108</v>
      </c>
      <c r="CI2614" s="5" t="str">
        <f>VLOOKUP(A2614,Лист2!B:C,2,0)</f>
        <v xml:space="preserve"> Leptosphaeria maculans (strain JN3 / isolate v23.1.3 / race Av1-4-5-6-7-8) (Blackleg fungus) (Phoma lingam).</v>
      </c>
    </row>
    <row r="2615" spans="1:87">
      <c r="A2615" s="2" t="s">
        <v>3805</v>
      </c>
      <c r="B2615" s="2" t="s">
        <v>10</v>
      </c>
      <c r="C2615" s="6">
        <v>1</v>
      </c>
      <c r="D2615" s="5" t="str">
        <f>IF(A2615="",D2614,VLOOKUP(A2615,Лист2!B:C,2,0))</f>
        <v xml:space="preserve"> Burkholderia rhizoxinica (strain DSM 19002 / CIP 109453 / HKI 454).</v>
      </c>
      <c r="E2615" s="5" t="str">
        <f>IF(A2615="",E2614,VLOOKUP(A2615,Лист6!A:B,2,0))</f>
        <v>Bacteria</v>
      </c>
      <c r="F2615" s="5" t="str">
        <f>IF(A2615="",F2614,VLOOKUP(A2615,Лист6!A:C,3,0))</f>
        <v xml:space="preserve"> Proteobacteria</v>
      </c>
      <c r="G2615" s="5" t="str">
        <f>IF(A2615="",G2614,VLOOKUP(A2615,Лист6!A:D,4,0))</f>
        <v xml:space="preserve"> Betaproteobacteria</v>
      </c>
      <c r="H2615" s="5">
        <f>IF(A2615="",H2614,VLOOKUP(A2615,Лист1!B:C,2,0))</f>
        <v>257</v>
      </c>
      <c r="CI2615" s="5" t="str">
        <f>VLOOKUP(A2615,Лист2!B:C,2,0)</f>
        <v xml:space="preserve"> Burkholderia rhizoxinica (strain DSM 19002 / CIP 109453 / HKI 454).</v>
      </c>
    </row>
    <row r="2616" spans="1:87">
      <c r="A2616" s="7"/>
      <c r="B2616" s="8" t="s">
        <v>20</v>
      </c>
      <c r="C2616" s="9">
        <v>1</v>
      </c>
      <c r="D2616" s="5" t="str">
        <f>IF(A2616="",D2615,VLOOKUP(A2616,Лист2!B:C,2,0))</f>
        <v xml:space="preserve"> Burkholderia rhizoxinica (strain DSM 19002 / CIP 109453 / HKI 454).</v>
      </c>
      <c r="E2616" s="5" t="str">
        <f>IF(A2616="",E2615,VLOOKUP(A2616,Лист6!A:B,2,0))</f>
        <v>Bacteria</v>
      </c>
      <c r="F2616" s="5" t="str">
        <f>IF(A2616="",F2615,VLOOKUP(A2616,Лист6!A:C,3,0))</f>
        <v xml:space="preserve"> Proteobacteria</v>
      </c>
      <c r="G2616" s="5" t="str">
        <f>IF(A2616="",G2615,VLOOKUP(A2616,Лист6!A:D,4,0))</f>
        <v xml:space="preserve"> Betaproteobacteria</v>
      </c>
      <c r="H2616" s="5">
        <f>IF(A2616="",H2615,VLOOKUP(A2616,Лист1!B:C,2,0))</f>
        <v>257</v>
      </c>
      <c r="CI2616" s="5" t="e">
        <f>VLOOKUP(A2616,Лист2!B:C,2,0)</f>
        <v>#N/A</v>
      </c>
    </row>
    <row r="2617" spans="1:87">
      <c r="A2617" s="2" t="s">
        <v>3807</v>
      </c>
      <c r="B2617" s="2" t="s">
        <v>10</v>
      </c>
      <c r="C2617" s="6">
        <v>2</v>
      </c>
      <c r="D2617" s="5" t="str">
        <f>IF(A2617="",D2616,VLOOKUP(A2617,Лист2!B:C,2,0))</f>
        <v xml:space="preserve"> Burkholderia rhizoxinica (strain DSM 19002 / CIP 109453 / HKI 454).</v>
      </c>
      <c r="E2617" s="5" t="str">
        <f>IF(A2617="",E2616,VLOOKUP(A2617,Лист6!A:B,2,0))</f>
        <v>Bacteria</v>
      </c>
      <c r="F2617" s="5" t="str">
        <f>IF(A2617="",F2616,VLOOKUP(A2617,Лист6!A:C,3,0))</f>
        <v xml:space="preserve"> Proteobacteria</v>
      </c>
      <c r="G2617" s="5" t="str">
        <f>IF(A2617="",G2616,VLOOKUP(A2617,Лист6!A:D,4,0))</f>
        <v xml:space="preserve"> Betaproteobacteria</v>
      </c>
      <c r="H2617" s="5">
        <f>IF(A2617="",H2616,VLOOKUP(A2617,Лист1!B:C,2,0))</f>
        <v>446</v>
      </c>
      <c r="CI2617" s="5" t="str">
        <f>VLOOKUP(A2617,Лист2!B:C,2,0)</f>
        <v xml:space="preserve"> Burkholderia rhizoxinica (strain DSM 19002 / CIP 109453 / HKI 454).</v>
      </c>
    </row>
    <row r="2618" spans="1:87">
      <c r="A2618" s="7"/>
      <c r="B2618" s="8" t="s">
        <v>20</v>
      </c>
      <c r="C2618" s="9">
        <v>1</v>
      </c>
      <c r="D2618" s="5" t="str">
        <f>IF(A2618="",D2617,VLOOKUP(A2618,Лист2!B:C,2,0))</f>
        <v xml:space="preserve"> Burkholderia rhizoxinica (strain DSM 19002 / CIP 109453 / HKI 454).</v>
      </c>
      <c r="E2618" s="5" t="str">
        <f>IF(A2618="",E2617,VLOOKUP(A2618,Лист6!A:B,2,0))</f>
        <v>Bacteria</v>
      </c>
      <c r="F2618" s="5" t="str">
        <f>IF(A2618="",F2617,VLOOKUP(A2618,Лист6!A:C,3,0))</f>
        <v xml:space="preserve"> Proteobacteria</v>
      </c>
      <c r="G2618" s="5" t="str">
        <f>IF(A2618="",G2617,VLOOKUP(A2618,Лист6!A:D,4,0))</f>
        <v xml:space="preserve"> Betaproteobacteria</v>
      </c>
      <c r="H2618" s="5">
        <f>IF(A2618="",H2617,VLOOKUP(A2618,Лист1!B:C,2,0))</f>
        <v>446</v>
      </c>
      <c r="CI2618" s="5" t="e">
        <f>VLOOKUP(A2618,Лист2!B:C,2,0)</f>
        <v>#N/A</v>
      </c>
    </row>
    <row r="2619" spans="1:87">
      <c r="A2619" s="2" t="s">
        <v>3809</v>
      </c>
      <c r="B2619" s="2" t="s">
        <v>10</v>
      </c>
      <c r="C2619" s="6">
        <v>1</v>
      </c>
      <c r="D2619" s="5" t="str">
        <f>IF(A2619="",D2618,VLOOKUP(A2619,Лист2!B:C,2,0))</f>
        <v xml:space="preserve"> Burkholderia rhizoxinica (strain DSM 19002 / CIP 109453 / HKI 454).</v>
      </c>
      <c r="E2619" s="5" t="str">
        <f>IF(A2619="",E2618,VLOOKUP(A2619,Лист6!A:B,2,0))</f>
        <v>Bacteria</v>
      </c>
      <c r="F2619" s="5" t="str">
        <f>IF(A2619="",F2618,VLOOKUP(A2619,Лист6!A:C,3,0))</f>
        <v xml:space="preserve"> Proteobacteria</v>
      </c>
      <c r="G2619" s="5" t="str">
        <f>IF(A2619="",G2618,VLOOKUP(A2619,Лист6!A:D,4,0))</f>
        <v xml:space="preserve"> Betaproteobacteria</v>
      </c>
      <c r="H2619" s="5">
        <f>IF(A2619="",H2618,VLOOKUP(A2619,Лист1!B:C,2,0))</f>
        <v>137</v>
      </c>
      <c r="CI2619" s="5" t="str">
        <f>VLOOKUP(A2619,Лист2!B:C,2,0)</f>
        <v xml:space="preserve"> Burkholderia rhizoxinica (strain DSM 19002 / CIP 109453 / HKI 454).</v>
      </c>
    </row>
    <row r="2620" spans="1:87">
      <c r="A2620" s="2" t="s">
        <v>3811</v>
      </c>
      <c r="B2620" s="2" t="s">
        <v>10</v>
      </c>
      <c r="C2620" s="6">
        <v>1</v>
      </c>
      <c r="D2620" s="5" t="str">
        <f>IF(A2620="",D2619,VLOOKUP(A2620,Лист2!B:C,2,0))</f>
        <v xml:space="preserve"> Burkholderia rhizoxinica (strain DSM 19002 / CIP 109453 / HKI 454).</v>
      </c>
      <c r="E2620" s="5" t="str">
        <f>IF(A2620="",E2619,VLOOKUP(A2620,Лист6!A:B,2,0))</f>
        <v>Bacteria</v>
      </c>
      <c r="F2620" s="5" t="str">
        <f>IF(A2620="",F2619,VLOOKUP(A2620,Лист6!A:C,3,0))</f>
        <v xml:space="preserve"> Proteobacteria</v>
      </c>
      <c r="G2620" s="5" t="str">
        <f>IF(A2620="",G2619,VLOOKUP(A2620,Лист6!A:D,4,0))</f>
        <v xml:space="preserve"> Betaproteobacteria</v>
      </c>
      <c r="H2620" s="5">
        <f>IF(A2620="",H2619,VLOOKUP(A2620,Лист1!B:C,2,0))</f>
        <v>248</v>
      </c>
      <c r="CI2620" s="5" t="str">
        <f>VLOOKUP(A2620,Лист2!B:C,2,0)</f>
        <v xml:space="preserve"> Burkholderia rhizoxinica (strain DSM 19002 / CIP 109453 / HKI 454).</v>
      </c>
    </row>
    <row r="2621" spans="1:87">
      <c r="A2621" s="7"/>
      <c r="B2621" s="8" t="s">
        <v>20</v>
      </c>
      <c r="C2621" s="9">
        <v>1</v>
      </c>
      <c r="D2621" s="5" t="str">
        <f>IF(A2621="",D2620,VLOOKUP(A2621,Лист2!B:C,2,0))</f>
        <v xml:space="preserve"> Burkholderia rhizoxinica (strain DSM 19002 / CIP 109453 / HKI 454).</v>
      </c>
      <c r="E2621" s="5" t="str">
        <f>IF(A2621="",E2620,VLOOKUP(A2621,Лист6!A:B,2,0))</f>
        <v>Bacteria</v>
      </c>
      <c r="F2621" s="5" t="str">
        <f>IF(A2621="",F2620,VLOOKUP(A2621,Лист6!A:C,3,0))</f>
        <v xml:space="preserve"> Proteobacteria</v>
      </c>
      <c r="G2621" s="5" t="str">
        <f>IF(A2621="",G2620,VLOOKUP(A2621,Лист6!A:D,4,0))</f>
        <v xml:space="preserve"> Betaproteobacteria</v>
      </c>
      <c r="H2621" s="5">
        <f>IF(A2621="",H2620,VLOOKUP(A2621,Лист1!B:C,2,0))</f>
        <v>248</v>
      </c>
      <c r="CI2621" s="5" t="e">
        <f>VLOOKUP(A2621,Лист2!B:C,2,0)</f>
        <v>#N/A</v>
      </c>
    </row>
    <row r="2622" spans="1:87">
      <c r="A2622" s="2" t="s">
        <v>3813</v>
      </c>
      <c r="B2622" s="2" t="s">
        <v>10</v>
      </c>
      <c r="C2622" s="6">
        <v>1</v>
      </c>
      <c r="D2622" s="5" t="str">
        <f>IF(A2622="",D2621,VLOOKUP(A2622,Лист2!B:C,2,0))</f>
        <v xml:space="preserve"> Burkholderia rhizoxinica (strain DSM 19002 / CIP 109453 / HKI 454).</v>
      </c>
      <c r="E2622" s="5" t="str">
        <f>IF(A2622="",E2621,VLOOKUP(A2622,Лист6!A:B,2,0))</f>
        <v>Bacteria</v>
      </c>
      <c r="F2622" s="5" t="str">
        <f>IF(A2622="",F2621,VLOOKUP(A2622,Лист6!A:C,3,0))</f>
        <v xml:space="preserve"> Proteobacteria</v>
      </c>
      <c r="G2622" s="5" t="str">
        <f>IF(A2622="",G2621,VLOOKUP(A2622,Лист6!A:D,4,0))</f>
        <v xml:space="preserve"> Betaproteobacteria</v>
      </c>
      <c r="H2622" s="5">
        <f>IF(A2622="",H2621,VLOOKUP(A2622,Лист1!B:C,2,0))</f>
        <v>136</v>
      </c>
      <c r="CI2622" s="5" t="str">
        <f>VLOOKUP(A2622,Лист2!B:C,2,0)</f>
        <v xml:space="preserve"> Burkholderia rhizoxinica (strain DSM 19002 / CIP 109453 / HKI 454).</v>
      </c>
    </row>
    <row r="2623" spans="1:87">
      <c r="A2623" s="2" t="s">
        <v>3815</v>
      </c>
      <c r="B2623" s="2" t="s">
        <v>10</v>
      </c>
      <c r="C2623" s="6">
        <v>1</v>
      </c>
      <c r="D2623" s="5" t="str">
        <f>IF(A2623="",D2622,VLOOKUP(A2623,Лист2!B:C,2,0))</f>
        <v xml:space="preserve"> Trichinella spiralis (Trichina worm).</v>
      </c>
      <c r="E2623" s="5" t="str">
        <f>IF(A2623="",E2622,VLOOKUP(A2623,Лист6!A:B,2,0))</f>
        <v>Eukaryota</v>
      </c>
      <c r="F2623" s="5" t="str">
        <f>IF(A2623="",F2622,VLOOKUP(A2623,Лист6!A:C,3,0))</f>
        <v xml:space="preserve"> Metazoa</v>
      </c>
      <c r="G2623" s="5" t="str">
        <f>IF(A2623="",G2622,VLOOKUP(A2623,Лист6!A:D,4,0))</f>
        <v xml:space="preserve"> Ecdysozoa</v>
      </c>
      <c r="H2623" s="5">
        <f>IF(A2623="",H2622,VLOOKUP(A2623,Лист1!B:C,2,0))</f>
        <v>108</v>
      </c>
      <c r="CI2623" s="5" t="str">
        <f>VLOOKUP(A2623,Лист2!B:C,2,0)</f>
        <v xml:space="preserve"> Trichinella spiralis (Trichina worm).</v>
      </c>
    </row>
    <row r="2624" spans="1:87">
      <c r="A2624" s="2" t="s">
        <v>3817</v>
      </c>
      <c r="B2624" s="2" t="s">
        <v>10</v>
      </c>
      <c r="C2624" s="6">
        <v>1</v>
      </c>
      <c r="D2624" s="5" t="str">
        <f>IF(A2624="",D2623,VLOOKUP(A2624,Лист2!B:C,2,0))</f>
        <v xml:space="preserve"> Neisseria mucosa C102.</v>
      </c>
      <c r="E2624" s="5" t="str">
        <f>IF(A2624="",E2623,VLOOKUP(A2624,Лист6!A:B,2,0))</f>
        <v>Bacteria</v>
      </c>
      <c r="F2624" s="5" t="str">
        <f>IF(A2624="",F2623,VLOOKUP(A2624,Лист6!A:C,3,0))</f>
        <v xml:space="preserve"> Proteobacteria</v>
      </c>
      <c r="G2624" s="5" t="str">
        <f>IF(A2624="",G2623,VLOOKUP(A2624,Лист6!A:D,4,0))</f>
        <v xml:space="preserve"> Betaproteobacteria</v>
      </c>
      <c r="H2624" s="5">
        <f>IF(A2624="",H2623,VLOOKUP(A2624,Лист1!B:C,2,0))</f>
        <v>271</v>
      </c>
      <c r="CI2624" s="5" t="str">
        <f>VLOOKUP(A2624,Лист2!B:C,2,0)</f>
        <v xml:space="preserve"> Neisseria mucosa C102.</v>
      </c>
    </row>
    <row r="2625" spans="1:87">
      <c r="A2625" s="7"/>
      <c r="B2625" s="8" t="s">
        <v>28</v>
      </c>
      <c r="C2625" s="9">
        <v>1</v>
      </c>
      <c r="D2625" s="5" t="str">
        <f>IF(A2625="",D2624,VLOOKUP(A2625,Лист2!B:C,2,0))</f>
        <v xml:space="preserve"> Neisseria mucosa C102.</v>
      </c>
      <c r="E2625" s="5" t="str">
        <f>IF(A2625="",E2624,VLOOKUP(A2625,Лист6!A:B,2,0))</f>
        <v>Bacteria</v>
      </c>
      <c r="F2625" s="5" t="str">
        <f>IF(A2625="",F2624,VLOOKUP(A2625,Лист6!A:C,3,0))</f>
        <v xml:space="preserve"> Proteobacteria</v>
      </c>
      <c r="G2625" s="5" t="str">
        <f>IF(A2625="",G2624,VLOOKUP(A2625,Лист6!A:D,4,0))</f>
        <v xml:space="preserve"> Betaproteobacteria</v>
      </c>
      <c r="H2625" s="5">
        <f>IF(A2625="",H2624,VLOOKUP(A2625,Лист1!B:C,2,0))</f>
        <v>271</v>
      </c>
      <c r="CI2625" s="5" t="e">
        <f>VLOOKUP(A2625,Лист2!B:C,2,0)</f>
        <v>#N/A</v>
      </c>
    </row>
    <row r="2626" spans="1:87">
      <c r="A2626" s="2" t="s">
        <v>3819</v>
      </c>
      <c r="B2626" s="2" t="s">
        <v>10</v>
      </c>
      <c r="C2626" s="6">
        <v>2</v>
      </c>
      <c r="D2626" s="5" t="str">
        <f>IF(A2626="",D2625,VLOOKUP(A2626,Лист2!B:C,2,0))</f>
        <v xml:space="preserve"> Neisseria mucosa C102.</v>
      </c>
      <c r="E2626" s="5" t="str">
        <f>IF(A2626="",E2625,VLOOKUP(A2626,Лист6!A:B,2,0))</f>
        <v>Bacteria</v>
      </c>
      <c r="F2626" s="5" t="str">
        <f>IF(A2626="",F2625,VLOOKUP(A2626,Лист6!A:C,3,0))</f>
        <v xml:space="preserve"> Proteobacteria</v>
      </c>
      <c r="G2626" s="5" t="str">
        <f>IF(A2626="",G2625,VLOOKUP(A2626,Лист6!A:D,4,0))</f>
        <v xml:space="preserve"> Betaproteobacteria</v>
      </c>
      <c r="H2626" s="5">
        <f>IF(A2626="",H2625,VLOOKUP(A2626,Лист1!B:C,2,0))</f>
        <v>207</v>
      </c>
      <c r="CI2626" s="5" t="str">
        <f>VLOOKUP(A2626,Лист2!B:C,2,0)</f>
        <v xml:space="preserve"> Neisseria mucosa C102.</v>
      </c>
    </row>
    <row r="2627" spans="1:87">
      <c r="A2627" s="2" t="s">
        <v>3821</v>
      </c>
      <c r="B2627" s="2" t="s">
        <v>10</v>
      </c>
      <c r="C2627" s="6">
        <v>1</v>
      </c>
      <c r="D2627" s="5" t="str">
        <f>IF(A2627="",D2626,VLOOKUP(A2627,Лист2!B:C,2,0))</f>
        <v xml:space="preserve"> Thermaerobacter marianensis (strain ATCC 700841 / DSM 12885 / JCM 10246 / 7p75a).</v>
      </c>
      <c r="E2627" s="5" t="str">
        <f>IF(A2627="",E2626,VLOOKUP(A2627,Лист6!A:B,2,0))</f>
        <v>Bacteria</v>
      </c>
      <c r="F2627" s="5" t="str">
        <f>IF(A2627="",F2626,VLOOKUP(A2627,Лист6!A:C,3,0))</f>
        <v xml:space="preserve"> Firmicutes</v>
      </c>
      <c r="G2627" s="5" t="str">
        <f>IF(A2627="",G2626,VLOOKUP(A2627,Лист6!A:D,4,0))</f>
        <v xml:space="preserve"> Clostridia</v>
      </c>
      <c r="H2627" s="5">
        <f>IF(A2627="",H2626,VLOOKUP(A2627,Лист1!B:C,2,0))</f>
        <v>338</v>
      </c>
      <c r="CI2627" s="5" t="str">
        <f>VLOOKUP(A2627,Лист2!B:C,2,0)</f>
        <v xml:space="preserve"> Thermaerobacter marianensis (strain ATCC 700841 / DSM 12885 / JCM 10246 / 7p75a).</v>
      </c>
    </row>
    <row r="2628" spans="1:87">
      <c r="A2628" s="7"/>
      <c r="B2628" s="8" t="s">
        <v>20</v>
      </c>
      <c r="C2628" s="9">
        <v>1</v>
      </c>
      <c r="D2628" s="5" t="str">
        <f>IF(A2628="",D2627,VLOOKUP(A2628,Лист2!B:C,2,0))</f>
        <v xml:space="preserve"> Thermaerobacter marianensis (strain ATCC 700841 / DSM 12885 / JCM 10246 / 7p75a).</v>
      </c>
      <c r="E2628" s="5" t="str">
        <f>IF(A2628="",E2627,VLOOKUP(A2628,Лист6!A:B,2,0))</f>
        <v>Bacteria</v>
      </c>
      <c r="F2628" s="5" t="str">
        <f>IF(A2628="",F2627,VLOOKUP(A2628,Лист6!A:C,3,0))</f>
        <v xml:space="preserve"> Firmicutes</v>
      </c>
      <c r="G2628" s="5" t="str">
        <f>IF(A2628="",G2627,VLOOKUP(A2628,Лист6!A:D,4,0))</f>
        <v xml:space="preserve"> Clostridia</v>
      </c>
      <c r="H2628" s="5">
        <f>IF(A2628="",H2627,VLOOKUP(A2628,Лист1!B:C,2,0))</f>
        <v>338</v>
      </c>
      <c r="CI2628" s="5" t="e">
        <f>VLOOKUP(A2628,Лист2!B:C,2,0)</f>
        <v>#N/A</v>
      </c>
    </row>
    <row r="2629" spans="1:87">
      <c r="A2629" s="2" t="s">
        <v>3823</v>
      </c>
      <c r="B2629" s="2" t="s">
        <v>10</v>
      </c>
      <c r="C2629" s="6">
        <v>1</v>
      </c>
      <c r="D2629" s="5" t="str">
        <f>IF(A2629="",D2628,VLOOKUP(A2629,Лист2!B:C,2,0))</f>
        <v xml:space="preserve"> Bacillus cellulosilyticus (strain ATCC 21833 / DSM 2522 / FERM P-1141 / JCM 9156 / N-4).</v>
      </c>
      <c r="E2629" s="5" t="str">
        <f>IF(A2629="",E2628,VLOOKUP(A2629,Лист6!A:B,2,0))</f>
        <v>Bacteria</v>
      </c>
      <c r="F2629" s="5" t="str">
        <f>IF(A2629="",F2628,VLOOKUP(A2629,Лист6!A:C,3,0))</f>
        <v xml:space="preserve"> Firmicutes</v>
      </c>
      <c r="G2629" s="5" t="str">
        <f>IF(A2629="",G2628,VLOOKUP(A2629,Лист6!A:D,4,0))</f>
        <v xml:space="preserve"> Bacilli</v>
      </c>
      <c r="H2629" s="5">
        <f>IF(A2629="",H2628,VLOOKUP(A2629,Лист1!B:C,2,0))</f>
        <v>342</v>
      </c>
      <c r="CI2629" s="5" t="str">
        <f>VLOOKUP(A2629,Лист2!B:C,2,0)</f>
        <v xml:space="preserve"> Bacillus cellulosilyticus (strain ATCC 21833 / DSM 2522 / FERM P-1141 / JCM 9156 / N-4).</v>
      </c>
    </row>
    <row r="2630" spans="1:87">
      <c r="A2630" s="7"/>
      <c r="B2630" s="8" t="s">
        <v>76</v>
      </c>
      <c r="C2630" s="9">
        <v>1</v>
      </c>
      <c r="D2630" s="5" t="str">
        <f>IF(A2630="",D2629,VLOOKUP(A2630,Лист2!B:C,2,0))</f>
        <v xml:space="preserve"> Bacillus cellulosilyticus (strain ATCC 21833 / DSM 2522 / FERM P-1141 / JCM 9156 / N-4).</v>
      </c>
      <c r="E2630" s="5" t="str">
        <f>IF(A2630="",E2629,VLOOKUP(A2630,Лист6!A:B,2,0))</f>
        <v>Bacteria</v>
      </c>
      <c r="F2630" s="5" t="str">
        <f>IF(A2630="",F2629,VLOOKUP(A2630,Лист6!A:C,3,0))</f>
        <v xml:space="preserve"> Firmicutes</v>
      </c>
      <c r="G2630" s="5" t="str">
        <f>IF(A2630="",G2629,VLOOKUP(A2630,Лист6!A:D,4,0))</f>
        <v xml:space="preserve"> Bacilli</v>
      </c>
      <c r="H2630" s="5">
        <f>IF(A2630="",H2629,VLOOKUP(A2630,Лист1!B:C,2,0))</f>
        <v>342</v>
      </c>
      <c r="CI2630" s="5" t="e">
        <f>VLOOKUP(A2630,Лист2!B:C,2,0)</f>
        <v>#N/A</v>
      </c>
    </row>
    <row r="2631" spans="1:87">
      <c r="A2631" s="7"/>
      <c r="B2631" s="8" t="s">
        <v>78</v>
      </c>
      <c r="C2631" s="9">
        <v>1</v>
      </c>
      <c r="D2631" s="5" t="str">
        <f>IF(A2631="",D2630,VLOOKUP(A2631,Лист2!B:C,2,0))</f>
        <v xml:space="preserve"> Bacillus cellulosilyticus (strain ATCC 21833 / DSM 2522 / FERM P-1141 / JCM 9156 / N-4).</v>
      </c>
      <c r="E2631" s="5" t="str">
        <f>IF(A2631="",E2630,VLOOKUP(A2631,Лист6!A:B,2,0))</f>
        <v>Bacteria</v>
      </c>
      <c r="F2631" s="5" t="str">
        <f>IF(A2631="",F2630,VLOOKUP(A2631,Лист6!A:C,3,0))</f>
        <v xml:space="preserve"> Firmicutes</v>
      </c>
      <c r="G2631" s="5" t="str">
        <f>IF(A2631="",G2630,VLOOKUP(A2631,Лист6!A:D,4,0))</f>
        <v xml:space="preserve"> Bacilli</v>
      </c>
      <c r="H2631" s="5">
        <f>IF(A2631="",H2630,VLOOKUP(A2631,Лист1!B:C,2,0))</f>
        <v>342</v>
      </c>
      <c r="CI2631" s="5" t="e">
        <f>VLOOKUP(A2631,Лист2!B:C,2,0)</f>
        <v>#N/A</v>
      </c>
    </row>
    <row r="2632" spans="1:87">
      <c r="A2632" s="2" t="s">
        <v>3825</v>
      </c>
      <c r="B2632" s="2" t="s">
        <v>10</v>
      </c>
      <c r="C2632" s="6">
        <v>2</v>
      </c>
      <c r="D2632" s="5" t="str">
        <f>IF(A2632="",D2631,VLOOKUP(A2632,Лист2!B:C,2,0))</f>
        <v xml:space="preserve"> Pantoea sp. (strain At-9b).</v>
      </c>
      <c r="E2632" s="5" t="str">
        <f>IF(A2632="",E2631,VLOOKUP(A2632,Лист6!A:B,2,0))</f>
        <v>Bacteria</v>
      </c>
      <c r="F2632" s="5" t="str">
        <f>IF(A2632="",F2631,VLOOKUP(A2632,Лист6!A:C,3,0))</f>
        <v xml:space="preserve"> Proteobacteria</v>
      </c>
      <c r="G2632" s="5" t="str">
        <f>IF(A2632="",G2631,VLOOKUP(A2632,Лист6!A:D,4,0))</f>
        <v xml:space="preserve"> Gammaproteobacteria</v>
      </c>
      <c r="H2632" s="5">
        <f>IF(A2632="",H2631,VLOOKUP(A2632,Лист1!B:C,2,0))</f>
        <v>416</v>
      </c>
      <c r="CI2632" s="5" t="str">
        <f>VLOOKUP(A2632,Лист2!B:C,2,0)</f>
        <v xml:space="preserve"> Pantoea sp. (strain At-9b).</v>
      </c>
    </row>
    <row r="2633" spans="1:87">
      <c r="A2633" s="7"/>
      <c r="B2633" s="8" t="s">
        <v>20</v>
      </c>
      <c r="C2633" s="9">
        <v>1</v>
      </c>
      <c r="D2633" s="5" t="str">
        <f>IF(A2633="",D2632,VLOOKUP(A2633,Лист2!B:C,2,0))</f>
        <v xml:space="preserve"> Pantoea sp. (strain At-9b).</v>
      </c>
      <c r="E2633" s="5" t="str">
        <f>IF(A2633="",E2632,VLOOKUP(A2633,Лист6!A:B,2,0))</f>
        <v>Bacteria</v>
      </c>
      <c r="F2633" s="5" t="str">
        <f>IF(A2633="",F2632,VLOOKUP(A2633,Лист6!A:C,3,0))</f>
        <v xml:space="preserve"> Proteobacteria</v>
      </c>
      <c r="G2633" s="5" t="str">
        <f>IF(A2633="",G2632,VLOOKUP(A2633,Лист6!A:D,4,0))</f>
        <v xml:space="preserve"> Gammaproteobacteria</v>
      </c>
      <c r="H2633" s="5">
        <f>IF(A2633="",H2632,VLOOKUP(A2633,Лист1!B:C,2,0))</f>
        <v>416</v>
      </c>
      <c r="CI2633" s="5" t="e">
        <f>VLOOKUP(A2633,Лист2!B:C,2,0)</f>
        <v>#N/A</v>
      </c>
    </row>
    <row r="2634" spans="1:87">
      <c r="A2634" s="2" t="s">
        <v>3827</v>
      </c>
      <c r="B2634" s="2" t="s">
        <v>10</v>
      </c>
      <c r="C2634" s="6">
        <v>1</v>
      </c>
      <c r="D2634" s="5" t="str">
        <f>IF(A2634="",D2633,VLOOKUP(A2634,Лист2!B:C,2,0))</f>
        <v xml:space="preserve"> Pantoea sp. (strain At-9b).</v>
      </c>
      <c r="E2634" s="5" t="str">
        <f>IF(A2634="",E2633,VLOOKUP(A2634,Лист6!A:B,2,0))</f>
        <v>Bacteria</v>
      </c>
      <c r="F2634" s="5" t="str">
        <f>IF(A2634="",F2633,VLOOKUP(A2634,Лист6!A:C,3,0))</f>
        <v xml:space="preserve"> Proteobacteria</v>
      </c>
      <c r="G2634" s="5" t="str">
        <f>IF(A2634="",G2633,VLOOKUP(A2634,Лист6!A:D,4,0))</f>
        <v xml:space="preserve"> Gammaproteobacteria</v>
      </c>
      <c r="H2634" s="5">
        <f>IF(A2634="",H2633,VLOOKUP(A2634,Лист1!B:C,2,0))</f>
        <v>102</v>
      </c>
      <c r="CI2634" s="5" t="str">
        <f>VLOOKUP(A2634,Лист2!B:C,2,0)</f>
        <v xml:space="preserve"> Pantoea sp. (strain At-9b).</v>
      </c>
    </row>
    <row r="2635" spans="1:87">
      <c r="A2635" s="2" t="s">
        <v>3829</v>
      </c>
      <c r="B2635" s="2" t="s">
        <v>10</v>
      </c>
      <c r="C2635" s="6">
        <v>1</v>
      </c>
      <c r="D2635" s="5" t="str">
        <f>IF(A2635="",D2634,VLOOKUP(A2635,Лист2!B:C,2,0))</f>
        <v xml:space="preserve"> Pantoea sp. (strain At-9b).</v>
      </c>
      <c r="E2635" s="5" t="str">
        <f>IF(A2635="",E2634,VLOOKUP(A2635,Лист6!A:B,2,0))</f>
        <v>Bacteria</v>
      </c>
      <c r="F2635" s="5" t="str">
        <f>IF(A2635="",F2634,VLOOKUP(A2635,Лист6!A:C,3,0))</f>
        <v xml:space="preserve"> Proteobacteria</v>
      </c>
      <c r="G2635" s="5" t="str">
        <f>IF(A2635="",G2634,VLOOKUP(A2635,Лист6!A:D,4,0))</f>
        <v xml:space="preserve"> Gammaproteobacteria</v>
      </c>
      <c r="H2635" s="5">
        <f>IF(A2635="",H2634,VLOOKUP(A2635,Лист1!B:C,2,0))</f>
        <v>439</v>
      </c>
      <c r="CI2635" s="5" t="str">
        <f>VLOOKUP(A2635,Лист2!B:C,2,0)</f>
        <v xml:space="preserve"> Pantoea sp. (strain At-9b).</v>
      </c>
    </row>
    <row r="2636" spans="1:87">
      <c r="A2636" s="7"/>
      <c r="B2636" s="8" t="s">
        <v>20</v>
      </c>
      <c r="C2636" s="9">
        <v>1</v>
      </c>
      <c r="D2636" s="5" t="str">
        <f>IF(A2636="",D2635,VLOOKUP(A2636,Лист2!B:C,2,0))</f>
        <v xml:space="preserve"> Pantoea sp. (strain At-9b).</v>
      </c>
      <c r="E2636" s="5" t="str">
        <f>IF(A2636="",E2635,VLOOKUP(A2636,Лист6!A:B,2,0))</f>
        <v>Bacteria</v>
      </c>
      <c r="F2636" s="5" t="str">
        <f>IF(A2636="",F2635,VLOOKUP(A2636,Лист6!A:C,3,0))</f>
        <v xml:space="preserve"> Proteobacteria</v>
      </c>
      <c r="G2636" s="5" t="str">
        <f>IF(A2636="",G2635,VLOOKUP(A2636,Лист6!A:D,4,0))</f>
        <v xml:space="preserve"> Gammaproteobacteria</v>
      </c>
      <c r="H2636" s="5">
        <f>IF(A2636="",H2635,VLOOKUP(A2636,Лист1!B:C,2,0))</f>
        <v>439</v>
      </c>
      <c r="CI2636" s="5" t="e">
        <f>VLOOKUP(A2636,Лист2!B:C,2,0)</f>
        <v>#N/A</v>
      </c>
    </row>
    <row r="2637" spans="1:87">
      <c r="A2637" s="2" t="s">
        <v>3831</v>
      </c>
      <c r="B2637" s="2" t="s">
        <v>10</v>
      </c>
      <c r="C2637" s="6">
        <v>2</v>
      </c>
      <c r="D2637" s="5" t="str">
        <f>IF(A2637="",D2636,VLOOKUP(A2637,Лист2!B:C,2,0))</f>
        <v xml:space="preserve"> Pantoea sp. (strain At-9b).</v>
      </c>
      <c r="E2637" s="5" t="str">
        <f>IF(A2637="",E2636,VLOOKUP(A2637,Лист6!A:B,2,0))</f>
        <v>Bacteria</v>
      </c>
      <c r="F2637" s="5" t="str">
        <f>IF(A2637="",F2636,VLOOKUP(A2637,Лист6!A:C,3,0))</f>
        <v xml:space="preserve"> Proteobacteria</v>
      </c>
      <c r="G2637" s="5" t="str">
        <f>IF(A2637="",G2636,VLOOKUP(A2637,Лист6!A:D,4,0))</f>
        <v xml:space="preserve"> Gammaproteobacteria</v>
      </c>
      <c r="H2637" s="5">
        <f>IF(A2637="",H2636,VLOOKUP(A2637,Лист1!B:C,2,0))</f>
        <v>467</v>
      </c>
      <c r="CI2637" s="5" t="str">
        <f>VLOOKUP(A2637,Лист2!B:C,2,0)</f>
        <v xml:space="preserve"> Pantoea sp. (strain At-9b).</v>
      </c>
    </row>
    <row r="2638" spans="1:87">
      <c r="A2638" s="2" t="s">
        <v>3833</v>
      </c>
      <c r="B2638" s="2" t="s">
        <v>10</v>
      </c>
      <c r="C2638" s="6">
        <v>2</v>
      </c>
      <c r="D2638" s="5" t="str">
        <f>IF(A2638="",D2637,VLOOKUP(A2638,Лист2!B:C,2,0))</f>
        <v xml:space="preserve"> Pantoea sp. (strain At-9b).</v>
      </c>
      <c r="E2638" s="5" t="str">
        <f>IF(A2638="",E2637,VLOOKUP(A2638,Лист6!A:B,2,0))</f>
        <v>Bacteria</v>
      </c>
      <c r="F2638" s="5" t="str">
        <f>IF(A2638="",F2637,VLOOKUP(A2638,Лист6!A:C,3,0))</f>
        <v xml:space="preserve"> Proteobacteria</v>
      </c>
      <c r="G2638" s="5" t="str">
        <f>IF(A2638="",G2637,VLOOKUP(A2638,Лист6!A:D,4,0))</f>
        <v xml:space="preserve"> Gammaproteobacteria</v>
      </c>
      <c r="H2638" s="5">
        <f>IF(A2638="",H2637,VLOOKUP(A2638,Лист1!B:C,2,0))</f>
        <v>464</v>
      </c>
      <c r="CI2638" s="5" t="str">
        <f>VLOOKUP(A2638,Лист2!B:C,2,0)</f>
        <v xml:space="preserve"> Pantoea sp. (strain At-9b).</v>
      </c>
    </row>
    <row r="2639" spans="1:87">
      <c r="A2639" s="7"/>
      <c r="B2639" s="8" t="s">
        <v>20</v>
      </c>
      <c r="C2639" s="9">
        <v>1</v>
      </c>
      <c r="D2639" s="5" t="str">
        <f>IF(A2639="",D2638,VLOOKUP(A2639,Лист2!B:C,2,0))</f>
        <v xml:space="preserve"> Pantoea sp. (strain At-9b).</v>
      </c>
      <c r="E2639" s="5" t="str">
        <f>IF(A2639="",E2638,VLOOKUP(A2639,Лист6!A:B,2,0))</f>
        <v>Bacteria</v>
      </c>
      <c r="F2639" s="5" t="str">
        <f>IF(A2639="",F2638,VLOOKUP(A2639,Лист6!A:C,3,0))</f>
        <v xml:space="preserve"> Proteobacteria</v>
      </c>
      <c r="G2639" s="5" t="str">
        <f>IF(A2639="",G2638,VLOOKUP(A2639,Лист6!A:D,4,0))</f>
        <v xml:space="preserve"> Gammaproteobacteria</v>
      </c>
      <c r="H2639" s="5">
        <f>IF(A2639="",H2638,VLOOKUP(A2639,Лист1!B:C,2,0))</f>
        <v>464</v>
      </c>
      <c r="CI2639" s="5" t="e">
        <f>VLOOKUP(A2639,Лист2!B:C,2,0)</f>
        <v>#N/A</v>
      </c>
    </row>
    <row r="2640" spans="1:87">
      <c r="A2640" s="2" t="s">
        <v>3835</v>
      </c>
      <c r="B2640" s="2" t="s">
        <v>10</v>
      </c>
      <c r="C2640" s="6">
        <v>3</v>
      </c>
      <c r="D2640" s="5" t="str">
        <f>IF(A2640="",D2639,VLOOKUP(A2640,Лист2!B:C,2,0))</f>
        <v xml:space="preserve"> Pantoea sp. (strain At-9b).</v>
      </c>
      <c r="E2640" s="5" t="str">
        <f>IF(A2640="",E2639,VLOOKUP(A2640,Лист6!A:B,2,0))</f>
        <v>Bacteria</v>
      </c>
      <c r="F2640" s="5" t="str">
        <f>IF(A2640="",F2639,VLOOKUP(A2640,Лист6!A:C,3,0))</f>
        <v xml:space="preserve"> Proteobacteria</v>
      </c>
      <c r="G2640" s="5" t="str">
        <f>IF(A2640="",G2639,VLOOKUP(A2640,Лист6!A:D,4,0))</f>
        <v xml:space="preserve"> Gammaproteobacteria</v>
      </c>
      <c r="H2640" s="5">
        <f>IF(A2640="",H2639,VLOOKUP(A2640,Лист1!B:C,2,0))</f>
        <v>435</v>
      </c>
      <c r="CI2640" s="5" t="str">
        <f>VLOOKUP(A2640,Лист2!B:C,2,0)</f>
        <v xml:space="preserve"> Pantoea sp. (strain At-9b).</v>
      </c>
    </row>
    <row r="2641" spans="1:87">
      <c r="A2641" s="2" t="s">
        <v>3837</v>
      </c>
      <c r="B2641" s="2" t="s">
        <v>10</v>
      </c>
      <c r="C2641" s="6">
        <v>1</v>
      </c>
      <c r="D2641" s="5" t="str">
        <f>IF(A2641="",D2640,VLOOKUP(A2641,Лист2!B:C,2,0))</f>
        <v xml:space="preserve"> Pantoea sp. (strain At-9b).</v>
      </c>
      <c r="E2641" s="5" t="str">
        <f>IF(A2641="",E2640,VLOOKUP(A2641,Лист6!A:B,2,0))</f>
        <v>Bacteria</v>
      </c>
      <c r="F2641" s="5" t="str">
        <f>IF(A2641="",F2640,VLOOKUP(A2641,Лист6!A:C,3,0))</f>
        <v xml:space="preserve"> Proteobacteria</v>
      </c>
      <c r="G2641" s="5" t="str">
        <f>IF(A2641="",G2640,VLOOKUP(A2641,Лист6!A:D,4,0))</f>
        <v xml:space="preserve"> Gammaproteobacteria</v>
      </c>
      <c r="H2641" s="5">
        <f>IF(A2641="",H2640,VLOOKUP(A2641,Лист1!B:C,2,0))</f>
        <v>436</v>
      </c>
      <c r="CI2641" s="5" t="str">
        <f>VLOOKUP(A2641,Лист2!B:C,2,0)</f>
        <v xml:space="preserve"> Pantoea sp. (strain At-9b).</v>
      </c>
    </row>
    <row r="2642" spans="1:87">
      <c r="A2642" s="7"/>
      <c r="B2642" s="8" t="s">
        <v>20</v>
      </c>
      <c r="C2642" s="9">
        <v>2</v>
      </c>
      <c r="D2642" s="5" t="str">
        <f>IF(A2642="",D2641,VLOOKUP(A2642,Лист2!B:C,2,0))</f>
        <v xml:space="preserve"> Pantoea sp. (strain At-9b).</v>
      </c>
      <c r="E2642" s="5" t="str">
        <f>IF(A2642="",E2641,VLOOKUP(A2642,Лист6!A:B,2,0))</f>
        <v>Bacteria</v>
      </c>
      <c r="F2642" s="5" t="str">
        <f>IF(A2642="",F2641,VLOOKUP(A2642,Лист6!A:C,3,0))</f>
        <v xml:space="preserve"> Proteobacteria</v>
      </c>
      <c r="G2642" s="5" t="str">
        <f>IF(A2642="",G2641,VLOOKUP(A2642,Лист6!A:D,4,0))</f>
        <v xml:space="preserve"> Gammaproteobacteria</v>
      </c>
      <c r="H2642" s="5">
        <f>IF(A2642="",H2641,VLOOKUP(A2642,Лист1!B:C,2,0))</f>
        <v>436</v>
      </c>
      <c r="CI2642" s="5" t="e">
        <f>VLOOKUP(A2642,Лист2!B:C,2,0)</f>
        <v>#N/A</v>
      </c>
    </row>
    <row r="2643" spans="1:87">
      <c r="A2643" s="2" t="s">
        <v>3839</v>
      </c>
      <c r="B2643" s="2" t="s">
        <v>10</v>
      </c>
      <c r="C2643" s="6">
        <v>1</v>
      </c>
      <c r="D2643" s="5" t="str">
        <f>IF(A2643="",D2642,VLOOKUP(A2643,Лист2!B:C,2,0))</f>
        <v xml:space="preserve"> Pantoea sp. (strain At-9b).</v>
      </c>
      <c r="E2643" s="5" t="str">
        <f>IF(A2643="",E2642,VLOOKUP(A2643,Лист6!A:B,2,0))</f>
        <v>Bacteria</v>
      </c>
      <c r="F2643" s="5" t="str">
        <f>IF(A2643="",F2642,VLOOKUP(A2643,Лист6!A:C,3,0))</f>
        <v xml:space="preserve"> Proteobacteria</v>
      </c>
      <c r="G2643" s="5" t="str">
        <f>IF(A2643="",G2642,VLOOKUP(A2643,Лист6!A:D,4,0))</f>
        <v xml:space="preserve"> Gammaproteobacteria</v>
      </c>
      <c r="H2643" s="5">
        <f>IF(A2643="",H2642,VLOOKUP(A2643,Лист1!B:C,2,0))</f>
        <v>1188</v>
      </c>
      <c r="CI2643" s="5" t="str">
        <f>VLOOKUP(A2643,Лист2!B:C,2,0)</f>
        <v xml:space="preserve"> Pantoea sp. (strain At-9b).</v>
      </c>
    </row>
    <row r="2644" spans="1:87">
      <c r="A2644" s="7"/>
      <c r="B2644" s="8" t="s">
        <v>586</v>
      </c>
      <c r="C2644" s="9">
        <v>3</v>
      </c>
      <c r="D2644" s="5" t="str">
        <f>IF(A2644="",D2643,VLOOKUP(A2644,Лист2!B:C,2,0))</f>
        <v xml:space="preserve"> Pantoea sp. (strain At-9b).</v>
      </c>
      <c r="E2644" s="5" t="str">
        <f>IF(A2644="",E2643,VLOOKUP(A2644,Лист6!A:B,2,0))</f>
        <v>Bacteria</v>
      </c>
      <c r="F2644" s="5" t="str">
        <f>IF(A2644="",F2643,VLOOKUP(A2644,Лист6!A:C,3,0))</f>
        <v xml:space="preserve"> Proteobacteria</v>
      </c>
      <c r="G2644" s="5" t="str">
        <f>IF(A2644="",G2643,VLOOKUP(A2644,Лист6!A:D,4,0))</f>
        <v xml:space="preserve"> Gammaproteobacteria</v>
      </c>
      <c r="H2644" s="5">
        <f>IF(A2644="",H2643,VLOOKUP(A2644,Лист1!B:C,2,0))</f>
        <v>1188</v>
      </c>
      <c r="CI2644" s="5" t="e">
        <f>VLOOKUP(A2644,Лист2!B:C,2,0)</f>
        <v>#N/A</v>
      </c>
    </row>
    <row r="2645" spans="1:87">
      <c r="A2645" s="7"/>
      <c r="B2645" s="8" t="s">
        <v>20</v>
      </c>
      <c r="C2645" s="9">
        <v>1</v>
      </c>
      <c r="D2645" s="5" t="str">
        <f>IF(A2645="",D2644,VLOOKUP(A2645,Лист2!B:C,2,0))</f>
        <v xml:space="preserve"> Pantoea sp. (strain At-9b).</v>
      </c>
      <c r="E2645" s="5" t="str">
        <f>IF(A2645="",E2644,VLOOKUP(A2645,Лист6!A:B,2,0))</f>
        <v>Bacteria</v>
      </c>
      <c r="F2645" s="5" t="str">
        <f>IF(A2645="",F2644,VLOOKUP(A2645,Лист6!A:C,3,0))</f>
        <v xml:space="preserve"> Proteobacteria</v>
      </c>
      <c r="G2645" s="5" t="str">
        <f>IF(A2645="",G2644,VLOOKUP(A2645,Лист6!A:D,4,0))</f>
        <v xml:space="preserve"> Gammaproteobacteria</v>
      </c>
      <c r="H2645" s="5">
        <f>IF(A2645="",H2644,VLOOKUP(A2645,Лист1!B:C,2,0))</f>
        <v>1188</v>
      </c>
      <c r="CI2645" s="5" t="e">
        <f>VLOOKUP(A2645,Лист2!B:C,2,0)</f>
        <v>#N/A</v>
      </c>
    </row>
    <row r="2646" spans="1:87">
      <c r="A2646" s="2" t="s">
        <v>3841</v>
      </c>
      <c r="B2646" s="2" t="s">
        <v>10</v>
      </c>
      <c r="C2646" s="6">
        <v>2</v>
      </c>
      <c r="D2646" s="5" t="str">
        <f>IF(A2646="",D2645,VLOOKUP(A2646,Лист2!B:C,2,0))</f>
        <v xml:space="preserve"> Pantoea sp. (strain At-9b).</v>
      </c>
      <c r="E2646" s="5" t="str">
        <f>IF(A2646="",E2645,VLOOKUP(A2646,Лист6!A:B,2,0))</f>
        <v>Bacteria</v>
      </c>
      <c r="F2646" s="5" t="str">
        <f>IF(A2646="",F2645,VLOOKUP(A2646,Лист6!A:C,3,0))</f>
        <v xml:space="preserve"> Proteobacteria</v>
      </c>
      <c r="G2646" s="5" t="str">
        <f>IF(A2646="",G2645,VLOOKUP(A2646,Лист6!A:D,4,0))</f>
        <v xml:space="preserve"> Gammaproteobacteria</v>
      </c>
      <c r="H2646" s="5">
        <f>IF(A2646="",H2645,VLOOKUP(A2646,Лист1!B:C,2,0))</f>
        <v>437</v>
      </c>
      <c r="CI2646" s="5" t="str">
        <f>VLOOKUP(A2646,Лист2!B:C,2,0)</f>
        <v xml:space="preserve"> Pantoea sp. (strain At-9b).</v>
      </c>
    </row>
    <row r="2647" spans="1:87">
      <c r="A2647" s="7"/>
      <c r="B2647" s="8" t="s">
        <v>20</v>
      </c>
      <c r="C2647" s="9">
        <v>1</v>
      </c>
      <c r="D2647" s="5" t="str">
        <f>IF(A2647="",D2646,VLOOKUP(A2647,Лист2!B:C,2,0))</f>
        <v xml:space="preserve"> Pantoea sp. (strain At-9b).</v>
      </c>
      <c r="E2647" s="5" t="str">
        <f>IF(A2647="",E2646,VLOOKUP(A2647,Лист6!A:B,2,0))</f>
        <v>Bacteria</v>
      </c>
      <c r="F2647" s="5" t="str">
        <f>IF(A2647="",F2646,VLOOKUP(A2647,Лист6!A:C,3,0))</f>
        <v xml:space="preserve"> Proteobacteria</v>
      </c>
      <c r="G2647" s="5" t="str">
        <f>IF(A2647="",G2646,VLOOKUP(A2647,Лист6!A:D,4,0))</f>
        <v xml:space="preserve"> Gammaproteobacteria</v>
      </c>
      <c r="H2647" s="5">
        <f>IF(A2647="",H2646,VLOOKUP(A2647,Лист1!B:C,2,0))</f>
        <v>437</v>
      </c>
      <c r="CI2647" s="5" t="e">
        <f>VLOOKUP(A2647,Лист2!B:C,2,0)</f>
        <v>#N/A</v>
      </c>
    </row>
    <row r="2648" spans="1:87">
      <c r="A2648" s="2" t="s">
        <v>3843</v>
      </c>
      <c r="B2648" s="2" t="s">
        <v>10</v>
      </c>
      <c r="C2648" s="6">
        <v>2</v>
      </c>
      <c r="D2648" s="5" t="str">
        <f>IF(A2648="",D2647,VLOOKUP(A2648,Лист2!B:C,2,0))</f>
        <v xml:space="preserve"> Pantoea sp. (strain At-9b).</v>
      </c>
      <c r="E2648" s="5" t="str">
        <f>IF(A2648="",E2647,VLOOKUP(A2648,Лист6!A:B,2,0))</f>
        <v>Bacteria</v>
      </c>
      <c r="F2648" s="5" t="str">
        <f>IF(A2648="",F2647,VLOOKUP(A2648,Лист6!A:C,3,0))</f>
        <v xml:space="preserve"> Proteobacteria</v>
      </c>
      <c r="G2648" s="5" t="str">
        <f>IF(A2648="",G2647,VLOOKUP(A2648,Лист6!A:D,4,0))</f>
        <v xml:space="preserve"> Gammaproteobacteria</v>
      </c>
      <c r="H2648" s="5">
        <f>IF(A2648="",H2647,VLOOKUP(A2648,Лист1!B:C,2,0))</f>
        <v>468</v>
      </c>
      <c r="CI2648" s="5" t="str">
        <f>VLOOKUP(A2648,Лист2!B:C,2,0)</f>
        <v xml:space="preserve"> Pantoea sp. (strain At-9b).</v>
      </c>
    </row>
    <row r="2649" spans="1:87">
      <c r="A2649" s="2" t="s">
        <v>3845</v>
      </c>
      <c r="B2649" s="2" t="s">
        <v>10</v>
      </c>
      <c r="C2649" s="6">
        <v>1</v>
      </c>
      <c r="D2649" s="5" t="str">
        <f>IF(A2649="",D2648,VLOOKUP(A2649,Лист2!B:C,2,0))</f>
        <v xml:space="preserve"> Pantoea sp. (strain At-9b).</v>
      </c>
      <c r="E2649" s="5" t="str">
        <f>IF(A2649="",E2648,VLOOKUP(A2649,Лист6!A:B,2,0))</f>
        <v>Bacteria</v>
      </c>
      <c r="F2649" s="5" t="str">
        <f>IF(A2649="",F2648,VLOOKUP(A2649,Лист6!A:C,3,0))</f>
        <v xml:space="preserve"> Proteobacteria</v>
      </c>
      <c r="G2649" s="5" t="str">
        <f>IF(A2649="",G2648,VLOOKUP(A2649,Лист6!A:D,4,0))</f>
        <v xml:space="preserve"> Gammaproteobacteria</v>
      </c>
      <c r="H2649" s="5">
        <f>IF(A2649="",H2648,VLOOKUP(A2649,Лист1!B:C,2,0))</f>
        <v>443</v>
      </c>
      <c r="CI2649" s="5" t="str">
        <f>VLOOKUP(A2649,Лист2!B:C,2,0)</f>
        <v xml:space="preserve"> Pantoea sp. (strain At-9b).</v>
      </c>
    </row>
    <row r="2650" spans="1:87">
      <c r="A2650" s="7"/>
      <c r="B2650" s="8" t="s">
        <v>20</v>
      </c>
      <c r="C2650" s="9">
        <v>1</v>
      </c>
      <c r="D2650" s="5" t="str">
        <f>IF(A2650="",D2649,VLOOKUP(A2650,Лист2!B:C,2,0))</f>
        <v xml:space="preserve"> Pantoea sp. (strain At-9b).</v>
      </c>
      <c r="E2650" s="5" t="str">
        <f>IF(A2650="",E2649,VLOOKUP(A2650,Лист6!A:B,2,0))</f>
        <v>Bacteria</v>
      </c>
      <c r="F2650" s="5" t="str">
        <f>IF(A2650="",F2649,VLOOKUP(A2650,Лист6!A:C,3,0))</f>
        <v xml:space="preserve"> Proteobacteria</v>
      </c>
      <c r="G2650" s="5" t="str">
        <f>IF(A2650="",G2649,VLOOKUP(A2650,Лист6!A:D,4,0))</f>
        <v xml:space="preserve"> Gammaproteobacteria</v>
      </c>
      <c r="H2650" s="5">
        <f>IF(A2650="",H2649,VLOOKUP(A2650,Лист1!B:C,2,0))</f>
        <v>443</v>
      </c>
      <c r="CI2650" s="5" t="e">
        <f>VLOOKUP(A2650,Лист2!B:C,2,0)</f>
        <v>#N/A</v>
      </c>
    </row>
    <row r="2651" spans="1:87">
      <c r="A2651" s="2" t="s">
        <v>3847</v>
      </c>
      <c r="B2651" s="2" t="s">
        <v>10</v>
      </c>
      <c r="C2651" s="6">
        <v>1</v>
      </c>
      <c r="D2651" s="5" t="str">
        <f>IF(A2651="",D2650,VLOOKUP(A2651,Лист2!B:C,2,0))</f>
        <v xml:space="preserve"> Pantoea sp. (strain At-9b).</v>
      </c>
      <c r="E2651" s="5" t="str">
        <f>IF(A2651="",E2650,VLOOKUP(A2651,Лист6!A:B,2,0))</f>
        <v>Bacteria</v>
      </c>
      <c r="F2651" s="5" t="str">
        <f>IF(A2651="",F2650,VLOOKUP(A2651,Лист6!A:C,3,0))</f>
        <v xml:space="preserve"> Proteobacteria</v>
      </c>
      <c r="G2651" s="5" t="str">
        <f>IF(A2651="",G2650,VLOOKUP(A2651,Лист6!A:D,4,0))</f>
        <v xml:space="preserve"> Gammaproteobacteria</v>
      </c>
      <c r="H2651" s="5">
        <f>IF(A2651="",H2650,VLOOKUP(A2651,Лист1!B:C,2,0))</f>
        <v>449</v>
      </c>
      <c r="CI2651" s="5" t="str">
        <f>VLOOKUP(A2651,Лист2!B:C,2,0)</f>
        <v xml:space="preserve"> Pantoea sp. (strain At-9b).</v>
      </c>
    </row>
    <row r="2652" spans="1:87">
      <c r="A2652" s="7"/>
      <c r="B2652" s="8" t="s">
        <v>20</v>
      </c>
      <c r="C2652" s="9">
        <v>1</v>
      </c>
      <c r="D2652" s="5" t="str">
        <f>IF(A2652="",D2651,VLOOKUP(A2652,Лист2!B:C,2,0))</f>
        <v xml:space="preserve"> Pantoea sp. (strain At-9b).</v>
      </c>
      <c r="E2652" s="5" t="str">
        <f>IF(A2652="",E2651,VLOOKUP(A2652,Лист6!A:B,2,0))</f>
        <v>Bacteria</v>
      </c>
      <c r="F2652" s="5" t="str">
        <f>IF(A2652="",F2651,VLOOKUP(A2652,Лист6!A:C,3,0))</f>
        <v xml:space="preserve"> Proteobacteria</v>
      </c>
      <c r="G2652" s="5" t="str">
        <f>IF(A2652="",G2651,VLOOKUP(A2652,Лист6!A:D,4,0))</f>
        <v xml:space="preserve"> Gammaproteobacteria</v>
      </c>
      <c r="H2652" s="5">
        <f>IF(A2652="",H2651,VLOOKUP(A2652,Лист1!B:C,2,0))</f>
        <v>449</v>
      </c>
      <c r="CI2652" s="5" t="e">
        <f>VLOOKUP(A2652,Лист2!B:C,2,0)</f>
        <v>#N/A</v>
      </c>
    </row>
    <row r="2653" spans="1:87">
      <c r="A2653" s="2" t="s">
        <v>3849</v>
      </c>
      <c r="B2653" s="2" t="s">
        <v>10</v>
      </c>
      <c r="C2653" s="6">
        <v>1</v>
      </c>
      <c r="D2653" s="5" t="str">
        <f>IF(A2653="",D2652,VLOOKUP(A2653,Лист2!B:C,2,0))</f>
        <v xml:space="preserve"> Pantoea sp. (strain At-9b).</v>
      </c>
      <c r="E2653" s="5" t="str">
        <f>IF(A2653="",E2652,VLOOKUP(A2653,Лист6!A:B,2,0))</f>
        <v>Bacteria</v>
      </c>
      <c r="F2653" s="5" t="str">
        <f>IF(A2653="",F2652,VLOOKUP(A2653,Лист6!A:C,3,0))</f>
        <v xml:space="preserve"> Proteobacteria</v>
      </c>
      <c r="G2653" s="5" t="str">
        <f>IF(A2653="",G2652,VLOOKUP(A2653,Лист6!A:D,4,0))</f>
        <v xml:space="preserve"> Gammaproteobacteria</v>
      </c>
      <c r="H2653" s="5">
        <f>IF(A2653="",H2652,VLOOKUP(A2653,Лист1!B:C,2,0))</f>
        <v>462</v>
      </c>
      <c r="CI2653" s="5" t="str">
        <f>VLOOKUP(A2653,Лист2!B:C,2,0)</f>
        <v xml:space="preserve"> Pantoea sp. (strain At-9b).</v>
      </c>
    </row>
    <row r="2654" spans="1:87">
      <c r="A2654" s="7"/>
      <c r="B2654" s="8" t="s">
        <v>20</v>
      </c>
      <c r="C2654" s="9">
        <v>1</v>
      </c>
      <c r="D2654" s="5" t="str">
        <f>IF(A2654="",D2653,VLOOKUP(A2654,Лист2!B:C,2,0))</f>
        <v xml:space="preserve"> Pantoea sp. (strain At-9b).</v>
      </c>
      <c r="E2654" s="5" t="str">
        <f>IF(A2654="",E2653,VLOOKUP(A2654,Лист6!A:B,2,0))</f>
        <v>Bacteria</v>
      </c>
      <c r="F2654" s="5" t="str">
        <f>IF(A2654="",F2653,VLOOKUP(A2654,Лист6!A:C,3,0))</f>
        <v xml:space="preserve"> Proteobacteria</v>
      </c>
      <c r="G2654" s="5" t="str">
        <f>IF(A2654="",G2653,VLOOKUP(A2654,Лист6!A:D,4,0))</f>
        <v xml:space="preserve"> Gammaproteobacteria</v>
      </c>
      <c r="H2654" s="5">
        <f>IF(A2654="",H2653,VLOOKUP(A2654,Лист1!B:C,2,0))</f>
        <v>462</v>
      </c>
      <c r="CI2654" s="5" t="e">
        <f>VLOOKUP(A2654,Лист2!B:C,2,0)</f>
        <v>#N/A</v>
      </c>
    </row>
    <row r="2655" spans="1:87">
      <c r="A2655" s="2" t="s">
        <v>3851</v>
      </c>
      <c r="B2655" s="2" t="s">
        <v>10</v>
      </c>
      <c r="C2655" s="6">
        <v>2</v>
      </c>
      <c r="D2655" s="5" t="str">
        <f>IF(A2655="",D2654,VLOOKUP(A2655,Лист2!B:C,2,0))</f>
        <v xml:space="preserve"> Pantoea sp. (strain At-9b).</v>
      </c>
      <c r="E2655" s="5" t="str">
        <f>IF(A2655="",E2654,VLOOKUP(A2655,Лист6!A:B,2,0))</f>
        <v>Bacteria</v>
      </c>
      <c r="F2655" s="5" t="str">
        <f>IF(A2655="",F2654,VLOOKUP(A2655,Лист6!A:C,3,0))</f>
        <v xml:space="preserve"> Proteobacteria</v>
      </c>
      <c r="G2655" s="5" t="str">
        <f>IF(A2655="",G2654,VLOOKUP(A2655,Лист6!A:D,4,0))</f>
        <v xml:space="preserve"> Gammaproteobacteria</v>
      </c>
      <c r="H2655" s="5">
        <f>IF(A2655="",H2654,VLOOKUP(A2655,Лист1!B:C,2,0))</f>
        <v>420</v>
      </c>
      <c r="CI2655" s="5" t="str">
        <f>VLOOKUP(A2655,Лист2!B:C,2,0)</f>
        <v xml:space="preserve"> Pantoea sp. (strain At-9b).</v>
      </c>
    </row>
    <row r="2656" spans="1:87">
      <c r="A2656" s="7"/>
      <c r="B2656" s="8" t="s">
        <v>20</v>
      </c>
      <c r="C2656" s="9">
        <v>1</v>
      </c>
      <c r="D2656" s="5" t="str">
        <f>IF(A2656="",D2655,VLOOKUP(A2656,Лист2!B:C,2,0))</f>
        <v xml:space="preserve"> Pantoea sp. (strain At-9b).</v>
      </c>
      <c r="E2656" s="5" t="str">
        <f>IF(A2656="",E2655,VLOOKUP(A2656,Лист6!A:B,2,0))</f>
        <v>Bacteria</v>
      </c>
      <c r="F2656" s="5" t="str">
        <f>IF(A2656="",F2655,VLOOKUP(A2656,Лист6!A:C,3,0))</f>
        <v xml:space="preserve"> Proteobacteria</v>
      </c>
      <c r="G2656" s="5" t="str">
        <f>IF(A2656="",G2655,VLOOKUP(A2656,Лист6!A:D,4,0))</f>
        <v xml:space="preserve"> Gammaproteobacteria</v>
      </c>
      <c r="H2656" s="5">
        <f>IF(A2656="",H2655,VLOOKUP(A2656,Лист1!B:C,2,0))</f>
        <v>420</v>
      </c>
      <c r="CI2656" s="5" t="e">
        <f>VLOOKUP(A2656,Лист2!B:C,2,0)</f>
        <v>#N/A</v>
      </c>
    </row>
    <row r="2657" spans="1:87">
      <c r="A2657" s="2" t="s">
        <v>3853</v>
      </c>
      <c r="B2657" s="2" t="s">
        <v>10</v>
      </c>
      <c r="C2657" s="6">
        <v>1</v>
      </c>
      <c r="D2657" s="5" t="str">
        <f>IF(A2657="",D2656,VLOOKUP(A2657,Лист2!B:C,2,0))</f>
        <v xml:space="preserve"> Pantoea sp. (strain At-9b).</v>
      </c>
      <c r="E2657" s="5" t="str">
        <f>IF(A2657="",E2656,VLOOKUP(A2657,Лист6!A:B,2,0))</f>
        <v>Bacteria</v>
      </c>
      <c r="F2657" s="5" t="str">
        <f>IF(A2657="",F2656,VLOOKUP(A2657,Лист6!A:C,3,0))</f>
        <v xml:space="preserve"> Proteobacteria</v>
      </c>
      <c r="G2657" s="5" t="str">
        <f>IF(A2657="",G2656,VLOOKUP(A2657,Лист6!A:D,4,0))</f>
        <v xml:space="preserve"> Gammaproteobacteria</v>
      </c>
      <c r="H2657" s="5">
        <f>IF(A2657="",H2656,VLOOKUP(A2657,Лист1!B:C,2,0))</f>
        <v>442</v>
      </c>
      <c r="CI2657" s="5" t="str">
        <f>VLOOKUP(A2657,Лист2!B:C,2,0)</f>
        <v xml:space="preserve"> Pantoea sp. (strain At-9b).</v>
      </c>
    </row>
    <row r="2658" spans="1:87">
      <c r="A2658" s="7"/>
      <c r="B2658" s="8" t="s">
        <v>20</v>
      </c>
      <c r="C2658" s="9">
        <v>1</v>
      </c>
      <c r="D2658" s="5" t="str">
        <f>IF(A2658="",D2657,VLOOKUP(A2658,Лист2!B:C,2,0))</f>
        <v xml:space="preserve"> Pantoea sp. (strain At-9b).</v>
      </c>
      <c r="E2658" s="5" t="str">
        <f>IF(A2658="",E2657,VLOOKUP(A2658,Лист6!A:B,2,0))</f>
        <v>Bacteria</v>
      </c>
      <c r="F2658" s="5" t="str">
        <f>IF(A2658="",F2657,VLOOKUP(A2658,Лист6!A:C,3,0))</f>
        <v xml:space="preserve"> Proteobacteria</v>
      </c>
      <c r="G2658" s="5" t="str">
        <f>IF(A2658="",G2657,VLOOKUP(A2658,Лист6!A:D,4,0))</f>
        <v xml:space="preserve"> Gammaproteobacteria</v>
      </c>
      <c r="H2658" s="5">
        <f>IF(A2658="",H2657,VLOOKUP(A2658,Лист1!B:C,2,0))</f>
        <v>442</v>
      </c>
      <c r="CI2658" s="5" t="e">
        <f>VLOOKUP(A2658,Лист2!B:C,2,0)</f>
        <v>#N/A</v>
      </c>
    </row>
    <row r="2659" spans="1:87">
      <c r="A2659" s="2" t="s">
        <v>3855</v>
      </c>
      <c r="B2659" s="2" t="s">
        <v>10</v>
      </c>
      <c r="C2659" s="6">
        <v>2</v>
      </c>
      <c r="D2659" s="5" t="str">
        <f>IF(A2659="",D2658,VLOOKUP(A2659,Лист2!B:C,2,0))</f>
        <v xml:space="preserve"> Pantoea sp. (strain At-9b).</v>
      </c>
      <c r="E2659" s="5" t="str">
        <f>IF(A2659="",E2658,VLOOKUP(A2659,Лист6!A:B,2,0))</f>
        <v>Bacteria</v>
      </c>
      <c r="F2659" s="5" t="str">
        <f>IF(A2659="",F2658,VLOOKUP(A2659,Лист6!A:C,3,0))</f>
        <v xml:space="preserve"> Proteobacteria</v>
      </c>
      <c r="G2659" s="5" t="str">
        <f>IF(A2659="",G2658,VLOOKUP(A2659,Лист6!A:D,4,0))</f>
        <v xml:space="preserve"> Gammaproteobacteria</v>
      </c>
      <c r="H2659" s="5">
        <f>IF(A2659="",H2658,VLOOKUP(A2659,Лист1!B:C,2,0))</f>
        <v>469</v>
      </c>
      <c r="CI2659" s="5" t="str">
        <f>VLOOKUP(A2659,Лист2!B:C,2,0)</f>
        <v xml:space="preserve"> Pantoea sp. (strain At-9b).</v>
      </c>
    </row>
    <row r="2660" spans="1:87">
      <c r="A2660" s="7"/>
      <c r="B2660" s="8" t="s">
        <v>20</v>
      </c>
      <c r="C2660" s="9">
        <v>1</v>
      </c>
      <c r="D2660" s="5" t="str">
        <f>IF(A2660="",D2659,VLOOKUP(A2660,Лист2!B:C,2,0))</f>
        <v xml:space="preserve"> Pantoea sp. (strain At-9b).</v>
      </c>
      <c r="E2660" s="5" t="str">
        <f>IF(A2660="",E2659,VLOOKUP(A2660,Лист6!A:B,2,0))</f>
        <v>Bacteria</v>
      </c>
      <c r="F2660" s="5" t="str">
        <f>IF(A2660="",F2659,VLOOKUP(A2660,Лист6!A:C,3,0))</f>
        <v xml:space="preserve"> Proteobacteria</v>
      </c>
      <c r="G2660" s="5" t="str">
        <f>IF(A2660="",G2659,VLOOKUP(A2660,Лист6!A:D,4,0))</f>
        <v xml:space="preserve"> Gammaproteobacteria</v>
      </c>
      <c r="H2660" s="5">
        <f>IF(A2660="",H2659,VLOOKUP(A2660,Лист1!B:C,2,0))</f>
        <v>469</v>
      </c>
      <c r="CI2660" s="5" t="e">
        <f>VLOOKUP(A2660,Лист2!B:C,2,0)</f>
        <v>#N/A</v>
      </c>
    </row>
    <row r="2661" spans="1:87">
      <c r="A2661" s="2" t="s">
        <v>3857</v>
      </c>
      <c r="B2661" s="2" t="s">
        <v>10</v>
      </c>
      <c r="C2661" s="6">
        <v>1</v>
      </c>
      <c r="D2661" s="5" t="str">
        <f>IF(A2661="",D2660,VLOOKUP(A2661,Лист2!B:C,2,0))</f>
        <v xml:space="preserve"> Pseudoxanthomonas suwonensis (strain 11-1).</v>
      </c>
      <c r="E2661" s="5" t="str">
        <f>IF(A2661="",E2660,VLOOKUP(A2661,Лист6!A:B,2,0))</f>
        <v>Bacteria</v>
      </c>
      <c r="F2661" s="5" t="str">
        <f>IF(A2661="",F2660,VLOOKUP(A2661,Лист6!A:C,3,0))</f>
        <v xml:space="preserve"> Proteobacteria</v>
      </c>
      <c r="G2661" s="5" t="str">
        <f>IF(A2661="",G2660,VLOOKUP(A2661,Лист6!A:D,4,0))</f>
        <v xml:space="preserve"> Gammaproteobacteria</v>
      </c>
      <c r="H2661" s="5">
        <f>IF(A2661="",H2660,VLOOKUP(A2661,Лист1!B:C,2,0))</f>
        <v>355</v>
      </c>
      <c r="CI2661" s="5" t="str">
        <f>VLOOKUP(A2661,Лист2!B:C,2,0)</f>
        <v xml:space="preserve"> Pseudoxanthomonas suwonensis (strain 11-1).</v>
      </c>
    </row>
    <row r="2662" spans="1:87">
      <c r="A2662" s="7"/>
      <c r="B2662" s="8" t="s">
        <v>28</v>
      </c>
      <c r="C2662" s="9">
        <v>1</v>
      </c>
      <c r="D2662" s="5" t="str">
        <f>IF(A2662="",D2661,VLOOKUP(A2662,Лист2!B:C,2,0))</f>
        <v xml:space="preserve"> Pseudoxanthomonas suwonensis (strain 11-1).</v>
      </c>
      <c r="E2662" s="5" t="str">
        <f>IF(A2662="",E2661,VLOOKUP(A2662,Лист6!A:B,2,0))</f>
        <v>Bacteria</v>
      </c>
      <c r="F2662" s="5" t="str">
        <f>IF(A2662="",F2661,VLOOKUP(A2662,Лист6!A:C,3,0))</f>
        <v xml:space="preserve"> Proteobacteria</v>
      </c>
      <c r="G2662" s="5" t="str">
        <f>IF(A2662="",G2661,VLOOKUP(A2662,Лист6!A:D,4,0))</f>
        <v xml:space="preserve"> Gammaproteobacteria</v>
      </c>
      <c r="H2662" s="5">
        <f>IF(A2662="",H2661,VLOOKUP(A2662,Лист1!B:C,2,0))</f>
        <v>355</v>
      </c>
      <c r="CI2662" s="5" t="e">
        <f>VLOOKUP(A2662,Лист2!B:C,2,0)</f>
        <v>#N/A</v>
      </c>
    </row>
    <row r="2663" spans="1:87">
      <c r="A2663" s="2" t="s">
        <v>3859</v>
      </c>
      <c r="B2663" s="2" t="s">
        <v>10</v>
      </c>
      <c r="C2663" s="6">
        <v>1</v>
      </c>
      <c r="D2663" s="5" t="str">
        <f>IF(A2663="",D2662,VLOOKUP(A2663,Лист2!B:C,2,0))</f>
        <v xml:space="preserve"> Pseudoxanthomonas suwonensis (strain 11-1).</v>
      </c>
      <c r="E2663" s="5" t="str">
        <f>IF(A2663="",E2662,VLOOKUP(A2663,Лист6!A:B,2,0))</f>
        <v>Bacteria</v>
      </c>
      <c r="F2663" s="5" t="str">
        <f>IF(A2663="",F2662,VLOOKUP(A2663,Лист6!A:C,3,0))</f>
        <v xml:space="preserve"> Proteobacteria</v>
      </c>
      <c r="G2663" s="5" t="str">
        <f>IF(A2663="",G2662,VLOOKUP(A2663,Лист6!A:D,4,0))</f>
        <v xml:space="preserve"> Gammaproteobacteria</v>
      </c>
      <c r="H2663" s="5">
        <f>IF(A2663="",H2662,VLOOKUP(A2663,Лист1!B:C,2,0))</f>
        <v>144</v>
      </c>
      <c r="CI2663" s="5" t="str">
        <f>VLOOKUP(A2663,Лист2!B:C,2,0)</f>
        <v xml:space="preserve"> Pseudoxanthomonas suwonensis (strain 11-1).</v>
      </c>
    </row>
    <row r="2664" spans="1:87">
      <c r="A2664" s="2" t="s">
        <v>3861</v>
      </c>
      <c r="B2664" s="2" t="s">
        <v>10</v>
      </c>
      <c r="C2664" s="6">
        <v>1</v>
      </c>
      <c r="D2664" s="5" t="str">
        <f>IF(A2664="",D2663,VLOOKUP(A2664,Лист2!B:C,2,0))</f>
        <v xml:space="preserve"> Pseudoxanthomonas suwonensis (strain 11-1).</v>
      </c>
      <c r="E2664" s="5" t="str">
        <f>IF(A2664="",E2663,VLOOKUP(A2664,Лист6!A:B,2,0))</f>
        <v>Bacteria</v>
      </c>
      <c r="F2664" s="5" t="str">
        <f>IF(A2664="",F2663,VLOOKUP(A2664,Лист6!A:C,3,0))</f>
        <v xml:space="preserve"> Proteobacteria</v>
      </c>
      <c r="G2664" s="5" t="str">
        <f>IF(A2664="",G2663,VLOOKUP(A2664,Лист6!A:D,4,0))</f>
        <v xml:space="preserve"> Gammaproteobacteria</v>
      </c>
      <c r="H2664" s="5">
        <f>IF(A2664="",H2663,VLOOKUP(A2664,Лист1!B:C,2,0))</f>
        <v>130</v>
      </c>
      <c r="CI2664" s="5" t="str">
        <f>VLOOKUP(A2664,Лист2!B:C,2,0)</f>
        <v xml:space="preserve"> Pseudoxanthomonas suwonensis (strain 11-1).</v>
      </c>
    </row>
    <row r="2665" spans="1:87">
      <c r="A2665" s="2" t="s">
        <v>3863</v>
      </c>
      <c r="B2665" s="2" t="s">
        <v>10</v>
      </c>
      <c r="C2665" s="6">
        <v>2</v>
      </c>
      <c r="D2665" s="5" t="str">
        <f>IF(A2665="",D2664,VLOOKUP(A2665,Лист2!B:C,2,0))</f>
        <v xml:space="preserve"> Pseudoxanthomonas suwonensis (strain 11-1).</v>
      </c>
      <c r="E2665" s="5" t="str">
        <f>IF(A2665="",E2664,VLOOKUP(A2665,Лист6!A:B,2,0))</f>
        <v>Bacteria</v>
      </c>
      <c r="F2665" s="5" t="str">
        <f>IF(A2665="",F2664,VLOOKUP(A2665,Лист6!A:C,3,0))</f>
        <v xml:space="preserve"> Proteobacteria</v>
      </c>
      <c r="G2665" s="5" t="str">
        <f>IF(A2665="",G2664,VLOOKUP(A2665,Лист6!A:D,4,0))</f>
        <v xml:space="preserve"> Gammaproteobacteria</v>
      </c>
      <c r="H2665" s="5">
        <f>IF(A2665="",H2664,VLOOKUP(A2665,Лист1!B:C,2,0))</f>
        <v>262</v>
      </c>
      <c r="CI2665" s="5" t="str">
        <f>VLOOKUP(A2665,Лист2!B:C,2,0)</f>
        <v xml:space="preserve"> Pseudoxanthomonas suwonensis (strain 11-1).</v>
      </c>
    </row>
    <row r="2666" spans="1:87">
      <c r="A2666" s="2" t="s">
        <v>3865</v>
      </c>
      <c r="B2666" s="2" t="s">
        <v>10</v>
      </c>
      <c r="C2666" s="6">
        <v>1</v>
      </c>
      <c r="D2666" s="5" t="str">
        <f>IF(A2666="",D2665,VLOOKUP(A2666,Лист2!B:C,2,0))</f>
        <v xml:space="preserve"> Nitratifractor salsuginis (strain DSM 16511 / JCM 12458 / E9I37-1).</v>
      </c>
      <c r="E2666" s="5" t="str">
        <f>IF(A2666="",E2665,VLOOKUP(A2666,Лист6!A:B,2,0))</f>
        <v>Bacteria</v>
      </c>
      <c r="F2666" s="5" t="str">
        <f>IF(A2666="",F2665,VLOOKUP(A2666,Лист6!A:C,3,0))</f>
        <v xml:space="preserve"> Proteobacteria</v>
      </c>
      <c r="G2666" s="5" t="str">
        <f>IF(A2666="",G2665,VLOOKUP(A2666,Лист6!A:D,4,0))</f>
        <v xml:space="preserve"> Epsilonproteobacteria</v>
      </c>
      <c r="H2666" s="5">
        <f>IF(A2666="",H2665,VLOOKUP(A2666,Лист1!B:C,2,0))</f>
        <v>385</v>
      </c>
      <c r="CI2666" s="5" t="str">
        <f>VLOOKUP(A2666,Лист2!B:C,2,0)</f>
        <v xml:space="preserve"> Nitratifractor salsuginis (strain DSM 16511 / JCM 12458 / E9I37-1).</v>
      </c>
    </row>
    <row r="2667" spans="1:87">
      <c r="A2667" s="7"/>
      <c r="B2667" s="8" t="s">
        <v>20</v>
      </c>
      <c r="C2667" s="9">
        <v>1</v>
      </c>
      <c r="D2667" s="5" t="str">
        <f>IF(A2667="",D2666,VLOOKUP(A2667,Лист2!B:C,2,0))</f>
        <v xml:space="preserve"> Nitratifractor salsuginis (strain DSM 16511 / JCM 12458 / E9I37-1).</v>
      </c>
      <c r="E2667" s="5" t="str">
        <f>IF(A2667="",E2666,VLOOKUP(A2667,Лист6!A:B,2,0))</f>
        <v>Bacteria</v>
      </c>
      <c r="F2667" s="5" t="str">
        <f>IF(A2667="",F2666,VLOOKUP(A2667,Лист6!A:C,3,0))</f>
        <v xml:space="preserve"> Proteobacteria</v>
      </c>
      <c r="G2667" s="5" t="str">
        <f>IF(A2667="",G2666,VLOOKUP(A2667,Лист6!A:D,4,0))</f>
        <v xml:space="preserve"> Epsilonproteobacteria</v>
      </c>
      <c r="H2667" s="5">
        <f>IF(A2667="",H2666,VLOOKUP(A2667,Лист1!B:C,2,0))</f>
        <v>385</v>
      </c>
      <c r="CI2667" s="5" t="e">
        <f>VLOOKUP(A2667,Лист2!B:C,2,0)</f>
        <v>#N/A</v>
      </c>
    </row>
    <row r="2668" spans="1:87">
      <c r="A2668" s="2" t="s">
        <v>3867</v>
      </c>
      <c r="B2668" s="2" t="s">
        <v>10</v>
      </c>
      <c r="C2668" s="6">
        <v>1</v>
      </c>
      <c r="D2668" s="5" t="str">
        <f>IF(A2668="",D2667,VLOOKUP(A2668,Лист2!B:C,2,0))</f>
        <v xml:space="preserve"> Nitratifractor salsuginis (strain DSM 16511 / JCM 12458 / E9I37-1).</v>
      </c>
      <c r="E2668" s="5" t="str">
        <f>IF(A2668="",E2667,VLOOKUP(A2668,Лист6!A:B,2,0))</f>
        <v>Bacteria</v>
      </c>
      <c r="F2668" s="5" t="str">
        <f>IF(A2668="",F2667,VLOOKUP(A2668,Лист6!A:C,3,0))</f>
        <v xml:space="preserve"> Proteobacteria</v>
      </c>
      <c r="G2668" s="5" t="str">
        <f>IF(A2668="",G2667,VLOOKUP(A2668,Лист6!A:D,4,0))</f>
        <v xml:space="preserve"> Epsilonproteobacteria</v>
      </c>
      <c r="H2668" s="5">
        <f>IF(A2668="",H2667,VLOOKUP(A2668,Лист1!B:C,2,0))</f>
        <v>99</v>
      </c>
      <c r="CI2668" s="5" t="str">
        <f>VLOOKUP(A2668,Лист2!B:C,2,0)</f>
        <v xml:space="preserve"> Nitratifractor salsuginis (strain DSM 16511 / JCM 12458 / E9I37-1).</v>
      </c>
    </row>
    <row r="2669" spans="1:87">
      <c r="A2669" s="2" t="s">
        <v>3869</v>
      </c>
      <c r="B2669" s="2" t="s">
        <v>10</v>
      </c>
      <c r="C2669" s="6">
        <v>1</v>
      </c>
      <c r="D2669" s="5" t="str">
        <f>IF(A2669="",D2668,VLOOKUP(A2669,Лист2!B:C,2,0))</f>
        <v xml:space="preserve"> Nitratifractor salsuginis (strain DSM 16511 / JCM 12458 / E9I37-1).</v>
      </c>
      <c r="E2669" s="5" t="str">
        <f>IF(A2669="",E2668,VLOOKUP(A2669,Лист6!A:B,2,0))</f>
        <v>Bacteria</v>
      </c>
      <c r="F2669" s="5" t="str">
        <f>IF(A2669="",F2668,VLOOKUP(A2669,Лист6!A:C,3,0))</f>
        <v xml:space="preserve"> Proteobacteria</v>
      </c>
      <c r="G2669" s="5" t="str">
        <f>IF(A2669="",G2668,VLOOKUP(A2669,Лист6!A:D,4,0))</f>
        <v xml:space="preserve"> Epsilonproteobacteria</v>
      </c>
      <c r="H2669" s="5">
        <f>IF(A2669="",H2668,VLOOKUP(A2669,Лист1!B:C,2,0))</f>
        <v>356</v>
      </c>
      <c r="CI2669" s="5" t="str">
        <f>VLOOKUP(A2669,Лист2!B:C,2,0)</f>
        <v xml:space="preserve"> Nitratifractor salsuginis (strain DSM 16511 / JCM 12458 / E9I37-1).</v>
      </c>
    </row>
    <row r="2670" spans="1:87">
      <c r="A2670" s="7"/>
      <c r="B2670" s="8" t="s">
        <v>28</v>
      </c>
      <c r="C2670" s="9">
        <v>1</v>
      </c>
      <c r="D2670" s="5" t="str">
        <f>IF(A2670="",D2669,VLOOKUP(A2670,Лист2!B:C,2,0))</f>
        <v xml:space="preserve"> Nitratifractor salsuginis (strain DSM 16511 / JCM 12458 / E9I37-1).</v>
      </c>
      <c r="E2670" s="5" t="str">
        <f>IF(A2670="",E2669,VLOOKUP(A2670,Лист6!A:B,2,0))</f>
        <v>Bacteria</v>
      </c>
      <c r="F2670" s="5" t="str">
        <f>IF(A2670="",F2669,VLOOKUP(A2670,Лист6!A:C,3,0))</f>
        <v xml:space="preserve"> Proteobacteria</v>
      </c>
      <c r="G2670" s="5" t="str">
        <f>IF(A2670="",G2669,VLOOKUP(A2670,Лист6!A:D,4,0))</f>
        <v xml:space="preserve"> Epsilonproteobacteria</v>
      </c>
      <c r="H2670" s="5">
        <f>IF(A2670="",H2669,VLOOKUP(A2670,Лист1!B:C,2,0))</f>
        <v>356</v>
      </c>
      <c r="CI2670" s="5" t="e">
        <f>VLOOKUP(A2670,Лист2!B:C,2,0)</f>
        <v>#N/A</v>
      </c>
    </row>
    <row r="2671" spans="1:87">
      <c r="A2671" s="2" t="s">
        <v>3871</v>
      </c>
      <c r="B2671" s="2" t="s">
        <v>10</v>
      </c>
      <c r="C2671" s="6">
        <v>1</v>
      </c>
      <c r="D2671" s="5" t="str">
        <f>IF(A2671="",D2670,VLOOKUP(A2671,Лист2!B:C,2,0))</f>
        <v xml:space="preserve"> Nitratifractor salsuginis (strain DSM 16511 / JCM 12458 / E9I37-1).</v>
      </c>
      <c r="E2671" s="5" t="str">
        <f>IF(A2671="",E2670,VLOOKUP(A2671,Лист6!A:B,2,0))</f>
        <v>Bacteria</v>
      </c>
      <c r="F2671" s="5" t="str">
        <f>IF(A2671="",F2670,VLOOKUP(A2671,Лист6!A:C,3,0))</f>
        <v xml:space="preserve"> Proteobacteria</v>
      </c>
      <c r="G2671" s="5" t="str">
        <f>IF(A2671="",G2670,VLOOKUP(A2671,Лист6!A:D,4,0))</f>
        <v xml:space="preserve"> Epsilonproteobacteria</v>
      </c>
      <c r="H2671" s="5">
        <f>IF(A2671="",H2670,VLOOKUP(A2671,Лист1!B:C,2,0))</f>
        <v>226</v>
      </c>
      <c r="CI2671" s="5" t="str">
        <f>VLOOKUP(A2671,Лист2!B:C,2,0)</f>
        <v xml:space="preserve"> Nitratifractor salsuginis (strain DSM 16511 / JCM 12458 / E9I37-1).</v>
      </c>
    </row>
    <row r="2672" spans="1:87">
      <c r="A2672" s="2" t="s">
        <v>3873</v>
      </c>
      <c r="B2672" s="2" t="s">
        <v>10</v>
      </c>
      <c r="C2672" s="6">
        <v>1</v>
      </c>
      <c r="D2672" s="5" t="str">
        <f>IF(A2672="",D2671,VLOOKUP(A2672,Лист2!B:C,2,0))</f>
        <v xml:space="preserve"> Nitratifractor salsuginis (strain DSM 16511 / JCM 12458 / E9I37-1).</v>
      </c>
      <c r="E2672" s="5" t="str">
        <f>IF(A2672="",E2671,VLOOKUP(A2672,Лист6!A:B,2,0))</f>
        <v>Bacteria</v>
      </c>
      <c r="F2672" s="5" t="str">
        <f>IF(A2672="",F2671,VLOOKUP(A2672,Лист6!A:C,3,0))</f>
        <v xml:space="preserve"> Proteobacteria</v>
      </c>
      <c r="G2672" s="5" t="str">
        <f>IF(A2672="",G2671,VLOOKUP(A2672,Лист6!A:D,4,0))</f>
        <v xml:space="preserve"> Epsilonproteobacteria</v>
      </c>
      <c r="H2672" s="5">
        <f>IF(A2672="",H2671,VLOOKUP(A2672,Лист1!B:C,2,0))</f>
        <v>868</v>
      </c>
      <c r="CI2672" s="5" t="str">
        <f>VLOOKUP(A2672,Лист2!B:C,2,0)</f>
        <v xml:space="preserve"> Nitratifractor salsuginis (strain DSM 16511 / JCM 12458 / E9I37-1).</v>
      </c>
    </row>
    <row r="2673" spans="1:87">
      <c r="A2673" s="7"/>
      <c r="B2673" s="8" t="s">
        <v>1352</v>
      </c>
      <c r="C2673" s="9">
        <v>1</v>
      </c>
      <c r="D2673" s="5" t="str">
        <f>IF(A2673="",D2672,VLOOKUP(A2673,Лист2!B:C,2,0))</f>
        <v xml:space="preserve"> Nitratifractor salsuginis (strain DSM 16511 / JCM 12458 / E9I37-1).</v>
      </c>
      <c r="E2673" s="5" t="str">
        <f>IF(A2673="",E2672,VLOOKUP(A2673,Лист6!A:B,2,0))</f>
        <v>Bacteria</v>
      </c>
      <c r="F2673" s="5" t="str">
        <f>IF(A2673="",F2672,VLOOKUP(A2673,Лист6!A:C,3,0))</f>
        <v xml:space="preserve"> Proteobacteria</v>
      </c>
      <c r="G2673" s="5" t="str">
        <f>IF(A2673="",G2672,VLOOKUP(A2673,Лист6!A:D,4,0))</f>
        <v xml:space="preserve"> Epsilonproteobacteria</v>
      </c>
      <c r="H2673" s="5">
        <f>IF(A2673="",H2672,VLOOKUP(A2673,Лист1!B:C,2,0))</f>
        <v>868</v>
      </c>
      <c r="CI2673" s="5" t="e">
        <f>VLOOKUP(A2673,Лист2!B:C,2,0)</f>
        <v>#N/A</v>
      </c>
    </row>
    <row r="2674" spans="1:87">
      <c r="A2674" s="2" t="s">
        <v>3875</v>
      </c>
      <c r="B2674" s="2" t="s">
        <v>10</v>
      </c>
      <c r="C2674" s="6">
        <v>1</v>
      </c>
      <c r="D2674" s="5" t="str">
        <f>IF(A2674="",D2673,VLOOKUP(A2674,Лист2!B:C,2,0))</f>
        <v xml:space="preserve"> Nitratifractor salsuginis (strain DSM 16511 / JCM 12458 / E9I37-1).</v>
      </c>
      <c r="E2674" s="5" t="str">
        <f>IF(A2674="",E2673,VLOOKUP(A2674,Лист6!A:B,2,0))</f>
        <v>Bacteria</v>
      </c>
      <c r="F2674" s="5" t="str">
        <f>IF(A2674="",F2673,VLOOKUP(A2674,Лист6!A:C,3,0))</f>
        <v xml:space="preserve"> Proteobacteria</v>
      </c>
      <c r="G2674" s="5" t="str">
        <f>IF(A2674="",G2673,VLOOKUP(A2674,Лист6!A:D,4,0))</f>
        <v xml:space="preserve"> Epsilonproteobacteria</v>
      </c>
      <c r="H2674" s="5">
        <f>IF(A2674="",H2673,VLOOKUP(A2674,Лист1!B:C,2,0))</f>
        <v>174</v>
      </c>
      <c r="CI2674" s="5" t="str">
        <f>VLOOKUP(A2674,Лист2!B:C,2,0)</f>
        <v xml:space="preserve"> Nitratifractor salsuginis (strain DSM 16511 / JCM 12458 / E9I37-1).</v>
      </c>
    </row>
    <row r="2675" spans="1:87">
      <c r="A2675" s="2" t="s">
        <v>3877</v>
      </c>
      <c r="B2675" s="2" t="s">
        <v>10</v>
      </c>
      <c r="C2675" s="6">
        <v>1</v>
      </c>
      <c r="D2675" s="5" t="str">
        <f>IF(A2675="",D2674,VLOOKUP(A2675,Лист2!B:C,2,0))</f>
        <v xml:space="preserve"> Nitratifractor salsuginis (strain DSM 16511 / JCM 12458 / E9I37-1).</v>
      </c>
      <c r="E2675" s="5" t="str">
        <f>IF(A2675="",E2674,VLOOKUP(A2675,Лист6!A:B,2,0))</f>
        <v>Bacteria</v>
      </c>
      <c r="F2675" s="5" t="str">
        <f>IF(A2675="",F2674,VLOOKUP(A2675,Лист6!A:C,3,0))</f>
        <v xml:space="preserve"> Proteobacteria</v>
      </c>
      <c r="G2675" s="5" t="str">
        <f>IF(A2675="",G2674,VLOOKUP(A2675,Лист6!A:D,4,0))</f>
        <v xml:space="preserve"> Epsilonproteobacteria</v>
      </c>
      <c r="H2675" s="5">
        <f>IF(A2675="",H2674,VLOOKUP(A2675,Лист1!B:C,2,0))</f>
        <v>212</v>
      </c>
      <c r="CI2675" s="5" t="str">
        <f>VLOOKUP(A2675,Лист2!B:C,2,0)</f>
        <v xml:space="preserve"> Nitratifractor salsuginis (strain DSM 16511 / JCM 12458 / E9I37-1).</v>
      </c>
    </row>
    <row r="2676" spans="1:87">
      <c r="A2676" s="2" t="s">
        <v>3879</v>
      </c>
      <c r="B2676" s="2" t="s">
        <v>10</v>
      </c>
      <c r="C2676" s="6">
        <v>1</v>
      </c>
      <c r="D2676" s="5" t="str">
        <f>IF(A2676="",D2675,VLOOKUP(A2676,Лист2!B:C,2,0))</f>
        <v xml:space="preserve"> Nitratifractor salsuginis (strain DSM 16511 / JCM 12458 / E9I37-1).</v>
      </c>
      <c r="E2676" s="5" t="str">
        <f>IF(A2676="",E2675,VLOOKUP(A2676,Лист6!A:B,2,0))</f>
        <v>Bacteria</v>
      </c>
      <c r="F2676" s="5" t="str">
        <f>IF(A2676="",F2675,VLOOKUP(A2676,Лист6!A:C,3,0))</f>
        <v xml:space="preserve"> Proteobacteria</v>
      </c>
      <c r="G2676" s="5" t="str">
        <f>IF(A2676="",G2675,VLOOKUP(A2676,Лист6!A:D,4,0))</f>
        <v xml:space="preserve"> Epsilonproteobacteria</v>
      </c>
      <c r="H2676" s="5">
        <f>IF(A2676="",H2675,VLOOKUP(A2676,Лист1!B:C,2,0))</f>
        <v>300</v>
      </c>
      <c r="CI2676" s="5" t="str">
        <f>VLOOKUP(A2676,Лист2!B:C,2,0)</f>
        <v xml:space="preserve"> Nitratifractor salsuginis (strain DSM 16511 / JCM 12458 / E9I37-1).</v>
      </c>
    </row>
    <row r="2677" spans="1:87">
      <c r="A2677" s="2" t="s">
        <v>3881</v>
      </c>
      <c r="B2677" s="2" t="s">
        <v>10</v>
      </c>
      <c r="C2677" s="6">
        <v>1</v>
      </c>
      <c r="D2677" s="5" t="str">
        <f>IF(A2677="",D2676,VLOOKUP(A2677,Лист2!B:C,2,0))</f>
        <v xml:space="preserve"> Cellulophaga algicola (strain DSM 14237 / IC166 / ACAM 630).</v>
      </c>
      <c r="E2677" s="5" t="str">
        <f>IF(A2677="",E2676,VLOOKUP(A2677,Лист6!A:B,2,0))</f>
        <v>Bacteria</v>
      </c>
      <c r="F2677" s="5" t="str">
        <f>IF(A2677="",F2676,VLOOKUP(A2677,Лист6!A:C,3,0))</f>
        <v xml:space="preserve"> Bacteroidetes</v>
      </c>
      <c r="G2677" s="5" t="str">
        <f>IF(A2677="",G2676,VLOOKUP(A2677,Лист6!A:D,4,0))</f>
        <v xml:space="preserve"> Flavobacteriia</v>
      </c>
      <c r="H2677" s="5">
        <f>IF(A2677="",H2676,VLOOKUP(A2677,Лист1!B:C,2,0))</f>
        <v>444</v>
      </c>
      <c r="CI2677" s="5" t="str">
        <f>VLOOKUP(A2677,Лист2!B:C,2,0)</f>
        <v xml:space="preserve"> Cellulophaga algicola (strain DSM 14237 / IC166 / ACAM 630).</v>
      </c>
    </row>
    <row r="2678" spans="1:87">
      <c r="A2678" s="7"/>
      <c r="B2678" s="8" t="s">
        <v>52</v>
      </c>
      <c r="C2678" s="9">
        <v>1</v>
      </c>
      <c r="D2678" s="5" t="str">
        <f>IF(A2678="",D2677,VLOOKUP(A2678,Лист2!B:C,2,0))</f>
        <v xml:space="preserve"> Cellulophaga algicola (strain DSM 14237 / IC166 / ACAM 630).</v>
      </c>
      <c r="E2678" s="5" t="str">
        <f>IF(A2678="",E2677,VLOOKUP(A2678,Лист6!A:B,2,0))</f>
        <v>Bacteria</v>
      </c>
      <c r="F2678" s="5" t="str">
        <f>IF(A2678="",F2677,VLOOKUP(A2678,Лист6!A:C,3,0))</f>
        <v xml:space="preserve"> Bacteroidetes</v>
      </c>
      <c r="G2678" s="5" t="str">
        <f>IF(A2678="",G2677,VLOOKUP(A2678,Лист6!A:D,4,0))</f>
        <v xml:space="preserve"> Flavobacteriia</v>
      </c>
      <c r="H2678" s="5">
        <f>IF(A2678="",H2677,VLOOKUP(A2678,Лист1!B:C,2,0))</f>
        <v>444</v>
      </c>
      <c r="CI2678" s="5" t="e">
        <f>VLOOKUP(A2678,Лист2!B:C,2,0)</f>
        <v>#N/A</v>
      </c>
    </row>
    <row r="2679" spans="1:87">
      <c r="A2679" s="2" t="s">
        <v>3883</v>
      </c>
      <c r="B2679" s="2" t="s">
        <v>10</v>
      </c>
      <c r="C2679" s="6">
        <v>1</v>
      </c>
      <c r="D2679" s="5" t="str">
        <f>IF(A2679="",D2678,VLOOKUP(A2679,Лист2!B:C,2,0))</f>
        <v xml:space="preserve"> Cellulophaga algicola (strain DSM 14237 / IC166 / ACAM 630).</v>
      </c>
      <c r="E2679" s="5" t="str">
        <f>IF(A2679="",E2678,VLOOKUP(A2679,Лист6!A:B,2,0))</f>
        <v>Bacteria</v>
      </c>
      <c r="F2679" s="5" t="str">
        <f>IF(A2679="",F2678,VLOOKUP(A2679,Лист6!A:C,3,0))</f>
        <v xml:space="preserve"> Bacteroidetes</v>
      </c>
      <c r="G2679" s="5" t="str">
        <f>IF(A2679="",G2678,VLOOKUP(A2679,Лист6!A:D,4,0))</f>
        <v xml:space="preserve"> Flavobacteriia</v>
      </c>
      <c r="H2679" s="5">
        <f>IF(A2679="",H2678,VLOOKUP(A2679,Лист1!B:C,2,0))</f>
        <v>171</v>
      </c>
      <c r="CI2679" s="5" t="str">
        <f>VLOOKUP(A2679,Лист2!B:C,2,0)</f>
        <v xml:space="preserve"> Cellulophaga algicola (strain DSM 14237 / IC166 / ACAM 630).</v>
      </c>
    </row>
    <row r="2680" spans="1:87">
      <c r="A2680" s="2" t="s">
        <v>3885</v>
      </c>
      <c r="B2680" s="2" t="s">
        <v>10</v>
      </c>
      <c r="C2680" s="6">
        <v>1</v>
      </c>
      <c r="D2680" s="5" t="str">
        <f>IF(A2680="",D2679,VLOOKUP(A2680,Лист2!B:C,2,0))</f>
        <v xml:space="preserve"> Cellulophaga algicola (strain DSM 14237 / IC166 / ACAM 630).</v>
      </c>
      <c r="E2680" s="5" t="str">
        <f>IF(A2680="",E2679,VLOOKUP(A2680,Лист6!A:B,2,0))</f>
        <v>Bacteria</v>
      </c>
      <c r="F2680" s="5" t="str">
        <f>IF(A2680="",F2679,VLOOKUP(A2680,Лист6!A:C,3,0))</f>
        <v xml:space="preserve"> Bacteroidetes</v>
      </c>
      <c r="G2680" s="5" t="str">
        <f>IF(A2680="",G2679,VLOOKUP(A2680,Лист6!A:D,4,0))</f>
        <v xml:space="preserve"> Flavobacteriia</v>
      </c>
      <c r="H2680" s="5">
        <f>IF(A2680="",H2679,VLOOKUP(A2680,Лист1!B:C,2,0))</f>
        <v>159</v>
      </c>
      <c r="CI2680" s="5" t="str">
        <f>VLOOKUP(A2680,Лист2!B:C,2,0)</f>
        <v xml:space="preserve"> Cellulophaga algicola (strain DSM 14237 / IC166 / ACAM 630).</v>
      </c>
    </row>
    <row r="2681" spans="1:87">
      <c r="A2681" s="2" t="s">
        <v>3887</v>
      </c>
      <c r="B2681" s="2" t="s">
        <v>10</v>
      </c>
      <c r="C2681" s="6">
        <v>1</v>
      </c>
      <c r="D2681" s="5" t="str">
        <f>IF(A2681="",D2680,VLOOKUP(A2681,Лист2!B:C,2,0))</f>
        <v xml:space="preserve"> Sporisorium reilianum (strain SRZ2) (Maize head smut fungus).</v>
      </c>
      <c r="E2681" s="5" t="str">
        <f>IF(A2681="",E2680,VLOOKUP(A2681,Лист6!A:B,2,0))</f>
        <v>Eukaryota</v>
      </c>
      <c r="F2681" s="5" t="str">
        <f>IF(A2681="",F2680,VLOOKUP(A2681,Лист6!A:C,3,0))</f>
        <v xml:space="preserve"> Fungi</v>
      </c>
      <c r="G2681" s="5" t="str">
        <f>IF(A2681="",G2680,VLOOKUP(A2681,Лист6!A:D,4,0))</f>
        <v xml:space="preserve"> Dikarya</v>
      </c>
      <c r="H2681" s="5">
        <f>IF(A2681="",H2680,VLOOKUP(A2681,Лист1!B:C,2,0))</f>
        <v>108</v>
      </c>
      <c r="CI2681" s="5" t="str">
        <f>VLOOKUP(A2681,Лист2!B:C,2,0)</f>
        <v xml:space="preserve"> Sporisorium reilianum (strain SRZ2) (Maize head smut fungus).</v>
      </c>
    </row>
    <row r="2682" spans="1:87">
      <c r="A2682" s="2" t="s">
        <v>3889</v>
      </c>
      <c r="B2682" s="2" t="s">
        <v>10</v>
      </c>
      <c r="C2682" s="6">
        <v>1</v>
      </c>
      <c r="D2682" s="5" t="str">
        <f>IF(A2682="",D2681,VLOOKUP(A2682,Лист2!B:C,2,0))</f>
        <v xml:space="preserve"> Helicobacter felis (strain ATCC 49179 / NCTC 12436 / CS1).</v>
      </c>
      <c r="E2682" s="5" t="str">
        <f>IF(A2682="",E2681,VLOOKUP(A2682,Лист6!A:B,2,0))</f>
        <v>Bacteria</v>
      </c>
      <c r="F2682" s="5" t="str">
        <f>IF(A2682="",F2681,VLOOKUP(A2682,Лист6!A:C,3,0))</f>
        <v xml:space="preserve"> Proteobacteria</v>
      </c>
      <c r="G2682" s="5" t="str">
        <f>IF(A2682="",G2681,VLOOKUP(A2682,Лист6!A:D,4,0))</f>
        <v xml:space="preserve"> Epsilonproteobacteria</v>
      </c>
      <c r="H2682" s="5">
        <f>IF(A2682="",H2681,VLOOKUP(A2682,Лист1!B:C,2,0))</f>
        <v>379</v>
      </c>
      <c r="CI2682" s="5" t="str">
        <f>VLOOKUP(A2682,Лист2!B:C,2,0)</f>
        <v xml:space="preserve"> Helicobacter felis (strain ATCC 49179 / NCTC 12436 / CS1).</v>
      </c>
    </row>
    <row r="2683" spans="1:87">
      <c r="A2683" s="7"/>
      <c r="B2683" s="8" t="s">
        <v>28</v>
      </c>
      <c r="C2683" s="9">
        <v>1</v>
      </c>
      <c r="D2683" s="5" t="str">
        <f>IF(A2683="",D2682,VLOOKUP(A2683,Лист2!B:C,2,0))</f>
        <v xml:space="preserve"> Helicobacter felis (strain ATCC 49179 / NCTC 12436 / CS1).</v>
      </c>
      <c r="E2683" s="5" t="str">
        <f>IF(A2683="",E2682,VLOOKUP(A2683,Лист6!A:B,2,0))</f>
        <v>Bacteria</v>
      </c>
      <c r="F2683" s="5" t="str">
        <f>IF(A2683="",F2682,VLOOKUP(A2683,Лист6!A:C,3,0))</f>
        <v xml:space="preserve"> Proteobacteria</v>
      </c>
      <c r="G2683" s="5" t="str">
        <f>IF(A2683="",G2682,VLOOKUP(A2683,Лист6!A:D,4,0))</f>
        <v xml:space="preserve"> Epsilonproteobacteria</v>
      </c>
      <c r="H2683" s="5">
        <f>IF(A2683="",H2682,VLOOKUP(A2683,Лист1!B:C,2,0))</f>
        <v>379</v>
      </c>
      <c r="CI2683" s="5" t="e">
        <f>VLOOKUP(A2683,Лист2!B:C,2,0)</f>
        <v>#N/A</v>
      </c>
    </row>
    <row r="2684" spans="1:87">
      <c r="A2684" s="2" t="s">
        <v>3891</v>
      </c>
      <c r="B2684" s="2" t="s">
        <v>10</v>
      </c>
      <c r="C2684" s="6">
        <v>1</v>
      </c>
      <c r="D2684" s="5" t="str">
        <f>IF(A2684="",D2683,VLOOKUP(A2684,Лист2!B:C,2,0))</f>
        <v xml:space="preserve"> Helicobacter felis (strain ATCC 49179 / NCTC 12436 / CS1).</v>
      </c>
      <c r="E2684" s="5" t="str">
        <f>IF(A2684="",E2683,VLOOKUP(A2684,Лист6!A:B,2,0))</f>
        <v>Bacteria</v>
      </c>
      <c r="F2684" s="5" t="str">
        <f>IF(A2684="",F2683,VLOOKUP(A2684,Лист6!A:C,3,0))</f>
        <v xml:space="preserve"> Proteobacteria</v>
      </c>
      <c r="G2684" s="5" t="str">
        <f>IF(A2684="",G2683,VLOOKUP(A2684,Лист6!A:D,4,0))</f>
        <v xml:space="preserve"> Epsilonproteobacteria</v>
      </c>
      <c r="H2684" s="5">
        <f>IF(A2684="",H2683,VLOOKUP(A2684,Лист1!B:C,2,0))</f>
        <v>285</v>
      </c>
      <c r="CI2684" s="5" t="str">
        <f>VLOOKUP(A2684,Лист2!B:C,2,0)</f>
        <v xml:space="preserve"> Helicobacter felis (strain ATCC 49179 / NCTC 12436 / CS1).</v>
      </c>
    </row>
    <row r="2685" spans="1:87">
      <c r="A2685" s="2" t="s">
        <v>3893</v>
      </c>
      <c r="B2685" s="2" t="s">
        <v>10</v>
      </c>
      <c r="C2685" s="6">
        <v>1</v>
      </c>
      <c r="D2685" s="5" t="str">
        <f>IF(A2685="",D2684,VLOOKUP(A2685,Лист2!B:C,2,0))</f>
        <v xml:space="preserve"> Helicobacter felis (strain ATCC 49179 / NCTC 12436 / CS1).</v>
      </c>
      <c r="E2685" s="5" t="str">
        <f>IF(A2685="",E2684,VLOOKUP(A2685,Лист6!A:B,2,0))</f>
        <v>Bacteria</v>
      </c>
      <c r="F2685" s="5" t="str">
        <f>IF(A2685="",F2684,VLOOKUP(A2685,Лист6!A:C,3,0))</f>
        <v xml:space="preserve"> Proteobacteria</v>
      </c>
      <c r="G2685" s="5" t="str">
        <f>IF(A2685="",G2684,VLOOKUP(A2685,Лист6!A:D,4,0))</f>
        <v xml:space="preserve"> Epsilonproteobacteria</v>
      </c>
      <c r="H2685" s="5">
        <f>IF(A2685="",H2684,VLOOKUP(A2685,Лист1!B:C,2,0))</f>
        <v>293</v>
      </c>
      <c r="CI2685" s="5" t="str">
        <f>VLOOKUP(A2685,Лист2!B:C,2,0)</f>
        <v xml:space="preserve"> Helicobacter felis (strain ATCC 49179 / NCTC 12436 / CS1).</v>
      </c>
    </row>
    <row r="2686" spans="1:87">
      <c r="A2686" s="2" t="s">
        <v>3895</v>
      </c>
      <c r="B2686" s="2" t="s">
        <v>10</v>
      </c>
      <c r="C2686" s="6">
        <v>1</v>
      </c>
      <c r="D2686" s="5" t="str">
        <f>IF(A2686="",D2685,VLOOKUP(A2686,Лист2!B:C,2,0))</f>
        <v xml:space="preserve"> Saccharomyces cerevisiae (strain AWRI796) (Baker's yeast).</v>
      </c>
      <c r="E2686" s="5" t="str">
        <f>IF(A2686="",E2685,VLOOKUP(A2686,Лист6!A:B,2,0))</f>
        <v>Eukaryota</v>
      </c>
      <c r="F2686" s="5" t="str">
        <f>IF(A2686="",F2685,VLOOKUP(A2686,Лист6!A:C,3,0))</f>
        <v xml:space="preserve"> Fungi</v>
      </c>
      <c r="G2686" s="5" t="str">
        <f>IF(A2686="",G2685,VLOOKUP(A2686,Лист6!A:D,4,0))</f>
        <v xml:space="preserve"> Dikarya</v>
      </c>
      <c r="H2686" s="5">
        <f>IF(A2686="",H2685,VLOOKUP(A2686,Лист1!B:C,2,0))</f>
        <v>113</v>
      </c>
      <c r="CI2686" s="5" t="str">
        <f>VLOOKUP(A2686,Лист2!B:C,2,0)</f>
        <v xml:space="preserve"> Saccharomyces cerevisiae (strain AWRI796) (Baker's yeast).</v>
      </c>
    </row>
    <row r="2687" spans="1:87">
      <c r="A2687" s="2" t="s">
        <v>3897</v>
      </c>
      <c r="B2687" s="2" t="s">
        <v>10</v>
      </c>
      <c r="C2687" s="6">
        <v>1</v>
      </c>
      <c r="D2687" s="5" t="str">
        <f>IF(A2687="",D2686,VLOOKUP(A2687,Лист2!B:C,2,0))</f>
        <v xml:space="preserve"> Saccharomyces cerevisiae (strain AWRI796) (Baker's yeast).</v>
      </c>
      <c r="E2687" s="5" t="str">
        <f>IF(A2687="",E2686,VLOOKUP(A2687,Лист6!A:B,2,0))</f>
        <v>Eukaryota</v>
      </c>
      <c r="F2687" s="5" t="str">
        <f>IF(A2687="",F2686,VLOOKUP(A2687,Лист6!A:C,3,0))</f>
        <v xml:space="preserve"> Fungi</v>
      </c>
      <c r="G2687" s="5" t="str">
        <f>IF(A2687="",G2686,VLOOKUP(A2687,Лист6!A:D,4,0))</f>
        <v xml:space="preserve"> Dikarya</v>
      </c>
      <c r="H2687" s="5">
        <f>IF(A2687="",H2686,VLOOKUP(A2687,Лист1!B:C,2,0))</f>
        <v>109</v>
      </c>
      <c r="CI2687" s="5" t="str">
        <f>VLOOKUP(A2687,Лист2!B:C,2,0)</f>
        <v xml:space="preserve"> Saccharomyces cerevisiae (strain AWRI796) (Baker's yeast).</v>
      </c>
    </row>
    <row r="2688" spans="1:87">
      <c r="A2688" s="2" t="s">
        <v>3899</v>
      </c>
      <c r="B2688" s="2" t="s">
        <v>10</v>
      </c>
      <c r="C2688" s="6">
        <v>1</v>
      </c>
      <c r="D2688" s="5" t="str">
        <f>IF(A2688="",D2687,VLOOKUP(A2688,Лист2!B:C,2,0))</f>
        <v xml:space="preserve"> Saccharomyces cerevisiae (strain Lalvin QA23) (Baker's yeast).</v>
      </c>
      <c r="E2688" s="5" t="str">
        <f>IF(A2688="",E2687,VLOOKUP(A2688,Лист6!A:B,2,0))</f>
        <v>Eukaryota</v>
      </c>
      <c r="F2688" s="5" t="str">
        <f>IF(A2688="",F2687,VLOOKUP(A2688,Лист6!A:C,3,0))</f>
        <v xml:space="preserve"> Fungi</v>
      </c>
      <c r="G2688" s="5" t="str">
        <f>IF(A2688="",G2687,VLOOKUP(A2688,Лист6!A:D,4,0))</f>
        <v xml:space="preserve"> Dikarya</v>
      </c>
      <c r="H2688" s="5">
        <f>IF(A2688="",H2687,VLOOKUP(A2688,Лист1!B:C,2,0))</f>
        <v>113</v>
      </c>
      <c r="CI2688" s="5" t="str">
        <f>VLOOKUP(A2688,Лист2!B:C,2,0)</f>
        <v xml:space="preserve"> Saccharomyces cerevisiae (strain Lalvin QA23) (Baker's yeast).</v>
      </c>
    </row>
    <row r="2689" spans="1:87">
      <c r="A2689" s="2" t="s">
        <v>3901</v>
      </c>
      <c r="B2689" s="2" t="s">
        <v>10</v>
      </c>
      <c r="C2689" s="6">
        <v>1</v>
      </c>
      <c r="D2689" s="5" t="str">
        <f>IF(A2689="",D2688,VLOOKUP(A2689,Лист2!B:C,2,0))</f>
        <v xml:space="preserve"> Saccharomyces cerevisiae (strain Lalvin QA23) (Baker's yeast).</v>
      </c>
      <c r="E2689" s="5" t="str">
        <f>IF(A2689="",E2688,VLOOKUP(A2689,Лист6!A:B,2,0))</f>
        <v>Eukaryota</v>
      </c>
      <c r="F2689" s="5" t="str">
        <f>IF(A2689="",F2688,VLOOKUP(A2689,Лист6!A:C,3,0))</f>
        <v xml:space="preserve"> Fungi</v>
      </c>
      <c r="G2689" s="5" t="str">
        <f>IF(A2689="",G2688,VLOOKUP(A2689,Лист6!A:D,4,0))</f>
        <v xml:space="preserve"> Dikarya</v>
      </c>
      <c r="H2689" s="5">
        <f>IF(A2689="",H2688,VLOOKUP(A2689,Лист1!B:C,2,0))</f>
        <v>109</v>
      </c>
      <c r="CI2689" s="5" t="str">
        <f>VLOOKUP(A2689,Лист2!B:C,2,0)</f>
        <v xml:space="preserve"> Saccharomyces cerevisiae (strain Lalvin QA23) (Baker's yeast).</v>
      </c>
    </row>
    <row r="2690" spans="1:87">
      <c r="A2690" s="2" t="s">
        <v>3903</v>
      </c>
      <c r="B2690" s="2" t="s">
        <v>10</v>
      </c>
      <c r="C2690" s="6">
        <v>1</v>
      </c>
      <c r="D2690" s="5" t="str">
        <f>IF(A2690="",D2689,VLOOKUP(A2690,Лист2!B:C,2,0))</f>
        <v xml:space="preserve"> Saccharomyces cerevisiae (strain VIN 13) (Baker's yeast).</v>
      </c>
      <c r="E2690" s="5" t="str">
        <f>IF(A2690="",E2689,VLOOKUP(A2690,Лист6!A:B,2,0))</f>
        <v>Eukaryota</v>
      </c>
      <c r="F2690" s="5" t="str">
        <f>IF(A2690="",F2689,VLOOKUP(A2690,Лист6!A:C,3,0))</f>
        <v xml:space="preserve"> Fungi</v>
      </c>
      <c r="G2690" s="5" t="str">
        <f>IF(A2690="",G2689,VLOOKUP(A2690,Лист6!A:D,4,0))</f>
        <v xml:space="preserve"> Dikarya</v>
      </c>
      <c r="H2690" s="5">
        <f>IF(A2690="",H2689,VLOOKUP(A2690,Лист1!B:C,2,0))</f>
        <v>113</v>
      </c>
      <c r="CI2690" s="5" t="str">
        <f>VLOOKUP(A2690,Лист2!B:C,2,0)</f>
        <v xml:space="preserve"> Saccharomyces cerevisiae (strain VIN 13) (Baker's yeast).</v>
      </c>
    </row>
    <row r="2691" spans="1:87">
      <c r="A2691" s="2" t="s">
        <v>3905</v>
      </c>
      <c r="B2691" s="2" t="s">
        <v>10</v>
      </c>
      <c r="C2691" s="6">
        <v>1</v>
      </c>
      <c r="D2691" s="5" t="str">
        <f>IF(A2691="",D2690,VLOOKUP(A2691,Лист2!B:C,2,0))</f>
        <v xml:space="preserve"> Saccharomyces cerevisiae (strain VIN 13) (Baker's yeast).</v>
      </c>
      <c r="E2691" s="5" t="str">
        <f>IF(A2691="",E2690,VLOOKUP(A2691,Лист6!A:B,2,0))</f>
        <v>Eukaryota</v>
      </c>
      <c r="F2691" s="5" t="str">
        <f>IF(A2691="",F2690,VLOOKUP(A2691,Лист6!A:C,3,0))</f>
        <v xml:space="preserve"> Fungi</v>
      </c>
      <c r="G2691" s="5" t="str">
        <f>IF(A2691="",G2690,VLOOKUP(A2691,Лист6!A:D,4,0))</f>
        <v xml:space="preserve"> Dikarya</v>
      </c>
      <c r="H2691" s="5">
        <f>IF(A2691="",H2690,VLOOKUP(A2691,Лист1!B:C,2,0))</f>
        <v>108</v>
      </c>
      <c r="CI2691" s="5" t="str">
        <f>VLOOKUP(A2691,Лист2!B:C,2,0)</f>
        <v xml:space="preserve"> Saccharomyces cerevisiae (strain VIN 13) (Baker's yeast).</v>
      </c>
    </row>
    <row r="2692" spans="1:87">
      <c r="A2692" s="2" t="s">
        <v>3907</v>
      </c>
      <c r="B2692" s="2" t="s">
        <v>10</v>
      </c>
      <c r="C2692" s="6">
        <v>1</v>
      </c>
      <c r="D2692" s="5" t="str">
        <f>IF(A2692="",D2691,VLOOKUP(A2692,Лист2!B:C,2,0))</f>
        <v xml:space="preserve"> Saccharomyces cerevisiae (strain FostersO) (Baker's yeast).</v>
      </c>
      <c r="E2692" s="5" t="str">
        <f>IF(A2692="",E2691,VLOOKUP(A2692,Лист6!A:B,2,0))</f>
        <v>Eukaryota</v>
      </c>
      <c r="F2692" s="5" t="str">
        <f>IF(A2692="",F2691,VLOOKUP(A2692,Лист6!A:C,3,0))</f>
        <v xml:space="preserve"> Fungi</v>
      </c>
      <c r="G2692" s="5" t="str">
        <f>IF(A2692="",G2691,VLOOKUP(A2692,Лист6!A:D,4,0))</f>
        <v xml:space="preserve"> Dikarya</v>
      </c>
      <c r="H2692" s="5">
        <f>IF(A2692="",H2691,VLOOKUP(A2692,Лист1!B:C,2,0))</f>
        <v>108</v>
      </c>
      <c r="CI2692" s="5" t="str">
        <f>VLOOKUP(A2692,Лист2!B:C,2,0)</f>
        <v xml:space="preserve"> Saccharomyces cerevisiae (strain FostersO) (Baker's yeast).</v>
      </c>
    </row>
    <row r="2693" spans="1:87">
      <c r="A2693" s="2" t="s">
        <v>3909</v>
      </c>
      <c r="B2693" s="2" t="s">
        <v>10</v>
      </c>
      <c r="C2693" s="6">
        <v>1</v>
      </c>
      <c r="D2693" s="5" t="str">
        <f>IF(A2693="",D2692,VLOOKUP(A2693,Лист2!B:C,2,0))</f>
        <v xml:space="preserve"> Saccharomyces cerevisiae (strain FostersB) (Baker's yeast).</v>
      </c>
      <c r="E2693" s="5" t="str">
        <f>IF(A2693="",E2692,VLOOKUP(A2693,Лист6!A:B,2,0))</f>
        <v>Eukaryota</v>
      </c>
      <c r="F2693" s="5" t="str">
        <f>IF(A2693="",F2692,VLOOKUP(A2693,Лист6!A:C,3,0))</f>
        <v xml:space="preserve"> Fungi</v>
      </c>
      <c r="G2693" s="5" t="str">
        <f>IF(A2693="",G2692,VLOOKUP(A2693,Лист6!A:D,4,0))</f>
        <v xml:space="preserve"> Dikarya</v>
      </c>
      <c r="H2693" s="5">
        <f>IF(A2693="",H2692,VLOOKUP(A2693,Лист1!B:C,2,0))</f>
        <v>113</v>
      </c>
      <c r="CI2693" s="5" t="str">
        <f>VLOOKUP(A2693,Лист2!B:C,2,0)</f>
        <v xml:space="preserve"> Saccharomyces cerevisiae (strain FostersB) (Baker's yeast).</v>
      </c>
    </row>
    <row r="2694" spans="1:87">
      <c r="A2694" s="2" t="s">
        <v>3911</v>
      </c>
      <c r="B2694" s="2" t="s">
        <v>10</v>
      </c>
      <c r="C2694" s="6">
        <v>1</v>
      </c>
      <c r="D2694" s="5" t="str">
        <f>IF(A2694="",D2693,VLOOKUP(A2694,Лист2!B:C,2,0))</f>
        <v xml:space="preserve"> Saccharomyces cerevisiae (strain FostersB) (Baker's yeast).</v>
      </c>
      <c r="E2694" s="5" t="str">
        <f>IF(A2694="",E2693,VLOOKUP(A2694,Лист6!A:B,2,0))</f>
        <v>Eukaryota</v>
      </c>
      <c r="F2694" s="5" t="str">
        <f>IF(A2694="",F2693,VLOOKUP(A2694,Лист6!A:C,3,0))</f>
        <v xml:space="preserve"> Fungi</v>
      </c>
      <c r="G2694" s="5" t="str">
        <f>IF(A2694="",G2693,VLOOKUP(A2694,Лист6!A:D,4,0))</f>
        <v xml:space="preserve"> Dikarya</v>
      </c>
      <c r="H2694" s="5">
        <f>IF(A2694="",H2693,VLOOKUP(A2694,Лист1!B:C,2,0))</f>
        <v>109</v>
      </c>
      <c r="CI2694" s="5" t="str">
        <f>VLOOKUP(A2694,Лист2!B:C,2,0)</f>
        <v xml:space="preserve"> Saccharomyces cerevisiae (strain FostersB) (Baker's yeast).</v>
      </c>
    </row>
    <row r="2695" spans="1:87">
      <c r="A2695" s="2" t="s">
        <v>3913</v>
      </c>
      <c r="B2695" s="2" t="s">
        <v>10</v>
      </c>
      <c r="C2695" s="6">
        <v>1</v>
      </c>
      <c r="D2695" s="5" t="str">
        <f>IF(A2695="",D2694,VLOOKUP(A2695,Лист2!B:C,2,0))</f>
        <v xml:space="preserve"> Saccharomyces cerevisiae (strain Zymaflore VL3) (Baker's yeast).</v>
      </c>
      <c r="E2695" s="5" t="str">
        <f>IF(A2695="",E2694,VLOOKUP(A2695,Лист6!A:B,2,0))</f>
        <v>Eukaryota</v>
      </c>
      <c r="F2695" s="5" t="str">
        <f>IF(A2695="",F2694,VLOOKUP(A2695,Лист6!A:C,3,0))</f>
        <v xml:space="preserve"> Fungi</v>
      </c>
      <c r="G2695" s="5" t="str">
        <f>IF(A2695="",G2694,VLOOKUP(A2695,Лист6!A:D,4,0))</f>
        <v xml:space="preserve"> Dikarya</v>
      </c>
      <c r="H2695" s="5">
        <f>IF(A2695="",H2694,VLOOKUP(A2695,Лист1!B:C,2,0))</f>
        <v>109</v>
      </c>
      <c r="CI2695" s="5" t="str">
        <f>VLOOKUP(A2695,Лист2!B:C,2,0)</f>
        <v xml:space="preserve"> Saccharomyces cerevisiae (strain Zymaflore VL3) (Baker's yeast).</v>
      </c>
    </row>
    <row r="2696" spans="1:87">
      <c r="A2696" s="2" t="s">
        <v>3915</v>
      </c>
      <c r="B2696" s="2" t="s">
        <v>10</v>
      </c>
      <c r="C2696" s="6">
        <v>1</v>
      </c>
      <c r="D2696" s="5" t="str">
        <f>IF(A2696="",D2695,VLOOKUP(A2696,Лист2!B:C,2,0))</f>
        <v xml:space="preserve"> Anaerolinea thermophila (strain DSM 14523 / JCM 11388 / NBRC 100420 / UNI-1).</v>
      </c>
      <c r="E2696" s="5" t="str">
        <f>IF(A2696="",E2695,VLOOKUP(A2696,Лист6!A:B,2,0))</f>
        <v>Bacteria</v>
      </c>
      <c r="F2696" s="5" t="str">
        <f>IF(A2696="",F2695,VLOOKUP(A2696,Лист6!A:C,3,0))</f>
        <v xml:space="preserve"> Chloroflexi</v>
      </c>
      <c r="G2696" s="5" t="str">
        <f>IF(A2696="",G2695,VLOOKUP(A2696,Лист6!A:D,4,0))</f>
        <v xml:space="preserve"> Anaerolineae</v>
      </c>
      <c r="H2696" s="5">
        <f>IF(A2696="",H2695,VLOOKUP(A2696,Лист1!B:C,2,0))</f>
        <v>466</v>
      </c>
      <c r="CI2696" s="5" t="str">
        <f>VLOOKUP(A2696,Лист2!B:C,2,0)</f>
        <v xml:space="preserve"> Anaerolinea thermophila (strain DSM 14523 / JCM 11388 / NBRC 100420 / UNI-1).</v>
      </c>
    </row>
    <row r="2697" spans="1:87">
      <c r="A2697" s="7"/>
      <c r="B2697" s="8" t="s">
        <v>76</v>
      </c>
      <c r="C2697" s="9">
        <v>1</v>
      </c>
      <c r="D2697" s="5" t="str">
        <f>IF(A2697="",D2696,VLOOKUP(A2697,Лист2!B:C,2,0))</f>
        <v xml:space="preserve"> Anaerolinea thermophila (strain DSM 14523 / JCM 11388 / NBRC 100420 / UNI-1).</v>
      </c>
      <c r="E2697" s="5" t="str">
        <f>IF(A2697="",E2696,VLOOKUP(A2697,Лист6!A:B,2,0))</f>
        <v>Bacteria</v>
      </c>
      <c r="F2697" s="5" t="str">
        <f>IF(A2697="",F2696,VLOOKUP(A2697,Лист6!A:C,3,0))</f>
        <v xml:space="preserve"> Chloroflexi</v>
      </c>
      <c r="G2697" s="5" t="str">
        <f>IF(A2697="",G2696,VLOOKUP(A2697,Лист6!A:D,4,0))</f>
        <v xml:space="preserve"> Anaerolineae</v>
      </c>
      <c r="H2697" s="5">
        <f>IF(A2697="",H2696,VLOOKUP(A2697,Лист1!B:C,2,0))</f>
        <v>466</v>
      </c>
      <c r="CI2697" s="5" t="e">
        <f>VLOOKUP(A2697,Лист2!B:C,2,0)</f>
        <v>#N/A</v>
      </c>
    </row>
    <row r="2698" spans="1:87">
      <c r="A2698" s="7"/>
      <c r="B2698" s="8" t="s">
        <v>78</v>
      </c>
      <c r="C2698" s="9">
        <v>1</v>
      </c>
      <c r="D2698" s="5" t="str">
        <f>IF(A2698="",D2697,VLOOKUP(A2698,Лист2!B:C,2,0))</f>
        <v xml:space="preserve"> Anaerolinea thermophila (strain DSM 14523 / JCM 11388 / NBRC 100420 / UNI-1).</v>
      </c>
      <c r="E2698" s="5" t="str">
        <f>IF(A2698="",E2697,VLOOKUP(A2698,Лист6!A:B,2,0))</f>
        <v>Bacteria</v>
      </c>
      <c r="F2698" s="5" t="str">
        <f>IF(A2698="",F2697,VLOOKUP(A2698,Лист6!A:C,3,0))</f>
        <v xml:space="preserve"> Chloroflexi</v>
      </c>
      <c r="G2698" s="5" t="str">
        <f>IF(A2698="",G2697,VLOOKUP(A2698,Лист6!A:D,4,0))</f>
        <v xml:space="preserve"> Anaerolineae</v>
      </c>
      <c r="H2698" s="5">
        <f>IF(A2698="",H2697,VLOOKUP(A2698,Лист1!B:C,2,0))</f>
        <v>466</v>
      </c>
      <c r="CI2698" s="5" t="e">
        <f>VLOOKUP(A2698,Лист2!B:C,2,0)</f>
        <v>#N/A</v>
      </c>
    </row>
    <row r="2699" spans="1:87">
      <c r="A2699" s="2" t="s">
        <v>3917</v>
      </c>
      <c r="B2699" s="2" t="s">
        <v>10</v>
      </c>
      <c r="C2699" s="6">
        <v>1</v>
      </c>
      <c r="D2699" s="5" t="str">
        <f>IF(A2699="",D2698,VLOOKUP(A2699,Лист2!B:C,2,0))</f>
        <v xml:space="preserve"> Anaerolinea thermophila (strain DSM 14523 / JCM 11388 / NBRC 100420 / UNI-1).</v>
      </c>
      <c r="E2699" s="5" t="str">
        <f>IF(A2699="",E2698,VLOOKUP(A2699,Лист6!A:B,2,0))</f>
        <v>Bacteria</v>
      </c>
      <c r="F2699" s="5" t="str">
        <f>IF(A2699="",F2698,VLOOKUP(A2699,Лист6!A:C,3,0))</f>
        <v xml:space="preserve"> Chloroflexi</v>
      </c>
      <c r="G2699" s="5" t="str">
        <f>IF(A2699="",G2698,VLOOKUP(A2699,Лист6!A:D,4,0))</f>
        <v xml:space="preserve"> Anaerolineae</v>
      </c>
      <c r="H2699" s="5">
        <f>IF(A2699="",H2698,VLOOKUP(A2699,Лист1!B:C,2,0))</f>
        <v>689</v>
      </c>
      <c r="CI2699" s="5" t="str">
        <f>VLOOKUP(A2699,Лист2!B:C,2,0)</f>
        <v xml:space="preserve"> Anaerolinea thermophila (strain DSM 14523 / JCM 11388 / NBRC 100420 / UNI-1).</v>
      </c>
    </row>
    <row r="2700" spans="1:87">
      <c r="A2700" s="7"/>
      <c r="B2700" s="8" t="s">
        <v>1356</v>
      </c>
      <c r="C2700" s="9">
        <v>1</v>
      </c>
      <c r="D2700" s="5" t="str">
        <f>IF(A2700="",D2699,VLOOKUP(A2700,Лист2!B:C,2,0))</f>
        <v xml:space="preserve"> Anaerolinea thermophila (strain DSM 14523 / JCM 11388 / NBRC 100420 / UNI-1).</v>
      </c>
      <c r="E2700" s="5" t="str">
        <f>IF(A2700="",E2699,VLOOKUP(A2700,Лист6!A:B,2,0))</f>
        <v>Bacteria</v>
      </c>
      <c r="F2700" s="5" t="str">
        <f>IF(A2700="",F2699,VLOOKUP(A2700,Лист6!A:C,3,0))</f>
        <v xml:space="preserve"> Chloroflexi</v>
      </c>
      <c r="G2700" s="5" t="str">
        <f>IF(A2700="",G2699,VLOOKUP(A2700,Лист6!A:D,4,0))</f>
        <v xml:space="preserve"> Anaerolineae</v>
      </c>
      <c r="H2700" s="5">
        <f>IF(A2700="",H2699,VLOOKUP(A2700,Лист1!B:C,2,0))</f>
        <v>689</v>
      </c>
      <c r="CI2700" s="5" t="e">
        <f>VLOOKUP(A2700,Лист2!B:C,2,0)</f>
        <v>#N/A</v>
      </c>
    </row>
    <row r="2701" spans="1:87">
      <c r="A2701" s="7"/>
      <c r="B2701" s="8" t="s">
        <v>20</v>
      </c>
      <c r="C2701" s="9">
        <v>1</v>
      </c>
      <c r="D2701" s="5" t="str">
        <f>IF(A2701="",D2700,VLOOKUP(A2701,Лист2!B:C,2,0))</f>
        <v xml:space="preserve"> Anaerolinea thermophila (strain DSM 14523 / JCM 11388 / NBRC 100420 / UNI-1).</v>
      </c>
      <c r="E2701" s="5" t="str">
        <f>IF(A2701="",E2700,VLOOKUP(A2701,Лист6!A:B,2,0))</f>
        <v>Bacteria</v>
      </c>
      <c r="F2701" s="5" t="str">
        <f>IF(A2701="",F2700,VLOOKUP(A2701,Лист6!A:C,3,0))</f>
        <v xml:space="preserve"> Chloroflexi</v>
      </c>
      <c r="G2701" s="5" t="str">
        <f>IF(A2701="",G2700,VLOOKUP(A2701,Лист6!A:D,4,0))</f>
        <v xml:space="preserve"> Anaerolineae</v>
      </c>
      <c r="H2701" s="5">
        <f>IF(A2701="",H2700,VLOOKUP(A2701,Лист1!B:C,2,0))</f>
        <v>689</v>
      </c>
      <c r="CI2701" s="5" t="e">
        <f>VLOOKUP(A2701,Лист2!B:C,2,0)</f>
        <v>#N/A</v>
      </c>
    </row>
    <row r="2702" spans="1:87">
      <c r="A2702" s="2" t="s">
        <v>3919</v>
      </c>
      <c r="B2702" s="2" t="s">
        <v>10</v>
      </c>
      <c r="C2702" s="6">
        <v>1</v>
      </c>
      <c r="D2702" s="5" t="str">
        <f>IF(A2702="",D2701,VLOOKUP(A2702,Лист2!B:C,2,0))</f>
        <v xml:space="preserve"> Microbacterium testaceum (strain StLB037).</v>
      </c>
      <c r="E2702" s="5" t="str">
        <f>IF(A2702="",E2701,VLOOKUP(A2702,Лист6!A:B,2,0))</f>
        <v>Bacteria</v>
      </c>
      <c r="F2702" s="5" t="str">
        <f>IF(A2702="",F2701,VLOOKUP(A2702,Лист6!A:C,3,0))</f>
        <v xml:space="preserve"> Actinobacteria</v>
      </c>
      <c r="G2702" s="5" t="str">
        <f>IF(A2702="",G2701,VLOOKUP(A2702,Лист6!A:D,4,0))</f>
        <v xml:space="preserve"> Micrococcales</v>
      </c>
      <c r="H2702" s="5">
        <f>IF(A2702="",H2701,VLOOKUP(A2702,Лист1!B:C,2,0))</f>
        <v>269</v>
      </c>
      <c r="CI2702" s="5" t="str">
        <f>VLOOKUP(A2702,Лист2!B:C,2,0)</f>
        <v xml:space="preserve"> Microbacterium testaceum (strain StLB037).</v>
      </c>
    </row>
    <row r="2703" spans="1:87">
      <c r="A2703" s="7"/>
      <c r="B2703" s="8" t="s">
        <v>20</v>
      </c>
      <c r="C2703" s="9">
        <v>1</v>
      </c>
      <c r="D2703" s="5" t="str">
        <f>IF(A2703="",D2702,VLOOKUP(A2703,Лист2!B:C,2,0))</f>
        <v xml:space="preserve"> Microbacterium testaceum (strain StLB037).</v>
      </c>
      <c r="E2703" s="5" t="str">
        <f>IF(A2703="",E2702,VLOOKUP(A2703,Лист6!A:B,2,0))</f>
        <v>Bacteria</v>
      </c>
      <c r="F2703" s="5" t="str">
        <f>IF(A2703="",F2702,VLOOKUP(A2703,Лист6!A:C,3,0))</f>
        <v xml:space="preserve"> Actinobacteria</v>
      </c>
      <c r="G2703" s="5" t="str">
        <f>IF(A2703="",G2702,VLOOKUP(A2703,Лист6!A:D,4,0))</f>
        <v xml:space="preserve"> Micrococcales</v>
      </c>
      <c r="H2703" s="5">
        <f>IF(A2703="",H2702,VLOOKUP(A2703,Лист1!B:C,2,0))</f>
        <v>269</v>
      </c>
      <c r="CI2703" s="5" t="e">
        <f>VLOOKUP(A2703,Лист2!B:C,2,0)</f>
        <v>#N/A</v>
      </c>
    </row>
    <row r="2704" spans="1:87">
      <c r="A2704" s="2" t="s">
        <v>3921</v>
      </c>
      <c r="B2704" s="2" t="s">
        <v>10</v>
      </c>
      <c r="C2704" s="6">
        <v>1</v>
      </c>
      <c r="D2704" s="5" t="str">
        <f>IF(A2704="",D2703,VLOOKUP(A2704,Лист2!B:C,2,0))</f>
        <v xml:space="preserve"> Isosphaera pallida (strain ATCC 43644 / DSM 9630 / IS1B).</v>
      </c>
      <c r="E2704" s="5" t="str">
        <f>IF(A2704="",E2703,VLOOKUP(A2704,Лист6!A:B,2,0))</f>
        <v>Bacteria</v>
      </c>
      <c r="F2704" s="5" t="str">
        <f>IF(A2704="",F2703,VLOOKUP(A2704,Лист6!A:C,3,0))</f>
        <v xml:space="preserve"> Planctomycetes</v>
      </c>
      <c r="G2704" s="5" t="str">
        <f>IF(A2704="",G2703,VLOOKUP(A2704,Лист6!A:D,4,0))</f>
        <v xml:space="preserve"> Planctomycetia</v>
      </c>
      <c r="H2704" s="5">
        <f>IF(A2704="",H2703,VLOOKUP(A2704,Лист1!B:C,2,0))</f>
        <v>853</v>
      </c>
      <c r="CI2704" s="5" t="str">
        <f>VLOOKUP(A2704,Лист2!B:C,2,0)</f>
        <v xml:space="preserve"> Isosphaera pallida (strain ATCC 43644 / DSM 9630 / IS1B).</v>
      </c>
    </row>
    <row r="2705" spans="1:87">
      <c r="A2705" s="2" t="s">
        <v>3923</v>
      </c>
      <c r="B2705" s="2" t="s">
        <v>10</v>
      </c>
      <c r="C2705" s="6">
        <v>1</v>
      </c>
      <c r="D2705" s="5" t="str">
        <f>IF(A2705="",D2704,VLOOKUP(A2705,Лист2!B:C,2,0))</f>
        <v xml:space="preserve"> Isosphaera pallida (strain ATCC 43644 / DSM 9630 / IS1B).</v>
      </c>
      <c r="E2705" s="5" t="str">
        <f>IF(A2705="",E2704,VLOOKUP(A2705,Лист6!A:B,2,0))</f>
        <v>Bacteria</v>
      </c>
      <c r="F2705" s="5" t="str">
        <f>IF(A2705="",F2704,VLOOKUP(A2705,Лист6!A:C,3,0))</f>
        <v xml:space="preserve"> Planctomycetes</v>
      </c>
      <c r="G2705" s="5" t="str">
        <f>IF(A2705="",G2704,VLOOKUP(A2705,Лист6!A:D,4,0))</f>
        <v xml:space="preserve"> Planctomycetia</v>
      </c>
      <c r="H2705" s="5">
        <f>IF(A2705="",H2704,VLOOKUP(A2705,Лист1!B:C,2,0))</f>
        <v>1253</v>
      </c>
      <c r="CI2705" s="5" t="str">
        <f>VLOOKUP(A2705,Лист2!B:C,2,0)</f>
        <v xml:space="preserve"> Isosphaera pallida (strain ATCC 43644 / DSM 9630 / IS1B).</v>
      </c>
    </row>
    <row r="2706" spans="1:87">
      <c r="A2706" s="7"/>
      <c r="B2706" s="8" t="s">
        <v>3924</v>
      </c>
      <c r="C2706" s="9">
        <v>1</v>
      </c>
      <c r="D2706" s="5" t="str">
        <f>IF(A2706="",D2705,VLOOKUP(A2706,Лист2!B:C,2,0))</f>
        <v xml:space="preserve"> Isosphaera pallida (strain ATCC 43644 / DSM 9630 / IS1B).</v>
      </c>
      <c r="E2706" s="5" t="str">
        <f>IF(A2706="",E2705,VLOOKUP(A2706,Лист6!A:B,2,0))</f>
        <v>Bacteria</v>
      </c>
      <c r="F2706" s="5" t="str">
        <f>IF(A2706="",F2705,VLOOKUP(A2706,Лист6!A:C,3,0))</f>
        <v xml:space="preserve"> Planctomycetes</v>
      </c>
      <c r="G2706" s="5" t="str">
        <f>IF(A2706="",G2705,VLOOKUP(A2706,Лист6!A:D,4,0))</f>
        <v xml:space="preserve"> Planctomycetia</v>
      </c>
      <c r="H2706" s="5">
        <f>IF(A2706="",H2705,VLOOKUP(A2706,Лист1!B:C,2,0))</f>
        <v>1253</v>
      </c>
      <c r="CI2706" s="5" t="e">
        <f>VLOOKUP(A2706,Лист2!B:C,2,0)</f>
        <v>#N/A</v>
      </c>
    </row>
    <row r="2707" spans="1:87">
      <c r="A2707" s="7"/>
      <c r="B2707" s="8" t="s">
        <v>774</v>
      </c>
      <c r="C2707" s="9">
        <v>2</v>
      </c>
      <c r="D2707" s="5" t="str">
        <f>IF(A2707="",D2706,VLOOKUP(A2707,Лист2!B:C,2,0))</f>
        <v xml:space="preserve"> Isosphaera pallida (strain ATCC 43644 / DSM 9630 / IS1B).</v>
      </c>
      <c r="E2707" s="5" t="str">
        <f>IF(A2707="",E2706,VLOOKUP(A2707,Лист6!A:B,2,0))</f>
        <v>Bacteria</v>
      </c>
      <c r="F2707" s="5" t="str">
        <f>IF(A2707="",F2706,VLOOKUP(A2707,Лист6!A:C,3,0))</f>
        <v xml:space="preserve"> Planctomycetes</v>
      </c>
      <c r="G2707" s="5" t="str">
        <f>IF(A2707="",G2706,VLOOKUP(A2707,Лист6!A:D,4,0))</f>
        <v xml:space="preserve"> Planctomycetia</v>
      </c>
      <c r="H2707" s="5">
        <f>IF(A2707="",H2706,VLOOKUP(A2707,Лист1!B:C,2,0))</f>
        <v>1253</v>
      </c>
      <c r="CI2707" s="5" t="e">
        <f>VLOOKUP(A2707,Лист2!B:C,2,0)</f>
        <v>#N/A</v>
      </c>
    </row>
    <row r="2708" spans="1:87">
      <c r="A2708" s="2" t="s">
        <v>3927</v>
      </c>
      <c r="B2708" s="2" t="s">
        <v>10</v>
      </c>
      <c r="C2708" s="6">
        <v>1</v>
      </c>
      <c r="D2708" s="5" t="str">
        <f>IF(A2708="",D2707,VLOOKUP(A2708,Лист2!B:C,2,0))</f>
        <v xml:space="preserve"> Isosphaera pallida (strain ATCC 43644 / DSM 9630 / IS1B).</v>
      </c>
      <c r="E2708" s="5" t="str">
        <f>IF(A2708="",E2707,VLOOKUP(A2708,Лист6!A:B,2,0))</f>
        <v>Bacteria</v>
      </c>
      <c r="F2708" s="5" t="str">
        <f>IF(A2708="",F2707,VLOOKUP(A2708,Лист6!A:C,3,0))</f>
        <v xml:space="preserve"> Planctomycetes</v>
      </c>
      <c r="G2708" s="5" t="str">
        <f>IF(A2708="",G2707,VLOOKUP(A2708,Лист6!A:D,4,0))</f>
        <v xml:space="preserve"> Planctomycetia</v>
      </c>
      <c r="H2708" s="5">
        <f>IF(A2708="",H2707,VLOOKUP(A2708,Лист1!B:C,2,0))</f>
        <v>406</v>
      </c>
      <c r="CI2708" s="5" t="str">
        <f>VLOOKUP(A2708,Лист2!B:C,2,0)</f>
        <v xml:space="preserve"> Isosphaera pallida (strain ATCC 43644 / DSM 9630 / IS1B).</v>
      </c>
    </row>
    <row r="2709" spans="1:87">
      <c r="A2709" s="2" t="s">
        <v>3929</v>
      </c>
      <c r="B2709" s="2" t="s">
        <v>10</v>
      </c>
      <c r="C2709" s="6">
        <v>1</v>
      </c>
      <c r="D2709" s="5" t="str">
        <f>IF(A2709="",D2708,VLOOKUP(A2709,Лист2!B:C,2,0))</f>
        <v xml:space="preserve"> Isosphaera pallida (strain ATCC 43644 / DSM 9630 / IS1B).</v>
      </c>
      <c r="E2709" s="5" t="str">
        <f>IF(A2709="",E2708,VLOOKUP(A2709,Лист6!A:B,2,0))</f>
        <v>Bacteria</v>
      </c>
      <c r="F2709" s="5" t="str">
        <f>IF(A2709="",F2708,VLOOKUP(A2709,Лист6!A:C,3,0))</f>
        <v xml:space="preserve"> Planctomycetes</v>
      </c>
      <c r="G2709" s="5" t="str">
        <f>IF(A2709="",G2708,VLOOKUP(A2709,Лист6!A:D,4,0))</f>
        <v xml:space="preserve"> Planctomycetia</v>
      </c>
      <c r="H2709" s="5">
        <f>IF(A2709="",H2708,VLOOKUP(A2709,Лист1!B:C,2,0))</f>
        <v>1063</v>
      </c>
      <c r="CI2709" s="5" t="str">
        <f>VLOOKUP(A2709,Лист2!B:C,2,0)</f>
        <v xml:space="preserve"> Isosphaera pallida (strain ATCC 43644 / DSM 9630 / IS1B).</v>
      </c>
    </row>
    <row r="2710" spans="1:87">
      <c r="A2710" s="2" t="s">
        <v>3931</v>
      </c>
      <c r="B2710" s="2" t="s">
        <v>10</v>
      </c>
      <c r="C2710" s="6">
        <v>1</v>
      </c>
      <c r="D2710" s="5" t="str">
        <f>IF(A2710="",D2709,VLOOKUP(A2710,Лист2!B:C,2,0))</f>
        <v xml:space="preserve"> Isosphaera pallida (strain ATCC 43644 / DSM 9630 / IS1B).</v>
      </c>
      <c r="E2710" s="5" t="str">
        <f>IF(A2710="",E2709,VLOOKUP(A2710,Лист6!A:B,2,0))</f>
        <v>Bacteria</v>
      </c>
      <c r="F2710" s="5" t="str">
        <f>IF(A2710="",F2709,VLOOKUP(A2710,Лист6!A:C,3,0))</f>
        <v xml:space="preserve"> Planctomycetes</v>
      </c>
      <c r="G2710" s="5" t="str">
        <f>IF(A2710="",G2709,VLOOKUP(A2710,Лист6!A:D,4,0))</f>
        <v xml:space="preserve"> Planctomycetia</v>
      </c>
      <c r="H2710" s="5">
        <f>IF(A2710="",H2709,VLOOKUP(A2710,Лист1!B:C,2,0))</f>
        <v>429</v>
      </c>
      <c r="CI2710" s="5" t="str">
        <f>VLOOKUP(A2710,Лист2!B:C,2,0)</f>
        <v xml:space="preserve"> Isosphaera pallida (strain ATCC 43644 / DSM 9630 / IS1B).</v>
      </c>
    </row>
    <row r="2711" spans="1:87">
      <c r="A2711" s="2" t="s">
        <v>3933</v>
      </c>
      <c r="B2711" s="2" t="s">
        <v>10</v>
      </c>
      <c r="C2711" s="6">
        <v>1</v>
      </c>
      <c r="D2711" s="5" t="str">
        <f>IF(A2711="",D2710,VLOOKUP(A2711,Лист2!B:C,2,0))</f>
        <v xml:space="preserve"> Isosphaera pallida (strain ATCC 43644 / DSM 9630 / IS1B).</v>
      </c>
      <c r="E2711" s="5" t="str">
        <f>IF(A2711="",E2710,VLOOKUP(A2711,Лист6!A:B,2,0))</f>
        <v>Bacteria</v>
      </c>
      <c r="F2711" s="5" t="str">
        <f>IF(A2711="",F2710,VLOOKUP(A2711,Лист6!A:C,3,0))</f>
        <v xml:space="preserve"> Planctomycetes</v>
      </c>
      <c r="G2711" s="5" t="str">
        <f>IF(A2711="",G2710,VLOOKUP(A2711,Лист6!A:D,4,0))</f>
        <v xml:space="preserve"> Planctomycetia</v>
      </c>
      <c r="H2711" s="5">
        <f>IF(A2711="",H2710,VLOOKUP(A2711,Лист1!B:C,2,0))</f>
        <v>1198</v>
      </c>
      <c r="CI2711" s="5" t="str">
        <f>VLOOKUP(A2711,Лист2!B:C,2,0)</f>
        <v xml:space="preserve"> Isosphaera pallida (strain ATCC 43644 / DSM 9630 / IS1B).</v>
      </c>
    </row>
    <row r="2712" spans="1:87">
      <c r="A2712" s="2" t="s">
        <v>3935</v>
      </c>
      <c r="B2712" s="2" t="s">
        <v>10</v>
      </c>
      <c r="C2712" s="6">
        <v>1</v>
      </c>
      <c r="D2712" s="5" t="str">
        <f>IF(A2712="",D2711,VLOOKUP(A2712,Лист2!B:C,2,0))</f>
        <v xml:space="preserve"> Isosphaera pallida (strain ATCC 43644 / DSM 9630 / IS1B).</v>
      </c>
      <c r="E2712" s="5" t="str">
        <f>IF(A2712="",E2711,VLOOKUP(A2712,Лист6!A:B,2,0))</f>
        <v>Bacteria</v>
      </c>
      <c r="F2712" s="5" t="str">
        <f>IF(A2712="",F2711,VLOOKUP(A2712,Лист6!A:C,3,0))</f>
        <v xml:space="preserve"> Planctomycetes</v>
      </c>
      <c r="G2712" s="5" t="str">
        <f>IF(A2712="",G2711,VLOOKUP(A2712,Лист6!A:D,4,0))</f>
        <v xml:space="preserve"> Planctomycetia</v>
      </c>
      <c r="H2712" s="5">
        <f>IF(A2712="",H2711,VLOOKUP(A2712,Лист1!B:C,2,0))</f>
        <v>645</v>
      </c>
      <c r="CI2712" s="5" t="str">
        <f>VLOOKUP(A2712,Лист2!B:C,2,0)</f>
        <v xml:space="preserve"> Isosphaera pallida (strain ATCC 43644 / DSM 9630 / IS1B).</v>
      </c>
    </row>
    <row r="2713" spans="1:87">
      <c r="A2713" s="7"/>
      <c r="B2713" s="8" t="s">
        <v>28</v>
      </c>
      <c r="C2713" s="9">
        <v>1</v>
      </c>
      <c r="D2713" s="5" t="str">
        <f>IF(A2713="",D2712,VLOOKUP(A2713,Лист2!B:C,2,0))</f>
        <v xml:space="preserve"> Isosphaera pallida (strain ATCC 43644 / DSM 9630 / IS1B).</v>
      </c>
      <c r="E2713" s="5" t="str">
        <f>IF(A2713="",E2712,VLOOKUP(A2713,Лист6!A:B,2,0))</f>
        <v>Bacteria</v>
      </c>
      <c r="F2713" s="5" t="str">
        <f>IF(A2713="",F2712,VLOOKUP(A2713,Лист6!A:C,3,0))</f>
        <v xml:space="preserve"> Planctomycetes</v>
      </c>
      <c r="G2713" s="5" t="str">
        <f>IF(A2713="",G2712,VLOOKUP(A2713,Лист6!A:D,4,0))</f>
        <v xml:space="preserve"> Planctomycetia</v>
      </c>
      <c r="H2713" s="5">
        <f>IF(A2713="",H2712,VLOOKUP(A2713,Лист1!B:C,2,0))</f>
        <v>645</v>
      </c>
      <c r="CI2713" s="5" t="e">
        <f>VLOOKUP(A2713,Лист2!B:C,2,0)</f>
        <v>#N/A</v>
      </c>
    </row>
    <row r="2714" spans="1:87">
      <c r="A2714" s="7"/>
      <c r="B2714" s="8" t="s">
        <v>3936</v>
      </c>
      <c r="C2714" s="9">
        <v>2</v>
      </c>
      <c r="D2714" s="5" t="str">
        <f>IF(A2714="",D2713,VLOOKUP(A2714,Лист2!B:C,2,0))</f>
        <v xml:space="preserve"> Isosphaera pallida (strain ATCC 43644 / DSM 9630 / IS1B).</v>
      </c>
      <c r="E2714" s="5" t="str">
        <f>IF(A2714="",E2713,VLOOKUP(A2714,Лист6!A:B,2,0))</f>
        <v>Bacteria</v>
      </c>
      <c r="F2714" s="5" t="str">
        <f>IF(A2714="",F2713,VLOOKUP(A2714,Лист6!A:C,3,0))</f>
        <v xml:space="preserve"> Planctomycetes</v>
      </c>
      <c r="G2714" s="5" t="str">
        <f>IF(A2714="",G2713,VLOOKUP(A2714,Лист6!A:D,4,0))</f>
        <v xml:space="preserve"> Planctomycetia</v>
      </c>
      <c r="H2714" s="5">
        <f>IF(A2714="",H2713,VLOOKUP(A2714,Лист1!B:C,2,0))</f>
        <v>645</v>
      </c>
      <c r="CI2714" s="5" t="e">
        <f>VLOOKUP(A2714,Лист2!B:C,2,0)</f>
        <v>#N/A</v>
      </c>
    </row>
    <row r="2715" spans="1:87">
      <c r="A2715" s="2" t="s">
        <v>3939</v>
      </c>
      <c r="B2715" s="2" t="s">
        <v>10</v>
      </c>
      <c r="C2715" s="6">
        <v>1</v>
      </c>
      <c r="D2715" s="5" t="str">
        <f>IF(A2715="",D2714,VLOOKUP(A2715,Лист2!B:C,2,0))</f>
        <v xml:space="preserve"> Isosphaera pallida (strain ATCC 43644 / DSM 9630 / IS1B).</v>
      </c>
      <c r="E2715" s="5" t="str">
        <f>IF(A2715="",E2714,VLOOKUP(A2715,Лист6!A:B,2,0))</f>
        <v>Bacteria</v>
      </c>
      <c r="F2715" s="5" t="str">
        <f>IF(A2715="",F2714,VLOOKUP(A2715,Лист6!A:C,3,0))</f>
        <v xml:space="preserve"> Planctomycetes</v>
      </c>
      <c r="G2715" s="5" t="str">
        <f>IF(A2715="",G2714,VLOOKUP(A2715,Лист6!A:D,4,0))</f>
        <v xml:space="preserve"> Planctomycetia</v>
      </c>
      <c r="H2715" s="5">
        <f>IF(A2715="",H2714,VLOOKUP(A2715,Лист1!B:C,2,0))</f>
        <v>1020</v>
      </c>
      <c r="CI2715" s="5" t="str">
        <f>VLOOKUP(A2715,Лист2!B:C,2,0)</f>
        <v xml:space="preserve"> Isosphaera pallida (strain ATCC 43644 / DSM 9630 / IS1B).</v>
      </c>
    </row>
    <row r="2716" spans="1:87">
      <c r="A2716" s="2" t="s">
        <v>3941</v>
      </c>
      <c r="B2716" s="2" t="s">
        <v>10</v>
      </c>
      <c r="C2716" s="6">
        <v>1</v>
      </c>
      <c r="D2716" s="5" t="str">
        <f>IF(A2716="",D2715,VLOOKUP(A2716,Лист2!B:C,2,0))</f>
        <v xml:space="preserve"> Isosphaera pallida (strain ATCC 43644 / DSM 9630 / IS1B).</v>
      </c>
      <c r="E2716" s="5" t="str">
        <f>IF(A2716="",E2715,VLOOKUP(A2716,Лист6!A:B,2,0))</f>
        <v>Bacteria</v>
      </c>
      <c r="F2716" s="5" t="str">
        <f>IF(A2716="",F2715,VLOOKUP(A2716,Лист6!A:C,3,0))</f>
        <v xml:space="preserve"> Planctomycetes</v>
      </c>
      <c r="G2716" s="5" t="str">
        <f>IF(A2716="",G2715,VLOOKUP(A2716,Лист6!A:D,4,0))</f>
        <v xml:space="preserve"> Planctomycetia</v>
      </c>
      <c r="H2716" s="5">
        <f>IF(A2716="",H2715,VLOOKUP(A2716,Лист1!B:C,2,0))</f>
        <v>601</v>
      </c>
      <c r="CI2716" s="5" t="str">
        <f>VLOOKUP(A2716,Лист2!B:C,2,0)</f>
        <v xml:space="preserve"> Isosphaera pallida (strain ATCC 43644 / DSM 9630 / IS1B).</v>
      </c>
    </row>
    <row r="2717" spans="1:87">
      <c r="A2717" s="7"/>
      <c r="B2717" s="8" t="s">
        <v>20</v>
      </c>
      <c r="C2717" s="9">
        <v>1</v>
      </c>
      <c r="D2717" s="5" t="str">
        <f>IF(A2717="",D2716,VLOOKUP(A2717,Лист2!B:C,2,0))</f>
        <v xml:space="preserve"> Isosphaera pallida (strain ATCC 43644 / DSM 9630 / IS1B).</v>
      </c>
      <c r="E2717" s="5" t="str">
        <f>IF(A2717="",E2716,VLOOKUP(A2717,Лист6!A:B,2,0))</f>
        <v>Bacteria</v>
      </c>
      <c r="F2717" s="5" t="str">
        <f>IF(A2717="",F2716,VLOOKUP(A2717,Лист6!A:C,3,0))</f>
        <v xml:space="preserve"> Planctomycetes</v>
      </c>
      <c r="G2717" s="5" t="str">
        <f>IF(A2717="",G2716,VLOOKUP(A2717,Лист6!A:D,4,0))</f>
        <v xml:space="preserve"> Planctomycetia</v>
      </c>
      <c r="H2717" s="5">
        <f>IF(A2717="",H2716,VLOOKUP(A2717,Лист1!B:C,2,0))</f>
        <v>601</v>
      </c>
      <c r="CI2717" s="5" t="e">
        <f>VLOOKUP(A2717,Лист2!B:C,2,0)</f>
        <v>#N/A</v>
      </c>
    </row>
    <row r="2718" spans="1:87">
      <c r="A2718" s="2" t="s">
        <v>3943</v>
      </c>
      <c r="B2718" s="2" t="s">
        <v>10</v>
      </c>
      <c r="C2718" s="6">
        <v>1</v>
      </c>
      <c r="D2718" s="5" t="str">
        <f>IF(A2718="",D2717,VLOOKUP(A2718,Лист2!B:C,2,0))</f>
        <v xml:space="preserve"> Isosphaera pallida (strain ATCC 43644 / DSM 9630 / IS1B).</v>
      </c>
      <c r="E2718" s="5" t="str">
        <f>IF(A2718="",E2717,VLOOKUP(A2718,Лист6!A:B,2,0))</f>
        <v>Bacteria</v>
      </c>
      <c r="F2718" s="5" t="str">
        <f>IF(A2718="",F2717,VLOOKUP(A2718,Лист6!A:C,3,0))</f>
        <v xml:space="preserve"> Planctomycetes</v>
      </c>
      <c r="G2718" s="5" t="str">
        <f>IF(A2718="",G2717,VLOOKUP(A2718,Лист6!A:D,4,0))</f>
        <v xml:space="preserve"> Planctomycetia</v>
      </c>
      <c r="H2718" s="5">
        <f>IF(A2718="",H2717,VLOOKUP(A2718,Лист1!B:C,2,0))</f>
        <v>1125</v>
      </c>
      <c r="CI2718" s="5" t="str">
        <f>VLOOKUP(A2718,Лист2!B:C,2,0)</f>
        <v xml:space="preserve"> Isosphaera pallida (strain ATCC 43644 / DSM 9630 / IS1B).</v>
      </c>
    </row>
    <row r="2719" spans="1:87">
      <c r="A2719" s="7"/>
      <c r="B2719" s="8" t="s">
        <v>776</v>
      </c>
      <c r="C2719" s="9">
        <v>1</v>
      </c>
      <c r="D2719" s="5" t="str">
        <f>IF(A2719="",D2718,VLOOKUP(A2719,Лист2!B:C,2,0))</f>
        <v xml:space="preserve"> Isosphaera pallida (strain ATCC 43644 / DSM 9630 / IS1B).</v>
      </c>
      <c r="E2719" s="5" t="str">
        <f>IF(A2719="",E2718,VLOOKUP(A2719,Лист6!A:B,2,0))</f>
        <v>Bacteria</v>
      </c>
      <c r="F2719" s="5" t="str">
        <f>IF(A2719="",F2718,VLOOKUP(A2719,Лист6!A:C,3,0))</f>
        <v xml:space="preserve"> Planctomycetes</v>
      </c>
      <c r="G2719" s="5" t="str">
        <f>IF(A2719="",G2718,VLOOKUP(A2719,Лист6!A:D,4,0))</f>
        <v xml:space="preserve"> Planctomycetia</v>
      </c>
      <c r="H2719" s="5">
        <f>IF(A2719="",H2718,VLOOKUP(A2719,Лист1!B:C,2,0))</f>
        <v>1125</v>
      </c>
      <c r="CI2719" s="5" t="e">
        <f>VLOOKUP(A2719,Лист2!B:C,2,0)</f>
        <v>#N/A</v>
      </c>
    </row>
    <row r="2720" spans="1:87">
      <c r="A2720" s="7"/>
      <c r="B2720" s="8" t="s">
        <v>774</v>
      </c>
      <c r="C2720" s="9">
        <v>1</v>
      </c>
      <c r="D2720" s="5" t="str">
        <f>IF(A2720="",D2719,VLOOKUP(A2720,Лист2!B:C,2,0))</f>
        <v xml:space="preserve"> Isosphaera pallida (strain ATCC 43644 / DSM 9630 / IS1B).</v>
      </c>
      <c r="E2720" s="5" t="str">
        <f>IF(A2720="",E2719,VLOOKUP(A2720,Лист6!A:B,2,0))</f>
        <v>Bacteria</v>
      </c>
      <c r="F2720" s="5" t="str">
        <f>IF(A2720="",F2719,VLOOKUP(A2720,Лист6!A:C,3,0))</f>
        <v xml:space="preserve"> Planctomycetes</v>
      </c>
      <c r="G2720" s="5" t="str">
        <f>IF(A2720="",G2719,VLOOKUP(A2720,Лист6!A:D,4,0))</f>
        <v xml:space="preserve"> Planctomycetia</v>
      </c>
      <c r="H2720" s="5">
        <f>IF(A2720="",H2719,VLOOKUP(A2720,Лист1!B:C,2,0))</f>
        <v>1125</v>
      </c>
      <c r="CI2720" s="5" t="e">
        <f>VLOOKUP(A2720,Лист2!B:C,2,0)</f>
        <v>#N/A</v>
      </c>
    </row>
    <row r="2721" spans="1:87">
      <c r="A2721" s="2" t="s">
        <v>3945</v>
      </c>
      <c r="B2721" s="2" t="s">
        <v>3558</v>
      </c>
      <c r="C2721" s="6">
        <v>1</v>
      </c>
      <c r="D2721" s="5" t="str">
        <f>IF(A2721="",D2720,VLOOKUP(A2721,Лист2!B:C,2,0))</f>
        <v xml:space="preserve"> Isosphaera pallida (strain ATCC 43644 / DSM 9630 / IS1B).</v>
      </c>
      <c r="E2721" s="5" t="str">
        <f>IF(A2721="",E2720,VLOOKUP(A2721,Лист6!A:B,2,0))</f>
        <v>Bacteria</v>
      </c>
      <c r="F2721" s="5" t="str">
        <f>IF(A2721="",F2720,VLOOKUP(A2721,Лист6!A:C,3,0))</f>
        <v xml:space="preserve"> Planctomycetes</v>
      </c>
      <c r="G2721" s="5" t="str">
        <f>IF(A2721="",G2720,VLOOKUP(A2721,Лист6!A:D,4,0))</f>
        <v xml:space="preserve"> Planctomycetia</v>
      </c>
      <c r="H2721" s="5">
        <f>IF(A2721="",H2720,VLOOKUP(A2721,Лист1!B:C,2,0))</f>
        <v>638</v>
      </c>
      <c r="CI2721" s="5" t="str">
        <f>VLOOKUP(A2721,Лист2!B:C,2,0)</f>
        <v xml:space="preserve"> Isosphaera pallida (strain ATCC 43644 / DSM 9630 / IS1B).</v>
      </c>
    </row>
    <row r="2722" spans="1:87">
      <c r="A2722" s="7"/>
      <c r="B2722" s="8" t="s">
        <v>1668</v>
      </c>
      <c r="C2722" s="9">
        <v>1</v>
      </c>
      <c r="D2722" s="5" t="str">
        <f>IF(A2722="",D2721,VLOOKUP(A2722,Лист2!B:C,2,0))</f>
        <v xml:space="preserve"> Isosphaera pallida (strain ATCC 43644 / DSM 9630 / IS1B).</v>
      </c>
      <c r="E2722" s="5" t="str">
        <f>IF(A2722="",E2721,VLOOKUP(A2722,Лист6!A:B,2,0))</f>
        <v>Bacteria</v>
      </c>
      <c r="F2722" s="5" t="str">
        <f>IF(A2722="",F2721,VLOOKUP(A2722,Лист6!A:C,3,0))</f>
        <v xml:space="preserve"> Planctomycetes</v>
      </c>
      <c r="G2722" s="5" t="str">
        <f>IF(A2722="",G2721,VLOOKUP(A2722,Лист6!A:D,4,0))</f>
        <v xml:space="preserve"> Planctomycetia</v>
      </c>
      <c r="H2722" s="5">
        <f>IF(A2722="",H2721,VLOOKUP(A2722,Лист1!B:C,2,0))</f>
        <v>638</v>
      </c>
      <c r="CI2722" s="5" t="e">
        <f>VLOOKUP(A2722,Лист2!B:C,2,0)</f>
        <v>#N/A</v>
      </c>
    </row>
    <row r="2723" spans="1:87">
      <c r="A2723" s="7"/>
      <c r="B2723" s="8" t="s">
        <v>10</v>
      </c>
      <c r="C2723" s="9">
        <v>1</v>
      </c>
      <c r="D2723" s="5" t="str">
        <f>IF(A2723="",D2722,VLOOKUP(A2723,Лист2!B:C,2,0))</f>
        <v xml:space="preserve"> Isosphaera pallida (strain ATCC 43644 / DSM 9630 / IS1B).</v>
      </c>
      <c r="E2723" s="5" t="str">
        <f>IF(A2723="",E2722,VLOOKUP(A2723,Лист6!A:B,2,0))</f>
        <v>Bacteria</v>
      </c>
      <c r="F2723" s="5" t="str">
        <f>IF(A2723="",F2722,VLOOKUP(A2723,Лист6!A:C,3,0))</f>
        <v xml:space="preserve"> Planctomycetes</v>
      </c>
      <c r="G2723" s="5" t="str">
        <f>IF(A2723="",G2722,VLOOKUP(A2723,Лист6!A:D,4,0))</f>
        <v xml:space="preserve"> Planctomycetia</v>
      </c>
      <c r="H2723" s="5">
        <f>IF(A2723="",H2722,VLOOKUP(A2723,Лист1!B:C,2,0))</f>
        <v>638</v>
      </c>
      <c r="CI2723" s="5" t="e">
        <f>VLOOKUP(A2723,Лист2!B:C,2,0)</f>
        <v>#N/A</v>
      </c>
    </row>
    <row r="2724" spans="1:87">
      <c r="A2724" s="7"/>
      <c r="B2724" s="8" t="s">
        <v>20</v>
      </c>
      <c r="C2724" s="9">
        <v>1</v>
      </c>
      <c r="D2724" s="5" t="str">
        <f>IF(A2724="",D2723,VLOOKUP(A2724,Лист2!B:C,2,0))</f>
        <v xml:space="preserve"> Isosphaera pallida (strain ATCC 43644 / DSM 9630 / IS1B).</v>
      </c>
      <c r="E2724" s="5" t="str">
        <f>IF(A2724="",E2723,VLOOKUP(A2724,Лист6!A:B,2,0))</f>
        <v>Bacteria</v>
      </c>
      <c r="F2724" s="5" t="str">
        <f>IF(A2724="",F2723,VLOOKUP(A2724,Лист6!A:C,3,0))</f>
        <v xml:space="preserve"> Planctomycetes</v>
      </c>
      <c r="G2724" s="5" t="str">
        <f>IF(A2724="",G2723,VLOOKUP(A2724,Лист6!A:D,4,0))</f>
        <v xml:space="preserve"> Planctomycetia</v>
      </c>
      <c r="H2724" s="5">
        <f>IF(A2724="",H2723,VLOOKUP(A2724,Лист1!B:C,2,0))</f>
        <v>638</v>
      </c>
      <c r="CI2724" s="5" t="e">
        <f>VLOOKUP(A2724,Лист2!B:C,2,0)</f>
        <v>#N/A</v>
      </c>
    </row>
    <row r="2725" spans="1:87">
      <c r="A2725" s="2" t="s">
        <v>3947</v>
      </c>
      <c r="B2725" s="2" t="s">
        <v>10</v>
      </c>
      <c r="C2725" s="6">
        <v>1</v>
      </c>
      <c r="D2725" s="5" t="str">
        <f>IF(A2725="",D2724,VLOOKUP(A2725,Лист2!B:C,2,0))</f>
        <v xml:space="preserve"> Isosphaera pallida (strain ATCC 43644 / DSM 9630 / IS1B).</v>
      </c>
      <c r="E2725" s="5" t="str">
        <f>IF(A2725="",E2724,VLOOKUP(A2725,Лист6!A:B,2,0))</f>
        <v>Bacteria</v>
      </c>
      <c r="F2725" s="5" t="str">
        <f>IF(A2725="",F2724,VLOOKUP(A2725,Лист6!A:C,3,0))</f>
        <v xml:space="preserve"> Planctomycetes</v>
      </c>
      <c r="G2725" s="5" t="str">
        <f>IF(A2725="",G2724,VLOOKUP(A2725,Лист6!A:D,4,0))</f>
        <v xml:space="preserve"> Planctomycetia</v>
      </c>
      <c r="H2725" s="5">
        <f>IF(A2725="",H2724,VLOOKUP(A2725,Лист1!B:C,2,0))</f>
        <v>510</v>
      </c>
      <c r="CI2725" s="5" t="str">
        <f>VLOOKUP(A2725,Лист2!B:C,2,0)</f>
        <v xml:space="preserve"> Isosphaera pallida (strain ATCC 43644 / DSM 9630 / IS1B).</v>
      </c>
    </row>
    <row r="2726" spans="1:87">
      <c r="A2726" s="2" t="s">
        <v>3949</v>
      </c>
      <c r="B2726" s="2" t="s">
        <v>10</v>
      </c>
      <c r="C2726" s="6">
        <v>1</v>
      </c>
      <c r="D2726" s="5" t="str">
        <f>IF(A2726="",D2725,VLOOKUP(A2726,Лист2!B:C,2,0))</f>
        <v xml:space="preserve"> Isosphaera pallida (strain ATCC 43644 / DSM 9630 / IS1B).</v>
      </c>
      <c r="E2726" s="5" t="str">
        <f>IF(A2726="",E2725,VLOOKUP(A2726,Лист6!A:B,2,0))</f>
        <v>Bacteria</v>
      </c>
      <c r="F2726" s="5" t="str">
        <f>IF(A2726="",F2725,VLOOKUP(A2726,Лист6!A:C,3,0))</f>
        <v xml:space="preserve"> Planctomycetes</v>
      </c>
      <c r="G2726" s="5" t="str">
        <f>IF(A2726="",G2725,VLOOKUP(A2726,Лист6!A:D,4,0))</f>
        <v xml:space="preserve"> Planctomycetia</v>
      </c>
      <c r="H2726" s="5">
        <f>IF(A2726="",H2725,VLOOKUP(A2726,Лист1!B:C,2,0))</f>
        <v>1066</v>
      </c>
      <c r="CI2726" s="5" t="str">
        <f>VLOOKUP(A2726,Лист2!B:C,2,0)</f>
        <v xml:space="preserve"> Isosphaera pallida (strain ATCC 43644 / DSM 9630 / IS1B).</v>
      </c>
    </row>
    <row r="2727" spans="1:87">
      <c r="A2727" s="7"/>
      <c r="B2727" s="8" t="s">
        <v>774</v>
      </c>
      <c r="C2727" s="9">
        <v>1</v>
      </c>
      <c r="D2727" s="5" t="str">
        <f>IF(A2727="",D2726,VLOOKUP(A2727,Лист2!B:C,2,0))</f>
        <v xml:space="preserve"> Isosphaera pallida (strain ATCC 43644 / DSM 9630 / IS1B).</v>
      </c>
      <c r="E2727" s="5" t="str">
        <f>IF(A2727="",E2726,VLOOKUP(A2727,Лист6!A:B,2,0))</f>
        <v>Bacteria</v>
      </c>
      <c r="F2727" s="5" t="str">
        <f>IF(A2727="",F2726,VLOOKUP(A2727,Лист6!A:C,3,0))</f>
        <v xml:space="preserve"> Planctomycetes</v>
      </c>
      <c r="G2727" s="5" t="str">
        <f>IF(A2727="",G2726,VLOOKUP(A2727,Лист6!A:D,4,0))</f>
        <v xml:space="preserve"> Planctomycetia</v>
      </c>
      <c r="H2727" s="5">
        <f>IF(A2727="",H2726,VLOOKUP(A2727,Лист1!B:C,2,0))</f>
        <v>1066</v>
      </c>
      <c r="CI2727" s="5" t="e">
        <f>VLOOKUP(A2727,Лист2!B:C,2,0)</f>
        <v>#N/A</v>
      </c>
    </row>
    <row r="2728" spans="1:87">
      <c r="A2728" s="2" t="s">
        <v>3951</v>
      </c>
      <c r="B2728" s="2" t="s">
        <v>10</v>
      </c>
      <c r="C2728" s="6">
        <v>1</v>
      </c>
      <c r="D2728" s="5" t="str">
        <f>IF(A2728="",D2727,VLOOKUP(A2728,Лист2!B:C,2,0))</f>
        <v xml:space="preserve"> Isosphaera pallida (strain ATCC 43644 / DSM 9630 / IS1B).</v>
      </c>
      <c r="E2728" s="5" t="str">
        <f>IF(A2728="",E2727,VLOOKUP(A2728,Лист6!A:B,2,0))</f>
        <v>Bacteria</v>
      </c>
      <c r="F2728" s="5" t="str">
        <f>IF(A2728="",F2727,VLOOKUP(A2728,Лист6!A:C,3,0))</f>
        <v xml:space="preserve"> Planctomycetes</v>
      </c>
      <c r="G2728" s="5" t="str">
        <f>IF(A2728="",G2727,VLOOKUP(A2728,Лист6!A:D,4,0))</f>
        <v xml:space="preserve"> Planctomycetia</v>
      </c>
      <c r="H2728" s="5">
        <f>IF(A2728="",H2727,VLOOKUP(A2728,Лист1!B:C,2,0))</f>
        <v>1227</v>
      </c>
      <c r="CI2728" s="5" t="str">
        <f>VLOOKUP(A2728,Лист2!B:C,2,0)</f>
        <v xml:space="preserve"> Isosphaera pallida (strain ATCC 43644 / DSM 9630 / IS1B).</v>
      </c>
    </row>
    <row r="2729" spans="1:87">
      <c r="A2729" s="7"/>
      <c r="B2729" s="8" t="s">
        <v>774</v>
      </c>
      <c r="C2729" s="9">
        <v>1</v>
      </c>
      <c r="D2729" s="5" t="str">
        <f>IF(A2729="",D2728,VLOOKUP(A2729,Лист2!B:C,2,0))</f>
        <v xml:space="preserve"> Isosphaera pallida (strain ATCC 43644 / DSM 9630 / IS1B).</v>
      </c>
      <c r="E2729" s="5" t="str">
        <f>IF(A2729="",E2728,VLOOKUP(A2729,Лист6!A:B,2,0))</f>
        <v>Bacteria</v>
      </c>
      <c r="F2729" s="5" t="str">
        <f>IF(A2729="",F2728,VLOOKUP(A2729,Лист6!A:C,3,0))</f>
        <v xml:space="preserve"> Planctomycetes</v>
      </c>
      <c r="G2729" s="5" t="str">
        <f>IF(A2729="",G2728,VLOOKUP(A2729,Лист6!A:D,4,0))</f>
        <v xml:space="preserve"> Planctomycetia</v>
      </c>
      <c r="H2729" s="5">
        <f>IF(A2729="",H2728,VLOOKUP(A2729,Лист1!B:C,2,0))</f>
        <v>1227</v>
      </c>
      <c r="CI2729" s="5" t="e">
        <f>VLOOKUP(A2729,Лист2!B:C,2,0)</f>
        <v>#N/A</v>
      </c>
    </row>
    <row r="2730" spans="1:87">
      <c r="A2730" s="2" t="s">
        <v>3953</v>
      </c>
      <c r="B2730" s="2" t="s">
        <v>10</v>
      </c>
      <c r="C2730" s="6">
        <v>1</v>
      </c>
      <c r="D2730" s="5" t="str">
        <f>IF(A2730="",D2729,VLOOKUP(A2730,Лист2!B:C,2,0))</f>
        <v xml:space="preserve"> Isosphaera pallida (strain ATCC 43644 / DSM 9630 / IS1B).</v>
      </c>
      <c r="E2730" s="5" t="str">
        <f>IF(A2730="",E2729,VLOOKUP(A2730,Лист6!A:B,2,0))</f>
        <v>Bacteria</v>
      </c>
      <c r="F2730" s="5" t="str">
        <f>IF(A2730="",F2729,VLOOKUP(A2730,Лист6!A:C,3,0))</f>
        <v xml:space="preserve"> Planctomycetes</v>
      </c>
      <c r="G2730" s="5" t="str">
        <f>IF(A2730="",G2729,VLOOKUP(A2730,Лист6!A:D,4,0))</f>
        <v xml:space="preserve"> Planctomycetia</v>
      </c>
      <c r="H2730" s="5">
        <f>IF(A2730="",H2729,VLOOKUP(A2730,Лист1!B:C,2,0))</f>
        <v>1074</v>
      </c>
      <c r="CI2730" s="5" t="str">
        <f>VLOOKUP(A2730,Лист2!B:C,2,0)</f>
        <v xml:space="preserve"> Isosphaera pallida (strain ATCC 43644 / DSM 9630 / IS1B).</v>
      </c>
    </row>
    <row r="2731" spans="1:87">
      <c r="A2731" s="2" t="s">
        <v>3955</v>
      </c>
      <c r="B2731" s="2" t="s">
        <v>10</v>
      </c>
      <c r="C2731" s="6">
        <v>1</v>
      </c>
      <c r="D2731" s="5" t="str">
        <f>IF(A2731="",D2730,VLOOKUP(A2731,Лист2!B:C,2,0))</f>
        <v xml:space="preserve"> Desulfobulbus propionicus (strain ATCC 33891 / DSM 2032 / 1pr3).</v>
      </c>
      <c r="E2731" s="5" t="str">
        <f>IF(A2731="",E2730,VLOOKUP(A2731,Лист6!A:B,2,0))</f>
        <v>Bacteria</v>
      </c>
      <c r="F2731" s="5" t="str">
        <f>IF(A2731="",F2730,VLOOKUP(A2731,Лист6!A:C,3,0))</f>
        <v xml:space="preserve"> Proteobacteria</v>
      </c>
      <c r="G2731" s="5" t="str">
        <f>IF(A2731="",G2730,VLOOKUP(A2731,Лист6!A:D,4,0))</f>
        <v xml:space="preserve"> Deltaproteobacteria</v>
      </c>
      <c r="H2731" s="5">
        <f>IF(A2731="",H2730,VLOOKUP(A2731,Лист1!B:C,2,0))</f>
        <v>363</v>
      </c>
      <c r="CI2731" s="5" t="str">
        <f>VLOOKUP(A2731,Лист2!B:C,2,0)</f>
        <v xml:space="preserve"> Desulfobulbus propionicus (strain ATCC 33891 / DSM 2032 / 1pr3).</v>
      </c>
    </row>
    <row r="2732" spans="1:87">
      <c r="A2732" s="7"/>
      <c r="B2732" s="8" t="s">
        <v>28</v>
      </c>
      <c r="C2732" s="9">
        <v>1</v>
      </c>
      <c r="D2732" s="5" t="str">
        <f>IF(A2732="",D2731,VLOOKUP(A2732,Лист2!B:C,2,0))</f>
        <v xml:space="preserve"> Desulfobulbus propionicus (strain ATCC 33891 / DSM 2032 / 1pr3).</v>
      </c>
      <c r="E2732" s="5" t="str">
        <f>IF(A2732="",E2731,VLOOKUP(A2732,Лист6!A:B,2,0))</f>
        <v>Bacteria</v>
      </c>
      <c r="F2732" s="5" t="str">
        <f>IF(A2732="",F2731,VLOOKUP(A2732,Лист6!A:C,3,0))</f>
        <v xml:space="preserve"> Proteobacteria</v>
      </c>
      <c r="G2732" s="5" t="str">
        <f>IF(A2732="",G2731,VLOOKUP(A2732,Лист6!A:D,4,0))</f>
        <v xml:space="preserve"> Deltaproteobacteria</v>
      </c>
      <c r="H2732" s="5">
        <f>IF(A2732="",H2731,VLOOKUP(A2732,Лист1!B:C,2,0))</f>
        <v>363</v>
      </c>
      <c r="CI2732" s="5" t="e">
        <f>VLOOKUP(A2732,Лист2!B:C,2,0)</f>
        <v>#N/A</v>
      </c>
    </row>
    <row r="2733" spans="1:87">
      <c r="A2733" s="2" t="s">
        <v>3957</v>
      </c>
      <c r="B2733" s="2" t="s">
        <v>10</v>
      </c>
      <c r="C2733" s="6">
        <v>1</v>
      </c>
      <c r="D2733" s="5" t="str">
        <f>IF(A2733="",D2732,VLOOKUP(A2733,Лист2!B:C,2,0))</f>
        <v xml:space="preserve"> Desulfobulbus propionicus (strain ATCC 33891 / DSM 2032 / 1pr3).</v>
      </c>
      <c r="E2733" s="5" t="str">
        <f>IF(A2733="",E2732,VLOOKUP(A2733,Лист6!A:B,2,0))</f>
        <v>Bacteria</v>
      </c>
      <c r="F2733" s="5" t="str">
        <f>IF(A2733="",F2732,VLOOKUP(A2733,Лист6!A:C,3,0))</f>
        <v xml:space="preserve"> Proteobacteria</v>
      </c>
      <c r="G2733" s="5" t="str">
        <f>IF(A2733="",G2732,VLOOKUP(A2733,Лист6!A:D,4,0))</f>
        <v xml:space="preserve"> Deltaproteobacteria</v>
      </c>
      <c r="H2733" s="5">
        <f>IF(A2733="",H2732,VLOOKUP(A2733,Лист1!B:C,2,0))</f>
        <v>349</v>
      </c>
      <c r="CI2733" s="5" t="str">
        <f>VLOOKUP(A2733,Лист2!B:C,2,0)</f>
        <v xml:space="preserve"> Desulfobulbus propionicus (strain ATCC 33891 / DSM 2032 / 1pr3).</v>
      </c>
    </row>
    <row r="2734" spans="1:87">
      <c r="A2734" s="7"/>
      <c r="B2734" s="8" t="s">
        <v>28</v>
      </c>
      <c r="C2734" s="9">
        <v>1</v>
      </c>
      <c r="D2734" s="5" t="str">
        <f>IF(A2734="",D2733,VLOOKUP(A2734,Лист2!B:C,2,0))</f>
        <v xml:space="preserve"> Desulfobulbus propionicus (strain ATCC 33891 / DSM 2032 / 1pr3).</v>
      </c>
      <c r="E2734" s="5" t="str">
        <f>IF(A2734="",E2733,VLOOKUP(A2734,Лист6!A:B,2,0))</f>
        <v>Bacteria</v>
      </c>
      <c r="F2734" s="5" t="str">
        <f>IF(A2734="",F2733,VLOOKUP(A2734,Лист6!A:C,3,0))</f>
        <v xml:space="preserve"> Proteobacteria</v>
      </c>
      <c r="G2734" s="5" t="str">
        <f>IF(A2734="",G2733,VLOOKUP(A2734,Лист6!A:D,4,0))</f>
        <v xml:space="preserve"> Deltaproteobacteria</v>
      </c>
      <c r="H2734" s="5">
        <f>IF(A2734="",H2733,VLOOKUP(A2734,Лист1!B:C,2,0))</f>
        <v>349</v>
      </c>
      <c r="CI2734" s="5" t="e">
        <f>VLOOKUP(A2734,Лист2!B:C,2,0)</f>
        <v>#N/A</v>
      </c>
    </row>
    <row r="2735" spans="1:87">
      <c r="A2735" s="2" t="s">
        <v>3959</v>
      </c>
      <c r="B2735" s="2" t="s">
        <v>10</v>
      </c>
      <c r="C2735" s="6">
        <v>1</v>
      </c>
      <c r="D2735" s="5" t="str">
        <f>IF(A2735="",D2734,VLOOKUP(A2735,Лист2!B:C,2,0))</f>
        <v xml:space="preserve"> Asticcacaulis excentricus (strain ATCC 15261 / DSM 4724 / VKM B-1370 / CB 48).</v>
      </c>
      <c r="E2735" s="5" t="str">
        <f>IF(A2735="",E2734,VLOOKUP(A2735,Лист6!A:B,2,0))</f>
        <v>Bacteria</v>
      </c>
      <c r="F2735" s="5" t="str">
        <f>IF(A2735="",F2734,VLOOKUP(A2735,Лист6!A:C,3,0))</f>
        <v xml:space="preserve"> Proteobacteria</v>
      </c>
      <c r="G2735" s="5" t="str">
        <f>IF(A2735="",G2734,VLOOKUP(A2735,Лист6!A:D,4,0))</f>
        <v xml:space="preserve"> Alphaproteobacteria</v>
      </c>
      <c r="H2735" s="5">
        <f>IF(A2735="",H2734,VLOOKUP(A2735,Лист1!B:C,2,0))</f>
        <v>118</v>
      </c>
      <c r="CI2735" s="5" t="str">
        <f>VLOOKUP(A2735,Лист2!B:C,2,0)</f>
        <v xml:space="preserve"> Asticcacaulis excentricus (strain ATCC 15261 / DSM 4724 / VKM B-1370 / CB 48).</v>
      </c>
    </row>
    <row r="2736" spans="1:87">
      <c r="A2736" s="2" t="s">
        <v>3961</v>
      </c>
      <c r="B2736" s="2" t="s">
        <v>10</v>
      </c>
      <c r="C2736" s="6">
        <v>1</v>
      </c>
      <c r="D2736" s="5" t="str">
        <f>IF(A2736="",D2735,VLOOKUP(A2736,Лист2!B:C,2,0))</f>
        <v xml:space="preserve"> Asticcacaulis excentricus (strain ATCC 15261 / DSM 4724 / VKM B-1370 / CB 48).</v>
      </c>
      <c r="E2736" s="5" t="str">
        <f>IF(A2736="",E2735,VLOOKUP(A2736,Лист6!A:B,2,0))</f>
        <v>Bacteria</v>
      </c>
      <c r="F2736" s="5" t="str">
        <f>IF(A2736="",F2735,VLOOKUP(A2736,Лист6!A:C,3,0))</f>
        <v xml:space="preserve"> Proteobacteria</v>
      </c>
      <c r="G2736" s="5" t="str">
        <f>IF(A2736="",G2735,VLOOKUP(A2736,Лист6!A:D,4,0))</f>
        <v xml:space="preserve"> Alphaproteobacteria</v>
      </c>
      <c r="H2736" s="5">
        <f>IF(A2736="",H2735,VLOOKUP(A2736,Лист1!B:C,2,0))</f>
        <v>241</v>
      </c>
      <c r="CI2736" s="5" t="str">
        <f>VLOOKUP(A2736,Лист2!B:C,2,0)</f>
        <v xml:space="preserve"> Asticcacaulis excentricus (strain ATCC 15261 / DSM 4724 / VKM B-1370 / CB 48).</v>
      </c>
    </row>
    <row r="2737" spans="1:87">
      <c r="A2737" s="2" t="s">
        <v>3963</v>
      </c>
      <c r="B2737" s="2" t="s">
        <v>10</v>
      </c>
      <c r="C2737" s="6">
        <v>1</v>
      </c>
      <c r="D2737" s="5" t="str">
        <f>IF(A2737="",D2736,VLOOKUP(A2737,Лист2!B:C,2,0))</f>
        <v xml:space="preserve"> Asticcacaulis excentricus (strain ATCC 15261 / DSM 4724 / VKM B-1370 / CB 48).</v>
      </c>
      <c r="E2737" s="5" t="str">
        <f>IF(A2737="",E2736,VLOOKUP(A2737,Лист6!A:B,2,0))</f>
        <v>Bacteria</v>
      </c>
      <c r="F2737" s="5" t="str">
        <f>IF(A2737="",F2736,VLOOKUP(A2737,Лист6!A:C,3,0))</f>
        <v xml:space="preserve"> Proteobacteria</v>
      </c>
      <c r="G2737" s="5" t="str">
        <f>IF(A2737="",G2736,VLOOKUP(A2737,Лист6!A:D,4,0))</f>
        <v xml:space="preserve"> Alphaproteobacteria</v>
      </c>
      <c r="H2737" s="5">
        <f>IF(A2737="",H2736,VLOOKUP(A2737,Лист1!B:C,2,0))</f>
        <v>167</v>
      </c>
      <c r="CI2737" s="5" t="str">
        <f>VLOOKUP(A2737,Лист2!B:C,2,0)</f>
        <v xml:space="preserve"> Asticcacaulis excentricus (strain ATCC 15261 / DSM 4724 / VKM B-1370 / CB 48).</v>
      </c>
    </row>
    <row r="2738" spans="1:87">
      <c r="A2738" s="2" t="s">
        <v>3965</v>
      </c>
      <c r="B2738" s="2" t="s">
        <v>10</v>
      </c>
      <c r="C2738" s="6">
        <v>1</v>
      </c>
      <c r="D2738" s="5" t="str">
        <f>IF(A2738="",D2737,VLOOKUP(A2738,Лист2!B:C,2,0))</f>
        <v xml:space="preserve"> Asticcacaulis excentricus (strain ATCC 15261 / DSM 4724 / VKM B-1370 / CB 48).</v>
      </c>
      <c r="E2738" s="5" t="str">
        <f>IF(A2738="",E2737,VLOOKUP(A2738,Лист6!A:B,2,0))</f>
        <v>Bacteria</v>
      </c>
      <c r="F2738" s="5" t="str">
        <f>IF(A2738="",F2737,VLOOKUP(A2738,Лист6!A:C,3,0))</f>
        <v xml:space="preserve"> Proteobacteria</v>
      </c>
      <c r="G2738" s="5" t="str">
        <f>IF(A2738="",G2737,VLOOKUP(A2738,Лист6!A:D,4,0))</f>
        <v xml:space="preserve"> Alphaproteobacteria</v>
      </c>
      <c r="H2738" s="5">
        <f>IF(A2738="",H2737,VLOOKUP(A2738,Лист1!B:C,2,0))</f>
        <v>125</v>
      </c>
      <c r="CI2738" s="5" t="str">
        <f>VLOOKUP(A2738,Лист2!B:C,2,0)</f>
        <v xml:space="preserve"> Asticcacaulis excentricus (strain ATCC 15261 / DSM 4724 / VKM B-1370 / CB 48).</v>
      </c>
    </row>
    <row r="2739" spans="1:87">
      <c r="A2739" s="2" t="s">
        <v>3967</v>
      </c>
      <c r="B2739" s="2" t="s">
        <v>10</v>
      </c>
      <c r="C2739" s="6">
        <v>1</v>
      </c>
      <c r="D2739" s="5" t="str">
        <f>IF(A2739="",D2738,VLOOKUP(A2739,Лист2!B:C,2,0))</f>
        <v xml:space="preserve"> Thermovibrio ammonificans (strain DSM 15698 / JCM 12110 / HB-1).</v>
      </c>
      <c r="E2739" s="5" t="str">
        <f>IF(A2739="",E2738,VLOOKUP(A2739,Лист6!A:B,2,0))</f>
        <v>Bacteria</v>
      </c>
      <c r="F2739" s="5" t="str">
        <f>IF(A2739="",F2738,VLOOKUP(A2739,Лист6!A:C,3,0))</f>
        <v xml:space="preserve"> Aquificae</v>
      </c>
      <c r="G2739" s="5" t="str">
        <f>IF(A2739="",G2738,VLOOKUP(A2739,Лист6!A:D,4,0))</f>
        <v xml:space="preserve"> Desulfurobacteriales</v>
      </c>
      <c r="H2739" s="5">
        <f>IF(A2739="",H2738,VLOOKUP(A2739,Лист1!B:C,2,0))</f>
        <v>414</v>
      </c>
      <c r="CI2739" s="5" t="str">
        <f>VLOOKUP(A2739,Лист2!B:C,2,0)</f>
        <v xml:space="preserve"> Thermovibrio ammonificans (strain DSM 15698 / JCM 12110 / HB-1).</v>
      </c>
    </row>
    <row r="2740" spans="1:87">
      <c r="A2740" s="7"/>
      <c r="B2740" s="8" t="s">
        <v>28</v>
      </c>
      <c r="C2740" s="9">
        <v>1</v>
      </c>
      <c r="D2740" s="5" t="str">
        <f>IF(A2740="",D2739,VLOOKUP(A2740,Лист2!B:C,2,0))</f>
        <v xml:space="preserve"> Thermovibrio ammonificans (strain DSM 15698 / JCM 12110 / HB-1).</v>
      </c>
      <c r="E2740" s="5" t="str">
        <f>IF(A2740="",E2739,VLOOKUP(A2740,Лист6!A:B,2,0))</f>
        <v>Bacteria</v>
      </c>
      <c r="F2740" s="5" t="str">
        <f>IF(A2740="",F2739,VLOOKUP(A2740,Лист6!A:C,3,0))</f>
        <v xml:space="preserve"> Aquificae</v>
      </c>
      <c r="G2740" s="5" t="str">
        <f>IF(A2740="",G2739,VLOOKUP(A2740,Лист6!A:D,4,0))</f>
        <v xml:space="preserve"> Desulfurobacteriales</v>
      </c>
      <c r="H2740" s="5">
        <f>IF(A2740="",H2739,VLOOKUP(A2740,Лист1!B:C,2,0))</f>
        <v>414</v>
      </c>
      <c r="CI2740" s="5" t="e">
        <f>VLOOKUP(A2740,Лист2!B:C,2,0)</f>
        <v>#N/A</v>
      </c>
    </row>
    <row r="2741" spans="1:87">
      <c r="A2741" s="2" t="s">
        <v>3969</v>
      </c>
      <c r="B2741" s="2" t="s">
        <v>10</v>
      </c>
      <c r="C2741" s="6">
        <v>1</v>
      </c>
      <c r="D2741" s="5" t="str">
        <f>IF(A2741="",D2740,VLOOKUP(A2741,Лист2!B:C,2,0))</f>
        <v xml:space="preserve"> Mesorhizobium ciceri biovar biserrulae (strain HAMBI 2942 / LMG 23838 / WSM1271).</v>
      </c>
      <c r="E2741" s="5" t="str">
        <f>IF(A2741="",E2740,VLOOKUP(A2741,Лист6!A:B,2,0))</f>
        <v>Bacteria</v>
      </c>
      <c r="F2741" s="5" t="str">
        <f>IF(A2741="",F2740,VLOOKUP(A2741,Лист6!A:C,3,0))</f>
        <v xml:space="preserve"> Proteobacteria</v>
      </c>
      <c r="G2741" s="5" t="str">
        <f>IF(A2741="",G2740,VLOOKUP(A2741,Лист6!A:D,4,0))</f>
        <v xml:space="preserve"> Alphaproteobacteria</v>
      </c>
      <c r="H2741" s="5">
        <f>IF(A2741="",H2740,VLOOKUP(A2741,Лист1!B:C,2,0))</f>
        <v>405</v>
      </c>
      <c r="CI2741" s="5" t="str">
        <f>VLOOKUP(A2741,Лист2!B:C,2,0)</f>
        <v xml:space="preserve"> Mesorhizobium ciceri biovar biserrulae (strain HAMBI 2942 / LMG 23838 / WSM1271).</v>
      </c>
    </row>
    <row r="2742" spans="1:87">
      <c r="A2742" s="7"/>
      <c r="B2742" s="8" t="s">
        <v>20</v>
      </c>
      <c r="C2742" s="9">
        <v>1</v>
      </c>
      <c r="D2742" s="5" t="str">
        <f>IF(A2742="",D2741,VLOOKUP(A2742,Лист2!B:C,2,0))</f>
        <v xml:space="preserve"> Mesorhizobium ciceri biovar biserrulae (strain HAMBI 2942 / LMG 23838 / WSM1271).</v>
      </c>
      <c r="E2742" s="5" t="str">
        <f>IF(A2742="",E2741,VLOOKUP(A2742,Лист6!A:B,2,0))</f>
        <v>Bacteria</v>
      </c>
      <c r="F2742" s="5" t="str">
        <f>IF(A2742="",F2741,VLOOKUP(A2742,Лист6!A:C,3,0))</f>
        <v xml:space="preserve"> Proteobacteria</v>
      </c>
      <c r="G2742" s="5" t="str">
        <f>IF(A2742="",G2741,VLOOKUP(A2742,Лист6!A:D,4,0))</f>
        <v xml:space="preserve"> Alphaproteobacteria</v>
      </c>
      <c r="H2742" s="5">
        <f>IF(A2742="",H2741,VLOOKUP(A2742,Лист1!B:C,2,0))</f>
        <v>405</v>
      </c>
      <c r="CI2742" s="5" t="e">
        <f>VLOOKUP(A2742,Лист2!B:C,2,0)</f>
        <v>#N/A</v>
      </c>
    </row>
    <row r="2743" spans="1:87">
      <c r="A2743" s="2" t="s">
        <v>3971</v>
      </c>
      <c r="B2743" s="2" t="s">
        <v>10</v>
      </c>
      <c r="C2743" s="6">
        <v>1</v>
      </c>
      <c r="D2743" s="5" t="str">
        <f>IF(A2743="",D2742,VLOOKUP(A2743,Лист2!B:C,2,0))</f>
        <v xml:space="preserve"> Mesorhizobium ciceri biovar biserrulae (strain HAMBI 2942 / LMG 23838 / WSM1271).</v>
      </c>
      <c r="E2743" s="5" t="str">
        <f>IF(A2743="",E2742,VLOOKUP(A2743,Лист6!A:B,2,0))</f>
        <v>Bacteria</v>
      </c>
      <c r="F2743" s="5" t="str">
        <f>IF(A2743="",F2742,VLOOKUP(A2743,Лист6!A:C,3,0))</f>
        <v xml:space="preserve"> Proteobacteria</v>
      </c>
      <c r="G2743" s="5" t="str">
        <f>IF(A2743="",G2742,VLOOKUP(A2743,Лист6!A:D,4,0))</f>
        <v xml:space="preserve"> Alphaproteobacteria</v>
      </c>
      <c r="H2743" s="5">
        <f>IF(A2743="",H2742,VLOOKUP(A2743,Лист1!B:C,2,0))</f>
        <v>126</v>
      </c>
      <c r="CI2743" s="5" t="str">
        <f>VLOOKUP(A2743,Лист2!B:C,2,0)</f>
        <v xml:space="preserve"> Mesorhizobium ciceri biovar biserrulae (strain HAMBI 2942 / LMG 23838 / WSM1271).</v>
      </c>
    </row>
    <row r="2744" spans="1:87">
      <c r="A2744" s="2" t="s">
        <v>3973</v>
      </c>
      <c r="B2744" s="2" t="s">
        <v>10</v>
      </c>
      <c r="C2744" s="6">
        <v>1</v>
      </c>
      <c r="D2744" s="5" t="str">
        <f>IF(A2744="",D2743,VLOOKUP(A2744,Лист2!B:C,2,0))</f>
        <v xml:space="preserve"> Mesorhizobium ciceri biovar biserrulae (strain HAMBI 2942 / LMG 23838 / WSM1271).</v>
      </c>
      <c r="E2744" s="5" t="str">
        <f>IF(A2744="",E2743,VLOOKUP(A2744,Лист6!A:B,2,0))</f>
        <v>Bacteria</v>
      </c>
      <c r="F2744" s="5" t="str">
        <f>IF(A2744="",F2743,VLOOKUP(A2744,Лист6!A:C,3,0))</f>
        <v xml:space="preserve"> Proteobacteria</v>
      </c>
      <c r="G2744" s="5" t="str">
        <f>IF(A2744="",G2743,VLOOKUP(A2744,Лист6!A:D,4,0))</f>
        <v xml:space="preserve"> Alphaproteobacteria</v>
      </c>
      <c r="H2744" s="5">
        <f>IF(A2744="",H2743,VLOOKUP(A2744,Лист1!B:C,2,0))</f>
        <v>334</v>
      </c>
      <c r="CI2744" s="5" t="str">
        <f>VLOOKUP(A2744,Лист2!B:C,2,0)</f>
        <v xml:space="preserve"> Mesorhizobium ciceri biovar biserrulae (strain HAMBI 2942 / LMG 23838 / WSM1271).</v>
      </c>
    </row>
    <row r="2745" spans="1:87">
      <c r="A2745" s="7"/>
      <c r="B2745" s="8" t="s">
        <v>76</v>
      </c>
      <c r="C2745" s="9">
        <v>1</v>
      </c>
      <c r="D2745" s="5" t="str">
        <f>IF(A2745="",D2744,VLOOKUP(A2745,Лист2!B:C,2,0))</f>
        <v xml:space="preserve"> Mesorhizobium ciceri biovar biserrulae (strain HAMBI 2942 / LMG 23838 / WSM1271).</v>
      </c>
      <c r="E2745" s="5" t="str">
        <f>IF(A2745="",E2744,VLOOKUP(A2745,Лист6!A:B,2,0))</f>
        <v>Bacteria</v>
      </c>
      <c r="F2745" s="5" t="str">
        <f>IF(A2745="",F2744,VLOOKUP(A2745,Лист6!A:C,3,0))</f>
        <v xml:space="preserve"> Proteobacteria</v>
      </c>
      <c r="G2745" s="5" t="str">
        <f>IF(A2745="",G2744,VLOOKUP(A2745,Лист6!A:D,4,0))</f>
        <v xml:space="preserve"> Alphaproteobacteria</v>
      </c>
      <c r="H2745" s="5">
        <f>IF(A2745="",H2744,VLOOKUP(A2745,Лист1!B:C,2,0))</f>
        <v>334</v>
      </c>
      <c r="CI2745" s="5" t="e">
        <f>VLOOKUP(A2745,Лист2!B:C,2,0)</f>
        <v>#N/A</v>
      </c>
    </row>
    <row r="2746" spans="1:87">
      <c r="A2746" s="2" t="s">
        <v>3975</v>
      </c>
      <c r="B2746" s="2" t="s">
        <v>10</v>
      </c>
      <c r="C2746" s="6">
        <v>1</v>
      </c>
      <c r="D2746" s="5" t="str">
        <f>IF(A2746="",D2745,VLOOKUP(A2746,Лист2!B:C,2,0))</f>
        <v xml:space="preserve"> Mesorhizobium ciceri biovar biserrulae (strain HAMBI 2942 / LMG 23838 / WSM1271).</v>
      </c>
      <c r="E2746" s="5" t="str">
        <f>IF(A2746="",E2745,VLOOKUP(A2746,Лист6!A:B,2,0))</f>
        <v>Bacteria</v>
      </c>
      <c r="F2746" s="5" t="str">
        <f>IF(A2746="",F2745,VLOOKUP(A2746,Лист6!A:C,3,0))</f>
        <v xml:space="preserve"> Proteobacteria</v>
      </c>
      <c r="G2746" s="5" t="str">
        <f>IF(A2746="",G2745,VLOOKUP(A2746,Лист6!A:D,4,0))</f>
        <v xml:space="preserve"> Alphaproteobacteria</v>
      </c>
      <c r="H2746" s="5">
        <f>IF(A2746="",H2745,VLOOKUP(A2746,Лист1!B:C,2,0))</f>
        <v>141</v>
      </c>
      <c r="CI2746" s="5" t="str">
        <f>VLOOKUP(A2746,Лист2!B:C,2,0)</f>
        <v xml:space="preserve"> Mesorhizobium ciceri biovar biserrulae (strain HAMBI 2942 / LMG 23838 / WSM1271).</v>
      </c>
    </row>
    <row r="2747" spans="1:87">
      <c r="A2747" s="2" t="s">
        <v>3977</v>
      </c>
      <c r="B2747" s="2" t="s">
        <v>10</v>
      </c>
      <c r="C2747" s="6">
        <v>1</v>
      </c>
      <c r="D2747" s="5" t="str">
        <f>IF(A2747="",D2746,VLOOKUP(A2747,Лист2!B:C,2,0))</f>
        <v xml:space="preserve"> Mesorhizobium ciceri biovar biserrulae (strain HAMBI 2942 / LMG 23838 / WSM1271).</v>
      </c>
      <c r="E2747" s="5" t="str">
        <f>IF(A2747="",E2746,VLOOKUP(A2747,Лист6!A:B,2,0))</f>
        <v>Bacteria</v>
      </c>
      <c r="F2747" s="5" t="str">
        <f>IF(A2747="",F2746,VLOOKUP(A2747,Лист6!A:C,3,0))</f>
        <v xml:space="preserve"> Proteobacteria</v>
      </c>
      <c r="G2747" s="5" t="str">
        <f>IF(A2747="",G2746,VLOOKUP(A2747,Лист6!A:D,4,0))</f>
        <v xml:space="preserve"> Alphaproteobacteria</v>
      </c>
      <c r="H2747" s="5">
        <f>IF(A2747="",H2746,VLOOKUP(A2747,Лист1!B:C,2,0))</f>
        <v>129</v>
      </c>
      <c r="CI2747" s="5" t="str">
        <f>VLOOKUP(A2747,Лист2!B:C,2,0)</f>
        <v xml:space="preserve"> Mesorhizobium ciceri biovar biserrulae (strain HAMBI 2942 / LMG 23838 / WSM1271).</v>
      </c>
    </row>
    <row r="2748" spans="1:87">
      <c r="A2748" s="2" t="s">
        <v>3979</v>
      </c>
      <c r="B2748" s="2" t="s">
        <v>10</v>
      </c>
      <c r="C2748" s="6">
        <v>1</v>
      </c>
      <c r="D2748" s="5" t="str">
        <f>IF(A2748="",D2747,VLOOKUP(A2748,Лист2!B:C,2,0))</f>
        <v xml:space="preserve"> Mesorhizobium ciceri biovar biserrulae (strain HAMBI 2942 / LMG 23838 / WSM1271).</v>
      </c>
      <c r="E2748" s="5" t="str">
        <f>IF(A2748="",E2747,VLOOKUP(A2748,Лист6!A:B,2,0))</f>
        <v>Bacteria</v>
      </c>
      <c r="F2748" s="5" t="str">
        <f>IF(A2748="",F2747,VLOOKUP(A2748,Лист6!A:C,3,0))</f>
        <v xml:space="preserve"> Proteobacteria</v>
      </c>
      <c r="G2748" s="5" t="str">
        <f>IF(A2748="",G2747,VLOOKUP(A2748,Лист6!A:D,4,0))</f>
        <v xml:space="preserve"> Alphaproteobacteria</v>
      </c>
      <c r="H2748" s="5">
        <f>IF(A2748="",H2747,VLOOKUP(A2748,Лист1!B:C,2,0))</f>
        <v>399</v>
      </c>
      <c r="CI2748" s="5" t="str">
        <f>VLOOKUP(A2748,Лист2!B:C,2,0)</f>
        <v xml:space="preserve"> Mesorhizobium ciceri biovar biserrulae (strain HAMBI 2942 / LMG 23838 / WSM1271).</v>
      </c>
    </row>
    <row r="2749" spans="1:87">
      <c r="A2749" s="7"/>
      <c r="B2749" s="8" t="s">
        <v>28</v>
      </c>
      <c r="C2749" s="9">
        <v>1</v>
      </c>
      <c r="D2749" s="5" t="str">
        <f>IF(A2749="",D2748,VLOOKUP(A2749,Лист2!B:C,2,0))</f>
        <v xml:space="preserve"> Mesorhizobium ciceri biovar biserrulae (strain HAMBI 2942 / LMG 23838 / WSM1271).</v>
      </c>
      <c r="E2749" s="5" t="str">
        <f>IF(A2749="",E2748,VLOOKUP(A2749,Лист6!A:B,2,0))</f>
        <v>Bacteria</v>
      </c>
      <c r="F2749" s="5" t="str">
        <f>IF(A2749="",F2748,VLOOKUP(A2749,Лист6!A:C,3,0))</f>
        <v xml:space="preserve"> Proteobacteria</v>
      </c>
      <c r="G2749" s="5" t="str">
        <f>IF(A2749="",G2748,VLOOKUP(A2749,Лист6!A:D,4,0))</f>
        <v xml:space="preserve"> Alphaproteobacteria</v>
      </c>
      <c r="H2749" s="5">
        <f>IF(A2749="",H2748,VLOOKUP(A2749,Лист1!B:C,2,0))</f>
        <v>399</v>
      </c>
      <c r="CI2749" s="5" t="e">
        <f>VLOOKUP(A2749,Лист2!B:C,2,0)</f>
        <v>#N/A</v>
      </c>
    </row>
    <row r="2750" spans="1:87">
      <c r="A2750" s="2" t="s">
        <v>3981</v>
      </c>
      <c r="B2750" s="2" t="s">
        <v>10</v>
      </c>
      <c r="C2750" s="6">
        <v>1</v>
      </c>
      <c r="D2750" s="5" t="str">
        <f>IF(A2750="",D2749,VLOOKUP(A2750,Лист2!B:C,2,0))</f>
        <v xml:space="preserve"> Mesorhizobium ciceri biovar biserrulae (strain HAMBI 2942 / LMG 23838 / WSM1271).</v>
      </c>
      <c r="E2750" s="5" t="str">
        <f>IF(A2750="",E2749,VLOOKUP(A2750,Лист6!A:B,2,0))</f>
        <v>Bacteria</v>
      </c>
      <c r="F2750" s="5" t="str">
        <f>IF(A2750="",F2749,VLOOKUP(A2750,Лист6!A:C,3,0))</f>
        <v xml:space="preserve"> Proteobacteria</v>
      </c>
      <c r="G2750" s="5" t="str">
        <f>IF(A2750="",G2749,VLOOKUP(A2750,Лист6!A:D,4,0))</f>
        <v xml:space="preserve"> Alphaproteobacteria</v>
      </c>
      <c r="H2750" s="5">
        <f>IF(A2750="",H2749,VLOOKUP(A2750,Лист1!B:C,2,0))</f>
        <v>225</v>
      </c>
      <c r="CI2750" s="5" t="str">
        <f>VLOOKUP(A2750,Лист2!B:C,2,0)</f>
        <v xml:space="preserve"> Mesorhizobium ciceri biovar biserrulae (strain HAMBI 2942 / LMG 23838 / WSM1271).</v>
      </c>
    </row>
    <row r="2751" spans="1:87">
      <c r="A2751" s="2" t="s">
        <v>3983</v>
      </c>
      <c r="B2751" s="2" t="s">
        <v>10</v>
      </c>
      <c r="C2751" s="6">
        <v>1</v>
      </c>
      <c r="D2751" s="5" t="str">
        <f>IF(A2751="",D2750,VLOOKUP(A2751,Лист2!B:C,2,0))</f>
        <v xml:space="preserve"> Mesorhizobium ciceri biovar biserrulae (strain HAMBI 2942 / LMG 23838 / WSM1271).</v>
      </c>
      <c r="E2751" s="5" t="str">
        <f>IF(A2751="",E2750,VLOOKUP(A2751,Лист6!A:B,2,0))</f>
        <v>Bacteria</v>
      </c>
      <c r="F2751" s="5" t="str">
        <f>IF(A2751="",F2750,VLOOKUP(A2751,Лист6!A:C,3,0))</f>
        <v xml:space="preserve"> Proteobacteria</v>
      </c>
      <c r="G2751" s="5" t="str">
        <f>IF(A2751="",G2750,VLOOKUP(A2751,Лист6!A:D,4,0))</f>
        <v xml:space="preserve"> Alphaproteobacteria</v>
      </c>
      <c r="H2751" s="5">
        <f>IF(A2751="",H2750,VLOOKUP(A2751,Лист1!B:C,2,0))</f>
        <v>315</v>
      </c>
      <c r="CI2751" s="5" t="str">
        <f>VLOOKUP(A2751,Лист2!B:C,2,0)</f>
        <v xml:space="preserve"> Mesorhizobium ciceri biovar biserrulae (strain HAMBI 2942 / LMG 23838 / WSM1271).</v>
      </c>
    </row>
    <row r="2752" spans="1:87">
      <c r="A2752" s="2" t="s">
        <v>3985</v>
      </c>
      <c r="B2752" s="2" t="s">
        <v>10</v>
      </c>
      <c r="C2752" s="6">
        <v>1</v>
      </c>
      <c r="D2752" s="5" t="str">
        <f>IF(A2752="",D2751,VLOOKUP(A2752,Лист2!B:C,2,0))</f>
        <v xml:space="preserve"> Mesorhizobium ciceri biovar biserrulae (strain HAMBI 2942 / LMG 23838 / WSM1271).</v>
      </c>
      <c r="E2752" s="5" t="str">
        <f>IF(A2752="",E2751,VLOOKUP(A2752,Лист6!A:B,2,0))</f>
        <v>Bacteria</v>
      </c>
      <c r="F2752" s="5" t="str">
        <f>IF(A2752="",F2751,VLOOKUP(A2752,Лист6!A:C,3,0))</f>
        <v xml:space="preserve"> Proteobacteria</v>
      </c>
      <c r="G2752" s="5" t="str">
        <f>IF(A2752="",G2751,VLOOKUP(A2752,Лист6!A:D,4,0))</f>
        <v xml:space="preserve"> Alphaproteobacteria</v>
      </c>
      <c r="H2752" s="5">
        <f>IF(A2752="",H2751,VLOOKUP(A2752,Лист1!B:C,2,0))</f>
        <v>138</v>
      </c>
      <c r="CI2752" s="5" t="str">
        <f>VLOOKUP(A2752,Лист2!B:C,2,0)</f>
        <v xml:space="preserve"> Mesorhizobium ciceri biovar biserrulae (strain HAMBI 2942 / LMG 23838 / WSM1271).</v>
      </c>
    </row>
    <row r="2753" spans="1:87">
      <c r="A2753" s="2" t="s">
        <v>3987</v>
      </c>
      <c r="B2753" s="2" t="s">
        <v>10</v>
      </c>
      <c r="C2753" s="6">
        <v>1</v>
      </c>
      <c r="D2753" s="5" t="str">
        <f>IF(A2753="",D2752,VLOOKUP(A2753,Лист2!B:C,2,0))</f>
        <v xml:space="preserve"> Mesorhizobium ciceri biovar biserrulae (strain HAMBI 2942 / LMG 23838 / WSM1271).</v>
      </c>
      <c r="E2753" s="5" t="str">
        <f>IF(A2753="",E2752,VLOOKUP(A2753,Лист6!A:B,2,0))</f>
        <v>Bacteria</v>
      </c>
      <c r="F2753" s="5" t="str">
        <f>IF(A2753="",F2752,VLOOKUP(A2753,Лист6!A:C,3,0))</f>
        <v xml:space="preserve"> Proteobacteria</v>
      </c>
      <c r="G2753" s="5" t="str">
        <f>IF(A2753="",G2752,VLOOKUP(A2753,Лист6!A:D,4,0))</f>
        <v xml:space="preserve"> Alphaproteobacteria</v>
      </c>
      <c r="H2753" s="5">
        <f>IF(A2753="",H2752,VLOOKUP(A2753,Лист1!B:C,2,0))</f>
        <v>330</v>
      </c>
      <c r="CI2753" s="5" t="str">
        <f>VLOOKUP(A2753,Лист2!B:C,2,0)</f>
        <v xml:space="preserve"> Mesorhizobium ciceri biovar biserrulae (strain HAMBI 2942 / LMG 23838 / WSM1271).</v>
      </c>
    </row>
    <row r="2754" spans="1:87">
      <c r="A2754" s="7"/>
      <c r="B2754" s="8" t="s">
        <v>76</v>
      </c>
      <c r="C2754" s="9">
        <v>1</v>
      </c>
      <c r="D2754" s="5" t="str">
        <f>IF(A2754="",D2753,VLOOKUP(A2754,Лист2!B:C,2,0))</f>
        <v xml:space="preserve"> Mesorhizobium ciceri biovar biserrulae (strain HAMBI 2942 / LMG 23838 / WSM1271).</v>
      </c>
      <c r="E2754" s="5" t="str">
        <f>IF(A2754="",E2753,VLOOKUP(A2754,Лист6!A:B,2,0))</f>
        <v>Bacteria</v>
      </c>
      <c r="F2754" s="5" t="str">
        <f>IF(A2754="",F2753,VLOOKUP(A2754,Лист6!A:C,3,0))</f>
        <v xml:space="preserve"> Proteobacteria</v>
      </c>
      <c r="G2754" s="5" t="str">
        <f>IF(A2754="",G2753,VLOOKUP(A2754,Лист6!A:D,4,0))</f>
        <v xml:space="preserve"> Alphaproteobacteria</v>
      </c>
      <c r="H2754" s="5">
        <f>IF(A2754="",H2753,VLOOKUP(A2754,Лист1!B:C,2,0))</f>
        <v>330</v>
      </c>
      <c r="CI2754" s="5" t="e">
        <f>VLOOKUP(A2754,Лист2!B:C,2,0)</f>
        <v>#N/A</v>
      </c>
    </row>
    <row r="2755" spans="1:87">
      <c r="A2755" s="2" t="s">
        <v>3989</v>
      </c>
      <c r="B2755" s="2" t="s">
        <v>10</v>
      </c>
      <c r="C2755" s="6">
        <v>1</v>
      </c>
      <c r="D2755" s="5" t="str">
        <f>IF(A2755="",D2754,VLOOKUP(A2755,Лист2!B:C,2,0))</f>
        <v xml:space="preserve"> Mesorhizobium ciceri biovar biserrulae (strain HAMBI 2942 / LMG 23838 / WSM1271).</v>
      </c>
      <c r="E2755" s="5" t="str">
        <f>IF(A2755="",E2754,VLOOKUP(A2755,Лист6!A:B,2,0))</f>
        <v>Bacteria</v>
      </c>
      <c r="F2755" s="5" t="str">
        <f>IF(A2755="",F2754,VLOOKUP(A2755,Лист6!A:C,3,0))</f>
        <v xml:space="preserve"> Proteobacteria</v>
      </c>
      <c r="G2755" s="5" t="str">
        <f>IF(A2755="",G2754,VLOOKUP(A2755,Лист6!A:D,4,0))</f>
        <v xml:space="preserve"> Alphaproteobacteria</v>
      </c>
      <c r="H2755" s="5">
        <f>IF(A2755="",H2754,VLOOKUP(A2755,Лист1!B:C,2,0))</f>
        <v>297</v>
      </c>
      <c r="CI2755" s="5" t="str">
        <f>VLOOKUP(A2755,Лист2!B:C,2,0)</f>
        <v xml:space="preserve"> Mesorhizobium ciceri biovar biserrulae (strain HAMBI 2942 / LMG 23838 / WSM1271).</v>
      </c>
    </row>
    <row r="2756" spans="1:87">
      <c r="A2756" s="7"/>
      <c r="B2756" s="8" t="s">
        <v>3990</v>
      </c>
      <c r="C2756" s="9">
        <v>2</v>
      </c>
      <c r="D2756" s="5" t="str">
        <f>IF(A2756="",D2755,VLOOKUP(A2756,Лист2!B:C,2,0))</f>
        <v xml:space="preserve"> Mesorhizobium ciceri biovar biserrulae (strain HAMBI 2942 / LMG 23838 / WSM1271).</v>
      </c>
      <c r="E2756" s="5" t="str">
        <f>IF(A2756="",E2755,VLOOKUP(A2756,Лист6!A:B,2,0))</f>
        <v>Bacteria</v>
      </c>
      <c r="F2756" s="5" t="str">
        <f>IF(A2756="",F2755,VLOOKUP(A2756,Лист6!A:C,3,0))</f>
        <v xml:space="preserve"> Proteobacteria</v>
      </c>
      <c r="G2756" s="5" t="str">
        <f>IF(A2756="",G2755,VLOOKUP(A2756,Лист6!A:D,4,0))</f>
        <v xml:space="preserve"> Alphaproteobacteria</v>
      </c>
      <c r="H2756" s="5">
        <f>IF(A2756="",H2755,VLOOKUP(A2756,Лист1!B:C,2,0))</f>
        <v>297</v>
      </c>
      <c r="CI2756" s="5" t="e">
        <f>VLOOKUP(A2756,Лист2!B:C,2,0)</f>
        <v>#N/A</v>
      </c>
    </row>
    <row r="2757" spans="1:87">
      <c r="A2757" s="2" t="s">
        <v>3993</v>
      </c>
      <c r="B2757" s="2" t="s">
        <v>10</v>
      </c>
      <c r="C2757" s="6">
        <v>1</v>
      </c>
      <c r="D2757" s="5" t="str">
        <f>IF(A2757="",D2756,VLOOKUP(A2757,Лист2!B:C,2,0))</f>
        <v xml:space="preserve"> Deinococcus maricopensis (strain DSM 21211 / LMG 22137 / NRRL B-23946 / LB-34).</v>
      </c>
      <c r="E2757" s="5" t="str">
        <f>IF(A2757="",E2756,VLOOKUP(A2757,Лист6!A:B,2,0))</f>
        <v>Bacteria</v>
      </c>
      <c r="F2757" s="5" t="str">
        <f>IF(A2757="",F2756,VLOOKUP(A2757,Лист6!A:C,3,0))</f>
        <v xml:space="preserve"> Deinococcus-Thermus</v>
      </c>
      <c r="G2757" s="5" t="str">
        <f>IF(A2757="",G2756,VLOOKUP(A2757,Лист6!A:D,4,0))</f>
        <v xml:space="preserve"> Deinococci</v>
      </c>
      <c r="H2757" s="5">
        <f>IF(A2757="",H2756,VLOOKUP(A2757,Лист1!B:C,2,0))</f>
        <v>253</v>
      </c>
      <c r="CI2757" s="5" t="str">
        <f>VLOOKUP(A2757,Лист2!B:C,2,0)</f>
        <v xml:space="preserve"> Deinococcus maricopensis (strain DSM 21211 / LMG 22137 / NRRL B-23946 / LB-34).</v>
      </c>
    </row>
    <row r="2758" spans="1:87">
      <c r="A2758" s="7"/>
      <c r="B2758" s="8" t="s">
        <v>20</v>
      </c>
      <c r="C2758" s="9">
        <v>1</v>
      </c>
      <c r="D2758" s="5" t="str">
        <f>IF(A2758="",D2757,VLOOKUP(A2758,Лист2!B:C,2,0))</f>
        <v xml:space="preserve"> Deinococcus maricopensis (strain DSM 21211 / LMG 22137 / NRRL B-23946 / LB-34).</v>
      </c>
      <c r="E2758" s="5" t="str">
        <f>IF(A2758="",E2757,VLOOKUP(A2758,Лист6!A:B,2,0))</f>
        <v>Bacteria</v>
      </c>
      <c r="F2758" s="5" t="str">
        <f>IF(A2758="",F2757,VLOOKUP(A2758,Лист6!A:C,3,0))</f>
        <v xml:space="preserve"> Deinococcus-Thermus</v>
      </c>
      <c r="G2758" s="5" t="str">
        <f>IF(A2758="",G2757,VLOOKUP(A2758,Лист6!A:D,4,0))</f>
        <v xml:space="preserve"> Deinococci</v>
      </c>
      <c r="H2758" s="5">
        <f>IF(A2758="",H2757,VLOOKUP(A2758,Лист1!B:C,2,0))</f>
        <v>253</v>
      </c>
      <c r="CI2758" s="5" t="e">
        <f>VLOOKUP(A2758,Лист2!B:C,2,0)</f>
        <v>#N/A</v>
      </c>
    </row>
    <row r="2759" spans="1:87">
      <c r="A2759" s="2" t="s">
        <v>3995</v>
      </c>
      <c r="B2759" s="2" t="s">
        <v>10</v>
      </c>
      <c r="C2759" s="6">
        <v>1</v>
      </c>
      <c r="D2759" s="5" t="str">
        <f>IF(A2759="",D2758,VLOOKUP(A2759,Лист2!B:C,2,0))</f>
        <v xml:space="preserve"> Deinococcus maricopensis (strain DSM 21211 / LMG 22137 / NRRL B-23946 / LB-34).</v>
      </c>
      <c r="E2759" s="5" t="str">
        <f>IF(A2759="",E2758,VLOOKUP(A2759,Лист6!A:B,2,0))</f>
        <v>Bacteria</v>
      </c>
      <c r="F2759" s="5" t="str">
        <f>IF(A2759="",F2758,VLOOKUP(A2759,Лист6!A:C,3,0))</f>
        <v xml:space="preserve"> Deinococcus-Thermus</v>
      </c>
      <c r="G2759" s="5" t="str">
        <f>IF(A2759="",G2758,VLOOKUP(A2759,Лист6!A:D,4,0))</f>
        <v xml:space="preserve"> Deinococci</v>
      </c>
      <c r="H2759" s="5">
        <f>IF(A2759="",H2758,VLOOKUP(A2759,Лист1!B:C,2,0))</f>
        <v>371</v>
      </c>
      <c r="CI2759" s="5" t="str">
        <f>VLOOKUP(A2759,Лист2!B:C,2,0)</f>
        <v xml:space="preserve"> Deinococcus maricopensis (strain DSM 21211 / LMG 22137 / NRRL B-23946 / LB-34).</v>
      </c>
    </row>
    <row r="2760" spans="1:87">
      <c r="A2760" s="7"/>
      <c r="B2760" s="8" t="s">
        <v>76</v>
      </c>
      <c r="C2760" s="9">
        <v>1</v>
      </c>
      <c r="D2760" s="5" t="str">
        <f>IF(A2760="",D2759,VLOOKUP(A2760,Лист2!B:C,2,0))</f>
        <v xml:space="preserve"> Deinococcus maricopensis (strain DSM 21211 / LMG 22137 / NRRL B-23946 / LB-34).</v>
      </c>
      <c r="E2760" s="5" t="str">
        <f>IF(A2760="",E2759,VLOOKUP(A2760,Лист6!A:B,2,0))</f>
        <v>Bacteria</v>
      </c>
      <c r="F2760" s="5" t="str">
        <f>IF(A2760="",F2759,VLOOKUP(A2760,Лист6!A:C,3,0))</f>
        <v xml:space="preserve"> Deinococcus-Thermus</v>
      </c>
      <c r="G2760" s="5" t="str">
        <f>IF(A2760="",G2759,VLOOKUP(A2760,Лист6!A:D,4,0))</f>
        <v xml:space="preserve"> Deinococci</v>
      </c>
      <c r="H2760" s="5">
        <f>IF(A2760="",H2759,VLOOKUP(A2760,Лист1!B:C,2,0))</f>
        <v>371</v>
      </c>
      <c r="CI2760" s="5" t="e">
        <f>VLOOKUP(A2760,Лист2!B:C,2,0)</f>
        <v>#N/A</v>
      </c>
    </row>
    <row r="2761" spans="1:87">
      <c r="A2761" s="7"/>
      <c r="B2761" s="8" t="s">
        <v>78</v>
      </c>
      <c r="C2761" s="9">
        <v>1</v>
      </c>
      <c r="D2761" s="5" t="str">
        <f>IF(A2761="",D2760,VLOOKUP(A2761,Лист2!B:C,2,0))</f>
        <v xml:space="preserve"> Deinococcus maricopensis (strain DSM 21211 / LMG 22137 / NRRL B-23946 / LB-34).</v>
      </c>
      <c r="E2761" s="5" t="str">
        <f>IF(A2761="",E2760,VLOOKUP(A2761,Лист6!A:B,2,0))</f>
        <v>Bacteria</v>
      </c>
      <c r="F2761" s="5" t="str">
        <f>IF(A2761="",F2760,VLOOKUP(A2761,Лист6!A:C,3,0))</f>
        <v xml:space="preserve"> Deinococcus-Thermus</v>
      </c>
      <c r="G2761" s="5" t="str">
        <f>IF(A2761="",G2760,VLOOKUP(A2761,Лист6!A:D,4,0))</f>
        <v xml:space="preserve"> Deinococci</v>
      </c>
      <c r="H2761" s="5">
        <f>IF(A2761="",H2760,VLOOKUP(A2761,Лист1!B:C,2,0))</f>
        <v>371</v>
      </c>
      <c r="CI2761" s="5" t="e">
        <f>VLOOKUP(A2761,Лист2!B:C,2,0)</f>
        <v>#N/A</v>
      </c>
    </row>
    <row r="2762" spans="1:87">
      <c r="A2762" s="2" t="s">
        <v>3997</v>
      </c>
      <c r="B2762" s="2" t="s">
        <v>10</v>
      </c>
      <c r="C2762" s="6">
        <v>2</v>
      </c>
      <c r="D2762" s="5" t="str">
        <f>IF(A2762="",D2761,VLOOKUP(A2762,Лист2!B:C,2,0))</f>
        <v xml:space="preserve"> Taylorella equigenitalis (strain MCE9).</v>
      </c>
      <c r="E2762" s="5" t="str">
        <f>IF(A2762="",E2761,VLOOKUP(A2762,Лист6!A:B,2,0))</f>
        <v>Bacteria</v>
      </c>
      <c r="F2762" s="5" t="str">
        <f>IF(A2762="",F2761,VLOOKUP(A2762,Лист6!A:C,3,0))</f>
        <v xml:space="preserve"> Proteobacteria</v>
      </c>
      <c r="G2762" s="5" t="str">
        <f>IF(A2762="",G2761,VLOOKUP(A2762,Лист6!A:D,4,0))</f>
        <v xml:space="preserve"> Betaproteobacteria</v>
      </c>
      <c r="H2762" s="5">
        <f>IF(A2762="",H2761,VLOOKUP(A2762,Лист1!B:C,2,0))</f>
        <v>218</v>
      </c>
      <c r="CI2762" s="5" t="str">
        <f>VLOOKUP(A2762,Лист2!B:C,2,0)</f>
        <v xml:space="preserve"> Taylorella equigenitalis (strain MCE9).</v>
      </c>
    </row>
    <row r="2763" spans="1:87">
      <c r="A2763" s="2" t="s">
        <v>3999</v>
      </c>
      <c r="B2763" s="2" t="s">
        <v>10</v>
      </c>
      <c r="C2763" s="6">
        <v>1</v>
      </c>
      <c r="D2763" s="5" t="str">
        <f>IF(A2763="",D2762,VLOOKUP(A2763,Лист2!B:C,2,0))</f>
        <v xml:space="preserve"> Taylorella equigenitalis (strain MCE9).</v>
      </c>
      <c r="E2763" s="5" t="str">
        <f>IF(A2763="",E2762,VLOOKUP(A2763,Лист6!A:B,2,0))</f>
        <v>Bacteria</v>
      </c>
      <c r="F2763" s="5" t="str">
        <f>IF(A2763="",F2762,VLOOKUP(A2763,Лист6!A:C,3,0))</f>
        <v xml:space="preserve"> Proteobacteria</v>
      </c>
      <c r="G2763" s="5" t="str">
        <f>IF(A2763="",G2762,VLOOKUP(A2763,Лист6!A:D,4,0))</f>
        <v xml:space="preserve"> Betaproteobacteria</v>
      </c>
      <c r="H2763" s="5">
        <f>IF(A2763="",H2762,VLOOKUP(A2763,Лист1!B:C,2,0))</f>
        <v>380</v>
      </c>
      <c r="CI2763" s="5" t="str">
        <f>VLOOKUP(A2763,Лист2!B:C,2,0)</f>
        <v xml:space="preserve"> Taylorella equigenitalis (strain MCE9).</v>
      </c>
    </row>
    <row r="2764" spans="1:87">
      <c r="A2764" s="7"/>
      <c r="B2764" s="8" t="s">
        <v>28</v>
      </c>
      <c r="C2764" s="9">
        <v>1</v>
      </c>
      <c r="D2764" s="5" t="str">
        <f>IF(A2764="",D2763,VLOOKUP(A2764,Лист2!B:C,2,0))</f>
        <v xml:space="preserve"> Taylorella equigenitalis (strain MCE9).</v>
      </c>
      <c r="E2764" s="5" t="str">
        <f>IF(A2764="",E2763,VLOOKUP(A2764,Лист6!A:B,2,0))</f>
        <v>Bacteria</v>
      </c>
      <c r="F2764" s="5" t="str">
        <f>IF(A2764="",F2763,VLOOKUP(A2764,Лист6!A:C,3,0))</f>
        <v xml:space="preserve"> Proteobacteria</v>
      </c>
      <c r="G2764" s="5" t="str">
        <f>IF(A2764="",G2763,VLOOKUP(A2764,Лист6!A:D,4,0))</f>
        <v xml:space="preserve"> Betaproteobacteria</v>
      </c>
      <c r="H2764" s="5">
        <f>IF(A2764="",H2763,VLOOKUP(A2764,Лист1!B:C,2,0))</f>
        <v>380</v>
      </c>
      <c r="CI2764" s="5" t="e">
        <f>VLOOKUP(A2764,Лист2!B:C,2,0)</f>
        <v>#N/A</v>
      </c>
    </row>
    <row r="2765" spans="1:87">
      <c r="A2765" s="2" t="s">
        <v>4001</v>
      </c>
      <c r="B2765" s="2" t="s">
        <v>10</v>
      </c>
      <c r="C2765" s="6">
        <v>1</v>
      </c>
      <c r="D2765" s="5" t="str">
        <f>IF(A2765="",D2764,VLOOKUP(A2765,Лист2!B:C,2,0))</f>
        <v xml:space="preserve"> Taylorella equigenitalis (strain MCE9).</v>
      </c>
      <c r="E2765" s="5" t="str">
        <f>IF(A2765="",E2764,VLOOKUP(A2765,Лист6!A:B,2,0))</f>
        <v>Bacteria</v>
      </c>
      <c r="F2765" s="5" t="str">
        <f>IF(A2765="",F2764,VLOOKUP(A2765,Лист6!A:C,3,0))</f>
        <v xml:space="preserve"> Proteobacteria</v>
      </c>
      <c r="G2765" s="5" t="str">
        <f>IF(A2765="",G2764,VLOOKUP(A2765,Лист6!A:D,4,0))</f>
        <v xml:space="preserve"> Betaproteobacteria</v>
      </c>
      <c r="H2765" s="5">
        <f>IF(A2765="",H2764,VLOOKUP(A2765,Лист1!B:C,2,0))</f>
        <v>443</v>
      </c>
      <c r="CI2765" s="5" t="str">
        <f>VLOOKUP(A2765,Лист2!B:C,2,0)</f>
        <v xml:space="preserve"> Taylorella equigenitalis (strain MCE9).</v>
      </c>
    </row>
    <row r="2766" spans="1:87">
      <c r="A2766" s="7"/>
      <c r="B2766" s="8" t="s">
        <v>20</v>
      </c>
      <c r="C2766" s="9">
        <v>1</v>
      </c>
      <c r="D2766" s="5" t="str">
        <f>IF(A2766="",D2765,VLOOKUP(A2766,Лист2!B:C,2,0))</f>
        <v xml:space="preserve"> Taylorella equigenitalis (strain MCE9).</v>
      </c>
      <c r="E2766" s="5" t="str">
        <f>IF(A2766="",E2765,VLOOKUP(A2766,Лист6!A:B,2,0))</f>
        <v>Bacteria</v>
      </c>
      <c r="F2766" s="5" t="str">
        <f>IF(A2766="",F2765,VLOOKUP(A2766,Лист6!A:C,3,0))</f>
        <v xml:space="preserve"> Proteobacteria</v>
      </c>
      <c r="G2766" s="5" t="str">
        <f>IF(A2766="",G2765,VLOOKUP(A2766,Лист6!A:D,4,0))</f>
        <v xml:space="preserve"> Betaproteobacteria</v>
      </c>
      <c r="H2766" s="5">
        <f>IF(A2766="",H2765,VLOOKUP(A2766,Лист1!B:C,2,0))</f>
        <v>443</v>
      </c>
      <c r="CI2766" s="5" t="e">
        <f>VLOOKUP(A2766,Лист2!B:C,2,0)</f>
        <v>#N/A</v>
      </c>
    </row>
    <row r="2767" spans="1:87">
      <c r="A2767" s="2" t="s">
        <v>4003</v>
      </c>
      <c r="B2767" s="2" t="s">
        <v>10</v>
      </c>
      <c r="C2767" s="6">
        <v>2</v>
      </c>
      <c r="D2767" s="5" t="str">
        <f>IF(A2767="",D2766,VLOOKUP(A2767,Лист2!B:C,2,0))</f>
        <v xml:space="preserve"> Taylorella equigenitalis (strain MCE9).</v>
      </c>
      <c r="E2767" s="5" t="str">
        <f>IF(A2767="",E2766,VLOOKUP(A2767,Лист6!A:B,2,0))</f>
        <v>Bacteria</v>
      </c>
      <c r="F2767" s="5" t="str">
        <f>IF(A2767="",F2766,VLOOKUP(A2767,Лист6!A:C,3,0))</f>
        <v xml:space="preserve"> Proteobacteria</v>
      </c>
      <c r="G2767" s="5" t="str">
        <f>IF(A2767="",G2766,VLOOKUP(A2767,Лист6!A:D,4,0))</f>
        <v xml:space="preserve"> Betaproteobacteria</v>
      </c>
      <c r="H2767" s="5">
        <f>IF(A2767="",H2766,VLOOKUP(A2767,Лист1!B:C,2,0))</f>
        <v>234</v>
      </c>
      <c r="CI2767" s="5" t="str">
        <f>VLOOKUP(A2767,Лист2!B:C,2,0)</f>
        <v xml:space="preserve"> Taylorella equigenitalis (strain MCE9).</v>
      </c>
    </row>
    <row r="2768" spans="1:87">
      <c r="A2768" s="2" t="s">
        <v>4005</v>
      </c>
      <c r="B2768" s="2" t="s">
        <v>3558</v>
      </c>
      <c r="C2768" s="6">
        <v>1</v>
      </c>
      <c r="D2768" s="5" t="str">
        <f>IF(A2768="",D2767,VLOOKUP(A2768,Лист2!B:C,2,0))</f>
        <v xml:space="preserve"> Terriglobus saanensis (strain ATCC BAA-1853 / DSM 23119 / SP1PR4).</v>
      </c>
      <c r="E2768" s="5" t="str">
        <f>IF(A2768="",E2767,VLOOKUP(A2768,Лист6!A:B,2,0))</f>
        <v>Bacteria</v>
      </c>
      <c r="F2768" s="5" t="str">
        <f>IF(A2768="",F2767,VLOOKUP(A2768,Лист6!A:C,3,0))</f>
        <v xml:space="preserve"> Acidobacteria</v>
      </c>
      <c r="G2768" s="5" t="str">
        <f>IF(A2768="",G2767,VLOOKUP(A2768,Лист6!A:D,4,0))</f>
        <v xml:space="preserve"> Acidobacteriales</v>
      </c>
      <c r="H2768" s="5">
        <f>IF(A2768="",H2767,VLOOKUP(A2768,Лист1!B:C,2,0))</f>
        <v>488</v>
      </c>
      <c r="CI2768" s="5" t="str">
        <f>VLOOKUP(A2768,Лист2!B:C,2,0)</f>
        <v xml:space="preserve"> Terriglobus saanensis (strain ATCC BAA-1853 / DSM 23119 / SP1PR4).</v>
      </c>
    </row>
    <row r="2769" spans="1:87">
      <c r="A2769" s="7"/>
      <c r="B2769" s="8" t="s">
        <v>1668</v>
      </c>
      <c r="C2769" s="9">
        <v>1</v>
      </c>
      <c r="D2769" s="5" t="str">
        <f>IF(A2769="",D2768,VLOOKUP(A2769,Лист2!B:C,2,0))</f>
        <v xml:space="preserve"> Terriglobus saanensis (strain ATCC BAA-1853 / DSM 23119 / SP1PR4).</v>
      </c>
      <c r="E2769" s="5" t="str">
        <f>IF(A2769="",E2768,VLOOKUP(A2769,Лист6!A:B,2,0))</f>
        <v>Bacteria</v>
      </c>
      <c r="F2769" s="5" t="str">
        <f>IF(A2769="",F2768,VLOOKUP(A2769,Лист6!A:C,3,0))</f>
        <v xml:space="preserve"> Acidobacteria</v>
      </c>
      <c r="G2769" s="5" t="str">
        <f>IF(A2769="",G2768,VLOOKUP(A2769,Лист6!A:D,4,0))</f>
        <v xml:space="preserve"> Acidobacteriales</v>
      </c>
      <c r="H2769" s="5">
        <f>IF(A2769="",H2768,VLOOKUP(A2769,Лист1!B:C,2,0))</f>
        <v>488</v>
      </c>
      <c r="CI2769" s="5" t="e">
        <f>VLOOKUP(A2769,Лист2!B:C,2,0)</f>
        <v>#N/A</v>
      </c>
    </row>
    <row r="2770" spans="1:87">
      <c r="A2770" s="7"/>
      <c r="B2770" s="8" t="s">
        <v>10</v>
      </c>
      <c r="C2770" s="9">
        <v>1</v>
      </c>
      <c r="D2770" s="5" t="str">
        <f>IF(A2770="",D2769,VLOOKUP(A2770,Лист2!B:C,2,0))</f>
        <v xml:space="preserve"> Terriglobus saanensis (strain ATCC BAA-1853 / DSM 23119 / SP1PR4).</v>
      </c>
      <c r="E2770" s="5" t="str">
        <f>IF(A2770="",E2769,VLOOKUP(A2770,Лист6!A:B,2,0))</f>
        <v>Bacteria</v>
      </c>
      <c r="F2770" s="5" t="str">
        <f>IF(A2770="",F2769,VLOOKUP(A2770,Лист6!A:C,3,0))</f>
        <v xml:space="preserve"> Acidobacteria</v>
      </c>
      <c r="G2770" s="5" t="str">
        <f>IF(A2770="",G2769,VLOOKUP(A2770,Лист6!A:D,4,0))</f>
        <v xml:space="preserve"> Acidobacteriales</v>
      </c>
      <c r="H2770" s="5">
        <f>IF(A2770="",H2769,VLOOKUP(A2770,Лист1!B:C,2,0))</f>
        <v>488</v>
      </c>
      <c r="CI2770" s="5" t="e">
        <f>VLOOKUP(A2770,Лист2!B:C,2,0)</f>
        <v>#N/A</v>
      </c>
    </row>
    <row r="2771" spans="1:87">
      <c r="A2771" s="2" t="s">
        <v>4007</v>
      </c>
      <c r="B2771" s="2" t="s">
        <v>10</v>
      </c>
      <c r="C2771" s="6">
        <v>1</v>
      </c>
      <c r="D2771" s="5" t="str">
        <f>IF(A2771="",D2770,VLOOKUP(A2771,Лист2!B:C,2,0))</f>
        <v xml:space="preserve"> Terriglobus saanensis (strain ATCC BAA-1853 / DSM 23119 / SP1PR4).</v>
      </c>
      <c r="E2771" s="5" t="str">
        <f>IF(A2771="",E2770,VLOOKUP(A2771,Лист6!A:B,2,0))</f>
        <v>Bacteria</v>
      </c>
      <c r="F2771" s="5" t="str">
        <f>IF(A2771="",F2770,VLOOKUP(A2771,Лист6!A:C,3,0))</f>
        <v xml:space="preserve"> Acidobacteria</v>
      </c>
      <c r="G2771" s="5" t="str">
        <f>IF(A2771="",G2770,VLOOKUP(A2771,Лист6!A:D,4,0))</f>
        <v xml:space="preserve"> Acidobacteriales</v>
      </c>
      <c r="H2771" s="5">
        <f>IF(A2771="",H2770,VLOOKUP(A2771,Лист1!B:C,2,0))</f>
        <v>355</v>
      </c>
      <c r="CI2771" s="5" t="str">
        <f>VLOOKUP(A2771,Лист2!B:C,2,0)</f>
        <v xml:space="preserve"> Terriglobus saanensis (strain ATCC BAA-1853 / DSM 23119 / SP1PR4).</v>
      </c>
    </row>
    <row r="2772" spans="1:87">
      <c r="A2772" s="7"/>
      <c r="B2772" s="8" t="s">
        <v>28</v>
      </c>
      <c r="C2772" s="9">
        <v>1</v>
      </c>
      <c r="D2772" s="5" t="str">
        <f>IF(A2772="",D2771,VLOOKUP(A2772,Лист2!B:C,2,0))</f>
        <v xml:space="preserve"> Terriglobus saanensis (strain ATCC BAA-1853 / DSM 23119 / SP1PR4).</v>
      </c>
      <c r="E2772" s="5" t="str">
        <f>IF(A2772="",E2771,VLOOKUP(A2772,Лист6!A:B,2,0))</f>
        <v>Bacteria</v>
      </c>
      <c r="F2772" s="5" t="str">
        <f>IF(A2772="",F2771,VLOOKUP(A2772,Лист6!A:C,3,0))</f>
        <v xml:space="preserve"> Acidobacteria</v>
      </c>
      <c r="G2772" s="5" t="str">
        <f>IF(A2772="",G2771,VLOOKUP(A2772,Лист6!A:D,4,0))</f>
        <v xml:space="preserve"> Acidobacteriales</v>
      </c>
      <c r="H2772" s="5">
        <f>IF(A2772="",H2771,VLOOKUP(A2772,Лист1!B:C,2,0))</f>
        <v>355</v>
      </c>
      <c r="CI2772" s="5" t="e">
        <f>VLOOKUP(A2772,Лист2!B:C,2,0)</f>
        <v>#N/A</v>
      </c>
    </row>
    <row r="2773" spans="1:87">
      <c r="A2773" s="2" t="s">
        <v>4009</v>
      </c>
      <c r="B2773" s="2" t="s">
        <v>10</v>
      </c>
      <c r="C2773" s="6">
        <v>1</v>
      </c>
      <c r="D2773" s="5" t="str">
        <f>IF(A2773="",D2772,VLOOKUP(A2773,Лист2!B:C,2,0))</f>
        <v xml:space="preserve"> Terriglobus saanensis (strain ATCC BAA-1853 / DSM 23119 / SP1PR4).</v>
      </c>
      <c r="E2773" s="5" t="str">
        <f>IF(A2773="",E2772,VLOOKUP(A2773,Лист6!A:B,2,0))</f>
        <v>Bacteria</v>
      </c>
      <c r="F2773" s="5" t="str">
        <f>IF(A2773="",F2772,VLOOKUP(A2773,Лист6!A:C,3,0))</f>
        <v xml:space="preserve"> Acidobacteria</v>
      </c>
      <c r="G2773" s="5" t="str">
        <f>IF(A2773="",G2772,VLOOKUP(A2773,Лист6!A:D,4,0))</f>
        <v xml:space="preserve"> Acidobacteriales</v>
      </c>
      <c r="H2773" s="5">
        <f>IF(A2773="",H2772,VLOOKUP(A2773,Лист1!B:C,2,0))</f>
        <v>399</v>
      </c>
      <c r="CI2773" s="5" t="str">
        <f>VLOOKUP(A2773,Лист2!B:C,2,0)</f>
        <v xml:space="preserve"> Terriglobus saanensis (strain ATCC BAA-1853 / DSM 23119 / SP1PR4).</v>
      </c>
    </row>
    <row r="2774" spans="1:87">
      <c r="A2774" s="7"/>
      <c r="B2774" s="8" t="s">
        <v>20</v>
      </c>
      <c r="C2774" s="9">
        <v>2</v>
      </c>
      <c r="D2774" s="5" t="str">
        <f>IF(A2774="",D2773,VLOOKUP(A2774,Лист2!B:C,2,0))</f>
        <v xml:space="preserve"> Terriglobus saanensis (strain ATCC BAA-1853 / DSM 23119 / SP1PR4).</v>
      </c>
      <c r="E2774" s="5" t="str">
        <f>IF(A2774="",E2773,VLOOKUP(A2774,Лист6!A:B,2,0))</f>
        <v>Bacteria</v>
      </c>
      <c r="F2774" s="5" t="str">
        <f>IF(A2774="",F2773,VLOOKUP(A2774,Лист6!A:C,3,0))</f>
        <v xml:space="preserve"> Acidobacteria</v>
      </c>
      <c r="G2774" s="5" t="str">
        <f>IF(A2774="",G2773,VLOOKUP(A2774,Лист6!A:D,4,0))</f>
        <v xml:space="preserve"> Acidobacteriales</v>
      </c>
      <c r="H2774" s="5">
        <f>IF(A2774="",H2773,VLOOKUP(A2774,Лист1!B:C,2,0))</f>
        <v>399</v>
      </c>
      <c r="CI2774" s="5" t="e">
        <f>VLOOKUP(A2774,Лист2!B:C,2,0)</f>
        <v>#N/A</v>
      </c>
    </row>
    <row r="2775" spans="1:87">
      <c r="A2775" s="2" t="s">
        <v>4011</v>
      </c>
      <c r="B2775" s="2" t="s">
        <v>10</v>
      </c>
      <c r="C2775" s="6">
        <v>1</v>
      </c>
      <c r="D2775" s="5" t="str">
        <f>IF(A2775="",D2774,VLOOKUP(A2775,Лист2!B:C,2,0))</f>
        <v xml:space="preserve"> Terriglobus saanensis (strain ATCC BAA-1853 / DSM 23119 / SP1PR4).</v>
      </c>
      <c r="E2775" s="5" t="str">
        <f>IF(A2775="",E2774,VLOOKUP(A2775,Лист6!A:B,2,0))</f>
        <v>Bacteria</v>
      </c>
      <c r="F2775" s="5" t="str">
        <f>IF(A2775="",F2774,VLOOKUP(A2775,Лист6!A:C,3,0))</f>
        <v xml:space="preserve"> Acidobacteria</v>
      </c>
      <c r="G2775" s="5" t="str">
        <f>IF(A2775="",G2774,VLOOKUP(A2775,Лист6!A:D,4,0))</f>
        <v xml:space="preserve"> Acidobacteriales</v>
      </c>
      <c r="H2775" s="5">
        <f>IF(A2775="",H2774,VLOOKUP(A2775,Лист1!B:C,2,0))</f>
        <v>258</v>
      </c>
      <c r="CI2775" s="5" t="str">
        <f>VLOOKUP(A2775,Лист2!B:C,2,0)</f>
        <v xml:space="preserve"> Terriglobus saanensis (strain ATCC BAA-1853 / DSM 23119 / SP1PR4).</v>
      </c>
    </row>
    <row r="2776" spans="1:87">
      <c r="A2776" s="7"/>
      <c r="B2776" s="8" t="s">
        <v>118</v>
      </c>
      <c r="C2776" s="9">
        <v>1</v>
      </c>
      <c r="D2776" s="5" t="str">
        <f>IF(A2776="",D2775,VLOOKUP(A2776,Лист2!B:C,2,0))</f>
        <v xml:space="preserve"> Terriglobus saanensis (strain ATCC BAA-1853 / DSM 23119 / SP1PR4).</v>
      </c>
      <c r="E2776" s="5" t="str">
        <f>IF(A2776="",E2775,VLOOKUP(A2776,Лист6!A:B,2,0))</f>
        <v>Bacteria</v>
      </c>
      <c r="F2776" s="5" t="str">
        <f>IF(A2776="",F2775,VLOOKUP(A2776,Лист6!A:C,3,0))</f>
        <v xml:space="preserve"> Acidobacteria</v>
      </c>
      <c r="G2776" s="5" t="str">
        <f>IF(A2776="",G2775,VLOOKUP(A2776,Лист6!A:D,4,0))</f>
        <v xml:space="preserve"> Acidobacteriales</v>
      </c>
      <c r="H2776" s="5">
        <f>IF(A2776="",H2775,VLOOKUP(A2776,Лист1!B:C,2,0))</f>
        <v>258</v>
      </c>
      <c r="CI2776" s="5" t="e">
        <f>VLOOKUP(A2776,Лист2!B:C,2,0)</f>
        <v>#N/A</v>
      </c>
    </row>
    <row r="2777" spans="1:87">
      <c r="A2777" s="2" t="s">
        <v>4013</v>
      </c>
      <c r="B2777" s="2" t="s">
        <v>10</v>
      </c>
      <c r="C2777" s="6">
        <v>1</v>
      </c>
      <c r="D2777" s="5" t="str">
        <f>IF(A2777="",D2776,VLOOKUP(A2777,Лист2!B:C,2,0))</f>
        <v xml:space="preserve"> Terriglobus saanensis (strain ATCC BAA-1853 / DSM 23119 / SP1PR4).</v>
      </c>
      <c r="E2777" s="5" t="str">
        <f>IF(A2777="",E2776,VLOOKUP(A2777,Лист6!A:B,2,0))</f>
        <v>Bacteria</v>
      </c>
      <c r="F2777" s="5" t="str">
        <f>IF(A2777="",F2776,VLOOKUP(A2777,Лист6!A:C,3,0))</f>
        <v xml:space="preserve"> Acidobacteria</v>
      </c>
      <c r="G2777" s="5" t="str">
        <f>IF(A2777="",G2776,VLOOKUP(A2777,Лист6!A:D,4,0))</f>
        <v xml:space="preserve"> Acidobacteriales</v>
      </c>
      <c r="H2777" s="5">
        <f>IF(A2777="",H2776,VLOOKUP(A2777,Лист1!B:C,2,0))</f>
        <v>251</v>
      </c>
      <c r="CI2777" s="5" t="str">
        <f>VLOOKUP(A2777,Лист2!B:C,2,0)</f>
        <v xml:space="preserve"> Terriglobus saanensis (strain ATCC BAA-1853 / DSM 23119 / SP1PR4).</v>
      </c>
    </row>
    <row r="2778" spans="1:87">
      <c r="A2778" s="7"/>
      <c r="B2778" s="8" t="s">
        <v>20</v>
      </c>
      <c r="C2778" s="9">
        <v>1</v>
      </c>
      <c r="D2778" s="5" t="str">
        <f>IF(A2778="",D2777,VLOOKUP(A2778,Лист2!B:C,2,0))</f>
        <v xml:space="preserve"> Terriglobus saanensis (strain ATCC BAA-1853 / DSM 23119 / SP1PR4).</v>
      </c>
      <c r="E2778" s="5" t="str">
        <f>IF(A2778="",E2777,VLOOKUP(A2778,Лист6!A:B,2,0))</f>
        <v>Bacteria</v>
      </c>
      <c r="F2778" s="5" t="str">
        <f>IF(A2778="",F2777,VLOOKUP(A2778,Лист6!A:C,3,0))</f>
        <v xml:space="preserve"> Acidobacteria</v>
      </c>
      <c r="G2778" s="5" t="str">
        <f>IF(A2778="",G2777,VLOOKUP(A2778,Лист6!A:D,4,0))</f>
        <v xml:space="preserve"> Acidobacteriales</v>
      </c>
      <c r="H2778" s="5">
        <f>IF(A2778="",H2777,VLOOKUP(A2778,Лист1!B:C,2,0))</f>
        <v>251</v>
      </c>
      <c r="CI2778" s="5" t="e">
        <f>VLOOKUP(A2778,Лист2!B:C,2,0)</f>
        <v>#N/A</v>
      </c>
    </row>
    <row r="2779" spans="1:87">
      <c r="A2779" s="2" t="s">
        <v>4015</v>
      </c>
      <c r="B2779" s="2" t="s">
        <v>10</v>
      </c>
      <c r="C2779" s="6">
        <v>1</v>
      </c>
      <c r="D2779" s="5" t="str">
        <f>IF(A2779="",D2778,VLOOKUP(A2779,Лист2!B:C,2,0))</f>
        <v xml:space="preserve"> Terriglobus saanensis (strain ATCC BAA-1853 / DSM 23119 / SP1PR4).</v>
      </c>
      <c r="E2779" s="5" t="str">
        <f>IF(A2779="",E2778,VLOOKUP(A2779,Лист6!A:B,2,0))</f>
        <v>Bacteria</v>
      </c>
      <c r="F2779" s="5" t="str">
        <f>IF(A2779="",F2778,VLOOKUP(A2779,Лист6!A:C,3,0))</f>
        <v xml:space="preserve"> Acidobacteria</v>
      </c>
      <c r="G2779" s="5" t="str">
        <f>IF(A2779="",G2778,VLOOKUP(A2779,Лист6!A:D,4,0))</f>
        <v xml:space="preserve"> Acidobacteriales</v>
      </c>
      <c r="H2779" s="5">
        <f>IF(A2779="",H2778,VLOOKUP(A2779,Лист1!B:C,2,0))</f>
        <v>348</v>
      </c>
      <c r="CI2779" s="5" t="str">
        <f>VLOOKUP(A2779,Лист2!B:C,2,0)</f>
        <v xml:space="preserve"> Terriglobus saanensis (strain ATCC BAA-1853 / DSM 23119 / SP1PR4).</v>
      </c>
    </row>
    <row r="2780" spans="1:87">
      <c r="A2780" s="7"/>
      <c r="B2780" s="8" t="s">
        <v>76</v>
      </c>
      <c r="C2780" s="9">
        <v>1</v>
      </c>
      <c r="D2780" s="5" t="str">
        <f>IF(A2780="",D2779,VLOOKUP(A2780,Лист2!B:C,2,0))</f>
        <v xml:space="preserve"> Terriglobus saanensis (strain ATCC BAA-1853 / DSM 23119 / SP1PR4).</v>
      </c>
      <c r="E2780" s="5" t="str">
        <f>IF(A2780="",E2779,VLOOKUP(A2780,Лист6!A:B,2,0))</f>
        <v>Bacteria</v>
      </c>
      <c r="F2780" s="5" t="str">
        <f>IF(A2780="",F2779,VLOOKUP(A2780,Лист6!A:C,3,0))</f>
        <v xml:space="preserve"> Acidobacteria</v>
      </c>
      <c r="G2780" s="5" t="str">
        <f>IF(A2780="",G2779,VLOOKUP(A2780,Лист6!A:D,4,0))</f>
        <v xml:space="preserve"> Acidobacteriales</v>
      </c>
      <c r="H2780" s="5">
        <f>IF(A2780="",H2779,VLOOKUP(A2780,Лист1!B:C,2,0))</f>
        <v>348</v>
      </c>
      <c r="CI2780" s="5" t="e">
        <f>VLOOKUP(A2780,Лист2!B:C,2,0)</f>
        <v>#N/A</v>
      </c>
    </row>
    <row r="2781" spans="1:87">
      <c r="A2781" s="7"/>
      <c r="B2781" s="8" t="s">
        <v>78</v>
      </c>
      <c r="C2781" s="9">
        <v>1</v>
      </c>
      <c r="D2781" s="5" t="str">
        <f>IF(A2781="",D2780,VLOOKUP(A2781,Лист2!B:C,2,0))</f>
        <v xml:space="preserve"> Terriglobus saanensis (strain ATCC BAA-1853 / DSM 23119 / SP1PR4).</v>
      </c>
      <c r="E2781" s="5" t="str">
        <f>IF(A2781="",E2780,VLOOKUP(A2781,Лист6!A:B,2,0))</f>
        <v>Bacteria</v>
      </c>
      <c r="F2781" s="5" t="str">
        <f>IF(A2781="",F2780,VLOOKUP(A2781,Лист6!A:C,3,0))</f>
        <v xml:space="preserve"> Acidobacteria</v>
      </c>
      <c r="G2781" s="5" t="str">
        <f>IF(A2781="",G2780,VLOOKUP(A2781,Лист6!A:D,4,0))</f>
        <v xml:space="preserve"> Acidobacteriales</v>
      </c>
      <c r="H2781" s="5">
        <f>IF(A2781="",H2780,VLOOKUP(A2781,Лист1!B:C,2,0))</f>
        <v>348</v>
      </c>
      <c r="CI2781" s="5" t="e">
        <f>VLOOKUP(A2781,Лист2!B:C,2,0)</f>
        <v>#N/A</v>
      </c>
    </row>
    <row r="2782" spans="1:87">
      <c r="A2782" s="2" t="s">
        <v>4017</v>
      </c>
      <c r="B2782" s="2" t="s">
        <v>10</v>
      </c>
      <c r="C2782" s="6">
        <v>1</v>
      </c>
      <c r="D2782" s="5" t="str">
        <f>IF(A2782="",D2781,VLOOKUP(A2782,Лист2!B:C,2,0))</f>
        <v xml:space="preserve"> Terriglobus saanensis (strain ATCC BAA-1853 / DSM 23119 / SP1PR4).</v>
      </c>
      <c r="E2782" s="5" t="str">
        <f>IF(A2782="",E2781,VLOOKUP(A2782,Лист6!A:B,2,0))</f>
        <v>Bacteria</v>
      </c>
      <c r="F2782" s="5" t="str">
        <f>IF(A2782="",F2781,VLOOKUP(A2782,Лист6!A:C,3,0))</f>
        <v xml:space="preserve"> Acidobacteria</v>
      </c>
      <c r="G2782" s="5" t="str">
        <f>IF(A2782="",G2781,VLOOKUP(A2782,Лист6!A:D,4,0))</f>
        <v xml:space="preserve"> Acidobacteriales</v>
      </c>
      <c r="H2782" s="5">
        <f>IF(A2782="",H2781,VLOOKUP(A2782,Лист1!B:C,2,0))</f>
        <v>245</v>
      </c>
      <c r="CI2782" s="5" t="str">
        <f>VLOOKUP(A2782,Лист2!B:C,2,0)</f>
        <v xml:space="preserve"> Terriglobus saanensis (strain ATCC BAA-1853 / DSM 23119 / SP1PR4).</v>
      </c>
    </row>
    <row r="2783" spans="1:87">
      <c r="A2783" s="7"/>
      <c r="B2783" s="8" t="s">
        <v>20</v>
      </c>
      <c r="C2783" s="9">
        <v>1</v>
      </c>
      <c r="D2783" s="5" t="str">
        <f>IF(A2783="",D2782,VLOOKUP(A2783,Лист2!B:C,2,0))</f>
        <v xml:space="preserve"> Terriglobus saanensis (strain ATCC BAA-1853 / DSM 23119 / SP1PR4).</v>
      </c>
      <c r="E2783" s="5" t="str">
        <f>IF(A2783="",E2782,VLOOKUP(A2783,Лист6!A:B,2,0))</f>
        <v>Bacteria</v>
      </c>
      <c r="F2783" s="5" t="str">
        <f>IF(A2783="",F2782,VLOOKUP(A2783,Лист6!A:C,3,0))</f>
        <v xml:space="preserve"> Acidobacteria</v>
      </c>
      <c r="G2783" s="5" t="str">
        <f>IF(A2783="",G2782,VLOOKUP(A2783,Лист6!A:D,4,0))</f>
        <v xml:space="preserve"> Acidobacteriales</v>
      </c>
      <c r="H2783" s="5">
        <f>IF(A2783="",H2782,VLOOKUP(A2783,Лист1!B:C,2,0))</f>
        <v>245</v>
      </c>
      <c r="CI2783" s="5" t="e">
        <f>VLOOKUP(A2783,Лист2!B:C,2,0)</f>
        <v>#N/A</v>
      </c>
    </row>
    <row r="2784" spans="1:87">
      <c r="A2784" s="2" t="s">
        <v>4019</v>
      </c>
      <c r="B2784" s="2" t="s">
        <v>10</v>
      </c>
      <c r="C2784" s="6">
        <v>1</v>
      </c>
      <c r="D2784" s="5" t="str">
        <f>IF(A2784="",D2783,VLOOKUP(A2784,Лист2!B:C,2,0))</f>
        <v xml:space="preserve"> Granulicella tundricola (strain ATCC BAA-1859 / DSM 23138 / MP5ACTX9).</v>
      </c>
      <c r="E2784" s="5" t="str">
        <f>IF(A2784="",E2783,VLOOKUP(A2784,Лист6!A:B,2,0))</f>
        <v>Bacteria</v>
      </c>
      <c r="F2784" s="5" t="str">
        <f>IF(A2784="",F2783,VLOOKUP(A2784,Лист6!A:C,3,0))</f>
        <v xml:space="preserve"> Acidobacteria</v>
      </c>
      <c r="G2784" s="5" t="str">
        <f>IF(A2784="",G2783,VLOOKUP(A2784,Лист6!A:D,4,0))</f>
        <v xml:space="preserve"> Acidobacteriales</v>
      </c>
      <c r="H2784" s="5">
        <f>IF(A2784="",H2783,VLOOKUP(A2784,Лист1!B:C,2,0))</f>
        <v>340</v>
      </c>
      <c r="CI2784" s="5" t="str">
        <f>VLOOKUP(A2784,Лист2!B:C,2,0)</f>
        <v xml:space="preserve"> Granulicella tundricola (strain ATCC BAA-1859 / DSM 23138 / MP5ACTX9).</v>
      </c>
    </row>
    <row r="2785" spans="1:87">
      <c r="A2785" s="7"/>
      <c r="B2785" s="8" t="s">
        <v>76</v>
      </c>
      <c r="C2785" s="9">
        <v>1</v>
      </c>
      <c r="D2785" s="5" t="str">
        <f>IF(A2785="",D2784,VLOOKUP(A2785,Лист2!B:C,2,0))</f>
        <v xml:space="preserve"> Granulicella tundricola (strain ATCC BAA-1859 / DSM 23138 / MP5ACTX9).</v>
      </c>
      <c r="E2785" s="5" t="str">
        <f>IF(A2785="",E2784,VLOOKUP(A2785,Лист6!A:B,2,0))</f>
        <v>Bacteria</v>
      </c>
      <c r="F2785" s="5" t="str">
        <f>IF(A2785="",F2784,VLOOKUP(A2785,Лист6!A:C,3,0))</f>
        <v xml:space="preserve"> Acidobacteria</v>
      </c>
      <c r="G2785" s="5" t="str">
        <f>IF(A2785="",G2784,VLOOKUP(A2785,Лист6!A:D,4,0))</f>
        <v xml:space="preserve"> Acidobacteriales</v>
      </c>
      <c r="H2785" s="5">
        <f>IF(A2785="",H2784,VLOOKUP(A2785,Лист1!B:C,2,0))</f>
        <v>340</v>
      </c>
      <c r="CI2785" s="5" t="e">
        <f>VLOOKUP(A2785,Лист2!B:C,2,0)</f>
        <v>#N/A</v>
      </c>
    </row>
    <row r="2786" spans="1:87">
      <c r="A2786" s="7"/>
      <c r="B2786" s="8" t="s">
        <v>78</v>
      </c>
      <c r="C2786" s="9">
        <v>1</v>
      </c>
      <c r="D2786" s="5" t="str">
        <f>IF(A2786="",D2785,VLOOKUP(A2786,Лист2!B:C,2,0))</f>
        <v xml:space="preserve"> Granulicella tundricola (strain ATCC BAA-1859 / DSM 23138 / MP5ACTX9).</v>
      </c>
      <c r="E2786" s="5" t="str">
        <f>IF(A2786="",E2785,VLOOKUP(A2786,Лист6!A:B,2,0))</f>
        <v>Bacteria</v>
      </c>
      <c r="F2786" s="5" t="str">
        <f>IF(A2786="",F2785,VLOOKUP(A2786,Лист6!A:C,3,0))</f>
        <v xml:space="preserve"> Acidobacteria</v>
      </c>
      <c r="G2786" s="5" t="str">
        <f>IF(A2786="",G2785,VLOOKUP(A2786,Лист6!A:D,4,0))</f>
        <v xml:space="preserve"> Acidobacteriales</v>
      </c>
      <c r="H2786" s="5">
        <f>IF(A2786="",H2785,VLOOKUP(A2786,Лист1!B:C,2,0))</f>
        <v>340</v>
      </c>
      <c r="CI2786" s="5" t="e">
        <f>VLOOKUP(A2786,Лист2!B:C,2,0)</f>
        <v>#N/A</v>
      </c>
    </row>
    <row r="2787" spans="1:87">
      <c r="A2787" s="2" t="s">
        <v>4021</v>
      </c>
      <c r="B2787" s="2" t="s">
        <v>10</v>
      </c>
      <c r="C2787" s="6">
        <v>1</v>
      </c>
      <c r="D2787" s="5" t="str">
        <f>IF(A2787="",D2786,VLOOKUP(A2787,Лист2!B:C,2,0))</f>
        <v xml:space="preserve"> Metarhizium acridum (strain CQMa 102).</v>
      </c>
      <c r="E2787" s="5" t="str">
        <f>IF(A2787="",E2786,VLOOKUP(A2787,Лист6!A:B,2,0))</f>
        <v>Eukaryota</v>
      </c>
      <c r="F2787" s="5" t="str">
        <f>IF(A2787="",F2786,VLOOKUP(A2787,Лист6!A:C,3,0))</f>
        <v xml:space="preserve"> Fungi</v>
      </c>
      <c r="G2787" s="5" t="str">
        <f>IF(A2787="",G2786,VLOOKUP(A2787,Лист6!A:D,4,0))</f>
        <v xml:space="preserve"> Dikarya</v>
      </c>
      <c r="H2787" s="5">
        <f>IF(A2787="",H2786,VLOOKUP(A2787,Лист1!B:C,2,0))</f>
        <v>99</v>
      </c>
      <c r="CI2787" s="5" t="str">
        <f>VLOOKUP(A2787,Лист2!B:C,2,0)</f>
        <v xml:space="preserve"> Metarhizium acridum (strain CQMa 102).</v>
      </c>
    </row>
    <row r="2788" spans="1:87">
      <c r="A2788" s="2" t="s">
        <v>4023</v>
      </c>
      <c r="B2788" s="2" t="s">
        <v>10</v>
      </c>
      <c r="C2788" s="6">
        <v>1</v>
      </c>
      <c r="D2788" s="5" t="str">
        <f>IF(A2788="",D2787,VLOOKUP(A2788,Лист2!B:C,2,0))</f>
        <v xml:space="preserve"> Metarhizium robertsii (strain ARSEF 23 / ATCC MYA-3075) (Metarhizium anisopliae (strain ARSEF 23)).</v>
      </c>
      <c r="E2788" s="5" t="str">
        <f>IF(A2788="",E2787,VLOOKUP(A2788,Лист6!A:B,2,0))</f>
        <v>Eukaryota</v>
      </c>
      <c r="F2788" s="5" t="str">
        <f>IF(A2788="",F2787,VLOOKUP(A2788,Лист6!A:C,3,0))</f>
        <v xml:space="preserve"> Fungi</v>
      </c>
      <c r="G2788" s="5" t="str">
        <f>IF(A2788="",G2787,VLOOKUP(A2788,Лист6!A:D,4,0))</f>
        <v xml:space="preserve"> Dikarya</v>
      </c>
      <c r="H2788" s="5">
        <f>IF(A2788="",H2787,VLOOKUP(A2788,Лист1!B:C,2,0))</f>
        <v>106</v>
      </c>
      <c r="CI2788" s="5" t="str">
        <f>VLOOKUP(A2788,Лист2!B:C,2,0)</f>
        <v xml:space="preserve"> Metarhizium robertsii (strain ARSEF 23 / ATCC MYA-3075) (Metarhizium anisopliae (strain ARSEF 23)).</v>
      </c>
    </row>
    <row r="2789" spans="1:87">
      <c r="A2789" s="2" t="s">
        <v>4025</v>
      </c>
      <c r="B2789" s="2" t="s">
        <v>10</v>
      </c>
      <c r="C2789" s="6">
        <v>1</v>
      </c>
      <c r="D2789" s="5" t="str">
        <f>IF(A2789="",D2788,VLOOKUP(A2789,Лист2!B:C,2,0))</f>
        <v xml:space="preserve"> Daphnia pulex (Water flea).</v>
      </c>
      <c r="E2789" s="5" t="str">
        <f>IF(A2789="",E2788,VLOOKUP(A2789,Лист6!A:B,2,0))</f>
        <v>Eukaryota</v>
      </c>
      <c r="F2789" s="5" t="str">
        <f>IF(A2789="",F2788,VLOOKUP(A2789,Лист6!A:C,3,0))</f>
        <v xml:space="preserve"> Metazoa</v>
      </c>
      <c r="G2789" s="5" t="str">
        <f>IF(A2789="",G2788,VLOOKUP(A2789,Лист6!A:D,4,0))</f>
        <v xml:space="preserve"> Ecdysozoa</v>
      </c>
      <c r="H2789" s="5">
        <f>IF(A2789="",H2788,VLOOKUP(A2789,Лист1!B:C,2,0))</f>
        <v>108</v>
      </c>
      <c r="CI2789" s="5" t="str">
        <f>VLOOKUP(A2789,Лист2!B:C,2,0)</f>
        <v xml:space="preserve"> Daphnia pulex (Water flea).</v>
      </c>
    </row>
    <row r="2790" spans="1:87">
      <c r="A2790" s="2" t="s">
        <v>4027</v>
      </c>
      <c r="B2790" s="2" t="s">
        <v>10</v>
      </c>
      <c r="C2790" s="6">
        <v>1</v>
      </c>
      <c r="D2790" s="5" t="str">
        <f>IF(A2790="",D2789,VLOOKUP(A2790,Лист2!B:C,2,0))</f>
        <v xml:space="preserve"> Rhodococcus equi ATCC 33707.</v>
      </c>
      <c r="E2790" s="5" t="str">
        <f>IF(A2790="",E2789,VLOOKUP(A2790,Лист6!A:B,2,0))</f>
        <v>Bacteria</v>
      </c>
      <c r="F2790" s="5" t="str">
        <f>IF(A2790="",F2789,VLOOKUP(A2790,Лист6!A:C,3,0))</f>
        <v xml:space="preserve"> Actinobacteria</v>
      </c>
      <c r="G2790" s="5" t="str">
        <f>IF(A2790="",G2789,VLOOKUP(A2790,Лист6!A:D,4,0))</f>
        <v xml:space="preserve"> Corynebacteriales</v>
      </c>
      <c r="H2790" s="5">
        <f>IF(A2790="",H2789,VLOOKUP(A2790,Лист1!B:C,2,0))</f>
        <v>275</v>
      </c>
      <c r="CI2790" s="5" t="str">
        <f>VLOOKUP(A2790,Лист2!B:C,2,0)</f>
        <v xml:space="preserve"> Rhodococcus equi ATCC 33707.</v>
      </c>
    </row>
    <row r="2791" spans="1:87">
      <c r="A2791" s="7"/>
      <c r="B2791" s="8" t="s">
        <v>20</v>
      </c>
      <c r="C2791" s="9">
        <v>1</v>
      </c>
      <c r="D2791" s="5" t="str">
        <f>IF(A2791="",D2790,VLOOKUP(A2791,Лист2!B:C,2,0))</f>
        <v xml:space="preserve"> Rhodococcus equi ATCC 33707.</v>
      </c>
      <c r="E2791" s="5" t="str">
        <f>IF(A2791="",E2790,VLOOKUP(A2791,Лист6!A:B,2,0))</f>
        <v>Bacteria</v>
      </c>
      <c r="F2791" s="5" t="str">
        <f>IF(A2791="",F2790,VLOOKUP(A2791,Лист6!A:C,3,0))</f>
        <v xml:space="preserve"> Actinobacteria</v>
      </c>
      <c r="G2791" s="5" t="str">
        <f>IF(A2791="",G2790,VLOOKUP(A2791,Лист6!A:D,4,0))</f>
        <v xml:space="preserve"> Corynebacteriales</v>
      </c>
      <c r="H2791" s="5">
        <f>IF(A2791="",H2790,VLOOKUP(A2791,Лист1!B:C,2,0))</f>
        <v>275</v>
      </c>
      <c r="CI2791" s="5" t="e">
        <f>VLOOKUP(A2791,Лист2!B:C,2,0)</f>
        <v>#N/A</v>
      </c>
    </row>
    <row r="2792" spans="1:87">
      <c r="A2792" s="2" t="s">
        <v>4029</v>
      </c>
      <c r="B2792" s="2" t="s">
        <v>10</v>
      </c>
      <c r="C2792" s="6">
        <v>1</v>
      </c>
      <c r="D2792" s="5" t="str">
        <f>IF(A2792="",D2791,VLOOKUP(A2792,Лист2!B:C,2,0))</f>
        <v xml:space="preserve"> Desulfovibrio desulfuricans ND132.</v>
      </c>
      <c r="E2792" s="5" t="str">
        <f>IF(A2792="",E2791,VLOOKUP(A2792,Лист6!A:B,2,0))</f>
        <v>Bacteria</v>
      </c>
      <c r="F2792" s="5" t="str">
        <f>IF(A2792="",F2791,VLOOKUP(A2792,Лист6!A:C,3,0))</f>
        <v xml:space="preserve"> Proteobacteria</v>
      </c>
      <c r="G2792" s="5" t="str">
        <f>IF(A2792="",G2791,VLOOKUP(A2792,Лист6!A:D,4,0))</f>
        <v xml:space="preserve"> Deltaproteobacteria</v>
      </c>
      <c r="H2792" s="5">
        <f>IF(A2792="",H2791,VLOOKUP(A2792,Лист1!B:C,2,0))</f>
        <v>101</v>
      </c>
      <c r="CI2792" s="5" t="str">
        <f>VLOOKUP(A2792,Лист2!B:C,2,0)</f>
        <v xml:space="preserve"> Desulfovibrio desulfuricans ND132.</v>
      </c>
    </row>
    <row r="2793" spans="1:87">
      <c r="A2793" s="2" t="s">
        <v>4031</v>
      </c>
      <c r="B2793" s="2" t="s">
        <v>10</v>
      </c>
      <c r="C2793" s="6">
        <v>2</v>
      </c>
      <c r="D2793" s="5" t="str">
        <f>IF(A2793="",D2792,VLOOKUP(A2793,Лист2!B:C,2,0))</f>
        <v xml:space="preserve"> Vibrio furnissii (strain DSM 14383 / NCTC 11218).</v>
      </c>
      <c r="E2793" s="5" t="str">
        <f>IF(A2793="",E2792,VLOOKUP(A2793,Лист6!A:B,2,0))</f>
        <v>Bacteria</v>
      </c>
      <c r="F2793" s="5" t="str">
        <f>IF(A2793="",F2792,VLOOKUP(A2793,Лист6!A:C,3,0))</f>
        <v xml:space="preserve"> Proteobacteria</v>
      </c>
      <c r="G2793" s="5" t="str">
        <f>IF(A2793="",G2792,VLOOKUP(A2793,Лист6!A:D,4,0))</f>
        <v xml:space="preserve"> Gammaproteobacteria</v>
      </c>
      <c r="H2793" s="5">
        <f>IF(A2793="",H2792,VLOOKUP(A2793,Лист1!B:C,2,0))</f>
        <v>205</v>
      </c>
      <c r="CI2793" s="5" t="str">
        <f>VLOOKUP(A2793,Лист2!B:C,2,0)</f>
        <v xml:space="preserve"> Vibrio furnissii (strain DSM 14383 / NCTC 11218).</v>
      </c>
    </row>
    <row r="2794" spans="1:87">
      <c r="A2794" s="2" t="s">
        <v>4033</v>
      </c>
      <c r="B2794" s="2" t="s">
        <v>10</v>
      </c>
      <c r="C2794" s="6">
        <v>1</v>
      </c>
      <c r="D2794" s="5" t="str">
        <f>IF(A2794="",D2793,VLOOKUP(A2794,Лист2!B:C,2,0))</f>
        <v xml:space="preserve"> Vibrio furnissii (strain DSM 14383 / NCTC 11218).</v>
      </c>
      <c r="E2794" s="5" t="str">
        <f>IF(A2794="",E2793,VLOOKUP(A2794,Лист6!A:B,2,0))</f>
        <v>Bacteria</v>
      </c>
      <c r="F2794" s="5" t="str">
        <f>IF(A2794="",F2793,VLOOKUP(A2794,Лист6!A:C,3,0))</f>
        <v xml:space="preserve"> Proteobacteria</v>
      </c>
      <c r="G2794" s="5" t="str">
        <f>IF(A2794="",G2793,VLOOKUP(A2794,Лист6!A:D,4,0))</f>
        <v xml:space="preserve"> Gammaproteobacteria</v>
      </c>
      <c r="H2794" s="5">
        <f>IF(A2794="",H2793,VLOOKUP(A2794,Лист1!B:C,2,0))</f>
        <v>103</v>
      </c>
      <c r="CI2794" s="5" t="str">
        <f>VLOOKUP(A2794,Лист2!B:C,2,0)</f>
        <v xml:space="preserve"> Vibrio furnissii (strain DSM 14383 / NCTC 11218).</v>
      </c>
    </row>
    <row r="2795" spans="1:87">
      <c r="A2795" s="2" t="s">
        <v>4035</v>
      </c>
      <c r="B2795" s="2" t="s">
        <v>10</v>
      </c>
      <c r="C2795" s="6">
        <v>1</v>
      </c>
      <c r="D2795" s="5" t="str">
        <f>IF(A2795="",D2794,VLOOKUP(A2795,Лист2!B:C,2,0))</f>
        <v xml:space="preserve"> Vibrio furnissii (strain DSM 14383 / NCTC 11218).</v>
      </c>
      <c r="E2795" s="5" t="str">
        <f>IF(A2795="",E2794,VLOOKUP(A2795,Лист6!A:B,2,0))</f>
        <v>Bacteria</v>
      </c>
      <c r="F2795" s="5" t="str">
        <f>IF(A2795="",F2794,VLOOKUP(A2795,Лист6!A:C,3,0))</f>
        <v xml:space="preserve"> Proteobacteria</v>
      </c>
      <c r="G2795" s="5" t="str">
        <f>IF(A2795="",G2794,VLOOKUP(A2795,Лист6!A:D,4,0))</f>
        <v xml:space="preserve"> Gammaproteobacteria</v>
      </c>
      <c r="H2795" s="5">
        <f>IF(A2795="",H2794,VLOOKUP(A2795,Лист1!B:C,2,0))</f>
        <v>135</v>
      </c>
      <c r="CI2795" s="5" t="str">
        <f>VLOOKUP(A2795,Лист2!B:C,2,0)</f>
        <v xml:space="preserve"> Vibrio furnissii (strain DSM 14383 / NCTC 11218).</v>
      </c>
    </row>
    <row r="2796" spans="1:87">
      <c r="A2796" s="2" t="s">
        <v>4037</v>
      </c>
      <c r="B2796" s="2" t="s">
        <v>10</v>
      </c>
      <c r="C2796" s="6">
        <v>1</v>
      </c>
      <c r="D2796" s="5" t="str">
        <f>IF(A2796="",D2795,VLOOKUP(A2796,Лист2!B:C,2,0))</f>
        <v xml:space="preserve"> Vibrio furnissii (strain DSM 14383 / NCTC 11218).</v>
      </c>
      <c r="E2796" s="5" t="str">
        <f>IF(A2796="",E2795,VLOOKUP(A2796,Лист6!A:B,2,0))</f>
        <v>Bacteria</v>
      </c>
      <c r="F2796" s="5" t="str">
        <f>IF(A2796="",F2795,VLOOKUP(A2796,Лист6!A:C,3,0))</f>
        <v xml:space="preserve"> Proteobacteria</v>
      </c>
      <c r="G2796" s="5" t="str">
        <f>IF(A2796="",G2795,VLOOKUP(A2796,Лист6!A:D,4,0))</f>
        <v xml:space="preserve"> Gammaproteobacteria</v>
      </c>
      <c r="H2796" s="5">
        <f>IF(A2796="",H2795,VLOOKUP(A2796,Лист1!B:C,2,0))</f>
        <v>104</v>
      </c>
      <c r="CI2796" s="5" t="str">
        <f>VLOOKUP(A2796,Лист2!B:C,2,0)</f>
        <v xml:space="preserve"> Vibrio furnissii (strain DSM 14383 / NCTC 11218).</v>
      </c>
    </row>
    <row r="2797" spans="1:87">
      <c r="A2797" s="2" t="s">
        <v>4039</v>
      </c>
      <c r="B2797" s="2" t="s">
        <v>10</v>
      </c>
      <c r="C2797" s="6">
        <v>1</v>
      </c>
      <c r="D2797" s="5" t="str">
        <f>IF(A2797="",D2796,VLOOKUP(A2797,Лист2!B:C,2,0))</f>
        <v xml:space="preserve"> Weeksella virosa (strain ATCC 43766 / DSM 16922 / JCM 21250 / NBRC 16016 / NCTC 11634 / CL345/78).</v>
      </c>
      <c r="E2797" s="5" t="str">
        <f>IF(A2797="",E2796,VLOOKUP(A2797,Лист6!A:B,2,0))</f>
        <v>Bacteria</v>
      </c>
      <c r="F2797" s="5" t="str">
        <f>IF(A2797="",F2796,VLOOKUP(A2797,Лист6!A:C,3,0))</f>
        <v xml:space="preserve"> Bacteroidetes</v>
      </c>
      <c r="G2797" s="5" t="str">
        <f>IF(A2797="",G2796,VLOOKUP(A2797,Лист6!A:D,4,0))</f>
        <v xml:space="preserve"> Flavobacteriia</v>
      </c>
      <c r="H2797" s="5">
        <f>IF(A2797="",H2796,VLOOKUP(A2797,Лист1!B:C,2,0))</f>
        <v>347</v>
      </c>
      <c r="CI2797" s="5" t="str">
        <f>VLOOKUP(A2797,Лист2!B:C,2,0)</f>
        <v xml:space="preserve"> Weeksella virosa (strain ATCC 43766 / DSM 16922 / JCM 21250 / NBRC 16016 / NCTC 11634 / CL345/78).</v>
      </c>
    </row>
    <row r="2798" spans="1:87">
      <c r="A2798" s="7"/>
      <c r="B2798" s="8" t="s">
        <v>28</v>
      </c>
      <c r="C2798" s="9">
        <v>1</v>
      </c>
      <c r="D2798" s="5" t="str">
        <f>IF(A2798="",D2797,VLOOKUP(A2798,Лист2!B:C,2,0))</f>
        <v xml:space="preserve"> Weeksella virosa (strain ATCC 43766 / DSM 16922 / JCM 21250 / NBRC 16016 / NCTC 11634 / CL345/78).</v>
      </c>
      <c r="E2798" s="5" t="str">
        <f>IF(A2798="",E2797,VLOOKUP(A2798,Лист6!A:B,2,0))</f>
        <v>Bacteria</v>
      </c>
      <c r="F2798" s="5" t="str">
        <f>IF(A2798="",F2797,VLOOKUP(A2798,Лист6!A:C,3,0))</f>
        <v xml:space="preserve"> Bacteroidetes</v>
      </c>
      <c r="G2798" s="5" t="str">
        <f>IF(A2798="",G2797,VLOOKUP(A2798,Лист6!A:D,4,0))</f>
        <v xml:space="preserve"> Flavobacteriia</v>
      </c>
      <c r="H2798" s="5">
        <f>IF(A2798="",H2797,VLOOKUP(A2798,Лист1!B:C,2,0))</f>
        <v>347</v>
      </c>
      <c r="CI2798" s="5" t="e">
        <f>VLOOKUP(A2798,Лист2!B:C,2,0)</f>
        <v>#N/A</v>
      </c>
    </row>
    <row r="2799" spans="1:87">
      <c r="A2799" s="2" t="s">
        <v>4041</v>
      </c>
      <c r="B2799" s="2" t="s">
        <v>10</v>
      </c>
      <c r="C2799" s="6">
        <v>1</v>
      </c>
      <c r="D2799" s="5" t="str">
        <f>IF(A2799="",D2798,VLOOKUP(A2799,Лист2!B:C,2,0))</f>
        <v xml:space="preserve"> Weeksella virosa (strain ATCC 43766 / DSM 16922 / JCM 21250 / NBRC 16016 / NCTC 11634 / CL345/78).</v>
      </c>
      <c r="E2799" s="5" t="str">
        <f>IF(A2799="",E2798,VLOOKUP(A2799,Лист6!A:B,2,0))</f>
        <v>Bacteria</v>
      </c>
      <c r="F2799" s="5" t="str">
        <f>IF(A2799="",F2798,VLOOKUP(A2799,Лист6!A:C,3,0))</f>
        <v xml:space="preserve"> Bacteroidetes</v>
      </c>
      <c r="G2799" s="5" t="str">
        <f>IF(A2799="",G2798,VLOOKUP(A2799,Лист6!A:D,4,0))</f>
        <v xml:space="preserve"> Flavobacteriia</v>
      </c>
      <c r="H2799" s="5">
        <f>IF(A2799="",H2798,VLOOKUP(A2799,Лист1!B:C,2,0))</f>
        <v>469</v>
      </c>
      <c r="CI2799" s="5" t="str">
        <f>VLOOKUP(A2799,Лист2!B:C,2,0)</f>
        <v xml:space="preserve"> Weeksella virosa (strain ATCC 43766 / DSM 16922 / JCM 21250 / NBRC 16016 / NCTC 11634 / CL345/78).</v>
      </c>
    </row>
    <row r="2800" spans="1:87">
      <c r="A2800" s="7"/>
      <c r="B2800" s="8" t="s">
        <v>134</v>
      </c>
      <c r="C2800" s="9">
        <v>1</v>
      </c>
      <c r="D2800" s="5" t="str">
        <f>IF(A2800="",D2799,VLOOKUP(A2800,Лист2!B:C,2,0))</f>
        <v xml:space="preserve"> Weeksella virosa (strain ATCC 43766 / DSM 16922 / JCM 21250 / NBRC 16016 / NCTC 11634 / CL345/78).</v>
      </c>
      <c r="E2800" s="5" t="str">
        <f>IF(A2800="",E2799,VLOOKUP(A2800,Лист6!A:B,2,0))</f>
        <v>Bacteria</v>
      </c>
      <c r="F2800" s="5" t="str">
        <f>IF(A2800="",F2799,VLOOKUP(A2800,Лист6!A:C,3,0))</f>
        <v xml:space="preserve"> Bacteroidetes</v>
      </c>
      <c r="G2800" s="5" t="str">
        <f>IF(A2800="",G2799,VLOOKUP(A2800,Лист6!A:D,4,0))</f>
        <v xml:space="preserve"> Flavobacteriia</v>
      </c>
      <c r="H2800" s="5">
        <f>IF(A2800="",H2799,VLOOKUP(A2800,Лист1!B:C,2,0))</f>
        <v>469</v>
      </c>
      <c r="CI2800" s="5" t="e">
        <f>VLOOKUP(A2800,Лист2!B:C,2,0)</f>
        <v>#N/A</v>
      </c>
    </row>
    <row r="2801" spans="1:87">
      <c r="A2801" s="2" t="s">
        <v>4043</v>
      </c>
      <c r="B2801" s="2" t="s">
        <v>10</v>
      </c>
      <c r="C2801" s="6">
        <v>1</v>
      </c>
      <c r="D2801" s="5" t="str">
        <f>IF(A2801="",D2800,VLOOKUP(A2801,Лист2!B:C,2,0))</f>
        <v xml:space="preserve"> Cellulophaga lytica (strain ATCC 23178 / DSM 7489 / JCM 8516 / NBRC 14961 / NCIMB 1423 / VKM B-1433 / Cy l20).</v>
      </c>
      <c r="E2801" s="5" t="str">
        <f>IF(A2801="",E2800,VLOOKUP(A2801,Лист6!A:B,2,0))</f>
        <v>Bacteria</v>
      </c>
      <c r="F2801" s="5" t="str">
        <f>IF(A2801="",F2800,VLOOKUP(A2801,Лист6!A:C,3,0))</f>
        <v xml:space="preserve"> Bacteroidetes</v>
      </c>
      <c r="G2801" s="5" t="str">
        <f>IF(A2801="",G2800,VLOOKUP(A2801,Лист6!A:D,4,0))</f>
        <v xml:space="preserve"> Flavobacteriia</v>
      </c>
      <c r="H2801" s="5">
        <f>IF(A2801="",H2800,VLOOKUP(A2801,Лист1!B:C,2,0))</f>
        <v>442</v>
      </c>
      <c r="CI2801" s="5" t="str">
        <f>VLOOKUP(A2801,Лист2!B:C,2,0)</f>
        <v xml:space="preserve"> Cellulophaga lytica (strain ATCC 23178 / DSM 7489 / JCM 8516 / NBRC 14961 / NCIMB 1423 / VKM B-1433 / Cy l20).</v>
      </c>
    </row>
    <row r="2802" spans="1:87">
      <c r="A2802" s="7"/>
      <c r="B2802" s="8" t="s">
        <v>134</v>
      </c>
      <c r="C2802" s="9">
        <v>1</v>
      </c>
      <c r="D2802" s="5" t="str">
        <f>IF(A2802="",D2801,VLOOKUP(A2802,Лист2!B:C,2,0))</f>
        <v xml:space="preserve"> Cellulophaga lytica (strain ATCC 23178 / DSM 7489 / JCM 8516 / NBRC 14961 / NCIMB 1423 / VKM B-1433 / Cy l20).</v>
      </c>
      <c r="E2802" s="5" t="str">
        <f>IF(A2802="",E2801,VLOOKUP(A2802,Лист6!A:B,2,0))</f>
        <v>Bacteria</v>
      </c>
      <c r="F2802" s="5" t="str">
        <f>IF(A2802="",F2801,VLOOKUP(A2802,Лист6!A:C,3,0))</f>
        <v xml:space="preserve"> Bacteroidetes</v>
      </c>
      <c r="G2802" s="5" t="str">
        <f>IF(A2802="",G2801,VLOOKUP(A2802,Лист6!A:D,4,0))</f>
        <v xml:space="preserve"> Flavobacteriia</v>
      </c>
      <c r="H2802" s="5">
        <f>IF(A2802="",H2801,VLOOKUP(A2802,Лист1!B:C,2,0))</f>
        <v>442</v>
      </c>
      <c r="CI2802" s="5" t="e">
        <f>VLOOKUP(A2802,Лист2!B:C,2,0)</f>
        <v>#N/A</v>
      </c>
    </row>
    <row r="2803" spans="1:87">
      <c r="A2803" s="7"/>
      <c r="B2803" s="8" t="s">
        <v>52</v>
      </c>
      <c r="C2803" s="9">
        <v>1</v>
      </c>
      <c r="D2803" s="5" t="str">
        <f>IF(A2803="",D2802,VLOOKUP(A2803,Лист2!B:C,2,0))</f>
        <v xml:space="preserve"> Cellulophaga lytica (strain ATCC 23178 / DSM 7489 / JCM 8516 / NBRC 14961 / NCIMB 1423 / VKM B-1433 / Cy l20).</v>
      </c>
      <c r="E2803" s="5" t="str">
        <f>IF(A2803="",E2802,VLOOKUP(A2803,Лист6!A:B,2,0))</f>
        <v>Bacteria</v>
      </c>
      <c r="F2803" s="5" t="str">
        <f>IF(A2803="",F2802,VLOOKUP(A2803,Лист6!A:C,3,0))</f>
        <v xml:space="preserve"> Bacteroidetes</v>
      </c>
      <c r="G2803" s="5" t="str">
        <f>IF(A2803="",G2802,VLOOKUP(A2803,Лист6!A:D,4,0))</f>
        <v xml:space="preserve"> Flavobacteriia</v>
      </c>
      <c r="H2803" s="5">
        <f>IF(A2803="",H2802,VLOOKUP(A2803,Лист1!B:C,2,0))</f>
        <v>442</v>
      </c>
      <c r="CI2803" s="5" t="e">
        <f>VLOOKUP(A2803,Лист2!B:C,2,0)</f>
        <v>#N/A</v>
      </c>
    </row>
    <row r="2804" spans="1:87">
      <c r="A2804" s="2" t="s">
        <v>4045</v>
      </c>
      <c r="B2804" s="2" t="s">
        <v>10</v>
      </c>
      <c r="C2804" s="6">
        <v>1</v>
      </c>
      <c r="D2804" s="5" t="str">
        <f>IF(A2804="",D2803,VLOOKUP(A2804,Лист2!B:C,2,0))</f>
        <v xml:space="preserve"> Cellulophaga lytica (strain ATCC 23178 / DSM 7489 / JCM 8516 / NBRC 14961 / NCIMB 1423 / VKM B-1433 / Cy l20).</v>
      </c>
      <c r="E2804" s="5" t="str">
        <f>IF(A2804="",E2803,VLOOKUP(A2804,Лист6!A:B,2,0))</f>
        <v>Bacteria</v>
      </c>
      <c r="F2804" s="5" t="str">
        <f>IF(A2804="",F2803,VLOOKUP(A2804,Лист6!A:C,3,0))</f>
        <v xml:space="preserve"> Bacteroidetes</v>
      </c>
      <c r="G2804" s="5" t="str">
        <f>IF(A2804="",G2803,VLOOKUP(A2804,Лист6!A:D,4,0))</f>
        <v xml:space="preserve"> Flavobacteriia</v>
      </c>
      <c r="H2804" s="5">
        <f>IF(A2804="",H2803,VLOOKUP(A2804,Лист1!B:C,2,0))</f>
        <v>160</v>
      </c>
      <c r="CI2804" s="5" t="str">
        <f>VLOOKUP(A2804,Лист2!B:C,2,0)</f>
        <v xml:space="preserve"> Cellulophaga lytica (strain ATCC 23178 / DSM 7489 / JCM 8516 / NBRC 14961 / NCIMB 1423 / VKM B-1433 / Cy l20).</v>
      </c>
    </row>
    <row r="2805" spans="1:87">
      <c r="A2805" s="2" t="s">
        <v>4047</v>
      </c>
      <c r="B2805" s="2" t="s">
        <v>10</v>
      </c>
      <c r="C2805" s="6">
        <v>1</v>
      </c>
      <c r="D2805" s="5" t="str">
        <f>IF(A2805="",D2804,VLOOKUP(A2805,Лист2!B:C,2,0))</f>
        <v xml:space="preserve"> Deinococcus proteolyticus (strain ATCC 35074 / DSM 20540 / JCM 6276 / NBRC 101906 / NCIMB 13154 / VKM Ac-1939 / CCM 2703 / MRP).</v>
      </c>
      <c r="E2805" s="5" t="str">
        <f>IF(A2805="",E2804,VLOOKUP(A2805,Лист6!A:B,2,0))</f>
        <v>Bacteria</v>
      </c>
      <c r="F2805" s="5" t="str">
        <f>IF(A2805="",F2804,VLOOKUP(A2805,Лист6!A:C,3,0))</f>
        <v xml:space="preserve"> Deinococcus-Thermus</v>
      </c>
      <c r="G2805" s="5" t="str">
        <f>IF(A2805="",G2804,VLOOKUP(A2805,Лист6!A:D,4,0))</f>
        <v xml:space="preserve"> Deinococci</v>
      </c>
      <c r="H2805" s="5">
        <f>IF(A2805="",H2804,VLOOKUP(A2805,Лист1!B:C,2,0))</f>
        <v>423</v>
      </c>
      <c r="CI2805" s="5" t="str">
        <f>VLOOKUP(A2805,Лист2!B:C,2,0)</f>
        <v xml:space="preserve"> Deinococcus proteolyticus (strain ATCC 35074 / DSM 20540 / JCM 6276 / NBRC 101906 / NCIMB 13154 / VKM Ac-1939 / CCM 2703 / MRP).</v>
      </c>
    </row>
    <row r="2806" spans="1:87">
      <c r="A2806" s="7"/>
      <c r="B2806" s="8" t="s">
        <v>76</v>
      </c>
      <c r="C2806" s="9">
        <v>1</v>
      </c>
      <c r="D2806" s="5" t="str">
        <f>IF(A2806="",D2805,VLOOKUP(A2806,Лист2!B:C,2,0))</f>
        <v xml:space="preserve"> Deinococcus proteolyticus (strain ATCC 35074 / DSM 20540 / JCM 6276 / NBRC 101906 / NCIMB 13154 / VKM Ac-1939 / CCM 2703 / MRP).</v>
      </c>
      <c r="E2806" s="5" t="str">
        <f>IF(A2806="",E2805,VLOOKUP(A2806,Лист6!A:B,2,0))</f>
        <v>Bacteria</v>
      </c>
      <c r="F2806" s="5" t="str">
        <f>IF(A2806="",F2805,VLOOKUP(A2806,Лист6!A:C,3,0))</f>
        <v xml:space="preserve"> Deinococcus-Thermus</v>
      </c>
      <c r="G2806" s="5" t="str">
        <f>IF(A2806="",G2805,VLOOKUP(A2806,Лист6!A:D,4,0))</f>
        <v xml:space="preserve"> Deinococci</v>
      </c>
      <c r="H2806" s="5">
        <f>IF(A2806="",H2805,VLOOKUP(A2806,Лист1!B:C,2,0))</f>
        <v>423</v>
      </c>
      <c r="CI2806" s="5" t="e">
        <f>VLOOKUP(A2806,Лист2!B:C,2,0)</f>
        <v>#N/A</v>
      </c>
    </row>
    <row r="2807" spans="1:87">
      <c r="A2807" s="7"/>
      <c r="B2807" s="8" t="s">
        <v>78</v>
      </c>
      <c r="C2807" s="9">
        <v>1</v>
      </c>
      <c r="D2807" s="5" t="str">
        <f>IF(A2807="",D2806,VLOOKUP(A2807,Лист2!B:C,2,0))</f>
        <v xml:space="preserve"> Deinococcus proteolyticus (strain ATCC 35074 / DSM 20540 / JCM 6276 / NBRC 101906 / NCIMB 13154 / VKM Ac-1939 / CCM 2703 / MRP).</v>
      </c>
      <c r="E2807" s="5" t="str">
        <f>IF(A2807="",E2806,VLOOKUP(A2807,Лист6!A:B,2,0))</f>
        <v>Bacteria</v>
      </c>
      <c r="F2807" s="5" t="str">
        <f>IF(A2807="",F2806,VLOOKUP(A2807,Лист6!A:C,3,0))</f>
        <v xml:space="preserve"> Deinococcus-Thermus</v>
      </c>
      <c r="G2807" s="5" t="str">
        <f>IF(A2807="",G2806,VLOOKUP(A2807,Лист6!A:D,4,0))</f>
        <v xml:space="preserve"> Deinococci</v>
      </c>
      <c r="H2807" s="5">
        <f>IF(A2807="",H2806,VLOOKUP(A2807,Лист1!B:C,2,0))</f>
        <v>423</v>
      </c>
      <c r="CI2807" s="5" t="e">
        <f>VLOOKUP(A2807,Лист2!B:C,2,0)</f>
        <v>#N/A</v>
      </c>
    </row>
    <row r="2808" spans="1:87">
      <c r="A2808" s="2" t="s">
        <v>4049</v>
      </c>
      <c r="B2808" s="2" t="s">
        <v>10</v>
      </c>
      <c r="C2808" s="6">
        <v>1</v>
      </c>
      <c r="D2808" s="5" t="str">
        <f>IF(A2808="",D2807,VLOOKUP(A2808,Лист2!B:C,2,0))</f>
        <v xml:space="preserve"> Deinococcus proteolyticus (strain ATCC 35074 / DSM 20540 / JCM 6276 / NBRC 101906 / NCIMB 13154 / VKM Ac-1939 / CCM 2703 / MRP).</v>
      </c>
      <c r="E2808" s="5" t="str">
        <f>IF(A2808="",E2807,VLOOKUP(A2808,Лист6!A:B,2,0))</f>
        <v>Bacteria</v>
      </c>
      <c r="F2808" s="5" t="str">
        <f>IF(A2808="",F2807,VLOOKUP(A2808,Лист6!A:C,3,0))</f>
        <v xml:space="preserve"> Deinococcus-Thermus</v>
      </c>
      <c r="G2808" s="5" t="str">
        <f>IF(A2808="",G2807,VLOOKUP(A2808,Лист6!A:D,4,0))</f>
        <v xml:space="preserve"> Deinococci</v>
      </c>
      <c r="H2808" s="5">
        <f>IF(A2808="",H2807,VLOOKUP(A2808,Лист1!B:C,2,0))</f>
        <v>334</v>
      </c>
      <c r="CI2808" s="5" t="str">
        <f>VLOOKUP(A2808,Лист2!B:C,2,0)</f>
        <v xml:space="preserve"> Deinococcus proteolyticus (strain ATCC 35074 / DSM 20540 / JCM 6276 / NBRC 101906 / NCIMB 13154 / VKM Ac-1939 / CCM 2703 / MRP).</v>
      </c>
    </row>
    <row r="2809" spans="1:87">
      <c r="A2809" s="7"/>
      <c r="B2809" s="8" t="s">
        <v>28</v>
      </c>
      <c r="C2809" s="9">
        <v>1</v>
      </c>
      <c r="D2809" s="5" t="str">
        <f>IF(A2809="",D2808,VLOOKUP(A2809,Лист2!B:C,2,0))</f>
        <v xml:space="preserve"> Deinococcus proteolyticus (strain ATCC 35074 / DSM 20540 / JCM 6276 / NBRC 101906 / NCIMB 13154 / VKM Ac-1939 / CCM 2703 / MRP).</v>
      </c>
      <c r="E2809" s="5" t="str">
        <f>IF(A2809="",E2808,VLOOKUP(A2809,Лист6!A:B,2,0))</f>
        <v>Bacteria</v>
      </c>
      <c r="F2809" s="5" t="str">
        <f>IF(A2809="",F2808,VLOOKUP(A2809,Лист6!A:C,3,0))</f>
        <v xml:space="preserve"> Deinococcus-Thermus</v>
      </c>
      <c r="G2809" s="5" t="str">
        <f>IF(A2809="",G2808,VLOOKUP(A2809,Лист6!A:D,4,0))</f>
        <v xml:space="preserve"> Deinococci</v>
      </c>
      <c r="H2809" s="5">
        <f>IF(A2809="",H2808,VLOOKUP(A2809,Лист1!B:C,2,0))</f>
        <v>334</v>
      </c>
      <c r="CI2809" s="5" t="e">
        <f>VLOOKUP(A2809,Лист2!B:C,2,0)</f>
        <v>#N/A</v>
      </c>
    </row>
    <row r="2810" spans="1:87">
      <c r="A2810" s="2" t="s">
        <v>4051</v>
      </c>
      <c r="B2810" s="2" t="s">
        <v>10</v>
      </c>
      <c r="C2810" s="6">
        <v>1</v>
      </c>
      <c r="D2810" s="5" t="str">
        <f>IF(A2810="",D2809,VLOOKUP(A2810,Лист2!B:C,2,0))</f>
        <v xml:space="preserve"> Pseudopedobacter saltans (strain ATCC 51119 / DSM 12145 / JCM 21818 / LMG 10337 / NBRC 100064 / NCIMB 13643) (Pedobacter saltans).</v>
      </c>
      <c r="E2810" s="5" t="str">
        <f>IF(A2810="",E2809,VLOOKUP(A2810,Лист6!A:B,2,0))</f>
        <v>Bacteria</v>
      </c>
      <c r="F2810" s="5" t="str">
        <f>IF(A2810="",F2809,VLOOKUP(A2810,Лист6!A:C,3,0))</f>
        <v xml:space="preserve"> Bacteroidetes</v>
      </c>
      <c r="G2810" s="5" t="str">
        <f>IF(A2810="",G2809,VLOOKUP(A2810,Лист6!A:D,4,0))</f>
        <v xml:space="preserve"> Sphingobacteriia</v>
      </c>
      <c r="H2810" s="5">
        <f>IF(A2810="",H2809,VLOOKUP(A2810,Лист1!B:C,2,0))</f>
        <v>348</v>
      </c>
      <c r="CI2810" s="5" t="str">
        <f>VLOOKUP(A2810,Лист2!B:C,2,0)</f>
        <v xml:space="preserve"> Pseudopedobacter saltans (strain ATCC 51119 / DSM 12145 / JCM 21818 / LMG 10337 / NBRC 100064 / NCIMB 13643) (Pedobacter saltans).</v>
      </c>
    </row>
    <row r="2811" spans="1:87">
      <c r="A2811" s="7"/>
      <c r="B2811" s="8" t="s">
        <v>28</v>
      </c>
      <c r="C2811" s="9">
        <v>1</v>
      </c>
      <c r="D2811" s="5" t="str">
        <f>IF(A2811="",D2810,VLOOKUP(A2811,Лист2!B:C,2,0))</f>
        <v xml:space="preserve"> Pseudopedobacter saltans (strain ATCC 51119 / DSM 12145 / JCM 21818 / LMG 10337 / NBRC 100064 / NCIMB 13643) (Pedobacter saltans).</v>
      </c>
      <c r="E2811" s="5" t="str">
        <f>IF(A2811="",E2810,VLOOKUP(A2811,Лист6!A:B,2,0))</f>
        <v>Bacteria</v>
      </c>
      <c r="F2811" s="5" t="str">
        <f>IF(A2811="",F2810,VLOOKUP(A2811,Лист6!A:C,3,0))</f>
        <v xml:space="preserve"> Bacteroidetes</v>
      </c>
      <c r="G2811" s="5" t="str">
        <f>IF(A2811="",G2810,VLOOKUP(A2811,Лист6!A:D,4,0))</f>
        <v xml:space="preserve"> Sphingobacteriia</v>
      </c>
      <c r="H2811" s="5">
        <f>IF(A2811="",H2810,VLOOKUP(A2811,Лист1!B:C,2,0))</f>
        <v>348</v>
      </c>
      <c r="CI2811" s="5" t="e">
        <f>VLOOKUP(A2811,Лист2!B:C,2,0)</f>
        <v>#N/A</v>
      </c>
    </row>
    <row r="2812" spans="1:87">
      <c r="A2812" s="2" t="s">
        <v>4053</v>
      </c>
      <c r="B2812" s="2" t="s">
        <v>10</v>
      </c>
      <c r="C2812" s="6">
        <v>1</v>
      </c>
      <c r="D2812" s="5" t="str">
        <f>IF(A2812="",D2811,VLOOKUP(A2812,Лист2!B:C,2,0))</f>
        <v xml:space="preserve"> Pseudopedobacter saltans (strain ATCC 51119 / DSM 12145 / JCM 21818 / LMG 10337 / NBRC 100064 / NCIMB 13643) (Pedobacter saltans).</v>
      </c>
      <c r="E2812" s="5" t="str">
        <f>IF(A2812="",E2811,VLOOKUP(A2812,Лист6!A:B,2,0))</f>
        <v>Bacteria</v>
      </c>
      <c r="F2812" s="5" t="str">
        <f>IF(A2812="",F2811,VLOOKUP(A2812,Лист6!A:C,3,0))</f>
        <v xml:space="preserve"> Bacteroidetes</v>
      </c>
      <c r="G2812" s="5" t="str">
        <f>IF(A2812="",G2811,VLOOKUP(A2812,Лист6!A:D,4,0))</f>
        <v xml:space="preserve"> Sphingobacteriia</v>
      </c>
      <c r="H2812" s="5">
        <f>IF(A2812="",H2811,VLOOKUP(A2812,Лист1!B:C,2,0))</f>
        <v>162</v>
      </c>
      <c r="CI2812" s="5" t="str">
        <f>VLOOKUP(A2812,Лист2!B:C,2,0)</f>
        <v xml:space="preserve"> Pseudopedobacter saltans (strain ATCC 51119 / DSM 12145 / JCM 21818 / LMG 10337 / NBRC 100064 / NCIMB 13643) (Pedobacter saltans).</v>
      </c>
    </row>
    <row r="2813" spans="1:87">
      <c r="A2813" s="2" t="s">
        <v>4055</v>
      </c>
      <c r="B2813" s="2" t="s">
        <v>10</v>
      </c>
      <c r="C2813" s="6">
        <v>1</v>
      </c>
      <c r="D2813" s="5" t="str">
        <f>IF(A2813="",D2812,VLOOKUP(A2813,Лист2!B:C,2,0))</f>
        <v xml:space="preserve"> Pseudopedobacter saltans (strain ATCC 51119 / DSM 12145 / JCM 21818 / LMG 10337 / NBRC 100064 / NCIMB 13643) (Pedobacter saltans).</v>
      </c>
      <c r="E2813" s="5" t="str">
        <f>IF(A2813="",E2812,VLOOKUP(A2813,Лист6!A:B,2,0))</f>
        <v>Bacteria</v>
      </c>
      <c r="F2813" s="5" t="str">
        <f>IF(A2813="",F2812,VLOOKUP(A2813,Лист6!A:C,3,0))</f>
        <v xml:space="preserve"> Bacteroidetes</v>
      </c>
      <c r="G2813" s="5" t="str">
        <f>IF(A2813="",G2812,VLOOKUP(A2813,Лист6!A:D,4,0))</f>
        <v xml:space="preserve"> Sphingobacteriia</v>
      </c>
      <c r="H2813" s="5">
        <f>IF(A2813="",H2812,VLOOKUP(A2813,Лист1!B:C,2,0))</f>
        <v>154</v>
      </c>
      <c r="CI2813" s="5" t="str">
        <f>VLOOKUP(A2813,Лист2!B:C,2,0)</f>
        <v xml:space="preserve"> Pseudopedobacter saltans (strain ATCC 51119 / DSM 12145 / JCM 21818 / LMG 10337 / NBRC 100064 / NCIMB 13643) (Pedobacter saltans).</v>
      </c>
    </row>
    <row r="2814" spans="1:87">
      <c r="A2814" s="2" t="s">
        <v>4057</v>
      </c>
      <c r="B2814" s="2" t="s">
        <v>10</v>
      </c>
      <c r="C2814" s="6">
        <v>1</v>
      </c>
      <c r="D2814" s="5" t="str">
        <f>IF(A2814="",D2813,VLOOKUP(A2814,Лист2!B:C,2,0))</f>
        <v xml:space="preserve"> Pseudopedobacter saltans (strain ATCC 51119 / DSM 12145 / JCM 21818 / LMG 10337 / NBRC 100064 / NCIMB 13643) (Pedobacter saltans).</v>
      </c>
      <c r="E2814" s="5" t="str">
        <f>IF(A2814="",E2813,VLOOKUP(A2814,Лист6!A:B,2,0))</f>
        <v>Bacteria</v>
      </c>
      <c r="F2814" s="5" t="str">
        <f>IF(A2814="",F2813,VLOOKUP(A2814,Лист6!A:C,3,0))</f>
        <v xml:space="preserve"> Bacteroidetes</v>
      </c>
      <c r="G2814" s="5" t="str">
        <f>IF(A2814="",G2813,VLOOKUP(A2814,Лист6!A:D,4,0))</f>
        <v xml:space="preserve"> Sphingobacteriia</v>
      </c>
      <c r="H2814" s="5">
        <f>IF(A2814="",H2813,VLOOKUP(A2814,Лист1!B:C,2,0))</f>
        <v>442</v>
      </c>
      <c r="CI2814" s="5" t="str">
        <f>VLOOKUP(A2814,Лист2!B:C,2,0)</f>
        <v xml:space="preserve"> Pseudopedobacter saltans (strain ATCC 51119 / DSM 12145 / JCM 21818 / LMG 10337 / NBRC 100064 / NCIMB 13643) (Pedobacter saltans).</v>
      </c>
    </row>
    <row r="2815" spans="1:87">
      <c r="A2815" s="7"/>
      <c r="B2815" s="8" t="s">
        <v>134</v>
      </c>
      <c r="C2815" s="9">
        <v>1</v>
      </c>
      <c r="D2815" s="5" t="str">
        <f>IF(A2815="",D2814,VLOOKUP(A2815,Лист2!B:C,2,0))</f>
        <v xml:space="preserve"> Pseudopedobacter saltans (strain ATCC 51119 / DSM 12145 / JCM 21818 / LMG 10337 / NBRC 100064 / NCIMB 13643) (Pedobacter saltans).</v>
      </c>
      <c r="E2815" s="5" t="str">
        <f>IF(A2815="",E2814,VLOOKUP(A2815,Лист6!A:B,2,0))</f>
        <v>Bacteria</v>
      </c>
      <c r="F2815" s="5" t="str">
        <f>IF(A2815="",F2814,VLOOKUP(A2815,Лист6!A:C,3,0))</f>
        <v xml:space="preserve"> Bacteroidetes</v>
      </c>
      <c r="G2815" s="5" t="str">
        <f>IF(A2815="",G2814,VLOOKUP(A2815,Лист6!A:D,4,0))</f>
        <v xml:space="preserve"> Sphingobacteriia</v>
      </c>
      <c r="H2815" s="5">
        <f>IF(A2815="",H2814,VLOOKUP(A2815,Лист1!B:C,2,0))</f>
        <v>442</v>
      </c>
      <c r="CI2815" s="5" t="e">
        <f>VLOOKUP(A2815,Лист2!B:C,2,0)</f>
        <v>#N/A</v>
      </c>
    </row>
    <row r="2816" spans="1:87">
      <c r="A2816" s="7"/>
      <c r="B2816" s="8" t="s">
        <v>52</v>
      </c>
      <c r="C2816" s="9">
        <v>1</v>
      </c>
      <c r="D2816" s="5" t="str">
        <f>IF(A2816="",D2815,VLOOKUP(A2816,Лист2!B:C,2,0))</f>
        <v xml:space="preserve"> Pseudopedobacter saltans (strain ATCC 51119 / DSM 12145 / JCM 21818 / LMG 10337 / NBRC 100064 / NCIMB 13643) (Pedobacter saltans).</v>
      </c>
      <c r="E2816" s="5" t="str">
        <f>IF(A2816="",E2815,VLOOKUP(A2816,Лист6!A:B,2,0))</f>
        <v>Bacteria</v>
      </c>
      <c r="F2816" s="5" t="str">
        <f>IF(A2816="",F2815,VLOOKUP(A2816,Лист6!A:C,3,0))</f>
        <v xml:space="preserve"> Bacteroidetes</v>
      </c>
      <c r="G2816" s="5" t="str">
        <f>IF(A2816="",G2815,VLOOKUP(A2816,Лист6!A:D,4,0))</f>
        <v xml:space="preserve"> Sphingobacteriia</v>
      </c>
      <c r="H2816" s="5">
        <f>IF(A2816="",H2815,VLOOKUP(A2816,Лист1!B:C,2,0))</f>
        <v>442</v>
      </c>
      <c r="CI2816" s="5" t="e">
        <f>VLOOKUP(A2816,Лист2!B:C,2,0)</f>
        <v>#N/A</v>
      </c>
    </row>
    <row r="2817" spans="1:87">
      <c r="A2817" s="2" t="s">
        <v>4059</v>
      </c>
      <c r="B2817" s="2" t="s">
        <v>10</v>
      </c>
      <c r="C2817" s="6">
        <v>1</v>
      </c>
      <c r="D2817" s="5" t="str">
        <f>IF(A2817="",D2816,VLOOKUP(A2817,Лист2!B:C,2,0))</f>
        <v xml:space="preserve"> Pseudopedobacter saltans (strain ATCC 51119 / DSM 12145 / JCM 21818 / LMG 10337 / NBRC 100064 / NCIMB 13643) (Pedobacter saltans).</v>
      </c>
      <c r="E2817" s="5" t="str">
        <f>IF(A2817="",E2816,VLOOKUP(A2817,Лист6!A:B,2,0))</f>
        <v>Bacteria</v>
      </c>
      <c r="F2817" s="5" t="str">
        <f>IF(A2817="",F2816,VLOOKUP(A2817,Лист6!A:C,3,0))</f>
        <v xml:space="preserve"> Bacteroidetes</v>
      </c>
      <c r="G2817" s="5" t="str">
        <f>IF(A2817="",G2816,VLOOKUP(A2817,Лист6!A:D,4,0))</f>
        <v xml:space="preserve"> Sphingobacteriia</v>
      </c>
      <c r="H2817" s="5">
        <f>IF(A2817="",H2816,VLOOKUP(A2817,Лист1!B:C,2,0))</f>
        <v>126</v>
      </c>
      <c r="CI2817" s="5" t="str">
        <f>VLOOKUP(A2817,Лист2!B:C,2,0)</f>
        <v xml:space="preserve"> Pseudopedobacter saltans (strain ATCC 51119 / DSM 12145 / JCM 21818 / LMG 10337 / NBRC 100064 / NCIMB 13643) (Pedobacter saltans).</v>
      </c>
    </row>
    <row r="2818" spans="1:87">
      <c r="A2818" s="2" t="s">
        <v>4061</v>
      </c>
      <c r="B2818" s="2" t="s">
        <v>10</v>
      </c>
      <c r="C2818" s="6">
        <v>1</v>
      </c>
      <c r="D2818" s="5" t="str">
        <f>IF(A2818="",D2817,VLOOKUP(A2818,Лист2!B:C,2,0))</f>
        <v xml:space="preserve"> Pseudopedobacter saltans (strain ATCC 51119 / DSM 12145 / JCM 21818 / LMG 10337 / NBRC 100064 / NCIMB 13643) (Pedobacter saltans).</v>
      </c>
      <c r="E2818" s="5" t="str">
        <f>IF(A2818="",E2817,VLOOKUP(A2818,Лист6!A:B,2,0))</f>
        <v>Bacteria</v>
      </c>
      <c r="F2818" s="5" t="str">
        <f>IF(A2818="",F2817,VLOOKUP(A2818,Лист6!A:C,3,0))</f>
        <v xml:space="preserve"> Bacteroidetes</v>
      </c>
      <c r="G2818" s="5" t="str">
        <f>IF(A2818="",G2817,VLOOKUP(A2818,Лист6!A:D,4,0))</f>
        <v xml:space="preserve"> Sphingobacteriia</v>
      </c>
      <c r="H2818" s="5">
        <f>IF(A2818="",H2817,VLOOKUP(A2818,Лист1!B:C,2,0))</f>
        <v>108</v>
      </c>
      <c r="CI2818" s="5" t="str">
        <f>VLOOKUP(A2818,Лист2!B:C,2,0)</f>
        <v xml:space="preserve"> Pseudopedobacter saltans (strain ATCC 51119 / DSM 12145 / JCM 21818 / LMG 10337 / NBRC 100064 / NCIMB 13643) (Pedobacter saltans).</v>
      </c>
    </row>
    <row r="2819" spans="1:87">
      <c r="A2819" s="2" t="s">
        <v>4063</v>
      </c>
      <c r="B2819" s="2" t="s">
        <v>10</v>
      </c>
      <c r="C2819" s="6">
        <v>1</v>
      </c>
      <c r="D2819" s="5" t="str">
        <f>IF(A2819="",D2818,VLOOKUP(A2819,Лист2!B:C,2,0))</f>
        <v xml:space="preserve"> Pseudopedobacter saltans (strain ATCC 51119 / DSM 12145 / JCM 21818 / LMG 10337 / NBRC 100064 / NCIMB 13643) (Pedobacter saltans).</v>
      </c>
      <c r="E2819" s="5" t="str">
        <f>IF(A2819="",E2818,VLOOKUP(A2819,Лист6!A:B,2,0))</f>
        <v>Bacteria</v>
      </c>
      <c r="F2819" s="5" t="str">
        <f>IF(A2819="",F2818,VLOOKUP(A2819,Лист6!A:C,3,0))</f>
        <v xml:space="preserve"> Bacteroidetes</v>
      </c>
      <c r="G2819" s="5" t="str">
        <f>IF(A2819="",G2818,VLOOKUP(A2819,Лист6!A:D,4,0))</f>
        <v xml:space="preserve"> Sphingobacteriia</v>
      </c>
      <c r="H2819" s="5">
        <f>IF(A2819="",H2818,VLOOKUP(A2819,Лист1!B:C,2,0))</f>
        <v>348</v>
      </c>
      <c r="CI2819" s="5" t="str">
        <f>VLOOKUP(A2819,Лист2!B:C,2,0)</f>
        <v xml:space="preserve"> Pseudopedobacter saltans (strain ATCC 51119 / DSM 12145 / JCM 21818 / LMG 10337 / NBRC 100064 / NCIMB 13643) (Pedobacter saltans).</v>
      </c>
    </row>
    <row r="2820" spans="1:87">
      <c r="A2820" s="2" t="s">
        <v>4065</v>
      </c>
      <c r="B2820" s="2" t="s">
        <v>10</v>
      </c>
      <c r="C2820" s="6">
        <v>1</v>
      </c>
      <c r="D2820" s="5" t="str">
        <f>IF(A2820="",D2819,VLOOKUP(A2820,Лист2!B:C,2,0))</f>
        <v xml:space="preserve"> Rubinisphaera brasiliensis (strain ATCC 49424 / DSM 5305 / JCM 21570 / NBRC 103401 / IFAM 1448) (Planctomyces brasiliensis).</v>
      </c>
      <c r="E2820" s="5" t="str">
        <f>IF(A2820="",E2819,VLOOKUP(A2820,Лист6!A:B,2,0))</f>
        <v>Bacteria</v>
      </c>
      <c r="F2820" s="5" t="str">
        <f>IF(A2820="",F2819,VLOOKUP(A2820,Лист6!A:C,3,0))</f>
        <v xml:space="preserve"> Planctomycetes</v>
      </c>
      <c r="G2820" s="5" t="str">
        <f>IF(A2820="",G2819,VLOOKUP(A2820,Лист6!A:D,4,0))</f>
        <v xml:space="preserve"> Planctomycetia</v>
      </c>
      <c r="H2820" s="5">
        <f>IF(A2820="",H2819,VLOOKUP(A2820,Лист1!B:C,2,0))</f>
        <v>1112</v>
      </c>
      <c r="CI2820" s="5" t="str">
        <f>VLOOKUP(A2820,Лист2!B:C,2,0)</f>
        <v xml:space="preserve"> Rubinisphaera brasiliensis (strain ATCC 49424 / DSM 5305 / JCM 21570 / NBRC 103401 / IFAM 1448) (Planctomyces brasiliensis).</v>
      </c>
    </row>
    <row r="2821" spans="1:87">
      <c r="A2821" s="2" t="s">
        <v>4067</v>
      </c>
      <c r="B2821" s="2" t="s">
        <v>10</v>
      </c>
      <c r="C2821" s="6">
        <v>1</v>
      </c>
      <c r="D2821" s="5" t="str">
        <f>IF(A2821="",D2820,VLOOKUP(A2821,Лист2!B:C,2,0))</f>
        <v xml:space="preserve"> Rubinisphaera brasiliensis (strain ATCC 49424 / DSM 5305 / JCM 21570 / NBRC 103401 / IFAM 1448) (Planctomyces brasiliensis).</v>
      </c>
      <c r="E2821" s="5" t="str">
        <f>IF(A2821="",E2820,VLOOKUP(A2821,Лист6!A:B,2,0))</f>
        <v>Bacteria</v>
      </c>
      <c r="F2821" s="5" t="str">
        <f>IF(A2821="",F2820,VLOOKUP(A2821,Лист6!A:C,3,0))</f>
        <v xml:space="preserve"> Planctomycetes</v>
      </c>
      <c r="G2821" s="5" t="str">
        <f>IF(A2821="",G2820,VLOOKUP(A2821,Лист6!A:D,4,0))</f>
        <v xml:space="preserve"> Planctomycetia</v>
      </c>
      <c r="H2821" s="5">
        <f>IF(A2821="",H2820,VLOOKUP(A2821,Лист1!B:C,2,0))</f>
        <v>1039</v>
      </c>
      <c r="CI2821" s="5" t="str">
        <f>VLOOKUP(A2821,Лист2!B:C,2,0)</f>
        <v xml:space="preserve"> Rubinisphaera brasiliensis (strain ATCC 49424 / DSM 5305 / JCM 21570 / NBRC 103401 / IFAM 1448) (Planctomyces brasiliensis).</v>
      </c>
    </row>
    <row r="2822" spans="1:87">
      <c r="A2822" s="2" t="s">
        <v>4069</v>
      </c>
      <c r="B2822" s="2" t="s">
        <v>10</v>
      </c>
      <c r="C2822" s="6">
        <v>1</v>
      </c>
      <c r="D2822" s="5" t="str">
        <f>IF(A2822="",D2821,VLOOKUP(A2822,Лист2!B:C,2,0))</f>
        <v xml:space="preserve"> Rubinisphaera brasiliensis (strain ATCC 49424 / DSM 5305 / JCM 21570 / NBRC 103401 / IFAM 1448) (Planctomyces brasiliensis).</v>
      </c>
      <c r="E2822" s="5" t="str">
        <f>IF(A2822="",E2821,VLOOKUP(A2822,Лист6!A:B,2,0))</f>
        <v>Bacteria</v>
      </c>
      <c r="F2822" s="5" t="str">
        <f>IF(A2822="",F2821,VLOOKUP(A2822,Лист6!A:C,3,0))</f>
        <v xml:space="preserve"> Planctomycetes</v>
      </c>
      <c r="G2822" s="5" t="str">
        <f>IF(A2822="",G2821,VLOOKUP(A2822,Лист6!A:D,4,0))</f>
        <v xml:space="preserve"> Planctomycetia</v>
      </c>
      <c r="H2822" s="5">
        <f>IF(A2822="",H2821,VLOOKUP(A2822,Лист1!B:C,2,0))</f>
        <v>1508</v>
      </c>
      <c r="CI2822" s="5" t="str">
        <f>VLOOKUP(A2822,Лист2!B:C,2,0)</f>
        <v xml:space="preserve"> Rubinisphaera brasiliensis (strain ATCC 49424 / DSM 5305 / JCM 21570 / NBRC 103401 / IFAM 1448) (Planctomyces brasiliensis).</v>
      </c>
    </row>
    <row r="2823" spans="1:87">
      <c r="A2823" s="7"/>
      <c r="B2823" s="8" t="s">
        <v>4070</v>
      </c>
      <c r="C2823" s="9">
        <v>1</v>
      </c>
      <c r="D2823" s="5" t="str">
        <f>IF(A2823="",D2822,VLOOKUP(A2823,Лист2!B:C,2,0))</f>
        <v xml:space="preserve"> Rubinisphaera brasiliensis (strain ATCC 49424 / DSM 5305 / JCM 21570 / NBRC 103401 / IFAM 1448) (Planctomyces brasiliensis).</v>
      </c>
      <c r="E2823" s="5" t="str">
        <f>IF(A2823="",E2822,VLOOKUP(A2823,Лист6!A:B,2,0))</f>
        <v>Bacteria</v>
      </c>
      <c r="F2823" s="5" t="str">
        <f>IF(A2823="",F2822,VLOOKUP(A2823,Лист6!A:C,3,0))</f>
        <v xml:space="preserve"> Planctomycetes</v>
      </c>
      <c r="G2823" s="5" t="str">
        <f>IF(A2823="",G2822,VLOOKUP(A2823,Лист6!A:D,4,0))</f>
        <v xml:space="preserve"> Planctomycetia</v>
      </c>
      <c r="H2823" s="5">
        <f>IF(A2823="",H2822,VLOOKUP(A2823,Лист1!B:C,2,0))</f>
        <v>1508</v>
      </c>
      <c r="CI2823" s="5" t="e">
        <f>VLOOKUP(A2823,Лист2!B:C,2,0)</f>
        <v>#N/A</v>
      </c>
    </row>
    <row r="2824" spans="1:87">
      <c r="A2824" s="2" t="s">
        <v>4073</v>
      </c>
      <c r="B2824" s="2" t="s">
        <v>10</v>
      </c>
      <c r="C2824" s="6">
        <v>1</v>
      </c>
      <c r="D2824" s="5" t="str">
        <f>IF(A2824="",D2823,VLOOKUP(A2824,Лист2!B:C,2,0))</f>
        <v xml:space="preserve"> Rubinisphaera brasiliensis (strain ATCC 49424 / DSM 5305 / JCM 21570 / NBRC 103401 / IFAM 1448) (Planctomyces brasiliensis).</v>
      </c>
      <c r="E2824" s="5" t="str">
        <f>IF(A2824="",E2823,VLOOKUP(A2824,Лист6!A:B,2,0))</f>
        <v>Bacteria</v>
      </c>
      <c r="F2824" s="5" t="str">
        <f>IF(A2824="",F2823,VLOOKUP(A2824,Лист6!A:C,3,0))</f>
        <v xml:space="preserve"> Planctomycetes</v>
      </c>
      <c r="G2824" s="5" t="str">
        <f>IF(A2824="",G2823,VLOOKUP(A2824,Лист6!A:D,4,0))</f>
        <v xml:space="preserve"> Planctomycetia</v>
      </c>
      <c r="H2824" s="5">
        <f>IF(A2824="",H2823,VLOOKUP(A2824,Лист1!B:C,2,0))</f>
        <v>1491</v>
      </c>
      <c r="CI2824" s="5" t="str">
        <f>VLOOKUP(A2824,Лист2!B:C,2,0)</f>
        <v xml:space="preserve"> Rubinisphaera brasiliensis (strain ATCC 49424 / DSM 5305 / JCM 21570 / NBRC 103401 / IFAM 1448) (Planctomyces brasiliensis).</v>
      </c>
    </row>
    <row r="2825" spans="1:87">
      <c r="A2825" s="7"/>
      <c r="B2825" s="8" t="s">
        <v>280</v>
      </c>
      <c r="C2825" s="9">
        <v>1</v>
      </c>
      <c r="D2825" s="5" t="str">
        <f>IF(A2825="",D2824,VLOOKUP(A2825,Лист2!B:C,2,0))</f>
        <v xml:space="preserve"> Rubinisphaera brasiliensis (strain ATCC 49424 / DSM 5305 / JCM 21570 / NBRC 103401 / IFAM 1448) (Planctomyces brasiliensis).</v>
      </c>
      <c r="E2825" s="5" t="str">
        <f>IF(A2825="",E2824,VLOOKUP(A2825,Лист6!A:B,2,0))</f>
        <v>Bacteria</v>
      </c>
      <c r="F2825" s="5" t="str">
        <f>IF(A2825="",F2824,VLOOKUP(A2825,Лист6!A:C,3,0))</f>
        <v xml:space="preserve"> Planctomycetes</v>
      </c>
      <c r="G2825" s="5" t="str">
        <f>IF(A2825="",G2824,VLOOKUP(A2825,Лист6!A:D,4,0))</f>
        <v xml:space="preserve"> Planctomycetia</v>
      </c>
      <c r="H2825" s="5">
        <f>IF(A2825="",H2824,VLOOKUP(A2825,Лист1!B:C,2,0))</f>
        <v>1491</v>
      </c>
      <c r="CI2825" s="5" t="e">
        <f>VLOOKUP(A2825,Лист2!B:C,2,0)</f>
        <v>#N/A</v>
      </c>
    </row>
    <row r="2826" spans="1:87">
      <c r="A2826" s="2" t="s">
        <v>4075</v>
      </c>
      <c r="B2826" s="2" t="s">
        <v>10</v>
      </c>
      <c r="C2826" s="6">
        <v>1</v>
      </c>
      <c r="D2826" s="5" t="str">
        <f>IF(A2826="",D2825,VLOOKUP(A2826,Лист2!B:C,2,0))</f>
        <v xml:space="preserve"> Rubinisphaera brasiliensis (strain ATCC 49424 / DSM 5305 / JCM 21570 / NBRC 103401 / IFAM 1448) (Planctomyces brasiliensis).</v>
      </c>
      <c r="E2826" s="5" t="str">
        <f>IF(A2826="",E2825,VLOOKUP(A2826,Лист6!A:B,2,0))</f>
        <v>Bacteria</v>
      </c>
      <c r="F2826" s="5" t="str">
        <f>IF(A2826="",F2825,VLOOKUP(A2826,Лист6!A:C,3,0))</f>
        <v xml:space="preserve"> Planctomycetes</v>
      </c>
      <c r="G2826" s="5" t="str">
        <f>IF(A2826="",G2825,VLOOKUP(A2826,Лист6!A:D,4,0))</f>
        <v xml:space="preserve"> Planctomycetia</v>
      </c>
      <c r="H2826" s="5">
        <f>IF(A2826="",H2825,VLOOKUP(A2826,Лист1!B:C,2,0))</f>
        <v>1089</v>
      </c>
      <c r="CI2826" s="5" t="str">
        <f>VLOOKUP(A2826,Лист2!B:C,2,0)</f>
        <v xml:space="preserve"> Rubinisphaera brasiliensis (strain ATCC 49424 / DSM 5305 / JCM 21570 / NBRC 103401 / IFAM 1448) (Planctomyces brasiliensis).</v>
      </c>
    </row>
    <row r="2827" spans="1:87">
      <c r="A2827" s="7"/>
      <c r="B2827" s="8" t="s">
        <v>4076</v>
      </c>
      <c r="C2827" s="9">
        <v>1</v>
      </c>
      <c r="D2827" s="5" t="str">
        <f>IF(A2827="",D2826,VLOOKUP(A2827,Лист2!B:C,2,0))</f>
        <v xml:space="preserve"> Rubinisphaera brasiliensis (strain ATCC 49424 / DSM 5305 / JCM 21570 / NBRC 103401 / IFAM 1448) (Planctomyces brasiliensis).</v>
      </c>
      <c r="E2827" s="5" t="str">
        <f>IF(A2827="",E2826,VLOOKUP(A2827,Лист6!A:B,2,0))</f>
        <v>Bacteria</v>
      </c>
      <c r="F2827" s="5" t="str">
        <f>IF(A2827="",F2826,VLOOKUP(A2827,Лист6!A:C,3,0))</f>
        <v xml:space="preserve"> Planctomycetes</v>
      </c>
      <c r="G2827" s="5" t="str">
        <f>IF(A2827="",G2826,VLOOKUP(A2827,Лист6!A:D,4,0))</f>
        <v xml:space="preserve"> Planctomycetia</v>
      </c>
      <c r="H2827" s="5">
        <f>IF(A2827="",H2826,VLOOKUP(A2827,Лист1!B:C,2,0))</f>
        <v>1089</v>
      </c>
      <c r="CI2827" s="5" t="e">
        <f>VLOOKUP(A2827,Лист2!B:C,2,0)</f>
        <v>#N/A</v>
      </c>
    </row>
    <row r="2828" spans="1:87">
      <c r="A2828" s="2" t="s">
        <v>4079</v>
      </c>
      <c r="B2828" s="2" t="s">
        <v>10</v>
      </c>
      <c r="C2828" s="6">
        <v>1</v>
      </c>
      <c r="D2828" s="5" t="str">
        <f>IF(A2828="",D2827,VLOOKUP(A2828,Лист2!B:C,2,0))</f>
        <v xml:space="preserve"> Rubinisphaera brasiliensis (strain ATCC 49424 / DSM 5305 / JCM 21570 / NBRC 103401 / IFAM 1448) (Planctomyces brasiliensis).</v>
      </c>
      <c r="E2828" s="5" t="str">
        <f>IF(A2828="",E2827,VLOOKUP(A2828,Лист6!A:B,2,0))</f>
        <v>Bacteria</v>
      </c>
      <c r="F2828" s="5" t="str">
        <f>IF(A2828="",F2827,VLOOKUP(A2828,Лист6!A:C,3,0))</f>
        <v xml:space="preserve"> Planctomycetes</v>
      </c>
      <c r="G2828" s="5" t="str">
        <f>IF(A2828="",G2827,VLOOKUP(A2828,Лист6!A:D,4,0))</f>
        <v xml:space="preserve"> Planctomycetia</v>
      </c>
      <c r="H2828" s="5">
        <f>IF(A2828="",H2827,VLOOKUP(A2828,Лист1!B:C,2,0))</f>
        <v>985</v>
      </c>
      <c r="CI2828" s="5" t="str">
        <f>VLOOKUP(A2828,Лист2!B:C,2,0)</f>
        <v xml:space="preserve"> Rubinisphaera brasiliensis (strain ATCC 49424 / DSM 5305 / JCM 21570 / NBRC 103401 / IFAM 1448) (Planctomyces brasiliensis).</v>
      </c>
    </row>
    <row r="2829" spans="1:87">
      <c r="A2829" s="2" t="s">
        <v>4081</v>
      </c>
      <c r="B2829" s="2" t="s">
        <v>10</v>
      </c>
      <c r="C2829" s="6">
        <v>1</v>
      </c>
      <c r="D2829" s="5" t="str">
        <f>IF(A2829="",D2828,VLOOKUP(A2829,Лист2!B:C,2,0))</f>
        <v xml:space="preserve"> Rubinisphaera brasiliensis (strain ATCC 49424 / DSM 5305 / JCM 21570 / NBRC 103401 / IFAM 1448) (Planctomyces brasiliensis).</v>
      </c>
      <c r="E2829" s="5" t="str">
        <f>IF(A2829="",E2828,VLOOKUP(A2829,Лист6!A:B,2,0))</f>
        <v>Bacteria</v>
      </c>
      <c r="F2829" s="5" t="str">
        <f>IF(A2829="",F2828,VLOOKUP(A2829,Лист6!A:C,3,0))</f>
        <v xml:space="preserve"> Planctomycetes</v>
      </c>
      <c r="G2829" s="5" t="str">
        <f>IF(A2829="",G2828,VLOOKUP(A2829,Лист6!A:D,4,0))</f>
        <v xml:space="preserve"> Planctomycetia</v>
      </c>
      <c r="H2829" s="5">
        <f>IF(A2829="",H2828,VLOOKUP(A2829,Лист1!B:C,2,0))</f>
        <v>1704</v>
      </c>
      <c r="CI2829" s="5" t="str">
        <f>VLOOKUP(A2829,Лист2!B:C,2,0)</f>
        <v xml:space="preserve"> Rubinisphaera brasiliensis (strain ATCC 49424 / DSM 5305 / JCM 21570 / NBRC 103401 / IFAM 1448) (Planctomyces brasiliensis).</v>
      </c>
    </row>
    <row r="2830" spans="1:87">
      <c r="A2830" s="7"/>
      <c r="B2830" s="8" t="s">
        <v>280</v>
      </c>
      <c r="C2830" s="9">
        <v>1</v>
      </c>
      <c r="D2830" s="5" t="str">
        <f>IF(A2830="",D2829,VLOOKUP(A2830,Лист2!B:C,2,0))</f>
        <v xml:space="preserve"> Rubinisphaera brasiliensis (strain ATCC 49424 / DSM 5305 / JCM 21570 / NBRC 103401 / IFAM 1448) (Planctomyces brasiliensis).</v>
      </c>
      <c r="E2830" s="5" t="str">
        <f>IF(A2830="",E2829,VLOOKUP(A2830,Лист6!A:B,2,0))</f>
        <v>Bacteria</v>
      </c>
      <c r="F2830" s="5" t="str">
        <f>IF(A2830="",F2829,VLOOKUP(A2830,Лист6!A:C,3,0))</f>
        <v xml:space="preserve"> Planctomycetes</v>
      </c>
      <c r="G2830" s="5" t="str">
        <f>IF(A2830="",G2829,VLOOKUP(A2830,Лист6!A:D,4,0))</f>
        <v xml:space="preserve"> Planctomycetia</v>
      </c>
      <c r="H2830" s="5">
        <f>IF(A2830="",H2829,VLOOKUP(A2830,Лист1!B:C,2,0))</f>
        <v>1704</v>
      </c>
      <c r="CI2830" s="5" t="e">
        <f>VLOOKUP(A2830,Лист2!B:C,2,0)</f>
        <v>#N/A</v>
      </c>
    </row>
    <row r="2831" spans="1:87">
      <c r="A2831" s="7"/>
      <c r="B2831" s="8" t="s">
        <v>4076</v>
      </c>
      <c r="C2831" s="9">
        <v>1</v>
      </c>
      <c r="D2831" s="5" t="str">
        <f>IF(A2831="",D2830,VLOOKUP(A2831,Лист2!B:C,2,0))</f>
        <v xml:space="preserve"> Rubinisphaera brasiliensis (strain ATCC 49424 / DSM 5305 / JCM 21570 / NBRC 103401 / IFAM 1448) (Planctomyces brasiliensis).</v>
      </c>
      <c r="E2831" s="5" t="str">
        <f>IF(A2831="",E2830,VLOOKUP(A2831,Лист6!A:B,2,0))</f>
        <v>Bacteria</v>
      </c>
      <c r="F2831" s="5" t="str">
        <f>IF(A2831="",F2830,VLOOKUP(A2831,Лист6!A:C,3,0))</f>
        <v xml:space="preserve"> Planctomycetes</v>
      </c>
      <c r="G2831" s="5" t="str">
        <f>IF(A2831="",G2830,VLOOKUP(A2831,Лист6!A:D,4,0))</f>
        <v xml:space="preserve"> Planctomycetia</v>
      </c>
      <c r="H2831" s="5">
        <f>IF(A2831="",H2830,VLOOKUP(A2831,Лист1!B:C,2,0))</f>
        <v>1704</v>
      </c>
      <c r="CI2831" s="5" t="e">
        <f>VLOOKUP(A2831,Лист2!B:C,2,0)</f>
        <v>#N/A</v>
      </c>
    </row>
    <row r="2832" spans="1:87">
      <c r="A2832" s="7"/>
      <c r="B2832" s="8" t="s">
        <v>3302</v>
      </c>
      <c r="C2832" s="9">
        <v>2</v>
      </c>
      <c r="D2832" s="5" t="str">
        <f>IF(A2832="",D2831,VLOOKUP(A2832,Лист2!B:C,2,0))</f>
        <v xml:space="preserve"> Rubinisphaera brasiliensis (strain ATCC 49424 / DSM 5305 / JCM 21570 / NBRC 103401 / IFAM 1448) (Planctomyces brasiliensis).</v>
      </c>
      <c r="E2832" s="5" t="str">
        <f>IF(A2832="",E2831,VLOOKUP(A2832,Лист6!A:B,2,0))</f>
        <v>Bacteria</v>
      </c>
      <c r="F2832" s="5" t="str">
        <f>IF(A2832="",F2831,VLOOKUP(A2832,Лист6!A:C,3,0))</f>
        <v xml:space="preserve"> Planctomycetes</v>
      </c>
      <c r="G2832" s="5" t="str">
        <f>IF(A2832="",G2831,VLOOKUP(A2832,Лист6!A:D,4,0))</f>
        <v xml:space="preserve"> Planctomycetia</v>
      </c>
      <c r="H2832" s="5">
        <f>IF(A2832="",H2831,VLOOKUP(A2832,Лист1!B:C,2,0))</f>
        <v>1704</v>
      </c>
      <c r="CI2832" s="5" t="e">
        <f>VLOOKUP(A2832,Лист2!B:C,2,0)</f>
        <v>#N/A</v>
      </c>
    </row>
    <row r="2833" spans="1:87">
      <c r="A2833" s="2" t="s">
        <v>4083</v>
      </c>
      <c r="B2833" s="2" t="s">
        <v>10</v>
      </c>
      <c r="C2833" s="6">
        <v>1</v>
      </c>
      <c r="D2833" s="5" t="str">
        <f>IF(A2833="",D2832,VLOOKUP(A2833,Лист2!B:C,2,0))</f>
        <v xml:space="preserve"> Rubinisphaera brasiliensis (strain ATCC 49424 / DSM 5305 / JCM 21570 / NBRC 103401 / IFAM 1448) (Planctomyces brasiliensis).</v>
      </c>
      <c r="E2833" s="5" t="str">
        <f>IF(A2833="",E2832,VLOOKUP(A2833,Лист6!A:B,2,0))</f>
        <v>Bacteria</v>
      </c>
      <c r="F2833" s="5" t="str">
        <f>IF(A2833="",F2832,VLOOKUP(A2833,Лист6!A:C,3,0))</f>
        <v xml:space="preserve"> Planctomycetes</v>
      </c>
      <c r="G2833" s="5" t="str">
        <f>IF(A2833="",G2832,VLOOKUP(A2833,Лист6!A:D,4,0))</f>
        <v xml:space="preserve"> Planctomycetia</v>
      </c>
      <c r="H2833" s="5">
        <f>IF(A2833="",H2832,VLOOKUP(A2833,Лист1!B:C,2,0))</f>
        <v>1217</v>
      </c>
      <c r="CI2833" s="5" t="str">
        <f>VLOOKUP(A2833,Лист2!B:C,2,0)</f>
        <v xml:space="preserve"> Rubinisphaera brasiliensis (strain ATCC 49424 / DSM 5305 / JCM 21570 / NBRC 103401 / IFAM 1448) (Planctomyces brasiliensis).</v>
      </c>
    </row>
    <row r="2834" spans="1:87">
      <c r="A2834" s="7"/>
      <c r="B2834" s="8" t="s">
        <v>4076</v>
      </c>
      <c r="C2834" s="9">
        <v>1</v>
      </c>
      <c r="D2834" s="5" t="str">
        <f>IF(A2834="",D2833,VLOOKUP(A2834,Лист2!B:C,2,0))</f>
        <v xml:space="preserve"> Rubinisphaera brasiliensis (strain ATCC 49424 / DSM 5305 / JCM 21570 / NBRC 103401 / IFAM 1448) (Planctomyces brasiliensis).</v>
      </c>
      <c r="E2834" s="5" t="str">
        <f>IF(A2834="",E2833,VLOOKUP(A2834,Лист6!A:B,2,0))</f>
        <v>Bacteria</v>
      </c>
      <c r="F2834" s="5" t="str">
        <f>IF(A2834="",F2833,VLOOKUP(A2834,Лист6!A:C,3,0))</f>
        <v xml:space="preserve"> Planctomycetes</v>
      </c>
      <c r="G2834" s="5" t="str">
        <f>IF(A2834="",G2833,VLOOKUP(A2834,Лист6!A:D,4,0))</f>
        <v xml:space="preserve"> Planctomycetia</v>
      </c>
      <c r="H2834" s="5">
        <f>IF(A2834="",H2833,VLOOKUP(A2834,Лист1!B:C,2,0))</f>
        <v>1217</v>
      </c>
      <c r="CI2834" s="5" t="e">
        <f>VLOOKUP(A2834,Лист2!B:C,2,0)</f>
        <v>#N/A</v>
      </c>
    </row>
    <row r="2835" spans="1:87">
      <c r="A2835" s="7"/>
      <c r="B2835" s="8" t="s">
        <v>3326</v>
      </c>
      <c r="C2835" s="9">
        <v>1</v>
      </c>
      <c r="D2835" s="5" t="str">
        <f>IF(A2835="",D2834,VLOOKUP(A2835,Лист2!B:C,2,0))</f>
        <v xml:space="preserve"> Rubinisphaera brasiliensis (strain ATCC 49424 / DSM 5305 / JCM 21570 / NBRC 103401 / IFAM 1448) (Planctomyces brasiliensis).</v>
      </c>
      <c r="E2835" s="5" t="str">
        <f>IF(A2835="",E2834,VLOOKUP(A2835,Лист6!A:B,2,0))</f>
        <v>Bacteria</v>
      </c>
      <c r="F2835" s="5" t="str">
        <f>IF(A2835="",F2834,VLOOKUP(A2835,Лист6!A:C,3,0))</f>
        <v xml:space="preserve"> Planctomycetes</v>
      </c>
      <c r="G2835" s="5" t="str">
        <f>IF(A2835="",G2834,VLOOKUP(A2835,Лист6!A:D,4,0))</f>
        <v xml:space="preserve"> Planctomycetia</v>
      </c>
      <c r="H2835" s="5">
        <f>IF(A2835="",H2834,VLOOKUP(A2835,Лист1!B:C,2,0))</f>
        <v>1217</v>
      </c>
      <c r="CI2835" s="5" t="e">
        <f>VLOOKUP(A2835,Лист2!B:C,2,0)</f>
        <v>#N/A</v>
      </c>
    </row>
    <row r="2836" spans="1:87">
      <c r="A2836" s="2" t="s">
        <v>4085</v>
      </c>
      <c r="B2836" s="2" t="s">
        <v>10</v>
      </c>
      <c r="C2836" s="6">
        <v>1</v>
      </c>
      <c r="D2836" s="5" t="str">
        <f>IF(A2836="",D2835,VLOOKUP(A2836,Лист2!B:C,2,0))</f>
        <v xml:space="preserve"> Rubinisphaera brasiliensis (strain ATCC 49424 / DSM 5305 / JCM 21570 / NBRC 103401 / IFAM 1448) (Planctomyces brasiliensis).</v>
      </c>
      <c r="E2836" s="5" t="str">
        <f>IF(A2836="",E2835,VLOOKUP(A2836,Лист6!A:B,2,0))</f>
        <v>Bacteria</v>
      </c>
      <c r="F2836" s="5" t="str">
        <f>IF(A2836="",F2835,VLOOKUP(A2836,Лист6!A:C,3,0))</f>
        <v xml:space="preserve"> Planctomycetes</v>
      </c>
      <c r="G2836" s="5" t="str">
        <f>IF(A2836="",G2835,VLOOKUP(A2836,Лист6!A:D,4,0))</f>
        <v xml:space="preserve"> Planctomycetia</v>
      </c>
      <c r="H2836" s="5">
        <f>IF(A2836="",H2835,VLOOKUP(A2836,Лист1!B:C,2,0))</f>
        <v>1006</v>
      </c>
      <c r="CI2836" s="5" t="str">
        <f>VLOOKUP(A2836,Лист2!B:C,2,0)</f>
        <v xml:space="preserve"> Rubinisphaera brasiliensis (strain ATCC 49424 / DSM 5305 / JCM 21570 / NBRC 103401 / IFAM 1448) (Planctomyces brasiliensis).</v>
      </c>
    </row>
    <row r="2837" spans="1:87">
      <c r="A2837" s="2" t="s">
        <v>4087</v>
      </c>
      <c r="B2837" s="2" t="s">
        <v>10</v>
      </c>
      <c r="C2837" s="6">
        <v>1</v>
      </c>
      <c r="D2837" s="5" t="str">
        <f>IF(A2837="",D2836,VLOOKUP(A2837,Лист2!B:C,2,0))</f>
        <v xml:space="preserve"> Rubinisphaera brasiliensis (strain ATCC 49424 / DSM 5305 / JCM 21570 / NBRC 103401 / IFAM 1448) (Planctomyces brasiliensis).</v>
      </c>
      <c r="E2837" s="5" t="str">
        <f>IF(A2837="",E2836,VLOOKUP(A2837,Лист6!A:B,2,0))</f>
        <v>Bacteria</v>
      </c>
      <c r="F2837" s="5" t="str">
        <f>IF(A2837="",F2836,VLOOKUP(A2837,Лист6!A:C,3,0))</f>
        <v xml:space="preserve"> Planctomycetes</v>
      </c>
      <c r="G2837" s="5" t="str">
        <f>IF(A2837="",G2836,VLOOKUP(A2837,Лист6!A:D,4,0))</f>
        <v xml:space="preserve"> Planctomycetia</v>
      </c>
      <c r="H2837" s="5">
        <f>IF(A2837="",H2836,VLOOKUP(A2837,Лист1!B:C,2,0))</f>
        <v>1195</v>
      </c>
      <c r="CI2837" s="5" t="str">
        <f>VLOOKUP(A2837,Лист2!B:C,2,0)</f>
        <v xml:space="preserve"> Rubinisphaera brasiliensis (strain ATCC 49424 / DSM 5305 / JCM 21570 / NBRC 103401 / IFAM 1448) (Planctomyces brasiliensis).</v>
      </c>
    </row>
    <row r="2838" spans="1:87">
      <c r="A2838" s="2" t="s">
        <v>4089</v>
      </c>
      <c r="B2838" s="2" t="s">
        <v>10</v>
      </c>
      <c r="C2838" s="6">
        <v>1</v>
      </c>
      <c r="D2838" s="5" t="str">
        <f>IF(A2838="",D2837,VLOOKUP(A2838,Лист2!B:C,2,0))</f>
        <v xml:space="preserve"> Rubinisphaera brasiliensis (strain ATCC 49424 / DSM 5305 / JCM 21570 / NBRC 103401 / IFAM 1448) (Planctomyces brasiliensis).</v>
      </c>
      <c r="E2838" s="5" t="str">
        <f>IF(A2838="",E2837,VLOOKUP(A2838,Лист6!A:B,2,0))</f>
        <v>Bacteria</v>
      </c>
      <c r="F2838" s="5" t="str">
        <f>IF(A2838="",F2837,VLOOKUP(A2838,Лист6!A:C,3,0))</f>
        <v xml:space="preserve"> Planctomycetes</v>
      </c>
      <c r="G2838" s="5" t="str">
        <f>IF(A2838="",G2837,VLOOKUP(A2838,Лист6!A:D,4,0))</f>
        <v xml:space="preserve"> Planctomycetia</v>
      </c>
      <c r="H2838" s="5">
        <f>IF(A2838="",H2837,VLOOKUP(A2838,Лист1!B:C,2,0))</f>
        <v>603</v>
      </c>
      <c r="CI2838" s="5" t="str">
        <f>VLOOKUP(A2838,Лист2!B:C,2,0)</f>
        <v xml:space="preserve"> Rubinisphaera brasiliensis (strain ATCC 49424 / DSM 5305 / JCM 21570 / NBRC 103401 / IFAM 1448) (Planctomyces brasiliensis).</v>
      </c>
    </row>
    <row r="2839" spans="1:87">
      <c r="A2839" s="2" t="s">
        <v>4091</v>
      </c>
      <c r="B2839" s="2" t="s">
        <v>10</v>
      </c>
      <c r="C2839" s="6">
        <v>1</v>
      </c>
      <c r="D2839" s="5" t="str">
        <f>IF(A2839="",D2838,VLOOKUP(A2839,Лист2!B:C,2,0))</f>
        <v xml:space="preserve"> Rubinisphaera brasiliensis (strain ATCC 49424 / DSM 5305 / JCM 21570 / NBRC 103401 / IFAM 1448) (Planctomyces brasiliensis).</v>
      </c>
      <c r="E2839" s="5" t="str">
        <f>IF(A2839="",E2838,VLOOKUP(A2839,Лист6!A:B,2,0))</f>
        <v>Bacteria</v>
      </c>
      <c r="F2839" s="5" t="str">
        <f>IF(A2839="",F2838,VLOOKUP(A2839,Лист6!A:C,3,0))</f>
        <v xml:space="preserve"> Planctomycetes</v>
      </c>
      <c r="G2839" s="5" t="str">
        <f>IF(A2839="",G2838,VLOOKUP(A2839,Лист6!A:D,4,0))</f>
        <v xml:space="preserve"> Planctomycetia</v>
      </c>
      <c r="H2839" s="5">
        <f>IF(A2839="",H2838,VLOOKUP(A2839,Лист1!B:C,2,0))</f>
        <v>322</v>
      </c>
      <c r="CI2839" s="5" t="str">
        <f>VLOOKUP(A2839,Лист2!B:C,2,0)</f>
        <v xml:space="preserve"> Rubinisphaera brasiliensis (strain ATCC 49424 / DSM 5305 / JCM 21570 / NBRC 103401 / IFAM 1448) (Planctomyces brasiliensis).</v>
      </c>
    </row>
    <row r="2840" spans="1:87">
      <c r="A2840" s="7"/>
      <c r="B2840" s="8" t="s">
        <v>76</v>
      </c>
      <c r="C2840" s="9">
        <v>1</v>
      </c>
      <c r="D2840" s="5" t="str">
        <f>IF(A2840="",D2839,VLOOKUP(A2840,Лист2!B:C,2,0))</f>
        <v xml:space="preserve"> Rubinisphaera brasiliensis (strain ATCC 49424 / DSM 5305 / JCM 21570 / NBRC 103401 / IFAM 1448) (Planctomyces brasiliensis).</v>
      </c>
      <c r="E2840" s="5" t="str">
        <f>IF(A2840="",E2839,VLOOKUP(A2840,Лист6!A:B,2,0))</f>
        <v>Bacteria</v>
      </c>
      <c r="F2840" s="5" t="str">
        <f>IF(A2840="",F2839,VLOOKUP(A2840,Лист6!A:C,3,0))</f>
        <v xml:space="preserve"> Planctomycetes</v>
      </c>
      <c r="G2840" s="5" t="str">
        <f>IF(A2840="",G2839,VLOOKUP(A2840,Лист6!A:D,4,0))</f>
        <v xml:space="preserve"> Planctomycetia</v>
      </c>
      <c r="H2840" s="5">
        <f>IF(A2840="",H2839,VLOOKUP(A2840,Лист1!B:C,2,0))</f>
        <v>322</v>
      </c>
      <c r="CI2840" s="5" t="e">
        <f>VLOOKUP(A2840,Лист2!B:C,2,0)</f>
        <v>#N/A</v>
      </c>
    </row>
    <row r="2841" spans="1:87">
      <c r="A2841" s="7"/>
      <c r="B2841" s="8" t="s">
        <v>78</v>
      </c>
      <c r="C2841" s="9">
        <v>1</v>
      </c>
      <c r="D2841" s="5" t="str">
        <f>IF(A2841="",D2840,VLOOKUP(A2841,Лист2!B:C,2,0))</f>
        <v xml:space="preserve"> Rubinisphaera brasiliensis (strain ATCC 49424 / DSM 5305 / JCM 21570 / NBRC 103401 / IFAM 1448) (Planctomyces brasiliensis).</v>
      </c>
      <c r="E2841" s="5" t="str">
        <f>IF(A2841="",E2840,VLOOKUP(A2841,Лист6!A:B,2,0))</f>
        <v>Bacteria</v>
      </c>
      <c r="F2841" s="5" t="str">
        <f>IF(A2841="",F2840,VLOOKUP(A2841,Лист6!A:C,3,0))</f>
        <v xml:space="preserve"> Planctomycetes</v>
      </c>
      <c r="G2841" s="5" t="str">
        <f>IF(A2841="",G2840,VLOOKUP(A2841,Лист6!A:D,4,0))</f>
        <v xml:space="preserve"> Planctomycetia</v>
      </c>
      <c r="H2841" s="5">
        <f>IF(A2841="",H2840,VLOOKUP(A2841,Лист1!B:C,2,0))</f>
        <v>322</v>
      </c>
      <c r="CI2841" s="5" t="e">
        <f>VLOOKUP(A2841,Лист2!B:C,2,0)</f>
        <v>#N/A</v>
      </c>
    </row>
    <row r="2842" spans="1:87">
      <c r="A2842" s="2" t="s">
        <v>4093</v>
      </c>
      <c r="B2842" s="2" t="s">
        <v>10</v>
      </c>
      <c r="C2842" s="6">
        <v>1</v>
      </c>
      <c r="D2842" s="5" t="str">
        <f>IF(A2842="",D2841,VLOOKUP(A2842,Лист2!B:C,2,0))</f>
        <v xml:space="preserve"> Rubinisphaera brasiliensis (strain ATCC 49424 / DSM 5305 / JCM 21570 / NBRC 103401 / IFAM 1448) (Planctomyces brasiliensis).</v>
      </c>
      <c r="E2842" s="5" t="str">
        <f>IF(A2842="",E2841,VLOOKUP(A2842,Лист6!A:B,2,0))</f>
        <v>Bacteria</v>
      </c>
      <c r="F2842" s="5" t="str">
        <f>IF(A2842="",F2841,VLOOKUP(A2842,Лист6!A:C,3,0))</f>
        <v xml:space="preserve"> Planctomycetes</v>
      </c>
      <c r="G2842" s="5" t="str">
        <f>IF(A2842="",G2841,VLOOKUP(A2842,Лист6!A:D,4,0))</f>
        <v xml:space="preserve"> Planctomycetia</v>
      </c>
      <c r="H2842" s="5">
        <f>IF(A2842="",H2841,VLOOKUP(A2842,Лист1!B:C,2,0))</f>
        <v>417</v>
      </c>
      <c r="CI2842" s="5" t="str">
        <f>VLOOKUP(A2842,Лист2!B:C,2,0)</f>
        <v xml:space="preserve"> Rubinisphaera brasiliensis (strain ATCC 49424 / DSM 5305 / JCM 21570 / NBRC 103401 / IFAM 1448) (Planctomyces brasiliensis).</v>
      </c>
    </row>
    <row r="2843" spans="1:87">
      <c r="A2843" s="2" t="s">
        <v>4095</v>
      </c>
      <c r="B2843" s="2" t="s">
        <v>10</v>
      </c>
      <c r="C2843" s="6">
        <v>1</v>
      </c>
      <c r="D2843" s="5" t="str">
        <f>IF(A2843="",D2842,VLOOKUP(A2843,Лист2!B:C,2,0))</f>
        <v xml:space="preserve"> Rubinisphaera brasiliensis (strain ATCC 49424 / DSM 5305 / JCM 21570 / NBRC 103401 / IFAM 1448) (Planctomyces brasiliensis).</v>
      </c>
      <c r="E2843" s="5" t="str">
        <f>IF(A2843="",E2842,VLOOKUP(A2843,Лист6!A:B,2,0))</f>
        <v>Bacteria</v>
      </c>
      <c r="F2843" s="5" t="str">
        <f>IF(A2843="",F2842,VLOOKUP(A2843,Лист6!A:C,3,0))</f>
        <v xml:space="preserve"> Planctomycetes</v>
      </c>
      <c r="G2843" s="5" t="str">
        <f>IF(A2843="",G2842,VLOOKUP(A2843,Лист6!A:D,4,0))</f>
        <v xml:space="preserve"> Planctomycetia</v>
      </c>
      <c r="H2843" s="5">
        <f>IF(A2843="",H2842,VLOOKUP(A2843,Лист1!B:C,2,0))</f>
        <v>419</v>
      </c>
      <c r="CI2843" s="5" t="str">
        <f>VLOOKUP(A2843,Лист2!B:C,2,0)</f>
        <v xml:space="preserve"> Rubinisphaera brasiliensis (strain ATCC 49424 / DSM 5305 / JCM 21570 / NBRC 103401 / IFAM 1448) (Planctomyces brasiliensis).</v>
      </c>
    </row>
    <row r="2844" spans="1:87">
      <c r="A2844" s="7"/>
      <c r="B2844" s="8" t="s">
        <v>28</v>
      </c>
      <c r="C2844" s="9">
        <v>1</v>
      </c>
      <c r="D2844" s="5" t="str">
        <f>IF(A2844="",D2843,VLOOKUP(A2844,Лист2!B:C,2,0))</f>
        <v xml:space="preserve"> Rubinisphaera brasiliensis (strain ATCC 49424 / DSM 5305 / JCM 21570 / NBRC 103401 / IFAM 1448) (Planctomyces brasiliensis).</v>
      </c>
      <c r="E2844" s="5" t="str">
        <f>IF(A2844="",E2843,VLOOKUP(A2844,Лист6!A:B,2,0))</f>
        <v>Bacteria</v>
      </c>
      <c r="F2844" s="5" t="str">
        <f>IF(A2844="",F2843,VLOOKUP(A2844,Лист6!A:C,3,0))</f>
        <v xml:space="preserve"> Planctomycetes</v>
      </c>
      <c r="G2844" s="5" t="str">
        <f>IF(A2844="",G2843,VLOOKUP(A2844,Лист6!A:D,4,0))</f>
        <v xml:space="preserve"> Planctomycetia</v>
      </c>
      <c r="H2844" s="5">
        <f>IF(A2844="",H2843,VLOOKUP(A2844,Лист1!B:C,2,0))</f>
        <v>419</v>
      </c>
      <c r="CI2844" s="5" t="e">
        <f>VLOOKUP(A2844,Лист2!B:C,2,0)</f>
        <v>#N/A</v>
      </c>
    </row>
    <row r="2845" spans="1:87">
      <c r="A2845" s="2" t="s">
        <v>4097</v>
      </c>
      <c r="B2845" s="2" t="s">
        <v>10</v>
      </c>
      <c r="C2845" s="6">
        <v>1</v>
      </c>
      <c r="D2845" s="5" t="str">
        <f>IF(A2845="",D2844,VLOOKUP(A2845,Лист2!B:C,2,0))</f>
        <v xml:space="preserve"> Rubinisphaera brasiliensis (strain ATCC 49424 / DSM 5305 / JCM 21570 / NBRC 103401 / IFAM 1448) (Planctomyces brasiliensis).</v>
      </c>
      <c r="E2845" s="5" t="str">
        <f>IF(A2845="",E2844,VLOOKUP(A2845,Лист6!A:B,2,0))</f>
        <v>Bacteria</v>
      </c>
      <c r="F2845" s="5" t="str">
        <f>IF(A2845="",F2844,VLOOKUP(A2845,Лист6!A:C,3,0))</f>
        <v xml:space="preserve"> Planctomycetes</v>
      </c>
      <c r="G2845" s="5" t="str">
        <f>IF(A2845="",G2844,VLOOKUP(A2845,Лист6!A:D,4,0))</f>
        <v xml:space="preserve"> Planctomycetia</v>
      </c>
      <c r="H2845" s="5">
        <f>IF(A2845="",H2844,VLOOKUP(A2845,Лист1!B:C,2,0))</f>
        <v>1126</v>
      </c>
      <c r="CI2845" s="5" t="str">
        <f>VLOOKUP(A2845,Лист2!B:C,2,0)</f>
        <v xml:space="preserve"> Rubinisphaera brasiliensis (strain ATCC 49424 / DSM 5305 / JCM 21570 / NBRC 103401 / IFAM 1448) (Planctomyces brasiliensis).</v>
      </c>
    </row>
    <row r="2846" spans="1:87">
      <c r="A2846" s="7"/>
      <c r="B2846" s="8" t="s">
        <v>278</v>
      </c>
      <c r="C2846" s="9">
        <v>1</v>
      </c>
      <c r="D2846" s="5" t="str">
        <f>IF(A2846="",D2845,VLOOKUP(A2846,Лист2!B:C,2,0))</f>
        <v xml:space="preserve"> Rubinisphaera brasiliensis (strain ATCC 49424 / DSM 5305 / JCM 21570 / NBRC 103401 / IFAM 1448) (Planctomyces brasiliensis).</v>
      </c>
      <c r="E2846" s="5" t="str">
        <f>IF(A2846="",E2845,VLOOKUP(A2846,Лист6!A:B,2,0))</f>
        <v>Bacteria</v>
      </c>
      <c r="F2846" s="5" t="str">
        <f>IF(A2846="",F2845,VLOOKUP(A2846,Лист6!A:C,3,0))</f>
        <v xml:space="preserve"> Planctomycetes</v>
      </c>
      <c r="G2846" s="5" t="str">
        <f>IF(A2846="",G2845,VLOOKUP(A2846,Лист6!A:D,4,0))</f>
        <v xml:space="preserve"> Planctomycetia</v>
      </c>
      <c r="H2846" s="5">
        <f>IF(A2846="",H2845,VLOOKUP(A2846,Лист1!B:C,2,0))</f>
        <v>1126</v>
      </c>
      <c r="CI2846" s="5" t="e">
        <f>VLOOKUP(A2846,Лист2!B:C,2,0)</f>
        <v>#N/A</v>
      </c>
    </row>
    <row r="2847" spans="1:87">
      <c r="A2847" s="7"/>
      <c r="B2847" s="8" t="s">
        <v>774</v>
      </c>
      <c r="C2847" s="9">
        <v>1</v>
      </c>
      <c r="D2847" s="5" t="str">
        <f>IF(A2847="",D2846,VLOOKUP(A2847,Лист2!B:C,2,0))</f>
        <v xml:space="preserve"> Rubinisphaera brasiliensis (strain ATCC 49424 / DSM 5305 / JCM 21570 / NBRC 103401 / IFAM 1448) (Planctomyces brasiliensis).</v>
      </c>
      <c r="E2847" s="5" t="str">
        <f>IF(A2847="",E2846,VLOOKUP(A2847,Лист6!A:B,2,0))</f>
        <v>Bacteria</v>
      </c>
      <c r="F2847" s="5" t="str">
        <f>IF(A2847="",F2846,VLOOKUP(A2847,Лист6!A:C,3,0))</f>
        <v xml:space="preserve"> Planctomycetes</v>
      </c>
      <c r="G2847" s="5" t="str">
        <f>IF(A2847="",G2846,VLOOKUP(A2847,Лист6!A:D,4,0))</f>
        <v xml:space="preserve"> Planctomycetia</v>
      </c>
      <c r="H2847" s="5">
        <f>IF(A2847="",H2846,VLOOKUP(A2847,Лист1!B:C,2,0))</f>
        <v>1126</v>
      </c>
      <c r="CI2847" s="5" t="e">
        <f>VLOOKUP(A2847,Лист2!B:C,2,0)</f>
        <v>#N/A</v>
      </c>
    </row>
    <row r="2848" spans="1:87">
      <c r="A2848" s="2" t="s">
        <v>4099</v>
      </c>
      <c r="B2848" s="2" t="s">
        <v>10</v>
      </c>
      <c r="C2848" s="6">
        <v>1</v>
      </c>
      <c r="D2848" s="5" t="str">
        <f>IF(A2848="",D2847,VLOOKUP(A2848,Лист2!B:C,2,0))</f>
        <v xml:space="preserve"> Rubinisphaera brasiliensis (strain ATCC 49424 / DSM 5305 / JCM 21570 / NBRC 103401 / IFAM 1448) (Planctomyces brasiliensis).</v>
      </c>
      <c r="E2848" s="5" t="str">
        <f>IF(A2848="",E2847,VLOOKUP(A2848,Лист6!A:B,2,0))</f>
        <v>Bacteria</v>
      </c>
      <c r="F2848" s="5" t="str">
        <f>IF(A2848="",F2847,VLOOKUP(A2848,Лист6!A:C,3,0))</f>
        <v xml:space="preserve"> Planctomycetes</v>
      </c>
      <c r="G2848" s="5" t="str">
        <f>IF(A2848="",G2847,VLOOKUP(A2848,Лист6!A:D,4,0))</f>
        <v xml:space="preserve"> Planctomycetia</v>
      </c>
      <c r="H2848" s="5">
        <f>IF(A2848="",H2847,VLOOKUP(A2848,Лист1!B:C,2,0))</f>
        <v>1289</v>
      </c>
      <c r="CI2848" s="5" t="str">
        <f>VLOOKUP(A2848,Лист2!B:C,2,0)</f>
        <v xml:space="preserve"> Rubinisphaera brasiliensis (strain ATCC 49424 / DSM 5305 / JCM 21570 / NBRC 103401 / IFAM 1448) (Planctomyces brasiliensis).</v>
      </c>
    </row>
    <row r="2849" spans="1:87">
      <c r="A2849" s="7"/>
      <c r="B2849" s="8" t="s">
        <v>1016</v>
      </c>
      <c r="C2849" s="9">
        <v>1</v>
      </c>
      <c r="D2849" s="5" t="str">
        <f>IF(A2849="",D2848,VLOOKUP(A2849,Лист2!B:C,2,0))</f>
        <v xml:space="preserve"> Rubinisphaera brasiliensis (strain ATCC 49424 / DSM 5305 / JCM 21570 / NBRC 103401 / IFAM 1448) (Planctomyces brasiliensis).</v>
      </c>
      <c r="E2849" s="5" t="str">
        <f>IF(A2849="",E2848,VLOOKUP(A2849,Лист6!A:B,2,0))</f>
        <v>Bacteria</v>
      </c>
      <c r="F2849" s="5" t="str">
        <f>IF(A2849="",F2848,VLOOKUP(A2849,Лист6!A:C,3,0))</f>
        <v xml:space="preserve"> Planctomycetes</v>
      </c>
      <c r="G2849" s="5" t="str">
        <f>IF(A2849="",G2848,VLOOKUP(A2849,Лист6!A:D,4,0))</f>
        <v xml:space="preserve"> Planctomycetia</v>
      </c>
      <c r="H2849" s="5">
        <f>IF(A2849="",H2848,VLOOKUP(A2849,Лист1!B:C,2,0))</f>
        <v>1289</v>
      </c>
      <c r="CI2849" s="5" t="e">
        <f>VLOOKUP(A2849,Лист2!B:C,2,0)</f>
        <v>#N/A</v>
      </c>
    </row>
    <row r="2850" spans="1:87">
      <c r="A2850" s="7"/>
      <c r="B2850" s="8" t="s">
        <v>280</v>
      </c>
      <c r="C2850" s="9">
        <v>1</v>
      </c>
      <c r="D2850" s="5" t="str">
        <f>IF(A2850="",D2849,VLOOKUP(A2850,Лист2!B:C,2,0))</f>
        <v xml:space="preserve"> Rubinisphaera brasiliensis (strain ATCC 49424 / DSM 5305 / JCM 21570 / NBRC 103401 / IFAM 1448) (Planctomyces brasiliensis).</v>
      </c>
      <c r="E2850" s="5" t="str">
        <f>IF(A2850="",E2849,VLOOKUP(A2850,Лист6!A:B,2,0))</f>
        <v>Bacteria</v>
      </c>
      <c r="F2850" s="5" t="str">
        <f>IF(A2850="",F2849,VLOOKUP(A2850,Лист6!A:C,3,0))</f>
        <v xml:space="preserve"> Planctomycetes</v>
      </c>
      <c r="G2850" s="5" t="str">
        <f>IF(A2850="",G2849,VLOOKUP(A2850,Лист6!A:D,4,0))</f>
        <v xml:space="preserve"> Planctomycetia</v>
      </c>
      <c r="H2850" s="5">
        <f>IF(A2850="",H2849,VLOOKUP(A2850,Лист1!B:C,2,0))</f>
        <v>1289</v>
      </c>
      <c r="CI2850" s="5" t="e">
        <f>VLOOKUP(A2850,Лист2!B:C,2,0)</f>
        <v>#N/A</v>
      </c>
    </row>
    <row r="2851" spans="1:87">
      <c r="A2851" s="2" t="s">
        <v>4101</v>
      </c>
      <c r="B2851" s="2" t="s">
        <v>10</v>
      </c>
      <c r="C2851" s="6">
        <v>1</v>
      </c>
      <c r="D2851" s="5" t="str">
        <f>IF(A2851="",D2850,VLOOKUP(A2851,Лист2!B:C,2,0))</f>
        <v xml:space="preserve"> Rubinisphaera brasiliensis (strain ATCC 49424 / DSM 5305 / JCM 21570 / NBRC 103401 / IFAM 1448) (Planctomyces brasiliensis).</v>
      </c>
      <c r="E2851" s="5" t="str">
        <f>IF(A2851="",E2850,VLOOKUP(A2851,Лист6!A:B,2,0))</f>
        <v>Bacteria</v>
      </c>
      <c r="F2851" s="5" t="str">
        <f>IF(A2851="",F2850,VLOOKUP(A2851,Лист6!A:C,3,0))</f>
        <v xml:space="preserve"> Planctomycetes</v>
      </c>
      <c r="G2851" s="5" t="str">
        <f>IF(A2851="",G2850,VLOOKUP(A2851,Лист6!A:D,4,0))</f>
        <v xml:space="preserve"> Planctomycetia</v>
      </c>
      <c r="H2851" s="5">
        <f>IF(A2851="",H2850,VLOOKUP(A2851,Лист1!B:C,2,0))</f>
        <v>470</v>
      </c>
      <c r="CI2851" s="5" t="str">
        <f>VLOOKUP(A2851,Лист2!B:C,2,0)</f>
        <v xml:space="preserve"> Rubinisphaera brasiliensis (strain ATCC 49424 / DSM 5305 / JCM 21570 / NBRC 103401 / IFAM 1448) (Planctomyces brasiliensis).</v>
      </c>
    </row>
    <row r="2852" spans="1:87">
      <c r="A2852" s="2" t="s">
        <v>4103</v>
      </c>
      <c r="B2852" s="2" t="s">
        <v>10</v>
      </c>
      <c r="C2852" s="6">
        <v>1</v>
      </c>
      <c r="D2852" s="5" t="str">
        <f>IF(A2852="",D2851,VLOOKUP(A2852,Лист2!B:C,2,0))</f>
        <v xml:space="preserve"> Rubinisphaera brasiliensis (strain ATCC 49424 / DSM 5305 / JCM 21570 / NBRC 103401 / IFAM 1448) (Planctomyces brasiliensis).</v>
      </c>
      <c r="E2852" s="5" t="str">
        <f>IF(A2852="",E2851,VLOOKUP(A2852,Лист6!A:B,2,0))</f>
        <v>Bacteria</v>
      </c>
      <c r="F2852" s="5" t="str">
        <f>IF(A2852="",F2851,VLOOKUP(A2852,Лист6!A:C,3,0))</f>
        <v xml:space="preserve"> Planctomycetes</v>
      </c>
      <c r="G2852" s="5" t="str">
        <f>IF(A2852="",G2851,VLOOKUP(A2852,Лист6!A:D,4,0))</f>
        <v xml:space="preserve"> Planctomycetia</v>
      </c>
      <c r="H2852" s="5">
        <f>IF(A2852="",H2851,VLOOKUP(A2852,Лист1!B:C,2,0))</f>
        <v>1419</v>
      </c>
      <c r="CI2852" s="5" t="str">
        <f>VLOOKUP(A2852,Лист2!B:C,2,0)</f>
        <v xml:space="preserve"> Rubinisphaera brasiliensis (strain ATCC 49424 / DSM 5305 / JCM 21570 / NBRC 103401 / IFAM 1448) (Planctomyces brasiliensis).</v>
      </c>
    </row>
    <row r="2853" spans="1:87">
      <c r="A2853" s="2" t="s">
        <v>4105</v>
      </c>
      <c r="B2853" s="2" t="s">
        <v>10</v>
      </c>
      <c r="C2853" s="6">
        <v>1</v>
      </c>
      <c r="D2853" s="5" t="str">
        <f>IF(A2853="",D2852,VLOOKUP(A2853,Лист2!B:C,2,0))</f>
        <v xml:space="preserve"> Rubinisphaera brasiliensis (strain ATCC 49424 / DSM 5305 / JCM 21570 / NBRC 103401 / IFAM 1448) (Planctomyces brasiliensis).</v>
      </c>
      <c r="E2853" s="5" t="str">
        <f>IF(A2853="",E2852,VLOOKUP(A2853,Лист6!A:B,2,0))</f>
        <v>Bacteria</v>
      </c>
      <c r="F2853" s="5" t="str">
        <f>IF(A2853="",F2852,VLOOKUP(A2853,Лист6!A:C,3,0))</f>
        <v xml:space="preserve"> Planctomycetes</v>
      </c>
      <c r="G2853" s="5" t="str">
        <f>IF(A2853="",G2852,VLOOKUP(A2853,Лист6!A:D,4,0))</f>
        <v xml:space="preserve"> Planctomycetia</v>
      </c>
      <c r="H2853" s="5">
        <f>IF(A2853="",H2852,VLOOKUP(A2853,Лист1!B:C,2,0))</f>
        <v>486</v>
      </c>
      <c r="CI2853" s="5" t="str">
        <f>VLOOKUP(A2853,Лист2!B:C,2,0)</f>
        <v xml:space="preserve"> Rubinisphaera brasiliensis (strain ATCC 49424 / DSM 5305 / JCM 21570 / NBRC 103401 / IFAM 1448) (Planctomyces brasiliensis).</v>
      </c>
    </row>
    <row r="2854" spans="1:87">
      <c r="A2854" s="7"/>
      <c r="B2854" s="8" t="s">
        <v>20</v>
      </c>
      <c r="C2854" s="9">
        <v>1</v>
      </c>
      <c r="D2854" s="5" t="str">
        <f>IF(A2854="",D2853,VLOOKUP(A2854,Лист2!B:C,2,0))</f>
        <v xml:space="preserve"> Rubinisphaera brasiliensis (strain ATCC 49424 / DSM 5305 / JCM 21570 / NBRC 103401 / IFAM 1448) (Planctomyces brasiliensis).</v>
      </c>
      <c r="E2854" s="5" t="str">
        <f>IF(A2854="",E2853,VLOOKUP(A2854,Лист6!A:B,2,0))</f>
        <v>Bacteria</v>
      </c>
      <c r="F2854" s="5" t="str">
        <f>IF(A2854="",F2853,VLOOKUP(A2854,Лист6!A:C,3,0))</f>
        <v xml:space="preserve"> Planctomycetes</v>
      </c>
      <c r="G2854" s="5" t="str">
        <f>IF(A2854="",G2853,VLOOKUP(A2854,Лист6!A:D,4,0))</f>
        <v xml:space="preserve"> Planctomycetia</v>
      </c>
      <c r="H2854" s="5">
        <f>IF(A2854="",H2853,VLOOKUP(A2854,Лист1!B:C,2,0))</f>
        <v>486</v>
      </c>
      <c r="CI2854" s="5" t="e">
        <f>VLOOKUP(A2854,Лист2!B:C,2,0)</f>
        <v>#N/A</v>
      </c>
    </row>
    <row r="2855" spans="1:87">
      <c r="A2855" s="2" t="s">
        <v>4107</v>
      </c>
      <c r="B2855" s="2" t="s">
        <v>10</v>
      </c>
      <c r="C2855" s="6">
        <v>1</v>
      </c>
      <c r="D2855" s="5" t="str">
        <f>IF(A2855="",D2854,VLOOKUP(A2855,Лист2!B:C,2,0))</f>
        <v xml:space="preserve"> Rubinisphaera brasiliensis (strain ATCC 49424 / DSM 5305 / JCM 21570 / NBRC 103401 / IFAM 1448) (Planctomyces brasiliensis).</v>
      </c>
      <c r="E2855" s="5" t="str">
        <f>IF(A2855="",E2854,VLOOKUP(A2855,Лист6!A:B,2,0))</f>
        <v>Bacteria</v>
      </c>
      <c r="F2855" s="5" t="str">
        <f>IF(A2855="",F2854,VLOOKUP(A2855,Лист6!A:C,3,0))</f>
        <v xml:space="preserve"> Planctomycetes</v>
      </c>
      <c r="G2855" s="5" t="str">
        <f>IF(A2855="",G2854,VLOOKUP(A2855,Лист6!A:D,4,0))</f>
        <v xml:space="preserve"> Planctomycetia</v>
      </c>
      <c r="H2855" s="5">
        <f>IF(A2855="",H2854,VLOOKUP(A2855,Лист1!B:C,2,0))</f>
        <v>1559</v>
      </c>
      <c r="CI2855" s="5" t="str">
        <f>VLOOKUP(A2855,Лист2!B:C,2,0)</f>
        <v xml:space="preserve"> Rubinisphaera brasiliensis (strain ATCC 49424 / DSM 5305 / JCM 21570 / NBRC 103401 / IFAM 1448) (Planctomyces brasiliensis).</v>
      </c>
    </row>
    <row r="2856" spans="1:87">
      <c r="A2856" s="7"/>
      <c r="B2856" s="8" t="s">
        <v>2182</v>
      </c>
      <c r="C2856" s="9">
        <v>1</v>
      </c>
      <c r="D2856" s="5" t="str">
        <f>IF(A2856="",D2855,VLOOKUP(A2856,Лист2!B:C,2,0))</f>
        <v xml:space="preserve"> Rubinisphaera brasiliensis (strain ATCC 49424 / DSM 5305 / JCM 21570 / NBRC 103401 / IFAM 1448) (Planctomyces brasiliensis).</v>
      </c>
      <c r="E2856" s="5" t="str">
        <f>IF(A2856="",E2855,VLOOKUP(A2856,Лист6!A:B,2,0))</f>
        <v>Bacteria</v>
      </c>
      <c r="F2856" s="5" t="str">
        <f>IF(A2856="",F2855,VLOOKUP(A2856,Лист6!A:C,3,0))</f>
        <v xml:space="preserve"> Planctomycetes</v>
      </c>
      <c r="G2856" s="5" t="str">
        <f>IF(A2856="",G2855,VLOOKUP(A2856,Лист6!A:D,4,0))</f>
        <v xml:space="preserve"> Planctomycetia</v>
      </c>
      <c r="H2856" s="5">
        <f>IF(A2856="",H2855,VLOOKUP(A2856,Лист1!B:C,2,0))</f>
        <v>1559</v>
      </c>
      <c r="CI2856" s="5" t="e">
        <f>VLOOKUP(A2856,Лист2!B:C,2,0)</f>
        <v>#N/A</v>
      </c>
    </row>
    <row r="2857" spans="1:87">
      <c r="A2857" s="7"/>
      <c r="B2857" s="8" t="s">
        <v>776</v>
      </c>
      <c r="C2857" s="9">
        <v>1</v>
      </c>
      <c r="D2857" s="5" t="str">
        <f>IF(A2857="",D2856,VLOOKUP(A2857,Лист2!B:C,2,0))</f>
        <v xml:space="preserve"> Rubinisphaera brasiliensis (strain ATCC 49424 / DSM 5305 / JCM 21570 / NBRC 103401 / IFAM 1448) (Planctomyces brasiliensis).</v>
      </c>
      <c r="E2857" s="5" t="str">
        <f>IF(A2857="",E2856,VLOOKUP(A2857,Лист6!A:B,2,0))</f>
        <v>Bacteria</v>
      </c>
      <c r="F2857" s="5" t="str">
        <f>IF(A2857="",F2856,VLOOKUP(A2857,Лист6!A:C,3,0))</f>
        <v xml:space="preserve"> Planctomycetes</v>
      </c>
      <c r="G2857" s="5" t="str">
        <f>IF(A2857="",G2856,VLOOKUP(A2857,Лист6!A:D,4,0))</f>
        <v xml:space="preserve"> Planctomycetia</v>
      </c>
      <c r="H2857" s="5">
        <f>IF(A2857="",H2856,VLOOKUP(A2857,Лист1!B:C,2,0))</f>
        <v>1559</v>
      </c>
      <c r="CI2857" s="5" t="e">
        <f>VLOOKUP(A2857,Лист2!B:C,2,0)</f>
        <v>#N/A</v>
      </c>
    </row>
    <row r="2858" spans="1:87">
      <c r="A2858" s="7"/>
      <c r="B2858" s="8" t="s">
        <v>774</v>
      </c>
      <c r="C2858" s="9">
        <v>1</v>
      </c>
      <c r="D2858" s="5" t="str">
        <f>IF(A2858="",D2857,VLOOKUP(A2858,Лист2!B:C,2,0))</f>
        <v xml:space="preserve"> Rubinisphaera brasiliensis (strain ATCC 49424 / DSM 5305 / JCM 21570 / NBRC 103401 / IFAM 1448) (Planctomyces brasiliensis).</v>
      </c>
      <c r="E2858" s="5" t="str">
        <f>IF(A2858="",E2857,VLOOKUP(A2858,Лист6!A:B,2,0))</f>
        <v>Bacteria</v>
      </c>
      <c r="F2858" s="5" t="str">
        <f>IF(A2858="",F2857,VLOOKUP(A2858,Лист6!A:C,3,0))</f>
        <v xml:space="preserve"> Planctomycetes</v>
      </c>
      <c r="G2858" s="5" t="str">
        <f>IF(A2858="",G2857,VLOOKUP(A2858,Лист6!A:D,4,0))</f>
        <v xml:space="preserve"> Planctomycetia</v>
      </c>
      <c r="H2858" s="5">
        <f>IF(A2858="",H2857,VLOOKUP(A2858,Лист1!B:C,2,0))</f>
        <v>1559</v>
      </c>
      <c r="CI2858" s="5" t="e">
        <f>VLOOKUP(A2858,Лист2!B:C,2,0)</f>
        <v>#N/A</v>
      </c>
    </row>
    <row r="2859" spans="1:87">
      <c r="A2859" s="2" t="s">
        <v>4109</v>
      </c>
      <c r="B2859" s="2" t="s">
        <v>10</v>
      </c>
      <c r="C2859" s="6">
        <v>1</v>
      </c>
      <c r="D2859" s="5" t="str">
        <f>IF(A2859="",D2858,VLOOKUP(A2859,Лист2!B:C,2,0))</f>
        <v xml:space="preserve"> Ajellomyces capsulatus (strain H88) (Darling's disease fungus) (Histoplasma capsulatum).</v>
      </c>
      <c r="E2859" s="5" t="str">
        <f>IF(A2859="",E2858,VLOOKUP(A2859,Лист6!A:B,2,0))</f>
        <v>Eukaryota</v>
      </c>
      <c r="F2859" s="5" t="str">
        <f>IF(A2859="",F2858,VLOOKUP(A2859,Лист6!A:C,3,0))</f>
        <v xml:space="preserve"> Fungi</v>
      </c>
      <c r="G2859" s="5" t="str">
        <f>IF(A2859="",G2858,VLOOKUP(A2859,Лист6!A:D,4,0))</f>
        <v xml:space="preserve"> Dikarya</v>
      </c>
      <c r="H2859" s="5">
        <f>IF(A2859="",H2858,VLOOKUP(A2859,Лист1!B:C,2,0))</f>
        <v>182</v>
      </c>
      <c r="CI2859" s="5" t="str">
        <f>VLOOKUP(A2859,Лист2!B:C,2,0)</f>
        <v xml:space="preserve"> Ajellomyces capsulatus (strain H88) (Darling's disease fungus) (Histoplasma capsulatum).</v>
      </c>
    </row>
    <row r="2860" spans="1:87">
      <c r="A2860" s="2" t="s">
        <v>4111</v>
      </c>
      <c r="B2860" s="2" t="s">
        <v>10</v>
      </c>
      <c r="C2860" s="6">
        <v>1</v>
      </c>
      <c r="D2860" s="5" t="str">
        <f>IF(A2860="",D2859,VLOOKUP(A2860,Лист2!B:C,2,0))</f>
        <v xml:space="preserve"> Neospora caninum (strain Liverpool).</v>
      </c>
      <c r="E2860" s="5" t="str">
        <f>IF(A2860="",E2859,VLOOKUP(A2860,Лист6!A:B,2,0))</f>
        <v>Eukaryota</v>
      </c>
      <c r="F2860" s="5" t="str">
        <f>IF(A2860="",F2859,VLOOKUP(A2860,Лист6!A:C,3,0))</f>
        <v xml:space="preserve"> Alveolata</v>
      </c>
      <c r="G2860" s="5" t="str">
        <f>IF(A2860="",G2859,VLOOKUP(A2860,Лист6!A:D,4,0))</f>
        <v xml:space="preserve"> Apicomplexa</v>
      </c>
      <c r="H2860" s="5">
        <f>IF(A2860="",H2859,VLOOKUP(A2860,Лист1!B:C,2,0))</f>
        <v>168</v>
      </c>
      <c r="CI2860" s="5" t="str">
        <f>VLOOKUP(A2860,Лист2!B:C,2,0)</f>
        <v xml:space="preserve"> Neospora caninum (strain Liverpool).</v>
      </c>
    </row>
    <row r="2861" spans="1:87">
      <c r="A2861" s="2" t="s">
        <v>4113</v>
      </c>
      <c r="B2861" s="2" t="s">
        <v>10</v>
      </c>
      <c r="C2861" s="6">
        <v>1</v>
      </c>
      <c r="D2861" s="5" t="str">
        <f>IF(A2861="",D2860,VLOOKUP(A2861,Лист2!B:C,2,0))</f>
        <v xml:space="preserve"> Neospora caninum (strain Liverpool).</v>
      </c>
      <c r="E2861" s="5" t="str">
        <f>IF(A2861="",E2860,VLOOKUP(A2861,Лист6!A:B,2,0))</f>
        <v>Eukaryota</v>
      </c>
      <c r="F2861" s="5" t="str">
        <f>IF(A2861="",F2860,VLOOKUP(A2861,Лист6!A:C,3,0))</f>
        <v xml:space="preserve"> Alveolata</v>
      </c>
      <c r="G2861" s="5" t="str">
        <f>IF(A2861="",G2860,VLOOKUP(A2861,Лист6!A:D,4,0))</f>
        <v xml:space="preserve"> Apicomplexa</v>
      </c>
      <c r="H2861" s="5">
        <f>IF(A2861="",H2860,VLOOKUP(A2861,Лист1!B:C,2,0))</f>
        <v>115</v>
      </c>
      <c r="CI2861" s="5" t="str">
        <f>VLOOKUP(A2861,Лист2!B:C,2,0)</f>
        <v xml:space="preserve"> Neospora caninum (strain Liverpool).</v>
      </c>
    </row>
    <row r="2862" spans="1:87">
      <c r="A2862" s="2" t="s">
        <v>4115</v>
      </c>
      <c r="B2862" s="2" t="s">
        <v>10</v>
      </c>
      <c r="C2862" s="6">
        <v>1</v>
      </c>
      <c r="D2862" s="5" t="str">
        <f>IF(A2862="",D2861,VLOOKUP(A2862,Лист2!B:C,2,0))</f>
        <v xml:space="preserve"> Grosmannia clavigera (strain kw1407 / UAMH 11150) (Blue stain fungus) (Graphiocladiella clavigera).</v>
      </c>
      <c r="E2862" s="5" t="str">
        <f>IF(A2862="",E2861,VLOOKUP(A2862,Лист6!A:B,2,0))</f>
        <v>Eukaryota</v>
      </c>
      <c r="F2862" s="5" t="str">
        <f>IF(A2862="",F2861,VLOOKUP(A2862,Лист6!A:C,3,0))</f>
        <v xml:space="preserve"> Fungi</v>
      </c>
      <c r="G2862" s="5" t="str">
        <f>IF(A2862="",G2861,VLOOKUP(A2862,Лист6!A:D,4,0))</f>
        <v xml:space="preserve"> Dikarya</v>
      </c>
      <c r="H2862" s="5">
        <f>IF(A2862="",H2861,VLOOKUP(A2862,Лист1!B:C,2,0))</f>
        <v>108</v>
      </c>
      <c r="CI2862" s="5" t="str">
        <f>VLOOKUP(A2862,Лист2!B:C,2,0)</f>
        <v xml:space="preserve"> Grosmannia clavigera (strain kw1407 / UAMH 11150) (Blue stain fungus) (Graphiocladiella clavigera).</v>
      </c>
    </row>
    <row r="2863" spans="1:87">
      <c r="A2863" s="2" t="s">
        <v>4117</v>
      </c>
      <c r="B2863" s="2" t="s">
        <v>10</v>
      </c>
      <c r="C2863" s="6">
        <v>1</v>
      </c>
      <c r="D2863" s="5" t="str">
        <f>IF(A2863="",D2862,VLOOKUP(A2863,Лист2!B:C,2,0))</f>
        <v xml:space="preserve"> Aureococcus anophagefferens (Harmful bloom alga).</v>
      </c>
      <c r="E2863" s="5" t="str">
        <f>IF(A2863="",E2862,VLOOKUP(A2863,Лист6!A:B,2,0))</f>
        <v>Eukaryota</v>
      </c>
      <c r="F2863" s="5" t="str">
        <f>IF(A2863="",F2862,VLOOKUP(A2863,Лист6!A:C,3,0))</f>
        <v xml:space="preserve"> Stramenopiles</v>
      </c>
      <c r="G2863" s="5" t="str">
        <f>IF(A2863="",G2862,VLOOKUP(A2863,Лист6!A:D,4,0))</f>
        <v xml:space="preserve"> Pelagophyceae</v>
      </c>
      <c r="H2863" s="5">
        <f>IF(A2863="",H2862,VLOOKUP(A2863,Лист1!B:C,2,0))</f>
        <v>102</v>
      </c>
      <c r="CI2863" s="5" t="str">
        <f>VLOOKUP(A2863,Лист2!B:C,2,0)</f>
        <v xml:space="preserve"> Aureococcus anophagefferens (Harmful bloom alga).</v>
      </c>
    </row>
    <row r="2864" spans="1:87">
      <c r="A2864" s="2" t="s">
        <v>4119</v>
      </c>
      <c r="B2864" s="2" t="s">
        <v>10</v>
      </c>
      <c r="C2864" s="6">
        <v>1</v>
      </c>
      <c r="D2864" s="5" t="str">
        <f>IF(A2864="",D2863,VLOOKUP(A2864,Лист2!B:C,2,0))</f>
        <v xml:space="preserve"> Aureococcus anophagefferens (Harmful bloom alga).</v>
      </c>
      <c r="E2864" s="5" t="str">
        <f>IF(A2864="",E2863,VLOOKUP(A2864,Лист6!A:B,2,0))</f>
        <v>Eukaryota</v>
      </c>
      <c r="F2864" s="5" t="str">
        <f>IF(A2864="",F2863,VLOOKUP(A2864,Лист6!A:C,3,0))</f>
        <v xml:space="preserve"> Stramenopiles</v>
      </c>
      <c r="G2864" s="5" t="str">
        <f>IF(A2864="",G2863,VLOOKUP(A2864,Лист6!A:D,4,0))</f>
        <v xml:space="preserve"> Pelagophyceae</v>
      </c>
      <c r="H2864" s="5">
        <f>IF(A2864="",H2863,VLOOKUP(A2864,Лист1!B:C,2,0))</f>
        <v>104</v>
      </c>
      <c r="CI2864" s="5" t="str">
        <f>VLOOKUP(A2864,Лист2!B:C,2,0)</f>
        <v xml:space="preserve"> Aureococcus anophagefferens (Harmful bloom alga).</v>
      </c>
    </row>
    <row r="2865" spans="1:87">
      <c r="A2865" s="2" t="s">
        <v>4121</v>
      </c>
      <c r="B2865" s="2" t="s">
        <v>10</v>
      </c>
      <c r="C2865" s="6">
        <v>1</v>
      </c>
      <c r="D2865" s="5" t="str">
        <f>IF(A2865="",D2864,VLOOKUP(A2865,Лист2!B:C,2,0))</f>
        <v xml:space="preserve"> Aureococcus anophagefferens (Harmful bloom alga).</v>
      </c>
      <c r="E2865" s="5" t="str">
        <f>IF(A2865="",E2864,VLOOKUP(A2865,Лист6!A:B,2,0))</f>
        <v>Eukaryota</v>
      </c>
      <c r="F2865" s="5" t="str">
        <f>IF(A2865="",F2864,VLOOKUP(A2865,Лист6!A:C,3,0))</f>
        <v xml:space="preserve"> Stramenopiles</v>
      </c>
      <c r="G2865" s="5" t="str">
        <f>IF(A2865="",G2864,VLOOKUP(A2865,Лист6!A:D,4,0))</f>
        <v xml:space="preserve"> Pelagophyceae</v>
      </c>
      <c r="H2865" s="5">
        <f>IF(A2865="",H2864,VLOOKUP(A2865,Лист1!B:C,2,0))</f>
        <v>107</v>
      </c>
      <c r="CI2865" s="5" t="str">
        <f>VLOOKUP(A2865,Лист2!B:C,2,0)</f>
        <v xml:space="preserve"> Aureococcus anophagefferens (Harmful bloom alga).</v>
      </c>
    </row>
    <row r="2866" spans="1:87">
      <c r="A2866" s="2" t="s">
        <v>4123</v>
      </c>
      <c r="B2866" s="2" t="s">
        <v>10</v>
      </c>
      <c r="C2866" s="6">
        <v>1</v>
      </c>
      <c r="D2866" s="5" t="str">
        <f>IF(A2866="",D2865,VLOOKUP(A2866,Лист2!B:C,2,0))</f>
        <v xml:space="preserve"> Dictyostelium purpureum (Slime mold).</v>
      </c>
      <c r="E2866" s="5" t="str">
        <f>IF(A2866="",E2865,VLOOKUP(A2866,Лист6!A:B,2,0))</f>
        <v>Eukaryota</v>
      </c>
      <c r="F2866" s="5" t="str">
        <f>IF(A2866="",F2865,VLOOKUP(A2866,Лист6!A:C,3,0))</f>
        <v xml:space="preserve"> Amoebozoa</v>
      </c>
      <c r="G2866" s="5" t="str">
        <f>IF(A2866="",G2865,VLOOKUP(A2866,Лист6!A:D,4,0))</f>
        <v xml:space="preserve"> Mycetozoa</v>
      </c>
      <c r="H2866" s="5">
        <f>IF(A2866="",H2865,VLOOKUP(A2866,Лист1!B:C,2,0))</f>
        <v>111</v>
      </c>
      <c r="CI2866" s="5" t="str">
        <f>VLOOKUP(A2866,Лист2!B:C,2,0)</f>
        <v xml:space="preserve"> Dictyostelium purpureum (Slime mold).</v>
      </c>
    </row>
    <row r="2867" spans="1:87">
      <c r="A2867" s="2" t="s">
        <v>4125</v>
      </c>
      <c r="B2867" s="2" t="s">
        <v>10</v>
      </c>
      <c r="C2867" s="6">
        <v>1</v>
      </c>
      <c r="D2867" s="5" t="str">
        <f>IF(A2867="",D2866,VLOOKUP(A2867,Лист2!B:C,2,0))</f>
        <v xml:space="preserve"> Ascaris suum (Pig roundworm) (Ascaris lumbricoides).</v>
      </c>
      <c r="E2867" s="5" t="str">
        <f>IF(A2867="",E2866,VLOOKUP(A2867,Лист6!A:B,2,0))</f>
        <v>Eukaryota</v>
      </c>
      <c r="F2867" s="5" t="str">
        <f>IF(A2867="",F2866,VLOOKUP(A2867,Лист6!A:C,3,0))</f>
        <v xml:space="preserve"> Metazoa</v>
      </c>
      <c r="G2867" s="5" t="str">
        <f>IF(A2867="",G2866,VLOOKUP(A2867,Лист6!A:D,4,0))</f>
        <v xml:space="preserve"> Ecdysozoa</v>
      </c>
      <c r="H2867" s="5">
        <f>IF(A2867="",H2866,VLOOKUP(A2867,Лист1!B:C,2,0))</f>
        <v>112</v>
      </c>
      <c r="CI2867" s="5" t="str">
        <f>VLOOKUP(A2867,Лист2!B:C,2,0)</f>
        <v xml:space="preserve"> Ascaris suum (Pig roundworm) (Ascaris lumbricoides).</v>
      </c>
    </row>
    <row r="2868" spans="1:87">
      <c r="A2868" s="2" t="s">
        <v>4127</v>
      </c>
      <c r="B2868" s="2" t="s">
        <v>10</v>
      </c>
      <c r="C2868" s="6">
        <v>1</v>
      </c>
      <c r="D2868" s="5" t="str">
        <f>IF(A2868="",D2867,VLOOKUP(A2868,Лист2!B:C,2,0))</f>
        <v xml:space="preserve"> Ascaris suum (Pig roundworm) (Ascaris lumbricoides).</v>
      </c>
      <c r="E2868" s="5" t="str">
        <f>IF(A2868="",E2867,VLOOKUP(A2868,Лист6!A:B,2,0))</f>
        <v>Eukaryota</v>
      </c>
      <c r="F2868" s="5" t="str">
        <f>IF(A2868="",F2867,VLOOKUP(A2868,Лист6!A:C,3,0))</f>
        <v xml:space="preserve"> Metazoa</v>
      </c>
      <c r="G2868" s="5" t="str">
        <f>IF(A2868="",G2867,VLOOKUP(A2868,Лист6!A:D,4,0))</f>
        <v xml:space="preserve"> Ecdysozoa</v>
      </c>
      <c r="H2868" s="5">
        <f>IF(A2868="",H2867,VLOOKUP(A2868,Лист1!B:C,2,0))</f>
        <v>109</v>
      </c>
      <c r="CI2868" s="5" t="str">
        <f>VLOOKUP(A2868,Лист2!B:C,2,0)</f>
        <v xml:space="preserve"> Ascaris suum (Pig roundworm) (Ascaris lumbricoides).</v>
      </c>
    </row>
    <row r="2869" spans="1:87">
      <c r="A2869" s="2" t="s">
        <v>4129</v>
      </c>
      <c r="B2869" s="2" t="s">
        <v>10</v>
      </c>
      <c r="C2869" s="6">
        <v>1</v>
      </c>
      <c r="D2869" s="5" t="str">
        <f>IF(A2869="",D2868,VLOOKUP(A2869,Лист2!B:C,2,0))</f>
        <v xml:space="preserve"> Sus scrofa (Pig).</v>
      </c>
      <c r="E2869" s="5" t="str">
        <f>IF(A2869="",E2868,VLOOKUP(A2869,Лист6!A:B,2,0))</f>
        <v>Eukaryota</v>
      </c>
      <c r="F2869" s="5" t="str">
        <f>IF(A2869="",F2868,VLOOKUP(A2869,Лист6!A:C,3,0))</f>
        <v xml:space="preserve"> Metazoa</v>
      </c>
      <c r="G2869" s="5" t="str">
        <f>IF(A2869="",G2868,VLOOKUP(A2869,Лист6!A:D,4,0))</f>
        <v xml:space="preserve"> Chordata</v>
      </c>
      <c r="H2869" s="5">
        <f>IF(A2869="",H2868,VLOOKUP(A2869,Лист1!B:C,2,0))</f>
        <v>105</v>
      </c>
      <c r="CI2869" s="5" t="str">
        <f>VLOOKUP(A2869,Лист2!B:C,2,0)</f>
        <v xml:space="preserve"> Sus scrofa (Pig).</v>
      </c>
    </row>
    <row r="2870" spans="1:87">
      <c r="A2870" s="2" t="s">
        <v>4131</v>
      </c>
      <c r="B2870" s="2" t="s">
        <v>10</v>
      </c>
      <c r="C2870" s="6">
        <v>1</v>
      </c>
      <c r="D2870" s="5" t="str">
        <f>IF(A2870="",D2869,VLOOKUP(A2870,Лист2!B:C,2,0))</f>
        <v xml:space="preserve"> Solibacillus silvestris (strain StLB046) (Bacillus silvestris).</v>
      </c>
      <c r="E2870" s="5" t="str">
        <f>IF(A2870="",E2869,VLOOKUP(A2870,Лист6!A:B,2,0))</f>
        <v>Bacteria</v>
      </c>
      <c r="F2870" s="5" t="str">
        <f>IF(A2870="",F2869,VLOOKUP(A2870,Лист6!A:C,3,0))</f>
        <v xml:space="preserve"> Firmicutes</v>
      </c>
      <c r="G2870" s="5" t="str">
        <f>IF(A2870="",G2869,VLOOKUP(A2870,Лист6!A:D,4,0))</f>
        <v xml:space="preserve"> Bacilli</v>
      </c>
      <c r="H2870" s="5">
        <f>IF(A2870="",H2869,VLOOKUP(A2870,Лист1!B:C,2,0))</f>
        <v>355</v>
      </c>
      <c r="CI2870" s="5" t="str">
        <f>VLOOKUP(A2870,Лист2!B:C,2,0)</f>
        <v xml:space="preserve"> Solibacillus silvestris (strain StLB046) (Bacillus silvestris).</v>
      </c>
    </row>
    <row r="2871" spans="1:87">
      <c r="A2871" s="7"/>
      <c r="B2871" s="8" t="s">
        <v>76</v>
      </c>
      <c r="C2871" s="9">
        <v>1</v>
      </c>
      <c r="D2871" s="5" t="str">
        <f>IF(A2871="",D2870,VLOOKUP(A2871,Лист2!B:C,2,0))</f>
        <v xml:space="preserve"> Solibacillus silvestris (strain StLB046) (Bacillus silvestris).</v>
      </c>
      <c r="E2871" s="5" t="str">
        <f>IF(A2871="",E2870,VLOOKUP(A2871,Лист6!A:B,2,0))</f>
        <v>Bacteria</v>
      </c>
      <c r="F2871" s="5" t="str">
        <f>IF(A2871="",F2870,VLOOKUP(A2871,Лист6!A:C,3,0))</f>
        <v xml:space="preserve"> Firmicutes</v>
      </c>
      <c r="G2871" s="5" t="str">
        <f>IF(A2871="",G2870,VLOOKUP(A2871,Лист6!A:D,4,0))</f>
        <v xml:space="preserve"> Bacilli</v>
      </c>
      <c r="H2871" s="5">
        <f>IF(A2871="",H2870,VLOOKUP(A2871,Лист1!B:C,2,0))</f>
        <v>355</v>
      </c>
      <c r="CI2871" s="5" t="e">
        <f>VLOOKUP(A2871,Лист2!B:C,2,0)</f>
        <v>#N/A</v>
      </c>
    </row>
    <row r="2872" spans="1:87">
      <c r="A2872" s="7"/>
      <c r="B2872" s="8" t="s">
        <v>78</v>
      </c>
      <c r="C2872" s="9">
        <v>1</v>
      </c>
      <c r="D2872" s="5" t="str">
        <f>IF(A2872="",D2871,VLOOKUP(A2872,Лист2!B:C,2,0))</f>
        <v xml:space="preserve"> Solibacillus silvestris (strain StLB046) (Bacillus silvestris).</v>
      </c>
      <c r="E2872" s="5" t="str">
        <f>IF(A2872="",E2871,VLOOKUP(A2872,Лист6!A:B,2,0))</f>
        <v>Bacteria</v>
      </c>
      <c r="F2872" s="5" t="str">
        <f>IF(A2872="",F2871,VLOOKUP(A2872,Лист6!A:C,3,0))</f>
        <v xml:space="preserve"> Firmicutes</v>
      </c>
      <c r="G2872" s="5" t="str">
        <f>IF(A2872="",G2871,VLOOKUP(A2872,Лист6!A:D,4,0))</f>
        <v xml:space="preserve"> Bacilli</v>
      </c>
      <c r="H2872" s="5">
        <f>IF(A2872="",H2871,VLOOKUP(A2872,Лист1!B:C,2,0))</f>
        <v>355</v>
      </c>
      <c r="CI2872" s="5" t="e">
        <f>VLOOKUP(A2872,Лист2!B:C,2,0)</f>
        <v>#N/A</v>
      </c>
    </row>
    <row r="2873" spans="1:87">
      <c r="A2873" s="2" t="s">
        <v>4133</v>
      </c>
      <c r="B2873" s="2" t="s">
        <v>10</v>
      </c>
      <c r="C2873" s="6">
        <v>2</v>
      </c>
      <c r="D2873" s="5" t="str">
        <f>IF(A2873="",D2872,VLOOKUP(A2873,Лист2!B:C,2,0))</f>
        <v xml:space="preserve"> Alteromonas mediterranea (strain DSM 17117 / CIP 110805 / LMG 28347 / Deep ecotype).</v>
      </c>
      <c r="E2873" s="5" t="str">
        <f>IF(A2873="",E2872,VLOOKUP(A2873,Лист6!A:B,2,0))</f>
        <v>Bacteria</v>
      </c>
      <c r="F2873" s="5" t="str">
        <f>IF(A2873="",F2872,VLOOKUP(A2873,Лист6!A:C,3,0))</f>
        <v xml:space="preserve"> Proteobacteria</v>
      </c>
      <c r="G2873" s="5" t="str">
        <f>IF(A2873="",G2872,VLOOKUP(A2873,Лист6!A:D,4,0))</f>
        <v xml:space="preserve"> Gammaproteobacteria</v>
      </c>
      <c r="H2873" s="5">
        <f>IF(A2873="",H2872,VLOOKUP(A2873,Лист1!B:C,2,0))</f>
        <v>207</v>
      </c>
      <c r="CI2873" s="5" t="str">
        <f>VLOOKUP(A2873,Лист2!B:C,2,0)</f>
        <v xml:space="preserve"> Alteromonas mediterranea (strain DSM 17117 / CIP 110805 / LMG 28347 / Deep ecotype).</v>
      </c>
    </row>
    <row r="2874" spans="1:87">
      <c r="A2874" s="2" t="s">
        <v>4135</v>
      </c>
      <c r="B2874" s="2" t="s">
        <v>10</v>
      </c>
      <c r="C2874" s="6">
        <v>1</v>
      </c>
      <c r="D2874" s="5" t="str">
        <f>IF(A2874="",D2873,VLOOKUP(A2874,Лист2!B:C,2,0))</f>
        <v xml:space="preserve"> Alteromonas mediterranea (strain DSM 17117 / CIP 110805 / LMG 28347 / Deep ecotype).</v>
      </c>
      <c r="E2874" s="5" t="str">
        <f>IF(A2874="",E2873,VLOOKUP(A2874,Лист6!A:B,2,0))</f>
        <v>Bacteria</v>
      </c>
      <c r="F2874" s="5" t="str">
        <f>IF(A2874="",F2873,VLOOKUP(A2874,Лист6!A:C,3,0))</f>
        <v xml:space="preserve"> Proteobacteria</v>
      </c>
      <c r="G2874" s="5" t="str">
        <f>IF(A2874="",G2873,VLOOKUP(A2874,Лист6!A:D,4,0))</f>
        <v xml:space="preserve"> Gammaproteobacteria</v>
      </c>
      <c r="H2874" s="5">
        <f>IF(A2874="",H2873,VLOOKUP(A2874,Лист1!B:C,2,0))</f>
        <v>157</v>
      </c>
      <c r="CI2874" s="5" t="str">
        <f>VLOOKUP(A2874,Лист2!B:C,2,0)</f>
        <v xml:space="preserve"> Alteromonas mediterranea (strain DSM 17117 / CIP 110805 / LMG 28347 / Deep ecotype).</v>
      </c>
    </row>
    <row r="2875" spans="1:87">
      <c r="A2875" s="2" t="s">
        <v>4137</v>
      </c>
      <c r="B2875" s="2" t="s">
        <v>10</v>
      </c>
      <c r="C2875" s="6">
        <v>1</v>
      </c>
      <c r="D2875" s="5" t="str">
        <f>IF(A2875="",D2874,VLOOKUP(A2875,Лист2!B:C,2,0))</f>
        <v xml:space="preserve"> Pelagibacter sp. (strain IMCC9063).</v>
      </c>
      <c r="E2875" s="5" t="str">
        <f>IF(A2875="",E2874,VLOOKUP(A2875,Лист6!A:B,2,0))</f>
        <v>Bacteria</v>
      </c>
      <c r="F2875" s="5" t="str">
        <f>IF(A2875="",F2874,VLOOKUP(A2875,Лист6!A:C,3,0))</f>
        <v xml:space="preserve"> Proteobacteria</v>
      </c>
      <c r="G2875" s="5" t="str">
        <f>IF(A2875="",G2874,VLOOKUP(A2875,Лист6!A:D,4,0))</f>
        <v xml:space="preserve"> Alphaproteobacteria</v>
      </c>
      <c r="H2875" s="5">
        <f>IF(A2875="",H2874,VLOOKUP(A2875,Лист1!B:C,2,0))</f>
        <v>180</v>
      </c>
      <c r="CI2875" s="5" t="str">
        <f>VLOOKUP(A2875,Лист2!B:C,2,0)</f>
        <v xml:space="preserve"> Pelagibacter sp. (strain IMCC9063).</v>
      </c>
    </row>
    <row r="2876" spans="1:87">
      <c r="A2876" s="2" t="s">
        <v>4139</v>
      </c>
      <c r="B2876" s="2" t="s">
        <v>10</v>
      </c>
      <c r="C2876" s="6">
        <v>1</v>
      </c>
      <c r="D2876" s="5" t="str">
        <f>IF(A2876="",D2875,VLOOKUP(A2876,Лист2!B:C,2,0))</f>
        <v xml:space="preserve"> Fluviicola taffensis (strain DSM 16823 / RW262 / RW262).</v>
      </c>
      <c r="E2876" s="5" t="str">
        <f>IF(A2876="",E2875,VLOOKUP(A2876,Лист6!A:B,2,0))</f>
        <v>Bacteria</v>
      </c>
      <c r="F2876" s="5" t="str">
        <f>IF(A2876="",F2875,VLOOKUP(A2876,Лист6!A:C,3,0))</f>
        <v xml:space="preserve"> Bacteroidetes</v>
      </c>
      <c r="G2876" s="5" t="str">
        <f>IF(A2876="",G2875,VLOOKUP(A2876,Лист6!A:D,4,0))</f>
        <v xml:space="preserve"> Flavobacteriia</v>
      </c>
      <c r="H2876" s="5">
        <f>IF(A2876="",H2875,VLOOKUP(A2876,Лист1!B:C,2,0))</f>
        <v>335</v>
      </c>
      <c r="CI2876" s="5" t="str">
        <f>VLOOKUP(A2876,Лист2!B:C,2,0)</f>
        <v xml:space="preserve"> Fluviicola taffensis (strain DSM 16823 / RW262 / RW262).</v>
      </c>
    </row>
    <row r="2877" spans="1:87">
      <c r="A2877" s="7"/>
      <c r="B2877" s="8" t="s">
        <v>1448</v>
      </c>
      <c r="C2877" s="9">
        <v>1</v>
      </c>
      <c r="D2877" s="5" t="str">
        <f>IF(A2877="",D2876,VLOOKUP(A2877,Лист2!B:C,2,0))</f>
        <v xml:space="preserve"> Fluviicola taffensis (strain DSM 16823 / RW262 / RW262).</v>
      </c>
      <c r="E2877" s="5" t="str">
        <f>IF(A2877="",E2876,VLOOKUP(A2877,Лист6!A:B,2,0))</f>
        <v>Bacteria</v>
      </c>
      <c r="F2877" s="5" t="str">
        <f>IF(A2877="",F2876,VLOOKUP(A2877,Лист6!A:C,3,0))</f>
        <v xml:space="preserve"> Bacteroidetes</v>
      </c>
      <c r="G2877" s="5" t="str">
        <f>IF(A2877="",G2876,VLOOKUP(A2877,Лист6!A:D,4,0))</f>
        <v xml:space="preserve"> Flavobacteriia</v>
      </c>
      <c r="H2877" s="5">
        <f>IF(A2877="",H2876,VLOOKUP(A2877,Лист1!B:C,2,0))</f>
        <v>335</v>
      </c>
      <c r="CI2877" s="5" t="e">
        <f>VLOOKUP(A2877,Лист2!B:C,2,0)</f>
        <v>#N/A</v>
      </c>
    </row>
    <row r="2878" spans="1:87">
      <c r="A2878" s="2" t="s">
        <v>4141</v>
      </c>
      <c r="B2878" s="2" t="s">
        <v>10</v>
      </c>
      <c r="C2878" s="6">
        <v>1</v>
      </c>
      <c r="D2878" s="5" t="str">
        <f>IF(A2878="",D2877,VLOOKUP(A2878,Лист2!B:C,2,0))</f>
        <v xml:space="preserve"> Fluviicola taffensis (strain DSM 16823 / RW262 / RW262).</v>
      </c>
      <c r="E2878" s="5" t="str">
        <f>IF(A2878="",E2877,VLOOKUP(A2878,Лист6!A:B,2,0))</f>
        <v>Bacteria</v>
      </c>
      <c r="F2878" s="5" t="str">
        <f>IF(A2878="",F2877,VLOOKUP(A2878,Лист6!A:C,3,0))</f>
        <v xml:space="preserve"> Bacteroidetes</v>
      </c>
      <c r="G2878" s="5" t="str">
        <f>IF(A2878="",G2877,VLOOKUP(A2878,Лист6!A:D,4,0))</f>
        <v xml:space="preserve"> Flavobacteriia</v>
      </c>
      <c r="H2878" s="5">
        <f>IF(A2878="",H2877,VLOOKUP(A2878,Лист1!B:C,2,0))</f>
        <v>821</v>
      </c>
      <c r="CI2878" s="5" t="str">
        <f>VLOOKUP(A2878,Лист2!B:C,2,0)</f>
        <v xml:space="preserve"> Fluviicola taffensis (strain DSM 16823 / RW262 / RW262).</v>
      </c>
    </row>
    <row r="2879" spans="1:87">
      <c r="A2879" s="2" t="s">
        <v>4143</v>
      </c>
      <c r="B2879" s="2" t="s">
        <v>10</v>
      </c>
      <c r="C2879" s="6">
        <v>1</v>
      </c>
      <c r="D2879" s="5" t="str">
        <f>IF(A2879="",D2878,VLOOKUP(A2879,Лист2!B:C,2,0))</f>
        <v xml:space="preserve"> Fluviicola taffensis (strain DSM 16823 / RW262 / RW262).</v>
      </c>
      <c r="E2879" s="5" t="str">
        <f>IF(A2879="",E2878,VLOOKUP(A2879,Лист6!A:B,2,0))</f>
        <v>Bacteria</v>
      </c>
      <c r="F2879" s="5" t="str">
        <f>IF(A2879="",F2878,VLOOKUP(A2879,Лист6!A:C,3,0))</f>
        <v xml:space="preserve"> Bacteroidetes</v>
      </c>
      <c r="G2879" s="5" t="str">
        <f>IF(A2879="",G2878,VLOOKUP(A2879,Лист6!A:D,4,0))</f>
        <v xml:space="preserve"> Flavobacteriia</v>
      </c>
      <c r="H2879" s="5">
        <f>IF(A2879="",H2878,VLOOKUP(A2879,Лист1!B:C,2,0))</f>
        <v>346</v>
      </c>
      <c r="CI2879" s="5" t="str">
        <f>VLOOKUP(A2879,Лист2!B:C,2,0)</f>
        <v xml:space="preserve"> Fluviicola taffensis (strain DSM 16823 / RW262 / RW262).</v>
      </c>
    </row>
    <row r="2880" spans="1:87">
      <c r="A2880" s="7"/>
      <c r="B2880" s="8" t="s">
        <v>28</v>
      </c>
      <c r="C2880" s="9">
        <v>1</v>
      </c>
      <c r="D2880" s="5" t="str">
        <f>IF(A2880="",D2879,VLOOKUP(A2880,Лист2!B:C,2,0))</f>
        <v xml:space="preserve"> Fluviicola taffensis (strain DSM 16823 / RW262 / RW262).</v>
      </c>
      <c r="E2880" s="5" t="str">
        <f>IF(A2880="",E2879,VLOOKUP(A2880,Лист6!A:B,2,0))</f>
        <v>Bacteria</v>
      </c>
      <c r="F2880" s="5" t="str">
        <f>IF(A2880="",F2879,VLOOKUP(A2880,Лист6!A:C,3,0))</f>
        <v xml:space="preserve"> Bacteroidetes</v>
      </c>
      <c r="G2880" s="5" t="str">
        <f>IF(A2880="",G2879,VLOOKUP(A2880,Лист6!A:D,4,0))</f>
        <v xml:space="preserve"> Flavobacteriia</v>
      </c>
      <c r="H2880" s="5">
        <f>IF(A2880="",H2879,VLOOKUP(A2880,Лист1!B:C,2,0))</f>
        <v>346</v>
      </c>
      <c r="CI2880" s="5" t="e">
        <f>VLOOKUP(A2880,Лист2!B:C,2,0)</f>
        <v>#N/A</v>
      </c>
    </row>
    <row r="2881" spans="1:87">
      <c r="A2881" s="2" t="s">
        <v>4145</v>
      </c>
      <c r="B2881" s="2" t="s">
        <v>10</v>
      </c>
      <c r="C2881" s="6">
        <v>1</v>
      </c>
      <c r="D2881" s="5" t="str">
        <f>IF(A2881="",D2880,VLOOKUP(A2881,Лист2!B:C,2,0))</f>
        <v xml:space="preserve"> Fluviicola taffensis (strain DSM 16823 / RW262 / RW262).</v>
      </c>
      <c r="E2881" s="5" t="str">
        <f>IF(A2881="",E2880,VLOOKUP(A2881,Лист6!A:B,2,0))</f>
        <v>Bacteria</v>
      </c>
      <c r="F2881" s="5" t="str">
        <f>IF(A2881="",F2880,VLOOKUP(A2881,Лист6!A:C,3,0))</f>
        <v xml:space="preserve"> Bacteroidetes</v>
      </c>
      <c r="G2881" s="5" t="str">
        <f>IF(A2881="",G2880,VLOOKUP(A2881,Лист6!A:D,4,0))</f>
        <v xml:space="preserve"> Flavobacteriia</v>
      </c>
      <c r="H2881" s="5">
        <f>IF(A2881="",H2880,VLOOKUP(A2881,Лист1!B:C,2,0))</f>
        <v>339</v>
      </c>
      <c r="CI2881" s="5" t="str">
        <f>VLOOKUP(A2881,Лист2!B:C,2,0)</f>
        <v xml:space="preserve"> Fluviicola taffensis (strain DSM 16823 / RW262 / RW262).</v>
      </c>
    </row>
    <row r="2882" spans="1:87">
      <c r="A2882" s="7"/>
      <c r="B2882" s="8" t="s">
        <v>28</v>
      </c>
      <c r="C2882" s="9">
        <v>1</v>
      </c>
      <c r="D2882" s="5" t="str">
        <f>IF(A2882="",D2881,VLOOKUP(A2882,Лист2!B:C,2,0))</f>
        <v xml:space="preserve"> Fluviicola taffensis (strain DSM 16823 / RW262 / RW262).</v>
      </c>
      <c r="E2882" s="5" t="str">
        <f>IF(A2882="",E2881,VLOOKUP(A2882,Лист6!A:B,2,0))</f>
        <v>Bacteria</v>
      </c>
      <c r="F2882" s="5" t="str">
        <f>IF(A2882="",F2881,VLOOKUP(A2882,Лист6!A:C,3,0))</f>
        <v xml:space="preserve"> Bacteroidetes</v>
      </c>
      <c r="G2882" s="5" t="str">
        <f>IF(A2882="",G2881,VLOOKUP(A2882,Лист6!A:D,4,0))</f>
        <v xml:space="preserve"> Flavobacteriia</v>
      </c>
      <c r="H2882" s="5">
        <f>IF(A2882="",H2881,VLOOKUP(A2882,Лист1!B:C,2,0))</f>
        <v>339</v>
      </c>
      <c r="CI2882" s="5" t="e">
        <f>VLOOKUP(A2882,Лист2!B:C,2,0)</f>
        <v>#N/A</v>
      </c>
    </row>
    <row r="2883" spans="1:87">
      <c r="A2883" s="2" t="s">
        <v>4147</v>
      </c>
      <c r="B2883" s="2" t="s">
        <v>10</v>
      </c>
      <c r="C2883" s="6">
        <v>1</v>
      </c>
      <c r="D2883" s="5" t="str">
        <f>IF(A2883="",D2882,VLOOKUP(A2883,Лист2!B:C,2,0))</f>
        <v xml:space="preserve"> Polymorphum gilvum (strain LMG 25793 / CGMCC 1.9160 / SL003B-26A1).</v>
      </c>
      <c r="E2883" s="5" t="str">
        <f>IF(A2883="",E2882,VLOOKUP(A2883,Лист6!A:B,2,0))</f>
        <v>Bacteria</v>
      </c>
      <c r="F2883" s="5" t="str">
        <f>IF(A2883="",F2882,VLOOKUP(A2883,Лист6!A:C,3,0))</f>
        <v xml:space="preserve"> Proteobacteria</v>
      </c>
      <c r="G2883" s="5" t="str">
        <f>IF(A2883="",G2882,VLOOKUP(A2883,Лист6!A:D,4,0))</f>
        <v xml:space="preserve"> Alphaproteobacteria</v>
      </c>
      <c r="H2883" s="5">
        <f>IF(A2883="",H2882,VLOOKUP(A2883,Лист1!B:C,2,0))</f>
        <v>304</v>
      </c>
      <c r="CI2883" s="5" t="str">
        <f>VLOOKUP(A2883,Лист2!B:C,2,0)</f>
        <v xml:space="preserve"> Polymorphum gilvum (strain LMG 25793 / CGMCC 1.9160 / SL003B-26A1).</v>
      </c>
    </row>
    <row r="2884" spans="1:87">
      <c r="A2884" s="2" t="s">
        <v>4149</v>
      </c>
      <c r="B2884" s="2" t="s">
        <v>10</v>
      </c>
      <c r="C2884" s="6">
        <v>1</v>
      </c>
      <c r="D2884" s="5" t="str">
        <f>IF(A2884="",D2883,VLOOKUP(A2884,Лист2!B:C,2,0))</f>
        <v xml:space="preserve"> Polymorphum gilvum (strain LMG 25793 / CGMCC 1.9160 / SL003B-26A1).</v>
      </c>
      <c r="E2884" s="5" t="str">
        <f>IF(A2884="",E2883,VLOOKUP(A2884,Лист6!A:B,2,0))</f>
        <v>Bacteria</v>
      </c>
      <c r="F2884" s="5" t="str">
        <f>IF(A2884="",F2883,VLOOKUP(A2884,Лист6!A:C,3,0))</f>
        <v xml:space="preserve"> Proteobacteria</v>
      </c>
      <c r="G2884" s="5" t="str">
        <f>IF(A2884="",G2883,VLOOKUP(A2884,Лист6!A:D,4,0))</f>
        <v xml:space="preserve"> Alphaproteobacteria</v>
      </c>
      <c r="H2884" s="5">
        <f>IF(A2884="",H2883,VLOOKUP(A2884,Лист1!B:C,2,0))</f>
        <v>181</v>
      </c>
      <c r="CI2884" s="5" t="str">
        <f>VLOOKUP(A2884,Лист2!B:C,2,0)</f>
        <v xml:space="preserve"> Polymorphum gilvum (strain LMG 25793 / CGMCC 1.9160 / SL003B-26A1).</v>
      </c>
    </row>
    <row r="2885" spans="1:87">
      <c r="A2885" s="2" t="s">
        <v>4151</v>
      </c>
      <c r="B2885" s="2" t="s">
        <v>10</v>
      </c>
      <c r="C2885" s="6">
        <v>1</v>
      </c>
      <c r="D2885" s="5" t="str">
        <f>IF(A2885="",D2884,VLOOKUP(A2885,Лист2!B:C,2,0))</f>
        <v xml:space="preserve"> Polymorphum gilvum (strain LMG 25793 / CGMCC 1.9160 / SL003B-26A1).</v>
      </c>
      <c r="E2885" s="5" t="str">
        <f>IF(A2885="",E2884,VLOOKUP(A2885,Лист6!A:B,2,0))</f>
        <v>Bacteria</v>
      </c>
      <c r="F2885" s="5" t="str">
        <f>IF(A2885="",F2884,VLOOKUP(A2885,Лист6!A:C,3,0))</f>
        <v xml:space="preserve"> Proteobacteria</v>
      </c>
      <c r="G2885" s="5" t="str">
        <f>IF(A2885="",G2884,VLOOKUP(A2885,Лист6!A:D,4,0))</f>
        <v xml:space="preserve"> Alphaproteobacteria</v>
      </c>
      <c r="H2885" s="5">
        <f>IF(A2885="",H2884,VLOOKUP(A2885,Лист1!B:C,2,0))</f>
        <v>353</v>
      </c>
      <c r="CI2885" s="5" t="str">
        <f>VLOOKUP(A2885,Лист2!B:C,2,0)</f>
        <v xml:space="preserve"> Polymorphum gilvum (strain LMG 25793 / CGMCC 1.9160 / SL003B-26A1).</v>
      </c>
    </row>
    <row r="2886" spans="1:87">
      <c r="A2886" s="7"/>
      <c r="B2886" s="8" t="s">
        <v>28</v>
      </c>
      <c r="C2886" s="9">
        <v>1</v>
      </c>
      <c r="D2886" s="5" t="str">
        <f>IF(A2886="",D2885,VLOOKUP(A2886,Лист2!B:C,2,0))</f>
        <v xml:space="preserve"> Polymorphum gilvum (strain LMG 25793 / CGMCC 1.9160 / SL003B-26A1).</v>
      </c>
      <c r="E2886" s="5" t="str">
        <f>IF(A2886="",E2885,VLOOKUP(A2886,Лист6!A:B,2,0))</f>
        <v>Bacteria</v>
      </c>
      <c r="F2886" s="5" t="str">
        <f>IF(A2886="",F2885,VLOOKUP(A2886,Лист6!A:C,3,0))</f>
        <v xml:space="preserve"> Proteobacteria</v>
      </c>
      <c r="G2886" s="5" t="str">
        <f>IF(A2886="",G2885,VLOOKUP(A2886,Лист6!A:D,4,0))</f>
        <v xml:space="preserve"> Alphaproteobacteria</v>
      </c>
      <c r="H2886" s="5">
        <f>IF(A2886="",H2885,VLOOKUP(A2886,Лист1!B:C,2,0))</f>
        <v>353</v>
      </c>
      <c r="CI2886" s="5" t="e">
        <f>VLOOKUP(A2886,Лист2!B:C,2,0)</f>
        <v>#N/A</v>
      </c>
    </row>
    <row r="2887" spans="1:87">
      <c r="A2887" s="2" t="s">
        <v>4153</v>
      </c>
      <c r="B2887" s="2" t="s">
        <v>10</v>
      </c>
      <c r="C2887" s="6">
        <v>1</v>
      </c>
      <c r="D2887" s="5" t="str">
        <f>IF(A2887="",D2886,VLOOKUP(A2887,Лист2!B:C,2,0))</f>
        <v xml:space="preserve"> Polymorphum gilvum (strain LMG 25793 / CGMCC 1.9160 / SL003B-26A1).</v>
      </c>
      <c r="E2887" s="5" t="str">
        <f>IF(A2887="",E2886,VLOOKUP(A2887,Лист6!A:B,2,0))</f>
        <v>Bacteria</v>
      </c>
      <c r="F2887" s="5" t="str">
        <f>IF(A2887="",F2886,VLOOKUP(A2887,Лист6!A:C,3,0))</f>
        <v xml:space="preserve"> Proteobacteria</v>
      </c>
      <c r="G2887" s="5" t="str">
        <f>IF(A2887="",G2886,VLOOKUP(A2887,Лист6!A:D,4,0))</f>
        <v xml:space="preserve"> Alphaproteobacteria</v>
      </c>
      <c r="H2887" s="5">
        <f>IF(A2887="",H2886,VLOOKUP(A2887,Лист1!B:C,2,0))</f>
        <v>138</v>
      </c>
      <c r="CI2887" s="5" t="str">
        <f>VLOOKUP(A2887,Лист2!B:C,2,0)</f>
        <v xml:space="preserve"> Polymorphum gilvum (strain LMG 25793 / CGMCC 1.9160 / SL003B-26A1).</v>
      </c>
    </row>
    <row r="2888" spans="1:87">
      <c r="A2888" s="2" t="s">
        <v>4155</v>
      </c>
      <c r="B2888" s="2" t="s">
        <v>10</v>
      </c>
      <c r="C2888" s="6">
        <v>1</v>
      </c>
      <c r="D2888" s="5" t="str">
        <f>IF(A2888="",D2887,VLOOKUP(A2888,Лист2!B:C,2,0))</f>
        <v xml:space="preserve"> Polymorphum gilvum (strain LMG 25793 / CGMCC 1.9160 / SL003B-26A1).</v>
      </c>
      <c r="E2888" s="5" t="str">
        <f>IF(A2888="",E2887,VLOOKUP(A2888,Лист6!A:B,2,0))</f>
        <v>Bacteria</v>
      </c>
      <c r="F2888" s="5" t="str">
        <f>IF(A2888="",F2887,VLOOKUP(A2888,Лист6!A:C,3,0))</f>
        <v xml:space="preserve"> Proteobacteria</v>
      </c>
      <c r="G2888" s="5" t="str">
        <f>IF(A2888="",G2887,VLOOKUP(A2888,Лист6!A:D,4,0))</f>
        <v xml:space="preserve"> Alphaproteobacteria</v>
      </c>
      <c r="H2888" s="5">
        <f>IF(A2888="",H2887,VLOOKUP(A2888,Лист1!B:C,2,0))</f>
        <v>132</v>
      </c>
      <c r="CI2888" s="5" t="str">
        <f>VLOOKUP(A2888,Лист2!B:C,2,0)</f>
        <v xml:space="preserve"> Polymorphum gilvum (strain LMG 25793 / CGMCC 1.9160 / SL003B-26A1).</v>
      </c>
    </row>
    <row r="2889" spans="1:87">
      <c r="A2889" s="2" t="s">
        <v>4157</v>
      </c>
      <c r="B2889" s="2" t="s">
        <v>10</v>
      </c>
      <c r="C2889" s="6">
        <v>1</v>
      </c>
      <c r="D2889" s="5" t="str">
        <f>IF(A2889="",D2888,VLOOKUP(A2889,Лист2!B:C,2,0))</f>
        <v xml:space="preserve"> Polymorphum gilvum (strain LMG 25793 / CGMCC 1.9160 / SL003B-26A1).</v>
      </c>
      <c r="E2889" s="5" t="str">
        <f>IF(A2889="",E2888,VLOOKUP(A2889,Лист6!A:B,2,0))</f>
        <v>Bacteria</v>
      </c>
      <c r="F2889" s="5" t="str">
        <f>IF(A2889="",F2888,VLOOKUP(A2889,Лист6!A:C,3,0))</f>
        <v xml:space="preserve"> Proteobacteria</v>
      </c>
      <c r="G2889" s="5" t="str">
        <f>IF(A2889="",G2888,VLOOKUP(A2889,Лист6!A:D,4,0))</f>
        <v xml:space="preserve"> Alphaproteobacteria</v>
      </c>
      <c r="H2889" s="5">
        <f>IF(A2889="",H2888,VLOOKUP(A2889,Лист1!B:C,2,0))</f>
        <v>114</v>
      </c>
      <c r="CI2889" s="5" t="str">
        <f>VLOOKUP(A2889,Лист2!B:C,2,0)</f>
        <v xml:space="preserve"> Polymorphum gilvum (strain LMG 25793 / CGMCC 1.9160 / SL003B-26A1).</v>
      </c>
    </row>
    <row r="2890" spans="1:87">
      <c r="A2890" s="2" t="s">
        <v>4159</v>
      </c>
      <c r="B2890" s="2" t="s">
        <v>10</v>
      </c>
      <c r="C2890" s="6">
        <v>1</v>
      </c>
      <c r="D2890" s="5" t="str">
        <f>IF(A2890="",D2889,VLOOKUP(A2890,Лист2!B:C,2,0))</f>
        <v xml:space="preserve"> Polymorphum gilvum (strain LMG 25793 / CGMCC 1.9160 / SL003B-26A1).</v>
      </c>
      <c r="E2890" s="5" t="str">
        <f>IF(A2890="",E2889,VLOOKUP(A2890,Лист6!A:B,2,0))</f>
        <v>Bacteria</v>
      </c>
      <c r="F2890" s="5" t="str">
        <f>IF(A2890="",F2889,VLOOKUP(A2890,Лист6!A:C,3,0))</f>
        <v xml:space="preserve"> Proteobacteria</v>
      </c>
      <c r="G2890" s="5" t="str">
        <f>IF(A2890="",G2889,VLOOKUP(A2890,Лист6!A:D,4,0))</f>
        <v xml:space="preserve"> Alphaproteobacteria</v>
      </c>
      <c r="H2890" s="5">
        <f>IF(A2890="",H2889,VLOOKUP(A2890,Лист1!B:C,2,0))</f>
        <v>150</v>
      </c>
      <c r="CI2890" s="5" t="str">
        <f>VLOOKUP(A2890,Лист2!B:C,2,0)</f>
        <v xml:space="preserve"> Polymorphum gilvum (strain LMG 25793 / CGMCC 1.9160 / SL003B-26A1).</v>
      </c>
    </row>
    <row r="2891" spans="1:87">
      <c r="A2891" s="2" t="s">
        <v>4161</v>
      </c>
      <c r="B2891" s="2" t="s">
        <v>10</v>
      </c>
      <c r="C2891" s="6">
        <v>1</v>
      </c>
      <c r="D2891" s="5" t="str">
        <f>IF(A2891="",D2890,VLOOKUP(A2891,Лист2!B:C,2,0))</f>
        <v xml:space="preserve"> Polymorphum gilvum (strain LMG 25793 / CGMCC 1.9160 / SL003B-26A1).</v>
      </c>
      <c r="E2891" s="5" t="str">
        <f>IF(A2891="",E2890,VLOOKUP(A2891,Лист6!A:B,2,0))</f>
        <v>Bacteria</v>
      </c>
      <c r="F2891" s="5" t="str">
        <f>IF(A2891="",F2890,VLOOKUP(A2891,Лист6!A:C,3,0))</f>
        <v xml:space="preserve"> Proteobacteria</v>
      </c>
      <c r="G2891" s="5" t="str">
        <f>IF(A2891="",G2890,VLOOKUP(A2891,Лист6!A:D,4,0))</f>
        <v xml:space="preserve"> Alphaproteobacteria</v>
      </c>
      <c r="H2891" s="5">
        <f>IF(A2891="",H2890,VLOOKUP(A2891,Лист1!B:C,2,0))</f>
        <v>249</v>
      </c>
      <c r="CI2891" s="5" t="str">
        <f>VLOOKUP(A2891,Лист2!B:C,2,0)</f>
        <v xml:space="preserve"> Polymorphum gilvum (strain LMG 25793 / CGMCC 1.9160 / SL003B-26A1).</v>
      </c>
    </row>
    <row r="2892" spans="1:87">
      <c r="A2892" s="7"/>
      <c r="B2892" s="8" t="s">
        <v>20</v>
      </c>
      <c r="C2892" s="9">
        <v>1</v>
      </c>
      <c r="D2892" s="5" t="str">
        <f>IF(A2892="",D2891,VLOOKUP(A2892,Лист2!B:C,2,0))</f>
        <v xml:space="preserve"> Polymorphum gilvum (strain LMG 25793 / CGMCC 1.9160 / SL003B-26A1).</v>
      </c>
      <c r="E2892" s="5" t="str">
        <f>IF(A2892="",E2891,VLOOKUP(A2892,Лист6!A:B,2,0))</f>
        <v>Bacteria</v>
      </c>
      <c r="F2892" s="5" t="str">
        <f>IF(A2892="",F2891,VLOOKUP(A2892,Лист6!A:C,3,0))</f>
        <v xml:space="preserve"> Proteobacteria</v>
      </c>
      <c r="G2892" s="5" t="str">
        <f>IF(A2892="",G2891,VLOOKUP(A2892,Лист6!A:D,4,0))</f>
        <v xml:space="preserve"> Alphaproteobacteria</v>
      </c>
      <c r="H2892" s="5">
        <f>IF(A2892="",H2891,VLOOKUP(A2892,Лист1!B:C,2,0))</f>
        <v>249</v>
      </c>
      <c r="CI2892" s="5" t="e">
        <f>VLOOKUP(A2892,Лист2!B:C,2,0)</f>
        <v>#N/A</v>
      </c>
    </row>
    <row r="2893" spans="1:87">
      <c r="A2893" s="2" t="s">
        <v>4163</v>
      </c>
      <c r="B2893" s="2" t="s">
        <v>10</v>
      </c>
      <c r="C2893" s="6">
        <v>1</v>
      </c>
      <c r="D2893" s="5" t="str">
        <f>IF(A2893="",D2892,VLOOKUP(A2893,Лист2!B:C,2,0))</f>
        <v xml:space="preserve"> Marinomonas mediterranea (strain ATCC 700492 / JCM 21426 / NBRC 103028 / MMB-1).</v>
      </c>
      <c r="E2893" s="5" t="str">
        <f>IF(A2893="",E2892,VLOOKUP(A2893,Лист6!A:B,2,0))</f>
        <v>Bacteria</v>
      </c>
      <c r="F2893" s="5" t="str">
        <f>IF(A2893="",F2892,VLOOKUP(A2893,Лист6!A:C,3,0))</f>
        <v xml:space="preserve"> Proteobacteria</v>
      </c>
      <c r="G2893" s="5" t="str">
        <f>IF(A2893="",G2892,VLOOKUP(A2893,Лист6!A:D,4,0))</f>
        <v xml:space="preserve"> Gammaproteobacteria</v>
      </c>
      <c r="H2893" s="5">
        <f>IF(A2893="",H2892,VLOOKUP(A2893,Лист1!B:C,2,0))</f>
        <v>405</v>
      </c>
      <c r="CI2893" s="5" t="str">
        <f>VLOOKUP(A2893,Лист2!B:C,2,0)</f>
        <v xml:space="preserve"> Marinomonas mediterranea (strain ATCC 700492 / JCM 21426 / NBRC 103028 / MMB-1).</v>
      </c>
    </row>
    <row r="2894" spans="1:87">
      <c r="A2894" s="7"/>
      <c r="B2894" s="8" t="s">
        <v>28</v>
      </c>
      <c r="C2894" s="9">
        <v>1</v>
      </c>
      <c r="D2894" s="5" t="str">
        <f>IF(A2894="",D2893,VLOOKUP(A2894,Лист2!B:C,2,0))</f>
        <v xml:space="preserve"> Marinomonas mediterranea (strain ATCC 700492 / JCM 21426 / NBRC 103028 / MMB-1).</v>
      </c>
      <c r="E2894" s="5" t="str">
        <f>IF(A2894="",E2893,VLOOKUP(A2894,Лист6!A:B,2,0))</f>
        <v>Bacteria</v>
      </c>
      <c r="F2894" s="5" t="str">
        <f>IF(A2894="",F2893,VLOOKUP(A2894,Лист6!A:C,3,0))</f>
        <v xml:space="preserve"> Proteobacteria</v>
      </c>
      <c r="G2894" s="5" t="str">
        <f>IF(A2894="",G2893,VLOOKUP(A2894,Лист6!A:D,4,0))</f>
        <v xml:space="preserve"> Gammaproteobacteria</v>
      </c>
      <c r="H2894" s="5">
        <f>IF(A2894="",H2893,VLOOKUP(A2894,Лист1!B:C,2,0))</f>
        <v>405</v>
      </c>
      <c r="CI2894" s="5" t="e">
        <f>VLOOKUP(A2894,Лист2!B:C,2,0)</f>
        <v>#N/A</v>
      </c>
    </row>
    <row r="2895" spans="1:87">
      <c r="A2895" s="2" t="s">
        <v>4165</v>
      </c>
      <c r="B2895" s="2" t="s">
        <v>10</v>
      </c>
      <c r="C2895" s="6">
        <v>1</v>
      </c>
      <c r="D2895" s="5" t="str">
        <f>IF(A2895="",D2894,VLOOKUP(A2895,Лист2!B:C,2,0))</f>
        <v xml:space="preserve"> Marinomonas mediterranea (strain ATCC 700492 / JCM 21426 / NBRC 103028 / MMB-1).</v>
      </c>
      <c r="E2895" s="5" t="str">
        <f>IF(A2895="",E2894,VLOOKUP(A2895,Лист6!A:B,2,0))</f>
        <v>Bacteria</v>
      </c>
      <c r="F2895" s="5" t="str">
        <f>IF(A2895="",F2894,VLOOKUP(A2895,Лист6!A:C,3,0))</f>
        <v xml:space="preserve"> Proteobacteria</v>
      </c>
      <c r="G2895" s="5" t="str">
        <f>IF(A2895="",G2894,VLOOKUP(A2895,Лист6!A:D,4,0))</f>
        <v xml:space="preserve"> Gammaproteobacteria</v>
      </c>
      <c r="H2895" s="5">
        <f>IF(A2895="",H2894,VLOOKUP(A2895,Лист1!B:C,2,0))</f>
        <v>367</v>
      </c>
      <c r="CI2895" s="5" t="str">
        <f>VLOOKUP(A2895,Лист2!B:C,2,0)</f>
        <v xml:space="preserve"> Marinomonas mediterranea (strain ATCC 700492 / JCM 21426 / NBRC 103028 / MMB-1).</v>
      </c>
    </row>
    <row r="2896" spans="1:87">
      <c r="A2896" s="7"/>
      <c r="B2896" s="8" t="s">
        <v>28</v>
      </c>
      <c r="C2896" s="9">
        <v>1</v>
      </c>
      <c r="D2896" s="5" t="str">
        <f>IF(A2896="",D2895,VLOOKUP(A2896,Лист2!B:C,2,0))</f>
        <v xml:space="preserve"> Marinomonas mediterranea (strain ATCC 700492 / JCM 21426 / NBRC 103028 / MMB-1).</v>
      </c>
      <c r="E2896" s="5" t="str">
        <f>IF(A2896="",E2895,VLOOKUP(A2896,Лист6!A:B,2,0))</f>
        <v>Bacteria</v>
      </c>
      <c r="F2896" s="5" t="str">
        <f>IF(A2896="",F2895,VLOOKUP(A2896,Лист6!A:C,3,0))</f>
        <v xml:space="preserve"> Proteobacteria</v>
      </c>
      <c r="G2896" s="5" t="str">
        <f>IF(A2896="",G2895,VLOOKUP(A2896,Лист6!A:D,4,0))</f>
        <v xml:space="preserve"> Gammaproteobacteria</v>
      </c>
      <c r="H2896" s="5">
        <f>IF(A2896="",H2895,VLOOKUP(A2896,Лист1!B:C,2,0))</f>
        <v>367</v>
      </c>
      <c r="CI2896" s="5" t="e">
        <f>VLOOKUP(A2896,Лист2!B:C,2,0)</f>
        <v>#N/A</v>
      </c>
    </row>
    <row r="2897" spans="1:87">
      <c r="A2897" s="2" t="s">
        <v>4167</v>
      </c>
      <c r="B2897" s="2" t="s">
        <v>10</v>
      </c>
      <c r="C2897" s="6">
        <v>1</v>
      </c>
      <c r="D2897" s="5" t="str">
        <f>IF(A2897="",D2896,VLOOKUP(A2897,Лист2!B:C,2,0))</f>
        <v xml:space="preserve"> Archaeoglobus veneficus (strain DSM 11195 / SNP6).</v>
      </c>
      <c r="E2897" s="5" t="str">
        <f>IF(A2897="",E2896,VLOOKUP(A2897,Лист6!A:B,2,0))</f>
        <v>Archaea</v>
      </c>
      <c r="F2897" s="5" t="str">
        <f>IF(A2897="",F2896,VLOOKUP(A2897,Лист6!A:C,3,0))</f>
        <v xml:space="preserve"> Euryarchaeota</v>
      </c>
      <c r="G2897" s="5" t="str">
        <f>IF(A2897="",G2896,VLOOKUP(A2897,Лист6!A:D,4,0))</f>
        <v xml:space="preserve"> Archaeoglobi</v>
      </c>
      <c r="H2897" s="5">
        <f>IF(A2897="",H2896,VLOOKUP(A2897,Лист1!B:C,2,0))</f>
        <v>179</v>
      </c>
      <c r="CI2897" s="5" t="str">
        <f>VLOOKUP(A2897,Лист2!B:C,2,0)</f>
        <v xml:space="preserve"> Archaeoglobus veneficus (strain DSM 11195 / SNP6).</v>
      </c>
    </row>
    <row r="2898" spans="1:87">
      <c r="A2898" s="2" t="s">
        <v>4169</v>
      </c>
      <c r="B2898" s="2" t="s">
        <v>10</v>
      </c>
      <c r="C2898" s="6">
        <v>2</v>
      </c>
      <c r="D2898" s="5" t="str">
        <f>IF(A2898="",D2897,VLOOKUP(A2898,Лист2!B:C,2,0))</f>
        <v xml:space="preserve"> Burkholderia gladioli (strain BSR3).</v>
      </c>
      <c r="E2898" s="5" t="str">
        <f>IF(A2898="",E2897,VLOOKUP(A2898,Лист6!A:B,2,0))</f>
        <v>Bacteria</v>
      </c>
      <c r="F2898" s="5" t="str">
        <f>IF(A2898="",F2897,VLOOKUP(A2898,Лист6!A:C,3,0))</f>
        <v xml:space="preserve"> Proteobacteria</v>
      </c>
      <c r="G2898" s="5" t="str">
        <f>IF(A2898="",G2897,VLOOKUP(A2898,Лист6!A:D,4,0))</f>
        <v xml:space="preserve"> Betaproteobacteria</v>
      </c>
      <c r="H2898" s="5">
        <f>IF(A2898="",H2897,VLOOKUP(A2898,Лист1!B:C,2,0))</f>
        <v>249</v>
      </c>
      <c r="CI2898" s="5" t="str">
        <f>VLOOKUP(A2898,Лист2!B:C,2,0)</f>
        <v xml:space="preserve"> Burkholderia gladioli (strain BSR3).</v>
      </c>
    </row>
    <row r="2899" spans="1:87">
      <c r="A2899" s="2" t="s">
        <v>4171</v>
      </c>
      <c r="B2899" s="2" t="s">
        <v>10</v>
      </c>
      <c r="C2899" s="6">
        <v>2</v>
      </c>
      <c r="D2899" s="5" t="str">
        <f>IF(A2899="",D2898,VLOOKUP(A2899,Лист2!B:C,2,0))</f>
        <v xml:space="preserve"> Burkholderia gladioli (strain BSR3).</v>
      </c>
      <c r="E2899" s="5" t="str">
        <f>IF(A2899="",E2898,VLOOKUP(A2899,Лист6!A:B,2,0))</f>
        <v>Bacteria</v>
      </c>
      <c r="F2899" s="5" t="str">
        <f>IF(A2899="",F2898,VLOOKUP(A2899,Лист6!A:C,3,0))</f>
        <v xml:space="preserve"> Proteobacteria</v>
      </c>
      <c r="G2899" s="5" t="str">
        <f>IF(A2899="",G2898,VLOOKUP(A2899,Лист6!A:D,4,0))</f>
        <v xml:space="preserve"> Betaproteobacteria</v>
      </c>
      <c r="H2899" s="5">
        <f>IF(A2899="",H2898,VLOOKUP(A2899,Лист1!B:C,2,0))</f>
        <v>438</v>
      </c>
      <c r="CI2899" s="5" t="str">
        <f>VLOOKUP(A2899,Лист2!B:C,2,0)</f>
        <v xml:space="preserve"> Burkholderia gladioli (strain BSR3).</v>
      </c>
    </row>
    <row r="2900" spans="1:87">
      <c r="A2900" s="2" t="s">
        <v>4173</v>
      </c>
      <c r="B2900" s="2" t="s">
        <v>10</v>
      </c>
      <c r="C2900" s="6">
        <v>1</v>
      </c>
      <c r="D2900" s="5" t="str">
        <f>IF(A2900="",D2899,VLOOKUP(A2900,Лист2!B:C,2,0))</f>
        <v xml:space="preserve"> Burkholderia gladioli (strain BSR3).</v>
      </c>
      <c r="E2900" s="5" t="str">
        <f>IF(A2900="",E2899,VLOOKUP(A2900,Лист6!A:B,2,0))</f>
        <v>Bacteria</v>
      </c>
      <c r="F2900" s="5" t="str">
        <f>IF(A2900="",F2899,VLOOKUP(A2900,Лист6!A:C,3,0))</f>
        <v xml:space="preserve"> Proteobacteria</v>
      </c>
      <c r="G2900" s="5" t="str">
        <f>IF(A2900="",G2899,VLOOKUP(A2900,Лист6!A:D,4,0))</f>
        <v xml:space="preserve"> Betaproteobacteria</v>
      </c>
      <c r="H2900" s="5">
        <f>IF(A2900="",H2899,VLOOKUP(A2900,Лист1!B:C,2,0))</f>
        <v>838</v>
      </c>
      <c r="CI2900" s="5" t="str">
        <f>VLOOKUP(A2900,Лист2!B:C,2,0)</f>
        <v xml:space="preserve"> Burkholderia gladioli (strain BSR3).</v>
      </c>
    </row>
    <row r="2901" spans="1:87">
      <c r="A2901" s="7"/>
      <c r="B2901" s="8" t="s">
        <v>20</v>
      </c>
      <c r="C2901" s="9">
        <v>1</v>
      </c>
      <c r="D2901" s="5" t="str">
        <f>IF(A2901="",D2900,VLOOKUP(A2901,Лист2!B:C,2,0))</f>
        <v xml:space="preserve"> Burkholderia gladioli (strain BSR3).</v>
      </c>
      <c r="E2901" s="5" t="str">
        <f>IF(A2901="",E2900,VLOOKUP(A2901,Лист6!A:B,2,0))</f>
        <v>Bacteria</v>
      </c>
      <c r="F2901" s="5" t="str">
        <f>IF(A2901="",F2900,VLOOKUP(A2901,Лист6!A:C,3,0))</f>
        <v xml:space="preserve"> Proteobacteria</v>
      </c>
      <c r="G2901" s="5" t="str">
        <f>IF(A2901="",G2900,VLOOKUP(A2901,Лист6!A:D,4,0))</f>
        <v xml:space="preserve"> Betaproteobacteria</v>
      </c>
      <c r="H2901" s="5">
        <f>IF(A2901="",H2900,VLOOKUP(A2901,Лист1!B:C,2,0))</f>
        <v>838</v>
      </c>
      <c r="CI2901" s="5" t="e">
        <f>VLOOKUP(A2901,Лист2!B:C,2,0)</f>
        <v>#N/A</v>
      </c>
    </row>
    <row r="2902" spans="1:87">
      <c r="A2902" s="2" t="s">
        <v>4175</v>
      </c>
      <c r="B2902" s="2" t="s">
        <v>10</v>
      </c>
      <c r="C2902" s="6">
        <v>1</v>
      </c>
      <c r="D2902" s="5" t="str">
        <f>IF(A2902="",D2901,VLOOKUP(A2902,Лист2!B:C,2,0))</f>
        <v xml:space="preserve"> Burkholderia gladioli (strain BSR3).</v>
      </c>
      <c r="E2902" s="5" t="str">
        <f>IF(A2902="",E2901,VLOOKUP(A2902,Лист6!A:B,2,0))</f>
        <v>Bacteria</v>
      </c>
      <c r="F2902" s="5" t="str">
        <f>IF(A2902="",F2901,VLOOKUP(A2902,Лист6!A:C,3,0))</f>
        <v xml:space="preserve"> Proteobacteria</v>
      </c>
      <c r="G2902" s="5" t="str">
        <f>IF(A2902="",G2901,VLOOKUP(A2902,Лист6!A:D,4,0))</f>
        <v xml:space="preserve"> Betaproteobacteria</v>
      </c>
      <c r="H2902" s="5">
        <f>IF(A2902="",H2901,VLOOKUP(A2902,Лист1!B:C,2,0))</f>
        <v>122</v>
      </c>
      <c r="CI2902" s="5" t="str">
        <f>VLOOKUP(A2902,Лист2!B:C,2,0)</f>
        <v xml:space="preserve"> Burkholderia gladioli (strain BSR3).</v>
      </c>
    </row>
    <row r="2903" spans="1:87">
      <c r="A2903" s="2" t="s">
        <v>4177</v>
      </c>
      <c r="B2903" s="2" t="s">
        <v>10</v>
      </c>
      <c r="C2903" s="6">
        <v>1</v>
      </c>
      <c r="D2903" s="5" t="str">
        <f>IF(A2903="",D2902,VLOOKUP(A2903,Лист2!B:C,2,0))</f>
        <v xml:space="preserve"> Burkholderia gladioli (strain BSR3).</v>
      </c>
      <c r="E2903" s="5" t="str">
        <f>IF(A2903="",E2902,VLOOKUP(A2903,Лист6!A:B,2,0))</f>
        <v>Bacteria</v>
      </c>
      <c r="F2903" s="5" t="str">
        <f>IF(A2903="",F2902,VLOOKUP(A2903,Лист6!A:C,3,0))</f>
        <v xml:space="preserve"> Proteobacteria</v>
      </c>
      <c r="G2903" s="5" t="str">
        <f>IF(A2903="",G2902,VLOOKUP(A2903,Лист6!A:D,4,0))</f>
        <v xml:space="preserve"> Betaproteobacteria</v>
      </c>
      <c r="H2903" s="5">
        <f>IF(A2903="",H2902,VLOOKUP(A2903,Лист1!B:C,2,0))</f>
        <v>120</v>
      </c>
      <c r="CI2903" s="5" t="str">
        <f>VLOOKUP(A2903,Лист2!B:C,2,0)</f>
        <v xml:space="preserve"> Burkholderia gladioli (strain BSR3).</v>
      </c>
    </row>
    <row r="2904" spans="1:87">
      <c r="A2904" s="2" t="s">
        <v>4179</v>
      </c>
      <c r="B2904" s="2" t="s">
        <v>10</v>
      </c>
      <c r="C2904" s="6">
        <v>1</v>
      </c>
      <c r="D2904" s="5" t="str">
        <f>IF(A2904="",D2903,VLOOKUP(A2904,Лист2!B:C,2,0))</f>
        <v xml:space="preserve"> Burkholderia gladioli (strain BSR3).</v>
      </c>
      <c r="E2904" s="5" t="str">
        <f>IF(A2904="",E2903,VLOOKUP(A2904,Лист6!A:B,2,0))</f>
        <v>Bacteria</v>
      </c>
      <c r="F2904" s="5" t="str">
        <f>IF(A2904="",F2903,VLOOKUP(A2904,Лист6!A:C,3,0))</f>
        <v xml:space="preserve"> Proteobacteria</v>
      </c>
      <c r="G2904" s="5" t="str">
        <f>IF(A2904="",G2903,VLOOKUP(A2904,Лист6!A:D,4,0))</f>
        <v xml:space="preserve"> Betaproteobacteria</v>
      </c>
      <c r="H2904" s="5">
        <f>IF(A2904="",H2903,VLOOKUP(A2904,Лист1!B:C,2,0))</f>
        <v>124</v>
      </c>
      <c r="CI2904" s="5" t="str">
        <f>VLOOKUP(A2904,Лист2!B:C,2,0)</f>
        <v xml:space="preserve"> Burkholderia gladioli (strain BSR3).</v>
      </c>
    </row>
    <row r="2905" spans="1:87">
      <c r="A2905" s="2" t="s">
        <v>4181</v>
      </c>
      <c r="B2905" s="2" t="s">
        <v>10</v>
      </c>
      <c r="C2905" s="6">
        <v>1</v>
      </c>
      <c r="D2905" s="5" t="str">
        <f>IF(A2905="",D2904,VLOOKUP(A2905,Лист2!B:C,2,0))</f>
        <v xml:space="preserve"> Burkholderia gladioli (strain BSR3).</v>
      </c>
      <c r="E2905" s="5" t="str">
        <f>IF(A2905="",E2904,VLOOKUP(A2905,Лист6!A:B,2,0))</f>
        <v>Bacteria</v>
      </c>
      <c r="F2905" s="5" t="str">
        <f>IF(A2905="",F2904,VLOOKUP(A2905,Лист6!A:C,3,0))</f>
        <v xml:space="preserve"> Proteobacteria</v>
      </c>
      <c r="G2905" s="5" t="str">
        <f>IF(A2905="",G2904,VLOOKUP(A2905,Лист6!A:D,4,0))</f>
        <v xml:space="preserve"> Betaproteobacteria</v>
      </c>
      <c r="H2905" s="5">
        <f>IF(A2905="",H2904,VLOOKUP(A2905,Лист1!B:C,2,0))</f>
        <v>108</v>
      </c>
      <c r="CI2905" s="5" t="str">
        <f>VLOOKUP(A2905,Лист2!B:C,2,0)</f>
        <v xml:space="preserve"> Burkholderia gladioli (strain BSR3).</v>
      </c>
    </row>
    <row r="2906" spans="1:87">
      <c r="A2906" s="2" t="s">
        <v>4183</v>
      </c>
      <c r="B2906" s="2" t="s">
        <v>10</v>
      </c>
      <c r="C2906" s="6">
        <v>1</v>
      </c>
      <c r="D2906" s="5" t="str">
        <f>IF(A2906="",D2905,VLOOKUP(A2906,Лист2!B:C,2,0))</f>
        <v xml:space="preserve"> Burkholderia gladioli (strain BSR3).</v>
      </c>
      <c r="E2906" s="5" t="str">
        <f>IF(A2906="",E2905,VLOOKUP(A2906,Лист6!A:B,2,0))</f>
        <v>Bacteria</v>
      </c>
      <c r="F2906" s="5" t="str">
        <f>IF(A2906="",F2905,VLOOKUP(A2906,Лист6!A:C,3,0))</f>
        <v xml:space="preserve"> Proteobacteria</v>
      </c>
      <c r="G2906" s="5" t="str">
        <f>IF(A2906="",G2905,VLOOKUP(A2906,Лист6!A:D,4,0))</f>
        <v xml:space="preserve"> Betaproteobacteria</v>
      </c>
      <c r="H2906" s="5">
        <f>IF(A2906="",H2905,VLOOKUP(A2906,Лист1!B:C,2,0))</f>
        <v>118</v>
      </c>
      <c r="CI2906" s="5" t="str">
        <f>VLOOKUP(A2906,Лист2!B:C,2,0)</f>
        <v xml:space="preserve"> Burkholderia gladioli (strain BSR3).</v>
      </c>
    </row>
    <row r="2907" spans="1:87">
      <c r="A2907" s="2" t="s">
        <v>4185</v>
      </c>
      <c r="B2907" s="2" t="s">
        <v>10</v>
      </c>
      <c r="C2907" s="6">
        <v>2</v>
      </c>
      <c r="D2907" s="5" t="str">
        <f>IF(A2907="",D2906,VLOOKUP(A2907,Лист2!B:C,2,0))</f>
        <v xml:space="preserve"> Burkholderia gladioli (strain BSR3).</v>
      </c>
      <c r="E2907" s="5" t="str">
        <f>IF(A2907="",E2906,VLOOKUP(A2907,Лист6!A:B,2,0))</f>
        <v>Bacteria</v>
      </c>
      <c r="F2907" s="5" t="str">
        <f>IF(A2907="",F2906,VLOOKUP(A2907,Лист6!A:C,3,0))</f>
        <v xml:space="preserve"> Proteobacteria</v>
      </c>
      <c r="G2907" s="5" t="str">
        <f>IF(A2907="",G2906,VLOOKUP(A2907,Лист6!A:D,4,0))</f>
        <v xml:space="preserve"> Betaproteobacteria</v>
      </c>
      <c r="H2907" s="5">
        <f>IF(A2907="",H2906,VLOOKUP(A2907,Лист1!B:C,2,0))</f>
        <v>217</v>
      </c>
      <c r="CI2907" s="5" t="str">
        <f>VLOOKUP(A2907,Лист2!B:C,2,0)</f>
        <v xml:space="preserve"> Burkholderia gladioli (strain BSR3).</v>
      </c>
    </row>
    <row r="2908" spans="1:87">
      <c r="A2908" s="2" t="s">
        <v>4187</v>
      </c>
      <c r="B2908" s="2" t="s">
        <v>10</v>
      </c>
      <c r="C2908" s="6">
        <v>2</v>
      </c>
      <c r="D2908" s="5" t="str">
        <f>IF(A2908="",D2907,VLOOKUP(A2908,Лист2!B:C,2,0))</f>
        <v xml:space="preserve"> Burkholderia gladioli (strain BSR3).</v>
      </c>
      <c r="E2908" s="5" t="str">
        <f>IF(A2908="",E2907,VLOOKUP(A2908,Лист6!A:B,2,0))</f>
        <v>Bacteria</v>
      </c>
      <c r="F2908" s="5" t="str">
        <f>IF(A2908="",F2907,VLOOKUP(A2908,Лист6!A:C,3,0))</f>
        <v xml:space="preserve"> Proteobacteria</v>
      </c>
      <c r="G2908" s="5" t="str">
        <f>IF(A2908="",G2907,VLOOKUP(A2908,Лист6!A:D,4,0))</f>
        <v xml:space="preserve"> Betaproteobacteria</v>
      </c>
      <c r="H2908" s="5">
        <f>IF(A2908="",H2907,VLOOKUP(A2908,Лист1!B:C,2,0))</f>
        <v>446</v>
      </c>
      <c r="CI2908" s="5" t="str">
        <f>VLOOKUP(A2908,Лист2!B:C,2,0)</f>
        <v xml:space="preserve"> Burkholderia gladioli (strain BSR3).</v>
      </c>
    </row>
    <row r="2909" spans="1:87">
      <c r="A2909" s="7"/>
      <c r="B2909" s="8" t="s">
        <v>20</v>
      </c>
      <c r="C2909" s="9">
        <v>1</v>
      </c>
      <c r="D2909" s="5" t="str">
        <f>IF(A2909="",D2908,VLOOKUP(A2909,Лист2!B:C,2,0))</f>
        <v xml:space="preserve"> Burkholderia gladioli (strain BSR3).</v>
      </c>
      <c r="E2909" s="5" t="str">
        <f>IF(A2909="",E2908,VLOOKUP(A2909,Лист6!A:B,2,0))</f>
        <v>Bacteria</v>
      </c>
      <c r="F2909" s="5" t="str">
        <f>IF(A2909="",F2908,VLOOKUP(A2909,Лист6!A:C,3,0))</f>
        <v xml:space="preserve"> Proteobacteria</v>
      </c>
      <c r="G2909" s="5" t="str">
        <f>IF(A2909="",G2908,VLOOKUP(A2909,Лист6!A:D,4,0))</f>
        <v xml:space="preserve"> Betaproteobacteria</v>
      </c>
      <c r="H2909" s="5">
        <f>IF(A2909="",H2908,VLOOKUP(A2909,Лист1!B:C,2,0))</f>
        <v>446</v>
      </c>
      <c r="CI2909" s="5" t="e">
        <f>VLOOKUP(A2909,Лист2!B:C,2,0)</f>
        <v>#N/A</v>
      </c>
    </row>
    <row r="2910" spans="1:87">
      <c r="A2910" s="2" t="s">
        <v>4189</v>
      </c>
      <c r="B2910" s="2" t="s">
        <v>10</v>
      </c>
      <c r="C2910" s="6">
        <v>1</v>
      </c>
      <c r="D2910" s="5" t="str">
        <f>IF(A2910="",D2909,VLOOKUP(A2910,Лист2!B:C,2,0))</f>
        <v xml:space="preserve"> Burkholderia gladioli (strain BSR3).</v>
      </c>
      <c r="E2910" s="5" t="str">
        <f>IF(A2910="",E2909,VLOOKUP(A2910,Лист6!A:B,2,0))</f>
        <v>Bacteria</v>
      </c>
      <c r="F2910" s="5" t="str">
        <f>IF(A2910="",F2909,VLOOKUP(A2910,Лист6!A:C,3,0))</f>
        <v xml:space="preserve"> Proteobacteria</v>
      </c>
      <c r="G2910" s="5" t="str">
        <f>IF(A2910="",G2909,VLOOKUP(A2910,Лист6!A:D,4,0))</f>
        <v xml:space="preserve"> Betaproteobacteria</v>
      </c>
      <c r="H2910" s="5">
        <f>IF(A2910="",H2909,VLOOKUP(A2910,Лист1!B:C,2,0))</f>
        <v>442</v>
      </c>
      <c r="CI2910" s="5" t="str">
        <f>VLOOKUP(A2910,Лист2!B:C,2,0)</f>
        <v xml:space="preserve"> Burkholderia gladioli (strain BSR3).</v>
      </c>
    </row>
    <row r="2911" spans="1:87">
      <c r="A2911" s="7"/>
      <c r="B2911" s="8" t="s">
        <v>20</v>
      </c>
      <c r="C2911" s="9">
        <v>1</v>
      </c>
      <c r="D2911" s="5" t="str">
        <f>IF(A2911="",D2910,VLOOKUP(A2911,Лист2!B:C,2,0))</f>
        <v xml:space="preserve"> Burkholderia gladioli (strain BSR3).</v>
      </c>
      <c r="E2911" s="5" t="str">
        <f>IF(A2911="",E2910,VLOOKUP(A2911,Лист6!A:B,2,0))</f>
        <v>Bacteria</v>
      </c>
      <c r="F2911" s="5" t="str">
        <f>IF(A2911="",F2910,VLOOKUP(A2911,Лист6!A:C,3,0))</f>
        <v xml:space="preserve"> Proteobacteria</v>
      </c>
      <c r="G2911" s="5" t="str">
        <f>IF(A2911="",G2910,VLOOKUP(A2911,Лист6!A:D,4,0))</f>
        <v xml:space="preserve"> Betaproteobacteria</v>
      </c>
      <c r="H2911" s="5">
        <f>IF(A2911="",H2910,VLOOKUP(A2911,Лист1!B:C,2,0))</f>
        <v>442</v>
      </c>
      <c r="CI2911" s="5" t="e">
        <f>VLOOKUP(A2911,Лист2!B:C,2,0)</f>
        <v>#N/A</v>
      </c>
    </row>
    <row r="2912" spans="1:87">
      <c r="A2912" s="2" t="s">
        <v>4191</v>
      </c>
      <c r="B2912" s="2" t="s">
        <v>10</v>
      </c>
      <c r="C2912" s="6">
        <v>1</v>
      </c>
      <c r="D2912" s="5" t="str">
        <f>IF(A2912="",D2911,VLOOKUP(A2912,Лист2!B:C,2,0))</f>
        <v xml:space="preserve"> Burkholderia gladioli (strain BSR3).</v>
      </c>
      <c r="E2912" s="5" t="str">
        <f>IF(A2912="",E2911,VLOOKUP(A2912,Лист6!A:B,2,0))</f>
        <v>Bacteria</v>
      </c>
      <c r="F2912" s="5" t="str">
        <f>IF(A2912="",F2911,VLOOKUP(A2912,Лист6!A:C,3,0))</f>
        <v xml:space="preserve"> Proteobacteria</v>
      </c>
      <c r="G2912" s="5" t="str">
        <f>IF(A2912="",G2911,VLOOKUP(A2912,Лист6!A:D,4,0))</f>
        <v xml:space="preserve"> Betaproteobacteria</v>
      </c>
      <c r="H2912" s="5">
        <f>IF(A2912="",H2911,VLOOKUP(A2912,Лист1!B:C,2,0))</f>
        <v>347</v>
      </c>
      <c r="CI2912" s="5" t="str">
        <f>VLOOKUP(A2912,Лист2!B:C,2,0)</f>
        <v xml:space="preserve"> Burkholderia gladioli (strain BSR3).</v>
      </c>
    </row>
    <row r="2913" spans="1:87">
      <c r="A2913" s="7"/>
      <c r="B2913" s="8" t="s">
        <v>76</v>
      </c>
      <c r="C2913" s="9">
        <v>1</v>
      </c>
      <c r="D2913" s="5" t="str">
        <f>IF(A2913="",D2912,VLOOKUP(A2913,Лист2!B:C,2,0))</f>
        <v xml:space="preserve"> Burkholderia gladioli (strain BSR3).</v>
      </c>
      <c r="E2913" s="5" t="str">
        <f>IF(A2913="",E2912,VLOOKUP(A2913,Лист6!A:B,2,0))</f>
        <v>Bacteria</v>
      </c>
      <c r="F2913" s="5" t="str">
        <f>IF(A2913="",F2912,VLOOKUP(A2913,Лист6!A:C,3,0))</f>
        <v xml:space="preserve"> Proteobacteria</v>
      </c>
      <c r="G2913" s="5" t="str">
        <f>IF(A2913="",G2912,VLOOKUP(A2913,Лист6!A:D,4,0))</f>
        <v xml:space="preserve"> Betaproteobacteria</v>
      </c>
      <c r="H2913" s="5">
        <f>IF(A2913="",H2912,VLOOKUP(A2913,Лист1!B:C,2,0))</f>
        <v>347</v>
      </c>
      <c r="CI2913" s="5" t="e">
        <f>VLOOKUP(A2913,Лист2!B:C,2,0)</f>
        <v>#N/A</v>
      </c>
    </row>
    <row r="2914" spans="1:87">
      <c r="A2914" s="2" t="s">
        <v>4193</v>
      </c>
      <c r="B2914" s="2" t="s">
        <v>10</v>
      </c>
      <c r="C2914" s="6">
        <v>3</v>
      </c>
      <c r="D2914" s="5" t="str">
        <f>IF(A2914="",D2913,VLOOKUP(A2914,Лист2!B:C,2,0))</f>
        <v xml:space="preserve"> Burkholderia gladioli (strain BSR3).</v>
      </c>
      <c r="E2914" s="5" t="str">
        <f>IF(A2914="",E2913,VLOOKUP(A2914,Лист6!A:B,2,0))</f>
        <v>Bacteria</v>
      </c>
      <c r="F2914" s="5" t="str">
        <f>IF(A2914="",F2913,VLOOKUP(A2914,Лист6!A:C,3,0))</f>
        <v xml:space="preserve"> Proteobacteria</v>
      </c>
      <c r="G2914" s="5" t="str">
        <f>IF(A2914="",G2913,VLOOKUP(A2914,Лист6!A:D,4,0))</f>
        <v xml:space="preserve"> Betaproteobacteria</v>
      </c>
      <c r="H2914" s="5">
        <f>IF(A2914="",H2913,VLOOKUP(A2914,Лист1!B:C,2,0))</f>
        <v>514</v>
      </c>
      <c r="CI2914" s="5" t="str">
        <f>VLOOKUP(A2914,Лист2!B:C,2,0)</f>
        <v xml:space="preserve"> Burkholderia gladioli (strain BSR3).</v>
      </c>
    </row>
    <row r="2915" spans="1:87">
      <c r="A2915" s="2" t="s">
        <v>4195</v>
      </c>
      <c r="B2915" s="2" t="s">
        <v>10</v>
      </c>
      <c r="C2915" s="6">
        <v>1</v>
      </c>
      <c r="D2915" s="5" t="str">
        <f>IF(A2915="",D2914,VLOOKUP(A2915,Лист2!B:C,2,0))</f>
        <v xml:space="preserve"> Desulfobacca acetoxidans (strain ATCC 700848 / DSM 11109 / ASRB2).</v>
      </c>
      <c r="E2915" s="5" t="str">
        <f>IF(A2915="",E2914,VLOOKUP(A2915,Лист6!A:B,2,0))</f>
        <v>Bacteria</v>
      </c>
      <c r="F2915" s="5" t="str">
        <f>IF(A2915="",F2914,VLOOKUP(A2915,Лист6!A:C,3,0))</f>
        <v xml:space="preserve"> Proteobacteria</v>
      </c>
      <c r="G2915" s="5" t="str">
        <f>IF(A2915="",G2914,VLOOKUP(A2915,Лист6!A:D,4,0))</f>
        <v xml:space="preserve"> Deltaproteobacteria</v>
      </c>
      <c r="H2915" s="5">
        <f>IF(A2915="",H2914,VLOOKUP(A2915,Лист1!B:C,2,0))</f>
        <v>115</v>
      </c>
      <c r="CI2915" s="5" t="str">
        <f>VLOOKUP(A2915,Лист2!B:C,2,0)</f>
        <v xml:space="preserve"> Desulfobacca acetoxidans (strain ATCC 700848 / DSM 11109 / ASRB2).</v>
      </c>
    </row>
    <row r="2916" spans="1:87">
      <c r="A2916" s="2" t="s">
        <v>4197</v>
      </c>
      <c r="B2916" s="2" t="s">
        <v>10</v>
      </c>
      <c r="C2916" s="6">
        <v>1</v>
      </c>
      <c r="D2916" s="5" t="str">
        <f>IF(A2916="",D2915,VLOOKUP(A2916,Лист2!B:C,2,0))</f>
        <v xml:space="preserve"> Marinithermus hydrothermalis (strain DSM 14884 / JCM 11576 / T1).</v>
      </c>
      <c r="E2916" s="5" t="str">
        <f>IF(A2916="",E2915,VLOOKUP(A2916,Лист6!A:B,2,0))</f>
        <v>Bacteria</v>
      </c>
      <c r="F2916" s="5" t="str">
        <f>IF(A2916="",F2915,VLOOKUP(A2916,Лист6!A:C,3,0))</f>
        <v xml:space="preserve"> Deinococcus-Thermus</v>
      </c>
      <c r="G2916" s="5" t="str">
        <f>IF(A2916="",G2915,VLOOKUP(A2916,Лист6!A:D,4,0))</f>
        <v xml:space="preserve"> Deinococci</v>
      </c>
      <c r="H2916" s="5">
        <f>IF(A2916="",H2915,VLOOKUP(A2916,Лист1!B:C,2,0))</f>
        <v>220</v>
      </c>
      <c r="CI2916" s="5" t="str">
        <f>VLOOKUP(A2916,Лист2!B:C,2,0)</f>
        <v xml:space="preserve"> Marinithermus hydrothermalis (strain DSM 14884 / JCM 11576 / T1).</v>
      </c>
    </row>
    <row r="2917" spans="1:87">
      <c r="A2917" s="7"/>
      <c r="B2917" s="8" t="s">
        <v>20</v>
      </c>
      <c r="C2917" s="9">
        <v>1</v>
      </c>
      <c r="D2917" s="5" t="str">
        <f>IF(A2917="",D2916,VLOOKUP(A2917,Лист2!B:C,2,0))</f>
        <v xml:space="preserve"> Marinithermus hydrothermalis (strain DSM 14884 / JCM 11576 / T1).</v>
      </c>
      <c r="E2917" s="5" t="str">
        <f>IF(A2917="",E2916,VLOOKUP(A2917,Лист6!A:B,2,0))</f>
        <v>Bacteria</v>
      </c>
      <c r="F2917" s="5" t="str">
        <f>IF(A2917="",F2916,VLOOKUP(A2917,Лист6!A:C,3,0))</f>
        <v xml:space="preserve"> Deinococcus-Thermus</v>
      </c>
      <c r="G2917" s="5" t="str">
        <f>IF(A2917="",G2916,VLOOKUP(A2917,Лист6!A:D,4,0))</f>
        <v xml:space="preserve"> Deinococci</v>
      </c>
      <c r="H2917" s="5">
        <f>IF(A2917="",H2916,VLOOKUP(A2917,Лист1!B:C,2,0))</f>
        <v>220</v>
      </c>
      <c r="CI2917" s="5" t="e">
        <f>VLOOKUP(A2917,Лист2!B:C,2,0)</f>
        <v>#N/A</v>
      </c>
    </row>
    <row r="2918" spans="1:87">
      <c r="A2918" s="2" t="s">
        <v>4199</v>
      </c>
      <c r="B2918" s="2" t="s">
        <v>10</v>
      </c>
      <c r="C2918" s="6">
        <v>1</v>
      </c>
      <c r="D2918" s="5" t="str">
        <f>IF(A2918="",D2917,VLOOKUP(A2918,Лист2!B:C,2,0))</f>
        <v xml:space="preserve"> Marinithermus hydrothermalis (strain DSM 14884 / JCM 11576 / T1).</v>
      </c>
      <c r="E2918" s="5" t="str">
        <f>IF(A2918="",E2917,VLOOKUP(A2918,Лист6!A:B,2,0))</f>
        <v>Bacteria</v>
      </c>
      <c r="F2918" s="5" t="str">
        <f>IF(A2918="",F2917,VLOOKUP(A2918,Лист6!A:C,3,0))</f>
        <v xml:space="preserve"> Deinococcus-Thermus</v>
      </c>
      <c r="G2918" s="5" t="str">
        <f>IF(A2918="",G2917,VLOOKUP(A2918,Лист6!A:D,4,0))</f>
        <v xml:space="preserve"> Deinococci</v>
      </c>
      <c r="H2918" s="5">
        <f>IF(A2918="",H2917,VLOOKUP(A2918,Лист1!B:C,2,0))</f>
        <v>345</v>
      </c>
      <c r="CI2918" s="5" t="str">
        <f>VLOOKUP(A2918,Лист2!B:C,2,0)</f>
        <v xml:space="preserve"> Marinithermus hydrothermalis (strain DSM 14884 / JCM 11576 / T1).</v>
      </c>
    </row>
    <row r="2919" spans="1:87">
      <c r="A2919" s="7"/>
      <c r="B2919" s="8" t="s">
        <v>76</v>
      </c>
      <c r="C2919" s="9">
        <v>1</v>
      </c>
      <c r="D2919" s="5" t="str">
        <f>IF(A2919="",D2918,VLOOKUP(A2919,Лист2!B:C,2,0))</f>
        <v xml:space="preserve"> Marinithermus hydrothermalis (strain DSM 14884 / JCM 11576 / T1).</v>
      </c>
      <c r="E2919" s="5" t="str">
        <f>IF(A2919="",E2918,VLOOKUP(A2919,Лист6!A:B,2,0))</f>
        <v>Bacteria</v>
      </c>
      <c r="F2919" s="5" t="str">
        <f>IF(A2919="",F2918,VLOOKUP(A2919,Лист6!A:C,3,0))</f>
        <v xml:space="preserve"> Deinococcus-Thermus</v>
      </c>
      <c r="G2919" s="5" t="str">
        <f>IF(A2919="",G2918,VLOOKUP(A2919,Лист6!A:D,4,0))</f>
        <v xml:space="preserve"> Deinococci</v>
      </c>
      <c r="H2919" s="5">
        <f>IF(A2919="",H2918,VLOOKUP(A2919,Лист1!B:C,2,0))</f>
        <v>345</v>
      </c>
      <c r="CI2919" s="5" t="e">
        <f>VLOOKUP(A2919,Лист2!B:C,2,0)</f>
        <v>#N/A</v>
      </c>
    </row>
    <row r="2920" spans="1:87">
      <c r="A2920" s="7"/>
      <c r="B2920" s="8" t="s">
        <v>78</v>
      </c>
      <c r="C2920" s="9">
        <v>1</v>
      </c>
      <c r="D2920" s="5" t="str">
        <f>IF(A2920="",D2919,VLOOKUP(A2920,Лист2!B:C,2,0))</f>
        <v xml:space="preserve"> Marinithermus hydrothermalis (strain DSM 14884 / JCM 11576 / T1).</v>
      </c>
      <c r="E2920" s="5" t="str">
        <f>IF(A2920="",E2919,VLOOKUP(A2920,Лист6!A:B,2,0))</f>
        <v>Bacteria</v>
      </c>
      <c r="F2920" s="5" t="str">
        <f>IF(A2920="",F2919,VLOOKUP(A2920,Лист6!A:C,3,0))</f>
        <v xml:space="preserve"> Deinococcus-Thermus</v>
      </c>
      <c r="G2920" s="5" t="str">
        <f>IF(A2920="",G2919,VLOOKUP(A2920,Лист6!A:D,4,0))</f>
        <v xml:space="preserve"> Deinococci</v>
      </c>
      <c r="H2920" s="5">
        <f>IF(A2920="",H2919,VLOOKUP(A2920,Лист1!B:C,2,0))</f>
        <v>345</v>
      </c>
      <c r="CI2920" s="5" t="e">
        <f>VLOOKUP(A2920,Лист2!B:C,2,0)</f>
        <v>#N/A</v>
      </c>
    </row>
    <row r="2921" spans="1:87">
      <c r="A2921" s="2" t="s">
        <v>4201</v>
      </c>
      <c r="B2921" s="2" t="s">
        <v>10</v>
      </c>
      <c r="C2921" s="6">
        <v>1</v>
      </c>
      <c r="D2921" s="5" t="str">
        <f>IF(A2921="",D2920,VLOOKUP(A2921,Лист2!B:C,2,0))</f>
        <v xml:space="preserve"> Marinithermus hydrothermalis (strain DSM 14884 / JCM 11576 / T1).</v>
      </c>
      <c r="E2921" s="5" t="str">
        <f>IF(A2921="",E2920,VLOOKUP(A2921,Лист6!A:B,2,0))</f>
        <v>Bacteria</v>
      </c>
      <c r="F2921" s="5" t="str">
        <f>IF(A2921="",F2920,VLOOKUP(A2921,Лист6!A:C,3,0))</f>
        <v xml:space="preserve"> Deinococcus-Thermus</v>
      </c>
      <c r="G2921" s="5" t="str">
        <f>IF(A2921="",G2920,VLOOKUP(A2921,Лист6!A:D,4,0))</f>
        <v xml:space="preserve"> Deinococci</v>
      </c>
      <c r="H2921" s="5">
        <f>IF(A2921="",H2920,VLOOKUP(A2921,Лист1!B:C,2,0))</f>
        <v>128</v>
      </c>
      <c r="CI2921" s="5" t="str">
        <f>VLOOKUP(A2921,Лист2!B:C,2,0)</f>
        <v xml:space="preserve"> Marinithermus hydrothermalis (strain DSM 14884 / JCM 11576 / T1).</v>
      </c>
    </row>
    <row r="2922" spans="1:87">
      <c r="A2922" s="2" t="s">
        <v>4203</v>
      </c>
      <c r="B2922" s="2" t="s">
        <v>10</v>
      </c>
      <c r="C2922" s="6">
        <v>1</v>
      </c>
      <c r="D2922" s="5" t="str">
        <f>IF(A2922="",D2921,VLOOKUP(A2922,Лист2!B:C,2,0))</f>
        <v xml:space="preserve"> Marinithermus hydrothermalis (strain DSM 14884 / JCM 11576 / T1).</v>
      </c>
      <c r="E2922" s="5" t="str">
        <f>IF(A2922="",E2921,VLOOKUP(A2922,Лист6!A:B,2,0))</f>
        <v>Bacteria</v>
      </c>
      <c r="F2922" s="5" t="str">
        <f>IF(A2922="",F2921,VLOOKUP(A2922,Лист6!A:C,3,0))</f>
        <v xml:space="preserve"> Deinococcus-Thermus</v>
      </c>
      <c r="G2922" s="5" t="str">
        <f>IF(A2922="",G2921,VLOOKUP(A2922,Лист6!A:D,4,0))</f>
        <v xml:space="preserve"> Deinococci</v>
      </c>
      <c r="H2922" s="5">
        <f>IF(A2922="",H2921,VLOOKUP(A2922,Лист1!B:C,2,0))</f>
        <v>145</v>
      </c>
      <c r="CI2922" s="5" t="str">
        <f>VLOOKUP(A2922,Лист2!B:C,2,0)</f>
        <v xml:space="preserve"> Marinithermus hydrothermalis (strain DSM 14884 / JCM 11576 / T1).</v>
      </c>
    </row>
    <row r="2923" spans="1:87">
      <c r="A2923" s="2" t="s">
        <v>4205</v>
      </c>
      <c r="B2923" s="2" t="s">
        <v>10</v>
      </c>
      <c r="C2923" s="6">
        <v>1</v>
      </c>
      <c r="D2923" s="5" t="str">
        <f>IF(A2923="",D2922,VLOOKUP(A2923,Лист2!B:C,2,0))</f>
        <v xml:space="preserve"> Marinithermus hydrothermalis (strain DSM 14884 / JCM 11576 / T1).</v>
      </c>
      <c r="E2923" s="5" t="str">
        <f>IF(A2923="",E2922,VLOOKUP(A2923,Лист6!A:B,2,0))</f>
        <v>Bacteria</v>
      </c>
      <c r="F2923" s="5" t="str">
        <f>IF(A2923="",F2922,VLOOKUP(A2923,Лист6!A:C,3,0))</f>
        <v xml:space="preserve"> Deinococcus-Thermus</v>
      </c>
      <c r="G2923" s="5" t="str">
        <f>IF(A2923="",G2922,VLOOKUP(A2923,Лист6!A:D,4,0))</f>
        <v xml:space="preserve"> Deinococci</v>
      </c>
      <c r="H2923" s="5">
        <f>IF(A2923="",H2922,VLOOKUP(A2923,Лист1!B:C,2,0))</f>
        <v>265</v>
      </c>
      <c r="CI2923" s="5" t="str">
        <f>VLOOKUP(A2923,Лист2!B:C,2,0)</f>
        <v xml:space="preserve"> Marinithermus hydrothermalis (strain DSM 14884 / JCM 11576 / T1).</v>
      </c>
    </row>
    <row r="2924" spans="1:87">
      <c r="A2924" s="7"/>
      <c r="B2924" s="8" t="s">
        <v>20</v>
      </c>
      <c r="C2924" s="9">
        <v>1</v>
      </c>
      <c r="D2924" s="5" t="str">
        <f>IF(A2924="",D2923,VLOOKUP(A2924,Лист2!B:C,2,0))</f>
        <v xml:space="preserve"> Marinithermus hydrothermalis (strain DSM 14884 / JCM 11576 / T1).</v>
      </c>
      <c r="E2924" s="5" t="str">
        <f>IF(A2924="",E2923,VLOOKUP(A2924,Лист6!A:B,2,0))</f>
        <v>Bacteria</v>
      </c>
      <c r="F2924" s="5" t="str">
        <f>IF(A2924="",F2923,VLOOKUP(A2924,Лист6!A:C,3,0))</f>
        <v xml:space="preserve"> Deinococcus-Thermus</v>
      </c>
      <c r="G2924" s="5" t="str">
        <f>IF(A2924="",G2923,VLOOKUP(A2924,Лист6!A:D,4,0))</f>
        <v xml:space="preserve"> Deinococci</v>
      </c>
      <c r="H2924" s="5">
        <f>IF(A2924="",H2923,VLOOKUP(A2924,Лист1!B:C,2,0))</f>
        <v>265</v>
      </c>
      <c r="CI2924" s="5" t="e">
        <f>VLOOKUP(A2924,Лист2!B:C,2,0)</f>
        <v>#N/A</v>
      </c>
    </row>
    <row r="2925" spans="1:87">
      <c r="A2925" s="2" t="s">
        <v>4207</v>
      </c>
      <c r="B2925" s="2" t="s">
        <v>10</v>
      </c>
      <c r="C2925" s="6">
        <v>1</v>
      </c>
      <c r="D2925" s="5" t="str">
        <f>IF(A2925="",D2924,VLOOKUP(A2925,Лист2!B:C,2,0))</f>
        <v xml:space="preserve"> Trichophyton equinum (strain ATCC MYA-4606 / CBS 127.97) (Horse ringworm fungus).</v>
      </c>
      <c r="E2925" s="5" t="str">
        <f>IF(A2925="",E2924,VLOOKUP(A2925,Лист6!A:B,2,0))</f>
        <v>Eukaryota</v>
      </c>
      <c r="F2925" s="5" t="str">
        <f>IF(A2925="",F2924,VLOOKUP(A2925,Лист6!A:C,3,0))</f>
        <v xml:space="preserve"> Fungi</v>
      </c>
      <c r="G2925" s="5" t="str">
        <f>IF(A2925="",G2924,VLOOKUP(A2925,Лист6!A:D,4,0))</f>
        <v xml:space="preserve"> Dikarya</v>
      </c>
      <c r="H2925" s="5">
        <f>IF(A2925="",H2924,VLOOKUP(A2925,Лист1!B:C,2,0))</f>
        <v>148</v>
      </c>
      <c r="CI2925" s="5" t="str">
        <f>VLOOKUP(A2925,Лист2!B:C,2,0)</f>
        <v xml:space="preserve"> Trichophyton equinum (strain ATCC MYA-4606 / CBS 127.97) (Horse ringworm fungus).</v>
      </c>
    </row>
    <row r="2926" spans="1:87">
      <c r="A2926" s="2" t="s">
        <v>4209</v>
      </c>
      <c r="B2926" s="2" t="s">
        <v>10</v>
      </c>
      <c r="C2926" s="6">
        <v>1</v>
      </c>
      <c r="D2926" s="5" t="str">
        <f>IF(A2926="",D2925,VLOOKUP(A2926,Лист2!B:C,2,0))</f>
        <v xml:space="preserve"> Streptomyces venezuelae (strain ATCC 10712 / CBS 650.69 / DSM 40230 / JCM 4526 / NBRC 13096 / PD 04745).</v>
      </c>
      <c r="E2926" s="5" t="str">
        <f>IF(A2926="",E2925,VLOOKUP(A2926,Лист6!A:B,2,0))</f>
        <v>Bacteria</v>
      </c>
      <c r="F2926" s="5" t="str">
        <f>IF(A2926="",F2925,VLOOKUP(A2926,Лист6!A:C,3,0))</f>
        <v xml:space="preserve"> Actinobacteria</v>
      </c>
      <c r="G2926" s="5" t="str">
        <f>IF(A2926="",G2925,VLOOKUP(A2926,Лист6!A:D,4,0))</f>
        <v xml:space="preserve"> Streptomycetales</v>
      </c>
      <c r="H2926" s="5">
        <f>IF(A2926="",H2925,VLOOKUP(A2926,Лист1!B:C,2,0))</f>
        <v>269</v>
      </c>
      <c r="CI2926" s="5" t="str">
        <f>VLOOKUP(A2926,Лист2!B:C,2,0)</f>
        <v xml:space="preserve"> Streptomyces venezuelae (strain ATCC 10712 / CBS 650.69 / DSM 40230 / JCM 4526 / NBRC 13096 / PD 04745).</v>
      </c>
    </row>
    <row r="2927" spans="1:87">
      <c r="A2927" s="7"/>
      <c r="B2927" s="8" t="s">
        <v>20</v>
      </c>
      <c r="C2927" s="9">
        <v>1</v>
      </c>
      <c r="D2927" s="5" t="str">
        <f>IF(A2927="",D2926,VLOOKUP(A2927,Лист2!B:C,2,0))</f>
        <v xml:space="preserve"> Streptomyces venezuelae (strain ATCC 10712 / CBS 650.69 / DSM 40230 / JCM 4526 / NBRC 13096 / PD 04745).</v>
      </c>
      <c r="E2927" s="5" t="str">
        <f>IF(A2927="",E2926,VLOOKUP(A2927,Лист6!A:B,2,0))</f>
        <v>Bacteria</v>
      </c>
      <c r="F2927" s="5" t="str">
        <f>IF(A2927="",F2926,VLOOKUP(A2927,Лист6!A:C,3,0))</f>
        <v xml:space="preserve"> Actinobacteria</v>
      </c>
      <c r="G2927" s="5" t="str">
        <f>IF(A2927="",G2926,VLOOKUP(A2927,Лист6!A:D,4,0))</f>
        <v xml:space="preserve"> Streptomycetales</v>
      </c>
      <c r="H2927" s="5">
        <f>IF(A2927="",H2926,VLOOKUP(A2927,Лист1!B:C,2,0))</f>
        <v>269</v>
      </c>
      <c r="CI2927" s="5" t="e">
        <f>VLOOKUP(A2927,Лист2!B:C,2,0)</f>
        <v>#N/A</v>
      </c>
    </row>
    <row r="2928" spans="1:87">
      <c r="A2928" s="2" t="s">
        <v>4211</v>
      </c>
      <c r="B2928" s="2" t="s">
        <v>10</v>
      </c>
      <c r="C2928" s="6">
        <v>1</v>
      </c>
      <c r="D2928" s="5" t="str">
        <f>IF(A2928="",D2927,VLOOKUP(A2928,Лист2!B:C,2,0))</f>
        <v xml:space="preserve"> Trichophyton rubrum (strain ATCC MYA-4607 / CBS 118892) (Athlete's foot fungus).</v>
      </c>
      <c r="E2928" s="5" t="str">
        <f>IF(A2928="",E2927,VLOOKUP(A2928,Лист6!A:B,2,0))</f>
        <v>Eukaryota</v>
      </c>
      <c r="F2928" s="5" t="str">
        <f>IF(A2928="",F2927,VLOOKUP(A2928,Лист6!A:C,3,0))</f>
        <v xml:space="preserve"> Fungi</v>
      </c>
      <c r="G2928" s="5" t="str">
        <f>IF(A2928="",G2927,VLOOKUP(A2928,Лист6!A:D,4,0))</f>
        <v xml:space="preserve"> Dikarya</v>
      </c>
      <c r="H2928" s="5">
        <f>IF(A2928="",H2927,VLOOKUP(A2928,Лист1!B:C,2,0))</f>
        <v>154</v>
      </c>
      <c r="CI2928" s="5" t="str">
        <f>VLOOKUP(A2928,Лист2!B:C,2,0)</f>
        <v xml:space="preserve"> Trichophyton rubrum (strain ATCC MYA-4607 / CBS 118892) (Athlete's foot fungus).</v>
      </c>
    </row>
    <row r="2929" spans="1:87">
      <c r="A2929" s="2" t="s">
        <v>4213</v>
      </c>
      <c r="B2929" s="2" t="s">
        <v>10</v>
      </c>
      <c r="C2929" s="6">
        <v>1</v>
      </c>
      <c r="D2929" s="5" t="str">
        <f>IF(A2929="",D2928,VLOOKUP(A2929,Лист2!B:C,2,0))</f>
        <v xml:space="preserve"> Salpingoeca rosetta (strain ATCC 50818 / BSB-021).</v>
      </c>
      <c r="E2929" s="5" t="str">
        <f>IF(A2929="",E2928,VLOOKUP(A2929,Лист6!A:B,2,0))</f>
        <v>Eukaryota</v>
      </c>
      <c r="F2929" s="5" t="str">
        <f>IF(A2929="",F2928,VLOOKUP(A2929,Лист6!A:C,3,0))</f>
        <v xml:space="preserve"> Choanoflagellida</v>
      </c>
      <c r="G2929" s="5" t="str">
        <f>IF(A2929="",G2928,VLOOKUP(A2929,Лист6!A:D,4,0))</f>
        <v xml:space="preserve"> Salpingoecidae</v>
      </c>
      <c r="H2929" s="5">
        <f>IF(A2929="",H2928,VLOOKUP(A2929,Лист1!B:C,2,0))</f>
        <v>104</v>
      </c>
      <c r="CI2929" s="5" t="str">
        <f>VLOOKUP(A2929,Лист2!B:C,2,0)</f>
        <v xml:space="preserve"> Salpingoeca rosetta (strain ATCC 50818 / BSB-021).</v>
      </c>
    </row>
    <row r="2930" spans="1:87">
      <c r="A2930" s="2" t="s">
        <v>4215</v>
      </c>
      <c r="B2930" s="2" t="s">
        <v>10</v>
      </c>
      <c r="C2930" s="6">
        <v>1</v>
      </c>
      <c r="D2930" s="5" t="str">
        <f>IF(A2930="",D2929,VLOOKUP(A2930,Лист2!B:C,2,0))</f>
        <v xml:space="preserve"> Desulfovibrio africanus str. Walvis Bay.</v>
      </c>
      <c r="E2930" s="5" t="str">
        <f>IF(A2930="",E2929,VLOOKUP(A2930,Лист6!A:B,2,0))</f>
        <v>Bacteria</v>
      </c>
      <c r="F2930" s="5" t="str">
        <f>IF(A2930="",F2929,VLOOKUP(A2930,Лист6!A:C,3,0))</f>
        <v xml:space="preserve"> Proteobacteria</v>
      </c>
      <c r="G2930" s="5" t="str">
        <f>IF(A2930="",G2929,VLOOKUP(A2930,Лист6!A:D,4,0))</f>
        <v xml:space="preserve"> Deltaproteobacteria</v>
      </c>
      <c r="H2930" s="5">
        <f>IF(A2930="",H2929,VLOOKUP(A2930,Лист1!B:C,2,0))</f>
        <v>371</v>
      </c>
      <c r="CI2930" s="5" t="str">
        <f>VLOOKUP(A2930,Лист2!B:C,2,0)</f>
        <v xml:space="preserve"> Desulfovibrio africanus str. Walvis Bay.</v>
      </c>
    </row>
    <row r="2931" spans="1:87">
      <c r="A2931" s="7"/>
      <c r="B2931" s="8" t="s">
        <v>28</v>
      </c>
      <c r="C2931" s="9">
        <v>1</v>
      </c>
      <c r="D2931" s="5" t="str">
        <f>IF(A2931="",D2930,VLOOKUP(A2931,Лист2!B:C,2,0))</f>
        <v xml:space="preserve"> Desulfovibrio africanus str. Walvis Bay.</v>
      </c>
      <c r="E2931" s="5" t="str">
        <f>IF(A2931="",E2930,VLOOKUP(A2931,Лист6!A:B,2,0))</f>
        <v>Bacteria</v>
      </c>
      <c r="F2931" s="5" t="str">
        <f>IF(A2931="",F2930,VLOOKUP(A2931,Лист6!A:C,3,0))</f>
        <v xml:space="preserve"> Proteobacteria</v>
      </c>
      <c r="G2931" s="5" t="str">
        <f>IF(A2931="",G2930,VLOOKUP(A2931,Лист6!A:D,4,0))</f>
        <v xml:space="preserve"> Deltaproteobacteria</v>
      </c>
      <c r="H2931" s="5">
        <f>IF(A2931="",H2930,VLOOKUP(A2931,Лист1!B:C,2,0))</f>
        <v>371</v>
      </c>
      <c r="CI2931" s="5" t="e">
        <f>VLOOKUP(A2931,Лист2!B:C,2,0)</f>
        <v>#N/A</v>
      </c>
    </row>
    <row r="2932" spans="1:87">
      <c r="A2932" s="2" t="s">
        <v>4217</v>
      </c>
      <c r="B2932" s="2" t="s">
        <v>10</v>
      </c>
      <c r="C2932" s="6">
        <v>1</v>
      </c>
      <c r="D2932" s="5" t="str">
        <f>IF(A2932="",D2931,VLOOKUP(A2932,Лист2!B:C,2,0))</f>
        <v xml:space="preserve"> Dokdonia sp. (strain 4H-3-7-5) (Krokinobacter sp. (strain 4H-3-7-5)).</v>
      </c>
      <c r="E2932" s="5" t="str">
        <f>IF(A2932="",E2931,VLOOKUP(A2932,Лист6!A:B,2,0))</f>
        <v>Bacteria</v>
      </c>
      <c r="F2932" s="5" t="str">
        <f>IF(A2932="",F2931,VLOOKUP(A2932,Лист6!A:C,3,0))</f>
        <v xml:space="preserve"> Bacteroidetes</v>
      </c>
      <c r="G2932" s="5" t="str">
        <f>IF(A2932="",G2931,VLOOKUP(A2932,Лист6!A:D,4,0))</f>
        <v xml:space="preserve"> Flavobacteriia</v>
      </c>
      <c r="H2932" s="5">
        <f>IF(A2932="",H2931,VLOOKUP(A2932,Лист1!B:C,2,0))</f>
        <v>432</v>
      </c>
      <c r="CI2932" s="5" t="str">
        <f>VLOOKUP(A2932,Лист2!B:C,2,0)</f>
        <v xml:space="preserve"> Dokdonia sp. (strain 4H-3-7-5) (Krokinobacter sp. (strain 4H-3-7-5)).</v>
      </c>
    </row>
    <row r="2933" spans="1:87">
      <c r="A2933" s="7"/>
      <c r="B2933" s="8" t="s">
        <v>52</v>
      </c>
      <c r="C2933" s="9">
        <v>1</v>
      </c>
      <c r="D2933" s="5" t="str">
        <f>IF(A2933="",D2932,VLOOKUP(A2933,Лист2!B:C,2,0))</f>
        <v xml:space="preserve"> Dokdonia sp. (strain 4H-3-7-5) (Krokinobacter sp. (strain 4H-3-7-5)).</v>
      </c>
      <c r="E2933" s="5" t="str">
        <f>IF(A2933="",E2932,VLOOKUP(A2933,Лист6!A:B,2,0))</f>
        <v>Bacteria</v>
      </c>
      <c r="F2933" s="5" t="str">
        <f>IF(A2933="",F2932,VLOOKUP(A2933,Лист6!A:C,3,0))</f>
        <v xml:space="preserve"> Bacteroidetes</v>
      </c>
      <c r="G2933" s="5" t="str">
        <f>IF(A2933="",G2932,VLOOKUP(A2933,Лист6!A:D,4,0))</f>
        <v xml:space="preserve"> Flavobacteriia</v>
      </c>
      <c r="H2933" s="5">
        <f>IF(A2933="",H2932,VLOOKUP(A2933,Лист1!B:C,2,0))</f>
        <v>432</v>
      </c>
      <c r="CI2933" s="5" t="e">
        <f>VLOOKUP(A2933,Лист2!B:C,2,0)</f>
        <v>#N/A</v>
      </c>
    </row>
    <row r="2934" spans="1:87">
      <c r="A2934" s="2" t="s">
        <v>4219</v>
      </c>
      <c r="B2934" s="2" t="s">
        <v>10</v>
      </c>
      <c r="C2934" s="6">
        <v>1</v>
      </c>
      <c r="D2934" s="5" t="str">
        <f>IF(A2934="",D2933,VLOOKUP(A2934,Лист2!B:C,2,0))</f>
        <v xml:space="preserve"> Dokdonia sp. (strain 4H-3-7-5) (Krokinobacter sp. (strain 4H-3-7-5)).</v>
      </c>
      <c r="E2934" s="5" t="str">
        <f>IF(A2934="",E2933,VLOOKUP(A2934,Лист6!A:B,2,0))</f>
        <v>Bacteria</v>
      </c>
      <c r="F2934" s="5" t="str">
        <f>IF(A2934="",F2933,VLOOKUP(A2934,Лист6!A:C,3,0))</f>
        <v xml:space="preserve"> Bacteroidetes</v>
      </c>
      <c r="G2934" s="5" t="str">
        <f>IF(A2934="",G2933,VLOOKUP(A2934,Лист6!A:D,4,0))</f>
        <v xml:space="preserve"> Flavobacteriia</v>
      </c>
      <c r="H2934" s="5">
        <f>IF(A2934="",H2933,VLOOKUP(A2934,Лист1!B:C,2,0))</f>
        <v>141</v>
      </c>
      <c r="CI2934" s="5" t="str">
        <f>VLOOKUP(A2934,Лист2!B:C,2,0)</f>
        <v xml:space="preserve"> Dokdonia sp. (strain 4H-3-7-5) (Krokinobacter sp. (strain 4H-3-7-5)).</v>
      </c>
    </row>
    <row r="2935" spans="1:87">
      <c r="A2935" s="2" t="s">
        <v>4221</v>
      </c>
      <c r="B2935" s="2" t="s">
        <v>10</v>
      </c>
      <c r="C2935" s="6">
        <v>1</v>
      </c>
      <c r="D2935" s="5" t="str">
        <f>IF(A2935="",D2934,VLOOKUP(A2935,Лист2!B:C,2,0))</f>
        <v xml:space="preserve"> Sphingobacterium sp. (strain 21).</v>
      </c>
      <c r="E2935" s="5" t="str">
        <f>IF(A2935="",E2934,VLOOKUP(A2935,Лист6!A:B,2,0))</f>
        <v>Bacteria</v>
      </c>
      <c r="F2935" s="5" t="str">
        <f>IF(A2935="",F2934,VLOOKUP(A2935,Лист6!A:C,3,0))</f>
        <v xml:space="preserve"> Bacteroidetes</v>
      </c>
      <c r="G2935" s="5" t="str">
        <f>IF(A2935="",G2934,VLOOKUP(A2935,Лист6!A:D,4,0))</f>
        <v xml:space="preserve"> Sphingobacteriia</v>
      </c>
      <c r="H2935" s="5">
        <f>IF(A2935="",H2934,VLOOKUP(A2935,Лист1!B:C,2,0))</f>
        <v>207</v>
      </c>
      <c r="CI2935" s="5" t="str">
        <f>VLOOKUP(A2935,Лист2!B:C,2,0)</f>
        <v xml:space="preserve"> Sphingobacterium sp. (strain 21).</v>
      </c>
    </row>
    <row r="2936" spans="1:87">
      <c r="A2936" s="2" t="s">
        <v>4223</v>
      </c>
      <c r="B2936" s="2" t="s">
        <v>10</v>
      </c>
      <c r="C2936" s="6">
        <v>1</v>
      </c>
      <c r="D2936" s="5" t="str">
        <f>IF(A2936="",D2935,VLOOKUP(A2936,Лист2!B:C,2,0))</f>
        <v xml:space="preserve"> Sphingobacterium sp. (strain 21).</v>
      </c>
      <c r="E2936" s="5" t="str">
        <f>IF(A2936="",E2935,VLOOKUP(A2936,Лист6!A:B,2,0))</f>
        <v>Bacteria</v>
      </c>
      <c r="F2936" s="5" t="str">
        <f>IF(A2936="",F2935,VLOOKUP(A2936,Лист6!A:C,3,0))</f>
        <v xml:space="preserve"> Bacteroidetes</v>
      </c>
      <c r="G2936" s="5" t="str">
        <f>IF(A2936="",G2935,VLOOKUP(A2936,Лист6!A:D,4,0))</f>
        <v xml:space="preserve"> Sphingobacteriia</v>
      </c>
      <c r="H2936" s="5">
        <f>IF(A2936="",H2935,VLOOKUP(A2936,Лист1!B:C,2,0))</f>
        <v>423</v>
      </c>
      <c r="CI2936" s="5" t="str">
        <f>VLOOKUP(A2936,Лист2!B:C,2,0)</f>
        <v xml:space="preserve"> Sphingobacterium sp. (strain 21).</v>
      </c>
    </row>
    <row r="2937" spans="1:87">
      <c r="A2937" s="7"/>
      <c r="B2937" s="8" t="s">
        <v>52</v>
      </c>
      <c r="C2937" s="9">
        <v>1</v>
      </c>
      <c r="D2937" s="5" t="str">
        <f>IF(A2937="",D2936,VLOOKUP(A2937,Лист2!B:C,2,0))</f>
        <v xml:space="preserve"> Sphingobacterium sp. (strain 21).</v>
      </c>
      <c r="E2937" s="5" t="str">
        <f>IF(A2937="",E2936,VLOOKUP(A2937,Лист6!A:B,2,0))</f>
        <v>Bacteria</v>
      </c>
      <c r="F2937" s="5" t="str">
        <f>IF(A2937="",F2936,VLOOKUP(A2937,Лист6!A:C,3,0))</f>
        <v xml:space="preserve"> Bacteroidetes</v>
      </c>
      <c r="G2937" s="5" t="str">
        <f>IF(A2937="",G2936,VLOOKUP(A2937,Лист6!A:D,4,0))</f>
        <v xml:space="preserve"> Sphingobacteriia</v>
      </c>
      <c r="H2937" s="5">
        <f>IF(A2937="",H2936,VLOOKUP(A2937,Лист1!B:C,2,0))</f>
        <v>423</v>
      </c>
      <c r="CI2937" s="5" t="e">
        <f>VLOOKUP(A2937,Лист2!B:C,2,0)</f>
        <v>#N/A</v>
      </c>
    </row>
    <row r="2938" spans="1:87">
      <c r="A2938" s="2" t="s">
        <v>4225</v>
      </c>
      <c r="B2938" s="2" t="s">
        <v>10</v>
      </c>
      <c r="C2938" s="6">
        <v>1</v>
      </c>
      <c r="D2938" s="5" t="str">
        <f>IF(A2938="",D2937,VLOOKUP(A2938,Лист2!B:C,2,0))</f>
        <v xml:space="preserve"> Sphingobacterium sp. (strain 21).</v>
      </c>
      <c r="E2938" s="5" t="str">
        <f>IF(A2938="",E2937,VLOOKUP(A2938,Лист6!A:B,2,0))</f>
        <v>Bacteria</v>
      </c>
      <c r="F2938" s="5" t="str">
        <f>IF(A2938="",F2937,VLOOKUP(A2938,Лист6!A:C,3,0))</f>
        <v xml:space="preserve"> Bacteroidetes</v>
      </c>
      <c r="G2938" s="5" t="str">
        <f>IF(A2938="",G2937,VLOOKUP(A2938,Лист6!A:D,4,0))</f>
        <v xml:space="preserve"> Sphingobacteriia</v>
      </c>
      <c r="H2938" s="5">
        <f>IF(A2938="",H2937,VLOOKUP(A2938,Лист1!B:C,2,0))</f>
        <v>898</v>
      </c>
      <c r="CI2938" s="5" t="str">
        <f>VLOOKUP(A2938,Лист2!B:C,2,0)</f>
        <v xml:space="preserve"> Sphingobacterium sp. (strain 21).</v>
      </c>
    </row>
    <row r="2939" spans="1:87">
      <c r="A2939" s="2" t="s">
        <v>4227</v>
      </c>
      <c r="B2939" s="2" t="s">
        <v>10</v>
      </c>
      <c r="C2939" s="6">
        <v>1</v>
      </c>
      <c r="D2939" s="5" t="str">
        <f>IF(A2939="",D2938,VLOOKUP(A2939,Лист2!B:C,2,0))</f>
        <v xml:space="preserve"> Sphingobacterium sp. (strain 21).</v>
      </c>
      <c r="E2939" s="5" t="str">
        <f>IF(A2939="",E2938,VLOOKUP(A2939,Лист6!A:B,2,0))</f>
        <v>Bacteria</v>
      </c>
      <c r="F2939" s="5" t="str">
        <f>IF(A2939="",F2938,VLOOKUP(A2939,Лист6!A:C,3,0))</f>
        <v xml:space="preserve"> Bacteroidetes</v>
      </c>
      <c r="G2939" s="5" t="str">
        <f>IF(A2939="",G2938,VLOOKUP(A2939,Лист6!A:D,4,0))</f>
        <v xml:space="preserve"> Sphingobacteriia</v>
      </c>
      <c r="H2939" s="5">
        <f>IF(A2939="",H2938,VLOOKUP(A2939,Лист1!B:C,2,0))</f>
        <v>144</v>
      </c>
      <c r="CI2939" s="5" t="str">
        <f>VLOOKUP(A2939,Лист2!B:C,2,0)</f>
        <v xml:space="preserve"> Sphingobacterium sp. (strain 21).</v>
      </c>
    </row>
    <row r="2940" spans="1:87">
      <c r="A2940" s="2" t="s">
        <v>4229</v>
      </c>
      <c r="B2940" s="2" t="s">
        <v>10</v>
      </c>
      <c r="C2940" s="6">
        <v>1</v>
      </c>
      <c r="D2940" s="5" t="str">
        <f>IF(A2940="",D2939,VLOOKUP(A2940,Лист2!B:C,2,0))</f>
        <v xml:space="preserve"> Sphingobacterium sp. (strain 21).</v>
      </c>
      <c r="E2940" s="5" t="str">
        <f>IF(A2940="",E2939,VLOOKUP(A2940,Лист6!A:B,2,0))</f>
        <v>Bacteria</v>
      </c>
      <c r="F2940" s="5" t="str">
        <f>IF(A2940="",F2939,VLOOKUP(A2940,Лист6!A:C,3,0))</f>
        <v xml:space="preserve"> Bacteroidetes</v>
      </c>
      <c r="G2940" s="5" t="str">
        <f>IF(A2940="",G2939,VLOOKUP(A2940,Лист6!A:D,4,0))</f>
        <v xml:space="preserve"> Sphingobacteriia</v>
      </c>
      <c r="H2940" s="5">
        <f>IF(A2940="",H2939,VLOOKUP(A2940,Лист1!B:C,2,0))</f>
        <v>166</v>
      </c>
      <c r="CI2940" s="5" t="str">
        <f>VLOOKUP(A2940,Лист2!B:C,2,0)</f>
        <v xml:space="preserve"> Sphingobacterium sp. (strain 21).</v>
      </c>
    </row>
    <row r="2941" spans="1:87">
      <c r="A2941" s="2" t="s">
        <v>4231</v>
      </c>
      <c r="B2941" s="2" t="s">
        <v>10</v>
      </c>
      <c r="C2941" s="6">
        <v>1</v>
      </c>
      <c r="D2941" s="5" t="str">
        <f>IF(A2941="",D2940,VLOOKUP(A2941,Лист2!B:C,2,0))</f>
        <v xml:space="preserve"> Sphingobacterium sp. (strain 21).</v>
      </c>
      <c r="E2941" s="5" t="str">
        <f>IF(A2941="",E2940,VLOOKUP(A2941,Лист6!A:B,2,0))</f>
        <v>Bacteria</v>
      </c>
      <c r="F2941" s="5" t="str">
        <f>IF(A2941="",F2940,VLOOKUP(A2941,Лист6!A:C,3,0))</f>
        <v xml:space="preserve"> Bacteroidetes</v>
      </c>
      <c r="G2941" s="5" t="str">
        <f>IF(A2941="",G2940,VLOOKUP(A2941,Лист6!A:D,4,0))</f>
        <v xml:space="preserve"> Sphingobacteriia</v>
      </c>
      <c r="H2941" s="5">
        <f>IF(A2941="",H2940,VLOOKUP(A2941,Лист1!B:C,2,0))</f>
        <v>346</v>
      </c>
      <c r="CI2941" s="5" t="str">
        <f>VLOOKUP(A2941,Лист2!B:C,2,0)</f>
        <v xml:space="preserve"> Sphingobacterium sp. (strain 21).</v>
      </c>
    </row>
    <row r="2942" spans="1:87">
      <c r="A2942" s="2" t="s">
        <v>4233</v>
      </c>
      <c r="B2942" s="2" t="s">
        <v>10</v>
      </c>
      <c r="C2942" s="6">
        <v>1</v>
      </c>
      <c r="D2942" s="5" t="str">
        <f>IF(A2942="",D2941,VLOOKUP(A2942,Лист2!B:C,2,0))</f>
        <v xml:space="preserve"> Pseudonocardia dioxanivorans (strain ATCC 55486 / DSM 44775 / JCM 13855 / CB1190).</v>
      </c>
      <c r="E2942" s="5" t="str">
        <f>IF(A2942="",E2941,VLOOKUP(A2942,Лист6!A:B,2,0))</f>
        <v>Bacteria</v>
      </c>
      <c r="F2942" s="5" t="str">
        <f>IF(A2942="",F2941,VLOOKUP(A2942,Лист6!A:C,3,0))</f>
        <v xml:space="preserve"> Actinobacteria</v>
      </c>
      <c r="G2942" s="5" t="str">
        <f>IF(A2942="",G2941,VLOOKUP(A2942,Лист6!A:D,4,0))</f>
        <v xml:space="preserve"> Pseudonocardiales</v>
      </c>
      <c r="H2942" s="5">
        <f>IF(A2942="",H2941,VLOOKUP(A2942,Лист1!B:C,2,0))</f>
        <v>286</v>
      </c>
      <c r="CI2942" s="5" t="str">
        <f>VLOOKUP(A2942,Лист2!B:C,2,0)</f>
        <v xml:space="preserve"> Pseudonocardia dioxanivorans (strain ATCC 55486 / DSM 44775 / JCM 13855 / CB1190).</v>
      </c>
    </row>
    <row r="2943" spans="1:87">
      <c r="A2943" s="7"/>
      <c r="B2943" s="8" t="s">
        <v>20</v>
      </c>
      <c r="C2943" s="9">
        <v>1</v>
      </c>
      <c r="D2943" s="5" t="str">
        <f>IF(A2943="",D2942,VLOOKUP(A2943,Лист2!B:C,2,0))</f>
        <v xml:space="preserve"> Pseudonocardia dioxanivorans (strain ATCC 55486 / DSM 44775 / JCM 13855 / CB1190).</v>
      </c>
      <c r="E2943" s="5" t="str">
        <f>IF(A2943="",E2942,VLOOKUP(A2943,Лист6!A:B,2,0))</f>
        <v>Bacteria</v>
      </c>
      <c r="F2943" s="5" t="str">
        <f>IF(A2943="",F2942,VLOOKUP(A2943,Лист6!A:C,3,0))</f>
        <v xml:space="preserve"> Actinobacteria</v>
      </c>
      <c r="G2943" s="5" t="str">
        <f>IF(A2943="",G2942,VLOOKUP(A2943,Лист6!A:D,4,0))</f>
        <v xml:space="preserve"> Pseudonocardiales</v>
      </c>
      <c r="H2943" s="5">
        <f>IF(A2943="",H2942,VLOOKUP(A2943,Лист1!B:C,2,0))</f>
        <v>286</v>
      </c>
      <c r="CI2943" s="5" t="e">
        <f>VLOOKUP(A2943,Лист2!B:C,2,0)</f>
        <v>#N/A</v>
      </c>
    </row>
    <row r="2944" spans="1:87">
      <c r="A2944" s="2" t="s">
        <v>4235</v>
      </c>
      <c r="B2944" s="2" t="s">
        <v>10</v>
      </c>
      <c r="C2944" s="6">
        <v>1</v>
      </c>
      <c r="D2944" s="5" t="str">
        <f>IF(A2944="",D2943,VLOOKUP(A2944,Лист2!B:C,2,0))</f>
        <v xml:space="preserve"> Pusillimonas sp. (strain T7-7).</v>
      </c>
      <c r="E2944" s="5" t="str">
        <f>IF(A2944="",E2943,VLOOKUP(A2944,Лист6!A:B,2,0))</f>
        <v>Bacteria</v>
      </c>
      <c r="F2944" s="5" t="str">
        <f>IF(A2944="",F2943,VLOOKUP(A2944,Лист6!A:C,3,0))</f>
        <v xml:space="preserve"> Proteobacteria</v>
      </c>
      <c r="G2944" s="5" t="str">
        <f>IF(A2944="",G2943,VLOOKUP(A2944,Лист6!A:D,4,0))</f>
        <v xml:space="preserve"> Betaproteobacteria</v>
      </c>
      <c r="H2944" s="5">
        <f>IF(A2944="",H2943,VLOOKUP(A2944,Лист1!B:C,2,0))</f>
        <v>120</v>
      </c>
      <c r="CI2944" s="5" t="str">
        <f>VLOOKUP(A2944,Лист2!B:C,2,0)</f>
        <v xml:space="preserve"> Pusillimonas sp. (strain T7-7).</v>
      </c>
    </row>
    <row r="2945" spans="1:87">
      <c r="A2945" s="2" t="s">
        <v>4237</v>
      </c>
      <c r="B2945" s="2" t="s">
        <v>10</v>
      </c>
      <c r="C2945" s="6">
        <v>1</v>
      </c>
      <c r="D2945" s="5" t="str">
        <f>IF(A2945="",D2944,VLOOKUP(A2945,Лист2!B:C,2,0))</f>
        <v xml:space="preserve"> Pusillimonas sp. (strain T7-7).</v>
      </c>
      <c r="E2945" s="5" t="str">
        <f>IF(A2945="",E2944,VLOOKUP(A2945,Лист6!A:B,2,0))</f>
        <v>Bacteria</v>
      </c>
      <c r="F2945" s="5" t="str">
        <f>IF(A2945="",F2944,VLOOKUP(A2945,Лист6!A:C,3,0))</f>
        <v xml:space="preserve"> Proteobacteria</v>
      </c>
      <c r="G2945" s="5" t="str">
        <f>IF(A2945="",G2944,VLOOKUP(A2945,Лист6!A:D,4,0))</f>
        <v xml:space="preserve"> Betaproteobacteria</v>
      </c>
      <c r="H2945" s="5">
        <f>IF(A2945="",H2944,VLOOKUP(A2945,Лист1!B:C,2,0))</f>
        <v>117</v>
      </c>
      <c r="CI2945" s="5" t="str">
        <f>VLOOKUP(A2945,Лист2!B:C,2,0)</f>
        <v xml:space="preserve"> Pusillimonas sp. (strain T7-7).</v>
      </c>
    </row>
    <row r="2946" spans="1:87">
      <c r="A2946" s="2" t="s">
        <v>4239</v>
      </c>
      <c r="B2946" s="2" t="s">
        <v>10</v>
      </c>
      <c r="C2946" s="6">
        <v>1</v>
      </c>
      <c r="D2946" s="5" t="str">
        <f>IF(A2946="",D2945,VLOOKUP(A2946,Лист2!B:C,2,0))</f>
        <v xml:space="preserve"> Pusillimonas sp. (strain T7-7).</v>
      </c>
      <c r="E2946" s="5" t="str">
        <f>IF(A2946="",E2945,VLOOKUP(A2946,Лист6!A:B,2,0))</f>
        <v>Bacteria</v>
      </c>
      <c r="F2946" s="5" t="str">
        <f>IF(A2946="",F2945,VLOOKUP(A2946,Лист6!A:C,3,0))</f>
        <v xml:space="preserve"> Proteobacteria</v>
      </c>
      <c r="G2946" s="5" t="str">
        <f>IF(A2946="",G2945,VLOOKUP(A2946,Лист6!A:D,4,0))</f>
        <v xml:space="preserve"> Betaproteobacteria</v>
      </c>
      <c r="H2946" s="5">
        <f>IF(A2946="",H2945,VLOOKUP(A2946,Лист1!B:C,2,0))</f>
        <v>198</v>
      </c>
      <c r="CI2946" s="5" t="str">
        <f>VLOOKUP(A2946,Лист2!B:C,2,0)</f>
        <v xml:space="preserve"> Pusillimonas sp. (strain T7-7).</v>
      </c>
    </row>
    <row r="2947" spans="1:87">
      <c r="A2947" s="2" t="s">
        <v>4241</v>
      </c>
      <c r="B2947" s="2" t="s">
        <v>10</v>
      </c>
      <c r="C2947" s="6">
        <v>1</v>
      </c>
      <c r="D2947" s="5" t="str">
        <f>IF(A2947="",D2946,VLOOKUP(A2947,Лист2!B:C,2,0))</f>
        <v xml:space="preserve"> Pusillimonas sp. (strain T7-7).</v>
      </c>
      <c r="E2947" s="5" t="str">
        <f>IF(A2947="",E2946,VLOOKUP(A2947,Лист6!A:B,2,0))</f>
        <v>Bacteria</v>
      </c>
      <c r="F2947" s="5" t="str">
        <f>IF(A2947="",F2946,VLOOKUP(A2947,Лист6!A:C,3,0))</f>
        <v xml:space="preserve"> Proteobacteria</v>
      </c>
      <c r="G2947" s="5" t="str">
        <f>IF(A2947="",G2946,VLOOKUP(A2947,Лист6!A:D,4,0))</f>
        <v xml:space="preserve"> Betaproteobacteria</v>
      </c>
      <c r="H2947" s="5">
        <f>IF(A2947="",H2946,VLOOKUP(A2947,Лист1!B:C,2,0))</f>
        <v>286</v>
      </c>
      <c r="CI2947" s="5" t="str">
        <f>VLOOKUP(A2947,Лист2!B:C,2,0)</f>
        <v xml:space="preserve"> Pusillimonas sp. (strain T7-7).</v>
      </c>
    </row>
    <row r="2948" spans="1:87">
      <c r="A2948" s="7"/>
      <c r="B2948" s="8" t="s">
        <v>76</v>
      </c>
      <c r="C2948" s="9">
        <v>1</v>
      </c>
      <c r="D2948" s="5" t="str">
        <f>IF(A2948="",D2947,VLOOKUP(A2948,Лист2!B:C,2,0))</f>
        <v xml:space="preserve"> Pusillimonas sp. (strain T7-7).</v>
      </c>
      <c r="E2948" s="5" t="str">
        <f>IF(A2948="",E2947,VLOOKUP(A2948,Лист6!A:B,2,0))</f>
        <v>Bacteria</v>
      </c>
      <c r="F2948" s="5" t="str">
        <f>IF(A2948="",F2947,VLOOKUP(A2948,Лист6!A:C,3,0))</f>
        <v xml:space="preserve"> Proteobacteria</v>
      </c>
      <c r="G2948" s="5" t="str">
        <f>IF(A2948="",G2947,VLOOKUP(A2948,Лист6!A:D,4,0))</f>
        <v xml:space="preserve"> Betaproteobacteria</v>
      </c>
      <c r="H2948" s="5">
        <f>IF(A2948="",H2947,VLOOKUP(A2948,Лист1!B:C,2,0))</f>
        <v>286</v>
      </c>
      <c r="CI2948" s="5" t="e">
        <f>VLOOKUP(A2948,Лист2!B:C,2,0)</f>
        <v>#N/A</v>
      </c>
    </row>
    <row r="2949" spans="1:87">
      <c r="A2949" s="2" t="s">
        <v>4243</v>
      </c>
      <c r="B2949" s="2" t="s">
        <v>10</v>
      </c>
      <c r="C2949" s="6">
        <v>1</v>
      </c>
      <c r="D2949" s="5" t="str">
        <f>IF(A2949="",D2948,VLOOKUP(A2949,Лист2!B:C,2,0))</f>
        <v xml:space="preserve"> Pusillimonas sp. (strain T7-7).</v>
      </c>
      <c r="E2949" s="5" t="str">
        <f>IF(A2949="",E2948,VLOOKUP(A2949,Лист6!A:B,2,0))</f>
        <v>Bacteria</v>
      </c>
      <c r="F2949" s="5" t="str">
        <f>IF(A2949="",F2948,VLOOKUP(A2949,Лист6!A:C,3,0))</f>
        <v xml:space="preserve"> Proteobacteria</v>
      </c>
      <c r="G2949" s="5" t="str">
        <f>IF(A2949="",G2948,VLOOKUP(A2949,Лист6!A:D,4,0))</f>
        <v xml:space="preserve"> Betaproteobacteria</v>
      </c>
      <c r="H2949" s="5">
        <f>IF(A2949="",H2948,VLOOKUP(A2949,Лист1!B:C,2,0))</f>
        <v>124</v>
      </c>
      <c r="CI2949" s="5" t="str">
        <f>VLOOKUP(A2949,Лист2!B:C,2,0)</f>
        <v xml:space="preserve"> Pusillimonas sp. (strain T7-7).</v>
      </c>
    </row>
    <row r="2950" spans="1:87">
      <c r="A2950" s="2" t="s">
        <v>4245</v>
      </c>
      <c r="B2950" s="2" t="s">
        <v>10</v>
      </c>
      <c r="C2950" s="6">
        <v>1</v>
      </c>
      <c r="D2950" s="5" t="str">
        <f>IF(A2950="",D2949,VLOOKUP(A2950,Лист2!B:C,2,0))</f>
        <v xml:space="preserve"> Pusillimonas sp. (strain T7-7).</v>
      </c>
      <c r="E2950" s="5" t="str">
        <f>IF(A2950="",E2949,VLOOKUP(A2950,Лист6!A:B,2,0))</f>
        <v>Bacteria</v>
      </c>
      <c r="F2950" s="5" t="str">
        <f>IF(A2950="",F2949,VLOOKUP(A2950,Лист6!A:C,3,0))</f>
        <v xml:space="preserve"> Proteobacteria</v>
      </c>
      <c r="G2950" s="5" t="str">
        <f>IF(A2950="",G2949,VLOOKUP(A2950,Лист6!A:D,4,0))</f>
        <v xml:space="preserve"> Betaproteobacteria</v>
      </c>
      <c r="H2950" s="5">
        <f>IF(A2950="",H2949,VLOOKUP(A2950,Лист1!B:C,2,0))</f>
        <v>286</v>
      </c>
      <c r="CI2950" s="5" t="str">
        <f>VLOOKUP(A2950,Лист2!B:C,2,0)</f>
        <v xml:space="preserve"> Pusillimonas sp. (strain T7-7).</v>
      </c>
    </row>
    <row r="2951" spans="1:87">
      <c r="A2951" s="7"/>
      <c r="B2951" s="8" t="s">
        <v>20</v>
      </c>
      <c r="C2951" s="9">
        <v>1</v>
      </c>
      <c r="D2951" s="5" t="str">
        <f>IF(A2951="",D2950,VLOOKUP(A2951,Лист2!B:C,2,0))</f>
        <v xml:space="preserve"> Pusillimonas sp. (strain T7-7).</v>
      </c>
      <c r="E2951" s="5" t="str">
        <f>IF(A2951="",E2950,VLOOKUP(A2951,Лист6!A:B,2,0))</f>
        <v>Bacteria</v>
      </c>
      <c r="F2951" s="5" t="str">
        <f>IF(A2951="",F2950,VLOOKUP(A2951,Лист6!A:C,3,0))</f>
        <v xml:space="preserve"> Proteobacteria</v>
      </c>
      <c r="G2951" s="5" t="str">
        <f>IF(A2951="",G2950,VLOOKUP(A2951,Лист6!A:D,4,0))</f>
        <v xml:space="preserve"> Betaproteobacteria</v>
      </c>
      <c r="H2951" s="5">
        <f>IF(A2951="",H2950,VLOOKUP(A2951,Лист1!B:C,2,0))</f>
        <v>286</v>
      </c>
      <c r="CI2951" s="5" t="e">
        <f>VLOOKUP(A2951,Лист2!B:C,2,0)</f>
        <v>#N/A</v>
      </c>
    </row>
    <row r="2952" spans="1:87">
      <c r="A2952" s="2" t="s">
        <v>4247</v>
      </c>
      <c r="B2952" s="2" t="s">
        <v>10</v>
      </c>
      <c r="C2952" s="6">
        <v>1</v>
      </c>
      <c r="D2952" s="5" t="str">
        <f>IF(A2952="",D2951,VLOOKUP(A2952,Лист2!B:C,2,0))</f>
        <v xml:space="preserve"> Pusillimonas sp. (strain T7-7).</v>
      </c>
      <c r="E2952" s="5" t="str">
        <f>IF(A2952="",E2951,VLOOKUP(A2952,Лист6!A:B,2,0))</f>
        <v>Bacteria</v>
      </c>
      <c r="F2952" s="5" t="str">
        <f>IF(A2952="",F2951,VLOOKUP(A2952,Лист6!A:C,3,0))</f>
        <v xml:space="preserve"> Proteobacteria</v>
      </c>
      <c r="G2952" s="5" t="str">
        <f>IF(A2952="",G2951,VLOOKUP(A2952,Лист6!A:D,4,0))</f>
        <v xml:space="preserve"> Betaproteobacteria</v>
      </c>
      <c r="H2952" s="5">
        <f>IF(A2952="",H2951,VLOOKUP(A2952,Лист1!B:C,2,0))</f>
        <v>118</v>
      </c>
      <c r="CI2952" s="5" t="str">
        <f>VLOOKUP(A2952,Лист2!B:C,2,0)</f>
        <v xml:space="preserve"> Pusillimonas sp. (strain T7-7).</v>
      </c>
    </row>
    <row r="2953" spans="1:87">
      <c r="A2953" s="2" t="s">
        <v>4249</v>
      </c>
      <c r="B2953" s="2" t="s">
        <v>10</v>
      </c>
      <c r="C2953" s="6">
        <v>2</v>
      </c>
      <c r="D2953" s="5" t="str">
        <f>IF(A2953="",D2952,VLOOKUP(A2953,Лист2!B:C,2,0))</f>
        <v xml:space="preserve"> Pusillimonas sp. (strain T7-7).</v>
      </c>
      <c r="E2953" s="5" t="str">
        <f>IF(A2953="",E2952,VLOOKUP(A2953,Лист6!A:B,2,0))</f>
        <v>Bacteria</v>
      </c>
      <c r="F2953" s="5" t="str">
        <f>IF(A2953="",F2952,VLOOKUP(A2953,Лист6!A:C,3,0))</f>
        <v xml:space="preserve"> Proteobacteria</v>
      </c>
      <c r="G2953" s="5" t="str">
        <f>IF(A2953="",G2952,VLOOKUP(A2953,Лист6!A:D,4,0))</f>
        <v xml:space="preserve"> Betaproteobacteria</v>
      </c>
      <c r="H2953" s="5">
        <f>IF(A2953="",H2952,VLOOKUP(A2953,Лист1!B:C,2,0))</f>
        <v>233</v>
      </c>
      <c r="CI2953" s="5" t="str">
        <f>VLOOKUP(A2953,Лист2!B:C,2,0)</f>
        <v xml:space="preserve"> Pusillimonas sp. (strain T7-7).</v>
      </c>
    </row>
    <row r="2954" spans="1:87">
      <c r="A2954" s="2" t="s">
        <v>4251</v>
      </c>
      <c r="B2954" s="2" t="s">
        <v>10</v>
      </c>
      <c r="C2954" s="6">
        <v>1</v>
      </c>
      <c r="D2954" s="5" t="str">
        <f>IF(A2954="",D2953,VLOOKUP(A2954,Лист2!B:C,2,0))</f>
        <v xml:space="preserve"> Gallibacterium anatis (strain UMN179) (Pasteurella anatis).</v>
      </c>
      <c r="E2954" s="5" t="str">
        <f>IF(A2954="",E2953,VLOOKUP(A2954,Лист6!A:B,2,0))</f>
        <v>Bacteria</v>
      </c>
      <c r="F2954" s="5" t="str">
        <f>IF(A2954="",F2953,VLOOKUP(A2954,Лист6!A:C,3,0))</f>
        <v xml:space="preserve"> Proteobacteria</v>
      </c>
      <c r="G2954" s="5" t="str">
        <f>IF(A2954="",G2953,VLOOKUP(A2954,Лист6!A:D,4,0))</f>
        <v xml:space="preserve"> Gammaproteobacteria</v>
      </c>
      <c r="H2954" s="5">
        <f>IF(A2954="",H2953,VLOOKUP(A2954,Лист1!B:C,2,0))</f>
        <v>477</v>
      </c>
      <c r="CI2954" s="5" t="str">
        <f>VLOOKUP(A2954,Лист2!B:C,2,0)</f>
        <v xml:space="preserve"> Gallibacterium anatis (strain UMN179) (Pasteurella anatis).</v>
      </c>
    </row>
    <row r="2955" spans="1:87">
      <c r="A2955" s="7"/>
      <c r="B2955" s="8" t="s">
        <v>28</v>
      </c>
      <c r="C2955" s="9">
        <v>1</v>
      </c>
      <c r="D2955" s="5" t="str">
        <f>IF(A2955="",D2954,VLOOKUP(A2955,Лист2!B:C,2,0))</f>
        <v xml:space="preserve"> Gallibacterium anatis (strain UMN179) (Pasteurella anatis).</v>
      </c>
      <c r="E2955" s="5" t="str">
        <f>IF(A2955="",E2954,VLOOKUP(A2955,Лист6!A:B,2,0))</f>
        <v>Bacteria</v>
      </c>
      <c r="F2955" s="5" t="str">
        <f>IF(A2955="",F2954,VLOOKUP(A2955,Лист6!A:C,3,0))</f>
        <v xml:space="preserve"> Proteobacteria</v>
      </c>
      <c r="G2955" s="5" t="str">
        <f>IF(A2955="",G2954,VLOOKUP(A2955,Лист6!A:D,4,0))</f>
        <v xml:space="preserve"> Gammaproteobacteria</v>
      </c>
      <c r="H2955" s="5">
        <f>IF(A2955="",H2954,VLOOKUP(A2955,Лист1!B:C,2,0))</f>
        <v>477</v>
      </c>
      <c r="CI2955" s="5" t="e">
        <f>VLOOKUP(A2955,Лист2!B:C,2,0)</f>
        <v>#N/A</v>
      </c>
    </row>
    <row r="2956" spans="1:87">
      <c r="A2956" s="7"/>
      <c r="B2956" s="8" t="s">
        <v>118</v>
      </c>
      <c r="C2956" s="9">
        <v>1</v>
      </c>
      <c r="D2956" s="5" t="str">
        <f>IF(A2956="",D2955,VLOOKUP(A2956,Лист2!B:C,2,0))</f>
        <v xml:space="preserve"> Gallibacterium anatis (strain UMN179) (Pasteurella anatis).</v>
      </c>
      <c r="E2956" s="5" t="str">
        <f>IF(A2956="",E2955,VLOOKUP(A2956,Лист6!A:B,2,0))</f>
        <v>Bacteria</v>
      </c>
      <c r="F2956" s="5" t="str">
        <f>IF(A2956="",F2955,VLOOKUP(A2956,Лист6!A:C,3,0))</f>
        <v xml:space="preserve"> Proteobacteria</v>
      </c>
      <c r="G2956" s="5" t="str">
        <f>IF(A2956="",G2955,VLOOKUP(A2956,Лист6!A:D,4,0))</f>
        <v xml:space="preserve"> Gammaproteobacteria</v>
      </c>
      <c r="H2956" s="5">
        <f>IF(A2956="",H2955,VLOOKUP(A2956,Лист1!B:C,2,0))</f>
        <v>477</v>
      </c>
      <c r="CI2956" s="5" t="e">
        <f>VLOOKUP(A2956,Лист2!B:C,2,0)</f>
        <v>#N/A</v>
      </c>
    </row>
    <row r="2957" spans="1:87">
      <c r="A2957" s="2" t="s">
        <v>4253</v>
      </c>
      <c r="B2957" s="2" t="s">
        <v>10</v>
      </c>
      <c r="C2957" s="6">
        <v>1</v>
      </c>
      <c r="D2957" s="5" t="str">
        <f>IF(A2957="",D2956,VLOOKUP(A2957,Лист2!B:C,2,0))</f>
        <v xml:space="preserve"> Haliscomenobacter hydrossis (strain ATCC 27775 / DSM 1100 / LMG 10767 / O).</v>
      </c>
      <c r="E2957" s="5" t="str">
        <f>IF(A2957="",E2956,VLOOKUP(A2957,Лист6!A:B,2,0))</f>
        <v>Bacteria</v>
      </c>
      <c r="F2957" s="5" t="str">
        <f>IF(A2957="",F2956,VLOOKUP(A2957,Лист6!A:C,3,0))</f>
        <v xml:space="preserve"> Bacteroidetes</v>
      </c>
      <c r="G2957" s="5" t="str">
        <f>IF(A2957="",G2956,VLOOKUP(A2957,Лист6!A:D,4,0))</f>
        <v xml:space="preserve"> Sphingobacteriia</v>
      </c>
      <c r="H2957" s="5">
        <f>IF(A2957="",H2956,VLOOKUP(A2957,Лист1!B:C,2,0))</f>
        <v>1129</v>
      </c>
      <c r="CI2957" s="5" t="str">
        <f>VLOOKUP(A2957,Лист2!B:C,2,0)</f>
        <v xml:space="preserve"> Haliscomenobacter hydrossis (strain ATCC 27775 / DSM 1100 / LMG 10767 / O).</v>
      </c>
    </row>
    <row r="2958" spans="1:87">
      <c r="A2958" s="7"/>
      <c r="B2958" s="8" t="s">
        <v>774</v>
      </c>
      <c r="C2958" s="9">
        <v>1</v>
      </c>
      <c r="D2958" s="5" t="str">
        <f>IF(A2958="",D2957,VLOOKUP(A2958,Лист2!B:C,2,0))</f>
        <v xml:space="preserve"> Haliscomenobacter hydrossis (strain ATCC 27775 / DSM 1100 / LMG 10767 / O).</v>
      </c>
      <c r="E2958" s="5" t="str">
        <f>IF(A2958="",E2957,VLOOKUP(A2958,Лист6!A:B,2,0))</f>
        <v>Bacteria</v>
      </c>
      <c r="F2958" s="5" t="str">
        <f>IF(A2958="",F2957,VLOOKUP(A2958,Лист6!A:C,3,0))</f>
        <v xml:space="preserve"> Bacteroidetes</v>
      </c>
      <c r="G2958" s="5" t="str">
        <f>IF(A2958="",G2957,VLOOKUP(A2958,Лист6!A:D,4,0))</f>
        <v xml:space="preserve"> Sphingobacteriia</v>
      </c>
      <c r="H2958" s="5">
        <f>IF(A2958="",H2957,VLOOKUP(A2958,Лист1!B:C,2,0))</f>
        <v>1129</v>
      </c>
      <c r="CI2958" s="5" t="e">
        <f>VLOOKUP(A2958,Лист2!B:C,2,0)</f>
        <v>#N/A</v>
      </c>
    </row>
    <row r="2959" spans="1:87">
      <c r="A2959" s="2" t="s">
        <v>4255</v>
      </c>
      <c r="B2959" s="2" t="s">
        <v>10</v>
      </c>
      <c r="C2959" s="6">
        <v>1</v>
      </c>
      <c r="D2959" s="5" t="str">
        <f>IF(A2959="",D2958,VLOOKUP(A2959,Лист2!B:C,2,0))</f>
        <v xml:space="preserve"> Haliscomenobacter hydrossis (strain ATCC 27775 / DSM 1100 / LMG 10767 / O).</v>
      </c>
      <c r="E2959" s="5" t="str">
        <f>IF(A2959="",E2958,VLOOKUP(A2959,Лист6!A:B,2,0))</f>
        <v>Bacteria</v>
      </c>
      <c r="F2959" s="5" t="str">
        <f>IF(A2959="",F2958,VLOOKUP(A2959,Лист6!A:C,3,0))</f>
        <v xml:space="preserve"> Bacteroidetes</v>
      </c>
      <c r="G2959" s="5" t="str">
        <f>IF(A2959="",G2958,VLOOKUP(A2959,Лист6!A:D,4,0))</f>
        <v xml:space="preserve"> Sphingobacteriia</v>
      </c>
      <c r="H2959" s="5">
        <f>IF(A2959="",H2958,VLOOKUP(A2959,Лист1!B:C,2,0))</f>
        <v>154</v>
      </c>
      <c r="CI2959" s="5" t="str">
        <f>VLOOKUP(A2959,Лист2!B:C,2,0)</f>
        <v xml:space="preserve"> Haliscomenobacter hydrossis (strain ATCC 27775 / DSM 1100 / LMG 10767 / O).</v>
      </c>
    </row>
    <row r="2960" spans="1:87">
      <c r="A2960" s="2" t="s">
        <v>4257</v>
      </c>
      <c r="B2960" s="2" t="s">
        <v>10</v>
      </c>
      <c r="C2960" s="6">
        <v>1</v>
      </c>
      <c r="D2960" s="5" t="str">
        <f>IF(A2960="",D2959,VLOOKUP(A2960,Лист2!B:C,2,0))</f>
        <v xml:space="preserve"> Haliscomenobacter hydrossis (strain ATCC 27775 / DSM 1100 / LMG 10767 / O).</v>
      </c>
      <c r="E2960" s="5" t="str">
        <f>IF(A2960="",E2959,VLOOKUP(A2960,Лист6!A:B,2,0))</f>
        <v>Bacteria</v>
      </c>
      <c r="F2960" s="5" t="str">
        <f>IF(A2960="",F2959,VLOOKUP(A2960,Лист6!A:C,3,0))</f>
        <v xml:space="preserve"> Bacteroidetes</v>
      </c>
      <c r="G2960" s="5" t="str">
        <f>IF(A2960="",G2959,VLOOKUP(A2960,Лист6!A:D,4,0))</f>
        <v xml:space="preserve"> Sphingobacteriia</v>
      </c>
      <c r="H2960" s="5">
        <f>IF(A2960="",H2959,VLOOKUP(A2960,Лист1!B:C,2,0))</f>
        <v>1276</v>
      </c>
      <c r="CI2960" s="5" t="str">
        <f>VLOOKUP(A2960,Лист2!B:C,2,0)</f>
        <v xml:space="preserve"> Haliscomenobacter hydrossis (strain ATCC 27775 / DSM 1100 / LMG 10767 / O).</v>
      </c>
    </row>
    <row r="2961" spans="1:87">
      <c r="A2961" s="7"/>
      <c r="B2961" s="8" t="s">
        <v>2628</v>
      </c>
      <c r="C2961" s="9">
        <v>1</v>
      </c>
      <c r="D2961" s="5" t="str">
        <f>IF(A2961="",D2960,VLOOKUP(A2961,Лист2!B:C,2,0))</f>
        <v xml:space="preserve"> Haliscomenobacter hydrossis (strain ATCC 27775 / DSM 1100 / LMG 10767 / O).</v>
      </c>
      <c r="E2961" s="5" t="str">
        <f>IF(A2961="",E2960,VLOOKUP(A2961,Лист6!A:B,2,0))</f>
        <v>Bacteria</v>
      </c>
      <c r="F2961" s="5" t="str">
        <f>IF(A2961="",F2960,VLOOKUP(A2961,Лист6!A:C,3,0))</f>
        <v xml:space="preserve"> Bacteroidetes</v>
      </c>
      <c r="G2961" s="5" t="str">
        <f>IF(A2961="",G2960,VLOOKUP(A2961,Лист6!A:D,4,0))</f>
        <v xml:space="preserve"> Sphingobacteriia</v>
      </c>
      <c r="H2961" s="5">
        <f>IF(A2961="",H2960,VLOOKUP(A2961,Лист1!B:C,2,0))</f>
        <v>1276</v>
      </c>
      <c r="CI2961" s="5" t="e">
        <f>VLOOKUP(A2961,Лист2!B:C,2,0)</f>
        <v>#N/A</v>
      </c>
    </row>
    <row r="2962" spans="1:87">
      <c r="A2962" s="2" t="s">
        <v>4259</v>
      </c>
      <c r="B2962" s="2" t="s">
        <v>10</v>
      </c>
      <c r="C2962" s="6">
        <v>1</v>
      </c>
      <c r="D2962" s="5" t="str">
        <f>IF(A2962="",D2961,VLOOKUP(A2962,Лист2!B:C,2,0))</f>
        <v xml:space="preserve"> Haliscomenobacter hydrossis (strain ATCC 27775 / DSM 1100 / LMG 10767 / O).</v>
      </c>
      <c r="E2962" s="5" t="str">
        <f>IF(A2962="",E2961,VLOOKUP(A2962,Лист6!A:B,2,0))</f>
        <v>Bacteria</v>
      </c>
      <c r="F2962" s="5" t="str">
        <f>IF(A2962="",F2961,VLOOKUP(A2962,Лист6!A:C,3,0))</f>
        <v xml:space="preserve"> Bacteroidetes</v>
      </c>
      <c r="G2962" s="5" t="str">
        <f>IF(A2962="",G2961,VLOOKUP(A2962,Лист6!A:D,4,0))</f>
        <v xml:space="preserve"> Sphingobacteriia</v>
      </c>
      <c r="H2962" s="5">
        <f>IF(A2962="",H2961,VLOOKUP(A2962,Лист1!B:C,2,0))</f>
        <v>880</v>
      </c>
      <c r="CI2962" s="5" t="str">
        <f>VLOOKUP(A2962,Лист2!B:C,2,0)</f>
        <v xml:space="preserve"> Haliscomenobacter hydrossis (strain ATCC 27775 / DSM 1100 / LMG 10767 / O).</v>
      </c>
    </row>
    <row r="2963" spans="1:87">
      <c r="A2963" s="2" t="s">
        <v>4261</v>
      </c>
      <c r="B2963" s="2" t="s">
        <v>10</v>
      </c>
      <c r="C2963" s="6">
        <v>1</v>
      </c>
      <c r="D2963" s="5" t="str">
        <f>IF(A2963="",D2962,VLOOKUP(A2963,Лист2!B:C,2,0))</f>
        <v xml:space="preserve"> Haliscomenobacter hydrossis (strain ATCC 27775 / DSM 1100 / LMG 10767 / O).</v>
      </c>
      <c r="E2963" s="5" t="str">
        <f>IF(A2963="",E2962,VLOOKUP(A2963,Лист6!A:B,2,0))</f>
        <v>Bacteria</v>
      </c>
      <c r="F2963" s="5" t="str">
        <f>IF(A2963="",F2962,VLOOKUP(A2963,Лист6!A:C,3,0))</f>
        <v xml:space="preserve"> Bacteroidetes</v>
      </c>
      <c r="G2963" s="5" t="str">
        <f>IF(A2963="",G2962,VLOOKUP(A2963,Лист6!A:D,4,0))</f>
        <v xml:space="preserve"> Sphingobacteriia</v>
      </c>
      <c r="H2963" s="5">
        <f>IF(A2963="",H2962,VLOOKUP(A2963,Лист1!B:C,2,0))</f>
        <v>951</v>
      </c>
      <c r="CI2963" s="5" t="str">
        <f>VLOOKUP(A2963,Лист2!B:C,2,0)</f>
        <v xml:space="preserve"> Haliscomenobacter hydrossis (strain ATCC 27775 / DSM 1100 / LMG 10767 / O).</v>
      </c>
    </row>
    <row r="2964" spans="1:87">
      <c r="A2964" s="2" t="s">
        <v>4263</v>
      </c>
      <c r="B2964" s="2" t="s">
        <v>10</v>
      </c>
      <c r="C2964" s="6">
        <v>1</v>
      </c>
      <c r="D2964" s="5" t="str">
        <f>IF(A2964="",D2963,VLOOKUP(A2964,Лист2!B:C,2,0))</f>
        <v xml:space="preserve"> Haliscomenobacter hydrossis (strain ATCC 27775 / DSM 1100 / LMG 10767 / O).</v>
      </c>
      <c r="E2964" s="5" t="str">
        <f>IF(A2964="",E2963,VLOOKUP(A2964,Лист6!A:B,2,0))</f>
        <v>Bacteria</v>
      </c>
      <c r="F2964" s="5" t="str">
        <f>IF(A2964="",F2963,VLOOKUP(A2964,Лист6!A:C,3,0))</f>
        <v xml:space="preserve"> Bacteroidetes</v>
      </c>
      <c r="G2964" s="5" t="str">
        <f>IF(A2964="",G2963,VLOOKUP(A2964,Лист6!A:D,4,0))</f>
        <v xml:space="preserve"> Sphingobacteriia</v>
      </c>
      <c r="H2964" s="5">
        <f>IF(A2964="",H2963,VLOOKUP(A2964,Лист1!B:C,2,0))</f>
        <v>489</v>
      </c>
      <c r="CI2964" s="5" t="str">
        <f>VLOOKUP(A2964,Лист2!B:C,2,0)</f>
        <v xml:space="preserve"> Haliscomenobacter hydrossis (strain ATCC 27775 / DSM 1100 / LMG 10767 / O).</v>
      </c>
    </row>
    <row r="2965" spans="1:87">
      <c r="A2965" s="2" t="s">
        <v>4265</v>
      </c>
      <c r="B2965" s="2" t="s">
        <v>10</v>
      </c>
      <c r="C2965" s="6">
        <v>1</v>
      </c>
      <c r="D2965" s="5" t="str">
        <f>IF(A2965="",D2964,VLOOKUP(A2965,Лист2!B:C,2,0))</f>
        <v xml:space="preserve"> Haliscomenobacter hydrossis (strain ATCC 27775 / DSM 1100 / LMG 10767 / O).</v>
      </c>
      <c r="E2965" s="5" t="str">
        <f>IF(A2965="",E2964,VLOOKUP(A2965,Лист6!A:B,2,0))</f>
        <v>Bacteria</v>
      </c>
      <c r="F2965" s="5" t="str">
        <f>IF(A2965="",F2964,VLOOKUP(A2965,Лист6!A:C,3,0))</f>
        <v xml:space="preserve"> Bacteroidetes</v>
      </c>
      <c r="G2965" s="5" t="str">
        <f>IF(A2965="",G2964,VLOOKUP(A2965,Лист6!A:D,4,0))</f>
        <v xml:space="preserve"> Sphingobacteriia</v>
      </c>
      <c r="H2965" s="5">
        <f>IF(A2965="",H2964,VLOOKUP(A2965,Лист1!B:C,2,0))</f>
        <v>474</v>
      </c>
      <c r="CI2965" s="5" t="str">
        <f>VLOOKUP(A2965,Лист2!B:C,2,0)</f>
        <v xml:space="preserve"> Haliscomenobacter hydrossis (strain ATCC 27775 / DSM 1100 / LMG 10767 / O).</v>
      </c>
    </row>
    <row r="2966" spans="1:87">
      <c r="A2966" s="7"/>
      <c r="B2966" s="8" t="s">
        <v>134</v>
      </c>
      <c r="C2966" s="9">
        <v>1</v>
      </c>
      <c r="D2966" s="5" t="str">
        <f>IF(A2966="",D2965,VLOOKUP(A2966,Лист2!B:C,2,0))</f>
        <v xml:space="preserve"> Haliscomenobacter hydrossis (strain ATCC 27775 / DSM 1100 / LMG 10767 / O).</v>
      </c>
      <c r="E2966" s="5" t="str">
        <f>IF(A2966="",E2965,VLOOKUP(A2966,Лист6!A:B,2,0))</f>
        <v>Bacteria</v>
      </c>
      <c r="F2966" s="5" t="str">
        <f>IF(A2966="",F2965,VLOOKUP(A2966,Лист6!A:C,3,0))</f>
        <v xml:space="preserve"> Bacteroidetes</v>
      </c>
      <c r="G2966" s="5" t="str">
        <f>IF(A2966="",G2965,VLOOKUP(A2966,Лист6!A:D,4,0))</f>
        <v xml:space="preserve"> Sphingobacteriia</v>
      </c>
      <c r="H2966" s="5">
        <f>IF(A2966="",H2965,VLOOKUP(A2966,Лист1!B:C,2,0))</f>
        <v>474</v>
      </c>
      <c r="CI2966" s="5" t="e">
        <f>VLOOKUP(A2966,Лист2!B:C,2,0)</f>
        <v>#N/A</v>
      </c>
    </row>
    <row r="2967" spans="1:87">
      <c r="A2967" s="7"/>
      <c r="B2967" s="8" t="s">
        <v>52</v>
      </c>
      <c r="C2967" s="9">
        <v>1</v>
      </c>
      <c r="D2967" s="5" t="str">
        <f>IF(A2967="",D2966,VLOOKUP(A2967,Лист2!B:C,2,0))</f>
        <v xml:space="preserve"> Haliscomenobacter hydrossis (strain ATCC 27775 / DSM 1100 / LMG 10767 / O).</v>
      </c>
      <c r="E2967" s="5" t="str">
        <f>IF(A2967="",E2966,VLOOKUP(A2967,Лист6!A:B,2,0))</f>
        <v>Bacteria</v>
      </c>
      <c r="F2967" s="5" t="str">
        <f>IF(A2967="",F2966,VLOOKUP(A2967,Лист6!A:C,3,0))</f>
        <v xml:space="preserve"> Bacteroidetes</v>
      </c>
      <c r="G2967" s="5" t="str">
        <f>IF(A2967="",G2966,VLOOKUP(A2967,Лист6!A:D,4,0))</f>
        <v xml:space="preserve"> Sphingobacteriia</v>
      </c>
      <c r="H2967" s="5">
        <f>IF(A2967="",H2966,VLOOKUP(A2967,Лист1!B:C,2,0))</f>
        <v>474</v>
      </c>
      <c r="CI2967" s="5" t="e">
        <f>VLOOKUP(A2967,Лист2!B:C,2,0)</f>
        <v>#N/A</v>
      </c>
    </row>
    <row r="2968" spans="1:87">
      <c r="A2968" s="2" t="s">
        <v>4267</v>
      </c>
      <c r="B2968" s="2" t="s">
        <v>10</v>
      </c>
      <c r="C2968" s="6">
        <v>1</v>
      </c>
      <c r="D2968" s="5" t="str">
        <f>IF(A2968="",D2967,VLOOKUP(A2968,Лист2!B:C,2,0))</f>
        <v xml:space="preserve"> Haliscomenobacter hydrossis (strain ATCC 27775 / DSM 1100 / LMG 10767 / O).</v>
      </c>
      <c r="E2968" s="5" t="str">
        <f>IF(A2968="",E2967,VLOOKUP(A2968,Лист6!A:B,2,0))</f>
        <v>Bacteria</v>
      </c>
      <c r="F2968" s="5" t="str">
        <f>IF(A2968="",F2967,VLOOKUP(A2968,Лист6!A:C,3,0))</f>
        <v xml:space="preserve"> Bacteroidetes</v>
      </c>
      <c r="G2968" s="5" t="str">
        <f>IF(A2968="",G2967,VLOOKUP(A2968,Лист6!A:D,4,0))</f>
        <v xml:space="preserve"> Sphingobacteriia</v>
      </c>
      <c r="H2968" s="5">
        <f>IF(A2968="",H2967,VLOOKUP(A2968,Лист1!B:C,2,0))</f>
        <v>997</v>
      </c>
      <c r="CI2968" s="5" t="str">
        <f>VLOOKUP(A2968,Лист2!B:C,2,0)</f>
        <v xml:space="preserve"> Haliscomenobacter hydrossis (strain ATCC 27775 / DSM 1100 / LMG 10767 / O).</v>
      </c>
    </row>
    <row r="2969" spans="1:87">
      <c r="A2969" s="2" t="s">
        <v>4269</v>
      </c>
      <c r="B2969" s="2" t="s">
        <v>10</v>
      </c>
      <c r="C2969" s="6">
        <v>1</v>
      </c>
      <c r="D2969" s="5" t="str">
        <f>IF(A2969="",D2968,VLOOKUP(A2969,Лист2!B:C,2,0))</f>
        <v xml:space="preserve"> Haliscomenobacter hydrossis (strain ATCC 27775 / DSM 1100 / LMG 10767 / O).</v>
      </c>
      <c r="E2969" s="5" t="str">
        <f>IF(A2969="",E2968,VLOOKUP(A2969,Лист6!A:B,2,0))</f>
        <v>Bacteria</v>
      </c>
      <c r="F2969" s="5" t="str">
        <f>IF(A2969="",F2968,VLOOKUP(A2969,Лист6!A:C,3,0))</f>
        <v xml:space="preserve"> Bacteroidetes</v>
      </c>
      <c r="G2969" s="5" t="str">
        <f>IF(A2969="",G2968,VLOOKUP(A2969,Лист6!A:D,4,0))</f>
        <v xml:space="preserve"> Sphingobacteriia</v>
      </c>
      <c r="H2969" s="5">
        <f>IF(A2969="",H2968,VLOOKUP(A2969,Лист1!B:C,2,0))</f>
        <v>317</v>
      </c>
      <c r="CI2969" s="5" t="str">
        <f>VLOOKUP(A2969,Лист2!B:C,2,0)</f>
        <v xml:space="preserve"> Haliscomenobacter hydrossis (strain ATCC 27775 / DSM 1100 / LMG 10767 / O).</v>
      </c>
    </row>
    <row r="2970" spans="1:87">
      <c r="A2970" s="2" t="s">
        <v>4271</v>
      </c>
      <c r="B2970" s="2" t="s">
        <v>10</v>
      </c>
      <c r="C2970" s="6">
        <v>1</v>
      </c>
      <c r="D2970" s="5" t="str">
        <f>IF(A2970="",D2969,VLOOKUP(A2970,Лист2!B:C,2,0))</f>
        <v xml:space="preserve"> Haliscomenobacter hydrossis (strain ATCC 27775 / DSM 1100 / LMG 10767 / O).</v>
      </c>
      <c r="E2970" s="5" t="str">
        <f>IF(A2970="",E2969,VLOOKUP(A2970,Лист6!A:B,2,0))</f>
        <v>Bacteria</v>
      </c>
      <c r="F2970" s="5" t="str">
        <f>IF(A2970="",F2969,VLOOKUP(A2970,Лист6!A:C,3,0))</f>
        <v xml:space="preserve"> Bacteroidetes</v>
      </c>
      <c r="G2970" s="5" t="str">
        <f>IF(A2970="",G2969,VLOOKUP(A2970,Лист6!A:D,4,0))</f>
        <v xml:space="preserve"> Sphingobacteriia</v>
      </c>
      <c r="H2970" s="5">
        <f>IF(A2970="",H2969,VLOOKUP(A2970,Лист1!B:C,2,0))</f>
        <v>585</v>
      </c>
      <c r="CI2970" s="5" t="str">
        <f>VLOOKUP(A2970,Лист2!B:C,2,0)</f>
        <v xml:space="preserve"> Haliscomenobacter hydrossis (strain ATCC 27775 / DSM 1100 / LMG 10767 / O).</v>
      </c>
    </row>
    <row r="2971" spans="1:87">
      <c r="A2971" s="7"/>
      <c r="B2971" s="8" t="s">
        <v>278</v>
      </c>
      <c r="C2971" s="9">
        <v>1</v>
      </c>
      <c r="D2971" s="5" t="str">
        <f>IF(A2971="",D2970,VLOOKUP(A2971,Лист2!B:C,2,0))</f>
        <v xml:space="preserve"> Haliscomenobacter hydrossis (strain ATCC 27775 / DSM 1100 / LMG 10767 / O).</v>
      </c>
      <c r="E2971" s="5" t="str">
        <f>IF(A2971="",E2970,VLOOKUP(A2971,Лист6!A:B,2,0))</f>
        <v>Bacteria</v>
      </c>
      <c r="F2971" s="5" t="str">
        <f>IF(A2971="",F2970,VLOOKUP(A2971,Лист6!A:C,3,0))</f>
        <v xml:space="preserve"> Bacteroidetes</v>
      </c>
      <c r="G2971" s="5" t="str">
        <f>IF(A2971="",G2970,VLOOKUP(A2971,Лист6!A:D,4,0))</f>
        <v xml:space="preserve"> Sphingobacteriia</v>
      </c>
      <c r="H2971" s="5">
        <f>IF(A2971="",H2970,VLOOKUP(A2971,Лист1!B:C,2,0))</f>
        <v>585</v>
      </c>
      <c r="CI2971" s="5" t="e">
        <f>VLOOKUP(A2971,Лист2!B:C,2,0)</f>
        <v>#N/A</v>
      </c>
    </row>
    <row r="2972" spans="1:87">
      <c r="A2972" s="2" t="s">
        <v>4273</v>
      </c>
      <c r="B2972" s="2" t="s">
        <v>10</v>
      </c>
      <c r="C2972" s="6">
        <v>1</v>
      </c>
      <c r="D2972" s="5" t="str">
        <f>IF(A2972="",D2971,VLOOKUP(A2972,Лист2!B:C,2,0))</f>
        <v xml:space="preserve"> Haliscomenobacter hydrossis (strain ATCC 27775 / DSM 1100 / LMG 10767 / O).</v>
      </c>
      <c r="E2972" s="5" t="str">
        <f>IF(A2972="",E2971,VLOOKUP(A2972,Лист6!A:B,2,0))</f>
        <v>Bacteria</v>
      </c>
      <c r="F2972" s="5" t="str">
        <f>IF(A2972="",F2971,VLOOKUP(A2972,Лист6!A:C,3,0))</f>
        <v xml:space="preserve"> Bacteroidetes</v>
      </c>
      <c r="G2972" s="5" t="str">
        <f>IF(A2972="",G2971,VLOOKUP(A2972,Лист6!A:D,4,0))</f>
        <v xml:space="preserve"> Sphingobacteriia</v>
      </c>
      <c r="H2972" s="5">
        <f>IF(A2972="",H2971,VLOOKUP(A2972,Лист1!B:C,2,0))</f>
        <v>1107</v>
      </c>
      <c r="CI2972" s="5" t="str">
        <f>VLOOKUP(A2972,Лист2!B:C,2,0)</f>
        <v xml:space="preserve"> Haliscomenobacter hydrossis (strain ATCC 27775 / DSM 1100 / LMG 10767 / O).</v>
      </c>
    </row>
    <row r="2973" spans="1:87">
      <c r="A2973" s="7"/>
      <c r="B2973" s="8" t="s">
        <v>770</v>
      </c>
      <c r="C2973" s="9">
        <v>1</v>
      </c>
      <c r="D2973" s="5" t="str">
        <f>IF(A2973="",D2972,VLOOKUP(A2973,Лист2!B:C,2,0))</f>
        <v xml:space="preserve"> Haliscomenobacter hydrossis (strain ATCC 27775 / DSM 1100 / LMG 10767 / O).</v>
      </c>
      <c r="E2973" s="5" t="str">
        <f>IF(A2973="",E2972,VLOOKUP(A2973,Лист6!A:B,2,0))</f>
        <v>Bacteria</v>
      </c>
      <c r="F2973" s="5" t="str">
        <f>IF(A2973="",F2972,VLOOKUP(A2973,Лист6!A:C,3,0))</f>
        <v xml:space="preserve"> Bacteroidetes</v>
      </c>
      <c r="G2973" s="5" t="str">
        <f>IF(A2973="",G2972,VLOOKUP(A2973,Лист6!A:D,4,0))</f>
        <v xml:space="preserve"> Sphingobacteriia</v>
      </c>
      <c r="H2973" s="5">
        <f>IF(A2973="",H2972,VLOOKUP(A2973,Лист1!B:C,2,0))</f>
        <v>1107</v>
      </c>
      <c r="CI2973" s="5" t="e">
        <f>VLOOKUP(A2973,Лист2!B:C,2,0)</f>
        <v>#N/A</v>
      </c>
    </row>
    <row r="2974" spans="1:87">
      <c r="A2974" s="7"/>
      <c r="B2974" s="8" t="s">
        <v>2616</v>
      </c>
      <c r="C2974" s="9">
        <v>1</v>
      </c>
      <c r="D2974" s="5" t="str">
        <f>IF(A2974="",D2973,VLOOKUP(A2974,Лист2!B:C,2,0))</f>
        <v xml:space="preserve"> Haliscomenobacter hydrossis (strain ATCC 27775 / DSM 1100 / LMG 10767 / O).</v>
      </c>
      <c r="E2974" s="5" t="str">
        <f>IF(A2974="",E2973,VLOOKUP(A2974,Лист6!A:B,2,0))</f>
        <v>Bacteria</v>
      </c>
      <c r="F2974" s="5" t="str">
        <f>IF(A2974="",F2973,VLOOKUP(A2974,Лист6!A:C,3,0))</f>
        <v xml:space="preserve"> Bacteroidetes</v>
      </c>
      <c r="G2974" s="5" t="str">
        <f>IF(A2974="",G2973,VLOOKUP(A2974,Лист6!A:D,4,0))</f>
        <v xml:space="preserve"> Sphingobacteriia</v>
      </c>
      <c r="H2974" s="5">
        <f>IF(A2974="",H2973,VLOOKUP(A2974,Лист1!B:C,2,0))</f>
        <v>1107</v>
      </c>
      <c r="CI2974" s="5" t="e">
        <f>VLOOKUP(A2974,Лист2!B:C,2,0)</f>
        <v>#N/A</v>
      </c>
    </row>
    <row r="2975" spans="1:87">
      <c r="A2975" s="7"/>
      <c r="B2975" s="8" t="s">
        <v>280</v>
      </c>
      <c r="C2975" s="9">
        <v>1</v>
      </c>
      <c r="D2975" s="5" t="str">
        <f>IF(A2975="",D2974,VLOOKUP(A2975,Лист2!B:C,2,0))</f>
        <v xml:space="preserve"> Haliscomenobacter hydrossis (strain ATCC 27775 / DSM 1100 / LMG 10767 / O).</v>
      </c>
      <c r="E2975" s="5" t="str">
        <f>IF(A2975="",E2974,VLOOKUP(A2975,Лист6!A:B,2,0))</f>
        <v>Bacteria</v>
      </c>
      <c r="F2975" s="5" t="str">
        <f>IF(A2975="",F2974,VLOOKUP(A2975,Лист6!A:C,3,0))</f>
        <v xml:space="preserve"> Bacteroidetes</v>
      </c>
      <c r="G2975" s="5" t="str">
        <f>IF(A2975="",G2974,VLOOKUP(A2975,Лист6!A:D,4,0))</f>
        <v xml:space="preserve"> Sphingobacteriia</v>
      </c>
      <c r="H2975" s="5">
        <f>IF(A2975="",H2974,VLOOKUP(A2975,Лист1!B:C,2,0))</f>
        <v>1107</v>
      </c>
      <c r="CI2975" s="5" t="e">
        <f>VLOOKUP(A2975,Лист2!B:C,2,0)</f>
        <v>#N/A</v>
      </c>
    </row>
    <row r="2976" spans="1:87">
      <c r="A2976" s="7"/>
      <c r="B2976" s="8" t="s">
        <v>278</v>
      </c>
      <c r="C2976" s="9">
        <v>1</v>
      </c>
      <c r="D2976" s="5" t="str">
        <f>IF(A2976="",D2975,VLOOKUP(A2976,Лист2!B:C,2,0))</f>
        <v xml:space="preserve"> Haliscomenobacter hydrossis (strain ATCC 27775 / DSM 1100 / LMG 10767 / O).</v>
      </c>
      <c r="E2976" s="5" t="str">
        <f>IF(A2976="",E2975,VLOOKUP(A2976,Лист6!A:B,2,0))</f>
        <v>Bacteria</v>
      </c>
      <c r="F2976" s="5" t="str">
        <f>IF(A2976="",F2975,VLOOKUP(A2976,Лист6!A:C,3,0))</f>
        <v xml:space="preserve"> Bacteroidetes</v>
      </c>
      <c r="G2976" s="5" t="str">
        <f>IF(A2976="",G2975,VLOOKUP(A2976,Лист6!A:D,4,0))</f>
        <v xml:space="preserve"> Sphingobacteriia</v>
      </c>
      <c r="H2976" s="5">
        <f>IF(A2976="",H2975,VLOOKUP(A2976,Лист1!B:C,2,0))</f>
        <v>1107</v>
      </c>
      <c r="CI2976" s="5" t="e">
        <f>VLOOKUP(A2976,Лист2!B:C,2,0)</f>
        <v>#N/A</v>
      </c>
    </row>
    <row r="2977" spans="1:87">
      <c r="A2977" s="2" t="s">
        <v>4275</v>
      </c>
      <c r="B2977" s="2" t="s">
        <v>10</v>
      </c>
      <c r="C2977" s="6">
        <v>1</v>
      </c>
      <c r="D2977" s="5" t="str">
        <f>IF(A2977="",D2976,VLOOKUP(A2977,Лист2!B:C,2,0))</f>
        <v xml:space="preserve"> Haliscomenobacter hydrossis (strain ATCC 27775 / DSM 1100 / LMG 10767 / O).</v>
      </c>
      <c r="E2977" s="5" t="str">
        <f>IF(A2977="",E2976,VLOOKUP(A2977,Лист6!A:B,2,0))</f>
        <v>Bacteria</v>
      </c>
      <c r="F2977" s="5" t="str">
        <f>IF(A2977="",F2976,VLOOKUP(A2977,Лист6!A:C,3,0))</f>
        <v xml:space="preserve"> Bacteroidetes</v>
      </c>
      <c r="G2977" s="5" t="str">
        <f>IF(A2977="",G2976,VLOOKUP(A2977,Лист6!A:D,4,0))</f>
        <v xml:space="preserve"> Sphingobacteriia</v>
      </c>
      <c r="H2977" s="5">
        <f>IF(A2977="",H2976,VLOOKUP(A2977,Лист1!B:C,2,0))</f>
        <v>169</v>
      </c>
      <c r="CI2977" s="5" t="str">
        <f>VLOOKUP(A2977,Лист2!B:C,2,0)</f>
        <v xml:space="preserve"> Haliscomenobacter hydrossis (strain ATCC 27775 / DSM 1100 / LMG 10767 / O).</v>
      </c>
    </row>
    <row r="2978" spans="1:87">
      <c r="A2978" s="2" t="s">
        <v>4277</v>
      </c>
      <c r="B2978" s="2" t="s">
        <v>10</v>
      </c>
      <c r="C2978" s="6">
        <v>1</v>
      </c>
      <c r="D2978" s="5" t="str">
        <f>IF(A2978="",D2977,VLOOKUP(A2978,Лист2!B:C,2,0))</f>
        <v xml:space="preserve"> Haliscomenobacter hydrossis (strain ATCC 27775 / DSM 1100 / LMG 10767 / O).</v>
      </c>
      <c r="E2978" s="5" t="str">
        <f>IF(A2978="",E2977,VLOOKUP(A2978,Лист6!A:B,2,0))</f>
        <v>Bacteria</v>
      </c>
      <c r="F2978" s="5" t="str">
        <f>IF(A2978="",F2977,VLOOKUP(A2978,Лист6!A:C,3,0))</f>
        <v xml:space="preserve"> Bacteroidetes</v>
      </c>
      <c r="G2978" s="5" t="str">
        <f>IF(A2978="",G2977,VLOOKUP(A2978,Лист6!A:D,4,0))</f>
        <v xml:space="preserve"> Sphingobacteriia</v>
      </c>
      <c r="H2978" s="5">
        <f>IF(A2978="",H2977,VLOOKUP(A2978,Лист1!B:C,2,0))</f>
        <v>1046</v>
      </c>
      <c r="CI2978" s="5" t="str">
        <f>VLOOKUP(A2978,Лист2!B:C,2,0)</f>
        <v xml:space="preserve"> Haliscomenobacter hydrossis (strain ATCC 27775 / DSM 1100 / LMG 10767 / O).</v>
      </c>
    </row>
    <row r="2979" spans="1:87">
      <c r="A2979" s="7"/>
      <c r="B2979" s="8" t="s">
        <v>278</v>
      </c>
      <c r="C2979" s="9">
        <v>1</v>
      </c>
      <c r="D2979" s="5" t="str">
        <f>IF(A2979="",D2978,VLOOKUP(A2979,Лист2!B:C,2,0))</f>
        <v xml:space="preserve"> Haliscomenobacter hydrossis (strain ATCC 27775 / DSM 1100 / LMG 10767 / O).</v>
      </c>
      <c r="E2979" s="5" t="str">
        <f>IF(A2979="",E2978,VLOOKUP(A2979,Лист6!A:B,2,0))</f>
        <v>Bacteria</v>
      </c>
      <c r="F2979" s="5" t="str">
        <f>IF(A2979="",F2978,VLOOKUP(A2979,Лист6!A:C,3,0))</f>
        <v xml:space="preserve"> Bacteroidetes</v>
      </c>
      <c r="G2979" s="5" t="str">
        <f>IF(A2979="",G2978,VLOOKUP(A2979,Лист6!A:D,4,0))</f>
        <v xml:space="preserve"> Sphingobacteriia</v>
      </c>
      <c r="H2979" s="5">
        <f>IF(A2979="",H2978,VLOOKUP(A2979,Лист1!B:C,2,0))</f>
        <v>1046</v>
      </c>
      <c r="CI2979" s="5" t="e">
        <f>VLOOKUP(A2979,Лист2!B:C,2,0)</f>
        <v>#N/A</v>
      </c>
    </row>
    <row r="2980" spans="1:87">
      <c r="A2980" s="7"/>
      <c r="B2980" s="8" t="s">
        <v>774</v>
      </c>
      <c r="C2980" s="9">
        <v>1</v>
      </c>
      <c r="D2980" s="5" t="str">
        <f>IF(A2980="",D2979,VLOOKUP(A2980,Лист2!B:C,2,0))</f>
        <v xml:space="preserve"> Haliscomenobacter hydrossis (strain ATCC 27775 / DSM 1100 / LMG 10767 / O).</v>
      </c>
      <c r="E2980" s="5" t="str">
        <f>IF(A2980="",E2979,VLOOKUP(A2980,Лист6!A:B,2,0))</f>
        <v>Bacteria</v>
      </c>
      <c r="F2980" s="5" t="str">
        <f>IF(A2980="",F2979,VLOOKUP(A2980,Лист6!A:C,3,0))</f>
        <v xml:space="preserve"> Bacteroidetes</v>
      </c>
      <c r="G2980" s="5" t="str">
        <f>IF(A2980="",G2979,VLOOKUP(A2980,Лист6!A:D,4,0))</f>
        <v xml:space="preserve"> Sphingobacteriia</v>
      </c>
      <c r="H2980" s="5">
        <f>IF(A2980="",H2979,VLOOKUP(A2980,Лист1!B:C,2,0))</f>
        <v>1046</v>
      </c>
      <c r="CI2980" s="5" t="e">
        <f>VLOOKUP(A2980,Лист2!B:C,2,0)</f>
        <v>#N/A</v>
      </c>
    </row>
    <row r="2981" spans="1:87">
      <c r="A2981" s="2" t="s">
        <v>4279</v>
      </c>
      <c r="B2981" s="2" t="s">
        <v>10</v>
      </c>
      <c r="C2981" s="6">
        <v>1</v>
      </c>
      <c r="D2981" s="5" t="str">
        <f>IF(A2981="",D2980,VLOOKUP(A2981,Лист2!B:C,2,0))</f>
        <v xml:space="preserve"> Batrachochytrium dendrobatidis (strain JAM81 / FGSC 10211) (Frog chytrid fungus).</v>
      </c>
      <c r="E2981" s="5" t="str">
        <f>IF(A2981="",E2980,VLOOKUP(A2981,Лист6!A:B,2,0))</f>
        <v>Eukaryota</v>
      </c>
      <c r="F2981" s="5" t="str">
        <f>IF(A2981="",F2980,VLOOKUP(A2981,Лист6!A:C,3,0))</f>
        <v xml:space="preserve"> Fungi</v>
      </c>
      <c r="G2981" s="5" t="str">
        <f>IF(A2981="",G2980,VLOOKUP(A2981,Лист6!A:D,4,0))</f>
        <v xml:space="preserve"> Chytridiomycota</v>
      </c>
      <c r="H2981" s="5">
        <f>IF(A2981="",H2980,VLOOKUP(A2981,Лист1!B:C,2,0))</f>
        <v>106</v>
      </c>
      <c r="CI2981" s="5" t="str">
        <f>VLOOKUP(A2981,Лист2!B:C,2,0)</f>
        <v xml:space="preserve"> Batrachochytrium dendrobatidis (strain JAM81 / FGSC 10211) (Frog chytrid fungus).</v>
      </c>
    </row>
    <row r="2982" spans="1:87">
      <c r="A2982" s="2" t="s">
        <v>4281</v>
      </c>
      <c r="B2982" s="2" t="s">
        <v>10</v>
      </c>
      <c r="C2982" s="6">
        <v>1</v>
      </c>
      <c r="D2982" s="5" t="str">
        <f>IF(A2982="",D2981,VLOOKUP(A2982,Лист2!B:C,2,0))</f>
        <v xml:space="preserve"> Dictyostelium fasciculatum (strain SH3) (Slime mold).</v>
      </c>
      <c r="E2982" s="5" t="str">
        <f>IF(A2982="",E2981,VLOOKUP(A2982,Лист6!A:B,2,0))</f>
        <v>Eukaryota</v>
      </c>
      <c r="F2982" s="5" t="str">
        <f>IF(A2982="",F2981,VLOOKUP(A2982,Лист6!A:C,3,0))</f>
        <v xml:space="preserve"> Amoebozoa</v>
      </c>
      <c r="G2982" s="5" t="str">
        <f>IF(A2982="",G2981,VLOOKUP(A2982,Лист6!A:D,4,0))</f>
        <v xml:space="preserve"> Mycetozoa</v>
      </c>
      <c r="H2982" s="5">
        <f>IF(A2982="",H2981,VLOOKUP(A2982,Лист1!B:C,2,0))</f>
        <v>108</v>
      </c>
      <c r="CI2982" s="5" t="str">
        <f>VLOOKUP(A2982,Лист2!B:C,2,0)</f>
        <v xml:space="preserve"> Dictyostelium fasciculatum (strain SH3) (Slime mold).</v>
      </c>
    </row>
    <row r="2983" spans="1:87">
      <c r="A2983" s="2" t="s">
        <v>4283</v>
      </c>
      <c r="B2983" s="2" t="s">
        <v>10</v>
      </c>
      <c r="C2983" s="6">
        <v>1</v>
      </c>
      <c r="D2983" s="5" t="str">
        <f>IF(A2983="",D2982,VLOOKUP(A2983,Лист2!B:C,2,0))</f>
        <v xml:space="preserve"> Melampsora larici-populina (strain 98AG31 / pathotype 3-4-7) (Poplar leaf rust fungus).</v>
      </c>
      <c r="E2983" s="5" t="str">
        <f>IF(A2983="",E2982,VLOOKUP(A2983,Лист6!A:B,2,0))</f>
        <v>Eukaryota</v>
      </c>
      <c r="F2983" s="5" t="str">
        <f>IF(A2983="",F2982,VLOOKUP(A2983,Лист6!A:C,3,0))</f>
        <v xml:space="preserve"> Fungi</v>
      </c>
      <c r="G2983" s="5" t="str">
        <f>IF(A2983="",G2982,VLOOKUP(A2983,Лист6!A:D,4,0))</f>
        <v xml:space="preserve"> Dikarya</v>
      </c>
      <c r="H2983" s="5">
        <f>IF(A2983="",H2982,VLOOKUP(A2983,Лист1!B:C,2,0))</f>
        <v>105</v>
      </c>
      <c r="CI2983" s="5" t="str">
        <f>VLOOKUP(A2983,Лист2!B:C,2,0)</f>
        <v xml:space="preserve"> Melampsora larici-populina (strain 98AG31 / pathotype 3-4-7) (Poplar leaf rust fungus).</v>
      </c>
    </row>
    <row r="2984" spans="1:87">
      <c r="A2984" s="2" t="s">
        <v>4285</v>
      </c>
      <c r="B2984" s="2" t="s">
        <v>10</v>
      </c>
      <c r="C2984" s="6">
        <v>1</v>
      </c>
      <c r="D2984" s="5" t="str">
        <f>IF(A2984="",D2983,VLOOKUP(A2984,Лист2!B:C,2,0))</f>
        <v xml:space="preserve"> Acromyrmex echinatior (Panamanian leafcutter ant) (Acromyrmex octospinosus echinatior).</v>
      </c>
      <c r="E2984" s="5" t="str">
        <f>IF(A2984="",E2983,VLOOKUP(A2984,Лист6!A:B,2,0))</f>
        <v>Eukaryota</v>
      </c>
      <c r="F2984" s="5" t="str">
        <f>IF(A2984="",F2983,VLOOKUP(A2984,Лист6!A:C,3,0))</f>
        <v xml:space="preserve"> Metazoa</v>
      </c>
      <c r="G2984" s="5" t="str">
        <f>IF(A2984="",G2983,VLOOKUP(A2984,Лист6!A:D,4,0))</f>
        <v xml:space="preserve"> Ecdysozoa</v>
      </c>
      <c r="H2984" s="5">
        <f>IF(A2984="",H2983,VLOOKUP(A2984,Лист1!B:C,2,0))</f>
        <v>140</v>
      </c>
      <c r="CI2984" s="5" t="str">
        <f>VLOOKUP(A2984,Лист2!B:C,2,0)</f>
        <v xml:space="preserve"> Acromyrmex echinatior (Panamanian leafcutter ant) (Acromyrmex octospinosus echinatior).</v>
      </c>
    </row>
    <row r="2985" spans="1:87">
      <c r="A2985" s="2" t="s">
        <v>4287</v>
      </c>
      <c r="B2985" s="2" t="s">
        <v>10</v>
      </c>
      <c r="C2985" s="6">
        <v>1</v>
      </c>
      <c r="D2985" s="5" t="str">
        <f>IF(A2985="",D2984,VLOOKUP(A2985,Лист2!B:C,2,0))</f>
        <v xml:space="preserve"> Paenibacillus sp. HGF7.</v>
      </c>
      <c r="E2985" s="5" t="str">
        <f>IF(A2985="",E2984,VLOOKUP(A2985,Лист6!A:B,2,0))</f>
        <v>Bacteria</v>
      </c>
      <c r="F2985" s="5" t="str">
        <f>IF(A2985="",F2984,VLOOKUP(A2985,Лист6!A:C,3,0))</f>
        <v xml:space="preserve"> Firmicutes</v>
      </c>
      <c r="G2985" s="5" t="str">
        <f>IF(A2985="",G2984,VLOOKUP(A2985,Лист6!A:D,4,0))</f>
        <v xml:space="preserve"> Bacilli</v>
      </c>
      <c r="H2985" s="5">
        <f>IF(A2985="",H2984,VLOOKUP(A2985,Лист1!B:C,2,0))</f>
        <v>332</v>
      </c>
      <c r="CI2985" s="5" t="str">
        <f>VLOOKUP(A2985,Лист2!B:C,2,0)</f>
        <v xml:space="preserve"> Paenibacillus sp. HGF7.</v>
      </c>
    </row>
    <row r="2986" spans="1:87">
      <c r="A2986" s="7"/>
      <c r="B2986" s="8" t="s">
        <v>76</v>
      </c>
      <c r="C2986" s="9">
        <v>1</v>
      </c>
      <c r="D2986" s="5" t="str">
        <f>IF(A2986="",D2985,VLOOKUP(A2986,Лист2!B:C,2,0))</f>
        <v xml:space="preserve"> Paenibacillus sp. HGF7.</v>
      </c>
      <c r="E2986" s="5" t="str">
        <f>IF(A2986="",E2985,VLOOKUP(A2986,Лист6!A:B,2,0))</f>
        <v>Bacteria</v>
      </c>
      <c r="F2986" s="5" t="str">
        <f>IF(A2986="",F2985,VLOOKUP(A2986,Лист6!A:C,3,0))</f>
        <v xml:space="preserve"> Firmicutes</v>
      </c>
      <c r="G2986" s="5" t="str">
        <f>IF(A2986="",G2985,VLOOKUP(A2986,Лист6!A:D,4,0))</f>
        <v xml:space="preserve"> Bacilli</v>
      </c>
      <c r="H2986" s="5">
        <f>IF(A2986="",H2985,VLOOKUP(A2986,Лист1!B:C,2,0))</f>
        <v>332</v>
      </c>
      <c r="CI2986" s="5" t="e">
        <f>VLOOKUP(A2986,Лист2!B:C,2,0)</f>
        <v>#N/A</v>
      </c>
    </row>
    <row r="2987" spans="1:87">
      <c r="A2987" s="7"/>
      <c r="B2987" s="8" t="s">
        <v>78</v>
      </c>
      <c r="C2987" s="9">
        <v>1</v>
      </c>
      <c r="D2987" s="5" t="str">
        <f>IF(A2987="",D2986,VLOOKUP(A2987,Лист2!B:C,2,0))</f>
        <v xml:space="preserve"> Paenibacillus sp. HGF7.</v>
      </c>
      <c r="E2987" s="5" t="str">
        <f>IF(A2987="",E2986,VLOOKUP(A2987,Лист6!A:B,2,0))</f>
        <v>Bacteria</v>
      </c>
      <c r="F2987" s="5" t="str">
        <f>IF(A2987="",F2986,VLOOKUP(A2987,Лист6!A:C,3,0))</f>
        <v xml:space="preserve"> Firmicutes</v>
      </c>
      <c r="G2987" s="5" t="str">
        <f>IF(A2987="",G2986,VLOOKUP(A2987,Лист6!A:D,4,0))</f>
        <v xml:space="preserve"> Bacilli</v>
      </c>
      <c r="H2987" s="5">
        <f>IF(A2987="",H2986,VLOOKUP(A2987,Лист1!B:C,2,0))</f>
        <v>332</v>
      </c>
      <c r="CI2987" s="5" t="e">
        <f>VLOOKUP(A2987,Лист2!B:C,2,0)</f>
        <v>#N/A</v>
      </c>
    </row>
    <row r="2988" spans="1:87">
      <c r="A2988" s="2" t="s">
        <v>4289</v>
      </c>
      <c r="B2988" s="2" t="s">
        <v>10</v>
      </c>
      <c r="C2988" s="6">
        <v>1</v>
      </c>
      <c r="D2988" s="5" t="str">
        <f>IF(A2988="",D2987,VLOOKUP(A2988,Лист2!B:C,2,0))</f>
        <v xml:space="preserve"> Microlunatus phosphovorus (strain ATCC 700054 / DSM 10555 / JCM 9379 / NBRC 101784 / NCIMB 13414 / VKM Ac-1990 / NM-1).</v>
      </c>
      <c r="E2988" s="5" t="str">
        <f>IF(A2988="",E2987,VLOOKUP(A2988,Лист6!A:B,2,0))</f>
        <v>Bacteria</v>
      </c>
      <c r="F2988" s="5" t="str">
        <f>IF(A2988="",F2987,VLOOKUP(A2988,Лист6!A:C,3,0))</f>
        <v xml:space="preserve"> Actinobacteria</v>
      </c>
      <c r="G2988" s="5" t="str">
        <f>IF(A2988="",G2987,VLOOKUP(A2988,Лист6!A:D,4,0))</f>
        <v xml:space="preserve"> Propionibacteriales</v>
      </c>
      <c r="H2988" s="5">
        <f>IF(A2988="",H2987,VLOOKUP(A2988,Лист1!B:C,2,0))</f>
        <v>271</v>
      </c>
      <c r="CI2988" s="5" t="str">
        <f>VLOOKUP(A2988,Лист2!B:C,2,0)</f>
        <v xml:space="preserve"> Microlunatus phosphovorus (strain ATCC 700054 / DSM 10555 / JCM 9379 / NBRC 101784 / NCIMB 13414 / VKM Ac-1990 / NM-1).</v>
      </c>
    </row>
    <row r="2989" spans="1:87">
      <c r="A2989" s="7"/>
      <c r="B2989" s="8" t="s">
        <v>20</v>
      </c>
      <c r="C2989" s="9">
        <v>1</v>
      </c>
      <c r="D2989" s="5" t="str">
        <f>IF(A2989="",D2988,VLOOKUP(A2989,Лист2!B:C,2,0))</f>
        <v xml:space="preserve"> Microlunatus phosphovorus (strain ATCC 700054 / DSM 10555 / JCM 9379 / NBRC 101784 / NCIMB 13414 / VKM Ac-1990 / NM-1).</v>
      </c>
      <c r="E2989" s="5" t="str">
        <f>IF(A2989="",E2988,VLOOKUP(A2989,Лист6!A:B,2,0))</f>
        <v>Bacteria</v>
      </c>
      <c r="F2989" s="5" t="str">
        <f>IF(A2989="",F2988,VLOOKUP(A2989,Лист6!A:C,3,0))</f>
        <v xml:space="preserve"> Actinobacteria</v>
      </c>
      <c r="G2989" s="5" t="str">
        <f>IF(A2989="",G2988,VLOOKUP(A2989,Лист6!A:D,4,0))</f>
        <v xml:space="preserve"> Propionibacteriales</v>
      </c>
      <c r="H2989" s="5">
        <f>IF(A2989="",H2988,VLOOKUP(A2989,Лист1!B:C,2,0))</f>
        <v>271</v>
      </c>
      <c r="CI2989" s="5" t="e">
        <f>VLOOKUP(A2989,Лист2!B:C,2,0)</f>
        <v>#N/A</v>
      </c>
    </row>
    <row r="2990" spans="1:87">
      <c r="A2990" s="2" t="s">
        <v>4291</v>
      </c>
      <c r="B2990" s="2" t="s">
        <v>10</v>
      </c>
      <c r="C2990" s="6">
        <v>1</v>
      </c>
      <c r="D2990" s="5" t="str">
        <f>IF(A2990="",D2989,VLOOKUP(A2990,Лист2!B:C,2,0))</f>
        <v xml:space="preserve"> Ramlibacter tataouinensis (strain ATCC BAA-407 / DSM 14655 / LMG 21543 / TTB310).</v>
      </c>
      <c r="E2990" s="5" t="str">
        <f>IF(A2990="",E2989,VLOOKUP(A2990,Лист6!A:B,2,0))</f>
        <v>Bacteria</v>
      </c>
      <c r="F2990" s="5" t="str">
        <f>IF(A2990="",F2989,VLOOKUP(A2990,Лист6!A:C,3,0))</f>
        <v xml:space="preserve"> Proteobacteria</v>
      </c>
      <c r="G2990" s="5" t="str">
        <f>IF(A2990="",G2989,VLOOKUP(A2990,Лист6!A:D,4,0))</f>
        <v xml:space="preserve"> Betaproteobacteria</v>
      </c>
      <c r="H2990" s="5">
        <f>IF(A2990="",H2989,VLOOKUP(A2990,Лист1!B:C,2,0))</f>
        <v>276</v>
      </c>
      <c r="CI2990" s="5" t="str">
        <f>VLOOKUP(A2990,Лист2!B:C,2,0)</f>
        <v xml:space="preserve"> Ramlibacter tataouinensis (strain ATCC BAA-407 / DSM 14655 / LMG 21543 / TTB310).</v>
      </c>
    </row>
    <row r="2991" spans="1:87">
      <c r="A2991" s="7"/>
      <c r="B2991" s="8" t="s">
        <v>76</v>
      </c>
      <c r="C2991" s="9">
        <v>1</v>
      </c>
      <c r="D2991" s="5" t="str">
        <f>IF(A2991="",D2990,VLOOKUP(A2991,Лист2!B:C,2,0))</f>
        <v xml:space="preserve"> Ramlibacter tataouinensis (strain ATCC BAA-407 / DSM 14655 / LMG 21543 / TTB310).</v>
      </c>
      <c r="E2991" s="5" t="str">
        <f>IF(A2991="",E2990,VLOOKUP(A2991,Лист6!A:B,2,0))</f>
        <v>Bacteria</v>
      </c>
      <c r="F2991" s="5" t="str">
        <f>IF(A2991="",F2990,VLOOKUP(A2991,Лист6!A:C,3,0))</f>
        <v xml:space="preserve"> Proteobacteria</v>
      </c>
      <c r="G2991" s="5" t="str">
        <f>IF(A2991="",G2990,VLOOKUP(A2991,Лист6!A:D,4,0))</f>
        <v xml:space="preserve"> Betaproteobacteria</v>
      </c>
      <c r="H2991" s="5">
        <f>IF(A2991="",H2990,VLOOKUP(A2991,Лист1!B:C,2,0))</f>
        <v>276</v>
      </c>
      <c r="CI2991" s="5" t="e">
        <f>VLOOKUP(A2991,Лист2!B:C,2,0)</f>
        <v>#N/A</v>
      </c>
    </row>
    <row r="2992" spans="1:87">
      <c r="A2992" s="2" t="s">
        <v>4293</v>
      </c>
      <c r="B2992" s="2" t="s">
        <v>10</v>
      </c>
      <c r="C2992" s="6">
        <v>2</v>
      </c>
      <c r="D2992" s="5" t="str">
        <f>IF(A2992="",D2991,VLOOKUP(A2992,Лист2!B:C,2,0))</f>
        <v xml:space="preserve"> Ramlibacter tataouinensis (strain ATCC BAA-407 / DSM 14655 / LMG 21543 / TTB310).</v>
      </c>
      <c r="E2992" s="5" t="str">
        <f>IF(A2992="",E2991,VLOOKUP(A2992,Лист6!A:B,2,0))</f>
        <v>Bacteria</v>
      </c>
      <c r="F2992" s="5" t="str">
        <f>IF(A2992="",F2991,VLOOKUP(A2992,Лист6!A:C,3,0))</f>
        <v xml:space="preserve"> Proteobacteria</v>
      </c>
      <c r="G2992" s="5" t="str">
        <f>IF(A2992="",G2991,VLOOKUP(A2992,Лист6!A:D,4,0))</f>
        <v xml:space="preserve"> Betaproteobacteria</v>
      </c>
      <c r="H2992" s="5">
        <f>IF(A2992="",H2991,VLOOKUP(A2992,Лист1!B:C,2,0))</f>
        <v>328</v>
      </c>
      <c r="CI2992" s="5" t="str">
        <f>VLOOKUP(A2992,Лист2!B:C,2,0)</f>
        <v xml:space="preserve"> Ramlibacter tataouinensis (strain ATCC BAA-407 / DSM 14655 / LMG 21543 / TTB310).</v>
      </c>
    </row>
    <row r="2993" spans="1:87">
      <c r="A2993" s="7"/>
      <c r="B2993" s="8" t="s">
        <v>20</v>
      </c>
      <c r="C2993" s="9">
        <v>1</v>
      </c>
      <c r="D2993" s="5" t="str">
        <f>IF(A2993="",D2992,VLOOKUP(A2993,Лист2!B:C,2,0))</f>
        <v xml:space="preserve"> Ramlibacter tataouinensis (strain ATCC BAA-407 / DSM 14655 / LMG 21543 / TTB310).</v>
      </c>
      <c r="E2993" s="5" t="str">
        <f>IF(A2993="",E2992,VLOOKUP(A2993,Лист6!A:B,2,0))</f>
        <v>Bacteria</v>
      </c>
      <c r="F2993" s="5" t="str">
        <f>IF(A2993="",F2992,VLOOKUP(A2993,Лист6!A:C,3,0))</f>
        <v xml:space="preserve"> Proteobacteria</v>
      </c>
      <c r="G2993" s="5" t="str">
        <f>IF(A2993="",G2992,VLOOKUP(A2993,Лист6!A:D,4,0))</f>
        <v xml:space="preserve"> Betaproteobacteria</v>
      </c>
      <c r="H2993" s="5">
        <f>IF(A2993="",H2992,VLOOKUP(A2993,Лист1!B:C,2,0))</f>
        <v>328</v>
      </c>
      <c r="CI2993" s="5" t="e">
        <f>VLOOKUP(A2993,Лист2!B:C,2,0)</f>
        <v>#N/A</v>
      </c>
    </row>
    <row r="2994" spans="1:87">
      <c r="A2994" s="2" t="s">
        <v>4295</v>
      </c>
      <c r="B2994" s="2" t="s">
        <v>10</v>
      </c>
      <c r="C2994" s="6">
        <v>1</v>
      </c>
      <c r="D2994" s="5" t="str">
        <f>IF(A2994="",D2993,VLOOKUP(A2994,Лист2!B:C,2,0))</f>
        <v xml:space="preserve"> Ramlibacter tataouinensis (strain ATCC BAA-407 / DSM 14655 / LMG 21543 / TTB310).</v>
      </c>
      <c r="E2994" s="5" t="str">
        <f>IF(A2994="",E2993,VLOOKUP(A2994,Лист6!A:B,2,0))</f>
        <v>Bacteria</v>
      </c>
      <c r="F2994" s="5" t="str">
        <f>IF(A2994="",F2993,VLOOKUP(A2994,Лист6!A:C,3,0))</f>
        <v xml:space="preserve"> Proteobacteria</v>
      </c>
      <c r="G2994" s="5" t="str">
        <f>IF(A2994="",G2993,VLOOKUP(A2994,Лист6!A:D,4,0))</f>
        <v xml:space="preserve"> Betaproteobacteria</v>
      </c>
      <c r="H2994" s="5">
        <f>IF(A2994="",H2993,VLOOKUP(A2994,Лист1!B:C,2,0))</f>
        <v>237</v>
      </c>
      <c r="CI2994" s="5" t="str">
        <f>VLOOKUP(A2994,Лист2!B:C,2,0)</f>
        <v xml:space="preserve"> Ramlibacter tataouinensis (strain ATCC BAA-407 / DSM 14655 / LMG 21543 / TTB310).</v>
      </c>
    </row>
    <row r="2995" spans="1:87">
      <c r="A2995" s="7"/>
      <c r="B2995" s="8" t="s">
        <v>20</v>
      </c>
      <c r="C2995" s="9">
        <v>1</v>
      </c>
      <c r="D2995" s="5" t="str">
        <f>IF(A2995="",D2994,VLOOKUP(A2995,Лист2!B:C,2,0))</f>
        <v xml:space="preserve"> Ramlibacter tataouinensis (strain ATCC BAA-407 / DSM 14655 / LMG 21543 / TTB310).</v>
      </c>
      <c r="E2995" s="5" t="str">
        <f>IF(A2995="",E2994,VLOOKUP(A2995,Лист6!A:B,2,0))</f>
        <v>Bacteria</v>
      </c>
      <c r="F2995" s="5" t="str">
        <f>IF(A2995="",F2994,VLOOKUP(A2995,Лист6!A:C,3,0))</f>
        <v xml:space="preserve"> Proteobacteria</v>
      </c>
      <c r="G2995" s="5" t="str">
        <f>IF(A2995="",G2994,VLOOKUP(A2995,Лист6!A:D,4,0))</f>
        <v xml:space="preserve"> Betaproteobacteria</v>
      </c>
      <c r="H2995" s="5">
        <f>IF(A2995="",H2994,VLOOKUP(A2995,Лист1!B:C,2,0))</f>
        <v>237</v>
      </c>
      <c r="CI2995" s="5" t="e">
        <f>VLOOKUP(A2995,Лист2!B:C,2,0)</f>
        <v>#N/A</v>
      </c>
    </row>
    <row r="2996" spans="1:87">
      <c r="A2996" s="2" t="s">
        <v>4297</v>
      </c>
      <c r="B2996" s="2" t="s">
        <v>10</v>
      </c>
      <c r="C2996" s="6">
        <v>1</v>
      </c>
      <c r="D2996" s="5" t="str">
        <f>IF(A2996="",D2995,VLOOKUP(A2996,Лист2!B:C,2,0))</f>
        <v xml:space="preserve"> Ramlibacter tataouinensis (strain ATCC BAA-407 / DSM 14655 / LMG 21543 / TTB310).</v>
      </c>
      <c r="E2996" s="5" t="str">
        <f>IF(A2996="",E2995,VLOOKUP(A2996,Лист6!A:B,2,0))</f>
        <v>Bacteria</v>
      </c>
      <c r="F2996" s="5" t="str">
        <f>IF(A2996="",F2995,VLOOKUP(A2996,Лист6!A:C,3,0))</f>
        <v xml:space="preserve"> Proteobacteria</v>
      </c>
      <c r="G2996" s="5" t="str">
        <f>IF(A2996="",G2995,VLOOKUP(A2996,Лист6!A:D,4,0))</f>
        <v xml:space="preserve"> Betaproteobacteria</v>
      </c>
      <c r="H2996" s="5">
        <f>IF(A2996="",H2995,VLOOKUP(A2996,Лист1!B:C,2,0))</f>
        <v>159</v>
      </c>
      <c r="CI2996" s="5" t="str">
        <f>VLOOKUP(A2996,Лист2!B:C,2,0)</f>
        <v xml:space="preserve"> Ramlibacter tataouinensis (strain ATCC BAA-407 / DSM 14655 / LMG 21543 / TTB310).</v>
      </c>
    </row>
    <row r="2997" spans="1:87">
      <c r="A2997" s="2" t="s">
        <v>4299</v>
      </c>
      <c r="B2997" s="2" t="s">
        <v>10</v>
      </c>
      <c r="C2997" s="6">
        <v>1</v>
      </c>
      <c r="D2997" s="5" t="str">
        <f>IF(A2997="",D2996,VLOOKUP(A2997,Лист2!B:C,2,0))</f>
        <v xml:space="preserve"> Ramlibacter tataouinensis (strain ATCC BAA-407 / DSM 14655 / LMG 21543 / TTB310).</v>
      </c>
      <c r="E2997" s="5" t="str">
        <f>IF(A2997="",E2996,VLOOKUP(A2997,Лист6!A:B,2,0))</f>
        <v>Bacteria</v>
      </c>
      <c r="F2997" s="5" t="str">
        <f>IF(A2997="",F2996,VLOOKUP(A2997,Лист6!A:C,3,0))</f>
        <v xml:space="preserve"> Proteobacteria</v>
      </c>
      <c r="G2997" s="5" t="str">
        <f>IF(A2997="",G2996,VLOOKUP(A2997,Лист6!A:D,4,0))</f>
        <v xml:space="preserve"> Betaproteobacteria</v>
      </c>
      <c r="H2997" s="5">
        <f>IF(A2997="",H2996,VLOOKUP(A2997,Лист1!B:C,2,0))</f>
        <v>334</v>
      </c>
      <c r="CI2997" s="5" t="str">
        <f>VLOOKUP(A2997,Лист2!B:C,2,0)</f>
        <v xml:space="preserve"> Ramlibacter tataouinensis (strain ATCC BAA-407 / DSM 14655 / LMG 21543 / TTB310).</v>
      </c>
    </row>
    <row r="2998" spans="1:87">
      <c r="A2998" s="7"/>
      <c r="B2998" s="8" t="s">
        <v>20</v>
      </c>
      <c r="C2998" s="9">
        <v>1</v>
      </c>
      <c r="D2998" s="5" t="str">
        <f>IF(A2998="",D2997,VLOOKUP(A2998,Лист2!B:C,2,0))</f>
        <v xml:space="preserve"> Ramlibacter tataouinensis (strain ATCC BAA-407 / DSM 14655 / LMG 21543 / TTB310).</v>
      </c>
      <c r="E2998" s="5" t="str">
        <f>IF(A2998="",E2997,VLOOKUP(A2998,Лист6!A:B,2,0))</f>
        <v>Bacteria</v>
      </c>
      <c r="F2998" s="5" t="str">
        <f>IF(A2998="",F2997,VLOOKUP(A2998,Лист6!A:C,3,0))</f>
        <v xml:space="preserve"> Proteobacteria</v>
      </c>
      <c r="G2998" s="5" t="str">
        <f>IF(A2998="",G2997,VLOOKUP(A2998,Лист6!A:D,4,0))</f>
        <v xml:space="preserve"> Betaproteobacteria</v>
      </c>
      <c r="H2998" s="5">
        <f>IF(A2998="",H2997,VLOOKUP(A2998,Лист1!B:C,2,0))</f>
        <v>334</v>
      </c>
      <c r="CI2998" s="5" t="e">
        <f>VLOOKUP(A2998,Лист2!B:C,2,0)</f>
        <v>#N/A</v>
      </c>
    </row>
    <row r="2999" spans="1:87">
      <c r="A2999" s="2" t="s">
        <v>4301</v>
      </c>
      <c r="B2999" s="2" t="s">
        <v>10</v>
      </c>
      <c r="C2999" s="6">
        <v>1</v>
      </c>
      <c r="D2999" s="5" t="str">
        <f>IF(A2999="",D2998,VLOOKUP(A2999,Лист2!B:C,2,0))</f>
        <v xml:space="preserve"> Ramlibacter tataouinensis (strain ATCC BAA-407 / DSM 14655 / LMG 21543 / TTB310).</v>
      </c>
      <c r="E2999" s="5" t="str">
        <f>IF(A2999="",E2998,VLOOKUP(A2999,Лист6!A:B,2,0))</f>
        <v>Bacteria</v>
      </c>
      <c r="F2999" s="5" t="str">
        <f>IF(A2999="",F2998,VLOOKUP(A2999,Лист6!A:C,3,0))</f>
        <v xml:space="preserve"> Proteobacteria</v>
      </c>
      <c r="G2999" s="5" t="str">
        <f>IF(A2999="",G2998,VLOOKUP(A2999,Лист6!A:D,4,0))</f>
        <v xml:space="preserve"> Betaproteobacteria</v>
      </c>
      <c r="H2999" s="5">
        <f>IF(A2999="",H2998,VLOOKUP(A2999,Лист1!B:C,2,0))</f>
        <v>217</v>
      </c>
      <c r="CI2999" s="5" t="str">
        <f>VLOOKUP(A2999,Лист2!B:C,2,0)</f>
        <v xml:space="preserve"> Ramlibacter tataouinensis (strain ATCC BAA-407 / DSM 14655 / LMG 21543 / TTB310).</v>
      </c>
    </row>
    <row r="3000" spans="1:87">
      <c r="A3000" s="2" t="s">
        <v>4303</v>
      </c>
      <c r="B3000" s="2" t="s">
        <v>10</v>
      </c>
      <c r="C3000" s="6">
        <v>1</v>
      </c>
      <c r="D3000" s="5" t="str">
        <f>IF(A3000="",D2999,VLOOKUP(A3000,Лист2!B:C,2,0))</f>
        <v xml:space="preserve"> Ramlibacter tataouinensis (strain ATCC BAA-407 / DSM 14655 / LMG 21543 / TTB310).</v>
      </c>
      <c r="E3000" s="5" t="str">
        <f>IF(A3000="",E2999,VLOOKUP(A3000,Лист6!A:B,2,0))</f>
        <v>Bacteria</v>
      </c>
      <c r="F3000" s="5" t="str">
        <f>IF(A3000="",F2999,VLOOKUP(A3000,Лист6!A:C,3,0))</f>
        <v xml:space="preserve"> Proteobacteria</v>
      </c>
      <c r="G3000" s="5" t="str">
        <f>IF(A3000="",G2999,VLOOKUP(A3000,Лист6!A:D,4,0))</f>
        <v xml:space="preserve"> Betaproteobacteria</v>
      </c>
      <c r="H3000" s="5">
        <f>IF(A3000="",H2999,VLOOKUP(A3000,Лист1!B:C,2,0))</f>
        <v>238</v>
      </c>
      <c r="CI3000" s="5" t="str">
        <f>VLOOKUP(A3000,Лист2!B:C,2,0)</f>
        <v xml:space="preserve"> Ramlibacter tataouinensis (strain ATCC BAA-407 / DSM 14655 / LMG 21543 / TTB310).</v>
      </c>
    </row>
    <row r="3001" spans="1:87">
      <c r="A3001" s="2" t="s">
        <v>4305</v>
      </c>
      <c r="B3001" s="2" t="s">
        <v>10</v>
      </c>
      <c r="C3001" s="6">
        <v>1</v>
      </c>
      <c r="D3001" s="5" t="str">
        <f>IF(A3001="",D3000,VLOOKUP(A3001,Лист2!B:C,2,0))</f>
        <v xml:space="preserve"> Ramlibacter tataouinensis (strain ATCC BAA-407 / DSM 14655 / LMG 21543 / TTB310).</v>
      </c>
      <c r="E3001" s="5" t="str">
        <f>IF(A3001="",E3000,VLOOKUP(A3001,Лист6!A:B,2,0))</f>
        <v>Bacteria</v>
      </c>
      <c r="F3001" s="5" t="str">
        <f>IF(A3001="",F3000,VLOOKUP(A3001,Лист6!A:C,3,0))</f>
        <v xml:space="preserve"> Proteobacteria</v>
      </c>
      <c r="G3001" s="5" t="str">
        <f>IF(A3001="",G3000,VLOOKUP(A3001,Лист6!A:D,4,0))</f>
        <v xml:space="preserve"> Betaproteobacteria</v>
      </c>
      <c r="H3001" s="5">
        <f>IF(A3001="",H3000,VLOOKUP(A3001,Лист1!B:C,2,0))</f>
        <v>424</v>
      </c>
      <c r="CI3001" s="5" t="str">
        <f>VLOOKUP(A3001,Лист2!B:C,2,0)</f>
        <v xml:space="preserve"> Ramlibacter tataouinensis (strain ATCC BAA-407 / DSM 14655 / LMG 21543 / TTB310).</v>
      </c>
    </row>
    <row r="3002" spans="1:87">
      <c r="A3002" s="7"/>
      <c r="B3002" s="8" t="s">
        <v>20</v>
      </c>
      <c r="C3002" s="9">
        <v>1</v>
      </c>
      <c r="D3002" s="5" t="str">
        <f>IF(A3002="",D3001,VLOOKUP(A3002,Лист2!B:C,2,0))</f>
        <v xml:space="preserve"> Ramlibacter tataouinensis (strain ATCC BAA-407 / DSM 14655 / LMG 21543 / TTB310).</v>
      </c>
      <c r="E3002" s="5" t="str">
        <f>IF(A3002="",E3001,VLOOKUP(A3002,Лист6!A:B,2,0))</f>
        <v>Bacteria</v>
      </c>
      <c r="F3002" s="5" t="str">
        <f>IF(A3002="",F3001,VLOOKUP(A3002,Лист6!A:C,3,0))</f>
        <v xml:space="preserve"> Proteobacteria</v>
      </c>
      <c r="G3002" s="5" t="str">
        <f>IF(A3002="",G3001,VLOOKUP(A3002,Лист6!A:D,4,0))</f>
        <v xml:space="preserve"> Betaproteobacteria</v>
      </c>
      <c r="H3002" s="5">
        <f>IF(A3002="",H3001,VLOOKUP(A3002,Лист1!B:C,2,0))</f>
        <v>424</v>
      </c>
      <c r="CI3002" s="5" t="e">
        <f>VLOOKUP(A3002,Лист2!B:C,2,0)</f>
        <v>#N/A</v>
      </c>
    </row>
    <row r="3003" spans="1:87">
      <c r="A3003" s="2" t="s">
        <v>4307</v>
      </c>
      <c r="B3003" s="2" t="s">
        <v>10</v>
      </c>
      <c r="C3003" s="6">
        <v>1</v>
      </c>
      <c r="D3003" s="5" t="str">
        <f>IF(A3003="",D3002,VLOOKUP(A3003,Лист2!B:C,2,0))</f>
        <v xml:space="preserve"> Ramlibacter tataouinensis (strain ATCC BAA-407 / DSM 14655 / LMG 21543 / TTB310).</v>
      </c>
      <c r="E3003" s="5" t="str">
        <f>IF(A3003="",E3002,VLOOKUP(A3003,Лист6!A:B,2,0))</f>
        <v>Bacteria</v>
      </c>
      <c r="F3003" s="5" t="str">
        <f>IF(A3003="",F3002,VLOOKUP(A3003,Лист6!A:C,3,0))</f>
        <v xml:space="preserve"> Proteobacteria</v>
      </c>
      <c r="G3003" s="5" t="str">
        <f>IF(A3003="",G3002,VLOOKUP(A3003,Лист6!A:D,4,0))</f>
        <v xml:space="preserve"> Betaproteobacteria</v>
      </c>
      <c r="H3003" s="5">
        <f>IF(A3003="",H3002,VLOOKUP(A3003,Лист1!B:C,2,0))</f>
        <v>101</v>
      </c>
      <c r="CI3003" s="5" t="str">
        <f>VLOOKUP(A3003,Лист2!B:C,2,0)</f>
        <v xml:space="preserve"> Ramlibacter tataouinensis (strain ATCC BAA-407 / DSM 14655 / LMG 21543 / TTB310).</v>
      </c>
    </row>
    <row r="3004" spans="1:87">
      <c r="A3004" s="2" t="s">
        <v>4309</v>
      </c>
      <c r="B3004" s="2" t="s">
        <v>10</v>
      </c>
      <c r="C3004" s="6">
        <v>1</v>
      </c>
      <c r="D3004" s="5" t="str">
        <f>IF(A3004="",D3003,VLOOKUP(A3004,Лист2!B:C,2,0))</f>
        <v xml:space="preserve"> Alteromonas sp. (strain SN2).</v>
      </c>
      <c r="E3004" s="5" t="str">
        <f>IF(A3004="",E3003,VLOOKUP(A3004,Лист6!A:B,2,0))</f>
        <v>Bacteria</v>
      </c>
      <c r="F3004" s="5" t="str">
        <f>IF(A3004="",F3003,VLOOKUP(A3004,Лист6!A:C,3,0))</f>
        <v xml:space="preserve"> Proteobacteria</v>
      </c>
      <c r="G3004" s="5" t="str">
        <f>IF(A3004="",G3003,VLOOKUP(A3004,Лист6!A:D,4,0))</f>
        <v xml:space="preserve"> Gammaproteobacteria</v>
      </c>
      <c r="H3004" s="5">
        <f>IF(A3004="",H3003,VLOOKUP(A3004,Лист1!B:C,2,0))</f>
        <v>162</v>
      </c>
      <c r="CI3004" s="5" t="str">
        <f>VLOOKUP(A3004,Лист2!B:C,2,0)</f>
        <v xml:space="preserve"> Alteromonas sp. (strain SN2).</v>
      </c>
    </row>
    <row r="3005" spans="1:87">
      <c r="A3005" s="2" t="s">
        <v>4311</v>
      </c>
      <c r="B3005" s="2" t="s">
        <v>10</v>
      </c>
      <c r="C3005" s="6">
        <v>1</v>
      </c>
      <c r="D3005" s="5" t="str">
        <f>IF(A3005="",D3004,VLOOKUP(A3005,Лист2!B:C,2,0))</f>
        <v xml:space="preserve"> Alteromonas sp. (strain SN2).</v>
      </c>
      <c r="E3005" s="5" t="str">
        <f>IF(A3005="",E3004,VLOOKUP(A3005,Лист6!A:B,2,0))</f>
        <v>Bacteria</v>
      </c>
      <c r="F3005" s="5" t="str">
        <f>IF(A3005="",F3004,VLOOKUP(A3005,Лист6!A:C,3,0))</f>
        <v xml:space="preserve"> Proteobacteria</v>
      </c>
      <c r="G3005" s="5" t="str">
        <f>IF(A3005="",G3004,VLOOKUP(A3005,Лист6!A:D,4,0))</f>
        <v xml:space="preserve"> Gammaproteobacteria</v>
      </c>
      <c r="H3005" s="5">
        <f>IF(A3005="",H3004,VLOOKUP(A3005,Лист1!B:C,2,0))</f>
        <v>339</v>
      </c>
      <c r="CI3005" s="5" t="str">
        <f>VLOOKUP(A3005,Лист2!B:C,2,0)</f>
        <v xml:space="preserve"> Alteromonas sp. (strain SN2).</v>
      </c>
    </row>
    <row r="3006" spans="1:87">
      <c r="A3006" s="7"/>
      <c r="B3006" s="8" t="s">
        <v>76</v>
      </c>
      <c r="C3006" s="9">
        <v>1</v>
      </c>
      <c r="D3006" s="5" t="str">
        <f>IF(A3006="",D3005,VLOOKUP(A3006,Лист2!B:C,2,0))</f>
        <v xml:space="preserve"> Alteromonas sp. (strain SN2).</v>
      </c>
      <c r="E3006" s="5" t="str">
        <f>IF(A3006="",E3005,VLOOKUP(A3006,Лист6!A:B,2,0))</f>
        <v>Bacteria</v>
      </c>
      <c r="F3006" s="5" t="str">
        <f>IF(A3006="",F3005,VLOOKUP(A3006,Лист6!A:C,3,0))</f>
        <v xml:space="preserve"> Proteobacteria</v>
      </c>
      <c r="G3006" s="5" t="str">
        <f>IF(A3006="",G3005,VLOOKUP(A3006,Лист6!A:D,4,0))</f>
        <v xml:space="preserve"> Gammaproteobacteria</v>
      </c>
      <c r="H3006" s="5">
        <f>IF(A3006="",H3005,VLOOKUP(A3006,Лист1!B:C,2,0))</f>
        <v>339</v>
      </c>
      <c r="CI3006" s="5" t="e">
        <f>VLOOKUP(A3006,Лист2!B:C,2,0)</f>
        <v>#N/A</v>
      </c>
    </row>
    <row r="3007" spans="1:87">
      <c r="A3007" s="2" t="s">
        <v>4313</v>
      </c>
      <c r="B3007" s="2" t="s">
        <v>10</v>
      </c>
      <c r="C3007" s="6">
        <v>1</v>
      </c>
      <c r="D3007" s="5" t="str">
        <f>IF(A3007="",D3006,VLOOKUP(A3007,Лист2!B:C,2,0))</f>
        <v xml:space="preserve"> Alteromonas sp. (strain SN2).</v>
      </c>
      <c r="E3007" s="5" t="str">
        <f>IF(A3007="",E3006,VLOOKUP(A3007,Лист6!A:B,2,0))</f>
        <v>Bacteria</v>
      </c>
      <c r="F3007" s="5" t="str">
        <f>IF(A3007="",F3006,VLOOKUP(A3007,Лист6!A:C,3,0))</f>
        <v xml:space="preserve"> Proteobacteria</v>
      </c>
      <c r="G3007" s="5" t="str">
        <f>IF(A3007="",G3006,VLOOKUP(A3007,Лист6!A:D,4,0))</f>
        <v xml:space="preserve"> Gammaproteobacteria</v>
      </c>
      <c r="H3007" s="5">
        <f>IF(A3007="",H3006,VLOOKUP(A3007,Лист1!B:C,2,0))</f>
        <v>137</v>
      </c>
      <c r="CI3007" s="5" t="str">
        <f>VLOOKUP(A3007,Лист2!B:C,2,0)</f>
        <v xml:space="preserve"> Alteromonas sp. (strain SN2).</v>
      </c>
    </row>
    <row r="3008" spans="1:87">
      <c r="A3008" s="2" t="s">
        <v>4315</v>
      </c>
      <c r="B3008" s="2" t="s">
        <v>10</v>
      </c>
      <c r="C3008" s="6">
        <v>2</v>
      </c>
      <c r="D3008" s="5" t="str">
        <f>IF(A3008="",D3007,VLOOKUP(A3008,Лист2!B:C,2,0))</f>
        <v xml:space="preserve"> Alteromonas sp. (strain SN2).</v>
      </c>
      <c r="E3008" s="5" t="str">
        <f>IF(A3008="",E3007,VLOOKUP(A3008,Лист6!A:B,2,0))</f>
        <v>Bacteria</v>
      </c>
      <c r="F3008" s="5" t="str">
        <f>IF(A3008="",F3007,VLOOKUP(A3008,Лист6!A:C,3,0))</f>
        <v xml:space="preserve"> Proteobacteria</v>
      </c>
      <c r="G3008" s="5" t="str">
        <f>IF(A3008="",G3007,VLOOKUP(A3008,Лист6!A:D,4,0))</f>
        <v xml:space="preserve"> Gammaproteobacteria</v>
      </c>
      <c r="H3008" s="5">
        <f>IF(A3008="",H3007,VLOOKUP(A3008,Лист1!B:C,2,0))</f>
        <v>207</v>
      </c>
      <c r="CI3008" s="5" t="str">
        <f>VLOOKUP(A3008,Лист2!B:C,2,0)</f>
        <v xml:space="preserve"> Alteromonas sp. (strain SN2).</v>
      </c>
    </row>
    <row r="3009" spans="1:87">
      <c r="A3009" s="2" t="s">
        <v>4317</v>
      </c>
      <c r="B3009" s="2" t="s">
        <v>10</v>
      </c>
      <c r="C3009" s="6">
        <v>2</v>
      </c>
      <c r="D3009" s="5" t="str">
        <f>IF(A3009="",D3008,VLOOKUP(A3009,Лист2!B:C,2,0))</f>
        <v xml:space="preserve"> Pseudomonas fulva (strain 12-X).</v>
      </c>
      <c r="E3009" s="5" t="str">
        <f>IF(A3009="",E3008,VLOOKUP(A3009,Лист6!A:B,2,0))</f>
        <v>Bacteria</v>
      </c>
      <c r="F3009" s="5" t="str">
        <f>IF(A3009="",F3008,VLOOKUP(A3009,Лист6!A:C,3,0))</f>
        <v xml:space="preserve"> Proteobacteria</v>
      </c>
      <c r="G3009" s="5" t="str">
        <f>IF(A3009="",G3008,VLOOKUP(A3009,Лист6!A:D,4,0))</f>
        <v xml:space="preserve"> Gammaproteobacteria</v>
      </c>
      <c r="H3009" s="5">
        <f>IF(A3009="",H3008,VLOOKUP(A3009,Лист1!B:C,2,0))</f>
        <v>469</v>
      </c>
      <c r="CI3009" s="5" t="str">
        <f>VLOOKUP(A3009,Лист2!B:C,2,0)</f>
        <v xml:space="preserve"> Pseudomonas fulva (strain 12-X).</v>
      </c>
    </row>
    <row r="3010" spans="1:87">
      <c r="A3010" s="7"/>
      <c r="B3010" s="8" t="s">
        <v>20</v>
      </c>
      <c r="C3010" s="9">
        <v>1</v>
      </c>
      <c r="D3010" s="5" t="str">
        <f>IF(A3010="",D3009,VLOOKUP(A3010,Лист2!B:C,2,0))</f>
        <v xml:space="preserve"> Pseudomonas fulva (strain 12-X).</v>
      </c>
      <c r="E3010" s="5" t="str">
        <f>IF(A3010="",E3009,VLOOKUP(A3010,Лист6!A:B,2,0))</f>
        <v>Bacteria</v>
      </c>
      <c r="F3010" s="5" t="str">
        <f>IF(A3010="",F3009,VLOOKUP(A3010,Лист6!A:C,3,0))</f>
        <v xml:space="preserve"> Proteobacteria</v>
      </c>
      <c r="G3010" s="5" t="str">
        <f>IF(A3010="",G3009,VLOOKUP(A3010,Лист6!A:D,4,0))</f>
        <v xml:space="preserve"> Gammaproteobacteria</v>
      </c>
      <c r="H3010" s="5">
        <f>IF(A3010="",H3009,VLOOKUP(A3010,Лист1!B:C,2,0))</f>
        <v>469</v>
      </c>
      <c r="CI3010" s="5" t="e">
        <f>VLOOKUP(A3010,Лист2!B:C,2,0)</f>
        <v>#N/A</v>
      </c>
    </row>
    <row r="3011" spans="1:87">
      <c r="A3011" s="2" t="s">
        <v>4319</v>
      </c>
      <c r="B3011" s="2" t="s">
        <v>10</v>
      </c>
      <c r="C3011" s="6">
        <v>2</v>
      </c>
      <c r="D3011" s="5" t="str">
        <f>IF(A3011="",D3010,VLOOKUP(A3011,Лист2!B:C,2,0))</f>
        <v xml:space="preserve"> Pseudomonas fulva (strain 12-X).</v>
      </c>
      <c r="E3011" s="5" t="str">
        <f>IF(A3011="",E3010,VLOOKUP(A3011,Лист6!A:B,2,0))</f>
        <v>Bacteria</v>
      </c>
      <c r="F3011" s="5" t="str">
        <f>IF(A3011="",F3010,VLOOKUP(A3011,Лист6!A:C,3,0))</f>
        <v xml:space="preserve"> Proteobacteria</v>
      </c>
      <c r="G3011" s="5" t="str">
        <f>IF(A3011="",G3010,VLOOKUP(A3011,Лист6!A:D,4,0))</f>
        <v xml:space="preserve"> Gammaproteobacteria</v>
      </c>
      <c r="H3011" s="5">
        <f>IF(A3011="",H3010,VLOOKUP(A3011,Лист1!B:C,2,0))</f>
        <v>201</v>
      </c>
      <c r="CI3011" s="5" t="str">
        <f>VLOOKUP(A3011,Лист2!B:C,2,0)</f>
        <v xml:space="preserve"> Pseudomonas fulva (strain 12-X).</v>
      </c>
    </row>
    <row r="3012" spans="1:87">
      <c r="A3012" s="2" t="s">
        <v>4321</v>
      </c>
      <c r="B3012" s="2" t="s">
        <v>10</v>
      </c>
      <c r="C3012" s="6">
        <v>1</v>
      </c>
      <c r="D3012" s="5" t="str">
        <f>IF(A3012="",D3011,VLOOKUP(A3012,Лист2!B:C,2,0))</f>
        <v xml:space="preserve"> Pseudomonas fulva (strain 12-X).</v>
      </c>
      <c r="E3012" s="5" t="str">
        <f>IF(A3012="",E3011,VLOOKUP(A3012,Лист6!A:B,2,0))</f>
        <v>Bacteria</v>
      </c>
      <c r="F3012" s="5" t="str">
        <f>IF(A3012="",F3011,VLOOKUP(A3012,Лист6!A:C,3,0))</f>
        <v xml:space="preserve"> Proteobacteria</v>
      </c>
      <c r="G3012" s="5" t="str">
        <f>IF(A3012="",G3011,VLOOKUP(A3012,Лист6!A:D,4,0))</f>
        <v xml:space="preserve"> Gammaproteobacteria</v>
      </c>
      <c r="H3012" s="5">
        <f>IF(A3012="",H3011,VLOOKUP(A3012,Лист1!B:C,2,0))</f>
        <v>408</v>
      </c>
      <c r="CI3012" s="5" t="str">
        <f>VLOOKUP(A3012,Лист2!B:C,2,0)</f>
        <v xml:space="preserve"> Pseudomonas fulva (strain 12-X).</v>
      </c>
    </row>
    <row r="3013" spans="1:87">
      <c r="A3013" s="7"/>
      <c r="B3013" s="8" t="s">
        <v>20</v>
      </c>
      <c r="C3013" s="9">
        <v>1</v>
      </c>
      <c r="D3013" s="5" t="str">
        <f>IF(A3013="",D3012,VLOOKUP(A3013,Лист2!B:C,2,0))</f>
        <v xml:space="preserve"> Pseudomonas fulva (strain 12-X).</v>
      </c>
      <c r="E3013" s="5" t="str">
        <f>IF(A3013="",E3012,VLOOKUP(A3013,Лист6!A:B,2,0))</f>
        <v>Bacteria</v>
      </c>
      <c r="F3013" s="5" t="str">
        <f>IF(A3013="",F3012,VLOOKUP(A3013,Лист6!A:C,3,0))</f>
        <v xml:space="preserve"> Proteobacteria</v>
      </c>
      <c r="G3013" s="5" t="str">
        <f>IF(A3013="",G3012,VLOOKUP(A3013,Лист6!A:D,4,0))</f>
        <v xml:space="preserve"> Gammaproteobacteria</v>
      </c>
      <c r="H3013" s="5">
        <f>IF(A3013="",H3012,VLOOKUP(A3013,Лист1!B:C,2,0))</f>
        <v>408</v>
      </c>
      <c r="CI3013" s="5" t="e">
        <f>VLOOKUP(A3013,Лист2!B:C,2,0)</f>
        <v>#N/A</v>
      </c>
    </row>
    <row r="3014" spans="1:87">
      <c r="A3014" s="2" t="s">
        <v>4323</v>
      </c>
      <c r="B3014" s="2" t="s">
        <v>10</v>
      </c>
      <c r="C3014" s="6">
        <v>1</v>
      </c>
      <c r="D3014" s="5" t="str">
        <f>IF(A3014="",D3013,VLOOKUP(A3014,Лист2!B:C,2,0))</f>
        <v xml:space="preserve"> Pseudomonas fulva (strain 12-X).</v>
      </c>
      <c r="E3014" s="5" t="str">
        <f>IF(A3014="",E3013,VLOOKUP(A3014,Лист6!A:B,2,0))</f>
        <v>Bacteria</v>
      </c>
      <c r="F3014" s="5" t="str">
        <f>IF(A3014="",F3013,VLOOKUP(A3014,Лист6!A:C,3,0))</f>
        <v xml:space="preserve"> Proteobacteria</v>
      </c>
      <c r="G3014" s="5" t="str">
        <f>IF(A3014="",G3013,VLOOKUP(A3014,Лист6!A:D,4,0))</f>
        <v xml:space="preserve"> Gammaproteobacteria</v>
      </c>
      <c r="H3014" s="5">
        <f>IF(A3014="",H3013,VLOOKUP(A3014,Лист1!B:C,2,0))</f>
        <v>138</v>
      </c>
      <c r="CI3014" s="5" t="str">
        <f>VLOOKUP(A3014,Лист2!B:C,2,0)</f>
        <v xml:space="preserve"> Pseudomonas fulva (strain 12-X).</v>
      </c>
    </row>
    <row r="3015" spans="1:87">
      <c r="A3015" s="2" t="s">
        <v>4325</v>
      </c>
      <c r="B3015" s="2" t="s">
        <v>10</v>
      </c>
      <c r="C3015" s="6">
        <v>1</v>
      </c>
      <c r="D3015" s="5" t="str">
        <f>IF(A3015="",D3014,VLOOKUP(A3015,Лист2!B:C,2,0))</f>
        <v xml:space="preserve"> Desulfotomaculum ruminis (strain ATCC 23193 / DSM 2154 / NCIB 8452 / DL).</v>
      </c>
      <c r="E3015" s="5" t="str">
        <f>IF(A3015="",E3014,VLOOKUP(A3015,Лист6!A:B,2,0))</f>
        <v>Bacteria</v>
      </c>
      <c r="F3015" s="5" t="str">
        <f>IF(A3015="",F3014,VLOOKUP(A3015,Лист6!A:C,3,0))</f>
        <v xml:space="preserve"> Firmicutes</v>
      </c>
      <c r="G3015" s="5" t="str">
        <f>IF(A3015="",G3014,VLOOKUP(A3015,Лист6!A:D,4,0))</f>
        <v xml:space="preserve"> Clostridia</v>
      </c>
      <c r="H3015" s="5">
        <f>IF(A3015="",H3014,VLOOKUP(A3015,Лист1!B:C,2,0))</f>
        <v>169</v>
      </c>
      <c r="CI3015" s="5" t="str">
        <f>VLOOKUP(A3015,Лист2!B:C,2,0)</f>
        <v xml:space="preserve"> Desulfotomaculum ruminis (strain ATCC 23193 / DSM 2154 / NCIB 8452 / DL).</v>
      </c>
    </row>
    <row r="3016" spans="1:87">
      <c r="A3016" s="2" t="s">
        <v>4327</v>
      </c>
      <c r="B3016" s="2" t="s">
        <v>10</v>
      </c>
      <c r="C3016" s="6">
        <v>1</v>
      </c>
      <c r="D3016" s="5" t="str">
        <f>IF(A3016="",D3015,VLOOKUP(A3016,Лист2!B:C,2,0))</f>
        <v xml:space="preserve"> Isoptericola variabilis (strain 225).</v>
      </c>
      <c r="E3016" s="5" t="str">
        <f>IF(A3016="",E3015,VLOOKUP(A3016,Лист6!A:B,2,0))</f>
        <v>Bacteria</v>
      </c>
      <c r="F3016" s="5" t="str">
        <f>IF(A3016="",F3015,VLOOKUP(A3016,Лист6!A:C,3,0))</f>
        <v xml:space="preserve"> Actinobacteria</v>
      </c>
      <c r="G3016" s="5" t="str">
        <f>IF(A3016="",G3015,VLOOKUP(A3016,Лист6!A:D,4,0))</f>
        <v xml:space="preserve"> Micrococcales</v>
      </c>
      <c r="H3016" s="5">
        <f>IF(A3016="",H3015,VLOOKUP(A3016,Лист1!B:C,2,0))</f>
        <v>259</v>
      </c>
      <c r="CI3016" s="5" t="str">
        <f>VLOOKUP(A3016,Лист2!B:C,2,0)</f>
        <v xml:space="preserve"> Isoptericola variabilis (strain 225).</v>
      </c>
    </row>
    <row r="3017" spans="1:87">
      <c r="A3017" s="7"/>
      <c r="B3017" s="8" t="s">
        <v>20</v>
      </c>
      <c r="C3017" s="9">
        <v>1</v>
      </c>
      <c r="D3017" s="5" t="str">
        <f>IF(A3017="",D3016,VLOOKUP(A3017,Лист2!B:C,2,0))</f>
        <v xml:space="preserve"> Isoptericola variabilis (strain 225).</v>
      </c>
      <c r="E3017" s="5" t="str">
        <f>IF(A3017="",E3016,VLOOKUP(A3017,Лист6!A:B,2,0))</f>
        <v>Bacteria</v>
      </c>
      <c r="F3017" s="5" t="str">
        <f>IF(A3017="",F3016,VLOOKUP(A3017,Лист6!A:C,3,0))</f>
        <v xml:space="preserve"> Actinobacteria</v>
      </c>
      <c r="G3017" s="5" t="str">
        <f>IF(A3017="",G3016,VLOOKUP(A3017,Лист6!A:D,4,0))</f>
        <v xml:space="preserve"> Micrococcales</v>
      </c>
      <c r="H3017" s="5">
        <f>IF(A3017="",H3016,VLOOKUP(A3017,Лист1!B:C,2,0))</f>
        <v>259</v>
      </c>
      <c r="CI3017" s="5" t="e">
        <f>VLOOKUP(A3017,Лист2!B:C,2,0)</f>
        <v>#N/A</v>
      </c>
    </row>
    <row r="3018" spans="1:87">
      <c r="A3018" s="2" t="s">
        <v>4329</v>
      </c>
      <c r="B3018" s="2" t="s">
        <v>10</v>
      </c>
      <c r="C3018" s="6">
        <v>1</v>
      </c>
      <c r="D3018" s="5" t="str">
        <f>IF(A3018="",D3017,VLOOKUP(A3018,Лист2!B:C,2,0))</f>
        <v xml:space="preserve"> Lacinutrix sp. (strain 5H-3-7-4).</v>
      </c>
      <c r="E3018" s="5" t="str">
        <f>IF(A3018="",E3017,VLOOKUP(A3018,Лист6!A:B,2,0))</f>
        <v>Bacteria</v>
      </c>
      <c r="F3018" s="5" t="str">
        <f>IF(A3018="",F3017,VLOOKUP(A3018,Лист6!A:C,3,0))</f>
        <v xml:space="preserve"> Bacteroidetes</v>
      </c>
      <c r="G3018" s="5" t="str">
        <f>IF(A3018="",G3017,VLOOKUP(A3018,Лист6!A:D,4,0))</f>
        <v xml:space="preserve"> Flavobacteriia</v>
      </c>
      <c r="H3018" s="5">
        <f>IF(A3018="",H3017,VLOOKUP(A3018,Лист1!B:C,2,0))</f>
        <v>104</v>
      </c>
      <c r="CI3018" s="5" t="str">
        <f>VLOOKUP(A3018,Лист2!B:C,2,0)</f>
        <v xml:space="preserve"> Lacinutrix sp. (strain 5H-3-7-4).</v>
      </c>
    </row>
    <row r="3019" spans="1:87">
      <c r="A3019" s="2" t="s">
        <v>4331</v>
      </c>
      <c r="B3019" s="2" t="s">
        <v>10</v>
      </c>
      <c r="C3019" s="6">
        <v>1</v>
      </c>
      <c r="D3019" s="5" t="str">
        <f>IF(A3019="",D3018,VLOOKUP(A3019,Лист2!B:C,2,0))</f>
        <v xml:space="preserve"> Lacinutrix sp. (strain 5H-3-7-4).</v>
      </c>
      <c r="E3019" s="5" t="str">
        <f>IF(A3019="",E3018,VLOOKUP(A3019,Лист6!A:B,2,0))</f>
        <v>Bacteria</v>
      </c>
      <c r="F3019" s="5" t="str">
        <f>IF(A3019="",F3018,VLOOKUP(A3019,Лист6!A:C,3,0))</f>
        <v xml:space="preserve"> Bacteroidetes</v>
      </c>
      <c r="G3019" s="5" t="str">
        <f>IF(A3019="",G3018,VLOOKUP(A3019,Лист6!A:D,4,0))</f>
        <v xml:space="preserve"> Flavobacteriia</v>
      </c>
      <c r="H3019" s="5">
        <f>IF(A3019="",H3018,VLOOKUP(A3019,Лист1!B:C,2,0))</f>
        <v>130</v>
      </c>
      <c r="CI3019" s="5" t="str">
        <f>VLOOKUP(A3019,Лист2!B:C,2,0)</f>
        <v xml:space="preserve"> Lacinutrix sp. (strain 5H-3-7-4).</v>
      </c>
    </row>
    <row r="3020" spans="1:87">
      <c r="A3020" s="2" t="s">
        <v>4333</v>
      </c>
      <c r="B3020" s="2" t="s">
        <v>10</v>
      </c>
      <c r="C3020" s="6">
        <v>1</v>
      </c>
      <c r="D3020" s="5" t="str">
        <f>IF(A3020="",D3019,VLOOKUP(A3020,Лист2!B:C,2,0))</f>
        <v xml:space="preserve"> Lacinutrix sp. (strain 5H-3-7-4).</v>
      </c>
      <c r="E3020" s="5" t="str">
        <f>IF(A3020="",E3019,VLOOKUP(A3020,Лист6!A:B,2,0))</f>
        <v>Bacteria</v>
      </c>
      <c r="F3020" s="5" t="str">
        <f>IF(A3020="",F3019,VLOOKUP(A3020,Лист6!A:C,3,0))</f>
        <v xml:space="preserve"> Bacteroidetes</v>
      </c>
      <c r="G3020" s="5" t="str">
        <f>IF(A3020="",G3019,VLOOKUP(A3020,Лист6!A:D,4,0))</f>
        <v xml:space="preserve"> Flavobacteriia</v>
      </c>
      <c r="H3020" s="5">
        <f>IF(A3020="",H3019,VLOOKUP(A3020,Лист1!B:C,2,0))</f>
        <v>131</v>
      </c>
      <c r="CI3020" s="5" t="str">
        <f>VLOOKUP(A3020,Лист2!B:C,2,0)</f>
        <v xml:space="preserve"> Lacinutrix sp. (strain 5H-3-7-4).</v>
      </c>
    </row>
    <row r="3021" spans="1:87">
      <c r="A3021" s="2" t="s">
        <v>4335</v>
      </c>
      <c r="B3021" s="2" t="s">
        <v>10</v>
      </c>
      <c r="C3021" s="6">
        <v>1</v>
      </c>
      <c r="D3021" s="5" t="str">
        <f>IF(A3021="",D3020,VLOOKUP(A3021,Лист2!B:C,2,0))</f>
        <v xml:space="preserve"> Lacinutrix sp. (strain 5H-3-7-4).</v>
      </c>
      <c r="E3021" s="5" t="str">
        <f>IF(A3021="",E3020,VLOOKUP(A3021,Лист6!A:B,2,0))</f>
        <v>Bacteria</v>
      </c>
      <c r="F3021" s="5" t="str">
        <f>IF(A3021="",F3020,VLOOKUP(A3021,Лист6!A:C,3,0))</f>
        <v xml:space="preserve"> Bacteroidetes</v>
      </c>
      <c r="G3021" s="5" t="str">
        <f>IF(A3021="",G3020,VLOOKUP(A3021,Лист6!A:D,4,0))</f>
        <v xml:space="preserve"> Flavobacteriia</v>
      </c>
      <c r="H3021" s="5">
        <f>IF(A3021="",H3020,VLOOKUP(A3021,Лист1!B:C,2,0))</f>
        <v>446</v>
      </c>
      <c r="CI3021" s="5" t="str">
        <f>VLOOKUP(A3021,Лист2!B:C,2,0)</f>
        <v xml:space="preserve"> Lacinutrix sp. (strain 5H-3-7-4).</v>
      </c>
    </row>
    <row r="3022" spans="1:87">
      <c r="A3022" s="7"/>
      <c r="B3022" s="8" t="s">
        <v>52</v>
      </c>
      <c r="C3022" s="9">
        <v>1</v>
      </c>
      <c r="D3022" s="5" t="str">
        <f>IF(A3022="",D3021,VLOOKUP(A3022,Лист2!B:C,2,0))</f>
        <v xml:space="preserve"> Lacinutrix sp. (strain 5H-3-7-4).</v>
      </c>
      <c r="E3022" s="5" t="str">
        <f>IF(A3022="",E3021,VLOOKUP(A3022,Лист6!A:B,2,0))</f>
        <v>Bacteria</v>
      </c>
      <c r="F3022" s="5" t="str">
        <f>IF(A3022="",F3021,VLOOKUP(A3022,Лист6!A:C,3,0))</f>
        <v xml:space="preserve"> Bacteroidetes</v>
      </c>
      <c r="G3022" s="5" t="str">
        <f>IF(A3022="",G3021,VLOOKUP(A3022,Лист6!A:D,4,0))</f>
        <v xml:space="preserve"> Flavobacteriia</v>
      </c>
      <c r="H3022" s="5">
        <f>IF(A3022="",H3021,VLOOKUP(A3022,Лист1!B:C,2,0))</f>
        <v>446</v>
      </c>
      <c r="CI3022" s="5" t="e">
        <f>VLOOKUP(A3022,Лист2!B:C,2,0)</f>
        <v>#N/A</v>
      </c>
    </row>
    <row r="3023" spans="1:87">
      <c r="A3023" s="2" t="s">
        <v>4337</v>
      </c>
      <c r="B3023" s="2" t="s">
        <v>10</v>
      </c>
      <c r="C3023" s="6">
        <v>1</v>
      </c>
      <c r="D3023" s="5" t="str">
        <f>IF(A3023="",D3022,VLOOKUP(A3023,Лист2!B:C,2,0))</f>
        <v xml:space="preserve"> Novosphingobium sp. PP1Y.</v>
      </c>
      <c r="E3023" s="5" t="str">
        <f>IF(A3023="",E3022,VLOOKUP(A3023,Лист6!A:B,2,0))</f>
        <v>Bacteria</v>
      </c>
      <c r="F3023" s="5" t="str">
        <f>IF(A3023="",F3022,VLOOKUP(A3023,Лист6!A:C,3,0))</f>
        <v xml:space="preserve"> Proteobacteria</v>
      </c>
      <c r="G3023" s="5" t="str">
        <f>IF(A3023="",G3022,VLOOKUP(A3023,Лист6!A:D,4,0))</f>
        <v xml:space="preserve"> Alphaproteobacteria</v>
      </c>
      <c r="H3023" s="5">
        <f>IF(A3023="",H3022,VLOOKUP(A3023,Лист1!B:C,2,0))</f>
        <v>165</v>
      </c>
      <c r="CI3023" s="5" t="str">
        <f>VLOOKUP(A3023,Лист2!B:C,2,0)</f>
        <v xml:space="preserve"> Novosphingobium sp. PP1Y.</v>
      </c>
    </row>
    <row r="3024" spans="1:87">
      <c r="A3024" s="2" t="s">
        <v>4339</v>
      </c>
      <c r="B3024" s="2" t="s">
        <v>10</v>
      </c>
      <c r="C3024" s="6">
        <v>1</v>
      </c>
      <c r="D3024" s="5" t="str">
        <f>IF(A3024="",D3023,VLOOKUP(A3024,Лист2!B:C,2,0))</f>
        <v xml:space="preserve"> Novosphingobium sp. PP1Y.</v>
      </c>
      <c r="E3024" s="5" t="str">
        <f>IF(A3024="",E3023,VLOOKUP(A3024,Лист6!A:B,2,0))</f>
        <v>Bacteria</v>
      </c>
      <c r="F3024" s="5" t="str">
        <f>IF(A3024="",F3023,VLOOKUP(A3024,Лист6!A:C,3,0))</f>
        <v xml:space="preserve"> Proteobacteria</v>
      </c>
      <c r="G3024" s="5" t="str">
        <f>IF(A3024="",G3023,VLOOKUP(A3024,Лист6!A:D,4,0))</f>
        <v xml:space="preserve"> Alphaproteobacteria</v>
      </c>
      <c r="H3024" s="5">
        <f>IF(A3024="",H3023,VLOOKUP(A3024,Лист1!B:C,2,0))</f>
        <v>421</v>
      </c>
      <c r="CI3024" s="5" t="str">
        <f>VLOOKUP(A3024,Лист2!B:C,2,0)</f>
        <v xml:space="preserve"> Novosphingobium sp. PP1Y.</v>
      </c>
    </row>
    <row r="3025" spans="1:87">
      <c r="A3025" s="7"/>
      <c r="B3025" s="8" t="s">
        <v>20</v>
      </c>
      <c r="C3025" s="9">
        <v>1</v>
      </c>
      <c r="D3025" s="5" t="str">
        <f>IF(A3025="",D3024,VLOOKUP(A3025,Лист2!B:C,2,0))</f>
        <v xml:space="preserve"> Novosphingobium sp. PP1Y.</v>
      </c>
      <c r="E3025" s="5" t="str">
        <f>IF(A3025="",E3024,VLOOKUP(A3025,Лист6!A:B,2,0))</f>
        <v>Bacteria</v>
      </c>
      <c r="F3025" s="5" t="str">
        <f>IF(A3025="",F3024,VLOOKUP(A3025,Лист6!A:C,3,0))</f>
        <v xml:space="preserve"> Proteobacteria</v>
      </c>
      <c r="G3025" s="5" t="str">
        <f>IF(A3025="",G3024,VLOOKUP(A3025,Лист6!A:D,4,0))</f>
        <v xml:space="preserve"> Alphaproteobacteria</v>
      </c>
      <c r="H3025" s="5">
        <f>IF(A3025="",H3024,VLOOKUP(A3025,Лист1!B:C,2,0))</f>
        <v>421</v>
      </c>
      <c r="CI3025" s="5" t="e">
        <f>VLOOKUP(A3025,Лист2!B:C,2,0)</f>
        <v>#N/A</v>
      </c>
    </row>
    <row r="3026" spans="1:87">
      <c r="A3026" s="2" t="s">
        <v>4341</v>
      </c>
      <c r="B3026" s="2" t="s">
        <v>10</v>
      </c>
      <c r="C3026" s="6">
        <v>3</v>
      </c>
      <c r="D3026" s="5" t="str">
        <f>IF(A3026="",D3025,VLOOKUP(A3026,Лист2!B:C,2,0))</f>
        <v xml:space="preserve"> Novosphingobium sp. PP1Y.</v>
      </c>
      <c r="E3026" s="5" t="str">
        <f>IF(A3026="",E3025,VLOOKUP(A3026,Лист6!A:B,2,0))</f>
        <v>Bacteria</v>
      </c>
      <c r="F3026" s="5" t="str">
        <f>IF(A3026="",F3025,VLOOKUP(A3026,Лист6!A:C,3,0))</f>
        <v xml:space="preserve"> Proteobacteria</v>
      </c>
      <c r="G3026" s="5" t="str">
        <f>IF(A3026="",G3025,VLOOKUP(A3026,Лист6!A:D,4,0))</f>
        <v xml:space="preserve"> Alphaproteobacteria</v>
      </c>
      <c r="H3026" s="5">
        <f>IF(A3026="",H3025,VLOOKUP(A3026,Лист1!B:C,2,0))</f>
        <v>437</v>
      </c>
      <c r="CI3026" s="5" t="str">
        <f>VLOOKUP(A3026,Лист2!B:C,2,0)</f>
        <v xml:space="preserve"> Novosphingobium sp. PP1Y.</v>
      </c>
    </row>
    <row r="3027" spans="1:87">
      <c r="A3027" s="2" t="s">
        <v>4343</v>
      </c>
      <c r="B3027" s="2" t="s">
        <v>10</v>
      </c>
      <c r="C3027" s="6">
        <v>1</v>
      </c>
      <c r="D3027" s="5" t="str">
        <f>IF(A3027="",D3026,VLOOKUP(A3027,Лист2!B:C,2,0))</f>
        <v xml:space="preserve"> Novosphingobium sp. PP1Y.</v>
      </c>
      <c r="E3027" s="5" t="str">
        <f>IF(A3027="",E3026,VLOOKUP(A3027,Лист6!A:B,2,0))</f>
        <v>Bacteria</v>
      </c>
      <c r="F3027" s="5" t="str">
        <f>IF(A3027="",F3026,VLOOKUP(A3027,Лист6!A:C,3,0))</f>
        <v xml:space="preserve"> Proteobacteria</v>
      </c>
      <c r="G3027" s="5" t="str">
        <f>IF(A3027="",G3026,VLOOKUP(A3027,Лист6!A:D,4,0))</f>
        <v xml:space="preserve"> Alphaproteobacteria</v>
      </c>
      <c r="H3027" s="5">
        <f>IF(A3027="",H3026,VLOOKUP(A3027,Лист1!B:C,2,0))</f>
        <v>210</v>
      </c>
      <c r="CI3027" s="5" t="str">
        <f>VLOOKUP(A3027,Лист2!B:C,2,0)</f>
        <v xml:space="preserve"> Novosphingobium sp. PP1Y.</v>
      </c>
    </row>
    <row r="3028" spans="1:87">
      <c r="A3028" s="2" t="s">
        <v>4345</v>
      </c>
      <c r="B3028" s="2" t="s">
        <v>10</v>
      </c>
      <c r="C3028" s="6">
        <v>1</v>
      </c>
      <c r="D3028" s="5" t="str">
        <f>IF(A3028="",D3027,VLOOKUP(A3028,Лист2!B:C,2,0))</f>
        <v xml:space="preserve"> Novosphingobium sp. PP1Y.</v>
      </c>
      <c r="E3028" s="5" t="str">
        <f>IF(A3028="",E3027,VLOOKUP(A3028,Лист6!A:B,2,0))</f>
        <v>Bacteria</v>
      </c>
      <c r="F3028" s="5" t="str">
        <f>IF(A3028="",F3027,VLOOKUP(A3028,Лист6!A:C,3,0))</f>
        <v xml:space="preserve"> Proteobacteria</v>
      </c>
      <c r="G3028" s="5" t="str">
        <f>IF(A3028="",G3027,VLOOKUP(A3028,Лист6!A:D,4,0))</f>
        <v xml:space="preserve"> Alphaproteobacteria</v>
      </c>
      <c r="H3028" s="5">
        <f>IF(A3028="",H3027,VLOOKUP(A3028,Лист1!B:C,2,0))</f>
        <v>105</v>
      </c>
      <c r="CI3028" s="5" t="str">
        <f>VLOOKUP(A3028,Лист2!B:C,2,0)</f>
        <v xml:space="preserve"> Novosphingobium sp. PP1Y.</v>
      </c>
    </row>
    <row r="3029" spans="1:87">
      <c r="A3029" s="2" t="s">
        <v>4347</v>
      </c>
      <c r="B3029" s="2" t="s">
        <v>10</v>
      </c>
      <c r="C3029" s="6">
        <v>1</v>
      </c>
      <c r="D3029" s="5" t="str">
        <f>IF(A3029="",D3028,VLOOKUP(A3029,Лист2!B:C,2,0))</f>
        <v xml:space="preserve"> Novosphingobium sp. PP1Y.</v>
      </c>
      <c r="E3029" s="5" t="str">
        <f>IF(A3029="",E3028,VLOOKUP(A3029,Лист6!A:B,2,0))</f>
        <v>Bacteria</v>
      </c>
      <c r="F3029" s="5" t="str">
        <f>IF(A3029="",F3028,VLOOKUP(A3029,Лист6!A:C,3,0))</f>
        <v xml:space="preserve"> Proteobacteria</v>
      </c>
      <c r="G3029" s="5" t="str">
        <f>IF(A3029="",G3028,VLOOKUP(A3029,Лист6!A:D,4,0))</f>
        <v xml:space="preserve"> Alphaproteobacteria</v>
      </c>
      <c r="H3029" s="5">
        <f>IF(A3029="",H3028,VLOOKUP(A3029,Лист1!B:C,2,0))</f>
        <v>143</v>
      </c>
      <c r="CI3029" s="5" t="str">
        <f>VLOOKUP(A3029,Лист2!B:C,2,0)</f>
        <v xml:space="preserve"> Novosphingobium sp. PP1Y.</v>
      </c>
    </row>
    <row r="3030" spans="1:87">
      <c r="A3030" s="2" t="s">
        <v>4349</v>
      </c>
      <c r="B3030" s="2" t="s">
        <v>10</v>
      </c>
      <c r="C3030" s="6">
        <v>1</v>
      </c>
      <c r="D3030" s="5" t="str">
        <f>IF(A3030="",D3029,VLOOKUP(A3030,Лист2!B:C,2,0))</f>
        <v xml:space="preserve"> Callithrix jacchus (White-tufted-ear marmoset).</v>
      </c>
      <c r="E3030" s="5" t="str">
        <f>IF(A3030="",E3029,VLOOKUP(A3030,Лист6!A:B,2,0))</f>
        <v>Eukaryota</v>
      </c>
      <c r="F3030" s="5" t="str">
        <f>IF(A3030="",F3029,VLOOKUP(A3030,Лист6!A:C,3,0))</f>
        <v xml:space="preserve"> Metazoa</v>
      </c>
      <c r="G3030" s="5" t="str">
        <f>IF(A3030="",G3029,VLOOKUP(A3030,Лист6!A:D,4,0))</f>
        <v xml:space="preserve"> Chordata</v>
      </c>
      <c r="H3030" s="5">
        <f>IF(A3030="",H3029,VLOOKUP(A3030,Лист1!B:C,2,0))</f>
        <v>105</v>
      </c>
      <c r="CI3030" s="5" t="str">
        <f>VLOOKUP(A3030,Лист2!B:C,2,0)</f>
        <v xml:space="preserve"> Callithrix jacchus (White-tufted-ear marmoset).</v>
      </c>
    </row>
    <row r="3031" spans="1:87">
      <c r="A3031" s="2" t="s">
        <v>4351</v>
      </c>
      <c r="B3031" s="2" t="s">
        <v>10</v>
      </c>
      <c r="C3031" s="6">
        <v>1</v>
      </c>
      <c r="D3031" s="5" t="str">
        <f>IF(A3031="",D3030,VLOOKUP(A3031,Лист2!B:C,2,0))</f>
        <v xml:space="preserve"> Monodelphis domestica (Gray short-tailed opossum).</v>
      </c>
      <c r="E3031" s="5" t="str">
        <f>IF(A3031="",E3030,VLOOKUP(A3031,Лист6!A:B,2,0))</f>
        <v>Eukaryota</v>
      </c>
      <c r="F3031" s="5" t="str">
        <f>IF(A3031="",F3030,VLOOKUP(A3031,Лист6!A:C,3,0))</f>
        <v xml:space="preserve"> Metazoa</v>
      </c>
      <c r="G3031" s="5" t="str">
        <f>IF(A3031="",G3030,VLOOKUP(A3031,Лист6!A:D,4,0))</f>
        <v xml:space="preserve"> Chordata</v>
      </c>
      <c r="H3031" s="5">
        <f>IF(A3031="",H3030,VLOOKUP(A3031,Лист1!B:C,2,0))</f>
        <v>105</v>
      </c>
      <c r="CI3031" s="5" t="str">
        <f>VLOOKUP(A3031,Лист2!B:C,2,0)</f>
        <v xml:space="preserve"> Monodelphis domestica (Gray short-tailed opossum).</v>
      </c>
    </row>
    <row r="3032" spans="1:87">
      <c r="A3032" s="2" t="s">
        <v>4353</v>
      </c>
      <c r="B3032" s="2" t="s">
        <v>10</v>
      </c>
      <c r="C3032" s="6">
        <v>1</v>
      </c>
      <c r="D3032" s="5" t="str">
        <f>IF(A3032="",D3031,VLOOKUP(A3032,Лист2!B:C,2,0))</f>
        <v xml:space="preserve"> Callithrix jacchus (White-tufted-ear marmoset).</v>
      </c>
      <c r="E3032" s="5" t="str">
        <f>IF(A3032="",E3031,VLOOKUP(A3032,Лист6!A:B,2,0))</f>
        <v>Eukaryota</v>
      </c>
      <c r="F3032" s="5" t="str">
        <f>IF(A3032="",F3031,VLOOKUP(A3032,Лист6!A:C,3,0))</f>
        <v xml:space="preserve"> Metazoa</v>
      </c>
      <c r="G3032" s="5" t="str">
        <f>IF(A3032="",G3031,VLOOKUP(A3032,Лист6!A:D,4,0))</f>
        <v xml:space="preserve"> Chordata</v>
      </c>
      <c r="H3032" s="5">
        <f>IF(A3032="",H3031,VLOOKUP(A3032,Лист1!B:C,2,0))</f>
        <v>105</v>
      </c>
      <c r="CI3032" s="5" t="str">
        <f>VLOOKUP(A3032,Лист2!B:C,2,0)</f>
        <v xml:space="preserve"> Callithrix jacchus (White-tufted-ear marmoset).</v>
      </c>
    </row>
    <row r="3033" spans="1:87">
      <c r="A3033" s="2" t="s">
        <v>4355</v>
      </c>
      <c r="B3033" s="2" t="s">
        <v>10</v>
      </c>
      <c r="C3033" s="6">
        <v>1</v>
      </c>
      <c r="D3033" s="5" t="str">
        <f>IF(A3033="",D3032,VLOOKUP(A3033,Лист2!B:C,2,0))</f>
        <v xml:space="preserve"> Ciona intestinalis (Transparent sea squirt) (Ascidia intestinalis).</v>
      </c>
      <c r="E3033" s="5" t="str">
        <f>IF(A3033="",E3032,VLOOKUP(A3033,Лист6!A:B,2,0))</f>
        <v>Eukaryota</v>
      </c>
      <c r="F3033" s="5" t="str">
        <f>IF(A3033="",F3032,VLOOKUP(A3033,Лист6!A:C,3,0))</f>
        <v xml:space="preserve"> Metazoa</v>
      </c>
      <c r="G3033" s="5" t="str">
        <f>IF(A3033="",G3032,VLOOKUP(A3033,Лист6!A:D,4,0))</f>
        <v xml:space="preserve"> Chordata</v>
      </c>
      <c r="H3033" s="5">
        <f>IF(A3033="",H3032,VLOOKUP(A3033,Лист1!B:C,2,0))</f>
        <v>85</v>
      </c>
      <c r="CI3033" s="5" t="str">
        <f>VLOOKUP(A3033,Лист2!B:C,2,0)</f>
        <v xml:space="preserve"> Ciona intestinalis (Transparent sea squirt) (Ascidia intestinalis).</v>
      </c>
    </row>
    <row r="3034" spans="1:87">
      <c r="A3034" s="2" t="s">
        <v>4357</v>
      </c>
      <c r="B3034" s="2" t="s">
        <v>10</v>
      </c>
      <c r="C3034" s="6">
        <v>1</v>
      </c>
      <c r="D3034" s="5" t="str">
        <f>IF(A3034="",D3033,VLOOKUP(A3034,Лист2!B:C,2,0))</f>
        <v xml:space="preserve"> Equus caballus (Horse).</v>
      </c>
      <c r="E3034" s="5" t="str">
        <f>IF(A3034="",E3033,VLOOKUP(A3034,Лист6!A:B,2,0))</f>
        <v>Eukaryota</v>
      </c>
      <c r="F3034" s="5" t="str">
        <f>IF(A3034="",F3033,VLOOKUP(A3034,Лист6!A:C,3,0))</f>
        <v xml:space="preserve"> Metazoa</v>
      </c>
      <c r="G3034" s="5" t="str">
        <f>IF(A3034="",G3033,VLOOKUP(A3034,Лист6!A:D,4,0))</f>
        <v xml:space="preserve"> Chordata</v>
      </c>
      <c r="H3034" s="5">
        <f>IF(A3034="",H3033,VLOOKUP(A3034,Лист1!B:C,2,0))</f>
        <v>105</v>
      </c>
      <c r="CI3034" s="5" t="str">
        <f>VLOOKUP(A3034,Лист2!B:C,2,0)</f>
        <v xml:space="preserve"> Equus caballus (Horse).</v>
      </c>
    </row>
    <row r="3035" spans="1:87">
      <c r="A3035" s="2" t="s">
        <v>4359</v>
      </c>
      <c r="B3035" s="2" t="s">
        <v>10</v>
      </c>
      <c r="C3035" s="6">
        <v>1</v>
      </c>
      <c r="D3035" s="5" t="str">
        <f>IF(A3035="",D3034,VLOOKUP(A3035,Лист2!B:C,2,0))</f>
        <v xml:space="preserve"> Macaca mulatta (Rhesus macaque).</v>
      </c>
      <c r="E3035" s="5" t="str">
        <f>IF(A3035="",E3034,VLOOKUP(A3035,Лист6!A:B,2,0))</f>
        <v>Eukaryota</v>
      </c>
      <c r="F3035" s="5" t="str">
        <f>IF(A3035="",F3034,VLOOKUP(A3035,Лист6!A:C,3,0))</f>
        <v xml:space="preserve"> Metazoa</v>
      </c>
      <c r="G3035" s="5" t="str">
        <f>IF(A3035="",G3034,VLOOKUP(A3035,Лист6!A:D,4,0))</f>
        <v xml:space="preserve"> Chordata</v>
      </c>
      <c r="H3035" s="5">
        <f>IF(A3035="",H3034,VLOOKUP(A3035,Лист1!B:C,2,0))</f>
        <v>104</v>
      </c>
      <c r="CI3035" s="5" t="str">
        <f>VLOOKUP(A3035,Лист2!B:C,2,0)</f>
        <v xml:space="preserve"> Macaca mulatta (Rhesus macaque).</v>
      </c>
    </row>
    <row r="3036" spans="1:87">
      <c r="A3036" s="2" t="s">
        <v>4361</v>
      </c>
      <c r="B3036" s="2" t="s">
        <v>10</v>
      </c>
      <c r="C3036" s="6">
        <v>1</v>
      </c>
      <c r="D3036" s="5" t="str">
        <f>IF(A3036="",D3035,VLOOKUP(A3036,Лист2!B:C,2,0))</f>
        <v xml:space="preserve"> Callithrix jacchus (White-tufted-ear marmoset).</v>
      </c>
      <c r="E3036" s="5" t="str">
        <f>IF(A3036="",E3035,VLOOKUP(A3036,Лист6!A:B,2,0))</f>
        <v>Eukaryota</v>
      </c>
      <c r="F3036" s="5" t="str">
        <f>IF(A3036="",F3035,VLOOKUP(A3036,Лист6!A:C,3,0))</f>
        <v xml:space="preserve"> Metazoa</v>
      </c>
      <c r="G3036" s="5" t="str">
        <f>IF(A3036="",G3035,VLOOKUP(A3036,Лист6!A:D,4,0))</f>
        <v xml:space="preserve"> Chordata</v>
      </c>
      <c r="H3036" s="5">
        <f>IF(A3036="",H3035,VLOOKUP(A3036,Лист1!B:C,2,0))</f>
        <v>105</v>
      </c>
      <c r="CI3036" s="5" t="str">
        <f>VLOOKUP(A3036,Лист2!B:C,2,0)</f>
        <v xml:space="preserve"> Callithrix jacchus (White-tufted-ear marmoset).</v>
      </c>
    </row>
    <row r="3037" spans="1:87">
      <c r="A3037" s="2" t="s">
        <v>4363</v>
      </c>
      <c r="B3037" s="2" t="s">
        <v>10</v>
      </c>
      <c r="C3037" s="6">
        <v>1</v>
      </c>
      <c r="D3037" s="5" t="str">
        <f>IF(A3037="",D3036,VLOOKUP(A3037,Лист2!B:C,2,0))</f>
        <v xml:space="preserve"> Macaca mulatta (Rhesus macaque).</v>
      </c>
      <c r="E3037" s="5" t="str">
        <f>IF(A3037="",E3036,VLOOKUP(A3037,Лист6!A:B,2,0))</f>
        <v>Eukaryota</v>
      </c>
      <c r="F3037" s="5" t="str">
        <f>IF(A3037="",F3036,VLOOKUP(A3037,Лист6!A:C,3,0))</f>
        <v xml:space="preserve"> Metazoa</v>
      </c>
      <c r="G3037" s="5" t="str">
        <f>IF(A3037="",G3036,VLOOKUP(A3037,Лист6!A:D,4,0))</f>
        <v xml:space="preserve"> Chordata</v>
      </c>
      <c r="H3037" s="5">
        <f>IF(A3037="",H3036,VLOOKUP(A3037,Лист1!B:C,2,0))</f>
        <v>105</v>
      </c>
      <c r="CI3037" s="5" t="str">
        <f>VLOOKUP(A3037,Лист2!B:C,2,0)</f>
        <v xml:space="preserve"> Macaca mulatta (Rhesus macaque).</v>
      </c>
    </row>
    <row r="3038" spans="1:87">
      <c r="A3038" s="2" t="s">
        <v>4365</v>
      </c>
      <c r="B3038" s="2" t="s">
        <v>10</v>
      </c>
      <c r="C3038" s="6">
        <v>1</v>
      </c>
      <c r="D3038" s="5" t="str">
        <f>IF(A3038="",D3037,VLOOKUP(A3038,Лист2!B:C,2,0))</f>
        <v xml:space="preserve"> Macaca mulatta (Rhesus macaque).</v>
      </c>
      <c r="E3038" s="5" t="str">
        <f>IF(A3038="",E3037,VLOOKUP(A3038,Лист6!A:B,2,0))</f>
        <v>Eukaryota</v>
      </c>
      <c r="F3038" s="5" t="str">
        <f>IF(A3038="",F3037,VLOOKUP(A3038,Лист6!A:C,3,0))</f>
        <v xml:space="preserve"> Metazoa</v>
      </c>
      <c r="G3038" s="5" t="str">
        <f>IF(A3038="",G3037,VLOOKUP(A3038,Лист6!A:D,4,0))</f>
        <v xml:space="preserve"> Chordata</v>
      </c>
      <c r="H3038" s="5">
        <f>IF(A3038="",H3037,VLOOKUP(A3038,Лист1!B:C,2,0))</f>
        <v>105</v>
      </c>
      <c r="CI3038" s="5" t="str">
        <f>VLOOKUP(A3038,Лист2!B:C,2,0)</f>
        <v xml:space="preserve"> Macaca mulatta (Rhesus macaque).</v>
      </c>
    </row>
    <row r="3039" spans="1:87">
      <c r="A3039" s="2" t="s">
        <v>4367</v>
      </c>
      <c r="B3039" s="2" t="s">
        <v>10</v>
      </c>
      <c r="C3039" s="6">
        <v>1</v>
      </c>
      <c r="D3039" s="5" t="str">
        <f>IF(A3039="",D3038,VLOOKUP(A3039,Лист2!B:C,2,0))</f>
        <v xml:space="preserve"> Equus caballus (Horse).</v>
      </c>
      <c r="E3039" s="5" t="str">
        <f>IF(A3039="",E3038,VLOOKUP(A3039,Лист6!A:B,2,0))</f>
        <v>Eukaryota</v>
      </c>
      <c r="F3039" s="5" t="str">
        <f>IF(A3039="",F3038,VLOOKUP(A3039,Лист6!A:C,3,0))</f>
        <v xml:space="preserve"> Metazoa</v>
      </c>
      <c r="G3039" s="5" t="str">
        <f>IF(A3039="",G3038,VLOOKUP(A3039,Лист6!A:D,4,0))</f>
        <v xml:space="preserve"> Chordata</v>
      </c>
      <c r="H3039" s="5">
        <f>IF(A3039="",H3038,VLOOKUP(A3039,Лист1!B:C,2,0))</f>
        <v>105</v>
      </c>
      <c r="CI3039" s="5" t="str">
        <f>VLOOKUP(A3039,Лист2!B:C,2,0)</f>
        <v xml:space="preserve"> Equus caballus (Horse).</v>
      </c>
    </row>
    <row r="3040" spans="1:87">
      <c r="A3040" s="2" t="s">
        <v>4369</v>
      </c>
      <c r="B3040" s="2" t="s">
        <v>10</v>
      </c>
      <c r="C3040" s="6">
        <v>1</v>
      </c>
      <c r="D3040" s="5" t="str">
        <f>IF(A3040="",D3039,VLOOKUP(A3040,Лист2!B:C,2,0))</f>
        <v xml:space="preserve"> Ornithorhynchus anatinus (Duckbill platypus).</v>
      </c>
      <c r="E3040" s="5" t="str">
        <f>IF(A3040="",E3039,VLOOKUP(A3040,Лист6!A:B,2,0))</f>
        <v>Eukaryota</v>
      </c>
      <c r="F3040" s="5" t="str">
        <f>IF(A3040="",F3039,VLOOKUP(A3040,Лист6!A:C,3,0))</f>
        <v xml:space="preserve"> Metazoa</v>
      </c>
      <c r="G3040" s="5" t="str">
        <f>IF(A3040="",G3039,VLOOKUP(A3040,Лист6!A:D,4,0))</f>
        <v xml:space="preserve"> Chordata</v>
      </c>
      <c r="H3040" s="5">
        <f>IF(A3040="",H3039,VLOOKUP(A3040,Лист1!B:C,2,0))</f>
        <v>105</v>
      </c>
      <c r="CI3040" s="5" t="str">
        <f>VLOOKUP(A3040,Лист2!B:C,2,0)</f>
        <v xml:space="preserve"> Ornithorhynchus anatinus (Duckbill platypus).</v>
      </c>
    </row>
    <row r="3041" spans="1:87">
      <c r="A3041" s="2" t="s">
        <v>4371</v>
      </c>
      <c r="B3041" s="2" t="s">
        <v>10</v>
      </c>
      <c r="C3041" s="6">
        <v>1</v>
      </c>
      <c r="D3041" s="5" t="str">
        <f>IF(A3041="",D3040,VLOOKUP(A3041,Лист2!B:C,2,0))</f>
        <v xml:space="preserve"> Macaca mulatta (Rhesus macaque).</v>
      </c>
      <c r="E3041" s="5" t="str">
        <f>IF(A3041="",E3040,VLOOKUP(A3041,Лист6!A:B,2,0))</f>
        <v>Eukaryota</v>
      </c>
      <c r="F3041" s="5" t="str">
        <f>IF(A3041="",F3040,VLOOKUP(A3041,Лист6!A:C,3,0))</f>
        <v xml:space="preserve"> Metazoa</v>
      </c>
      <c r="G3041" s="5" t="str">
        <f>IF(A3041="",G3040,VLOOKUP(A3041,Лист6!A:D,4,0))</f>
        <v xml:space="preserve"> Chordata</v>
      </c>
      <c r="H3041" s="5">
        <f>IF(A3041="",H3040,VLOOKUP(A3041,Лист1!B:C,2,0))</f>
        <v>102</v>
      </c>
      <c r="CI3041" s="5" t="str">
        <f>VLOOKUP(A3041,Лист2!B:C,2,0)</f>
        <v xml:space="preserve"> Macaca mulatta (Rhesus macaque).</v>
      </c>
    </row>
    <row r="3042" spans="1:87">
      <c r="A3042" s="2" t="s">
        <v>4373</v>
      </c>
      <c r="B3042" s="2" t="s">
        <v>10</v>
      </c>
      <c r="C3042" s="6">
        <v>1</v>
      </c>
      <c r="D3042" s="5" t="str">
        <f>IF(A3042="",D3041,VLOOKUP(A3042,Лист2!B:C,2,0))</f>
        <v xml:space="preserve"> Macaca mulatta (Rhesus macaque).</v>
      </c>
      <c r="E3042" s="5" t="str">
        <f>IF(A3042="",E3041,VLOOKUP(A3042,Лист6!A:B,2,0))</f>
        <v>Eukaryota</v>
      </c>
      <c r="F3042" s="5" t="str">
        <f>IF(A3042="",F3041,VLOOKUP(A3042,Лист6!A:C,3,0))</f>
        <v xml:space="preserve"> Metazoa</v>
      </c>
      <c r="G3042" s="5" t="str">
        <f>IF(A3042="",G3041,VLOOKUP(A3042,Лист6!A:D,4,0))</f>
        <v xml:space="preserve"> Chordata</v>
      </c>
      <c r="H3042" s="5">
        <f>IF(A3042="",H3041,VLOOKUP(A3042,Лист1!B:C,2,0))</f>
        <v>104</v>
      </c>
      <c r="CI3042" s="5" t="str">
        <f>VLOOKUP(A3042,Лист2!B:C,2,0)</f>
        <v xml:space="preserve"> Macaca mulatta (Rhesus macaque).</v>
      </c>
    </row>
    <row r="3043" spans="1:87">
      <c r="A3043" s="2" t="s">
        <v>4375</v>
      </c>
      <c r="B3043" s="2" t="s">
        <v>10</v>
      </c>
      <c r="C3043" s="6">
        <v>1</v>
      </c>
      <c r="D3043" s="5" t="str">
        <f>IF(A3043="",D3042,VLOOKUP(A3043,Лист2!B:C,2,0))</f>
        <v xml:space="preserve"> Macaca mulatta (Rhesus macaque).</v>
      </c>
      <c r="E3043" s="5" t="str">
        <f>IF(A3043="",E3042,VLOOKUP(A3043,Лист6!A:B,2,0))</f>
        <v>Eukaryota</v>
      </c>
      <c r="F3043" s="5" t="str">
        <f>IF(A3043="",F3042,VLOOKUP(A3043,Лист6!A:C,3,0))</f>
        <v xml:space="preserve"> Metazoa</v>
      </c>
      <c r="G3043" s="5" t="str">
        <f>IF(A3043="",G3042,VLOOKUP(A3043,Лист6!A:D,4,0))</f>
        <v xml:space="preserve"> Chordata</v>
      </c>
      <c r="H3043" s="5">
        <f>IF(A3043="",H3042,VLOOKUP(A3043,Лист1!B:C,2,0))</f>
        <v>105</v>
      </c>
      <c r="CI3043" s="5" t="str">
        <f>VLOOKUP(A3043,Лист2!B:C,2,0)</f>
        <v xml:space="preserve"> Macaca mulatta (Rhesus macaque).</v>
      </c>
    </row>
    <row r="3044" spans="1:87">
      <c r="A3044" s="2" t="s">
        <v>4377</v>
      </c>
      <c r="B3044" s="2" t="s">
        <v>10</v>
      </c>
      <c r="C3044" s="6">
        <v>1</v>
      </c>
      <c r="D3044" s="5" t="str">
        <f>IF(A3044="",D3043,VLOOKUP(A3044,Лист2!B:C,2,0))</f>
        <v xml:space="preserve"> Macaca mulatta (Rhesus macaque).</v>
      </c>
      <c r="E3044" s="5" t="str">
        <f>IF(A3044="",E3043,VLOOKUP(A3044,Лист6!A:B,2,0))</f>
        <v>Eukaryota</v>
      </c>
      <c r="F3044" s="5" t="str">
        <f>IF(A3044="",F3043,VLOOKUP(A3044,Лист6!A:C,3,0))</f>
        <v xml:space="preserve"> Metazoa</v>
      </c>
      <c r="G3044" s="5" t="str">
        <f>IF(A3044="",G3043,VLOOKUP(A3044,Лист6!A:D,4,0))</f>
        <v xml:space="preserve"> Chordata</v>
      </c>
      <c r="H3044" s="5">
        <f>IF(A3044="",H3043,VLOOKUP(A3044,Лист1!B:C,2,0))</f>
        <v>105</v>
      </c>
      <c r="CI3044" s="5" t="str">
        <f>VLOOKUP(A3044,Лист2!B:C,2,0)</f>
        <v xml:space="preserve"> Macaca mulatta (Rhesus macaque).</v>
      </c>
    </row>
    <row r="3045" spans="1:87">
      <c r="A3045" s="2" t="s">
        <v>4379</v>
      </c>
      <c r="B3045" s="2" t="s">
        <v>10</v>
      </c>
      <c r="C3045" s="6">
        <v>1</v>
      </c>
      <c r="D3045" s="5" t="str">
        <f>IF(A3045="",D3044,VLOOKUP(A3045,Лист2!B:C,2,0))</f>
        <v xml:space="preserve"> Macaca mulatta (Rhesus macaque).</v>
      </c>
      <c r="E3045" s="5" t="str">
        <f>IF(A3045="",E3044,VLOOKUP(A3045,Лист6!A:B,2,0))</f>
        <v>Eukaryota</v>
      </c>
      <c r="F3045" s="5" t="str">
        <f>IF(A3045="",F3044,VLOOKUP(A3045,Лист6!A:C,3,0))</f>
        <v xml:space="preserve"> Metazoa</v>
      </c>
      <c r="G3045" s="5" t="str">
        <f>IF(A3045="",G3044,VLOOKUP(A3045,Лист6!A:D,4,0))</f>
        <v xml:space="preserve"> Chordata</v>
      </c>
      <c r="H3045" s="5">
        <f>IF(A3045="",H3044,VLOOKUP(A3045,Лист1!B:C,2,0))</f>
        <v>107</v>
      </c>
      <c r="CI3045" s="5" t="str">
        <f>VLOOKUP(A3045,Лист2!B:C,2,0)</f>
        <v xml:space="preserve"> Macaca mulatta (Rhesus macaque).</v>
      </c>
    </row>
    <row r="3046" spans="1:87">
      <c r="A3046" s="2" t="s">
        <v>4381</v>
      </c>
      <c r="B3046" s="2" t="s">
        <v>10</v>
      </c>
      <c r="C3046" s="6">
        <v>1</v>
      </c>
      <c r="D3046" s="5" t="str">
        <f>IF(A3046="",D3045,VLOOKUP(A3046,Лист2!B:C,2,0))</f>
        <v xml:space="preserve"> Callithrix jacchus (White-tufted-ear marmoset).</v>
      </c>
      <c r="E3046" s="5" t="str">
        <f>IF(A3046="",E3045,VLOOKUP(A3046,Лист6!A:B,2,0))</f>
        <v>Eukaryota</v>
      </c>
      <c r="F3046" s="5" t="str">
        <f>IF(A3046="",F3045,VLOOKUP(A3046,Лист6!A:C,3,0))</f>
        <v xml:space="preserve"> Metazoa</v>
      </c>
      <c r="G3046" s="5" t="str">
        <f>IF(A3046="",G3045,VLOOKUP(A3046,Лист6!A:D,4,0))</f>
        <v xml:space="preserve"> Chordata</v>
      </c>
      <c r="H3046" s="5">
        <f>IF(A3046="",H3045,VLOOKUP(A3046,Лист1!B:C,2,0))</f>
        <v>105</v>
      </c>
      <c r="CI3046" s="5" t="str">
        <f>VLOOKUP(A3046,Лист2!B:C,2,0)</f>
        <v xml:space="preserve"> Callithrix jacchus (White-tufted-ear marmoset).</v>
      </c>
    </row>
    <row r="3047" spans="1:87">
      <c r="A3047" s="2" t="s">
        <v>4383</v>
      </c>
      <c r="B3047" s="2" t="s">
        <v>10</v>
      </c>
      <c r="C3047" s="6">
        <v>1</v>
      </c>
      <c r="D3047" s="5" t="str">
        <f>IF(A3047="",D3046,VLOOKUP(A3047,Лист2!B:C,2,0))</f>
        <v xml:space="preserve"> Bradyrhizobiaceae bacterium SG-6C.</v>
      </c>
      <c r="E3047" s="5" t="str">
        <f>IF(A3047="",E3046,VLOOKUP(A3047,Лист6!A:B,2,0))</f>
        <v>Bacteria</v>
      </c>
      <c r="F3047" s="5" t="str">
        <f>IF(A3047="",F3046,VLOOKUP(A3047,Лист6!A:C,3,0))</f>
        <v xml:space="preserve"> Proteobacteria</v>
      </c>
      <c r="G3047" s="5" t="str">
        <f>IF(A3047="",G3046,VLOOKUP(A3047,Лист6!A:D,4,0))</f>
        <v xml:space="preserve"> Alphaproteobacteria</v>
      </c>
      <c r="H3047" s="5">
        <f>IF(A3047="",H3046,VLOOKUP(A3047,Лист1!B:C,2,0))</f>
        <v>110</v>
      </c>
      <c r="CI3047" s="5" t="str">
        <f>VLOOKUP(A3047,Лист2!B:C,2,0)</f>
        <v xml:space="preserve"> Bradyrhizobiaceae bacterium SG-6C.</v>
      </c>
    </row>
    <row r="3048" spans="1:87">
      <c r="A3048" s="2" t="s">
        <v>4385</v>
      </c>
      <c r="B3048" s="2" t="s">
        <v>10</v>
      </c>
      <c r="C3048" s="6">
        <v>1</v>
      </c>
      <c r="D3048" s="5" t="str">
        <f>IF(A3048="",D3047,VLOOKUP(A3048,Лист2!B:C,2,0))</f>
        <v xml:space="preserve"> Bradyrhizobiaceae bacterium SG-6C.</v>
      </c>
      <c r="E3048" s="5" t="str">
        <f>IF(A3048="",E3047,VLOOKUP(A3048,Лист6!A:B,2,0))</f>
        <v>Bacteria</v>
      </c>
      <c r="F3048" s="5" t="str">
        <f>IF(A3048="",F3047,VLOOKUP(A3048,Лист6!A:C,3,0))</f>
        <v xml:space="preserve"> Proteobacteria</v>
      </c>
      <c r="G3048" s="5" t="str">
        <f>IF(A3048="",G3047,VLOOKUP(A3048,Лист6!A:D,4,0))</f>
        <v xml:space="preserve"> Alphaproteobacteria</v>
      </c>
      <c r="H3048" s="5">
        <f>IF(A3048="",H3047,VLOOKUP(A3048,Лист1!B:C,2,0))</f>
        <v>183</v>
      </c>
      <c r="CI3048" s="5" t="str">
        <f>VLOOKUP(A3048,Лист2!B:C,2,0)</f>
        <v xml:space="preserve"> Bradyrhizobiaceae bacterium SG-6C.</v>
      </c>
    </row>
    <row r="3049" spans="1:87">
      <c r="A3049" s="2" t="s">
        <v>4387</v>
      </c>
      <c r="B3049" s="2" t="s">
        <v>10</v>
      </c>
      <c r="C3049" s="6">
        <v>1</v>
      </c>
      <c r="D3049" s="5" t="str">
        <f>IF(A3049="",D3048,VLOOKUP(A3049,Лист2!B:C,2,0))</f>
        <v xml:space="preserve"> Bradyrhizobiaceae bacterium SG-6C.</v>
      </c>
      <c r="E3049" s="5" t="str">
        <f>IF(A3049="",E3048,VLOOKUP(A3049,Лист6!A:B,2,0))</f>
        <v>Bacteria</v>
      </c>
      <c r="F3049" s="5" t="str">
        <f>IF(A3049="",F3048,VLOOKUP(A3049,Лист6!A:C,3,0))</f>
        <v xml:space="preserve"> Proteobacteria</v>
      </c>
      <c r="G3049" s="5" t="str">
        <f>IF(A3049="",G3048,VLOOKUP(A3049,Лист6!A:D,4,0))</f>
        <v xml:space="preserve"> Alphaproteobacteria</v>
      </c>
      <c r="H3049" s="5">
        <f>IF(A3049="",H3048,VLOOKUP(A3049,Лист1!B:C,2,0))</f>
        <v>415</v>
      </c>
      <c r="CI3049" s="5" t="str">
        <f>VLOOKUP(A3049,Лист2!B:C,2,0)</f>
        <v xml:space="preserve"> Bradyrhizobiaceae bacterium SG-6C.</v>
      </c>
    </row>
    <row r="3050" spans="1:87">
      <c r="A3050" s="7"/>
      <c r="B3050" s="8" t="s">
        <v>1576</v>
      </c>
      <c r="C3050" s="9">
        <v>4</v>
      </c>
      <c r="D3050" s="5" t="str">
        <f>IF(A3050="",D3049,VLOOKUP(A3050,Лист2!B:C,2,0))</f>
        <v xml:space="preserve"> Bradyrhizobiaceae bacterium SG-6C.</v>
      </c>
      <c r="E3050" s="5" t="str">
        <f>IF(A3050="",E3049,VLOOKUP(A3050,Лист6!A:B,2,0))</f>
        <v>Bacteria</v>
      </c>
      <c r="F3050" s="5" t="str">
        <f>IF(A3050="",F3049,VLOOKUP(A3050,Лист6!A:C,3,0))</f>
        <v xml:space="preserve"> Proteobacteria</v>
      </c>
      <c r="G3050" s="5" t="str">
        <f>IF(A3050="",G3049,VLOOKUP(A3050,Лист6!A:D,4,0))</f>
        <v xml:space="preserve"> Alphaproteobacteria</v>
      </c>
      <c r="H3050" s="5">
        <f>IF(A3050="",H3049,VLOOKUP(A3050,Лист1!B:C,2,0))</f>
        <v>415</v>
      </c>
      <c r="CI3050" s="5" t="e">
        <f>VLOOKUP(A3050,Лист2!B:C,2,0)</f>
        <v>#N/A</v>
      </c>
    </row>
    <row r="3051" spans="1:87">
      <c r="A3051" s="2" t="s">
        <v>4389</v>
      </c>
      <c r="B3051" s="2" t="s">
        <v>10</v>
      </c>
      <c r="C3051" s="6">
        <v>1</v>
      </c>
      <c r="D3051" s="5" t="str">
        <f>IF(A3051="",D3050,VLOOKUP(A3051,Лист2!B:C,2,0))</f>
        <v xml:space="preserve"> Bradyrhizobiaceae bacterium SG-6C.</v>
      </c>
      <c r="E3051" s="5" t="str">
        <f>IF(A3051="",E3050,VLOOKUP(A3051,Лист6!A:B,2,0))</f>
        <v>Bacteria</v>
      </c>
      <c r="F3051" s="5" t="str">
        <f>IF(A3051="",F3050,VLOOKUP(A3051,Лист6!A:C,3,0))</f>
        <v xml:space="preserve"> Proteobacteria</v>
      </c>
      <c r="G3051" s="5" t="str">
        <f>IF(A3051="",G3050,VLOOKUP(A3051,Лист6!A:D,4,0))</f>
        <v xml:space="preserve"> Alphaproteobacteria</v>
      </c>
      <c r="H3051" s="5">
        <f>IF(A3051="",H3050,VLOOKUP(A3051,Лист1!B:C,2,0))</f>
        <v>1188</v>
      </c>
      <c r="CI3051" s="5" t="str">
        <f>VLOOKUP(A3051,Лист2!B:C,2,0)</f>
        <v xml:space="preserve"> Bradyrhizobiaceae bacterium SG-6C.</v>
      </c>
    </row>
    <row r="3052" spans="1:87">
      <c r="A3052" s="7"/>
      <c r="B3052" s="8" t="s">
        <v>586</v>
      </c>
      <c r="C3052" s="9">
        <v>3</v>
      </c>
      <c r="D3052" s="5" t="str">
        <f>IF(A3052="",D3051,VLOOKUP(A3052,Лист2!B:C,2,0))</f>
        <v xml:space="preserve"> Bradyrhizobiaceae bacterium SG-6C.</v>
      </c>
      <c r="E3052" s="5" t="str">
        <f>IF(A3052="",E3051,VLOOKUP(A3052,Лист6!A:B,2,0))</f>
        <v>Bacteria</v>
      </c>
      <c r="F3052" s="5" t="str">
        <f>IF(A3052="",F3051,VLOOKUP(A3052,Лист6!A:C,3,0))</f>
        <v xml:space="preserve"> Proteobacteria</v>
      </c>
      <c r="G3052" s="5" t="str">
        <f>IF(A3052="",G3051,VLOOKUP(A3052,Лист6!A:D,4,0))</f>
        <v xml:space="preserve"> Alphaproteobacteria</v>
      </c>
      <c r="H3052" s="5">
        <f>IF(A3052="",H3051,VLOOKUP(A3052,Лист1!B:C,2,0))</f>
        <v>1188</v>
      </c>
      <c r="CI3052" s="5" t="e">
        <f>VLOOKUP(A3052,Лист2!B:C,2,0)</f>
        <v>#N/A</v>
      </c>
    </row>
    <row r="3053" spans="1:87">
      <c r="A3053" s="7"/>
      <c r="B3053" s="8" t="s">
        <v>20</v>
      </c>
      <c r="C3053" s="9">
        <v>1</v>
      </c>
      <c r="D3053" s="5" t="str">
        <f>IF(A3053="",D3052,VLOOKUP(A3053,Лист2!B:C,2,0))</f>
        <v xml:space="preserve"> Bradyrhizobiaceae bacterium SG-6C.</v>
      </c>
      <c r="E3053" s="5" t="str">
        <f>IF(A3053="",E3052,VLOOKUP(A3053,Лист6!A:B,2,0))</f>
        <v>Bacteria</v>
      </c>
      <c r="F3053" s="5" t="str">
        <f>IF(A3053="",F3052,VLOOKUP(A3053,Лист6!A:C,3,0))</f>
        <v xml:space="preserve"> Proteobacteria</v>
      </c>
      <c r="G3053" s="5" t="str">
        <f>IF(A3053="",G3052,VLOOKUP(A3053,Лист6!A:D,4,0))</f>
        <v xml:space="preserve"> Alphaproteobacteria</v>
      </c>
      <c r="H3053" s="5">
        <f>IF(A3053="",H3052,VLOOKUP(A3053,Лист1!B:C,2,0))</f>
        <v>1188</v>
      </c>
      <c r="CI3053" s="5" t="e">
        <f>VLOOKUP(A3053,Лист2!B:C,2,0)</f>
        <v>#N/A</v>
      </c>
    </row>
    <row r="3054" spans="1:87">
      <c r="A3054" s="2" t="s">
        <v>4391</v>
      </c>
      <c r="B3054" s="2" t="s">
        <v>10</v>
      </c>
      <c r="C3054" s="6">
        <v>1</v>
      </c>
      <c r="D3054" s="5" t="str">
        <f>IF(A3054="",D3053,VLOOKUP(A3054,Лист2!B:C,2,0))</f>
        <v xml:space="preserve"> Bradyrhizobiaceae bacterium SG-6C.</v>
      </c>
      <c r="E3054" s="5" t="str">
        <f>IF(A3054="",E3053,VLOOKUP(A3054,Лист6!A:B,2,0))</f>
        <v>Bacteria</v>
      </c>
      <c r="F3054" s="5" t="str">
        <f>IF(A3054="",F3053,VLOOKUP(A3054,Лист6!A:C,3,0))</f>
        <v xml:space="preserve"> Proteobacteria</v>
      </c>
      <c r="G3054" s="5" t="str">
        <f>IF(A3054="",G3053,VLOOKUP(A3054,Лист6!A:D,4,0))</f>
        <v xml:space="preserve"> Alphaproteobacteria</v>
      </c>
      <c r="H3054" s="5">
        <f>IF(A3054="",H3053,VLOOKUP(A3054,Лист1!B:C,2,0))</f>
        <v>130</v>
      </c>
      <c r="CI3054" s="5" t="str">
        <f>VLOOKUP(A3054,Лист2!B:C,2,0)</f>
        <v xml:space="preserve"> Bradyrhizobiaceae bacterium SG-6C.</v>
      </c>
    </row>
    <row r="3055" spans="1:87">
      <c r="A3055" s="2" t="s">
        <v>4393</v>
      </c>
      <c r="B3055" s="2" t="s">
        <v>10</v>
      </c>
      <c r="C3055" s="6">
        <v>1</v>
      </c>
      <c r="D3055" s="5" t="str">
        <f>IF(A3055="",D3054,VLOOKUP(A3055,Лист2!B:C,2,0))</f>
        <v xml:space="preserve"> Bradyrhizobiaceae bacterium SG-6C.</v>
      </c>
      <c r="E3055" s="5" t="str">
        <f>IF(A3055="",E3054,VLOOKUP(A3055,Лист6!A:B,2,0))</f>
        <v>Bacteria</v>
      </c>
      <c r="F3055" s="5" t="str">
        <f>IF(A3055="",F3054,VLOOKUP(A3055,Лист6!A:C,3,0))</f>
        <v xml:space="preserve"> Proteobacteria</v>
      </c>
      <c r="G3055" s="5" t="str">
        <f>IF(A3055="",G3054,VLOOKUP(A3055,Лист6!A:D,4,0))</f>
        <v xml:space="preserve"> Alphaproteobacteria</v>
      </c>
      <c r="H3055" s="5">
        <f>IF(A3055="",H3054,VLOOKUP(A3055,Лист1!B:C,2,0))</f>
        <v>305</v>
      </c>
      <c r="CI3055" s="5" t="str">
        <f>VLOOKUP(A3055,Лист2!B:C,2,0)</f>
        <v xml:space="preserve"> Bradyrhizobiaceae bacterium SG-6C.</v>
      </c>
    </row>
    <row r="3056" spans="1:87">
      <c r="A3056" s="7"/>
      <c r="B3056" s="8" t="s">
        <v>20</v>
      </c>
      <c r="C3056" s="9">
        <v>1</v>
      </c>
      <c r="D3056" s="5" t="str">
        <f>IF(A3056="",D3055,VLOOKUP(A3056,Лист2!B:C,2,0))</f>
        <v xml:space="preserve"> Bradyrhizobiaceae bacterium SG-6C.</v>
      </c>
      <c r="E3056" s="5" t="str">
        <f>IF(A3056="",E3055,VLOOKUP(A3056,Лист6!A:B,2,0))</f>
        <v>Bacteria</v>
      </c>
      <c r="F3056" s="5" t="str">
        <f>IF(A3056="",F3055,VLOOKUP(A3056,Лист6!A:C,3,0))</f>
        <v xml:space="preserve"> Proteobacteria</v>
      </c>
      <c r="G3056" s="5" t="str">
        <f>IF(A3056="",G3055,VLOOKUP(A3056,Лист6!A:D,4,0))</f>
        <v xml:space="preserve"> Alphaproteobacteria</v>
      </c>
      <c r="H3056" s="5">
        <f>IF(A3056="",H3055,VLOOKUP(A3056,Лист1!B:C,2,0))</f>
        <v>305</v>
      </c>
      <c r="CI3056" s="5" t="e">
        <f>VLOOKUP(A3056,Лист2!B:C,2,0)</f>
        <v>#N/A</v>
      </c>
    </row>
    <row r="3057" spans="1:87">
      <c r="A3057" s="2" t="s">
        <v>4395</v>
      </c>
      <c r="B3057" s="2" t="s">
        <v>10</v>
      </c>
      <c r="C3057" s="6">
        <v>1</v>
      </c>
      <c r="D3057" s="5" t="str">
        <f>IF(A3057="",D3056,VLOOKUP(A3057,Лист2!B:C,2,0))</f>
        <v xml:space="preserve"> Sordaria macrospora (strain ATCC MYA-333 / DSM 997 / K(L3346) / K-hell).</v>
      </c>
      <c r="E3057" s="5" t="str">
        <f>IF(A3057="",E3056,VLOOKUP(A3057,Лист6!A:B,2,0))</f>
        <v>Eukaryota</v>
      </c>
      <c r="F3057" s="5" t="str">
        <f>IF(A3057="",F3056,VLOOKUP(A3057,Лист6!A:C,3,0))</f>
        <v xml:space="preserve"> Fungi</v>
      </c>
      <c r="G3057" s="5" t="str">
        <f>IF(A3057="",G3056,VLOOKUP(A3057,Лист6!A:D,4,0))</f>
        <v xml:space="preserve"> Dikarya</v>
      </c>
      <c r="H3057" s="5">
        <f>IF(A3057="",H3056,VLOOKUP(A3057,Лист1!B:C,2,0))</f>
        <v>108</v>
      </c>
      <c r="CI3057" s="5" t="str">
        <f>VLOOKUP(A3057,Лист2!B:C,2,0)</f>
        <v xml:space="preserve"> Sordaria macrospora (strain ATCC MYA-333 / DSM 997 / K(L3346) / K-hell).</v>
      </c>
    </row>
    <row r="3058" spans="1:87">
      <c r="A3058" s="2" t="s">
        <v>4397</v>
      </c>
      <c r="B3058" s="2" t="s">
        <v>10</v>
      </c>
      <c r="C3058" s="6">
        <v>1</v>
      </c>
      <c r="D3058" s="5" t="str">
        <f>IF(A3058="",D3057,VLOOKUP(A3058,Лист2!B:C,2,0))</f>
        <v xml:space="preserve"> Methanosalsum zhilinae (strain DSM 4017 / NBRC 107636 / OCM 62 / WeN5) (Methanohalophilus zhilinae).</v>
      </c>
      <c r="E3058" s="5" t="str">
        <f>IF(A3058="",E3057,VLOOKUP(A3058,Лист6!A:B,2,0))</f>
        <v>Archaea</v>
      </c>
      <c r="F3058" s="5" t="str">
        <f>IF(A3058="",F3057,VLOOKUP(A3058,Лист6!A:C,3,0))</f>
        <v xml:space="preserve"> Euryarchaeota</v>
      </c>
      <c r="G3058" s="5" t="str">
        <f>IF(A3058="",G3057,VLOOKUP(A3058,Лист6!A:D,4,0))</f>
        <v xml:space="preserve"> Methanomicrobia</v>
      </c>
      <c r="H3058" s="5">
        <f>IF(A3058="",H3057,VLOOKUP(A3058,Лист1!B:C,2,0))</f>
        <v>168</v>
      </c>
      <c r="CI3058" s="5" t="str">
        <f>VLOOKUP(A3058,Лист2!B:C,2,0)</f>
        <v xml:space="preserve"> Methanosalsum zhilinae (strain DSM 4017 / NBRC 107636 / OCM 62 / WeN5) (Methanohalophilus zhilinae).</v>
      </c>
    </row>
    <row r="3059" spans="1:87">
      <c r="A3059" s="2" t="s">
        <v>4399</v>
      </c>
      <c r="B3059" s="2" t="s">
        <v>10</v>
      </c>
      <c r="C3059" s="6">
        <v>1</v>
      </c>
      <c r="D3059" s="5" t="str">
        <f>IF(A3059="",D3058,VLOOKUP(A3059,Лист2!B:C,2,0))</f>
        <v xml:space="preserve"> Midichloria mitochondrii (strain IricVA).</v>
      </c>
      <c r="E3059" s="5" t="str">
        <f>IF(A3059="",E3058,VLOOKUP(A3059,Лист6!A:B,2,0))</f>
        <v>Bacteria</v>
      </c>
      <c r="F3059" s="5" t="str">
        <f>IF(A3059="",F3058,VLOOKUP(A3059,Лист6!A:C,3,0))</f>
        <v xml:space="preserve"> Proteobacteria</v>
      </c>
      <c r="G3059" s="5" t="str">
        <f>IF(A3059="",G3058,VLOOKUP(A3059,Лист6!A:D,4,0))</f>
        <v xml:space="preserve"> Alphaproteobacteria</v>
      </c>
      <c r="H3059" s="5">
        <f>IF(A3059="",H3058,VLOOKUP(A3059,Лист1!B:C,2,0))</f>
        <v>118</v>
      </c>
      <c r="CI3059" s="5" t="str">
        <f>VLOOKUP(A3059,Лист2!B:C,2,0)</f>
        <v xml:space="preserve"> Midichloria mitochondrii (strain IricVA).</v>
      </c>
    </row>
    <row r="3060" spans="1:87">
      <c r="A3060" s="2" t="s">
        <v>4401</v>
      </c>
      <c r="B3060" s="2" t="s">
        <v>10</v>
      </c>
      <c r="C3060" s="6">
        <v>2</v>
      </c>
      <c r="D3060" s="5" t="str">
        <f>IF(A3060="",D3059,VLOOKUP(A3060,Лист2!B:C,2,0))</f>
        <v xml:space="preserve"> Vibrio anguillarum (strain ATCC 68554 / 775) (Listonella anguillarum).</v>
      </c>
      <c r="E3060" s="5" t="str">
        <f>IF(A3060="",E3059,VLOOKUP(A3060,Лист6!A:B,2,0))</f>
        <v>Bacteria</v>
      </c>
      <c r="F3060" s="5" t="str">
        <f>IF(A3060="",F3059,VLOOKUP(A3060,Лист6!A:C,3,0))</f>
        <v xml:space="preserve"> Proteobacteria</v>
      </c>
      <c r="G3060" s="5" t="str">
        <f>IF(A3060="",G3059,VLOOKUP(A3060,Лист6!A:D,4,0))</f>
        <v xml:space="preserve"> Gammaproteobacteria</v>
      </c>
      <c r="H3060" s="5">
        <f>IF(A3060="",H3059,VLOOKUP(A3060,Лист1!B:C,2,0))</f>
        <v>205</v>
      </c>
      <c r="CI3060" s="5" t="str">
        <f>VLOOKUP(A3060,Лист2!B:C,2,0)</f>
        <v xml:space="preserve"> Vibrio anguillarum (strain ATCC 68554 / 775) (Listonella anguillarum).</v>
      </c>
    </row>
    <row r="3061" spans="1:87">
      <c r="A3061" s="2" t="s">
        <v>4403</v>
      </c>
      <c r="B3061" s="2" t="s">
        <v>10</v>
      </c>
      <c r="C3061" s="6">
        <v>1</v>
      </c>
      <c r="D3061" s="5" t="str">
        <f>IF(A3061="",D3060,VLOOKUP(A3061,Лист2!B:C,2,0))</f>
        <v xml:space="preserve"> Vibrio anguillarum (strain ATCC 68554 / 775) (Listonella anguillarum).</v>
      </c>
      <c r="E3061" s="5" t="str">
        <f>IF(A3061="",E3060,VLOOKUP(A3061,Лист6!A:B,2,0))</f>
        <v>Bacteria</v>
      </c>
      <c r="F3061" s="5" t="str">
        <f>IF(A3061="",F3060,VLOOKUP(A3061,Лист6!A:C,3,0))</f>
        <v xml:space="preserve"> Proteobacteria</v>
      </c>
      <c r="G3061" s="5" t="str">
        <f>IF(A3061="",G3060,VLOOKUP(A3061,Лист6!A:D,4,0))</f>
        <v xml:space="preserve"> Gammaproteobacteria</v>
      </c>
      <c r="H3061" s="5">
        <f>IF(A3061="",H3060,VLOOKUP(A3061,Лист1!B:C,2,0))</f>
        <v>120</v>
      </c>
      <c r="CI3061" s="5" t="str">
        <f>VLOOKUP(A3061,Лист2!B:C,2,0)</f>
        <v xml:space="preserve"> Vibrio anguillarum (strain ATCC 68554 / 775) (Listonella anguillarum).</v>
      </c>
    </row>
    <row r="3062" spans="1:87">
      <c r="A3062" s="2" t="s">
        <v>4405</v>
      </c>
      <c r="B3062" s="2" t="s">
        <v>10</v>
      </c>
      <c r="C3062" s="6">
        <v>1</v>
      </c>
      <c r="D3062" s="5" t="str">
        <f>IF(A3062="",D3061,VLOOKUP(A3062,Лист2!B:C,2,0))</f>
        <v xml:space="preserve"> Oligotropha carboxidovorans (strain ATCC 49405 / DSM 1227 / OM5).</v>
      </c>
      <c r="E3062" s="5" t="str">
        <f>IF(A3062="",E3061,VLOOKUP(A3062,Лист6!A:B,2,0))</f>
        <v>Bacteria</v>
      </c>
      <c r="F3062" s="5" t="str">
        <f>IF(A3062="",F3061,VLOOKUP(A3062,Лист6!A:C,3,0))</f>
        <v xml:space="preserve"> Proteobacteria</v>
      </c>
      <c r="G3062" s="5" t="str">
        <f>IF(A3062="",G3061,VLOOKUP(A3062,Лист6!A:D,4,0))</f>
        <v xml:space="preserve"> Alphaproteobacteria</v>
      </c>
      <c r="H3062" s="5">
        <f>IF(A3062="",H3061,VLOOKUP(A3062,Лист1!B:C,2,0))</f>
        <v>226</v>
      </c>
      <c r="CI3062" s="5" t="str">
        <f>VLOOKUP(A3062,Лист2!B:C,2,0)</f>
        <v xml:space="preserve"> Oligotropha carboxidovorans (strain ATCC 49405 / DSM 1227 / OM5).</v>
      </c>
    </row>
    <row r="3063" spans="1:87">
      <c r="A3063" s="2" t="s">
        <v>4407</v>
      </c>
      <c r="B3063" s="2" t="s">
        <v>10</v>
      </c>
      <c r="C3063" s="6">
        <v>1</v>
      </c>
      <c r="D3063" s="5" t="str">
        <f>IF(A3063="",D3062,VLOOKUP(A3063,Лист2!B:C,2,0))</f>
        <v xml:space="preserve"> Oligotropha carboxidovorans (strain ATCC 49405 / DSM 1227 / OM5).</v>
      </c>
      <c r="E3063" s="5" t="str">
        <f>IF(A3063="",E3062,VLOOKUP(A3063,Лист6!A:B,2,0))</f>
        <v>Bacteria</v>
      </c>
      <c r="F3063" s="5" t="str">
        <f>IF(A3063="",F3062,VLOOKUP(A3063,Лист6!A:C,3,0))</f>
        <v xml:space="preserve"> Proteobacteria</v>
      </c>
      <c r="G3063" s="5" t="str">
        <f>IF(A3063="",G3062,VLOOKUP(A3063,Лист6!A:D,4,0))</f>
        <v xml:space="preserve"> Alphaproteobacteria</v>
      </c>
      <c r="H3063" s="5">
        <f>IF(A3063="",H3062,VLOOKUP(A3063,Лист1!B:C,2,0))</f>
        <v>129</v>
      </c>
      <c r="CI3063" s="5" t="str">
        <f>VLOOKUP(A3063,Лист2!B:C,2,0)</f>
        <v xml:space="preserve"> Oligotropha carboxidovorans (strain ATCC 49405 / DSM 1227 / OM5).</v>
      </c>
    </row>
    <row r="3064" spans="1:87">
      <c r="A3064" s="2" t="s">
        <v>4409</v>
      </c>
      <c r="B3064" s="2" t="s">
        <v>10</v>
      </c>
      <c r="C3064" s="6">
        <v>1</v>
      </c>
      <c r="D3064" s="5" t="str">
        <f>IF(A3064="",D3063,VLOOKUP(A3064,Лист2!B:C,2,0))</f>
        <v xml:space="preserve"> Oligotropha carboxidovorans (strain ATCC 49405 / DSM 1227 / OM5).</v>
      </c>
      <c r="E3064" s="5" t="str">
        <f>IF(A3064="",E3063,VLOOKUP(A3064,Лист6!A:B,2,0))</f>
        <v>Bacteria</v>
      </c>
      <c r="F3064" s="5" t="str">
        <f>IF(A3064="",F3063,VLOOKUP(A3064,Лист6!A:C,3,0))</f>
        <v xml:space="preserve"> Proteobacteria</v>
      </c>
      <c r="G3064" s="5" t="str">
        <f>IF(A3064="",G3063,VLOOKUP(A3064,Лист6!A:D,4,0))</f>
        <v xml:space="preserve"> Alphaproteobacteria</v>
      </c>
      <c r="H3064" s="5">
        <f>IF(A3064="",H3063,VLOOKUP(A3064,Лист1!B:C,2,0))</f>
        <v>129</v>
      </c>
      <c r="CI3064" s="5" t="str">
        <f>VLOOKUP(A3064,Лист2!B:C,2,0)</f>
        <v xml:space="preserve"> Oligotropha carboxidovorans (strain ATCC 49405 / DSM 1227 / OM5).</v>
      </c>
    </row>
    <row r="3065" spans="1:87">
      <c r="A3065" s="2" t="s">
        <v>4411</v>
      </c>
      <c r="B3065" s="2" t="s">
        <v>10</v>
      </c>
      <c r="C3065" s="6">
        <v>1</v>
      </c>
      <c r="D3065" s="5" t="str">
        <f>IF(A3065="",D3064,VLOOKUP(A3065,Лист2!B:C,2,0))</f>
        <v xml:space="preserve"> Corynebacterium resistens (strain DSM 45100 / JCM 12819 / GTC 2026).</v>
      </c>
      <c r="E3065" s="5" t="str">
        <f>IF(A3065="",E3064,VLOOKUP(A3065,Лист6!A:B,2,0))</f>
        <v>Bacteria</v>
      </c>
      <c r="F3065" s="5" t="str">
        <f>IF(A3065="",F3064,VLOOKUP(A3065,Лист6!A:C,3,0))</f>
        <v xml:space="preserve"> Actinobacteria</v>
      </c>
      <c r="G3065" s="5" t="str">
        <f>IF(A3065="",G3064,VLOOKUP(A3065,Лист6!A:D,4,0))</f>
        <v xml:space="preserve"> Corynebacteriales</v>
      </c>
      <c r="H3065" s="5">
        <f>IF(A3065="",H3064,VLOOKUP(A3065,Лист1!B:C,2,0))</f>
        <v>298</v>
      </c>
      <c r="CI3065" s="5" t="str">
        <f>VLOOKUP(A3065,Лист2!B:C,2,0)</f>
        <v xml:space="preserve"> Corynebacterium resistens (strain DSM 45100 / JCM 12819 / GTC 2026).</v>
      </c>
    </row>
    <row r="3066" spans="1:87">
      <c r="A3066" s="7"/>
      <c r="B3066" s="8" t="s">
        <v>20</v>
      </c>
      <c r="C3066" s="9">
        <v>1</v>
      </c>
      <c r="D3066" s="5" t="str">
        <f>IF(A3066="",D3065,VLOOKUP(A3066,Лист2!B:C,2,0))</f>
        <v xml:space="preserve"> Corynebacterium resistens (strain DSM 45100 / JCM 12819 / GTC 2026).</v>
      </c>
      <c r="E3066" s="5" t="str">
        <f>IF(A3066="",E3065,VLOOKUP(A3066,Лист6!A:B,2,0))</f>
        <v>Bacteria</v>
      </c>
      <c r="F3066" s="5" t="str">
        <f>IF(A3066="",F3065,VLOOKUP(A3066,Лист6!A:C,3,0))</f>
        <v xml:space="preserve"> Actinobacteria</v>
      </c>
      <c r="G3066" s="5" t="str">
        <f>IF(A3066="",G3065,VLOOKUP(A3066,Лист6!A:D,4,0))</f>
        <v xml:space="preserve"> Corynebacteriales</v>
      </c>
      <c r="H3066" s="5">
        <f>IF(A3066="",H3065,VLOOKUP(A3066,Лист1!B:C,2,0))</f>
        <v>298</v>
      </c>
      <c r="CI3066" s="5" t="e">
        <f>VLOOKUP(A3066,Лист2!B:C,2,0)</f>
        <v>#N/A</v>
      </c>
    </row>
    <row r="3067" spans="1:87">
      <c r="A3067" s="2" t="s">
        <v>4413</v>
      </c>
      <c r="B3067" s="2" t="s">
        <v>10</v>
      </c>
      <c r="C3067" s="6">
        <v>1</v>
      </c>
      <c r="D3067" s="5" t="str">
        <f>IF(A3067="",D3066,VLOOKUP(A3067,Лист2!B:C,2,0))</f>
        <v xml:space="preserve"> Runella slithyformis (strain ATCC 29530 / DSM 19594 / LMG 11500 / NCIMB 11436 / LSU 4).</v>
      </c>
      <c r="E3067" s="5" t="str">
        <f>IF(A3067="",E3066,VLOOKUP(A3067,Лист6!A:B,2,0))</f>
        <v>Bacteria</v>
      </c>
      <c r="F3067" s="5" t="str">
        <f>IF(A3067="",F3066,VLOOKUP(A3067,Лист6!A:C,3,0))</f>
        <v xml:space="preserve"> Bacteroidetes</v>
      </c>
      <c r="G3067" s="5" t="str">
        <f>IF(A3067="",G3066,VLOOKUP(A3067,Лист6!A:D,4,0))</f>
        <v xml:space="preserve"> Cytophagia</v>
      </c>
      <c r="H3067" s="5">
        <f>IF(A3067="",H3066,VLOOKUP(A3067,Лист1!B:C,2,0))</f>
        <v>333</v>
      </c>
      <c r="CI3067" s="5" t="str">
        <f>VLOOKUP(A3067,Лист2!B:C,2,0)</f>
        <v xml:space="preserve"> Runella slithyformis (strain ATCC 29530 / DSM 19594 / LMG 11500 / NCIMB 11436 / LSU 4).</v>
      </c>
    </row>
    <row r="3068" spans="1:87">
      <c r="A3068" s="2" t="s">
        <v>4415</v>
      </c>
      <c r="B3068" s="2" t="s">
        <v>10</v>
      </c>
      <c r="C3068" s="6">
        <v>1</v>
      </c>
      <c r="D3068" s="5" t="str">
        <f>IF(A3068="",D3067,VLOOKUP(A3068,Лист2!B:C,2,0))</f>
        <v xml:space="preserve"> Runella slithyformis (strain ATCC 29530 / DSM 19594 / LMG 11500 / NCIMB 11436 / LSU 4).</v>
      </c>
      <c r="E3068" s="5" t="str">
        <f>IF(A3068="",E3067,VLOOKUP(A3068,Лист6!A:B,2,0))</f>
        <v>Bacteria</v>
      </c>
      <c r="F3068" s="5" t="str">
        <f>IF(A3068="",F3067,VLOOKUP(A3068,Лист6!A:C,3,0))</f>
        <v xml:space="preserve"> Bacteroidetes</v>
      </c>
      <c r="G3068" s="5" t="str">
        <f>IF(A3068="",G3067,VLOOKUP(A3068,Лист6!A:D,4,0))</f>
        <v xml:space="preserve"> Cytophagia</v>
      </c>
      <c r="H3068" s="5">
        <f>IF(A3068="",H3067,VLOOKUP(A3068,Лист1!B:C,2,0))</f>
        <v>155</v>
      </c>
      <c r="CI3068" s="5" t="str">
        <f>VLOOKUP(A3068,Лист2!B:C,2,0)</f>
        <v xml:space="preserve"> Runella slithyformis (strain ATCC 29530 / DSM 19594 / LMG 11500 / NCIMB 11436 / LSU 4).</v>
      </c>
    </row>
    <row r="3069" spans="1:87">
      <c r="A3069" s="2" t="s">
        <v>4417</v>
      </c>
      <c r="B3069" s="2" t="s">
        <v>10</v>
      </c>
      <c r="C3069" s="6">
        <v>1</v>
      </c>
      <c r="D3069" s="5" t="str">
        <f>IF(A3069="",D3068,VLOOKUP(A3069,Лист2!B:C,2,0))</f>
        <v xml:space="preserve"> Runella slithyformis (strain ATCC 29530 / DSM 19594 / LMG 11500 / NCIMB 11436 / LSU 4).</v>
      </c>
      <c r="E3069" s="5" t="str">
        <f>IF(A3069="",E3068,VLOOKUP(A3069,Лист6!A:B,2,0))</f>
        <v>Bacteria</v>
      </c>
      <c r="F3069" s="5" t="str">
        <f>IF(A3069="",F3068,VLOOKUP(A3069,Лист6!A:C,3,0))</f>
        <v xml:space="preserve"> Bacteroidetes</v>
      </c>
      <c r="G3069" s="5" t="str">
        <f>IF(A3069="",G3068,VLOOKUP(A3069,Лист6!A:D,4,0))</f>
        <v xml:space="preserve"> Cytophagia</v>
      </c>
      <c r="H3069" s="5">
        <f>IF(A3069="",H3068,VLOOKUP(A3069,Лист1!B:C,2,0))</f>
        <v>906</v>
      </c>
      <c r="CI3069" s="5" t="str">
        <f>VLOOKUP(A3069,Лист2!B:C,2,0)</f>
        <v xml:space="preserve"> Runella slithyformis (strain ATCC 29530 / DSM 19594 / LMG 11500 / NCIMB 11436 / LSU 4).</v>
      </c>
    </row>
    <row r="3070" spans="1:87">
      <c r="A3070" s="7"/>
      <c r="B3070" s="8" t="s">
        <v>770</v>
      </c>
      <c r="C3070" s="9">
        <v>1</v>
      </c>
      <c r="D3070" s="5" t="str">
        <f>IF(A3070="",D3069,VLOOKUP(A3070,Лист2!B:C,2,0))</f>
        <v xml:space="preserve"> Runella slithyformis (strain ATCC 29530 / DSM 19594 / LMG 11500 / NCIMB 11436 / LSU 4).</v>
      </c>
      <c r="E3070" s="5" t="str">
        <f>IF(A3070="",E3069,VLOOKUP(A3070,Лист6!A:B,2,0))</f>
        <v>Bacteria</v>
      </c>
      <c r="F3070" s="5" t="str">
        <f>IF(A3070="",F3069,VLOOKUP(A3070,Лист6!A:C,3,0))</f>
        <v xml:space="preserve"> Bacteroidetes</v>
      </c>
      <c r="G3070" s="5" t="str">
        <f>IF(A3070="",G3069,VLOOKUP(A3070,Лист6!A:D,4,0))</f>
        <v xml:space="preserve"> Cytophagia</v>
      </c>
      <c r="H3070" s="5">
        <f>IF(A3070="",H3069,VLOOKUP(A3070,Лист1!B:C,2,0))</f>
        <v>906</v>
      </c>
      <c r="CI3070" s="5" t="e">
        <f>VLOOKUP(A3070,Лист2!B:C,2,0)</f>
        <v>#N/A</v>
      </c>
    </row>
    <row r="3071" spans="1:87">
      <c r="A3071" s="7"/>
      <c r="B3071" s="8" t="s">
        <v>2616</v>
      </c>
      <c r="C3071" s="9">
        <v>1</v>
      </c>
      <c r="D3071" s="5" t="str">
        <f>IF(A3071="",D3070,VLOOKUP(A3071,Лист2!B:C,2,0))</f>
        <v xml:space="preserve"> Runella slithyformis (strain ATCC 29530 / DSM 19594 / LMG 11500 / NCIMB 11436 / LSU 4).</v>
      </c>
      <c r="E3071" s="5" t="str">
        <f>IF(A3071="",E3070,VLOOKUP(A3071,Лист6!A:B,2,0))</f>
        <v>Bacteria</v>
      </c>
      <c r="F3071" s="5" t="str">
        <f>IF(A3071="",F3070,VLOOKUP(A3071,Лист6!A:C,3,0))</f>
        <v xml:space="preserve"> Bacteroidetes</v>
      </c>
      <c r="G3071" s="5" t="str">
        <f>IF(A3071="",G3070,VLOOKUP(A3071,Лист6!A:D,4,0))</f>
        <v xml:space="preserve"> Cytophagia</v>
      </c>
      <c r="H3071" s="5">
        <f>IF(A3071="",H3070,VLOOKUP(A3071,Лист1!B:C,2,0))</f>
        <v>906</v>
      </c>
      <c r="CI3071" s="5" t="e">
        <f>VLOOKUP(A3071,Лист2!B:C,2,0)</f>
        <v>#N/A</v>
      </c>
    </row>
    <row r="3072" spans="1:87">
      <c r="A3072" s="7"/>
      <c r="B3072" s="8" t="s">
        <v>278</v>
      </c>
      <c r="C3072" s="9">
        <v>1</v>
      </c>
      <c r="D3072" s="5" t="str">
        <f>IF(A3072="",D3071,VLOOKUP(A3072,Лист2!B:C,2,0))</f>
        <v xml:space="preserve"> Runella slithyformis (strain ATCC 29530 / DSM 19594 / LMG 11500 / NCIMB 11436 / LSU 4).</v>
      </c>
      <c r="E3072" s="5" t="str">
        <f>IF(A3072="",E3071,VLOOKUP(A3072,Лист6!A:B,2,0))</f>
        <v>Bacteria</v>
      </c>
      <c r="F3072" s="5" t="str">
        <f>IF(A3072="",F3071,VLOOKUP(A3072,Лист6!A:C,3,0))</f>
        <v xml:space="preserve"> Bacteroidetes</v>
      </c>
      <c r="G3072" s="5" t="str">
        <f>IF(A3072="",G3071,VLOOKUP(A3072,Лист6!A:D,4,0))</f>
        <v xml:space="preserve"> Cytophagia</v>
      </c>
      <c r="H3072" s="5">
        <f>IF(A3072="",H3071,VLOOKUP(A3072,Лист1!B:C,2,0))</f>
        <v>906</v>
      </c>
      <c r="CI3072" s="5" t="e">
        <f>VLOOKUP(A3072,Лист2!B:C,2,0)</f>
        <v>#N/A</v>
      </c>
    </row>
    <row r="3073" spans="1:87">
      <c r="A3073" s="2" t="s">
        <v>4419</v>
      </c>
      <c r="B3073" s="2" t="s">
        <v>10</v>
      </c>
      <c r="C3073" s="6">
        <v>1</v>
      </c>
      <c r="D3073" s="5" t="str">
        <f>IF(A3073="",D3072,VLOOKUP(A3073,Лист2!B:C,2,0))</f>
        <v xml:space="preserve"> Runella slithyformis (strain ATCC 29530 / DSM 19594 / LMG 11500 / NCIMB 11436 / LSU 4).</v>
      </c>
      <c r="E3073" s="5" t="str">
        <f>IF(A3073="",E3072,VLOOKUP(A3073,Лист6!A:B,2,0))</f>
        <v>Bacteria</v>
      </c>
      <c r="F3073" s="5" t="str">
        <f>IF(A3073="",F3072,VLOOKUP(A3073,Лист6!A:C,3,0))</f>
        <v xml:space="preserve"> Bacteroidetes</v>
      </c>
      <c r="G3073" s="5" t="str">
        <f>IF(A3073="",G3072,VLOOKUP(A3073,Лист6!A:D,4,0))</f>
        <v xml:space="preserve"> Cytophagia</v>
      </c>
      <c r="H3073" s="5">
        <f>IF(A3073="",H3072,VLOOKUP(A3073,Лист1!B:C,2,0))</f>
        <v>1276</v>
      </c>
      <c r="CI3073" s="5" t="str">
        <f>VLOOKUP(A3073,Лист2!B:C,2,0)</f>
        <v xml:space="preserve"> Runella slithyformis (strain ATCC 29530 / DSM 19594 / LMG 11500 / NCIMB 11436 / LSU 4).</v>
      </c>
    </row>
    <row r="3074" spans="1:87">
      <c r="A3074" s="7"/>
      <c r="B3074" s="8" t="s">
        <v>774</v>
      </c>
      <c r="C3074" s="9">
        <v>1</v>
      </c>
      <c r="D3074" s="5" t="str">
        <f>IF(A3074="",D3073,VLOOKUP(A3074,Лист2!B:C,2,0))</f>
        <v xml:space="preserve"> Runella slithyformis (strain ATCC 29530 / DSM 19594 / LMG 11500 / NCIMB 11436 / LSU 4).</v>
      </c>
      <c r="E3074" s="5" t="str">
        <f>IF(A3074="",E3073,VLOOKUP(A3074,Лист6!A:B,2,0))</f>
        <v>Bacteria</v>
      </c>
      <c r="F3074" s="5" t="str">
        <f>IF(A3074="",F3073,VLOOKUP(A3074,Лист6!A:C,3,0))</f>
        <v xml:space="preserve"> Bacteroidetes</v>
      </c>
      <c r="G3074" s="5" t="str">
        <f>IF(A3074="",G3073,VLOOKUP(A3074,Лист6!A:D,4,0))</f>
        <v xml:space="preserve"> Cytophagia</v>
      </c>
      <c r="H3074" s="5">
        <f>IF(A3074="",H3073,VLOOKUP(A3074,Лист1!B:C,2,0))</f>
        <v>1276</v>
      </c>
      <c r="CI3074" s="5" t="e">
        <f>VLOOKUP(A3074,Лист2!B:C,2,0)</f>
        <v>#N/A</v>
      </c>
    </row>
    <row r="3075" spans="1:87">
      <c r="A3075" s="7"/>
      <c r="B3075" s="8" t="s">
        <v>2628</v>
      </c>
      <c r="C3075" s="9">
        <v>1</v>
      </c>
      <c r="D3075" s="5" t="str">
        <f>IF(A3075="",D3074,VLOOKUP(A3075,Лист2!B:C,2,0))</f>
        <v xml:space="preserve"> Runella slithyformis (strain ATCC 29530 / DSM 19594 / LMG 11500 / NCIMB 11436 / LSU 4).</v>
      </c>
      <c r="E3075" s="5" t="str">
        <f>IF(A3075="",E3074,VLOOKUP(A3075,Лист6!A:B,2,0))</f>
        <v>Bacteria</v>
      </c>
      <c r="F3075" s="5" t="str">
        <f>IF(A3075="",F3074,VLOOKUP(A3075,Лист6!A:C,3,0))</f>
        <v xml:space="preserve"> Bacteroidetes</v>
      </c>
      <c r="G3075" s="5" t="str">
        <f>IF(A3075="",G3074,VLOOKUP(A3075,Лист6!A:D,4,0))</f>
        <v xml:space="preserve"> Cytophagia</v>
      </c>
      <c r="H3075" s="5">
        <f>IF(A3075="",H3074,VLOOKUP(A3075,Лист1!B:C,2,0))</f>
        <v>1276</v>
      </c>
      <c r="CI3075" s="5" t="e">
        <f>VLOOKUP(A3075,Лист2!B:C,2,0)</f>
        <v>#N/A</v>
      </c>
    </row>
    <row r="3076" spans="1:87">
      <c r="A3076" s="2" t="s">
        <v>4421</v>
      </c>
      <c r="B3076" s="2" t="s">
        <v>10</v>
      </c>
      <c r="C3076" s="6">
        <v>1</v>
      </c>
      <c r="D3076" s="5" t="str">
        <f>IF(A3076="",D3075,VLOOKUP(A3076,Лист2!B:C,2,0))</f>
        <v xml:space="preserve"> Runella slithyformis (strain ATCC 29530 / DSM 19594 / LMG 11500 / NCIMB 11436 / LSU 4).</v>
      </c>
      <c r="E3076" s="5" t="str">
        <f>IF(A3076="",E3075,VLOOKUP(A3076,Лист6!A:B,2,0))</f>
        <v>Bacteria</v>
      </c>
      <c r="F3076" s="5" t="str">
        <f>IF(A3076="",F3075,VLOOKUP(A3076,Лист6!A:C,3,0))</f>
        <v xml:space="preserve"> Bacteroidetes</v>
      </c>
      <c r="G3076" s="5" t="str">
        <f>IF(A3076="",G3075,VLOOKUP(A3076,Лист6!A:D,4,0))</f>
        <v xml:space="preserve"> Cytophagia</v>
      </c>
      <c r="H3076" s="5">
        <f>IF(A3076="",H3075,VLOOKUP(A3076,Лист1!B:C,2,0))</f>
        <v>1154</v>
      </c>
      <c r="CI3076" s="5" t="str">
        <f>VLOOKUP(A3076,Лист2!B:C,2,0)</f>
        <v xml:space="preserve"> Runella slithyformis (strain ATCC 29530 / DSM 19594 / LMG 11500 / NCIMB 11436 / LSU 4).</v>
      </c>
    </row>
    <row r="3077" spans="1:87">
      <c r="A3077" s="7"/>
      <c r="B3077" s="8" t="s">
        <v>774</v>
      </c>
      <c r="C3077" s="9">
        <v>1</v>
      </c>
      <c r="D3077" s="5" t="str">
        <f>IF(A3077="",D3076,VLOOKUP(A3077,Лист2!B:C,2,0))</f>
        <v xml:space="preserve"> Runella slithyformis (strain ATCC 29530 / DSM 19594 / LMG 11500 / NCIMB 11436 / LSU 4).</v>
      </c>
      <c r="E3077" s="5" t="str">
        <f>IF(A3077="",E3076,VLOOKUP(A3077,Лист6!A:B,2,0))</f>
        <v>Bacteria</v>
      </c>
      <c r="F3077" s="5" t="str">
        <f>IF(A3077="",F3076,VLOOKUP(A3077,Лист6!A:C,3,0))</f>
        <v xml:space="preserve"> Bacteroidetes</v>
      </c>
      <c r="G3077" s="5" t="str">
        <f>IF(A3077="",G3076,VLOOKUP(A3077,Лист6!A:D,4,0))</f>
        <v xml:space="preserve"> Cytophagia</v>
      </c>
      <c r="H3077" s="5">
        <f>IF(A3077="",H3076,VLOOKUP(A3077,Лист1!B:C,2,0))</f>
        <v>1154</v>
      </c>
      <c r="CI3077" s="5" t="e">
        <f>VLOOKUP(A3077,Лист2!B:C,2,0)</f>
        <v>#N/A</v>
      </c>
    </row>
    <row r="3078" spans="1:87">
      <c r="A3078" s="2" t="s">
        <v>4423</v>
      </c>
      <c r="B3078" s="2" t="s">
        <v>10</v>
      </c>
      <c r="C3078" s="6">
        <v>1</v>
      </c>
      <c r="D3078" s="5" t="str">
        <f>IF(A3078="",D3077,VLOOKUP(A3078,Лист2!B:C,2,0))</f>
        <v xml:space="preserve"> Runella slithyformis (strain ATCC 29530 / DSM 19594 / LMG 11500 / NCIMB 11436 / LSU 4).</v>
      </c>
      <c r="E3078" s="5" t="str">
        <f>IF(A3078="",E3077,VLOOKUP(A3078,Лист6!A:B,2,0))</f>
        <v>Bacteria</v>
      </c>
      <c r="F3078" s="5" t="str">
        <f>IF(A3078="",F3077,VLOOKUP(A3078,Лист6!A:C,3,0))</f>
        <v xml:space="preserve"> Bacteroidetes</v>
      </c>
      <c r="G3078" s="5" t="str">
        <f>IF(A3078="",G3077,VLOOKUP(A3078,Лист6!A:D,4,0))</f>
        <v xml:space="preserve"> Cytophagia</v>
      </c>
      <c r="H3078" s="5">
        <f>IF(A3078="",H3077,VLOOKUP(A3078,Лист1!B:C,2,0))</f>
        <v>951</v>
      </c>
      <c r="CI3078" s="5" t="str">
        <f>VLOOKUP(A3078,Лист2!B:C,2,0)</f>
        <v xml:space="preserve"> Runella slithyformis (strain ATCC 29530 / DSM 19594 / LMG 11500 / NCIMB 11436 / LSU 4).</v>
      </c>
    </row>
    <row r="3079" spans="1:87">
      <c r="A3079" s="7"/>
      <c r="B3079" s="8" t="s">
        <v>770</v>
      </c>
      <c r="C3079" s="9">
        <v>1</v>
      </c>
      <c r="D3079" s="5" t="str">
        <f>IF(A3079="",D3078,VLOOKUP(A3079,Лист2!B:C,2,0))</f>
        <v xml:space="preserve"> Runella slithyformis (strain ATCC 29530 / DSM 19594 / LMG 11500 / NCIMB 11436 / LSU 4).</v>
      </c>
      <c r="E3079" s="5" t="str">
        <f>IF(A3079="",E3078,VLOOKUP(A3079,Лист6!A:B,2,0))</f>
        <v>Bacteria</v>
      </c>
      <c r="F3079" s="5" t="str">
        <f>IF(A3079="",F3078,VLOOKUP(A3079,Лист6!A:C,3,0))</f>
        <v xml:space="preserve"> Bacteroidetes</v>
      </c>
      <c r="G3079" s="5" t="str">
        <f>IF(A3079="",G3078,VLOOKUP(A3079,Лист6!A:D,4,0))</f>
        <v xml:space="preserve"> Cytophagia</v>
      </c>
      <c r="H3079" s="5">
        <f>IF(A3079="",H3078,VLOOKUP(A3079,Лист1!B:C,2,0))</f>
        <v>951</v>
      </c>
      <c r="CI3079" s="5" t="e">
        <f>VLOOKUP(A3079,Лист2!B:C,2,0)</f>
        <v>#N/A</v>
      </c>
    </row>
    <row r="3080" spans="1:87">
      <c r="A3080" s="7"/>
      <c r="B3080" s="8" t="s">
        <v>278</v>
      </c>
      <c r="C3080" s="9">
        <v>1</v>
      </c>
      <c r="D3080" s="5" t="str">
        <f>IF(A3080="",D3079,VLOOKUP(A3080,Лист2!B:C,2,0))</f>
        <v xml:space="preserve"> Runella slithyformis (strain ATCC 29530 / DSM 19594 / LMG 11500 / NCIMB 11436 / LSU 4).</v>
      </c>
      <c r="E3080" s="5" t="str">
        <f>IF(A3080="",E3079,VLOOKUP(A3080,Лист6!A:B,2,0))</f>
        <v>Bacteria</v>
      </c>
      <c r="F3080" s="5" t="str">
        <f>IF(A3080="",F3079,VLOOKUP(A3080,Лист6!A:C,3,0))</f>
        <v xml:space="preserve"> Bacteroidetes</v>
      </c>
      <c r="G3080" s="5" t="str">
        <f>IF(A3080="",G3079,VLOOKUP(A3080,Лист6!A:D,4,0))</f>
        <v xml:space="preserve"> Cytophagia</v>
      </c>
      <c r="H3080" s="5">
        <f>IF(A3080="",H3079,VLOOKUP(A3080,Лист1!B:C,2,0))</f>
        <v>951</v>
      </c>
      <c r="CI3080" s="5" t="e">
        <f>VLOOKUP(A3080,Лист2!B:C,2,0)</f>
        <v>#N/A</v>
      </c>
    </row>
    <row r="3081" spans="1:87">
      <c r="A3081" s="2" t="s">
        <v>4425</v>
      </c>
      <c r="B3081" s="2" t="s">
        <v>10</v>
      </c>
      <c r="C3081" s="6">
        <v>1</v>
      </c>
      <c r="D3081" s="5" t="str">
        <f>IF(A3081="",D3080,VLOOKUP(A3081,Лист2!B:C,2,0))</f>
        <v xml:space="preserve"> Runella slithyformis (strain ATCC 29530 / DSM 19594 / LMG 11500 / NCIMB 11436 / LSU 4).</v>
      </c>
      <c r="E3081" s="5" t="str">
        <f>IF(A3081="",E3080,VLOOKUP(A3081,Лист6!A:B,2,0))</f>
        <v>Bacteria</v>
      </c>
      <c r="F3081" s="5" t="str">
        <f>IF(A3081="",F3080,VLOOKUP(A3081,Лист6!A:C,3,0))</f>
        <v xml:space="preserve"> Bacteroidetes</v>
      </c>
      <c r="G3081" s="5" t="str">
        <f>IF(A3081="",G3080,VLOOKUP(A3081,Лист6!A:D,4,0))</f>
        <v xml:space="preserve"> Cytophagia</v>
      </c>
      <c r="H3081" s="5">
        <f>IF(A3081="",H3080,VLOOKUP(A3081,Лист1!B:C,2,0))</f>
        <v>205</v>
      </c>
      <c r="CI3081" s="5" t="str">
        <f>VLOOKUP(A3081,Лист2!B:C,2,0)</f>
        <v xml:space="preserve"> Runella slithyformis (strain ATCC 29530 / DSM 19594 / LMG 11500 / NCIMB 11436 / LSU 4).</v>
      </c>
    </row>
    <row r="3082" spans="1:87">
      <c r="A3082" s="2" t="s">
        <v>4427</v>
      </c>
      <c r="B3082" s="2" t="s">
        <v>10</v>
      </c>
      <c r="C3082" s="6">
        <v>1</v>
      </c>
      <c r="D3082" s="5" t="str">
        <f>IF(A3082="",D3081,VLOOKUP(A3082,Лист2!B:C,2,0))</f>
        <v xml:space="preserve"> Runella slithyformis (strain ATCC 29530 / DSM 19594 / LMG 11500 / NCIMB 11436 / LSU 4).</v>
      </c>
      <c r="E3082" s="5" t="str">
        <f>IF(A3082="",E3081,VLOOKUP(A3082,Лист6!A:B,2,0))</f>
        <v>Bacteria</v>
      </c>
      <c r="F3082" s="5" t="str">
        <f>IF(A3082="",F3081,VLOOKUP(A3082,Лист6!A:C,3,0))</f>
        <v xml:space="preserve"> Bacteroidetes</v>
      </c>
      <c r="G3082" s="5" t="str">
        <f>IF(A3082="",G3081,VLOOKUP(A3082,Лист6!A:D,4,0))</f>
        <v xml:space="preserve"> Cytophagia</v>
      </c>
      <c r="H3082" s="5">
        <f>IF(A3082="",H3081,VLOOKUP(A3082,Лист1!B:C,2,0))</f>
        <v>390</v>
      </c>
      <c r="CI3082" s="5" t="str">
        <f>VLOOKUP(A3082,Лист2!B:C,2,0)</f>
        <v xml:space="preserve"> Runella slithyformis (strain ATCC 29530 / DSM 19594 / LMG 11500 / NCIMB 11436 / LSU 4).</v>
      </c>
    </row>
    <row r="3083" spans="1:87">
      <c r="A3083" s="7"/>
      <c r="B3083" s="8" t="s">
        <v>28</v>
      </c>
      <c r="C3083" s="9">
        <v>1</v>
      </c>
      <c r="D3083" s="5" t="str">
        <f>IF(A3083="",D3082,VLOOKUP(A3083,Лист2!B:C,2,0))</f>
        <v xml:space="preserve"> Runella slithyformis (strain ATCC 29530 / DSM 19594 / LMG 11500 / NCIMB 11436 / LSU 4).</v>
      </c>
      <c r="E3083" s="5" t="str">
        <f>IF(A3083="",E3082,VLOOKUP(A3083,Лист6!A:B,2,0))</f>
        <v>Bacteria</v>
      </c>
      <c r="F3083" s="5" t="str">
        <f>IF(A3083="",F3082,VLOOKUP(A3083,Лист6!A:C,3,0))</f>
        <v xml:space="preserve"> Bacteroidetes</v>
      </c>
      <c r="G3083" s="5" t="str">
        <f>IF(A3083="",G3082,VLOOKUP(A3083,Лист6!A:D,4,0))</f>
        <v xml:space="preserve"> Cytophagia</v>
      </c>
      <c r="H3083" s="5">
        <f>IF(A3083="",H3082,VLOOKUP(A3083,Лист1!B:C,2,0))</f>
        <v>390</v>
      </c>
      <c r="CI3083" s="5" t="e">
        <f>VLOOKUP(A3083,Лист2!B:C,2,0)</f>
        <v>#N/A</v>
      </c>
    </row>
    <row r="3084" spans="1:87">
      <c r="A3084" s="2" t="s">
        <v>4429</v>
      </c>
      <c r="B3084" s="2" t="s">
        <v>10</v>
      </c>
      <c r="C3084" s="6">
        <v>1</v>
      </c>
      <c r="D3084" s="5" t="str">
        <f>IF(A3084="",D3083,VLOOKUP(A3084,Лист2!B:C,2,0))</f>
        <v xml:space="preserve"> Runella slithyformis (strain ATCC 29530 / DSM 19594 / LMG 11500 / NCIMB 11436 / LSU 4).</v>
      </c>
      <c r="E3084" s="5" t="str">
        <f>IF(A3084="",E3083,VLOOKUP(A3084,Лист6!A:B,2,0))</f>
        <v>Bacteria</v>
      </c>
      <c r="F3084" s="5" t="str">
        <f>IF(A3084="",F3083,VLOOKUP(A3084,Лист6!A:C,3,0))</f>
        <v xml:space="preserve"> Bacteroidetes</v>
      </c>
      <c r="G3084" s="5" t="str">
        <f>IF(A3084="",G3083,VLOOKUP(A3084,Лист6!A:D,4,0))</f>
        <v xml:space="preserve"> Cytophagia</v>
      </c>
      <c r="H3084" s="5">
        <f>IF(A3084="",H3083,VLOOKUP(A3084,Лист1!B:C,2,0))</f>
        <v>643</v>
      </c>
      <c r="CI3084" s="5" t="str">
        <f>VLOOKUP(A3084,Лист2!B:C,2,0)</f>
        <v xml:space="preserve"> Runella slithyformis (strain ATCC 29530 / DSM 19594 / LMG 11500 / NCIMB 11436 / LSU 4).</v>
      </c>
    </row>
    <row r="3085" spans="1:87">
      <c r="A3085" s="2" t="s">
        <v>4431</v>
      </c>
      <c r="B3085" s="2" t="s">
        <v>10</v>
      </c>
      <c r="C3085" s="6">
        <v>1</v>
      </c>
      <c r="D3085" s="5" t="str">
        <f>IF(A3085="",D3084,VLOOKUP(A3085,Лист2!B:C,2,0))</f>
        <v xml:space="preserve"> Runella slithyformis (strain ATCC 29530 / DSM 19594 / LMG 11500 / NCIMB 11436 / LSU 4).</v>
      </c>
      <c r="E3085" s="5" t="str">
        <f>IF(A3085="",E3084,VLOOKUP(A3085,Лист6!A:B,2,0))</f>
        <v>Bacteria</v>
      </c>
      <c r="F3085" s="5" t="str">
        <f>IF(A3085="",F3084,VLOOKUP(A3085,Лист6!A:C,3,0))</f>
        <v xml:space="preserve"> Bacteroidetes</v>
      </c>
      <c r="G3085" s="5" t="str">
        <f>IF(A3085="",G3084,VLOOKUP(A3085,Лист6!A:D,4,0))</f>
        <v xml:space="preserve"> Cytophagia</v>
      </c>
      <c r="H3085" s="5">
        <f>IF(A3085="",H3084,VLOOKUP(A3085,Лист1!B:C,2,0))</f>
        <v>1134</v>
      </c>
      <c r="CI3085" s="5" t="str">
        <f>VLOOKUP(A3085,Лист2!B:C,2,0)</f>
        <v xml:space="preserve"> Runella slithyformis (strain ATCC 29530 / DSM 19594 / LMG 11500 / NCIMB 11436 / LSU 4).</v>
      </c>
    </row>
    <row r="3086" spans="1:87">
      <c r="A3086" s="7"/>
      <c r="B3086" s="8" t="s">
        <v>774</v>
      </c>
      <c r="C3086" s="9">
        <v>1</v>
      </c>
      <c r="D3086" s="5" t="str">
        <f>IF(A3086="",D3085,VLOOKUP(A3086,Лист2!B:C,2,0))</f>
        <v xml:space="preserve"> Runella slithyformis (strain ATCC 29530 / DSM 19594 / LMG 11500 / NCIMB 11436 / LSU 4).</v>
      </c>
      <c r="E3086" s="5" t="str">
        <f>IF(A3086="",E3085,VLOOKUP(A3086,Лист6!A:B,2,0))</f>
        <v>Bacteria</v>
      </c>
      <c r="F3086" s="5" t="str">
        <f>IF(A3086="",F3085,VLOOKUP(A3086,Лист6!A:C,3,0))</f>
        <v xml:space="preserve"> Bacteroidetes</v>
      </c>
      <c r="G3086" s="5" t="str">
        <f>IF(A3086="",G3085,VLOOKUP(A3086,Лист6!A:D,4,0))</f>
        <v xml:space="preserve"> Cytophagia</v>
      </c>
      <c r="H3086" s="5">
        <f>IF(A3086="",H3085,VLOOKUP(A3086,Лист1!B:C,2,0))</f>
        <v>1134</v>
      </c>
      <c r="CI3086" s="5" t="e">
        <f>VLOOKUP(A3086,Лист2!B:C,2,0)</f>
        <v>#N/A</v>
      </c>
    </row>
    <row r="3087" spans="1:87">
      <c r="A3087" s="2" t="s">
        <v>4433</v>
      </c>
      <c r="B3087" s="2" t="s">
        <v>10</v>
      </c>
      <c r="C3087" s="6">
        <v>1</v>
      </c>
      <c r="D3087" s="5" t="str">
        <f>IF(A3087="",D3086,VLOOKUP(A3087,Лист2!B:C,2,0))</f>
        <v xml:space="preserve"> Runella slithyformis (strain ATCC 29530 / DSM 19594 / LMG 11500 / NCIMB 11436 / LSU 4).</v>
      </c>
      <c r="E3087" s="5" t="str">
        <f>IF(A3087="",E3086,VLOOKUP(A3087,Лист6!A:B,2,0))</f>
        <v>Bacteria</v>
      </c>
      <c r="F3087" s="5" t="str">
        <f>IF(A3087="",F3086,VLOOKUP(A3087,Лист6!A:C,3,0))</f>
        <v xml:space="preserve"> Bacteroidetes</v>
      </c>
      <c r="G3087" s="5" t="str">
        <f>IF(A3087="",G3086,VLOOKUP(A3087,Лист6!A:D,4,0))</f>
        <v xml:space="preserve"> Cytophagia</v>
      </c>
      <c r="H3087" s="5">
        <f>IF(A3087="",H3086,VLOOKUP(A3087,Лист1!B:C,2,0))</f>
        <v>1060</v>
      </c>
      <c r="CI3087" s="5" t="str">
        <f>VLOOKUP(A3087,Лист2!B:C,2,0)</f>
        <v xml:space="preserve"> Runella slithyformis (strain ATCC 29530 / DSM 19594 / LMG 11500 / NCIMB 11436 / LSU 4).</v>
      </c>
    </row>
    <row r="3088" spans="1:87">
      <c r="A3088" s="7"/>
      <c r="B3088" s="8" t="s">
        <v>770</v>
      </c>
      <c r="C3088" s="9">
        <v>1</v>
      </c>
      <c r="D3088" s="5" t="str">
        <f>IF(A3088="",D3087,VLOOKUP(A3088,Лист2!B:C,2,0))</f>
        <v xml:space="preserve"> Runella slithyformis (strain ATCC 29530 / DSM 19594 / LMG 11500 / NCIMB 11436 / LSU 4).</v>
      </c>
      <c r="E3088" s="5" t="str">
        <f>IF(A3088="",E3087,VLOOKUP(A3088,Лист6!A:B,2,0))</f>
        <v>Bacteria</v>
      </c>
      <c r="F3088" s="5" t="str">
        <f>IF(A3088="",F3087,VLOOKUP(A3088,Лист6!A:C,3,0))</f>
        <v xml:space="preserve"> Bacteroidetes</v>
      </c>
      <c r="G3088" s="5" t="str">
        <f>IF(A3088="",G3087,VLOOKUP(A3088,Лист6!A:D,4,0))</f>
        <v xml:space="preserve"> Cytophagia</v>
      </c>
      <c r="H3088" s="5">
        <f>IF(A3088="",H3087,VLOOKUP(A3088,Лист1!B:C,2,0))</f>
        <v>1060</v>
      </c>
      <c r="CI3088" s="5" t="e">
        <f>VLOOKUP(A3088,Лист2!B:C,2,0)</f>
        <v>#N/A</v>
      </c>
    </row>
    <row r="3089" spans="1:87">
      <c r="A3089" s="7"/>
      <c r="B3089" s="8" t="s">
        <v>2616</v>
      </c>
      <c r="C3089" s="9">
        <v>1</v>
      </c>
      <c r="D3089" s="5" t="str">
        <f>IF(A3089="",D3088,VLOOKUP(A3089,Лист2!B:C,2,0))</f>
        <v xml:space="preserve"> Runella slithyformis (strain ATCC 29530 / DSM 19594 / LMG 11500 / NCIMB 11436 / LSU 4).</v>
      </c>
      <c r="E3089" s="5" t="str">
        <f>IF(A3089="",E3088,VLOOKUP(A3089,Лист6!A:B,2,0))</f>
        <v>Bacteria</v>
      </c>
      <c r="F3089" s="5" t="str">
        <f>IF(A3089="",F3088,VLOOKUP(A3089,Лист6!A:C,3,0))</f>
        <v xml:space="preserve"> Bacteroidetes</v>
      </c>
      <c r="G3089" s="5" t="str">
        <f>IF(A3089="",G3088,VLOOKUP(A3089,Лист6!A:D,4,0))</f>
        <v xml:space="preserve"> Cytophagia</v>
      </c>
      <c r="H3089" s="5">
        <f>IF(A3089="",H3088,VLOOKUP(A3089,Лист1!B:C,2,0))</f>
        <v>1060</v>
      </c>
      <c r="CI3089" s="5" t="e">
        <f>VLOOKUP(A3089,Лист2!B:C,2,0)</f>
        <v>#N/A</v>
      </c>
    </row>
    <row r="3090" spans="1:87">
      <c r="A3090" s="7"/>
      <c r="B3090" s="8" t="s">
        <v>280</v>
      </c>
      <c r="C3090" s="9">
        <v>1</v>
      </c>
      <c r="D3090" s="5" t="str">
        <f>IF(A3090="",D3089,VLOOKUP(A3090,Лист2!B:C,2,0))</f>
        <v xml:space="preserve"> Runella slithyformis (strain ATCC 29530 / DSM 19594 / LMG 11500 / NCIMB 11436 / LSU 4).</v>
      </c>
      <c r="E3090" s="5" t="str">
        <f>IF(A3090="",E3089,VLOOKUP(A3090,Лист6!A:B,2,0))</f>
        <v>Bacteria</v>
      </c>
      <c r="F3090" s="5" t="str">
        <f>IF(A3090="",F3089,VLOOKUP(A3090,Лист6!A:C,3,0))</f>
        <v xml:space="preserve"> Bacteroidetes</v>
      </c>
      <c r="G3090" s="5" t="str">
        <f>IF(A3090="",G3089,VLOOKUP(A3090,Лист6!A:D,4,0))</f>
        <v xml:space="preserve"> Cytophagia</v>
      </c>
      <c r="H3090" s="5">
        <f>IF(A3090="",H3089,VLOOKUP(A3090,Лист1!B:C,2,0))</f>
        <v>1060</v>
      </c>
      <c r="CI3090" s="5" t="e">
        <f>VLOOKUP(A3090,Лист2!B:C,2,0)</f>
        <v>#N/A</v>
      </c>
    </row>
    <row r="3091" spans="1:87">
      <c r="A3091" s="7"/>
      <c r="B3091" s="8" t="s">
        <v>278</v>
      </c>
      <c r="C3091" s="9">
        <v>1</v>
      </c>
      <c r="D3091" s="5" t="str">
        <f>IF(A3091="",D3090,VLOOKUP(A3091,Лист2!B:C,2,0))</f>
        <v xml:space="preserve"> Runella slithyformis (strain ATCC 29530 / DSM 19594 / LMG 11500 / NCIMB 11436 / LSU 4).</v>
      </c>
      <c r="E3091" s="5" t="str">
        <f>IF(A3091="",E3090,VLOOKUP(A3091,Лист6!A:B,2,0))</f>
        <v>Bacteria</v>
      </c>
      <c r="F3091" s="5" t="str">
        <f>IF(A3091="",F3090,VLOOKUP(A3091,Лист6!A:C,3,0))</f>
        <v xml:space="preserve"> Bacteroidetes</v>
      </c>
      <c r="G3091" s="5" t="str">
        <f>IF(A3091="",G3090,VLOOKUP(A3091,Лист6!A:D,4,0))</f>
        <v xml:space="preserve"> Cytophagia</v>
      </c>
      <c r="H3091" s="5">
        <f>IF(A3091="",H3090,VLOOKUP(A3091,Лист1!B:C,2,0))</f>
        <v>1060</v>
      </c>
      <c r="CI3091" s="5" t="e">
        <f>VLOOKUP(A3091,Лист2!B:C,2,0)</f>
        <v>#N/A</v>
      </c>
    </row>
    <row r="3092" spans="1:87">
      <c r="A3092" s="2" t="s">
        <v>4435</v>
      </c>
      <c r="B3092" s="2" t="s">
        <v>10</v>
      </c>
      <c r="C3092" s="6">
        <v>1</v>
      </c>
      <c r="D3092" s="5" t="str">
        <f>IF(A3092="",D3091,VLOOKUP(A3092,Лист2!B:C,2,0))</f>
        <v xml:space="preserve"> Runella slithyformis (strain ATCC 29530 / DSM 19594 / LMG 11500 / NCIMB 11436 / LSU 4).</v>
      </c>
      <c r="E3092" s="5" t="str">
        <f>IF(A3092="",E3091,VLOOKUP(A3092,Лист6!A:B,2,0))</f>
        <v>Bacteria</v>
      </c>
      <c r="F3092" s="5" t="str">
        <f>IF(A3092="",F3091,VLOOKUP(A3092,Лист6!A:C,3,0))</f>
        <v xml:space="preserve"> Bacteroidetes</v>
      </c>
      <c r="G3092" s="5" t="str">
        <f>IF(A3092="",G3091,VLOOKUP(A3092,Лист6!A:D,4,0))</f>
        <v xml:space="preserve"> Cytophagia</v>
      </c>
      <c r="H3092" s="5">
        <f>IF(A3092="",H3091,VLOOKUP(A3092,Лист1!B:C,2,0))</f>
        <v>893</v>
      </c>
      <c r="CI3092" s="5" t="str">
        <f>VLOOKUP(A3092,Лист2!B:C,2,0)</f>
        <v xml:space="preserve"> Runella slithyformis (strain ATCC 29530 / DSM 19594 / LMG 11500 / NCIMB 11436 / LSU 4).</v>
      </c>
    </row>
    <row r="3093" spans="1:87">
      <c r="A3093" s="2" t="s">
        <v>4437</v>
      </c>
      <c r="B3093" s="2" t="s">
        <v>10</v>
      </c>
      <c r="C3093" s="6">
        <v>1</v>
      </c>
      <c r="D3093" s="5" t="str">
        <f>IF(A3093="",D3092,VLOOKUP(A3093,Лист2!B:C,2,0))</f>
        <v xml:space="preserve"> Runella slithyformis (strain ATCC 29530 / DSM 19594 / LMG 11500 / NCIMB 11436 / LSU 4).</v>
      </c>
      <c r="E3093" s="5" t="str">
        <f>IF(A3093="",E3092,VLOOKUP(A3093,Лист6!A:B,2,0))</f>
        <v>Bacteria</v>
      </c>
      <c r="F3093" s="5" t="str">
        <f>IF(A3093="",F3092,VLOOKUP(A3093,Лист6!A:C,3,0))</f>
        <v xml:space="preserve"> Bacteroidetes</v>
      </c>
      <c r="G3093" s="5" t="str">
        <f>IF(A3093="",G3092,VLOOKUP(A3093,Лист6!A:D,4,0))</f>
        <v xml:space="preserve"> Cytophagia</v>
      </c>
      <c r="H3093" s="5">
        <f>IF(A3093="",H3092,VLOOKUP(A3093,Лист1!B:C,2,0))</f>
        <v>1010</v>
      </c>
      <c r="CI3093" s="5" t="str">
        <f>VLOOKUP(A3093,Лист2!B:C,2,0)</f>
        <v xml:space="preserve"> Runella slithyformis (strain ATCC 29530 / DSM 19594 / LMG 11500 / NCIMB 11436 / LSU 4).</v>
      </c>
    </row>
    <row r="3094" spans="1:87">
      <c r="A3094" s="2" t="s">
        <v>4439</v>
      </c>
      <c r="B3094" s="2" t="s">
        <v>10</v>
      </c>
      <c r="C3094" s="6">
        <v>1</v>
      </c>
      <c r="D3094" s="5" t="str">
        <f>IF(A3094="",D3093,VLOOKUP(A3094,Лист2!B:C,2,0))</f>
        <v xml:space="preserve"> Runella slithyformis (strain ATCC 29530 / DSM 19594 / LMG 11500 / NCIMB 11436 / LSU 4).</v>
      </c>
      <c r="E3094" s="5" t="str">
        <f>IF(A3094="",E3093,VLOOKUP(A3094,Лист6!A:B,2,0))</f>
        <v>Bacteria</v>
      </c>
      <c r="F3094" s="5" t="str">
        <f>IF(A3094="",F3093,VLOOKUP(A3094,Лист6!A:C,3,0))</f>
        <v xml:space="preserve"> Bacteroidetes</v>
      </c>
      <c r="G3094" s="5" t="str">
        <f>IF(A3094="",G3093,VLOOKUP(A3094,Лист6!A:D,4,0))</f>
        <v xml:space="preserve"> Cytophagia</v>
      </c>
      <c r="H3094" s="5">
        <f>IF(A3094="",H3093,VLOOKUP(A3094,Лист1!B:C,2,0))</f>
        <v>408</v>
      </c>
      <c r="CI3094" s="5" t="str">
        <f>VLOOKUP(A3094,Лист2!B:C,2,0)</f>
        <v xml:space="preserve"> Runella slithyformis (strain ATCC 29530 / DSM 19594 / LMG 11500 / NCIMB 11436 / LSU 4).</v>
      </c>
    </row>
    <row r="3095" spans="1:87">
      <c r="A3095" s="7"/>
      <c r="B3095" s="8" t="s">
        <v>134</v>
      </c>
      <c r="C3095" s="9">
        <v>1</v>
      </c>
      <c r="D3095" s="5" t="str">
        <f>IF(A3095="",D3094,VLOOKUP(A3095,Лист2!B:C,2,0))</f>
        <v xml:space="preserve"> Runella slithyformis (strain ATCC 29530 / DSM 19594 / LMG 11500 / NCIMB 11436 / LSU 4).</v>
      </c>
      <c r="E3095" s="5" t="str">
        <f>IF(A3095="",E3094,VLOOKUP(A3095,Лист6!A:B,2,0))</f>
        <v>Bacteria</v>
      </c>
      <c r="F3095" s="5" t="str">
        <f>IF(A3095="",F3094,VLOOKUP(A3095,Лист6!A:C,3,0))</f>
        <v xml:space="preserve"> Bacteroidetes</v>
      </c>
      <c r="G3095" s="5" t="str">
        <f>IF(A3095="",G3094,VLOOKUP(A3095,Лист6!A:D,4,0))</f>
        <v xml:space="preserve"> Cytophagia</v>
      </c>
      <c r="H3095" s="5">
        <f>IF(A3095="",H3094,VLOOKUP(A3095,Лист1!B:C,2,0))</f>
        <v>408</v>
      </c>
      <c r="CI3095" s="5" t="e">
        <f>VLOOKUP(A3095,Лист2!B:C,2,0)</f>
        <v>#N/A</v>
      </c>
    </row>
    <row r="3096" spans="1:87">
      <c r="A3096" s="7"/>
      <c r="B3096" s="8" t="s">
        <v>52</v>
      </c>
      <c r="C3096" s="9">
        <v>1</v>
      </c>
      <c r="D3096" s="5" t="str">
        <f>IF(A3096="",D3095,VLOOKUP(A3096,Лист2!B:C,2,0))</f>
        <v xml:space="preserve"> Runella slithyformis (strain ATCC 29530 / DSM 19594 / LMG 11500 / NCIMB 11436 / LSU 4).</v>
      </c>
      <c r="E3096" s="5" t="str">
        <f>IF(A3096="",E3095,VLOOKUP(A3096,Лист6!A:B,2,0))</f>
        <v>Bacteria</v>
      </c>
      <c r="F3096" s="5" t="str">
        <f>IF(A3096="",F3095,VLOOKUP(A3096,Лист6!A:C,3,0))</f>
        <v xml:space="preserve"> Bacteroidetes</v>
      </c>
      <c r="G3096" s="5" t="str">
        <f>IF(A3096="",G3095,VLOOKUP(A3096,Лист6!A:D,4,0))</f>
        <v xml:space="preserve"> Cytophagia</v>
      </c>
      <c r="H3096" s="5">
        <f>IF(A3096="",H3095,VLOOKUP(A3096,Лист1!B:C,2,0))</f>
        <v>408</v>
      </c>
      <c r="CI3096" s="5" t="e">
        <f>VLOOKUP(A3096,Лист2!B:C,2,0)</f>
        <v>#N/A</v>
      </c>
    </row>
    <row r="3097" spans="1:87">
      <c r="A3097" s="2" t="s">
        <v>4441</v>
      </c>
      <c r="B3097" s="2" t="s">
        <v>10</v>
      </c>
      <c r="C3097" s="6">
        <v>1</v>
      </c>
      <c r="D3097" s="5" t="str">
        <f>IF(A3097="",D3096,VLOOKUP(A3097,Лист2!B:C,2,0))</f>
        <v xml:space="preserve"> Runella slithyformis (strain ATCC 29530 / DSM 19594 / LMG 11500 / NCIMB 11436 / LSU 4).</v>
      </c>
      <c r="E3097" s="5" t="str">
        <f>IF(A3097="",E3096,VLOOKUP(A3097,Лист6!A:B,2,0))</f>
        <v>Bacteria</v>
      </c>
      <c r="F3097" s="5" t="str">
        <f>IF(A3097="",F3096,VLOOKUP(A3097,Лист6!A:C,3,0))</f>
        <v xml:space="preserve"> Bacteroidetes</v>
      </c>
      <c r="G3097" s="5" t="str">
        <f>IF(A3097="",G3096,VLOOKUP(A3097,Лист6!A:D,4,0))</f>
        <v xml:space="preserve"> Cytophagia</v>
      </c>
      <c r="H3097" s="5">
        <f>IF(A3097="",H3096,VLOOKUP(A3097,Лист1!B:C,2,0))</f>
        <v>1025</v>
      </c>
      <c r="CI3097" s="5" t="str">
        <f>VLOOKUP(A3097,Лист2!B:C,2,0)</f>
        <v xml:space="preserve"> Runella slithyformis (strain ATCC 29530 / DSM 19594 / LMG 11500 / NCIMB 11436 / LSU 4).</v>
      </c>
    </row>
    <row r="3098" spans="1:87">
      <c r="A3098" s="7"/>
      <c r="B3098" s="8" t="s">
        <v>278</v>
      </c>
      <c r="C3098" s="9">
        <v>1</v>
      </c>
      <c r="D3098" s="5" t="str">
        <f>IF(A3098="",D3097,VLOOKUP(A3098,Лист2!B:C,2,0))</f>
        <v xml:space="preserve"> Runella slithyformis (strain ATCC 29530 / DSM 19594 / LMG 11500 / NCIMB 11436 / LSU 4).</v>
      </c>
      <c r="E3098" s="5" t="str">
        <f>IF(A3098="",E3097,VLOOKUP(A3098,Лист6!A:B,2,0))</f>
        <v>Bacteria</v>
      </c>
      <c r="F3098" s="5" t="str">
        <f>IF(A3098="",F3097,VLOOKUP(A3098,Лист6!A:C,3,0))</f>
        <v xml:space="preserve"> Bacteroidetes</v>
      </c>
      <c r="G3098" s="5" t="str">
        <f>IF(A3098="",G3097,VLOOKUP(A3098,Лист6!A:D,4,0))</f>
        <v xml:space="preserve"> Cytophagia</v>
      </c>
      <c r="H3098" s="5">
        <f>IF(A3098="",H3097,VLOOKUP(A3098,Лист1!B:C,2,0))</f>
        <v>1025</v>
      </c>
      <c r="CI3098" s="5" t="e">
        <f>VLOOKUP(A3098,Лист2!B:C,2,0)</f>
        <v>#N/A</v>
      </c>
    </row>
    <row r="3099" spans="1:87">
      <c r="A3099" s="7"/>
      <c r="B3099" s="8" t="s">
        <v>774</v>
      </c>
      <c r="C3099" s="9">
        <v>1</v>
      </c>
      <c r="D3099" s="5" t="str">
        <f>IF(A3099="",D3098,VLOOKUP(A3099,Лист2!B:C,2,0))</f>
        <v xml:space="preserve"> Runella slithyformis (strain ATCC 29530 / DSM 19594 / LMG 11500 / NCIMB 11436 / LSU 4).</v>
      </c>
      <c r="E3099" s="5" t="str">
        <f>IF(A3099="",E3098,VLOOKUP(A3099,Лист6!A:B,2,0))</f>
        <v>Bacteria</v>
      </c>
      <c r="F3099" s="5" t="str">
        <f>IF(A3099="",F3098,VLOOKUP(A3099,Лист6!A:C,3,0))</f>
        <v xml:space="preserve"> Bacteroidetes</v>
      </c>
      <c r="G3099" s="5" t="str">
        <f>IF(A3099="",G3098,VLOOKUP(A3099,Лист6!A:D,4,0))</f>
        <v xml:space="preserve"> Cytophagia</v>
      </c>
      <c r="H3099" s="5">
        <f>IF(A3099="",H3098,VLOOKUP(A3099,Лист1!B:C,2,0))</f>
        <v>1025</v>
      </c>
      <c r="CI3099" s="5" t="e">
        <f>VLOOKUP(A3099,Лист2!B:C,2,0)</f>
        <v>#N/A</v>
      </c>
    </row>
    <row r="3100" spans="1:87">
      <c r="A3100" s="2" t="s">
        <v>4443</v>
      </c>
      <c r="B3100" s="2" t="s">
        <v>10</v>
      </c>
      <c r="C3100" s="6">
        <v>1</v>
      </c>
      <c r="D3100" s="5" t="str">
        <f>IF(A3100="",D3099,VLOOKUP(A3100,Лист2!B:C,2,0))</f>
        <v xml:space="preserve"> Runella slithyformis (strain ATCC 29530 / DSM 19594 / LMG 11500 / NCIMB 11436 / LSU 4).</v>
      </c>
      <c r="E3100" s="5" t="str">
        <f>IF(A3100="",E3099,VLOOKUP(A3100,Лист6!A:B,2,0))</f>
        <v>Bacteria</v>
      </c>
      <c r="F3100" s="5" t="str">
        <f>IF(A3100="",F3099,VLOOKUP(A3100,Лист6!A:C,3,0))</f>
        <v xml:space="preserve"> Bacteroidetes</v>
      </c>
      <c r="G3100" s="5" t="str">
        <f>IF(A3100="",G3099,VLOOKUP(A3100,Лист6!A:D,4,0))</f>
        <v xml:space="preserve"> Cytophagia</v>
      </c>
      <c r="H3100" s="5">
        <f>IF(A3100="",H3099,VLOOKUP(A3100,Лист1!B:C,2,0))</f>
        <v>136</v>
      </c>
      <c r="CI3100" s="5" t="str">
        <f>VLOOKUP(A3100,Лист2!B:C,2,0)</f>
        <v xml:space="preserve"> Runella slithyformis (strain ATCC 29530 / DSM 19594 / LMG 11500 / NCIMB 11436 / LSU 4).</v>
      </c>
    </row>
    <row r="3101" spans="1:87">
      <c r="A3101" s="2" t="s">
        <v>4445</v>
      </c>
      <c r="B3101" s="2" t="s">
        <v>10</v>
      </c>
      <c r="C3101" s="6">
        <v>1</v>
      </c>
      <c r="D3101" s="5" t="str">
        <f>IF(A3101="",D3100,VLOOKUP(A3101,Лист2!B:C,2,0))</f>
        <v xml:space="preserve"> Runella slithyformis (strain ATCC 29530 / DSM 19594 / LMG 11500 / NCIMB 11436 / LSU 4).</v>
      </c>
      <c r="E3101" s="5" t="str">
        <f>IF(A3101="",E3100,VLOOKUP(A3101,Лист6!A:B,2,0))</f>
        <v>Bacteria</v>
      </c>
      <c r="F3101" s="5" t="str">
        <f>IF(A3101="",F3100,VLOOKUP(A3101,Лист6!A:C,3,0))</f>
        <v xml:space="preserve"> Bacteroidetes</v>
      </c>
      <c r="G3101" s="5" t="str">
        <f>IF(A3101="",G3100,VLOOKUP(A3101,Лист6!A:D,4,0))</f>
        <v xml:space="preserve"> Cytophagia</v>
      </c>
      <c r="H3101" s="5">
        <f>IF(A3101="",H3100,VLOOKUP(A3101,Лист1!B:C,2,0))</f>
        <v>143</v>
      </c>
      <c r="CI3101" s="5" t="str">
        <f>VLOOKUP(A3101,Лист2!B:C,2,0)</f>
        <v xml:space="preserve"> Runella slithyformis (strain ATCC 29530 / DSM 19594 / LMG 11500 / NCIMB 11436 / LSU 4).</v>
      </c>
    </row>
    <row r="3102" spans="1:87">
      <c r="A3102" s="2" t="s">
        <v>4447</v>
      </c>
      <c r="B3102" s="2" t="s">
        <v>10</v>
      </c>
      <c r="C3102" s="6">
        <v>1</v>
      </c>
      <c r="D3102" s="5" t="str">
        <f>IF(A3102="",D3101,VLOOKUP(A3102,Лист2!B:C,2,0))</f>
        <v xml:space="preserve"> Runella slithyformis (strain ATCC 29530 / DSM 19594 / LMG 11500 / NCIMB 11436 / LSU 4).</v>
      </c>
      <c r="E3102" s="5" t="str">
        <f>IF(A3102="",E3101,VLOOKUP(A3102,Лист6!A:B,2,0))</f>
        <v>Bacteria</v>
      </c>
      <c r="F3102" s="5" t="str">
        <f>IF(A3102="",F3101,VLOOKUP(A3102,Лист6!A:C,3,0))</f>
        <v xml:space="preserve"> Bacteroidetes</v>
      </c>
      <c r="G3102" s="5" t="str">
        <f>IF(A3102="",G3101,VLOOKUP(A3102,Лист6!A:D,4,0))</f>
        <v xml:space="preserve"> Cytophagia</v>
      </c>
      <c r="H3102" s="5">
        <f>IF(A3102="",H3101,VLOOKUP(A3102,Лист1!B:C,2,0))</f>
        <v>963</v>
      </c>
      <c r="CI3102" s="5" t="str">
        <f>VLOOKUP(A3102,Лист2!B:C,2,0)</f>
        <v xml:space="preserve"> Runella slithyformis (strain ATCC 29530 / DSM 19594 / LMG 11500 / NCIMB 11436 / LSU 4).</v>
      </c>
    </row>
    <row r="3103" spans="1:87">
      <c r="A3103" s="2" t="s">
        <v>4449</v>
      </c>
      <c r="B3103" s="2" t="s">
        <v>10</v>
      </c>
      <c r="C3103" s="6">
        <v>1</v>
      </c>
      <c r="D3103" s="5" t="str">
        <f>IF(A3103="",D3102,VLOOKUP(A3103,Лист2!B:C,2,0))</f>
        <v xml:space="preserve"> Runella slithyformis (strain ATCC 29530 / DSM 19594 / LMG 11500 / NCIMB 11436 / LSU 4).</v>
      </c>
      <c r="E3103" s="5" t="str">
        <f>IF(A3103="",E3102,VLOOKUP(A3103,Лист6!A:B,2,0))</f>
        <v>Bacteria</v>
      </c>
      <c r="F3103" s="5" t="str">
        <f>IF(A3103="",F3102,VLOOKUP(A3103,Лист6!A:C,3,0))</f>
        <v xml:space="preserve"> Bacteroidetes</v>
      </c>
      <c r="G3103" s="5" t="str">
        <f>IF(A3103="",G3102,VLOOKUP(A3103,Лист6!A:D,4,0))</f>
        <v xml:space="preserve"> Cytophagia</v>
      </c>
      <c r="H3103" s="5">
        <f>IF(A3103="",H3102,VLOOKUP(A3103,Лист1!B:C,2,0))</f>
        <v>1248</v>
      </c>
      <c r="CI3103" s="5" t="str">
        <f>VLOOKUP(A3103,Лист2!B:C,2,0)</f>
        <v xml:space="preserve"> Runella slithyformis (strain ATCC 29530 / DSM 19594 / LMG 11500 / NCIMB 11436 / LSU 4).</v>
      </c>
    </row>
    <row r="3104" spans="1:87">
      <c r="A3104" s="7"/>
      <c r="B3104" s="8" t="s">
        <v>2616</v>
      </c>
      <c r="C3104" s="9">
        <v>1</v>
      </c>
      <c r="D3104" s="5" t="str">
        <f>IF(A3104="",D3103,VLOOKUP(A3104,Лист2!B:C,2,0))</f>
        <v xml:space="preserve"> Runella slithyformis (strain ATCC 29530 / DSM 19594 / LMG 11500 / NCIMB 11436 / LSU 4).</v>
      </c>
      <c r="E3104" s="5" t="str">
        <f>IF(A3104="",E3103,VLOOKUP(A3104,Лист6!A:B,2,0))</f>
        <v>Bacteria</v>
      </c>
      <c r="F3104" s="5" t="str">
        <f>IF(A3104="",F3103,VLOOKUP(A3104,Лист6!A:C,3,0))</f>
        <v xml:space="preserve"> Bacteroidetes</v>
      </c>
      <c r="G3104" s="5" t="str">
        <f>IF(A3104="",G3103,VLOOKUP(A3104,Лист6!A:D,4,0))</f>
        <v xml:space="preserve"> Cytophagia</v>
      </c>
      <c r="H3104" s="5">
        <f>IF(A3104="",H3103,VLOOKUP(A3104,Лист1!B:C,2,0))</f>
        <v>1248</v>
      </c>
      <c r="CI3104" s="5" t="e">
        <f>VLOOKUP(A3104,Лист2!B:C,2,0)</f>
        <v>#N/A</v>
      </c>
    </row>
    <row r="3105" spans="1:87">
      <c r="A3105" s="7"/>
      <c r="B3105" s="8" t="s">
        <v>280</v>
      </c>
      <c r="C3105" s="9">
        <v>1</v>
      </c>
      <c r="D3105" s="5" t="str">
        <f>IF(A3105="",D3104,VLOOKUP(A3105,Лист2!B:C,2,0))</f>
        <v xml:space="preserve"> Runella slithyformis (strain ATCC 29530 / DSM 19594 / LMG 11500 / NCIMB 11436 / LSU 4).</v>
      </c>
      <c r="E3105" s="5" t="str">
        <f>IF(A3105="",E3104,VLOOKUP(A3105,Лист6!A:B,2,0))</f>
        <v>Bacteria</v>
      </c>
      <c r="F3105" s="5" t="str">
        <f>IF(A3105="",F3104,VLOOKUP(A3105,Лист6!A:C,3,0))</f>
        <v xml:space="preserve"> Bacteroidetes</v>
      </c>
      <c r="G3105" s="5" t="str">
        <f>IF(A3105="",G3104,VLOOKUP(A3105,Лист6!A:D,4,0))</f>
        <v xml:space="preserve"> Cytophagia</v>
      </c>
      <c r="H3105" s="5">
        <f>IF(A3105="",H3104,VLOOKUP(A3105,Лист1!B:C,2,0))</f>
        <v>1248</v>
      </c>
      <c r="CI3105" s="5" t="e">
        <f>VLOOKUP(A3105,Лист2!B:C,2,0)</f>
        <v>#N/A</v>
      </c>
    </row>
    <row r="3106" spans="1:87">
      <c r="A3106" s="7"/>
      <c r="B3106" s="8" t="s">
        <v>278</v>
      </c>
      <c r="C3106" s="9">
        <v>1</v>
      </c>
      <c r="D3106" s="5" t="str">
        <f>IF(A3106="",D3105,VLOOKUP(A3106,Лист2!B:C,2,0))</f>
        <v xml:space="preserve"> Runella slithyformis (strain ATCC 29530 / DSM 19594 / LMG 11500 / NCIMB 11436 / LSU 4).</v>
      </c>
      <c r="E3106" s="5" t="str">
        <f>IF(A3106="",E3105,VLOOKUP(A3106,Лист6!A:B,2,0))</f>
        <v>Bacteria</v>
      </c>
      <c r="F3106" s="5" t="str">
        <f>IF(A3106="",F3105,VLOOKUP(A3106,Лист6!A:C,3,0))</f>
        <v xml:space="preserve"> Bacteroidetes</v>
      </c>
      <c r="G3106" s="5" t="str">
        <f>IF(A3106="",G3105,VLOOKUP(A3106,Лист6!A:D,4,0))</f>
        <v xml:space="preserve"> Cytophagia</v>
      </c>
      <c r="H3106" s="5">
        <f>IF(A3106="",H3105,VLOOKUP(A3106,Лист1!B:C,2,0))</f>
        <v>1248</v>
      </c>
      <c r="CI3106" s="5" t="e">
        <f>VLOOKUP(A3106,Лист2!B:C,2,0)</f>
        <v>#N/A</v>
      </c>
    </row>
    <row r="3107" spans="1:87">
      <c r="A3107" s="2" t="s">
        <v>4451</v>
      </c>
      <c r="B3107" s="2" t="s">
        <v>10</v>
      </c>
      <c r="C3107" s="6">
        <v>1</v>
      </c>
      <c r="D3107" s="5" t="str">
        <f>IF(A3107="",D3106,VLOOKUP(A3107,Лист2!B:C,2,0))</f>
        <v xml:space="preserve"> Runella slithyformis (strain ATCC 29530 / DSM 19594 / LMG 11500 / NCIMB 11436 / LSU 4).</v>
      </c>
      <c r="E3107" s="5" t="str">
        <f>IF(A3107="",E3106,VLOOKUP(A3107,Лист6!A:B,2,0))</f>
        <v>Bacteria</v>
      </c>
      <c r="F3107" s="5" t="str">
        <f>IF(A3107="",F3106,VLOOKUP(A3107,Лист6!A:C,3,0))</f>
        <v xml:space="preserve"> Bacteroidetes</v>
      </c>
      <c r="G3107" s="5" t="str">
        <f>IF(A3107="",G3106,VLOOKUP(A3107,Лист6!A:D,4,0))</f>
        <v xml:space="preserve"> Cytophagia</v>
      </c>
      <c r="H3107" s="5">
        <f>IF(A3107="",H3106,VLOOKUP(A3107,Лист1!B:C,2,0))</f>
        <v>863</v>
      </c>
      <c r="CI3107" s="5" t="str">
        <f>VLOOKUP(A3107,Лист2!B:C,2,0)</f>
        <v xml:space="preserve"> Runella slithyformis (strain ATCC 29530 / DSM 19594 / LMG 11500 / NCIMB 11436 / LSU 4).</v>
      </c>
    </row>
    <row r="3108" spans="1:87">
      <c r="A3108" s="7"/>
      <c r="B3108" s="8" t="s">
        <v>770</v>
      </c>
      <c r="C3108" s="9">
        <v>1</v>
      </c>
      <c r="D3108" s="5" t="str">
        <f>IF(A3108="",D3107,VLOOKUP(A3108,Лист2!B:C,2,0))</f>
        <v xml:space="preserve"> Runella slithyformis (strain ATCC 29530 / DSM 19594 / LMG 11500 / NCIMB 11436 / LSU 4).</v>
      </c>
      <c r="E3108" s="5" t="str">
        <f>IF(A3108="",E3107,VLOOKUP(A3108,Лист6!A:B,2,0))</f>
        <v>Bacteria</v>
      </c>
      <c r="F3108" s="5" t="str">
        <f>IF(A3108="",F3107,VLOOKUP(A3108,Лист6!A:C,3,0))</f>
        <v xml:space="preserve"> Bacteroidetes</v>
      </c>
      <c r="G3108" s="5" t="str">
        <f>IF(A3108="",G3107,VLOOKUP(A3108,Лист6!A:D,4,0))</f>
        <v xml:space="preserve"> Cytophagia</v>
      </c>
      <c r="H3108" s="5">
        <f>IF(A3108="",H3107,VLOOKUP(A3108,Лист1!B:C,2,0))</f>
        <v>863</v>
      </c>
      <c r="CI3108" s="5" t="e">
        <f>VLOOKUP(A3108,Лист2!B:C,2,0)</f>
        <v>#N/A</v>
      </c>
    </row>
    <row r="3109" spans="1:87">
      <c r="A3109" s="7"/>
      <c r="B3109" s="8" t="s">
        <v>2616</v>
      </c>
      <c r="C3109" s="9">
        <v>1</v>
      </c>
      <c r="D3109" s="5" t="str">
        <f>IF(A3109="",D3108,VLOOKUP(A3109,Лист2!B:C,2,0))</f>
        <v xml:space="preserve"> Runella slithyformis (strain ATCC 29530 / DSM 19594 / LMG 11500 / NCIMB 11436 / LSU 4).</v>
      </c>
      <c r="E3109" s="5" t="str">
        <f>IF(A3109="",E3108,VLOOKUP(A3109,Лист6!A:B,2,0))</f>
        <v>Bacteria</v>
      </c>
      <c r="F3109" s="5" t="str">
        <f>IF(A3109="",F3108,VLOOKUP(A3109,Лист6!A:C,3,0))</f>
        <v xml:space="preserve"> Bacteroidetes</v>
      </c>
      <c r="G3109" s="5" t="str">
        <f>IF(A3109="",G3108,VLOOKUP(A3109,Лист6!A:D,4,0))</f>
        <v xml:space="preserve"> Cytophagia</v>
      </c>
      <c r="H3109" s="5">
        <f>IF(A3109="",H3108,VLOOKUP(A3109,Лист1!B:C,2,0))</f>
        <v>863</v>
      </c>
      <c r="CI3109" s="5" t="e">
        <f>VLOOKUP(A3109,Лист2!B:C,2,0)</f>
        <v>#N/A</v>
      </c>
    </row>
    <row r="3110" spans="1:87">
      <c r="A3110" s="7"/>
      <c r="B3110" s="8" t="s">
        <v>278</v>
      </c>
      <c r="C3110" s="9">
        <v>1</v>
      </c>
      <c r="D3110" s="5" t="str">
        <f>IF(A3110="",D3109,VLOOKUP(A3110,Лист2!B:C,2,0))</f>
        <v xml:space="preserve"> Runella slithyformis (strain ATCC 29530 / DSM 19594 / LMG 11500 / NCIMB 11436 / LSU 4).</v>
      </c>
      <c r="E3110" s="5" t="str">
        <f>IF(A3110="",E3109,VLOOKUP(A3110,Лист6!A:B,2,0))</f>
        <v>Bacteria</v>
      </c>
      <c r="F3110" s="5" t="str">
        <f>IF(A3110="",F3109,VLOOKUP(A3110,Лист6!A:C,3,0))</f>
        <v xml:space="preserve"> Bacteroidetes</v>
      </c>
      <c r="G3110" s="5" t="str">
        <f>IF(A3110="",G3109,VLOOKUP(A3110,Лист6!A:D,4,0))</f>
        <v xml:space="preserve"> Cytophagia</v>
      </c>
      <c r="H3110" s="5">
        <f>IF(A3110="",H3109,VLOOKUP(A3110,Лист1!B:C,2,0))</f>
        <v>863</v>
      </c>
      <c r="CI3110" s="5" t="e">
        <f>VLOOKUP(A3110,Лист2!B:C,2,0)</f>
        <v>#N/A</v>
      </c>
    </row>
    <row r="3111" spans="1:87">
      <c r="A3111" s="2" t="s">
        <v>4453</v>
      </c>
      <c r="B3111" s="2" t="s">
        <v>10</v>
      </c>
      <c r="C3111" s="6">
        <v>1</v>
      </c>
      <c r="D3111" s="5" t="str">
        <f>IF(A3111="",D3110,VLOOKUP(A3111,Лист2!B:C,2,0))</f>
        <v xml:space="preserve"> Runella slithyformis (strain ATCC 29530 / DSM 19594 / LMG 11500 / NCIMB 11436 / LSU 4).</v>
      </c>
      <c r="E3111" s="5" t="str">
        <f>IF(A3111="",E3110,VLOOKUP(A3111,Лист6!A:B,2,0))</f>
        <v>Bacteria</v>
      </c>
      <c r="F3111" s="5" t="str">
        <f>IF(A3111="",F3110,VLOOKUP(A3111,Лист6!A:C,3,0))</f>
        <v xml:space="preserve"> Bacteroidetes</v>
      </c>
      <c r="G3111" s="5" t="str">
        <f>IF(A3111="",G3110,VLOOKUP(A3111,Лист6!A:D,4,0))</f>
        <v xml:space="preserve"> Cytophagia</v>
      </c>
      <c r="H3111" s="5">
        <f>IF(A3111="",H3110,VLOOKUP(A3111,Лист1!B:C,2,0))</f>
        <v>360</v>
      </c>
      <c r="CI3111" s="5" t="str">
        <f>VLOOKUP(A3111,Лист2!B:C,2,0)</f>
        <v xml:space="preserve"> Runella slithyformis (strain ATCC 29530 / DSM 19594 / LMG 11500 / NCIMB 11436 / LSU 4).</v>
      </c>
    </row>
    <row r="3112" spans="1:87">
      <c r="A3112" s="2" t="s">
        <v>4455</v>
      </c>
      <c r="B3112" s="2" t="s">
        <v>10</v>
      </c>
      <c r="C3112" s="6">
        <v>1</v>
      </c>
      <c r="D3112" s="5" t="str">
        <f>IF(A3112="",D3111,VLOOKUP(A3112,Лист2!B:C,2,0))</f>
        <v xml:space="preserve"> Runella slithyformis (strain ATCC 29530 / DSM 19594 / LMG 11500 / NCIMB 11436 / LSU 4).</v>
      </c>
      <c r="E3112" s="5" t="str">
        <f>IF(A3112="",E3111,VLOOKUP(A3112,Лист6!A:B,2,0))</f>
        <v>Bacteria</v>
      </c>
      <c r="F3112" s="5" t="str">
        <f>IF(A3112="",F3111,VLOOKUP(A3112,Лист6!A:C,3,0))</f>
        <v xml:space="preserve"> Bacteroidetes</v>
      </c>
      <c r="G3112" s="5" t="str">
        <f>IF(A3112="",G3111,VLOOKUP(A3112,Лист6!A:D,4,0))</f>
        <v xml:space="preserve"> Cytophagia</v>
      </c>
      <c r="H3112" s="5">
        <f>IF(A3112="",H3111,VLOOKUP(A3112,Лист1!B:C,2,0))</f>
        <v>906</v>
      </c>
      <c r="CI3112" s="5" t="str">
        <f>VLOOKUP(A3112,Лист2!B:C,2,0)</f>
        <v xml:space="preserve"> Runella slithyformis (strain ATCC 29530 / DSM 19594 / LMG 11500 / NCIMB 11436 / LSU 4).</v>
      </c>
    </row>
    <row r="3113" spans="1:87">
      <c r="A3113" s="7"/>
      <c r="B3113" s="8" t="s">
        <v>4456</v>
      </c>
      <c r="C3113" s="9">
        <v>1</v>
      </c>
      <c r="D3113" s="5" t="str">
        <f>IF(A3113="",D3112,VLOOKUP(A3113,Лист2!B:C,2,0))</f>
        <v xml:space="preserve"> Runella slithyformis (strain ATCC 29530 / DSM 19594 / LMG 11500 / NCIMB 11436 / LSU 4).</v>
      </c>
      <c r="E3113" s="5" t="str">
        <f>IF(A3113="",E3112,VLOOKUP(A3113,Лист6!A:B,2,0))</f>
        <v>Bacteria</v>
      </c>
      <c r="F3113" s="5" t="str">
        <f>IF(A3113="",F3112,VLOOKUP(A3113,Лист6!A:C,3,0))</f>
        <v xml:space="preserve"> Bacteroidetes</v>
      </c>
      <c r="G3113" s="5" t="str">
        <f>IF(A3113="",G3112,VLOOKUP(A3113,Лист6!A:D,4,0))</f>
        <v xml:space="preserve"> Cytophagia</v>
      </c>
      <c r="H3113" s="5">
        <f>IF(A3113="",H3112,VLOOKUP(A3113,Лист1!B:C,2,0))</f>
        <v>906</v>
      </c>
      <c r="CI3113" s="5" t="e">
        <f>VLOOKUP(A3113,Лист2!B:C,2,0)</f>
        <v>#N/A</v>
      </c>
    </row>
    <row r="3114" spans="1:87">
      <c r="A3114" s="2" t="s">
        <v>4459</v>
      </c>
      <c r="B3114" s="2" t="s">
        <v>10</v>
      </c>
      <c r="C3114" s="6">
        <v>1</v>
      </c>
      <c r="D3114" s="5" t="str">
        <f>IF(A3114="",D3113,VLOOKUP(A3114,Лист2!B:C,2,0))</f>
        <v xml:space="preserve"> Runella slithyformis (strain ATCC 29530 / DSM 19594 / LMG 11500 / NCIMB 11436 / LSU 4).</v>
      </c>
      <c r="E3114" s="5" t="str">
        <f>IF(A3114="",E3113,VLOOKUP(A3114,Лист6!A:B,2,0))</f>
        <v>Bacteria</v>
      </c>
      <c r="F3114" s="5" t="str">
        <f>IF(A3114="",F3113,VLOOKUP(A3114,Лист6!A:C,3,0))</f>
        <v xml:space="preserve"> Bacteroidetes</v>
      </c>
      <c r="G3114" s="5" t="str">
        <f>IF(A3114="",G3113,VLOOKUP(A3114,Лист6!A:D,4,0))</f>
        <v xml:space="preserve"> Cytophagia</v>
      </c>
      <c r="H3114" s="5">
        <f>IF(A3114="",H3113,VLOOKUP(A3114,Лист1!B:C,2,0))</f>
        <v>597</v>
      </c>
      <c r="CI3114" s="5" t="str">
        <f>VLOOKUP(A3114,Лист2!B:C,2,0)</f>
        <v xml:space="preserve"> Runella slithyformis (strain ATCC 29530 / DSM 19594 / LMG 11500 / NCIMB 11436 / LSU 4).</v>
      </c>
    </row>
    <row r="3115" spans="1:87">
      <c r="A3115" s="7"/>
      <c r="B3115" s="8" t="s">
        <v>278</v>
      </c>
      <c r="C3115" s="9">
        <v>1</v>
      </c>
      <c r="D3115" s="5" t="str">
        <f>IF(A3115="",D3114,VLOOKUP(A3115,Лист2!B:C,2,0))</f>
        <v xml:space="preserve"> Runella slithyformis (strain ATCC 29530 / DSM 19594 / LMG 11500 / NCIMB 11436 / LSU 4).</v>
      </c>
      <c r="E3115" s="5" t="str">
        <f>IF(A3115="",E3114,VLOOKUP(A3115,Лист6!A:B,2,0))</f>
        <v>Bacteria</v>
      </c>
      <c r="F3115" s="5" t="str">
        <f>IF(A3115="",F3114,VLOOKUP(A3115,Лист6!A:C,3,0))</f>
        <v xml:space="preserve"> Bacteroidetes</v>
      </c>
      <c r="G3115" s="5" t="str">
        <f>IF(A3115="",G3114,VLOOKUP(A3115,Лист6!A:D,4,0))</f>
        <v xml:space="preserve"> Cytophagia</v>
      </c>
      <c r="H3115" s="5">
        <f>IF(A3115="",H3114,VLOOKUP(A3115,Лист1!B:C,2,0))</f>
        <v>597</v>
      </c>
      <c r="CI3115" s="5" t="e">
        <f>VLOOKUP(A3115,Лист2!B:C,2,0)</f>
        <v>#N/A</v>
      </c>
    </row>
    <row r="3116" spans="1:87">
      <c r="A3116" s="2" t="s">
        <v>4461</v>
      </c>
      <c r="B3116" s="2" t="s">
        <v>10</v>
      </c>
      <c r="C3116" s="6">
        <v>1</v>
      </c>
      <c r="D3116" s="5" t="str">
        <f>IF(A3116="",D3115,VLOOKUP(A3116,Лист2!B:C,2,0))</f>
        <v xml:space="preserve"> Nitrosomonas sp. (strain Is79A3).</v>
      </c>
      <c r="E3116" s="5" t="str">
        <f>IF(A3116="",E3115,VLOOKUP(A3116,Лист6!A:B,2,0))</f>
        <v>Bacteria</v>
      </c>
      <c r="F3116" s="5" t="str">
        <f>IF(A3116="",F3115,VLOOKUP(A3116,Лист6!A:C,3,0))</f>
        <v xml:space="preserve"> Proteobacteria</v>
      </c>
      <c r="G3116" s="5" t="str">
        <f>IF(A3116="",G3115,VLOOKUP(A3116,Лист6!A:D,4,0))</f>
        <v xml:space="preserve"> Betaproteobacteria</v>
      </c>
      <c r="H3116" s="5">
        <f>IF(A3116="",H3115,VLOOKUP(A3116,Лист1!B:C,2,0))</f>
        <v>103</v>
      </c>
      <c r="CI3116" s="5" t="str">
        <f>VLOOKUP(A3116,Лист2!B:C,2,0)</f>
        <v xml:space="preserve"> Nitrosomonas sp. (strain Is79A3).</v>
      </c>
    </row>
    <row r="3117" spans="1:87">
      <c r="A3117" s="2" t="s">
        <v>4463</v>
      </c>
      <c r="B3117" s="2" t="s">
        <v>10</v>
      </c>
      <c r="C3117" s="6">
        <v>1</v>
      </c>
      <c r="D3117" s="5" t="str">
        <f>IF(A3117="",D3116,VLOOKUP(A3117,Лист2!B:C,2,0))</f>
        <v xml:space="preserve"> Nitrosomonas sp. (strain Is79A3).</v>
      </c>
      <c r="E3117" s="5" t="str">
        <f>IF(A3117="",E3116,VLOOKUP(A3117,Лист6!A:B,2,0))</f>
        <v>Bacteria</v>
      </c>
      <c r="F3117" s="5" t="str">
        <f>IF(A3117="",F3116,VLOOKUP(A3117,Лист6!A:C,3,0))</f>
        <v xml:space="preserve"> Proteobacteria</v>
      </c>
      <c r="G3117" s="5" t="str">
        <f>IF(A3117="",G3116,VLOOKUP(A3117,Лист6!A:D,4,0))</f>
        <v xml:space="preserve"> Betaproteobacteria</v>
      </c>
      <c r="H3117" s="5">
        <f>IF(A3117="",H3116,VLOOKUP(A3117,Лист1!B:C,2,0))</f>
        <v>350</v>
      </c>
      <c r="CI3117" s="5" t="str">
        <f>VLOOKUP(A3117,Лист2!B:C,2,0)</f>
        <v xml:space="preserve"> Nitrosomonas sp. (strain Is79A3).</v>
      </c>
    </row>
    <row r="3118" spans="1:87">
      <c r="A3118" s="7"/>
      <c r="B3118" s="8" t="s">
        <v>28</v>
      </c>
      <c r="C3118" s="9">
        <v>1</v>
      </c>
      <c r="D3118" s="5" t="str">
        <f>IF(A3118="",D3117,VLOOKUP(A3118,Лист2!B:C,2,0))</f>
        <v xml:space="preserve"> Nitrosomonas sp. (strain Is79A3).</v>
      </c>
      <c r="E3118" s="5" t="str">
        <f>IF(A3118="",E3117,VLOOKUP(A3118,Лист6!A:B,2,0))</f>
        <v>Bacteria</v>
      </c>
      <c r="F3118" s="5" t="str">
        <f>IF(A3118="",F3117,VLOOKUP(A3118,Лист6!A:C,3,0))</f>
        <v xml:space="preserve"> Proteobacteria</v>
      </c>
      <c r="G3118" s="5" t="str">
        <f>IF(A3118="",G3117,VLOOKUP(A3118,Лист6!A:D,4,0))</f>
        <v xml:space="preserve"> Betaproteobacteria</v>
      </c>
      <c r="H3118" s="5">
        <f>IF(A3118="",H3117,VLOOKUP(A3118,Лист1!B:C,2,0))</f>
        <v>350</v>
      </c>
      <c r="CI3118" s="5" t="e">
        <f>VLOOKUP(A3118,Лист2!B:C,2,0)</f>
        <v>#N/A</v>
      </c>
    </row>
    <row r="3119" spans="1:87">
      <c r="A3119" s="2" t="s">
        <v>4465</v>
      </c>
      <c r="B3119" s="2" t="s">
        <v>10</v>
      </c>
      <c r="C3119" s="6">
        <v>2</v>
      </c>
      <c r="D3119" s="5" t="str">
        <f>IF(A3119="",D3118,VLOOKUP(A3119,Лист2!B:C,2,0))</f>
        <v xml:space="preserve"> Nitrosomonas sp. (strain Is79A3).</v>
      </c>
      <c r="E3119" s="5" t="str">
        <f>IF(A3119="",E3118,VLOOKUP(A3119,Лист6!A:B,2,0))</f>
        <v>Bacteria</v>
      </c>
      <c r="F3119" s="5" t="str">
        <f>IF(A3119="",F3118,VLOOKUP(A3119,Лист6!A:C,3,0))</f>
        <v xml:space="preserve"> Proteobacteria</v>
      </c>
      <c r="G3119" s="5" t="str">
        <f>IF(A3119="",G3118,VLOOKUP(A3119,Лист6!A:D,4,0))</f>
        <v xml:space="preserve"> Betaproteobacteria</v>
      </c>
      <c r="H3119" s="5">
        <f>IF(A3119="",H3118,VLOOKUP(A3119,Лист1!B:C,2,0))</f>
        <v>214</v>
      </c>
      <c r="CI3119" s="5" t="str">
        <f>VLOOKUP(A3119,Лист2!B:C,2,0)</f>
        <v xml:space="preserve"> Nitrosomonas sp. (strain Is79A3).</v>
      </c>
    </row>
    <row r="3120" spans="1:87">
      <c r="A3120" s="2" t="s">
        <v>4467</v>
      </c>
      <c r="B3120" s="2" t="s">
        <v>10</v>
      </c>
      <c r="C3120" s="6">
        <v>1</v>
      </c>
      <c r="D3120" s="5" t="str">
        <f>IF(A3120="",D3119,VLOOKUP(A3120,Лист2!B:C,2,0))</f>
        <v xml:space="preserve"> Nitrosomonas sp. (strain Is79A3).</v>
      </c>
      <c r="E3120" s="5" t="str">
        <f>IF(A3120="",E3119,VLOOKUP(A3120,Лист6!A:B,2,0))</f>
        <v>Bacteria</v>
      </c>
      <c r="F3120" s="5" t="str">
        <f>IF(A3120="",F3119,VLOOKUP(A3120,Лист6!A:C,3,0))</f>
        <v xml:space="preserve"> Proteobacteria</v>
      </c>
      <c r="G3120" s="5" t="str">
        <f>IF(A3120="",G3119,VLOOKUP(A3120,Лист6!A:D,4,0))</f>
        <v xml:space="preserve"> Betaproteobacteria</v>
      </c>
      <c r="H3120" s="5">
        <f>IF(A3120="",H3119,VLOOKUP(A3120,Лист1!B:C,2,0))</f>
        <v>350</v>
      </c>
      <c r="CI3120" s="5" t="str">
        <f>VLOOKUP(A3120,Лист2!B:C,2,0)</f>
        <v xml:space="preserve"> Nitrosomonas sp. (strain Is79A3).</v>
      </c>
    </row>
    <row r="3121" spans="1:87">
      <c r="A3121" s="7"/>
      <c r="B3121" s="8" t="s">
        <v>28</v>
      </c>
      <c r="C3121" s="9">
        <v>1</v>
      </c>
      <c r="D3121" s="5" t="str">
        <f>IF(A3121="",D3120,VLOOKUP(A3121,Лист2!B:C,2,0))</f>
        <v xml:space="preserve"> Nitrosomonas sp. (strain Is79A3).</v>
      </c>
      <c r="E3121" s="5" t="str">
        <f>IF(A3121="",E3120,VLOOKUP(A3121,Лист6!A:B,2,0))</f>
        <v>Bacteria</v>
      </c>
      <c r="F3121" s="5" t="str">
        <f>IF(A3121="",F3120,VLOOKUP(A3121,Лист6!A:C,3,0))</f>
        <v xml:space="preserve"> Proteobacteria</v>
      </c>
      <c r="G3121" s="5" t="str">
        <f>IF(A3121="",G3120,VLOOKUP(A3121,Лист6!A:D,4,0))</f>
        <v xml:space="preserve"> Betaproteobacteria</v>
      </c>
      <c r="H3121" s="5">
        <f>IF(A3121="",H3120,VLOOKUP(A3121,Лист1!B:C,2,0))</f>
        <v>350</v>
      </c>
      <c r="CI3121" s="5" t="e">
        <f>VLOOKUP(A3121,Лист2!B:C,2,0)</f>
        <v>#N/A</v>
      </c>
    </row>
    <row r="3122" spans="1:87">
      <c r="A3122" s="2" t="s">
        <v>4469</v>
      </c>
      <c r="B3122" s="2" t="s">
        <v>10</v>
      </c>
      <c r="C3122" s="6">
        <v>1</v>
      </c>
      <c r="D3122" s="5" t="str">
        <f>IF(A3122="",D3121,VLOOKUP(A3122,Лист2!B:C,2,0))</f>
        <v xml:space="preserve"> Nitrosomonas sp. (strain Is79A3).</v>
      </c>
      <c r="E3122" s="5" t="str">
        <f>IF(A3122="",E3121,VLOOKUP(A3122,Лист6!A:B,2,0))</f>
        <v>Bacteria</v>
      </c>
      <c r="F3122" s="5" t="str">
        <f>IF(A3122="",F3121,VLOOKUP(A3122,Лист6!A:C,3,0))</f>
        <v xml:space="preserve"> Proteobacteria</v>
      </c>
      <c r="G3122" s="5" t="str">
        <f>IF(A3122="",G3121,VLOOKUP(A3122,Лист6!A:D,4,0))</f>
        <v xml:space="preserve"> Betaproteobacteria</v>
      </c>
      <c r="H3122" s="5">
        <f>IF(A3122="",H3121,VLOOKUP(A3122,Лист1!B:C,2,0))</f>
        <v>239</v>
      </c>
      <c r="CI3122" s="5" t="str">
        <f>VLOOKUP(A3122,Лист2!B:C,2,0)</f>
        <v xml:space="preserve"> Nitrosomonas sp. (strain Is79A3).</v>
      </c>
    </row>
    <row r="3123" spans="1:87">
      <c r="A3123" s="2" t="s">
        <v>4471</v>
      </c>
      <c r="B3123" s="2" t="s">
        <v>10</v>
      </c>
      <c r="C3123" s="6">
        <v>2</v>
      </c>
      <c r="D3123" s="5" t="str">
        <f>IF(A3123="",D3122,VLOOKUP(A3123,Лист2!B:C,2,0))</f>
        <v xml:space="preserve"> Nitrosomonas sp. (strain Is79A3).</v>
      </c>
      <c r="E3123" s="5" t="str">
        <f>IF(A3123="",E3122,VLOOKUP(A3123,Лист6!A:B,2,0))</f>
        <v>Bacteria</v>
      </c>
      <c r="F3123" s="5" t="str">
        <f>IF(A3123="",F3122,VLOOKUP(A3123,Лист6!A:C,3,0))</f>
        <v xml:space="preserve"> Proteobacteria</v>
      </c>
      <c r="G3123" s="5" t="str">
        <f>IF(A3123="",G3122,VLOOKUP(A3123,Лист6!A:D,4,0))</f>
        <v xml:space="preserve"> Betaproteobacteria</v>
      </c>
      <c r="H3123" s="5">
        <f>IF(A3123="",H3122,VLOOKUP(A3123,Лист1!B:C,2,0))</f>
        <v>430</v>
      </c>
      <c r="CI3123" s="5" t="str">
        <f>VLOOKUP(A3123,Лист2!B:C,2,0)</f>
        <v xml:space="preserve"> Nitrosomonas sp. (strain Is79A3).</v>
      </c>
    </row>
    <row r="3124" spans="1:87">
      <c r="A3124" s="2" t="s">
        <v>4473</v>
      </c>
      <c r="B3124" s="2" t="s">
        <v>10</v>
      </c>
      <c r="C3124" s="6">
        <v>1</v>
      </c>
      <c r="D3124" s="5" t="str">
        <f>IF(A3124="",D3123,VLOOKUP(A3124,Лист2!B:C,2,0))</f>
        <v xml:space="preserve"> Nitrosomonas sp. (strain Is79A3).</v>
      </c>
      <c r="E3124" s="5" t="str">
        <f>IF(A3124="",E3123,VLOOKUP(A3124,Лист6!A:B,2,0))</f>
        <v>Bacteria</v>
      </c>
      <c r="F3124" s="5" t="str">
        <f>IF(A3124="",F3123,VLOOKUP(A3124,Лист6!A:C,3,0))</f>
        <v xml:space="preserve"> Proteobacteria</v>
      </c>
      <c r="G3124" s="5" t="str">
        <f>IF(A3124="",G3123,VLOOKUP(A3124,Лист6!A:D,4,0))</f>
        <v xml:space="preserve"> Betaproteobacteria</v>
      </c>
      <c r="H3124" s="5">
        <f>IF(A3124="",H3123,VLOOKUP(A3124,Лист1!B:C,2,0))</f>
        <v>351</v>
      </c>
      <c r="CI3124" s="5" t="str">
        <f>VLOOKUP(A3124,Лист2!B:C,2,0)</f>
        <v xml:space="preserve"> Nitrosomonas sp. (strain Is79A3).</v>
      </c>
    </row>
    <row r="3125" spans="1:87">
      <c r="A3125" s="7"/>
      <c r="B3125" s="8" t="s">
        <v>28</v>
      </c>
      <c r="C3125" s="9">
        <v>1</v>
      </c>
      <c r="D3125" s="5" t="str">
        <f>IF(A3125="",D3124,VLOOKUP(A3125,Лист2!B:C,2,0))</f>
        <v xml:space="preserve"> Nitrosomonas sp. (strain Is79A3).</v>
      </c>
      <c r="E3125" s="5" t="str">
        <f>IF(A3125="",E3124,VLOOKUP(A3125,Лист6!A:B,2,0))</f>
        <v>Bacteria</v>
      </c>
      <c r="F3125" s="5" t="str">
        <f>IF(A3125="",F3124,VLOOKUP(A3125,Лист6!A:C,3,0))</f>
        <v xml:space="preserve"> Proteobacteria</v>
      </c>
      <c r="G3125" s="5" t="str">
        <f>IF(A3125="",G3124,VLOOKUP(A3125,Лист6!A:D,4,0))</f>
        <v xml:space="preserve"> Betaproteobacteria</v>
      </c>
      <c r="H3125" s="5">
        <f>IF(A3125="",H3124,VLOOKUP(A3125,Лист1!B:C,2,0))</f>
        <v>351</v>
      </c>
      <c r="CI3125" s="5" t="e">
        <f>VLOOKUP(A3125,Лист2!B:C,2,0)</f>
        <v>#N/A</v>
      </c>
    </row>
    <row r="3126" spans="1:87">
      <c r="A3126" s="2" t="s">
        <v>4475</v>
      </c>
      <c r="B3126" s="2" t="s">
        <v>10</v>
      </c>
      <c r="C3126" s="6">
        <v>1</v>
      </c>
      <c r="D3126" s="5" t="str">
        <f>IF(A3126="",D3125,VLOOKUP(A3126,Лист2!B:C,2,0))</f>
        <v xml:space="preserve"> Nitrosomonas sp. (strain Is79A3).</v>
      </c>
      <c r="E3126" s="5" t="str">
        <f>IF(A3126="",E3125,VLOOKUP(A3126,Лист6!A:B,2,0))</f>
        <v>Bacteria</v>
      </c>
      <c r="F3126" s="5" t="str">
        <f>IF(A3126="",F3125,VLOOKUP(A3126,Лист6!A:C,3,0))</f>
        <v xml:space="preserve"> Proteobacteria</v>
      </c>
      <c r="G3126" s="5" t="str">
        <f>IF(A3126="",G3125,VLOOKUP(A3126,Лист6!A:D,4,0))</f>
        <v xml:space="preserve"> Betaproteobacteria</v>
      </c>
      <c r="H3126" s="5">
        <f>IF(A3126="",H3125,VLOOKUP(A3126,Лист1!B:C,2,0))</f>
        <v>330</v>
      </c>
      <c r="CI3126" s="5" t="str">
        <f>VLOOKUP(A3126,Лист2!B:C,2,0)</f>
        <v xml:space="preserve"> Nitrosomonas sp. (strain Is79A3).</v>
      </c>
    </row>
    <row r="3127" spans="1:87">
      <c r="A3127" s="7"/>
      <c r="B3127" s="8" t="s">
        <v>28</v>
      </c>
      <c r="C3127" s="9">
        <v>1</v>
      </c>
      <c r="D3127" s="5" t="str">
        <f>IF(A3127="",D3126,VLOOKUP(A3127,Лист2!B:C,2,0))</f>
        <v xml:space="preserve"> Nitrosomonas sp. (strain Is79A3).</v>
      </c>
      <c r="E3127" s="5" t="str">
        <f>IF(A3127="",E3126,VLOOKUP(A3127,Лист6!A:B,2,0))</f>
        <v>Bacteria</v>
      </c>
      <c r="F3127" s="5" t="str">
        <f>IF(A3127="",F3126,VLOOKUP(A3127,Лист6!A:C,3,0))</f>
        <v xml:space="preserve"> Proteobacteria</v>
      </c>
      <c r="G3127" s="5" t="str">
        <f>IF(A3127="",G3126,VLOOKUP(A3127,Лист6!A:D,4,0))</f>
        <v xml:space="preserve"> Betaproteobacteria</v>
      </c>
      <c r="H3127" s="5">
        <f>IF(A3127="",H3126,VLOOKUP(A3127,Лист1!B:C,2,0))</f>
        <v>330</v>
      </c>
      <c r="CI3127" s="5" t="e">
        <f>VLOOKUP(A3127,Лист2!B:C,2,0)</f>
        <v>#N/A</v>
      </c>
    </row>
    <row r="3128" spans="1:87">
      <c r="A3128" s="2" t="s">
        <v>4477</v>
      </c>
      <c r="B3128" s="2" t="s">
        <v>10</v>
      </c>
      <c r="C3128" s="6">
        <v>1</v>
      </c>
      <c r="D3128" s="5" t="str">
        <f>IF(A3128="",D3127,VLOOKUP(A3128,Лист2!B:C,2,0))</f>
        <v xml:space="preserve"> Sulfobacillus acidophilus (strain TPY).</v>
      </c>
      <c r="E3128" s="5" t="str">
        <f>IF(A3128="",E3127,VLOOKUP(A3128,Лист6!A:B,2,0))</f>
        <v>Bacteria</v>
      </c>
      <c r="F3128" s="5" t="str">
        <f>IF(A3128="",F3127,VLOOKUP(A3128,Лист6!A:C,3,0))</f>
        <v xml:space="preserve"> Firmicutes</v>
      </c>
      <c r="G3128" s="5" t="str">
        <f>IF(A3128="",G3127,VLOOKUP(A3128,Лист6!A:D,4,0))</f>
        <v xml:space="preserve"> Clostridia</v>
      </c>
      <c r="H3128" s="5">
        <f>IF(A3128="",H3127,VLOOKUP(A3128,Лист1!B:C,2,0))</f>
        <v>463</v>
      </c>
      <c r="CI3128" s="5" t="str">
        <f>VLOOKUP(A3128,Лист2!B:C,2,0)</f>
        <v xml:space="preserve"> Sulfobacillus acidophilus (strain TPY).</v>
      </c>
    </row>
    <row r="3129" spans="1:87">
      <c r="A3129" s="2" t="s">
        <v>4479</v>
      </c>
      <c r="B3129" s="2" t="s">
        <v>10</v>
      </c>
      <c r="C3129" s="6">
        <v>1</v>
      </c>
      <c r="D3129" s="5" t="str">
        <f>IF(A3129="",D3128,VLOOKUP(A3129,Лист2!B:C,2,0))</f>
        <v xml:space="preserve"> Sulfobacillus acidophilus (strain TPY).</v>
      </c>
      <c r="E3129" s="5" t="str">
        <f>IF(A3129="",E3128,VLOOKUP(A3129,Лист6!A:B,2,0))</f>
        <v>Bacteria</v>
      </c>
      <c r="F3129" s="5" t="str">
        <f>IF(A3129="",F3128,VLOOKUP(A3129,Лист6!A:C,3,0))</f>
        <v xml:space="preserve"> Firmicutes</v>
      </c>
      <c r="G3129" s="5" t="str">
        <f>IF(A3129="",G3128,VLOOKUP(A3129,Лист6!A:D,4,0))</f>
        <v xml:space="preserve"> Clostridia</v>
      </c>
      <c r="H3129" s="5">
        <f>IF(A3129="",H3128,VLOOKUP(A3129,Лист1!B:C,2,0))</f>
        <v>129</v>
      </c>
      <c r="CI3129" s="5" t="str">
        <f>VLOOKUP(A3129,Лист2!B:C,2,0)</f>
        <v xml:space="preserve"> Sulfobacillus acidophilus (strain TPY).</v>
      </c>
    </row>
    <row r="3130" spans="1:87">
      <c r="A3130" s="2" t="s">
        <v>4481</v>
      </c>
      <c r="B3130" s="2" t="s">
        <v>10</v>
      </c>
      <c r="C3130" s="6">
        <v>1</v>
      </c>
      <c r="D3130" s="5" t="str">
        <f>IF(A3130="",D3129,VLOOKUP(A3130,Лист2!B:C,2,0))</f>
        <v xml:space="preserve"> Hyphomicrobium sp. (strain MC1).</v>
      </c>
      <c r="E3130" s="5" t="str">
        <f>IF(A3130="",E3129,VLOOKUP(A3130,Лист6!A:B,2,0))</f>
        <v>Bacteria</v>
      </c>
      <c r="F3130" s="5" t="str">
        <f>IF(A3130="",F3129,VLOOKUP(A3130,Лист6!A:C,3,0))</f>
        <v xml:space="preserve"> Proteobacteria</v>
      </c>
      <c r="G3130" s="5" t="str">
        <f>IF(A3130="",G3129,VLOOKUP(A3130,Лист6!A:D,4,0))</f>
        <v xml:space="preserve"> Alphaproteobacteria</v>
      </c>
      <c r="H3130" s="5">
        <f>IF(A3130="",H3129,VLOOKUP(A3130,Лист1!B:C,2,0))</f>
        <v>124</v>
      </c>
      <c r="CI3130" s="5" t="str">
        <f>VLOOKUP(A3130,Лист2!B:C,2,0)</f>
        <v xml:space="preserve"> Hyphomicrobium sp. (strain MC1).</v>
      </c>
    </row>
    <row r="3131" spans="1:87">
      <c r="A3131" s="2" t="s">
        <v>4483</v>
      </c>
      <c r="B3131" s="2" t="s">
        <v>10</v>
      </c>
      <c r="C3131" s="6">
        <v>1</v>
      </c>
      <c r="D3131" s="5" t="str">
        <f>IF(A3131="",D3130,VLOOKUP(A3131,Лист2!B:C,2,0))</f>
        <v xml:space="preserve"> Hyphomicrobium sp. (strain MC1).</v>
      </c>
      <c r="E3131" s="5" t="str">
        <f>IF(A3131="",E3130,VLOOKUP(A3131,Лист6!A:B,2,0))</f>
        <v>Bacteria</v>
      </c>
      <c r="F3131" s="5" t="str">
        <f>IF(A3131="",F3130,VLOOKUP(A3131,Лист6!A:C,3,0))</f>
        <v xml:space="preserve"> Proteobacteria</v>
      </c>
      <c r="G3131" s="5" t="str">
        <f>IF(A3131="",G3130,VLOOKUP(A3131,Лист6!A:D,4,0))</f>
        <v xml:space="preserve"> Alphaproteobacteria</v>
      </c>
      <c r="H3131" s="5">
        <f>IF(A3131="",H3130,VLOOKUP(A3131,Лист1!B:C,2,0))</f>
        <v>119</v>
      </c>
      <c r="CI3131" s="5" t="str">
        <f>VLOOKUP(A3131,Лист2!B:C,2,0)</f>
        <v xml:space="preserve"> Hyphomicrobium sp. (strain MC1).</v>
      </c>
    </row>
    <row r="3132" spans="1:87">
      <c r="A3132" s="2" t="s">
        <v>4485</v>
      </c>
      <c r="B3132" s="2" t="s">
        <v>10</v>
      </c>
      <c r="C3132" s="6">
        <v>1</v>
      </c>
      <c r="D3132" s="5" t="str">
        <f>IF(A3132="",D3131,VLOOKUP(A3132,Лист2!B:C,2,0))</f>
        <v xml:space="preserve"> Hyphomicrobium sp. (strain MC1).</v>
      </c>
      <c r="E3132" s="5" t="str">
        <f>IF(A3132="",E3131,VLOOKUP(A3132,Лист6!A:B,2,0))</f>
        <v>Bacteria</v>
      </c>
      <c r="F3132" s="5" t="str">
        <f>IF(A3132="",F3131,VLOOKUP(A3132,Лист6!A:C,3,0))</f>
        <v xml:space="preserve"> Proteobacteria</v>
      </c>
      <c r="G3132" s="5" t="str">
        <f>IF(A3132="",G3131,VLOOKUP(A3132,Лист6!A:D,4,0))</f>
        <v xml:space="preserve"> Alphaproteobacteria</v>
      </c>
      <c r="H3132" s="5">
        <f>IF(A3132="",H3131,VLOOKUP(A3132,Лист1!B:C,2,0))</f>
        <v>403</v>
      </c>
      <c r="CI3132" s="5" t="str">
        <f>VLOOKUP(A3132,Лист2!B:C,2,0)</f>
        <v xml:space="preserve"> Hyphomicrobium sp. (strain MC1).</v>
      </c>
    </row>
    <row r="3133" spans="1:87">
      <c r="A3133" s="7"/>
      <c r="B3133" s="8" t="s">
        <v>28</v>
      </c>
      <c r="C3133" s="9">
        <v>1</v>
      </c>
      <c r="D3133" s="5" t="str">
        <f>IF(A3133="",D3132,VLOOKUP(A3133,Лист2!B:C,2,0))</f>
        <v xml:space="preserve"> Hyphomicrobium sp. (strain MC1).</v>
      </c>
      <c r="E3133" s="5" t="str">
        <f>IF(A3133="",E3132,VLOOKUP(A3133,Лист6!A:B,2,0))</f>
        <v>Bacteria</v>
      </c>
      <c r="F3133" s="5" t="str">
        <f>IF(A3133="",F3132,VLOOKUP(A3133,Лист6!A:C,3,0))</f>
        <v xml:space="preserve"> Proteobacteria</v>
      </c>
      <c r="G3133" s="5" t="str">
        <f>IF(A3133="",G3132,VLOOKUP(A3133,Лист6!A:D,4,0))</f>
        <v xml:space="preserve"> Alphaproteobacteria</v>
      </c>
      <c r="H3133" s="5">
        <f>IF(A3133="",H3132,VLOOKUP(A3133,Лист1!B:C,2,0))</f>
        <v>403</v>
      </c>
      <c r="CI3133" s="5" t="e">
        <f>VLOOKUP(A3133,Лист2!B:C,2,0)</f>
        <v>#N/A</v>
      </c>
    </row>
    <row r="3134" spans="1:87">
      <c r="A3134" s="2" t="s">
        <v>4487</v>
      </c>
      <c r="B3134" s="2" t="s">
        <v>10</v>
      </c>
      <c r="C3134" s="6">
        <v>1</v>
      </c>
      <c r="D3134" s="5" t="str">
        <f>IF(A3134="",D3133,VLOOKUP(A3134,Лист2!B:C,2,0))</f>
        <v xml:space="preserve"> Hyphomicrobium sp. (strain MC1).</v>
      </c>
      <c r="E3134" s="5" t="str">
        <f>IF(A3134="",E3133,VLOOKUP(A3134,Лист6!A:B,2,0))</f>
        <v>Bacteria</v>
      </c>
      <c r="F3134" s="5" t="str">
        <f>IF(A3134="",F3133,VLOOKUP(A3134,Лист6!A:C,3,0))</f>
        <v xml:space="preserve"> Proteobacteria</v>
      </c>
      <c r="G3134" s="5" t="str">
        <f>IF(A3134="",G3133,VLOOKUP(A3134,Лист6!A:D,4,0))</f>
        <v xml:space="preserve"> Alphaproteobacteria</v>
      </c>
      <c r="H3134" s="5">
        <f>IF(A3134="",H3133,VLOOKUP(A3134,Лист1!B:C,2,0))</f>
        <v>1182</v>
      </c>
      <c r="CI3134" s="5" t="str">
        <f>VLOOKUP(A3134,Лист2!B:C,2,0)</f>
        <v xml:space="preserve"> Hyphomicrobium sp. (strain MC1).</v>
      </c>
    </row>
    <row r="3135" spans="1:87">
      <c r="A3135" s="7"/>
      <c r="B3135" s="8" t="s">
        <v>586</v>
      </c>
      <c r="C3135" s="9">
        <v>3</v>
      </c>
      <c r="D3135" s="5" t="str">
        <f>IF(A3135="",D3134,VLOOKUP(A3135,Лист2!B:C,2,0))</f>
        <v xml:space="preserve"> Hyphomicrobium sp. (strain MC1).</v>
      </c>
      <c r="E3135" s="5" t="str">
        <f>IF(A3135="",E3134,VLOOKUP(A3135,Лист6!A:B,2,0))</f>
        <v>Bacteria</v>
      </c>
      <c r="F3135" s="5" t="str">
        <f>IF(A3135="",F3134,VLOOKUP(A3135,Лист6!A:C,3,0))</f>
        <v xml:space="preserve"> Proteobacteria</v>
      </c>
      <c r="G3135" s="5" t="str">
        <f>IF(A3135="",G3134,VLOOKUP(A3135,Лист6!A:D,4,0))</f>
        <v xml:space="preserve"> Alphaproteobacteria</v>
      </c>
      <c r="H3135" s="5">
        <f>IF(A3135="",H3134,VLOOKUP(A3135,Лист1!B:C,2,0))</f>
        <v>1182</v>
      </c>
      <c r="CI3135" s="5" t="e">
        <f>VLOOKUP(A3135,Лист2!B:C,2,0)</f>
        <v>#N/A</v>
      </c>
    </row>
    <row r="3136" spans="1:87">
      <c r="A3136" s="7"/>
      <c r="B3136" s="8" t="s">
        <v>20</v>
      </c>
      <c r="C3136" s="9">
        <v>1</v>
      </c>
      <c r="D3136" s="5" t="str">
        <f>IF(A3136="",D3135,VLOOKUP(A3136,Лист2!B:C,2,0))</f>
        <v xml:space="preserve"> Hyphomicrobium sp. (strain MC1).</v>
      </c>
      <c r="E3136" s="5" t="str">
        <f>IF(A3136="",E3135,VLOOKUP(A3136,Лист6!A:B,2,0))</f>
        <v>Bacteria</v>
      </c>
      <c r="F3136" s="5" t="str">
        <f>IF(A3136="",F3135,VLOOKUP(A3136,Лист6!A:C,3,0))</f>
        <v xml:space="preserve"> Proteobacteria</v>
      </c>
      <c r="G3136" s="5" t="str">
        <f>IF(A3136="",G3135,VLOOKUP(A3136,Лист6!A:D,4,0))</f>
        <v xml:space="preserve"> Alphaproteobacteria</v>
      </c>
      <c r="H3136" s="5">
        <f>IF(A3136="",H3135,VLOOKUP(A3136,Лист1!B:C,2,0))</f>
        <v>1182</v>
      </c>
      <c r="CI3136" s="5" t="e">
        <f>VLOOKUP(A3136,Лист2!B:C,2,0)</f>
        <v>#N/A</v>
      </c>
    </row>
    <row r="3137" spans="1:87">
      <c r="A3137" s="2" t="s">
        <v>4489</v>
      </c>
      <c r="B3137" s="2" t="s">
        <v>10</v>
      </c>
      <c r="C3137" s="6">
        <v>1</v>
      </c>
      <c r="D3137" s="5" t="str">
        <f>IF(A3137="",D3136,VLOOKUP(A3137,Лист2!B:C,2,0))</f>
        <v xml:space="preserve"> Hyphomicrobium sp. (strain MC1).</v>
      </c>
      <c r="E3137" s="5" t="str">
        <f>IF(A3137="",E3136,VLOOKUP(A3137,Лист6!A:B,2,0))</f>
        <v>Bacteria</v>
      </c>
      <c r="F3137" s="5" t="str">
        <f>IF(A3137="",F3136,VLOOKUP(A3137,Лист6!A:C,3,0))</f>
        <v xml:space="preserve"> Proteobacteria</v>
      </c>
      <c r="G3137" s="5" t="str">
        <f>IF(A3137="",G3136,VLOOKUP(A3137,Лист6!A:D,4,0))</f>
        <v xml:space="preserve"> Alphaproteobacteria</v>
      </c>
      <c r="H3137" s="5">
        <f>IF(A3137="",H3136,VLOOKUP(A3137,Лист1!B:C,2,0))</f>
        <v>272</v>
      </c>
      <c r="CI3137" s="5" t="str">
        <f>VLOOKUP(A3137,Лист2!B:C,2,0)</f>
        <v xml:space="preserve"> Hyphomicrobium sp. (strain MC1).</v>
      </c>
    </row>
    <row r="3138" spans="1:87">
      <c r="A3138" s="2" t="s">
        <v>4491</v>
      </c>
      <c r="B3138" s="2" t="s">
        <v>10</v>
      </c>
      <c r="C3138" s="6">
        <v>1</v>
      </c>
      <c r="D3138" s="5" t="str">
        <f>IF(A3138="",D3137,VLOOKUP(A3138,Лист2!B:C,2,0))</f>
        <v xml:space="preserve"> Hyphomicrobium sp. (strain MC1).</v>
      </c>
      <c r="E3138" s="5" t="str">
        <f>IF(A3138="",E3137,VLOOKUP(A3138,Лист6!A:B,2,0))</f>
        <v>Bacteria</v>
      </c>
      <c r="F3138" s="5" t="str">
        <f>IF(A3138="",F3137,VLOOKUP(A3138,Лист6!A:C,3,0))</f>
        <v xml:space="preserve"> Proteobacteria</v>
      </c>
      <c r="G3138" s="5" t="str">
        <f>IF(A3138="",G3137,VLOOKUP(A3138,Лист6!A:D,4,0))</f>
        <v xml:space="preserve"> Alphaproteobacteria</v>
      </c>
      <c r="H3138" s="5">
        <f>IF(A3138="",H3137,VLOOKUP(A3138,Лист1!B:C,2,0))</f>
        <v>118</v>
      </c>
      <c r="CI3138" s="5" t="str">
        <f>VLOOKUP(A3138,Лист2!B:C,2,0)</f>
        <v xml:space="preserve"> Hyphomicrobium sp. (strain MC1).</v>
      </c>
    </row>
    <row r="3139" spans="1:87">
      <c r="A3139" s="2" t="s">
        <v>4493</v>
      </c>
      <c r="B3139" s="2" t="s">
        <v>10</v>
      </c>
      <c r="C3139" s="6">
        <v>1</v>
      </c>
      <c r="D3139" s="5" t="str">
        <f>IF(A3139="",D3138,VLOOKUP(A3139,Лист2!B:C,2,0))</f>
        <v xml:space="preserve"> Hyphomicrobium sp. (strain MC1).</v>
      </c>
      <c r="E3139" s="5" t="str">
        <f>IF(A3139="",E3138,VLOOKUP(A3139,Лист6!A:B,2,0))</f>
        <v>Bacteria</v>
      </c>
      <c r="F3139" s="5" t="str">
        <f>IF(A3139="",F3138,VLOOKUP(A3139,Лист6!A:C,3,0))</f>
        <v xml:space="preserve"> Proteobacteria</v>
      </c>
      <c r="G3139" s="5" t="str">
        <f>IF(A3139="",G3138,VLOOKUP(A3139,Лист6!A:D,4,0))</f>
        <v xml:space="preserve"> Alphaproteobacteria</v>
      </c>
      <c r="H3139" s="5">
        <f>IF(A3139="",H3138,VLOOKUP(A3139,Лист1!B:C,2,0))</f>
        <v>123</v>
      </c>
      <c r="CI3139" s="5" t="str">
        <f>VLOOKUP(A3139,Лист2!B:C,2,0)</f>
        <v xml:space="preserve"> Hyphomicrobium sp. (strain MC1).</v>
      </c>
    </row>
    <row r="3140" spans="1:87">
      <c r="A3140" s="2" t="s">
        <v>4495</v>
      </c>
      <c r="B3140" s="2" t="s">
        <v>10</v>
      </c>
      <c r="C3140" s="6">
        <v>1</v>
      </c>
      <c r="D3140" s="5" t="str">
        <f>IF(A3140="",D3139,VLOOKUP(A3140,Лист2!B:C,2,0))</f>
        <v xml:space="preserve"> Hyphomicrobium sp. (strain MC1).</v>
      </c>
      <c r="E3140" s="5" t="str">
        <f>IF(A3140="",E3139,VLOOKUP(A3140,Лист6!A:B,2,0))</f>
        <v>Bacteria</v>
      </c>
      <c r="F3140" s="5" t="str">
        <f>IF(A3140="",F3139,VLOOKUP(A3140,Лист6!A:C,3,0))</f>
        <v xml:space="preserve"> Proteobacteria</v>
      </c>
      <c r="G3140" s="5" t="str">
        <f>IF(A3140="",G3139,VLOOKUP(A3140,Лист6!A:D,4,0))</f>
        <v xml:space="preserve"> Alphaproteobacteria</v>
      </c>
      <c r="H3140" s="5">
        <f>IF(A3140="",H3139,VLOOKUP(A3140,Лист1!B:C,2,0))</f>
        <v>189</v>
      </c>
      <c r="CI3140" s="5" t="str">
        <f>VLOOKUP(A3140,Лист2!B:C,2,0)</f>
        <v xml:space="preserve"> Hyphomicrobium sp. (strain MC1).</v>
      </c>
    </row>
    <row r="3141" spans="1:87">
      <c r="A3141" s="2" t="s">
        <v>4497</v>
      </c>
      <c r="B3141" s="2" t="s">
        <v>10</v>
      </c>
      <c r="C3141" s="6">
        <v>1</v>
      </c>
      <c r="D3141" s="5" t="str">
        <f>IF(A3141="",D3140,VLOOKUP(A3141,Лист2!B:C,2,0))</f>
        <v xml:space="preserve"> Hyphomicrobium sp. (strain MC1).</v>
      </c>
      <c r="E3141" s="5" t="str">
        <f>IF(A3141="",E3140,VLOOKUP(A3141,Лист6!A:B,2,0))</f>
        <v>Bacteria</v>
      </c>
      <c r="F3141" s="5" t="str">
        <f>IF(A3141="",F3140,VLOOKUP(A3141,Лист6!A:C,3,0))</f>
        <v xml:space="preserve"> Proteobacteria</v>
      </c>
      <c r="G3141" s="5" t="str">
        <f>IF(A3141="",G3140,VLOOKUP(A3141,Лист6!A:D,4,0))</f>
        <v xml:space="preserve"> Alphaproteobacteria</v>
      </c>
      <c r="H3141" s="5">
        <f>IF(A3141="",H3140,VLOOKUP(A3141,Лист1!B:C,2,0))</f>
        <v>346</v>
      </c>
      <c r="CI3141" s="5" t="str">
        <f>VLOOKUP(A3141,Лист2!B:C,2,0)</f>
        <v xml:space="preserve"> Hyphomicrobium sp. (strain MC1).</v>
      </c>
    </row>
    <row r="3142" spans="1:87">
      <c r="A3142" s="7"/>
      <c r="B3142" s="8" t="s">
        <v>28</v>
      </c>
      <c r="C3142" s="9">
        <v>1</v>
      </c>
      <c r="D3142" s="5" t="str">
        <f>IF(A3142="",D3141,VLOOKUP(A3142,Лист2!B:C,2,0))</f>
        <v xml:space="preserve"> Hyphomicrobium sp. (strain MC1).</v>
      </c>
      <c r="E3142" s="5" t="str">
        <f>IF(A3142="",E3141,VLOOKUP(A3142,Лист6!A:B,2,0))</f>
        <v>Bacteria</v>
      </c>
      <c r="F3142" s="5" t="str">
        <f>IF(A3142="",F3141,VLOOKUP(A3142,Лист6!A:C,3,0))</f>
        <v xml:space="preserve"> Proteobacteria</v>
      </c>
      <c r="G3142" s="5" t="str">
        <f>IF(A3142="",G3141,VLOOKUP(A3142,Лист6!A:D,4,0))</f>
        <v xml:space="preserve"> Alphaproteobacteria</v>
      </c>
      <c r="H3142" s="5">
        <f>IF(A3142="",H3141,VLOOKUP(A3142,Лист1!B:C,2,0))</f>
        <v>346</v>
      </c>
      <c r="CI3142" s="5" t="e">
        <f>VLOOKUP(A3142,Лист2!B:C,2,0)</f>
        <v>#N/A</v>
      </c>
    </row>
    <row r="3143" spans="1:87">
      <c r="A3143" s="2" t="s">
        <v>4499</v>
      </c>
      <c r="B3143" s="2" t="s">
        <v>10</v>
      </c>
      <c r="C3143" s="6">
        <v>1</v>
      </c>
      <c r="D3143" s="5" t="str">
        <f>IF(A3143="",D3142,VLOOKUP(A3143,Лист2!B:C,2,0))</f>
        <v xml:space="preserve"> Hyphomicrobium sp. (strain MC1).</v>
      </c>
      <c r="E3143" s="5" t="str">
        <f>IF(A3143="",E3142,VLOOKUP(A3143,Лист6!A:B,2,0))</f>
        <v>Bacteria</v>
      </c>
      <c r="F3143" s="5" t="str">
        <f>IF(A3143="",F3142,VLOOKUP(A3143,Лист6!A:C,3,0))</f>
        <v xml:space="preserve"> Proteobacteria</v>
      </c>
      <c r="G3143" s="5" t="str">
        <f>IF(A3143="",G3142,VLOOKUP(A3143,Лист6!A:D,4,0))</f>
        <v xml:space="preserve"> Alphaproteobacteria</v>
      </c>
      <c r="H3143" s="5">
        <f>IF(A3143="",H3142,VLOOKUP(A3143,Лист1!B:C,2,0))</f>
        <v>238</v>
      </c>
      <c r="CI3143" s="5" t="str">
        <f>VLOOKUP(A3143,Лист2!B:C,2,0)</f>
        <v xml:space="preserve"> Hyphomicrobium sp. (strain MC1).</v>
      </c>
    </row>
    <row r="3144" spans="1:87">
      <c r="A3144" s="2" t="s">
        <v>4501</v>
      </c>
      <c r="B3144" s="2" t="s">
        <v>10</v>
      </c>
      <c r="C3144" s="6">
        <v>1</v>
      </c>
      <c r="D3144" s="5" t="str">
        <f>IF(A3144="",D3143,VLOOKUP(A3144,Лист2!B:C,2,0))</f>
        <v xml:space="preserve"> Hyphomicrobium sp. (strain MC1).</v>
      </c>
      <c r="E3144" s="5" t="str">
        <f>IF(A3144="",E3143,VLOOKUP(A3144,Лист6!A:B,2,0))</f>
        <v>Bacteria</v>
      </c>
      <c r="F3144" s="5" t="str">
        <f>IF(A3144="",F3143,VLOOKUP(A3144,Лист6!A:C,3,0))</f>
        <v xml:space="preserve"> Proteobacteria</v>
      </c>
      <c r="G3144" s="5" t="str">
        <f>IF(A3144="",G3143,VLOOKUP(A3144,Лист6!A:D,4,0))</f>
        <v xml:space="preserve"> Alphaproteobacteria</v>
      </c>
      <c r="H3144" s="5">
        <f>IF(A3144="",H3143,VLOOKUP(A3144,Лист1!B:C,2,0))</f>
        <v>349</v>
      </c>
      <c r="CI3144" s="5" t="str">
        <f>VLOOKUP(A3144,Лист2!B:C,2,0)</f>
        <v xml:space="preserve"> Hyphomicrobium sp. (strain MC1).</v>
      </c>
    </row>
    <row r="3145" spans="1:87">
      <c r="A3145" s="7"/>
      <c r="B3145" s="8" t="s">
        <v>76</v>
      </c>
      <c r="C3145" s="9">
        <v>1</v>
      </c>
      <c r="D3145" s="5" t="str">
        <f>IF(A3145="",D3144,VLOOKUP(A3145,Лист2!B:C,2,0))</f>
        <v xml:space="preserve"> Hyphomicrobium sp. (strain MC1).</v>
      </c>
      <c r="E3145" s="5" t="str">
        <f>IF(A3145="",E3144,VLOOKUP(A3145,Лист6!A:B,2,0))</f>
        <v>Bacteria</v>
      </c>
      <c r="F3145" s="5" t="str">
        <f>IF(A3145="",F3144,VLOOKUP(A3145,Лист6!A:C,3,0))</f>
        <v xml:space="preserve"> Proteobacteria</v>
      </c>
      <c r="G3145" s="5" t="str">
        <f>IF(A3145="",G3144,VLOOKUP(A3145,Лист6!A:D,4,0))</f>
        <v xml:space="preserve"> Alphaproteobacteria</v>
      </c>
      <c r="H3145" s="5">
        <f>IF(A3145="",H3144,VLOOKUP(A3145,Лист1!B:C,2,0))</f>
        <v>349</v>
      </c>
      <c r="CI3145" s="5" t="e">
        <f>VLOOKUP(A3145,Лист2!B:C,2,0)</f>
        <v>#N/A</v>
      </c>
    </row>
    <row r="3146" spans="1:87">
      <c r="A3146" s="2" t="s">
        <v>4503</v>
      </c>
      <c r="B3146" s="2" t="s">
        <v>10</v>
      </c>
      <c r="C3146" s="6">
        <v>1</v>
      </c>
      <c r="D3146" s="5" t="str">
        <f>IF(A3146="",D3145,VLOOKUP(A3146,Лист2!B:C,2,0))</f>
        <v xml:space="preserve"> Hyphomicrobium sp. (strain MC1).</v>
      </c>
      <c r="E3146" s="5" t="str">
        <f>IF(A3146="",E3145,VLOOKUP(A3146,Лист6!A:B,2,0))</f>
        <v>Bacteria</v>
      </c>
      <c r="F3146" s="5" t="str">
        <f>IF(A3146="",F3145,VLOOKUP(A3146,Лист6!A:C,3,0))</f>
        <v xml:space="preserve"> Proteobacteria</v>
      </c>
      <c r="G3146" s="5" t="str">
        <f>IF(A3146="",G3145,VLOOKUP(A3146,Лист6!A:D,4,0))</f>
        <v xml:space="preserve"> Alphaproteobacteria</v>
      </c>
      <c r="H3146" s="5">
        <f>IF(A3146="",H3145,VLOOKUP(A3146,Лист1!B:C,2,0))</f>
        <v>419</v>
      </c>
      <c r="CI3146" s="5" t="str">
        <f>VLOOKUP(A3146,Лист2!B:C,2,0)</f>
        <v xml:space="preserve"> Hyphomicrobium sp. (strain MC1).</v>
      </c>
    </row>
    <row r="3147" spans="1:87">
      <c r="A3147" s="7"/>
      <c r="B3147" s="8" t="s">
        <v>4504</v>
      </c>
      <c r="C3147" s="9">
        <v>1</v>
      </c>
      <c r="D3147" s="5" t="str">
        <f>IF(A3147="",D3146,VLOOKUP(A3147,Лист2!B:C,2,0))</f>
        <v xml:space="preserve"> Hyphomicrobium sp. (strain MC1).</v>
      </c>
      <c r="E3147" s="5" t="str">
        <f>IF(A3147="",E3146,VLOOKUP(A3147,Лист6!A:B,2,0))</f>
        <v>Bacteria</v>
      </c>
      <c r="F3147" s="5" t="str">
        <f>IF(A3147="",F3146,VLOOKUP(A3147,Лист6!A:C,3,0))</f>
        <v xml:space="preserve"> Proteobacteria</v>
      </c>
      <c r="G3147" s="5" t="str">
        <f>IF(A3147="",G3146,VLOOKUP(A3147,Лист6!A:D,4,0))</f>
        <v xml:space="preserve"> Alphaproteobacteria</v>
      </c>
      <c r="H3147" s="5">
        <f>IF(A3147="",H3146,VLOOKUP(A3147,Лист1!B:C,2,0))</f>
        <v>419</v>
      </c>
      <c r="CI3147" s="5" t="e">
        <f>VLOOKUP(A3147,Лист2!B:C,2,0)</f>
        <v>#N/A</v>
      </c>
    </row>
    <row r="3148" spans="1:87">
      <c r="A3148" s="2" t="s">
        <v>4507</v>
      </c>
      <c r="B3148" s="2" t="s">
        <v>10</v>
      </c>
      <c r="C3148" s="6">
        <v>1</v>
      </c>
      <c r="D3148" s="5" t="str">
        <f>IF(A3148="",D3147,VLOOKUP(A3148,Лист2!B:C,2,0))</f>
        <v xml:space="preserve"> Hyphomicrobium sp. (strain MC1).</v>
      </c>
      <c r="E3148" s="5" t="str">
        <f>IF(A3148="",E3147,VLOOKUP(A3148,Лист6!A:B,2,0))</f>
        <v>Bacteria</v>
      </c>
      <c r="F3148" s="5" t="str">
        <f>IF(A3148="",F3147,VLOOKUP(A3148,Лист6!A:C,3,0))</f>
        <v xml:space="preserve"> Proteobacteria</v>
      </c>
      <c r="G3148" s="5" t="str">
        <f>IF(A3148="",G3147,VLOOKUP(A3148,Лист6!A:D,4,0))</f>
        <v xml:space="preserve"> Alphaproteobacteria</v>
      </c>
      <c r="H3148" s="5">
        <f>IF(A3148="",H3147,VLOOKUP(A3148,Лист1!B:C,2,0))</f>
        <v>146</v>
      </c>
      <c r="CI3148" s="5" t="str">
        <f>VLOOKUP(A3148,Лист2!B:C,2,0)</f>
        <v xml:space="preserve"> Hyphomicrobium sp. (strain MC1).</v>
      </c>
    </row>
    <row r="3149" spans="1:87">
      <c r="A3149" s="2" t="s">
        <v>4509</v>
      </c>
      <c r="B3149" s="2" t="s">
        <v>10</v>
      </c>
      <c r="C3149" s="6">
        <v>1</v>
      </c>
      <c r="D3149" s="5" t="str">
        <f>IF(A3149="",D3148,VLOOKUP(A3149,Лист2!B:C,2,0))</f>
        <v xml:space="preserve"> Hyphomicrobium sp. (strain MC1).</v>
      </c>
      <c r="E3149" s="5" t="str">
        <f>IF(A3149="",E3148,VLOOKUP(A3149,Лист6!A:B,2,0))</f>
        <v>Bacteria</v>
      </c>
      <c r="F3149" s="5" t="str">
        <f>IF(A3149="",F3148,VLOOKUP(A3149,Лист6!A:C,3,0))</f>
        <v xml:space="preserve"> Proteobacteria</v>
      </c>
      <c r="G3149" s="5" t="str">
        <f>IF(A3149="",G3148,VLOOKUP(A3149,Лист6!A:D,4,0))</f>
        <v xml:space="preserve"> Alphaproteobacteria</v>
      </c>
      <c r="H3149" s="5">
        <f>IF(A3149="",H3148,VLOOKUP(A3149,Лист1!B:C,2,0))</f>
        <v>445</v>
      </c>
      <c r="CI3149" s="5" t="str">
        <f>VLOOKUP(A3149,Лист2!B:C,2,0)</f>
        <v xml:space="preserve"> Hyphomicrobium sp. (strain MC1).</v>
      </c>
    </row>
    <row r="3150" spans="1:87">
      <c r="A3150" s="7"/>
      <c r="B3150" s="8" t="s">
        <v>20</v>
      </c>
      <c r="C3150" s="9">
        <v>1</v>
      </c>
      <c r="D3150" s="5" t="str">
        <f>IF(A3150="",D3149,VLOOKUP(A3150,Лист2!B:C,2,0))</f>
        <v xml:space="preserve"> Hyphomicrobium sp. (strain MC1).</v>
      </c>
      <c r="E3150" s="5" t="str">
        <f>IF(A3150="",E3149,VLOOKUP(A3150,Лист6!A:B,2,0))</f>
        <v>Bacteria</v>
      </c>
      <c r="F3150" s="5" t="str">
        <f>IF(A3150="",F3149,VLOOKUP(A3150,Лист6!A:C,3,0))</f>
        <v xml:space="preserve"> Proteobacteria</v>
      </c>
      <c r="G3150" s="5" t="str">
        <f>IF(A3150="",G3149,VLOOKUP(A3150,Лист6!A:D,4,0))</f>
        <v xml:space="preserve"> Alphaproteobacteria</v>
      </c>
      <c r="H3150" s="5">
        <f>IF(A3150="",H3149,VLOOKUP(A3150,Лист1!B:C,2,0))</f>
        <v>445</v>
      </c>
      <c r="CI3150" s="5" t="e">
        <f>VLOOKUP(A3150,Лист2!B:C,2,0)</f>
        <v>#N/A</v>
      </c>
    </row>
    <row r="3151" spans="1:87">
      <c r="A3151" s="2" t="s">
        <v>4511</v>
      </c>
      <c r="B3151" s="2" t="s">
        <v>10</v>
      </c>
      <c r="C3151" s="6">
        <v>1</v>
      </c>
      <c r="D3151" s="5" t="str">
        <f>IF(A3151="",D3150,VLOOKUP(A3151,Лист2!B:C,2,0))</f>
        <v xml:space="preserve"> Hyphomicrobium sp. (strain MC1).</v>
      </c>
      <c r="E3151" s="5" t="str">
        <f>IF(A3151="",E3150,VLOOKUP(A3151,Лист6!A:B,2,0))</f>
        <v>Bacteria</v>
      </c>
      <c r="F3151" s="5" t="str">
        <f>IF(A3151="",F3150,VLOOKUP(A3151,Лист6!A:C,3,0))</f>
        <v xml:space="preserve"> Proteobacteria</v>
      </c>
      <c r="G3151" s="5" t="str">
        <f>IF(A3151="",G3150,VLOOKUP(A3151,Лист6!A:D,4,0))</f>
        <v xml:space="preserve"> Alphaproteobacteria</v>
      </c>
      <c r="H3151" s="5">
        <f>IF(A3151="",H3150,VLOOKUP(A3151,Лист1!B:C,2,0))</f>
        <v>232</v>
      </c>
      <c r="CI3151" s="5" t="str">
        <f>VLOOKUP(A3151,Лист2!B:C,2,0)</f>
        <v xml:space="preserve"> Hyphomicrobium sp. (strain MC1).</v>
      </c>
    </row>
    <row r="3152" spans="1:87">
      <c r="A3152" s="2" t="s">
        <v>4513</v>
      </c>
      <c r="B3152" s="2" t="s">
        <v>10</v>
      </c>
      <c r="C3152" s="6">
        <v>1</v>
      </c>
      <c r="D3152" s="5" t="str">
        <f>IF(A3152="",D3151,VLOOKUP(A3152,Лист2!B:C,2,0))</f>
        <v xml:space="preserve"> Streptomyces cattleya (strain ATCC 35852 / DSM 46488 / JCM 4925 / NBRC 14057 / NRRL 8057).</v>
      </c>
      <c r="E3152" s="5" t="str">
        <f>IF(A3152="",E3151,VLOOKUP(A3152,Лист6!A:B,2,0))</f>
        <v>Bacteria</v>
      </c>
      <c r="F3152" s="5" t="str">
        <f>IF(A3152="",F3151,VLOOKUP(A3152,Лист6!A:C,3,0))</f>
        <v xml:space="preserve"> Actinobacteria</v>
      </c>
      <c r="G3152" s="5" t="str">
        <f>IF(A3152="",G3151,VLOOKUP(A3152,Лист6!A:D,4,0))</f>
        <v xml:space="preserve"> Streptomycetales</v>
      </c>
      <c r="H3152" s="5">
        <f>IF(A3152="",H3151,VLOOKUP(A3152,Лист1!B:C,2,0))</f>
        <v>268</v>
      </c>
      <c r="CI3152" s="5" t="str">
        <f>VLOOKUP(A3152,Лист2!B:C,2,0)</f>
        <v xml:space="preserve"> Streptomyces cattleya (strain ATCC 35852 / DSM 46488 / JCM 4925 / NBRC 14057 / NRRL 8057).</v>
      </c>
    </row>
    <row r="3153" spans="1:87">
      <c r="A3153" s="7"/>
      <c r="B3153" s="8" t="s">
        <v>20</v>
      </c>
      <c r="C3153" s="9">
        <v>1</v>
      </c>
      <c r="D3153" s="5" t="str">
        <f>IF(A3153="",D3152,VLOOKUP(A3153,Лист2!B:C,2,0))</f>
        <v xml:space="preserve"> Streptomyces cattleya (strain ATCC 35852 / DSM 46488 / JCM 4925 / NBRC 14057 / NRRL 8057).</v>
      </c>
      <c r="E3153" s="5" t="str">
        <f>IF(A3153="",E3152,VLOOKUP(A3153,Лист6!A:B,2,0))</f>
        <v>Bacteria</v>
      </c>
      <c r="F3153" s="5" t="str">
        <f>IF(A3153="",F3152,VLOOKUP(A3153,Лист6!A:C,3,0))</f>
        <v xml:space="preserve"> Actinobacteria</v>
      </c>
      <c r="G3153" s="5" t="str">
        <f>IF(A3153="",G3152,VLOOKUP(A3153,Лист6!A:D,4,0))</f>
        <v xml:space="preserve"> Streptomycetales</v>
      </c>
      <c r="H3153" s="5">
        <f>IF(A3153="",H3152,VLOOKUP(A3153,Лист1!B:C,2,0))</f>
        <v>268</v>
      </c>
      <c r="CI3153" s="5" t="e">
        <f>VLOOKUP(A3153,Лист2!B:C,2,0)</f>
        <v>#N/A</v>
      </c>
    </row>
    <row r="3154" spans="1:87">
      <c r="A3154" s="2" t="s">
        <v>4515</v>
      </c>
      <c r="B3154" s="2" t="s">
        <v>10</v>
      </c>
      <c r="C3154" s="6">
        <v>1</v>
      </c>
      <c r="D3154" s="5" t="str">
        <f>IF(A3154="",D3153,VLOOKUP(A3154,Лист2!B:C,2,0))</f>
        <v xml:space="preserve"> Helicobacter bizzozeronii (strain CIII-1).</v>
      </c>
      <c r="E3154" s="5" t="str">
        <f>IF(A3154="",E3153,VLOOKUP(A3154,Лист6!A:B,2,0))</f>
        <v>Bacteria</v>
      </c>
      <c r="F3154" s="5" t="str">
        <f>IF(A3154="",F3153,VLOOKUP(A3154,Лист6!A:C,3,0))</f>
        <v xml:space="preserve"> Proteobacteria</v>
      </c>
      <c r="G3154" s="5" t="str">
        <f>IF(A3154="",G3153,VLOOKUP(A3154,Лист6!A:D,4,0))</f>
        <v xml:space="preserve"> Epsilonproteobacteria</v>
      </c>
      <c r="H3154" s="5">
        <f>IF(A3154="",H3153,VLOOKUP(A3154,Лист1!B:C,2,0))</f>
        <v>285</v>
      </c>
      <c r="CI3154" s="5" t="str">
        <f>VLOOKUP(A3154,Лист2!B:C,2,0)</f>
        <v xml:space="preserve"> Helicobacter bizzozeronii (strain CIII-1).</v>
      </c>
    </row>
    <row r="3155" spans="1:87">
      <c r="A3155" s="2" t="s">
        <v>4517</v>
      </c>
      <c r="B3155" s="2" t="s">
        <v>10</v>
      </c>
      <c r="C3155" s="6">
        <v>1</v>
      </c>
      <c r="D3155" s="5" t="str">
        <f>IF(A3155="",D3154,VLOOKUP(A3155,Лист2!B:C,2,0))</f>
        <v xml:space="preserve"> Helicobacter bizzozeronii (strain CIII-1).</v>
      </c>
      <c r="E3155" s="5" t="str">
        <f>IF(A3155="",E3154,VLOOKUP(A3155,Лист6!A:B,2,0))</f>
        <v>Bacteria</v>
      </c>
      <c r="F3155" s="5" t="str">
        <f>IF(A3155="",F3154,VLOOKUP(A3155,Лист6!A:C,3,0))</f>
        <v xml:space="preserve"> Proteobacteria</v>
      </c>
      <c r="G3155" s="5" t="str">
        <f>IF(A3155="",G3154,VLOOKUP(A3155,Лист6!A:D,4,0))</f>
        <v xml:space="preserve"> Epsilonproteobacteria</v>
      </c>
      <c r="H3155" s="5">
        <f>IF(A3155="",H3154,VLOOKUP(A3155,Лист1!B:C,2,0))</f>
        <v>371</v>
      </c>
      <c r="CI3155" s="5" t="str">
        <f>VLOOKUP(A3155,Лист2!B:C,2,0)</f>
        <v xml:space="preserve"> Helicobacter bizzozeronii (strain CIII-1).</v>
      </c>
    </row>
    <row r="3156" spans="1:87">
      <c r="A3156" s="7"/>
      <c r="B3156" s="8" t="s">
        <v>28</v>
      </c>
      <c r="C3156" s="9">
        <v>1</v>
      </c>
      <c r="D3156" s="5" t="str">
        <f>IF(A3156="",D3155,VLOOKUP(A3156,Лист2!B:C,2,0))</f>
        <v xml:space="preserve"> Helicobacter bizzozeronii (strain CIII-1).</v>
      </c>
      <c r="E3156" s="5" t="str">
        <f>IF(A3156="",E3155,VLOOKUP(A3156,Лист6!A:B,2,0))</f>
        <v>Bacteria</v>
      </c>
      <c r="F3156" s="5" t="str">
        <f>IF(A3156="",F3155,VLOOKUP(A3156,Лист6!A:C,3,0))</f>
        <v xml:space="preserve"> Proteobacteria</v>
      </c>
      <c r="G3156" s="5" t="str">
        <f>IF(A3156="",G3155,VLOOKUP(A3156,Лист6!A:D,4,0))</f>
        <v xml:space="preserve"> Epsilonproteobacteria</v>
      </c>
      <c r="H3156" s="5">
        <f>IF(A3156="",H3155,VLOOKUP(A3156,Лист1!B:C,2,0))</f>
        <v>371</v>
      </c>
      <c r="CI3156" s="5" t="e">
        <f>VLOOKUP(A3156,Лист2!B:C,2,0)</f>
        <v>#N/A</v>
      </c>
    </row>
    <row r="3157" spans="1:87">
      <c r="A3157" s="2" t="s">
        <v>4519</v>
      </c>
      <c r="B3157" s="2" t="s">
        <v>10</v>
      </c>
      <c r="C3157" s="6">
        <v>1</v>
      </c>
      <c r="D3157" s="5" t="str">
        <f>IF(A3157="",D3156,VLOOKUP(A3157,Лист2!B:C,2,0))</f>
        <v xml:space="preserve"> Parachlamydia acanthamoebae (strain UV7).</v>
      </c>
      <c r="E3157" s="5" t="str">
        <f>IF(A3157="",E3156,VLOOKUP(A3157,Лист6!A:B,2,0))</f>
        <v>Bacteria</v>
      </c>
      <c r="F3157" s="5" t="str">
        <f>IF(A3157="",F3156,VLOOKUP(A3157,Лист6!A:C,3,0))</f>
        <v xml:space="preserve"> Chlamydiae</v>
      </c>
      <c r="G3157" s="5" t="str">
        <f>IF(A3157="",G3156,VLOOKUP(A3157,Лист6!A:D,4,0))</f>
        <v xml:space="preserve"> Chlamydiales</v>
      </c>
      <c r="H3157" s="5">
        <f>IF(A3157="",H3156,VLOOKUP(A3157,Лист1!B:C,2,0))</f>
        <v>1368</v>
      </c>
      <c r="CI3157" s="5" t="str">
        <f>VLOOKUP(A3157,Лист2!B:C,2,0)</f>
        <v xml:space="preserve"> Parachlamydia acanthamoebae (strain UV7).</v>
      </c>
    </row>
    <row r="3158" spans="1:87">
      <c r="A3158" s="7"/>
      <c r="B3158" s="8" t="s">
        <v>20</v>
      </c>
      <c r="C3158" s="9">
        <v>2</v>
      </c>
      <c r="D3158" s="5" t="str">
        <f>IF(A3158="",D3157,VLOOKUP(A3158,Лист2!B:C,2,0))</f>
        <v xml:space="preserve"> Parachlamydia acanthamoebae (strain UV7).</v>
      </c>
      <c r="E3158" s="5" t="str">
        <f>IF(A3158="",E3157,VLOOKUP(A3158,Лист6!A:B,2,0))</f>
        <v>Bacteria</v>
      </c>
      <c r="F3158" s="5" t="str">
        <f>IF(A3158="",F3157,VLOOKUP(A3158,Лист6!A:C,3,0))</f>
        <v xml:space="preserve"> Chlamydiae</v>
      </c>
      <c r="G3158" s="5" t="str">
        <f>IF(A3158="",G3157,VLOOKUP(A3158,Лист6!A:D,4,0))</f>
        <v xml:space="preserve"> Chlamydiales</v>
      </c>
      <c r="H3158" s="5">
        <f>IF(A3158="",H3157,VLOOKUP(A3158,Лист1!B:C,2,0))</f>
        <v>1368</v>
      </c>
      <c r="CI3158" s="5" t="e">
        <f>VLOOKUP(A3158,Лист2!B:C,2,0)</f>
        <v>#N/A</v>
      </c>
    </row>
    <row r="3159" spans="1:87">
      <c r="A3159" s="2" t="s">
        <v>4521</v>
      </c>
      <c r="B3159" s="2" t="s">
        <v>10</v>
      </c>
      <c r="C3159" s="6">
        <v>1</v>
      </c>
      <c r="D3159" s="5" t="str">
        <f>IF(A3159="",D3158,VLOOKUP(A3159,Лист2!B:C,2,0))</f>
        <v xml:space="preserve"> Serpula lacrymans var. lacrymans (strain S7.3) (Dry rot fungus).</v>
      </c>
      <c r="E3159" s="5" t="str">
        <f>IF(A3159="",E3158,VLOOKUP(A3159,Лист6!A:B,2,0))</f>
        <v>Eukaryota</v>
      </c>
      <c r="F3159" s="5" t="str">
        <f>IF(A3159="",F3158,VLOOKUP(A3159,Лист6!A:C,3,0))</f>
        <v xml:space="preserve"> Fungi</v>
      </c>
      <c r="G3159" s="5" t="str">
        <f>IF(A3159="",G3158,VLOOKUP(A3159,Лист6!A:D,4,0))</f>
        <v xml:space="preserve"> Dikarya</v>
      </c>
      <c r="H3159" s="5">
        <f>IF(A3159="",H3158,VLOOKUP(A3159,Лист1!B:C,2,0))</f>
        <v>108</v>
      </c>
      <c r="CI3159" s="5" t="str">
        <f>VLOOKUP(A3159,Лист2!B:C,2,0)</f>
        <v xml:space="preserve"> Serpula lacrymans var. lacrymans (strain S7.3) (Dry rot fungus).</v>
      </c>
    </row>
    <row r="3160" spans="1:87">
      <c r="A3160" s="2" t="s">
        <v>4523</v>
      </c>
      <c r="B3160" s="2" t="s">
        <v>10</v>
      </c>
      <c r="C3160" s="6">
        <v>1</v>
      </c>
      <c r="D3160" s="5" t="str">
        <f>IF(A3160="",D3159,VLOOKUP(A3160,Лист2!B:C,2,0))</f>
        <v xml:space="preserve"> Serpula lacrymans var. lacrymans (strain S7.3) (Dry rot fungus).</v>
      </c>
      <c r="E3160" s="5" t="str">
        <f>IF(A3160="",E3159,VLOOKUP(A3160,Лист6!A:B,2,0))</f>
        <v>Eukaryota</v>
      </c>
      <c r="F3160" s="5" t="str">
        <f>IF(A3160="",F3159,VLOOKUP(A3160,Лист6!A:C,3,0))</f>
        <v xml:space="preserve"> Fungi</v>
      </c>
      <c r="G3160" s="5" t="str">
        <f>IF(A3160="",G3159,VLOOKUP(A3160,Лист6!A:D,4,0))</f>
        <v xml:space="preserve"> Dikarya</v>
      </c>
      <c r="H3160" s="5">
        <f>IF(A3160="",H3159,VLOOKUP(A3160,Лист1!B:C,2,0))</f>
        <v>108</v>
      </c>
      <c r="CI3160" s="5" t="str">
        <f>VLOOKUP(A3160,Лист2!B:C,2,0)</f>
        <v xml:space="preserve"> Serpula lacrymans var. lacrymans (strain S7.3) (Dry rot fungus).</v>
      </c>
    </row>
    <row r="3161" spans="1:87">
      <c r="A3161" s="2" t="s">
        <v>4525</v>
      </c>
      <c r="B3161" s="2" t="s">
        <v>10</v>
      </c>
      <c r="C3161" s="6">
        <v>1</v>
      </c>
      <c r="D3161" s="5" t="str">
        <f>IF(A3161="",D3160,VLOOKUP(A3161,Лист2!B:C,2,0))</f>
        <v xml:space="preserve"> Fusarium oxysporum (strain Fo5176) (Fusarium vascular wilt).</v>
      </c>
      <c r="E3161" s="5" t="str">
        <f>IF(A3161="",E3160,VLOOKUP(A3161,Лист6!A:B,2,0))</f>
        <v>Eukaryota</v>
      </c>
      <c r="F3161" s="5" t="str">
        <f>IF(A3161="",F3160,VLOOKUP(A3161,Лист6!A:C,3,0))</f>
        <v xml:space="preserve"> Fungi</v>
      </c>
      <c r="G3161" s="5" t="str">
        <f>IF(A3161="",G3160,VLOOKUP(A3161,Лист6!A:D,4,0))</f>
        <v xml:space="preserve"> Dikarya</v>
      </c>
      <c r="H3161" s="5">
        <f>IF(A3161="",H3160,VLOOKUP(A3161,Лист1!B:C,2,0))</f>
        <v>106</v>
      </c>
      <c r="CI3161" s="5" t="str">
        <f>VLOOKUP(A3161,Лист2!B:C,2,0)</f>
        <v xml:space="preserve"> Fusarium oxysporum (strain Fo5176) (Fusarium vascular wilt).</v>
      </c>
    </row>
    <row r="3162" spans="1:87">
      <c r="A3162" s="2" t="s">
        <v>4527</v>
      </c>
      <c r="B3162" s="2" t="s">
        <v>10</v>
      </c>
      <c r="C3162" s="6">
        <v>1</v>
      </c>
      <c r="D3162" s="5" t="str">
        <f>IF(A3162="",D3161,VLOOKUP(A3162,Лист2!B:C,2,0))</f>
        <v xml:space="preserve"> Fusarium oxysporum (strain Fo5176) (Fusarium vascular wilt).</v>
      </c>
      <c r="E3162" s="5" t="str">
        <f>IF(A3162="",E3161,VLOOKUP(A3162,Лист6!A:B,2,0))</f>
        <v>Eukaryota</v>
      </c>
      <c r="F3162" s="5" t="str">
        <f>IF(A3162="",F3161,VLOOKUP(A3162,Лист6!A:C,3,0))</f>
        <v xml:space="preserve"> Fungi</v>
      </c>
      <c r="G3162" s="5" t="str">
        <f>IF(A3162="",G3161,VLOOKUP(A3162,Лист6!A:D,4,0))</f>
        <v xml:space="preserve"> Dikarya</v>
      </c>
      <c r="H3162" s="5">
        <f>IF(A3162="",H3161,VLOOKUP(A3162,Лист1!B:C,2,0))</f>
        <v>106</v>
      </c>
      <c r="CI3162" s="5" t="str">
        <f>VLOOKUP(A3162,Лист2!B:C,2,0)</f>
        <v xml:space="preserve"> Fusarium oxysporum (strain Fo5176) (Fusarium vascular wilt).</v>
      </c>
    </row>
    <row r="3163" spans="1:87">
      <c r="A3163" s="2" t="s">
        <v>4529</v>
      </c>
      <c r="B3163" s="2" t="s">
        <v>10</v>
      </c>
      <c r="C3163" s="6">
        <v>1</v>
      </c>
      <c r="D3163" s="5" t="str">
        <f>IF(A3163="",D3162,VLOOKUP(A3163,Лист2!B:C,2,0))</f>
        <v xml:space="preserve"> Vibrio tubiashii ATCC 19109.</v>
      </c>
      <c r="E3163" s="5" t="str">
        <f>IF(A3163="",E3162,VLOOKUP(A3163,Лист6!A:B,2,0))</f>
        <v>Bacteria</v>
      </c>
      <c r="F3163" s="5" t="str">
        <f>IF(A3163="",F3162,VLOOKUP(A3163,Лист6!A:C,3,0))</f>
        <v xml:space="preserve"> Proteobacteria</v>
      </c>
      <c r="G3163" s="5" t="str">
        <f>IF(A3163="",G3162,VLOOKUP(A3163,Лист6!A:D,4,0))</f>
        <v xml:space="preserve"> Gammaproteobacteria</v>
      </c>
      <c r="H3163" s="5">
        <f>IF(A3163="",H3162,VLOOKUP(A3163,Лист1!B:C,2,0))</f>
        <v>104</v>
      </c>
      <c r="CI3163" s="5" t="str">
        <f>VLOOKUP(A3163,Лист2!B:C,2,0)</f>
        <v xml:space="preserve"> Vibrio tubiashii ATCC 19109.</v>
      </c>
    </row>
    <row r="3164" spans="1:87">
      <c r="A3164" s="2" t="s">
        <v>4531</v>
      </c>
      <c r="B3164" s="2" t="s">
        <v>10</v>
      </c>
      <c r="C3164" s="6">
        <v>2</v>
      </c>
      <c r="D3164" s="5" t="str">
        <f>IF(A3164="",D3163,VLOOKUP(A3164,Лист2!B:C,2,0))</f>
        <v xml:space="preserve"> Vibrio tubiashii ATCC 19109.</v>
      </c>
      <c r="E3164" s="5" t="str">
        <f>IF(A3164="",E3163,VLOOKUP(A3164,Лист6!A:B,2,0))</f>
        <v>Bacteria</v>
      </c>
      <c r="F3164" s="5" t="str">
        <f>IF(A3164="",F3163,VLOOKUP(A3164,Лист6!A:C,3,0))</f>
        <v xml:space="preserve"> Proteobacteria</v>
      </c>
      <c r="G3164" s="5" t="str">
        <f>IF(A3164="",G3163,VLOOKUP(A3164,Лист6!A:D,4,0))</f>
        <v xml:space="preserve"> Gammaproteobacteria</v>
      </c>
      <c r="H3164" s="5">
        <f>IF(A3164="",H3163,VLOOKUP(A3164,Лист1!B:C,2,0))</f>
        <v>205</v>
      </c>
      <c r="CI3164" s="5" t="str">
        <f>VLOOKUP(A3164,Лист2!B:C,2,0)</f>
        <v xml:space="preserve"> Vibrio tubiashii ATCC 19109.</v>
      </c>
    </row>
    <row r="3165" spans="1:87">
      <c r="A3165" s="2" t="s">
        <v>4533</v>
      </c>
      <c r="B3165" s="2" t="s">
        <v>10</v>
      </c>
      <c r="C3165" s="6">
        <v>1</v>
      </c>
      <c r="D3165" s="5" t="str">
        <f>IF(A3165="",D3164,VLOOKUP(A3165,Лист2!B:C,2,0))</f>
        <v xml:space="preserve"> Vibrio tubiashii ATCC 19109.</v>
      </c>
      <c r="E3165" s="5" t="str">
        <f>IF(A3165="",E3164,VLOOKUP(A3165,Лист6!A:B,2,0))</f>
        <v>Bacteria</v>
      </c>
      <c r="F3165" s="5" t="str">
        <f>IF(A3165="",F3164,VLOOKUP(A3165,Лист6!A:C,3,0))</f>
        <v xml:space="preserve"> Proteobacteria</v>
      </c>
      <c r="G3165" s="5" t="str">
        <f>IF(A3165="",G3164,VLOOKUP(A3165,Лист6!A:D,4,0))</f>
        <v xml:space="preserve"> Gammaproteobacteria</v>
      </c>
      <c r="H3165" s="5">
        <f>IF(A3165="",H3164,VLOOKUP(A3165,Лист1!B:C,2,0))</f>
        <v>102</v>
      </c>
      <c r="CI3165" s="5" t="str">
        <f>VLOOKUP(A3165,Лист2!B:C,2,0)</f>
        <v xml:space="preserve"> Vibrio tubiashii ATCC 19109.</v>
      </c>
    </row>
    <row r="3166" spans="1:87">
      <c r="A3166" s="2" t="s">
        <v>4535</v>
      </c>
      <c r="B3166" s="2" t="s">
        <v>10</v>
      </c>
      <c r="C3166" s="6">
        <v>1</v>
      </c>
      <c r="D3166" s="5" t="str">
        <f>IF(A3166="",D3165,VLOOKUP(A3166,Лист2!B:C,2,0))</f>
        <v xml:space="preserve"> Vibrio tubiashii ATCC 19109.</v>
      </c>
      <c r="E3166" s="5" t="str">
        <f>IF(A3166="",E3165,VLOOKUP(A3166,Лист6!A:B,2,0))</f>
        <v>Bacteria</v>
      </c>
      <c r="F3166" s="5" t="str">
        <f>IF(A3166="",F3165,VLOOKUP(A3166,Лист6!A:C,3,0))</f>
        <v xml:space="preserve"> Proteobacteria</v>
      </c>
      <c r="G3166" s="5" t="str">
        <f>IF(A3166="",G3165,VLOOKUP(A3166,Лист6!A:D,4,0))</f>
        <v xml:space="preserve"> Gammaproteobacteria</v>
      </c>
      <c r="H3166" s="5">
        <f>IF(A3166="",H3165,VLOOKUP(A3166,Лист1!B:C,2,0))</f>
        <v>353</v>
      </c>
      <c r="CI3166" s="5" t="str">
        <f>VLOOKUP(A3166,Лист2!B:C,2,0)</f>
        <v xml:space="preserve"> Vibrio tubiashii ATCC 19109.</v>
      </c>
    </row>
    <row r="3167" spans="1:87">
      <c r="A3167" s="7"/>
      <c r="B3167" s="8" t="s">
        <v>28</v>
      </c>
      <c r="C3167" s="9">
        <v>1</v>
      </c>
      <c r="D3167" s="5" t="str">
        <f>IF(A3167="",D3166,VLOOKUP(A3167,Лист2!B:C,2,0))</f>
        <v xml:space="preserve"> Vibrio tubiashii ATCC 19109.</v>
      </c>
      <c r="E3167" s="5" t="str">
        <f>IF(A3167="",E3166,VLOOKUP(A3167,Лист6!A:B,2,0))</f>
        <v>Bacteria</v>
      </c>
      <c r="F3167" s="5" t="str">
        <f>IF(A3167="",F3166,VLOOKUP(A3167,Лист6!A:C,3,0))</f>
        <v xml:space="preserve"> Proteobacteria</v>
      </c>
      <c r="G3167" s="5" t="str">
        <f>IF(A3167="",G3166,VLOOKUP(A3167,Лист6!A:D,4,0))</f>
        <v xml:space="preserve"> Gammaproteobacteria</v>
      </c>
      <c r="H3167" s="5">
        <f>IF(A3167="",H3166,VLOOKUP(A3167,Лист1!B:C,2,0))</f>
        <v>353</v>
      </c>
      <c r="CI3167" s="5" t="e">
        <f>VLOOKUP(A3167,Лист2!B:C,2,0)</f>
        <v>#N/A</v>
      </c>
    </row>
    <row r="3168" spans="1:87">
      <c r="A3168" s="2" t="s">
        <v>4537</v>
      </c>
      <c r="B3168" s="2" t="s">
        <v>10</v>
      </c>
      <c r="C3168" s="6">
        <v>1</v>
      </c>
      <c r="D3168" s="5" t="str">
        <f>IF(A3168="",D3167,VLOOKUP(A3168,Лист2!B:C,2,0))</f>
        <v xml:space="preserve"> Zymoseptoria tritici (strain CBS 115943 / IPO323) (Speckled leaf blotch fungus) (Septoria tritici).</v>
      </c>
      <c r="E3168" s="5" t="str">
        <f>IF(A3168="",E3167,VLOOKUP(A3168,Лист6!A:B,2,0))</f>
        <v>Eukaryota</v>
      </c>
      <c r="F3168" s="5" t="str">
        <f>IF(A3168="",F3167,VLOOKUP(A3168,Лист6!A:C,3,0))</f>
        <v xml:space="preserve"> Fungi</v>
      </c>
      <c r="G3168" s="5" t="str">
        <f>IF(A3168="",G3167,VLOOKUP(A3168,Лист6!A:D,4,0))</f>
        <v xml:space="preserve"> Dikarya</v>
      </c>
      <c r="H3168" s="5">
        <f>IF(A3168="",H3167,VLOOKUP(A3168,Лист1!B:C,2,0))</f>
        <v>111</v>
      </c>
      <c r="CI3168" s="5" t="str">
        <f>VLOOKUP(A3168,Лист2!B:C,2,0)</f>
        <v xml:space="preserve"> Zymoseptoria tritici (strain CBS 115943 / IPO323) (Speckled leaf blotch fungus) (Septoria tritici).</v>
      </c>
    </row>
    <row r="3169" spans="1:87">
      <c r="A3169" s="2" t="s">
        <v>4539</v>
      </c>
      <c r="B3169" s="2" t="s">
        <v>10</v>
      </c>
      <c r="C3169" s="6">
        <v>1</v>
      </c>
      <c r="D3169" s="5" t="str">
        <f>IF(A3169="",D3168,VLOOKUP(A3169,Лист2!B:C,2,0))</f>
        <v xml:space="preserve"> Capnocytophaga canimorsus (strain 5).</v>
      </c>
      <c r="E3169" s="5" t="str">
        <f>IF(A3169="",E3168,VLOOKUP(A3169,Лист6!A:B,2,0))</f>
        <v>Bacteria</v>
      </c>
      <c r="F3169" s="5" t="str">
        <f>IF(A3169="",F3168,VLOOKUP(A3169,Лист6!A:C,3,0))</f>
        <v xml:space="preserve"> Bacteroidetes</v>
      </c>
      <c r="G3169" s="5" t="str">
        <f>IF(A3169="",G3168,VLOOKUP(A3169,Лист6!A:D,4,0))</f>
        <v xml:space="preserve"> Flavobacteriia</v>
      </c>
      <c r="H3169" s="5">
        <f>IF(A3169="",H3168,VLOOKUP(A3169,Лист1!B:C,2,0))</f>
        <v>135</v>
      </c>
      <c r="CI3169" s="5" t="str">
        <f>VLOOKUP(A3169,Лист2!B:C,2,0)</f>
        <v xml:space="preserve"> Capnocytophaga canimorsus (strain 5).</v>
      </c>
    </row>
    <row r="3170" spans="1:87">
      <c r="A3170" s="2" t="s">
        <v>4541</v>
      </c>
      <c r="B3170" s="2" t="s">
        <v>10</v>
      </c>
      <c r="C3170" s="6">
        <v>1</v>
      </c>
      <c r="D3170" s="5" t="str">
        <f>IF(A3170="",D3169,VLOOKUP(A3170,Лист2!B:C,2,0))</f>
        <v xml:space="preserve"> Capnocytophaga canimorsus (strain 5).</v>
      </c>
      <c r="E3170" s="5" t="str">
        <f>IF(A3170="",E3169,VLOOKUP(A3170,Лист6!A:B,2,0))</f>
        <v>Bacteria</v>
      </c>
      <c r="F3170" s="5" t="str">
        <f>IF(A3170="",F3169,VLOOKUP(A3170,Лист6!A:C,3,0))</f>
        <v xml:space="preserve"> Bacteroidetes</v>
      </c>
      <c r="G3170" s="5" t="str">
        <f>IF(A3170="",G3169,VLOOKUP(A3170,Лист6!A:D,4,0))</f>
        <v xml:space="preserve"> Flavobacteriia</v>
      </c>
      <c r="H3170" s="5">
        <f>IF(A3170="",H3169,VLOOKUP(A3170,Лист1!B:C,2,0))</f>
        <v>425</v>
      </c>
      <c r="CI3170" s="5" t="str">
        <f>VLOOKUP(A3170,Лист2!B:C,2,0)</f>
        <v xml:space="preserve"> Capnocytophaga canimorsus (strain 5).</v>
      </c>
    </row>
    <row r="3171" spans="1:87">
      <c r="A3171" s="7"/>
      <c r="B3171" s="8" t="s">
        <v>52</v>
      </c>
      <c r="C3171" s="9">
        <v>1</v>
      </c>
      <c r="D3171" s="5" t="str">
        <f>IF(A3171="",D3170,VLOOKUP(A3171,Лист2!B:C,2,0))</f>
        <v xml:space="preserve"> Capnocytophaga canimorsus (strain 5).</v>
      </c>
      <c r="E3171" s="5" t="str">
        <f>IF(A3171="",E3170,VLOOKUP(A3171,Лист6!A:B,2,0))</f>
        <v>Bacteria</v>
      </c>
      <c r="F3171" s="5" t="str">
        <f>IF(A3171="",F3170,VLOOKUP(A3171,Лист6!A:C,3,0))</f>
        <v xml:space="preserve"> Bacteroidetes</v>
      </c>
      <c r="G3171" s="5" t="str">
        <f>IF(A3171="",G3170,VLOOKUP(A3171,Лист6!A:D,4,0))</f>
        <v xml:space="preserve"> Flavobacteriia</v>
      </c>
      <c r="H3171" s="5">
        <f>IF(A3171="",H3170,VLOOKUP(A3171,Лист1!B:C,2,0))</f>
        <v>425</v>
      </c>
      <c r="CI3171" s="5" t="e">
        <f>VLOOKUP(A3171,Лист2!B:C,2,0)</f>
        <v>#N/A</v>
      </c>
    </row>
    <row r="3172" spans="1:87">
      <c r="A3172" s="2" t="s">
        <v>4543</v>
      </c>
      <c r="B3172" s="2" t="s">
        <v>10</v>
      </c>
      <c r="C3172" s="6">
        <v>1</v>
      </c>
      <c r="D3172" s="5" t="str">
        <f>IF(A3172="",D3171,VLOOKUP(A3172,Лист2!B:C,2,0))</f>
        <v xml:space="preserve"> Acidithiobacillus caldus (strain SM-1).</v>
      </c>
      <c r="E3172" s="5" t="str">
        <f>IF(A3172="",E3171,VLOOKUP(A3172,Лист6!A:B,2,0))</f>
        <v>Bacteria</v>
      </c>
      <c r="F3172" s="5" t="str">
        <f>IF(A3172="",F3171,VLOOKUP(A3172,Лист6!A:C,3,0))</f>
        <v xml:space="preserve"> Proteobacteria</v>
      </c>
      <c r="G3172" s="5" t="str">
        <f>IF(A3172="",G3171,VLOOKUP(A3172,Лист6!A:D,4,0))</f>
        <v xml:space="preserve"> Acidithiobacillia</v>
      </c>
      <c r="H3172" s="5">
        <f>IF(A3172="",H3171,VLOOKUP(A3172,Лист1!B:C,2,0))</f>
        <v>91</v>
      </c>
      <c r="CI3172" s="5" t="str">
        <f>VLOOKUP(A3172,Лист2!B:C,2,0)</f>
        <v xml:space="preserve"> Acidithiobacillus caldus (strain SM-1).</v>
      </c>
    </row>
    <row r="3173" spans="1:87">
      <c r="A3173" s="2" t="s">
        <v>4545</v>
      </c>
      <c r="B3173" s="2" t="s">
        <v>10</v>
      </c>
      <c r="C3173" s="6">
        <v>1</v>
      </c>
      <c r="D3173" s="5" t="str">
        <f>IF(A3173="",D3172,VLOOKUP(A3173,Лист2!B:C,2,0))</f>
        <v xml:space="preserve"> Methylomonas methanica (strain MC09).</v>
      </c>
      <c r="E3173" s="5" t="str">
        <f>IF(A3173="",E3172,VLOOKUP(A3173,Лист6!A:B,2,0))</f>
        <v>Bacteria</v>
      </c>
      <c r="F3173" s="5" t="str">
        <f>IF(A3173="",F3172,VLOOKUP(A3173,Лист6!A:C,3,0))</f>
        <v xml:space="preserve"> Proteobacteria</v>
      </c>
      <c r="G3173" s="5" t="str">
        <f>IF(A3173="",G3172,VLOOKUP(A3173,Лист6!A:D,4,0))</f>
        <v xml:space="preserve"> Gammaproteobacteria</v>
      </c>
      <c r="H3173" s="5">
        <f>IF(A3173="",H3172,VLOOKUP(A3173,Лист1!B:C,2,0))</f>
        <v>333</v>
      </c>
      <c r="CI3173" s="5" t="str">
        <f>VLOOKUP(A3173,Лист2!B:C,2,0)</f>
        <v xml:space="preserve"> Methylomonas methanica (strain MC09).</v>
      </c>
    </row>
    <row r="3174" spans="1:87">
      <c r="A3174" s="7"/>
      <c r="B3174" s="8" t="s">
        <v>28</v>
      </c>
      <c r="C3174" s="9">
        <v>1</v>
      </c>
      <c r="D3174" s="5" t="str">
        <f>IF(A3174="",D3173,VLOOKUP(A3174,Лист2!B:C,2,0))</f>
        <v xml:space="preserve"> Methylomonas methanica (strain MC09).</v>
      </c>
      <c r="E3174" s="5" t="str">
        <f>IF(A3174="",E3173,VLOOKUP(A3174,Лист6!A:B,2,0))</f>
        <v>Bacteria</v>
      </c>
      <c r="F3174" s="5" t="str">
        <f>IF(A3174="",F3173,VLOOKUP(A3174,Лист6!A:C,3,0))</f>
        <v xml:space="preserve"> Proteobacteria</v>
      </c>
      <c r="G3174" s="5" t="str">
        <f>IF(A3174="",G3173,VLOOKUP(A3174,Лист6!A:D,4,0))</f>
        <v xml:space="preserve"> Gammaproteobacteria</v>
      </c>
      <c r="H3174" s="5">
        <f>IF(A3174="",H3173,VLOOKUP(A3174,Лист1!B:C,2,0))</f>
        <v>333</v>
      </c>
      <c r="CI3174" s="5" t="e">
        <f>VLOOKUP(A3174,Лист2!B:C,2,0)</f>
        <v>#N/A</v>
      </c>
    </row>
    <row r="3175" spans="1:87">
      <c r="A3175" s="2" t="s">
        <v>4547</v>
      </c>
      <c r="B3175" s="2" t="s">
        <v>10</v>
      </c>
      <c r="C3175" s="6">
        <v>1</v>
      </c>
      <c r="D3175" s="5" t="str">
        <f>IF(A3175="",D3174,VLOOKUP(A3175,Лист2!B:C,2,0))</f>
        <v xml:space="preserve"> Methylomonas methanica (strain MC09).</v>
      </c>
      <c r="E3175" s="5" t="str">
        <f>IF(A3175="",E3174,VLOOKUP(A3175,Лист6!A:B,2,0))</f>
        <v>Bacteria</v>
      </c>
      <c r="F3175" s="5" t="str">
        <f>IF(A3175="",F3174,VLOOKUP(A3175,Лист6!A:C,3,0))</f>
        <v xml:space="preserve"> Proteobacteria</v>
      </c>
      <c r="G3175" s="5" t="str">
        <f>IF(A3175="",G3174,VLOOKUP(A3175,Лист6!A:D,4,0))</f>
        <v xml:space="preserve"> Gammaproteobacteria</v>
      </c>
      <c r="H3175" s="5">
        <f>IF(A3175="",H3174,VLOOKUP(A3175,Лист1!B:C,2,0))</f>
        <v>198</v>
      </c>
      <c r="CI3175" s="5" t="str">
        <f>VLOOKUP(A3175,Лист2!B:C,2,0)</f>
        <v xml:space="preserve"> Methylomonas methanica (strain MC09).</v>
      </c>
    </row>
    <row r="3176" spans="1:87">
      <c r="A3176" s="2" t="s">
        <v>4549</v>
      </c>
      <c r="B3176" s="2" t="s">
        <v>10</v>
      </c>
      <c r="C3176" s="6">
        <v>2</v>
      </c>
      <c r="D3176" s="5" t="str">
        <f>IF(A3176="",D3175,VLOOKUP(A3176,Лист2!B:C,2,0))</f>
        <v xml:space="preserve"> Methylomonas methanica (strain MC09).</v>
      </c>
      <c r="E3176" s="5" t="str">
        <f>IF(A3176="",E3175,VLOOKUP(A3176,Лист6!A:B,2,0))</f>
        <v>Bacteria</v>
      </c>
      <c r="F3176" s="5" t="str">
        <f>IF(A3176="",F3175,VLOOKUP(A3176,Лист6!A:C,3,0))</f>
        <v xml:space="preserve"> Proteobacteria</v>
      </c>
      <c r="G3176" s="5" t="str">
        <f>IF(A3176="",G3175,VLOOKUP(A3176,Лист6!A:D,4,0))</f>
        <v xml:space="preserve"> Gammaproteobacteria</v>
      </c>
      <c r="H3176" s="5">
        <f>IF(A3176="",H3175,VLOOKUP(A3176,Лист1!B:C,2,0))</f>
        <v>227</v>
      </c>
      <c r="CI3176" s="5" t="str">
        <f>VLOOKUP(A3176,Лист2!B:C,2,0)</f>
        <v xml:space="preserve"> Methylomonas methanica (strain MC09).</v>
      </c>
    </row>
    <row r="3177" spans="1:87">
      <c r="A3177" s="2" t="s">
        <v>4551</v>
      </c>
      <c r="B3177" s="2" t="s">
        <v>10</v>
      </c>
      <c r="C3177" s="6">
        <v>1</v>
      </c>
      <c r="D3177" s="5" t="str">
        <f>IF(A3177="",D3176,VLOOKUP(A3177,Лист2!B:C,2,0))</f>
        <v xml:space="preserve"> Methylomonas methanica (strain MC09).</v>
      </c>
      <c r="E3177" s="5" t="str">
        <f>IF(A3177="",E3176,VLOOKUP(A3177,Лист6!A:B,2,0))</f>
        <v>Bacteria</v>
      </c>
      <c r="F3177" s="5" t="str">
        <f>IF(A3177="",F3176,VLOOKUP(A3177,Лист6!A:C,3,0))</f>
        <v xml:space="preserve"> Proteobacteria</v>
      </c>
      <c r="G3177" s="5" t="str">
        <f>IF(A3177="",G3176,VLOOKUP(A3177,Лист6!A:D,4,0))</f>
        <v xml:space="preserve"> Gammaproteobacteria</v>
      </c>
      <c r="H3177" s="5">
        <f>IF(A3177="",H3176,VLOOKUP(A3177,Лист1!B:C,2,0))</f>
        <v>611</v>
      </c>
      <c r="CI3177" s="5" t="str">
        <f>VLOOKUP(A3177,Лист2!B:C,2,0)</f>
        <v xml:space="preserve"> Methylomonas methanica (strain MC09).</v>
      </c>
    </row>
    <row r="3178" spans="1:87">
      <c r="A3178" s="2" t="s">
        <v>4553</v>
      </c>
      <c r="B3178" s="2" t="s">
        <v>10</v>
      </c>
      <c r="C3178" s="6">
        <v>1</v>
      </c>
      <c r="D3178" s="5" t="str">
        <f>IF(A3178="",D3177,VLOOKUP(A3178,Лист2!B:C,2,0))</f>
        <v xml:space="preserve"> Methylomonas methanica (strain MC09).</v>
      </c>
      <c r="E3178" s="5" t="str">
        <f>IF(A3178="",E3177,VLOOKUP(A3178,Лист6!A:B,2,0))</f>
        <v>Bacteria</v>
      </c>
      <c r="F3178" s="5" t="str">
        <f>IF(A3178="",F3177,VLOOKUP(A3178,Лист6!A:C,3,0))</f>
        <v xml:space="preserve"> Proteobacteria</v>
      </c>
      <c r="G3178" s="5" t="str">
        <f>IF(A3178="",G3177,VLOOKUP(A3178,Лист6!A:D,4,0))</f>
        <v xml:space="preserve"> Gammaproteobacteria</v>
      </c>
      <c r="H3178" s="5">
        <f>IF(A3178="",H3177,VLOOKUP(A3178,Лист1!B:C,2,0))</f>
        <v>215</v>
      </c>
      <c r="CI3178" s="5" t="str">
        <f>VLOOKUP(A3178,Лист2!B:C,2,0)</f>
        <v xml:space="preserve"> Methylomonas methanica (strain MC09).</v>
      </c>
    </row>
    <row r="3179" spans="1:87">
      <c r="A3179" s="2" t="s">
        <v>4555</v>
      </c>
      <c r="B3179" s="2" t="s">
        <v>10</v>
      </c>
      <c r="C3179" s="6">
        <v>1</v>
      </c>
      <c r="D3179" s="5" t="str">
        <f>IF(A3179="",D3178,VLOOKUP(A3179,Лист2!B:C,2,0))</f>
        <v xml:space="preserve"> Methylomonas methanica (strain MC09).</v>
      </c>
      <c r="E3179" s="5" t="str">
        <f>IF(A3179="",E3178,VLOOKUP(A3179,Лист6!A:B,2,0))</f>
        <v>Bacteria</v>
      </c>
      <c r="F3179" s="5" t="str">
        <f>IF(A3179="",F3178,VLOOKUP(A3179,Лист6!A:C,3,0))</f>
        <v xml:space="preserve"> Proteobacteria</v>
      </c>
      <c r="G3179" s="5" t="str">
        <f>IF(A3179="",G3178,VLOOKUP(A3179,Лист6!A:D,4,0))</f>
        <v xml:space="preserve"> Gammaproteobacteria</v>
      </c>
      <c r="H3179" s="5">
        <f>IF(A3179="",H3178,VLOOKUP(A3179,Лист1!B:C,2,0))</f>
        <v>626</v>
      </c>
      <c r="CI3179" s="5" t="str">
        <f>VLOOKUP(A3179,Лист2!B:C,2,0)</f>
        <v xml:space="preserve"> Methylomonas methanica (strain MC09).</v>
      </c>
    </row>
    <row r="3180" spans="1:87">
      <c r="A3180" s="7"/>
      <c r="B3180" s="8" t="s">
        <v>62</v>
      </c>
      <c r="C3180" s="9">
        <v>1</v>
      </c>
      <c r="D3180" s="5" t="str">
        <f>IF(A3180="",D3179,VLOOKUP(A3180,Лист2!B:C,2,0))</f>
        <v xml:space="preserve"> Methylomonas methanica (strain MC09).</v>
      </c>
      <c r="E3180" s="5" t="str">
        <f>IF(A3180="",E3179,VLOOKUP(A3180,Лист6!A:B,2,0))</f>
        <v>Bacteria</v>
      </c>
      <c r="F3180" s="5" t="str">
        <f>IF(A3180="",F3179,VLOOKUP(A3180,Лист6!A:C,3,0))</f>
        <v xml:space="preserve"> Proteobacteria</v>
      </c>
      <c r="G3180" s="5" t="str">
        <f>IF(A3180="",G3179,VLOOKUP(A3180,Лист6!A:D,4,0))</f>
        <v xml:space="preserve"> Gammaproteobacteria</v>
      </c>
      <c r="H3180" s="5">
        <f>IF(A3180="",H3179,VLOOKUP(A3180,Лист1!B:C,2,0))</f>
        <v>626</v>
      </c>
      <c r="CI3180" s="5" t="e">
        <f>VLOOKUP(A3180,Лист2!B:C,2,0)</f>
        <v>#N/A</v>
      </c>
    </row>
    <row r="3181" spans="1:87">
      <c r="A3181" s="7"/>
      <c r="B3181" s="8" t="s">
        <v>28</v>
      </c>
      <c r="C3181" s="9">
        <v>1</v>
      </c>
      <c r="D3181" s="5" t="str">
        <f>IF(A3181="",D3180,VLOOKUP(A3181,Лист2!B:C,2,0))</f>
        <v xml:space="preserve"> Methylomonas methanica (strain MC09).</v>
      </c>
      <c r="E3181" s="5" t="str">
        <f>IF(A3181="",E3180,VLOOKUP(A3181,Лист6!A:B,2,0))</f>
        <v>Bacteria</v>
      </c>
      <c r="F3181" s="5" t="str">
        <f>IF(A3181="",F3180,VLOOKUP(A3181,Лист6!A:C,3,0))</f>
        <v xml:space="preserve"> Proteobacteria</v>
      </c>
      <c r="G3181" s="5" t="str">
        <f>IF(A3181="",G3180,VLOOKUP(A3181,Лист6!A:D,4,0))</f>
        <v xml:space="preserve"> Gammaproteobacteria</v>
      </c>
      <c r="H3181" s="5">
        <f>IF(A3181="",H3180,VLOOKUP(A3181,Лист1!B:C,2,0))</f>
        <v>626</v>
      </c>
      <c r="CI3181" s="5" t="e">
        <f>VLOOKUP(A3181,Лист2!B:C,2,0)</f>
        <v>#N/A</v>
      </c>
    </row>
    <row r="3182" spans="1:87">
      <c r="A3182" s="2" t="s">
        <v>4557</v>
      </c>
      <c r="B3182" s="2" t="s">
        <v>10</v>
      </c>
      <c r="C3182" s="6">
        <v>1</v>
      </c>
      <c r="D3182" s="5" t="str">
        <f>IF(A3182="",D3181,VLOOKUP(A3182,Лист2!B:C,2,0))</f>
        <v xml:space="preserve"> Methylomonas methanica (strain MC09).</v>
      </c>
      <c r="E3182" s="5" t="str">
        <f>IF(A3182="",E3181,VLOOKUP(A3182,Лист6!A:B,2,0))</f>
        <v>Bacteria</v>
      </c>
      <c r="F3182" s="5" t="str">
        <f>IF(A3182="",F3181,VLOOKUP(A3182,Лист6!A:C,3,0))</f>
        <v xml:space="preserve"> Proteobacteria</v>
      </c>
      <c r="G3182" s="5" t="str">
        <f>IF(A3182="",G3181,VLOOKUP(A3182,Лист6!A:D,4,0))</f>
        <v xml:space="preserve"> Gammaproteobacteria</v>
      </c>
      <c r="H3182" s="5">
        <f>IF(A3182="",H3181,VLOOKUP(A3182,Лист1!B:C,2,0))</f>
        <v>573</v>
      </c>
      <c r="CI3182" s="5" t="str">
        <f>VLOOKUP(A3182,Лист2!B:C,2,0)</f>
        <v xml:space="preserve"> Methylomonas methanica (strain MC09).</v>
      </c>
    </row>
    <row r="3183" spans="1:87">
      <c r="A3183" s="7"/>
      <c r="B3183" s="8" t="s">
        <v>68</v>
      </c>
      <c r="C3183" s="9">
        <v>1</v>
      </c>
      <c r="D3183" s="5" t="str">
        <f>IF(A3183="",D3182,VLOOKUP(A3183,Лист2!B:C,2,0))</f>
        <v xml:space="preserve"> Methylomonas methanica (strain MC09).</v>
      </c>
      <c r="E3183" s="5" t="str">
        <f>IF(A3183="",E3182,VLOOKUP(A3183,Лист6!A:B,2,0))</f>
        <v>Bacteria</v>
      </c>
      <c r="F3183" s="5" t="str">
        <f>IF(A3183="",F3182,VLOOKUP(A3183,Лист6!A:C,3,0))</f>
        <v xml:space="preserve"> Proteobacteria</v>
      </c>
      <c r="G3183" s="5" t="str">
        <f>IF(A3183="",G3182,VLOOKUP(A3183,Лист6!A:D,4,0))</f>
        <v xml:space="preserve"> Gammaproteobacteria</v>
      </c>
      <c r="H3183" s="5">
        <f>IF(A3183="",H3182,VLOOKUP(A3183,Лист1!B:C,2,0))</f>
        <v>573</v>
      </c>
      <c r="CI3183" s="5" t="e">
        <f>VLOOKUP(A3183,Лист2!B:C,2,0)</f>
        <v>#N/A</v>
      </c>
    </row>
    <row r="3184" spans="1:87">
      <c r="A3184" s="2" t="s">
        <v>4559</v>
      </c>
      <c r="B3184" s="2" t="s">
        <v>10</v>
      </c>
      <c r="C3184" s="6">
        <v>1</v>
      </c>
      <c r="D3184" s="5" t="str">
        <f>IF(A3184="",D3183,VLOOKUP(A3184,Лист2!B:C,2,0))</f>
        <v xml:space="preserve"> Methylomonas methanica (strain MC09).</v>
      </c>
      <c r="E3184" s="5" t="str">
        <f>IF(A3184="",E3183,VLOOKUP(A3184,Лист6!A:B,2,0))</f>
        <v>Bacteria</v>
      </c>
      <c r="F3184" s="5" t="str">
        <f>IF(A3184="",F3183,VLOOKUP(A3184,Лист6!A:C,3,0))</f>
        <v xml:space="preserve"> Proteobacteria</v>
      </c>
      <c r="G3184" s="5" t="str">
        <f>IF(A3184="",G3183,VLOOKUP(A3184,Лист6!A:D,4,0))</f>
        <v xml:space="preserve"> Gammaproteobacteria</v>
      </c>
      <c r="H3184" s="5">
        <f>IF(A3184="",H3183,VLOOKUP(A3184,Лист1!B:C,2,0))</f>
        <v>436</v>
      </c>
      <c r="CI3184" s="5" t="str">
        <f>VLOOKUP(A3184,Лист2!B:C,2,0)</f>
        <v xml:space="preserve"> Methylomonas methanica (strain MC09).</v>
      </c>
    </row>
    <row r="3185" spans="1:87">
      <c r="A3185" s="7"/>
      <c r="B3185" s="8" t="s">
        <v>28</v>
      </c>
      <c r="C3185" s="9">
        <v>1</v>
      </c>
      <c r="D3185" s="5" t="str">
        <f>IF(A3185="",D3184,VLOOKUP(A3185,Лист2!B:C,2,0))</f>
        <v xml:space="preserve"> Methylomonas methanica (strain MC09).</v>
      </c>
      <c r="E3185" s="5" t="str">
        <f>IF(A3185="",E3184,VLOOKUP(A3185,Лист6!A:B,2,0))</f>
        <v>Bacteria</v>
      </c>
      <c r="F3185" s="5" t="str">
        <f>IF(A3185="",F3184,VLOOKUP(A3185,Лист6!A:C,3,0))</f>
        <v xml:space="preserve"> Proteobacteria</v>
      </c>
      <c r="G3185" s="5" t="str">
        <f>IF(A3185="",G3184,VLOOKUP(A3185,Лист6!A:D,4,0))</f>
        <v xml:space="preserve"> Gammaproteobacteria</v>
      </c>
      <c r="H3185" s="5">
        <f>IF(A3185="",H3184,VLOOKUP(A3185,Лист1!B:C,2,0))</f>
        <v>436</v>
      </c>
      <c r="CI3185" s="5" t="e">
        <f>VLOOKUP(A3185,Лист2!B:C,2,0)</f>
        <v>#N/A</v>
      </c>
    </row>
    <row r="3186" spans="1:87">
      <c r="A3186" s="2" t="s">
        <v>4561</v>
      </c>
      <c r="B3186" s="2" t="s">
        <v>10</v>
      </c>
      <c r="C3186" s="6">
        <v>1</v>
      </c>
      <c r="D3186" s="5" t="str">
        <f>IF(A3186="",D3185,VLOOKUP(A3186,Лист2!B:C,2,0))</f>
        <v xml:space="preserve"> Methylomonas methanica (strain MC09).</v>
      </c>
      <c r="E3186" s="5" t="str">
        <f>IF(A3186="",E3185,VLOOKUP(A3186,Лист6!A:B,2,0))</f>
        <v>Bacteria</v>
      </c>
      <c r="F3186" s="5" t="str">
        <f>IF(A3186="",F3185,VLOOKUP(A3186,Лист6!A:C,3,0))</f>
        <v xml:space="preserve"> Proteobacteria</v>
      </c>
      <c r="G3186" s="5" t="str">
        <f>IF(A3186="",G3185,VLOOKUP(A3186,Лист6!A:D,4,0))</f>
        <v xml:space="preserve"> Gammaproteobacteria</v>
      </c>
      <c r="H3186" s="5">
        <f>IF(A3186="",H3185,VLOOKUP(A3186,Лист1!B:C,2,0))</f>
        <v>390</v>
      </c>
      <c r="CI3186" s="5" t="str">
        <f>VLOOKUP(A3186,Лист2!B:C,2,0)</f>
        <v xml:space="preserve"> Methylomonas methanica (strain MC09).</v>
      </c>
    </row>
    <row r="3187" spans="1:87">
      <c r="A3187" s="7"/>
      <c r="B3187" s="8" t="s">
        <v>28</v>
      </c>
      <c r="C3187" s="9">
        <v>1</v>
      </c>
      <c r="D3187" s="5" t="str">
        <f>IF(A3187="",D3186,VLOOKUP(A3187,Лист2!B:C,2,0))</f>
        <v xml:space="preserve"> Methylomonas methanica (strain MC09).</v>
      </c>
      <c r="E3187" s="5" t="str">
        <f>IF(A3187="",E3186,VLOOKUP(A3187,Лист6!A:B,2,0))</f>
        <v>Bacteria</v>
      </c>
      <c r="F3187" s="5" t="str">
        <f>IF(A3187="",F3186,VLOOKUP(A3187,Лист6!A:C,3,0))</f>
        <v xml:space="preserve"> Proteobacteria</v>
      </c>
      <c r="G3187" s="5" t="str">
        <f>IF(A3187="",G3186,VLOOKUP(A3187,Лист6!A:D,4,0))</f>
        <v xml:space="preserve"> Gammaproteobacteria</v>
      </c>
      <c r="H3187" s="5">
        <f>IF(A3187="",H3186,VLOOKUP(A3187,Лист1!B:C,2,0))</f>
        <v>390</v>
      </c>
      <c r="CI3187" s="5" t="e">
        <f>VLOOKUP(A3187,Лист2!B:C,2,0)</f>
        <v>#N/A</v>
      </c>
    </row>
    <row r="3188" spans="1:87">
      <c r="A3188" s="2" t="s">
        <v>4563</v>
      </c>
      <c r="B3188" s="2" t="s">
        <v>10</v>
      </c>
      <c r="C3188" s="6">
        <v>1</v>
      </c>
      <c r="D3188" s="5" t="str">
        <f>IF(A3188="",D3187,VLOOKUP(A3188,Лист2!B:C,2,0))</f>
        <v xml:space="preserve"> Collimonas fungivorans (strain Ter331).</v>
      </c>
      <c r="E3188" s="5" t="str">
        <f>IF(A3188="",E3187,VLOOKUP(A3188,Лист6!A:B,2,0))</f>
        <v>Bacteria</v>
      </c>
      <c r="F3188" s="5" t="str">
        <f>IF(A3188="",F3187,VLOOKUP(A3188,Лист6!A:C,3,0))</f>
        <v xml:space="preserve"> Proteobacteria</v>
      </c>
      <c r="G3188" s="5" t="str">
        <f>IF(A3188="",G3187,VLOOKUP(A3188,Лист6!A:D,4,0))</f>
        <v xml:space="preserve"> Betaproteobacteria</v>
      </c>
      <c r="H3188" s="5">
        <f>IF(A3188="",H3187,VLOOKUP(A3188,Лист1!B:C,2,0))</f>
        <v>416</v>
      </c>
      <c r="CI3188" s="5" t="str">
        <f>VLOOKUP(A3188,Лист2!B:C,2,0)</f>
        <v xml:space="preserve"> Collimonas fungivorans (strain Ter331).</v>
      </c>
    </row>
    <row r="3189" spans="1:87">
      <c r="A3189" s="7"/>
      <c r="B3189" s="8" t="s">
        <v>76</v>
      </c>
      <c r="C3189" s="9">
        <v>1</v>
      </c>
      <c r="D3189" s="5" t="str">
        <f>IF(A3189="",D3188,VLOOKUP(A3189,Лист2!B:C,2,0))</f>
        <v xml:space="preserve"> Collimonas fungivorans (strain Ter331).</v>
      </c>
      <c r="E3189" s="5" t="str">
        <f>IF(A3189="",E3188,VLOOKUP(A3189,Лист6!A:B,2,0))</f>
        <v>Bacteria</v>
      </c>
      <c r="F3189" s="5" t="str">
        <f>IF(A3189="",F3188,VLOOKUP(A3189,Лист6!A:C,3,0))</f>
        <v xml:space="preserve"> Proteobacteria</v>
      </c>
      <c r="G3189" s="5" t="str">
        <f>IF(A3189="",G3188,VLOOKUP(A3189,Лист6!A:D,4,0))</f>
        <v xml:space="preserve"> Betaproteobacteria</v>
      </c>
      <c r="H3189" s="5">
        <f>IF(A3189="",H3188,VLOOKUP(A3189,Лист1!B:C,2,0))</f>
        <v>416</v>
      </c>
      <c r="CI3189" s="5" t="e">
        <f>VLOOKUP(A3189,Лист2!B:C,2,0)</f>
        <v>#N/A</v>
      </c>
    </row>
    <row r="3190" spans="1:87">
      <c r="A3190" s="2" t="s">
        <v>4565</v>
      </c>
      <c r="B3190" s="2" t="s">
        <v>10</v>
      </c>
      <c r="C3190" s="6">
        <v>1</v>
      </c>
      <c r="D3190" s="5" t="str">
        <f>IF(A3190="",D3189,VLOOKUP(A3190,Лист2!B:C,2,0))</f>
        <v xml:space="preserve"> Collimonas fungivorans (strain Ter331).</v>
      </c>
      <c r="E3190" s="5" t="str">
        <f>IF(A3190="",E3189,VLOOKUP(A3190,Лист6!A:B,2,0))</f>
        <v>Bacteria</v>
      </c>
      <c r="F3190" s="5" t="str">
        <f>IF(A3190="",F3189,VLOOKUP(A3190,Лист6!A:C,3,0))</f>
        <v xml:space="preserve"> Proteobacteria</v>
      </c>
      <c r="G3190" s="5" t="str">
        <f>IF(A3190="",G3189,VLOOKUP(A3190,Лист6!A:D,4,0))</f>
        <v xml:space="preserve"> Betaproteobacteria</v>
      </c>
      <c r="H3190" s="5">
        <f>IF(A3190="",H3189,VLOOKUP(A3190,Лист1!B:C,2,0))</f>
        <v>116</v>
      </c>
      <c r="CI3190" s="5" t="str">
        <f>VLOOKUP(A3190,Лист2!B:C,2,0)</f>
        <v xml:space="preserve"> Collimonas fungivorans (strain Ter331).</v>
      </c>
    </row>
    <row r="3191" spans="1:87">
      <c r="A3191" s="2" t="s">
        <v>4567</v>
      </c>
      <c r="B3191" s="2" t="s">
        <v>10</v>
      </c>
      <c r="C3191" s="6">
        <v>1</v>
      </c>
      <c r="D3191" s="5" t="str">
        <f>IF(A3191="",D3190,VLOOKUP(A3191,Лист2!B:C,2,0))</f>
        <v xml:space="preserve"> Collimonas fungivorans (strain Ter331).</v>
      </c>
      <c r="E3191" s="5" t="str">
        <f>IF(A3191="",E3190,VLOOKUP(A3191,Лист6!A:B,2,0))</f>
        <v>Bacteria</v>
      </c>
      <c r="F3191" s="5" t="str">
        <f>IF(A3191="",F3190,VLOOKUP(A3191,Лист6!A:C,3,0))</f>
        <v xml:space="preserve"> Proteobacteria</v>
      </c>
      <c r="G3191" s="5" t="str">
        <f>IF(A3191="",G3190,VLOOKUP(A3191,Лист6!A:D,4,0))</f>
        <v xml:space="preserve"> Betaproteobacteria</v>
      </c>
      <c r="H3191" s="5">
        <f>IF(A3191="",H3190,VLOOKUP(A3191,Лист1!B:C,2,0))</f>
        <v>426</v>
      </c>
      <c r="CI3191" s="5" t="str">
        <f>VLOOKUP(A3191,Лист2!B:C,2,0)</f>
        <v xml:space="preserve"> Collimonas fungivorans (strain Ter331).</v>
      </c>
    </row>
    <row r="3192" spans="1:87">
      <c r="A3192" s="7"/>
      <c r="B3192" s="8" t="s">
        <v>20</v>
      </c>
      <c r="C3192" s="9">
        <v>1</v>
      </c>
      <c r="D3192" s="5" t="str">
        <f>IF(A3192="",D3191,VLOOKUP(A3192,Лист2!B:C,2,0))</f>
        <v xml:space="preserve"> Collimonas fungivorans (strain Ter331).</v>
      </c>
      <c r="E3192" s="5" t="str">
        <f>IF(A3192="",E3191,VLOOKUP(A3192,Лист6!A:B,2,0))</f>
        <v>Bacteria</v>
      </c>
      <c r="F3192" s="5" t="str">
        <f>IF(A3192="",F3191,VLOOKUP(A3192,Лист6!A:C,3,0))</f>
        <v xml:space="preserve"> Proteobacteria</v>
      </c>
      <c r="G3192" s="5" t="str">
        <f>IF(A3192="",G3191,VLOOKUP(A3192,Лист6!A:D,4,0))</f>
        <v xml:space="preserve"> Betaproteobacteria</v>
      </c>
      <c r="H3192" s="5">
        <f>IF(A3192="",H3191,VLOOKUP(A3192,Лист1!B:C,2,0))</f>
        <v>426</v>
      </c>
      <c r="CI3192" s="5" t="e">
        <f>VLOOKUP(A3192,Лист2!B:C,2,0)</f>
        <v>#N/A</v>
      </c>
    </row>
    <row r="3193" spans="1:87">
      <c r="A3193" s="2" t="s">
        <v>4569</v>
      </c>
      <c r="B3193" s="2" t="s">
        <v>10</v>
      </c>
      <c r="C3193" s="6">
        <v>2</v>
      </c>
      <c r="D3193" s="5" t="str">
        <f>IF(A3193="",D3192,VLOOKUP(A3193,Лист2!B:C,2,0))</f>
        <v xml:space="preserve"> Collimonas fungivorans (strain Ter331).</v>
      </c>
      <c r="E3193" s="5" t="str">
        <f>IF(A3193="",E3192,VLOOKUP(A3193,Лист6!A:B,2,0))</f>
        <v>Bacteria</v>
      </c>
      <c r="F3193" s="5" t="str">
        <f>IF(A3193="",F3192,VLOOKUP(A3193,Лист6!A:C,3,0))</f>
        <v xml:space="preserve"> Proteobacteria</v>
      </c>
      <c r="G3193" s="5" t="str">
        <f>IF(A3193="",G3192,VLOOKUP(A3193,Лист6!A:D,4,0))</f>
        <v xml:space="preserve"> Betaproteobacteria</v>
      </c>
      <c r="H3193" s="5">
        <f>IF(A3193="",H3192,VLOOKUP(A3193,Лист1!B:C,2,0))</f>
        <v>431</v>
      </c>
      <c r="CI3193" s="5" t="str">
        <f>VLOOKUP(A3193,Лист2!B:C,2,0)</f>
        <v xml:space="preserve"> Collimonas fungivorans (strain Ter331).</v>
      </c>
    </row>
    <row r="3194" spans="1:87">
      <c r="A3194" s="2" t="s">
        <v>4571</v>
      </c>
      <c r="B3194" s="2" t="s">
        <v>10</v>
      </c>
      <c r="C3194" s="6">
        <v>1</v>
      </c>
      <c r="D3194" s="5" t="str">
        <f>IF(A3194="",D3193,VLOOKUP(A3194,Лист2!B:C,2,0))</f>
        <v xml:space="preserve"> Collimonas fungivorans (strain Ter331).</v>
      </c>
      <c r="E3194" s="5" t="str">
        <f>IF(A3194="",E3193,VLOOKUP(A3194,Лист6!A:B,2,0))</f>
        <v>Bacteria</v>
      </c>
      <c r="F3194" s="5" t="str">
        <f>IF(A3194="",F3193,VLOOKUP(A3194,Лист6!A:C,3,0))</f>
        <v xml:space="preserve"> Proteobacteria</v>
      </c>
      <c r="G3194" s="5" t="str">
        <f>IF(A3194="",G3193,VLOOKUP(A3194,Лист6!A:D,4,0))</f>
        <v xml:space="preserve"> Betaproteobacteria</v>
      </c>
      <c r="H3194" s="5">
        <f>IF(A3194="",H3193,VLOOKUP(A3194,Лист1!B:C,2,0))</f>
        <v>272</v>
      </c>
      <c r="CI3194" s="5" t="str">
        <f>VLOOKUP(A3194,Лист2!B:C,2,0)</f>
        <v xml:space="preserve"> Collimonas fungivorans (strain Ter331).</v>
      </c>
    </row>
    <row r="3195" spans="1:87">
      <c r="A3195" s="2" t="s">
        <v>4573</v>
      </c>
      <c r="B3195" s="2" t="s">
        <v>10</v>
      </c>
      <c r="C3195" s="6">
        <v>1</v>
      </c>
      <c r="D3195" s="5" t="str">
        <f>IF(A3195="",D3194,VLOOKUP(A3195,Лист2!B:C,2,0))</f>
        <v xml:space="preserve"> Collimonas fungivorans (strain Ter331).</v>
      </c>
      <c r="E3195" s="5" t="str">
        <f>IF(A3195="",E3194,VLOOKUP(A3195,Лист6!A:B,2,0))</f>
        <v>Bacteria</v>
      </c>
      <c r="F3195" s="5" t="str">
        <f>IF(A3195="",F3194,VLOOKUP(A3195,Лист6!A:C,3,0))</f>
        <v xml:space="preserve"> Proteobacteria</v>
      </c>
      <c r="G3195" s="5" t="str">
        <f>IF(A3195="",G3194,VLOOKUP(A3195,Лист6!A:D,4,0))</f>
        <v xml:space="preserve"> Betaproteobacteria</v>
      </c>
      <c r="H3195" s="5">
        <f>IF(A3195="",H3194,VLOOKUP(A3195,Лист1!B:C,2,0))</f>
        <v>528</v>
      </c>
      <c r="CI3195" s="5" t="str">
        <f>VLOOKUP(A3195,Лист2!B:C,2,0)</f>
        <v xml:space="preserve"> Collimonas fungivorans (strain Ter331).</v>
      </c>
    </row>
    <row r="3196" spans="1:87">
      <c r="A3196" s="7"/>
      <c r="B3196" s="8" t="s">
        <v>20</v>
      </c>
      <c r="C3196" s="9">
        <v>1</v>
      </c>
      <c r="D3196" s="5" t="str">
        <f>IF(A3196="",D3195,VLOOKUP(A3196,Лист2!B:C,2,0))</f>
        <v xml:space="preserve"> Collimonas fungivorans (strain Ter331).</v>
      </c>
      <c r="E3196" s="5" t="str">
        <f>IF(A3196="",E3195,VLOOKUP(A3196,Лист6!A:B,2,0))</f>
        <v>Bacteria</v>
      </c>
      <c r="F3196" s="5" t="str">
        <f>IF(A3196="",F3195,VLOOKUP(A3196,Лист6!A:C,3,0))</f>
        <v xml:space="preserve"> Proteobacteria</v>
      </c>
      <c r="G3196" s="5" t="str">
        <f>IF(A3196="",G3195,VLOOKUP(A3196,Лист6!A:D,4,0))</f>
        <v xml:space="preserve"> Betaproteobacteria</v>
      </c>
      <c r="H3196" s="5">
        <f>IF(A3196="",H3195,VLOOKUP(A3196,Лист1!B:C,2,0))</f>
        <v>528</v>
      </c>
      <c r="CI3196" s="5" t="e">
        <f>VLOOKUP(A3196,Лист2!B:C,2,0)</f>
        <v>#N/A</v>
      </c>
    </row>
    <row r="3197" spans="1:87">
      <c r="A3197" s="2" t="s">
        <v>4575</v>
      </c>
      <c r="B3197" s="2" t="s">
        <v>10</v>
      </c>
      <c r="C3197" s="6">
        <v>1</v>
      </c>
      <c r="D3197" s="5" t="str">
        <f>IF(A3197="",D3196,VLOOKUP(A3197,Лист2!B:C,2,0))</f>
        <v xml:space="preserve"> Collimonas fungivorans (strain Ter331).</v>
      </c>
      <c r="E3197" s="5" t="str">
        <f>IF(A3197="",E3196,VLOOKUP(A3197,Лист6!A:B,2,0))</f>
        <v>Bacteria</v>
      </c>
      <c r="F3197" s="5" t="str">
        <f>IF(A3197="",F3196,VLOOKUP(A3197,Лист6!A:C,3,0))</f>
        <v xml:space="preserve"> Proteobacteria</v>
      </c>
      <c r="G3197" s="5" t="str">
        <f>IF(A3197="",G3196,VLOOKUP(A3197,Лист6!A:D,4,0))</f>
        <v xml:space="preserve"> Betaproteobacteria</v>
      </c>
      <c r="H3197" s="5">
        <f>IF(A3197="",H3196,VLOOKUP(A3197,Лист1!B:C,2,0))</f>
        <v>458</v>
      </c>
      <c r="CI3197" s="5" t="str">
        <f>VLOOKUP(A3197,Лист2!B:C,2,0)</f>
        <v xml:space="preserve"> Collimonas fungivorans (strain Ter331).</v>
      </c>
    </row>
    <row r="3198" spans="1:87">
      <c r="A3198" s="7"/>
      <c r="B3198" s="8" t="s">
        <v>28</v>
      </c>
      <c r="C3198" s="9">
        <v>1</v>
      </c>
      <c r="D3198" s="5" t="str">
        <f>IF(A3198="",D3197,VLOOKUP(A3198,Лист2!B:C,2,0))</f>
        <v xml:space="preserve"> Collimonas fungivorans (strain Ter331).</v>
      </c>
      <c r="E3198" s="5" t="str">
        <f>IF(A3198="",E3197,VLOOKUP(A3198,Лист6!A:B,2,0))</f>
        <v>Bacteria</v>
      </c>
      <c r="F3198" s="5" t="str">
        <f>IF(A3198="",F3197,VLOOKUP(A3198,Лист6!A:C,3,0))</f>
        <v xml:space="preserve"> Proteobacteria</v>
      </c>
      <c r="G3198" s="5" t="str">
        <f>IF(A3198="",G3197,VLOOKUP(A3198,Лист6!A:D,4,0))</f>
        <v xml:space="preserve"> Betaproteobacteria</v>
      </c>
      <c r="H3198" s="5">
        <f>IF(A3198="",H3197,VLOOKUP(A3198,Лист1!B:C,2,0))</f>
        <v>458</v>
      </c>
      <c r="CI3198" s="5" t="e">
        <f>VLOOKUP(A3198,Лист2!B:C,2,0)</f>
        <v>#N/A</v>
      </c>
    </row>
    <row r="3199" spans="1:87">
      <c r="A3199" s="2" t="s">
        <v>4577</v>
      </c>
      <c r="B3199" s="2" t="s">
        <v>10</v>
      </c>
      <c r="C3199" s="6">
        <v>1</v>
      </c>
      <c r="D3199" s="5" t="str">
        <f>IF(A3199="",D3198,VLOOKUP(A3199,Лист2!B:C,2,0))</f>
        <v xml:space="preserve"> Collimonas fungivorans (strain Ter331).</v>
      </c>
      <c r="E3199" s="5" t="str">
        <f>IF(A3199="",E3198,VLOOKUP(A3199,Лист6!A:B,2,0))</f>
        <v>Bacteria</v>
      </c>
      <c r="F3199" s="5" t="str">
        <f>IF(A3199="",F3198,VLOOKUP(A3199,Лист6!A:C,3,0))</f>
        <v xml:space="preserve"> Proteobacteria</v>
      </c>
      <c r="G3199" s="5" t="str">
        <f>IF(A3199="",G3198,VLOOKUP(A3199,Лист6!A:D,4,0))</f>
        <v xml:space="preserve"> Betaproteobacteria</v>
      </c>
      <c r="H3199" s="5">
        <f>IF(A3199="",H3198,VLOOKUP(A3199,Лист1!B:C,2,0))</f>
        <v>216</v>
      </c>
      <c r="CI3199" s="5" t="str">
        <f>VLOOKUP(A3199,Лист2!B:C,2,0)</f>
        <v xml:space="preserve"> Collimonas fungivorans (strain Ter331).</v>
      </c>
    </row>
    <row r="3200" spans="1:87">
      <c r="A3200" s="7"/>
      <c r="B3200" s="8" t="s">
        <v>20</v>
      </c>
      <c r="C3200" s="9">
        <v>1</v>
      </c>
      <c r="D3200" s="5" t="str">
        <f>IF(A3200="",D3199,VLOOKUP(A3200,Лист2!B:C,2,0))</f>
        <v xml:space="preserve"> Collimonas fungivorans (strain Ter331).</v>
      </c>
      <c r="E3200" s="5" t="str">
        <f>IF(A3200="",E3199,VLOOKUP(A3200,Лист6!A:B,2,0))</f>
        <v>Bacteria</v>
      </c>
      <c r="F3200" s="5" t="str">
        <f>IF(A3200="",F3199,VLOOKUP(A3200,Лист6!A:C,3,0))</f>
        <v xml:space="preserve"> Proteobacteria</v>
      </c>
      <c r="G3200" s="5" t="str">
        <f>IF(A3200="",G3199,VLOOKUP(A3200,Лист6!A:D,4,0))</f>
        <v xml:space="preserve"> Betaproteobacteria</v>
      </c>
      <c r="H3200" s="5">
        <f>IF(A3200="",H3199,VLOOKUP(A3200,Лист1!B:C,2,0))</f>
        <v>216</v>
      </c>
      <c r="CI3200" s="5" t="e">
        <f>VLOOKUP(A3200,Лист2!B:C,2,0)</f>
        <v>#N/A</v>
      </c>
    </row>
    <row r="3201" spans="1:87">
      <c r="A3201" s="2" t="s">
        <v>4579</v>
      </c>
      <c r="B3201" s="2" t="s">
        <v>10</v>
      </c>
      <c r="C3201" s="6">
        <v>1</v>
      </c>
      <c r="D3201" s="5" t="str">
        <f>IF(A3201="",D3200,VLOOKUP(A3201,Лист2!B:C,2,0))</f>
        <v xml:space="preserve"> Collimonas fungivorans (strain Ter331).</v>
      </c>
      <c r="E3201" s="5" t="str">
        <f>IF(A3201="",E3200,VLOOKUP(A3201,Лист6!A:B,2,0))</f>
        <v>Bacteria</v>
      </c>
      <c r="F3201" s="5" t="str">
        <f>IF(A3201="",F3200,VLOOKUP(A3201,Лист6!A:C,3,0))</f>
        <v xml:space="preserve"> Proteobacteria</v>
      </c>
      <c r="G3201" s="5" t="str">
        <f>IF(A3201="",G3200,VLOOKUP(A3201,Лист6!A:D,4,0))</f>
        <v xml:space="preserve"> Betaproteobacteria</v>
      </c>
      <c r="H3201" s="5">
        <f>IF(A3201="",H3200,VLOOKUP(A3201,Лист1!B:C,2,0))</f>
        <v>108</v>
      </c>
      <c r="CI3201" s="5" t="str">
        <f>VLOOKUP(A3201,Лист2!B:C,2,0)</f>
        <v xml:space="preserve"> Collimonas fungivorans (strain Ter331).</v>
      </c>
    </row>
    <row r="3202" spans="1:87">
      <c r="A3202" s="2" t="s">
        <v>4581</v>
      </c>
      <c r="B3202" s="2" t="s">
        <v>10</v>
      </c>
      <c r="C3202" s="6">
        <v>1</v>
      </c>
      <c r="D3202" s="5" t="str">
        <f>IF(A3202="",D3201,VLOOKUP(A3202,Лист2!B:C,2,0))</f>
        <v xml:space="preserve"> Pyrolobus fumarii (strain DSM 11204 / 1A).</v>
      </c>
      <c r="E3202" s="5" t="str">
        <f>IF(A3202="",E3201,VLOOKUP(A3202,Лист6!A:B,2,0))</f>
        <v>Archaea</v>
      </c>
      <c r="F3202" s="5" t="str">
        <f>IF(A3202="",F3201,VLOOKUP(A3202,Лист6!A:C,3,0))</f>
        <v xml:space="preserve"> Crenarchaeota</v>
      </c>
      <c r="G3202" s="5" t="str">
        <f>IF(A3202="",G3201,VLOOKUP(A3202,Лист6!A:D,4,0))</f>
        <v xml:space="preserve"> Thermoprotei</v>
      </c>
      <c r="H3202" s="5">
        <f>IF(A3202="",H3201,VLOOKUP(A3202,Лист1!B:C,2,0))</f>
        <v>288</v>
      </c>
      <c r="CI3202" s="5" t="str">
        <f>VLOOKUP(A3202,Лист2!B:C,2,0)</f>
        <v xml:space="preserve"> Pyrolobus fumarii (strain DSM 11204 / 1A).</v>
      </c>
    </row>
    <row r="3203" spans="1:87">
      <c r="A3203" s="2" t="s">
        <v>4583</v>
      </c>
      <c r="B3203" s="2" t="s">
        <v>10</v>
      </c>
      <c r="C3203" s="6">
        <v>1</v>
      </c>
      <c r="D3203" s="5" t="str">
        <f>IF(A3203="",D3202,VLOOKUP(A3203,Лист2!B:C,2,0))</f>
        <v xml:space="preserve"> Amycolatopsis mediterranei (strain S699) (Nocardia mediterranei).</v>
      </c>
      <c r="E3203" s="5" t="str">
        <f>IF(A3203="",E3202,VLOOKUP(A3203,Лист6!A:B,2,0))</f>
        <v>Bacteria</v>
      </c>
      <c r="F3203" s="5" t="str">
        <f>IF(A3203="",F3202,VLOOKUP(A3203,Лист6!A:C,3,0))</f>
        <v xml:space="preserve"> Actinobacteria</v>
      </c>
      <c r="G3203" s="5" t="str">
        <f>IF(A3203="",G3202,VLOOKUP(A3203,Лист6!A:D,4,0))</f>
        <v xml:space="preserve"> Pseudonocardiales</v>
      </c>
      <c r="H3203" s="5">
        <f>IF(A3203="",H3202,VLOOKUP(A3203,Лист1!B:C,2,0))</f>
        <v>272</v>
      </c>
      <c r="CI3203" s="5" t="str">
        <f>VLOOKUP(A3203,Лист2!B:C,2,0)</f>
        <v xml:space="preserve"> Amycolatopsis mediterranei (strain S699) (Nocardia mediterranei).</v>
      </c>
    </row>
    <row r="3204" spans="1:87">
      <c r="A3204" s="7"/>
      <c r="B3204" s="8" t="s">
        <v>20</v>
      </c>
      <c r="C3204" s="9">
        <v>1</v>
      </c>
      <c r="D3204" s="5" t="str">
        <f>IF(A3204="",D3203,VLOOKUP(A3204,Лист2!B:C,2,0))</f>
        <v xml:space="preserve"> Amycolatopsis mediterranei (strain S699) (Nocardia mediterranei).</v>
      </c>
      <c r="E3204" s="5" t="str">
        <f>IF(A3204="",E3203,VLOOKUP(A3204,Лист6!A:B,2,0))</f>
        <v>Bacteria</v>
      </c>
      <c r="F3204" s="5" t="str">
        <f>IF(A3204="",F3203,VLOOKUP(A3204,Лист6!A:C,3,0))</f>
        <v xml:space="preserve"> Actinobacteria</v>
      </c>
      <c r="G3204" s="5" t="str">
        <f>IF(A3204="",G3203,VLOOKUP(A3204,Лист6!A:D,4,0))</f>
        <v xml:space="preserve"> Pseudonocardiales</v>
      </c>
      <c r="H3204" s="5">
        <f>IF(A3204="",H3203,VLOOKUP(A3204,Лист1!B:C,2,0))</f>
        <v>272</v>
      </c>
      <c r="CI3204" s="5" t="e">
        <f>VLOOKUP(A3204,Лист2!B:C,2,0)</f>
        <v>#N/A</v>
      </c>
    </row>
    <row r="3205" spans="1:87">
      <c r="A3205" s="2" t="s">
        <v>4585</v>
      </c>
      <c r="B3205" s="2" t="s">
        <v>10</v>
      </c>
      <c r="C3205" s="6">
        <v>1</v>
      </c>
      <c r="D3205" s="5" t="str">
        <f>IF(A3205="",D3204,VLOOKUP(A3205,Лист2!B:C,2,0))</f>
        <v xml:space="preserve"> Cyclobacterium marinum (strain ATCC 25205 / DSM 745) (Flectobacillus marinus).</v>
      </c>
      <c r="E3205" s="5" t="str">
        <f>IF(A3205="",E3204,VLOOKUP(A3205,Лист6!A:B,2,0))</f>
        <v>Bacteria</v>
      </c>
      <c r="F3205" s="5" t="str">
        <f>IF(A3205="",F3204,VLOOKUP(A3205,Лист6!A:C,3,0))</f>
        <v xml:space="preserve"> Bacteroidetes</v>
      </c>
      <c r="G3205" s="5" t="str">
        <f>IF(A3205="",G3204,VLOOKUP(A3205,Лист6!A:D,4,0))</f>
        <v xml:space="preserve"> Cytophagia</v>
      </c>
      <c r="H3205" s="5">
        <f>IF(A3205="",H3204,VLOOKUP(A3205,Лист1!B:C,2,0))</f>
        <v>1144</v>
      </c>
      <c r="CI3205" s="5" t="str">
        <f>VLOOKUP(A3205,Лист2!B:C,2,0)</f>
        <v xml:space="preserve"> Cyclobacterium marinum (strain ATCC 25205 / DSM 745) (Flectobacillus marinus).</v>
      </c>
    </row>
    <row r="3206" spans="1:87">
      <c r="A3206" s="7"/>
      <c r="B3206" s="8" t="s">
        <v>770</v>
      </c>
      <c r="C3206" s="9">
        <v>1</v>
      </c>
      <c r="D3206" s="5" t="str">
        <f>IF(A3206="",D3205,VLOOKUP(A3206,Лист2!B:C,2,0))</f>
        <v xml:space="preserve"> Cyclobacterium marinum (strain ATCC 25205 / DSM 745) (Flectobacillus marinus).</v>
      </c>
      <c r="E3206" s="5" t="str">
        <f>IF(A3206="",E3205,VLOOKUP(A3206,Лист6!A:B,2,0))</f>
        <v>Bacteria</v>
      </c>
      <c r="F3206" s="5" t="str">
        <f>IF(A3206="",F3205,VLOOKUP(A3206,Лист6!A:C,3,0))</f>
        <v xml:space="preserve"> Bacteroidetes</v>
      </c>
      <c r="G3206" s="5" t="str">
        <f>IF(A3206="",G3205,VLOOKUP(A3206,Лист6!A:D,4,0))</f>
        <v xml:space="preserve"> Cytophagia</v>
      </c>
      <c r="H3206" s="5">
        <f>IF(A3206="",H3205,VLOOKUP(A3206,Лист1!B:C,2,0))</f>
        <v>1144</v>
      </c>
      <c r="CI3206" s="5" t="e">
        <f>VLOOKUP(A3206,Лист2!B:C,2,0)</f>
        <v>#N/A</v>
      </c>
    </row>
    <row r="3207" spans="1:87">
      <c r="A3207" s="7"/>
      <c r="B3207" s="8" t="s">
        <v>280</v>
      </c>
      <c r="C3207" s="9">
        <v>1</v>
      </c>
      <c r="D3207" s="5" t="str">
        <f>IF(A3207="",D3206,VLOOKUP(A3207,Лист2!B:C,2,0))</f>
        <v xml:space="preserve"> Cyclobacterium marinum (strain ATCC 25205 / DSM 745) (Flectobacillus marinus).</v>
      </c>
      <c r="E3207" s="5" t="str">
        <f>IF(A3207="",E3206,VLOOKUP(A3207,Лист6!A:B,2,0))</f>
        <v>Bacteria</v>
      </c>
      <c r="F3207" s="5" t="str">
        <f>IF(A3207="",F3206,VLOOKUP(A3207,Лист6!A:C,3,0))</f>
        <v xml:space="preserve"> Bacteroidetes</v>
      </c>
      <c r="G3207" s="5" t="str">
        <f>IF(A3207="",G3206,VLOOKUP(A3207,Лист6!A:D,4,0))</f>
        <v xml:space="preserve"> Cytophagia</v>
      </c>
      <c r="H3207" s="5">
        <f>IF(A3207="",H3206,VLOOKUP(A3207,Лист1!B:C,2,0))</f>
        <v>1144</v>
      </c>
      <c r="CI3207" s="5" t="e">
        <f>VLOOKUP(A3207,Лист2!B:C,2,0)</f>
        <v>#N/A</v>
      </c>
    </row>
    <row r="3208" spans="1:87">
      <c r="A3208" s="7"/>
      <c r="B3208" s="8" t="s">
        <v>278</v>
      </c>
      <c r="C3208" s="9">
        <v>1</v>
      </c>
      <c r="D3208" s="5" t="str">
        <f>IF(A3208="",D3207,VLOOKUP(A3208,Лист2!B:C,2,0))</f>
        <v xml:space="preserve"> Cyclobacterium marinum (strain ATCC 25205 / DSM 745) (Flectobacillus marinus).</v>
      </c>
      <c r="E3208" s="5" t="str">
        <f>IF(A3208="",E3207,VLOOKUP(A3208,Лист6!A:B,2,0))</f>
        <v>Bacteria</v>
      </c>
      <c r="F3208" s="5" t="str">
        <f>IF(A3208="",F3207,VLOOKUP(A3208,Лист6!A:C,3,0))</f>
        <v xml:space="preserve"> Bacteroidetes</v>
      </c>
      <c r="G3208" s="5" t="str">
        <f>IF(A3208="",G3207,VLOOKUP(A3208,Лист6!A:D,4,0))</f>
        <v xml:space="preserve"> Cytophagia</v>
      </c>
      <c r="H3208" s="5">
        <f>IF(A3208="",H3207,VLOOKUP(A3208,Лист1!B:C,2,0))</f>
        <v>1144</v>
      </c>
      <c r="CI3208" s="5" t="e">
        <f>VLOOKUP(A3208,Лист2!B:C,2,0)</f>
        <v>#N/A</v>
      </c>
    </row>
    <row r="3209" spans="1:87">
      <c r="A3209" s="2" t="s">
        <v>4587</v>
      </c>
      <c r="B3209" s="2" t="s">
        <v>10</v>
      </c>
      <c r="C3209" s="6">
        <v>1</v>
      </c>
      <c r="D3209" s="5" t="str">
        <f>IF(A3209="",D3208,VLOOKUP(A3209,Лист2!B:C,2,0))</f>
        <v xml:space="preserve"> Cyclobacterium marinum (strain ATCC 25205 / DSM 745) (Flectobacillus marinus).</v>
      </c>
      <c r="E3209" s="5" t="str">
        <f>IF(A3209="",E3208,VLOOKUP(A3209,Лист6!A:B,2,0))</f>
        <v>Bacteria</v>
      </c>
      <c r="F3209" s="5" t="str">
        <f>IF(A3209="",F3208,VLOOKUP(A3209,Лист6!A:C,3,0))</f>
        <v xml:space="preserve"> Bacteroidetes</v>
      </c>
      <c r="G3209" s="5" t="str">
        <f>IF(A3209="",G3208,VLOOKUP(A3209,Лист6!A:D,4,0))</f>
        <v xml:space="preserve"> Cytophagia</v>
      </c>
      <c r="H3209" s="5">
        <f>IF(A3209="",H3208,VLOOKUP(A3209,Лист1!B:C,2,0))</f>
        <v>990</v>
      </c>
      <c r="CI3209" s="5" t="str">
        <f>VLOOKUP(A3209,Лист2!B:C,2,0)</f>
        <v xml:space="preserve"> Cyclobacterium marinum (strain ATCC 25205 / DSM 745) (Flectobacillus marinus).</v>
      </c>
    </row>
    <row r="3210" spans="1:87">
      <c r="A3210" s="2" t="s">
        <v>4589</v>
      </c>
      <c r="B3210" s="2" t="s">
        <v>10</v>
      </c>
      <c r="C3210" s="6">
        <v>1</v>
      </c>
      <c r="D3210" s="5" t="str">
        <f>IF(A3210="",D3209,VLOOKUP(A3210,Лист2!B:C,2,0))</f>
        <v xml:space="preserve"> Cyclobacterium marinum (strain ATCC 25205 / DSM 745) (Flectobacillus marinus).</v>
      </c>
      <c r="E3210" s="5" t="str">
        <f>IF(A3210="",E3209,VLOOKUP(A3210,Лист6!A:B,2,0))</f>
        <v>Bacteria</v>
      </c>
      <c r="F3210" s="5" t="str">
        <f>IF(A3210="",F3209,VLOOKUP(A3210,Лист6!A:C,3,0))</f>
        <v xml:space="preserve"> Bacteroidetes</v>
      </c>
      <c r="G3210" s="5" t="str">
        <f>IF(A3210="",G3209,VLOOKUP(A3210,Лист6!A:D,4,0))</f>
        <v xml:space="preserve"> Cytophagia</v>
      </c>
      <c r="H3210" s="5">
        <f>IF(A3210="",H3209,VLOOKUP(A3210,Лист1!B:C,2,0))</f>
        <v>143</v>
      </c>
      <c r="CI3210" s="5" t="str">
        <f>VLOOKUP(A3210,Лист2!B:C,2,0)</f>
        <v xml:space="preserve"> Cyclobacterium marinum (strain ATCC 25205 / DSM 745) (Flectobacillus marinus).</v>
      </c>
    </row>
    <row r="3211" spans="1:87">
      <c r="A3211" s="2" t="s">
        <v>4591</v>
      </c>
      <c r="B3211" s="2" t="s">
        <v>10</v>
      </c>
      <c r="C3211" s="6">
        <v>1</v>
      </c>
      <c r="D3211" s="5" t="str">
        <f>IF(A3211="",D3210,VLOOKUP(A3211,Лист2!B:C,2,0))</f>
        <v xml:space="preserve"> Cyclobacterium marinum (strain ATCC 25205 / DSM 745) (Flectobacillus marinus).</v>
      </c>
      <c r="E3211" s="5" t="str">
        <f>IF(A3211="",E3210,VLOOKUP(A3211,Лист6!A:B,2,0))</f>
        <v>Bacteria</v>
      </c>
      <c r="F3211" s="5" t="str">
        <f>IF(A3211="",F3210,VLOOKUP(A3211,Лист6!A:C,3,0))</f>
        <v xml:space="preserve"> Bacteroidetes</v>
      </c>
      <c r="G3211" s="5" t="str">
        <f>IF(A3211="",G3210,VLOOKUP(A3211,Лист6!A:D,4,0))</f>
        <v xml:space="preserve"> Cytophagia</v>
      </c>
      <c r="H3211" s="5">
        <f>IF(A3211="",H3210,VLOOKUP(A3211,Лист1!B:C,2,0))</f>
        <v>1028</v>
      </c>
      <c r="CI3211" s="5" t="str">
        <f>VLOOKUP(A3211,Лист2!B:C,2,0)</f>
        <v xml:space="preserve"> Cyclobacterium marinum (strain ATCC 25205 / DSM 745) (Flectobacillus marinus).</v>
      </c>
    </row>
    <row r="3212" spans="1:87">
      <c r="A3212" s="2" t="s">
        <v>4593</v>
      </c>
      <c r="B3212" s="2" t="s">
        <v>10</v>
      </c>
      <c r="C3212" s="6">
        <v>1</v>
      </c>
      <c r="D3212" s="5" t="str">
        <f>IF(A3212="",D3211,VLOOKUP(A3212,Лист2!B:C,2,0))</f>
        <v xml:space="preserve"> Cyclobacterium marinum (strain ATCC 25205 / DSM 745) (Flectobacillus marinus).</v>
      </c>
      <c r="E3212" s="5" t="str">
        <f>IF(A3212="",E3211,VLOOKUP(A3212,Лист6!A:B,2,0))</f>
        <v>Bacteria</v>
      </c>
      <c r="F3212" s="5" t="str">
        <f>IF(A3212="",F3211,VLOOKUP(A3212,Лист6!A:C,3,0))</f>
        <v xml:space="preserve"> Bacteroidetes</v>
      </c>
      <c r="G3212" s="5" t="str">
        <f>IF(A3212="",G3211,VLOOKUP(A3212,Лист6!A:D,4,0))</f>
        <v xml:space="preserve"> Cytophagia</v>
      </c>
      <c r="H3212" s="5">
        <f>IF(A3212="",H3211,VLOOKUP(A3212,Лист1!B:C,2,0))</f>
        <v>991</v>
      </c>
      <c r="CI3212" s="5" t="str">
        <f>VLOOKUP(A3212,Лист2!B:C,2,0)</f>
        <v xml:space="preserve"> Cyclobacterium marinum (strain ATCC 25205 / DSM 745) (Flectobacillus marinus).</v>
      </c>
    </row>
    <row r="3213" spans="1:87">
      <c r="A3213" s="2" t="s">
        <v>4595</v>
      </c>
      <c r="B3213" s="2" t="s">
        <v>10</v>
      </c>
      <c r="C3213" s="6">
        <v>1</v>
      </c>
      <c r="D3213" s="5" t="str">
        <f>IF(A3213="",D3212,VLOOKUP(A3213,Лист2!B:C,2,0))</f>
        <v xml:space="preserve"> Cyclobacterium marinum (strain ATCC 25205 / DSM 745) (Flectobacillus marinus).</v>
      </c>
      <c r="E3213" s="5" t="str">
        <f>IF(A3213="",E3212,VLOOKUP(A3213,Лист6!A:B,2,0))</f>
        <v>Bacteria</v>
      </c>
      <c r="F3213" s="5" t="str">
        <f>IF(A3213="",F3212,VLOOKUP(A3213,Лист6!A:C,3,0))</f>
        <v xml:space="preserve"> Bacteroidetes</v>
      </c>
      <c r="G3213" s="5" t="str">
        <f>IF(A3213="",G3212,VLOOKUP(A3213,Лист6!A:D,4,0))</f>
        <v xml:space="preserve"> Cytophagia</v>
      </c>
      <c r="H3213" s="5">
        <f>IF(A3213="",H3212,VLOOKUP(A3213,Лист1!B:C,2,0))</f>
        <v>570</v>
      </c>
      <c r="CI3213" s="5" t="str">
        <f>VLOOKUP(A3213,Лист2!B:C,2,0)</f>
        <v xml:space="preserve"> Cyclobacterium marinum (strain ATCC 25205 / DSM 745) (Flectobacillus marinus).</v>
      </c>
    </row>
    <row r="3214" spans="1:87">
      <c r="A3214" s="7"/>
      <c r="B3214" s="8" t="s">
        <v>278</v>
      </c>
      <c r="C3214" s="9">
        <v>1</v>
      </c>
      <c r="D3214" s="5" t="str">
        <f>IF(A3214="",D3213,VLOOKUP(A3214,Лист2!B:C,2,0))</f>
        <v xml:space="preserve"> Cyclobacterium marinum (strain ATCC 25205 / DSM 745) (Flectobacillus marinus).</v>
      </c>
      <c r="E3214" s="5" t="str">
        <f>IF(A3214="",E3213,VLOOKUP(A3214,Лист6!A:B,2,0))</f>
        <v>Bacteria</v>
      </c>
      <c r="F3214" s="5" t="str">
        <f>IF(A3214="",F3213,VLOOKUP(A3214,Лист6!A:C,3,0))</f>
        <v xml:space="preserve"> Bacteroidetes</v>
      </c>
      <c r="G3214" s="5" t="str">
        <f>IF(A3214="",G3213,VLOOKUP(A3214,Лист6!A:D,4,0))</f>
        <v xml:space="preserve"> Cytophagia</v>
      </c>
      <c r="H3214" s="5">
        <f>IF(A3214="",H3213,VLOOKUP(A3214,Лист1!B:C,2,0))</f>
        <v>570</v>
      </c>
      <c r="CI3214" s="5" t="e">
        <f>VLOOKUP(A3214,Лист2!B:C,2,0)</f>
        <v>#N/A</v>
      </c>
    </row>
    <row r="3215" spans="1:87">
      <c r="A3215" s="2" t="s">
        <v>4597</v>
      </c>
      <c r="B3215" s="2" t="s">
        <v>10</v>
      </c>
      <c r="C3215" s="6">
        <v>1</v>
      </c>
      <c r="D3215" s="5" t="str">
        <f>IF(A3215="",D3214,VLOOKUP(A3215,Лист2!B:C,2,0))</f>
        <v xml:space="preserve"> Cyclobacterium marinum (strain ATCC 25205 / DSM 745) (Flectobacillus marinus).</v>
      </c>
      <c r="E3215" s="5" t="str">
        <f>IF(A3215="",E3214,VLOOKUP(A3215,Лист6!A:B,2,0))</f>
        <v>Bacteria</v>
      </c>
      <c r="F3215" s="5" t="str">
        <f>IF(A3215="",F3214,VLOOKUP(A3215,Лист6!A:C,3,0))</f>
        <v xml:space="preserve"> Bacteroidetes</v>
      </c>
      <c r="G3215" s="5" t="str">
        <f>IF(A3215="",G3214,VLOOKUP(A3215,Лист6!A:D,4,0))</f>
        <v xml:space="preserve"> Cytophagia</v>
      </c>
      <c r="H3215" s="5">
        <f>IF(A3215="",H3214,VLOOKUP(A3215,Лист1!B:C,2,0))</f>
        <v>1023</v>
      </c>
      <c r="CI3215" s="5" t="str">
        <f>VLOOKUP(A3215,Лист2!B:C,2,0)</f>
        <v xml:space="preserve"> Cyclobacterium marinum (strain ATCC 25205 / DSM 745) (Flectobacillus marinus).</v>
      </c>
    </row>
    <row r="3216" spans="1:87">
      <c r="A3216" s="2" t="s">
        <v>4599</v>
      </c>
      <c r="B3216" s="2" t="s">
        <v>10</v>
      </c>
      <c r="C3216" s="6">
        <v>1</v>
      </c>
      <c r="D3216" s="5" t="str">
        <f>IF(A3216="",D3215,VLOOKUP(A3216,Лист2!B:C,2,0))</f>
        <v xml:space="preserve"> Cyclobacterium marinum (strain ATCC 25205 / DSM 745) (Flectobacillus marinus).</v>
      </c>
      <c r="E3216" s="5" t="str">
        <f>IF(A3216="",E3215,VLOOKUP(A3216,Лист6!A:B,2,0))</f>
        <v>Bacteria</v>
      </c>
      <c r="F3216" s="5" t="str">
        <f>IF(A3216="",F3215,VLOOKUP(A3216,Лист6!A:C,3,0))</f>
        <v xml:space="preserve"> Bacteroidetes</v>
      </c>
      <c r="G3216" s="5" t="str">
        <f>IF(A3216="",G3215,VLOOKUP(A3216,Лист6!A:D,4,0))</f>
        <v xml:space="preserve"> Cytophagia</v>
      </c>
      <c r="H3216" s="5">
        <f>IF(A3216="",H3215,VLOOKUP(A3216,Лист1!B:C,2,0))</f>
        <v>882</v>
      </c>
      <c r="CI3216" s="5" t="str">
        <f>VLOOKUP(A3216,Лист2!B:C,2,0)</f>
        <v xml:space="preserve"> Cyclobacterium marinum (strain ATCC 25205 / DSM 745) (Flectobacillus marinus).</v>
      </c>
    </row>
    <row r="3217" spans="1:87">
      <c r="A3217" s="7"/>
      <c r="B3217" s="8" t="s">
        <v>4456</v>
      </c>
      <c r="C3217" s="9">
        <v>1</v>
      </c>
      <c r="D3217" s="5" t="str">
        <f>IF(A3217="",D3216,VLOOKUP(A3217,Лист2!B:C,2,0))</f>
        <v xml:space="preserve"> Cyclobacterium marinum (strain ATCC 25205 / DSM 745) (Flectobacillus marinus).</v>
      </c>
      <c r="E3217" s="5" t="str">
        <f>IF(A3217="",E3216,VLOOKUP(A3217,Лист6!A:B,2,0))</f>
        <v>Bacteria</v>
      </c>
      <c r="F3217" s="5" t="str">
        <f>IF(A3217="",F3216,VLOOKUP(A3217,Лист6!A:C,3,0))</f>
        <v xml:space="preserve"> Bacteroidetes</v>
      </c>
      <c r="G3217" s="5" t="str">
        <f>IF(A3217="",G3216,VLOOKUP(A3217,Лист6!A:D,4,0))</f>
        <v xml:space="preserve"> Cytophagia</v>
      </c>
      <c r="H3217" s="5">
        <f>IF(A3217="",H3216,VLOOKUP(A3217,Лист1!B:C,2,0))</f>
        <v>882</v>
      </c>
      <c r="CI3217" s="5" t="e">
        <f>VLOOKUP(A3217,Лист2!B:C,2,0)</f>
        <v>#N/A</v>
      </c>
    </row>
    <row r="3218" spans="1:87">
      <c r="A3218" s="2" t="s">
        <v>4601</v>
      </c>
      <c r="B3218" s="2" t="s">
        <v>10</v>
      </c>
      <c r="C3218" s="6">
        <v>1</v>
      </c>
      <c r="D3218" s="5" t="str">
        <f>IF(A3218="",D3217,VLOOKUP(A3218,Лист2!B:C,2,0))</f>
        <v xml:space="preserve"> Cyclobacterium marinum (strain ATCC 25205 / DSM 745) (Flectobacillus marinus).</v>
      </c>
      <c r="E3218" s="5" t="str">
        <f>IF(A3218="",E3217,VLOOKUP(A3218,Лист6!A:B,2,0))</f>
        <v>Bacteria</v>
      </c>
      <c r="F3218" s="5" t="str">
        <f>IF(A3218="",F3217,VLOOKUP(A3218,Лист6!A:C,3,0))</f>
        <v xml:space="preserve"> Bacteroidetes</v>
      </c>
      <c r="G3218" s="5" t="str">
        <f>IF(A3218="",G3217,VLOOKUP(A3218,Лист6!A:D,4,0))</f>
        <v xml:space="preserve"> Cytophagia</v>
      </c>
      <c r="H3218" s="5">
        <f>IF(A3218="",H3217,VLOOKUP(A3218,Лист1!B:C,2,0))</f>
        <v>880</v>
      </c>
      <c r="CI3218" s="5" t="str">
        <f>VLOOKUP(A3218,Лист2!B:C,2,0)</f>
        <v xml:space="preserve"> Cyclobacterium marinum (strain ATCC 25205 / DSM 745) (Flectobacillus marinus).</v>
      </c>
    </row>
    <row r="3219" spans="1:87">
      <c r="A3219" s="2" t="s">
        <v>4603</v>
      </c>
      <c r="B3219" s="2" t="s">
        <v>10</v>
      </c>
      <c r="C3219" s="6">
        <v>1</v>
      </c>
      <c r="D3219" s="5" t="str">
        <f>IF(A3219="",D3218,VLOOKUP(A3219,Лист2!B:C,2,0))</f>
        <v xml:space="preserve"> Cyclobacterium marinum (strain ATCC 25205 / DSM 745) (Flectobacillus marinus).</v>
      </c>
      <c r="E3219" s="5" t="str">
        <f>IF(A3219="",E3218,VLOOKUP(A3219,Лист6!A:B,2,0))</f>
        <v>Bacteria</v>
      </c>
      <c r="F3219" s="5" t="str">
        <f>IF(A3219="",F3218,VLOOKUP(A3219,Лист6!A:C,3,0))</f>
        <v xml:space="preserve"> Bacteroidetes</v>
      </c>
      <c r="G3219" s="5" t="str">
        <f>IF(A3219="",G3218,VLOOKUP(A3219,Лист6!A:D,4,0))</f>
        <v xml:space="preserve"> Cytophagia</v>
      </c>
      <c r="H3219" s="5">
        <f>IF(A3219="",H3218,VLOOKUP(A3219,Лист1!B:C,2,0))</f>
        <v>961</v>
      </c>
      <c r="CI3219" s="5" t="str">
        <f>VLOOKUP(A3219,Лист2!B:C,2,0)</f>
        <v xml:space="preserve"> Cyclobacterium marinum (strain ATCC 25205 / DSM 745) (Flectobacillus marinus).</v>
      </c>
    </row>
    <row r="3220" spans="1:87">
      <c r="A3220" s="2" t="s">
        <v>4605</v>
      </c>
      <c r="B3220" s="2" t="s">
        <v>10</v>
      </c>
      <c r="C3220" s="6">
        <v>1</v>
      </c>
      <c r="D3220" s="5" t="str">
        <f>IF(A3220="",D3219,VLOOKUP(A3220,Лист2!B:C,2,0))</f>
        <v xml:space="preserve"> Cyclobacterium marinum (strain ATCC 25205 / DSM 745) (Flectobacillus marinus).</v>
      </c>
      <c r="E3220" s="5" t="str">
        <f>IF(A3220="",E3219,VLOOKUP(A3220,Лист6!A:B,2,0))</f>
        <v>Bacteria</v>
      </c>
      <c r="F3220" s="5" t="str">
        <f>IF(A3220="",F3219,VLOOKUP(A3220,Лист6!A:C,3,0))</f>
        <v xml:space="preserve"> Bacteroidetes</v>
      </c>
      <c r="G3220" s="5" t="str">
        <f>IF(A3220="",G3219,VLOOKUP(A3220,Лист6!A:D,4,0))</f>
        <v xml:space="preserve"> Cytophagia</v>
      </c>
      <c r="H3220" s="5">
        <f>IF(A3220="",H3219,VLOOKUP(A3220,Лист1!B:C,2,0))</f>
        <v>975</v>
      </c>
      <c r="CI3220" s="5" t="str">
        <f>VLOOKUP(A3220,Лист2!B:C,2,0)</f>
        <v xml:space="preserve"> Cyclobacterium marinum (strain ATCC 25205 / DSM 745) (Flectobacillus marinus).</v>
      </c>
    </row>
    <row r="3221" spans="1:87">
      <c r="A3221" s="7"/>
      <c r="B3221" s="8" t="s">
        <v>774</v>
      </c>
      <c r="C3221" s="9">
        <v>1</v>
      </c>
      <c r="D3221" s="5" t="str">
        <f>IF(A3221="",D3220,VLOOKUP(A3221,Лист2!B:C,2,0))</f>
        <v xml:space="preserve"> Cyclobacterium marinum (strain ATCC 25205 / DSM 745) (Flectobacillus marinus).</v>
      </c>
      <c r="E3221" s="5" t="str">
        <f>IF(A3221="",E3220,VLOOKUP(A3221,Лист6!A:B,2,0))</f>
        <v>Bacteria</v>
      </c>
      <c r="F3221" s="5" t="str">
        <f>IF(A3221="",F3220,VLOOKUP(A3221,Лист6!A:C,3,0))</f>
        <v xml:space="preserve"> Bacteroidetes</v>
      </c>
      <c r="G3221" s="5" t="str">
        <f>IF(A3221="",G3220,VLOOKUP(A3221,Лист6!A:D,4,0))</f>
        <v xml:space="preserve"> Cytophagia</v>
      </c>
      <c r="H3221" s="5">
        <f>IF(A3221="",H3220,VLOOKUP(A3221,Лист1!B:C,2,0))</f>
        <v>975</v>
      </c>
      <c r="CI3221" s="5" t="e">
        <f>VLOOKUP(A3221,Лист2!B:C,2,0)</f>
        <v>#N/A</v>
      </c>
    </row>
    <row r="3222" spans="1:87">
      <c r="A3222" s="2" t="s">
        <v>4607</v>
      </c>
      <c r="B3222" s="2" t="s">
        <v>10</v>
      </c>
      <c r="C3222" s="6">
        <v>1</v>
      </c>
      <c r="D3222" s="5" t="str">
        <f>IF(A3222="",D3221,VLOOKUP(A3222,Лист2!B:C,2,0))</f>
        <v xml:space="preserve"> Cyclobacterium marinum (strain ATCC 25205 / DSM 745) (Flectobacillus marinus).</v>
      </c>
      <c r="E3222" s="5" t="str">
        <f>IF(A3222="",E3221,VLOOKUP(A3222,Лист6!A:B,2,0))</f>
        <v>Bacteria</v>
      </c>
      <c r="F3222" s="5" t="str">
        <f>IF(A3222="",F3221,VLOOKUP(A3222,Лист6!A:C,3,0))</f>
        <v xml:space="preserve"> Bacteroidetes</v>
      </c>
      <c r="G3222" s="5" t="str">
        <f>IF(A3222="",G3221,VLOOKUP(A3222,Лист6!A:D,4,0))</f>
        <v xml:space="preserve"> Cytophagia</v>
      </c>
      <c r="H3222" s="5">
        <f>IF(A3222="",H3221,VLOOKUP(A3222,Лист1!B:C,2,0))</f>
        <v>1145</v>
      </c>
      <c r="CI3222" s="5" t="str">
        <f>VLOOKUP(A3222,Лист2!B:C,2,0)</f>
        <v xml:space="preserve"> Cyclobacterium marinum (strain ATCC 25205 / DSM 745) (Flectobacillus marinus).</v>
      </c>
    </row>
    <row r="3223" spans="1:87">
      <c r="A3223" s="7"/>
      <c r="B3223" s="8" t="s">
        <v>278</v>
      </c>
      <c r="C3223" s="9">
        <v>1</v>
      </c>
      <c r="D3223" s="5" t="str">
        <f>IF(A3223="",D3222,VLOOKUP(A3223,Лист2!B:C,2,0))</f>
        <v xml:space="preserve"> Cyclobacterium marinum (strain ATCC 25205 / DSM 745) (Flectobacillus marinus).</v>
      </c>
      <c r="E3223" s="5" t="str">
        <f>IF(A3223="",E3222,VLOOKUP(A3223,Лист6!A:B,2,0))</f>
        <v>Bacteria</v>
      </c>
      <c r="F3223" s="5" t="str">
        <f>IF(A3223="",F3222,VLOOKUP(A3223,Лист6!A:C,3,0))</f>
        <v xml:space="preserve"> Bacteroidetes</v>
      </c>
      <c r="G3223" s="5" t="str">
        <f>IF(A3223="",G3222,VLOOKUP(A3223,Лист6!A:D,4,0))</f>
        <v xml:space="preserve"> Cytophagia</v>
      </c>
      <c r="H3223" s="5">
        <f>IF(A3223="",H3222,VLOOKUP(A3223,Лист1!B:C,2,0))</f>
        <v>1145</v>
      </c>
      <c r="CI3223" s="5" t="e">
        <f>VLOOKUP(A3223,Лист2!B:C,2,0)</f>
        <v>#N/A</v>
      </c>
    </row>
    <row r="3224" spans="1:87">
      <c r="A3224" s="7"/>
      <c r="B3224" s="8" t="s">
        <v>774</v>
      </c>
      <c r="C3224" s="9">
        <v>2</v>
      </c>
      <c r="D3224" s="5" t="str">
        <f>IF(A3224="",D3223,VLOOKUP(A3224,Лист2!B:C,2,0))</f>
        <v xml:space="preserve"> Cyclobacterium marinum (strain ATCC 25205 / DSM 745) (Flectobacillus marinus).</v>
      </c>
      <c r="E3224" s="5" t="str">
        <f>IF(A3224="",E3223,VLOOKUP(A3224,Лист6!A:B,2,0))</f>
        <v>Bacteria</v>
      </c>
      <c r="F3224" s="5" t="str">
        <f>IF(A3224="",F3223,VLOOKUP(A3224,Лист6!A:C,3,0))</f>
        <v xml:space="preserve"> Bacteroidetes</v>
      </c>
      <c r="G3224" s="5" t="str">
        <f>IF(A3224="",G3223,VLOOKUP(A3224,Лист6!A:D,4,0))</f>
        <v xml:space="preserve"> Cytophagia</v>
      </c>
      <c r="H3224" s="5">
        <f>IF(A3224="",H3223,VLOOKUP(A3224,Лист1!B:C,2,0))</f>
        <v>1145</v>
      </c>
      <c r="CI3224" s="5" t="e">
        <f>VLOOKUP(A3224,Лист2!B:C,2,0)</f>
        <v>#N/A</v>
      </c>
    </row>
    <row r="3225" spans="1:87">
      <c r="A3225" s="2" t="s">
        <v>4609</v>
      </c>
      <c r="B3225" s="2" t="s">
        <v>10</v>
      </c>
      <c r="C3225" s="6">
        <v>1</v>
      </c>
      <c r="D3225" s="5" t="str">
        <f>IF(A3225="",D3224,VLOOKUP(A3225,Лист2!B:C,2,0))</f>
        <v xml:space="preserve"> Cyclobacterium marinum (strain ATCC 25205 / DSM 745) (Flectobacillus marinus).</v>
      </c>
      <c r="E3225" s="5" t="str">
        <f>IF(A3225="",E3224,VLOOKUP(A3225,Лист6!A:B,2,0))</f>
        <v>Bacteria</v>
      </c>
      <c r="F3225" s="5" t="str">
        <f>IF(A3225="",F3224,VLOOKUP(A3225,Лист6!A:C,3,0))</f>
        <v xml:space="preserve"> Bacteroidetes</v>
      </c>
      <c r="G3225" s="5" t="str">
        <f>IF(A3225="",G3224,VLOOKUP(A3225,Лист6!A:D,4,0))</f>
        <v xml:space="preserve"> Cytophagia</v>
      </c>
      <c r="H3225" s="5">
        <f>IF(A3225="",H3224,VLOOKUP(A3225,Лист1!B:C,2,0))</f>
        <v>1140</v>
      </c>
      <c r="CI3225" s="5" t="str">
        <f>VLOOKUP(A3225,Лист2!B:C,2,0)</f>
        <v xml:space="preserve"> Cyclobacterium marinum (strain ATCC 25205 / DSM 745) (Flectobacillus marinus).</v>
      </c>
    </row>
    <row r="3226" spans="1:87">
      <c r="A3226" s="7"/>
      <c r="B3226" s="8" t="s">
        <v>774</v>
      </c>
      <c r="C3226" s="9">
        <v>2</v>
      </c>
      <c r="D3226" s="5" t="str">
        <f>IF(A3226="",D3225,VLOOKUP(A3226,Лист2!B:C,2,0))</f>
        <v xml:space="preserve"> Cyclobacterium marinum (strain ATCC 25205 / DSM 745) (Flectobacillus marinus).</v>
      </c>
      <c r="E3226" s="5" t="str">
        <f>IF(A3226="",E3225,VLOOKUP(A3226,Лист6!A:B,2,0))</f>
        <v>Bacteria</v>
      </c>
      <c r="F3226" s="5" t="str">
        <f>IF(A3226="",F3225,VLOOKUP(A3226,Лист6!A:C,3,0))</f>
        <v xml:space="preserve"> Bacteroidetes</v>
      </c>
      <c r="G3226" s="5" t="str">
        <f>IF(A3226="",G3225,VLOOKUP(A3226,Лист6!A:D,4,0))</f>
        <v xml:space="preserve"> Cytophagia</v>
      </c>
      <c r="H3226" s="5">
        <f>IF(A3226="",H3225,VLOOKUP(A3226,Лист1!B:C,2,0))</f>
        <v>1140</v>
      </c>
      <c r="CI3226" s="5" t="e">
        <f>VLOOKUP(A3226,Лист2!B:C,2,0)</f>
        <v>#N/A</v>
      </c>
    </row>
    <row r="3227" spans="1:87">
      <c r="A3227" s="2" t="s">
        <v>4611</v>
      </c>
      <c r="B3227" s="2" t="s">
        <v>10</v>
      </c>
      <c r="C3227" s="6">
        <v>1</v>
      </c>
      <c r="D3227" s="5" t="str">
        <f>IF(A3227="",D3226,VLOOKUP(A3227,Лист2!B:C,2,0))</f>
        <v xml:space="preserve"> Cyclobacterium marinum (strain ATCC 25205 / DSM 745) (Flectobacillus marinus).</v>
      </c>
      <c r="E3227" s="5" t="str">
        <f>IF(A3227="",E3226,VLOOKUP(A3227,Лист6!A:B,2,0))</f>
        <v>Bacteria</v>
      </c>
      <c r="F3227" s="5" t="str">
        <f>IF(A3227="",F3226,VLOOKUP(A3227,Лист6!A:C,3,0))</f>
        <v xml:space="preserve"> Bacteroidetes</v>
      </c>
      <c r="G3227" s="5" t="str">
        <f>IF(A3227="",G3226,VLOOKUP(A3227,Лист6!A:D,4,0))</f>
        <v xml:space="preserve"> Cytophagia</v>
      </c>
      <c r="H3227" s="5">
        <f>IF(A3227="",H3226,VLOOKUP(A3227,Лист1!B:C,2,0))</f>
        <v>1008</v>
      </c>
      <c r="CI3227" s="5" t="str">
        <f>VLOOKUP(A3227,Лист2!B:C,2,0)</f>
        <v xml:space="preserve"> Cyclobacterium marinum (strain ATCC 25205 / DSM 745) (Flectobacillus marinus).</v>
      </c>
    </row>
    <row r="3228" spans="1:87">
      <c r="A3228" s="2" t="s">
        <v>4613</v>
      </c>
      <c r="B3228" s="2" t="s">
        <v>10</v>
      </c>
      <c r="C3228" s="6">
        <v>1</v>
      </c>
      <c r="D3228" s="5" t="str">
        <f>IF(A3228="",D3227,VLOOKUP(A3228,Лист2!B:C,2,0))</f>
        <v xml:space="preserve"> Cyclobacterium marinum (strain ATCC 25205 / DSM 745) (Flectobacillus marinus).</v>
      </c>
      <c r="E3228" s="5" t="str">
        <f>IF(A3228="",E3227,VLOOKUP(A3228,Лист6!A:B,2,0))</f>
        <v>Bacteria</v>
      </c>
      <c r="F3228" s="5" t="str">
        <f>IF(A3228="",F3227,VLOOKUP(A3228,Лист6!A:C,3,0))</f>
        <v xml:space="preserve"> Bacteroidetes</v>
      </c>
      <c r="G3228" s="5" t="str">
        <f>IF(A3228="",G3227,VLOOKUP(A3228,Лист6!A:D,4,0))</f>
        <v xml:space="preserve"> Cytophagia</v>
      </c>
      <c r="H3228" s="5">
        <f>IF(A3228="",H3227,VLOOKUP(A3228,Лист1!B:C,2,0))</f>
        <v>422</v>
      </c>
      <c r="CI3228" s="5" t="str">
        <f>VLOOKUP(A3228,Лист2!B:C,2,0)</f>
        <v xml:space="preserve"> Cyclobacterium marinum (strain ATCC 25205 / DSM 745) (Flectobacillus marinus).</v>
      </c>
    </row>
    <row r="3229" spans="1:87">
      <c r="A3229" s="7"/>
      <c r="B3229" s="8" t="s">
        <v>52</v>
      </c>
      <c r="C3229" s="9">
        <v>1</v>
      </c>
      <c r="D3229" s="5" t="str">
        <f>IF(A3229="",D3228,VLOOKUP(A3229,Лист2!B:C,2,0))</f>
        <v xml:space="preserve"> Cyclobacterium marinum (strain ATCC 25205 / DSM 745) (Flectobacillus marinus).</v>
      </c>
      <c r="E3229" s="5" t="str">
        <f>IF(A3229="",E3228,VLOOKUP(A3229,Лист6!A:B,2,0))</f>
        <v>Bacteria</v>
      </c>
      <c r="F3229" s="5" t="str">
        <f>IF(A3229="",F3228,VLOOKUP(A3229,Лист6!A:C,3,0))</f>
        <v xml:space="preserve"> Bacteroidetes</v>
      </c>
      <c r="G3229" s="5" t="str">
        <f>IF(A3229="",G3228,VLOOKUP(A3229,Лист6!A:D,4,0))</f>
        <v xml:space="preserve"> Cytophagia</v>
      </c>
      <c r="H3229" s="5">
        <f>IF(A3229="",H3228,VLOOKUP(A3229,Лист1!B:C,2,0))</f>
        <v>422</v>
      </c>
      <c r="CI3229" s="5" t="e">
        <f>VLOOKUP(A3229,Лист2!B:C,2,0)</f>
        <v>#N/A</v>
      </c>
    </row>
    <row r="3230" spans="1:87">
      <c r="A3230" s="2" t="s">
        <v>4615</v>
      </c>
      <c r="B3230" s="2" t="s">
        <v>10</v>
      </c>
      <c r="C3230" s="6">
        <v>1</v>
      </c>
      <c r="D3230" s="5" t="str">
        <f>IF(A3230="",D3229,VLOOKUP(A3230,Лист2!B:C,2,0))</f>
        <v xml:space="preserve"> Cyclobacterium marinum (strain ATCC 25205 / DSM 745) (Flectobacillus marinus).</v>
      </c>
      <c r="E3230" s="5" t="str">
        <f>IF(A3230="",E3229,VLOOKUP(A3230,Лист6!A:B,2,0))</f>
        <v>Bacteria</v>
      </c>
      <c r="F3230" s="5" t="str">
        <f>IF(A3230="",F3229,VLOOKUP(A3230,Лист6!A:C,3,0))</f>
        <v xml:space="preserve"> Bacteroidetes</v>
      </c>
      <c r="G3230" s="5" t="str">
        <f>IF(A3230="",G3229,VLOOKUP(A3230,Лист6!A:D,4,0))</f>
        <v xml:space="preserve"> Cytophagia</v>
      </c>
      <c r="H3230" s="5">
        <f>IF(A3230="",H3229,VLOOKUP(A3230,Лист1!B:C,2,0))</f>
        <v>881</v>
      </c>
      <c r="CI3230" s="5" t="str">
        <f>VLOOKUP(A3230,Лист2!B:C,2,0)</f>
        <v xml:space="preserve"> Cyclobacterium marinum (strain ATCC 25205 / DSM 745) (Flectobacillus marinus).</v>
      </c>
    </row>
    <row r="3231" spans="1:87">
      <c r="A3231" s="7"/>
      <c r="B3231" s="8" t="s">
        <v>278</v>
      </c>
      <c r="C3231" s="9">
        <v>1</v>
      </c>
      <c r="D3231" s="5" t="str">
        <f>IF(A3231="",D3230,VLOOKUP(A3231,Лист2!B:C,2,0))</f>
        <v xml:space="preserve"> Cyclobacterium marinum (strain ATCC 25205 / DSM 745) (Flectobacillus marinus).</v>
      </c>
      <c r="E3231" s="5" t="str">
        <f>IF(A3231="",E3230,VLOOKUP(A3231,Лист6!A:B,2,0))</f>
        <v>Bacteria</v>
      </c>
      <c r="F3231" s="5" t="str">
        <f>IF(A3231="",F3230,VLOOKUP(A3231,Лист6!A:C,3,0))</f>
        <v xml:space="preserve"> Bacteroidetes</v>
      </c>
      <c r="G3231" s="5" t="str">
        <f>IF(A3231="",G3230,VLOOKUP(A3231,Лист6!A:D,4,0))</f>
        <v xml:space="preserve"> Cytophagia</v>
      </c>
      <c r="H3231" s="5">
        <f>IF(A3231="",H3230,VLOOKUP(A3231,Лист1!B:C,2,0))</f>
        <v>881</v>
      </c>
      <c r="CI3231" s="5" t="e">
        <f>VLOOKUP(A3231,Лист2!B:C,2,0)</f>
        <v>#N/A</v>
      </c>
    </row>
    <row r="3232" spans="1:87">
      <c r="A3232" s="2" t="s">
        <v>4617</v>
      </c>
      <c r="B3232" s="2" t="s">
        <v>10</v>
      </c>
      <c r="C3232" s="6">
        <v>1</v>
      </c>
      <c r="D3232" s="5" t="str">
        <f>IF(A3232="",D3231,VLOOKUP(A3232,Лист2!B:C,2,0))</f>
        <v xml:space="preserve"> Cyclobacterium marinum (strain ATCC 25205 / DSM 745) (Flectobacillus marinus).</v>
      </c>
      <c r="E3232" s="5" t="str">
        <f>IF(A3232="",E3231,VLOOKUP(A3232,Лист6!A:B,2,0))</f>
        <v>Bacteria</v>
      </c>
      <c r="F3232" s="5" t="str">
        <f>IF(A3232="",F3231,VLOOKUP(A3232,Лист6!A:C,3,0))</f>
        <v xml:space="preserve"> Bacteroidetes</v>
      </c>
      <c r="G3232" s="5" t="str">
        <f>IF(A3232="",G3231,VLOOKUP(A3232,Лист6!A:D,4,0))</f>
        <v xml:space="preserve"> Cytophagia</v>
      </c>
      <c r="H3232" s="5">
        <f>IF(A3232="",H3231,VLOOKUP(A3232,Лист1!B:C,2,0))</f>
        <v>1275</v>
      </c>
      <c r="CI3232" s="5" t="str">
        <f>VLOOKUP(A3232,Лист2!B:C,2,0)</f>
        <v xml:space="preserve"> Cyclobacterium marinum (strain ATCC 25205 / DSM 745) (Flectobacillus marinus).</v>
      </c>
    </row>
    <row r="3233" spans="1:87">
      <c r="A3233" s="7"/>
      <c r="B3233" s="8" t="s">
        <v>2628</v>
      </c>
      <c r="C3233" s="9">
        <v>1</v>
      </c>
      <c r="D3233" s="5" t="str">
        <f>IF(A3233="",D3232,VLOOKUP(A3233,Лист2!B:C,2,0))</f>
        <v xml:space="preserve"> Cyclobacterium marinum (strain ATCC 25205 / DSM 745) (Flectobacillus marinus).</v>
      </c>
      <c r="E3233" s="5" t="str">
        <f>IF(A3233="",E3232,VLOOKUP(A3233,Лист6!A:B,2,0))</f>
        <v>Bacteria</v>
      </c>
      <c r="F3233" s="5" t="str">
        <f>IF(A3233="",F3232,VLOOKUP(A3233,Лист6!A:C,3,0))</f>
        <v xml:space="preserve"> Bacteroidetes</v>
      </c>
      <c r="G3233" s="5" t="str">
        <f>IF(A3233="",G3232,VLOOKUP(A3233,Лист6!A:D,4,0))</f>
        <v xml:space="preserve"> Cytophagia</v>
      </c>
      <c r="H3233" s="5">
        <f>IF(A3233="",H3232,VLOOKUP(A3233,Лист1!B:C,2,0))</f>
        <v>1275</v>
      </c>
      <c r="CI3233" s="5" t="e">
        <f>VLOOKUP(A3233,Лист2!B:C,2,0)</f>
        <v>#N/A</v>
      </c>
    </row>
    <row r="3234" spans="1:87">
      <c r="A3234" s="2" t="s">
        <v>4619</v>
      </c>
      <c r="B3234" s="2" t="s">
        <v>10</v>
      </c>
      <c r="C3234" s="6">
        <v>1</v>
      </c>
      <c r="D3234" s="5" t="str">
        <f>IF(A3234="",D3233,VLOOKUP(A3234,Лист2!B:C,2,0))</f>
        <v xml:space="preserve"> Cyclobacterium marinum (strain ATCC 25205 / DSM 745) (Flectobacillus marinus).</v>
      </c>
      <c r="E3234" s="5" t="str">
        <f>IF(A3234="",E3233,VLOOKUP(A3234,Лист6!A:B,2,0))</f>
        <v>Bacteria</v>
      </c>
      <c r="F3234" s="5" t="str">
        <f>IF(A3234="",F3233,VLOOKUP(A3234,Лист6!A:C,3,0))</f>
        <v xml:space="preserve"> Bacteroidetes</v>
      </c>
      <c r="G3234" s="5" t="str">
        <f>IF(A3234="",G3233,VLOOKUP(A3234,Лист6!A:D,4,0))</f>
        <v xml:space="preserve"> Cytophagia</v>
      </c>
      <c r="H3234" s="5">
        <f>IF(A3234="",H3233,VLOOKUP(A3234,Лист1!B:C,2,0))</f>
        <v>326</v>
      </c>
      <c r="CI3234" s="5" t="str">
        <f>VLOOKUP(A3234,Лист2!B:C,2,0)</f>
        <v xml:space="preserve"> Cyclobacterium marinum (strain ATCC 25205 / DSM 745) (Flectobacillus marinus).</v>
      </c>
    </row>
    <row r="3235" spans="1:87">
      <c r="A3235" s="2" t="s">
        <v>4621</v>
      </c>
      <c r="B3235" s="2" t="s">
        <v>10</v>
      </c>
      <c r="C3235" s="6">
        <v>1</v>
      </c>
      <c r="D3235" s="5" t="str">
        <f>IF(A3235="",D3234,VLOOKUP(A3235,Лист2!B:C,2,0))</f>
        <v xml:space="preserve"> Cyclobacterium marinum (strain ATCC 25205 / DSM 745) (Flectobacillus marinus).</v>
      </c>
      <c r="E3235" s="5" t="str">
        <f>IF(A3235="",E3234,VLOOKUP(A3235,Лист6!A:B,2,0))</f>
        <v>Bacteria</v>
      </c>
      <c r="F3235" s="5" t="str">
        <f>IF(A3235="",F3234,VLOOKUP(A3235,Лист6!A:C,3,0))</f>
        <v xml:space="preserve"> Bacteroidetes</v>
      </c>
      <c r="G3235" s="5" t="str">
        <f>IF(A3235="",G3234,VLOOKUP(A3235,Лист6!A:D,4,0))</f>
        <v xml:space="preserve"> Cytophagia</v>
      </c>
      <c r="H3235" s="5">
        <f>IF(A3235="",H3234,VLOOKUP(A3235,Лист1!B:C,2,0))</f>
        <v>1037</v>
      </c>
      <c r="CI3235" s="5" t="str">
        <f>VLOOKUP(A3235,Лист2!B:C,2,0)</f>
        <v xml:space="preserve"> Cyclobacterium marinum (strain ATCC 25205 / DSM 745) (Flectobacillus marinus).</v>
      </c>
    </row>
    <row r="3236" spans="1:87">
      <c r="A3236" s="2" t="s">
        <v>4623</v>
      </c>
      <c r="B3236" s="2" t="s">
        <v>10</v>
      </c>
      <c r="C3236" s="6">
        <v>1</v>
      </c>
      <c r="D3236" s="5" t="str">
        <f>IF(A3236="",D3235,VLOOKUP(A3236,Лист2!B:C,2,0))</f>
        <v xml:space="preserve"> Cyclobacterium marinum (strain ATCC 25205 / DSM 745) (Flectobacillus marinus).</v>
      </c>
      <c r="E3236" s="5" t="str">
        <f>IF(A3236="",E3235,VLOOKUP(A3236,Лист6!A:B,2,0))</f>
        <v>Bacteria</v>
      </c>
      <c r="F3236" s="5" t="str">
        <f>IF(A3236="",F3235,VLOOKUP(A3236,Лист6!A:C,3,0))</f>
        <v xml:space="preserve"> Bacteroidetes</v>
      </c>
      <c r="G3236" s="5" t="str">
        <f>IF(A3236="",G3235,VLOOKUP(A3236,Лист6!A:D,4,0))</f>
        <v xml:space="preserve"> Cytophagia</v>
      </c>
      <c r="H3236" s="5">
        <f>IF(A3236="",H3235,VLOOKUP(A3236,Лист1!B:C,2,0))</f>
        <v>899</v>
      </c>
      <c r="CI3236" s="5" t="str">
        <f>VLOOKUP(A3236,Лист2!B:C,2,0)</f>
        <v xml:space="preserve"> Cyclobacterium marinum (strain ATCC 25205 / DSM 745) (Flectobacillus marinus).</v>
      </c>
    </row>
    <row r="3237" spans="1:87">
      <c r="A3237" s="7"/>
      <c r="B3237" s="8" t="s">
        <v>1016</v>
      </c>
      <c r="C3237" s="9">
        <v>1</v>
      </c>
      <c r="D3237" s="5" t="str">
        <f>IF(A3237="",D3236,VLOOKUP(A3237,Лист2!B:C,2,0))</f>
        <v xml:space="preserve"> Cyclobacterium marinum (strain ATCC 25205 / DSM 745) (Flectobacillus marinus).</v>
      </c>
      <c r="E3237" s="5" t="str">
        <f>IF(A3237="",E3236,VLOOKUP(A3237,Лист6!A:B,2,0))</f>
        <v>Bacteria</v>
      </c>
      <c r="F3237" s="5" t="str">
        <f>IF(A3237="",F3236,VLOOKUP(A3237,Лист6!A:C,3,0))</f>
        <v xml:space="preserve"> Bacteroidetes</v>
      </c>
      <c r="G3237" s="5" t="str">
        <f>IF(A3237="",G3236,VLOOKUP(A3237,Лист6!A:D,4,0))</f>
        <v xml:space="preserve"> Cytophagia</v>
      </c>
      <c r="H3237" s="5">
        <f>IF(A3237="",H3236,VLOOKUP(A3237,Лист1!B:C,2,0))</f>
        <v>899</v>
      </c>
      <c r="CI3237" s="5" t="e">
        <f>VLOOKUP(A3237,Лист2!B:C,2,0)</f>
        <v>#N/A</v>
      </c>
    </row>
    <row r="3238" spans="1:87">
      <c r="A3238" s="2" t="s">
        <v>4625</v>
      </c>
      <c r="B3238" s="2" t="s">
        <v>10</v>
      </c>
      <c r="C3238" s="6">
        <v>1</v>
      </c>
      <c r="D3238" s="5" t="str">
        <f>IF(A3238="",D3237,VLOOKUP(A3238,Лист2!B:C,2,0))</f>
        <v xml:space="preserve"> Zobellia galactanivorans (strain DSM 12802 / CIP 106680 / NCIMB 13871 / Dsij).</v>
      </c>
      <c r="E3238" s="5" t="str">
        <f>IF(A3238="",E3237,VLOOKUP(A3238,Лист6!A:B,2,0))</f>
        <v>Bacteria</v>
      </c>
      <c r="F3238" s="5" t="str">
        <f>IF(A3238="",F3237,VLOOKUP(A3238,Лист6!A:C,3,0))</f>
        <v xml:space="preserve"> Bacteroidetes</v>
      </c>
      <c r="G3238" s="5" t="str">
        <f>IF(A3238="",G3237,VLOOKUP(A3238,Лист6!A:D,4,0))</f>
        <v xml:space="preserve"> Flavobacteriia</v>
      </c>
      <c r="H3238" s="5">
        <f>IF(A3238="",H3237,VLOOKUP(A3238,Лист1!B:C,2,0))</f>
        <v>743</v>
      </c>
      <c r="CI3238" s="5" t="str">
        <f>VLOOKUP(A3238,Лист2!B:C,2,0)</f>
        <v xml:space="preserve"> Zobellia galactanivorans (strain DSM 12802 / CIP 106680 / NCIMB 13871 / Dsij).</v>
      </c>
    </row>
    <row r="3239" spans="1:87">
      <c r="A3239" s="2" t="s">
        <v>4627</v>
      </c>
      <c r="B3239" s="2" t="s">
        <v>10</v>
      </c>
      <c r="C3239" s="6">
        <v>1</v>
      </c>
      <c r="D3239" s="5" t="str">
        <f>IF(A3239="",D3238,VLOOKUP(A3239,Лист2!B:C,2,0))</f>
        <v xml:space="preserve"> Zobellia galactanivorans (strain DSM 12802 / CIP 106680 / NCIMB 13871 / Dsij).</v>
      </c>
      <c r="E3239" s="5" t="str">
        <f>IF(A3239="",E3238,VLOOKUP(A3239,Лист6!A:B,2,0))</f>
        <v>Bacteria</v>
      </c>
      <c r="F3239" s="5" t="str">
        <f>IF(A3239="",F3238,VLOOKUP(A3239,Лист6!A:C,3,0))</f>
        <v xml:space="preserve"> Bacteroidetes</v>
      </c>
      <c r="G3239" s="5" t="str">
        <f>IF(A3239="",G3238,VLOOKUP(A3239,Лист6!A:D,4,0))</f>
        <v xml:space="preserve"> Flavobacteriia</v>
      </c>
      <c r="H3239" s="5">
        <f>IF(A3239="",H3238,VLOOKUP(A3239,Лист1!B:C,2,0))</f>
        <v>896</v>
      </c>
      <c r="CI3239" s="5" t="str">
        <f>VLOOKUP(A3239,Лист2!B:C,2,0)</f>
        <v xml:space="preserve"> Zobellia galactanivorans (strain DSM 12802 / CIP 106680 / NCIMB 13871 / Dsij).</v>
      </c>
    </row>
    <row r="3240" spans="1:87">
      <c r="A3240" s="2" t="s">
        <v>4629</v>
      </c>
      <c r="B3240" s="2" t="s">
        <v>10</v>
      </c>
      <c r="C3240" s="6">
        <v>1</v>
      </c>
      <c r="D3240" s="5" t="str">
        <f>IF(A3240="",D3239,VLOOKUP(A3240,Лист2!B:C,2,0))</f>
        <v xml:space="preserve"> Zobellia galactanivorans (strain DSM 12802 / CIP 106680 / NCIMB 13871 / Dsij).</v>
      </c>
      <c r="E3240" s="5" t="str">
        <f>IF(A3240="",E3239,VLOOKUP(A3240,Лист6!A:B,2,0))</f>
        <v>Bacteria</v>
      </c>
      <c r="F3240" s="5" t="str">
        <f>IF(A3240="",F3239,VLOOKUP(A3240,Лист6!A:C,3,0))</f>
        <v xml:space="preserve"> Bacteroidetes</v>
      </c>
      <c r="G3240" s="5" t="str">
        <f>IF(A3240="",G3239,VLOOKUP(A3240,Лист6!A:D,4,0))</f>
        <v xml:space="preserve"> Flavobacteriia</v>
      </c>
      <c r="H3240" s="5">
        <f>IF(A3240="",H3239,VLOOKUP(A3240,Лист1!B:C,2,0))</f>
        <v>161</v>
      </c>
      <c r="CI3240" s="5" t="str">
        <f>VLOOKUP(A3240,Лист2!B:C,2,0)</f>
        <v xml:space="preserve"> Zobellia galactanivorans (strain DSM 12802 / CIP 106680 / NCIMB 13871 / Dsij).</v>
      </c>
    </row>
    <row r="3241" spans="1:87">
      <c r="A3241" s="2" t="s">
        <v>4631</v>
      </c>
      <c r="B3241" s="2" t="s">
        <v>10</v>
      </c>
      <c r="C3241" s="6">
        <v>1</v>
      </c>
      <c r="D3241" s="5" t="str">
        <f>IF(A3241="",D3240,VLOOKUP(A3241,Лист2!B:C,2,0))</f>
        <v xml:space="preserve"> Zobellia galactanivorans (strain DSM 12802 / CIP 106680 / NCIMB 13871 / Dsij).</v>
      </c>
      <c r="E3241" s="5" t="str">
        <f>IF(A3241="",E3240,VLOOKUP(A3241,Лист6!A:B,2,0))</f>
        <v>Bacteria</v>
      </c>
      <c r="F3241" s="5" t="str">
        <f>IF(A3241="",F3240,VLOOKUP(A3241,Лист6!A:C,3,0))</f>
        <v xml:space="preserve"> Bacteroidetes</v>
      </c>
      <c r="G3241" s="5" t="str">
        <f>IF(A3241="",G3240,VLOOKUP(A3241,Лист6!A:D,4,0))</f>
        <v xml:space="preserve"> Flavobacteriia</v>
      </c>
      <c r="H3241" s="5">
        <f>IF(A3241="",H3240,VLOOKUP(A3241,Лист1!B:C,2,0))</f>
        <v>170</v>
      </c>
      <c r="CI3241" s="5" t="str">
        <f>VLOOKUP(A3241,Лист2!B:C,2,0)</f>
        <v xml:space="preserve"> Zobellia galactanivorans (strain DSM 12802 / CIP 106680 / NCIMB 13871 / Dsij).</v>
      </c>
    </row>
    <row r="3242" spans="1:87">
      <c r="A3242" s="2" t="s">
        <v>4633</v>
      </c>
      <c r="B3242" s="2" t="s">
        <v>10</v>
      </c>
      <c r="C3242" s="6">
        <v>1</v>
      </c>
      <c r="D3242" s="5" t="str">
        <f>IF(A3242="",D3241,VLOOKUP(A3242,Лист2!B:C,2,0))</f>
        <v xml:space="preserve"> Zobellia galactanivorans (strain DSM 12802 / CIP 106680 / NCIMB 13871 / Dsij).</v>
      </c>
      <c r="E3242" s="5" t="str">
        <f>IF(A3242="",E3241,VLOOKUP(A3242,Лист6!A:B,2,0))</f>
        <v>Bacteria</v>
      </c>
      <c r="F3242" s="5" t="str">
        <f>IF(A3242="",F3241,VLOOKUP(A3242,Лист6!A:C,3,0))</f>
        <v xml:space="preserve"> Bacteroidetes</v>
      </c>
      <c r="G3242" s="5" t="str">
        <f>IF(A3242="",G3241,VLOOKUP(A3242,Лист6!A:D,4,0))</f>
        <v xml:space="preserve"> Flavobacteriia</v>
      </c>
      <c r="H3242" s="5">
        <f>IF(A3242="",H3241,VLOOKUP(A3242,Лист1!B:C,2,0))</f>
        <v>137</v>
      </c>
      <c r="CI3242" s="5" t="str">
        <f>VLOOKUP(A3242,Лист2!B:C,2,0)</f>
        <v xml:space="preserve"> Zobellia galactanivorans (strain DSM 12802 / CIP 106680 / NCIMB 13871 / Dsij).</v>
      </c>
    </row>
    <row r="3243" spans="1:87">
      <c r="A3243" s="2" t="s">
        <v>4635</v>
      </c>
      <c r="B3243" s="2" t="s">
        <v>10</v>
      </c>
      <c r="C3243" s="6">
        <v>1</v>
      </c>
      <c r="D3243" s="5" t="str">
        <f>IF(A3243="",D3242,VLOOKUP(A3243,Лист2!B:C,2,0))</f>
        <v xml:space="preserve"> Zobellia galactanivorans (strain DSM 12802 / CIP 106680 / NCIMB 13871 / Dsij).</v>
      </c>
      <c r="E3243" s="5" t="str">
        <f>IF(A3243="",E3242,VLOOKUP(A3243,Лист6!A:B,2,0))</f>
        <v>Bacteria</v>
      </c>
      <c r="F3243" s="5" t="str">
        <f>IF(A3243="",F3242,VLOOKUP(A3243,Лист6!A:C,3,0))</f>
        <v xml:space="preserve"> Bacteroidetes</v>
      </c>
      <c r="G3243" s="5" t="str">
        <f>IF(A3243="",G3242,VLOOKUP(A3243,Лист6!A:D,4,0))</f>
        <v xml:space="preserve"> Flavobacteriia</v>
      </c>
      <c r="H3243" s="5">
        <f>IF(A3243="",H3242,VLOOKUP(A3243,Лист1!B:C,2,0))</f>
        <v>753</v>
      </c>
      <c r="CI3243" s="5" t="str">
        <f>VLOOKUP(A3243,Лист2!B:C,2,0)</f>
        <v xml:space="preserve"> Zobellia galactanivorans (strain DSM 12802 / CIP 106680 / NCIMB 13871 / Dsij).</v>
      </c>
    </row>
    <row r="3244" spans="1:87">
      <c r="A3244" s="2" t="s">
        <v>4637</v>
      </c>
      <c r="B3244" s="2" t="s">
        <v>10</v>
      </c>
      <c r="C3244" s="6">
        <v>1</v>
      </c>
      <c r="D3244" s="5" t="str">
        <f>IF(A3244="",D3243,VLOOKUP(A3244,Лист2!B:C,2,0))</f>
        <v xml:space="preserve"> Zobellia galactanivorans (strain DSM 12802 / CIP 106680 / NCIMB 13871 / Dsij).</v>
      </c>
      <c r="E3244" s="5" t="str">
        <f>IF(A3244="",E3243,VLOOKUP(A3244,Лист6!A:B,2,0))</f>
        <v>Bacteria</v>
      </c>
      <c r="F3244" s="5" t="str">
        <f>IF(A3244="",F3243,VLOOKUP(A3244,Лист6!A:C,3,0))</f>
        <v xml:space="preserve"> Bacteroidetes</v>
      </c>
      <c r="G3244" s="5" t="str">
        <f>IF(A3244="",G3243,VLOOKUP(A3244,Лист6!A:D,4,0))</f>
        <v xml:space="preserve"> Flavobacteriia</v>
      </c>
      <c r="H3244" s="5">
        <f>IF(A3244="",H3243,VLOOKUP(A3244,Лист1!B:C,2,0))</f>
        <v>1011</v>
      </c>
      <c r="CI3244" s="5" t="str">
        <f>VLOOKUP(A3244,Лист2!B:C,2,0)</f>
        <v xml:space="preserve"> Zobellia galactanivorans (strain DSM 12802 / CIP 106680 / NCIMB 13871 / Dsij).</v>
      </c>
    </row>
    <row r="3245" spans="1:87">
      <c r="A3245" s="7"/>
      <c r="B3245" s="8" t="s">
        <v>770</v>
      </c>
      <c r="C3245" s="9">
        <v>1</v>
      </c>
      <c r="D3245" s="5" t="str">
        <f>IF(A3245="",D3244,VLOOKUP(A3245,Лист2!B:C,2,0))</f>
        <v xml:space="preserve"> Zobellia galactanivorans (strain DSM 12802 / CIP 106680 / NCIMB 13871 / Dsij).</v>
      </c>
      <c r="E3245" s="5" t="str">
        <f>IF(A3245="",E3244,VLOOKUP(A3245,Лист6!A:B,2,0))</f>
        <v>Bacteria</v>
      </c>
      <c r="F3245" s="5" t="str">
        <f>IF(A3245="",F3244,VLOOKUP(A3245,Лист6!A:C,3,0))</f>
        <v xml:space="preserve"> Bacteroidetes</v>
      </c>
      <c r="G3245" s="5" t="str">
        <f>IF(A3245="",G3244,VLOOKUP(A3245,Лист6!A:D,4,0))</f>
        <v xml:space="preserve"> Flavobacteriia</v>
      </c>
      <c r="H3245" s="5">
        <f>IF(A3245="",H3244,VLOOKUP(A3245,Лист1!B:C,2,0))</f>
        <v>1011</v>
      </c>
      <c r="CI3245" s="5" t="e">
        <f>VLOOKUP(A3245,Лист2!B:C,2,0)</f>
        <v>#N/A</v>
      </c>
    </row>
    <row r="3246" spans="1:87">
      <c r="A3246" s="7"/>
      <c r="B3246" s="8" t="s">
        <v>280</v>
      </c>
      <c r="C3246" s="9">
        <v>1</v>
      </c>
      <c r="D3246" s="5" t="str">
        <f>IF(A3246="",D3245,VLOOKUP(A3246,Лист2!B:C,2,0))</f>
        <v xml:space="preserve"> Zobellia galactanivorans (strain DSM 12802 / CIP 106680 / NCIMB 13871 / Dsij).</v>
      </c>
      <c r="E3246" s="5" t="str">
        <f>IF(A3246="",E3245,VLOOKUP(A3246,Лист6!A:B,2,0))</f>
        <v>Bacteria</v>
      </c>
      <c r="F3246" s="5" t="str">
        <f>IF(A3246="",F3245,VLOOKUP(A3246,Лист6!A:C,3,0))</f>
        <v xml:space="preserve"> Bacteroidetes</v>
      </c>
      <c r="G3246" s="5" t="str">
        <f>IF(A3246="",G3245,VLOOKUP(A3246,Лист6!A:D,4,0))</f>
        <v xml:space="preserve"> Flavobacteriia</v>
      </c>
      <c r="H3246" s="5">
        <f>IF(A3246="",H3245,VLOOKUP(A3246,Лист1!B:C,2,0))</f>
        <v>1011</v>
      </c>
      <c r="CI3246" s="5" t="e">
        <f>VLOOKUP(A3246,Лист2!B:C,2,0)</f>
        <v>#N/A</v>
      </c>
    </row>
    <row r="3247" spans="1:87">
      <c r="A3247" s="7"/>
      <c r="B3247" s="8" t="s">
        <v>278</v>
      </c>
      <c r="C3247" s="9">
        <v>1</v>
      </c>
      <c r="D3247" s="5" t="str">
        <f>IF(A3247="",D3246,VLOOKUP(A3247,Лист2!B:C,2,0))</f>
        <v xml:space="preserve"> Zobellia galactanivorans (strain DSM 12802 / CIP 106680 / NCIMB 13871 / Dsij).</v>
      </c>
      <c r="E3247" s="5" t="str">
        <f>IF(A3247="",E3246,VLOOKUP(A3247,Лист6!A:B,2,0))</f>
        <v>Bacteria</v>
      </c>
      <c r="F3247" s="5" t="str">
        <f>IF(A3247="",F3246,VLOOKUP(A3247,Лист6!A:C,3,0))</f>
        <v xml:space="preserve"> Bacteroidetes</v>
      </c>
      <c r="G3247" s="5" t="str">
        <f>IF(A3247="",G3246,VLOOKUP(A3247,Лист6!A:D,4,0))</f>
        <v xml:space="preserve"> Flavobacteriia</v>
      </c>
      <c r="H3247" s="5">
        <f>IF(A3247="",H3246,VLOOKUP(A3247,Лист1!B:C,2,0))</f>
        <v>1011</v>
      </c>
      <c r="CI3247" s="5" t="e">
        <f>VLOOKUP(A3247,Лист2!B:C,2,0)</f>
        <v>#N/A</v>
      </c>
    </row>
    <row r="3248" spans="1:87">
      <c r="A3248" s="2" t="s">
        <v>4639</v>
      </c>
      <c r="B3248" s="2" t="s">
        <v>10</v>
      </c>
      <c r="C3248" s="6">
        <v>1</v>
      </c>
      <c r="D3248" s="5" t="str">
        <f>IF(A3248="",D3247,VLOOKUP(A3248,Лист2!B:C,2,0))</f>
        <v xml:space="preserve"> Zobellia galactanivorans (strain DSM 12802 / CIP 106680 / NCIMB 13871 / Dsij).</v>
      </c>
      <c r="E3248" s="5" t="str">
        <f>IF(A3248="",E3247,VLOOKUP(A3248,Лист6!A:B,2,0))</f>
        <v>Bacteria</v>
      </c>
      <c r="F3248" s="5" t="str">
        <f>IF(A3248="",F3247,VLOOKUP(A3248,Лист6!A:C,3,0))</f>
        <v xml:space="preserve"> Bacteroidetes</v>
      </c>
      <c r="G3248" s="5" t="str">
        <f>IF(A3248="",G3247,VLOOKUP(A3248,Лист6!A:D,4,0))</f>
        <v xml:space="preserve"> Flavobacteriia</v>
      </c>
      <c r="H3248" s="5">
        <f>IF(A3248="",H3247,VLOOKUP(A3248,Лист1!B:C,2,0))</f>
        <v>742</v>
      </c>
      <c r="CI3248" s="5" t="str">
        <f>VLOOKUP(A3248,Лист2!B:C,2,0)</f>
        <v xml:space="preserve"> Zobellia galactanivorans (strain DSM 12802 / CIP 106680 / NCIMB 13871 / Dsij).</v>
      </c>
    </row>
    <row r="3249" spans="1:87">
      <c r="A3249" s="2" t="s">
        <v>4641</v>
      </c>
      <c r="B3249" s="2" t="s">
        <v>10</v>
      </c>
      <c r="C3249" s="6">
        <v>1</v>
      </c>
      <c r="D3249" s="5" t="str">
        <f>IF(A3249="",D3248,VLOOKUP(A3249,Лист2!B:C,2,0))</f>
        <v xml:space="preserve"> Zobellia galactanivorans (strain DSM 12802 / CIP 106680 / NCIMB 13871 / Dsij).</v>
      </c>
      <c r="E3249" s="5" t="str">
        <f>IF(A3249="",E3248,VLOOKUP(A3249,Лист6!A:B,2,0))</f>
        <v>Bacteria</v>
      </c>
      <c r="F3249" s="5" t="str">
        <f>IF(A3249="",F3248,VLOOKUP(A3249,Лист6!A:C,3,0))</f>
        <v xml:space="preserve"> Bacteroidetes</v>
      </c>
      <c r="G3249" s="5" t="str">
        <f>IF(A3249="",G3248,VLOOKUP(A3249,Лист6!A:D,4,0))</f>
        <v xml:space="preserve"> Flavobacteriia</v>
      </c>
      <c r="H3249" s="5">
        <f>IF(A3249="",H3248,VLOOKUP(A3249,Лист1!B:C,2,0))</f>
        <v>1136</v>
      </c>
      <c r="CI3249" s="5" t="str">
        <f>VLOOKUP(A3249,Лист2!B:C,2,0)</f>
        <v xml:space="preserve"> Zobellia galactanivorans (strain DSM 12802 / CIP 106680 / NCIMB 13871 / Dsij).</v>
      </c>
    </row>
    <row r="3250" spans="1:87">
      <c r="A3250" s="7"/>
      <c r="B3250" s="8" t="s">
        <v>774</v>
      </c>
      <c r="C3250" s="9">
        <v>3</v>
      </c>
      <c r="D3250" s="5" t="str">
        <f>IF(A3250="",D3249,VLOOKUP(A3250,Лист2!B:C,2,0))</f>
        <v xml:space="preserve"> Zobellia galactanivorans (strain DSM 12802 / CIP 106680 / NCIMB 13871 / Dsij).</v>
      </c>
      <c r="E3250" s="5" t="str">
        <f>IF(A3250="",E3249,VLOOKUP(A3250,Лист6!A:B,2,0))</f>
        <v>Bacteria</v>
      </c>
      <c r="F3250" s="5" t="str">
        <f>IF(A3250="",F3249,VLOOKUP(A3250,Лист6!A:C,3,0))</f>
        <v xml:space="preserve"> Bacteroidetes</v>
      </c>
      <c r="G3250" s="5" t="str">
        <f>IF(A3250="",G3249,VLOOKUP(A3250,Лист6!A:D,4,0))</f>
        <v xml:space="preserve"> Flavobacteriia</v>
      </c>
      <c r="H3250" s="5">
        <f>IF(A3250="",H3249,VLOOKUP(A3250,Лист1!B:C,2,0))</f>
        <v>1136</v>
      </c>
      <c r="CI3250" s="5" t="e">
        <f>VLOOKUP(A3250,Лист2!B:C,2,0)</f>
        <v>#N/A</v>
      </c>
    </row>
    <row r="3251" spans="1:87">
      <c r="A3251" s="2" t="s">
        <v>4643</v>
      </c>
      <c r="B3251" s="2" t="s">
        <v>10</v>
      </c>
      <c r="C3251" s="6">
        <v>1</v>
      </c>
      <c r="D3251" s="5" t="str">
        <f>IF(A3251="",D3250,VLOOKUP(A3251,Лист2!B:C,2,0))</f>
        <v xml:space="preserve"> Zobellia galactanivorans (strain DSM 12802 / CIP 106680 / NCIMB 13871 / Dsij).</v>
      </c>
      <c r="E3251" s="5" t="str">
        <f>IF(A3251="",E3250,VLOOKUP(A3251,Лист6!A:B,2,0))</f>
        <v>Bacteria</v>
      </c>
      <c r="F3251" s="5" t="str">
        <f>IF(A3251="",F3250,VLOOKUP(A3251,Лист6!A:C,3,0))</f>
        <v xml:space="preserve"> Bacteroidetes</v>
      </c>
      <c r="G3251" s="5" t="str">
        <f>IF(A3251="",G3250,VLOOKUP(A3251,Лист6!A:D,4,0))</f>
        <v xml:space="preserve"> Flavobacteriia</v>
      </c>
      <c r="H3251" s="5">
        <f>IF(A3251="",H3250,VLOOKUP(A3251,Лист1!B:C,2,0))</f>
        <v>456</v>
      </c>
      <c r="CI3251" s="5" t="str">
        <f>VLOOKUP(A3251,Лист2!B:C,2,0)</f>
        <v xml:space="preserve"> Zobellia galactanivorans (strain DSM 12802 / CIP 106680 / NCIMB 13871 / Dsij).</v>
      </c>
    </row>
    <row r="3252" spans="1:87">
      <c r="A3252" s="7"/>
      <c r="B3252" s="8" t="s">
        <v>52</v>
      </c>
      <c r="C3252" s="9">
        <v>1</v>
      </c>
      <c r="D3252" s="5" t="str">
        <f>IF(A3252="",D3251,VLOOKUP(A3252,Лист2!B:C,2,0))</f>
        <v xml:space="preserve"> Zobellia galactanivorans (strain DSM 12802 / CIP 106680 / NCIMB 13871 / Dsij).</v>
      </c>
      <c r="E3252" s="5" t="str">
        <f>IF(A3252="",E3251,VLOOKUP(A3252,Лист6!A:B,2,0))</f>
        <v>Bacteria</v>
      </c>
      <c r="F3252" s="5" t="str">
        <f>IF(A3252="",F3251,VLOOKUP(A3252,Лист6!A:C,3,0))</f>
        <v xml:space="preserve"> Bacteroidetes</v>
      </c>
      <c r="G3252" s="5" t="str">
        <f>IF(A3252="",G3251,VLOOKUP(A3252,Лист6!A:D,4,0))</f>
        <v xml:space="preserve"> Flavobacteriia</v>
      </c>
      <c r="H3252" s="5">
        <f>IF(A3252="",H3251,VLOOKUP(A3252,Лист1!B:C,2,0))</f>
        <v>456</v>
      </c>
      <c r="CI3252" s="5" t="e">
        <f>VLOOKUP(A3252,Лист2!B:C,2,0)</f>
        <v>#N/A</v>
      </c>
    </row>
    <row r="3253" spans="1:87">
      <c r="A3253" s="2" t="s">
        <v>4645</v>
      </c>
      <c r="B3253" s="2" t="s">
        <v>10</v>
      </c>
      <c r="C3253" s="6">
        <v>1</v>
      </c>
      <c r="D3253" s="5" t="str">
        <f>IF(A3253="",D3252,VLOOKUP(A3253,Лист2!B:C,2,0))</f>
        <v xml:space="preserve"> Zobellia galactanivorans (strain DSM 12802 / CIP 106680 / NCIMB 13871 / Dsij).</v>
      </c>
      <c r="E3253" s="5" t="str">
        <f>IF(A3253="",E3252,VLOOKUP(A3253,Лист6!A:B,2,0))</f>
        <v>Bacteria</v>
      </c>
      <c r="F3253" s="5" t="str">
        <f>IF(A3253="",F3252,VLOOKUP(A3253,Лист6!A:C,3,0))</f>
        <v xml:space="preserve"> Bacteroidetes</v>
      </c>
      <c r="G3253" s="5" t="str">
        <f>IF(A3253="",G3252,VLOOKUP(A3253,Лист6!A:D,4,0))</f>
        <v xml:space="preserve"> Flavobacteriia</v>
      </c>
      <c r="H3253" s="5">
        <f>IF(A3253="",H3252,VLOOKUP(A3253,Лист1!B:C,2,0))</f>
        <v>390</v>
      </c>
      <c r="CI3253" s="5" t="str">
        <f>VLOOKUP(A3253,Лист2!B:C,2,0)</f>
        <v xml:space="preserve"> Zobellia galactanivorans (strain DSM 12802 / CIP 106680 / NCIMB 13871 / Dsij).</v>
      </c>
    </row>
    <row r="3254" spans="1:87">
      <c r="A3254" s="7"/>
      <c r="B3254" s="8" t="s">
        <v>28</v>
      </c>
      <c r="C3254" s="9">
        <v>1</v>
      </c>
      <c r="D3254" s="5" t="str">
        <f>IF(A3254="",D3253,VLOOKUP(A3254,Лист2!B:C,2,0))</f>
        <v xml:space="preserve"> Zobellia galactanivorans (strain DSM 12802 / CIP 106680 / NCIMB 13871 / Dsij).</v>
      </c>
      <c r="E3254" s="5" t="str">
        <f>IF(A3254="",E3253,VLOOKUP(A3254,Лист6!A:B,2,0))</f>
        <v>Bacteria</v>
      </c>
      <c r="F3254" s="5" t="str">
        <f>IF(A3254="",F3253,VLOOKUP(A3254,Лист6!A:C,3,0))</f>
        <v xml:space="preserve"> Bacteroidetes</v>
      </c>
      <c r="G3254" s="5" t="str">
        <f>IF(A3254="",G3253,VLOOKUP(A3254,Лист6!A:D,4,0))</f>
        <v xml:space="preserve"> Flavobacteriia</v>
      </c>
      <c r="H3254" s="5">
        <f>IF(A3254="",H3253,VLOOKUP(A3254,Лист1!B:C,2,0))</f>
        <v>390</v>
      </c>
      <c r="CI3254" s="5" t="e">
        <f>VLOOKUP(A3254,Лист2!B:C,2,0)</f>
        <v>#N/A</v>
      </c>
    </row>
    <row r="3255" spans="1:87">
      <c r="A3255" s="2" t="s">
        <v>4647</v>
      </c>
      <c r="B3255" s="2" t="s">
        <v>10</v>
      </c>
      <c r="C3255" s="6">
        <v>1</v>
      </c>
      <c r="D3255" s="5" t="str">
        <f>IF(A3255="",D3254,VLOOKUP(A3255,Лист2!B:C,2,0))</f>
        <v xml:space="preserve"> Caenorhabditis brenneri (Nematode worm).</v>
      </c>
      <c r="E3255" s="5" t="str">
        <f>IF(A3255="",E3254,VLOOKUP(A3255,Лист6!A:B,2,0))</f>
        <v>Eukaryota</v>
      </c>
      <c r="F3255" s="5" t="str">
        <f>IF(A3255="",F3254,VLOOKUP(A3255,Лист6!A:C,3,0))</f>
        <v xml:space="preserve"> Metazoa</v>
      </c>
      <c r="G3255" s="5" t="str">
        <f>IF(A3255="",G3254,VLOOKUP(A3255,Лист6!A:D,4,0))</f>
        <v xml:space="preserve"> Ecdysozoa</v>
      </c>
      <c r="H3255" s="5">
        <f>IF(A3255="",H3254,VLOOKUP(A3255,Лист1!B:C,2,0))</f>
        <v>123</v>
      </c>
      <c r="CI3255" s="5" t="str">
        <f>VLOOKUP(A3255,Лист2!B:C,2,0)</f>
        <v xml:space="preserve"> Caenorhabditis brenneri (Nematode worm).</v>
      </c>
    </row>
    <row r="3256" spans="1:87">
      <c r="A3256" s="2" t="s">
        <v>4649</v>
      </c>
      <c r="B3256" s="2" t="s">
        <v>10</v>
      </c>
      <c r="C3256" s="6">
        <v>1</v>
      </c>
      <c r="D3256" s="5" t="str">
        <f>IF(A3256="",D3255,VLOOKUP(A3256,Лист2!B:C,2,0))</f>
        <v xml:space="preserve"> Caenorhabditis brenneri (Nematode worm).</v>
      </c>
      <c r="E3256" s="5" t="str">
        <f>IF(A3256="",E3255,VLOOKUP(A3256,Лист6!A:B,2,0))</f>
        <v>Eukaryota</v>
      </c>
      <c r="F3256" s="5" t="str">
        <f>IF(A3256="",F3255,VLOOKUP(A3256,Лист6!A:C,3,0))</f>
        <v xml:space="preserve"> Metazoa</v>
      </c>
      <c r="G3256" s="5" t="str">
        <f>IF(A3256="",G3255,VLOOKUP(A3256,Лист6!A:D,4,0))</f>
        <v xml:space="preserve"> Ecdysozoa</v>
      </c>
      <c r="H3256" s="5">
        <f>IF(A3256="",H3255,VLOOKUP(A3256,Лист1!B:C,2,0))</f>
        <v>112</v>
      </c>
      <c r="CI3256" s="5" t="str">
        <f>VLOOKUP(A3256,Лист2!B:C,2,0)</f>
        <v xml:space="preserve"> Caenorhabditis brenneri (Nematode worm).</v>
      </c>
    </row>
    <row r="3257" spans="1:87">
      <c r="A3257" s="2" t="s">
        <v>4651</v>
      </c>
      <c r="B3257" s="2" t="s">
        <v>10</v>
      </c>
      <c r="C3257" s="6">
        <v>1</v>
      </c>
      <c r="D3257" s="5" t="str">
        <f>IF(A3257="",D3256,VLOOKUP(A3257,Лист2!B:C,2,0))</f>
        <v xml:space="preserve"> Caenorhabditis brenneri (Nematode worm).</v>
      </c>
      <c r="E3257" s="5" t="str">
        <f>IF(A3257="",E3256,VLOOKUP(A3257,Лист6!A:B,2,0))</f>
        <v>Eukaryota</v>
      </c>
      <c r="F3257" s="5" t="str">
        <f>IF(A3257="",F3256,VLOOKUP(A3257,Лист6!A:C,3,0))</f>
        <v xml:space="preserve"> Metazoa</v>
      </c>
      <c r="G3257" s="5" t="str">
        <f>IF(A3257="",G3256,VLOOKUP(A3257,Лист6!A:D,4,0))</f>
        <v xml:space="preserve"> Ecdysozoa</v>
      </c>
      <c r="H3257" s="5">
        <f>IF(A3257="",H3256,VLOOKUP(A3257,Лист1!B:C,2,0))</f>
        <v>123</v>
      </c>
      <c r="CI3257" s="5" t="str">
        <f>VLOOKUP(A3257,Лист2!B:C,2,0)</f>
        <v xml:space="preserve"> Caenorhabditis brenneri (Nematode worm).</v>
      </c>
    </row>
    <row r="3258" spans="1:87">
      <c r="A3258" s="2" t="s">
        <v>4653</v>
      </c>
      <c r="B3258" s="2" t="s">
        <v>10</v>
      </c>
      <c r="C3258" s="6">
        <v>1</v>
      </c>
      <c r="D3258" s="5" t="str">
        <f>IF(A3258="",D3257,VLOOKUP(A3258,Лист2!B:C,2,0))</f>
        <v xml:space="preserve"> Ichthyophthirius multifiliis (strain G5) (White spot disease agent) (Ich).</v>
      </c>
      <c r="E3258" s="5" t="str">
        <f>IF(A3258="",E3257,VLOOKUP(A3258,Лист6!A:B,2,0))</f>
        <v>Eukaryota</v>
      </c>
      <c r="F3258" s="5" t="str">
        <f>IF(A3258="",F3257,VLOOKUP(A3258,Лист6!A:C,3,0))</f>
        <v xml:space="preserve"> Alveolata</v>
      </c>
      <c r="G3258" s="5" t="str">
        <f>IF(A3258="",G3257,VLOOKUP(A3258,Лист6!A:D,4,0))</f>
        <v xml:space="preserve"> Ciliophora</v>
      </c>
      <c r="H3258" s="5">
        <f>IF(A3258="",H3257,VLOOKUP(A3258,Лист1!B:C,2,0))</f>
        <v>246</v>
      </c>
      <c r="CI3258" s="5" t="str">
        <f>VLOOKUP(A3258,Лист2!B:C,2,0)</f>
        <v xml:space="preserve"> Ichthyophthirius multifiliis (strain G5) (White spot disease agent) (Ich).</v>
      </c>
    </row>
    <row r="3259" spans="1:87">
      <c r="A3259" s="2" t="s">
        <v>4655</v>
      </c>
      <c r="B3259" s="2" t="s">
        <v>10</v>
      </c>
      <c r="C3259" s="6">
        <v>1</v>
      </c>
      <c r="D3259" s="5" t="str">
        <f>IF(A3259="",D3258,VLOOKUP(A3259,Лист2!B:C,2,0))</f>
        <v xml:space="preserve"> Hypocrea jecorina (strain QM6a) (Trichoderma reesei).</v>
      </c>
      <c r="E3259" s="5" t="str">
        <f>IF(A3259="",E3258,VLOOKUP(A3259,Лист6!A:B,2,0))</f>
        <v>Eukaryota</v>
      </c>
      <c r="F3259" s="5" t="str">
        <f>IF(A3259="",F3258,VLOOKUP(A3259,Лист6!A:C,3,0))</f>
        <v xml:space="preserve"> Fungi</v>
      </c>
      <c r="G3259" s="5" t="str">
        <f>IF(A3259="",G3258,VLOOKUP(A3259,Лист6!A:D,4,0))</f>
        <v xml:space="preserve"> Dikarya</v>
      </c>
      <c r="H3259" s="5">
        <f>IF(A3259="",H3258,VLOOKUP(A3259,Лист1!B:C,2,0))</f>
        <v>106</v>
      </c>
      <c r="CI3259" s="5" t="str">
        <f>VLOOKUP(A3259,Лист2!B:C,2,0)</f>
        <v xml:space="preserve"> Hypocrea jecorina (strain QM6a) (Trichoderma reesei).</v>
      </c>
    </row>
    <row r="3260" spans="1:87">
      <c r="A3260" s="2" t="s">
        <v>4657</v>
      </c>
      <c r="B3260" s="2" t="s">
        <v>10</v>
      </c>
      <c r="C3260" s="6">
        <v>1</v>
      </c>
      <c r="D3260" s="5" t="str">
        <f>IF(A3260="",D3259,VLOOKUP(A3260,Лист2!B:C,2,0))</f>
        <v xml:space="preserve"> Chaetomium thermophilum (strain DSM 1495 / CBS 144.50 / IMI 039719).</v>
      </c>
      <c r="E3260" s="5" t="str">
        <f>IF(A3260="",E3259,VLOOKUP(A3260,Лист6!A:B,2,0))</f>
        <v>Eukaryota</v>
      </c>
      <c r="F3260" s="5" t="str">
        <f>IF(A3260="",F3259,VLOOKUP(A3260,Лист6!A:C,3,0))</f>
        <v xml:space="preserve"> Fungi</v>
      </c>
      <c r="G3260" s="5" t="str">
        <f>IF(A3260="",G3259,VLOOKUP(A3260,Лист6!A:D,4,0))</f>
        <v xml:space="preserve"> Dikarya</v>
      </c>
      <c r="H3260" s="5">
        <f>IF(A3260="",H3259,VLOOKUP(A3260,Лист1!B:C,2,0))</f>
        <v>108</v>
      </c>
      <c r="CI3260" s="5" t="str">
        <f>VLOOKUP(A3260,Лист2!B:C,2,0)</f>
        <v xml:space="preserve"> Chaetomium thermophilum (strain DSM 1495 / CBS 144.50 / IMI 039719).</v>
      </c>
    </row>
    <row r="3261" spans="1:87">
      <c r="A3261" s="2" t="s">
        <v>4659</v>
      </c>
      <c r="B3261" s="2" t="s">
        <v>10</v>
      </c>
      <c r="C3261" s="6">
        <v>1</v>
      </c>
      <c r="D3261" s="5" t="str">
        <f>IF(A3261="",D3260,VLOOKUP(A3261,Лист2!B:C,2,0))</f>
        <v xml:space="preserve"> Naumovozyma castellii (strain ATCC 76901 / CBS 4309 / NBRC 1992 / NRRL Y-12630) (Yeast) (Saccharomyces castellii).</v>
      </c>
      <c r="E3261" s="5" t="str">
        <f>IF(A3261="",E3260,VLOOKUP(A3261,Лист6!A:B,2,0))</f>
        <v>Eukaryota</v>
      </c>
      <c r="F3261" s="5" t="str">
        <f>IF(A3261="",F3260,VLOOKUP(A3261,Лист6!A:C,3,0))</f>
        <v xml:space="preserve"> Fungi</v>
      </c>
      <c r="G3261" s="5" t="str">
        <f>IF(A3261="",G3260,VLOOKUP(A3261,Лист6!A:D,4,0))</f>
        <v xml:space="preserve"> Dikarya</v>
      </c>
      <c r="H3261" s="5">
        <f>IF(A3261="",H3260,VLOOKUP(A3261,Лист1!B:C,2,0))</f>
        <v>109</v>
      </c>
      <c r="CI3261" s="5" t="str">
        <f>VLOOKUP(A3261,Лист2!B:C,2,0)</f>
        <v xml:space="preserve"> Naumovozyma castellii (strain ATCC 76901 / CBS 4309 / NBRC 1992 / NRRL Y-12630) (Yeast) (Saccharomyces castellii).</v>
      </c>
    </row>
    <row r="3262" spans="1:87">
      <c r="A3262" s="2" t="s">
        <v>4661</v>
      </c>
      <c r="B3262" s="2" t="s">
        <v>10</v>
      </c>
      <c r="C3262" s="6">
        <v>1</v>
      </c>
      <c r="D3262" s="5" t="str">
        <f>IF(A3262="",D3261,VLOOKUP(A3262,Лист2!B:C,2,0))</f>
        <v xml:space="preserve"> Naumovozyma castellii (strain ATCC 76901 / CBS 4309 / NBRC 1992 / NRRL Y-12630) (Yeast) (Saccharomyces castellii).</v>
      </c>
      <c r="E3262" s="5" t="str">
        <f>IF(A3262="",E3261,VLOOKUP(A3262,Лист6!A:B,2,0))</f>
        <v>Eukaryota</v>
      </c>
      <c r="F3262" s="5" t="str">
        <f>IF(A3262="",F3261,VLOOKUP(A3262,Лист6!A:C,3,0))</f>
        <v xml:space="preserve"> Fungi</v>
      </c>
      <c r="G3262" s="5" t="str">
        <f>IF(A3262="",G3261,VLOOKUP(A3262,Лист6!A:D,4,0))</f>
        <v xml:space="preserve"> Dikarya</v>
      </c>
      <c r="H3262" s="5">
        <f>IF(A3262="",H3261,VLOOKUP(A3262,Лист1!B:C,2,0))</f>
        <v>115</v>
      </c>
      <c r="CI3262" s="5" t="str">
        <f>VLOOKUP(A3262,Лист2!B:C,2,0)</f>
        <v xml:space="preserve"> Naumovozyma castellii (strain ATCC 76901 / CBS 4309 / NBRC 1992 / NRRL Y-12630) (Yeast) (Saccharomyces castellii).</v>
      </c>
    </row>
    <row r="3263" spans="1:87">
      <c r="A3263" s="2" t="s">
        <v>4663</v>
      </c>
      <c r="B3263" s="2" t="s">
        <v>10</v>
      </c>
      <c r="C3263" s="6">
        <v>1</v>
      </c>
      <c r="D3263" s="5" t="str">
        <f>IF(A3263="",D3262,VLOOKUP(A3263,Лист2!B:C,2,0))</f>
        <v xml:space="preserve"> Naumovozyma dairenensis (strain ATCC 10597 / BCRC 20456 / CBS 421 / NBRC 0211 / NRRL Y-12639) (Saccharomyces dairenensis).</v>
      </c>
      <c r="E3263" s="5" t="str">
        <f>IF(A3263="",E3262,VLOOKUP(A3263,Лист6!A:B,2,0))</f>
        <v>Eukaryota</v>
      </c>
      <c r="F3263" s="5" t="str">
        <f>IF(A3263="",F3262,VLOOKUP(A3263,Лист6!A:C,3,0))</f>
        <v xml:space="preserve"> Fungi</v>
      </c>
      <c r="G3263" s="5" t="str">
        <f>IF(A3263="",G3262,VLOOKUP(A3263,Лист6!A:D,4,0))</f>
        <v xml:space="preserve"> Dikarya</v>
      </c>
      <c r="H3263" s="5">
        <f>IF(A3263="",H3262,VLOOKUP(A3263,Лист1!B:C,2,0))</f>
        <v>112</v>
      </c>
      <c r="CI3263" s="5" t="str">
        <f>VLOOKUP(A3263,Лист2!B:C,2,0)</f>
        <v xml:space="preserve"> Naumovozyma dairenensis (strain ATCC 10597 / BCRC 20456 / CBS 421 / NBRC 0211 / NRRL Y-12639) (Saccharomyces dairenensis).</v>
      </c>
    </row>
    <row r="3264" spans="1:87">
      <c r="A3264" s="2" t="s">
        <v>4665</v>
      </c>
      <c r="B3264" s="2" t="s">
        <v>10</v>
      </c>
      <c r="C3264" s="6">
        <v>1</v>
      </c>
      <c r="D3264" s="5" t="str">
        <f>IF(A3264="",D3263,VLOOKUP(A3264,Лист2!B:C,2,0))</f>
        <v xml:space="preserve"> Naumovozyma dairenensis (strain ATCC 10597 / BCRC 20456 / CBS 421 / NBRC 0211 / NRRL Y-12639) (Saccharomyces dairenensis).</v>
      </c>
      <c r="E3264" s="5" t="str">
        <f>IF(A3264="",E3263,VLOOKUP(A3264,Лист6!A:B,2,0))</f>
        <v>Eukaryota</v>
      </c>
      <c r="F3264" s="5" t="str">
        <f>IF(A3264="",F3263,VLOOKUP(A3264,Лист6!A:C,3,0))</f>
        <v xml:space="preserve"> Fungi</v>
      </c>
      <c r="G3264" s="5" t="str">
        <f>IF(A3264="",G3263,VLOOKUP(A3264,Лист6!A:D,4,0))</f>
        <v xml:space="preserve"> Dikarya</v>
      </c>
      <c r="H3264" s="5">
        <f>IF(A3264="",H3263,VLOOKUP(A3264,Лист1!B:C,2,0))</f>
        <v>115</v>
      </c>
      <c r="CI3264" s="5" t="str">
        <f>VLOOKUP(A3264,Лист2!B:C,2,0)</f>
        <v xml:space="preserve"> Naumovozyma dairenensis (strain ATCC 10597 / BCRC 20456 / CBS 421 / NBRC 0211 / NRRL Y-12639) (Saccharomyces dairenensis).</v>
      </c>
    </row>
    <row r="3265" spans="1:87">
      <c r="A3265" s="2" t="s">
        <v>4667</v>
      </c>
      <c r="B3265" s="2" t="s">
        <v>10</v>
      </c>
      <c r="C3265" s="6">
        <v>1</v>
      </c>
      <c r="D3265" s="5" t="str">
        <f>IF(A3265="",D3264,VLOOKUP(A3265,Лист2!B:C,2,0))</f>
        <v xml:space="preserve"> Macaca mulatta (Rhesus macaque).</v>
      </c>
      <c r="E3265" s="5" t="str">
        <f>IF(A3265="",E3264,VLOOKUP(A3265,Лист6!A:B,2,0))</f>
        <v>Eukaryota</v>
      </c>
      <c r="F3265" s="5" t="str">
        <f>IF(A3265="",F3264,VLOOKUP(A3265,Лист6!A:C,3,0))</f>
        <v xml:space="preserve"> Metazoa</v>
      </c>
      <c r="G3265" s="5" t="str">
        <f>IF(A3265="",G3264,VLOOKUP(A3265,Лист6!A:D,4,0))</f>
        <v xml:space="preserve"> Chordata</v>
      </c>
      <c r="H3265" s="5">
        <f>IF(A3265="",H3264,VLOOKUP(A3265,Лист1!B:C,2,0))</f>
        <v>105</v>
      </c>
      <c r="CI3265" s="5" t="str">
        <f>VLOOKUP(A3265,Лист2!B:C,2,0)</f>
        <v xml:space="preserve"> Macaca mulatta (Rhesus macaque).</v>
      </c>
    </row>
    <row r="3266" spans="1:87">
      <c r="A3266" s="2" t="s">
        <v>4669</v>
      </c>
      <c r="B3266" s="2" t="s">
        <v>10</v>
      </c>
      <c r="C3266" s="6">
        <v>1</v>
      </c>
      <c r="D3266" s="5" t="str">
        <f>IF(A3266="",D3265,VLOOKUP(A3266,Лист2!B:C,2,0))</f>
        <v xml:space="preserve"> Xenopus tropicalis (Western clawed frog) (Silurana tropicalis).</v>
      </c>
      <c r="E3266" s="5" t="str">
        <f>IF(A3266="",E3265,VLOOKUP(A3266,Лист6!A:B,2,0))</f>
        <v>Eukaryota</v>
      </c>
      <c r="F3266" s="5" t="str">
        <f>IF(A3266="",F3265,VLOOKUP(A3266,Лист6!A:C,3,0))</f>
        <v xml:space="preserve"> Metazoa</v>
      </c>
      <c r="G3266" s="5" t="str">
        <f>IF(A3266="",G3265,VLOOKUP(A3266,Лист6!A:D,4,0))</f>
        <v xml:space="preserve"> Chordata</v>
      </c>
      <c r="H3266" s="5">
        <f>IF(A3266="",H3265,VLOOKUP(A3266,Лист1!B:C,2,0))</f>
        <v>107</v>
      </c>
      <c r="CI3266" s="5" t="str">
        <f>VLOOKUP(A3266,Лист2!B:C,2,0)</f>
        <v xml:space="preserve"> Xenopus tropicalis (Western clawed frog) (Silurana tropicalis).</v>
      </c>
    </row>
    <row r="3267" spans="1:87">
      <c r="A3267" s="2" t="s">
        <v>4671</v>
      </c>
      <c r="B3267" s="2" t="s">
        <v>10</v>
      </c>
      <c r="C3267" s="6">
        <v>1</v>
      </c>
      <c r="D3267" s="5" t="str">
        <f>IF(A3267="",D3266,VLOOKUP(A3267,Лист2!B:C,2,0))</f>
        <v xml:space="preserve"> Anolis carolinensis (Green anole) (American chameleon).</v>
      </c>
      <c r="E3267" s="5" t="str">
        <f>IF(A3267="",E3266,VLOOKUP(A3267,Лист6!A:B,2,0))</f>
        <v>Eukaryota</v>
      </c>
      <c r="F3267" s="5" t="str">
        <f>IF(A3267="",F3266,VLOOKUP(A3267,Лист6!A:C,3,0))</f>
        <v xml:space="preserve"> Metazoa</v>
      </c>
      <c r="G3267" s="5" t="str">
        <f>IF(A3267="",G3266,VLOOKUP(A3267,Лист6!A:D,4,0))</f>
        <v xml:space="preserve"> Chordata</v>
      </c>
      <c r="H3267" s="5">
        <f>IF(A3267="",H3266,VLOOKUP(A3267,Лист1!B:C,2,0))</f>
        <v>107</v>
      </c>
      <c r="CI3267" s="5" t="str">
        <f>VLOOKUP(A3267,Лист2!B:C,2,0)</f>
        <v xml:space="preserve"> Anolis carolinensis (Green anole) (American chameleon).</v>
      </c>
    </row>
    <row r="3268" spans="1:87">
      <c r="A3268" s="2" t="s">
        <v>4673</v>
      </c>
      <c r="B3268" s="2" t="s">
        <v>10</v>
      </c>
      <c r="C3268" s="6">
        <v>1</v>
      </c>
      <c r="D3268" s="5" t="str">
        <f>IF(A3268="",D3267,VLOOKUP(A3268,Лист2!B:C,2,0))</f>
        <v xml:space="preserve"> Myotis lucifugus (Little brown bat).</v>
      </c>
      <c r="E3268" s="5" t="str">
        <f>IF(A3268="",E3267,VLOOKUP(A3268,Лист6!A:B,2,0))</f>
        <v>Eukaryota</v>
      </c>
      <c r="F3268" s="5" t="str">
        <f>IF(A3268="",F3267,VLOOKUP(A3268,Лист6!A:C,3,0))</f>
        <v xml:space="preserve"> Metazoa</v>
      </c>
      <c r="G3268" s="5" t="str">
        <f>IF(A3268="",G3267,VLOOKUP(A3268,Лист6!A:D,4,0))</f>
        <v xml:space="preserve"> Chordata</v>
      </c>
      <c r="H3268" s="5">
        <f>IF(A3268="",H3267,VLOOKUP(A3268,Лист1!B:C,2,0))</f>
        <v>102</v>
      </c>
      <c r="CI3268" s="5" t="str">
        <f>VLOOKUP(A3268,Лист2!B:C,2,0)</f>
        <v xml:space="preserve"> Myotis lucifugus (Little brown bat).</v>
      </c>
    </row>
    <row r="3269" spans="1:87">
      <c r="A3269" s="2" t="s">
        <v>4675</v>
      </c>
      <c r="B3269" s="2" t="s">
        <v>10</v>
      </c>
      <c r="C3269" s="6">
        <v>1</v>
      </c>
      <c r="D3269" s="5" t="str">
        <f>IF(A3269="",D3268,VLOOKUP(A3269,Лист2!B:C,2,0))</f>
        <v xml:space="preserve"> Myotis lucifugus (Little brown bat).</v>
      </c>
      <c r="E3269" s="5" t="str">
        <f>IF(A3269="",E3268,VLOOKUP(A3269,Лист6!A:B,2,0))</f>
        <v>Eukaryota</v>
      </c>
      <c r="F3269" s="5" t="str">
        <f>IF(A3269="",F3268,VLOOKUP(A3269,Лист6!A:C,3,0))</f>
        <v xml:space="preserve"> Metazoa</v>
      </c>
      <c r="G3269" s="5" t="str">
        <f>IF(A3269="",G3268,VLOOKUP(A3269,Лист6!A:D,4,0))</f>
        <v xml:space="preserve"> Chordata</v>
      </c>
      <c r="H3269" s="5">
        <f>IF(A3269="",H3268,VLOOKUP(A3269,Лист1!B:C,2,0))</f>
        <v>105</v>
      </c>
      <c r="CI3269" s="5" t="str">
        <f>VLOOKUP(A3269,Лист2!B:C,2,0)</f>
        <v xml:space="preserve"> Myotis lucifugus (Little brown bat).</v>
      </c>
    </row>
    <row r="3270" spans="1:87">
      <c r="A3270" s="2" t="s">
        <v>4677</v>
      </c>
      <c r="B3270" s="2" t="s">
        <v>10</v>
      </c>
      <c r="C3270" s="6">
        <v>1</v>
      </c>
      <c r="D3270" s="5" t="str">
        <f>IF(A3270="",D3269,VLOOKUP(A3270,Лист2!B:C,2,0))</f>
        <v xml:space="preserve"> Myotis lucifugus (Little brown bat).</v>
      </c>
      <c r="E3270" s="5" t="str">
        <f>IF(A3270="",E3269,VLOOKUP(A3270,Лист6!A:B,2,0))</f>
        <v>Eukaryota</v>
      </c>
      <c r="F3270" s="5" t="str">
        <f>IF(A3270="",F3269,VLOOKUP(A3270,Лист6!A:C,3,0))</f>
        <v xml:space="preserve"> Metazoa</v>
      </c>
      <c r="G3270" s="5" t="str">
        <f>IF(A3270="",G3269,VLOOKUP(A3270,Лист6!A:D,4,0))</f>
        <v xml:space="preserve"> Chordata</v>
      </c>
      <c r="H3270" s="5">
        <f>IF(A3270="",H3269,VLOOKUP(A3270,Лист1!B:C,2,0))</f>
        <v>105</v>
      </c>
      <c r="CI3270" s="5" t="str">
        <f>VLOOKUP(A3270,Лист2!B:C,2,0)</f>
        <v xml:space="preserve"> Myotis lucifugus (Little brown bat).</v>
      </c>
    </row>
    <row r="3271" spans="1:87">
      <c r="A3271" s="2" t="s">
        <v>4679</v>
      </c>
      <c r="B3271" s="2" t="s">
        <v>10</v>
      </c>
      <c r="C3271" s="6">
        <v>1</v>
      </c>
      <c r="D3271" s="5" t="str">
        <f>IF(A3271="",D3270,VLOOKUP(A3271,Лист2!B:C,2,0))</f>
        <v xml:space="preserve"> Nomascus leucogenys (Northern white-cheeked gibbon) (Hylobates leucogenys).</v>
      </c>
      <c r="E3271" s="5" t="str">
        <f>IF(A3271="",E3270,VLOOKUP(A3271,Лист6!A:B,2,0))</f>
        <v>Eukaryota</v>
      </c>
      <c r="F3271" s="5" t="str">
        <f>IF(A3271="",F3270,VLOOKUP(A3271,Лист6!A:C,3,0))</f>
        <v xml:space="preserve"> Metazoa</v>
      </c>
      <c r="G3271" s="5" t="str">
        <f>IF(A3271="",G3270,VLOOKUP(A3271,Лист6!A:D,4,0))</f>
        <v xml:space="preserve"> Chordata</v>
      </c>
      <c r="H3271" s="5">
        <f>IF(A3271="",H3270,VLOOKUP(A3271,Лист1!B:C,2,0))</f>
        <v>105</v>
      </c>
      <c r="CI3271" s="5" t="str">
        <f>VLOOKUP(A3271,Лист2!B:C,2,0)</f>
        <v xml:space="preserve"> Nomascus leucogenys (Northern white-cheeked gibbon) (Hylobates leucogenys).</v>
      </c>
    </row>
    <row r="3272" spans="1:87">
      <c r="A3272" s="2" t="s">
        <v>4681</v>
      </c>
      <c r="B3272" s="2" t="s">
        <v>10</v>
      </c>
      <c r="C3272" s="6">
        <v>1</v>
      </c>
      <c r="D3272" s="5" t="str">
        <f>IF(A3272="",D3271,VLOOKUP(A3272,Лист2!B:C,2,0))</f>
        <v xml:space="preserve"> Nomascus leucogenys (Northern white-cheeked gibbon) (Hylobates leucogenys).</v>
      </c>
      <c r="E3272" s="5" t="str">
        <f>IF(A3272="",E3271,VLOOKUP(A3272,Лист6!A:B,2,0))</f>
        <v>Eukaryota</v>
      </c>
      <c r="F3272" s="5" t="str">
        <f>IF(A3272="",F3271,VLOOKUP(A3272,Лист6!A:C,3,0))</f>
        <v xml:space="preserve"> Metazoa</v>
      </c>
      <c r="G3272" s="5" t="str">
        <f>IF(A3272="",G3271,VLOOKUP(A3272,Лист6!A:D,4,0))</f>
        <v xml:space="preserve"> Chordata</v>
      </c>
      <c r="H3272" s="5">
        <f>IF(A3272="",H3271,VLOOKUP(A3272,Лист1!B:C,2,0))</f>
        <v>105</v>
      </c>
      <c r="CI3272" s="5" t="str">
        <f>VLOOKUP(A3272,Лист2!B:C,2,0)</f>
        <v xml:space="preserve"> Nomascus leucogenys (Northern white-cheeked gibbon) (Hylobates leucogenys).</v>
      </c>
    </row>
    <row r="3273" spans="1:87">
      <c r="A3273" s="2" t="s">
        <v>4683</v>
      </c>
      <c r="B3273" s="2" t="s">
        <v>10</v>
      </c>
      <c r="C3273" s="6">
        <v>1</v>
      </c>
      <c r="D3273" s="5" t="str">
        <f>IF(A3273="",D3272,VLOOKUP(A3273,Лист2!B:C,2,0))</f>
        <v xml:space="preserve"> Oryctolagus cuniculus (Rabbit).</v>
      </c>
      <c r="E3273" s="5" t="str">
        <f>IF(A3273="",E3272,VLOOKUP(A3273,Лист6!A:B,2,0))</f>
        <v>Eukaryota</v>
      </c>
      <c r="F3273" s="5" t="str">
        <f>IF(A3273="",F3272,VLOOKUP(A3273,Лист6!A:C,3,0))</f>
        <v xml:space="preserve"> Metazoa</v>
      </c>
      <c r="G3273" s="5" t="str">
        <f>IF(A3273="",G3272,VLOOKUP(A3273,Лист6!A:D,4,0))</f>
        <v xml:space="preserve"> Chordata</v>
      </c>
      <c r="H3273" s="5">
        <f>IF(A3273="",H3272,VLOOKUP(A3273,Лист1!B:C,2,0))</f>
        <v>104</v>
      </c>
      <c r="CI3273" s="5" t="str">
        <f>VLOOKUP(A3273,Лист2!B:C,2,0)</f>
        <v xml:space="preserve"> Oryctolagus cuniculus (Rabbit).</v>
      </c>
    </row>
    <row r="3274" spans="1:87">
      <c r="A3274" s="2" t="s">
        <v>4685</v>
      </c>
      <c r="B3274" s="2" t="s">
        <v>10</v>
      </c>
      <c r="C3274" s="6">
        <v>1</v>
      </c>
      <c r="D3274" s="5" t="str">
        <f>IF(A3274="",D3273,VLOOKUP(A3274,Лист2!B:C,2,0))</f>
        <v xml:space="preserve"> Oryctolagus cuniculus (Rabbit).</v>
      </c>
      <c r="E3274" s="5" t="str">
        <f>IF(A3274="",E3273,VLOOKUP(A3274,Лист6!A:B,2,0))</f>
        <v>Eukaryota</v>
      </c>
      <c r="F3274" s="5" t="str">
        <f>IF(A3274="",F3273,VLOOKUP(A3274,Лист6!A:C,3,0))</f>
        <v xml:space="preserve"> Metazoa</v>
      </c>
      <c r="G3274" s="5" t="str">
        <f>IF(A3274="",G3273,VLOOKUP(A3274,Лист6!A:D,4,0))</f>
        <v xml:space="preserve"> Chordata</v>
      </c>
      <c r="H3274" s="5">
        <f>IF(A3274="",H3273,VLOOKUP(A3274,Лист1!B:C,2,0))</f>
        <v>105</v>
      </c>
      <c r="CI3274" s="5" t="str">
        <f>VLOOKUP(A3274,Лист2!B:C,2,0)</f>
        <v xml:space="preserve"> Oryctolagus cuniculus (Rabbit).</v>
      </c>
    </row>
    <row r="3275" spans="1:87">
      <c r="A3275" s="2" t="s">
        <v>4687</v>
      </c>
      <c r="B3275" s="2" t="s">
        <v>10</v>
      </c>
      <c r="C3275" s="6">
        <v>1</v>
      </c>
      <c r="D3275" s="5" t="str">
        <f>IF(A3275="",D3274,VLOOKUP(A3275,Лист2!B:C,2,0))</f>
        <v xml:space="preserve"> Oryctolagus cuniculus (Rabbit).</v>
      </c>
      <c r="E3275" s="5" t="str">
        <f>IF(A3275="",E3274,VLOOKUP(A3275,Лист6!A:B,2,0))</f>
        <v>Eukaryota</v>
      </c>
      <c r="F3275" s="5" t="str">
        <f>IF(A3275="",F3274,VLOOKUP(A3275,Лист6!A:C,3,0))</f>
        <v xml:space="preserve"> Metazoa</v>
      </c>
      <c r="G3275" s="5" t="str">
        <f>IF(A3275="",G3274,VLOOKUP(A3275,Лист6!A:D,4,0))</f>
        <v xml:space="preserve"> Chordata</v>
      </c>
      <c r="H3275" s="5">
        <f>IF(A3275="",H3274,VLOOKUP(A3275,Лист1!B:C,2,0))</f>
        <v>105</v>
      </c>
      <c r="CI3275" s="5" t="str">
        <f>VLOOKUP(A3275,Лист2!B:C,2,0)</f>
        <v xml:space="preserve"> Oryctolagus cuniculus (Rabbit).</v>
      </c>
    </row>
    <row r="3276" spans="1:87">
      <c r="A3276" s="2" t="s">
        <v>4689</v>
      </c>
      <c r="B3276" s="2" t="s">
        <v>10</v>
      </c>
      <c r="C3276" s="6">
        <v>1</v>
      </c>
      <c r="D3276" s="5" t="str">
        <f>IF(A3276="",D3275,VLOOKUP(A3276,Лист2!B:C,2,0))</f>
        <v xml:space="preserve"> Oryctolagus cuniculus (Rabbit).</v>
      </c>
      <c r="E3276" s="5" t="str">
        <f>IF(A3276="",E3275,VLOOKUP(A3276,Лист6!A:B,2,0))</f>
        <v>Eukaryota</v>
      </c>
      <c r="F3276" s="5" t="str">
        <f>IF(A3276="",F3275,VLOOKUP(A3276,Лист6!A:C,3,0))</f>
        <v xml:space="preserve"> Metazoa</v>
      </c>
      <c r="G3276" s="5" t="str">
        <f>IF(A3276="",G3275,VLOOKUP(A3276,Лист6!A:D,4,0))</f>
        <v xml:space="preserve"> Chordata</v>
      </c>
      <c r="H3276" s="5">
        <f>IF(A3276="",H3275,VLOOKUP(A3276,Лист1!B:C,2,0))</f>
        <v>100</v>
      </c>
      <c r="CI3276" s="5" t="str">
        <f>VLOOKUP(A3276,Лист2!B:C,2,0)</f>
        <v xml:space="preserve"> Oryctolagus cuniculus (Rabbit).</v>
      </c>
    </row>
    <row r="3277" spans="1:87">
      <c r="A3277" s="2" t="s">
        <v>4691</v>
      </c>
      <c r="B3277" s="2" t="s">
        <v>10</v>
      </c>
      <c r="C3277" s="6">
        <v>1</v>
      </c>
      <c r="D3277" s="5" t="str">
        <f>IF(A3277="",D3276,VLOOKUP(A3277,Лист2!B:C,2,0))</f>
        <v xml:space="preserve"> Oryctolagus cuniculus (Rabbit).</v>
      </c>
      <c r="E3277" s="5" t="str">
        <f>IF(A3277="",E3276,VLOOKUP(A3277,Лист6!A:B,2,0))</f>
        <v>Eukaryota</v>
      </c>
      <c r="F3277" s="5" t="str">
        <f>IF(A3277="",F3276,VLOOKUP(A3277,Лист6!A:C,3,0))</f>
        <v xml:space="preserve"> Metazoa</v>
      </c>
      <c r="G3277" s="5" t="str">
        <f>IF(A3277="",G3276,VLOOKUP(A3277,Лист6!A:D,4,0))</f>
        <v xml:space="preserve"> Chordata</v>
      </c>
      <c r="H3277" s="5">
        <f>IF(A3277="",H3276,VLOOKUP(A3277,Лист1!B:C,2,0))</f>
        <v>153</v>
      </c>
      <c r="CI3277" s="5" t="str">
        <f>VLOOKUP(A3277,Лист2!B:C,2,0)</f>
        <v xml:space="preserve"> Oryctolagus cuniculus (Rabbit).</v>
      </c>
    </row>
    <row r="3278" spans="1:87">
      <c r="A3278" s="2" t="s">
        <v>4693</v>
      </c>
      <c r="B3278" s="2" t="s">
        <v>10</v>
      </c>
      <c r="C3278" s="6">
        <v>1</v>
      </c>
      <c r="D3278" s="5" t="str">
        <f>IF(A3278="",D3277,VLOOKUP(A3278,Лист2!B:C,2,0))</f>
        <v xml:space="preserve"> Oryctolagus cuniculus (Rabbit).</v>
      </c>
      <c r="E3278" s="5" t="str">
        <f>IF(A3278="",E3277,VLOOKUP(A3278,Лист6!A:B,2,0))</f>
        <v>Eukaryota</v>
      </c>
      <c r="F3278" s="5" t="str">
        <f>IF(A3278="",F3277,VLOOKUP(A3278,Лист6!A:C,3,0))</f>
        <v xml:space="preserve"> Metazoa</v>
      </c>
      <c r="G3278" s="5" t="str">
        <f>IF(A3278="",G3277,VLOOKUP(A3278,Лист6!A:D,4,0))</f>
        <v xml:space="preserve"> Chordata</v>
      </c>
      <c r="H3278" s="5">
        <f>IF(A3278="",H3277,VLOOKUP(A3278,Лист1!B:C,2,0))</f>
        <v>105</v>
      </c>
      <c r="CI3278" s="5" t="str">
        <f>VLOOKUP(A3278,Лист2!B:C,2,0)</f>
        <v xml:space="preserve"> Oryctolagus cuniculus (Rabbit).</v>
      </c>
    </row>
    <row r="3279" spans="1:87">
      <c r="A3279" s="2" t="s">
        <v>4695</v>
      </c>
      <c r="B3279" s="2" t="s">
        <v>10</v>
      </c>
      <c r="C3279" s="6">
        <v>1</v>
      </c>
      <c r="D3279" s="5" t="str">
        <f>IF(A3279="",D3278,VLOOKUP(A3279,Лист2!B:C,2,0))</f>
        <v xml:space="preserve"> Oryctolagus cuniculus (Rabbit).</v>
      </c>
      <c r="E3279" s="5" t="str">
        <f>IF(A3279="",E3278,VLOOKUP(A3279,Лист6!A:B,2,0))</f>
        <v>Eukaryota</v>
      </c>
      <c r="F3279" s="5" t="str">
        <f>IF(A3279="",F3278,VLOOKUP(A3279,Лист6!A:C,3,0))</f>
        <v xml:space="preserve"> Metazoa</v>
      </c>
      <c r="G3279" s="5" t="str">
        <f>IF(A3279="",G3278,VLOOKUP(A3279,Лист6!A:D,4,0))</f>
        <v xml:space="preserve"> Chordata</v>
      </c>
      <c r="H3279" s="5">
        <f>IF(A3279="",H3278,VLOOKUP(A3279,Лист1!B:C,2,0))</f>
        <v>105</v>
      </c>
      <c r="CI3279" s="5" t="str">
        <f>VLOOKUP(A3279,Лист2!B:C,2,0)</f>
        <v xml:space="preserve"> Oryctolagus cuniculus (Rabbit).</v>
      </c>
    </row>
    <row r="3280" spans="1:87">
      <c r="A3280" s="2" t="s">
        <v>4697</v>
      </c>
      <c r="B3280" s="2" t="s">
        <v>10</v>
      </c>
      <c r="C3280" s="6">
        <v>1</v>
      </c>
      <c r="D3280" s="5" t="str">
        <f>IF(A3280="",D3279,VLOOKUP(A3280,Лист2!B:C,2,0))</f>
        <v xml:space="preserve"> Oryctolagus cuniculus (Rabbit).</v>
      </c>
      <c r="E3280" s="5" t="str">
        <f>IF(A3280="",E3279,VLOOKUP(A3280,Лист6!A:B,2,0))</f>
        <v>Eukaryota</v>
      </c>
      <c r="F3280" s="5" t="str">
        <f>IF(A3280="",F3279,VLOOKUP(A3280,Лист6!A:C,3,0))</f>
        <v xml:space="preserve"> Metazoa</v>
      </c>
      <c r="G3280" s="5" t="str">
        <f>IF(A3280="",G3279,VLOOKUP(A3280,Лист6!A:D,4,0))</f>
        <v xml:space="preserve"> Chordata</v>
      </c>
      <c r="H3280" s="5">
        <f>IF(A3280="",H3279,VLOOKUP(A3280,Лист1!B:C,2,0))</f>
        <v>105</v>
      </c>
      <c r="CI3280" s="5" t="str">
        <f>VLOOKUP(A3280,Лист2!B:C,2,0)</f>
        <v xml:space="preserve"> Oryctolagus cuniculus (Rabbit).</v>
      </c>
    </row>
    <row r="3281" spans="1:87">
      <c r="A3281" s="2" t="s">
        <v>4699</v>
      </c>
      <c r="B3281" s="2" t="s">
        <v>10</v>
      </c>
      <c r="C3281" s="6">
        <v>1</v>
      </c>
      <c r="D3281" s="5" t="str">
        <f>IF(A3281="",D3280,VLOOKUP(A3281,Лист2!B:C,2,0))</f>
        <v xml:space="preserve"> Oryctolagus cuniculus (Rabbit).</v>
      </c>
      <c r="E3281" s="5" t="str">
        <f>IF(A3281="",E3280,VLOOKUP(A3281,Лист6!A:B,2,0))</f>
        <v>Eukaryota</v>
      </c>
      <c r="F3281" s="5" t="str">
        <f>IF(A3281="",F3280,VLOOKUP(A3281,Лист6!A:C,3,0))</f>
        <v xml:space="preserve"> Metazoa</v>
      </c>
      <c r="G3281" s="5" t="str">
        <f>IF(A3281="",G3280,VLOOKUP(A3281,Лист6!A:D,4,0))</f>
        <v xml:space="preserve"> Chordata</v>
      </c>
      <c r="H3281" s="5">
        <f>IF(A3281="",H3280,VLOOKUP(A3281,Лист1!B:C,2,0))</f>
        <v>105</v>
      </c>
      <c r="CI3281" s="5" t="str">
        <f>VLOOKUP(A3281,Лист2!B:C,2,0)</f>
        <v xml:space="preserve"> Oryctolagus cuniculus (Rabbit).</v>
      </c>
    </row>
    <row r="3282" spans="1:87">
      <c r="A3282" s="2" t="s">
        <v>4701</v>
      </c>
      <c r="B3282" s="2" t="s">
        <v>10</v>
      </c>
      <c r="C3282" s="6">
        <v>1</v>
      </c>
      <c r="D3282" s="5" t="str">
        <f>IF(A3282="",D3281,VLOOKUP(A3282,Лист2!B:C,2,0))</f>
        <v xml:space="preserve"> Desulfovibrio sp. 6_1_46AFAA.</v>
      </c>
      <c r="E3282" s="5" t="str">
        <f>IF(A3282="",E3281,VLOOKUP(A3282,Лист6!A:B,2,0))</f>
        <v>Bacteria</v>
      </c>
      <c r="F3282" s="5" t="str">
        <f>IF(A3282="",F3281,VLOOKUP(A3282,Лист6!A:C,3,0))</f>
        <v xml:space="preserve"> Proteobacteria</v>
      </c>
      <c r="G3282" s="5" t="str">
        <f>IF(A3282="",G3281,VLOOKUP(A3282,Лист6!A:D,4,0))</f>
        <v xml:space="preserve"> Deltaproteobacteria</v>
      </c>
      <c r="H3282" s="5">
        <f>IF(A3282="",H3281,VLOOKUP(A3282,Лист1!B:C,2,0))</f>
        <v>426</v>
      </c>
      <c r="CI3282" s="5" t="str">
        <f>VLOOKUP(A3282,Лист2!B:C,2,0)</f>
        <v xml:space="preserve"> Desulfovibrio sp. 6_1_46AFAA.</v>
      </c>
    </row>
    <row r="3283" spans="1:87">
      <c r="A3283" s="7"/>
      <c r="B3283" s="8" t="s">
        <v>20</v>
      </c>
      <c r="C3283" s="9">
        <v>1</v>
      </c>
      <c r="D3283" s="5" t="str">
        <f>IF(A3283="",D3282,VLOOKUP(A3283,Лист2!B:C,2,0))</f>
        <v xml:space="preserve"> Desulfovibrio sp. 6_1_46AFAA.</v>
      </c>
      <c r="E3283" s="5" t="str">
        <f>IF(A3283="",E3282,VLOOKUP(A3283,Лист6!A:B,2,0))</f>
        <v>Bacteria</v>
      </c>
      <c r="F3283" s="5" t="str">
        <f>IF(A3283="",F3282,VLOOKUP(A3283,Лист6!A:C,3,0))</f>
        <v xml:space="preserve"> Proteobacteria</v>
      </c>
      <c r="G3283" s="5" t="str">
        <f>IF(A3283="",G3282,VLOOKUP(A3283,Лист6!A:D,4,0))</f>
        <v xml:space="preserve"> Deltaproteobacteria</v>
      </c>
      <c r="H3283" s="5">
        <f>IF(A3283="",H3282,VLOOKUP(A3283,Лист1!B:C,2,0))</f>
        <v>426</v>
      </c>
      <c r="CI3283" s="5" t="e">
        <f>VLOOKUP(A3283,Лист2!B:C,2,0)</f>
        <v>#N/A</v>
      </c>
    </row>
    <row r="3284" spans="1:87">
      <c r="A3284" s="2" t="s">
        <v>4703</v>
      </c>
      <c r="B3284" s="2" t="s">
        <v>10</v>
      </c>
      <c r="C3284" s="6">
        <v>1</v>
      </c>
      <c r="D3284" s="5" t="str">
        <f>IF(A3284="",D3283,VLOOKUP(A3284,Лист2!B:C,2,0))</f>
        <v xml:space="preserve"> Desulfovibrio sp. 6_1_46AFAA.</v>
      </c>
      <c r="E3284" s="5" t="str">
        <f>IF(A3284="",E3283,VLOOKUP(A3284,Лист6!A:B,2,0))</f>
        <v>Bacteria</v>
      </c>
      <c r="F3284" s="5" t="str">
        <f>IF(A3284="",F3283,VLOOKUP(A3284,Лист6!A:C,3,0))</f>
        <v xml:space="preserve"> Proteobacteria</v>
      </c>
      <c r="G3284" s="5" t="str">
        <f>IF(A3284="",G3283,VLOOKUP(A3284,Лист6!A:D,4,0))</f>
        <v xml:space="preserve"> Deltaproteobacteria</v>
      </c>
      <c r="H3284" s="5">
        <f>IF(A3284="",H3283,VLOOKUP(A3284,Лист1!B:C,2,0))</f>
        <v>435</v>
      </c>
      <c r="CI3284" s="5" t="str">
        <f>VLOOKUP(A3284,Лист2!B:C,2,0)</f>
        <v xml:space="preserve"> Desulfovibrio sp. 6_1_46AFAA.</v>
      </c>
    </row>
    <row r="3285" spans="1:87">
      <c r="A3285" s="7"/>
      <c r="B3285" s="8" t="s">
        <v>20</v>
      </c>
      <c r="C3285" s="9">
        <v>1</v>
      </c>
      <c r="D3285" s="5" t="str">
        <f>IF(A3285="",D3284,VLOOKUP(A3285,Лист2!B:C,2,0))</f>
        <v xml:space="preserve"> Desulfovibrio sp. 6_1_46AFAA.</v>
      </c>
      <c r="E3285" s="5" t="str">
        <f>IF(A3285="",E3284,VLOOKUP(A3285,Лист6!A:B,2,0))</f>
        <v>Bacteria</v>
      </c>
      <c r="F3285" s="5" t="str">
        <f>IF(A3285="",F3284,VLOOKUP(A3285,Лист6!A:C,3,0))</f>
        <v xml:space="preserve"> Proteobacteria</v>
      </c>
      <c r="G3285" s="5" t="str">
        <f>IF(A3285="",G3284,VLOOKUP(A3285,Лист6!A:D,4,0))</f>
        <v xml:space="preserve"> Deltaproteobacteria</v>
      </c>
      <c r="H3285" s="5">
        <f>IF(A3285="",H3284,VLOOKUP(A3285,Лист1!B:C,2,0))</f>
        <v>435</v>
      </c>
      <c r="CI3285" s="5" t="e">
        <f>VLOOKUP(A3285,Лист2!B:C,2,0)</f>
        <v>#N/A</v>
      </c>
    </row>
    <row r="3286" spans="1:87">
      <c r="A3286" s="2" t="s">
        <v>4705</v>
      </c>
      <c r="B3286" s="2" t="s">
        <v>10</v>
      </c>
      <c r="C3286" s="6">
        <v>1</v>
      </c>
      <c r="D3286" s="5" t="str">
        <f>IF(A3286="",D3285,VLOOKUP(A3286,Лист2!B:C,2,0))</f>
        <v xml:space="preserve"> Arthrobotrys oligospora (strain ATCC 24927 / CBS 115.81 / DSM 1491) (Nematode-trapping fungus) (Didymozoophaga oligospora).</v>
      </c>
      <c r="E3286" s="5" t="str">
        <f>IF(A3286="",E3285,VLOOKUP(A3286,Лист6!A:B,2,0))</f>
        <v>Eukaryota</v>
      </c>
      <c r="F3286" s="5" t="str">
        <f>IF(A3286="",F3285,VLOOKUP(A3286,Лист6!A:C,3,0))</f>
        <v xml:space="preserve"> Fungi</v>
      </c>
      <c r="G3286" s="5" t="str">
        <f>IF(A3286="",G3285,VLOOKUP(A3286,Лист6!A:D,4,0))</f>
        <v xml:space="preserve"> Dikarya</v>
      </c>
      <c r="H3286" s="5">
        <f>IF(A3286="",H3285,VLOOKUP(A3286,Лист1!B:C,2,0))</f>
        <v>109</v>
      </c>
      <c r="CI3286" s="5" t="str">
        <f>VLOOKUP(A3286,Лист2!B:C,2,0)</f>
        <v xml:space="preserve"> Arthrobotrys oligospora (strain ATCC 24927 / CBS 115.81 / DSM 1491) (Nematode-trapping fungus) (Didymozoophaga oligospora).</v>
      </c>
    </row>
    <row r="3287" spans="1:87">
      <c r="A3287" s="2" t="s">
        <v>4707</v>
      </c>
      <c r="B3287" s="2" t="s">
        <v>10</v>
      </c>
      <c r="C3287" s="6">
        <v>2</v>
      </c>
      <c r="D3287" s="5" t="str">
        <f>IF(A3287="",D3286,VLOOKUP(A3287,Лист2!B:C,2,0))</f>
        <v xml:space="preserve"> Neisseria weaveri LMG 5135.</v>
      </c>
      <c r="E3287" s="5" t="str">
        <f>IF(A3287="",E3286,VLOOKUP(A3287,Лист6!A:B,2,0))</f>
        <v>Bacteria</v>
      </c>
      <c r="F3287" s="5" t="str">
        <f>IF(A3287="",F3286,VLOOKUP(A3287,Лист6!A:C,3,0))</f>
        <v xml:space="preserve"> Proteobacteria</v>
      </c>
      <c r="G3287" s="5" t="str">
        <f>IF(A3287="",G3286,VLOOKUP(A3287,Лист6!A:D,4,0))</f>
        <v xml:space="preserve"> Betaproteobacteria</v>
      </c>
      <c r="H3287" s="5">
        <f>IF(A3287="",H3286,VLOOKUP(A3287,Лист1!B:C,2,0))</f>
        <v>207</v>
      </c>
      <c r="CI3287" s="5" t="str">
        <f>VLOOKUP(A3287,Лист2!B:C,2,0)</f>
        <v xml:space="preserve"> Neisseria weaveri LMG 5135.</v>
      </c>
    </row>
    <row r="3288" spans="1:87">
      <c r="A3288" s="2" t="s">
        <v>4709</v>
      </c>
      <c r="B3288" s="2" t="s">
        <v>10</v>
      </c>
      <c r="C3288" s="6">
        <v>1</v>
      </c>
      <c r="D3288" s="5" t="str">
        <f>IF(A3288="",D3287,VLOOKUP(A3288,Лист2!B:C,2,0))</f>
        <v xml:space="preserve"> Neisseria weaveri LMG 5135.</v>
      </c>
      <c r="E3288" s="5" t="str">
        <f>IF(A3288="",E3287,VLOOKUP(A3288,Лист6!A:B,2,0))</f>
        <v>Bacteria</v>
      </c>
      <c r="F3288" s="5" t="str">
        <f>IF(A3288="",F3287,VLOOKUP(A3288,Лист6!A:C,3,0))</f>
        <v xml:space="preserve"> Proteobacteria</v>
      </c>
      <c r="G3288" s="5" t="str">
        <f>IF(A3288="",G3287,VLOOKUP(A3288,Лист6!A:D,4,0))</f>
        <v xml:space="preserve"> Betaproteobacteria</v>
      </c>
      <c r="H3288" s="5">
        <f>IF(A3288="",H3287,VLOOKUP(A3288,Лист1!B:C,2,0))</f>
        <v>385</v>
      </c>
      <c r="CI3288" s="5" t="str">
        <f>VLOOKUP(A3288,Лист2!B:C,2,0)</f>
        <v xml:space="preserve"> Neisseria weaveri LMG 5135.</v>
      </c>
    </row>
    <row r="3289" spans="1:87">
      <c r="A3289" s="7"/>
      <c r="B3289" s="8" t="s">
        <v>28</v>
      </c>
      <c r="C3289" s="9">
        <v>1</v>
      </c>
      <c r="D3289" s="5" t="str">
        <f>IF(A3289="",D3288,VLOOKUP(A3289,Лист2!B:C,2,0))</f>
        <v xml:space="preserve"> Neisseria weaveri LMG 5135.</v>
      </c>
      <c r="E3289" s="5" t="str">
        <f>IF(A3289="",E3288,VLOOKUP(A3289,Лист6!A:B,2,0))</f>
        <v>Bacteria</v>
      </c>
      <c r="F3289" s="5" t="str">
        <f>IF(A3289="",F3288,VLOOKUP(A3289,Лист6!A:C,3,0))</f>
        <v xml:space="preserve"> Proteobacteria</v>
      </c>
      <c r="G3289" s="5" t="str">
        <f>IF(A3289="",G3288,VLOOKUP(A3289,Лист6!A:D,4,0))</f>
        <v xml:space="preserve"> Betaproteobacteria</v>
      </c>
      <c r="H3289" s="5">
        <f>IF(A3289="",H3288,VLOOKUP(A3289,Лист1!B:C,2,0))</f>
        <v>385</v>
      </c>
      <c r="CI3289" s="5" t="e">
        <f>VLOOKUP(A3289,Лист2!B:C,2,0)</f>
        <v>#N/A</v>
      </c>
    </row>
    <row r="3290" spans="1:87">
      <c r="A3290" s="2" t="s">
        <v>4711</v>
      </c>
      <c r="B3290" s="2" t="s">
        <v>10</v>
      </c>
      <c r="C3290" s="6">
        <v>1</v>
      </c>
      <c r="D3290" s="5" t="str">
        <f>IF(A3290="",D3289,VLOOKUP(A3290,Лист2!B:C,2,0))</f>
        <v xml:space="preserve"> Neisseria weaveri LMG 5135.</v>
      </c>
      <c r="E3290" s="5" t="str">
        <f>IF(A3290="",E3289,VLOOKUP(A3290,Лист6!A:B,2,0))</f>
        <v>Bacteria</v>
      </c>
      <c r="F3290" s="5" t="str">
        <f>IF(A3290="",F3289,VLOOKUP(A3290,Лист6!A:C,3,0))</f>
        <v xml:space="preserve"> Proteobacteria</v>
      </c>
      <c r="G3290" s="5" t="str">
        <f>IF(A3290="",G3289,VLOOKUP(A3290,Лист6!A:D,4,0))</f>
        <v xml:space="preserve"> Betaproteobacteria</v>
      </c>
      <c r="H3290" s="5">
        <f>IF(A3290="",H3289,VLOOKUP(A3290,Лист1!B:C,2,0))</f>
        <v>304</v>
      </c>
      <c r="CI3290" s="5" t="str">
        <f>VLOOKUP(A3290,Лист2!B:C,2,0)</f>
        <v xml:space="preserve"> Neisseria weaveri LMG 5135.</v>
      </c>
    </row>
    <row r="3291" spans="1:87">
      <c r="A3291" s="2" t="s">
        <v>4713</v>
      </c>
      <c r="B3291" s="2" t="s">
        <v>10</v>
      </c>
      <c r="C3291" s="6">
        <v>1</v>
      </c>
      <c r="D3291" s="5" t="str">
        <f>IF(A3291="",D3290,VLOOKUP(A3291,Лист2!B:C,2,0))</f>
        <v xml:space="preserve"> Neisseria weaveri LMG 5135.</v>
      </c>
      <c r="E3291" s="5" t="str">
        <f>IF(A3291="",E3290,VLOOKUP(A3291,Лист6!A:B,2,0))</f>
        <v>Bacteria</v>
      </c>
      <c r="F3291" s="5" t="str">
        <f>IF(A3291="",F3290,VLOOKUP(A3291,Лист6!A:C,3,0))</f>
        <v xml:space="preserve"> Proteobacteria</v>
      </c>
      <c r="G3291" s="5" t="str">
        <f>IF(A3291="",G3290,VLOOKUP(A3291,Лист6!A:D,4,0))</f>
        <v xml:space="preserve"> Betaproteobacteria</v>
      </c>
      <c r="H3291" s="5">
        <f>IF(A3291="",H3290,VLOOKUP(A3291,Лист1!B:C,2,0))</f>
        <v>483</v>
      </c>
      <c r="CI3291" s="5" t="str">
        <f>VLOOKUP(A3291,Лист2!B:C,2,0)</f>
        <v xml:space="preserve"> Neisseria weaveri LMG 5135.</v>
      </c>
    </row>
    <row r="3292" spans="1:87">
      <c r="A3292" s="2" t="s">
        <v>4715</v>
      </c>
      <c r="B3292" s="2" t="s">
        <v>10</v>
      </c>
      <c r="C3292" s="6">
        <v>1</v>
      </c>
      <c r="D3292" s="5" t="str">
        <f>IF(A3292="",D3291,VLOOKUP(A3292,Лист2!B:C,2,0))</f>
        <v xml:space="preserve"> Sphingobium sp. SYK-6.</v>
      </c>
      <c r="E3292" s="5" t="str">
        <f>IF(A3292="",E3291,VLOOKUP(A3292,Лист6!A:B,2,0))</f>
        <v>Bacteria</v>
      </c>
      <c r="F3292" s="5" t="str">
        <f>IF(A3292="",F3291,VLOOKUP(A3292,Лист6!A:C,3,0))</f>
        <v xml:space="preserve"> Proteobacteria</v>
      </c>
      <c r="G3292" s="5" t="str">
        <f>IF(A3292="",G3291,VLOOKUP(A3292,Лист6!A:D,4,0))</f>
        <v xml:space="preserve"> Alphaproteobacteria</v>
      </c>
      <c r="H3292" s="5">
        <f>IF(A3292="",H3291,VLOOKUP(A3292,Лист1!B:C,2,0))</f>
        <v>209</v>
      </c>
      <c r="CI3292" s="5" t="str">
        <f>VLOOKUP(A3292,Лист2!B:C,2,0)</f>
        <v xml:space="preserve"> Sphingobium sp. SYK-6.</v>
      </c>
    </row>
    <row r="3293" spans="1:87">
      <c r="A3293" s="2" t="s">
        <v>4717</v>
      </c>
      <c r="B3293" s="2" t="s">
        <v>10</v>
      </c>
      <c r="C3293" s="6">
        <v>1</v>
      </c>
      <c r="D3293" s="5" t="str">
        <f>IF(A3293="",D3292,VLOOKUP(A3293,Лист2!B:C,2,0))</f>
        <v xml:space="preserve"> Sphingobium sp. SYK-6.</v>
      </c>
      <c r="E3293" s="5" t="str">
        <f>IF(A3293="",E3292,VLOOKUP(A3293,Лист6!A:B,2,0))</f>
        <v>Bacteria</v>
      </c>
      <c r="F3293" s="5" t="str">
        <f>IF(A3293="",F3292,VLOOKUP(A3293,Лист6!A:C,3,0))</f>
        <v xml:space="preserve"> Proteobacteria</v>
      </c>
      <c r="G3293" s="5" t="str">
        <f>IF(A3293="",G3292,VLOOKUP(A3293,Лист6!A:D,4,0))</f>
        <v xml:space="preserve"> Alphaproteobacteria</v>
      </c>
      <c r="H3293" s="5">
        <f>IF(A3293="",H3292,VLOOKUP(A3293,Лист1!B:C,2,0))</f>
        <v>181</v>
      </c>
      <c r="CI3293" s="5" t="str">
        <f>VLOOKUP(A3293,Лист2!B:C,2,0)</f>
        <v xml:space="preserve"> Sphingobium sp. SYK-6.</v>
      </c>
    </row>
    <row r="3294" spans="1:87">
      <c r="A3294" s="2" t="s">
        <v>4719</v>
      </c>
      <c r="B3294" s="2" t="s">
        <v>10</v>
      </c>
      <c r="C3294" s="6">
        <v>1</v>
      </c>
      <c r="D3294" s="5" t="str">
        <f>IF(A3294="",D3293,VLOOKUP(A3294,Лист2!B:C,2,0))</f>
        <v xml:space="preserve"> Sphingobium sp. SYK-6.</v>
      </c>
      <c r="E3294" s="5" t="str">
        <f>IF(A3294="",E3293,VLOOKUP(A3294,Лист6!A:B,2,0))</f>
        <v>Bacteria</v>
      </c>
      <c r="F3294" s="5" t="str">
        <f>IF(A3294="",F3293,VLOOKUP(A3294,Лист6!A:C,3,0))</f>
        <v xml:space="preserve"> Proteobacteria</v>
      </c>
      <c r="G3294" s="5" t="str">
        <f>IF(A3294="",G3293,VLOOKUP(A3294,Лист6!A:D,4,0))</f>
        <v xml:space="preserve"> Alphaproteobacteria</v>
      </c>
      <c r="H3294" s="5">
        <f>IF(A3294="",H3293,VLOOKUP(A3294,Лист1!B:C,2,0))</f>
        <v>323</v>
      </c>
      <c r="CI3294" s="5" t="str">
        <f>VLOOKUP(A3294,Лист2!B:C,2,0)</f>
        <v xml:space="preserve"> Sphingobium sp. SYK-6.</v>
      </c>
    </row>
    <row r="3295" spans="1:87">
      <c r="A3295" s="7"/>
      <c r="B3295" s="8" t="s">
        <v>76</v>
      </c>
      <c r="C3295" s="9">
        <v>1</v>
      </c>
      <c r="D3295" s="5" t="str">
        <f>IF(A3295="",D3294,VLOOKUP(A3295,Лист2!B:C,2,0))</f>
        <v xml:space="preserve"> Sphingobium sp. SYK-6.</v>
      </c>
      <c r="E3295" s="5" t="str">
        <f>IF(A3295="",E3294,VLOOKUP(A3295,Лист6!A:B,2,0))</f>
        <v>Bacteria</v>
      </c>
      <c r="F3295" s="5" t="str">
        <f>IF(A3295="",F3294,VLOOKUP(A3295,Лист6!A:C,3,0))</f>
        <v xml:space="preserve"> Proteobacteria</v>
      </c>
      <c r="G3295" s="5" t="str">
        <f>IF(A3295="",G3294,VLOOKUP(A3295,Лист6!A:D,4,0))</f>
        <v xml:space="preserve"> Alphaproteobacteria</v>
      </c>
      <c r="H3295" s="5">
        <f>IF(A3295="",H3294,VLOOKUP(A3295,Лист1!B:C,2,0))</f>
        <v>323</v>
      </c>
      <c r="CI3295" s="5" t="e">
        <f>VLOOKUP(A3295,Лист2!B:C,2,0)</f>
        <v>#N/A</v>
      </c>
    </row>
    <row r="3296" spans="1:87">
      <c r="A3296" s="2" t="s">
        <v>4721</v>
      </c>
      <c r="B3296" s="2" t="s">
        <v>10</v>
      </c>
      <c r="C3296" s="6">
        <v>1</v>
      </c>
      <c r="D3296" s="5" t="str">
        <f>IF(A3296="",D3295,VLOOKUP(A3296,Лист2!B:C,2,0))</f>
        <v xml:space="preserve"> Sphingobium sp. SYK-6.</v>
      </c>
      <c r="E3296" s="5" t="str">
        <f>IF(A3296="",E3295,VLOOKUP(A3296,Лист6!A:B,2,0))</f>
        <v>Bacteria</v>
      </c>
      <c r="F3296" s="5" t="str">
        <f>IF(A3296="",F3295,VLOOKUP(A3296,Лист6!A:C,3,0))</f>
        <v xml:space="preserve"> Proteobacteria</v>
      </c>
      <c r="G3296" s="5" t="str">
        <f>IF(A3296="",G3295,VLOOKUP(A3296,Лист6!A:D,4,0))</f>
        <v xml:space="preserve"> Alphaproteobacteria</v>
      </c>
      <c r="H3296" s="5">
        <f>IF(A3296="",H3295,VLOOKUP(A3296,Лист1!B:C,2,0))</f>
        <v>129</v>
      </c>
      <c r="CI3296" s="5" t="str">
        <f>VLOOKUP(A3296,Лист2!B:C,2,0)</f>
        <v xml:space="preserve"> Sphingobium sp. SYK-6.</v>
      </c>
    </row>
    <row r="3297" spans="1:87">
      <c r="A3297" s="2" t="s">
        <v>4723</v>
      </c>
      <c r="B3297" s="2" t="s">
        <v>10</v>
      </c>
      <c r="C3297" s="6">
        <v>2</v>
      </c>
      <c r="D3297" s="5" t="str">
        <f>IF(A3297="",D3296,VLOOKUP(A3297,Лист2!B:C,2,0))</f>
        <v xml:space="preserve"> Pseudogulbenkiania sp. (strain NH8B).</v>
      </c>
      <c r="E3297" s="5" t="str">
        <f>IF(A3297="",E3296,VLOOKUP(A3297,Лист6!A:B,2,0))</f>
        <v>Bacteria</v>
      </c>
      <c r="F3297" s="5" t="str">
        <f>IF(A3297="",F3296,VLOOKUP(A3297,Лист6!A:C,3,0))</f>
        <v xml:space="preserve"> Proteobacteria</v>
      </c>
      <c r="G3297" s="5" t="str">
        <f>IF(A3297="",G3296,VLOOKUP(A3297,Лист6!A:D,4,0))</f>
        <v xml:space="preserve"> Betaproteobacteria</v>
      </c>
      <c r="H3297" s="5">
        <f>IF(A3297="",H3296,VLOOKUP(A3297,Лист1!B:C,2,0))</f>
        <v>205</v>
      </c>
      <c r="CI3297" s="5" t="str">
        <f>VLOOKUP(A3297,Лист2!B:C,2,0)</f>
        <v xml:space="preserve"> Pseudogulbenkiania sp. (strain NH8B).</v>
      </c>
    </row>
    <row r="3298" spans="1:87">
      <c r="A3298" s="2" t="s">
        <v>4725</v>
      </c>
      <c r="B3298" s="2" t="s">
        <v>10</v>
      </c>
      <c r="C3298" s="6">
        <v>1</v>
      </c>
      <c r="D3298" s="5" t="str">
        <f>IF(A3298="",D3297,VLOOKUP(A3298,Лист2!B:C,2,0))</f>
        <v xml:space="preserve"> Pseudogulbenkiania sp. (strain NH8B).</v>
      </c>
      <c r="E3298" s="5" t="str">
        <f>IF(A3298="",E3297,VLOOKUP(A3298,Лист6!A:B,2,0))</f>
        <v>Bacteria</v>
      </c>
      <c r="F3298" s="5" t="str">
        <f>IF(A3298="",F3297,VLOOKUP(A3298,Лист6!A:C,3,0))</f>
        <v xml:space="preserve"> Proteobacteria</v>
      </c>
      <c r="G3298" s="5" t="str">
        <f>IF(A3298="",G3297,VLOOKUP(A3298,Лист6!A:D,4,0))</f>
        <v xml:space="preserve"> Betaproteobacteria</v>
      </c>
      <c r="H3298" s="5">
        <f>IF(A3298="",H3297,VLOOKUP(A3298,Лист1!B:C,2,0))</f>
        <v>129</v>
      </c>
      <c r="CI3298" s="5" t="str">
        <f>VLOOKUP(A3298,Лист2!B:C,2,0)</f>
        <v xml:space="preserve"> Pseudogulbenkiania sp. (strain NH8B).</v>
      </c>
    </row>
    <row r="3299" spans="1:87">
      <c r="A3299" s="2" t="s">
        <v>4727</v>
      </c>
      <c r="B3299" s="2" t="s">
        <v>10</v>
      </c>
      <c r="C3299" s="6">
        <v>1</v>
      </c>
      <c r="D3299" s="5" t="str">
        <f>IF(A3299="",D3298,VLOOKUP(A3299,Лист2!B:C,2,0))</f>
        <v xml:space="preserve"> Pseudogulbenkiania sp. (strain NH8B).</v>
      </c>
      <c r="E3299" s="5" t="str">
        <f>IF(A3299="",E3298,VLOOKUP(A3299,Лист6!A:B,2,0))</f>
        <v>Bacteria</v>
      </c>
      <c r="F3299" s="5" t="str">
        <f>IF(A3299="",F3298,VLOOKUP(A3299,Лист6!A:C,3,0))</f>
        <v xml:space="preserve"> Proteobacteria</v>
      </c>
      <c r="G3299" s="5" t="str">
        <f>IF(A3299="",G3298,VLOOKUP(A3299,Лист6!A:D,4,0))</f>
        <v xml:space="preserve"> Betaproteobacteria</v>
      </c>
      <c r="H3299" s="5">
        <f>IF(A3299="",H3298,VLOOKUP(A3299,Лист1!B:C,2,0))</f>
        <v>106</v>
      </c>
      <c r="CI3299" s="5" t="str">
        <f>VLOOKUP(A3299,Лист2!B:C,2,0)</f>
        <v xml:space="preserve"> Pseudogulbenkiania sp. (strain NH8B).</v>
      </c>
    </row>
    <row r="3300" spans="1:87">
      <c r="A3300" s="2" t="s">
        <v>4729</v>
      </c>
      <c r="B3300" s="2" t="s">
        <v>10</v>
      </c>
      <c r="C3300" s="6">
        <v>1</v>
      </c>
      <c r="D3300" s="5" t="str">
        <f>IF(A3300="",D3299,VLOOKUP(A3300,Лист2!B:C,2,0))</f>
        <v xml:space="preserve"> Pseudogulbenkiania sp. (strain NH8B).</v>
      </c>
      <c r="E3300" s="5" t="str">
        <f>IF(A3300="",E3299,VLOOKUP(A3300,Лист6!A:B,2,0))</f>
        <v>Bacteria</v>
      </c>
      <c r="F3300" s="5" t="str">
        <f>IF(A3300="",F3299,VLOOKUP(A3300,Лист6!A:C,3,0))</f>
        <v xml:space="preserve"> Proteobacteria</v>
      </c>
      <c r="G3300" s="5" t="str">
        <f>IF(A3300="",G3299,VLOOKUP(A3300,Лист6!A:D,4,0))</f>
        <v xml:space="preserve"> Betaproteobacteria</v>
      </c>
      <c r="H3300" s="5">
        <f>IF(A3300="",H3299,VLOOKUP(A3300,Лист1!B:C,2,0))</f>
        <v>376</v>
      </c>
      <c r="CI3300" s="5" t="str">
        <f>VLOOKUP(A3300,Лист2!B:C,2,0)</f>
        <v xml:space="preserve"> Pseudogulbenkiania sp. (strain NH8B).</v>
      </c>
    </row>
    <row r="3301" spans="1:87">
      <c r="A3301" s="7"/>
      <c r="B3301" s="8" t="s">
        <v>76</v>
      </c>
      <c r="C3301" s="9">
        <v>1</v>
      </c>
      <c r="D3301" s="5" t="str">
        <f>IF(A3301="",D3300,VLOOKUP(A3301,Лист2!B:C,2,0))</f>
        <v xml:space="preserve"> Pseudogulbenkiania sp. (strain NH8B).</v>
      </c>
      <c r="E3301" s="5" t="str">
        <f>IF(A3301="",E3300,VLOOKUP(A3301,Лист6!A:B,2,0))</f>
        <v>Bacteria</v>
      </c>
      <c r="F3301" s="5" t="str">
        <f>IF(A3301="",F3300,VLOOKUP(A3301,Лист6!A:C,3,0))</f>
        <v xml:space="preserve"> Proteobacteria</v>
      </c>
      <c r="G3301" s="5" t="str">
        <f>IF(A3301="",G3300,VLOOKUP(A3301,Лист6!A:D,4,0))</f>
        <v xml:space="preserve"> Betaproteobacteria</v>
      </c>
      <c r="H3301" s="5">
        <f>IF(A3301="",H3300,VLOOKUP(A3301,Лист1!B:C,2,0))</f>
        <v>376</v>
      </c>
      <c r="CI3301" s="5" t="e">
        <f>VLOOKUP(A3301,Лист2!B:C,2,0)</f>
        <v>#N/A</v>
      </c>
    </row>
    <row r="3302" spans="1:87">
      <c r="A3302" s="2" t="s">
        <v>4731</v>
      </c>
      <c r="B3302" s="2" t="s">
        <v>10</v>
      </c>
      <c r="C3302" s="6">
        <v>1</v>
      </c>
      <c r="D3302" s="5" t="str">
        <f>IF(A3302="",D3301,VLOOKUP(A3302,Лист2!B:C,2,0))</f>
        <v xml:space="preserve"> Pseudogulbenkiania sp. (strain NH8B).</v>
      </c>
      <c r="E3302" s="5" t="str">
        <f>IF(A3302="",E3301,VLOOKUP(A3302,Лист6!A:B,2,0))</f>
        <v>Bacteria</v>
      </c>
      <c r="F3302" s="5" t="str">
        <f>IF(A3302="",F3301,VLOOKUP(A3302,Лист6!A:C,3,0))</f>
        <v xml:space="preserve"> Proteobacteria</v>
      </c>
      <c r="G3302" s="5" t="str">
        <f>IF(A3302="",G3301,VLOOKUP(A3302,Лист6!A:D,4,0))</f>
        <v xml:space="preserve"> Betaproteobacteria</v>
      </c>
      <c r="H3302" s="5">
        <f>IF(A3302="",H3301,VLOOKUP(A3302,Лист1!B:C,2,0))</f>
        <v>201</v>
      </c>
      <c r="CI3302" s="5" t="str">
        <f>VLOOKUP(A3302,Лист2!B:C,2,0)</f>
        <v xml:space="preserve"> Pseudogulbenkiania sp. (strain NH8B).</v>
      </c>
    </row>
    <row r="3303" spans="1:87">
      <c r="A3303" s="7"/>
      <c r="B3303" s="8" t="s">
        <v>20</v>
      </c>
      <c r="C3303" s="9">
        <v>1</v>
      </c>
      <c r="D3303" s="5" t="str">
        <f>IF(A3303="",D3302,VLOOKUP(A3303,Лист2!B:C,2,0))</f>
        <v xml:space="preserve"> Pseudogulbenkiania sp. (strain NH8B).</v>
      </c>
      <c r="E3303" s="5" t="str">
        <f>IF(A3303="",E3302,VLOOKUP(A3303,Лист6!A:B,2,0))</f>
        <v>Bacteria</v>
      </c>
      <c r="F3303" s="5" t="str">
        <f>IF(A3303="",F3302,VLOOKUP(A3303,Лист6!A:C,3,0))</f>
        <v xml:space="preserve"> Proteobacteria</v>
      </c>
      <c r="G3303" s="5" t="str">
        <f>IF(A3303="",G3302,VLOOKUP(A3303,Лист6!A:D,4,0))</f>
        <v xml:space="preserve"> Betaproteobacteria</v>
      </c>
      <c r="H3303" s="5">
        <f>IF(A3303="",H3302,VLOOKUP(A3303,Лист1!B:C,2,0))</f>
        <v>201</v>
      </c>
      <c r="CI3303" s="5" t="e">
        <f>VLOOKUP(A3303,Лист2!B:C,2,0)</f>
        <v>#N/A</v>
      </c>
    </row>
    <row r="3304" spans="1:87">
      <c r="A3304" s="2" t="s">
        <v>4733</v>
      </c>
      <c r="B3304" s="2" t="s">
        <v>10</v>
      </c>
      <c r="C3304" s="6">
        <v>1</v>
      </c>
      <c r="D3304" s="5" t="str">
        <f>IF(A3304="",D3303,VLOOKUP(A3304,Лист2!B:C,2,0))</f>
        <v xml:space="preserve"> Pseudogulbenkiania sp. (strain NH8B).</v>
      </c>
      <c r="E3304" s="5" t="str">
        <f>IF(A3304="",E3303,VLOOKUP(A3304,Лист6!A:B,2,0))</f>
        <v>Bacteria</v>
      </c>
      <c r="F3304" s="5" t="str">
        <f>IF(A3304="",F3303,VLOOKUP(A3304,Лист6!A:C,3,0))</f>
        <v xml:space="preserve"> Proteobacteria</v>
      </c>
      <c r="G3304" s="5" t="str">
        <f>IF(A3304="",G3303,VLOOKUP(A3304,Лист6!A:D,4,0))</f>
        <v xml:space="preserve"> Betaproteobacteria</v>
      </c>
      <c r="H3304" s="5">
        <f>IF(A3304="",H3303,VLOOKUP(A3304,Лист1!B:C,2,0))</f>
        <v>141</v>
      </c>
      <c r="CI3304" s="5" t="str">
        <f>VLOOKUP(A3304,Лист2!B:C,2,0)</f>
        <v xml:space="preserve"> Pseudogulbenkiania sp. (strain NH8B).</v>
      </c>
    </row>
    <row r="3305" spans="1:87">
      <c r="A3305" s="2" t="s">
        <v>4735</v>
      </c>
      <c r="B3305" s="2" t="s">
        <v>10</v>
      </c>
      <c r="C3305" s="6">
        <v>1</v>
      </c>
      <c r="D3305" s="5" t="str">
        <f>IF(A3305="",D3304,VLOOKUP(A3305,Лист2!B:C,2,0))</f>
        <v xml:space="preserve"> Pseudogulbenkiania sp. (strain NH8B).</v>
      </c>
      <c r="E3305" s="5" t="str">
        <f>IF(A3305="",E3304,VLOOKUP(A3305,Лист6!A:B,2,0))</f>
        <v>Bacteria</v>
      </c>
      <c r="F3305" s="5" t="str">
        <f>IF(A3305="",F3304,VLOOKUP(A3305,Лист6!A:C,3,0))</f>
        <v xml:space="preserve"> Proteobacteria</v>
      </c>
      <c r="G3305" s="5" t="str">
        <f>IF(A3305="",G3304,VLOOKUP(A3305,Лист6!A:D,4,0))</f>
        <v xml:space="preserve"> Betaproteobacteria</v>
      </c>
      <c r="H3305" s="5">
        <f>IF(A3305="",H3304,VLOOKUP(A3305,Лист1!B:C,2,0))</f>
        <v>101</v>
      </c>
      <c r="CI3305" s="5" t="str">
        <f>VLOOKUP(A3305,Лист2!B:C,2,0)</f>
        <v xml:space="preserve"> Pseudogulbenkiania sp. (strain NH8B).</v>
      </c>
    </row>
    <row r="3306" spans="1:87">
      <c r="A3306" s="2" t="s">
        <v>4737</v>
      </c>
      <c r="B3306" s="2" t="s">
        <v>10</v>
      </c>
      <c r="C3306" s="6">
        <v>1</v>
      </c>
      <c r="D3306" s="5" t="str">
        <f>IF(A3306="",D3305,VLOOKUP(A3306,Лист2!B:C,2,0))</f>
        <v xml:space="preserve"> Micavibrio aeruginosavorus (strain ARL-13).</v>
      </c>
      <c r="E3306" s="5" t="str">
        <f>IF(A3306="",E3305,VLOOKUP(A3306,Лист6!A:B,2,0))</f>
        <v>Bacteria</v>
      </c>
      <c r="F3306" s="5" t="str">
        <f>IF(A3306="",F3305,VLOOKUP(A3306,Лист6!A:C,3,0))</f>
        <v xml:space="preserve"> Proteobacteria</v>
      </c>
      <c r="G3306" s="5" t="str">
        <f>IF(A3306="",G3305,VLOOKUP(A3306,Лист6!A:D,4,0))</f>
        <v xml:space="preserve"> Alphaproteobacteria</v>
      </c>
      <c r="H3306" s="5">
        <f>IF(A3306="",H3305,VLOOKUP(A3306,Лист1!B:C,2,0))</f>
        <v>210</v>
      </c>
      <c r="CI3306" s="5" t="str">
        <f>VLOOKUP(A3306,Лист2!B:C,2,0)</f>
        <v xml:space="preserve"> Micavibrio aeruginosavorus (strain ARL-13).</v>
      </c>
    </row>
    <row r="3307" spans="1:87">
      <c r="A3307" s="2" t="s">
        <v>4739</v>
      </c>
      <c r="B3307" s="2" t="s">
        <v>10</v>
      </c>
      <c r="C3307" s="6">
        <v>1</v>
      </c>
      <c r="D3307" s="5" t="str">
        <f>IF(A3307="",D3306,VLOOKUP(A3307,Лист2!B:C,2,0))</f>
        <v xml:space="preserve"> Streptomyces sp. (strain SirexAA-E / ActE).</v>
      </c>
      <c r="E3307" s="5" t="str">
        <f>IF(A3307="",E3306,VLOOKUP(A3307,Лист6!A:B,2,0))</f>
        <v>Bacteria</v>
      </c>
      <c r="F3307" s="5" t="str">
        <f>IF(A3307="",F3306,VLOOKUP(A3307,Лист6!A:C,3,0))</f>
        <v xml:space="preserve"> Actinobacteria</v>
      </c>
      <c r="G3307" s="5" t="str">
        <f>IF(A3307="",G3306,VLOOKUP(A3307,Лист6!A:D,4,0))</f>
        <v xml:space="preserve"> Streptomycetales</v>
      </c>
      <c r="H3307" s="5">
        <f>IF(A3307="",H3306,VLOOKUP(A3307,Лист1!B:C,2,0))</f>
        <v>269</v>
      </c>
      <c r="CI3307" s="5" t="str">
        <f>VLOOKUP(A3307,Лист2!B:C,2,0)</f>
        <v xml:space="preserve"> Streptomyces sp. (strain SirexAA-E / ActE).</v>
      </c>
    </row>
    <row r="3308" spans="1:87">
      <c r="A3308" s="7"/>
      <c r="B3308" s="8" t="s">
        <v>20</v>
      </c>
      <c r="C3308" s="9">
        <v>1</v>
      </c>
      <c r="D3308" s="5" t="str">
        <f>IF(A3308="",D3307,VLOOKUP(A3308,Лист2!B:C,2,0))</f>
        <v xml:space="preserve"> Streptomyces sp. (strain SirexAA-E / ActE).</v>
      </c>
      <c r="E3308" s="5" t="str">
        <f>IF(A3308="",E3307,VLOOKUP(A3308,Лист6!A:B,2,0))</f>
        <v>Bacteria</v>
      </c>
      <c r="F3308" s="5" t="str">
        <f>IF(A3308="",F3307,VLOOKUP(A3308,Лист6!A:C,3,0))</f>
        <v xml:space="preserve"> Actinobacteria</v>
      </c>
      <c r="G3308" s="5" t="str">
        <f>IF(A3308="",G3307,VLOOKUP(A3308,Лист6!A:D,4,0))</f>
        <v xml:space="preserve"> Streptomycetales</v>
      </c>
      <c r="H3308" s="5">
        <f>IF(A3308="",H3307,VLOOKUP(A3308,Лист1!B:C,2,0))</f>
        <v>269</v>
      </c>
      <c r="CI3308" s="5" t="e">
        <f>VLOOKUP(A3308,Лист2!B:C,2,0)</f>
        <v>#N/A</v>
      </c>
    </row>
    <row r="3309" spans="1:87">
      <c r="A3309" s="2" t="s">
        <v>4741</v>
      </c>
      <c r="B3309" s="2" t="s">
        <v>10</v>
      </c>
      <c r="C3309" s="6">
        <v>1</v>
      </c>
      <c r="D3309" s="5" t="str">
        <f>IF(A3309="",D3308,VLOOKUP(A3309,Лист2!B:C,2,0))</f>
        <v xml:space="preserve"> Muricauda ruestringensis (strain DSM 13258 / LMG 19739 / B1).</v>
      </c>
      <c r="E3309" s="5" t="str">
        <f>IF(A3309="",E3308,VLOOKUP(A3309,Лист6!A:B,2,0))</f>
        <v>Bacteria</v>
      </c>
      <c r="F3309" s="5" t="str">
        <f>IF(A3309="",F3308,VLOOKUP(A3309,Лист6!A:C,3,0))</f>
        <v xml:space="preserve"> Bacteroidetes</v>
      </c>
      <c r="G3309" s="5" t="str">
        <f>IF(A3309="",G3308,VLOOKUP(A3309,Лист6!A:D,4,0))</f>
        <v xml:space="preserve"> Flavobacteriia</v>
      </c>
      <c r="H3309" s="5">
        <f>IF(A3309="",H3308,VLOOKUP(A3309,Лист1!B:C,2,0))</f>
        <v>170</v>
      </c>
      <c r="CI3309" s="5" t="str">
        <f>VLOOKUP(A3309,Лист2!B:C,2,0)</f>
        <v xml:space="preserve"> Muricauda ruestringensis (strain DSM 13258 / LMG 19739 / B1).</v>
      </c>
    </row>
    <row r="3310" spans="1:87">
      <c r="A3310" s="2" t="s">
        <v>4743</v>
      </c>
      <c r="B3310" s="2" t="s">
        <v>10</v>
      </c>
      <c r="C3310" s="6">
        <v>1</v>
      </c>
      <c r="D3310" s="5" t="str">
        <f>IF(A3310="",D3309,VLOOKUP(A3310,Лист2!B:C,2,0))</f>
        <v xml:space="preserve"> Muricauda ruestringensis (strain DSM 13258 / LMG 19739 / B1).</v>
      </c>
      <c r="E3310" s="5" t="str">
        <f>IF(A3310="",E3309,VLOOKUP(A3310,Лист6!A:B,2,0))</f>
        <v>Bacteria</v>
      </c>
      <c r="F3310" s="5" t="str">
        <f>IF(A3310="",F3309,VLOOKUP(A3310,Лист6!A:C,3,0))</f>
        <v xml:space="preserve"> Bacteroidetes</v>
      </c>
      <c r="G3310" s="5" t="str">
        <f>IF(A3310="",G3309,VLOOKUP(A3310,Лист6!A:D,4,0))</f>
        <v xml:space="preserve"> Flavobacteriia</v>
      </c>
      <c r="H3310" s="5">
        <f>IF(A3310="",H3309,VLOOKUP(A3310,Лист1!B:C,2,0))</f>
        <v>455</v>
      </c>
      <c r="CI3310" s="5" t="str">
        <f>VLOOKUP(A3310,Лист2!B:C,2,0)</f>
        <v xml:space="preserve"> Muricauda ruestringensis (strain DSM 13258 / LMG 19739 / B1).</v>
      </c>
    </row>
    <row r="3311" spans="1:87">
      <c r="A3311" s="7"/>
      <c r="B3311" s="8" t="s">
        <v>52</v>
      </c>
      <c r="C3311" s="9">
        <v>1</v>
      </c>
      <c r="D3311" s="5" t="str">
        <f>IF(A3311="",D3310,VLOOKUP(A3311,Лист2!B:C,2,0))</f>
        <v xml:space="preserve"> Muricauda ruestringensis (strain DSM 13258 / LMG 19739 / B1).</v>
      </c>
      <c r="E3311" s="5" t="str">
        <f>IF(A3311="",E3310,VLOOKUP(A3311,Лист6!A:B,2,0))</f>
        <v>Bacteria</v>
      </c>
      <c r="F3311" s="5" t="str">
        <f>IF(A3311="",F3310,VLOOKUP(A3311,Лист6!A:C,3,0))</f>
        <v xml:space="preserve"> Bacteroidetes</v>
      </c>
      <c r="G3311" s="5" t="str">
        <f>IF(A3311="",G3310,VLOOKUP(A3311,Лист6!A:D,4,0))</f>
        <v xml:space="preserve"> Flavobacteriia</v>
      </c>
      <c r="H3311" s="5">
        <f>IF(A3311="",H3310,VLOOKUP(A3311,Лист1!B:C,2,0))</f>
        <v>455</v>
      </c>
      <c r="CI3311" s="5" t="e">
        <f>VLOOKUP(A3311,Лист2!B:C,2,0)</f>
        <v>#N/A</v>
      </c>
    </row>
    <row r="3312" spans="1:87">
      <c r="A3312" s="2" t="s">
        <v>4745</v>
      </c>
      <c r="B3312" s="2" t="s">
        <v>10</v>
      </c>
      <c r="C3312" s="6">
        <v>1</v>
      </c>
      <c r="D3312" s="5" t="str">
        <f>IF(A3312="",D3311,VLOOKUP(A3312,Лист2!B:C,2,0))</f>
        <v xml:space="preserve"> Muricauda ruestringensis (strain DSM 13258 / LMG 19739 / B1).</v>
      </c>
      <c r="E3312" s="5" t="str">
        <f>IF(A3312="",E3311,VLOOKUP(A3312,Лист6!A:B,2,0))</f>
        <v>Bacteria</v>
      </c>
      <c r="F3312" s="5" t="str">
        <f>IF(A3312="",F3311,VLOOKUP(A3312,Лист6!A:C,3,0))</f>
        <v xml:space="preserve"> Bacteroidetes</v>
      </c>
      <c r="G3312" s="5" t="str">
        <f>IF(A3312="",G3311,VLOOKUP(A3312,Лист6!A:D,4,0))</f>
        <v xml:space="preserve"> Flavobacteriia</v>
      </c>
      <c r="H3312" s="5">
        <f>IF(A3312="",H3311,VLOOKUP(A3312,Лист1!B:C,2,0))</f>
        <v>330</v>
      </c>
      <c r="CI3312" s="5" t="str">
        <f>VLOOKUP(A3312,Лист2!B:C,2,0)</f>
        <v xml:space="preserve"> Muricauda ruestringensis (strain DSM 13258 / LMG 19739 / B1).</v>
      </c>
    </row>
    <row r="3313" spans="1:87">
      <c r="A3313" s="2" t="s">
        <v>4747</v>
      </c>
      <c r="B3313" s="2" t="s">
        <v>10</v>
      </c>
      <c r="C3313" s="6">
        <v>1</v>
      </c>
      <c r="D3313" s="5" t="str">
        <f>IF(A3313="",D3312,VLOOKUP(A3313,Лист2!B:C,2,0))</f>
        <v xml:space="preserve"> Muricauda ruestringensis (strain DSM 13258 / LMG 19739 / B1).</v>
      </c>
      <c r="E3313" s="5" t="str">
        <f>IF(A3313="",E3312,VLOOKUP(A3313,Лист6!A:B,2,0))</f>
        <v>Bacteria</v>
      </c>
      <c r="F3313" s="5" t="str">
        <f>IF(A3313="",F3312,VLOOKUP(A3313,Лист6!A:C,3,0))</f>
        <v xml:space="preserve"> Bacteroidetes</v>
      </c>
      <c r="G3313" s="5" t="str">
        <f>IF(A3313="",G3312,VLOOKUP(A3313,Лист6!A:D,4,0))</f>
        <v xml:space="preserve"> Flavobacteriia</v>
      </c>
      <c r="H3313" s="5">
        <f>IF(A3313="",H3312,VLOOKUP(A3313,Лист1!B:C,2,0))</f>
        <v>1135</v>
      </c>
      <c r="CI3313" s="5" t="str">
        <f>VLOOKUP(A3313,Лист2!B:C,2,0)</f>
        <v xml:space="preserve"> Muricauda ruestringensis (strain DSM 13258 / LMG 19739 / B1).</v>
      </c>
    </row>
    <row r="3314" spans="1:87">
      <c r="A3314" s="7"/>
      <c r="B3314" s="8" t="s">
        <v>774</v>
      </c>
      <c r="C3314" s="9">
        <v>2</v>
      </c>
      <c r="D3314" s="5" t="str">
        <f>IF(A3314="",D3313,VLOOKUP(A3314,Лист2!B:C,2,0))</f>
        <v xml:space="preserve"> Muricauda ruestringensis (strain DSM 13258 / LMG 19739 / B1).</v>
      </c>
      <c r="E3314" s="5" t="str">
        <f>IF(A3314="",E3313,VLOOKUP(A3314,Лист6!A:B,2,0))</f>
        <v>Bacteria</v>
      </c>
      <c r="F3314" s="5" t="str">
        <f>IF(A3314="",F3313,VLOOKUP(A3314,Лист6!A:C,3,0))</f>
        <v xml:space="preserve"> Bacteroidetes</v>
      </c>
      <c r="G3314" s="5" t="str">
        <f>IF(A3314="",G3313,VLOOKUP(A3314,Лист6!A:D,4,0))</f>
        <v xml:space="preserve"> Flavobacteriia</v>
      </c>
      <c r="H3314" s="5">
        <f>IF(A3314="",H3313,VLOOKUP(A3314,Лист1!B:C,2,0))</f>
        <v>1135</v>
      </c>
      <c r="CI3314" s="5" t="e">
        <f>VLOOKUP(A3314,Лист2!B:C,2,0)</f>
        <v>#N/A</v>
      </c>
    </row>
    <row r="3315" spans="1:87">
      <c r="A3315" s="2" t="s">
        <v>4749</v>
      </c>
      <c r="B3315" s="2" t="s">
        <v>10</v>
      </c>
      <c r="C3315" s="6">
        <v>1</v>
      </c>
      <c r="D3315" s="5" t="str">
        <f>IF(A3315="",D3314,VLOOKUP(A3315,Лист2!B:C,2,0))</f>
        <v xml:space="preserve"> Muricauda ruestringensis (strain DSM 13258 / LMG 19739 / B1).</v>
      </c>
      <c r="E3315" s="5" t="str">
        <f>IF(A3315="",E3314,VLOOKUP(A3315,Лист6!A:B,2,0))</f>
        <v>Bacteria</v>
      </c>
      <c r="F3315" s="5" t="str">
        <f>IF(A3315="",F3314,VLOOKUP(A3315,Лист6!A:C,3,0))</f>
        <v xml:space="preserve"> Bacteroidetes</v>
      </c>
      <c r="G3315" s="5" t="str">
        <f>IF(A3315="",G3314,VLOOKUP(A3315,Лист6!A:D,4,0))</f>
        <v xml:space="preserve"> Flavobacteriia</v>
      </c>
      <c r="H3315" s="5">
        <f>IF(A3315="",H3314,VLOOKUP(A3315,Лист1!B:C,2,0))</f>
        <v>154</v>
      </c>
      <c r="CI3315" s="5" t="str">
        <f>VLOOKUP(A3315,Лист2!B:C,2,0)</f>
        <v xml:space="preserve"> Muricauda ruestringensis (strain DSM 13258 / LMG 19739 / B1).</v>
      </c>
    </row>
    <row r="3316" spans="1:87">
      <c r="A3316" s="2" t="s">
        <v>4751</v>
      </c>
      <c r="B3316" s="2" t="s">
        <v>10</v>
      </c>
      <c r="C3316" s="6">
        <v>1</v>
      </c>
      <c r="D3316" s="5" t="str">
        <f>IF(A3316="",D3315,VLOOKUP(A3316,Лист2!B:C,2,0))</f>
        <v xml:space="preserve"> Muricauda ruestringensis (strain DSM 13258 / LMG 19739 / B1).</v>
      </c>
      <c r="E3316" s="5" t="str">
        <f>IF(A3316="",E3315,VLOOKUP(A3316,Лист6!A:B,2,0))</f>
        <v>Bacteria</v>
      </c>
      <c r="F3316" s="5" t="str">
        <f>IF(A3316="",F3315,VLOOKUP(A3316,Лист6!A:C,3,0))</f>
        <v xml:space="preserve"> Bacteroidetes</v>
      </c>
      <c r="G3316" s="5" t="str">
        <f>IF(A3316="",G3315,VLOOKUP(A3316,Лист6!A:D,4,0))</f>
        <v xml:space="preserve"> Flavobacteriia</v>
      </c>
      <c r="H3316" s="5">
        <f>IF(A3316="",H3315,VLOOKUP(A3316,Лист1!B:C,2,0))</f>
        <v>479</v>
      </c>
      <c r="CI3316" s="5" t="str">
        <f>VLOOKUP(A3316,Лист2!B:C,2,0)</f>
        <v xml:space="preserve"> Muricauda ruestringensis (strain DSM 13258 / LMG 19739 / B1).</v>
      </c>
    </row>
    <row r="3317" spans="1:87">
      <c r="A3317" s="7"/>
      <c r="B3317" s="8" t="s">
        <v>16</v>
      </c>
      <c r="C3317" s="9">
        <v>1</v>
      </c>
      <c r="D3317" s="5" t="str">
        <f>IF(A3317="",D3316,VLOOKUP(A3317,Лист2!B:C,2,0))</f>
        <v xml:space="preserve"> Muricauda ruestringensis (strain DSM 13258 / LMG 19739 / B1).</v>
      </c>
      <c r="E3317" s="5" t="str">
        <f>IF(A3317="",E3316,VLOOKUP(A3317,Лист6!A:B,2,0))</f>
        <v>Bacteria</v>
      </c>
      <c r="F3317" s="5" t="str">
        <f>IF(A3317="",F3316,VLOOKUP(A3317,Лист6!A:C,3,0))</f>
        <v xml:space="preserve"> Bacteroidetes</v>
      </c>
      <c r="G3317" s="5" t="str">
        <f>IF(A3317="",G3316,VLOOKUP(A3317,Лист6!A:D,4,0))</f>
        <v xml:space="preserve"> Flavobacteriia</v>
      </c>
      <c r="H3317" s="5">
        <f>IF(A3317="",H3316,VLOOKUP(A3317,Лист1!B:C,2,0))</f>
        <v>479</v>
      </c>
      <c r="CI3317" s="5" t="e">
        <f>VLOOKUP(A3317,Лист2!B:C,2,0)</f>
        <v>#N/A</v>
      </c>
    </row>
    <row r="3318" spans="1:87">
      <c r="A3318" s="2" t="s">
        <v>4753</v>
      </c>
      <c r="B3318" s="2" t="s">
        <v>10</v>
      </c>
      <c r="C3318" s="6">
        <v>1</v>
      </c>
      <c r="D3318" s="5" t="str">
        <f>IF(A3318="",D3317,VLOOKUP(A3318,Лист2!B:C,2,0))</f>
        <v xml:space="preserve"> Myceliophthora thermophila (strain ATCC 42464 / BCRC 31852 / DSM 1799) (Sporotrichum thermophile).</v>
      </c>
      <c r="E3318" s="5" t="str">
        <f>IF(A3318="",E3317,VLOOKUP(A3318,Лист6!A:B,2,0))</f>
        <v>Eukaryota</v>
      </c>
      <c r="F3318" s="5" t="str">
        <f>IF(A3318="",F3317,VLOOKUP(A3318,Лист6!A:C,3,0))</f>
        <v xml:space="preserve"> Fungi</v>
      </c>
      <c r="G3318" s="5" t="str">
        <f>IF(A3318="",G3317,VLOOKUP(A3318,Лист6!A:D,4,0))</f>
        <v xml:space="preserve"> Dikarya</v>
      </c>
      <c r="H3318" s="5">
        <f>IF(A3318="",H3317,VLOOKUP(A3318,Лист1!B:C,2,0))</f>
        <v>108</v>
      </c>
      <c r="CI3318" s="5" t="str">
        <f>VLOOKUP(A3318,Лист2!B:C,2,0)</f>
        <v xml:space="preserve"> Myceliophthora thermophila (strain ATCC 42464 / BCRC 31852 / DSM 1799) (Sporotrichum thermophile).</v>
      </c>
    </row>
    <row r="3319" spans="1:87">
      <c r="A3319" s="2" t="s">
        <v>4755</v>
      </c>
      <c r="B3319" s="2" t="s">
        <v>10</v>
      </c>
      <c r="C3319" s="6">
        <v>1</v>
      </c>
      <c r="D3319" s="5" t="str">
        <f>IF(A3319="",D3318,VLOOKUP(A3319,Лист2!B:C,2,0))</f>
        <v xml:space="preserve"> Thielavia terrestris (strain ATCC 38088 / NRRL 8126) (Acremonium alabamense).</v>
      </c>
      <c r="E3319" s="5" t="str">
        <f>IF(A3319="",E3318,VLOOKUP(A3319,Лист6!A:B,2,0))</f>
        <v>Eukaryota</v>
      </c>
      <c r="F3319" s="5" t="str">
        <f>IF(A3319="",F3318,VLOOKUP(A3319,Лист6!A:C,3,0))</f>
        <v xml:space="preserve"> Fungi</v>
      </c>
      <c r="G3319" s="5" t="str">
        <f>IF(A3319="",G3318,VLOOKUP(A3319,Лист6!A:D,4,0))</f>
        <v xml:space="preserve"> Dikarya</v>
      </c>
      <c r="H3319" s="5">
        <f>IF(A3319="",H3318,VLOOKUP(A3319,Лист1!B:C,2,0))</f>
        <v>108</v>
      </c>
      <c r="CI3319" s="5" t="str">
        <f>VLOOKUP(A3319,Лист2!B:C,2,0)</f>
        <v xml:space="preserve"> Thielavia terrestris (strain ATCC 38088 / NRRL 8126) (Acremonium alabamense).</v>
      </c>
    </row>
    <row r="3320" spans="1:87">
      <c r="A3320" s="2" t="s">
        <v>4757</v>
      </c>
      <c r="B3320" s="2" t="s">
        <v>10</v>
      </c>
      <c r="C3320" s="6">
        <v>1</v>
      </c>
      <c r="D3320" s="5" t="str">
        <f>IF(A3320="",D3319,VLOOKUP(A3320,Лист2!B:C,2,0))</f>
        <v xml:space="preserve"> Bacillus coagulans 36D1.</v>
      </c>
      <c r="E3320" s="5" t="str">
        <f>IF(A3320="",E3319,VLOOKUP(A3320,Лист6!A:B,2,0))</f>
        <v>Bacteria</v>
      </c>
      <c r="F3320" s="5" t="str">
        <f>IF(A3320="",F3319,VLOOKUP(A3320,Лист6!A:C,3,0))</f>
        <v xml:space="preserve"> Firmicutes</v>
      </c>
      <c r="G3320" s="5" t="str">
        <f>IF(A3320="",G3319,VLOOKUP(A3320,Лист6!A:D,4,0))</f>
        <v xml:space="preserve"> Bacilli</v>
      </c>
      <c r="H3320" s="5">
        <f>IF(A3320="",H3319,VLOOKUP(A3320,Лист1!B:C,2,0))</f>
        <v>357</v>
      </c>
      <c r="CI3320" s="5" t="str">
        <f>VLOOKUP(A3320,Лист2!B:C,2,0)</f>
        <v xml:space="preserve"> Bacillus coagulans 36D1.</v>
      </c>
    </row>
    <row r="3321" spans="1:87">
      <c r="A3321" s="7"/>
      <c r="B3321" s="8" t="s">
        <v>76</v>
      </c>
      <c r="C3321" s="9">
        <v>1</v>
      </c>
      <c r="D3321" s="5" t="str">
        <f>IF(A3321="",D3320,VLOOKUP(A3321,Лист2!B:C,2,0))</f>
        <v xml:space="preserve"> Bacillus coagulans 36D1.</v>
      </c>
      <c r="E3321" s="5" t="str">
        <f>IF(A3321="",E3320,VLOOKUP(A3321,Лист6!A:B,2,0))</f>
        <v>Bacteria</v>
      </c>
      <c r="F3321" s="5" t="str">
        <f>IF(A3321="",F3320,VLOOKUP(A3321,Лист6!A:C,3,0))</f>
        <v xml:space="preserve"> Firmicutes</v>
      </c>
      <c r="G3321" s="5" t="str">
        <f>IF(A3321="",G3320,VLOOKUP(A3321,Лист6!A:D,4,0))</f>
        <v xml:space="preserve"> Bacilli</v>
      </c>
      <c r="H3321" s="5">
        <f>IF(A3321="",H3320,VLOOKUP(A3321,Лист1!B:C,2,0))</f>
        <v>357</v>
      </c>
      <c r="CI3321" s="5" t="e">
        <f>VLOOKUP(A3321,Лист2!B:C,2,0)</f>
        <v>#N/A</v>
      </c>
    </row>
    <row r="3322" spans="1:87">
      <c r="A3322" s="7"/>
      <c r="B3322" s="8" t="s">
        <v>78</v>
      </c>
      <c r="C3322" s="9">
        <v>1</v>
      </c>
      <c r="D3322" s="5" t="str">
        <f>IF(A3322="",D3321,VLOOKUP(A3322,Лист2!B:C,2,0))</f>
        <v xml:space="preserve"> Bacillus coagulans 36D1.</v>
      </c>
      <c r="E3322" s="5" t="str">
        <f>IF(A3322="",E3321,VLOOKUP(A3322,Лист6!A:B,2,0))</f>
        <v>Bacteria</v>
      </c>
      <c r="F3322" s="5" t="str">
        <f>IF(A3322="",F3321,VLOOKUP(A3322,Лист6!A:C,3,0))</f>
        <v xml:space="preserve"> Firmicutes</v>
      </c>
      <c r="G3322" s="5" t="str">
        <f>IF(A3322="",G3321,VLOOKUP(A3322,Лист6!A:D,4,0))</f>
        <v xml:space="preserve"> Bacilli</v>
      </c>
      <c r="H3322" s="5">
        <f>IF(A3322="",H3321,VLOOKUP(A3322,Лист1!B:C,2,0))</f>
        <v>357</v>
      </c>
      <c r="CI3322" s="5" t="e">
        <f>VLOOKUP(A3322,Лист2!B:C,2,0)</f>
        <v>#N/A</v>
      </c>
    </row>
    <row r="3323" spans="1:87">
      <c r="A3323" s="2" t="s">
        <v>4759</v>
      </c>
      <c r="B3323" s="2" t="s">
        <v>10</v>
      </c>
      <c r="C3323" s="6">
        <v>1</v>
      </c>
      <c r="D3323" s="5" t="str">
        <f>IF(A3323="",D3322,VLOOKUP(A3323,Лист2!B:C,2,0))</f>
        <v xml:space="preserve"> Verticillium dahliae (strain VdLs.17 / ATCC MYA-4575 / FGSC 10137) (Verticillium wilt).</v>
      </c>
      <c r="E3323" s="5" t="str">
        <f>IF(A3323="",E3322,VLOOKUP(A3323,Лист6!A:B,2,0))</f>
        <v>Eukaryota</v>
      </c>
      <c r="F3323" s="5" t="str">
        <f>IF(A3323="",F3322,VLOOKUP(A3323,Лист6!A:C,3,0))</f>
        <v xml:space="preserve"> Fungi</v>
      </c>
      <c r="G3323" s="5" t="str">
        <f>IF(A3323="",G3322,VLOOKUP(A3323,Лист6!A:D,4,0))</f>
        <v xml:space="preserve"> Dikarya</v>
      </c>
      <c r="H3323" s="5">
        <f>IF(A3323="",H3322,VLOOKUP(A3323,Лист1!B:C,2,0))</f>
        <v>106</v>
      </c>
      <c r="CI3323" s="5" t="str">
        <f>VLOOKUP(A3323,Лист2!B:C,2,0)</f>
        <v xml:space="preserve"> Verticillium dahliae (strain VdLs.17 / ATCC MYA-4575 / FGSC 10137) (Verticillium wilt).</v>
      </c>
    </row>
    <row r="3324" spans="1:87">
      <c r="A3324" s="2" t="s">
        <v>4761</v>
      </c>
      <c r="B3324" s="2" t="s">
        <v>10</v>
      </c>
      <c r="C3324" s="6">
        <v>1</v>
      </c>
      <c r="D3324" s="5" t="str">
        <f>IF(A3324="",D3323,VLOOKUP(A3324,Лист2!B:C,2,0))</f>
        <v xml:space="preserve"> Botryotinia fuckeliana (strain T4) (Noble rot fungus) (Botrytis cinerea).</v>
      </c>
      <c r="E3324" s="5" t="str">
        <f>IF(A3324="",E3323,VLOOKUP(A3324,Лист6!A:B,2,0))</f>
        <v>Eukaryota</v>
      </c>
      <c r="F3324" s="5" t="str">
        <f>IF(A3324="",F3323,VLOOKUP(A3324,Лист6!A:C,3,0))</f>
        <v xml:space="preserve"> Fungi</v>
      </c>
      <c r="G3324" s="5" t="str">
        <f>IF(A3324="",G3323,VLOOKUP(A3324,Лист6!A:D,4,0))</f>
        <v xml:space="preserve"> Dikarya</v>
      </c>
      <c r="H3324" s="5">
        <f>IF(A3324="",H3323,VLOOKUP(A3324,Лист1!B:C,2,0))</f>
        <v>108</v>
      </c>
      <c r="CI3324" s="5" t="str">
        <f>VLOOKUP(A3324,Лист2!B:C,2,0)</f>
        <v xml:space="preserve"> Botryotinia fuckeliana (strain T4) (Noble rot fungus) (Botrytis cinerea).</v>
      </c>
    </row>
    <row r="3325" spans="1:87">
      <c r="A3325" s="2" t="s">
        <v>4763</v>
      </c>
      <c r="B3325" s="2" t="s">
        <v>10</v>
      </c>
      <c r="C3325" s="6">
        <v>1</v>
      </c>
      <c r="D3325" s="5" t="str">
        <f>IF(A3325="",D3324,VLOOKUP(A3325,Лист2!B:C,2,0))</f>
        <v xml:space="preserve"> Flavobacterium branchiophilum (strain FL-15).</v>
      </c>
      <c r="E3325" s="5" t="str">
        <f>IF(A3325="",E3324,VLOOKUP(A3325,Лист6!A:B,2,0))</f>
        <v>Bacteria</v>
      </c>
      <c r="F3325" s="5" t="str">
        <f>IF(A3325="",F3324,VLOOKUP(A3325,Лист6!A:C,3,0))</f>
        <v xml:space="preserve"> Bacteroidetes</v>
      </c>
      <c r="G3325" s="5" t="str">
        <f>IF(A3325="",G3324,VLOOKUP(A3325,Лист6!A:D,4,0))</f>
        <v xml:space="preserve"> Flavobacteriia</v>
      </c>
      <c r="H3325" s="5">
        <f>IF(A3325="",H3324,VLOOKUP(A3325,Лист1!B:C,2,0))</f>
        <v>340</v>
      </c>
      <c r="CI3325" s="5" t="str">
        <f>VLOOKUP(A3325,Лист2!B:C,2,0)</f>
        <v xml:space="preserve"> Flavobacterium branchiophilum (strain FL-15).</v>
      </c>
    </row>
    <row r="3326" spans="1:87">
      <c r="A3326" s="7"/>
      <c r="B3326" s="8" t="s">
        <v>28</v>
      </c>
      <c r="C3326" s="9">
        <v>1</v>
      </c>
      <c r="D3326" s="5" t="str">
        <f>IF(A3326="",D3325,VLOOKUP(A3326,Лист2!B:C,2,0))</f>
        <v xml:space="preserve"> Flavobacterium branchiophilum (strain FL-15).</v>
      </c>
      <c r="E3326" s="5" t="str">
        <f>IF(A3326="",E3325,VLOOKUP(A3326,Лист6!A:B,2,0))</f>
        <v>Bacteria</v>
      </c>
      <c r="F3326" s="5" t="str">
        <f>IF(A3326="",F3325,VLOOKUP(A3326,Лист6!A:C,3,0))</f>
        <v xml:space="preserve"> Bacteroidetes</v>
      </c>
      <c r="G3326" s="5" t="str">
        <f>IF(A3326="",G3325,VLOOKUP(A3326,Лист6!A:D,4,0))</f>
        <v xml:space="preserve"> Flavobacteriia</v>
      </c>
      <c r="H3326" s="5">
        <f>IF(A3326="",H3325,VLOOKUP(A3326,Лист1!B:C,2,0))</f>
        <v>340</v>
      </c>
      <c r="CI3326" s="5" t="e">
        <f>VLOOKUP(A3326,Лист2!B:C,2,0)</f>
        <v>#N/A</v>
      </c>
    </row>
    <row r="3327" spans="1:87">
      <c r="A3327" s="2" t="s">
        <v>4765</v>
      </c>
      <c r="B3327" s="2" t="s">
        <v>10</v>
      </c>
      <c r="C3327" s="6">
        <v>1</v>
      </c>
      <c r="D3327" s="5" t="str">
        <f>IF(A3327="",D3326,VLOOKUP(A3327,Лист2!B:C,2,0))</f>
        <v xml:space="preserve"> Flavobacterium branchiophilum (strain FL-15).</v>
      </c>
      <c r="E3327" s="5" t="str">
        <f>IF(A3327="",E3326,VLOOKUP(A3327,Лист6!A:B,2,0))</f>
        <v>Bacteria</v>
      </c>
      <c r="F3327" s="5" t="str">
        <f>IF(A3327="",F3326,VLOOKUP(A3327,Лист6!A:C,3,0))</f>
        <v xml:space="preserve"> Bacteroidetes</v>
      </c>
      <c r="G3327" s="5" t="str">
        <f>IF(A3327="",G3326,VLOOKUP(A3327,Лист6!A:D,4,0))</f>
        <v xml:space="preserve"> Flavobacteriia</v>
      </c>
      <c r="H3327" s="5">
        <f>IF(A3327="",H3326,VLOOKUP(A3327,Лист1!B:C,2,0))</f>
        <v>131</v>
      </c>
      <c r="CI3327" s="5" t="str">
        <f>VLOOKUP(A3327,Лист2!B:C,2,0)</f>
        <v xml:space="preserve"> Flavobacterium branchiophilum (strain FL-15).</v>
      </c>
    </row>
    <row r="3328" spans="1:87">
      <c r="A3328" s="2" t="s">
        <v>4767</v>
      </c>
      <c r="B3328" s="2" t="s">
        <v>10</v>
      </c>
      <c r="C3328" s="6">
        <v>1</v>
      </c>
      <c r="D3328" s="5" t="str">
        <f>IF(A3328="",D3327,VLOOKUP(A3328,Лист2!B:C,2,0))</f>
        <v xml:space="preserve"> Flavobacterium branchiophilum (strain FL-15).</v>
      </c>
      <c r="E3328" s="5" t="str">
        <f>IF(A3328="",E3327,VLOOKUP(A3328,Лист6!A:B,2,0))</f>
        <v>Bacteria</v>
      </c>
      <c r="F3328" s="5" t="str">
        <f>IF(A3328="",F3327,VLOOKUP(A3328,Лист6!A:C,3,0))</f>
        <v xml:space="preserve"> Bacteroidetes</v>
      </c>
      <c r="G3328" s="5" t="str">
        <f>IF(A3328="",G3327,VLOOKUP(A3328,Лист6!A:D,4,0))</f>
        <v xml:space="preserve"> Flavobacteriia</v>
      </c>
      <c r="H3328" s="5">
        <f>IF(A3328="",H3327,VLOOKUP(A3328,Лист1!B:C,2,0))</f>
        <v>442</v>
      </c>
      <c r="CI3328" s="5" t="str">
        <f>VLOOKUP(A3328,Лист2!B:C,2,0)</f>
        <v xml:space="preserve"> Flavobacterium branchiophilum (strain FL-15).</v>
      </c>
    </row>
    <row r="3329" spans="1:87">
      <c r="A3329" s="7"/>
      <c r="B3329" s="8" t="s">
        <v>52</v>
      </c>
      <c r="C3329" s="9">
        <v>1</v>
      </c>
      <c r="D3329" s="5" t="str">
        <f>IF(A3329="",D3328,VLOOKUP(A3329,Лист2!B:C,2,0))</f>
        <v xml:space="preserve"> Flavobacterium branchiophilum (strain FL-15).</v>
      </c>
      <c r="E3329" s="5" t="str">
        <f>IF(A3329="",E3328,VLOOKUP(A3329,Лист6!A:B,2,0))</f>
        <v>Bacteria</v>
      </c>
      <c r="F3329" s="5" t="str">
        <f>IF(A3329="",F3328,VLOOKUP(A3329,Лист6!A:C,3,0))</f>
        <v xml:space="preserve"> Bacteroidetes</v>
      </c>
      <c r="G3329" s="5" t="str">
        <f>IF(A3329="",G3328,VLOOKUP(A3329,Лист6!A:D,4,0))</f>
        <v xml:space="preserve"> Flavobacteriia</v>
      </c>
      <c r="H3329" s="5">
        <f>IF(A3329="",H3328,VLOOKUP(A3329,Лист1!B:C,2,0))</f>
        <v>442</v>
      </c>
      <c r="CI3329" s="5" t="e">
        <f>VLOOKUP(A3329,Лист2!B:C,2,0)</f>
        <v>#N/A</v>
      </c>
    </row>
    <row r="3330" spans="1:87">
      <c r="A3330" s="2" t="s">
        <v>4769</v>
      </c>
      <c r="B3330" s="2" t="s">
        <v>10</v>
      </c>
      <c r="C3330" s="6">
        <v>1</v>
      </c>
      <c r="D3330" s="5" t="str">
        <f>IF(A3330="",D3329,VLOOKUP(A3330,Лист2!B:C,2,0))</f>
        <v xml:space="preserve"> Spathaspora passalidarum (strain NRRL Y-27907 / 11-Y1).</v>
      </c>
      <c r="E3330" s="5" t="str">
        <f>IF(A3330="",E3329,VLOOKUP(A3330,Лист6!A:B,2,0))</f>
        <v>Eukaryota</v>
      </c>
      <c r="F3330" s="5" t="str">
        <f>IF(A3330="",F3329,VLOOKUP(A3330,Лист6!A:C,3,0))</f>
        <v xml:space="preserve"> Fungi</v>
      </c>
      <c r="G3330" s="5" t="str">
        <f>IF(A3330="",G3329,VLOOKUP(A3330,Лист6!A:D,4,0))</f>
        <v xml:space="preserve"> Dikarya</v>
      </c>
      <c r="H3330" s="5">
        <f>IF(A3330="",H3329,VLOOKUP(A3330,Лист1!B:C,2,0))</f>
        <v>110</v>
      </c>
      <c r="CI3330" s="5" t="str">
        <f>VLOOKUP(A3330,Лист2!B:C,2,0)</f>
        <v xml:space="preserve"> Spathaspora passalidarum (strain NRRL Y-27907 / 11-Y1).</v>
      </c>
    </row>
    <row r="3331" spans="1:87">
      <c r="A3331" s="2" t="s">
        <v>4771</v>
      </c>
      <c r="B3331" s="2" t="s">
        <v>10</v>
      </c>
      <c r="C3331" s="6">
        <v>1</v>
      </c>
      <c r="D3331" s="5" t="str">
        <f>IF(A3331="",D3330,VLOOKUP(A3331,Лист2!B:C,2,0))</f>
        <v xml:space="preserve"> Candida tenuis (strain ATCC 10573 / BCRC 21748 / CBS 615 / JCM 9827 / NBRC 10315 / NRRL Y-1498 / VKM Y-70) (Yeast).</v>
      </c>
      <c r="E3331" s="5" t="str">
        <f>IF(A3331="",E3330,VLOOKUP(A3331,Лист6!A:B,2,0))</f>
        <v>Eukaryota</v>
      </c>
      <c r="F3331" s="5" t="str">
        <f>IF(A3331="",F3330,VLOOKUP(A3331,Лист6!A:C,3,0))</f>
        <v xml:space="preserve"> Fungi</v>
      </c>
      <c r="G3331" s="5" t="str">
        <f>IF(A3331="",G3330,VLOOKUP(A3331,Лист6!A:D,4,0))</f>
        <v xml:space="preserve"> Dikarya</v>
      </c>
      <c r="H3331" s="5">
        <f>IF(A3331="",H3330,VLOOKUP(A3331,Лист1!B:C,2,0))</f>
        <v>110</v>
      </c>
      <c r="CI3331" s="5" t="str">
        <f>VLOOKUP(A3331,Лист2!B:C,2,0)</f>
        <v xml:space="preserve"> Candida tenuis (strain ATCC 10573 / BCRC 21748 / CBS 615 / JCM 9827 / NBRC 10315 / NRRL Y-1498 / VKM Y-70) (Yeast).</v>
      </c>
    </row>
    <row r="3332" spans="1:87">
      <c r="A3332" s="2" t="s">
        <v>4773</v>
      </c>
      <c r="B3332" s="2" t="s">
        <v>10</v>
      </c>
      <c r="C3332" s="6">
        <v>1</v>
      </c>
      <c r="D3332" s="5" t="str">
        <f>IF(A3332="",D3331,VLOOKUP(A3332,Лист2!B:C,2,0))</f>
        <v xml:space="preserve"> Cricetulus griseus (Chinese hamster) (Cricetulus barabensis griseus).</v>
      </c>
      <c r="E3332" s="5" t="str">
        <f>IF(A3332="",E3331,VLOOKUP(A3332,Лист6!A:B,2,0))</f>
        <v>Eukaryota</v>
      </c>
      <c r="F3332" s="5" t="str">
        <f>IF(A3332="",F3331,VLOOKUP(A3332,Лист6!A:C,3,0))</f>
        <v xml:space="preserve"> Metazoa</v>
      </c>
      <c r="G3332" s="5" t="str">
        <f>IF(A3332="",G3331,VLOOKUP(A3332,Лист6!A:D,4,0))</f>
        <v xml:space="preserve"> Chordata</v>
      </c>
      <c r="H3332" s="5">
        <f>IF(A3332="",H3331,VLOOKUP(A3332,Лист1!B:C,2,0))</f>
        <v>118</v>
      </c>
      <c r="CI3332" s="5" t="str">
        <f>VLOOKUP(A3332,Лист2!B:C,2,0)</f>
        <v xml:space="preserve"> Cricetulus griseus (Chinese hamster) (Cricetulus barabensis griseus).</v>
      </c>
    </row>
    <row r="3333" spans="1:87">
      <c r="A3333" s="2" t="s">
        <v>4775</v>
      </c>
      <c r="B3333" s="2" t="s">
        <v>10</v>
      </c>
      <c r="C3333" s="6">
        <v>1</v>
      </c>
      <c r="D3333" s="5" t="str">
        <f>IF(A3333="",D3332,VLOOKUP(A3333,Лист2!B:C,2,0))</f>
        <v xml:space="preserve"> Cricetulus griseus (Chinese hamster) (Cricetulus barabensis griseus).</v>
      </c>
      <c r="E3333" s="5" t="str">
        <f>IF(A3333="",E3332,VLOOKUP(A3333,Лист6!A:B,2,0))</f>
        <v>Eukaryota</v>
      </c>
      <c r="F3333" s="5" t="str">
        <f>IF(A3333="",F3332,VLOOKUP(A3333,Лист6!A:C,3,0))</f>
        <v xml:space="preserve"> Metazoa</v>
      </c>
      <c r="G3333" s="5" t="str">
        <f>IF(A3333="",G3332,VLOOKUP(A3333,Лист6!A:D,4,0))</f>
        <v xml:space="preserve"> Chordata</v>
      </c>
      <c r="H3333" s="5">
        <f>IF(A3333="",H3332,VLOOKUP(A3333,Лист1!B:C,2,0))</f>
        <v>105</v>
      </c>
      <c r="CI3333" s="5" t="str">
        <f>VLOOKUP(A3333,Лист2!B:C,2,0)</f>
        <v xml:space="preserve"> Cricetulus griseus (Chinese hamster) (Cricetulus barabensis griseus).</v>
      </c>
    </row>
    <row r="3334" spans="1:87">
      <c r="A3334" s="2" t="s">
        <v>4777</v>
      </c>
      <c r="B3334" s="2" t="s">
        <v>10</v>
      </c>
      <c r="C3334" s="6">
        <v>1</v>
      </c>
      <c r="D3334" s="5" t="str">
        <f>IF(A3334="",D3333,VLOOKUP(A3334,Лист2!B:C,2,0))</f>
        <v xml:space="preserve"> Cricetulus griseus (Chinese hamster) (Cricetulus barabensis griseus).</v>
      </c>
      <c r="E3334" s="5" t="str">
        <f>IF(A3334="",E3333,VLOOKUP(A3334,Лист6!A:B,2,0))</f>
        <v>Eukaryota</v>
      </c>
      <c r="F3334" s="5" t="str">
        <f>IF(A3334="",F3333,VLOOKUP(A3334,Лист6!A:C,3,0))</f>
        <v xml:space="preserve"> Metazoa</v>
      </c>
      <c r="G3334" s="5" t="str">
        <f>IF(A3334="",G3333,VLOOKUP(A3334,Лист6!A:D,4,0))</f>
        <v xml:space="preserve"> Chordata</v>
      </c>
      <c r="H3334" s="5">
        <f>IF(A3334="",H3333,VLOOKUP(A3334,Лист1!B:C,2,0))</f>
        <v>104</v>
      </c>
      <c r="CI3334" s="5" t="str">
        <f>VLOOKUP(A3334,Лист2!B:C,2,0)</f>
        <v xml:space="preserve"> Cricetulus griseus (Chinese hamster) (Cricetulus barabensis griseus).</v>
      </c>
    </row>
    <row r="3335" spans="1:87">
      <c r="A3335" s="2" t="s">
        <v>4779</v>
      </c>
      <c r="B3335" s="2" t="s">
        <v>10</v>
      </c>
      <c r="C3335" s="6">
        <v>1</v>
      </c>
      <c r="D3335" s="5" t="str">
        <f>IF(A3335="",D3334,VLOOKUP(A3335,Лист2!B:C,2,0))</f>
        <v xml:space="preserve"> Cordyceps militaris (strain CM01) (Caterpillar fungus).</v>
      </c>
      <c r="E3335" s="5" t="str">
        <f>IF(A3335="",E3334,VLOOKUP(A3335,Лист6!A:B,2,0))</f>
        <v>Eukaryota</v>
      </c>
      <c r="F3335" s="5" t="str">
        <f>IF(A3335="",F3334,VLOOKUP(A3335,Лист6!A:C,3,0))</f>
        <v xml:space="preserve"> Fungi</v>
      </c>
      <c r="G3335" s="5" t="str">
        <f>IF(A3335="",G3334,VLOOKUP(A3335,Лист6!A:D,4,0))</f>
        <v xml:space="preserve"> Dikarya</v>
      </c>
      <c r="H3335" s="5">
        <f>IF(A3335="",H3334,VLOOKUP(A3335,Лист1!B:C,2,0))</f>
        <v>106</v>
      </c>
      <c r="CI3335" s="5" t="str">
        <f>VLOOKUP(A3335,Лист2!B:C,2,0)</f>
        <v xml:space="preserve"> Cordyceps militaris (strain CM01) (Caterpillar fungus).</v>
      </c>
    </row>
    <row r="3336" spans="1:87">
      <c r="A3336" s="2" t="s">
        <v>4781</v>
      </c>
      <c r="B3336" s="2" t="s">
        <v>10</v>
      </c>
      <c r="C3336" s="6">
        <v>1</v>
      </c>
      <c r="D3336" s="5" t="str">
        <f>IF(A3336="",D3335,VLOOKUP(A3336,Лист2!B:C,2,0))</f>
        <v xml:space="preserve"> Gasterosteus aculeatus (Three-spined stickleback).</v>
      </c>
      <c r="E3336" s="5" t="str">
        <f>IF(A3336="",E3335,VLOOKUP(A3336,Лист6!A:B,2,0))</f>
        <v>Eukaryota</v>
      </c>
      <c r="F3336" s="5" t="str">
        <f>IF(A3336="",F3335,VLOOKUP(A3336,Лист6!A:C,3,0))</f>
        <v xml:space="preserve"> Metazoa</v>
      </c>
      <c r="G3336" s="5" t="str">
        <f>IF(A3336="",G3335,VLOOKUP(A3336,Лист6!A:D,4,0))</f>
        <v xml:space="preserve"> Chordata</v>
      </c>
      <c r="H3336" s="5">
        <f>IF(A3336="",H3335,VLOOKUP(A3336,Лист1!B:C,2,0))</f>
        <v>114</v>
      </c>
      <c r="CI3336" s="5" t="str">
        <f>VLOOKUP(A3336,Лист2!B:C,2,0)</f>
        <v xml:space="preserve"> Gasterosteus aculeatus (Three-spined stickleback).</v>
      </c>
    </row>
    <row r="3337" spans="1:87">
      <c r="A3337" s="2" t="s">
        <v>4783</v>
      </c>
      <c r="B3337" s="2" t="s">
        <v>10</v>
      </c>
      <c r="C3337" s="6">
        <v>1</v>
      </c>
      <c r="D3337" s="5" t="str">
        <f>IF(A3337="",D3336,VLOOKUP(A3337,Лист2!B:C,2,0))</f>
        <v xml:space="preserve"> Gasterosteus aculeatus (Three-spined stickleback).</v>
      </c>
      <c r="E3337" s="5" t="str">
        <f>IF(A3337="",E3336,VLOOKUP(A3337,Лист6!A:B,2,0))</f>
        <v>Eukaryota</v>
      </c>
      <c r="F3337" s="5" t="str">
        <f>IF(A3337="",F3336,VLOOKUP(A3337,Лист6!A:C,3,0))</f>
        <v xml:space="preserve"> Metazoa</v>
      </c>
      <c r="G3337" s="5" t="str">
        <f>IF(A3337="",G3336,VLOOKUP(A3337,Лист6!A:D,4,0))</f>
        <v xml:space="preserve"> Chordata</v>
      </c>
      <c r="H3337" s="5">
        <f>IF(A3337="",H3336,VLOOKUP(A3337,Лист1!B:C,2,0))</f>
        <v>104</v>
      </c>
      <c r="CI3337" s="5" t="str">
        <f>VLOOKUP(A3337,Лист2!B:C,2,0)</f>
        <v xml:space="preserve"> Gasterosteus aculeatus (Three-spined stickleback).</v>
      </c>
    </row>
    <row r="3338" spans="1:87">
      <c r="A3338" s="2" t="s">
        <v>4785</v>
      </c>
      <c r="B3338" s="2" t="s">
        <v>10</v>
      </c>
      <c r="C3338" s="6">
        <v>1</v>
      </c>
      <c r="D3338" s="5" t="str">
        <f>IF(A3338="",D3337,VLOOKUP(A3338,Лист2!B:C,2,0))</f>
        <v xml:space="preserve"> Gorilla gorilla gorilla (Western lowland gorilla).</v>
      </c>
      <c r="E3338" s="5" t="str">
        <f>IF(A3338="",E3337,VLOOKUP(A3338,Лист6!A:B,2,0))</f>
        <v>Eukaryota</v>
      </c>
      <c r="F3338" s="5" t="str">
        <f>IF(A3338="",F3337,VLOOKUP(A3338,Лист6!A:C,3,0))</f>
        <v xml:space="preserve"> Metazoa</v>
      </c>
      <c r="G3338" s="5" t="str">
        <f>IF(A3338="",G3337,VLOOKUP(A3338,Лист6!A:D,4,0))</f>
        <v xml:space="preserve"> Chordata</v>
      </c>
      <c r="H3338" s="5">
        <f>IF(A3338="",H3337,VLOOKUP(A3338,Лист1!B:C,2,0))</f>
        <v>105</v>
      </c>
      <c r="CI3338" s="5" t="str">
        <f>VLOOKUP(A3338,Лист2!B:C,2,0)</f>
        <v xml:space="preserve"> Gorilla gorilla gorilla (Western lowland gorilla).</v>
      </c>
    </row>
    <row r="3339" spans="1:87">
      <c r="A3339" s="2" t="s">
        <v>4787</v>
      </c>
      <c r="B3339" s="2" t="s">
        <v>10</v>
      </c>
      <c r="C3339" s="6">
        <v>1</v>
      </c>
      <c r="D3339" s="5" t="str">
        <f>IF(A3339="",D3338,VLOOKUP(A3339,Лист2!B:C,2,0))</f>
        <v xml:space="preserve"> Gorilla gorilla gorilla (Western lowland gorilla).</v>
      </c>
      <c r="E3339" s="5" t="str">
        <f>IF(A3339="",E3338,VLOOKUP(A3339,Лист6!A:B,2,0))</f>
        <v>Eukaryota</v>
      </c>
      <c r="F3339" s="5" t="str">
        <f>IF(A3339="",F3338,VLOOKUP(A3339,Лист6!A:C,3,0))</f>
        <v xml:space="preserve"> Metazoa</v>
      </c>
      <c r="G3339" s="5" t="str">
        <f>IF(A3339="",G3338,VLOOKUP(A3339,Лист6!A:D,4,0))</f>
        <v xml:space="preserve"> Chordata</v>
      </c>
      <c r="H3339" s="5">
        <f>IF(A3339="",H3338,VLOOKUP(A3339,Лист1!B:C,2,0))</f>
        <v>105</v>
      </c>
      <c r="CI3339" s="5" t="str">
        <f>VLOOKUP(A3339,Лист2!B:C,2,0)</f>
        <v xml:space="preserve"> Gorilla gorilla gorilla (Western lowland gorilla).</v>
      </c>
    </row>
    <row r="3340" spans="1:87">
      <c r="A3340" s="2" t="s">
        <v>4789</v>
      </c>
      <c r="B3340" s="2" t="s">
        <v>10</v>
      </c>
      <c r="C3340" s="6">
        <v>1</v>
      </c>
      <c r="D3340" s="5" t="str">
        <f>IF(A3340="",D3339,VLOOKUP(A3340,Лист2!B:C,2,0))</f>
        <v xml:space="preserve"> Gorilla gorilla gorilla (Western lowland gorilla).</v>
      </c>
      <c r="E3340" s="5" t="str">
        <f>IF(A3340="",E3339,VLOOKUP(A3340,Лист6!A:B,2,0))</f>
        <v>Eukaryota</v>
      </c>
      <c r="F3340" s="5" t="str">
        <f>IF(A3340="",F3339,VLOOKUP(A3340,Лист6!A:C,3,0))</f>
        <v xml:space="preserve"> Metazoa</v>
      </c>
      <c r="G3340" s="5" t="str">
        <f>IF(A3340="",G3339,VLOOKUP(A3340,Лист6!A:D,4,0))</f>
        <v xml:space="preserve"> Chordata</v>
      </c>
      <c r="H3340" s="5">
        <f>IF(A3340="",H3339,VLOOKUP(A3340,Лист1!B:C,2,0))</f>
        <v>100</v>
      </c>
      <c r="CI3340" s="5" t="str">
        <f>VLOOKUP(A3340,Лист2!B:C,2,0)</f>
        <v xml:space="preserve"> Gorilla gorilla gorilla (Western lowland gorilla).</v>
      </c>
    </row>
    <row r="3341" spans="1:87">
      <c r="A3341" s="2" t="s">
        <v>4791</v>
      </c>
      <c r="B3341" s="2" t="s">
        <v>10</v>
      </c>
      <c r="C3341" s="6">
        <v>1</v>
      </c>
      <c r="D3341" s="5" t="str">
        <f>IF(A3341="",D3340,VLOOKUP(A3341,Лист2!B:C,2,0))</f>
        <v xml:space="preserve"> Gorilla gorilla gorilla (Western lowland gorilla).</v>
      </c>
      <c r="E3341" s="5" t="str">
        <f>IF(A3341="",E3340,VLOOKUP(A3341,Лист6!A:B,2,0))</f>
        <v>Eukaryota</v>
      </c>
      <c r="F3341" s="5" t="str">
        <f>IF(A3341="",F3340,VLOOKUP(A3341,Лист6!A:C,3,0))</f>
        <v xml:space="preserve"> Metazoa</v>
      </c>
      <c r="G3341" s="5" t="str">
        <f>IF(A3341="",G3340,VLOOKUP(A3341,Лист6!A:D,4,0))</f>
        <v xml:space="preserve"> Chordata</v>
      </c>
      <c r="H3341" s="5">
        <f>IF(A3341="",H3340,VLOOKUP(A3341,Лист1!B:C,2,0))</f>
        <v>104</v>
      </c>
      <c r="CI3341" s="5" t="str">
        <f>VLOOKUP(A3341,Лист2!B:C,2,0)</f>
        <v xml:space="preserve"> Gorilla gorilla gorilla (Western lowland gorilla).</v>
      </c>
    </row>
    <row r="3342" spans="1:87">
      <c r="A3342" s="2" t="s">
        <v>4793</v>
      </c>
      <c r="B3342" s="2" t="s">
        <v>10</v>
      </c>
      <c r="C3342" s="6">
        <v>1</v>
      </c>
      <c r="D3342" s="5" t="str">
        <f>IF(A3342="",D3341,VLOOKUP(A3342,Лист2!B:C,2,0))</f>
        <v xml:space="preserve"> Gorilla gorilla gorilla (Western lowland gorilla).</v>
      </c>
      <c r="E3342" s="5" t="str">
        <f>IF(A3342="",E3341,VLOOKUP(A3342,Лист6!A:B,2,0))</f>
        <v>Eukaryota</v>
      </c>
      <c r="F3342" s="5" t="str">
        <f>IF(A3342="",F3341,VLOOKUP(A3342,Лист6!A:C,3,0))</f>
        <v xml:space="preserve"> Metazoa</v>
      </c>
      <c r="G3342" s="5" t="str">
        <f>IF(A3342="",G3341,VLOOKUP(A3342,Лист6!A:D,4,0))</f>
        <v xml:space="preserve"> Chordata</v>
      </c>
      <c r="H3342" s="5">
        <f>IF(A3342="",H3341,VLOOKUP(A3342,Лист1!B:C,2,0))</f>
        <v>104</v>
      </c>
      <c r="CI3342" s="5" t="str">
        <f>VLOOKUP(A3342,Лист2!B:C,2,0)</f>
        <v xml:space="preserve"> Gorilla gorilla gorilla (Western lowland gorilla).</v>
      </c>
    </row>
    <row r="3343" spans="1:87">
      <c r="A3343" s="2" t="s">
        <v>4795</v>
      </c>
      <c r="B3343" s="2" t="s">
        <v>10</v>
      </c>
      <c r="C3343" s="6">
        <v>1</v>
      </c>
      <c r="D3343" s="5" t="str">
        <f>IF(A3343="",D3342,VLOOKUP(A3343,Лист2!B:C,2,0))</f>
        <v xml:space="preserve"> Gorilla gorilla gorilla (Western lowland gorilla).</v>
      </c>
      <c r="E3343" s="5" t="str">
        <f>IF(A3343="",E3342,VLOOKUP(A3343,Лист6!A:B,2,0))</f>
        <v>Eukaryota</v>
      </c>
      <c r="F3343" s="5" t="str">
        <f>IF(A3343="",F3342,VLOOKUP(A3343,Лист6!A:C,3,0))</f>
        <v xml:space="preserve"> Metazoa</v>
      </c>
      <c r="G3343" s="5" t="str">
        <f>IF(A3343="",G3342,VLOOKUP(A3343,Лист6!A:D,4,0))</f>
        <v xml:space="preserve"> Chordata</v>
      </c>
      <c r="H3343" s="5">
        <f>IF(A3343="",H3342,VLOOKUP(A3343,Лист1!B:C,2,0))</f>
        <v>104</v>
      </c>
      <c r="CI3343" s="5" t="str">
        <f>VLOOKUP(A3343,Лист2!B:C,2,0)</f>
        <v xml:space="preserve"> Gorilla gorilla gorilla (Western lowland gorilla).</v>
      </c>
    </row>
    <row r="3344" spans="1:87">
      <c r="A3344" s="2" t="s">
        <v>4797</v>
      </c>
      <c r="B3344" s="2" t="s">
        <v>10</v>
      </c>
      <c r="C3344" s="6">
        <v>1</v>
      </c>
      <c r="D3344" s="5" t="str">
        <f>IF(A3344="",D3343,VLOOKUP(A3344,Лист2!B:C,2,0))</f>
        <v xml:space="preserve"> Loxodonta africana (African elephant).</v>
      </c>
      <c r="E3344" s="5" t="str">
        <f>IF(A3344="",E3343,VLOOKUP(A3344,Лист6!A:B,2,0))</f>
        <v>Eukaryota</v>
      </c>
      <c r="F3344" s="5" t="str">
        <f>IF(A3344="",F3343,VLOOKUP(A3344,Лист6!A:C,3,0))</f>
        <v xml:space="preserve"> Metazoa</v>
      </c>
      <c r="G3344" s="5" t="str">
        <f>IF(A3344="",G3343,VLOOKUP(A3344,Лист6!A:D,4,0))</f>
        <v xml:space="preserve"> Chordata</v>
      </c>
      <c r="H3344" s="5">
        <f>IF(A3344="",H3343,VLOOKUP(A3344,Лист1!B:C,2,0))</f>
        <v>105</v>
      </c>
      <c r="CI3344" s="5" t="str">
        <f>VLOOKUP(A3344,Лист2!B:C,2,0)</f>
        <v xml:space="preserve"> Loxodonta africana (African elephant).</v>
      </c>
    </row>
    <row r="3345" spans="1:87">
      <c r="A3345" s="2" t="s">
        <v>4799</v>
      </c>
      <c r="B3345" s="2" t="s">
        <v>10</v>
      </c>
      <c r="C3345" s="6">
        <v>1</v>
      </c>
      <c r="D3345" s="5" t="str">
        <f>IF(A3345="",D3344,VLOOKUP(A3345,Лист2!B:C,2,0))</f>
        <v xml:space="preserve"> Loxodonta africana (African elephant).</v>
      </c>
      <c r="E3345" s="5" t="str">
        <f>IF(A3345="",E3344,VLOOKUP(A3345,Лист6!A:B,2,0))</f>
        <v>Eukaryota</v>
      </c>
      <c r="F3345" s="5" t="str">
        <f>IF(A3345="",F3344,VLOOKUP(A3345,Лист6!A:C,3,0))</f>
        <v xml:space="preserve"> Metazoa</v>
      </c>
      <c r="G3345" s="5" t="str">
        <f>IF(A3345="",G3344,VLOOKUP(A3345,Лист6!A:D,4,0))</f>
        <v xml:space="preserve"> Chordata</v>
      </c>
      <c r="H3345" s="5">
        <f>IF(A3345="",H3344,VLOOKUP(A3345,Лист1!B:C,2,0))</f>
        <v>104</v>
      </c>
      <c r="CI3345" s="5" t="str">
        <f>VLOOKUP(A3345,Лист2!B:C,2,0)</f>
        <v xml:space="preserve"> Loxodonta africana (African elephant).</v>
      </c>
    </row>
    <row r="3346" spans="1:87">
      <c r="A3346" s="2" t="s">
        <v>4801</v>
      </c>
      <c r="B3346" s="2" t="s">
        <v>10</v>
      </c>
      <c r="C3346" s="6">
        <v>1</v>
      </c>
      <c r="D3346" s="5" t="e">
        <f>IF(A3346="",D3345,VLOOKUP(A3346,Лист2!B:C,2,0))</f>
        <v>#N/A</v>
      </c>
      <c r="E3346" s="5" t="e">
        <f>IF(A3346="",E3345,VLOOKUP(A3346,Лист6!A:B,2,0))</f>
        <v>#N/A</v>
      </c>
      <c r="F3346" s="5" t="e">
        <f>IF(A3346="",F3345,VLOOKUP(A3346,Лист6!A:C,3,0))</f>
        <v>#N/A</v>
      </c>
      <c r="G3346" s="5" t="e">
        <f>IF(A3346="",G3345,VLOOKUP(A3346,Лист6!A:D,4,0))</f>
        <v>#N/A</v>
      </c>
      <c r="H3346" s="5">
        <f>IF(A3346="",H3345,VLOOKUP(A3346,Лист1!B:C,2,0))</f>
        <v>105</v>
      </c>
      <c r="CI3346" s="5" t="e">
        <f>VLOOKUP(A3346,Лист2!B:C,2,0)</f>
        <v>#N/A</v>
      </c>
    </row>
    <row r="3347" spans="1:87">
      <c r="A3347" s="2" t="s">
        <v>4803</v>
      </c>
      <c r="B3347" s="2" t="s">
        <v>10</v>
      </c>
      <c r="C3347" s="6">
        <v>1</v>
      </c>
      <c r="D3347" s="5" t="str">
        <f>IF(A3347="",D3346,VLOOKUP(A3347,Лист2!B:C,2,0))</f>
        <v xml:space="preserve"> Sarcophilus harrisii (Tasmanian devil) (Sarcophilus laniarius).</v>
      </c>
      <c r="E3347" s="5" t="str">
        <f>IF(A3347="",E3346,VLOOKUP(A3347,Лист6!A:B,2,0))</f>
        <v>Eukaryota</v>
      </c>
      <c r="F3347" s="5" t="str">
        <f>IF(A3347="",F3346,VLOOKUP(A3347,Лист6!A:C,3,0))</f>
        <v xml:space="preserve"> Metazoa</v>
      </c>
      <c r="G3347" s="5" t="str">
        <f>IF(A3347="",G3346,VLOOKUP(A3347,Лист6!A:D,4,0))</f>
        <v xml:space="preserve"> Chordata</v>
      </c>
      <c r="H3347" s="5">
        <f>IF(A3347="",H3346,VLOOKUP(A3347,Лист1!B:C,2,0))</f>
        <v>104</v>
      </c>
      <c r="CI3347" s="5" t="str">
        <f>VLOOKUP(A3347,Лист2!B:C,2,0)</f>
        <v xml:space="preserve"> Sarcophilus harrisii (Tasmanian devil) (Sarcophilus laniarius).</v>
      </c>
    </row>
    <row r="3348" spans="1:87">
      <c r="A3348" s="2" t="s">
        <v>4805</v>
      </c>
      <c r="B3348" s="2" t="s">
        <v>10</v>
      </c>
      <c r="C3348" s="6">
        <v>1</v>
      </c>
      <c r="D3348" s="5" t="str">
        <f>IF(A3348="",D3347,VLOOKUP(A3348,Лист2!B:C,2,0))</f>
        <v xml:space="preserve"> Pseudomonas aeruginosa (strain ATCC 15692 / PAO1 / 1C / PRS 101 / LMG 12228).</v>
      </c>
      <c r="E3348" s="5" t="str">
        <f>IF(A3348="",E3347,VLOOKUP(A3348,Лист6!A:B,2,0))</f>
        <v>Bacteria</v>
      </c>
      <c r="F3348" s="5" t="str">
        <f>IF(A3348="",F3347,VLOOKUP(A3348,Лист6!A:C,3,0))</f>
        <v xml:space="preserve"> Proteobacteria</v>
      </c>
      <c r="G3348" s="5" t="str">
        <f>IF(A3348="",G3347,VLOOKUP(A3348,Лист6!A:D,4,0))</f>
        <v xml:space="preserve"> Gammaproteobacteria</v>
      </c>
      <c r="H3348" s="5">
        <f>IF(A3348="",H3347,VLOOKUP(A3348,Лист1!B:C,2,0))</f>
        <v>215</v>
      </c>
      <c r="CI3348" s="5" t="str">
        <f>VLOOKUP(A3348,Лист2!B:C,2,0)</f>
        <v xml:space="preserve"> Pseudomonas aeruginosa (strain ATCC 15692 / PAO1 / 1C / PRS 101 / LMG 12228).</v>
      </c>
    </row>
    <row r="3349" spans="1:87">
      <c r="A3349" s="7"/>
      <c r="B3349" s="8" t="s">
        <v>20</v>
      </c>
      <c r="C3349" s="9">
        <v>1</v>
      </c>
      <c r="D3349" s="5" t="str">
        <f>IF(A3349="",D3348,VLOOKUP(A3349,Лист2!B:C,2,0))</f>
        <v xml:space="preserve"> Pseudomonas aeruginosa (strain ATCC 15692 / PAO1 / 1C / PRS 101 / LMG 12228).</v>
      </c>
      <c r="E3349" s="5" t="str">
        <f>IF(A3349="",E3348,VLOOKUP(A3349,Лист6!A:B,2,0))</f>
        <v>Bacteria</v>
      </c>
      <c r="F3349" s="5" t="str">
        <f>IF(A3349="",F3348,VLOOKUP(A3349,Лист6!A:C,3,0))</f>
        <v xml:space="preserve"> Proteobacteria</v>
      </c>
      <c r="G3349" s="5" t="str">
        <f>IF(A3349="",G3348,VLOOKUP(A3349,Лист6!A:D,4,0))</f>
        <v xml:space="preserve"> Gammaproteobacteria</v>
      </c>
      <c r="H3349" s="5">
        <f>IF(A3349="",H3348,VLOOKUP(A3349,Лист1!B:C,2,0))</f>
        <v>215</v>
      </c>
      <c r="CI3349" s="5" t="e">
        <f>VLOOKUP(A3349,Лист2!B:C,2,0)</f>
        <v>#N/A</v>
      </c>
    </row>
    <row r="3350" spans="1:87">
      <c r="A3350" s="2" t="s">
        <v>4807</v>
      </c>
      <c r="B3350" s="2" t="s">
        <v>10</v>
      </c>
      <c r="C3350" s="6">
        <v>1</v>
      </c>
      <c r="D3350" s="5" t="str">
        <f>IF(A3350="",D3349,VLOOKUP(A3350,Лист2!B:C,2,0))</f>
        <v xml:space="preserve"> Aspergillus niger (strain ATCC 1015 / CBS 113.46 / FGSC A1144 / LSHB Ac4 / NCTC 3858a / NRRL 328 / USDA 3528.7).</v>
      </c>
      <c r="E3350" s="5" t="str">
        <f>IF(A3350="",E3349,VLOOKUP(A3350,Лист6!A:B,2,0))</f>
        <v>Eukaryota</v>
      </c>
      <c r="F3350" s="5" t="str">
        <f>IF(A3350="",F3349,VLOOKUP(A3350,Лист6!A:C,3,0))</f>
        <v xml:space="preserve"> Fungi</v>
      </c>
      <c r="G3350" s="5" t="str">
        <f>IF(A3350="",G3349,VLOOKUP(A3350,Лист6!A:D,4,0))</f>
        <v xml:space="preserve"> Dikarya</v>
      </c>
      <c r="H3350" s="5">
        <f>IF(A3350="",H3349,VLOOKUP(A3350,Лист1!B:C,2,0))</f>
        <v>112</v>
      </c>
      <c r="CI3350" s="5" t="str">
        <f>VLOOKUP(A3350,Лист2!B:C,2,0)</f>
        <v xml:space="preserve"> Aspergillus niger (strain ATCC 1015 / CBS 113.46 / FGSC A1144 / LSHB Ac4 / NCTC 3858a / NRRL 328 / USDA 3528.7).</v>
      </c>
    </row>
    <row r="3351" spans="1:87">
      <c r="A3351" s="2" t="s">
        <v>4809</v>
      </c>
      <c r="B3351" s="2" t="s">
        <v>10</v>
      </c>
      <c r="C3351" s="6">
        <v>1</v>
      </c>
      <c r="D3351" s="5" t="str">
        <f>IF(A3351="",D3350,VLOOKUP(A3351,Лист2!B:C,2,0))</f>
        <v xml:space="preserve"> Magnaporthe oryzae (strain 70-15 / ATCC MYA-4617 / FGSC 8958) (Rice blast fungus) (Pyricularia oryzae).</v>
      </c>
      <c r="E3351" s="5" t="str">
        <f>IF(A3351="",E3350,VLOOKUP(A3351,Лист6!A:B,2,0))</f>
        <v>Eukaryota</v>
      </c>
      <c r="F3351" s="5" t="str">
        <f>IF(A3351="",F3350,VLOOKUP(A3351,Лист6!A:C,3,0))</f>
        <v xml:space="preserve"> Fungi</v>
      </c>
      <c r="G3351" s="5" t="str">
        <f>IF(A3351="",G3350,VLOOKUP(A3351,Лист6!A:D,4,0))</f>
        <v xml:space="preserve"> Dikarya</v>
      </c>
      <c r="H3351" s="5">
        <f>IF(A3351="",H3350,VLOOKUP(A3351,Лист1!B:C,2,0))</f>
        <v>108</v>
      </c>
      <c r="CI3351" s="5" t="str">
        <f>VLOOKUP(A3351,Лист2!B:C,2,0)</f>
        <v xml:space="preserve"> Magnaporthe oryzae (strain 70-15 / ATCC MYA-4617 / FGSC 8958) (Rice blast fungus) (Pyricularia oryzae).</v>
      </c>
    </row>
    <row r="3352" spans="1:87">
      <c r="A3352" s="2" t="s">
        <v>4811</v>
      </c>
      <c r="B3352" s="2" t="s">
        <v>10</v>
      </c>
      <c r="C3352" s="6">
        <v>1</v>
      </c>
      <c r="D3352" s="5" t="str">
        <f>IF(A3352="",D3351,VLOOKUP(A3352,Лист2!B:C,2,0))</f>
        <v xml:space="preserve"> Glaciecola nitratireducens (strain JCM 12485 / KCTC 12276 / FR1064).</v>
      </c>
      <c r="E3352" s="5" t="str">
        <f>IF(A3352="",E3351,VLOOKUP(A3352,Лист6!A:B,2,0))</f>
        <v>Bacteria</v>
      </c>
      <c r="F3352" s="5" t="str">
        <f>IF(A3352="",F3351,VLOOKUP(A3352,Лист6!A:C,3,0))</f>
        <v xml:space="preserve"> Proteobacteria</v>
      </c>
      <c r="G3352" s="5" t="str">
        <f>IF(A3352="",G3351,VLOOKUP(A3352,Лист6!A:D,4,0))</f>
        <v xml:space="preserve"> Gammaproteobacteria</v>
      </c>
      <c r="H3352" s="5">
        <f>IF(A3352="",H3351,VLOOKUP(A3352,Лист1!B:C,2,0))</f>
        <v>159</v>
      </c>
      <c r="CI3352" s="5" t="str">
        <f>VLOOKUP(A3352,Лист2!B:C,2,0)</f>
        <v xml:space="preserve"> Glaciecola nitratireducens (strain JCM 12485 / KCTC 12276 / FR1064).</v>
      </c>
    </row>
    <row r="3353" spans="1:87">
      <c r="A3353" s="2" t="s">
        <v>4813</v>
      </c>
      <c r="B3353" s="2" t="s">
        <v>10</v>
      </c>
      <c r="C3353" s="6">
        <v>2</v>
      </c>
      <c r="D3353" s="5" t="str">
        <f>IF(A3353="",D3352,VLOOKUP(A3353,Лист2!B:C,2,0))</f>
        <v xml:space="preserve"> Glaciecola nitratireducens (strain JCM 12485 / KCTC 12276 / FR1064).</v>
      </c>
      <c r="E3353" s="5" t="str">
        <f>IF(A3353="",E3352,VLOOKUP(A3353,Лист6!A:B,2,0))</f>
        <v>Bacteria</v>
      </c>
      <c r="F3353" s="5" t="str">
        <f>IF(A3353="",F3352,VLOOKUP(A3353,Лист6!A:C,3,0))</f>
        <v xml:space="preserve"> Proteobacteria</v>
      </c>
      <c r="G3353" s="5" t="str">
        <f>IF(A3353="",G3352,VLOOKUP(A3353,Лист6!A:D,4,0))</f>
        <v xml:space="preserve"> Gammaproteobacteria</v>
      </c>
      <c r="H3353" s="5">
        <f>IF(A3353="",H3352,VLOOKUP(A3353,Лист1!B:C,2,0))</f>
        <v>207</v>
      </c>
      <c r="CI3353" s="5" t="str">
        <f>VLOOKUP(A3353,Лист2!B:C,2,0)</f>
        <v xml:space="preserve"> Glaciecola nitratireducens (strain JCM 12485 / KCTC 12276 / FR1064).</v>
      </c>
    </row>
    <row r="3354" spans="1:87">
      <c r="A3354" s="2" t="s">
        <v>4815</v>
      </c>
      <c r="B3354" s="2" t="s">
        <v>10</v>
      </c>
      <c r="C3354" s="6">
        <v>1</v>
      </c>
      <c r="D3354" s="5" t="str">
        <f>IF(A3354="",D3353,VLOOKUP(A3354,Лист2!B:C,2,0))</f>
        <v xml:space="preserve"> Glaciecola nitratireducens (strain JCM 12485 / KCTC 12276 / FR1064).</v>
      </c>
      <c r="E3354" s="5" t="str">
        <f>IF(A3354="",E3353,VLOOKUP(A3354,Лист6!A:B,2,0))</f>
        <v>Bacteria</v>
      </c>
      <c r="F3354" s="5" t="str">
        <f>IF(A3354="",F3353,VLOOKUP(A3354,Лист6!A:C,3,0))</f>
        <v xml:space="preserve"> Proteobacteria</v>
      </c>
      <c r="G3354" s="5" t="str">
        <f>IF(A3354="",G3353,VLOOKUP(A3354,Лист6!A:D,4,0))</f>
        <v xml:space="preserve"> Gammaproteobacteria</v>
      </c>
      <c r="H3354" s="5">
        <f>IF(A3354="",H3353,VLOOKUP(A3354,Лист1!B:C,2,0))</f>
        <v>125</v>
      </c>
      <c r="CI3354" s="5" t="str">
        <f>VLOOKUP(A3354,Лист2!B:C,2,0)</f>
        <v xml:space="preserve"> Glaciecola nitratireducens (strain JCM 12485 / KCTC 12276 / FR1064).</v>
      </c>
    </row>
    <row r="3355" spans="1:87">
      <c r="A3355" s="2" t="s">
        <v>4817</v>
      </c>
      <c r="B3355" s="2" t="s">
        <v>10</v>
      </c>
      <c r="C3355" s="6">
        <v>1</v>
      </c>
      <c r="D3355" s="5" t="str">
        <f>IF(A3355="",D3354,VLOOKUP(A3355,Лист2!B:C,2,0))</f>
        <v xml:space="preserve"> Pelagibacterium halotolerans (strain JCM 15775 / CGMCC 1.7692 / B2).</v>
      </c>
      <c r="E3355" s="5" t="str">
        <f>IF(A3355="",E3354,VLOOKUP(A3355,Лист6!A:B,2,0))</f>
        <v>Bacteria</v>
      </c>
      <c r="F3355" s="5" t="str">
        <f>IF(A3355="",F3354,VLOOKUP(A3355,Лист6!A:C,3,0))</f>
        <v xml:space="preserve"> Proteobacteria</v>
      </c>
      <c r="G3355" s="5" t="str">
        <f>IF(A3355="",G3354,VLOOKUP(A3355,Лист6!A:D,4,0))</f>
        <v xml:space="preserve"> Alphaproteobacteria</v>
      </c>
      <c r="H3355" s="5">
        <f>IF(A3355="",H3354,VLOOKUP(A3355,Лист1!B:C,2,0))</f>
        <v>281</v>
      </c>
      <c r="CI3355" s="5" t="str">
        <f>VLOOKUP(A3355,Лист2!B:C,2,0)</f>
        <v xml:space="preserve"> Pelagibacterium halotolerans (strain JCM 15775 / CGMCC 1.7692 / B2).</v>
      </c>
    </row>
    <row r="3356" spans="1:87">
      <c r="A3356" s="2" t="s">
        <v>4819</v>
      </c>
      <c r="B3356" s="2" t="s">
        <v>10</v>
      </c>
      <c r="C3356" s="6">
        <v>1</v>
      </c>
      <c r="D3356" s="5" t="str">
        <f>IF(A3356="",D3355,VLOOKUP(A3356,Лист2!B:C,2,0))</f>
        <v xml:space="preserve"> Methylomicrobium alcaliphilum (strain DSM 19304 / NCIMB 14124 / VKM B-2133 / 20Z).</v>
      </c>
      <c r="E3356" s="5" t="str">
        <f>IF(A3356="",E3355,VLOOKUP(A3356,Лист6!A:B,2,0))</f>
        <v>Bacteria</v>
      </c>
      <c r="F3356" s="5" t="str">
        <f>IF(A3356="",F3355,VLOOKUP(A3356,Лист6!A:C,3,0))</f>
        <v xml:space="preserve"> Proteobacteria</v>
      </c>
      <c r="G3356" s="5" t="str">
        <f>IF(A3356="",G3355,VLOOKUP(A3356,Лист6!A:D,4,0))</f>
        <v xml:space="preserve"> Gammaproteobacteria</v>
      </c>
      <c r="H3356" s="5">
        <f>IF(A3356="",H3355,VLOOKUP(A3356,Лист1!B:C,2,0))</f>
        <v>120</v>
      </c>
      <c r="CI3356" s="5" t="str">
        <f>VLOOKUP(A3356,Лист2!B:C,2,0)</f>
        <v xml:space="preserve"> Methylomicrobium alcaliphilum (strain DSM 19304 / NCIMB 14124 / VKM B-2133 / 20Z).</v>
      </c>
    </row>
    <row r="3357" spans="1:87">
      <c r="A3357" s="2" t="s">
        <v>4821</v>
      </c>
      <c r="B3357" s="2" t="s">
        <v>10</v>
      </c>
      <c r="C3357" s="6">
        <v>1</v>
      </c>
      <c r="D3357" s="5" t="str">
        <f>IF(A3357="",D3356,VLOOKUP(A3357,Лист2!B:C,2,0))</f>
        <v xml:space="preserve"> Methylomicrobium alcaliphilum (strain DSM 19304 / NCIMB 14124 / VKM B-2133 / 20Z).</v>
      </c>
      <c r="E3357" s="5" t="str">
        <f>IF(A3357="",E3356,VLOOKUP(A3357,Лист6!A:B,2,0))</f>
        <v>Bacteria</v>
      </c>
      <c r="F3357" s="5" t="str">
        <f>IF(A3357="",F3356,VLOOKUP(A3357,Лист6!A:C,3,0))</f>
        <v xml:space="preserve"> Proteobacteria</v>
      </c>
      <c r="G3357" s="5" t="str">
        <f>IF(A3357="",G3356,VLOOKUP(A3357,Лист6!A:D,4,0))</f>
        <v xml:space="preserve"> Gammaproteobacteria</v>
      </c>
      <c r="H3357" s="5">
        <f>IF(A3357="",H3356,VLOOKUP(A3357,Лист1!B:C,2,0))</f>
        <v>193</v>
      </c>
      <c r="CI3357" s="5" t="str">
        <f>VLOOKUP(A3357,Лист2!B:C,2,0)</f>
        <v xml:space="preserve"> Methylomicrobium alcaliphilum (strain DSM 19304 / NCIMB 14124 / VKM B-2133 / 20Z).</v>
      </c>
    </row>
    <row r="3358" spans="1:87">
      <c r="A3358" s="7"/>
      <c r="B3358" s="8" t="s">
        <v>20</v>
      </c>
      <c r="C3358" s="9">
        <v>1</v>
      </c>
      <c r="D3358" s="5" t="str">
        <f>IF(A3358="",D3357,VLOOKUP(A3358,Лист2!B:C,2,0))</f>
        <v xml:space="preserve"> Methylomicrobium alcaliphilum (strain DSM 19304 / NCIMB 14124 / VKM B-2133 / 20Z).</v>
      </c>
      <c r="E3358" s="5" t="str">
        <f>IF(A3358="",E3357,VLOOKUP(A3358,Лист6!A:B,2,0))</f>
        <v>Bacteria</v>
      </c>
      <c r="F3358" s="5" t="str">
        <f>IF(A3358="",F3357,VLOOKUP(A3358,Лист6!A:C,3,0))</f>
        <v xml:space="preserve"> Proteobacteria</v>
      </c>
      <c r="G3358" s="5" t="str">
        <f>IF(A3358="",G3357,VLOOKUP(A3358,Лист6!A:D,4,0))</f>
        <v xml:space="preserve"> Gammaproteobacteria</v>
      </c>
      <c r="H3358" s="5">
        <f>IF(A3358="",H3357,VLOOKUP(A3358,Лист1!B:C,2,0))</f>
        <v>193</v>
      </c>
      <c r="CI3358" s="5" t="e">
        <f>VLOOKUP(A3358,Лист2!B:C,2,0)</f>
        <v>#N/A</v>
      </c>
    </row>
    <row r="3359" spans="1:87">
      <c r="A3359" s="2" t="s">
        <v>4823</v>
      </c>
      <c r="B3359" s="2" t="s">
        <v>10</v>
      </c>
      <c r="C3359" s="6">
        <v>1</v>
      </c>
      <c r="D3359" s="5" t="str">
        <f>IF(A3359="",D3358,VLOOKUP(A3359,Лист2!B:C,2,0))</f>
        <v xml:space="preserve"> Methylomicrobium alcaliphilum (strain DSM 19304 / NCIMB 14124 / VKM B-2133 / 20Z).</v>
      </c>
      <c r="E3359" s="5" t="str">
        <f>IF(A3359="",E3358,VLOOKUP(A3359,Лист6!A:B,2,0))</f>
        <v>Bacteria</v>
      </c>
      <c r="F3359" s="5" t="str">
        <f>IF(A3359="",F3358,VLOOKUP(A3359,Лист6!A:C,3,0))</f>
        <v xml:space="preserve"> Proteobacteria</v>
      </c>
      <c r="G3359" s="5" t="str">
        <f>IF(A3359="",G3358,VLOOKUP(A3359,Лист6!A:D,4,0))</f>
        <v xml:space="preserve"> Gammaproteobacteria</v>
      </c>
      <c r="H3359" s="5">
        <f>IF(A3359="",H3358,VLOOKUP(A3359,Лист1!B:C,2,0))</f>
        <v>467</v>
      </c>
      <c r="CI3359" s="5" t="str">
        <f>VLOOKUP(A3359,Лист2!B:C,2,0)</f>
        <v xml:space="preserve"> Methylomicrobium alcaliphilum (strain DSM 19304 / NCIMB 14124 / VKM B-2133 / 20Z).</v>
      </c>
    </row>
    <row r="3360" spans="1:87">
      <c r="A3360" s="7"/>
      <c r="B3360" s="8" t="s">
        <v>28</v>
      </c>
      <c r="C3360" s="9">
        <v>1</v>
      </c>
      <c r="D3360" s="5" t="str">
        <f>IF(A3360="",D3359,VLOOKUP(A3360,Лист2!B:C,2,0))</f>
        <v xml:space="preserve"> Methylomicrobium alcaliphilum (strain DSM 19304 / NCIMB 14124 / VKM B-2133 / 20Z).</v>
      </c>
      <c r="E3360" s="5" t="str">
        <f>IF(A3360="",E3359,VLOOKUP(A3360,Лист6!A:B,2,0))</f>
        <v>Bacteria</v>
      </c>
      <c r="F3360" s="5" t="str">
        <f>IF(A3360="",F3359,VLOOKUP(A3360,Лист6!A:C,3,0))</f>
        <v xml:space="preserve"> Proteobacteria</v>
      </c>
      <c r="G3360" s="5" t="str">
        <f>IF(A3360="",G3359,VLOOKUP(A3360,Лист6!A:D,4,0))</f>
        <v xml:space="preserve"> Gammaproteobacteria</v>
      </c>
      <c r="H3360" s="5">
        <f>IF(A3360="",H3359,VLOOKUP(A3360,Лист1!B:C,2,0))</f>
        <v>467</v>
      </c>
      <c r="CI3360" s="5" t="e">
        <f>VLOOKUP(A3360,Лист2!B:C,2,0)</f>
        <v>#N/A</v>
      </c>
    </row>
    <row r="3361" spans="1:87">
      <c r="A3361" s="7"/>
      <c r="B3361" s="8" t="s">
        <v>118</v>
      </c>
      <c r="C3361" s="9">
        <v>1</v>
      </c>
      <c r="D3361" s="5" t="str">
        <f>IF(A3361="",D3360,VLOOKUP(A3361,Лист2!B:C,2,0))</f>
        <v xml:space="preserve"> Methylomicrobium alcaliphilum (strain DSM 19304 / NCIMB 14124 / VKM B-2133 / 20Z).</v>
      </c>
      <c r="E3361" s="5" t="str">
        <f>IF(A3361="",E3360,VLOOKUP(A3361,Лист6!A:B,2,0))</f>
        <v>Bacteria</v>
      </c>
      <c r="F3361" s="5" t="str">
        <f>IF(A3361="",F3360,VLOOKUP(A3361,Лист6!A:C,3,0))</f>
        <v xml:space="preserve"> Proteobacteria</v>
      </c>
      <c r="G3361" s="5" t="str">
        <f>IF(A3361="",G3360,VLOOKUP(A3361,Лист6!A:D,4,0))</f>
        <v xml:space="preserve"> Gammaproteobacteria</v>
      </c>
      <c r="H3361" s="5">
        <f>IF(A3361="",H3360,VLOOKUP(A3361,Лист1!B:C,2,0))</f>
        <v>467</v>
      </c>
      <c r="CI3361" s="5" t="e">
        <f>VLOOKUP(A3361,Лист2!B:C,2,0)</f>
        <v>#N/A</v>
      </c>
    </row>
    <row r="3362" spans="1:87">
      <c r="A3362" s="2" t="s">
        <v>4825</v>
      </c>
      <c r="B3362" s="2" t="s">
        <v>10</v>
      </c>
      <c r="C3362" s="6">
        <v>1</v>
      </c>
      <c r="D3362" s="5" t="str">
        <f>IF(A3362="",D3361,VLOOKUP(A3362,Лист2!B:C,2,0))</f>
        <v xml:space="preserve"> Methylomicrobium alcaliphilum (strain DSM 19304 / NCIMB 14124 / VKM B-2133 / 20Z).</v>
      </c>
      <c r="E3362" s="5" t="str">
        <f>IF(A3362="",E3361,VLOOKUP(A3362,Лист6!A:B,2,0))</f>
        <v>Bacteria</v>
      </c>
      <c r="F3362" s="5" t="str">
        <f>IF(A3362="",F3361,VLOOKUP(A3362,Лист6!A:C,3,0))</f>
        <v xml:space="preserve"> Proteobacteria</v>
      </c>
      <c r="G3362" s="5" t="str">
        <f>IF(A3362="",G3361,VLOOKUP(A3362,Лист6!A:D,4,0))</f>
        <v xml:space="preserve"> Gammaproteobacteria</v>
      </c>
      <c r="H3362" s="5">
        <f>IF(A3362="",H3361,VLOOKUP(A3362,Лист1!B:C,2,0))</f>
        <v>627</v>
      </c>
      <c r="CI3362" s="5" t="str">
        <f>VLOOKUP(A3362,Лист2!B:C,2,0)</f>
        <v xml:space="preserve"> Methylomicrobium alcaliphilum (strain DSM 19304 / NCIMB 14124 / VKM B-2133 / 20Z).</v>
      </c>
    </row>
    <row r="3363" spans="1:87">
      <c r="A3363" s="7"/>
      <c r="B3363" s="8" t="s">
        <v>62</v>
      </c>
      <c r="C3363" s="9">
        <v>1</v>
      </c>
      <c r="D3363" s="5" t="str">
        <f>IF(A3363="",D3362,VLOOKUP(A3363,Лист2!B:C,2,0))</f>
        <v xml:space="preserve"> Methylomicrobium alcaliphilum (strain DSM 19304 / NCIMB 14124 / VKM B-2133 / 20Z).</v>
      </c>
      <c r="E3363" s="5" t="str">
        <f>IF(A3363="",E3362,VLOOKUP(A3363,Лист6!A:B,2,0))</f>
        <v>Bacteria</v>
      </c>
      <c r="F3363" s="5" t="str">
        <f>IF(A3363="",F3362,VLOOKUP(A3363,Лист6!A:C,3,0))</f>
        <v xml:space="preserve"> Proteobacteria</v>
      </c>
      <c r="G3363" s="5" t="str">
        <f>IF(A3363="",G3362,VLOOKUP(A3363,Лист6!A:D,4,0))</f>
        <v xml:space="preserve"> Gammaproteobacteria</v>
      </c>
      <c r="H3363" s="5">
        <f>IF(A3363="",H3362,VLOOKUP(A3363,Лист1!B:C,2,0))</f>
        <v>627</v>
      </c>
      <c r="CI3363" s="5" t="e">
        <f>VLOOKUP(A3363,Лист2!B:C,2,0)</f>
        <v>#N/A</v>
      </c>
    </row>
    <row r="3364" spans="1:87">
      <c r="A3364" s="7"/>
      <c r="B3364" s="8" t="s">
        <v>28</v>
      </c>
      <c r="C3364" s="9">
        <v>1</v>
      </c>
      <c r="D3364" s="5" t="str">
        <f>IF(A3364="",D3363,VLOOKUP(A3364,Лист2!B:C,2,0))</f>
        <v xml:space="preserve"> Methylomicrobium alcaliphilum (strain DSM 19304 / NCIMB 14124 / VKM B-2133 / 20Z).</v>
      </c>
      <c r="E3364" s="5" t="str">
        <f>IF(A3364="",E3363,VLOOKUP(A3364,Лист6!A:B,2,0))</f>
        <v>Bacteria</v>
      </c>
      <c r="F3364" s="5" t="str">
        <f>IF(A3364="",F3363,VLOOKUP(A3364,Лист6!A:C,3,0))</f>
        <v xml:space="preserve"> Proteobacteria</v>
      </c>
      <c r="G3364" s="5" t="str">
        <f>IF(A3364="",G3363,VLOOKUP(A3364,Лист6!A:D,4,0))</f>
        <v xml:space="preserve"> Gammaproteobacteria</v>
      </c>
      <c r="H3364" s="5">
        <f>IF(A3364="",H3363,VLOOKUP(A3364,Лист1!B:C,2,0))</f>
        <v>627</v>
      </c>
      <c r="CI3364" s="5" t="e">
        <f>VLOOKUP(A3364,Лист2!B:C,2,0)</f>
        <v>#N/A</v>
      </c>
    </row>
    <row r="3365" spans="1:87">
      <c r="A3365" s="2" t="s">
        <v>4827</v>
      </c>
      <c r="B3365" s="2" t="s">
        <v>10</v>
      </c>
      <c r="C3365" s="6">
        <v>1</v>
      </c>
      <c r="D3365" s="5" t="str">
        <f>IF(A3365="",D3364,VLOOKUP(A3365,Лист2!B:C,2,0))</f>
        <v xml:space="preserve"> Methylomicrobium alcaliphilum (strain DSM 19304 / NCIMB 14124 / VKM B-2133 / 20Z).</v>
      </c>
      <c r="E3365" s="5" t="str">
        <f>IF(A3365="",E3364,VLOOKUP(A3365,Лист6!A:B,2,0))</f>
        <v>Bacteria</v>
      </c>
      <c r="F3365" s="5" t="str">
        <f>IF(A3365="",F3364,VLOOKUP(A3365,Лист6!A:C,3,0))</f>
        <v xml:space="preserve"> Proteobacteria</v>
      </c>
      <c r="G3365" s="5" t="str">
        <f>IF(A3365="",G3364,VLOOKUP(A3365,Лист6!A:D,4,0))</f>
        <v xml:space="preserve"> Gammaproteobacteria</v>
      </c>
      <c r="H3365" s="5">
        <f>IF(A3365="",H3364,VLOOKUP(A3365,Лист1!B:C,2,0))</f>
        <v>198</v>
      </c>
      <c r="CI3365" s="5" t="str">
        <f>VLOOKUP(A3365,Лист2!B:C,2,0)</f>
        <v xml:space="preserve"> Methylomicrobium alcaliphilum (strain DSM 19304 / NCIMB 14124 / VKM B-2133 / 20Z).</v>
      </c>
    </row>
    <row r="3366" spans="1:87">
      <c r="A3366" s="2" t="s">
        <v>4829</v>
      </c>
      <c r="B3366" s="2" t="s">
        <v>10</v>
      </c>
      <c r="C3366" s="6">
        <v>1</v>
      </c>
      <c r="D3366" s="5" t="str">
        <f>IF(A3366="",D3365,VLOOKUP(A3366,Лист2!B:C,2,0))</f>
        <v xml:space="preserve"> Methylomicrobium alcaliphilum (strain DSM 19304 / NCIMB 14124 / VKM B-2133 / 20Z).</v>
      </c>
      <c r="E3366" s="5" t="str">
        <f>IF(A3366="",E3365,VLOOKUP(A3366,Лист6!A:B,2,0))</f>
        <v>Bacteria</v>
      </c>
      <c r="F3366" s="5" t="str">
        <f>IF(A3366="",F3365,VLOOKUP(A3366,Лист6!A:C,3,0))</f>
        <v xml:space="preserve"> Proteobacteria</v>
      </c>
      <c r="G3366" s="5" t="str">
        <f>IF(A3366="",G3365,VLOOKUP(A3366,Лист6!A:D,4,0))</f>
        <v xml:space="preserve"> Gammaproteobacteria</v>
      </c>
      <c r="H3366" s="5">
        <f>IF(A3366="",H3365,VLOOKUP(A3366,Лист1!B:C,2,0))</f>
        <v>215</v>
      </c>
      <c r="CI3366" s="5" t="str">
        <f>VLOOKUP(A3366,Лист2!B:C,2,0)</f>
        <v xml:space="preserve"> Methylomicrobium alcaliphilum (strain DSM 19304 / NCIMB 14124 / VKM B-2133 / 20Z).</v>
      </c>
    </row>
    <row r="3367" spans="1:87">
      <c r="A3367" s="7"/>
      <c r="B3367" s="8" t="s">
        <v>20</v>
      </c>
      <c r="C3367" s="9">
        <v>1</v>
      </c>
      <c r="D3367" s="5" t="str">
        <f>IF(A3367="",D3366,VLOOKUP(A3367,Лист2!B:C,2,0))</f>
        <v xml:space="preserve"> Methylomicrobium alcaliphilum (strain DSM 19304 / NCIMB 14124 / VKM B-2133 / 20Z).</v>
      </c>
      <c r="E3367" s="5" t="str">
        <f>IF(A3367="",E3366,VLOOKUP(A3367,Лист6!A:B,2,0))</f>
        <v>Bacteria</v>
      </c>
      <c r="F3367" s="5" t="str">
        <f>IF(A3367="",F3366,VLOOKUP(A3367,Лист6!A:C,3,0))</f>
        <v xml:space="preserve"> Proteobacteria</v>
      </c>
      <c r="G3367" s="5" t="str">
        <f>IF(A3367="",G3366,VLOOKUP(A3367,Лист6!A:D,4,0))</f>
        <v xml:space="preserve"> Gammaproteobacteria</v>
      </c>
      <c r="H3367" s="5">
        <f>IF(A3367="",H3366,VLOOKUP(A3367,Лист1!B:C,2,0))</f>
        <v>215</v>
      </c>
      <c r="CI3367" s="5" t="e">
        <f>VLOOKUP(A3367,Лист2!B:C,2,0)</f>
        <v>#N/A</v>
      </c>
    </row>
    <row r="3368" spans="1:87">
      <c r="A3368" s="2" t="s">
        <v>4831</v>
      </c>
      <c r="B3368" s="2" t="s">
        <v>10</v>
      </c>
      <c r="C3368" s="6">
        <v>1</v>
      </c>
      <c r="D3368" s="5" t="str">
        <f>IF(A3368="",D3367,VLOOKUP(A3368,Лист2!B:C,2,0))</f>
        <v xml:space="preserve"> Methylomicrobium alcaliphilum (strain DSM 19304 / NCIMB 14124 / VKM B-2133 / 20Z).</v>
      </c>
      <c r="E3368" s="5" t="str">
        <f>IF(A3368="",E3367,VLOOKUP(A3368,Лист6!A:B,2,0))</f>
        <v>Bacteria</v>
      </c>
      <c r="F3368" s="5" t="str">
        <f>IF(A3368="",F3367,VLOOKUP(A3368,Лист6!A:C,3,0))</f>
        <v xml:space="preserve"> Proteobacteria</v>
      </c>
      <c r="G3368" s="5" t="str">
        <f>IF(A3368="",G3367,VLOOKUP(A3368,Лист6!A:D,4,0))</f>
        <v xml:space="preserve"> Gammaproteobacteria</v>
      </c>
      <c r="H3368" s="5">
        <f>IF(A3368="",H3367,VLOOKUP(A3368,Лист1!B:C,2,0))</f>
        <v>334</v>
      </c>
      <c r="CI3368" s="5" t="str">
        <f>VLOOKUP(A3368,Лист2!B:C,2,0)</f>
        <v xml:space="preserve"> Methylomicrobium alcaliphilum (strain DSM 19304 / NCIMB 14124 / VKM B-2133 / 20Z).</v>
      </c>
    </row>
    <row r="3369" spans="1:87">
      <c r="A3369" s="7"/>
      <c r="B3369" s="8" t="s">
        <v>28</v>
      </c>
      <c r="C3369" s="9">
        <v>1</v>
      </c>
      <c r="D3369" s="5" t="str">
        <f>IF(A3369="",D3368,VLOOKUP(A3369,Лист2!B:C,2,0))</f>
        <v xml:space="preserve"> Methylomicrobium alcaliphilum (strain DSM 19304 / NCIMB 14124 / VKM B-2133 / 20Z).</v>
      </c>
      <c r="E3369" s="5" t="str">
        <f>IF(A3369="",E3368,VLOOKUP(A3369,Лист6!A:B,2,0))</f>
        <v>Bacteria</v>
      </c>
      <c r="F3369" s="5" t="str">
        <f>IF(A3369="",F3368,VLOOKUP(A3369,Лист6!A:C,3,0))</f>
        <v xml:space="preserve"> Proteobacteria</v>
      </c>
      <c r="G3369" s="5" t="str">
        <f>IF(A3369="",G3368,VLOOKUP(A3369,Лист6!A:D,4,0))</f>
        <v xml:space="preserve"> Gammaproteobacteria</v>
      </c>
      <c r="H3369" s="5">
        <f>IF(A3369="",H3368,VLOOKUP(A3369,Лист1!B:C,2,0))</f>
        <v>334</v>
      </c>
      <c r="CI3369" s="5" t="e">
        <f>VLOOKUP(A3369,Лист2!B:C,2,0)</f>
        <v>#N/A</v>
      </c>
    </row>
    <row r="3370" spans="1:87">
      <c r="A3370" s="2" t="s">
        <v>4833</v>
      </c>
      <c r="B3370" s="2" t="s">
        <v>10</v>
      </c>
      <c r="C3370" s="6">
        <v>1</v>
      </c>
      <c r="D3370" s="5" t="str">
        <f>IF(A3370="",D3369,VLOOKUP(A3370,Лист2!B:C,2,0))</f>
        <v xml:space="preserve"> Methylomicrobium alcaliphilum (strain DSM 19304 / NCIMB 14124 / VKM B-2133 / 20Z).</v>
      </c>
      <c r="E3370" s="5" t="str">
        <f>IF(A3370="",E3369,VLOOKUP(A3370,Лист6!A:B,2,0))</f>
        <v>Bacteria</v>
      </c>
      <c r="F3370" s="5" t="str">
        <f>IF(A3370="",F3369,VLOOKUP(A3370,Лист6!A:C,3,0))</f>
        <v xml:space="preserve"> Proteobacteria</v>
      </c>
      <c r="G3370" s="5" t="str">
        <f>IF(A3370="",G3369,VLOOKUP(A3370,Лист6!A:D,4,0))</f>
        <v xml:space="preserve"> Gammaproteobacteria</v>
      </c>
      <c r="H3370" s="5">
        <f>IF(A3370="",H3369,VLOOKUP(A3370,Лист1!B:C,2,0))</f>
        <v>199</v>
      </c>
      <c r="CI3370" s="5" t="str">
        <f>VLOOKUP(A3370,Лист2!B:C,2,0)</f>
        <v xml:space="preserve"> Methylomicrobium alcaliphilum (strain DSM 19304 / NCIMB 14124 / VKM B-2133 / 20Z).</v>
      </c>
    </row>
    <row r="3371" spans="1:87">
      <c r="A3371" s="7"/>
      <c r="B3371" s="8" t="s">
        <v>20</v>
      </c>
      <c r="C3371" s="9">
        <v>1</v>
      </c>
      <c r="D3371" s="5" t="str">
        <f>IF(A3371="",D3370,VLOOKUP(A3371,Лист2!B:C,2,0))</f>
        <v xml:space="preserve"> Methylomicrobium alcaliphilum (strain DSM 19304 / NCIMB 14124 / VKM B-2133 / 20Z).</v>
      </c>
      <c r="E3371" s="5" t="str">
        <f>IF(A3371="",E3370,VLOOKUP(A3371,Лист6!A:B,2,0))</f>
        <v>Bacteria</v>
      </c>
      <c r="F3371" s="5" t="str">
        <f>IF(A3371="",F3370,VLOOKUP(A3371,Лист6!A:C,3,0))</f>
        <v xml:space="preserve"> Proteobacteria</v>
      </c>
      <c r="G3371" s="5" t="str">
        <f>IF(A3371="",G3370,VLOOKUP(A3371,Лист6!A:D,4,0))</f>
        <v xml:space="preserve"> Gammaproteobacteria</v>
      </c>
      <c r="H3371" s="5">
        <f>IF(A3371="",H3370,VLOOKUP(A3371,Лист1!B:C,2,0))</f>
        <v>199</v>
      </c>
      <c r="CI3371" s="5" t="e">
        <f>VLOOKUP(A3371,Лист2!B:C,2,0)</f>
        <v>#N/A</v>
      </c>
    </row>
    <row r="3372" spans="1:87">
      <c r="A3372" s="2" t="s">
        <v>4835</v>
      </c>
      <c r="B3372" s="2" t="s">
        <v>10</v>
      </c>
      <c r="C3372" s="6">
        <v>1</v>
      </c>
      <c r="D3372" s="5" t="str">
        <f>IF(A3372="",D3371,VLOOKUP(A3372,Лист2!B:C,2,0))</f>
        <v xml:space="preserve"> Methylomicrobium alcaliphilum (strain DSM 19304 / NCIMB 14124 / VKM B-2133 / 20Z).</v>
      </c>
      <c r="E3372" s="5" t="str">
        <f>IF(A3372="",E3371,VLOOKUP(A3372,Лист6!A:B,2,0))</f>
        <v>Bacteria</v>
      </c>
      <c r="F3372" s="5" t="str">
        <f>IF(A3372="",F3371,VLOOKUP(A3372,Лист6!A:C,3,0))</f>
        <v xml:space="preserve"> Proteobacteria</v>
      </c>
      <c r="G3372" s="5" t="str">
        <f>IF(A3372="",G3371,VLOOKUP(A3372,Лист6!A:D,4,0))</f>
        <v xml:space="preserve"> Gammaproteobacteria</v>
      </c>
      <c r="H3372" s="5">
        <f>IF(A3372="",H3371,VLOOKUP(A3372,Лист1!B:C,2,0))</f>
        <v>466</v>
      </c>
      <c r="CI3372" s="5" t="str">
        <f>VLOOKUP(A3372,Лист2!B:C,2,0)</f>
        <v xml:space="preserve"> Methylomicrobium alcaliphilum (strain DSM 19304 / NCIMB 14124 / VKM B-2133 / 20Z).</v>
      </c>
    </row>
    <row r="3373" spans="1:87">
      <c r="A3373" s="7"/>
      <c r="B3373" s="8" t="s">
        <v>28</v>
      </c>
      <c r="C3373" s="9">
        <v>1</v>
      </c>
      <c r="D3373" s="5" t="str">
        <f>IF(A3373="",D3372,VLOOKUP(A3373,Лист2!B:C,2,0))</f>
        <v xml:space="preserve"> Methylomicrobium alcaliphilum (strain DSM 19304 / NCIMB 14124 / VKM B-2133 / 20Z).</v>
      </c>
      <c r="E3373" s="5" t="str">
        <f>IF(A3373="",E3372,VLOOKUP(A3373,Лист6!A:B,2,0))</f>
        <v>Bacteria</v>
      </c>
      <c r="F3373" s="5" t="str">
        <f>IF(A3373="",F3372,VLOOKUP(A3373,Лист6!A:C,3,0))</f>
        <v xml:space="preserve"> Proteobacteria</v>
      </c>
      <c r="G3373" s="5" t="str">
        <f>IF(A3373="",G3372,VLOOKUP(A3373,Лист6!A:D,4,0))</f>
        <v xml:space="preserve"> Gammaproteobacteria</v>
      </c>
      <c r="H3373" s="5">
        <f>IF(A3373="",H3372,VLOOKUP(A3373,Лист1!B:C,2,0))</f>
        <v>466</v>
      </c>
      <c r="CI3373" s="5" t="e">
        <f>VLOOKUP(A3373,Лист2!B:C,2,0)</f>
        <v>#N/A</v>
      </c>
    </row>
    <row r="3374" spans="1:87">
      <c r="A3374" s="7"/>
      <c r="B3374" s="8" t="s">
        <v>118</v>
      </c>
      <c r="C3374" s="9">
        <v>1</v>
      </c>
      <c r="D3374" s="5" t="str">
        <f>IF(A3374="",D3373,VLOOKUP(A3374,Лист2!B:C,2,0))</f>
        <v xml:space="preserve"> Methylomicrobium alcaliphilum (strain DSM 19304 / NCIMB 14124 / VKM B-2133 / 20Z).</v>
      </c>
      <c r="E3374" s="5" t="str">
        <f>IF(A3374="",E3373,VLOOKUP(A3374,Лист6!A:B,2,0))</f>
        <v>Bacteria</v>
      </c>
      <c r="F3374" s="5" t="str">
        <f>IF(A3374="",F3373,VLOOKUP(A3374,Лист6!A:C,3,0))</f>
        <v xml:space="preserve"> Proteobacteria</v>
      </c>
      <c r="G3374" s="5" t="str">
        <f>IF(A3374="",G3373,VLOOKUP(A3374,Лист6!A:D,4,0))</f>
        <v xml:space="preserve"> Gammaproteobacteria</v>
      </c>
      <c r="H3374" s="5">
        <f>IF(A3374="",H3373,VLOOKUP(A3374,Лист1!B:C,2,0))</f>
        <v>466</v>
      </c>
      <c r="CI3374" s="5" t="e">
        <f>VLOOKUP(A3374,Лист2!B:C,2,0)</f>
        <v>#N/A</v>
      </c>
    </row>
    <row r="3375" spans="1:87">
      <c r="A3375" s="2" t="s">
        <v>4837</v>
      </c>
      <c r="B3375" s="2" t="s">
        <v>10</v>
      </c>
      <c r="C3375" s="6">
        <v>1</v>
      </c>
      <c r="D3375" s="5" t="str">
        <f>IF(A3375="",D3374,VLOOKUP(A3375,Лист2!B:C,2,0))</f>
        <v xml:space="preserve"> Piriformospora indica (strain DSM 11827).</v>
      </c>
      <c r="E3375" s="5" t="str">
        <f>IF(A3375="",E3374,VLOOKUP(A3375,Лист6!A:B,2,0))</f>
        <v>Eukaryota</v>
      </c>
      <c r="F3375" s="5" t="str">
        <f>IF(A3375="",F3374,VLOOKUP(A3375,Лист6!A:C,3,0))</f>
        <v xml:space="preserve"> Fungi</v>
      </c>
      <c r="G3375" s="5" t="str">
        <f>IF(A3375="",G3374,VLOOKUP(A3375,Лист6!A:D,4,0))</f>
        <v xml:space="preserve"> Dikarya</v>
      </c>
      <c r="H3375" s="5">
        <f>IF(A3375="",H3374,VLOOKUP(A3375,Лист1!B:C,2,0))</f>
        <v>108</v>
      </c>
      <c r="CI3375" s="5" t="str">
        <f>VLOOKUP(A3375,Лист2!B:C,2,0)</f>
        <v xml:space="preserve"> Piriformospora indica (strain DSM 11827).</v>
      </c>
    </row>
    <row r="3376" spans="1:87">
      <c r="A3376" s="2" t="s">
        <v>4839</v>
      </c>
      <c r="B3376" s="2" t="s">
        <v>10</v>
      </c>
      <c r="C3376" s="6">
        <v>1</v>
      </c>
      <c r="D3376" s="5" t="str">
        <f>IF(A3376="",D3375,VLOOKUP(A3376,Лист2!B:C,2,0))</f>
        <v xml:space="preserve"> Neurospora tetrasperma (strain FGSC 2509 / P0656).</v>
      </c>
      <c r="E3376" s="5" t="str">
        <f>IF(A3376="",E3375,VLOOKUP(A3376,Лист6!A:B,2,0))</f>
        <v>Eukaryota</v>
      </c>
      <c r="F3376" s="5" t="str">
        <f>IF(A3376="",F3375,VLOOKUP(A3376,Лист6!A:C,3,0))</f>
        <v xml:space="preserve"> Fungi</v>
      </c>
      <c r="G3376" s="5" t="str">
        <f>IF(A3376="",G3375,VLOOKUP(A3376,Лист6!A:D,4,0))</f>
        <v xml:space="preserve"> Dikarya</v>
      </c>
      <c r="H3376" s="5">
        <f>IF(A3376="",H3375,VLOOKUP(A3376,Лист1!B:C,2,0))</f>
        <v>108</v>
      </c>
      <c r="CI3376" s="5" t="str">
        <f>VLOOKUP(A3376,Лист2!B:C,2,0)</f>
        <v xml:space="preserve"> Neurospora tetrasperma (strain FGSC 2509 / P0656).</v>
      </c>
    </row>
    <row r="3377" spans="1:87">
      <c r="A3377" s="2" t="s">
        <v>4841</v>
      </c>
      <c r="B3377" s="2" t="s">
        <v>10</v>
      </c>
      <c r="C3377" s="6">
        <v>1</v>
      </c>
      <c r="D3377" s="5" t="str">
        <f>IF(A3377="",D3376,VLOOKUP(A3377,Лист2!B:C,2,0))</f>
        <v xml:space="preserve"> Papio anubis (Olive baboon).</v>
      </c>
      <c r="E3377" s="5" t="str">
        <f>IF(A3377="",E3376,VLOOKUP(A3377,Лист6!A:B,2,0))</f>
        <v>Eukaryota</v>
      </c>
      <c r="F3377" s="5" t="str">
        <f>IF(A3377="",F3376,VLOOKUP(A3377,Лист6!A:C,3,0))</f>
        <v xml:space="preserve"> Metazoa</v>
      </c>
      <c r="G3377" s="5" t="str">
        <f>IF(A3377="",G3376,VLOOKUP(A3377,Лист6!A:D,4,0))</f>
        <v xml:space="preserve"> Chordata</v>
      </c>
      <c r="H3377" s="5">
        <f>IF(A3377="",H3376,VLOOKUP(A3377,Лист1!B:C,2,0))</f>
        <v>105</v>
      </c>
      <c r="CI3377" s="5" t="str">
        <f>VLOOKUP(A3377,Лист2!B:C,2,0)</f>
        <v xml:space="preserve"> Papio anubis (Olive baboon).</v>
      </c>
    </row>
    <row r="3378" spans="1:87">
      <c r="A3378" s="2" t="s">
        <v>4843</v>
      </c>
      <c r="B3378" s="2" t="s">
        <v>10</v>
      </c>
      <c r="C3378" s="6">
        <v>1</v>
      </c>
      <c r="D3378" s="5" t="str">
        <f>IF(A3378="",D3377,VLOOKUP(A3378,Лист2!B:C,2,0))</f>
        <v xml:space="preserve"> Otolemur garnettii (Small-eared galago) (Garnett's greater bushbaby).</v>
      </c>
      <c r="E3378" s="5" t="str">
        <f>IF(A3378="",E3377,VLOOKUP(A3378,Лист6!A:B,2,0))</f>
        <v>Eukaryota</v>
      </c>
      <c r="F3378" s="5" t="str">
        <f>IF(A3378="",F3377,VLOOKUP(A3378,Лист6!A:C,3,0))</f>
        <v xml:space="preserve"> Metazoa</v>
      </c>
      <c r="G3378" s="5" t="str">
        <f>IF(A3378="",G3377,VLOOKUP(A3378,Лист6!A:D,4,0))</f>
        <v xml:space="preserve"> Chordata</v>
      </c>
      <c r="H3378" s="5">
        <f>IF(A3378="",H3377,VLOOKUP(A3378,Лист1!B:C,2,0))</f>
        <v>105</v>
      </c>
      <c r="CI3378" s="5" t="str">
        <f>VLOOKUP(A3378,Лист2!B:C,2,0)</f>
        <v xml:space="preserve"> Otolemur garnettii (Small-eared galago) (Garnett's greater bushbaby).</v>
      </c>
    </row>
    <row r="3379" spans="1:87">
      <c r="A3379" s="2" t="s">
        <v>4845</v>
      </c>
      <c r="B3379" s="2" t="s">
        <v>10</v>
      </c>
      <c r="C3379" s="6">
        <v>1</v>
      </c>
      <c r="D3379" s="5" t="str">
        <f>IF(A3379="",D3378,VLOOKUP(A3379,Лист2!B:C,2,0))</f>
        <v xml:space="preserve"> Phytophthora sojae (strain P6497) (Soybean stem and root rot agent) (Phytophthora megasperma f. sp. glycines).</v>
      </c>
      <c r="E3379" s="5" t="str">
        <f>IF(A3379="",E3378,VLOOKUP(A3379,Лист6!A:B,2,0))</f>
        <v>Eukaryota</v>
      </c>
      <c r="F3379" s="5" t="str">
        <f>IF(A3379="",F3378,VLOOKUP(A3379,Лист6!A:C,3,0))</f>
        <v xml:space="preserve"> Stramenopiles</v>
      </c>
      <c r="G3379" s="5" t="str">
        <f>IF(A3379="",G3378,VLOOKUP(A3379,Лист6!A:D,4,0))</f>
        <v xml:space="preserve"> Oomycetes</v>
      </c>
      <c r="H3379" s="5">
        <f>IF(A3379="",H3378,VLOOKUP(A3379,Лист1!B:C,2,0))</f>
        <v>112</v>
      </c>
      <c r="CI3379" s="5" t="str">
        <f>VLOOKUP(A3379,Лист2!B:C,2,0)</f>
        <v xml:space="preserve"> Phytophthora sojae (strain P6497) (Soybean stem and root rot agent) (Phytophthora megasperma f. sp. glycines).</v>
      </c>
    </row>
    <row r="3380" spans="1:87">
      <c r="A3380" s="2" t="s">
        <v>4847</v>
      </c>
      <c r="B3380" s="2" t="s">
        <v>10</v>
      </c>
      <c r="C3380" s="6">
        <v>1</v>
      </c>
      <c r="D3380" s="5" t="str">
        <f>IF(A3380="",D3379,VLOOKUP(A3380,Лист2!B:C,2,0))</f>
        <v xml:space="preserve"> Heterocephalus glaber (Naked mole rat).</v>
      </c>
      <c r="E3380" s="5" t="str">
        <f>IF(A3380="",E3379,VLOOKUP(A3380,Лист6!A:B,2,0))</f>
        <v>Eukaryota</v>
      </c>
      <c r="F3380" s="5" t="str">
        <f>IF(A3380="",F3379,VLOOKUP(A3380,Лист6!A:C,3,0))</f>
        <v xml:space="preserve"> Metazoa</v>
      </c>
      <c r="G3380" s="5" t="str">
        <f>IF(A3380="",G3379,VLOOKUP(A3380,Лист6!A:D,4,0))</f>
        <v xml:space="preserve"> Chordata</v>
      </c>
      <c r="H3380" s="5">
        <f>IF(A3380="",H3379,VLOOKUP(A3380,Лист1!B:C,2,0))</f>
        <v>103</v>
      </c>
      <c r="CI3380" s="5" t="str">
        <f>VLOOKUP(A3380,Лист2!B:C,2,0)</f>
        <v xml:space="preserve"> Heterocephalus glaber (Naked mole rat).</v>
      </c>
    </row>
    <row r="3381" spans="1:87">
      <c r="A3381" s="2" t="s">
        <v>4849</v>
      </c>
      <c r="B3381" s="2" t="s">
        <v>10</v>
      </c>
      <c r="C3381" s="6">
        <v>1</v>
      </c>
      <c r="D3381" s="5" t="str">
        <f>IF(A3381="",D3380,VLOOKUP(A3381,Лист2!B:C,2,0))</f>
        <v xml:space="preserve"> Heterocephalus glaber (Naked mole rat).</v>
      </c>
      <c r="E3381" s="5" t="str">
        <f>IF(A3381="",E3380,VLOOKUP(A3381,Лист6!A:B,2,0))</f>
        <v>Eukaryota</v>
      </c>
      <c r="F3381" s="5" t="str">
        <f>IF(A3381="",F3380,VLOOKUP(A3381,Лист6!A:C,3,0))</f>
        <v xml:space="preserve"> Metazoa</v>
      </c>
      <c r="G3381" s="5" t="str">
        <f>IF(A3381="",G3380,VLOOKUP(A3381,Лист6!A:D,4,0))</f>
        <v xml:space="preserve"> Chordata</v>
      </c>
      <c r="H3381" s="5">
        <f>IF(A3381="",H3380,VLOOKUP(A3381,Лист1!B:C,2,0))</f>
        <v>80</v>
      </c>
      <c r="CI3381" s="5" t="str">
        <f>VLOOKUP(A3381,Лист2!B:C,2,0)</f>
        <v xml:space="preserve"> Heterocephalus glaber (Naked mole rat).</v>
      </c>
    </row>
    <row r="3382" spans="1:87">
      <c r="A3382" s="2" t="s">
        <v>4851</v>
      </c>
      <c r="B3382" s="2" t="s">
        <v>10</v>
      </c>
      <c r="C3382" s="6">
        <v>1</v>
      </c>
      <c r="D3382" s="5" t="str">
        <f>IF(A3382="",D3381,VLOOKUP(A3382,Лист2!B:C,2,0))</f>
        <v xml:space="preserve"> Heterocephalus glaber (Naked mole rat).</v>
      </c>
      <c r="E3382" s="5" t="str">
        <f>IF(A3382="",E3381,VLOOKUP(A3382,Лист6!A:B,2,0))</f>
        <v>Eukaryota</v>
      </c>
      <c r="F3382" s="5" t="str">
        <f>IF(A3382="",F3381,VLOOKUP(A3382,Лист6!A:C,3,0))</f>
        <v xml:space="preserve"> Metazoa</v>
      </c>
      <c r="G3382" s="5" t="str">
        <f>IF(A3382="",G3381,VLOOKUP(A3382,Лист6!A:D,4,0))</f>
        <v xml:space="preserve"> Chordata</v>
      </c>
      <c r="H3382" s="5">
        <f>IF(A3382="",H3381,VLOOKUP(A3382,Лист1!B:C,2,0))</f>
        <v>104</v>
      </c>
      <c r="CI3382" s="5" t="str">
        <f>VLOOKUP(A3382,Лист2!B:C,2,0)</f>
        <v xml:space="preserve"> Heterocephalus glaber (Naked mole rat).</v>
      </c>
    </row>
    <row r="3383" spans="1:87">
      <c r="A3383" s="2" t="s">
        <v>4853</v>
      </c>
      <c r="B3383" s="2" t="s">
        <v>10</v>
      </c>
      <c r="C3383" s="6">
        <v>1</v>
      </c>
      <c r="D3383" s="5" t="str">
        <f>IF(A3383="",D3382,VLOOKUP(A3383,Лист2!B:C,2,0))</f>
        <v xml:space="preserve"> Heterocephalus glaber (Naked mole rat).</v>
      </c>
      <c r="E3383" s="5" t="str">
        <f>IF(A3383="",E3382,VLOOKUP(A3383,Лист6!A:B,2,0))</f>
        <v>Eukaryota</v>
      </c>
      <c r="F3383" s="5" t="str">
        <f>IF(A3383="",F3382,VLOOKUP(A3383,Лист6!A:C,3,0))</f>
        <v xml:space="preserve"> Metazoa</v>
      </c>
      <c r="G3383" s="5" t="str">
        <f>IF(A3383="",G3382,VLOOKUP(A3383,Лист6!A:D,4,0))</f>
        <v xml:space="preserve"> Chordata</v>
      </c>
      <c r="H3383" s="5">
        <f>IF(A3383="",H3382,VLOOKUP(A3383,Лист1!B:C,2,0))</f>
        <v>105</v>
      </c>
      <c r="CI3383" s="5" t="str">
        <f>VLOOKUP(A3383,Лист2!B:C,2,0)</f>
        <v xml:space="preserve"> Heterocephalus glaber (Naked mole rat).</v>
      </c>
    </row>
    <row r="3384" spans="1:87">
      <c r="A3384" s="2" t="s">
        <v>4855</v>
      </c>
      <c r="B3384" s="2" t="s">
        <v>10</v>
      </c>
      <c r="C3384" s="6">
        <v>1</v>
      </c>
      <c r="D3384" s="5" t="str">
        <f>IF(A3384="",D3383,VLOOKUP(A3384,Лист2!B:C,2,0))</f>
        <v xml:space="preserve"> Heterocephalus glaber (Naked mole rat).</v>
      </c>
      <c r="E3384" s="5" t="str">
        <f>IF(A3384="",E3383,VLOOKUP(A3384,Лист6!A:B,2,0))</f>
        <v>Eukaryota</v>
      </c>
      <c r="F3384" s="5" t="str">
        <f>IF(A3384="",F3383,VLOOKUP(A3384,Лист6!A:C,3,0))</f>
        <v xml:space="preserve"> Metazoa</v>
      </c>
      <c r="G3384" s="5" t="str">
        <f>IF(A3384="",G3383,VLOOKUP(A3384,Лист6!A:D,4,0))</f>
        <v xml:space="preserve"> Chordata</v>
      </c>
      <c r="H3384" s="5">
        <f>IF(A3384="",H3383,VLOOKUP(A3384,Лист1!B:C,2,0))</f>
        <v>105</v>
      </c>
      <c r="CI3384" s="5" t="str">
        <f>VLOOKUP(A3384,Лист2!B:C,2,0)</f>
        <v xml:space="preserve"> Heterocephalus glaber (Naked mole rat).</v>
      </c>
    </row>
    <row r="3385" spans="1:87">
      <c r="A3385" s="2" t="s">
        <v>4857</v>
      </c>
      <c r="B3385" s="2" t="s">
        <v>10</v>
      </c>
      <c r="C3385" s="6">
        <v>1</v>
      </c>
      <c r="D3385" s="5" t="str">
        <f>IF(A3385="",D3384,VLOOKUP(A3385,Лист2!B:C,2,0))</f>
        <v xml:space="preserve"> Heterocephalus glaber (Naked mole rat).</v>
      </c>
      <c r="E3385" s="5" t="str">
        <f>IF(A3385="",E3384,VLOOKUP(A3385,Лист6!A:B,2,0))</f>
        <v>Eukaryota</v>
      </c>
      <c r="F3385" s="5" t="str">
        <f>IF(A3385="",F3384,VLOOKUP(A3385,Лист6!A:C,3,0))</f>
        <v xml:space="preserve"> Metazoa</v>
      </c>
      <c r="G3385" s="5" t="str">
        <f>IF(A3385="",G3384,VLOOKUP(A3385,Лист6!A:D,4,0))</f>
        <v xml:space="preserve"> Chordata</v>
      </c>
      <c r="H3385" s="5">
        <f>IF(A3385="",H3384,VLOOKUP(A3385,Лист1!B:C,2,0))</f>
        <v>104</v>
      </c>
      <c r="CI3385" s="5" t="str">
        <f>VLOOKUP(A3385,Лист2!B:C,2,0)</f>
        <v xml:space="preserve"> Heterocephalus glaber (Naked mole rat).</v>
      </c>
    </row>
    <row r="3386" spans="1:87">
      <c r="A3386" s="2" t="s">
        <v>4859</v>
      </c>
      <c r="B3386" s="2" t="s">
        <v>10</v>
      </c>
      <c r="C3386" s="6">
        <v>1</v>
      </c>
      <c r="D3386" s="5" t="str">
        <f>IF(A3386="",D3385,VLOOKUP(A3386,Лист2!B:C,2,0))</f>
        <v xml:space="preserve"> Heterocephalus glaber (Naked mole rat).</v>
      </c>
      <c r="E3386" s="5" t="str">
        <f>IF(A3386="",E3385,VLOOKUP(A3386,Лист6!A:B,2,0))</f>
        <v>Eukaryota</v>
      </c>
      <c r="F3386" s="5" t="str">
        <f>IF(A3386="",F3385,VLOOKUP(A3386,Лист6!A:C,3,0))</f>
        <v xml:space="preserve"> Metazoa</v>
      </c>
      <c r="G3386" s="5" t="str">
        <f>IF(A3386="",G3385,VLOOKUP(A3386,Лист6!A:D,4,0))</f>
        <v xml:space="preserve"> Chordata</v>
      </c>
      <c r="H3386" s="5">
        <f>IF(A3386="",H3385,VLOOKUP(A3386,Лист1!B:C,2,0))</f>
        <v>94</v>
      </c>
      <c r="CI3386" s="5" t="str">
        <f>VLOOKUP(A3386,Лист2!B:C,2,0)</f>
        <v xml:space="preserve"> Heterocephalus glaber (Naked mole rat).</v>
      </c>
    </row>
    <row r="3387" spans="1:87">
      <c r="A3387" s="2" t="s">
        <v>4861</v>
      </c>
      <c r="B3387" s="2" t="s">
        <v>10</v>
      </c>
      <c r="C3387" s="6">
        <v>1</v>
      </c>
      <c r="D3387" s="5" t="str">
        <f>IF(A3387="",D3386,VLOOKUP(A3387,Лист2!B:C,2,0))</f>
        <v xml:space="preserve"> Heterocephalus glaber (Naked mole rat).</v>
      </c>
      <c r="E3387" s="5" t="str">
        <f>IF(A3387="",E3386,VLOOKUP(A3387,Лист6!A:B,2,0))</f>
        <v>Eukaryota</v>
      </c>
      <c r="F3387" s="5" t="str">
        <f>IF(A3387="",F3386,VLOOKUP(A3387,Лист6!A:C,3,0))</f>
        <v xml:space="preserve"> Metazoa</v>
      </c>
      <c r="G3387" s="5" t="str">
        <f>IF(A3387="",G3386,VLOOKUP(A3387,Лист6!A:D,4,0))</f>
        <v xml:space="preserve"> Chordata</v>
      </c>
      <c r="H3387" s="5">
        <f>IF(A3387="",H3386,VLOOKUP(A3387,Лист1!B:C,2,0))</f>
        <v>105</v>
      </c>
      <c r="CI3387" s="5" t="str">
        <f>VLOOKUP(A3387,Лист2!B:C,2,0)</f>
        <v xml:space="preserve"> Heterocephalus glaber (Naked mole rat).</v>
      </c>
    </row>
    <row r="3388" spans="1:87">
      <c r="A3388" s="2" t="s">
        <v>4863</v>
      </c>
      <c r="B3388" s="2" t="s">
        <v>10</v>
      </c>
      <c r="C3388" s="6">
        <v>1</v>
      </c>
      <c r="D3388" s="5" t="str">
        <f>IF(A3388="",D3387,VLOOKUP(A3388,Лист2!B:C,2,0))</f>
        <v xml:space="preserve"> Heterocephalus glaber (Naked mole rat).</v>
      </c>
      <c r="E3388" s="5" t="str">
        <f>IF(A3388="",E3387,VLOOKUP(A3388,Лист6!A:B,2,0))</f>
        <v>Eukaryota</v>
      </c>
      <c r="F3388" s="5" t="str">
        <f>IF(A3388="",F3387,VLOOKUP(A3388,Лист6!A:C,3,0))</f>
        <v xml:space="preserve"> Metazoa</v>
      </c>
      <c r="G3388" s="5" t="str">
        <f>IF(A3388="",G3387,VLOOKUP(A3388,Лист6!A:D,4,0))</f>
        <v xml:space="preserve"> Chordata</v>
      </c>
      <c r="H3388" s="5">
        <f>IF(A3388="",H3387,VLOOKUP(A3388,Лист1!B:C,2,0))</f>
        <v>109</v>
      </c>
      <c r="CI3388" s="5" t="str">
        <f>VLOOKUP(A3388,Лист2!B:C,2,0)</f>
        <v xml:space="preserve"> Heterocephalus glaber (Naked mole rat).</v>
      </c>
    </row>
    <row r="3389" spans="1:87">
      <c r="A3389" s="2" t="s">
        <v>4865</v>
      </c>
      <c r="B3389" s="2" t="s">
        <v>10</v>
      </c>
      <c r="C3389" s="6">
        <v>1</v>
      </c>
      <c r="D3389" s="5" t="str">
        <f>IF(A3389="",D3388,VLOOKUP(A3389,Лист2!B:C,2,0))</f>
        <v xml:space="preserve"> Heterocephalus glaber (Naked mole rat).</v>
      </c>
      <c r="E3389" s="5" t="str">
        <f>IF(A3389="",E3388,VLOOKUP(A3389,Лист6!A:B,2,0))</f>
        <v>Eukaryota</v>
      </c>
      <c r="F3389" s="5" t="str">
        <f>IF(A3389="",F3388,VLOOKUP(A3389,Лист6!A:C,3,0))</f>
        <v xml:space="preserve"> Metazoa</v>
      </c>
      <c r="G3389" s="5" t="str">
        <f>IF(A3389="",G3388,VLOOKUP(A3389,Лист6!A:D,4,0))</f>
        <v xml:space="preserve"> Chordata</v>
      </c>
      <c r="H3389" s="5">
        <f>IF(A3389="",H3388,VLOOKUP(A3389,Лист1!B:C,2,0))</f>
        <v>87</v>
      </c>
      <c r="CI3389" s="5" t="str">
        <f>VLOOKUP(A3389,Лист2!B:C,2,0)</f>
        <v xml:space="preserve"> Heterocephalus glaber (Naked mole rat).</v>
      </c>
    </row>
    <row r="3390" spans="1:87">
      <c r="A3390" s="2" t="s">
        <v>4867</v>
      </c>
      <c r="B3390" s="2" t="s">
        <v>10</v>
      </c>
      <c r="C3390" s="6">
        <v>1</v>
      </c>
      <c r="D3390" s="5" t="str">
        <f>IF(A3390="",D3389,VLOOKUP(A3390,Лист2!B:C,2,0))</f>
        <v xml:space="preserve"> Heterocephalus glaber (Naked mole rat).</v>
      </c>
      <c r="E3390" s="5" t="str">
        <f>IF(A3390="",E3389,VLOOKUP(A3390,Лист6!A:B,2,0))</f>
        <v>Eukaryota</v>
      </c>
      <c r="F3390" s="5" t="str">
        <f>IF(A3390="",F3389,VLOOKUP(A3390,Лист6!A:C,3,0))</f>
        <v xml:space="preserve"> Metazoa</v>
      </c>
      <c r="G3390" s="5" t="str">
        <f>IF(A3390="",G3389,VLOOKUP(A3390,Лист6!A:D,4,0))</f>
        <v xml:space="preserve"> Chordata</v>
      </c>
      <c r="H3390" s="5">
        <f>IF(A3390="",H3389,VLOOKUP(A3390,Лист1!B:C,2,0))</f>
        <v>105</v>
      </c>
      <c r="CI3390" s="5" t="str">
        <f>VLOOKUP(A3390,Лист2!B:C,2,0)</f>
        <v xml:space="preserve"> Heterocephalus glaber (Naked mole rat).</v>
      </c>
    </row>
    <row r="3391" spans="1:87">
      <c r="A3391" s="2" t="s">
        <v>4869</v>
      </c>
      <c r="B3391" s="2" t="s">
        <v>10</v>
      </c>
      <c r="C3391" s="6">
        <v>1</v>
      </c>
      <c r="D3391" s="5" t="str">
        <f>IF(A3391="",D3390,VLOOKUP(A3391,Лист2!B:C,2,0))</f>
        <v xml:space="preserve"> Danaus plexippus (Monarch butterfly).</v>
      </c>
      <c r="E3391" s="5" t="str">
        <f>IF(A3391="",E3390,VLOOKUP(A3391,Лист6!A:B,2,0))</f>
        <v>Eukaryota</v>
      </c>
      <c r="F3391" s="5" t="str">
        <f>IF(A3391="",F3390,VLOOKUP(A3391,Лист6!A:C,3,0))</f>
        <v xml:space="preserve"> Metazoa</v>
      </c>
      <c r="G3391" s="5" t="str">
        <f>IF(A3391="",G3390,VLOOKUP(A3391,Лист6!A:D,4,0))</f>
        <v xml:space="preserve"> Ecdysozoa</v>
      </c>
      <c r="H3391" s="5">
        <f>IF(A3391="",H3390,VLOOKUP(A3391,Лист1!B:C,2,0))</f>
        <v>108</v>
      </c>
      <c r="CI3391" s="5" t="str">
        <f>VLOOKUP(A3391,Лист2!B:C,2,0)</f>
        <v xml:space="preserve"> Danaus plexippus (Monarch butterfly).</v>
      </c>
    </row>
    <row r="3392" spans="1:87">
      <c r="A3392" s="2" t="s">
        <v>4871</v>
      </c>
      <c r="B3392" s="2" t="s">
        <v>10</v>
      </c>
      <c r="C3392" s="6">
        <v>1</v>
      </c>
      <c r="D3392" s="5" t="str">
        <f>IF(A3392="",D3391,VLOOKUP(A3392,Лист2!B:C,2,0))</f>
        <v xml:space="preserve"> Mixia osmundae (strain CBS 9802 / IAM 14324 / JCM 22182 / KY 12970).</v>
      </c>
      <c r="E3392" s="5" t="str">
        <f>IF(A3392="",E3391,VLOOKUP(A3392,Лист6!A:B,2,0))</f>
        <v>Eukaryota</v>
      </c>
      <c r="F3392" s="5" t="str">
        <f>IF(A3392="",F3391,VLOOKUP(A3392,Лист6!A:C,3,0))</f>
        <v xml:space="preserve"> Fungi</v>
      </c>
      <c r="G3392" s="5" t="str">
        <f>IF(A3392="",G3391,VLOOKUP(A3392,Лист6!A:D,4,0))</f>
        <v xml:space="preserve"> Dikarya</v>
      </c>
      <c r="H3392" s="5">
        <f>IF(A3392="",H3391,VLOOKUP(A3392,Лист1!B:C,2,0))</f>
        <v>160</v>
      </c>
      <c r="CI3392" s="5" t="str">
        <f>VLOOKUP(A3392,Лист2!B:C,2,0)</f>
        <v xml:space="preserve"> Mixia osmundae (strain CBS 9802 / IAM 14324 / JCM 22182 / KY 12970).</v>
      </c>
    </row>
    <row r="3393" spans="1:87">
      <c r="A3393" s="2" t="s">
        <v>4873</v>
      </c>
      <c r="B3393" s="2" t="s">
        <v>10</v>
      </c>
      <c r="C3393" s="6">
        <v>1</v>
      </c>
      <c r="D3393" s="5" t="str">
        <f>IF(A3393="",D3392,VLOOKUP(A3393,Лист2!B:C,2,0))</f>
        <v xml:space="preserve"> Mixia osmundae (strain CBS 9802 / IAM 14324 / JCM 22182 / KY 12970).</v>
      </c>
      <c r="E3393" s="5" t="str">
        <f>IF(A3393="",E3392,VLOOKUP(A3393,Лист6!A:B,2,0))</f>
        <v>Eukaryota</v>
      </c>
      <c r="F3393" s="5" t="str">
        <f>IF(A3393="",F3392,VLOOKUP(A3393,Лист6!A:C,3,0))</f>
        <v xml:space="preserve"> Fungi</v>
      </c>
      <c r="G3393" s="5" t="str">
        <f>IF(A3393="",G3392,VLOOKUP(A3393,Лист6!A:D,4,0))</f>
        <v xml:space="preserve"> Dikarya</v>
      </c>
      <c r="H3393" s="5">
        <f>IF(A3393="",H3392,VLOOKUP(A3393,Лист1!B:C,2,0))</f>
        <v>128</v>
      </c>
      <c r="CI3393" s="5" t="str">
        <f>VLOOKUP(A3393,Лист2!B:C,2,0)</f>
        <v xml:space="preserve"> Mixia osmundae (strain CBS 9802 / IAM 14324 / JCM 22182 / KY 12970).</v>
      </c>
    </row>
    <row r="3394" spans="1:87">
      <c r="A3394" s="2" t="s">
        <v>4875</v>
      </c>
      <c r="B3394" s="2" t="s">
        <v>10</v>
      </c>
      <c r="C3394" s="6">
        <v>1</v>
      </c>
      <c r="D3394" s="5" t="str">
        <f>IF(A3394="",D3393,VLOOKUP(A3394,Лист2!B:C,2,0))</f>
        <v xml:space="preserve"> Medicago truncatula (Barrel medic) (Medicago tribuloides).</v>
      </c>
      <c r="E3394" s="5" t="str">
        <f>IF(A3394="",E3393,VLOOKUP(A3394,Лист6!A:B,2,0))</f>
        <v>Eukaryota</v>
      </c>
      <c r="F3394" s="5" t="str">
        <f>IF(A3394="",F3393,VLOOKUP(A3394,Лист6!A:C,3,0))</f>
        <v xml:space="preserve"> Viridiplantae</v>
      </c>
      <c r="G3394" s="5" t="str">
        <f>IF(A3394="",G3393,VLOOKUP(A3394,Лист6!A:D,4,0))</f>
        <v xml:space="preserve"> Streptophyta</v>
      </c>
      <c r="H3394" s="5">
        <f>IF(A3394="",H3393,VLOOKUP(A3394,Лист1!B:C,2,0))</f>
        <v>113</v>
      </c>
      <c r="CI3394" s="5" t="str">
        <f>VLOOKUP(A3394,Лист2!B:C,2,0)</f>
        <v xml:space="preserve"> Medicago truncatula (Barrel medic) (Medicago tribuloides).</v>
      </c>
    </row>
    <row r="3395" spans="1:87">
      <c r="A3395" s="2" t="s">
        <v>4877</v>
      </c>
      <c r="B3395" s="2" t="s">
        <v>10</v>
      </c>
      <c r="C3395" s="6">
        <v>1</v>
      </c>
      <c r="D3395" s="5" t="str">
        <f>IF(A3395="",D3394,VLOOKUP(A3395,Лист2!B:C,2,0))</f>
        <v xml:space="preserve"> Macaca fascicularis (Crab-eating macaque) (Cynomolgus monkey).</v>
      </c>
      <c r="E3395" s="5" t="str">
        <f>IF(A3395="",E3394,VLOOKUP(A3395,Лист6!A:B,2,0))</f>
        <v>Eukaryota</v>
      </c>
      <c r="F3395" s="5" t="str">
        <f>IF(A3395="",F3394,VLOOKUP(A3395,Лист6!A:C,3,0))</f>
        <v xml:space="preserve"> Metazoa</v>
      </c>
      <c r="G3395" s="5" t="str">
        <f>IF(A3395="",G3394,VLOOKUP(A3395,Лист6!A:D,4,0))</f>
        <v xml:space="preserve"> Chordata</v>
      </c>
      <c r="H3395" s="5">
        <f>IF(A3395="",H3394,VLOOKUP(A3395,Лист1!B:C,2,0))</f>
        <v>105</v>
      </c>
      <c r="CI3395" s="5" t="str">
        <f>VLOOKUP(A3395,Лист2!B:C,2,0)</f>
        <v xml:space="preserve"> Macaca fascicularis (Crab-eating macaque) (Cynomolgus monkey).</v>
      </c>
    </row>
    <row r="3396" spans="1:87">
      <c r="A3396" s="2" t="s">
        <v>4879</v>
      </c>
      <c r="B3396" s="2" t="s">
        <v>10</v>
      </c>
      <c r="C3396" s="6">
        <v>1</v>
      </c>
      <c r="D3396" s="5" t="str">
        <f>IF(A3396="",D3395,VLOOKUP(A3396,Лист2!B:C,2,0))</f>
        <v xml:space="preserve"> Macaca fascicularis (Crab-eating macaque) (Cynomolgus monkey).</v>
      </c>
      <c r="E3396" s="5" t="str">
        <f>IF(A3396="",E3395,VLOOKUP(A3396,Лист6!A:B,2,0))</f>
        <v>Eukaryota</v>
      </c>
      <c r="F3396" s="5" t="str">
        <f>IF(A3396="",F3395,VLOOKUP(A3396,Лист6!A:C,3,0))</f>
        <v xml:space="preserve"> Metazoa</v>
      </c>
      <c r="G3396" s="5" t="str">
        <f>IF(A3396="",G3395,VLOOKUP(A3396,Лист6!A:D,4,0))</f>
        <v xml:space="preserve"> Chordata</v>
      </c>
      <c r="H3396" s="5">
        <f>IF(A3396="",H3395,VLOOKUP(A3396,Лист1!B:C,2,0))</f>
        <v>105</v>
      </c>
      <c r="CI3396" s="5" t="str">
        <f>VLOOKUP(A3396,Лист2!B:C,2,0)</f>
        <v xml:space="preserve"> Macaca fascicularis (Crab-eating macaque) (Cynomolgus monkey).</v>
      </c>
    </row>
    <row r="3397" spans="1:87">
      <c r="A3397" s="2" t="s">
        <v>4881</v>
      </c>
      <c r="B3397" s="2" t="s">
        <v>10</v>
      </c>
      <c r="C3397" s="6">
        <v>1</v>
      </c>
      <c r="D3397" s="5" t="str">
        <f>IF(A3397="",D3396,VLOOKUP(A3397,Лист2!B:C,2,0))</f>
        <v xml:space="preserve"> Macaca fascicularis (Crab-eating macaque) (Cynomolgus monkey).</v>
      </c>
      <c r="E3397" s="5" t="str">
        <f>IF(A3397="",E3396,VLOOKUP(A3397,Лист6!A:B,2,0))</f>
        <v>Eukaryota</v>
      </c>
      <c r="F3397" s="5" t="str">
        <f>IF(A3397="",F3396,VLOOKUP(A3397,Лист6!A:C,3,0))</f>
        <v xml:space="preserve"> Metazoa</v>
      </c>
      <c r="G3397" s="5" t="str">
        <f>IF(A3397="",G3396,VLOOKUP(A3397,Лист6!A:D,4,0))</f>
        <v xml:space="preserve"> Chordata</v>
      </c>
      <c r="H3397" s="5">
        <f>IF(A3397="",H3396,VLOOKUP(A3397,Лист1!B:C,2,0))</f>
        <v>105</v>
      </c>
      <c r="CI3397" s="5" t="str">
        <f>VLOOKUP(A3397,Лист2!B:C,2,0)</f>
        <v xml:space="preserve"> Macaca fascicularis (Crab-eating macaque) (Cynomolgus monkey).</v>
      </c>
    </row>
    <row r="3398" spans="1:87">
      <c r="A3398" s="2" t="s">
        <v>4883</v>
      </c>
      <c r="B3398" s="2" t="s">
        <v>10</v>
      </c>
      <c r="C3398" s="6">
        <v>1</v>
      </c>
      <c r="D3398" s="5" t="str">
        <f>IF(A3398="",D3397,VLOOKUP(A3398,Лист2!B:C,2,0))</f>
        <v xml:space="preserve"> Macaca fascicularis (Crab-eating macaque) (Cynomolgus monkey).</v>
      </c>
      <c r="E3398" s="5" t="str">
        <f>IF(A3398="",E3397,VLOOKUP(A3398,Лист6!A:B,2,0))</f>
        <v>Eukaryota</v>
      </c>
      <c r="F3398" s="5" t="str">
        <f>IF(A3398="",F3397,VLOOKUP(A3398,Лист6!A:C,3,0))</f>
        <v xml:space="preserve"> Metazoa</v>
      </c>
      <c r="G3398" s="5" t="str">
        <f>IF(A3398="",G3397,VLOOKUP(A3398,Лист6!A:D,4,0))</f>
        <v xml:space="preserve"> Chordata</v>
      </c>
      <c r="H3398" s="5">
        <f>IF(A3398="",H3397,VLOOKUP(A3398,Лист1!B:C,2,0))</f>
        <v>105</v>
      </c>
      <c r="CI3398" s="5" t="str">
        <f>VLOOKUP(A3398,Лист2!B:C,2,0)</f>
        <v xml:space="preserve"> Macaca fascicularis (Crab-eating macaque) (Cynomolgus monkey).</v>
      </c>
    </row>
    <row r="3399" spans="1:87">
      <c r="A3399" s="2" t="s">
        <v>4885</v>
      </c>
      <c r="B3399" s="2" t="s">
        <v>10</v>
      </c>
      <c r="C3399" s="6">
        <v>1</v>
      </c>
      <c r="D3399" s="5" t="str">
        <f>IF(A3399="",D3398,VLOOKUP(A3399,Лист2!B:C,2,0))</f>
        <v xml:space="preserve"> Macaca fascicularis (Crab-eating macaque) (Cynomolgus monkey).</v>
      </c>
      <c r="E3399" s="5" t="str">
        <f>IF(A3399="",E3398,VLOOKUP(A3399,Лист6!A:B,2,0))</f>
        <v>Eukaryota</v>
      </c>
      <c r="F3399" s="5" t="str">
        <f>IF(A3399="",F3398,VLOOKUP(A3399,Лист6!A:C,3,0))</f>
        <v xml:space="preserve"> Metazoa</v>
      </c>
      <c r="G3399" s="5" t="str">
        <f>IF(A3399="",G3398,VLOOKUP(A3399,Лист6!A:D,4,0))</f>
        <v xml:space="preserve"> Chordata</v>
      </c>
      <c r="H3399" s="5">
        <f>IF(A3399="",H3398,VLOOKUP(A3399,Лист1!B:C,2,0))</f>
        <v>105</v>
      </c>
      <c r="CI3399" s="5" t="str">
        <f>VLOOKUP(A3399,Лист2!B:C,2,0)</f>
        <v xml:space="preserve"> Macaca fascicularis (Crab-eating macaque) (Cynomolgus monkey).</v>
      </c>
    </row>
    <row r="3400" spans="1:87">
      <c r="A3400" s="2" t="s">
        <v>4887</v>
      </c>
      <c r="B3400" s="2" t="s">
        <v>10</v>
      </c>
      <c r="C3400" s="6">
        <v>1</v>
      </c>
      <c r="D3400" s="5" t="str">
        <f>IF(A3400="",D3399,VLOOKUP(A3400,Лист2!B:C,2,0))</f>
        <v xml:space="preserve"> Macaca fascicularis (Crab-eating macaque) (Cynomolgus monkey).</v>
      </c>
      <c r="E3400" s="5" t="str">
        <f>IF(A3400="",E3399,VLOOKUP(A3400,Лист6!A:B,2,0))</f>
        <v>Eukaryota</v>
      </c>
      <c r="F3400" s="5" t="str">
        <f>IF(A3400="",F3399,VLOOKUP(A3400,Лист6!A:C,3,0))</f>
        <v xml:space="preserve"> Metazoa</v>
      </c>
      <c r="G3400" s="5" t="str">
        <f>IF(A3400="",G3399,VLOOKUP(A3400,Лист6!A:D,4,0))</f>
        <v xml:space="preserve"> Chordata</v>
      </c>
      <c r="H3400" s="5">
        <f>IF(A3400="",H3399,VLOOKUP(A3400,Лист1!B:C,2,0))</f>
        <v>102</v>
      </c>
      <c r="CI3400" s="5" t="str">
        <f>VLOOKUP(A3400,Лист2!B:C,2,0)</f>
        <v xml:space="preserve"> Macaca fascicularis (Crab-eating macaque) (Cynomolgus monkey).</v>
      </c>
    </row>
    <row r="3401" spans="1:87">
      <c r="A3401" s="2" t="s">
        <v>4889</v>
      </c>
      <c r="B3401" s="2" t="s">
        <v>10</v>
      </c>
      <c r="C3401" s="6">
        <v>1</v>
      </c>
      <c r="D3401" s="5" t="str">
        <f>IF(A3401="",D3400,VLOOKUP(A3401,Лист2!B:C,2,0))</f>
        <v xml:space="preserve"> Pseudoxanthomonas spadix (strain BD-a59).</v>
      </c>
      <c r="E3401" s="5" t="str">
        <f>IF(A3401="",E3400,VLOOKUP(A3401,Лист6!A:B,2,0))</f>
        <v>Bacteria</v>
      </c>
      <c r="F3401" s="5" t="str">
        <f>IF(A3401="",F3400,VLOOKUP(A3401,Лист6!A:C,3,0))</f>
        <v xml:space="preserve"> Proteobacteria</v>
      </c>
      <c r="G3401" s="5" t="str">
        <f>IF(A3401="",G3400,VLOOKUP(A3401,Лист6!A:D,4,0))</f>
        <v xml:space="preserve"> Gammaproteobacteria</v>
      </c>
      <c r="H3401" s="5">
        <f>IF(A3401="",H3400,VLOOKUP(A3401,Лист1!B:C,2,0))</f>
        <v>133</v>
      </c>
      <c r="CI3401" s="5" t="str">
        <f>VLOOKUP(A3401,Лист2!B:C,2,0)</f>
        <v xml:space="preserve"> Pseudoxanthomonas spadix (strain BD-a59).</v>
      </c>
    </row>
    <row r="3402" spans="1:87">
      <c r="A3402" s="2" t="s">
        <v>4891</v>
      </c>
      <c r="B3402" s="2" t="s">
        <v>10</v>
      </c>
      <c r="C3402" s="6">
        <v>1</v>
      </c>
      <c r="D3402" s="5" t="str">
        <f>IF(A3402="",D3401,VLOOKUP(A3402,Лист2!B:C,2,0))</f>
        <v xml:space="preserve"> Pseudoxanthomonas spadix (strain BD-a59).</v>
      </c>
      <c r="E3402" s="5" t="str">
        <f>IF(A3402="",E3401,VLOOKUP(A3402,Лист6!A:B,2,0))</f>
        <v>Bacteria</v>
      </c>
      <c r="F3402" s="5" t="str">
        <f>IF(A3402="",F3401,VLOOKUP(A3402,Лист6!A:C,3,0))</f>
        <v xml:space="preserve"> Proteobacteria</v>
      </c>
      <c r="G3402" s="5" t="str">
        <f>IF(A3402="",G3401,VLOOKUP(A3402,Лист6!A:D,4,0))</f>
        <v xml:space="preserve"> Gammaproteobacteria</v>
      </c>
      <c r="H3402" s="5">
        <f>IF(A3402="",H3401,VLOOKUP(A3402,Лист1!B:C,2,0))</f>
        <v>156</v>
      </c>
      <c r="CI3402" s="5" t="str">
        <f>VLOOKUP(A3402,Лист2!B:C,2,0)</f>
        <v xml:space="preserve"> Pseudoxanthomonas spadix (strain BD-a59).</v>
      </c>
    </row>
    <row r="3403" spans="1:87">
      <c r="A3403" s="2" t="s">
        <v>4893</v>
      </c>
      <c r="B3403" s="2" t="s">
        <v>10</v>
      </c>
      <c r="C3403" s="6">
        <v>2</v>
      </c>
      <c r="D3403" s="5" t="str">
        <f>IF(A3403="",D3402,VLOOKUP(A3403,Лист2!B:C,2,0))</f>
        <v xml:space="preserve"> Pseudoxanthomonas spadix (strain BD-a59).</v>
      </c>
      <c r="E3403" s="5" t="str">
        <f>IF(A3403="",E3402,VLOOKUP(A3403,Лист6!A:B,2,0))</f>
        <v>Bacteria</v>
      </c>
      <c r="F3403" s="5" t="str">
        <f>IF(A3403="",F3402,VLOOKUP(A3403,Лист6!A:C,3,0))</f>
        <v xml:space="preserve"> Proteobacteria</v>
      </c>
      <c r="G3403" s="5" t="str">
        <f>IF(A3403="",G3402,VLOOKUP(A3403,Лист6!A:D,4,0))</f>
        <v xml:space="preserve"> Gammaproteobacteria</v>
      </c>
      <c r="H3403" s="5">
        <f>IF(A3403="",H3402,VLOOKUP(A3403,Лист1!B:C,2,0))</f>
        <v>285</v>
      </c>
      <c r="CI3403" s="5" t="str">
        <f>VLOOKUP(A3403,Лист2!B:C,2,0)</f>
        <v xml:space="preserve"> Pseudoxanthomonas spadix (strain BD-a59).</v>
      </c>
    </row>
    <row r="3404" spans="1:87">
      <c r="A3404" s="2" t="s">
        <v>4895</v>
      </c>
      <c r="B3404" s="2" t="s">
        <v>10</v>
      </c>
      <c r="C3404" s="6">
        <v>2</v>
      </c>
      <c r="D3404" s="5" t="str">
        <f>IF(A3404="",D3403,VLOOKUP(A3404,Лист2!B:C,2,0))</f>
        <v xml:space="preserve"> Pseudoxanthomonas spadix (strain BD-a59).</v>
      </c>
      <c r="E3404" s="5" t="str">
        <f>IF(A3404="",E3403,VLOOKUP(A3404,Лист6!A:B,2,0))</f>
        <v>Bacteria</v>
      </c>
      <c r="F3404" s="5" t="str">
        <f>IF(A3404="",F3403,VLOOKUP(A3404,Лист6!A:C,3,0))</f>
        <v xml:space="preserve"> Proteobacteria</v>
      </c>
      <c r="G3404" s="5" t="str">
        <f>IF(A3404="",G3403,VLOOKUP(A3404,Лист6!A:D,4,0))</f>
        <v xml:space="preserve"> Gammaproteobacteria</v>
      </c>
      <c r="H3404" s="5">
        <f>IF(A3404="",H3403,VLOOKUP(A3404,Лист1!B:C,2,0))</f>
        <v>260</v>
      </c>
      <c r="CI3404" s="5" t="str">
        <f>VLOOKUP(A3404,Лист2!B:C,2,0)</f>
        <v xml:space="preserve"> Pseudoxanthomonas spadix (strain BD-a59).</v>
      </c>
    </row>
    <row r="3405" spans="1:87">
      <c r="A3405" s="2" t="s">
        <v>4897</v>
      </c>
      <c r="B3405" s="2" t="s">
        <v>10</v>
      </c>
      <c r="C3405" s="6">
        <v>1</v>
      </c>
      <c r="D3405" s="5" t="str">
        <f>IF(A3405="",D3404,VLOOKUP(A3405,Лист2!B:C,2,0))</f>
        <v xml:space="preserve"> Desulfosporosinus orientis (strain ATCC 19365 / DSM 765 / NCIMB 8382 / VKM B-1628) (Desulfotomaculum orientis).</v>
      </c>
      <c r="E3405" s="5" t="str">
        <f>IF(A3405="",E3404,VLOOKUP(A3405,Лист6!A:B,2,0))</f>
        <v>Bacteria</v>
      </c>
      <c r="F3405" s="5" t="str">
        <f>IF(A3405="",F3404,VLOOKUP(A3405,Лист6!A:C,3,0))</f>
        <v xml:space="preserve"> Firmicutes</v>
      </c>
      <c r="G3405" s="5" t="str">
        <f>IF(A3405="",G3404,VLOOKUP(A3405,Лист6!A:D,4,0))</f>
        <v xml:space="preserve"> Clostridia</v>
      </c>
      <c r="H3405" s="5">
        <f>IF(A3405="",H3404,VLOOKUP(A3405,Лист1!B:C,2,0))</f>
        <v>366</v>
      </c>
      <c r="CI3405" s="5" t="str">
        <f>VLOOKUP(A3405,Лист2!B:C,2,0)</f>
        <v xml:space="preserve"> Desulfosporosinus orientis (strain ATCC 19365 / DSM 765 / NCIMB 8382 / VKM B-1628) (Desulfotomaculum orientis).</v>
      </c>
    </row>
    <row r="3406" spans="1:87">
      <c r="A3406" s="7"/>
      <c r="B3406" s="8" t="s">
        <v>28</v>
      </c>
      <c r="C3406" s="9">
        <v>1</v>
      </c>
      <c r="D3406" s="5" t="str">
        <f>IF(A3406="",D3405,VLOOKUP(A3406,Лист2!B:C,2,0))</f>
        <v xml:space="preserve"> Desulfosporosinus orientis (strain ATCC 19365 / DSM 765 / NCIMB 8382 / VKM B-1628) (Desulfotomaculum orientis).</v>
      </c>
      <c r="E3406" s="5" t="str">
        <f>IF(A3406="",E3405,VLOOKUP(A3406,Лист6!A:B,2,0))</f>
        <v>Bacteria</v>
      </c>
      <c r="F3406" s="5" t="str">
        <f>IF(A3406="",F3405,VLOOKUP(A3406,Лист6!A:C,3,0))</f>
        <v xml:space="preserve"> Firmicutes</v>
      </c>
      <c r="G3406" s="5" t="str">
        <f>IF(A3406="",G3405,VLOOKUP(A3406,Лист6!A:D,4,0))</f>
        <v xml:space="preserve"> Clostridia</v>
      </c>
      <c r="H3406" s="5">
        <f>IF(A3406="",H3405,VLOOKUP(A3406,Лист1!B:C,2,0))</f>
        <v>366</v>
      </c>
      <c r="CI3406" s="5" t="e">
        <f>VLOOKUP(A3406,Лист2!B:C,2,0)</f>
        <v>#N/A</v>
      </c>
    </row>
    <row r="3407" spans="1:87">
      <c r="A3407" s="2" t="s">
        <v>4899</v>
      </c>
      <c r="B3407" s="2" t="s">
        <v>10</v>
      </c>
      <c r="C3407" s="6">
        <v>1</v>
      </c>
      <c r="D3407" s="5" t="str">
        <f>IF(A3407="",D3406,VLOOKUP(A3407,Лист2!B:C,2,0))</f>
        <v xml:space="preserve"> Aspergillus kawachii (strain NBRC 4308) (White koji mold) (Aspergillus awamori var. kawachi).</v>
      </c>
      <c r="E3407" s="5" t="str">
        <f>IF(A3407="",E3406,VLOOKUP(A3407,Лист6!A:B,2,0))</f>
        <v>Eukaryota</v>
      </c>
      <c r="F3407" s="5" t="str">
        <f>IF(A3407="",F3406,VLOOKUP(A3407,Лист6!A:C,3,0))</f>
        <v xml:space="preserve"> Fungi</v>
      </c>
      <c r="G3407" s="5" t="str">
        <f>IF(A3407="",G3406,VLOOKUP(A3407,Лист6!A:D,4,0))</f>
        <v xml:space="preserve"> Dikarya</v>
      </c>
      <c r="H3407" s="5">
        <f>IF(A3407="",H3406,VLOOKUP(A3407,Лист1!B:C,2,0))</f>
        <v>146</v>
      </c>
      <c r="CI3407" s="5" t="str">
        <f>VLOOKUP(A3407,Лист2!B:C,2,0)</f>
        <v xml:space="preserve"> Aspergillus kawachii (strain NBRC 4308) (White koji mold) (Aspergillus awamori var. kawachi).</v>
      </c>
    </row>
    <row r="3408" spans="1:87">
      <c r="A3408" s="2" t="s">
        <v>4901</v>
      </c>
      <c r="B3408" s="2" t="s">
        <v>10</v>
      </c>
      <c r="C3408" s="6">
        <v>1</v>
      </c>
      <c r="D3408" s="5" t="str">
        <f>IF(A3408="",D3407,VLOOKUP(A3408,Лист2!B:C,2,0))</f>
        <v xml:space="preserve"> Clonorchis sinensis (Chinese liver fluke).</v>
      </c>
      <c r="E3408" s="5" t="str">
        <f>IF(A3408="",E3407,VLOOKUP(A3408,Лист6!A:B,2,0))</f>
        <v>Eukaryota</v>
      </c>
      <c r="F3408" s="5" t="str">
        <f>IF(A3408="",F3407,VLOOKUP(A3408,Лист6!A:C,3,0))</f>
        <v xml:space="preserve"> Metazoa</v>
      </c>
      <c r="G3408" s="5" t="str">
        <f>IF(A3408="",G3407,VLOOKUP(A3408,Лист6!A:D,4,0))</f>
        <v xml:space="preserve"> Platyhelminthes</v>
      </c>
      <c r="H3408" s="5">
        <f>IF(A3408="",H3407,VLOOKUP(A3408,Лист1!B:C,2,0))</f>
        <v>420</v>
      </c>
      <c r="CI3408" s="5" t="str">
        <f>VLOOKUP(A3408,Лист2!B:C,2,0)</f>
        <v xml:space="preserve"> Clonorchis sinensis (Chinese liver fluke).</v>
      </c>
    </row>
    <row r="3409" spans="1:87">
      <c r="A3409" s="2" t="s">
        <v>4903</v>
      </c>
      <c r="B3409" s="2" t="s">
        <v>10</v>
      </c>
      <c r="C3409" s="6">
        <v>1</v>
      </c>
      <c r="D3409" s="5" t="str">
        <f>IF(A3409="",D3408,VLOOKUP(A3409,Лист2!B:C,2,0))</f>
        <v xml:space="preserve"> Azospirillum lipoferum (strain 4B).</v>
      </c>
      <c r="E3409" s="5" t="str">
        <f>IF(A3409="",E3408,VLOOKUP(A3409,Лист6!A:B,2,0))</f>
        <v>Bacteria</v>
      </c>
      <c r="F3409" s="5" t="str">
        <f>IF(A3409="",F3408,VLOOKUP(A3409,Лист6!A:C,3,0))</f>
        <v xml:space="preserve"> Proteobacteria</v>
      </c>
      <c r="G3409" s="5" t="str">
        <f>IF(A3409="",G3408,VLOOKUP(A3409,Лист6!A:D,4,0))</f>
        <v xml:space="preserve"> Alphaproteobacteria</v>
      </c>
      <c r="H3409" s="5">
        <f>IF(A3409="",H3408,VLOOKUP(A3409,Лист1!B:C,2,0))</f>
        <v>296</v>
      </c>
      <c r="CI3409" s="5" t="str">
        <f>VLOOKUP(A3409,Лист2!B:C,2,0)</f>
        <v xml:space="preserve"> Azospirillum lipoferum (strain 4B).</v>
      </c>
    </row>
    <row r="3410" spans="1:87">
      <c r="A3410" s="7"/>
      <c r="B3410" s="8" t="s">
        <v>20</v>
      </c>
      <c r="C3410" s="9">
        <v>1</v>
      </c>
      <c r="D3410" s="5" t="str">
        <f>IF(A3410="",D3409,VLOOKUP(A3410,Лист2!B:C,2,0))</f>
        <v xml:space="preserve"> Azospirillum lipoferum (strain 4B).</v>
      </c>
      <c r="E3410" s="5" t="str">
        <f>IF(A3410="",E3409,VLOOKUP(A3410,Лист6!A:B,2,0))</f>
        <v>Bacteria</v>
      </c>
      <c r="F3410" s="5" t="str">
        <f>IF(A3410="",F3409,VLOOKUP(A3410,Лист6!A:C,3,0))</f>
        <v xml:space="preserve"> Proteobacteria</v>
      </c>
      <c r="G3410" s="5" t="str">
        <f>IF(A3410="",G3409,VLOOKUP(A3410,Лист6!A:D,4,0))</f>
        <v xml:space="preserve"> Alphaproteobacteria</v>
      </c>
      <c r="H3410" s="5">
        <f>IF(A3410="",H3409,VLOOKUP(A3410,Лист1!B:C,2,0))</f>
        <v>296</v>
      </c>
      <c r="CI3410" s="5" t="e">
        <f>VLOOKUP(A3410,Лист2!B:C,2,0)</f>
        <v>#N/A</v>
      </c>
    </row>
    <row r="3411" spans="1:87">
      <c r="A3411" s="7"/>
      <c r="B3411" s="8" t="s">
        <v>1296</v>
      </c>
      <c r="C3411" s="9">
        <v>1</v>
      </c>
      <c r="D3411" s="5" t="str">
        <f>IF(A3411="",D3410,VLOOKUP(A3411,Лист2!B:C,2,0))</f>
        <v xml:space="preserve"> Azospirillum lipoferum (strain 4B).</v>
      </c>
      <c r="E3411" s="5" t="str">
        <f>IF(A3411="",E3410,VLOOKUP(A3411,Лист6!A:B,2,0))</f>
        <v>Bacteria</v>
      </c>
      <c r="F3411" s="5" t="str">
        <f>IF(A3411="",F3410,VLOOKUP(A3411,Лист6!A:C,3,0))</f>
        <v xml:space="preserve"> Proteobacteria</v>
      </c>
      <c r="G3411" s="5" t="str">
        <f>IF(A3411="",G3410,VLOOKUP(A3411,Лист6!A:D,4,0))</f>
        <v xml:space="preserve"> Alphaproteobacteria</v>
      </c>
      <c r="H3411" s="5">
        <f>IF(A3411="",H3410,VLOOKUP(A3411,Лист1!B:C,2,0))</f>
        <v>296</v>
      </c>
      <c r="CI3411" s="5" t="e">
        <f>VLOOKUP(A3411,Лист2!B:C,2,0)</f>
        <v>#N/A</v>
      </c>
    </row>
    <row r="3412" spans="1:87">
      <c r="A3412" s="2" t="s">
        <v>4905</v>
      </c>
      <c r="B3412" s="2" t="s">
        <v>10</v>
      </c>
      <c r="C3412" s="6">
        <v>1</v>
      </c>
      <c r="D3412" s="5" t="str">
        <f>IF(A3412="",D3411,VLOOKUP(A3412,Лист2!B:C,2,0))</f>
        <v xml:space="preserve"> Azospirillum lipoferum (strain 4B).</v>
      </c>
      <c r="E3412" s="5" t="str">
        <f>IF(A3412="",E3411,VLOOKUP(A3412,Лист6!A:B,2,0))</f>
        <v>Bacteria</v>
      </c>
      <c r="F3412" s="5" t="str">
        <f>IF(A3412="",F3411,VLOOKUP(A3412,Лист6!A:C,3,0))</f>
        <v xml:space="preserve"> Proteobacteria</v>
      </c>
      <c r="G3412" s="5" t="str">
        <f>IF(A3412="",G3411,VLOOKUP(A3412,Лист6!A:D,4,0))</f>
        <v xml:space="preserve"> Alphaproteobacteria</v>
      </c>
      <c r="H3412" s="5">
        <f>IF(A3412="",H3411,VLOOKUP(A3412,Лист1!B:C,2,0))</f>
        <v>367</v>
      </c>
      <c r="CI3412" s="5" t="str">
        <f>VLOOKUP(A3412,Лист2!B:C,2,0)</f>
        <v xml:space="preserve"> Azospirillum lipoferum (strain 4B).</v>
      </c>
    </row>
    <row r="3413" spans="1:87">
      <c r="A3413" s="7"/>
      <c r="B3413" s="8" t="s">
        <v>28</v>
      </c>
      <c r="C3413" s="9">
        <v>1</v>
      </c>
      <c r="D3413" s="5" t="str">
        <f>IF(A3413="",D3412,VLOOKUP(A3413,Лист2!B:C,2,0))</f>
        <v xml:space="preserve"> Azospirillum lipoferum (strain 4B).</v>
      </c>
      <c r="E3413" s="5" t="str">
        <f>IF(A3413="",E3412,VLOOKUP(A3413,Лист6!A:B,2,0))</f>
        <v>Bacteria</v>
      </c>
      <c r="F3413" s="5" t="str">
        <f>IF(A3413="",F3412,VLOOKUP(A3413,Лист6!A:C,3,0))</f>
        <v xml:space="preserve"> Proteobacteria</v>
      </c>
      <c r="G3413" s="5" t="str">
        <f>IF(A3413="",G3412,VLOOKUP(A3413,Лист6!A:D,4,0))</f>
        <v xml:space="preserve"> Alphaproteobacteria</v>
      </c>
      <c r="H3413" s="5">
        <f>IF(A3413="",H3412,VLOOKUP(A3413,Лист1!B:C,2,0))</f>
        <v>367</v>
      </c>
      <c r="CI3413" s="5" t="e">
        <f>VLOOKUP(A3413,Лист2!B:C,2,0)</f>
        <v>#N/A</v>
      </c>
    </row>
    <row r="3414" spans="1:87">
      <c r="A3414" s="2" t="s">
        <v>4907</v>
      </c>
      <c r="B3414" s="2" t="s">
        <v>10</v>
      </c>
      <c r="C3414" s="6">
        <v>1</v>
      </c>
      <c r="D3414" s="5" t="str">
        <f>IF(A3414="",D3413,VLOOKUP(A3414,Лист2!B:C,2,0))</f>
        <v xml:space="preserve"> Azospirillum lipoferum (strain 4B).</v>
      </c>
      <c r="E3414" s="5" t="str">
        <f>IF(A3414="",E3413,VLOOKUP(A3414,Лист6!A:B,2,0))</f>
        <v>Bacteria</v>
      </c>
      <c r="F3414" s="5" t="str">
        <f>IF(A3414="",F3413,VLOOKUP(A3414,Лист6!A:C,3,0))</f>
        <v xml:space="preserve"> Proteobacteria</v>
      </c>
      <c r="G3414" s="5" t="str">
        <f>IF(A3414="",G3413,VLOOKUP(A3414,Лист6!A:D,4,0))</f>
        <v xml:space="preserve"> Alphaproteobacteria</v>
      </c>
      <c r="H3414" s="5">
        <f>IF(A3414="",H3413,VLOOKUP(A3414,Лист1!B:C,2,0))</f>
        <v>293</v>
      </c>
      <c r="CI3414" s="5" t="str">
        <f>VLOOKUP(A3414,Лист2!B:C,2,0)</f>
        <v xml:space="preserve"> Azospirillum lipoferum (strain 4B).</v>
      </c>
    </row>
    <row r="3415" spans="1:87">
      <c r="A3415" s="2" t="s">
        <v>4909</v>
      </c>
      <c r="B3415" s="2" t="s">
        <v>10</v>
      </c>
      <c r="C3415" s="6">
        <v>1</v>
      </c>
      <c r="D3415" s="5" t="str">
        <f>IF(A3415="",D3414,VLOOKUP(A3415,Лист2!B:C,2,0))</f>
        <v xml:space="preserve"> Azospirillum lipoferum (strain 4B).</v>
      </c>
      <c r="E3415" s="5" t="str">
        <f>IF(A3415="",E3414,VLOOKUP(A3415,Лист6!A:B,2,0))</f>
        <v>Bacteria</v>
      </c>
      <c r="F3415" s="5" t="str">
        <f>IF(A3415="",F3414,VLOOKUP(A3415,Лист6!A:C,3,0))</f>
        <v xml:space="preserve"> Proteobacteria</v>
      </c>
      <c r="G3415" s="5" t="str">
        <f>IF(A3415="",G3414,VLOOKUP(A3415,Лист6!A:D,4,0))</f>
        <v xml:space="preserve"> Alphaproteobacteria</v>
      </c>
      <c r="H3415" s="5">
        <f>IF(A3415="",H3414,VLOOKUP(A3415,Лист1!B:C,2,0))</f>
        <v>179</v>
      </c>
      <c r="CI3415" s="5" t="str">
        <f>VLOOKUP(A3415,Лист2!B:C,2,0)</f>
        <v xml:space="preserve"> Azospirillum lipoferum (strain 4B).</v>
      </c>
    </row>
    <row r="3416" spans="1:87">
      <c r="A3416" s="2" t="s">
        <v>4911</v>
      </c>
      <c r="B3416" s="2" t="s">
        <v>10</v>
      </c>
      <c r="C3416" s="6">
        <v>1</v>
      </c>
      <c r="D3416" s="5" t="str">
        <f>IF(A3416="",D3415,VLOOKUP(A3416,Лист2!B:C,2,0))</f>
        <v xml:space="preserve"> Azospirillum lipoferum (strain 4B).</v>
      </c>
      <c r="E3416" s="5" t="str">
        <f>IF(A3416="",E3415,VLOOKUP(A3416,Лист6!A:B,2,0))</f>
        <v>Bacteria</v>
      </c>
      <c r="F3416" s="5" t="str">
        <f>IF(A3416="",F3415,VLOOKUP(A3416,Лист6!A:C,3,0))</f>
        <v xml:space="preserve"> Proteobacteria</v>
      </c>
      <c r="G3416" s="5" t="str">
        <f>IF(A3416="",G3415,VLOOKUP(A3416,Лист6!A:D,4,0))</f>
        <v xml:space="preserve"> Alphaproteobacteria</v>
      </c>
      <c r="H3416" s="5">
        <f>IF(A3416="",H3415,VLOOKUP(A3416,Лист1!B:C,2,0))</f>
        <v>121</v>
      </c>
      <c r="CI3416" s="5" t="str">
        <f>VLOOKUP(A3416,Лист2!B:C,2,0)</f>
        <v xml:space="preserve"> Azospirillum lipoferum (strain 4B).</v>
      </c>
    </row>
    <row r="3417" spans="1:87">
      <c r="A3417" s="2" t="s">
        <v>4913</v>
      </c>
      <c r="B3417" s="2" t="s">
        <v>10</v>
      </c>
      <c r="C3417" s="6">
        <v>1</v>
      </c>
      <c r="D3417" s="5" t="str">
        <f>IF(A3417="",D3416,VLOOKUP(A3417,Лист2!B:C,2,0))</f>
        <v xml:space="preserve"> Azospirillum lipoferum (strain 4B).</v>
      </c>
      <c r="E3417" s="5" t="str">
        <f>IF(A3417="",E3416,VLOOKUP(A3417,Лист6!A:B,2,0))</f>
        <v>Bacteria</v>
      </c>
      <c r="F3417" s="5" t="str">
        <f>IF(A3417="",F3416,VLOOKUP(A3417,Лист6!A:C,3,0))</f>
        <v xml:space="preserve"> Proteobacteria</v>
      </c>
      <c r="G3417" s="5" t="str">
        <f>IF(A3417="",G3416,VLOOKUP(A3417,Лист6!A:D,4,0))</f>
        <v xml:space="preserve"> Alphaproteobacteria</v>
      </c>
      <c r="H3417" s="5">
        <f>IF(A3417="",H3416,VLOOKUP(A3417,Лист1!B:C,2,0))</f>
        <v>388</v>
      </c>
      <c r="CI3417" s="5" t="str">
        <f>VLOOKUP(A3417,Лист2!B:C,2,0)</f>
        <v xml:space="preserve"> Azospirillum lipoferum (strain 4B).</v>
      </c>
    </row>
    <row r="3418" spans="1:87">
      <c r="A3418" s="7"/>
      <c r="B3418" s="8" t="s">
        <v>20</v>
      </c>
      <c r="C3418" s="9">
        <v>2</v>
      </c>
      <c r="D3418" s="5" t="str">
        <f>IF(A3418="",D3417,VLOOKUP(A3418,Лист2!B:C,2,0))</f>
        <v xml:space="preserve"> Azospirillum lipoferum (strain 4B).</v>
      </c>
      <c r="E3418" s="5" t="str">
        <f>IF(A3418="",E3417,VLOOKUP(A3418,Лист6!A:B,2,0))</f>
        <v>Bacteria</v>
      </c>
      <c r="F3418" s="5" t="str">
        <f>IF(A3418="",F3417,VLOOKUP(A3418,Лист6!A:C,3,0))</f>
        <v xml:space="preserve"> Proteobacteria</v>
      </c>
      <c r="G3418" s="5" t="str">
        <f>IF(A3418="",G3417,VLOOKUP(A3418,Лист6!A:D,4,0))</f>
        <v xml:space="preserve"> Alphaproteobacteria</v>
      </c>
      <c r="H3418" s="5">
        <f>IF(A3418="",H3417,VLOOKUP(A3418,Лист1!B:C,2,0))</f>
        <v>388</v>
      </c>
      <c r="CI3418" s="5" t="e">
        <f>VLOOKUP(A3418,Лист2!B:C,2,0)</f>
        <v>#N/A</v>
      </c>
    </row>
    <row r="3419" spans="1:87">
      <c r="A3419" s="2" t="s">
        <v>4915</v>
      </c>
      <c r="B3419" s="2" t="s">
        <v>10</v>
      </c>
      <c r="C3419" s="6">
        <v>1</v>
      </c>
      <c r="D3419" s="5" t="str">
        <f>IF(A3419="",D3418,VLOOKUP(A3419,Лист2!B:C,2,0))</f>
        <v xml:space="preserve"> Azospirillum lipoferum (strain 4B).</v>
      </c>
      <c r="E3419" s="5" t="str">
        <f>IF(A3419="",E3418,VLOOKUP(A3419,Лист6!A:B,2,0))</f>
        <v>Bacteria</v>
      </c>
      <c r="F3419" s="5" t="str">
        <f>IF(A3419="",F3418,VLOOKUP(A3419,Лист6!A:C,3,0))</f>
        <v xml:space="preserve"> Proteobacteria</v>
      </c>
      <c r="G3419" s="5" t="str">
        <f>IF(A3419="",G3418,VLOOKUP(A3419,Лист6!A:D,4,0))</f>
        <v xml:space="preserve"> Alphaproteobacteria</v>
      </c>
      <c r="H3419" s="5">
        <f>IF(A3419="",H3418,VLOOKUP(A3419,Лист1!B:C,2,0))</f>
        <v>334</v>
      </c>
      <c r="CI3419" s="5" t="str">
        <f>VLOOKUP(A3419,Лист2!B:C,2,0)</f>
        <v xml:space="preserve"> Azospirillum lipoferum (strain 4B).</v>
      </c>
    </row>
    <row r="3420" spans="1:87">
      <c r="A3420" s="7"/>
      <c r="B3420" s="8" t="s">
        <v>76</v>
      </c>
      <c r="C3420" s="9">
        <v>1</v>
      </c>
      <c r="D3420" s="5" t="str">
        <f>IF(A3420="",D3419,VLOOKUP(A3420,Лист2!B:C,2,0))</f>
        <v xml:space="preserve"> Azospirillum lipoferum (strain 4B).</v>
      </c>
      <c r="E3420" s="5" t="str">
        <f>IF(A3420="",E3419,VLOOKUP(A3420,Лист6!A:B,2,0))</f>
        <v>Bacteria</v>
      </c>
      <c r="F3420" s="5" t="str">
        <f>IF(A3420="",F3419,VLOOKUP(A3420,Лист6!A:C,3,0))</f>
        <v xml:space="preserve"> Proteobacteria</v>
      </c>
      <c r="G3420" s="5" t="str">
        <f>IF(A3420="",G3419,VLOOKUP(A3420,Лист6!A:D,4,0))</f>
        <v xml:space="preserve"> Alphaproteobacteria</v>
      </c>
      <c r="H3420" s="5">
        <f>IF(A3420="",H3419,VLOOKUP(A3420,Лист1!B:C,2,0))</f>
        <v>334</v>
      </c>
      <c r="CI3420" s="5" t="e">
        <f>VLOOKUP(A3420,Лист2!B:C,2,0)</f>
        <v>#N/A</v>
      </c>
    </row>
    <row r="3421" spans="1:87">
      <c r="A3421" s="2" t="s">
        <v>4917</v>
      </c>
      <c r="B3421" s="2" t="s">
        <v>10</v>
      </c>
      <c r="C3421" s="6">
        <v>1</v>
      </c>
      <c r="D3421" s="5" t="str">
        <f>IF(A3421="",D3420,VLOOKUP(A3421,Лист2!B:C,2,0))</f>
        <v xml:space="preserve"> Azospirillum lipoferum (strain 4B).</v>
      </c>
      <c r="E3421" s="5" t="str">
        <f>IF(A3421="",E3420,VLOOKUP(A3421,Лист6!A:B,2,0))</f>
        <v>Bacteria</v>
      </c>
      <c r="F3421" s="5" t="str">
        <f>IF(A3421="",F3420,VLOOKUP(A3421,Лист6!A:C,3,0))</f>
        <v xml:space="preserve"> Proteobacteria</v>
      </c>
      <c r="G3421" s="5" t="str">
        <f>IF(A3421="",G3420,VLOOKUP(A3421,Лист6!A:D,4,0))</f>
        <v xml:space="preserve"> Alphaproteobacteria</v>
      </c>
      <c r="H3421" s="5">
        <f>IF(A3421="",H3420,VLOOKUP(A3421,Лист1!B:C,2,0))</f>
        <v>130</v>
      </c>
      <c r="CI3421" s="5" t="str">
        <f>VLOOKUP(A3421,Лист2!B:C,2,0)</f>
        <v xml:space="preserve"> Azospirillum lipoferum (strain 4B).</v>
      </c>
    </row>
    <row r="3422" spans="1:87">
      <c r="A3422" s="2" t="s">
        <v>4919</v>
      </c>
      <c r="B3422" s="2" t="s">
        <v>10</v>
      </c>
      <c r="C3422" s="6">
        <v>1</v>
      </c>
      <c r="D3422" s="5" t="str">
        <f>IF(A3422="",D3421,VLOOKUP(A3422,Лист2!B:C,2,0))</f>
        <v xml:space="preserve"> Azospirillum lipoferum (strain 4B).</v>
      </c>
      <c r="E3422" s="5" t="str">
        <f>IF(A3422="",E3421,VLOOKUP(A3422,Лист6!A:B,2,0))</f>
        <v>Bacteria</v>
      </c>
      <c r="F3422" s="5" t="str">
        <f>IF(A3422="",F3421,VLOOKUP(A3422,Лист6!A:C,3,0))</f>
        <v xml:space="preserve"> Proteobacteria</v>
      </c>
      <c r="G3422" s="5" t="str">
        <f>IF(A3422="",G3421,VLOOKUP(A3422,Лист6!A:D,4,0))</f>
        <v xml:space="preserve"> Alphaproteobacteria</v>
      </c>
      <c r="H3422" s="5">
        <f>IF(A3422="",H3421,VLOOKUP(A3422,Лист1!B:C,2,0))</f>
        <v>418</v>
      </c>
      <c r="CI3422" s="5" t="str">
        <f>VLOOKUP(A3422,Лист2!B:C,2,0)</f>
        <v xml:space="preserve"> Azospirillum lipoferum (strain 4B).</v>
      </c>
    </row>
    <row r="3423" spans="1:87">
      <c r="A3423" s="7"/>
      <c r="B3423" s="8" t="s">
        <v>20</v>
      </c>
      <c r="C3423" s="9">
        <v>2</v>
      </c>
      <c r="D3423" s="5" t="str">
        <f>IF(A3423="",D3422,VLOOKUP(A3423,Лист2!B:C,2,0))</f>
        <v xml:space="preserve"> Azospirillum lipoferum (strain 4B).</v>
      </c>
      <c r="E3423" s="5" t="str">
        <f>IF(A3423="",E3422,VLOOKUP(A3423,Лист6!A:B,2,0))</f>
        <v>Bacteria</v>
      </c>
      <c r="F3423" s="5" t="str">
        <f>IF(A3423="",F3422,VLOOKUP(A3423,Лист6!A:C,3,0))</f>
        <v xml:space="preserve"> Proteobacteria</v>
      </c>
      <c r="G3423" s="5" t="str">
        <f>IF(A3423="",G3422,VLOOKUP(A3423,Лист6!A:D,4,0))</f>
        <v xml:space="preserve"> Alphaproteobacteria</v>
      </c>
      <c r="H3423" s="5">
        <f>IF(A3423="",H3422,VLOOKUP(A3423,Лист1!B:C,2,0))</f>
        <v>418</v>
      </c>
      <c r="CI3423" s="5" t="e">
        <f>VLOOKUP(A3423,Лист2!B:C,2,0)</f>
        <v>#N/A</v>
      </c>
    </row>
    <row r="3424" spans="1:87">
      <c r="A3424" s="2" t="s">
        <v>4921</v>
      </c>
      <c r="B3424" s="2" t="s">
        <v>10</v>
      </c>
      <c r="C3424" s="6">
        <v>1</v>
      </c>
      <c r="D3424" s="5" t="str">
        <f>IF(A3424="",D3423,VLOOKUP(A3424,Лист2!B:C,2,0))</f>
        <v xml:space="preserve"> Azospirillum lipoferum (strain 4B).</v>
      </c>
      <c r="E3424" s="5" t="str">
        <f>IF(A3424="",E3423,VLOOKUP(A3424,Лист6!A:B,2,0))</f>
        <v>Bacteria</v>
      </c>
      <c r="F3424" s="5" t="str">
        <f>IF(A3424="",F3423,VLOOKUP(A3424,Лист6!A:C,3,0))</f>
        <v xml:space="preserve"> Proteobacteria</v>
      </c>
      <c r="G3424" s="5" t="str">
        <f>IF(A3424="",G3423,VLOOKUP(A3424,Лист6!A:D,4,0))</f>
        <v xml:space="preserve"> Alphaproteobacteria</v>
      </c>
      <c r="H3424" s="5">
        <f>IF(A3424="",H3423,VLOOKUP(A3424,Лист1!B:C,2,0))</f>
        <v>1203</v>
      </c>
      <c r="CI3424" s="5" t="str">
        <f>VLOOKUP(A3424,Лист2!B:C,2,0)</f>
        <v xml:space="preserve"> Azospirillum lipoferum (strain 4B).</v>
      </c>
    </row>
    <row r="3425" spans="1:87">
      <c r="A3425" s="7"/>
      <c r="B3425" s="8" t="s">
        <v>586</v>
      </c>
      <c r="C3425" s="9">
        <v>3</v>
      </c>
      <c r="D3425" s="5" t="str">
        <f>IF(A3425="",D3424,VLOOKUP(A3425,Лист2!B:C,2,0))</f>
        <v xml:space="preserve"> Azospirillum lipoferum (strain 4B).</v>
      </c>
      <c r="E3425" s="5" t="str">
        <f>IF(A3425="",E3424,VLOOKUP(A3425,Лист6!A:B,2,0))</f>
        <v>Bacteria</v>
      </c>
      <c r="F3425" s="5" t="str">
        <f>IF(A3425="",F3424,VLOOKUP(A3425,Лист6!A:C,3,0))</f>
        <v xml:space="preserve"> Proteobacteria</v>
      </c>
      <c r="G3425" s="5" t="str">
        <f>IF(A3425="",G3424,VLOOKUP(A3425,Лист6!A:D,4,0))</f>
        <v xml:space="preserve"> Alphaproteobacteria</v>
      </c>
      <c r="H3425" s="5">
        <f>IF(A3425="",H3424,VLOOKUP(A3425,Лист1!B:C,2,0))</f>
        <v>1203</v>
      </c>
      <c r="CI3425" s="5" t="e">
        <f>VLOOKUP(A3425,Лист2!B:C,2,0)</f>
        <v>#N/A</v>
      </c>
    </row>
    <row r="3426" spans="1:87">
      <c r="A3426" s="7"/>
      <c r="B3426" s="8" t="s">
        <v>20</v>
      </c>
      <c r="C3426" s="9">
        <v>1</v>
      </c>
      <c r="D3426" s="5" t="str">
        <f>IF(A3426="",D3425,VLOOKUP(A3426,Лист2!B:C,2,0))</f>
        <v xml:space="preserve"> Azospirillum lipoferum (strain 4B).</v>
      </c>
      <c r="E3426" s="5" t="str">
        <f>IF(A3426="",E3425,VLOOKUP(A3426,Лист6!A:B,2,0))</f>
        <v>Bacteria</v>
      </c>
      <c r="F3426" s="5" t="str">
        <f>IF(A3426="",F3425,VLOOKUP(A3426,Лист6!A:C,3,0))</f>
        <v xml:space="preserve"> Proteobacteria</v>
      </c>
      <c r="G3426" s="5" t="str">
        <f>IF(A3426="",G3425,VLOOKUP(A3426,Лист6!A:D,4,0))</f>
        <v xml:space="preserve"> Alphaproteobacteria</v>
      </c>
      <c r="H3426" s="5">
        <f>IF(A3426="",H3425,VLOOKUP(A3426,Лист1!B:C,2,0))</f>
        <v>1203</v>
      </c>
      <c r="CI3426" s="5" t="e">
        <f>VLOOKUP(A3426,Лист2!B:C,2,0)</f>
        <v>#N/A</v>
      </c>
    </row>
    <row r="3427" spans="1:87">
      <c r="A3427" s="2" t="s">
        <v>4923</v>
      </c>
      <c r="B3427" s="2" t="s">
        <v>10</v>
      </c>
      <c r="C3427" s="6">
        <v>1</v>
      </c>
      <c r="D3427" s="5" t="str">
        <f>IF(A3427="",D3426,VLOOKUP(A3427,Лист2!B:C,2,0))</f>
        <v xml:space="preserve"> Azospirillum lipoferum (strain 4B).</v>
      </c>
      <c r="E3427" s="5" t="str">
        <f>IF(A3427="",E3426,VLOOKUP(A3427,Лист6!A:B,2,0))</f>
        <v>Bacteria</v>
      </c>
      <c r="F3427" s="5" t="str">
        <f>IF(A3427="",F3426,VLOOKUP(A3427,Лист6!A:C,3,0))</f>
        <v xml:space="preserve"> Proteobacteria</v>
      </c>
      <c r="G3427" s="5" t="str">
        <f>IF(A3427="",G3426,VLOOKUP(A3427,Лист6!A:D,4,0))</f>
        <v xml:space="preserve"> Alphaproteobacteria</v>
      </c>
      <c r="H3427" s="5">
        <f>IF(A3427="",H3426,VLOOKUP(A3427,Лист1!B:C,2,0))</f>
        <v>150</v>
      </c>
      <c r="CI3427" s="5" t="str">
        <f>VLOOKUP(A3427,Лист2!B:C,2,0)</f>
        <v xml:space="preserve"> Azospirillum lipoferum (strain 4B).</v>
      </c>
    </row>
    <row r="3428" spans="1:87">
      <c r="A3428" s="2" t="s">
        <v>4925</v>
      </c>
      <c r="B3428" s="2" t="s">
        <v>10</v>
      </c>
      <c r="C3428" s="6">
        <v>1</v>
      </c>
      <c r="D3428" s="5" t="str">
        <f>IF(A3428="",D3427,VLOOKUP(A3428,Лист2!B:C,2,0))</f>
        <v xml:space="preserve"> Azospirillum brasilense Sp245.</v>
      </c>
      <c r="E3428" s="5" t="str">
        <f>IF(A3428="",E3427,VLOOKUP(A3428,Лист6!A:B,2,0))</f>
        <v>Bacteria</v>
      </c>
      <c r="F3428" s="5" t="str">
        <f>IF(A3428="",F3427,VLOOKUP(A3428,Лист6!A:C,3,0))</f>
        <v xml:space="preserve"> Proteobacteria</v>
      </c>
      <c r="G3428" s="5" t="str">
        <f>IF(A3428="",G3427,VLOOKUP(A3428,Лист6!A:D,4,0))</f>
        <v xml:space="preserve"> Alphaproteobacteria</v>
      </c>
      <c r="H3428" s="5">
        <f>IF(A3428="",H3427,VLOOKUP(A3428,Лист1!B:C,2,0))</f>
        <v>130</v>
      </c>
      <c r="CI3428" s="5" t="str">
        <f>VLOOKUP(A3428,Лист2!B:C,2,0)</f>
        <v xml:space="preserve"> Azospirillum brasilense Sp245.</v>
      </c>
    </row>
    <row r="3429" spans="1:87">
      <c r="A3429" s="2" t="s">
        <v>4927</v>
      </c>
      <c r="B3429" s="2" t="s">
        <v>10</v>
      </c>
      <c r="C3429" s="6">
        <v>1</v>
      </c>
      <c r="D3429" s="5" t="str">
        <f>IF(A3429="",D3428,VLOOKUP(A3429,Лист2!B:C,2,0))</f>
        <v xml:space="preserve"> Azospirillum brasilense Sp245.</v>
      </c>
      <c r="E3429" s="5" t="str">
        <f>IF(A3429="",E3428,VLOOKUP(A3429,Лист6!A:B,2,0))</f>
        <v>Bacteria</v>
      </c>
      <c r="F3429" s="5" t="str">
        <f>IF(A3429="",F3428,VLOOKUP(A3429,Лист6!A:C,3,0))</f>
        <v xml:space="preserve"> Proteobacteria</v>
      </c>
      <c r="G3429" s="5" t="str">
        <f>IF(A3429="",G3428,VLOOKUP(A3429,Лист6!A:D,4,0))</f>
        <v xml:space="preserve"> Alphaproteobacteria</v>
      </c>
      <c r="H3429" s="5">
        <f>IF(A3429="",H3428,VLOOKUP(A3429,Лист1!B:C,2,0))</f>
        <v>131</v>
      </c>
      <c r="CI3429" s="5" t="str">
        <f>VLOOKUP(A3429,Лист2!B:C,2,0)</f>
        <v xml:space="preserve"> Azospirillum brasilense Sp245.</v>
      </c>
    </row>
    <row r="3430" spans="1:87">
      <c r="A3430" s="2" t="s">
        <v>4929</v>
      </c>
      <c r="B3430" s="2" t="s">
        <v>10</v>
      </c>
      <c r="C3430" s="6">
        <v>1</v>
      </c>
      <c r="D3430" s="5" t="str">
        <f>IF(A3430="",D3429,VLOOKUP(A3430,Лист2!B:C,2,0))</f>
        <v xml:space="preserve"> Azospirillum brasilense Sp245.</v>
      </c>
      <c r="E3430" s="5" t="str">
        <f>IF(A3430="",E3429,VLOOKUP(A3430,Лист6!A:B,2,0))</f>
        <v>Bacteria</v>
      </c>
      <c r="F3430" s="5" t="str">
        <f>IF(A3430="",F3429,VLOOKUP(A3430,Лист6!A:C,3,0))</f>
        <v xml:space="preserve"> Proteobacteria</v>
      </c>
      <c r="G3430" s="5" t="str">
        <f>IF(A3430="",G3429,VLOOKUP(A3430,Лист6!A:D,4,0))</f>
        <v xml:space="preserve"> Alphaproteobacteria</v>
      </c>
      <c r="H3430" s="5">
        <f>IF(A3430="",H3429,VLOOKUP(A3430,Лист1!B:C,2,0))</f>
        <v>334</v>
      </c>
      <c r="CI3430" s="5" t="str">
        <f>VLOOKUP(A3430,Лист2!B:C,2,0)</f>
        <v xml:space="preserve"> Azospirillum brasilense Sp245.</v>
      </c>
    </row>
    <row r="3431" spans="1:87">
      <c r="A3431" s="7"/>
      <c r="B3431" s="8" t="s">
        <v>28</v>
      </c>
      <c r="C3431" s="9">
        <v>1</v>
      </c>
      <c r="D3431" s="5" t="str">
        <f>IF(A3431="",D3430,VLOOKUP(A3431,Лист2!B:C,2,0))</f>
        <v xml:space="preserve"> Azospirillum brasilense Sp245.</v>
      </c>
      <c r="E3431" s="5" t="str">
        <f>IF(A3431="",E3430,VLOOKUP(A3431,Лист6!A:B,2,0))</f>
        <v>Bacteria</v>
      </c>
      <c r="F3431" s="5" t="str">
        <f>IF(A3431="",F3430,VLOOKUP(A3431,Лист6!A:C,3,0))</f>
        <v xml:space="preserve"> Proteobacteria</v>
      </c>
      <c r="G3431" s="5" t="str">
        <f>IF(A3431="",G3430,VLOOKUP(A3431,Лист6!A:D,4,0))</f>
        <v xml:space="preserve"> Alphaproteobacteria</v>
      </c>
      <c r="H3431" s="5">
        <f>IF(A3431="",H3430,VLOOKUP(A3431,Лист1!B:C,2,0))</f>
        <v>334</v>
      </c>
      <c r="CI3431" s="5" t="e">
        <f>VLOOKUP(A3431,Лист2!B:C,2,0)</f>
        <v>#N/A</v>
      </c>
    </row>
    <row r="3432" spans="1:87">
      <c r="A3432" s="2" t="s">
        <v>4931</v>
      </c>
      <c r="B3432" s="2" t="s">
        <v>10</v>
      </c>
      <c r="C3432" s="6">
        <v>1</v>
      </c>
      <c r="D3432" s="5" t="str">
        <f>IF(A3432="",D3431,VLOOKUP(A3432,Лист2!B:C,2,0))</f>
        <v xml:space="preserve"> Azospirillum brasilense Sp245.</v>
      </c>
      <c r="E3432" s="5" t="str">
        <f>IF(A3432="",E3431,VLOOKUP(A3432,Лист6!A:B,2,0))</f>
        <v>Bacteria</v>
      </c>
      <c r="F3432" s="5" t="str">
        <f>IF(A3432="",F3431,VLOOKUP(A3432,Лист6!A:C,3,0))</f>
        <v xml:space="preserve"> Proteobacteria</v>
      </c>
      <c r="G3432" s="5" t="str">
        <f>IF(A3432="",G3431,VLOOKUP(A3432,Лист6!A:D,4,0))</f>
        <v xml:space="preserve"> Alphaproteobacteria</v>
      </c>
      <c r="H3432" s="5">
        <f>IF(A3432="",H3431,VLOOKUP(A3432,Лист1!B:C,2,0))</f>
        <v>179</v>
      </c>
      <c r="CI3432" s="5" t="str">
        <f>VLOOKUP(A3432,Лист2!B:C,2,0)</f>
        <v xml:space="preserve"> Azospirillum brasilense Sp245.</v>
      </c>
    </row>
    <row r="3433" spans="1:87">
      <c r="A3433" s="2" t="s">
        <v>4933</v>
      </c>
      <c r="B3433" s="2" t="s">
        <v>10</v>
      </c>
      <c r="C3433" s="6">
        <v>1</v>
      </c>
      <c r="D3433" s="5" t="str">
        <f>IF(A3433="",D3432,VLOOKUP(A3433,Лист2!B:C,2,0))</f>
        <v xml:space="preserve"> Azospirillum brasilense Sp245.</v>
      </c>
      <c r="E3433" s="5" t="str">
        <f>IF(A3433="",E3432,VLOOKUP(A3433,Лист6!A:B,2,0))</f>
        <v>Bacteria</v>
      </c>
      <c r="F3433" s="5" t="str">
        <f>IF(A3433="",F3432,VLOOKUP(A3433,Лист6!A:C,3,0))</f>
        <v xml:space="preserve"> Proteobacteria</v>
      </c>
      <c r="G3433" s="5" t="str">
        <f>IF(A3433="",G3432,VLOOKUP(A3433,Лист6!A:D,4,0))</f>
        <v xml:space="preserve"> Alphaproteobacteria</v>
      </c>
      <c r="H3433" s="5">
        <f>IF(A3433="",H3432,VLOOKUP(A3433,Лист1!B:C,2,0))</f>
        <v>342</v>
      </c>
      <c r="CI3433" s="5" t="str">
        <f>VLOOKUP(A3433,Лист2!B:C,2,0)</f>
        <v xml:space="preserve"> Azospirillum brasilense Sp245.</v>
      </c>
    </row>
    <row r="3434" spans="1:87">
      <c r="A3434" s="7"/>
      <c r="B3434" s="8" t="s">
        <v>76</v>
      </c>
      <c r="C3434" s="9">
        <v>1</v>
      </c>
      <c r="D3434" s="5" t="str">
        <f>IF(A3434="",D3433,VLOOKUP(A3434,Лист2!B:C,2,0))</f>
        <v xml:space="preserve"> Azospirillum brasilense Sp245.</v>
      </c>
      <c r="E3434" s="5" t="str">
        <f>IF(A3434="",E3433,VLOOKUP(A3434,Лист6!A:B,2,0))</f>
        <v>Bacteria</v>
      </c>
      <c r="F3434" s="5" t="str">
        <f>IF(A3434="",F3433,VLOOKUP(A3434,Лист6!A:C,3,0))</f>
        <v xml:space="preserve"> Proteobacteria</v>
      </c>
      <c r="G3434" s="5" t="str">
        <f>IF(A3434="",G3433,VLOOKUP(A3434,Лист6!A:D,4,0))</f>
        <v xml:space="preserve"> Alphaproteobacteria</v>
      </c>
      <c r="H3434" s="5">
        <f>IF(A3434="",H3433,VLOOKUP(A3434,Лист1!B:C,2,0))</f>
        <v>342</v>
      </c>
      <c r="CI3434" s="5" t="e">
        <f>VLOOKUP(A3434,Лист2!B:C,2,0)</f>
        <v>#N/A</v>
      </c>
    </row>
    <row r="3435" spans="1:87">
      <c r="A3435" s="2" t="s">
        <v>4935</v>
      </c>
      <c r="B3435" s="2" t="s">
        <v>10</v>
      </c>
      <c r="C3435" s="6">
        <v>1</v>
      </c>
      <c r="D3435" s="5" t="str">
        <f>IF(A3435="",D3434,VLOOKUP(A3435,Лист2!B:C,2,0))</f>
        <v xml:space="preserve"> Azospirillum brasilense Sp245.</v>
      </c>
      <c r="E3435" s="5" t="str">
        <f>IF(A3435="",E3434,VLOOKUP(A3435,Лист6!A:B,2,0))</f>
        <v>Bacteria</v>
      </c>
      <c r="F3435" s="5" t="str">
        <f>IF(A3435="",F3434,VLOOKUP(A3435,Лист6!A:C,3,0))</f>
        <v xml:space="preserve"> Proteobacteria</v>
      </c>
      <c r="G3435" s="5" t="str">
        <f>IF(A3435="",G3434,VLOOKUP(A3435,Лист6!A:D,4,0))</f>
        <v xml:space="preserve"> Alphaproteobacteria</v>
      </c>
      <c r="H3435" s="5">
        <f>IF(A3435="",H3434,VLOOKUP(A3435,Лист1!B:C,2,0))</f>
        <v>137</v>
      </c>
      <c r="CI3435" s="5" t="str">
        <f>VLOOKUP(A3435,Лист2!B:C,2,0)</f>
        <v xml:space="preserve"> Azospirillum brasilense Sp245.</v>
      </c>
    </row>
    <row r="3436" spans="1:87">
      <c r="A3436" s="2" t="s">
        <v>4937</v>
      </c>
      <c r="B3436" s="2" t="s">
        <v>10</v>
      </c>
      <c r="C3436" s="6">
        <v>1</v>
      </c>
      <c r="D3436" s="5" t="str">
        <f>IF(A3436="",D3435,VLOOKUP(A3436,Лист2!B:C,2,0))</f>
        <v xml:space="preserve"> Azospirillum brasilense Sp245.</v>
      </c>
      <c r="E3436" s="5" t="str">
        <f>IF(A3436="",E3435,VLOOKUP(A3436,Лист6!A:B,2,0))</f>
        <v>Bacteria</v>
      </c>
      <c r="F3436" s="5" t="str">
        <f>IF(A3436="",F3435,VLOOKUP(A3436,Лист6!A:C,3,0))</f>
        <v xml:space="preserve"> Proteobacteria</v>
      </c>
      <c r="G3436" s="5" t="str">
        <f>IF(A3436="",G3435,VLOOKUP(A3436,Лист6!A:D,4,0))</f>
        <v xml:space="preserve"> Alphaproteobacteria</v>
      </c>
      <c r="H3436" s="5">
        <f>IF(A3436="",H3435,VLOOKUP(A3436,Лист1!B:C,2,0))</f>
        <v>128</v>
      </c>
      <c r="CI3436" s="5" t="str">
        <f>VLOOKUP(A3436,Лист2!B:C,2,0)</f>
        <v xml:space="preserve"> Azospirillum brasilense Sp245.</v>
      </c>
    </row>
    <row r="3437" spans="1:87">
      <c r="A3437" s="2" t="s">
        <v>4939</v>
      </c>
      <c r="B3437" s="2" t="s">
        <v>10</v>
      </c>
      <c r="C3437" s="6">
        <v>1</v>
      </c>
      <c r="D3437" s="5" t="str">
        <f>IF(A3437="",D3436,VLOOKUP(A3437,Лист2!B:C,2,0))</f>
        <v xml:space="preserve"> Azospirillum brasilense Sp245.</v>
      </c>
      <c r="E3437" s="5" t="str">
        <f>IF(A3437="",E3436,VLOOKUP(A3437,Лист6!A:B,2,0))</f>
        <v>Bacteria</v>
      </c>
      <c r="F3437" s="5" t="str">
        <f>IF(A3437="",F3436,VLOOKUP(A3437,Лист6!A:C,3,0))</f>
        <v xml:space="preserve"> Proteobacteria</v>
      </c>
      <c r="G3437" s="5" t="str">
        <f>IF(A3437="",G3436,VLOOKUP(A3437,Лист6!A:D,4,0))</f>
        <v xml:space="preserve"> Alphaproteobacteria</v>
      </c>
      <c r="H3437" s="5">
        <f>IF(A3437="",H3436,VLOOKUP(A3437,Лист1!B:C,2,0))</f>
        <v>126</v>
      </c>
      <c r="CI3437" s="5" t="str">
        <f>VLOOKUP(A3437,Лист2!B:C,2,0)</f>
        <v xml:space="preserve"> Azospirillum brasilense Sp245.</v>
      </c>
    </row>
    <row r="3438" spans="1:87">
      <c r="A3438" s="2" t="s">
        <v>4941</v>
      </c>
      <c r="B3438" s="2" t="s">
        <v>10</v>
      </c>
      <c r="C3438" s="6">
        <v>1</v>
      </c>
      <c r="D3438" s="5" t="str">
        <f>IF(A3438="",D3437,VLOOKUP(A3438,Лист2!B:C,2,0))</f>
        <v xml:space="preserve"> Azospirillum brasilense Sp245.</v>
      </c>
      <c r="E3438" s="5" t="str">
        <f>IF(A3438="",E3437,VLOOKUP(A3438,Лист6!A:B,2,0))</f>
        <v>Bacteria</v>
      </c>
      <c r="F3438" s="5" t="str">
        <f>IF(A3438="",F3437,VLOOKUP(A3438,Лист6!A:C,3,0))</f>
        <v xml:space="preserve"> Proteobacteria</v>
      </c>
      <c r="G3438" s="5" t="str">
        <f>IF(A3438="",G3437,VLOOKUP(A3438,Лист6!A:D,4,0))</f>
        <v xml:space="preserve"> Alphaproteobacteria</v>
      </c>
      <c r="H3438" s="5">
        <f>IF(A3438="",H3437,VLOOKUP(A3438,Лист1!B:C,2,0))</f>
        <v>123</v>
      </c>
      <c r="CI3438" s="5" t="str">
        <f>VLOOKUP(A3438,Лист2!B:C,2,0)</f>
        <v xml:space="preserve"> Azospirillum brasilense Sp245.</v>
      </c>
    </row>
    <row r="3439" spans="1:87">
      <c r="A3439" s="2" t="s">
        <v>4943</v>
      </c>
      <c r="B3439" s="2" t="s">
        <v>10</v>
      </c>
      <c r="C3439" s="6">
        <v>1</v>
      </c>
      <c r="D3439" s="5" t="str">
        <f>IF(A3439="",D3438,VLOOKUP(A3439,Лист2!B:C,2,0))</f>
        <v xml:space="preserve"> Azospirillum brasilense Sp245.</v>
      </c>
      <c r="E3439" s="5" t="str">
        <f>IF(A3439="",E3438,VLOOKUP(A3439,Лист6!A:B,2,0))</f>
        <v>Bacteria</v>
      </c>
      <c r="F3439" s="5" t="str">
        <f>IF(A3439="",F3438,VLOOKUP(A3439,Лист6!A:C,3,0))</f>
        <v xml:space="preserve"> Proteobacteria</v>
      </c>
      <c r="G3439" s="5" t="str">
        <f>IF(A3439="",G3438,VLOOKUP(A3439,Лист6!A:D,4,0))</f>
        <v xml:space="preserve"> Alphaproteobacteria</v>
      </c>
      <c r="H3439" s="5">
        <f>IF(A3439="",H3438,VLOOKUP(A3439,Лист1!B:C,2,0))</f>
        <v>122</v>
      </c>
      <c r="CI3439" s="5" t="str">
        <f>VLOOKUP(A3439,Лист2!B:C,2,0)</f>
        <v xml:space="preserve"> Azospirillum brasilense Sp245.</v>
      </c>
    </row>
    <row r="3440" spans="1:87">
      <c r="A3440" s="2" t="s">
        <v>4945</v>
      </c>
      <c r="B3440" s="2" t="s">
        <v>10</v>
      </c>
      <c r="C3440" s="6">
        <v>1</v>
      </c>
      <c r="D3440" s="5" t="str">
        <f>IF(A3440="",D3439,VLOOKUP(A3440,Лист2!B:C,2,0))</f>
        <v xml:space="preserve"> Azospirillum brasilense Sp245.</v>
      </c>
      <c r="E3440" s="5" t="str">
        <f>IF(A3440="",E3439,VLOOKUP(A3440,Лист6!A:B,2,0))</f>
        <v>Bacteria</v>
      </c>
      <c r="F3440" s="5" t="str">
        <f>IF(A3440="",F3439,VLOOKUP(A3440,Лист6!A:C,3,0))</f>
        <v xml:space="preserve"> Proteobacteria</v>
      </c>
      <c r="G3440" s="5" t="str">
        <f>IF(A3440="",G3439,VLOOKUP(A3440,Лист6!A:D,4,0))</f>
        <v xml:space="preserve"> Alphaproteobacteria</v>
      </c>
      <c r="H3440" s="5">
        <f>IF(A3440="",H3439,VLOOKUP(A3440,Лист1!B:C,2,0))</f>
        <v>150</v>
      </c>
      <c r="CI3440" s="5" t="str">
        <f>VLOOKUP(A3440,Лист2!B:C,2,0)</f>
        <v xml:space="preserve"> Azospirillum brasilense Sp245.</v>
      </c>
    </row>
    <row r="3441" spans="1:87">
      <c r="A3441" s="2" t="s">
        <v>4947</v>
      </c>
      <c r="B3441" s="2" t="s">
        <v>10</v>
      </c>
      <c r="C3441" s="6">
        <v>1</v>
      </c>
      <c r="D3441" s="5" t="str">
        <f>IF(A3441="",D3440,VLOOKUP(A3441,Лист2!B:C,2,0))</f>
        <v xml:space="preserve"> Azospirillum brasilense Sp245.</v>
      </c>
      <c r="E3441" s="5" t="str">
        <f>IF(A3441="",E3440,VLOOKUP(A3441,Лист6!A:B,2,0))</f>
        <v>Bacteria</v>
      </c>
      <c r="F3441" s="5" t="str">
        <f>IF(A3441="",F3440,VLOOKUP(A3441,Лист6!A:C,3,0))</f>
        <v xml:space="preserve"> Proteobacteria</v>
      </c>
      <c r="G3441" s="5" t="str">
        <f>IF(A3441="",G3440,VLOOKUP(A3441,Лист6!A:D,4,0))</f>
        <v xml:space="preserve"> Alphaproteobacteria</v>
      </c>
      <c r="H3441" s="5">
        <f>IF(A3441="",H3440,VLOOKUP(A3441,Лист1!B:C,2,0))</f>
        <v>341</v>
      </c>
      <c r="CI3441" s="5" t="str">
        <f>VLOOKUP(A3441,Лист2!B:C,2,0)</f>
        <v xml:space="preserve"> Azospirillum brasilense Sp245.</v>
      </c>
    </row>
    <row r="3442" spans="1:87">
      <c r="A3442" s="7"/>
      <c r="B3442" s="8" t="s">
        <v>76</v>
      </c>
      <c r="C3442" s="9">
        <v>1</v>
      </c>
      <c r="D3442" s="5" t="str">
        <f>IF(A3442="",D3441,VLOOKUP(A3442,Лист2!B:C,2,0))</f>
        <v xml:space="preserve"> Azospirillum brasilense Sp245.</v>
      </c>
      <c r="E3442" s="5" t="str">
        <f>IF(A3442="",E3441,VLOOKUP(A3442,Лист6!A:B,2,0))</f>
        <v>Bacteria</v>
      </c>
      <c r="F3442" s="5" t="str">
        <f>IF(A3442="",F3441,VLOOKUP(A3442,Лист6!A:C,3,0))</f>
        <v xml:space="preserve"> Proteobacteria</v>
      </c>
      <c r="G3442" s="5" t="str">
        <f>IF(A3442="",G3441,VLOOKUP(A3442,Лист6!A:D,4,0))</f>
        <v xml:space="preserve"> Alphaproteobacteria</v>
      </c>
      <c r="H3442" s="5">
        <f>IF(A3442="",H3441,VLOOKUP(A3442,Лист1!B:C,2,0))</f>
        <v>341</v>
      </c>
      <c r="CI3442" s="5" t="e">
        <f>VLOOKUP(A3442,Лист2!B:C,2,0)</f>
        <v>#N/A</v>
      </c>
    </row>
    <row r="3443" spans="1:87">
      <c r="A3443" s="2" t="s">
        <v>4949</v>
      </c>
      <c r="B3443" s="2" t="s">
        <v>10</v>
      </c>
      <c r="C3443" s="6">
        <v>1</v>
      </c>
      <c r="D3443" s="5" t="str">
        <f>IF(A3443="",D3442,VLOOKUP(A3443,Лист2!B:C,2,0))</f>
        <v xml:space="preserve"> Candida parapsilosis (strain CDC 317 / ATCC MYA-4646) (Yeast) (Monilia parapsilosis).</v>
      </c>
      <c r="E3443" s="5" t="str">
        <f>IF(A3443="",E3442,VLOOKUP(A3443,Лист6!A:B,2,0))</f>
        <v>Eukaryota</v>
      </c>
      <c r="F3443" s="5" t="str">
        <f>IF(A3443="",F3442,VLOOKUP(A3443,Лист6!A:C,3,0))</f>
        <v xml:space="preserve"> Fungi</v>
      </c>
      <c r="G3443" s="5" t="str">
        <f>IF(A3443="",G3442,VLOOKUP(A3443,Лист6!A:D,4,0))</f>
        <v xml:space="preserve"> Dikarya</v>
      </c>
      <c r="H3443" s="5">
        <f>IF(A3443="",H3442,VLOOKUP(A3443,Лист1!B:C,2,0))</f>
        <v>111</v>
      </c>
      <c r="CI3443" s="5" t="str">
        <f>VLOOKUP(A3443,Лист2!B:C,2,0)</f>
        <v xml:space="preserve"> Candida parapsilosis (strain CDC 317 / ATCC MYA-4646) (Yeast) (Monilia parapsilosis).</v>
      </c>
    </row>
    <row r="3444" spans="1:87">
      <c r="A3444" s="2" t="s">
        <v>4951</v>
      </c>
      <c r="B3444" s="2" t="s">
        <v>10</v>
      </c>
      <c r="C3444" s="6">
        <v>1</v>
      </c>
      <c r="D3444" s="5" t="str">
        <f>IF(A3444="",D3443,VLOOKUP(A3444,Лист2!B:C,2,0))</f>
        <v xml:space="preserve"> Tetrapisispora phaffii (strain ATCC 24235 / CBS 4417 / NBRC 1672 / NRRL Y-8282 / UCD 70-5) (Yeast) (Fabospora phaffii).</v>
      </c>
      <c r="E3444" s="5" t="str">
        <f>IF(A3444="",E3443,VLOOKUP(A3444,Лист6!A:B,2,0))</f>
        <v>Eukaryota</v>
      </c>
      <c r="F3444" s="5" t="str">
        <f>IF(A3444="",F3443,VLOOKUP(A3444,Лист6!A:C,3,0))</f>
        <v xml:space="preserve"> Fungi</v>
      </c>
      <c r="G3444" s="5" t="str">
        <f>IF(A3444="",G3443,VLOOKUP(A3444,Лист6!A:D,4,0))</f>
        <v xml:space="preserve"> Dikarya</v>
      </c>
      <c r="H3444" s="5">
        <f>IF(A3444="",H3443,VLOOKUP(A3444,Лист1!B:C,2,0))</f>
        <v>108</v>
      </c>
      <c r="CI3444" s="5" t="str">
        <f>VLOOKUP(A3444,Лист2!B:C,2,0)</f>
        <v xml:space="preserve"> Tetrapisispora phaffii (strain ATCC 24235 / CBS 4417 / NBRC 1672 / NRRL Y-8282 / UCD 70-5) (Yeast) (Fabospora phaffii).</v>
      </c>
    </row>
    <row r="3445" spans="1:87">
      <c r="A3445" s="2" t="s">
        <v>4953</v>
      </c>
      <c r="B3445" s="2" t="s">
        <v>10</v>
      </c>
      <c r="C3445" s="6">
        <v>1</v>
      </c>
      <c r="D3445" s="5" t="str">
        <f>IF(A3445="",D3444,VLOOKUP(A3445,Лист2!B:C,2,0))</f>
        <v xml:space="preserve"> Eremothecium cymbalariae (strain CBS 270.75 / DBVPG 7215 / KCTC 17166 / NRRL Y-17582) (Yeast).</v>
      </c>
      <c r="E3445" s="5" t="str">
        <f>IF(A3445="",E3444,VLOOKUP(A3445,Лист6!A:B,2,0))</f>
        <v>Eukaryota</v>
      </c>
      <c r="F3445" s="5" t="str">
        <f>IF(A3445="",F3444,VLOOKUP(A3445,Лист6!A:C,3,0))</f>
        <v xml:space="preserve"> Fungi</v>
      </c>
      <c r="G3445" s="5" t="str">
        <f>IF(A3445="",G3444,VLOOKUP(A3445,Лист6!A:D,4,0))</f>
        <v xml:space="preserve"> Dikarya</v>
      </c>
      <c r="H3445" s="5">
        <f>IF(A3445="",H3444,VLOOKUP(A3445,Лист1!B:C,2,0))</f>
        <v>110</v>
      </c>
      <c r="CI3445" s="5" t="str">
        <f>VLOOKUP(A3445,Лист2!B:C,2,0)</f>
        <v xml:space="preserve"> Eremothecium cymbalariae (strain CBS 270.75 / DBVPG 7215 / KCTC 17166 / NRRL Y-17582) (Yeast).</v>
      </c>
    </row>
    <row r="3446" spans="1:87">
      <c r="A3446" s="2" t="s">
        <v>4955</v>
      </c>
      <c r="B3446" s="2" t="s">
        <v>10</v>
      </c>
      <c r="C3446" s="6">
        <v>1</v>
      </c>
      <c r="D3446" s="5" t="str">
        <f>IF(A3446="",D3445,VLOOKUP(A3446,Лист2!B:C,2,0))</f>
        <v xml:space="preserve"> Blattabacterium sp. (Cryptocercus punctulatus) str. Cpu.</v>
      </c>
      <c r="E3446" s="5" t="str">
        <f>IF(A3446="",E3445,VLOOKUP(A3446,Лист6!A:B,2,0))</f>
        <v>Bacteria</v>
      </c>
      <c r="F3446" s="5" t="str">
        <f>IF(A3446="",F3445,VLOOKUP(A3446,Лист6!A:C,3,0))</f>
        <v xml:space="preserve"> Bacteroidetes</v>
      </c>
      <c r="G3446" s="5" t="str">
        <f>IF(A3446="",G3445,VLOOKUP(A3446,Лист6!A:D,4,0))</f>
        <v xml:space="preserve"> Flavobacteriia</v>
      </c>
      <c r="H3446" s="5">
        <f>IF(A3446="",H3445,VLOOKUP(A3446,Лист1!B:C,2,0))</f>
        <v>440</v>
      </c>
      <c r="CI3446" s="5" t="str">
        <f>VLOOKUP(A3446,Лист2!B:C,2,0)</f>
        <v xml:space="preserve"> Blattabacterium sp. (Cryptocercus punctulatus) str. Cpu.</v>
      </c>
    </row>
    <row r="3447" spans="1:87">
      <c r="A3447" s="7"/>
      <c r="B3447" s="8" t="s">
        <v>52</v>
      </c>
      <c r="C3447" s="9">
        <v>1</v>
      </c>
      <c r="D3447" s="5" t="str">
        <f>IF(A3447="",D3446,VLOOKUP(A3447,Лист2!B:C,2,0))</f>
        <v xml:space="preserve"> Blattabacterium sp. (Cryptocercus punctulatus) str. Cpu.</v>
      </c>
      <c r="E3447" s="5" t="str">
        <f>IF(A3447="",E3446,VLOOKUP(A3447,Лист6!A:B,2,0))</f>
        <v>Bacteria</v>
      </c>
      <c r="F3447" s="5" t="str">
        <f>IF(A3447="",F3446,VLOOKUP(A3447,Лист6!A:C,3,0))</f>
        <v xml:space="preserve"> Bacteroidetes</v>
      </c>
      <c r="G3447" s="5" t="str">
        <f>IF(A3447="",G3446,VLOOKUP(A3447,Лист6!A:D,4,0))</f>
        <v xml:space="preserve"> Flavobacteriia</v>
      </c>
      <c r="H3447" s="5">
        <f>IF(A3447="",H3446,VLOOKUP(A3447,Лист1!B:C,2,0))</f>
        <v>440</v>
      </c>
      <c r="CI3447" s="5" t="e">
        <f>VLOOKUP(A3447,Лист2!B:C,2,0)</f>
        <v>#N/A</v>
      </c>
    </row>
    <row r="3448" spans="1:87">
      <c r="A3448" s="2" t="s">
        <v>4957</v>
      </c>
      <c r="B3448" s="2" t="s">
        <v>10</v>
      </c>
      <c r="C3448" s="6">
        <v>1</v>
      </c>
      <c r="D3448" s="5" t="str">
        <f>IF(A3448="",D3447,VLOOKUP(A3448,Лист2!B:C,2,0))</f>
        <v xml:space="preserve"> Burkholderia sp. YI23.</v>
      </c>
      <c r="E3448" s="5" t="str">
        <f>IF(A3448="",E3447,VLOOKUP(A3448,Лист6!A:B,2,0))</f>
        <v>Bacteria</v>
      </c>
      <c r="F3448" s="5" t="str">
        <f>IF(A3448="",F3447,VLOOKUP(A3448,Лист6!A:C,3,0))</f>
        <v xml:space="preserve"> Proteobacteria</v>
      </c>
      <c r="G3448" s="5" t="str">
        <f>IF(A3448="",G3447,VLOOKUP(A3448,Лист6!A:D,4,0))</f>
        <v xml:space="preserve"> Betaproteobacteria</v>
      </c>
      <c r="H3448" s="5">
        <f>IF(A3448="",H3447,VLOOKUP(A3448,Лист1!B:C,2,0))</f>
        <v>114</v>
      </c>
      <c r="CI3448" s="5" t="str">
        <f>VLOOKUP(A3448,Лист2!B:C,2,0)</f>
        <v xml:space="preserve"> Burkholderia sp. YI23.</v>
      </c>
    </row>
    <row r="3449" spans="1:87">
      <c r="A3449" s="2" t="s">
        <v>4959</v>
      </c>
      <c r="B3449" s="2" t="s">
        <v>10</v>
      </c>
      <c r="C3449" s="6">
        <v>2</v>
      </c>
      <c r="D3449" s="5" t="str">
        <f>IF(A3449="",D3448,VLOOKUP(A3449,Лист2!B:C,2,0))</f>
        <v xml:space="preserve"> Burkholderia sp. YI23.</v>
      </c>
      <c r="E3449" s="5" t="str">
        <f>IF(A3449="",E3448,VLOOKUP(A3449,Лист6!A:B,2,0))</f>
        <v>Bacteria</v>
      </c>
      <c r="F3449" s="5" t="str">
        <f>IF(A3449="",F3448,VLOOKUP(A3449,Лист6!A:C,3,0))</f>
        <v xml:space="preserve"> Proteobacteria</v>
      </c>
      <c r="G3449" s="5" t="str">
        <f>IF(A3449="",G3448,VLOOKUP(A3449,Лист6!A:D,4,0))</f>
        <v xml:space="preserve"> Betaproteobacteria</v>
      </c>
      <c r="H3449" s="5">
        <f>IF(A3449="",H3448,VLOOKUP(A3449,Лист1!B:C,2,0))</f>
        <v>432</v>
      </c>
      <c r="CI3449" s="5" t="str">
        <f>VLOOKUP(A3449,Лист2!B:C,2,0)</f>
        <v xml:space="preserve"> Burkholderia sp. YI23.</v>
      </c>
    </row>
    <row r="3450" spans="1:87">
      <c r="A3450" s="2" t="s">
        <v>4961</v>
      </c>
      <c r="B3450" s="2" t="s">
        <v>10</v>
      </c>
      <c r="C3450" s="6">
        <v>2</v>
      </c>
      <c r="D3450" s="5" t="str">
        <f>IF(A3450="",D3449,VLOOKUP(A3450,Лист2!B:C,2,0))</f>
        <v xml:space="preserve"> Burkholderia sp. YI23.</v>
      </c>
      <c r="E3450" s="5" t="str">
        <f>IF(A3450="",E3449,VLOOKUP(A3450,Лист6!A:B,2,0))</f>
        <v>Bacteria</v>
      </c>
      <c r="F3450" s="5" t="str">
        <f>IF(A3450="",F3449,VLOOKUP(A3450,Лист6!A:C,3,0))</f>
        <v xml:space="preserve"> Proteobacteria</v>
      </c>
      <c r="G3450" s="5" t="str">
        <f>IF(A3450="",G3449,VLOOKUP(A3450,Лист6!A:D,4,0))</f>
        <v xml:space="preserve"> Betaproteobacteria</v>
      </c>
      <c r="H3450" s="5">
        <f>IF(A3450="",H3449,VLOOKUP(A3450,Лист1!B:C,2,0))</f>
        <v>241</v>
      </c>
      <c r="CI3450" s="5" t="str">
        <f>VLOOKUP(A3450,Лист2!B:C,2,0)</f>
        <v xml:space="preserve"> Burkholderia sp. YI23.</v>
      </c>
    </row>
    <row r="3451" spans="1:87">
      <c r="A3451" s="2" t="s">
        <v>4963</v>
      </c>
      <c r="B3451" s="2" t="s">
        <v>10</v>
      </c>
      <c r="C3451" s="6">
        <v>1</v>
      </c>
      <c r="D3451" s="5" t="str">
        <f>IF(A3451="",D3450,VLOOKUP(A3451,Лист2!B:C,2,0))</f>
        <v xml:space="preserve"> Burkholderia sp. YI23.</v>
      </c>
      <c r="E3451" s="5" t="str">
        <f>IF(A3451="",E3450,VLOOKUP(A3451,Лист6!A:B,2,0))</f>
        <v>Bacteria</v>
      </c>
      <c r="F3451" s="5" t="str">
        <f>IF(A3451="",F3450,VLOOKUP(A3451,Лист6!A:C,3,0))</f>
        <v xml:space="preserve"> Proteobacteria</v>
      </c>
      <c r="G3451" s="5" t="str">
        <f>IF(A3451="",G3450,VLOOKUP(A3451,Лист6!A:D,4,0))</f>
        <v xml:space="preserve"> Betaproteobacteria</v>
      </c>
      <c r="H3451" s="5">
        <f>IF(A3451="",H3450,VLOOKUP(A3451,Лист1!B:C,2,0))</f>
        <v>411</v>
      </c>
      <c r="CI3451" s="5" t="str">
        <f>VLOOKUP(A3451,Лист2!B:C,2,0)</f>
        <v xml:space="preserve"> Burkholderia sp. YI23.</v>
      </c>
    </row>
    <row r="3452" spans="1:87">
      <c r="A3452" s="7"/>
      <c r="B3452" s="8" t="s">
        <v>20</v>
      </c>
      <c r="C3452" s="9">
        <v>2</v>
      </c>
      <c r="D3452" s="5" t="str">
        <f>IF(A3452="",D3451,VLOOKUP(A3452,Лист2!B:C,2,0))</f>
        <v xml:space="preserve"> Burkholderia sp. YI23.</v>
      </c>
      <c r="E3452" s="5" t="str">
        <f>IF(A3452="",E3451,VLOOKUP(A3452,Лист6!A:B,2,0))</f>
        <v>Bacteria</v>
      </c>
      <c r="F3452" s="5" t="str">
        <f>IF(A3452="",F3451,VLOOKUP(A3452,Лист6!A:C,3,0))</f>
        <v xml:space="preserve"> Proteobacteria</v>
      </c>
      <c r="G3452" s="5" t="str">
        <f>IF(A3452="",G3451,VLOOKUP(A3452,Лист6!A:D,4,0))</f>
        <v xml:space="preserve"> Betaproteobacteria</v>
      </c>
      <c r="H3452" s="5">
        <f>IF(A3452="",H3451,VLOOKUP(A3452,Лист1!B:C,2,0))</f>
        <v>411</v>
      </c>
      <c r="CI3452" s="5" t="e">
        <f>VLOOKUP(A3452,Лист2!B:C,2,0)</f>
        <v>#N/A</v>
      </c>
    </row>
    <row r="3453" spans="1:87">
      <c r="A3453" s="2" t="s">
        <v>4965</v>
      </c>
      <c r="B3453" s="2" t="s">
        <v>10</v>
      </c>
      <c r="C3453" s="6">
        <v>1</v>
      </c>
      <c r="D3453" s="5" t="str">
        <f>IF(A3453="",D3452,VLOOKUP(A3453,Лист2!B:C,2,0))</f>
        <v xml:space="preserve"> Burkholderia sp. YI23.</v>
      </c>
      <c r="E3453" s="5" t="str">
        <f>IF(A3453="",E3452,VLOOKUP(A3453,Лист6!A:B,2,0))</f>
        <v>Bacteria</v>
      </c>
      <c r="F3453" s="5" t="str">
        <f>IF(A3453="",F3452,VLOOKUP(A3453,Лист6!A:C,3,0))</f>
        <v xml:space="preserve"> Proteobacteria</v>
      </c>
      <c r="G3453" s="5" t="str">
        <f>IF(A3453="",G3452,VLOOKUP(A3453,Лист6!A:D,4,0))</f>
        <v xml:space="preserve"> Betaproteobacteria</v>
      </c>
      <c r="H3453" s="5">
        <f>IF(A3453="",H3452,VLOOKUP(A3453,Лист1!B:C,2,0))</f>
        <v>447</v>
      </c>
      <c r="CI3453" s="5" t="str">
        <f>VLOOKUP(A3453,Лист2!B:C,2,0)</f>
        <v xml:space="preserve"> Burkholderia sp. YI23.</v>
      </c>
    </row>
    <row r="3454" spans="1:87">
      <c r="A3454" s="7"/>
      <c r="B3454" s="8" t="s">
        <v>28</v>
      </c>
      <c r="C3454" s="9">
        <v>1</v>
      </c>
      <c r="D3454" s="5" t="str">
        <f>IF(A3454="",D3453,VLOOKUP(A3454,Лист2!B:C,2,0))</f>
        <v xml:space="preserve"> Burkholderia sp. YI23.</v>
      </c>
      <c r="E3454" s="5" t="str">
        <f>IF(A3454="",E3453,VLOOKUP(A3454,Лист6!A:B,2,0))</f>
        <v>Bacteria</v>
      </c>
      <c r="F3454" s="5" t="str">
        <f>IF(A3454="",F3453,VLOOKUP(A3454,Лист6!A:C,3,0))</f>
        <v xml:space="preserve"> Proteobacteria</v>
      </c>
      <c r="G3454" s="5" t="str">
        <f>IF(A3454="",G3453,VLOOKUP(A3454,Лист6!A:D,4,0))</f>
        <v xml:space="preserve"> Betaproteobacteria</v>
      </c>
      <c r="H3454" s="5">
        <f>IF(A3454="",H3453,VLOOKUP(A3454,Лист1!B:C,2,0))</f>
        <v>447</v>
      </c>
      <c r="CI3454" s="5" t="e">
        <f>VLOOKUP(A3454,Лист2!B:C,2,0)</f>
        <v>#N/A</v>
      </c>
    </row>
    <row r="3455" spans="1:87">
      <c r="A3455" s="2" t="s">
        <v>4967</v>
      </c>
      <c r="B3455" s="2" t="s">
        <v>10</v>
      </c>
      <c r="C3455" s="6">
        <v>1</v>
      </c>
      <c r="D3455" s="5" t="str">
        <f>IF(A3455="",D3454,VLOOKUP(A3455,Лист2!B:C,2,0))</f>
        <v xml:space="preserve"> Burkholderia sp. YI23.</v>
      </c>
      <c r="E3455" s="5" t="str">
        <f>IF(A3455="",E3454,VLOOKUP(A3455,Лист6!A:B,2,0))</f>
        <v>Bacteria</v>
      </c>
      <c r="F3455" s="5" t="str">
        <f>IF(A3455="",F3454,VLOOKUP(A3455,Лист6!A:C,3,0))</f>
        <v xml:space="preserve"> Proteobacteria</v>
      </c>
      <c r="G3455" s="5" t="str">
        <f>IF(A3455="",G3454,VLOOKUP(A3455,Лист6!A:D,4,0))</f>
        <v xml:space="preserve"> Betaproteobacteria</v>
      </c>
      <c r="H3455" s="5">
        <f>IF(A3455="",H3454,VLOOKUP(A3455,Лист1!B:C,2,0))</f>
        <v>126</v>
      </c>
      <c r="CI3455" s="5" t="str">
        <f>VLOOKUP(A3455,Лист2!B:C,2,0)</f>
        <v xml:space="preserve"> Burkholderia sp. YI23.</v>
      </c>
    </row>
    <row r="3456" spans="1:87">
      <c r="A3456" s="2" t="s">
        <v>4969</v>
      </c>
      <c r="B3456" s="2" t="s">
        <v>10</v>
      </c>
      <c r="C3456" s="6">
        <v>2</v>
      </c>
      <c r="D3456" s="5" t="str">
        <f>IF(A3456="",D3455,VLOOKUP(A3456,Лист2!B:C,2,0))</f>
        <v xml:space="preserve"> Burkholderia sp. YI23.</v>
      </c>
      <c r="E3456" s="5" t="str">
        <f>IF(A3456="",E3455,VLOOKUP(A3456,Лист6!A:B,2,0))</f>
        <v>Bacteria</v>
      </c>
      <c r="F3456" s="5" t="str">
        <f>IF(A3456="",F3455,VLOOKUP(A3456,Лист6!A:C,3,0))</f>
        <v xml:space="preserve"> Proteobacteria</v>
      </c>
      <c r="G3456" s="5" t="str">
        <f>IF(A3456="",G3455,VLOOKUP(A3456,Лист6!A:D,4,0))</f>
        <v xml:space="preserve"> Betaproteobacteria</v>
      </c>
      <c r="H3456" s="5">
        <f>IF(A3456="",H3455,VLOOKUP(A3456,Лист1!B:C,2,0))</f>
        <v>217</v>
      </c>
      <c r="CI3456" s="5" t="str">
        <f>VLOOKUP(A3456,Лист2!B:C,2,0)</f>
        <v xml:space="preserve"> Burkholderia sp. YI23.</v>
      </c>
    </row>
    <row r="3457" spans="1:87">
      <c r="A3457" s="2" t="s">
        <v>4971</v>
      </c>
      <c r="B3457" s="2" t="s">
        <v>10</v>
      </c>
      <c r="C3457" s="6">
        <v>1</v>
      </c>
      <c r="D3457" s="5" t="str">
        <f>IF(A3457="",D3456,VLOOKUP(A3457,Лист2!B:C,2,0))</f>
        <v xml:space="preserve"> Burkholderia sp. YI23.</v>
      </c>
      <c r="E3457" s="5" t="str">
        <f>IF(A3457="",E3456,VLOOKUP(A3457,Лист6!A:B,2,0))</f>
        <v>Bacteria</v>
      </c>
      <c r="F3457" s="5" t="str">
        <f>IF(A3457="",F3456,VLOOKUP(A3457,Лист6!A:C,3,0))</f>
        <v xml:space="preserve"> Proteobacteria</v>
      </c>
      <c r="G3457" s="5" t="str">
        <f>IF(A3457="",G3456,VLOOKUP(A3457,Лист6!A:D,4,0))</f>
        <v xml:space="preserve"> Betaproteobacteria</v>
      </c>
      <c r="H3457" s="5">
        <f>IF(A3457="",H3456,VLOOKUP(A3457,Лист1!B:C,2,0))</f>
        <v>99</v>
      </c>
      <c r="CI3457" s="5" t="str">
        <f>VLOOKUP(A3457,Лист2!B:C,2,0)</f>
        <v xml:space="preserve"> Burkholderia sp. YI23.</v>
      </c>
    </row>
    <row r="3458" spans="1:87">
      <c r="A3458" s="2" t="s">
        <v>4973</v>
      </c>
      <c r="B3458" s="2" t="s">
        <v>10</v>
      </c>
      <c r="C3458" s="6">
        <v>1</v>
      </c>
      <c r="D3458" s="5" t="str">
        <f>IF(A3458="",D3457,VLOOKUP(A3458,Лист2!B:C,2,0))</f>
        <v xml:space="preserve"> Burkholderia sp. YI23.</v>
      </c>
      <c r="E3458" s="5" t="str">
        <f>IF(A3458="",E3457,VLOOKUP(A3458,Лист6!A:B,2,0))</f>
        <v>Bacteria</v>
      </c>
      <c r="F3458" s="5" t="str">
        <f>IF(A3458="",F3457,VLOOKUP(A3458,Лист6!A:C,3,0))</f>
        <v xml:space="preserve"> Proteobacteria</v>
      </c>
      <c r="G3458" s="5" t="str">
        <f>IF(A3458="",G3457,VLOOKUP(A3458,Лист6!A:D,4,0))</f>
        <v xml:space="preserve"> Betaproteobacteria</v>
      </c>
      <c r="H3458" s="5">
        <f>IF(A3458="",H3457,VLOOKUP(A3458,Лист1!B:C,2,0))</f>
        <v>202</v>
      </c>
      <c r="CI3458" s="5" t="str">
        <f>VLOOKUP(A3458,Лист2!B:C,2,0)</f>
        <v xml:space="preserve"> Burkholderia sp. YI23.</v>
      </c>
    </row>
    <row r="3459" spans="1:87">
      <c r="A3459" s="7"/>
      <c r="B3459" s="8" t="s">
        <v>20</v>
      </c>
      <c r="C3459" s="9">
        <v>1</v>
      </c>
      <c r="D3459" s="5" t="str">
        <f>IF(A3459="",D3458,VLOOKUP(A3459,Лист2!B:C,2,0))</f>
        <v xml:space="preserve"> Burkholderia sp. YI23.</v>
      </c>
      <c r="E3459" s="5" t="str">
        <f>IF(A3459="",E3458,VLOOKUP(A3459,Лист6!A:B,2,0))</f>
        <v>Bacteria</v>
      </c>
      <c r="F3459" s="5" t="str">
        <f>IF(A3459="",F3458,VLOOKUP(A3459,Лист6!A:C,3,0))</f>
        <v xml:space="preserve"> Proteobacteria</v>
      </c>
      <c r="G3459" s="5" t="str">
        <f>IF(A3459="",G3458,VLOOKUP(A3459,Лист6!A:D,4,0))</f>
        <v xml:space="preserve"> Betaproteobacteria</v>
      </c>
      <c r="H3459" s="5">
        <f>IF(A3459="",H3458,VLOOKUP(A3459,Лист1!B:C,2,0))</f>
        <v>202</v>
      </c>
      <c r="CI3459" s="5" t="e">
        <f>VLOOKUP(A3459,Лист2!B:C,2,0)</f>
        <v>#N/A</v>
      </c>
    </row>
    <row r="3460" spans="1:87">
      <c r="A3460" s="2" t="s">
        <v>4975</v>
      </c>
      <c r="B3460" s="2" t="s">
        <v>10</v>
      </c>
      <c r="C3460" s="6">
        <v>2</v>
      </c>
      <c r="D3460" s="5" t="str">
        <f>IF(A3460="",D3459,VLOOKUP(A3460,Лист2!B:C,2,0))</f>
        <v xml:space="preserve"> Burkholderia sp. YI23.</v>
      </c>
      <c r="E3460" s="5" t="str">
        <f>IF(A3460="",E3459,VLOOKUP(A3460,Лист6!A:B,2,0))</f>
        <v>Bacteria</v>
      </c>
      <c r="F3460" s="5" t="str">
        <f>IF(A3460="",F3459,VLOOKUP(A3460,Лист6!A:C,3,0))</f>
        <v xml:space="preserve"> Proteobacteria</v>
      </c>
      <c r="G3460" s="5" t="str">
        <f>IF(A3460="",G3459,VLOOKUP(A3460,Лист6!A:D,4,0))</f>
        <v xml:space="preserve"> Betaproteobacteria</v>
      </c>
      <c r="H3460" s="5">
        <f>IF(A3460="",H3459,VLOOKUP(A3460,Лист1!B:C,2,0))</f>
        <v>233</v>
      </c>
      <c r="CI3460" s="5" t="str">
        <f>VLOOKUP(A3460,Лист2!B:C,2,0)</f>
        <v xml:space="preserve"> Burkholderia sp. YI23.</v>
      </c>
    </row>
    <row r="3461" spans="1:87">
      <c r="A3461" s="2" t="s">
        <v>4977</v>
      </c>
      <c r="B3461" s="2" t="s">
        <v>10</v>
      </c>
      <c r="C3461" s="6">
        <v>1</v>
      </c>
      <c r="D3461" s="5" t="str">
        <f>IF(A3461="",D3460,VLOOKUP(A3461,Лист2!B:C,2,0))</f>
        <v xml:space="preserve"> Burkholderia sp. YI23.</v>
      </c>
      <c r="E3461" s="5" t="str">
        <f>IF(A3461="",E3460,VLOOKUP(A3461,Лист6!A:B,2,0))</f>
        <v>Bacteria</v>
      </c>
      <c r="F3461" s="5" t="str">
        <f>IF(A3461="",F3460,VLOOKUP(A3461,Лист6!A:C,3,0))</f>
        <v xml:space="preserve"> Proteobacteria</v>
      </c>
      <c r="G3461" s="5" t="str">
        <f>IF(A3461="",G3460,VLOOKUP(A3461,Лист6!A:D,4,0))</f>
        <v xml:space="preserve"> Betaproteobacteria</v>
      </c>
      <c r="H3461" s="5">
        <f>IF(A3461="",H3460,VLOOKUP(A3461,Лист1!B:C,2,0))</f>
        <v>420</v>
      </c>
      <c r="CI3461" s="5" t="str">
        <f>VLOOKUP(A3461,Лист2!B:C,2,0)</f>
        <v xml:space="preserve"> Burkholderia sp. YI23.</v>
      </c>
    </row>
    <row r="3462" spans="1:87">
      <c r="A3462" s="2" t="s">
        <v>4979</v>
      </c>
      <c r="B3462" s="2" t="s">
        <v>10</v>
      </c>
      <c r="C3462" s="6">
        <v>1</v>
      </c>
      <c r="D3462" s="5" t="str">
        <f>IF(A3462="",D3461,VLOOKUP(A3462,Лист2!B:C,2,0))</f>
        <v xml:space="preserve"> Burkholderia sp. YI23.</v>
      </c>
      <c r="E3462" s="5" t="str">
        <f>IF(A3462="",E3461,VLOOKUP(A3462,Лист6!A:B,2,0))</f>
        <v>Bacteria</v>
      </c>
      <c r="F3462" s="5" t="str">
        <f>IF(A3462="",F3461,VLOOKUP(A3462,Лист6!A:C,3,0))</f>
        <v xml:space="preserve"> Proteobacteria</v>
      </c>
      <c r="G3462" s="5" t="str">
        <f>IF(A3462="",G3461,VLOOKUP(A3462,Лист6!A:D,4,0))</f>
        <v xml:space="preserve"> Betaproteobacteria</v>
      </c>
      <c r="H3462" s="5">
        <f>IF(A3462="",H3461,VLOOKUP(A3462,Лист1!B:C,2,0))</f>
        <v>161</v>
      </c>
      <c r="CI3462" s="5" t="str">
        <f>VLOOKUP(A3462,Лист2!B:C,2,0)</f>
        <v xml:space="preserve"> Burkholderia sp. YI23.</v>
      </c>
    </row>
    <row r="3463" spans="1:87">
      <c r="A3463" s="2" t="s">
        <v>4981</v>
      </c>
      <c r="B3463" s="2" t="s">
        <v>10</v>
      </c>
      <c r="C3463" s="6">
        <v>1</v>
      </c>
      <c r="D3463" s="5" t="str">
        <f>IF(A3463="",D3462,VLOOKUP(A3463,Лист2!B:C,2,0))</f>
        <v xml:space="preserve"> Burkholderia sp. YI23.</v>
      </c>
      <c r="E3463" s="5" t="str">
        <f>IF(A3463="",E3462,VLOOKUP(A3463,Лист6!A:B,2,0))</f>
        <v>Bacteria</v>
      </c>
      <c r="F3463" s="5" t="str">
        <f>IF(A3463="",F3462,VLOOKUP(A3463,Лист6!A:C,3,0))</f>
        <v xml:space="preserve"> Proteobacteria</v>
      </c>
      <c r="G3463" s="5" t="str">
        <f>IF(A3463="",G3462,VLOOKUP(A3463,Лист6!A:D,4,0))</f>
        <v xml:space="preserve"> Betaproteobacteria</v>
      </c>
      <c r="H3463" s="5">
        <f>IF(A3463="",H3462,VLOOKUP(A3463,Лист1!B:C,2,0))</f>
        <v>125</v>
      </c>
      <c r="CI3463" s="5" t="str">
        <f>VLOOKUP(A3463,Лист2!B:C,2,0)</f>
        <v xml:space="preserve"> Burkholderia sp. YI23.</v>
      </c>
    </row>
    <row r="3464" spans="1:87">
      <c r="A3464" s="2" t="s">
        <v>4983</v>
      </c>
      <c r="B3464" s="2" t="s">
        <v>10</v>
      </c>
      <c r="C3464" s="6">
        <v>1</v>
      </c>
      <c r="D3464" s="5" t="str">
        <f>IF(A3464="",D3463,VLOOKUP(A3464,Лист2!B:C,2,0))</f>
        <v xml:space="preserve"> Burkholderia sp. YI23.</v>
      </c>
      <c r="E3464" s="5" t="str">
        <f>IF(A3464="",E3463,VLOOKUP(A3464,Лист6!A:B,2,0))</f>
        <v>Bacteria</v>
      </c>
      <c r="F3464" s="5" t="str">
        <f>IF(A3464="",F3463,VLOOKUP(A3464,Лист6!A:C,3,0))</f>
        <v xml:space="preserve"> Proteobacteria</v>
      </c>
      <c r="G3464" s="5" t="str">
        <f>IF(A3464="",G3463,VLOOKUP(A3464,Лист6!A:D,4,0))</f>
        <v xml:space="preserve"> Betaproteobacteria</v>
      </c>
      <c r="H3464" s="5">
        <f>IF(A3464="",H3463,VLOOKUP(A3464,Лист1!B:C,2,0))</f>
        <v>105</v>
      </c>
      <c r="CI3464" s="5" t="str">
        <f>VLOOKUP(A3464,Лист2!B:C,2,0)</f>
        <v xml:space="preserve"> Burkholderia sp. YI23.</v>
      </c>
    </row>
    <row r="3465" spans="1:87">
      <c r="A3465" s="2" t="s">
        <v>4985</v>
      </c>
      <c r="B3465" s="2" t="s">
        <v>10</v>
      </c>
      <c r="C3465" s="6">
        <v>1</v>
      </c>
      <c r="D3465" s="5" t="str">
        <f>IF(A3465="",D3464,VLOOKUP(A3465,Лист2!B:C,2,0))</f>
        <v xml:space="preserve"> Burkholderia sp. YI23.</v>
      </c>
      <c r="E3465" s="5" t="str">
        <f>IF(A3465="",E3464,VLOOKUP(A3465,Лист6!A:B,2,0))</f>
        <v>Bacteria</v>
      </c>
      <c r="F3465" s="5" t="str">
        <f>IF(A3465="",F3464,VLOOKUP(A3465,Лист6!A:C,3,0))</f>
        <v xml:space="preserve"> Proteobacteria</v>
      </c>
      <c r="G3465" s="5" t="str">
        <f>IF(A3465="",G3464,VLOOKUP(A3465,Лист6!A:D,4,0))</f>
        <v xml:space="preserve"> Betaproteobacteria</v>
      </c>
      <c r="H3465" s="5">
        <f>IF(A3465="",H3464,VLOOKUP(A3465,Лист1!B:C,2,0))</f>
        <v>287</v>
      </c>
      <c r="CI3465" s="5" t="str">
        <f>VLOOKUP(A3465,Лист2!B:C,2,0)</f>
        <v xml:space="preserve"> Burkholderia sp. YI23.</v>
      </c>
    </row>
    <row r="3466" spans="1:87">
      <c r="A3466" s="2" t="s">
        <v>4987</v>
      </c>
      <c r="B3466" s="2" t="s">
        <v>10</v>
      </c>
      <c r="C3466" s="6">
        <v>1</v>
      </c>
      <c r="D3466" s="5" t="str">
        <f>IF(A3466="",D3465,VLOOKUP(A3466,Лист2!B:C,2,0))</f>
        <v xml:space="preserve"> Burkholderia sp. YI23.</v>
      </c>
      <c r="E3466" s="5" t="str">
        <f>IF(A3466="",E3465,VLOOKUP(A3466,Лист6!A:B,2,0))</f>
        <v>Bacteria</v>
      </c>
      <c r="F3466" s="5" t="str">
        <f>IF(A3466="",F3465,VLOOKUP(A3466,Лист6!A:C,3,0))</f>
        <v xml:space="preserve"> Proteobacteria</v>
      </c>
      <c r="G3466" s="5" t="str">
        <f>IF(A3466="",G3465,VLOOKUP(A3466,Лист6!A:D,4,0))</f>
        <v xml:space="preserve"> Betaproteobacteria</v>
      </c>
      <c r="H3466" s="5">
        <f>IF(A3466="",H3465,VLOOKUP(A3466,Лист1!B:C,2,0))</f>
        <v>425</v>
      </c>
      <c r="CI3466" s="5" t="str">
        <f>VLOOKUP(A3466,Лист2!B:C,2,0)</f>
        <v xml:space="preserve"> Burkholderia sp. YI23.</v>
      </c>
    </row>
    <row r="3467" spans="1:87">
      <c r="A3467" s="7"/>
      <c r="B3467" s="8" t="s">
        <v>20</v>
      </c>
      <c r="C3467" s="9">
        <v>1</v>
      </c>
      <c r="D3467" s="5" t="str">
        <f>IF(A3467="",D3466,VLOOKUP(A3467,Лист2!B:C,2,0))</f>
        <v xml:space="preserve"> Burkholderia sp. YI23.</v>
      </c>
      <c r="E3467" s="5" t="str">
        <f>IF(A3467="",E3466,VLOOKUP(A3467,Лист6!A:B,2,0))</f>
        <v>Bacteria</v>
      </c>
      <c r="F3467" s="5" t="str">
        <f>IF(A3467="",F3466,VLOOKUP(A3467,Лист6!A:C,3,0))</f>
        <v xml:space="preserve"> Proteobacteria</v>
      </c>
      <c r="G3467" s="5" t="str">
        <f>IF(A3467="",G3466,VLOOKUP(A3467,Лист6!A:D,4,0))</f>
        <v xml:space="preserve"> Betaproteobacteria</v>
      </c>
      <c r="H3467" s="5">
        <f>IF(A3467="",H3466,VLOOKUP(A3467,Лист1!B:C,2,0))</f>
        <v>425</v>
      </c>
      <c r="CI3467" s="5" t="e">
        <f>VLOOKUP(A3467,Лист2!B:C,2,0)</f>
        <v>#N/A</v>
      </c>
    </row>
    <row r="3468" spans="1:87">
      <c r="A3468" s="2" t="s">
        <v>4989</v>
      </c>
      <c r="B3468" s="2" t="s">
        <v>10</v>
      </c>
      <c r="C3468" s="6">
        <v>1</v>
      </c>
      <c r="D3468" s="5" t="str">
        <f>IF(A3468="",D3467,VLOOKUP(A3468,Лист2!B:C,2,0))</f>
        <v xml:space="preserve"> Burkholderia sp. YI23.</v>
      </c>
      <c r="E3468" s="5" t="str">
        <f>IF(A3468="",E3467,VLOOKUP(A3468,Лист6!A:B,2,0))</f>
        <v>Bacteria</v>
      </c>
      <c r="F3468" s="5" t="str">
        <f>IF(A3468="",F3467,VLOOKUP(A3468,Лист6!A:C,3,0))</f>
        <v xml:space="preserve"> Proteobacteria</v>
      </c>
      <c r="G3468" s="5" t="str">
        <f>IF(A3468="",G3467,VLOOKUP(A3468,Лист6!A:D,4,0))</f>
        <v xml:space="preserve"> Betaproteobacteria</v>
      </c>
      <c r="H3468" s="5">
        <f>IF(A3468="",H3467,VLOOKUP(A3468,Лист1!B:C,2,0))</f>
        <v>120</v>
      </c>
      <c r="CI3468" s="5" t="str">
        <f>VLOOKUP(A3468,Лист2!B:C,2,0)</f>
        <v xml:space="preserve"> Burkholderia sp. YI23.</v>
      </c>
    </row>
    <row r="3469" spans="1:87">
      <c r="A3469" s="2" t="s">
        <v>4991</v>
      </c>
      <c r="B3469" s="2" t="s">
        <v>10</v>
      </c>
      <c r="C3469" s="6">
        <v>1</v>
      </c>
      <c r="D3469" s="5" t="str">
        <f>IF(A3469="",D3468,VLOOKUP(A3469,Лист2!B:C,2,0))</f>
        <v xml:space="preserve"> Burkholderia sp. YI23.</v>
      </c>
      <c r="E3469" s="5" t="str">
        <f>IF(A3469="",E3468,VLOOKUP(A3469,Лист6!A:B,2,0))</f>
        <v>Bacteria</v>
      </c>
      <c r="F3469" s="5" t="str">
        <f>IF(A3469="",F3468,VLOOKUP(A3469,Лист6!A:C,3,0))</f>
        <v xml:space="preserve"> Proteobacteria</v>
      </c>
      <c r="G3469" s="5" t="str">
        <f>IF(A3469="",G3468,VLOOKUP(A3469,Лист6!A:D,4,0))</f>
        <v xml:space="preserve"> Betaproteobacteria</v>
      </c>
      <c r="H3469" s="5">
        <f>IF(A3469="",H3468,VLOOKUP(A3469,Лист1!B:C,2,0))</f>
        <v>318</v>
      </c>
      <c r="CI3469" s="5" t="str">
        <f>VLOOKUP(A3469,Лист2!B:C,2,0)</f>
        <v xml:space="preserve"> Burkholderia sp. YI23.</v>
      </c>
    </row>
    <row r="3470" spans="1:87">
      <c r="A3470" s="7"/>
      <c r="B3470" s="8" t="s">
        <v>76</v>
      </c>
      <c r="C3470" s="9">
        <v>1</v>
      </c>
      <c r="D3470" s="5" t="str">
        <f>IF(A3470="",D3469,VLOOKUP(A3470,Лист2!B:C,2,0))</f>
        <v xml:space="preserve"> Burkholderia sp. YI23.</v>
      </c>
      <c r="E3470" s="5" t="str">
        <f>IF(A3470="",E3469,VLOOKUP(A3470,Лист6!A:B,2,0))</f>
        <v>Bacteria</v>
      </c>
      <c r="F3470" s="5" t="str">
        <f>IF(A3470="",F3469,VLOOKUP(A3470,Лист6!A:C,3,0))</f>
        <v xml:space="preserve"> Proteobacteria</v>
      </c>
      <c r="G3470" s="5" t="str">
        <f>IF(A3470="",G3469,VLOOKUP(A3470,Лист6!A:D,4,0))</f>
        <v xml:space="preserve"> Betaproteobacteria</v>
      </c>
      <c r="H3470" s="5">
        <f>IF(A3470="",H3469,VLOOKUP(A3470,Лист1!B:C,2,0))</f>
        <v>318</v>
      </c>
      <c r="CI3470" s="5" t="e">
        <f>VLOOKUP(A3470,Лист2!B:C,2,0)</f>
        <v>#N/A</v>
      </c>
    </row>
    <row r="3471" spans="1:87">
      <c r="A3471" s="2" t="s">
        <v>4993</v>
      </c>
      <c r="B3471" s="2" t="s">
        <v>10</v>
      </c>
      <c r="C3471" s="6">
        <v>2</v>
      </c>
      <c r="D3471" s="5" t="str">
        <f>IF(A3471="",D3470,VLOOKUP(A3471,Лист2!B:C,2,0))</f>
        <v xml:space="preserve"> Burkholderia sp. YI23.</v>
      </c>
      <c r="E3471" s="5" t="str">
        <f>IF(A3471="",E3470,VLOOKUP(A3471,Лист6!A:B,2,0))</f>
        <v>Bacteria</v>
      </c>
      <c r="F3471" s="5" t="str">
        <f>IF(A3471="",F3470,VLOOKUP(A3471,Лист6!A:C,3,0))</f>
        <v xml:space="preserve"> Proteobacteria</v>
      </c>
      <c r="G3471" s="5" t="str">
        <f>IF(A3471="",G3470,VLOOKUP(A3471,Лист6!A:D,4,0))</f>
        <v xml:space="preserve"> Betaproteobacteria</v>
      </c>
      <c r="H3471" s="5">
        <f>IF(A3471="",H3470,VLOOKUP(A3471,Лист1!B:C,2,0))</f>
        <v>451</v>
      </c>
      <c r="CI3471" s="5" t="str">
        <f>VLOOKUP(A3471,Лист2!B:C,2,0)</f>
        <v xml:space="preserve"> Burkholderia sp. YI23.</v>
      </c>
    </row>
    <row r="3472" spans="1:87">
      <c r="A3472" s="7"/>
      <c r="B3472" s="8" t="s">
        <v>20</v>
      </c>
      <c r="C3472" s="9">
        <v>1</v>
      </c>
      <c r="D3472" s="5" t="str">
        <f>IF(A3472="",D3471,VLOOKUP(A3472,Лист2!B:C,2,0))</f>
        <v xml:space="preserve"> Burkholderia sp. YI23.</v>
      </c>
      <c r="E3472" s="5" t="str">
        <f>IF(A3472="",E3471,VLOOKUP(A3472,Лист6!A:B,2,0))</f>
        <v>Bacteria</v>
      </c>
      <c r="F3472" s="5" t="str">
        <f>IF(A3472="",F3471,VLOOKUP(A3472,Лист6!A:C,3,0))</f>
        <v xml:space="preserve"> Proteobacteria</v>
      </c>
      <c r="G3472" s="5" t="str">
        <f>IF(A3472="",G3471,VLOOKUP(A3472,Лист6!A:D,4,0))</f>
        <v xml:space="preserve"> Betaproteobacteria</v>
      </c>
      <c r="H3472" s="5">
        <f>IF(A3472="",H3471,VLOOKUP(A3472,Лист1!B:C,2,0))</f>
        <v>451</v>
      </c>
      <c r="CI3472" s="5" t="e">
        <f>VLOOKUP(A3472,Лист2!B:C,2,0)</f>
        <v>#N/A</v>
      </c>
    </row>
    <row r="3473" spans="1:87">
      <c r="A3473" s="2" t="s">
        <v>4995</v>
      </c>
      <c r="B3473" s="2" t="s">
        <v>10</v>
      </c>
      <c r="C3473" s="6">
        <v>1</v>
      </c>
      <c r="D3473" s="5" t="str">
        <f>IF(A3473="",D3472,VLOOKUP(A3473,Лист2!B:C,2,0))</f>
        <v xml:space="preserve"> Burkholderia sp. YI23.</v>
      </c>
      <c r="E3473" s="5" t="str">
        <f>IF(A3473="",E3472,VLOOKUP(A3473,Лист6!A:B,2,0))</f>
        <v>Bacteria</v>
      </c>
      <c r="F3473" s="5" t="str">
        <f>IF(A3473="",F3472,VLOOKUP(A3473,Лист6!A:C,3,0))</f>
        <v xml:space="preserve"> Proteobacteria</v>
      </c>
      <c r="G3473" s="5" t="str">
        <f>IF(A3473="",G3472,VLOOKUP(A3473,Лист6!A:D,4,0))</f>
        <v xml:space="preserve"> Betaproteobacteria</v>
      </c>
      <c r="H3473" s="5">
        <f>IF(A3473="",H3472,VLOOKUP(A3473,Лист1!B:C,2,0))</f>
        <v>331</v>
      </c>
      <c r="CI3473" s="5" t="str">
        <f>VLOOKUP(A3473,Лист2!B:C,2,0)</f>
        <v xml:space="preserve"> Burkholderia sp. YI23.</v>
      </c>
    </row>
    <row r="3474" spans="1:87">
      <c r="A3474" s="7"/>
      <c r="B3474" s="8" t="s">
        <v>76</v>
      </c>
      <c r="C3474" s="9">
        <v>1</v>
      </c>
      <c r="D3474" s="5" t="str">
        <f>IF(A3474="",D3473,VLOOKUP(A3474,Лист2!B:C,2,0))</f>
        <v xml:space="preserve"> Burkholderia sp. YI23.</v>
      </c>
      <c r="E3474" s="5" t="str">
        <f>IF(A3474="",E3473,VLOOKUP(A3474,Лист6!A:B,2,0))</f>
        <v>Bacteria</v>
      </c>
      <c r="F3474" s="5" t="str">
        <f>IF(A3474="",F3473,VLOOKUP(A3474,Лист6!A:C,3,0))</f>
        <v xml:space="preserve"> Proteobacteria</v>
      </c>
      <c r="G3474" s="5" t="str">
        <f>IF(A3474="",G3473,VLOOKUP(A3474,Лист6!A:D,4,0))</f>
        <v xml:space="preserve"> Betaproteobacteria</v>
      </c>
      <c r="H3474" s="5">
        <f>IF(A3474="",H3473,VLOOKUP(A3474,Лист1!B:C,2,0))</f>
        <v>331</v>
      </c>
      <c r="CI3474" s="5" t="e">
        <f>VLOOKUP(A3474,Лист2!B:C,2,0)</f>
        <v>#N/A</v>
      </c>
    </row>
    <row r="3475" spans="1:87">
      <c r="A3475" s="2" t="s">
        <v>4997</v>
      </c>
      <c r="B3475" s="2" t="s">
        <v>10</v>
      </c>
      <c r="C3475" s="6">
        <v>2</v>
      </c>
      <c r="D3475" s="5" t="str">
        <f>IF(A3475="",D3474,VLOOKUP(A3475,Лист2!B:C,2,0))</f>
        <v xml:space="preserve"> Burkholderia sp. YI23.</v>
      </c>
      <c r="E3475" s="5" t="str">
        <f>IF(A3475="",E3474,VLOOKUP(A3475,Лист6!A:B,2,0))</f>
        <v>Bacteria</v>
      </c>
      <c r="F3475" s="5" t="str">
        <f>IF(A3475="",F3474,VLOOKUP(A3475,Лист6!A:C,3,0))</f>
        <v xml:space="preserve"> Proteobacteria</v>
      </c>
      <c r="G3475" s="5" t="str">
        <f>IF(A3475="",G3474,VLOOKUP(A3475,Лист6!A:D,4,0))</f>
        <v xml:space="preserve"> Betaproteobacteria</v>
      </c>
      <c r="H3475" s="5">
        <f>IF(A3475="",H3474,VLOOKUP(A3475,Лист1!B:C,2,0))</f>
        <v>427</v>
      </c>
      <c r="CI3475" s="5" t="str">
        <f>VLOOKUP(A3475,Лист2!B:C,2,0)</f>
        <v xml:space="preserve"> Burkholderia sp. YI23.</v>
      </c>
    </row>
    <row r="3476" spans="1:87">
      <c r="A3476" s="7"/>
      <c r="B3476" s="8" t="s">
        <v>20</v>
      </c>
      <c r="C3476" s="9">
        <v>1</v>
      </c>
      <c r="D3476" s="5" t="str">
        <f>IF(A3476="",D3475,VLOOKUP(A3476,Лист2!B:C,2,0))</f>
        <v xml:space="preserve"> Burkholderia sp. YI23.</v>
      </c>
      <c r="E3476" s="5" t="str">
        <f>IF(A3476="",E3475,VLOOKUP(A3476,Лист6!A:B,2,0))</f>
        <v>Bacteria</v>
      </c>
      <c r="F3476" s="5" t="str">
        <f>IF(A3476="",F3475,VLOOKUP(A3476,Лист6!A:C,3,0))</f>
        <v xml:space="preserve"> Proteobacteria</v>
      </c>
      <c r="G3476" s="5" t="str">
        <f>IF(A3476="",G3475,VLOOKUP(A3476,Лист6!A:D,4,0))</f>
        <v xml:space="preserve"> Betaproteobacteria</v>
      </c>
      <c r="H3476" s="5">
        <f>IF(A3476="",H3475,VLOOKUP(A3476,Лист1!B:C,2,0))</f>
        <v>427</v>
      </c>
      <c r="CI3476" s="5" t="e">
        <f>VLOOKUP(A3476,Лист2!B:C,2,0)</f>
        <v>#N/A</v>
      </c>
    </row>
    <row r="3477" spans="1:87">
      <c r="A3477" s="2" t="s">
        <v>4999</v>
      </c>
      <c r="B3477" s="2" t="s">
        <v>10</v>
      </c>
      <c r="C3477" s="6">
        <v>1</v>
      </c>
      <c r="D3477" s="5" t="str">
        <f>IF(A3477="",D3476,VLOOKUP(A3477,Лист2!B:C,2,0))</f>
        <v xml:space="preserve"> Granulicella mallensis (strain ATCC BAA-1857 / DSM 23137 / MP5ACTX8).</v>
      </c>
      <c r="E3477" s="5" t="str">
        <f>IF(A3477="",E3476,VLOOKUP(A3477,Лист6!A:B,2,0))</f>
        <v>Bacteria</v>
      </c>
      <c r="F3477" s="5" t="str">
        <f>IF(A3477="",F3476,VLOOKUP(A3477,Лист6!A:C,3,0))</f>
        <v xml:space="preserve"> Acidobacteria</v>
      </c>
      <c r="G3477" s="5" t="str">
        <f>IF(A3477="",G3476,VLOOKUP(A3477,Лист6!A:D,4,0))</f>
        <v xml:space="preserve"> Acidobacteriales</v>
      </c>
      <c r="H3477" s="5">
        <f>IF(A3477="",H3476,VLOOKUP(A3477,Лист1!B:C,2,0))</f>
        <v>364</v>
      </c>
      <c r="CI3477" s="5" t="str">
        <f>VLOOKUP(A3477,Лист2!B:C,2,0)</f>
        <v xml:space="preserve"> Granulicella mallensis (strain ATCC BAA-1857 / DSM 23137 / MP5ACTX8).</v>
      </c>
    </row>
    <row r="3478" spans="1:87">
      <c r="A3478" s="7"/>
      <c r="B3478" s="8" t="s">
        <v>76</v>
      </c>
      <c r="C3478" s="9">
        <v>1</v>
      </c>
      <c r="D3478" s="5" t="str">
        <f>IF(A3478="",D3477,VLOOKUP(A3478,Лист2!B:C,2,0))</f>
        <v xml:space="preserve"> Granulicella mallensis (strain ATCC BAA-1857 / DSM 23137 / MP5ACTX8).</v>
      </c>
      <c r="E3478" s="5" t="str">
        <f>IF(A3478="",E3477,VLOOKUP(A3478,Лист6!A:B,2,0))</f>
        <v>Bacteria</v>
      </c>
      <c r="F3478" s="5" t="str">
        <f>IF(A3478="",F3477,VLOOKUP(A3478,Лист6!A:C,3,0))</f>
        <v xml:space="preserve"> Acidobacteria</v>
      </c>
      <c r="G3478" s="5" t="str">
        <f>IF(A3478="",G3477,VLOOKUP(A3478,Лист6!A:D,4,0))</f>
        <v xml:space="preserve"> Acidobacteriales</v>
      </c>
      <c r="H3478" s="5">
        <f>IF(A3478="",H3477,VLOOKUP(A3478,Лист1!B:C,2,0))</f>
        <v>364</v>
      </c>
      <c r="CI3478" s="5" t="e">
        <f>VLOOKUP(A3478,Лист2!B:C,2,0)</f>
        <v>#N/A</v>
      </c>
    </row>
    <row r="3479" spans="1:87">
      <c r="A3479" s="7"/>
      <c r="B3479" s="8" t="s">
        <v>78</v>
      </c>
      <c r="C3479" s="9">
        <v>1</v>
      </c>
      <c r="D3479" s="5" t="str">
        <f>IF(A3479="",D3478,VLOOKUP(A3479,Лист2!B:C,2,0))</f>
        <v xml:space="preserve"> Granulicella mallensis (strain ATCC BAA-1857 / DSM 23137 / MP5ACTX8).</v>
      </c>
      <c r="E3479" s="5" t="str">
        <f>IF(A3479="",E3478,VLOOKUP(A3479,Лист6!A:B,2,0))</f>
        <v>Bacteria</v>
      </c>
      <c r="F3479" s="5" t="str">
        <f>IF(A3479="",F3478,VLOOKUP(A3479,Лист6!A:C,3,0))</f>
        <v xml:space="preserve"> Acidobacteria</v>
      </c>
      <c r="G3479" s="5" t="str">
        <f>IF(A3479="",G3478,VLOOKUP(A3479,Лист6!A:D,4,0))</f>
        <v xml:space="preserve"> Acidobacteriales</v>
      </c>
      <c r="H3479" s="5">
        <f>IF(A3479="",H3478,VLOOKUP(A3479,Лист1!B:C,2,0))</f>
        <v>364</v>
      </c>
      <c r="CI3479" s="5" t="e">
        <f>VLOOKUP(A3479,Лист2!B:C,2,0)</f>
        <v>#N/A</v>
      </c>
    </row>
    <row r="3480" spans="1:87">
      <c r="A3480" s="2" t="s">
        <v>5001</v>
      </c>
      <c r="B3480" s="2" t="s">
        <v>10</v>
      </c>
      <c r="C3480" s="6">
        <v>1</v>
      </c>
      <c r="D3480" s="5" t="str">
        <f>IF(A3480="",D3479,VLOOKUP(A3480,Лист2!B:C,2,0))</f>
        <v xml:space="preserve"> Granulicella mallensis (strain ATCC BAA-1857 / DSM 23137 / MP5ACTX8).</v>
      </c>
      <c r="E3480" s="5" t="str">
        <f>IF(A3480="",E3479,VLOOKUP(A3480,Лист6!A:B,2,0))</f>
        <v>Bacteria</v>
      </c>
      <c r="F3480" s="5" t="str">
        <f>IF(A3480="",F3479,VLOOKUP(A3480,Лист6!A:C,3,0))</f>
        <v xml:space="preserve"> Acidobacteria</v>
      </c>
      <c r="G3480" s="5" t="str">
        <f>IF(A3480="",G3479,VLOOKUP(A3480,Лист6!A:D,4,0))</f>
        <v xml:space="preserve"> Acidobacteriales</v>
      </c>
      <c r="H3480" s="5">
        <f>IF(A3480="",H3479,VLOOKUP(A3480,Лист1!B:C,2,0))</f>
        <v>256</v>
      </c>
      <c r="CI3480" s="5" t="str">
        <f>VLOOKUP(A3480,Лист2!B:C,2,0)</f>
        <v xml:space="preserve"> Granulicella mallensis (strain ATCC BAA-1857 / DSM 23137 / MP5ACTX8).</v>
      </c>
    </row>
    <row r="3481" spans="1:87">
      <c r="A3481" s="7"/>
      <c r="B3481" s="8" t="s">
        <v>20</v>
      </c>
      <c r="C3481" s="9">
        <v>1</v>
      </c>
      <c r="D3481" s="5" t="str">
        <f>IF(A3481="",D3480,VLOOKUP(A3481,Лист2!B:C,2,0))</f>
        <v xml:space="preserve"> Granulicella mallensis (strain ATCC BAA-1857 / DSM 23137 / MP5ACTX8).</v>
      </c>
      <c r="E3481" s="5" t="str">
        <f>IF(A3481="",E3480,VLOOKUP(A3481,Лист6!A:B,2,0))</f>
        <v>Bacteria</v>
      </c>
      <c r="F3481" s="5" t="str">
        <f>IF(A3481="",F3480,VLOOKUP(A3481,Лист6!A:C,3,0))</f>
        <v xml:space="preserve"> Acidobacteria</v>
      </c>
      <c r="G3481" s="5" t="str">
        <f>IF(A3481="",G3480,VLOOKUP(A3481,Лист6!A:D,4,0))</f>
        <v xml:space="preserve"> Acidobacteriales</v>
      </c>
      <c r="H3481" s="5">
        <f>IF(A3481="",H3480,VLOOKUP(A3481,Лист1!B:C,2,0))</f>
        <v>256</v>
      </c>
      <c r="CI3481" s="5" t="e">
        <f>VLOOKUP(A3481,Лист2!B:C,2,0)</f>
        <v>#N/A</v>
      </c>
    </row>
    <row r="3482" spans="1:87">
      <c r="A3482" s="2" t="s">
        <v>5003</v>
      </c>
      <c r="B3482" s="2" t="s">
        <v>10</v>
      </c>
      <c r="C3482" s="6">
        <v>1</v>
      </c>
      <c r="D3482" s="5" t="str">
        <f>IF(A3482="",D3481,VLOOKUP(A3482,Лист2!B:C,2,0))</f>
        <v xml:space="preserve"> Granulicella mallensis (strain ATCC BAA-1857 / DSM 23137 / MP5ACTX8).</v>
      </c>
      <c r="E3482" s="5" t="str">
        <f>IF(A3482="",E3481,VLOOKUP(A3482,Лист6!A:B,2,0))</f>
        <v>Bacteria</v>
      </c>
      <c r="F3482" s="5" t="str">
        <f>IF(A3482="",F3481,VLOOKUP(A3482,Лист6!A:C,3,0))</f>
        <v xml:space="preserve"> Acidobacteria</v>
      </c>
      <c r="G3482" s="5" t="str">
        <f>IF(A3482="",G3481,VLOOKUP(A3482,Лист6!A:D,4,0))</f>
        <v xml:space="preserve"> Acidobacteriales</v>
      </c>
      <c r="H3482" s="5">
        <f>IF(A3482="",H3481,VLOOKUP(A3482,Лист1!B:C,2,0))</f>
        <v>257</v>
      </c>
      <c r="CI3482" s="5" t="str">
        <f>VLOOKUP(A3482,Лист2!B:C,2,0)</f>
        <v xml:space="preserve"> Granulicella mallensis (strain ATCC BAA-1857 / DSM 23137 / MP5ACTX8).</v>
      </c>
    </row>
    <row r="3483" spans="1:87">
      <c r="A3483" s="7"/>
      <c r="B3483" s="8" t="s">
        <v>118</v>
      </c>
      <c r="C3483" s="9">
        <v>1</v>
      </c>
      <c r="D3483" s="5" t="str">
        <f>IF(A3483="",D3482,VLOOKUP(A3483,Лист2!B:C,2,0))</f>
        <v xml:space="preserve"> Granulicella mallensis (strain ATCC BAA-1857 / DSM 23137 / MP5ACTX8).</v>
      </c>
      <c r="E3483" s="5" t="str">
        <f>IF(A3483="",E3482,VLOOKUP(A3483,Лист6!A:B,2,0))</f>
        <v>Bacteria</v>
      </c>
      <c r="F3483" s="5" t="str">
        <f>IF(A3483="",F3482,VLOOKUP(A3483,Лист6!A:C,3,0))</f>
        <v xml:space="preserve"> Acidobacteria</v>
      </c>
      <c r="G3483" s="5" t="str">
        <f>IF(A3483="",G3482,VLOOKUP(A3483,Лист6!A:D,4,0))</f>
        <v xml:space="preserve"> Acidobacteriales</v>
      </c>
      <c r="H3483" s="5">
        <f>IF(A3483="",H3482,VLOOKUP(A3483,Лист1!B:C,2,0))</f>
        <v>257</v>
      </c>
      <c r="CI3483" s="5" t="e">
        <f>VLOOKUP(A3483,Лист2!B:C,2,0)</f>
        <v>#N/A</v>
      </c>
    </row>
    <row r="3484" spans="1:87">
      <c r="A3484" s="2" t="s">
        <v>5005</v>
      </c>
      <c r="B3484" s="2" t="s">
        <v>10</v>
      </c>
      <c r="C3484" s="6">
        <v>1</v>
      </c>
      <c r="D3484" s="5" t="str">
        <f>IF(A3484="",D3483,VLOOKUP(A3484,Лист2!B:C,2,0))</f>
        <v xml:space="preserve"> Pseudovibrio sp. (strain FO-BEG1).</v>
      </c>
      <c r="E3484" s="5" t="str">
        <f>IF(A3484="",E3483,VLOOKUP(A3484,Лист6!A:B,2,0))</f>
        <v>Bacteria</v>
      </c>
      <c r="F3484" s="5" t="str">
        <f>IF(A3484="",F3483,VLOOKUP(A3484,Лист6!A:C,3,0))</f>
        <v xml:space="preserve"> Proteobacteria</v>
      </c>
      <c r="G3484" s="5" t="str">
        <f>IF(A3484="",G3483,VLOOKUP(A3484,Лист6!A:D,4,0))</f>
        <v xml:space="preserve"> Alphaproteobacteria</v>
      </c>
      <c r="H3484" s="5">
        <f>IF(A3484="",H3483,VLOOKUP(A3484,Лист1!B:C,2,0))</f>
        <v>358</v>
      </c>
      <c r="CI3484" s="5" t="str">
        <f>VLOOKUP(A3484,Лист2!B:C,2,0)</f>
        <v xml:space="preserve"> Pseudovibrio sp. (strain FO-BEG1).</v>
      </c>
    </row>
    <row r="3485" spans="1:87">
      <c r="A3485" s="7"/>
      <c r="B3485" s="8" t="s">
        <v>28</v>
      </c>
      <c r="C3485" s="9">
        <v>1</v>
      </c>
      <c r="D3485" s="5" t="str">
        <f>IF(A3485="",D3484,VLOOKUP(A3485,Лист2!B:C,2,0))</f>
        <v xml:space="preserve"> Pseudovibrio sp. (strain FO-BEG1).</v>
      </c>
      <c r="E3485" s="5" t="str">
        <f>IF(A3485="",E3484,VLOOKUP(A3485,Лист6!A:B,2,0))</f>
        <v>Bacteria</v>
      </c>
      <c r="F3485" s="5" t="str">
        <f>IF(A3485="",F3484,VLOOKUP(A3485,Лист6!A:C,3,0))</f>
        <v xml:space="preserve"> Proteobacteria</v>
      </c>
      <c r="G3485" s="5" t="str">
        <f>IF(A3485="",G3484,VLOOKUP(A3485,Лист6!A:D,4,0))</f>
        <v xml:space="preserve"> Alphaproteobacteria</v>
      </c>
      <c r="H3485" s="5">
        <f>IF(A3485="",H3484,VLOOKUP(A3485,Лист1!B:C,2,0))</f>
        <v>358</v>
      </c>
      <c r="CI3485" s="5" t="e">
        <f>VLOOKUP(A3485,Лист2!B:C,2,0)</f>
        <v>#N/A</v>
      </c>
    </row>
    <row r="3486" spans="1:87">
      <c r="A3486" s="2" t="s">
        <v>5007</v>
      </c>
      <c r="B3486" s="2" t="s">
        <v>10</v>
      </c>
      <c r="C3486" s="6">
        <v>1</v>
      </c>
      <c r="D3486" s="5" t="str">
        <f>IF(A3486="",D3485,VLOOKUP(A3486,Лист2!B:C,2,0))</f>
        <v xml:space="preserve"> Pseudovibrio sp. (strain FO-BEG1).</v>
      </c>
      <c r="E3486" s="5" t="str">
        <f>IF(A3486="",E3485,VLOOKUP(A3486,Лист6!A:B,2,0))</f>
        <v>Bacteria</v>
      </c>
      <c r="F3486" s="5" t="str">
        <f>IF(A3486="",F3485,VLOOKUP(A3486,Лист6!A:C,3,0))</f>
        <v xml:space="preserve"> Proteobacteria</v>
      </c>
      <c r="G3486" s="5" t="str">
        <f>IF(A3486="",G3485,VLOOKUP(A3486,Лист6!A:D,4,0))</f>
        <v xml:space="preserve"> Alphaproteobacteria</v>
      </c>
      <c r="H3486" s="5">
        <f>IF(A3486="",H3485,VLOOKUP(A3486,Лист1!B:C,2,0))</f>
        <v>323</v>
      </c>
      <c r="CI3486" s="5" t="str">
        <f>VLOOKUP(A3486,Лист2!B:C,2,0)</f>
        <v xml:space="preserve"> Pseudovibrio sp. (strain FO-BEG1).</v>
      </c>
    </row>
    <row r="3487" spans="1:87">
      <c r="A3487" s="7"/>
      <c r="B3487" s="8" t="s">
        <v>28</v>
      </c>
      <c r="C3487" s="9">
        <v>1</v>
      </c>
      <c r="D3487" s="5" t="str">
        <f>IF(A3487="",D3486,VLOOKUP(A3487,Лист2!B:C,2,0))</f>
        <v xml:space="preserve"> Pseudovibrio sp. (strain FO-BEG1).</v>
      </c>
      <c r="E3487" s="5" t="str">
        <f>IF(A3487="",E3486,VLOOKUP(A3487,Лист6!A:B,2,0))</f>
        <v>Bacteria</v>
      </c>
      <c r="F3487" s="5" t="str">
        <f>IF(A3487="",F3486,VLOOKUP(A3487,Лист6!A:C,3,0))</f>
        <v xml:space="preserve"> Proteobacteria</v>
      </c>
      <c r="G3487" s="5" t="str">
        <f>IF(A3487="",G3486,VLOOKUP(A3487,Лист6!A:D,4,0))</f>
        <v xml:space="preserve"> Alphaproteobacteria</v>
      </c>
      <c r="H3487" s="5">
        <f>IF(A3487="",H3486,VLOOKUP(A3487,Лист1!B:C,2,0))</f>
        <v>323</v>
      </c>
      <c r="CI3487" s="5" t="e">
        <f>VLOOKUP(A3487,Лист2!B:C,2,0)</f>
        <v>#N/A</v>
      </c>
    </row>
    <row r="3488" spans="1:87">
      <c r="A3488" s="2" t="s">
        <v>5009</v>
      </c>
      <c r="B3488" s="2" t="s">
        <v>10</v>
      </c>
      <c r="C3488" s="6">
        <v>1</v>
      </c>
      <c r="D3488" s="5" t="str">
        <f>IF(A3488="",D3487,VLOOKUP(A3488,Лист2!B:C,2,0))</f>
        <v xml:space="preserve"> Pseudovibrio sp. (strain FO-BEG1).</v>
      </c>
      <c r="E3488" s="5" t="str">
        <f>IF(A3488="",E3487,VLOOKUP(A3488,Лист6!A:B,2,0))</f>
        <v>Bacteria</v>
      </c>
      <c r="F3488" s="5" t="str">
        <f>IF(A3488="",F3487,VLOOKUP(A3488,Лист6!A:C,3,0))</f>
        <v xml:space="preserve"> Proteobacteria</v>
      </c>
      <c r="G3488" s="5" t="str">
        <f>IF(A3488="",G3487,VLOOKUP(A3488,Лист6!A:D,4,0))</f>
        <v xml:space="preserve"> Alphaproteobacteria</v>
      </c>
      <c r="H3488" s="5">
        <f>IF(A3488="",H3487,VLOOKUP(A3488,Лист1!B:C,2,0))</f>
        <v>124</v>
      </c>
      <c r="CI3488" s="5" t="str">
        <f>VLOOKUP(A3488,Лист2!B:C,2,0)</f>
        <v xml:space="preserve"> Pseudovibrio sp. (strain FO-BEG1).</v>
      </c>
    </row>
    <row r="3489" spans="1:87">
      <c r="A3489" s="2" t="s">
        <v>5011</v>
      </c>
      <c r="B3489" s="2" t="s">
        <v>10</v>
      </c>
      <c r="C3489" s="6">
        <v>1</v>
      </c>
      <c r="D3489" s="5" t="str">
        <f>IF(A3489="",D3488,VLOOKUP(A3489,Лист2!B:C,2,0))</f>
        <v xml:space="preserve"> Pseudovibrio sp. (strain FO-BEG1).</v>
      </c>
      <c r="E3489" s="5" t="str">
        <f>IF(A3489="",E3488,VLOOKUP(A3489,Лист6!A:B,2,0))</f>
        <v>Bacteria</v>
      </c>
      <c r="F3489" s="5" t="str">
        <f>IF(A3489="",F3488,VLOOKUP(A3489,Лист6!A:C,3,0))</f>
        <v xml:space="preserve"> Proteobacteria</v>
      </c>
      <c r="G3489" s="5" t="str">
        <f>IF(A3489="",G3488,VLOOKUP(A3489,Лист6!A:D,4,0))</f>
        <v xml:space="preserve"> Alphaproteobacteria</v>
      </c>
      <c r="H3489" s="5">
        <f>IF(A3489="",H3488,VLOOKUP(A3489,Лист1!B:C,2,0))</f>
        <v>182</v>
      </c>
      <c r="CI3489" s="5" t="str">
        <f>VLOOKUP(A3489,Лист2!B:C,2,0)</f>
        <v xml:space="preserve"> Pseudovibrio sp. (strain FO-BEG1).</v>
      </c>
    </row>
    <row r="3490" spans="1:87">
      <c r="A3490" s="2" t="s">
        <v>5013</v>
      </c>
      <c r="B3490" s="2" t="s">
        <v>10</v>
      </c>
      <c r="C3490" s="6">
        <v>1</v>
      </c>
      <c r="D3490" s="5" t="str">
        <f>IF(A3490="",D3489,VLOOKUP(A3490,Лист2!B:C,2,0))</f>
        <v xml:space="preserve"> Pseudovibrio sp. (strain FO-BEG1).</v>
      </c>
      <c r="E3490" s="5" t="str">
        <f>IF(A3490="",E3489,VLOOKUP(A3490,Лист6!A:B,2,0))</f>
        <v>Bacteria</v>
      </c>
      <c r="F3490" s="5" t="str">
        <f>IF(A3490="",F3489,VLOOKUP(A3490,Лист6!A:C,3,0))</f>
        <v xml:space="preserve"> Proteobacteria</v>
      </c>
      <c r="G3490" s="5" t="str">
        <f>IF(A3490="",G3489,VLOOKUP(A3490,Лист6!A:D,4,0))</f>
        <v xml:space="preserve"> Alphaproteobacteria</v>
      </c>
      <c r="H3490" s="5">
        <f>IF(A3490="",H3489,VLOOKUP(A3490,Лист1!B:C,2,0))</f>
        <v>245</v>
      </c>
      <c r="CI3490" s="5" t="str">
        <f>VLOOKUP(A3490,Лист2!B:C,2,0)</f>
        <v xml:space="preserve"> Pseudovibrio sp. (strain FO-BEG1).</v>
      </c>
    </row>
    <row r="3491" spans="1:87">
      <c r="A3491" s="7"/>
      <c r="B3491" s="8" t="s">
        <v>20</v>
      </c>
      <c r="C3491" s="9">
        <v>1</v>
      </c>
      <c r="D3491" s="5" t="str">
        <f>IF(A3491="",D3490,VLOOKUP(A3491,Лист2!B:C,2,0))</f>
        <v xml:space="preserve"> Pseudovibrio sp. (strain FO-BEG1).</v>
      </c>
      <c r="E3491" s="5" t="str">
        <f>IF(A3491="",E3490,VLOOKUP(A3491,Лист6!A:B,2,0))</f>
        <v>Bacteria</v>
      </c>
      <c r="F3491" s="5" t="str">
        <f>IF(A3491="",F3490,VLOOKUP(A3491,Лист6!A:C,3,0))</f>
        <v xml:space="preserve"> Proteobacteria</v>
      </c>
      <c r="G3491" s="5" t="str">
        <f>IF(A3491="",G3490,VLOOKUP(A3491,Лист6!A:D,4,0))</f>
        <v xml:space="preserve"> Alphaproteobacteria</v>
      </c>
      <c r="H3491" s="5">
        <f>IF(A3491="",H3490,VLOOKUP(A3491,Лист1!B:C,2,0))</f>
        <v>245</v>
      </c>
      <c r="CI3491" s="5" t="e">
        <f>VLOOKUP(A3491,Лист2!B:C,2,0)</f>
        <v>#N/A</v>
      </c>
    </row>
    <row r="3492" spans="1:87">
      <c r="A3492" s="2" t="s">
        <v>5015</v>
      </c>
      <c r="B3492" s="2" t="s">
        <v>10</v>
      </c>
      <c r="C3492" s="6">
        <v>1</v>
      </c>
      <c r="D3492" s="5" t="str">
        <f>IF(A3492="",D3491,VLOOKUP(A3492,Лист2!B:C,2,0))</f>
        <v xml:space="preserve"> Pseudovibrio sp. (strain FO-BEG1).</v>
      </c>
      <c r="E3492" s="5" t="str">
        <f>IF(A3492="",E3491,VLOOKUP(A3492,Лист6!A:B,2,0))</f>
        <v>Bacteria</v>
      </c>
      <c r="F3492" s="5" t="str">
        <f>IF(A3492="",F3491,VLOOKUP(A3492,Лист6!A:C,3,0))</f>
        <v xml:space="preserve"> Proteobacteria</v>
      </c>
      <c r="G3492" s="5" t="str">
        <f>IF(A3492="",G3491,VLOOKUP(A3492,Лист6!A:D,4,0))</f>
        <v xml:space="preserve"> Alphaproteobacteria</v>
      </c>
      <c r="H3492" s="5">
        <f>IF(A3492="",H3491,VLOOKUP(A3492,Лист1!B:C,2,0))</f>
        <v>340</v>
      </c>
      <c r="CI3492" s="5" t="str">
        <f>VLOOKUP(A3492,Лист2!B:C,2,0)</f>
        <v xml:space="preserve"> Pseudovibrio sp. (strain FO-BEG1).</v>
      </c>
    </row>
    <row r="3493" spans="1:87">
      <c r="A3493" s="7"/>
      <c r="B3493" s="8" t="s">
        <v>20</v>
      </c>
      <c r="C3493" s="9">
        <v>1</v>
      </c>
      <c r="D3493" s="5" t="str">
        <f>IF(A3493="",D3492,VLOOKUP(A3493,Лист2!B:C,2,0))</f>
        <v xml:space="preserve"> Pseudovibrio sp. (strain FO-BEG1).</v>
      </c>
      <c r="E3493" s="5" t="str">
        <f>IF(A3493="",E3492,VLOOKUP(A3493,Лист6!A:B,2,0))</f>
        <v>Bacteria</v>
      </c>
      <c r="F3493" s="5" t="str">
        <f>IF(A3493="",F3492,VLOOKUP(A3493,Лист6!A:C,3,0))</f>
        <v xml:space="preserve"> Proteobacteria</v>
      </c>
      <c r="G3493" s="5" t="str">
        <f>IF(A3493="",G3492,VLOOKUP(A3493,Лист6!A:D,4,0))</f>
        <v xml:space="preserve"> Alphaproteobacteria</v>
      </c>
      <c r="H3493" s="5">
        <f>IF(A3493="",H3492,VLOOKUP(A3493,Лист1!B:C,2,0))</f>
        <v>340</v>
      </c>
      <c r="CI3493" s="5" t="e">
        <f>VLOOKUP(A3493,Лист2!B:C,2,0)</f>
        <v>#N/A</v>
      </c>
    </row>
    <row r="3494" spans="1:87">
      <c r="A3494" s="2" t="s">
        <v>5017</v>
      </c>
      <c r="B3494" s="2" t="s">
        <v>10</v>
      </c>
      <c r="C3494" s="6">
        <v>1</v>
      </c>
      <c r="D3494" s="5" t="str">
        <f>IF(A3494="",D3493,VLOOKUP(A3494,Лист2!B:C,2,0))</f>
        <v xml:space="preserve"> Pseudovibrio sp. (strain FO-BEG1).</v>
      </c>
      <c r="E3494" s="5" t="str">
        <f>IF(A3494="",E3493,VLOOKUP(A3494,Лист6!A:B,2,0))</f>
        <v>Bacteria</v>
      </c>
      <c r="F3494" s="5" t="str">
        <f>IF(A3494="",F3493,VLOOKUP(A3494,Лист6!A:C,3,0))</f>
        <v xml:space="preserve"> Proteobacteria</v>
      </c>
      <c r="G3494" s="5" t="str">
        <f>IF(A3494="",G3493,VLOOKUP(A3494,Лист6!A:D,4,0))</f>
        <v xml:space="preserve"> Alphaproteobacteria</v>
      </c>
      <c r="H3494" s="5">
        <f>IF(A3494="",H3493,VLOOKUP(A3494,Лист1!B:C,2,0))</f>
        <v>152</v>
      </c>
      <c r="CI3494" s="5" t="str">
        <f>VLOOKUP(A3494,Лист2!B:C,2,0)</f>
        <v xml:space="preserve"> Pseudovibrio sp. (strain FO-BEG1).</v>
      </c>
    </row>
    <row r="3495" spans="1:87">
      <c r="A3495" s="2" t="s">
        <v>5019</v>
      </c>
      <c r="B3495" s="2" t="s">
        <v>10</v>
      </c>
      <c r="C3495" s="6">
        <v>1</v>
      </c>
      <c r="D3495" s="5" t="str">
        <f>IF(A3495="",D3494,VLOOKUP(A3495,Лист2!B:C,2,0))</f>
        <v xml:space="preserve"> Pseudovibrio sp. (strain FO-BEG1).</v>
      </c>
      <c r="E3495" s="5" t="str">
        <f>IF(A3495="",E3494,VLOOKUP(A3495,Лист6!A:B,2,0))</f>
        <v>Bacteria</v>
      </c>
      <c r="F3495" s="5" t="str">
        <f>IF(A3495="",F3494,VLOOKUP(A3495,Лист6!A:C,3,0))</f>
        <v xml:space="preserve"> Proteobacteria</v>
      </c>
      <c r="G3495" s="5" t="str">
        <f>IF(A3495="",G3494,VLOOKUP(A3495,Лист6!A:D,4,0))</f>
        <v xml:space="preserve"> Alphaproteobacteria</v>
      </c>
      <c r="H3495" s="5">
        <f>IF(A3495="",H3494,VLOOKUP(A3495,Лист1!B:C,2,0))</f>
        <v>132</v>
      </c>
      <c r="CI3495" s="5" t="str">
        <f>VLOOKUP(A3495,Лист2!B:C,2,0)</f>
        <v xml:space="preserve"> Pseudovibrio sp. (strain FO-BEG1).</v>
      </c>
    </row>
    <row r="3496" spans="1:87">
      <c r="A3496" s="2" t="s">
        <v>5021</v>
      </c>
      <c r="B3496" s="2" t="s">
        <v>10</v>
      </c>
      <c r="C3496" s="6">
        <v>1</v>
      </c>
      <c r="D3496" s="5" t="str">
        <f>IF(A3496="",D3495,VLOOKUP(A3496,Лист2!B:C,2,0))</f>
        <v xml:space="preserve"> Pseudovibrio sp. (strain FO-BEG1).</v>
      </c>
      <c r="E3496" s="5" t="str">
        <f>IF(A3496="",E3495,VLOOKUP(A3496,Лист6!A:B,2,0))</f>
        <v>Bacteria</v>
      </c>
      <c r="F3496" s="5" t="str">
        <f>IF(A3496="",F3495,VLOOKUP(A3496,Лист6!A:C,3,0))</f>
        <v xml:space="preserve"> Proteobacteria</v>
      </c>
      <c r="G3496" s="5" t="str">
        <f>IF(A3496="",G3495,VLOOKUP(A3496,Лист6!A:D,4,0))</f>
        <v xml:space="preserve"> Alphaproteobacteria</v>
      </c>
      <c r="H3496" s="5">
        <f>IF(A3496="",H3495,VLOOKUP(A3496,Лист1!B:C,2,0))</f>
        <v>313</v>
      </c>
      <c r="CI3496" s="5" t="str">
        <f>VLOOKUP(A3496,Лист2!B:C,2,0)</f>
        <v xml:space="preserve"> Pseudovibrio sp. (strain FO-BEG1).</v>
      </c>
    </row>
    <row r="3497" spans="1:87">
      <c r="A3497" s="2" t="s">
        <v>5023</v>
      </c>
      <c r="B3497" s="2" t="s">
        <v>10</v>
      </c>
      <c r="C3497" s="6">
        <v>1</v>
      </c>
      <c r="D3497" s="5" t="str">
        <f>IF(A3497="",D3496,VLOOKUP(A3497,Лист2!B:C,2,0))</f>
        <v xml:space="preserve"> Pseudomonas fluorescens F113.</v>
      </c>
      <c r="E3497" s="5" t="str">
        <f>IF(A3497="",E3496,VLOOKUP(A3497,Лист6!A:B,2,0))</f>
        <v>Bacteria</v>
      </c>
      <c r="F3497" s="5" t="str">
        <f>IF(A3497="",F3496,VLOOKUP(A3497,Лист6!A:C,3,0))</f>
        <v xml:space="preserve"> Proteobacteria</v>
      </c>
      <c r="G3497" s="5" t="str">
        <f>IF(A3497="",G3496,VLOOKUP(A3497,Лист6!A:D,4,0))</f>
        <v xml:space="preserve"> Gammaproteobacteria</v>
      </c>
      <c r="H3497" s="5">
        <f>IF(A3497="",H3496,VLOOKUP(A3497,Лист1!B:C,2,0))</f>
        <v>102</v>
      </c>
      <c r="CI3497" s="5" t="str">
        <f>VLOOKUP(A3497,Лист2!B:C,2,0)</f>
        <v xml:space="preserve"> Pseudomonas fluorescens F113.</v>
      </c>
    </row>
    <row r="3498" spans="1:87">
      <c r="A3498" s="2" t="s">
        <v>5025</v>
      </c>
      <c r="B3498" s="2" t="s">
        <v>10</v>
      </c>
      <c r="C3498" s="6">
        <v>1</v>
      </c>
      <c r="D3498" s="5" t="str">
        <f>IF(A3498="",D3497,VLOOKUP(A3498,Лист2!B:C,2,0))</f>
        <v xml:space="preserve"> Pseudomonas fluorescens F113.</v>
      </c>
      <c r="E3498" s="5" t="str">
        <f>IF(A3498="",E3497,VLOOKUP(A3498,Лист6!A:B,2,0))</f>
        <v>Bacteria</v>
      </c>
      <c r="F3498" s="5" t="str">
        <f>IF(A3498="",F3497,VLOOKUP(A3498,Лист6!A:C,3,0))</f>
        <v xml:space="preserve"> Proteobacteria</v>
      </c>
      <c r="G3498" s="5" t="str">
        <f>IF(A3498="",G3497,VLOOKUP(A3498,Лист6!A:D,4,0))</f>
        <v xml:space="preserve"> Gammaproteobacteria</v>
      </c>
      <c r="H3498" s="5">
        <f>IF(A3498="",H3497,VLOOKUP(A3498,Лист1!B:C,2,0))</f>
        <v>146</v>
      </c>
      <c r="CI3498" s="5" t="str">
        <f>VLOOKUP(A3498,Лист2!B:C,2,0)</f>
        <v xml:space="preserve"> Pseudomonas fluorescens F113.</v>
      </c>
    </row>
    <row r="3499" spans="1:87">
      <c r="A3499" s="2" t="s">
        <v>5027</v>
      </c>
      <c r="B3499" s="2" t="s">
        <v>10</v>
      </c>
      <c r="C3499" s="6">
        <v>2</v>
      </c>
      <c r="D3499" s="5" t="str">
        <f>IF(A3499="",D3498,VLOOKUP(A3499,Лист2!B:C,2,0))</f>
        <v xml:space="preserve"> Pseudomonas fluorescens F113.</v>
      </c>
      <c r="E3499" s="5" t="str">
        <f>IF(A3499="",E3498,VLOOKUP(A3499,Лист6!A:B,2,0))</f>
        <v>Bacteria</v>
      </c>
      <c r="F3499" s="5" t="str">
        <f>IF(A3499="",F3498,VLOOKUP(A3499,Лист6!A:C,3,0))</f>
        <v xml:space="preserve"> Proteobacteria</v>
      </c>
      <c r="G3499" s="5" t="str">
        <f>IF(A3499="",G3498,VLOOKUP(A3499,Лист6!A:D,4,0))</f>
        <v xml:space="preserve"> Gammaproteobacteria</v>
      </c>
      <c r="H3499" s="5">
        <f>IF(A3499="",H3498,VLOOKUP(A3499,Лист1!B:C,2,0))</f>
        <v>203</v>
      </c>
      <c r="CI3499" s="5" t="str">
        <f>VLOOKUP(A3499,Лист2!B:C,2,0)</f>
        <v xml:space="preserve"> Pseudomonas fluorescens F113.</v>
      </c>
    </row>
    <row r="3500" spans="1:87">
      <c r="A3500" s="2" t="s">
        <v>5029</v>
      </c>
      <c r="B3500" s="2" t="s">
        <v>10</v>
      </c>
      <c r="C3500" s="6">
        <v>1</v>
      </c>
      <c r="D3500" s="5" t="str">
        <f>IF(A3500="",D3499,VLOOKUP(A3500,Лист2!B:C,2,0))</f>
        <v xml:space="preserve"> Pseudomonas fluorescens F113.</v>
      </c>
      <c r="E3500" s="5" t="str">
        <f>IF(A3500="",E3499,VLOOKUP(A3500,Лист6!A:B,2,0))</f>
        <v>Bacteria</v>
      </c>
      <c r="F3500" s="5" t="str">
        <f>IF(A3500="",F3499,VLOOKUP(A3500,Лист6!A:C,3,0))</f>
        <v xml:space="preserve"> Proteobacteria</v>
      </c>
      <c r="G3500" s="5" t="str">
        <f>IF(A3500="",G3499,VLOOKUP(A3500,Лист6!A:D,4,0))</f>
        <v xml:space="preserve"> Gammaproteobacteria</v>
      </c>
      <c r="H3500" s="5">
        <f>IF(A3500="",H3499,VLOOKUP(A3500,Лист1!B:C,2,0))</f>
        <v>270</v>
      </c>
      <c r="CI3500" s="5" t="str">
        <f>VLOOKUP(A3500,Лист2!B:C,2,0)</f>
        <v xml:space="preserve"> Pseudomonas fluorescens F113.</v>
      </c>
    </row>
    <row r="3501" spans="1:87">
      <c r="A3501" s="2" t="s">
        <v>5031</v>
      </c>
      <c r="B3501" s="2" t="s">
        <v>10</v>
      </c>
      <c r="C3501" s="6">
        <v>2</v>
      </c>
      <c r="D3501" s="5" t="str">
        <f>IF(A3501="",D3500,VLOOKUP(A3501,Лист2!B:C,2,0))</f>
        <v xml:space="preserve"> Pseudomonas fluorescens F113.</v>
      </c>
      <c r="E3501" s="5" t="str">
        <f>IF(A3501="",E3500,VLOOKUP(A3501,Лист6!A:B,2,0))</f>
        <v>Bacteria</v>
      </c>
      <c r="F3501" s="5" t="str">
        <f>IF(A3501="",F3500,VLOOKUP(A3501,Лист6!A:C,3,0))</f>
        <v xml:space="preserve"> Proteobacteria</v>
      </c>
      <c r="G3501" s="5" t="str">
        <f>IF(A3501="",G3500,VLOOKUP(A3501,Лист6!A:D,4,0))</f>
        <v xml:space="preserve"> Gammaproteobacteria</v>
      </c>
      <c r="H3501" s="5">
        <f>IF(A3501="",H3500,VLOOKUP(A3501,Лист1!B:C,2,0))</f>
        <v>285</v>
      </c>
      <c r="CI3501" s="5" t="str">
        <f>VLOOKUP(A3501,Лист2!B:C,2,0)</f>
        <v xml:space="preserve"> Pseudomonas fluorescens F113.</v>
      </c>
    </row>
    <row r="3502" spans="1:87">
      <c r="A3502" s="2" t="s">
        <v>5033</v>
      </c>
      <c r="B3502" s="2" t="s">
        <v>10</v>
      </c>
      <c r="C3502" s="6">
        <v>1</v>
      </c>
      <c r="D3502" s="5" t="str">
        <f>IF(A3502="",D3501,VLOOKUP(A3502,Лист2!B:C,2,0))</f>
        <v xml:space="preserve"> Pseudomonas fluorescens F113.</v>
      </c>
      <c r="E3502" s="5" t="str">
        <f>IF(A3502="",E3501,VLOOKUP(A3502,Лист6!A:B,2,0))</f>
        <v>Bacteria</v>
      </c>
      <c r="F3502" s="5" t="str">
        <f>IF(A3502="",F3501,VLOOKUP(A3502,Лист6!A:C,3,0))</f>
        <v xml:space="preserve"> Proteobacteria</v>
      </c>
      <c r="G3502" s="5" t="str">
        <f>IF(A3502="",G3501,VLOOKUP(A3502,Лист6!A:D,4,0))</f>
        <v xml:space="preserve"> Gammaproteobacteria</v>
      </c>
      <c r="H3502" s="5">
        <f>IF(A3502="",H3501,VLOOKUP(A3502,Лист1!B:C,2,0))</f>
        <v>125</v>
      </c>
      <c r="CI3502" s="5" t="str">
        <f>VLOOKUP(A3502,Лист2!B:C,2,0)</f>
        <v xml:space="preserve"> Pseudomonas fluorescens F113.</v>
      </c>
    </row>
    <row r="3503" spans="1:87">
      <c r="A3503" s="2" t="s">
        <v>5035</v>
      </c>
      <c r="B3503" s="2" t="s">
        <v>10</v>
      </c>
      <c r="C3503" s="6">
        <v>1</v>
      </c>
      <c r="D3503" s="5" t="str">
        <f>IF(A3503="",D3502,VLOOKUP(A3503,Лист2!B:C,2,0))</f>
        <v xml:space="preserve"> Dechlorosoma suillum (strain ATCC BAA-33 / DSM 13638 / PS) (Azospira oryzae).</v>
      </c>
      <c r="E3503" s="5" t="str">
        <f>IF(A3503="",E3502,VLOOKUP(A3503,Лист6!A:B,2,0))</f>
        <v>Bacteria</v>
      </c>
      <c r="F3503" s="5" t="str">
        <f>IF(A3503="",F3502,VLOOKUP(A3503,Лист6!A:C,3,0))</f>
        <v xml:space="preserve"> Proteobacteria</v>
      </c>
      <c r="G3503" s="5" t="str">
        <f>IF(A3503="",G3502,VLOOKUP(A3503,Лист6!A:D,4,0))</f>
        <v xml:space="preserve"> Betaproteobacteria</v>
      </c>
      <c r="H3503" s="5">
        <f>IF(A3503="",H3502,VLOOKUP(A3503,Лист1!B:C,2,0))</f>
        <v>102</v>
      </c>
      <c r="CI3503" s="5" t="str">
        <f>VLOOKUP(A3503,Лист2!B:C,2,0)</f>
        <v xml:space="preserve"> Dechlorosoma suillum (strain ATCC BAA-33 / DSM 13638 / PS) (Azospira oryzae).</v>
      </c>
    </row>
    <row r="3504" spans="1:87">
      <c r="A3504" s="2" t="s">
        <v>5037</v>
      </c>
      <c r="B3504" s="2" t="s">
        <v>10</v>
      </c>
      <c r="C3504" s="6">
        <v>1</v>
      </c>
      <c r="D3504" s="5" t="str">
        <f>IF(A3504="",D3503,VLOOKUP(A3504,Лист2!B:C,2,0))</f>
        <v xml:space="preserve"> Dechlorosoma suillum (strain ATCC BAA-33 / DSM 13638 / PS) (Azospira oryzae).</v>
      </c>
      <c r="E3504" s="5" t="str">
        <f>IF(A3504="",E3503,VLOOKUP(A3504,Лист6!A:B,2,0))</f>
        <v>Bacteria</v>
      </c>
      <c r="F3504" s="5" t="str">
        <f>IF(A3504="",F3503,VLOOKUP(A3504,Лист6!A:C,3,0))</f>
        <v xml:space="preserve"> Proteobacteria</v>
      </c>
      <c r="G3504" s="5" t="str">
        <f>IF(A3504="",G3503,VLOOKUP(A3504,Лист6!A:D,4,0))</f>
        <v xml:space="preserve"> Betaproteobacteria</v>
      </c>
      <c r="H3504" s="5">
        <f>IF(A3504="",H3503,VLOOKUP(A3504,Лист1!B:C,2,0))</f>
        <v>141</v>
      </c>
      <c r="CI3504" s="5" t="str">
        <f>VLOOKUP(A3504,Лист2!B:C,2,0)</f>
        <v xml:space="preserve"> Dechlorosoma suillum (strain ATCC BAA-33 / DSM 13638 / PS) (Azospira oryzae).</v>
      </c>
    </row>
    <row r="3505" spans="1:87">
      <c r="A3505" s="2" t="s">
        <v>5039</v>
      </c>
      <c r="B3505" s="2" t="s">
        <v>10</v>
      </c>
      <c r="C3505" s="6">
        <v>2</v>
      </c>
      <c r="D3505" s="5" t="str">
        <f>IF(A3505="",D3504,VLOOKUP(A3505,Лист2!B:C,2,0))</f>
        <v xml:space="preserve"> Dechlorosoma suillum (strain ATCC BAA-33 / DSM 13638 / PS) (Azospira oryzae).</v>
      </c>
      <c r="E3505" s="5" t="str">
        <f>IF(A3505="",E3504,VLOOKUP(A3505,Лист6!A:B,2,0))</f>
        <v>Bacteria</v>
      </c>
      <c r="F3505" s="5" t="str">
        <f>IF(A3505="",F3504,VLOOKUP(A3505,Лист6!A:C,3,0))</f>
        <v xml:space="preserve"> Proteobacteria</v>
      </c>
      <c r="G3505" s="5" t="str">
        <f>IF(A3505="",G3504,VLOOKUP(A3505,Лист6!A:D,4,0))</f>
        <v xml:space="preserve"> Betaproteobacteria</v>
      </c>
      <c r="H3505" s="5">
        <f>IF(A3505="",H3504,VLOOKUP(A3505,Лист1!B:C,2,0))</f>
        <v>228</v>
      </c>
      <c r="CI3505" s="5" t="str">
        <f>VLOOKUP(A3505,Лист2!B:C,2,0)</f>
        <v xml:space="preserve"> Dechlorosoma suillum (strain ATCC BAA-33 / DSM 13638 / PS) (Azospira oryzae).</v>
      </c>
    </row>
    <row r="3506" spans="1:87">
      <c r="A3506" s="2" t="s">
        <v>5041</v>
      </c>
      <c r="B3506" s="2" t="s">
        <v>10</v>
      </c>
      <c r="C3506" s="6">
        <v>1</v>
      </c>
      <c r="D3506" s="5" t="str">
        <f>IF(A3506="",D3505,VLOOKUP(A3506,Лист2!B:C,2,0))</f>
        <v xml:space="preserve"> Dechlorosoma suillum (strain ATCC BAA-33 / DSM 13638 / PS) (Azospira oryzae).</v>
      </c>
      <c r="E3506" s="5" t="str">
        <f>IF(A3506="",E3505,VLOOKUP(A3506,Лист6!A:B,2,0))</f>
        <v>Bacteria</v>
      </c>
      <c r="F3506" s="5" t="str">
        <f>IF(A3506="",F3505,VLOOKUP(A3506,Лист6!A:C,3,0))</f>
        <v xml:space="preserve"> Proteobacteria</v>
      </c>
      <c r="G3506" s="5" t="str">
        <f>IF(A3506="",G3505,VLOOKUP(A3506,Лист6!A:D,4,0))</f>
        <v xml:space="preserve"> Betaproteobacteria</v>
      </c>
      <c r="H3506" s="5">
        <f>IF(A3506="",H3505,VLOOKUP(A3506,Лист1!B:C,2,0))</f>
        <v>128</v>
      </c>
      <c r="CI3506" s="5" t="str">
        <f>VLOOKUP(A3506,Лист2!B:C,2,0)</f>
        <v xml:space="preserve"> Dechlorosoma suillum (strain ATCC BAA-33 / DSM 13638 / PS) (Azospira oryzae).</v>
      </c>
    </row>
    <row r="3507" spans="1:87">
      <c r="A3507" s="2" t="s">
        <v>5043</v>
      </c>
      <c r="B3507" s="2" t="s">
        <v>10</v>
      </c>
      <c r="C3507" s="6">
        <v>1</v>
      </c>
      <c r="D3507" s="5" t="str">
        <f>IF(A3507="",D3506,VLOOKUP(A3507,Лист2!B:C,2,0))</f>
        <v xml:space="preserve"> Dechlorosoma suillum (strain ATCC BAA-33 / DSM 13638 / PS) (Azospira oryzae).</v>
      </c>
      <c r="E3507" s="5" t="str">
        <f>IF(A3507="",E3506,VLOOKUP(A3507,Лист6!A:B,2,0))</f>
        <v>Bacteria</v>
      </c>
      <c r="F3507" s="5" t="str">
        <f>IF(A3507="",F3506,VLOOKUP(A3507,Лист6!A:C,3,0))</f>
        <v xml:space="preserve"> Proteobacteria</v>
      </c>
      <c r="G3507" s="5" t="str">
        <f>IF(A3507="",G3506,VLOOKUP(A3507,Лист6!A:D,4,0))</f>
        <v xml:space="preserve"> Betaproteobacteria</v>
      </c>
      <c r="H3507" s="5">
        <f>IF(A3507="",H3506,VLOOKUP(A3507,Лист1!B:C,2,0))</f>
        <v>102</v>
      </c>
      <c r="CI3507" s="5" t="str">
        <f>VLOOKUP(A3507,Лист2!B:C,2,0)</f>
        <v xml:space="preserve"> Dechlorosoma suillum (strain ATCC BAA-33 / DSM 13638 / PS) (Azospira oryzae).</v>
      </c>
    </row>
    <row r="3508" spans="1:87">
      <c r="A3508" s="2" t="s">
        <v>5045</v>
      </c>
      <c r="B3508" s="2" t="s">
        <v>10</v>
      </c>
      <c r="C3508" s="6">
        <v>2</v>
      </c>
      <c r="D3508" s="5" t="str">
        <f>IF(A3508="",D3507,VLOOKUP(A3508,Лист2!B:C,2,0))</f>
        <v xml:space="preserve"> Dechlorosoma suillum (strain ATCC BAA-33 / DSM 13638 / PS) (Azospira oryzae).</v>
      </c>
      <c r="E3508" s="5" t="str">
        <f>IF(A3508="",E3507,VLOOKUP(A3508,Лист6!A:B,2,0))</f>
        <v>Bacteria</v>
      </c>
      <c r="F3508" s="5" t="str">
        <f>IF(A3508="",F3507,VLOOKUP(A3508,Лист6!A:C,3,0))</f>
        <v xml:space="preserve"> Proteobacteria</v>
      </c>
      <c r="G3508" s="5" t="str">
        <f>IF(A3508="",G3507,VLOOKUP(A3508,Лист6!A:D,4,0))</f>
        <v xml:space="preserve"> Betaproteobacteria</v>
      </c>
      <c r="H3508" s="5">
        <f>IF(A3508="",H3507,VLOOKUP(A3508,Лист1!B:C,2,0))</f>
        <v>696</v>
      </c>
      <c r="CI3508" s="5" t="str">
        <f>VLOOKUP(A3508,Лист2!B:C,2,0)</f>
        <v xml:space="preserve"> Dechlorosoma suillum (strain ATCC BAA-33 / DSM 13638 / PS) (Azospira oryzae).</v>
      </c>
    </row>
    <row r="3509" spans="1:87">
      <c r="A3509" s="7"/>
      <c r="B3509" s="8" t="s">
        <v>20</v>
      </c>
      <c r="C3509" s="9">
        <v>1</v>
      </c>
      <c r="D3509" s="5" t="str">
        <f>IF(A3509="",D3508,VLOOKUP(A3509,Лист2!B:C,2,0))</f>
        <v xml:space="preserve"> Dechlorosoma suillum (strain ATCC BAA-33 / DSM 13638 / PS) (Azospira oryzae).</v>
      </c>
      <c r="E3509" s="5" t="str">
        <f>IF(A3509="",E3508,VLOOKUP(A3509,Лист6!A:B,2,0))</f>
        <v>Bacteria</v>
      </c>
      <c r="F3509" s="5" t="str">
        <f>IF(A3509="",F3508,VLOOKUP(A3509,Лист6!A:C,3,0))</f>
        <v xml:space="preserve"> Proteobacteria</v>
      </c>
      <c r="G3509" s="5" t="str">
        <f>IF(A3509="",G3508,VLOOKUP(A3509,Лист6!A:D,4,0))</f>
        <v xml:space="preserve"> Betaproteobacteria</v>
      </c>
      <c r="H3509" s="5">
        <f>IF(A3509="",H3508,VLOOKUP(A3509,Лист1!B:C,2,0))</f>
        <v>696</v>
      </c>
      <c r="CI3509" s="5" t="e">
        <f>VLOOKUP(A3509,Лист2!B:C,2,0)</f>
        <v>#N/A</v>
      </c>
    </row>
    <row r="3510" spans="1:87">
      <c r="A3510" s="2" t="s">
        <v>5047</v>
      </c>
      <c r="B3510" s="2" t="s">
        <v>10</v>
      </c>
      <c r="C3510" s="6">
        <v>2</v>
      </c>
      <c r="D3510" s="5" t="str">
        <f>IF(A3510="",D3509,VLOOKUP(A3510,Лист2!B:C,2,0))</f>
        <v xml:space="preserve"> Dechlorosoma suillum (strain ATCC BAA-33 / DSM 13638 / PS) (Azospira oryzae).</v>
      </c>
      <c r="E3510" s="5" t="str">
        <f>IF(A3510="",E3509,VLOOKUP(A3510,Лист6!A:B,2,0))</f>
        <v>Bacteria</v>
      </c>
      <c r="F3510" s="5" t="str">
        <f>IF(A3510="",F3509,VLOOKUP(A3510,Лист6!A:C,3,0))</f>
        <v xml:space="preserve"> Proteobacteria</v>
      </c>
      <c r="G3510" s="5" t="str">
        <f>IF(A3510="",G3509,VLOOKUP(A3510,Лист6!A:D,4,0))</f>
        <v xml:space="preserve"> Betaproteobacteria</v>
      </c>
      <c r="H3510" s="5">
        <f>IF(A3510="",H3509,VLOOKUP(A3510,Лист1!B:C,2,0))</f>
        <v>244</v>
      </c>
      <c r="CI3510" s="5" t="str">
        <f>VLOOKUP(A3510,Лист2!B:C,2,0)</f>
        <v xml:space="preserve"> Dechlorosoma suillum (strain ATCC BAA-33 / DSM 13638 / PS) (Azospira oryzae).</v>
      </c>
    </row>
    <row r="3511" spans="1:87">
      <c r="A3511" s="2" t="s">
        <v>5049</v>
      </c>
      <c r="B3511" s="2" t="s">
        <v>10</v>
      </c>
      <c r="C3511" s="6">
        <v>2</v>
      </c>
      <c r="D3511" s="5" t="str">
        <f>IF(A3511="",D3510,VLOOKUP(A3511,Лист2!B:C,2,0))</f>
        <v xml:space="preserve"> Dechlorosoma suillum (strain ATCC BAA-33 / DSM 13638 / PS) (Azospira oryzae).</v>
      </c>
      <c r="E3511" s="5" t="str">
        <f>IF(A3511="",E3510,VLOOKUP(A3511,Лист6!A:B,2,0))</f>
        <v>Bacteria</v>
      </c>
      <c r="F3511" s="5" t="str">
        <f>IF(A3511="",F3510,VLOOKUP(A3511,Лист6!A:C,3,0))</f>
        <v xml:space="preserve"> Proteobacteria</v>
      </c>
      <c r="G3511" s="5" t="str">
        <f>IF(A3511="",G3510,VLOOKUP(A3511,Лист6!A:D,4,0))</f>
        <v xml:space="preserve"> Betaproteobacteria</v>
      </c>
      <c r="H3511" s="5">
        <f>IF(A3511="",H3510,VLOOKUP(A3511,Лист1!B:C,2,0))</f>
        <v>243</v>
      </c>
      <c r="CI3511" s="5" t="str">
        <f>VLOOKUP(A3511,Лист2!B:C,2,0)</f>
        <v xml:space="preserve"> Dechlorosoma suillum (strain ATCC BAA-33 / DSM 13638 / PS) (Azospira oryzae).</v>
      </c>
    </row>
    <row r="3512" spans="1:87">
      <c r="A3512" s="2" t="s">
        <v>5051</v>
      </c>
      <c r="B3512" s="2" t="s">
        <v>10</v>
      </c>
      <c r="C3512" s="6">
        <v>1</v>
      </c>
      <c r="D3512" s="5" t="str">
        <f>IF(A3512="",D3511,VLOOKUP(A3512,Лист2!B:C,2,0))</f>
        <v xml:space="preserve"> Dechlorosoma suillum (strain ATCC BAA-33 / DSM 13638 / PS) (Azospira oryzae).</v>
      </c>
      <c r="E3512" s="5" t="str">
        <f>IF(A3512="",E3511,VLOOKUP(A3512,Лист6!A:B,2,0))</f>
        <v>Bacteria</v>
      </c>
      <c r="F3512" s="5" t="str">
        <f>IF(A3512="",F3511,VLOOKUP(A3512,Лист6!A:C,3,0))</f>
        <v xml:space="preserve"> Proteobacteria</v>
      </c>
      <c r="G3512" s="5" t="str">
        <f>IF(A3512="",G3511,VLOOKUP(A3512,Лист6!A:D,4,0))</f>
        <v xml:space="preserve"> Betaproteobacteria</v>
      </c>
      <c r="H3512" s="5">
        <f>IF(A3512="",H3511,VLOOKUP(A3512,Лист1!B:C,2,0))</f>
        <v>103</v>
      </c>
      <c r="CI3512" s="5" t="str">
        <f>VLOOKUP(A3512,Лист2!B:C,2,0)</f>
        <v xml:space="preserve"> Dechlorosoma suillum (strain ATCC BAA-33 / DSM 13638 / PS) (Azospira oryzae).</v>
      </c>
    </row>
    <row r="3513" spans="1:87">
      <c r="A3513" s="2" t="s">
        <v>5053</v>
      </c>
      <c r="B3513" s="2" t="s">
        <v>10</v>
      </c>
      <c r="C3513" s="6">
        <v>1</v>
      </c>
      <c r="D3513" s="5" t="str">
        <f>IF(A3513="",D3512,VLOOKUP(A3513,Лист2!B:C,2,0))</f>
        <v xml:space="preserve"> Dechlorosoma suillum (strain ATCC BAA-33 / DSM 13638 / PS) (Azospira oryzae).</v>
      </c>
      <c r="E3513" s="5" t="str">
        <f>IF(A3513="",E3512,VLOOKUP(A3513,Лист6!A:B,2,0))</f>
        <v>Bacteria</v>
      </c>
      <c r="F3513" s="5" t="str">
        <f>IF(A3513="",F3512,VLOOKUP(A3513,Лист6!A:C,3,0))</f>
        <v xml:space="preserve"> Proteobacteria</v>
      </c>
      <c r="G3513" s="5" t="str">
        <f>IF(A3513="",G3512,VLOOKUP(A3513,Лист6!A:D,4,0))</f>
        <v xml:space="preserve"> Betaproteobacteria</v>
      </c>
      <c r="H3513" s="5">
        <f>IF(A3513="",H3512,VLOOKUP(A3513,Лист1!B:C,2,0))</f>
        <v>112</v>
      </c>
      <c r="CI3513" s="5" t="str">
        <f>VLOOKUP(A3513,Лист2!B:C,2,0)</f>
        <v xml:space="preserve"> Dechlorosoma suillum (strain ATCC BAA-33 / DSM 13638 / PS) (Azospira oryzae).</v>
      </c>
    </row>
    <row r="3514" spans="1:87">
      <c r="A3514" s="2" t="s">
        <v>5055</v>
      </c>
      <c r="B3514" s="2" t="s">
        <v>10</v>
      </c>
      <c r="C3514" s="6">
        <v>1</v>
      </c>
      <c r="D3514" s="5" t="str">
        <f>IF(A3514="",D3513,VLOOKUP(A3514,Лист2!B:C,2,0))</f>
        <v xml:space="preserve"> Dechlorosoma suillum (strain ATCC BAA-33 / DSM 13638 / PS) (Azospira oryzae).</v>
      </c>
      <c r="E3514" s="5" t="str">
        <f>IF(A3514="",E3513,VLOOKUP(A3514,Лист6!A:B,2,0))</f>
        <v>Bacteria</v>
      </c>
      <c r="F3514" s="5" t="str">
        <f>IF(A3514="",F3513,VLOOKUP(A3514,Лист6!A:C,3,0))</f>
        <v xml:space="preserve"> Proteobacteria</v>
      </c>
      <c r="G3514" s="5" t="str">
        <f>IF(A3514="",G3513,VLOOKUP(A3514,Лист6!A:D,4,0))</f>
        <v xml:space="preserve"> Betaproteobacteria</v>
      </c>
      <c r="H3514" s="5">
        <f>IF(A3514="",H3513,VLOOKUP(A3514,Лист1!B:C,2,0))</f>
        <v>336</v>
      </c>
      <c r="CI3514" s="5" t="str">
        <f>VLOOKUP(A3514,Лист2!B:C,2,0)</f>
        <v xml:space="preserve"> Dechlorosoma suillum (strain ATCC BAA-33 / DSM 13638 / PS) (Azospira oryzae).</v>
      </c>
    </row>
    <row r="3515" spans="1:87">
      <c r="A3515" s="7"/>
      <c r="B3515" s="8" t="s">
        <v>28</v>
      </c>
      <c r="C3515" s="9">
        <v>1</v>
      </c>
      <c r="D3515" s="5" t="str">
        <f>IF(A3515="",D3514,VLOOKUP(A3515,Лист2!B:C,2,0))</f>
        <v xml:space="preserve"> Dechlorosoma suillum (strain ATCC BAA-33 / DSM 13638 / PS) (Azospira oryzae).</v>
      </c>
      <c r="E3515" s="5" t="str">
        <f>IF(A3515="",E3514,VLOOKUP(A3515,Лист6!A:B,2,0))</f>
        <v>Bacteria</v>
      </c>
      <c r="F3515" s="5" t="str">
        <f>IF(A3515="",F3514,VLOOKUP(A3515,Лист6!A:C,3,0))</f>
        <v xml:space="preserve"> Proteobacteria</v>
      </c>
      <c r="G3515" s="5" t="str">
        <f>IF(A3515="",G3514,VLOOKUP(A3515,Лист6!A:D,4,0))</f>
        <v xml:space="preserve"> Betaproteobacteria</v>
      </c>
      <c r="H3515" s="5">
        <f>IF(A3515="",H3514,VLOOKUP(A3515,Лист1!B:C,2,0))</f>
        <v>336</v>
      </c>
      <c r="CI3515" s="5" t="e">
        <f>VLOOKUP(A3515,Лист2!B:C,2,0)</f>
        <v>#N/A</v>
      </c>
    </row>
    <row r="3516" spans="1:87">
      <c r="A3516" s="2" t="s">
        <v>5057</v>
      </c>
      <c r="B3516" s="2" t="s">
        <v>10</v>
      </c>
      <c r="C3516" s="6">
        <v>2</v>
      </c>
      <c r="D3516" s="5" t="str">
        <f>IF(A3516="",D3515,VLOOKUP(A3516,Лист2!B:C,2,0))</f>
        <v xml:space="preserve"> Dechlorosoma suillum (strain ATCC BAA-33 / DSM 13638 / PS) (Azospira oryzae).</v>
      </c>
      <c r="E3516" s="5" t="str">
        <f>IF(A3516="",E3515,VLOOKUP(A3516,Лист6!A:B,2,0))</f>
        <v>Bacteria</v>
      </c>
      <c r="F3516" s="5" t="str">
        <f>IF(A3516="",F3515,VLOOKUP(A3516,Лист6!A:C,3,0))</f>
        <v xml:space="preserve"> Proteobacteria</v>
      </c>
      <c r="G3516" s="5" t="str">
        <f>IF(A3516="",G3515,VLOOKUP(A3516,Лист6!A:D,4,0))</f>
        <v xml:space="preserve"> Betaproteobacteria</v>
      </c>
      <c r="H3516" s="5">
        <f>IF(A3516="",H3515,VLOOKUP(A3516,Лист1!B:C,2,0))</f>
        <v>213</v>
      </c>
      <c r="CI3516" s="5" t="str">
        <f>VLOOKUP(A3516,Лист2!B:C,2,0)</f>
        <v xml:space="preserve"> Dechlorosoma suillum (strain ATCC BAA-33 / DSM 13638 / PS) (Azospira oryzae).</v>
      </c>
    </row>
    <row r="3517" spans="1:87">
      <c r="A3517" s="2" t="s">
        <v>5059</v>
      </c>
      <c r="B3517" s="2" t="s">
        <v>10</v>
      </c>
      <c r="C3517" s="6">
        <v>1</v>
      </c>
      <c r="D3517" s="5" t="str">
        <f>IF(A3517="",D3516,VLOOKUP(A3517,Лист2!B:C,2,0))</f>
        <v xml:space="preserve"> Dechlorosoma suillum (strain ATCC BAA-33 / DSM 13638 / PS) (Azospira oryzae).</v>
      </c>
      <c r="E3517" s="5" t="str">
        <f>IF(A3517="",E3516,VLOOKUP(A3517,Лист6!A:B,2,0))</f>
        <v>Bacteria</v>
      </c>
      <c r="F3517" s="5" t="str">
        <f>IF(A3517="",F3516,VLOOKUP(A3517,Лист6!A:C,3,0))</f>
        <v xml:space="preserve"> Proteobacteria</v>
      </c>
      <c r="G3517" s="5" t="str">
        <f>IF(A3517="",G3516,VLOOKUP(A3517,Лист6!A:D,4,0))</f>
        <v xml:space="preserve"> Betaproteobacteria</v>
      </c>
      <c r="H3517" s="5">
        <f>IF(A3517="",H3516,VLOOKUP(A3517,Лист1!B:C,2,0))</f>
        <v>344</v>
      </c>
      <c r="CI3517" s="5" t="str">
        <f>VLOOKUP(A3517,Лист2!B:C,2,0)</f>
        <v xml:space="preserve"> Dechlorosoma suillum (strain ATCC BAA-33 / DSM 13638 / PS) (Azospira oryzae).</v>
      </c>
    </row>
    <row r="3518" spans="1:87">
      <c r="A3518" s="7"/>
      <c r="B3518" s="8" t="s">
        <v>28</v>
      </c>
      <c r="C3518" s="9">
        <v>1</v>
      </c>
      <c r="D3518" s="5" t="str">
        <f>IF(A3518="",D3517,VLOOKUP(A3518,Лист2!B:C,2,0))</f>
        <v xml:space="preserve"> Dechlorosoma suillum (strain ATCC BAA-33 / DSM 13638 / PS) (Azospira oryzae).</v>
      </c>
      <c r="E3518" s="5" t="str">
        <f>IF(A3518="",E3517,VLOOKUP(A3518,Лист6!A:B,2,0))</f>
        <v>Bacteria</v>
      </c>
      <c r="F3518" s="5" t="str">
        <f>IF(A3518="",F3517,VLOOKUP(A3518,Лист6!A:C,3,0))</f>
        <v xml:space="preserve"> Proteobacteria</v>
      </c>
      <c r="G3518" s="5" t="str">
        <f>IF(A3518="",G3517,VLOOKUP(A3518,Лист6!A:D,4,0))</f>
        <v xml:space="preserve"> Betaproteobacteria</v>
      </c>
      <c r="H3518" s="5">
        <f>IF(A3518="",H3517,VLOOKUP(A3518,Лист1!B:C,2,0))</f>
        <v>344</v>
      </c>
      <c r="CI3518" s="5" t="e">
        <f>VLOOKUP(A3518,Лист2!B:C,2,0)</f>
        <v>#N/A</v>
      </c>
    </row>
    <row r="3519" spans="1:87">
      <c r="A3519" s="2" t="s">
        <v>5061</v>
      </c>
      <c r="B3519" s="2" t="s">
        <v>10</v>
      </c>
      <c r="C3519" s="6">
        <v>1</v>
      </c>
      <c r="D3519" s="5" t="str">
        <f>IF(A3519="",D3518,VLOOKUP(A3519,Лист2!B:C,2,0))</f>
        <v xml:space="preserve"> Dechlorosoma suillum (strain ATCC BAA-33 / DSM 13638 / PS) (Azospira oryzae).</v>
      </c>
      <c r="E3519" s="5" t="str">
        <f>IF(A3519="",E3518,VLOOKUP(A3519,Лист6!A:B,2,0))</f>
        <v>Bacteria</v>
      </c>
      <c r="F3519" s="5" t="str">
        <f>IF(A3519="",F3518,VLOOKUP(A3519,Лист6!A:C,3,0))</f>
        <v xml:space="preserve"> Proteobacteria</v>
      </c>
      <c r="G3519" s="5" t="str">
        <f>IF(A3519="",G3518,VLOOKUP(A3519,Лист6!A:D,4,0))</f>
        <v xml:space="preserve"> Betaproteobacteria</v>
      </c>
      <c r="H3519" s="5">
        <f>IF(A3519="",H3518,VLOOKUP(A3519,Лист1!B:C,2,0))</f>
        <v>128</v>
      </c>
      <c r="CI3519" s="5" t="str">
        <f>VLOOKUP(A3519,Лист2!B:C,2,0)</f>
        <v xml:space="preserve"> Dechlorosoma suillum (strain ATCC BAA-33 / DSM 13638 / PS) (Azospira oryzae).</v>
      </c>
    </row>
    <row r="3520" spans="1:87">
      <c r="A3520" s="2" t="s">
        <v>5063</v>
      </c>
      <c r="B3520" s="2" t="s">
        <v>10</v>
      </c>
      <c r="C3520" s="6">
        <v>1</v>
      </c>
      <c r="D3520" s="5" t="str">
        <f>IF(A3520="",D3519,VLOOKUP(A3520,Лист2!B:C,2,0))</f>
        <v xml:space="preserve"> Dechlorosoma suillum (strain ATCC BAA-33 / DSM 13638 / PS) (Azospira oryzae).</v>
      </c>
      <c r="E3520" s="5" t="str">
        <f>IF(A3520="",E3519,VLOOKUP(A3520,Лист6!A:B,2,0))</f>
        <v>Bacteria</v>
      </c>
      <c r="F3520" s="5" t="str">
        <f>IF(A3520="",F3519,VLOOKUP(A3520,Лист6!A:C,3,0))</f>
        <v xml:space="preserve"> Proteobacteria</v>
      </c>
      <c r="G3520" s="5" t="str">
        <f>IF(A3520="",G3519,VLOOKUP(A3520,Лист6!A:D,4,0))</f>
        <v xml:space="preserve"> Betaproteobacteria</v>
      </c>
      <c r="H3520" s="5">
        <f>IF(A3520="",H3519,VLOOKUP(A3520,Лист1!B:C,2,0))</f>
        <v>105</v>
      </c>
      <c r="CI3520" s="5" t="str">
        <f>VLOOKUP(A3520,Лист2!B:C,2,0)</f>
        <v xml:space="preserve"> Dechlorosoma suillum (strain ATCC BAA-33 / DSM 13638 / PS) (Azospira oryzae).</v>
      </c>
    </row>
    <row r="3521" spans="1:87">
      <c r="A3521" s="2" t="s">
        <v>5065</v>
      </c>
      <c r="B3521" s="2" t="s">
        <v>10</v>
      </c>
      <c r="C3521" s="6">
        <v>1</v>
      </c>
      <c r="D3521" s="5" t="str">
        <f>IF(A3521="",D3520,VLOOKUP(A3521,Лист2!B:C,2,0))</f>
        <v xml:space="preserve"> Dechlorosoma suillum (strain ATCC BAA-33 / DSM 13638 / PS) (Azospira oryzae).</v>
      </c>
      <c r="E3521" s="5" t="str">
        <f>IF(A3521="",E3520,VLOOKUP(A3521,Лист6!A:B,2,0))</f>
        <v>Bacteria</v>
      </c>
      <c r="F3521" s="5" t="str">
        <f>IF(A3521="",F3520,VLOOKUP(A3521,Лист6!A:C,3,0))</f>
        <v xml:space="preserve"> Proteobacteria</v>
      </c>
      <c r="G3521" s="5" t="str">
        <f>IF(A3521="",G3520,VLOOKUP(A3521,Лист6!A:D,4,0))</f>
        <v xml:space="preserve"> Betaproteobacteria</v>
      </c>
      <c r="H3521" s="5">
        <f>IF(A3521="",H3520,VLOOKUP(A3521,Лист1!B:C,2,0))</f>
        <v>228</v>
      </c>
      <c r="CI3521" s="5" t="str">
        <f>VLOOKUP(A3521,Лист2!B:C,2,0)</f>
        <v xml:space="preserve"> Dechlorosoma suillum (strain ATCC BAA-33 / DSM 13638 / PS) (Azospira oryzae).</v>
      </c>
    </row>
    <row r="3522" spans="1:87">
      <c r="A3522" s="7"/>
      <c r="B3522" s="8" t="s">
        <v>20</v>
      </c>
      <c r="C3522" s="9">
        <v>1</v>
      </c>
      <c r="D3522" s="5" t="str">
        <f>IF(A3522="",D3521,VLOOKUP(A3522,Лист2!B:C,2,0))</f>
        <v xml:space="preserve"> Dechlorosoma suillum (strain ATCC BAA-33 / DSM 13638 / PS) (Azospira oryzae).</v>
      </c>
      <c r="E3522" s="5" t="str">
        <f>IF(A3522="",E3521,VLOOKUP(A3522,Лист6!A:B,2,0))</f>
        <v>Bacteria</v>
      </c>
      <c r="F3522" s="5" t="str">
        <f>IF(A3522="",F3521,VLOOKUP(A3522,Лист6!A:C,3,0))</f>
        <v xml:space="preserve"> Proteobacteria</v>
      </c>
      <c r="G3522" s="5" t="str">
        <f>IF(A3522="",G3521,VLOOKUP(A3522,Лист6!A:D,4,0))</f>
        <v xml:space="preserve"> Betaproteobacteria</v>
      </c>
      <c r="H3522" s="5">
        <f>IF(A3522="",H3521,VLOOKUP(A3522,Лист1!B:C,2,0))</f>
        <v>228</v>
      </c>
      <c r="CI3522" s="5" t="e">
        <f>VLOOKUP(A3522,Лист2!B:C,2,0)</f>
        <v>#N/A</v>
      </c>
    </row>
    <row r="3523" spans="1:87">
      <c r="A3523" s="2" t="s">
        <v>5067</v>
      </c>
      <c r="B3523" s="2" t="s">
        <v>10</v>
      </c>
      <c r="C3523" s="6">
        <v>1</v>
      </c>
      <c r="D3523" s="5" t="str">
        <f>IF(A3523="",D3522,VLOOKUP(A3523,Лист2!B:C,2,0))</f>
        <v xml:space="preserve"> Owenweeksia hongkongensis (strain DSM 17368 / JCM 12287 / NRRL B-23963).</v>
      </c>
      <c r="E3523" s="5" t="str">
        <f>IF(A3523="",E3522,VLOOKUP(A3523,Лист6!A:B,2,0))</f>
        <v>Bacteria</v>
      </c>
      <c r="F3523" s="5" t="str">
        <f>IF(A3523="",F3522,VLOOKUP(A3523,Лист6!A:C,3,0))</f>
        <v xml:space="preserve"> Bacteroidetes</v>
      </c>
      <c r="G3523" s="5" t="str">
        <f>IF(A3523="",G3522,VLOOKUP(A3523,Лист6!A:D,4,0))</f>
        <v xml:space="preserve"> Flavobacteriia</v>
      </c>
      <c r="H3523" s="5">
        <f>IF(A3523="",H3522,VLOOKUP(A3523,Лист1!B:C,2,0))</f>
        <v>328</v>
      </c>
      <c r="CI3523" s="5" t="str">
        <f>VLOOKUP(A3523,Лист2!B:C,2,0)</f>
        <v xml:space="preserve"> Owenweeksia hongkongensis (strain DSM 17368 / JCM 12287 / NRRL B-23963).</v>
      </c>
    </row>
    <row r="3524" spans="1:87">
      <c r="A3524" s="2" t="s">
        <v>5069</v>
      </c>
      <c r="B3524" s="2" t="s">
        <v>10</v>
      </c>
      <c r="C3524" s="6">
        <v>1</v>
      </c>
      <c r="D3524" s="5" t="str">
        <f>IF(A3524="",D3523,VLOOKUP(A3524,Лист2!B:C,2,0))</f>
        <v xml:space="preserve"> Owenweeksia hongkongensis (strain DSM 17368 / JCM 12287 / NRRL B-23963).</v>
      </c>
      <c r="E3524" s="5" t="str">
        <f>IF(A3524="",E3523,VLOOKUP(A3524,Лист6!A:B,2,0))</f>
        <v>Bacteria</v>
      </c>
      <c r="F3524" s="5" t="str">
        <f>IF(A3524="",F3523,VLOOKUP(A3524,Лист6!A:C,3,0))</f>
        <v xml:space="preserve"> Bacteroidetes</v>
      </c>
      <c r="G3524" s="5" t="str">
        <f>IF(A3524="",G3523,VLOOKUP(A3524,Лист6!A:D,4,0))</f>
        <v xml:space="preserve"> Flavobacteriia</v>
      </c>
      <c r="H3524" s="5">
        <f>IF(A3524="",H3523,VLOOKUP(A3524,Лист1!B:C,2,0))</f>
        <v>346</v>
      </c>
      <c r="CI3524" s="5" t="str">
        <f>VLOOKUP(A3524,Лист2!B:C,2,0)</f>
        <v xml:space="preserve"> Owenweeksia hongkongensis (strain DSM 17368 / JCM 12287 / NRRL B-23963).</v>
      </c>
    </row>
    <row r="3525" spans="1:87">
      <c r="A3525" s="7"/>
      <c r="B3525" s="8" t="s">
        <v>28</v>
      </c>
      <c r="C3525" s="9">
        <v>1</v>
      </c>
      <c r="D3525" s="5" t="str">
        <f>IF(A3525="",D3524,VLOOKUP(A3525,Лист2!B:C,2,0))</f>
        <v xml:space="preserve"> Owenweeksia hongkongensis (strain DSM 17368 / JCM 12287 / NRRL B-23963).</v>
      </c>
      <c r="E3525" s="5" t="str">
        <f>IF(A3525="",E3524,VLOOKUP(A3525,Лист6!A:B,2,0))</f>
        <v>Bacteria</v>
      </c>
      <c r="F3525" s="5" t="str">
        <f>IF(A3525="",F3524,VLOOKUP(A3525,Лист6!A:C,3,0))</f>
        <v xml:space="preserve"> Bacteroidetes</v>
      </c>
      <c r="G3525" s="5" t="str">
        <f>IF(A3525="",G3524,VLOOKUP(A3525,Лист6!A:D,4,0))</f>
        <v xml:space="preserve"> Flavobacteriia</v>
      </c>
      <c r="H3525" s="5">
        <f>IF(A3525="",H3524,VLOOKUP(A3525,Лист1!B:C,2,0))</f>
        <v>346</v>
      </c>
      <c r="CI3525" s="5" t="e">
        <f>VLOOKUP(A3525,Лист2!B:C,2,0)</f>
        <v>#N/A</v>
      </c>
    </row>
    <row r="3526" spans="1:87">
      <c r="A3526" s="2" t="s">
        <v>5071</v>
      </c>
      <c r="B3526" s="2" t="s">
        <v>10</v>
      </c>
      <c r="C3526" s="6">
        <v>1</v>
      </c>
      <c r="D3526" s="5" t="str">
        <f>IF(A3526="",D3525,VLOOKUP(A3526,Лист2!B:C,2,0))</f>
        <v xml:space="preserve"> Owenweeksia hongkongensis (strain DSM 17368 / JCM 12287 / NRRL B-23963).</v>
      </c>
      <c r="E3526" s="5" t="str">
        <f>IF(A3526="",E3525,VLOOKUP(A3526,Лист6!A:B,2,0))</f>
        <v>Bacteria</v>
      </c>
      <c r="F3526" s="5" t="str">
        <f>IF(A3526="",F3525,VLOOKUP(A3526,Лист6!A:C,3,0))</f>
        <v xml:space="preserve"> Bacteroidetes</v>
      </c>
      <c r="G3526" s="5" t="str">
        <f>IF(A3526="",G3525,VLOOKUP(A3526,Лист6!A:D,4,0))</f>
        <v xml:space="preserve"> Flavobacteriia</v>
      </c>
      <c r="H3526" s="5">
        <f>IF(A3526="",H3525,VLOOKUP(A3526,Лист1!B:C,2,0))</f>
        <v>336</v>
      </c>
      <c r="CI3526" s="5" t="str">
        <f>VLOOKUP(A3526,Лист2!B:C,2,0)</f>
        <v xml:space="preserve"> Owenweeksia hongkongensis (strain DSM 17368 / JCM 12287 / NRRL B-23963).</v>
      </c>
    </row>
    <row r="3527" spans="1:87">
      <c r="A3527" s="7"/>
      <c r="B3527" s="8" t="s">
        <v>28</v>
      </c>
      <c r="C3527" s="9">
        <v>1</v>
      </c>
      <c r="D3527" s="5" t="str">
        <f>IF(A3527="",D3526,VLOOKUP(A3527,Лист2!B:C,2,0))</f>
        <v xml:space="preserve"> Owenweeksia hongkongensis (strain DSM 17368 / JCM 12287 / NRRL B-23963).</v>
      </c>
      <c r="E3527" s="5" t="str">
        <f>IF(A3527="",E3526,VLOOKUP(A3527,Лист6!A:B,2,0))</f>
        <v>Bacteria</v>
      </c>
      <c r="F3527" s="5" t="str">
        <f>IF(A3527="",F3526,VLOOKUP(A3527,Лист6!A:C,3,0))</f>
        <v xml:space="preserve"> Bacteroidetes</v>
      </c>
      <c r="G3527" s="5" t="str">
        <f>IF(A3527="",G3526,VLOOKUP(A3527,Лист6!A:D,4,0))</f>
        <v xml:space="preserve"> Flavobacteriia</v>
      </c>
      <c r="H3527" s="5">
        <f>IF(A3527="",H3526,VLOOKUP(A3527,Лист1!B:C,2,0))</f>
        <v>336</v>
      </c>
      <c r="CI3527" s="5" t="e">
        <f>VLOOKUP(A3527,Лист2!B:C,2,0)</f>
        <v>#N/A</v>
      </c>
    </row>
    <row r="3528" spans="1:87">
      <c r="A3528" s="2" t="s">
        <v>5073</v>
      </c>
      <c r="B3528" s="2" t="s">
        <v>10</v>
      </c>
      <c r="C3528" s="6">
        <v>1</v>
      </c>
      <c r="D3528" s="5" t="str">
        <f>IF(A3528="",D3527,VLOOKUP(A3528,Лист2!B:C,2,0))</f>
        <v xml:space="preserve"> Owenweeksia hongkongensis (strain DSM 17368 / JCM 12287 / NRRL B-23963).</v>
      </c>
      <c r="E3528" s="5" t="str">
        <f>IF(A3528="",E3527,VLOOKUP(A3528,Лист6!A:B,2,0))</f>
        <v>Bacteria</v>
      </c>
      <c r="F3528" s="5" t="str">
        <f>IF(A3528="",F3527,VLOOKUP(A3528,Лист6!A:C,3,0))</f>
        <v xml:space="preserve"> Bacteroidetes</v>
      </c>
      <c r="G3528" s="5" t="str">
        <f>IF(A3528="",G3527,VLOOKUP(A3528,Лист6!A:D,4,0))</f>
        <v xml:space="preserve"> Flavobacteriia</v>
      </c>
      <c r="H3528" s="5">
        <f>IF(A3528="",H3527,VLOOKUP(A3528,Лист1!B:C,2,0))</f>
        <v>381</v>
      </c>
      <c r="CI3528" s="5" t="str">
        <f>VLOOKUP(A3528,Лист2!B:C,2,0)</f>
        <v xml:space="preserve"> Owenweeksia hongkongensis (strain DSM 17368 / JCM 12287 / NRRL B-23963).</v>
      </c>
    </row>
    <row r="3529" spans="1:87">
      <c r="A3529" s="7"/>
      <c r="B3529" s="8" t="s">
        <v>28</v>
      </c>
      <c r="C3529" s="9">
        <v>1</v>
      </c>
      <c r="D3529" s="5" t="str">
        <f>IF(A3529="",D3528,VLOOKUP(A3529,Лист2!B:C,2,0))</f>
        <v xml:space="preserve"> Owenweeksia hongkongensis (strain DSM 17368 / JCM 12287 / NRRL B-23963).</v>
      </c>
      <c r="E3529" s="5" t="str">
        <f>IF(A3529="",E3528,VLOOKUP(A3529,Лист6!A:B,2,0))</f>
        <v>Bacteria</v>
      </c>
      <c r="F3529" s="5" t="str">
        <f>IF(A3529="",F3528,VLOOKUP(A3529,Лист6!A:C,3,0))</f>
        <v xml:space="preserve"> Bacteroidetes</v>
      </c>
      <c r="G3529" s="5" t="str">
        <f>IF(A3529="",G3528,VLOOKUP(A3529,Лист6!A:D,4,0))</f>
        <v xml:space="preserve"> Flavobacteriia</v>
      </c>
      <c r="H3529" s="5">
        <f>IF(A3529="",H3528,VLOOKUP(A3529,Лист1!B:C,2,0))</f>
        <v>381</v>
      </c>
      <c r="CI3529" s="5" t="e">
        <f>VLOOKUP(A3529,Лист2!B:C,2,0)</f>
        <v>#N/A</v>
      </c>
    </row>
    <row r="3530" spans="1:87">
      <c r="A3530" s="2" t="s">
        <v>5075</v>
      </c>
      <c r="B3530" s="2" t="s">
        <v>10</v>
      </c>
      <c r="C3530" s="6">
        <v>1</v>
      </c>
      <c r="D3530" s="5" t="str">
        <f>IF(A3530="",D3529,VLOOKUP(A3530,Лист2!B:C,2,0))</f>
        <v xml:space="preserve"> Owenweeksia hongkongensis (strain DSM 17368 / JCM 12287 / NRRL B-23963).</v>
      </c>
      <c r="E3530" s="5" t="str">
        <f>IF(A3530="",E3529,VLOOKUP(A3530,Лист6!A:B,2,0))</f>
        <v>Bacteria</v>
      </c>
      <c r="F3530" s="5" t="str">
        <f>IF(A3530="",F3529,VLOOKUP(A3530,Лист6!A:C,3,0))</f>
        <v xml:space="preserve"> Bacteroidetes</v>
      </c>
      <c r="G3530" s="5" t="str">
        <f>IF(A3530="",G3529,VLOOKUP(A3530,Лист6!A:D,4,0))</f>
        <v xml:space="preserve"> Flavobacteriia</v>
      </c>
      <c r="H3530" s="5">
        <f>IF(A3530="",H3529,VLOOKUP(A3530,Лист1!B:C,2,0))</f>
        <v>696</v>
      </c>
      <c r="CI3530" s="5" t="str">
        <f>VLOOKUP(A3530,Лист2!B:C,2,0)</f>
        <v xml:space="preserve"> Owenweeksia hongkongensis (strain DSM 17368 / JCM 12287 / NRRL B-23963).</v>
      </c>
    </row>
    <row r="3531" spans="1:87">
      <c r="A3531" s="2" t="s">
        <v>5077</v>
      </c>
      <c r="B3531" s="2" t="s">
        <v>10</v>
      </c>
      <c r="C3531" s="6">
        <v>1</v>
      </c>
      <c r="D3531" s="5" t="str">
        <f>IF(A3531="",D3530,VLOOKUP(A3531,Лист2!B:C,2,0))</f>
        <v xml:space="preserve"> Owenweeksia hongkongensis (strain DSM 17368 / JCM 12287 / NRRL B-23963).</v>
      </c>
      <c r="E3531" s="5" t="str">
        <f>IF(A3531="",E3530,VLOOKUP(A3531,Лист6!A:B,2,0))</f>
        <v>Bacteria</v>
      </c>
      <c r="F3531" s="5" t="str">
        <f>IF(A3531="",F3530,VLOOKUP(A3531,Лист6!A:C,3,0))</f>
        <v xml:space="preserve"> Bacteroidetes</v>
      </c>
      <c r="G3531" s="5" t="str">
        <f>IF(A3531="",G3530,VLOOKUP(A3531,Лист6!A:D,4,0))</f>
        <v xml:space="preserve"> Flavobacteriia</v>
      </c>
      <c r="H3531" s="5">
        <f>IF(A3531="",H3530,VLOOKUP(A3531,Лист1!B:C,2,0))</f>
        <v>407</v>
      </c>
      <c r="CI3531" s="5" t="str">
        <f>VLOOKUP(A3531,Лист2!B:C,2,0)</f>
        <v xml:space="preserve"> Owenweeksia hongkongensis (strain DSM 17368 / JCM 12287 / NRRL B-23963).</v>
      </c>
    </row>
    <row r="3532" spans="1:87">
      <c r="A3532" s="7"/>
      <c r="B3532" s="8" t="s">
        <v>134</v>
      </c>
      <c r="C3532" s="9">
        <v>1</v>
      </c>
      <c r="D3532" s="5" t="str">
        <f>IF(A3532="",D3531,VLOOKUP(A3532,Лист2!B:C,2,0))</f>
        <v xml:space="preserve"> Owenweeksia hongkongensis (strain DSM 17368 / JCM 12287 / NRRL B-23963).</v>
      </c>
      <c r="E3532" s="5" t="str">
        <f>IF(A3532="",E3531,VLOOKUP(A3532,Лист6!A:B,2,0))</f>
        <v>Bacteria</v>
      </c>
      <c r="F3532" s="5" t="str">
        <f>IF(A3532="",F3531,VLOOKUP(A3532,Лист6!A:C,3,0))</f>
        <v xml:space="preserve"> Bacteroidetes</v>
      </c>
      <c r="G3532" s="5" t="str">
        <f>IF(A3532="",G3531,VLOOKUP(A3532,Лист6!A:D,4,0))</f>
        <v xml:space="preserve"> Flavobacteriia</v>
      </c>
      <c r="H3532" s="5">
        <f>IF(A3532="",H3531,VLOOKUP(A3532,Лист1!B:C,2,0))</f>
        <v>407</v>
      </c>
      <c r="CI3532" s="5" t="e">
        <f>VLOOKUP(A3532,Лист2!B:C,2,0)</f>
        <v>#N/A</v>
      </c>
    </row>
    <row r="3533" spans="1:87">
      <c r="A3533" s="7"/>
      <c r="B3533" s="8" t="s">
        <v>52</v>
      </c>
      <c r="C3533" s="9">
        <v>1</v>
      </c>
      <c r="D3533" s="5" t="str">
        <f>IF(A3533="",D3532,VLOOKUP(A3533,Лист2!B:C,2,0))</f>
        <v xml:space="preserve"> Owenweeksia hongkongensis (strain DSM 17368 / JCM 12287 / NRRL B-23963).</v>
      </c>
      <c r="E3533" s="5" t="str">
        <f>IF(A3533="",E3532,VLOOKUP(A3533,Лист6!A:B,2,0))</f>
        <v>Bacteria</v>
      </c>
      <c r="F3533" s="5" t="str">
        <f>IF(A3533="",F3532,VLOOKUP(A3533,Лист6!A:C,3,0))</f>
        <v xml:space="preserve"> Bacteroidetes</v>
      </c>
      <c r="G3533" s="5" t="str">
        <f>IF(A3533="",G3532,VLOOKUP(A3533,Лист6!A:D,4,0))</f>
        <v xml:space="preserve"> Flavobacteriia</v>
      </c>
      <c r="H3533" s="5">
        <f>IF(A3533="",H3532,VLOOKUP(A3533,Лист1!B:C,2,0))</f>
        <v>407</v>
      </c>
      <c r="CI3533" s="5" t="e">
        <f>VLOOKUP(A3533,Лист2!B:C,2,0)</f>
        <v>#N/A</v>
      </c>
    </row>
    <row r="3534" spans="1:87">
      <c r="A3534" s="2" t="s">
        <v>5079</v>
      </c>
      <c r="B3534" s="2" t="s">
        <v>10</v>
      </c>
      <c r="C3534" s="6">
        <v>1</v>
      </c>
      <c r="D3534" s="5" t="str">
        <f>IF(A3534="",D3533,VLOOKUP(A3534,Лист2!B:C,2,0))</f>
        <v xml:space="preserve"> Owenweeksia hongkongensis (strain DSM 17368 / JCM 12287 / NRRL B-23963).</v>
      </c>
      <c r="E3534" s="5" t="str">
        <f>IF(A3534="",E3533,VLOOKUP(A3534,Лист6!A:B,2,0))</f>
        <v>Bacteria</v>
      </c>
      <c r="F3534" s="5" t="str">
        <f>IF(A3534="",F3533,VLOOKUP(A3534,Лист6!A:C,3,0))</f>
        <v xml:space="preserve"> Bacteroidetes</v>
      </c>
      <c r="G3534" s="5" t="str">
        <f>IF(A3534="",G3533,VLOOKUP(A3534,Лист6!A:D,4,0))</f>
        <v xml:space="preserve"> Flavobacteriia</v>
      </c>
      <c r="H3534" s="5">
        <f>IF(A3534="",H3533,VLOOKUP(A3534,Лист1!B:C,2,0))</f>
        <v>162</v>
      </c>
      <c r="CI3534" s="5" t="str">
        <f>VLOOKUP(A3534,Лист2!B:C,2,0)</f>
        <v xml:space="preserve"> Owenweeksia hongkongensis (strain DSM 17368 / JCM 12287 / NRRL B-23963).</v>
      </c>
    </row>
    <row r="3535" spans="1:87">
      <c r="A3535" s="2" t="s">
        <v>5081</v>
      </c>
      <c r="B3535" s="2" t="s">
        <v>10</v>
      </c>
      <c r="C3535" s="6">
        <v>1</v>
      </c>
      <c r="D3535" s="5" t="str">
        <f>IF(A3535="",D3534,VLOOKUP(A3535,Лист2!B:C,2,0))</f>
        <v xml:space="preserve"> Niastella koreensis (strain DSM 17620 / KACC 11465 / GR20-10).</v>
      </c>
      <c r="E3535" s="5" t="str">
        <f>IF(A3535="",E3534,VLOOKUP(A3535,Лист6!A:B,2,0))</f>
        <v>Bacteria</v>
      </c>
      <c r="F3535" s="5" t="str">
        <f>IF(A3535="",F3534,VLOOKUP(A3535,Лист6!A:C,3,0))</f>
        <v xml:space="preserve"> Bacteroidetes</v>
      </c>
      <c r="G3535" s="5" t="str">
        <f>IF(A3535="",G3534,VLOOKUP(A3535,Лист6!A:D,4,0))</f>
        <v xml:space="preserve"> Sphingobacteriia</v>
      </c>
      <c r="H3535" s="5">
        <f>IF(A3535="",H3534,VLOOKUP(A3535,Лист1!B:C,2,0))</f>
        <v>518</v>
      </c>
      <c r="CI3535" s="5" t="str">
        <f>VLOOKUP(A3535,Лист2!B:C,2,0)</f>
        <v xml:space="preserve"> Niastella koreensis (strain DSM 17620 / KACC 11465 / GR20-10).</v>
      </c>
    </row>
    <row r="3536" spans="1:87">
      <c r="A3536" s="7"/>
      <c r="B3536" s="8" t="s">
        <v>278</v>
      </c>
      <c r="C3536" s="9">
        <v>1</v>
      </c>
      <c r="D3536" s="5" t="str">
        <f>IF(A3536="",D3535,VLOOKUP(A3536,Лист2!B:C,2,0))</f>
        <v xml:space="preserve"> Niastella koreensis (strain DSM 17620 / KACC 11465 / GR20-10).</v>
      </c>
      <c r="E3536" s="5" t="str">
        <f>IF(A3536="",E3535,VLOOKUP(A3536,Лист6!A:B,2,0))</f>
        <v>Bacteria</v>
      </c>
      <c r="F3536" s="5" t="str">
        <f>IF(A3536="",F3535,VLOOKUP(A3536,Лист6!A:C,3,0))</f>
        <v xml:space="preserve"> Bacteroidetes</v>
      </c>
      <c r="G3536" s="5" t="str">
        <f>IF(A3536="",G3535,VLOOKUP(A3536,Лист6!A:D,4,0))</f>
        <v xml:space="preserve"> Sphingobacteriia</v>
      </c>
      <c r="H3536" s="5">
        <f>IF(A3536="",H3535,VLOOKUP(A3536,Лист1!B:C,2,0))</f>
        <v>518</v>
      </c>
      <c r="CI3536" s="5" t="e">
        <f>VLOOKUP(A3536,Лист2!B:C,2,0)</f>
        <v>#N/A</v>
      </c>
    </row>
    <row r="3537" spans="1:87">
      <c r="A3537" s="2" t="s">
        <v>5083</v>
      </c>
      <c r="B3537" s="2" t="s">
        <v>10</v>
      </c>
      <c r="C3537" s="6">
        <v>1</v>
      </c>
      <c r="D3537" s="5" t="str">
        <f>IF(A3537="",D3536,VLOOKUP(A3537,Лист2!B:C,2,0))</f>
        <v xml:space="preserve"> Niastella koreensis (strain DSM 17620 / KACC 11465 / GR20-10).</v>
      </c>
      <c r="E3537" s="5" t="str">
        <f>IF(A3537="",E3536,VLOOKUP(A3537,Лист6!A:B,2,0))</f>
        <v>Bacteria</v>
      </c>
      <c r="F3537" s="5" t="str">
        <f>IF(A3537="",F3536,VLOOKUP(A3537,Лист6!A:C,3,0))</f>
        <v xml:space="preserve"> Bacteroidetes</v>
      </c>
      <c r="G3537" s="5" t="str">
        <f>IF(A3537="",G3536,VLOOKUP(A3537,Лист6!A:D,4,0))</f>
        <v xml:space="preserve"> Sphingobacteriia</v>
      </c>
      <c r="H3537" s="5">
        <f>IF(A3537="",H3536,VLOOKUP(A3537,Лист1!B:C,2,0))</f>
        <v>131</v>
      </c>
      <c r="CI3537" s="5" t="str">
        <f>VLOOKUP(A3537,Лист2!B:C,2,0)</f>
        <v xml:space="preserve"> Niastella koreensis (strain DSM 17620 / KACC 11465 / GR20-10).</v>
      </c>
    </row>
    <row r="3538" spans="1:87">
      <c r="A3538" s="2" t="s">
        <v>5085</v>
      </c>
      <c r="B3538" s="2" t="s">
        <v>10</v>
      </c>
      <c r="C3538" s="6">
        <v>1</v>
      </c>
      <c r="D3538" s="5" t="str">
        <f>IF(A3538="",D3537,VLOOKUP(A3538,Лист2!B:C,2,0))</f>
        <v xml:space="preserve"> Niastella koreensis (strain DSM 17620 / KACC 11465 / GR20-10).</v>
      </c>
      <c r="E3538" s="5" t="str">
        <f>IF(A3538="",E3537,VLOOKUP(A3538,Лист6!A:B,2,0))</f>
        <v>Bacteria</v>
      </c>
      <c r="F3538" s="5" t="str">
        <f>IF(A3538="",F3537,VLOOKUP(A3538,Лист6!A:C,3,0))</f>
        <v xml:space="preserve"> Bacteroidetes</v>
      </c>
      <c r="G3538" s="5" t="str">
        <f>IF(A3538="",G3537,VLOOKUP(A3538,Лист6!A:D,4,0))</f>
        <v xml:space="preserve"> Sphingobacteriia</v>
      </c>
      <c r="H3538" s="5">
        <f>IF(A3538="",H3537,VLOOKUP(A3538,Лист1!B:C,2,0))</f>
        <v>158</v>
      </c>
      <c r="CI3538" s="5" t="str">
        <f>VLOOKUP(A3538,Лист2!B:C,2,0)</f>
        <v xml:space="preserve"> Niastella koreensis (strain DSM 17620 / KACC 11465 / GR20-10).</v>
      </c>
    </row>
    <row r="3539" spans="1:87">
      <c r="A3539" s="2" t="s">
        <v>5087</v>
      </c>
      <c r="B3539" s="2" t="s">
        <v>10</v>
      </c>
      <c r="C3539" s="6">
        <v>1</v>
      </c>
      <c r="D3539" s="5" t="str">
        <f>IF(A3539="",D3538,VLOOKUP(A3539,Лист2!B:C,2,0))</f>
        <v xml:space="preserve"> Niastella koreensis (strain DSM 17620 / KACC 11465 / GR20-10).</v>
      </c>
      <c r="E3539" s="5" t="str">
        <f>IF(A3539="",E3538,VLOOKUP(A3539,Лист6!A:B,2,0))</f>
        <v>Bacteria</v>
      </c>
      <c r="F3539" s="5" t="str">
        <f>IF(A3539="",F3538,VLOOKUP(A3539,Лист6!A:C,3,0))</f>
        <v xml:space="preserve"> Bacteroidetes</v>
      </c>
      <c r="G3539" s="5" t="str">
        <f>IF(A3539="",G3538,VLOOKUP(A3539,Лист6!A:D,4,0))</f>
        <v xml:space="preserve"> Sphingobacteriia</v>
      </c>
      <c r="H3539" s="5">
        <f>IF(A3539="",H3538,VLOOKUP(A3539,Лист1!B:C,2,0))</f>
        <v>426</v>
      </c>
      <c r="CI3539" s="5" t="str">
        <f>VLOOKUP(A3539,Лист2!B:C,2,0)</f>
        <v xml:space="preserve"> Niastella koreensis (strain DSM 17620 / KACC 11465 / GR20-10).</v>
      </c>
    </row>
    <row r="3540" spans="1:87">
      <c r="A3540" s="7"/>
      <c r="B3540" s="8" t="s">
        <v>52</v>
      </c>
      <c r="C3540" s="9">
        <v>1</v>
      </c>
      <c r="D3540" s="5" t="str">
        <f>IF(A3540="",D3539,VLOOKUP(A3540,Лист2!B:C,2,0))</f>
        <v xml:space="preserve"> Niastella koreensis (strain DSM 17620 / KACC 11465 / GR20-10).</v>
      </c>
      <c r="E3540" s="5" t="str">
        <f>IF(A3540="",E3539,VLOOKUP(A3540,Лист6!A:B,2,0))</f>
        <v>Bacteria</v>
      </c>
      <c r="F3540" s="5" t="str">
        <f>IF(A3540="",F3539,VLOOKUP(A3540,Лист6!A:C,3,0))</f>
        <v xml:space="preserve"> Bacteroidetes</v>
      </c>
      <c r="G3540" s="5" t="str">
        <f>IF(A3540="",G3539,VLOOKUP(A3540,Лист6!A:D,4,0))</f>
        <v xml:space="preserve"> Sphingobacteriia</v>
      </c>
      <c r="H3540" s="5">
        <f>IF(A3540="",H3539,VLOOKUP(A3540,Лист1!B:C,2,0))</f>
        <v>426</v>
      </c>
      <c r="CI3540" s="5" t="e">
        <f>VLOOKUP(A3540,Лист2!B:C,2,0)</f>
        <v>#N/A</v>
      </c>
    </row>
    <row r="3541" spans="1:87">
      <c r="A3541" s="2" t="s">
        <v>5089</v>
      </c>
      <c r="B3541" s="2" t="s">
        <v>10</v>
      </c>
      <c r="C3541" s="6">
        <v>1</v>
      </c>
      <c r="D3541" s="5" t="str">
        <f>IF(A3541="",D3540,VLOOKUP(A3541,Лист2!B:C,2,0))</f>
        <v xml:space="preserve"> Niastella koreensis (strain DSM 17620 / KACC 11465 / GR20-10).</v>
      </c>
      <c r="E3541" s="5" t="str">
        <f>IF(A3541="",E3540,VLOOKUP(A3541,Лист6!A:B,2,0))</f>
        <v>Bacteria</v>
      </c>
      <c r="F3541" s="5" t="str">
        <f>IF(A3541="",F3540,VLOOKUP(A3541,Лист6!A:C,3,0))</f>
        <v xml:space="preserve"> Bacteroidetes</v>
      </c>
      <c r="G3541" s="5" t="str">
        <f>IF(A3541="",G3540,VLOOKUP(A3541,Лист6!A:D,4,0))</f>
        <v xml:space="preserve"> Sphingobacteriia</v>
      </c>
      <c r="H3541" s="5">
        <f>IF(A3541="",H3540,VLOOKUP(A3541,Лист1!B:C,2,0))</f>
        <v>327</v>
      </c>
      <c r="CI3541" s="5" t="str">
        <f>VLOOKUP(A3541,Лист2!B:C,2,0)</f>
        <v xml:space="preserve"> Niastella koreensis (strain DSM 17620 / KACC 11465 / GR20-10).</v>
      </c>
    </row>
    <row r="3542" spans="1:87">
      <c r="A3542" s="2" t="s">
        <v>5091</v>
      </c>
      <c r="B3542" s="2" t="s">
        <v>10</v>
      </c>
      <c r="C3542" s="6">
        <v>1</v>
      </c>
      <c r="D3542" s="5" t="str">
        <f>IF(A3542="",D3541,VLOOKUP(A3542,Лист2!B:C,2,0))</f>
        <v xml:space="preserve"> Niastella koreensis (strain DSM 17620 / KACC 11465 / GR20-10).</v>
      </c>
      <c r="E3542" s="5" t="str">
        <f>IF(A3542="",E3541,VLOOKUP(A3542,Лист6!A:B,2,0))</f>
        <v>Bacteria</v>
      </c>
      <c r="F3542" s="5" t="str">
        <f>IF(A3542="",F3541,VLOOKUP(A3542,Лист6!A:C,3,0))</f>
        <v xml:space="preserve"> Bacteroidetes</v>
      </c>
      <c r="G3542" s="5" t="str">
        <f>IF(A3542="",G3541,VLOOKUP(A3542,Лист6!A:D,4,0))</f>
        <v xml:space="preserve"> Sphingobacteriia</v>
      </c>
      <c r="H3542" s="5">
        <f>IF(A3542="",H3541,VLOOKUP(A3542,Лист1!B:C,2,0))</f>
        <v>350</v>
      </c>
      <c r="CI3542" s="5" t="str">
        <f>VLOOKUP(A3542,Лист2!B:C,2,0)</f>
        <v xml:space="preserve"> Niastella koreensis (strain DSM 17620 / KACC 11465 / GR20-10).</v>
      </c>
    </row>
    <row r="3543" spans="1:87">
      <c r="A3543" s="7"/>
      <c r="B3543" s="8" t="s">
        <v>28</v>
      </c>
      <c r="C3543" s="9">
        <v>1</v>
      </c>
      <c r="D3543" s="5" t="str">
        <f>IF(A3543="",D3542,VLOOKUP(A3543,Лист2!B:C,2,0))</f>
        <v xml:space="preserve"> Niastella koreensis (strain DSM 17620 / KACC 11465 / GR20-10).</v>
      </c>
      <c r="E3543" s="5" t="str">
        <f>IF(A3543="",E3542,VLOOKUP(A3543,Лист6!A:B,2,0))</f>
        <v>Bacteria</v>
      </c>
      <c r="F3543" s="5" t="str">
        <f>IF(A3543="",F3542,VLOOKUP(A3543,Лист6!A:C,3,0))</f>
        <v xml:space="preserve"> Bacteroidetes</v>
      </c>
      <c r="G3543" s="5" t="str">
        <f>IF(A3543="",G3542,VLOOKUP(A3543,Лист6!A:D,4,0))</f>
        <v xml:space="preserve"> Sphingobacteriia</v>
      </c>
      <c r="H3543" s="5">
        <f>IF(A3543="",H3542,VLOOKUP(A3543,Лист1!B:C,2,0))</f>
        <v>350</v>
      </c>
      <c r="CI3543" s="5" t="e">
        <f>VLOOKUP(A3543,Лист2!B:C,2,0)</f>
        <v>#N/A</v>
      </c>
    </row>
    <row r="3544" spans="1:87">
      <c r="A3544" s="2" t="s">
        <v>5093</v>
      </c>
      <c r="B3544" s="2" t="s">
        <v>10</v>
      </c>
      <c r="C3544" s="6">
        <v>1</v>
      </c>
      <c r="D3544" s="5" t="str">
        <f>IF(A3544="",D3543,VLOOKUP(A3544,Лист2!B:C,2,0))</f>
        <v xml:space="preserve"> Niastella koreensis (strain DSM 17620 / KACC 11465 / GR20-10).</v>
      </c>
      <c r="E3544" s="5" t="str">
        <f>IF(A3544="",E3543,VLOOKUP(A3544,Лист6!A:B,2,0))</f>
        <v>Bacteria</v>
      </c>
      <c r="F3544" s="5" t="str">
        <f>IF(A3544="",F3543,VLOOKUP(A3544,Лист6!A:C,3,0))</f>
        <v xml:space="preserve"> Bacteroidetes</v>
      </c>
      <c r="G3544" s="5" t="str">
        <f>IF(A3544="",G3543,VLOOKUP(A3544,Лист6!A:D,4,0))</f>
        <v xml:space="preserve"> Sphingobacteriia</v>
      </c>
      <c r="H3544" s="5">
        <f>IF(A3544="",H3543,VLOOKUP(A3544,Лист1!B:C,2,0))</f>
        <v>155</v>
      </c>
      <c r="CI3544" s="5" t="str">
        <f>VLOOKUP(A3544,Лист2!B:C,2,0)</f>
        <v xml:space="preserve"> Niastella koreensis (strain DSM 17620 / KACC 11465 / GR20-10).</v>
      </c>
    </row>
    <row r="3545" spans="1:87">
      <c r="A3545" s="2" t="s">
        <v>5095</v>
      </c>
      <c r="B3545" s="2" t="s">
        <v>10</v>
      </c>
      <c r="C3545" s="6">
        <v>1</v>
      </c>
      <c r="D3545" s="5" t="str">
        <f>IF(A3545="",D3544,VLOOKUP(A3545,Лист2!B:C,2,0))</f>
        <v xml:space="preserve"> Niastella koreensis (strain DSM 17620 / KACC 11465 / GR20-10).</v>
      </c>
      <c r="E3545" s="5" t="str">
        <f>IF(A3545="",E3544,VLOOKUP(A3545,Лист6!A:B,2,0))</f>
        <v>Bacteria</v>
      </c>
      <c r="F3545" s="5" t="str">
        <f>IF(A3545="",F3544,VLOOKUP(A3545,Лист6!A:C,3,0))</f>
        <v xml:space="preserve"> Bacteroidetes</v>
      </c>
      <c r="G3545" s="5" t="str">
        <f>IF(A3545="",G3544,VLOOKUP(A3545,Лист6!A:D,4,0))</f>
        <v xml:space="preserve"> Sphingobacteriia</v>
      </c>
      <c r="H3545" s="5">
        <f>IF(A3545="",H3544,VLOOKUP(A3545,Лист1!B:C,2,0))</f>
        <v>197</v>
      </c>
      <c r="CI3545" s="5" t="str">
        <f>VLOOKUP(A3545,Лист2!B:C,2,0)</f>
        <v xml:space="preserve"> Niastella koreensis (strain DSM 17620 / KACC 11465 / GR20-10).</v>
      </c>
    </row>
    <row r="3546" spans="1:87">
      <c r="A3546" s="2" t="s">
        <v>5097</v>
      </c>
      <c r="B3546" s="2" t="s">
        <v>10</v>
      </c>
      <c r="C3546" s="6">
        <v>1</v>
      </c>
      <c r="D3546" s="5" t="str">
        <f>IF(A3546="",D3545,VLOOKUP(A3546,Лист2!B:C,2,0))</f>
        <v xml:space="preserve"> Flavobacterium columnare (strain ATCC 49512 / CIP 103533 / TG 44/87).</v>
      </c>
      <c r="E3546" s="5" t="str">
        <f>IF(A3546="",E3545,VLOOKUP(A3546,Лист6!A:B,2,0))</f>
        <v>Bacteria</v>
      </c>
      <c r="F3546" s="5" t="str">
        <f>IF(A3546="",F3545,VLOOKUP(A3546,Лист6!A:C,3,0))</f>
        <v xml:space="preserve"> Bacteroidetes</v>
      </c>
      <c r="G3546" s="5" t="str">
        <f>IF(A3546="",G3545,VLOOKUP(A3546,Лист6!A:D,4,0))</f>
        <v xml:space="preserve"> Flavobacteriia</v>
      </c>
      <c r="H3546" s="5">
        <f>IF(A3546="",H3545,VLOOKUP(A3546,Лист1!B:C,2,0))</f>
        <v>160</v>
      </c>
      <c r="CI3546" s="5" t="str">
        <f>VLOOKUP(A3546,Лист2!B:C,2,0)</f>
        <v xml:space="preserve"> Flavobacterium columnare (strain ATCC 49512 / CIP 103533 / TG 44/87).</v>
      </c>
    </row>
    <row r="3547" spans="1:87">
      <c r="A3547" s="2" t="s">
        <v>5099</v>
      </c>
      <c r="B3547" s="2" t="s">
        <v>10</v>
      </c>
      <c r="C3547" s="6">
        <v>1</v>
      </c>
      <c r="D3547" s="5" t="str">
        <f>IF(A3547="",D3546,VLOOKUP(A3547,Лист2!B:C,2,0))</f>
        <v xml:space="preserve"> Flavobacterium columnare (strain ATCC 49512 / CIP 103533 / TG 44/87).</v>
      </c>
      <c r="E3547" s="5" t="str">
        <f>IF(A3547="",E3546,VLOOKUP(A3547,Лист6!A:B,2,0))</f>
        <v>Bacteria</v>
      </c>
      <c r="F3547" s="5" t="str">
        <f>IF(A3547="",F3546,VLOOKUP(A3547,Лист6!A:C,3,0))</f>
        <v xml:space="preserve"> Bacteroidetes</v>
      </c>
      <c r="G3547" s="5" t="str">
        <f>IF(A3547="",G3546,VLOOKUP(A3547,Лист6!A:D,4,0))</f>
        <v xml:space="preserve"> Flavobacteriia</v>
      </c>
      <c r="H3547" s="5">
        <f>IF(A3547="",H3546,VLOOKUP(A3547,Лист1!B:C,2,0))</f>
        <v>444</v>
      </c>
      <c r="CI3547" s="5" t="str">
        <f>VLOOKUP(A3547,Лист2!B:C,2,0)</f>
        <v xml:space="preserve"> Flavobacterium columnare (strain ATCC 49512 / CIP 103533 / TG 44/87).</v>
      </c>
    </row>
    <row r="3548" spans="1:87">
      <c r="A3548" s="7"/>
      <c r="B3548" s="8" t="s">
        <v>52</v>
      </c>
      <c r="C3548" s="9">
        <v>1</v>
      </c>
      <c r="D3548" s="5" t="str">
        <f>IF(A3548="",D3547,VLOOKUP(A3548,Лист2!B:C,2,0))</f>
        <v xml:space="preserve"> Flavobacterium columnare (strain ATCC 49512 / CIP 103533 / TG 44/87).</v>
      </c>
      <c r="E3548" s="5" t="str">
        <f>IF(A3548="",E3547,VLOOKUP(A3548,Лист6!A:B,2,0))</f>
        <v>Bacteria</v>
      </c>
      <c r="F3548" s="5" t="str">
        <f>IF(A3548="",F3547,VLOOKUP(A3548,Лист6!A:C,3,0))</f>
        <v xml:space="preserve"> Bacteroidetes</v>
      </c>
      <c r="G3548" s="5" t="str">
        <f>IF(A3548="",G3547,VLOOKUP(A3548,Лист6!A:D,4,0))</f>
        <v xml:space="preserve"> Flavobacteriia</v>
      </c>
      <c r="H3548" s="5">
        <f>IF(A3548="",H3547,VLOOKUP(A3548,Лист1!B:C,2,0))</f>
        <v>444</v>
      </c>
      <c r="CI3548" s="5" t="e">
        <f>VLOOKUP(A3548,Лист2!B:C,2,0)</f>
        <v>#N/A</v>
      </c>
    </row>
    <row r="3549" spans="1:87">
      <c r="A3549" s="2" t="s">
        <v>5101</v>
      </c>
      <c r="B3549" s="2" t="s">
        <v>10</v>
      </c>
      <c r="C3549" s="6">
        <v>1</v>
      </c>
      <c r="D3549" s="5" t="str">
        <f>IF(A3549="",D3548,VLOOKUP(A3549,Лист2!B:C,2,0))</f>
        <v xml:space="preserve"> Flavobacterium columnare (strain ATCC 49512 / CIP 103533 / TG 44/87).</v>
      </c>
      <c r="E3549" s="5" t="str">
        <f>IF(A3549="",E3548,VLOOKUP(A3549,Лист6!A:B,2,0))</f>
        <v>Bacteria</v>
      </c>
      <c r="F3549" s="5" t="str">
        <f>IF(A3549="",F3548,VLOOKUP(A3549,Лист6!A:C,3,0))</f>
        <v xml:space="preserve"> Bacteroidetes</v>
      </c>
      <c r="G3549" s="5" t="str">
        <f>IF(A3549="",G3548,VLOOKUP(A3549,Лист6!A:D,4,0))</f>
        <v xml:space="preserve"> Flavobacteriia</v>
      </c>
      <c r="H3549" s="5">
        <f>IF(A3549="",H3548,VLOOKUP(A3549,Лист1!B:C,2,0))</f>
        <v>164</v>
      </c>
      <c r="CI3549" s="5" t="str">
        <f>VLOOKUP(A3549,Лист2!B:C,2,0)</f>
        <v xml:space="preserve"> Flavobacterium columnare (strain ATCC 49512 / CIP 103533 / TG 44/87).</v>
      </c>
    </row>
    <row r="3550" spans="1:87">
      <c r="A3550" s="2" t="s">
        <v>5103</v>
      </c>
      <c r="B3550" s="2" t="s">
        <v>10</v>
      </c>
      <c r="C3550" s="6">
        <v>1</v>
      </c>
      <c r="D3550" s="5" t="str">
        <f>IF(A3550="",D3549,VLOOKUP(A3550,Лист2!B:C,2,0))</f>
        <v xml:space="preserve"> Flavobacterium columnare (strain ATCC 49512 / CIP 103533 / TG 44/87).</v>
      </c>
      <c r="E3550" s="5" t="str">
        <f>IF(A3550="",E3549,VLOOKUP(A3550,Лист6!A:B,2,0))</f>
        <v>Bacteria</v>
      </c>
      <c r="F3550" s="5" t="str">
        <f>IF(A3550="",F3549,VLOOKUP(A3550,Лист6!A:C,3,0))</f>
        <v xml:space="preserve"> Bacteroidetes</v>
      </c>
      <c r="G3550" s="5" t="str">
        <f>IF(A3550="",G3549,VLOOKUP(A3550,Лист6!A:D,4,0))</f>
        <v xml:space="preserve"> Flavobacteriia</v>
      </c>
      <c r="H3550" s="5">
        <f>IF(A3550="",H3549,VLOOKUP(A3550,Лист1!B:C,2,0))</f>
        <v>136</v>
      </c>
      <c r="CI3550" s="5" t="str">
        <f>VLOOKUP(A3550,Лист2!B:C,2,0)</f>
        <v xml:space="preserve"> Flavobacterium columnare (strain ATCC 49512 / CIP 103533 / TG 44/87).</v>
      </c>
    </row>
    <row r="3551" spans="1:87">
      <c r="A3551" s="2" t="s">
        <v>5105</v>
      </c>
      <c r="B3551" s="2" t="s">
        <v>10</v>
      </c>
      <c r="C3551" s="6">
        <v>1</v>
      </c>
      <c r="D3551" s="5" t="str">
        <f>IF(A3551="",D3550,VLOOKUP(A3551,Лист2!B:C,2,0))</f>
        <v xml:space="preserve"> Flavobacterium columnare (strain ATCC 49512 / CIP 103533 / TG 44/87).</v>
      </c>
      <c r="E3551" s="5" t="str">
        <f>IF(A3551="",E3550,VLOOKUP(A3551,Лист6!A:B,2,0))</f>
        <v>Bacteria</v>
      </c>
      <c r="F3551" s="5" t="str">
        <f>IF(A3551="",F3550,VLOOKUP(A3551,Лист6!A:C,3,0))</f>
        <v xml:space="preserve"> Bacteroidetes</v>
      </c>
      <c r="G3551" s="5" t="str">
        <f>IF(A3551="",G3550,VLOOKUP(A3551,Лист6!A:D,4,0))</f>
        <v xml:space="preserve"> Flavobacteriia</v>
      </c>
      <c r="H3551" s="5">
        <f>IF(A3551="",H3550,VLOOKUP(A3551,Лист1!B:C,2,0))</f>
        <v>124</v>
      </c>
      <c r="CI3551" s="5" t="str">
        <f>VLOOKUP(A3551,Лист2!B:C,2,0)</f>
        <v xml:space="preserve"> Flavobacterium columnare (strain ATCC 49512 / CIP 103533 / TG 44/87).</v>
      </c>
    </row>
    <row r="3552" spans="1:87">
      <c r="A3552" s="2" t="s">
        <v>5107</v>
      </c>
      <c r="B3552" s="2" t="s">
        <v>10</v>
      </c>
      <c r="C3552" s="6">
        <v>1</v>
      </c>
      <c r="D3552" s="5" t="str">
        <f>IF(A3552="",D3551,VLOOKUP(A3552,Лист2!B:C,2,0))</f>
        <v xml:space="preserve"> Flavobacterium columnare (strain ATCC 49512 / CIP 103533 / TG 44/87).</v>
      </c>
      <c r="E3552" s="5" t="str">
        <f>IF(A3552="",E3551,VLOOKUP(A3552,Лист6!A:B,2,0))</f>
        <v>Bacteria</v>
      </c>
      <c r="F3552" s="5" t="str">
        <f>IF(A3552="",F3551,VLOOKUP(A3552,Лист6!A:C,3,0))</f>
        <v xml:space="preserve"> Bacteroidetes</v>
      </c>
      <c r="G3552" s="5" t="str">
        <f>IF(A3552="",G3551,VLOOKUP(A3552,Лист6!A:D,4,0))</f>
        <v xml:space="preserve"> Flavobacteriia</v>
      </c>
      <c r="H3552" s="5">
        <f>IF(A3552="",H3551,VLOOKUP(A3552,Лист1!B:C,2,0))</f>
        <v>341</v>
      </c>
      <c r="CI3552" s="5" t="str">
        <f>VLOOKUP(A3552,Лист2!B:C,2,0)</f>
        <v xml:space="preserve"> Flavobacterium columnare (strain ATCC 49512 / CIP 103533 / TG 44/87).</v>
      </c>
    </row>
    <row r="3553" spans="1:87">
      <c r="A3553" s="7"/>
      <c r="B3553" s="8" t="s">
        <v>28</v>
      </c>
      <c r="C3553" s="9">
        <v>1</v>
      </c>
      <c r="D3553" s="5" t="str">
        <f>IF(A3553="",D3552,VLOOKUP(A3553,Лист2!B:C,2,0))</f>
        <v xml:space="preserve"> Flavobacterium columnare (strain ATCC 49512 / CIP 103533 / TG 44/87).</v>
      </c>
      <c r="E3553" s="5" t="str">
        <f>IF(A3553="",E3552,VLOOKUP(A3553,Лист6!A:B,2,0))</f>
        <v>Bacteria</v>
      </c>
      <c r="F3553" s="5" t="str">
        <f>IF(A3553="",F3552,VLOOKUP(A3553,Лист6!A:C,3,0))</f>
        <v xml:space="preserve"> Bacteroidetes</v>
      </c>
      <c r="G3553" s="5" t="str">
        <f>IF(A3553="",G3552,VLOOKUP(A3553,Лист6!A:D,4,0))</f>
        <v xml:space="preserve"> Flavobacteriia</v>
      </c>
      <c r="H3553" s="5">
        <f>IF(A3553="",H3552,VLOOKUP(A3553,Лист1!B:C,2,0))</f>
        <v>341</v>
      </c>
      <c r="CI3553" s="5" t="e">
        <f>VLOOKUP(A3553,Лист2!B:C,2,0)</f>
        <v>#N/A</v>
      </c>
    </row>
    <row r="3554" spans="1:87">
      <c r="A3554" s="2" t="s">
        <v>5109</v>
      </c>
      <c r="B3554" s="2" t="s">
        <v>10</v>
      </c>
      <c r="C3554" s="6">
        <v>1</v>
      </c>
      <c r="D3554" s="5" t="str">
        <f>IF(A3554="",D3553,VLOOKUP(A3554,Лист2!B:C,2,0))</f>
        <v xml:space="preserve"> Pichia sorbitophila (strain ATCC MYA-4447 / BCRC 22081 / CBS 7064 / NBRC 10061 / NRRL Y-12695) (Hybrid yeast).</v>
      </c>
      <c r="E3554" s="5" t="str">
        <f>IF(A3554="",E3553,VLOOKUP(A3554,Лист6!A:B,2,0))</f>
        <v>Eukaryota</v>
      </c>
      <c r="F3554" s="5" t="str">
        <f>IF(A3554="",F3553,VLOOKUP(A3554,Лист6!A:C,3,0))</f>
        <v xml:space="preserve"> Fungi</v>
      </c>
      <c r="G3554" s="5" t="str">
        <f>IF(A3554="",G3553,VLOOKUP(A3554,Лист6!A:D,4,0))</f>
        <v xml:space="preserve"> Dikarya</v>
      </c>
      <c r="H3554" s="5">
        <f>IF(A3554="",H3553,VLOOKUP(A3554,Лист1!B:C,2,0))</f>
        <v>110</v>
      </c>
      <c r="CI3554" s="5" t="str">
        <f>VLOOKUP(A3554,Лист2!B:C,2,0)</f>
        <v xml:space="preserve"> Pichia sorbitophila (strain ATCC MYA-4447 / BCRC 22081 / CBS 7064 / NBRC 10061 / NRRL Y-12695) (Hybrid yeast).</v>
      </c>
    </row>
    <row r="3555" spans="1:87">
      <c r="A3555" s="2" t="s">
        <v>5111</v>
      </c>
      <c r="B3555" s="2" t="s">
        <v>10</v>
      </c>
      <c r="C3555" s="6">
        <v>1</v>
      </c>
      <c r="D3555" s="5" t="str">
        <f>IF(A3555="",D3554,VLOOKUP(A3555,Лист2!B:C,2,0))</f>
        <v xml:space="preserve"> Torulaspora delbrueckii (strain ATCC 10662 / CBS 1146 / NBRC 0425 / NCYC 2629 / NRRL Y-866) (Yeast) (Candida colliculosa).</v>
      </c>
      <c r="E3555" s="5" t="str">
        <f>IF(A3555="",E3554,VLOOKUP(A3555,Лист6!A:B,2,0))</f>
        <v>Eukaryota</v>
      </c>
      <c r="F3555" s="5" t="str">
        <f>IF(A3555="",F3554,VLOOKUP(A3555,Лист6!A:C,3,0))</f>
        <v xml:space="preserve"> Fungi</v>
      </c>
      <c r="G3555" s="5" t="str">
        <f>IF(A3555="",G3554,VLOOKUP(A3555,Лист6!A:D,4,0))</f>
        <v xml:space="preserve"> Dikarya</v>
      </c>
      <c r="H3555" s="5">
        <f>IF(A3555="",H3554,VLOOKUP(A3555,Лист1!B:C,2,0))</f>
        <v>110</v>
      </c>
      <c r="CI3555" s="5" t="str">
        <f>VLOOKUP(A3555,Лист2!B:C,2,0)</f>
        <v xml:space="preserve"> Torulaspora delbrueckii (strain ATCC 10662 / CBS 1146 / NBRC 0425 / NCYC 2629 / NRRL Y-866) (Yeast) (Candida colliculosa).</v>
      </c>
    </row>
    <row r="3556" spans="1:87">
      <c r="A3556" s="2" t="s">
        <v>5113</v>
      </c>
      <c r="B3556" s="2" t="s">
        <v>10</v>
      </c>
      <c r="C3556" s="6">
        <v>1</v>
      </c>
      <c r="D3556" s="5" t="str">
        <f>IF(A3556="",D3555,VLOOKUP(A3556,Лист2!B:C,2,0))</f>
        <v xml:space="preserve"> Hypocrea virens (strain Gv29-8 / FGSC 10586) (Gliocladium virens) (Trichoderma virens).</v>
      </c>
      <c r="E3556" s="5" t="str">
        <f>IF(A3556="",E3555,VLOOKUP(A3556,Лист6!A:B,2,0))</f>
        <v>Eukaryota</v>
      </c>
      <c r="F3556" s="5" t="str">
        <f>IF(A3556="",F3555,VLOOKUP(A3556,Лист6!A:C,3,0))</f>
        <v xml:space="preserve"> Fungi</v>
      </c>
      <c r="G3556" s="5" t="str">
        <f>IF(A3556="",G3555,VLOOKUP(A3556,Лист6!A:D,4,0))</f>
        <v xml:space="preserve"> Dikarya</v>
      </c>
      <c r="H3556" s="5">
        <f>IF(A3556="",H3555,VLOOKUP(A3556,Лист1!B:C,2,0))</f>
        <v>106</v>
      </c>
      <c r="CI3556" s="5" t="str">
        <f>VLOOKUP(A3556,Лист2!B:C,2,0)</f>
        <v xml:space="preserve"> Hypocrea virens (strain Gv29-8 / FGSC 10586) (Gliocladium virens) (Trichoderma virens).</v>
      </c>
    </row>
    <row r="3557" spans="1:87">
      <c r="A3557" s="2" t="s">
        <v>5115</v>
      </c>
      <c r="B3557" s="2" t="s">
        <v>10</v>
      </c>
      <c r="C3557" s="6">
        <v>1</v>
      </c>
      <c r="D3557" s="5" t="str">
        <f>IF(A3557="",D3556,VLOOKUP(A3557,Лист2!B:C,2,0))</f>
        <v xml:space="preserve"> Hypocrea atroviridis (strain ATCC 20476 / IMI 206040) (Trichoderma atroviride).</v>
      </c>
      <c r="E3557" s="5" t="str">
        <f>IF(A3557="",E3556,VLOOKUP(A3557,Лист6!A:B,2,0))</f>
        <v>Eukaryota</v>
      </c>
      <c r="F3557" s="5" t="str">
        <f>IF(A3557="",F3556,VLOOKUP(A3557,Лист6!A:C,3,0))</f>
        <v xml:space="preserve"> Fungi</v>
      </c>
      <c r="G3557" s="5" t="str">
        <f>IF(A3557="",G3556,VLOOKUP(A3557,Лист6!A:D,4,0))</f>
        <v xml:space="preserve"> Dikarya</v>
      </c>
      <c r="H3557" s="5">
        <f>IF(A3557="",H3556,VLOOKUP(A3557,Лист1!B:C,2,0))</f>
        <v>106</v>
      </c>
      <c r="CI3557" s="5" t="str">
        <f>VLOOKUP(A3557,Лист2!B:C,2,0)</f>
        <v xml:space="preserve"> Hypocrea atroviridis (strain ATCC 20476 / IMI 206040) (Trichoderma atroviride).</v>
      </c>
    </row>
    <row r="3558" spans="1:87">
      <c r="A3558" s="2" t="s">
        <v>5117</v>
      </c>
      <c r="B3558" s="2" t="s">
        <v>10</v>
      </c>
      <c r="C3558" s="6">
        <v>1</v>
      </c>
      <c r="D3558" s="5" t="str">
        <f>IF(A3558="",D3557,VLOOKUP(A3558,Лист2!B:C,2,0))</f>
        <v xml:space="preserve"> Yokenella regensburgei ATCC 43003.</v>
      </c>
      <c r="E3558" s="5" t="str">
        <f>IF(A3558="",E3557,VLOOKUP(A3558,Лист6!A:B,2,0))</f>
        <v>Bacteria</v>
      </c>
      <c r="F3558" s="5" t="str">
        <f>IF(A3558="",F3557,VLOOKUP(A3558,Лист6!A:C,3,0))</f>
        <v xml:space="preserve"> Proteobacteria</v>
      </c>
      <c r="G3558" s="5" t="str">
        <f>IF(A3558="",G3557,VLOOKUP(A3558,Лист6!A:D,4,0))</f>
        <v xml:space="preserve"> Gammaproteobacteria</v>
      </c>
      <c r="H3558" s="5">
        <f>IF(A3558="",H3557,VLOOKUP(A3558,Лист1!B:C,2,0))</f>
        <v>398</v>
      </c>
      <c r="CI3558" s="5" t="str">
        <f>VLOOKUP(A3558,Лист2!B:C,2,0)</f>
        <v xml:space="preserve"> Yokenella regensburgei ATCC 43003.</v>
      </c>
    </row>
    <row r="3559" spans="1:87">
      <c r="A3559" s="7"/>
      <c r="B3559" s="8" t="s">
        <v>20</v>
      </c>
      <c r="C3559" s="9">
        <v>1</v>
      </c>
      <c r="D3559" s="5" t="str">
        <f>IF(A3559="",D3558,VLOOKUP(A3559,Лист2!B:C,2,0))</f>
        <v xml:space="preserve"> Yokenella regensburgei ATCC 43003.</v>
      </c>
      <c r="E3559" s="5" t="str">
        <f>IF(A3559="",E3558,VLOOKUP(A3559,Лист6!A:B,2,0))</f>
        <v>Bacteria</v>
      </c>
      <c r="F3559" s="5" t="str">
        <f>IF(A3559="",F3558,VLOOKUP(A3559,Лист6!A:C,3,0))</f>
        <v xml:space="preserve"> Proteobacteria</v>
      </c>
      <c r="G3559" s="5" t="str">
        <f>IF(A3559="",G3558,VLOOKUP(A3559,Лист6!A:D,4,0))</f>
        <v xml:space="preserve"> Gammaproteobacteria</v>
      </c>
      <c r="H3559" s="5">
        <f>IF(A3559="",H3558,VLOOKUP(A3559,Лист1!B:C,2,0))</f>
        <v>398</v>
      </c>
      <c r="CI3559" s="5" t="e">
        <f>VLOOKUP(A3559,Лист2!B:C,2,0)</f>
        <v>#N/A</v>
      </c>
    </row>
    <row r="3560" spans="1:87">
      <c r="A3560" s="2" t="s">
        <v>5119</v>
      </c>
      <c r="B3560" s="2" t="s">
        <v>10</v>
      </c>
      <c r="C3560" s="6">
        <v>1</v>
      </c>
      <c r="D3560" s="5" t="str">
        <f>IF(A3560="",D3559,VLOOKUP(A3560,Лист2!B:C,2,0))</f>
        <v xml:space="preserve"> Glarea lozoyensis (strain ATCC 74030 / MF5533).</v>
      </c>
      <c r="E3560" s="5" t="str">
        <f>IF(A3560="",E3559,VLOOKUP(A3560,Лист6!A:B,2,0))</f>
        <v>Eukaryota</v>
      </c>
      <c r="F3560" s="5" t="str">
        <f>IF(A3560="",F3559,VLOOKUP(A3560,Лист6!A:C,3,0))</f>
        <v xml:space="preserve"> Fungi</v>
      </c>
      <c r="G3560" s="5" t="str">
        <f>IF(A3560="",G3559,VLOOKUP(A3560,Лист6!A:D,4,0))</f>
        <v xml:space="preserve"> Dikarya</v>
      </c>
      <c r="H3560" s="5">
        <f>IF(A3560="",H3559,VLOOKUP(A3560,Лист1!B:C,2,0))</f>
        <v>108</v>
      </c>
      <c r="CI3560" s="5" t="str">
        <f>VLOOKUP(A3560,Лист2!B:C,2,0)</f>
        <v xml:space="preserve"> Glarea lozoyensis (strain ATCC 74030 / MF5533).</v>
      </c>
    </row>
    <row r="3561" spans="1:87">
      <c r="A3561" s="2" t="s">
        <v>5121</v>
      </c>
      <c r="B3561" s="2" t="s">
        <v>10</v>
      </c>
      <c r="C3561" s="6">
        <v>1</v>
      </c>
      <c r="D3561" s="5" t="str">
        <f>IF(A3561="",D3560,VLOOKUP(A3561,Лист2!B:C,2,0))</f>
        <v xml:space="preserve"> Azoarcus sp. KH32C.</v>
      </c>
      <c r="E3561" s="5" t="str">
        <f>IF(A3561="",E3560,VLOOKUP(A3561,Лист6!A:B,2,0))</f>
        <v>Bacteria</v>
      </c>
      <c r="F3561" s="5" t="str">
        <f>IF(A3561="",F3560,VLOOKUP(A3561,Лист6!A:C,3,0))</f>
        <v xml:space="preserve"> Proteobacteria</v>
      </c>
      <c r="G3561" s="5" t="str">
        <f>IF(A3561="",G3560,VLOOKUP(A3561,Лист6!A:D,4,0))</f>
        <v xml:space="preserve"> Betaproteobacteria</v>
      </c>
      <c r="H3561" s="5">
        <f>IF(A3561="",H3560,VLOOKUP(A3561,Лист1!B:C,2,0))</f>
        <v>129</v>
      </c>
      <c r="CI3561" s="5" t="str">
        <f>VLOOKUP(A3561,Лист2!B:C,2,0)</f>
        <v xml:space="preserve"> Azoarcus sp. KH32C.</v>
      </c>
    </row>
    <row r="3562" spans="1:87">
      <c r="A3562" s="2" t="s">
        <v>5123</v>
      </c>
      <c r="B3562" s="2" t="s">
        <v>10</v>
      </c>
      <c r="C3562" s="6">
        <v>1</v>
      </c>
      <c r="D3562" s="5" t="str">
        <f>IF(A3562="",D3561,VLOOKUP(A3562,Лист2!B:C,2,0))</f>
        <v xml:space="preserve"> Azoarcus sp. KH32C.</v>
      </c>
      <c r="E3562" s="5" t="str">
        <f>IF(A3562="",E3561,VLOOKUP(A3562,Лист6!A:B,2,0))</f>
        <v>Bacteria</v>
      </c>
      <c r="F3562" s="5" t="str">
        <f>IF(A3562="",F3561,VLOOKUP(A3562,Лист6!A:C,3,0))</f>
        <v xml:space="preserve"> Proteobacteria</v>
      </c>
      <c r="G3562" s="5" t="str">
        <f>IF(A3562="",G3561,VLOOKUP(A3562,Лист6!A:D,4,0))</f>
        <v xml:space="preserve"> Betaproteobacteria</v>
      </c>
      <c r="H3562" s="5">
        <f>IF(A3562="",H3561,VLOOKUP(A3562,Лист1!B:C,2,0))</f>
        <v>130</v>
      </c>
      <c r="CI3562" s="5" t="str">
        <f>VLOOKUP(A3562,Лист2!B:C,2,0)</f>
        <v xml:space="preserve"> Azoarcus sp. KH32C.</v>
      </c>
    </row>
    <row r="3563" spans="1:87">
      <c r="A3563" s="2" t="s">
        <v>5125</v>
      </c>
      <c r="B3563" s="2" t="s">
        <v>10</v>
      </c>
      <c r="C3563" s="6">
        <v>1</v>
      </c>
      <c r="D3563" s="5" t="str">
        <f>IF(A3563="",D3562,VLOOKUP(A3563,Лист2!B:C,2,0))</f>
        <v xml:space="preserve"> Azoarcus sp. KH32C.</v>
      </c>
      <c r="E3563" s="5" t="str">
        <f>IF(A3563="",E3562,VLOOKUP(A3563,Лист6!A:B,2,0))</f>
        <v>Bacteria</v>
      </c>
      <c r="F3563" s="5" t="str">
        <f>IF(A3563="",F3562,VLOOKUP(A3563,Лист6!A:C,3,0))</f>
        <v xml:space="preserve"> Proteobacteria</v>
      </c>
      <c r="G3563" s="5" t="str">
        <f>IF(A3563="",G3562,VLOOKUP(A3563,Лист6!A:D,4,0))</f>
        <v xml:space="preserve"> Betaproteobacteria</v>
      </c>
      <c r="H3563" s="5">
        <f>IF(A3563="",H3562,VLOOKUP(A3563,Лист1!B:C,2,0))</f>
        <v>141</v>
      </c>
      <c r="CI3563" s="5" t="str">
        <f>VLOOKUP(A3563,Лист2!B:C,2,0)</f>
        <v xml:space="preserve"> Azoarcus sp. KH32C.</v>
      </c>
    </row>
    <row r="3564" spans="1:87">
      <c r="A3564" s="2" t="s">
        <v>5127</v>
      </c>
      <c r="B3564" s="2" t="s">
        <v>10</v>
      </c>
      <c r="C3564" s="6">
        <v>1</v>
      </c>
      <c r="D3564" s="5" t="str">
        <f>IF(A3564="",D3563,VLOOKUP(A3564,Лист2!B:C,2,0))</f>
        <v xml:space="preserve"> Azoarcus sp. KH32C.</v>
      </c>
      <c r="E3564" s="5" t="str">
        <f>IF(A3564="",E3563,VLOOKUP(A3564,Лист6!A:B,2,0))</f>
        <v>Bacteria</v>
      </c>
      <c r="F3564" s="5" t="str">
        <f>IF(A3564="",F3563,VLOOKUP(A3564,Лист6!A:C,3,0))</f>
        <v xml:space="preserve"> Proteobacteria</v>
      </c>
      <c r="G3564" s="5" t="str">
        <f>IF(A3564="",G3563,VLOOKUP(A3564,Лист6!A:D,4,0))</f>
        <v xml:space="preserve"> Betaproteobacteria</v>
      </c>
      <c r="H3564" s="5">
        <f>IF(A3564="",H3563,VLOOKUP(A3564,Лист1!B:C,2,0))</f>
        <v>336</v>
      </c>
      <c r="CI3564" s="5" t="str">
        <f>VLOOKUP(A3564,Лист2!B:C,2,0)</f>
        <v xml:space="preserve"> Azoarcus sp. KH32C.</v>
      </c>
    </row>
    <row r="3565" spans="1:87">
      <c r="A3565" s="2" t="s">
        <v>5129</v>
      </c>
      <c r="B3565" s="2" t="s">
        <v>10</v>
      </c>
      <c r="C3565" s="6">
        <v>1</v>
      </c>
      <c r="D3565" s="5" t="str">
        <f>IF(A3565="",D3564,VLOOKUP(A3565,Лист2!B:C,2,0))</f>
        <v xml:space="preserve"> Azoarcus sp. KH32C.</v>
      </c>
      <c r="E3565" s="5" t="str">
        <f>IF(A3565="",E3564,VLOOKUP(A3565,Лист6!A:B,2,0))</f>
        <v>Bacteria</v>
      </c>
      <c r="F3565" s="5" t="str">
        <f>IF(A3565="",F3564,VLOOKUP(A3565,Лист6!A:C,3,0))</f>
        <v xml:space="preserve"> Proteobacteria</v>
      </c>
      <c r="G3565" s="5" t="str">
        <f>IF(A3565="",G3564,VLOOKUP(A3565,Лист6!A:D,4,0))</f>
        <v xml:space="preserve"> Betaproteobacteria</v>
      </c>
      <c r="H3565" s="5">
        <f>IF(A3565="",H3564,VLOOKUP(A3565,Лист1!B:C,2,0))</f>
        <v>101</v>
      </c>
      <c r="CI3565" s="5" t="str">
        <f>VLOOKUP(A3565,Лист2!B:C,2,0)</f>
        <v xml:space="preserve"> Azoarcus sp. KH32C.</v>
      </c>
    </row>
    <row r="3566" spans="1:87">
      <c r="A3566" s="2" t="s">
        <v>5131</v>
      </c>
      <c r="B3566" s="2" t="s">
        <v>10</v>
      </c>
      <c r="C3566" s="6">
        <v>1</v>
      </c>
      <c r="D3566" s="5" t="str">
        <f>IF(A3566="",D3565,VLOOKUP(A3566,Лист2!B:C,2,0))</f>
        <v xml:space="preserve"> Azoarcus sp. KH32C.</v>
      </c>
      <c r="E3566" s="5" t="str">
        <f>IF(A3566="",E3565,VLOOKUP(A3566,Лист6!A:B,2,0))</f>
        <v>Bacteria</v>
      </c>
      <c r="F3566" s="5" t="str">
        <f>IF(A3566="",F3565,VLOOKUP(A3566,Лист6!A:C,3,0))</f>
        <v xml:space="preserve"> Proteobacteria</v>
      </c>
      <c r="G3566" s="5" t="str">
        <f>IF(A3566="",G3565,VLOOKUP(A3566,Лист6!A:D,4,0))</f>
        <v xml:space="preserve"> Betaproteobacteria</v>
      </c>
      <c r="H3566" s="5">
        <f>IF(A3566="",H3565,VLOOKUP(A3566,Лист1!B:C,2,0))</f>
        <v>122</v>
      </c>
      <c r="CI3566" s="5" t="str">
        <f>VLOOKUP(A3566,Лист2!B:C,2,0)</f>
        <v xml:space="preserve"> Azoarcus sp. KH32C.</v>
      </c>
    </row>
    <row r="3567" spans="1:87">
      <c r="A3567" s="2" t="s">
        <v>5133</v>
      </c>
      <c r="B3567" s="2" t="s">
        <v>10</v>
      </c>
      <c r="C3567" s="6">
        <v>1</v>
      </c>
      <c r="D3567" s="5" t="str">
        <f>IF(A3567="",D3566,VLOOKUP(A3567,Лист2!B:C,2,0))</f>
        <v xml:space="preserve"> Azoarcus sp. KH32C.</v>
      </c>
      <c r="E3567" s="5" t="str">
        <f>IF(A3567="",E3566,VLOOKUP(A3567,Лист6!A:B,2,0))</f>
        <v>Bacteria</v>
      </c>
      <c r="F3567" s="5" t="str">
        <f>IF(A3567="",F3566,VLOOKUP(A3567,Лист6!A:C,3,0))</f>
        <v xml:space="preserve"> Proteobacteria</v>
      </c>
      <c r="G3567" s="5" t="str">
        <f>IF(A3567="",G3566,VLOOKUP(A3567,Лист6!A:D,4,0))</f>
        <v xml:space="preserve"> Betaproteobacteria</v>
      </c>
      <c r="H3567" s="5">
        <f>IF(A3567="",H3566,VLOOKUP(A3567,Лист1!B:C,2,0))</f>
        <v>115</v>
      </c>
      <c r="CI3567" s="5" t="str">
        <f>VLOOKUP(A3567,Лист2!B:C,2,0)</f>
        <v xml:space="preserve"> Azoarcus sp. KH32C.</v>
      </c>
    </row>
    <row r="3568" spans="1:87">
      <c r="A3568" s="2" t="s">
        <v>5135</v>
      </c>
      <c r="B3568" s="2" t="s">
        <v>10</v>
      </c>
      <c r="C3568" s="6">
        <v>2</v>
      </c>
      <c r="D3568" s="5" t="str">
        <f>IF(A3568="",D3567,VLOOKUP(A3568,Лист2!B:C,2,0))</f>
        <v xml:space="preserve"> Azoarcus sp. KH32C.</v>
      </c>
      <c r="E3568" s="5" t="str">
        <f>IF(A3568="",E3567,VLOOKUP(A3568,Лист6!A:B,2,0))</f>
        <v>Bacteria</v>
      </c>
      <c r="F3568" s="5" t="str">
        <f>IF(A3568="",F3567,VLOOKUP(A3568,Лист6!A:C,3,0))</f>
        <v xml:space="preserve"> Proteobacteria</v>
      </c>
      <c r="G3568" s="5" t="str">
        <f>IF(A3568="",G3567,VLOOKUP(A3568,Лист6!A:D,4,0))</f>
        <v xml:space="preserve"> Betaproteobacteria</v>
      </c>
      <c r="H3568" s="5">
        <f>IF(A3568="",H3567,VLOOKUP(A3568,Лист1!B:C,2,0))</f>
        <v>209</v>
      </c>
      <c r="CI3568" s="5" t="str">
        <f>VLOOKUP(A3568,Лист2!B:C,2,0)</f>
        <v xml:space="preserve"> Azoarcus sp. KH32C.</v>
      </c>
    </row>
    <row r="3569" spans="1:87">
      <c r="A3569" s="2" t="s">
        <v>5137</v>
      </c>
      <c r="B3569" s="2" t="s">
        <v>10</v>
      </c>
      <c r="C3569" s="6">
        <v>1</v>
      </c>
      <c r="D3569" s="5" t="str">
        <f>IF(A3569="",D3568,VLOOKUP(A3569,Лист2!B:C,2,0))</f>
        <v xml:space="preserve"> Azoarcus sp. KH32C.</v>
      </c>
      <c r="E3569" s="5" t="str">
        <f>IF(A3569="",E3568,VLOOKUP(A3569,Лист6!A:B,2,0))</f>
        <v>Bacteria</v>
      </c>
      <c r="F3569" s="5" t="str">
        <f>IF(A3569="",F3568,VLOOKUP(A3569,Лист6!A:C,3,0))</f>
        <v xml:space="preserve"> Proteobacteria</v>
      </c>
      <c r="G3569" s="5" t="str">
        <f>IF(A3569="",G3568,VLOOKUP(A3569,Лист6!A:D,4,0))</f>
        <v xml:space="preserve"> Betaproteobacteria</v>
      </c>
      <c r="H3569" s="5">
        <f>IF(A3569="",H3568,VLOOKUP(A3569,Лист1!B:C,2,0))</f>
        <v>109</v>
      </c>
      <c r="CI3569" s="5" t="str">
        <f>VLOOKUP(A3569,Лист2!B:C,2,0)</f>
        <v xml:space="preserve"> Azoarcus sp. KH32C.</v>
      </c>
    </row>
    <row r="3570" spans="1:87">
      <c r="A3570" s="2" t="s">
        <v>5139</v>
      </c>
      <c r="B3570" s="2" t="s">
        <v>10</v>
      </c>
      <c r="C3570" s="6">
        <v>1</v>
      </c>
      <c r="D3570" s="5" t="str">
        <f>IF(A3570="",D3569,VLOOKUP(A3570,Лист2!B:C,2,0))</f>
        <v xml:space="preserve"> Azoarcus sp. KH32C.</v>
      </c>
      <c r="E3570" s="5" t="str">
        <f>IF(A3570="",E3569,VLOOKUP(A3570,Лист6!A:B,2,0))</f>
        <v>Bacteria</v>
      </c>
      <c r="F3570" s="5" t="str">
        <f>IF(A3570="",F3569,VLOOKUP(A3570,Лист6!A:C,3,0))</f>
        <v xml:space="preserve"> Proteobacteria</v>
      </c>
      <c r="G3570" s="5" t="str">
        <f>IF(A3570="",G3569,VLOOKUP(A3570,Лист6!A:D,4,0))</f>
        <v xml:space="preserve"> Betaproteobacteria</v>
      </c>
      <c r="H3570" s="5">
        <f>IF(A3570="",H3569,VLOOKUP(A3570,Лист1!B:C,2,0))</f>
        <v>119</v>
      </c>
      <c r="CI3570" s="5" t="str">
        <f>VLOOKUP(A3570,Лист2!B:C,2,0)</f>
        <v xml:space="preserve"> Azoarcus sp. KH32C.</v>
      </c>
    </row>
    <row r="3571" spans="1:87">
      <c r="A3571" s="2" t="s">
        <v>5141</v>
      </c>
      <c r="B3571" s="2" t="s">
        <v>10</v>
      </c>
      <c r="C3571" s="6">
        <v>1</v>
      </c>
      <c r="D3571" s="5" t="str">
        <f>IF(A3571="",D3570,VLOOKUP(A3571,Лист2!B:C,2,0))</f>
        <v xml:space="preserve"> Azoarcus sp. KH32C.</v>
      </c>
      <c r="E3571" s="5" t="str">
        <f>IF(A3571="",E3570,VLOOKUP(A3571,Лист6!A:B,2,0))</f>
        <v>Bacteria</v>
      </c>
      <c r="F3571" s="5" t="str">
        <f>IF(A3571="",F3570,VLOOKUP(A3571,Лист6!A:C,3,0))</f>
        <v xml:space="preserve"> Proteobacteria</v>
      </c>
      <c r="G3571" s="5" t="str">
        <f>IF(A3571="",G3570,VLOOKUP(A3571,Лист6!A:D,4,0))</f>
        <v xml:space="preserve"> Betaproteobacteria</v>
      </c>
      <c r="H3571" s="5">
        <f>IF(A3571="",H3570,VLOOKUP(A3571,Лист1!B:C,2,0))</f>
        <v>375</v>
      </c>
      <c r="CI3571" s="5" t="str">
        <f>VLOOKUP(A3571,Лист2!B:C,2,0)</f>
        <v xml:space="preserve"> Azoarcus sp. KH32C.</v>
      </c>
    </row>
    <row r="3572" spans="1:87">
      <c r="A3572" s="7"/>
      <c r="B3572" s="8" t="s">
        <v>76</v>
      </c>
      <c r="C3572" s="9">
        <v>1</v>
      </c>
      <c r="D3572" s="5" t="str">
        <f>IF(A3572="",D3571,VLOOKUP(A3572,Лист2!B:C,2,0))</f>
        <v xml:space="preserve"> Azoarcus sp. KH32C.</v>
      </c>
      <c r="E3572" s="5" t="str">
        <f>IF(A3572="",E3571,VLOOKUP(A3572,Лист6!A:B,2,0))</f>
        <v>Bacteria</v>
      </c>
      <c r="F3572" s="5" t="str">
        <f>IF(A3572="",F3571,VLOOKUP(A3572,Лист6!A:C,3,0))</f>
        <v xml:space="preserve"> Proteobacteria</v>
      </c>
      <c r="G3572" s="5" t="str">
        <f>IF(A3572="",G3571,VLOOKUP(A3572,Лист6!A:D,4,0))</f>
        <v xml:space="preserve"> Betaproteobacteria</v>
      </c>
      <c r="H3572" s="5">
        <f>IF(A3572="",H3571,VLOOKUP(A3572,Лист1!B:C,2,0))</f>
        <v>375</v>
      </c>
      <c r="CI3572" s="5" t="e">
        <f>VLOOKUP(A3572,Лист2!B:C,2,0)</f>
        <v>#N/A</v>
      </c>
    </row>
    <row r="3573" spans="1:87">
      <c r="A3573" s="2" t="s">
        <v>5143</v>
      </c>
      <c r="B3573" s="2" t="s">
        <v>10</v>
      </c>
      <c r="C3573" s="6">
        <v>1</v>
      </c>
      <c r="D3573" s="5" t="str">
        <f>IF(A3573="",D3572,VLOOKUP(A3573,Лист2!B:C,2,0))</f>
        <v xml:space="preserve"> Azoarcus sp. KH32C.</v>
      </c>
      <c r="E3573" s="5" t="str">
        <f>IF(A3573="",E3572,VLOOKUP(A3573,Лист6!A:B,2,0))</f>
        <v>Bacteria</v>
      </c>
      <c r="F3573" s="5" t="str">
        <f>IF(A3573="",F3572,VLOOKUP(A3573,Лист6!A:C,3,0))</f>
        <v xml:space="preserve"> Proteobacteria</v>
      </c>
      <c r="G3573" s="5" t="str">
        <f>IF(A3573="",G3572,VLOOKUP(A3573,Лист6!A:D,4,0))</f>
        <v xml:space="preserve"> Betaproteobacteria</v>
      </c>
      <c r="H3573" s="5">
        <f>IF(A3573="",H3572,VLOOKUP(A3573,Лист1!B:C,2,0))</f>
        <v>199</v>
      </c>
      <c r="CI3573" s="5" t="str">
        <f>VLOOKUP(A3573,Лист2!B:C,2,0)</f>
        <v xml:space="preserve"> Azoarcus sp. KH32C.</v>
      </c>
    </row>
    <row r="3574" spans="1:87">
      <c r="A3574" s="7"/>
      <c r="B3574" s="8" t="s">
        <v>20</v>
      </c>
      <c r="C3574" s="9">
        <v>1</v>
      </c>
      <c r="D3574" s="5" t="str">
        <f>IF(A3574="",D3573,VLOOKUP(A3574,Лист2!B:C,2,0))</f>
        <v xml:space="preserve"> Azoarcus sp. KH32C.</v>
      </c>
      <c r="E3574" s="5" t="str">
        <f>IF(A3574="",E3573,VLOOKUP(A3574,Лист6!A:B,2,0))</f>
        <v>Bacteria</v>
      </c>
      <c r="F3574" s="5" t="str">
        <f>IF(A3574="",F3573,VLOOKUP(A3574,Лист6!A:C,3,0))</f>
        <v xml:space="preserve"> Proteobacteria</v>
      </c>
      <c r="G3574" s="5" t="str">
        <f>IF(A3574="",G3573,VLOOKUP(A3574,Лист6!A:D,4,0))</f>
        <v xml:space="preserve"> Betaproteobacteria</v>
      </c>
      <c r="H3574" s="5">
        <f>IF(A3574="",H3573,VLOOKUP(A3574,Лист1!B:C,2,0))</f>
        <v>199</v>
      </c>
      <c r="CI3574" s="5" t="e">
        <f>VLOOKUP(A3574,Лист2!B:C,2,0)</f>
        <v>#N/A</v>
      </c>
    </row>
    <row r="3575" spans="1:87">
      <c r="A3575" s="2" t="s">
        <v>5145</v>
      </c>
      <c r="B3575" s="2" t="s">
        <v>10</v>
      </c>
      <c r="C3575" s="6">
        <v>1</v>
      </c>
      <c r="D3575" s="5" t="str">
        <f>IF(A3575="",D3574,VLOOKUP(A3575,Лист2!B:C,2,0))</f>
        <v xml:space="preserve"> Azoarcus sp. KH32C.</v>
      </c>
      <c r="E3575" s="5" t="str">
        <f>IF(A3575="",E3574,VLOOKUP(A3575,Лист6!A:B,2,0))</f>
        <v>Bacteria</v>
      </c>
      <c r="F3575" s="5" t="str">
        <f>IF(A3575="",F3574,VLOOKUP(A3575,Лист6!A:C,3,0))</f>
        <v xml:space="preserve"> Proteobacteria</v>
      </c>
      <c r="G3575" s="5" t="str">
        <f>IF(A3575="",G3574,VLOOKUP(A3575,Лист6!A:D,4,0))</f>
        <v xml:space="preserve"> Betaproteobacteria</v>
      </c>
      <c r="H3575" s="5">
        <f>IF(A3575="",H3574,VLOOKUP(A3575,Лист1!B:C,2,0))</f>
        <v>127</v>
      </c>
      <c r="CI3575" s="5" t="str">
        <f>VLOOKUP(A3575,Лист2!B:C,2,0)</f>
        <v xml:space="preserve"> Azoarcus sp. KH32C.</v>
      </c>
    </row>
    <row r="3576" spans="1:87">
      <c r="A3576" s="2" t="s">
        <v>5147</v>
      </c>
      <c r="B3576" s="2" t="s">
        <v>10</v>
      </c>
      <c r="C3576" s="6">
        <v>1</v>
      </c>
      <c r="D3576" s="5" t="str">
        <f>IF(A3576="",D3575,VLOOKUP(A3576,Лист2!B:C,2,0))</f>
        <v xml:space="preserve"> Azoarcus sp. KH32C.</v>
      </c>
      <c r="E3576" s="5" t="str">
        <f>IF(A3576="",E3575,VLOOKUP(A3576,Лист6!A:B,2,0))</f>
        <v>Bacteria</v>
      </c>
      <c r="F3576" s="5" t="str">
        <f>IF(A3576="",F3575,VLOOKUP(A3576,Лист6!A:C,3,0))</f>
        <v xml:space="preserve"> Proteobacteria</v>
      </c>
      <c r="G3576" s="5" t="str">
        <f>IF(A3576="",G3575,VLOOKUP(A3576,Лист6!A:D,4,0))</f>
        <v xml:space="preserve"> Betaproteobacteria</v>
      </c>
      <c r="H3576" s="5">
        <f>IF(A3576="",H3575,VLOOKUP(A3576,Лист1!B:C,2,0))</f>
        <v>128</v>
      </c>
      <c r="CI3576" s="5" t="str">
        <f>VLOOKUP(A3576,Лист2!B:C,2,0)</f>
        <v xml:space="preserve"> Azoarcus sp. KH32C.</v>
      </c>
    </row>
    <row r="3577" spans="1:87">
      <c r="A3577" s="2" t="s">
        <v>5149</v>
      </c>
      <c r="B3577" s="2" t="s">
        <v>10</v>
      </c>
      <c r="C3577" s="6">
        <v>1</v>
      </c>
      <c r="D3577" s="5" t="str">
        <f>IF(A3577="",D3576,VLOOKUP(A3577,Лист2!B:C,2,0))</f>
        <v xml:space="preserve"> Azoarcus sp. KH32C.</v>
      </c>
      <c r="E3577" s="5" t="str">
        <f>IF(A3577="",E3576,VLOOKUP(A3577,Лист6!A:B,2,0))</f>
        <v>Bacteria</v>
      </c>
      <c r="F3577" s="5" t="str">
        <f>IF(A3577="",F3576,VLOOKUP(A3577,Лист6!A:C,3,0))</f>
        <v xml:space="preserve"> Proteobacteria</v>
      </c>
      <c r="G3577" s="5" t="str">
        <f>IF(A3577="",G3576,VLOOKUP(A3577,Лист6!A:D,4,0))</f>
        <v xml:space="preserve"> Betaproteobacteria</v>
      </c>
      <c r="H3577" s="5">
        <f>IF(A3577="",H3576,VLOOKUP(A3577,Лист1!B:C,2,0))</f>
        <v>203</v>
      </c>
      <c r="CI3577" s="5" t="str">
        <f>VLOOKUP(A3577,Лист2!B:C,2,0)</f>
        <v xml:space="preserve"> Azoarcus sp. KH32C.</v>
      </c>
    </row>
    <row r="3578" spans="1:87">
      <c r="A3578" s="2" t="s">
        <v>5151</v>
      </c>
      <c r="B3578" s="2" t="s">
        <v>10</v>
      </c>
      <c r="C3578" s="6">
        <v>1</v>
      </c>
      <c r="D3578" s="5" t="str">
        <f>IF(A3578="",D3577,VLOOKUP(A3578,Лист2!B:C,2,0))</f>
        <v xml:space="preserve"> Otolemur garnettii (Small-eared galago) (Garnett's greater bushbaby).</v>
      </c>
      <c r="E3578" s="5" t="str">
        <f>IF(A3578="",E3577,VLOOKUP(A3578,Лист6!A:B,2,0))</f>
        <v>Eukaryota</v>
      </c>
      <c r="F3578" s="5" t="str">
        <f>IF(A3578="",F3577,VLOOKUP(A3578,Лист6!A:C,3,0))</f>
        <v xml:space="preserve"> Metazoa</v>
      </c>
      <c r="G3578" s="5" t="str">
        <f>IF(A3578="",G3577,VLOOKUP(A3578,Лист6!A:D,4,0))</f>
        <v xml:space="preserve"> Chordata</v>
      </c>
      <c r="H3578" s="5">
        <f>IF(A3578="",H3577,VLOOKUP(A3578,Лист1!B:C,2,0))</f>
        <v>105</v>
      </c>
      <c r="CI3578" s="5" t="str">
        <f>VLOOKUP(A3578,Лист2!B:C,2,0)</f>
        <v xml:space="preserve"> Otolemur garnettii (Small-eared galago) (Garnett's greater bushbaby).</v>
      </c>
    </row>
    <row r="3579" spans="1:87">
      <c r="A3579" s="2" t="s">
        <v>5153</v>
      </c>
      <c r="B3579" s="2" t="s">
        <v>10</v>
      </c>
      <c r="C3579" s="6">
        <v>1</v>
      </c>
      <c r="D3579" s="5" t="str">
        <f>IF(A3579="",D3578,VLOOKUP(A3579,Лист2!B:C,2,0))</f>
        <v xml:space="preserve"> Otolemur garnettii (Small-eared galago) (Garnett's greater bushbaby).</v>
      </c>
      <c r="E3579" s="5" t="str">
        <f>IF(A3579="",E3578,VLOOKUP(A3579,Лист6!A:B,2,0))</f>
        <v>Eukaryota</v>
      </c>
      <c r="F3579" s="5" t="str">
        <f>IF(A3579="",F3578,VLOOKUP(A3579,Лист6!A:C,3,0))</f>
        <v xml:space="preserve"> Metazoa</v>
      </c>
      <c r="G3579" s="5" t="str">
        <f>IF(A3579="",G3578,VLOOKUP(A3579,Лист6!A:D,4,0))</f>
        <v xml:space="preserve"> Chordata</v>
      </c>
      <c r="H3579" s="5">
        <f>IF(A3579="",H3578,VLOOKUP(A3579,Лист1!B:C,2,0))</f>
        <v>105</v>
      </c>
      <c r="CI3579" s="5" t="str">
        <f>VLOOKUP(A3579,Лист2!B:C,2,0)</f>
        <v xml:space="preserve"> Otolemur garnettii (Small-eared galago) (Garnett's greater bushbaby).</v>
      </c>
    </row>
    <row r="3580" spans="1:87">
      <c r="A3580" s="2" t="s">
        <v>5155</v>
      </c>
      <c r="B3580" s="2" t="s">
        <v>10</v>
      </c>
      <c r="C3580" s="6">
        <v>1</v>
      </c>
      <c r="D3580" s="5" t="str">
        <f>IF(A3580="",D3579,VLOOKUP(A3580,Лист2!B:C,2,0))</f>
        <v xml:space="preserve"> Otolemur garnettii (Small-eared galago) (Garnett's greater bushbaby).</v>
      </c>
      <c r="E3580" s="5" t="str">
        <f>IF(A3580="",E3579,VLOOKUP(A3580,Лист6!A:B,2,0))</f>
        <v>Eukaryota</v>
      </c>
      <c r="F3580" s="5" t="str">
        <f>IF(A3580="",F3579,VLOOKUP(A3580,Лист6!A:C,3,0))</f>
        <v xml:space="preserve"> Metazoa</v>
      </c>
      <c r="G3580" s="5" t="str">
        <f>IF(A3580="",G3579,VLOOKUP(A3580,Лист6!A:D,4,0))</f>
        <v xml:space="preserve"> Chordata</v>
      </c>
      <c r="H3580" s="5">
        <f>IF(A3580="",H3579,VLOOKUP(A3580,Лист1!B:C,2,0))</f>
        <v>104</v>
      </c>
      <c r="CI3580" s="5" t="str">
        <f>VLOOKUP(A3580,Лист2!B:C,2,0)</f>
        <v xml:space="preserve"> Otolemur garnettii (Small-eared galago) (Garnett's greater bushbaby).</v>
      </c>
    </row>
    <row r="3581" spans="1:87">
      <c r="A3581" s="2" t="s">
        <v>5157</v>
      </c>
      <c r="B3581" s="2" t="s">
        <v>10</v>
      </c>
      <c r="C3581" s="6">
        <v>1</v>
      </c>
      <c r="D3581" s="5" t="str">
        <f>IF(A3581="",D3580,VLOOKUP(A3581,Лист2!B:C,2,0))</f>
        <v xml:space="preserve"> Otolemur garnettii (Small-eared galago) (Garnett's greater bushbaby).</v>
      </c>
      <c r="E3581" s="5" t="str">
        <f>IF(A3581="",E3580,VLOOKUP(A3581,Лист6!A:B,2,0))</f>
        <v>Eukaryota</v>
      </c>
      <c r="F3581" s="5" t="str">
        <f>IF(A3581="",F3580,VLOOKUP(A3581,Лист6!A:C,3,0))</f>
        <v xml:space="preserve"> Metazoa</v>
      </c>
      <c r="G3581" s="5" t="str">
        <f>IF(A3581="",G3580,VLOOKUP(A3581,Лист6!A:D,4,0))</f>
        <v xml:space="preserve"> Chordata</v>
      </c>
      <c r="H3581" s="5">
        <f>IF(A3581="",H3580,VLOOKUP(A3581,Лист1!B:C,2,0))</f>
        <v>105</v>
      </c>
      <c r="CI3581" s="5" t="str">
        <f>VLOOKUP(A3581,Лист2!B:C,2,0)</f>
        <v xml:space="preserve"> Otolemur garnettii (Small-eared galago) (Garnett's greater bushbaby).</v>
      </c>
    </row>
    <row r="3582" spans="1:87">
      <c r="A3582" s="2" t="s">
        <v>5159</v>
      </c>
      <c r="B3582" s="2" t="s">
        <v>10</v>
      </c>
      <c r="C3582" s="6">
        <v>1</v>
      </c>
      <c r="D3582" s="5" t="str">
        <f>IF(A3582="",D3581,VLOOKUP(A3582,Лист2!B:C,2,0))</f>
        <v xml:space="preserve"> Otolemur garnettii (Small-eared galago) (Garnett's greater bushbaby).</v>
      </c>
      <c r="E3582" s="5" t="str">
        <f>IF(A3582="",E3581,VLOOKUP(A3582,Лист6!A:B,2,0))</f>
        <v>Eukaryota</v>
      </c>
      <c r="F3582" s="5" t="str">
        <f>IF(A3582="",F3581,VLOOKUP(A3582,Лист6!A:C,3,0))</f>
        <v xml:space="preserve"> Metazoa</v>
      </c>
      <c r="G3582" s="5" t="str">
        <f>IF(A3582="",G3581,VLOOKUP(A3582,Лист6!A:D,4,0))</f>
        <v xml:space="preserve"> Chordata</v>
      </c>
      <c r="H3582" s="5">
        <f>IF(A3582="",H3581,VLOOKUP(A3582,Лист1!B:C,2,0))</f>
        <v>105</v>
      </c>
      <c r="CI3582" s="5" t="str">
        <f>VLOOKUP(A3582,Лист2!B:C,2,0)</f>
        <v xml:space="preserve"> Otolemur garnettii (Small-eared galago) (Garnett's greater bushbaby).</v>
      </c>
    </row>
    <row r="3583" spans="1:87">
      <c r="A3583" s="2" t="s">
        <v>5161</v>
      </c>
      <c r="B3583" s="2" t="s">
        <v>10</v>
      </c>
      <c r="C3583" s="6">
        <v>1</v>
      </c>
      <c r="D3583" s="5" t="str">
        <f>IF(A3583="",D3582,VLOOKUP(A3583,Лист2!B:C,2,0))</f>
        <v xml:space="preserve"> Otolemur garnettii (Small-eared galago) (Garnett's greater bushbaby).</v>
      </c>
      <c r="E3583" s="5" t="str">
        <f>IF(A3583="",E3582,VLOOKUP(A3583,Лист6!A:B,2,0))</f>
        <v>Eukaryota</v>
      </c>
      <c r="F3583" s="5" t="str">
        <f>IF(A3583="",F3582,VLOOKUP(A3583,Лист6!A:C,3,0))</f>
        <v xml:space="preserve"> Metazoa</v>
      </c>
      <c r="G3583" s="5" t="str">
        <f>IF(A3583="",G3582,VLOOKUP(A3583,Лист6!A:D,4,0))</f>
        <v xml:space="preserve"> Chordata</v>
      </c>
      <c r="H3583" s="5">
        <f>IF(A3583="",H3582,VLOOKUP(A3583,Лист1!B:C,2,0))</f>
        <v>104</v>
      </c>
      <c r="CI3583" s="5" t="str">
        <f>VLOOKUP(A3583,Лист2!B:C,2,0)</f>
        <v xml:space="preserve"> Otolemur garnettii (Small-eared galago) (Garnett's greater bushbaby).</v>
      </c>
    </row>
    <row r="3584" spans="1:87">
      <c r="A3584" s="2" t="s">
        <v>5163</v>
      </c>
      <c r="B3584" s="2" t="s">
        <v>10</v>
      </c>
      <c r="C3584" s="6">
        <v>1</v>
      </c>
      <c r="D3584" s="5" t="str">
        <f>IF(A3584="",D3583,VLOOKUP(A3584,Лист2!B:C,2,0))</f>
        <v xml:space="preserve"> Otolemur garnettii (Small-eared galago) (Garnett's greater bushbaby).</v>
      </c>
      <c r="E3584" s="5" t="str">
        <f>IF(A3584="",E3583,VLOOKUP(A3584,Лист6!A:B,2,0))</f>
        <v>Eukaryota</v>
      </c>
      <c r="F3584" s="5" t="str">
        <f>IF(A3584="",F3583,VLOOKUP(A3584,Лист6!A:C,3,0))</f>
        <v xml:space="preserve"> Metazoa</v>
      </c>
      <c r="G3584" s="5" t="str">
        <f>IF(A3584="",G3583,VLOOKUP(A3584,Лист6!A:D,4,0))</f>
        <v xml:space="preserve"> Chordata</v>
      </c>
      <c r="H3584" s="5">
        <f>IF(A3584="",H3583,VLOOKUP(A3584,Лист1!B:C,2,0))</f>
        <v>105</v>
      </c>
      <c r="CI3584" s="5" t="str">
        <f>VLOOKUP(A3584,Лист2!B:C,2,0)</f>
        <v xml:space="preserve"> Otolemur garnettii (Small-eared galago) (Garnett's greater bushbaby).</v>
      </c>
    </row>
    <row r="3585" spans="1:87">
      <c r="A3585" s="2" t="s">
        <v>5165</v>
      </c>
      <c r="B3585" s="2" t="s">
        <v>10</v>
      </c>
      <c r="C3585" s="6">
        <v>1</v>
      </c>
      <c r="D3585" s="5" t="str">
        <f>IF(A3585="",D3584,VLOOKUP(A3585,Лист2!B:C,2,0))</f>
        <v xml:space="preserve"> Taeniopygia guttata (Zebra finch) (Poephila guttata).</v>
      </c>
      <c r="E3585" s="5" t="str">
        <f>IF(A3585="",E3584,VLOOKUP(A3585,Лист6!A:B,2,0))</f>
        <v>Eukaryota</v>
      </c>
      <c r="F3585" s="5" t="str">
        <f>IF(A3585="",F3584,VLOOKUP(A3585,Лист6!A:C,3,0))</f>
        <v xml:space="preserve"> Metazoa</v>
      </c>
      <c r="G3585" s="5" t="str">
        <f>IF(A3585="",G3584,VLOOKUP(A3585,Лист6!A:D,4,0))</f>
        <v xml:space="preserve"> Chordata</v>
      </c>
      <c r="H3585" s="5">
        <f>IF(A3585="",H3584,VLOOKUP(A3585,Лист1!B:C,2,0))</f>
        <v>107</v>
      </c>
      <c r="CI3585" s="5" t="str">
        <f>VLOOKUP(A3585,Лист2!B:C,2,0)</f>
        <v xml:space="preserve"> Taeniopygia guttata (Zebra finch) (Poephila guttata).</v>
      </c>
    </row>
    <row r="3586" spans="1:87">
      <c r="A3586" s="2" t="s">
        <v>5167</v>
      </c>
      <c r="B3586" s="2" t="s">
        <v>10</v>
      </c>
      <c r="C3586" s="6">
        <v>1</v>
      </c>
      <c r="D3586" s="5" t="str">
        <f>IF(A3586="",D3585,VLOOKUP(A3586,Лист2!B:C,2,0))</f>
        <v xml:space="preserve"> Sulfurimonas gotlandica (strain DSM 19862 / JCM 16533 / GD1).</v>
      </c>
      <c r="E3586" s="5" t="str">
        <f>IF(A3586="",E3585,VLOOKUP(A3586,Лист6!A:B,2,0))</f>
        <v>Bacteria</v>
      </c>
      <c r="F3586" s="5" t="str">
        <f>IF(A3586="",F3585,VLOOKUP(A3586,Лист6!A:C,3,0))</f>
        <v xml:space="preserve"> Proteobacteria</v>
      </c>
      <c r="G3586" s="5" t="str">
        <f>IF(A3586="",G3585,VLOOKUP(A3586,Лист6!A:D,4,0))</f>
        <v xml:space="preserve"> Epsilonproteobacteria</v>
      </c>
      <c r="H3586" s="5">
        <f>IF(A3586="",H3585,VLOOKUP(A3586,Лист1!B:C,2,0))</f>
        <v>308</v>
      </c>
      <c r="CI3586" s="5" t="str">
        <f>VLOOKUP(A3586,Лист2!B:C,2,0)</f>
        <v xml:space="preserve"> Sulfurimonas gotlandica (strain DSM 19862 / JCM 16533 / GD1).</v>
      </c>
    </row>
    <row r="3587" spans="1:87">
      <c r="A3587" s="7"/>
      <c r="B3587" s="8" t="s">
        <v>28</v>
      </c>
      <c r="C3587" s="9">
        <v>1</v>
      </c>
      <c r="D3587" s="5" t="str">
        <f>IF(A3587="",D3586,VLOOKUP(A3587,Лист2!B:C,2,0))</f>
        <v xml:space="preserve"> Sulfurimonas gotlandica (strain DSM 19862 / JCM 16533 / GD1).</v>
      </c>
      <c r="E3587" s="5" t="str">
        <f>IF(A3587="",E3586,VLOOKUP(A3587,Лист6!A:B,2,0))</f>
        <v>Bacteria</v>
      </c>
      <c r="F3587" s="5" t="str">
        <f>IF(A3587="",F3586,VLOOKUP(A3587,Лист6!A:C,3,0))</f>
        <v xml:space="preserve"> Proteobacteria</v>
      </c>
      <c r="G3587" s="5" t="str">
        <f>IF(A3587="",G3586,VLOOKUP(A3587,Лист6!A:D,4,0))</f>
        <v xml:space="preserve"> Epsilonproteobacteria</v>
      </c>
      <c r="H3587" s="5">
        <f>IF(A3587="",H3586,VLOOKUP(A3587,Лист1!B:C,2,0))</f>
        <v>308</v>
      </c>
      <c r="CI3587" s="5" t="e">
        <f>VLOOKUP(A3587,Лист2!B:C,2,0)</f>
        <v>#N/A</v>
      </c>
    </row>
    <row r="3588" spans="1:87">
      <c r="A3588" s="2" t="s">
        <v>5169</v>
      </c>
      <c r="B3588" s="2" t="s">
        <v>10</v>
      </c>
      <c r="C3588" s="6">
        <v>1</v>
      </c>
      <c r="D3588" s="5" t="str">
        <f>IF(A3588="",D3587,VLOOKUP(A3588,Лист2!B:C,2,0))</f>
        <v xml:space="preserve"> Sulfurimonas gotlandica (strain DSM 19862 / JCM 16533 / GD1).</v>
      </c>
      <c r="E3588" s="5" t="str">
        <f>IF(A3588="",E3587,VLOOKUP(A3588,Лист6!A:B,2,0))</f>
        <v>Bacteria</v>
      </c>
      <c r="F3588" s="5" t="str">
        <f>IF(A3588="",F3587,VLOOKUP(A3588,Лист6!A:C,3,0))</f>
        <v xml:space="preserve"> Proteobacteria</v>
      </c>
      <c r="G3588" s="5" t="str">
        <f>IF(A3588="",G3587,VLOOKUP(A3588,Лист6!A:D,4,0))</f>
        <v xml:space="preserve"> Epsilonproteobacteria</v>
      </c>
      <c r="H3588" s="5">
        <f>IF(A3588="",H3587,VLOOKUP(A3588,Лист1!B:C,2,0))</f>
        <v>101</v>
      </c>
      <c r="CI3588" s="5" t="str">
        <f>VLOOKUP(A3588,Лист2!B:C,2,0)</f>
        <v xml:space="preserve"> Sulfurimonas gotlandica (strain DSM 19862 / JCM 16533 / GD1).</v>
      </c>
    </row>
    <row r="3589" spans="1:87">
      <c r="A3589" s="2" t="s">
        <v>5171</v>
      </c>
      <c r="B3589" s="2" t="s">
        <v>10</v>
      </c>
      <c r="C3589" s="6">
        <v>1</v>
      </c>
      <c r="D3589" s="5" t="str">
        <f>IF(A3589="",D3588,VLOOKUP(A3589,Лист2!B:C,2,0))</f>
        <v xml:space="preserve"> Sulfurimonas gotlandica (strain DSM 19862 / JCM 16533 / GD1).</v>
      </c>
      <c r="E3589" s="5" t="str">
        <f>IF(A3589="",E3588,VLOOKUP(A3589,Лист6!A:B,2,0))</f>
        <v>Bacteria</v>
      </c>
      <c r="F3589" s="5" t="str">
        <f>IF(A3589="",F3588,VLOOKUP(A3589,Лист6!A:C,3,0))</f>
        <v xml:space="preserve"> Proteobacteria</v>
      </c>
      <c r="G3589" s="5" t="str">
        <f>IF(A3589="",G3588,VLOOKUP(A3589,Лист6!A:D,4,0))</f>
        <v xml:space="preserve"> Epsilonproteobacteria</v>
      </c>
      <c r="H3589" s="5">
        <f>IF(A3589="",H3588,VLOOKUP(A3589,Лист1!B:C,2,0))</f>
        <v>120</v>
      </c>
      <c r="CI3589" s="5" t="str">
        <f>VLOOKUP(A3589,Лист2!B:C,2,0)</f>
        <v xml:space="preserve"> Sulfurimonas gotlandica (strain DSM 19862 / JCM 16533 / GD1).</v>
      </c>
    </row>
    <row r="3590" spans="1:87">
      <c r="A3590" s="2" t="s">
        <v>5173</v>
      </c>
      <c r="B3590" s="2" t="s">
        <v>10</v>
      </c>
      <c r="C3590" s="6">
        <v>1</v>
      </c>
      <c r="D3590" s="5" t="str">
        <f>IF(A3590="",D3589,VLOOKUP(A3590,Лист2!B:C,2,0))</f>
        <v xml:space="preserve"> Niabella soli DSM 19437.</v>
      </c>
      <c r="E3590" s="5" t="str">
        <f>IF(A3590="",E3589,VLOOKUP(A3590,Лист6!A:B,2,0))</f>
        <v>Bacteria</v>
      </c>
      <c r="F3590" s="5" t="str">
        <f>IF(A3590="",F3589,VLOOKUP(A3590,Лист6!A:C,3,0))</f>
        <v xml:space="preserve"> Bacteroidetes</v>
      </c>
      <c r="G3590" s="5" t="str">
        <f>IF(A3590="",G3589,VLOOKUP(A3590,Лист6!A:D,4,0))</f>
        <v xml:space="preserve"> Sphingobacteriia</v>
      </c>
      <c r="H3590" s="5">
        <f>IF(A3590="",H3589,VLOOKUP(A3590,Лист1!B:C,2,0))</f>
        <v>139</v>
      </c>
      <c r="CI3590" s="5" t="str">
        <f>VLOOKUP(A3590,Лист2!B:C,2,0)</f>
        <v xml:space="preserve"> Niabella soli DSM 19437.</v>
      </c>
    </row>
    <row r="3591" spans="1:87">
      <c r="A3591" s="2" t="s">
        <v>5175</v>
      </c>
      <c r="B3591" s="2" t="s">
        <v>10</v>
      </c>
      <c r="C3591" s="6">
        <v>1</v>
      </c>
      <c r="D3591" s="5" t="str">
        <f>IF(A3591="",D3590,VLOOKUP(A3591,Лист2!B:C,2,0))</f>
        <v xml:space="preserve"> Colletotrichum higginsianum (strain IMI 349063) (Crucifer anthracnose fungus).</v>
      </c>
      <c r="E3591" s="5" t="str">
        <f>IF(A3591="",E3590,VLOOKUP(A3591,Лист6!A:B,2,0))</f>
        <v>Eukaryota</v>
      </c>
      <c r="F3591" s="5" t="str">
        <f>IF(A3591="",F3590,VLOOKUP(A3591,Лист6!A:C,3,0))</f>
        <v xml:space="preserve"> Fungi</v>
      </c>
      <c r="G3591" s="5" t="str">
        <f>IF(A3591="",G3590,VLOOKUP(A3591,Лист6!A:D,4,0))</f>
        <v xml:space="preserve"> Dikarya</v>
      </c>
      <c r="H3591" s="5">
        <f>IF(A3591="",H3590,VLOOKUP(A3591,Лист1!B:C,2,0))</f>
        <v>106</v>
      </c>
      <c r="CI3591" s="5" t="str">
        <f>VLOOKUP(A3591,Лист2!B:C,2,0)</f>
        <v xml:space="preserve"> Colletotrichum higginsianum (strain IMI 349063) (Crucifer anthracnose fungus).</v>
      </c>
    </row>
    <row r="3592" spans="1:87">
      <c r="A3592" s="2" t="s">
        <v>5177</v>
      </c>
      <c r="B3592" s="2" t="s">
        <v>10</v>
      </c>
      <c r="C3592" s="6">
        <v>1</v>
      </c>
      <c r="D3592" s="5" t="str">
        <f>IF(A3592="",D3591,VLOOKUP(A3592,Лист2!B:C,2,0))</f>
        <v xml:space="preserve"> Caldithrix abyssi DSM 13497.</v>
      </c>
      <c r="E3592" s="5" t="str">
        <f>IF(A3592="",E3591,VLOOKUP(A3592,Лист6!A:B,2,0))</f>
        <v>Bacteria</v>
      </c>
      <c r="F3592" s="5" t="str">
        <f>IF(A3592="",F3591,VLOOKUP(A3592,Лист6!A:C,3,0))</f>
        <v xml:space="preserve"> Caldithrix.</v>
      </c>
      <c r="G3592" s="5">
        <f>IF(A3592="",G3591,VLOOKUP(A3592,Лист6!A:D,4,0))</f>
        <v>0</v>
      </c>
      <c r="H3592" s="5">
        <f>IF(A3592="",H3591,VLOOKUP(A3592,Лист1!B:C,2,0))</f>
        <v>316</v>
      </c>
      <c r="CI3592" s="5" t="str">
        <f>VLOOKUP(A3592,Лист2!B:C,2,0)</f>
        <v xml:space="preserve"> Caldithrix abyssi DSM 13497.</v>
      </c>
    </row>
    <row r="3593" spans="1:87">
      <c r="A3593" s="7"/>
      <c r="B3593" s="8" t="s">
        <v>76</v>
      </c>
      <c r="C3593" s="9">
        <v>1</v>
      </c>
      <c r="D3593" s="5" t="str">
        <f>IF(A3593="",D3592,VLOOKUP(A3593,Лист2!B:C,2,0))</f>
        <v xml:space="preserve"> Caldithrix abyssi DSM 13497.</v>
      </c>
      <c r="E3593" s="5" t="str">
        <f>IF(A3593="",E3592,VLOOKUP(A3593,Лист6!A:B,2,0))</f>
        <v>Bacteria</v>
      </c>
      <c r="F3593" s="5" t="str">
        <f>IF(A3593="",F3592,VLOOKUP(A3593,Лист6!A:C,3,0))</f>
        <v xml:space="preserve"> Caldithrix.</v>
      </c>
      <c r="G3593" s="5">
        <f>IF(A3593="",G3592,VLOOKUP(A3593,Лист6!A:D,4,0))</f>
        <v>0</v>
      </c>
      <c r="H3593" s="5">
        <f>IF(A3593="",H3592,VLOOKUP(A3593,Лист1!B:C,2,0))</f>
        <v>316</v>
      </c>
      <c r="CI3593" s="5" t="e">
        <f>VLOOKUP(A3593,Лист2!B:C,2,0)</f>
        <v>#N/A</v>
      </c>
    </row>
    <row r="3594" spans="1:87">
      <c r="A3594" s="7"/>
      <c r="B3594" s="8" t="s">
        <v>78</v>
      </c>
      <c r="C3594" s="9">
        <v>1</v>
      </c>
      <c r="D3594" s="5" t="str">
        <f>IF(A3594="",D3593,VLOOKUP(A3594,Лист2!B:C,2,0))</f>
        <v xml:space="preserve"> Caldithrix abyssi DSM 13497.</v>
      </c>
      <c r="E3594" s="5" t="str">
        <f>IF(A3594="",E3593,VLOOKUP(A3594,Лист6!A:B,2,0))</f>
        <v>Bacteria</v>
      </c>
      <c r="F3594" s="5" t="str">
        <f>IF(A3594="",F3593,VLOOKUP(A3594,Лист6!A:C,3,0))</f>
        <v xml:space="preserve"> Caldithrix.</v>
      </c>
      <c r="G3594" s="5">
        <f>IF(A3594="",G3593,VLOOKUP(A3594,Лист6!A:D,4,0))</f>
        <v>0</v>
      </c>
      <c r="H3594" s="5">
        <f>IF(A3594="",H3593,VLOOKUP(A3594,Лист1!B:C,2,0))</f>
        <v>316</v>
      </c>
      <c r="CI3594" s="5" t="e">
        <f>VLOOKUP(A3594,Лист2!B:C,2,0)</f>
        <v>#N/A</v>
      </c>
    </row>
    <row r="3595" spans="1:87">
      <c r="A3595" s="2" t="s">
        <v>5179</v>
      </c>
      <c r="B3595" s="2" t="s">
        <v>10</v>
      </c>
      <c r="C3595" s="6">
        <v>1</v>
      </c>
      <c r="D3595" s="5" t="str">
        <f>IF(A3595="",D3594,VLOOKUP(A3595,Лист2!B:C,2,0))</f>
        <v xml:space="preserve"> Mucilaginibacter paludis DSM 18603.</v>
      </c>
      <c r="E3595" s="5" t="str">
        <f>IF(A3595="",E3594,VLOOKUP(A3595,Лист6!A:B,2,0))</f>
        <v>Bacteria</v>
      </c>
      <c r="F3595" s="5" t="str">
        <f>IF(A3595="",F3594,VLOOKUP(A3595,Лист6!A:C,3,0))</f>
        <v xml:space="preserve"> Bacteroidetes</v>
      </c>
      <c r="G3595" s="5" t="str">
        <f>IF(A3595="",G3594,VLOOKUP(A3595,Лист6!A:D,4,0))</f>
        <v xml:space="preserve"> Sphingobacteriia</v>
      </c>
      <c r="H3595" s="5">
        <f>IF(A3595="",H3594,VLOOKUP(A3595,Лист1!B:C,2,0))</f>
        <v>424</v>
      </c>
      <c r="CI3595" s="5" t="str">
        <f>VLOOKUP(A3595,Лист2!B:C,2,0)</f>
        <v xml:space="preserve"> Mucilaginibacter paludis DSM 18603.</v>
      </c>
    </row>
    <row r="3596" spans="1:87">
      <c r="A3596" s="7"/>
      <c r="B3596" s="8" t="s">
        <v>52</v>
      </c>
      <c r="C3596" s="9">
        <v>1</v>
      </c>
      <c r="D3596" s="5" t="str">
        <f>IF(A3596="",D3595,VLOOKUP(A3596,Лист2!B:C,2,0))</f>
        <v xml:space="preserve"> Mucilaginibacter paludis DSM 18603.</v>
      </c>
      <c r="E3596" s="5" t="str">
        <f>IF(A3596="",E3595,VLOOKUP(A3596,Лист6!A:B,2,0))</f>
        <v>Bacteria</v>
      </c>
      <c r="F3596" s="5" t="str">
        <f>IF(A3596="",F3595,VLOOKUP(A3596,Лист6!A:C,3,0))</f>
        <v xml:space="preserve"> Bacteroidetes</v>
      </c>
      <c r="G3596" s="5" t="str">
        <f>IF(A3596="",G3595,VLOOKUP(A3596,Лист6!A:D,4,0))</f>
        <v xml:space="preserve"> Sphingobacteriia</v>
      </c>
      <c r="H3596" s="5">
        <f>IF(A3596="",H3595,VLOOKUP(A3596,Лист1!B:C,2,0))</f>
        <v>424</v>
      </c>
      <c r="CI3596" s="5" t="e">
        <f>VLOOKUP(A3596,Лист2!B:C,2,0)</f>
        <v>#N/A</v>
      </c>
    </row>
    <row r="3597" spans="1:87">
      <c r="A3597" s="2" t="s">
        <v>5181</v>
      </c>
      <c r="B3597" s="2" t="s">
        <v>10</v>
      </c>
      <c r="C3597" s="6">
        <v>1</v>
      </c>
      <c r="D3597" s="5" t="str">
        <f>IF(A3597="",D3596,VLOOKUP(A3597,Лист2!B:C,2,0))</f>
        <v xml:space="preserve"> Mucilaginibacter paludis DSM 18603.</v>
      </c>
      <c r="E3597" s="5" t="str">
        <f>IF(A3597="",E3596,VLOOKUP(A3597,Лист6!A:B,2,0))</f>
        <v>Bacteria</v>
      </c>
      <c r="F3597" s="5" t="str">
        <f>IF(A3597="",F3596,VLOOKUP(A3597,Лист6!A:C,3,0))</f>
        <v xml:space="preserve"> Bacteroidetes</v>
      </c>
      <c r="G3597" s="5" t="str">
        <f>IF(A3597="",G3596,VLOOKUP(A3597,Лист6!A:D,4,0))</f>
        <v xml:space="preserve"> Sphingobacteriia</v>
      </c>
      <c r="H3597" s="5">
        <f>IF(A3597="",H3596,VLOOKUP(A3597,Лист1!B:C,2,0))</f>
        <v>208</v>
      </c>
      <c r="CI3597" s="5" t="str">
        <f>VLOOKUP(A3597,Лист2!B:C,2,0)</f>
        <v xml:space="preserve"> Mucilaginibacter paludis DSM 18603.</v>
      </c>
    </row>
    <row r="3598" spans="1:87">
      <c r="A3598" s="2" t="s">
        <v>5183</v>
      </c>
      <c r="B3598" s="2" t="s">
        <v>10</v>
      </c>
      <c r="C3598" s="6">
        <v>1</v>
      </c>
      <c r="D3598" s="5" t="str">
        <f>IF(A3598="",D3597,VLOOKUP(A3598,Лист2!B:C,2,0))</f>
        <v xml:space="preserve"> Mucilaginibacter paludis DSM 18603.</v>
      </c>
      <c r="E3598" s="5" t="str">
        <f>IF(A3598="",E3597,VLOOKUP(A3598,Лист6!A:B,2,0))</f>
        <v>Bacteria</v>
      </c>
      <c r="F3598" s="5" t="str">
        <f>IF(A3598="",F3597,VLOOKUP(A3598,Лист6!A:C,3,0))</f>
        <v xml:space="preserve"> Bacteroidetes</v>
      </c>
      <c r="G3598" s="5" t="str">
        <f>IF(A3598="",G3597,VLOOKUP(A3598,Лист6!A:D,4,0))</f>
        <v xml:space="preserve"> Sphingobacteriia</v>
      </c>
      <c r="H3598" s="5">
        <f>IF(A3598="",H3597,VLOOKUP(A3598,Лист1!B:C,2,0))</f>
        <v>152</v>
      </c>
      <c r="CI3598" s="5" t="str">
        <f>VLOOKUP(A3598,Лист2!B:C,2,0)</f>
        <v xml:space="preserve"> Mucilaginibacter paludis DSM 18603.</v>
      </c>
    </row>
    <row r="3599" spans="1:87">
      <c r="A3599" s="2" t="s">
        <v>5185</v>
      </c>
      <c r="B3599" s="2" t="s">
        <v>10</v>
      </c>
      <c r="C3599" s="6">
        <v>1</v>
      </c>
      <c r="D3599" s="5" t="str">
        <f>IF(A3599="",D3598,VLOOKUP(A3599,Лист2!B:C,2,0))</f>
        <v xml:space="preserve"> Mucilaginibacter paludis DSM 18603.</v>
      </c>
      <c r="E3599" s="5" t="str">
        <f>IF(A3599="",E3598,VLOOKUP(A3599,Лист6!A:B,2,0))</f>
        <v>Bacteria</v>
      </c>
      <c r="F3599" s="5" t="str">
        <f>IF(A3599="",F3598,VLOOKUP(A3599,Лист6!A:C,3,0))</f>
        <v xml:space="preserve"> Bacteroidetes</v>
      </c>
      <c r="G3599" s="5" t="str">
        <f>IF(A3599="",G3598,VLOOKUP(A3599,Лист6!A:D,4,0))</f>
        <v xml:space="preserve"> Sphingobacteriia</v>
      </c>
      <c r="H3599" s="5">
        <f>IF(A3599="",H3598,VLOOKUP(A3599,Лист1!B:C,2,0))</f>
        <v>187</v>
      </c>
      <c r="CI3599" s="5" t="str">
        <f>VLOOKUP(A3599,Лист2!B:C,2,0)</f>
        <v xml:space="preserve"> Mucilaginibacter paludis DSM 18603.</v>
      </c>
    </row>
    <row r="3600" spans="1:87">
      <c r="A3600" s="2" t="s">
        <v>5187</v>
      </c>
      <c r="B3600" s="2" t="s">
        <v>10</v>
      </c>
      <c r="C3600" s="6">
        <v>1</v>
      </c>
      <c r="D3600" s="5" t="str">
        <f>IF(A3600="",D3599,VLOOKUP(A3600,Лист2!B:C,2,0))</f>
        <v xml:space="preserve"> Myroides odoratus DSM 2801.</v>
      </c>
      <c r="E3600" s="5" t="str">
        <f>IF(A3600="",E3599,VLOOKUP(A3600,Лист6!A:B,2,0))</f>
        <v>Bacteria</v>
      </c>
      <c r="F3600" s="5" t="str">
        <f>IF(A3600="",F3599,VLOOKUP(A3600,Лист6!A:C,3,0))</f>
        <v xml:space="preserve"> Bacteroidetes</v>
      </c>
      <c r="G3600" s="5" t="str">
        <f>IF(A3600="",G3599,VLOOKUP(A3600,Лист6!A:D,4,0))</f>
        <v xml:space="preserve"> Flavobacteriia</v>
      </c>
      <c r="H3600" s="5">
        <f>IF(A3600="",H3599,VLOOKUP(A3600,Лист1!B:C,2,0))</f>
        <v>442</v>
      </c>
      <c r="CI3600" s="5" t="str">
        <f>VLOOKUP(A3600,Лист2!B:C,2,0)</f>
        <v xml:space="preserve"> Myroides odoratus DSM 2801.</v>
      </c>
    </row>
    <row r="3601" spans="1:87">
      <c r="A3601" s="7"/>
      <c r="B3601" s="8" t="s">
        <v>52</v>
      </c>
      <c r="C3601" s="9">
        <v>1</v>
      </c>
      <c r="D3601" s="5" t="str">
        <f>IF(A3601="",D3600,VLOOKUP(A3601,Лист2!B:C,2,0))</f>
        <v xml:space="preserve"> Myroides odoratus DSM 2801.</v>
      </c>
      <c r="E3601" s="5" t="str">
        <f>IF(A3601="",E3600,VLOOKUP(A3601,Лист6!A:B,2,0))</f>
        <v>Bacteria</v>
      </c>
      <c r="F3601" s="5" t="str">
        <f>IF(A3601="",F3600,VLOOKUP(A3601,Лист6!A:C,3,0))</f>
        <v xml:space="preserve"> Bacteroidetes</v>
      </c>
      <c r="G3601" s="5" t="str">
        <f>IF(A3601="",G3600,VLOOKUP(A3601,Лист6!A:D,4,0))</f>
        <v xml:space="preserve"> Flavobacteriia</v>
      </c>
      <c r="H3601" s="5">
        <f>IF(A3601="",H3600,VLOOKUP(A3601,Лист1!B:C,2,0))</f>
        <v>442</v>
      </c>
      <c r="CI3601" s="5" t="e">
        <f>VLOOKUP(A3601,Лист2!B:C,2,0)</f>
        <v>#N/A</v>
      </c>
    </row>
    <row r="3602" spans="1:87">
      <c r="A3602" s="2" t="s">
        <v>5189</v>
      </c>
      <c r="B3602" s="2" t="s">
        <v>10</v>
      </c>
      <c r="C3602" s="6">
        <v>1</v>
      </c>
      <c r="D3602" s="5" t="str">
        <f>IF(A3602="",D3601,VLOOKUP(A3602,Лист2!B:C,2,0))</f>
        <v xml:space="preserve"> Myroides odoratus DSM 2801.</v>
      </c>
      <c r="E3602" s="5" t="str">
        <f>IF(A3602="",E3601,VLOOKUP(A3602,Лист6!A:B,2,0))</f>
        <v>Bacteria</v>
      </c>
      <c r="F3602" s="5" t="str">
        <f>IF(A3602="",F3601,VLOOKUP(A3602,Лист6!A:C,3,0))</f>
        <v xml:space="preserve"> Bacteroidetes</v>
      </c>
      <c r="G3602" s="5" t="str">
        <f>IF(A3602="",G3601,VLOOKUP(A3602,Лист6!A:D,4,0))</f>
        <v xml:space="preserve"> Flavobacteriia</v>
      </c>
      <c r="H3602" s="5">
        <f>IF(A3602="",H3601,VLOOKUP(A3602,Лист1!B:C,2,0))</f>
        <v>137</v>
      </c>
      <c r="CI3602" s="5" t="str">
        <f>VLOOKUP(A3602,Лист2!B:C,2,0)</f>
        <v xml:space="preserve"> Myroides odoratus DSM 2801.</v>
      </c>
    </row>
    <row r="3603" spans="1:87">
      <c r="A3603" s="2" t="s">
        <v>5191</v>
      </c>
      <c r="B3603" s="2" t="s">
        <v>10</v>
      </c>
      <c r="C3603" s="6">
        <v>1</v>
      </c>
      <c r="D3603" s="5" t="str">
        <f>IF(A3603="",D3602,VLOOKUP(A3603,Лист2!B:C,2,0))</f>
        <v xml:space="preserve"> Myroides odoratus DSM 2801.</v>
      </c>
      <c r="E3603" s="5" t="str">
        <f>IF(A3603="",E3602,VLOOKUP(A3603,Лист6!A:B,2,0))</f>
        <v>Bacteria</v>
      </c>
      <c r="F3603" s="5" t="str">
        <f>IF(A3603="",F3602,VLOOKUP(A3603,Лист6!A:C,3,0))</f>
        <v xml:space="preserve"> Bacteroidetes</v>
      </c>
      <c r="G3603" s="5" t="str">
        <f>IF(A3603="",G3602,VLOOKUP(A3603,Лист6!A:D,4,0))</f>
        <v xml:space="preserve"> Flavobacteriia</v>
      </c>
      <c r="H3603" s="5">
        <f>IF(A3603="",H3602,VLOOKUP(A3603,Лист1!B:C,2,0))</f>
        <v>136</v>
      </c>
      <c r="CI3603" s="5" t="str">
        <f>VLOOKUP(A3603,Лист2!B:C,2,0)</f>
        <v xml:space="preserve"> Myroides odoratus DSM 2801.</v>
      </c>
    </row>
    <row r="3604" spans="1:87">
      <c r="A3604" s="2" t="s">
        <v>5193</v>
      </c>
      <c r="B3604" s="2" t="s">
        <v>10</v>
      </c>
      <c r="C3604" s="6">
        <v>1</v>
      </c>
      <c r="D3604" s="5" t="str">
        <f>IF(A3604="",D3603,VLOOKUP(A3604,Лист2!B:C,2,0))</f>
        <v xml:space="preserve"> Myroides odoratus DSM 2801.</v>
      </c>
      <c r="E3604" s="5" t="str">
        <f>IF(A3604="",E3603,VLOOKUP(A3604,Лист6!A:B,2,0))</f>
        <v>Bacteria</v>
      </c>
      <c r="F3604" s="5" t="str">
        <f>IF(A3604="",F3603,VLOOKUP(A3604,Лист6!A:C,3,0))</f>
        <v xml:space="preserve"> Bacteroidetes</v>
      </c>
      <c r="G3604" s="5" t="str">
        <f>IF(A3604="",G3603,VLOOKUP(A3604,Лист6!A:D,4,0))</f>
        <v xml:space="preserve"> Flavobacteriia</v>
      </c>
      <c r="H3604" s="5">
        <f>IF(A3604="",H3603,VLOOKUP(A3604,Лист1!B:C,2,0))</f>
        <v>341</v>
      </c>
      <c r="CI3604" s="5" t="str">
        <f>VLOOKUP(A3604,Лист2!B:C,2,0)</f>
        <v xml:space="preserve"> Myroides odoratus DSM 2801.</v>
      </c>
    </row>
    <row r="3605" spans="1:87">
      <c r="A3605" s="7"/>
      <c r="B3605" s="8" t="s">
        <v>28</v>
      </c>
      <c r="C3605" s="9">
        <v>1</v>
      </c>
      <c r="D3605" s="5" t="str">
        <f>IF(A3605="",D3604,VLOOKUP(A3605,Лист2!B:C,2,0))</f>
        <v xml:space="preserve"> Myroides odoratus DSM 2801.</v>
      </c>
      <c r="E3605" s="5" t="str">
        <f>IF(A3605="",E3604,VLOOKUP(A3605,Лист6!A:B,2,0))</f>
        <v>Bacteria</v>
      </c>
      <c r="F3605" s="5" t="str">
        <f>IF(A3605="",F3604,VLOOKUP(A3605,Лист6!A:C,3,0))</f>
        <v xml:space="preserve"> Bacteroidetes</v>
      </c>
      <c r="G3605" s="5" t="str">
        <f>IF(A3605="",G3604,VLOOKUP(A3605,Лист6!A:D,4,0))</f>
        <v xml:space="preserve"> Flavobacteriia</v>
      </c>
      <c r="H3605" s="5">
        <f>IF(A3605="",H3604,VLOOKUP(A3605,Лист1!B:C,2,0))</f>
        <v>341</v>
      </c>
      <c r="CI3605" s="5" t="e">
        <f>VLOOKUP(A3605,Лист2!B:C,2,0)</f>
        <v>#N/A</v>
      </c>
    </row>
    <row r="3606" spans="1:87">
      <c r="A3606" s="2" t="s">
        <v>5195</v>
      </c>
      <c r="B3606" s="2" t="s">
        <v>10</v>
      </c>
      <c r="C3606" s="6">
        <v>1</v>
      </c>
      <c r="D3606" s="5" t="str">
        <f>IF(A3606="",D3605,VLOOKUP(A3606,Лист2!B:C,2,0))</f>
        <v xml:space="preserve"> Myroides odoratus DSM 2801.</v>
      </c>
      <c r="E3606" s="5" t="str">
        <f>IF(A3606="",E3605,VLOOKUP(A3606,Лист6!A:B,2,0))</f>
        <v>Bacteria</v>
      </c>
      <c r="F3606" s="5" t="str">
        <f>IF(A3606="",F3605,VLOOKUP(A3606,Лист6!A:C,3,0))</f>
        <v xml:space="preserve"> Bacteroidetes</v>
      </c>
      <c r="G3606" s="5" t="str">
        <f>IF(A3606="",G3605,VLOOKUP(A3606,Лист6!A:D,4,0))</f>
        <v xml:space="preserve"> Flavobacteriia</v>
      </c>
      <c r="H3606" s="5">
        <f>IF(A3606="",H3605,VLOOKUP(A3606,Лист1!B:C,2,0))</f>
        <v>490</v>
      </c>
      <c r="CI3606" s="5" t="str">
        <f>VLOOKUP(A3606,Лист2!B:C,2,0)</f>
        <v xml:space="preserve"> Myroides odoratus DSM 2801.</v>
      </c>
    </row>
    <row r="3607" spans="1:87">
      <c r="A3607" s="7"/>
      <c r="B3607" s="8" t="s">
        <v>542</v>
      </c>
      <c r="C3607" s="9">
        <v>1</v>
      </c>
      <c r="D3607" s="5" t="str">
        <f>IF(A3607="",D3606,VLOOKUP(A3607,Лист2!B:C,2,0))</f>
        <v xml:space="preserve"> Myroides odoratus DSM 2801.</v>
      </c>
      <c r="E3607" s="5" t="str">
        <f>IF(A3607="",E3606,VLOOKUP(A3607,Лист6!A:B,2,0))</f>
        <v>Bacteria</v>
      </c>
      <c r="F3607" s="5" t="str">
        <f>IF(A3607="",F3606,VLOOKUP(A3607,Лист6!A:C,3,0))</f>
        <v xml:space="preserve"> Bacteroidetes</v>
      </c>
      <c r="G3607" s="5" t="str">
        <f>IF(A3607="",G3606,VLOOKUP(A3607,Лист6!A:D,4,0))</f>
        <v xml:space="preserve"> Flavobacteriia</v>
      </c>
      <c r="H3607" s="5">
        <f>IF(A3607="",H3606,VLOOKUP(A3607,Лист1!B:C,2,0))</f>
        <v>490</v>
      </c>
      <c r="CI3607" s="5" t="e">
        <f>VLOOKUP(A3607,Лист2!B:C,2,0)</f>
        <v>#N/A</v>
      </c>
    </row>
    <row r="3608" spans="1:87">
      <c r="A3608" s="7"/>
      <c r="B3608" s="8" t="s">
        <v>16</v>
      </c>
      <c r="C3608" s="9">
        <v>1</v>
      </c>
      <c r="D3608" s="5" t="str">
        <f>IF(A3608="",D3607,VLOOKUP(A3608,Лист2!B:C,2,0))</f>
        <v xml:space="preserve"> Myroides odoratus DSM 2801.</v>
      </c>
      <c r="E3608" s="5" t="str">
        <f>IF(A3608="",E3607,VLOOKUP(A3608,Лист6!A:B,2,0))</f>
        <v>Bacteria</v>
      </c>
      <c r="F3608" s="5" t="str">
        <f>IF(A3608="",F3607,VLOOKUP(A3608,Лист6!A:C,3,0))</f>
        <v xml:space="preserve"> Bacteroidetes</v>
      </c>
      <c r="G3608" s="5" t="str">
        <f>IF(A3608="",G3607,VLOOKUP(A3608,Лист6!A:D,4,0))</f>
        <v xml:space="preserve"> Flavobacteriia</v>
      </c>
      <c r="H3608" s="5">
        <f>IF(A3608="",H3607,VLOOKUP(A3608,Лист1!B:C,2,0))</f>
        <v>490</v>
      </c>
      <c r="CI3608" s="5" t="e">
        <f>VLOOKUP(A3608,Лист2!B:C,2,0)</f>
        <v>#N/A</v>
      </c>
    </row>
    <row r="3609" spans="1:87">
      <c r="A3609" s="2" t="s">
        <v>5197</v>
      </c>
      <c r="B3609" s="2" t="s">
        <v>10</v>
      </c>
      <c r="C3609" s="6">
        <v>1</v>
      </c>
      <c r="D3609" s="5" t="str">
        <f>IF(A3609="",D3608,VLOOKUP(A3609,Лист2!B:C,2,0))</f>
        <v xml:space="preserve"> Myroides odoratus DSM 2801.</v>
      </c>
      <c r="E3609" s="5" t="str">
        <f>IF(A3609="",E3608,VLOOKUP(A3609,Лист6!A:B,2,0))</f>
        <v>Bacteria</v>
      </c>
      <c r="F3609" s="5" t="str">
        <f>IF(A3609="",F3608,VLOOKUP(A3609,Лист6!A:C,3,0))</f>
        <v xml:space="preserve"> Bacteroidetes</v>
      </c>
      <c r="G3609" s="5" t="str">
        <f>IF(A3609="",G3608,VLOOKUP(A3609,Лист6!A:D,4,0))</f>
        <v xml:space="preserve"> Flavobacteriia</v>
      </c>
      <c r="H3609" s="5">
        <f>IF(A3609="",H3608,VLOOKUP(A3609,Лист1!B:C,2,0))</f>
        <v>174</v>
      </c>
      <c r="CI3609" s="5" t="str">
        <f>VLOOKUP(A3609,Лист2!B:C,2,0)</f>
        <v xml:space="preserve"> Myroides odoratus DSM 2801.</v>
      </c>
    </row>
    <row r="3610" spans="1:87">
      <c r="A3610" s="2" t="s">
        <v>5199</v>
      </c>
      <c r="B3610" s="2" t="s">
        <v>10</v>
      </c>
      <c r="C3610" s="6">
        <v>1</v>
      </c>
      <c r="D3610" s="5" t="str">
        <f>IF(A3610="",D3609,VLOOKUP(A3610,Лист2!B:C,2,0))</f>
        <v xml:space="preserve"> Myroides odoratus DSM 2801.</v>
      </c>
      <c r="E3610" s="5" t="str">
        <f>IF(A3610="",E3609,VLOOKUP(A3610,Лист6!A:B,2,0))</f>
        <v>Bacteria</v>
      </c>
      <c r="F3610" s="5" t="str">
        <f>IF(A3610="",F3609,VLOOKUP(A3610,Лист6!A:C,3,0))</f>
        <v xml:space="preserve"> Bacteroidetes</v>
      </c>
      <c r="G3610" s="5" t="str">
        <f>IF(A3610="",G3609,VLOOKUP(A3610,Лист6!A:D,4,0))</f>
        <v xml:space="preserve"> Flavobacteriia</v>
      </c>
      <c r="H3610" s="5">
        <f>IF(A3610="",H3609,VLOOKUP(A3610,Лист1!B:C,2,0))</f>
        <v>341</v>
      </c>
      <c r="CI3610" s="5" t="str">
        <f>VLOOKUP(A3610,Лист2!B:C,2,0)</f>
        <v xml:space="preserve"> Myroides odoratus DSM 2801.</v>
      </c>
    </row>
    <row r="3611" spans="1:87">
      <c r="A3611" s="7"/>
      <c r="B3611" s="8" t="s">
        <v>28</v>
      </c>
      <c r="C3611" s="9">
        <v>1</v>
      </c>
      <c r="D3611" s="5" t="str">
        <f>IF(A3611="",D3610,VLOOKUP(A3611,Лист2!B:C,2,0))</f>
        <v xml:space="preserve"> Myroides odoratus DSM 2801.</v>
      </c>
      <c r="E3611" s="5" t="str">
        <f>IF(A3611="",E3610,VLOOKUP(A3611,Лист6!A:B,2,0))</f>
        <v>Bacteria</v>
      </c>
      <c r="F3611" s="5" t="str">
        <f>IF(A3611="",F3610,VLOOKUP(A3611,Лист6!A:C,3,0))</f>
        <v xml:space="preserve"> Bacteroidetes</v>
      </c>
      <c r="G3611" s="5" t="str">
        <f>IF(A3611="",G3610,VLOOKUP(A3611,Лист6!A:D,4,0))</f>
        <v xml:space="preserve"> Flavobacteriia</v>
      </c>
      <c r="H3611" s="5">
        <f>IF(A3611="",H3610,VLOOKUP(A3611,Лист1!B:C,2,0))</f>
        <v>341</v>
      </c>
      <c r="CI3611" s="5" t="e">
        <f>VLOOKUP(A3611,Лист2!B:C,2,0)</f>
        <v>#N/A</v>
      </c>
    </row>
    <row r="3612" spans="1:87">
      <c r="A3612" s="2" t="s">
        <v>5201</v>
      </c>
      <c r="B3612" s="2" t="s">
        <v>10</v>
      </c>
      <c r="C3612" s="6">
        <v>1</v>
      </c>
      <c r="D3612" s="5" t="str">
        <f>IF(A3612="",D3611,VLOOKUP(A3612,Лист2!B:C,2,0))</f>
        <v xml:space="preserve"> Kazachstania africana (strain ATCC 22294 / BCRC 22015 / CBS 2517 / CECT 1963 / NBRC 1671 / NRRL Y-8276) (Yeast) (Kluyveromyces africanus).</v>
      </c>
      <c r="E3612" s="5" t="str">
        <f>IF(A3612="",E3611,VLOOKUP(A3612,Лист6!A:B,2,0))</f>
        <v>Eukaryota</v>
      </c>
      <c r="F3612" s="5" t="str">
        <f>IF(A3612="",F3611,VLOOKUP(A3612,Лист6!A:C,3,0))</f>
        <v xml:space="preserve"> Fungi</v>
      </c>
      <c r="G3612" s="5" t="str">
        <f>IF(A3612="",G3611,VLOOKUP(A3612,Лист6!A:D,4,0))</f>
        <v xml:space="preserve"> Dikarya</v>
      </c>
      <c r="H3612" s="5">
        <f>IF(A3612="",H3611,VLOOKUP(A3612,Лист1!B:C,2,0))</f>
        <v>111</v>
      </c>
      <c r="CI3612" s="5" t="str">
        <f>VLOOKUP(A3612,Лист2!B:C,2,0)</f>
        <v xml:space="preserve"> Kazachstania africana (strain ATCC 22294 / BCRC 22015 / CBS 2517 / CECT 1963 / NBRC 1671 / NRRL Y-8276) (Yeast) (Kluyveromyces africanus).</v>
      </c>
    </row>
    <row r="3613" spans="1:87">
      <c r="A3613" s="2" t="s">
        <v>5203</v>
      </c>
      <c r="B3613" s="2" t="s">
        <v>10</v>
      </c>
      <c r="C3613" s="6">
        <v>2</v>
      </c>
      <c r="D3613" s="5" t="str">
        <f>IF(A3613="",D3612,VLOOKUP(A3613,Лист2!B:C,2,0))</f>
        <v xml:space="preserve"> Oceanimonas sp. (strain GK1).</v>
      </c>
      <c r="E3613" s="5" t="str">
        <f>IF(A3613="",E3612,VLOOKUP(A3613,Лист6!A:B,2,0))</f>
        <v>Bacteria</v>
      </c>
      <c r="F3613" s="5" t="str">
        <f>IF(A3613="",F3612,VLOOKUP(A3613,Лист6!A:C,3,0))</f>
        <v xml:space="preserve"> Proteobacteria</v>
      </c>
      <c r="G3613" s="5" t="str">
        <f>IF(A3613="",G3612,VLOOKUP(A3613,Лист6!A:D,4,0))</f>
        <v xml:space="preserve"> Gammaproteobacteria</v>
      </c>
      <c r="H3613" s="5">
        <f>IF(A3613="",H3612,VLOOKUP(A3613,Лист1!B:C,2,0))</f>
        <v>205</v>
      </c>
      <c r="CI3613" s="5" t="str">
        <f>VLOOKUP(A3613,Лист2!B:C,2,0)</f>
        <v xml:space="preserve"> Oceanimonas sp. (strain GK1).</v>
      </c>
    </row>
    <row r="3614" spans="1:87">
      <c r="A3614" s="2" t="s">
        <v>5205</v>
      </c>
      <c r="B3614" s="2" t="s">
        <v>10</v>
      </c>
      <c r="C3614" s="6">
        <v>1</v>
      </c>
      <c r="D3614" s="5" t="str">
        <f>IF(A3614="",D3613,VLOOKUP(A3614,Лист2!B:C,2,0))</f>
        <v xml:space="preserve"> Oceanimonas sp. (strain GK1).</v>
      </c>
      <c r="E3614" s="5" t="str">
        <f>IF(A3614="",E3613,VLOOKUP(A3614,Лист6!A:B,2,0))</f>
        <v>Bacteria</v>
      </c>
      <c r="F3614" s="5" t="str">
        <f>IF(A3614="",F3613,VLOOKUP(A3614,Лист6!A:C,3,0))</f>
        <v xml:space="preserve"> Proteobacteria</v>
      </c>
      <c r="G3614" s="5" t="str">
        <f>IF(A3614="",G3613,VLOOKUP(A3614,Лист6!A:D,4,0))</f>
        <v xml:space="preserve"> Gammaproteobacteria</v>
      </c>
      <c r="H3614" s="5">
        <f>IF(A3614="",H3613,VLOOKUP(A3614,Лист1!B:C,2,0))</f>
        <v>204</v>
      </c>
      <c r="CI3614" s="5" t="str">
        <f>VLOOKUP(A3614,Лист2!B:C,2,0)</f>
        <v xml:space="preserve"> Oceanimonas sp. (strain GK1).</v>
      </c>
    </row>
    <row r="3615" spans="1:87">
      <c r="A3615" s="2" t="s">
        <v>5207</v>
      </c>
      <c r="B3615" s="2" t="s">
        <v>10</v>
      </c>
      <c r="C3615" s="6">
        <v>1</v>
      </c>
      <c r="D3615" s="5" t="str">
        <f>IF(A3615="",D3614,VLOOKUP(A3615,Лист2!B:C,2,0))</f>
        <v xml:space="preserve"> Oceanimonas sp. (strain GK1).</v>
      </c>
      <c r="E3615" s="5" t="str">
        <f>IF(A3615="",E3614,VLOOKUP(A3615,Лист6!A:B,2,0))</f>
        <v>Bacteria</v>
      </c>
      <c r="F3615" s="5" t="str">
        <f>IF(A3615="",F3614,VLOOKUP(A3615,Лист6!A:C,3,0))</f>
        <v xml:space="preserve"> Proteobacteria</v>
      </c>
      <c r="G3615" s="5" t="str">
        <f>IF(A3615="",G3614,VLOOKUP(A3615,Лист6!A:D,4,0))</f>
        <v xml:space="preserve"> Gammaproteobacteria</v>
      </c>
      <c r="H3615" s="5">
        <f>IF(A3615="",H3614,VLOOKUP(A3615,Лист1!B:C,2,0))</f>
        <v>349</v>
      </c>
      <c r="CI3615" s="5" t="str">
        <f>VLOOKUP(A3615,Лист2!B:C,2,0)</f>
        <v xml:space="preserve"> Oceanimonas sp. (strain GK1).</v>
      </c>
    </row>
    <row r="3616" spans="1:87">
      <c r="A3616" s="2" t="s">
        <v>5209</v>
      </c>
      <c r="B3616" s="2" t="s">
        <v>10</v>
      </c>
      <c r="C3616" s="6">
        <v>1</v>
      </c>
      <c r="D3616" s="5" t="str">
        <f>IF(A3616="",D3615,VLOOKUP(A3616,Лист2!B:C,2,0))</f>
        <v xml:space="preserve"> Oceanimonas sp. (strain GK1).</v>
      </c>
      <c r="E3616" s="5" t="str">
        <f>IF(A3616="",E3615,VLOOKUP(A3616,Лист6!A:B,2,0))</f>
        <v>Bacteria</v>
      </c>
      <c r="F3616" s="5" t="str">
        <f>IF(A3616="",F3615,VLOOKUP(A3616,Лист6!A:C,3,0))</f>
        <v xml:space="preserve"> Proteobacteria</v>
      </c>
      <c r="G3616" s="5" t="str">
        <f>IF(A3616="",G3615,VLOOKUP(A3616,Лист6!A:D,4,0))</f>
        <v xml:space="preserve"> Gammaproteobacteria</v>
      </c>
      <c r="H3616" s="5">
        <f>IF(A3616="",H3615,VLOOKUP(A3616,Лист1!B:C,2,0))</f>
        <v>146</v>
      </c>
      <c r="CI3616" s="5" t="str">
        <f>VLOOKUP(A3616,Лист2!B:C,2,0)</f>
        <v xml:space="preserve"> Oceanimonas sp. (strain GK1).</v>
      </c>
    </row>
    <row r="3617" spans="1:87">
      <c r="A3617" s="2" t="s">
        <v>5211</v>
      </c>
      <c r="B3617" s="2" t="s">
        <v>10</v>
      </c>
      <c r="C3617" s="6">
        <v>1</v>
      </c>
      <c r="D3617" s="5" t="str">
        <f>IF(A3617="",D3616,VLOOKUP(A3617,Лист2!B:C,2,0))</f>
        <v xml:space="preserve"> Oceanimonas sp. (strain GK1).</v>
      </c>
      <c r="E3617" s="5" t="str">
        <f>IF(A3617="",E3616,VLOOKUP(A3617,Лист6!A:B,2,0))</f>
        <v>Bacteria</v>
      </c>
      <c r="F3617" s="5" t="str">
        <f>IF(A3617="",F3616,VLOOKUP(A3617,Лист6!A:C,3,0))</f>
        <v xml:space="preserve"> Proteobacteria</v>
      </c>
      <c r="G3617" s="5" t="str">
        <f>IF(A3617="",G3616,VLOOKUP(A3617,Лист6!A:D,4,0))</f>
        <v xml:space="preserve"> Gammaproteobacteria</v>
      </c>
      <c r="H3617" s="5">
        <f>IF(A3617="",H3616,VLOOKUP(A3617,Лист1!B:C,2,0))</f>
        <v>99</v>
      </c>
      <c r="CI3617" s="5" t="str">
        <f>VLOOKUP(A3617,Лист2!B:C,2,0)</f>
        <v xml:space="preserve"> Oceanimonas sp. (strain GK1).</v>
      </c>
    </row>
    <row r="3618" spans="1:87">
      <c r="A3618" s="2" t="s">
        <v>5213</v>
      </c>
      <c r="B3618" s="2" t="s">
        <v>10</v>
      </c>
      <c r="C3618" s="6">
        <v>1</v>
      </c>
      <c r="D3618" s="5" t="str">
        <f>IF(A3618="",D3617,VLOOKUP(A3618,Лист2!B:C,2,0))</f>
        <v xml:space="preserve"> Oceanimonas sp. (strain GK1).</v>
      </c>
      <c r="E3618" s="5" t="str">
        <f>IF(A3618="",E3617,VLOOKUP(A3618,Лист6!A:B,2,0))</f>
        <v>Bacteria</v>
      </c>
      <c r="F3618" s="5" t="str">
        <f>IF(A3618="",F3617,VLOOKUP(A3618,Лист6!A:C,3,0))</f>
        <v xml:space="preserve"> Proteobacteria</v>
      </c>
      <c r="G3618" s="5" t="str">
        <f>IF(A3618="",G3617,VLOOKUP(A3618,Лист6!A:D,4,0))</f>
        <v xml:space="preserve"> Gammaproteobacteria</v>
      </c>
      <c r="H3618" s="5">
        <f>IF(A3618="",H3617,VLOOKUP(A3618,Лист1!B:C,2,0))</f>
        <v>332</v>
      </c>
      <c r="CI3618" s="5" t="str">
        <f>VLOOKUP(A3618,Лист2!B:C,2,0)</f>
        <v xml:space="preserve"> Oceanimonas sp. (strain GK1).</v>
      </c>
    </row>
    <row r="3619" spans="1:87">
      <c r="A3619" s="7"/>
      <c r="B3619" s="8" t="s">
        <v>28</v>
      </c>
      <c r="C3619" s="9">
        <v>1</v>
      </c>
      <c r="D3619" s="5" t="str">
        <f>IF(A3619="",D3618,VLOOKUP(A3619,Лист2!B:C,2,0))</f>
        <v xml:space="preserve"> Oceanimonas sp. (strain GK1).</v>
      </c>
      <c r="E3619" s="5" t="str">
        <f>IF(A3619="",E3618,VLOOKUP(A3619,Лист6!A:B,2,0))</f>
        <v>Bacteria</v>
      </c>
      <c r="F3619" s="5" t="str">
        <f>IF(A3619="",F3618,VLOOKUP(A3619,Лист6!A:C,3,0))</f>
        <v xml:space="preserve"> Proteobacteria</v>
      </c>
      <c r="G3619" s="5" t="str">
        <f>IF(A3619="",G3618,VLOOKUP(A3619,Лист6!A:D,4,0))</f>
        <v xml:space="preserve"> Gammaproteobacteria</v>
      </c>
      <c r="H3619" s="5">
        <f>IF(A3619="",H3618,VLOOKUP(A3619,Лист1!B:C,2,0))</f>
        <v>332</v>
      </c>
      <c r="CI3619" s="5" t="e">
        <f>VLOOKUP(A3619,Лист2!B:C,2,0)</f>
        <v>#N/A</v>
      </c>
    </row>
    <row r="3620" spans="1:87">
      <c r="A3620" s="2" t="s">
        <v>5215</v>
      </c>
      <c r="B3620" s="2" t="s">
        <v>10</v>
      </c>
      <c r="C3620" s="6">
        <v>1</v>
      </c>
      <c r="D3620" s="5" t="str">
        <f>IF(A3620="",D3619,VLOOKUP(A3620,Лист2!B:C,2,0))</f>
        <v xml:space="preserve"> Rahnella aquatilis (strain ATCC 33071 / DSM 4594 / JCM 1683 / NBRC 105701 / NCIMB 13365 / CIP 78.65).</v>
      </c>
      <c r="E3620" s="5" t="str">
        <f>IF(A3620="",E3619,VLOOKUP(A3620,Лист6!A:B,2,0))</f>
        <v>Bacteria</v>
      </c>
      <c r="F3620" s="5" t="str">
        <f>IF(A3620="",F3619,VLOOKUP(A3620,Лист6!A:C,3,0))</f>
        <v xml:space="preserve"> Proteobacteria</v>
      </c>
      <c r="G3620" s="5" t="str">
        <f>IF(A3620="",G3619,VLOOKUP(A3620,Лист6!A:D,4,0))</f>
        <v xml:space="preserve"> Gammaproteobacteria</v>
      </c>
      <c r="H3620" s="5">
        <f>IF(A3620="",H3619,VLOOKUP(A3620,Лист1!B:C,2,0))</f>
        <v>411</v>
      </c>
      <c r="CI3620" s="5" t="str">
        <f>VLOOKUP(A3620,Лист2!B:C,2,0)</f>
        <v xml:space="preserve"> Rahnella aquatilis (strain ATCC 33071 / DSM 4594 / JCM 1683 / NBRC 105701 / NCIMB 13365 / CIP 78.65).</v>
      </c>
    </row>
    <row r="3621" spans="1:87">
      <c r="A3621" s="7"/>
      <c r="B3621" s="8" t="s">
        <v>20</v>
      </c>
      <c r="C3621" s="9">
        <v>1</v>
      </c>
      <c r="D3621" s="5" t="str">
        <f>IF(A3621="",D3620,VLOOKUP(A3621,Лист2!B:C,2,0))</f>
        <v xml:space="preserve"> Rahnella aquatilis (strain ATCC 33071 / DSM 4594 / JCM 1683 / NBRC 105701 / NCIMB 13365 / CIP 78.65).</v>
      </c>
      <c r="E3621" s="5" t="str">
        <f>IF(A3621="",E3620,VLOOKUP(A3621,Лист6!A:B,2,0))</f>
        <v>Bacteria</v>
      </c>
      <c r="F3621" s="5" t="str">
        <f>IF(A3621="",F3620,VLOOKUP(A3621,Лист6!A:C,3,0))</f>
        <v xml:space="preserve"> Proteobacteria</v>
      </c>
      <c r="G3621" s="5" t="str">
        <f>IF(A3621="",G3620,VLOOKUP(A3621,Лист6!A:D,4,0))</f>
        <v xml:space="preserve"> Gammaproteobacteria</v>
      </c>
      <c r="H3621" s="5">
        <f>IF(A3621="",H3620,VLOOKUP(A3621,Лист1!B:C,2,0))</f>
        <v>411</v>
      </c>
      <c r="CI3621" s="5" t="e">
        <f>VLOOKUP(A3621,Лист2!B:C,2,0)</f>
        <v>#N/A</v>
      </c>
    </row>
    <row r="3622" spans="1:87">
      <c r="A3622" s="2" t="s">
        <v>5217</v>
      </c>
      <c r="B3622" s="2" t="s">
        <v>10</v>
      </c>
      <c r="C3622" s="6">
        <v>2</v>
      </c>
      <c r="D3622" s="5" t="str">
        <f>IF(A3622="",D3621,VLOOKUP(A3622,Лист2!B:C,2,0))</f>
        <v xml:space="preserve"> Rahnella aquatilis (strain ATCC 33071 / DSM 4594 / JCM 1683 / NBRC 105701 / NCIMB 13365 / CIP 78.65).</v>
      </c>
      <c r="E3622" s="5" t="str">
        <f>IF(A3622="",E3621,VLOOKUP(A3622,Лист6!A:B,2,0))</f>
        <v>Bacteria</v>
      </c>
      <c r="F3622" s="5" t="str">
        <f>IF(A3622="",F3621,VLOOKUP(A3622,Лист6!A:C,3,0))</f>
        <v xml:space="preserve"> Proteobacteria</v>
      </c>
      <c r="G3622" s="5" t="str">
        <f>IF(A3622="",G3621,VLOOKUP(A3622,Лист6!A:D,4,0))</f>
        <v xml:space="preserve"> Gammaproteobacteria</v>
      </c>
      <c r="H3622" s="5">
        <f>IF(A3622="",H3621,VLOOKUP(A3622,Лист1!B:C,2,0))</f>
        <v>467</v>
      </c>
      <c r="CI3622" s="5" t="str">
        <f>VLOOKUP(A3622,Лист2!B:C,2,0)</f>
        <v xml:space="preserve"> Rahnella aquatilis (strain ATCC 33071 / DSM 4594 / JCM 1683 / NBRC 105701 / NCIMB 13365 / CIP 78.65).</v>
      </c>
    </row>
    <row r="3623" spans="1:87">
      <c r="A3623" s="2" t="s">
        <v>5219</v>
      </c>
      <c r="B3623" s="2" t="s">
        <v>10</v>
      </c>
      <c r="C3623" s="6">
        <v>1</v>
      </c>
      <c r="D3623" s="5" t="str">
        <f>IF(A3623="",D3622,VLOOKUP(A3623,Лист2!B:C,2,0))</f>
        <v xml:space="preserve"> Rahnella aquatilis (strain ATCC 33071 / DSM 4594 / JCM 1683 / NBRC 105701 / NCIMB 13365 / CIP 78.65).</v>
      </c>
      <c r="E3623" s="5" t="str">
        <f>IF(A3623="",E3622,VLOOKUP(A3623,Лист6!A:B,2,0))</f>
        <v>Bacteria</v>
      </c>
      <c r="F3623" s="5" t="str">
        <f>IF(A3623="",F3622,VLOOKUP(A3623,Лист6!A:C,3,0))</f>
        <v xml:space="preserve"> Proteobacteria</v>
      </c>
      <c r="G3623" s="5" t="str">
        <f>IF(A3623="",G3622,VLOOKUP(A3623,Лист6!A:D,4,0))</f>
        <v xml:space="preserve"> Gammaproteobacteria</v>
      </c>
      <c r="H3623" s="5">
        <f>IF(A3623="",H3622,VLOOKUP(A3623,Лист1!B:C,2,0))</f>
        <v>110</v>
      </c>
      <c r="CI3623" s="5" t="str">
        <f>VLOOKUP(A3623,Лист2!B:C,2,0)</f>
        <v xml:space="preserve"> Rahnella aquatilis (strain ATCC 33071 / DSM 4594 / JCM 1683 / NBRC 105701 / NCIMB 13365 / CIP 78.65).</v>
      </c>
    </row>
    <row r="3624" spans="1:87">
      <c r="A3624" s="2" t="s">
        <v>5221</v>
      </c>
      <c r="B3624" s="2" t="s">
        <v>10</v>
      </c>
      <c r="C3624" s="6">
        <v>1</v>
      </c>
      <c r="D3624" s="5" t="str">
        <f>IF(A3624="",D3623,VLOOKUP(A3624,Лист2!B:C,2,0))</f>
        <v xml:space="preserve"> Rahnella aquatilis (strain ATCC 33071 / DSM 4594 / JCM 1683 / NBRC 105701 / NCIMB 13365 / CIP 78.65).</v>
      </c>
      <c r="E3624" s="5" t="str">
        <f>IF(A3624="",E3623,VLOOKUP(A3624,Лист6!A:B,2,0))</f>
        <v>Bacteria</v>
      </c>
      <c r="F3624" s="5" t="str">
        <f>IF(A3624="",F3623,VLOOKUP(A3624,Лист6!A:C,3,0))</f>
        <v xml:space="preserve"> Proteobacteria</v>
      </c>
      <c r="G3624" s="5" t="str">
        <f>IF(A3624="",G3623,VLOOKUP(A3624,Лист6!A:D,4,0))</f>
        <v xml:space="preserve"> Gammaproteobacteria</v>
      </c>
      <c r="H3624" s="5">
        <f>IF(A3624="",H3623,VLOOKUP(A3624,Лист1!B:C,2,0))</f>
        <v>467</v>
      </c>
      <c r="CI3624" s="5" t="str">
        <f>VLOOKUP(A3624,Лист2!B:C,2,0)</f>
        <v xml:space="preserve"> Rahnella aquatilis (strain ATCC 33071 / DSM 4594 / JCM 1683 / NBRC 105701 / NCIMB 13365 / CIP 78.65).</v>
      </c>
    </row>
    <row r="3625" spans="1:87">
      <c r="A3625" s="7"/>
      <c r="B3625" s="8" t="s">
        <v>20</v>
      </c>
      <c r="C3625" s="9">
        <v>1</v>
      </c>
      <c r="D3625" s="5" t="str">
        <f>IF(A3625="",D3624,VLOOKUP(A3625,Лист2!B:C,2,0))</f>
        <v xml:space="preserve"> Rahnella aquatilis (strain ATCC 33071 / DSM 4594 / JCM 1683 / NBRC 105701 / NCIMB 13365 / CIP 78.65).</v>
      </c>
      <c r="E3625" s="5" t="str">
        <f>IF(A3625="",E3624,VLOOKUP(A3625,Лист6!A:B,2,0))</f>
        <v>Bacteria</v>
      </c>
      <c r="F3625" s="5" t="str">
        <f>IF(A3625="",F3624,VLOOKUP(A3625,Лист6!A:C,3,0))</f>
        <v xml:space="preserve"> Proteobacteria</v>
      </c>
      <c r="G3625" s="5" t="str">
        <f>IF(A3625="",G3624,VLOOKUP(A3625,Лист6!A:D,4,0))</f>
        <v xml:space="preserve"> Gammaproteobacteria</v>
      </c>
      <c r="H3625" s="5">
        <f>IF(A3625="",H3624,VLOOKUP(A3625,Лист1!B:C,2,0))</f>
        <v>467</v>
      </c>
      <c r="CI3625" s="5" t="e">
        <f>VLOOKUP(A3625,Лист2!B:C,2,0)</f>
        <v>#N/A</v>
      </c>
    </row>
    <row r="3626" spans="1:87">
      <c r="A3626" s="2" t="s">
        <v>5223</v>
      </c>
      <c r="B3626" s="2" t="s">
        <v>10</v>
      </c>
      <c r="C3626" s="6">
        <v>1</v>
      </c>
      <c r="D3626" s="5" t="str">
        <f>IF(A3626="",D3625,VLOOKUP(A3626,Лист2!B:C,2,0))</f>
        <v xml:space="preserve"> Rahnella aquatilis (strain ATCC 33071 / DSM 4594 / JCM 1683 / NBRC 105701 / NCIMB 13365 / CIP 78.65).</v>
      </c>
      <c r="E3626" s="5" t="str">
        <f>IF(A3626="",E3625,VLOOKUP(A3626,Лист6!A:B,2,0))</f>
        <v>Bacteria</v>
      </c>
      <c r="F3626" s="5" t="str">
        <f>IF(A3626="",F3625,VLOOKUP(A3626,Лист6!A:C,3,0))</f>
        <v xml:space="preserve"> Proteobacteria</v>
      </c>
      <c r="G3626" s="5" t="str">
        <f>IF(A3626="",G3625,VLOOKUP(A3626,Лист6!A:D,4,0))</f>
        <v xml:space="preserve"> Gammaproteobacteria</v>
      </c>
      <c r="H3626" s="5">
        <f>IF(A3626="",H3625,VLOOKUP(A3626,Лист1!B:C,2,0))</f>
        <v>423</v>
      </c>
      <c r="CI3626" s="5" t="str">
        <f>VLOOKUP(A3626,Лист2!B:C,2,0)</f>
        <v xml:space="preserve"> Rahnella aquatilis (strain ATCC 33071 / DSM 4594 / JCM 1683 / NBRC 105701 / NCIMB 13365 / CIP 78.65).</v>
      </c>
    </row>
    <row r="3627" spans="1:87">
      <c r="A3627" s="7"/>
      <c r="B3627" s="8" t="s">
        <v>20</v>
      </c>
      <c r="C3627" s="9">
        <v>1</v>
      </c>
      <c r="D3627" s="5" t="str">
        <f>IF(A3627="",D3626,VLOOKUP(A3627,Лист2!B:C,2,0))</f>
        <v xml:space="preserve"> Rahnella aquatilis (strain ATCC 33071 / DSM 4594 / JCM 1683 / NBRC 105701 / NCIMB 13365 / CIP 78.65).</v>
      </c>
      <c r="E3627" s="5" t="str">
        <f>IF(A3627="",E3626,VLOOKUP(A3627,Лист6!A:B,2,0))</f>
        <v>Bacteria</v>
      </c>
      <c r="F3627" s="5" t="str">
        <f>IF(A3627="",F3626,VLOOKUP(A3627,Лист6!A:C,3,0))</f>
        <v xml:space="preserve"> Proteobacteria</v>
      </c>
      <c r="G3627" s="5" t="str">
        <f>IF(A3627="",G3626,VLOOKUP(A3627,Лист6!A:D,4,0))</f>
        <v xml:space="preserve"> Gammaproteobacteria</v>
      </c>
      <c r="H3627" s="5">
        <f>IF(A3627="",H3626,VLOOKUP(A3627,Лист1!B:C,2,0))</f>
        <v>423</v>
      </c>
      <c r="CI3627" s="5" t="e">
        <f>VLOOKUP(A3627,Лист2!B:C,2,0)</f>
        <v>#N/A</v>
      </c>
    </row>
    <row r="3628" spans="1:87">
      <c r="A3628" s="2" t="s">
        <v>5225</v>
      </c>
      <c r="B3628" s="2" t="s">
        <v>10</v>
      </c>
      <c r="C3628" s="6">
        <v>1</v>
      </c>
      <c r="D3628" s="5" t="str">
        <f>IF(A3628="",D3627,VLOOKUP(A3628,Лист2!B:C,2,0))</f>
        <v xml:space="preserve"> Streptomyces hygroscopicus subsp. jinggangensis (strain 5008).</v>
      </c>
      <c r="E3628" s="5" t="str">
        <f>IF(A3628="",E3627,VLOOKUP(A3628,Лист6!A:B,2,0))</f>
        <v>Bacteria</v>
      </c>
      <c r="F3628" s="5" t="str">
        <f>IF(A3628="",F3627,VLOOKUP(A3628,Лист6!A:C,3,0))</f>
        <v xml:space="preserve"> Actinobacteria</v>
      </c>
      <c r="G3628" s="5" t="str">
        <f>IF(A3628="",G3627,VLOOKUP(A3628,Лист6!A:D,4,0))</f>
        <v xml:space="preserve"> Streptomycetales</v>
      </c>
      <c r="H3628" s="5">
        <f>IF(A3628="",H3627,VLOOKUP(A3628,Лист1!B:C,2,0))</f>
        <v>270</v>
      </c>
      <c r="CI3628" s="5" t="str">
        <f>VLOOKUP(A3628,Лист2!B:C,2,0)</f>
        <v xml:space="preserve"> Streptomyces hygroscopicus subsp. jinggangensis (strain 5008).</v>
      </c>
    </row>
    <row r="3629" spans="1:87">
      <c r="A3629" s="7"/>
      <c r="B3629" s="8" t="s">
        <v>20</v>
      </c>
      <c r="C3629" s="9">
        <v>1</v>
      </c>
      <c r="D3629" s="5" t="str">
        <f>IF(A3629="",D3628,VLOOKUP(A3629,Лист2!B:C,2,0))</f>
        <v xml:space="preserve"> Streptomyces hygroscopicus subsp. jinggangensis (strain 5008).</v>
      </c>
      <c r="E3629" s="5" t="str">
        <f>IF(A3629="",E3628,VLOOKUP(A3629,Лист6!A:B,2,0))</f>
        <v>Bacteria</v>
      </c>
      <c r="F3629" s="5" t="str">
        <f>IF(A3629="",F3628,VLOOKUP(A3629,Лист6!A:C,3,0))</f>
        <v xml:space="preserve"> Actinobacteria</v>
      </c>
      <c r="G3629" s="5" t="str">
        <f>IF(A3629="",G3628,VLOOKUP(A3629,Лист6!A:D,4,0))</f>
        <v xml:space="preserve"> Streptomycetales</v>
      </c>
      <c r="H3629" s="5">
        <f>IF(A3629="",H3628,VLOOKUP(A3629,Лист1!B:C,2,0))</f>
        <v>270</v>
      </c>
      <c r="CI3629" s="5" t="e">
        <f>VLOOKUP(A3629,Лист2!B:C,2,0)</f>
        <v>#N/A</v>
      </c>
    </row>
    <row r="3630" spans="1:87">
      <c r="A3630" s="2" t="s">
        <v>5227</v>
      </c>
      <c r="B3630" s="2" t="s">
        <v>10</v>
      </c>
      <c r="C3630" s="6">
        <v>1</v>
      </c>
      <c r="D3630" s="5" t="str">
        <f>IF(A3630="",D3629,VLOOKUP(A3630,Лист2!B:C,2,0))</f>
        <v xml:space="preserve"> Oryzias latipes (Japanese rice fish) (Japanese killifish).</v>
      </c>
      <c r="E3630" s="5" t="str">
        <f>IF(A3630="",E3629,VLOOKUP(A3630,Лист6!A:B,2,0))</f>
        <v>Eukaryota</v>
      </c>
      <c r="F3630" s="5" t="str">
        <f>IF(A3630="",F3629,VLOOKUP(A3630,Лист6!A:C,3,0))</f>
        <v xml:space="preserve"> Metazoa</v>
      </c>
      <c r="G3630" s="5" t="str">
        <f>IF(A3630="",G3629,VLOOKUP(A3630,Лист6!A:D,4,0))</f>
        <v xml:space="preserve"> Chordata</v>
      </c>
      <c r="H3630" s="5">
        <f>IF(A3630="",H3629,VLOOKUP(A3630,Лист1!B:C,2,0))</f>
        <v>105</v>
      </c>
      <c r="CI3630" s="5" t="str">
        <f>VLOOKUP(A3630,Лист2!B:C,2,0)</f>
        <v xml:space="preserve"> Oryzias latipes (Japanese rice fish) (Japanese killifish).</v>
      </c>
    </row>
    <row r="3631" spans="1:87">
      <c r="A3631" s="2" t="s">
        <v>5229</v>
      </c>
      <c r="B3631" s="2" t="s">
        <v>10</v>
      </c>
      <c r="C3631" s="6">
        <v>1</v>
      </c>
      <c r="D3631" s="5" t="str">
        <f>IF(A3631="",D3630,VLOOKUP(A3631,Лист2!B:C,2,0))</f>
        <v xml:space="preserve"> Oryzias latipes (Japanese rice fish) (Japanese killifish).</v>
      </c>
      <c r="E3631" s="5" t="str">
        <f>IF(A3631="",E3630,VLOOKUP(A3631,Лист6!A:B,2,0))</f>
        <v>Eukaryota</v>
      </c>
      <c r="F3631" s="5" t="str">
        <f>IF(A3631="",F3630,VLOOKUP(A3631,Лист6!A:C,3,0))</f>
        <v xml:space="preserve"> Metazoa</v>
      </c>
      <c r="G3631" s="5" t="str">
        <f>IF(A3631="",G3630,VLOOKUP(A3631,Лист6!A:D,4,0))</f>
        <v xml:space="preserve"> Chordata</v>
      </c>
      <c r="H3631" s="5">
        <f>IF(A3631="",H3630,VLOOKUP(A3631,Лист1!B:C,2,0))</f>
        <v>104</v>
      </c>
      <c r="CI3631" s="5" t="str">
        <f>VLOOKUP(A3631,Лист2!B:C,2,0)</f>
        <v xml:space="preserve"> Oryzias latipes (Japanese rice fish) (Japanese killifish).</v>
      </c>
    </row>
    <row r="3632" spans="1:87">
      <c r="A3632" s="2" t="s">
        <v>5231</v>
      </c>
      <c r="B3632" s="2" t="s">
        <v>10</v>
      </c>
      <c r="C3632" s="6">
        <v>1</v>
      </c>
      <c r="D3632" s="5" t="str">
        <f>IF(A3632="",D3631,VLOOKUP(A3632,Лист2!B:C,2,0))</f>
        <v xml:space="preserve"> Pongo abelii (Sumatran orangutan) (Pongo pygmaeus abelii).</v>
      </c>
      <c r="E3632" s="5" t="str">
        <f>IF(A3632="",E3631,VLOOKUP(A3632,Лист6!A:B,2,0))</f>
        <v>Eukaryota</v>
      </c>
      <c r="F3632" s="5" t="str">
        <f>IF(A3632="",F3631,VLOOKUP(A3632,Лист6!A:C,3,0))</f>
        <v xml:space="preserve"> Metazoa</v>
      </c>
      <c r="G3632" s="5" t="str">
        <f>IF(A3632="",G3631,VLOOKUP(A3632,Лист6!A:D,4,0))</f>
        <v xml:space="preserve"> Chordata</v>
      </c>
      <c r="H3632" s="5">
        <f>IF(A3632="",H3631,VLOOKUP(A3632,Лист1!B:C,2,0))</f>
        <v>104</v>
      </c>
      <c r="CI3632" s="5" t="str">
        <f>VLOOKUP(A3632,Лист2!B:C,2,0)</f>
        <v xml:space="preserve"> Pongo abelii (Sumatran orangutan) (Pongo pygmaeus abelii).</v>
      </c>
    </row>
    <row r="3633" spans="1:87">
      <c r="A3633" s="2" t="s">
        <v>5233</v>
      </c>
      <c r="B3633" s="2" t="s">
        <v>10</v>
      </c>
      <c r="C3633" s="6">
        <v>1</v>
      </c>
      <c r="D3633" s="5" t="str">
        <f>IF(A3633="",D3632,VLOOKUP(A3633,Лист2!B:C,2,0))</f>
        <v xml:space="preserve"> Pongo abelii (Sumatran orangutan) (Pongo pygmaeus abelii).</v>
      </c>
      <c r="E3633" s="5" t="str">
        <f>IF(A3633="",E3632,VLOOKUP(A3633,Лист6!A:B,2,0))</f>
        <v>Eukaryota</v>
      </c>
      <c r="F3633" s="5" t="str">
        <f>IF(A3633="",F3632,VLOOKUP(A3633,Лист6!A:C,3,0))</f>
        <v xml:space="preserve"> Metazoa</v>
      </c>
      <c r="G3633" s="5" t="str">
        <f>IF(A3633="",G3632,VLOOKUP(A3633,Лист6!A:D,4,0))</f>
        <v xml:space="preserve"> Chordata</v>
      </c>
      <c r="H3633" s="5">
        <f>IF(A3633="",H3632,VLOOKUP(A3633,Лист1!B:C,2,0))</f>
        <v>100</v>
      </c>
      <c r="CI3633" s="5" t="str">
        <f>VLOOKUP(A3633,Лист2!B:C,2,0)</f>
        <v xml:space="preserve"> Pongo abelii (Sumatran orangutan) (Pongo pygmaeus abelii).</v>
      </c>
    </row>
    <row r="3634" spans="1:87">
      <c r="A3634" s="2" t="s">
        <v>5235</v>
      </c>
      <c r="B3634" s="2" t="s">
        <v>10</v>
      </c>
      <c r="C3634" s="6">
        <v>1</v>
      </c>
      <c r="D3634" s="5" t="str">
        <f>IF(A3634="",D3633,VLOOKUP(A3634,Лист2!B:C,2,0))</f>
        <v xml:space="preserve"> Pongo abelii (Sumatran orangutan) (Pongo pygmaeus abelii).</v>
      </c>
      <c r="E3634" s="5" t="str">
        <f>IF(A3634="",E3633,VLOOKUP(A3634,Лист6!A:B,2,0))</f>
        <v>Eukaryota</v>
      </c>
      <c r="F3634" s="5" t="str">
        <f>IF(A3634="",F3633,VLOOKUP(A3634,Лист6!A:C,3,0))</f>
        <v xml:space="preserve"> Metazoa</v>
      </c>
      <c r="G3634" s="5" t="str">
        <f>IF(A3634="",G3633,VLOOKUP(A3634,Лист6!A:D,4,0))</f>
        <v xml:space="preserve"> Chordata</v>
      </c>
      <c r="H3634" s="5">
        <f>IF(A3634="",H3633,VLOOKUP(A3634,Лист1!B:C,2,0))</f>
        <v>105</v>
      </c>
      <c r="CI3634" s="5" t="str">
        <f>VLOOKUP(A3634,Лист2!B:C,2,0)</f>
        <v xml:space="preserve"> Pongo abelii (Sumatran orangutan) (Pongo pygmaeus abelii).</v>
      </c>
    </row>
    <row r="3635" spans="1:87">
      <c r="A3635" s="2" t="s">
        <v>5237</v>
      </c>
      <c r="B3635" s="2" t="s">
        <v>10</v>
      </c>
      <c r="C3635" s="6">
        <v>1</v>
      </c>
      <c r="D3635" s="5" t="str">
        <f>IF(A3635="",D3634,VLOOKUP(A3635,Лист2!B:C,2,0))</f>
        <v xml:space="preserve"> Takifugu rubripes (Japanese pufferfish) (Fugu rubripes).</v>
      </c>
      <c r="E3635" s="5" t="str">
        <f>IF(A3635="",E3634,VLOOKUP(A3635,Лист6!A:B,2,0))</f>
        <v>Eukaryota</v>
      </c>
      <c r="F3635" s="5" t="str">
        <f>IF(A3635="",F3634,VLOOKUP(A3635,Лист6!A:C,3,0))</f>
        <v xml:space="preserve"> Metazoa</v>
      </c>
      <c r="G3635" s="5" t="str">
        <f>IF(A3635="",G3634,VLOOKUP(A3635,Лист6!A:D,4,0))</f>
        <v xml:space="preserve"> Chordata</v>
      </c>
      <c r="H3635" s="5">
        <f>IF(A3635="",H3634,VLOOKUP(A3635,Лист1!B:C,2,0))</f>
        <v>105</v>
      </c>
      <c r="CI3635" s="5" t="str">
        <f>VLOOKUP(A3635,Лист2!B:C,2,0)</f>
        <v xml:space="preserve"> Takifugu rubripes (Japanese pufferfish) (Fugu rubripes).</v>
      </c>
    </row>
    <row r="3636" spans="1:87">
      <c r="A3636" s="2" t="s">
        <v>5239</v>
      </c>
      <c r="B3636" s="2" t="s">
        <v>10</v>
      </c>
      <c r="C3636" s="6">
        <v>1</v>
      </c>
      <c r="D3636" s="5" t="str">
        <f>IF(A3636="",D3635,VLOOKUP(A3636,Лист2!B:C,2,0))</f>
        <v xml:space="preserve"> Caenorhabditis japonica.</v>
      </c>
      <c r="E3636" s="5" t="str">
        <f>IF(A3636="",E3635,VLOOKUP(A3636,Лист6!A:B,2,0))</f>
        <v>Eukaryota</v>
      </c>
      <c r="F3636" s="5" t="str">
        <f>IF(A3636="",F3635,VLOOKUP(A3636,Лист6!A:C,3,0))</f>
        <v xml:space="preserve"> Metazoa</v>
      </c>
      <c r="G3636" s="5" t="str">
        <f>IF(A3636="",G3635,VLOOKUP(A3636,Лист6!A:D,4,0))</f>
        <v xml:space="preserve"> Ecdysozoa</v>
      </c>
      <c r="H3636" s="5">
        <f>IF(A3636="",H3635,VLOOKUP(A3636,Лист1!B:C,2,0))</f>
        <v>122</v>
      </c>
      <c r="CI3636" s="5" t="str">
        <f>VLOOKUP(A3636,Лист2!B:C,2,0)</f>
        <v xml:space="preserve"> Caenorhabditis japonica.</v>
      </c>
    </row>
    <row r="3637" spans="1:87">
      <c r="A3637" s="2" t="s">
        <v>5241</v>
      </c>
      <c r="B3637" s="2" t="s">
        <v>10</v>
      </c>
      <c r="C3637" s="6">
        <v>1</v>
      </c>
      <c r="D3637" s="5" t="str">
        <f>IF(A3637="",D3636,VLOOKUP(A3637,Лист2!B:C,2,0))</f>
        <v xml:space="preserve"> Caenorhabditis japonica.</v>
      </c>
      <c r="E3637" s="5" t="str">
        <f>IF(A3637="",E3636,VLOOKUP(A3637,Лист6!A:B,2,0))</f>
        <v>Eukaryota</v>
      </c>
      <c r="F3637" s="5" t="str">
        <f>IF(A3637="",F3636,VLOOKUP(A3637,Лист6!A:C,3,0))</f>
        <v xml:space="preserve"> Metazoa</v>
      </c>
      <c r="G3637" s="5" t="str">
        <f>IF(A3637="",G3636,VLOOKUP(A3637,Лист6!A:D,4,0))</f>
        <v xml:space="preserve"> Ecdysozoa</v>
      </c>
      <c r="H3637" s="5">
        <f>IF(A3637="",H3636,VLOOKUP(A3637,Лист1!B:C,2,0))</f>
        <v>112</v>
      </c>
      <c r="CI3637" s="5" t="str">
        <f>VLOOKUP(A3637,Лист2!B:C,2,0)</f>
        <v xml:space="preserve"> Caenorhabditis japonica.</v>
      </c>
    </row>
    <row r="3638" spans="1:87">
      <c r="A3638" s="2" t="s">
        <v>5243</v>
      </c>
      <c r="B3638" s="2" t="s">
        <v>10</v>
      </c>
      <c r="C3638" s="6">
        <v>1</v>
      </c>
      <c r="D3638" s="5" t="str">
        <f>IF(A3638="",D3637,VLOOKUP(A3638,Лист2!B:C,2,0))</f>
        <v xml:space="preserve"> Ciona intestinalis (Transparent sea squirt) (Ascidia intestinalis).</v>
      </c>
      <c r="E3638" s="5" t="str">
        <f>IF(A3638="",E3637,VLOOKUP(A3638,Лист6!A:B,2,0))</f>
        <v>Eukaryota</v>
      </c>
      <c r="F3638" s="5" t="str">
        <f>IF(A3638="",F3637,VLOOKUP(A3638,Лист6!A:C,3,0))</f>
        <v xml:space="preserve"> Metazoa</v>
      </c>
      <c r="G3638" s="5" t="str">
        <f>IF(A3638="",G3637,VLOOKUP(A3638,Лист6!A:D,4,0))</f>
        <v xml:space="preserve"> Chordata</v>
      </c>
      <c r="H3638" s="5">
        <f>IF(A3638="",H3637,VLOOKUP(A3638,Лист1!B:C,2,0))</f>
        <v>110</v>
      </c>
      <c r="CI3638" s="5" t="str">
        <f>VLOOKUP(A3638,Лист2!B:C,2,0)</f>
        <v xml:space="preserve"> Ciona intestinalis (Transparent sea squirt) (Ascidia intestinalis).</v>
      </c>
    </row>
    <row r="3639" spans="1:87">
      <c r="A3639" s="2" t="s">
        <v>5245</v>
      </c>
      <c r="B3639" s="2" t="s">
        <v>10</v>
      </c>
      <c r="C3639" s="6">
        <v>1</v>
      </c>
      <c r="D3639" s="5" t="str">
        <f>IF(A3639="",D3638,VLOOKUP(A3639,Лист2!B:C,2,0))</f>
        <v xml:space="preserve"> Ciona savignyi (Pacific transparent sea squirt).</v>
      </c>
      <c r="E3639" s="5" t="str">
        <f>IF(A3639="",E3638,VLOOKUP(A3639,Лист6!A:B,2,0))</f>
        <v>Eukaryota</v>
      </c>
      <c r="F3639" s="5" t="str">
        <f>IF(A3639="",F3638,VLOOKUP(A3639,Лист6!A:C,3,0))</f>
        <v xml:space="preserve"> Metazoa</v>
      </c>
      <c r="G3639" s="5" t="str">
        <f>IF(A3639="",G3638,VLOOKUP(A3639,Лист6!A:D,4,0))</f>
        <v xml:space="preserve"> Chordata</v>
      </c>
      <c r="H3639" s="5">
        <f>IF(A3639="",H3638,VLOOKUP(A3639,Лист1!B:C,2,0))</f>
        <v>111</v>
      </c>
      <c r="CI3639" s="5" t="str">
        <f>VLOOKUP(A3639,Лист2!B:C,2,0)</f>
        <v xml:space="preserve"> Ciona savignyi (Pacific transparent sea squirt).</v>
      </c>
    </row>
    <row r="3640" spans="1:87">
      <c r="A3640" s="2" t="s">
        <v>5247</v>
      </c>
      <c r="B3640" s="2" t="s">
        <v>10</v>
      </c>
      <c r="C3640" s="6">
        <v>1</v>
      </c>
      <c r="D3640" s="5" t="str">
        <f>IF(A3640="",D3639,VLOOKUP(A3640,Лист2!B:C,2,0))</f>
        <v xml:space="preserve"> Ciona savignyi (Pacific transparent sea squirt).</v>
      </c>
      <c r="E3640" s="5" t="str">
        <f>IF(A3640="",E3639,VLOOKUP(A3640,Лист6!A:B,2,0))</f>
        <v>Eukaryota</v>
      </c>
      <c r="F3640" s="5" t="str">
        <f>IF(A3640="",F3639,VLOOKUP(A3640,Лист6!A:C,3,0))</f>
        <v xml:space="preserve"> Metazoa</v>
      </c>
      <c r="G3640" s="5" t="str">
        <f>IF(A3640="",G3639,VLOOKUP(A3640,Лист6!A:D,4,0))</f>
        <v xml:space="preserve"> Chordata</v>
      </c>
      <c r="H3640" s="5">
        <f>IF(A3640="",H3639,VLOOKUP(A3640,Лист1!B:C,2,0))</f>
        <v>110</v>
      </c>
      <c r="CI3640" s="5" t="str">
        <f>VLOOKUP(A3640,Лист2!B:C,2,0)</f>
        <v xml:space="preserve"> Ciona savignyi (Pacific transparent sea squirt).</v>
      </c>
    </row>
    <row r="3641" spans="1:87">
      <c r="A3641" s="2" t="s">
        <v>5249</v>
      </c>
      <c r="B3641" s="2" t="s">
        <v>10</v>
      </c>
      <c r="C3641" s="6">
        <v>1</v>
      </c>
      <c r="D3641" s="5" t="str">
        <f>IF(A3641="",D3640,VLOOKUP(A3641,Лист2!B:C,2,0))</f>
        <v xml:space="preserve"> Latimeria chalumnae (West Indian ocean coelacanth).</v>
      </c>
      <c r="E3641" s="5" t="str">
        <f>IF(A3641="",E3640,VLOOKUP(A3641,Лист6!A:B,2,0))</f>
        <v>Eukaryota</v>
      </c>
      <c r="F3641" s="5" t="str">
        <f>IF(A3641="",F3640,VLOOKUP(A3641,Лист6!A:C,3,0))</f>
        <v xml:space="preserve"> Metazoa</v>
      </c>
      <c r="G3641" s="5" t="str">
        <f>IF(A3641="",G3640,VLOOKUP(A3641,Лист6!A:D,4,0))</f>
        <v xml:space="preserve"> Chordata</v>
      </c>
      <c r="H3641" s="5">
        <f>IF(A3641="",H3640,VLOOKUP(A3641,Лист1!B:C,2,0))</f>
        <v>105</v>
      </c>
      <c r="CI3641" s="5" t="str">
        <f>VLOOKUP(A3641,Лист2!B:C,2,0)</f>
        <v xml:space="preserve"> Latimeria chalumnae (West Indian ocean coelacanth).</v>
      </c>
    </row>
    <row r="3642" spans="1:87">
      <c r="A3642" s="2" t="s">
        <v>5251</v>
      </c>
      <c r="B3642" s="2" t="s">
        <v>10</v>
      </c>
      <c r="C3642" s="6">
        <v>1</v>
      </c>
      <c r="D3642" s="5" t="str">
        <f>IF(A3642="",D3641,VLOOKUP(A3642,Лист2!B:C,2,0))</f>
        <v xml:space="preserve"> Latimeria chalumnae (West Indian ocean coelacanth).</v>
      </c>
      <c r="E3642" s="5" t="str">
        <f>IF(A3642="",E3641,VLOOKUP(A3642,Лист6!A:B,2,0))</f>
        <v>Eukaryota</v>
      </c>
      <c r="F3642" s="5" t="str">
        <f>IF(A3642="",F3641,VLOOKUP(A3642,Лист6!A:C,3,0))</f>
        <v xml:space="preserve"> Metazoa</v>
      </c>
      <c r="G3642" s="5" t="str">
        <f>IF(A3642="",G3641,VLOOKUP(A3642,Лист6!A:D,4,0))</f>
        <v xml:space="preserve"> Chordata</v>
      </c>
      <c r="H3642" s="5">
        <f>IF(A3642="",H3641,VLOOKUP(A3642,Лист1!B:C,2,0))</f>
        <v>115</v>
      </c>
      <c r="CI3642" s="5" t="str">
        <f>VLOOKUP(A3642,Лист2!B:C,2,0)</f>
        <v xml:space="preserve"> Latimeria chalumnae (West Indian ocean coelacanth).</v>
      </c>
    </row>
    <row r="3643" spans="1:87">
      <c r="A3643" s="2" t="s">
        <v>5253</v>
      </c>
      <c r="B3643" s="2" t="s">
        <v>10</v>
      </c>
      <c r="C3643" s="6">
        <v>1</v>
      </c>
      <c r="D3643" s="5" t="str">
        <f>IF(A3643="",D3642,VLOOKUP(A3643,Лист2!B:C,2,0))</f>
        <v xml:space="preserve"> Latimeria chalumnae (West Indian ocean coelacanth).</v>
      </c>
      <c r="E3643" s="5" t="str">
        <f>IF(A3643="",E3642,VLOOKUP(A3643,Лист6!A:B,2,0))</f>
        <v>Eukaryota</v>
      </c>
      <c r="F3643" s="5" t="str">
        <f>IF(A3643="",F3642,VLOOKUP(A3643,Лист6!A:C,3,0))</f>
        <v xml:space="preserve"> Metazoa</v>
      </c>
      <c r="G3643" s="5" t="str">
        <f>IF(A3643="",G3642,VLOOKUP(A3643,Лист6!A:D,4,0))</f>
        <v xml:space="preserve"> Chordata</v>
      </c>
      <c r="H3643" s="5">
        <f>IF(A3643="",H3642,VLOOKUP(A3643,Лист1!B:C,2,0))</f>
        <v>104</v>
      </c>
      <c r="CI3643" s="5" t="str">
        <f>VLOOKUP(A3643,Лист2!B:C,2,0)</f>
        <v xml:space="preserve"> Latimeria chalumnae (West Indian ocean coelacanth).</v>
      </c>
    </row>
    <row r="3644" spans="1:87">
      <c r="A3644" s="2" t="s">
        <v>5255</v>
      </c>
      <c r="B3644" s="2" t="s">
        <v>10</v>
      </c>
      <c r="C3644" s="6">
        <v>1</v>
      </c>
      <c r="D3644" s="5" t="str">
        <f>IF(A3644="",D3643,VLOOKUP(A3644,Лист2!B:C,2,0))</f>
        <v xml:space="preserve"> Tetraodon nigroviridis (Spotted green pufferfish) (Chelonodon nigroviridis).</v>
      </c>
      <c r="E3644" s="5" t="str">
        <f>IF(A3644="",E3643,VLOOKUP(A3644,Лист6!A:B,2,0))</f>
        <v>Eukaryota</v>
      </c>
      <c r="F3644" s="5" t="str">
        <f>IF(A3644="",F3643,VLOOKUP(A3644,Лист6!A:C,3,0))</f>
        <v xml:space="preserve"> Metazoa</v>
      </c>
      <c r="G3644" s="5" t="str">
        <f>IF(A3644="",G3643,VLOOKUP(A3644,Лист6!A:D,4,0))</f>
        <v xml:space="preserve"> Chordata</v>
      </c>
      <c r="H3644" s="5">
        <f>IF(A3644="",H3643,VLOOKUP(A3644,Лист1!B:C,2,0))</f>
        <v>82</v>
      </c>
      <c r="CI3644" s="5" t="str">
        <f>VLOOKUP(A3644,Лист2!B:C,2,0)</f>
        <v xml:space="preserve"> Tetraodon nigroviridis (Spotted green pufferfish) (Chelonodon nigroviridis).</v>
      </c>
    </row>
    <row r="3645" spans="1:87">
      <c r="A3645" s="2" t="s">
        <v>5257</v>
      </c>
      <c r="B3645" s="2" t="s">
        <v>10</v>
      </c>
      <c r="C3645" s="6">
        <v>1</v>
      </c>
      <c r="D3645" s="5" t="str">
        <f>IF(A3645="",D3644,VLOOKUP(A3645,Лист2!B:C,2,0))</f>
        <v xml:space="preserve"> Pristionchus pacificus (Parasitic nematode).</v>
      </c>
      <c r="E3645" s="5" t="str">
        <f>IF(A3645="",E3644,VLOOKUP(A3645,Лист6!A:B,2,0))</f>
        <v>Eukaryota</v>
      </c>
      <c r="F3645" s="5" t="str">
        <f>IF(A3645="",F3644,VLOOKUP(A3645,Лист6!A:C,3,0))</f>
        <v xml:space="preserve"> Metazoa</v>
      </c>
      <c r="G3645" s="5" t="str">
        <f>IF(A3645="",G3644,VLOOKUP(A3645,Лист6!A:D,4,0))</f>
        <v xml:space="preserve"> Ecdysozoa</v>
      </c>
      <c r="H3645" s="5">
        <f>IF(A3645="",H3644,VLOOKUP(A3645,Лист1!B:C,2,0))</f>
        <v>112</v>
      </c>
      <c r="CI3645" s="5" t="str">
        <f>VLOOKUP(A3645,Лист2!B:C,2,0)</f>
        <v xml:space="preserve"> Pristionchus pacificus (Parasitic nematode).</v>
      </c>
    </row>
    <row r="3646" spans="1:87">
      <c r="A3646" s="2" t="s">
        <v>5259</v>
      </c>
      <c r="B3646" s="2" t="s">
        <v>10</v>
      </c>
      <c r="C3646" s="6">
        <v>1</v>
      </c>
      <c r="D3646" s="5" t="str">
        <f>IF(A3646="",D3645,VLOOKUP(A3646,Лист2!B:C,2,0))</f>
        <v xml:space="preserve"> Phytophthora ramorum (Sudden oak death agent).</v>
      </c>
      <c r="E3646" s="5" t="str">
        <f>IF(A3646="",E3645,VLOOKUP(A3646,Лист6!A:B,2,0))</f>
        <v>Eukaryota</v>
      </c>
      <c r="F3646" s="5" t="str">
        <f>IF(A3646="",F3645,VLOOKUP(A3646,Лист6!A:C,3,0))</f>
        <v xml:space="preserve"> Stramenopiles</v>
      </c>
      <c r="G3646" s="5" t="str">
        <f>IF(A3646="",G3645,VLOOKUP(A3646,Лист6!A:D,4,0))</f>
        <v xml:space="preserve"> Oomycetes</v>
      </c>
      <c r="H3646" s="5">
        <f>IF(A3646="",H3645,VLOOKUP(A3646,Лист1!B:C,2,0))</f>
        <v>102</v>
      </c>
      <c r="CI3646" s="5" t="str">
        <f>VLOOKUP(A3646,Лист2!B:C,2,0)</f>
        <v xml:space="preserve"> Phytophthora ramorum (Sudden oak death agent).</v>
      </c>
    </row>
    <row r="3647" spans="1:87">
      <c r="A3647" s="2" t="s">
        <v>5261</v>
      </c>
      <c r="B3647" s="2" t="s">
        <v>10</v>
      </c>
      <c r="C3647" s="6">
        <v>1</v>
      </c>
      <c r="D3647" s="5" t="str">
        <f>IF(A3647="",D3646,VLOOKUP(A3647,Лист2!B:C,2,0))</f>
        <v xml:space="preserve"> Burkholderiales bacterium JOSHI_001.</v>
      </c>
      <c r="E3647" s="5" t="str">
        <f>IF(A3647="",E3646,VLOOKUP(A3647,Лист6!A:B,2,0))</f>
        <v>Bacteria</v>
      </c>
      <c r="F3647" s="5" t="str">
        <f>IF(A3647="",F3646,VLOOKUP(A3647,Лист6!A:C,3,0))</f>
        <v xml:space="preserve"> Proteobacteria</v>
      </c>
      <c r="G3647" s="5" t="str">
        <f>IF(A3647="",G3646,VLOOKUP(A3647,Лист6!A:D,4,0))</f>
        <v xml:space="preserve"> Betaproteobacteria</v>
      </c>
      <c r="H3647" s="5">
        <f>IF(A3647="",H3646,VLOOKUP(A3647,Лист1!B:C,2,0))</f>
        <v>227</v>
      </c>
      <c r="CI3647" s="5" t="str">
        <f>VLOOKUP(A3647,Лист2!B:C,2,0)</f>
        <v xml:space="preserve"> Burkholderiales bacterium JOSHI_001.</v>
      </c>
    </row>
    <row r="3648" spans="1:87">
      <c r="A3648" s="2" t="s">
        <v>5263</v>
      </c>
      <c r="B3648" s="2" t="s">
        <v>10</v>
      </c>
      <c r="C3648" s="6">
        <v>1</v>
      </c>
      <c r="D3648" s="5" t="str">
        <f>IF(A3648="",D3647,VLOOKUP(A3648,Лист2!B:C,2,0))</f>
        <v xml:space="preserve"> Burkholderiales bacterium JOSHI_001.</v>
      </c>
      <c r="E3648" s="5" t="str">
        <f>IF(A3648="",E3647,VLOOKUP(A3648,Лист6!A:B,2,0))</f>
        <v>Bacteria</v>
      </c>
      <c r="F3648" s="5" t="str">
        <f>IF(A3648="",F3647,VLOOKUP(A3648,Лист6!A:C,3,0))</f>
        <v xml:space="preserve"> Proteobacteria</v>
      </c>
      <c r="G3648" s="5" t="str">
        <f>IF(A3648="",G3647,VLOOKUP(A3648,Лист6!A:D,4,0))</f>
        <v xml:space="preserve"> Betaproteobacteria</v>
      </c>
      <c r="H3648" s="5">
        <f>IF(A3648="",H3647,VLOOKUP(A3648,Лист1!B:C,2,0))</f>
        <v>418</v>
      </c>
      <c r="CI3648" s="5" t="str">
        <f>VLOOKUP(A3648,Лист2!B:C,2,0)</f>
        <v xml:space="preserve"> Burkholderiales bacterium JOSHI_001.</v>
      </c>
    </row>
    <row r="3649" spans="1:87">
      <c r="A3649" s="2" t="s">
        <v>5265</v>
      </c>
      <c r="B3649" s="2" t="s">
        <v>10</v>
      </c>
      <c r="C3649" s="6">
        <v>1</v>
      </c>
      <c r="D3649" s="5" t="str">
        <f>IF(A3649="",D3648,VLOOKUP(A3649,Лист2!B:C,2,0))</f>
        <v xml:space="preserve"> Burkholderiales bacterium JOSHI_001.</v>
      </c>
      <c r="E3649" s="5" t="str">
        <f>IF(A3649="",E3648,VLOOKUP(A3649,Лист6!A:B,2,0))</f>
        <v>Bacteria</v>
      </c>
      <c r="F3649" s="5" t="str">
        <f>IF(A3649="",F3648,VLOOKUP(A3649,Лист6!A:C,3,0))</f>
        <v xml:space="preserve"> Proteobacteria</v>
      </c>
      <c r="G3649" s="5" t="str">
        <f>IF(A3649="",G3648,VLOOKUP(A3649,Лист6!A:D,4,0))</f>
        <v xml:space="preserve"> Betaproteobacteria</v>
      </c>
      <c r="H3649" s="5">
        <f>IF(A3649="",H3648,VLOOKUP(A3649,Лист1!B:C,2,0))</f>
        <v>618</v>
      </c>
      <c r="CI3649" s="5" t="str">
        <f>VLOOKUP(A3649,Лист2!B:C,2,0)</f>
        <v xml:space="preserve"> Burkholderiales bacterium JOSHI_001.</v>
      </c>
    </row>
    <row r="3650" spans="1:87">
      <c r="A3650" s="2" t="s">
        <v>5267</v>
      </c>
      <c r="B3650" s="2" t="s">
        <v>10</v>
      </c>
      <c r="C3650" s="6">
        <v>1</v>
      </c>
      <c r="D3650" s="5" t="str">
        <f>IF(A3650="",D3649,VLOOKUP(A3650,Лист2!B:C,2,0))</f>
        <v xml:space="preserve"> Burkholderiales bacterium JOSHI_001.</v>
      </c>
      <c r="E3650" s="5" t="str">
        <f>IF(A3650="",E3649,VLOOKUP(A3650,Лист6!A:B,2,0))</f>
        <v>Bacteria</v>
      </c>
      <c r="F3650" s="5" t="str">
        <f>IF(A3650="",F3649,VLOOKUP(A3650,Лист6!A:C,3,0))</f>
        <v xml:space="preserve"> Proteobacteria</v>
      </c>
      <c r="G3650" s="5" t="str">
        <f>IF(A3650="",G3649,VLOOKUP(A3650,Лист6!A:D,4,0))</f>
        <v xml:space="preserve"> Betaproteobacteria</v>
      </c>
      <c r="H3650" s="5">
        <f>IF(A3650="",H3649,VLOOKUP(A3650,Лист1!B:C,2,0))</f>
        <v>126</v>
      </c>
      <c r="CI3650" s="5" t="str">
        <f>VLOOKUP(A3650,Лист2!B:C,2,0)</f>
        <v xml:space="preserve"> Burkholderiales bacterium JOSHI_001.</v>
      </c>
    </row>
    <row r="3651" spans="1:87">
      <c r="A3651" s="2" t="s">
        <v>5269</v>
      </c>
      <c r="B3651" s="2" t="s">
        <v>10</v>
      </c>
      <c r="C3651" s="6">
        <v>1</v>
      </c>
      <c r="D3651" s="5" t="str">
        <f>IF(A3651="",D3650,VLOOKUP(A3651,Лист2!B:C,2,0))</f>
        <v xml:space="preserve"> Burkholderiales bacterium JOSHI_001.</v>
      </c>
      <c r="E3651" s="5" t="str">
        <f>IF(A3651="",E3650,VLOOKUP(A3651,Лист6!A:B,2,0))</f>
        <v>Bacteria</v>
      </c>
      <c r="F3651" s="5" t="str">
        <f>IF(A3651="",F3650,VLOOKUP(A3651,Лист6!A:C,3,0))</f>
        <v xml:space="preserve"> Proteobacteria</v>
      </c>
      <c r="G3651" s="5" t="str">
        <f>IF(A3651="",G3650,VLOOKUP(A3651,Лист6!A:D,4,0))</f>
        <v xml:space="preserve"> Betaproteobacteria</v>
      </c>
      <c r="H3651" s="5">
        <f>IF(A3651="",H3650,VLOOKUP(A3651,Лист1!B:C,2,0))</f>
        <v>209</v>
      </c>
      <c r="CI3651" s="5" t="str">
        <f>VLOOKUP(A3651,Лист2!B:C,2,0)</f>
        <v xml:space="preserve"> Burkholderiales bacterium JOSHI_001.</v>
      </c>
    </row>
    <row r="3652" spans="1:87">
      <c r="A3652" s="7"/>
      <c r="B3652" s="8" t="s">
        <v>20</v>
      </c>
      <c r="C3652" s="9">
        <v>1</v>
      </c>
      <c r="D3652" s="5" t="str">
        <f>IF(A3652="",D3651,VLOOKUP(A3652,Лист2!B:C,2,0))</f>
        <v xml:space="preserve"> Burkholderiales bacterium JOSHI_001.</v>
      </c>
      <c r="E3652" s="5" t="str">
        <f>IF(A3652="",E3651,VLOOKUP(A3652,Лист6!A:B,2,0))</f>
        <v>Bacteria</v>
      </c>
      <c r="F3652" s="5" t="str">
        <f>IF(A3652="",F3651,VLOOKUP(A3652,Лист6!A:C,3,0))</f>
        <v xml:space="preserve"> Proteobacteria</v>
      </c>
      <c r="G3652" s="5" t="str">
        <f>IF(A3652="",G3651,VLOOKUP(A3652,Лист6!A:D,4,0))</f>
        <v xml:space="preserve"> Betaproteobacteria</v>
      </c>
      <c r="H3652" s="5">
        <f>IF(A3652="",H3651,VLOOKUP(A3652,Лист1!B:C,2,0))</f>
        <v>209</v>
      </c>
      <c r="CI3652" s="5" t="e">
        <f>VLOOKUP(A3652,Лист2!B:C,2,0)</f>
        <v>#N/A</v>
      </c>
    </row>
    <row r="3653" spans="1:87">
      <c r="A3653" s="2" t="s">
        <v>5271</v>
      </c>
      <c r="B3653" s="2" t="s">
        <v>10</v>
      </c>
      <c r="C3653" s="6">
        <v>1</v>
      </c>
      <c r="D3653" s="5" t="str">
        <f>IF(A3653="",D3652,VLOOKUP(A3653,Лист2!B:C,2,0))</f>
        <v xml:space="preserve"> Burkholderiales bacterium JOSHI_001.</v>
      </c>
      <c r="E3653" s="5" t="str">
        <f>IF(A3653="",E3652,VLOOKUP(A3653,Лист6!A:B,2,0))</f>
        <v>Bacteria</v>
      </c>
      <c r="F3653" s="5" t="str">
        <f>IF(A3653="",F3652,VLOOKUP(A3653,Лист6!A:C,3,0))</f>
        <v xml:space="preserve"> Proteobacteria</v>
      </c>
      <c r="G3653" s="5" t="str">
        <f>IF(A3653="",G3652,VLOOKUP(A3653,Лист6!A:D,4,0))</f>
        <v xml:space="preserve"> Betaproteobacteria</v>
      </c>
      <c r="H3653" s="5">
        <f>IF(A3653="",H3652,VLOOKUP(A3653,Лист1!B:C,2,0))</f>
        <v>101</v>
      </c>
      <c r="CI3653" s="5" t="str">
        <f>VLOOKUP(A3653,Лист2!B:C,2,0)</f>
        <v xml:space="preserve"> Burkholderiales bacterium JOSHI_001.</v>
      </c>
    </row>
    <row r="3654" spans="1:87">
      <c r="A3654" s="2" t="s">
        <v>5273</v>
      </c>
      <c r="B3654" s="2" t="s">
        <v>10</v>
      </c>
      <c r="C3654" s="6">
        <v>1</v>
      </c>
      <c r="D3654" s="5" t="str">
        <f>IF(A3654="",D3653,VLOOKUP(A3654,Лист2!B:C,2,0))</f>
        <v xml:space="preserve"> Burkholderiales bacterium JOSHI_001.</v>
      </c>
      <c r="E3654" s="5" t="str">
        <f>IF(A3654="",E3653,VLOOKUP(A3654,Лист6!A:B,2,0))</f>
        <v>Bacteria</v>
      </c>
      <c r="F3654" s="5" t="str">
        <f>IF(A3654="",F3653,VLOOKUP(A3654,Лист6!A:C,3,0))</f>
        <v xml:space="preserve"> Proteobacteria</v>
      </c>
      <c r="G3654" s="5" t="str">
        <f>IF(A3654="",G3653,VLOOKUP(A3654,Лист6!A:D,4,0))</f>
        <v xml:space="preserve"> Betaproteobacteria</v>
      </c>
      <c r="H3654" s="5">
        <f>IF(A3654="",H3653,VLOOKUP(A3654,Лист1!B:C,2,0))</f>
        <v>105</v>
      </c>
      <c r="CI3654" s="5" t="str">
        <f>VLOOKUP(A3654,Лист2!B:C,2,0)</f>
        <v xml:space="preserve"> Burkholderiales bacterium JOSHI_001.</v>
      </c>
    </row>
    <row r="3655" spans="1:87">
      <c r="A3655" s="2" t="s">
        <v>5275</v>
      </c>
      <c r="B3655" s="2" t="s">
        <v>10</v>
      </c>
      <c r="C3655" s="6">
        <v>1</v>
      </c>
      <c r="D3655" s="5" t="str">
        <f>IF(A3655="",D3654,VLOOKUP(A3655,Лист2!B:C,2,0))</f>
        <v xml:space="preserve"> Burkholderiales bacterium JOSHI_001.</v>
      </c>
      <c r="E3655" s="5" t="str">
        <f>IF(A3655="",E3654,VLOOKUP(A3655,Лист6!A:B,2,0))</f>
        <v>Bacteria</v>
      </c>
      <c r="F3655" s="5" t="str">
        <f>IF(A3655="",F3654,VLOOKUP(A3655,Лист6!A:C,3,0))</f>
        <v xml:space="preserve"> Proteobacteria</v>
      </c>
      <c r="G3655" s="5" t="str">
        <f>IF(A3655="",G3654,VLOOKUP(A3655,Лист6!A:D,4,0))</f>
        <v xml:space="preserve"> Betaproteobacteria</v>
      </c>
      <c r="H3655" s="5">
        <f>IF(A3655="",H3654,VLOOKUP(A3655,Лист1!B:C,2,0))</f>
        <v>535</v>
      </c>
      <c r="CI3655" s="5" t="str">
        <f>VLOOKUP(A3655,Лист2!B:C,2,0)</f>
        <v xml:space="preserve"> Burkholderiales bacterium JOSHI_001.</v>
      </c>
    </row>
    <row r="3656" spans="1:87">
      <c r="A3656" s="7"/>
      <c r="B3656" s="8" t="s">
        <v>68</v>
      </c>
      <c r="C3656" s="9">
        <v>1</v>
      </c>
      <c r="D3656" s="5" t="str">
        <f>IF(A3656="",D3655,VLOOKUP(A3656,Лист2!B:C,2,0))</f>
        <v xml:space="preserve"> Burkholderiales bacterium JOSHI_001.</v>
      </c>
      <c r="E3656" s="5" t="str">
        <f>IF(A3656="",E3655,VLOOKUP(A3656,Лист6!A:B,2,0))</f>
        <v>Bacteria</v>
      </c>
      <c r="F3656" s="5" t="str">
        <f>IF(A3656="",F3655,VLOOKUP(A3656,Лист6!A:C,3,0))</f>
        <v xml:space="preserve"> Proteobacteria</v>
      </c>
      <c r="G3656" s="5" t="str">
        <f>IF(A3656="",G3655,VLOOKUP(A3656,Лист6!A:D,4,0))</f>
        <v xml:space="preserve"> Betaproteobacteria</v>
      </c>
      <c r="H3656" s="5">
        <f>IF(A3656="",H3655,VLOOKUP(A3656,Лист1!B:C,2,0))</f>
        <v>535</v>
      </c>
      <c r="CI3656" s="5" t="e">
        <f>VLOOKUP(A3656,Лист2!B:C,2,0)</f>
        <v>#N/A</v>
      </c>
    </row>
    <row r="3657" spans="1:87">
      <c r="A3657" s="2" t="s">
        <v>5277</v>
      </c>
      <c r="B3657" s="2" t="s">
        <v>10</v>
      </c>
      <c r="C3657" s="6">
        <v>1</v>
      </c>
      <c r="D3657" s="5" t="str">
        <f>IF(A3657="",D3656,VLOOKUP(A3657,Лист2!B:C,2,0))</f>
        <v xml:space="preserve"> Burkholderiales bacterium JOSHI_001.</v>
      </c>
      <c r="E3657" s="5" t="str">
        <f>IF(A3657="",E3656,VLOOKUP(A3657,Лист6!A:B,2,0))</f>
        <v>Bacteria</v>
      </c>
      <c r="F3657" s="5" t="str">
        <f>IF(A3657="",F3656,VLOOKUP(A3657,Лист6!A:C,3,0))</f>
        <v xml:space="preserve"> Proteobacteria</v>
      </c>
      <c r="G3657" s="5" t="str">
        <f>IF(A3657="",G3656,VLOOKUP(A3657,Лист6!A:D,4,0))</f>
        <v xml:space="preserve"> Betaproteobacteria</v>
      </c>
      <c r="H3657" s="5">
        <f>IF(A3657="",H3656,VLOOKUP(A3657,Лист1!B:C,2,0))</f>
        <v>125</v>
      </c>
      <c r="CI3657" s="5" t="str">
        <f>VLOOKUP(A3657,Лист2!B:C,2,0)</f>
        <v xml:space="preserve"> Burkholderiales bacterium JOSHI_001.</v>
      </c>
    </row>
    <row r="3658" spans="1:87">
      <c r="A3658" s="2" t="s">
        <v>5279</v>
      </c>
      <c r="B3658" s="2" t="s">
        <v>10</v>
      </c>
      <c r="C3658" s="6">
        <v>1</v>
      </c>
      <c r="D3658" s="5" t="str">
        <f>IF(A3658="",D3657,VLOOKUP(A3658,Лист2!B:C,2,0))</f>
        <v xml:space="preserve"> Burkholderiales bacterium JOSHI_001.</v>
      </c>
      <c r="E3658" s="5" t="str">
        <f>IF(A3658="",E3657,VLOOKUP(A3658,Лист6!A:B,2,0))</f>
        <v>Bacteria</v>
      </c>
      <c r="F3658" s="5" t="str">
        <f>IF(A3658="",F3657,VLOOKUP(A3658,Лист6!A:C,3,0))</f>
        <v xml:space="preserve"> Proteobacteria</v>
      </c>
      <c r="G3658" s="5" t="str">
        <f>IF(A3658="",G3657,VLOOKUP(A3658,Лист6!A:D,4,0))</f>
        <v xml:space="preserve"> Betaproteobacteria</v>
      </c>
      <c r="H3658" s="5">
        <f>IF(A3658="",H3657,VLOOKUP(A3658,Лист1!B:C,2,0))</f>
        <v>203</v>
      </c>
      <c r="CI3658" s="5" t="str">
        <f>VLOOKUP(A3658,Лист2!B:C,2,0)</f>
        <v xml:space="preserve"> Burkholderiales bacterium JOSHI_001.</v>
      </c>
    </row>
    <row r="3659" spans="1:87">
      <c r="A3659" s="2" t="s">
        <v>5281</v>
      </c>
      <c r="B3659" s="2" t="s">
        <v>10</v>
      </c>
      <c r="C3659" s="6">
        <v>1</v>
      </c>
      <c r="D3659" s="5" t="str">
        <f>IF(A3659="",D3658,VLOOKUP(A3659,Лист2!B:C,2,0))</f>
        <v xml:space="preserve"> Burkholderiales bacterium JOSHI_001.</v>
      </c>
      <c r="E3659" s="5" t="str">
        <f>IF(A3659="",E3658,VLOOKUP(A3659,Лист6!A:B,2,0))</f>
        <v>Bacteria</v>
      </c>
      <c r="F3659" s="5" t="str">
        <f>IF(A3659="",F3658,VLOOKUP(A3659,Лист6!A:C,3,0))</f>
        <v xml:space="preserve"> Proteobacteria</v>
      </c>
      <c r="G3659" s="5" t="str">
        <f>IF(A3659="",G3658,VLOOKUP(A3659,Лист6!A:D,4,0))</f>
        <v xml:space="preserve"> Betaproteobacteria</v>
      </c>
      <c r="H3659" s="5">
        <f>IF(A3659="",H3658,VLOOKUP(A3659,Лист1!B:C,2,0))</f>
        <v>145</v>
      </c>
      <c r="CI3659" s="5" t="str">
        <f>VLOOKUP(A3659,Лист2!B:C,2,0)</f>
        <v xml:space="preserve"> Burkholderiales bacterium JOSHI_001.</v>
      </c>
    </row>
    <row r="3660" spans="1:87">
      <c r="A3660" s="2" t="s">
        <v>5283</v>
      </c>
      <c r="B3660" s="2" t="s">
        <v>10</v>
      </c>
      <c r="C3660" s="6">
        <v>1</v>
      </c>
      <c r="D3660" s="5" t="str">
        <f>IF(A3660="",D3659,VLOOKUP(A3660,Лист2!B:C,2,0))</f>
        <v xml:space="preserve"> Burkholderiales bacterium JOSHI_001.</v>
      </c>
      <c r="E3660" s="5" t="str">
        <f>IF(A3660="",E3659,VLOOKUP(A3660,Лист6!A:B,2,0))</f>
        <v>Bacteria</v>
      </c>
      <c r="F3660" s="5" t="str">
        <f>IF(A3660="",F3659,VLOOKUP(A3660,Лист6!A:C,3,0))</f>
        <v xml:space="preserve"> Proteobacteria</v>
      </c>
      <c r="G3660" s="5" t="str">
        <f>IF(A3660="",G3659,VLOOKUP(A3660,Лист6!A:D,4,0))</f>
        <v xml:space="preserve"> Betaproteobacteria</v>
      </c>
      <c r="H3660" s="5">
        <f>IF(A3660="",H3659,VLOOKUP(A3660,Лист1!B:C,2,0))</f>
        <v>132</v>
      </c>
      <c r="CI3660" s="5" t="str">
        <f>VLOOKUP(A3660,Лист2!B:C,2,0)</f>
        <v xml:space="preserve"> Burkholderiales bacterium JOSHI_001.</v>
      </c>
    </row>
    <row r="3661" spans="1:87">
      <c r="A3661" s="2" t="s">
        <v>5285</v>
      </c>
      <c r="B3661" s="2" t="s">
        <v>10</v>
      </c>
      <c r="C3661" s="6">
        <v>1</v>
      </c>
      <c r="D3661" s="5" t="str">
        <f>IF(A3661="",D3660,VLOOKUP(A3661,Лист2!B:C,2,0))</f>
        <v xml:space="preserve"> Burkholderiales bacterium JOSHI_001.</v>
      </c>
      <c r="E3661" s="5" t="str">
        <f>IF(A3661="",E3660,VLOOKUP(A3661,Лист6!A:B,2,0))</f>
        <v>Bacteria</v>
      </c>
      <c r="F3661" s="5" t="str">
        <f>IF(A3661="",F3660,VLOOKUP(A3661,Лист6!A:C,3,0))</f>
        <v xml:space="preserve"> Proteobacteria</v>
      </c>
      <c r="G3661" s="5" t="str">
        <f>IF(A3661="",G3660,VLOOKUP(A3661,Лист6!A:D,4,0))</f>
        <v xml:space="preserve"> Betaproteobacteria</v>
      </c>
      <c r="H3661" s="5">
        <f>IF(A3661="",H3660,VLOOKUP(A3661,Лист1!B:C,2,0))</f>
        <v>128</v>
      </c>
      <c r="CI3661" s="5" t="str">
        <f>VLOOKUP(A3661,Лист2!B:C,2,0)</f>
        <v xml:space="preserve"> Burkholderiales bacterium JOSHI_001.</v>
      </c>
    </row>
    <row r="3662" spans="1:87">
      <c r="A3662" s="2" t="s">
        <v>5287</v>
      </c>
      <c r="B3662" s="2" t="s">
        <v>10</v>
      </c>
      <c r="C3662" s="6">
        <v>1</v>
      </c>
      <c r="D3662" s="5" t="str">
        <f>IF(A3662="",D3661,VLOOKUP(A3662,Лист2!B:C,2,0))</f>
        <v xml:space="preserve"> Exophiala dermatitidis (strain ATCC 34100 / CBS 525.76 / NIH/UT8656) (Black yeast) (Wangiella dermatitidis).</v>
      </c>
      <c r="E3662" s="5" t="str">
        <f>IF(A3662="",E3661,VLOOKUP(A3662,Лист6!A:B,2,0))</f>
        <v>Eukaryota</v>
      </c>
      <c r="F3662" s="5" t="str">
        <f>IF(A3662="",F3661,VLOOKUP(A3662,Лист6!A:C,3,0))</f>
        <v xml:space="preserve"> Fungi</v>
      </c>
      <c r="G3662" s="5" t="str">
        <f>IF(A3662="",G3661,VLOOKUP(A3662,Лист6!A:D,4,0))</f>
        <v xml:space="preserve"> Dikarya</v>
      </c>
      <c r="H3662" s="5">
        <f>IF(A3662="",H3661,VLOOKUP(A3662,Лист1!B:C,2,0))</f>
        <v>112</v>
      </c>
      <c r="CI3662" s="5" t="str">
        <f>VLOOKUP(A3662,Лист2!B:C,2,0)</f>
        <v xml:space="preserve"> Exophiala dermatitidis (strain ATCC 34100 / CBS 525.76 / NIH/UT8656) (Black yeast) (Wangiella dermatitidis).</v>
      </c>
    </row>
    <row r="3663" spans="1:87">
      <c r="A3663" s="2" t="s">
        <v>5289</v>
      </c>
      <c r="B3663" s="2" t="s">
        <v>10</v>
      </c>
      <c r="C3663" s="6">
        <v>1</v>
      </c>
      <c r="D3663" s="5" t="str">
        <f>IF(A3663="",D3662,VLOOKUP(A3663,Лист2!B:C,2,0))</f>
        <v xml:space="preserve"> Saprospira grandis (strain Lewin).</v>
      </c>
      <c r="E3663" s="5" t="str">
        <f>IF(A3663="",E3662,VLOOKUP(A3663,Лист6!A:B,2,0))</f>
        <v>Bacteria</v>
      </c>
      <c r="F3663" s="5" t="str">
        <f>IF(A3663="",F3662,VLOOKUP(A3663,Лист6!A:C,3,0))</f>
        <v xml:space="preserve"> Bacteroidetes</v>
      </c>
      <c r="G3663" s="5" t="str">
        <f>IF(A3663="",G3662,VLOOKUP(A3663,Лист6!A:D,4,0))</f>
        <v xml:space="preserve"> Sphingobacteriia</v>
      </c>
      <c r="H3663" s="5">
        <f>IF(A3663="",H3662,VLOOKUP(A3663,Лист1!B:C,2,0))</f>
        <v>327</v>
      </c>
      <c r="CI3663" s="5" t="str">
        <f>VLOOKUP(A3663,Лист2!B:C,2,0)</f>
        <v xml:space="preserve"> Saprospira grandis (strain Lewin).</v>
      </c>
    </row>
    <row r="3664" spans="1:87">
      <c r="A3664" s="7"/>
      <c r="B3664" s="8" t="s">
        <v>28</v>
      </c>
      <c r="C3664" s="9">
        <v>1</v>
      </c>
      <c r="D3664" s="5" t="str">
        <f>IF(A3664="",D3663,VLOOKUP(A3664,Лист2!B:C,2,0))</f>
        <v xml:space="preserve"> Saprospira grandis (strain Lewin).</v>
      </c>
      <c r="E3664" s="5" t="str">
        <f>IF(A3664="",E3663,VLOOKUP(A3664,Лист6!A:B,2,0))</f>
        <v>Bacteria</v>
      </c>
      <c r="F3664" s="5" t="str">
        <f>IF(A3664="",F3663,VLOOKUP(A3664,Лист6!A:C,3,0))</f>
        <v xml:space="preserve"> Bacteroidetes</v>
      </c>
      <c r="G3664" s="5" t="str">
        <f>IF(A3664="",G3663,VLOOKUP(A3664,Лист6!A:D,4,0))</f>
        <v xml:space="preserve"> Sphingobacteriia</v>
      </c>
      <c r="H3664" s="5">
        <f>IF(A3664="",H3663,VLOOKUP(A3664,Лист1!B:C,2,0))</f>
        <v>327</v>
      </c>
      <c r="CI3664" s="5" t="e">
        <f>VLOOKUP(A3664,Лист2!B:C,2,0)</f>
        <v>#N/A</v>
      </c>
    </row>
    <row r="3665" spans="1:87">
      <c r="A3665" s="2" t="s">
        <v>5291</v>
      </c>
      <c r="B3665" s="2" t="s">
        <v>10</v>
      </c>
      <c r="C3665" s="6">
        <v>1</v>
      </c>
      <c r="D3665" s="5" t="str">
        <f>IF(A3665="",D3664,VLOOKUP(A3665,Лист2!B:C,2,0))</f>
        <v xml:space="preserve"> Saprospira grandis (strain Lewin).</v>
      </c>
      <c r="E3665" s="5" t="str">
        <f>IF(A3665="",E3664,VLOOKUP(A3665,Лист6!A:B,2,0))</f>
        <v>Bacteria</v>
      </c>
      <c r="F3665" s="5" t="str">
        <f>IF(A3665="",F3664,VLOOKUP(A3665,Лист6!A:C,3,0))</f>
        <v xml:space="preserve"> Bacteroidetes</v>
      </c>
      <c r="G3665" s="5" t="str">
        <f>IF(A3665="",G3664,VLOOKUP(A3665,Лист6!A:D,4,0))</f>
        <v xml:space="preserve"> Sphingobacteriia</v>
      </c>
      <c r="H3665" s="5">
        <f>IF(A3665="",H3664,VLOOKUP(A3665,Лист1!B:C,2,0))</f>
        <v>330</v>
      </c>
      <c r="CI3665" s="5" t="str">
        <f>VLOOKUP(A3665,Лист2!B:C,2,0)</f>
        <v xml:space="preserve"> Saprospira grandis (strain Lewin).</v>
      </c>
    </row>
    <row r="3666" spans="1:87">
      <c r="A3666" s="7"/>
      <c r="B3666" s="8" t="s">
        <v>28</v>
      </c>
      <c r="C3666" s="9">
        <v>1</v>
      </c>
      <c r="D3666" s="5" t="str">
        <f>IF(A3666="",D3665,VLOOKUP(A3666,Лист2!B:C,2,0))</f>
        <v xml:space="preserve"> Saprospira grandis (strain Lewin).</v>
      </c>
      <c r="E3666" s="5" t="str">
        <f>IF(A3666="",E3665,VLOOKUP(A3666,Лист6!A:B,2,0))</f>
        <v>Bacteria</v>
      </c>
      <c r="F3666" s="5" t="str">
        <f>IF(A3666="",F3665,VLOOKUP(A3666,Лист6!A:C,3,0))</f>
        <v xml:space="preserve"> Bacteroidetes</v>
      </c>
      <c r="G3666" s="5" t="str">
        <f>IF(A3666="",G3665,VLOOKUP(A3666,Лист6!A:D,4,0))</f>
        <v xml:space="preserve"> Sphingobacteriia</v>
      </c>
      <c r="H3666" s="5">
        <f>IF(A3666="",H3665,VLOOKUP(A3666,Лист1!B:C,2,0))</f>
        <v>330</v>
      </c>
      <c r="CI3666" s="5" t="e">
        <f>VLOOKUP(A3666,Лист2!B:C,2,0)</f>
        <v>#N/A</v>
      </c>
    </row>
    <row r="3667" spans="1:87">
      <c r="A3667" s="2" t="s">
        <v>5293</v>
      </c>
      <c r="B3667" s="2" t="s">
        <v>10</v>
      </c>
      <c r="C3667" s="6">
        <v>1</v>
      </c>
      <c r="D3667" s="5" t="str">
        <f>IF(A3667="",D3666,VLOOKUP(A3667,Лист2!B:C,2,0))</f>
        <v xml:space="preserve"> Saprospira grandis (strain Lewin).</v>
      </c>
      <c r="E3667" s="5" t="str">
        <f>IF(A3667="",E3666,VLOOKUP(A3667,Лист6!A:B,2,0))</f>
        <v>Bacteria</v>
      </c>
      <c r="F3667" s="5" t="str">
        <f>IF(A3667="",F3666,VLOOKUP(A3667,Лист6!A:C,3,0))</f>
        <v xml:space="preserve"> Bacteroidetes</v>
      </c>
      <c r="G3667" s="5" t="str">
        <f>IF(A3667="",G3666,VLOOKUP(A3667,Лист6!A:D,4,0))</f>
        <v xml:space="preserve"> Sphingobacteriia</v>
      </c>
      <c r="H3667" s="5">
        <f>IF(A3667="",H3666,VLOOKUP(A3667,Лист1!B:C,2,0))</f>
        <v>486</v>
      </c>
      <c r="CI3667" s="5" t="str">
        <f>VLOOKUP(A3667,Лист2!B:C,2,0)</f>
        <v xml:space="preserve"> Saprospira grandis (strain Lewin).</v>
      </c>
    </row>
    <row r="3668" spans="1:87">
      <c r="A3668" s="7"/>
      <c r="B3668" s="8" t="s">
        <v>134</v>
      </c>
      <c r="C3668" s="9">
        <v>1</v>
      </c>
      <c r="D3668" s="5" t="str">
        <f>IF(A3668="",D3667,VLOOKUP(A3668,Лист2!B:C,2,0))</f>
        <v xml:space="preserve"> Saprospira grandis (strain Lewin).</v>
      </c>
      <c r="E3668" s="5" t="str">
        <f>IF(A3668="",E3667,VLOOKUP(A3668,Лист6!A:B,2,0))</f>
        <v>Bacteria</v>
      </c>
      <c r="F3668" s="5" t="str">
        <f>IF(A3668="",F3667,VLOOKUP(A3668,Лист6!A:C,3,0))</f>
        <v xml:space="preserve"> Bacteroidetes</v>
      </c>
      <c r="G3668" s="5" t="str">
        <f>IF(A3668="",G3667,VLOOKUP(A3668,Лист6!A:D,4,0))</f>
        <v xml:space="preserve"> Sphingobacteriia</v>
      </c>
      <c r="H3668" s="5">
        <f>IF(A3668="",H3667,VLOOKUP(A3668,Лист1!B:C,2,0))</f>
        <v>486</v>
      </c>
      <c r="CI3668" s="5" t="e">
        <f>VLOOKUP(A3668,Лист2!B:C,2,0)</f>
        <v>#N/A</v>
      </c>
    </row>
    <row r="3669" spans="1:87">
      <c r="A3669" s="7"/>
      <c r="B3669" s="8" t="s">
        <v>52</v>
      </c>
      <c r="C3669" s="9">
        <v>1</v>
      </c>
      <c r="D3669" s="5" t="str">
        <f>IF(A3669="",D3668,VLOOKUP(A3669,Лист2!B:C,2,0))</f>
        <v xml:space="preserve"> Saprospira grandis (strain Lewin).</v>
      </c>
      <c r="E3669" s="5" t="str">
        <f>IF(A3669="",E3668,VLOOKUP(A3669,Лист6!A:B,2,0))</f>
        <v>Bacteria</v>
      </c>
      <c r="F3669" s="5" t="str">
        <f>IF(A3669="",F3668,VLOOKUP(A3669,Лист6!A:C,3,0))</f>
        <v xml:space="preserve"> Bacteroidetes</v>
      </c>
      <c r="G3669" s="5" t="str">
        <f>IF(A3669="",G3668,VLOOKUP(A3669,Лист6!A:D,4,0))</f>
        <v xml:space="preserve"> Sphingobacteriia</v>
      </c>
      <c r="H3669" s="5">
        <f>IF(A3669="",H3668,VLOOKUP(A3669,Лист1!B:C,2,0))</f>
        <v>486</v>
      </c>
      <c r="CI3669" s="5" t="e">
        <f>VLOOKUP(A3669,Лист2!B:C,2,0)</f>
        <v>#N/A</v>
      </c>
    </row>
    <row r="3670" spans="1:87">
      <c r="A3670" s="2" t="s">
        <v>5295</v>
      </c>
      <c r="B3670" s="2" t="s">
        <v>10</v>
      </c>
      <c r="C3670" s="6">
        <v>1</v>
      </c>
      <c r="D3670" s="5" t="str">
        <f>IF(A3670="",D3669,VLOOKUP(A3670,Лист2!B:C,2,0))</f>
        <v xml:space="preserve"> Paenibacillus mucilaginosus 3016.</v>
      </c>
      <c r="E3670" s="5" t="str">
        <f>IF(A3670="",E3669,VLOOKUP(A3670,Лист6!A:B,2,0))</f>
        <v>Bacteria</v>
      </c>
      <c r="F3670" s="5" t="str">
        <f>IF(A3670="",F3669,VLOOKUP(A3670,Лист6!A:C,3,0))</f>
        <v xml:space="preserve"> Firmicutes</v>
      </c>
      <c r="G3670" s="5" t="str">
        <f>IF(A3670="",G3669,VLOOKUP(A3670,Лист6!A:D,4,0))</f>
        <v xml:space="preserve"> Bacilli</v>
      </c>
      <c r="H3670" s="5">
        <f>IF(A3670="",H3669,VLOOKUP(A3670,Лист1!B:C,2,0))</f>
        <v>347</v>
      </c>
      <c r="CI3670" s="5" t="str">
        <f>VLOOKUP(A3670,Лист2!B:C,2,0)</f>
        <v xml:space="preserve"> Paenibacillus mucilaginosus 3016.</v>
      </c>
    </row>
    <row r="3671" spans="1:87">
      <c r="A3671" s="7"/>
      <c r="B3671" s="8" t="s">
        <v>76</v>
      </c>
      <c r="C3671" s="9">
        <v>1</v>
      </c>
      <c r="D3671" s="5" t="str">
        <f>IF(A3671="",D3670,VLOOKUP(A3671,Лист2!B:C,2,0))</f>
        <v xml:space="preserve"> Paenibacillus mucilaginosus 3016.</v>
      </c>
      <c r="E3671" s="5" t="str">
        <f>IF(A3671="",E3670,VLOOKUP(A3671,Лист6!A:B,2,0))</f>
        <v>Bacteria</v>
      </c>
      <c r="F3671" s="5" t="str">
        <f>IF(A3671="",F3670,VLOOKUP(A3671,Лист6!A:C,3,0))</f>
        <v xml:space="preserve"> Firmicutes</v>
      </c>
      <c r="G3671" s="5" t="str">
        <f>IF(A3671="",G3670,VLOOKUP(A3671,Лист6!A:D,4,0))</f>
        <v xml:space="preserve"> Bacilli</v>
      </c>
      <c r="H3671" s="5">
        <f>IF(A3671="",H3670,VLOOKUP(A3671,Лист1!B:C,2,0))</f>
        <v>347</v>
      </c>
      <c r="CI3671" s="5" t="e">
        <f>VLOOKUP(A3671,Лист2!B:C,2,0)</f>
        <v>#N/A</v>
      </c>
    </row>
    <row r="3672" spans="1:87">
      <c r="A3672" s="7"/>
      <c r="B3672" s="8" t="s">
        <v>78</v>
      </c>
      <c r="C3672" s="9">
        <v>1</v>
      </c>
      <c r="D3672" s="5" t="str">
        <f>IF(A3672="",D3671,VLOOKUP(A3672,Лист2!B:C,2,0))</f>
        <v xml:space="preserve"> Paenibacillus mucilaginosus 3016.</v>
      </c>
      <c r="E3672" s="5" t="str">
        <f>IF(A3672="",E3671,VLOOKUP(A3672,Лист6!A:B,2,0))</f>
        <v>Bacteria</v>
      </c>
      <c r="F3672" s="5" t="str">
        <f>IF(A3672="",F3671,VLOOKUP(A3672,Лист6!A:C,3,0))</f>
        <v xml:space="preserve"> Firmicutes</v>
      </c>
      <c r="G3672" s="5" t="str">
        <f>IF(A3672="",G3671,VLOOKUP(A3672,Лист6!A:D,4,0))</f>
        <v xml:space="preserve"> Bacilli</v>
      </c>
      <c r="H3672" s="5">
        <f>IF(A3672="",H3671,VLOOKUP(A3672,Лист1!B:C,2,0))</f>
        <v>347</v>
      </c>
      <c r="CI3672" s="5" t="e">
        <f>VLOOKUP(A3672,Лист2!B:C,2,0)</f>
        <v>#N/A</v>
      </c>
    </row>
    <row r="3673" spans="1:87">
      <c r="A3673" s="2" t="s">
        <v>5297</v>
      </c>
      <c r="B3673" s="2" t="s">
        <v>10</v>
      </c>
      <c r="C3673" s="6">
        <v>1</v>
      </c>
      <c r="D3673" s="5" t="str">
        <f>IF(A3673="",D3672,VLOOKUP(A3673,Лист2!B:C,2,0))</f>
        <v xml:space="preserve"> Blastococcus saxobsidens (strain DD2).</v>
      </c>
      <c r="E3673" s="5" t="str">
        <f>IF(A3673="",E3672,VLOOKUP(A3673,Лист6!A:B,2,0))</f>
        <v>Bacteria</v>
      </c>
      <c r="F3673" s="5" t="str">
        <f>IF(A3673="",F3672,VLOOKUP(A3673,Лист6!A:C,3,0))</f>
        <v xml:space="preserve"> Actinobacteria</v>
      </c>
      <c r="G3673" s="5" t="str">
        <f>IF(A3673="",G3672,VLOOKUP(A3673,Лист6!A:D,4,0))</f>
        <v xml:space="preserve"> Geodermatophilales</v>
      </c>
      <c r="H3673" s="5">
        <f>IF(A3673="",H3672,VLOOKUP(A3673,Лист1!B:C,2,0))</f>
        <v>321</v>
      </c>
      <c r="CI3673" s="5" t="str">
        <f>VLOOKUP(A3673,Лист2!B:C,2,0)</f>
        <v xml:space="preserve"> Blastococcus saxobsidens (strain DD2).</v>
      </c>
    </row>
    <row r="3674" spans="1:87">
      <c r="A3674" s="7"/>
      <c r="B3674" s="8" t="s">
        <v>76</v>
      </c>
      <c r="C3674" s="9">
        <v>1</v>
      </c>
      <c r="D3674" s="5" t="str">
        <f>IF(A3674="",D3673,VLOOKUP(A3674,Лист2!B:C,2,0))</f>
        <v xml:space="preserve"> Blastococcus saxobsidens (strain DD2).</v>
      </c>
      <c r="E3674" s="5" t="str">
        <f>IF(A3674="",E3673,VLOOKUP(A3674,Лист6!A:B,2,0))</f>
        <v>Bacteria</v>
      </c>
      <c r="F3674" s="5" t="str">
        <f>IF(A3674="",F3673,VLOOKUP(A3674,Лист6!A:C,3,0))</f>
        <v xml:space="preserve"> Actinobacteria</v>
      </c>
      <c r="G3674" s="5" t="str">
        <f>IF(A3674="",G3673,VLOOKUP(A3674,Лист6!A:D,4,0))</f>
        <v xml:space="preserve"> Geodermatophilales</v>
      </c>
      <c r="H3674" s="5">
        <f>IF(A3674="",H3673,VLOOKUP(A3674,Лист1!B:C,2,0))</f>
        <v>321</v>
      </c>
      <c r="CI3674" s="5" t="e">
        <f>VLOOKUP(A3674,Лист2!B:C,2,0)</f>
        <v>#N/A</v>
      </c>
    </row>
    <row r="3675" spans="1:87">
      <c r="A3675" s="2" t="s">
        <v>5299</v>
      </c>
      <c r="B3675" s="2" t="s">
        <v>10</v>
      </c>
      <c r="C3675" s="6">
        <v>1</v>
      </c>
      <c r="D3675" s="5" t="str">
        <f>IF(A3675="",D3674,VLOOKUP(A3675,Лист2!B:C,2,0))</f>
        <v xml:space="preserve"> Blastococcus saxobsidens (strain DD2).</v>
      </c>
      <c r="E3675" s="5" t="str">
        <f>IF(A3675="",E3674,VLOOKUP(A3675,Лист6!A:B,2,0))</f>
        <v>Bacteria</v>
      </c>
      <c r="F3675" s="5" t="str">
        <f>IF(A3675="",F3674,VLOOKUP(A3675,Лист6!A:C,3,0))</f>
        <v xml:space="preserve"> Actinobacteria</v>
      </c>
      <c r="G3675" s="5" t="str">
        <f>IF(A3675="",G3674,VLOOKUP(A3675,Лист6!A:D,4,0))</f>
        <v xml:space="preserve"> Geodermatophilales</v>
      </c>
      <c r="H3675" s="5">
        <f>IF(A3675="",H3674,VLOOKUP(A3675,Лист1!B:C,2,0))</f>
        <v>128</v>
      </c>
      <c r="CI3675" s="5" t="str">
        <f>VLOOKUP(A3675,Лист2!B:C,2,0)</f>
        <v xml:space="preserve"> Blastococcus saxobsidens (strain DD2).</v>
      </c>
    </row>
    <row r="3676" spans="1:87">
      <c r="A3676" s="2" t="s">
        <v>5301</v>
      </c>
      <c r="B3676" s="2" t="s">
        <v>10</v>
      </c>
      <c r="C3676" s="6">
        <v>1</v>
      </c>
      <c r="D3676" s="5" t="str">
        <f>IF(A3676="",D3675,VLOOKUP(A3676,Лист2!B:C,2,0))</f>
        <v xml:space="preserve"> Methylomicrobium album BG8.</v>
      </c>
      <c r="E3676" s="5" t="str">
        <f>IF(A3676="",E3675,VLOOKUP(A3676,Лист6!A:B,2,0))</f>
        <v>Bacteria</v>
      </c>
      <c r="F3676" s="5" t="str">
        <f>IF(A3676="",F3675,VLOOKUP(A3676,Лист6!A:C,3,0))</f>
        <v xml:space="preserve"> Proteobacteria</v>
      </c>
      <c r="G3676" s="5" t="str">
        <f>IF(A3676="",G3675,VLOOKUP(A3676,Лист6!A:D,4,0))</f>
        <v xml:space="preserve"> Gammaproteobacteria</v>
      </c>
      <c r="H3676" s="5">
        <f>IF(A3676="",H3675,VLOOKUP(A3676,Лист1!B:C,2,0))</f>
        <v>469</v>
      </c>
      <c r="CI3676" s="5" t="str">
        <f>VLOOKUP(A3676,Лист2!B:C,2,0)</f>
        <v xml:space="preserve"> Methylomicrobium album BG8.</v>
      </c>
    </row>
    <row r="3677" spans="1:87">
      <c r="A3677" s="7"/>
      <c r="B3677" s="8" t="s">
        <v>28</v>
      </c>
      <c r="C3677" s="9">
        <v>1</v>
      </c>
      <c r="D3677" s="5" t="str">
        <f>IF(A3677="",D3676,VLOOKUP(A3677,Лист2!B:C,2,0))</f>
        <v xml:space="preserve"> Methylomicrobium album BG8.</v>
      </c>
      <c r="E3677" s="5" t="str">
        <f>IF(A3677="",E3676,VLOOKUP(A3677,Лист6!A:B,2,0))</f>
        <v>Bacteria</v>
      </c>
      <c r="F3677" s="5" t="str">
        <f>IF(A3677="",F3676,VLOOKUP(A3677,Лист6!A:C,3,0))</f>
        <v xml:space="preserve"> Proteobacteria</v>
      </c>
      <c r="G3677" s="5" t="str">
        <f>IF(A3677="",G3676,VLOOKUP(A3677,Лист6!A:D,4,0))</f>
        <v xml:space="preserve"> Gammaproteobacteria</v>
      </c>
      <c r="H3677" s="5">
        <f>IF(A3677="",H3676,VLOOKUP(A3677,Лист1!B:C,2,0))</f>
        <v>469</v>
      </c>
      <c r="CI3677" s="5" t="e">
        <f>VLOOKUP(A3677,Лист2!B:C,2,0)</f>
        <v>#N/A</v>
      </c>
    </row>
    <row r="3678" spans="1:87">
      <c r="A3678" s="7"/>
      <c r="B3678" s="8" t="s">
        <v>118</v>
      </c>
      <c r="C3678" s="9">
        <v>1</v>
      </c>
      <c r="D3678" s="5" t="str">
        <f>IF(A3678="",D3677,VLOOKUP(A3678,Лист2!B:C,2,0))</f>
        <v xml:space="preserve"> Methylomicrobium album BG8.</v>
      </c>
      <c r="E3678" s="5" t="str">
        <f>IF(A3678="",E3677,VLOOKUP(A3678,Лист6!A:B,2,0))</f>
        <v>Bacteria</v>
      </c>
      <c r="F3678" s="5" t="str">
        <f>IF(A3678="",F3677,VLOOKUP(A3678,Лист6!A:C,3,0))</f>
        <v xml:space="preserve"> Proteobacteria</v>
      </c>
      <c r="G3678" s="5" t="str">
        <f>IF(A3678="",G3677,VLOOKUP(A3678,Лист6!A:D,4,0))</f>
        <v xml:space="preserve"> Gammaproteobacteria</v>
      </c>
      <c r="H3678" s="5">
        <f>IF(A3678="",H3677,VLOOKUP(A3678,Лист1!B:C,2,0))</f>
        <v>469</v>
      </c>
      <c r="CI3678" s="5" t="e">
        <f>VLOOKUP(A3678,Лист2!B:C,2,0)</f>
        <v>#N/A</v>
      </c>
    </row>
    <row r="3679" spans="1:87">
      <c r="A3679" s="2" t="s">
        <v>5303</v>
      </c>
      <c r="B3679" s="2" t="s">
        <v>10</v>
      </c>
      <c r="C3679" s="6">
        <v>1</v>
      </c>
      <c r="D3679" s="5" t="str">
        <f>IF(A3679="",D3678,VLOOKUP(A3679,Лист2!B:C,2,0))</f>
        <v xml:space="preserve"> Methylomicrobium album BG8.</v>
      </c>
      <c r="E3679" s="5" t="str">
        <f>IF(A3679="",E3678,VLOOKUP(A3679,Лист6!A:B,2,0))</f>
        <v>Bacteria</v>
      </c>
      <c r="F3679" s="5" t="str">
        <f>IF(A3679="",F3678,VLOOKUP(A3679,Лист6!A:C,3,0))</f>
        <v xml:space="preserve"> Proteobacteria</v>
      </c>
      <c r="G3679" s="5" t="str">
        <f>IF(A3679="",G3678,VLOOKUP(A3679,Лист6!A:D,4,0))</f>
        <v xml:space="preserve"> Gammaproteobacteria</v>
      </c>
      <c r="H3679" s="5">
        <f>IF(A3679="",H3678,VLOOKUP(A3679,Лист1!B:C,2,0))</f>
        <v>112</v>
      </c>
      <c r="CI3679" s="5" t="str">
        <f>VLOOKUP(A3679,Лист2!B:C,2,0)</f>
        <v xml:space="preserve"> Methylomicrobium album BG8.</v>
      </c>
    </row>
    <row r="3680" spans="1:87">
      <c r="A3680" s="2" t="s">
        <v>5305</v>
      </c>
      <c r="B3680" s="2" t="s">
        <v>10</v>
      </c>
      <c r="C3680" s="6">
        <v>2</v>
      </c>
      <c r="D3680" s="5" t="str">
        <f>IF(A3680="",D3679,VLOOKUP(A3680,Лист2!B:C,2,0))</f>
        <v xml:space="preserve"> Methylomicrobium album BG8.</v>
      </c>
      <c r="E3680" s="5" t="str">
        <f>IF(A3680="",E3679,VLOOKUP(A3680,Лист6!A:B,2,0))</f>
        <v>Bacteria</v>
      </c>
      <c r="F3680" s="5" t="str">
        <f>IF(A3680="",F3679,VLOOKUP(A3680,Лист6!A:C,3,0))</f>
        <v xml:space="preserve"> Proteobacteria</v>
      </c>
      <c r="G3680" s="5" t="str">
        <f>IF(A3680="",G3679,VLOOKUP(A3680,Лист6!A:D,4,0))</f>
        <v xml:space="preserve"> Gammaproteobacteria</v>
      </c>
      <c r="H3680" s="5">
        <f>IF(A3680="",H3679,VLOOKUP(A3680,Лист1!B:C,2,0))</f>
        <v>228</v>
      </c>
      <c r="CI3680" s="5" t="str">
        <f>VLOOKUP(A3680,Лист2!B:C,2,0)</f>
        <v xml:space="preserve"> Methylomicrobium album BG8.</v>
      </c>
    </row>
    <row r="3681" spans="1:87">
      <c r="A3681" s="2" t="s">
        <v>5307</v>
      </c>
      <c r="B3681" s="2" t="s">
        <v>10</v>
      </c>
      <c r="C3681" s="6">
        <v>1</v>
      </c>
      <c r="D3681" s="5" t="str">
        <f>IF(A3681="",D3680,VLOOKUP(A3681,Лист2!B:C,2,0))</f>
        <v xml:space="preserve"> Methylomicrobium album BG8.</v>
      </c>
      <c r="E3681" s="5" t="str">
        <f>IF(A3681="",E3680,VLOOKUP(A3681,Лист6!A:B,2,0))</f>
        <v>Bacteria</v>
      </c>
      <c r="F3681" s="5" t="str">
        <f>IF(A3681="",F3680,VLOOKUP(A3681,Лист6!A:C,3,0))</f>
        <v xml:space="preserve"> Proteobacteria</v>
      </c>
      <c r="G3681" s="5" t="str">
        <f>IF(A3681="",G3680,VLOOKUP(A3681,Лист6!A:D,4,0))</f>
        <v xml:space="preserve"> Gammaproteobacteria</v>
      </c>
      <c r="H3681" s="5">
        <f>IF(A3681="",H3680,VLOOKUP(A3681,Лист1!B:C,2,0))</f>
        <v>320</v>
      </c>
      <c r="CI3681" s="5" t="str">
        <f>VLOOKUP(A3681,Лист2!B:C,2,0)</f>
        <v xml:space="preserve"> Methylomicrobium album BG8.</v>
      </c>
    </row>
    <row r="3682" spans="1:87">
      <c r="A3682" s="7"/>
      <c r="B3682" s="8" t="s">
        <v>76</v>
      </c>
      <c r="C3682" s="9">
        <v>1</v>
      </c>
      <c r="D3682" s="5" t="str">
        <f>IF(A3682="",D3681,VLOOKUP(A3682,Лист2!B:C,2,0))</f>
        <v xml:space="preserve"> Methylomicrobium album BG8.</v>
      </c>
      <c r="E3682" s="5" t="str">
        <f>IF(A3682="",E3681,VLOOKUP(A3682,Лист6!A:B,2,0))</f>
        <v>Bacteria</v>
      </c>
      <c r="F3682" s="5" t="str">
        <f>IF(A3682="",F3681,VLOOKUP(A3682,Лист6!A:C,3,0))</f>
        <v xml:space="preserve"> Proteobacteria</v>
      </c>
      <c r="G3682" s="5" t="str">
        <f>IF(A3682="",G3681,VLOOKUP(A3682,Лист6!A:D,4,0))</f>
        <v xml:space="preserve"> Gammaproteobacteria</v>
      </c>
      <c r="H3682" s="5">
        <f>IF(A3682="",H3681,VLOOKUP(A3682,Лист1!B:C,2,0))</f>
        <v>320</v>
      </c>
      <c r="CI3682" s="5" t="e">
        <f>VLOOKUP(A3682,Лист2!B:C,2,0)</f>
        <v>#N/A</v>
      </c>
    </row>
    <row r="3683" spans="1:87">
      <c r="A3683" s="2" t="s">
        <v>5309</v>
      </c>
      <c r="B3683" s="2" t="s">
        <v>10</v>
      </c>
      <c r="C3683" s="6">
        <v>1</v>
      </c>
      <c r="D3683" s="5" t="str">
        <f>IF(A3683="",D3682,VLOOKUP(A3683,Лист2!B:C,2,0))</f>
        <v xml:space="preserve"> Methylomicrobium album BG8.</v>
      </c>
      <c r="E3683" s="5" t="str">
        <f>IF(A3683="",E3682,VLOOKUP(A3683,Лист6!A:B,2,0))</f>
        <v>Bacteria</v>
      </c>
      <c r="F3683" s="5" t="str">
        <f>IF(A3683="",F3682,VLOOKUP(A3683,Лист6!A:C,3,0))</f>
        <v xml:space="preserve"> Proteobacteria</v>
      </c>
      <c r="G3683" s="5" t="str">
        <f>IF(A3683="",G3682,VLOOKUP(A3683,Лист6!A:D,4,0))</f>
        <v xml:space="preserve"> Gammaproteobacteria</v>
      </c>
      <c r="H3683" s="5">
        <f>IF(A3683="",H3682,VLOOKUP(A3683,Лист1!B:C,2,0))</f>
        <v>331</v>
      </c>
      <c r="CI3683" s="5" t="str">
        <f>VLOOKUP(A3683,Лист2!B:C,2,0)</f>
        <v xml:space="preserve"> Methylomicrobium album BG8.</v>
      </c>
    </row>
    <row r="3684" spans="1:87">
      <c r="A3684" s="7"/>
      <c r="B3684" s="8" t="s">
        <v>76</v>
      </c>
      <c r="C3684" s="9">
        <v>1</v>
      </c>
      <c r="D3684" s="5" t="str">
        <f>IF(A3684="",D3683,VLOOKUP(A3684,Лист2!B:C,2,0))</f>
        <v xml:space="preserve"> Methylomicrobium album BG8.</v>
      </c>
      <c r="E3684" s="5" t="str">
        <f>IF(A3684="",E3683,VLOOKUP(A3684,Лист6!A:B,2,0))</f>
        <v>Bacteria</v>
      </c>
      <c r="F3684" s="5" t="str">
        <f>IF(A3684="",F3683,VLOOKUP(A3684,Лист6!A:C,3,0))</f>
        <v xml:space="preserve"> Proteobacteria</v>
      </c>
      <c r="G3684" s="5" t="str">
        <f>IF(A3684="",G3683,VLOOKUP(A3684,Лист6!A:D,4,0))</f>
        <v xml:space="preserve"> Gammaproteobacteria</v>
      </c>
      <c r="H3684" s="5">
        <f>IF(A3684="",H3683,VLOOKUP(A3684,Лист1!B:C,2,0))</f>
        <v>331</v>
      </c>
      <c r="CI3684" s="5" t="e">
        <f>VLOOKUP(A3684,Лист2!B:C,2,0)</f>
        <v>#N/A</v>
      </c>
    </row>
    <row r="3685" spans="1:87">
      <c r="A3685" s="2" t="s">
        <v>5311</v>
      </c>
      <c r="B3685" s="2" t="s">
        <v>10</v>
      </c>
      <c r="C3685" s="6">
        <v>1</v>
      </c>
      <c r="D3685" s="5" t="str">
        <f>IF(A3685="",D3684,VLOOKUP(A3685,Лист2!B:C,2,0))</f>
        <v xml:space="preserve"> Methylomicrobium album BG8.</v>
      </c>
      <c r="E3685" s="5" t="str">
        <f>IF(A3685="",E3684,VLOOKUP(A3685,Лист6!A:B,2,0))</f>
        <v>Bacteria</v>
      </c>
      <c r="F3685" s="5" t="str">
        <f>IF(A3685="",F3684,VLOOKUP(A3685,Лист6!A:C,3,0))</f>
        <v xml:space="preserve"> Proteobacteria</v>
      </c>
      <c r="G3685" s="5" t="str">
        <f>IF(A3685="",G3684,VLOOKUP(A3685,Лист6!A:D,4,0))</f>
        <v xml:space="preserve"> Gammaproteobacteria</v>
      </c>
      <c r="H3685" s="5">
        <f>IF(A3685="",H3684,VLOOKUP(A3685,Лист1!B:C,2,0))</f>
        <v>386</v>
      </c>
      <c r="CI3685" s="5" t="str">
        <f>VLOOKUP(A3685,Лист2!B:C,2,0)</f>
        <v xml:space="preserve"> Methylomicrobium album BG8.</v>
      </c>
    </row>
    <row r="3686" spans="1:87">
      <c r="A3686" s="7"/>
      <c r="B3686" s="8" t="s">
        <v>20</v>
      </c>
      <c r="C3686" s="9">
        <v>1</v>
      </c>
      <c r="D3686" s="5" t="str">
        <f>IF(A3686="",D3685,VLOOKUP(A3686,Лист2!B:C,2,0))</f>
        <v xml:space="preserve"> Methylomicrobium album BG8.</v>
      </c>
      <c r="E3686" s="5" t="str">
        <f>IF(A3686="",E3685,VLOOKUP(A3686,Лист6!A:B,2,0))</f>
        <v>Bacteria</v>
      </c>
      <c r="F3686" s="5" t="str">
        <f>IF(A3686="",F3685,VLOOKUP(A3686,Лист6!A:C,3,0))</f>
        <v xml:space="preserve"> Proteobacteria</v>
      </c>
      <c r="G3686" s="5" t="str">
        <f>IF(A3686="",G3685,VLOOKUP(A3686,Лист6!A:D,4,0))</f>
        <v xml:space="preserve"> Gammaproteobacteria</v>
      </c>
      <c r="H3686" s="5">
        <f>IF(A3686="",H3685,VLOOKUP(A3686,Лист1!B:C,2,0))</f>
        <v>386</v>
      </c>
      <c r="CI3686" s="5" t="e">
        <f>VLOOKUP(A3686,Лист2!B:C,2,0)</f>
        <v>#N/A</v>
      </c>
    </row>
    <row r="3687" spans="1:87">
      <c r="A3687" s="2" t="s">
        <v>5313</v>
      </c>
      <c r="B3687" s="2" t="s">
        <v>10</v>
      </c>
      <c r="C3687" s="6">
        <v>1</v>
      </c>
      <c r="D3687" s="5" t="str">
        <f>IF(A3687="",D3686,VLOOKUP(A3687,Лист2!B:C,2,0))</f>
        <v xml:space="preserve"> Methylomicrobium album BG8.</v>
      </c>
      <c r="E3687" s="5" t="str">
        <f>IF(A3687="",E3686,VLOOKUP(A3687,Лист6!A:B,2,0))</f>
        <v>Bacteria</v>
      </c>
      <c r="F3687" s="5" t="str">
        <f>IF(A3687="",F3686,VLOOKUP(A3687,Лист6!A:C,3,0))</f>
        <v xml:space="preserve"> Proteobacteria</v>
      </c>
      <c r="G3687" s="5" t="str">
        <f>IF(A3687="",G3686,VLOOKUP(A3687,Лист6!A:D,4,0))</f>
        <v xml:space="preserve"> Gammaproteobacteria</v>
      </c>
      <c r="H3687" s="5">
        <f>IF(A3687="",H3686,VLOOKUP(A3687,Лист1!B:C,2,0))</f>
        <v>336</v>
      </c>
      <c r="CI3687" s="5" t="str">
        <f>VLOOKUP(A3687,Лист2!B:C,2,0)</f>
        <v xml:space="preserve"> Methylomicrobium album BG8.</v>
      </c>
    </row>
    <row r="3688" spans="1:87">
      <c r="A3688" s="7"/>
      <c r="B3688" s="8" t="s">
        <v>28</v>
      </c>
      <c r="C3688" s="9">
        <v>1</v>
      </c>
      <c r="D3688" s="5" t="str">
        <f>IF(A3688="",D3687,VLOOKUP(A3688,Лист2!B:C,2,0))</f>
        <v xml:space="preserve"> Methylomicrobium album BG8.</v>
      </c>
      <c r="E3688" s="5" t="str">
        <f>IF(A3688="",E3687,VLOOKUP(A3688,Лист6!A:B,2,0))</f>
        <v>Bacteria</v>
      </c>
      <c r="F3688" s="5" t="str">
        <f>IF(A3688="",F3687,VLOOKUP(A3688,Лист6!A:C,3,0))</f>
        <v xml:space="preserve"> Proteobacteria</v>
      </c>
      <c r="G3688" s="5" t="str">
        <f>IF(A3688="",G3687,VLOOKUP(A3688,Лист6!A:D,4,0))</f>
        <v xml:space="preserve"> Gammaproteobacteria</v>
      </c>
      <c r="H3688" s="5">
        <f>IF(A3688="",H3687,VLOOKUP(A3688,Лист1!B:C,2,0))</f>
        <v>336</v>
      </c>
      <c r="CI3688" s="5" t="e">
        <f>VLOOKUP(A3688,Лист2!B:C,2,0)</f>
        <v>#N/A</v>
      </c>
    </row>
    <row r="3689" spans="1:87">
      <c r="A3689" s="2" t="s">
        <v>5315</v>
      </c>
      <c r="B3689" s="2" t="s">
        <v>10</v>
      </c>
      <c r="C3689" s="6">
        <v>1</v>
      </c>
      <c r="D3689" s="5" t="str">
        <f>IF(A3689="",D3688,VLOOKUP(A3689,Лист2!B:C,2,0))</f>
        <v xml:space="preserve"> Methylomicrobium album BG8.</v>
      </c>
      <c r="E3689" s="5" t="str">
        <f>IF(A3689="",E3688,VLOOKUP(A3689,Лист6!A:B,2,0))</f>
        <v>Bacteria</v>
      </c>
      <c r="F3689" s="5" t="str">
        <f>IF(A3689="",F3688,VLOOKUP(A3689,Лист6!A:C,3,0))</f>
        <v xml:space="preserve"> Proteobacteria</v>
      </c>
      <c r="G3689" s="5" t="str">
        <f>IF(A3689="",G3688,VLOOKUP(A3689,Лист6!A:D,4,0))</f>
        <v xml:space="preserve"> Gammaproteobacteria</v>
      </c>
      <c r="H3689" s="5">
        <f>IF(A3689="",H3688,VLOOKUP(A3689,Лист1!B:C,2,0))</f>
        <v>199</v>
      </c>
      <c r="CI3689" s="5" t="str">
        <f>VLOOKUP(A3689,Лист2!B:C,2,0)</f>
        <v xml:space="preserve"> Methylomicrobium album BG8.</v>
      </c>
    </row>
    <row r="3690" spans="1:87">
      <c r="A3690" s="2" t="s">
        <v>5317</v>
      </c>
      <c r="B3690" s="2" t="s">
        <v>10</v>
      </c>
      <c r="C3690" s="6">
        <v>2</v>
      </c>
      <c r="D3690" s="5" t="str">
        <f>IF(A3690="",D3689,VLOOKUP(A3690,Лист2!B:C,2,0))</f>
        <v xml:space="preserve"> Methylomicrobium album BG8.</v>
      </c>
      <c r="E3690" s="5" t="str">
        <f>IF(A3690="",E3689,VLOOKUP(A3690,Лист6!A:B,2,0))</f>
        <v>Bacteria</v>
      </c>
      <c r="F3690" s="5" t="str">
        <f>IF(A3690="",F3689,VLOOKUP(A3690,Лист6!A:C,3,0))</f>
        <v xml:space="preserve"> Proteobacteria</v>
      </c>
      <c r="G3690" s="5" t="str">
        <f>IF(A3690="",G3689,VLOOKUP(A3690,Лист6!A:D,4,0))</f>
        <v xml:space="preserve"> Gammaproteobacteria</v>
      </c>
      <c r="H3690" s="5">
        <f>IF(A3690="",H3689,VLOOKUP(A3690,Лист1!B:C,2,0))</f>
        <v>214</v>
      </c>
      <c r="CI3690" s="5" t="str">
        <f>VLOOKUP(A3690,Лист2!B:C,2,0)</f>
        <v xml:space="preserve"> Methylomicrobium album BG8.</v>
      </c>
    </row>
    <row r="3691" spans="1:87">
      <c r="A3691" s="2" t="s">
        <v>5319</v>
      </c>
      <c r="B3691" s="2" t="s">
        <v>10</v>
      </c>
      <c r="C3691" s="6">
        <v>1</v>
      </c>
      <c r="D3691" s="5" t="str">
        <f>IF(A3691="",D3690,VLOOKUP(A3691,Лист2!B:C,2,0))</f>
        <v xml:space="preserve"> Deinococcus gobiensis (strain DSM 21396 / JCM 16679 / CGMCC 1.7299 / I-0).</v>
      </c>
      <c r="E3691" s="5" t="str">
        <f>IF(A3691="",E3690,VLOOKUP(A3691,Лист6!A:B,2,0))</f>
        <v>Bacteria</v>
      </c>
      <c r="F3691" s="5" t="str">
        <f>IF(A3691="",F3690,VLOOKUP(A3691,Лист6!A:C,3,0))</f>
        <v xml:space="preserve"> Deinococcus-Thermus</v>
      </c>
      <c r="G3691" s="5" t="str">
        <f>IF(A3691="",G3690,VLOOKUP(A3691,Лист6!A:D,4,0))</f>
        <v xml:space="preserve"> Deinococci</v>
      </c>
      <c r="H3691" s="5">
        <f>IF(A3691="",H3690,VLOOKUP(A3691,Лист1!B:C,2,0))</f>
        <v>411</v>
      </c>
      <c r="CI3691" s="5" t="str">
        <f>VLOOKUP(A3691,Лист2!B:C,2,0)</f>
        <v xml:space="preserve"> Deinococcus gobiensis (strain DSM 21396 / JCM 16679 / CGMCC 1.7299 / I-0).</v>
      </c>
    </row>
    <row r="3692" spans="1:87">
      <c r="A3692" s="7"/>
      <c r="B3692" s="8" t="s">
        <v>76</v>
      </c>
      <c r="C3692" s="9">
        <v>1</v>
      </c>
      <c r="D3692" s="5" t="str">
        <f>IF(A3692="",D3691,VLOOKUP(A3692,Лист2!B:C,2,0))</f>
        <v xml:space="preserve"> Deinococcus gobiensis (strain DSM 21396 / JCM 16679 / CGMCC 1.7299 / I-0).</v>
      </c>
      <c r="E3692" s="5" t="str">
        <f>IF(A3692="",E3691,VLOOKUP(A3692,Лист6!A:B,2,0))</f>
        <v>Bacteria</v>
      </c>
      <c r="F3692" s="5" t="str">
        <f>IF(A3692="",F3691,VLOOKUP(A3692,Лист6!A:C,3,0))</f>
        <v xml:space="preserve"> Deinococcus-Thermus</v>
      </c>
      <c r="G3692" s="5" t="str">
        <f>IF(A3692="",G3691,VLOOKUP(A3692,Лист6!A:D,4,0))</f>
        <v xml:space="preserve"> Deinococci</v>
      </c>
      <c r="H3692" s="5">
        <f>IF(A3692="",H3691,VLOOKUP(A3692,Лист1!B:C,2,0))</f>
        <v>411</v>
      </c>
      <c r="CI3692" s="5" t="e">
        <f>VLOOKUP(A3692,Лист2!B:C,2,0)</f>
        <v>#N/A</v>
      </c>
    </row>
    <row r="3693" spans="1:87">
      <c r="A3693" s="7"/>
      <c r="B3693" s="8" t="s">
        <v>78</v>
      </c>
      <c r="C3693" s="9">
        <v>1</v>
      </c>
      <c r="D3693" s="5" t="str">
        <f>IF(A3693="",D3692,VLOOKUP(A3693,Лист2!B:C,2,0))</f>
        <v xml:space="preserve"> Deinococcus gobiensis (strain DSM 21396 / JCM 16679 / CGMCC 1.7299 / I-0).</v>
      </c>
      <c r="E3693" s="5" t="str">
        <f>IF(A3693="",E3692,VLOOKUP(A3693,Лист6!A:B,2,0))</f>
        <v>Bacteria</v>
      </c>
      <c r="F3693" s="5" t="str">
        <f>IF(A3693="",F3692,VLOOKUP(A3693,Лист6!A:C,3,0))</f>
        <v xml:space="preserve"> Deinococcus-Thermus</v>
      </c>
      <c r="G3693" s="5" t="str">
        <f>IF(A3693="",G3692,VLOOKUP(A3693,Лист6!A:D,4,0))</f>
        <v xml:space="preserve"> Deinococci</v>
      </c>
      <c r="H3693" s="5">
        <f>IF(A3693="",H3692,VLOOKUP(A3693,Лист1!B:C,2,0))</f>
        <v>411</v>
      </c>
      <c r="CI3693" s="5" t="e">
        <f>VLOOKUP(A3693,Лист2!B:C,2,0)</f>
        <v>#N/A</v>
      </c>
    </row>
    <row r="3694" spans="1:87">
      <c r="A3694" s="2" t="s">
        <v>5321</v>
      </c>
      <c r="B3694" s="2" t="s">
        <v>10</v>
      </c>
      <c r="C3694" s="6">
        <v>2</v>
      </c>
      <c r="D3694" s="5" t="str">
        <f>IF(A3694="",D3693,VLOOKUP(A3694,Лист2!B:C,2,0))</f>
        <v xml:space="preserve"> Deinococcus gobiensis (strain DSM 21396 / JCM 16679 / CGMCC 1.7299 / I-0).</v>
      </c>
      <c r="E3694" s="5" t="str">
        <f>IF(A3694="",E3693,VLOOKUP(A3694,Лист6!A:B,2,0))</f>
        <v>Bacteria</v>
      </c>
      <c r="F3694" s="5" t="str">
        <f>IF(A3694="",F3693,VLOOKUP(A3694,Лист6!A:C,3,0))</f>
        <v xml:space="preserve"> Deinococcus-Thermus</v>
      </c>
      <c r="G3694" s="5" t="str">
        <f>IF(A3694="",G3693,VLOOKUP(A3694,Лист6!A:D,4,0))</f>
        <v xml:space="preserve"> Deinococci</v>
      </c>
      <c r="H3694" s="5">
        <f>IF(A3694="",H3693,VLOOKUP(A3694,Лист1!B:C,2,0))</f>
        <v>236</v>
      </c>
      <c r="CI3694" s="5" t="str">
        <f>VLOOKUP(A3694,Лист2!B:C,2,0)</f>
        <v xml:space="preserve"> Deinococcus gobiensis (strain DSM 21396 / JCM 16679 / CGMCC 1.7299 / I-0).</v>
      </c>
    </row>
    <row r="3695" spans="1:87">
      <c r="A3695" s="2" t="s">
        <v>5323</v>
      </c>
      <c r="B3695" s="2" t="s">
        <v>10</v>
      </c>
      <c r="C3695" s="6">
        <v>1</v>
      </c>
      <c r="D3695" s="5" t="str">
        <f>IF(A3695="",D3694,VLOOKUP(A3695,Лист2!B:C,2,0))</f>
        <v xml:space="preserve"> Deinococcus gobiensis (strain DSM 21396 / JCM 16679 / CGMCC 1.7299 / I-0).</v>
      </c>
      <c r="E3695" s="5" t="str">
        <f>IF(A3695="",E3694,VLOOKUP(A3695,Лист6!A:B,2,0))</f>
        <v>Bacteria</v>
      </c>
      <c r="F3695" s="5" t="str">
        <f>IF(A3695="",F3694,VLOOKUP(A3695,Лист6!A:C,3,0))</f>
        <v xml:space="preserve"> Deinococcus-Thermus</v>
      </c>
      <c r="G3695" s="5" t="str">
        <f>IF(A3695="",G3694,VLOOKUP(A3695,Лист6!A:D,4,0))</f>
        <v xml:space="preserve"> Deinococci</v>
      </c>
      <c r="H3695" s="5">
        <f>IF(A3695="",H3694,VLOOKUP(A3695,Лист1!B:C,2,0))</f>
        <v>126</v>
      </c>
      <c r="CI3695" s="5" t="str">
        <f>VLOOKUP(A3695,Лист2!B:C,2,0)</f>
        <v xml:space="preserve"> Deinococcus gobiensis (strain DSM 21396 / JCM 16679 / CGMCC 1.7299 / I-0).</v>
      </c>
    </row>
    <row r="3696" spans="1:87">
      <c r="A3696" s="2" t="s">
        <v>5325</v>
      </c>
      <c r="B3696" s="2" t="s">
        <v>10</v>
      </c>
      <c r="C3696" s="6">
        <v>2</v>
      </c>
      <c r="D3696" s="5" t="str">
        <f>IF(A3696="",D3695,VLOOKUP(A3696,Лист2!B:C,2,0))</f>
        <v xml:space="preserve"> Deinococcus gobiensis (strain DSM 21396 / JCM 16679 / CGMCC 1.7299 / I-0).</v>
      </c>
      <c r="E3696" s="5" t="str">
        <f>IF(A3696="",E3695,VLOOKUP(A3696,Лист6!A:B,2,0))</f>
        <v>Bacteria</v>
      </c>
      <c r="F3696" s="5" t="str">
        <f>IF(A3696="",F3695,VLOOKUP(A3696,Лист6!A:C,3,0))</f>
        <v xml:space="preserve"> Deinococcus-Thermus</v>
      </c>
      <c r="G3696" s="5" t="str">
        <f>IF(A3696="",G3695,VLOOKUP(A3696,Лист6!A:D,4,0))</f>
        <v xml:space="preserve"> Deinococci</v>
      </c>
      <c r="H3696" s="5">
        <f>IF(A3696="",H3695,VLOOKUP(A3696,Лист1!B:C,2,0))</f>
        <v>299</v>
      </c>
      <c r="CI3696" s="5" t="str">
        <f>VLOOKUP(A3696,Лист2!B:C,2,0)</f>
        <v xml:space="preserve"> Deinococcus gobiensis (strain DSM 21396 / JCM 16679 / CGMCC 1.7299 / I-0).</v>
      </c>
    </row>
    <row r="3697" spans="1:87">
      <c r="A3697" s="2" t="s">
        <v>5327</v>
      </c>
      <c r="B3697" s="2" t="s">
        <v>10</v>
      </c>
      <c r="C3697" s="6">
        <v>1</v>
      </c>
      <c r="D3697" s="5" t="str">
        <f>IF(A3697="",D3696,VLOOKUP(A3697,Лист2!B:C,2,0))</f>
        <v xml:space="preserve"> Solitalea canadensis (strain ATCC 29591 / DSM 3403 / NBRC 15130 / NCIMB 12057 / USAM 9D) (Flexibacter canadensis).</v>
      </c>
      <c r="E3697" s="5" t="str">
        <f>IF(A3697="",E3696,VLOOKUP(A3697,Лист6!A:B,2,0))</f>
        <v>Bacteria</v>
      </c>
      <c r="F3697" s="5" t="str">
        <f>IF(A3697="",F3696,VLOOKUP(A3697,Лист6!A:C,3,0))</f>
        <v xml:space="preserve"> Bacteroidetes</v>
      </c>
      <c r="G3697" s="5" t="str">
        <f>IF(A3697="",G3696,VLOOKUP(A3697,Лист6!A:D,4,0))</f>
        <v xml:space="preserve"> Sphingobacteriia</v>
      </c>
      <c r="H3697" s="5">
        <f>IF(A3697="",H3696,VLOOKUP(A3697,Лист1!B:C,2,0))</f>
        <v>162</v>
      </c>
      <c r="CI3697" s="5" t="str">
        <f>VLOOKUP(A3697,Лист2!B:C,2,0)</f>
        <v xml:space="preserve"> Solitalea canadensis (strain ATCC 29591 / DSM 3403 / NBRC 15130 / NCIMB 12057 / USAM 9D) (Flexibacter canadensis).</v>
      </c>
    </row>
    <row r="3698" spans="1:87">
      <c r="A3698" s="2" t="s">
        <v>5329</v>
      </c>
      <c r="B3698" s="2" t="s">
        <v>10</v>
      </c>
      <c r="C3698" s="6">
        <v>1</v>
      </c>
      <c r="D3698" s="5" t="str">
        <f>IF(A3698="",D3697,VLOOKUP(A3698,Лист2!B:C,2,0))</f>
        <v xml:space="preserve"> Solitalea canadensis (strain ATCC 29591 / DSM 3403 / NBRC 15130 / NCIMB 12057 / USAM 9D) (Flexibacter canadensis).</v>
      </c>
      <c r="E3698" s="5" t="str">
        <f>IF(A3698="",E3697,VLOOKUP(A3698,Лист6!A:B,2,0))</f>
        <v>Bacteria</v>
      </c>
      <c r="F3698" s="5" t="str">
        <f>IF(A3698="",F3697,VLOOKUP(A3698,Лист6!A:C,3,0))</f>
        <v xml:space="preserve"> Bacteroidetes</v>
      </c>
      <c r="G3698" s="5" t="str">
        <f>IF(A3698="",G3697,VLOOKUP(A3698,Лист6!A:D,4,0))</f>
        <v xml:space="preserve"> Sphingobacteriia</v>
      </c>
      <c r="H3698" s="5">
        <f>IF(A3698="",H3697,VLOOKUP(A3698,Лист1!B:C,2,0))</f>
        <v>174</v>
      </c>
      <c r="CI3698" s="5" t="str">
        <f>VLOOKUP(A3698,Лист2!B:C,2,0)</f>
        <v xml:space="preserve"> Solitalea canadensis (strain ATCC 29591 / DSM 3403 / NBRC 15130 / NCIMB 12057 / USAM 9D) (Flexibacter canadensis).</v>
      </c>
    </row>
    <row r="3699" spans="1:87">
      <c r="A3699" s="2" t="s">
        <v>5331</v>
      </c>
      <c r="B3699" s="2" t="s">
        <v>10</v>
      </c>
      <c r="C3699" s="6">
        <v>1</v>
      </c>
      <c r="D3699" s="5" t="str">
        <f>IF(A3699="",D3698,VLOOKUP(A3699,Лист2!B:C,2,0))</f>
        <v xml:space="preserve"> Solitalea canadensis (strain ATCC 29591 / DSM 3403 / NBRC 15130 / NCIMB 12057 / USAM 9D) (Flexibacter canadensis).</v>
      </c>
      <c r="E3699" s="5" t="str">
        <f>IF(A3699="",E3698,VLOOKUP(A3699,Лист6!A:B,2,0))</f>
        <v>Bacteria</v>
      </c>
      <c r="F3699" s="5" t="str">
        <f>IF(A3699="",F3698,VLOOKUP(A3699,Лист6!A:C,3,0))</f>
        <v xml:space="preserve"> Bacteroidetes</v>
      </c>
      <c r="G3699" s="5" t="str">
        <f>IF(A3699="",G3698,VLOOKUP(A3699,Лист6!A:D,4,0))</f>
        <v xml:space="preserve"> Sphingobacteriia</v>
      </c>
      <c r="H3699" s="5">
        <f>IF(A3699="",H3698,VLOOKUP(A3699,Лист1!B:C,2,0))</f>
        <v>454</v>
      </c>
      <c r="CI3699" s="5" t="str">
        <f>VLOOKUP(A3699,Лист2!B:C,2,0)</f>
        <v xml:space="preserve"> Solitalea canadensis (strain ATCC 29591 / DSM 3403 / NBRC 15130 / NCIMB 12057 / USAM 9D) (Flexibacter canadensis).</v>
      </c>
    </row>
    <row r="3700" spans="1:87">
      <c r="A3700" s="7"/>
      <c r="B3700" s="8" t="s">
        <v>134</v>
      </c>
      <c r="C3700" s="9">
        <v>1</v>
      </c>
      <c r="D3700" s="5" t="str">
        <f>IF(A3700="",D3699,VLOOKUP(A3700,Лист2!B:C,2,0))</f>
        <v xml:space="preserve"> Solitalea canadensis (strain ATCC 29591 / DSM 3403 / NBRC 15130 / NCIMB 12057 / USAM 9D) (Flexibacter canadensis).</v>
      </c>
      <c r="E3700" s="5" t="str">
        <f>IF(A3700="",E3699,VLOOKUP(A3700,Лист6!A:B,2,0))</f>
        <v>Bacteria</v>
      </c>
      <c r="F3700" s="5" t="str">
        <f>IF(A3700="",F3699,VLOOKUP(A3700,Лист6!A:C,3,0))</f>
        <v xml:space="preserve"> Bacteroidetes</v>
      </c>
      <c r="G3700" s="5" t="str">
        <f>IF(A3700="",G3699,VLOOKUP(A3700,Лист6!A:D,4,0))</f>
        <v xml:space="preserve"> Sphingobacteriia</v>
      </c>
      <c r="H3700" s="5">
        <f>IF(A3700="",H3699,VLOOKUP(A3700,Лист1!B:C,2,0))</f>
        <v>454</v>
      </c>
      <c r="CI3700" s="5" t="e">
        <f>VLOOKUP(A3700,Лист2!B:C,2,0)</f>
        <v>#N/A</v>
      </c>
    </row>
    <row r="3701" spans="1:87">
      <c r="A3701" s="7"/>
      <c r="B3701" s="8" t="s">
        <v>52</v>
      </c>
      <c r="C3701" s="9">
        <v>1</v>
      </c>
      <c r="D3701" s="5" t="str">
        <f>IF(A3701="",D3700,VLOOKUP(A3701,Лист2!B:C,2,0))</f>
        <v xml:space="preserve"> Solitalea canadensis (strain ATCC 29591 / DSM 3403 / NBRC 15130 / NCIMB 12057 / USAM 9D) (Flexibacter canadensis).</v>
      </c>
      <c r="E3701" s="5" t="str">
        <f>IF(A3701="",E3700,VLOOKUP(A3701,Лист6!A:B,2,0))</f>
        <v>Bacteria</v>
      </c>
      <c r="F3701" s="5" t="str">
        <f>IF(A3701="",F3700,VLOOKUP(A3701,Лист6!A:C,3,0))</f>
        <v xml:space="preserve"> Bacteroidetes</v>
      </c>
      <c r="G3701" s="5" t="str">
        <f>IF(A3701="",G3700,VLOOKUP(A3701,Лист6!A:D,4,0))</f>
        <v xml:space="preserve"> Sphingobacteriia</v>
      </c>
      <c r="H3701" s="5">
        <f>IF(A3701="",H3700,VLOOKUP(A3701,Лист1!B:C,2,0))</f>
        <v>454</v>
      </c>
      <c r="CI3701" s="5" t="e">
        <f>VLOOKUP(A3701,Лист2!B:C,2,0)</f>
        <v>#N/A</v>
      </c>
    </row>
    <row r="3702" spans="1:87">
      <c r="A3702" s="2" t="s">
        <v>5333</v>
      </c>
      <c r="B3702" s="2" t="s">
        <v>10</v>
      </c>
      <c r="C3702" s="6">
        <v>1</v>
      </c>
      <c r="D3702" s="5" t="str">
        <f>IF(A3702="",D3701,VLOOKUP(A3702,Лист2!B:C,2,0))</f>
        <v xml:space="preserve"> Solitalea canadensis (strain ATCC 29591 / DSM 3403 / NBRC 15130 / NCIMB 12057 / USAM 9D) (Flexibacter canadensis).</v>
      </c>
      <c r="E3702" s="5" t="str">
        <f>IF(A3702="",E3701,VLOOKUP(A3702,Лист6!A:B,2,0))</f>
        <v>Bacteria</v>
      </c>
      <c r="F3702" s="5" t="str">
        <f>IF(A3702="",F3701,VLOOKUP(A3702,Лист6!A:C,3,0))</f>
        <v xml:space="preserve"> Bacteroidetes</v>
      </c>
      <c r="G3702" s="5" t="str">
        <f>IF(A3702="",G3701,VLOOKUP(A3702,Лист6!A:D,4,0))</f>
        <v xml:space="preserve"> Sphingobacteriia</v>
      </c>
      <c r="H3702" s="5">
        <f>IF(A3702="",H3701,VLOOKUP(A3702,Лист1!B:C,2,0))</f>
        <v>193</v>
      </c>
      <c r="CI3702" s="5" t="str">
        <f>VLOOKUP(A3702,Лист2!B:C,2,0)</f>
        <v xml:space="preserve"> Solitalea canadensis (strain ATCC 29591 / DSM 3403 / NBRC 15130 / NCIMB 12057 / USAM 9D) (Flexibacter canadensis).</v>
      </c>
    </row>
    <row r="3703" spans="1:87">
      <c r="A3703" s="2" t="s">
        <v>5335</v>
      </c>
      <c r="B3703" s="2" t="s">
        <v>10</v>
      </c>
      <c r="C3703" s="6">
        <v>1</v>
      </c>
      <c r="D3703" s="5" t="str">
        <f>IF(A3703="",D3702,VLOOKUP(A3703,Лист2!B:C,2,0))</f>
        <v xml:space="preserve"> Frateuria aurantia (strain ATCC 33424 / DSM 6220 / NBRC 3245 / NCIMB 13370) (Acetobacter aurantius).</v>
      </c>
      <c r="E3703" s="5" t="str">
        <f>IF(A3703="",E3702,VLOOKUP(A3703,Лист6!A:B,2,0))</f>
        <v>Bacteria</v>
      </c>
      <c r="F3703" s="5" t="str">
        <f>IF(A3703="",F3702,VLOOKUP(A3703,Лист6!A:C,3,0))</f>
        <v xml:space="preserve"> Proteobacteria</v>
      </c>
      <c r="G3703" s="5" t="str">
        <f>IF(A3703="",G3702,VLOOKUP(A3703,Лист6!A:D,4,0))</f>
        <v xml:space="preserve"> Gammaproteobacteria</v>
      </c>
      <c r="H3703" s="5">
        <f>IF(A3703="",H3702,VLOOKUP(A3703,Лист1!B:C,2,0))</f>
        <v>159</v>
      </c>
      <c r="CI3703" s="5" t="str">
        <f>VLOOKUP(A3703,Лист2!B:C,2,0)</f>
        <v xml:space="preserve"> Frateuria aurantia (strain ATCC 33424 / DSM 6220 / NBRC 3245 / NCIMB 13370) (Acetobacter aurantius).</v>
      </c>
    </row>
    <row r="3704" spans="1:87">
      <c r="A3704" s="2" t="s">
        <v>5337</v>
      </c>
      <c r="B3704" s="2" t="s">
        <v>10</v>
      </c>
      <c r="C3704" s="6">
        <v>1</v>
      </c>
      <c r="D3704" s="5" t="str">
        <f>IF(A3704="",D3703,VLOOKUP(A3704,Лист2!B:C,2,0))</f>
        <v xml:space="preserve"> Frateuria aurantia (strain ATCC 33424 / DSM 6220 / NBRC 3245 / NCIMB 13370) (Acetobacter aurantius).</v>
      </c>
      <c r="E3704" s="5" t="str">
        <f>IF(A3704="",E3703,VLOOKUP(A3704,Лист6!A:B,2,0))</f>
        <v>Bacteria</v>
      </c>
      <c r="F3704" s="5" t="str">
        <f>IF(A3704="",F3703,VLOOKUP(A3704,Лист6!A:C,3,0))</f>
        <v xml:space="preserve"> Proteobacteria</v>
      </c>
      <c r="G3704" s="5" t="str">
        <f>IF(A3704="",G3703,VLOOKUP(A3704,Лист6!A:D,4,0))</f>
        <v xml:space="preserve"> Gammaproteobacteria</v>
      </c>
      <c r="H3704" s="5">
        <f>IF(A3704="",H3703,VLOOKUP(A3704,Лист1!B:C,2,0))</f>
        <v>436</v>
      </c>
      <c r="CI3704" s="5" t="str">
        <f>VLOOKUP(A3704,Лист2!B:C,2,0)</f>
        <v xml:space="preserve"> Frateuria aurantia (strain ATCC 33424 / DSM 6220 / NBRC 3245 / NCIMB 13370) (Acetobacter aurantius).</v>
      </c>
    </row>
    <row r="3705" spans="1:87">
      <c r="A3705" s="7"/>
      <c r="B3705" s="8" t="s">
        <v>20</v>
      </c>
      <c r="C3705" s="9">
        <v>1</v>
      </c>
      <c r="D3705" s="5" t="str">
        <f>IF(A3705="",D3704,VLOOKUP(A3705,Лист2!B:C,2,0))</f>
        <v xml:space="preserve"> Frateuria aurantia (strain ATCC 33424 / DSM 6220 / NBRC 3245 / NCIMB 13370) (Acetobacter aurantius).</v>
      </c>
      <c r="E3705" s="5" t="str">
        <f>IF(A3705="",E3704,VLOOKUP(A3705,Лист6!A:B,2,0))</f>
        <v>Bacteria</v>
      </c>
      <c r="F3705" s="5" t="str">
        <f>IF(A3705="",F3704,VLOOKUP(A3705,Лист6!A:C,3,0))</f>
        <v xml:space="preserve"> Proteobacteria</v>
      </c>
      <c r="G3705" s="5" t="str">
        <f>IF(A3705="",G3704,VLOOKUP(A3705,Лист6!A:D,4,0))</f>
        <v xml:space="preserve"> Gammaproteobacteria</v>
      </c>
      <c r="H3705" s="5">
        <f>IF(A3705="",H3704,VLOOKUP(A3705,Лист1!B:C,2,0))</f>
        <v>436</v>
      </c>
      <c r="CI3705" s="5" t="e">
        <f>VLOOKUP(A3705,Лист2!B:C,2,0)</f>
        <v>#N/A</v>
      </c>
    </row>
    <row r="3706" spans="1:87">
      <c r="A3706" s="2" t="s">
        <v>5339</v>
      </c>
      <c r="B3706" s="2" t="s">
        <v>10</v>
      </c>
      <c r="C3706" s="6">
        <v>1</v>
      </c>
      <c r="D3706" s="5" t="str">
        <f>IF(A3706="",D3705,VLOOKUP(A3706,Лист2!B:C,2,0))</f>
        <v xml:space="preserve"> Frateuria aurantia (strain ATCC 33424 / DSM 6220 / NBRC 3245 / NCIMB 13370) (Acetobacter aurantius).</v>
      </c>
      <c r="E3706" s="5" t="str">
        <f>IF(A3706="",E3705,VLOOKUP(A3706,Лист6!A:B,2,0))</f>
        <v>Bacteria</v>
      </c>
      <c r="F3706" s="5" t="str">
        <f>IF(A3706="",F3705,VLOOKUP(A3706,Лист6!A:C,3,0))</f>
        <v xml:space="preserve"> Proteobacteria</v>
      </c>
      <c r="G3706" s="5" t="str">
        <f>IF(A3706="",G3705,VLOOKUP(A3706,Лист6!A:D,4,0))</f>
        <v xml:space="preserve"> Gammaproteobacteria</v>
      </c>
      <c r="H3706" s="5">
        <f>IF(A3706="",H3705,VLOOKUP(A3706,Лист1!B:C,2,0))</f>
        <v>481</v>
      </c>
      <c r="CI3706" s="5" t="str">
        <f>VLOOKUP(A3706,Лист2!B:C,2,0)</f>
        <v xml:space="preserve"> Frateuria aurantia (strain ATCC 33424 / DSM 6220 / NBRC 3245 / NCIMB 13370) (Acetobacter aurantius).</v>
      </c>
    </row>
    <row r="3707" spans="1:87">
      <c r="A3707" s="7"/>
      <c r="B3707" s="8" t="s">
        <v>28</v>
      </c>
      <c r="C3707" s="9">
        <v>1</v>
      </c>
      <c r="D3707" s="5" t="str">
        <f>IF(A3707="",D3706,VLOOKUP(A3707,Лист2!B:C,2,0))</f>
        <v xml:space="preserve"> Frateuria aurantia (strain ATCC 33424 / DSM 6220 / NBRC 3245 / NCIMB 13370) (Acetobacter aurantius).</v>
      </c>
      <c r="E3707" s="5" t="str">
        <f>IF(A3707="",E3706,VLOOKUP(A3707,Лист6!A:B,2,0))</f>
        <v>Bacteria</v>
      </c>
      <c r="F3707" s="5" t="str">
        <f>IF(A3707="",F3706,VLOOKUP(A3707,Лист6!A:C,3,0))</f>
        <v xml:space="preserve"> Proteobacteria</v>
      </c>
      <c r="G3707" s="5" t="str">
        <f>IF(A3707="",G3706,VLOOKUP(A3707,Лист6!A:D,4,0))</f>
        <v xml:space="preserve"> Gammaproteobacteria</v>
      </c>
      <c r="H3707" s="5">
        <f>IF(A3707="",H3706,VLOOKUP(A3707,Лист1!B:C,2,0))</f>
        <v>481</v>
      </c>
      <c r="CI3707" s="5" t="e">
        <f>VLOOKUP(A3707,Лист2!B:C,2,0)</f>
        <v>#N/A</v>
      </c>
    </row>
    <row r="3708" spans="1:87">
      <c r="A3708" s="7"/>
      <c r="B3708" s="8" t="s">
        <v>118</v>
      </c>
      <c r="C3708" s="9">
        <v>1</v>
      </c>
      <c r="D3708" s="5" t="str">
        <f>IF(A3708="",D3707,VLOOKUP(A3708,Лист2!B:C,2,0))</f>
        <v xml:space="preserve"> Frateuria aurantia (strain ATCC 33424 / DSM 6220 / NBRC 3245 / NCIMB 13370) (Acetobacter aurantius).</v>
      </c>
      <c r="E3708" s="5" t="str">
        <f>IF(A3708="",E3707,VLOOKUP(A3708,Лист6!A:B,2,0))</f>
        <v>Bacteria</v>
      </c>
      <c r="F3708" s="5" t="str">
        <f>IF(A3708="",F3707,VLOOKUP(A3708,Лист6!A:C,3,0))</f>
        <v xml:space="preserve"> Proteobacteria</v>
      </c>
      <c r="G3708" s="5" t="str">
        <f>IF(A3708="",G3707,VLOOKUP(A3708,Лист6!A:D,4,0))</f>
        <v xml:space="preserve"> Gammaproteobacteria</v>
      </c>
      <c r="H3708" s="5">
        <f>IF(A3708="",H3707,VLOOKUP(A3708,Лист1!B:C,2,0))</f>
        <v>481</v>
      </c>
      <c r="CI3708" s="5" t="e">
        <f>VLOOKUP(A3708,Лист2!B:C,2,0)</f>
        <v>#N/A</v>
      </c>
    </row>
    <row r="3709" spans="1:87">
      <c r="A3709" s="2" t="s">
        <v>5341</v>
      </c>
      <c r="B3709" s="2" t="s">
        <v>10</v>
      </c>
      <c r="C3709" s="6">
        <v>1</v>
      </c>
      <c r="D3709" s="5" t="str">
        <f>IF(A3709="",D3708,VLOOKUP(A3709,Лист2!B:C,2,0))</f>
        <v xml:space="preserve"> Frateuria aurantia (strain ATCC 33424 / DSM 6220 / NBRC 3245 / NCIMB 13370) (Acetobacter aurantius).</v>
      </c>
      <c r="E3709" s="5" t="str">
        <f>IF(A3709="",E3708,VLOOKUP(A3709,Лист6!A:B,2,0))</f>
        <v>Bacteria</v>
      </c>
      <c r="F3709" s="5" t="str">
        <f>IF(A3709="",F3708,VLOOKUP(A3709,Лист6!A:C,3,0))</f>
        <v xml:space="preserve"> Proteobacteria</v>
      </c>
      <c r="G3709" s="5" t="str">
        <f>IF(A3709="",G3708,VLOOKUP(A3709,Лист6!A:D,4,0))</f>
        <v xml:space="preserve"> Gammaproteobacteria</v>
      </c>
      <c r="H3709" s="5">
        <f>IF(A3709="",H3708,VLOOKUP(A3709,Лист1!B:C,2,0))</f>
        <v>90</v>
      </c>
      <c r="CI3709" s="5" t="str">
        <f>VLOOKUP(A3709,Лист2!B:C,2,0)</f>
        <v xml:space="preserve"> Frateuria aurantia (strain ATCC 33424 / DSM 6220 / NBRC 3245 / NCIMB 13370) (Acetobacter aurantius).</v>
      </c>
    </row>
    <row r="3710" spans="1:87">
      <c r="A3710" s="2" t="s">
        <v>5343</v>
      </c>
      <c r="B3710" s="2" t="s">
        <v>10</v>
      </c>
      <c r="C3710" s="6">
        <v>2</v>
      </c>
      <c r="D3710" s="5" t="str">
        <f>IF(A3710="",D3709,VLOOKUP(A3710,Лист2!B:C,2,0))</f>
        <v xml:space="preserve"> Frateuria aurantia (strain ATCC 33424 / DSM 6220 / NBRC 3245 / NCIMB 13370) (Acetobacter aurantius).</v>
      </c>
      <c r="E3710" s="5" t="str">
        <f>IF(A3710="",E3709,VLOOKUP(A3710,Лист6!A:B,2,0))</f>
        <v>Bacteria</v>
      </c>
      <c r="F3710" s="5" t="str">
        <f>IF(A3710="",F3709,VLOOKUP(A3710,Лист6!A:C,3,0))</f>
        <v xml:space="preserve"> Proteobacteria</v>
      </c>
      <c r="G3710" s="5" t="str">
        <f>IF(A3710="",G3709,VLOOKUP(A3710,Лист6!A:D,4,0))</f>
        <v xml:space="preserve"> Gammaproteobacteria</v>
      </c>
      <c r="H3710" s="5">
        <f>IF(A3710="",H3709,VLOOKUP(A3710,Лист1!B:C,2,0))</f>
        <v>215</v>
      </c>
      <c r="CI3710" s="5" t="str">
        <f>VLOOKUP(A3710,Лист2!B:C,2,0)</f>
        <v xml:space="preserve"> Frateuria aurantia (strain ATCC 33424 / DSM 6220 / NBRC 3245 / NCIMB 13370) (Acetobacter aurantius).</v>
      </c>
    </row>
    <row r="3711" spans="1:87">
      <c r="A3711" s="2" t="s">
        <v>5345</v>
      </c>
      <c r="B3711" s="2" t="s">
        <v>10</v>
      </c>
      <c r="C3711" s="6">
        <v>2</v>
      </c>
      <c r="D3711" s="5" t="str">
        <f>IF(A3711="",D3710,VLOOKUP(A3711,Лист2!B:C,2,0))</f>
        <v xml:space="preserve"> Frateuria aurantia (strain ATCC 33424 / DSM 6220 / NBRC 3245 / NCIMB 13370) (Acetobacter aurantius).</v>
      </c>
      <c r="E3711" s="5" t="str">
        <f>IF(A3711="",E3710,VLOOKUP(A3711,Лист6!A:B,2,0))</f>
        <v>Bacteria</v>
      </c>
      <c r="F3711" s="5" t="str">
        <f>IF(A3711="",F3710,VLOOKUP(A3711,Лист6!A:C,3,0))</f>
        <v xml:space="preserve"> Proteobacteria</v>
      </c>
      <c r="G3711" s="5" t="str">
        <f>IF(A3711="",G3710,VLOOKUP(A3711,Лист6!A:D,4,0))</f>
        <v xml:space="preserve"> Gammaproteobacteria</v>
      </c>
      <c r="H3711" s="5">
        <f>IF(A3711="",H3710,VLOOKUP(A3711,Лист1!B:C,2,0))</f>
        <v>440</v>
      </c>
      <c r="CI3711" s="5" t="str">
        <f>VLOOKUP(A3711,Лист2!B:C,2,0)</f>
        <v xml:space="preserve"> Frateuria aurantia (strain ATCC 33424 / DSM 6220 / NBRC 3245 / NCIMB 13370) (Acetobacter aurantius).</v>
      </c>
    </row>
    <row r="3712" spans="1:87">
      <c r="A3712" s="7"/>
      <c r="B3712" s="8" t="s">
        <v>20</v>
      </c>
      <c r="C3712" s="9">
        <v>1</v>
      </c>
      <c r="D3712" s="5" t="str">
        <f>IF(A3712="",D3711,VLOOKUP(A3712,Лист2!B:C,2,0))</f>
        <v xml:space="preserve"> Frateuria aurantia (strain ATCC 33424 / DSM 6220 / NBRC 3245 / NCIMB 13370) (Acetobacter aurantius).</v>
      </c>
      <c r="E3712" s="5" t="str">
        <f>IF(A3712="",E3711,VLOOKUP(A3712,Лист6!A:B,2,0))</f>
        <v>Bacteria</v>
      </c>
      <c r="F3712" s="5" t="str">
        <f>IF(A3712="",F3711,VLOOKUP(A3712,Лист6!A:C,3,0))</f>
        <v xml:space="preserve"> Proteobacteria</v>
      </c>
      <c r="G3712" s="5" t="str">
        <f>IF(A3712="",G3711,VLOOKUP(A3712,Лист6!A:D,4,0))</f>
        <v xml:space="preserve"> Gammaproteobacteria</v>
      </c>
      <c r="H3712" s="5">
        <f>IF(A3712="",H3711,VLOOKUP(A3712,Лист1!B:C,2,0))</f>
        <v>440</v>
      </c>
      <c r="CI3712" s="5" t="e">
        <f>VLOOKUP(A3712,Лист2!B:C,2,0)</f>
        <v>#N/A</v>
      </c>
    </row>
    <row r="3713" spans="1:87">
      <c r="A3713" s="2" t="s">
        <v>5347</v>
      </c>
      <c r="B3713" s="2" t="s">
        <v>10</v>
      </c>
      <c r="C3713" s="6">
        <v>1</v>
      </c>
      <c r="D3713" s="5" t="str">
        <f>IF(A3713="",D3712,VLOOKUP(A3713,Лист2!B:C,2,0))</f>
        <v xml:space="preserve"> Frateuria aurantia (strain ATCC 33424 / DSM 6220 / NBRC 3245 / NCIMB 13370) (Acetobacter aurantius).</v>
      </c>
      <c r="E3713" s="5" t="str">
        <f>IF(A3713="",E3712,VLOOKUP(A3713,Лист6!A:B,2,0))</f>
        <v>Bacteria</v>
      </c>
      <c r="F3713" s="5" t="str">
        <f>IF(A3713="",F3712,VLOOKUP(A3713,Лист6!A:C,3,0))</f>
        <v xml:space="preserve"> Proteobacteria</v>
      </c>
      <c r="G3713" s="5" t="str">
        <f>IF(A3713="",G3712,VLOOKUP(A3713,Лист6!A:D,4,0))</f>
        <v xml:space="preserve"> Gammaproteobacteria</v>
      </c>
      <c r="H3713" s="5">
        <f>IF(A3713="",H3712,VLOOKUP(A3713,Лист1!B:C,2,0))</f>
        <v>494</v>
      </c>
      <c r="CI3713" s="5" t="str">
        <f>VLOOKUP(A3713,Лист2!B:C,2,0)</f>
        <v xml:space="preserve"> Frateuria aurantia (strain ATCC 33424 / DSM 6220 / NBRC 3245 / NCIMB 13370) (Acetobacter aurantius).</v>
      </c>
    </row>
    <row r="3714" spans="1:87">
      <c r="A3714" s="7"/>
      <c r="B3714" s="8" t="s">
        <v>20</v>
      </c>
      <c r="C3714" s="9">
        <v>1</v>
      </c>
      <c r="D3714" s="5" t="str">
        <f>IF(A3714="",D3713,VLOOKUP(A3714,Лист2!B:C,2,0))</f>
        <v xml:space="preserve"> Frateuria aurantia (strain ATCC 33424 / DSM 6220 / NBRC 3245 / NCIMB 13370) (Acetobacter aurantius).</v>
      </c>
      <c r="E3714" s="5" t="str">
        <f>IF(A3714="",E3713,VLOOKUP(A3714,Лист6!A:B,2,0))</f>
        <v>Bacteria</v>
      </c>
      <c r="F3714" s="5" t="str">
        <f>IF(A3714="",F3713,VLOOKUP(A3714,Лист6!A:C,3,0))</f>
        <v xml:space="preserve"> Proteobacteria</v>
      </c>
      <c r="G3714" s="5" t="str">
        <f>IF(A3714="",G3713,VLOOKUP(A3714,Лист6!A:D,4,0))</f>
        <v xml:space="preserve"> Gammaproteobacteria</v>
      </c>
      <c r="H3714" s="5">
        <f>IF(A3714="",H3713,VLOOKUP(A3714,Лист1!B:C,2,0))</f>
        <v>494</v>
      </c>
      <c r="CI3714" s="5" t="e">
        <f>VLOOKUP(A3714,Лист2!B:C,2,0)</f>
        <v>#N/A</v>
      </c>
    </row>
    <row r="3715" spans="1:87">
      <c r="A3715" s="2" t="s">
        <v>5349</v>
      </c>
      <c r="B3715" s="2" t="s">
        <v>10</v>
      </c>
      <c r="C3715" s="6">
        <v>2</v>
      </c>
      <c r="D3715" s="5" t="str">
        <f>IF(A3715="",D3714,VLOOKUP(A3715,Лист2!B:C,2,0))</f>
        <v xml:space="preserve"> Frateuria aurantia (strain ATCC 33424 / DSM 6220 / NBRC 3245 / NCIMB 13370) (Acetobacter aurantius).</v>
      </c>
      <c r="E3715" s="5" t="str">
        <f>IF(A3715="",E3714,VLOOKUP(A3715,Лист6!A:B,2,0))</f>
        <v>Bacteria</v>
      </c>
      <c r="F3715" s="5" t="str">
        <f>IF(A3715="",F3714,VLOOKUP(A3715,Лист6!A:C,3,0))</f>
        <v xml:space="preserve"> Proteobacteria</v>
      </c>
      <c r="G3715" s="5" t="str">
        <f>IF(A3715="",G3714,VLOOKUP(A3715,Лист6!A:D,4,0))</f>
        <v xml:space="preserve"> Gammaproteobacteria</v>
      </c>
      <c r="H3715" s="5">
        <f>IF(A3715="",H3714,VLOOKUP(A3715,Лист1!B:C,2,0))</f>
        <v>479</v>
      </c>
      <c r="CI3715" s="5" t="str">
        <f>VLOOKUP(A3715,Лист2!B:C,2,0)</f>
        <v xml:space="preserve"> Frateuria aurantia (strain ATCC 33424 / DSM 6220 / NBRC 3245 / NCIMB 13370) (Acetobacter aurantius).</v>
      </c>
    </row>
    <row r="3716" spans="1:87">
      <c r="A3716" s="7"/>
      <c r="B3716" s="8" t="s">
        <v>20</v>
      </c>
      <c r="C3716" s="9">
        <v>1</v>
      </c>
      <c r="D3716" s="5" t="str">
        <f>IF(A3716="",D3715,VLOOKUP(A3716,Лист2!B:C,2,0))</f>
        <v xml:space="preserve"> Frateuria aurantia (strain ATCC 33424 / DSM 6220 / NBRC 3245 / NCIMB 13370) (Acetobacter aurantius).</v>
      </c>
      <c r="E3716" s="5" t="str">
        <f>IF(A3716="",E3715,VLOOKUP(A3716,Лист6!A:B,2,0))</f>
        <v>Bacteria</v>
      </c>
      <c r="F3716" s="5" t="str">
        <f>IF(A3716="",F3715,VLOOKUP(A3716,Лист6!A:C,3,0))</f>
        <v xml:space="preserve"> Proteobacteria</v>
      </c>
      <c r="G3716" s="5" t="str">
        <f>IF(A3716="",G3715,VLOOKUP(A3716,Лист6!A:D,4,0))</f>
        <v xml:space="preserve"> Gammaproteobacteria</v>
      </c>
      <c r="H3716" s="5">
        <f>IF(A3716="",H3715,VLOOKUP(A3716,Лист1!B:C,2,0))</f>
        <v>479</v>
      </c>
      <c r="CI3716" s="5" t="e">
        <f>VLOOKUP(A3716,Лист2!B:C,2,0)</f>
        <v>#N/A</v>
      </c>
    </row>
    <row r="3717" spans="1:87">
      <c r="A3717" s="2" t="s">
        <v>5351</v>
      </c>
      <c r="B3717" s="2" t="s">
        <v>10</v>
      </c>
      <c r="C3717" s="6">
        <v>1</v>
      </c>
      <c r="D3717" s="5" t="str">
        <f>IF(A3717="",D3716,VLOOKUP(A3717,Лист2!B:C,2,0))</f>
        <v xml:space="preserve"> Frateuria aurantia (strain ATCC 33424 / DSM 6220 / NBRC 3245 / NCIMB 13370) (Acetobacter aurantius).</v>
      </c>
      <c r="E3717" s="5" t="str">
        <f>IF(A3717="",E3716,VLOOKUP(A3717,Лист6!A:B,2,0))</f>
        <v>Bacteria</v>
      </c>
      <c r="F3717" s="5" t="str">
        <f>IF(A3717="",F3716,VLOOKUP(A3717,Лист6!A:C,3,0))</f>
        <v xml:space="preserve"> Proteobacteria</v>
      </c>
      <c r="G3717" s="5" t="str">
        <f>IF(A3717="",G3716,VLOOKUP(A3717,Лист6!A:D,4,0))</f>
        <v xml:space="preserve"> Gammaproteobacteria</v>
      </c>
      <c r="H3717" s="5">
        <f>IF(A3717="",H3716,VLOOKUP(A3717,Лист1!B:C,2,0))</f>
        <v>117</v>
      </c>
      <c r="CI3717" s="5" t="str">
        <f>VLOOKUP(A3717,Лист2!B:C,2,0)</f>
        <v xml:space="preserve"> Frateuria aurantia (strain ATCC 33424 / DSM 6220 / NBRC 3245 / NCIMB 13370) (Acetobacter aurantius).</v>
      </c>
    </row>
    <row r="3718" spans="1:87">
      <c r="A3718" s="2" t="s">
        <v>5353</v>
      </c>
      <c r="B3718" s="2" t="s">
        <v>10</v>
      </c>
      <c r="C3718" s="6">
        <v>1</v>
      </c>
      <c r="D3718" s="5" t="str">
        <f>IF(A3718="",D3717,VLOOKUP(A3718,Лист2!B:C,2,0))</f>
        <v xml:space="preserve"> Frateuria aurantia (strain ATCC 33424 / DSM 6220 / NBRC 3245 / NCIMB 13370) (Acetobacter aurantius).</v>
      </c>
      <c r="E3718" s="5" t="str">
        <f>IF(A3718="",E3717,VLOOKUP(A3718,Лист6!A:B,2,0))</f>
        <v>Bacteria</v>
      </c>
      <c r="F3718" s="5" t="str">
        <f>IF(A3718="",F3717,VLOOKUP(A3718,Лист6!A:C,3,0))</f>
        <v xml:space="preserve"> Proteobacteria</v>
      </c>
      <c r="G3718" s="5" t="str">
        <f>IF(A3718="",G3717,VLOOKUP(A3718,Лист6!A:D,4,0))</f>
        <v xml:space="preserve"> Gammaproteobacteria</v>
      </c>
      <c r="H3718" s="5">
        <f>IF(A3718="",H3717,VLOOKUP(A3718,Лист1!B:C,2,0))</f>
        <v>109</v>
      </c>
      <c r="CI3718" s="5" t="str">
        <f>VLOOKUP(A3718,Лист2!B:C,2,0)</f>
        <v xml:space="preserve"> Frateuria aurantia (strain ATCC 33424 / DSM 6220 / NBRC 3245 / NCIMB 13370) (Acetobacter aurantius).</v>
      </c>
    </row>
    <row r="3719" spans="1:87">
      <c r="A3719" s="2" t="s">
        <v>5355</v>
      </c>
      <c r="B3719" s="2" t="s">
        <v>10</v>
      </c>
      <c r="C3719" s="6">
        <v>1</v>
      </c>
      <c r="D3719" s="5" t="str">
        <f>IF(A3719="",D3718,VLOOKUP(A3719,Лист2!B:C,2,0))</f>
        <v xml:space="preserve"> Frateuria aurantia (strain ATCC 33424 / DSM 6220 / NBRC 3245 / NCIMB 13370) (Acetobacter aurantius).</v>
      </c>
      <c r="E3719" s="5" t="str">
        <f>IF(A3719="",E3718,VLOOKUP(A3719,Лист6!A:B,2,0))</f>
        <v>Bacteria</v>
      </c>
      <c r="F3719" s="5" t="str">
        <f>IF(A3719="",F3718,VLOOKUP(A3719,Лист6!A:C,3,0))</f>
        <v xml:space="preserve"> Proteobacteria</v>
      </c>
      <c r="G3719" s="5" t="str">
        <f>IF(A3719="",G3718,VLOOKUP(A3719,Лист6!A:D,4,0))</f>
        <v xml:space="preserve"> Gammaproteobacteria</v>
      </c>
      <c r="H3719" s="5">
        <f>IF(A3719="",H3718,VLOOKUP(A3719,Лист1!B:C,2,0))</f>
        <v>432</v>
      </c>
      <c r="CI3719" s="5" t="str">
        <f>VLOOKUP(A3719,Лист2!B:C,2,0)</f>
        <v xml:space="preserve"> Frateuria aurantia (strain ATCC 33424 / DSM 6220 / NBRC 3245 / NCIMB 13370) (Acetobacter aurantius).</v>
      </c>
    </row>
    <row r="3720" spans="1:87">
      <c r="A3720" s="7"/>
      <c r="B3720" s="8" t="s">
        <v>20</v>
      </c>
      <c r="C3720" s="9">
        <v>1</v>
      </c>
      <c r="D3720" s="5" t="str">
        <f>IF(A3720="",D3719,VLOOKUP(A3720,Лист2!B:C,2,0))</f>
        <v xml:space="preserve"> Frateuria aurantia (strain ATCC 33424 / DSM 6220 / NBRC 3245 / NCIMB 13370) (Acetobacter aurantius).</v>
      </c>
      <c r="E3720" s="5" t="str">
        <f>IF(A3720="",E3719,VLOOKUP(A3720,Лист6!A:B,2,0))</f>
        <v>Bacteria</v>
      </c>
      <c r="F3720" s="5" t="str">
        <f>IF(A3720="",F3719,VLOOKUP(A3720,Лист6!A:C,3,0))</f>
        <v xml:space="preserve"> Proteobacteria</v>
      </c>
      <c r="G3720" s="5" t="str">
        <f>IF(A3720="",G3719,VLOOKUP(A3720,Лист6!A:D,4,0))</f>
        <v xml:space="preserve"> Gammaproteobacteria</v>
      </c>
      <c r="H3720" s="5">
        <f>IF(A3720="",H3719,VLOOKUP(A3720,Лист1!B:C,2,0))</f>
        <v>432</v>
      </c>
      <c r="CI3720" s="5" t="e">
        <f>VLOOKUP(A3720,Лист2!B:C,2,0)</f>
        <v>#N/A</v>
      </c>
    </row>
    <row r="3721" spans="1:87">
      <c r="A3721" s="2" t="s">
        <v>5357</v>
      </c>
      <c r="B3721" s="2" t="s">
        <v>10</v>
      </c>
      <c r="C3721" s="6">
        <v>1</v>
      </c>
      <c r="D3721" s="5" t="str">
        <f>IF(A3721="",D3720,VLOOKUP(A3721,Лист2!B:C,2,0))</f>
        <v xml:space="preserve"> Frateuria aurantia (strain ATCC 33424 / DSM 6220 / NBRC 3245 / NCIMB 13370) (Acetobacter aurantius).</v>
      </c>
      <c r="E3721" s="5" t="str">
        <f>IF(A3721="",E3720,VLOOKUP(A3721,Лист6!A:B,2,0))</f>
        <v>Bacteria</v>
      </c>
      <c r="F3721" s="5" t="str">
        <f>IF(A3721="",F3720,VLOOKUP(A3721,Лист6!A:C,3,0))</f>
        <v xml:space="preserve"> Proteobacteria</v>
      </c>
      <c r="G3721" s="5" t="str">
        <f>IF(A3721="",G3720,VLOOKUP(A3721,Лист6!A:D,4,0))</f>
        <v xml:space="preserve"> Gammaproteobacteria</v>
      </c>
      <c r="H3721" s="5">
        <f>IF(A3721="",H3720,VLOOKUP(A3721,Лист1!B:C,2,0))</f>
        <v>461</v>
      </c>
      <c r="CI3721" s="5" t="str">
        <f>VLOOKUP(A3721,Лист2!B:C,2,0)</f>
        <v xml:space="preserve"> Frateuria aurantia (strain ATCC 33424 / DSM 6220 / NBRC 3245 / NCIMB 13370) (Acetobacter aurantius).</v>
      </c>
    </row>
    <row r="3722" spans="1:87">
      <c r="A3722" s="7"/>
      <c r="B3722" s="8" t="s">
        <v>20</v>
      </c>
      <c r="C3722" s="9">
        <v>1</v>
      </c>
      <c r="D3722" s="5" t="str">
        <f>IF(A3722="",D3721,VLOOKUP(A3722,Лист2!B:C,2,0))</f>
        <v xml:space="preserve"> Frateuria aurantia (strain ATCC 33424 / DSM 6220 / NBRC 3245 / NCIMB 13370) (Acetobacter aurantius).</v>
      </c>
      <c r="E3722" s="5" t="str">
        <f>IF(A3722="",E3721,VLOOKUP(A3722,Лист6!A:B,2,0))</f>
        <v>Bacteria</v>
      </c>
      <c r="F3722" s="5" t="str">
        <f>IF(A3722="",F3721,VLOOKUP(A3722,Лист6!A:C,3,0))</f>
        <v xml:space="preserve"> Proteobacteria</v>
      </c>
      <c r="G3722" s="5" t="str">
        <f>IF(A3722="",G3721,VLOOKUP(A3722,Лист6!A:D,4,0))</f>
        <v xml:space="preserve"> Gammaproteobacteria</v>
      </c>
      <c r="H3722" s="5">
        <f>IF(A3722="",H3721,VLOOKUP(A3722,Лист1!B:C,2,0))</f>
        <v>461</v>
      </c>
      <c r="CI3722" s="5" t="e">
        <f>VLOOKUP(A3722,Лист2!B:C,2,0)</f>
        <v>#N/A</v>
      </c>
    </row>
    <row r="3723" spans="1:87">
      <c r="A3723" s="2" t="s">
        <v>5359</v>
      </c>
      <c r="B3723" s="2" t="s">
        <v>10</v>
      </c>
      <c r="C3723" s="6">
        <v>2</v>
      </c>
      <c r="D3723" s="5" t="str">
        <f>IF(A3723="",D3722,VLOOKUP(A3723,Лист2!B:C,2,0))</f>
        <v xml:space="preserve"> Frateuria aurantia (strain ATCC 33424 / DSM 6220 / NBRC 3245 / NCIMB 13370) (Acetobacter aurantius).</v>
      </c>
      <c r="E3723" s="5" t="str">
        <f>IF(A3723="",E3722,VLOOKUP(A3723,Лист6!A:B,2,0))</f>
        <v>Bacteria</v>
      </c>
      <c r="F3723" s="5" t="str">
        <f>IF(A3723="",F3722,VLOOKUP(A3723,Лист6!A:C,3,0))</f>
        <v xml:space="preserve"> Proteobacteria</v>
      </c>
      <c r="G3723" s="5" t="str">
        <f>IF(A3723="",G3722,VLOOKUP(A3723,Лист6!A:D,4,0))</f>
        <v xml:space="preserve"> Gammaproteobacteria</v>
      </c>
      <c r="H3723" s="5">
        <f>IF(A3723="",H3722,VLOOKUP(A3723,Лист1!B:C,2,0))</f>
        <v>486</v>
      </c>
      <c r="CI3723" s="5" t="str">
        <f>VLOOKUP(A3723,Лист2!B:C,2,0)</f>
        <v xml:space="preserve"> Frateuria aurantia (strain ATCC 33424 / DSM 6220 / NBRC 3245 / NCIMB 13370) (Acetobacter aurantius).</v>
      </c>
    </row>
    <row r="3724" spans="1:87">
      <c r="A3724" s="2" t="s">
        <v>5361</v>
      </c>
      <c r="B3724" s="2" t="s">
        <v>10</v>
      </c>
      <c r="C3724" s="6">
        <v>2</v>
      </c>
      <c r="D3724" s="5" t="str">
        <f>IF(A3724="",D3723,VLOOKUP(A3724,Лист2!B:C,2,0))</f>
        <v xml:space="preserve"> Frateuria aurantia (strain ATCC 33424 / DSM 6220 / NBRC 3245 / NCIMB 13370) (Acetobacter aurantius).</v>
      </c>
      <c r="E3724" s="5" t="str">
        <f>IF(A3724="",E3723,VLOOKUP(A3724,Лист6!A:B,2,0))</f>
        <v>Bacteria</v>
      </c>
      <c r="F3724" s="5" t="str">
        <f>IF(A3724="",F3723,VLOOKUP(A3724,Лист6!A:C,3,0))</f>
        <v xml:space="preserve"> Proteobacteria</v>
      </c>
      <c r="G3724" s="5" t="str">
        <f>IF(A3724="",G3723,VLOOKUP(A3724,Лист6!A:D,4,0))</f>
        <v xml:space="preserve"> Gammaproteobacteria</v>
      </c>
      <c r="H3724" s="5">
        <f>IF(A3724="",H3723,VLOOKUP(A3724,Лист1!B:C,2,0))</f>
        <v>495</v>
      </c>
      <c r="CI3724" s="5" t="str">
        <f>VLOOKUP(A3724,Лист2!B:C,2,0)</f>
        <v xml:space="preserve"> Frateuria aurantia (strain ATCC 33424 / DSM 6220 / NBRC 3245 / NCIMB 13370) (Acetobacter aurantius).</v>
      </c>
    </row>
    <row r="3725" spans="1:87">
      <c r="A3725" s="7"/>
      <c r="B3725" s="8" t="s">
        <v>20</v>
      </c>
      <c r="C3725" s="9">
        <v>1</v>
      </c>
      <c r="D3725" s="5" t="str">
        <f>IF(A3725="",D3724,VLOOKUP(A3725,Лист2!B:C,2,0))</f>
        <v xml:space="preserve"> Frateuria aurantia (strain ATCC 33424 / DSM 6220 / NBRC 3245 / NCIMB 13370) (Acetobacter aurantius).</v>
      </c>
      <c r="E3725" s="5" t="str">
        <f>IF(A3725="",E3724,VLOOKUP(A3725,Лист6!A:B,2,0))</f>
        <v>Bacteria</v>
      </c>
      <c r="F3725" s="5" t="str">
        <f>IF(A3725="",F3724,VLOOKUP(A3725,Лист6!A:C,3,0))</f>
        <v xml:space="preserve"> Proteobacteria</v>
      </c>
      <c r="G3725" s="5" t="str">
        <f>IF(A3725="",G3724,VLOOKUP(A3725,Лист6!A:D,4,0))</f>
        <v xml:space="preserve"> Gammaproteobacteria</v>
      </c>
      <c r="H3725" s="5">
        <f>IF(A3725="",H3724,VLOOKUP(A3725,Лист1!B:C,2,0))</f>
        <v>495</v>
      </c>
      <c r="CI3725" s="5" t="e">
        <f>VLOOKUP(A3725,Лист2!B:C,2,0)</f>
        <v>#N/A</v>
      </c>
    </row>
    <row r="3726" spans="1:87">
      <c r="A3726" s="2" t="s">
        <v>5363</v>
      </c>
      <c r="B3726" s="2" t="s">
        <v>10</v>
      </c>
      <c r="C3726" s="6">
        <v>1</v>
      </c>
      <c r="D3726" s="5" t="str">
        <f>IF(A3726="",D3725,VLOOKUP(A3726,Лист2!B:C,2,0))</f>
        <v xml:space="preserve"> Frateuria aurantia (strain ATCC 33424 / DSM 6220 / NBRC 3245 / NCIMB 13370) (Acetobacter aurantius).</v>
      </c>
      <c r="E3726" s="5" t="str">
        <f>IF(A3726="",E3725,VLOOKUP(A3726,Лист6!A:B,2,0))</f>
        <v>Bacteria</v>
      </c>
      <c r="F3726" s="5" t="str">
        <f>IF(A3726="",F3725,VLOOKUP(A3726,Лист6!A:C,3,0))</f>
        <v xml:space="preserve"> Proteobacteria</v>
      </c>
      <c r="G3726" s="5" t="str">
        <f>IF(A3726="",G3725,VLOOKUP(A3726,Лист6!A:D,4,0))</f>
        <v xml:space="preserve"> Gammaproteobacteria</v>
      </c>
      <c r="H3726" s="5">
        <f>IF(A3726="",H3725,VLOOKUP(A3726,Лист1!B:C,2,0))</f>
        <v>459</v>
      </c>
      <c r="CI3726" s="5" t="str">
        <f>VLOOKUP(A3726,Лист2!B:C,2,0)</f>
        <v xml:space="preserve"> Frateuria aurantia (strain ATCC 33424 / DSM 6220 / NBRC 3245 / NCIMB 13370) (Acetobacter aurantius).</v>
      </c>
    </row>
    <row r="3727" spans="1:87">
      <c r="A3727" s="2" t="s">
        <v>5365</v>
      </c>
      <c r="B3727" s="2" t="s">
        <v>10</v>
      </c>
      <c r="C3727" s="6">
        <v>2</v>
      </c>
      <c r="D3727" s="5" t="str">
        <f>IF(A3727="",D3726,VLOOKUP(A3727,Лист2!B:C,2,0))</f>
        <v xml:space="preserve"> Frateuria aurantia (strain ATCC 33424 / DSM 6220 / NBRC 3245 / NCIMB 13370) (Acetobacter aurantius).</v>
      </c>
      <c r="E3727" s="5" t="str">
        <f>IF(A3727="",E3726,VLOOKUP(A3727,Лист6!A:B,2,0))</f>
        <v>Bacteria</v>
      </c>
      <c r="F3727" s="5" t="str">
        <f>IF(A3727="",F3726,VLOOKUP(A3727,Лист6!A:C,3,0))</f>
        <v xml:space="preserve"> Proteobacteria</v>
      </c>
      <c r="G3727" s="5" t="str">
        <f>IF(A3727="",G3726,VLOOKUP(A3727,Лист6!A:D,4,0))</f>
        <v xml:space="preserve"> Gammaproteobacteria</v>
      </c>
      <c r="H3727" s="5">
        <f>IF(A3727="",H3726,VLOOKUP(A3727,Лист1!B:C,2,0))</f>
        <v>461</v>
      </c>
      <c r="CI3727" s="5" t="str">
        <f>VLOOKUP(A3727,Лист2!B:C,2,0)</f>
        <v xml:space="preserve"> Frateuria aurantia (strain ATCC 33424 / DSM 6220 / NBRC 3245 / NCIMB 13370) (Acetobacter aurantius).</v>
      </c>
    </row>
    <row r="3728" spans="1:87">
      <c r="A3728" s="7"/>
      <c r="B3728" s="8" t="s">
        <v>20</v>
      </c>
      <c r="C3728" s="9">
        <v>1</v>
      </c>
      <c r="D3728" s="5" t="str">
        <f>IF(A3728="",D3727,VLOOKUP(A3728,Лист2!B:C,2,0))</f>
        <v xml:space="preserve"> Frateuria aurantia (strain ATCC 33424 / DSM 6220 / NBRC 3245 / NCIMB 13370) (Acetobacter aurantius).</v>
      </c>
      <c r="E3728" s="5" t="str">
        <f>IF(A3728="",E3727,VLOOKUP(A3728,Лист6!A:B,2,0))</f>
        <v>Bacteria</v>
      </c>
      <c r="F3728" s="5" t="str">
        <f>IF(A3728="",F3727,VLOOKUP(A3728,Лист6!A:C,3,0))</f>
        <v xml:space="preserve"> Proteobacteria</v>
      </c>
      <c r="G3728" s="5" t="str">
        <f>IF(A3728="",G3727,VLOOKUP(A3728,Лист6!A:D,4,0))</f>
        <v xml:space="preserve"> Gammaproteobacteria</v>
      </c>
      <c r="H3728" s="5">
        <f>IF(A3728="",H3727,VLOOKUP(A3728,Лист1!B:C,2,0))</f>
        <v>461</v>
      </c>
      <c r="CI3728" s="5" t="e">
        <f>VLOOKUP(A3728,Лист2!B:C,2,0)</f>
        <v>#N/A</v>
      </c>
    </row>
    <row r="3729" spans="1:87">
      <c r="A3729" s="2" t="s">
        <v>5367</v>
      </c>
      <c r="B3729" s="2" t="s">
        <v>10</v>
      </c>
      <c r="C3729" s="6">
        <v>2</v>
      </c>
      <c r="D3729" s="5" t="str">
        <f>IF(A3729="",D3728,VLOOKUP(A3729,Лист2!B:C,2,0))</f>
        <v xml:space="preserve"> Frateuria aurantia (strain ATCC 33424 / DSM 6220 / NBRC 3245 / NCIMB 13370) (Acetobacter aurantius).</v>
      </c>
      <c r="E3729" s="5" t="str">
        <f>IF(A3729="",E3728,VLOOKUP(A3729,Лист6!A:B,2,0))</f>
        <v>Bacteria</v>
      </c>
      <c r="F3729" s="5" t="str">
        <f>IF(A3729="",F3728,VLOOKUP(A3729,Лист6!A:C,3,0))</f>
        <v xml:space="preserve"> Proteobacteria</v>
      </c>
      <c r="G3729" s="5" t="str">
        <f>IF(A3729="",G3728,VLOOKUP(A3729,Лист6!A:D,4,0))</f>
        <v xml:space="preserve"> Gammaproteobacteria</v>
      </c>
      <c r="H3729" s="5">
        <f>IF(A3729="",H3728,VLOOKUP(A3729,Лист1!B:C,2,0))</f>
        <v>480</v>
      </c>
      <c r="CI3729" s="5" t="str">
        <f>VLOOKUP(A3729,Лист2!B:C,2,0)</f>
        <v xml:space="preserve"> Frateuria aurantia (strain ATCC 33424 / DSM 6220 / NBRC 3245 / NCIMB 13370) (Acetobacter aurantius).</v>
      </c>
    </row>
    <row r="3730" spans="1:87">
      <c r="A3730" s="7"/>
      <c r="B3730" s="8" t="s">
        <v>20</v>
      </c>
      <c r="C3730" s="9">
        <v>1</v>
      </c>
      <c r="D3730" s="5" t="str">
        <f>IF(A3730="",D3729,VLOOKUP(A3730,Лист2!B:C,2,0))</f>
        <v xml:space="preserve"> Frateuria aurantia (strain ATCC 33424 / DSM 6220 / NBRC 3245 / NCIMB 13370) (Acetobacter aurantius).</v>
      </c>
      <c r="E3730" s="5" t="str">
        <f>IF(A3730="",E3729,VLOOKUP(A3730,Лист6!A:B,2,0))</f>
        <v>Bacteria</v>
      </c>
      <c r="F3730" s="5" t="str">
        <f>IF(A3730="",F3729,VLOOKUP(A3730,Лист6!A:C,3,0))</f>
        <v xml:space="preserve"> Proteobacteria</v>
      </c>
      <c r="G3730" s="5" t="str">
        <f>IF(A3730="",G3729,VLOOKUP(A3730,Лист6!A:D,4,0))</f>
        <v xml:space="preserve"> Gammaproteobacteria</v>
      </c>
      <c r="H3730" s="5">
        <f>IF(A3730="",H3729,VLOOKUP(A3730,Лист1!B:C,2,0))</f>
        <v>480</v>
      </c>
      <c r="CI3730" s="5" t="e">
        <f>VLOOKUP(A3730,Лист2!B:C,2,0)</f>
        <v>#N/A</v>
      </c>
    </row>
    <row r="3731" spans="1:87">
      <c r="A3731" s="2" t="s">
        <v>5369</v>
      </c>
      <c r="B3731" s="2" t="s">
        <v>10</v>
      </c>
      <c r="C3731" s="6">
        <v>1</v>
      </c>
      <c r="D3731" s="5" t="str">
        <f>IF(A3731="",D3730,VLOOKUP(A3731,Лист2!B:C,2,0))</f>
        <v xml:space="preserve"> Corallococcus coralloides (strain ATCC 25202 / DSM 2259 / NBRC 100086 / M2) (Myxococcus coralloides).</v>
      </c>
      <c r="E3731" s="5" t="str">
        <f>IF(A3731="",E3730,VLOOKUP(A3731,Лист6!A:B,2,0))</f>
        <v>Bacteria</v>
      </c>
      <c r="F3731" s="5" t="str">
        <f>IF(A3731="",F3730,VLOOKUP(A3731,Лист6!A:C,3,0))</f>
        <v xml:space="preserve"> Proteobacteria</v>
      </c>
      <c r="G3731" s="5" t="str">
        <f>IF(A3731="",G3730,VLOOKUP(A3731,Лист6!A:D,4,0))</f>
        <v xml:space="preserve"> Deltaproteobacteria</v>
      </c>
      <c r="H3731" s="5">
        <f>IF(A3731="",H3730,VLOOKUP(A3731,Лист1!B:C,2,0))</f>
        <v>375</v>
      </c>
      <c r="CI3731" s="5" t="str">
        <f>VLOOKUP(A3731,Лист2!B:C,2,0)</f>
        <v xml:space="preserve"> Corallococcus coralloides (strain ATCC 25202 / DSM 2259 / NBRC 100086 / M2) (Myxococcus coralloides).</v>
      </c>
    </row>
    <row r="3732" spans="1:87">
      <c r="A3732" s="7"/>
      <c r="B3732" s="8" t="s">
        <v>28</v>
      </c>
      <c r="C3732" s="9">
        <v>1</v>
      </c>
      <c r="D3732" s="5" t="str">
        <f>IF(A3732="",D3731,VLOOKUP(A3732,Лист2!B:C,2,0))</f>
        <v xml:space="preserve"> Corallococcus coralloides (strain ATCC 25202 / DSM 2259 / NBRC 100086 / M2) (Myxococcus coralloides).</v>
      </c>
      <c r="E3732" s="5" t="str">
        <f>IF(A3732="",E3731,VLOOKUP(A3732,Лист6!A:B,2,0))</f>
        <v>Bacteria</v>
      </c>
      <c r="F3732" s="5" t="str">
        <f>IF(A3732="",F3731,VLOOKUP(A3732,Лист6!A:C,3,0))</f>
        <v xml:space="preserve"> Proteobacteria</v>
      </c>
      <c r="G3732" s="5" t="str">
        <f>IF(A3732="",G3731,VLOOKUP(A3732,Лист6!A:D,4,0))</f>
        <v xml:space="preserve"> Deltaproteobacteria</v>
      </c>
      <c r="H3732" s="5">
        <f>IF(A3732="",H3731,VLOOKUP(A3732,Лист1!B:C,2,0))</f>
        <v>375</v>
      </c>
      <c r="CI3732" s="5" t="e">
        <f>VLOOKUP(A3732,Лист2!B:C,2,0)</f>
        <v>#N/A</v>
      </c>
    </row>
    <row r="3733" spans="1:87">
      <c r="A3733" s="2" t="s">
        <v>5371</v>
      </c>
      <c r="B3733" s="2" t="s">
        <v>10</v>
      </c>
      <c r="C3733" s="6">
        <v>1</v>
      </c>
      <c r="D3733" s="5" t="str">
        <f>IF(A3733="",D3732,VLOOKUP(A3733,Лист2!B:C,2,0))</f>
        <v xml:space="preserve"> Corallococcus coralloides (strain ATCC 25202 / DSM 2259 / NBRC 100086 / M2) (Myxococcus coralloides).</v>
      </c>
      <c r="E3733" s="5" t="str">
        <f>IF(A3733="",E3732,VLOOKUP(A3733,Лист6!A:B,2,0))</f>
        <v>Bacteria</v>
      </c>
      <c r="F3733" s="5" t="str">
        <f>IF(A3733="",F3732,VLOOKUP(A3733,Лист6!A:C,3,0))</f>
        <v xml:space="preserve"> Proteobacteria</v>
      </c>
      <c r="G3733" s="5" t="str">
        <f>IF(A3733="",G3732,VLOOKUP(A3733,Лист6!A:D,4,0))</f>
        <v xml:space="preserve"> Deltaproteobacteria</v>
      </c>
      <c r="H3733" s="5">
        <f>IF(A3733="",H3732,VLOOKUP(A3733,Лист1!B:C,2,0))</f>
        <v>416</v>
      </c>
      <c r="CI3733" s="5" t="str">
        <f>VLOOKUP(A3733,Лист2!B:C,2,0)</f>
        <v xml:space="preserve"> Corallococcus coralloides (strain ATCC 25202 / DSM 2259 / NBRC 100086 / M2) (Myxococcus coralloides).</v>
      </c>
    </row>
    <row r="3734" spans="1:87">
      <c r="A3734" s="2" t="s">
        <v>5373</v>
      </c>
      <c r="B3734" s="2" t="s">
        <v>10</v>
      </c>
      <c r="C3734" s="6">
        <v>1</v>
      </c>
      <c r="D3734" s="5" t="str">
        <f>IF(A3734="",D3733,VLOOKUP(A3734,Лист2!B:C,2,0))</f>
        <v xml:space="preserve"> Corallococcus coralloides (strain ATCC 25202 / DSM 2259 / NBRC 100086 / M2) (Myxococcus coralloides).</v>
      </c>
      <c r="E3734" s="5" t="str">
        <f>IF(A3734="",E3733,VLOOKUP(A3734,Лист6!A:B,2,0))</f>
        <v>Bacteria</v>
      </c>
      <c r="F3734" s="5" t="str">
        <f>IF(A3734="",F3733,VLOOKUP(A3734,Лист6!A:C,3,0))</f>
        <v xml:space="preserve"> Proteobacteria</v>
      </c>
      <c r="G3734" s="5" t="str">
        <f>IF(A3734="",G3733,VLOOKUP(A3734,Лист6!A:D,4,0))</f>
        <v xml:space="preserve"> Deltaproteobacteria</v>
      </c>
      <c r="H3734" s="5">
        <f>IF(A3734="",H3733,VLOOKUP(A3734,Лист1!B:C,2,0))</f>
        <v>150</v>
      </c>
      <c r="CI3734" s="5" t="str">
        <f>VLOOKUP(A3734,Лист2!B:C,2,0)</f>
        <v xml:space="preserve"> Corallococcus coralloides (strain ATCC 25202 / DSM 2259 / NBRC 100086 / M2) (Myxococcus coralloides).</v>
      </c>
    </row>
    <row r="3735" spans="1:87">
      <c r="A3735" s="2" t="s">
        <v>5375</v>
      </c>
      <c r="B3735" s="2" t="s">
        <v>10</v>
      </c>
      <c r="C3735" s="6">
        <v>1</v>
      </c>
      <c r="D3735" s="5" t="str">
        <f>IF(A3735="",D3734,VLOOKUP(A3735,Лист2!B:C,2,0))</f>
        <v xml:space="preserve"> Corallococcus coralloides (strain ATCC 25202 / DSM 2259 / NBRC 100086 / M2) (Myxococcus coralloides).</v>
      </c>
      <c r="E3735" s="5" t="str">
        <f>IF(A3735="",E3734,VLOOKUP(A3735,Лист6!A:B,2,0))</f>
        <v>Bacteria</v>
      </c>
      <c r="F3735" s="5" t="str">
        <f>IF(A3735="",F3734,VLOOKUP(A3735,Лист6!A:C,3,0))</f>
        <v xml:space="preserve"> Proteobacteria</v>
      </c>
      <c r="G3735" s="5" t="str">
        <f>IF(A3735="",G3734,VLOOKUP(A3735,Лист6!A:D,4,0))</f>
        <v xml:space="preserve"> Deltaproteobacteria</v>
      </c>
      <c r="H3735" s="5">
        <f>IF(A3735="",H3734,VLOOKUP(A3735,Лист1!B:C,2,0))</f>
        <v>699</v>
      </c>
      <c r="CI3735" s="5" t="str">
        <f>VLOOKUP(A3735,Лист2!B:C,2,0)</f>
        <v xml:space="preserve"> Corallococcus coralloides (strain ATCC 25202 / DSM 2259 / NBRC 100086 / M2) (Myxococcus coralloides).</v>
      </c>
    </row>
    <row r="3736" spans="1:87">
      <c r="A3736" s="2" t="s">
        <v>5377</v>
      </c>
      <c r="B3736" s="2" t="s">
        <v>10</v>
      </c>
      <c r="C3736" s="6">
        <v>1</v>
      </c>
      <c r="D3736" s="5" t="str">
        <f>IF(A3736="",D3735,VLOOKUP(A3736,Лист2!B:C,2,0))</f>
        <v xml:space="preserve"> Corallococcus coralloides (strain ATCC 25202 / DSM 2259 / NBRC 100086 / M2) (Myxococcus coralloides).</v>
      </c>
      <c r="E3736" s="5" t="str">
        <f>IF(A3736="",E3735,VLOOKUP(A3736,Лист6!A:B,2,0))</f>
        <v>Bacteria</v>
      </c>
      <c r="F3736" s="5" t="str">
        <f>IF(A3736="",F3735,VLOOKUP(A3736,Лист6!A:C,3,0))</f>
        <v xml:space="preserve"> Proteobacteria</v>
      </c>
      <c r="G3736" s="5" t="str">
        <f>IF(A3736="",G3735,VLOOKUP(A3736,Лист6!A:D,4,0))</f>
        <v xml:space="preserve"> Deltaproteobacteria</v>
      </c>
      <c r="H3736" s="5">
        <f>IF(A3736="",H3735,VLOOKUP(A3736,Лист1!B:C,2,0))</f>
        <v>348</v>
      </c>
      <c r="CI3736" s="5" t="str">
        <f>VLOOKUP(A3736,Лист2!B:C,2,0)</f>
        <v xml:space="preserve"> Corallococcus coralloides (strain ATCC 25202 / DSM 2259 / NBRC 100086 / M2) (Myxococcus coralloides).</v>
      </c>
    </row>
    <row r="3737" spans="1:87">
      <c r="A3737" s="7"/>
      <c r="B3737" s="8" t="s">
        <v>76</v>
      </c>
      <c r="C3737" s="9">
        <v>1</v>
      </c>
      <c r="D3737" s="5" t="str">
        <f>IF(A3737="",D3736,VLOOKUP(A3737,Лист2!B:C,2,0))</f>
        <v xml:space="preserve"> Corallococcus coralloides (strain ATCC 25202 / DSM 2259 / NBRC 100086 / M2) (Myxococcus coralloides).</v>
      </c>
      <c r="E3737" s="5" t="str">
        <f>IF(A3737="",E3736,VLOOKUP(A3737,Лист6!A:B,2,0))</f>
        <v>Bacteria</v>
      </c>
      <c r="F3737" s="5" t="str">
        <f>IF(A3737="",F3736,VLOOKUP(A3737,Лист6!A:C,3,0))</f>
        <v xml:space="preserve"> Proteobacteria</v>
      </c>
      <c r="G3737" s="5" t="str">
        <f>IF(A3737="",G3736,VLOOKUP(A3737,Лист6!A:D,4,0))</f>
        <v xml:space="preserve"> Deltaproteobacteria</v>
      </c>
      <c r="H3737" s="5">
        <f>IF(A3737="",H3736,VLOOKUP(A3737,Лист1!B:C,2,0))</f>
        <v>348</v>
      </c>
      <c r="CI3737" s="5" t="e">
        <f>VLOOKUP(A3737,Лист2!B:C,2,0)</f>
        <v>#N/A</v>
      </c>
    </row>
    <row r="3738" spans="1:87">
      <c r="A3738" s="2" t="s">
        <v>5379</v>
      </c>
      <c r="B3738" s="2" t="s">
        <v>10</v>
      </c>
      <c r="C3738" s="6">
        <v>1</v>
      </c>
      <c r="D3738" s="5" t="str">
        <f>IF(A3738="",D3737,VLOOKUP(A3738,Лист2!B:C,2,0))</f>
        <v xml:space="preserve"> Corallococcus coralloides (strain ATCC 25202 / DSM 2259 / NBRC 100086 / M2) (Myxococcus coralloides).</v>
      </c>
      <c r="E3738" s="5" t="str">
        <f>IF(A3738="",E3737,VLOOKUP(A3738,Лист6!A:B,2,0))</f>
        <v>Bacteria</v>
      </c>
      <c r="F3738" s="5" t="str">
        <f>IF(A3738="",F3737,VLOOKUP(A3738,Лист6!A:C,3,0))</f>
        <v xml:space="preserve"> Proteobacteria</v>
      </c>
      <c r="G3738" s="5" t="str">
        <f>IF(A3738="",G3737,VLOOKUP(A3738,Лист6!A:D,4,0))</f>
        <v xml:space="preserve"> Deltaproteobacteria</v>
      </c>
      <c r="H3738" s="5">
        <f>IF(A3738="",H3737,VLOOKUP(A3738,Лист1!B:C,2,0))</f>
        <v>336</v>
      </c>
      <c r="CI3738" s="5" t="str">
        <f>VLOOKUP(A3738,Лист2!B:C,2,0)</f>
        <v xml:space="preserve"> Corallococcus coralloides (strain ATCC 25202 / DSM 2259 / NBRC 100086 / M2) (Myxococcus coralloides).</v>
      </c>
    </row>
    <row r="3739" spans="1:87">
      <c r="A3739" s="7"/>
      <c r="B3739" s="8" t="s">
        <v>76</v>
      </c>
      <c r="C3739" s="9">
        <v>1</v>
      </c>
      <c r="D3739" s="5" t="str">
        <f>IF(A3739="",D3738,VLOOKUP(A3739,Лист2!B:C,2,0))</f>
        <v xml:space="preserve"> Corallococcus coralloides (strain ATCC 25202 / DSM 2259 / NBRC 100086 / M2) (Myxococcus coralloides).</v>
      </c>
      <c r="E3739" s="5" t="str">
        <f>IF(A3739="",E3738,VLOOKUP(A3739,Лист6!A:B,2,0))</f>
        <v>Bacteria</v>
      </c>
      <c r="F3739" s="5" t="str">
        <f>IF(A3739="",F3738,VLOOKUP(A3739,Лист6!A:C,3,0))</f>
        <v xml:space="preserve"> Proteobacteria</v>
      </c>
      <c r="G3739" s="5" t="str">
        <f>IF(A3739="",G3738,VLOOKUP(A3739,Лист6!A:D,4,0))</f>
        <v xml:space="preserve"> Deltaproteobacteria</v>
      </c>
      <c r="H3739" s="5">
        <f>IF(A3739="",H3738,VLOOKUP(A3739,Лист1!B:C,2,0))</f>
        <v>336</v>
      </c>
      <c r="CI3739" s="5" t="e">
        <f>VLOOKUP(A3739,Лист2!B:C,2,0)</f>
        <v>#N/A</v>
      </c>
    </row>
    <row r="3740" spans="1:87">
      <c r="A3740" s="2" t="s">
        <v>5381</v>
      </c>
      <c r="B3740" s="2" t="s">
        <v>10</v>
      </c>
      <c r="C3740" s="6">
        <v>1</v>
      </c>
      <c r="D3740" s="5" t="str">
        <f>IF(A3740="",D3739,VLOOKUP(A3740,Лист2!B:C,2,0))</f>
        <v xml:space="preserve"> Flavobacterium indicum (strain DSM 17447 / CIP 109464 / GPTSA100-9).</v>
      </c>
      <c r="E3740" s="5" t="str">
        <f>IF(A3740="",E3739,VLOOKUP(A3740,Лист6!A:B,2,0))</f>
        <v>Bacteria</v>
      </c>
      <c r="F3740" s="5" t="str">
        <f>IF(A3740="",F3739,VLOOKUP(A3740,Лист6!A:C,3,0))</f>
        <v xml:space="preserve"> Bacteroidetes</v>
      </c>
      <c r="G3740" s="5" t="str">
        <f>IF(A3740="",G3739,VLOOKUP(A3740,Лист6!A:D,4,0))</f>
        <v xml:space="preserve"> Flavobacteriia</v>
      </c>
      <c r="H3740" s="5">
        <f>IF(A3740="",H3739,VLOOKUP(A3740,Лист1!B:C,2,0))</f>
        <v>133</v>
      </c>
      <c r="CI3740" s="5" t="str">
        <f>VLOOKUP(A3740,Лист2!B:C,2,0)</f>
        <v xml:space="preserve"> Flavobacterium indicum (strain DSM 17447 / CIP 109464 / GPTSA100-9).</v>
      </c>
    </row>
    <row r="3741" spans="1:87">
      <c r="A3741" s="2" t="s">
        <v>5383</v>
      </c>
      <c r="B3741" s="2" t="s">
        <v>10</v>
      </c>
      <c r="C3741" s="6">
        <v>1</v>
      </c>
      <c r="D3741" s="5" t="str">
        <f>IF(A3741="",D3740,VLOOKUP(A3741,Лист2!B:C,2,0))</f>
        <v xml:space="preserve"> Flavobacterium indicum (strain DSM 17447 / CIP 109464 / GPTSA100-9).</v>
      </c>
      <c r="E3741" s="5" t="str">
        <f>IF(A3741="",E3740,VLOOKUP(A3741,Лист6!A:B,2,0))</f>
        <v>Bacteria</v>
      </c>
      <c r="F3741" s="5" t="str">
        <f>IF(A3741="",F3740,VLOOKUP(A3741,Лист6!A:C,3,0))</f>
        <v xml:space="preserve"> Bacteroidetes</v>
      </c>
      <c r="G3741" s="5" t="str">
        <f>IF(A3741="",G3740,VLOOKUP(A3741,Лист6!A:D,4,0))</f>
        <v xml:space="preserve"> Flavobacteriia</v>
      </c>
      <c r="H3741" s="5">
        <f>IF(A3741="",H3740,VLOOKUP(A3741,Лист1!B:C,2,0))</f>
        <v>156</v>
      </c>
      <c r="CI3741" s="5" t="str">
        <f>VLOOKUP(A3741,Лист2!B:C,2,0)</f>
        <v xml:space="preserve"> Flavobacterium indicum (strain DSM 17447 / CIP 109464 / GPTSA100-9).</v>
      </c>
    </row>
    <row r="3742" spans="1:87">
      <c r="A3742" s="2" t="s">
        <v>5385</v>
      </c>
      <c r="B3742" s="2" t="s">
        <v>10</v>
      </c>
      <c r="C3742" s="6">
        <v>1</v>
      </c>
      <c r="D3742" s="5" t="str">
        <f>IF(A3742="",D3741,VLOOKUP(A3742,Лист2!B:C,2,0))</f>
        <v xml:space="preserve"> Flavobacterium indicum (strain DSM 17447 / CIP 109464 / GPTSA100-9).</v>
      </c>
      <c r="E3742" s="5" t="str">
        <f>IF(A3742="",E3741,VLOOKUP(A3742,Лист6!A:B,2,0))</f>
        <v>Bacteria</v>
      </c>
      <c r="F3742" s="5" t="str">
        <f>IF(A3742="",F3741,VLOOKUP(A3742,Лист6!A:C,3,0))</f>
        <v xml:space="preserve"> Bacteroidetes</v>
      </c>
      <c r="G3742" s="5" t="str">
        <f>IF(A3742="",G3741,VLOOKUP(A3742,Лист6!A:D,4,0))</f>
        <v xml:space="preserve"> Flavobacteriia</v>
      </c>
      <c r="H3742" s="5">
        <f>IF(A3742="",H3741,VLOOKUP(A3742,Лист1!B:C,2,0))</f>
        <v>345</v>
      </c>
      <c r="CI3742" s="5" t="str">
        <f>VLOOKUP(A3742,Лист2!B:C,2,0)</f>
        <v xml:space="preserve"> Flavobacterium indicum (strain DSM 17447 / CIP 109464 / GPTSA100-9).</v>
      </c>
    </row>
    <row r="3743" spans="1:87">
      <c r="A3743" s="7"/>
      <c r="B3743" s="8" t="s">
        <v>28</v>
      </c>
      <c r="C3743" s="9">
        <v>1</v>
      </c>
      <c r="D3743" s="5" t="str">
        <f>IF(A3743="",D3742,VLOOKUP(A3743,Лист2!B:C,2,0))</f>
        <v xml:space="preserve"> Flavobacterium indicum (strain DSM 17447 / CIP 109464 / GPTSA100-9).</v>
      </c>
      <c r="E3743" s="5" t="str">
        <f>IF(A3743="",E3742,VLOOKUP(A3743,Лист6!A:B,2,0))</f>
        <v>Bacteria</v>
      </c>
      <c r="F3743" s="5" t="str">
        <f>IF(A3743="",F3742,VLOOKUP(A3743,Лист6!A:C,3,0))</f>
        <v xml:space="preserve"> Bacteroidetes</v>
      </c>
      <c r="G3743" s="5" t="str">
        <f>IF(A3743="",G3742,VLOOKUP(A3743,Лист6!A:D,4,0))</f>
        <v xml:space="preserve"> Flavobacteriia</v>
      </c>
      <c r="H3743" s="5">
        <f>IF(A3743="",H3742,VLOOKUP(A3743,Лист1!B:C,2,0))</f>
        <v>345</v>
      </c>
      <c r="CI3743" s="5" t="e">
        <f>VLOOKUP(A3743,Лист2!B:C,2,0)</f>
        <v>#N/A</v>
      </c>
    </row>
    <row r="3744" spans="1:87">
      <c r="A3744" s="2" t="s">
        <v>5387</v>
      </c>
      <c r="B3744" s="2" t="s">
        <v>10</v>
      </c>
      <c r="C3744" s="6">
        <v>1</v>
      </c>
      <c r="D3744" s="5" t="str">
        <f>IF(A3744="",D3743,VLOOKUP(A3744,Лист2!B:C,2,0))</f>
        <v xml:space="preserve"> Flavobacterium indicum (strain DSM 17447 / CIP 109464 / GPTSA100-9).</v>
      </c>
      <c r="E3744" s="5" t="str">
        <f>IF(A3744="",E3743,VLOOKUP(A3744,Лист6!A:B,2,0))</f>
        <v>Bacteria</v>
      </c>
      <c r="F3744" s="5" t="str">
        <f>IF(A3744="",F3743,VLOOKUP(A3744,Лист6!A:C,3,0))</f>
        <v xml:space="preserve"> Bacteroidetes</v>
      </c>
      <c r="G3744" s="5" t="str">
        <f>IF(A3744="",G3743,VLOOKUP(A3744,Лист6!A:D,4,0))</f>
        <v xml:space="preserve"> Flavobacteriia</v>
      </c>
      <c r="H3744" s="5">
        <f>IF(A3744="",H3743,VLOOKUP(A3744,Лист1!B:C,2,0))</f>
        <v>444</v>
      </c>
      <c r="CI3744" s="5" t="str">
        <f>VLOOKUP(A3744,Лист2!B:C,2,0)</f>
        <v xml:space="preserve"> Flavobacterium indicum (strain DSM 17447 / CIP 109464 / GPTSA100-9).</v>
      </c>
    </row>
    <row r="3745" spans="1:87">
      <c r="A3745" s="7"/>
      <c r="B3745" s="8" t="s">
        <v>52</v>
      </c>
      <c r="C3745" s="9">
        <v>1</v>
      </c>
      <c r="D3745" s="5" t="str">
        <f>IF(A3745="",D3744,VLOOKUP(A3745,Лист2!B:C,2,0))</f>
        <v xml:space="preserve"> Flavobacterium indicum (strain DSM 17447 / CIP 109464 / GPTSA100-9).</v>
      </c>
      <c r="E3745" s="5" t="str">
        <f>IF(A3745="",E3744,VLOOKUP(A3745,Лист6!A:B,2,0))</f>
        <v>Bacteria</v>
      </c>
      <c r="F3745" s="5" t="str">
        <f>IF(A3745="",F3744,VLOOKUP(A3745,Лист6!A:C,3,0))</f>
        <v xml:space="preserve"> Bacteroidetes</v>
      </c>
      <c r="G3745" s="5" t="str">
        <f>IF(A3745="",G3744,VLOOKUP(A3745,Лист6!A:D,4,0))</f>
        <v xml:space="preserve"> Flavobacteriia</v>
      </c>
      <c r="H3745" s="5">
        <f>IF(A3745="",H3744,VLOOKUP(A3745,Лист1!B:C,2,0))</f>
        <v>444</v>
      </c>
      <c r="CI3745" s="5" t="e">
        <f>VLOOKUP(A3745,Лист2!B:C,2,0)</f>
        <v>#N/A</v>
      </c>
    </row>
    <row r="3746" spans="1:87">
      <c r="A3746" s="2" t="s">
        <v>5389</v>
      </c>
      <c r="B3746" s="2" t="s">
        <v>10</v>
      </c>
      <c r="C3746" s="6">
        <v>1</v>
      </c>
      <c r="D3746" s="5" t="str">
        <f>IF(A3746="",D3745,VLOOKUP(A3746,Лист2!B:C,2,0))</f>
        <v xml:space="preserve"> Bombyx mori (Silk moth).</v>
      </c>
      <c r="E3746" s="5" t="str">
        <f>IF(A3746="",E3745,VLOOKUP(A3746,Лист6!A:B,2,0))</f>
        <v>Eukaryota</v>
      </c>
      <c r="F3746" s="5" t="str">
        <f>IF(A3746="",F3745,VLOOKUP(A3746,Лист6!A:C,3,0))</f>
        <v xml:space="preserve"> Metazoa</v>
      </c>
      <c r="G3746" s="5" t="str">
        <f>IF(A3746="",G3745,VLOOKUP(A3746,Лист6!A:D,4,0))</f>
        <v xml:space="preserve"> Ecdysozoa</v>
      </c>
      <c r="H3746" s="5">
        <f>IF(A3746="",H3745,VLOOKUP(A3746,Лист1!B:C,2,0))</f>
        <v>108</v>
      </c>
      <c r="CI3746" s="5" t="str">
        <f>VLOOKUP(A3746,Лист2!B:C,2,0)</f>
        <v xml:space="preserve"> Bombyx mori (Silk moth).</v>
      </c>
    </row>
    <row r="3747" spans="1:87">
      <c r="A3747" s="2" t="s">
        <v>5391</v>
      </c>
      <c r="B3747" s="2" t="s">
        <v>10</v>
      </c>
      <c r="C3747" s="6">
        <v>1</v>
      </c>
      <c r="D3747" s="5" t="str">
        <f>IF(A3747="",D3746,VLOOKUP(A3747,Лист2!B:C,2,0))</f>
        <v xml:space="preserve"> Ignavibacterium album (strain DSM 19864 / JCM 16511 / NBRC 101810 / Mat9-16).</v>
      </c>
      <c r="E3747" s="5" t="str">
        <f>IF(A3747="",E3746,VLOOKUP(A3747,Лист6!A:B,2,0))</f>
        <v>Bacteria</v>
      </c>
      <c r="F3747" s="5" t="str">
        <f>IF(A3747="",F3746,VLOOKUP(A3747,Лист6!A:C,3,0))</f>
        <v xml:space="preserve"> Ignavibacteriae</v>
      </c>
      <c r="G3747" s="5" t="str">
        <f>IF(A3747="",G3746,VLOOKUP(A3747,Лист6!A:D,4,0))</f>
        <v xml:space="preserve"> Ignavibacteria</v>
      </c>
      <c r="H3747" s="5">
        <f>IF(A3747="",H3746,VLOOKUP(A3747,Лист1!B:C,2,0))</f>
        <v>131</v>
      </c>
      <c r="CI3747" s="5" t="str">
        <f>VLOOKUP(A3747,Лист2!B:C,2,0)</f>
        <v xml:space="preserve"> Ignavibacterium album (strain DSM 19864 / JCM 16511 / NBRC 101810 / Mat9-16).</v>
      </c>
    </row>
    <row r="3748" spans="1:87">
      <c r="A3748" s="2" t="s">
        <v>5393</v>
      </c>
      <c r="B3748" s="2" t="s">
        <v>10</v>
      </c>
      <c r="C3748" s="6">
        <v>1</v>
      </c>
      <c r="D3748" s="5" t="str">
        <f>IF(A3748="",D3747,VLOOKUP(A3748,Лист2!B:C,2,0))</f>
        <v xml:space="preserve"> Ignavibacterium album (strain DSM 19864 / JCM 16511 / NBRC 101810 / Mat9-16).</v>
      </c>
      <c r="E3748" s="5" t="str">
        <f>IF(A3748="",E3747,VLOOKUP(A3748,Лист6!A:B,2,0))</f>
        <v>Bacteria</v>
      </c>
      <c r="F3748" s="5" t="str">
        <f>IF(A3748="",F3747,VLOOKUP(A3748,Лист6!A:C,3,0))</f>
        <v xml:space="preserve"> Ignavibacteriae</v>
      </c>
      <c r="G3748" s="5" t="str">
        <f>IF(A3748="",G3747,VLOOKUP(A3748,Лист6!A:D,4,0))</f>
        <v xml:space="preserve"> Ignavibacteria</v>
      </c>
      <c r="H3748" s="5">
        <f>IF(A3748="",H3747,VLOOKUP(A3748,Лист1!B:C,2,0))</f>
        <v>115</v>
      </c>
      <c r="CI3748" s="5" t="str">
        <f>VLOOKUP(A3748,Лист2!B:C,2,0)</f>
        <v xml:space="preserve"> Ignavibacterium album (strain DSM 19864 / JCM 16511 / NBRC 101810 / Mat9-16).</v>
      </c>
    </row>
    <row r="3749" spans="1:87">
      <c r="A3749" s="2" t="s">
        <v>5395</v>
      </c>
      <c r="B3749" s="2" t="s">
        <v>10</v>
      </c>
      <c r="C3749" s="6">
        <v>1</v>
      </c>
      <c r="D3749" s="5" t="str">
        <f>IF(A3749="",D3748,VLOOKUP(A3749,Лист2!B:C,2,0))</f>
        <v xml:space="preserve"> Ignavibacterium album (strain DSM 19864 / JCM 16511 / NBRC 101810 / Mat9-16).</v>
      </c>
      <c r="E3749" s="5" t="str">
        <f>IF(A3749="",E3748,VLOOKUP(A3749,Лист6!A:B,2,0))</f>
        <v>Bacteria</v>
      </c>
      <c r="F3749" s="5" t="str">
        <f>IF(A3749="",F3748,VLOOKUP(A3749,Лист6!A:C,3,0))</f>
        <v xml:space="preserve"> Ignavibacteriae</v>
      </c>
      <c r="G3749" s="5" t="str">
        <f>IF(A3749="",G3748,VLOOKUP(A3749,Лист6!A:D,4,0))</f>
        <v xml:space="preserve"> Ignavibacteria</v>
      </c>
      <c r="H3749" s="5">
        <f>IF(A3749="",H3748,VLOOKUP(A3749,Лист1!B:C,2,0))</f>
        <v>139</v>
      </c>
      <c r="CI3749" s="5" t="str">
        <f>VLOOKUP(A3749,Лист2!B:C,2,0)</f>
        <v xml:space="preserve"> Ignavibacterium album (strain DSM 19864 / JCM 16511 / NBRC 101810 / Mat9-16).</v>
      </c>
    </row>
    <row r="3750" spans="1:87">
      <c r="A3750" s="2" t="s">
        <v>5397</v>
      </c>
      <c r="B3750" s="2" t="s">
        <v>10</v>
      </c>
      <c r="C3750" s="6">
        <v>1</v>
      </c>
      <c r="D3750" s="5" t="str">
        <f>IF(A3750="",D3749,VLOOKUP(A3750,Лист2!B:C,2,0))</f>
        <v xml:space="preserve"> Rubrivivax gelatinosus (strain NBRC 100245 / IL144).</v>
      </c>
      <c r="E3750" s="5" t="str">
        <f>IF(A3750="",E3749,VLOOKUP(A3750,Лист6!A:B,2,0))</f>
        <v>Bacteria</v>
      </c>
      <c r="F3750" s="5" t="str">
        <f>IF(A3750="",F3749,VLOOKUP(A3750,Лист6!A:C,3,0))</f>
        <v xml:space="preserve"> Proteobacteria</v>
      </c>
      <c r="G3750" s="5" t="str">
        <f>IF(A3750="",G3749,VLOOKUP(A3750,Лист6!A:D,4,0))</f>
        <v xml:space="preserve"> Betaproteobacteria</v>
      </c>
      <c r="H3750" s="5">
        <f>IF(A3750="",H3749,VLOOKUP(A3750,Лист1!B:C,2,0))</f>
        <v>332</v>
      </c>
      <c r="CI3750" s="5" t="str">
        <f>VLOOKUP(A3750,Лист2!B:C,2,0)</f>
        <v xml:space="preserve"> Rubrivivax gelatinosus (strain NBRC 100245 / IL144).</v>
      </c>
    </row>
    <row r="3751" spans="1:87">
      <c r="A3751" s="7"/>
      <c r="B3751" s="8" t="s">
        <v>28</v>
      </c>
      <c r="C3751" s="9">
        <v>1</v>
      </c>
      <c r="D3751" s="5" t="str">
        <f>IF(A3751="",D3750,VLOOKUP(A3751,Лист2!B:C,2,0))</f>
        <v xml:space="preserve"> Rubrivivax gelatinosus (strain NBRC 100245 / IL144).</v>
      </c>
      <c r="E3751" s="5" t="str">
        <f>IF(A3751="",E3750,VLOOKUP(A3751,Лист6!A:B,2,0))</f>
        <v>Bacteria</v>
      </c>
      <c r="F3751" s="5" t="str">
        <f>IF(A3751="",F3750,VLOOKUP(A3751,Лист6!A:C,3,0))</f>
        <v xml:space="preserve"> Proteobacteria</v>
      </c>
      <c r="G3751" s="5" t="str">
        <f>IF(A3751="",G3750,VLOOKUP(A3751,Лист6!A:D,4,0))</f>
        <v xml:space="preserve"> Betaproteobacteria</v>
      </c>
      <c r="H3751" s="5">
        <f>IF(A3751="",H3750,VLOOKUP(A3751,Лист1!B:C,2,0))</f>
        <v>332</v>
      </c>
      <c r="CI3751" s="5" t="e">
        <f>VLOOKUP(A3751,Лист2!B:C,2,0)</f>
        <v>#N/A</v>
      </c>
    </row>
    <row r="3752" spans="1:87">
      <c r="A3752" s="2" t="s">
        <v>5399</v>
      </c>
      <c r="B3752" s="2" t="s">
        <v>10</v>
      </c>
      <c r="C3752" s="6">
        <v>1</v>
      </c>
      <c r="D3752" s="5" t="str">
        <f>IF(A3752="",D3751,VLOOKUP(A3752,Лист2!B:C,2,0))</f>
        <v xml:space="preserve"> Rubrivivax gelatinosus (strain NBRC 100245 / IL144).</v>
      </c>
      <c r="E3752" s="5" t="str">
        <f>IF(A3752="",E3751,VLOOKUP(A3752,Лист6!A:B,2,0))</f>
        <v>Bacteria</v>
      </c>
      <c r="F3752" s="5" t="str">
        <f>IF(A3752="",F3751,VLOOKUP(A3752,Лист6!A:C,3,0))</f>
        <v xml:space="preserve"> Proteobacteria</v>
      </c>
      <c r="G3752" s="5" t="str">
        <f>IF(A3752="",G3751,VLOOKUP(A3752,Лист6!A:D,4,0))</f>
        <v xml:space="preserve"> Betaproteobacteria</v>
      </c>
      <c r="H3752" s="5">
        <f>IF(A3752="",H3751,VLOOKUP(A3752,Лист1!B:C,2,0))</f>
        <v>102</v>
      </c>
      <c r="CI3752" s="5" t="str">
        <f>VLOOKUP(A3752,Лист2!B:C,2,0)</f>
        <v xml:space="preserve"> Rubrivivax gelatinosus (strain NBRC 100245 / IL144).</v>
      </c>
    </row>
    <row r="3753" spans="1:87">
      <c r="A3753" s="2" t="s">
        <v>5401</v>
      </c>
      <c r="B3753" s="2" t="s">
        <v>10</v>
      </c>
      <c r="C3753" s="6">
        <v>1</v>
      </c>
      <c r="D3753" s="5" t="str">
        <f>IF(A3753="",D3752,VLOOKUP(A3753,Лист2!B:C,2,0))</f>
        <v xml:space="preserve"> Rubrivivax gelatinosus (strain NBRC 100245 / IL144).</v>
      </c>
      <c r="E3753" s="5" t="str">
        <f>IF(A3753="",E3752,VLOOKUP(A3753,Лист6!A:B,2,0))</f>
        <v>Bacteria</v>
      </c>
      <c r="F3753" s="5" t="str">
        <f>IF(A3753="",F3752,VLOOKUP(A3753,Лист6!A:C,3,0))</f>
        <v xml:space="preserve"> Proteobacteria</v>
      </c>
      <c r="G3753" s="5" t="str">
        <f>IF(A3753="",G3752,VLOOKUP(A3753,Лист6!A:D,4,0))</f>
        <v xml:space="preserve"> Betaproteobacteria</v>
      </c>
      <c r="H3753" s="5">
        <f>IF(A3753="",H3752,VLOOKUP(A3753,Лист1!B:C,2,0))</f>
        <v>144</v>
      </c>
      <c r="CI3753" s="5" t="str">
        <f>VLOOKUP(A3753,Лист2!B:C,2,0)</f>
        <v xml:space="preserve"> Rubrivivax gelatinosus (strain NBRC 100245 / IL144).</v>
      </c>
    </row>
    <row r="3754" spans="1:87">
      <c r="A3754" s="2" t="s">
        <v>5403</v>
      </c>
      <c r="B3754" s="2" t="s">
        <v>10</v>
      </c>
      <c r="C3754" s="6">
        <v>1</v>
      </c>
      <c r="D3754" s="5" t="str">
        <f>IF(A3754="",D3753,VLOOKUP(A3754,Лист2!B:C,2,0))</f>
        <v xml:space="preserve"> Rubrivivax gelatinosus (strain NBRC 100245 / IL144).</v>
      </c>
      <c r="E3754" s="5" t="str">
        <f>IF(A3754="",E3753,VLOOKUP(A3754,Лист6!A:B,2,0))</f>
        <v>Bacteria</v>
      </c>
      <c r="F3754" s="5" t="str">
        <f>IF(A3754="",F3753,VLOOKUP(A3754,Лист6!A:C,3,0))</f>
        <v xml:space="preserve"> Proteobacteria</v>
      </c>
      <c r="G3754" s="5" t="str">
        <f>IF(A3754="",G3753,VLOOKUP(A3754,Лист6!A:D,4,0))</f>
        <v xml:space="preserve"> Betaproteobacteria</v>
      </c>
      <c r="H3754" s="5">
        <f>IF(A3754="",H3753,VLOOKUP(A3754,Лист1!B:C,2,0))</f>
        <v>200</v>
      </c>
      <c r="CI3754" s="5" t="str">
        <f>VLOOKUP(A3754,Лист2!B:C,2,0)</f>
        <v xml:space="preserve"> Rubrivivax gelatinosus (strain NBRC 100245 / IL144).</v>
      </c>
    </row>
    <row r="3755" spans="1:87">
      <c r="A3755" s="7"/>
      <c r="B3755" s="8" t="s">
        <v>20</v>
      </c>
      <c r="C3755" s="9">
        <v>1</v>
      </c>
      <c r="D3755" s="5" t="str">
        <f>IF(A3755="",D3754,VLOOKUP(A3755,Лист2!B:C,2,0))</f>
        <v xml:space="preserve"> Rubrivivax gelatinosus (strain NBRC 100245 / IL144).</v>
      </c>
      <c r="E3755" s="5" t="str">
        <f>IF(A3755="",E3754,VLOOKUP(A3755,Лист6!A:B,2,0))</f>
        <v>Bacteria</v>
      </c>
      <c r="F3755" s="5" t="str">
        <f>IF(A3755="",F3754,VLOOKUP(A3755,Лист6!A:C,3,0))</f>
        <v xml:space="preserve"> Proteobacteria</v>
      </c>
      <c r="G3755" s="5" t="str">
        <f>IF(A3755="",G3754,VLOOKUP(A3755,Лист6!A:D,4,0))</f>
        <v xml:space="preserve"> Betaproteobacteria</v>
      </c>
      <c r="H3755" s="5">
        <f>IF(A3755="",H3754,VLOOKUP(A3755,Лист1!B:C,2,0))</f>
        <v>200</v>
      </c>
      <c r="CI3755" s="5" t="e">
        <f>VLOOKUP(A3755,Лист2!B:C,2,0)</f>
        <v>#N/A</v>
      </c>
    </row>
    <row r="3756" spans="1:87">
      <c r="A3756" s="2" t="s">
        <v>5405</v>
      </c>
      <c r="B3756" s="2" t="s">
        <v>10</v>
      </c>
      <c r="C3756" s="6">
        <v>1</v>
      </c>
      <c r="D3756" s="5" t="str">
        <f>IF(A3756="",D3755,VLOOKUP(A3756,Лист2!B:C,2,0))</f>
        <v xml:space="preserve"> Rubrivivax gelatinosus (strain NBRC 100245 / IL144).</v>
      </c>
      <c r="E3756" s="5" t="str">
        <f>IF(A3756="",E3755,VLOOKUP(A3756,Лист6!A:B,2,0))</f>
        <v>Bacteria</v>
      </c>
      <c r="F3756" s="5" t="str">
        <f>IF(A3756="",F3755,VLOOKUP(A3756,Лист6!A:C,3,0))</f>
        <v xml:space="preserve"> Proteobacteria</v>
      </c>
      <c r="G3756" s="5" t="str">
        <f>IF(A3756="",G3755,VLOOKUP(A3756,Лист6!A:D,4,0))</f>
        <v xml:space="preserve"> Betaproteobacteria</v>
      </c>
      <c r="H3756" s="5">
        <f>IF(A3756="",H3755,VLOOKUP(A3756,Лист1!B:C,2,0))</f>
        <v>101</v>
      </c>
      <c r="CI3756" s="5" t="str">
        <f>VLOOKUP(A3756,Лист2!B:C,2,0)</f>
        <v xml:space="preserve"> Rubrivivax gelatinosus (strain NBRC 100245 / IL144).</v>
      </c>
    </row>
    <row r="3757" spans="1:87">
      <c r="A3757" s="2" t="s">
        <v>5407</v>
      </c>
      <c r="B3757" s="2" t="s">
        <v>10</v>
      </c>
      <c r="C3757" s="6">
        <v>2</v>
      </c>
      <c r="D3757" s="5" t="str">
        <f>IF(A3757="",D3756,VLOOKUP(A3757,Лист2!B:C,2,0))</f>
        <v xml:space="preserve"> Rubrivivax gelatinosus (strain NBRC 100245 / IL144).</v>
      </c>
      <c r="E3757" s="5" t="str">
        <f>IF(A3757="",E3756,VLOOKUP(A3757,Лист6!A:B,2,0))</f>
        <v>Bacteria</v>
      </c>
      <c r="F3757" s="5" t="str">
        <f>IF(A3757="",F3756,VLOOKUP(A3757,Лист6!A:C,3,0))</f>
        <v xml:space="preserve"> Proteobacteria</v>
      </c>
      <c r="G3757" s="5" t="str">
        <f>IF(A3757="",G3756,VLOOKUP(A3757,Лист6!A:D,4,0))</f>
        <v xml:space="preserve"> Betaproteobacteria</v>
      </c>
      <c r="H3757" s="5">
        <f>IF(A3757="",H3756,VLOOKUP(A3757,Лист1!B:C,2,0))</f>
        <v>689</v>
      </c>
      <c r="CI3757" s="5" t="str">
        <f>VLOOKUP(A3757,Лист2!B:C,2,0)</f>
        <v xml:space="preserve"> Rubrivivax gelatinosus (strain NBRC 100245 / IL144).</v>
      </c>
    </row>
    <row r="3758" spans="1:87">
      <c r="A3758" s="7"/>
      <c r="B3758" s="8" t="s">
        <v>20</v>
      </c>
      <c r="C3758" s="9">
        <v>1</v>
      </c>
      <c r="D3758" s="5" t="str">
        <f>IF(A3758="",D3757,VLOOKUP(A3758,Лист2!B:C,2,0))</f>
        <v xml:space="preserve"> Rubrivivax gelatinosus (strain NBRC 100245 / IL144).</v>
      </c>
      <c r="E3758" s="5" t="str">
        <f>IF(A3758="",E3757,VLOOKUP(A3758,Лист6!A:B,2,0))</f>
        <v>Bacteria</v>
      </c>
      <c r="F3758" s="5" t="str">
        <f>IF(A3758="",F3757,VLOOKUP(A3758,Лист6!A:C,3,0))</f>
        <v xml:space="preserve"> Proteobacteria</v>
      </c>
      <c r="G3758" s="5" t="str">
        <f>IF(A3758="",G3757,VLOOKUP(A3758,Лист6!A:D,4,0))</f>
        <v xml:space="preserve"> Betaproteobacteria</v>
      </c>
      <c r="H3758" s="5">
        <f>IF(A3758="",H3757,VLOOKUP(A3758,Лист1!B:C,2,0))</f>
        <v>689</v>
      </c>
      <c r="CI3758" s="5" t="e">
        <f>VLOOKUP(A3758,Лист2!B:C,2,0)</f>
        <v>#N/A</v>
      </c>
    </row>
    <row r="3759" spans="1:87">
      <c r="A3759" s="2" t="s">
        <v>5409</v>
      </c>
      <c r="B3759" s="2" t="s">
        <v>10</v>
      </c>
      <c r="C3759" s="6">
        <v>1</v>
      </c>
      <c r="D3759" s="5" t="str">
        <f>IF(A3759="",D3758,VLOOKUP(A3759,Лист2!B:C,2,0))</f>
        <v xml:space="preserve"> Rubrivivax gelatinosus (strain NBRC 100245 / IL144).</v>
      </c>
      <c r="E3759" s="5" t="str">
        <f>IF(A3759="",E3758,VLOOKUP(A3759,Лист6!A:B,2,0))</f>
        <v>Bacteria</v>
      </c>
      <c r="F3759" s="5" t="str">
        <f>IF(A3759="",F3758,VLOOKUP(A3759,Лист6!A:C,3,0))</f>
        <v xml:space="preserve"> Proteobacteria</v>
      </c>
      <c r="G3759" s="5" t="str">
        <f>IF(A3759="",G3758,VLOOKUP(A3759,Лист6!A:D,4,0))</f>
        <v xml:space="preserve"> Betaproteobacteria</v>
      </c>
      <c r="H3759" s="5">
        <f>IF(A3759="",H3758,VLOOKUP(A3759,Лист1!B:C,2,0))</f>
        <v>110</v>
      </c>
      <c r="CI3759" s="5" t="str">
        <f>VLOOKUP(A3759,Лист2!B:C,2,0)</f>
        <v xml:space="preserve"> Rubrivivax gelatinosus (strain NBRC 100245 / IL144).</v>
      </c>
    </row>
    <row r="3760" spans="1:87">
      <c r="A3760" s="2" t="s">
        <v>5411</v>
      </c>
      <c r="B3760" s="2" t="s">
        <v>10</v>
      </c>
      <c r="C3760" s="6">
        <v>1</v>
      </c>
      <c r="D3760" s="5" t="str">
        <f>IF(A3760="",D3759,VLOOKUP(A3760,Лист2!B:C,2,0))</f>
        <v xml:space="preserve"> Rubrivivax gelatinosus (strain NBRC 100245 / IL144).</v>
      </c>
      <c r="E3760" s="5" t="str">
        <f>IF(A3760="",E3759,VLOOKUP(A3760,Лист6!A:B,2,0))</f>
        <v>Bacteria</v>
      </c>
      <c r="F3760" s="5" t="str">
        <f>IF(A3760="",F3759,VLOOKUP(A3760,Лист6!A:C,3,0))</f>
        <v xml:space="preserve"> Proteobacteria</v>
      </c>
      <c r="G3760" s="5" t="str">
        <f>IF(A3760="",G3759,VLOOKUP(A3760,Лист6!A:D,4,0))</f>
        <v xml:space="preserve"> Betaproteobacteria</v>
      </c>
      <c r="H3760" s="5">
        <f>IF(A3760="",H3759,VLOOKUP(A3760,Лист1!B:C,2,0))</f>
        <v>111</v>
      </c>
      <c r="CI3760" s="5" t="str">
        <f>VLOOKUP(A3760,Лист2!B:C,2,0)</f>
        <v xml:space="preserve"> Rubrivivax gelatinosus (strain NBRC 100245 / IL144).</v>
      </c>
    </row>
    <row r="3761" spans="1:87">
      <c r="A3761" s="2" t="s">
        <v>5413</v>
      </c>
      <c r="B3761" s="2" t="s">
        <v>10</v>
      </c>
      <c r="C3761" s="6">
        <v>1</v>
      </c>
      <c r="D3761" s="5" t="str">
        <f>IF(A3761="",D3760,VLOOKUP(A3761,Лист2!B:C,2,0))</f>
        <v xml:space="preserve"> Rubrivivax gelatinosus (strain NBRC 100245 / IL144).</v>
      </c>
      <c r="E3761" s="5" t="str">
        <f>IF(A3761="",E3760,VLOOKUP(A3761,Лист6!A:B,2,0))</f>
        <v>Bacteria</v>
      </c>
      <c r="F3761" s="5" t="str">
        <f>IF(A3761="",F3760,VLOOKUP(A3761,Лист6!A:C,3,0))</f>
        <v xml:space="preserve"> Proteobacteria</v>
      </c>
      <c r="G3761" s="5" t="str">
        <f>IF(A3761="",G3760,VLOOKUP(A3761,Лист6!A:D,4,0))</f>
        <v xml:space="preserve"> Betaproteobacteria</v>
      </c>
      <c r="H3761" s="5">
        <f>IF(A3761="",H3760,VLOOKUP(A3761,Лист1!B:C,2,0))</f>
        <v>202</v>
      </c>
      <c r="CI3761" s="5" t="str">
        <f>VLOOKUP(A3761,Лист2!B:C,2,0)</f>
        <v xml:space="preserve"> Rubrivivax gelatinosus (strain NBRC 100245 / IL144).</v>
      </c>
    </row>
    <row r="3762" spans="1:87">
      <c r="A3762" s="2" t="s">
        <v>5415</v>
      </c>
      <c r="B3762" s="2" t="s">
        <v>10</v>
      </c>
      <c r="C3762" s="6">
        <v>2</v>
      </c>
      <c r="D3762" s="5" t="str">
        <f>IF(A3762="",D3761,VLOOKUP(A3762,Лист2!B:C,2,0))</f>
        <v xml:space="preserve"> Rubrivivax gelatinosus (strain NBRC 100245 / IL144).</v>
      </c>
      <c r="E3762" s="5" t="str">
        <f>IF(A3762="",E3761,VLOOKUP(A3762,Лист6!A:B,2,0))</f>
        <v>Bacteria</v>
      </c>
      <c r="F3762" s="5" t="str">
        <f>IF(A3762="",F3761,VLOOKUP(A3762,Лист6!A:C,3,0))</f>
        <v xml:space="preserve"> Proteobacteria</v>
      </c>
      <c r="G3762" s="5" t="str">
        <f>IF(A3762="",G3761,VLOOKUP(A3762,Лист6!A:D,4,0))</f>
        <v xml:space="preserve"> Betaproteobacteria</v>
      </c>
      <c r="H3762" s="5">
        <f>IF(A3762="",H3761,VLOOKUP(A3762,Лист1!B:C,2,0))</f>
        <v>224</v>
      </c>
      <c r="CI3762" s="5" t="str">
        <f>VLOOKUP(A3762,Лист2!B:C,2,0)</f>
        <v xml:space="preserve"> Rubrivivax gelatinosus (strain NBRC 100245 / IL144).</v>
      </c>
    </row>
    <row r="3763" spans="1:87">
      <c r="A3763" s="2" t="s">
        <v>5417</v>
      </c>
      <c r="B3763" s="2" t="s">
        <v>10</v>
      </c>
      <c r="C3763" s="6">
        <v>1</v>
      </c>
      <c r="D3763" s="5" t="str">
        <f>IF(A3763="",D3762,VLOOKUP(A3763,Лист2!B:C,2,0))</f>
        <v xml:space="preserve"> Caldilinea aerophila (strain DSM 14535 / JCM 11387 / NBRC 104270 / STL-6-O1).</v>
      </c>
      <c r="E3763" s="5" t="str">
        <f>IF(A3763="",E3762,VLOOKUP(A3763,Лист6!A:B,2,0))</f>
        <v>Bacteria</v>
      </c>
      <c r="F3763" s="5" t="str">
        <f>IF(A3763="",F3762,VLOOKUP(A3763,Лист6!A:C,3,0))</f>
        <v xml:space="preserve"> Chloroflexi</v>
      </c>
      <c r="G3763" s="5" t="str">
        <f>IF(A3763="",G3762,VLOOKUP(A3763,Лист6!A:D,4,0))</f>
        <v xml:space="preserve"> Caldilineae</v>
      </c>
      <c r="H3763" s="5">
        <f>IF(A3763="",H3762,VLOOKUP(A3763,Лист1!B:C,2,0))</f>
        <v>166</v>
      </c>
      <c r="CI3763" s="5" t="str">
        <f>VLOOKUP(A3763,Лист2!B:C,2,0)</f>
        <v xml:space="preserve"> Caldilinea aerophila (strain DSM 14535 / JCM 11387 / NBRC 104270 / STL-6-O1).</v>
      </c>
    </row>
    <row r="3764" spans="1:87">
      <c r="A3764" s="2" t="s">
        <v>5419</v>
      </c>
      <c r="B3764" s="2" t="s">
        <v>10</v>
      </c>
      <c r="C3764" s="6">
        <v>1</v>
      </c>
      <c r="D3764" s="5" t="str">
        <f>IF(A3764="",D3763,VLOOKUP(A3764,Лист2!B:C,2,0))</f>
        <v xml:space="preserve"> Caldilinea aerophila (strain DSM 14535 / JCM 11387 / NBRC 104270 / STL-6-O1).</v>
      </c>
      <c r="E3764" s="5" t="str">
        <f>IF(A3764="",E3763,VLOOKUP(A3764,Лист6!A:B,2,0))</f>
        <v>Bacteria</v>
      </c>
      <c r="F3764" s="5" t="str">
        <f>IF(A3764="",F3763,VLOOKUP(A3764,Лист6!A:C,3,0))</f>
        <v xml:space="preserve"> Chloroflexi</v>
      </c>
      <c r="G3764" s="5" t="str">
        <f>IF(A3764="",G3763,VLOOKUP(A3764,Лист6!A:D,4,0))</f>
        <v xml:space="preserve"> Caldilineae</v>
      </c>
      <c r="H3764" s="5">
        <f>IF(A3764="",H3763,VLOOKUP(A3764,Лист1!B:C,2,0))</f>
        <v>270</v>
      </c>
      <c r="CI3764" s="5" t="str">
        <f>VLOOKUP(A3764,Лист2!B:C,2,0)</f>
        <v xml:space="preserve"> Caldilinea aerophila (strain DSM 14535 / JCM 11387 / NBRC 104270 / STL-6-O1).</v>
      </c>
    </row>
    <row r="3765" spans="1:87">
      <c r="A3765" s="7"/>
      <c r="B3765" s="8" t="s">
        <v>20</v>
      </c>
      <c r="C3765" s="9">
        <v>1</v>
      </c>
      <c r="D3765" s="5" t="str">
        <f>IF(A3765="",D3764,VLOOKUP(A3765,Лист2!B:C,2,0))</f>
        <v xml:space="preserve"> Caldilinea aerophila (strain DSM 14535 / JCM 11387 / NBRC 104270 / STL-6-O1).</v>
      </c>
      <c r="E3765" s="5" t="str">
        <f>IF(A3765="",E3764,VLOOKUP(A3765,Лист6!A:B,2,0))</f>
        <v>Bacteria</v>
      </c>
      <c r="F3765" s="5" t="str">
        <f>IF(A3765="",F3764,VLOOKUP(A3765,Лист6!A:C,3,0))</f>
        <v xml:space="preserve"> Chloroflexi</v>
      </c>
      <c r="G3765" s="5" t="str">
        <f>IF(A3765="",G3764,VLOOKUP(A3765,Лист6!A:D,4,0))</f>
        <v xml:space="preserve"> Caldilineae</v>
      </c>
      <c r="H3765" s="5">
        <f>IF(A3765="",H3764,VLOOKUP(A3765,Лист1!B:C,2,0))</f>
        <v>270</v>
      </c>
      <c r="CI3765" s="5" t="e">
        <f>VLOOKUP(A3765,Лист2!B:C,2,0)</f>
        <v>#N/A</v>
      </c>
    </row>
    <row r="3766" spans="1:87">
      <c r="A3766" s="2" t="s">
        <v>5421</v>
      </c>
      <c r="B3766" s="2" t="s">
        <v>10</v>
      </c>
      <c r="C3766" s="6">
        <v>1</v>
      </c>
      <c r="D3766" s="5" t="str">
        <f>IF(A3766="",D3765,VLOOKUP(A3766,Лист2!B:C,2,0))</f>
        <v xml:space="preserve"> Phycisphaera mikurensis (strain NBRC 102666 / KCTC 22515 / FYK2301M01).</v>
      </c>
      <c r="E3766" s="5" t="str">
        <f>IF(A3766="",E3765,VLOOKUP(A3766,Лист6!A:B,2,0))</f>
        <v>Bacteria</v>
      </c>
      <c r="F3766" s="5" t="str">
        <f>IF(A3766="",F3765,VLOOKUP(A3766,Лист6!A:C,3,0))</f>
        <v xml:space="preserve"> Planctomycetes</v>
      </c>
      <c r="G3766" s="5" t="str">
        <f>IF(A3766="",G3765,VLOOKUP(A3766,Лист6!A:D,4,0))</f>
        <v xml:space="preserve"> Phycisphaerae</v>
      </c>
      <c r="H3766" s="5">
        <f>IF(A3766="",H3765,VLOOKUP(A3766,Лист1!B:C,2,0))</f>
        <v>155</v>
      </c>
      <c r="CI3766" s="5" t="str">
        <f>VLOOKUP(A3766,Лист2!B:C,2,0)</f>
        <v xml:space="preserve"> Phycisphaera mikurensis (strain NBRC 102666 / KCTC 22515 / FYK2301M01).</v>
      </c>
    </row>
    <row r="3767" spans="1:87">
      <c r="A3767" s="2" t="s">
        <v>5423</v>
      </c>
      <c r="B3767" s="2" t="s">
        <v>10</v>
      </c>
      <c r="C3767" s="6">
        <v>1</v>
      </c>
      <c r="D3767" s="5" t="str">
        <f>IF(A3767="",D3766,VLOOKUP(A3767,Лист2!B:C,2,0))</f>
        <v xml:space="preserve"> Phycisphaera mikurensis (strain NBRC 102666 / KCTC 22515 / FYK2301M01).</v>
      </c>
      <c r="E3767" s="5" t="str">
        <f>IF(A3767="",E3766,VLOOKUP(A3767,Лист6!A:B,2,0))</f>
        <v>Bacteria</v>
      </c>
      <c r="F3767" s="5" t="str">
        <f>IF(A3767="",F3766,VLOOKUP(A3767,Лист6!A:C,3,0))</f>
        <v xml:space="preserve"> Planctomycetes</v>
      </c>
      <c r="G3767" s="5" t="str">
        <f>IF(A3767="",G3766,VLOOKUP(A3767,Лист6!A:D,4,0))</f>
        <v xml:space="preserve"> Phycisphaerae</v>
      </c>
      <c r="H3767" s="5">
        <f>IF(A3767="",H3766,VLOOKUP(A3767,Лист1!B:C,2,0))</f>
        <v>396</v>
      </c>
      <c r="CI3767" s="5" t="str">
        <f>VLOOKUP(A3767,Лист2!B:C,2,0)</f>
        <v xml:space="preserve"> Phycisphaera mikurensis (strain NBRC 102666 / KCTC 22515 / FYK2301M01).</v>
      </c>
    </row>
    <row r="3768" spans="1:87">
      <c r="A3768" s="7"/>
      <c r="B3768" s="8" t="s">
        <v>28</v>
      </c>
      <c r="C3768" s="9">
        <v>1</v>
      </c>
      <c r="D3768" s="5" t="str">
        <f>IF(A3768="",D3767,VLOOKUP(A3768,Лист2!B:C,2,0))</f>
        <v xml:space="preserve"> Phycisphaera mikurensis (strain NBRC 102666 / KCTC 22515 / FYK2301M01).</v>
      </c>
      <c r="E3768" s="5" t="str">
        <f>IF(A3768="",E3767,VLOOKUP(A3768,Лист6!A:B,2,0))</f>
        <v>Bacteria</v>
      </c>
      <c r="F3768" s="5" t="str">
        <f>IF(A3768="",F3767,VLOOKUP(A3768,Лист6!A:C,3,0))</f>
        <v xml:space="preserve"> Planctomycetes</v>
      </c>
      <c r="G3768" s="5" t="str">
        <f>IF(A3768="",G3767,VLOOKUP(A3768,Лист6!A:D,4,0))</f>
        <v xml:space="preserve"> Phycisphaerae</v>
      </c>
      <c r="H3768" s="5">
        <f>IF(A3768="",H3767,VLOOKUP(A3768,Лист1!B:C,2,0))</f>
        <v>396</v>
      </c>
      <c r="CI3768" s="5" t="e">
        <f>VLOOKUP(A3768,Лист2!B:C,2,0)</f>
        <v>#N/A</v>
      </c>
    </row>
    <row r="3769" spans="1:87">
      <c r="A3769" s="2" t="s">
        <v>5425</v>
      </c>
      <c r="B3769" s="2" t="s">
        <v>10</v>
      </c>
      <c r="C3769" s="6">
        <v>1</v>
      </c>
      <c r="D3769" s="5" t="str">
        <f>IF(A3769="",D3768,VLOOKUP(A3769,Лист2!B:C,2,0))</f>
        <v xml:space="preserve"> Leptospirillum ferrooxidans (strain C2-3).</v>
      </c>
      <c r="E3769" s="5" t="str">
        <f>IF(A3769="",E3768,VLOOKUP(A3769,Лист6!A:B,2,0))</f>
        <v>Bacteria</v>
      </c>
      <c r="F3769" s="5" t="str">
        <f>IF(A3769="",F3768,VLOOKUP(A3769,Лист6!A:C,3,0))</f>
        <v xml:space="preserve"> Nitrospirae</v>
      </c>
      <c r="G3769" s="5" t="str">
        <f>IF(A3769="",G3768,VLOOKUP(A3769,Лист6!A:D,4,0))</f>
        <v xml:space="preserve"> Nitrospirales</v>
      </c>
      <c r="H3769" s="5">
        <f>IF(A3769="",H3768,VLOOKUP(A3769,Лист1!B:C,2,0))</f>
        <v>143</v>
      </c>
      <c r="CI3769" s="5" t="str">
        <f>VLOOKUP(A3769,Лист2!B:C,2,0)</f>
        <v xml:space="preserve"> Leptospirillum ferrooxidans (strain C2-3).</v>
      </c>
    </row>
    <row r="3770" spans="1:87">
      <c r="A3770" s="2" t="s">
        <v>5427</v>
      </c>
      <c r="B3770" s="2" t="s">
        <v>3558</v>
      </c>
      <c r="C3770" s="6">
        <v>1</v>
      </c>
      <c r="D3770" s="5" t="str">
        <f>IF(A3770="",D3769,VLOOKUP(A3770,Лист2!B:C,2,0))</f>
        <v xml:space="preserve"> Leptospirillum ferrooxidans (strain C2-3).</v>
      </c>
      <c r="E3770" s="5" t="str">
        <f>IF(A3770="",E3769,VLOOKUP(A3770,Лист6!A:B,2,0))</f>
        <v>Bacteria</v>
      </c>
      <c r="F3770" s="5" t="str">
        <f>IF(A3770="",F3769,VLOOKUP(A3770,Лист6!A:C,3,0))</f>
        <v xml:space="preserve"> Nitrospirae</v>
      </c>
      <c r="G3770" s="5" t="str">
        <f>IF(A3770="",G3769,VLOOKUP(A3770,Лист6!A:D,4,0))</f>
        <v xml:space="preserve"> Nitrospirales</v>
      </c>
      <c r="H3770" s="5">
        <f>IF(A3770="",H3769,VLOOKUP(A3770,Лист1!B:C,2,0))</f>
        <v>460</v>
      </c>
      <c r="CI3770" s="5" t="str">
        <f>VLOOKUP(A3770,Лист2!B:C,2,0)</f>
        <v xml:space="preserve"> Leptospirillum ferrooxidans (strain C2-3).</v>
      </c>
    </row>
    <row r="3771" spans="1:87">
      <c r="A3771" s="7"/>
      <c r="B3771" s="8" t="s">
        <v>1668</v>
      </c>
      <c r="C3771" s="9">
        <v>1</v>
      </c>
      <c r="D3771" s="5" t="str">
        <f>IF(A3771="",D3770,VLOOKUP(A3771,Лист2!B:C,2,0))</f>
        <v xml:space="preserve"> Leptospirillum ferrooxidans (strain C2-3).</v>
      </c>
      <c r="E3771" s="5" t="str">
        <f>IF(A3771="",E3770,VLOOKUP(A3771,Лист6!A:B,2,0))</f>
        <v>Bacteria</v>
      </c>
      <c r="F3771" s="5" t="str">
        <f>IF(A3771="",F3770,VLOOKUP(A3771,Лист6!A:C,3,0))</f>
        <v xml:space="preserve"> Nitrospirae</v>
      </c>
      <c r="G3771" s="5" t="str">
        <f>IF(A3771="",G3770,VLOOKUP(A3771,Лист6!A:D,4,0))</f>
        <v xml:space="preserve"> Nitrospirales</v>
      </c>
      <c r="H3771" s="5">
        <f>IF(A3771="",H3770,VLOOKUP(A3771,Лист1!B:C,2,0))</f>
        <v>460</v>
      </c>
      <c r="CI3771" s="5" t="e">
        <f>VLOOKUP(A3771,Лист2!B:C,2,0)</f>
        <v>#N/A</v>
      </c>
    </row>
    <row r="3772" spans="1:87">
      <c r="A3772" s="7"/>
      <c r="B3772" s="8" t="s">
        <v>10</v>
      </c>
      <c r="C3772" s="9">
        <v>1</v>
      </c>
      <c r="D3772" s="5" t="str">
        <f>IF(A3772="",D3771,VLOOKUP(A3772,Лист2!B:C,2,0))</f>
        <v xml:space="preserve"> Leptospirillum ferrooxidans (strain C2-3).</v>
      </c>
      <c r="E3772" s="5" t="str">
        <f>IF(A3772="",E3771,VLOOKUP(A3772,Лист6!A:B,2,0))</f>
        <v>Bacteria</v>
      </c>
      <c r="F3772" s="5" t="str">
        <f>IF(A3772="",F3771,VLOOKUP(A3772,Лист6!A:C,3,0))</f>
        <v xml:space="preserve"> Nitrospirae</v>
      </c>
      <c r="G3772" s="5" t="str">
        <f>IF(A3772="",G3771,VLOOKUP(A3772,Лист6!A:D,4,0))</f>
        <v xml:space="preserve"> Nitrospirales</v>
      </c>
      <c r="H3772" s="5">
        <f>IF(A3772="",H3771,VLOOKUP(A3772,Лист1!B:C,2,0))</f>
        <v>460</v>
      </c>
      <c r="CI3772" s="5" t="e">
        <f>VLOOKUP(A3772,Лист2!B:C,2,0)</f>
        <v>#N/A</v>
      </c>
    </row>
    <row r="3773" spans="1:87">
      <c r="A3773" s="2" t="s">
        <v>5429</v>
      </c>
      <c r="B3773" s="2" t="s">
        <v>10</v>
      </c>
      <c r="C3773" s="6">
        <v>1</v>
      </c>
      <c r="D3773" s="5" t="str">
        <f>IF(A3773="",D3772,VLOOKUP(A3773,Лист2!B:C,2,0))</f>
        <v xml:space="preserve"> Leptospirillum ferrooxidans (strain C2-3).</v>
      </c>
      <c r="E3773" s="5" t="str">
        <f>IF(A3773="",E3772,VLOOKUP(A3773,Лист6!A:B,2,0))</f>
        <v>Bacteria</v>
      </c>
      <c r="F3773" s="5" t="str">
        <f>IF(A3773="",F3772,VLOOKUP(A3773,Лист6!A:C,3,0))</f>
        <v xml:space="preserve"> Nitrospirae</v>
      </c>
      <c r="G3773" s="5" t="str">
        <f>IF(A3773="",G3772,VLOOKUP(A3773,Лист6!A:D,4,0))</f>
        <v xml:space="preserve"> Nitrospirales</v>
      </c>
      <c r="H3773" s="5">
        <f>IF(A3773="",H3772,VLOOKUP(A3773,Лист1!B:C,2,0))</f>
        <v>116</v>
      </c>
      <c r="CI3773" s="5" t="str">
        <f>VLOOKUP(A3773,Лист2!B:C,2,0)</f>
        <v xml:space="preserve"> Leptospirillum ferrooxidans (strain C2-3).</v>
      </c>
    </row>
    <row r="3774" spans="1:87">
      <c r="A3774" s="2" t="s">
        <v>5431</v>
      </c>
      <c r="B3774" s="2" t="s">
        <v>10</v>
      </c>
      <c r="C3774" s="6">
        <v>1</v>
      </c>
      <c r="D3774" s="5" t="str">
        <f>IF(A3774="",D3773,VLOOKUP(A3774,Лист2!B:C,2,0))</f>
        <v xml:space="preserve"> Leptospirillum ferrooxidans (strain C2-3).</v>
      </c>
      <c r="E3774" s="5" t="str">
        <f>IF(A3774="",E3773,VLOOKUP(A3774,Лист6!A:B,2,0))</f>
        <v>Bacteria</v>
      </c>
      <c r="F3774" s="5" t="str">
        <f>IF(A3774="",F3773,VLOOKUP(A3774,Лист6!A:C,3,0))</f>
        <v xml:space="preserve"> Nitrospirae</v>
      </c>
      <c r="G3774" s="5" t="str">
        <f>IF(A3774="",G3773,VLOOKUP(A3774,Лист6!A:D,4,0))</f>
        <v xml:space="preserve"> Nitrospirales</v>
      </c>
      <c r="H3774" s="5">
        <f>IF(A3774="",H3773,VLOOKUP(A3774,Лист1!B:C,2,0))</f>
        <v>472</v>
      </c>
      <c r="CI3774" s="5" t="str">
        <f>VLOOKUP(A3774,Лист2!B:C,2,0)</f>
        <v xml:space="preserve"> Leptospirillum ferrooxidans (strain C2-3).</v>
      </c>
    </row>
    <row r="3775" spans="1:87">
      <c r="A3775" s="2" t="s">
        <v>5433</v>
      </c>
      <c r="B3775" s="2" t="s">
        <v>10</v>
      </c>
      <c r="C3775" s="6">
        <v>1</v>
      </c>
      <c r="D3775" s="5" t="str">
        <f>IF(A3775="",D3774,VLOOKUP(A3775,Лист2!B:C,2,0))</f>
        <v xml:space="preserve"> Leptospirillum ferrooxidans (strain C2-3).</v>
      </c>
      <c r="E3775" s="5" t="str">
        <f>IF(A3775="",E3774,VLOOKUP(A3775,Лист6!A:B,2,0))</f>
        <v>Bacteria</v>
      </c>
      <c r="F3775" s="5" t="str">
        <f>IF(A3775="",F3774,VLOOKUP(A3775,Лист6!A:C,3,0))</f>
        <v xml:space="preserve"> Nitrospirae</v>
      </c>
      <c r="G3775" s="5" t="str">
        <f>IF(A3775="",G3774,VLOOKUP(A3775,Лист6!A:D,4,0))</f>
        <v xml:space="preserve"> Nitrospirales</v>
      </c>
      <c r="H3775" s="5">
        <f>IF(A3775="",H3774,VLOOKUP(A3775,Лист1!B:C,2,0))</f>
        <v>695</v>
      </c>
      <c r="CI3775" s="5" t="str">
        <f>VLOOKUP(A3775,Лист2!B:C,2,0)</f>
        <v xml:space="preserve"> Leptospirillum ferrooxidans (strain C2-3).</v>
      </c>
    </row>
    <row r="3776" spans="1:87">
      <c r="A3776" s="7"/>
      <c r="B3776" s="8" t="s">
        <v>20</v>
      </c>
      <c r="C3776" s="9">
        <v>1</v>
      </c>
      <c r="D3776" s="5" t="str">
        <f>IF(A3776="",D3775,VLOOKUP(A3776,Лист2!B:C,2,0))</f>
        <v xml:space="preserve"> Leptospirillum ferrooxidans (strain C2-3).</v>
      </c>
      <c r="E3776" s="5" t="str">
        <f>IF(A3776="",E3775,VLOOKUP(A3776,Лист6!A:B,2,0))</f>
        <v>Bacteria</v>
      </c>
      <c r="F3776" s="5" t="str">
        <f>IF(A3776="",F3775,VLOOKUP(A3776,Лист6!A:C,3,0))</f>
        <v xml:space="preserve"> Nitrospirae</v>
      </c>
      <c r="G3776" s="5" t="str">
        <f>IF(A3776="",G3775,VLOOKUP(A3776,Лист6!A:D,4,0))</f>
        <v xml:space="preserve"> Nitrospirales</v>
      </c>
      <c r="H3776" s="5">
        <f>IF(A3776="",H3775,VLOOKUP(A3776,Лист1!B:C,2,0))</f>
        <v>695</v>
      </c>
      <c r="CI3776" s="5" t="e">
        <f>VLOOKUP(A3776,Лист2!B:C,2,0)</f>
        <v>#N/A</v>
      </c>
    </row>
    <row r="3777" spans="1:87">
      <c r="A3777" s="2" t="s">
        <v>5435</v>
      </c>
      <c r="B3777" s="2" t="s">
        <v>10</v>
      </c>
      <c r="C3777" s="6">
        <v>2</v>
      </c>
      <c r="D3777" s="5" t="str">
        <f>IF(A3777="",D3776,VLOOKUP(A3777,Лист2!B:C,2,0))</f>
        <v xml:space="preserve"> Leptospirillum ferrooxidans (strain C2-3).</v>
      </c>
      <c r="E3777" s="5" t="str">
        <f>IF(A3777="",E3776,VLOOKUP(A3777,Лист6!A:B,2,0))</f>
        <v>Bacteria</v>
      </c>
      <c r="F3777" s="5" t="str">
        <f>IF(A3777="",F3776,VLOOKUP(A3777,Лист6!A:C,3,0))</f>
        <v xml:space="preserve"> Nitrospirae</v>
      </c>
      <c r="G3777" s="5" t="str">
        <f>IF(A3777="",G3776,VLOOKUP(A3777,Лист6!A:D,4,0))</f>
        <v xml:space="preserve"> Nitrospirales</v>
      </c>
      <c r="H3777" s="5">
        <f>IF(A3777="",H3776,VLOOKUP(A3777,Лист1!B:C,2,0))</f>
        <v>226</v>
      </c>
      <c r="CI3777" s="5" t="str">
        <f>VLOOKUP(A3777,Лист2!B:C,2,0)</f>
        <v xml:space="preserve"> Leptospirillum ferrooxidans (strain C2-3).</v>
      </c>
    </row>
    <row r="3778" spans="1:87">
      <c r="A3778" s="2" t="s">
        <v>5437</v>
      </c>
      <c r="B3778" s="2" t="s">
        <v>10</v>
      </c>
      <c r="C3778" s="6">
        <v>1</v>
      </c>
      <c r="D3778" s="5" t="str">
        <f>IF(A3778="",D3777,VLOOKUP(A3778,Лист2!B:C,2,0))</f>
        <v xml:space="preserve"> Halobacillus halophilus (strain ATCC 35676 / DSM 2266 / JCM 20832 / NBRC 102448/ NCIMB 2269) (Sporosarcina halophila).</v>
      </c>
      <c r="E3778" s="5" t="str">
        <f>IF(A3778="",E3777,VLOOKUP(A3778,Лист6!A:B,2,0))</f>
        <v>Bacteria</v>
      </c>
      <c r="F3778" s="5" t="str">
        <f>IF(A3778="",F3777,VLOOKUP(A3778,Лист6!A:C,3,0))</f>
        <v xml:space="preserve"> Firmicutes</v>
      </c>
      <c r="G3778" s="5" t="str">
        <f>IF(A3778="",G3777,VLOOKUP(A3778,Лист6!A:D,4,0))</f>
        <v xml:space="preserve"> Bacilli</v>
      </c>
      <c r="H3778" s="5">
        <f>IF(A3778="",H3777,VLOOKUP(A3778,Лист1!B:C,2,0))</f>
        <v>354</v>
      </c>
      <c r="CI3778" s="5" t="str">
        <f>VLOOKUP(A3778,Лист2!B:C,2,0)</f>
        <v xml:space="preserve"> Halobacillus halophilus (strain ATCC 35676 / DSM 2266 / JCM 20832 / NBRC 102448/ NCIMB 2269) (Sporosarcina halophila).</v>
      </c>
    </row>
    <row r="3779" spans="1:87">
      <c r="A3779" s="7"/>
      <c r="B3779" s="8" t="s">
        <v>76</v>
      </c>
      <c r="C3779" s="9">
        <v>1</v>
      </c>
      <c r="D3779" s="5" t="str">
        <f>IF(A3779="",D3778,VLOOKUP(A3779,Лист2!B:C,2,0))</f>
        <v xml:space="preserve"> Halobacillus halophilus (strain ATCC 35676 / DSM 2266 / JCM 20832 / NBRC 102448/ NCIMB 2269) (Sporosarcina halophila).</v>
      </c>
      <c r="E3779" s="5" t="str">
        <f>IF(A3779="",E3778,VLOOKUP(A3779,Лист6!A:B,2,0))</f>
        <v>Bacteria</v>
      </c>
      <c r="F3779" s="5" t="str">
        <f>IF(A3779="",F3778,VLOOKUP(A3779,Лист6!A:C,3,0))</f>
        <v xml:space="preserve"> Firmicutes</v>
      </c>
      <c r="G3779" s="5" t="str">
        <f>IF(A3779="",G3778,VLOOKUP(A3779,Лист6!A:D,4,0))</f>
        <v xml:space="preserve"> Bacilli</v>
      </c>
      <c r="H3779" s="5">
        <f>IF(A3779="",H3778,VLOOKUP(A3779,Лист1!B:C,2,0))</f>
        <v>354</v>
      </c>
      <c r="CI3779" s="5" t="e">
        <f>VLOOKUP(A3779,Лист2!B:C,2,0)</f>
        <v>#N/A</v>
      </c>
    </row>
    <row r="3780" spans="1:87">
      <c r="A3780" s="7"/>
      <c r="B3780" s="8" t="s">
        <v>78</v>
      </c>
      <c r="C3780" s="9">
        <v>1</v>
      </c>
      <c r="D3780" s="5" t="str">
        <f>IF(A3780="",D3779,VLOOKUP(A3780,Лист2!B:C,2,0))</f>
        <v xml:space="preserve"> Halobacillus halophilus (strain ATCC 35676 / DSM 2266 / JCM 20832 / NBRC 102448/ NCIMB 2269) (Sporosarcina halophila).</v>
      </c>
      <c r="E3780" s="5" t="str">
        <f>IF(A3780="",E3779,VLOOKUP(A3780,Лист6!A:B,2,0))</f>
        <v>Bacteria</v>
      </c>
      <c r="F3780" s="5" t="str">
        <f>IF(A3780="",F3779,VLOOKUP(A3780,Лист6!A:C,3,0))</f>
        <v xml:space="preserve"> Firmicutes</v>
      </c>
      <c r="G3780" s="5" t="str">
        <f>IF(A3780="",G3779,VLOOKUP(A3780,Лист6!A:D,4,0))</f>
        <v xml:space="preserve"> Bacilli</v>
      </c>
      <c r="H3780" s="5">
        <f>IF(A3780="",H3779,VLOOKUP(A3780,Лист1!B:C,2,0))</f>
        <v>354</v>
      </c>
      <c r="CI3780" s="5" t="e">
        <f>VLOOKUP(A3780,Лист2!B:C,2,0)</f>
        <v>#N/A</v>
      </c>
    </row>
    <row r="3781" spans="1:87">
      <c r="A3781" s="2" t="s">
        <v>5439</v>
      </c>
      <c r="B3781" s="2" t="s">
        <v>10</v>
      </c>
      <c r="C3781" s="6">
        <v>1</v>
      </c>
      <c r="D3781" s="5" t="str">
        <f>IF(A3781="",D3780,VLOOKUP(A3781,Лист2!B:C,2,0))</f>
        <v xml:space="preserve"> Fibrella aestuarina BUZ 2.</v>
      </c>
      <c r="E3781" s="5" t="str">
        <f>IF(A3781="",E3780,VLOOKUP(A3781,Лист6!A:B,2,0))</f>
        <v>Bacteria</v>
      </c>
      <c r="F3781" s="5" t="str">
        <f>IF(A3781="",F3780,VLOOKUP(A3781,Лист6!A:C,3,0))</f>
        <v xml:space="preserve"> Bacteroidetes</v>
      </c>
      <c r="G3781" s="5" t="str">
        <f>IF(A3781="",G3780,VLOOKUP(A3781,Лист6!A:D,4,0))</f>
        <v xml:space="preserve"> Cytophagia</v>
      </c>
      <c r="H3781" s="5">
        <f>IF(A3781="",H3780,VLOOKUP(A3781,Лист1!B:C,2,0))</f>
        <v>561</v>
      </c>
      <c r="CI3781" s="5" t="str">
        <f>VLOOKUP(A3781,Лист2!B:C,2,0)</f>
        <v xml:space="preserve"> Fibrella aestuarina BUZ 2.</v>
      </c>
    </row>
    <row r="3782" spans="1:87">
      <c r="A3782" s="7"/>
      <c r="B3782" s="8" t="s">
        <v>278</v>
      </c>
      <c r="C3782" s="9">
        <v>1</v>
      </c>
      <c r="D3782" s="5" t="str">
        <f>IF(A3782="",D3781,VLOOKUP(A3782,Лист2!B:C,2,0))</f>
        <v xml:space="preserve"> Fibrella aestuarina BUZ 2.</v>
      </c>
      <c r="E3782" s="5" t="str">
        <f>IF(A3782="",E3781,VLOOKUP(A3782,Лист6!A:B,2,0))</f>
        <v>Bacteria</v>
      </c>
      <c r="F3782" s="5" t="str">
        <f>IF(A3782="",F3781,VLOOKUP(A3782,Лист6!A:C,3,0))</f>
        <v xml:space="preserve"> Bacteroidetes</v>
      </c>
      <c r="G3782" s="5" t="str">
        <f>IF(A3782="",G3781,VLOOKUP(A3782,Лист6!A:D,4,0))</f>
        <v xml:space="preserve"> Cytophagia</v>
      </c>
      <c r="H3782" s="5">
        <f>IF(A3782="",H3781,VLOOKUP(A3782,Лист1!B:C,2,0))</f>
        <v>561</v>
      </c>
      <c r="CI3782" s="5" t="e">
        <f>VLOOKUP(A3782,Лист2!B:C,2,0)</f>
        <v>#N/A</v>
      </c>
    </row>
    <row r="3783" spans="1:87">
      <c r="A3783" s="2" t="s">
        <v>5441</v>
      </c>
      <c r="B3783" s="2" t="s">
        <v>10</v>
      </c>
      <c r="C3783" s="6">
        <v>1</v>
      </c>
      <c r="D3783" s="5" t="str">
        <f>IF(A3783="",D3782,VLOOKUP(A3783,Лист2!B:C,2,0))</f>
        <v xml:space="preserve"> Fibrella aestuarina BUZ 2.</v>
      </c>
      <c r="E3783" s="5" t="str">
        <f>IF(A3783="",E3782,VLOOKUP(A3783,Лист6!A:B,2,0))</f>
        <v>Bacteria</v>
      </c>
      <c r="F3783" s="5" t="str">
        <f>IF(A3783="",F3782,VLOOKUP(A3783,Лист6!A:C,3,0))</f>
        <v xml:space="preserve"> Bacteroidetes</v>
      </c>
      <c r="G3783" s="5" t="str">
        <f>IF(A3783="",G3782,VLOOKUP(A3783,Лист6!A:D,4,0))</f>
        <v xml:space="preserve"> Cytophagia</v>
      </c>
      <c r="H3783" s="5">
        <f>IF(A3783="",H3782,VLOOKUP(A3783,Лист1!B:C,2,0))</f>
        <v>448</v>
      </c>
      <c r="CI3783" s="5" t="str">
        <f>VLOOKUP(A3783,Лист2!B:C,2,0)</f>
        <v xml:space="preserve"> Fibrella aestuarina BUZ 2.</v>
      </c>
    </row>
    <row r="3784" spans="1:87">
      <c r="A3784" s="7"/>
      <c r="B3784" s="8" t="s">
        <v>134</v>
      </c>
      <c r="C3784" s="9">
        <v>1</v>
      </c>
      <c r="D3784" s="5" t="str">
        <f>IF(A3784="",D3783,VLOOKUP(A3784,Лист2!B:C,2,0))</f>
        <v xml:space="preserve"> Fibrella aestuarina BUZ 2.</v>
      </c>
      <c r="E3784" s="5" t="str">
        <f>IF(A3784="",E3783,VLOOKUP(A3784,Лист6!A:B,2,0))</f>
        <v>Bacteria</v>
      </c>
      <c r="F3784" s="5" t="str">
        <f>IF(A3784="",F3783,VLOOKUP(A3784,Лист6!A:C,3,0))</f>
        <v xml:space="preserve"> Bacteroidetes</v>
      </c>
      <c r="G3784" s="5" t="str">
        <f>IF(A3784="",G3783,VLOOKUP(A3784,Лист6!A:D,4,0))</f>
        <v xml:space="preserve"> Cytophagia</v>
      </c>
      <c r="H3784" s="5">
        <f>IF(A3784="",H3783,VLOOKUP(A3784,Лист1!B:C,2,0))</f>
        <v>448</v>
      </c>
      <c r="CI3784" s="5" t="e">
        <f>VLOOKUP(A3784,Лист2!B:C,2,0)</f>
        <v>#N/A</v>
      </c>
    </row>
    <row r="3785" spans="1:87">
      <c r="A3785" s="7"/>
      <c r="B3785" s="8" t="s">
        <v>52</v>
      </c>
      <c r="C3785" s="9">
        <v>1</v>
      </c>
      <c r="D3785" s="5" t="str">
        <f>IF(A3785="",D3784,VLOOKUP(A3785,Лист2!B:C,2,0))</f>
        <v xml:space="preserve"> Fibrella aestuarina BUZ 2.</v>
      </c>
      <c r="E3785" s="5" t="str">
        <f>IF(A3785="",E3784,VLOOKUP(A3785,Лист6!A:B,2,0))</f>
        <v>Bacteria</v>
      </c>
      <c r="F3785" s="5" t="str">
        <f>IF(A3785="",F3784,VLOOKUP(A3785,Лист6!A:C,3,0))</f>
        <v xml:space="preserve"> Bacteroidetes</v>
      </c>
      <c r="G3785" s="5" t="str">
        <f>IF(A3785="",G3784,VLOOKUP(A3785,Лист6!A:D,4,0))</f>
        <v xml:space="preserve"> Cytophagia</v>
      </c>
      <c r="H3785" s="5">
        <f>IF(A3785="",H3784,VLOOKUP(A3785,Лист1!B:C,2,0))</f>
        <v>448</v>
      </c>
      <c r="CI3785" s="5" t="e">
        <f>VLOOKUP(A3785,Лист2!B:C,2,0)</f>
        <v>#N/A</v>
      </c>
    </row>
    <row r="3786" spans="1:87">
      <c r="A3786" s="2" t="s">
        <v>5443</v>
      </c>
      <c r="B3786" s="2" t="s">
        <v>10</v>
      </c>
      <c r="C3786" s="6">
        <v>1</v>
      </c>
      <c r="D3786" s="5" t="str">
        <f>IF(A3786="",D3785,VLOOKUP(A3786,Лист2!B:C,2,0))</f>
        <v xml:space="preserve"> Fibrella aestuarina BUZ 2.</v>
      </c>
      <c r="E3786" s="5" t="str">
        <f>IF(A3786="",E3785,VLOOKUP(A3786,Лист6!A:B,2,0))</f>
        <v>Bacteria</v>
      </c>
      <c r="F3786" s="5" t="str">
        <f>IF(A3786="",F3785,VLOOKUP(A3786,Лист6!A:C,3,0))</f>
        <v xml:space="preserve"> Bacteroidetes</v>
      </c>
      <c r="G3786" s="5" t="str">
        <f>IF(A3786="",G3785,VLOOKUP(A3786,Лист6!A:D,4,0))</f>
        <v xml:space="preserve"> Cytophagia</v>
      </c>
      <c r="H3786" s="5">
        <f>IF(A3786="",H3785,VLOOKUP(A3786,Лист1!B:C,2,0))</f>
        <v>332</v>
      </c>
      <c r="CI3786" s="5" t="str">
        <f>VLOOKUP(A3786,Лист2!B:C,2,0)</f>
        <v xml:space="preserve"> Fibrella aestuarina BUZ 2.</v>
      </c>
    </row>
    <row r="3787" spans="1:87">
      <c r="A3787" s="2" t="s">
        <v>5445</v>
      </c>
      <c r="B3787" s="2" t="s">
        <v>10</v>
      </c>
      <c r="C3787" s="6">
        <v>1</v>
      </c>
      <c r="D3787" s="5" t="str">
        <f>IF(A3787="",D3786,VLOOKUP(A3787,Лист2!B:C,2,0))</f>
        <v xml:space="preserve"> Fibrella aestuarina BUZ 2.</v>
      </c>
      <c r="E3787" s="5" t="str">
        <f>IF(A3787="",E3786,VLOOKUP(A3787,Лист6!A:B,2,0))</f>
        <v>Bacteria</v>
      </c>
      <c r="F3787" s="5" t="str">
        <f>IF(A3787="",F3786,VLOOKUP(A3787,Лист6!A:C,3,0))</f>
        <v xml:space="preserve"> Bacteroidetes</v>
      </c>
      <c r="G3787" s="5" t="str">
        <f>IF(A3787="",G3786,VLOOKUP(A3787,Лист6!A:D,4,0))</f>
        <v xml:space="preserve"> Cytophagia</v>
      </c>
      <c r="H3787" s="5">
        <f>IF(A3787="",H3786,VLOOKUP(A3787,Лист1!B:C,2,0))</f>
        <v>864</v>
      </c>
      <c r="CI3787" s="5" t="str">
        <f>VLOOKUP(A3787,Лист2!B:C,2,0)</f>
        <v xml:space="preserve"> Fibrella aestuarina BUZ 2.</v>
      </c>
    </row>
    <row r="3788" spans="1:87">
      <c r="A3788" s="2" t="s">
        <v>5447</v>
      </c>
      <c r="B3788" s="2" t="s">
        <v>10</v>
      </c>
      <c r="C3788" s="6">
        <v>1</v>
      </c>
      <c r="D3788" s="5" t="str">
        <f>IF(A3788="",D3787,VLOOKUP(A3788,Лист2!B:C,2,0))</f>
        <v xml:space="preserve"> Fibrella aestuarina BUZ 2.</v>
      </c>
      <c r="E3788" s="5" t="str">
        <f>IF(A3788="",E3787,VLOOKUP(A3788,Лист6!A:B,2,0))</f>
        <v>Bacteria</v>
      </c>
      <c r="F3788" s="5" t="str">
        <f>IF(A3788="",F3787,VLOOKUP(A3788,Лист6!A:C,3,0))</f>
        <v xml:space="preserve"> Bacteroidetes</v>
      </c>
      <c r="G3788" s="5" t="str">
        <f>IF(A3788="",G3787,VLOOKUP(A3788,Лист6!A:D,4,0))</f>
        <v xml:space="preserve"> Cytophagia</v>
      </c>
      <c r="H3788" s="5">
        <f>IF(A3788="",H3787,VLOOKUP(A3788,Лист1!B:C,2,0))</f>
        <v>1029</v>
      </c>
      <c r="CI3788" s="5" t="str">
        <f>VLOOKUP(A3788,Лист2!B:C,2,0)</f>
        <v xml:space="preserve"> Fibrella aestuarina BUZ 2.</v>
      </c>
    </row>
    <row r="3789" spans="1:87">
      <c r="A3789" s="2" t="s">
        <v>5449</v>
      </c>
      <c r="B3789" s="2" t="s">
        <v>10</v>
      </c>
      <c r="C3789" s="6">
        <v>1</v>
      </c>
      <c r="D3789" s="5" t="str">
        <f>IF(A3789="",D3788,VLOOKUP(A3789,Лист2!B:C,2,0))</f>
        <v xml:space="preserve"> Fibrella aestuarina BUZ 2.</v>
      </c>
      <c r="E3789" s="5" t="str">
        <f>IF(A3789="",E3788,VLOOKUP(A3789,Лист6!A:B,2,0))</f>
        <v>Bacteria</v>
      </c>
      <c r="F3789" s="5" t="str">
        <f>IF(A3789="",F3788,VLOOKUP(A3789,Лист6!A:C,3,0))</f>
        <v xml:space="preserve"> Bacteroidetes</v>
      </c>
      <c r="G3789" s="5" t="str">
        <f>IF(A3789="",G3788,VLOOKUP(A3789,Лист6!A:D,4,0))</f>
        <v xml:space="preserve"> Cytophagia</v>
      </c>
      <c r="H3789" s="5">
        <f>IF(A3789="",H3788,VLOOKUP(A3789,Лист1!B:C,2,0))</f>
        <v>1138</v>
      </c>
      <c r="CI3789" s="5" t="str">
        <f>VLOOKUP(A3789,Лист2!B:C,2,0)</f>
        <v xml:space="preserve"> Fibrella aestuarina BUZ 2.</v>
      </c>
    </row>
    <row r="3790" spans="1:87">
      <c r="A3790" s="7"/>
      <c r="B3790" s="8" t="s">
        <v>770</v>
      </c>
      <c r="C3790" s="9">
        <v>1</v>
      </c>
      <c r="D3790" s="5" t="str">
        <f>IF(A3790="",D3789,VLOOKUP(A3790,Лист2!B:C,2,0))</f>
        <v xml:space="preserve"> Fibrella aestuarina BUZ 2.</v>
      </c>
      <c r="E3790" s="5" t="str">
        <f>IF(A3790="",E3789,VLOOKUP(A3790,Лист6!A:B,2,0))</f>
        <v>Bacteria</v>
      </c>
      <c r="F3790" s="5" t="str">
        <f>IF(A3790="",F3789,VLOOKUP(A3790,Лист6!A:C,3,0))</f>
        <v xml:space="preserve"> Bacteroidetes</v>
      </c>
      <c r="G3790" s="5" t="str">
        <f>IF(A3790="",G3789,VLOOKUP(A3790,Лист6!A:D,4,0))</f>
        <v xml:space="preserve"> Cytophagia</v>
      </c>
      <c r="H3790" s="5">
        <f>IF(A3790="",H3789,VLOOKUP(A3790,Лист1!B:C,2,0))</f>
        <v>1138</v>
      </c>
      <c r="CI3790" s="5" t="e">
        <f>VLOOKUP(A3790,Лист2!B:C,2,0)</f>
        <v>#N/A</v>
      </c>
    </row>
    <row r="3791" spans="1:87">
      <c r="A3791" s="7"/>
      <c r="B3791" s="8" t="s">
        <v>2616</v>
      </c>
      <c r="C3791" s="9">
        <v>1</v>
      </c>
      <c r="D3791" s="5" t="str">
        <f>IF(A3791="",D3790,VLOOKUP(A3791,Лист2!B:C,2,0))</f>
        <v xml:space="preserve"> Fibrella aestuarina BUZ 2.</v>
      </c>
      <c r="E3791" s="5" t="str">
        <f>IF(A3791="",E3790,VLOOKUP(A3791,Лист6!A:B,2,0))</f>
        <v>Bacteria</v>
      </c>
      <c r="F3791" s="5" t="str">
        <f>IF(A3791="",F3790,VLOOKUP(A3791,Лист6!A:C,3,0))</f>
        <v xml:space="preserve"> Bacteroidetes</v>
      </c>
      <c r="G3791" s="5" t="str">
        <f>IF(A3791="",G3790,VLOOKUP(A3791,Лист6!A:D,4,0))</f>
        <v xml:space="preserve"> Cytophagia</v>
      </c>
      <c r="H3791" s="5">
        <f>IF(A3791="",H3790,VLOOKUP(A3791,Лист1!B:C,2,0))</f>
        <v>1138</v>
      </c>
      <c r="CI3791" s="5" t="e">
        <f>VLOOKUP(A3791,Лист2!B:C,2,0)</f>
        <v>#N/A</v>
      </c>
    </row>
    <row r="3792" spans="1:87">
      <c r="A3792" s="7"/>
      <c r="B3792" s="8" t="s">
        <v>280</v>
      </c>
      <c r="C3792" s="9">
        <v>1</v>
      </c>
      <c r="D3792" s="5" t="str">
        <f>IF(A3792="",D3791,VLOOKUP(A3792,Лист2!B:C,2,0))</f>
        <v xml:space="preserve"> Fibrella aestuarina BUZ 2.</v>
      </c>
      <c r="E3792" s="5" t="str">
        <f>IF(A3792="",E3791,VLOOKUP(A3792,Лист6!A:B,2,0))</f>
        <v>Bacteria</v>
      </c>
      <c r="F3792" s="5" t="str">
        <f>IF(A3792="",F3791,VLOOKUP(A3792,Лист6!A:C,3,0))</f>
        <v xml:space="preserve"> Bacteroidetes</v>
      </c>
      <c r="G3792" s="5" t="str">
        <f>IF(A3792="",G3791,VLOOKUP(A3792,Лист6!A:D,4,0))</f>
        <v xml:space="preserve"> Cytophagia</v>
      </c>
      <c r="H3792" s="5">
        <f>IF(A3792="",H3791,VLOOKUP(A3792,Лист1!B:C,2,0))</f>
        <v>1138</v>
      </c>
      <c r="CI3792" s="5" t="e">
        <f>VLOOKUP(A3792,Лист2!B:C,2,0)</f>
        <v>#N/A</v>
      </c>
    </row>
    <row r="3793" spans="1:87">
      <c r="A3793" s="7"/>
      <c r="B3793" s="8" t="s">
        <v>278</v>
      </c>
      <c r="C3793" s="9">
        <v>1</v>
      </c>
      <c r="D3793" s="5" t="str">
        <f>IF(A3793="",D3792,VLOOKUP(A3793,Лист2!B:C,2,0))</f>
        <v xml:space="preserve"> Fibrella aestuarina BUZ 2.</v>
      </c>
      <c r="E3793" s="5" t="str">
        <f>IF(A3793="",E3792,VLOOKUP(A3793,Лист6!A:B,2,0))</f>
        <v>Bacteria</v>
      </c>
      <c r="F3793" s="5" t="str">
        <f>IF(A3793="",F3792,VLOOKUP(A3793,Лист6!A:C,3,0))</f>
        <v xml:space="preserve"> Bacteroidetes</v>
      </c>
      <c r="G3793" s="5" t="str">
        <f>IF(A3793="",G3792,VLOOKUP(A3793,Лист6!A:D,4,0))</f>
        <v xml:space="preserve"> Cytophagia</v>
      </c>
      <c r="H3793" s="5">
        <f>IF(A3793="",H3792,VLOOKUP(A3793,Лист1!B:C,2,0))</f>
        <v>1138</v>
      </c>
      <c r="CI3793" s="5" t="e">
        <f>VLOOKUP(A3793,Лист2!B:C,2,0)</f>
        <v>#N/A</v>
      </c>
    </row>
    <row r="3794" spans="1:87">
      <c r="A3794" s="2" t="s">
        <v>5451</v>
      </c>
      <c r="B3794" s="2" t="s">
        <v>10</v>
      </c>
      <c r="C3794" s="6">
        <v>1</v>
      </c>
      <c r="D3794" s="5" t="str">
        <f>IF(A3794="",D3793,VLOOKUP(A3794,Лист2!B:C,2,0))</f>
        <v xml:space="preserve"> Fibrella aestuarina BUZ 2.</v>
      </c>
      <c r="E3794" s="5" t="str">
        <f>IF(A3794="",E3793,VLOOKUP(A3794,Лист6!A:B,2,0))</f>
        <v>Bacteria</v>
      </c>
      <c r="F3794" s="5" t="str">
        <f>IF(A3794="",F3793,VLOOKUP(A3794,Лист6!A:C,3,0))</f>
        <v xml:space="preserve"> Bacteroidetes</v>
      </c>
      <c r="G3794" s="5" t="str">
        <f>IF(A3794="",G3793,VLOOKUP(A3794,Лист6!A:D,4,0))</f>
        <v xml:space="preserve"> Cytophagia</v>
      </c>
      <c r="H3794" s="5">
        <f>IF(A3794="",H3793,VLOOKUP(A3794,Лист1!B:C,2,0))</f>
        <v>1139</v>
      </c>
      <c r="CI3794" s="5" t="str">
        <f>VLOOKUP(A3794,Лист2!B:C,2,0)</f>
        <v xml:space="preserve"> Fibrella aestuarina BUZ 2.</v>
      </c>
    </row>
    <row r="3795" spans="1:87">
      <c r="A3795" s="7"/>
      <c r="B3795" s="8" t="s">
        <v>774</v>
      </c>
      <c r="C3795" s="9">
        <v>2</v>
      </c>
      <c r="D3795" s="5" t="str">
        <f>IF(A3795="",D3794,VLOOKUP(A3795,Лист2!B:C,2,0))</f>
        <v xml:space="preserve"> Fibrella aestuarina BUZ 2.</v>
      </c>
      <c r="E3795" s="5" t="str">
        <f>IF(A3795="",E3794,VLOOKUP(A3795,Лист6!A:B,2,0))</f>
        <v>Bacteria</v>
      </c>
      <c r="F3795" s="5" t="str">
        <f>IF(A3795="",F3794,VLOOKUP(A3795,Лист6!A:C,3,0))</f>
        <v xml:space="preserve"> Bacteroidetes</v>
      </c>
      <c r="G3795" s="5" t="str">
        <f>IF(A3795="",G3794,VLOOKUP(A3795,Лист6!A:D,4,0))</f>
        <v xml:space="preserve"> Cytophagia</v>
      </c>
      <c r="H3795" s="5">
        <f>IF(A3795="",H3794,VLOOKUP(A3795,Лист1!B:C,2,0))</f>
        <v>1139</v>
      </c>
      <c r="CI3795" s="5" t="e">
        <f>VLOOKUP(A3795,Лист2!B:C,2,0)</f>
        <v>#N/A</v>
      </c>
    </row>
    <row r="3796" spans="1:87">
      <c r="A3796" s="2" t="s">
        <v>5453</v>
      </c>
      <c r="B3796" s="2" t="s">
        <v>10</v>
      </c>
      <c r="C3796" s="6">
        <v>1</v>
      </c>
      <c r="D3796" s="5" t="str">
        <f>IF(A3796="",D3795,VLOOKUP(A3796,Лист2!B:C,2,0))</f>
        <v xml:space="preserve"> Fibrella aestuarina BUZ 2.</v>
      </c>
      <c r="E3796" s="5" t="str">
        <f>IF(A3796="",E3795,VLOOKUP(A3796,Лист6!A:B,2,0))</f>
        <v>Bacteria</v>
      </c>
      <c r="F3796" s="5" t="str">
        <f>IF(A3796="",F3795,VLOOKUP(A3796,Лист6!A:C,3,0))</f>
        <v xml:space="preserve"> Bacteroidetes</v>
      </c>
      <c r="G3796" s="5" t="str">
        <f>IF(A3796="",G3795,VLOOKUP(A3796,Лист6!A:D,4,0))</f>
        <v xml:space="preserve"> Cytophagia</v>
      </c>
      <c r="H3796" s="5">
        <f>IF(A3796="",H3795,VLOOKUP(A3796,Лист1!B:C,2,0))</f>
        <v>161</v>
      </c>
      <c r="CI3796" s="5" t="str">
        <f>VLOOKUP(A3796,Лист2!B:C,2,0)</f>
        <v xml:space="preserve"> Fibrella aestuarina BUZ 2.</v>
      </c>
    </row>
    <row r="3797" spans="1:87">
      <c r="A3797" s="2" t="s">
        <v>5455</v>
      </c>
      <c r="B3797" s="2" t="s">
        <v>10</v>
      </c>
      <c r="C3797" s="6">
        <v>1</v>
      </c>
      <c r="D3797" s="5" t="str">
        <f>IF(A3797="",D3796,VLOOKUP(A3797,Лист2!B:C,2,0))</f>
        <v xml:space="preserve"> Fibrella aestuarina BUZ 2.</v>
      </c>
      <c r="E3797" s="5" t="str">
        <f>IF(A3797="",E3796,VLOOKUP(A3797,Лист6!A:B,2,0))</f>
        <v>Bacteria</v>
      </c>
      <c r="F3797" s="5" t="str">
        <f>IF(A3797="",F3796,VLOOKUP(A3797,Лист6!A:C,3,0))</f>
        <v xml:space="preserve"> Bacteroidetes</v>
      </c>
      <c r="G3797" s="5" t="str">
        <f>IF(A3797="",G3796,VLOOKUP(A3797,Лист6!A:D,4,0))</f>
        <v xml:space="preserve"> Cytophagia</v>
      </c>
      <c r="H3797" s="5">
        <f>IF(A3797="",H3796,VLOOKUP(A3797,Лист1!B:C,2,0))</f>
        <v>1148</v>
      </c>
      <c r="CI3797" s="5" t="str">
        <f>VLOOKUP(A3797,Лист2!B:C,2,0)</f>
        <v xml:space="preserve"> Fibrella aestuarina BUZ 2.</v>
      </c>
    </row>
    <row r="3798" spans="1:87">
      <c r="A3798" s="7"/>
      <c r="B3798" s="8" t="s">
        <v>770</v>
      </c>
      <c r="C3798" s="9">
        <v>1</v>
      </c>
      <c r="D3798" s="5" t="str">
        <f>IF(A3798="",D3797,VLOOKUP(A3798,Лист2!B:C,2,0))</f>
        <v xml:space="preserve"> Fibrella aestuarina BUZ 2.</v>
      </c>
      <c r="E3798" s="5" t="str">
        <f>IF(A3798="",E3797,VLOOKUP(A3798,Лист6!A:B,2,0))</f>
        <v>Bacteria</v>
      </c>
      <c r="F3798" s="5" t="str">
        <f>IF(A3798="",F3797,VLOOKUP(A3798,Лист6!A:C,3,0))</f>
        <v xml:space="preserve"> Bacteroidetes</v>
      </c>
      <c r="G3798" s="5" t="str">
        <f>IF(A3798="",G3797,VLOOKUP(A3798,Лист6!A:D,4,0))</f>
        <v xml:space="preserve"> Cytophagia</v>
      </c>
      <c r="H3798" s="5">
        <f>IF(A3798="",H3797,VLOOKUP(A3798,Лист1!B:C,2,0))</f>
        <v>1148</v>
      </c>
      <c r="CI3798" s="5" t="e">
        <f>VLOOKUP(A3798,Лист2!B:C,2,0)</f>
        <v>#N/A</v>
      </c>
    </row>
    <row r="3799" spans="1:87">
      <c r="A3799" s="7"/>
      <c r="B3799" s="8" t="s">
        <v>280</v>
      </c>
      <c r="C3799" s="9">
        <v>1</v>
      </c>
      <c r="D3799" s="5" t="str">
        <f>IF(A3799="",D3798,VLOOKUP(A3799,Лист2!B:C,2,0))</f>
        <v xml:space="preserve"> Fibrella aestuarina BUZ 2.</v>
      </c>
      <c r="E3799" s="5" t="str">
        <f>IF(A3799="",E3798,VLOOKUP(A3799,Лист6!A:B,2,0))</f>
        <v>Bacteria</v>
      </c>
      <c r="F3799" s="5" t="str">
        <f>IF(A3799="",F3798,VLOOKUP(A3799,Лист6!A:C,3,0))</f>
        <v xml:space="preserve"> Bacteroidetes</v>
      </c>
      <c r="G3799" s="5" t="str">
        <f>IF(A3799="",G3798,VLOOKUP(A3799,Лист6!A:D,4,0))</f>
        <v xml:space="preserve"> Cytophagia</v>
      </c>
      <c r="H3799" s="5">
        <f>IF(A3799="",H3798,VLOOKUP(A3799,Лист1!B:C,2,0))</f>
        <v>1148</v>
      </c>
      <c r="CI3799" s="5" t="e">
        <f>VLOOKUP(A3799,Лист2!B:C,2,0)</f>
        <v>#N/A</v>
      </c>
    </row>
    <row r="3800" spans="1:87">
      <c r="A3800" s="7"/>
      <c r="B3800" s="8" t="s">
        <v>278</v>
      </c>
      <c r="C3800" s="9">
        <v>1</v>
      </c>
      <c r="D3800" s="5" t="str">
        <f>IF(A3800="",D3799,VLOOKUP(A3800,Лист2!B:C,2,0))</f>
        <v xml:space="preserve"> Fibrella aestuarina BUZ 2.</v>
      </c>
      <c r="E3800" s="5" t="str">
        <f>IF(A3800="",E3799,VLOOKUP(A3800,Лист6!A:B,2,0))</f>
        <v>Bacteria</v>
      </c>
      <c r="F3800" s="5" t="str">
        <f>IF(A3800="",F3799,VLOOKUP(A3800,Лист6!A:C,3,0))</f>
        <v xml:space="preserve"> Bacteroidetes</v>
      </c>
      <c r="G3800" s="5" t="str">
        <f>IF(A3800="",G3799,VLOOKUP(A3800,Лист6!A:D,4,0))</f>
        <v xml:space="preserve"> Cytophagia</v>
      </c>
      <c r="H3800" s="5">
        <f>IF(A3800="",H3799,VLOOKUP(A3800,Лист1!B:C,2,0))</f>
        <v>1148</v>
      </c>
      <c r="CI3800" s="5" t="e">
        <f>VLOOKUP(A3800,Лист2!B:C,2,0)</f>
        <v>#N/A</v>
      </c>
    </row>
    <row r="3801" spans="1:87">
      <c r="A3801" s="2" t="s">
        <v>5457</v>
      </c>
      <c r="B3801" s="2" t="s">
        <v>10</v>
      </c>
      <c r="C3801" s="6">
        <v>2</v>
      </c>
      <c r="D3801" s="5" t="str">
        <f>IF(A3801="",D3800,VLOOKUP(A3801,Лист2!B:C,2,0))</f>
        <v xml:space="preserve"> Leptospira licerasiae serovar Varillal str. VAR 010.</v>
      </c>
      <c r="E3801" s="5" t="str">
        <f>IF(A3801="",E3800,VLOOKUP(A3801,Лист6!A:B,2,0))</f>
        <v>Bacteria</v>
      </c>
      <c r="F3801" s="5" t="str">
        <f>IF(A3801="",F3800,VLOOKUP(A3801,Лист6!A:C,3,0))</f>
        <v xml:space="preserve"> Spirochaetes</v>
      </c>
      <c r="G3801" s="5" t="str">
        <f>IF(A3801="",G3800,VLOOKUP(A3801,Лист6!A:D,4,0))</f>
        <v xml:space="preserve"> Leptospirales</v>
      </c>
      <c r="H3801" s="5">
        <f>IF(A3801="",H3800,VLOOKUP(A3801,Лист1!B:C,2,0))</f>
        <v>228</v>
      </c>
      <c r="CI3801" s="5" t="str">
        <f>VLOOKUP(A3801,Лист2!B:C,2,0)</f>
        <v xml:space="preserve"> Leptospira licerasiae serovar Varillal str. VAR 010.</v>
      </c>
    </row>
    <row r="3802" spans="1:87">
      <c r="A3802" s="2" t="s">
        <v>5459</v>
      </c>
      <c r="B3802" s="2" t="s">
        <v>10</v>
      </c>
      <c r="C3802" s="6">
        <v>1</v>
      </c>
      <c r="D3802" s="5" t="str">
        <f>IF(A3802="",D3801,VLOOKUP(A3802,Лист2!B:C,2,0))</f>
        <v xml:space="preserve"> Leptospira licerasiae serovar Varillal str. VAR 010.</v>
      </c>
      <c r="E3802" s="5" t="str">
        <f>IF(A3802="",E3801,VLOOKUP(A3802,Лист6!A:B,2,0))</f>
        <v>Bacteria</v>
      </c>
      <c r="F3802" s="5" t="str">
        <f>IF(A3802="",F3801,VLOOKUP(A3802,Лист6!A:C,3,0))</f>
        <v xml:space="preserve"> Spirochaetes</v>
      </c>
      <c r="G3802" s="5" t="str">
        <f>IF(A3802="",G3801,VLOOKUP(A3802,Лист6!A:D,4,0))</f>
        <v xml:space="preserve"> Leptospirales</v>
      </c>
      <c r="H3802" s="5">
        <f>IF(A3802="",H3801,VLOOKUP(A3802,Лист1!B:C,2,0))</f>
        <v>318</v>
      </c>
      <c r="CI3802" s="5" t="str">
        <f>VLOOKUP(A3802,Лист2!B:C,2,0)</f>
        <v xml:space="preserve"> Leptospira licerasiae serovar Varillal str. VAR 010.</v>
      </c>
    </row>
    <row r="3803" spans="1:87">
      <c r="A3803" s="2" t="s">
        <v>5461</v>
      </c>
      <c r="B3803" s="2" t="s">
        <v>10</v>
      </c>
      <c r="C3803" s="6">
        <v>1</v>
      </c>
      <c r="D3803" s="5" t="str">
        <f>IF(A3803="",D3802,VLOOKUP(A3803,Лист2!B:C,2,0))</f>
        <v xml:space="preserve"> Leptospira licerasiae serovar Varillal str. VAR 010.</v>
      </c>
      <c r="E3803" s="5" t="str">
        <f>IF(A3803="",E3802,VLOOKUP(A3803,Лист6!A:B,2,0))</f>
        <v>Bacteria</v>
      </c>
      <c r="F3803" s="5" t="str">
        <f>IF(A3803="",F3802,VLOOKUP(A3803,Лист6!A:C,3,0))</f>
        <v xml:space="preserve"> Spirochaetes</v>
      </c>
      <c r="G3803" s="5" t="str">
        <f>IF(A3803="",G3802,VLOOKUP(A3803,Лист6!A:D,4,0))</f>
        <v xml:space="preserve"> Leptospirales</v>
      </c>
      <c r="H3803" s="5">
        <f>IF(A3803="",H3802,VLOOKUP(A3803,Лист1!B:C,2,0))</f>
        <v>341</v>
      </c>
      <c r="CI3803" s="5" t="str">
        <f>VLOOKUP(A3803,Лист2!B:C,2,0)</f>
        <v xml:space="preserve"> Leptospira licerasiae serovar Varillal str. VAR 010.</v>
      </c>
    </row>
    <row r="3804" spans="1:87">
      <c r="A3804" s="7"/>
      <c r="B3804" s="8" t="s">
        <v>76</v>
      </c>
      <c r="C3804" s="9">
        <v>1</v>
      </c>
      <c r="D3804" s="5" t="str">
        <f>IF(A3804="",D3803,VLOOKUP(A3804,Лист2!B:C,2,0))</f>
        <v xml:space="preserve"> Leptospira licerasiae serovar Varillal str. VAR 010.</v>
      </c>
      <c r="E3804" s="5" t="str">
        <f>IF(A3804="",E3803,VLOOKUP(A3804,Лист6!A:B,2,0))</f>
        <v>Bacteria</v>
      </c>
      <c r="F3804" s="5" t="str">
        <f>IF(A3804="",F3803,VLOOKUP(A3804,Лист6!A:C,3,0))</f>
        <v xml:space="preserve"> Spirochaetes</v>
      </c>
      <c r="G3804" s="5" t="str">
        <f>IF(A3804="",G3803,VLOOKUP(A3804,Лист6!A:D,4,0))</f>
        <v xml:space="preserve"> Leptospirales</v>
      </c>
      <c r="H3804" s="5">
        <f>IF(A3804="",H3803,VLOOKUP(A3804,Лист1!B:C,2,0))</f>
        <v>341</v>
      </c>
      <c r="CI3804" s="5" t="e">
        <f>VLOOKUP(A3804,Лист2!B:C,2,0)</f>
        <v>#N/A</v>
      </c>
    </row>
    <row r="3805" spans="1:87">
      <c r="A3805" s="7"/>
      <c r="B3805" s="8" t="s">
        <v>78</v>
      </c>
      <c r="C3805" s="9">
        <v>1</v>
      </c>
      <c r="D3805" s="5" t="str">
        <f>IF(A3805="",D3804,VLOOKUP(A3805,Лист2!B:C,2,0))</f>
        <v xml:space="preserve"> Leptospira licerasiae serovar Varillal str. VAR 010.</v>
      </c>
      <c r="E3805" s="5" t="str">
        <f>IF(A3805="",E3804,VLOOKUP(A3805,Лист6!A:B,2,0))</f>
        <v>Bacteria</v>
      </c>
      <c r="F3805" s="5" t="str">
        <f>IF(A3805="",F3804,VLOOKUP(A3805,Лист6!A:C,3,0))</f>
        <v xml:space="preserve"> Spirochaetes</v>
      </c>
      <c r="G3805" s="5" t="str">
        <f>IF(A3805="",G3804,VLOOKUP(A3805,Лист6!A:D,4,0))</f>
        <v xml:space="preserve"> Leptospirales</v>
      </c>
      <c r="H3805" s="5">
        <f>IF(A3805="",H3804,VLOOKUP(A3805,Лист1!B:C,2,0))</f>
        <v>341</v>
      </c>
      <c r="CI3805" s="5" t="e">
        <f>VLOOKUP(A3805,Лист2!B:C,2,0)</f>
        <v>#N/A</v>
      </c>
    </row>
    <row r="3806" spans="1:87">
      <c r="A3806" s="2" t="s">
        <v>5463</v>
      </c>
      <c r="B3806" s="2" t="s">
        <v>10</v>
      </c>
      <c r="C3806" s="6">
        <v>1</v>
      </c>
      <c r="D3806" s="5" t="str">
        <f>IF(A3806="",D3805,VLOOKUP(A3806,Лист2!B:C,2,0))</f>
        <v xml:space="preserve"> Leptospira licerasiae serovar Varillal str. VAR 010.</v>
      </c>
      <c r="E3806" s="5" t="str">
        <f>IF(A3806="",E3805,VLOOKUP(A3806,Лист6!A:B,2,0))</f>
        <v>Bacteria</v>
      </c>
      <c r="F3806" s="5" t="str">
        <f>IF(A3806="",F3805,VLOOKUP(A3806,Лист6!A:C,3,0))</f>
        <v xml:space="preserve"> Spirochaetes</v>
      </c>
      <c r="G3806" s="5" t="str">
        <f>IF(A3806="",G3805,VLOOKUP(A3806,Лист6!A:D,4,0))</f>
        <v xml:space="preserve"> Leptospirales</v>
      </c>
      <c r="H3806" s="5">
        <f>IF(A3806="",H3805,VLOOKUP(A3806,Лист1!B:C,2,0))</f>
        <v>331</v>
      </c>
      <c r="CI3806" s="5" t="str">
        <f>VLOOKUP(A3806,Лист2!B:C,2,0)</f>
        <v xml:space="preserve"> Leptospira licerasiae serovar Varillal str. VAR 010.</v>
      </c>
    </row>
    <row r="3807" spans="1:87">
      <c r="A3807" s="7"/>
      <c r="B3807" s="8" t="s">
        <v>28</v>
      </c>
      <c r="C3807" s="9">
        <v>1</v>
      </c>
      <c r="D3807" s="5" t="str">
        <f>IF(A3807="",D3806,VLOOKUP(A3807,Лист2!B:C,2,0))</f>
        <v xml:space="preserve"> Leptospira licerasiae serovar Varillal str. VAR 010.</v>
      </c>
      <c r="E3807" s="5" t="str">
        <f>IF(A3807="",E3806,VLOOKUP(A3807,Лист6!A:B,2,0))</f>
        <v>Bacteria</v>
      </c>
      <c r="F3807" s="5" t="str">
        <f>IF(A3807="",F3806,VLOOKUP(A3807,Лист6!A:C,3,0))</f>
        <v xml:space="preserve"> Spirochaetes</v>
      </c>
      <c r="G3807" s="5" t="str">
        <f>IF(A3807="",G3806,VLOOKUP(A3807,Лист6!A:D,4,0))</f>
        <v xml:space="preserve"> Leptospirales</v>
      </c>
      <c r="H3807" s="5">
        <f>IF(A3807="",H3806,VLOOKUP(A3807,Лист1!B:C,2,0))</f>
        <v>331</v>
      </c>
      <c r="CI3807" s="5" t="e">
        <f>VLOOKUP(A3807,Лист2!B:C,2,0)</f>
        <v>#N/A</v>
      </c>
    </row>
    <row r="3808" spans="1:87">
      <c r="A3808" s="2" t="s">
        <v>5465</v>
      </c>
      <c r="B3808" s="2" t="s">
        <v>10</v>
      </c>
      <c r="C3808" s="6">
        <v>1</v>
      </c>
      <c r="D3808" s="5" t="str">
        <f>IF(A3808="",D3807,VLOOKUP(A3808,Лист2!B:C,2,0))</f>
        <v xml:space="preserve"> Leptospira licerasiae serovar Varillal str. VAR 010.</v>
      </c>
      <c r="E3808" s="5" t="str">
        <f>IF(A3808="",E3807,VLOOKUP(A3808,Лист6!A:B,2,0))</f>
        <v>Bacteria</v>
      </c>
      <c r="F3808" s="5" t="str">
        <f>IF(A3808="",F3807,VLOOKUP(A3808,Лист6!A:C,3,0))</f>
        <v xml:space="preserve"> Spirochaetes</v>
      </c>
      <c r="G3808" s="5" t="str">
        <f>IF(A3808="",G3807,VLOOKUP(A3808,Лист6!A:D,4,0))</f>
        <v xml:space="preserve"> Leptospirales</v>
      </c>
      <c r="H3808" s="5">
        <f>IF(A3808="",H3807,VLOOKUP(A3808,Лист1!B:C,2,0))</f>
        <v>124</v>
      </c>
      <c r="CI3808" s="5" t="str">
        <f>VLOOKUP(A3808,Лист2!B:C,2,0)</f>
        <v xml:space="preserve"> Leptospira licerasiae serovar Varillal str. VAR 010.</v>
      </c>
    </row>
    <row r="3809" spans="1:87">
      <c r="A3809" s="2" t="s">
        <v>5467</v>
      </c>
      <c r="B3809" s="2" t="s">
        <v>10</v>
      </c>
      <c r="C3809" s="6">
        <v>1</v>
      </c>
      <c r="D3809" s="5" t="str">
        <f>IF(A3809="",D3808,VLOOKUP(A3809,Лист2!B:C,2,0))</f>
        <v xml:space="preserve"> Leptospira licerasiae serovar Varillal str. VAR 010.</v>
      </c>
      <c r="E3809" s="5" t="str">
        <f>IF(A3809="",E3808,VLOOKUP(A3809,Лист6!A:B,2,0))</f>
        <v>Bacteria</v>
      </c>
      <c r="F3809" s="5" t="str">
        <f>IF(A3809="",F3808,VLOOKUP(A3809,Лист6!A:C,3,0))</f>
        <v xml:space="preserve"> Spirochaetes</v>
      </c>
      <c r="G3809" s="5" t="str">
        <f>IF(A3809="",G3808,VLOOKUP(A3809,Лист6!A:D,4,0))</f>
        <v xml:space="preserve"> Leptospirales</v>
      </c>
      <c r="H3809" s="5">
        <f>IF(A3809="",H3808,VLOOKUP(A3809,Лист1!B:C,2,0))</f>
        <v>137</v>
      </c>
      <c r="CI3809" s="5" t="str">
        <f>VLOOKUP(A3809,Лист2!B:C,2,0)</f>
        <v xml:space="preserve"> Leptospira licerasiae serovar Varillal str. VAR 010.</v>
      </c>
    </row>
    <row r="3810" spans="1:87">
      <c r="A3810" s="2" t="s">
        <v>5469</v>
      </c>
      <c r="B3810" s="2" t="s">
        <v>10</v>
      </c>
      <c r="C3810" s="6">
        <v>1</v>
      </c>
      <c r="D3810" s="5" t="str">
        <f>IF(A3810="",D3809,VLOOKUP(A3810,Лист2!B:C,2,0))</f>
        <v xml:space="preserve"> Leptospira licerasiae serovar Varillal str. VAR 010.</v>
      </c>
      <c r="E3810" s="5" t="str">
        <f>IF(A3810="",E3809,VLOOKUP(A3810,Лист6!A:B,2,0))</f>
        <v>Bacteria</v>
      </c>
      <c r="F3810" s="5" t="str">
        <f>IF(A3810="",F3809,VLOOKUP(A3810,Лист6!A:C,3,0))</f>
        <v xml:space="preserve"> Spirochaetes</v>
      </c>
      <c r="G3810" s="5" t="str">
        <f>IF(A3810="",G3809,VLOOKUP(A3810,Лист6!A:D,4,0))</f>
        <v xml:space="preserve"> Leptospirales</v>
      </c>
      <c r="H3810" s="5">
        <f>IF(A3810="",H3809,VLOOKUP(A3810,Лист1!B:C,2,0))</f>
        <v>148</v>
      </c>
      <c r="CI3810" s="5" t="str">
        <f>VLOOKUP(A3810,Лист2!B:C,2,0)</f>
        <v xml:space="preserve"> Leptospira licerasiae serovar Varillal str. VAR 010.</v>
      </c>
    </row>
    <row r="3811" spans="1:87">
      <c r="A3811" s="2" t="s">
        <v>5471</v>
      </c>
      <c r="B3811" s="2" t="s">
        <v>10</v>
      </c>
      <c r="C3811" s="6">
        <v>1</v>
      </c>
      <c r="D3811" s="5" t="str">
        <f>IF(A3811="",D3810,VLOOKUP(A3811,Лист2!B:C,2,0))</f>
        <v xml:space="preserve"> Rhizopus delemar (strain RA 99-880 / ATCC MYA-4621 / FGSC 9543 / NRRL 43880) (Mucormycosis agent) (Rhizopus arrhizus var. delemar).</v>
      </c>
      <c r="E3811" s="5" t="str">
        <f>IF(A3811="",E3810,VLOOKUP(A3811,Лист6!A:B,2,0))</f>
        <v>Eukaryota</v>
      </c>
      <c r="F3811" s="5" t="str">
        <f>IF(A3811="",F3810,VLOOKUP(A3811,Лист6!A:C,3,0))</f>
        <v xml:space="preserve"> Fungi</v>
      </c>
      <c r="G3811" s="5" t="str">
        <f>IF(A3811="",G3810,VLOOKUP(A3811,Лист6!A:D,4,0))</f>
        <v xml:space="preserve"> Fungi incertae sedis</v>
      </c>
      <c r="H3811" s="5">
        <f>IF(A3811="",H3810,VLOOKUP(A3811,Лист1!B:C,2,0))</f>
        <v>105</v>
      </c>
      <c r="CI3811" s="5" t="str">
        <f>VLOOKUP(A3811,Лист2!B:C,2,0)</f>
        <v xml:space="preserve"> Rhizopus delemar (strain RA 99-880 / ATCC MYA-4621 / FGSC 9543 / NRRL 43880) (Mucormycosis agent) (Rhizopus arrhizus var. delemar).</v>
      </c>
    </row>
    <row r="3812" spans="1:87">
      <c r="A3812" s="2" t="s">
        <v>5473</v>
      </c>
      <c r="B3812" s="2" t="s">
        <v>10</v>
      </c>
      <c r="C3812" s="6">
        <v>1</v>
      </c>
      <c r="D3812" s="5" t="str">
        <f>IF(A3812="",D3811,VLOOKUP(A3812,Лист2!B:C,2,0))</f>
        <v xml:space="preserve"> Rhizopus delemar (strain RA 99-880 / ATCC MYA-4621 / FGSC 9543 / NRRL 43880) (Mucormycosis agent) (Rhizopus arrhizus var. delemar).</v>
      </c>
      <c r="E3812" s="5" t="str">
        <f>IF(A3812="",E3811,VLOOKUP(A3812,Лист6!A:B,2,0))</f>
        <v>Eukaryota</v>
      </c>
      <c r="F3812" s="5" t="str">
        <f>IF(A3812="",F3811,VLOOKUP(A3812,Лист6!A:C,3,0))</f>
        <v xml:space="preserve"> Fungi</v>
      </c>
      <c r="G3812" s="5" t="str">
        <f>IF(A3812="",G3811,VLOOKUP(A3812,Лист6!A:D,4,0))</f>
        <v xml:space="preserve"> Fungi incertae sedis</v>
      </c>
      <c r="H3812" s="5">
        <f>IF(A3812="",H3811,VLOOKUP(A3812,Лист1!B:C,2,0))</f>
        <v>105</v>
      </c>
      <c r="CI3812" s="5" t="str">
        <f>VLOOKUP(A3812,Лист2!B:C,2,0)</f>
        <v xml:space="preserve"> Rhizopus delemar (strain RA 99-880 / ATCC MYA-4621 / FGSC 9543 / NRRL 43880) (Mucormycosis agent) (Rhizopus arrhizus var. delemar).</v>
      </c>
    </row>
    <row r="3813" spans="1:87">
      <c r="A3813" s="2" t="s">
        <v>5475</v>
      </c>
      <c r="B3813" s="2" t="s">
        <v>10</v>
      </c>
      <c r="C3813" s="6">
        <v>1</v>
      </c>
      <c r="D3813" s="5" t="str">
        <f>IF(A3813="",D3812,VLOOKUP(A3813,Лист2!B:C,2,0))</f>
        <v xml:space="preserve"> Amphimedon queenslandica (Sponge).</v>
      </c>
      <c r="E3813" s="5" t="str">
        <f>IF(A3813="",E3812,VLOOKUP(A3813,Лист6!A:B,2,0))</f>
        <v>Eukaryota</v>
      </c>
      <c r="F3813" s="5" t="str">
        <f>IF(A3813="",F3812,VLOOKUP(A3813,Лист6!A:C,3,0))</f>
        <v xml:space="preserve"> Metazoa</v>
      </c>
      <c r="G3813" s="5" t="str">
        <f>IF(A3813="",G3812,VLOOKUP(A3813,Лист6!A:D,4,0))</f>
        <v xml:space="preserve"> Porifera</v>
      </c>
      <c r="H3813" s="5">
        <f>IF(A3813="",H3812,VLOOKUP(A3813,Лист1!B:C,2,0))</f>
        <v>156</v>
      </c>
      <c r="CI3813" s="5" t="str">
        <f>VLOOKUP(A3813,Лист2!B:C,2,0)</f>
        <v xml:space="preserve"> Amphimedon queenslandica (Sponge).</v>
      </c>
    </row>
    <row r="3814" spans="1:87">
      <c r="A3814" s="2" t="s">
        <v>5477</v>
      </c>
      <c r="B3814" s="2" t="s">
        <v>10</v>
      </c>
      <c r="C3814" s="6">
        <v>1</v>
      </c>
      <c r="D3814" s="5" t="str">
        <f>IF(A3814="",D3813,VLOOKUP(A3814,Лист2!B:C,2,0))</f>
        <v xml:space="preserve"> Brachypodium distachyon (Purple false brome) (Trachynia distachya).</v>
      </c>
      <c r="E3814" s="5" t="str">
        <f>IF(A3814="",E3813,VLOOKUP(A3814,Лист6!A:B,2,0))</f>
        <v>Eukaryota</v>
      </c>
      <c r="F3814" s="5" t="str">
        <f>IF(A3814="",F3813,VLOOKUP(A3814,Лист6!A:C,3,0))</f>
        <v xml:space="preserve"> Viridiplantae</v>
      </c>
      <c r="G3814" s="5" t="str">
        <f>IF(A3814="",G3813,VLOOKUP(A3814,Лист6!A:D,4,0))</f>
        <v xml:space="preserve"> Streptophyta</v>
      </c>
      <c r="H3814" s="5">
        <f>IF(A3814="",H3813,VLOOKUP(A3814,Лист1!B:C,2,0))</f>
        <v>113</v>
      </c>
      <c r="CI3814" s="5" t="str">
        <f>VLOOKUP(A3814,Лист2!B:C,2,0)</f>
        <v xml:space="preserve"> Brachypodium distachyon (Purple false brome) (Trachynia distachya).</v>
      </c>
    </row>
    <row r="3815" spans="1:87">
      <c r="A3815" s="2" t="s">
        <v>5479</v>
      </c>
      <c r="B3815" s="2" t="s">
        <v>10</v>
      </c>
      <c r="C3815" s="6">
        <v>1</v>
      </c>
      <c r="D3815" s="5" t="str">
        <f>IF(A3815="",D3814,VLOOKUP(A3815,Лист2!B:C,2,0))</f>
        <v xml:space="preserve"> Brachypodium distachyon (Purple false brome) (Trachynia distachya).</v>
      </c>
      <c r="E3815" s="5" t="str">
        <f>IF(A3815="",E3814,VLOOKUP(A3815,Лист6!A:B,2,0))</f>
        <v>Eukaryota</v>
      </c>
      <c r="F3815" s="5" t="str">
        <f>IF(A3815="",F3814,VLOOKUP(A3815,Лист6!A:C,3,0))</f>
        <v xml:space="preserve"> Viridiplantae</v>
      </c>
      <c r="G3815" s="5" t="str">
        <f>IF(A3815="",G3814,VLOOKUP(A3815,Лист6!A:D,4,0))</f>
        <v xml:space="preserve"> Streptophyta</v>
      </c>
      <c r="H3815" s="5">
        <f>IF(A3815="",H3814,VLOOKUP(A3815,Лист1!B:C,2,0))</f>
        <v>112</v>
      </c>
      <c r="CI3815" s="5" t="str">
        <f>VLOOKUP(A3815,Лист2!B:C,2,0)</f>
        <v xml:space="preserve"> Brachypodium distachyon (Purple false brome) (Trachynia distachya).</v>
      </c>
    </row>
    <row r="3816" spans="1:87">
      <c r="A3816" s="2" t="s">
        <v>5481</v>
      </c>
      <c r="B3816" s="2" t="s">
        <v>10</v>
      </c>
      <c r="C3816" s="6">
        <v>1</v>
      </c>
      <c r="D3816" s="5" t="str">
        <f>IF(A3816="",D3815,VLOOKUP(A3816,Лист2!B:C,2,0))</f>
        <v xml:space="preserve"> Oryza glaberrima (African rice).</v>
      </c>
      <c r="E3816" s="5" t="str">
        <f>IF(A3816="",E3815,VLOOKUP(A3816,Лист6!A:B,2,0))</f>
        <v>Eukaryota</v>
      </c>
      <c r="F3816" s="5" t="str">
        <f>IF(A3816="",F3815,VLOOKUP(A3816,Лист6!A:C,3,0))</f>
        <v xml:space="preserve"> Viridiplantae</v>
      </c>
      <c r="G3816" s="5" t="str">
        <f>IF(A3816="",G3815,VLOOKUP(A3816,Лист6!A:D,4,0))</f>
        <v xml:space="preserve"> Streptophyta</v>
      </c>
      <c r="H3816" s="5">
        <f>IF(A3816="",H3815,VLOOKUP(A3816,Лист1!B:C,2,0))</f>
        <v>111</v>
      </c>
      <c r="CI3816" s="5" t="str">
        <f>VLOOKUP(A3816,Лист2!B:C,2,0)</f>
        <v xml:space="preserve"> Oryza glaberrima (African rice).</v>
      </c>
    </row>
    <row r="3817" spans="1:87">
      <c r="A3817" s="2" t="s">
        <v>5483</v>
      </c>
      <c r="B3817" s="2" t="s">
        <v>10</v>
      </c>
      <c r="C3817" s="6">
        <v>1</v>
      </c>
      <c r="D3817" s="5" t="str">
        <f>IF(A3817="",D3816,VLOOKUP(A3817,Лист2!B:C,2,0))</f>
        <v xml:space="preserve"> Oryza glaberrima (African rice).</v>
      </c>
      <c r="E3817" s="5" t="str">
        <f>IF(A3817="",E3816,VLOOKUP(A3817,Лист6!A:B,2,0))</f>
        <v>Eukaryota</v>
      </c>
      <c r="F3817" s="5" t="str">
        <f>IF(A3817="",F3816,VLOOKUP(A3817,Лист6!A:C,3,0))</f>
        <v xml:space="preserve"> Viridiplantae</v>
      </c>
      <c r="G3817" s="5" t="str">
        <f>IF(A3817="",G3816,VLOOKUP(A3817,Лист6!A:D,4,0))</f>
        <v xml:space="preserve"> Streptophyta</v>
      </c>
      <c r="H3817" s="5">
        <f>IF(A3817="",H3816,VLOOKUP(A3817,Лист1!B:C,2,0))</f>
        <v>112</v>
      </c>
      <c r="CI3817" s="5" t="str">
        <f>VLOOKUP(A3817,Лист2!B:C,2,0)</f>
        <v xml:space="preserve"> Oryza glaberrima (African rice).</v>
      </c>
    </row>
    <row r="3818" spans="1:87">
      <c r="A3818" s="2" t="s">
        <v>5485</v>
      </c>
      <c r="B3818" s="2" t="s">
        <v>10</v>
      </c>
      <c r="C3818" s="6">
        <v>1</v>
      </c>
      <c r="D3818" s="5" t="str">
        <f>IF(A3818="",D3817,VLOOKUP(A3818,Лист2!B:C,2,0))</f>
        <v xml:space="preserve"> Methylophaga nitratireducenticrescens (strain ATCC BAA-2433 / DSM 25689 / JAM1).</v>
      </c>
      <c r="E3818" s="5" t="str">
        <f>IF(A3818="",E3817,VLOOKUP(A3818,Лист6!A:B,2,0))</f>
        <v>Bacteria</v>
      </c>
      <c r="F3818" s="5" t="str">
        <f>IF(A3818="",F3817,VLOOKUP(A3818,Лист6!A:C,3,0))</f>
        <v xml:space="preserve"> Proteobacteria</v>
      </c>
      <c r="G3818" s="5" t="str">
        <f>IF(A3818="",G3817,VLOOKUP(A3818,Лист6!A:D,4,0))</f>
        <v xml:space="preserve"> Gammaproteobacteria</v>
      </c>
      <c r="H3818" s="5">
        <f>IF(A3818="",H3817,VLOOKUP(A3818,Лист1!B:C,2,0))</f>
        <v>105</v>
      </c>
      <c r="CI3818" s="5" t="str">
        <f>VLOOKUP(A3818,Лист2!B:C,2,0)</f>
        <v xml:space="preserve"> Methylophaga nitratireducenticrescens (strain ATCC BAA-2433 / DSM 25689 / JAM1).</v>
      </c>
    </row>
    <row r="3819" spans="1:87">
      <c r="A3819" s="2" t="s">
        <v>5487</v>
      </c>
      <c r="B3819" s="2" t="s">
        <v>10</v>
      </c>
      <c r="C3819" s="6">
        <v>1</v>
      </c>
      <c r="D3819" s="5" t="str">
        <f>IF(A3819="",D3818,VLOOKUP(A3819,Лист2!B:C,2,0))</f>
        <v xml:space="preserve"> Methylophaga nitratireducenticrescens (strain ATCC BAA-2433 / DSM 25689 / JAM1).</v>
      </c>
      <c r="E3819" s="5" t="str">
        <f>IF(A3819="",E3818,VLOOKUP(A3819,Лист6!A:B,2,0))</f>
        <v>Bacteria</v>
      </c>
      <c r="F3819" s="5" t="str">
        <f>IF(A3819="",F3818,VLOOKUP(A3819,Лист6!A:C,3,0))</f>
        <v xml:space="preserve"> Proteobacteria</v>
      </c>
      <c r="G3819" s="5" t="str">
        <f>IF(A3819="",G3818,VLOOKUP(A3819,Лист6!A:D,4,0))</f>
        <v xml:space="preserve"> Gammaproteobacteria</v>
      </c>
      <c r="H3819" s="5">
        <f>IF(A3819="",H3818,VLOOKUP(A3819,Лист1!B:C,2,0))</f>
        <v>149</v>
      </c>
      <c r="CI3819" s="5" t="str">
        <f>VLOOKUP(A3819,Лист2!B:C,2,0)</f>
        <v xml:space="preserve"> Methylophaga nitratireducenticrescens (strain ATCC BAA-2433 / DSM 25689 / JAM1).</v>
      </c>
    </row>
    <row r="3820" spans="1:87">
      <c r="A3820" s="2" t="s">
        <v>5489</v>
      </c>
      <c r="B3820" s="2" t="s">
        <v>10</v>
      </c>
      <c r="C3820" s="6">
        <v>2</v>
      </c>
      <c r="D3820" s="5" t="str">
        <f>IF(A3820="",D3819,VLOOKUP(A3820,Лист2!B:C,2,0))</f>
        <v xml:space="preserve"> Methylophaga nitratireducenticrescens (strain ATCC BAA-2433 / DSM 25689 / JAM1).</v>
      </c>
      <c r="E3820" s="5" t="str">
        <f>IF(A3820="",E3819,VLOOKUP(A3820,Лист6!A:B,2,0))</f>
        <v>Bacteria</v>
      </c>
      <c r="F3820" s="5" t="str">
        <f>IF(A3820="",F3819,VLOOKUP(A3820,Лист6!A:C,3,0))</f>
        <v xml:space="preserve"> Proteobacteria</v>
      </c>
      <c r="G3820" s="5" t="str">
        <f>IF(A3820="",G3819,VLOOKUP(A3820,Лист6!A:D,4,0))</f>
        <v xml:space="preserve"> Gammaproteobacteria</v>
      </c>
      <c r="H3820" s="5">
        <f>IF(A3820="",H3819,VLOOKUP(A3820,Лист1!B:C,2,0))</f>
        <v>276</v>
      </c>
      <c r="CI3820" s="5" t="str">
        <f>VLOOKUP(A3820,Лист2!B:C,2,0)</f>
        <v xml:space="preserve"> Methylophaga nitratireducenticrescens (strain ATCC BAA-2433 / DSM 25689 / JAM1).</v>
      </c>
    </row>
    <row r="3821" spans="1:87">
      <c r="A3821" s="2" t="s">
        <v>5491</v>
      </c>
      <c r="B3821" s="2" t="s">
        <v>10</v>
      </c>
      <c r="C3821" s="6">
        <v>2</v>
      </c>
      <c r="D3821" s="5" t="str">
        <f>IF(A3821="",D3820,VLOOKUP(A3821,Лист2!B:C,2,0))</f>
        <v xml:space="preserve"> Methylophaga nitratireducenticrescens (strain ATCC BAA-2433 / DSM 25689 / JAM1).</v>
      </c>
      <c r="E3821" s="5" t="str">
        <f>IF(A3821="",E3820,VLOOKUP(A3821,Лист6!A:B,2,0))</f>
        <v>Bacteria</v>
      </c>
      <c r="F3821" s="5" t="str">
        <f>IF(A3821="",F3820,VLOOKUP(A3821,Лист6!A:C,3,0))</f>
        <v xml:space="preserve"> Proteobacteria</v>
      </c>
      <c r="G3821" s="5" t="str">
        <f>IF(A3821="",G3820,VLOOKUP(A3821,Лист6!A:D,4,0))</f>
        <v xml:space="preserve"> Gammaproteobacteria</v>
      </c>
      <c r="H3821" s="5">
        <f>IF(A3821="",H3820,VLOOKUP(A3821,Лист1!B:C,2,0))</f>
        <v>202</v>
      </c>
      <c r="CI3821" s="5" t="str">
        <f>VLOOKUP(A3821,Лист2!B:C,2,0)</f>
        <v xml:space="preserve"> Methylophaga nitratireducenticrescens (strain ATCC BAA-2433 / DSM 25689 / JAM1).</v>
      </c>
    </row>
    <row r="3822" spans="1:87">
      <c r="A3822" s="2" t="s">
        <v>5493</v>
      </c>
      <c r="B3822" s="2" t="s">
        <v>10</v>
      </c>
      <c r="C3822" s="6">
        <v>1</v>
      </c>
      <c r="D3822" s="5" t="str">
        <f>IF(A3822="",D3821,VLOOKUP(A3822,Лист2!B:C,2,0))</f>
        <v xml:space="preserve"> Methylophaga nitratireducenticrescens (strain ATCC BAA-2433 / DSM 25689 / JAM1).</v>
      </c>
      <c r="E3822" s="5" t="str">
        <f>IF(A3822="",E3821,VLOOKUP(A3822,Лист6!A:B,2,0))</f>
        <v>Bacteria</v>
      </c>
      <c r="F3822" s="5" t="str">
        <f>IF(A3822="",F3821,VLOOKUP(A3822,Лист6!A:C,3,0))</f>
        <v xml:space="preserve"> Proteobacteria</v>
      </c>
      <c r="G3822" s="5" t="str">
        <f>IF(A3822="",G3821,VLOOKUP(A3822,Лист6!A:D,4,0))</f>
        <v xml:space="preserve"> Gammaproteobacteria</v>
      </c>
      <c r="H3822" s="5">
        <f>IF(A3822="",H3821,VLOOKUP(A3822,Лист1!B:C,2,0))</f>
        <v>310</v>
      </c>
      <c r="CI3822" s="5" t="str">
        <f>VLOOKUP(A3822,Лист2!B:C,2,0)</f>
        <v xml:space="preserve"> Methylophaga nitratireducenticrescens (strain ATCC BAA-2433 / DSM 25689 / JAM1).</v>
      </c>
    </row>
    <row r="3823" spans="1:87">
      <c r="A3823" s="7"/>
      <c r="B3823" s="8" t="s">
        <v>20</v>
      </c>
      <c r="C3823" s="9">
        <v>1</v>
      </c>
      <c r="D3823" s="5" t="str">
        <f>IF(A3823="",D3822,VLOOKUP(A3823,Лист2!B:C,2,0))</f>
        <v xml:space="preserve"> Methylophaga nitratireducenticrescens (strain ATCC BAA-2433 / DSM 25689 / JAM1).</v>
      </c>
      <c r="E3823" s="5" t="str">
        <f>IF(A3823="",E3822,VLOOKUP(A3823,Лист6!A:B,2,0))</f>
        <v>Bacteria</v>
      </c>
      <c r="F3823" s="5" t="str">
        <f>IF(A3823="",F3822,VLOOKUP(A3823,Лист6!A:C,3,0))</f>
        <v xml:space="preserve"> Proteobacteria</v>
      </c>
      <c r="G3823" s="5" t="str">
        <f>IF(A3823="",G3822,VLOOKUP(A3823,Лист6!A:D,4,0))</f>
        <v xml:space="preserve"> Gammaproteobacteria</v>
      </c>
      <c r="H3823" s="5">
        <f>IF(A3823="",H3822,VLOOKUP(A3823,Лист1!B:C,2,0))</f>
        <v>310</v>
      </c>
    </row>
    <row r="3824" spans="1:87">
      <c r="A3824" s="7"/>
      <c r="B3824" s="8" t="s">
        <v>1296</v>
      </c>
      <c r="C3824" s="9">
        <v>1</v>
      </c>
      <c r="D3824" s="5" t="str">
        <f>IF(A3824="",D3823,VLOOKUP(A3824,Лист2!B:C,2,0))</f>
        <v xml:space="preserve"> Methylophaga nitratireducenticrescens (strain ATCC BAA-2433 / DSM 25689 / JAM1).</v>
      </c>
      <c r="E3824" s="5" t="str">
        <f>IF(A3824="",E3823,VLOOKUP(A3824,Лист6!A:B,2,0))</f>
        <v>Bacteria</v>
      </c>
      <c r="F3824" s="5" t="str">
        <f>IF(A3824="",F3823,VLOOKUP(A3824,Лист6!A:C,3,0))</f>
        <v xml:space="preserve"> Proteobacteria</v>
      </c>
      <c r="G3824" s="5" t="str">
        <f>IF(A3824="",G3823,VLOOKUP(A3824,Лист6!A:D,4,0))</f>
        <v xml:space="preserve"> Gammaproteobacteria</v>
      </c>
      <c r="H3824" s="5">
        <f>IF(A3824="",H3823,VLOOKUP(A3824,Лист1!B:C,2,0))</f>
        <v>310</v>
      </c>
    </row>
    <row r="3825" spans="1:8">
      <c r="A3825" s="2" t="s">
        <v>5495</v>
      </c>
      <c r="B3825" s="2" t="s">
        <v>10</v>
      </c>
      <c r="C3825" s="6">
        <v>1</v>
      </c>
      <c r="D3825" s="5" t="str">
        <f>IF(A3825="",D3824,VLOOKUP(A3825,Лист2!B:C,2,0))</f>
        <v xml:space="preserve"> Methylophaga nitratireducenticrescens (strain ATCC BAA-2433 / DSM 25689 / JAM1).</v>
      </c>
      <c r="E3825" s="5" t="str">
        <f>IF(A3825="",E3824,VLOOKUP(A3825,Лист6!A:B,2,0))</f>
        <v>Bacteria</v>
      </c>
      <c r="F3825" s="5" t="str">
        <f>IF(A3825="",F3824,VLOOKUP(A3825,Лист6!A:C,3,0))</f>
        <v xml:space="preserve"> Proteobacteria</v>
      </c>
      <c r="G3825" s="5" t="str">
        <f>IF(A3825="",G3824,VLOOKUP(A3825,Лист6!A:D,4,0))</f>
        <v xml:space="preserve"> Gammaproteobacteria</v>
      </c>
      <c r="H3825" s="5">
        <f>IF(A3825="",H3824,VLOOKUP(A3825,Лист1!B:C,2,0))</f>
        <v>94</v>
      </c>
    </row>
    <row r="3826" spans="1:8">
      <c r="A3826" s="2" t="s">
        <v>5497</v>
      </c>
      <c r="B3826" s="2" t="s">
        <v>10</v>
      </c>
      <c r="C3826" s="6">
        <v>1</v>
      </c>
      <c r="D3826" s="5" t="str">
        <f>IF(A3826="",D3825,VLOOKUP(A3826,Лист2!B:C,2,0))</f>
        <v xml:space="preserve"> Methylophaga frappieri (strain ATCC BAA-2434 / DSM 25690 / JAM7).</v>
      </c>
      <c r="E3826" s="5" t="str">
        <f>IF(A3826="",E3825,VLOOKUP(A3826,Лист6!A:B,2,0))</f>
        <v>Bacteria</v>
      </c>
      <c r="F3826" s="5" t="str">
        <f>IF(A3826="",F3825,VLOOKUP(A3826,Лист6!A:C,3,0))</f>
        <v xml:space="preserve"> Proteobacteria</v>
      </c>
      <c r="G3826" s="5" t="str">
        <f>IF(A3826="",G3825,VLOOKUP(A3826,Лист6!A:D,4,0))</f>
        <v xml:space="preserve"> Gammaproteobacteria</v>
      </c>
      <c r="H3826" s="5">
        <f>IF(A3826="",H3825,VLOOKUP(A3826,Лист1!B:C,2,0))</f>
        <v>308</v>
      </c>
    </row>
    <row r="3827" spans="1:8">
      <c r="A3827" s="7"/>
      <c r="B3827" s="8" t="s">
        <v>20</v>
      </c>
      <c r="C3827" s="9">
        <v>1</v>
      </c>
      <c r="D3827" s="5" t="str">
        <f>IF(A3827="",D3826,VLOOKUP(A3827,Лист2!B:C,2,0))</f>
        <v xml:space="preserve"> Methylophaga frappieri (strain ATCC BAA-2434 / DSM 25690 / JAM7).</v>
      </c>
      <c r="E3827" s="5" t="str">
        <f>IF(A3827="",E3826,VLOOKUP(A3827,Лист6!A:B,2,0))</f>
        <v>Bacteria</v>
      </c>
      <c r="F3827" s="5" t="str">
        <f>IF(A3827="",F3826,VLOOKUP(A3827,Лист6!A:C,3,0))</f>
        <v xml:space="preserve"> Proteobacteria</v>
      </c>
      <c r="G3827" s="5" t="str">
        <f>IF(A3827="",G3826,VLOOKUP(A3827,Лист6!A:D,4,0))</f>
        <v xml:space="preserve"> Gammaproteobacteria</v>
      </c>
      <c r="H3827" s="5">
        <f>IF(A3827="",H3826,VLOOKUP(A3827,Лист1!B:C,2,0))</f>
        <v>308</v>
      </c>
    </row>
    <row r="3828" spans="1:8">
      <c r="A3828" s="7"/>
      <c r="B3828" s="8" t="s">
        <v>1296</v>
      </c>
      <c r="C3828" s="9">
        <v>1</v>
      </c>
      <c r="D3828" s="5" t="str">
        <f>IF(A3828="",D3827,VLOOKUP(A3828,Лист2!B:C,2,0))</f>
        <v xml:space="preserve"> Methylophaga frappieri (strain ATCC BAA-2434 / DSM 25690 / JAM7).</v>
      </c>
      <c r="E3828" s="5" t="str">
        <f>IF(A3828="",E3827,VLOOKUP(A3828,Лист6!A:B,2,0))</f>
        <v>Bacteria</v>
      </c>
      <c r="F3828" s="5" t="str">
        <f>IF(A3828="",F3827,VLOOKUP(A3828,Лист6!A:C,3,0))</f>
        <v xml:space="preserve"> Proteobacteria</v>
      </c>
      <c r="G3828" s="5" t="str">
        <f>IF(A3828="",G3827,VLOOKUP(A3828,Лист6!A:D,4,0))</f>
        <v xml:space="preserve"> Gammaproteobacteria</v>
      </c>
      <c r="H3828" s="5">
        <f>IF(A3828="",H3827,VLOOKUP(A3828,Лист1!B:C,2,0))</f>
        <v>308</v>
      </c>
    </row>
    <row r="3829" spans="1:8">
      <c r="A3829" s="2" t="s">
        <v>5499</v>
      </c>
      <c r="B3829" s="2" t="s">
        <v>10</v>
      </c>
      <c r="C3829" s="6">
        <v>2</v>
      </c>
      <c r="D3829" s="5" t="str">
        <f>IF(A3829="",D3828,VLOOKUP(A3829,Лист2!B:C,2,0))</f>
        <v xml:space="preserve"> Methylophaga frappieri (strain ATCC BAA-2434 / DSM 25690 / JAM7).</v>
      </c>
      <c r="E3829" s="5" t="str">
        <f>IF(A3829="",E3828,VLOOKUP(A3829,Лист6!A:B,2,0))</f>
        <v>Bacteria</v>
      </c>
      <c r="F3829" s="5" t="str">
        <f>IF(A3829="",F3828,VLOOKUP(A3829,Лист6!A:C,3,0))</f>
        <v xml:space="preserve"> Proteobacteria</v>
      </c>
      <c r="G3829" s="5" t="str">
        <f>IF(A3829="",G3828,VLOOKUP(A3829,Лист6!A:D,4,0))</f>
        <v xml:space="preserve"> Gammaproteobacteria</v>
      </c>
      <c r="H3829" s="5">
        <f>IF(A3829="",H3828,VLOOKUP(A3829,Лист1!B:C,2,0))</f>
        <v>202</v>
      </c>
    </row>
    <row r="3830" spans="1:8">
      <c r="A3830" s="2" t="s">
        <v>5501</v>
      </c>
      <c r="B3830" s="2" t="s">
        <v>10</v>
      </c>
      <c r="C3830" s="6">
        <v>1</v>
      </c>
      <c r="D3830" s="5" t="str">
        <f>IF(A3830="",D3829,VLOOKUP(A3830,Лист2!B:C,2,0))</f>
        <v xml:space="preserve"> Shimwellia blattae (strain ATCC 29907 / DSM 4481 / JCM 1650 / NBRC 105725 / CDC 9005-74) (Escherichia blattae).</v>
      </c>
      <c r="E3830" s="5" t="str">
        <f>IF(A3830="",E3829,VLOOKUP(A3830,Лист6!A:B,2,0))</f>
        <v>Bacteria</v>
      </c>
      <c r="F3830" s="5" t="str">
        <f>IF(A3830="",F3829,VLOOKUP(A3830,Лист6!A:C,3,0))</f>
        <v xml:space="preserve"> Proteobacteria</v>
      </c>
      <c r="G3830" s="5" t="str">
        <f>IF(A3830="",G3829,VLOOKUP(A3830,Лист6!A:D,4,0))</f>
        <v xml:space="preserve"> Gammaproteobacteria</v>
      </c>
      <c r="H3830" s="5">
        <f>IF(A3830="",H3829,VLOOKUP(A3830,Лист1!B:C,2,0))</f>
        <v>462</v>
      </c>
    </row>
    <row r="3831" spans="1:8">
      <c r="A3831" s="7"/>
      <c r="B3831" s="8" t="s">
        <v>28</v>
      </c>
      <c r="C3831" s="9">
        <v>1</v>
      </c>
      <c r="D3831" s="5" t="str">
        <f>IF(A3831="",D3830,VLOOKUP(A3831,Лист2!B:C,2,0))</f>
        <v xml:space="preserve"> Shimwellia blattae (strain ATCC 29907 / DSM 4481 / JCM 1650 / NBRC 105725 / CDC 9005-74) (Escherichia blattae).</v>
      </c>
      <c r="E3831" s="5" t="str">
        <f>IF(A3831="",E3830,VLOOKUP(A3831,Лист6!A:B,2,0))</f>
        <v>Bacteria</v>
      </c>
      <c r="F3831" s="5" t="str">
        <f>IF(A3831="",F3830,VLOOKUP(A3831,Лист6!A:C,3,0))</f>
        <v xml:space="preserve"> Proteobacteria</v>
      </c>
      <c r="G3831" s="5" t="str">
        <f>IF(A3831="",G3830,VLOOKUP(A3831,Лист6!A:D,4,0))</f>
        <v xml:space="preserve"> Gammaproteobacteria</v>
      </c>
      <c r="H3831" s="5">
        <f>IF(A3831="",H3830,VLOOKUP(A3831,Лист1!B:C,2,0))</f>
        <v>462</v>
      </c>
    </row>
    <row r="3832" spans="1:8">
      <c r="A3832" s="7"/>
      <c r="B3832" s="8" t="s">
        <v>118</v>
      </c>
      <c r="C3832" s="9">
        <v>1</v>
      </c>
      <c r="D3832" s="5" t="str">
        <f>IF(A3832="",D3831,VLOOKUP(A3832,Лист2!B:C,2,0))</f>
        <v xml:space="preserve"> Shimwellia blattae (strain ATCC 29907 / DSM 4481 / JCM 1650 / NBRC 105725 / CDC 9005-74) (Escherichia blattae).</v>
      </c>
      <c r="E3832" s="5" t="str">
        <f>IF(A3832="",E3831,VLOOKUP(A3832,Лист6!A:B,2,0))</f>
        <v>Bacteria</v>
      </c>
      <c r="F3832" s="5" t="str">
        <f>IF(A3832="",F3831,VLOOKUP(A3832,Лист6!A:C,3,0))</f>
        <v xml:space="preserve"> Proteobacteria</v>
      </c>
      <c r="G3832" s="5" t="str">
        <f>IF(A3832="",G3831,VLOOKUP(A3832,Лист6!A:D,4,0))</f>
        <v xml:space="preserve"> Gammaproteobacteria</v>
      </c>
      <c r="H3832" s="5">
        <f>IF(A3832="",H3831,VLOOKUP(A3832,Лист1!B:C,2,0))</f>
        <v>462</v>
      </c>
    </row>
    <row r="3833" spans="1:8">
      <c r="A3833" s="2" t="s">
        <v>5503</v>
      </c>
      <c r="B3833" s="2" t="s">
        <v>10</v>
      </c>
      <c r="C3833" s="6">
        <v>2</v>
      </c>
      <c r="D3833" s="5" t="str">
        <f>IF(A3833="",D3832,VLOOKUP(A3833,Лист2!B:C,2,0))</f>
        <v xml:space="preserve"> Shimwellia blattae (strain ATCC 29907 / DSM 4481 / JCM 1650 / NBRC 105725 / CDC 9005-74) (Escherichia blattae).</v>
      </c>
      <c r="E3833" s="5" t="str">
        <f>IF(A3833="",E3832,VLOOKUP(A3833,Лист6!A:B,2,0))</f>
        <v>Bacteria</v>
      </c>
      <c r="F3833" s="5" t="str">
        <f>IF(A3833="",F3832,VLOOKUP(A3833,Лист6!A:C,3,0))</f>
        <v xml:space="preserve"> Proteobacteria</v>
      </c>
      <c r="G3833" s="5" t="str">
        <f>IF(A3833="",G3832,VLOOKUP(A3833,Лист6!A:D,4,0))</f>
        <v xml:space="preserve"> Gammaproteobacteria</v>
      </c>
      <c r="H3833" s="5">
        <f>IF(A3833="",H3832,VLOOKUP(A3833,Лист1!B:C,2,0))</f>
        <v>478</v>
      </c>
    </row>
    <row r="3834" spans="1:8">
      <c r="A3834" s="7"/>
      <c r="B3834" s="8" t="s">
        <v>20</v>
      </c>
      <c r="C3834" s="9">
        <v>1</v>
      </c>
      <c r="D3834" s="5" t="str">
        <f>IF(A3834="",D3833,VLOOKUP(A3834,Лист2!B:C,2,0))</f>
        <v xml:space="preserve"> Shimwellia blattae (strain ATCC 29907 / DSM 4481 / JCM 1650 / NBRC 105725 / CDC 9005-74) (Escherichia blattae).</v>
      </c>
      <c r="E3834" s="5" t="str">
        <f>IF(A3834="",E3833,VLOOKUP(A3834,Лист6!A:B,2,0))</f>
        <v>Bacteria</v>
      </c>
      <c r="F3834" s="5" t="str">
        <f>IF(A3834="",F3833,VLOOKUP(A3834,Лист6!A:C,3,0))</f>
        <v xml:space="preserve"> Proteobacteria</v>
      </c>
      <c r="G3834" s="5" t="str">
        <f>IF(A3834="",G3833,VLOOKUP(A3834,Лист6!A:D,4,0))</f>
        <v xml:space="preserve"> Gammaproteobacteria</v>
      </c>
      <c r="H3834" s="5">
        <f>IF(A3834="",H3833,VLOOKUP(A3834,Лист1!B:C,2,0))</f>
        <v>478</v>
      </c>
    </row>
    <row r="3835" spans="1:8">
      <c r="A3835" s="2" t="s">
        <v>5505</v>
      </c>
      <c r="B3835" s="2" t="s">
        <v>10</v>
      </c>
      <c r="C3835" s="6">
        <v>1</v>
      </c>
      <c r="D3835" s="5" t="str">
        <f>IF(A3835="",D3834,VLOOKUP(A3835,Лист2!B:C,2,0))</f>
        <v xml:space="preserve"> Shimwellia blattae (strain ATCC 29907 / DSM 4481 / JCM 1650 / NBRC 105725 / CDC 9005-74) (Escherichia blattae).</v>
      </c>
      <c r="E3835" s="5" t="str">
        <f>IF(A3835="",E3834,VLOOKUP(A3835,Лист6!A:B,2,0))</f>
        <v>Bacteria</v>
      </c>
      <c r="F3835" s="5" t="str">
        <f>IF(A3835="",F3834,VLOOKUP(A3835,Лист6!A:C,3,0))</f>
        <v xml:space="preserve"> Proteobacteria</v>
      </c>
      <c r="G3835" s="5" t="str">
        <f>IF(A3835="",G3834,VLOOKUP(A3835,Лист6!A:D,4,0))</f>
        <v xml:space="preserve"> Gammaproteobacteria</v>
      </c>
      <c r="H3835" s="5">
        <f>IF(A3835="",H3834,VLOOKUP(A3835,Лист1!B:C,2,0))</f>
        <v>446</v>
      </c>
    </row>
    <row r="3836" spans="1:8">
      <c r="A3836" s="7"/>
      <c r="B3836" s="8" t="s">
        <v>20</v>
      </c>
      <c r="C3836" s="9">
        <v>1</v>
      </c>
      <c r="D3836" s="5" t="str">
        <f>IF(A3836="",D3835,VLOOKUP(A3836,Лист2!B:C,2,0))</f>
        <v xml:space="preserve"> Shimwellia blattae (strain ATCC 29907 / DSM 4481 / JCM 1650 / NBRC 105725 / CDC 9005-74) (Escherichia blattae).</v>
      </c>
      <c r="E3836" s="5" t="str">
        <f>IF(A3836="",E3835,VLOOKUP(A3836,Лист6!A:B,2,0))</f>
        <v>Bacteria</v>
      </c>
      <c r="F3836" s="5" t="str">
        <f>IF(A3836="",F3835,VLOOKUP(A3836,Лист6!A:C,3,0))</f>
        <v xml:space="preserve"> Proteobacteria</v>
      </c>
      <c r="G3836" s="5" t="str">
        <f>IF(A3836="",G3835,VLOOKUP(A3836,Лист6!A:D,4,0))</f>
        <v xml:space="preserve"> Gammaproteobacteria</v>
      </c>
      <c r="H3836" s="5">
        <f>IF(A3836="",H3835,VLOOKUP(A3836,Лист1!B:C,2,0))</f>
        <v>446</v>
      </c>
    </row>
    <row r="3837" spans="1:8">
      <c r="A3837" s="2" t="s">
        <v>5507</v>
      </c>
      <c r="B3837" s="2" t="s">
        <v>10</v>
      </c>
      <c r="C3837" s="6">
        <v>1</v>
      </c>
      <c r="D3837" s="5" t="str">
        <f>IF(A3837="",D3836,VLOOKUP(A3837,Лист2!B:C,2,0))</f>
        <v xml:space="preserve"> Emticicia oligotrophica (strain DSM 17448 / GPTSA100-15).</v>
      </c>
      <c r="E3837" s="5" t="str">
        <f>IF(A3837="",E3836,VLOOKUP(A3837,Лист6!A:B,2,0))</f>
        <v>Bacteria</v>
      </c>
      <c r="F3837" s="5" t="str">
        <f>IF(A3837="",F3836,VLOOKUP(A3837,Лист6!A:C,3,0))</f>
        <v xml:space="preserve"> Bacteroidetes</v>
      </c>
      <c r="G3837" s="5" t="str">
        <f>IF(A3837="",G3836,VLOOKUP(A3837,Лист6!A:D,4,0))</f>
        <v xml:space="preserve"> Cytophagia</v>
      </c>
      <c r="H3837" s="5">
        <f>IF(A3837="",H3836,VLOOKUP(A3837,Лист1!B:C,2,0))</f>
        <v>347</v>
      </c>
    </row>
    <row r="3838" spans="1:8">
      <c r="A3838" s="7"/>
      <c r="B3838" s="8" t="s">
        <v>28</v>
      </c>
      <c r="C3838" s="9">
        <v>1</v>
      </c>
      <c r="D3838" s="5" t="str">
        <f>IF(A3838="",D3837,VLOOKUP(A3838,Лист2!B:C,2,0))</f>
        <v xml:space="preserve"> Emticicia oligotrophica (strain DSM 17448 / GPTSA100-15).</v>
      </c>
      <c r="E3838" s="5" t="str">
        <f>IF(A3838="",E3837,VLOOKUP(A3838,Лист6!A:B,2,0))</f>
        <v>Bacteria</v>
      </c>
      <c r="F3838" s="5" t="str">
        <f>IF(A3838="",F3837,VLOOKUP(A3838,Лист6!A:C,3,0))</f>
        <v xml:space="preserve"> Bacteroidetes</v>
      </c>
      <c r="G3838" s="5" t="str">
        <f>IF(A3838="",G3837,VLOOKUP(A3838,Лист6!A:D,4,0))</f>
        <v xml:space="preserve"> Cytophagia</v>
      </c>
      <c r="H3838" s="5">
        <f>IF(A3838="",H3837,VLOOKUP(A3838,Лист1!B:C,2,0))</f>
        <v>347</v>
      </c>
    </row>
    <row r="3839" spans="1:8">
      <c r="A3839" s="2" t="s">
        <v>5509</v>
      </c>
      <c r="B3839" s="2" t="s">
        <v>10</v>
      </c>
      <c r="C3839" s="6">
        <v>1</v>
      </c>
      <c r="D3839" s="5" t="str">
        <f>IF(A3839="",D3838,VLOOKUP(A3839,Лист2!B:C,2,0))</f>
        <v xml:space="preserve"> Emticicia oligotrophica (strain DSM 17448 / GPTSA100-15).</v>
      </c>
      <c r="E3839" s="5" t="str">
        <f>IF(A3839="",E3838,VLOOKUP(A3839,Лист6!A:B,2,0))</f>
        <v>Bacteria</v>
      </c>
      <c r="F3839" s="5" t="str">
        <f>IF(A3839="",F3838,VLOOKUP(A3839,Лист6!A:C,3,0))</f>
        <v xml:space="preserve"> Bacteroidetes</v>
      </c>
      <c r="G3839" s="5" t="str">
        <f>IF(A3839="",G3838,VLOOKUP(A3839,Лист6!A:D,4,0))</f>
        <v xml:space="preserve"> Cytophagia</v>
      </c>
      <c r="H3839" s="5">
        <f>IF(A3839="",H3838,VLOOKUP(A3839,Лист1!B:C,2,0))</f>
        <v>1000</v>
      </c>
    </row>
    <row r="3840" spans="1:8">
      <c r="A3840" s="2" t="s">
        <v>5511</v>
      </c>
      <c r="B3840" s="2" t="s">
        <v>10</v>
      </c>
      <c r="C3840" s="6">
        <v>1</v>
      </c>
      <c r="D3840" s="5" t="str">
        <f>IF(A3840="",D3839,VLOOKUP(A3840,Лист2!B:C,2,0))</f>
        <v xml:space="preserve"> Emticicia oligotrophica (strain DSM 17448 / GPTSA100-15).</v>
      </c>
      <c r="E3840" s="5" t="str">
        <f>IF(A3840="",E3839,VLOOKUP(A3840,Лист6!A:B,2,0))</f>
        <v>Bacteria</v>
      </c>
      <c r="F3840" s="5" t="str">
        <f>IF(A3840="",F3839,VLOOKUP(A3840,Лист6!A:C,3,0))</f>
        <v xml:space="preserve"> Bacteroidetes</v>
      </c>
      <c r="G3840" s="5" t="str">
        <f>IF(A3840="",G3839,VLOOKUP(A3840,Лист6!A:D,4,0))</f>
        <v xml:space="preserve"> Cytophagia</v>
      </c>
      <c r="H3840" s="5">
        <f>IF(A3840="",H3839,VLOOKUP(A3840,Лист1!B:C,2,0))</f>
        <v>576</v>
      </c>
    </row>
    <row r="3841" spans="1:8">
      <c r="A3841" s="7"/>
      <c r="B3841" s="8" t="s">
        <v>278</v>
      </c>
      <c r="C3841" s="9">
        <v>1</v>
      </c>
      <c r="D3841" s="5" t="str">
        <f>IF(A3841="",D3840,VLOOKUP(A3841,Лист2!B:C,2,0))</f>
        <v xml:space="preserve"> Emticicia oligotrophica (strain DSM 17448 / GPTSA100-15).</v>
      </c>
      <c r="E3841" s="5" t="str">
        <f>IF(A3841="",E3840,VLOOKUP(A3841,Лист6!A:B,2,0))</f>
        <v>Bacteria</v>
      </c>
      <c r="F3841" s="5" t="str">
        <f>IF(A3841="",F3840,VLOOKUP(A3841,Лист6!A:C,3,0))</f>
        <v xml:space="preserve"> Bacteroidetes</v>
      </c>
      <c r="G3841" s="5" t="str">
        <f>IF(A3841="",G3840,VLOOKUP(A3841,Лист6!A:D,4,0))</f>
        <v xml:space="preserve"> Cytophagia</v>
      </c>
      <c r="H3841" s="5">
        <f>IF(A3841="",H3840,VLOOKUP(A3841,Лист1!B:C,2,0))</f>
        <v>576</v>
      </c>
    </row>
    <row r="3842" spans="1:8">
      <c r="A3842" s="2" t="s">
        <v>5513</v>
      </c>
      <c r="B3842" s="2" t="s">
        <v>10</v>
      </c>
      <c r="C3842" s="6">
        <v>1</v>
      </c>
      <c r="D3842" s="5" t="str">
        <f>IF(A3842="",D3841,VLOOKUP(A3842,Лист2!B:C,2,0))</f>
        <v xml:space="preserve"> Emticicia oligotrophica (strain DSM 17448 / GPTSA100-15).</v>
      </c>
      <c r="E3842" s="5" t="str">
        <f>IF(A3842="",E3841,VLOOKUP(A3842,Лист6!A:B,2,0))</f>
        <v>Bacteria</v>
      </c>
      <c r="F3842" s="5" t="str">
        <f>IF(A3842="",F3841,VLOOKUP(A3842,Лист6!A:C,3,0))</f>
        <v xml:space="preserve"> Bacteroidetes</v>
      </c>
      <c r="G3842" s="5" t="str">
        <f>IF(A3842="",G3841,VLOOKUP(A3842,Лист6!A:D,4,0))</f>
        <v xml:space="preserve"> Cytophagia</v>
      </c>
      <c r="H3842" s="5">
        <f>IF(A3842="",H3841,VLOOKUP(A3842,Лист1!B:C,2,0))</f>
        <v>1133</v>
      </c>
    </row>
    <row r="3843" spans="1:8">
      <c r="A3843" s="7"/>
      <c r="B3843" s="8" t="s">
        <v>774</v>
      </c>
      <c r="C3843" s="9">
        <v>1</v>
      </c>
      <c r="D3843" s="5" t="str">
        <f>IF(A3843="",D3842,VLOOKUP(A3843,Лист2!B:C,2,0))</f>
        <v xml:space="preserve"> Emticicia oligotrophica (strain DSM 17448 / GPTSA100-15).</v>
      </c>
      <c r="E3843" s="5" t="str">
        <f>IF(A3843="",E3842,VLOOKUP(A3843,Лист6!A:B,2,0))</f>
        <v>Bacteria</v>
      </c>
      <c r="F3843" s="5" t="str">
        <f>IF(A3843="",F3842,VLOOKUP(A3843,Лист6!A:C,3,0))</f>
        <v xml:space="preserve"> Bacteroidetes</v>
      </c>
      <c r="G3843" s="5" t="str">
        <f>IF(A3843="",G3842,VLOOKUP(A3843,Лист6!A:D,4,0))</f>
        <v xml:space="preserve"> Cytophagia</v>
      </c>
      <c r="H3843" s="5">
        <f>IF(A3843="",H3842,VLOOKUP(A3843,Лист1!B:C,2,0))</f>
        <v>1133</v>
      </c>
    </row>
    <row r="3844" spans="1:8">
      <c r="A3844" s="2" t="s">
        <v>5515</v>
      </c>
      <c r="B3844" s="2" t="s">
        <v>10</v>
      </c>
      <c r="C3844" s="6">
        <v>1</v>
      </c>
      <c r="D3844" s="5" t="str">
        <f>IF(A3844="",D3843,VLOOKUP(A3844,Лист2!B:C,2,0))</f>
        <v xml:space="preserve"> Emticicia oligotrophica (strain DSM 17448 / GPTSA100-15).</v>
      </c>
      <c r="E3844" s="5" t="str">
        <f>IF(A3844="",E3843,VLOOKUP(A3844,Лист6!A:B,2,0))</f>
        <v>Bacteria</v>
      </c>
      <c r="F3844" s="5" t="str">
        <f>IF(A3844="",F3843,VLOOKUP(A3844,Лист6!A:C,3,0))</f>
        <v xml:space="preserve"> Bacteroidetes</v>
      </c>
      <c r="G3844" s="5" t="str">
        <f>IF(A3844="",G3843,VLOOKUP(A3844,Лист6!A:D,4,0))</f>
        <v xml:space="preserve"> Cytophagia</v>
      </c>
      <c r="H3844" s="5">
        <f>IF(A3844="",H3843,VLOOKUP(A3844,Лист1!B:C,2,0))</f>
        <v>884</v>
      </c>
    </row>
    <row r="3845" spans="1:8">
      <c r="A3845" s="2" t="s">
        <v>5517</v>
      </c>
      <c r="B3845" s="2" t="s">
        <v>10</v>
      </c>
      <c r="C3845" s="6">
        <v>1</v>
      </c>
      <c r="D3845" s="5" t="str">
        <f>IF(A3845="",D3844,VLOOKUP(A3845,Лист2!B:C,2,0))</f>
        <v xml:space="preserve"> Emticicia oligotrophica (strain DSM 17448 / GPTSA100-15).</v>
      </c>
      <c r="E3845" s="5" t="str">
        <f>IF(A3845="",E3844,VLOOKUP(A3845,Лист6!A:B,2,0))</f>
        <v>Bacteria</v>
      </c>
      <c r="F3845" s="5" t="str">
        <f>IF(A3845="",F3844,VLOOKUP(A3845,Лист6!A:C,3,0))</f>
        <v xml:space="preserve"> Bacteroidetes</v>
      </c>
      <c r="G3845" s="5" t="str">
        <f>IF(A3845="",G3844,VLOOKUP(A3845,Лист6!A:D,4,0))</f>
        <v xml:space="preserve"> Cytophagia</v>
      </c>
      <c r="H3845" s="5">
        <f>IF(A3845="",H3844,VLOOKUP(A3845,Лист1!B:C,2,0))</f>
        <v>1053</v>
      </c>
    </row>
    <row r="3846" spans="1:8">
      <c r="A3846" s="7"/>
      <c r="B3846" s="8" t="s">
        <v>774</v>
      </c>
      <c r="C3846" s="9">
        <v>1</v>
      </c>
      <c r="D3846" s="5" t="str">
        <f>IF(A3846="",D3845,VLOOKUP(A3846,Лист2!B:C,2,0))</f>
        <v xml:space="preserve"> Emticicia oligotrophica (strain DSM 17448 / GPTSA100-15).</v>
      </c>
      <c r="E3846" s="5" t="str">
        <f>IF(A3846="",E3845,VLOOKUP(A3846,Лист6!A:B,2,0))</f>
        <v>Bacteria</v>
      </c>
      <c r="F3846" s="5" t="str">
        <f>IF(A3846="",F3845,VLOOKUP(A3846,Лист6!A:C,3,0))</f>
        <v xml:space="preserve"> Bacteroidetes</v>
      </c>
      <c r="G3846" s="5" t="str">
        <f>IF(A3846="",G3845,VLOOKUP(A3846,Лист6!A:D,4,0))</f>
        <v xml:space="preserve"> Cytophagia</v>
      </c>
      <c r="H3846" s="5">
        <f>IF(A3846="",H3845,VLOOKUP(A3846,Лист1!B:C,2,0))</f>
        <v>1053</v>
      </c>
    </row>
    <row r="3847" spans="1:8">
      <c r="A3847" s="2" t="s">
        <v>5519</v>
      </c>
      <c r="B3847" s="2" t="s">
        <v>10</v>
      </c>
      <c r="C3847" s="6">
        <v>1</v>
      </c>
      <c r="D3847" s="5" t="str">
        <f>IF(A3847="",D3846,VLOOKUP(A3847,Лист2!B:C,2,0))</f>
        <v xml:space="preserve"> Emticicia oligotrophica (strain DSM 17448 / GPTSA100-15).</v>
      </c>
      <c r="E3847" s="5" t="str">
        <f>IF(A3847="",E3846,VLOOKUP(A3847,Лист6!A:B,2,0))</f>
        <v>Bacteria</v>
      </c>
      <c r="F3847" s="5" t="str">
        <f>IF(A3847="",F3846,VLOOKUP(A3847,Лист6!A:C,3,0))</f>
        <v xml:space="preserve"> Bacteroidetes</v>
      </c>
      <c r="G3847" s="5" t="str">
        <f>IF(A3847="",G3846,VLOOKUP(A3847,Лист6!A:D,4,0))</f>
        <v xml:space="preserve"> Cytophagia</v>
      </c>
      <c r="H3847" s="5">
        <f>IF(A3847="",H3846,VLOOKUP(A3847,Лист1!B:C,2,0))</f>
        <v>413</v>
      </c>
    </row>
    <row r="3848" spans="1:8">
      <c r="A3848" s="7"/>
      <c r="B3848" s="8" t="s">
        <v>134</v>
      </c>
      <c r="C3848" s="9">
        <v>1</v>
      </c>
      <c r="D3848" s="5" t="str">
        <f>IF(A3848="",D3847,VLOOKUP(A3848,Лист2!B:C,2,0))</f>
        <v xml:space="preserve"> Emticicia oligotrophica (strain DSM 17448 / GPTSA100-15).</v>
      </c>
      <c r="E3848" s="5" t="str">
        <f>IF(A3848="",E3847,VLOOKUP(A3848,Лист6!A:B,2,0))</f>
        <v>Bacteria</v>
      </c>
      <c r="F3848" s="5" t="str">
        <f>IF(A3848="",F3847,VLOOKUP(A3848,Лист6!A:C,3,0))</f>
        <v xml:space="preserve"> Bacteroidetes</v>
      </c>
      <c r="G3848" s="5" t="str">
        <f>IF(A3848="",G3847,VLOOKUP(A3848,Лист6!A:D,4,0))</f>
        <v xml:space="preserve"> Cytophagia</v>
      </c>
      <c r="H3848" s="5">
        <f>IF(A3848="",H3847,VLOOKUP(A3848,Лист1!B:C,2,0))</f>
        <v>413</v>
      </c>
    </row>
    <row r="3849" spans="1:8">
      <c r="A3849" s="7"/>
      <c r="B3849" s="8" t="s">
        <v>52</v>
      </c>
      <c r="C3849" s="9">
        <v>1</v>
      </c>
      <c r="D3849" s="5" t="str">
        <f>IF(A3849="",D3848,VLOOKUP(A3849,Лист2!B:C,2,0))</f>
        <v xml:space="preserve"> Emticicia oligotrophica (strain DSM 17448 / GPTSA100-15).</v>
      </c>
      <c r="E3849" s="5" t="str">
        <f>IF(A3849="",E3848,VLOOKUP(A3849,Лист6!A:B,2,0))</f>
        <v>Bacteria</v>
      </c>
      <c r="F3849" s="5" t="str">
        <f>IF(A3849="",F3848,VLOOKUP(A3849,Лист6!A:C,3,0))</f>
        <v xml:space="preserve"> Bacteroidetes</v>
      </c>
      <c r="G3849" s="5" t="str">
        <f>IF(A3849="",G3848,VLOOKUP(A3849,Лист6!A:D,4,0))</f>
        <v xml:space="preserve"> Cytophagia</v>
      </c>
      <c r="H3849" s="5">
        <f>IF(A3849="",H3848,VLOOKUP(A3849,Лист1!B:C,2,0))</f>
        <v>413</v>
      </c>
    </row>
    <row r="3850" spans="1:8">
      <c r="A3850" s="2" t="s">
        <v>5521</v>
      </c>
      <c r="B3850" s="2" t="s">
        <v>10</v>
      </c>
      <c r="C3850" s="6">
        <v>1</v>
      </c>
      <c r="D3850" s="5" t="str">
        <f>IF(A3850="",D3849,VLOOKUP(A3850,Лист2!B:C,2,0))</f>
        <v xml:space="preserve"> Emticicia oligotrophica (strain DSM 17448 / GPTSA100-15).</v>
      </c>
      <c r="E3850" s="5" t="str">
        <f>IF(A3850="",E3849,VLOOKUP(A3850,Лист6!A:B,2,0))</f>
        <v>Bacteria</v>
      </c>
      <c r="F3850" s="5" t="str">
        <f>IF(A3850="",F3849,VLOOKUP(A3850,Лист6!A:C,3,0))</f>
        <v xml:space="preserve"> Bacteroidetes</v>
      </c>
      <c r="G3850" s="5" t="str">
        <f>IF(A3850="",G3849,VLOOKUP(A3850,Лист6!A:D,4,0))</f>
        <v xml:space="preserve"> Cytophagia</v>
      </c>
      <c r="H3850" s="5">
        <f>IF(A3850="",H3849,VLOOKUP(A3850,Лист1!B:C,2,0))</f>
        <v>1250</v>
      </c>
    </row>
    <row r="3851" spans="1:8">
      <c r="A3851" s="7"/>
      <c r="B3851" s="8" t="s">
        <v>280</v>
      </c>
      <c r="C3851" s="9">
        <v>1</v>
      </c>
      <c r="D3851" s="5" t="str">
        <f>IF(A3851="",D3850,VLOOKUP(A3851,Лист2!B:C,2,0))</f>
        <v xml:space="preserve"> Emticicia oligotrophica (strain DSM 17448 / GPTSA100-15).</v>
      </c>
      <c r="E3851" s="5" t="str">
        <f>IF(A3851="",E3850,VLOOKUP(A3851,Лист6!A:B,2,0))</f>
        <v>Bacteria</v>
      </c>
      <c r="F3851" s="5" t="str">
        <f>IF(A3851="",F3850,VLOOKUP(A3851,Лист6!A:C,3,0))</f>
        <v xml:space="preserve"> Bacteroidetes</v>
      </c>
      <c r="G3851" s="5" t="str">
        <f>IF(A3851="",G3850,VLOOKUP(A3851,Лист6!A:D,4,0))</f>
        <v xml:space="preserve"> Cytophagia</v>
      </c>
      <c r="H3851" s="5">
        <f>IF(A3851="",H3850,VLOOKUP(A3851,Лист1!B:C,2,0))</f>
        <v>1250</v>
      </c>
    </row>
    <row r="3852" spans="1:8">
      <c r="A3852" s="7"/>
      <c r="B3852" s="8" t="s">
        <v>278</v>
      </c>
      <c r="C3852" s="9">
        <v>1</v>
      </c>
      <c r="D3852" s="5" t="str">
        <f>IF(A3852="",D3851,VLOOKUP(A3852,Лист2!B:C,2,0))</f>
        <v xml:space="preserve"> Emticicia oligotrophica (strain DSM 17448 / GPTSA100-15).</v>
      </c>
      <c r="E3852" s="5" t="str">
        <f>IF(A3852="",E3851,VLOOKUP(A3852,Лист6!A:B,2,0))</f>
        <v>Bacteria</v>
      </c>
      <c r="F3852" s="5" t="str">
        <f>IF(A3852="",F3851,VLOOKUP(A3852,Лист6!A:C,3,0))</f>
        <v xml:space="preserve"> Bacteroidetes</v>
      </c>
      <c r="G3852" s="5" t="str">
        <f>IF(A3852="",G3851,VLOOKUP(A3852,Лист6!A:D,4,0))</f>
        <v xml:space="preserve"> Cytophagia</v>
      </c>
      <c r="H3852" s="5">
        <f>IF(A3852="",H3851,VLOOKUP(A3852,Лист1!B:C,2,0))</f>
        <v>1250</v>
      </c>
    </row>
    <row r="3853" spans="1:8">
      <c r="A3853" s="2" t="s">
        <v>5523</v>
      </c>
      <c r="B3853" s="2" t="s">
        <v>10</v>
      </c>
      <c r="C3853" s="6">
        <v>1</v>
      </c>
      <c r="D3853" s="5" t="str">
        <f>IF(A3853="",D3852,VLOOKUP(A3853,Лист2!B:C,2,0))</f>
        <v xml:space="preserve"> Emticicia oligotrophica (strain DSM 17448 / GPTSA100-15).</v>
      </c>
      <c r="E3853" s="5" t="str">
        <f>IF(A3853="",E3852,VLOOKUP(A3853,Лист6!A:B,2,0))</f>
        <v>Bacteria</v>
      </c>
      <c r="F3853" s="5" t="str">
        <f>IF(A3853="",F3852,VLOOKUP(A3853,Лист6!A:C,3,0))</f>
        <v xml:space="preserve"> Bacteroidetes</v>
      </c>
      <c r="G3853" s="5" t="str">
        <f>IF(A3853="",G3852,VLOOKUP(A3853,Лист6!A:D,4,0))</f>
        <v xml:space="preserve"> Cytophagia</v>
      </c>
      <c r="H3853" s="5">
        <f>IF(A3853="",H3852,VLOOKUP(A3853,Лист1!B:C,2,0))</f>
        <v>354</v>
      </c>
    </row>
    <row r="3854" spans="1:8">
      <c r="A3854" s="2" t="s">
        <v>5525</v>
      </c>
      <c r="B3854" s="2" t="s">
        <v>10</v>
      </c>
      <c r="C3854" s="6">
        <v>1</v>
      </c>
      <c r="D3854" s="5" t="str">
        <f>IF(A3854="",D3853,VLOOKUP(A3854,Лист2!B:C,2,0))</f>
        <v xml:space="preserve"> Emticicia oligotrophica (strain DSM 17448 / GPTSA100-15).</v>
      </c>
      <c r="E3854" s="5" t="str">
        <f>IF(A3854="",E3853,VLOOKUP(A3854,Лист6!A:B,2,0))</f>
        <v>Bacteria</v>
      </c>
      <c r="F3854" s="5" t="str">
        <f>IF(A3854="",F3853,VLOOKUP(A3854,Лист6!A:C,3,0))</f>
        <v xml:space="preserve"> Bacteroidetes</v>
      </c>
      <c r="G3854" s="5" t="str">
        <f>IF(A3854="",G3853,VLOOKUP(A3854,Лист6!A:D,4,0))</f>
        <v xml:space="preserve"> Cytophagia</v>
      </c>
      <c r="H3854" s="5">
        <f>IF(A3854="",H3853,VLOOKUP(A3854,Лист1!B:C,2,0))</f>
        <v>749</v>
      </c>
    </row>
    <row r="3855" spans="1:8">
      <c r="A3855" s="2" t="s">
        <v>5527</v>
      </c>
      <c r="B3855" s="2" t="s">
        <v>10</v>
      </c>
      <c r="C3855" s="6">
        <v>1</v>
      </c>
      <c r="D3855" s="5" t="str">
        <f>IF(A3855="",D3854,VLOOKUP(A3855,Лист2!B:C,2,0))</f>
        <v xml:space="preserve"> Emticicia oligotrophica (strain DSM 17448 / GPTSA100-15).</v>
      </c>
      <c r="E3855" s="5" t="str">
        <f>IF(A3855="",E3854,VLOOKUP(A3855,Лист6!A:B,2,0))</f>
        <v>Bacteria</v>
      </c>
      <c r="F3855" s="5" t="str">
        <f>IF(A3855="",F3854,VLOOKUP(A3855,Лист6!A:C,3,0))</f>
        <v xml:space="preserve"> Bacteroidetes</v>
      </c>
      <c r="G3855" s="5" t="str">
        <f>IF(A3855="",G3854,VLOOKUP(A3855,Лист6!A:D,4,0))</f>
        <v xml:space="preserve"> Cytophagia</v>
      </c>
      <c r="H3855" s="5">
        <f>IF(A3855="",H3854,VLOOKUP(A3855,Лист1!B:C,2,0))</f>
        <v>978</v>
      </c>
    </row>
    <row r="3856" spans="1:8">
      <c r="A3856" s="2" t="s">
        <v>5529</v>
      </c>
      <c r="B3856" s="2" t="s">
        <v>10</v>
      </c>
      <c r="C3856" s="6">
        <v>1</v>
      </c>
      <c r="D3856" s="5" t="str">
        <f>IF(A3856="",D3855,VLOOKUP(A3856,Лист2!B:C,2,0))</f>
        <v xml:space="preserve"> Emticicia oligotrophica (strain DSM 17448 / GPTSA100-15).</v>
      </c>
      <c r="E3856" s="5" t="str">
        <f>IF(A3856="",E3855,VLOOKUP(A3856,Лист6!A:B,2,0))</f>
        <v>Bacteria</v>
      </c>
      <c r="F3856" s="5" t="str">
        <f>IF(A3856="",F3855,VLOOKUP(A3856,Лист6!A:C,3,0))</f>
        <v xml:space="preserve"> Bacteroidetes</v>
      </c>
      <c r="G3856" s="5" t="str">
        <f>IF(A3856="",G3855,VLOOKUP(A3856,Лист6!A:D,4,0))</f>
        <v xml:space="preserve"> Cytophagia</v>
      </c>
      <c r="H3856" s="5">
        <f>IF(A3856="",H3855,VLOOKUP(A3856,Лист1!B:C,2,0))</f>
        <v>1114</v>
      </c>
    </row>
    <row r="3857" spans="1:8">
      <c r="A3857" s="7"/>
      <c r="B3857" s="8" t="s">
        <v>770</v>
      </c>
      <c r="C3857" s="9">
        <v>1</v>
      </c>
      <c r="D3857" s="5" t="str">
        <f>IF(A3857="",D3856,VLOOKUP(A3857,Лист2!B:C,2,0))</f>
        <v xml:space="preserve"> Emticicia oligotrophica (strain DSM 17448 / GPTSA100-15).</v>
      </c>
      <c r="E3857" s="5" t="str">
        <f>IF(A3857="",E3856,VLOOKUP(A3857,Лист6!A:B,2,0))</f>
        <v>Bacteria</v>
      </c>
      <c r="F3857" s="5" t="str">
        <f>IF(A3857="",F3856,VLOOKUP(A3857,Лист6!A:C,3,0))</f>
        <v xml:space="preserve"> Bacteroidetes</v>
      </c>
      <c r="G3857" s="5" t="str">
        <f>IF(A3857="",G3856,VLOOKUP(A3857,Лист6!A:D,4,0))</f>
        <v xml:space="preserve"> Cytophagia</v>
      </c>
      <c r="H3857" s="5">
        <f>IF(A3857="",H3856,VLOOKUP(A3857,Лист1!B:C,2,0))</f>
        <v>1114</v>
      </c>
    </row>
    <row r="3858" spans="1:8">
      <c r="A3858" s="7"/>
      <c r="B3858" s="8" t="s">
        <v>2616</v>
      </c>
      <c r="C3858" s="9">
        <v>1</v>
      </c>
      <c r="D3858" s="5" t="str">
        <f>IF(A3858="",D3857,VLOOKUP(A3858,Лист2!B:C,2,0))</f>
        <v xml:space="preserve"> Emticicia oligotrophica (strain DSM 17448 / GPTSA100-15).</v>
      </c>
      <c r="E3858" s="5" t="str">
        <f>IF(A3858="",E3857,VLOOKUP(A3858,Лист6!A:B,2,0))</f>
        <v>Bacteria</v>
      </c>
      <c r="F3858" s="5" t="str">
        <f>IF(A3858="",F3857,VLOOKUP(A3858,Лист6!A:C,3,0))</f>
        <v xml:space="preserve"> Bacteroidetes</v>
      </c>
      <c r="G3858" s="5" t="str">
        <f>IF(A3858="",G3857,VLOOKUP(A3858,Лист6!A:D,4,0))</f>
        <v xml:space="preserve"> Cytophagia</v>
      </c>
      <c r="H3858" s="5">
        <f>IF(A3858="",H3857,VLOOKUP(A3858,Лист1!B:C,2,0))</f>
        <v>1114</v>
      </c>
    </row>
    <row r="3859" spans="1:8">
      <c r="A3859" s="7"/>
      <c r="B3859" s="8" t="s">
        <v>280</v>
      </c>
      <c r="C3859" s="9">
        <v>1</v>
      </c>
      <c r="D3859" s="5" t="str">
        <f>IF(A3859="",D3858,VLOOKUP(A3859,Лист2!B:C,2,0))</f>
        <v xml:space="preserve"> Emticicia oligotrophica (strain DSM 17448 / GPTSA100-15).</v>
      </c>
      <c r="E3859" s="5" t="str">
        <f>IF(A3859="",E3858,VLOOKUP(A3859,Лист6!A:B,2,0))</f>
        <v>Bacteria</v>
      </c>
      <c r="F3859" s="5" t="str">
        <f>IF(A3859="",F3858,VLOOKUP(A3859,Лист6!A:C,3,0))</f>
        <v xml:space="preserve"> Bacteroidetes</v>
      </c>
      <c r="G3859" s="5" t="str">
        <f>IF(A3859="",G3858,VLOOKUP(A3859,Лист6!A:D,4,0))</f>
        <v xml:space="preserve"> Cytophagia</v>
      </c>
      <c r="H3859" s="5">
        <f>IF(A3859="",H3858,VLOOKUP(A3859,Лист1!B:C,2,0))</f>
        <v>1114</v>
      </c>
    </row>
    <row r="3860" spans="1:8">
      <c r="A3860" s="7"/>
      <c r="B3860" s="8" t="s">
        <v>278</v>
      </c>
      <c r="C3860" s="9">
        <v>1</v>
      </c>
      <c r="D3860" s="5" t="str">
        <f>IF(A3860="",D3859,VLOOKUP(A3860,Лист2!B:C,2,0))</f>
        <v xml:space="preserve"> Emticicia oligotrophica (strain DSM 17448 / GPTSA100-15).</v>
      </c>
      <c r="E3860" s="5" t="str">
        <f>IF(A3860="",E3859,VLOOKUP(A3860,Лист6!A:B,2,0))</f>
        <v>Bacteria</v>
      </c>
      <c r="F3860" s="5" t="str">
        <f>IF(A3860="",F3859,VLOOKUP(A3860,Лист6!A:C,3,0))</f>
        <v xml:space="preserve"> Bacteroidetes</v>
      </c>
      <c r="G3860" s="5" t="str">
        <f>IF(A3860="",G3859,VLOOKUP(A3860,Лист6!A:D,4,0))</f>
        <v xml:space="preserve"> Cytophagia</v>
      </c>
      <c r="H3860" s="5">
        <f>IF(A3860="",H3859,VLOOKUP(A3860,Лист1!B:C,2,0))</f>
        <v>1114</v>
      </c>
    </row>
    <row r="3861" spans="1:8">
      <c r="A3861" s="2" t="s">
        <v>5531</v>
      </c>
      <c r="B3861" s="2" t="s">
        <v>10</v>
      </c>
      <c r="C3861" s="6">
        <v>1</v>
      </c>
      <c r="D3861" s="5" t="str">
        <f>IF(A3861="",D3860,VLOOKUP(A3861,Лист2!B:C,2,0))</f>
        <v xml:space="preserve"> Emticicia oligotrophica (strain DSM 17448 / GPTSA100-15).</v>
      </c>
      <c r="E3861" s="5" t="str">
        <f>IF(A3861="",E3860,VLOOKUP(A3861,Лист6!A:B,2,0))</f>
        <v>Bacteria</v>
      </c>
      <c r="F3861" s="5" t="str">
        <f>IF(A3861="",F3860,VLOOKUP(A3861,Лист6!A:C,3,0))</f>
        <v xml:space="preserve"> Bacteroidetes</v>
      </c>
      <c r="G3861" s="5" t="str">
        <f>IF(A3861="",G3860,VLOOKUP(A3861,Лист6!A:D,4,0))</f>
        <v xml:space="preserve"> Cytophagia</v>
      </c>
      <c r="H3861" s="5">
        <f>IF(A3861="",H3860,VLOOKUP(A3861,Лист1!B:C,2,0))</f>
        <v>1145</v>
      </c>
    </row>
    <row r="3862" spans="1:8">
      <c r="A3862" s="7"/>
      <c r="B3862" s="8" t="s">
        <v>2616</v>
      </c>
      <c r="C3862" s="9">
        <v>1</v>
      </c>
      <c r="D3862" s="5" t="str">
        <f>IF(A3862="",D3861,VLOOKUP(A3862,Лист2!B:C,2,0))</f>
        <v xml:space="preserve"> Emticicia oligotrophica (strain DSM 17448 / GPTSA100-15).</v>
      </c>
      <c r="E3862" s="5" t="str">
        <f>IF(A3862="",E3861,VLOOKUP(A3862,Лист6!A:B,2,0))</f>
        <v>Bacteria</v>
      </c>
      <c r="F3862" s="5" t="str">
        <f>IF(A3862="",F3861,VLOOKUP(A3862,Лист6!A:C,3,0))</f>
        <v xml:space="preserve"> Bacteroidetes</v>
      </c>
      <c r="G3862" s="5" t="str">
        <f>IF(A3862="",G3861,VLOOKUP(A3862,Лист6!A:D,4,0))</f>
        <v xml:space="preserve"> Cytophagia</v>
      </c>
      <c r="H3862" s="5">
        <f>IF(A3862="",H3861,VLOOKUP(A3862,Лист1!B:C,2,0))</f>
        <v>1145</v>
      </c>
    </row>
    <row r="3863" spans="1:8">
      <c r="A3863" s="7"/>
      <c r="B3863" s="8" t="s">
        <v>280</v>
      </c>
      <c r="C3863" s="9">
        <v>1</v>
      </c>
      <c r="D3863" s="5" t="str">
        <f>IF(A3863="",D3862,VLOOKUP(A3863,Лист2!B:C,2,0))</f>
        <v xml:space="preserve"> Emticicia oligotrophica (strain DSM 17448 / GPTSA100-15).</v>
      </c>
      <c r="E3863" s="5" t="str">
        <f>IF(A3863="",E3862,VLOOKUP(A3863,Лист6!A:B,2,0))</f>
        <v>Bacteria</v>
      </c>
      <c r="F3863" s="5" t="str">
        <f>IF(A3863="",F3862,VLOOKUP(A3863,Лист6!A:C,3,0))</f>
        <v xml:space="preserve"> Bacteroidetes</v>
      </c>
      <c r="G3863" s="5" t="str">
        <f>IF(A3863="",G3862,VLOOKUP(A3863,Лист6!A:D,4,0))</f>
        <v xml:space="preserve"> Cytophagia</v>
      </c>
      <c r="H3863" s="5">
        <f>IF(A3863="",H3862,VLOOKUP(A3863,Лист1!B:C,2,0))</f>
        <v>1145</v>
      </c>
    </row>
    <row r="3864" spans="1:8">
      <c r="A3864" s="7"/>
      <c r="B3864" s="8" t="s">
        <v>278</v>
      </c>
      <c r="C3864" s="9">
        <v>1</v>
      </c>
      <c r="D3864" s="5" t="str">
        <f>IF(A3864="",D3863,VLOOKUP(A3864,Лист2!B:C,2,0))</f>
        <v xml:space="preserve"> Emticicia oligotrophica (strain DSM 17448 / GPTSA100-15).</v>
      </c>
      <c r="E3864" s="5" t="str">
        <f>IF(A3864="",E3863,VLOOKUP(A3864,Лист6!A:B,2,0))</f>
        <v>Bacteria</v>
      </c>
      <c r="F3864" s="5" t="str">
        <f>IF(A3864="",F3863,VLOOKUP(A3864,Лист6!A:C,3,0))</f>
        <v xml:space="preserve"> Bacteroidetes</v>
      </c>
      <c r="G3864" s="5" t="str">
        <f>IF(A3864="",G3863,VLOOKUP(A3864,Лист6!A:D,4,0))</f>
        <v xml:space="preserve"> Cytophagia</v>
      </c>
      <c r="H3864" s="5">
        <f>IF(A3864="",H3863,VLOOKUP(A3864,Лист1!B:C,2,0))</f>
        <v>1145</v>
      </c>
    </row>
    <row r="3865" spans="1:8">
      <c r="A3865" s="2" t="s">
        <v>5533</v>
      </c>
      <c r="B3865" s="2" t="s">
        <v>10</v>
      </c>
      <c r="C3865" s="6">
        <v>1</v>
      </c>
      <c r="D3865" s="5" t="str">
        <f>IF(A3865="",D3864,VLOOKUP(A3865,Лист2!B:C,2,0))</f>
        <v xml:space="preserve"> Ustilago hordei (strain Uh4875-4) (Barley covered smut fungus).</v>
      </c>
      <c r="E3865" s="5" t="str">
        <f>IF(A3865="",E3864,VLOOKUP(A3865,Лист6!A:B,2,0))</f>
        <v>Eukaryota</v>
      </c>
      <c r="F3865" s="5" t="str">
        <f>IF(A3865="",F3864,VLOOKUP(A3865,Лист6!A:C,3,0))</f>
        <v xml:space="preserve"> Fungi</v>
      </c>
      <c r="G3865" s="5" t="str">
        <f>IF(A3865="",G3864,VLOOKUP(A3865,Лист6!A:D,4,0))</f>
        <v xml:space="preserve"> Dikarya</v>
      </c>
      <c r="H3865" s="5">
        <f>IF(A3865="",H3864,VLOOKUP(A3865,Лист1!B:C,2,0))</f>
        <v>108</v>
      </c>
    </row>
    <row r="3866" spans="1:8">
      <c r="A3866" s="2" t="s">
        <v>5535</v>
      </c>
      <c r="B3866" s="2" t="s">
        <v>10</v>
      </c>
      <c r="C3866" s="6">
        <v>1</v>
      </c>
      <c r="D3866" s="5" t="str">
        <f>IF(A3866="",D3865,VLOOKUP(A3866,Лист2!B:C,2,0))</f>
        <v xml:space="preserve"> Tetrapisispora blattae (strain ATCC 34711 / CBS 6284 / DSM 70876 / NBRC 10599 / NRRL Y-10934 / UCD 77-7) (Yeast) (Kluyveromyces blattae).</v>
      </c>
      <c r="E3866" s="5" t="str">
        <f>IF(A3866="",E3865,VLOOKUP(A3866,Лист6!A:B,2,0))</f>
        <v>Eukaryota</v>
      </c>
      <c r="F3866" s="5" t="str">
        <f>IF(A3866="",F3865,VLOOKUP(A3866,Лист6!A:C,3,0))</f>
        <v xml:space="preserve"> Fungi</v>
      </c>
      <c r="G3866" s="5" t="str">
        <f>IF(A3866="",G3865,VLOOKUP(A3866,Лист6!A:D,4,0))</f>
        <v xml:space="preserve"> Dikarya</v>
      </c>
      <c r="H3866" s="5">
        <f>IF(A3866="",H3865,VLOOKUP(A3866,Лист1!B:C,2,0))</f>
        <v>114</v>
      </c>
    </row>
    <row r="3867" spans="1:8">
      <c r="A3867" s="2" t="s">
        <v>5537</v>
      </c>
      <c r="B3867" s="2" t="s">
        <v>10</v>
      </c>
      <c r="C3867" s="6">
        <v>1</v>
      </c>
      <c r="D3867" s="5" t="str">
        <f>IF(A3867="",D3866,VLOOKUP(A3867,Лист2!B:C,2,0))</f>
        <v xml:space="preserve"> Bacillus methanolicus MGA3.</v>
      </c>
      <c r="E3867" s="5" t="str">
        <f>IF(A3867="",E3866,VLOOKUP(A3867,Лист6!A:B,2,0))</f>
        <v>Bacteria</v>
      </c>
      <c r="F3867" s="5" t="str">
        <f>IF(A3867="",F3866,VLOOKUP(A3867,Лист6!A:C,3,0))</f>
        <v xml:space="preserve"> Firmicutes</v>
      </c>
      <c r="G3867" s="5" t="str">
        <f>IF(A3867="",G3866,VLOOKUP(A3867,Лист6!A:D,4,0))</f>
        <v xml:space="preserve"> Bacilli</v>
      </c>
      <c r="H3867" s="5">
        <f>IF(A3867="",H3866,VLOOKUP(A3867,Лист1!B:C,2,0))</f>
        <v>356</v>
      </c>
    </row>
    <row r="3868" spans="1:8">
      <c r="A3868" s="7"/>
      <c r="B3868" s="8" t="s">
        <v>76</v>
      </c>
      <c r="C3868" s="9">
        <v>1</v>
      </c>
      <c r="D3868" s="5" t="str">
        <f>IF(A3868="",D3867,VLOOKUP(A3868,Лист2!B:C,2,0))</f>
        <v xml:space="preserve"> Bacillus methanolicus MGA3.</v>
      </c>
      <c r="E3868" s="5" t="str">
        <f>IF(A3868="",E3867,VLOOKUP(A3868,Лист6!A:B,2,0))</f>
        <v>Bacteria</v>
      </c>
      <c r="F3868" s="5" t="str">
        <f>IF(A3868="",F3867,VLOOKUP(A3868,Лист6!A:C,3,0))</f>
        <v xml:space="preserve"> Firmicutes</v>
      </c>
      <c r="G3868" s="5" t="str">
        <f>IF(A3868="",G3867,VLOOKUP(A3868,Лист6!A:D,4,0))</f>
        <v xml:space="preserve"> Bacilli</v>
      </c>
      <c r="H3868" s="5">
        <f>IF(A3868="",H3867,VLOOKUP(A3868,Лист1!B:C,2,0))</f>
        <v>356</v>
      </c>
    </row>
    <row r="3869" spans="1:8">
      <c r="A3869" s="7"/>
      <c r="B3869" s="8" t="s">
        <v>78</v>
      </c>
      <c r="C3869" s="9">
        <v>1</v>
      </c>
      <c r="D3869" s="5" t="str">
        <f>IF(A3869="",D3868,VLOOKUP(A3869,Лист2!B:C,2,0))</f>
        <v xml:space="preserve"> Bacillus methanolicus MGA3.</v>
      </c>
      <c r="E3869" s="5" t="str">
        <f>IF(A3869="",E3868,VLOOKUP(A3869,Лист6!A:B,2,0))</f>
        <v>Bacteria</v>
      </c>
      <c r="F3869" s="5" t="str">
        <f>IF(A3869="",F3868,VLOOKUP(A3869,Лист6!A:C,3,0))</f>
        <v xml:space="preserve"> Firmicutes</v>
      </c>
      <c r="G3869" s="5" t="str">
        <f>IF(A3869="",G3868,VLOOKUP(A3869,Лист6!A:D,4,0))</f>
        <v xml:space="preserve"> Bacilli</v>
      </c>
      <c r="H3869" s="5">
        <f>IF(A3869="",H3868,VLOOKUP(A3869,Лист1!B:C,2,0))</f>
        <v>356</v>
      </c>
    </row>
    <row r="3870" spans="1:8">
      <c r="A3870" s="2" t="s">
        <v>5539</v>
      </c>
      <c r="B3870" s="2" t="s">
        <v>10</v>
      </c>
      <c r="C3870" s="6">
        <v>1</v>
      </c>
      <c r="D3870" s="5" t="str">
        <f>IF(A3870="",D3869,VLOOKUP(A3870,Лист2!B:C,2,0))</f>
        <v xml:space="preserve"> Oreochromis niloticus (Nile tilapia) (Tilapia nilotica).</v>
      </c>
      <c r="E3870" s="5" t="str">
        <f>IF(A3870="",E3869,VLOOKUP(A3870,Лист6!A:B,2,0))</f>
        <v>Eukaryota</v>
      </c>
      <c r="F3870" s="5" t="str">
        <f>IF(A3870="",F3869,VLOOKUP(A3870,Лист6!A:C,3,0))</f>
        <v xml:space="preserve"> Metazoa</v>
      </c>
      <c r="G3870" s="5" t="str">
        <f>IF(A3870="",G3869,VLOOKUP(A3870,Лист6!A:D,4,0))</f>
        <v xml:space="preserve"> Chordata</v>
      </c>
      <c r="H3870" s="5">
        <f>IF(A3870="",H3869,VLOOKUP(A3870,Лист1!B:C,2,0))</f>
        <v>104</v>
      </c>
    </row>
    <row r="3871" spans="1:8">
      <c r="A3871" s="2" t="s">
        <v>5541</v>
      </c>
      <c r="B3871" s="2" t="s">
        <v>10</v>
      </c>
      <c r="C3871" s="6">
        <v>1</v>
      </c>
      <c r="D3871" s="5" t="str">
        <f>IF(A3871="",D3870,VLOOKUP(A3871,Лист2!B:C,2,0))</f>
        <v xml:space="preserve"> Oreochromis niloticus (Nile tilapia) (Tilapia nilotica).</v>
      </c>
      <c r="E3871" s="5" t="str">
        <f>IF(A3871="",E3870,VLOOKUP(A3871,Лист6!A:B,2,0))</f>
        <v>Eukaryota</v>
      </c>
      <c r="F3871" s="5" t="str">
        <f>IF(A3871="",F3870,VLOOKUP(A3871,Лист6!A:C,3,0))</f>
        <v xml:space="preserve"> Metazoa</v>
      </c>
      <c r="G3871" s="5" t="str">
        <f>IF(A3871="",G3870,VLOOKUP(A3871,Лист6!A:D,4,0))</f>
        <v xml:space="preserve"> Chordata</v>
      </c>
      <c r="H3871" s="5">
        <f>IF(A3871="",H3870,VLOOKUP(A3871,Лист1!B:C,2,0))</f>
        <v>105</v>
      </c>
    </row>
    <row r="3872" spans="1:8">
      <c r="A3872" s="2" t="s">
        <v>5543</v>
      </c>
      <c r="B3872" s="2" t="s">
        <v>10</v>
      </c>
      <c r="C3872" s="6">
        <v>1</v>
      </c>
      <c r="D3872" s="5" t="str">
        <f>IF(A3872="",D3871,VLOOKUP(A3872,Лист2!B:C,2,0))</f>
        <v xml:space="preserve"> Sus scrofa (Pig).</v>
      </c>
      <c r="E3872" s="5" t="str">
        <f>IF(A3872="",E3871,VLOOKUP(A3872,Лист6!A:B,2,0))</f>
        <v>Eukaryota</v>
      </c>
      <c r="F3872" s="5" t="str">
        <f>IF(A3872="",F3871,VLOOKUP(A3872,Лист6!A:C,3,0))</f>
        <v xml:space="preserve"> Metazoa</v>
      </c>
      <c r="G3872" s="5" t="str">
        <f>IF(A3872="",G3871,VLOOKUP(A3872,Лист6!A:D,4,0))</f>
        <v xml:space="preserve"> Chordata</v>
      </c>
      <c r="H3872" s="5">
        <f>IF(A3872="",H3871,VLOOKUP(A3872,Лист1!B:C,2,0))</f>
        <v>105</v>
      </c>
    </row>
    <row r="3873" spans="1:8">
      <c r="A3873" s="2" t="s">
        <v>5545</v>
      </c>
      <c r="B3873" s="2" t="s">
        <v>10</v>
      </c>
      <c r="C3873" s="6">
        <v>1</v>
      </c>
      <c r="D3873" s="5" t="str">
        <f>IF(A3873="",D3872,VLOOKUP(A3873,Лист2!B:C,2,0))</f>
        <v xml:space="preserve"> Sus scrofa (Pig).</v>
      </c>
      <c r="E3873" s="5" t="str">
        <f>IF(A3873="",E3872,VLOOKUP(A3873,Лист6!A:B,2,0))</f>
        <v>Eukaryota</v>
      </c>
      <c r="F3873" s="5" t="str">
        <f>IF(A3873="",F3872,VLOOKUP(A3873,Лист6!A:C,3,0))</f>
        <v xml:space="preserve"> Metazoa</v>
      </c>
      <c r="G3873" s="5" t="str">
        <f>IF(A3873="",G3872,VLOOKUP(A3873,Лист6!A:D,4,0))</f>
        <v xml:space="preserve"> Chordata</v>
      </c>
      <c r="H3873" s="5">
        <f>IF(A3873="",H3872,VLOOKUP(A3873,Лист1!B:C,2,0))</f>
        <v>104</v>
      </c>
    </row>
    <row r="3874" spans="1:8">
      <c r="A3874" s="2" t="s">
        <v>5547</v>
      </c>
      <c r="B3874" s="2" t="s">
        <v>10</v>
      </c>
      <c r="C3874" s="6">
        <v>1</v>
      </c>
      <c r="D3874" s="5" t="str">
        <f>IF(A3874="",D3873,VLOOKUP(A3874,Лист2!B:C,2,0))</f>
        <v xml:space="preserve"> Sus scrofa (Pig).</v>
      </c>
      <c r="E3874" s="5" t="str">
        <f>IF(A3874="",E3873,VLOOKUP(A3874,Лист6!A:B,2,0))</f>
        <v>Eukaryota</v>
      </c>
      <c r="F3874" s="5" t="str">
        <f>IF(A3874="",F3873,VLOOKUP(A3874,Лист6!A:C,3,0))</f>
        <v xml:space="preserve"> Metazoa</v>
      </c>
      <c r="G3874" s="5" t="str">
        <f>IF(A3874="",G3873,VLOOKUP(A3874,Лист6!A:D,4,0))</f>
        <v xml:space="preserve"> Chordata</v>
      </c>
      <c r="H3874" s="5">
        <f>IF(A3874="",H3873,VLOOKUP(A3874,Лист1!B:C,2,0))</f>
        <v>105</v>
      </c>
    </row>
    <row r="3875" spans="1:8">
      <c r="A3875" s="2" t="s">
        <v>5549</v>
      </c>
      <c r="B3875" s="2" t="s">
        <v>10</v>
      </c>
      <c r="C3875" s="6">
        <v>1</v>
      </c>
      <c r="D3875" s="5" t="str">
        <f>IF(A3875="",D3874,VLOOKUP(A3875,Лист2!B:C,2,0))</f>
        <v xml:space="preserve"> Ictidomys tridecemlineatus (Thirteen-lined ground squirrel) (Spermophilus tridecemlineatus).</v>
      </c>
      <c r="E3875" s="5" t="str">
        <f>IF(A3875="",E3874,VLOOKUP(A3875,Лист6!A:B,2,0))</f>
        <v>Eukaryota</v>
      </c>
      <c r="F3875" s="5" t="str">
        <f>IF(A3875="",F3874,VLOOKUP(A3875,Лист6!A:C,3,0))</f>
        <v xml:space="preserve"> Metazoa</v>
      </c>
      <c r="G3875" s="5" t="str">
        <f>IF(A3875="",G3874,VLOOKUP(A3875,Лист6!A:D,4,0))</f>
        <v xml:space="preserve"> Chordata</v>
      </c>
      <c r="H3875" s="5">
        <f>IF(A3875="",H3874,VLOOKUP(A3875,Лист1!B:C,2,0))</f>
        <v>105</v>
      </c>
    </row>
    <row r="3876" spans="1:8">
      <c r="A3876" s="2" t="s">
        <v>5551</v>
      </c>
      <c r="B3876" s="2" t="s">
        <v>10</v>
      </c>
      <c r="C3876" s="6">
        <v>1</v>
      </c>
      <c r="D3876" s="5" t="str">
        <f>IF(A3876="",D3875,VLOOKUP(A3876,Лист2!B:C,2,0))</f>
        <v xml:space="preserve"> Ictidomys tridecemlineatus (Thirteen-lined ground squirrel) (Spermophilus tridecemlineatus).</v>
      </c>
      <c r="E3876" s="5" t="str">
        <f>IF(A3876="",E3875,VLOOKUP(A3876,Лист6!A:B,2,0))</f>
        <v>Eukaryota</v>
      </c>
      <c r="F3876" s="5" t="str">
        <f>IF(A3876="",F3875,VLOOKUP(A3876,Лист6!A:C,3,0))</f>
        <v xml:space="preserve"> Metazoa</v>
      </c>
      <c r="G3876" s="5" t="str">
        <f>IF(A3876="",G3875,VLOOKUP(A3876,Лист6!A:D,4,0))</f>
        <v xml:space="preserve"> Chordata</v>
      </c>
      <c r="H3876" s="5">
        <f>IF(A3876="",H3875,VLOOKUP(A3876,Лист1!B:C,2,0))</f>
        <v>105</v>
      </c>
    </row>
    <row r="3877" spans="1:8">
      <c r="A3877" s="2" t="s">
        <v>5553</v>
      </c>
      <c r="B3877" s="2" t="s">
        <v>10</v>
      </c>
      <c r="C3877" s="6">
        <v>1</v>
      </c>
      <c r="D3877" s="5" t="str">
        <f>IF(A3877="",D3876,VLOOKUP(A3877,Лист2!B:C,2,0))</f>
        <v xml:space="preserve"> Ictidomys tridecemlineatus (Thirteen-lined ground squirrel) (Spermophilus tridecemlineatus).</v>
      </c>
      <c r="E3877" s="5" t="str">
        <f>IF(A3877="",E3876,VLOOKUP(A3877,Лист6!A:B,2,0))</f>
        <v>Eukaryota</v>
      </c>
      <c r="F3877" s="5" t="str">
        <f>IF(A3877="",F3876,VLOOKUP(A3877,Лист6!A:C,3,0))</f>
        <v xml:space="preserve"> Metazoa</v>
      </c>
      <c r="G3877" s="5" t="str">
        <f>IF(A3877="",G3876,VLOOKUP(A3877,Лист6!A:D,4,0))</f>
        <v xml:space="preserve"> Chordata</v>
      </c>
      <c r="H3877" s="5">
        <f>IF(A3877="",H3876,VLOOKUP(A3877,Лист1!B:C,2,0))</f>
        <v>105</v>
      </c>
    </row>
    <row r="3878" spans="1:8">
      <c r="A3878" s="2" t="s">
        <v>5555</v>
      </c>
      <c r="B3878" s="2" t="s">
        <v>10</v>
      </c>
      <c r="C3878" s="6">
        <v>1</v>
      </c>
      <c r="D3878" s="5" t="str">
        <f>IF(A3878="",D3877,VLOOKUP(A3878,Лист2!B:C,2,0))</f>
        <v xml:space="preserve"> Tistrella mobilis (strain KA081020-065).</v>
      </c>
      <c r="E3878" s="5" t="str">
        <f>IF(A3878="",E3877,VLOOKUP(A3878,Лист6!A:B,2,0))</f>
        <v>Bacteria</v>
      </c>
      <c r="F3878" s="5" t="str">
        <f>IF(A3878="",F3877,VLOOKUP(A3878,Лист6!A:C,3,0))</f>
        <v xml:space="preserve"> Proteobacteria</v>
      </c>
      <c r="G3878" s="5" t="str">
        <f>IF(A3878="",G3877,VLOOKUP(A3878,Лист6!A:D,4,0))</f>
        <v xml:space="preserve"> Alphaproteobacteria</v>
      </c>
      <c r="H3878" s="5">
        <f>IF(A3878="",H3877,VLOOKUP(A3878,Лист1!B:C,2,0))</f>
        <v>344</v>
      </c>
    </row>
    <row r="3879" spans="1:8">
      <c r="A3879" s="7"/>
      <c r="B3879" s="8" t="s">
        <v>28</v>
      </c>
      <c r="C3879" s="9">
        <v>1</v>
      </c>
      <c r="D3879" s="5" t="str">
        <f>IF(A3879="",D3878,VLOOKUP(A3879,Лист2!B:C,2,0))</f>
        <v xml:space="preserve"> Tistrella mobilis (strain KA081020-065).</v>
      </c>
      <c r="E3879" s="5" t="str">
        <f>IF(A3879="",E3878,VLOOKUP(A3879,Лист6!A:B,2,0))</f>
        <v>Bacteria</v>
      </c>
      <c r="F3879" s="5" t="str">
        <f>IF(A3879="",F3878,VLOOKUP(A3879,Лист6!A:C,3,0))</f>
        <v xml:space="preserve"> Proteobacteria</v>
      </c>
      <c r="G3879" s="5" t="str">
        <f>IF(A3879="",G3878,VLOOKUP(A3879,Лист6!A:D,4,0))</f>
        <v xml:space="preserve"> Alphaproteobacteria</v>
      </c>
      <c r="H3879" s="5">
        <f>IF(A3879="",H3878,VLOOKUP(A3879,Лист1!B:C,2,0))</f>
        <v>344</v>
      </c>
    </row>
    <row r="3880" spans="1:8">
      <c r="A3880" s="2" t="s">
        <v>5557</v>
      </c>
      <c r="B3880" s="2" t="s">
        <v>10</v>
      </c>
      <c r="C3880" s="6">
        <v>1</v>
      </c>
      <c r="D3880" s="5" t="str">
        <f>IF(A3880="",D3879,VLOOKUP(A3880,Лист2!B:C,2,0))</f>
        <v xml:space="preserve"> Tistrella mobilis (strain KA081020-065).</v>
      </c>
      <c r="E3880" s="5" t="str">
        <f>IF(A3880="",E3879,VLOOKUP(A3880,Лист6!A:B,2,0))</f>
        <v>Bacteria</v>
      </c>
      <c r="F3880" s="5" t="str">
        <f>IF(A3880="",F3879,VLOOKUP(A3880,Лист6!A:C,3,0))</f>
        <v xml:space="preserve"> Proteobacteria</v>
      </c>
      <c r="G3880" s="5" t="str">
        <f>IF(A3880="",G3879,VLOOKUP(A3880,Лист6!A:D,4,0))</f>
        <v xml:space="preserve"> Alphaproteobacteria</v>
      </c>
      <c r="H3880" s="5">
        <f>IF(A3880="",H3879,VLOOKUP(A3880,Лист1!B:C,2,0))</f>
        <v>316</v>
      </c>
    </row>
    <row r="3881" spans="1:8">
      <c r="A3881" s="7"/>
      <c r="B3881" s="8" t="s">
        <v>76</v>
      </c>
      <c r="C3881" s="9">
        <v>1</v>
      </c>
      <c r="D3881" s="5" t="str">
        <f>IF(A3881="",D3880,VLOOKUP(A3881,Лист2!B:C,2,0))</f>
        <v xml:space="preserve"> Tistrella mobilis (strain KA081020-065).</v>
      </c>
      <c r="E3881" s="5" t="str">
        <f>IF(A3881="",E3880,VLOOKUP(A3881,Лист6!A:B,2,0))</f>
        <v>Bacteria</v>
      </c>
      <c r="F3881" s="5" t="str">
        <f>IF(A3881="",F3880,VLOOKUP(A3881,Лист6!A:C,3,0))</f>
        <v xml:space="preserve"> Proteobacteria</v>
      </c>
      <c r="G3881" s="5" t="str">
        <f>IF(A3881="",G3880,VLOOKUP(A3881,Лист6!A:D,4,0))</f>
        <v xml:space="preserve"> Alphaproteobacteria</v>
      </c>
      <c r="H3881" s="5">
        <f>IF(A3881="",H3880,VLOOKUP(A3881,Лист1!B:C,2,0))</f>
        <v>316</v>
      </c>
    </row>
    <row r="3882" spans="1:8">
      <c r="A3882" s="2" t="s">
        <v>5559</v>
      </c>
      <c r="B3882" s="2" t="s">
        <v>10</v>
      </c>
      <c r="C3882" s="6">
        <v>1</v>
      </c>
      <c r="D3882" s="5" t="str">
        <f>IF(A3882="",D3881,VLOOKUP(A3882,Лист2!B:C,2,0))</f>
        <v xml:space="preserve"> Tistrella mobilis (strain KA081020-065).</v>
      </c>
      <c r="E3882" s="5" t="str">
        <f>IF(A3882="",E3881,VLOOKUP(A3882,Лист6!A:B,2,0))</f>
        <v>Bacteria</v>
      </c>
      <c r="F3882" s="5" t="str">
        <f>IF(A3882="",F3881,VLOOKUP(A3882,Лист6!A:C,3,0))</f>
        <v xml:space="preserve"> Proteobacteria</v>
      </c>
      <c r="G3882" s="5" t="str">
        <f>IF(A3882="",G3881,VLOOKUP(A3882,Лист6!A:D,4,0))</f>
        <v xml:space="preserve"> Alphaproteobacteria</v>
      </c>
      <c r="H3882" s="5">
        <f>IF(A3882="",H3881,VLOOKUP(A3882,Лист1!B:C,2,0))</f>
        <v>205</v>
      </c>
    </row>
    <row r="3883" spans="1:8">
      <c r="A3883" s="2" t="s">
        <v>5561</v>
      </c>
      <c r="B3883" s="2" t="s">
        <v>10</v>
      </c>
      <c r="C3883" s="6">
        <v>1</v>
      </c>
      <c r="D3883" s="5" t="str">
        <f>IF(A3883="",D3882,VLOOKUP(A3883,Лист2!B:C,2,0))</f>
        <v xml:space="preserve"> Tistrella mobilis (strain KA081020-065).</v>
      </c>
      <c r="E3883" s="5" t="str">
        <f>IF(A3883="",E3882,VLOOKUP(A3883,Лист6!A:B,2,0))</f>
        <v>Bacteria</v>
      </c>
      <c r="F3883" s="5" t="str">
        <f>IF(A3883="",F3882,VLOOKUP(A3883,Лист6!A:C,3,0))</f>
        <v xml:space="preserve"> Proteobacteria</v>
      </c>
      <c r="G3883" s="5" t="str">
        <f>IF(A3883="",G3882,VLOOKUP(A3883,Лист6!A:D,4,0))</f>
        <v xml:space="preserve"> Alphaproteobacteria</v>
      </c>
      <c r="H3883" s="5">
        <f>IF(A3883="",H3882,VLOOKUP(A3883,Лист1!B:C,2,0))</f>
        <v>374</v>
      </c>
    </row>
    <row r="3884" spans="1:8">
      <c r="A3884" s="7"/>
      <c r="B3884" s="8" t="s">
        <v>20</v>
      </c>
      <c r="C3884" s="9">
        <v>1</v>
      </c>
      <c r="D3884" s="5" t="str">
        <f>IF(A3884="",D3883,VLOOKUP(A3884,Лист2!B:C,2,0))</f>
        <v xml:space="preserve"> Tistrella mobilis (strain KA081020-065).</v>
      </c>
      <c r="E3884" s="5" t="str">
        <f>IF(A3884="",E3883,VLOOKUP(A3884,Лист6!A:B,2,0))</f>
        <v>Bacteria</v>
      </c>
      <c r="F3884" s="5" t="str">
        <f>IF(A3884="",F3883,VLOOKUP(A3884,Лист6!A:C,3,0))</f>
        <v xml:space="preserve"> Proteobacteria</v>
      </c>
      <c r="G3884" s="5" t="str">
        <f>IF(A3884="",G3883,VLOOKUP(A3884,Лист6!A:D,4,0))</f>
        <v xml:space="preserve"> Alphaproteobacteria</v>
      </c>
      <c r="H3884" s="5">
        <f>IF(A3884="",H3883,VLOOKUP(A3884,Лист1!B:C,2,0))</f>
        <v>374</v>
      </c>
    </row>
    <row r="3885" spans="1:8">
      <c r="A3885" s="2" t="s">
        <v>5563</v>
      </c>
      <c r="B3885" s="2" t="s">
        <v>10</v>
      </c>
      <c r="C3885" s="6">
        <v>1</v>
      </c>
      <c r="D3885" s="5" t="str">
        <f>IF(A3885="",D3884,VLOOKUP(A3885,Лист2!B:C,2,0))</f>
        <v xml:space="preserve"> Tistrella mobilis (strain KA081020-065).</v>
      </c>
      <c r="E3885" s="5" t="str">
        <f>IF(A3885="",E3884,VLOOKUP(A3885,Лист6!A:B,2,0))</f>
        <v>Bacteria</v>
      </c>
      <c r="F3885" s="5" t="str">
        <f>IF(A3885="",F3884,VLOOKUP(A3885,Лист6!A:C,3,0))</f>
        <v xml:space="preserve"> Proteobacteria</v>
      </c>
      <c r="G3885" s="5" t="str">
        <f>IF(A3885="",G3884,VLOOKUP(A3885,Лист6!A:D,4,0))</f>
        <v xml:space="preserve"> Alphaproteobacteria</v>
      </c>
      <c r="H3885" s="5">
        <f>IF(A3885="",H3884,VLOOKUP(A3885,Лист1!B:C,2,0))</f>
        <v>342</v>
      </c>
    </row>
    <row r="3886" spans="1:8">
      <c r="A3886" s="7"/>
      <c r="B3886" s="8" t="s">
        <v>76</v>
      </c>
      <c r="C3886" s="9">
        <v>1</v>
      </c>
      <c r="D3886" s="5" t="str">
        <f>IF(A3886="",D3885,VLOOKUP(A3886,Лист2!B:C,2,0))</f>
        <v xml:space="preserve"> Tistrella mobilis (strain KA081020-065).</v>
      </c>
      <c r="E3886" s="5" t="str">
        <f>IF(A3886="",E3885,VLOOKUP(A3886,Лист6!A:B,2,0))</f>
        <v>Bacteria</v>
      </c>
      <c r="F3886" s="5" t="str">
        <f>IF(A3886="",F3885,VLOOKUP(A3886,Лист6!A:C,3,0))</f>
        <v xml:space="preserve"> Proteobacteria</v>
      </c>
      <c r="G3886" s="5" t="str">
        <f>IF(A3886="",G3885,VLOOKUP(A3886,Лист6!A:D,4,0))</f>
        <v xml:space="preserve"> Alphaproteobacteria</v>
      </c>
      <c r="H3886" s="5">
        <f>IF(A3886="",H3885,VLOOKUP(A3886,Лист1!B:C,2,0))</f>
        <v>342</v>
      </c>
    </row>
    <row r="3887" spans="1:8">
      <c r="A3887" s="2" t="s">
        <v>5565</v>
      </c>
      <c r="B3887" s="2" t="s">
        <v>10</v>
      </c>
      <c r="C3887" s="6">
        <v>1</v>
      </c>
      <c r="D3887" s="5" t="str">
        <f>IF(A3887="",D3886,VLOOKUP(A3887,Лист2!B:C,2,0))</f>
        <v xml:space="preserve"> Tistrella mobilis (strain KA081020-065).</v>
      </c>
      <c r="E3887" s="5" t="str">
        <f>IF(A3887="",E3886,VLOOKUP(A3887,Лист6!A:B,2,0))</f>
        <v>Bacteria</v>
      </c>
      <c r="F3887" s="5" t="str">
        <f>IF(A3887="",F3886,VLOOKUP(A3887,Лист6!A:C,3,0))</f>
        <v xml:space="preserve"> Proteobacteria</v>
      </c>
      <c r="G3887" s="5" t="str">
        <f>IF(A3887="",G3886,VLOOKUP(A3887,Лист6!A:D,4,0))</f>
        <v xml:space="preserve"> Alphaproteobacteria</v>
      </c>
      <c r="H3887" s="5">
        <f>IF(A3887="",H3886,VLOOKUP(A3887,Лист1!B:C,2,0))</f>
        <v>123</v>
      </c>
    </row>
    <row r="3888" spans="1:8">
      <c r="A3888" s="2" t="s">
        <v>5567</v>
      </c>
      <c r="B3888" s="2" t="s">
        <v>10</v>
      </c>
      <c r="C3888" s="6">
        <v>1</v>
      </c>
      <c r="D3888" s="5" t="str">
        <f>IF(A3888="",D3887,VLOOKUP(A3888,Лист2!B:C,2,0))</f>
        <v xml:space="preserve"> Tistrella mobilis (strain KA081020-065).</v>
      </c>
      <c r="E3888" s="5" t="str">
        <f>IF(A3888="",E3887,VLOOKUP(A3888,Лист6!A:B,2,0))</f>
        <v>Bacteria</v>
      </c>
      <c r="F3888" s="5" t="str">
        <f>IF(A3888="",F3887,VLOOKUP(A3888,Лист6!A:C,3,0))</f>
        <v xml:space="preserve"> Proteobacteria</v>
      </c>
      <c r="G3888" s="5" t="str">
        <f>IF(A3888="",G3887,VLOOKUP(A3888,Лист6!A:D,4,0))</f>
        <v xml:space="preserve"> Alphaproteobacteria</v>
      </c>
      <c r="H3888" s="5">
        <f>IF(A3888="",H3887,VLOOKUP(A3888,Лист1!B:C,2,0))</f>
        <v>426</v>
      </c>
    </row>
    <row r="3889" spans="1:8">
      <c r="A3889" s="7"/>
      <c r="B3889" s="8" t="s">
        <v>20</v>
      </c>
      <c r="C3889" s="9">
        <v>1</v>
      </c>
      <c r="D3889" s="5" t="str">
        <f>IF(A3889="",D3888,VLOOKUP(A3889,Лист2!B:C,2,0))</f>
        <v xml:space="preserve"> Tistrella mobilis (strain KA081020-065).</v>
      </c>
      <c r="E3889" s="5" t="str">
        <f>IF(A3889="",E3888,VLOOKUP(A3889,Лист6!A:B,2,0))</f>
        <v>Bacteria</v>
      </c>
      <c r="F3889" s="5" t="str">
        <f>IF(A3889="",F3888,VLOOKUP(A3889,Лист6!A:C,3,0))</f>
        <v xml:space="preserve"> Proteobacteria</v>
      </c>
      <c r="G3889" s="5" t="str">
        <f>IF(A3889="",G3888,VLOOKUP(A3889,Лист6!A:D,4,0))</f>
        <v xml:space="preserve"> Alphaproteobacteria</v>
      </c>
      <c r="H3889" s="5">
        <f>IF(A3889="",H3888,VLOOKUP(A3889,Лист1!B:C,2,0))</f>
        <v>426</v>
      </c>
    </row>
    <row r="3890" spans="1:8">
      <c r="A3890" s="2" t="s">
        <v>5569</v>
      </c>
      <c r="B3890" s="2" t="s">
        <v>10</v>
      </c>
      <c r="C3890" s="6">
        <v>1</v>
      </c>
      <c r="D3890" s="5" t="str">
        <f>IF(A3890="",D3889,VLOOKUP(A3890,Лист2!B:C,2,0))</f>
        <v xml:space="preserve"> Tistrella mobilis (strain KA081020-065).</v>
      </c>
      <c r="E3890" s="5" t="str">
        <f>IF(A3890="",E3889,VLOOKUP(A3890,Лист6!A:B,2,0))</f>
        <v>Bacteria</v>
      </c>
      <c r="F3890" s="5" t="str">
        <f>IF(A3890="",F3889,VLOOKUP(A3890,Лист6!A:C,3,0))</f>
        <v xml:space="preserve"> Proteobacteria</v>
      </c>
      <c r="G3890" s="5" t="str">
        <f>IF(A3890="",G3889,VLOOKUP(A3890,Лист6!A:D,4,0))</f>
        <v xml:space="preserve"> Alphaproteobacteria</v>
      </c>
      <c r="H3890" s="5">
        <f>IF(A3890="",H3889,VLOOKUP(A3890,Лист1!B:C,2,0))</f>
        <v>133</v>
      </c>
    </row>
    <row r="3891" spans="1:8">
      <c r="A3891" s="2" t="s">
        <v>5571</v>
      </c>
      <c r="B3891" s="2" t="s">
        <v>10</v>
      </c>
      <c r="C3891" s="6">
        <v>2</v>
      </c>
      <c r="D3891" s="5" t="str">
        <f>IF(A3891="",D3890,VLOOKUP(A3891,Лист2!B:C,2,0))</f>
        <v xml:space="preserve"> Advenella kashmirensis (strain DSM 17095 / LMG 22695 / WT001) (Tetrathiobacter kashmirensis).</v>
      </c>
      <c r="E3891" s="5" t="str">
        <f>IF(A3891="",E3890,VLOOKUP(A3891,Лист6!A:B,2,0))</f>
        <v>Bacteria</v>
      </c>
      <c r="F3891" s="5" t="str">
        <f>IF(A3891="",F3890,VLOOKUP(A3891,Лист6!A:C,3,0))</f>
        <v xml:space="preserve"> Proteobacteria</v>
      </c>
      <c r="G3891" s="5" t="str">
        <f>IF(A3891="",G3890,VLOOKUP(A3891,Лист6!A:D,4,0))</f>
        <v xml:space="preserve"> Betaproteobacteria</v>
      </c>
      <c r="H3891" s="5">
        <f>IF(A3891="",H3890,VLOOKUP(A3891,Лист1!B:C,2,0))</f>
        <v>416</v>
      </c>
    </row>
    <row r="3892" spans="1:8">
      <c r="A3892" s="2" t="s">
        <v>5573</v>
      </c>
      <c r="B3892" s="2" t="s">
        <v>10</v>
      </c>
      <c r="C3892" s="6">
        <v>1</v>
      </c>
      <c r="D3892" s="5" t="str">
        <f>IF(A3892="",D3891,VLOOKUP(A3892,Лист2!B:C,2,0))</f>
        <v xml:space="preserve"> Advenella kashmirensis (strain DSM 17095 / LMG 22695 / WT001) (Tetrathiobacter kashmirensis).</v>
      </c>
      <c r="E3892" s="5" t="str">
        <f>IF(A3892="",E3891,VLOOKUP(A3892,Лист6!A:B,2,0))</f>
        <v>Bacteria</v>
      </c>
      <c r="F3892" s="5" t="str">
        <f>IF(A3892="",F3891,VLOOKUP(A3892,Лист6!A:C,3,0))</f>
        <v xml:space="preserve"> Proteobacteria</v>
      </c>
      <c r="G3892" s="5" t="str">
        <f>IF(A3892="",G3891,VLOOKUP(A3892,Лист6!A:D,4,0))</f>
        <v xml:space="preserve"> Betaproteobacteria</v>
      </c>
      <c r="H3892" s="5">
        <f>IF(A3892="",H3891,VLOOKUP(A3892,Лист1!B:C,2,0))</f>
        <v>298</v>
      </c>
    </row>
    <row r="3893" spans="1:8">
      <c r="A3893" s="2" t="s">
        <v>5575</v>
      </c>
      <c r="B3893" s="2" t="s">
        <v>10</v>
      </c>
      <c r="C3893" s="6">
        <v>2</v>
      </c>
      <c r="D3893" s="5" t="str">
        <f>IF(A3893="",D3892,VLOOKUP(A3893,Лист2!B:C,2,0))</f>
        <v xml:space="preserve"> Advenella kashmirensis (strain DSM 17095 / LMG 22695 / WT001) (Tetrathiobacter kashmirensis).</v>
      </c>
      <c r="E3893" s="5" t="str">
        <f>IF(A3893="",E3892,VLOOKUP(A3893,Лист6!A:B,2,0))</f>
        <v>Bacteria</v>
      </c>
      <c r="F3893" s="5" t="str">
        <f>IF(A3893="",F3892,VLOOKUP(A3893,Лист6!A:C,3,0))</f>
        <v xml:space="preserve"> Proteobacteria</v>
      </c>
      <c r="G3893" s="5" t="str">
        <f>IF(A3893="",G3892,VLOOKUP(A3893,Лист6!A:D,4,0))</f>
        <v xml:space="preserve"> Betaproteobacteria</v>
      </c>
      <c r="H3893" s="5">
        <f>IF(A3893="",H3892,VLOOKUP(A3893,Лист1!B:C,2,0))</f>
        <v>422</v>
      </c>
    </row>
    <row r="3894" spans="1:8">
      <c r="A3894" s="7"/>
      <c r="B3894" s="8" t="s">
        <v>20</v>
      </c>
      <c r="C3894" s="9">
        <v>1</v>
      </c>
      <c r="D3894" s="5" t="str">
        <f>IF(A3894="",D3893,VLOOKUP(A3894,Лист2!B:C,2,0))</f>
        <v xml:space="preserve"> Advenella kashmirensis (strain DSM 17095 / LMG 22695 / WT001) (Tetrathiobacter kashmirensis).</v>
      </c>
      <c r="E3894" s="5" t="str">
        <f>IF(A3894="",E3893,VLOOKUP(A3894,Лист6!A:B,2,0))</f>
        <v>Bacteria</v>
      </c>
      <c r="F3894" s="5" t="str">
        <f>IF(A3894="",F3893,VLOOKUP(A3894,Лист6!A:C,3,0))</f>
        <v xml:space="preserve"> Proteobacteria</v>
      </c>
      <c r="G3894" s="5" t="str">
        <f>IF(A3894="",G3893,VLOOKUP(A3894,Лист6!A:D,4,0))</f>
        <v xml:space="preserve"> Betaproteobacteria</v>
      </c>
      <c r="H3894" s="5">
        <f>IF(A3894="",H3893,VLOOKUP(A3894,Лист1!B:C,2,0))</f>
        <v>422</v>
      </c>
    </row>
    <row r="3895" spans="1:8">
      <c r="A3895" s="2" t="s">
        <v>5577</v>
      </c>
      <c r="B3895" s="2" t="s">
        <v>10</v>
      </c>
      <c r="C3895" s="6">
        <v>1</v>
      </c>
      <c r="D3895" s="5" t="str">
        <f>IF(A3895="",D3894,VLOOKUP(A3895,Лист2!B:C,2,0))</f>
        <v xml:space="preserve"> Advenella kashmirensis (strain DSM 17095 / LMG 22695 / WT001) (Tetrathiobacter kashmirensis).</v>
      </c>
      <c r="E3895" s="5" t="str">
        <f>IF(A3895="",E3894,VLOOKUP(A3895,Лист6!A:B,2,0))</f>
        <v>Bacteria</v>
      </c>
      <c r="F3895" s="5" t="str">
        <f>IF(A3895="",F3894,VLOOKUP(A3895,Лист6!A:C,3,0))</f>
        <v xml:space="preserve"> Proteobacteria</v>
      </c>
      <c r="G3895" s="5" t="str">
        <f>IF(A3895="",G3894,VLOOKUP(A3895,Лист6!A:D,4,0))</f>
        <v xml:space="preserve"> Betaproteobacteria</v>
      </c>
      <c r="H3895" s="5">
        <f>IF(A3895="",H3894,VLOOKUP(A3895,Лист1!B:C,2,0))</f>
        <v>114</v>
      </c>
    </row>
    <row r="3896" spans="1:8">
      <c r="A3896" s="2" t="s">
        <v>5579</v>
      </c>
      <c r="B3896" s="2" t="s">
        <v>10</v>
      </c>
      <c r="C3896" s="6">
        <v>1</v>
      </c>
      <c r="D3896" s="5" t="str">
        <f>IF(A3896="",D3895,VLOOKUP(A3896,Лист2!B:C,2,0))</f>
        <v xml:space="preserve"> Advenella kashmirensis (strain DSM 17095 / LMG 22695 / WT001) (Tetrathiobacter kashmirensis).</v>
      </c>
      <c r="E3896" s="5" t="str">
        <f>IF(A3896="",E3895,VLOOKUP(A3896,Лист6!A:B,2,0))</f>
        <v>Bacteria</v>
      </c>
      <c r="F3896" s="5" t="str">
        <f>IF(A3896="",F3895,VLOOKUP(A3896,Лист6!A:C,3,0))</f>
        <v xml:space="preserve"> Proteobacteria</v>
      </c>
      <c r="G3896" s="5" t="str">
        <f>IF(A3896="",G3895,VLOOKUP(A3896,Лист6!A:D,4,0))</f>
        <v xml:space="preserve"> Betaproteobacteria</v>
      </c>
      <c r="H3896" s="5">
        <f>IF(A3896="",H3895,VLOOKUP(A3896,Лист1!B:C,2,0))</f>
        <v>265</v>
      </c>
    </row>
    <row r="3897" spans="1:8">
      <c r="A3897" s="7"/>
      <c r="B3897" s="8" t="s">
        <v>20</v>
      </c>
      <c r="C3897" s="9">
        <v>1</v>
      </c>
      <c r="D3897" s="5" t="str">
        <f>IF(A3897="",D3896,VLOOKUP(A3897,Лист2!B:C,2,0))</f>
        <v xml:space="preserve"> Advenella kashmirensis (strain DSM 17095 / LMG 22695 / WT001) (Tetrathiobacter kashmirensis).</v>
      </c>
      <c r="E3897" s="5" t="str">
        <f>IF(A3897="",E3896,VLOOKUP(A3897,Лист6!A:B,2,0))</f>
        <v>Bacteria</v>
      </c>
      <c r="F3897" s="5" t="str">
        <f>IF(A3897="",F3896,VLOOKUP(A3897,Лист6!A:C,3,0))</f>
        <v xml:space="preserve"> Proteobacteria</v>
      </c>
      <c r="G3897" s="5" t="str">
        <f>IF(A3897="",G3896,VLOOKUP(A3897,Лист6!A:D,4,0))</f>
        <v xml:space="preserve"> Betaproteobacteria</v>
      </c>
      <c r="H3897" s="5">
        <f>IF(A3897="",H3896,VLOOKUP(A3897,Лист1!B:C,2,0))</f>
        <v>265</v>
      </c>
    </row>
    <row r="3898" spans="1:8">
      <c r="A3898" s="2" t="s">
        <v>5581</v>
      </c>
      <c r="B3898" s="2" t="s">
        <v>10</v>
      </c>
      <c r="C3898" s="6">
        <v>1</v>
      </c>
      <c r="D3898" s="5" t="str">
        <f>IF(A3898="",D3897,VLOOKUP(A3898,Лист2!B:C,2,0))</f>
        <v xml:space="preserve"> Advenella kashmirensis (strain DSM 17095 / LMG 22695 / WT001) (Tetrathiobacter kashmirensis).</v>
      </c>
      <c r="E3898" s="5" t="str">
        <f>IF(A3898="",E3897,VLOOKUP(A3898,Лист6!A:B,2,0))</f>
        <v>Bacteria</v>
      </c>
      <c r="F3898" s="5" t="str">
        <f>IF(A3898="",F3897,VLOOKUP(A3898,Лист6!A:C,3,0))</f>
        <v xml:space="preserve"> Proteobacteria</v>
      </c>
      <c r="G3898" s="5" t="str">
        <f>IF(A3898="",G3897,VLOOKUP(A3898,Лист6!A:D,4,0))</f>
        <v xml:space="preserve"> Betaproteobacteria</v>
      </c>
      <c r="H3898" s="5">
        <f>IF(A3898="",H3897,VLOOKUP(A3898,Лист1!B:C,2,0))</f>
        <v>122</v>
      </c>
    </row>
    <row r="3899" spans="1:8">
      <c r="A3899" s="2" t="s">
        <v>5583</v>
      </c>
      <c r="B3899" s="2" t="s">
        <v>10</v>
      </c>
      <c r="C3899" s="6">
        <v>1</v>
      </c>
      <c r="D3899" s="5" t="str">
        <f>IF(A3899="",D3898,VLOOKUP(A3899,Лист2!B:C,2,0))</f>
        <v xml:space="preserve"> Advenella kashmirensis (strain DSM 17095 / LMG 22695 / WT001) (Tetrathiobacter kashmirensis).</v>
      </c>
      <c r="E3899" s="5" t="str">
        <f>IF(A3899="",E3898,VLOOKUP(A3899,Лист6!A:B,2,0))</f>
        <v>Bacteria</v>
      </c>
      <c r="F3899" s="5" t="str">
        <f>IF(A3899="",F3898,VLOOKUP(A3899,Лист6!A:C,3,0))</f>
        <v xml:space="preserve"> Proteobacteria</v>
      </c>
      <c r="G3899" s="5" t="str">
        <f>IF(A3899="",G3898,VLOOKUP(A3899,Лист6!A:D,4,0))</f>
        <v xml:space="preserve"> Betaproteobacteria</v>
      </c>
      <c r="H3899" s="5">
        <f>IF(A3899="",H3898,VLOOKUP(A3899,Лист1!B:C,2,0))</f>
        <v>355</v>
      </c>
    </row>
    <row r="3900" spans="1:8">
      <c r="A3900" s="7"/>
      <c r="B3900" s="8" t="s">
        <v>28</v>
      </c>
      <c r="C3900" s="9">
        <v>1</v>
      </c>
      <c r="D3900" s="5" t="str">
        <f>IF(A3900="",D3899,VLOOKUP(A3900,Лист2!B:C,2,0))</f>
        <v xml:space="preserve"> Advenella kashmirensis (strain DSM 17095 / LMG 22695 / WT001) (Tetrathiobacter kashmirensis).</v>
      </c>
      <c r="E3900" s="5" t="str">
        <f>IF(A3900="",E3899,VLOOKUP(A3900,Лист6!A:B,2,0))</f>
        <v>Bacteria</v>
      </c>
      <c r="F3900" s="5" t="str">
        <f>IF(A3900="",F3899,VLOOKUP(A3900,Лист6!A:C,3,0))</f>
        <v xml:space="preserve"> Proteobacteria</v>
      </c>
      <c r="G3900" s="5" t="str">
        <f>IF(A3900="",G3899,VLOOKUP(A3900,Лист6!A:D,4,0))</f>
        <v xml:space="preserve"> Betaproteobacteria</v>
      </c>
      <c r="H3900" s="5">
        <f>IF(A3900="",H3899,VLOOKUP(A3900,Лист1!B:C,2,0))</f>
        <v>355</v>
      </c>
    </row>
    <row r="3901" spans="1:8">
      <c r="A3901" s="2" t="s">
        <v>5585</v>
      </c>
      <c r="B3901" s="2" t="s">
        <v>10</v>
      </c>
      <c r="C3901" s="6">
        <v>1</v>
      </c>
      <c r="D3901" s="5" t="str">
        <f>IF(A3901="",D3900,VLOOKUP(A3901,Лист2!B:C,2,0))</f>
        <v xml:space="preserve"> Advenella kashmirensis (strain DSM 17095 / LMG 22695 / WT001) (Tetrathiobacter kashmirensis).</v>
      </c>
      <c r="E3901" s="5" t="str">
        <f>IF(A3901="",E3900,VLOOKUP(A3901,Лист6!A:B,2,0))</f>
        <v>Bacteria</v>
      </c>
      <c r="F3901" s="5" t="str">
        <f>IF(A3901="",F3900,VLOOKUP(A3901,Лист6!A:C,3,0))</f>
        <v xml:space="preserve"> Proteobacteria</v>
      </c>
      <c r="G3901" s="5" t="str">
        <f>IF(A3901="",G3900,VLOOKUP(A3901,Лист6!A:D,4,0))</f>
        <v xml:space="preserve"> Betaproteobacteria</v>
      </c>
      <c r="H3901" s="5">
        <f>IF(A3901="",H3900,VLOOKUP(A3901,Лист1!B:C,2,0))</f>
        <v>113</v>
      </c>
    </row>
    <row r="3902" spans="1:8">
      <c r="A3902" s="2" t="s">
        <v>5587</v>
      </c>
      <c r="B3902" s="2" t="s">
        <v>10</v>
      </c>
      <c r="C3902" s="6">
        <v>1</v>
      </c>
      <c r="D3902" s="5" t="str">
        <f>IF(A3902="",D3901,VLOOKUP(A3902,Лист2!B:C,2,0))</f>
        <v xml:space="preserve"> Advenella kashmirensis (strain DSM 17095 / LMG 22695 / WT001) (Tetrathiobacter kashmirensis).</v>
      </c>
      <c r="E3902" s="5" t="str">
        <f>IF(A3902="",E3901,VLOOKUP(A3902,Лист6!A:B,2,0))</f>
        <v>Bacteria</v>
      </c>
      <c r="F3902" s="5" t="str">
        <f>IF(A3902="",F3901,VLOOKUP(A3902,Лист6!A:C,3,0))</f>
        <v xml:space="preserve"> Proteobacteria</v>
      </c>
      <c r="G3902" s="5" t="str">
        <f>IF(A3902="",G3901,VLOOKUP(A3902,Лист6!A:D,4,0))</f>
        <v xml:space="preserve"> Betaproteobacteria</v>
      </c>
      <c r="H3902" s="5">
        <f>IF(A3902="",H3901,VLOOKUP(A3902,Лист1!B:C,2,0))</f>
        <v>109</v>
      </c>
    </row>
    <row r="3903" spans="1:8">
      <c r="A3903" s="2" t="s">
        <v>5589</v>
      </c>
      <c r="B3903" s="2" t="s">
        <v>10</v>
      </c>
      <c r="C3903" s="6">
        <v>2</v>
      </c>
      <c r="D3903" s="5" t="str">
        <f>IF(A3903="",D3902,VLOOKUP(A3903,Лист2!B:C,2,0))</f>
        <v xml:space="preserve"> Advenella kashmirensis (strain DSM 17095 / LMG 22695 / WT001) (Tetrathiobacter kashmirensis).</v>
      </c>
      <c r="E3903" s="5" t="str">
        <f>IF(A3903="",E3902,VLOOKUP(A3903,Лист6!A:B,2,0))</f>
        <v>Bacteria</v>
      </c>
      <c r="F3903" s="5" t="str">
        <f>IF(A3903="",F3902,VLOOKUP(A3903,Лист6!A:C,3,0))</f>
        <v xml:space="preserve"> Proteobacteria</v>
      </c>
      <c r="G3903" s="5" t="str">
        <f>IF(A3903="",G3902,VLOOKUP(A3903,Лист6!A:D,4,0))</f>
        <v xml:space="preserve"> Betaproteobacteria</v>
      </c>
      <c r="H3903" s="5">
        <f>IF(A3903="",H3902,VLOOKUP(A3903,Лист1!B:C,2,0))</f>
        <v>237</v>
      </c>
    </row>
    <row r="3904" spans="1:8">
      <c r="A3904" s="2" t="s">
        <v>5591</v>
      </c>
      <c r="B3904" s="2" t="s">
        <v>10</v>
      </c>
      <c r="C3904" s="6">
        <v>1</v>
      </c>
      <c r="D3904" s="5" t="str">
        <f>IF(A3904="",D3903,VLOOKUP(A3904,Лист2!B:C,2,0))</f>
        <v xml:space="preserve"> Thiocystis violascens (strain ATCC 17096 / DSM 198 / 6111) (Chromatium violascens).</v>
      </c>
      <c r="E3904" s="5" t="str">
        <f>IF(A3904="",E3903,VLOOKUP(A3904,Лист6!A:B,2,0))</f>
        <v>Bacteria</v>
      </c>
      <c r="F3904" s="5" t="str">
        <f>IF(A3904="",F3903,VLOOKUP(A3904,Лист6!A:C,3,0))</f>
        <v xml:space="preserve"> Proteobacteria</v>
      </c>
      <c r="G3904" s="5" t="str">
        <f>IF(A3904="",G3903,VLOOKUP(A3904,Лист6!A:D,4,0))</f>
        <v xml:space="preserve"> Gammaproteobacteria</v>
      </c>
      <c r="H3904" s="5">
        <f>IF(A3904="",H3903,VLOOKUP(A3904,Лист1!B:C,2,0))</f>
        <v>347</v>
      </c>
    </row>
    <row r="3905" spans="1:8">
      <c r="A3905" s="7"/>
      <c r="B3905" s="8" t="s">
        <v>28</v>
      </c>
      <c r="C3905" s="9">
        <v>1</v>
      </c>
      <c r="D3905" s="5" t="str">
        <f>IF(A3905="",D3904,VLOOKUP(A3905,Лист2!B:C,2,0))</f>
        <v xml:space="preserve"> Thiocystis violascens (strain ATCC 17096 / DSM 198 / 6111) (Chromatium violascens).</v>
      </c>
      <c r="E3905" s="5" t="str">
        <f>IF(A3905="",E3904,VLOOKUP(A3905,Лист6!A:B,2,0))</f>
        <v>Bacteria</v>
      </c>
      <c r="F3905" s="5" t="str">
        <f>IF(A3905="",F3904,VLOOKUP(A3905,Лист6!A:C,3,0))</f>
        <v xml:space="preserve"> Proteobacteria</v>
      </c>
      <c r="G3905" s="5" t="str">
        <f>IF(A3905="",G3904,VLOOKUP(A3905,Лист6!A:D,4,0))</f>
        <v xml:space="preserve"> Gammaproteobacteria</v>
      </c>
      <c r="H3905" s="5">
        <f>IF(A3905="",H3904,VLOOKUP(A3905,Лист1!B:C,2,0))</f>
        <v>347</v>
      </c>
    </row>
    <row r="3906" spans="1:8">
      <c r="A3906" s="2" t="s">
        <v>5593</v>
      </c>
      <c r="B3906" s="2" t="s">
        <v>10</v>
      </c>
      <c r="C3906" s="6">
        <v>1</v>
      </c>
      <c r="D3906" s="5" t="str">
        <f>IF(A3906="",D3905,VLOOKUP(A3906,Лист2!B:C,2,0))</f>
        <v xml:space="preserve"> Thiocystis violascens (strain ATCC 17096 / DSM 198 / 6111) (Chromatium violascens).</v>
      </c>
      <c r="E3906" s="5" t="str">
        <f>IF(A3906="",E3905,VLOOKUP(A3906,Лист6!A:B,2,0))</f>
        <v>Bacteria</v>
      </c>
      <c r="F3906" s="5" t="str">
        <f>IF(A3906="",F3905,VLOOKUP(A3906,Лист6!A:C,3,0))</f>
        <v xml:space="preserve"> Proteobacteria</v>
      </c>
      <c r="G3906" s="5" t="str">
        <f>IF(A3906="",G3905,VLOOKUP(A3906,Лист6!A:D,4,0))</f>
        <v xml:space="preserve"> Gammaproteobacteria</v>
      </c>
      <c r="H3906" s="5">
        <f>IF(A3906="",H3905,VLOOKUP(A3906,Лист1!B:C,2,0))</f>
        <v>110</v>
      </c>
    </row>
    <row r="3907" spans="1:8">
      <c r="A3907" s="2" t="s">
        <v>5595</v>
      </c>
      <c r="B3907" s="2" t="s">
        <v>10</v>
      </c>
      <c r="C3907" s="6">
        <v>1</v>
      </c>
      <c r="D3907" s="5" t="str">
        <f>IF(A3907="",D3906,VLOOKUP(A3907,Лист2!B:C,2,0))</f>
        <v xml:space="preserve"> Thiocystis violascens (strain ATCC 17096 / DSM 198 / 6111) (Chromatium violascens).</v>
      </c>
      <c r="E3907" s="5" t="str">
        <f>IF(A3907="",E3906,VLOOKUP(A3907,Лист6!A:B,2,0))</f>
        <v>Bacteria</v>
      </c>
      <c r="F3907" s="5" t="str">
        <f>IF(A3907="",F3906,VLOOKUP(A3907,Лист6!A:C,3,0))</f>
        <v xml:space="preserve"> Proteobacteria</v>
      </c>
      <c r="G3907" s="5" t="str">
        <f>IF(A3907="",G3906,VLOOKUP(A3907,Лист6!A:D,4,0))</f>
        <v xml:space="preserve"> Gammaproteobacteria</v>
      </c>
      <c r="H3907" s="5">
        <f>IF(A3907="",H3906,VLOOKUP(A3907,Лист1!B:C,2,0))</f>
        <v>288</v>
      </c>
    </row>
    <row r="3908" spans="1:8">
      <c r="A3908" s="7"/>
      <c r="B3908" s="8" t="s">
        <v>20</v>
      </c>
      <c r="C3908" s="9">
        <v>1</v>
      </c>
      <c r="D3908" s="5" t="str">
        <f>IF(A3908="",D3907,VLOOKUP(A3908,Лист2!B:C,2,0))</f>
        <v xml:space="preserve"> Thiocystis violascens (strain ATCC 17096 / DSM 198 / 6111) (Chromatium violascens).</v>
      </c>
      <c r="E3908" s="5" t="str">
        <f>IF(A3908="",E3907,VLOOKUP(A3908,Лист6!A:B,2,0))</f>
        <v>Bacteria</v>
      </c>
      <c r="F3908" s="5" t="str">
        <f>IF(A3908="",F3907,VLOOKUP(A3908,Лист6!A:C,3,0))</f>
        <v xml:space="preserve"> Proteobacteria</v>
      </c>
      <c r="G3908" s="5" t="str">
        <f>IF(A3908="",G3907,VLOOKUP(A3908,Лист6!A:D,4,0))</f>
        <v xml:space="preserve"> Gammaproteobacteria</v>
      </c>
      <c r="H3908" s="5">
        <f>IF(A3908="",H3907,VLOOKUP(A3908,Лист1!B:C,2,0))</f>
        <v>288</v>
      </c>
    </row>
    <row r="3909" spans="1:8">
      <c r="A3909" s="2" t="s">
        <v>5597</v>
      </c>
      <c r="B3909" s="2" t="s">
        <v>10</v>
      </c>
      <c r="C3909" s="6">
        <v>2</v>
      </c>
      <c r="D3909" s="5" t="str">
        <f>IF(A3909="",D3908,VLOOKUP(A3909,Лист2!B:C,2,0))</f>
        <v xml:space="preserve"> Thiocystis violascens (strain ATCC 17096 / DSM 198 / 6111) (Chromatium violascens).</v>
      </c>
      <c r="E3909" s="5" t="str">
        <f>IF(A3909="",E3908,VLOOKUP(A3909,Лист6!A:B,2,0))</f>
        <v>Bacteria</v>
      </c>
      <c r="F3909" s="5" t="str">
        <f>IF(A3909="",F3908,VLOOKUP(A3909,Лист6!A:C,3,0))</f>
        <v xml:space="preserve"> Proteobacteria</v>
      </c>
      <c r="G3909" s="5" t="str">
        <f>IF(A3909="",G3908,VLOOKUP(A3909,Лист6!A:D,4,0))</f>
        <v xml:space="preserve"> Gammaproteobacteria</v>
      </c>
      <c r="H3909" s="5">
        <f>IF(A3909="",H3908,VLOOKUP(A3909,Лист1!B:C,2,0))</f>
        <v>215</v>
      </c>
    </row>
    <row r="3910" spans="1:8">
      <c r="A3910" s="2" t="s">
        <v>5599</v>
      </c>
      <c r="B3910" s="2" t="s">
        <v>10</v>
      </c>
      <c r="C3910" s="6">
        <v>1</v>
      </c>
      <c r="D3910" s="5" t="str">
        <f>IF(A3910="",D3909,VLOOKUP(A3910,Лист2!B:C,2,0))</f>
        <v xml:space="preserve"> Thiocystis violascens (strain ATCC 17096 / DSM 198 / 6111) (Chromatium violascens).</v>
      </c>
      <c r="E3910" s="5" t="str">
        <f>IF(A3910="",E3909,VLOOKUP(A3910,Лист6!A:B,2,0))</f>
        <v>Bacteria</v>
      </c>
      <c r="F3910" s="5" t="str">
        <f>IF(A3910="",F3909,VLOOKUP(A3910,Лист6!A:C,3,0))</f>
        <v xml:space="preserve"> Proteobacteria</v>
      </c>
      <c r="G3910" s="5" t="str">
        <f>IF(A3910="",G3909,VLOOKUP(A3910,Лист6!A:D,4,0))</f>
        <v xml:space="preserve"> Gammaproteobacteria</v>
      </c>
      <c r="H3910" s="5">
        <f>IF(A3910="",H3909,VLOOKUP(A3910,Лист1!B:C,2,0))</f>
        <v>199</v>
      </c>
    </row>
    <row r="3911" spans="1:8">
      <c r="A3911" s="7"/>
      <c r="B3911" s="8" t="s">
        <v>20</v>
      </c>
      <c r="C3911" s="9">
        <v>1</v>
      </c>
      <c r="D3911" s="5" t="str">
        <f>IF(A3911="",D3910,VLOOKUP(A3911,Лист2!B:C,2,0))</f>
        <v xml:space="preserve"> Thiocystis violascens (strain ATCC 17096 / DSM 198 / 6111) (Chromatium violascens).</v>
      </c>
      <c r="E3911" s="5" t="str">
        <f>IF(A3911="",E3910,VLOOKUP(A3911,Лист6!A:B,2,0))</f>
        <v>Bacteria</v>
      </c>
      <c r="F3911" s="5" t="str">
        <f>IF(A3911="",F3910,VLOOKUP(A3911,Лист6!A:C,3,0))</f>
        <v xml:space="preserve"> Proteobacteria</v>
      </c>
      <c r="G3911" s="5" t="str">
        <f>IF(A3911="",G3910,VLOOKUP(A3911,Лист6!A:D,4,0))</f>
        <v xml:space="preserve"> Gammaproteobacteria</v>
      </c>
      <c r="H3911" s="5">
        <f>IF(A3911="",H3910,VLOOKUP(A3911,Лист1!B:C,2,0))</f>
        <v>199</v>
      </c>
    </row>
    <row r="3912" spans="1:8">
      <c r="A3912" s="2" t="s">
        <v>5601</v>
      </c>
      <c r="B3912" s="2" t="s">
        <v>10</v>
      </c>
      <c r="C3912" s="6">
        <v>1</v>
      </c>
      <c r="D3912" s="5" t="str">
        <f>IF(A3912="",D3911,VLOOKUP(A3912,Лист2!B:C,2,0))</f>
        <v xml:space="preserve"> Thiocystis violascens (strain ATCC 17096 / DSM 198 / 6111) (Chromatium violascens).</v>
      </c>
      <c r="E3912" s="5" t="str">
        <f>IF(A3912="",E3911,VLOOKUP(A3912,Лист6!A:B,2,0))</f>
        <v>Bacteria</v>
      </c>
      <c r="F3912" s="5" t="str">
        <f>IF(A3912="",F3911,VLOOKUP(A3912,Лист6!A:C,3,0))</f>
        <v xml:space="preserve"> Proteobacteria</v>
      </c>
      <c r="G3912" s="5" t="str">
        <f>IF(A3912="",G3911,VLOOKUP(A3912,Лист6!A:D,4,0))</f>
        <v xml:space="preserve"> Gammaproteobacteria</v>
      </c>
      <c r="H3912" s="5">
        <f>IF(A3912="",H3911,VLOOKUP(A3912,Лист1!B:C,2,0))</f>
        <v>243</v>
      </c>
    </row>
    <row r="3913" spans="1:8">
      <c r="A3913" s="7"/>
      <c r="B3913" s="8" t="s">
        <v>20</v>
      </c>
      <c r="C3913" s="9">
        <v>1</v>
      </c>
      <c r="D3913" s="5" t="str">
        <f>IF(A3913="",D3912,VLOOKUP(A3913,Лист2!B:C,2,0))</f>
        <v xml:space="preserve"> Thiocystis violascens (strain ATCC 17096 / DSM 198 / 6111) (Chromatium violascens).</v>
      </c>
      <c r="E3913" s="5" t="str">
        <f>IF(A3913="",E3912,VLOOKUP(A3913,Лист6!A:B,2,0))</f>
        <v>Bacteria</v>
      </c>
      <c r="F3913" s="5" t="str">
        <f>IF(A3913="",F3912,VLOOKUP(A3913,Лист6!A:C,3,0))</f>
        <v xml:space="preserve"> Proteobacteria</v>
      </c>
      <c r="G3913" s="5" t="str">
        <f>IF(A3913="",G3912,VLOOKUP(A3913,Лист6!A:D,4,0))</f>
        <v xml:space="preserve"> Gammaproteobacteria</v>
      </c>
      <c r="H3913" s="5">
        <f>IF(A3913="",H3912,VLOOKUP(A3913,Лист1!B:C,2,0))</f>
        <v>243</v>
      </c>
    </row>
    <row r="3914" spans="1:8">
      <c r="A3914" s="2" t="s">
        <v>5603</v>
      </c>
      <c r="B3914" s="2" t="s">
        <v>10</v>
      </c>
      <c r="C3914" s="6">
        <v>1</v>
      </c>
      <c r="D3914" s="5" t="str">
        <f>IF(A3914="",D3913,VLOOKUP(A3914,Лист2!B:C,2,0))</f>
        <v xml:space="preserve"> Thiocystis violascens (strain ATCC 17096 / DSM 198 / 6111) (Chromatium violascens).</v>
      </c>
      <c r="E3914" s="5" t="str">
        <f>IF(A3914="",E3913,VLOOKUP(A3914,Лист6!A:B,2,0))</f>
        <v>Bacteria</v>
      </c>
      <c r="F3914" s="5" t="str">
        <f>IF(A3914="",F3913,VLOOKUP(A3914,Лист6!A:C,3,0))</f>
        <v xml:space="preserve"> Proteobacteria</v>
      </c>
      <c r="G3914" s="5" t="str">
        <f>IF(A3914="",G3913,VLOOKUP(A3914,Лист6!A:D,4,0))</f>
        <v xml:space="preserve"> Gammaproteobacteria</v>
      </c>
      <c r="H3914" s="5">
        <f>IF(A3914="",H3913,VLOOKUP(A3914,Лист1!B:C,2,0))</f>
        <v>536</v>
      </c>
    </row>
    <row r="3915" spans="1:8">
      <c r="A3915" s="7"/>
      <c r="B3915" s="8" t="s">
        <v>20</v>
      </c>
      <c r="C3915" s="9">
        <v>1</v>
      </c>
      <c r="D3915" s="5" t="str">
        <f>IF(A3915="",D3914,VLOOKUP(A3915,Лист2!B:C,2,0))</f>
        <v xml:space="preserve"> Thiocystis violascens (strain ATCC 17096 / DSM 198 / 6111) (Chromatium violascens).</v>
      </c>
      <c r="E3915" s="5" t="str">
        <f>IF(A3915="",E3914,VLOOKUP(A3915,Лист6!A:B,2,0))</f>
        <v>Bacteria</v>
      </c>
      <c r="F3915" s="5" t="str">
        <f>IF(A3915="",F3914,VLOOKUP(A3915,Лист6!A:C,3,0))</f>
        <v xml:space="preserve"> Proteobacteria</v>
      </c>
      <c r="G3915" s="5" t="str">
        <f>IF(A3915="",G3914,VLOOKUP(A3915,Лист6!A:D,4,0))</f>
        <v xml:space="preserve"> Gammaproteobacteria</v>
      </c>
      <c r="H3915" s="5">
        <f>IF(A3915="",H3914,VLOOKUP(A3915,Лист1!B:C,2,0))</f>
        <v>536</v>
      </c>
    </row>
    <row r="3916" spans="1:8">
      <c r="A3916" s="2" t="s">
        <v>5605</v>
      </c>
      <c r="B3916" s="2" t="s">
        <v>10</v>
      </c>
      <c r="C3916" s="6">
        <v>1</v>
      </c>
      <c r="D3916" s="5" t="str">
        <f>IF(A3916="",D3915,VLOOKUP(A3916,Лист2!B:C,2,0))</f>
        <v xml:space="preserve"> Aequorivita sublithincola (strain DSM 14238 / LMG 21431 / ACAM 643 / 9-3).</v>
      </c>
      <c r="E3916" s="5" t="str">
        <f>IF(A3916="",E3915,VLOOKUP(A3916,Лист6!A:B,2,0))</f>
        <v>Bacteria</v>
      </c>
      <c r="F3916" s="5" t="str">
        <f>IF(A3916="",F3915,VLOOKUP(A3916,Лист6!A:C,3,0))</f>
        <v xml:space="preserve"> Bacteroidetes</v>
      </c>
      <c r="G3916" s="5" t="str">
        <f>IF(A3916="",G3915,VLOOKUP(A3916,Лист6!A:D,4,0))</f>
        <v xml:space="preserve"> Flavobacteriia</v>
      </c>
      <c r="H3916" s="5">
        <f>IF(A3916="",H3915,VLOOKUP(A3916,Лист1!B:C,2,0))</f>
        <v>168</v>
      </c>
    </row>
    <row r="3917" spans="1:8">
      <c r="A3917" s="2" t="s">
        <v>5607</v>
      </c>
      <c r="B3917" s="2" t="s">
        <v>10</v>
      </c>
      <c r="C3917" s="6">
        <v>1</v>
      </c>
      <c r="D3917" s="5" t="str">
        <f>IF(A3917="",D3916,VLOOKUP(A3917,Лист2!B:C,2,0))</f>
        <v xml:space="preserve"> Aequorivita sublithincola (strain DSM 14238 / LMG 21431 / ACAM 643 / 9-3).</v>
      </c>
      <c r="E3917" s="5" t="str">
        <f>IF(A3917="",E3916,VLOOKUP(A3917,Лист6!A:B,2,0))</f>
        <v>Bacteria</v>
      </c>
      <c r="F3917" s="5" t="str">
        <f>IF(A3917="",F3916,VLOOKUP(A3917,Лист6!A:C,3,0))</f>
        <v xml:space="preserve"> Bacteroidetes</v>
      </c>
      <c r="G3917" s="5" t="str">
        <f>IF(A3917="",G3916,VLOOKUP(A3917,Лист6!A:D,4,0))</f>
        <v xml:space="preserve"> Flavobacteriia</v>
      </c>
      <c r="H3917" s="5">
        <f>IF(A3917="",H3916,VLOOKUP(A3917,Лист1!B:C,2,0))</f>
        <v>440</v>
      </c>
    </row>
    <row r="3918" spans="1:8">
      <c r="A3918" s="7"/>
      <c r="B3918" s="8" t="s">
        <v>52</v>
      </c>
      <c r="C3918" s="9">
        <v>1</v>
      </c>
      <c r="D3918" s="5" t="str">
        <f>IF(A3918="",D3917,VLOOKUP(A3918,Лист2!B:C,2,0))</f>
        <v xml:space="preserve"> Aequorivita sublithincola (strain DSM 14238 / LMG 21431 / ACAM 643 / 9-3).</v>
      </c>
      <c r="E3918" s="5" t="str">
        <f>IF(A3918="",E3917,VLOOKUP(A3918,Лист6!A:B,2,0))</f>
        <v>Bacteria</v>
      </c>
      <c r="F3918" s="5" t="str">
        <f>IF(A3918="",F3917,VLOOKUP(A3918,Лист6!A:C,3,0))</f>
        <v xml:space="preserve"> Bacteroidetes</v>
      </c>
      <c r="G3918" s="5" t="str">
        <f>IF(A3918="",G3917,VLOOKUP(A3918,Лист6!A:D,4,0))</f>
        <v xml:space="preserve"> Flavobacteriia</v>
      </c>
      <c r="H3918" s="5">
        <f>IF(A3918="",H3917,VLOOKUP(A3918,Лист1!B:C,2,0))</f>
        <v>440</v>
      </c>
    </row>
    <row r="3919" spans="1:8">
      <c r="A3919" s="2" t="s">
        <v>5609</v>
      </c>
      <c r="B3919" s="2" t="s">
        <v>10</v>
      </c>
      <c r="C3919" s="6">
        <v>1</v>
      </c>
      <c r="D3919" s="5" t="str">
        <f>IF(A3919="",D3918,VLOOKUP(A3919,Лист2!B:C,2,0))</f>
        <v xml:space="preserve"> Belliella baltica (strain DSM 15883 / CIP 108006 / LMG 21964 / BA134).</v>
      </c>
      <c r="E3919" s="5" t="str">
        <f>IF(A3919="",E3918,VLOOKUP(A3919,Лист6!A:B,2,0))</f>
        <v>Bacteria</v>
      </c>
      <c r="F3919" s="5" t="str">
        <f>IF(A3919="",F3918,VLOOKUP(A3919,Лист6!A:C,3,0))</f>
        <v xml:space="preserve"> Bacteroidetes</v>
      </c>
      <c r="G3919" s="5" t="str">
        <f>IF(A3919="",G3918,VLOOKUP(A3919,Лист6!A:D,4,0))</f>
        <v xml:space="preserve"> Cytophagia</v>
      </c>
      <c r="H3919" s="5">
        <f>IF(A3919="",H3918,VLOOKUP(A3919,Лист1!B:C,2,0))</f>
        <v>607</v>
      </c>
    </row>
    <row r="3920" spans="1:8">
      <c r="A3920" s="2" t="s">
        <v>5611</v>
      </c>
      <c r="B3920" s="2" t="s">
        <v>10</v>
      </c>
      <c r="C3920" s="6">
        <v>1</v>
      </c>
      <c r="D3920" s="5" t="str">
        <f>IF(A3920="",D3919,VLOOKUP(A3920,Лист2!B:C,2,0))</f>
        <v xml:space="preserve"> Belliella baltica (strain DSM 15883 / CIP 108006 / LMG 21964 / BA134).</v>
      </c>
      <c r="E3920" s="5" t="str">
        <f>IF(A3920="",E3919,VLOOKUP(A3920,Лист6!A:B,2,0))</f>
        <v>Bacteria</v>
      </c>
      <c r="F3920" s="5" t="str">
        <f>IF(A3920="",F3919,VLOOKUP(A3920,Лист6!A:C,3,0))</f>
        <v xml:space="preserve"> Bacteroidetes</v>
      </c>
      <c r="G3920" s="5" t="str">
        <f>IF(A3920="",G3919,VLOOKUP(A3920,Лист6!A:D,4,0))</f>
        <v xml:space="preserve"> Cytophagia</v>
      </c>
      <c r="H3920" s="5">
        <f>IF(A3920="",H3919,VLOOKUP(A3920,Лист1!B:C,2,0))</f>
        <v>492</v>
      </c>
    </row>
    <row r="3921" spans="1:8">
      <c r="A3921" s="7"/>
      <c r="B3921" s="8" t="s">
        <v>16</v>
      </c>
      <c r="C3921" s="9">
        <v>1</v>
      </c>
      <c r="D3921" s="5" t="str">
        <f>IF(A3921="",D3920,VLOOKUP(A3921,Лист2!B:C,2,0))</f>
        <v xml:space="preserve"> Belliella baltica (strain DSM 15883 / CIP 108006 / LMG 21964 / BA134).</v>
      </c>
      <c r="E3921" s="5" t="str">
        <f>IF(A3921="",E3920,VLOOKUP(A3921,Лист6!A:B,2,0))</f>
        <v>Bacteria</v>
      </c>
      <c r="F3921" s="5" t="str">
        <f>IF(A3921="",F3920,VLOOKUP(A3921,Лист6!A:C,3,0))</f>
        <v xml:space="preserve"> Bacteroidetes</v>
      </c>
      <c r="G3921" s="5" t="str">
        <f>IF(A3921="",G3920,VLOOKUP(A3921,Лист6!A:D,4,0))</f>
        <v xml:space="preserve"> Cytophagia</v>
      </c>
      <c r="H3921" s="5">
        <f>IF(A3921="",H3920,VLOOKUP(A3921,Лист1!B:C,2,0))</f>
        <v>492</v>
      </c>
    </row>
    <row r="3922" spans="1:8">
      <c r="A3922" s="2" t="s">
        <v>5613</v>
      </c>
      <c r="B3922" s="2" t="s">
        <v>10</v>
      </c>
      <c r="C3922" s="6">
        <v>1</v>
      </c>
      <c r="D3922" s="5" t="str">
        <f>IF(A3922="",D3921,VLOOKUP(A3922,Лист2!B:C,2,0))</f>
        <v xml:space="preserve"> Belliella baltica (strain DSM 15883 / CIP 108006 / LMG 21964 / BA134).</v>
      </c>
      <c r="E3922" s="5" t="str">
        <f>IF(A3922="",E3921,VLOOKUP(A3922,Лист6!A:B,2,0))</f>
        <v>Bacteria</v>
      </c>
      <c r="F3922" s="5" t="str">
        <f>IF(A3922="",F3921,VLOOKUP(A3922,Лист6!A:C,3,0))</f>
        <v xml:space="preserve"> Bacteroidetes</v>
      </c>
      <c r="G3922" s="5" t="str">
        <f>IF(A3922="",G3921,VLOOKUP(A3922,Лист6!A:D,4,0))</f>
        <v xml:space="preserve"> Cytophagia</v>
      </c>
      <c r="H3922" s="5">
        <f>IF(A3922="",H3921,VLOOKUP(A3922,Лист1!B:C,2,0))</f>
        <v>146</v>
      </c>
    </row>
    <row r="3923" spans="1:8">
      <c r="A3923" s="2" t="s">
        <v>5615</v>
      </c>
      <c r="B3923" s="2" t="s">
        <v>10</v>
      </c>
      <c r="C3923" s="6">
        <v>1</v>
      </c>
      <c r="D3923" s="5" t="str">
        <f>IF(A3923="",D3922,VLOOKUP(A3923,Лист2!B:C,2,0))</f>
        <v xml:space="preserve"> Belliella baltica (strain DSM 15883 / CIP 108006 / LMG 21964 / BA134).</v>
      </c>
      <c r="E3923" s="5" t="str">
        <f>IF(A3923="",E3922,VLOOKUP(A3923,Лист6!A:B,2,0))</f>
        <v>Bacteria</v>
      </c>
      <c r="F3923" s="5" t="str">
        <f>IF(A3923="",F3922,VLOOKUP(A3923,Лист6!A:C,3,0))</f>
        <v xml:space="preserve"> Bacteroidetes</v>
      </c>
      <c r="G3923" s="5" t="str">
        <f>IF(A3923="",G3922,VLOOKUP(A3923,Лист6!A:D,4,0))</f>
        <v xml:space="preserve"> Cytophagia</v>
      </c>
      <c r="H3923" s="5">
        <f>IF(A3923="",H3922,VLOOKUP(A3923,Лист1!B:C,2,0))</f>
        <v>419</v>
      </c>
    </row>
    <row r="3924" spans="1:8">
      <c r="A3924" s="7"/>
      <c r="B3924" s="8" t="s">
        <v>134</v>
      </c>
      <c r="C3924" s="9">
        <v>1</v>
      </c>
      <c r="D3924" s="5" t="str">
        <f>IF(A3924="",D3923,VLOOKUP(A3924,Лист2!B:C,2,0))</f>
        <v xml:space="preserve"> Belliella baltica (strain DSM 15883 / CIP 108006 / LMG 21964 / BA134).</v>
      </c>
      <c r="E3924" s="5" t="str">
        <f>IF(A3924="",E3923,VLOOKUP(A3924,Лист6!A:B,2,0))</f>
        <v>Bacteria</v>
      </c>
      <c r="F3924" s="5" t="str">
        <f>IF(A3924="",F3923,VLOOKUP(A3924,Лист6!A:C,3,0))</f>
        <v xml:space="preserve"> Bacteroidetes</v>
      </c>
      <c r="G3924" s="5" t="str">
        <f>IF(A3924="",G3923,VLOOKUP(A3924,Лист6!A:D,4,0))</f>
        <v xml:space="preserve"> Cytophagia</v>
      </c>
      <c r="H3924" s="5">
        <f>IF(A3924="",H3923,VLOOKUP(A3924,Лист1!B:C,2,0))</f>
        <v>419</v>
      </c>
    </row>
    <row r="3925" spans="1:8">
      <c r="A3925" s="7"/>
      <c r="B3925" s="8" t="s">
        <v>52</v>
      </c>
      <c r="C3925" s="9">
        <v>1</v>
      </c>
      <c r="D3925" s="5" t="str">
        <f>IF(A3925="",D3924,VLOOKUP(A3925,Лист2!B:C,2,0))</f>
        <v xml:space="preserve"> Belliella baltica (strain DSM 15883 / CIP 108006 / LMG 21964 / BA134).</v>
      </c>
      <c r="E3925" s="5" t="str">
        <f>IF(A3925="",E3924,VLOOKUP(A3925,Лист6!A:B,2,0))</f>
        <v>Bacteria</v>
      </c>
      <c r="F3925" s="5" t="str">
        <f>IF(A3925="",F3924,VLOOKUP(A3925,Лист6!A:C,3,0))</f>
        <v xml:space="preserve"> Bacteroidetes</v>
      </c>
      <c r="G3925" s="5" t="str">
        <f>IF(A3925="",G3924,VLOOKUP(A3925,Лист6!A:D,4,0))</f>
        <v xml:space="preserve"> Cytophagia</v>
      </c>
      <c r="H3925" s="5">
        <f>IF(A3925="",H3924,VLOOKUP(A3925,Лист1!B:C,2,0))</f>
        <v>419</v>
      </c>
    </row>
    <row r="3926" spans="1:8">
      <c r="A3926" s="2" t="s">
        <v>5617</v>
      </c>
      <c r="B3926" s="2" t="s">
        <v>10</v>
      </c>
      <c r="C3926" s="6">
        <v>1</v>
      </c>
      <c r="D3926" s="5" t="str">
        <f>IF(A3926="",D3925,VLOOKUP(A3926,Лист2!B:C,2,0))</f>
        <v xml:space="preserve"> Belliella baltica (strain DSM 15883 / CIP 108006 / LMG 21964 / BA134).</v>
      </c>
      <c r="E3926" s="5" t="str">
        <f>IF(A3926="",E3925,VLOOKUP(A3926,Лист6!A:B,2,0))</f>
        <v>Bacteria</v>
      </c>
      <c r="F3926" s="5" t="str">
        <f>IF(A3926="",F3925,VLOOKUP(A3926,Лист6!A:C,3,0))</f>
        <v xml:space="preserve"> Bacteroidetes</v>
      </c>
      <c r="G3926" s="5" t="str">
        <f>IF(A3926="",G3925,VLOOKUP(A3926,Лист6!A:D,4,0))</f>
        <v xml:space="preserve"> Cytophagia</v>
      </c>
      <c r="H3926" s="5">
        <f>IF(A3926="",H3925,VLOOKUP(A3926,Лист1!B:C,2,0))</f>
        <v>140</v>
      </c>
    </row>
    <row r="3927" spans="1:8">
      <c r="A3927" s="2" t="s">
        <v>5619</v>
      </c>
      <c r="B3927" s="2" t="s">
        <v>10</v>
      </c>
      <c r="C3927" s="6">
        <v>1</v>
      </c>
      <c r="D3927" s="5" t="str">
        <f>IF(A3927="",D3926,VLOOKUP(A3927,Лист2!B:C,2,0))</f>
        <v xml:space="preserve"> Belliella baltica (strain DSM 15883 / CIP 108006 / LMG 21964 / BA134).</v>
      </c>
      <c r="E3927" s="5" t="str">
        <f>IF(A3927="",E3926,VLOOKUP(A3927,Лист6!A:B,2,0))</f>
        <v>Bacteria</v>
      </c>
      <c r="F3927" s="5" t="str">
        <f>IF(A3927="",F3926,VLOOKUP(A3927,Лист6!A:C,3,0))</f>
        <v xml:space="preserve"> Bacteroidetes</v>
      </c>
      <c r="G3927" s="5" t="str">
        <f>IF(A3927="",G3926,VLOOKUP(A3927,Лист6!A:D,4,0))</f>
        <v xml:space="preserve"> Cytophagia</v>
      </c>
      <c r="H3927" s="5">
        <f>IF(A3927="",H3926,VLOOKUP(A3927,Лист1!B:C,2,0))</f>
        <v>325</v>
      </c>
    </row>
    <row r="3928" spans="1:8">
      <c r="A3928" s="2" t="s">
        <v>5621</v>
      </c>
      <c r="B3928" s="2" t="s">
        <v>10</v>
      </c>
      <c r="C3928" s="6">
        <v>1</v>
      </c>
      <c r="D3928" s="5" t="str">
        <f>IF(A3928="",D3927,VLOOKUP(A3928,Лист2!B:C,2,0))</f>
        <v xml:space="preserve"> Terriglobus roseus (strain DSM 18391 / NRRL B-41598 / KBS 63).</v>
      </c>
      <c r="E3928" s="5" t="str">
        <f>IF(A3928="",E3927,VLOOKUP(A3928,Лист6!A:B,2,0))</f>
        <v>Bacteria</v>
      </c>
      <c r="F3928" s="5" t="str">
        <f>IF(A3928="",F3927,VLOOKUP(A3928,Лист6!A:C,3,0))</f>
        <v xml:space="preserve"> Acidobacteria</v>
      </c>
      <c r="G3928" s="5" t="str">
        <f>IF(A3928="",G3927,VLOOKUP(A3928,Лист6!A:D,4,0))</f>
        <v xml:space="preserve"> Acidobacteriales</v>
      </c>
      <c r="H3928" s="5">
        <f>IF(A3928="",H3927,VLOOKUP(A3928,Лист1!B:C,2,0))</f>
        <v>260</v>
      </c>
    </row>
    <row r="3929" spans="1:8">
      <c r="A3929" s="7"/>
      <c r="B3929" s="8" t="s">
        <v>20</v>
      </c>
      <c r="C3929" s="9">
        <v>1</v>
      </c>
      <c r="D3929" s="5" t="str">
        <f>IF(A3929="",D3928,VLOOKUP(A3929,Лист2!B:C,2,0))</f>
        <v xml:space="preserve"> Terriglobus roseus (strain DSM 18391 / NRRL B-41598 / KBS 63).</v>
      </c>
      <c r="E3929" s="5" t="str">
        <f>IF(A3929="",E3928,VLOOKUP(A3929,Лист6!A:B,2,0))</f>
        <v>Bacteria</v>
      </c>
      <c r="F3929" s="5" t="str">
        <f>IF(A3929="",F3928,VLOOKUP(A3929,Лист6!A:C,3,0))</f>
        <v xml:space="preserve"> Acidobacteria</v>
      </c>
      <c r="G3929" s="5" t="str">
        <f>IF(A3929="",G3928,VLOOKUP(A3929,Лист6!A:D,4,0))</f>
        <v xml:space="preserve"> Acidobacteriales</v>
      </c>
      <c r="H3929" s="5">
        <f>IF(A3929="",H3928,VLOOKUP(A3929,Лист1!B:C,2,0))</f>
        <v>260</v>
      </c>
    </row>
    <row r="3930" spans="1:8">
      <c r="A3930" s="2" t="s">
        <v>5623</v>
      </c>
      <c r="B3930" s="2" t="s">
        <v>10</v>
      </c>
      <c r="C3930" s="6">
        <v>1</v>
      </c>
      <c r="D3930" s="5" t="str">
        <f>IF(A3930="",D3929,VLOOKUP(A3930,Лист2!B:C,2,0))</f>
        <v xml:space="preserve"> Terriglobus roseus (strain DSM 18391 / NRRL B-41598 / KBS 63).</v>
      </c>
      <c r="E3930" s="5" t="str">
        <f>IF(A3930="",E3929,VLOOKUP(A3930,Лист6!A:B,2,0))</f>
        <v>Bacteria</v>
      </c>
      <c r="F3930" s="5" t="str">
        <f>IF(A3930="",F3929,VLOOKUP(A3930,Лист6!A:C,3,0))</f>
        <v xml:space="preserve"> Acidobacteria</v>
      </c>
      <c r="G3930" s="5" t="str">
        <f>IF(A3930="",G3929,VLOOKUP(A3930,Лист6!A:D,4,0))</f>
        <v xml:space="preserve"> Acidobacteriales</v>
      </c>
      <c r="H3930" s="5">
        <f>IF(A3930="",H3929,VLOOKUP(A3930,Лист1!B:C,2,0))</f>
        <v>395</v>
      </c>
    </row>
    <row r="3931" spans="1:8">
      <c r="A3931" s="7"/>
      <c r="B3931" s="8" t="s">
        <v>20</v>
      </c>
      <c r="C3931" s="9">
        <v>1</v>
      </c>
      <c r="D3931" s="5" t="str">
        <f>IF(A3931="",D3930,VLOOKUP(A3931,Лист2!B:C,2,0))</f>
        <v xml:space="preserve"> Terriglobus roseus (strain DSM 18391 / NRRL B-41598 / KBS 63).</v>
      </c>
      <c r="E3931" s="5" t="str">
        <f>IF(A3931="",E3930,VLOOKUP(A3931,Лист6!A:B,2,0))</f>
        <v>Bacteria</v>
      </c>
      <c r="F3931" s="5" t="str">
        <f>IF(A3931="",F3930,VLOOKUP(A3931,Лист6!A:C,3,0))</f>
        <v xml:space="preserve"> Acidobacteria</v>
      </c>
      <c r="G3931" s="5" t="str">
        <f>IF(A3931="",G3930,VLOOKUP(A3931,Лист6!A:D,4,0))</f>
        <v xml:space="preserve"> Acidobacteriales</v>
      </c>
      <c r="H3931" s="5">
        <f>IF(A3931="",H3930,VLOOKUP(A3931,Лист1!B:C,2,0))</f>
        <v>395</v>
      </c>
    </row>
    <row r="3932" spans="1:8">
      <c r="A3932" s="2" t="s">
        <v>5625</v>
      </c>
      <c r="B3932" s="2" t="s">
        <v>10</v>
      </c>
      <c r="C3932" s="6">
        <v>1</v>
      </c>
      <c r="D3932" s="5" t="str">
        <f>IF(A3932="",D3931,VLOOKUP(A3932,Лист2!B:C,2,0))</f>
        <v xml:space="preserve"> Terriglobus roseus (strain DSM 18391 / NRRL B-41598 / KBS 63).</v>
      </c>
      <c r="E3932" s="5" t="str">
        <f>IF(A3932="",E3931,VLOOKUP(A3932,Лист6!A:B,2,0))</f>
        <v>Bacteria</v>
      </c>
      <c r="F3932" s="5" t="str">
        <f>IF(A3932="",F3931,VLOOKUP(A3932,Лист6!A:C,3,0))</f>
        <v xml:space="preserve"> Acidobacteria</v>
      </c>
      <c r="G3932" s="5" t="str">
        <f>IF(A3932="",G3931,VLOOKUP(A3932,Лист6!A:D,4,0))</f>
        <v xml:space="preserve"> Acidobacteriales</v>
      </c>
      <c r="H3932" s="5">
        <f>IF(A3932="",H3931,VLOOKUP(A3932,Лист1!B:C,2,0))</f>
        <v>355</v>
      </c>
    </row>
    <row r="3933" spans="1:8">
      <c r="A3933" s="7"/>
      <c r="B3933" s="8" t="s">
        <v>20</v>
      </c>
      <c r="C3933" s="9">
        <v>1</v>
      </c>
      <c r="D3933" s="5" t="str">
        <f>IF(A3933="",D3932,VLOOKUP(A3933,Лист2!B:C,2,0))</f>
        <v xml:space="preserve"> Terriglobus roseus (strain DSM 18391 / NRRL B-41598 / KBS 63).</v>
      </c>
      <c r="E3933" s="5" t="str">
        <f>IF(A3933="",E3932,VLOOKUP(A3933,Лист6!A:B,2,0))</f>
        <v>Bacteria</v>
      </c>
      <c r="F3933" s="5" t="str">
        <f>IF(A3933="",F3932,VLOOKUP(A3933,Лист6!A:C,3,0))</f>
        <v xml:space="preserve"> Acidobacteria</v>
      </c>
      <c r="G3933" s="5" t="str">
        <f>IF(A3933="",G3932,VLOOKUP(A3933,Лист6!A:D,4,0))</f>
        <v xml:space="preserve"> Acidobacteriales</v>
      </c>
      <c r="H3933" s="5">
        <f>IF(A3933="",H3932,VLOOKUP(A3933,Лист1!B:C,2,0))</f>
        <v>355</v>
      </c>
    </row>
    <row r="3934" spans="1:8">
      <c r="A3934" s="2" t="s">
        <v>5627</v>
      </c>
      <c r="B3934" s="2" t="s">
        <v>10</v>
      </c>
      <c r="C3934" s="6">
        <v>1</v>
      </c>
      <c r="D3934" s="5" t="str">
        <f>IF(A3934="",D3933,VLOOKUP(A3934,Лист2!B:C,2,0))</f>
        <v xml:space="preserve"> Terriglobus roseus (strain DSM 18391 / NRRL B-41598 / KBS 63).</v>
      </c>
      <c r="E3934" s="5" t="str">
        <f>IF(A3934="",E3933,VLOOKUP(A3934,Лист6!A:B,2,0))</f>
        <v>Bacteria</v>
      </c>
      <c r="F3934" s="5" t="str">
        <f>IF(A3934="",F3933,VLOOKUP(A3934,Лист6!A:C,3,0))</f>
        <v xml:space="preserve"> Acidobacteria</v>
      </c>
      <c r="G3934" s="5" t="str">
        <f>IF(A3934="",G3933,VLOOKUP(A3934,Лист6!A:D,4,0))</f>
        <v xml:space="preserve"> Acidobacteriales</v>
      </c>
      <c r="H3934" s="5">
        <f>IF(A3934="",H3933,VLOOKUP(A3934,Лист1!B:C,2,0))</f>
        <v>351</v>
      </c>
    </row>
    <row r="3935" spans="1:8">
      <c r="A3935" s="7"/>
      <c r="B3935" s="8" t="s">
        <v>28</v>
      </c>
      <c r="C3935" s="9">
        <v>1</v>
      </c>
      <c r="D3935" s="5" t="str">
        <f>IF(A3935="",D3934,VLOOKUP(A3935,Лист2!B:C,2,0))</f>
        <v xml:space="preserve"> Terriglobus roseus (strain DSM 18391 / NRRL B-41598 / KBS 63).</v>
      </c>
      <c r="E3935" s="5" t="str">
        <f>IF(A3935="",E3934,VLOOKUP(A3935,Лист6!A:B,2,0))</f>
        <v>Bacteria</v>
      </c>
      <c r="F3935" s="5" t="str">
        <f>IF(A3935="",F3934,VLOOKUP(A3935,Лист6!A:C,3,0))</f>
        <v xml:space="preserve"> Acidobacteria</v>
      </c>
      <c r="G3935" s="5" t="str">
        <f>IF(A3935="",G3934,VLOOKUP(A3935,Лист6!A:D,4,0))</f>
        <v xml:space="preserve"> Acidobacteriales</v>
      </c>
      <c r="H3935" s="5">
        <f>IF(A3935="",H3934,VLOOKUP(A3935,Лист1!B:C,2,0))</f>
        <v>351</v>
      </c>
    </row>
    <row r="3936" spans="1:8">
      <c r="A3936" s="2" t="s">
        <v>5629</v>
      </c>
      <c r="B3936" s="2" t="s">
        <v>10</v>
      </c>
      <c r="C3936" s="6">
        <v>1</v>
      </c>
      <c r="D3936" s="5" t="str">
        <f>IF(A3936="",D3935,VLOOKUP(A3936,Лист2!B:C,2,0))</f>
        <v xml:space="preserve"> Terriglobus roseus (strain DSM 18391 / NRRL B-41598 / KBS 63).</v>
      </c>
      <c r="E3936" s="5" t="str">
        <f>IF(A3936="",E3935,VLOOKUP(A3936,Лист6!A:B,2,0))</f>
        <v>Bacteria</v>
      </c>
      <c r="F3936" s="5" t="str">
        <f>IF(A3936="",F3935,VLOOKUP(A3936,Лист6!A:C,3,0))</f>
        <v xml:space="preserve"> Acidobacteria</v>
      </c>
      <c r="G3936" s="5" t="str">
        <f>IF(A3936="",G3935,VLOOKUP(A3936,Лист6!A:D,4,0))</f>
        <v xml:space="preserve"> Acidobacteriales</v>
      </c>
      <c r="H3936" s="5">
        <f>IF(A3936="",H3935,VLOOKUP(A3936,Лист1!B:C,2,0))</f>
        <v>284</v>
      </c>
    </row>
    <row r="3937" spans="1:8">
      <c r="A3937" s="7"/>
      <c r="B3937" s="8" t="s">
        <v>20</v>
      </c>
      <c r="C3937" s="9">
        <v>1</v>
      </c>
      <c r="D3937" s="5" t="str">
        <f>IF(A3937="",D3936,VLOOKUP(A3937,Лист2!B:C,2,0))</f>
        <v xml:space="preserve"> Terriglobus roseus (strain DSM 18391 / NRRL B-41598 / KBS 63).</v>
      </c>
      <c r="E3937" s="5" t="str">
        <f>IF(A3937="",E3936,VLOOKUP(A3937,Лист6!A:B,2,0))</f>
        <v>Bacteria</v>
      </c>
      <c r="F3937" s="5" t="str">
        <f>IF(A3937="",F3936,VLOOKUP(A3937,Лист6!A:C,3,0))</f>
        <v xml:space="preserve"> Acidobacteria</v>
      </c>
      <c r="G3937" s="5" t="str">
        <f>IF(A3937="",G3936,VLOOKUP(A3937,Лист6!A:D,4,0))</f>
        <v xml:space="preserve"> Acidobacteriales</v>
      </c>
      <c r="H3937" s="5">
        <f>IF(A3937="",H3936,VLOOKUP(A3937,Лист1!B:C,2,0))</f>
        <v>284</v>
      </c>
    </row>
    <row r="3938" spans="1:8">
      <c r="A3938" s="2" t="s">
        <v>5631</v>
      </c>
      <c r="B3938" s="2" t="s">
        <v>10</v>
      </c>
      <c r="C3938" s="6">
        <v>1</v>
      </c>
      <c r="D3938" s="5" t="str">
        <f>IF(A3938="",D3937,VLOOKUP(A3938,Лист2!B:C,2,0))</f>
        <v xml:space="preserve"> Terriglobus roseus (strain DSM 18391 / NRRL B-41598 / KBS 63).</v>
      </c>
      <c r="E3938" s="5" t="str">
        <f>IF(A3938="",E3937,VLOOKUP(A3938,Лист6!A:B,2,0))</f>
        <v>Bacteria</v>
      </c>
      <c r="F3938" s="5" t="str">
        <f>IF(A3938="",F3937,VLOOKUP(A3938,Лист6!A:C,3,0))</f>
        <v xml:space="preserve"> Acidobacteria</v>
      </c>
      <c r="G3938" s="5" t="str">
        <f>IF(A3938="",G3937,VLOOKUP(A3938,Лист6!A:D,4,0))</f>
        <v xml:space="preserve"> Acidobacteriales</v>
      </c>
      <c r="H3938" s="5">
        <f>IF(A3938="",H3937,VLOOKUP(A3938,Лист1!B:C,2,0))</f>
        <v>282</v>
      </c>
    </row>
    <row r="3939" spans="1:8">
      <c r="A3939" s="7"/>
      <c r="B3939" s="8" t="s">
        <v>20</v>
      </c>
      <c r="C3939" s="9">
        <v>1</v>
      </c>
      <c r="D3939" s="5" t="str">
        <f>IF(A3939="",D3938,VLOOKUP(A3939,Лист2!B:C,2,0))</f>
        <v xml:space="preserve"> Terriglobus roseus (strain DSM 18391 / NRRL B-41598 / KBS 63).</v>
      </c>
      <c r="E3939" s="5" t="str">
        <f>IF(A3939="",E3938,VLOOKUP(A3939,Лист6!A:B,2,0))</f>
        <v>Bacteria</v>
      </c>
      <c r="F3939" s="5" t="str">
        <f>IF(A3939="",F3938,VLOOKUP(A3939,Лист6!A:C,3,0))</f>
        <v xml:space="preserve"> Acidobacteria</v>
      </c>
      <c r="G3939" s="5" t="str">
        <f>IF(A3939="",G3938,VLOOKUP(A3939,Лист6!A:D,4,0))</f>
        <v xml:space="preserve"> Acidobacteriales</v>
      </c>
      <c r="H3939" s="5">
        <f>IF(A3939="",H3938,VLOOKUP(A3939,Лист1!B:C,2,0))</f>
        <v>282</v>
      </c>
    </row>
    <row r="3940" spans="1:8">
      <c r="A3940" s="2" t="s">
        <v>5633</v>
      </c>
      <c r="B3940" s="2" t="s">
        <v>10</v>
      </c>
      <c r="C3940" s="6">
        <v>1</v>
      </c>
      <c r="D3940" s="5" t="str">
        <f>IF(A3940="",D3939,VLOOKUP(A3940,Лист2!B:C,2,0))</f>
        <v xml:space="preserve"> Terriglobus roseus (strain DSM 18391 / NRRL B-41598 / KBS 63).</v>
      </c>
      <c r="E3940" s="5" t="str">
        <f>IF(A3940="",E3939,VLOOKUP(A3940,Лист6!A:B,2,0))</f>
        <v>Bacteria</v>
      </c>
      <c r="F3940" s="5" t="str">
        <f>IF(A3940="",F3939,VLOOKUP(A3940,Лист6!A:C,3,0))</f>
        <v xml:space="preserve"> Acidobacteria</v>
      </c>
      <c r="G3940" s="5" t="str">
        <f>IF(A3940="",G3939,VLOOKUP(A3940,Лист6!A:D,4,0))</f>
        <v xml:space="preserve"> Acidobacteriales</v>
      </c>
      <c r="H3940" s="5">
        <f>IF(A3940="",H3939,VLOOKUP(A3940,Лист1!B:C,2,0))</f>
        <v>348</v>
      </c>
    </row>
    <row r="3941" spans="1:8">
      <c r="A3941" s="2" t="s">
        <v>5635</v>
      </c>
      <c r="B3941" s="2" t="s">
        <v>10</v>
      </c>
      <c r="C3941" s="6">
        <v>1</v>
      </c>
      <c r="D3941" s="5" t="str">
        <f>IF(A3941="",D3940,VLOOKUP(A3941,Лист2!B:C,2,0))</f>
        <v xml:space="preserve"> Ornithobacterium rhinotracheale (strain ATCC 51463 / DSM 15997 / CCUG 23171 / LMG 9086).</v>
      </c>
      <c r="E3941" s="5" t="str">
        <f>IF(A3941="",E3940,VLOOKUP(A3941,Лист6!A:B,2,0))</f>
        <v>Bacteria</v>
      </c>
      <c r="F3941" s="5" t="str">
        <f>IF(A3941="",F3940,VLOOKUP(A3941,Лист6!A:C,3,0))</f>
        <v xml:space="preserve"> Bacteroidetes</v>
      </c>
      <c r="G3941" s="5" t="str">
        <f>IF(A3941="",G3940,VLOOKUP(A3941,Лист6!A:D,4,0))</f>
        <v xml:space="preserve"> Flavobacteriia</v>
      </c>
      <c r="H3941" s="5">
        <f>IF(A3941="",H3940,VLOOKUP(A3941,Лист1!B:C,2,0))</f>
        <v>443</v>
      </c>
    </row>
    <row r="3942" spans="1:8">
      <c r="A3942" s="2" t="s">
        <v>5637</v>
      </c>
      <c r="B3942" s="2" t="s">
        <v>10</v>
      </c>
      <c r="C3942" s="6">
        <v>1</v>
      </c>
      <c r="D3942" s="5" t="str">
        <f>IF(A3942="",D3941,VLOOKUP(A3942,Лист2!B:C,2,0))</f>
        <v xml:space="preserve"> Flexibacter litoralis (strain ATCC 23117 / DSM 6794 / NBRC 15988 / NCIMB 1366 / Sio-4).</v>
      </c>
      <c r="E3942" s="5" t="str">
        <f>IF(A3942="",E3941,VLOOKUP(A3942,Лист6!A:B,2,0))</f>
        <v>Bacteria</v>
      </c>
      <c r="F3942" s="5" t="str">
        <f>IF(A3942="",F3941,VLOOKUP(A3942,Лист6!A:C,3,0))</f>
        <v xml:space="preserve"> Bacteroidetes</v>
      </c>
      <c r="G3942" s="5" t="str">
        <f>IF(A3942="",G3941,VLOOKUP(A3942,Лист6!A:D,4,0))</f>
        <v xml:space="preserve"> Cytophagia</v>
      </c>
      <c r="H3942" s="5">
        <f>IF(A3942="",H3941,VLOOKUP(A3942,Лист1!B:C,2,0))</f>
        <v>350</v>
      </c>
    </row>
    <row r="3943" spans="1:8">
      <c r="A3943" s="7"/>
      <c r="B3943" s="8" t="s">
        <v>28</v>
      </c>
      <c r="C3943" s="9">
        <v>1</v>
      </c>
      <c r="D3943" s="5" t="str">
        <f>IF(A3943="",D3942,VLOOKUP(A3943,Лист2!B:C,2,0))</f>
        <v xml:space="preserve"> Flexibacter litoralis (strain ATCC 23117 / DSM 6794 / NBRC 15988 / NCIMB 1366 / Sio-4).</v>
      </c>
      <c r="E3943" s="5" t="str">
        <f>IF(A3943="",E3942,VLOOKUP(A3943,Лист6!A:B,2,0))</f>
        <v>Bacteria</v>
      </c>
      <c r="F3943" s="5" t="str">
        <f>IF(A3943="",F3942,VLOOKUP(A3943,Лист6!A:C,3,0))</f>
        <v xml:space="preserve"> Bacteroidetes</v>
      </c>
      <c r="G3943" s="5" t="str">
        <f>IF(A3943="",G3942,VLOOKUP(A3943,Лист6!A:D,4,0))</f>
        <v xml:space="preserve"> Cytophagia</v>
      </c>
      <c r="H3943" s="5">
        <f>IF(A3943="",H3942,VLOOKUP(A3943,Лист1!B:C,2,0))</f>
        <v>350</v>
      </c>
    </row>
    <row r="3944" spans="1:8">
      <c r="A3944" s="2" t="s">
        <v>5639</v>
      </c>
      <c r="B3944" s="2" t="s">
        <v>10</v>
      </c>
      <c r="C3944" s="6">
        <v>1</v>
      </c>
      <c r="D3944" s="5" t="str">
        <f>IF(A3944="",D3943,VLOOKUP(A3944,Лист2!B:C,2,0))</f>
        <v xml:space="preserve"> Flexibacter litoralis (strain ATCC 23117 / DSM 6794 / NBRC 15988 / NCIMB 1366 / Sio-4).</v>
      </c>
      <c r="E3944" s="5" t="str">
        <f>IF(A3944="",E3943,VLOOKUP(A3944,Лист6!A:B,2,0))</f>
        <v>Bacteria</v>
      </c>
      <c r="F3944" s="5" t="str">
        <f>IF(A3944="",F3943,VLOOKUP(A3944,Лист6!A:C,3,0))</f>
        <v xml:space="preserve"> Bacteroidetes</v>
      </c>
      <c r="G3944" s="5" t="str">
        <f>IF(A3944="",G3943,VLOOKUP(A3944,Лист6!A:D,4,0))</f>
        <v xml:space="preserve"> Cytophagia</v>
      </c>
      <c r="H3944" s="5">
        <f>IF(A3944="",H3943,VLOOKUP(A3944,Лист1!B:C,2,0))</f>
        <v>688</v>
      </c>
    </row>
    <row r="3945" spans="1:8">
      <c r="A3945" s="2" t="s">
        <v>5641</v>
      </c>
      <c r="B3945" s="2" t="s">
        <v>10</v>
      </c>
      <c r="C3945" s="6">
        <v>1</v>
      </c>
      <c r="D3945" s="5" t="str">
        <f>IF(A3945="",D3944,VLOOKUP(A3945,Лист2!B:C,2,0))</f>
        <v xml:space="preserve"> Flexibacter litoralis (strain ATCC 23117 / DSM 6794 / NBRC 15988 / NCIMB 1366 / Sio-4).</v>
      </c>
      <c r="E3945" s="5" t="str">
        <f>IF(A3945="",E3944,VLOOKUP(A3945,Лист6!A:B,2,0))</f>
        <v>Bacteria</v>
      </c>
      <c r="F3945" s="5" t="str">
        <f>IF(A3945="",F3944,VLOOKUP(A3945,Лист6!A:C,3,0))</f>
        <v xml:space="preserve"> Bacteroidetes</v>
      </c>
      <c r="G3945" s="5" t="str">
        <f>IF(A3945="",G3944,VLOOKUP(A3945,Лист6!A:D,4,0))</f>
        <v xml:space="preserve"> Cytophagia</v>
      </c>
      <c r="H3945" s="5">
        <f>IF(A3945="",H3944,VLOOKUP(A3945,Лист1!B:C,2,0))</f>
        <v>162</v>
      </c>
    </row>
    <row r="3946" spans="1:8">
      <c r="A3946" s="2" t="s">
        <v>5643</v>
      </c>
      <c r="B3946" s="2" t="s">
        <v>10</v>
      </c>
      <c r="C3946" s="6">
        <v>1</v>
      </c>
      <c r="D3946" s="5" t="str">
        <f>IF(A3946="",D3945,VLOOKUP(A3946,Лист2!B:C,2,0))</f>
        <v xml:space="preserve"> Flexibacter litoralis (strain ATCC 23117 / DSM 6794 / NBRC 15988 / NCIMB 1366 / Sio-4).</v>
      </c>
      <c r="E3946" s="5" t="str">
        <f>IF(A3946="",E3945,VLOOKUP(A3946,Лист6!A:B,2,0))</f>
        <v>Bacteria</v>
      </c>
      <c r="F3946" s="5" t="str">
        <f>IF(A3946="",F3945,VLOOKUP(A3946,Лист6!A:C,3,0))</f>
        <v xml:space="preserve"> Bacteroidetes</v>
      </c>
      <c r="G3946" s="5" t="str">
        <f>IF(A3946="",G3945,VLOOKUP(A3946,Лист6!A:D,4,0))</f>
        <v xml:space="preserve"> Cytophagia</v>
      </c>
      <c r="H3946" s="5">
        <f>IF(A3946="",H3945,VLOOKUP(A3946,Лист1!B:C,2,0))</f>
        <v>459</v>
      </c>
    </row>
    <row r="3947" spans="1:8">
      <c r="A3947" s="7"/>
      <c r="B3947" s="8" t="s">
        <v>52</v>
      </c>
      <c r="C3947" s="9">
        <v>1</v>
      </c>
      <c r="D3947" s="5" t="str">
        <f>IF(A3947="",D3946,VLOOKUP(A3947,Лист2!B:C,2,0))</f>
        <v xml:space="preserve"> Flexibacter litoralis (strain ATCC 23117 / DSM 6794 / NBRC 15988 / NCIMB 1366 / Sio-4).</v>
      </c>
      <c r="E3947" s="5" t="str">
        <f>IF(A3947="",E3946,VLOOKUP(A3947,Лист6!A:B,2,0))</f>
        <v>Bacteria</v>
      </c>
      <c r="F3947" s="5" t="str">
        <f>IF(A3947="",F3946,VLOOKUP(A3947,Лист6!A:C,3,0))</f>
        <v xml:space="preserve"> Bacteroidetes</v>
      </c>
      <c r="G3947" s="5" t="str">
        <f>IF(A3947="",G3946,VLOOKUP(A3947,Лист6!A:D,4,0))</f>
        <v xml:space="preserve"> Cytophagia</v>
      </c>
      <c r="H3947" s="5">
        <f>IF(A3947="",H3946,VLOOKUP(A3947,Лист1!B:C,2,0))</f>
        <v>459</v>
      </c>
    </row>
    <row r="3948" spans="1:8">
      <c r="A3948" s="2" t="s">
        <v>5645</v>
      </c>
      <c r="B3948" s="2" t="s">
        <v>10</v>
      </c>
      <c r="C3948" s="6">
        <v>1</v>
      </c>
      <c r="D3948" s="5" t="str">
        <f>IF(A3948="",D3947,VLOOKUP(A3948,Лист2!B:C,2,0))</f>
        <v xml:space="preserve"> Turneriella parva (strain ATCC BAA-1111 / DSM 21527 / NCTC 11395 / H) (Leptospira parva).</v>
      </c>
      <c r="E3948" s="5" t="str">
        <f>IF(A3948="",E3947,VLOOKUP(A3948,Лист6!A:B,2,0))</f>
        <v>Bacteria</v>
      </c>
      <c r="F3948" s="5" t="str">
        <f>IF(A3948="",F3947,VLOOKUP(A3948,Лист6!A:C,3,0))</f>
        <v xml:space="preserve"> Spirochaetes</v>
      </c>
      <c r="G3948" s="5" t="str">
        <f>IF(A3948="",G3947,VLOOKUP(A3948,Лист6!A:D,4,0))</f>
        <v xml:space="preserve"> Leptospirales</v>
      </c>
      <c r="H3948" s="5">
        <f>IF(A3948="",H3947,VLOOKUP(A3948,Лист1!B:C,2,0))</f>
        <v>365</v>
      </c>
    </row>
    <row r="3949" spans="1:8">
      <c r="A3949" s="7"/>
      <c r="B3949" s="8" t="s">
        <v>76</v>
      </c>
      <c r="C3949" s="9">
        <v>1</v>
      </c>
      <c r="D3949" s="5" t="str">
        <f>IF(A3949="",D3948,VLOOKUP(A3949,Лист2!B:C,2,0))</f>
        <v xml:space="preserve"> Turneriella parva (strain ATCC BAA-1111 / DSM 21527 / NCTC 11395 / H) (Leptospira parva).</v>
      </c>
      <c r="E3949" s="5" t="str">
        <f>IF(A3949="",E3948,VLOOKUP(A3949,Лист6!A:B,2,0))</f>
        <v>Bacteria</v>
      </c>
      <c r="F3949" s="5" t="str">
        <f>IF(A3949="",F3948,VLOOKUP(A3949,Лист6!A:C,3,0))</f>
        <v xml:space="preserve"> Spirochaetes</v>
      </c>
      <c r="G3949" s="5" t="str">
        <f>IF(A3949="",G3948,VLOOKUP(A3949,Лист6!A:D,4,0))</f>
        <v xml:space="preserve"> Leptospirales</v>
      </c>
      <c r="H3949" s="5">
        <f>IF(A3949="",H3948,VLOOKUP(A3949,Лист1!B:C,2,0))</f>
        <v>365</v>
      </c>
    </row>
    <row r="3950" spans="1:8">
      <c r="A3950" s="7"/>
      <c r="B3950" s="8" t="s">
        <v>78</v>
      </c>
      <c r="C3950" s="9">
        <v>1</v>
      </c>
      <c r="D3950" s="5" t="str">
        <f>IF(A3950="",D3949,VLOOKUP(A3950,Лист2!B:C,2,0))</f>
        <v xml:space="preserve"> Turneriella parva (strain ATCC BAA-1111 / DSM 21527 / NCTC 11395 / H) (Leptospira parva).</v>
      </c>
      <c r="E3950" s="5" t="str">
        <f>IF(A3950="",E3949,VLOOKUP(A3950,Лист6!A:B,2,0))</f>
        <v>Bacteria</v>
      </c>
      <c r="F3950" s="5" t="str">
        <f>IF(A3950="",F3949,VLOOKUP(A3950,Лист6!A:C,3,0))</f>
        <v xml:space="preserve"> Spirochaetes</v>
      </c>
      <c r="G3950" s="5" t="str">
        <f>IF(A3950="",G3949,VLOOKUP(A3950,Лист6!A:D,4,0))</f>
        <v xml:space="preserve"> Leptospirales</v>
      </c>
      <c r="H3950" s="5">
        <f>IF(A3950="",H3949,VLOOKUP(A3950,Лист1!B:C,2,0))</f>
        <v>365</v>
      </c>
    </row>
    <row r="3951" spans="1:8">
      <c r="A3951" s="2" t="s">
        <v>5647</v>
      </c>
      <c r="B3951" s="2" t="s">
        <v>10</v>
      </c>
      <c r="C3951" s="6">
        <v>1</v>
      </c>
      <c r="D3951" s="5" t="str">
        <f>IF(A3951="",D3950,VLOOKUP(A3951,Лист2!B:C,2,0))</f>
        <v xml:space="preserve"> Turneriella parva (strain ATCC BAA-1111 / DSM 21527 / NCTC 11395 / H) (Leptospira parva).</v>
      </c>
      <c r="E3951" s="5" t="str">
        <f>IF(A3951="",E3950,VLOOKUP(A3951,Лист6!A:B,2,0))</f>
        <v>Bacteria</v>
      </c>
      <c r="F3951" s="5" t="str">
        <f>IF(A3951="",F3950,VLOOKUP(A3951,Лист6!A:C,3,0))</f>
        <v xml:space="preserve"> Spirochaetes</v>
      </c>
      <c r="G3951" s="5" t="str">
        <f>IF(A3951="",G3950,VLOOKUP(A3951,Лист6!A:D,4,0))</f>
        <v xml:space="preserve"> Leptospirales</v>
      </c>
      <c r="H3951" s="5">
        <f>IF(A3951="",H3950,VLOOKUP(A3951,Лист1!B:C,2,0))</f>
        <v>323</v>
      </c>
    </row>
    <row r="3952" spans="1:8">
      <c r="A3952" s="7"/>
      <c r="B3952" s="8" t="s">
        <v>28</v>
      </c>
      <c r="C3952" s="9">
        <v>1</v>
      </c>
      <c r="D3952" s="5" t="str">
        <f>IF(A3952="",D3951,VLOOKUP(A3952,Лист2!B:C,2,0))</f>
        <v xml:space="preserve"> Turneriella parva (strain ATCC BAA-1111 / DSM 21527 / NCTC 11395 / H) (Leptospira parva).</v>
      </c>
      <c r="E3952" s="5" t="str">
        <f>IF(A3952="",E3951,VLOOKUP(A3952,Лист6!A:B,2,0))</f>
        <v>Bacteria</v>
      </c>
      <c r="F3952" s="5" t="str">
        <f>IF(A3952="",F3951,VLOOKUP(A3952,Лист6!A:C,3,0))</f>
        <v xml:space="preserve"> Spirochaetes</v>
      </c>
      <c r="G3952" s="5" t="str">
        <f>IF(A3952="",G3951,VLOOKUP(A3952,Лист6!A:D,4,0))</f>
        <v xml:space="preserve"> Leptospirales</v>
      </c>
      <c r="H3952" s="5">
        <f>IF(A3952="",H3951,VLOOKUP(A3952,Лист1!B:C,2,0))</f>
        <v>323</v>
      </c>
    </row>
    <row r="3953" spans="1:8">
      <c r="A3953" s="2" t="s">
        <v>5649</v>
      </c>
      <c r="B3953" s="2" t="s">
        <v>10</v>
      </c>
      <c r="C3953" s="6">
        <v>1</v>
      </c>
      <c r="D3953" s="5" t="str">
        <f>IF(A3953="",D3952,VLOOKUP(A3953,Лист2!B:C,2,0))</f>
        <v xml:space="preserve"> Desulfomonile tiedjei (strain ATCC 49306 / DSM 6799 / DCB-1).</v>
      </c>
      <c r="E3953" s="5" t="str">
        <f>IF(A3953="",E3952,VLOOKUP(A3953,Лист6!A:B,2,0))</f>
        <v>Bacteria</v>
      </c>
      <c r="F3953" s="5" t="str">
        <f>IF(A3953="",F3952,VLOOKUP(A3953,Лист6!A:C,3,0))</f>
        <v xml:space="preserve"> Proteobacteria</v>
      </c>
      <c r="G3953" s="5" t="str">
        <f>IF(A3953="",G3952,VLOOKUP(A3953,Лист6!A:D,4,0))</f>
        <v xml:space="preserve"> Deltaproteobacteria</v>
      </c>
      <c r="H3953" s="5">
        <f>IF(A3953="",H3952,VLOOKUP(A3953,Лист1!B:C,2,0))</f>
        <v>401</v>
      </c>
    </row>
    <row r="3954" spans="1:8">
      <c r="A3954" s="2" t="s">
        <v>5651</v>
      </c>
      <c r="B3954" s="2" t="s">
        <v>10</v>
      </c>
      <c r="C3954" s="6">
        <v>1</v>
      </c>
      <c r="D3954" s="5" t="str">
        <f>IF(A3954="",D3953,VLOOKUP(A3954,Лист2!B:C,2,0))</f>
        <v xml:space="preserve"> Desulfosporosinus acidiphilus (strain DSM 22704 / JCM 16185 / SJ4).</v>
      </c>
      <c r="E3954" s="5" t="str">
        <f>IF(A3954="",E3953,VLOOKUP(A3954,Лист6!A:B,2,0))</f>
        <v>Bacteria</v>
      </c>
      <c r="F3954" s="5" t="str">
        <f>IF(A3954="",F3953,VLOOKUP(A3954,Лист6!A:C,3,0))</f>
        <v xml:space="preserve"> Firmicutes</v>
      </c>
      <c r="G3954" s="5" t="str">
        <f>IF(A3954="",G3953,VLOOKUP(A3954,Лист6!A:D,4,0))</f>
        <v xml:space="preserve"> Clostridia</v>
      </c>
      <c r="H3954" s="5">
        <f>IF(A3954="",H3953,VLOOKUP(A3954,Лист1!B:C,2,0))</f>
        <v>131</v>
      </c>
    </row>
    <row r="3955" spans="1:8">
      <c r="A3955" s="2" t="s">
        <v>5653</v>
      </c>
      <c r="B3955" s="2" t="s">
        <v>10</v>
      </c>
      <c r="C3955" s="6">
        <v>1</v>
      </c>
      <c r="D3955" s="5" t="str">
        <f>IF(A3955="",D3954,VLOOKUP(A3955,Лист2!B:C,2,0))</f>
        <v xml:space="preserve"> Hydrogenophaga sp. PBC.</v>
      </c>
      <c r="E3955" s="5" t="str">
        <f>IF(A3955="",E3954,VLOOKUP(A3955,Лист6!A:B,2,0))</f>
        <v>Bacteria</v>
      </c>
      <c r="F3955" s="5" t="str">
        <f>IF(A3955="",F3954,VLOOKUP(A3955,Лист6!A:C,3,0))</f>
        <v xml:space="preserve"> Proteobacteria</v>
      </c>
      <c r="G3955" s="5" t="str">
        <f>IF(A3955="",G3954,VLOOKUP(A3955,Лист6!A:D,4,0))</f>
        <v xml:space="preserve"> Betaproteobacteria</v>
      </c>
      <c r="H3955" s="5">
        <f>IF(A3955="",H3954,VLOOKUP(A3955,Лист1!B:C,2,0))</f>
        <v>101</v>
      </c>
    </row>
    <row r="3956" spans="1:8">
      <c r="A3956" s="2" t="s">
        <v>5655</v>
      </c>
      <c r="B3956" s="2" t="s">
        <v>10</v>
      </c>
      <c r="C3956" s="6">
        <v>1</v>
      </c>
      <c r="D3956" s="5" t="str">
        <f>IF(A3956="",D3955,VLOOKUP(A3956,Лист2!B:C,2,0))</f>
        <v xml:space="preserve"> Hydrogenophaga sp. PBC.</v>
      </c>
      <c r="E3956" s="5" t="str">
        <f>IF(A3956="",E3955,VLOOKUP(A3956,Лист6!A:B,2,0))</f>
        <v>Bacteria</v>
      </c>
      <c r="F3956" s="5" t="str">
        <f>IF(A3956="",F3955,VLOOKUP(A3956,Лист6!A:C,3,0))</f>
        <v xml:space="preserve"> Proteobacteria</v>
      </c>
      <c r="G3956" s="5" t="str">
        <f>IF(A3956="",G3955,VLOOKUP(A3956,Лист6!A:D,4,0))</f>
        <v xml:space="preserve"> Betaproteobacteria</v>
      </c>
      <c r="H3956" s="5">
        <f>IF(A3956="",H3955,VLOOKUP(A3956,Лист1!B:C,2,0))</f>
        <v>240</v>
      </c>
    </row>
    <row r="3957" spans="1:8">
      <c r="A3957" s="2" t="s">
        <v>5657</v>
      </c>
      <c r="B3957" s="2" t="s">
        <v>10</v>
      </c>
      <c r="C3957" s="6">
        <v>1</v>
      </c>
      <c r="D3957" s="5" t="str">
        <f>IF(A3957="",D3956,VLOOKUP(A3957,Лист2!B:C,2,0))</f>
        <v xml:space="preserve"> Hydrogenophaga sp. PBC.</v>
      </c>
      <c r="E3957" s="5" t="str">
        <f>IF(A3957="",E3956,VLOOKUP(A3957,Лист6!A:B,2,0))</f>
        <v>Bacteria</v>
      </c>
      <c r="F3957" s="5" t="str">
        <f>IF(A3957="",F3956,VLOOKUP(A3957,Лист6!A:C,3,0))</f>
        <v xml:space="preserve"> Proteobacteria</v>
      </c>
      <c r="G3957" s="5" t="str">
        <f>IF(A3957="",G3956,VLOOKUP(A3957,Лист6!A:D,4,0))</f>
        <v xml:space="preserve"> Betaproteobacteria</v>
      </c>
      <c r="H3957" s="5">
        <f>IF(A3957="",H3956,VLOOKUP(A3957,Лист1!B:C,2,0))</f>
        <v>420</v>
      </c>
    </row>
    <row r="3958" spans="1:8">
      <c r="A3958" s="7"/>
      <c r="B3958" s="8" t="s">
        <v>20</v>
      </c>
      <c r="C3958" s="9">
        <v>1</v>
      </c>
      <c r="D3958" s="5" t="str">
        <f>IF(A3958="",D3957,VLOOKUP(A3958,Лист2!B:C,2,0))</f>
        <v xml:space="preserve"> Hydrogenophaga sp. PBC.</v>
      </c>
      <c r="E3958" s="5" t="str">
        <f>IF(A3958="",E3957,VLOOKUP(A3958,Лист6!A:B,2,0))</f>
        <v>Bacteria</v>
      </c>
      <c r="F3958" s="5" t="str">
        <f>IF(A3958="",F3957,VLOOKUP(A3958,Лист6!A:C,3,0))</f>
        <v xml:space="preserve"> Proteobacteria</v>
      </c>
      <c r="G3958" s="5" t="str">
        <f>IF(A3958="",G3957,VLOOKUP(A3958,Лист6!A:D,4,0))</f>
        <v xml:space="preserve"> Betaproteobacteria</v>
      </c>
      <c r="H3958" s="5">
        <f>IF(A3958="",H3957,VLOOKUP(A3958,Лист1!B:C,2,0))</f>
        <v>420</v>
      </c>
    </row>
    <row r="3959" spans="1:8">
      <c r="A3959" s="2" t="s">
        <v>5659</v>
      </c>
      <c r="B3959" s="2" t="s">
        <v>10</v>
      </c>
      <c r="C3959" s="6">
        <v>1</v>
      </c>
      <c r="D3959" s="5" t="str">
        <f>IF(A3959="",D3958,VLOOKUP(A3959,Лист2!B:C,2,0))</f>
        <v xml:space="preserve"> Hydrogenophaga sp. PBC.</v>
      </c>
      <c r="E3959" s="5" t="str">
        <f>IF(A3959="",E3958,VLOOKUP(A3959,Лист6!A:B,2,0))</f>
        <v>Bacteria</v>
      </c>
      <c r="F3959" s="5" t="str">
        <f>IF(A3959="",F3958,VLOOKUP(A3959,Лист6!A:C,3,0))</f>
        <v xml:space="preserve"> Proteobacteria</v>
      </c>
      <c r="G3959" s="5" t="str">
        <f>IF(A3959="",G3958,VLOOKUP(A3959,Лист6!A:D,4,0))</f>
        <v xml:space="preserve"> Betaproteobacteria</v>
      </c>
      <c r="H3959" s="5">
        <f>IF(A3959="",H3958,VLOOKUP(A3959,Лист1!B:C,2,0))</f>
        <v>382</v>
      </c>
    </row>
    <row r="3960" spans="1:8">
      <c r="A3960" s="7"/>
      <c r="B3960" s="8" t="s">
        <v>20</v>
      </c>
      <c r="C3960" s="9">
        <v>1</v>
      </c>
      <c r="D3960" s="5" t="str">
        <f>IF(A3960="",D3959,VLOOKUP(A3960,Лист2!B:C,2,0))</f>
        <v xml:space="preserve"> Hydrogenophaga sp. PBC.</v>
      </c>
      <c r="E3960" s="5" t="str">
        <f>IF(A3960="",E3959,VLOOKUP(A3960,Лист6!A:B,2,0))</f>
        <v>Bacteria</v>
      </c>
      <c r="F3960" s="5" t="str">
        <f>IF(A3960="",F3959,VLOOKUP(A3960,Лист6!A:C,3,0))</f>
        <v xml:space="preserve"> Proteobacteria</v>
      </c>
      <c r="G3960" s="5" t="str">
        <f>IF(A3960="",G3959,VLOOKUP(A3960,Лист6!A:D,4,0))</f>
        <v xml:space="preserve"> Betaproteobacteria</v>
      </c>
      <c r="H3960" s="5">
        <f>IF(A3960="",H3959,VLOOKUP(A3960,Лист1!B:C,2,0))</f>
        <v>382</v>
      </c>
    </row>
    <row r="3961" spans="1:8">
      <c r="A3961" s="2" t="s">
        <v>5661</v>
      </c>
      <c r="B3961" s="2" t="s">
        <v>10</v>
      </c>
      <c r="C3961" s="6">
        <v>1</v>
      </c>
      <c r="D3961" s="5" t="str">
        <f>IF(A3961="",D3960,VLOOKUP(A3961,Лист2!B:C,2,0))</f>
        <v xml:space="preserve"> Hydrogenophaga sp. PBC.</v>
      </c>
      <c r="E3961" s="5" t="str">
        <f>IF(A3961="",E3960,VLOOKUP(A3961,Лист6!A:B,2,0))</f>
        <v>Bacteria</v>
      </c>
      <c r="F3961" s="5" t="str">
        <f>IF(A3961="",F3960,VLOOKUP(A3961,Лист6!A:C,3,0))</f>
        <v xml:space="preserve"> Proteobacteria</v>
      </c>
      <c r="G3961" s="5" t="str">
        <f>IF(A3961="",G3960,VLOOKUP(A3961,Лист6!A:D,4,0))</f>
        <v xml:space="preserve"> Betaproteobacteria</v>
      </c>
      <c r="H3961" s="5">
        <f>IF(A3961="",H3960,VLOOKUP(A3961,Лист1!B:C,2,0))</f>
        <v>222</v>
      </c>
    </row>
    <row r="3962" spans="1:8">
      <c r="A3962" s="2" t="s">
        <v>5663</v>
      </c>
      <c r="B3962" s="2" t="s">
        <v>10</v>
      </c>
      <c r="C3962" s="6">
        <v>1</v>
      </c>
      <c r="D3962" s="5" t="str">
        <f>IF(A3962="",D3961,VLOOKUP(A3962,Лист2!B:C,2,0))</f>
        <v xml:space="preserve"> Hydrogenophaga sp. PBC.</v>
      </c>
      <c r="E3962" s="5" t="str">
        <f>IF(A3962="",E3961,VLOOKUP(A3962,Лист6!A:B,2,0))</f>
        <v>Bacteria</v>
      </c>
      <c r="F3962" s="5" t="str">
        <f>IF(A3962="",F3961,VLOOKUP(A3962,Лист6!A:C,3,0))</f>
        <v xml:space="preserve"> Proteobacteria</v>
      </c>
      <c r="G3962" s="5" t="str">
        <f>IF(A3962="",G3961,VLOOKUP(A3962,Лист6!A:D,4,0))</f>
        <v xml:space="preserve"> Betaproteobacteria</v>
      </c>
      <c r="H3962" s="5">
        <f>IF(A3962="",H3961,VLOOKUP(A3962,Лист1!B:C,2,0))</f>
        <v>204</v>
      </c>
    </row>
    <row r="3963" spans="1:8">
      <c r="A3963" s="7"/>
      <c r="B3963" s="8" t="s">
        <v>20</v>
      </c>
      <c r="C3963" s="9">
        <v>1</v>
      </c>
      <c r="D3963" s="5" t="str">
        <f>IF(A3963="",D3962,VLOOKUP(A3963,Лист2!B:C,2,0))</f>
        <v xml:space="preserve"> Hydrogenophaga sp. PBC.</v>
      </c>
      <c r="E3963" s="5" t="str">
        <f>IF(A3963="",E3962,VLOOKUP(A3963,Лист6!A:B,2,0))</f>
        <v>Bacteria</v>
      </c>
      <c r="F3963" s="5" t="str">
        <f>IF(A3963="",F3962,VLOOKUP(A3963,Лист6!A:C,3,0))</f>
        <v xml:space="preserve"> Proteobacteria</v>
      </c>
      <c r="G3963" s="5" t="str">
        <f>IF(A3963="",G3962,VLOOKUP(A3963,Лист6!A:D,4,0))</f>
        <v xml:space="preserve"> Betaproteobacteria</v>
      </c>
      <c r="H3963" s="5">
        <f>IF(A3963="",H3962,VLOOKUP(A3963,Лист1!B:C,2,0))</f>
        <v>204</v>
      </c>
    </row>
    <row r="3964" spans="1:8">
      <c r="A3964" s="2" t="s">
        <v>5665</v>
      </c>
      <c r="B3964" s="2" t="s">
        <v>10</v>
      </c>
      <c r="C3964" s="6">
        <v>1</v>
      </c>
      <c r="D3964" s="5" t="str">
        <f>IF(A3964="",D3963,VLOOKUP(A3964,Лист2!B:C,2,0))</f>
        <v xml:space="preserve"> Hydrogenophaga sp. PBC.</v>
      </c>
      <c r="E3964" s="5" t="str">
        <f>IF(A3964="",E3963,VLOOKUP(A3964,Лист6!A:B,2,0))</f>
        <v>Bacteria</v>
      </c>
      <c r="F3964" s="5" t="str">
        <f>IF(A3964="",F3963,VLOOKUP(A3964,Лист6!A:C,3,0))</f>
        <v xml:space="preserve"> Proteobacteria</v>
      </c>
      <c r="G3964" s="5" t="str">
        <f>IF(A3964="",G3963,VLOOKUP(A3964,Лист6!A:D,4,0))</f>
        <v xml:space="preserve"> Betaproteobacteria</v>
      </c>
      <c r="H3964" s="5">
        <f>IF(A3964="",H3963,VLOOKUP(A3964,Лист1!B:C,2,0))</f>
        <v>194</v>
      </c>
    </row>
    <row r="3965" spans="1:8">
      <c r="A3965" s="7"/>
      <c r="B3965" s="8" t="s">
        <v>20</v>
      </c>
      <c r="C3965" s="9">
        <v>1</v>
      </c>
      <c r="D3965" s="5" t="str">
        <f>IF(A3965="",D3964,VLOOKUP(A3965,Лист2!B:C,2,0))</f>
        <v xml:space="preserve"> Hydrogenophaga sp. PBC.</v>
      </c>
      <c r="E3965" s="5" t="str">
        <f>IF(A3965="",E3964,VLOOKUP(A3965,Лист6!A:B,2,0))</f>
        <v>Bacteria</v>
      </c>
      <c r="F3965" s="5" t="str">
        <f>IF(A3965="",F3964,VLOOKUP(A3965,Лист6!A:C,3,0))</f>
        <v xml:space="preserve"> Proteobacteria</v>
      </c>
      <c r="G3965" s="5" t="str">
        <f>IF(A3965="",G3964,VLOOKUP(A3965,Лист6!A:D,4,0))</f>
        <v xml:space="preserve"> Betaproteobacteria</v>
      </c>
      <c r="H3965" s="5">
        <f>IF(A3965="",H3964,VLOOKUP(A3965,Лист1!B:C,2,0))</f>
        <v>194</v>
      </c>
    </row>
    <row r="3966" spans="1:8">
      <c r="A3966" s="2" t="s">
        <v>5667</v>
      </c>
      <c r="B3966" s="2" t="s">
        <v>10</v>
      </c>
      <c r="C3966" s="6">
        <v>1</v>
      </c>
      <c r="D3966" s="5" t="str">
        <f>IF(A3966="",D3965,VLOOKUP(A3966,Лист2!B:C,2,0))</f>
        <v xml:space="preserve"> Hydrogenophaga sp. PBC.</v>
      </c>
      <c r="E3966" s="5" t="str">
        <f>IF(A3966="",E3965,VLOOKUP(A3966,Лист6!A:B,2,0))</f>
        <v>Bacteria</v>
      </c>
      <c r="F3966" s="5" t="str">
        <f>IF(A3966="",F3965,VLOOKUP(A3966,Лист6!A:C,3,0))</f>
        <v xml:space="preserve"> Proteobacteria</v>
      </c>
      <c r="G3966" s="5" t="str">
        <f>IF(A3966="",G3965,VLOOKUP(A3966,Лист6!A:D,4,0))</f>
        <v xml:space="preserve"> Betaproteobacteria</v>
      </c>
      <c r="H3966" s="5">
        <f>IF(A3966="",H3965,VLOOKUP(A3966,Лист1!B:C,2,0))</f>
        <v>325</v>
      </c>
    </row>
    <row r="3967" spans="1:8">
      <c r="A3967" s="7"/>
      <c r="B3967" s="8" t="s">
        <v>76</v>
      </c>
      <c r="C3967" s="9">
        <v>1</v>
      </c>
      <c r="D3967" s="5" t="str">
        <f>IF(A3967="",D3966,VLOOKUP(A3967,Лист2!B:C,2,0))</f>
        <v xml:space="preserve"> Hydrogenophaga sp. PBC.</v>
      </c>
      <c r="E3967" s="5" t="str">
        <f>IF(A3967="",E3966,VLOOKUP(A3967,Лист6!A:B,2,0))</f>
        <v>Bacteria</v>
      </c>
      <c r="F3967" s="5" t="str">
        <f>IF(A3967="",F3966,VLOOKUP(A3967,Лист6!A:C,3,0))</f>
        <v xml:space="preserve"> Proteobacteria</v>
      </c>
      <c r="G3967" s="5" t="str">
        <f>IF(A3967="",G3966,VLOOKUP(A3967,Лист6!A:D,4,0))</f>
        <v xml:space="preserve"> Betaproteobacteria</v>
      </c>
      <c r="H3967" s="5">
        <f>IF(A3967="",H3966,VLOOKUP(A3967,Лист1!B:C,2,0))</f>
        <v>325</v>
      </c>
    </row>
    <row r="3968" spans="1:8">
      <c r="A3968" s="2" t="s">
        <v>5669</v>
      </c>
      <c r="B3968" s="2" t="s">
        <v>10</v>
      </c>
      <c r="C3968" s="6">
        <v>1</v>
      </c>
      <c r="D3968" s="5" t="str">
        <f>IF(A3968="",D3967,VLOOKUP(A3968,Лист2!B:C,2,0))</f>
        <v xml:space="preserve"> Hydrogenophaga sp. PBC.</v>
      </c>
      <c r="E3968" s="5" t="str">
        <f>IF(A3968="",E3967,VLOOKUP(A3968,Лист6!A:B,2,0))</f>
        <v>Bacteria</v>
      </c>
      <c r="F3968" s="5" t="str">
        <f>IF(A3968="",F3967,VLOOKUP(A3968,Лист6!A:C,3,0))</f>
        <v xml:space="preserve"> Proteobacteria</v>
      </c>
      <c r="G3968" s="5" t="str">
        <f>IF(A3968="",G3967,VLOOKUP(A3968,Лист6!A:D,4,0))</f>
        <v xml:space="preserve"> Betaproteobacteria</v>
      </c>
      <c r="H3968" s="5">
        <f>IF(A3968="",H3967,VLOOKUP(A3968,Лист1!B:C,2,0))</f>
        <v>132</v>
      </c>
    </row>
    <row r="3969" spans="1:8">
      <c r="A3969" s="2" t="s">
        <v>5671</v>
      </c>
      <c r="B3969" s="2" t="s">
        <v>10</v>
      </c>
      <c r="C3969" s="6">
        <v>1</v>
      </c>
      <c r="D3969" s="5" t="str">
        <f>IF(A3969="",D3968,VLOOKUP(A3969,Лист2!B:C,2,0))</f>
        <v xml:space="preserve"> Hydrogenophaga sp. PBC.</v>
      </c>
      <c r="E3969" s="5" t="str">
        <f>IF(A3969="",E3968,VLOOKUP(A3969,Лист6!A:B,2,0))</f>
        <v>Bacteria</v>
      </c>
      <c r="F3969" s="5" t="str">
        <f>IF(A3969="",F3968,VLOOKUP(A3969,Лист6!A:C,3,0))</f>
        <v xml:space="preserve"> Proteobacteria</v>
      </c>
      <c r="G3969" s="5" t="str">
        <f>IF(A3969="",G3968,VLOOKUP(A3969,Лист6!A:D,4,0))</f>
        <v xml:space="preserve"> Betaproteobacteria</v>
      </c>
      <c r="H3969" s="5">
        <f>IF(A3969="",H3968,VLOOKUP(A3969,Лист1!B:C,2,0))</f>
        <v>144</v>
      </c>
    </row>
    <row r="3970" spans="1:8">
      <c r="A3970" s="2" t="s">
        <v>5673</v>
      </c>
      <c r="B3970" s="2" t="s">
        <v>10</v>
      </c>
      <c r="C3970" s="6">
        <v>1</v>
      </c>
      <c r="D3970" s="5" t="str">
        <f>IF(A3970="",D3969,VLOOKUP(A3970,Лист2!B:C,2,0))</f>
        <v xml:space="preserve"> Rhodanobacter denitrificans.</v>
      </c>
      <c r="E3970" s="5" t="str">
        <f>IF(A3970="",E3969,VLOOKUP(A3970,Лист6!A:B,2,0))</f>
        <v>Bacteria</v>
      </c>
      <c r="F3970" s="5" t="str">
        <f>IF(A3970="",F3969,VLOOKUP(A3970,Лист6!A:C,3,0))</f>
        <v xml:space="preserve"> Proteobacteria</v>
      </c>
      <c r="G3970" s="5" t="str">
        <f>IF(A3970="",G3969,VLOOKUP(A3970,Лист6!A:D,4,0))</f>
        <v xml:space="preserve"> Gammaproteobacteria</v>
      </c>
      <c r="H3970" s="5">
        <f>IF(A3970="",H3969,VLOOKUP(A3970,Лист1!B:C,2,0))</f>
        <v>117</v>
      </c>
    </row>
    <row r="3971" spans="1:8">
      <c r="A3971" s="2" t="s">
        <v>5675</v>
      </c>
      <c r="B3971" s="2" t="s">
        <v>10</v>
      </c>
      <c r="C3971" s="6">
        <v>1</v>
      </c>
      <c r="D3971" s="5" t="str">
        <f>IF(A3971="",D3970,VLOOKUP(A3971,Лист2!B:C,2,0))</f>
        <v xml:space="preserve"> Wallemia mellicola (strain ATCC MYA-4683 / CBS 633.66) (Wallemia sebi (CBS 633.66)).</v>
      </c>
      <c r="E3971" s="5" t="str">
        <f>IF(A3971="",E3970,VLOOKUP(A3971,Лист6!A:B,2,0))</f>
        <v>Eukaryota</v>
      </c>
      <c r="F3971" s="5" t="str">
        <f>IF(A3971="",F3970,VLOOKUP(A3971,Лист6!A:C,3,0))</f>
        <v xml:space="preserve"> Fungi</v>
      </c>
      <c r="G3971" s="5" t="str">
        <f>IF(A3971="",G3970,VLOOKUP(A3971,Лист6!A:D,4,0))</f>
        <v xml:space="preserve"> Dikarya</v>
      </c>
      <c r="H3971" s="5">
        <f>IF(A3971="",H3970,VLOOKUP(A3971,Лист1!B:C,2,0))</f>
        <v>109</v>
      </c>
    </row>
    <row r="3972" spans="1:8">
      <c r="A3972" s="2" t="s">
        <v>5677</v>
      </c>
      <c r="B3972" s="2" t="s">
        <v>10</v>
      </c>
      <c r="C3972" s="6">
        <v>1</v>
      </c>
      <c r="D3972" s="5" t="str">
        <f>IF(A3972="",D3971,VLOOKUP(A3972,Лист2!B:C,2,0))</f>
        <v xml:space="preserve"> Desulfobacter postgatei 2ac9.</v>
      </c>
      <c r="E3972" s="5" t="str">
        <f>IF(A3972="",E3971,VLOOKUP(A3972,Лист6!A:B,2,0))</f>
        <v>Bacteria</v>
      </c>
      <c r="F3972" s="5" t="str">
        <f>IF(A3972="",F3971,VLOOKUP(A3972,Лист6!A:C,3,0))</f>
        <v xml:space="preserve"> Proteobacteria</v>
      </c>
      <c r="G3972" s="5" t="str">
        <f>IF(A3972="",G3971,VLOOKUP(A3972,Лист6!A:D,4,0))</f>
        <v xml:space="preserve"> Deltaproteobacteria</v>
      </c>
      <c r="H3972" s="5">
        <f>IF(A3972="",H3971,VLOOKUP(A3972,Лист1!B:C,2,0))</f>
        <v>364</v>
      </c>
    </row>
    <row r="3973" spans="1:8">
      <c r="A3973" s="7"/>
      <c r="B3973" s="8" t="s">
        <v>28</v>
      </c>
      <c r="C3973" s="9">
        <v>1</v>
      </c>
      <c r="D3973" s="5" t="str">
        <f>IF(A3973="",D3972,VLOOKUP(A3973,Лист2!B:C,2,0))</f>
        <v xml:space="preserve"> Desulfobacter postgatei 2ac9.</v>
      </c>
      <c r="E3973" s="5" t="str">
        <f>IF(A3973="",E3972,VLOOKUP(A3973,Лист6!A:B,2,0))</f>
        <v>Bacteria</v>
      </c>
      <c r="F3973" s="5" t="str">
        <f>IF(A3973="",F3972,VLOOKUP(A3973,Лист6!A:C,3,0))</f>
        <v xml:space="preserve"> Proteobacteria</v>
      </c>
      <c r="G3973" s="5" t="str">
        <f>IF(A3973="",G3972,VLOOKUP(A3973,Лист6!A:D,4,0))</f>
        <v xml:space="preserve"> Deltaproteobacteria</v>
      </c>
      <c r="H3973" s="5">
        <f>IF(A3973="",H3972,VLOOKUP(A3973,Лист1!B:C,2,0))</f>
        <v>364</v>
      </c>
    </row>
    <row r="3974" spans="1:8">
      <c r="A3974" s="2" t="s">
        <v>5679</v>
      </c>
      <c r="B3974" s="2" t="s">
        <v>10</v>
      </c>
      <c r="C3974" s="6">
        <v>1</v>
      </c>
      <c r="D3974" s="5" t="str">
        <f>IF(A3974="",D3973,VLOOKUP(A3974,Лист2!B:C,2,0))</f>
        <v xml:space="preserve"> Melioribacter roseus (strain JCM 17771 / P3M-2).</v>
      </c>
      <c r="E3974" s="5" t="str">
        <f>IF(A3974="",E3973,VLOOKUP(A3974,Лист6!A:B,2,0))</f>
        <v>Bacteria</v>
      </c>
      <c r="F3974" s="5" t="str">
        <f>IF(A3974="",F3973,VLOOKUP(A3974,Лист6!A:C,3,0))</f>
        <v xml:space="preserve"> Ignavibacteriae</v>
      </c>
      <c r="G3974" s="5" t="str">
        <f>IF(A3974="",G3973,VLOOKUP(A3974,Лист6!A:D,4,0))</f>
        <v xml:space="preserve"> Ignavibacteria</v>
      </c>
      <c r="H3974" s="5">
        <f>IF(A3974="",H3973,VLOOKUP(A3974,Лист1!B:C,2,0))</f>
        <v>137</v>
      </c>
    </row>
    <row r="3975" spans="1:8">
      <c r="A3975" s="2" t="s">
        <v>5681</v>
      </c>
      <c r="B3975" s="2" t="s">
        <v>10</v>
      </c>
      <c r="C3975" s="6">
        <v>1</v>
      </c>
      <c r="D3975" s="5" t="str">
        <f>IF(A3975="",D3974,VLOOKUP(A3975,Лист2!B:C,2,0))</f>
        <v xml:space="preserve"> Melioribacter roseus (strain JCM 17771 / P3M-2).</v>
      </c>
      <c r="E3975" s="5" t="str">
        <f>IF(A3975="",E3974,VLOOKUP(A3975,Лист6!A:B,2,0))</f>
        <v>Bacteria</v>
      </c>
      <c r="F3975" s="5" t="str">
        <f>IF(A3975="",F3974,VLOOKUP(A3975,Лист6!A:C,3,0))</f>
        <v xml:space="preserve"> Ignavibacteriae</v>
      </c>
      <c r="G3975" s="5" t="str">
        <f>IF(A3975="",G3974,VLOOKUP(A3975,Лист6!A:D,4,0))</f>
        <v xml:space="preserve"> Ignavibacteria</v>
      </c>
      <c r="H3975" s="5">
        <f>IF(A3975="",H3974,VLOOKUP(A3975,Лист1!B:C,2,0))</f>
        <v>155</v>
      </c>
    </row>
    <row r="3976" spans="1:8">
      <c r="A3976" s="2" t="s">
        <v>5683</v>
      </c>
      <c r="B3976" s="2" t="s">
        <v>10</v>
      </c>
      <c r="C3976" s="6">
        <v>1</v>
      </c>
      <c r="D3976" s="5" t="str">
        <f>IF(A3976="",D3975,VLOOKUP(A3976,Лист2!B:C,2,0))</f>
        <v xml:space="preserve"> Phaeobacter inhibens (strain ATCC 700781 / DSM 17395 / CIP 105210 / NBRC 16654 / BS107).</v>
      </c>
      <c r="E3976" s="5" t="str">
        <f>IF(A3976="",E3975,VLOOKUP(A3976,Лист6!A:B,2,0))</f>
        <v>Bacteria</v>
      </c>
      <c r="F3976" s="5" t="str">
        <f>IF(A3976="",F3975,VLOOKUP(A3976,Лист6!A:C,3,0))</f>
        <v xml:space="preserve"> Proteobacteria</v>
      </c>
      <c r="G3976" s="5" t="str">
        <f>IF(A3976="",G3975,VLOOKUP(A3976,Лист6!A:D,4,0))</f>
        <v xml:space="preserve"> Alphaproteobacteria</v>
      </c>
      <c r="H3976" s="5">
        <f>IF(A3976="",H3975,VLOOKUP(A3976,Лист1!B:C,2,0))</f>
        <v>158</v>
      </c>
    </row>
    <row r="3977" spans="1:8">
      <c r="A3977" s="2" t="s">
        <v>5685</v>
      </c>
      <c r="B3977" s="2" t="s">
        <v>10</v>
      </c>
      <c r="C3977" s="6">
        <v>1</v>
      </c>
      <c r="D3977" s="5" t="str">
        <f>IF(A3977="",D3976,VLOOKUP(A3977,Лист2!B:C,2,0))</f>
        <v xml:space="preserve"> Phaeobacter inhibens (strain ATCC 700781 / DSM 17395 / CIP 105210 / NBRC 16654 / BS107).</v>
      </c>
      <c r="E3977" s="5" t="str">
        <f>IF(A3977="",E3976,VLOOKUP(A3977,Лист6!A:B,2,0))</f>
        <v>Bacteria</v>
      </c>
      <c r="F3977" s="5" t="str">
        <f>IF(A3977="",F3976,VLOOKUP(A3977,Лист6!A:C,3,0))</f>
        <v xml:space="preserve"> Proteobacteria</v>
      </c>
      <c r="G3977" s="5" t="str">
        <f>IF(A3977="",G3976,VLOOKUP(A3977,Лист6!A:D,4,0))</f>
        <v xml:space="preserve"> Alphaproteobacteria</v>
      </c>
      <c r="H3977" s="5">
        <f>IF(A3977="",H3976,VLOOKUP(A3977,Лист1!B:C,2,0))</f>
        <v>440</v>
      </c>
    </row>
    <row r="3978" spans="1:8">
      <c r="A3978" s="7"/>
      <c r="B3978" s="8" t="s">
        <v>1576</v>
      </c>
      <c r="C3978" s="9">
        <v>2</v>
      </c>
      <c r="D3978" s="5" t="str">
        <f>IF(A3978="",D3977,VLOOKUP(A3978,Лист2!B:C,2,0))</f>
        <v xml:space="preserve"> Phaeobacter inhibens (strain ATCC 700781 / DSM 17395 / CIP 105210 / NBRC 16654 / BS107).</v>
      </c>
      <c r="E3978" s="5" t="str">
        <f>IF(A3978="",E3977,VLOOKUP(A3978,Лист6!A:B,2,0))</f>
        <v>Bacteria</v>
      </c>
      <c r="F3978" s="5" t="str">
        <f>IF(A3978="",F3977,VLOOKUP(A3978,Лист6!A:C,3,0))</f>
        <v xml:space="preserve"> Proteobacteria</v>
      </c>
      <c r="G3978" s="5" t="str">
        <f>IF(A3978="",G3977,VLOOKUP(A3978,Лист6!A:D,4,0))</f>
        <v xml:space="preserve"> Alphaproteobacteria</v>
      </c>
      <c r="H3978" s="5">
        <f>IF(A3978="",H3977,VLOOKUP(A3978,Лист1!B:C,2,0))</f>
        <v>440</v>
      </c>
    </row>
    <row r="3979" spans="1:8">
      <c r="A3979" s="2" t="s">
        <v>5687</v>
      </c>
      <c r="B3979" s="2" t="s">
        <v>10</v>
      </c>
      <c r="C3979" s="6">
        <v>1</v>
      </c>
      <c r="D3979" s="5" t="str">
        <f>IF(A3979="",D3978,VLOOKUP(A3979,Лист2!B:C,2,0))</f>
        <v xml:space="preserve"> Phaeobacter inhibens (strain ATCC 700781 / DSM 17395 / CIP 105210 / NBRC 16654 / BS107).</v>
      </c>
      <c r="E3979" s="5" t="str">
        <f>IF(A3979="",E3978,VLOOKUP(A3979,Лист6!A:B,2,0))</f>
        <v>Bacteria</v>
      </c>
      <c r="F3979" s="5" t="str">
        <f>IF(A3979="",F3978,VLOOKUP(A3979,Лист6!A:C,3,0))</f>
        <v xml:space="preserve"> Proteobacteria</v>
      </c>
      <c r="G3979" s="5" t="str">
        <f>IF(A3979="",G3978,VLOOKUP(A3979,Лист6!A:D,4,0))</f>
        <v xml:space="preserve"> Alphaproteobacteria</v>
      </c>
      <c r="H3979" s="5">
        <f>IF(A3979="",H3978,VLOOKUP(A3979,Лист1!B:C,2,0))</f>
        <v>167</v>
      </c>
    </row>
    <row r="3980" spans="1:8">
      <c r="A3980" s="2" t="s">
        <v>5689</v>
      </c>
      <c r="B3980" s="2" t="s">
        <v>10</v>
      </c>
      <c r="C3980" s="6">
        <v>1</v>
      </c>
      <c r="D3980" s="5" t="str">
        <f>IF(A3980="",D3979,VLOOKUP(A3980,Лист2!B:C,2,0))</f>
        <v xml:space="preserve"> Phaeobacter inhibens (strain ATCC 700781 / DSM 17395 / CIP 105210 / NBRC 16654 / BS107).</v>
      </c>
      <c r="E3980" s="5" t="str">
        <f>IF(A3980="",E3979,VLOOKUP(A3980,Лист6!A:B,2,0))</f>
        <v>Bacteria</v>
      </c>
      <c r="F3980" s="5" t="str">
        <f>IF(A3980="",F3979,VLOOKUP(A3980,Лист6!A:C,3,0))</f>
        <v xml:space="preserve"> Proteobacteria</v>
      </c>
      <c r="G3980" s="5" t="str">
        <f>IF(A3980="",G3979,VLOOKUP(A3980,Лист6!A:D,4,0))</f>
        <v xml:space="preserve"> Alphaproteobacteria</v>
      </c>
      <c r="H3980" s="5">
        <f>IF(A3980="",H3979,VLOOKUP(A3980,Лист1!B:C,2,0))</f>
        <v>150</v>
      </c>
    </row>
    <row r="3981" spans="1:8">
      <c r="A3981" s="2" t="s">
        <v>5691</v>
      </c>
      <c r="B3981" s="2" t="s">
        <v>10</v>
      </c>
      <c r="C3981" s="6">
        <v>1</v>
      </c>
      <c r="D3981" s="5" t="str">
        <f>IF(A3981="",D3980,VLOOKUP(A3981,Лист2!B:C,2,0))</f>
        <v xml:space="preserve"> Phaeobacter inhibens (strain ATCC 700781 / DSM 17395 / CIP 105210 / NBRC 16654 / BS107).</v>
      </c>
      <c r="E3981" s="5" t="str">
        <f>IF(A3981="",E3980,VLOOKUP(A3981,Лист6!A:B,2,0))</f>
        <v>Bacteria</v>
      </c>
      <c r="F3981" s="5" t="str">
        <f>IF(A3981="",F3980,VLOOKUP(A3981,Лист6!A:C,3,0))</f>
        <v xml:space="preserve"> Proteobacteria</v>
      </c>
      <c r="G3981" s="5" t="str">
        <f>IF(A3981="",G3980,VLOOKUP(A3981,Лист6!A:D,4,0))</f>
        <v xml:space="preserve"> Alphaproteobacteria</v>
      </c>
      <c r="H3981" s="5">
        <f>IF(A3981="",H3980,VLOOKUP(A3981,Лист1!B:C,2,0))</f>
        <v>349</v>
      </c>
    </row>
    <row r="3982" spans="1:8">
      <c r="A3982" s="7"/>
      <c r="B3982" s="8" t="s">
        <v>20</v>
      </c>
      <c r="C3982" s="9">
        <v>1</v>
      </c>
      <c r="D3982" s="5" t="str">
        <f>IF(A3982="",D3981,VLOOKUP(A3982,Лист2!B:C,2,0))</f>
        <v xml:space="preserve"> Phaeobacter inhibens (strain ATCC 700781 / DSM 17395 / CIP 105210 / NBRC 16654 / BS107).</v>
      </c>
      <c r="E3982" s="5" t="str">
        <f>IF(A3982="",E3981,VLOOKUP(A3982,Лист6!A:B,2,0))</f>
        <v>Bacteria</v>
      </c>
      <c r="F3982" s="5" t="str">
        <f>IF(A3982="",F3981,VLOOKUP(A3982,Лист6!A:C,3,0))</f>
        <v xml:space="preserve"> Proteobacteria</v>
      </c>
      <c r="G3982" s="5" t="str">
        <f>IF(A3982="",G3981,VLOOKUP(A3982,Лист6!A:D,4,0))</f>
        <v xml:space="preserve"> Alphaproteobacteria</v>
      </c>
      <c r="H3982" s="5">
        <f>IF(A3982="",H3981,VLOOKUP(A3982,Лист1!B:C,2,0))</f>
        <v>349</v>
      </c>
    </row>
    <row r="3983" spans="1:8">
      <c r="A3983" s="2" t="s">
        <v>5693</v>
      </c>
      <c r="B3983" s="2" t="s">
        <v>10</v>
      </c>
      <c r="C3983" s="6">
        <v>1</v>
      </c>
      <c r="D3983" s="5" t="str">
        <f>IF(A3983="",D3982,VLOOKUP(A3983,Лист2!B:C,2,0))</f>
        <v xml:space="preserve"> Phaeobacter inhibens (strain ATCC 700781 / DSM 17395 / CIP 105210 / NBRC 16654 / BS107).</v>
      </c>
      <c r="E3983" s="5" t="str">
        <f>IF(A3983="",E3982,VLOOKUP(A3983,Лист6!A:B,2,0))</f>
        <v>Bacteria</v>
      </c>
      <c r="F3983" s="5" t="str">
        <f>IF(A3983="",F3982,VLOOKUP(A3983,Лист6!A:C,3,0))</f>
        <v xml:space="preserve"> Proteobacteria</v>
      </c>
      <c r="G3983" s="5" t="str">
        <f>IF(A3983="",G3982,VLOOKUP(A3983,Лист6!A:D,4,0))</f>
        <v xml:space="preserve"> Alphaproteobacteria</v>
      </c>
      <c r="H3983" s="5">
        <f>IF(A3983="",H3982,VLOOKUP(A3983,Лист1!B:C,2,0))</f>
        <v>450</v>
      </c>
    </row>
    <row r="3984" spans="1:8">
      <c r="A3984" s="7"/>
      <c r="B3984" s="8" t="s">
        <v>28</v>
      </c>
      <c r="C3984" s="9">
        <v>1</v>
      </c>
      <c r="D3984" s="5" t="str">
        <f>IF(A3984="",D3983,VLOOKUP(A3984,Лист2!B:C,2,0))</f>
        <v xml:space="preserve"> Phaeobacter inhibens (strain ATCC 700781 / DSM 17395 / CIP 105210 / NBRC 16654 / BS107).</v>
      </c>
      <c r="E3984" s="5" t="str">
        <f>IF(A3984="",E3983,VLOOKUP(A3984,Лист6!A:B,2,0))</f>
        <v>Bacteria</v>
      </c>
      <c r="F3984" s="5" t="str">
        <f>IF(A3984="",F3983,VLOOKUP(A3984,Лист6!A:C,3,0))</f>
        <v xml:space="preserve"> Proteobacteria</v>
      </c>
      <c r="G3984" s="5" t="str">
        <f>IF(A3984="",G3983,VLOOKUP(A3984,Лист6!A:D,4,0))</f>
        <v xml:space="preserve"> Alphaproteobacteria</v>
      </c>
      <c r="H3984" s="5">
        <f>IF(A3984="",H3983,VLOOKUP(A3984,Лист1!B:C,2,0))</f>
        <v>450</v>
      </c>
    </row>
    <row r="3985" spans="1:8">
      <c r="A3985" s="2" t="s">
        <v>5695</v>
      </c>
      <c r="B3985" s="2" t="s">
        <v>10</v>
      </c>
      <c r="C3985" s="6">
        <v>2</v>
      </c>
      <c r="D3985" s="5" t="str">
        <f>IF(A3985="",D3984,VLOOKUP(A3985,Лист2!B:C,2,0))</f>
        <v xml:space="preserve"> Helicobacter cinaedi CCUG 18818 = ATCC BAA-847.</v>
      </c>
      <c r="E3985" s="5" t="str">
        <f>IF(A3985="",E3984,VLOOKUP(A3985,Лист6!A:B,2,0))</f>
        <v>Bacteria</v>
      </c>
      <c r="F3985" s="5" t="str">
        <f>IF(A3985="",F3984,VLOOKUP(A3985,Лист6!A:C,3,0))</f>
        <v xml:space="preserve"> Proteobacteria</v>
      </c>
      <c r="G3985" s="5" t="str">
        <f>IF(A3985="",G3984,VLOOKUP(A3985,Лист6!A:D,4,0))</f>
        <v xml:space="preserve"> Epsilonproteobacteria</v>
      </c>
      <c r="H3985" s="5">
        <f>IF(A3985="",H3984,VLOOKUP(A3985,Лист1!B:C,2,0))</f>
        <v>368</v>
      </c>
    </row>
    <row r="3986" spans="1:8">
      <c r="A3986" s="2" t="s">
        <v>5697</v>
      </c>
      <c r="B3986" s="2" t="s">
        <v>10</v>
      </c>
      <c r="C3986" s="6">
        <v>1</v>
      </c>
      <c r="D3986" s="5" t="str">
        <f>IF(A3986="",D3985,VLOOKUP(A3986,Лист2!B:C,2,0))</f>
        <v xml:space="preserve"> Helicobacter cinaedi CCUG 18818 = ATCC BAA-847.</v>
      </c>
      <c r="E3986" s="5" t="str">
        <f>IF(A3986="",E3985,VLOOKUP(A3986,Лист6!A:B,2,0))</f>
        <v>Bacteria</v>
      </c>
      <c r="F3986" s="5" t="str">
        <f>IF(A3986="",F3985,VLOOKUP(A3986,Лист6!A:C,3,0))</f>
        <v xml:space="preserve"> Proteobacteria</v>
      </c>
      <c r="G3986" s="5" t="str">
        <f>IF(A3986="",G3985,VLOOKUP(A3986,Лист6!A:D,4,0))</f>
        <v xml:space="preserve"> Epsilonproteobacteria</v>
      </c>
      <c r="H3986" s="5">
        <f>IF(A3986="",H3985,VLOOKUP(A3986,Лист1!B:C,2,0))</f>
        <v>101</v>
      </c>
    </row>
    <row r="3987" spans="1:8">
      <c r="A3987" s="2" t="s">
        <v>5699</v>
      </c>
      <c r="B3987" s="2" t="s">
        <v>10</v>
      </c>
      <c r="C3987" s="6">
        <v>1</v>
      </c>
      <c r="D3987" s="5" t="str">
        <f>IF(A3987="",D3986,VLOOKUP(A3987,Лист2!B:C,2,0))</f>
        <v xml:space="preserve"> Wolbachia endosymbiont of Onchocerca ochengi.</v>
      </c>
      <c r="E3987" s="5" t="str">
        <f>IF(A3987="",E3986,VLOOKUP(A3987,Лист6!A:B,2,0))</f>
        <v>Bacteria</v>
      </c>
      <c r="F3987" s="5" t="str">
        <f>IF(A3987="",F3986,VLOOKUP(A3987,Лист6!A:C,3,0))</f>
        <v xml:space="preserve"> Proteobacteria</v>
      </c>
      <c r="G3987" s="5" t="str">
        <f>IF(A3987="",G3986,VLOOKUP(A3987,Лист6!A:D,4,0))</f>
        <v xml:space="preserve"> Alphaproteobacteria</v>
      </c>
      <c r="H3987" s="5">
        <f>IF(A3987="",H3986,VLOOKUP(A3987,Лист1!B:C,2,0))</f>
        <v>175</v>
      </c>
    </row>
    <row r="3988" spans="1:8">
      <c r="A3988" s="2" t="s">
        <v>5701</v>
      </c>
      <c r="B3988" s="2" t="s">
        <v>10</v>
      </c>
      <c r="C3988" s="6">
        <v>1</v>
      </c>
      <c r="D3988" s="5" t="str">
        <f>IF(A3988="",D3987,VLOOKUP(A3988,Лист2!B:C,2,0))</f>
        <v xml:space="preserve"> Tetrahymena thermophila (strain SB210).</v>
      </c>
      <c r="E3988" s="5" t="str">
        <f>IF(A3988="",E3987,VLOOKUP(A3988,Лист6!A:B,2,0))</f>
        <v>Eukaryota</v>
      </c>
      <c r="F3988" s="5" t="str">
        <f>IF(A3988="",F3987,VLOOKUP(A3988,Лист6!A:C,3,0))</f>
        <v xml:space="preserve"> Alveolata</v>
      </c>
      <c r="G3988" s="5" t="str">
        <f>IF(A3988="",G3987,VLOOKUP(A3988,Лист6!A:D,4,0))</f>
        <v xml:space="preserve"> Ciliophora</v>
      </c>
      <c r="H3988" s="5">
        <f>IF(A3988="",H3987,VLOOKUP(A3988,Лист1!B:C,2,0))</f>
        <v>174</v>
      </c>
    </row>
    <row r="3989" spans="1:8">
      <c r="A3989" s="2" t="s">
        <v>5703</v>
      </c>
      <c r="B3989" s="2" t="s">
        <v>10</v>
      </c>
      <c r="C3989" s="6">
        <v>1</v>
      </c>
      <c r="D3989" s="5" t="str">
        <f>IF(A3989="",D3988,VLOOKUP(A3989,Лист2!B:C,2,0))</f>
        <v xml:space="preserve"> Tetrahymena thermophila (strain SB210).</v>
      </c>
      <c r="E3989" s="5" t="str">
        <f>IF(A3989="",E3988,VLOOKUP(A3989,Лист6!A:B,2,0))</f>
        <v>Eukaryota</v>
      </c>
      <c r="F3989" s="5" t="str">
        <f>IF(A3989="",F3988,VLOOKUP(A3989,Лист6!A:C,3,0))</f>
        <v xml:space="preserve"> Alveolata</v>
      </c>
      <c r="G3989" s="5" t="str">
        <f>IF(A3989="",G3988,VLOOKUP(A3989,Лист6!A:D,4,0))</f>
        <v xml:space="preserve"> Ciliophora</v>
      </c>
      <c r="H3989" s="5">
        <f>IF(A3989="",H3988,VLOOKUP(A3989,Лист1!B:C,2,0))</f>
        <v>114</v>
      </c>
    </row>
    <row r="3990" spans="1:8">
      <c r="A3990" s="2" t="s">
        <v>5705</v>
      </c>
      <c r="B3990" s="2" t="s">
        <v>10</v>
      </c>
      <c r="C3990" s="6">
        <v>1</v>
      </c>
      <c r="D3990" s="5" t="str">
        <f>IF(A3990="",D3989,VLOOKUP(A3990,Лист2!B:C,2,0))</f>
        <v xml:space="preserve"> Tetrahymena thermophila (strain SB210).</v>
      </c>
      <c r="E3990" s="5" t="str">
        <f>IF(A3990="",E3989,VLOOKUP(A3990,Лист6!A:B,2,0))</f>
        <v>Eukaryota</v>
      </c>
      <c r="F3990" s="5" t="str">
        <f>IF(A3990="",F3989,VLOOKUP(A3990,Лист6!A:C,3,0))</f>
        <v xml:space="preserve"> Alveolata</v>
      </c>
      <c r="G3990" s="5" t="str">
        <f>IF(A3990="",G3989,VLOOKUP(A3990,Лист6!A:D,4,0))</f>
        <v xml:space="preserve"> Ciliophora</v>
      </c>
      <c r="H3990" s="5">
        <f>IF(A3990="",H3989,VLOOKUP(A3990,Лист1!B:C,2,0))</f>
        <v>245</v>
      </c>
    </row>
    <row r="3991" spans="1:8">
      <c r="A3991" s="2" t="s">
        <v>5707</v>
      </c>
      <c r="B3991" s="2" t="s">
        <v>10</v>
      </c>
      <c r="C3991" s="6">
        <v>1</v>
      </c>
      <c r="D3991" s="5" t="str">
        <f>IF(A3991="",D3990,VLOOKUP(A3991,Лист2!B:C,2,0))</f>
        <v xml:space="preserve"> Pelosinus fermentans B4.</v>
      </c>
      <c r="E3991" s="5" t="str">
        <f>IF(A3991="",E3990,VLOOKUP(A3991,Лист6!A:B,2,0))</f>
        <v>Bacteria</v>
      </c>
      <c r="F3991" s="5" t="str">
        <f>IF(A3991="",F3990,VLOOKUP(A3991,Лист6!A:C,3,0))</f>
        <v xml:space="preserve"> Firmicutes</v>
      </c>
      <c r="G3991" s="5" t="str">
        <f>IF(A3991="",G3990,VLOOKUP(A3991,Лист6!A:D,4,0))</f>
        <v xml:space="preserve"> Negativicutes</v>
      </c>
      <c r="H3991" s="5">
        <f>IF(A3991="",H3990,VLOOKUP(A3991,Лист1!B:C,2,0))</f>
        <v>139</v>
      </c>
    </row>
    <row r="3992" spans="1:8">
      <c r="A3992" s="2" t="s">
        <v>5709</v>
      </c>
      <c r="B3992" s="2" t="s">
        <v>10</v>
      </c>
      <c r="C3992" s="6">
        <v>1</v>
      </c>
      <c r="D3992" s="5" t="str">
        <f>IF(A3992="",D3991,VLOOKUP(A3992,Лист2!B:C,2,0))</f>
        <v xml:space="preserve"> Bartonella tamiae Th239.</v>
      </c>
      <c r="E3992" s="5" t="str">
        <f>IF(A3992="",E3991,VLOOKUP(A3992,Лист6!A:B,2,0))</f>
        <v>Bacteria</v>
      </c>
      <c r="F3992" s="5" t="str">
        <f>IF(A3992="",F3991,VLOOKUP(A3992,Лист6!A:C,3,0))</f>
        <v xml:space="preserve"> Proteobacteria</v>
      </c>
      <c r="G3992" s="5" t="str">
        <f>IF(A3992="",G3991,VLOOKUP(A3992,Лист6!A:D,4,0))</f>
        <v xml:space="preserve"> Alphaproteobacteria</v>
      </c>
      <c r="H3992" s="5">
        <f>IF(A3992="",H3991,VLOOKUP(A3992,Лист1!B:C,2,0))</f>
        <v>186</v>
      </c>
    </row>
    <row r="3993" spans="1:8">
      <c r="A3993" s="2" t="s">
        <v>5711</v>
      </c>
      <c r="B3993" s="2" t="s">
        <v>10</v>
      </c>
      <c r="C3993" s="6">
        <v>2</v>
      </c>
      <c r="D3993" s="5" t="str">
        <f>IF(A3993="",D3992,VLOOKUP(A3993,Лист2!B:C,2,0))</f>
        <v xml:space="preserve"> Bartonella tamiae Th239.</v>
      </c>
      <c r="E3993" s="5" t="str">
        <f>IF(A3993="",E3992,VLOOKUP(A3993,Лист6!A:B,2,0))</f>
        <v>Bacteria</v>
      </c>
      <c r="F3993" s="5" t="str">
        <f>IF(A3993="",F3992,VLOOKUP(A3993,Лист6!A:C,3,0))</f>
        <v xml:space="preserve"> Proteobacteria</v>
      </c>
      <c r="G3993" s="5" t="str">
        <f>IF(A3993="",G3992,VLOOKUP(A3993,Лист6!A:D,4,0))</f>
        <v xml:space="preserve"> Alphaproteobacteria</v>
      </c>
      <c r="H3993" s="5">
        <f>IF(A3993="",H3992,VLOOKUP(A3993,Лист1!B:C,2,0))</f>
        <v>434</v>
      </c>
    </row>
    <row r="3994" spans="1:8">
      <c r="A3994" s="7"/>
      <c r="B3994" s="8" t="s">
        <v>20</v>
      </c>
      <c r="C3994" s="9">
        <v>1</v>
      </c>
      <c r="D3994" s="5" t="str">
        <f>IF(A3994="",D3993,VLOOKUP(A3994,Лист2!B:C,2,0))</f>
        <v xml:space="preserve"> Bartonella tamiae Th239.</v>
      </c>
      <c r="E3994" s="5" t="str">
        <f>IF(A3994="",E3993,VLOOKUP(A3994,Лист6!A:B,2,0))</f>
        <v>Bacteria</v>
      </c>
      <c r="F3994" s="5" t="str">
        <f>IF(A3994="",F3993,VLOOKUP(A3994,Лист6!A:C,3,0))</f>
        <v xml:space="preserve"> Proteobacteria</v>
      </c>
      <c r="G3994" s="5" t="str">
        <f>IF(A3994="",G3993,VLOOKUP(A3994,Лист6!A:D,4,0))</f>
        <v xml:space="preserve"> Alphaproteobacteria</v>
      </c>
      <c r="H3994" s="5">
        <f>IF(A3994="",H3993,VLOOKUP(A3994,Лист1!B:C,2,0))</f>
        <v>434</v>
      </c>
    </row>
    <row r="3995" spans="1:8">
      <c r="A3995" s="2" t="s">
        <v>5713</v>
      </c>
      <c r="B3995" s="2" t="s">
        <v>10</v>
      </c>
      <c r="C3995" s="6">
        <v>1</v>
      </c>
      <c r="D3995" s="5" t="str">
        <f>IF(A3995="",D3994,VLOOKUP(A3995,Лист2!B:C,2,0))</f>
        <v xml:space="preserve"> Bartonella tamiae Th239.</v>
      </c>
      <c r="E3995" s="5" t="str">
        <f>IF(A3995="",E3994,VLOOKUP(A3995,Лист6!A:B,2,0))</f>
        <v>Bacteria</v>
      </c>
      <c r="F3995" s="5" t="str">
        <f>IF(A3995="",F3994,VLOOKUP(A3995,Лист6!A:C,3,0))</f>
        <v xml:space="preserve"> Proteobacteria</v>
      </c>
      <c r="G3995" s="5" t="str">
        <f>IF(A3995="",G3994,VLOOKUP(A3995,Лист6!A:D,4,0))</f>
        <v xml:space="preserve"> Alphaproteobacteria</v>
      </c>
      <c r="H3995" s="5">
        <f>IF(A3995="",H3994,VLOOKUP(A3995,Лист1!B:C,2,0))</f>
        <v>140</v>
      </c>
    </row>
    <row r="3996" spans="1:8">
      <c r="A3996" s="2" t="s">
        <v>5715</v>
      </c>
      <c r="B3996" s="2" t="s">
        <v>10</v>
      </c>
      <c r="C3996" s="6">
        <v>1</v>
      </c>
      <c r="D3996" s="5" t="str">
        <f>IF(A3996="",D3995,VLOOKUP(A3996,Лист2!B:C,2,0))</f>
        <v xml:space="preserve"> Bartonella tamiae Th239.</v>
      </c>
      <c r="E3996" s="5" t="str">
        <f>IF(A3996="",E3995,VLOOKUP(A3996,Лист6!A:B,2,0))</f>
        <v>Bacteria</v>
      </c>
      <c r="F3996" s="5" t="str">
        <f>IF(A3996="",F3995,VLOOKUP(A3996,Лист6!A:C,3,0))</f>
        <v xml:space="preserve"> Proteobacteria</v>
      </c>
      <c r="G3996" s="5" t="str">
        <f>IF(A3996="",G3995,VLOOKUP(A3996,Лист6!A:D,4,0))</f>
        <v xml:space="preserve"> Alphaproteobacteria</v>
      </c>
      <c r="H3996" s="5">
        <f>IF(A3996="",H3995,VLOOKUP(A3996,Лист1!B:C,2,0))</f>
        <v>476</v>
      </c>
    </row>
    <row r="3997" spans="1:8">
      <c r="A3997" s="7"/>
      <c r="B3997" s="8" t="s">
        <v>20</v>
      </c>
      <c r="C3997" s="9">
        <v>1</v>
      </c>
      <c r="D3997" s="5" t="str">
        <f>IF(A3997="",D3996,VLOOKUP(A3997,Лист2!B:C,2,0))</f>
        <v xml:space="preserve"> Bartonella tamiae Th239.</v>
      </c>
      <c r="E3997" s="5" t="str">
        <f>IF(A3997="",E3996,VLOOKUP(A3997,Лист6!A:B,2,0))</f>
        <v>Bacteria</v>
      </c>
      <c r="F3997" s="5" t="str">
        <f>IF(A3997="",F3996,VLOOKUP(A3997,Лист6!A:C,3,0))</f>
        <v xml:space="preserve"> Proteobacteria</v>
      </c>
      <c r="G3997" s="5" t="str">
        <f>IF(A3997="",G3996,VLOOKUP(A3997,Лист6!A:D,4,0))</f>
        <v xml:space="preserve"> Alphaproteobacteria</v>
      </c>
      <c r="H3997" s="5">
        <f>IF(A3997="",H3996,VLOOKUP(A3997,Лист1!B:C,2,0))</f>
        <v>476</v>
      </c>
    </row>
    <row r="3998" spans="1:8">
      <c r="A3998" s="2" t="s">
        <v>5717</v>
      </c>
      <c r="B3998" s="2" t="s">
        <v>10</v>
      </c>
      <c r="C3998" s="6">
        <v>2</v>
      </c>
      <c r="D3998" s="5" t="str">
        <f>IF(A3998="",D3997,VLOOKUP(A3998,Лист2!B:C,2,0))</f>
        <v xml:space="preserve"> Bartonella tamiae Th239.</v>
      </c>
      <c r="E3998" s="5" t="str">
        <f>IF(A3998="",E3997,VLOOKUP(A3998,Лист6!A:B,2,0))</f>
        <v>Bacteria</v>
      </c>
      <c r="F3998" s="5" t="str">
        <f>IF(A3998="",F3997,VLOOKUP(A3998,Лист6!A:C,3,0))</f>
        <v xml:space="preserve"> Proteobacteria</v>
      </c>
      <c r="G3998" s="5" t="str">
        <f>IF(A3998="",G3997,VLOOKUP(A3998,Лист6!A:D,4,0))</f>
        <v xml:space="preserve"> Alphaproteobacteria</v>
      </c>
      <c r="H3998" s="5">
        <f>IF(A3998="",H3997,VLOOKUP(A3998,Лист1!B:C,2,0))</f>
        <v>475</v>
      </c>
    </row>
    <row r="3999" spans="1:8">
      <c r="A3999" s="2" t="s">
        <v>5719</v>
      </c>
      <c r="B3999" s="2" t="s">
        <v>10</v>
      </c>
      <c r="C3999" s="6">
        <v>1</v>
      </c>
      <c r="D3999" s="5" t="str">
        <f>IF(A3999="",D3998,VLOOKUP(A3999,Лист2!B:C,2,0))</f>
        <v xml:space="preserve"> Dendroctonus ponderosae (Mountain pine beetle).</v>
      </c>
      <c r="E3999" s="5" t="str">
        <f>IF(A3999="",E3998,VLOOKUP(A3999,Лист6!A:B,2,0))</f>
        <v>Eukaryota</v>
      </c>
      <c r="F3999" s="5" t="str">
        <f>IF(A3999="",F3998,VLOOKUP(A3999,Лист6!A:C,3,0))</f>
        <v xml:space="preserve"> Metazoa</v>
      </c>
      <c r="G3999" s="5" t="str">
        <f>IF(A3999="",G3998,VLOOKUP(A3999,Лист6!A:D,4,0))</f>
        <v xml:space="preserve"> Ecdysozoa</v>
      </c>
      <c r="H3999" s="5">
        <f>IF(A3999="",H3998,VLOOKUP(A3999,Лист1!B:C,2,0))</f>
        <v>108</v>
      </c>
    </row>
    <row r="4000" spans="1:8">
      <c r="A4000" s="2" t="s">
        <v>5721</v>
      </c>
      <c r="B4000" s="2" t="s">
        <v>10</v>
      </c>
      <c r="C4000" s="6">
        <v>1</v>
      </c>
      <c r="D4000" s="5" t="str">
        <f>IF(A4000="",D3999,VLOOKUP(A4000,Лист2!B:C,2,0))</f>
        <v xml:space="preserve"> Coccidioides immitis (strain RS) (Valley fever fungus).</v>
      </c>
      <c r="E4000" s="5" t="str">
        <f>IF(A4000="",E3999,VLOOKUP(A4000,Лист6!A:B,2,0))</f>
        <v>Eukaryota</v>
      </c>
      <c r="F4000" s="5" t="str">
        <f>IF(A4000="",F3999,VLOOKUP(A4000,Лист6!A:C,3,0))</f>
        <v xml:space="preserve"> Fungi</v>
      </c>
      <c r="G4000" s="5" t="str">
        <f>IF(A4000="",G3999,VLOOKUP(A4000,Лист6!A:D,4,0))</f>
        <v xml:space="preserve"> Dikarya</v>
      </c>
      <c r="H4000" s="5">
        <f>IF(A4000="",H3999,VLOOKUP(A4000,Лист1!B:C,2,0))</f>
        <v>112</v>
      </c>
    </row>
    <row r="4001" spans="1:8">
      <c r="A4001" s="2" t="s">
        <v>5723</v>
      </c>
      <c r="B4001" s="2" t="s">
        <v>10</v>
      </c>
      <c r="C4001" s="6">
        <v>1</v>
      </c>
      <c r="D4001" s="5" t="str">
        <f>IF(A4001="",D4000,VLOOKUP(A4001,Лист2!B:C,2,0))</f>
        <v xml:space="preserve"> Oryza brachyantha.</v>
      </c>
      <c r="E4001" s="5" t="str">
        <f>IF(A4001="",E4000,VLOOKUP(A4001,Лист6!A:B,2,0))</f>
        <v>Eukaryota</v>
      </c>
      <c r="F4001" s="5" t="str">
        <f>IF(A4001="",F4000,VLOOKUP(A4001,Лист6!A:C,3,0))</f>
        <v xml:space="preserve"> Viridiplantae</v>
      </c>
      <c r="G4001" s="5" t="str">
        <f>IF(A4001="",G4000,VLOOKUP(A4001,Лист6!A:D,4,0))</f>
        <v xml:space="preserve"> Streptophyta</v>
      </c>
      <c r="H4001" s="5">
        <f>IF(A4001="",H4000,VLOOKUP(A4001,Лист1!B:C,2,0))</f>
        <v>187</v>
      </c>
    </row>
    <row r="4002" spans="1:8">
      <c r="A4002" s="2" t="s">
        <v>5725</v>
      </c>
      <c r="B4002" s="2" t="s">
        <v>10</v>
      </c>
      <c r="C4002" s="6">
        <v>1</v>
      </c>
      <c r="D4002" s="5" t="str">
        <f>IF(A4002="",D4001,VLOOKUP(A4002,Лист2!B:C,2,0))</f>
        <v xml:space="preserve"> Oryza brachyantha.</v>
      </c>
      <c r="E4002" s="5" t="str">
        <f>IF(A4002="",E4001,VLOOKUP(A4002,Лист6!A:B,2,0))</f>
        <v>Eukaryota</v>
      </c>
      <c r="F4002" s="5" t="str">
        <f>IF(A4002="",F4001,VLOOKUP(A4002,Лист6!A:C,3,0))</f>
        <v xml:space="preserve"> Viridiplantae</v>
      </c>
      <c r="G4002" s="5" t="str">
        <f>IF(A4002="",G4001,VLOOKUP(A4002,Лист6!A:D,4,0))</f>
        <v xml:space="preserve"> Streptophyta</v>
      </c>
      <c r="H4002" s="5">
        <f>IF(A4002="",H4001,VLOOKUP(A4002,Лист1!B:C,2,0))</f>
        <v>112</v>
      </c>
    </row>
    <row r="4003" spans="1:8">
      <c r="A4003" s="2" t="s">
        <v>5727</v>
      </c>
      <c r="B4003" s="2" t="s">
        <v>10</v>
      </c>
      <c r="C4003" s="6">
        <v>1</v>
      </c>
      <c r="D4003" s="5" t="str">
        <f>IF(A4003="",D4002,VLOOKUP(A4003,Лист2!B:C,2,0))</f>
        <v xml:space="preserve"> Oryza brachyantha.</v>
      </c>
      <c r="E4003" s="5" t="str">
        <f>IF(A4003="",E4002,VLOOKUP(A4003,Лист6!A:B,2,0))</f>
        <v>Eukaryota</v>
      </c>
      <c r="F4003" s="5" t="str">
        <f>IF(A4003="",F4002,VLOOKUP(A4003,Лист6!A:C,3,0))</f>
        <v xml:space="preserve"> Viridiplantae</v>
      </c>
      <c r="G4003" s="5" t="str">
        <f>IF(A4003="",G4002,VLOOKUP(A4003,Лист6!A:D,4,0))</f>
        <v xml:space="preserve"> Streptophyta</v>
      </c>
      <c r="H4003" s="5">
        <f>IF(A4003="",H4002,VLOOKUP(A4003,Лист1!B:C,2,0))</f>
        <v>112</v>
      </c>
    </row>
    <row r="4004" spans="1:8">
      <c r="A4004" s="2" t="s">
        <v>5729</v>
      </c>
      <c r="B4004" s="2" t="s">
        <v>10</v>
      </c>
      <c r="C4004" s="6">
        <v>1</v>
      </c>
      <c r="D4004" s="5" t="str">
        <f>IF(A4004="",D4003,VLOOKUP(A4004,Лист2!B:C,2,0))</f>
        <v xml:space="preserve"> Gaeumannomyces graminis var. tritici (strain R3-111a-1) (Wheat and barley take-all root rot fungus).</v>
      </c>
      <c r="E4004" s="5" t="str">
        <f>IF(A4004="",E4003,VLOOKUP(A4004,Лист6!A:B,2,0))</f>
        <v>Eukaryota</v>
      </c>
      <c r="F4004" s="5" t="str">
        <f>IF(A4004="",F4003,VLOOKUP(A4004,Лист6!A:C,3,0))</f>
        <v xml:space="preserve"> Fungi</v>
      </c>
      <c r="G4004" s="5" t="str">
        <f>IF(A4004="",G4003,VLOOKUP(A4004,Лист6!A:D,4,0))</f>
        <v xml:space="preserve"> Dikarya</v>
      </c>
      <c r="H4004" s="5">
        <f>IF(A4004="",H4003,VLOOKUP(A4004,Лист1!B:C,2,0))</f>
        <v>108</v>
      </c>
    </row>
    <row r="4005" spans="1:8">
      <c r="A4005" s="2" t="s">
        <v>5731</v>
      </c>
      <c r="B4005" s="2" t="s">
        <v>10</v>
      </c>
      <c r="C4005" s="6">
        <v>1</v>
      </c>
      <c r="D4005" s="5" t="str">
        <f>IF(A4005="",D4004,VLOOKUP(A4005,Лист2!B:C,2,0))</f>
        <v xml:space="preserve"> Fibroporia radiculosa.</v>
      </c>
      <c r="E4005" s="5" t="str">
        <f>IF(A4005="",E4004,VLOOKUP(A4005,Лист6!A:B,2,0))</f>
        <v>Eukaryota</v>
      </c>
      <c r="F4005" s="5" t="str">
        <f>IF(A4005="",F4004,VLOOKUP(A4005,Лист6!A:C,3,0))</f>
        <v xml:space="preserve"> Fungi</v>
      </c>
      <c r="G4005" s="5" t="str">
        <f>IF(A4005="",G4004,VLOOKUP(A4005,Лист6!A:D,4,0))</f>
        <v xml:space="preserve"> Dikarya</v>
      </c>
      <c r="H4005" s="5">
        <f>IF(A4005="",H4004,VLOOKUP(A4005,Лист1!B:C,2,0))</f>
        <v>108</v>
      </c>
    </row>
    <row r="4006" spans="1:8">
      <c r="A4006" s="2" t="s">
        <v>5733</v>
      </c>
      <c r="B4006" s="2" t="s">
        <v>10</v>
      </c>
      <c r="C4006" s="6">
        <v>1</v>
      </c>
      <c r="D4006" s="5" t="str">
        <f>IF(A4006="",D4005,VLOOKUP(A4006,Лист2!B:C,2,0))</f>
        <v xml:space="preserve"> Beauveria bassiana (strain ARSEF 2860) (White muscardine disease fungus) (Tritirachium shiotae).</v>
      </c>
      <c r="E4006" s="5" t="str">
        <f>IF(A4006="",E4005,VLOOKUP(A4006,Лист6!A:B,2,0))</f>
        <v>Eukaryota</v>
      </c>
      <c r="F4006" s="5" t="str">
        <f>IF(A4006="",F4005,VLOOKUP(A4006,Лист6!A:C,3,0))</f>
        <v xml:space="preserve"> Fungi</v>
      </c>
      <c r="G4006" s="5" t="str">
        <f>IF(A4006="",G4005,VLOOKUP(A4006,Лист6!A:D,4,0))</f>
        <v xml:space="preserve"> Dikarya</v>
      </c>
      <c r="H4006" s="5">
        <f>IF(A4006="",H4005,VLOOKUP(A4006,Лист1!B:C,2,0))</f>
        <v>106</v>
      </c>
    </row>
    <row r="4007" spans="1:8">
      <c r="A4007" s="2" t="s">
        <v>5735</v>
      </c>
      <c r="B4007" s="2" t="s">
        <v>10</v>
      </c>
      <c r="C4007" s="6">
        <v>1</v>
      </c>
      <c r="D4007" s="5" t="str">
        <f>IF(A4007="",D4006,VLOOKUP(A4007,Лист2!B:C,2,0))</f>
        <v xml:space="preserve"> Saccharomyces kudriavzevii (strain ATCC MYA-4449 / AS 2.2408 / CBS 8840 / NBRC 1802 / NCYC 2889) (Yeast).</v>
      </c>
      <c r="E4007" s="5" t="str">
        <f>IF(A4007="",E4006,VLOOKUP(A4007,Лист6!A:B,2,0))</f>
        <v>Eukaryota</v>
      </c>
      <c r="F4007" s="5" t="str">
        <f>IF(A4007="",F4006,VLOOKUP(A4007,Лист6!A:C,3,0))</f>
        <v xml:space="preserve"> Fungi</v>
      </c>
      <c r="G4007" s="5" t="str">
        <f>IF(A4007="",G4006,VLOOKUP(A4007,Лист6!A:D,4,0))</f>
        <v xml:space="preserve"> Dikarya</v>
      </c>
      <c r="H4007" s="5">
        <f>IF(A4007="",H4006,VLOOKUP(A4007,Лист1!B:C,2,0))</f>
        <v>113</v>
      </c>
    </row>
    <row r="4008" spans="1:8">
      <c r="A4008" s="2" t="s">
        <v>5737</v>
      </c>
      <c r="B4008" s="2" t="s">
        <v>10</v>
      </c>
      <c r="C4008" s="6">
        <v>1</v>
      </c>
      <c r="D4008" s="5" t="str">
        <f>IF(A4008="",D4007,VLOOKUP(A4008,Лист2!B:C,2,0))</f>
        <v xml:space="preserve"> Saccharomyces kudriavzevii (strain ATCC MYA-4449 / AS 2.2408 / CBS 8840 / NBRC 1802 / NCYC 2889) (Yeast).</v>
      </c>
      <c r="E4008" s="5" t="str">
        <f>IF(A4008="",E4007,VLOOKUP(A4008,Лист6!A:B,2,0))</f>
        <v>Eukaryota</v>
      </c>
      <c r="F4008" s="5" t="str">
        <f>IF(A4008="",F4007,VLOOKUP(A4008,Лист6!A:C,3,0))</f>
        <v xml:space="preserve"> Fungi</v>
      </c>
      <c r="G4008" s="5" t="str">
        <f>IF(A4008="",G4007,VLOOKUP(A4008,Лист6!A:D,4,0))</f>
        <v xml:space="preserve"> Dikarya</v>
      </c>
      <c r="H4008" s="5">
        <f>IF(A4008="",H4007,VLOOKUP(A4008,Лист1!B:C,2,0))</f>
        <v>109</v>
      </c>
    </row>
    <row r="4009" spans="1:8">
      <c r="A4009" s="2" t="s">
        <v>5739</v>
      </c>
      <c r="B4009" s="2" t="s">
        <v>10</v>
      </c>
      <c r="C4009" s="6">
        <v>1</v>
      </c>
      <c r="D4009" s="5" t="str">
        <f>IF(A4009="",D4008,VLOOKUP(A4009,Лист2!B:C,2,0))</f>
        <v xml:space="preserve"> Methylocystis sp. (strain SC2).</v>
      </c>
      <c r="E4009" s="5" t="str">
        <f>IF(A4009="",E4008,VLOOKUP(A4009,Лист6!A:B,2,0))</f>
        <v>Bacteria</v>
      </c>
      <c r="F4009" s="5" t="str">
        <f>IF(A4009="",F4008,VLOOKUP(A4009,Лист6!A:C,3,0))</f>
        <v xml:space="preserve"> Proteobacteria</v>
      </c>
      <c r="G4009" s="5" t="str">
        <f>IF(A4009="",G4008,VLOOKUP(A4009,Лист6!A:D,4,0))</f>
        <v xml:space="preserve"> Alphaproteobacteria</v>
      </c>
      <c r="H4009" s="5">
        <f>IF(A4009="",H4008,VLOOKUP(A4009,Лист1!B:C,2,0))</f>
        <v>132</v>
      </c>
    </row>
    <row r="4010" spans="1:8">
      <c r="A4010" s="2" t="s">
        <v>5741</v>
      </c>
      <c r="B4010" s="2" t="s">
        <v>10</v>
      </c>
      <c r="C4010" s="6">
        <v>1</v>
      </c>
      <c r="D4010" s="5" t="str">
        <f>IF(A4010="",D4009,VLOOKUP(A4010,Лист2!B:C,2,0))</f>
        <v xml:space="preserve"> Methylocystis sp. (strain SC2).</v>
      </c>
      <c r="E4010" s="5" t="str">
        <f>IF(A4010="",E4009,VLOOKUP(A4010,Лист6!A:B,2,0))</f>
        <v>Bacteria</v>
      </c>
      <c r="F4010" s="5" t="str">
        <f>IF(A4010="",F4009,VLOOKUP(A4010,Лист6!A:C,3,0))</f>
        <v xml:space="preserve"> Proteobacteria</v>
      </c>
      <c r="G4010" s="5" t="str">
        <f>IF(A4010="",G4009,VLOOKUP(A4010,Лист6!A:D,4,0))</f>
        <v xml:space="preserve"> Alphaproteobacteria</v>
      </c>
      <c r="H4010" s="5">
        <f>IF(A4010="",H4009,VLOOKUP(A4010,Лист1!B:C,2,0))</f>
        <v>319</v>
      </c>
    </row>
    <row r="4011" spans="1:8">
      <c r="A4011" s="7"/>
      <c r="B4011" s="8" t="s">
        <v>28</v>
      </c>
      <c r="C4011" s="9">
        <v>1</v>
      </c>
      <c r="D4011" s="5" t="str">
        <f>IF(A4011="",D4010,VLOOKUP(A4011,Лист2!B:C,2,0))</f>
        <v xml:space="preserve"> Methylocystis sp. (strain SC2).</v>
      </c>
      <c r="E4011" s="5" t="str">
        <f>IF(A4011="",E4010,VLOOKUP(A4011,Лист6!A:B,2,0))</f>
        <v>Bacteria</v>
      </c>
      <c r="F4011" s="5" t="str">
        <f>IF(A4011="",F4010,VLOOKUP(A4011,Лист6!A:C,3,0))</f>
        <v xml:space="preserve"> Proteobacteria</v>
      </c>
      <c r="G4011" s="5" t="str">
        <f>IF(A4011="",G4010,VLOOKUP(A4011,Лист6!A:D,4,0))</f>
        <v xml:space="preserve"> Alphaproteobacteria</v>
      </c>
      <c r="H4011" s="5">
        <f>IF(A4011="",H4010,VLOOKUP(A4011,Лист1!B:C,2,0))</f>
        <v>319</v>
      </c>
    </row>
    <row r="4012" spans="1:8">
      <c r="A4012" s="2" t="s">
        <v>5743</v>
      </c>
      <c r="B4012" s="2" t="s">
        <v>10</v>
      </c>
      <c r="C4012" s="6">
        <v>1</v>
      </c>
      <c r="D4012" s="5" t="str">
        <f>IF(A4012="",D4011,VLOOKUP(A4012,Лист2!B:C,2,0))</f>
        <v xml:space="preserve"> Methylocystis sp. (strain SC2).</v>
      </c>
      <c r="E4012" s="5" t="str">
        <f>IF(A4012="",E4011,VLOOKUP(A4012,Лист6!A:B,2,0))</f>
        <v>Bacteria</v>
      </c>
      <c r="F4012" s="5" t="str">
        <f>IF(A4012="",F4011,VLOOKUP(A4012,Лист6!A:C,3,0))</f>
        <v xml:space="preserve"> Proteobacteria</v>
      </c>
      <c r="G4012" s="5" t="str">
        <f>IF(A4012="",G4011,VLOOKUP(A4012,Лист6!A:D,4,0))</f>
        <v xml:space="preserve"> Alphaproteobacteria</v>
      </c>
      <c r="H4012" s="5">
        <f>IF(A4012="",H4011,VLOOKUP(A4012,Лист1!B:C,2,0))</f>
        <v>382</v>
      </c>
    </row>
    <row r="4013" spans="1:8">
      <c r="A4013" s="7"/>
      <c r="B4013" s="8" t="s">
        <v>20</v>
      </c>
      <c r="C4013" s="9">
        <v>1</v>
      </c>
      <c r="D4013" s="5" t="str">
        <f>IF(A4013="",D4012,VLOOKUP(A4013,Лист2!B:C,2,0))</f>
        <v xml:space="preserve"> Methylocystis sp. (strain SC2).</v>
      </c>
      <c r="E4013" s="5" t="str">
        <f>IF(A4013="",E4012,VLOOKUP(A4013,Лист6!A:B,2,0))</f>
        <v>Bacteria</v>
      </c>
      <c r="F4013" s="5" t="str">
        <f>IF(A4013="",F4012,VLOOKUP(A4013,Лист6!A:C,3,0))</f>
        <v xml:space="preserve"> Proteobacteria</v>
      </c>
      <c r="G4013" s="5" t="str">
        <f>IF(A4013="",G4012,VLOOKUP(A4013,Лист6!A:D,4,0))</f>
        <v xml:space="preserve"> Alphaproteobacteria</v>
      </c>
      <c r="H4013" s="5">
        <f>IF(A4013="",H4012,VLOOKUP(A4013,Лист1!B:C,2,0))</f>
        <v>382</v>
      </c>
    </row>
    <row r="4014" spans="1:8">
      <c r="A4014" s="2" t="s">
        <v>5745</v>
      </c>
      <c r="B4014" s="2" t="s">
        <v>10</v>
      </c>
      <c r="C4014" s="6">
        <v>1</v>
      </c>
      <c r="D4014" s="5" t="str">
        <f>IF(A4014="",D4013,VLOOKUP(A4014,Лист2!B:C,2,0))</f>
        <v xml:space="preserve"> Methylocystis sp. (strain SC2).</v>
      </c>
      <c r="E4014" s="5" t="str">
        <f>IF(A4014="",E4013,VLOOKUP(A4014,Лист6!A:B,2,0))</f>
        <v>Bacteria</v>
      </c>
      <c r="F4014" s="5" t="str">
        <f>IF(A4014="",F4013,VLOOKUP(A4014,Лист6!A:C,3,0))</f>
        <v xml:space="preserve"> Proteobacteria</v>
      </c>
      <c r="G4014" s="5" t="str">
        <f>IF(A4014="",G4013,VLOOKUP(A4014,Лист6!A:D,4,0))</f>
        <v xml:space="preserve"> Alphaproteobacteria</v>
      </c>
      <c r="H4014" s="5">
        <f>IF(A4014="",H4013,VLOOKUP(A4014,Лист1!B:C,2,0))</f>
        <v>420</v>
      </c>
    </row>
    <row r="4015" spans="1:8">
      <c r="A4015" s="7"/>
      <c r="B4015" s="8" t="s">
        <v>28</v>
      </c>
      <c r="C4015" s="9">
        <v>1</v>
      </c>
      <c r="D4015" s="5" t="str">
        <f>IF(A4015="",D4014,VLOOKUP(A4015,Лист2!B:C,2,0))</f>
        <v xml:space="preserve"> Methylocystis sp. (strain SC2).</v>
      </c>
      <c r="E4015" s="5" t="str">
        <f>IF(A4015="",E4014,VLOOKUP(A4015,Лист6!A:B,2,0))</f>
        <v>Bacteria</v>
      </c>
      <c r="F4015" s="5" t="str">
        <f>IF(A4015="",F4014,VLOOKUP(A4015,Лист6!A:C,3,0))</f>
        <v xml:space="preserve"> Proteobacteria</v>
      </c>
      <c r="G4015" s="5" t="str">
        <f>IF(A4015="",G4014,VLOOKUP(A4015,Лист6!A:D,4,0))</f>
        <v xml:space="preserve"> Alphaproteobacteria</v>
      </c>
      <c r="H4015" s="5">
        <f>IF(A4015="",H4014,VLOOKUP(A4015,Лист1!B:C,2,0))</f>
        <v>420</v>
      </c>
    </row>
    <row r="4016" spans="1:8">
      <c r="A4016" s="2" t="s">
        <v>5747</v>
      </c>
      <c r="B4016" s="2" t="s">
        <v>10</v>
      </c>
      <c r="C4016" s="6">
        <v>1</v>
      </c>
      <c r="D4016" s="5" t="str">
        <f>IF(A4016="",D4015,VLOOKUP(A4016,Лист2!B:C,2,0))</f>
        <v xml:space="preserve"> Methylocystis sp. (strain SC2).</v>
      </c>
      <c r="E4016" s="5" t="str">
        <f>IF(A4016="",E4015,VLOOKUP(A4016,Лист6!A:B,2,0))</f>
        <v>Bacteria</v>
      </c>
      <c r="F4016" s="5" t="str">
        <f>IF(A4016="",F4015,VLOOKUP(A4016,Лист6!A:C,3,0))</f>
        <v xml:space="preserve"> Proteobacteria</v>
      </c>
      <c r="G4016" s="5" t="str">
        <f>IF(A4016="",G4015,VLOOKUP(A4016,Лист6!A:D,4,0))</f>
        <v xml:space="preserve"> Alphaproteobacteria</v>
      </c>
      <c r="H4016" s="5">
        <f>IF(A4016="",H4015,VLOOKUP(A4016,Лист1!B:C,2,0))</f>
        <v>290</v>
      </c>
    </row>
    <row r="4017" spans="1:8">
      <c r="A4017" s="7"/>
      <c r="B4017" s="8" t="s">
        <v>20</v>
      </c>
      <c r="C4017" s="9">
        <v>1</v>
      </c>
      <c r="D4017" s="5" t="str">
        <f>IF(A4017="",D4016,VLOOKUP(A4017,Лист2!B:C,2,0))</f>
        <v xml:space="preserve"> Methylocystis sp. (strain SC2).</v>
      </c>
      <c r="E4017" s="5" t="str">
        <f>IF(A4017="",E4016,VLOOKUP(A4017,Лист6!A:B,2,0))</f>
        <v>Bacteria</v>
      </c>
      <c r="F4017" s="5" t="str">
        <f>IF(A4017="",F4016,VLOOKUP(A4017,Лист6!A:C,3,0))</f>
        <v xml:space="preserve"> Proteobacteria</v>
      </c>
      <c r="G4017" s="5" t="str">
        <f>IF(A4017="",G4016,VLOOKUP(A4017,Лист6!A:D,4,0))</f>
        <v xml:space="preserve"> Alphaproteobacteria</v>
      </c>
      <c r="H4017" s="5">
        <f>IF(A4017="",H4016,VLOOKUP(A4017,Лист1!B:C,2,0))</f>
        <v>290</v>
      </c>
    </row>
    <row r="4018" spans="1:8">
      <c r="A4018" s="2" t="s">
        <v>5749</v>
      </c>
      <c r="B4018" s="2" t="s">
        <v>10</v>
      </c>
      <c r="C4018" s="6">
        <v>1</v>
      </c>
      <c r="D4018" s="5" t="str">
        <f>IF(A4018="",D4017,VLOOKUP(A4018,Лист2!B:C,2,0))</f>
        <v xml:space="preserve"> Methylocystis sp. (strain SC2).</v>
      </c>
      <c r="E4018" s="5" t="str">
        <f>IF(A4018="",E4017,VLOOKUP(A4018,Лист6!A:B,2,0))</f>
        <v>Bacteria</v>
      </c>
      <c r="F4018" s="5" t="str">
        <f>IF(A4018="",F4017,VLOOKUP(A4018,Лист6!A:C,3,0))</f>
        <v xml:space="preserve"> Proteobacteria</v>
      </c>
      <c r="G4018" s="5" t="str">
        <f>IF(A4018="",G4017,VLOOKUP(A4018,Лист6!A:D,4,0))</f>
        <v xml:space="preserve"> Alphaproteobacteria</v>
      </c>
      <c r="H4018" s="5">
        <f>IF(A4018="",H4017,VLOOKUP(A4018,Лист1!B:C,2,0))</f>
        <v>318</v>
      </c>
    </row>
    <row r="4019" spans="1:8">
      <c r="A4019" s="7"/>
      <c r="B4019" s="8" t="s">
        <v>76</v>
      </c>
      <c r="C4019" s="9">
        <v>1</v>
      </c>
      <c r="D4019" s="5" t="str">
        <f>IF(A4019="",D4018,VLOOKUP(A4019,Лист2!B:C,2,0))</f>
        <v xml:space="preserve"> Methylocystis sp. (strain SC2).</v>
      </c>
      <c r="E4019" s="5" t="str">
        <f>IF(A4019="",E4018,VLOOKUP(A4019,Лист6!A:B,2,0))</f>
        <v>Bacteria</v>
      </c>
      <c r="F4019" s="5" t="str">
        <f>IF(A4019="",F4018,VLOOKUP(A4019,Лист6!A:C,3,0))</f>
        <v xml:space="preserve"> Proteobacteria</v>
      </c>
      <c r="G4019" s="5" t="str">
        <f>IF(A4019="",G4018,VLOOKUP(A4019,Лист6!A:D,4,0))</f>
        <v xml:space="preserve"> Alphaproteobacteria</v>
      </c>
      <c r="H4019" s="5">
        <f>IF(A4019="",H4018,VLOOKUP(A4019,Лист1!B:C,2,0))</f>
        <v>318</v>
      </c>
    </row>
    <row r="4020" spans="1:8">
      <c r="A4020" s="2" t="s">
        <v>5751</v>
      </c>
      <c r="B4020" s="2" t="s">
        <v>10</v>
      </c>
      <c r="C4020" s="6">
        <v>1</v>
      </c>
      <c r="D4020" s="5" t="str">
        <f>IF(A4020="",D4019,VLOOKUP(A4020,Лист2!B:C,2,0))</f>
        <v xml:space="preserve"> Methylocystis sp. (strain SC2).</v>
      </c>
      <c r="E4020" s="5" t="str">
        <f>IF(A4020="",E4019,VLOOKUP(A4020,Лист6!A:B,2,0))</f>
        <v>Bacteria</v>
      </c>
      <c r="F4020" s="5" t="str">
        <f>IF(A4020="",F4019,VLOOKUP(A4020,Лист6!A:C,3,0))</f>
        <v xml:space="preserve"> Proteobacteria</v>
      </c>
      <c r="G4020" s="5" t="str">
        <f>IF(A4020="",G4019,VLOOKUP(A4020,Лист6!A:D,4,0))</f>
        <v xml:space="preserve"> Alphaproteobacteria</v>
      </c>
      <c r="H4020" s="5">
        <f>IF(A4020="",H4019,VLOOKUP(A4020,Лист1!B:C,2,0))</f>
        <v>149</v>
      </c>
    </row>
    <row r="4021" spans="1:8">
      <c r="A4021" s="2" t="s">
        <v>5753</v>
      </c>
      <c r="B4021" s="2" t="s">
        <v>10</v>
      </c>
      <c r="C4021" s="6">
        <v>1</v>
      </c>
      <c r="D4021" s="5" t="str">
        <f>IF(A4021="",D4020,VLOOKUP(A4021,Лист2!B:C,2,0))</f>
        <v xml:space="preserve"> Methylocystis sp. (strain SC2).</v>
      </c>
      <c r="E4021" s="5" t="str">
        <f>IF(A4021="",E4020,VLOOKUP(A4021,Лист6!A:B,2,0))</f>
        <v>Bacteria</v>
      </c>
      <c r="F4021" s="5" t="str">
        <f>IF(A4021="",F4020,VLOOKUP(A4021,Лист6!A:C,3,0))</f>
        <v xml:space="preserve"> Proteobacteria</v>
      </c>
      <c r="G4021" s="5" t="str">
        <f>IF(A4021="",G4020,VLOOKUP(A4021,Лист6!A:D,4,0))</f>
        <v xml:space="preserve"> Alphaproteobacteria</v>
      </c>
      <c r="H4021" s="5">
        <f>IF(A4021="",H4020,VLOOKUP(A4021,Лист1!B:C,2,0))</f>
        <v>100</v>
      </c>
    </row>
    <row r="4022" spans="1:8">
      <c r="A4022" s="2" t="s">
        <v>5755</v>
      </c>
      <c r="B4022" s="2" t="s">
        <v>10</v>
      </c>
      <c r="C4022" s="6">
        <v>1</v>
      </c>
      <c r="D4022" s="5" t="str">
        <f>IF(A4022="",D4021,VLOOKUP(A4022,Лист2!B:C,2,0))</f>
        <v xml:space="preserve"> Methylocystis sp. (strain SC2).</v>
      </c>
      <c r="E4022" s="5" t="str">
        <f>IF(A4022="",E4021,VLOOKUP(A4022,Лист6!A:B,2,0))</f>
        <v>Bacteria</v>
      </c>
      <c r="F4022" s="5" t="str">
        <f>IF(A4022="",F4021,VLOOKUP(A4022,Лист6!A:C,3,0))</f>
        <v xml:space="preserve"> Proteobacteria</v>
      </c>
      <c r="G4022" s="5" t="str">
        <f>IF(A4022="",G4021,VLOOKUP(A4022,Лист6!A:D,4,0))</f>
        <v xml:space="preserve"> Alphaproteobacteria</v>
      </c>
      <c r="H4022" s="5">
        <f>IF(A4022="",H4021,VLOOKUP(A4022,Лист1!B:C,2,0))</f>
        <v>364</v>
      </c>
    </row>
    <row r="4023" spans="1:8">
      <c r="A4023" s="7"/>
      <c r="B4023" s="8" t="s">
        <v>28</v>
      </c>
      <c r="C4023" s="9">
        <v>1</v>
      </c>
      <c r="D4023" s="5" t="str">
        <f>IF(A4023="",D4022,VLOOKUP(A4023,Лист2!B:C,2,0))</f>
        <v xml:space="preserve"> Methylocystis sp. (strain SC2).</v>
      </c>
      <c r="E4023" s="5" t="str">
        <f>IF(A4023="",E4022,VLOOKUP(A4023,Лист6!A:B,2,0))</f>
        <v>Bacteria</v>
      </c>
      <c r="F4023" s="5" t="str">
        <f>IF(A4023="",F4022,VLOOKUP(A4023,Лист6!A:C,3,0))</f>
        <v xml:space="preserve"> Proteobacteria</v>
      </c>
      <c r="G4023" s="5" t="str">
        <f>IF(A4023="",G4022,VLOOKUP(A4023,Лист6!A:D,4,0))</f>
        <v xml:space="preserve"> Alphaproteobacteria</v>
      </c>
      <c r="H4023" s="5">
        <f>IF(A4023="",H4022,VLOOKUP(A4023,Лист1!B:C,2,0))</f>
        <v>364</v>
      </c>
    </row>
    <row r="4024" spans="1:8">
      <c r="A4024" s="2" t="s">
        <v>5757</v>
      </c>
      <c r="B4024" s="2" t="s">
        <v>10</v>
      </c>
      <c r="C4024" s="6">
        <v>1</v>
      </c>
      <c r="D4024" s="5" t="str">
        <f>IF(A4024="",D4023,VLOOKUP(A4024,Лист2!B:C,2,0))</f>
        <v xml:space="preserve"> Methylocystis sp. (strain SC2).</v>
      </c>
      <c r="E4024" s="5" t="str">
        <f>IF(A4024="",E4023,VLOOKUP(A4024,Лист6!A:B,2,0))</f>
        <v>Bacteria</v>
      </c>
      <c r="F4024" s="5" t="str">
        <f>IF(A4024="",F4023,VLOOKUP(A4024,Лист6!A:C,3,0))</f>
        <v xml:space="preserve"> Proteobacteria</v>
      </c>
      <c r="G4024" s="5" t="str">
        <f>IF(A4024="",G4023,VLOOKUP(A4024,Лист6!A:D,4,0))</f>
        <v xml:space="preserve"> Alphaproteobacteria</v>
      </c>
      <c r="H4024" s="5">
        <f>IF(A4024="",H4023,VLOOKUP(A4024,Лист1!B:C,2,0))</f>
        <v>386</v>
      </c>
    </row>
    <row r="4025" spans="1:8">
      <c r="A4025" s="7"/>
      <c r="B4025" s="8" t="s">
        <v>28</v>
      </c>
      <c r="C4025" s="9">
        <v>1</v>
      </c>
      <c r="D4025" s="5" t="str">
        <f>IF(A4025="",D4024,VLOOKUP(A4025,Лист2!B:C,2,0))</f>
        <v xml:space="preserve"> Methylocystis sp. (strain SC2).</v>
      </c>
      <c r="E4025" s="5" t="str">
        <f>IF(A4025="",E4024,VLOOKUP(A4025,Лист6!A:B,2,0))</f>
        <v>Bacteria</v>
      </c>
      <c r="F4025" s="5" t="str">
        <f>IF(A4025="",F4024,VLOOKUP(A4025,Лист6!A:C,3,0))</f>
        <v xml:space="preserve"> Proteobacteria</v>
      </c>
      <c r="G4025" s="5" t="str">
        <f>IF(A4025="",G4024,VLOOKUP(A4025,Лист6!A:D,4,0))</f>
        <v xml:space="preserve"> Alphaproteobacteria</v>
      </c>
      <c r="H4025" s="5">
        <f>IF(A4025="",H4024,VLOOKUP(A4025,Лист1!B:C,2,0))</f>
        <v>386</v>
      </c>
    </row>
    <row r="4026" spans="1:8">
      <c r="A4026" s="2" t="s">
        <v>5759</v>
      </c>
      <c r="B4026" s="2" t="s">
        <v>10</v>
      </c>
      <c r="C4026" s="6">
        <v>1</v>
      </c>
      <c r="D4026" s="5" t="str">
        <f>IF(A4026="",D4025,VLOOKUP(A4026,Лист2!B:C,2,0))</f>
        <v xml:space="preserve"> Methylocystis sp. (strain SC2).</v>
      </c>
      <c r="E4026" s="5" t="str">
        <f>IF(A4026="",E4025,VLOOKUP(A4026,Лист6!A:B,2,0))</f>
        <v>Bacteria</v>
      </c>
      <c r="F4026" s="5" t="str">
        <f>IF(A4026="",F4025,VLOOKUP(A4026,Лист6!A:C,3,0))</f>
        <v xml:space="preserve"> Proteobacteria</v>
      </c>
      <c r="G4026" s="5" t="str">
        <f>IF(A4026="",G4025,VLOOKUP(A4026,Лист6!A:D,4,0))</f>
        <v xml:space="preserve"> Alphaproteobacteria</v>
      </c>
      <c r="H4026" s="5">
        <f>IF(A4026="",H4025,VLOOKUP(A4026,Лист1!B:C,2,0))</f>
        <v>345</v>
      </c>
    </row>
    <row r="4027" spans="1:8">
      <c r="A4027" s="7"/>
      <c r="B4027" s="8" t="s">
        <v>28</v>
      </c>
      <c r="C4027" s="9">
        <v>1</v>
      </c>
      <c r="D4027" s="5" t="str">
        <f>IF(A4027="",D4026,VLOOKUP(A4027,Лист2!B:C,2,0))</f>
        <v xml:space="preserve"> Methylocystis sp. (strain SC2).</v>
      </c>
      <c r="E4027" s="5" t="str">
        <f>IF(A4027="",E4026,VLOOKUP(A4027,Лист6!A:B,2,0))</f>
        <v>Bacteria</v>
      </c>
      <c r="F4027" s="5" t="str">
        <f>IF(A4027="",F4026,VLOOKUP(A4027,Лист6!A:C,3,0))</f>
        <v xml:space="preserve"> Proteobacteria</v>
      </c>
      <c r="G4027" s="5" t="str">
        <f>IF(A4027="",G4026,VLOOKUP(A4027,Лист6!A:D,4,0))</f>
        <v xml:space="preserve"> Alphaproteobacteria</v>
      </c>
      <c r="H4027" s="5">
        <f>IF(A4027="",H4026,VLOOKUP(A4027,Лист1!B:C,2,0))</f>
        <v>345</v>
      </c>
    </row>
    <row r="4028" spans="1:8">
      <c r="A4028" s="2" t="s">
        <v>5761</v>
      </c>
      <c r="B4028" s="2" t="s">
        <v>10</v>
      </c>
      <c r="C4028" s="6">
        <v>1</v>
      </c>
      <c r="D4028" s="5" t="str">
        <f>IF(A4028="",D4027,VLOOKUP(A4028,Лист2!B:C,2,0))</f>
        <v xml:space="preserve"> Methylocystis sp. (strain SC2).</v>
      </c>
      <c r="E4028" s="5" t="str">
        <f>IF(A4028="",E4027,VLOOKUP(A4028,Лист6!A:B,2,0))</f>
        <v>Bacteria</v>
      </c>
      <c r="F4028" s="5" t="str">
        <f>IF(A4028="",F4027,VLOOKUP(A4028,Лист6!A:C,3,0))</f>
        <v xml:space="preserve"> Proteobacteria</v>
      </c>
      <c r="G4028" s="5" t="str">
        <f>IF(A4028="",G4027,VLOOKUP(A4028,Лист6!A:D,4,0))</f>
        <v xml:space="preserve"> Alphaproteobacteria</v>
      </c>
      <c r="H4028" s="5">
        <f>IF(A4028="",H4027,VLOOKUP(A4028,Лист1!B:C,2,0))</f>
        <v>113</v>
      </c>
    </row>
    <row r="4029" spans="1:8">
      <c r="A4029" s="2" t="s">
        <v>5763</v>
      </c>
      <c r="B4029" s="2" t="s">
        <v>10</v>
      </c>
      <c r="C4029" s="6">
        <v>1</v>
      </c>
      <c r="D4029" s="5" t="str">
        <f>IF(A4029="",D4028,VLOOKUP(A4029,Лист2!B:C,2,0))</f>
        <v xml:space="preserve"> Methylocystis sp. (strain SC2).</v>
      </c>
      <c r="E4029" s="5" t="str">
        <f>IF(A4029="",E4028,VLOOKUP(A4029,Лист6!A:B,2,0))</f>
        <v>Bacteria</v>
      </c>
      <c r="F4029" s="5" t="str">
        <f>IF(A4029="",F4028,VLOOKUP(A4029,Лист6!A:C,3,0))</f>
        <v xml:space="preserve"> Proteobacteria</v>
      </c>
      <c r="G4029" s="5" t="str">
        <f>IF(A4029="",G4028,VLOOKUP(A4029,Лист6!A:D,4,0))</f>
        <v xml:space="preserve"> Alphaproteobacteria</v>
      </c>
      <c r="H4029" s="5">
        <f>IF(A4029="",H4028,VLOOKUP(A4029,Лист1!B:C,2,0))</f>
        <v>382</v>
      </c>
    </row>
    <row r="4030" spans="1:8">
      <c r="A4030" s="7"/>
      <c r="B4030" s="8" t="s">
        <v>28</v>
      </c>
      <c r="C4030" s="9">
        <v>1</v>
      </c>
      <c r="D4030" s="5" t="str">
        <f>IF(A4030="",D4029,VLOOKUP(A4030,Лист2!B:C,2,0))</f>
        <v xml:space="preserve"> Methylocystis sp. (strain SC2).</v>
      </c>
      <c r="E4030" s="5" t="str">
        <f>IF(A4030="",E4029,VLOOKUP(A4030,Лист6!A:B,2,0))</f>
        <v>Bacteria</v>
      </c>
      <c r="F4030" s="5" t="str">
        <f>IF(A4030="",F4029,VLOOKUP(A4030,Лист6!A:C,3,0))</f>
        <v xml:space="preserve"> Proteobacteria</v>
      </c>
      <c r="G4030" s="5" t="str">
        <f>IF(A4030="",G4029,VLOOKUP(A4030,Лист6!A:D,4,0))</f>
        <v xml:space="preserve"> Alphaproteobacteria</v>
      </c>
      <c r="H4030" s="5">
        <f>IF(A4030="",H4029,VLOOKUP(A4030,Лист1!B:C,2,0))</f>
        <v>382</v>
      </c>
    </row>
    <row r="4031" spans="1:8">
      <c r="A4031" s="2" t="s">
        <v>5765</v>
      </c>
      <c r="B4031" s="2" t="s">
        <v>10</v>
      </c>
      <c r="C4031" s="6">
        <v>1</v>
      </c>
      <c r="D4031" s="5" t="str">
        <f>IF(A4031="",D4030,VLOOKUP(A4031,Лист2!B:C,2,0))</f>
        <v xml:space="preserve"> Methylocystis sp. (strain SC2).</v>
      </c>
      <c r="E4031" s="5" t="str">
        <f>IF(A4031="",E4030,VLOOKUP(A4031,Лист6!A:B,2,0))</f>
        <v>Bacteria</v>
      </c>
      <c r="F4031" s="5" t="str">
        <f>IF(A4031="",F4030,VLOOKUP(A4031,Лист6!A:C,3,0))</f>
        <v xml:space="preserve"> Proteobacteria</v>
      </c>
      <c r="G4031" s="5" t="str">
        <f>IF(A4031="",G4030,VLOOKUP(A4031,Лист6!A:D,4,0))</f>
        <v xml:space="preserve"> Alphaproteobacteria</v>
      </c>
      <c r="H4031" s="5">
        <f>IF(A4031="",H4030,VLOOKUP(A4031,Лист1!B:C,2,0))</f>
        <v>442</v>
      </c>
    </row>
    <row r="4032" spans="1:8">
      <c r="A4032" s="7"/>
      <c r="B4032" s="8" t="s">
        <v>68</v>
      </c>
      <c r="C4032" s="9">
        <v>1</v>
      </c>
      <c r="D4032" s="5" t="str">
        <f>IF(A4032="",D4031,VLOOKUP(A4032,Лист2!B:C,2,0))</f>
        <v xml:space="preserve"> Methylocystis sp. (strain SC2).</v>
      </c>
      <c r="E4032" s="5" t="str">
        <f>IF(A4032="",E4031,VLOOKUP(A4032,Лист6!A:B,2,0))</f>
        <v>Bacteria</v>
      </c>
      <c r="F4032" s="5" t="str">
        <f>IF(A4032="",F4031,VLOOKUP(A4032,Лист6!A:C,3,0))</f>
        <v xml:space="preserve"> Proteobacteria</v>
      </c>
      <c r="G4032" s="5" t="str">
        <f>IF(A4032="",G4031,VLOOKUP(A4032,Лист6!A:D,4,0))</f>
        <v xml:space="preserve"> Alphaproteobacteria</v>
      </c>
      <c r="H4032" s="5">
        <f>IF(A4032="",H4031,VLOOKUP(A4032,Лист1!B:C,2,0))</f>
        <v>442</v>
      </c>
    </row>
    <row r="4033" spans="1:8">
      <c r="A4033" s="2" t="s">
        <v>5767</v>
      </c>
      <c r="B4033" s="2" t="s">
        <v>10</v>
      </c>
      <c r="C4033" s="6">
        <v>1</v>
      </c>
      <c r="D4033" s="5" t="str">
        <f>IF(A4033="",D4032,VLOOKUP(A4033,Лист2!B:C,2,0))</f>
        <v xml:space="preserve"> Methylocystis sp. (strain SC2).</v>
      </c>
      <c r="E4033" s="5" t="str">
        <f>IF(A4033="",E4032,VLOOKUP(A4033,Лист6!A:B,2,0))</f>
        <v>Bacteria</v>
      </c>
      <c r="F4033" s="5" t="str">
        <f>IF(A4033="",F4032,VLOOKUP(A4033,Лист6!A:C,3,0))</f>
        <v xml:space="preserve"> Proteobacteria</v>
      </c>
      <c r="G4033" s="5" t="str">
        <f>IF(A4033="",G4032,VLOOKUP(A4033,Лист6!A:D,4,0))</f>
        <v xml:space="preserve"> Alphaproteobacteria</v>
      </c>
      <c r="H4033" s="5">
        <f>IF(A4033="",H4032,VLOOKUP(A4033,Лист1!B:C,2,0))</f>
        <v>333</v>
      </c>
    </row>
    <row r="4034" spans="1:8">
      <c r="A4034" s="7"/>
      <c r="B4034" s="8" t="s">
        <v>76</v>
      </c>
      <c r="C4034" s="9">
        <v>1</v>
      </c>
      <c r="D4034" s="5" t="str">
        <f>IF(A4034="",D4033,VLOOKUP(A4034,Лист2!B:C,2,0))</f>
        <v xml:space="preserve"> Methylocystis sp. (strain SC2).</v>
      </c>
      <c r="E4034" s="5" t="str">
        <f>IF(A4034="",E4033,VLOOKUP(A4034,Лист6!A:B,2,0))</f>
        <v>Bacteria</v>
      </c>
      <c r="F4034" s="5" t="str">
        <f>IF(A4034="",F4033,VLOOKUP(A4034,Лист6!A:C,3,0))</f>
        <v xml:space="preserve"> Proteobacteria</v>
      </c>
      <c r="G4034" s="5" t="str">
        <f>IF(A4034="",G4033,VLOOKUP(A4034,Лист6!A:D,4,0))</f>
        <v xml:space="preserve"> Alphaproteobacteria</v>
      </c>
      <c r="H4034" s="5">
        <f>IF(A4034="",H4033,VLOOKUP(A4034,Лист1!B:C,2,0))</f>
        <v>333</v>
      </c>
    </row>
    <row r="4035" spans="1:8">
      <c r="A4035" s="2" t="s">
        <v>5769</v>
      </c>
      <c r="B4035" s="2" t="s">
        <v>10</v>
      </c>
      <c r="C4035" s="6">
        <v>1</v>
      </c>
      <c r="D4035" s="5" t="str">
        <f>IF(A4035="",D4034,VLOOKUP(A4035,Лист2!B:C,2,0))</f>
        <v xml:space="preserve"> Methylocystis sp. (strain SC2).</v>
      </c>
      <c r="E4035" s="5" t="str">
        <f>IF(A4035="",E4034,VLOOKUP(A4035,Лист6!A:B,2,0))</f>
        <v>Bacteria</v>
      </c>
      <c r="F4035" s="5" t="str">
        <f>IF(A4035="",F4034,VLOOKUP(A4035,Лист6!A:C,3,0))</f>
        <v xml:space="preserve"> Proteobacteria</v>
      </c>
      <c r="G4035" s="5" t="str">
        <f>IF(A4035="",G4034,VLOOKUP(A4035,Лист6!A:D,4,0))</f>
        <v xml:space="preserve"> Alphaproteobacteria</v>
      </c>
      <c r="H4035" s="5">
        <f>IF(A4035="",H4034,VLOOKUP(A4035,Лист1!B:C,2,0))</f>
        <v>328</v>
      </c>
    </row>
    <row r="4036" spans="1:8">
      <c r="A4036" s="7"/>
      <c r="B4036" s="8" t="s">
        <v>76</v>
      </c>
      <c r="C4036" s="9">
        <v>1</v>
      </c>
      <c r="D4036" s="5" t="str">
        <f>IF(A4036="",D4035,VLOOKUP(A4036,Лист2!B:C,2,0))</f>
        <v xml:space="preserve"> Methylocystis sp. (strain SC2).</v>
      </c>
      <c r="E4036" s="5" t="str">
        <f>IF(A4036="",E4035,VLOOKUP(A4036,Лист6!A:B,2,0))</f>
        <v>Bacteria</v>
      </c>
      <c r="F4036" s="5" t="str">
        <f>IF(A4036="",F4035,VLOOKUP(A4036,Лист6!A:C,3,0))</f>
        <v xml:space="preserve"> Proteobacteria</v>
      </c>
      <c r="G4036" s="5" t="str">
        <f>IF(A4036="",G4035,VLOOKUP(A4036,Лист6!A:D,4,0))</f>
        <v xml:space="preserve"> Alphaproteobacteria</v>
      </c>
      <c r="H4036" s="5">
        <f>IF(A4036="",H4035,VLOOKUP(A4036,Лист1!B:C,2,0))</f>
        <v>328</v>
      </c>
    </row>
    <row r="4037" spans="1:8">
      <c r="A4037" s="2" t="s">
        <v>5771</v>
      </c>
      <c r="B4037" s="2" t="s">
        <v>10</v>
      </c>
      <c r="C4037" s="6">
        <v>1</v>
      </c>
      <c r="D4037" s="5" t="str">
        <f>IF(A4037="",D4036,VLOOKUP(A4037,Лист2!B:C,2,0))</f>
        <v xml:space="preserve"> Kazachstania naganishii (strain ATCC MYA-139 / BCRC 22969 / CBS 8797 / CCRC 22969 / KCTC 17520 / NBRC 10181 / NCYC 3082) (Yeast) (Saccharomyces naganishii).</v>
      </c>
      <c r="E4037" s="5" t="str">
        <f>IF(A4037="",E4036,VLOOKUP(A4037,Лист6!A:B,2,0))</f>
        <v>Eukaryota</v>
      </c>
      <c r="F4037" s="5" t="str">
        <f>IF(A4037="",F4036,VLOOKUP(A4037,Лист6!A:C,3,0))</f>
        <v xml:space="preserve"> Fungi</v>
      </c>
      <c r="G4037" s="5" t="str">
        <f>IF(A4037="",G4036,VLOOKUP(A4037,Лист6!A:D,4,0))</f>
        <v xml:space="preserve"> Dikarya</v>
      </c>
      <c r="H4037" s="5">
        <f>IF(A4037="",H4036,VLOOKUP(A4037,Лист1!B:C,2,0))</f>
        <v>108</v>
      </c>
    </row>
    <row r="4038" spans="1:8">
      <c r="A4038" s="2" t="s">
        <v>5773</v>
      </c>
      <c r="B4038" s="2" t="s">
        <v>10</v>
      </c>
      <c r="C4038" s="6">
        <v>1</v>
      </c>
      <c r="D4038" s="5" t="str">
        <f>IF(A4038="",D4037,VLOOKUP(A4038,Лист2!B:C,2,0))</f>
        <v xml:space="preserve"> Kazachstania naganishii (strain ATCC MYA-139 / BCRC 22969 / CBS 8797 / CCRC 22969 / KCTC 17520 / NBRC 10181 / NCYC 3082) (Yeast) (Saccharomyces naganishii).</v>
      </c>
      <c r="E4038" s="5" t="str">
        <f>IF(A4038="",E4037,VLOOKUP(A4038,Лист6!A:B,2,0))</f>
        <v>Eukaryota</v>
      </c>
      <c r="F4038" s="5" t="str">
        <f>IF(A4038="",F4037,VLOOKUP(A4038,Лист6!A:C,3,0))</f>
        <v xml:space="preserve"> Fungi</v>
      </c>
      <c r="G4038" s="5" t="str">
        <f>IF(A4038="",G4037,VLOOKUP(A4038,Лист6!A:D,4,0))</f>
        <v xml:space="preserve"> Dikarya</v>
      </c>
      <c r="H4038" s="5">
        <f>IF(A4038="",H4037,VLOOKUP(A4038,Лист1!B:C,2,0))</f>
        <v>117</v>
      </c>
    </row>
    <row r="4039" spans="1:8">
      <c r="A4039" s="2" t="s">
        <v>5775</v>
      </c>
      <c r="B4039" s="2" t="s">
        <v>10</v>
      </c>
      <c r="C4039" s="6">
        <v>1</v>
      </c>
      <c r="D4039" s="5" t="str">
        <f>IF(A4039="",D4038,VLOOKUP(A4039,Лист2!B:C,2,0))</f>
        <v xml:space="preserve"> Saccharomyces arboricola (strain H-6 / AS 2.3317 / CBS 10644) (Yeast).</v>
      </c>
      <c r="E4039" s="5" t="str">
        <f>IF(A4039="",E4038,VLOOKUP(A4039,Лист6!A:B,2,0))</f>
        <v>Eukaryota</v>
      </c>
      <c r="F4039" s="5" t="str">
        <f>IF(A4039="",F4038,VLOOKUP(A4039,Лист6!A:C,3,0))</f>
        <v xml:space="preserve"> Fungi</v>
      </c>
      <c r="G4039" s="5" t="str">
        <f>IF(A4039="",G4038,VLOOKUP(A4039,Лист6!A:D,4,0))</f>
        <v xml:space="preserve"> Dikarya</v>
      </c>
      <c r="H4039" s="5">
        <f>IF(A4039="",H4038,VLOOKUP(A4039,Лист1!B:C,2,0))</f>
        <v>109</v>
      </c>
    </row>
    <row r="4040" spans="1:8">
      <c r="A4040" s="2" t="s">
        <v>5777</v>
      </c>
      <c r="B4040" s="2" t="s">
        <v>10</v>
      </c>
      <c r="C4040" s="6">
        <v>1</v>
      </c>
      <c r="D4040" s="5" t="str">
        <f>IF(A4040="",D4039,VLOOKUP(A4040,Лист2!B:C,2,0))</f>
        <v xml:space="preserve"> Saccharomyces arboricola (strain H-6 / AS 2.3317 / CBS 10644) (Yeast).</v>
      </c>
      <c r="E4040" s="5" t="str">
        <f>IF(A4040="",E4039,VLOOKUP(A4040,Лист6!A:B,2,0))</f>
        <v>Eukaryota</v>
      </c>
      <c r="F4040" s="5" t="str">
        <f>IF(A4040="",F4039,VLOOKUP(A4040,Лист6!A:C,3,0))</f>
        <v xml:space="preserve"> Fungi</v>
      </c>
      <c r="G4040" s="5" t="str">
        <f>IF(A4040="",G4039,VLOOKUP(A4040,Лист6!A:D,4,0))</f>
        <v xml:space="preserve"> Dikarya</v>
      </c>
      <c r="H4040" s="5">
        <f>IF(A4040="",H4039,VLOOKUP(A4040,Лист1!B:C,2,0))</f>
        <v>113</v>
      </c>
    </row>
    <row r="4041" spans="1:8">
      <c r="A4041" s="2" t="s">
        <v>5779</v>
      </c>
      <c r="B4041" s="2" t="s">
        <v>10</v>
      </c>
      <c r="C4041" s="6">
        <v>1</v>
      </c>
      <c r="D4041" s="5" t="str">
        <f>IF(A4041="",D4040,VLOOKUP(A4041,Лист2!B:C,2,0))</f>
        <v xml:space="preserve"> Wuchereria bancrofti.</v>
      </c>
      <c r="E4041" s="5" t="str">
        <f>IF(A4041="",E4040,VLOOKUP(A4041,Лист6!A:B,2,0))</f>
        <v>Eukaryota</v>
      </c>
      <c r="F4041" s="5" t="str">
        <f>IF(A4041="",F4040,VLOOKUP(A4041,Лист6!A:C,3,0))</f>
        <v xml:space="preserve"> Metazoa</v>
      </c>
      <c r="G4041" s="5" t="str">
        <f>IF(A4041="",G4040,VLOOKUP(A4041,Лист6!A:D,4,0))</f>
        <v xml:space="preserve"> Ecdysozoa</v>
      </c>
      <c r="H4041" s="5">
        <f>IF(A4041="",H4040,VLOOKUP(A4041,Лист1!B:C,2,0))</f>
        <v>76</v>
      </c>
    </row>
    <row r="4042" spans="1:8">
      <c r="A4042" s="2" t="s">
        <v>5781</v>
      </c>
      <c r="B4042" s="2" t="s">
        <v>10</v>
      </c>
      <c r="C4042" s="6">
        <v>1</v>
      </c>
      <c r="D4042" s="5" t="str">
        <f>IF(A4042="",D4041,VLOOKUP(A4042,Лист2!B:C,2,0))</f>
        <v xml:space="preserve"> Acyrthosiphon pisum (Pea aphid).</v>
      </c>
      <c r="E4042" s="5" t="str">
        <f>IF(A4042="",E4041,VLOOKUP(A4042,Лист6!A:B,2,0))</f>
        <v>Eukaryota</v>
      </c>
      <c r="F4042" s="5" t="str">
        <f>IF(A4042="",F4041,VLOOKUP(A4042,Лист6!A:C,3,0))</f>
        <v xml:space="preserve"> Metazoa</v>
      </c>
      <c r="G4042" s="5" t="str">
        <f>IF(A4042="",G4041,VLOOKUP(A4042,Лист6!A:D,4,0))</f>
        <v xml:space="preserve"> Ecdysozoa</v>
      </c>
      <c r="H4042" s="5">
        <f>IF(A4042="",H4041,VLOOKUP(A4042,Лист1!B:C,2,0))</f>
        <v>104</v>
      </c>
    </row>
    <row r="4043" spans="1:8">
      <c r="A4043" s="2" t="s">
        <v>5783</v>
      </c>
      <c r="B4043" s="2" t="s">
        <v>10</v>
      </c>
      <c r="C4043" s="6">
        <v>1</v>
      </c>
      <c r="D4043" s="5" t="str">
        <f>IF(A4043="",D4042,VLOOKUP(A4043,Лист2!B:C,2,0))</f>
        <v xml:space="preserve"> Riemerella anatipestifer RA-CH-1.</v>
      </c>
      <c r="E4043" s="5" t="str">
        <f>IF(A4043="",E4042,VLOOKUP(A4043,Лист6!A:B,2,0))</f>
        <v>Bacteria</v>
      </c>
      <c r="F4043" s="5" t="str">
        <f>IF(A4043="",F4042,VLOOKUP(A4043,Лист6!A:C,3,0))</f>
        <v xml:space="preserve"> Bacteroidetes</v>
      </c>
      <c r="G4043" s="5" t="str">
        <f>IF(A4043="",G4042,VLOOKUP(A4043,Лист6!A:D,4,0))</f>
        <v xml:space="preserve"> Flavobacteriia</v>
      </c>
      <c r="H4043" s="5">
        <f>IF(A4043="",H4042,VLOOKUP(A4043,Лист1!B:C,2,0))</f>
        <v>348</v>
      </c>
    </row>
    <row r="4044" spans="1:8">
      <c r="A4044" s="7"/>
      <c r="B4044" s="8" t="s">
        <v>28</v>
      </c>
      <c r="C4044" s="9">
        <v>1</v>
      </c>
      <c r="D4044" s="5" t="str">
        <f>IF(A4044="",D4043,VLOOKUP(A4044,Лист2!B:C,2,0))</f>
        <v xml:space="preserve"> Riemerella anatipestifer RA-CH-1.</v>
      </c>
      <c r="E4044" s="5" t="str">
        <f>IF(A4044="",E4043,VLOOKUP(A4044,Лист6!A:B,2,0))</f>
        <v>Bacteria</v>
      </c>
      <c r="F4044" s="5" t="str">
        <f>IF(A4044="",F4043,VLOOKUP(A4044,Лист6!A:C,3,0))</f>
        <v xml:space="preserve"> Bacteroidetes</v>
      </c>
      <c r="G4044" s="5" t="str">
        <f>IF(A4044="",G4043,VLOOKUP(A4044,Лист6!A:D,4,0))</f>
        <v xml:space="preserve"> Flavobacteriia</v>
      </c>
      <c r="H4044" s="5">
        <f>IF(A4044="",H4043,VLOOKUP(A4044,Лист1!B:C,2,0))</f>
        <v>348</v>
      </c>
    </row>
    <row r="4045" spans="1:8">
      <c r="A4045" s="2" t="s">
        <v>5785</v>
      </c>
      <c r="B4045" s="2" t="s">
        <v>10</v>
      </c>
      <c r="C4045" s="6">
        <v>1</v>
      </c>
      <c r="D4045" s="5" t="str">
        <f>IF(A4045="",D4044,VLOOKUP(A4045,Лист2!B:C,2,0))</f>
        <v xml:space="preserve"> Riemerella anatipestifer RA-CH-1.</v>
      </c>
      <c r="E4045" s="5" t="str">
        <f>IF(A4045="",E4044,VLOOKUP(A4045,Лист6!A:B,2,0))</f>
        <v>Bacteria</v>
      </c>
      <c r="F4045" s="5" t="str">
        <f>IF(A4045="",F4044,VLOOKUP(A4045,Лист6!A:C,3,0))</f>
        <v xml:space="preserve"> Bacteroidetes</v>
      </c>
      <c r="G4045" s="5" t="str">
        <f>IF(A4045="",G4044,VLOOKUP(A4045,Лист6!A:D,4,0))</f>
        <v xml:space="preserve"> Flavobacteriia</v>
      </c>
      <c r="H4045" s="5">
        <f>IF(A4045="",H4044,VLOOKUP(A4045,Лист1!B:C,2,0))</f>
        <v>164</v>
      </c>
    </row>
    <row r="4046" spans="1:8">
      <c r="A4046" s="2" t="s">
        <v>5787</v>
      </c>
      <c r="B4046" s="2" t="s">
        <v>10</v>
      </c>
      <c r="C4046" s="6">
        <v>1</v>
      </c>
      <c r="D4046" s="5" t="str">
        <f>IF(A4046="",D4045,VLOOKUP(A4046,Лист2!B:C,2,0))</f>
        <v xml:space="preserve"> Riemerella anatipestifer RA-CH-1.</v>
      </c>
      <c r="E4046" s="5" t="str">
        <f>IF(A4046="",E4045,VLOOKUP(A4046,Лист6!A:B,2,0))</f>
        <v>Bacteria</v>
      </c>
      <c r="F4046" s="5" t="str">
        <f>IF(A4046="",F4045,VLOOKUP(A4046,Лист6!A:C,3,0))</f>
        <v xml:space="preserve"> Bacteroidetes</v>
      </c>
      <c r="G4046" s="5" t="str">
        <f>IF(A4046="",G4045,VLOOKUP(A4046,Лист6!A:D,4,0))</f>
        <v xml:space="preserve"> Flavobacteriia</v>
      </c>
      <c r="H4046" s="5">
        <f>IF(A4046="",H4045,VLOOKUP(A4046,Лист1!B:C,2,0))</f>
        <v>132</v>
      </c>
    </row>
    <row r="4047" spans="1:8">
      <c r="A4047" s="2" t="s">
        <v>5789</v>
      </c>
      <c r="B4047" s="2" t="s">
        <v>10</v>
      </c>
      <c r="C4047" s="6">
        <v>1</v>
      </c>
      <c r="D4047" s="5" t="str">
        <f>IF(A4047="",D4046,VLOOKUP(A4047,Лист2!B:C,2,0))</f>
        <v xml:space="preserve"> Riemerella anatipestifer RA-CH-1.</v>
      </c>
      <c r="E4047" s="5" t="str">
        <f>IF(A4047="",E4046,VLOOKUP(A4047,Лист6!A:B,2,0))</f>
        <v>Bacteria</v>
      </c>
      <c r="F4047" s="5" t="str">
        <f>IF(A4047="",F4046,VLOOKUP(A4047,Лист6!A:C,3,0))</f>
        <v xml:space="preserve"> Bacteroidetes</v>
      </c>
      <c r="G4047" s="5" t="str">
        <f>IF(A4047="",G4046,VLOOKUP(A4047,Лист6!A:D,4,0))</f>
        <v xml:space="preserve"> Flavobacteriia</v>
      </c>
      <c r="H4047" s="5">
        <f>IF(A4047="",H4046,VLOOKUP(A4047,Лист1!B:C,2,0))</f>
        <v>449</v>
      </c>
    </row>
    <row r="4048" spans="1:8">
      <c r="A4048" s="7"/>
      <c r="B4048" s="8" t="s">
        <v>134</v>
      </c>
      <c r="C4048" s="9">
        <v>1</v>
      </c>
      <c r="D4048" s="5" t="str">
        <f>IF(A4048="",D4047,VLOOKUP(A4048,Лист2!B:C,2,0))</f>
        <v xml:space="preserve"> Riemerella anatipestifer RA-CH-1.</v>
      </c>
      <c r="E4048" s="5" t="str">
        <f>IF(A4048="",E4047,VLOOKUP(A4048,Лист6!A:B,2,0))</f>
        <v>Bacteria</v>
      </c>
      <c r="F4048" s="5" t="str">
        <f>IF(A4048="",F4047,VLOOKUP(A4048,Лист6!A:C,3,0))</f>
        <v xml:space="preserve"> Bacteroidetes</v>
      </c>
      <c r="G4048" s="5" t="str">
        <f>IF(A4048="",G4047,VLOOKUP(A4048,Лист6!A:D,4,0))</f>
        <v xml:space="preserve"> Flavobacteriia</v>
      </c>
      <c r="H4048" s="5">
        <f>IF(A4048="",H4047,VLOOKUP(A4048,Лист1!B:C,2,0))</f>
        <v>449</v>
      </c>
    </row>
    <row r="4049" spans="1:8">
      <c r="A4049" s="7"/>
      <c r="B4049" s="8" t="s">
        <v>52</v>
      </c>
      <c r="C4049" s="9">
        <v>1</v>
      </c>
      <c r="D4049" s="5" t="str">
        <f>IF(A4049="",D4048,VLOOKUP(A4049,Лист2!B:C,2,0))</f>
        <v xml:space="preserve"> Riemerella anatipestifer RA-CH-1.</v>
      </c>
      <c r="E4049" s="5" t="str">
        <f>IF(A4049="",E4048,VLOOKUP(A4049,Лист6!A:B,2,0))</f>
        <v>Bacteria</v>
      </c>
      <c r="F4049" s="5" t="str">
        <f>IF(A4049="",F4048,VLOOKUP(A4049,Лист6!A:C,3,0))</f>
        <v xml:space="preserve"> Bacteroidetes</v>
      </c>
      <c r="G4049" s="5" t="str">
        <f>IF(A4049="",G4048,VLOOKUP(A4049,Лист6!A:D,4,0))</f>
        <v xml:space="preserve"> Flavobacteriia</v>
      </c>
      <c r="H4049" s="5">
        <f>IF(A4049="",H4048,VLOOKUP(A4049,Лист1!B:C,2,0))</f>
        <v>449</v>
      </c>
    </row>
    <row r="4050" spans="1:8">
      <c r="A4050" s="2" t="s">
        <v>5791</v>
      </c>
      <c r="B4050" s="2" t="s">
        <v>10</v>
      </c>
      <c r="C4050" s="6">
        <v>1</v>
      </c>
      <c r="D4050" s="5" t="str">
        <f>IF(A4050="",D4049,VLOOKUP(A4050,Лист2!B:C,2,0))</f>
        <v xml:space="preserve"> Riemerella anatipestifer RA-CH-1.</v>
      </c>
      <c r="E4050" s="5" t="str">
        <f>IF(A4050="",E4049,VLOOKUP(A4050,Лист6!A:B,2,0))</f>
        <v>Bacteria</v>
      </c>
      <c r="F4050" s="5" t="str">
        <f>IF(A4050="",F4049,VLOOKUP(A4050,Лист6!A:C,3,0))</f>
        <v xml:space="preserve"> Bacteroidetes</v>
      </c>
      <c r="G4050" s="5" t="str">
        <f>IF(A4050="",G4049,VLOOKUP(A4050,Лист6!A:D,4,0))</f>
        <v xml:space="preserve"> Flavobacteriia</v>
      </c>
      <c r="H4050" s="5">
        <f>IF(A4050="",H4049,VLOOKUP(A4050,Лист1!B:C,2,0))</f>
        <v>359</v>
      </c>
    </row>
    <row r="4051" spans="1:8">
      <c r="A4051" s="7"/>
      <c r="B4051" s="8" t="s">
        <v>28</v>
      </c>
      <c r="C4051" s="9">
        <v>1</v>
      </c>
      <c r="D4051" s="5" t="str">
        <f>IF(A4051="",D4050,VLOOKUP(A4051,Лист2!B:C,2,0))</f>
        <v xml:space="preserve"> Riemerella anatipestifer RA-CH-1.</v>
      </c>
      <c r="E4051" s="5" t="str">
        <f>IF(A4051="",E4050,VLOOKUP(A4051,Лист6!A:B,2,0))</f>
        <v>Bacteria</v>
      </c>
      <c r="F4051" s="5" t="str">
        <f>IF(A4051="",F4050,VLOOKUP(A4051,Лист6!A:C,3,0))</f>
        <v xml:space="preserve"> Bacteroidetes</v>
      </c>
      <c r="G4051" s="5" t="str">
        <f>IF(A4051="",G4050,VLOOKUP(A4051,Лист6!A:D,4,0))</f>
        <v xml:space="preserve"> Flavobacteriia</v>
      </c>
      <c r="H4051" s="5">
        <f>IF(A4051="",H4050,VLOOKUP(A4051,Лист1!B:C,2,0))</f>
        <v>359</v>
      </c>
    </row>
    <row r="4052" spans="1:8">
      <c r="A4052" s="2" t="s">
        <v>5793</v>
      </c>
      <c r="B4052" s="2" t="s">
        <v>10</v>
      </c>
      <c r="C4052" s="6">
        <v>1</v>
      </c>
      <c r="D4052" s="5" t="str">
        <f>IF(A4052="",D4051,VLOOKUP(A4052,Лист2!B:C,2,0))</f>
        <v xml:space="preserve"> Riemerella anatipestifer RA-CH-1.</v>
      </c>
      <c r="E4052" s="5" t="str">
        <f>IF(A4052="",E4051,VLOOKUP(A4052,Лист6!A:B,2,0))</f>
        <v>Bacteria</v>
      </c>
      <c r="F4052" s="5" t="str">
        <f>IF(A4052="",F4051,VLOOKUP(A4052,Лист6!A:C,3,0))</f>
        <v xml:space="preserve"> Bacteroidetes</v>
      </c>
      <c r="G4052" s="5" t="str">
        <f>IF(A4052="",G4051,VLOOKUP(A4052,Лист6!A:D,4,0))</f>
        <v xml:space="preserve"> Flavobacteriia</v>
      </c>
      <c r="H4052" s="5">
        <f>IF(A4052="",H4051,VLOOKUP(A4052,Лист1!B:C,2,0))</f>
        <v>130</v>
      </c>
    </row>
    <row r="4053" spans="1:8">
      <c r="A4053" s="2" t="s">
        <v>5795</v>
      </c>
      <c r="B4053" s="2" t="s">
        <v>10</v>
      </c>
      <c r="C4053" s="6">
        <v>1</v>
      </c>
      <c r="D4053" s="5" t="str">
        <f>IF(A4053="",D4052,VLOOKUP(A4053,Лист2!B:C,2,0))</f>
        <v xml:space="preserve"> alpha proteobacterium HIMB59.</v>
      </c>
      <c r="E4053" s="5" t="str">
        <f>IF(A4053="",E4052,VLOOKUP(A4053,Лист6!A:B,2,0))</f>
        <v>Bacteria</v>
      </c>
      <c r="F4053" s="5" t="str">
        <f>IF(A4053="",F4052,VLOOKUP(A4053,Лист6!A:C,3,0))</f>
        <v xml:space="preserve"> Proteobacteria</v>
      </c>
      <c r="G4053" s="5" t="str">
        <f>IF(A4053="",G4052,VLOOKUP(A4053,Лист6!A:D,4,0))</f>
        <v xml:space="preserve"> Alphaproteobacteria</v>
      </c>
      <c r="H4053" s="5">
        <f>IF(A4053="",H4052,VLOOKUP(A4053,Лист1!B:C,2,0))</f>
        <v>172</v>
      </c>
    </row>
    <row r="4054" spans="1:8">
      <c r="A4054" s="2" t="s">
        <v>5797</v>
      </c>
      <c r="B4054" s="2" t="s">
        <v>10</v>
      </c>
      <c r="C4054" s="6">
        <v>1</v>
      </c>
      <c r="D4054" s="5" t="str">
        <f>IF(A4054="",D4053,VLOOKUP(A4054,Лист2!B:C,2,0))</f>
        <v xml:space="preserve"> Leptospirillum ferriphilum (strain ML-04).</v>
      </c>
      <c r="E4054" s="5" t="str">
        <f>IF(A4054="",E4053,VLOOKUP(A4054,Лист6!A:B,2,0))</f>
        <v>Bacteria</v>
      </c>
      <c r="F4054" s="5" t="str">
        <f>IF(A4054="",F4053,VLOOKUP(A4054,Лист6!A:C,3,0))</f>
        <v xml:space="preserve"> Nitrospirae</v>
      </c>
      <c r="G4054" s="5" t="str">
        <f>IF(A4054="",G4053,VLOOKUP(A4054,Лист6!A:D,4,0))</f>
        <v xml:space="preserve"> Nitrospirales</v>
      </c>
      <c r="H4054" s="5">
        <f>IF(A4054="",H4053,VLOOKUP(A4054,Лист1!B:C,2,0))</f>
        <v>269</v>
      </c>
    </row>
    <row r="4055" spans="1:8">
      <c r="A4055" s="2" t="s">
        <v>5799</v>
      </c>
      <c r="B4055" s="2" t="s">
        <v>3558</v>
      </c>
      <c r="C4055" s="6">
        <v>1</v>
      </c>
      <c r="D4055" s="5" t="str">
        <f>IF(A4055="",D4054,VLOOKUP(A4055,Лист2!B:C,2,0))</f>
        <v xml:space="preserve"> Leptospirillum ferriphilum (strain ML-04).</v>
      </c>
      <c r="E4055" s="5" t="str">
        <f>IF(A4055="",E4054,VLOOKUP(A4055,Лист6!A:B,2,0))</f>
        <v>Bacteria</v>
      </c>
      <c r="F4055" s="5" t="str">
        <f>IF(A4055="",F4054,VLOOKUP(A4055,Лист6!A:C,3,0))</f>
        <v xml:space="preserve"> Nitrospirae</v>
      </c>
      <c r="G4055" s="5" t="str">
        <f>IF(A4055="",G4054,VLOOKUP(A4055,Лист6!A:D,4,0))</f>
        <v xml:space="preserve"> Nitrospirales</v>
      </c>
      <c r="H4055" s="5">
        <f>IF(A4055="",H4054,VLOOKUP(A4055,Лист1!B:C,2,0))</f>
        <v>458</v>
      </c>
    </row>
    <row r="4056" spans="1:8">
      <c r="A4056" s="7"/>
      <c r="B4056" s="8" t="s">
        <v>1668</v>
      </c>
      <c r="C4056" s="9">
        <v>1</v>
      </c>
      <c r="D4056" s="5" t="str">
        <f>IF(A4056="",D4055,VLOOKUP(A4056,Лист2!B:C,2,0))</f>
        <v xml:space="preserve"> Leptospirillum ferriphilum (strain ML-04).</v>
      </c>
      <c r="E4056" s="5" t="str">
        <f>IF(A4056="",E4055,VLOOKUP(A4056,Лист6!A:B,2,0))</f>
        <v>Bacteria</v>
      </c>
      <c r="F4056" s="5" t="str">
        <f>IF(A4056="",F4055,VLOOKUP(A4056,Лист6!A:C,3,0))</f>
        <v xml:space="preserve"> Nitrospirae</v>
      </c>
      <c r="G4056" s="5" t="str">
        <f>IF(A4056="",G4055,VLOOKUP(A4056,Лист6!A:D,4,0))</f>
        <v xml:space="preserve"> Nitrospirales</v>
      </c>
      <c r="H4056" s="5">
        <f>IF(A4056="",H4055,VLOOKUP(A4056,Лист1!B:C,2,0))</f>
        <v>458</v>
      </c>
    </row>
    <row r="4057" spans="1:8">
      <c r="A4057" s="7"/>
      <c r="B4057" s="8" t="s">
        <v>10</v>
      </c>
      <c r="C4057" s="9">
        <v>1</v>
      </c>
      <c r="D4057" s="5" t="str">
        <f>IF(A4057="",D4056,VLOOKUP(A4057,Лист2!B:C,2,0))</f>
        <v xml:space="preserve"> Leptospirillum ferriphilum (strain ML-04).</v>
      </c>
      <c r="E4057" s="5" t="str">
        <f>IF(A4057="",E4056,VLOOKUP(A4057,Лист6!A:B,2,0))</f>
        <v>Bacteria</v>
      </c>
      <c r="F4057" s="5" t="str">
        <f>IF(A4057="",F4056,VLOOKUP(A4057,Лист6!A:C,3,0))</f>
        <v xml:space="preserve"> Nitrospirae</v>
      </c>
      <c r="G4057" s="5" t="str">
        <f>IF(A4057="",G4056,VLOOKUP(A4057,Лист6!A:D,4,0))</f>
        <v xml:space="preserve"> Nitrospirales</v>
      </c>
      <c r="H4057" s="5">
        <f>IF(A4057="",H4056,VLOOKUP(A4057,Лист1!B:C,2,0))</f>
        <v>458</v>
      </c>
    </row>
    <row r="4058" spans="1:8">
      <c r="A4058" s="2" t="s">
        <v>5801</v>
      </c>
      <c r="B4058" s="2" t="s">
        <v>10</v>
      </c>
      <c r="C4058" s="6">
        <v>1</v>
      </c>
      <c r="D4058" s="5" t="str">
        <f>IF(A4058="",D4057,VLOOKUP(A4058,Лист2!B:C,2,0))</f>
        <v xml:space="preserve"> Leptospirillum ferriphilum (strain ML-04).</v>
      </c>
      <c r="E4058" s="5" t="str">
        <f>IF(A4058="",E4057,VLOOKUP(A4058,Лист6!A:B,2,0))</f>
        <v>Bacteria</v>
      </c>
      <c r="F4058" s="5" t="str">
        <f>IF(A4058="",F4057,VLOOKUP(A4058,Лист6!A:C,3,0))</f>
        <v xml:space="preserve"> Nitrospirae</v>
      </c>
      <c r="G4058" s="5" t="str">
        <f>IF(A4058="",G4057,VLOOKUP(A4058,Лист6!A:D,4,0))</f>
        <v xml:space="preserve"> Nitrospirales</v>
      </c>
      <c r="H4058" s="5">
        <f>IF(A4058="",H4057,VLOOKUP(A4058,Лист1!B:C,2,0))</f>
        <v>110</v>
      </c>
    </row>
    <row r="4059" spans="1:8">
      <c r="A4059" s="2" t="s">
        <v>5803</v>
      </c>
      <c r="B4059" s="2" t="s">
        <v>10</v>
      </c>
      <c r="C4059" s="6">
        <v>1</v>
      </c>
      <c r="D4059" s="5" t="str">
        <f>IF(A4059="",D4058,VLOOKUP(A4059,Лист2!B:C,2,0))</f>
        <v xml:space="preserve"> Leptospirillum ferriphilum (strain ML-04).</v>
      </c>
      <c r="E4059" s="5" t="str">
        <f>IF(A4059="",E4058,VLOOKUP(A4059,Лист6!A:B,2,0))</f>
        <v>Bacteria</v>
      </c>
      <c r="F4059" s="5" t="str">
        <f>IF(A4059="",F4058,VLOOKUP(A4059,Лист6!A:C,3,0))</f>
        <v xml:space="preserve"> Nitrospirae</v>
      </c>
      <c r="G4059" s="5" t="str">
        <f>IF(A4059="",G4058,VLOOKUP(A4059,Лист6!A:D,4,0))</f>
        <v xml:space="preserve"> Nitrospirales</v>
      </c>
      <c r="H4059" s="5">
        <f>IF(A4059="",H4058,VLOOKUP(A4059,Лист1!B:C,2,0))</f>
        <v>177</v>
      </c>
    </row>
    <row r="4060" spans="1:8">
      <c r="A4060" s="2" t="s">
        <v>5805</v>
      </c>
      <c r="B4060" s="2" t="s">
        <v>10</v>
      </c>
      <c r="C4060" s="6">
        <v>1</v>
      </c>
      <c r="D4060" s="5" t="str">
        <f>IF(A4060="",D4059,VLOOKUP(A4060,Лист2!B:C,2,0))</f>
        <v xml:space="preserve"> Leptospirillum ferriphilum (strain ML-04).</v>
      </c>
      <c r="E4060" s="5" t="str">
        <f>IF(A4060="",E4059,VLOOKUP(A4060,Лист6!A:B,2,0))</f>
        <v>Bacteria</v>
      </c>
      <c r="F4060" s="5" t="str">
        <f>IF(A4060="",F4059,VLOOKUP(A4060,Лист6!A:C,3,0))</f>
        <v xml:space="preserve"> Nitrospirae</v>
      </c>
      <c r="G4060" s="5" t="str">
        <f>IF(A4060="",G4059,VLOOKUP(A4060,Лист6!A:D,4,0))</f>
        <v xml:space="preserve"> Nitrospirales</v>
      </c>
      <c r="H4060" s="5">
        <f>IF(A4060="",H4059,VLOOKUP(A4060,Лист1!B:C,2,0))</f>
        <v>225</v>
      </c>
    </row>
    <row r="4061" spans="1:8">
      <c r="A4061" s="2" t="s">
        <v>5807</v>
      </c>
      <c r="B4061" s="2" t="s">
        <v>10</v>
      </c>
      <c r="C4061" s="6">
        <v>1</v>
      </c>
      <c r="D4061" s="5" t="str">
        <f>IF(A4061="",D4060,VLOOKUP(A4061,Лист2!B:C,2,0))</f>
        <v xml:space="preserve"> Leptospirillum ferriphilum (strain ML-04).</v>
      </c>
      <c r="E4061" s="5" t="str">
        <f>IF(A4061="",E4060,VLOOKUP(A4061,Лист6!A:B,2,0))</f>
        <v>Bacteria</v>
      </c>
      <c r="F4061" s="5" t="str">
        <f>IF(A4061="",F4060,VLOOKUP(A4061,Лист6!A:C,3,0))</f>
        <v xml:space="preserve"> Nitrospirae</v>
      </c>
      <c r="G4061" s="5" t="str">
        <f>IF(A4061="",G4060,VLOOKUP(A4061,Лист6!A:D,4,0))</f>
        <v xml:space="preserve"> Nitrospirales</v>
      </c>
      <c r="H4061" s="5">
        <f>IF(A4061="",H4060,VLOOKUP(A4061,Лист1!B:C,2,0))</f>
        <v>143</v>
      </c>
    </row>
    <row r="4062" spans="1:8">
      <c r="A4062" s="2" t="s">
        <v>5809</v>
      </c>
      <c r="B4062" s="2" t="s">
        <v>10</v>
      </c>
      <c r="C4062" s="6">
        <v>1</v>
      </c>
      <c r="D4062" s="5" t="str">
        <f>IF(A4062="",D4061,VLOOKUP(A4062,Лист2!B:C,2,0))</f>
        <v xml:space="preserve"> Cycloclasticus sp. (strain P1).</v>
      </c>
      <c r="E4062" s="5" t="str">
        <f>IF(A4062="",E4061,VLOOKUP(A4062,Лист6!A:B,2,0))</f>
        <v>Bacteria</v>
      </c>
      <c r="F4062" s="5" t="str">
        <f>IF(A4062="",F4061,VLOOKUP(A4062,Лист6!A:C,3,0))</f>
        <v xml:space="preserve"> Proteobacteria</v>
      </c>
      <c r="G4062" s="5" t="str">
        <f>IF(A4062="",G4061,VLOOKUP(A4062,Лист6!A:D,4,0))</f>
        <v xml:space="preserve"> Gammaproteobacteria</v>
      </c>
      <c r="H4062" s="5">
        <f>IF(A4062="",H4061,VLOOKUP(A4062,Лист1!B:C,2,0))</f>
        <v>105</v>
      </c>
    </row>
    <row r="4063" spans="1:8">
      <c r="A4063" s="2" t="s">
        <v>5811</v>
      </c>
      <c r="B4063" s="2" t="s">
        <v>10</v>
      </c>
      <c r="C4063" s="6">
        <v>1</v>
      </c>
      <c r="D4063" s="5" t="str">
        <f>IF(A4063="",D4062,VLOOKUP(A4063,Лист2!B:C,2,0))</f>
        <v xml:space="preserve"> Cycloclasticus sp. (strain P1).</v>
      </c>
      <c r="E4063" s="5" t="str">
        <f>IF(A4063="",E4062,VLOOKUP(A4063,Лист6!A:B,2,0))</f>
        <v>Bacteria</v>
      </c>
      <c r="F4063" s="5" t="str">
        <f>IF(A4063="",F4062,VLOOKUP(A4063,Лист6!A:C,3,0))</f>
        <v xml:space="preserve"> Proteobacteria</v>
      </c>
      <c r="G4063" s="5" t="str">
        <f>IF(A4063="",G4062,VLOOKUP(A4063,Лист6!A:D,4,0))</f>
        <v xml:space="preserve"> Gammaproteobacteria</v>
      </c>
      <c r="H4063" s="5">
        <f>IF(A4063="",H4062,VLOOKUP(A4063,Лист1!B:C,2,0))</f>
        <v>109</v>
      </c>
    </row>
    <row r="4064" spans="1:8">
      <c r="A4064" s="2" t="s">
        <v>5813</v>
      </c>
      <c r="B4064" s="2" t="s">
        <v>10</v>
      </c>
      <c r="C4064" s="6">
        <v>1</v>
      </c>
      <c r="D4064" s="5" t="str">
        <f>IF(A4064="",D4063,VLOOKUP(A4064,Лист2!B:C,2,0))</f>
        <v xml:space="preserve"> Cycloclasticus sp. (strain P1).</v>
      </c>
      <c r="E4064" s="5" t="str">
        <f>IF(A4064="",E4063,VLOOKUP(A4064,Лист6!A:B,2,0))</f>
        <v>Bacteria</v>
      </c>
      <c r="F4064" s="5" t="str">
        <f>IF(A4064="",F4063,VLOOKUP(A4064,Лист6!A:C,3,0))</f>
        <v xml:space="preserve"> Proteobacteria</v>
      </c>
      <c r="G4064" s="5" t="str">
        <f>IF(A4064="",G4063,VLOOKUP(A4064,Лист6!A:D,4,0))</f>
        <v xml:space="preserve"> Gammaproteobacteria</v>
      </c>
      <c r="H4064" s="5">
        <f>IF(A4064="",H4063,VLOOKUP(A4064,Лист1!B:C,2,0))</f>
        <v>203</v>
      </c>
    </row>
    <row r="4065" spans="1:8">
      <c r="A4065" s="7"/>
      <c r="B4065" s="8" t="s">
        <v>20</v>
      </c>
      <c r="C4065" s="9">
        <v>1</v>
      </c>
      <c r="D4065" s="5" t="str">
        <f>IF(A4065="",D4064,VLOOKUP(A4065,Лист2!B:C,2,0))</f>
        <v xml:space="preserve"> Cycloclasticus sp. (strain P1).</v>
      </c>
      <c r="E4065" s="5" t="str">
        <f>IF(A4065="",E4064,VLOOKUP(A4065,Лист6!A:B,2,0))</f>
        <v>Bacteria</v>
      </c>
      <c r="F4065" s="5" t="str">
        <f>IF(A4065="",F4064,VLOOKUP(A4065,Лист6!A:C,3,0))</f>
        <v xml:space="preserve"> Proteobacteria</v>
      </c>
      <c r="G4065" s="5" t="str">
        <f>IF(A4065="",G4064,VLOOKUP(A4065,Лист6!A:D,4,0))</f>
        <v xml:space="preserve"> Gammaproteobacteria</v>
      </c>
      <c r="H4065" s="5">
        <f>IF(A4065="",H4064,VLOOKUP(A4065,Лист1!B:C,2,0))</f>
        <v>203</v>
      </c>
    </row>
    <row r="4066" spans="1:8">
      <c r="A4066" s="2" t="s">
        <v>5815</v>
      </c>
      <c r="B4066" s="2" t="s">
        <v>10</v>
      </c>
      <c r="C4066" s="6">
        <v>1</v>
      </c>
      <c r="D4066" s="5" t="str">
        <f>IF(A4066="",D4065,VLOOKUP(A4066,Лист2!B:C,2,0))</f>
        <v xml:space="preserve"> Alcanivorax dieselolei (strain DSM 16502 / CGMCC 1.3690 / B-5).</v>
      </c>
      <c r="E4066" s="5" t="str">
        <f>IF(A4066="",E4065,VLOOKUP(A4066,Лист6!A:B,2,0))</f>
        <v>Bacteria</v>
      </c>
      <c r="F4066" s="5" t="str">
        <f>IF(A4066="",F4065,VLOOKUP(A4066,Лист6!A:C,3,0))</f>
        <v xml:space="preserve"> Proteobacteria</v>
      </c>
      <c r="G4066" s="5" t="str">
        <f>IF(A4066="",G4065,VLOOKUP(A4066,Лист6!A:D,4,0))</f>
        <v xml:space="preserve"> Gammaproteobacteria</v>
      </c>
      <c r="H4066" s="5">
        <f>IF(A4066="",H4065,VLOOKUP(A4066,Лист1!B:C,2,0))</f>
        <v>913</v>
      </c>
    </row>
    <row r="4067" spans="1:8">
      <c r="A4067" s="7"/>
      <c r="B4067" s="8" t="s">
        <v>20</v>
      </c>
      <c r="C4067" s="9">
        <v>2</v>
      </c>
      <c r="D4067" s="5" t="str">
        <f>IF(A4067="",D4066,VLOOKUP(A4067,Лист2!B:C,2,0))</f>
        <v xml:space="preserve"> Alcanivorax dieselolei (strain DSM 16502 / CGMCC 1.3690 / B-5).</v>
      </c>
      <c r="E4067" s="5" t="str">
        <f>IF(A4067="",E4066,VLOOKUP(A4067,Лист6!A:B,2,0))</f>
        <v>Bacteria</v>
      </c>
      <c r="F4067" s="5" t="str">
        <f>IF(A4067="",F4066,VLOOKUP(A4067,Лист6!A:C,3,0))</f>
        <v xml:space="preserve"> Proteobacteria</v>
      </c>
      <c r="G4067" s="5" t="str">
        <f>IF(A4067="",G4066,VLOOKUP(A4067,Лист6!A:D,4,0))</f>
        <v xml:space="preserve"> Gammaproteobacteria</v>
      </c>
      <c r="H4067" s="5">
        <f>IF(A4067="",H4066,VLOOKUP(A4067,Лист1!B:C,2,0))</f>
        <v>913</v>
      </c>
    </row>
    <row r="4068" spans="1:8">
      <c r="A4068" s="2" t="s">
        <v>5817</v>
      </c>
      <c r="B4068" s="2" t="s">
        <v>10</v>
      </c>
      <c r="C4068" s="6">
        <v>2</v>
      </c>
      <c r="D4068" s="5" t="str">
        <f>IF(A4068="",D4067,VLOOKUP(A4068,Лист2!B:C,2,0))</f>
        <v xml:space="preserve"> Alcanivorax dieselolei (strain DSM 16502 / CGMCC 1.3690 / B-5).</v>
      </c>
      <c r="E4068" s="5" t="str">
        <f>IF(A4068="",E4067,VLOOKUP(A4068,Лист6!A:B,2,0))</f>
        <v>Bacteria</v>
      </c>
      <c r="F4068" s="5" t="str">
        <f>IF(A4068="",F4067,VLOOKUP(A4068,Лист6!A:C,3,0))</f>
        <v xml:space="preserve"> Proteobacteria</v>
      </c>
      <c r="G4068" s="5" t="str">
        <f>IF(A4068="",G4067,VLOOKUP(A4068,Лист6!A:D,4,0))</f>
        <v xml:space="preserve"> Gammaproteobacteria</v>
      </c>
      <c r="H4068" s="5">
        <f>IF(A4068="",H4067,VLOOKUP(A4068,Лист1!B:C,2,0))</f>
        <v>213</v>
      </c>
    </row>
    <row r="4069" spans="1:8">
      <c r="A4069" s="2" t="s">
        <v>5819</v>
      </c>
      <c r="B4069" s="2" t="s">
        <v>10</v>
      </c>
      <c r="C4069" s="6">
        <v>1</v>
      </c>
      <c r="D4069" s="5" t="str">
        <f>IF(A4069="",D4068,VLOOKUP(A4069,Лист2!B:C,2,0))</f>
        <v xml:space="preserve"> Acidovorax sp. KKS102.</v>
      </c>
      <c r="E4069" s="5" t="str">
        <f>IF(A4069="",E4068,VLOOKUP(A4069,Лист6!A:B,2,0))</f>
        <v>Bacteria</v>
      </c>
      <c r="F4069" s="5" t="str">
        <f>IF(A4069="",F4068,VLOOKUP(A4069,Лист6!A:C,3,0))</f>
        <v xml:space="preserve"> Proteobacteria</v>
      </c>
      <c r="G4069" s="5" t="str">
        <f>IF(A4069="",G4068,VLOOKUP(A4069,Лист6!A:D,4,0))</f>
        <v xml:space="preserve"> Betaproteobacteria</v>
      </c>
      <c r="H4069" s="5">
        <f>IF(A4069="",H4068,VLOOKUP(A4069,Лист1!B:C,2,0))</f>
        <v>110</v>
      </c>
    </row>
    <row r="4070" spans="1:8">
      <c r="A4070" s="2" t="s">
        <v>5821</v>
      </c>
      <c r="B4070" s="2" t="s">
        <v>10</v>
      </c>
      <c r="C4070" s="6">
        <v>2</v>
      </c>
      <c r="D4070" s="5" t="str">
        <f>IF(A4070="",D4069,VLOOKUP(A4070,Лист2!B:C,2,0))</f>
        <v xml:space="preserve"> Acidovorax sp. KKS102.</v>
      </c>
      <c r="E4070" s="5" t="str">
        <f>IF(A4070="",E4069,VLOOKUP(A4070,Лист6!A:B,2,0))</f>
        <v>Bacteria</v>
      </c>
      <c r="F4070" s="5" t="str">
        <f>IF(A4070="",F4069,VLOOKUP(A4070,Лист6!A:C,3,0))</f>
        <v xml:space="preserve"> Proteobacteria</v>
      </c>
      <c r="G4070" s="5" t="str">
        <f>IF(A4070="",G4069,VLOOKUP(A4070,Лист6!A:D,4,0))</f>
        <v xml:space="preserve"> Betaproteobacteria</v>
      </c>
      <c r="H4070" s="5">
        <f>IF(A4070="",H4069,VLOOKUP(A4070,Лист1!B:C,2,0))</f>
        <v>209</v>
      </c>
    </row>
    <row r="4071" spans="1:8">
      <c r="A4071" s="2" t="s">
        <v>5823</v>
      </c>
      <c r="B4071" s="2" t="s">
        <v>10</v>
      </c>
      <c r="C4071" s="6">
        <v>1</v>
      </c>
      <c r="D4071" s="5" t="str">
        <f>IF(A4071="",D4070,VLOOKUP(A4071,Лист2!B:C,2,0))</f>
        <v xml:space="preserve"> Acidovorax sp. KKS102.</v>
      </c>
      <c r="E4071" s="5" t="str">
        <f>IF(A4071="",E4070,VLOOKUP(A4071,Лист6!A:B,2,0))</f>
        <v>Bacteria</v>
      </c>
      <c r="F4071" s="5" t="str">
        <f>IF(A4071="",F4070,VLOOKUP(A4071,Лист6!A:C,3,0))</f>
        <v xml:space="preserve"> Proteobacteria</v>
      </c>
      <c r="G4071" s="5" t="str">
        <f>IF(A4071="",G4070,VLOOKUP(A4071,Лист6!A:D,4,0))</f>
        <v xml:space="preserve"> Betaproteobacteria</v>
      </c>
      <c r="H4071" s="5">
        <f>IF(A4071="",H4070,VLOOKUP(A4071,Лист1!B:C,2,0))</f>
        <v>1254</v>
      </c>
    </row>
    <row r="4072" spans="1:8">
      <c r="A4072" s="7"/>
      <c r="B4072" s="8" t="s">
        <v>586</v>
      </c>
      <c r="C4072" s="9">
        <v>3</v>
      </c>
      <c r="D4072" s="5" t="str">
        <f>IF(A4072="",D4071,VLOOKUP(A4072,Лист2!B:C,2,0))</f>
        <v xml:space="preserve"> Acidovorax sp. KKS102.</v>
      </c>
      <c r="E4072" s="5" t="str">
        <f>IF(A4072="",E4071,VLOOKUP(A4072,Лист6!A:B,2,0))</f>
        <v>Bacteria</v>
      </c>
      <c r="F4072" s="5" t="str">
        <f>IF(A4072="",F4071,VLOOKUP(A4072,Лист6!A:C,3,0))</f>
        <v xml:space="preserve"> Proteobacteria</v>
      </c>
      <c r="G4072" s="5" t="str">
        <f>IF(A4072="",G4071,VLOOKUP(A4072,Лист6!A:D,4,0))</f>
        <v xml:space="preserve"> Betaproteobacteria</v>
      </c>
      <c r="H4072" s="5">
        <f>IF(A4072="",H4071,VLOOKUP(A4072,Лист1!B:C,2,0))</f>
        <v>1254</v>
      </c>
    </row>
    <row r="4073" spans="1:8">
      <c r="A4073" s="7"/>
      <c r="B4073" s="8" t="s">
        <v>20</v>
      </c>
      <c r="C4073" s="9">
        <v>1</v>
      </c>
      <c r="D4073" s="5" t="str">
        <f>IF(A4073="",D4072,VLOOKUP(A4073,Лист2!B:C,2,0))</f>
        <v xml:space="preserve"> Acidovorax sp. KKS102.</v>
      </c>
      <c r="E4073" s="5" t="str">
        <f>IF(A4073="",E4072,VLOOKUP(A4073,Лист6!A:B,2,0))</f>
        <v>Bacteria</v>
      </c>
      <c r="F4073" s="5" t="str">
        <f>IF(A4073="",F4072,VLOOKUP(A4073,Лист6!A:C,3,0))</f>
        <v xml:space="preserve"> Proteobacteria</v>
      </c>
      <c r="G4073" s="5" t="str">
        <f>IF(A4073="",G4072,VLOOKUP(A4073,Лист6!A:D,4,0))</f>
        <v xml:space="preserve"> Betaproteobacteria</v>
      </c>
      <c r="H4073" s="5">
        <f>IF(A4073="",H4072,VLOOKUP(A4073,Лист1!B:C,2,0))</f>
        <v>1254</v>
      </c>
    </row>
    <row r="4074" spans="1:8">
      <c r="A4074" s="2" t="s">
        <v>5825</v>
      </c>
      <c r="B4074" s="2" t="s">
        <v>10</v>
      </c>
      <c r="C4074" s="6">
        <v>1</v>
      </c>
      <c r="D4074" s="5" t="str">
        <f>IF(A4074="",D4073,VLOOKUP(A4074,Лист2!B:C,2,0))</f>
        <v xml:space="preserve"> Acidovorax sp. KKS102.</v>
      </c>
      <c r="E4074" s="5" t="str">
        <f>IF(A4074="",E4073,VLOOKUP(A4074,Лист6!A:B,2,0))</f>
        <v>Bacteria</v>
      </c>
      <c r="F4074" s="5" t="str">
        <f>IF(A4074="",F4073,VLOOKUP(A4074,Лист6!A:C,3,0))</f>
        <v xml:space="preserve"> Proteobacteria</v>
      </c>
      <c r="G4074" s="5" t="str">
        <f>IF(A4074="",G4073,VLOOKUP(A4074,Лист6!A:D,4,0))</f>
        <v xml:space="preserve"> Betaproteobacteria</v>
      </c>
      <c r="H4074" s="5">
        <f>IF(A4074="",H4073,VLOOKUP(A4074,Лист1!B:C,2,0))</f>
        <v>220</v>
      </c>
    </row>
    <row r="4075" spans="1:8">
      <c r="A4075" s="2" t="s">
        <v>5827</v>
      </c>
      <c r="B4075" s="2" t="s">
        <v>10</v>
      </c>
      <c r="C4075" s="6">
        <v>1</v>
      </c>
      <c r="D4075" s="5" t="str">
        <f>IF(A4075="",D4074,VLOOKUP(A4075,Лист2!B:C,2,0))</f>
        <v xml:space="preserve"> Acidovorax sp. KKS102.</v>
      </c>
      <c r="E4075" s="5" t="str">
        <f>IF(A4075="",E4074,VLOOKUP(A4075,Лист6!A:B,2,0))</f>
        <v>Bacteria</v>
      </c>
      <c r="F4075" s="5" t="str">
        <f>IF(A4075="",F4074,VLOOKUP(A4075,Лист6!A:C,3,0))</f>
        <v xml:space="preserve"> Proteobacteria</v>
      </c>
      <c r="G4075" s="5" t="str">
        <f>IF(A4075="",G4074,VLOOKUP(A4075,Лист6!A:D,4,0))</f>
        <v xml:space="preserve"> Betaproteobacteria</v>
      </c>
      <c r="H4075" s="5">
        <f>IF(A4075="",H4074,VLOOKUP(A4075,Лист1!B:C,2,0))</f>
        <v>426</v>
      </c>
    </row>
    <row r="4076" spans="1:8">
      <c r="A4076" s="7"/>
      <c r="B4076" s="8" t="s">
        <v>20</v>
      </c>
      <c r="C4076" s="9">
        <v>1</v>
      </c>
      <c r="D4076" s="5" t="str">
        <f>IF(A4076="",D4075,VLOOKUP(A4076,Лист2!B:C,2,0))</f>
        <v xml:space="preserve"> Acidovorax sp. KKS102.</v>
      </c>
      <c r="E4076" s="5" t="str">
        <f>IF(A4076="",E4075,VLOOKUP(A4076,Лист6!A:B,2,0))</f>
        <v>Bacteria</v>
      </c>
      <c r="F4076" s="5" t="str">
        <f>IF(A4076="",F4075,VLOOKUP(A4076,Лист6!A:C,3,0))</f>
        <v xml:space="preserve"> Proteobacteria</v>
      </c>
      <c r="G4076" s="5" t="str">
        <f>IF(A4076="",G4075,VLOOKUP(A4076,Лист6!A:D,4,0))</f>
        <v xml:space="preserve"> Betaproteobacteria</v>
      </c>
      <c r="H4076" s="5">
        <f>IF(A4076="",H4075,VLOOKUP(A4076,Лист1!B:C,2,0))</f>
        <v>426</v>
      </c>
    </row>
    <row r="4077" spans="1:8">
      <c r="A4077" s="2" t="s">
        <v>5829</v>
      </c>
      <c r="B4077" s="2" t="s">
        <v>10</v>
      </c>
      <c r="C4077" s="6">
        <v>1</v>
      </c>
      <c r="D4077" s="5" t="str">
        <f>IF(A4077="",D4076,VLOOKUP(A4077,Лист2!B:C,2,0))</f>
        <v xml:space="preserve"> Acidovorax sp. KKS102.</v>
      </c>
      <c r="E4077" s="5" t="str">
        <f>IF(A4077="",E4076,VLOOKUP(A4077,Лист6!A:B,2,0))</f>
        <v>Bacteria</v>
      </c>
      <c r="F4077" s="5" t="str">
        <f>IF(A4077="",F4076,VLOOKUP(A4077,Лист6!A:C,3,0))</f>
        <v xml:space="preserve"> Proteobacteria</v>
      </c>
      <c r="G4077" s="5" t="str">
        <f>IF(A4077="",G4076,VLOOKUP(A4077,Лист6!A:D,4,0))</f>
        <v xml:space="preserve"> Betaproteobacteria</v>
      </c>
      <c r="H4077" s="5">
        <f>IF(A4077="",H4076,VLOOKUP(A4077,Лист1!B:C,2,0))</f>
        <v>302</v>
      </c>
    </row>
    <row r="4078" spans="1:8">
      <c r="A4078" s="2" t="s">
        <v>5831</v>
      </c>
      <c r="B4078" s="2" t="s">
        <v>10</v>
      </c>
      <c r="C4078" s="6">
        <v>1</v>
      </c>
      <c r="D4078" s="5" t="str">
        <f>IF(A4078="",D4077,VLOOKUP(A4078,Лист2!B:C,2,0))</f>
        <v xml:space="preserve"> Acidovorax sp. KKS102.</v>
      </c>
      <c r="E4078" s="5" t="str">
        <f>IF(A4078="",E4077,VLOOKUP(A4078,Лист6!A:B,2,0))</f>
        <v>Bacteria</v>
      </c>
      <c r="F4078" s="5" t="str">
        <f>IF(A4078="",F4077,VLOOKUP(A4078,Лист6!A:C,3,0))</f>
        <v xml:space="preserve"> Proteobacteria</v>
      </c>
      <c r="G4078" s="5" t="str">
        <f>IF(A4078="",G4077,VLOOKUP(A4078,Лист6!A:D,4,0))</f>
        <v xml:space="preserve"> Betaproteobacteria</v>
      </c>
      <c r="H4078" s="5">
        <f>IF(A4078="",H4077,VLOOKUP(A4078,Лист1!B:C,2,0))</f>
        <v>101</v>
      </c>
    </row>
    <row r="4079" spans="1:8">
      <c r="A4079" s="2" t="s">
        <v>5833</v>
      </c>
      <c r="B4079" s="2" t="s">
        <v>10</v>
      </c>
      <c r="C4079" s="6">
        <v>1</v>
      </c>
      <c r="D4079" s="5" t="str">
        <f>IF(A4079="",D4078,VLOOKUP(A4079,Лист2!B:C,2,0))</f>
        <v xml:space="preserve"> Acidovorax sp. KKS102.</v>
      </c>
      <c r="E4079" s="5" t="str">
        <f>IF(A4079="",E4078,VLOOKUP(A4079,Лист6!A:B,2,0))</f>
        <v>Bacteria</v>
      </c>
      <c r="F4079" s="5" t="str">
        <f>IF(A4079="",F4078,VLOOKUP(A4079,Лист6!A:C,3,0))</f>
        <v xml:space="preserve"> Proteobacteria</v>
      </c>
      <c r="G4079" s="5" t="str">
        <f>IF(A4079="",G4078,VLOOKUP(A4079,Лист6!A:D,4,0))</f>
        <v xml:space="preserve"> Betaproteobacteria</v>
      </c>
      <c r="H4079" s="5">
        <f>IF(A4079="",H4078,VLOOKUP(A4079,Лист1!B:C,2,0))</f>
        <v>159</v>
      </c>
    </row>
    <row r="4080" spans="1:8">
      <c r="A4080" s="2" t="s">
        <v>5835</v>
      </c>
      <c r="B4080" s="2" t="s">
        <v>10</v>
      </c>
      <c r="C4080" s="6">
        <v>1</v>
      </c>
      <c r="D4080" s="5" t="str">
        <f>IF(A4080="",D4079,VLOOKUP(A4080,Лист2!B:C,2,0))</f>
        <v xml:space="preserve"> Acidovorax sp. KKS102.</v>
      </c>
      <c r="E4080" s="5" t="str">
        <f>IF(A4080="",E4079,VLOOKUP(A4080,Лист6!A:B,2,0))</f>
        <v>Bacteria</v>
      </c>
      <c r="F4080" s="5" t="str">
        <f>IF(A4080="",F4079,VLOOKUP(A4080,Лист6!A:C,3,0))</f>
        <v xml:space="preserve"> Proteobacteria</v>
      </c>
      <c r="G4080" s="5" t="str">
        <f>IF(A4080="",G4079,VLOOKUP(A4080,Лист6!A:D,4,0))</f>
        <v xml:space="preserve"> Betaproteobacteria</v>
      </c>
      <c r="H4080" s="5">
        <f>IF(A4080="",H4079,VLOOKUP(A4080,Лист1!B:C,2,0))</f>
        <v>270</v>
      </c>
    </row>
    <row r="4081" spans="1:8">
      <c r="A4081" s="2" t="s">
        <v>5837</v>
      </c>
      <c r="B4081" s="2" t="s">
        <v>10</v>
      </c>
      <c r="C4081" s="6">
        <v>1</v>
      </c>
      <c r="D4081" s="5" t="str">
        <f>IF(A4081="",D4080,VLOOKUP(A4081,Лист2!B:C,2,0))</f>
        <v xml:space="preserve"> Wickerhamomyces ciferrii (strain F-60-10 / ATCC 14091 / CBS 111 / JCM 3599 / NBRC 0793 / NRRL Y-1031) (Yeast) (Pichia ciferrii).</v>
      </c>
      <c r="E4081" s="5" t="str">
        <f>IF(A4081="",E4080,VLOOKUP(A4081,Лист6!A:B,2,0))</f>
        <v>Eukaryota</v>
      </c>
      <c r="F4081" s="5" t="str">
        <f>IF(A4081="",F4080,VLOOKUP(A4081,Лист6!A:C,3,0))</f>
        <v xml:space="preserve"> Fungi</v>
      </c>
      <c r="G4081" s="5" t="str">
        <f>IF(A4081="",G4080,VLOOKUP(A4081,Лист6!A:D,4,0))</f>
        <v xml:space="preserve"> Dikarya</v>
      </c>
      <c r="H4081" s="5">
        <f>IF(A4081="",H4080,VLOOKUP(A4081,Лист1!B:C,2,0))</f>
        <v>110</v>
      </c>
    </row>
    <row r="4082" spans="1:8">
      <c r="A4082" s="2" t="s">
        <v>5839</v>
      </c>
      <c r="B4082" s="2" t="s">
        <v>10</v>
      </c>
      <c r="C4082" s="6">
        <v>1</v>
      </c>
      <c r="D4082" s="5" t="str">
        <f>IF(A4082="",D4081,VLOOKUP(A4082,Лист2!B:C,2,0))</f>
        <v xml:space="preserve"> Thalassiosira oceanica (Marine diatom).</v>
      </c>
      <c r="E4082" s="5" t="str">
        <f>IF(A4082="",E4081,VLOOKUP(A4082,Лист6!A:B,2,0))</f>
        <v>Eukaryota</v>
      </c>
      <c r="F4082" s="5" t="str">
        <f>IF(A4082="",F4081,VLOOKUP(A4082,Лист6!A:C,3,0))</f>
        <v xml:space="preserve"> Stramenopiles</v>
      </c>
      <c r="G4082" s="5" t="str">
        <f>IF(A4082="",G4081,VLOOKUP(A4082,Лист6!A:D,4,0))</f>
        <v xml:space="preserve"> Bacillariophyta</v>
      </c>
      <c r="H4082" s="5">
        <f>IF(A4082="",H4081,VLOOKUP(A4082,Лист1!B:C,2,0))</f>
        <v>187</v>
      </c>
    </row>
    <row r="4083" spans="1:8">
      <c r="A4083" s="2" t="s">
        <v>5841</v>
      </c>
      <c r="B4083" s="2" t="s">
        <v>10</v>
      </c>
      <c r="C4083" s="6">
        <v>1</v>
      </c>
      <c r="D4083" s="5" t="str">
        <f>IF(A4083="",D4082,VLOOKUP(A4083,Лист2!B:C,2,0))</f>
        <v xml:space="preserve"> Thalassiosira oceanica (Marine diatom).</v>
      </c>
      <c r="E4083" s="5" t="str">
        <f>IF(A4083="",E4082,VLOOKUP(A4083,Лист6!A:B,2,0))</f>
        <v>Eukaryota</v>
      </c>
      <c r="F4083" s="5" t="str">
        <f>IF(A4083="",F4082,VLOOKUP(A4083,Лист6!A:C,3,0))</f>
        <v xml:space="preserve"> Stramenopiles</v>
      </c>
      <c r="G4083" s="5" t="str">
        <f>IF(A4083="",G4082,VLOOKUP(A4083,Лист6!A:D,4,0))</f>
        <v xml:space="preserve"> Bacillariophyta</v>
      </c>
      <c r="H4083" s="5">
        <f>IF(A4083="",H4082,VLOOKUP(A4083,Лист1!B:C,2,0))</f>
        <v>83</v>
      </c>
    </row>
    <row r="4084" spans="1:8">
      <c r="A4084" s="2" t="s">
        <v>5843</v>
      </c>
      <c r="B4084" s="2" t="s">
        <v>10</v>
      </c>
      <c r="C4084" s="6">
        <v>2</v>
      </c>
      <c r="D4084" s="5" t="str">
        <f>IF(A4084="",D4083,VLOOKUP(A4084,Лист2!B:C,2,0))</f>
        <v xml:space="preserve"> Pseudomonas fluorescens R124.</v>
      </c>
      <c r="E4084" s="5" t="str">
        <f>IF(A4084="",E4083,VLOOKUP(A4084,Лист6!A:B,2,0))</f>
        <v>Bacteria</v>
      </c>
      <c r="F4084" s="5" t="str">
        <f>IF(A4084="",F4083,VLOOKUP(A4084,Лист6!A:C,3,0))</f>
        <v xml:space="preserve"> Proteobacteria</v>
      </c>
      <c r="G4084" s="5" t="str">
        <f>IF(A4084="",G4083,VLOOKUP(A4084,Лист6!A:D,4,0))</f>
        <v xml:space="preserve"> Gammaproteobacteria</v>
      </c>
      <c r="H4084" s="5">
        <f>IF(A4084="",H4083,VLOOKUP(A4084,Лист1!B:C,2,0))</f>
        <v>201</v>
      </c>
    </row>
    <row r="4085" spans="1:8">
      <c r="A4085" s="2" t="s">
        <v>5845</v>
      </c>
      <c r="B4085" s="2" t="s">
        <v>10</v>
      </c>
      <c r="C4085" s="6">
        <v>2</v>
      </c>
      <c r="D4085" s="5" t="str">
        <f>IF(A4085="",D4084,VLOOKUP(A4085,Лист2!B:C,2,0))</f>
        <v xml:space="preserve"> Pseudomonas fluorescens R124.</v>
      </c>
      <c r="E4085" s="5" t="str">
        <f>IF(A4085="",E4084,VLOOKUP(A4085,Лист6!A:B,2,0))</f>
        <v>Bacteria</v>
      </c>
      <c r="F4085" s="5" t="str">
        <f>IF(A4085="",F4084,VLOOKUP(A4085,Лист6!A:C,3,0))</f>
        <v xml:space="preserve"> Proteobacteria</v>
      </c>
      <c r="G4085" s="5" t="str">
        <f>IF(A4085="",G4084,VLOOKUP(A4085,Лист6!A:D,4,0))</f>
        <v xml:space="preserve"> Gammaproteobacteria</v>
      </c>
      <c r="H4085" s="5">
        <f>IF(A4085="",H4084,VLOOKUP(A4085,Лист1!B:C,2,0))</f>
        <v>434</v>
      </c>
    </row>
    <row r="4086" spans="1:8">
      <c r="A4086" s="2" t="s">
        <v>5847</v>
      </c>
      <c r="B4086" s="2" t="s">
        <v>10</v>
      </c>
      <c r="C4086" s="6">
        <v>1</v>
      </c>
      <c r="D4086" s="5" t="str">
        <f>IF(A4086="",D4085,VLOOKUP(A4086,Лист2!B:C,2,0))</f>
        <v xml:space="preserve"> Pseudomonas fluorescens R124.</v>
      </c>
      <c r="E4086" s="5" t="str">
        <f>IF(A4086="",E4085,VLOOKUP(A4086,Лист6!A:B,2,0))</f>
        <v>Bacteria</v>
      </c>
      <c r="F4086" s="5" t="str">
        <f>IF(A4086="",F4085,VLOOKUP(A4086,Лист6!A:C,3,0))</f>
        <v xml:space="preserve"> Proteobacteria</v>
      </c>
      <c r="G4086" s="5" t="str">
        <f>IF(A4086="",G4085,VLOOKUP(A4086,Лист6!A:D,4,0))</f>
        <v xml:space="preserve"> Gammaproteobacteria</v>
      </c>
      <c r="H4086" s="5">
        <f>IF(A4086="",H4085,VLOOKUP(A4086,Лист1!B:C,2,0))</f>
        <v>136</v>
      </c>
    </row>
    <row r="4087" spans="1:8">
      <c r="A4087" s="2" t="s">
        <v>5849</v>
      </c>
      <c r="B4087" s="2" t="s">
        <v>10</v>
      </c>
      <c r="C4087" s="6">
        <v>2</v>
      </c>
      <c r="D4087" s="5" t="str">
        <f>IF(A4087="",D4086,VLOOKUP(A4087,Лист2!B:C,2,0))</f>
        <v xml:space="preserve"> Pseudomonas fluorescens R124.</v>
      </c>
      <c r="E4087" s="5" t="str">
        <f>IF(A4087="",E4086,VLOOKUP(A4087,Лист6!A:B,2,0))</f>
        <v>Bacteria</v>
      </c>
      <c r="F4087" s="5" t="str">
        <f>IF(A4087="",F4086,VLOOKUP(A4087,Лист6!A:C,3,0))</f>
        <v xml:space="preserve"> Proteobacteria</v>
      </c>
      <c r="G4087" s="5" t="str">
        <f>IF(A4087="",G4086,VLOOKUP(A4087,Лист6!A:D,4,0))</f>
        <v xml:space="preserve"> Gammaproteobacteria</v>
      </c>
      <c r="H4087" s="5">
        <f>IF(A4087="",H4086,VLOOKUP(A4087,Лист1!B:C,2,0))</f>
        <v>450</v>
      </c>
    </row>
    <row r="4088" spans="1:8">
      <c r="A4088" s="2" t="s">
        <v>5851</v>
      </c>
      <c r="B4088" s="2" t="s">
        <v>10</v>
      </c>
      <c r="C4088" s="6">
        <v>1</v>
      </c>
      <c r="D4088" s="5" t="str">
        <f>IF(A4088="",D4087,VLOOKUP(A4088,Лист2!B:C,2,0))</f>
        <v xml:space="preserve"> Pseudomonas fluorescens R124.</v>
      </c>
      <c r="E4088" s="5" t="str">
        <f>IF(A4088="",E4087,VLOOKUP(A4088,Лист6!A:B,2,0))</f>
        <v>Bacteria</v>
      </c>
      <c r="F4088" s="5" t="str">
        <f>IF(A4088="",F4087,VLOOKUP(A4088,Лист6!A:C,3,0))</f>
        <v xml:space="preserve"> Proteobacteria</v>
      </c>
      <c r="G4088" s="5" t="str">
        <f>IF(A4088="",G4087,VLOOKUP(A4088,Лист6!A:D,4,0))</f>
        <v xml:space="preserve"> Gammaproteobacteria</v>
      </c>
      <c r="H4088" s="5">
        <f>IF(A4088="",H4087,VLOOKUP(A4088,Лист1!B:C,2,0))</f>
        <v>411</v>
      </c>
    </row>
    <row r="4089" spans="1:8">
      <c r="A4089" s="7"/>
      <c r="B4089" s="8" t="s">
        <v>20</v>
      </c>
      <c r="C4089" s="9">
        <v>1</v>
      </c>
      <c r="D4089" s="5" t="str">
        <f>IF(A4089="",D4088,VLOOKUP(A4089,Лист2!B:C,2,0))</f>
        <v xml:space="preserve"> Pseudomonas fluorescens R124.</v>
      </c>
      <c r="E4089" s="5" t="str">
        <f>IF(A4089="",E4088,VLOOKUP(A4089,Лист6!A:B,2,0))</f>
        <v>Bacteria</v>
      </c>
      <c r="F4089" s="5" t="str">
        <f>IF(A4089="",F4088,VLOOKUP(A4089,Лист6!A:C,3,0))</f>
        <v xml:space="preserve"> Proteobacteria</v>
      </c>
      <c r="G4089" s="5" t="str">
        <f>IF(A4089="",G4088,VLOOKUP(A4089,Лист6!A:D,4,0))</f>
        <v xml:space="preserve"> Gammaproteobacteria</v>
      </c>
      <c r="H4089" s="5">
        <f>IF(A4089="",H4088,VLOOKUP(A4089,Лист1!B:C,2,0))</f>
        <v>411</v>
      </c>
    </row>
    <row r="4090" spans="1:8">
      <c r="A4090" s="2" t="s">
        <v>5853</v>
      </c>
      <c r="B4090" s="2" t="s">
        <v>10</v>
      </c>
      <c r="C4090" s="6">
        <v>1</v>
      </c>
      <c r="D4090" s="5" t="str">
        <f>IF(A4090="",D4089,VLOOKUP(A4090,Лист2!B:C,2,0))</f>
        <v xml:space="preserve"> Pseudomonas fluorescens R124.</v>
      </c>
      <c r="E4090" s="5" t="str">
        <f>IF(A4090="",E4089,VLOOKUP(A4090,Лист6!A:B,2,0))</f>
        <v>Bacteria</v>
      </c>
      <c r="F4090" s="5" t="str">
        <f>IF(A4090="",F4089,VLOOKUP(A4090,Лист6!A:C,3,0))</f>
        <v xml:space="preserve"> Proteobacteria</v>
      </c>
      <c r="G4090" s="5" t="str">
        <f>IF(A4090="",G4089,VLOOKUP(A4090,Лист6!A:D,4,0))</f>
        <v xml:space="preserve"> Gammaproteobacteria</v>
      </c>
      <c r="H4090" s="5">
        <f>IF(A4090="",H4089,VLOOKUP(A4090,Лист1!B:C,2,0))</f>
        <v>128</v>
      </c>
    </row>
    <row r="4091" spans="1:8">
      <c r="A4091" s="2" t="s">
        <v>5855</v>
      </c>
      <c r="B4091" s="2" t="s">
        <v>10</v>
      </c>
      <c r="C4091" s="6">
        <v>1</v>
      </c>
      <c r="D4091" s="5" t="str">
        <f>IF(A4091="",D4090,VLOOKUP(A4091,Лист2!B:C,2,0))</f>
        <v xml:space="preserve"> Crassostrea gigas (Pacific oyster) (Crassostrea angulata).</v>
      </c>
      <c r="E4091" s="5" t="str">
        <f>IF(A4091="",E4090,VLOOKUP(A4091,Лист6!A:B,2,0))</f>
        <v>Eukaryota</v>
      </c>
      <c r="F4091" s="5" t="str">
        <f>IF(A4091="",F4090,VLOOKUP(A4091,Лист6!A:C,3,0))</f>
        <v xml:space="preserve"> Metazoa</v>
      </c>
      <c r="G4091" s="5" t="str">
        <f>IF(A4091="",G4090,VLOOKUP(A4091,Лист6!A:D,4,0))</f>
        <v xml:space="preserve"> Lophotrochozoa</v>
      </c>
      <c r="H4091" s="5">
        <f>IF(A4091="",H4090,VLOOKUP(A4091,Лист1!B:C,2,0))</f>
        <v>113</v>
      </c>
    </row>
    <row r="4092" spans="1:8">
      <c r="A4092" s="2" t="s">
        <v>5857</v>
      </c>
      <c r="B4092" s="2" t="s">
        <v>10</v>
      </c>
      <c r="C4092" s="6">
        <v>1</v>
      </c>
      <c r="D4092" s="5" t="str">
        <f>IF(A4092="",D4091,VLOOKUP(A4092,Лист2!B:C,2,0))</f>
        <v xml:space="preserve"> Marssonina brunnea f. sp. multigermtubi (strain MB_m1) (Marssonina leaf spot fungus).</v>
      </c>
      <c r="E4092" s="5" t="str">
        <f>IF(A4092="",E4091,VLOOKUP(A4092,Лист6!A:B,2,0))</f>
        <v>Eukaryota</v>
      </c>
      <c r="F4092" s="5" t="str">
        <f>IF(A4092="",F4091,VLOOKUP(A4092,Лист6!A:C,3,0))</f>
        <v xml:space="preserve"> Fungi</v>
      </c>
      <c r="G4092" s="5" t="str">
        <f>IF(A4092="",G4091,VLOOKUP(A4092,Лист6!A:D,4,0))</f>
        <v xml:space="preserve"> Dikarya</v>
      </c>
      <c r="H4092" s="5">
        <f>IF(A4092="",H4091,VLOOKUP(A4092,Лист1!B:C,2,0))</f>
        <v>108</v>
      </c>
    </row>
    <row r="4093" spans="1:8">
      <c r="A4093" s="2" t="s">
        <v>5859</v>
      </c>
      <c r="B4093" s="2" t="s">
        <v>10</v>
      </c>
      <c r="C4093" s="6">
        <v>1</v>
      </c>
      <c r="D4093" s="5" t="str">
        <f>IF(A4093="",D4092,VLOOKUP(A4093,Лист2!B:C,2,0))</f>
        <v xml:space="preserve"> Trichosporon asahii var. asahii (strain CBS 8904) (Yeast).</v>
      </c>
      <c r="E4093" s="5" t="str">
        <f>IF(A4093="",E4092,VLOOKUP(A4093,Лист6!A:B,2,0))</f>
        <v>Eukaryota</v>
      </c>
      <c r="F4093" s="5" t="str">
        <f>IF(A4093="",F4092,VLOOKUP(A4093,Лист6!A:C,3,0))</f>
        <v xml:space="preserve"> Fungi</v>
      </c>
      <c r="G4093" s="5" t="str">
        <f>IF(A4093="",G4092,VLOOKUP(A4093,Лист6!A:D,4,0))</f>
        <v xml:space="preserve"> Dikarya</v>
      </c>
      <c r="H4093" s="5">
        <f>IF(A4093="",H4092,VLOOKUP(A4093,Лист1!B:C,2,0))</f>
        <v>140</v>
      </c>
    </row>
    <row r="4094" spans="1:8">
      <c r="A4094" s="2" t="s">
        <v>5861</v>
      </c>
      <c r="B4094" s="2" t="s">
        <v>10</v>
      </c>
      <c r="C4094" s="6">
        <v>1</v>
      </c>
      <c r="D4094" s="5" t="str">
        <f>IF(A4094="",D4093,VLOOKUP(A4094,Лист2!B:C,2,0))</f>
        <v xml:space="preserve"> Macrophomina phaseolina (strain MS6) (Charcoal rot fungus).</v>
      </c>
      <c r="E4094" s="5" t="str">
        <f>IF(A4094="",E4093,VLOOKUP(A4094,Лист6!A:B,2,0))</f>
        <v>Eukaryota</v>
      </c>
      <c r="F4094" s="5" t="str">
        <f>IF(A4094="",F4093,VLOOKUP(A4094,Лист6!A:C,3,0))</f>
        <v xml:space="preserve"> Fungi</v>
      </c>
      <c r="G4094" s="5" t="str">
        <f>IF(A4094="",G4093,VLOOKUP(A4094,Лист6!A:D,4,0))</f>
        <v xml:space="preserve"> Dikarya</v>
      </c>
      <c r="H4094" s="5">
        <f>IF(A4094="",H4093,VLOOKUP(A4094,Лист1!B:C,2,0))</f>
        <v>108</v>
      </c>
    </row>
    <row r="4095" spans="1:8">
      <c r="A4095" s="2" t="s">
        <v>5863</v>
      </c>
      <c r="B4095" s="2" t="s">
        <v>10</v>
      </c>
      <c r="C4095" s="6">
        <v>1</v>
      </c>
      <c r="D4095" s="5" t="str">
        <f>IF(A4095="",D4094,VLOOKUP(A4095,Лист2!B:C,2,0))</f>
        <v xml:space="preserve"> Fusarium pseudograminearum (strain CS3096) (Wheat and barley crown-rot fungus).</v>
      </c>
      <c r="E4095" s="5" t="str">
        <f>IF(A4095="",E4094,VLOOKUP(A4095,Лист6!A:B,2,0))</f>
        <v>Eukaryota</v>
      </c>
      <c r="F4095" s="5" t="str">
        <f>IF(A4095="",F4094,VLOOKUP(A4095,Лист6!A:C,3,0))</f>
        <v xml:space="preserve"> Fungi</v>
      </c>
      <c r="G4095" s="5" t="str">
        <f>IF(A4095="",G4094,VLOOKUP(A4095,Лист6!A:D,4,0))</f>
        <v xml:space="preserve"> Dikarya</v>
      </c>
      <c r="H4095" s="5">
        <f>IF(A4095="",H4094,VLOOKUP(A4095,Лист1!B:C,2,0))</f>
        <v>106</v>
      </c>
    </row>
    <row r="4096" spans="1:8">
      <c r="A4096" s="2" t="s">
        <v>5865</v>
      </c>
      <c r="B4096" s="2" t="s">
        <v>10</v>
      </c>
      <c r="C4096" s="6">
        <v>1</v>
      </c>
      <c r="D4096" s="5" t="str">
        <f>IF(A4096="",D4095,VLOOKUP(A4096,Лист2!B:C,2,0))</f>
        <v xml:space="preserve"> Pythium ultimum DAOM BR144.</v>
      </c>
      <c r="E4096" s="5" t="str">
        <f>IF(A4096="",E4095,VLOOKUP(A4096,Лист6!A:B,2,0))</f>
        <v>Eukaryota</v>
      </c>
      <c r="F4096" s="5" t="str">
        <f>IF(A4096="",F4095,VLOOKUP(A4096,Лист6!A:C,3,0))</f>
        <v xml:space="preserve"> Stramenopiles</v>
      </c>
      <c r="G4096" s="5" t="str">
        <f>IF(A4096="",G4095,VLOOKUP(A4096,Лист6!A:D,4,0))</f>
        <v xml:space="preserve"> Oomycetes</v>
      </c>
      <c r="H4096" s="5">
        <f>IF(A4096="",H4095,VLOOKUP(A4096,Лист1!B:C,2,0))</f>
        <v>116</v>
      </c>
    </row>
    <row r="4097" spans="1:8">
      <c r="A4097" s="2" t="s">
        <v>5867</v>
      </c>
      <c r="B4097" s="2" t="s">
        <v>10</v>
      </c>
      <c r="C4097" s="6">
        <v>1</v>
      </c>
      <c r="D4097" s="5" t="str">
        <f>IF(A4097="",D4096,VLOOKUP(A4097,Лист2!B:C,2,0))</f>
        <v xml:space="preserve"> Setaria italica (Foxtail millet) (Panicum italicum).</v>
      </c>
      <c r="E4097" s="5" t="str">
        <f>IF(A4097="",E4096,VLOOKUP(A4097,Лист6!A:B,2,0))</f>
        <v>Eukaryota</v>
      </c>
      <c r="F4097" s="5" t="str">
        <f>IF(A4097="",F4096,VLOOKUP(A4097,Лист6!A:C,3,0))</f>
        <v xml:space="preserve"> Viridiplantae</v>
      </c>
      <c r="G4097" s="5" t="str">
        <f>IF(A4097="",G4096,VLOOKUP(A4097,Лист6!A:D,4,0))</f>
        <v xml:space="preserve"> Streptophyta</v>
      </c>
      <c r="H4097" s="5">
        <f>IF(A4097="",H4096,VLOOKUP(A4097,Лист1!B:C,2,0))</f>
        <v>172</v>
      </c>
    </row>
    <row r="4098" spans="1:8">
      <c r="A4098" s="2" t="s">
        <v>5869</v>
      </c>
      <c r="B4098" s="2" t="s">
        <v>10</v>
      </c>
      <c r="C4098" s="6">
        <v>1</v>
      </c>
      <c r="D4098" s="5" t="str">
        <f>IF(A4098="",D4097,VLOOKUP(A4098,Лист2!B:C,2,0))</f>
        <v xml:space="preserve"> Setaria italica (Foxtail millet) (Panicum italicum).</v>
      </c>
      <c r="E4098" s="5" t="str">
        <f>IF(A4098="",E4097,VLOOKUP(A4098,Лист6!A:B,2,0))</f>
        <v>Eukaryota</v>
      </c>
      <c r="F4098" s="5" t="str">
        <f>IF(A4098="",F4097,VLOOKUP(A4098,Лист6!A:C,3,0))</f>
        <v xml:space="preserve"> Viridiplantae</v>
      </c>
      <c r="G4098" s="5" t="str">
        <f>IF(A4098="",G4097,VLOOKUP(A4098,Лист6!A:D,4,0))</f>
        <v xml:space="preserve"> Streptophyta</v>
      </c>
      <c r="H4098" s="5">
        <f>IF(A4098="",H4097,VLOOKUP(A4098,Лист1!B:C,2,0))</f>
        <v>112</v>
      </c>
    </row>
    <row r="4099" spans="1:8">
      <c r="A4099" s="2" t="s">
        <v>5871</v>
      </c>
      <c r="B4099" s="2" t="s">
        <v>10</v>
      </c>
      <c r="C4099" s="6">
        <v>1</v>
      </c>
      <c r="D4099" s="5" t="str">
        <f>IF(A4099="",D4098,VLOOKUP(A4099,Лист2!B:C,2,0))</f>
        <v xml:space="preserve"> Setaria italica (Foxtail millet) (Panicum italicum).</v>
      </c>
      <c r="E4099" s="5" t="str">
        <f>IF(A4099="",E4098,VLOOKUP(A4099,Лист6!A:B,2,0))</f>
        <v>Eukaryota</v>
      </c>
      <c r="F4099" s="5" t="str">
        <f>IF(A4099="",F4098,VLOOKUP(A4099,Лист6!A:C,3,0))</f>
        <v xml:space="preserve"> Viridiplantae</v>
      </c>
      <c r="G4099" s="5" t="str">
        <f>IF(A4099="",G4098,VLOOKUP(A4099,Лист6!A:D,4,0))</f>
        <v xml:space="preserve"> Streptophyta</v>
      </c>
      <c r="H4099" s="5">
        <f>IF(A4099="",H4098,VLOOKUP(A4099,Лист1!B:C,2,0))</f>
        <v>112</v>
      </c>
    </row>
    <row r="4100" spans="1:8">
      <c r="A4100" s="2" t="s">
        <v>5873</v>
      </c>
      <c r="B4100" s="2" t="s">
        <v>10</v>
      </c>
      <c r="C4100" s="6">
        <v>1</v>
      </c>
      <c r="D4100" s="5" t="str">
        <f>IF(A4100="",D4099,VLOOKUP(A4100,Лист2!B:C,2,0))</f>
        <v xml:space="preserve"> Setaria italica (Foxtail millet) (Panicum italicum).</v>
      </c>
      <c r="E4100" s="5" t="str">
        <f>IF(A4100="",E4099,VLOOKUP(A4100,Лист6!A:B,2,0))</f>
        <v>Eukaryota</v>
      </c>
      <c r="F4100" s="5" t="str">
        <f>IF(A4100="",F4099,VLOOKUP(A4100,Лист6!A:C,3,0))</f>
        <v xml:space="preserve"> Viridiplantae</v>
      </c>
      <c r="G4100" s="5" t="str">
        <f>IF(A4100="",G4099,VLOOKUP(A4100,Лист6!A:D,4,0))</f>
        <v xml:space="preserve"> Streptophyta</v>
      </c>
      <c r="H4100" s="5">
        <f>IF(A4100="",H4099,VLOOKUP(A4100,Лист1!B:C,2,0))</f>
        <v>94</v>
      </c>
    </row>
    <row r="4101" spans="1:8">
      <c r="A4101" s="2" t="s">
        <v>5875</v>
      </c>
      <c r="B4101" s="2" t="s">
        <v>10</v>
      </c>
      <c r="C4101" s="6">
        <v>1</v>
      </c>
      <c r="D4101" s="5" t="str">
        <f>IF(A4101="",D4100,VLOOKUP(A4101,Лист2!B:C,2,0))</f>
        <v xml:space="preserve"> Solanum lycopersicum (Tomato) (Lycopersicon esculentum).</v>
      </c>
      <c r="E4101" s="5" t="str">
        <f>IF(A4101="",E4100,VLOOKUP(A4101,Лист6!A:B,2,0))</f>
        <v>Eukaryota</v>
      </c>
      <c r="F4101" s="5" t="str">
        <f>IF(A4101="",F4100,VLOOKUP(A4101,Лист6!A:C,3,0))</f>
        <v xml:space="preserve"> Viridiplantae</v>
      </c>
      <c r="G4101" s="5" t="str">
        <f>IF(A4101="",G4100,VLOOKUP(A4101,Лист6!A:D,4,0))</f>
        <v xml:space="preserve"> Streptophyta</v>
      </c>
      <c r="H4101" s="5">
        <f>IF(A4101="",H4100,VLOOKUP(A4101,Лист1!B:C,2,0))</f>
        <v>112</v>
      </c>
    </row>
    <row r="4102" spans="1:8">
      <c r="A4102" s="2" t="s">
        <v>5877</v>
      </c>
      <c r="B4102" s="2" t="s">
        <v>10</v>
      </c>
      <c r="C4102" s="6">
        <v>1</v>
      </c>
      <c r="D4102" s="5" t="str">
        <f>IF(A4102="",D4101,VLOOKUP(A4102,Лист2!B:C,2,0))</f>
        <v xml:space="preserve"> Solanum lycopersicum (Tomato) (Lycopersicon esculentum).</v>
      </c>
      <c r="E4102" s="5" t="str">
        <f>IF(A4102="",E4101,VLOOKUP(A4102,Лист6!A:B,2,0))</f>
        <v>Eukaryota</v>
      </c>
      <c r="F4102" s="5" t="str">
        <f>IF(A4102="",F4101,VLOOKUP(A4102,Лист6!A:C,3,0))</f>
        <v xml:space="preserve"> Viridiplantae</v>
      </c>
      <c r="G4102" s="5" t="str">
        <f>IF(A4102="",G4101,VLOOKUP(A4102,Лист6!A:D,4,0))</f>
        <v xml:space="preserve"> Streptophyta</v>
      </c>
      <c r="H4102" s="5">
        <f>IF(A4102="",H4101,VLOOKUP(A4102,Лист1!B:C,2,0))</f>
        <v>112</v>
      </c>
    </row>
    <row r="4103" spans="1:8">
      <c r="A4103" s="2" t="s">
        <v>5879</v>
      </c>
      <c r="B4103" s="2" t="s">
        <v>10</v>
      </c>
      <c r="C4103" s="6">
        <v>1</v>
      </c>
      <c r="D4103" s="5" t="str">
        <f>IF(A4103="",D4102,VLOOKUP(A4103,Лист2!B:C,2,0))</f>
        <v xml:space="preserve"> Psychroflexus torquis (strain ATCC 700755 / ACAM 623).</v>
      </c>
      <c r="E4103" s="5" t="str">
        <f>IF(A4103="",E4102,VLOOKUP(A4103,Лист6!A:B,2,0))</f>
        <v>Bacteria</v>
      </c>
      <c r="F4103" s="5" t="str">
        <f>IF(A4103="",F4102,VLOOKUP(A4103,Лист6!A:C,3,0))</f>
        <v xml:space="preserve"> Bacteroidetes</v>
      </c>
      <c r="G4103" s="5" t="str">
        <f>IF(A4103="",G4102,VLOOKUP(A4103,Лист6!A:D,4,0))</f>
        <v xml:space="preserve"> Flavobacteriia</v>
      </c>
      <c r="H4103" s="5">
        <f>IF(A4103="",H4102,VLOOKUP(A4103,Лист1!B:C,2,0))</f>
        <v>149</v>
      </c>
    </row>
    <row r="4104" spans="1:8">
      <c r="A4104" s="2" t="s">
        <v>5881</v>
      </c>
      <c r="B4104" s="2" t="s">
        <v>10</v>
      </c>
      <c r="C4104" s="6">
        <v>1</v>
      </c>
      <c r="D4104" s="5" t="str">
        <f>IF(A4104="",D4103,VLOOKUP(A4104,Лист2!B:C,2,0))</f>
        <v xml:space="preserve"> Psychroflexus torquis (strain ATCC 700755 / ACAM 623).</v>
      </c>
      <c r="E4104" s="5" t="str">
        <f>IF(A4104="",E4103,VLOOKUP(A4104,Лист6!A:B,2,0))</f>
        <v>Bacteria</v>
      </c>
      <c r="F4104" s="5" t="str">
        <f>IF(A4104="",F4103,VLOOKUP(A4104,Лист6!A:C,3,0))</f>
        <v xml:space="preserve"> Bacteroidetes</v>
      </c>
      <c r="G4104" s="5" t="str">
        <f>IF(A4104="",G4103,VLOOKUP(A4104,Лист6!A:D,4,0))</f>
        <v xml:space="preserve"> Flavobacteriia</v>
      </c>
      <c r="H4104" s="5">
        <f>IF(A4104="",H4103,VLOOKUP(A4104,Лист1!B:C,2,0))</f>
        <v>172</v>
      </c>
    </row>
    <row r="4105" spans="1:8">
      <c r="A4105" s="2" t="s">
        <v>5883</v>
      </c>
      <c r="B4105" s="2" t="s">
        <v>10</v>
      </c>
      <c r="C4105" s="6">
        <v>1</v>
      </c>
      <c r="D4105" s="5" t="str">
        <f>IF(A4105="",D4104,VLOOKUP(A4105,Лист2!B:C,2,0))</f>
        <v xml:space="preserve"> Psychroflexus torquis (strain ATCC 700755 / ACAM 623).</v>
      </c>
      <c r="E4105" s="5" t="str">
        <f>IF(A4105="",E4104,VLOOKUP(A4105,Лист6!A:B,2,0))</f>
        <v>Bacteria</v>
      </c>
      <c r="F4105" s="5" t="str">
        <f>IF(A4105="",F4104,VLOOKUP(A4105,Лист6!A:C,3,0))</f>
        <v xml:space="preserve"> Bacteroidetes</v>
      </c>
      <c r="G4105" s="5" t="str">
        <f>IF(A4105="",G4104,VLOOKUP(A4105,Лист6!A:D,4,0))</f>
        <v xml:space="preserve"> Flavobacteriia</v>
      </c>
      <c r="H4105" s="5">
        <f>IF(A4105="",H4104,VLOOKUP(A4105,Лист1!B:C,2,0))</f>
        <v>346</v>
      </c>
    </row>
    <row r="4106" spans="1:8">
      <c r="A4106" s="7"/>
      <c r="B4106" s="8" t="s">
        <v>28</v>
      </c>
      <c r="C4106" s="9">
        <v>1</v>
      </c>
      <c r="D4106" s="5" t="str">
        <f>IF(A4106="",D4105,VLOOKUP(A4106,Лист2!B:C,2,0))</f>
        <v xml:space="preserve"> Psychroflexus torquis (strain ATCC 700755 / ACAM 623).</v>
      </c>
      <c r="E4106" s="5" t="str">
        <f>IF(A4106="",E4105,VLOOKUP(A4106,Лист6!A:B,2,0))</f>
        <v>Bacteria</v>
      </c>
      <c r="F4106" s="5" t="str">
        <f>IF(A4106="",F4105,VLOOKUP(A4106,Лист6!A:C,3,0))</f>
        <v xml:space="preserve"> Bacteroidetes</v>
      </c>
      <c r="G4106" s="5" t="str">
        <f>IF(A4106="",G4105,VLOOKUP(A4106,Лист6!A:D,4,0))</f>
        <v xml:space="preserve"> Flavobacteriia</v>
      </c>
      <c r="H4106" s="5">
        <f>IF(A4106="",H4105,VLOOKUP(A4106,Лист1!B:C,2,0))</f>
        <v>346</v>
      </c>
    </row>
    <row r="4107" spans="1:8">
      <c r="A4107" s="2" t="s">
        <v>5885</v>
      </c>
      <c r="B4107" s="2" t="s">
        <v>10</v>
      </c>
      <c r="C4107" s="6">
        <v>1</v>
      </c>
      <c r="D4107" s="5" t="str">
        <f>IF(A4107="",D4106,VLOOKUP(A4107,Лист2!B:C,2,0))</f>
        <v xml:space="preserve"> Psychroflexus torquis (strain ATCC 700755 / ACAM 623).</v>
      </c>
      <c r="E4107" s="5" t="str">
        <f>IF(A4107="",E4106,VLOOKUP(A4107,Лист6!A:B,2,0))</f>
        <v>Bacteria</v>
      </c>
      <c r="F4107" s="5" t="str">
        <f>IF(A4107="",F4106,VLOOKUP(A4107,Лист6!A:C,3,0))</f>
        <v xml:space="preserve"> Bacteroidetes</v>
      </c>
      <c r="G4107" s="5" t="str">
        <f>IF(A4107="",G4106,VLOOKUP(A4107,Лист6!A:D,4,0))</f>
        <v xml:space="preserve"> Flavobacteriia</v>
      </c>
      <c r="H4107" s="5">
        <f>IF(A4107="",H4106,VLOOKUP(A4107,Лист1!B:C,2,0))</f>
        <v>443</v>
      </c>
    </row>
    <row r="4108" spans="1:8">
      <c r="A4108" s="7"/>
      <c r="B4108" s="8" t="s">
        <v>52</v>
      </c>
      <c r="C4108" s="9">
        <v>1</v>
      </c>
      <c r="D4108" s="5" t="str">
        <f>IF(A4108="",D4107,VLOOKUP(A4108,Лист2!B:C,2,0))</f>
        <v xml:space="preserve"> Psychroflexus torquis (strain ATCC 700755 / ACAM 623).</v>
      </c>
      <c r="E4108" s="5" t="str">
        <f>IF(A4108="",E4107,VLOOKUP(A4108,Лист6!A:B,2,0))</f>
        <v>Bacteria</v>
      </c>
      <c r="F4108" s="5" t="str">
        <f>IF(A4108="",F4107,VLOOKUP(A4108,Лист6!A:C,3,0))</f>
        <v xml:space="preserve"> Bacteroidetes</v>
      </c>
      <c r="G4108" s="5" t="str">
        <f>IF(A4108="",G4107,VLOOKUP(A4108,Лист6!A:D,4,0))</f>
        <v xml:space="preserve"> Flavobacteriia</v>
      </c>
      <c r="H4108" s="5">
        <f>IF(A4108="",H4107,VLOOKUP(A4108,Лист1!B:C,2,0))</f>
        <v>443</v>
      </c>
    </row>
    <row r="4109" spans="1:8">
      <c r="A4109" s="2" t="s">
        <v>5887</v>
      </c>
      <c r="B4109" s="2" t="s">
        <v>10</v>
      </c>
      <c r="C4109" s="6">
        <v>1</v>
      </c>
      <c r="D4109" s="5" t="str">
        <f>IF(A4109="",D4108,VLOOKUP(A4109,Лист2!B:C,2,0))</f>
        <v xml:space="preserve"> Simiduia agarivorans (strain DSM 21679 / JCM 13881 / BCRC 17597 / SA1).</v>
      </c>
      <c r="E4109" s="5" t="str">
        <f>IF(A4109="",E4108,VLOOKUP(A4109,Лист6!A:B,2,0))</f>
        <v>Bacteria</v>
      </c>
      <c r="F4109" s="5" t="str">
        <f>IF(A4109="",F4108,VLOOKUP(A4109,Лист6!A:C,3,0))</f>
        <v xml:space="preserve"> Proteobacteria</v>
      </c>
      <c r="G4109" s="5" t="str">
        <f>IF(A4109="",G4108,VLOOKUP(A4109,Лист6!A:D,4,0))</f>
        <v xml:space="preserve"> Gammaproteobacteria</v>
      </c>
      <c r="H4109" s="5">
        <f>IF(A4109="",H4108,VLOOKUP(A4109,Лист1!B:C,2,0))</f>
        <v>102</v>
      </c>
    </row>
    <row r="4110" spans="1:8">
      <c r="A4110" s="2" t="s">
        <v>5889</v>
      </c>
      <c r="B4110" s="2" t="s">
        <v>10</v>
      </c>
      <c r="C4110" s="6">
        <v>1</v>
      </c>
      <c r="D4110" s="5" t="str">
        <f>IF(A4110="",D4109,VLOOKUP(A4110,Лист2!B:C,2,0))</f>
        <v xml:space="preserve"> Simiduia agarivorans (strain DSM 21679 / JCM 13881 / BCRC 17597 / SA1).</v>
      </c>
      <c r="E4110" s="5" t="str">
        <f>IF(A4110="",E4109,VLOOKUP(A4110,Лист6!A:B,2,0))</f>
        <v>Bacteria</v>
      </c>
      <c r="F4110" s="5" t="str">
        <f>IF(A4110="",F4109,VLOOKUP(A4110,Лист6!A:C,3,0))</f>
        <v xml:space="preserve"> Proteobacteria</v>
      </c>
      <c r="G4110" s="5" t="str">
        <f>IF(A4110="",G4109,VLOOKUP(A4110,Лист6!A:D,4,0))</f>
        <v xml:space="preserve"> Gammaproteobacteria</v>
      </c>
      <c r="H4110" s="5">
        <f>IF(A4110="",H4109,VLOOKUP(A4110,Лист1!B:C,2,0))</f>
        <v>188</v>
      </c>
    </row>
    <row r="4111" spans="1:8">
      <c r="A4111" s="2" t="s">
        <v>5891</v>
      </c>
      <c r="B4111" s="2" t="s">
        <v>10</v>
      </c>
      <c r="C4111" s="6">
        <v>2</v>
      </c>
      <c r="D4111" s="5" t="str">
        <f>IF(A4111="",D4110,VLOOKUP(A4111,Лист2!B:C,2,0))</f>
        <v xml:space="preserve"> Simiduia agarivorans (strain DSM 21679 / JCM 13881 / BCRC 17597 / SA1).</v>
      </c>
      <c r="E4111" s="5" t="str">
        <f>IF(A4111="",E4110,VLOOKUP(A4111,Лист6!A:B,2,0))</f>
        <v>Bacteria</v>
      </c>
      <c r="F4111" s="5" t="str">
        <f>IF(A4111="",F4110,VLOOKUP(A4111,Лист6!A:C,3,0))</f>
        <v xml:space="preserve"> Proteobacteria</v>
      </c>
      <c r="G4111" s="5" t="str">
        <f>IF(A4111="",G4110,VLOOKUP(A4111,Лист6!A:D,4,0))</f>
        <v xml:space="preserve"> Gammaproteobacteria</v>
      </c>
      <c r="H4111" s="5">
        <f>IF(A4111="",H4110,VLOOKUP(A4111,Лист1!B:C,2,0))</f>
        <v>216</v>
      </c>
    </row>
    <row r="4112" spans="1:8">
      <c r="A4112" s="2" t="s">
        <v>5893</v>
      </c>
      <c r="B4112" s="2" t="s">
        <v>10</v>
      </c>
      <c r="C4112" s="6">
        <v>2</v>
      </c>
      <c r="D4112" s="5" t="str">
        <f>IF(A4112="",D4111,VLOOKUP(A4112,Лист2!B:C,2,0))</f>
        <v xml:space="preserve"> Simiduia agarivorans (strain DSM 21679 / JCM 13881 / BCRC 17597 / SA1).</v>
      </c>
      <c r="E4112" s="5" t="str">
        <f>IF(A4112="",E4111,VLOOKUP(A4112,Лист6!A:B,2,0))</f>
        <v>Bacteria</v>
      </c>
      <c r="F4112" s="5" t="str">
        <f>IF(A4112="",F4111,VLOOKUP(A4112,Лист6!A:C,3,0))</f>
        <v xml:space="preserve"> Proteobacteria</v>
      </c>
      <c r="G4112" s="5" t="str">
        <f>IF(A4112="",G4111,VLOOKUP(A4112,Лист6!A:D,4,0))</f>
        <v xml:space="preserve"> Gammaproteobacteria</v>
      </c>
      <c r="H4112" s="5">
        <f>IF(A4112="",H4111,VLOOKUP(A4112,Лист1!B:C,2,0))</f>
        <v>200</v>
      </c>
    </row>
    <row r="4113" spans="1:8">
      <c r="A4113" s="2" t="s">
        <v>5895</v>
      </c>
      <c r="B4113" s="2" t="s">
        <v>10</v>
      </c>
      <c r="C4113" s="6">
        <v>1</v>
      </c>
      <c r="D4113" s="5" t="str">
        <f>IF(A4113="",D4112,VLOOKUP(A4113,Лист2!B:C,2,0))</f>
        <v xml:space="preserve"> Methanolobus psychrophilus R15.</v>
      </c>
      <c r="E4113" s="5" t="str">
        <f>IF(A4113="",E4112,VLOOKUP(A4113,Лист6!A:B,2,0))</f>
        <v>Archaea</v>
      </c>
      <c r="F4113" s="5" t="str">
        <f>IF(A4113="",F4112,VLOOKUP(A4113,Лист6!A:C,3,0))</f>
        <v xml:space="preserve"> Euryarchaeota</v>
      </c>
      <c r="G4113" s="5" t="str">
        <f>IF(A4113="",G4112,VLOOKUP(A4113,Лист6!A:D,4,0))</f>
        <v xml:space="preserve"> Methanomicrobia</v>
      </c>
      <c r="H4113" s="5">
        <f>IF(A4113="",H4112,VLOOKUP(A4113,Лист1!B:C,2,0))</f>
        <v>185</v>
      </c>
    </row>
    <row r="4114" spans="1:8">
      <c r="A4114" s="2" t="s">
        <v>5897</v>
      </c>
      <c r="B4114" s="2" t="s">
        <v>10</v>
      </c>
      <c r="C4114" s="6">
        <v>1</v>
      </c>
      <c r="D4114" s="5" t="str">
        <f>IF(A4114="",D4113,VLOOKUP(A4114,Лист2!B:C,2,0))</f>
        <v xml:space="preserve"> Streptomyces davawensis JCM 4913.</v>
      </c>
      <c r="E4114" s="5" t="str">
        <f>IF(A4114="",E4113,VLOOKUP(A4114,Лист6!A:B,2,0))</f>
        <v>Bacteria</v>
      </c>
      <c r="F4114" s="5" t="str">
        <f>IF(A4114="",F4113,VLOOKUP(A4114,Лист6!A:C,3,0))</f>
        <v xml:space="preserve"> Actinobacteria</v>
      </c>
      <c r="G4114" s="5" t="str">
        <f>IF(A4114="",G4113,VLOOKUP(A4114,Лист6!A:D,4,0))</f>
        <v xml:space="preserve"> Streptomycetales</v>
      </c>
      <c r="H4114" s="5">
        <f>IF(A4114="",H4113,VLOOKUP(A4114,Лист1!B:C,2,0))</f>
        <v>270</v>
      </c>
    </row>
    <row r="4115" spans="1:8">
      <c r="A4115" s="7"/>
      <c r="B4115" s="8" t="s">
        <v>20</v>
      </c>
      <c r="C4115" s="9">
        <v>1</v>
      </c>
      <c r="D4115" s="5" t="str">
        <f>IF(A4115="",D4114,VLOOKUP(A4115,Лист2!B:C,2,0))</f>
        <v xml:space="preserve"> Streptomyces davawensis JCM 4913.</v>
      </c>
      <c r="E4115" s="5" t="str">
        <f>IF(A4115="",E4114,VLOOKUP(A4115,Лист6!A:B,2,0))</f>
        <v>Bacteria</v>
      </c>
      <c r="F4115" s="5" t="str">
        <f>IF(A4115="",F4114,VLOOKUP(A4115,Лист6!A:C,3,0))</f>
        <v xml:space="preserve"> Actinobacteria</v>
      </c>
      <c r="G4115" s="5" t="str">
        <f>IF(A4115="",G4114,VLOOKUP(A4115,Лист6!A:D,4,0))</f>
        <v xml:space="preserve"> Streptomycetales</v>
      </c>
      <c r="H4115" s="5">
        <f>IF(A4115="",H4114,VLOOKUP(A4115,Лист1!B:C,2,0))</f>
        <v>270</v>
      </c>
    </row>
    <row r="4116" spans="1:8">
      <c r="A4116" s="2" t="s">
        <v>5899</v>
      </c>
      <c r="B4116" s="2" t="s">
        <v>10</v>
      </c>
      <c r="C4116" s="6">
        <v>1</v>
      </c>
      <c r="D4116" s="5" t="e">
        <f>IF(A4116="",D4115,VLOOKUP(A4116,Лист2!B:C,2,0))</f>
        <v>#N/A</v>
      </c>
      <c r="E4116" s="5" t="e">
        <f>IF(A4116="",E4115,VLOOKUP(A4116,Лист6!A:B,2,0))</f>
        <v>#N/A</v>
      </c>
      <c r="F4116" s="5" t="e">
        <f>IF(A4116="",F4115,VLOOKUP(A4116,Лист6!A:C,3,0))</f>
        <v>#N/A</v>
      </c>
      <c r="G4116" s="5" t="e">
        <f>IF(A4116="",G4115,VLOOKUP(A4116,Лист6!A:D,4,0))</f>
        <v>#N/A</v>
      </c>
      <c r="H4116" s="5">
        <f>IF(A4116="",H4115,VLOOKUP(A4116,Лист1!B:C,2,0))</f>
        <v>369</v>
      </c>
    </row>
    <row r="4117" spans="1:8">
      <c r="A4117" s="7"/>
      <c r="B4117" s="8" t="s">
        <v>28</v>
      </c>
      <c r="C4117" s="9">
        <v>1</v>
      </c>
      <c r="D4117" s="5" t="e">
        <f>IF(A4117="",D4116,VLOOKUP(A4117,Лист2!B:C,2,0))</f>
        <v>#N/A</v>
      </c>
      <c r="E4117" s="5" t="e">
        <f>IF(A4117="",E4116,VLOOKUP(A4117,Лист6!A:B,2,0))</f>
        <v>#N/A</v>
      </c>
      <c r="F4117" s="5" t="e">
        <f>IF(A4117="",F4116,VLOOKUP(A4117,Лист6!A:C,3,0))</f>
        <v>#N/A</v>
      </c>
      <c r="G4117" s="5" t="e">
        <f>IF(A4117="",G4116,VLOOKUP(A4117,Лист6!A:D,4,0))</f>
        <v>#N/A</v>
      </c>
      <c r="H4117" s="5">
        <f>IF(A4117="",H4116,VLOOKUP(A4117,Лист1!B:C,2,0))</f>
        <v>369</v>
      </c>
    </row>
    <row r="4118" spans="1:8">
      <c r="A4118" s="2" t="s">
        <v>5901</v>
      </c>
      <c r="B4118" s="2" t="s">
        <v>10</v>
      </c>
      <c r="C4118" s="6">
        <v>1</v>
      </c>
      <c r="D4118" s="5" t="e">
        <f>IF(A4118="",D4117,VLOOKUP(A4118,Лист2!B:C,2,0))</f>
        <v>#N/A</v>
      </c>
      <c r="E4118" s="5" t="e">
        <f>IF(A4118="",E4117,VLOOKUP(A4118,Лист6!A:B,2,0))</f>
        <v>#N/A</v>
      </c>
      <c r="F4118" s="5" t="e">
        <f>IF(A4118="",F4117,VLOOKUP(A4118,Лист6!A:C,3,0))</f>
        <v>#N/A</v>
      </c>
      <c r="G4118" s="5" t="e">
        <f>IF(A4118="",G4117,VLOOKUP(A4118,Лист6!A:D,4,0))</f>
        <v>#N/A</v>
      </c>
      <c r="H4118" s="5">
        <f>IF(A4118="",H4117,VLOOKUP(A4118,Лист1!B:C,2,0))</f>
        <v>285</v>
      </c>
    </row>
    <row r="4119" spans="1:8">
      <c r="A4119" s="7"/>
      <c r="B4119" s="8" t="s">
        <v>1958</v>
      </c>
      <c r="C4119" s="9">
        <v>1</v>
      </c>
      <c r="D4119" s="5" t="e">
        <f>IF(A4119="",D4118,VLOOKUP(A4119,Лист2!B:C,2,0))</f>
        <v>#N/A</v>
      </c>
      <c r="E4119" s="5" t="e">
        <f>IF(A4119="",E4118,VLOOKUP(A4119,Лист6!A:B,2,0))</f>
        <v>#N/A</v>
      </c>
      <c r="F4119" s="5" t="e">
        <f>IF(A4119="",F4118,VLOOKUP(A4119,Лист6!A:C,3,0))</f>
        <v>#N/A</v>
      </c>
      <c r="G4119" s="5" t="e">
        <f>IF(A4119="",G4118,VLOOKUP(A4119,Лист6!A:D,4,0))</f>
        <v>#N/A</v>
      </c>
      <c r="H4119" s="5">
        <f>IF(A4119="",H4118,VLOOKUP(A4119,Лист1!B:C,2,0))</f>
        <v>285</v>
      </c>
    </row>
    <row r="4120" spans="1:8">
      <c r="A4120" s="2" t="s">
        <v>5903</v>
      </c>
      <c r="B4120" s="2" t="s">
        <v>10</v>
      </c>
      <c r="C4120" s="6">
        <v>1</v>
      </c>
      <c r="D4120" s="5" t="str">
        <f>IF(A4120="",D4119,VLOOKUP(A4120,Лист2!B:C,2,0))</f>
        <v xml:space="preserve"> Phanerochaete carnosa (strain HHB-10118-sp) (White-rot fungus) (Peniophora carnosa).</v>
      </c>
      <c r="E4120" s="5" t="str">
        <f>IF(A4120="",E4119,VLOOKUP(A4120,Лист6!A:B,2,0))</f>
        <v>Eukaryota</v>
      </c>
      <c r="F4120" s="5" t="str">
        <f>IF(A4120="",F4119,VLOOKUP(A4120,Лист6!A:C,3,0))</f>
        <v xml:space="preserve"> Fungi</v>
      </c>
      <c r="G4120" s="5" t="str">
        <f>IF(A4120="",G4119,VLOOKUP(A4120,Лист6!A:D,4,0))</f>
        <v xml:space="preserve"> Dikarya</v>
      </c>
      <c r="H4120" s="5">
        <f>IF(A4120="",H4119,VLOOKUP(A4120,Лист1!B:C,2,0))</f>
        <v>108</v>
      </c>
    </row>
    <row r="4121" spans="1:8">
      <c r="A4121" s="2" t="s">
        <v>5905</v>
      </c>
      <c r="B4121" s="2" t="s">
        <v>10</v>
      </c>
      <c r="C4121" s="6">
        <v>1</v>
      </c>
      <c r="D4121" s="5" t="str">
        <f>IF(A4121="",D4120,VLOOKUP(A4121,Лист2!B:C,2,0))</f>
        <v xml:space="preserve"> Agaricus bisporus var. burnettii (strain JB137-S8 / ATCC MYA-4627 / FGSC 10392) (White button mushroom).</v>
      </c>
      <c r="E4121" s="5" t="str">
        <f>IF(A4121="",E4120,VLOOKUP(A4121,Лист6!A:B,2,0))</f>
        <v>Eukaryota</v>
      </c>
      <c r="F4121" s="5" t="str">
        <f>IF(A4121="",F4120,VLOOKUP(A4121,Лист6!A:C,3,0))</f>
        <v xml:space="preserve"> Fungi</v>
      </c>
      <c r="G4121" s="5" t="str">
        <f>IF(A4121="",G4120,VLOOKUP(A4121,Лист6!A:D,4,0))</f>
        <v xml:space="preserve"> Dikarya</v>
      </c>
      <c r="H4121" s="5">
        <f>IF(A4121="",H4120,VLOOKUP(A4121,Лист1!B:C,2,0))</f>
        <v>108</v>
      </c>
    </row>
    <row r="4122" spans="1:8">
      <c r="A4122" s="2" t="s">
        <v>5907</v>
      </c>
      <c r="B4122" s="2" t="s">
        <v>10</v>
      </c>
      <c r="C4122" s="6">
        <v>1</v>
      </c>
      <c r="D4122" s="5" t="str">
        <f>IF(A4122="",D4121,VLOOKUP(A4122,Лист2!B:C,2,0))</f>
        <v xml:space="preserve"> Sulfuricella denitrificans skB26.</v>
      </c>
      <c r="E4122" s="5" t="str">
        <f>IF(A4122="",E4121,VLOOKUP(A4122,Лист6!A:B,2,0))</f>
        <v>Bacteria</v>
      </c>
      <c r="F4122" s="5" t="str">
        <f>IF(A4122="",F4121,VLOOKUP(A4122,Лист6!A:C,3,0))</f>
        <v xml:space="preserve"> Proteobacteria</v>
      </c>
      <c r="G4122" s="5" t="str">
        <f>IF(A4122="",G4121,VLOOKUP(A4122,Лист6!A:D,4,0))</f>
        <v xml:space="preserve"> Betaproteobacteria</v>
      </c>
      <c r="H4122" s="5">
        <f>IF(A4122="",H4121,VLOOKUP(A4122,Лист1!B:C,2,0))</f>
        <v>144</v>
      </c>
    </row>
    <row r="4123" spans="1:8">
      <c r="A4123" s="2" t="s">
        <v>5909</v>
      </c>
      <c r="B4123" s="2" t="s">
        <v>10</v>
      </c>
      <c r="C4123" s="6">
        <v>2</v>
      </c>
      <c r="D4123" s="5" t="str">
        <f>IF(A4123="",D4122,VLOOKUP(A4123,Лист2!B:C,2,0))</f>
        <v xml:space="preserve"> Paraglaciecola psychrophila 170.</v>
      </c>
      <c r="E4123" s="5" t="str">
        <f>IF(A4123="",E4122,VLOOKUP(A4123,Лист6!A:B,2,0))</f>
        <v>Bacteria</v>
      </c>
      <c r="F4123" s="5" t="str">
        <f>IF(A4123="",F4122,VLOOKUP(A4123,Лист6!A:C,3,0))</f>
        <v xml:space="preserve"> Proteobacteria</v>
      </c>
      <c r="G4123" s="5" t="str">
        <f>IF(A4123="",G4122,VLOOKUP(A4123,Лист6!A:D,4,0))</f>
        <v xml:space="preserve"> Gammaproteobacteria</v>
      </c>
      <c r="H4123" s="5">
        <f>IF(A4123="",H4122,VLOOKUP(A4123,Лист1!B:C,2,0))</f>
        <v>465</v>
      </c>
    </row>
    <row r="4124" spans="1:8">
      <c r="A4124" s="7"/>
      <c r="B4124" s="8" t="s">
        <v>76</v>
      </c>
      <c r="C4124" s="9">
        <v>1</v>
      </c>
      <c r="D4124" s="5" t="str">
        <f>IF(A4124="",D4123,VLOOKUP(A4124,Лист2!B:C,2,0))</f>
        <v xml:space="preserve"> Paraglaciecola psychrophila 170.</v>
      </c>
      <c r="E4124" s="5" t="str">
        <f>IF(A4124="",E4123,VLOOKUP(A4124,Лист6!A:B,2,0))</f>
        <v>Bacteria</v>
      </c>
      <c r="F4124" s="5" t="str">
        <f>IF(A4124="",F4123,VLOOKUP(A4124,Лист6!A:C,3,0))</f>
        <v xml:space="preserve"> Proteobacteria</v>
      </c>
      <c r="G4124" s="5" t="str">
        <f>IF(A4124="",G4123,VLOOKUP(A4124,Лист6!A:D,4,0))</f>
        <v xml:space="preserve"> Gammaproteobacteria</v>
      </c>
      <c r="H4124" s="5">
        <f>IF(A4124="",H4123,VLOOKUP(A4124,Лист1!B:C,2,0))</f>
        <v>465</v>
      </c>
    </row>
    <row r="4125" spans="1:8">
      <c r="A4125" s="2" t="s">
        <v>5911</v>
      </c>
      <c r="B4125" s="2" t="s">
        <v>10</v>
      </c>
      <c r="C4125" s="6">
        <v>2</v>
      </c>
      <c r="D4125" s="5" t="str">
        <f>IF(A4125="",D4124,VLOOKUP(A4125,Лист2!B:C,2,0))</f>
        <v xml:space="preserve"> Paraglaciecola psychrophila 170.</v>
      </c>
      <c r="E4125" s="5" t="str">
        <f>IF(A4125="",E4124,VLOOKUP(A4125,Лист6!A:B,2,0))</f>
        <v>Bacteria</v>
      </c>
      <c r="F4125" s="5" t="str">
        <f>IF(A4125="",F4124,VLOOKUP(A4125,Лист6!A:C,3,0))</f>
        <v xml:space="preserve"> Proteobacteria</v>
      </c>
      <c r="G4125" s="5" t="str">
        <f>IF(A4125="",G4124,VLOOKUP(A4125,Лист6!A:D,4,0))</f>
        <v xml:space="preserve"> Gammaproteobacteria</v>
      </c>
      <c r="H4125" s="5">
        <f>IF(A4125="",H4124,VLOOKUP(A4125,Лист1!B:C,2,0))</f>
        <v>203</v>
      </c>
    </row>
    <row r="4126" spans="1:8">
      <c r="A4126" s="2" t="s">
        <v>5913</v>
      </c>
      <c r="B4126" s="2" t="s">
        <v>10</v>
      </c>
      <c r="C4126" s="6">
        <v>1</v>
      </c>
      <c r="D4126" s="5" t="str">
        <f>IF(A4126="",D4125,VLOOKUP(A4126,Лист2!B:C,2,0))</f>
        <v xml:space="preserve"> Monodelphis domestica (Gray short-tailed opossum).</v>
      </c>
      <c r="E4126" s="5" t="str">
        <f>IF(A4126="",E4125,VLOOKUP(A4126,Лист6!A:B,2,0))</f>
        <v>Eukaryota</v>
      </c>
      <c r="F4126" s="5" t="str">
        <f>IF(A4126="",F4125,VLOOKUP(A4126,Лист6!A:C,3,0))</f>
        <v xml:space="preserve"> Metazoa</v>
      </c>
      <c r="G4126" s="5" t="str">
        <f>IF(A4126="",G4125,VLOOKUP(A4126,Лист6!A:D,4,0))</f>
        <v xml:space="preserve"> Chordata</v>
      </c>
      <c r="H4126" s="5">
        <f>IF(A4126="",H4125,VLOOKUP(A4126,Лист1!B:C,2,0))</f>
        <v>104</v>
      </c>
    </row>
    <row r="4127" spans="1:8">
      <c r="A4127" s="2" t="s">
        <v>5915</v>
      </c>
      <c r="B4127" s="2" t="s">
        <v>10</v>
      </c>
      <c r="C4127" s="6">
        <v>1</v>
      </c>
      <c r="D4127" s="5" t="str">
        <f>IF(A4127="",D4126,VLOOKUP(A4127,Лист2!B:C,2,0))</f>
        <v xml:space="preserve"> Nasonia vitripennis (Parasitic wasp).</v>
      </c>
      <c r="E4127" s="5" t="str">
        <f>IF(A4127="",E4126,VLOOKUP(A4127,Лист6!A:B,2,0))</f>
        <v>Eukaryota</v>
      </c>
      <c r="F4127" s="5" t="str">
        <f>IF(A4127="",F4126,VLOOKUP(A4127,Лист6!A:C,3,0))</f>
        <v xml:space="preserve"> Metazoa</v>
      </c>
      <c r="G4127" s="5" t="str">
        <f>IF(A4127="",G4126,VLOOKUP(A4127,Лист6!A:D,4,0))</f>
        <v xml:space="preserve"> Ecdysozoa</v>
      </c>
      <c r="H4127" s="5">
        <f>IF(A4127="",H4126,VLOOKUP(A4127,Лист1!B:C,2,0))</f>
        <v>108</v>
      </c>
    </row>
    <row r="4128" spans="1:8">
      <c r="A4128" s="2" t="s">
        <v>5917</v>
      </c>
      <c r="B4128" s="2" t="s">
        <v>10</v>
      </c>
      <c r="C4128" s="6">
        <v>1</v>
      </c>
      <c r="D4128" s="5" t="str">
        <f>IF(A4128="",D4127,VLOOKUP(A4128,Лист2!B:C,2,0))</f>
        <v xml:space="preserve"> Nasonia vitripennis (Parasitic wasp).</v>
      </c>
      <c r="E4128" s="5" t="str">
        <f>IF(A4128="",E4127,VLOOKUP(A4128,Лист6!A:B,2,0))</f>
        <v>Eukaryota</v>
      </c>
      <c r="F4128" s="5" t="str">
        <f>IF(A4128="",F4127,VLOOKUP(A4128,Лист6!A:C,3,0))</f>
        <v xml:space="preserve"> Metazoa</v>
      </c>
      <c r="G4128" s="5" t="str">
        <f>IF(A4128="",G4127,VLOOKUP(A4128,Лист6!A:D,4,0))</f>
        <v xml:space="preserve"> Ecdysozoa</v>
      </c>
      <c r="H4128" s="5">
        <f>IF(A4128="",H4127,VLOOKUP(A4128,Лист1!B:C,2,0))</f>
        <v>103</v>
      </c>
    </row>
    <row r="4129" spans="1:8">
      <c r="A4129" s="2" t="s">
        <v>5919</v>
      </c>
      <c r="B4129" s="2" t="s">
        <v>10</v>
      </c>
      <c r="C4129" s="6">
        <v>1</v>
      </c>
      <c r="D4129" s="5" t="str">
        <f>IF(A4129="",D4128,VLOOKUP(A4129,Лист2!B:C,2,0))</f>
        <v xml:space="preserve"> Gluconobacter oxydans H24.</v>
      </c>
      <c r="E4129" s="5" t="str">
        <f>IF(A4129="",E4128,VLOOKUP(A4129,Лист6!A:B,2,0))</f>
        <v>Bacteria</v>
      </c>
      <c r="F4129" s="5" t="str">
        <f>IF(A4129="",F4128,VLOOKUP(A4129,Лист6!A:C,3,0))</f>
        <v xml:space="preserve"> Proteobacteria</v>
      </c>
      <c r="G4129" s="5" t="str">
        <f>IF(A4129="",G4128,VLOOKUP(A4129,Лист6!A:D,4,0))</f>
        <v xml:space="preserve"> Alphaproteobacteria</v>
      </c>
      <c r="H4129" s="5">
        <f>IF(A4129="",H4128,VLOOKUP(A4129,Лист1!B:C,2,0))</f>
        <v>486</v>
      </c>
    </row>
    <row r="4130" spans="1:8">
      <c r="A4130" s="7"/>
      <c r="B4130" s="8" t="s">
        <v>28</v>
      </c>
      <c r="C4130" s="9">
        <v>1</v>
      </c>
      <c r="D4130" s="5" t="str">
        <f>IF(A4130="",D4129,VLOOKUP(A4130,Лист2!B:C,2,0))</f>
        <v xml:space="preserve"> Gluconobacter oxydans H24.</v>
      </c>
      <c r="E4130" s="5" t="str">
        <f>IF(A4130="",E4129,VLOOKUP(A4130,Лист6!A:B,2,0))</f>
        <v>Bacteria</v>
      </c>
      <c r="F4130" s="5" t="str">
        <f>IF(A4130="",F4129,VLOOKUP(A4130,Лист6!A:C,3,0))</f>
        <v xml:space="preserve"> Proteobacteria</v>
      </c>
      <c r="G4130" s="5" t="str">
        <f>IF(A4130="",G4129,VLOOKUP(A4130,Лист6!A:D,4,0))</f>
        <v xml:space="preserve"> Alphaproteobacteria</v>
      </c>
      <c r="H4130" s="5">
        <f>IF(A4130="",H4129,VLOOKUP(A4130,Лист1!B:C,2,0))</f>
        <v>486</v>
      </c>
    </row>
    <row r="4131" spans="1:8">
      <c r="A4131" s="7"/>
      <c r="B4131" s="8" t="s">
        <v>118</v>
      </c>
      <c r="C4131" s="9">
        <v>1</v>
      </c>
      <c r="D4131" s="5" t="str">
        <f>IF(A4131="",D4130,VLOOKUP(A4131,Лист2!B:C,2,0))</f>
        <v xml:space="preserve"> Gluconobacter oxydans H24.</v>
      </c>
      <c r="E4131" s="5" t="str">
        <f>IF(A4131="",E4130,VLOOKUP(A4131,Лист6!A:B,2,0))</f>
        <v>Bacteria</v>
      </c>
      <c r="F4131" s="5" t="str">
        <f>IF(A4131="",F4130,VLOOKUP(A4131,Лист6!A:C,3,0))</f>
        <v xml:space="preserve"> Proteobacteria</v>
      </c>
      <c r="G4131" s="5" t="str">
        <f>IF(A4131="",G4130,VLOOKUP(A4131,Лист6!A:D,4,0))</f>
        <v xml:space="preserve"> Alphaproteobacteria</v>
      </c>
      <c r="H4131" s="5">
        <f>IF(A4131="",H4130,VLOOKUP(A4131,Лист1!B:C,2,0))</f>
        <v>486</v>
      </c>
    </row>
    <row r="4132" spans="1:8">
      <c r="A4132" s="2" t="s">
        <v>5921</v>
      </c>
      <c r="B4132" s="2" t="s">
        <v>10</v>
      </c>
      <c r="C4132" s="6">
        <v>1</v>
      </c>
      <c r="D4132" s="5" t="str">
        <f>IF(A4132="",D4131,VLOOKUP(A4132,Лист2!B:C,2,0))</f>
        <v xml:space="preserve"> Gluconobacter oxydans H24.</v>
      </c>
      <c r="E4132" s="5" t="str">
        <f>IF(A4132="",E4131,VLOOKUP(A4132,Лист6!A:B,2,0))</f>
        <v>Bacteria</v>
      </c>
      <c r="F4132" s="5" t="str">
        <f>IF(A4132="",F4131,VLOOKUP(A4132,Лист6!A:C,3,0))</f>
        <v xml:space="preserve"> Proteobacteria</v>
      </c>
      <c r="G4132" s="5" t="str">
        <f>IF(A4132="",G4131,VLOOKUP(A4132,Лист6!A:D,4,0))</f>
        <v xml:space="preserve"> Alphaproteobacteria</v>
      </c>
      <c r="H4132" s="5">
        <f>IF(A4132="",H4131,VLOOKUP(A4132,Лист1!B:C,2,0))</f>
        <v>444</v>
      </c>
    </row>
    <row r="4133" spans="1:8">
      <c r="A4133" s="7"/>
      <c r="B4133" s="8" t="s">
        <v>20</v>
      </c>
      <c r="C4133" s="9">
        <v>1</v>
      </c>
      <c r="D4133" s="5" t="str">
        <f>IF(A4133="",D4132,VLOOKUP(A4133,Лист2!B:C,2,0))</f>
        <v xml:space="preserve"> Gluconobacter oxydans H24.</v>
      </c>
      <c r="E4133" s="5" t="str">
        <f>IF(A4133="",E4132,VLOOKUP(A4133,Лист6!A:B,2,0))</f>
        <v>Bacteria</v>
      </c>
      <c r="F4133" s="5" t="str">
        <f>IF(A4133="",F4132,VLOOKUP(A4133,Лист6!A:C,3,0))</f>
        <v xml:space="preserve"> Proteobacteria</v>
      </c>
      <c r="G4133" s="5" t="str">
        <f>IF(A4133="",G4132,VLOOKUP(A4133,Лист6!A:D,4,0))</f>
        <v xml:space="preserve"> Alphaproteobacteria</v>
      </c>
      <c r="H4133" s="5">
        <f>IF(A4133="",H4132,VLOOKUP(A4133,Лист1!B:C,2,0))</f>
        <v>444</v>
      </c>
    </row>
    <row r="4134" spans="1:8">
      <c r="A4134" s="2" t="s">
        <v>5923</v>
      </c>
      <c r="B4134" s="2" t="s">
        <v>10</v>
      </c>
      <c r="C4134" s="6">
        <v>2</v>
      </c>
      <c r="D4134" s="5" t="str">
        <f>IF(A4134="",D4133,VLOOKUP(A4134,Лист2!B:C,2,0))</f>
        <v xml:space="preserve"> Gluconobacter oxydans H24.</v>
      </c>
      <c r="E4134" s="5" t="str">
        <f>IF(A4134="",E4133,VLOOKUP(A4134,Лист6!A:B,2,0))</f>
        <v>Bacteria</v>
      </c>
      <c r="F4134" s="5" t="str">
        <f>IF(A4134="",F4133,VLOOKUP(A4134,Лист6!A:C,3,0))</f>
        <v xml:space="preserve"> Proteobacteria</v>
      </c>
      <c r="G4134" s="5" t="str">
        <f>IF(A4134="",G4133,VLOOKUP(A4134,Лист6!A:D,4,0))</f>
        <v xml:space="preserve"> Alphaproteobacteria</v>
      </c>
      <c r="H4134" s="5">
        <f>IF(A4134="",H4133,VLOOKUP(A4134,Лист1!B:C,2,0))</f>
        <v>439</v>
      </c>
    </row>
    <row r="4135" spans="1:8">
      <c r="A4135" s="2" t="s">
        <v>5925</v>
      </c>
      <c r="B4135" s="2" t="s">
        <v>10</v>
      </c>
      <c r="C4135" s="6">
        <v>1</v>
      </c>
      <c r="D4135" s="5" t="str">
        <f>IF(A4135="",D4134,VLOOKUP(A4135,Лист2!B:C,2,0))</f>
        <v xml:space="preserve"> Propionibacterium acidipropionici (strain ATCC 4875 / DSM 20272 / JCM 6432 / NBRC 12425 / NCIMB 8070).</v>
      </c>
      <c r="E4135" s="5" t="str">
        <f>IF(A4135="",E4134,VLOOKUP(A4135,Лист6!A:B,2,0))</f>
        <v>Bacteria</v>
      </c>
      <c r="F4135" s="5" t="str">
        <f>IF(A4135="",F4134,VLOOKUP(A4135,Лист6!A:C,3,0))</f>
        <v xml:space="preserve"> Actinobacteria</v>
      </c>
      <c r="G4135" s="5" t="str">
        <f>IF(A4135="",G4134,VLOOKUP(A4135,Лист6!A:D,4,0))</f>
        <v xml:space="preserve"> Propionibacteriales</v>
      </c>
      <c r="H4135" s="5">
        <f>IF(A4135="",H4134,VLOOKUP(A4135,Лист1!B:C,2,0))</f>
        <v>267</v>
      </c>
    </row>
    <row r="4136" spans="1:8">
      <c r="A4136" s="7"/>
      <c r="B4136" s="8" t="s">
        <v>20</v>
      </c>
      <c r="C4136" s="9">
        <v>1</v>
      </c>
      <c r="D4136" s="5" t="str">
        <f>IF(A4136="",D4135,VLOOKUP(A4136,Лист2!B:C,2,0))</f>
        <v xml:space="preserve"> Propionibacterium acidipropionici (strain ATCC 4875 / DSM 20272 / JCM 6432 / NBRC 12425 / NCIMB 8070).</v>
      </c>
      <c r="E4136" s="5" t="str">
        <f>IF(A4136="",E4135,VLOOKUP(A4136,Лист6!A:B,2,0))</f>
        <v>Bacteria</v>
      </c>
      <c r="F4136" s="5" t="str">
        <f>IF(A4136="",F4135,VLOOKUP(A4136,Лист6!A:C,3,0))</f>
        <v xml:space="preserve"> Actinobacteria</v>
      </c>
      <c r="G4136" s="5" t="str">
        <f>IF(A4136="",G4135,VLOOKUP(A4136,Лист6!A:D,4,0))</f>
        <v xml:space="preserve"> Propionibacteriales</v>
      </c>
      <c r="H4136" s="5">
        <f>IF(A4136="",H4135,VLOOKUP(A4136,Лист1!B:C,2,0))</f>
        <v>267</v>
      </c>
    </row>
    <row r="4137" spans="1:8">
      <c r="A4137" s="2" t="s">
        <v>5927</v>
      </c>
      <c r="B4137" s="2" t="s">
        <v>10</v>
      </c>
      <c r="C4137" s="6">
        <v>1</v>
      </c>
      <c r="D4137" s="5" t="str">
        <f>IF(A4137="",D4136,VLOOKUP(A4137,Лист2!B:C,2,0))</f>
        <v xml:space="preserve"> Zea mays (Maize).</v>
      </c>
      <c r="E4137" s="5" t="str">
        <f>IF(A4137="",E4136,VLOOKUP(A4137,Лист6!A:B,2,0))</f>
        <v>Eukaryota</v>
      </c>
      <c r="F4137" s="5" t="str">
        <f>IF(A4137="",F4136,VLOOKUP(A4137,Лист6!A:C,3,0))</f>
        <v xml:space="preserve"> Viridiplantae</v>
      </c>
      <c r="G4137" s="5" t="str">
        <f>IF(A4137="",G4136,VLOOKUP(A4137,Лист6!A:D,4,0))</f>
        <v xml:space="preserve"> Streptophyta</v>
      </c>
      <c r="H4137" s="5">
        <f>IF(A4137="",H4136,VLOOKUP(A4137,Лист1!B:C,2,0))</f>
        <v>112</v>
      </c>
    </row>
    <row r="4138" spans="1:8">
      <c r="A4138" s="2" t="s">
        <v>5929</v>
      </c>
      <c r="B4138" s="2" t="s">
        <v>10</v>
      </c>
      <c r="C4138" s="6">
        <v>1</v>
      </c>
      <c r="D4138" s="5" t="str">
        <f>IF(A4138="",D4137,VLOOKUP(A4138,Лист2!B:C,2,0))</f>
        <v xml:space="preserve"> Zea mays (Maize).</v>
      </c>
      <c r="E4138" s="5" t="str">
        <f>IF(A4138="",E4137,VLOOKUP(A4138,Лист6!A:B,2,0))</f>
        <v>Eukaryota</v>
      </c>
      <c r="F4138" s="5" t="str">
        <f>IF(A4138="",F4137,VLOOKUP(A4138,Лист6!A:C,3,0))</f>
        <v xml:space="preserve"> Viridiplantae</v>
      </c>
      <c r="G4138" s="5" t="str">
        <f>IF(A4138="",G4137,VLOOKUP(A4138,Лист6!A:D,4,0))</f>
        <v xml:space="preserve"> Streptophyta</v>
      </c>
      <c r="H4138" s="5">
        <f>IF(A4138="",H4137,VLOOKUP(A4138,Лист1!B:C,2,0))</f>
        <v>242</v>
      </c>
    </row>
    <row r="4139" spans="1:8">
      <c r="A4139" s="2" t="s">
        <v>5931</v>
      </c>
      <c r="B4139" s="2" t="s">
        <v>10</v>
      </c>
      <c r="C4139" s="6">
        <v>1</v>
      </c>
      <c r="D4139" s="5" t="str">
        <f>IF(A4139="",D4138,VLOOKUP(A4139,Лист2!B:C,2,0))</f>
        <v xml:space="preserve"> Providencia sneebia DSM 19967.</v>
      </c>
      <c r="E4139" s="5" t="str">
        <f>IF(A4139="",E4138,VLOOKUP(A4139,Лист6!A:B,2,0))</f>
        <v>Bacteria</v>
      </c>
      <c r="F4139" s="5" t="str">
        <f>IF(A4139="",F4138,VLOOKUP(A4139,Лист6!A:C,3,0))</f>
        <v xml:space="preserve"> Proteobacteria</v>
      </c>
      <c r="G4139" s="5" t="str">
        <f>IF(A4139="",G4138,VLOOKUP(A4139,Лист6!A:D,4,0))</f>
        <v xml:space="preserve"> Gammaproteobacteria</v>
      </c>
      <c r="H4139" s="5">
        <f>IF(A4139="",H4138,VLOOKUP(A4139,Лист1!B:C,2,0))</f>
        <v>434</v>
      </c>
    </row>
    <row r="4140" spans="1:8">
      <c r="A4140" s="7"/>
      <c r="B4140" s="8" t="s">
        <v>20</v>
      </c>
      <c r="C4140" s="9">
        <v>1</v>
      </c>
      <c r="D4140" s="5" t="str">
        <f>IF(A4140="",D4139,VLOOKUP(A4140,Лист2!B:C,2,0))</f>
        <v xml:space="preserve"> Providencia sneebia DSM 19967.</v>
      </c>
      <c r="E4140" s="5" t="str">
        <f>IF(A4140="",E4139,VLOOKUP(A4140,Лист6!A:B,2,0))</f>
        <v>Bacteria</v>
      </c>
      <c r="F4140" s="5" t="str">
        <f>IF(A4140="",F4139,VLOOKUP(A4140,Лист6!A:C,3,0))</f>
        <v xml:space="preserve"> Proteobacteria</v>
      </c>
      <c r="G4140" s="5" t="str">
        <f>IF(A4140="",G4139,VLOOKUP(A4140,Лист6!A:D,4,0))</f>
        <v xml:space="preserve"> Gammaproteobacteria</v>
      </c>
      <c r="H4140" s="5">
        <f>IF(A4140="",H4139,VLOOKUP(A4140,Лист1!B:C,2,0))</f>
        <v>434</v>
      </c>
    </row>
    <row r="4141" spans="1:8">
      <c r="A4141" s="2" t="s">
        <v>5933</v>
      </c>
      <c r="B4141" s="2" t="s">
        <v>10</v>
      </c>
      <c r="C4141" s="6">
        <v>2</v>
      </c>
      <c r="D4141" s="5" t="str">
        <f>IF(A4141="",D4140,VLOOKUP(A4141,Лист2!B:C,2,0))</f>
        <v xml:space="preserve"> Providencia rettgeri Dmel1.</v>
      </c>
      <c r="E4141" s="5" t="str">
        <f>IF(A4141="",E4140,VLOOKUP(A4141,Лист6!A:B,2,0))</f>
        <v>Bacteria</v>
      </c>
      <c r="F4141" s="5" t="str">
        <f>IF(A4141="",F4140,VLOOKUP(A4141,Лист6!A:C,3,0))</f>
        <v xml:space="preserve"> Proteobacteria</v>
      </c>
      <c r="G4141" s="5" t="str">
        <f>IF(A4141="",G4140,VLOOKUP(A4141,Лист6!A:D,4,0))</f>
        <v xml:space="preserve"> Gammaproteobacteria</v>
      </c>
      <c r="H4141" s="5">
        <f>IF(A4141="",H4140,VLOOKUP(A4141,Лист1!B:C,2,0))</f>
        <v>411</v>
      </c>
    </row>
    <row r="4142" spans="1:8">
      <c r="A4142" s="2" t="s">
        <v>5935</v>
      </c>
      <c r="B4142" s="2" t="s">
        <v>10</v>
      </c>
      <c r="C4142" s="6">
        <v>2</v>
      </c>
      <c r="D4142" s="5" t="str">
        <f>IF(A4142="",D4141,VLOOKUP(A4142,Лист2!B:C,2,0))</f>
        <v xml:space="preserve"> Providencia rettgeri Dmel1.</v>
      </c>
      <c r="E4142" s="5" t="str">
        <f>IF(A4142="",E4141,VLOOKUP(A4142,Лист6!A:B,2,0))</f>
        <v>Bacteria</v>
      </c>
      <c r="F4142" s="5" t="str">
        <f>IF(A4142="",F4141,VLOOKUP(A4142,Лист6!A:C,3,0))</f>
        <v xml:space="preserve"> Proteobacteria</v>
      </c>
      <c r="G4142" s="5" t="str">
        <f>IF(A4142="",G4141,VLOOKUP(A4142,Лист6!A:D,4,0))</f>
        <v xml:space="preserve"> Gammaproteobacteria</v>
      </c>
      <c r="H4142" s="5">
        <f>IF(A4142="",H4141,VLOOKUP(A4142,Лист1!B:C,2,0))</f>
        <v>432</v>
      </c>
    </row>
    <row r="4143" spans="1:8">
      <c r="A4143" s="7"/>
      <c r="B4143" s="8" t="s">
        <v>20</v>
      </c>
      <c r="C4143" s="9">
        <v>1</v>
      </c>
      <c r="D4143" s="5" t="str">
        <f>IF(A4143="",D4142,VLOOKUP(A4143,Лист2!B:C,2,0))</f>
        <v xml:space="preserve"> Providencia rettgeri Dmel1.</v>
      </c>
      <c r="E4143" s="5" t="str">
        <f>IF(A4143="",E4142,VLOOKUP(A4143,Лист6!A:B,2,0))</f>
        <v>Bacteria</v>
      </c>
      <c r="F4143" s="5" t="str">
        <f>IF(A4143="",F4142,VLOOKUP(A4143,Лист6!A:C,3,0))</f>
        <v xml:space="preserve"> Proteobacteria</v>
      </c>
      <c r="G4143" s="5" t="str">
        <f>IF(A4143="",G4142,VLOOKUP(A4143,Лист6!A:D,4,0))</f>
        <v xml:space="preserve"> Gammaproteobacteria</v>
      </c>
      <c r="H4143" s="5">
        <f>IF(A4143="",H4142,VLOOKUP(A4143,Лист1!B:C,2,0))</f>
        <v>432</v>
      </c>
    </row>
    <row r="4144" spans="1:8">
      <c r="A4144" s="2" t="s">
        <v>5937</v>
      </c>
      <c r="B4144" s="2" t="s">
        <v>10</v>
      </c>
      <c r="C4144" s="6">
        <v>2</v>
      </c>
      <c r="D4144" s="5" t="str">
        <f>IF(A4144="",D4143,VLOOKUP(A4144,Лист2!B:C,2,0))</f>
        <v xml:space="preserve"> Providencia rettgeri Dmel1.</v>
      </c>
      <c r="E4144" s="5" t="str">
        <f>IF(A4144="",E4143,VLOOKUP(A4144,Лист6!A:B,2,0))</f>
        <v>Bacteria</v>
      </c>
      <c r="F4144" s="5" t="str">
        <f>IF(A4144="",F4143,VLOOKUP(A4144,Лист6!A:C,3,0))</f>
        <v xml:space="preserve"> Proteobacteria</v>
      </c>
      <c r="G4144" s="5" t="str">
        <f>IF(A4144="",G4143,VLOOKUP(A4144,Лист6!A:D,4,0))</f>
        <v xml:space="preserve"> Gammaproteobacteria</v>
      </c>
      <c r="H4144" s="5">
        <f>IF(A4144="",H4143,VLOOKUP(A4144,Лист1!B:C,2,0))</f>
        <v>439</v>
      </c>
    </row>
    <row r="4145" spans="1:8">
      <c r="A4145" s="2" t="s">
        <v>5939</v>
      </c>
      <c r="B4145" s="2" t="s">
        <v>10</v>
      </c>
      <c r="C4145" s="6">
        <v>1</v>
      </c>
      <c r="D4145" s="5" t="str">
        <f>IF(A4145="",D4144,VLOOKUP(A4145,Лист2!B:C,2,0))</f>
        <v xml:space="preserve"> Providencia sneebia DSM 19967.</v>
      </c>
      <c r="E4145" s="5" t="str">
        <f>IF(A4145="",E4144,VLOOKUP(A4145,Лист6!A:B,2,0))</f>
        <v>Bacteria</v>
      </c>
      <c r="F4145" s="5" t="str">
        <f>IF(A4145="",F4144,VLOOKUP(A4145,Лист6!A:C,3,0))</f>
        <v xml:space="preserve"> Proteobacteria</v>
      </c>
      <c r="G4145" s="5" t="str">
        <f>IF(A4145="",G4144,VLOOKUP(A4145,Лист6!A:D,4,0))</f>
        <v xml:space="preserve"> Gammaproteobacteria</v>
      </c>
      <c r="H4145" s="5">
        <f>IF(A4145="",H4144,VLOOKUP(A4145,Лист1!B:C,2,0))</f>
        <v>412</v>
      </c>
    </row>
    <row r="4146" spans="1:8">
      <c r="A4146" s="7"/>
      <c r="B4146" s="8" t="s">
        <v>20</v>
      </c>
      <c r="C4146" s="9">
        <v>1</v>
      </c>
      <c r="D4146" s="5" t="str">
        <f>IF(A4146="",D4145,VLOOKUP(A4146,Лист2!B:C,2,0))</f>
        <v xml:space="preserve"> Providencia sneebia DSM 19967.</v>
      </c>
      <c r="E4146" s="5" t="str">
        <f>IF(A4146="",E4145,VLOOKUP(A4146,Лист6!A:B,2,0))</f>
        <v>Bacteria</v>
      </c>
      <c r="F4146" s="5" t="str">
        <f>IF(A4146="",F4145,VLOOKUP(A4146,Лист6!A:C,3,0))</f>
        <v xml:space="preserve"> Proteobacteria</v>
      </c>
      <c r="G4146" s="5" t="str">
        <f>IF(A4146="",G4145,VLOOKUP(A4146,Лист6!A:D,4,0))</f>
        <v xml:space="preserve"> Gammaproteobacteria</v>
      </c>
      <c r="H4146" s="5">
        <f>IF(A4146="",H4145,VLOOKUP(A4146,Лист1!B:C,2,0))</f>
        <v>412</v>
      </c>
    </row>
    <row r="4147" spans="1:8">
      <c r="A4147" s="2" t="s">
        <v>5941</v>
      </c>
      <c r="B4147" s="2" t="s">
        <v>10</v>
      </c>
      <c r="C4147" s="6">
        <v>1</v>
      </c>
      <c r="D4147" s="5" t="str">
        <f>IF(A4147="",D4146,VLOOKUP(A4147,Лист2!B:C,2,0))</f>
        <v xml:space="preserve"> Penicillium digitatum (strain PHI26 / CECT 20796) (Green mold).</v>
      </c>
      <c r="E4147" s="5" t="str">
        <f>IF(A4147="",E4146,VLOOKUP(A4147,Лист6!A:B,2,0))</f>
        <v>Eukaryota</v>
      </c>
      <c r="F4147" s="5" t="str">
        <f>IF(A4147="",F4146,VLOOKUP(A4147,Лист6!A:C,3,0))</f>
        <v xml:space="preserve"> Fungi</v>
      </c>
      <c r="G4147" s="5" t="str">
        <f>IF(A4147="",G4146,VLOOKUP(A4147,Лист6!A:D,4,0))</f>
        <v xml:space="preserve"> Dikarya</v>
      </c>
      <c r="H4147" s="5">
        <f>IF(A4147="",H4146,VLOOKUP(A4147,Лист1!B:C,2,0))</f>
        <v>146</v>
      </c>
    </row>
    <row r="4148" spans="1:8">
      <c r="A4148" s="2" t="s">
        <v>5943</v>
      </c>
      <c r="B4148" s="2" t="s">
        <v>10</v>
      </c>
      <c r="C4148" s="6">
        <v>1</v>
      </c>
      <c r="D4148" s="5" t="str">
        <f>IF(A4148="",D4147,VLOOKUP(A4148,Лист2!B:C,2,0))</f>
        <v xml:space="preserve"> Nostoc sp. PCC 7107.</v>
      </c>
      <c r="E4148" s="5" t="str">
        <f>IF(A4148="",E4147,VLOOKUP(A4148,Лист6!A:B,2,0))</f>
        <v>Bacteria</v>
      </c>
      <c r="F4148" s="5" t="str">
        <f>IF(A4148="",F4147,VLOOKUP(A4148,Лист6!A:C,3,0))</f>
        <v xml:space="preserve"> Cyanobacteria</v>
      </c>
      <c r="G4148" s="5" t="str">
        <f>IF(A4148="",G4147,VLOOKUP(A4148,Лист6!A:D,4,0))</f>
        <v xml:space="preserve"> Nostocales</v>
      </c>
      <c r="H4148" s="5">
        <f>IF(A4148="",H4147,VLOOKUP(A4148,Лист1!B:C,2,0))</f>
        <v>490</v>
      </c>
    </row>
    <row r="4149" spans="1:8">
      <c r="A4149" s="2" t="s">
        <v>5945</v>
      </c>
      <c r="B4149" s="2" t="s">
        <v>10</v>
      </c>
      <c r="C4149" s="6">
        <v>1</v>
      </c>
      <c r="D4149" s="5" t="str">
        <f>IF(A4149="",D4148,VLOOKUP(A4149,Лист2!B:C,2,0))</f>
        <v xml:space="preserve"> Nostoc sp. (strain ATCC 29411 / PCC 7524).</v>
      </c>
      <c r="E4149" s="5" t="str">
        <f>IF(A4149="",E4148,VLOOKUP(A4149,Лист6!A:B,2,0))</f>
        <v>Bacteria</v>
      </c>
      <c r="F4149" s="5" t="str">
        <f>IF(A4149="",F4148,VLOOKUP(A4149,Лист6!A:C,3,0))</f>
        <v xml:space="preserve"> Cyanobacteria</v>
      </c>
      <c r="G4149" s="5" t="str">
        <f>IF(A4149="",G4148,VLOOKUP(A4149,Лист6!A:D,4,0))</f>
        <v xml:space="preserve"> Nostocales</v>
      </c>
      <c r="H4149" s="5">
        <f>IF(A4149="",H4148,VLOOKUP(A4149,Лист1!B:C,2,0))</f>
        <v>383</v>
      </c>
    </row>
    <row r="4150" spans="1:8">
      <c r="A4150" s="7"/>
      <c r="B4150" s="8" t="s">
        <v>28</v>
      </c>
      <c r="C4150" s="9">
        <v>1</v>
      </c>
      <c r="D4150" s="5" t="str">
        <f>IF(A4150="",D4149,VLOOKUP(A4150,Лист2!B:C,2,0))</f>
        <v xml:space="preserve"> Nostoc sp. (strain ATCC 29411 / PCC 7524).</v>
      </c>
      <c r="E4150" s="5" t="str">
        <f>IF(A4150="",E4149,VLOOKUP(A4150,Лист6!A:B,2,0))</f>
        <v>Bacteria</v>
      </c>
      <c r="F4150" s="5" t="str">
        <f>IF(A4150="",F4149,VLOOKUP(A4150,Лист6!A:C,3,0))</f>
        <v xml:space="preserve"> Cyanobacteria</v>
      </c>
      <c r="G4150" s="5" t="str">
        <f>IF(A4150="",G4149,VLOOKUP(A4150,Лист6!A:D,4,0))</f>
        <v xml:space="preserve"> Nostocales</v>
      </c>
      <c r="H4150" s="5">
        <f>IF(A4150="",H4149,VLOOKUP(A4150,Лист1!B:C,2,0))</f>
        <v>383</v>
      </c>
    </row>
    <row r="4151" spans="1:8">
      <c r="A4151" s="2" t="s">
        <v>5947</v>
      </c>
      <c r="B4151" s="2" t="s">
        <v>10</v>
      </c>
      <c r="C4151" s="6">
        <v>1</v>
      </c>
      <c r="D4151" s="5" t="str">
        <f>IF(A4151="",D4150,VLOOKUP(A4151,Лист2!B:C,2,0))</f>
        <v xml:space="preserve"> Pleurocapsa sp. PCC 7327.</v>
      </c>
      <c r="E4151" s="5" t="str">
        <f>IF(A4151="",E4150,VLOOKUP(A4151,Лист6!A:B,2,0))</f>
        <v>Bacteria</v>
      </c>
      <c r="F4151" s="5" t="str">
        <f>IF(A4151="",F4150,VLOOKUP(A4151,Лист6!A:C,3,0))</f>
        <v xml:space="preserve"> Cyanobacteria</v>
      </c>
      <c r="G4151" s="5" t="str">
        <f>IF(A4151="",G4150,VLOOKUP(A4151,Лист6!A:D,4,0))</f>
        <v xml:space="preserve"> Pleurocapsales</v>
      </c>
      <c r="H4151" s="5">
        <f>IF(A4151="",H4150,VLOOKUP(A4151,Лист1!B:C,2,0))</f>
        <v>346</v>
      </c>
    </row>
    <row r="4152" spans="1:8">
      <c r="A4152" s="7"/>
      <c r="B4152" s="8" t="s">
        <v>28</v>
      </c>
      <c r="C4152" s="9">
        <v>1</v>
      </c>
      <c r="D4152" s="5" t="str">
        <f>IF(A4152="",D4151,VLOOKUP(A4152,Лист2!B:C,2,0))</f>
        <v xml:space="preserve"> Pleurocapsa sp. PCC 7327.</v>
      </c>
      <c r="E4152" s="5" t="str">
        <f>IF(A4152="",E4151,VLOOKUP(A4152,Лист6!A:B,2,0))</f>
        <v>Bacteria</v>
      </c>
      <c r="F4152" s="5" t="str">
        <f>IF(A4152="",F4151,VLOOKUP(A4152,Лист6!A:C,3,0))</f>
        <v xml:space="preserve"> Cyanobacteria</v>
      </c>
      <c r="G4152" s="5" t="str">
        <f>IF(A4152="",G4151,VLOOKUP(A4152,Лист6!A:D,4,0))</f>
        <v xml:space="preserve"> Pleurocapsales</v>
      </c>
      <c r="H4152" s="5">
        <f>IF(A4152="",H4151,VLOOKUP(A4152,Лист1!B:C,2,0))</f>
        <v>346</v>
      </c>
    </row>
    <row r="4153" spans="1:8">
      <c r="A4153" s="2" t="s">
        <v>5949</v>
      </c>
      <c r="B4153" s="2" t="s">
        <v>10</v>
      </c>
      <c r="C4153" s="6">
        <v>1</v>
      </c>
      <c r="D4153" s="5" t="str">
        <f>IF(A4153="",D4152,VLOOKUP(A4153,Лист2!B:C,2,0))</f>
        <v xml:space="preserve"> Chroococcidiopsis thermalis PCC 7203.</v>
      </c>
      <c r="E4153" s="5" t="str">
        <f>IF(A4153="",E4152,VLOOKUP(A4153,Лист6!A:B,2,0))</f>
        <v>Bacteria</v>
      </c>
      <c r="F4153" s="5" t="str">
        <f>IF(A4153="",F4152,VLOOKUP(A4153,Лист6!A:C,3,0))</f>
        <v xml:space="preserve"> Cyanobacteria</v>
      </c>
      <c r="G4153" s="5" t="str">
        <f>IF(A4153="",G4152,VLOOKUP(A4153,Лист6!A:D,4,0))</f>
        <v xml:space="preserve"> Pleurocapsales</v>
      </c>
      <c r="H4153" s="5">
        <f>IF(A4153="",H4152,VLOOKUP(A4153,Лист1!B:C,2,0))</f>
        <v>358</v>
      </c>
    </row>
    <row r="4154" spans="1:8">
      <c r="A4154" s="7"/>
      <c r="B4154" s="8" t="s">
        <v>28</v>
      </c>
      <c r="C4154" s="9">
        <v>1</v>
      </c>
      <c r="D4154" s="5" t="str">
        <f>IF(A4154="",D4153,VLOOKUP(A4154,Лист2!B:C,2,0))</f>
        <v xml:space="preserve"> Chroococcidiopsis thermalis PCC 7203.</v>
      </c>
      <c r="E4154" s="5" t="str">
        <f>IF(A4154="",E4153,VLOOKUP(A4154,Лист6!A:B,2,0))</f>
        <v>Bacteria</v>
      </c>
      <c r="F4154" s="5" t="str">
        <f>IF(A4154="",F4153,VLOOKUP(A4154,Лист6!A:C,3,0))</f>
        <v xml:space="preserve"> Cyanobacteria</v>
      </c>
      <c r="G4154" s="5" t="str">
        <f>IF(A4154="",G4153,VLOOKUP(A4154,Лист6!A:D,4,0))</f>
        <v xml:space="preserve"> Pleurocapsales</v>
      </c>
      <c r="H4154" s="5">
        <f>IF(A4154="",H4153,VLOOKUP(A4154,Лист1!B:C,2,0))</f>
        <v>358</v>
      </c>
    </row>
    <row r="4155" spans="1:8">
      <c r="A4155" s="2" t="s">
        <v>5951</v>
      </c>
      <c r="B4155" s="2" t="s">
        <v>10</v>
      </c>
      <c r="C4155" s="6">
        <v>1</v>
      </c>
      <c r="D4155" s="5" t="str">
        <f>IF(A4155="",D4154,VLOOKUP(A4155,Лист2!B:C,2,0))</f>
        <v xml:space="preserve"> Chamaesiphon minutus PCC 6605.</v>
      </c>
      <c r="E4155" s="5" t="str">
        <f>IF(A4155="",E4154,VLOOKUP(A4155,Лист6!A:B,2,0))</f>
        <v>Bacteria</v>
      </c>
      <c r="F4155" s="5" t="str">
        <f>IF(A4155="",F4154,VLOOKUP(A4155,Лист6!A:C,3,0))</f>
        <v xml:space="preserve"> Cyanobacteria</v>
      </c>
      <c r="G4155" s="5" t="str">
        <f>IF(A4155="",G4154,VLOOKUP(A4155,Лист6!A:D,4,0))</f>
        <v xml:space="preserve"> Oscillatoriophycideae</v>
      </c>
      <c r="H4155" s="5">
        <f>IF(A4155="",H4154,VLOOKUP(A4155,Лист1!B:C,2,0))</f>
        <v>345</v>
      </c>
    </row>
    <row r="4156" spans="1:8">
      <c r="A4156" s="7"/>
      <c r="B4156" s="8" t="s">
        <v>28</v>
      </c>
      <c r="C4156" s="9">
        <v>1</v>
      </c>
      <c r="D4156" s="5" t="str">
        <f>IF(A4156="",D4155,VLOOKUP(A4156,Лист2!B:C,2,0))</f>
        <v xml:space="preserve"> Chamaesiphon minutus PCC 6605.</v>
      </c>
      <c r="E4156" s="5" t="str">
        <f>IF(A4156="",E4155,VLOOKUP(A4156,Лист6!A:B,2,0))</f>
        <v>Bacteria</v>
      </c>
      <c r="F4156" s="5" t="str">
        <f>IF(A4156="",F4155,VLOOKUP(A4156,Лист6!A:C,3,0))</f>
        <v xml:space="preserve"> Cyanobacteria</v>
      </c>
      <c r="G4156" s="5" t="str">
        <f>IF(A4156="",G4155,VLOOKUP(A4156,Лист6!A:D,4,0))</f>
        <v xml:space="preserve"> Oscillatoriophycideae</v>
      </c>
      <c r="H4156" s="5">
        <f>IF(A4156="",H4155,VLOOKUP(A4156,Лист1!B:C,2,0))</f>
        <v>345</v>
      </c>
    </row>
    <row r="4157" spans="1:8">
      <c r="A4157" s="2" t="s">
        <v>5953</v>
      </c>
      <c r="B4157" s="2" t="s">
        <v>10</v>
      </c>
      <c r="C4157" s="6">
        <v>1</v>
      </c>
      <c r="D4157" s="5" t="str">
        <f>IF(A4157="",D4156,VLOOKUP(A4157,Лист2!B:C,2,0))</f>
        <v xml:space="preserve"> Gloeocapsa sp. PCC 7428.</v>
      </c>
      <c r="E4157" s="5" t="str">
        <f>IF(A4157="",E4156,VLOOKUP(A4157,Лист6!A:B,2,0))</f>
        <v>Bacteria</v>
      </c>
      <c r="F4157" s="5" t="str">
        <f>IF(A4157="",F4156,VLOOKUP(A4157,Лист6!A:C,3,0))</f>
        <v xml:space="preserve"> Cyanobacteria</v>
      </c>
      <c r="G4157" s="5" t="str">
        <f>IF(A4157="",G4156,VLOOKUP(A4157,Лист6!A:D,4,0))</f>
        <v xml:space="preserve"> Oscillatoriophycideae</v>
      </c>
      <c r="H4157" s="5">
        <f>IF(A4157="",H4156,VLOOKUP(A4157,Лист1!B:C,2,0))</f>
        <v>728</v>
      </c>
    </row>
    <row r="4158" spans="1:8">
      <c r="A4158" s="7"/>
      <c r="B4158" s="8" t="s">
        <v>28</v>
      </c>
      <c r="C4158" s="9">
        <v>1</v>
      </c>
      <c r="D4158" s="5" t="str">
        <f>IF(A4158="",D4157,VLOOKUP(A4158,Лист2!B:C,2,0))</f>
        <v xml:space="preserve"> Gloeocapsa sp. PCC 7428.</v>
      </c>
      <c r="E4158" s="5" t="str">
        <f>IF(A4158="",E4157,VLOOKUP(A4158,Лист6!A:B,2,0))</f>
        <v>Bacteria</v>
      </c>
      <c r="F4158" s="5" t="str">
        <f>IF(A4158="",F4157,VLOOKUP(A4158,Лист6!A:C,3,0))</f>
        <v xml:space="preserve"> Cyanobacteria</v>
      </c>
      <c r="G4158" s="5" t="str">
        <f>IF(A4158="",G4157,VLOOKUP(A4158,Лист6!A:D,4,0))</f>
        <v xml:space="preserve"> Oscillatoriophycideae</v>
      </c>
      <c r="H4158" s="5">
        <f>IF(A4158="",H4157,VLOOKUP(A4158,Лист1!B:C,2,0))</f>
        <v>728</v>
      </c>
    </row>
    <row r="4159" spans="1:8">
      <c r="A4159" s="2" t="s">
        <v>5955</v>
      </c>
      <c r="B4159" s="2" t="s">
        <v>10</v>
      </c>
      <c r="C4159" s="6">
        <v>1</v>
      </c>
      <c r="D4159" s="5" t="str">
        <f>IF(A4159="",D4158,VLOOKUP(A4159,Лист2!B:C,2,0))</f>
        <v xml:space="preserve"> Deinococcus peraridilitoris (strain DSM 19664 / LMG 22246 / CIP 109416 / KR-200).</v>
      </c>
      <c r="E4159" s="5" t="str">
        <f>IF(A4159="",E4158,VLOOKUP(A4159,Лист6!A:B,2,0))</f>
        <v>Bacteria</v>
      </c>
      <c r="F4159" s="5" t="str">
        <f>IF(A4159="",F4158,VLOOKUP(A4159,Лист6!A:C,3,0))</f>
        <v xml:space="preserve"> Deinococcus-Thermus</v>
      </c>
      <c r="G4159" s="5" t="str">
        <f>IF(A4159="",G4158,VLOOKUP(A4159,Лист6!A:D,4,0))</f>
        <v xml:space="preserve"> Deinococci</v>
      </c>
      <c r="H4159" s="5">
        <f>IF(A4159="",H4158,VLOOKUP(A4159,Лист1!B:C,2,0))</f>
        <v>390</v>
      </c>
    </row>
    <row r="4160" spans="1:8">
      <c r="A4160" s="7"/>
      <c r="B4160" s="8" t="s">
        <v>76</v>
      </c>
      <c r="C4160" s="9">
        <v>1</v>
      </c>
      <c r="D4160" s="5" t="str">
        <f>IF(A4160="",D4159,VLOOKUP(A4160,Лист2!B:C,2,0))</f>
        <v xml:space="preserve"> Deinococcus peraridilitoris (strain DSM 19664 / LMG 22246 / CIP 109416 / KR-200).</v>
      </c>
      <c r="E4160" s="5" t="str">
        <f>IF(A4160="",E4159,VLOOKUP(A4160,Лист6!A:B,2,0))</f>
        <v>Bacteria</v>
      </c>
      <c r="F4160" s="5" t="str">
        <f>IF(A4160="",F4159,VLOOKUP(A4160,Лист6!A:C,3,0))</f>
        <v xml:space="preserve"> Deinococcus-Thermus</v>
      </c>
      <c r="G4160" s="5" t="str">
        <f>IF(A4160="",G4159,VLOOKUP(A4160,Лист6!A:D,4,0))</f>
        <v xml:space="preserve"> Deinococci</v>
      </c>
      <c r="H4160" s="5">
        <f>IF(A4160="",H4159,VLOOKUP(A4160,Лист1!B:C,2,0))</f>
        <v>390</v>
      </c>
    </row>
    <row r="4161" spans="1:8">
      <c r="A4161" s="7"/>
      <c r="B4161" s="8" t="s">
        <v>78</v>
      </c>
      <c r="C4161" s="9">
        <v>1</v>
      </c>
      <c r="D4161" s="5" t="str">
        <f>IF(A4161="",D4160,VLOOKUP(A4161,Лист2!B:C,2,0))</f>
        <v xml:space="preserve"> Deinococcus peraridilitoris (strain DSM 19664 / LMG 22246 / CIP 109416 / KR-200).</v>
      </c>
      <c r="E4161" s="5" t="str">
        <f>IF(A4161="",E4160,VLOOKUP(A4161,Лист6!A:B,2,0))</f>
        <v>Bacteria</v>
      </c>
      <c r="F4161" s="5" t="str">
        <f>IF(A4161="",F4160,VLOOKUP(A4161,Лист6!A:C,3,0))</f>
        <v xml:space="preserve"> Deinococcus-Thermus</v>
      </c>
      <c r="G4161" s="5" t="str">
        <f>IF(A4161="",G4160,VLOOKUP(A4161,Лист6!A:D,4,0))</f>
        <v xml:space="preserve"> Deinococci</v>
      </c>
      <c r="H4161" s="5">
        <f>IF(A4161="",H4160,VLOOKUP(A4161,Лист1!B:C,2,0))</f>
        <v>390</v>
      </c>
    </row>
    <row r="4162" spans="1:8">
      <c r="A4162" s="2" t="s">
        <v>5957</v>
      </c>
      <c r="B4162" s="2" t="s">
        <v>10</v>
      </c>
      <c r="C4162" s="6">
        <v>1</v>
      </c>
      <c r="D4162" s="5" t="str">
        <f>IF(A4162="",D4161,VLOOKUP(A4162,Лист2!B:C,2,0))</f>
        <v xml:space="preserve"> Singulisphaera acidiphila (strain ATCC BAA-1392 / DSM 18658 / VKM B-2454 / MOB10).</v>
      </c>
      <c r="E4162" s="5" t="str">
        <f>IF(A4162="",E4161,VLOOKUP(A4162,Лист6!A:B,2,0))</f>
        <v>Bacteria</v>
      </c>
      <c r="F4162" s="5" t="str">
        <f>IF(A4162="",F4161,VLOOKUP(A4162,Лист6!A:C,3,0))</f>
        <v xml:space="preserve"> Planctomycetes</v>
      </c>
      <c r="G4162" s="5" t="str">
        <f>IF(A4162="",G4161,VLOOKUP(A4162,Лист6!A:D,4,0))</f>
        <v xml:space="preserve"> Planctomycetia</v>
      </c>
      <c r="H4162" s="5">
        <f>IF(A4162="",H4161,VLOOKUP(A4162,Лист1!B:C,2,0))</f>
        <v>1358</v>
      </c>
    </row>
    <row r="4163" spans="1:8">
      <c r="A4163" s="7"/>
      <c r="B4163" s="8" t="s">
        <v>4076</v>
      </c>
      <c r="C4163" s="9">
        <v>1</v>
      </c>
      <c r="D4163" s="5" t="str">
        <f>IF(A4163="",D4162,VLOOKUP(A4163,Лист2!B:C,2,0))</f>
        <v xml:space="preserve"> Singulisphaera acidiphila (strain ATCC BAA-1392 / DSM 18658 / VKM B-2454 / MOB10).</v>
      </c>
      <c r="E4163" s="5" t="str">
        <f>IF(A4163="",E4162,VLOOKUP(A4163,Лист6!A:B,2,0))</f>
        <v>Bacteria</v>
      </c>
      <c r="F4163" s="5" t="str">
        <f>IF(A4163="",F4162,VLOOKUP(A4163,Лист6!A:C,3,0))</f>
        <v xml:space="preserve"> Planctomycetes</v>
      </c>
      <c r="G4163" s="5" t="str">
        <f>IF(A4163="",G4162,VLOOKUP(A4163,Лист6!A:D,4,0))</f>
        <v xml:space="preserve"> Planctomycetia</v>
      </c>
      <c r="H4163" s="5">
        <f>IF(A4163="",H4162,VLOOKUP(A4163,Лист1!B:C,2,0))</f>
        <v>1358</v>
      </c>
    </row>
    <row r="4164" spans="1:8">
      <c r="A4164" s="2" t="s">
        <v>5959</v>
      </c>
      <c r="B4164" s="2" t="s">
        <v>10</v>
      </c>
      <c r="C4164" s="6">
        <v>1</v>
      </c>
      <c r="D4164" s="5" t="str">
        <f>IF(A4164="",D4163,VLOOKUP(A4164,Лист2!B:C,2,0))</f>
        <v xml:space="preserve"> Singulisphaera acidiphila (strain ATCC BAA-1392 / DSM 18658 / VKM B-2454 / MOB10).</v>
      </c>
      <c r="E4164" s="5" t="str">
        <f>IF(A4164="",E4163,VLOOKUP(A4164,Лист6!A:B,2,0))</f>
        <v>Bacteria</v>
      </c>
      <c r="F4164" s="5" t="str">
        <f>IF(A4164="",F4163,VLOOKUP(A4164,Лист6!A:C,3,0))</f>
        <v xml:space="preserve"> Planctomycetes</v>
      </c>
      <c r="G4164" s="5" t="str">
        <f>IF(A4164="",G4163,VLOOKUP(A4164,Лист6!A:D,4,0))</f>
        <v xml:space="preserve"> Planctomycetia</v>
      </c>
      <c r="H4164" s="5">
        <f>IF(A4164="",H4163,VLOOKUP(A4164,Лист1!B:C,2,0))</f>
        <v>594</v>
      </c>
    </row>
    <row r="4165" spans="1:8">
      <c r="A4165" s="7"/>
      <c r="B4165" s="8" t="s">
        <v>28</v>
      </c>
      <c r="C4165" s="9">
        <v>1</v>
      </c>
      <c r="D4165" s="5" t="str">
        <f>IF(A4165="",D4164,VLOOKUP(A4165,Лист2!B:C,2,0))</f>
        <v xml:space="preserve"> Singulisphaera acidiphila (strain ATCC BAA-1392 / DSM 18658 / VKM B-2454 / MOB10).</v>
      </c>
      <c r="E4165" s="5" t="str">
        <f>IF(A4165="",E4164,VLOOKUP(A4165,Лист6!A:B,2,0))</f>
        <v>Bacteria</v>
      </c>
      <c r="F4165" s="5" t="str">
        <f>IF(A4165="",F4164,VLOOKUP(A4165,Лист6!A:C,3,0))</f>
        <v xml:space="preserve"> Planctomycetes</v>
      </c>
      <c r="G4165" s="5" t="str">
        <f>IF(A4165="",G4164,VLOOKUP(A4165,Лист6!A:D,4,0))</f>
        <v xml:space="preserve"> Planctomycetia</v>
      </c>
      <c r="H4165" s="5">
        <f>IF(A4165="",H4164,VLOOKUP(A4165,Лист1!B:C,2,0))</f>
        <v>594</v>
      </c>
    </row>
    <row r="4166" spans="1:8">
      <c r="A4166" s="2" t="s">
        <v>5961</v>
      </c>
      <c r="B4166" s="2" t="s">
        <v>10</v>
      </c>
      <c r="C4166" s="6">
        <v>1</v>
      </c>
      <c r="D4166" s="5" t="str">
        <f>IF(A4166="",D4165,VLOOKUP(A4166,Лист2!B:C,2,0))</f>
        <v xml:space="preserve"> Singulisphaera acidiphila (strain ATCC BAA-1392 / DSM 18658 / VKM B-2454 / MOB10).</v>
      </c>
      <c r="E4166" s="5" t="str">
        <f>IF(A4166="",E4165,VLOOKUP(A4166,Лист6!A:B,2,0))</f>
        <v>Bacteria</v>
      </c>
      <c r="F4166" s="5" t="str">
        <f>IF(A4166="",F4165,VLOOKUP(A4166,Лист6!A:C,3,0))</f>
        <v xml:space="preserve"> Planctomycetes</v>
      </c>
      <c r="G4166" s="5" t="str">
        <f>IF(A4166="",G4165,VLOOKUP(A4166,Лист6!A:D,4,0))</f>
        <v xml:space="preserve"> Planctomycetia</v>
      </c>
      <c r="H4166" s="5">
        <f>IF(A4166="",H4165,VLOOKUP(A4166,Лист1!B:C,2,0))</f>
        <v>1006</v>
      </c>
    </row>
    <row r="4167" spans="1:8">
      <c r="A4167" s="7"/>
      <c r="B4167" s="8" t="s">
        <v>774</v>
      </c>
      <c r="C4167" s="9">
        <v>1</v>
      </c>
      <c r="D4167" s="5" t="str">
        <f>IF(A4167="",D4166,VLOOKUP(A4167,Лист2!B:C,2,0))</f>
        <v xml:space="preserve"> Singulisphaera acidiphila (strain ATCC BAA-1392 / DSM 18658 / VKM B-2454 / MOB10).</v>
      </c>
      <c r="E4167" s="5" t="str">
        <f>IF(A4167="",E4166,VLOOKUP(A4167,Лист6!A:B,2,0))</f>
        <v>Bacteria</v>
      </c>
      <c r="F4167" s="5" t="str">
        <f>IF(A4167="",F4166,VLOOKUP(A4167,Лист6!A:C,3,0))</f>
        <v xml:space="preserve"> Planctomycetes</v>
      </c>
      <c r="G4167" s="5" t="str">
        <f>IF(A4167="",G4166,VLOOKUP(A4167,Лист6!A:D,4,0))</f>
        <v xml:space="preserve"> Planctomycetia</v>
      </c>
      <c r="H4167" s="5">
        <f>IF(A4167="",H4166,VLOOKUP(A4167,Лист1!B:C,2,0))</f>
        <v>1006</v>
      </c>
    </row>
    <row r="4168" spans="1:8">
      <c r="A4168" s="2" t="s">
        <v>5963</v>
      </c>
      <c r="B4168" s="2" t="s">
        <v>10</v>
      </c>
      <c r="C4168" s="6">
        <v>1</v>
      </c>
      <c r="D4168" s="5" t="str">
        <f>IF(A4168="",D4167,VLOOKUP(A4168,Лист2!B:C,2,0))</f>
        <v xml:space="preserve"> Singulisphaera acidiphila (strain ATCC BAA-1392 / DSM 18658 / VKM B-2454 / MOB10).</v>
      </c>
      <c r="E4168" s="5" t="str">
        <f>IF(A4168="",E4167,VLOOKUP(A4168,Лист6!A:B,2,0))</f>
        <v>Bacteria</v>
      </c>
      <c r="F4168" s="5" t="str">
        <f>IF(A4168="",F4167,VLOOKUP(A4168,Лист6!A:C,3,0))</f>
        <v xml:space="preserve"> Planctomycetes</v>
      </c>
      <c r="G4168" s="5" t="str">
        <f>IF(A4168="",G4167,VLOOKUP(A4168,Лист6!A:D,4,0))</f>
        <v xml:space="preserve"> Planctomycetia</v>
      </c>
      <c r="H4168" s="5">
        <f>IF(A4168="",H4167,VLOOKUP(A4168,Лист1!B:C,2,0))</f>
        <v>1259</v>
      </c>
    </row>
    <row r="4169" spans="1:8">
      <c r="A4169" s="2" t="s">
        <v>5965</v>
      </c>
      <c r="B4169" s="2" t="s">
        <v>10</v>
      </c>
      <c r="C4169" s="6">
        <v>1</v>
      </c>
      <c r="D4169" s="5" t="str">
        <f>IF(A4169="",D4168,VLOOKUP(A4169,Лист2!B:C,2,0))</f>
        <v xml:space="preserve"> Singulisphaera acidiphila (strain ATCC BAA-1392 / DSM 18658 / VKM B-2454 / MOB10).</v>
      </c>
      <c r="E4169" s="5" t="str">
        <f>IF(A4169="",E4168,VLOOKUP(A4169,Лист6!A:B,2,0))</f>
        <v>Bacteria</v>
      </c>
      <c r="F4169" s="5" t="str">
        <f>IF(A4169="",F4168,VLOOKUP(A4169,Лист6!A:C,3,0))</f>
        <v xml:space="preserve"> Planctomycetes</v>
      </c>
      <c r="G4169" s="5" t="str">
        <f>IF(A4169="",G4168,VLOOKUP(A4169,Лист6!A:D,4,0))</f>
        <v xml:space="preserve"> Planctomycetia</v>
      </c>
      <c r="H4169" s="5">
        <f>IF(A4169="",H4168,VLOOKUP(A4169,Лист1!B:C,2,0))</f>
        <v>1237</v>
      </c>
    </row>
    <row r="4170" spans="1:8">
      <c r="A4170" s="7"/>
      <c r="B4170" s="8" t="s">
        <v>774</v>
      </c>
      <c r="C4170" s="9">
        <v>3</v>
      </c>
      <c r="D4170" s="5" t="str">
        <f>IF(A4170="",D4169,VLOOKUP(A4170,Лист2!B:C,2,0))</f>
        <v xml:space="preserve"> Singulisphaera acidiphila (strain ATCC BAA-1392 / DSM 18658 / VKM B-2454 / MOB10).</v>
      </c>
      <c r="E4170" s="5" t="str">
        <f>IF(A4170="",E4169,VLOOKUP(A4170,Лист6!A:B,2,0))</f>
        <v>Bacteria</v>
      </c>
      <c r="F4170" s="5" t="str">
        <f>IF(A4170="",F4169,VLOOKUP(A4170,Лист6!A:C,3,0))</f>
        <v xml:space="preserve"> Planctomycetes</v>
      </c>
      <c r="G4170" s="5" t="str">
        <f>IF(A4170="",G4169,VLOOKUP(A4170,Лист6!A:D,4,0))</f>
        <v xml:space="preserve"> Planctomycetia</v>
      </c>
      <c r="H4170" s="5">
        <f>IF(A4170="",H4169,VLOOKUP(A4170,Лист1!B:C,2,0))</f>
        <v>1237</v>
      </c>
    </row>
    <row r="4171" spans="1:8">
      <c r="A4171" s="2" t="s">
        <v>5967</v>
      </c>
      <c r="B4171" s="2" t="s">
        <v>10</v>
      </c>
      <c r="C4171" s="6">
        <v>1</v>
      </c>
      <c r="D4171" s="5" t="str">
        <f>IF(A4171="",D4170,VLOOKUP(A4171,Лист2!B:C,2,0))</f>
        <v xml:space="preserve"> Singulisphaera acidiphila (strain ATCC BAA-1392 / DSM 18658 / VKM B-2454 / MOB10).</v>
      </c>
      <c r="E4171" s="5" t="str">
        <f>IF(A4171="",E4170,VLOOKUP(A4171,Лист6!A:B,2,0))</f>
        <v>Bacteria</v>
      </c>
      <c r="F4171" s="5" t="str">
        <f>IF(A4171="",F4170,VLOOKUP(A4171,Лист6!A:C,3,0))</f>
        <v xml:space="preserve"> Planctomycetes</v>
      </c>
      <c r="G4171" s="5" t="str">
        <f>IF(A4171="",G4170,VLOOKUP(A4171,Лист6!A:D,4,0))</f>
        <v xml:space="preserve"> Planctomycetia</v>
      </c>
      <c r="H4171" s="5">
        <f>IF(A4171="",H4170,VLOOKUP(A4171,Лист1!B:C,2,0))</f>
        <v>1047</v>
      </c>
    </row>
    <row r="4172" spans="1:8">
      <c r="A4172" s="7"/>
      <c r="B4172" s="8" t="s">
        <v>774</v>
      </c>
      <c r="C4172" s="9">
        <v>1</v>
      </c>
      <c r="D4172" s="5" t="str">
        <f>IF(A4172="",D4171,VLOOKUP(A4172,Лист2!B:C,2,0))</f>
        <v xml:space="preserve"> Singulisphaera acidiphila (strain ATCC BAA-1392 / DSM 18658 / VKM B-2454 / MOB10).</v>
      </c>
      <c r="E4172" s="5" t="str">
        <f>IF(A4172="",E4171,VLOOKUP(A4172,Лист6!A:B,2,0))</f>
        <v>Bacteria</v>
      </c>
      <c r="F4172" s="5" t="str">
        <f>IF(A4172="",F4171,VLOOKUP(A4172,Лист6!A:C,3,0))</f>
        <v xml:space="preserve"> Planctomycetes</v>
      </c>
      <c r="G4172" s="5" t="str">
        <f>IF(A4172="",G4171,VLOOKUP(A4172,Лист6!A:D,4,0))</f>
        <v xml:space="preserve"> Planctomycetia</v>
      </c>
      <c r="H4172" s="5">
        <f>IF(A4172="",H4171,VLOOKUP(A4172,Лист1!B:C,2,0))</f>
        <v>1047</v>
      </c>
    </row>
    <row r="4173" spans="1:8">
      <c r="A4173" s="2" t="s">
        <v>5969</v>
      </c>
      <c r="B4173" s="2" t="s">
        <v>10</v>
      </c>
      <c r="C4173" s="6">
        <v>1</v>
      </c>
      <c r="D4173" s="5" t="str">
        <f>IF(A4173="",D4172,VLOOKUP(A4173,Лист2!B:C,2,0))</f>
        <v xml:space="preserve"> Singulisphaera acidiphila (strain ATCC BAA-1392 / DSM 18658 / VKM B-2454 / MOB10).</v>
      </c>
      <c r="E4173" s="5" t="str">
        <f>IF(A4173="",E4172,VLOOKUP(A4173,Лист6!A:B,2,0))</f>
        <v>Bacteria</v>
      </c>
      <c r="F4173" s="5" t="str">
        <f>IF(A4173="",F4172,VLOOKUP(A4173,Лист6!A:C,3,0))</f>
        <v xml:space="preserve"> Planctomycetes</v>
      </c>
      <c r="G4173" s="5" t="str">
        <f>IF(A4173="",G4172,VLOOKUP(A4173,Лист6!A:D,4,0))</f>
        <v xml:space="preserve"> Planctomycetia</v>
      </c>
      <c r="H4173" s="5">
        <f>IF(A4173="",H4172,VLOOKUP(A4173,Лист1!B:C,2,0))</f>
        <v>449</v>
      </c>
    </row>
    <row r="4174" spans="1:8">
      <c r="A4174" s="2" t="s">
        <v>5971</v>
      </c>
      <c r="B4174" s="2" t="s">
        <v>10</v>
      </c>
      <c r="C4174" s="6">
        <v>1</v>
      </c>
      <c r="D4174" s="5" t="str">
        <f>IF(A4174="",D4173,VLOOKUP(A4174,Лист2!B:C,2,0))</f>
        <v xml:space="preserve"> Singulisphaera acidiphila (strain ATCC BAA-1392 / DSM 18658 / VKM B-2454 / MOB10).</v>
      </c>
      <c r="E4174" s="5" t="str">
        <f>IF(A4174="",E4173,VLOOKUP(A4174,Лист6!A:B,2,0))</f>
        <v>Bacteria</v>
      </c>
      <c r="F4174" s="5" t="str">
        <f>IF(A4174="",F4173,VLOOKUP(A4174,Лист6!A:C,3,0))</f>
        <v xml:space="preserve"> Planctomycetes</v>
      </c>
      <c r="G4174" s="5" t="str">
        <f>IF(A4174="",G4173,VLOOKUP(A4174,Лист6!A:D,4,0))</f>
        <v xml:space="preserve"> Planctomycetia</v>
      </c>
      <c r="H4174" s="5">
        <f>IF(A4174="",H4173,VLOOKUP(A4174,Лист1!B:C,2,0))</f>
        <v>1554</v>
      </c>
    </row>
    <row r="4175" spans="1:8">
      <c r="A4175" s="7"/>
      <c r="B4175" s="8" t="s">
        <v>5972</v>
      </c>
      <c r="C4175" s="9">
        <v>1</v>
      </c>
      <c r="D4175" s="5" t="str">
        <f>IF(A4175="",D4174,VLOOKUP(A4175,Лист2!B:C,2,0))</f>
        <v xml:space="preserve"> Singulisphaera acidiphila (strain ATCC BAA-1392 / DSM 18658 / VKM B-2454 / MOB10).</v>
      </c>
      <c r="E4175" s="5" t="str">
        <f>IF(A4175="",E4174,VLOOKUP(A4175,Лист6!A:B,2,0))</f>
        <v>Bacteria</v>
      </c>
      <c r="F4175" s="5" t="str">
        <f>IF(A4175="",F4174,VLOOKUP(A4175,Лист6!A:C,3,0))</f>
        <v xml:space="preserve"> Planctomycetes</v>
      </c>
      <c r="G4175" s="5" t="str">
        <f>IF(A4175="",G4174,VLOOKUP(A4175,Лист6!A:D,4,0))</f>
        <v xml:space="preserve"> Planctomycetia</v>
      </c>
      <c r="H4175" s="5">
        <f>IF(A4175="",H4174,VLOOKUP(A4175,Лист1!B:C,2,0))</f>
        <v>1554</v>
      </c>
    </row>
    <row r="4176" spans="1:8">
      <c r="A4176" s="7"/>
      <c r="B4176" s="8" t="s">
        <v>774</v>
      </c>
      <c r="C4176" s="9">
        <v>1</v>
      </c>
      <c r="D4176" s="5" t="str">
        <f>IF(A4176="",D4175,VLOOKUP(A4176,Лист2!B:C,2,0))</f>
        <v xml:space="preserve"> Singulisphaera acidiphila (strain ATCC BAA-1392 / DSM 18658 / VKM B-2454 / MOB10).</v>
      </c>
      <c r="E4176" s="5" t="str">
        <f>IF(A4176="",E4175,VLOOKUP(A4176,Лист6!A:B,2,0))</f>
        <v>Bacteria</v>
      </c>
      <c r="F4176" s="5" t="str">
        <f>IF(A4176="",F4175,VLOOKUP(A4176,Лист6!A:C,3,0))</f>
        <v xml:space="preserve"> Planctomycetes</v>
      </c>
      <c r="G4176" s="5" t="str">
        <f>IF(A4176="",G4175,VLOOKUP(A4176,Лист6!A:D,4,0))</f>
        <v xml:space="preserve"> Planctomycetia</v>
      </c>
      <c r="H4176" s="5">
        <f>IF(A4176="",H4175,VLOOKUP(A4176,Лист1!B:C,2,0))</f>
        <v>1554</v>
      </c>
    </row>
    <row r="4177" spans="1:8">
      <c r="A4177" s="2" t="s">
        <v>5975</v>
      </c>
      <c r="B4177" s="2" t="s">
        <v>10</v>
      </c>
      <c r="C4177" s="6">
        <v>2</v>
      </c>
      <c r="D4177" s="5" t="str">
        <f>IF(A4177="",D4176,VLOOKUP(A4177,Лист2!B:C,2,0))</f>
        <v xml:space="preserve"> Singulisphaera acidiphila (strain ATCC BAA-1392 / DSM 18658 / VKM B-2454 / MOB10).</v>
      </c>
      <c r="E4177" s="5" t="str">
        <f>IF(A4177="",E4176,VLOOKUP(A4177,Лист6!A:B,2,0))</f>
        <v>Bacteria</v>
      </c>
      <c r="F4177" s="5" t="str">
        <f>IF(A4177="",F4176,VLOOKUP(A4177,Лист6!A:C,3,0))</f>
        <v xml:space="preserve"> Planctomycetes</v>
      </c>
      <c r="G4177" s="5" t="str">
        <f>IF(A4177="",G4176,VLOOKUP(A4177,Лист6!A:D,4,0))</f>
        <v xml:space="preserve"> Planctomycetia</v>
      </c>
      <c r="H4177" s="5">
        <f>IF(A4177="",H4176,VLOOKUP(A4177,Лист1!B:C,2,0))</f>
        <v>1216</v>
      </c>
    </row>
    <row r="4178" spans="1:8">
      <c r="A4178" s="2" t="s">
        <v>5977</v>
      </c>
      <c r="B4178" s="2" t="s">
        <v>10</v>
      </c>
      <c r="C4178" s="6">
        <v>1</v>
      </c>
      <c r="D4178" s="5" t="str">
        <f>IF(A4178="",D4177,VLOOKUP(A4178,Лист2!B:C,2,0))</f>
        <v xml:space="preserve"> Singulisphaera acidiphila (strain ATCC BAA-1392 / DSM 18658 / VKM B-2454 / MOB10).</v>
      </c>
      <c r="E4178" s="5" t="str">
        <f>IF(A4178="",E4177,VLOOKUP(A4178,Лист6!A:B,2,0))</f>
        <v>Bacteria</v>
      </c>
      <c r="F4178" s="5" t="str">
        <f>IF(A4178="",F4177,VLOOKUP(A4178,Лист6!A:C,3,0))</f>
        <v xml:space="preserve"> Planctomycetes</v>
      </c>
      <c r="G4178" s="5" t="str">
        <f>IF(A4178="",G4177,VLOOKUP(A4178,Лист6!A:D,4,0))</f>
        <v xml:space="preserve"> Planctomycetia</v>
      </c>
      <c r="H4178" s="5">
        <f>IF(A4178="",H4177,VLOOKUP(A4178,Лист1!B:C,2,0))</f>
        <v>484</v>
      </c>
    </row>
    <row r="4179" spans="1:8">
      <c r="A4179" s="2" t="s">
        <v>5979</v>
      </c>
      <c r="B4179" s="2" t="s">
        <v>10</v>
      </c>
      <c r="C4179" s="6">
        <v>1</v>
      </c>
      <c r="D4179" s="5" t="str">
        <f>IF(A4179="",D4178,VLOOKUP(A4179,Лист2!B:C,2,0))</f>
        <v xml:space="preserve"> Singulisphaera acidiphila (strain ATCC BAA-1392 / DSM 18658 / VKM B-2454 / MOB10).</v>
      </c>
      <c r="E4179" s="5" t="str">
        <f>IF(A4179="",E4178,VLOOKUP(A4179,Лист6!A:B,2,0))</f>
        <v>Bacteria</v>
      </c>
      <c r="F4179" s="5" t="str">
        <f>IF(A4179="",F4178,VLOOKUP(A4179,Лист6!A:C,3,0))</f>
        <v xml:space="preserve"> Planctomycetes</v>
      </c>
      <c r="G4179" s="5" t="str">
        <f>IF(A4179="",G4178,VLOOKUP(A4179,Лист6!A:D,4,0))</f>
        <v xml:space="preserve"> Planctomycetia</v>
      </c>
      <c r="H4179" s="5">
        <f>IF(A4179="",H4178,VLOOKUP(A4179,Лист1!B:C,2,0))</f>
        <v>644</v>
      </c>
    </row>
    <row r="4180" spans="1:8">
      <c r="A4180" s="7"/>
      <c r="B4180" s="8" t="s">
        <v>28</v>
      </c>
      <c r="C4180" s="9">
        <v>1</v>
      </c>
      <c r="D4180" s="5" t="str">
        <f>IF(A4180="",D4179,VLOOKUP(A4180,Лист2!B:C,2,0))</f>
        <v xml:space="preserve"> Singulisphaera acidiphila (strain ATCC BAA-1392 / DSM 18658 / VKM B-2454 / MOB10).</v>
      </c>
      <c r="E4180" s="5" t="str">
        <f>IF(A4180="",E4179,VLOOKUP(A4180,Лист6!A:B,2,0))</f>
        <v>Bacteria</v>
      </c>
      <c r="F4180" s="5" t="str">
        <f>IF(A4180="",F4179,VLOOKUP(A4180,Лист6!A:C,3,0))</f>
        <v xml:space="preserve"> Planctomycetes</v>
      </c>
      <c r="G4180" s="5" t="str">
        <f>IF(A4180="",G4179,VLOOKUP(A4180,Лист6!A:D,4,0))</f>
        <v xml:space="preserve"> Planctomycetia</v>
      </c>
      <c r="H4180" s="5">
        <f>IF(A4180="",H4179,VLOOKUP(A4180,Лист1!B:C,2,0))</f>
        <v>644</v>
      </c>
    </row>
    <row r="4181" spans="1:8">
      <c r="A4181" s="2" t="s">
        <v>5981</v>
      </c>
      <c r="B4181" s="2" t="s">
        <v>10</v>
      </c>
      <c r="C4181" s="6">
        <v>1</v>
      </c>
      <c r="D4181" s="5" t="str">
        <f>IF(A4181="",D4180,VLOOKUP(A4181,Лист2!B:C,2,0))</f>
        <v xml:space="preserve"> Singulisphaera acidiphila (strain ATCC BAA-1392 / DSM 18658 / VKM B-2454 / MOB10).</v>
      </c>
      <c r="E4181" s="5" t="str">
        <f>IF(A4181="",E4180,VLOOKUP(A4181,Лист6!A:B,2,0))</f>
        <v>Bacteria</v>
      </c>
      <c r="F4181" s="5" t="str">
        <f>IF(A4181="",F4180,VLOOKUP(A4181,Лист6!A:C,3,0))</f>
        <v xml:space="preserve"> Planctomycetes</v>
      </c>
      <c r="G4181" s="5" t="str">
        <f>IF(A4181="",G4180,VLOOKUP(A4181,Лист6!A:D,4,0))</f>
        <v xml:space="preserve"> Planctomycetia</v>
      </c>
      <c r="H4181" s="5">
        <f>IF(A4181="",H4180,VLOOKUP(A4181,Лист1!B:C,2,0))</f>
        <v>904</v>
      </c>
    </row>
    <row r="4182" spans="1:8">
      <c r="A4182" s="7"/>
      <c r="B4182" s="8" t="s">
        <v>278</v>
      </c>
      <c r="C4182" s="9">
        <v>1</v>
      </c>
      <c r="D4182" s="5" t="str">
        <f>IF(A4182="",D4181,VLOOKUP(A4182,Лист2!B:C,2,0))</f>
        <v xml:space="preserve"> Singulisphaera acidiphila (strain ATCC BAA-1392 / DSM 18658 / VKM B-2454 / MOB10).</v>
      </c>
      <c r="E4182" s="5" t="str">
        <f>IF(A4182="",E4181,VLOOKUP(A4182,Лист6!A:B,2,0))</f>
        <v>Bacteria</v>
      </c>
      <c r="F4182" s="5" t="str">
        <f>IF(A4182="",F4181,VLOOKUP(A4182,Лист6!A:C,3,0))</f>
        <v xml:space="preserve"> Planctomycetes</v>
      </c>
      <c r="G4182" s="5" t="str">
        <f>IF(A4182="",G4181,VLOOKUP(A4182,Лист6!A:D,4,0))</f>
        <v xml:space="preserve"> Planctomycetia</v>
      </c>
      <c r="H4182" s="5">
        <f>IF(A4182="",H4181,VLOOKUP(A4182,Лист1!B:C,2,0))</f>
        <v>904</v>
      </c>
    </row>
    <row r="4183" spans="1:8">
      <c r="A4183" s="2" t="s">
        <v>5983</v>
      </c>
      <c r="B4183" s="2" t="s">
        <v>10</v>
      </c>
      <c r="C4183" s="6">
        <v>1</v>
      </c>
      <c r="D4183" s="5" t="str">
        <f>IF(A4183="",D4182,VLOOKUP(A4183,Лист2!B:C,2,0))</f>
        <v xml:space="preserve"> Singulisphaera acidiphila (strain ATCC BAA-1392 / DSM 18658 / VKM B-2454 / MOB10).</v>
      </c>
      <c r="E4183" s="5" t="str">
        <f>IF(A4183="",E4182,VLOOKUP(A4183,Лист6!A:B,2,0))</f>
        <v>Bacteria</v>
      </c>
      <c r="F4183" s="5" t="str">
        <f>IF(A4183="",F4182,VLOOKUP(A4183,Лист6!A:C,3,0))</f>
        <v xml:space="preserve"> Planctomycetes</v>
      </c>
      <c r="G4183" s="5" t="str">
        <f>IF(A4183="",G4182,VLOOKUP(A4183,Лист6!A:D,4,0))</f>
        <v xml:space="preserve"> Planctomycetia</v>
      </c>
      <c r="H4183" s="5">
        <f>IF(A4183="",H4182,VLOOKUP(A4183,Лист1!B:C,2,0))</f>
        <v>1288</v>
      </c>
    </row>
    <row r="4184" spans="1:8">
      <c r="A4184" s="7"/>
      <c r="B4184" s="8" t="s">
        <v>280</v>
      </c>
      <c r="C4184" s="9">
        <v>1</v>
      </c>
      <c r="D4184" s="5" t="str">
        <f>IF(A4184="",D4183,VLOOKUP(A4184,Лист2!B:C,2,0))</f>
        <v xml:space="preserve"> Singulisphaera acidiphila (strain ATCC BAA-1392 / DSM 18658 / VKM B-2454 / MOB10).</v>
      </c>
      <c r="E4184" s="5" t="str">
        <f>IF(A4184="",E4183,VLOOKUP(A4184,Лист6!A:B,2,0))</f>
        <v>Bacteria</v>
      </c>
      <c r="F4184" s="5" t="str">
        <f>IF(A4184="",F4183,VLOOKUP(A4184,Лист6!A:C,3,0))</f>
        <v xml:space="preserve"> Planctomycetes</v>
      </c>
      <c r="G4184" s="5" t="str">
        <f>IF(A4184="",G4183,VLOOKUP(A4184,Лист6!A:D,4,0))</f>
        <v xml:space="preserve"> Planctomycetia</v>
      </c>
      <c r="H4184" s="5">
        <f>IF(A4184="",H4183,VLOOKUP(A4184,Лист1!B:C,2,0))</f>
        <v>1288</v>
      </c>
    </row>
    <row r="4185" spans="1:8">
      <c r="A4185" s="2" t="s">
        <v>5985</v>
      </c>
      <c r="B4185" s="2" t="s">
        <v>10</v>
      </c>
      <c r="C4185" s="6">
        <v>1</v>
      </c>
      <c r="D4185" s="5" t="str">
        <f>IF(A4185="",D4184,VLOOKUP(A4185,Лист2!B:C,2,0))</f>
        <v xml:space="preserve"> Singulisphaera acidiphila (strain ATCC BAA-1392 / DSM 18658 / VKM B-2454 / MOB10).</v>
      </c>
      <c r="E4185" s="5" t="str">
        <f>IF(A4185="",E4184,VLOOKUP(A4185,Лист6!A:B,2,0))</f>
        <v>Bacteria</v>
      </c>
      <c r="F4185" s="5" t="str">
        <f>IF(A4185="",F4184,VLOOKUP(A4185,Лист6!A:C,3,0))</f>
        <v xml:space="preserve"> Planctomycetes</v>
      </c>
      <c r="G4185" s="5" t="str">
        <f>IF(A4185="",G4184,VLOOKUP(A4185,Лист6!A:D,4,0))</f>
        <v xml:space="preserve"> Planctomycetia</v>
      </c>
      <c r="H4185" s="5">
        <f>IF(A4185="",H4184,VLOOKUP(A4185,Лист1!B:C,2,0))</f>
        <v>1450</v>
      </c>
    </row>
    <row r="4186" spans="1:8">
      <c r="A4186" s="7"/>
      <c r="B4186" s="8" t="s">
        <v>280</v>
      </c>
      <c r="C4186" s="9">
        <v>1</v>
      </c>
      <c r="D4186" s="5" t="str">
        <f>IF(A4186="",D4185,VLOOKUP(A4186,Лист2!B:C,2,0))</f>
        <v xml:space="preserve"> Singulisphaera acidiphila (strain ATCC BAA-1392 / DSM 18658 / VKM B-2454 / MOB10).</v>
      </c>
      <c r="E4186" s="5" t="str">
        <f>IF(A4186="",E4185,VLOOKUP(A4186,Лист6!A:B,2,0))</f>
        <v>Bacteria</v>
      </c>
      <c r="F4186" s="5" t="str">
        <f>IF(A4186="",F4185,VLOOKUP(A4186,Лист6!A:C,3,0))</f>
        <v xml:space="preserve"> Planctomycetes</v>
      </c>
      <c r="G4186" s="5" t="str">
        <f>IF(A4186="",G4185,VLOOKUP(A4186,Лист6!A:D,4,0))</f>
        <v xml:space="preserve"> Planctomycetia</v>
      </c>
      <c r="H4186" s="5">
        <f>IF(A4186="",H4185,VLOOKUP(A4186,Лист1!B:C,2,0))</f>
        <v>1450</v>
      </c>
    </row>
    <row r="4187" spans="1:8">
      <c r="A4187" s="2" t="s">
        <v>5987</v>
      </c>
      <c r="B4187" s="2" t="s">
        <v>10</v>
      </c>
      <c r="C4187" s="6">
        <v>1</v>
      </c>
      <c r="D4187" s="5" t="str">
        <f>IF(A4187="",D4186,VLOOKUP(A4187,Лист2!B:C,2,0))</f>
        <v xml:space="preserve"> Singulisphaera acidiphila (strain ATCC BAA-1392 / DSM 18658 / VKM B-2454 / MOB10).</v>
      </c>
      <c r="E4187" s="5" t="str">
        <f>IF(A4187="",E4186,VLOOKUP(A4187,Лист6!A:B,2,0))</f>
        <v>Bacteria</v>
      </c>
      <c r="F4187" s="5" t="str">
        <f>IF(A4187="",F4186,VLOOKUP(A4187,Лист6!A:C,3,0))</f>
        <v xml:space="preserve"> Planctomycetes</v>
      </c>
      <c r="G4187" s="5" t="str">
        <f>IF(A4187="",G4186,VLOOKUP(A4187,Лист6!A:D,4,0))</f>
        <v xml:space="preserve"> Planctomycetia</v>
      </c>
      <c r="H4187" s="5">
        <f>IF(A4187="",H4186,VLOOKUP(A4187,Лист1!B:C,2,0))</f>
        <v>1446</v>
      </c>
    </row>
    <row r="4188" spans="1:8">
      <c r="A4188" s="7"/>
      <c r="B4188" s="8" t="s">
        <v>280</v>
      </c>
      <c r="C4188" s="9">
        <v>1</v>
      </c>
      <c r="D4188" s="5" t="str">
        <f>IF(A4188="",D4187,VLOOKUP(A4188,Лист2!B:C,2,0))</f>
        <v xml:space="preserve"> Singulisphaera acidiphila (strain ATCC BAA-1392 / DSM 18658 / VKM B-2454 / MOB10).</v>
      </c>
      <c r="E4188" s="5" t="str">
        <f>IF(A4188="",E4187,VLOOKUP(A4188,Лист6!A:B,2,0))</f>
        <v>Bacteria</v>
      </c>
      <c r="F4188" s="5" t="str">
        <f>IF(A4188="",F4187,VLOOKUP(A4188,Лист6!A:C,3,0))</f>
        <v xml:space="preserve"> Planctomycetes</v>
      </c>
      <c r="G4188" s="5" t="str">
        <f>IF(A4188="",G4187,VLOOKUP(A4188,Лист6!A:D,4,0))</f>
        <v xml:space="preserve"> Planctomycetia</v>
      </c>
      <c r="H4188" s="5">
        <f>IF(A4188="",H4187,VLOOKUP(A4188,Лист1!B:C,2,0))</f>
        <v>1446</v>
      </c>
    </row>
    <row r="4189" spans="1:8">
      <c r="A4189" s="2" t="s">
        <v>5989</v>
      </c>
      <c r="B4189" s="2" t="s">
        <v>10</v>
      </c>
      <c r="C4189" s="6">
        <v>1</v>
      </c>
      <c r="D4189" s="5" t="str">
        <f>IF(A4189="",D4188,VLOOKUP(A4189,Лист2!B:C,2,0))</f>
        <v xml:space="preserve"> Singulisphaera acidiphila (strain ATCC BAA-1392 / DSM 18658 / VKM B-2454 / MOB10).</v>
      </c>
      <c r="E4189" s="5" t="str">
        <f>IF(A4189="",E4188,VLOOKUP(A4189,Лист6!A:B,2,0))</f>
        <v>Bacteria</v>
      </c>
      <c r="F4189" s="5" t="str">
        <f>IF(A4189="",F4188,VLOOKUP(A4189,Лист6!A:C,3,0))</f>
        <v xml:space="preserve"> Planctomycetes</v>
      </c>
      <c r="G4189" s="5" t="str">
        <f>IF(A4189="",G4188,VLOOKUP(A4189,Лист6!A:D,4,0))</f>
        <v xml:space="preserve"> Planctomycetia</v>
      </c>
      <c r="H4189" s="5">
        <f>IF(A4189="",H4188,VLOOKUP(A4189,Лист1!B:C,2,0))</f>
        <v>595</v>
      </c>
    </row>
    <row r="4190" spans="1:8">
      <c r="A4190" s="7"/>
      <c r="B4190" s="8" t="s">
        <v>28</v>
      </c>
      <c r="C4190" s="9">
        <v>1</v>
      </c>
      <c r="D4190" s="5" t="str">
        <f>IF(A4190="",D4189,VLOOKUP(A4190,Лист2!B:C,2,0))</f>
        <v xml:space="preserve"> Singulisphaera acidiphila (strain ATCC BAA-1392 / DSM 18658 / VKM B-2454 / MOB10).</v>
      </c>
      <c r="E4190" s="5" t="str">
        <f>IF(A4190="",E4189,VLOOKUP(A4190,Лист6!A:B,2,0))</f>
        <v>Bacteria</v>
      </c>
      <c r="F4190" s="5" t="str">
        <f>IF(A4190="",F4189,VLOOKUP(A4190,Лист6!A:C,3,0))</f>
        <v xml:space="preserve"> Planctomycetes</v>
      </c>
      <c r="G4190" s="5" t="str">
        <f>IF(A4190="",G4189,VLOOKUP(A4190,Лист6!A:D,4,0))</f>
        <v xml:space="preserve"> Planctomycetia</v>
      </c>
      <c r="H4190" s="5">
        <f>IF(A4190="",H4189,VLOOKUP(A4190,Лист1!B:C,2,0))</f>
        <v>595</v>
      </c>
    </row>
    <row r="4191" spans="1:8">
      <c r="A4191" s="2" t="s">
        <v>5991</v>
      </c>
      <c r="B4191" s="2" t="s">
        <v>10</v>
      </c>
      <c r="C4191" s="6">
        <v>1</v>
      </c>
      <c r="D4191" s="5" t="str">
        <f>IF(A4191="",D4190,VLOOKUP(A4191,Лист2!B:C,2,0))</f>
        <v xml:space="preserve"> Singulisphaera acidiphila (strain ATCC BAA-1392 / DSM 18658 / VKM B-2454 / MOB10).</v>
      </c>
      <c r="E4191" s="5" t="str">
        <f>IF(A4191="",E4190,VLOOKUP(A4191,Лист6!A:B,2,0))</f>
        <v>Bacteria</v>
      </c>
      <c r="F4191" s="5" t="str">
        <f>IF(A4191="",F4190,VLOOKUP(A4191,Лист6!A:C,3,0))</f>
        <v xml:space="preserve"> Planctomycetes</v>
      </c>
      <c r="G4191" s="5" t="str">
        <f>IF(A4191="",G4190,VLOOKUP(A4191,Лист6!A:D,4,0))</f>
        <v xml:space="preserve"> Planctomycetia</v>
      </c>
      <c r="H4191" s="5">
        <f>IF(A4191="",H4190,VLOOKUP(A4191,Лист1!B:C,2,0))</f>
        <v>1014</v>
      </c>
    </row>
    <row r="4192" spans="1:8">
      <c r="A4192" s="2" t="s">
        <v>5993</v>
      </c>
      <c r="B4192" s="2" t="s">
        <v>10</v>
      </c>
      <c r="C4192" s="6">
        <v>1</v>
      </c>
      <c r="D4192" s="5" t="str">
        <f>IF(A4192="",D4191,VLOOKUP(A4192,Лист2!B:C,2,0))</f>
        <v xml:space="preserve"> Singulisphaera acidiphila (strain ATCC BAA-1392 / DSM 18658 / VKM B-2454 / MOB10).</v>
      </c>
      <c r="E4192" s="5" t="str">
        <f>IF(A4192="",E4191,VLOOKUP(A4192,Лист6!A:B,2,0))</f>
        <v>Bacteria</v>
      </c>
      <c r="F4192" s="5" t="str">
        <f>IF(A4192="",F4191,VLOOKUP(A4192,Лист6!A:C,3,0))</f>
        <v xml:space="preserve"> Planctomycetes</v>
      </c>
      <c r="G4192" s="5" t="str">
        <f>IF(A4192="",G4191,VLOOKUP(A4192,Лист6!A:D,4,0))</f>
        <v xml:space="preserve"> Planctomycetia</v>
      </c>
      <c r="H4192" s="5">
        <f>IF(A4192="",H4191,VLOOKUP(A4192,Лист1!B:C,2,0))</f>
        <v>970</v>
      </c>
    </row>
    <row r="4193" spans="1:8">
      <c r="A4193" s="2" t="s">
        <v>5995</v>
      </c>
      <c r="B4193" s="2" t="s">
        <v>10</v>
      </c>
      <c r="C4193" s="6">
        <v>1</v>
      </c>
      <c r="D4193" s="5" t="str">
        <f>IF(A4193="",D4192,VLOOKUP(A4193,Лист2!B:C,2,0))</f>
        <v xml:space="preserve"> Singulisphaera acidiphila (strain ATCC BAA-1392 / DSM 18658 / VKM B-2454 / MOB10).</v>
      </c>
      <c r="E4193" s="5" t="str">
        <f>IF(A4193="",E4192,VLOOKUP(A4193,Лист6!A:B,2,0))</f>
        <v>Bacteria</v>
      </c>
      <c r="F4193" s="5" t="str">
        <f>IF(A4193="",F4192,VLOOKUP(A4193,Лист6!A:C,3,0))</f>
        <v xml:space="preserve"> Planctomycetes</v>
      </c>
      <c r="G4193" s="5" t="str">
        <f>IF(A4193="",G4192,VLOOKUP(A4193,Лист6!A:D,4,0))</f>
        <v xml:space="preserve"> Planctomycetia</v>
      </c>
      <c r="H4193" s="5">
        <f>IF(A4193="",H4192,VLOOKUP(A4193,Лист1!B:C,2,0))</f>
        <v>1118</v>
      </c>
    </row>
    <row r="4194" spans="1:8">
      <c r="A4194" s="7"/>
      <c r="B4194" s="8" t="s">
        <v>776</v>
      </c>
      <c r="C4194" s="9">
        <v>1</v>
      </c>
      <c r="D4194" s="5" t="str">
        <f>IF(A4194="",D4193,VLOOKUP(A4194,Лист2!B:C,2,0))</f>
        <v xml:space="preserve"> Singulisphaera acidiphila (strain ATCC BAA-1392 / DSM 18658 / VKM B-2454 / MOB10).</v>
      </c>
      <c r="E4194" s="5" t="str">
        <f>IF(A4194="",E4193,VLOOKUP(A4194,Лист6!A:B,2,0))</f>
        <v>Bacteria</v>
      </c>
      <c r="F4194" s="5" t="str">
        <f>IF(A4194="",F4193,VLOOKUP(A4194,Лист6!A:C,3,0))</f>
        <v xml:space="preserve"> Planctomycetes</v>
      </c>
      <c r="G4194" s="5" t="str">
        <f>IF(A4194="",G4193,VLOOKUP(A4194,Лист6!A:D,4,0))</f>
        <v xml:space="preserve"> Planctomycetia</v>
      </c>
      <c r="H4194" s="5">
        <f>IF(A4194="",H4193,VLOOKUP(A4194,Лист1!B:C,2,0))</f>
        <v>1118</v>
      </c>
    </row>
    <row r="4195" spans="1:8">
      <c r="A4195" s="7"/>
      <c r="B4195" s="8" t="s">
        <v>774</v>
      </c>
      <c r="C4195" s="9">
        <v>1</v>
      </c>
      <c r="D4195" s="5" t="str">
        <f>IF(A4195="",D4194,VLOOKUP(A4195,Лист2!B:C,2,0))</f>
        <v xml:space="preserve"> Singulisphaera acidiphila (strain ATCC BAA-1392 / DSM 18658 / VKM B-2454 / MOB10).</v>
      </c>
      <c r="E4195" s="5" t="str">
        <f>IF(A4195="",E4194,VLOOKUP(A4195,Лист6!A:B,2,0))</f>
        <v>Bacteria</v>
      </c>
      <c r="F4195" s="5" t="str">
        <f>IF(A4195="",F4194,VLOOKUP(A4195,Лист6!A:C,3,0))</f>
        <v xml:space="preserve"> Planctomycetes</v>
      </c>
      <c r="G4195" s="5" t="str">
        <f>IF(A4195="",G4194,VLOOKUP(A4195,Лист6!A:D,4,0))</f>
        <v xml:space="preserve"> Planctomycetia</v>
      </c>
      <c r="H4195" s="5">
        <f>IF(A4195="",H4194,VLOOKUP(A4195,Лист1!B:C,2,0))</f>
        <v>1118</v>
      </c>
    </row>
    <row r="4196" spans="1:8">
      <c r="A4196" s="2" t="s">
        <v>5997</v>
      </c>
      <c r="B4196" s="2" t="s">
        <v>10</v>
      </c>
      <c r="C4196" s="6">
        <v>1</v>
      </c>
      <c r="D4196" s="5" t="str">
        <f>IF(A4196="",D4195,VLOOKUP(A4196,Лист2!B:C,2,0))</f>
        <v xml:space="preserve"> Singulisphaera acidiphila (strain ATCC BAA-1392 / DSM 18658 / VKM B-2454 / MOB10).</v>
      </c>
      <c r="E4196" s="5" t="str">
        <f>IF(A4196="",E4195,VLOOKUP(A4196,Лист6!A:B,2,0))</f>
        <v>Bacteria</v>
      </c>
      <c r="F4196" s="5" t="str">
        <f>IF(A4196="",F4195,VLOOKUP(A4196,Лист6!A:C,3,0))</f>
        <v xml:space="preserve"> Planctomycetes</v>
      </c>
      <c r="G4196" s="5" t="str">
        <f>IF(A4196="",G4195,VLOOKUP(A4196,Лист6!A:D,4,0))</f>
        <v xml:space="preserve"> Planctomycetia</v>
      </c>
      <c r="H4196" s="5">
        <f>IF(A4196="",H4195,VLOOKUP(A4196,Лист1!B:C,2,0))</f>
        <v>1018</v>
      </c>
    </row>
    <row r="4197" spans="1:8">
      <c r="A4197" s="2" t="s">
        <v>5999</v>
      </c>
      <c r="B4197" s="2" t="s">
        <v>10</v>
      </c>
      <c r="C4197" s="6">
        <v>1</v>
      </c>
      <c r="D4197" s="5" t="str">
        <f>IF(A4197="",D4196,VLOOKUP(A4197,Лист2!B:C,2,0))</f>
        <v xml:space="preserve"> Singulisphaera acidiphila (strain ATCC BAA-1392 / DSM 18658 / VKM B-2454 / MOB10).</v>
      </c>
      <c r="E4197" s="5" t="str">
        <f>IF(A4197="",E4196,VLOOKUP(A4197,Лист6!A:B,2,0))</f>
        <v>Bacteria</v>
      </c>
      <c r="F4197" s="5" t="str">
        <f>IF(A4197="",F4196,VLOOKUP(A4197,Лист6!A:C,3,0))</f>
        <v xml:space="preserve"> Planctomycetes</v>
      </c>
      <c r="G4197" s="5" t="str">
        <f>IF(A4197="",G4196,VLOOKUP(A4197,Лист6!A:D,4,0))</f>
        <v xml:space="preserve"> Planctomycetia</v>
      </c>
      <c r="H4197" s="5">
        <f>IF(A4197="",H4196,VLOOKUP(A4197,Лист1!B:C,2,0))</f>
        <v>868</v>
      </c>
    </row>
    <row r="4198" spans="1:8">
      <c r="A4198" s="2" t="s">
        <v>6001</v>
      </c>
      <c r="B4198" s="2" t="s">
        <v>10</v>
      </c>
      <c r="C4198" s="6">
        <v>1</v>
      </c>
      <c r="D4198" s="5" t="str">
        <f>IF(A4198="",D4197,VLOOKUP(A4198,Лист2!B:C,2,0))</f>
        <v xml:space="preserve"> Singulisphaera acidiphila (strain ATCC BAA-1392 / DSM 18658 / VKM B-2454 / MOB10).</v>
      </c>
      <c r="E4198" s="5" t="str">
        <f>IF(A4198="",E4197,VLOOKUP(A4198,Лист6!A:B,2,0))</f>
        <v>Bacteria</v>
      </c>
      <c r="F4198" s="5" t="str">
        <f>IF(A4198="",F4197,VLOOKUP(A4198,Лист6!A:C,3,0))</f>
        <v xml:space="preserve"> Planctomycetes</v>
      </c>
      <c r="G4198" s="5" t="str">
        <f>IF(A4198="",G4197,VLOOKUP(A4198,Лист6!A:D,4,0))</f>
        <v xml:space="preserve"> Planctomycetia</v>
      </c>
      <c r="H4198" s="5">
        <f>IF(A4198="",H4197,VLOOKUP(A4198,Лист1!B:C,2,0))</f>
        <v>991</v>
      </c>
    </row>
    <row r="4199" spans="1:8">
      <c r="A4199" s="2" t="s">
        <v>6003</v>
      </c>
      <c r="B4199" s="2" t="s">
        <v>10</v>
      </c>
      <c r="C4199" s="6">
        <v>1</v>
      </c>
      <c r="D4199" s="5" t="str">
        <f>IF(A4199="",D4198,VLOOKUP(A4199,Лист2!B:C,2,0))</f>
        <v xml:space="preserve"> Singulisphaera acidiphila (strain ATCC BAA-1392 / DSM 18658 / VKM B-2454 / MOB10).</v>
      </c>
      <c r="E4199" s="5" t="str">
        <f>IF(A4199="",E4198,VLOOKUP(A4199,Лист6!A:B,2,0))</f>
        <v>Bacteria</v>
      </c>
      <c r="F4199" s="5" t="str">
        <f>IF(A4199="",F4198,VLOOKUP(A4199,Лист6!A:C,3,0))</f>
        <v xml:space="preserve"> Planctomycetes</v>
      </c>
      <c r="G4199" s="5" t="str">
        <f>IF(A4199="",G4198,VLOOKUP(A4199,Лист6!A:D,4,0))</f>
        <v xml:space="preserve"> Planctomycetia</v>
      </c>
      <c r="H4199" s="5">
        <f>IF(A4199="",H4198,VLOOKUP(A4199,Лист1!B:C,2,0))</f>
        <v>479</v>
      </c>
    </row>
    <row r="4200" spans="1:8">
      <c r="A4200" s="7"/>
      <c r="B4200" s="8" t="s">
        <v>28</v>
      </c>
      <c r="C4200" s="9">
        <v>1</v>
      </c>
      <c r="D4200" s="5" t="str">
        <f>IF(A4200="",D4199,VLOOKUP(A4200,Лист2!B:C,2,0))</f>
        <v xml:space="preserve"> Singulisphaera acidiphila (strain ATCC BAA-1392 / DSM 18658 / VKM B-2454 / MOB10).</v>
      </c>
      <c r="E4200" s="5" t="str">
        <f>IF(A4200="",E4199,VLOOKUP(A4200,Лист6!A:B,2,0))</f>
        <v>Bacteria</v>
      </c>
      <c r="F4200" s="5" t="str">
        <f>IF(A4200="",F4199,VLOOKUP(A4200,Лист6!A:C,3,0))</f>
        <v xml:space="preserve"> Planctomycetes</v>
      </c>
      <c r="G4200" s="5" t="str">
        <f>IF(A4200="",G4199,VLOOKUP(A4200,Лист6!A:D,4,0))</f>
        <v xml:space="preserve"> Planctomycetia</v>
      </c>
      <c r="H4200" s="5">
        <f>IF(A4200="",H4199,VLOOKUP(A4200,Лист1!B:C,2,0))</f>
        <v>479</v>
      </c>
    </row>
    <row r="4201" spans="1:8">
      <c r="A4201" s="2" t="s">
        <v>6005</v>
      </c>
      <c r="B4201" s="2" t="s">
        <v>10</v>
      </c>
      <c r="C4201" s="6">
        <v>1</v>
      </c>
      <c r="D4201" s="5" t="str">
        <f>IF(A4201="",D4200,VLOOKUP(A4201,Лист2!B:C,2,0))</f>
        <v xml:space="preserve"> Singulisphaera acidiphila (strain ATCC BAA-1392 / DSM 18658 / VKM B-2454 / MOB10).</v>
      </c>
      <c r="E4201" s="5" t="str">
        <f>IF(A4201="",E4200,VLOOKUP(A4201,Лист6!A:B,2,0))</f>
        <v>Bacteria</v>
      </c>
      <c r="F4201" s="5" t="str">
        <f>IF(A4201="",F4200,VLOOKUP(A4201,Лист6!A:C,3,0))</f>
        <v xml:space="preserve"> Planctomycetes</v>
      </c>
      <c r="G4201" s="5" t="str">
        <f>IF(A4201="",G4200,VLOOKUP(A4201,Лист6!A:D,4,0))</f>
        <v xml:space="preserve"> Planctomycetia</v>
      </c>
      <c r="H4201" s="5">
        <f>IF(A4201="",H4200,VLOOKUP(A4201,Лист1!B:C,2,0))</f>
        <v>1748</v>
      </c>
    </row>
    <row r="4202" spans="1:8">
      <c r="A4202" s="7"/>
      <c r="B4202" s="8" t="s">
        <v>6006</v>
      </c>
      <c r="C4202" s="9">
        <v>1</v>
      </c>
      <c r="D4202" s="5" t="str">
        <f>IF(A4202="",D4201,VLOOKUP(A4202,Лист2!B:C,2,0))</f>
        <v xml:space="preserve"> Singulisphaera acidiphila (strain ATCC BAA-1392 / DSM 18658 / VKM B-2454 / MOB10).</v>
      </c>
      <c r="E4202" s="5" t="str">
        <f>IF(A4202="",E4201,VLOOKUP(A4202,Лист6!A:B,2,0))</f>
        <v>Bacteria</v>
      </c>
      <c r="F4202" s="5" t="str">
        <f>IF(A4202="",F4201,VLOOKUP(A4202,Лист6!A:C,3,0))</f>
        <v xml:space="preserve"> Planctomycetes</v>
      </c>
      <c r="G4202" s="5" t="str">
        <f>IF(A4202="",G4201,VLOOKUP(A4202,Лист6!A:D,4,0))</f>
        <v xml:space="preserve"> Planctomycetia</v>
      </c>
      <c r="H4202" s="5">
        <f>IF(A4202="",H4201,VLOOKUP(A4202,Лист1!B:C,2,0))</f>
        <v>1748</v>
      </c>
    </row>
    <row r="4203" spans="1:8">
      <c r="A4203" s="7"/>
      <c r="B4203" s="8" t="s">
        <v>774</v>
      </c>
      <c r="C4203" s="9">
        <v>1</v>
      </c>
      <c r="D4203" s="5" t="str">
        <f>IF(A4203="",D4202,VLOOKUP(A4203,Лист2!B:C,2,0))</f>
        <v xml:space="preserve"> Singulisphaera acidiphila (strain ATCC BAA-1392 / DSM 18658 / VKM B-2454 / MOB10).</v>
      </c>
      <c r="E4203" s="5" t="str">
        <f>IF(A4203="",E4202,VLOOKUP(A4203,Лист6!A:B,2,0))</f>
        <v>Bacteria</v>
      </c>
      <c r="F4203" s="5" t="str">
        <f>IF(A4203="",F4202,VLOOKUP(A4203,Лист6!A:C,3,0))</f>
        <v xml:space="preserve"> Planctomycetes</v>
      </c>
      <c r="G4203" s="5" t="str">
        <f>IF(A4203="",G4202,VLOOKUP(A4203,Лист6!A:D,4,0))</f>
        <v xml:space="preserve"> Planctomycetia</v>
      </c>
      <c r="H4203" s="5">
        <f>IF(A4203="",H4202,VLOOKUP(A4203,Лист1!B:C,2,0))</f>
        <v>1748</v>
      </c>
    </row>
    <row r="4204" spans="1:8">
      <c r="A4204" s="2" t="s">
        <v>6009</v>
      </c>
      <c r="B4204" s="2" t="s">
        <v>10</v>
      </c>
      <c r="C4204" s="6">
        <v>1</v>
      </c>
      <c r="D4204" s="5" t="str">
        <f>IF(A4204="",D4203,VLOOKUP(A4204,Лист2!B:C,2,0))</f>
        <v xml:space="preserve"> Singulisphaera acidiphila (strain ATCC BAA-1392 / DSM 18658 / VKM B-2454 / MOB10).</v>
      </c>
      <c r="E4204" s="5" t="str">
        <f>IF(A4204="",E4203,VLOOKUP(A4204,Лист6!A:B,2,0))</f>
        <v>Bacteria</v>
      </c>
      <c r="F4204" s="5" t="str">
        <f>IF(A4204="",F4203,VLOOKUP(A4204,Лист6!A:C,3,0))</f>
        <v xml:space="preserve"> Planctomycetes</v>
      </c>
      <c r="G4204" s="5" t="str">
        <f>IF(A4204="",G4203,VLOOKUP(A4204,Лист6!A:D,4,0))</f>
        <v xml:space="preserve"> Planctomycetia</v>
      </c>
      <c r="H4204" s="5">
        <f>IF(A4204="",H4203,VLOOKUP(A4204,Лист1!B:C,2,0))</f>
        <v>1576</v>
      </c>
    </row>
    <row r="4205" spans="1:8">
      <c r="A4205" s="2" t="s">
        <v>6011</v>
      </c>
      <c r="B4205" s="2" t="s">
        <v>10</v>
      </c>
      <c r="C4205" s="6">
        <v>1</v>
      </c>
      <c r="D4205" s="5" t="str">
        <f>IF(A4205="",D4204,VLOOKUP(A4205,Лист2!B:C,2,0))</f>
        <v xml:space="preserve"> Singulisphaera acidiphila (strain ATCC BAA-1392 / DSM 18658 / VKM B-2454 / MOB10).</v>
      </c>
      <c r="E4205" s="5" t="str">
        <f>IF(A4205="",E4204,VLOOKUP(A4205,Лист6!A:B,2,0))</f>
        <v>Bacteria</v>
      </c>
      <c r="F4205" s="5" t="str">
        <f>IF(A4205="",F4204,VLOOKUP(A4205,Лист6!A:C,3,0))</f>
        <v xml:space="preserve"> Planctomycetes</v>
      </c>
      <c r="G4205" s="5" t="str">
        <f>IF(A4205="",G4204,VLOOKUP(A4205,Лист6!A:D,4,0))</f>
        <v xml:space="preserve"> Planctomycetia</v>
      </c>
      <c r="H4205" s="5">
        <f>IF(A4205="",H4204,VLOOKUP(A4205,Лист1!B:C,2,0))</f>
        <v>1244</v>
      </c>
    </row>
    <row r="4206" spans="1:8">
      <c r="A4206" s="7"/>
      <c r="B4206" s="8" t="s">
        <v>774</v>
      </c>
      <c r="C4206" s="9">
        <v>2</v>
      </c>
      <c r="D4206" s="5" t="str">
        <f>IF(A4206="",D4205,VLOOKUP(A4206,Лист2!B:C,2,0))</f>
        <v xml:space="preserve"> Singulisphaera acidiphila (strain ATCC BAA-1392 / DSM 18658 / VKM B-2454 / MOB10).</v>
      </c>
      <c r="E4206" s="5" t="str">
        <f>IF(A4206="",E4205,VLOOKUP(A4206,Лист6!A:B,2,0))</f>
        <v>Bacteria</v>
      </c>
      <c r="F4206" s="5" t="str">
        <f>IF(A4206="",F4205,VLOOKUP(A4206,Лист6!A:C,3,0))</f>
        <v xml:space="preserve"> Planctomycetes</v>
      </c>
      <c r="G4206" s="5" t="str">
        <f>IF(A4206="",G4205,VLOOKUP(A4206,Лист6!A:D,4,0))</f>
        <v xml:space="preserve"> Planctomycetia</v>
      </c>
      <c r="H4206" s="5">
        <f>IF(A4206="",H4205,VLOOKUP(A4206,Лист1!B:C,2,0))</f>
        <v>1244</v>
      </c>
    </row>
    <row r="4207" spans="1:8">
      <c r="A4207" s="2" t="s">
        <v>6013</v>
      </c>
      <c r="B4207" s="2" t="s">
        <v>10</v>
      </c>
      <c r="C4207" s="6">
        <v>1</v>
      </c>
      <c r="D4207" s="5" t="str">
        <f>IF(A4207="",D4206,VLOOKUP(A4207,Лист2!B:C,2,0))</f>
        <v xml:space="preserve"> Singulisphaera acidiphila (strain ATCC BAA-1392 / DSM 18658 / VKM B-2454 / MOB10).</v>
      </c>
      <c r="E4207" s="5" t="str">
        <f>IF(A4207="",E4206,VLOOKUP(A4207,Лист6!A:B,2,0))</f>
        <v>Bacteria</v>
      </c>
      <c r="F4207" s="5" t="str">
        <f>IF(A4207="",F4206,VLOOKUP(A4207,Лист6!A:C,3,0))</f>
        <v xml:space="preserve"> Planctomycetes</v>
      </c>
      <c r="G4207" s="5" t="str">
        <f>IF(A4207="",G4206,VLOOKUP(A4207,Лист6!A:D,4,0))</f>
        <v xml:space="preserve"> Planctomycetia</v>
      </c>
      <c r="H4207" s="5">
        <f>IF(A4207="",H4206,VLOOKUP(A4207,Лист1!B:C,2,0))</f>
        <v>1047</v>
      </c>
    </row>
    <row r="4208" spans="1:8">
      <c r="A4208" s="2" t="s">
        <v>6015</v>
      </c>
      <c r="B4208" s="2" t="s">
        <v>10</v>
      </c>
      <c r="C4208" s="6">
        <v>1</v>
      </c>
      <c r="D4208" s="5" t="str">
        <f>IF(A4208="",D4207,VLOOKUP(A4208,Лист2!B:C,2,0))</f>
        <v xml:space="preserve"> Singulisphaera acidiphila (strain ATCC BAA-1392 / DSM 18658 / VKM B-2454 / MOB10).</v>
      </c>
      <c r="E4208" s="5" t="str">
        <f>IF(A4208="",E4207,VLOOKUP(A4208,Лист6!A:B,2,0))</f>
        <v>Bacteria</v>
      </c>
      <c r="F4208" s="5" t="str">
        <f>IF(A4208="",F4207,VLOOKUP(A4208,Лист6!A:C,3,0))</f>
        <v xml:space="preserve"> Planctomycetes</v>
      </c>
      <c r="G4208" s="5" t="str">
        <f>IF(A4208="",G4207,VLOOKUP(A4208,Лист6!A:D,4,0))</f>
        <v xml:space="preserve"> Planctomycetia</v>
      </c>
      <c r="H4208" s="5">
        <f>IF(A4208="",H4207,VLOOKUP(A4208,Лист1!B:C,2,0))</f>
        <v>998</v>
      </c>
    </row>
    <row r="4209" spans="1:8">
      <c r="A4209" s="2" t="s">
        <v>6017</v>
      </c>
      <c r="B4209" s="2" t="s">
        <v>10</v>
      </c>
      <c r="C4209" s="6">
        <v>1</v>
      </c>
      <c r="D4209" s="5" t="str">
        <f>IF(A4209="",D4208,VLOOKUP(A4209,Лист2!B:C,2,0))</f>
        <v xml:space="preserve"> Singulisphaera acidiphila (strain ATCC BAA-1392 / DSM 18658 / VKM B-2454 / MOB10).</v>
      </c>
      <c r="E4209" s="5" t="str">
        <f>IF(A4209="",E4208,VLOOKUP(A4209,Лист6!A:B,2,0))</f>
        <v>Bacteria</v>
      </c>
      <c r="F4209" s="5" t="str">
        <f>IF(A4209="",F4208,VLOOKUP(A4209,Лист6!A:C,3,0))</f>
        <v xml:space="preserve"> Planctomycetes</v>
      </c>
      <c r="G4209" s="5" t="str">
        <f>IF(A4209="",G4208,VLOOKUP(A4209,Лист6!A:D,4,0))</f>
        <v xml:space="preserve"> Planctomycetia</v>
      </c>
      <c r="H4209" s="5">
        <f>IF(A4209="",H4208,VLOOKUP(A4209,Лист1!B:C,2,0))</f>
        <v>437</v>
      </c>
    </row>
    <row r="4210" spans="1:8">
      <c r="A4210" s="7"/>
      <c r="B4210" s="8" t="s">
        <v>20</v>
      </c>
      <c r="C4210" s="9">
        <v>1</v>
      </c>
      <c r="D4210" s="5" t="str">
        <f>IF(A4210="",D4209,VLOOKUP(A4210,Лист2!B:C,2,0))</f>
        <v xml:space="preserve"> Singulisphaera acidiphila (strain ATCC BAA-1392 / DSM 18658 / VKM B-2454 / MOB10).</v>
      </c>
      <c r="E4210" s="5" t="str">
        <f>IF(A4210="",E4209,VLOOKUP(A4210,Лист6!A:B,2,0))</f>
        <v>Bacteria</v>
      </c>
      <c r="F4210" s="5" t="str">
        <f>IF(A4210="",F4209,VLOOKUP(A4210,Лист6!A:C,3,0))</f>
        <v xml:space="preserve"> Planctomycetes</v>
      </c>
      <c r="G4210" s="5" t="str">
        <f>IF(A4210="",G4209,VLOOKUP(A4210,Лист6!A:D,4,0))</f>
        <v xml:space="preserve"> Planctomycetia</v>
      </c>
      <c r="H4210" s="5">
        <f>IF(A4210="",H4209,VLOOKUP(A4210,Лист1!B:C,2,0))</f>
        <v>437</v>
      </c>
    </row>
    <row r="4211" spans="1:8">
      <c r="A4211" s="2" t="s">
        <v>6019</v>
      </c>
      <c r="B4211" s="2" t="s">
        <v>10</v>
      </c>
      <c r="C4211" s="6">
        <v>1</v>
      </c>
      <c r="D4211" s="5" t="str">
        <f>IF(A4211="",D4210,VLOOKUP(A4211,Лист2!B:C,2,0))</f>
        <v xml:space="preserve"> Singulisphaera acidiphila (strain ATCC BAA-1392 / DSM 18658 / VKM B-2454 / MOB10).</v>
      </c>
      <c r="E4211" s="5" t="str">
        <f>IF(A4211="",E4210,VLOOKUP(A4211,Лист6!A:B,2,0))</f>
        <v>Bacteria</v>
      </c>
      <c r="F4211" s="5" t="str">
        <f>IF(A4211="",F4210,VLOOKUP(A4211,Лист6!A:C,3,0))</f>
        <v xml:space="preserve"> Planctomycetes</v>
      </c>
      <c r="G4211" s="5" t="str">
        <f>IF(A4211="",G4210,VLOOKUP(A4211,Лист6!A:D,4,0))</f>
        <v xml:space="preserve"> Planctomycetia</v>
      </c>
      <c r="H4211" s="5">
        <f>IF(A4211="",H4210,VLOOKUP(A4211,Лист1!B:C,2,0))</f>
        <v>916</v>
      </c>
    </row>
    <row r="4212" spans="1:8">
      <c r="A4212" s="7"/>
      <c r="B4212" s="8" t="s">
        <v>3326</v>
      </c>
      <c r="C4212" s="9">
        <v>1</v>
      </c>
      <c r="D4212" s="5" t="str">
        <f>IF(A4212="",D4211,VLOOKUP(A4212,Лист2!B:C,2,0))</f>
        <v xml:space="preserve"> Singulisphaera acidiphila (strain ATCC BAA-1392 / DSM 18658 / VKM B-2454 / MOB10).</v>
      </c>
      <c r="E4212" s="5" t="str">
        <f>IF(A4212="",E4211,VLOOKUP(A4212,Лист6!A:B,2,0))</f>
        <v>Bacteria</v>
      </c>
      <c r="F4212" s="5" t="str">
        <f>IF(A4212="",F4211,VLOOKUP(A4212,Лист6!A:C,3,0))</f>
        <v xml:space="preserve"> Planctomycetes</v>
      </c>
      <c r="G4212" s="5" t="str">
        <f>IF(A4212="",G4211,VLOOKUP(A4212,Лист6!A:D,4,0))</f>
        <v xml:space="preserve"> Planctomycetia</v>
      </c>
      <c r="H4212" s="5">
        <f>IF(A4212="",H4211,VLOOKUP(A4212,Лист1!B:C,2,0))</f>
        <v>916</v>
      </c>
    </row>
    <row r="4213" spans="1:8">
      <c r="A4213" s="2" t="s">
        <v>6021</v>
      </c>
      <c r="B4213" s="2" t="s">
        <v>10</v>
      </c>
      <c r="C4213" s="6">
        <v>1</v>
      </c>
      <c r="D4213" s="5" t="str">
        <f>IF(A4213="",D4212,VLOOKUP(A4213,Лист2!B:C,2,0))</f>
        <v xml:space="preserve"> Singulisphaera acidiphila (strain ATCC BAA-1392 / DSM 18658 / VKM B-2454 / MOB10).</v>
      </c>
      <c r="E4213" s="5" t="str">
        <f>IF(A4213="",E4212,VLOOKUP(A4213,Лист6!A:B,2,0))</f>
        <v>Bacteria</v>
      </c>
      <c r="F4213" s="5" t="str">
        <f>IF(A4213="",F4212,VLOOKUP(A4213,Лист6!A:C,3,0))</f>
        <v xml:space="preserve"> Planctomycetes</v>
      </c>
      <c r="G4213" s="5" t="str">
        <f>IF(A4213="",G4212,VLOOKUP(A4213,Лист6!A:D,4,0))</f>
        <v xml:space="preserve"> Planctomycetia</v>
      </c>
      <c r="H4213" s="5">
        <f>IF(A4213="",H4212,VLOOKUP(A4213,Лист1!B:C,2,0))</f>
        <v>1044</v>
      </c>
    </row>
    <row r="4214" spans="1:8">
      <c r="A4214" s="2" t="s">
        <v>6023</v>
      </c>
      <c r="B4214" s="2" t="s">
        <v>10</v>
      </c>
      <c r="C4214" s="6">
        <v>1</v>
      </c>
      <c r="D4214" s="5" t="str">
        <f>IF(A4214="",D4213,VLOOKUP(A4214,Лист2!B:C,2,0))</f>
        <v xml:space="preserve"> Singulisphaera acidiphila (strain ATCC BAA-1392 / DSM 18658 / VKM B-2454 / MOB10).</v>
      </c>
      <c r="E4214" s="5" t="str">
        <f>IF(A4214="",E4213,VLOOKUP(A4214,Лист6!A:B,2,0))</f>
        <v>Bacteria</v>
      </c>
      <c r="F4214" s="5" t="str">
        <f>IF(A4214="",F4213,VLOOKUP(A4214,Лист6!A:C,3,0))</f>
        <v xml:space="preserve"> Planctomycetes</v>
      </c>
      <c r="G4214" s="5" t="str">
        <f>IF(A4214="",G4213,VLOOKUP(A4214,Лист6!A:D,4,0))</f>
        <v xml:space="preserve"> Planctomycetia</v>
      </c>
      <c r="H4214" s="5">
        <f>IF(A4214="",H4213,VLOOKUP(A4214,Лист1!B:C,2,0))</f>
        <v>1340</v>
      </c>
    </row>
    <row r="4215" spans="1:8">
      <c r="A4215" s="7"/>
      <c r="B4215" s="8" t="s">
        <v>2182</v>
      </c>
      <c r="C4215" s="9">
        <v>1</v>
      </c>
      <c r="D4215" s="5" t="str">
        <f>IF(A4215="",D4214,VLOOKUP(A4215,Лист2!B:C,2,0))</f>
        <v xml:space="preserve"> Singulisphaera acidiphila (strain ATCC BAA-1392 / DSM 18658 / VKM B-2454 / MOB10).</v>
      </c>
      <c r="E4215" s="5" t="str">
        <f>IF(A4215="",E4214,VLOOKUP(A4215,Лист6!A:B,2,0))</f>
        <v>Bacteria</v>
      </c>
      <c r="F4215" s="5" t="str">
        <f>IF(A4215="",F4214,VLOOKUP(A4215,Лист6!A:C,3,0))</f>
        <v xml:space="preserve"> Planctomycetes</v>
      </c>
      <c r="G4215" s="5" t="str">
        <f>IF(A4215="",G4214,VLOOKUP(A4215,Лист6!A:D,4,0))</f>
        <v xml:space="preserve"> Planctomycetia</v>
      </c>
      <c r="H4215" s="5">
        <f>IF(A4215="",H4214,VLOOKUP(A4215,Лист1!B:C,2,0))</f>
        <v>1340</v>
      </c>
    </row>
    <row r="4216" spans="1:8">
      <c r="A4216" s="7"/>
      <c r="B4216" s="8" t="s">
        <v>6024</v>
      </c>
      <c r="C4216" s="9">
        <v>1</v>
      </c>
      <c r="D4216" s="5" t="str">
        <f>IF(A4216="",D4215,VLOOKUP(A4216,Лист2!B:C,2,0))</f>
        <v xml:space="preserve"> Singulisphaera acidiphila (strain ATCC BAA-1392 / DSM 18658 / VKM B-2454 / MOB10).</v>
      </c>
      <c r="E4216" s="5" t="str">
        <f>IF(A4216="",E4215,VLOOKUP(A4216,Лист6!A:B,2,0))</f>
        <v>Bacteria</v>
      </c>
      <c r="F4216" s="5" t="str">
        <f>IF(A4216="",F4215,VLOOKUP(A4216,Лист6!A:C,3,0))</f>
        <v xml:space="preserve"> Planctomycetes</v>
      </c>
      <c r="G4216" s="5" t="str">
        <f>IF(A4216="",G4215,VLOOKUP(A4216,Лист6!A:D,4,0))</f>
        <v xml:space="preserve"> Planctomycetia</v>
      </c>
      <c r="H4216" s="5">
        <f>IF(A4216="",H4215,VLOOKUP(A4216,Лист1!B:C,2,0))</f>
        <v>1340</v>
      </c>
    </row>
    <row r="4217" spans="1:8">
      <c r="A4217" s="2" t="s">
        <v>6027</v>
      </c>
      <c r="B4217" s="2" t="s">
        <v>10</v>
      </c>
      <c r="C4217" s="6">
        <v>1</v>
      </c>
      <c r="D4217" s="5" t="str">
        <f>IF(A4217="",D4216,VLOOKUP(A4217,Лист2!B:C,2,0))</f>
        <v xml:space="preserve"> Singulisphaera acidiphila (strain ATCC BAA-1392 / DSM 18658 / VKM B-2454 / MOB10).</v>
      </c>
      <c r="E4217" s="5" t="str">
        <f>IF(A4217="",E4216,VLOOKUP(A4217,Лист6!A:B,2,0))</f>
        <v>Bacteria</v>
      </c>
      <c r="F4217" s="5" t="str">
        <f>IF(A4217="",F4216,VLOOKUP(A4217,Лист6!A:C,3,0))</f>
        <v xml:space="preserve"> Planctomycetes</v>
      </c>
      <c r="G4217" s="5" t="str">
        <f>IF(A4217="",G4216,VLOOKUP(A4217,Лист6!A:D,4,0))</f>
        <v xml:space="preserve"> Planctomycetia</v>
      </c>
      <c r="H4217" s="5">
        <f>IF(A4217="",H4216,VLOOKUP(A4217,Лист1!B:C,2,0))</f>
        <v>1042</v>
      </c>
    </row>
    <row r="4218" spans="1:8">
      <c r="A4218" s="7"/>
      <c r="B4218" s="8" t="s">
        <v>774</v>
      </c>
      <c r="C4218" s="9">
        <v>2</v>
      </c>
      <c r="D4218" s="5" t="str">
        <f>IF(A4218="",D4217,VLOOKUP(A4218,Лист2!B:C,2,0))</f>
        <v xml:space="preserve"> Singulisphaera acidiphila (strain ATCC BAA-1392 / DSM 18658 / VKM B-2454 / MOB10).</v>
      </c>
      <c r="E4218" s="5" t="str">
        <f>IF(A4218="",E4217,VLOOKUP(A4218,Лист6!A:B,2,0))</f>
        <v>Bacteria</v>
      </c>
      <c r="F4218" s="5" t="str">
        <f>IF(A4218="",F4217,VLOOKUP(A4218,Лист6!A:C,3,0))</f>
        <v xml:space="preserve"> Planctomycetes</v>
      </c>
      <c r="G4218" s="5" t="str">
        <f>IF(A4218="",G4217,VLOOKUP(A4218,Лист6!A:D,4,0))</f>
        <v xml:space="preserve"> Planctomycetia</v>
      </c>
      <c r="H4218" s="5">
        <f>IF(A4218="",H4217,VLOOKUP(A4218,Лист1!B:C,2,0))</f>
        <v>1042</v>
      </c>
    </row>
    <row r="4219" spans="1:8">
      <c r="A4219" s="2" t="s">
        <v>6029</v>
      </c>
      <c r="B4219" s="2" t="s">
        <v>3558</v>
      </c>
      <c r="C4219" s="6">
        <v>1</v>
      </c>
      <c r="D4219" s="5" t="str">
        <f>IF(A4219="",D4218,VLOOKUP(A4219,Лист2!B:C,2,0))</f>
        <v xml:space="preserve"> Singulisphaera acidiphila (strain ATCC BAA-1392 / DSM 18658 / VKM B-2454 / MOB10).</v>
      </c>
      <c r="E4219" s="5" t="str">
        <f>IF(A4219="",E4218,VLOOKUP(A4219,Лист6!A:B,2,0))</f>
        <v>Bacteria</v>
      </c>
      <c r="F4219" s="5" t="str">
        <f>IF(A4219="",F4218,VLOOKUP(A4219,Лист6!A:C,3,0))</f>
        <v xml:space="preserve"> Planctomycetes</v>
      </c>
      <c r="G4219" s="5" t="str">
        <f>IF(A4219="",G4218,VLOOKUP(A4219,Лист6!A:D,4,0))</f>
        <v xml:space="preserve"> Planctomycetia</v>
      </c>
      <c r="H4219" s="5">
        <f>IF(A4219="",H4218,VLOOKUP(A4219,Лист1!B:C,2,0))</f>
        <v>613</v>
      </c>
    </row>
    <row r="4220" spans="1:8">
      <c r="A4220" s="7"/>
      <c r="B4220" s="8" t="s">
        <v>10</v>
      </c>
      <c r="C4220" s="9">
        <v>1</v>
      </c>
      <c r="D4220" s="5" t="str">
        <f>IF(A4220="",D4219,VLOOKUP(A4220,Лист2!B:C,2,0))</f>
        <v xml:space="preserve"> Singulisphaera acidiphila (strain ATCC BAA-1392 / DSM 18658 / VKM B-2454 / MOB10).</v>
      </c>
      <c r="E4220" s="5" t="str">
        <f>IF(A4220="",E4219,VLOOKUP(A4220,Лист6!A:B,2,0))</f>
        <v>Bacteria</v>
      </c>
      <c r="F4220" s="5" t="str">
        <f>IF(A4220="",F4219,VLOOKUP(A4220,Лист6!A:C,3,0))</f>
        <v xml:space="preserve"> Planctomycetes</v>
      </c>
      <c r="G4220" s="5" t="str">
        <f>IF(A4220="",G4219,VLOOKUP(A4220,Лист6!A:D,4,0))</f>
        <v xml:space="preserve"> Planctomycetia</v>
      </c>
      <c r="H4220" s="5">
        <f>IF(A4220="",H4219,VLOOKUP(A4220,Лист1!B:C,2,0))</f>
        <v>613</v>
      </c>
    </row>
    <row r="4221" spans="1:8">
      <c r="A4221" s="7"/>
      <c r="B4221" s="8" t="s">
        <v>20</v>
      </c>
      <c r="C4221" s="9">
        <v>1</v>
      </c>
      <c r="D4221" s="5" t="str">
        <f>IF(A4221="",D4220,VLOOKUP(A4221,Лист2!B:C,2,0))</f>
        <v xml:space="preserve"> Singulisphaera acidiphila (strain ATCC BAA-1392 / DSM 18658 / VKM B-2454 / MOB10).</v>
      </c>
      <c r="E4221" s="5" t="str">
        <f>IF(A4221="",E4220,VLOOKUP(A4221,Лист6!A:B,2,0))</f>
        <v>Bacteria</v>
      </c>
      <c r="F4221" s="5" t="str">
        <f>IF(A4221="",F4220,VLOOKUP(A4221,Лист6!A:C,3,0))</f>
        <v xml:space="preserve"> Planctomycetes</v>
      </c>
      <c r="G4221" s="5" t="str">
        <f>IF(A4221="",G4220,VLOOKUP(A4221,Лист6!A:D,4,0))</f>
        <v xml:space="preserve"> Planctomycetia</v>
      </c>
      <c r="H4221" s="5">
        <f>IF(A4221="",H4220,VLOOKUP(A4221,Лист1!B:C,2,0))</f>
        <v>613</v>
      </c>
    </row>
    <row r="4222" spans="1:8">
      <c r="A4222" s="7"/>
      <c r="B4222" s="8" t="s">
        <v>6030</v>
      </c>
      <c r="C4222" s="9">
        <v>1</v>
      </c>
      <c r="D4222" s="5" t="str">
        <f>IF(A4222="",D4221,VLOOKUP(A4222,Лист2!B:C,2,0))</f>
        <v xml:space="preserve"> Singulisphaera acidiphila (strain ATCC BAA-1392 / DSM 18658 / VKM B-2454 / MOB10).</v>
      </c>
      <c r="E4222" s="5" t="str">
        <f>IF(A4222="",E4221,VLOOKUP(A4222,Лист6!A:B,2,0))</f>
        <v>Bacteria</v>
      </c>
      <c r="F4222" s="5" t="str">
        <f>IF(A4222="",F4221,VLOOKUP(A4222,Лист6!A:C,3,0))</f>
        <v xml:space="preserve"> Planctomycetes</v>
      </c>
      <c r="G4222" s="5" t="str">
        <f>IF(A4222="",G4221,VLOOKUP(A4222,Лист6!A:D,4,0))</f>
        <v xml:space="preserve"> Planctomycetia</v>
      </c>
      <c r="H4222" s="5">
        <f>IF(A4222="",H4221,VLOOKUP(A4222,Лист1!B:C,2,0))</f>
        <v>613</v>
      </c>
    </row>
    <row r="4223" spans="1:8">
      <c r="A4223" s="2" t="s">
        <v>6033</v>
      </c>
      <c r="B4223" s="2" t="s">
        <v>10</v>
      </c>
      <c r="C4223" s="6">
        <v>1</v>
      </c>
      <c r="D4223" s="5" t="str">
        <f>IF(A4223="",D4222,VLOOKUP(A4223,Лист2!B:C,2,0))</f>
        <v xml:space="preserve"> Singulisphaera acidiphila (strain ATCC BAA-1392 / DSM 18658 / VKM B-2454 / MOB10).</v>
      </c>
      <c r="E4223" s="5" t="str">
        <f>IF(A4223="",E4222,VLOOKUP(A4223,Лист6!A:B,2,0))</f>
        <v>Bacteria</v>
      </c>
      <c r="F4223" s="5" t="str">
        <f>IF(A4223="",F4222,VLOOKUP(A4223,Лист6!A:C,3,0))</f>
        <v xml:space="preserve"> Planctomycetes</v>
      </c>
      <c r="G4223" s="5" t="str">
        <f>IF(A4223="",G4222,VLOOKUP(A4223,Лист6!A:D,4,0))</f>
        <v xml:space="preserve"> Planctomycetia</v>
      </c>
      <c r="H4223" s="5">
        <f>IF(A4223="",H4222,VLOOKUP(A4223,Лист1!B:C,2,0))</f>
        <v>988</v>
      </c>
    </row>
    <row r="4224" spans="1:8">
      <c r="A4224" s="7"/>
      <c r="B4224" s="8" t="s">
        <v>774</v>
      </c>
      <c r="C4224" s="9">
        <v>1</v>
      </c>
      <c r="D4224" s="5" t="str">
        <f>IF(A4224="",D4223,VLOOKUP(A4224,Лист2!B:C,2,0))</f>
        <v xml:space="preserve"> Singulisphaera acidiphila (strain ATCC BAA-1392 / DSM 18658 / VKM B-2454 / MOB10).</v>
      </c>
      <c r="E4224" s="5" t="str">
        <f>IF(A4224="",E4223,VLOOKUP(A4224,Лист6!A:B,2,0))</f>
        <v>Bacteria</v>
      </c>
      <c r="F4224" s="5" t="str">
        <f>IF(A4224="",F4223,VLOOKUP(A4224,Лист6!A:C,3,0))</f>
        <v xml:space="preserve"> Planctomycetes</v>
      </c>
      <c r="G4224" s="5" t="str">
        <f>IF(A4224="",G4223,VLOOKUP(A4224,Лист6!A:D,4,0))</f>
        <v xml:space="preserve"> Planctomycetia</v>
      </c>
      <c r="H4224" s="5">
        <f>IF(A4224="",H4223,VLOOKUP(A4224,Лист1!B:C,2,0))</f>
        <v>988</v>
      </c>
    </row>
    <row r="4225" spans="1:8">
      <c r="A4225" s="2" t="s">
        <v>6035</v>
      </c>
      <c r="B4225" s="2" t="s">
        <v>10</v>
      </c>
      <c r="C4225" s="6">
        <v>1</v>
      </c>
      <c r="D4225" s="5" t="str">
        <f>IF(A4225="",D4224,VLOOKUP(A4225,Лист2!B:C,2,0))</f>
        <v xml:space="preserve"> Singulisphaera acidiphila (strain ATCC BAA-1392 / DSM 18658 / VKM B-2454 / MOB10).</v>
      </c>
      <c r="E4225" s="5" t="str">
        <f>IF(A4225="",E4224,VLOOKUP(A4225,Лист6!A:B,2,0))</f>
        <v>Bacteria</v>
      </c>
      <c r="F4225" s="5" t="str">
        <f>IF(A4225="",F4224,VLOOKUP(A4225,Лист6!A:C,3,0))</f>
        <v xml:space="preserve"> Planctomycetes</v>
      </c>
      <c r="G4225" s="5" t="str">
        <f>IF(A4225="",G4224,VLOOKUP(A4225,Лист6!A:D,4,0))</f>
        <v xml:space="preserve"> Planctomycetia</v>
      </c>
      <c r="H4225" s="5">
        <f>IF(A4225="",H4224,VLOOKUP(A4225,Лист1!B:C,2,0))</f>
        <v>601</v>
      </c>
    </row>
    <row r="4226" spans="1:8">
      <c r="A4226" s="7"/>
      <c r="B4226" s="8" t="s">
        <v>28</v>
      </c>
      <c r="C4226" s="9">
        <v>1</v>
      </c>
      <c r="D4226" s="5" t="str">
        <f>IF(A4226="",D4225,VLOOKUP(A4226,Лист2!B:C,2,0))</f>
        <v xml:space="preserve"> Singulisphaera acidiphila (strain ATCC BAA-1392 / DSM 18658 / VKM B-2454 / MOB10).</v>
      </c>
      <c r="E4226" s="5" t="str">
        <f>IF(A4226="",E4225,VLOOKUP(A4226,Лист6!A:B,2,0))</f>
        <v>Bacteria</v>
      </c>
      <c r="F4226" s="5" t="str">
        <f>IF(A4226="",F4225,VLOOKUP(A4226,Лист6!A:C,3,0))</f>
        <v xml:space="preserve"> Planctomycetes</v>
      </c>
      <c r="G4226" s="5" t="str">
        <f>IF(A4226="",G4225,VLOOKUP(A4226,Лист6!A:D,4,0))</f>
        <v xml:space="preserve"> Planctomycetia</v>
      </c>
      <c r="H4226" s="5">
        <f>IF(A4226="",H4225,VLOOKUP(A4226,Лист1!B:C,2,0))</f>
        <v>601</v>
      </c>
    </row>
    <row r="4227" spans="1:8">
      <c r="A4227" s="2" t="s">
        <v>6037</v>
      </c>
      <c r="B4227" s="2" t="s">
        <v>10</v>
      </c>
      <c r="C4227" s="6">
        <v>1</v>
      </c>
      <c r="D4227" s="5" t="str">
        <f>IF(A4227="",D4226,VLOOKUP(A4227,Лист2!B:C,2,0))</f>
        <v xml:space="preserve"> Singulisphaera acidiphila (strain ATCC BAA-1392 / DSM 18658 / VKM B-2454 / MOB10).</v>
      </c>
      <c r="E4227" s="5" t="str">
        <f>IF(A4227="",E4226,VLOOKUP(A4227,Лист6!A:B,2,0))</f>
        <v>Bacteria</v>
      </c>
      <c r="F4227" s="5" t="str">
        <f>IF(A4227="",F4226,VLOOKUP(A4227,Лист6!A:C,3,0))</f>
        <v xml:space="preserve"> Planctomycetes</v>
      </c>
      <c r="G4227" s="5" t="str">
        <f>IF(A4227="",G4226,VLOOKUP(A4227,Лист6!A:D,4,0))</f>
        <v xml:space="preserve"> Planctomycetia</v>
      </c>
      <c r="H4227" s="5">
        <f>IF(A4227="",H4226,VLOOKUP(A4227,Лист1!B:C,2,0))</f>
        <v>1671</v>
      </c>
    </row>
    <row r="4228" spans="1:8">
      <c r="A4228" s="7"/>
      <c r="B4228" s="8" t="s">
        <v>2182</v>
      </c>
      <c r="C4228" s="9">
        <v>1</v>
      </c>
      <c r="D4228" s="5" t="str">
        <f>IF(A4228="",D4227,VLOOKUP(A4228,Лист2!B:C,2,0))</f>
        <v xml:space="preserve"> Singulisphaera acidiphila (strain ATCC BAA-1392 / DSM 18658 / VKM B-2454 / MOB10).</v>
      </c>
      <c r="E4228" s="5" t="str">
        <f>IF(A4228="",E4227,VLOOKUP(A4228,Лист6!A:B,2,0))</f>
        <v>Bacteria</v>
      </c>
      <c r="F4228" s="5" t="str">
        <f>IF(A4228="",F4227,VLOOKUP(A4228,Лист6!A:C,3,0))</f>
        <v xml:space="preserve"> Planctomycetes</v>
      </c>
      <c r="G4228" s="5" t="str">
        <f>IF(A4228="",G4227,VLOOKUP(A4228,Лист6!A:D,4,0))</f>
        <v xml:space="preserve"> Planctomycetia</v>
      </c>
      <c r="H4228" s="5">
        <f>IF(A4228="",H4227,VLOOKUP(A4228,Лист1!B:C,2,0))</f>
        <v>1671</v>
      </c>
    </row>
    <row r="4229" spans="1:8">
      <c r="A4229" s="7"/>
      <c r="B4229" s="8" t="s">
        <v>1016</v>
      </c>
      <c r="C4229" s="9">
        <v>1</v>
      </c>
      <c r="D4229" s="5" t="str">
        <f>IF(A4229="",D4228,VLOOKUP(A4229,Лист2!B:C,2,0))</f>
        <v xml:space="preserve"> Singulisphaera acidiphila (strain ATCC BAA-1392 / DSM 18658 / VKM B-2454 / MOB10).</v>
      </c>
      <c r="E4229" s="5" t="str">
        <f>IF(A4229="",E4228,VLOOKUP(A4229,Лист6!A:B,2,0))</f>
        <v>Bacteria</v>
      </c>
      <c r="F4229" s="5" t="str">
        <f>IF(A4229="",F4228,VLOOKUP(A4229,Лист6!A:C,3,0))</f>
        <v xml:space="preserve"> Planctomycetes</v>
      </c>
      <c r="G4229" s="5" t="str">
        <f>IF(A4229="",G4228,VLOOKUP(A4229,Лист6!A:D,4,0))</f>
        <v xml:space="preserve"> Planctomycetia</v>
      </c>
      <c r="H4229" s="5">
        <f>IF(A4229="",H4228,VLOOKUP(A4229,Лист1!B:C,2,0))</f>
        <v>1671</v>
      </c>
    </row>
    <row r="4230" spans="1:8">
      <c r="A4230" s="7"/>
      <c r="B4230" s="8" t="s">
        <v>776</v>
      </c>
      <c r="C4230" s="9">
        <v>1</v>
      </c>
      <c r="D4230" s="5" t="str">
        <f>IF(A4230="",D4229,VLOOKUP(A4230,Лист2!B:C,2,0))</f>
        <v xml:space="preserve"> Singulisphaera acidiphila (strain ATCC BAA-1392 / DSM 18658 / VKM B-2454 / MOB10).</v>
      </c>
      <c r="E4230" s="5" t="str">
        <f>IF(A4230="",E4229,VLOOKUP(A4230,Лист6!A:B,2,0))</f>
        <v>Bacteria</v>
      </c>
      <c r="F4230" s="5" t="str">
        <f>IF(A4230="",F4229,VLOOKUP(A4230,Лист6!A:C,3,0))</f>
        <v xml:space="preserve"> Planctomycetes</v>
      </c>
      <c r="G4230" s="5" t="str">
        <f>IF(A4230="",G4229,VLOOKUP(A4230,Лист6!A:D,4,0))</f>
        <v xml:space="preserve"> Planctomycetia</v>
      </c>
      <c r="H4230" s="5">
        <f>IF(A4230="",H4229,VLOOKUP(A4230,Лист1!B:C,2,0))</f>
        <v>1671</v>
      </c>
    </row>
    <row r="4231" spans="1:8">
      <c r="A4231" s="2" t="s">
        <v>6039</v>
      </c>
      <c r="B4231" s="2" t="s">
        <v>10</v>
      </c>
      <c r="C4231" s="6">
        <v>1</v>
      </c>
      <c r="D4231" s="5" t="str">
        <f>IF(A4231="",D4230,VLOOKUP(A4231,Лист2!B:C,2,0))</f>
        <v xml:space="preserve"> Thioalkalivibrio nitratireducens (strain DSM 14787 / UNIQEM 213 / ALEN2).</v>
      </c>
      <c r="E4231" s="5" t="str">
        <f>IF(A4231="",E4230,VLOOKUP(A4231,Лист6!A:B,2,0))</f>
        <v>Bacteria</v>
      </c>
      <c r="F4231" s="5" t="str">
        <f>IF(A4231="",F4230,VLOOKUP(A4231,Лист6!A:C,3,0))</f>
        <v xml:space="preserve"> Proteobacteria</v>
      </c>
      <c r="G4231" s="5" t="str">
        <f>IF(A4231="",G4230,VLOOKUP(A4231,Лист6!A:D,4,0))</f>
        <v xml:space="preserve"> Gammaproteobacteria</v>
      </c>
      <c r="H4231" s="5">
        <f>IF(A4231="",H4230,VLOOKUP(A4231,Лист1!B:C,2,0))</f>
        <v>267</v>
      </c>
    </row>
    <row r="4232" spans="1:8">
      <c r="A4232" s="7"/>
      <c r="B4232" s="8" t="s">
        <v>20</v>
      </c>
      <c r="C4232" s="9">
        <v>1</v>
      </c>
      <c r="D4232" s="5" t="str">
        <f>IF(A4232="",D4231,VLOOKUP(A4232,Лист2!B:C,2,0))</f>
        <v xml:space="preserve"> Thioalkalivibrio nitratireducens (strain DSM 14787 / UNIQEM 213 / ALEN2).</v>
      </c>
      <c r="E4232" s="5" t="str">
        <f>IF(A4232="",E4231,VLOOKUP(A4232,Лист6!A:B,2,0))</f>
        <v>Bacteria</v>
      </c>
      <c r="F4232" s="5" t="str">
        <f>IF(A4232="",F4231,VLOOKUP(A4232,Лист6!A:C,3,0))</f>
        <v xml:space="preserve"> Proteobacteria</v>
      </c>
      <c r="G4232" s="5" t="str">
        <f>IF(A4232="",G4231,VLOOKUP(A4232,Лист6!A:D,4,0))</f>
        <v xml:space="preserve"> Gammaproteobacteria</v>
      </c>
      <c r="H4232" s="5">
        <f>IF(A4232="",H4231,VLOOKUP(A4232,Лист1!B:C,2,0))</f>
        <v>267</v>
      </c>
    </row>
    <row r="4233" spans="1:8">
      <c r="A4233" s="2" t="s">
        <v>6041</v>
      </c>
      <c r="B4233" s="2" t="s">
        <v>10</v>
      </c>
      <c r="C4233" s="6">
        <v>1</v>
      </c>
      <c r="D4233" s="5" t="str">
        <f>IF(A4233="",D4232,VLOOKUP(A4233,Лист2!B:C,2,0))</f>
        <v xml:space="preserve"> Thioalkalivibrio nitratireducens (strain DSM 14787 / UNIQEM 213 / ALEN2).</v>
      </c>
      <c r="E4233" s="5" t="str">
        <f>IF(A4233="",E4232,VLOOKUP(A4233,Лист6!A:B,2,0))</f>
        <v>Bacteria</v>
      </c>
      <c r="F4233" s="5" t="str">
        <f>IF(A4233="",F4232,VLOOKUP(A4233,Лист6!A:C,3,0))</f>
        <v xml:space="preserve"> Proteobacteria</v>
      </c>
      <c r="G4233" s="5" t="str">
        <f>IF(A4233="",G4232,VLOOKUP(A4233,Лист6!A:D,4,0))</f>
        <v xml:space="preserve"> Gammaproteobacteria</v>
      </c>
      <c r="H4233" s="5">
        <f>IF(A4233="",H4232,VLOOKUP(A4233,Лист1!B:C,2,0))</f>
        <v>152</v>
      </c>
    </row>
    <row r="4234" spans="1:8">
      <c r="A4234" s="2" t="s">
        <v>6043</v>
      </c>
      <c r="B4234" s="2" t="s">
        <v>10</v>
      </c>
      <c r="C4234" s="6">
        <v>1</v>
      </c>
      <c r="D4234" s="5" t="str">
        <f>IF(A4234="",D4233,VLOOKUP(A4234,Лист2!B:C,2,0))</f>
        <v xml:space="preserve"> Thioalkalivibrio nitratireducens (strain DSM 14787 / UNIQEM 213 / ALEN2).</v>
      </c>
      <c r="E4234" s="5" t="str">
        <f>IF(A4234="",E4233,VLOOKUP(A4234,Лист6!A:B,2,0))</f>
        <v>Bacteria</v>
      </c>
      <c r="F4234" s="5" t="str">
        <f>IF(A4234="",F4233,VLOOKUP(A4234,Лист6!A:C,3,0))</f>
        <v xml:space="preserve"> Proteobacteria</v>
      </c>
      <c r="G4234" s="5" t="str">
        <f>IF(A4234="",G4233,VLOOKUP(A4234,Лист6!A:D,4,0))</f>
        <v xml:space="preserve"> Gammaproteobacteria</v>
      </c>
      <c r="H4234" s="5">
        <f>IF(A4234="",H4233,VLOOKUP(A4234,Лист1!B:C,2,0))</f>
        <v>103</v>
      </c>
    </row>
    <row r="4235" spans="1:8">
      <c r="A4235" s="2" t="s">
        <v>6045</v>
      </c>
      <c r="B4235" s="2" t="s">
        <v>10</v>
      </c>
      <c r="C4235" s="6">
        <v>1</v>
      </c>
      <c r="D4235" s="5" t="str">
        <f>IF(A4235="",D4234,VLOOKUP(A4235,Лист2!B:C,2,0))</f>
        <v xml:space="preserve"> Thioalkalivibrio nitratireducens (strain DSM 14787 / UNIQEM 213 / ALEN2).</v>
      </c>
      <c r="E4235" s="5" t="str">
        <f>IF(A4235="",E4234,VLOOKUP(A4235,Лист6!A:B,2,0))</f>
        <v>Bacteria</v>
      </c>
      <c r="F4235" s="5" t="str">
        <f>IF(A4235="",F4234,VLOOKUP(A4235,Лист6!A:C,3,0))</f>
        <v xml:space="preserve"> Proteobacteria</v>
      </c>
      <c r="G4235" s="5" t="str">
        <f>IF(A4235="",G4234,VLOOKUP(A4235,Лист6!A:D,4,0))</f>
        <v xml:space="preserve"> Gammaproteobacteria</v>
      </c>
      <c r="H4235" s="5">
        <f>IF(A4235="",H4234,VLOOKUP(A4235,Лист1!B:C,2,0))</f>
        <v>171</v>
      </c>
    </row>
    <row r="4236" spans="1:8">
      <c r="A4236" s="2" t="s">
        <v>6047</v>
      </c>
      <c r="B4236" s="2" t="s">
        <v>10</v>
      </c>
      <c r="C4236" s="6">
        <v>1</v>
      </c>
      <c r="D4236" s="5" t="str">
        <f>IF(A4236="",D4235,VLOOKUP(A4236,Лист2!B:C,2,0))</f>
        <v xml:space="preserve"> Thioalkalivibrio nitratireducens (strain DSM 14787 / UNIQEM 213 / ALEN2).</v>
      </c>
      <c r="E4236" s="5" t="str">
        <f>IF(A4236="",E4235,VLOOKUP(A4236,Лист6!A:B,2,0))</f>
        <v>Bacteria</v>
      </c>
      <c r="F4236" s="5" t="str">
        <f>IF(A4236="",F4235,VLOOKUP(A4236,Лист6!A:C,3,0))</f>
        <v xml:space="preserve"> Proteobacteria</v>
      </c>
      <c r="G4236" s="5" t="str">
        <f>IF(A4236="",G4235,VLOOKUP(A4236,Лист6!A:D,4,0))</f>
        <v xml:space="preserve"> Gammaproteobacteria</v>
      </c>
      <c r="H4236" s="5">
        <f>IF(A4236="",H4235,VLOOKUP(A4236,Лист1!B:C,2,0))</f>
        <v>152</v>
      </c>
    </row>
    <row r="4237" spans="1:8">
      <c r="A4237" s="2" t="s">
        <v>6049</v>
      </c>
      <c r="B4237" s="2" t="s">
        <v>10</v>
      </c>
      <c r="C4237" s="6">
        <v>1</v>
      </c>
      <c r="D4237" s="5" t="str">
        <f>IF(A4237="",D4236,VLOOKUP(A4237,Лист2!B:C,2,0))</f>
        <v xml:space="preserve"> Thioalkalivibrio nitratireducens (strain DSM 14787 / UNIQEM 213 / ALEN2).</v>
      </c>
      <c r="E4237" s="5" t="str">
        <f>IF(A4237="",E4236,VLOOKUP(A4237,Лист6!A:B,2,0))</f>
        <v>Bacteria</v>
      </c>
      <c r="F4237" s="5" t="str">
        <f>IF(A4237="",F4236,VLOOKUP(A4237,Лист6!A:C,3,0))</f>
        <v xml:space="preserve"> Proteobacteria</v>
      </c>
      <c r="G4237" s="5" t="str">
        <f>IF(A4237="",G4236,VLOOKUP(A4237,Лист6!A:D,4,0))</f>
        <v xml:space="preserve"> Gammaproteobacteria</v>
      </c>
      <c r="H4237" s="5">
        <f>IF(A4237="",H4236,VLOOKUP(A4237,Лист1!B:C,2,0))</f>
        <v>222</v>
      </c>
    </row>
    <row r="4238" spans="1:8">
      <c r="A4238" s="7"/>
      <c r="B4238" s="8" t="s">
        <v>20</v>
      </c>
      <c r="C4238" s="9">
        <v>1</v>
      </c>
      <c r="D4238" s="5" t="str">
        <f>IF(A4238="",D4237,VLOOKUP(A4238,Лист2!B:C,2,0))</f>
        <v xml:space="preserve"> Thioalkalivibrio nitratireducens (strain DSM 14787 / UNIQEM 213 / ALEN2).</v>
      </c>
      <c r="E4238" s="5" t="str">
        <f>IF(A4238="",E4237,VLOOKUP(A4238,Лист6!A:B,2,0))</f>
        <v>Bacteria</v>
      </c>
      <c r="F4238" s="5" t="str">
        <f>IF(A4238="",F4237,VLOOKUP(A4238,Лист6!A:C,3,0))</f>
        <v xml:space="preserve"> Proteobacteria</v>
      </c>
      <c r="G4238" s="5" t="str">
        <f>IF(A4238="",G4237,VLOOKUP(A4238,Лист6!A:D,4,0))</f>
        <v xml:space="preserve"> Gammaproteobacteria</v>
      </c>
      <c r="H4238" s="5">
        <f>IF(A4238="",H4237,VLOOKUP(A4238,Лист1!B:C,2,0))</f>
        <v>222</v>
      </c>
    </row>
    <row r="4239" spans="1:8">
      <c r="A4239" s="2" t="s">
        <v>6051</v>
      </c>
      <c r="B4239" s="2" t="s">
        <v>10</v>
      </c>
      <c r="C4239" s="6">
        <v>1</v>
      </c>
      <c r="D4239" s="5" t="str">
        <f>IF(A4239="",D4238,VLOOKUP(A4239,Лист2!B:C,2,0))</f>
        <v xml:space="preserve"> Thioalkalivibrio nitratireducens (strain DSM 14787 / UNIQEM 213 / ALEN2).</v>
      </c>
      <c r="E4239" s="5" t="str">
        <f>IF(A4239="",E4238,VLOOKUP(A4239,Лист6!A:B,2,0))</f>
        <v>Bacteria</v>
      </c>
      <c r="F4239" s="5" t="str">
        <f>IF(A4239="",F4238,VLOOKUP(A4239,Лист6!A:C,3,0))</f>
        <v xml:space="preserve"> Proteobacteria</v>
      </c>
      <c r="G4239" s="5" t="str">
        <f>IF(A4239="",G4238,VLOOKUP(A4239,Лист6!A:D,4,0))</f>
        <v xml:space="preserve"> Gammaproteobacteria</v>
      </c>
      <c r="H4239" s="5">
        <f>IF(A4239="",H4238,VLOOKUP(A4239,Лист1!B:C,2,0))</f>
        <v>471</v>
      </c>
    </row>
    <row r="4240" spans="1:8">
      <c r="A4240" s="2" t="s">
        <v>6053</v>
      </c>
      <c r="B4240" s="2" t="s">
        <v>10</v>
      </c>
      <c r="C4240" s="6">
        <v>1</v>
      </c>
      <c r="D4240" s="5" t="str">
        <f>IF(A4240="",D4239,VLOOKUP(A4240,Лист2!B:C,2,0))</f>
        <v xml:space="preserve"> Thioalkalivibrio nitratireducens (strain DSM 14787 / UNIQEM 213 / ALEN2).</v>
      </c>
      <c r="E4240" s="5" t="str">
        <f>IF(A4240="",E4239,VLOOKUP(A4240,Лист6!A:B,2,0))</f>
        <v>Bacteria</v>
      </c>
      <c r="F4240" s="5" t="str">
        <f>IF(A4240="",F4239,VLOOKUP(A4240,Лист6!A:C,3,0))</f>
        <v xml:space="preserve"> Proteobacteria</v>
      </c>
      <c r="G4240" s="5" t="str">
        <f>IF(A4240="",G4239,VLOOKUP(A4240,Лист6!A:D,4,0))</f>
        <v xml:space="preserve"> Gammaproteobacteria</v>
      </c>
      <c r="H4240" s="5">
        <f>IF(A4240="",H4239,VLOOKUP(A4240,Лист1!B:C,2,0))</f>
        <v>333</v>
      </c>
    </row>
    <row r="4241" spans="1:8">
      <c r="A4241" s="7"/>
      <c r="B4241" s="8" t="s">
        <v>28</v>
      </c>
      <c r="C4241" s="9">
        <v>1</v>
      </c>
      <c r="D4241" s="5" t="str">
        <f>IF(A4241="",D4240,VLOOKUP(A4241,Лист2!B:C,2,0))</f>
        <v xml:space="preserve"> Thioalkalivibrio nitratireducens (strain DSM 14787 / UNIQEM 213 / ALEN2).</v>
      </c>
      <c r="E4241" s="5" t="str">
        <f>IF(A4241="",E4240,VLOOKUP(A4241,Лист6!A:B,2,0))</f>
        <v>Bacteria</v>
      </c>
      <c r="F4241" s="5" t="str">
        <f>IF(A4241="",F4240,VLOOKUP(A4241,Лист6!A:C,3,0))</f>
        <v xml:space="preserve"> Proteobacteria</v>
      </c>
      <c r="G4241" s="5" t="str">
        <f>IF(A4241="",G4240,VLOOKUP(A4241,Лист6!A:D,4,0))</f>
        <v xml:space="preserve"> Gammaproteobacteria</v>
      </c>
      <c r="H4241" s="5">
        <f>IF(A4241="",H4240,VLOOKUP(A4241,Лист1!B:C,2,0))</f>
        <v>333</v>
      </c>
    </row>
    <row r="4242" spans="1:8">
      <c r="A4242" s="2" t="s">
        <v>6055</v>
      </c>
      <c r="B4242" s="2" t="s">
        <v>10</v>
      </c>
      <c r="C4242" s="6">
        <v>1</v>
      </c>
      <c r="D4242" s="5" t="str">
        <f>IF(A4242="",D4241,VLOOKUP(A4242,Лист2!B:C,2,0))</f>
        <v xml:space="preserve"> Thioalkalivibrio nitratireducens (strain DSM 14787 / UNIQEM 213 / ALEN2).</v>
      </c>
      <c r="E4242" s="5" t="str">
        <f>IF(A4242="",E4241,VLOOKUP(A4242,Лист6!A:B,2,0))</f>
        <v>Bacteria</v>
      </c>
      <c r="F4242" s="5" t="str">
        <f>IF(A4242="",F4241,VLOOKUP(A4242,Лист6!A:C,3,0))</f>
        <v xml:space="preserve"> Proteobacteria</v>
      </c>
      <c r="G4242" s="5" t="str">
        <f>IF(A4242="",G4241,VLOOKUP(A4242,Лист6!A:D,4,0))</f>
        <v xml:space="preserve"> Gammaproteobacteria</v>
      </c>
      <c r="H4242" s="5">
        <f>IF(A4242="",H4241,VLOOKUP(A4242,Лист1!B:C,2,0))</f>
        <v>121</v>
      </c>
    </row>
    <row r="4243" spans="1:8">
      <c r="A4243" s="2" t="s">
        <v>6057</v>
      </c>
      <c r="B4243" s="2" t="s">
        <v>10</v>
      </c>
      <c r="C4243" s="6">
        <v>2</v>
      </c>
      <c r="D4243" s="5" t="str">
        <f>IF(A4243="",D4242,VLOOKUP(A4243,Лист2!B:C,2,0))</f>
        <v xml:space="preserve"> Thioalkalivibrio nitratireducens (strain DSM 14787 / UNIQEM 213 / ALEN2).</v>
      </c>
      <c r="E4243" s="5" t="str">
        <f>IF(A4243="",E4242,VLOOKUP(A4243,Лист6!A:B,2,0))</f>
        <v>Bacteria</v>
      </c>
      <c r="F4243" s="5" t="str">
        <f>IF(A4243="",F4242,VLOOKUP(A4243,Лист6!A:C,3,0))</f>
        <v xml:space="preserve"> Proteobacteria</v>
      </c>
      <c r="G4243" s="5" t="str">
        <f>IF(A4243="",G4242,VLOOKUP(A4243,Лист6!A:D,4,0))</f>
        <v xml:space="preserve"> Gammaproteobacteria</v>
      </c>
      <c r="H4243" s="5">
        <f>IF(A4243="",H4242,VLOOKUP(A4243,Лист1!B:C,2,0))</f>
        <v>205</v>
      </c>
    </row>
    <row r="4244" spans="1:8">
      <c r="A4244" s="2" t="s">
        <v>6059</v>
      </c>
      <c r="B4244" s="2" t="s">
        <v>10</v>
      </c>
      <c r="C4244" s="6">
        <v>2</v>
      </c>
      <c r="D4244" s="5" t="str">
        <f>IF(A4244="",D4243,VLOOKUP(A4244,Лист2!B:C,2,0))</f>
        <v xml:space="preserve"> Thioalkalivibrio nitratireducens (strain DSM 14787 / UNIQEM 213 / ALEN2).</v>
      </c>
      <c r="E4244" s="5" t="str">
        <f>IF(A4244="",E4243,VLOOKUP(A4244,Лист6!A:B,2,0))</f>
        <v>Bacteria</v>
      </c>
      <c r="F4244" s="5" t="str">
        <f>IF(A4244="",F4243,VLOOKUP(A4244,Лист6!A:C,3,0))</f>
        <v xml:space="preserve"> Proteobacteria</v>
      </c>
      <c r="G4244" s="5" t="str">
        <f>IF(A4244="",G4243,VLOOKUP(A4244,Лист6!A:D,4,0))</f>
        <v xml:space="preserve"> Gammaproteobacteria</v>
      </c>
      <c r="H4244" s="5">
        <f>IF(A4244="",H4243,VLOOKUP(A4244,Лист1!B:C,2,0))</f>
        <v>227</v>
      </c>
    </row>
    <row r="4245" spans="1:8">
      <c r="A4245" s="2" t="s">
        <v>6061</v>
      </c>
      <c r="B4245" s="2" t="s">
        <v>10</v>
      </c>
      <c r="C4245" s="6">
        <v>1</v>
      </c>
      <c r="D4245" s="5" t="str">
        <f>IF(A4245="",D4244,VLOOKUP(A4245,Лист2!B:C,2,0))</f>
        <v xml:space="preserve"> Thermobacillus composti (strain DSM 18247 / JCM 13945 / KWC4).</v>
      </c>
      <c r="E4245" s="5" t="str">
        <f>IF(A4245="",E4244,VLOOKUP(A4245,Лист6!A:B,2,0))</f>
        <v>Bacteria</v>
      </c>
      <c r="F4245" s="5" t="str">
        <f>IF(A4245="",F4244,VLOOKUP(A4245,Лист6!A:C,3,0))</f>
        <v xml:space="preserve"> Firmicutes</v>
      </c>
      <c r="G4245" s="5" t="str">
        <f>IF(A4245="",G4244,VLOOKUP(A4245,Лист6!A:D,4,0))</f>
        <v xml:space="preserve"> Bacilli</v>
      </c>
      <c r="H4245" s="5">
        <f>IF(A4245="",H4244,VLOOKUP(A4245,Лист1!B:C,2,0))</f>
        <v>366</v>
      </c>
    </row>
    <row r="4246" spans="1:8">
      <c r="A4246" s="7"/>
      <c r="B4246" s="8" t="s">
        <v>76</v>
      </c>
      <c r="C4246" s="9">
        <v>1</v>
      </c>
      <c r="D4246" s="5" t="str">
        <f>IF(A4246="",D4245,VLOOKUP(A4246,Лист2!B:C,2,0))</f>
        <v xml:space="preserve"> Thermobacillus composti (strain DSM 18247 / JCM 13945 / KWC4).</v>
      </c>
      <c r="E4246" s="5" t="str">
        <f>IF(A4246="",E4245,VLOOKUP(A4246,Лист6!A:B,2,0))</f>
        <v>Bacteria</v>
      </c>
      <c r="F4246" s="5" t="str">
        <f>IF(A4246="",F4245,VLOOKUP(A4246,Лист6!A:C,3,0))</f>
        <v xml:space="preserve"> Firmicutes</v>
      </c>
      <c r="G4246" s="5" t="str">
        <f>IF(A4246="",G4245,VLOOKUP(A4246,Лист6!A:D,4,0))</f>
        <v xml:space="preserve"> Bacilli</v>
      </c>
      <c r="H4246" s="5">
        <f>IF(A4246="",H4245,VLOOKUP(A4246,Лист1!B:C,2,0))</f>
        <v>366</v>
      </c>
    </row>
    <row r="4247" spans="1:8">
      <c r="A4247" s="7"/>
      <c r="B4247" s="8" t="s">
        <v>78</v>
      </c>
      <c r="C4247" s="9">
        <v>1</v>
      </c>
      <c r="D4247" s="5" t="str">
        <f>IF(A4247="",D4246,VLOOKUP(A4247,Лист2!B:C,2,0))</f>
        <v xml:space="preserve"> Thermobacillus composti (strain DSM 18247 / JCM 13945 / KWC4).</v>
      </c>
      <c r="E4247" s="5" t="str">
        <f>IF(A4247="",E4246,VLOOKUP(A4247,Лист6!A:B,2,0))</f>
        <v>Bacteria</v>
      </c>
      <c r="F4247" s="5" t="str">
        <f>IF(A4247="",F4246,VLOOKUP(A4247,Лист6!A:C,3,0))</f>
        <v xml:space="preserve"> Firmicutes</v>
      </c>
      <c r="G4247" s="5" t="str">
        <f>IF(A4247="",G4246,VLOOKUP(A4247,Лист6!A:D,4,0))</f>
        <v xml:space="preserve"> Bacilli</v>
      </c>
      <c r="H4247" s="5">
        <f>IF(A4247="",H4246,VLOOKUP(A4247,Лист1!B:C,2,0))</f>
        <v>366</v>
      </c>
    </row>
    <row r="4248" spans="1:8">
      <c r="A4248" s="2" t="s">
        <v>6063</v>
      </c>
      <c r="B4248" s="2" t="s">
        <v>10</v>
      </c>
      <c r="C4248" s="6">
        <v>1</v>
      </c>
      <c r="D4248" s="5" t="str">
        <f>IF(A4248="",D4247,VLOOKUP(A4248,Лист2!B:C,2,0))</f>
        <v xml:space="preserve"> Desulfitobacterium dichloroeliminans (strain LMG P-21439 / DCA1).</v>
      </c>
      <c r="E4248" s="5" t="str">
        <f>IF(A4248="",E4247,VLOOKUP(A4248,Лист6!A:B,2,0))</f>
        <v>Bacteria</v>
      </c>
      <c r="F4248" s="5" t="str">
        <f>IF(A4248="",F4247,VLOOKUP(A4248,Лист6!A:C,3,0))</f>
        <v xml:space="preserve"> Firmicutes</v>
      </c>
      <c r="G4248" s="5" t="str">
        <f>IF(A4248="",G4247,VLOOKUP(A4248,Лист6!A:D,4,0))</f>
        <v xml:space="preserve"> Clostridia</v>
      </c>
      <c r="H4248" s="5">
        <f>IF(A4248="",H4247,VLOOKUP(A4248,Лист1!B:C,2,0))</f>
        <v>133</v>
      </c>
    </row>
    <row r="4249" spans="1:8">
      <c r="A4249" s="2" t="s">
        <v>6065</v>
      </c>
      <c r="B4249" s="2" t="s">
        <v>10</v>
      </c>
      <c r="C4249" s="6">
        <v>1</v>
      </c>
      <c r="D4249" s="5" t="str">
        <f>IF(A4249="",D4248,VLOOKUP(A4249,Лист2!B:C,2,0))</f>
        <v xml:space="preserve"> Echinicola vietnamensis (strain DSM 17526 / LMG 23754 / KMM 6221).</v>
      </c>
      <c r="E4249" s="5" t="str">
        <f>IF(A4249="",E4248,VLOOKUP(A4249,Лист6!A:B,2,0))</f>
        <v>Bacteria</v>
      </c>
      <c r="F4249" s="5" t="str">
        <f>IF(A4249="",F4248,VLOOKUP(A4249,Лист6!A:C,3,0))</f>
        <v xml:space="preserve"> Bacteroidetes</v>
      </c>
      <c r="G4249" s="5" t="str">
        <f>IF(A4249="",G4248,VLOOKUP(A4249,Лист6!A:D,4,0))</f>
        <v xml:space="preserve"> Cytophagia</v>
      </c>
      <c r="H4249" s="5">
        <f>IF(A4249="",H4248,VLOOKUP(A4249,Лист1!B:C,2,0))</f>
        <v>420</v>
      </c>
    </row>
    <row r="4250" spans="1:8">
      <c r="A4250" s="7"/>
      <c r="B4250" s="8" t="s">
        <v>52</v>
      </c>
      <c r="C4250" s="9">
        <v>1</v>
      </c>
      <c r="D4250" s="5" t="str">
        <f>IF(A4250="",D4249,VLOOKUP(A4250,Лист2!B:C,2,0))</f>
        <v xml:space="preserve"> Echinicola vietnamensis (strain DSM 17526 / LMG 23754 / KMM 6221).</v>
      </c>
      <c r="E4250" s="5" t="str">
        <f>IF(A4250="",E4249,VLOOKUP(A4250,Лист6!A:B,2,0))</f>
        <v>Bacteria</v>
      </c>
      <c r="F4250" s="5" t="str">
        <f>IF(A4250="",F4249,VLOOKUP(A4250,Лист6!A:C,3,0))</f>
        <v xml:space="preserve"> Bacteroidetes</v>
      </c>
      <c r="G4250" s="5" t="str">
        <f>IF(A4250="",G4249,VLOOKUP(A4250,Лист6!A:D,4,0))</f>
        <v xml:space="preserve"> Cytophagia</v>
      </c>
      <c r="H4250" s="5">
        <f>IF(A4250="",H4249,VLOOKUP(A4250,Лист1!B:C,2,0))</f>
        <v>420</v>
      </c>
    </row>
    <row r="4251" spans="1:8">
      <c r="A4251" s="2" t="s">
        <v>6067</v>
      </c>
      <c r="B4251" s="2" t="s">
        <v>10</v>
      </c>
      <c r="C4251" s="6">
        <v>1</v>
      </c>
      <c r="D4251" s="5" t="str">
        <f>IF(A4251="",D4250,VLOOKUP(A4251,Лист2!B:C,2,0))</f>
        <v xml:space="preserve"> Echinicola vietnamensis (strain DSM 17526 / LMG 23754 / KMM 6221).</v>
      </c>
      <c r="E4251" s="5" t="str">
        <f>IF(A4251="",E4250,VLOOKUP(A4251,Лист6!A:B,2,0))</f>
        <v>Bacteria</v>
      </c>
      <c r="F4251" s="5" t="str">
        <f>IF(A4251="",F4250,VLOOKUP(A4251,Лист6!A:C,3,0))</f>
        <v xml:space="preserve"> Bacteroidetes</v>
      </c>
      <c r="G4251" s="5" t="str">
        <f>IF(A4251="",G4250,VLOOKUP(A4251,Лист6!A:D,4,0))</f>
        <v xml:space="preserve"> Cytophagia</v>
      </c>
      <c r="H4251" s="5">
        <f>IF(A4251="",H4250,VLOOKUP(A4251,Лист1!B:C,2,0))</f>
        <v>141</v>
      </c>
    </row>
    <row r="4252" spans="1:8">
      <c r="A4252" s="2" t="s">
        <v>6069</v>
      </c>
      <c r="B4252" s="2" t="s">
        <v>10</v>
      </c>
      <c r="C4252" s="6">
        <v>1</v>
      </c>
      <c r="D4252" s="5" t="str">
        <f>IF(A4252="",D4251,VLOOKUP(A4252,Лист2!B:C,2,0))</f>
        <v xml:space="preserve"> Thioflavicoccus mobilis 8321.</v>
      </c>
      <c r="E4252" s="5" t="str">
        <f>IF(A4252="",E4251,VLOOKUP(A4252,Лист6!A:B,2,0))</f>
        <v>Bacteria</v>
      </c>
      <c r="F4252" s="5" t="str">
        <f>IF(A4252="",F4251,VLOOKUP(A4252,Лист6!A:C,3,0))</f>
        <v xml:space="preserve"> Proteobacteria</v>
      </c>
      <c r="G4252" s="5" t="str">
        <f>IF(A4252="",G4251,VLOOKUP(A4252,Лист6!A:D,4,0))</f>
        <v xml:space="preserve"> Gammaproteobacteria</v>
      </c>
      <c r="H4252" s="5">
        <f>IF(A4252="",H4251,VLOOKUP(A4252,Лист1!B:C,2,0))</f>
        <v>179</v>
      </c>
    </row>
    <row r="4253" spans="1:8">
      <c r="A4253" s="7"/>
      <c r="B4253" s="8" t="s">
        <v>20</v>
      </c>
      <c r="C4253" s="9">
        <v>1</v>
      </c>
      <c r="D4253" s="5" t="str">
        <f>IF(A4253="",D4252,VLOOKUP(A4253,Лист2!B:C,2,0))</f>
        <v xml:space="preserve"> Thioflavicoccus mobilis 8321.</v>
      </c>
      <c r="E4253" s="5" t="str">
        <f>IF(A4253="",E4252,VLOOKUP(A4253,Лист6!A:B,2,0))</f>
        <v>Bacteria</v>
      </c>
      <c r="F4253" s="5" t="str">
        <f>IF(A4253="",F4252,VLOOKUP(A4253,Лист6!A:C,3,0))</f>
        <v xml:space="preserve"> Proteobacteria</v>
      </c>
      <c r="G4253" s="5" t="str">
        <f>IF(A4253="",G4252,VLOOKUP(A4253,Лист6!A:D,4,0))</f>
        <v xml:space="preserve"> Gammaproteobacteria</v>
      </c>
      <c r="H4253" s="5">
        <f>IF(A4253="",H4252,VLOOKUP(A4253,Лист1!B:C,2,0))</f>
        <v>179</v>
      </c>
    </row>
    <row r="4254" spans="1:8">
      <c r="A4254" s="2" t="s">
        <v>6071</v>
      </c>
      <c r="B4254" s="2" t="s">
        <v>10</v>
      </c>
      <c r="C4254" s="6">
        <v>1</v>
      </c>
      <c r="D4254" s="5" t="str">
        <f>IF(A4254="",D4253,VLOOKUP(A4254,Лист2!B:C,2,0))</f>
        <v xml:space="preserve"> Thioflavicoccus mobilis 8321.</v>
      </c>
      <c r="E4254" s="5" t="str">
        <f>IF(A4254="",E4253,VLOOKUP(A4254,Лист6!A:B,2,0))</f>
        <v>Bacteria</v>
      </c>
      <c r="F4254" s="5" t="str">
        <f>IF(A4254="",F4253,VLOOKUP(A4254,Лист6!A:C,3,0))</f>
        <v xml:space="preserve"> Proteobacteria</v>
      </c>
      <c r="G4254" s="5" t="str">
        <f>IF(A4254="",G4253,VLOOKUP(A4254,Лист6!A:D,4,0))</f>
        <v xml:space="preserve"> Gammaproteobacteria</v>
      </c>
      <c r="H4254" s="5">
        <f>IF(A4254="",H4253,VLOOKUP(A4254,Лист1!B:C,2,0))</f>
        <v>542</v>
      </c>
    </row>
    <row r="4255" spans="1:8">
      <c r="A4255" s="7"/>
      <c r="B4255" s="8" t="s">
        <v>20</v>
      </c>
      <c r="C4255" s="9">
        <v>1</v>
      </c>
      <c r="D4255" s="5" t="str">
        <f>IF(A4255="",D4254,VLOOKUP(A4255,Лист2!B:C,2,0))</f>
        <v xml:space="preserve"> Thioflavicoccus mobilis 8321.</v>
      </c>
      <c r="E4255" s="5" t="str">
        <f>IF(A4255="",E4254,VLOOKUP(A4255,Лист6!A:B,2,0))</f>
        <v>Bacteria</v>
      </c>
      <c r="F4255" s="5" t="str">
        <f>IF(A4255="",F4254,VLOOKUP(A4255,Лист6!A:C,3,0))</f>
        <v xml:space="preserve"> Proteobacteria</v>
      </c>
      <c r="G4255" s="5" t="str">
        <f>IF(A4255="",G4254,VLOOKUP(A4255,Лист6!A:D,4,0))</f>
        <v xml:space="preserve"> Gammaproteobacteria</v>
      </c>
      <c r="H4255" s="5">
        <f>IF(A4255="",H4254,VLOOKUP(A4255,Лист1!B:C,2,0))</f>
        <v>542</v>
      </c>
    </row>
    <row r="4256" spans="1:8">
      <c r="A4256" s="2" t="s">
        <v>6073</v>
      </c>
      <c r="B4256" s="2" t="s">
        <v>10</v>
      </c>
      <c r="C4256" s="6">
        <v>1</v>
      </c>
      <c r="D4256" s="5" t="str">
        <f>IF(A4256="",D4255,VLOOKUP(A4256,Лист2!B:C,2,0))</f>
        <v xml:space="preserve"> Thioflavicoccus mobilis 8321.</v>
      </c>
      <c r="E4256" s="5" t="str">
        <f>IF(A4256="",E4255,VLOOKUP(A4256,Лист6!A:B,2,0))</f>
        <v>Bacteria</v>
      </c>
      <c r="F4256" s="5" t="str">
        <f>IF(A4256="",F4255,VLOOKUP(A4256,Лист6!A:C,3,0))</f>
        <v xml:space="preserve"> Proteobacteria</v>
      </c>
      <c r="G4256" s="5" t="str">
        <f>IF(A4256="",G4255,VLOOKUP(A4256,Лист6!A:D,4,0))</f>
        <v xml:space="preserve"> Gammaproteobacteria</v>
      </c>
      <c r="H4256" s="5">
        <f>IF(A4256="",H4255,VLOOKUP(A4256,Лист1!B:C,2,0))</f>
        <v>350</v>
      </c>
    </row>
    <row r="4257" spans="1:8">
      <c r="A4257" s="7"/>
      <c r="B4257" s="8" t="s">
        <v>28</v>
      </c>
      <c r="C4257" s="9">
        <v>1</v>
      </c>
      <c r="D4257" s="5" t="str">
        <f>IF(A4257="",D4256,VLOOKUP(A4257,Лист2!B:C,2,0))</f>
        <v xml:space="preserve"> Thioflavicoccus mobilis 8321.</v>
      </c>
      <c r="E4257" s="5" t="str">
        <f>IF(A4257="",E4256,VLOOKUP(A4257,Лист6!A:B,2,0))</f>
        <v>Bacteria</v>
      </c>
      <c r="F4257" s="5" t="str">
        <f>IF(A4257="",F4256,VLOOKUP(A4257,Лист6!A:C,3,0))</f>
        <v xml:space="preserve"> Proteobacteria</v>
      </c>
      <c r="G4257" s="5" t="str">
        <f>IF(A4257="",G4256,VLOOKUP(A4257,Лист6!A:D,4,0))</f>
        <v xml:space="preserve"> Gammaproteobacteria</v>
      </c>
      <c r="H4257" s="5">
        <f>IF(A4257="",H4256,VLOOKUP(A4257,Лист1!B:C,2,0))</f>
        <v>350</v>
      </c>
    </row>
    <row r="4258" spans="1:8">
      <c r="A4258" s="2" t="s">
        <v>6075</v>
      </c>
      <c r="B4258" s="2" t="s">
        <v>10</v>
      </c>
      <c r="C4258" s="6">
        <v>1</v>
      </c>
      <c r="D4258" s="5" t="str">
        <f>IF(A4258="",D4257,VLOOKUP(A4258,Лист2!B:C,2,0))</f>
        <v xml:space="preserve"> Thioflavicoccus mobilis 8321.</v>
      </c>
      <c r="E4258" s="5" t="str">
        <f>IF(A4258="",E4257,VLOOKUP(A4258,Лист6!A:B,2,0))</f>
        <v>Bacteria</v>
      </c>
      <c r="F4258" s="5" t="str">
        <f>IF(A4258="",F4257,VLOOKUP(A4258,Лист6!A:C,3,0))</f>
        <v xml:space="preserve"> Proteobacteria</v>
      </c>
      <c r="G4258" s="5" t="str">
        <f>IF(A4258="",G4257,VLOOKUP(A4258,Лист6!A:D,4,0))</f>
        <v xml:space="preserve"> Gammaproteobacteria</v>
      </c>
      <c r="H4258" s="5">
        <f>IF(A4258="",H4257,VLOOKUP(A4258,Лист1!B:C,2,0))</f>
        <v>248</v>
      </c>
    </row>
    <row r="4259" spans="1:8">
      <c r="A4259" s="7"/>
      <c r="B4259" s="8" t="s">
        <v>20</v>
      </c>
      <c r="C4259" s="9">
        <v>1</v>
      </c>
      <c r="D4259" s="5" t="str">
        <f>IF(A4259="",D4258,VLOOKUP(A4259,Лист2!B:C,2,0))</f>
        <v xml:space="preserve"> Thioflavicoccus mobilis 8321.</v>
      </c>
      <c r="E4259" s="5" t="str">
        <f>IF(A4259="",E4258,VLOOKUP(A4259,Лист6!A:B,2,0))</f>
        <v>Bacteria</v>
      </c>
      <c r="F4259" s="5" t="str">
        <f>IF(A4259="",F4258,VLOOKUP(A4259,Лист6!A:C,3,0))</f>
        <v xml:space="preserve"> Proteobacteria</v>
      </c>
      <c r="G4259" s="5" t="str">
        <f>IF(A4259="",G4258,VLOOKUP(A4259,Лист6!A:D,4,0))</f>
        <v xml:space="preserve"> Gammaproteobacteria</v>
      </c>
      <c r="H4259" s="5">
        <f>IF(A4259="",H4258,VLOOKUP(A4259,Лист1!B:C,2,0))</f>
        <v>248</v>
      </c>
    </row>
    <row r="4260" spans="1:8">
      <c r="A4260" s="2" t="s">
        <v>6077</v>
      </c>
      <c r="B4260" s="2" t="s">
        <v>10</v>
      </c>
      <c r="C4260" s="6">
        <v>1</v>
      </c>
      <c r="D4260" s="5" t="str">
        <f>IF(A4260="",D4259,VLOOKUP(A4260,Лист2!B:C,2,0))</f>
        <v xml:space="preserve"> Thioflavicoccus mobilis 8321.</v>
      </c>
      <c r="E4260" s="5" t="str">
        <f>IF(A4260="",E4259,VLOOKUP(A4260,Лист6!A:B,2,0))</f>
        <v>Bacteria</v>
      </c>
      <c r="F4260" s="5" t="str">
        <f>IF(A4260="",F4259,VLOOKUP(A4260,Лист6!A:C,3,0))</f>
        <v xml:space="preserve"> Proteobacteria</v>
      </c>
      <c r="G4260" s="5" t="str">
        <f>IF(A4260="",G4259,VLOOKUP(A4260,Лист6!A:D,4,0))</f>
        <v xml:space="preserve"> Gammaproteobacteria</v>
      </c>
      <c r="H4260" s="5">
        <f>IF(A4260="",H4259,VLOOKUP(A4260,Лист1!B:C,2,0))</f>
        <v>296</v>
      </c>
    </row>
    <row r="4261" spans="1:8">
      <c r="A4261" s="7"/>
      <c r="B4261" s="8" t="s">
        <v>20</v>
      </c>
      <c r="C4261" s="9">
        <v>1</v>
      </c>
      <c r="D4261" s="5" t="str">
        <f>IF(A4261="",D4260,VLOOKUP(A4261,Лист2!B:C,2,0))</f>
        <v xml:space="preserve"> Thioflavicoccus mobilis 8321.</v>
      </c>
      <c r="E4261" s="5" t="str">
        <f>IF(A4261="",E4260,VLOOKUP(A4261,Лист6!A:B,2,0))</f>
        <v>Bacteria</v>
      </c>
      <c r="F4261" s="5" t="str">
        <f>IF(A4261="",F4260,VLOOKUP(A4261,Лист6!A:C,3,0))</f>
        <v xml:space="preserve"> Proteobacteria</v>
      </c>
      <c r="G4261" s="5" t="str">
        <f>IF(A4261="",G4260,VLOOKUP(A4261,Лист6!A:D,4,0))</f>
        <v xml:space="preserve"> Gammaproteobacteria</v>
      </c>
      <c r="H4261" s="5">
        <f>IF(A4261="",H4260,VLOOKUP(A4261,Лист1!B:C,2,0))</f>
        <v>296</v>
      </c>
    </row>
    <row r="4262" spans="1:8">
      <c r="A4262" s="7"/>
      <c r="B4262" s="8" t="s">
        <v>1296</v>
      </c>
      <c r="C4262" s="9">
        <v>1</v>
      </c>
      <c r="D4262" s="5" t="str">
        <f>IF(A4262="",D4261,VLOOKUP(A4262,Лист2!B:C,2,0))</f>
        <v xml:space="preserve"> Thioflavicoccus mobilis 8321.</v>
      </c>
      <c r="E4262" s="5" t="str">
        <f>IF(A4262="",E4261,VLOOKUP(A4262,Лист6!A:B,2,0))</f>
        <v>Bacteria</v>
      </c>
      <c r="F4262" s="5" t="str">
        <f>IF(A4262="",F4261,VLOOKUP(A4262,Лист6!A:C,3,0))</f>
        <v xml:space="preserve"> Proteobacteria</v>
      </c>
      <c r="G4262" s="5" t="str">
        <f>IF(A4262="",G4261,VLOOKUP(A4262,Лист6!A:D,4,0))</f>
        <v xml:space="preserve"> Gammaproteobacteria</v>
      </c>
      <c r="H4262" s="5">
        <f>IF(A4262="",H4261,VLOOKUP(A4262,Лист1!B:C,2,0))</f>
        <v>296</v>
      </c>
    </row>
    <row r="4263" spans="1:8">
      <c r="A4263" s="2" t="s">
        <v>6079</v>
      </c>
      <c r="B4263" s="2" t="s">
        <v>10</v>
      </c>
      <c r="C4263" s="6">
        <v>1</v>
      </c>
      <c r="D4263" s="5" t="str">
        <f>IF(A4263="",D4262,VLOOKUP(A4263,Лист2!B:C,2,0))</f>
        <v xml:space="preserve"> Thioflavicoccus mobilis 8321.</v>
      </c>
      <c r="E4263" s="5" t="str">
        <f>IF(A4263="",E4262,VLOOKUP(A4263,Лист6!A:B,2,0))</f>
        <v>Bacteria</v>
      </c>
      <c r="F4263" s="5" t="str">
        <f>IF(A4263="",F4262,VLOOKUP(A4263,Лист6!A:C,3,0))</f>
        <v xml:space="preserve"> Proteobacteria</v>
      </c>
      <c r="G4263" s="5" t="str">
        <f>IF(A4263="",G4262,VLOOKUP(A4263,Лист6!A:D,4,0))</f>
        <v xml:space="preserve"> Gammaproteobacteria</v>
      </c>
      <c r="H4263" s="5">
        <f>IF(A4263="",H4262,VLOOKUP(A4263,Лист1!B:C,2,0))</f>
        <v>248</v>
      </c>
    </row>
    <row r="4264" spans="1:8">
      <c r="A4264" s="7"/>
      <c r="B4264" s="8" t="s">
        <v>20</v>
      </c>
      <c r="C4264" s="9">
        <v>1</v>
      </c>
      <c r="D4264" s="5" t="str">
        <f>IF(A4264="",D4263,VLOOKUP(A4264,Лист2!B:C,2,0))</f>
        <v xml:space="preserve"> Thioflavicoccus mobilis 8321.</v>
      </c>
      <c r="E4264" s="5" t="str">
        <f>IF(A4264="",E4263,VLOOKUP(A4264,Лист6!A:B,2,0))</f>
        <v>Bacteria</v>
      </c>
      <c r="F4264" s="5" t="str">
        <f>IF(A4264="",F4263,VLOOKUP(A4264,Лист6!A:C,3,0))</f>
        <v xml:space="preserve"> Proteobacteria</v>
      </c>
      <c r="G4264" s="5" t="str">
        <f>IF(A4264="",G4263,VLOOKUP(A4264,Лист6!A:D,4,0))</f>
        <v xml:space="preserve"> Gammaproteobacteria</v>
      </c>
      <c r="H4264" s="5">
        <f>IF(A4264="",H4263,VLOOKUP(A4264,Лист1!B:C,2,0))</f>
        <v>248</v>
      </c>
    </row>
    <row r="4265" spans="1:8">
      <c r="A4265" s="2" t="s">
        <v>6081</v>
      </c>
      <c r="B4265" s="2" t="s">
        <v>10</v>
      </c>
      <c r="C4265" s="6">
        <v>1</v>
      </c>
      <c r="D4265" s="5" t="str">
        <f>IF(A4265="",D4264,VLOOKUP(A4265,Лист2!B:C,2,0))</f>
        <v xml:space="preserve"> Thioflavicoccus mobilis 8321.</v>
      </c>
      <c r="E4265" s="5" t="str">
        <f>IF(A4265="",E4264,VLOOKUP(A4265,Лист6!A:B,2,0))</f>
        <v>Bacteria</v>
      </c>
      <c r="F4265" s="5" t="str">
        <f>IF(A4265="",F4264,VLOOKUP(A4265,Лист6!A:C,3,0))</f>
        <v xml:space="preserve"> Proteobacteria</v>
      </c>
      <c r="G4265" s="5" t="str">
        <f>IF(A4265="",G4264,VLOOKUP(A4265,Лист6!A:D,4,0))</f>
        <v xml:space="preserve"> Gammaproteobacteria</v>
      </c>
      <c r="H4265" s="5">
        <f>IF(A4265="",H4264,VLOOKUP(A4265,Лист1!B:C,2,0))</f>
        <v>221</v>
      </c>
    </row>
    <row r="4266" spans="1:8">
      <c r="A4266" s="7"/>
      <c r="B4266" s="8" t="s">
        <v>20</v>
      </c>
      <c r="C4266" s="9">
        <v>1</v>
      </c>
      <c r="D4266" s="5" t="str">
        <f>IF(A4266="",D4265,VLOOKUP(A4266,Лист2!B:C,2,0))</f>
        <v xml:space="preserve"> Thioflavicoccus mobilis 8321.</v>
      </c>
      <c r="E4266" s="5" t="str">
        <f>IF(A4266="",E4265,VLOOKUP(A4266,Лист6!A:B,2,0))</f>
        <v>Bacteria</v>
      </c>
      <c r="F4266" s="5" t="str">
        <f>IF(A4266="",F4265,VLOOKUP(A4266,Лист6!A:C,3,0))</f>
        <v xml:space="preserve"> Proteobacteria</v>
      </c>
      <c r="G4266" s="5" t="str">
        <f>IF(A4266="",G4265,VLOOKUP(A4266,Лист6!A:D,4,0))</f>
        <v xml:space="preserve"> Gammaproteobacteria</v>
      </c>
      <c r="H4266" s="5">
        <f>IF(A4266="",H4265,VLOOKUP(A4266,Лист1!B:C,2,0))</f>
        <v>221</v>
      </c>
    </row>
    <row r="4267" spans="1:8">
      <c r="A4267" s="2" t="s">
        <v>6083</v>
      </c>
      <c r="B4267" s="2" t="s">
        <v>10</v>
      </c>
      <c r="C4267" s="6">
        <v>1</v>
      </c>
      <c r="D4267" s="5" t="str">
        <f>IF(A4267="",D4266,VLOOKUP(A4267,Лист2!B:C,2,0))</f>
        <v xml:space="preserve"> Thioflavicoccus mobilis 8321.</v>
      </c>
      <c r="E4267" s="5" t="str">
        <f>IF(A4267="",E4266,VLOOKUP(A4267,Лист6!A:B,2,0))</f>
        <v>Bacteria</v>
      </c>
      <c r="F4267" s="5" t="str">
        <f>IF(A4267="",F4266,VLOOKUP(A4267,Лист6!A:C,3,0))</f>
        <v xml:space="preserve"> Proteobacteria</v>
      </c>
      <c r="G4267" s="5" t="str">
        <f>IF(A4267="",G4266,VLOOKUP(A4267,Лист6!A:D,4,0))</f>
        <v xml:space="preserve"> Gammaproteobacteria</v>
      </c>
      <c r="H4267" s="5">
        <f>IF(A4267="",H4266,VLOOKUP(A4267,Лист1!B:C,2,0))</f>
        <v>305</v>
      </c>
    </row>
    <row r="4268" spans="1:8">
      <c r="A4268" s="2" t="s">
        <v>6085</v>
      </c>
      <c r="B4268" s="2" t="s">
        <v>10</v>
      </c>
      <c r="C4268" s="6">
        <v>1</v>
      </c>
      <c r="D4268" s="5" t="str">
        <f>IF(A4268="",D4267,VLOOKUP(A4268,Лист2!B:C,2,0))</f>
        <v xml:space="preserve"> Thioflavicoccus mobilis 8321.</v>
      </c>
      <c r="E4268" s="5" t="str">
        <f>IF(A4268="",E4267,VLOOKUP(A4268,Лист6!A:B,2,0))</f>
        <v>Bacteria</v>
      </c>
      <c r="F4268" s="5" t="str">
        <f>IF(A4268="",F4267,VLOOKUP(A4268,Лист6!A:C,3,0))</f>
        <v xml:space="preserve"> Proteobacteria</v>
      </c>
      <c r="G4268" s="5" t="str">
        <f>IF(A4268="",G4267,VLOOKUP(A4268,Лист6!A:D,4,0))</f>
        <v xml:space="preserve"> Gammaproteobacteria</v>
      </c>
      <c r="H4268" s="5">
        <f>IF(A4268="",H4267,VLOOKUP(A4268,Лист1!B:C,2,0))</f>
        <v>250</v>
      </c>
    </row>
    <row r="4269" spans="1:8">
      <c r="A4269" s="7"/>
      <c r="B4269" s="8" t="s">
        <v>20</v>
      </c>
      <c r="C4269" s="9">
        <v>1</v>
      </c>
      <c r="D4269" s="5" t="str">
        <f>IF(A4269="",D4268,VLOOKUP(A4269,Лист2!B:C,2,0))</f>
        <v xml:space="preserve"> Thioflavicoccus mobilis 8321.</v>
      </c>
      <c r="E4269" s="5" t="str">
        <f>IF(A4269="",E4268,VLOOKUP(A4269,Лист6!A:B,2,0))</f>
        <v>Bacteria</v>
      </c>
      <c r="F4269" s="5" t="str">
        <f>IF(A4269="",F4268,VLOOKUP(A4269,Лист6!A:C,3,0))</f>
        <v xml:space="preserve"> Proteobacteria</v>
      </c>
      <c r="G4269" s="5" t="str">
        <f>IF(A4269="",G4268,VLOOKUP(A4269,Лист6!A:D,4,0))</f>
        <v xml:space="preserve"> Gammaproteobacteria</v>
      </c>
      <c r="H4269" s="5">
        <f>IF(A4269="",H4268,VLOOKUP(A4269,Лист1!B:C,2,0))</f>
        <v>250</v>
      </c>
    </row>
    <row r="4270" spans="1:8">
      <c r="A4270" s="2" t="s">
        <v>6087</v>
      </c>
      <c r="B4270" s="2" t="s">
        <v>10</v>
      </c>
      <c r="C4270" s="6">
        <v>1</v>
      </c>
      <c r="D4270" s="5" t="str">
        <f>IF(A4270="",D4269,VLOOKUP(A4270,Лист2!B:C,2,0))</f>
        <v xml:space="preserve"> Mycobacterium sp. JS623.</v>
      </c>
      <c r="E4270" s="5" t="str">
        <f>IF(A4270="",E4269,VLOOKUP(A4270,Лист6!A:B,2,0))</f>
        <v>Bacteria</v>
      </c>
      <c r="F4270" s="5" t="str">
        <f>IF(A4270="",F4269,VLOOKUP(A4270,Лист6!A:C,3,0))</f>
        <v xml:space="preserve"> Actinobacteria</v>
      </c>
      <c r="G4270" s="5" t="str">
        <f>IF(A4270="",G4269,VLOOKUP(A4270,Лист6!A:D,4,0))</f>
        <v xml:space="preserve"> Corynebacteriales</v>
      </c>
      <c r="H4270" s="5">
        <f>IF(A4270="",H4269,VLOOKUP(A4270,Лист1!B:C,2,0))</f>
        <v>278</v>
      </c>
    </row>
    <row r="4271" spans="1:8">
      <c r="A4271" s="7"/>
      <c r="B4271" s="8" t="s">
        <v>20</v>
      </c>
      <c r="C4271" s="9">
        <v>1</v>
      </c>
      <c r="D4271" s="5" t="str">
        <f>IF(A4271="",D4270,VLOOKUP(A4271,Лист2!B:C,2,0))</f>
        <v xml:space="preserve"> Mycobacterium sp. JS623.</v>
      </c>
      <c r="E4271" s="5" t="str">
        <f>IF(A4271="",E4270,VLOOKUP(A4271,Лист6!A:B,2,0))</f>
        <v>Bacteria</v>
      </c>
      <c r="F4271" s="5" t="str">
        <f>IF(A4271="",F4270,VLOOKUP(A4271,Лист6!A:C,3,0))</f>
        <v xml:space="preserve"> Actinobacteria</v>
      </c>
      <c r="G4271" s="5" t="str">
        <f>IF(A4271="",G4270,VLOOKUP(A4271,Лист6!A:D,4,0))</f>
        <v xml:space="preserve"> Corynebacteriales</v>
      </c>
      <c r="H4271" s="5">
        <f>IF(A4271="",H4270,VLOOKUP(A4271,Лист1!B:C,2,0))</f>
        <v>278</v>
      </c>
    </row>
    <row r="4272" spans="1:8">
      <c r="A4272" s="2" t="s">
        <v>6089</v>
      </c>
      <c r="B4272" s="2" t="s">
        <v>10</v>
      </c>
      <c r="C4272" s="6">
        <v>1</v>
      </c>
      <c r="D4272" s="5" t="str">
        <f>IF(A4272="",D4271,VLOOKUP(A4272,Лист2!B:C,2,0))</f>
        <v xml:space="preserve"> Methanomethylovorans hollandica (strain DSM 15978 / NBRC 107637 / DMS1).</v>
      </c>
      <c r="E4272" s="5" t="str">
        <f>IF(A4272="",E4271,VLOOKUP(A4272,Лист6!A:B,2,0))</f>
        <v>Archaea</v>
      </c>
      <c r="F4272" s="5" t="str">
        <f>IF(A4272="",F4271,VLOOKUP(A4272,Лист6!A:C,3,0))</f>
        <v xml:space="preserve"> Euryarchaeota</v>
      </c>
      <c r="G4272" s="5" t="str">
        <f>IF(A4272="",G4271,VLOOKUP(A4272,Лист6!A:D,4,0))</f>
        <v xml:space="preserve"> Methanomicrobia</v>
      </c>
      <c r="H4272" s="5">
        <f>IF(A4272="",H4271,VLOOKUP(A4272,Лист1!B:C,2,0))</f>
        <v>205</v>
      </c>
    </row>
    <row r="4273" spans="1:8">
      <c r="A4273" s="2" t="s">
        <v>6091</v>
      </c>
      <c r="B4273" s="2" t="s">
        <v>10</v>
      </c>
      <c r="C4273" s="6">
        <v>1</v>
      </c>
      <c r="D4273" s="5" t="str">
        <f>IF(A4273="",D4272,VLOOKUP(A4273,Лист2!B:C,2,0))</f>
        <v xml:space="preserve"> Pneumocystis jiroveci (strain SE8) (Pneumocystis pneumonia agent).</v>
      </c>
      <c r="E4273" s="5" t="str">
        <f>IF(A4273="",E4272,VLOOKUP(A4273,Лист6!A:B,2,0))</f>
        <v>Eukaryota</v>
      </c>
      <c r="F4273" s="5" t="str">
        <f>IF(A4273="",F4272,VLOOKUP(A4273,Лист6!A:C,3,0))</f>
        <v xml:space="preserve"> Fungi</v>
      </c>
      <c r="G4273" s="5" t="str">
        <f>IF(A4273="",G4272,VLOOKUP(A4273,Лист6!A:D,4,0))</f>
        <v xml:space="preserve"> Dikarya</v>
      </c>
      <c r="H4273" s="5">
        <f>IF(A4273="",H4272,VLOOKUP(A4273,Лист1!B:C,2,0))</f>
        <v>841</v>
      </c>
    </row>
    <row r="4274" spans="1:8">
      <c r="A4274" s="7"/>
      <c r="B4274" s="8" t="s">
        <v>6092</v>
      </c>
      <c r="C4274" s="9">
        <v>1</v>
      </c>
      <c r="D4274" s="5" t="str">
        <f>IF(A4274="",D4273,VLOOKUP(A4274,Лист2!B:C,2,0))</f>
        <v xml:space="preserve"> Pneumocystis jiroveci (strain SE8) (Pneumocystis pneumonia agent).</v>
      </c>
      <c r="E4274" s="5" t="str">
        <f>IF(A4274="",E4273,VLOOKUP(A4274,Лист6!A:B,2,0))</f>
        <v>Eukaryota</v>
      </c>
      <c r="F4274" s="5" t="str">
        <f>IF(A4274="",F4273,VLOOKUP(A4274,Лист6!A:C,3,0))</f>
        <v xml:space="preserve"> Fungi</v>
      </c>
      <c r="G4274" s="5" t="str">
        <f>IF(A4274="",G4273,VLOOKUP(A4274,Лист6!A:D,4,0))</f>
        <v xml:space="preserve"> Dikarya</v>
      </c>
      <c r="H4274" s="5">
        <f>IF(A4274="",H4273,VLOOKUP(A4274,Лист1!B:C,2,0))</f>
        <v>841</v>
      </c>
    </row>
    <row r="4275" spans="1:8">
      <c r="A4275" s="2" t="s">
        <v>6095</v>
      </c>
      <c r="B4275" s="2" t="s">
        <v>10</v>
      </c>
      <c r="C4275" s="6">
        <v>1</v>
      </c>
      <c r="D4275" s="5" t="str">
        <f>IF(A4275="",D4274,VLOOKUP(A4275,Лист2!B:C,2,0))</f>
        <v xml:space="preserve"> Colletotrichum gloeosporioides (strain Nara gc5) (Anthracnose fungus) (Glomerella cingulata).</v>
      </c>
      <c r="E4275" s="5" t="str">
        <f>IF(A4275="",E4274,VLOOKUP(A4275,Лист6!A:B,2,0))</f>
        <v>Eukaryota</v>
      </c>
      <c r="F4275" s="5" t="str">
        <f>IF(A4275="",F4274,VLOOKUP(A4275,Лист6!A:C,3,0))</f>
        <v xml:space="preserve"> Fungi</v>
      </c>
      <c r="G4275" s="5" t="str">
        <f>IF(A4275="",G4274,VLOOKUP(A4275,Лист6!A:D,4,0))</f>
        <v xml:space="preserve"> Dikarya</v>
      </c>
      <c r="H4275" s="5">
        <f>IF(A4275="",H4274,VLOOKUP(A4275,Лист1!B:C,2,0))</f>
        <v>104</v>
      </c>
    </row>
    <row r="4276" spans="1:8">
      <c r="A4276" s="2" t="s">
        <v>6097</v>
      </c>
      <c r="B4276" s="2" t="s">
        <v>10</v>
      </c>
      <c r="C4276" s="6">
        <v>1</v>
      </c>
      <c r="D4276" s="5" t="str">
        <f>IF(A4276="",D4275,VLOOKUP(A4276,Лист2!B:C,2,0))</f>
        <v xml:space="preserve"> Pteropus alecto (Black flying fox).</v>
      </c>
      <c r="E4276" s="5" t="str">
        <f>IF(A4276="",E4275,VLOOKUP(A4276,Лист6!A:B,2,0))</f>
        <v>Eukaryota</v>
      </c>
      <c r="F4276" s="5" t="str">
        <f>IF(A4276="",F4275,VLOOKUP(A4276,Лист6!A:C,3,0))</f>
        <v xml:space="preserve"> Metazoa</v>
      </c>
      <c r="G4276" s="5" t="str">
        <f>IF(A4276="",G4275,VLOOKUP(A4276,Лист6!A:D,4,0))</f>
        <v xml:space="preserve"> Chordata</v>
      </c>
      <c r="H4276" s="5">
        <f>IF(A4276="",H4275,VLOOKUP(A4276,Лист1!B:C,2,0))</f>
        <v>565</v>
      </c>
    </row>
    <row r="4277" spans="1:8">
      <c r="A4277" s="7"/>
      <c r="B4277" s="8" t="s">
        <v>6098</v>
      </c>
      <c r="C4277" s="9">
        <v>2</v>
      </c>
      <c r="D4277" s="5" t="str">
        <f>IF(A4277="",D4276,VLOOKUP(A4277,Лист2!B:C,2,0))</f>
        <v xml:space="preserve"> Pteropus alecto (Black flying fox).</v>
      </c>
      <c r="E4277" s="5" t="str">
        <f>IF(A4277="",E4276,VLOOKUP(A4277,Лист6!A:B,2,0))</f>
        <v>Eukaryota</v>
      </c>
      <c r="F4277" s="5" t="str">
        <f>IF(A4277="",F4276,VLOOKUP(A4277,Лист6!A:C,3,0))</f>
        <v xml:space="preserve"> Metazoa</v>
      </c>
      <c r="G4277" s="5" t="str">
        <f>IF(A4277="",G4276,VLOOKUP(A4277,Лист6!A:D,4,0))</f>
        <v xml:space="preserve"> Chordata</v>
      </c>
      <c r="H4277" s="5">
        <f>IF(A4277="",H4276,VLOOKUP(A4277,Лист1!B:C,2,0))</f>
        <v>565</v>
      </c>
    </row>
    <row r="4278" spans="1:8">
      <c r="A4278" s="2" t="s">
        <v>6101</v>
      </c>
      <c r="B4278" s="2" t="s">
        <v>10</v>
      </c>
      <c r="C4278" s="6">
        <v>1</v>
      </c>
      <c r="D4278" s="5" t="str">
        <f>IF(A4278="",D4277,VLOOKUP(A4278,Лист2!B:C,2,0))</f>
        <v xml:space="preserve"> Nonlabens dokdonensis (strain DSM 17205 / KCTC 12402 / DSW-6) (Donghaeana dokdonensis).</v>
      </c>
      <c r="E4278" s="5" t="str">
        <f>IF(A4278="",E4277,VLOOKUP(A4278,Лист6!A:B,2,0))</f>
        <v>Bacteria</v>
      </c>
      <c r="F4278" s="5" t="str">
        <f>IF(A4278="",F4277,VLOOKUP(A4278,Лист6!A:C,3,0))</f>
        <v xml:space="preserve"> Bacteroidetes</v>
      </c>
      <c r="G4278" s="5" t="str">
        <f>IF(A4278="",G4277,VLOOKUP(A4278,Лист6!A:D,4,0))</f>
        <v xml:space="preserve"> Flavobacteriia</v>
      </c>
      <c r="H4278" s="5">
        <f>IF(A4278="",H4277,VLOOKUP(A4278,Лист1!B:C,2,0))</f>
        <v>429</v>
      </c>
    </row>
    <row r="4279" spans="1:8">
      <c r="A4279" s="7"/>
      <c r="B4279" s="8" t="s">
        <v>52</v>
      </c>
      <c r="C4279" s="9">
        <v>1</v>
      </c>
      <c r="D4279" s="5" t="str">
        <f>IF(A4279="",D4278,VLOOKUP(A4279,Лист2!B:C,2,0))</f>
        <v xml:space="preserve"> Nonlabens dokdonensis (strain DSM 17205 / KCTC 12402 / DSW-6) (Donghaeana dokdonensis).</v>
      </c>
      <c r="E4279" s="5" t="str">
        <f>IF(A4279="",E4278,VLOOKUP(A4279,Лист6!A:B,2,0))</f>
        <v>Bacteria</v>
      </c>
      <c r="F4279" s="5" t="str">
        <f>IF(A4279="",F4278,VLOOKUP(A4279,Лист6!A:C,3,0))</f>
        <v xml:space="preserve"> Bacteroidetes</v>
      </c>
      <c r="G4279" s="5" t="str">
        <f>IF(A4279="",G4278,VLOOKUP(A4279,Лист6!A:D,4,0))</f>
        <v xml:space="preserve"> Flavobacteriia</v>
      </c>
      <c r="H4279" s="5">
        <f>IF(A4279="",H4278,VLOOKUP(A4279,Лист1!B:C,2,0))</f>
        <v>429</v>
      </c>
    </row>
    <row r="4280" spans="1:8">
      <c r="A4280" s="2" t="s">
        <v>6103</v>
      </c>
      <c r="B4280" s="2" t="s">
        <v>10</v>
      </c>
      <c r="C4280" s="6">
        <v>1</v>
      </c>
      <c r="D4280" s="5" t="str">
        <f>IF(A4280="",D4279,VLOOKUP(A4280,Лист2!B:C,2,0))</f>
        <v xml:space="preserve"> Nonlabens dokdonensis (strain DSM 17205 / KCTC 12402 / DSW-6) (Donghaeana dokdonensis).</v>
      </c>
      <c r="E4280" s="5" t="str">
        <f>IF(A4280="",E4279,VLOOKUP(A4280,Лист6!A:B,2,0))</f>
        <v>Bacteria</v>
      </c>
      <c r="F4280" s="5" t="str">
        <f>IF(A4280="",F4279,VLOOKUP(A4280,Лист6!A:C,3,0))</f>
        <v xml:space="preserve"> Bacteroidetes</v>
      </c>
      <c r="G4280" s="5" t="str">
        <f>IF(A4280="",G4279,VLOOKUP(A4280,Лист6!A:D,4,0))</f>
        <v xml:space="preserve"> Flavobacteriia</v>
      </c>
      <c r="H4280" s="5">
        <f>IF(A4280="",H4279,VLOOKUP(A4280,Лист1!B:C,2,0))</f>
        <v>144</v>
      </c>
    </row>
    <row r="4281" spans="1:8">
      <c r="A4281" s="2" t="s">
        <v>6105</v>
      </c>
      <c r="B4281" s="2" t="s">
        <v>10</v>
      </c>
      <c r="C4281" s="6">
        <v>1</v>
      </c>
      <c r="D4281" s="5" t="str">
        <f>IF(A4281="",D4280,VLOOKUP(A4281,Лист2!B:C,2,0))</f>
        <v xml:space="preserve"> Nonlabens dokdonensis (strain DSM 17205 / KCTC 12402 / DSW-6) (Donghaeana dokdonensis).</v>
      </c>
      <c r="E4281" s="5" t="str">
        <f>IF(A4281="",E4280,VLOOKUP(A4281,Лист6!A:B,2,0))</f>
        <v>Bacteria</v>
      </c>
      <c r="F4281" s="5" t="str">
        <f>IF(A4281="",F4280,VLOOKUP(A4281,Лист6!A:C,3,0))</f>
        <v xml:space="preserve"> Bacteroidetes</v>
      </c>
      <c r="G4281" s="5" t="str">
        <f>IF(A4281="",G4280,VLOOKUP(A4281,Лист6!A:D,4,0))</f>
        <v xml:space="preserve"> Flavobacteriia</v>
      </c>
      <c r="H4281" s="5">
        <f>IF(A4281="",H4280,VLOOKUP(A4281,Лист1!B:C,2,0))</f>
        <v>130</v>
      </c>
    </row>
    <row r="4282" spans="1:8">
      <c r="A4282" s="2" t="s">
        <v>6107</v>
      </c>
      <c r="B4282" s="2" t="s">
        <v>10</v>
      </c>
      <c r="C4282" s="6">
        <v>1</v>
      </c>
      <c r="D4282" s="5" t="str">
        <f>IF(A4282="",D4281,VLOOKUP(A4282,Лист2!B:C,2,0))</f>
        <v xml:space="preserve"> Pseudogymnoascus destructans (strain ATCC MYA-4855 / 20631-21) (Bat white-nose syndrome fungus) (Geomyces destructans).</v>
      </c>
      <c r="E4282" s="5" t="str">
        <f>IF(A4282="",E4281,VLOOKUP(A4282,Лист6!A:B,2,0))</f>
        <v>Eukaryota</v>
      </c>
      <c r="F4282" s="5" t="str">
        <f>IF(A4282="",F4281,VLOOKUP(A4282,Лист6!A:C,3,0))</f>
        <v xml:space="preserve"> Fungi</v>
      </c>
      <c r="G4282" s="5" t="str">
        <f>IF(A4282="",G4281,VLOOKUP(A4282,Лист6!A:D,4,0))</f>
        <v xml:space="preserve"> Dikarya</v>
      </c>
      <c r="H4282" s="5">
        <f>IF(A4282="",H4281,VLOOKUP(A4282,Лист1!B:C,2,0))</f>
        <v>108</v>
      </c>
    </row>
    <row r="4283" spans="1:8">
      <c r="A4283" s="2" t="s">
        <v>6109</v>
      </c>
      <c r="B4283" s="2" t="s">
        <v>10</v>
      </c>
      <c r="C4283" s="6">
        <v>1</v>
      </c>
      <c r="D4283" s="5" t="str">
        <f>IF(A4283="",D4282,VLOOKUP(A4283,Лист2!B:C,2,0))</f>
        <v xml:space="preserve"> Thanatephorus cucumeris (strain AG1-IA) (Rice sheath blight fungus) (Rhizoctonia solani).</v>
      </c>
      <c r="E4283" s="5" t="str">
        <f>IF(A4283="",E4282,VLOOKUP(A4283,Лист6!A:B,2,0))</f>
        <v>Eukaryota</v>
      </c>
      <c r="F4283" s="5" t="str">
        <f>IF(A4283="",F4282,VLOOKUP(A4283,Лист6!A:C,3,0))</f>
        <v xml:space="preserve"> Fungi</v>
      </c>
      <c r="G4283" s="5" t="str">
        <f>IF(A4283="",G4282,VLOOKUP(A4283,Лист6!A:D,4,0))</f>
        <v xml:space="preserve"> Dikarya</v>
      </c>
      <c r="H4283" s="5">
        <f>IF(A4283="",H4282,VLOOKUP(A4283,Лист1!B:C,2,0))</f>
        <v>114</v>
      </c>
    </row>
    <row r="4284" spans="1:8">
      <c r="A4284" s="2" t="s">
        <v>6111</v>
      </c>
      <c r="B4284" s="2" t="s">
        <v>10</v>
      </c>
      <c r="C4284" s="6">
        <v>1</v>
      </c>
      <c r="D4284" s="5" t="str">
        <f>IF(A4284="",D4283,VLOOKUP(A4284,Лист2!B:C,2,0))</f>
        <v xml:space="preserve"> Thanatephorus cucumeris (strain AG1-IA) (Rice sheath blight fungus) (Rhizoctonia solani).</v>
      </c>
      <c r="E4284" s="5" t="str">
        <f>IF(A4284="",E4283,VLOOKUP(A4284,Лист6!A:B,2,0))</f>
        <v>Eukaryota</v>
      </c>
      <c r="F4284" s="5" t="str">
        <f>IF(A4284="",F4283,VLOOKUP(A4284,Лист6!A:C,3,0))</f>
        <v xml:space="preserve"> Fungi</v>
      </c>
      <c r="G4284" s="5" t="str">
        <f>IF(A4284="",G4283,VLOOKUP(A4284,Лист6!A:D,4,0))</f>
        <v xml:space="preserve"> Dikarya</v>
      </c>
      <c r="H4284" s="5">
        <f>IF(A4284="",H4283,VLOOKUP(A4284,Лист1!B:C,2,0))</f>
        <v>196</v>
      </c>
    </row>
    <row r="4285" spans="1:8">
      <c r="A4285" s="2" t="s">
        <v>6113</v>
      </c>
      <c r="B4285" s="2" t="s">
        <v>10</v>
      </c>
      <c r="C4285" s="6">
        <v>1</v>
      </c>
      <c r="D4285" s="5" t="str">
        <f>IF(A4285="",D4284,VLOOKUP(A4285,Лист2!B:C,2,0))</f>
        <v xml:space="preserve"> Tupaia chinensis (Chinese tree shrew).</v>
      </c>
      <c r="E4285" s="5" t="str">
        <f>IF(A4285="",E4284,VLOOKUP(A4285,Лист6!A:B,2,0))</f>
        <v>Eukaryota</v>
      </c>
      <c r="F4285" s="5" t="str">
        <f>IF(A4285="",F4284,VLOOKUP(A4285,Лист6!A:C,3,0))</f>
        <v xml:space="preserve"> Metazoa</v>
      </c>
      <c r="G4285" s="5" t="str">
        <f>IF(A4285="",G4284,VLOOKUP(A4285,Лист6!A:D,4,0))</f>
        <v xml:space="preserve"> Chordata</v>
      </c>
      <c r="H4285" s="5">
        <f>IF(A4285="",H4284,VLOOKUP(A4285,Лист1!B:C,2,0))</f>
        <v>104</v>
      </c>
    </row>
    <row r="4286" spans="1:8">
      <c r="A4286" s="2" t="s">
        <v>6115</v>
      </c>
      <c r="B4286" s="2" t="s">
        <v>10</v>
      </c>
      <c r="C4286" s="6">
        <v>1</v>
      </c>
      <c r="D4286" s="5" t="str">
        <f>IF(A4286="",D4285,VLOOKUP(A4286,Лист2!B:C,2,0))</f>
        <v xml:space="preserve"> Tupaia chinensis (Chinese tree shrew).</v>
      </c>
      <c r="E4286" s="5" t="str">
        <f>IF(A4286="",E4285,VLOOKUP(A4286,Лист6!A:B,2,0))</f>
        <v>Eukaryota</v>
      </c>
      <c r="F4286" s="5" t="str">
        <f>IF(A4286="",F4285,VLOOKUP(A4286,Лист6!A:C,3,0))</f>
        <v xml:space="preserve"> Metazoa</v>
      </c>
      <c r="G4286" s="5" t="str">
        <f>IF(A4286="",G4285,VLOOKUP(A4286,Лист6!A:D,4,0))</f>
        <v xml:space="preserve"> Chordata</v>
      </c>
      <c r="H4286" s="5">
        <f>IF(A4286="",H4285,VLOOKUP(A4286,Лист1!B:C,2,0))</f>
        <v>105</v>
      </c>
    </row>
    <row r="4287" spans="1:8">
      <c r="A4287" s="2" t="s">
        <v>6117</v>
      </c>
      <c r="B4287" s="2" t="s">
        <v>10</v>
      </c>
      <c r="C4287" s="6">
        <v>1</v>
      </c>
      <c r="D4287" s="5" t="str">
        <f>IF(A4287="",D4286,VLOOKUP(A4287,Лист2!B:C,2,0))</f>
        <v xml:space="preserve"> Tupaia chinensis (Chinese tree shrew).</v>
      </c>
      <c r="E4287" s="5" t="str">
        <f>IF(A4287="",E4286,VLOOKUP(A4287,Лист6!A:B,2,0))</f>
        <v>Eukaryota</v>
      </c>
      <c r="F4287" s="5" t="str">
        <f>IF(A4287="",F4286,VLOOKUP(A4287,Лист6!A:C,3,0))</f>
        <v xml:space="preserve"> Metazoa</v>
      </c>
      <c r="G4287" s="5" t="str">
        <f>IF(A4287="",G4286,VLOOKUP(A4287,Лист6!A:D,4,0))</f>
        <v xml:space="preserve"> Chordata</v>
      </c>
      <c r="H4287" s="5">
        <f>IF(A4287="",H4286,VLOOKUP(A4287,Лист1!B:C,2,0))</f>
        <v>103</v>
      </c>
    </row>
    <row r="4288" spans="1:8">
      <c r="A4288" s="2" t="s">
        <v>6119</v>
      </c>
      <c r="B4288" s="2" t="s">
        <v>10</v>
      </c>
      <c r="C4288" s="6">
        <v>1</v>
      </c>
      <c r="D4288" s="5" t="str">
        <f>IF(A4288="",D4287,VLOOKUP(A4288,Лист2!B:C,2,0))</f>
        <v xml:space="preserve"> Tupaia chinensis (Chinese tree shrew).</v>
      </c>
      <c r="E4288" s="5" t="str">
        <f>IF(A4288="",E4287,VLOOKUP(A4288,Лист6!A:B,2,0))</f>
        <v>Eukaryota</v>
      </c>
      <c r="F4288" s="5" t="str">
        <f>IF(A4288="",F4287,VLOOKUP(A4288,Лист6!A:C,3,0))</f>
        <v xml:space="preserve"> Metazoa</v>
      </c>
      <c r="G4288" s="5" t="str">
        <f>IF(A4288="",G4287,VLOOKUP(A4288,Лист6!A:D,4,0))</f>
        <v xml:space="preserve"> Chordata</v>
      </c>
      <c r="H4288" s="5">
        <f>IF(A4288="",H4287,VLOOKUP(A4288,Лист1!B:C,2,0))</f>
        <v>104</v>
      </c>
    </row>
    <row r="4289" spans="1:8">
      <c r="A4289" s="2" t="s">
        <v>6121</v>
      </c>
      <c r="B4289" s="2" t="s">
        <v>6126</v>
      </c>
      <c r="C4289" s="6">
        <v>6</v>
      </c>
      <c r="D4289" s="5" t="str">
        <f>IF(A4289="",D4288,VLOOKUP(A4289,Лист2!B:C,2,0))</f>
        <v xml:space="preserve"> Tupaia chinensis (Chinese tree shrew).</v>
      </c>
      <c r="E4289" s="5" t="str">
        <f>IF(A4289="",E4288,VLOOKUP(A4289,Лист6!A:B,2,0))</f>
        <v>Eukaryota</v>
      </c>
      <c r="F4289" s="5" t="str">
        <f>IF(A4289="",F4288,VLOOKUP(A4289,Лист6!A:C,3,0))</f>
        <v xml:space="preserve"> Metazoa</v>
      </c>
      <c r="G4289" s="5" t="str">
        <f>IF(A4289="",G4288,VLOOKUP(A4289,Лист6!A:D,4,0))</f>
        <v xml:space="preserve"> Chordata</v>
      </c>
      <c r="H4289" s="5">
        <f>IF(A4289="",H4288,VLOOKUP(A4289,Лист1!B:C,2,0))</f>
        <v>4340</v>
      </c>
    </row>
    <row r="4290" spans="1:8">
      <c r="A4290" s="7"/>
      <c r="B4290" s="8" t="s">
        <v>10</v>
      </c>
      <c r="C4290" s="9">
        <v>1</v>
      </c>
      <c r="D4290" s="5" t="str">
        <f>IF(A4290="",D4289,VLOOKUP(A4290,Лист2!B:C,2,0))</f>
        <v xml:space="preserve"> Tupaia chinensis (Chinese tree shrew).</v>
      </c>
      <c r="E4290" s="5" t="str">
        <f>IF(A4290="",E4289,VLOOKUP(A4290,Лист6!A:B,2,0))</f>
        <v>Eukaryota</v>
      </c>
      <c r="F4290" s="5" t="str">
        <f>IF(A4290="",F4289,VLOOKUP(A4290,Лист6!A:C,3,0))</f>
        <v xml:space="preserve"> Metazoa</v>
      </c>
      <c r="G4290" s="5" t="str">
        <f>IF(A4290="",G4289,VLOOKUP(A4290,Лист6!A:D,4,0))</f>
        <v xml:space="preserve"> Chordata</v>
      </c>
      <c r="H4290" s="5">
        <f>IF(A4290="",H4289,VLOOKUP(A4290,Лист1!B:C,2,0))</f>
        <v>4340</v>
      </c>
    </row>
    <row r="4291" spans="1:8">
      <c r="A4291" s="7"/>
      <c r="B4291" s="8" t="s">
        <v>6124</v>
      </c>
      <c r="C4291" s="9">
        <v>3</v>
      </c>
      <c r="D4291" s="5" t="str">
        <f>IF(A4291="",D4290,VLOOKUP(A4291,Лист2!B:C,2,0))</f>
        <v xml:space="preserve"> Tupaia chinensis (Chinese tree shrew).</v>
      </c>
      <c r="E4291" s="5" t="str">
        <f>IF(A4291="",E4290,VLOOKUP(A4291,Лист6!A:B,2,0))</f>
        <v>Eukaryota</v>
      </c>
      <c r="F4291" s="5" t="str">
        <f>IF(A4291="",F4290,VLOOKUP(A4291,Лист6!A:C,3,0))</f>
        <v xml:space="preserve"> Metazoa</v>
      </c>
      <c r="G4291" s="5" t="str">
        <f>IF(A4291="",G4290,VLOOKUP(A4291,Лист6!A:D,4,0))</f>
        <v xml:space="preserve"> Chordata</v>
      </c>
      <c r="H4291" s="5">
        <f>IF(A4291="",H4290,VLOOKUP(A4291,Лист1!B:C,2,0))</f>
        <v>4340</v>
      </c>
    </row>
    <row r="4292" spans="1:8">
      <c r="A4292" s="7"/>
      <c r="B4292" s="8" t="s">
        <v>6122</v>
      </c>
      <c r="C4292" s="9">
        <v>1</v>
      </c>
      <c r="D4292" s="5" t="str">
        <f>IF(A4292="",D4291,VLOOKUP(A4292,Лист2!B:C,2,0))</f>
        <v xml:space="preserve"> Tupaia chinensis (Chinese tree shrew).</v>
      </c>
      <c r="E4292" s="5" t="str">
        <f>IF(A4292="",E4291,VLOOKUP(A4292,Лист6!A:B,2,0))</f>
        <v>Eukaryota</v>
      </c>
      <c r="F4292" s="5" t="str">
        <f>IF(A4292="",F4291,VLOOKUP(A4292,Лист6!A:C,3,0))</f>
        <v xml:space="preserve"> Metazoa</v>
      </c>
      <c r="G4292" s="5" t="str">
        <f>IF(A4292="",G4291,VLOOKUP(A4292,Лист6!A:D,4,0))</f>
        <v xml:space="preserve"> Chordata</v>
      </c>
      <c r="H4292" s="5">
        <f>IF(A4292="",H4291,VLOOKUP(A4292,Лист1!B:C,2,0))</f>
        <v>4340</v>
      </c>
    </row>
    <row r="4293" spans="1:8">
      <c r="A4293" s="2" t="s">
        <v>6129</v>
      </c>
      <c r="B4293" s="2" t="s">
        <v>10</v>
      </c>
      <c r="C4293" s="6">
        <v>1</v>
      </c>
      <c r="D4293" s="5" t="str">
        <f>IF(A4293="",D4292,VLOOKUP(A4293,Лист2!B:C,2,0))</f>
        <v xml:space="preserve"> Tupaia chinensis (Chinese tree shrew).</v>
      </c>
      <c r="E4293" s="5" t="str">
        <f>IF(A4293="",E4292,VLOOKUP(A4293,Лист6!A:B,2,0))</f>
        <v>Eukaryota</v>
      </c>
      <c r="F4293" s="5" t="str">
        <f>IF(A4293="",F4292,VLOOKUP(A4293,Лист6!A:C,3,0))</f>
        <v xml:space="preserve"> Metazoa</v>
      </c>
      <c r="G4293" s="5" t="str">
        <f>IF(A4293="",G4292,VLOOKUP(A4293,Лист6!A:D,4,0))</f>
        <v xml:space="preserve"> Chordata</v>
      </c>
      <c r="H4293" s="5">
        <f>IF(A4293="",H4292,VLOOKUP(A4293,Лист1!B:C,2,0))</f>
        <v>623</v>
      </c>
    </row>
    <row r="4294" spans="1:8">
      <c r="A4294" s="7"/>
      <c r="B4294" s="8" t="s">
        <v>6132</v>
      </c>
      <c r="C4294" s="9">
        <v>1</v>
      </c>
      <c r="D4294" s="5" t="str">
        <f>IF(A4294="",D4293,VLOOKUP(A4294,Лист2!B:C,2,0))</f>
        <v xml:space="preserve"> Tupaia chinensis (Chinese tree shrew).</v>
      </c>
      <c r="E4294" s="5" t="str">
        <f>IF(A4294="",E4293,VLOOKUP(A4294,Лист6!A:B,2,0))</f>
        <v>Eukaryota</v>
      </c>
      <c r="F4294" s="5" t="str">
        <f>IF(A4294="",F4293,VLOOKUP(A4294,Лист6!A:C,3,0))</f>
        <v xml:space="preserve"> Metazoa</v>
      </c>
      <c r="G4294" s="5" t="str">
        <f>IF(A4294="",G4293,VLOOKUP(A4294,Лист6!A:D,4,0))</f>
        <v xml:space="preserve"> Chordata</v>
      </c>
      <c r="H4294" s="5">
        <f>IF(A4294="",H4293,VLOOKUP(A4294,Лист1!B:C,2,0))</f>
        <v>623</v>
      </c>
    </row>
    <row r="4295" spans="1:8">
      <c r="A4295" s="7"/>
      <c r="B4295" s="8" t="s">
        <v>6130</v>
      </c>
      <c r="C4295" s="9">
        <v>1</v>
      </c>
      <c r="D4295" s="5" t="str">
        <f>IF(A4295="",D4294,VLOOKUP(A4295,Лист2!B:C,2,0))</f>
        <v xml:space="preserve"> Tupaia chinensis (Chinese tree shrew).</v>
      </c>
      <c r="E4295" s="5" t="str">
        <f>IF(A4295="",E4294,VLOOKUP(A4295,Лист6!A:B,2,0))</f>
        <v>Eukaryota</v>
      </c>
      <c r="F4295" s="5" t="str">
        <f>IF(A4295="",F4294,VLOOKUP(A4295,Лист6!A:C,3,0))</f>
        <v xml:space="preserve"> Metazoa</v>
      </c>
      <c r="G4295" s="5" t="str">
        <f>IF(A4295="",G4294,VLOOKUP(A4295,Лист6!A:D,4,0))</f>
        <v xml:space="preserve"> Chordata</v>
      </c>
      <c r="H4295" s="5">
        <f>IF(A4295="",H4294,VLOOKUP(A4295,Лист1!B:C,2,0))</f>
        <v>623</v>
      </c>
    </row>
    <row r="4296" spans="1:8">
      <c r="A4296" s="2" t="s">
        <v>6135</v>
      </c>
      <c r="B4296" s="2" t="s">
        <v>10</v>
      </c>
      <c r="C4296" s="6">
        <v>1</v>
      </c>
      <c r="D4296" s="5" t="str">
        <f>IF(A4296="",D4295,VLOOKUP(A4296,Лист2!B:C,2,0))</f>
        <v xml:space="preserve"> Tupaia chinensis (Chinese tree shrew).</v>
      </c>
      <c r="E4296" s="5" t="str">
        <f>IF(A4296="",E4295,VLOOKUP(A4296,Лист6!A:B,2,0))</f>
        <v>Eukaryota</v>
      </c>
      <c r="F4296" s="5" t="str">
        <f>IF(A4296="",F4295,VLOOKUP(A4296,Лист6!A:C,3,0))</f>
        <v xml:space="preserve"> Metazoa</v>
      </c>
      <c r="G4296" s="5" t="str">
        <f>IF(A4296="",G4295,VLOOKUP(A4296,Лист6!A:D,4,0))</f>
        <v xml:space="preserve"> Chordata</v>
      </c>
      <c r="H4296" s="5">
        <f>IF(A4296="",H4295,VLOOKUP(A4296,Лист1!B:C,2,0))</f>
        <v>105</v>
      </c>
    </row>
    <row r="4297" spans="1:8">
      <c r="A4297" s="2" t="s">
        <v>6137</v>
      </c>
      <c r="B4297" s="2" t="s">
        <v>10</v>
      </c>
      <c r="C4297" s="6">
        <v>1</v>
      </c>
      <c r="D4297" s="5" t="str">
        <f>IF(A4297="",D4296,VLOOKUP(A4297,Лист2!B:C,2,0))</f>
        <v xml:space="preserve"> Tupaia chinensis (Chinese tree shrew).</v>
      </c>
      <c r="E4297" s="5" t="str">
        <f>IF(A4297="",E4296,VLOOKUP(A4297,Лист6!A:B,2,0))</f>
        <v>Eukaryota</v>
      </c>
      <c r="F4297" s="5" t="str">
        <f>IF(A4297="",F4296,VLOOKUP(A4297,Лист6!A:C,3,0))</f>
        <v xml:space="preserve"> Metazoa</v>
      </c>
      <c r="G4297" s="5" t="str">
        <f>IF(A4297="",G4296,VLOOKUP(A4297,Лист6!A:D,4,0))</f>
        <v xml:space="preserve"> Chordata</v>
      </c>
      <c r="H4297" s="5">
        <f>IF(A4297="",H4296,VLOOKUP(A4297,Лист1!B:C,2,0))</f>
        <v>86</v>
      </c>
    </row>
    <row r="4298" spans="1:8">
      <c r="A4298" s="2" t="s">
        <v>6139</v>
      </c>
      <c r="B4298" s="2" t="s">
        <v>10</v>
      </c>
      <c r="C4298" s="6">
        <v>1</v>
      </c>
      <c r="D4298" s="5" t="str">
        <f>IF(A4298="",D4297,VLOOKUP(A4298,Лист2!B:C,2,0))</f>
        <v xml:space="preserve"> Tupaia chinensis (Chinese tree shrew).</v>
      </c>
      <c r="E4298" s="5" t="str">
        <f>IF(A4298="",E4297,VLOOKUP(A4298,Лист6!A:B,2,0))</f>
        <v>Eukaryota</v>
      </c>
      <c r="F4298" s="5" t="str">
        <f>IF(A4298="",F4297,VLOOKUP(A4298,Лист6!A:C,3,0))</f>
        <v xml:space="preserve"> Metazoa</v>
      </c>
      <c r="G4298" s="5" t="str">
        <f>IF(A4298="",G4297,VLOOKUP(A4298,Лист6!A:D,4,0))</f>
        <v xml:space="preserve"> Chordata</v>
      </c>
      <c r="H4298" s="5">
        <f>IF(A4298="",H4297,VLOOKUP(A4298,Лист1!B:C,2,0))</f>
        <v>105</v>
      </c>
    </row>
    <row r="4299" spans="1:8">
      <c r="A4299" s="2" t="s">
        <v>6141</v>
      </c>
      <c r="B4299" s="2" t="s">
        <v>10</v>
      </c>
      <c r="C4299" s="6">
        <v>1</v>
      </c>
      <c r="D4299" s="5" t="str">
        <f>IF(A4299="",D4298,VLOOKUP(A4299,Лист2!B:C,2,0))</f>
        <v xml:space="preserve"> Tupaia chinensis (Chinese tree shrew).</v>
      </c>
      <c r="E4299" s="5" t="str">
        <f>IF(A4299="",E4298,VLOOKUP(A4299,Лист6!A:B,2,0))</f>
        <v>Eukaryota</v>
      </c>
      <c r="F4299" s="5" t="str">
        <f>IF(A4299="",F4298,VLOOKUP(A4299,Лист6!A:C,3,0))</f>
        <v xml:space="preserve"> Metazoa</v>
      </c>
      <c r="G4299" s="5" t="str">
        <f>IF(A4299="",G4298,VLOOKUP(A4299,Лист6!A:D,4,0))</f>
        <v xml:space="preserve"> Chordata</v>
      </c>
      <c r="H4299" s="5">
        <f>IF(A4299="",H4298,VLOOKUP(A4299,Лист1!B:C,2,0))</f>
        <v>104</v>
      </c>
    </row>
    <row r="4300" spans="1:8">
      <c r="A4300" s="2" t="s">
        <v>6143</v>
      </c>
      <c r="B4300" s="2" t="s">
        <v>10</v>
      </c>
      <c r="C4300" s="6">
        <v>1</v>
      </c>
      <c r="D4300" s="5" t="e">
        <f>IF(A4300="",D4299,VLOOKUP(A4300,Лист2!B:C,2,0))</f>
        <v>#N/A</v>
      </c>
      <c r="E4300" s="5" t="e">
        <f>IF(A4300="",E4299,VLOOKUP(A4300,Лист6!A:B,2,0))</f>
        <v>#N/A</v>
      </c>
      <c r="F4300" s="5" t="e">
        <f>IF(A4300="",F4299,VLOOKUP(A4300,Лист6!A:C,3,0))</f>
        <v>#N/A</v>
      </c>
      <c r="G4300" s="5" t="e">
        <f>IF(A4300="",G4299,VLOOKUP(A4300,Лист6!A:D,4,0))</f>
        <v>#N/A</v>
      </c>
      <c r="H4300" s="5">
        <f>IF(A4300="",H4299,VLOOKUP(A4300,Лист1!B:C,2,0))</f>
        <v>103</v>
      </c>
    </row>
    <row r="4301" spans="1:8">
      <c r="A4301" s="2" t="s">
        <v>6145</v>
      </c>
      <c r="B4301" s="2" t="s">
        <v>10</v>
      </c>
      <c r="C4301" s="6">
        <v>1</v>
      </c>
      <c r="D4301" s="5" t="e">
        <f>IF(A4301="",D4300,VLOOKUP(A4301,Лист2!B:C,2,0))</f>
        <v>#N/A</v>
      </c>
      <c r="E4301" s="5" t="e">
        <f>IF(A4301="",E4300,VLOOKUP(A4301,Лист6!A:B,2,0))</f>
        <v>#N/A</v>
      </c>
      <c r="F4301" s="5" t="e">
        <f>IF(A4301="",F4300,VLOOKUP(A4301,Лист6!A:C,3,0))</f>
        <v>#N/A</v>
      </c>
      <c r="G4301" s="5" t="e">
        <f>IF(A4301="",G4300,VLOOKUP(A4301,Лист6!A:D,4,0))</f>
        <v>#N/A</v>
      </c>
      <c r="H4301" s="5">
        <f>IF(A4301="",H4300,VLOOKUP(A4301,Лист1!B:C,2,0))</f>
        <v>104</v>
      </c>
    </row>
    <row r="4302" spans="1:8">
      <c r="A4302" s="2" t="s">
        <v>6147</v>
      </c>
      <c r="B4302" s="2" t="s">
        <v>10</v>
      </c>
      <c r="C4302" s="6">
        <v>1</v>
      </c>
      <c r="D4302" s="5" t="str">
        <f>IF(A4302="",D4301,VLOOKUP(A4302,Лист2!B:C,2,0))</f>
        <v xml:space="preserve"> Musa acuminata subsp. malaccensis (Wild banana) (Musa malaccensis).</v>
      </c>
      <c r="E4302" s="5" t="str">
        <f>IF(A4302="",E4301,VLOOKUP(A4302,Лист6!A:B,2,0))</f>
        <v>Eukaryota</v>
      </c>
      <c r="F4302" s="5" t="str">
        <f>IF(A4302="",F4301,VLOOKUP(A4302,Лист6!A:C,3,0))</f>
        <v xml:space="preserve"> Viridiplantae</v>
      </c>
      <c r="G4302" s="5" t="str">
        <f>IF(A4302="",G4301,VLOOKUP(A4302,Лист6!A:D,4,0))</f>
        <v xml:space="preserve"> Streptophyta</v>
      </c>
      <c r="H4302" s="5">
        <f>IF(A4302="",H4301,VLOOKUP(A4302,Лист1!B:C,2,0))</f>
        <v>113</v>
      </c>
    </row>
    <row r="4303" spans="1:8">
      <c r="A4303" s="2" t="s">
        <v>6149</v>
      </c>
      <c r="B4303" s="2" t="s">
        <v>10</v>
      </c>
      <c r="C4303" s="6">
        <v>1</v>
      </c>
      <c r="D4303" s="5" t="str">
        <f>IF(A4303="",D4302,VLOOKUP(A4303,Лист2!B:C,2,0))</f>
        <v xml:space="preserve"> Musa acuminata subsp. malaccensis (Wild banana) (Musa malaccensis).</v>
      </c>
      <c r="E4303" s="5" t="str">
        <f>IF(A4303="",E4302,VLOOKUP(A4303,Лист6!A:B,2,0))</f>
        <v>Eukaryota</v>
      </c>
      <c r="F4303" s="5" t="str">
        <f>IF(A4303="",F4302,VLOOKUP(A4303,Лист6!A:C,3,0))</f>
        <v xml:space="preserve"> Viridiplantae</v>
      </c>
      <c r="G4303" s="5" t="str">
        <f>IF(A4303="",G4302,VLOOKUP(A4303,Лист6!A:D,4,0))</f>
        <v xml:space="preserve"> Streptophyta</v>
      </c>
      <c r="H4303" s="5">
        <f>IF(A4303="",H4302,VLOOKUP(A4303,Лист1!B:C,2,0))</f>
        <v>112</v>
      </c>
    </row>
    <row r="4304" spans="1:8">
      <c r="A4304" s="2" t="s">
        <v>6151</v>
      </c>
      <c r="B4304" s="2" t="s">
        <v>10</v>
      </c>
      <c r="C4304" s="6">
        <v>1</v>
      </c>
      <c r="D4304" s="5" t="str">
        <f>IF(A4304="",D4303,VLOOKUP(A4304,Лист2!B:C,2,0))</f>
        <v xml:space="preserve"> Musa acuminata subsp. malaccensis (Wild banana) (Musa malaccensis).</v>
      </c>
      <c r="E4304" s="5" t="str">
        <f>IF(A4304="",E4303,VLOOKUP(A4304,Лист6!A:B,2,0))</f>
        <v>Eukaryota</v>
      </c>
      <c r="F4304" s="5" t="str">
        <f>IF(A4304="",F4303,VLOOKUP(A4304,Лист6!A:C,3,0))</f>
        <v xml:space="preserve"> Viridiplantae</v>
      </c>
      <c r="G4304" s="5" t="str">
        <f>IF(A4304="",G4303,VLOOKUP(A4304,Лист6!A:D,4,0))</f>
        <v xml:space="preserve"> Streptophyta</v>
      </c>
      <c r="H4304" s="5">
        <f>IF(A4304="",H4303,VLOOKUP(A4304,Лист1!B:C,2,0))</f>
        <v>109</v>
      </c>
    </row>
    <row r="4305" spans="1:8">
      <c r="A4305" s="2" t="s">
        <v>6153</v>
      </c>
      <c r="B4305" s="2" t="s">
        <v>10</v>
      </c>
      <c r="C4305" s="6">
        <v>1</v>
      </c>
      <c r="D4305" s="5" t="str">
        <f>IF(A4305="",D4304,VLOOKUP(A4305,Лист2!B:C,2,0))</f>
        <v xml:space="preserve"> Musa acuminata subsp. malaccensis (Wild banana) (Musa malaccensis).</v>
      </c>
      <c r="E4305" s="5" t="str">
        <f>IF(A4305="",E4304,VLOOKUP(A4305,Лист6!A:B,2,0))</f>
        <v>Eukaryota</v>
      </c>
      <c r="F4305" s="5" t="str">
        <f>IF(A4305="",F4304,VLOOKUP(A4305,Лист6!A:C,3,0))</f>
        <v xml:space="preserve"> Viridiplantae</v>
      </c>
      <c r="G4305" s="5" t="str">
        <f>IF(A4305="",G4304,VLOOKUP(A4305,Лист6!A:D,4,0))</f>
        <v xml:space="preserve"> Streptophyta</v>
      </c>
      <c r="H4305" s="5">
        <f>IF(A4305="",H4304,VLOOKUP(A4305,Лист1!B:C,2,0))</f>
        <v>112</v>
      </c>
    </row>
    <row r="4306" spans="1:8">
      <c r="A4306" s="2" t="s">
        <v>6155</v>
      </c>
      <c r="B4306" s="2" t="s">
        <v>10</v>
      </c>
      <c r="C4306" s="6">
        <v>1</v>
      </c>
      <c r="D4306" s="5" t="str">
        <f>IF(A4306="",D4305,VLOOKUP(A4306,Лист2!B:C,2,0))</f>
        <v xml:space="preserve"> Musa acuminata subsp. malaccensis (Wild banana) (Musa malaccensis).</v>
      </c>
      <c r="E4306" s="5" t="str">
        <f>IF(A4306="",E4305,VLOOKUP(A4306,Лист6!A:B,2,0))</f>
        <v>Eukaryota</v>
      </c>
      <c r="F4306" s="5" t="str">
        <f>IF(A4306="",F4305,VLOOKUP(A4306,Лист6!A:C,3,0))</f>
        <v xml:space="preserve"> Viridiplantae</v>
      </c>
      <c r="G4306" s="5" t="str">
        <f>IF(A4306="",G4305,VLOOKUP(A4306,Лист6!A:D,4,0))</f>
        <v xml:space="preserve"> Streptophyta</v>
      </c>
      <c r="H4306" s="5">
        <f>IF(A4306="",H4305,VLOOKUP(A4306,Лист1!B:C,2,0))</f>
        <v>112</v>
      </c>
    </row>
    <row r="4307" spans="1:8">
      <c r="A4307" s="2" t="s">
        <v>6157</v>
      </c>
      <c r="B4307" s="2" t="s">
        <v>10</v>
      </c>
      <c r="C4307" s="6">
        <v>1</v>
      </c>
      <c r="D4307" s="5" t="str">
        <f>IF(A4307="",D4306,VLOOKUP(A4307,Лист2!B:C,2,0))</f>
        <v xml:space="preserve"> Hordeum vulgare var. distichum (Domesticated barley).</v>
      </c>
      <c r="E4307" s="5" t="str">
        <f>IF(A4307="",E4306,VLOOKUP(A4307,Лист6!A:B,2,0))</f>
        <v>Eukaryota</v>
      </c>
      <c r="F4307" s="5" t="str">
        <f>IF(A4307="",F4306,VLOOKUP(A4307,Лист6!A:C,3,0))</f>
        <v xml:space="preserve"> Viridiplantae</v>
      </c>
      <c r="G4307" s="5" t="str">
        <f>IF(A4307="",G4306,VLOOKUP(A4307,Лист6!A:D,4,0))</f>
        <v xml:space="preserve"> Streptophyta</v>
      </c>
      <c r="H4307" s="5">
        <f>IF(A4307="",H4306,VLOOKUP(A4307,Лист1!B:C,2,0))</f>
        <v>112</v>
      </c>
    </row>
    <row r="4308" spans="1:8">
      <c r="A4308" s="2" t="s">
        <v>6159</v>
      </c>
      <c r="B4308" s="2" t="s">
        <v>10</v>
      </c>
      <c r="C4308" s="6">
        <v>1</v>
      </c>
      <c r="D4308" s="5" t="str">
        <f>IF(A4308="",D4307,VLOOKUP(A4308,Лист2!B:C,2,0))</f>
        <v xml:space="preserve"> Hordeum vulgare var. distichum (Domesticated barley).</v>
      </c>
      <c r="E4308" s="5" t="str">
        <f>IF(A4308="",E4307,VLOOKUP(A4308,Лист6!A:B,2,0))</f>
        <v>Eukaryota</v>
      </c>
      <c r="F4308" s="5" t="str">
        <f>IF(A4308="",F4307,VLOOKUP(A4308,Лист6!A:C,3,0))</f>
        <v xml:space="preserve"> Viridiplantae</v>
      </c>
      <c r="G4308" s="5" t="str">
        <f>IF(A4308="",G4307,VLOOKUP(A4308,Лист6!A:D,4,0))</f>
        <v xml:space="preserve"> Streptophyta</v>
      </c>
      <c r="H4308" s="5">
        <f>IF(A4308="",H4307,VLOOKUP(A4308,Лист1!B:C,2,0))</f>
        <v>87</v>
      </c>
    </row>
    <row r="4309" spans="1:8">
      <c r="A4309" s="2" t="s">
        <v>6161</v>
      </c>
      <c r="B4309" s="2" t="s">
        <v>10</v>
      </c>
      <c r="C4309" s="6">
        <v>1</v>
      </c>
      <c r="D4309" s="5" t="str">
        <f>IF(A4309="",D4308,VLOOKUP(A4309,Лист2!B:C,2,0))</f>
        <v xml:space="preserve"> Hordeum vulgare var. distichum (Domesticated barley).</v>
      </c>
      <c r="E4309" s="5" t="str">
        <f>IF(A4309="",E4308,VLOOKUP(A4309,Лист6!A:B,2,0))</f>
        <v>Eukaryota</v>
      </c>
      <c r="F4309" s="5" t="str">
        <f>IF(A4309="",F4308,VLOOKUP(A4309,Лист6!A:C,3,0))</f>
        <v xml:space="preserve"> Viridiplantae</v>
      </c>
      <c r="G4309" s="5" t="str">
        <f>IF(A4309="",G4308,VLOOKUP(A4309,Лист6!A:D,4,0))</f>
        <v xml:space="preserve"> Streptophyta</v>
      </c>
      <c r="H4309" s="5">
        <f>IF(A4309="",H4308,VLOOKUP(A4309,Лист1!B:C,2,0))</f>
        <v>112</v>
      </c>
    </row>
    <row r="4310" spans="1:8">
      <c r="A4310" s="2" t="s">
        <v>6163</v>
      </c>
      <c r="B4310" s="2" t="s">
        <v>10</v>
      </c>
      <c r="C4310" s="6">
        <v>1</v>
      </c>
      <c r="D4310" s="5" t="str">
        <f>IF(A4310="",D4309,VLOOKUP(A4310,Лист2!B:C,2,0))</f>
        <v xml:space="preserve"> Solanum tuberosum (Potato).</v>
      </c>
      <c r="E4310" s="5" t="str">
        <f>IF(A4310="",E4309,VLOOKUP(A4310,Лист6!A:B,2,0))</f>
        <v>Eukaryota</v>
      </c>
      <c r="F4310" s="5" t="str">
        <f>IF(A4310="",F4309,VLOOKUP(A4310,Лист6!A:C,3,0))</f>
        <v xml:space="preserve"> Viridiplantae</v>
      </c>
      <c r="G4310" s="5" t="str">
        <f>IF(A4310="",G4309,VLOOKUP(A4310,Лист6!A:D,4,0))</f>
        <v xml:space="preserve"> Streptophyta</v>
      </c>
      <c r="H4310" s="5">
        <f>IF(A4310="",H4309,VLOOKUP(A4310,Лист1!B:C,2,0))</f>
        <v>112</v>
      </c>
    </row>
    <row r="4311" spans="1:8">
      <c r="A4311" s="2" t="s">
        <v>6165</v>
      </c>
      <c r="B4311" s="2" t="s">
        <v>10</v>
      </c>
      <c r="C4311" s="6">
        <v>1</v>
      </c>
      <c r="D4311" s="5" t="str">
        <f>IF(A4311="",D4310,VLOOKUP(A4311,Лист2!B:C,2,0))</f>
        <v xml:space="preserve"> Solanum tuberosum (Potato).</v>
      </c>
      <c r="E4311" s="5" t="str">
        <f>IF(A4311="",E4310,VLOOKUP(A4311,Лист6!A:B,2,0))</f>
        <v>Eukaryota</v>
      </c>
      <c r="F4311" s="5" t="str">
        <f>IF(A4311="",F4310,VLOOKUP(A4311,Лист6!A:C,3,0))</f>
        <v xml:space="preserve"> Viridiplantae</v>
      </c>
      <c r="G4311" s="5" t="str">
        <f>IF(A4311="",G4310,VLOOKUP(A4311,Лист6!A:D,4,0))</f>
        <v xml:space="preserve"> Streptophyta</v>
      </c>
      <c r="H4311" s="5">
        <f>IF(A4311="",H4310,VLOOKUP(A4311,Лист1!B:C,2,0))</f>
        <v>112</v>
      </c>
    </row>
    <row r="4312" spans="1:8">
      <c r="A4312" s="2" t="s">
        <v>6167</v>
      </c>
      <c r="B4312" s="2" t="s">
        <v>10</v>
      </c>
      <c r="C4312" s="6">
        <v>1</v>
      </c>
      <c r="D4312" s="5" t="str">
        <f>IF(A4312="",D4311,VLOOKUP(A4312,Лист2!B:C,2,0))</f>
        <v xml:space="preserve"> Marinobacter sp. BSs20148.</v>
      </c>
      <c r="E4312" s="5" t="str">
        <f>IF(A4312="",E4311,VLOOKUP(A4312,Лист6!A:B,2,0))</f>
        <v>Bacteria</v>
      </c>
      <c r="F4312" s="5" t="str">
        <f>IF(A4312="",F4311,VLOOKUP(A4312,Лист6!A:C,3,0))</f>
        <v xml:space="preserve"> Proteobacteria</v>
      </c>
      <c r="G4312" s="5" t="str">
        <f>IF(A4312="",G4311,VLOOKUP(A4312,Лист6!A:D,4,0))</f>
        <v xml:space="preserve"> Gammaproteobacteria</v>
      </c>
      <c r="H4312" s="5">
        <f>IF(A4312="",H4311,VLOOKUP(A4312,Лист1!B:C,2,0))</f>
        <v>556</v>
      </c>
    </row>
    <row r="4313" spans="1:8">
      <c r="A4313" s="2" t="s">
        <v>6169</v>
      </c>
      <c r="B4313" s="2" t="s">
        <v>10</v>
      </c>
      <c r="C4313" s="6">
        <v>1</v>
      </c>
      <c r="D4313" s="5" t="str">
        <f>IF(A4313="",D4312,VLOOKUP(A4313,Лист2!B:C,2,0))</f>
        <v xml:space="preserve"> Marinobacter sp. BSs20148.</v>
      </c>
      <c r="E4313" s="5" t="str">
        <f>IF(A4313="",E4312,VLOOKUP(A4313,Лист6!A:B,2,0))</f>
        <v>Bacteria</v>
      </c>
      <c r="F4313" s="5" t="str">
        <f>IF(A4313="",F4312,VLOOKUP(A4313,Лист6!A:C,3,0))</f>
        <v xml:space="preserve"> Proteobacteria</v>
      </c>
      <c r="G4313" s="5" t="str">
        <f>IF(A4313="",G4312,VLOOKUP(A4313,Лист6!A:D,4,0))</f>
        <v xml:space="preserve"> Gammaproteobacteria</v>
      </c>
      <c r="H4313" s="5">
        <f>IF(A4313="",H4312,VLOOKUP(A4313,Лист1!B:C,2,0))</f>
        <v>149</v>
      </c>
    </row>
    <row r="4314" spans="1:8">
      <c r="A4314" s="2" t="s">
        <v>6171</v>
      </c>
      <c r="B4314" s="2" t="s">
        <v>10</v>
      </c>
      <c r="C4314" s="6">
        <v>1</v>
      </c>
      <c r="D4314" s="5" t="str">
        <f>IF(A4314="",D4313,VLOOKUP(A4314,Лист2!B:C,2,0))</f>
        <v xml:space="preserve"> Marinobacter sp. BSs20148.</v>
      </c>
      <c r="E4314" s="5" t="str">
        <f>IF(A4314="",E4313,VLOOKUP(A4314,Лист6!A:B,2,0))</f>
        <v>Bacteria</v>
      </c>
      <c r="F4314" s="5" t="str">
        <f>IF(A4314="",F4313,VLOOKUP(A4314,Лист6!A:C,3,0))</f>
        <v xml:space="preserve"> Proteobacteria</v>
      </c>
      <c r="G4314" s="5" t="str">
        <f>IF(A4314="",G4313,VLOOKUP(A4314,Лист6!A:D,4,0))</f>
        <v xml:space="preserve"> Gammaproteobacteria</v>
      </c>
      <c r="H4314" s="5">
        <f>IF(A4314="",H4313,VLOOKUP(A4314,Лист1!B:C,2,0))</f>
        <v>263</v>
      </c>
    </row>
    <row r="4315" spans="1:8">
      <c r="A4315" s="7"/>
      <c r="B4315" s="8" t="s">
        <v>28</v>
      </c>
      <c r="C4315" s="9">
        <v>1</v>
      </c>
      <c r="D4315" s="5" t="str">
        <f>IF(A4315="",D4314,VLOOKUP(A4315,Лист2!B:C,2,0))</f>
        <v xml:space="preserve"> Marinobacter sp. BSs20148.</v>
      </c>
      <c r="E4315" s="5" t="str">
        <f>IF(A4315="",E4314,VLOOKUP(A4315,Лист6!A:B,2,0))</f>
        <v>Bacteria</v>
      </c>
      <c r="F4315" s="5" t="str">
        <f>IF(A4315="",F4314,VLOOKUP(A4315,Лист6!A:C,3,0))</f>
        <v xml:space="preserve"> Proteobacteria</v>
      </c>
      <c r="G4315" s="5" t="str">
        <f>IF(A4315="",G4314,VLOOKUP(A4315,Лист6!A:D,4,0))</f>
        <v xml:space="preserve"> Gammaproteobacteria</v>
      </c>
      <c r="H4315" s="5">
        <f>IF(A4315="",H4314,VLOOKUP(A4315,Лист1!B:C,2,0))</f>
        <v>263</v>
      </c>
    </row>
    <row r="4316" spans="1:8">
      <c r="A4316" s="2" t="s">
        <v>6173</v>
      </c>
      <c r="B4316" s="2" t="s">
        <v>10</v>
      </c>
      <c r="C4316" s="6">
        <v>2</v>
      </c>
      <c r="D4316" s="5" t="str">
        <f>IF(A4316="",D4315,VLOOKUP(A4316,Лист2!B:C,2,0))</f>
        <v xml:space="preserve"> Marinobacter sp. BSs20148.</v>
      </c>
      <c r="E4316" s="5" t="str">
        <f>IF(A4316="",E4315,VLOOKUP(A4316,Лист6!A:B,2,0))</f>
        <v>Bacteria</v>
      </c>
      <c r="F4316" s="5" t="str">
        <f>IF(A4316="",F4315,VLOOKUP(A4316,Лист6!A:C,3,0))</f>
        <v xml:space="preserve"> Proteobacteria</v>
      </c>
      <c r="G4316" s="5" t="str">
        <f>IF(A4316="",G4315,VLOOKUP(A4316,Лист6!A:D,4,0))</f>
        <v xml:space="preserve"> Gammaproteobacteria</v>
      </c>
      <c r="H4316" s="5">
        <f>IF(A4316="",H4315,VLOOKUP(A4316,Лист1!B:C,2,0))</f>
        <v>202</v>
      </c>
    </row>
    <row r="4317" spans="1:8">
      <c r="A4317" s="2" t="s">
        <v>6175</v>
      </c>
      <c r="B4317" s="2" t="s">
        <v>10</v>
      </c>
      <c r="C4317" s="6">
        <v>1</v>
      </c>
      <c r="D4317" s="5" t="str">
        <f>IF(A4317="",D4316,VLOOKUP(A4317,Лист2!B:C,2,0))</f>
        <v xml:space="preserve"> Corynebacterium halotolerans YIM 70093 = DSM 44683.</v>
      </c>
      <c r="E4317" s="5" t="str">
        <f>IF(A4317="",E4316,VLOOKUP(A4317,Лист6!A:B,2,0))</f>
        <v>Bacteria</v>
      </c>
      <c r="F4317" s="5" t="str">
        <f>IF(A4317="",F4316,VLOOKUP(A4317,Лист6!A:C,3,0))</f>
        <v xml:space="preserve"> Actinobacteria</v>
      </c>
      <c r="G4317" s="5" t="str">
        <f>IF(A4317="",G4316,VLOOKUP(A4317,Лист6!A:D,4,0))</f>
        <v xml:space="preserve"> Corynebacteriales</v>
      </c>
      <c r="H4317" s="5">
        <f>IF(A4317="",H4316,VLOOKUP(A4317,Лист1!B:C,2,0))</f>
        <v>295</v>
      </c>
    </row>
    <row r="4318" spans="1:8">
      <c r="A4318" s="7"/>
      <c r="B4318" s="8" t="s">
        <v>20</v>
      </c>
      <c r="C4318" s="9">
        <v>1</v>
      </c>
      <c r="D4318" s="5" t="str">
        <f>IF(A4318="",D4317,VLOOKUP(A4318,Лист2!B:C,2,0))</f>
        <v xml:space="preserve"> Corynebacterium halotolerans YIM 70093 = DSM 44683.</v>
      </c>
      <c r="E4318" s="5" t="str">
        <f>IF(A4318="",E4317,VLOOKUP(A4318,Лист6!A:B,2,0))</f>
        <v>Bacteria</v>
      </c>
      <c r="F4318" s="5" t="str">
        <f>IF(A4318="",F4317,VLOOKUP(A4318,Лист6!A:C,3,0))</f>
        <v xml:space="preserve"> Actinobacteria</v>
      </c>
      <c r="G4318" s="5" t="str">
        <f>IF(A4318="",G4317,VLOOKUP(A4318,Лист6!A:D,4,0))</f>
        <v xml:space="preserve"> Corynebacteriales</v>
      </c>
      <c r="H4318" s="5">
        <f>IF(A4318="",H4317,VLOOKUP(A4318,Лист1!B:C,2,0))</f>
        <v>295</v>
      </c>
    </row>
    <row r="4319" spans="1:8">
      <c r="A4319" s="2" t="s">
        <v>6177</v>
      </c>
      <c r="B4319" s="2" t="s">
        <v>10</v>
      </c>
      <c r="C4319" s="6">
        <v>1</v>
      </c>
      <c r="D4319" s="5" t="str">
        <f>IF(A4319="",D4318,VLOOKUP(A4319,Лист2!B:C,2,0))</f>
        <v xml:space="preserve"> Bartonella australis (strain Aust/NH1).</v>
      </c>
      <c r="E4319" s="5" t="str">
        <f>IF(A4319="",E4318,VLOOKUP(A4319,Лист6!A:B,2,0))</f>
        <v>Bacteria</v>
      </c>
      <c r="F4319" s="5" t="str">
        <f>IF(A4319="",F4318,VLOOKUP(A4319,Лист6!A:C,3,0))</f>
        <v xml:space="preserve"> Proteobacteria</v>
      </c>
      <c r="G4319" s="5" t="str">
        <f>IF(A4319="",G4318,VLOOKUP(A4319,Лист6!A:D,4,0))</f>
        <v xml:space="preserve"> Alphaproteobacteria</v>
      </c>
      <c r="H4319" s="5">
        <f>IF(A4319="",H4318,VLOOKUP(A4319,Лист1!B:C,2,0))</f>
        <v>189</v>
      </c>
    </row>
    <row r="4320" spans="1:8">
      <c r="A4320" s="2" t="s">
        <v>6179</v>
      </c>
      <c r="B4320" s="2" t="s">
        <v>10</v>
      </c>
      <c r="C4320" s="6">
        <v>1</v>
      </c>
      <c r="D4320" s="5" t="str">
        <f>IF(A4320="",D4319,VLOOKUP(A4320,Лист2!B:C,2,0))</f>
        <v xml:space="preserve"> Claviceps purpurea (strain 20.1) (Ergot fungus) (Sphacelia segetum).</v>
      </c>
      <c r="E4320" s="5" t="str">
        <f>IF(A4320="",E4319,VLOOKUP(A4320,Лист6!A:B,2,0))</f>
        <v>Eukaryota</v>
      </c>
      <c r="F4320" s="5" t="str">
        <f>IF(A4320="",F4319,VLOOKUP(A4320,Лист6!A:C,3,0))</f>
        <v xml:space="preserve"> Fungi</v>
      </c>
      <c r="G4320" s="5" t="str">
        <f>IF(A4320="",G4319,VLOOKUP(A4320,Лист6!A:D,4,0))</f>
        <v xml:space="preserve"> Dikarya</v>
      </c>
      <c r="H4320" s="5">
        <f>IF(A4320="",H4319,VLOOKUP(A4320,Лист1!B:C,2,0))</f>
        <v>106</v>
      </c>
    </row>
    <row r="4321" spans="1:8">
      <c r="A4321" s="2" t="s">
        <v>6181</v>
      </c>
      <c r="B4321" s="2" t="s">
        <v>10</v>
      </c>
      <c r="C4321" s="6">
        <v>1</v>
      </c>
      <c r="D4321" s="5" t="str">
        <f>IF(A4321="",D4320,VLOOKUP(A4321,Лист2!B:C,2,0))</f>
        <v xml:space="preserve"> Desulfovibrio piezophilus (strain DSM 21447 / JCM 15486 / C1TLV30).</v>
      </c>
      <c r="E4321" s="5" t="str">
        <f>IF(A4321="",E4320,VLOOKUP(A4321,Лист6!A:B,2,0))</f>
        <v>Bacteria</v>
      </c>
      <c r="F4321" s="5" t="str">
        <f>IF(A4321="",F4320,VLOOKUP(A4321,Лист6!A:C,3,0))</f>
        <v xml:space="preserve"> Proteobacteria</v>
      </c>
      <c r="G4321" s="5" t="str">
        <f>IF(A4321="",G4320,VLOOKUP(A4321,Лист6!A:D,4,0))</f>
        <v xml:space="preserve"> Deltaproteobacteria</v>
      </c>
      <c r="H4321" s="5">
        <f>IF(A4321="",H4320,VLOOKUP(A4321,Лист1!B:C,2,0))</f>
        <v>102</v>
      </c>
    </row>
    <row r="4322" spans="1:8">
      <c r="A4322" s="2" t="s">
        <v>6183</v>
      </c>
      <c r="B4322" s="2" t="s">
        <v>10</v>
      </c>
      <c r="C4322" s="6">
        <v>1</v>
      </c>
      <c r="D4322" s="5" t="str">
        <f>IF(A4322="",D4321,VLOOKUP(A4322,Лист2!B:C,2,0))</f>
        <v xml:space="preserve"> Desulfovibrio piezophilus (strain DSM 21447 / JCM 15486 / C1TLV30).</v>
      </c>
      <c r="E4322" s="5" t="str">
        <f>IF(A4322="",E4321,VLOOKUP(A4322,Лист6!A:B,2,0))</f>
        <v>Bacteria</v>
      </c>
      <c r="F4322" s="5" t="str">
        <f>IF(A4322="",F4321,VLOOKUP(A4322,Лист6!A:C,3,0))</f>
        <v xml:space="preserve"> Proteobacteria</v>
      </c>
      <c r="G4322" s="5" t="str">
        <f>IF(A4322="",G4321,VLOOKUP(A4322,Лист6!A:D,4,0))</f>
        <v xml:space="preserve"> Deltaproteobacteria</v>
      </c>
      <c r="H4322" s="5">
        <f>IF(A4322="",H4321,VLOOKUP(A4322,Лист1!B:C,2,0))</f>
        <v>168</v>
      </c>
    </row>
    <row r="4323" spans="1:8">
      <c r="A4323" s="2" t="s">
        <v>6185</v>
      </c>
      <c r="B4323" s="2" t="s">
        <v>10</v>
      </c>
      <c r="C4323" s="6">
        <v>1</v>
      </c>
      <c r="D4323" s="5" t="str">
        <f>IF(A4323="",D4322,VLOOKUP(A4323,Лист2!B:C,2,0))</f>
        <v xml:space="preserve"> Natronomonas moolapensis (strain DSM 18674 / JCM 14361 / 8.8.11).</v>
      </c>
      <c r="E4323" s="5" t="str">
        <f>IF(A4323="",E4322,VLOOKUP(A4323,Лист6!A:B,2,0))</f>
        <v>Archaea</v>
      </c>
      <c r="F4323" s="5" t="str">
        <f>IF(A4323="",F4322,VLOOKUP(A4323,Лист6!A:C,3,0))</f>
        <v xml:space="preserve"> Euryarchaeota</v>
      </c>
      <c r="G4323" s="5" t="str">
        <f>IF(A4323="",G4322,VLOOKUP(A4323,Лист6!A:D,4,0))</f>
        <v xml:space="preserve"> Halobacteria</v>
      </c>
      <c r="H4323" s="5">
        <f>IF(A4323="",H4322,VLOOKUP(A4323,Лист1!B:C,2,0))</f>
        <v>468</v>
      </c>
    </row>
    <row r="4324" spans="1:8">
      <c r="A4324" s="7"/>
      <c r="B4324" s="8" t="s">
        <v>28</v>
      </c>
      <c r="C4324" s="9">
        <v>1</v>
      </c>
      <c r="D4324" s="5" t="str">
        <f>IF(A4324="",D4323,VLOOKUP(A4324,Лист2!B:C,2,0))</f>
        <v xml:space="preserve"> Natronomonas moolapensis (strain DSM 18674 / JCM 14361 / 8.8.11).</v>
      </c>
      <c r="E4324" s="5" t="str">
        <f>IF(A4324="",E4323,VLOOKUP(A4324,Лист6!A:B,2,0))</f>
        <v>Archaea</v>
      </c>
      <c r="F4324" s="5" t="str">
        <f>IF(A4324="",F4323,VLOOKUP(A4324,Лист6!A:C,3,0))</f>
        <v xml:space="preserve"> Euryarchaeota</v>
      </c>
      <c r="G4324" s="5" t="str">
        <f>IF(A4324="",G4323,VLOOKUP(A4324,Лист6!A:D,4,0))</f>
        <v xml:space="preserve"> Halobacteria</v>
      </c>
      <c r="H4324" s="5">
        <f>IF(A4324="",H4323,VLOOKUP(A4324,Лист1!B:C,2,0))</f>
        <v>468</v>
      </c>
    </row>
    <row r="4325" spans="1:8">
      <c r="A4325" s="2" t="s">
        <v>6187</v>
      </c>
      <c r="B4325" s="2" t="s">
        <v>10</v>
      </c>
      <c r="C4325" s="6">
        <v>1</v>
      </c>
      <c r="D4325" s="5" t="str">
        <f>IF(A4325="",D4324,VLOOKUP(A4325,Лист2!B:C,2,0))</f>
        <v xml:space="preserve"> Baudoinia compniacensis (strain UAMH 10762) (Angels' share fungus).</v>
      </c>
      <c r="E4325" s="5" t="str">
        <f>IF(A4325="",E4324,VLOOKUP(A4325,Лист6!A:B,2,0))</f>
        <v>Eukaryota</v>
      </c>
      <c r="F4325" s="5" t="str">
        <f>IF(A4325="",F4324,VLOOKUP(A4325,Лист6!A:C,3,0))</f>
        <v xml:space="preserve"> Fungi</v>
      </c>
      <c r="G4325" s="5" t="str">
        <f>IF(A4325="",G4324,VLOOKUP(A4325,Лист6!A:D,4,0))</f>
        <v xml:space="preserve"> Dikarya</v>
      </c>
      <c r="H4325" s="5">
        <f>IF(A4325="",H4324,VLOOKUP(A4325,Лист1!B:C,2,0))</f>
        <v>111</v>
      </c>
    </row>
    <row r="4326" spans="1:8">
      <c r="A4326" s="2" t="s">
        <v>6189</v>
      </c>
      <c r="B4326" s="2" t="s">
        <v>10</v>
      </c>
      <c r="C4326" s="6">
        <v>1</v>
      </c>
      <c r="D4326" s="5" t="str">
        <f>IF(A4326="",D4325,VLOOKUP(A4326,Лист2!B:C,2,0))</f>
        <v xml:space="preserve"> Ceriporiopsis subvermispora (strain B) (White-rot fungus) (Gelatoporia subvermispora).</v>
      </c>
      <c r="E4326" s="5" t="str">
        <f>IF(A4326="",E4325,VLOOKUP(A4326,Лист6!A:B,2,0))</f>
        <v>Eukaryota</v>
      </c>
      <c r="F4326" s="5" t="str">
        <f>IF(A4326="",F4325,VLOOKUP(A4326,Лист6!A:C,3,0))</f>
        <v xml:space="preserve"> Fungi</v>
      </c>
      <c r="G4326" s="5" t="str">
        <f>IF(A4326="",G4325,VLOOKUP(A4326,Лист6!A:D,4,0))</f>
        <v xml:space="preserve"> Dikarya</v>
      </c>
      <c r="H4326" s="5">
        <f>IF(A4326="",H4325,VLOOKUP(A4326,Лист1!B:C,2,0))</f>
        <v>108</v>
      </c>
    </row>
    <row r="4327" spans="1:8">
      <c r="A4327" s="2" t="s">
        <v>6191</v>
      </c>
      <c r="B4327" s="2" t="s">
        <v>10</v>
      </c>
      <c r="C4327" s="6">
        <v>1</v>
      </c>
      <c r="D4327" s="5" t="str">
        <f>IF(A4327="",D4326,VLOOKUP(A4327,Лист2!B:C,2,0))</f>
        <v xml:space="preserve"> Ceriporiopsis subvermispora (strain B) (White-rot fungus) (Gelatoporia subvermispora).</v>
      </c>
      <c r="E4327" s="5" t="str">
        <f>IF(A4327="",E4326,VLOOKUP(A4327,Лист6!A:B,2,0))</f>
        <v>Eukaryota</v>
      </c>
      <c r="F4327" s="5" t="str">
        <f>IF(A4327="",F4326,VLOOKUP(A4327,Лист6!A:C,3,0))</f>
        <v xml:space="preserve"> Fungi</v>
      </c>
      <c r="G4327" s="5" t="str">
        <f>IF(A4327="",G4326,VLOOKUP(A4327,Лист6!A:D,4,0))</f>
        <v xml:space="preserve"> Dikarya</v>
      </c>
      <c r="H4327" s="5">
        <f>IF(A4327="",H4326,VLOOKUP(A4327,Лист1!B:C,2,0))</f>
        <v>71</v>
      </c>
    </row>
    <row r="4328" spans="1:8">
      <c r="A4328" s="2" t="s">
        <v>6193</v>
      </c>
      <c r="B4328" s="2" t="s">
        <v>10</v>
      </c>
      <c r="C4328" s="6">
        <v>1</v>
      </c>
      <c r="D4328" s="5" t="str">
        <f>IF(A4328="",D4327,VLOOKUP(A4328,Лист2!B:C,2,0))</f>
        <v xml:space="preserve"> Cochliobolus heterostrophus (strain C5 / ATCC 48332 / race O) (Southern corn leaf blight fungus) (Bipolaris maydis).</v>
      </c>
      <c r="E4328" s="5" t="str">
        <f>IF(A4328="",E4327,VLOOKUP(A4328,Лист6!A:B,2,0))</f>
        <v>Eukaryota</v>
      </c>
      <c r="F4328" s="5" t="str">
        <f>IF(A4328="",F4327,VLOOKUP(A4328,Лист6!A:C,3,0))</f>
        <v xml:space="preserve"> Fungi</v>
      </c>
      <c r="G4328" s="5" t="str">
        <f>IF(A4328="",G4327,VLOOKUP(A4328,Лист6!A:D,4,0))</f>
        <v xml:space="preserve"> Dikarya</v>
      </c>
      <c r="H4328" s="5">
        <f>IF(A4328="",H4327,VLOOKUP(A4328,Лист1!B:C,2,0))</f>
        <v>108</v>
      </c>
    </row>
    <row r="4329" spans="1:8">
      <c r="A4329" s="2" t="s">
        <v>6195</v>
      </c>
      <c r="B4329" s="2" t="s">
        <v>10</v>
      </c>
      <c r="C4329" s="6">
        <v>1</v>
      </c>
      <c r="D4329" s="5" t="str">
        <f>IF(A4329="",D4328,VLOOKUP(A4329,Лист2!B:C,2,0))</f>
        <v xml:space="preserve"> Cochliobolus sativus (strain ND90Pr / ATCC 201652) (Common root rot and spot blotch fungus) (Bipolaris sorokiniana).</v>
      </c>
      <c r="E4329" s="5" t="str">
        <f>IF(A4329="",E4328,VLOOKUP(A4329,Лист6!A:B,2,0))</f>
        <v>Eukaryota</v>
      </c>
      <c r="F4329" s="5" t="str">
        <f>IF(A4329="",F4328,VLOOKUP(A4329,Лист6!A:C,3,0))</f>
        <v xml:space="preserve"> Fungi</v>
      </c>
      <c r="G4329" s="5" t="str">
        <f>IF(A4329="",G4328,VLOOKUP(A4329,Лист6!A:D,4,0))</f>
        <v xml:space="preserve"> Dikarya</v>
      </c>
      <c r="H4329" s="5">
        <f>IF(A4329="",H4328,VLOOKUP(A4329,Лист1!B:C,2,0))</f>
        <v>108</v>
      </c>
    </row>
    <row r="4330" spans="1:8">
      <c r="A4330" s="2" t="s">
        <v>6197</v>
      </c>
      <c r="B4330" s="2" t="s">
        <v>10</v>
      </c>
      <c r="C4330" s="6">
        <v>1</v>
      </c>
      <c r="D4330" s="5" t="str">
        <f>IF(A4330="",D4329,VLOOKUP(A4330,Лист2!B:C,2,0))</f>
        <v xml:space="preserve"> Galdieria sulphuraria (Red alga).</v>
      </c>
      <c r="E4330" s="5" t="str">
        <f>IF(A4330="",E4329,VLOOKUP(A4330,Лист6!A:B,2,0))</f>
        <v>Eukaryota</v>
      </c>
      <c r="F4330" s="5" t="str">
        <f>IF(A4330="",F4329,VLOOKUP(A4330,Лист6!A:C,3,0))</f>
        <v xml:space="preserve"> Rhodophyta</v>
      </c>
      <c r="G4330" s="5" t="str">
        <f>IF(A4330="",G4329,VLOOKUP(A4330,Лист6!A:D,4,0))</f>
        <v xml:space="preserve"> Bangiophyceae</v>
      </c>
      <c r="H4330" s="5">
        <f>IF(A4330="",H4329,VLOOKUP(A4330,Лист1!B:C,2,0))</f>
        <v>184</v>
      </c>
    </row>
    <row r="4331" spans="1:8">
      <c r="A4331" s="7"/>
      <c r="B4331" s="8" t="s">
        <v>6198</v>
      </c>
      <c r="C4331" s="9">
        <v>1</v>
      </c>
      <c r="D4331" s="5" t="str">
        <f>IF(A4331="",D4330,VLOOKUP(A4331,Лист2!B:C,2,0))</f>
        <v xml:space="preserve"> Galdieria sulphuraria (Red alga).</v>
      </c>
      <c r="E4331" s="5" t="str">
        <f>IF(A4331="",E4330,VLOOKUP(A4331,Лист6!A:B,2,0))</f>
        <v>Eukaryota</v>
      </c>
      <c r="F4331" s="5" t="str">
        <f>IF(A4331="",F4330,VLOOKUP(A4331,Лист6!A:C,3,0))</f>
        <v xml:space="preserve"> Rhodophyta</v>
      </c>
      <c r="G4331" s="5" t="str">
        <f>IF(A4331="",G4330,VLOOKUP(A4331,Лист6!A:D,4,0))</f>
        <v xml:space="preserve"> Bangiophyceae</v>
      </c>
      <c r="H4331" s="5">
        <f>IF(A4331="",H4330,VLOOKUP(A4331,Лист1!B:C,2,0))</f>
        <v>184</v>
      </c>
    </row>
    <row r="4332" spans="1:8">
      <c r="A4332" s="2" t="s">
        <v>6201</v>
      </c>
      <c r="B4332" s="2" t="s">
        <v>10</v>
      </c>
      <c r="C4332" s="6">
        <v>1</v>
      </c>
      <c r="D4332" s="5" t="str">
        <f>IF(A4332="",D4331,VLOOKUP(A4332,Лист2!B:C,2,0))</f>
        <v xml:space="preserve"> Candida maltosa (strain Xu316) (Yeast).</v>
      </c>
      <c r="E4332" s="5" t="str">
        <f>IF(A4332="",E4331,VLOOKUP(A4332,Лист6!A:B,2,0))</f>
        <v>Eukaryota</v>
      </c>
      <c r="F4332" s="5" t="str">
        <f>IF(A4332="",F4331,VLOOKUP(A4332,Лист6!A:C,3,0))</f>
        <v xml:space="preserve"> Fungi</v>
      </c>
      <c r="G4332" s="5" t="str">
        <f>IF(A4332="",G4331,VLOOKUP(A4332,Лист6!A:D,4,0))</f>
        <v xml:space="preserve"> Dikarya</v>
      </c>
      <c r="H4332" s="5">
        <f>IF(A4332="",H4331,VLOOKUP(A4332,Лист1!B:C,2,0))</f>
        <v>110</v>
      </c>
    </row>
    <row r="4333" spans="1:8">
      <c r="A4333" s="2" t="s">
        <v>6203</v>
      </c>
      <c r="B4333" s="2" t="s">
        <v>10</v>
      </c>
      <c r="C4333" s="6">
        <v>1</v>
      </c>
      <c r="D4333" s="5" t="str">
        <f>IF(A4333="",D4332,VLOOKUP(A4333,Лист2!B:C,2,0))</f>
        <v xml:space="preserve"> Felis catus (Cat) (Felis silvestris catus).</v>
      </c>
      <c r="E4333" s="5" t="str">
        <f>IF(A4333="",E4332,VLOOKUP(A4333,Лист6!A:B,2,0))</f>
        <v>Eukaryota</v>
      </c>
      <c r="F4333" s="5" t="str">
        <f>IF(A4333="",F4332,VLOOKUP(A4333,Лист6!A:C,3,0))</f>
        <v xml:space="preserve"> Metazoa</v>
      </c>
      <c r="G4333" s="5" t="str">
        <f>IF(A4333="",G4332,VLOOKUP(A4333,Лист6!A:D,4,0))</f>
        <v xml:space="preserve"> Chordata</v>
      </c>
      <c r="H4333" s="5">
        <f>IF(A4333="",H4332,VLOOKUP(A4333,Лист1!B:C,2,0))</f>
        <v>128</v>
      </c>
    </row>
    <row r="4334" spans="1:8">
      <c r="A4334" s="2" t="s">
        <v>6205</v>
      </c>
      <c r="B4334" s="2" t="s">
        <v>10</v>
      </c>
      <c r="C4334" s="6">
        <v>1</v>
      </c>
      <c r="D4334" s="5" t="str">
        <f>IF(A4334="",D4333,VLOOKUP(A4334,Лист2!B:C,2,0))</f>
        <v xml:space="preserve"> Felis catus (Cat) (Felis silvestris catus).</v>
      </c>
      <c r="E4334" s="5" t="str">
        <f>IF(A4334="",E4333,VLOOKUP(A4334,Лист6!A:B,2,0))</f>
        <v>Eukaryota</v>
      </c>
      <c r="F4334" s="5" t="str">
        <f>IF(A4334="",F4333,VLOOKUP(A4334,Лист6!A:C,3,0))</f>
        <v xml:space="preserve"> Metazoa</v>
      </c>
      <c r="G4334" s="5" t="str">
        <f>IF(A4334="",G4333,VLOOKUP(A4334,Лист6!A:D,4,0))</f>
        <v xml:space="preserve"> Chordata</v>
      </c>
      <c r="H4334" s="5">
        <f>IF(A4334="",H4333,VLOOKUP(A4334,Лист1!B:C,2,0))</f>
        <v>105</v>
      </c>
    </row>
    <row r="4335" spans="1:8">
      <c r="A4335" s="2" t="s">
        <v>6207</v>
      </c>
      <c r="B4335" s="2" t="s">
        <v>10</v>
      </c>
      <c r="C4335" s="6">
        <v>1</v>
      </c>
      <c r="D4335" s="5" t="str">
        <f>IF(A4335="",D4334,VLOOKUP(A4335,Лист2!B:C,2,0))</f>
        <v xml:space="preserve"> Latimeria chalumnae (West Indian ocean coelacanth).</v>
      </c>
      <c r="E4335" s="5" t="str">
        <f>IF(A4335="",E4334,VLOOKUP(A4335,Лист6!A:B,2,0))</f>
        <v>Eukaryota</v>
      </c>
      <c r="F4335" s="5" t="str">
        <f>IF(A4335="",F4334,VLOOKUP(A4335,Лист6!A:C,3,0))</f>
        <v xml:space="preserve"> Metazoa</v>
      </c>
      <c r="G4335" s="5" t="str">
        <f>IF(A4335="",G4334,VLOOKUP(A4335,Лист6!A:D,4,0))</f>
        <v xml:space="preserve"> Chordata</v>
      </c>
      <c r="H4335" s="5">
        <f>IF(A4335="",H4334,VLOOKUP(A4335,Лист1!B:C,2,0))</f>
        <v>104</v>
      </c>
    </row>
    <row r="4336" spans="1:8">
      <c r="A4336" s="2" t="s">
        <v>6209</v>
      </c>
      <c r="B4336" s="2" t="s">
        <v>10</v>
      </c>
      <c r="C4336" s="6">
        <v>1</v>
      </c>
      <c r="D4336" s="5" t="str">
        <f>IF(A4336="",D4335,VLOOKUP(A4336,Лист2!B:C,2,0))</f>
        <v xml:space="preserve"> Mustela putorius furo (European domestic ferret) (Mustela furo).</v>
      </c>
      <c r="E4336" s="5" t="str">
        <f>IF(A4336="",E4335,VLOOKUP(A4336,Лист6!A:B,2,0))</f>
        <v>Eukaryota</v>
      </c>
      <c r="F4336" s="5" t="str">
        <f>IF(A4336="",F4335,VLOOKUP(A4336,Лист6!A:C,3,0))</f>
        <v xml:space="preserve"> Metazoa</v>
      </c>
      <c r="G4336" s="5" t="str">
        <f>IF(A4336="",G4335,VLOOKUP(A4336,Лист6!A:D,4,0))</f>
        <v xml:space="preserve"> Chordata</v>
      </c>
      <c r="H4336" s="5">
        <f>IF(A4336="",H4335,VLOOKUP(A4336,Лист1!B:C,2,0))</f>
        <v>105</v>
      </c>
    </row>
    <row r="4337" spans="1:8">
      <c r="A4337" s="2" t="s">
        <v>6211</v>
      </c>
      <c r="B4337" s="2" t="s">
        <v>10</v>
      </c>
      <c r="C4337" s="6">
        <v>1</v>
      </c>
      <c r="D4337" s="5" t="str">
        <f>IF(A4337="",D4336,VLOOKUP(A4337,Лист2!B:C,2,0))</f>
        <v xml:space="preserve"> Mustela putorius furo (European domestic ferret) (Mustela furo).</v>
      </c>
      <c r="E4337" s="5" t="str">
        <f>IF(A4337="",E4336,VLOOKUP(A4337,Лист6!A:B,2,0))</f>
        <v>Eukaryota</v>
      </c>
      <c r="F4337" s="5" t="str">
        <f>IF(A4337="",F4336,VLOOKUP(A4337,Лист6!A:C,3,0))</f>
        <v xml:space="preserve"> Metazoa</v>
      </c>
      <c r="G4337" s="5" t="str">
        <f>IF(A4337="",G4336,VLOOKUP(A4337,Лист6!A:D,4,0))</f>
        <v xml:space="preserve"> Chordata</v>
      </c>
      <c r="H4337" s="5">
        <f>IF(A4337="",H4336,VLOOKUP(A4337,Лист1!B:C,2,0))</f>
        <v>105</v>
      </c>
    </row>
    <row r="4338" spans="1:8">
      <c r="A4338" s="2" t="s">
        <v>6213</v>
      </c>
      <c r="B4338" s="2" t="s">
        <v>10</v>
      </c>
      <c r="C4338" s="6">
        <v>1</v>
      </c>
      <c r="D4338" s="5" t="str">
        <f>IF(A4338="",D4337,VLOOKUP(A4338,Лист2!B:C,2,0))</f>
        <v xml:space="preserve"> Xiphophorus maculatus (Southern platyfish) (Platypoecilus maculatus).</v>
      </c>
      <c r="E4338" s="5" t="str">
        <f>IF(A4338="",E4337,VLOOKUP(A4338,Лист6!A:B,2,0))</f>
        <v>Eukaryota</v>
      </c>
      <c r="F4338" s="5" t="str">
        <f>IF(A4338="",F4337,VLOOKUP(A4338,Лист6!A:C,3,0))</f>
        <v xml:space="preserve"> Metazoa</v>
      </c>
      <c r="G4338" s="5" t="str">
        <f>IF(A4338="",G4337,VLOOKUP(A4338,Лист6!A:D,4,0))</f>
        <v xml:space="preserve"> Chordata</v>
      </c>
      <c r="H4338" s="5">
        <f>IF(A4338="",H4337,VLOOKUP(A4338,Лист1!B:C,2,0))</f>
        <v>104</v>
      </c>
    </row>
    <row r="4339" spans="1:8">
      <c r="A4339" s="2" t="s">
        <v>6215</v>
      </c>
      <c r="B4339" s="2" t="s">
        <v>10</v>
      </c>
      <c r="C4339" s="6">
        <v>1</v>
      </c>
      <c r="D4339" s="5" t="str">
        <f>IF(A4339="",D4338,VLOOKUP(A4339,Лист2!B:C,2,0))</f>
        <v xml:space="preserve"> Xiphophorus maculatus (Southern platyfish) (Platypoecilus maculatus).</v>
      </c>
      <c r="E4339" s="5" t="str">
        <f>IF(A4339="",E4338,VLOOKUP(A4339,Лист6!A:B,2,0))</f>
        <v>Eukaryota</v>
      </c>
      <c r="F4339" s="5" t="str">
        <f>IF(A4339="",F4338,VLOOKUP(A4339,Лист6!A:C,3,0))</f>
        <v xml:space="preserve"> Metazoa</v>
      </c>
      <c r="G4339" s="5" t="str">
        <f>IF(A4339="",G4338,VLOOKUP(A4339,Лист6!A:D,4,0))</f>
        <v xml:space="preserve"> Chordata</v>
      </c>
      <c r="H4339" s="5">
        <f>IF(A4339="",H4338,VLOOKUP(A4339,Лист1!B:C,2,0))</f>
        <v>105</v>
      </c>
    </row>
    <row r="4340" spans="1:8">
      <c r="A4340" s="2" t="s">
        <v>6217</v>
      </c>
      <c r="B4340" s="2" t="s">
        <v>10</v>
      </c>
      <c r="C4340" s="6">
        <v>1</v>
      </c>
      <c r="D4340" s="5" t="str">
        <f>IF(A4340="",D4339,VLOOKUP(A4340,Лист2!B:C,2,0))</f>
        <v xml:space="preserve"> Hyaloperonospora arabidopsidis (strain Emoy2) (Downy mildew agent) (Peronospora arabidopsidis).</v>
      </c>
      <c r="E4340" s="5" t="str">
        <f>IF(A4340="",E4339,VLOOKUP(A4340,Лист6!A:B,2,0))</f>
        <v>Eukaryota</v>
      </c>
      <c r="F4340" s="5" t="str">
        <f>IF(A4340="",F4339,VLOOKUP(A4340,Лист6!A:C,3,0))</f>
        <v xml:space="preserve"> Stramenopiles</v>
      </c>
      <c r="G4340" s="5" t="str">
        <f>IF(A4340="",G4339,VLOOKUP(A4340,Лист6!A:D,4,0))</f>
        <v xml:space="preserve"> Oomycetes</v>
      </c>
      <c r="H4340" s="5">
        <f>IF(A4340="",H4339,VLOOKUP(A4340,Лист1!B:C,2,0))</f>
        <v>111</v>
      </c>
    </row>
    <row r="4341" spans="1:8">
      <c r="A4341" s="2" t="s">
        <v>6219</v>
      </c>
      <c r="B4341" s="2" t="s">
        <v>10</v>
      </c>
      <c r="C4341" s="6">
        <v>1</v>
      </c>
      <c r="D4341" s="5" t="str">
        <f>IF(A4341="",D4340,VLOOKUP(A4341,Лист2!B:C,2,0))</f>
        <v xml:space="preserve"> Brassica rapa subsp. pekinensis (Chinese cabbage) (Brassica pekinensis).</v>
      </c>
      <c r="E4341" s="5" t="str">
        <f>IF(A4341="",E4340,VLOOKUP(A4341,Лист6!A:B,2,0))</f>
        <v>Eukaryota</v>
      </c>
      <c r="F4341" s="5" t="str">
        <f>IF(A4341="",F4340,VLOOKUP(A4341,Лист6!A:C,3,0))</f>
        <v xml:space="preserve"> Viridiplantae</v>
      </c>
      <c r="G4341" s="5" t="str">
        <f>IF(A4341="",G4340,VLOOKUP(A4341,Лист6!A:D,4,0))</f>
        <v xml:space="preserve"> Streptophyta</v>
      </c>
      <c r="H4341" s="5">
        <f>IF(A4341="",H4340,VLOOKUP(A4341,Лист1!B:C,2,0))</f>
        <v>112</v>
      </c>
    </row>
    <row r="4342" spans="1:8">
      <c r="A4342" s="2" t="s">
        <v>6221</v>
      </c>
      <c r="B4342" s="2" t="s">
        <v>10</v>
      </c>
      <c r="C4342" s="6">
        <v>1</v>
      </c>
      <c r="D4342" s="5" t="str">
        <f>IF(A4342="",D4341,VLOOKUP(A4342,Лист2!B:C,2,0))</f>
        <v xml:space="preserve"> Brassica rapa subsp. pekinensis (Chinese cabbage) (Brassica pekinensis).</v>
      </c>
      <c r="E4342" s="5" t="str">
        <f>IF(A4342="",E4341,VLOOKUP(A4342,Лист6!A:B,2,0))</f>
        <v>Eukaryota</v>
      </c>
      <c r="F4342" s="5" t="str">
        <f>IF(A4342="",F4341,VLOOKUP(A4342,Лист6!A:C,3,0))</f>
        <v xml:space="preserve"> Viridiplantae</v>
      </c>
      <c r="G4342" s="5" t="str">
        <f>IF(A4342="",G4341,VLOOKUP(A4342,Лист6!A:D,4,0))</f>
        <v xml:space="preserve"> Streptophyta</v>
      </c>
      <c r="H4342" s="5">
        <f>IF(A4342="",H4341,VLOOKUP(A4342,Лист1!B:C,2,0))</f>
        <v>112</v>
      </c>
    </row>
    <row r="4343" spans="1:8">
      <c r="A4343" s="2" t="s">
        <v>6223</v>
      </c>
      <c r="B4343" s="2" t="s">
        <v>10</v>
      </c>
      <c r="C4343" s="6">
        <v>1</v>
      </c>
      <c r="D4343" s="5" t="str">
        <f>IF(A4343="",D4342,VLOOKUP(A4343,Лист2!B:C,2,0))</f>
        <v xml:space="preserve"> Brassica rapa subsp. pekinensis (Chinese cabbage) (Brassica pekinensis).</v>
      </c>
      <c r="E4343" s="5" t="str">
        <f>IF(A4343="",E4342,VLOOKUP(A4343,Лист6!A:B,2,0))</f>
        <v>Eukaryota</v>
      </c>
      <c r="F4343" s="5" t="str">
        <f>IF(A4343="",F4342,VLOOKUP(A4343,Лист6!A:C,3,0))</f>
        <v xml:space="preserve"> Viridiplantae</v>
      </c>
      <c r="G4343" s="5" t="str">
        <f>IF(A4343="",G4342,VLOOKUP(A4343,Лист6!A:D,4,0))</f>
        <v xml:space="preserve"> Streptophyta</v>
      </c>
      <c r="H4343" s="5">
        <f>IF(A4343="",H4342,VLOOKUP(A4343,Лист1!B:C,2,0))</f>
        <v>112</v>
      </c>
    </row>
    <row r="4344" spans="1:8">
      <c r="A4344" s="2" t="s">
        <v>6225</v>
      </c>
      <c r="B4344" s="2" t="s">
        <v>10</v>
      </c>
      <c r="C4344" s="6">
        <v>1</v>
      </c>
      <c r="D4344" s="5" t="str">
        <f>IF(A4344="",D4343,VLOOKUP(A4344,Лист2!B:C,2,0))</f>
        <v xml:space="preserve"> Brassica rapa subsp. pekinensis (Chinese cabbage) (Brassica pekinensis).</v>
      </c>
      <c r="E4344" s="5" t="str">
        <f>IF(A4344="",E4343,VLOOKUP(A4344,Лист6!A:B,2,0))</f>
        <v>Eukaryota</v>
      </c>
      <c r="F4344" s="5" t="str">
        <f>IF(A4344="",F4343,VLOOKUP(A4344,Лист6!A:C,3,0))</f>
        <v xml:space="preserve"> Viridiplantae</v>
      </c>
      <c r="G4344" s="5" t="str">
        <f>IF(A4344="",G4343,VLOOKUP(A4344,Лист6!A:D,4,0))</f>
        <v xml:space="preserve"> Streptophyta</v>
      </c>
      <c r="H4344" s="5">
        <f>IF(A4344="",H4343,VLOOKUP(A4344,Лист1!B:C,2,0))</f>
        <v>100</v>
      </c>
    </row>
    <row r="4345" spans="1:8">
      <c r="A4345" s="2" t="s">
        <v>6227</v>
      </c>
      <c r="B4345" s="2" t="s">
        <v>10</v>
      </c>
      <c r="C4345" s="6">
        <v>3</v>
      </c>
      <c r="D4345" s="5" t="str">
        <f>IF(A4345="",D4344,VLOOKUP(A4345,Лист2!B:C,2,0))</f>
        <v xml:space="preserve"> Rhodanobacter denitrificans.</v>
      </c>
      <c r="E4345" s="5" t="str">
        <f>IF(A4345="",E4344,VLOOKUP(A4345,Лист6!A:B,2,0))</f>
        <v>Bacteria</v>
      </c>
      <c r="F4345" s="5" t="str">
        <f>IF(A4345="",F4344,VLOOKUP(A4345,Лист6!A:C,3,0))</f>
        <v xml:space="preserve"> Proteobacteria</v>
      </c>
      <c r="G4345" s="5" t="str">
        <f>IF(A4345="",G4344,VLOOKUP(A4345,Лист6!A:D,4,0))</f>
        <v xml:space="preserve"> Gammaproteobacteria</v>
      </c>
      <c r="H4345" s="5">
        <f>IF(A4345="",H4344,VLOOKUP(A4345,Лист1!B:C,2,0))</f>
        <v>429</v>
      </c>
    </row>
    <row r="4346" spans="1:8">
      <c r="A4346" s="2" t="s">
        <v>6229</v>
      </c>
      <c r="B4346" s="2" t="s">
        <v>10</v>
      </c>
      <c r="C4346" s="6">
        <v>2</v>
      </c>
      <c r="D4346" s="5" t="str">
        <f>IF(A4346="",D4345,VLOOKUP(A4346,Лист2!B:C,2,0))</f>
        <v xml:space="preserve"> Rhodanobacter denitrificans.</v>
      </c>
      <c r="E4346" s="5" t="str">
        <f>IF(A4346="",E4345,VLOOKUP(A4346,Лист6!A:B,2,0))</f>
        <v>Bacteria</v>
      </c>
      <c r="F4346" s="5" t="str">
        <f>IF(A4346="",F4345,VLOOKUP(A4346,Лист6!A:C,3,0))</f>
        <v xml:space="preserve"> Proteobacteria</v>
      </c>
      <c r="G4346" s="5" t="str">
        <f>IF(A4346="",G4345,VLOOKUP(A4346,Лист6!A:D,4,0))</f>
        <v xml:space="preserve"> Gammaproteobacteria</v>
      </c>
      <c r="H4346" s="5">
        <f>IF(A4346="",H4345,VLOOKUP(A4346,Лист1!B:C,2,0))</f>
        <v>278</v>
      </c>
    </row>
    <row r="4347" spans="1:8">
      <c r="A4347" s="2" t="s">
        <v>6231</v>
      </c>
      <c r="B4347" s="2" t="s">
        <v>10</v>
      </c>
      <c r="C4347" s="6">
        <v>1</v>
      </c>
      <c r="D4347" s="5" t="str">
        <f>IF(A4347="",D4346,VLOOKUP(A4347,Лист2!B:C,2,0))</f>
        <v xml:space="preserve"> Rhodanobacter denitrificans.</v>
      </c>
      <c r="E4347" s="5" t="str">
        <f>IF(A4347="",E4346,VLOOKUP(A4347,Лист6!A:B,2,0))</f>
        <v>Bacteria</v>
      </c>
      <c r="F4347" s="5" t="str">
        <f>IF(A4347="",F4346,VLOOKUP(A4347,Лист6!A:C,3,0))</f>
        <v xml:space="preserve"> Proteobacteria</v>
      </c>
      <c r="G4347" s="5" t="str">
        <f>IF(A4347="",G4346,VLOOKUP(A4347,Лист6!A:D,4,0))</f>
        <v xml:space="preserve"> Gammaproteobacteria</v>
      </c>
      <c r="H4347" s="5">
        <f>IF(A4347="",H4346,VLOOKUP(A4347,Лист1!B:C,2,0))</f>
        <v>463</v>
      </c>
    </row>
    <row r="4348" spans="1:8">
      <c r="A4348" s="7"/>
      <c r="B4348" s="8" t="s">
        <v>20</v>
      </c>
      <c r="C4348" s="9">
        <v>1</v>
      </c>
      <c r="D4348" s="5" t="str">
        <f>IF(A4348="",D4347,VLOOKUP(A4348,Лист2!B:C,2,0))</f>
        <v xml:space="preserve"> Rhodanobacter denitrificans.</v>
      </c>
      <c r="E4348" s="5" t="str">
        <f>IF(A4348="",E4347,VLOOKUP(A4348,Лист6!A:B,2,0))</f>
        <v>Bacteria</v>
      </c>
      <c r="F4348" s="5" t="str">
        <f>IF(A4348="",F4347,VLOOKUP(A4348,Лист6!A:C,3,0))</f>
        <v xml:space="preserve"> Proteobacteria</v>
      </c>
      <c r="G4348" s="5" t="str">
        <f>IF(A4348="",G4347,VLOOKUP(A4348,Лист6!A:D,4,0))</f>
        <v xml:space="preserve"> Gammaproteobacteria</v>
      </c>
      <c r="H4348" s="5">
        <f>IF(A4348="",H4347,VLOOKUP(A4348,Лист1!B:C,2,0))</f>
        <v>463</v>
      </c>
    </row>
    <row r="4349" spans="1:8">
      <c r="A4349" s="2" t="s">
        <v>6233</v>
      </c>
      <c r="B4349" s="2" t="s">
        <v>10</v>
      </c>
      <c r="C4349" s="6">
        <v>2</v>
      </c>
      <c r="D4349" s="5" t="str">
        <f>IF(A4349="",D4348,VLOOKUP(A4349,Лист2!B:C,2,0))</f>
        <v xml:space="preserve"> Rhodanobacter denitrificans.</v>
      </c>
      <c r="E4349" s="5" t="str">
        <f>IF(A4349="",E4348,VLOOKUP(A4349,Лист6!A:B,2,0))</f>
        <v>Bacteria</v>
      </c>
      <c r="F4349" s="5" t="str">
        <f>IF(A4349="",F4348,VLOOKUP(A4349,Лист6!A:C,3,0))</f>
        <v xml:space="preserve"> Proteobacteria</v>
      </c>
      <c r="G4349" s="5" t="str">
        <f>IF(A4349="",G4348,VLOOKUP(A4349,Лист6!A:D,4,0))</f>
        <v xml:space="preserve"> Gammaproteobacteria</v>
      </c>
      <c r="H4349" s="5">
        <f>IF(A4349="",H4348,VLOOKUP(A4349,Лист1!B:C,2,0))</f>
        <v>260</v>
      </c>
    </row>
    <row r="4350" spans="1:8">
      <c r="A4350" s="2" t="s">
        <v>6235</v>
      </c>
      <c r="B4350" s="2" t="s">
        <v>10</v>
      </c>
      <c r="C4350" s="6">
        <v>1</v>
      </c>
      <c r="D4350" s="5" t="str">
        <f>IF(A4350="",D4349,VLOOKUP(A4350,Лист2!B:C,2,0))</f>
        <v xml:space="preserve"> Rhodanobacter denitrificans.</v>
      </c>
      <c r="E4350" s="5" t="str">
        <f>IF(A4350="",E4349,VLOOKUP(A4350,Лист6!A:B,2,0))</f>
        <v>Bacteria</v>
      </c>
      <c r="F4350" s="5" t="str">
        <f>IF(A4350="",F4349,VLOOKUP(A4350,Лист6!A:C,3,0))</f>
        <v xml:space="preserve"> Proteobacteria</v>
      </c>
      <c r="G4350" s="5" t="str">
        <f>IF(A4350="",G4349,VLOOKUP(A4350,Лист6!A:D,4,0))</f>
        <v xml:space="preserve"> Gammaproteobacteria</v>
      </c>
      <c r="H4350" s="5">
        <f>IF(A4350="",H4349,VLOOKUP(A4350,Лист1!B:C,2,0))</f>
        <v>346</v>
      </c>
    </row>
    <row r="4351" spans="1:8">
      <c r="A4351" s="7"/>
      <c r="B4351" s="8" t="s">
        <v>28</v>
      </c>
      <c r="C4351" s="9">
        <v>1</v>
      </c>
      <c r="D4351" s="5" t="str">
        <f>IF(A4351="",D4350,VLOOKUP(A4351,Лист2!B:C,2,0))</f>
        <v xml:space="preserve"> Rhodanobacter denitrificans.</v>
      </c>
      <c r="E4351" s="5" t="str">
        <f>IF(A4351="",E4350,VLOOKUP(A4351,Лист6!A:B,2,0))</f>
        <v>Bacteria</v>
      </c>
      <c r="F4351" s="5" t="str">
        <f>IF(A4351="",F4350,VLOOKUP(A4351,Лист6!A:C,3,0))</f>
        <v xml:space="preserve"> Proteobacteria</v>
      </c>
      <c r="G4351" s="5" t="str">
        <f>IF(A4351="",G4350,VLOOKUP(A4351,Лист6!A:D,4,0))</f>
        <v xml:space="preserve"> Gammaproteobacteria</v>
      </c>
      <c r="H4351" s="5">
        <f>IF(A4351="",H4350,VLOOKUP(A4351,Лист1!B:C,2,0))</f>
        <v>346</v>
      </c>
    </row>
    <row r="4352" spans="1:8">
      <c r="A4352" s="2" t="s">
        <v>6237</v>
      </c>
      <c r="B4352" s="2" t="s">
        <v>10</v>
      </c>
      <c r="C4352" s="6">
        <v>2</v>
      </c>
      <c r="D4352" s="5" t="str">
        <f>IF(A4352="",D4351,VLOOKUP(A4352,Лист2!B:C,2,0))</f>
        <v xml:space="preserve"> Rhodanobacter denitrificans.</v>
      </c>
      <c r="E4352" s="5" t="str">
        <f>IF(A4352="",E4351,VLOOKUP(A4352,Лист6!A:B,2,0))</f>
        <v>Bacteria</v>
      </c>
      <c r="F4352" s="5" t="str">
        <f>IF(A4352="",F4351,VLOOKUP(A4352,Лист6!A:C,3,0))</f>
        <v xml:space="preserve"> Proteobacteria</v>
      </c>
      <c r="G4352" s="5" t="str">
        <f>IF(A4352="",G4351,VLOOKUP(A4352,Лист6!A:D,4,0))</f>
        <v xml:space="preserve"> Gammaproteobacteria</v>
      </c>
      <c r="H4352" s="5">
        <f>IF(A4352="",H4351,VLOOKUP(A4352,Лист1!B:C,2,0))</f>
        <v>321</v>
      </c>
    </row>
    <row r="4353" spans="1:8">
      <c r="A4353" s="2" t="s">
        <v>6239</v>
      </c>
      <c r="B4353" s="2" t="s">
        <v>10</v>
      </c>
      <c r="C4353" s="6">
        <v>1</v>
      </c>
      <c r="D4353" s="5" t="str">
        <f>IF(A4353="",D4352,VLOOKUP(A4353,Лист2!B:C,2,0))</f>
        <v xml:space="preserve"> Rhodanobacter denitrificans.</v>
      </c>
      <c r="E4353" s="5" t="str">
        <f>IF(A4353="",E4352,VLOOKUP(A4353,Лист6!A:B,2,0))</f>
        <v>Bacteria</v>
      </c>
      <c r="F4353" s="5" t="str">
        <f>IF(A4353="",F4352,VLOOKUP(A4353,Лист6!A:C,3,0))</f>
        <v xml:space="preserve"> Proteobacteria</v>
      </c>
      <c r="G4353" s="5" t="str">
        <f>IF(A4353="",G4352,VLOOKUP(A4353,Лист6!A:D,4,0))</f>
        <v xml:space="preserve"> Gammaproteobacteria</v>
      </c>
      <c r="H4353" s="5">
        <f>IF(A4353="",H4352,VLOOKUP(A4353,Лист1!B:C,2,0))</f>
        <v>232</v>
      </c>
    </row>
    <row r="4354" spans="1:8">
      <c r="A4354" s="2" t="s">
        <v>6241</v>
      </c>
      <c r="B4354" s="2" t="s">
        <v>10</v>
      </c>
      <c r="C4354" s="6">
        <v>2</v>
      </c>
      <c r="D4354" s="5" t="str">
        <f>IF(A4354="",D4353,VLOOKUP(A4354,Лист2!B:C,2,0))</f>
        <v xml:space="preserve"> Rhodanobacter denitrificans.</v>
      </c>
      <c r="E4354" s="5" t="str">
        <f>IF(A4354="",E4353,VLOOKUP(A4354,Лист6!A:B,2,0))</f>
        <v>Bacteria</v>
      </c>
      <c r="F4354" s="5" t="str">
        <f>IF(A4354="",F4353,VLOOKUP(A4354,Лист6!A:C,3,0))</f>
        <v xml:space="preserve"> Proteobacteria</v>
      </c>
      <c r="G4354" s="5" t="str">
        <f>IF(A4354="",G4353,VLOOKUP(A4354,Лист6!A:D,4,0))</f>
        <v xml:space="preserve"> Gammaproteobacteria</v>
      </c>
      <c r="H4354" s="5">
        <f>IF(A4354="",H4353,VLOOKUP(A4354,Лист1!B:C,2,0))</f>
        <v>427</v>
      </c>
    </row>
    <row r="4355" spans="1:8">
      <c r="A4355" s="2" t="s">
        <v>6243</v>
      </c>
      <c r="B4355" s="2" t="s">
        <v>10</v>
      </c>
      <c r="C4355" s="6">
        <v>1</v>
      </c>
      <c r="D4355" s="5" t="str">
        <f>IF(A4355="",D4354,VLOOKUP(A4355,Лист2!B:C,2,0))</f>
        <v xml:space="preserve"> Bibersteinia trehalosi USDA-ARS-USMARC-192.</v>
      </c>
      <c r="E4355" s="5" t="str">
        <f>IF(A4355="",E4354,VLOOKUP(A4355,Лист6!A:B,2,0))</f>
        <v>Bacteria</v>
      </c>
      <c r="F4355" s="5" t="str">
        <f>IF(A4355="",F4354,VLOOKUP(A4355,Лист6!A:C,3,0))</f>
        <v xml:space="preserve"> Proteobacteria</v>
      </c>
      <c r="G4355" s="5" t="str">
        <f>IF(A4355="",G4354,VLOOKUP(A4355,Лист6!A:D,4,0))</f>
        <v xml:space="preserve"> Gammaproteobacteria</v>
      </c>
      <c r="H4355" s="5">
        <f>IF(A4355="",H4354,VLOOKUP(A4355,Лист1!B:C,2,0))</f>
        <v>383</v>
      </c>
    </row>
    <row r="4356" spans="1:8">
      <c r="A4356" s="7"/>
      <c r="B4356" s="8" t="s">
        <v>28</v>
      </c>
      <c r="C4356" s="9">
        <v>1</v>
      </c>
      <c r="D4356" s="5" t="str">
        <f>IF(A4356="",D4355,VLOOKUP(A4356,Лист2!B:C,2,0))</f>
        <v xml:space="preserve"> Bibersteinia trehalosi USDA-ARS-USMARC-192.</v>
      </c>
      <c r="E4356" s="5" t="str">
        <f>IF(A4356="",E4355,VLOOKUP(A4356,Лист6!A:B,2,0))</f>
        <v>Bacteria</v>
      </c>
      <c r="F4356" s="5" t="str">
        <f>IF(A4356="",F4355,VLOOKUP(A4356,Лист6!A:C,3,0))</f>
        <v xml:space="preserve"> Proteobacteria</v>
      </c>
      <c r="G4356" s="5" t="str">
        <f>IF(A4356="",G4355,VLOOKUP(A4356,Лист6!A:D,4,0))</f>
        <v xml:space="preserve"> Gammaproteobacteria</v>
      </c>
      <c r="H4356" s="5">
        <f>IF(A4356="",H4355,VLOOKUP(A4356,Лист1!B:C,2,0))</f>
        <v>383</v>
      </c>
    </row>
    <row r="4357" spans="1:8">
      <c r="A4357" s="2" t="s">
        <v>6245</v>
      </c>
      <c r="B4357" s="2" t="s">
        <v>10</v>
      </c>
      <c r="C4357" s="6">
        <v>1</v>
      </c>
      <c r="D4357" s="5" t="str">
        <f>IF(A4357="",D4356,VLOOKUP(A4357,Лист2!B:C,2,0))</f>
        <v xml:space="preserve"> Bibersteinia trehalosi USDA-ARS-USMARC-192.</v>
      </c>
      <c r="E4357" s="5" t="str">
        <f>IF(A4357="",E4356,VLOOKUP(A4357,Лист6!A:B,2,0))</f>
        <v>Bacteria</v>
      </c>
      <c r="F4357" s="5" t="str">
        <f>IF(A4357="",F4356,VLOOKUP(A4357,Лист6!A:C,3,0))</f>
        <v xml:space="preserve"> Proteobacteria</v>
      </c>
      <c r="G4357" s="5" t="str">
        <f>IF(A4357="",G4356,VLOOKUP(A4357,Лист6!A:D,4,0))</f>
        <v xml:space="preserve"> Gammaproteobacteria</v>
      </c>
      <c r="H4357" s="5">
        <f>IF(A4357="",H4356,VLOOKUP(A4357,Лист1!B:C,2,0))</f>
        <v>463</v>
      </c>
    </row>
    <row r="4358" spans="1:8">
      <c r="A4358" s="7"/>
      <c r="B4358" s="8" t="s">
        <v>28</v>
      </c>
      <c r="C4358" s="9">
        <v>1</v>
      </c>
      <c r="D4358" s="5" t="str">
        <f>IF(A4358="",D4357,VLOOKUP(A4358,Лист2!B:C,2,0))</f>
        <v xml:space="preserve"> Bibersteinia trehalosi USDA-ARS-USMARC-192.</v>
      </c>
      <c r="E4358" s="5" t="str">
        <f>IF(A4358="",E4357,VLOOKUP(A4358,Лист6!A:B,2,0))</f>
        <v>Bacteria</v>
      </c>
      <c r="F4358" s="5" t="str">
        <f>IF(A4358="",F4357,VLOOKUP(A4358,Лист6!A:C,3,0))</f>
        <v xml:space="preserve"> Proteobacteria</v>
      </c>
      <c r="G4358" s="5" t="str">
        <f>IF(A4358="",G4357,VLOOKUP(A4358,Лист6!A:D,4,0))</f>
        <v xml:space="preserve"> Gammaproteobacteria</v>
      </c>
      <c r="H4358" s="5">
        <f>IF(A4358="",H4357,VLOOKUP(A4358,Лист1!B:C,2,0))</f>
        <v>463</v>
      </c>
    </row>
    <row r="4359" spans="1:8">
      <c r="A4359" s="7"/>
      <c r="B4359" s="8" t="s">
        <v>118</v>
      </c>
      <c r="C4359" s="9">
        <v>1</v>
      </c>
      <c r="D4359" s="5" t="str">
        <f>IF(A4359="",D4358,VLOOKUP(A4359,Лист2!B:C,2,0))</f>
        <v xml:space="preserve"> Bibersteinia trehalosi USDA-ARS-USMARC-192.</v>
      </c>
      <c r="E4359" s="5" t="str">
        <f>IF(A4359="",E4358,VLOOKUP(A4359,Лист6!A:B,2,0))</f>
        <v>Bacteria</v>
      </c>
      <c r="F4359" s="5" t="str">
        <f>IF(A4359="",F4358,VLOOKUP(A4359,Лист6!A:C,3,0))</f>
        <v xml:space="preserve"> Proteobacteria</v>
      </c>
      <c r="G4359" s="5" t="str">
        <f>IF(A4359="",G4358,VLOOKUP(A4359,Лист6!A:D,4,0))</f>
        <v xml:space="preserve"> Gammaproteobacteria</v>
      </c>
      <c r="H4359" s="5">
        <f>IF(A4359="",H4358,VLOOKUP(A4359,Лист1!B:C,2,0))</f>
        <v>463</v>
      </c>
    </row>
    <row r="4360" spans="1:8">
      <c r="A4360" s="2" t="s">
        <v>6247</v>
      </c>
      <c r="B4360" s="2" t="s">
        <v>10</v>
      </c>
      <c r="C4360" s="6">
        <v>2</v>
      </c>
      <c r="D4360" s="5" t="str">
        <f>IF(A4360="",D4359,VLOOKUP(A4360,Лист2!B:C,2,0))</f>
        <v xml:space="preserve"> Paraglaciecola psychrophila 170.</v>
      </c>
      <c r="E4360" s="5" t="str">
        <f>IF(A4360="",E4359,VLOOKUP(A4360,Лист6!A:B,2,0))</f>
        <v>Bacteria</v>
      </c>
      <c r="F4360" s="5" t="str">
        <f>IF(A4360="",F4359,VLOOKUP(A4360,Лист6!A:C,3,0))</f>
        <v xml:space="preserve"> Proteobacteria</v>
      </c>
      <c r="G4360" s="5" t="str">
        <f>IF(A4360="",G4359,VLOOKUP(A4360,Лист6!A:D,4,0))</f>
        <v xml:space="preserve"> Gammaproteobacteria</v>
      </c>
      <c r="H4360" s="5">
        <f>IF(A4360="",H4359,VLOOKUP(A4360,Лист1!B:C,2,0))</f>
        <v>207</v>
      </c>
    </row>
    <row r="4361" spans="1:8">
      <c r="A4361" s="2" t="s">
        <v>6249</v>
      </c>
      <c r="B4361" s="2" t="s">
        <v>10</v>
      </c>
      <c r="C4361" s="6">
        <v>1</v>
      </c>
      <c r="D4361" s="5" t="str">
        <f>IF(A4361="",D4360,VLOOKUP(A4361,Лист2!B:C,2,0))</f>
        <v xml:space="preserve"> Sphingomonas sp. MM-1.</v>
      </c>
      <c r="E4361" s="5" t="str">
        <f>IF(A4361="",E4360,VLOOKUP(A4361,Лист6!A:B,2,0))</f>
        <v>Bacteria</v>
      </c>
      <c r="F4361" s="5" t="str">
        <f>IF(A4361="",F4360,VLOOKUP(A4361,Лист6!A:C,3,0))</f>
        <v xml:space="preserve"> Proteobacteria</v>
      </c>
      <c r="G4361" s="5" t="str">
        <f>IF(A4361="",G4360,VLOOKUP(A4361,Лист6!A:D,4,0))</f>
        <v xml:space="preserve"> Alphaproteobacteria</v>
      </c>
      <c r="H4361" s="5">
        <f>IF(A4361="",H4360,VLOOKUP(A4361,Лист1!B:C,2,0))</f>
        <v>152</v>
      </c>
    </row>
    <row r="4362" spans="1:8">
      <c r="A4362" s="2" t="s">
        <v>6251</v>
      </c>
      <c r="B4362" s="2" t="s">
        <v>10</v>
      </c>
      <c r="C4362" s="6">
        <v>1</v>
      </c>
      <c r="D4362" s="5" t="str">
        <f>IF(A4362="",D4361,VLOOKUP(A4362,Лист2!B:C,2,0))</f>
        <v xml:space="preserve"> Sphingomonas sp. MM-1.</v>
      </c>
      <c r="E4362" s="5" t="str">
        <f>IF(A4362="",E4361,VLOOKUP(A4362,Лист6!A:B,2,0))</f>
        <v>Bacteria</v>
      </c>
      <c r="F4362" s="5" t="str">
        <f>IF(A4362="",F4361,VLOOKUP(A4362,Лист6!A:C,3,0))</f>
        <v xml:space="preserve"> Proteobacteria</v>
      </c>
      <c r="G4362" s="5" t="str">
        <f>IF(A4362="",G4361,VLOOKUP(A4362,Лист6!A:D,4,0))</f>
        <v xml:space="preserve"> Alphaproteobacteria</v>
      </c>
      <c r="H4362" s="5">
        <f>IF(A4362="",H4361,VLOOKUP(A4362,Лист1!B:C,2,0))</f>
        <v>215</v>
      </c>
    </row>
    <row r="4363" spans="1:8">
      <c r="A4363" s="2" t="s">
        <v>6253</v>
      </c>
      <c r="B4363" s="2" t="s">
        <v>10</v>
      </c>
      <c r="C4363" s="6">
        <v>1</v>
      </c>
      <c r="D4363" s="5" t="str">
        <f>IF(A4363="",D4362,VLOOKUP(A4363,Лист2!B:C,2,0))</f>
        <v xml:space="preserve"> Sphingomonas sp. MM-1.</v>
      </c>
      <c r="E4363" s="5" t="str">
        <f>IF(A4363="",E4362,VLOOKUP(A4363,Лист6!A:B,2,0))</f>
        <v>Bacteria</v>
      </c>
      <c r="F4363" s="5" t="str">
        <f>IF(A4363="",F4362,VLOOKUP(A4363,Лист6!A:C,3,0))</f>
        <v xml:space="preserve"> Proteobacteria</v>
      </c>
      <c r="G4363" s="5" t="str">
        <f>IF(A4363="",G4362,VLOOKUP(A4363,Лист6!A:D,4,0))</f>
        <v xml:space="preserve"> Alphaproteobacteria</v>
      </c>
      <c r="H4363" s="5">
        <f>IF(A4363="",H4362,VLOOKUP(A4363,Лист1!B:C,2,0))</f>
        <v>121</v>
      </c>
    </row>
    <row r="4364" spans="1:8">
      <c r="A4364" s="2" t="s">
        <v>6255</v>
      </c>
      <c r="B4364" s="2" t="s">
        <v>10</v>
      </c>
      <c r="C4364" s="6">
        <v>1</v>
      </c>
      <c r="D4364" s="5" t="str">
        <f>IF(A4364="",D4363,VLOOKUP(A4364,Лист2!B:C,2,0))</f>
        <v xml:space="preserve"> Paraglaciecola psychrophila 170.</v>
      </c>
      <c r="E4364" s="5" t="str">
        <f>IF(A4364="",E4363,VLOOKUP(A4364,Лист6!A:B,2,0))</f>
        <v>Bacteria</v>
      </c>
      <c r="F4364" s="5" t="str">
        <f>IF(A4364="",F4363,VLOOKUP(A4364,Лист6!A:C,3,0))</f>
        <v xml:space="preserve"> Proteobacteria</v>
      </c>
      <c r="G4364" s="5" t="str">
        <f>IF(A4364="",G4363,VLOOKUP(A4364,Лист6!A:D,4,0))</f>
        <v xml:space="preserve"> Gammaproteobacteria</v>
      </c>
      <c r="H4364" s="5">
        <f>IF(A4364="",H4363,VLOOKUP(A4364,Лист1!B:C,2,0))</f>
        <v>97</v>
      </c>
    </row>
    <row r="4365" spans="1:8">
      <c r="A4365" s="2" t="s">
        <v>6257</v>
      </c>
      <c r="B4365" s="2" t="s">
        <v>10</v>
      </c>
      <c r="C4365" s="6">
        <v>1</v>
      </c>
      <c r="D4365" s="5" t="str">
        <f>IF(A4365="",D4364,VLOOKUP(A4365,Лист2!B:C,2,0))</f>
        <v xml:space="preserve"> Sphingomonas sp. MM-1.</v>
      </c>
      <c r="E4365" s="5" t="str">
        <f>IF(A4365="",E4364,VLOOKUP(A4365,Лист6!A:B,2,0))</f>
        <v>Bacteria</v>
      </c>
      <c r="F4365" s="5" t="str">
        <f>IF(A4365="",F4364,VLOOKUP(A4365,Лист6!A:C,3,0))</f>
        <v xml:space="preserve"> Proteobacteria</v>
      </c>
      <c r="G4365" s="5" t="str">
        <f>IF(A4365="",G4364,VLOOKUP(A4365,Лист6!A:D,4,0))</f>
        <v xml:space="preserve"> Alphaproteobacteria</v>
      </c>
      <c r="H4365" s="5">
        <f>IF(A4365="",H4364,VLOOKUP(A4365,Лист1!B:C,2,0))</f>
        <v>431</v>
      </c>
    </row>
    <row r="4366" spans="1:8">
      <c r="A4366" s="7"/>
      <c r="B4366" s="8" t="s">
        <v>20</v>
      </c>
      <c r="C4366" s="9">
        <v>1</v>
      </c>
      <c r="D4366" s="5" t="str">
        <f>IF(A4366="",D4365,VLOOKUP(A4366,Лист2!B:C,2,0))</f>
        <v xml:space="preserve"> Sphingomonas sp. MM-1.</v>
      </c>
      <c r="E4366" s="5" t="str">
        <f>IF(A4366="",E4365,VLOOKUP(A4366,Лист6!A:B,2,0))</f>
        <v>Bacteria</v>
      </c>
      <c r="F4366" s="5" t="str">
        <f>IF(A4366="",F4365,VLOOKUP(A4366,Лист6!A:C,3,0))</f>
        <v xml:space="preserve"> Proteobacteria</v>
      </c>
      <c r="G4366" s="5" t="str">
        <f>IF(A4366="",G4365,VLOOKUP(A4366,Лист6!A:D,4,0))</f>
        <v xml:space="preserve"> Alphaproteobacteria</v>
      </c>
      <c r="H4366" s="5">
        <f>IF(A4366="",H4365,VLOOKUP(A4366,Лист1!B:C,2,0))</f>
        <v>431</v>
      </c>
    </row>
    <row r="4367" spans="1:8">
      <c r="A4367" s="2" t="s">
        <v>6259</v>
      </c>
      <c r="B4367" s="2" t="s">
        <v>10</v>
      </c>
      <c r="C4367" s="6">
        <v>1</v>
      </c>
      <c r="D4367" s="5" t="str">
        <f>IF(A4367="",D4366,VLOOKUP(A4367,Лист2!B:C,2,0))</f>
        <v xml:space="preserve"> Psychromonas sp. CNPT3.</v>
      </c>
      <c r="E4367" s="5" t="str">
        <f>IF(A4367="",E4366,VLOOKUP(A4367,Лист6!A:B,2,0))</f>
        <v>Bacteria</v>
      </c>
      <c r="F4367" s="5" t="str">
        <f>IF(A4367="",F4366,VLOOKUP(A4367,Лист6!A:C,3,0))</f>
        <v xml:space="preserve"> Proteobacteria</v>
      </c>
      <c r="G4367" s="5" t="str">
        <f>IF(A4367="",G4366,VLOOKUP(A4367,Лист6!A:D,4,0))</f>
        <v xml:space="preserve"> Gammaproteobacteria</v>
      </c>
      <c r="H4367" s="5">
        <f>IF(A4367="",H4366,VLOOKUP(A4367,Лист1!B:C,2,0))</f>
        <v>101</v>
      </c>
    </row>
    <row r="4368" spans="1:8">
      <c r="A4368" s="2" t="s">
        <v>6261</v>
      </c>
      <c r="B4368" s="2" t="s">
        <v>10</v>
      </c>
      <c r="C4368" s="6">
        <v>2</v>
      </c>
      <c r="D4368" s="5" t="str">
        <f>IF(A4368="",D4367,VLOOKUP(A4368,Лист2!B:C,2,0))</f>
        <v xml:space="preserve"> Psychromonas sp. CNPT3.</v>
      </c>
      <c r="E4368" s="5" t="str">
        <f>IF(A4368="",E4367,VLOOKUP(A4368,Лист6!A:B,2,0))</f>
        <v>Bacteria</v>
      </c>
      <c r="F4368" s="5" t="str">
        <f>IF(A4368="",F4367,VLOOKUP(A4368,Лист6!A:C,3,0))</f>
        <v xml:space="preserve"> Proteobacteria</v>
      </c>
      <c r="G4368" s="5" t="str">
        <f>IF(A4368="",G4367,VLOOKUP(A4368,Лист6!A:D,4,0))</f>
        <v xml:space="preserve"> Gammaproteobacteria</v>
      </c>
      <c r="H4368" s="5">
        <f>IF(A4368="",H4367,VLOOKUP(A4368,Лист1!B:C,2,0))</f>
        <v>200</v>
      </c>
    </row>
    <row r="4369" spans="1:8">
      <c r="A4369" s="2" t="s">
        <v>6263</v>
      </c>
      <c r="B4369" s="2" t="s">
        <v>10</v>
      </c>
      <c r="C4369" s="6">
        <v>1</v>
      </c>
      <c r="D4369" s="5" t="str">
        <f>IF(A4369="",D4368,VLOOKUP(A4369,Лист2!B:C,2,0))</f>
        <v xml:space="preserve"> Bdellovibrio exovorus JSS.</v>
      </c>
      <c r="E4369" s="5" t="str">
        <f>IF(A4369="",E4368,VLOOKUP(A4369,Лист6!A:B,2,0))</f>
        <v>Bacteria</v>
      </c>
      <c r="F4369" s="5" t="str">
        <f>IF(A4369="",F4368,VLOOKUP(A4369,Лист6!A:C,3,0))</f>
        <v xml:space="preserve"> Proteobacteria</v>
      </c>
      <c r="G4369" s="5" t="str">
        <f>IF(A4369="",G4368,VLOOKUP(A4369,Лист6!A:D,4,0))</f>
        <v xml:space="preserve"> Deltaproteobacteria</v>
      </c>
      <c r="H4369" s="5">
        <f>IF(A4369="",H4368,VLOOKUP(A4369,Лист1!B:C,2,0))</f>
        <v>322</v>
      </c>
    </row>
    <row r="4370" spans="1:8">
      <c r="A4370" s="7"/>
      <c r="B4370" s="8" t="s">
        <v>76</v>
      </c>
      <c r="C4370" s="9">
        <v>1</v>
      </c>
      <c r="D4370" s="5" t="str">
        <f>IF(A4370="",D4369,VLOOKUP(A4370,Лист2!B:C,2,0))</f>
        <v xml:space="preserve"> Bdellovibrio exovorus JSS.</v>
      </c>
      <c r="E4370" s="5" t="str">
        <f>IF(A4370="",E4369,VLOOKUP(A4370,Лист6!A:B,2,0))</f>
        <v>Bacteria</v>
      </c>
      <c r="F4370" s="5" t="str">
        <f>IF(A4370="",F4369,VLOOKUP(A4370,Лист6!A:C,3,0))</f>
        <v xml:space="preserve"> Proteobacteria</v>
      </c>
      <c r="G4370" s="5" t="str">
        <f>IF(A4370="",G4369,VLOOKUP(A4370,Лист6!A:D,4,0))</f>
        <v xml:space="preserve"> Deltaproteobacteria</v>
      </c>
      <c r="H4370" s="5">
        <f>IF(A4370="",H4369,VLOOKUP(A4370,Лист1!B:C,2,0))</f>
        <v>322</v>
      </c>
    </row>
    <row r="4371" spans="1:8">
      <c r="A4371" s="7"/>
      <c r="B4371" s="8" t="s">
        <v>78</v>
      </c>
      <c r="C4371" s="9">
        <v>1</v>
      </c>
      <c r="D4371" s="5" t="str">
        <f>IF(A4371="",D4370,VLOOKUP(A4371,Лист2!B:C,2,0))</f>
        <v xml:space="preserve"> Bdellovibrio exovorus JSS.</v>
      </c>
      <c r="E4371" s="5" t="str">
        <f>IF(A4371="",E4370,VLOOKUP(A4371,Лист6!A:B,2,0))</f>
        <v>Bacteria</v>
      </c>
      <c r="F4371" s="5" t="str">
        <f>IF(A4371="",F4370,VLOOKUP(A4371,Лист6!A:C,3,0))</f>
        <v xml:space="preserve"> Proteobacteria</v>
      </c>
      <c r="G4371" s="5" t="str">
        <f>IF(A4371="",G4370,VLOOKUP(A4371,Лист6!A:D,4,0))</f>
        <v xml:space="preserve"> Deltaproteobacteria</v>
      </c>
      <c r="H4371" s="5">
        <f>IF(A4371="",H4370,VLOOKUP(A4371,Лист1!B:C,2,0))</f>
        <v>322</v>
      </c>
    </row>
    <row r="4372" spans="1:8">
      <c r="A4372" s="2" t="s">
        <v>6265</v>
      </c>
      <c r="B4372" s="2" t="s">
        <v>10</v>
      </c>
      <c r="C4372" s="6">
        <v>1</v>
      </c>
      <c r="D4372" s="5" t="str">
        <f>IF(A4372="",D4371,VLOOKUP(A4372,Лист2!B:C,2,0))</f>
        <v xml:space="preserve"> Bdellovibrio exovorus JSS.</v>
      </c>
      <c r="E4372" s="5" t="str">
        <f>IF(A4372="",E4371,VLOOKUP(A4372,Лист6!A:B,2,0))</f>
        <v>Bacteria</v>
      </c>
      <c r="F4372" s="5" t="str">
        <f>IF(A4372="",F4371,VLOOKUP(A4372,Лист6!A:C,3,0))</f>
        <v xml:space="preserve"> Proteobacteria</v>
      </c>
      <c r="G4372" s="5" t="str">
        <f>IF(A4372="",G4371,VLOOKUP(A4372,Лист6!A:D,4,0))</f>
        <v xml:space="preserve"> Deltaproteobacteria</v>
      </c>
      <c r="H4372" s="5">
        <f>IF(A4372="",H4371,VLOOKUP(A4372,Лист1!B:C,2,0))</f>
        <v>438</v>
      </c>
    </row>
    <row r="4373" spans="1:8">
      <c r="A4373" s="2" t="s">
        <v>6267</v>
      </c>
      <c r="B4373" s="2" t="s">
        <v>10</v>
      </c>
      <c r="C4373" s="6">
        <v>1</v>
      </c>
      <c r="D4373" s="5" t="str">
        <f>IF(A4373="",D4372,VLOOKUP(A4373,Лист2!B:C,2,0))</f>
        <v xml:space="preserve"> Ilumatobacter coccineus YM16-304.</v>
      </c>
      <c r="E4373" s="5" t="str">
        <f>IF(A4373="",E4372,VLOOKUP(A4373,Лист6!A:B,2,0))</f>
        <v>Bacteria</v>
      </c>
      <c r="F4373" s="5" t="str">
        <f>IF(A4373="",F4372,VLOOKUP(A4373,Лист6!A:C,3,0))</f>
        <v xml:space="preserve"> Actinobacteria</v>
      </c>
      <c r="G4373" s="5" t="str">
        <f>IF(A4373="",G4372,VLOOKUP(A4373,Лист6!A:D,4,0))</f>
        <v xml:space="preserve"> Acidimicrobiia</v>
      </c>
      <c r="H4373" s="5">
        <f>IF(A4373="",H4372,VLOOKUP(A4373,Лист1!B:C,2,0))</f>
        <v>131</v>
      </c>
    </row>
    <row r="4374" spans="1:8">
      <c r="A4374" s="2" t="s">
        <v>6269</v>
      </c>
      <c r="B4374" s="2" t="s">
        <v>10</v>
      </c>
      <c r="C4374" s="6">
        <v>1</v>
      </c>
      <c r="D4374" s="5" t="str">
        <f>IF(A4374="",D4373,VLOOKUP(A4374,Лист2!B:C,2,0))</f>
        <v xml:space="preserve"> Ilumatobacter coccineus YM16-304.</v>
      </c>
      <c r="E4374" s="5" t="str">
        <f>IF(A4374="",E4373,VLOOKUP(A4374,Лист6!A:B,2,0))</f>
        <v>Bacteria</v>
      </c>
      <c r="F4374" s="5" t="str">
        <f>IF(A4374="",F4373,VLOOKUP(A4374,Лист6!A:C,3,0))</f>
        <v xml:space="preserve"> Actinobacteria</v>
      </c>
      <c r="G4374" s="5" t="str">
        <f>IF(A4374="",G4373,VLOOKUP(A4374,Лист6!A:D,4,0))</f>
        <v xml:space="preserve"> Acidimicrobiia</v>
      </c>
      <c r="H4374" s="5">
        <f>IF(A4374="",H4373,VLOOKUP(A4374,Лист1!B:C,2,0))</f>
        <v>386</v>
      </c>
    </row>
    <row r="4375" spans="1:8">
      <c r="A4375" s="7"/>
      <c r="B4375" s="8" t="s">
        <v>76</v>
      </c>
      <c r="C4375" s="9">
        <v>1</v>
      </c>
      <c r="D4375" s="5" t="str">
        <f>IF(A4375="",D4374,VLOOKUP(A4375,Лист2!B:C,2,0))</f>
        <v xml:space="preserve"> Ilumatobacter coccineus YM16-304.</v>
      </c>
      <c r="E4375" s="5" t="str">
        <f>IF(A4375="",E4374,VLOOKUP(A4375,Лист6!A:B,2,0))</f>
        <v>Bacteria</v>
      </c>
      <c r="F4375" s="5" t="str">
        <f>IF(A4375="",F4374,VLOOKUP(A4375,Лист6!A:C,3,0))</f>
        <v xml:space="preserve"> Actinobacteria</v>
      </c>
      <c r="G4375" s="5" t="str">
        <f>IF(A4375="",G4374,VLOOKUP(A4375,Лист6!A:D,4,0))</f>
        <v xml:space="preserve"> Acidimicrobiia</v>
      </c>
      <c r="H4375" s="5">
        <f>IF(A4375="",H4374,VLOOKUP(A4375,Лист1!B:C,2,0))</f>
        <v>386</v>
      </c>
    </row>
    <row r="4376" spans="1:8">
      <c r="A4376" s="7"/>
      <c r="B4376" s="8" t="s">
        <v>78</v>
      </c>
      <c r="C4376" s="9">
        <v>1</v>
      </c>
      <c r="D4376" s="5" t="str">
        <f>IF(A4376="",D4375,VLOOKUP(A4376,Лист2!B:C,2,0))</f>
        <v xml:space="preserve"> Ilumatobacter coccineus YM16-304.</v>
      </c>
      <c r="E4376" s="5" t="str">
        <f>IF(A4376="",E4375,VLOOKUP(A4376,Лист6!A:B,2,0))</f>
        <v>Bacteria</v>
      </c>
      <c r="F4376" s="5" t="str">
        <f>IF(A4376="",F4375,VLOOKUP(A4376,Лист6!A:C,3,0))</f>
        <v xml:space="preserve"> Actinobacteria</v>
      </c>
      <c r="G4376" s="5" t="str">
        <f>IF(A4376="",G4375,VLOOKUP(A4376,Лист6!A:D,4,0))</f>
        <v xml:space="preserve"> Acidimicrobiia</v>
      </c>
      <c r="H4376" s="5">
        <f>IF(A4376="",H4375,VLOOKUP(A4376,Лист1!B:C,2,0))</f>
        <v>386</v>
      </c>
    </row>
    <row r="4377" spans="1:8">
      <c r="A4377" s="2" t="s">
        <v>6271</v>
      </c>
      <c r="B4377" s="2" t="s">
        <v>10</v>
      </c>
      <c r="C4377" s="6">
        <v>1</v>
      </c>
      <c r="D4377" s="5" t="str">
        <f>IF(A4377="",D4376,VLOOKUP(A4377,Лист2!B:C,2,0))</f>
        <v xml:space="preserve"> Thalassolituus oleivorans MIL-1.</v>
      </c>
      <c r="E4377" s="5" t="str">
        <f>IF(A4377="",E4376,VLOOKUP(A4377,Лист6!A:B,2,0))</f>
        <v>Bacteria</v>
      </c>
      <c r="F4377" s="5" t="str">
        <f>IF(A4377="",F4376,VLOOKUP(A4377,Лист6!A:C,3,0))</f>
        <v xml:space="preserve"> Proteobacteria</v>
      </c>
      <c r="G4377" s="5" t="str">
        <f>IF(A4377="",G4376,VLOOKUP(A4377,Лист6!A:D,4,0))</f>
        <v xml:space="preserve"> Gammaproteobacteria</v>
      </c>
      <c r="H4377" s="5">
        <f>IF(A4377="",H4376,VLOOKUP(A4377,Лист1!B:C,2,0))</f>
        <v>200</v>
      </c>
    </row>
    <row r="4378" spans="1:8">
      <c r="A4378" s="7"/>
      <c r="B4378" s="8" t="s">
        <v>20</v>
      </c>
      <c r="C4378" s="9">
        <v>1</v>
      </c>
      <c r="D4378" s="5" t="str">
        <f>IF(A4378="",D4377,VLOOKUP(A4378,Лист2!B:C,2,0))</f>
        <v xml:space="preserve"> Thalassolituus oleivorans MIL-1.</v>
      </c>
      <c r="E4378" s="5" t="str">
        <f>IF(A4378="",E4377,VLOOKUP(A4378,Лист6!A:B,2,0))</f>
        <v>Bacteria</v>
      </c>
      <c r="F4378" s="5" t="str">
        <f>IF(A4378="",F4377,VLOOKUP(A4378,Лист6!A:C,3,0))</f>
        <v xml:space="preserve"> Proteobacteria</v>
      </c>
      <c r="G4378" s="5" t="str">
        <f>IF(A4378="",G4377,VLOOKUP(A4378,Лист6!A:D,4,0))</f>
        <v xml:space="preserve"> Gammaproteobacteria</v>
      </c>
      <c r="H4378" s="5">
        <f>IF(A4378="",H4377,VLOOKUP(A4378,Лист1!B:C,2,0))</f>
        <v>200</v>
      </c>
    </row>
    <row r="4379" spans="1:8">
      <c r="A4379" s="2" t="s">
        <v>6273</v>
      </c>
      <c r="B4379" s="2" t="s">
        <v>10</v>
      </c>
      <c r="C4379" s="6">
        <v>1</v>
      </c>
      <c r="D4379" s="5" t="str">
        <f>IF(A4379="",D4378,VLOOKUP(A4379,Лист2!B:C,2,0))</f>
        <v xml:space="preserve"> Thalassolituus oleivorans MIL-1.</v>
      </c>
      <c r="E4379" s="5" t="str">
        <f>IF(A4379="",E4378,VLOOKUP(A4379,Лист6!A:B,2,0))</f>
        <v>Bacteria</v>
      </c>
      <c r="F4379" s="5" t="str">
        <f>IF(A4379="",F4378,VLOOKUP(A4379,Лист6!A:C,3,0))</f>
        <v xml:space="preserve"> Proteobacteria</v>
      </c>
      <c r="G4379" s="5" t="str">
        <f>IF(A4379="",G4378,VLOOKUP(A4379,Лист6!A:D,4,0))</f>
        <v xml:space="preserve"> Gammaproteobacteria</v>
      </c>
      <c r="H4379" s="5">
        <f>IF(A4379="",H4378,VLOOKUP(A4379,Лист1!B:C,2,0))</f>
        <v>770</v>
      </c>
    </row>
    <row r="4380" spans="1:8">
      <c r="A4380" s="2" t="s">
        <v>6275</v>
      </c>
      <c r="B4380" s="2" t="s">
        <v>10</v>
      </c>
      <c r="C4380" s="6">
        <v>1</v>
      </c>
      <c r="D4380" s="5" t="str">
        <f>IF(A4380="",D4379,VLOOKUP(A4380,Лист2!B:C,2,0))</f>
        <v xml:space="preserve"> Thalassolituus oleivorans MIL-1.</v>
      </c>
      <c r="E4380" s="5" t="str">
        <f>IF(A4380="",E4379,VLOOKUP(A4380,Лист6!A:B,2,0))</f>
        <v>Bacteria</v>
      </c>
      <c r="F4380" s="5" t="str">
        <f>IF(A4380="",F4379,VLOOKUP(A4380,Лист6!A:C,3,0))</f>
        <v xml:space="preserve"> Proteobacteria</v>
      </c>
      <c r="G4380" s="5" t="str">
        <f>IF(A4380="",G4379,VLOOKUP(A4380,Лист6!A:D,4,0))</f>
        <v xml:space="preserve"> Gammaproteobacteria</v>
      </c>
      <c r="H4380" s="5">
        <f>IF(A4380="",H4379,VLOOKUP(A4380,Лист1!B:C,2,0))</f>
        <v>183</v>
      </c>
    </row>
    <row r="4381" spans="1:8">
      <c r="A4381" s="2" t="s">
        <v>6277</v>
      </c>
      <c r="B4381" s="2" t="s">
        <v>10</v>
      </c>
      <c r="C4381" s="6">
        <v>1</v>
      </c>
      <c r="D4381" s="5" t="str">
        <f>IF(A4381="",D4380,VLOOKUP(A4381,Лист2!B:C,2,0))</f>
        <v xml:space="preserve"> Thalassolituus oleivorans MIL-1.</v>
      </c>
      <c r="E4381" s="5" t="str">
        <f>IF(A4381="",E4380,VLOOKUP(A4381,Лист6!A:B,2,0))</f>
        <v>Bacteria</v>
      </c>
      <c r="F4381" s="5" t="str">
        <f>IF(A4381="",F4380,VLOOKUP(A4381,Лист6!A:C,3,0))</f>
        <v xml:space="preserve"> Proteobacteria</v>
      </c>
      <c r="G4381" s="5" t="str">
        <f>IF(A4381="",G4380,VLOOKUP(A4381,Лист6!A:D,4,0))</f>
        <v xml:space="preserve"> Gammaproteobacteria</v>
      </c>
      <c r="H4381" s="5">
        <f>IF(A4381="",H4380,VLOOKUP(A4381,Лист1!B:C,2,0))</f>
        <v>221</v>
      </c>
    </row>
    <row r="4382" spans="1:8">
      <c r="A4382" s="2" t="s">
        <v>6279</v>
      </c>
      <c r="B4382" s="2" t="s">
        <v>10</v>
      </c>
      <c r="C4382" s="6">
        <v>1</v>
      </c>
      <c r="D4382" s="5" t="str">
        <f>IF(A4382="",D4381,VLOOKUP(A4382,Лист2!B:C,2,0))</f>
        <v xml:space="preserve"> Dacryopinax sp. (strain DJM 731) (Brown rot fungus).</v>
      </c>
      <c r="E4382" s="5" t="str">
        <f>IF(A4382="",E4381,VLOOKUP(A4382,Лист6!A:B,2,0))</f>
        <v>Eukaryota</v>
      </c>
      <c r="F4382" s="5" t="str">
        <f>IF(A4382="",F4381,VLOOKUP(A4382,Лист6!A:C,3,0))</f>
        <v xml:space="preserve"> Fungi</v>
      </c>
      <c r="G4382" s="5" t="str">
        <f>IF(A4382="",G4381,VLOOKUP(A4382,Лист6!A:D,4,0))</f>
        <v xml:space="preserve"> Dikarya</v>
      </c>
      <c r="H4382" s="5">
        <f>IF(A4382="",H4381,VLOOKUP(A4382,Лист1!B:C,2,0))</f>
        <v>108</v>
      </c>
    </row>
    <row r="4383" spans="1:8">
      <c r="A4383" s="2" t="s">
        <v>6281</v>
      </c>
      <c r="B4383" s="2" t="s">
        <v>10</v>
      </c>
      <c r="C4383" s="6">
        <v>1</v>
      </c>
      <c r="D4383" s="5" t="str">
        <f>IF(A4383="",D4382,VLOOKUP(A4383,Лист2!B:C,2,0))</f>
        <v xml:space="preserve"> Chelonia mydas (Green sea-turtle) (Chelonia agassizi).</v>
      </c>
      <c r="E4383" s="5" t="str">
        <f>IF(A4383="",E4382,VLOOKUP(A4383,Лист6!A:B,2,0))</f>
        <v>Eukaryota</v>
      </c>
      <c r="F4383" s="5" t="str">
        <f>IF(A4383="",F4382,VLOOKUP(A4383,Лист6!A:C,3,0))</f>
        <v xml:space="preserve"> Metazoa</v>
      </c>
      <c r="G4383" s="5" t="str">
        <f>IF(A4383="",G4382,VLOOKUP(A4383,Лист6!A:D,4,0))</f>
        <v xml:space="preserve"> Chordata</v>
      </c>
      <c r="H4383" s="5">
        <f>IF(A4383="",H4382,VLOOKUP(A4383,Лист1!B:C,2,0))</f>
        <v>105</v>
      </c>
    </row>
    <row r="4384" spans="1:8">
      <c r="A4384" s="2" t="s">
        <v>6283</v>
      </c>
      <c r="B4384" s="2" t="s">
        <v>10</v>
      </c>
      <c r="C4384" s="6">
        <v>1</v>
      </c>
      <c r="D4384" s="5" t="str">
        <f>IF(A4384="",D4383,VLOOKUP(A4384,Лист2!B:C,2,0))</f>
        <v xml:space="preserve"> Chelonia mydas (Green sea-turtle) (Chelonia agassizi).</v>
      </c>
      <c r="E4384" s="5" t="str">
        <f>IF(A4384="",E4383,VLOOKUP(A4384,Лист6!A:B,2,0))</f>
        <v>Eukaryota</v>
      </c>
      <c r="F4384" s="5" t="str">
        <f>IF(A4384="",F4383,VLOOKUP(A4384,Лист6!A:C,3,0))</f>
        <v xml:space="preserve"> Metazoa</v>
      </c>
      <c r="G4384" s="5" t="str">
        <f>IF(A4384="",G4383,VLOOKUP(A4384,Лист6!A:D,4,0))</f>
        <v xml:space="preserve"> Chordata</v>
      </c>
      <c r="H4384" s="5">
        <f>IF(A4384="",H4383,VLOOKUP(A4384,Лист1!B:C,2,0))</f>
        <v>465</v>
      </c>
    </row>
    <row r="4385" spans="1:8">
      <c r="A4385" s="2" t="s">
        <v>6285</v>
      </c>
      <c r="B4385" s="2" t="s">
        <v>10</v>
      </c>
      <c r="C4385" s="6">
        <v>1</v>
      </c>
      <c r="D4385" s="5" t="str">
        <f>IF(A4385="",D4384,VLOOKUP(A4385,Лист2!B:C,2,0))</f>
        <v xml:space="preserve"> Pneumocystis murina (strain B123) (Pneumocystis carinii f. sp. muris).</v>
      </c>
      <c r="E4385" s="5" t="str">
        <f>IF(A4385="",E4384,VLOOKUP(A4385,Лист6!A:B,2,0))</f>
        <v>Eukaryota</v>
      </c>
      <c r="F4385" s="5" t="str">
        <f>IF(A4385="",F4384,VLOOKUP(A4385,Лист6!A:C,3,0))</f>
        <v xml:space="preserve"> Fungi</v>
      </c>
      <c r="G4385" s="5" t="str">
        <f>IF(A4385="",G4384,VLOOKUP(A4385,Лист6!A:D,4,0))</f>
        <v xml:space="preserve"> Dikarya</v>
      </c>
      <c r="H4385" s="5">
        <f>IF(A4385="",H4384,VLOOKUP(A4385,Лист1!B:C,2,0))</f>
        <v>108</v>
      </c>
    </row>
    <row r="4386" spans="1:8">
      <c r="A4386" s="2" t="s">
        <v>6287</v>
      </c>
      <c r="B4386" s="2" t="s">
        <v>10</v>
      </c>
      <c r="C4386" s="6">
        <v>1</v>
      </c>
      <c r="D4386" s="5" t="str">
        <f>IF(A4386="",D4385,VLOOKUP(A4386,Лист2!B:C,2,0))</f>
        <v xml:space="preserve"> Eutypa lata (strain UCR-EL1) (Grapevine dieback disease fungus) (Eutypa armeniacae).</v>
      </c>
      <c r="E4386" s="5" t="str">
        <f>IF(A4386="",E4385,VLOOKUP(A4386,Лист6!A:B,2,0))</f>
        <v>Eukaryota</v>
      </c>
      <c r="F4386" s="5" t="str">
        <f>IF(A4386="",F4385,VLOOKUP(A4386,Лист6!A:C,3,0))</f>
        <v xml:space="preserve"> Fungi</v>
      </c>
      <c r="G4386" s="5" t="str">
        <f>IF(A4386="",G4385,VLOOKUP(A4386,Лист6!A:D,4,0))</f>
        <v xml:space="preserve"> Dikarya</v>
      </c>
      <c r="H4386" s="5">
        <f>IF(A4386="",H4385,VLOOKUP(A4386,Лист1!B:C,2,0))</f>
        <v>108</v>
      </c>
    </row>
    <row r="4387" spans="1:8">
      <c r="A4387" s="2" t="s">
        <v>6289</v>
      </c>
      <c r="B4387" s="2" t="s">
        <v>10</v>
      </c>
      <c r="C4387" s="6">
        <v>1</v>
      </c>
      <c r="D4387" s="5" t="str">
        <f>IF(A4387="",D4386,VLOOKUP(A4387,Лист2!B:C,2,0))</f>
        <v xml:space="preserve"> Botryotinia fuckeliana (strain BcDW1) (Noble rot fungus) (Botrytis cinerea).</v>
      </c>
      <c r="E4387" s="5" t="str">
        <f>IF(A4387="",E4386,VLOOKUP(A4387,Лист6!A:B,2,0))</f>
        <v>Eukaryota</v>
      </c>
      <c r="F4387" s="5" t="str">
        <f>IF(A4387="",F4386,VLOOKUP(A4387,Лист6!A:C,3,0))</f>
        <v xml:space="preserve"> Fungi</v>
      </c>
      <c r="G4387" s="5" t="str">
        <f>IF(A4387="",G4386,VLOOKUP(A4387,Лист6!A:D,4,0))</f>
        <v xml:space="preserve"> Dikarya</v>
      </c>
      <c r="H4387" s="5">
        <f>IF(A4387="",H4386,VLOOKUP(A4387,Лист1!B:C,2,0))</f>
        <v>108</v>
      </c>
    </row>
    <row r="4388" spans="1:8">
      <c r="A4388" s="2" t="s">
        <v>6291</v>
      </c>
      <c r="B4388" s="2" t="s">
        <v>10</v>
      </c>
      <c r="C4388" s="6">
        <v>1</v>
      </c>
      <c r="D4388" s="5" t="str">
        <f>IF(A4388="",D4387,VLOOKUP(A4388,Лист2!B:C,2,0))</f>
        <v xml:space="preserve"> Rhodosporidium toruloides (strain NP11) (Yeast) (Rhodotorula gracilis).</v>
      </c>
      <c r="E4388" s="5" t="str">
        <f>IF(A4388="",E4387,VLOOKUP(A4388,Лист6!A:B,2,0))</f>
        <v>Eukaryota</v>
      </c>
      <c r="F4388" s="5" t="str">
        <f>IF(A4388="",F4387,VLOOKUP(A4388,Лист6!A:C,3,0))</f>
        <v xml:space="preserve"> Fungi</v>
      </c>
      <c r="G4388" s="5" t="str">
        <f>IF(A4388="",G4387,VLOOKUP(A4388,Лист6!A:D,4,0))</f>
        <v xml:space="preserve"> Dikarya</v>
      </c>
      <c r="H4388" s="5">
        <f>IF(A4388="",H4387,VLOOKUP(A4388,Лист1!B:C,2,0))</f>
        <v>108</v>
      </c>
    </row>
    <row r="4389" spans="1:8">
      <c r="A4389" s="2" t="s">
        <v>6293</v>
      </c>
      <c r="B4389" s="2" t="s">
        <v>10</v>
      </c>
      <c r="C4389" s="6">
        <v>1</v>
      </c>
      <c r="D4389" s="5" t="str">
        <f>IF(A4389="",D4388,VLOOKUP(A4389,Лист2!B:C,2,0))</f>
        <v xml:space="preserve"> Triticum urartu (Red wild einkorn) (Crithodium urartu).</v>
      </c>
      <c r="E4389" s="5" t="str">
        <f>IF(A4389="",E4388,VLOOKUP(A4389,Лист6!A:B,2,0))</f>
        <v>Eukaryota</v>
      </c>
      <c r="F4389" s="5" t="str">
        <f>IF(A4389="",F4388,VLOOKUP(A4389,Лист6!A:C,3,0))</f>
        <v xml:space="preserve"> Viridiplantae</v>
      </c>
      <c r="G4389" s="5" t="str">
        <f>IF(A4389="",G4388,VLOOKUP(A4389,Лист6!A:D,4,0))</f>
        <v xml:space="preserve"> Streptophyta</v>
      </c>
      <c r="H4389" s="5">
        <f>IF(A4389="",H4388,VLOOKUP(A4389,Лист1!B:C,2,0))</f>
        <v>187</v>
      </c>
    </row>
    <row r="4390" spans="1:8">
      <c r="A4390" s="2" t="s">
        <v>6295</v>
      </c>
      <c r="B4390" s="2" t="s">
        <v>10</v>
      </c>
      <c r="C4390" s="6">
        <v>1</v>
      </c>
      <c r="D4390" s="5" t="str">
        <f>IF(A4390="",D4389,VLOOKUP(A4390,Лист2!B:C,2,0))</f>
        <v xml:space="preserve"> Pseudozyma antarctica (strain T-34) (Yeast) (Candida antarctica).</v>
      </c>
      <c r="E4390" s="5" t="str">
        <f>IF(A4390="",E4389,VLOOKUP(A4390,Лист6!A:B,2,0))</f>
        <v>Eukaryota</v>
      </c>
      <c r="F4390" s="5" t="str">
        <f>IF(A4390="",F4389,VLOOKUP(A4390,Лист6!A:C,3,0))</f>
        <v xml:space="preserve"> Fungi</v>
      </c>
      <c r="G4390" s="5" t="str">
        <f>IF(A4390="",G4389,VLOOKUP(A4390,Лист6!A:D,4,0))</f>
        <v xml:space="preserve"> Dikarya</v>
      </c>
      <c r="H4390" s="5">
        <f>IF(A4390="",H4389,VLOOKUP(A4390,Лист1!B:C,2,0))</f>
        <v>151</v>
      </c>
    </row>
    <row r="4391" spans="1:8">
      <c r="A4391" s="2" t="s">
        <v>6297</v>
      </c>
      <c r="B4391" s="2" t="s">
        <v>10</v>
      </c>
      <c r="C4391" s="6">
        <v>1</v>
      </c>
      <c r="D4391" s="5" t="str">
        <f>IF(A4391="",D4390,VLOOKUP(A4391,Лист2!B:C,2,0))</f>
        <v xml:space="preserve"> Drosophila melanogaster (Fruit fly).</v>
      </c>
      <c r="E4391" s="5" t="str">
        <f>IF(A4391="",E4390,VLOOKUP(A4391,Лист6!A:B,2,0))</f>
        <v>Eukaryota</v>
      </c>
      <c r="F4391" s="5" t="str">
        <f>IF(A4391="",F4390,VLOOKUP(A4391,Лист6!A:C,3,0))</f>
        <v xml:space="preserve"> Metazoa</v>
      </c>
      <c r="G4391" s="5" t="str">
        <f>IF(A4391="",G4390,VLOOKUP(A4391,Лист6!A:D,4,0))</f>
        <v xml:space="preserve"> Ecdysozoa</v>
      </c>
      <c r="H4391" s="5">
        <f>IF(A4391="",H4390,VLOOKUP(A4391,Лист1!B:C,2,0))</f>
        <v>105</v>
      </c>
    </row>
    <row r="4392" spans="1:8">
      <c r="A4392" s="2" t="s">
        <v>6299</v>
      </c>
      <c r="B4392" s="2" t="s">
        <v>10</v>
      </c>
      <c r="C4392" s="6">
        <v>1</v>
      </c>
      <c r="D4392" s="5" t="str">
        <f>IF(A4392="",D4391,VLOOKUP(A4392,Лист2!B:C,2,0))</f>
        <v xml:space="preserve"> Octadecabacter antarcticus 307.</v>
      </c>
      <c r="E4392" s="5" t="str">
        <f>IF(A4392="",E4391,VLOOKUP(A4392,Лист6!A:B,2,0))</f>
        <v>Bacteria</v>
      </c>
      <c r="F4392" s="5" t="str">
        <f>IF(A4392="",F4391,VLOOKUP(A4392,Лист6!A:C,3,0))</f>
        <v xml:space="preserve"> Proteobacteria</v>
      </c>
      <c r="G4392" s="5" t="str">
        <f>IF(A4392="",G4391,VLOOKUP(A4392,Лист6!A:D,4,0))</f>
        <v xml:space="preserve"> Alphaproteobacteria</v>
      </c>
      <c r="H4392" s="5">
        <f>IF(A4392="",H4391,VLOOKUP(A4392,Лист1!B:C,2,0))</f>
        <v>131</v>
      </c>
    </row>
    <row r="4393" spans="1:8">
      <c r="A4393" s="2" t="s">
        <v>6301</v>
      </c>
      <c r="B4393" s="2" t="s">
        <v>10</v>
      </c>
      <c r="C4393" s="6">
        <v>1</v>
      </c>
      <c r="D4393" s="5" t="str">
        <f>IF(A4393="",D4392,VLOOKUP(A4393,Лист2!B:C,2,0))</f>
        <v xml:space="preserve"> Octadecabacter antarcticus 307.</v>
      </c>
      <c r="E4393" s="5" t="str">
        <f>IF(A4393="",E4392,VLOOKUP(A4393,Лист6!A:B,2,0))</f>
        <v>Bacteria</v>
      </c>
      <c r="F4393" s="5" t="str">
        <f>IF(A4393="",F4392,VLOOKUP(A4393,Лист6!A:C,3,0))</f>
        <v xml:space="preserve"> Proteobacteria</v>
      </c>
      <c r="G4393" s="5" t="str">
        <f>IF(A4393="",G4392,VLOOKUP(A4393,Лист6!A:D,4,0))</f>
        <v xml:space="preserve"> Alphaproteobacteria</v>
      </c>
      <c r="H4393" s="5">
        <f>IF(A4393="",H4392,VLOOKUP(A4393,Лист1!B:C,2,0))</f>
        <v>193</v>
      </c>
    </row>
    <row r="4394" spans="1:8">
      <c r="A4394" s="7"/>
      <c r="B4394" s="8" t="s">
        <v>20</v>
      </c>
      <c r="C4394" s="9">
        <v>1</v>
      </c>
      <c r="D4394" s="5" t="str">
        <f>IF(A4394="",D4393,VLOOKUP(A4394,Лист2!B:C,2,0))</f>
        <v xml:space="preserve"> Octadecabacter antarcticus 307.</v>
      </c>
      <c r="E4394" s="5" t="str">
        <f>IF(A4394="",E4393,VLOOKUP(A4394,Лист6!A:B,2,0))</f>
        <v>Bacteria</v>
      </c>
      <c r="F4394" s="5" t="str">
        <f>IF(A4394="",F4393,VLOOKUP(A4394,Лист6!A:C,3,0))</f>
        <v xml:space="preserve"> Proteobacteria</v>
      </c>
      <c r="G4394" s="5" t="str">
        <f>IF(A4394="",G4393,VLOOKUP(A4394,Лист6!A:D,4,0))</f>
        <v xml:space="preserve"> Alphaproteobacteria</v>
      </c>
      <c r="H4394" s="5">
        <f>IF(A4394="",H4393,VLOOKUP(A4394,Лист1!B:C,2,0))</f>
        <v>193</v>
      </c>
    </row>
    <row r="4395" spans="1:8">
      <c r="A4395" s="2" t="s">
        <v>6303</v>
      </c>
      <c r="B4395" s="2" t="s">
        <v>10</v>
      </c>
      <c r="C4395" s="6">
        <v>1</v>
      </c>
      <c r="D4395" s="5" t="str">
        <f>IF(A4395="",D4394,VLOOKUP(A4395,Лист2!B:C,2,0))</f>
        <v xml:space="preserve"> Octadecabacter antarcticus 307.</v>
      </c>
      <c r="E4395" s="5" t="str">
        <f>IF(A4395="",E4394,VLOOKUP(A4395,Лист6!A:B,2,0))</f>
        <v>Bacteria</v>
      </c>
      <c r="F4395" s="5" t="str">
        <f>IF(A4395="",F4394,VLOOKUP(A4395,Лист6!A:C,3,0))</f>
        <v xml:space="preserve"> Proteobacteria</v>
      </c>
      <c r="G4395" s="5" t="str">
        <f>IF(A4395="",G4394,VLOOKUP(A4395,Лист6!A:D,4,0))</f>
        <v xml:space="preserve"> Alphaproteobacteria</v>
      </c>
      <c r="H4395" s="5">
        <f>IF(A4395="",H4394,VLOOKUP(A4395,Лист1!B:C,2,0))</f>
        <v>154</v>
      </c>
    </row>
    <row r="4396" spans="1:8">
      <c r="A4396" s="2" t="s">
        <v>6305</v>
      </c>
      <c r="B4396" s="2" t="s">
        <v>10</v>
      </c>
      <c r="C4396" s="6">
        <v>1</v>
      </c>
      <c r="D4396" s="5" t="str">
        <f>IF(A4396="",D4395,VLOOKUP(A4396,Лист2!B:C,2,0))</f>
        <v xml:space="preserve"> Octadecabacter antarcticus 307.</v>
      </c>
      <c r="E4396" s="5" t="str">
        <f>IF(A4396="",E4395,VLOOKUP(A4396,Лист6!A:B,2,0))</f>
        <v>Bacteria</v>
      </c>
      <c r="F4396" s="5" t="str">
        <f>IF(A4396="",F4395,VLOOKUP(A4396,Лист6!A:C,3,0))</f>
        <v xml:space="preserve"> Proteobacteria</v>
      </c>
      <c r="G4396" s="5" t="str">
        <f>IF(A4396="",G4395,VLOOKUP(A4396,Лист6!A:D,4,0))</f>
        <v xml:space="preserve"> Alphaproteobacteria</v>
      </c>
      <c r="H4396" s="5">
        <f>IF(A4396="",H4395,VLOOKUP(A4396,Лист1!B:C,2,0))</f>
        <v>155</v>
      </c>
    </row>
    <row r="4397" spans="1:8">
      <c r="A4397" s="2" t="s">
        <v>6307</v>
      </c>
      <c r="B4397" s="2" t="s">
        <v>10</v>
      </c>
      <c r="C4397" s="6">
        <v>1</v>
      </c>
      <c r="D4397" s="5" t="str">
        <f>IF(A4397="",D4396,VLOOKUP(A4397,Лист2!B:C,2,0))</f>
        <v xml:space="preserve"> Mannheimia haemolytica M42548.</v>
      </c>
      <c r="E4397" s="5" t="str">
        <f>IF(A4397="",E4396,VLOOKUP(A4397,Лист6!A:B,2,0))</f>
        <v>Bacteria</v>
      </c>
      <c r="F4397" s="5" t="str">
        <f>IF(A4397="",F4396,VLOOKUP(A4397,Лист6!A:C,3,0))</f>
        <v xml:space="preserve"> Proteobacteria</v>
      </c>
      <c r="G4397" s="5" t="str">
        <f>IF(A4397="",G4396,VLOOKUP(A4397,Лист6!A:D,4,0))</f>
        <v xml:space="preserve"> Gammaproteobacteria</v>
      </c>
      <c r="H4397" s="5">
        <f>IF(A4397="",H4396,VLOOKUP(A4397,Лист1!B:C,2,0))</f>
        <v>384</v>
      </c>
    </row>
    <row r="4398" spans="1:8">
      <c r="A4398" s="7"/>
      <c r="B4398" s="8" t="s">
        <v>28</v>
      </c>
      <c r="C4398" s="9">
        <v>1</v>
      </c>
      <c r="D4398" s="5" t="str">
        <f>IF(A4398="",D4397,VLOOKUP(A4398,Лист2!B:C,2,0))</f>
        <v xml:space="preserve"> Mannheimia haemolytica M42548.</v>
      </c>
      <c r="E4398" s="5" t="str">
        <f>IF(A4398="",E4397,VLOOKUP(A4398,Лист6!A:B,2,0))</f>
        <v>Bacteria</v>
      </c>
      <c r="F4398" s="5" t="str">
        <f>IF(A4398="",F4397,VLOOKUP(A4398,Лист6!A:C,3,0))</f>
        <v xml:space="preserve"> Proteobacteria</v>
      </c>
      <c r="G4398" s="5" t="str">
        <f>IF(A4398="",G4397,VLOOKUP(A4398,Лист6!A:D,4,0))</f>
        <v xml:space="preserve"> Gammaproteobacteria</v>
      </c>
      <c r="H4398" s="5">
        <f>IF(A4398="",H4397,VLOOKUP(A4398,Лист1!B:C,2,0))</f>
        <v>384</v>
      </c>
    </row>
    <row r="4399" spans="1:8">
      <c r="A4399" s="2" t="s">
        <v>6309</v>
      </c>
      <c r="B4399" s="2" t="s">
        <v>10</v>
      </c>
      <c r="C4399" s="6">
        <v>1</v>
      </c>
      <c r="D4399" s="5" t="str">
        <f>IF(A4399="",D4398,VLOOKUP(A4399,Лист2!B:C,2,0))</f>
        <v xml:space="preserve"> Meiothermus ruber (strain ATCC 35948 / DSM 1279 / VKM B-1258 / 21) (Thermus ruber).</v>
      </c>
      <c r="E4399" s="5" t="str">
        <f>IF(A4399="",E4398,VLOOKUP(A4399,Лист6!A:B,2,0))</f>
        <v>Bacteria</v>
      </c>
      <c r="F4399" s="5" t="str">
        <f>IF(A4399="",F4398,VLOOKUP(A4399,Лист6!A:C,3,0))</f>
        <v xml:space="preserve"> Deinococcus-Thermus</v>
      </c>
      <c r="G4399" s="5" t="str">
        <f>IF(A4399="",G4398,VLOOKUP(A4399,Лист6!A:D,4,0))</f>
        <v xml:space="preserve"> Deinococci</v>
      </c>
      <c r="H4399" s="5">
        <f>IF(A4399="",H4398,VLOOKUP(A4399,Лист1!B:C,2,0))</f>
        <v>176</v>
      </c>
    </row>
    <row r="4400" spans="1:8">
      <c r="A4400" s="2" t="s">
        <v>6311</v>
      </c>
      <c r="B4400" s="2" t="s">
        <v>10</v>
      </c>
      <c r="C4400" s="6">
        <v>1</v>
      </c>
      <c r="D4400" s="5" t="str">
        <f>IF(A4400="",D4399,VLOOKUP(A4400,Лист2!B:C,2,0))</f>
        <v xml:space="preserve"> Meiothermus ruber (strain ATCC 35948 / DSM 1279 / VKM B-1258 / 21) (Thermus ruber).</v>
      </c>
      <c r="E4400" s="5" t="str">
        <f>IF(A4400="",E4399,VLOOKUP(A4400,Лист6!A:B,2,0))</f>
        <v>Bacteria</v>
      </c>
      <c r="F4400" s="5" t="str">
        <f>IF(A4400="",F4399,VLOOKUP(A4400,Лист6!A:C,3,0))</f>
        <v xml:space="preserve"> Deinococcus-Thermus</v>
      </c>
      <c r="G4400" s="5" t="str">
        <f>IF(A4400="",G4399,VLOOKUP(A4400,Лист6!A:D,4,0))</f>
        <v xml:space="preserve"> Deinococci</v>
      </c>
      <c r="H4400" s="5">
        <f>IF(A4400="",H4399,VLOOKUP(A4400,Лист1!B:C,2,0))</f>
        <v>138</v>
      </c>
    </row>
    <row r="4401" spans="1:8">
      <c r="A4401" s="2" t="s">
        <v>6313</v>
      </c>
      <c r="B4401" s="2" t="s">
        <v>10</v>
      </c>
      <c r="C4401" s="6">
        <v>1</v>
      </c>
      <c r="D4401" s="5" t="str">
        <f>IF(A4401="",D4400,VLOOKUP(A4401,Лист2!B:C,2,0))</f>
        <v xml:space="preserve"> Meiothermus ruber (strain ATCC 35948 / DSM 1279 / VKM B-1258 / 21) (Thermus ruber).</v>
      </c>
      <c r="E4401" s="5" t="str">
        <f>IF(A4401="",E4400,VLOOKUP(A4401,Лист6!A:B,2,0))</f>
        <v>Bacteria</v>
      </c>
      <c r="F4401" s="5" t="str">
        <f>IF(A4401="",F4400,VLOOKUP(A4401,Лист6!A:C,3,0))</f>
        <v xml:space="preserve"> Deinococcus-Thermus</v>
      </c>
      <c r="G4401" s="5" t="str">
        <f>IF(A4401="",G4400,VLOOKUP(A4401,Лист6!A:D,4,0))</f>
        <v xml:space="preserve"> Deinococci</v>
      </c>
      <c r="H4401" s="5">
        <f>IF(A4401="",H4400,VLOOKUP(A4401,Лист1!B:C,2,0))</f>
        <v>352</v>
      </c>
    </row>
    <row r="4402" spans="1:8">
      <c r="A4402" s="7"/>
      <c r="B4402" s="8" t="s">
        <v>28</v>
      </c>
      <c r="C4402" s="9">
        <v>1</v>
      </c>
      <c r="D4402" s="5" t="str">
        <f>IF(A4402="",D4401,VLOOKUP(A4402,Лист2!B:C,2,0))</f>
        <v xml:space="preserve"> Meiothermus ruber (strain ATCC 35948 / DSM 1279 / VKM B-1258 / 21) (Thermus ruber).</v>
      </c>
      <c r="E4402" s="5" t="str">
        <f>IF(A4402="",E4401,VLOOKUP(A4402,Лист6!A:B,2,0))</f>
        <v>Bacteria</v>
      </c>
      <c r="F4402" s="5" t="str">
        <f>IF(A4402="",F4401,VLOOKUP(A4402,Лист6!A:C,3,0))</f>
        <v xml:space="preserve"> Deinococcus-Thermus</v>
      </c>
      <c r="G4402" s="5" t="str">
        <f>IF(A4402="",G4401,VLOOKUP(A4402,Лист6!A:D,4,0))</f>
        <v xml:space="preserve"> Deinococci</v>
      </c>
      <c r="H4402" s="5">
        <f>IF(A4402="",H4401,VLOOKUP(A4402,Лист1!B:C,2,0))</f>
        <v>352</v>
      </c>
    </row>
    <row r="4403" spans="1:8">
      <c r="A4403" s="2" t="s">
        <v>6317</v>
      </c>
      <c r="B4403" s="2" t="s">
        <v>10</v>
      </c>
      <c r="C4403" s="6">
        <v>1</v>
      </c>
      <c r="D4403" s="5" t="str">
        <f>IF(A4403="",D4402,VLOOKUP(A4403,Лист2!B:C,2,0))</f>
        <v xml:space="preserve"> Bacillus sp. 1NLA3E.</v>
      </c>
      <c r="E4403" s="5" t="str">
        <f>IF(A4403="",E4402,VLOOKUP(A4403,Лист6!A:B,2,0))</f>
        <v>Bacteria</v>
      </c>
      <c r="F4403" s="5" t="str">
        <f>IF(A4403="",F4402,VLOOKUP(A4403,Лист6!A:C,3,0))</f>
        <v xml:space="preserve"> Firmicutes</v>
      </c>
      <c r="G4403" s="5" t="str">
        <f>IF(A4403="",G4402,VLOOKUP(A4403,Лист6!A:D,4,0))</f>
        <v xml:space="preserve"> Bacilli</v>
      </c>
      <c r="H4403" s="5">
        <f>IF(A4403="",H4402,VLOOKUP(A4403,Лист1!B:C,2,0))</f>
        <v>355</v>
      </c>
    </row>
    <row r="4404" spans="1:8">
      <c r="A4404" s="7"/>
      <c r="B4404" s="8" t="s">
        <v>76</v>
      </c>
      <c r="C4404" s="9">
        <v>1</v>
      </c>
      <c r="D4404" s="5" t="str">
        <f>IF(A4404="",D4403,VLOOKUP(A4404,Лист2!B:C,2,0))</f>
        <v xml:space="preserve"> Bacillus sp. 1NLA3E.</v>
      </c>
      <c r="E4404" s="5" t="str">
        <f>IF(A4404="",E4403,VLOOKUP(A4404,Лист6!A:B,2,0))</f>
        <v>Bacteria</v>
      </c>
      <c r="F4404" s="5" t="str">
        <f>IF(A4404="",F4403,VLOOKUP(A4404,Лист6!A:C,3,0))</f>
        <v xml:space="preserve"> Firmicutes</v>
      </c>
      <c r="G4404" s="5" t="str">
        <f>IF(A4404="",G4403,VLOOKUP(A4404,Лист6!A:D,4,0))</f>
        <v xml:space="preserve"> Bacilli</v>
      </c>
      <c r="H4404" s="5">
        <f>IF(A4404="",H4403,VLOOKUP(A4404,Лист1!B:C,2,0))</f>
        <v>355</v>
      </c>
    </row>
    <row r="4405" spans="1:8">
      <c r="A4405" s="7"/>
      <c r="B4405" s="8" t="s">
        <v>78</v>
      </c>
      <c r="C4405" s="9">
        <v>1</v>
      </c>
      <c r="D4405" s="5" t="str">
        <f>IF(A4405="",D4404,VLOOKUP(A4405,Лист2!B:C,2,0))</f>
        <v xml:space="preserve"> Bacillus sp. 1NLA3E.</v>
      </c>
      <c r="E4405" s="5" t="str">
        <f>IF(A4405="",E4404,VLOOKUP(A4405,Лист6!A:B,2,0))</f>
        <v>Bacteria</v>
      </c>
      <c r="F4405" s="5" t="str">
        <f>IF(A4405="",F4404,VLOOKUP(A4405,Лист6!A:C,3,0))</f>
        <v xml:space="preserve"> Firmicutes</v>
      </c>
      <c r="G4405" s="5" t="str">
        <f>IF(A4405="",G4404,VLOOKUP(A4405,Лист6!A:D,4,0))</f>
        <v xml:space="preserve"> Bacilli</v>
      </c>
      <c r="H4405" s="5">
        <f>IF(A4405="",H4404,VLOOKUP(A4405,Лист1!B:C,2,0))</f>
        <v>355</v>
      </c>
    </row>
    <row r="4406" spans="1:8">
      <c r="A4406" s="2" t="s">
        <v>6319</v>
      </c>
      <c r="B4406" s="2" t="s">
        <v>10</v>
      </c>
      <c r="C4406" s="6">
        <v>1</v>
      </c>
      <c r="D4406" s="5" t="str">
        <f>IF(A4406="",D4405,VLOOKUP(A4406,Лист2!B:C,2,0))</f>
        <v xml:space="preserve"> Hyphomicrobium denitrificans 1NES1.</v>
      </c>
      <c r="E4406" s="5" t="str">
        <f>IF(A4406="",E4405,VLOOKUP(A4406,Лист6!A:B,2,0))</f>
        <v>Bacteria</v>
      </c>
      <c r="F4406" s="5" t="str">
        <f>IF(A4406="",F4405,VLOOKUP(A4406,Лист6!A:C,3,0))</f>
        <v xml:space="preserve"> Proteobacteria</v>
      </c>
      <c r="G4406" s="5" t="str">
        <f>IF(A4406="",G4405,VLOOKUP(A4406,Лист6!A:D,4,0))</f>
        <v xml:space="preserve"> Alphaproteobacteria</v>
      </c>
      <c r="H4406" s="5">
        <f>IF(A4406="",H4405,VLOOKUP(A4406,Лист1!B:C,2,0))</f>
        <v>152</v>
      </c>
    </row>
    <row r="4407" spans="1:8">
      <c r="A4407" s="2" t="s">
        <v>6321</v>
      </c>
      <c r="B4407" s="2" t="s">
        <v>10</v>
      </c>
      <c r="C4407" s="6">
        <v>1</v>
      </c>
      <c r="D4407" s="5" t="str">
        <f>IF(A4407="",D4406,VLOOKUP(A4407,Лист2!B:C,2,0))</f>
        <v xml:space="preserve"> Hyphomicrobium denitrificans 1NES1.</v>
      </c>
      <c r="E4407" s="5" t="str">
        <f>IF(A4407="",E4406,VLOOKUP(A4407,Лист6!A:B,2,0))</f>
        <v>Bacteria</v>
      </c>
      <c r="F4407" s="5" t="str">
        <f>IF(A4407="",F4406,VLOOKUP(A4407,Лист6!A:C,3,0))</f>
        <v xml:space="preserve"> Proteobacteria</v>
      </c>
      <c r="G4407" s="5" t="str">
        <f>IF(A4407="",G4406,VLOOKUP(A4407,Лист6!A:D,4,0))</f>
        <v xml:space="preserve"> Alphaproteobacteria</v>
      </c>
      <c r="H4407" s="5">
        <f>IF(A4407="",H4406,VLOOKUP(A4407,Лист1!B:C,2,0))</f>
        <v>186</v>
      </c>
    </row>
    <row r="4408" spans="1:8">
      <c r="A4408" s="2" t="s">
        <v>6323</v>
      </c>
      <c r="B4408" s="2" t="s">
        <v>10</v>
      </c>
      <c r="C4408" s="6">
        <v>1</v>
      </c>
      <c r="D4408" s="5" t="str">
        <f>IF(A4408="",D4407,VLOOKUP(A4408,Лист2!B:C,2,0))</f>
        <v xml:space="preserve"> Bacillus sp. 1NLA3E.</v>
      </c>
      <c r="E4408" s="5" t="str">
        <f>IF(A4408="",E4407,VLOOKUP(A4408,Лист6!A:B,2,0))</f>
        <v>Bacteria</v>
      </c>
      <c r="F4408" s="5" t="str">
        <f>IF(A4408="",F4407,VLOOKUP(A4408,Лист6!A:C,3,0))</f>
        <v xml:space="preserve"> Firmicutes</v>
      </c>
      <c r="G4408" s="5" t="str">
        <f>IF(A4408="",G4407,VLOOKUP(A4408,Лист6!A:D,4,0))</f>
        <v xml:space="preserve"> Bacilli</v>
      </c>
      <c r="H4408" s="5">
        <f>IF(A4408="",H4407,VLOOKUP(A4408,Лист1!B:C,2,0))</f>
        <v>231</v>
      </c>
    </row>
    <row r="4409" spans="1:8">
      <c r="A4409" s="7"/>
      <c r="B4409" s="8" t="s">
        <v>20</v>
      </c>
      <c r="C4409" s="9">
        <v>1</v>
      </c>
      <c r="D4409" s="5" t="str">
        <f>IF(A4409="",D4408,VLOOKUP(A4409,Лист2!B:C,2,0))</f>
        <v xml:space="preserve"> Bacillus sp. 1NLA3E.</v>
      </c>
      <c r="E4409" s="5" t="str">
        <f>IF(A4409="",E4408,VLOOKUP(A4409,Лист6!A:B,2,0))</f>
        <v>Bacteria</v>
      </c>
      <c r="F4409" s="5" t="str">
        <f>IF(A4409="",F4408,VLOOKUP(A4409,Лист6!A:C,3,0))</f>
        <v xml:space="preserve"> Firmicutes</v>
      </c>
      <c r="G4409" s="5" t="str">
        <f>IF(A4409="",G4408,VLOOKUP(A4409,Лист6!A:D,4,0))</f>
        <v xml:space="preserve"> Bacilli</v>
      </c>
      <c r="H4409" s="5">
        <f>IF(A4409="",H4408,VLOOKUP(A4409,Лист1!B:C,2,0))</f>
        <v>231</v>
      </c>
    </row>
    <row r="4410" spans="1:8">
      <c r="A4410" s="2" t="s">
        <v>6325</v>
      </c>
      <c r="B4410" s="2" t="s">
        <v>10</v>
      </c>
      <c r="C4410" s="6">
        <v>1</v>
      </c>
      <c r="D4410" s="5" t="str">
        <f>IF(A4410="",D4409,VLOOKUP(A4410,Лист2!B:C,2,0))</f>
        <v xml:space="preserve"> Hyphomicrobium denitrificans 1NES1.</v>
      </c>
      <c r="E4410" s="5" t="str">
        <f>IF(A4410="",E4409,VLOOKUP(A4410,Лист6!A:B,2,0))</f>
        <v>Bacteria</v>
      </c>
      <c r="F4410" s="5" t="str">
        <f>IF(A4410="",F4409,VLOOKUP(A4410,Лист6!A:C,3,0))</f>
        <v xml:space="preserve"> Proteobacteria</v>
      </c>
      <c r="G4410" s="5" t="str">
        <f>IF(A4410="",G4409,VLOOKUP(A4410,Лист6!A:D,4,0))</f>
        <v xml:space="preserve"> Alphaproteobacteria</v>
      </c>
      <c r="H4410" s="5">
        <f>IF(A4410="",H4409,VLOOKUP(A4410,Лист1!B:C,2,0))</f>
        <v>229</v>
      </c>
    </row>
    <row r="4411" spans="1:8">
      <c r="A4411" s="2" t="s">
        <v>6327</v>
      </c>
      <c r="B4411" s="2" t="s">
        <v>10</v>
      </c>
      <c r="C4411" s="6">
        <v>1</v>
      </c>
      <c r="D4411" s="5" t="str">
        <f>IF(A4411="",D4410,VLOOKUP(A4411,Лист2!B:C,2,0))</f>
        <v xml:space="preserve"> Hyphomicrobium denitrificans 1NES1.</v>
      </c>
      <c r="E4411" s="5" t="str">
        <f>IF(A4411="",E4410,VLOOKUP(A4411,Лист6!A:B,2,0))</f>
        <v>Bacteria</v>
      </c>
      <c r="F4411" s="5" t="str">
        <f>IF(A4411="",F4410,VLOOKUP(A4411,Лист6!A:C,3,0))</f>
        <v xml:space="preserve"> Proteobacteria</v>
      </c>
      <c r="G4411" s="5" t="str">
        <f>IF(A4411="",G4410,VLOOKUP(A4411,Лист6!A:D,4,0))</f>
        <v xml:space="preserve"> Alphaproteobacteria</v>
      </c>
      <c r="H4411" s="5">
        <f>IF(A4411="",H4410,VLOOKUP(A4411,Лист1!B:C,2,0))</f>
        <v>211</v>
      </c>
    </row>
    <row r="4412" spans="1:8">
      <c r="A4412" s="2" t="s">
        <v>6329</v>
      </c>
      <c r="B4412" s="2" t="s">
        <v>10</v>
      </c>
      <c r="C4412" s="6">
        <v>1</v>
      </c>
      <c r="D4412" s="5" t="str">
        <f>IF(A4412="",D4411,VLOOKUP(A4412,Лист2!B:C,2,0))</f>
        <v xml:space="preserve"> Hyphomicrobium denitrificans 1NES1.</v>
      </c>
      <c r="E4412" s="5" t="str">
        <f>IF(A4412="",E4411,VLOOKUP(A4412,Лист6!A:B,2,0))</f>
        <v>Bacteria</v>
      </c>
      <c r="F4412" s="5" t="str">
        <f>IF(A4412="",F4411,VLOOKUP(A4412,Лист6!A:C,3,0))</f>
        <v xml:space="preserve"> Proteobacteria</v>
      </c>
      <c r="G4412" s="5" t="str">
        <f>IF(A4412="",G4411,VLOOKUP(A4412,Лист6!A:D,4,0))</f>
        <v xml:space="preserve"> Alphaproteobacteria</v>
      </c>
      <c r="H4412" s="5">
        <f>IF(A4412="",H4411,VLOOKUP(A4412,Лист1!B:C,2,0))</f>
        <v>121</v>
      </c>
    </row>
    <row r="4413" spans="1:8">
      <c r="A4413" s="2" t="s">
        <v>6331</v>
      </c>
      <c r="B4413" s="2" t="s">
        <v>10</v>
      </c>
      <c r="C4413" s="6">
        <v>1</v>
      </c>
      <c r="D4413" s="5" t="str">
        <f>IF(A4413="",D4412,VLOOKUP(A4413,Лист2!B:C,2,0))</f>
        <v xml:space="preserve"> Hyphomicrobium denitrificans 1NES1.</v>
      </c>
      <c r="E4413" s="5" t="str">
        <f>IF(A4413="",E4412,VLOOKUP(A4413,Лист6!A:B,2,0))</f>
        <v>Bacteria</v>
      </c>
      <c r="F4413" s="5" t="str">
        <f>IF(A4413="",F4412,VLOOKUP(A4413,Лист6!A:C,3,0))</f>
        <v xml:space="preserve"> Proteobacteria</v>
      </c>
      <c r="G4413" s="5" t="str">
        <f>IF(A4413="",G4412,VLOOKUP(A4413,Лист6!A:D,4,0))</f>
        <v xml:space="preserve"> Alphaproteobacteria</v>
      </c>
      <c r="H4413" s="5">
        <f>IF(A4413="",H4412,VLOOKUP(A4413,Лист1!B:C,2,0))</f>
        <v>150</v>
      </c>
    </row>
    <row r="4414" spans="1:8">
      <c r="A4414" s="2" t="s">
        <v>6333</v>
      </c>
      <c r="B4414" s="2" t="s">
        <v>10</v>
      </c>
      <c r="C4414" s="6">
        <v>1</v>
      </c>
      <c r="D4414" s="5" t="str">
        <f>IF(A4414="",D4413,VLOOKUP(A4414,Лист2!B:C,2,0))</f>
        <v xml:space="preserve"> Hyphomicrobium denitrificans 1NES1.</v>
      </c>
      <c r="E4414" s="5" t="str">
        <f>IF(A4414="",E4413,VLOOKUP(A4414,Лист6!A:B,2,0))</f>
        <v>Bacteria</v>
      </c>
      <c r="F4414" s="5" t="str">
        <f>IF(A4414="",F4413,VLOOKUP(A4414,Лист6!A:C,3,0))</f>
        <v xml:space="preserve"> Proteobacteria</v>
      </c>
      <c r="G4414" s="5" t="str">
        <f>IF(A4414="",G4413,VLOOKUP(A4414,Лист6!A:D,4,0))</f>
        <v xml:space="preserve"> Alphaproteobacteria</v>
      </c>
      <c r="H4414" s="5">
        <f>IF(A4414="",H4413,VLOOKUP(A4414,Лист1!B:C,2,0))</f>
        <v>118</v>
      </c>
    </row>
    <row r="4415" spans="1:8">
      <c r="A4415" s="2" t="s">
        <v>6335</v>
      </c>
      <c r="B4415" s="2" t="s">
        <v>10</v>
      </c>
      <c r="C4415" s="6">
        <v>1</v>
      </c>
      <c r="D4415" s="5" t="str">
        <f>IF(A4415="",D4414,VLOOKUP(A4415,Лист2!B:C,2,0))</f>
        <v xml:space="preserve"> Blumeria graminis f. sp. hordei (strain DH14) (Barley powdery mildew) (Oidium monilioides f. sp. hordei).</v>
      </c>
      <c r="E4415" s="5" t="str">
        <f>IF(A4415="",E4414,VLOOKUP(A4415,Лист6!A:B,2,0))</f>
        <v>Eukaryota</v>
      </c>
      <c r="F4415" s="5" t="str">
        <f>IF(A4415="",F4414,VLOOKUP(A4415,Лист6!A:C,3,0))</f>
        <v xml:space="preserve"> Fungi</v>
      </c>
      <c r="G4415" s="5" t="str">
        <f>IF(A4415="",G4414,VLOOKUP(A4415,Лист6!A:D,4,0))</f>
        <v xml:space="preserve"> Dikarya</v>
      </c>
      <c r="H4415" s="5">
        <f>IF(A4415="",H4414,VLOOKUP(A4415,Лист1!B:C,2,0))</f>
        <v>108</v>
      </c>
    </row>
    <row r="4416" spans="1:8">
      <c r="A4416" s="2" t="s">
        <v>6337</v>
      </c>
      <c r="B4416" s="2" t="s">
        <v>10</v>
      </c>
      <c r="C4416" s="6">
        <v>1</v>
      </c>
      <c r="D4416" s="5" t="str">
        <f>IF(A4416="",D4415,VLOOKUP(A4416,Лист2!B:C,2,0))</f>
        <v xml:space="preserve"> Dothistroma septosporum (strain NZE10 / CBS 128990) (Red band needle blight fungus) (Mycosphaerella pini).</v>
      </c>
      <c r="E4416" s="5" t="str">
        <f>IF(A4416="",E4415,VLOOKUP(A4416,Лист6!A:B,2,0))</f>
        <v>Eukaryota</v>
      </c>
      <c r="F4416" s="5" t="str">
        <f>IF(A4416="",F4415,VLOOKUP(A4416,Лист6!A:C,3,0))</f>
        <v xml:space="preserve"> Fungi</v>
      </c>
      <c r="G4416" s="5" t="str">
        <f>IF(A4416="",G4415,VLOOKUP(A4416,Лист6!A:D,4,0))</f>
        <v xml:space="preserve"> Dikarya</v>
      </c>
      <c r="H4416" s="5">
        <f>IF(A4416="",H4415,VLOOKUP(A4416,Лист1!B:C,2,0))</f>
        <v>111</v>
      </c>
    </row>
    <row r="4417" spans="1:8">
      <c r="A4417" s="2" t="s">
        <v>6339</v>
      </c>
      <c r="B4417" s="2" t="s">
        <v>10</v>
      </c>
      <c r="C4417" s="6">
        <v>1</v>
      </c>
      <c r="D4417" s="5" t="str">
        <f>IF(A4417="",D4416,VLOOKUP(A4417,Лист2!B:C,2,0))</f>
        <v xml:space="preserve"> Pseudocercospora fijiensis (strain CIRAD86) (Black leaf streak disease fungus) (Mycosphaerella fijiensis).</v>
      </c>
      <c r="E4417" s="5" t="str">
        <f>IF(A4417="",E4416,VLOOKUP(A4417,Лист6!A:B,2,0))</f>
        <v>Eukaryota</v>
      </c>
      <c r="F4417" s="5" t="str">
        <f>IF(A4417="",F4416,VLOOKUP(A4417,Лист6!A:C,3,0))</f>
        <v xml:space="preserve"> Fungi</v>
      </c>
      <c r="G4417" s="5" t="str">
        <f>IF(A4417="",G4416,VLOOKUP(A4417,Лист6!A:D,4,0))</f>
        <v xml:space="preserve"> Dikarya</v>
      </c>
      <c r="H4417" s="5">
        <f>IF(A4417="",H4416,VLOOKUP(A4417,Лист1!B:C,2,0))</f>
        <v>111</v>
      </c>
    </row>
    <row r="4418" spans="1:8">
      <c r="A4418" s="2" t="s">
        <v>6341</v>
      </c>
      <c r="B4418" s="2" t="s">
        <v>10</v>
      </c>
      <c r="C4418" s="6">
        <v>1</v>
      </c>
      <c r="D4418" s="5" t="str">
        <f>IF(A4418="",D4417,VLOOKUP(A4418,Лист2!B:C,2,0))</f>
        <v xml:space="preserve"> Sphaerulina musiva (strain SO2202) (Poplar stem canker fungus) (Septoria musiva).</v>
      </c>
      <c r="E4418" s="5" t="str">
        <f>IF(A4418="",E4417,VLOOKUP(A4418,Лист6!A:B,2,0))</f>
        <v>Eukaryota</v>
      </c>
      <c r="F4418" s="5" t="str">
        <f>IF(A4418="",F4417,VLOOKUP(A4418,Лист6!A:C,3,0))</f>
        <v xml:space="preserve"> Fungi</v>
      </c>
      <c r="G4418" s="5" t="str">
        <f>IF(A4418="",G4417,VLOOKUP(A4418,Лист6!A:D,4,0))</f>
        <v xml:space="preserve"> Dikarya</v>
      </c>
      <c r="H4418" s="5">
        <f>IF(A4418="",H4417,VLOOKUP(A4418,Лист1!B:C,2,0))</f>
        <v>111</v>
      </c>
    </row>
    <row r="4419" spans="1:8">
      <c r="A4419" s="2" t="s">
        <v>6343</v>
      </c>
      <c r="B4419" s="2" t="s">
        <v>10</v>
      </c>
      <c r="C4419" s="6">
        <v>1</v>
      </c>
      <c r="D4419" s="5" t="str">
        <f>IF(A4419="",D4418,VLOOKUP(A4419,Лист2!B:C,2,0))</f>
        <v xml:space="preserve"> Fusarium oxysporum f. sp. cubense (strain race 4) (Panama disease fungus).</v>
      </c>
      <c r="E4419" s="5" t="str">
        <f>IF(A4419="",E4418,VLOOKUP(A4419,Лист6!A:B,2,0))</f>
        <v>Eukaryota</v>
      </c>
      <c r="F4419" s="5" t="str">
        <f>IF(A4419="",F4418,VLOOKUP(A4419,Лист6!A:C,3,0))</f>
        <v xml:space="preserve"> Fungi</v>
      </c>
      <c r="G4419" s="5" t="str">
        <f>IF(A4419="",G4418,VLOOKUP(A4419,Лист6!A:D,4,0))</f>
        <v xml:space="preserve"> Dikarya</v>
      </c>
      <c r="H4419" s="5">
        <f>IF(A4419="",H4418,VLOOKUP(A4419,Лист1!B:C,2,0))</f>
        <v>106</v>
      </c>
    </row>
    <row r="4420" spans="1:8">
      <c r="A4420" s="2" t="s">
        <v>6345</v>
      </c>
      <c r="B4420" s="2" t="s">
        <v>10</v>
      </c>
      <c r="C4420" s="6">
        <v>1</v>
      </c>
      <c r="D4420" s="5" t="str">
        <f>IF(A4420="",D4419,VLOOKUP(A4420,Лист2!B:C,2,0))</f>
        <v xml:space="preserve"> Fusarium oxysporum f. sp. cubense (strain race 1) (Panama disease fungus).</v>
      </c>
      <c r="E4420" s="5" t="str">
        <f>IF(A4420="",E4419,VLOOKUP(A4420,Лист6!A:B,2,0))</f>
        <v>Eukaryota</v>
      </c>
      <c r="F4420" s="5" t="str">
        <f>IF(A4420="",F4419,VLOOKUP(A4420,Лист6!A:C,3,0))</f>
        <v xml:space="preserve"> Fungi</v>
      </c>
      <c r="G4420" s="5" t="str">
        <f>IF(A4420="",G4419,VLOOKUP(A4420,Лист6!A:D,4,0))</f>
        <v xml:space="preserve"> Dikarya</v>
      </c>
      <c r="H4420" s="5">
        <f>IF(A4420="",H4419,VLOOKUP(A4420,Лист1!B:C,2,0))</f>
        <v>106</v>
      </c>
    </row>
    <row r="4421" spans="1:8">
      <c r="A4421" s="2" t="s">
        <v>6347</v>
      </c>
      <c r="B4421" s="2" t="s">
        <v>10</v>
      </c>
      <c r="C4421" s="6">
        <v>1</v>
      </c>
      <c r="D4421" s="5" t="str">
        <f>IF(A4421="",D4420,VLOOKUP(A4421,Лист2!B:C,2,0))</f>
        <v xml:space="preserve"> Colletotrichum orbiculare (strain 104-T / ATCC 96160 / CBS 514.97 / LARS 414 / MAFF 240422) (Cucumber anthracnose fungus) (Colletotrichum lagenarium).</v>
      </c>
      <c r="E4421" s="5" t="str">
        <f>IF(A4421="",E4420,VLOOKUP(A4421,Лист6!A:B,2,0))</f>
        <v>Eukaryota</v>
      </c>
      <c r="F4421" s="5" t="str">
        <f>IF(A4421="",F4420,VLOOKUP(A4421,Лист6!A:C,3,0))</f>
        <v xml:space="preserve"> Fungi</v>
      </c>
      <c r="G4421" s="5" t="str">
        <f>IF(A4421="",G4420,VLOOKUP(A4421,Лист6!A:D,4,0))</f>
        <v xml:space="preserve"> Dikarya</v>
      </c>
      <c r="H4421" s="5">
        <f>IF(A4421="",H4420,VLOOKUP(A4421,Лист1!B:C,2,0))</f>
        <v>106</v>
      </c>
    </row>
    <row r="4422" spans="1:8">
      <c r="A4422" s="2" t="s">
        <v>6349</v>
      </c>
      <c r="B4422" s="2" t="s">
        <v>10</v>
      </c>
      <c r="C4422" s="6">
        <v>1</v>
      </c>
      <c r="D4422" s="5" t="str">
        <f>IF(A4422="",D4421,VLOOKUP(A4422,Лист2!B:C,2,0))</f>
        <v xml:space="preserve"> Dendroctonus ponderosae (Mountain pine beetle).</v>
      </c>
      <c r="E4422" s="5" t="str">
        <f>IF(A4422="",E4421,VLOOKUP(A4422,Лист6!A:B,2,0))</f>
        <v>Eukaryota</v>
      </c>
      <c r="F4422" s="5" t="str">
        <f>IF(A4422="",F4421,VLOOKUP(A4422,Лист6!A:C,3,0))</f>
        <v xml:space="preserve"> Metazoa</v>
      </c>
      <c r="G4422" s="5" t="str">
        <f>IF(A4422="",G4421,VLOOKUP(A4422,Лист6!A:D,4,0))</f>
        <v xml:space="preserve"> Ecdysozoa</v>
      </c>
      <c r="H4422" s="5">
        <f>IF(A4422="",H4421,VLOOKUP(A4422,Лист1!B:C,2,0))</f>
        <v>105</v>
      </c>
    </row>
    <row r="4423" spans="1:8">
      <c r="A4423" s="2" t="s">
        <v>6351</v>
      </c>
      <c r="B4423" s="2" t="s">
        <v>10</v>
      </c>
      <c r="C4423" s="6">
        <v>1</v>
      </c>
      <c r="D4423" s="5" t="str">
        <f>IF(A4423="",D4422,VLOOKUP(A4423,Лист2!B:C,2,0))</f>
        <v xml:space="preserve"> Thauera sp. 27.</v>
      </c>
      <c r="E4423" s="5" t="str">
        <f>IF(A4423="",E4422,VLOOKUP(A4423,Лист6!A:B,2,0))</f>
        <v>Bacteria</v>
      </c>
      <c r="F4423" s="5" t="str">
        <f>IF(A4423="",F4422,VLOOKUP(A4423,Лист6!A:C,3,0))</f>
        <v xml:space="preserve"> Proteobacteria</v>
      </c>
      <c r="G4423" s="5" t="str">
        <f>IF(A4423="",G4422,VLOOKUP(A4423,Лист6!A:D,4,0))</f>
        <v xml:space="preserve"> Betaproteobacteria</v>
      </c>
      <c r="H4423" s="5">
        <f>IF(A4423="",H4422,VLOOKUP(A4423,Лист1!B:C,2,0))</f>
        <v>332</v>
      </c>
    </row>
    <row r="4424" spans="1:8">
      <c r="A4424" s="7"/>
      <c r="B4424" s="8" t="s">
        <v>28</v>
      </c>
      <c r="C4424" s="9">
        <v>1</v>
      </c>
      <c r="D4424" s="5" t="str">
        <f>IF(A4424="",D4423,VLOOKUP(A4424,Лист2!B:C,2,0))</f>
        <v xml:space="preserve"> Thauera sp. 27.</v>
      </c>
      <c r="E4424" s="5" t="str">
        <f>IF(A4424="",E4423,VLOOKUP(A4424,Лист6!A:B,2,0))</f>
        <v>Bacteria</v>
      </c>
      <c r="F4424" s="5" t="str">
        <f>IF(A4424="",F4423,VLOOKUP(A4424,Лист6!A:C,3,0))</f>
        <v xml:space="preserve"> Proteobacteria</v>
      </c>
      <c r="G4424" s="5" t="str">
        <f>IF(A4424="",G4423,VLOOKUP(A4424,Лист6!A:D,4,0))</f>
        <v xml:space="preserve"> Betaproteobacteria</v>
      </c>
      <c r="H4424" s="5">
        <f>IF(A4424="",H4423,VLOOKUP(A4424,Лист1!B:C,2,0))</f>
        <v>332</v>
      </c>
    </row>
    <row r="4425" spans="1:8">
      <c r="A4425" s="2" t="s">
        <v>6353</v>
      </c>
      <c r="B4425" s="2" t="s">
        <v>10</v>
      </c>
      <c r="C4425" s="6">
        <v>1</v>
      </c>
      <c r="D4425" s="5" t="str">
        <f>IF(A4425="",D4424,VLOOKUP(A4425,Лист2!B:C,2,0))</f>
        <v xml:space="preserve"> Thauera sp. 27.</v>
      </c>
      <c r="E4425" s="5" t="str">
        <f>IF(A4425="",E4424,VLOOKUP(A4425,Лист6!A:B,2,0))</f>
        <v>Bacteria</v>
      </c>
      <c r="F4425" s="5" t="str">
        <f>IF(A4425="",F4424,VLOOKUP(A4425,Лист6!A:C,3,0))</f>
        <v xml:space="preserve"> Proteobacteria</v>
      </c>
      <c r="G4425" s="5" t="str">
        <f>IF(A4425="",G4424,VLOOKUP(A4425,Лист6!A:D,4,0))</f>
        <v xml:space="preserve"> Betaproteobacteria</v>
      </c>
      <c r="H4425" s="5">
        <f>IF(A4425="",H4424,VLOOKUP(A4425,Лист1!B:C,2,0))</f>
        <v>132</v>
      </c>
    </row>
    <row r="4426" spans="1:8">
      <c r="A4426" s="2" t="s">
        <v>6355</v>
      </c>
      <c r="B4426" s="2" t="s">
        <v>10</v>
      </c>
      <c r="C4426" s="6">
        <v>2</v>
      </c>
      <c r="D4426" s="5" t="str">
        <f>IF(A4426="",D4425,VLOOKUP(A4426,Лист2!B:C,2,0))</f>
        <v xml:space="preserve"> Thauera sp. 27.</v>
      </c>
      <c r="E4426" s="5" t="str">
        <f>IF(A4426="",E4425,VLOOKUP(A4426,Лист6!A:B,2,0))</f>
        <v>Bacteria</v>
      </c>
      <c r="F4426" s="5" t="str">
        <f>IF(A4426="",F4425,VLOOKUP(A4426,Лист6!A:C,3,0))</f>
        <v xml:space="preserve"> Proteobacteria</v>
      </c>
      <c r="G4426" s="5" t="str">
        <f>IF(A4426="",G4425,VLOOKUP(A4426,Лист6!A:D,4,0))</f>
        <v xml:space="preserve"> Betaproteobacteria</v>
      </c>
      <c r="H4426" s="5">
        <f>IF(A4426="",H4425,VLOOKUP(A4426,Лист1!B:C,2,0))</f>
        <v>209</v>
      </c>
    </row>
    <row r="4427" spans="1:8">
      <c r="A4427" s="2" t="s">
        <v>6357</v>
      </c>
      <c r="B4427" s="2" t="s">
        <v>10</v>
      </c>
      <c r="C4427" s="6">
        <v>1</v>
      </c>
      <c r="D4427" s="5" t="str">
        <f>IF(A4427="",D4426,VLOOKUP(A4427,Лист2!B:C,2,0))</f>
        <v xml:space="preserve"> Thauera sp. 27.</v>
      </c>
      <c r="E4427" s="5" t="str">
        <f>IF(A4427="",E4426,VLOOKUP(A4427,Лист6!A:B,2,0))</f>
        <v>Bacteria</v>
      </c>
      <c r="F4427" s="5" t="str">
        <f>IF(A4427="",F4426,VLOOKUP(A4427,Лист6!A:C,3,0))</f>
        <v xml:space="preserve"> Proteobacteria</v>
      </c>
      <c r="G4427" s="5" t="str">
        <f>IF(A4427="",G4426,VLOOKUP(A4427,Лист6!A:D,4,0))</f>
        <v xml:space="preserve"> Betaproteobacteria</v>
      </c>
      <c r="H4427" s="5">
        <f>IF(A4427="",H4426,VLOOKUP(A4427,Лист1!B:C,2,0))</f>
        <v>101</v>
      </c>
    </row>
    <row r="4428" spans="1:8">
      <c r="A4428" s="2" t="s">
        <v>6359</v>
      </c>
      <c r="B4428" s="2" t="s">
        <v>10</v>
      </c>
      <c r="C4428" s="6">
        <v>1</v>
      </c>
      <c r="D4428" s="5" t="str">
        <f>IF(A4428="",D4427,VLOOKUP(A4428,Лист2!B:C,2,0))</f>
        <v xml:space="preserve"> Thauera sp. 27.</v>
      </c>
      <c r="E4428" s="5" t="str">
        <f>IF(A4428="",E4427,VLOOKUP(A4428,Лист6!A:B,2,0))</f>
        <v>Bacteria</v>
      </c>
      <c r="F4428" s="5" t="str">
        <f>IF(A4428="",F4427,VLOOKUP(A4428,Лист6!A:C,3,0))</f>
        <v xml:space="preserve"> Proteobacteria</v>
      </c>
      <c r="G4428" s="5" t="str">
        <f>IF(A4428="",G4427,VLOOKUP(A4428,Лист6!A:D,4,0))</f>
        <v xml:space="preserve"> Betaproteobacteria</v>
      </c>
      <c r="H4428" s="5">
        <f>IF(A4428="",H4427,VLOOKUP(A4428,Лист1!B:C,2,0))</f>
        <v>331</v>
      </c>
    </row>
    <row r="4429" spans="1:8">
      <c r="A4429" s="7"/>
      <c r="B4429" s="8" t="s">
        <v>28</v>
      </c>
      <c r="C4429" s="9">
        <v>1</v>
      </c>
      <c r="D4429" s="5" t="str">
        <f>IF(A4429="",D4428,VLOOKUP(A4429,Лист2!B:C,2,0))</f>
        <v xml:space="preserve"> Thauera sp. 27.</v>
      </c>
      <c r="E4429" s="5" t="str">
        <f>IF(A4429="",E4428,VLOOKUP(A4429,Лист6!A:B,2,0))</f>
        <v>Bacteria</v>
      </c>
      <c r="F4429" s="5" t="str">
        <f>IF(A4429="",F4428,VLOOKUP(A4429,Лист6!A:C,3,0))</f>
        <v xml:space="preserve"> Proteobacteria</v>
      </c>
      <c r="G4429" s="5" t="str">
        <f>IF(A4429="",G4428,VLOOKUP(A4429,Лист6!A:D,4,0))</f>
        <v xml:space="preserve"> Betaproteobacteria</v>
      </c>
      <c r="H4429" s="5">
        <f>IF(A4429="",H4428,VLOOKUP(A4429,Лист1!B:C,2,0))</f>
        <v>331</v>
      </c>
    </row>
    <row r="4430" spans="1:8">
      <c r="A4430" s="2" t="s">
        <v>6361</v>
      </c>
      <c r="B4430" s="2" t="s">
        <v>10</v>
      </c>
      <c r="C4430" s="6">
        <v>1</v>
      </c>
      <c r="D4430" s="5" t="str">
        <f>IF(A4430="",D4429,VLOOKUP(A4430,Лист2!B:C,2,0))</f>
        <v xml:space="preserve"> Thauera sp. 27.</v>
      </c>
      <c r="E4430" s="5" t="str">
        <f>IF(A4430="",E4429,VLOOKUP(A4430,Лист6!A:B,2,0))</f>
        <v>Bacteria</v>
      </c>
      <c r="F4430" s="5" t="str">
        <f>IF(A4430="",F4429,VLOOKUP(A4430,Лист6!A:C,3,0))</f>
        <v xml:space="preserve"> Proteobacteria</v>
      </c>
      <c r="G4430" s="5" t="str">
        <f>IF(A4430="",G4429,VLOOKUP(A4430,Лист6!A:D,4,0))</f>
        <v xml:space="preserve"> Betaproteobacteria</v>
      </c>
      <c r="H4430" s="5">
        <f>IF(A4430="",H4429,VLOOKUP(A4430,Лист1!B:C,2,0))</f>
        <v>141</v>
      </c>
    </row>
    <row r="4431" spans="1:8">
      <c r="A4431" s="2" t="s">
        <v>6363</v>
      </c>
      <c r="B4431" s="2" t="s">
        <v>10</v>
      </c>
      <c r="C4431" s="6">
        <v>1</v>
      </c>
      <c r="D4431" s="5" t="str">
        <f>IF(A4431="",D4430,VLOOKUP(A4431,Лист2!B:C,2,0))</f>
        <v xml:space="preserve"> Thauera sp. 27.</v>
      </c>
      <c r="E4431" s="5" t="str">
        <f>IF(A4431="",E4430,VLOOKUP(A4431,Лист6!A:B,2,0))</f>
        <v>Bacteria</v>
      </c>
      <c r="F4431" s="5" t="str">
        <f>IF(A4431="",F4430,VLOOKUP(A4431,Лист6!A:C,3,0))</f>
        <v xml:space="preserve"> Proteobacteria</v>
      </c>
      <c r="G4431" s="5" t="str">
        <f>IF(A4431="",G4430,VLOOKUP(A4431,Лист6!A:D,4,0))</f>
        <v xml:space="preserve"> Betaproteobacteria</v>
      </c>
      <c r="H4431" s="5">
        <f>IF(A4431="",H4430,VLOOKUP(A4431,Лист1!B:C,2,0))</f>
        <v>102</v>
      </c>
    </row>
    <row r="4432" spans="1:8">
      <c r="A4432" s="2" t="s">
        <v>6365</v>
      </c>
      <c r="B4432" s="2" t="s">
        <v>10</v>
      </c>
      <c r="C4432" s="6">
        <v>2</v>
      </c>
      <c r="D4432" s="5" t="str">
        <f>IF(A4432="",D4431,VLOOKUP(A4432,Лист2!B:C,2,0))</f>
        <v xml:space="preserve"> Thauera sp. 27.</v>
      </c>
      <c r="E4432" s="5" t="str">
        <f>IF(A4432="",E4431,VLOOKUP(A4432,Лист6!A:B,2,0))</f>
        <v>Bacteria</v>
      </c>
      <c r="F4432" s="5" t="str">
        <f>IF(A4432="",F4431,VLOOKUP(A4432,Лист6!A:C,3,0))</f>
        <v xml:space="preserve"> Proteobacteria</v>
      </c>
      <c r="G4432" s="5" t="str">
        <f>IF(A4432="",G4431,VLOOKUP(A4432,Лист6!A:D,4,0))</f>
        <v xml:space="preserve"> Betaproteobacteria</v>
      </c>
      <c r="H4432" s="5">
        <f>IF(A4432="",H4431,VLOOKUP(A4432,Лист1!B:C,2,0))</f>
        <v>194</v>
      </c>
    </row>
    <row r="4433" spans="1:8">
      <c r="A4433" s="2" t="s">
        <v>2893</v>
      </c>
      <c r="B4433" s="2" t="s">
        <v>10</v>
      </c>
      <c r="C4433" s="6">
        <v>1</v>
      </c>
      <c r="D4433" s="5" t="str">
        <f>IF(A4433="",D4432,VLOOKUP(A4433,Лист2!B:C,2,0))</f>
        <v xml:space="preserve"> Scheffersomyces stipitis (strain ATCC 58785 / CBS 6054 / NBRC 10063 / NRRL Y-11545) (Yeast) (Pichia stipitis).</v>
      </c>
      <c r="E4433" s="5" t="str">
        <f>IF(A4433="",E4432,VLOOKUP(A4433,Лист6!A:B,2,0))</f>
        <v>Eukaryota</v>
      </c>
      <c r="F4433" s="5" t="str">
        <f>IF(A4433="",F4432,VLOOKUP(A4433,Лист6!A:C,3,0))</f>
        <v xml:space="preserve"> Fungi</v>
      </c>
      <c r="G4433" s="5" t="str">
        <f>IF(A4433="",G4432,VLOOKUP(A4433,Лист6!A:D,4,0))</f>
        <v xml:space="preserve"> Dikarya</v>
      </c>
      <c r="H4433" s="5">
        <f>IF(A4433="",H4432,VLOOKUP(A4433,Лист1!B:C,2,0))</f>
        <v>110</v>
      </c>
    </row>
    <row r="4434" spans="1:8">
      <c r="A4434" s="2" t="s">
        <v>2789</v>
      </c>
      <c r="B4434" s="2" t="s">
        <v>10</v>
      </c>
      <c r="C4434" s="6">
        <v>1</v>
      </c>
      <c r="D4434" s="5" t="str">
        <f>IF(A4434="",D4433,VLOOKUP(A4434,Лист2!B:C,2,0))</f>
        <v xml:space="preserve"> Arabidopsis thaliana (Mouse-ear cress).</v>
      </c>
      <c r="E4434" s="5" t="str">
        <f>IF(A4434="",E4433,VLOOKUP(A4434,Лист6!A:B,2,0))</f>
        <v>Eukaryota</v>
      </c>
      <c r="F4434" s="5" t="str">
        <f>IF(A4434="",F4433,VLOOKUP(A4434,Лист6!A:C,3,0))</f>
        <v xml:space="preserve"> Viridiplantae</v>
      </c>
      <c r="G4434" s="5" t="str">
        <f>IF(A4434="",G4433,VLOOKUP(A4434,Лист6!A:D,4,0))</f>
        <v xml:space="preserve"> Streptophyta</v>
      </c>
      <c r="H4434" s="5">
        <f>IF(A4434="",H4433,VLOOKUP(A4434,Лист1!B:C,2,0))</f>
        <v>114</v>
      </c>
    </row>
    <row r="4435" spans="1:8">
      <c r="A4435" s="2" t="s">
        <v>6371</v>
      </c>
      <c r="B4435" s="2" t="s">
        <v>10</v>
      </c>
      <c r="C4435" s="6">
        <v>1</v>
      </c>
      <c r="D4435" s="5" t="str">
        <f>IF(A4435="",D4434,VLOOKUP(A4435,Лист2!B:C,2,0))</f>
        <v xml:space="preserve"> Helicobacter pylori (strain ATCC 700392 / 26695) (Campylobacter pylori).</v>
      </c>
      <c r="E4435" s="5" t="str">
        <f>IF(A4435="",E4434,VLOOKUP(A4435,Лист6!A:B,2,0))</f>
        <v>Bacteria</v>
      </c>
      <c r="F4435" s="5" t="str">
        <f>IF(A4435="",F4434,VLOOKUP(A4435,Лист6!A:C,3,0))</f>
        <v xml:space="preserve"> Proteobacteria</v>
      </c>
      <c r="G4435" s="5" t="str">
        <f>IF(A4435="",G4434,VLOOKUP(A4435,Лист6!A:D,4,0))</f>
        <v xml:space="preserve"> Epsilonproteobacteria</v>
      </c>
      <c r="H4435" s="5">
        <f>IF(A4435="",H4434,VLOOKUP(A4435,Лист1!B:C,2,0))</f>
        <v>350</v>
      </c>
    </row>
    <row r="4436" spans="1:8">
      <c r="A4436" s="7"/>
      <c r="B4436" s="8" t="s">
        <v>28</v>
      </c>
      <c r="C4436" s="9">
        <v>1</v>
      </c>
      <c r="D4436" s="5" t="str">
        <f>IF(A4436="",D4435,VLOOKUP(A4436,Лист2!B:C,2,0))</f>
        <v xml:space="preserve"> Helicobacter pylori (strain ATCC 700392 / 26695) (Campylobacter pylori).</v>
      </c>
      <c r="E4436" s="5" t="str">
        <f>IF(A4436="",E4435,VLOOKUP(A4436,Лист6!A:B,2,0))</f>
        <v>Bacteria</v>
      </c>
      <c r="F4436" s="5" t="str">
        <f>IF(A4436="",F4435,VLOOKUP(A4436,Лист6!A:C,3,0))</f>
        <v xml:space="preserve"> Proteobacteria</v>
      </c>
      <c r="G4436" s="5" t="str">
        <f>IF(A4436="",G4435,VLOOKUP(A4436,Лист6!A:D,4,0))</f>
        <v xml:space="preserve"> Epsilonproteobacteria</v>
      </c>
      <c r="H4436" s="5">
        <f>IF(A4436="",H4435,VLOOKUP(A4436,Лист1!B:C,2,0))</f>
        <v>350</v>
      </c>
    </row>
    <row r="4437" spans="1:8">
      <c r="A4437" s="2" t="s">
        <v>6373</v>
      </c>
      <c r="B4437" s="2" t="s">
        <v>10</v>
      </c>
      <c r="C4437" s="6">
        <v>1</v>
      </c>
      <c r="D4437" s="5" t="str">
        <f>IF(A4437="",D4436,VLOOKUP(A4437,Лист2!B:C,2,0))</f>
        <v xml:space="preserve"> Aquifex aeolicus (strain VF5).</v>
      </c>
      <c r="E4437" s="5" t="str">
        <f>IF(A4437="",E4436,VLOOKUP(A4437,Лист6!A:B,2,0))</f>
        <v>Bacteria</v>
      </c>
      <c r="F4437" s="5" t="str">
        <f>IF(A4437="",F4436,VLOOKUP(A4437,Лист6!A:C,3,0))</f>
        <v xml:space="preserve"> Aquificae</v>
      </c>
      <c r="G4437" s="5" t="str">
        <f>IF(A4437="",G4436,VLOOKUP(A4437,Лист6!A:D,4,0))</f>
        <v xml:space="preserve"> Aquificales</v>
      </c>
      <c r="H4437" s="5">
        <f>IF(A4437="",H4436,VLOOKUP(A4437,Лист1!B:C,2,0))</f>
        <v>240</v>
      </c>
    </row>
    <row r="4438" spans="1:8">
      <c r="A4438" s="2" t="s">
        <v>6375</v>
      </c>
      <c r="B4438" s="2" t="s">
        <v>10</v>
      </c>
      <c r="C4438" s="6">
        <v>1</v>
      </c>
      <c r="D4438" s="5" t="str">
        <f>IF(A4438="",D4437,VLOOKUP(A4438,Лист2!B:C,2,0))</f>
        <v xml:space="preserve"> Aquifex aeolicus (strain VF5).</v>
      </c>
      <c r="E4438" s="5" t="str">
        <f>IF(A4438="",E4437,VLOOKUP(A4438,Лист6!A:B,2,0))</f>
        <v>Bacteria</v>
      </c>
      <c r="F4438" s="5" t="str">
        <f>IF(A4438="",F4437,VLOOKUP(A4438,Лист6!A:C,3,0))</f>
        <v xml:space="preserve"> Aquificae</v>
      </c>
      <c r="G4438" s="5" t="str">
        <f>IF(A4438="",G4437,VLOOKUP(A4438,Лист6!A:D,4,0))</f>
        <v xml:space="preserve"> Aquificales</v>
      </c>
      <c r="H4438" s="5">
        <f>IF(A4438="",H4437,VLOOKUP(A4438,Лист1!B:C,2,0))</f>
        <v>355</v>
      </c>
    </row>
    <row r="4439" spans="1:8">
      <c r="A4439" s="7"/>
      <c r="B4439" s="8" t="s">
        <v>28</v>
      </c>
      <c r="C4439" s="9">
        <v>1</v>
      </c>
      <c r="D4439" s="5" t="str">
        <f>IF(A4439="",D4438,VLOOKUP(A4439,Лист2!B:C,2,0))</f>
        <v xml:space="preserve"> Aquifex aeolicus (strain VF5).</v>
      </c>
      <c r="E4439" s="5" t="str">
        <f>IF(A4439="",E4438,VLOOKUP(A4439,Лист6!A:B,2,0))</f>
        <v>Bacteria</v>
      </c>
      <c r="F4439" s="5" t="str">
        <f>IF(A4439="",F4438,VLOOKUP(A4439,Лист6!A:C,3,0))</f>
        <v xml:space="preserve"> Aquificae</v>
      </c>
      <c r="G4439" s="5" t="str">
        <f>IF(A4439="",G4438,VLOOKUP(A4439,Лист6!A:D,4,0))</f>
        <v xml:space="preserve"> Aquificales</v>
      </c>
      <c r="H4439" s="5">
        <f>IF(A4439="",H4438,VLOOKUP(A4439,Лист1!B:C,2,0))</f>
        <v>355</v>
      </c>
    </row>
    <row r="4440" spans="1:8">
      <c r="A4440" s="2" t="s">
        <v>6377</v>
      </c>
      <c r="B4440" s="2" t="s">
        <v>10</v>
      </c>
      <c r="C4440" s="6">
        <v>1</v>
      </c>
      <c r="D4440" s="5" t="str">
        <f>IF(A4440="",D4439,VLOOKUP(A4440,Лист2!B:C,2,0))</f>
        <v xml:space="preserve"> Aquifex aeolicus (strain VF5).</v>
      </c>
      <c r="E4440" s="5" t="str">
        <f>IF(A4440="",E4439,VLOOKUP(A4440,Лист6!A:B,2,0))</f>
        <v>Bacteria</v>
      </c>
      <c r="F4440" s="5" t="str">
        <f>IF(A4440="",F4439,VLOOKUP(A4440,Лист6!A:C,3,0))</f>
        <v xml:space="preserve"> Aquificae</v>
      </c>
      <c r="G4440" s="5" t="str">
        <f>IF(A4440="",G4439,VLOOKUP(A4440,Лист6!A:D,4,0))</f>
        <v xml:space="preserve"> Aquificales</v>
      </c>
      <c r="H4440" s="5">
        <f>IF(A4440="",H4439,VLOOKUP(A4440,Лист1!B:C,2,0))</f>
        <v>166</v>
      </c>
    </row>
    <row r="4441" spans="1:8">
      <c r="A4441" s="2" t="s">
        <v>6379</v>
      </c>
      <c r="B4441" s="2" t="s">
        <v>10</v>
      </c>
      <c r="C4441" s="6">
        <v>1</v>
      </c>
      <c r="D4441" s="5" t="str">
        <f>IF(A4441="",D4440,VLOOKUP(A4441,Лист2!B:C,2,0))</f>
        <v xml:space="preserve"> Aquifex aeolicus (strain VF5).</v>
      </c>
      <c r="E4441" s="5" t="str">
        <f>IF(A4441="",E4440,VLOOKUP(A4441,Лист6!A:B,2,0))</f>
        <v>Bacteria</v>
      </c>
      <c r="F4441" s="5" t="str">
        <f>IF(A4441="",F4440,VLOOKUP(A4441,Лист6!A:C,3,0))</f>
        <v xml:space="preserve"> Aquificae</v>
      </c>
      <c r="G4441" s="5" t="str">
        <f>IF(A4441="",G4440,VLOOKUP(A4441,Лист6!A:D,4,0))</f>
        <v xml:space="preserve"> Aquificales</v>
      </c>
      <c r="H4441" s="5">
        <f>IF(A4441="",H4440,VLOOKUP(A4441,Лист1!B:C,2,0))</f>
        <v>104</v>
      </c>
    </row>
    <row r="4442" spans="1:8">
      <c r="A4442" s="2" t="s">
        <v>7745</v>
      </c>
      <c r="B4442" s="2" t="s">
        <v>10</v>
      </c>
      <c r="C4442" s="6">
        <v>1</v>
      </c>
      <c r="D4442" s="5" t="str">
        <f>IF(A4442="",D4441,VLOOKUP(A4442,Лист2!B:C,2,0))</f>
        <v xml:space="preserve"> Mycobacterium leprae (strain TN).</v>
      </c>
      <c r="E4442" s="5" t="str">
        <f>IF(A4442="",E4441,VLOOKUP(A4442,Лист6!A:B,2,0))</f>
        <v>Bacteria</v>
      </c>
      <c r="F4442" s="5" t="str">
        <f>IF(A4442="",F4441,VLOOKUP(A4442,Лист6!A:C,3,0))</f>
        <v xml:space="preserve"> Actinobacteria</v>
      </c>
      <c r="G4442" s="5" t="str">
        <f>IF(A4442="",G4441,VLOOKUP(A4442,Лист6!A:D,4,0))</f>
        <v xml:space="preserve"> Corynebacteriales</v>
      </c>
      <c r="H4442" s="5">
        <f>IF(A4442="",H4441,VLOOKUP(A4442,Лист1!B:C,2,0))</f>
        <v>289</v>
      </c>
    </row>
    <row r="4443" spans="1:8">
      <c r="A4443" s="7"/>
      <c r="B4443" s="8" t="s">
        <v>20</v>
      </c>
      <c r="C4443" s="9">
        <v>1</v>
      </c>
      <c r="D4443" s="5" t="str">
        <f>IF(A4443="",D4442,VLOOKUP(A4443,Лист2!B:C,2,0))</f>
        <v xml:space="preserve"> Mycobacterium leprae (strain TN).</v>
      </c>
      <c r="E4443" s="5" t="str">
        <f>IF(A4443="",E4442,VLOOKUP(A4443,Лист6!A:B,2,0))</f>
        <v>Bacteria</v>
      </c>
      <c r="F4443" s="5" t="str">
        <f>IF(A4443="",F4442,VLOOKUP(A4443,Лист6!A:C,3,0))</f>
        <v xml:space="preserve"> Actinobacteria</v>
      </c>
      <c r="G4443" s="5" t="str">
        <f>IF(A4443="",G4442,VLOOKUP(A4443,Лист6!A:D,4,0))</f>
        <v xml:space="preserve"> Corynebacteriales</v>
      </c>
      <c r="H4443" s="5">
        <f>IF(A4443="",H4442,VLOOKUP(A4443,Лист1!B:C,2,0))</f>
        <v>289</v>
      </c>
    </row>
    <row r="4444" spans="1:8">
      <c r="A4444" s="2" t="s">
        <v>2875</v>
      </c>
      <c r="B4444" s="2" t="s">
        <v>10</v>
      </c>
      <c r="C4444" s="6">
        <v>1</v>
      </c>
      <c r="D4444" s="5" t="str">
        <f>IF(A4444="",D4443,VLOOKUP(A4444,Лист2!B:C,2,0))</f>
        <v xml:space="preserve"> Macaca mulatta (Rhesus macaque).</v>
      </c>
      <c r="E4444" s="5" t="str">
        <f>IF(A4444="",E4443,VLOOKUP(A4444,Лист6!A:B,2,0))</f>
        <v>Eukaryota</v>
      </c>
      <c r="F4444" s="5" t="str">
        <f>IF(A4444="",F4443,VLOOKUP(A4444,Лист6!A:C,3,0))</f>
        <v xml:space="preserve"> Metazoa</v>
      </c>
      <c r="G4444" s="5" t="str">
        <f>IF(A4444="",G4443,VLOOKUP(A4444,Лист6!A:D,4,0))</f>
        <v xml:space="preserve"> Chordata</v>
      </c>
      <c r="H4444" s="5">
        <f>IF(A4444="",H4443,VLOOKUP(A4444,Лист1!B:C,2,0))</f>
        <v>105</v>
      </c>
    </row>
    <row r="4445" spans="1:8">
      <c r="A4445" s="2" t="s">
        <v>2869</v>
      </c>
      <c r="B4445" s="2" t="s">
        <v>10</v>
      </c>
      <c r="C4445" s="6">
        <v>1</v>
      </c>
      <c r="D4445" s="5" t="str">
        <f>IF(A4445="",D4444,VLOOKUP(A4445,Лист2!B:C,2,0))</f>
        <v xml:space="preserve"> Equus caballus (Horse).</v>
      </c>
      <c r="E4445" s="5" t="str">
        <f>IF(A4445="",E4444,VLOOKUP(A4445,Лист6!A:B,2,0))</f>
        <v>Eukaryota</v>
      </c>
      <c r="F4445" s="5" t="str">
        <f>IF(A4445="",F4444,VLOOKUP(A4445,Лист6!A:C,3,0))</f>
        <v xml:space="preserve"> Metazoa</v>
      </c>
      <c r="G4445" s="5" t="str">
        <f>IF(A4445="",G4444,VLOOKUP(A4445,Лист6!A:D,4,0))</f>
        <v xml:space="preserve"> Chordata</v>
      </c>
      <c r="H4445" s="5">
        <f>IF(A4445="",H4444,VLOOKUP(A4445,Лист1!B:C,2,0))</f>
        <v>105</v>
      </c>
    </row>
    <row r="4446" spans="1:8">
      <c r="A4446" s="2" t="s">
        <v>2899</v>
      </c>
      <c r="B4446" s="2" t="s">
        <v>10</v>
      </c>
      <c r="C4446" s="6">
        <v>1</v>
      </c>
      <c r="D4446" s="5" t="str">
        <f>IF(A4446="",D4445,VLOOKUP(A4446,Лист2!B:C,2,0))</f>
        <v xml:space="preserve"> Oryctolagus cuniculus (Rabbit).</v>
      </c>
      <c r="E4446" s="5" t="str">
        <f>IF(A4446="",E4445,VLOOKUP(A4446,Лист6!A:B,2,0))</f>
        <v>Eukaryota</v>
      </c>
      <c r="F4446" s="5" t="str">
        <f>IF(A4446="",F4445,VLOOKUP(A4446,Лист6!A:C,3,0))</f>
        <v xml:space="preserve"> Metazoa</v>
      </c>
      <c r="G4446" s="5" t="str">
        <f>IF(A4446="",G4445,VLOOKUP(A4446,Лист6!A:D,4,0))</f>
        <v xml:space="preserve"> Chordata</v>
      </c>
      <c r="H4446" s="5">
        <f>IF(A4446="",H4445,VLOOKUP(A4446,Лист1!B:C,2,0))</f>
        <v>105</v>
      </c>
    </row>
    <row r="4447" spans="1:8">
      <c r="A4447" s="2" t="s">
        <v>2853</v>
      </c>
      <c r="B4447" s="2" t="s">
        <v>10</v>
      </c>
      <c r="C4447" s="6">
        <v>1</v>
      </c>
      <c r="D4447" s="5" t="str">
        <f>IF(A4447="",D4446,VLOOKUP(A4447,Лист2!B:C,2,0))</f>
        <v xml:space="preserve"> Canis lupus familiaris (Dog) (Canis familiaris).</v>
      </c>
      <c r="E4447" s="5" t="str">
        <f>IF(A4447="",E4446,VLOOKUP(A4447,Лист6!A:B,2,0))</f>
        <v>Eukaryota</v>
      </c>
      <c r="F4447" s="5" t="str">
        <f>IF(A4447="",F4446,VLOOKUP(A4447,Лист6!A:C,3,0))</f>
        <v xml:space="preserve"> Metazoa</v>
      </c>
      <c r="G4447" s="5" t="str">
        <f>IF(A4447="",G4446,VLOOKUP(A4447,Лист6!A:D,4,0))</f>
        <v xml:space="preserve"> Chordata</v>
      </c>
      <c r="H4447" s="5">
        <f>IF(A4447="",H4446,VLOOKUP(A4447,Лист1!B:C,2,0))</f>
        <v>105</v>
      </c>
    </row>
    <row r="4448" spans="1:8">
      <c r="A4448" s="2" t="s">
        <v>2813</v>
      </c>
      <c r="B4448" s="2" t="s">
        <v>10</v>
      </c>
      <c r="C4448" s="6">
        <v>1</v>
      </c>
      <c r="D4448" s="5" t="str">
        <f>IF(A4448="",D4447,VLOOKUP(A4448,Лист2!B:C,2,0))</f>
        <v xml:space="preserve"> Mus musculus (Mouse).</v>
      </c>
      <c r="E4448" s="5" t="str">
        <f>IF(A4448="",E4447,VLOOKUP(A4448,Лист6!A:B,2,0))</f>
        <v>Eukaryota</v>
      </c>
      <c r="F4448" s="5" t="str">
        <f>IF(A4448="",F4447,VLOOKUP(A4448,Лист6!A:C,3,0))</f>
        <v xml:space="preserve"> Metazoa</v>
      </c>
      <c r="G4448" s="5" t="str">
        <f>IF(A4448="",G4447,VLOOKUP(A4448,Лист6!A:D,4,0))</f>
        <v xml:space="preserve"> Chordata</v>
      </c>
      <c r="H4448" s="5">
        <f>IF(A4448="",H4447,VLOOKUP(A4448,Лист1!B:C,2,0))</f>
        <v>105</v>
      </c>
    </row>
    <row r="4449" spans="1:8">
      <c r="A4449" s="2" t="s">
        <v>2843</v>
      </c>
      <c r="B4449" s="2" t="s">
        <v>10</v>
      </c>
      <c r="C4449" s="6">
        <v>1</v>
      </c>
      <c r="D4449" s="5" t="str">
        <f>IF(A4449="",D4448,VLOOKUP(A4449,Лист2!B:C,2,0))</f>
        <v xml:space="preserve"> Anas platyrhynchos (Mallard) (Anas boschas).</v>
      </c>
      <c r="E4449" s="5" t="str">
        <f>IF(A4449="",E4448,VLOOKUP(A4449,Лист6!A:B,2,0))</f>
        <v>Eukaryota</v>
      </c>
      <c r="F4449" s="5" t="str">
        <f>IF(A4449="",F4448,VLOOKUP(A4449,Лист6!A:C,3,0))</f>
        <v xml:space="preserve"> Metazoa</v>
      </c>
      <c r="G4449" s="5" t="str">
        <f>IF(A4449="",G4448,VLOOKUP(A4449,Лист6!A:D,4,0))</f>
        <v xml:space="preserve"> Chordata</v>
      </c>
      <c r="H4449" s="5">
        <f>IF(A4449="",H4448,VLOOKUP(A4449,Лист1!B:C,2,0))</f>
        <v>105</v>
      </c>
    </row>
    <row r="4450" spans="1:8">
      <c r="A4450" s="2" t="s">
        <v>2845</v>
      </c>
      <c r="B4450" s="2" t="s">
        <v>10</v>
      </c>
      <c r="C4450" s="6">
        <v>1</v>
      </c>
      <c r="D4450" s="5" t="str">
        <f>IF(A4450="",D4449,VLOOKUP(A4450,Лист2!B:C,2,0))</f>
        <v xml:space="preserve"> Apis mellifera (Honeybee).</v>
      </c>
      <c r="E4450" s="5" t="str">
        <f>IF(A4450="",E4449,VLOOKUP(A4450,Лист6!A:B,2,0))</f>
        <v>Eukaryota</v>
      </c>
      <c r="F4450" s="5" t="str">
        <f>IF(A4450="",F4449,VLOOKUP(A4450,Лист6!A:C,3,0))</f>
        <v xml:space="preserve"> Metazoa</v>
      </c>
      <c r="G4450" s="5" t="str">
        <f>IF(A4450="",G4449,VLOOKUP(A4450,Лист6!A:D,4,0))</f>
        <v xml:space="preserve"> Ecdysozoa</v>
      </c>
      <c r="H4450" s="5">
        <f>IF(A4450="",H4449,VLOOKUP(A4450,Лист1!B:C,2,0))</f>
        <v>108</v>
      </c>
    </row>
    <row r="4451" spans="1:8">
      <c r="A4451" s="2" t="s">
        <v>2861</v>
      </c>
      <c r="B4451" s="2" t="s">
        <v>10</v>
      </c>
      <c r="C4451" s="6">
        <v>1</v>
      </c>
      <c r="D4451" s="5" t="str">
        <f>IF(A4451="",D4450,VLOOKUP(A4451,Лист2!B:C,2,0))</f>
        <v xml:space="preserve"> Debaryomyces hansenii (strain ATCC 36239 / CBS 767 / JCM 1990 / NBRC 0083 / IGC 2968) (Yeast) (Torulaspora hansenii).</v>
      </c>
      <c r="E4451" s="5" t="str">
        <f>IF(A4451="",E4450,VLOOKUP(A4451,Лист6!A:B,2,0))</f>
        <v>Eukaryota</v>
      </c>
      <c r="F4451" s="5" t="str">
        <f>IF(A4451="",F4450,VLOOKUP(A4451,Лист6!A:C,3,0))</f>
        <v xml:space="preserve"> Fungi</v>
      </c>
      <c r="G4451" s="5" t="str">
        <f>IF(A4451="",G4450,VLOOKUP(A4451,Лист6!A:D,4,0))</f>
        <v xml:space="preserve"> Dikarya</v>
      </c>
      <c r="H4451" s="5">
        <f>IF(A4451="",H4450,VLOOKUP(A4451,Лист1!B:C,2,0))</f>
        <v>110</v>
      </c>
    </row>
    <row r="4452" spans="1:8">
      <c r="A4452" s="2" t="s">
        <v>2795</v>
      </c>
      <c r="B4452" s="2" t="s">
        <v>10</v>
      </c>
      <c r="C4452" s="6">
        <v>1</v>
      </c>
      <c r="D4452" s="5" t="str">
        <f>IF(A4452="",D4451,VLOOKUP(A4452,Лист2!B:C,2,0))</f>
        <v xml:space="preserve"> Saccharomyces cerevisiae (strain ATCC 204508 / S288c) (Baker's yeast).</v>
      </c>
      <c r="E4452" s="5" t="str">
        <f>IF(A4452="",E4451,VLOOKUP(A4452,Лист6!A:B,2,0))</f>
        <v>Eukaryota</v>
      </c>
      <c r="F4452" s="5" t="str">
        <f>IF(A4452="",F4451,VLOOKUP(A4452,Лист6!A:C,3,0))</f>
        <v xml:space="preserve"> Fungi</v>
      </c>
      <c r="G4452" s="5" t="str">
        <f>IF(A4452="",G4451,VLOOKUP(A4452,Лист6!A:D,4,0))</f>
        <v xml:space="preserve"> Dikarya</v>
      </c>
      <c r="H4452" s="5">
        <f>IF(A4452="",H4451,VLOOKUP(A4452,Лист1!B:C,2,0))</f>
        <v>109</v>
      </c>
    </row>
    <row r="4453" spans="1:8">
      <c r="A4453" s="2" t="s">
        <v>2825</v>
      </c>
      <c r="B4453" s="2" t="s">
        <v>10</v>
      </c>
      <c r="C4453" s="6">
        <v>1</v>
      </c>
      <c r="D4453" s="5" t="str">
        <f>IF(A4453="",D4452,VLOOKUP(A4453,Лист2!B:C,2,0))</f>
        <v xml:space="preserve"> Saccharomyces cerevisiae (strain ATCC 204508 / S288c) (Baker's yeast).</v>
      </c>
      <c r="E4453" s="5" t="str">
        <f>IF(A4453="",E4452,VLOOKUP(A4453,Лист6!A:B,2,0))</f>
        <v>Eukaryota</v>
      </c>
      <c r="F4453" s="5" t="str">
        <f>IF(A4453="",F4452,VLOOKUP(A4453,Лист6!A:C,3,0))</f>
        <v xml:space="preserve"> Fungi</v>
      </c>
      <c r="G4453" s="5" t="str">
        <f>IF(A4453="",G4452,VLOOKUP(A4453,Лист6!A:D,4,0))</f>
        <v xml:space="preserve"> Dikarya</v>
      </c>
      <c r="H4453" s="5">
        <f>IF(A4453="",H4452,VLOOKUP(A4453,Лист1!B:C,2,0))</f>
        <v>113</v>
      </c>
    </row>
    <row r="4454" spans="1:8">
      <c r="A4454" s="2" t="s">
        <v>2903</v>
      </c>
      <c r="B4454" s="2" t="s">
        <v>10</v>
      </c>
      <c r="C4454" s="6">
        <v>1</v>
      </c>
      <c r="D4454" s="5" t="str">
        <f>IF(A4454="",D4453,VLOOKUP(A4454,Лист2!B:C,2,0))</f>
        <v xml:space="preserve"> Schizosaccharomyces pombe (strain 972 / ATCC 24843) (Fission yeast).</v>
      </c>
      <c r="E4454" s="5" t="str">
        <f>IF(A4454="",E4453,VLOOKUP(A4454,Лист6!A:B,2,0))</f>
        <v>Eukaryota</v>
      </c>
      <c r="F4454" s="5" t="str">
        <f>IF(A4454="",F4453,VLOOKUP(A4454,Лист6!A:C,3,0))</f>
        <v xml:space="preserve"> Fungi</v>
      </c>
      <c r="G4454" s="5" t="str">
        <f>IF(A4454="",G4453,VLOOKUP(A4454,Лист6!A:D,4,0))</f>
        <v xml:space="preserve"> Dikarya</v>
      </c>
      <c r="H4454" s="5">
        <f>IF(A4454="",H4453,VLOOKUP(A4454,Лист1!B:C,2,0))</f>
        <v>109</v>
      </c>
    </row>
    <row r="4455" spans="1:8">
      <c r="A4455" s="2" t="s">
        <v>2883</v>
      </c>
      <c r="B4455" s="2" t="s">
        <v>10</v>
      </c>
      <c r="C4455" s="6">
        <v>1</v>
      </c>
      <c r="D4455" s="5" t="str">
        <f>IF(A4455="",D4454,VLOOKUP(A4455,Лист2!B:C,2,0))</f>
        <v xml:space="preserve"> Neurospora crassa (strain ATCC 24698 / 74-OR23-1A / CBS 708.71 / DSM 1257 / FGSC 987).</v>
      </c>
      <c r="E4455" s="5" t="str">
        <f>IF(A4455="",E4454,VLOOKUP(A4455,Лист6!A:B,2,0))</f>
        <v>Eukaryota</v>
      </c>
      <c r="F4455" s="5" t="str">
        <f>IF(A4455="",F4454,VLOOKUP(A4455,Лист6!A:C,3,0))</f>
        <v xml:space="preserve"> Fungi</v>
      </c>
      <c r="G4455" s="5" t="str">
        <f>IF(A4455="",G4454,VLOOKUP(A4455,Лист6!A:D,4,0))</f>
        <v xml:space="preserve"> Dikarya</v>
      </c>
      <c r="H4455" s="5">
        <f>IF(A4455="",H4454,VLOOKUP(A4455,Лист1!B:C,2,0))</f>
        <v>108</v>
      </c>
    </row>
    <row r="4456" spans="1:8">
      <c r="A4456" s="2" t="s">
        <v>2877</v>
      </c>
      <c r="B4456" s="2" t="s">
        <v>10</v>
      </c>
      <c r="C4456" s="6">
        <v>1</v>
      </c>
      <c r="D4456" s="5" t="str">
        <f>IF(A4456="",D4455,VLOOKUP(A4456,Лист2!B:C,2,0))</f>
        <v xml:space="preserve"> Zea mays (Maize).</v>
      </c>
      <c r="E4456" s="5" t="str">
        <f>IF(A4456="",E4455,VLOOKUP(A4456,Лист6!A:B,2,0))</f>
        <v>Eukaryota</v>
      </c>
      <c r="F4456" s="5" t="str">
        <f>IF(A4456="",F4455,VLOOKUP(A4456,Лист6!A:C,3,0))</f>
        <v xml:space="preserve"> Viridiplantae</v>
      </c>
      <c r="G4456" s="5" t="str">
        <f>IF(A4456="",G4455,VLOOKUP(A4456,Лист6!A:D,4,0))</f>
        <v xml:space="preserve"> Streptophyta</v>
      </c>
      <c r="H4456" s="5">
        <f>IF(A4456="",H4455,VLOOKUP(A4456,Лист1!B:C,2,0))</f>
        <v>111</v>
      </c>
    </row>
    <row r="4457" spans="1:8">
      <c r="A4457" s="2" t="s">
        <v>2907</v>
      </c>
      <c r="B4457" s="2" t="s">
        <v>10</v>
      </c>
      <c r="C4457" s="6">
        <v>1</v>
      </c>
      <c r="D4457" s="5" t="str">
        <f>IF(A4457="",D4456,VLOOKUP(A4457,Лист2!B:C,2,0))</f>
        <v xml:space="preserve"> Solanum lycopersicum (Tomato) (Lycopersicon esculentum).</v>
      </c>
      <c r="E4457" s="5" t="str">
        <f>IF(A4457="",E4456,VLOOKUP(A4457,Лист6!A:B,2,0))</f>
        <v>Eukaryota</v>
      </c>
      <c r="F4457" s="5" t="str">
        <f>IF(A4457="",F4456,VLOOKUP(A4457,Лист6!A:C,3,0))</f>
        <v xml:space="preserve"> Viridiplantae</v>
      </c>
      <c r="G4457" s="5" t="str">
        <f>IF(A4457="",G4456,VLOOKUP(A4457,Лист6!A:D,4,0))</f>
        <v xml:space="preserve"> Streptophyta</v>
      </c>
      <c r="H4457" s="5">
        <f>IF(A4457="",H4456,VLOOKUP(A4457,Лист1!B:C,2,0))</f>
        <v>111</v>
      </c>
    </row>
    <row r="4458" spans="1:8">
      <c r="A4458" s="2" t="s">
        <v>2909</v>
      </c>
      <c r="B4458" s="2" t="s">
        <v>10</v>
      </c>
      <c r="C4458" s="6">
        <v>1</v>
      </c>
      <c r="D4458" s="5" t="str">
        <f>IF(A4458="",D4457,VLOOKUP(A4458,Лист2!B:C,2,0))</f>
        <v xml:space="preserve"> Solanum tuberosum (Potato).</v>
      </c>
      <c r="E4458" s="5" t="str">
        <f>IF(A4458="",E4457,VLOOKUP(A4458,Лист6!A:B,2,0))</f>
        <v>Eukaryota</v>
      </c>
      <c r="F4458" s="5" t="str">
        <f>IF(A4458="",F4457,VLOOKUP(A4458,Лист6!A:C,3,0))</f>
        <v xml:space="preserve"> Viridiplantae</v>
      </c>
      <c r="G4458" s="5" t="str">
        <f>IF(A4458="",G4457,VLOOKUP(A4458,Лист6!A:D,4,0))</f>
        <v xml:space="preserve"> Streptophyta</v>
      </c>
      <c r="H4458" s="5">
        <f>IF(A4458="",H4457,VLOOKUP(A4458,Лист1!B:C,2,0))</f>
        <v>111</v>
      </c>
    </row>
    <row r="4459" spans="1:8">
      <c r="A4459" s="2" t="s">
        <v>2917</v>
      </c>
      <c r="B4459" s="2" t="s">
        <v>10</v>
      </c>
      <c r="C4459" s="6">
        <v>1</v>
      </c>
      <c r="D4459" s="5" t="str">
        <f>IF(A4459="",D4458,VLOOKUP(A4459,Лист2!B:C,2,0))</f>
        <v xml:space="preserve"> Triticum aestivum (Wheat).</v>
      </c>
      <c r="E4459" s="5" t="str">
        <f>IF(A4459="",E4458,VLOOKUP(A4459,Лист6!A:B,2,0))</f>
        <v>Eukaryota</v>
      </c>
      <c r="F4459" s="5" t="str">
        <f>IF(A4459="",F4458,VLOOKUP(A4459,Лист6!A:C,3,0))</f>
        <v xml:space="preserve"> Viridiplantae</v>
      </c>
      <c r="G4459" s="5" t="str">
        <f>IF(A4459="",G4458,VLOOKUP(A4459,Лист6!A:D,4,0))</f>
        <v xml:space="preserve"> Streptophyta</v>
      </c>
      <c r="H4459" s="5">
        <f>IF(A4459="",H4458,VLOOKUP(A4459,Лист1!B:C,2,0))</f>
        <v>112</v>
      </c>
    </row>
    <row r="4460" spans="1:8">
      <c r="A4460" s="2" t="s">
        <v>2819</v>
      </c>
      <c r="B4460" s="2" t="s">
        <v>10</v>
      </c>
      <c r="C4460" s="6">
        <v>1</v>
      </c>
      <c r="D4460" s="5" t="str">
        <f>IF(A4460="",D4459,VLOOKUP(A4460,Лист2!B:C,2,0))</f>
        <v xml:space="preserve"> Rhodomicrobium vannielii (strain ATCC 17100 / ATH 3.1.1 / DSM 162 / LMG 4299).</v>
      </c>
      <c r="E4460" s="5" t="str">
        <f>IF(A4460="",E4459,VLOOKUP(A4460,Лист6!A:B,2,0))</f>
        <v>Bacteria</v>
      </c>
      <c r="F4460" s="5" t="str">
        <f>IF(A4460="",F4459,VLOOKUP(A4460,Лист6!A:C,3,0))</f>
        <v xml:space="preserve"> Proteobacteria</v>
      </c>
      <c r="G4460" s="5" t="str">
        <f>IF(A4460="",G4459,VLOOKUP(A4460,Лист6!A:D,4,0))</f>
        <v xml:space="preserve"> Alphaproteobacteria</v>
      </c>
      <c r="H4460" s="5">
        <f>IF(A4460="",H4459,VLOOKUP(A4460,Лист1!B:C,2,0))</f>
        <v>125</v>
      </c>
    </row>
    <row r="4461" spans="1:8">
      <c r="A4461" s="2" t="s">
        <v>2805</v>
      </c>
      <c r="B4461" s="2" t="s">
        <v>10</v>
      </c>
      <c r="C4461" s="6">
        <v>1</v>
      </c>
      <c r="D4461" s="5" t="str">
        <f>IF(A4461="",D4460,VLOOKUP(A4461,Лист2!B:C,2,0))</f>
        <v xml:space="preserve"> Rhodopseudomonas palustris (strain ATCC BAA-98 / CGA009).</v>
      </c>
      <c r="E4461" s="5" t="str">
        <f>IF(A4461="",E4460,VLOOKUP(A4461,Лист6!A:B,2,0))</f>
        <v>Bacteria</v>
      </c>
      <c r="F4461" s="5" t="str">
        <f>IF(A4461="",F4460,VLOOKUP(A4461,Лист6!A:C,3,0))</f>
        <v xml:space="preserve"> Proteobacteria</v>
      </c>
      <c r="G4461" s="5" t="str">
        <f>IF(A4461="",G4460,VLOOKUP(A4461,Лист6!A:D,4,0))</f>
        <v xml:space="preserve"> Alphaproteobacteria</v>
      </c>
      <c r="H4461" s="5">
        <f>IF(A4461="",H4460,VLOOKUP(A4461,Лист1!B:C,2,0))</f>
        <v>139</v>
      </c>
    </row>
    <row r="4462" spans="1:8">
      <c r="A4462" s="2" t="s">
        <v>2823</v>
      </c>
      <c r="B4462" s="2" t="s">
        <v>10</v>
      </c>
      <c r="C4462" s="6">
        <v>2</v>
      </c>
      <c r="D4462" s="5" t="str">
        <f>IF(A4462="",D4461,VLOOKUP(A4462,Лист2!B:C,2,0))</f>
        <v xml:space="preserve"> Pseudomonas aeruginosa (strain ATCC 15692 / PAO1 / 1C / PRS 101 / LMG 12228).</v>
      </c>
      <c r="E4462" s="5" t="str">
        <f>IF(A4462="",E4461,VLOOKUP(A4462,Лист6!A:B,2,0))</f>
        <v>Bacteria</v>
      </c>
      <c r="F4462" s="5" t="str">
        <f>IF(A4462="",F4461,VLOOKUP(A4462,Лист6!A:C,3,0))</f>
        <v xml:space="preserve"> Proteobacteria</v>
      </c>
      <c r="G4462" s="5" t="str">
        <f>IF(A4462="",G4461,VLOOKUP(A4462,Лист6!A:D,4,0))</f>
        <v xml:space="preserve"> Gammaproteobacteria</v>
      </c>
      <c r="H4462" s="5">
        <f>IF(A4462="",H4461,VLOOKUP(A4462,Лист1!B:C,2,0))</f>
        <v>201</v>
      </c>
    </row>
    <row r="4463" spans="1:8">
      <c r="A4463" s="2" t="s">
        <v>2787</v>
      </c>
      <c r="B4463" s="2" t="s">
        <v>10</v>
      </c>
      <c r="C4463" s="6">
        <v>1</v>
      </c>
      <c r="D4463" s="5" t="str">
        <f>IF(A4463="",D4462,VLOOKUP(A4463,Лист2!B:C,2,0))</f>
        <v xml:space="preserve"> Desulfovibrio vulgaris (strain Hildenborough / ATCC 29579 / NCIMB 8303).</v>
      </c>
      <c r="E4463" s="5" t="str">
        <f>IF(A4463="",E4462,VLOOKUP(A4463,Лист6!A:B,2,0))</f>
        <v>Bacteria</v>
      </c>
      <c r="F4463" s="5" t="str">
        <f>IF(A4463="",F4462,VLOOKUP(A4463,Лист6!A:C,3,0))</f>
        <v xml:space="preserve"> Proteobacteria</v>
      </c>
      <c r="G4463" s="5" t="str">
        <f>IF(A4463="",G4462,VLOOKUP(A4463,Лист6!A:D,4,0))</f>
        <v xml:space="preserve"> Deltaproteobacteria</v>
      </c>
      <c r="H4463" s="5">
        <f>IF(A4463="",H4462,VLOOKUP(A4463,Лист1!B:C,2,0))</f>
        <v>103</v>
      </c>
    </row>
    <row r="4464" spans="1:8">
      <c r="A4464" s="2" t="s">
        <v>2791</v>
      </c>
      <c r="B4464" s="2" t="s">
        <v>10</v>
      </c>
      <c r="C4464" s="6">
        <v>1</v>
      </c>
      <c r="D4464" s="5" t="str">
        <f>IF(A4464="",D4463,VLOOKUP(A4464,Лист2!B:C,2,0))</f>
        <v xml:space="preserve"> Drosophila melanogaster (Fruit fly).</v>
      </c>
      <c r="E4464" s="5" t="str">
        <f>IF(A4464="",E4463,VLOOKUP(A4464,Лист6!A:B,2,0))</f>
        <v>Eukaryota</v>
      </c>
      <c r="F4464" s="5" t="str">
        <f>IF(A4464="",F4463,VLOOKUP(A4464,Лист6!A:C,3,0))</f>
        <v xml:space="preserve"> Metazoa</v>
      </c>
      <c r="G4464" s="5" t="str">
        <f>IF(A4464="",G4463,VLOOKUP(A4464,Лист6!A:D,4,0))</f>
        <v xml:space="preserve"> Ecdysozoa</v>
      </c>
      <c r="H4464" s="5">
        <f>IF(A4464="",H4463,VLOOKUP(A4464,Лист1!B:C,2,0))</f>
        <v>105</v>
      </c>
    </row>
    <row r="4465" spans="1:8">
      <c r="A4465" s="2" t="s">
        <v>2815</v>
      </c>
      <c r="B4465" s="2" t="s">
        <v>10</v>
      </c>
      <c r="C4465" s="6">
        <v>1</v>
      </c>
      <c r="D4465" s="5" t="str">
        <f>IF(A4465="",D4464,VLOOKUP(A4465,Лист2!B:C,2,0))</f>
        <v xml:space="preserve"> Rattus norvegicus (Rat).</v>
      </c>
      <c r="E4465" s="5" t="str">
        <f>IF(A4465="",E4464,VLOOKUP(A4465,Лист6!A:B,2,0))</f>
        <v>Eukaryota</v>
      </c>
      <c r="F4465" s="5" t="str">
        <f>IF(A4465="",F4464,VLOOKUP(A4465,Лист6!A:C,3,0))</f>
        <v xml:space="preserve"> Metazoa</v>
      </c>
      <c r="G4465" s="5" t="str">
        <f>IF(A4465="",G4464,VLOOKUP(A4465,Лист6!A:D,4,0))</f>
        <v xml:space="preserve"> Chordata</v>
      </c>
      <c r="H4465" s="5">
        <f>IF(A4465="",H4464,VLOOKUP(A4465,Лист1!B:C,2,0))</f>
        <v>105</v>
      </c>
    </row>
    <row r="4466" spans="1:8">
      <c r="A4466" s="2" t="s">
        <v>2773</v>
      </c>
      <c r="B4466" s="2" t="s">
        <v>10</v>
      </c>
      <c r="C4466" s="6">
        <v>1</v>
      </c>
      <c r="D4466" s="5" t="str">
        <f>IF(A4466="",D4465,VLOOKUP(A4466,Лист2!B:C,2,0))</f>
        <v xml:space="preserve"> Pseudomonas aeruginosa (strain ATCC 15692 / PAO1 / 1C / PRS 101 / LMG 12228).</v>
      </c>
      <c r="E4466" s="5" t="str">
        <f>IF(A4466="",E4465,VLOOKUP(A4466,Лист6!A:B,2,0))</f>
        <v>Bacteria</v>
      </c>
      <c r="F4466" s="5" t="str">
        <f>IF(A4466="",F4465,VLOOKUP(A4466,Лист6!A:C,3,0))</f>
        <v xml:space="preserve"> Proteobacteria</v>
      </c>
      <c r="G4466" s="5" t="str">
        <f>IF(A4466="",G4465,VLOOKUP(A4466,Лист6!A:D,4,0))</f>
        <v xml:space="preserve"> Gammaproteobacteria</v>
      </c>
      <c r="H4466" s="5">
        <f>IF(A4466="",H4465,VLOOKUP(A4466,Лист1!B:C,2,0))</f>
        <v>346</v>
      </c>
    </row>
    <row r="4467" spans="1:8">
      <c r="A4467" s="7"/>
      <c r="B4467" s="8" t="s">
        <v>28</v>
      </c>
      <c r="C4467" s="9">
        <v>1</v>
      </c>
      <c r="D4467" s="5" t="str">
        <f>IF(A4467="",D4466,VLOOKUP(A4467,Лист2!B:C,2,0))</f>
        <v xml:space="preserve"> Pseudomonas aeruginosa (strain ATCC 15692 / PAO1 / 1C / PRS 101 / LMG 12228).</v>
      </c>
      <c r="E4467" s="5" t="str">
        <f>IF(A4467="",E4466,VLOOKUP(A4467,Лист6!A:B,2,0))</f>
        <v>Bacteria</v>
      </c>
      <c r="F4467" s="5" t="str">
        <f>IF(A4467="",F4466,VLOOKUP(A4467,Лист6!A:C,3,0))</f>
        <v xml:space="preserve"> Proteobacteria</v>
      </c>
      <c r="G4467" s="5" t="str">
        <f>IF(A4467="",G4466,VLOOKUP(A4467,Лист6!A:D,4,0))</f>
        <v xml:space="preserve"> Gammaproteobacteria</v>
      </c>
      <c r="H4467" s="5">
        <f>IF(A4467="",H4466,VLOOKUP(A4467,Лист1!B:C,2,0))</f>
        <v>346</v>
      </c>
    </row>
    <row r="4468" spans="1:8">
      <c r="A4468" s="2" t="s">
        <v>2781</v>
      </c>
      <c r="B4468" s="2" t="s">
        <v>10</v>
      </c>
      <c r="C4468" s="6">
        <v>1</v>
      </c>
      <c r="D4468" s="5" t="str">
        <f>IF(A4468="",D4467,VLOOKUP(A4468,Лист2!B:C,2,0))</f>
        <v xml:space="preserve"> Hydrogenobacter thermophilus (strain DSM 6534 / IAM 12695 / TK-6).</v>
      </c>
      <c r="E4468" s="5" t="str">
        <f>IF(A4468="",E4467,VLOOKUP(A4468,Лист6!A:B,2,0))</f>
        <v>Bacteria</v>
      </c>
      <c r="F4468" s="5" t="str">
        <f>IF(A4468="",F4467,VLOOKUP(A4468,Лист6!A:C,3,0))</f>
        <v xml:space="preserve"> Aquificae</v>
      </c>
      <c r="G4468" s="5" t="str">
        <f>IF(A4468="",G4467,VLOOKUP(A4468,Лист6!A:D,4,0))</f>
        <v xml:space="preserve"> Aquificales</v>
      </c>
      <c r="H4468" s="5">
        <f>IF(A4468="",H4467,VLOOKUP(A4468,Лист1!B:C,2,0))</f>
        <v>98</v>
      </c>
    </row>
    <row r="4469" spans="1:8">
      <c r="A4469" s="2" t="s">
        <v>2799</v>
      </c>
      <c r="B4469" s="2" t="s">
        <v>10</v>
      </c>
      <c r="C4469" s="6">
        <v>1</v>
      </c>
      <c r="D4469" s="5" t="str">
        <f>IF(A4469="",D4468,VLOOKUP(A4469,Лист2!B:C,2,0))</f>
        <v xml:space="preserve"> Caenorhabditis elegans.</v>
      </c>
      <c r="E4469" s="5" t="str">
        <f>IF(A4469="",E4468,VLOOKUP(A4469,Лист6!A:B,2,0))</f>
        <v>Eukaryota</v>
      </c>
      <c r="F4469" s="5" t="str">
        <f>IF(A4469="",F4468,VLOOKUP(A4469,Лист6!A:C,3,0))</f>
        <v xml:space="preserve"> Metazoa</v>
      </c>
      <c r="G4469" s="5" t="str">
        <f>IF(A4469="",G4468,VLOOKUP(A4469,Лист6!A:D,4,0))</f>
        <v xml:space="preserve"> Ecdysozoa</v>
      </c>
      <c r="H4469" s="5">
        <f>IF(A4469="",H4468,VLOOKUP(A4469,Лист1!B:C,2,0))</f>
        <v>111</v>
      </c>
    </row>
    <row r="4470" spans="1:8">
      <c r="A4470" s="2" t="s">
        <v>2777</v>
      </c>
      <c r="B4470" s="2" t="s">
        <v>10</v>
      </c>
      <c r="C4470" s="6">
        <v>1</v>
      </c>
      <c r="D4470" s="5" t="str">
        <f>IF(A4470="",D4469,VLOOKUP(A4470,Лист2!B:C,2,0))</f>
        <v xml:space="preserve"> Bacillus subtilis (strain 168).</v>
      </c>
      <c r="E4470" s="5" t="str">
        <f>IF(A4470="",E4469,VLOOKUP(A4470,Лист6!A:B,2,0))</f>
        <v>Bacteria</v>
      </c>
      <c r="F4470" s="5" t="str">
        <f>IF(A4470="",F4469,VLOOKUP(A4470,Лист6!A:C,3,0))</f>
        <v xml:space="preserve"> Firmicutes</v>
      </c>
      <c r="G4470" s="5" t="str">
        <f>IF(A4470="",G4469,VLOOKUP(A4470,Лист6!A:D,4,0))</f>
        <v xml:space="preserve"> Bacilli</v>
      </c>
      <c r="H4470" s="5">
        <f>IF(A4470="",H4469,VLOOKUP(A4470,Лист1!B:C,2,0))</f>
        <v>356</v>
      </c>
    </row>
    <row r="4471" spans="1:8">
      <c r="A4471" s="7"/>
      <c r="B4471" s="8" t="s">
        <v>76</v>
      </c>
      <c r="C4471" s="9">
        <v>1</v>
      </c>
      <c r="D4471" s="5" t="str">
        <f>IF(A4471="",D4470,VLOOKUP(A4471,Лист2!B:C,2,0))</f>
        <v xml:space="preserve"> Bacillus subtilis (strain 168).</v>
      </c>
      <c r="E4471" s="5" t="str">
        <f>IF(A4471="",E4470,VLOOKUP(A4471,Лист6!A:B,2,0))</f>
        <v>Bacteria</v>
      </c>
      <c r="F4471" s="5" t="str">
        <f>IF(A4471="",F4470,VLOOKUP(A4471,Лист6!A:C,3,0))</f>
        <v xml:space="preserve"> Firmicutes</v>
      </c>
      <c r="G4471" s="5" t="str">
        <f>IF(A4471="",G4470,VLOOKUP(A4471,Лист6!A:D,4,0))</f>
        <v xml:space="preserve"> Bacilli</v>
      </c>
      <c r="H4471" s="5">
        <f>IF(A4471="",H4470,VLOOKUP(A4471,Лист1!B:C,2,0))</f>
        <v>356</v>
      </c>
    </row>
    <row r="4472" spans="1:8">
      <c r="A4472" s="7"/>
      <c r="B4472" s="8" t="s">
        <v>78</v>
      </c>
      <c r="C4472" s="9">
        <v>1</v>
      </c>
      <c r="D4472" s="5" t="str">
        <f>IF(A4472="",D4471,VLOOKUP(A4472,Лист2!B:C,2,0))</f>
        <v xml:space="preserve"> Bacillus subtilis (strain 168).</v>
      </c>
      <c r="E4472" s="5" t="str">
        <f>IF(A4472="",E4471,VLOOKUP(A4472,Лист6!A:B,2,0))</f>
        <v>Bacteria</v>
      </c>
      <c r="F4472" s="5" t="str">
        <f>IF(A4472="",F4471,VLOOKUP(A4472,Лист6!A:C,3,0))</f>
        <v xml:space="preserve"> Firmicutes</v>
      </c>
      <c r="G4472" s="5" t="str">
        <f>IF(A4472="",G4471,VLOOKUP(A4472,Лист6!A:D,4,0))</f>
        <v xml:space="preserve"> Bacilli</v>
      </c>
      <c r="H4472" s="5">
        <f>IF(A4472="",H4471,VLOOKUP(A4472,Лист1!B:C,2,0))</f>
        <v>356</v>
      </c>
    </row>
    <row r="4473" spans="1:8">
      <c r="A4473" s="2" t="s">
        <v>2855</v>
      </c>
      <c r="B4473" s="2" t="s">
        <v>10</v>
      </c>
      <c r="C4473" s="6">
        <v>1</v>
      </c>
      <c r="D4473" s="5" t="str">
        <f>IF(A4473="",D4472,VLOOKUP(A4473,Лист2!B:C,2,0))</f>
        <v xml:space="preserve"> Candida glabrata (strain ATCC 2001 / CBS 138 / JCM 3761 / NBRC 0622 / NRRL Y-65) (Yeast) (Torulopsis glabrata).</v>
      </c>
      <c r="E4473" s="5" t="str">
        <f>IF(A4473="",E4472,VLOOKUP(A4473,Лист6!A:B,2,0))</f>
        <v>Eukaryota</v>
      </c>
      <c r="F4473" s="5" t="str">
        <f>IF(A4473="",F4472,VLOOKUP(A4473,Лист6!A:C,3,0))</f>
        <v xml:space="preserve"> Fungi</v>
      </c>
      <c r="G4473" s="5" t="str">
        <f>IF(A4473="",G4472,VLOOKUP(A4473,Лист6!A:D,4,0))</f>
        <v xml:space="preserve"> Dikarya</v>
      </c>
      <c r="H4473" s="5">
        <f>IF(A4473="",H4472,VLOOKUP(A4473,Лист1!B:C,2,0))</f>
        <v>104</v>
      </c>
    </row>
    <row r="4474" spans="1:8">
      <c r="A4474" s="2" t="s">
        <v>2837</v>
      </c>
      <c r="B4474" s="2" t="s">
        <v>10</v>
      </c>
      <c r="C4474" s="6">
        <v>1</v>
      </c>
      <c r="D4474" s="5" t="str">
        <f>IF(A4474="",D4473,VLOOKUP(A4474,Лист2!B:C,2,0))</f>
        <v xml:space="preserve"> Bradyrhizobium diazoefficiens (strain JCM 10833 / IAM 13628 / NBRC 14792 / USDA 110).</v>
      </c>
      <c r="E4474" s="5" t="str">
        <f>IF(A4474="",E4473,VLOOKUP(A4474,Лист6!A:B,2,0))</f>
        <v>Bacteria</v>
      </c>
      <c r="F4474" s="5" t="str">
        <f>IF(A4474="",F4473,VLOOKUP(A4474,Лист6!A:C,3,0))</f>
        <v xml:space="preserve"> Proteobacteria</v>
      </c>
      <c r="G4474" s="5" t="str">
        <f>IF(A4474="",G4473,VLOOKUP(A4474,Лист6!A:D,4,0))</f>
        <v xml:space="preserve"> Alphaproteobacteria</v>
      </c>
      <c r="H4474" s="5">
        <f>IF(A4474="",H4473,VLOOKUP(A4474,Лист1!B:C,2,0))</f>
        <v>184</v>
      </c>
    </row>
    <row r="4475" spans="1:8">
      <c r="A4475" s="2" t="s">
        <v>2873</v>
      </c>
      <c r="B4475" s="2" t="s">
        <v>10</v>
      </c>
      <c r="C4475" s="6">
        <v>1</v>
      </c>
      <c r="D4475" s="5" t="str">
        <f>IF(A4475="",D4474,VLOOKUP(A4475,Лист2!B:C,2,0))</f>
        <v xml:space="preserve"> Kluyveromyces lactis (strain ATCC 8585 / CBS 2359 / DSM 70799 / NBRC 1267 / NRRL Y-1140 / WM37) (Yeast) (Candida sphaerica).</v>
      </c>
      <c r="E4475" s="5" t="str">
        <f>IF(A4475="",E4474,VLOOKUP(A4475,Лист6!A:B,2,0))</f>
        <v>Eukaryota</v>
      </c>
      <c r="F4475" s="5" t="str">
        <f>IF(A4475="",F4474,VLOOKUP(A4475,Лист6!A:C,3,0))</f>
        <v xml:space="preserve"> Fungi</v>
      </c>
      <c r="G4475" s="5" t="str">
        <f>IF(A4475="",G4474,VLOOKUP(A4475,Лист6!A:D,4,0))</f>
        <v xml:space="preserve"> Dikarya</v>
      </c>
      <c r="H4475" s="5">
        <f>IF(A4475="",H4474,VLOOKUP(A4475,Лист1!B:C,2,0))</f>
        <v>110</v>
      </c>
    </row>
    <row r="4476" spans="1:8">
      <c r="A4476" s="2" t="s">
        <v>2865</v>
      </c>
      <c r="B4476" s="2" t="s">
        <v>10</v>
      </c>
      <c r="C4476" s="6">
        <v>1</v>
      </c>
      <c r="D4476" s="5" t="str">
        <f>IF(A4476="",D4475,VLOOKUP(A4476,Лист2!B:C,2,0))</f>
        <v xml:space="preserve"> Emericella nidulans (strain FGSC A4 / ATCC 38163 / CBS 112.46 / NRRL 194 / M139) (Aspergillus nidulans).</v>
      </c>
      <c r="E4476" s="5" t="str">
        <f>IF(A4476="",E4475,VLOOKUP(A4476,Лист6!A:B,2,0))</f>
        <v>Eukaryota</v>
      </c>
      <c r="F4476" s="5" t="str">
        <f>IF(A4476="",F4475,VLOOKUP(A4476,Лист6!A:C,3,0))</f>
        <v xml:space="preserve"> Fungi</v>
      </c>
      <c r="G4476" s="5" t="str">
        <f>IF(A4476="",G4475,VLOOKUP(A4476,Лист6!A:D,4,0))</f>
        <v xml:space="preserve"> Dikarya</v>
      </c>
      <c r="H4476" s="5">
        <f>IF(A4476="",H4475,VLOOKUP(A4476,Лист1!B:C,2,0))</f>
        <v>113</v>
      </c>
    </row>
    <row r="4477" spans="1:8">
      <c r="A4477" s="2" t="s">
        <v>2485</v>
      </c>
      <c r="B4477" s="2" t="s">
        <v>10</v>
      </c>
      <c r="C4477" s="6">
        <v>1</v>
      </c>
      <c r="D4477" s="5" t="str">
        <f>IF(A4477="",D4476,VLOOKUP(A4477,Лист2!B:C,2,0))</f>
        <v xml:space="preserve"> Synechocystis sp. (strain PCC 6803 / Kazusa).</v>
      </c>
      <c r="E4477" s="5" t="str">
        <f>IF(A4477="",E4476,VLOOKUP(A4477,Лист6!A:B,2,0))</f>
        <v>Bacteria</v>
      </c>
      <c r="F4477" s="5" t="str">
        <f>IF(A4477="",F4476,VLOOKUP(A4477,Лист6!A:C,3,0))</f>
        <v xml:space="preserve"> Cyanobacteria</v>
      </c>
      <c r="G4477" s="5" t="str">
        <f>IF(A4477="",G4476,VLOOKUP(A4477,Лист6!A:D,4,0))</f>
        <v xml:space="preserve"> Oscillatoriophycideae</v>
      </c>
      <c r="H4477" s="5">
        <f>IF(A4477="",H4476,VLOOKUP(A4477,Лист1!B:C,2,0))</f>
        <v>105</v>
      </c>
    </row>
    <row r="4478" spans="1:8">
      <c r="A4478" s="2" t="s">
        <v>2851</v>
      </c>
      <c r="B4478" s="2" t="s">
        <v>10</v>
      </c>
      <c r="C4478" s="6">
        <v>1</v>
      </c>
      <c r="D4478" s="5" t="str">
        <f>IF(A4478="",D4477,VLOOKUP(A4478,Лист2!B:C,2,0))</f>
        <v xml:space="preserve"> Candida albicans (strain SC5314 / ATCC MYA-2876) (Yeast).</v>
      </c>
      <c r="E4478" s="5" t="str">
        <f>IF(A4478="",E4477,VLOOKUP(A4478,Лист6!A:B,2,0))</f>
        <v>Eukaryota</v>
      </c>
      <c r="F4478" s="5" t="str">
        <f>IF(A4478="",F4477,VLOOKUP(A4478,Лист6!A:C,3,0))</f>
        <v xml:space="preserve"> Fungi</v>
      </c>
      <c r="G4478" s="5" t="str">
        <f>IF(A4478="",G4477,VLOOKUP(A4478,Лист6!A:D,4,0))</f>
        <v xml:space="preserve"> Dikarya</v>
      </c>
      <c r="H4478" s="5">
        <f>IF(A4478="",H4477,VLOOKUP(A4478,Лист1!B:C,2,0))</f>
        <v>110</v>
      </c>
    </row>
    <row r="4479" spans="1:8">
      <c r="A4479" s="2" t="s">
        <v>2771</v>
      </c>
      <c r="B4479" s="2" t="s">
        <v>10</v>
      </c>
      <c r="C4479" s="6">
        <v>1</v>
      </c>
      <c r="D4479" s="5" t="str">
        <f>IF(A4479="",D4478,VLOOKUP(A4479,Лист2!B:C,2,0))</f>
        <v xml:space="preserve"> Nitrosomonas europaea (strain ATCC 19718 / NBRC 14298).</v>
      </c>
      <c r="E4479" s="5" t="str">
        <f>IF(A4479="",E4478,VLOOKUP(A4479,Лист6!A:B,2,0))</f>
        <v>Bacteria</v>
      </c>
      <c r="F4479" s="5" t="str">
        <f>IF(A4479="",F4478,VLOOKUP(A4479,Лист6!A:C,3,0))</f>
        <v xml:space="preserve"> Proteobacteria</v>
      </c>
      <c r="G4479" s="5" t="str">
        <f>IF(A4479="",G4478,VLOOKUP(A4479,Лист6!A:D,4,0))</f>
        <v xml:space="preserve"> Betaproteobacteria</v>
      </c>
      <c r="H4479" s="5">
        <f>IF(A4479="",H4478,VLOOKUP(A4479,Лист1!B:C,2,0))</f>
        <v>334</v>
      </c>
    </row>
    <row r="4480" spans="1:8">
      <c r="A4480" s="7"/>
      <c r="B4480" s="8" t="s">
        <v>28</v>
      </c>
      <c r="C4480" s="9">
        <v>1</v>
      </c>
      <c r="D4480" s="5" t="str">
        <f>IF(A4480="",D4479,VLOOKUP(A4480,Лист2!B:C,2,0))</f>
        <v xml:space="preserve"> Nitrosomonas europaea (strain ATCC 19718 / NBRC 14298).</v>
      </c>
      <c r="E4480" s="5" t="str">
        <f>IF(A4480="",E4479,VLOOKUP(A4480,Лист6!A:B,2,0))</f>
        <v>Bacteria</v>
      </c>
      <c r="F4480" s="5" t="str">
        <f>IF(A4480="",F4479,VLOOKUP(A4480,Лист6!A:C,3,0))</f>
        <v xml:space="preserve"> Proteobacteria</v>
      </c>
      <c r="G4480" s="5" t="str">
        <f>IF(A4480="",G4479,VLOOKUP(A4480,Лист6!A:D,4,0))</f>
        <v xml:space="preserve"> Betaproteobacteria</v>
      </c>
      <c r="H4480" s="5">
        <f>IF(A4480="",H4479,VLOOKUP(A4480,Лист1!B:C,2,0))</f>
        <v>334</v>
      </c>
    </row>
    <row r="4481" spans="1:8">
      <c r="A4481" s="2" t="s">
        <v>2849</v>
      </c>
      <c r="B4481" s="2" t="s">
        <v>10</v>
      </c>
      <c r="C4481" s="6">
        <v>1</v>
      </c>
      <c r="D4481" s="5" t="str">
        <f>IF(A4481="",D4480,VLOOKUP(A4481,Лист2!B:C,2,0))</f>
        <v xml:space="preserve"> Bos taurus (Bovine).</v>
      </c>
      <c r="E4481" s="5" t="str">
        <f>IF(A4481="",E4480,VLOOKUP(A4481,Лист6!A:B,2,0))</f>
        <v>Eukaryota</v>
      </c>
      <c r="F4481" s="5" t="str">
        <f>IF(A4481="",F4480,VLOOKUP(A4481,Лист6!A:C,3,0))</f>
        <v xml:space="preserve"> Metazoa</v>
      </c>
      <c r="G4481" s="5" t="str">
        <f>IF(A4481="",G4480,VLOOKUP(A4481,Лист6!A:D,4,0))</f>
        <v xml:space="preserve"> Chordata</v>
      </c>
      <c r="H4481" s="5">
        <f>IF(A4481="",H4480,VLOOKUP(A4481,Лист1!B:C,2,0))</f>
        <v>105</v>
      </c>
    </row>
    <row r="4482" spans="1:8">
      <c r="A4482" s="2" t="s">
        <v>2895</v>
      </c>
      <c r="B4482" s="2" t="s">
        <v>10</v>
      </c>
      <c r="C4482" s="6">
        <v>1</v>
      </c>
      <c r="D4482" s="5" t="str">
        <f>IF(A4482="",D4481,VLOOKUP(A4482,Лист2!B:C,2,0))</f>
        <v xml:space="preserve"> Sus scrofa (Pig).</v>
      </c>
      <c r="E4482" s="5" t="str">
        <f>IF(A4482="",E4481,VLOOKUP(A4482,Лист6!A:B,2,0))</f>
        <v>Eukaryota</v>
      </c>
      <c r="F4482" s="5" t="str">
        <f>IF(A4482="",F4481,VLOOKUP(A4482,Лист6!A:C,3,0))</f>
        <v xml:space="preserve"> Metazoa</v>
      </c>
      <c r="G4482" s="5" t="str">
        <f>IF(A4482="",G4481,VLOOKUP(A4482,Лист6!A:D,4,0))</f>
        <v xml:space="preserve"> Chordata</v>
      </c>
      <c r="H4482" s="5">
        <f>IF(A4482="",H4481,VLOOKUP(A4482,Лист1!B:C,2,0))</f>
        <v>105</v>
      </c>
    </row>
    <row r="4483" spans="1:8">
      <c r="A4483" s="2" t="s">
        <v>2905</v>
      </c>
      <c r="B4483" s="2" t="s">
        <v>10</v>
      </c>
      <c r="C4483" s="6">
        <v>1</v>
      </c>
      <c r="D4483" s="5" t="str">
        <f>IF(A4483="",D4482,VLOOKUP(A4483,Лист2!B:C,2,0))</f>
        <v xml:space="preserve"> Ovis aries (Sheep).</v>
      </c>
      <c r="E4483" s="5" t="str">
        <f>IF(A4483="",E4482,VLOOKUP(A4483,Лист6!A:B,2,0))</f>
        <v>Eukaryota</v>
      </c>
      <c r="F4483" s="5" t="str">
        <f>IF(A4483="",F4482,VLOOKUP(A4483,Лист6!A:C,3,0))</f>
        <v xml:space="preserve"> Metazoa</v>
      </c>
      <c r="G4483" s="5" t="str">
        <f>IF(A4483="",G4482,VLOOKUP(A4483,Лист6!A:D,4,0))</f>
        <v xml:space="preserve"> Chordata</v>
      </c>
      <c r="H4483" s="5">
        <f>IF(A4483="",H4482,VLOOKUP(A4483,Лист1!B:C,2,0))</f>
        <v>105</v>
      </c>
    </row>
    <row r="4484" spans="1:8">
      <c r="A4484" s="2" t="s">
        <v>2881</v>
      </c>
      <c r="B4484" s="2" t="s">
        <v>10</v>
      </c>
      <c r="C4484" s="6">
        <v>1</v>
      </c>
      <c r="D4484" s="5" t="str">
        <f>IF(A4484="",D4483,VLOOKUP(A4484,Лист2!B:C,2,0))</f>
        <v xml:space="preserve"> Mus musculus (Mouse).</v>
      </c>
      <c r="E4484" s="5" t="str">
        <f>IF(A4484="",E4483,VLOOKUP(A4484,Лист6!A:B,2,0))</f>
        <v>Eukaryota</v>
      </c>
      <c r="F4484" s="5" t="str">
        <f>IF(A4484="",F4483,VLOOKUP(A4484,Лист6!A:C,3,0))</f>
        <v xml:space="preserve"> Metazoa</v>
      </c>
      <c r="G4484" s="5" t="str">
        <f>IF(A4484="",G4483,VLOOKUP(A4484,Лист6!A:D,4,0))</f>
        <v xml:space="preserve"> Chordata</v>
      </c>
      <c r="H4484" s="5">
        <f>IF(A4484="",H4483,VLOOKUP(A4484,Лист1!B:C,2,0))</f>
        <v>105</v>
      </c>
    </row>
    <row r="4485" spans="1:8">
      <c r="A4485" s="2" t="s">
        <v>2901</v>
      </c>
      <c r="B4485" s="2" t="s">
        <v>10</v>
      </c>
      <c r="C4485" s="6">
        <v>1</v>
      </c>
      <c r="D4485" s="5" t="str">
        <f>IF(A4485="",D4484,VLOOKUP(A4485,Лист2!B:C,2,0))</f>
        <v xml:space="preserve"> Rattus norvegicus (Rat).</v>
      </c>
      <c r="E4485" s="5" t="str">
        <f>IF(A4485="",E4484,VLOOKUP(A4485,Лист6!A:B,2,0))</f>
        <v>Eukaryota</v>
      </c>
      <c r="F4485" s="5" t="str">
        <f>IF(A4485="",F4484,VLOOKUP(A4485,Лист6!A:C,3,0))</f>
        <v xml:space="preserve"> Metazoa</v>
      </c>
      <c r="G4485" s="5" t="str">
        <f>IF(A4485="",G4484,VLOOKUP(A4485,Лист6!A:D,4,0))</f>
        <v xml:space="preserve"> Chordata</v>
      </c>
      <c r="H4485" s="5">
        <f>IF(A4485="",H4484,VLOOKUP(A4485,Лист1!B:C,2,0))</f>
        <v>105</v>
      </c>
    </row>
    <row r="4486" spans="1:8">
      <c r="A4486" s="2" t="s">
        <v>2857</v>
      </c>
      <c r="B4486" s="2" t="s">
        <v>10</v>
      </c>
      <c r="C4486" s="6">
        <v>1</v>
      </c>
      <c r="D4486" s="5" t="str">
        <f>IF(A4486="",D4485,VLOOKUP(A4486,Лист2!B:C,2,0))</f>
        <v xml:space="preserve"> Gallus gallus (Chicken).</v>
      </c>
      <c r="E4486" s="5" t="str">
        <f>IF(A4486="",E4485,VLOOKUP(A4486,Лист6!A:B,2,0))</f>
        <v>Eukaryota</v>
      </c>
      <c r="F4486" s="5" t="str">
        <f>IF(A4486="",F4485,VLOOKUP(A4486,Лист6!A:C,3,0))</f>
        <v xml:space="preserve"> Metazoa</v>
      </c>
      <c r="G4486" s="5" t="str">
        <f>IF(A4486="",G4485,VLOOKUP(A4486,Лист6!A:D,4,0))</f>
        <v xml:space="preserve"> Chordata</v>
      </c>
      <c r="H4486" s="5">
        <f>IF(A4486="",H4485,VLOOKUP(A4486,Лист1!B:C,2,0))</f>
        <v>105</v>
      </c>
    </row>
    <row r="4487" spans="1:8">
      <c r="A4487" s="2" t="s">
        <v>2879</v>
      </c>
      <c r="B4487" s="2" t="s">
        <v>10</v>
      </c>
      <c r="C4487" s="6">
        <v>1</v>
      </c>
      <c r="D4487" s="5" t="str">
        <f>IF(A4487="",D4486,VLOOKUP(A4487,Лист2!B:C,2,0))</f>
        <v xml:space="preserve"> Meleagris gallopavo (Common turkey).</v>
      </c>
      <c r="E4487" s="5" t="str">
        <f>IF(A4487="",E4486,VLOOKUP(A4487,Лист6!A:B,2,0))</f>
        <v>Eukaryota</v>
      </c>
      <c r="F4487" s="5" t="str">
        <f>IF(A4487="",F4486,VLOOKUP(A4487,Лист6!A:C,3,0))</f>
        <v xml:space="preserve"> Metazoa</v>
      </c>
      <c r="G4487" s="5" t="str">
        <f>IF(A4487="",G4486,VLOOKUP(A4487,Лист6!A:D,4,0))</f>
        <v xml:space="preserve"> Chordata</v>
      </c>
      <c r="H4487" s="5">
        <f>IF(A4487="",H4486,VLOOKUP(A4487,Лист1!B:C,2,0))</f>
        <v>105</v>
      </c>
    </row>
    <row r="4488" spans="1:8">
      <c r="A4488" s="2" t="s">
        <v>2811</v>
      </c>
      <c r="B4488" s="2" t="s">
        <v>10</v>
      </c>
      <c r="C4488" s="6">
        <v>1</v>
      </c>
      <c r="D4488" s="5" t="str">
        <f>IF(A4488="",D4487,VLOOKUP(A4488,Лист2!B:C,2,0))</f>
        <v xml:space="preserve"> Drosophila melanogaster (Fruit fly).</v>
      </c>
      <c r="E4488" s="5" t="str">
        <f>IF(A4488="",E4487,VLOOKUP(A4488,Лист6!A:B,2,0))</f>
        <v>Eukaryota</v>
      </c>
      <c r="F4488" s="5" t="str">
        <f>IF(A4488="",F4487,VLOOKUP(A4488,Лист6!A:C,3,0))</f>
        <v xml:space="preserve"> Metazoa</v>
      </c>
      <c r="G4488" s="5" t="str">
        <f>IF(A4488="",G4487,VLOOKUP(A4488,Лист6!A:D,4,0))</f>
        <v xml:space="preserve"> Ecdysozoa</v>
      </c>
      <c r="H4488" s="5">
        <f>IF(A4488="",H4487,VLOOKUP(A4488,Лист1!B:C,2,0))</f>
        <v>108</v>
      </c>
    </row>
    <row r="4489" spans="1:8">
      <c r="A4489" s="2" t="s">
        <v>2783</v>
      </c>
      <c r="B4489" s="2" t="s">
        <v>10</v>
      </c>
      <c r="C4489" s="6">
        <v>1</v>
      </c>
      <c r="D4489" s="5" t="str">
        <f>IF(A4489="",D4488,VLOOKUP(A4489,Лист2!B:C,2,0))</f>
        <v xml:space="preserve"> Nitrosomonas europaea (strain ATCC 19718 / NBRC 14298).</v>
      </c>
      <c r="E4489" s="5" t="str">
        <f>IF(A4489="",E4488,VLOOKUP(A4489,Лист6!A:B,2,0))</f>
        <v>Bacteria</v>
      </c>
      <c r="F4489" s="5" t="str">
        <f>IF(A4489="",F4488,VLOOKUP(A4489,Лист6!A:C,3,0))</f>
        <v xml:space="preserve"> Proteobacteria</v>
      </c>
      <c r="G4489" s="5" t="str">
        <f>IF(A4489="",G4488,VLOOKUP(A4489,Лист6!A:D,4,0))</f>
        <v xml:space="preserve"> Betaproteobacteria</v>
      </c>
      <c r="H4489" s="5">
        <f>IF(A4489="",H4488,VLOOKUP(A4489,Лист1!B:C,2,0))</f>
        <v>103</v>
      </c>
    </row>
    <row r="4490" spans="1:8">
      <c r="A4490" s="2" t="s">
        <v>2891</v>
      </c>
      <c r="B4490" s="2" t="s">
        <v>10</v>
      </c>
      <c r="C4490" s="6">
        <v>1</v>
      </c>
      <c r="D4490" s="5" t="str">
        <f>IF(A4490="",D4489,VLOOKUP(A4490,Лист2!B:C,2,0))</f>
        <v xml:space="preserve"> Pan troglodytes (Chimpanzee).</v>
      </c>
      <c r="E4490" s="5" t="str">
        <f>IF(A4490="",E4489,VLOOKUP(A4490,Лист6!A:B,2,0))</f>
        <v>Eukaryota</v>
      </c>
      <c r="F4490" s="5" t="str">
        <f>IF(A4490="",F4489,VLOOKUP(A4490,Лист6!A:C,3,0))</f>
        <v xml:space="preserve"> Metazoa</v>
      </c>
      <c r="G4490" s="5" t="str">
        <f>IF(A4490="",G4489,VLOOKUP(A4490,Лист6!A:D,4,0))</f>
        <v xml:space="preserve"> Chordata</v>
      </c>
      <c r="H4490" s="5">
        <f>IF(A4490="",H4489,VLOOKUP(A4490,Лист1!B:C,2,0))</f>
        <v>105</v>
      </c>
    </row>
    <row r="4491" spans="1:8">
      <c r="A4491" s="2" t="s">
        <v>2871</v>
      </c>
      <c r="B4491" s="2" t="s">
        <v>10</v>
      </c>
      <c r="C4491" s="6">
        <v>1</v>
      </c>
      <c r="D4491" s="5" t="str">
        <f>IF(A4491="",D4490,VLOOKUP(A4491,Лист2!B:C,2,0))</f>
        <v xml:space="preserve"> Homo sapiens (Human).</v>
      </c>
      <c r="E4491" s="5" t="str">
        <f>IF(A4491="",E4490,VLOOKUP(A4491,Лист6!A:B,2,0))</f>
        <v>Eukaryota</v>
      </c>
      <c r="F4491" s="5" t="str">
        <f>IF(A4491="",F4490,VLOOKUP(A4491,Лист6!A:C,3,0))</f>
        <v xml:space="preserve"> Metazoa</v>
      </c>
      <c r="G4491" s="5" t="str">
        <f>IF(A4491="",G4490,VLOOKUP(A4491,Лист6!A:D,4,0))</f>
        <v xml:space="preserve"> Chordata</v>
      </c>
      <c r="H4491" s="5">
        <f>IF(A4491="",H4490,VLOOKUP(A4491,Лист1!B:C,2,0))</f>
        <v>105</v>
      </c>
    </row>
    <row r="4492" spans="1:8">
      <c r="A4492" s="2" t="s">
        <v>7747</v>
      </c>
      <c r="B4492" s="2" t="s">
        <v>10</v>
      </c>
      <c r="C4492" s="6">
        <v>1</v>
      </c>
      <c r="D4492" s="5" t="str">
        <f>IF(A4492="",D4491,VLOOKUP(A4492,Лист2!B:C,2,0))</f>
        <v xml:space="preserve"> Mycobacterium tuberculosis (strain ATCC 25618 / H37Rv).</v>
      </c>
      <c r="E4492" s="5" t="str">
        <f>IF(A4492="",E4491,VLOOKUP(A4492,Лист6!A:B,2,0))</f>
        <v>Bacteria</v>
      </c>
      <c r="F4492" s="5" t="str">
        <f>IF(A4492="",F4491,VLOOKUP(A4492,Лист6!A:C,3,0))</f>
        <v xml:space="preserve"> Actinobacteria</v>
      </c>
      <c r="G4492" s="5" t="str">
        <f>IF(A4492="",G4491,VLOOKUP(A4492,Лист6!A:D,4,0))</f>
        <v xml:space="preserve"> Corynebacteriales</v>
      </c>
      <c r="H4492" s="5">
        <f>IF(A4492="",H4491,VLOOKUP(A4492,Лист1!B:C,2,0))</f>
        <v>280</v>
      </c>
    </row>
    <row r="4493" spans="1:8">
      <c r="A4493" s="7"/>
      <c r="B4493" s="8" t="s">
        <v>20</v>
      </c>
      <c r="C4493" s="9">
        <v>1</v>
      </c>
      <c r="D4493" s="5" t="str">
        <f>IF(A4493="",D4492,VLOOKUP(A4493,Лист2!B:C,2,0))</f>
        <v xml:space="preserve"> Mycobacterium tuberculosis (strain ATCC 25618 / H37Rv).</v>
      </c>
      <c r="E4493" s="5" t="str">
        <f>IF(A4493="",E4492,VLOOKUP(A4493,Лист6!A:B,2,0))</f>
        <v>Bacteria</v>
      </c>
      <c r="F4493" s="5" t="str">
        <f>IF(A4493="",F4492,VLOOKUP(A4493,Лист6!A:C,3,0))</f>
        <v xml:space="preserve"> Actinobacteria</v>
      </c>
      <c r="G4493" s="5" t="str">
        <f>IF(A4493="",G4492,VLOOKUP(A4493,Лист6!A:D,4,0))</f>
        <v xml:space="preserve"> Corynebacteriales</v>
      </c>
      <c r="H4493" s="5">
        <f>IF(A4493="",H4492,VLOOKUP(A4493,Лист1!B:C,2,0))</f>
        <v>280</v>
      </c>
    </row>
    <row r="4494" spans="1:8">
      <c r="A4494" s="2" t="s">
        <v>6381</v>
      </c>
      <c r="B4494" s="2" t="s">
        <v>10</v>
      </c>
      <c r="C4494" s="6">
        <v>2</v>
      </c>
      <c r="D4494" s="5" t="str">
        <f>IF(A4494="",D4493,VLOOKUP(A4494,Лист2!B:C,2,0))</f>
        <v xml:space="preserve"> Solibacter usitatus (strain Ellin6076).</v>
      </c>
      <c r="E4494" s="5" t="str">
        <f>IF(A4494="",E4493,VLOOKUP(A4494,Лист6!A:B,2,0))</f>
        <v>Bacteria</v>
      </c>
      <c r="F4494" s="5" t="str">
        <f>IF(A4494="",F4493,VLOOKUP(A4494,Лист6!A:C,3,0))</f>
        <v xml:space="preserve"> Acidobacteria</v>
      </c>
      <c r="G4494" s="5" t="str">
        <f>IF(A4494="",G4493,VLOOKUP(A4494,Лист6!A:D,4,0))</f>
        <v xml:space="preserve"> Solibacteres</v>
      </c>
      <c r="H4494" s="5">
        <f>IF(A4494="",H4493,VLOOKUP(A4494,Лист1!B:C,2,0))</f>
        <v>366</v>
      </c>
    </row>
    <row r="4495" spans="1:8">
      <c r="A4495" s="7"/>
      <c r="B4495" s="8" t="s">
        <v>20</v>
      </c>
      <c r="C4495" s="9">
        <v>1</v>
      </c>
      <c r="D4495" s="5" t="str">
        <f>IF(A4495="",D4494,VLOOKUP(A4495,Лист2!B:C,2,0))</f>
        <v xml:space="preserve"> Solibacter usitatus (strain Ellin6076).</v>
      </c>
      <c r="E4495" s="5" t="str">
        <f>IF(A4495="",E4494,VLOOKUP(A4495,Лист6!A:B,2,0))</f>
        <v>Bacteria</v>
      </c>
      <c r="F4495" s="5" t="str">
        <f>IF(A4495="",F4494,VLOOKUP(A4495,Лист6!A:C,3,0))</f>
        <v xml:space="preserve"> Acidobacteria</v>
      </c>
      <c r="G4495" s="5" t="str">
        <f>IF(A4495="",G4494,VLOOKUP(A4495,Лист6!A:D,4,0))</f>
        <v xml:space="preserve"> Solibacteres</v>
      </c>
      <c r="H4495" s="5">
        <f>IF(A4495="",H4494,VLOOKUP(A4495,Лист1!B:C,2,0))</f>
        <v>366</v>
      </c>
    </row>
    <row r="4496" spans="1:8">
      <c r="A4496" s="2" t="s">
        <v>6383</v>
      </c>
      <c r="B4496" s="2" t="s">
        <v>10</v>
      </c>
      <c r="C4496" s="6">
        <v>1</v>
      </c>
      <c r="D4496" s="5" t="str">
        <f>IF(A4496="",D4495,VLOOKUP(A4496,Лист2!B:C,2,0))</f>
        <v xml:space="preserve"> Solibacter usitatus (strain Ellin6076).</v>
      </c>
      <c r="E4496" s="5" t="str">
        <f>IF(A4496="",E4495,VLOOKUP(A4496,Лист6!A:B,2,0))</f>
        <v>Bacteria</v>
      </c>
      <c r="F4496" s="5" t="str">
        <f>IF(A4496="",F4495,VLOOKUP(A4496,Лист6!A:C,3,0))</f>
        <v xml:space="preserve"> Acidobacteria</v>
      </c>
      <c r="G4496" s="5" t="str">
        <f>IF(A4496="",G4495,VLOOKUP(A4496,Лист6!A:D,4,0))</f>
        <v xml:space="preserve"> Solibacteres</v>
      </c>
      <c r="H4496" s="5">
        <f>IF(A4496="",H4495,VLOOKUP(A4496,Лист1!B:C,2,0))</f>
        <v>244</v>
      </c>
    </row>
    <row r="4497" spans="1:8">
      <c r="A4497" s="7"/>
      <c r="B4497" s="8" t="s">
        <v>20</v>
      </c>
      <c r="C4497" s="9">
        <v>1</v>
      </c>
      <c r="D4497" s="5" t="str">
        <f>IF(A4497="",D4496,VLOOKUP(A4497,Лист2!B:C,2,0))</f>
        <v xml:space="preserve"> Solibacter usitatus (strain Ellin6076).</v>
      </c>
      <c r="E4497" s="5" t="str">
        <f>IF(A4497="",E4496,VLOOKUP(A4497,Лист6!A:B,2,0))</f>
        <v>Bacteria</v>
      </c>
      <c r="F4497" s="5" t="str">
        <f>IF(A4497="",F4496,VLOOKUP(A4497,Лист6!A:C,3,0))</f>
        <v xml:space="preserve"> Acidobacteria</v>
      </c>
      <c r="G4497" s="5" t="str">
        <f>IF(A4497="",G4496,VLOOKUP(A4497,Лист6!A:D,4,0))</f>
        <v xml:space="preserve"> Solibacteres</v>
      </c>
      <c r="H4497" s="5">
        <f>IF(A4497="",H4496,VLOOKUP(A4497,Лист1!B:C,2,0))</f>
        <v>244</v>
      </c>
    </row>
    <row r="4498" spans="1:8">
      <c r="A4498" s="2" t="s">
        <v>6385</v>
      </c>
      <c r="B4498" s="2" t="s">
        <v>10</v>
      </c>
      <c r="C4498" s="6">
        <v>1</v>
      </c>
      <c r="D4498" s="5" t="str">
        <f>IF(A4498="",D4497,VLOOKUP(A4498,Лист2!B:C,2,0))</f>
        <v xml:space="preserve"> Solibacter usitatus (strain Ellin6076).</v>
      </c>
      <c r="E4498" s="5" t="str">
        <f>IF(A4498="",E4497,VLOOKUP(A4498,Лист6!A:B,2,0))</f>
        <v>Bacteria</v>
      </c>
      <c r="F4498" s="5" t="str">
        <f>IF(A4498="",F4497,VLOOKUP(A4498,Лист6!A:C,3,0))</f>
        <v xml:space="preserve"> Acidobacteria</v>
      </c>
      <c r="G4498" s="5" t="str">
        <f>IF(A4498="",G4497,VLOOKUP(A4498,Лист6!A:D,4,0))</f>
        <v xml:space="preserve"> Solibacteres</v>
      </c>
      <c r="H4498" s="5">
        <f>IF(A4498="",H4497,VLOOKUP(A4498,Лист1!B:C,2,0))</f>
        <v>341</v>
      </c>
    </row>
    <row r="4499" spans="1:8">
      <c r="A4499" s="7"/>
      <c r="B4499" s="8" t="s">
        <v>76</v>
      </c>
      <c r="C4499" s="9">
        <v>1</v>
      </c>
      <c r="D4499" s="5" t="str">
        <f>IF(A4499="",D4498,VLOOKUP(A4499,Лист2!B:C,2,0))</f>
        <v xml:space="preserve"> Solibacter usitatus (strain Ellin6076).</v>
      </c>
      <c r="E4499" s="5" t="str">
        <f>IF(A4499="",E4498,VLOOKUP(A4499,Лист6!A:B,2,0))</f>
        <v>Bacteria</v>
      </c>
      <c r="F4499" s="5" t="str">
        <f>IF(A4499="",F4498,VLOOKUP(A4499,Лист6!A:C,3,0))</f>
        <v xml:space="preserve"> Acidobacteria</v>
      </c>
      <c r="G4499" s="5" t="str">
        <f>IF(A4499="",G4498,VLOOKUP(A4499,Лист6!A:D,4,0))</f>
        <v xml:space="preserve"> Solibacteres</v>
      </c>
      <c r="H4499" s="5">
        <f>IF(A4499="",H4498,VLOOKUP(A4499,Лист1!B:C,2,0))</f>
        <v>341</v>
      </c>
    </row>
    <row r="4500" spans="1:8">
      <c r="A4500" s="7"/>
      <c r="B4500" s="8" t="s">
        <v>78</v>
      </c>
      <c r="C4500" s="9">
        <v>1</v>
      </c>
      <c r="D4500" s="5" t="str">
        <f>IF(A4500="",D4499,VLOOKUP(A4500,Лист2!B:C,2,0))</f>
        <v xml:space="preserve"> Solibacter usitatus (strain Ellin6076).</v>
      </c>
      <c r="E4500" s="5" t="str">
        <f>IF(A4500="",E4499,VLOOKUP(A4500,Лист6!A:B,2,0))</f>
        <v>Bacteria</v>
      </c>
      <c r="F4500" s="5" t="str">
        <f>IF(A4500="",F4499,VLOOKUP(A4500,Лист6!A:C,3,0))</f>
        <v xml:space="preserve"> Acidobacteria</v>
      </c>
      <c r="G4500" s="5" t="str">
        <f>IF(A4500="",G4499,VLOOKUP(A4500,Лист6!A:D,4,0))</f>
        <v xml:space="preserve"> Solibacteres</v>
      </c>
      <c r="H4500" s="5">
        <f>IF(A4500="",H4499,VLOOKUP(A4500,Лист1!B:C,2,0))</f>
        <v>341</v>
      </c>
    </row>
    <row r="4501" spans="1:8">
      <c r="A4501" s="2" t="s">
        <v>6387</v>
      </c>
      <c r="B4501" s="2" t="s">
        <v>10</v>
      </c>
      <c r="C4501" s="6">
        <v>1</v>
      </c>
      <c r="D4501" s="5" t="str">
        <f>IF(A4501="",D4500,VLOOKUP(A4501,Лист2!B:C,2,0))</f>
        <v xml:space="preserve"> Solibacter usitatus (strain Ellin6076).</v>
      </c>
      <c r="E4501" s="5" t="str">
        <f>IF(A4501="",E4500,VLOOKUP(A4501,Лист6!A:B,2,0))</f>
        <v>Bacteria</v>
      </c>
      <c r="F4501" s="5" t="str">
        <f>IF(A4501="",F4500,VLOOKUP(A4501,Лист6!A:C,3,0))</f>
        <v xml:space="preserve"> Acidobacteria</v>
      </c>
      <c r="G4501" s="5" t="str">
        <f>IF(A4501="",G4500,VLOOKUP(A4501,Лист6!A:D,4,0))</f>
        <v xml:space="preserve"> Solibacteres</v>
      </c>
      <c r="H4501" s="5">
        <f>IF(A4501="",H4500,VLOOKUP(A4501,Лист1!B:C,2,0))</f>
        <v>322</v>
      </c>
    </row>
    <row r="4502" spans="1:8">
      <c r="A4502" s="7"/>
      <c r="B4502" s="8" t="s">
        <v>76</v>
      </c>
      <c r="C4502" s="9">
        <v>1</v>
      </c>
      <c r="D4502" s="5" t="str">
        <f>IF(A4502="",D4501,VLOOKUP(A4502,Лист2!B:C,2,0))</f>
        <v xml:space="preserve"> Solibacter usitatus (strain Ellin6076).</v>
      </c>
      <c r="E4502" s="5" t="str">
        <f>IF(A4502="",E4501,VLOOKUP(A4502,Лист6!A:B,2,0))</f>
        <v>Bacteria</v>
      </c>
      <c r="F4502" s="5" t="str">
        <f>IF(A4502="",F4501,VLOOKUP(A4502,Лист6!A:C,3,0))</f>
        <v xml:space="preserve"> Acidobacteria</v>
      </c>
      <c r="G4502" s="5" t="str">
        <f>IF(A4502="",G4501,VLOOKUP(A4502,Лист6!A:D,4,0))</f>
        <v xml:space="preserve"> Solibacteres</v>
      </c>
      <c r="H4502" s="5">
        <f>IF(A4502="",H4501,VLOOKUP(A4502,Лист1!B:C,2,0))</f>
        <v>322</v>
      </c>
    </row>
    <row r="4503" spans="1:8">
      <c r="A4503" s="2" t="s">
        <v>6389</v>
      </c>
      <c r="B4503" s="2" t="s">
        <v>10</v>
      </c>
      <c r="C4503" s="6">
        <v>1</v>
      </c>
      <c r="D4503" s="5" t="str">
        <f>IF(A4503="",D4502,VLOOKUP(A4503,Лист2!B:C,2,0))</f>
        <v xml:space="preserve"> Solibacter usitatus (strain Ellin6076).</v>
      </c>
      <c r="E4503" s="5" t="str">
        <f>IF(A4503="",E4502,VLOOKUP(A4503,Лист6!A:B,2,0))</f>
        <v>Bacteria</v>
      </c>
      <c r="F4503" s="5" t="str">
        <f>IF(A4503="",F4502,VLOOKUP(A4503,Лист6!A:C,3,0))</f>
        <v xml:space="preserve"> Acidobacteria</v>
      </c>
      <c r="G4503" s="5" t="str">
        <f>IF(A4503="",G4502,VLOOKUP(A4503,Лист6!A:D,4,0))</f>
        <v xml:space="preserve"> Solibacteres</v>
      </c>
      <c r="H4503" s="5">
        <f>IF(A4503="",H4502,VLOOKUP(A4503,Лист1!B:C,2,0))</f>
        <v>122</v>
      </c>
    </row>
    <row r="4504" spans="1:8">
      <c r="A4504" s="2" t="s">
        <v>6391</v>
      </c>
      <c r="B4504" s="2" t="s">
        <v>10</v>
      </c>
      <c r="C4504" s="6">
        <v>1</v>
      </c>
      <c r="D4504" s="5" t="str">
        <f>IF(A4504="",D4503,VLOOKUP(A4504,Лист2!B:C,2,0))</f>
        <v xml:space="preserve"> Solibacter usitatus (strain Ellin6076).</v>
      </c>
      <c r="E4504" s="5" t="str">
        <f>IF(A4504="",E4503,VLOOKUP(A4504,Лист6!A:B,2,0))</f>
        <v>Bacteria</v>
      </c>
      <c r="F4504" s="5" t="str">
        <f>IF(A4504="",F4503,VLOOKUP(A4504,Лист6!A:C,3,0))</f>
        <v xml:space="preserve"> Acidobacteria</v>
      </c>
      <c r="G4504" s="5" t="str">
        <f>IF(A4504="",G4503,VLOOKUP(A4504,Лист6!A:D,4,0))</f>
        <v xml:space="preserve"> Solibacteres</v>
      </c>
      <c r="H4504" s="5">
        <f>IF(A4504="",H4503,VLOOKUP(A4504,Лист1!B:C,2,0))</f>
        <v>336</v>
      </c>
    </row>
    <row r="4505" spans="1:8">
      <c r="A4505" s="7"/>
      <c r="B4505" s="8" t="s">
        <v>28</v>
      </c>
      <c r="C4505" s="9">
        <v>1</v>
      </c>
      <c r="D4505" s="5" t="str">
        <f>IF(A4505="",D4504,VLOOKUP(A4505,Лист2!B:C,2,0))</f>
        <v xml:space="preserve"> Solibacter usitatus (strain Ellin6076).</v>
      </c>
      <c r="E4505" s="5" t="str">
        <f>IF(A4505="",E4504,VLOOKUP(A4505,Лист6!A:B,2,0))</f>
        <v>Bacteria</v>
      </c>
      <c r="F4505" s="5" t="str">
        <f>IF(A4505="",F4504,VLOOKUP(A4505,Лист6!A:C,3,0))</f>
        <v xml:space="preserve"> Acidobacteria</v>
      </c>
      <c r="G4505" s="5" t="str">
        <f>IF(A4505="",G4504,VLOOKUP(A4505,Лист6!A:D,4,0))</f>
        <v xml:space="preserve"> Solibacteres</v>
      </c>
      <c r="H4505" s="5">
        <f>IF(A4505="",H4504,VLOOKUP(A4505,Лист1!B:C,2,0))</f>
        <v>336</v>
      </c>
    </row>
    <row r="4506" spans="1:8">
      <c r="A4506" s="2" t="s">
        <v>6393</v>
      </c>
      <c r="B4506" s="2" t="s">
        <v>10</v>
      </c>
      <c r="C4506" s="6">
        <v>1</v>
      </c>
      <c r="D4506" s="5" t="str">
        <f>IF(A4506="",D4505,VLOOKUP(A4506,Лист2!B:C,2,0))</f>
        <v xml:space="preserve"> Solibacter usitatus (strain Ellin6076).</v>
      </c>
      <c r="E4506" s="5" t="str">
        <f>IF(A4506="",E4505,VLOOKUP(A4506,Лист6!A:B,2,0))</f>
        <v>Bacteria</v>
      </c>
      <c r="F4506" s="5" t="str">
        <f>IF(A4506="",F4505,VLOOKUP(A4506,Лист6!A:C,3,0))</f>
        <v xml:space="preserve"> Acidobacteria</v>
      </c>
      <c r="G4506" s="5" t="str">
        <f>IF(A4506="",G4505,VLOOKUP(A4506,Лист6!A:D,4,0))</f>
        <v xml:space="preserve"> Solibacteres</v>
      </c>
      <c r="H4506" s="5">
        <f>IF(A4506="",H4505,VLOOKUP(A4506,Лист1!B:C,2,0))</f>
        <v>343</v>
      </c>
    </row>
    <row r="4507" spans="1:8">
      <c r="A4507" s="7"/>
      <c r="B4507" s="8" t="s">
        <v>20</v>
      </c>
      <c r="C4507" s="9">
        <v>1</v>
      </c>
      <c r="D4507" s="5" t="str">
        <f>IF(A4507="",D4506,VLOOKUP(A4507,Лист2!B:C,2,0))</f>
        <v xml:space="preserve"> Solibacter usitatus (strain Ellin6076).</v>
      </c>
      <c r="E4507" s="5" t="str">
        <f>IF(A4507="",E4506,VLOOKUP(A4507,Лист6!A:B,2,0))</f>
        <v>Bacteria</v>
      </c>
      <c r="F4507" s="5" t="str">
        <f>IF(A4507="",F4506,VLOOKUP(A4507,Лист6!A:C,3,0))</f>
        <v xml:space="preserve"> Acidobacteria</v>
      </c>
      <c r="G4507" s="5" t="str">
        <f>IF(A4507="",G4506,VLOOKUP(A4507,Лист6!A:D,4,0))</f>
        <v xml:space="preserve"> Solibacteres</v>
      </c>
      <c r="H4507" s="5">
        <f>IF(A4507="",H4506,VLOOKUP(A4507,Лист1!B:C,2,0))</f>
        <v>343</v>
      </c>
    </row>
    <row r="4508" spans="1:8">
      <c r="A4508" s="2" t="s">
        <v>6395</v>
      </c>
      <c r="B4508" s="2" t="s">
        <v>3558</v>
      </c>
      <c r="C4508" s="6">
        <v>1</v>
      </c>
      <c r="D4508" s="5" t="str">
        <f>IF(A4508="",D4507,VLOOKUP(A4508,Лист2!B:C,2,0))</f>
        <v xml:space="preserve"> Solibacter usitatus (strain Ellin6076).</v>
      </c>
      <c r="E4508" s="5" t="str">
        <f>IF(A4508="",E4507,VLOOKUP(A4508,Лист6!A:B,2,0))</f>
        <v>Bacteria</v>
      </c>
      <c r="F4508" s="5" t="str">
        <f>IF(A4508="",F4507,VLOOKUP(A4508,Лист6!A:C,3,0))</f>
        <v xml:space="preserve"> Acidobacteria</v>
      </c>
      <c r="G4508" s="5" t="str">
        <f>IF(A4508="",G4507,VLOOKUP(A4508,Лист6!A:D,4,0))</f>
        <v xml:space="preserve"> Solibacteres</v>
      </c>
      <c r="H4508" s="5">
        <f>IF(A4508="",H4507,VLOOKUP(A4508,Лист1!B:C,2,0))</f>
        <v>545</v>
      </c>
    </row>
    <row r="4509" spans="1:8">
      <c r="A4509" s="7"/>
      <c r="B4509" s="8" t="s">
        <v>1668</v>
      </c>
      <c r="C4509" s="9">
        <v>1</v>
      </c>
      <c r="D4509" s="5" t="str">
        <f>IF(A4509="",D4508,VLOOKUP(A4509,Лист2!B:C,2,0))</f>
        <v xml:space="preserve"> Solibacter usitatus (strain Ellin6076).</v>
      </c>
      <c r="E4509" s="5" t="str">
        <f>IF(A4509="",E4508,VLOOKUP(A4509,Лист6!A:B,2,0))</f>
        <v>Bacteria</v>
      </c>
      <c r="F4509" s="5" t="str">
        <f>IF(A4509="",F4508,VLOOKUP(A4509,Лист6!A:C,3,0))</f>
        <v xml:space="preserve"> Acidobacteria</v>
      </c>
      <c r="G4509" s="5" t="str">
        <f>IF(A4509="",G4508,VLOOKUP(A4509,Лист6!A:D,4,0))</f>
        <v xml:space="preserve"> Solibacteres</v>
      </c>
      <c r="H4509" s="5">
        <f>IF(A4509="",H4508,VLOOKUP(A4509,Лист1!B:C,2,0))</f>
        <v>545</v>
      </c>
    </row>
    <row r="4510" spans="1:8">
      <c r="A4510" s="7"/>
      <c r="B4510" s="8" t="s">
        <v>10</v>
      </c>
      <c r="C4510" s="9">
        <v>1</v>
      </c>
      <c r="D4510" s="5" t="str">
        <f>IF(A4510="",D4509,VLOOKUP(A4510,Лист2!B:C,2,0))</f>
        <v xml:space="preserve"> Solibacter usitatus (strain Ellin6076).</v>
      </c>
      <c r="E4510" s="5" t="str">
        <f>IF(A4510="",E4509,VLOOKUP(A4510,Лист6!A:B,2,0))</f>
        <v>Bacteria</v>
      </c>
      <c r="F4510" s="5" t="str">
        <f>IF(A4510="",F4509,VLOOKUP(A4510,Лист6!A:C,3,0))</f>
        <v xml:space="preserve"> Acidobacteria</v>
      </c>
      <c r="G4510" s="5" t="str">
        <f>IF(A4510="",G4509,VLOOKUP(A4510,Лист6!A:D,4,0))</f>
        <v xml:space="preserve"> Solibacteres</v>
      </c>
      <c r="H4510" s="5">
        <f>IF(A4510="",H4509,VLOOKUP(A4510,Лист1!B:C,2,0))</f>
        <v>545</v>
      </c>
    </row>
    <row r="4511" spans="1:8">
      <c r="A4511" s="7"/>
      <c r="B4511" s="8" t="s">
        <v>20</v>
      </c>
      <c r="C4511" s="9">
        <v>1</v>
      </c>
      <c r="D4511" s="5" t="str">
        <f>IF(A4511="",D4510,VLOOKUP(A4511,Лист2!B:C,2,0))</f>
        <v xml:space="preserve"> Solibacter usitatus (strain Ellin6076).</v>
      </c>
      <c r="E4511" s="5" t="str">
        <f>IF(A4511="",E4510,VLOOKUP(A4511,Лист6!A:B,2,0))</f>
        <v>Bacteria</v>
      </c>
      <c r="F4511" s="5" t="str">
        <f>IF(A4511="",F4510,VLOOKUP(A4511,Лист6!A:C,3,0))</f>
        <v xml:space="preserve"> Acidobacteria</v>
      </c>
      <c r="G4511" s="5" t="str">
        <f>IF(A4511="",G4510,VLOOKUP(A4511,Лист6!A:D,4,0))</f>
        <v xml:space="preserve"> Solibacteres</v>
      </c>
      <c r="H4511" s="5">
        <f>IF(A4511="",H4510,VLOOKUP(A4511,Лист1!B:C,2,0))</f>
        <v>545</v>
      </c>
    </row>
    <row r="4512" spans="1:8">
      <c r="A4512" s="2" t="s">
        <v>6397</v>
      </c>
      <c r="B4512" s="2" t="s">
        <v>10</v>
      </c>
      <c r="C4512" s="6">
        <v>1</v>
      </c>
      <c r="D4512" s="5" t="str">
        <f>IF(A4512="",D4511,VLOOKUP(A4512,Лист2!B:C,2,0))</f>
        <v xml:space="preserve"> Solibacter usitatus (strain Ellin6076).</v>
      </c>
      <c r="E4512" s="5" t="str">
        <f>IF(A4512="",E4511,VLOOKUP(A4512,Лист6!A:B,2,0))</f>
        <v>Bacteria</v>
      </c>
      <c r="F4512" s="5" t="str">
        <f>IF(A4512="",F4511,VLOOKUP(A4512,Лист6!A:C,3,0))</f>
        <v xml:space="preserve"> Acidobacteria</v>
      </c>
      <c r="G4512" s="5" t="str">
        <f>IF(A4512="",G4511,VLOOKUP(A4512,Лист6!A:D,4,0))</f>
        <v xml:space="preserve"> Solibacteres</v>
      </c>
      <c r="H4512" s="5">
        <f>IF(A4512="",H4511,VLOOKUP(A4512,Лист1!B:C,2,0))</f>
        <v>305</v>
      </c>
    </row>
    <row r="4513" spans="1:8">
      <c r="A4513" s="7"/>
      <c r="B4513" s="8" t="s">
        <v>20</v>
      </c>
      <c r="C4513" s="9">
        <v>1</v>
      </c>
      <c r="D4513" s="5" t="str">
        <f>IF(A4513="",D4512,VLOOKUP(A4513,Лист2!B:C,2,0))</f>
        <v xml:space="preserve"> Solibacter usitatus (strain Ellin6076).</v>
      </c>
      <c r="E4513" s="5" t="str">
        <f>IF(A4513="",E4512,VLOOKUP(A4513,Лист6!A:B,2,0))</f>
        <v>Bacteria</v>
      </c>
      <c r="F4513" s="5" t="str">
        <f>IF(A4513="",F4512,VLOOKUP(A4513,Лист6!A:C,3,0))</f>
        <v xml:space="preserve"> Acidobacteria</v>
      </c>
      <c r="G4513" s="5" t="str">
        <f>IF(A4513="",G4512,VLOOKUP(A4513,Лист6!A:D,4,0))</f>
        <v xml:space="preserve"> Solibacteres</v>
      </c>
      <c r="H4513" s="5">
        <f>IF(A4513="",H4512,VLOOKUP(A4513,Лист1!B:C,2,0))</f>
        <v>305</v>
      </c>
    </row>
    <row r="4514" spans="1:8">
      <c r="A4514" s="2" t="s">
        <v>6399</v>
      </c>
      <c r="B4514" s="2" t="s">
        <v>10</v>
      </c>
      <c r="C4514" s="6">
        <v>1</v>
      </c>
      <c r="D4514" s="5" t="str">
        <f>IF(A4514="",D4513,VLOOKUP(A4514,Лист2!B:C,2,0))</f>
        <v xml:space="preserve"> Solibacter usitatus (strain Ellin6076).</v>
      </c>
      <c r="E4514" s="5" t="str">
        <f>IF(A4514="",E4513,VLOOKUP(A4514,Лист6!A:B,2,0))</f>
        <v>Bacteria</v>
      </c>
      <c r="F4514" s="5" t="str">
        <f>IF(A4514="",F4513,VLOOKUP(A4514,Лист6!A:C,3,0))</f>
        <v xml:space="preserve"> Acidobacteria</v>
      </c>
      <c r="G4514" s="5" t="str">
        <f>IF(A4514="",G4513,VLOOKUP(A4514,Лист6!A:D,4,0))</f>
        <v xml:space="preserve"> Solibacteres</v>
      </c>
      <c r="H4514" s="5">
        <f>IF(A4514="",H4513,VLOOKUP(A4514,Лист1!B:C,2,0))</f>
        <v>285</v>
      </c>
    </row>
    <row r="4515" spans="1:8">
      <c r="A4515" s="7"/>
      <c r="B4515" s="8" t="s">
        <v>20</v>
      </c>
      <c r="C4515" s="9">
        <v>1</v>
      </c>
      <c r="D4515" s="5" t="str">
        <f>IF(A4515="",D4514,VLOOKUP(A4515,Лист2!B:C,2,0))</f>
        <v xml:space="preserve"> Solibacter usitatus (strain Ellin6076).</v>
      </c>
      <c r="E4515" s="5" t="str">
        <f>IF(A4515="",E4514,VLOOKUP(A4515,Лист6!A:B,2,0))</f>
        <v>Bacteria</v>
      </c>
      <c r="F4515" s="5" t="str">
        <f>IF(A4515="",F4514,VLOOKUP(A4515,Лист6!A:C,3,0))</f>
        <v xml:space="preserve"> Acidobacteria</v>
      </c>
      <c r="G4515" s="5" t="str">
        <f>IF(A4515="",G4514,VLOOKUP(A4515,Лист6!A:D,4,0))</f>
        <v xml:space="preserve"> Solibacteres</v>
      </c>
      <c r="H4515" s="5">
        <f>IF(A4515="",H4514,VLOOKUP(A4515,Лист1!B:C,2,0))</f>
        <v>285</v>
      </c>
    </row>
    <row r="4516" spans="1:8">
      <c r="A4516" s="2" t="s">
        <v>6401</v>
      </c>
      <c r="B4516" s="2" t="s">
        <v>10</v>
      </c>
      <c r="C4516" s="6">
        <v>1</v>
      </c>
      <c r="D4516" s="5" t="str">
        <f>IF(A4516="",D4515,VLOOKUP(A4516,Лист2!B:C,2,0))</f>
        <v xml:space="preserve"> Solibacter usitatus (strain Ellin6076).</v>
      </c>
      <c r="E4516" s="5" t="str">
        <f>IF(A4516="",E4515,VLOOKUP(A4516,Лист6!A:B,2,0))</f>
        <v>Bacteria</v>
      </c>
      <c r="F4516" s="5" t="str">
        <f>IF(A4516="",F4515,VLOOKUP(A4516,Лист6!A:C,3,0))</f>
        <v xml:space="preserve"> Acidobacteria</v>
      </c>
      <c r="G4516" s="5" t="str">
        <f>IF(A4516="",G4515,VLOOKUP(A4516,Лист6!A:D,4,0))</f>
        <v xml:space="preserve"> Solibacteres</v>
      </c>
      <c r="H4516" s="5">
        <f>IF(A4516="",H4515,VLOOKUP(A4516,Лист1!B:C,2,0))</f>
        <v>108</v>
      </c>
    </row>
    <row r="4517" spans="1:8">
      <c r="A4517" s="2" t="s">
        <v>6403</v>
      </c>
      <c r="B4517" s="2" t="s">
        <v>10</v>
      </c>
      <c r="C4517" s="6">
        <v>1</v>
      </c>
      <c r="D4517" s="5" t="str">
        <f>IF(A4517="",D4516,VLOOKUP(A4517,Лист2!B:C,2,0))</f>
        <v xml:space="preserve"> Solibacter usitatus (strain Ellin6076).</v>
      </c>
      <c r="E4517" s="5" t="str">
        <f>IF(A4517="",E4516,VLOOKUP(A4517,Лист6!A:B,2,0))</f>
        <v>Bacteria</v>
      </c>
      <c r="F4517" s="5" t="str">
        <f>IF(A4517="",F4516,VLOOKUP(A4517,Лист6!A:C,3,0))</f>
        <v xml:space="preserve"> Acidobacteria</v>
      </c>
      <c r="G4517" s="5" t="str">
        <f>IF(A4517="",G4516,VLOOKUP(A4517,Лист6!A:D,4,0))</f>
        <v xml:space="preserve"> Solibacteres</v>
      </c>
      <c r="H4517" s="5">
        <f>IF(A4517="",H4516,VLOOKUP(A4517,Лист1!B:C,2,0))</f>
        <v>242</v>
      </c>
    </row>
    <row r="4518" spans="1:8">
      <c r="A4518" s="7"/>
      <c r="B4518" s="8" t="s">
        <v>20</v>
      </c>
      <c r="C4518" s="9">
        <v>1</v>
      </c>
      <c r="D4518" s="5" t="str">
        <f>IF(A4518="",D4517,VLOOKUP(A4518,Лист2!B:C,2,0))</f>
        <v xml:space="preserve"> Solibacter usitatus (strain Ellin6076).</v>
      </c>
      <c r="E4518" s="5" t="str">
        <f>IF(A4518="",E4517,VLOOKUP(A4518,Лист6!A:B,2,0))</f>
        <v>Bacteria</v>
      </c>
      <c r="F4518" s="5" t="str">
        <f>IF(A4518="",F4517,VLOOKUP(A4518,Лист6!A:C,3,0))</f>
        <v xml:space="preserve"> Acidobacteria</v>
      </c>
      <c r="G4518" s="5" t="str">
        <f>IF(A4518="",G4517,VLOOKUP(A4518,Лист6!A:D,4,0))</f>
        <v xml:space="preserve"> Solibacteres</v>
      </c>
      <c r="H4518" s="5">
        <f>IF(A4518="",H4517,VLOOKUP(A4518,Лист1!B:C,2,0))</f>
        <v>242</v>
      </c>
    </row>
    <row r="4519" spans="1:8">
      <c r="A4519" s="2" t="s">
        <v>6405</v>
      </c>
      <c r="B4519" s="2" t="s">
        <v>10</v>
      </c>
      <c r="C4519" s="6">
        <v>2</v>
      </c>
      <c r="D4519" s="5" t="str">
        <f>IF(A4519="",D4518,VLOOKUP(A4519,Лист2!B:C,2,0))</f>
        <v xml:space="preserve"> Solibacter usitatus (strain Ellin6076).</v>
      </c>
      <c r="E4519" s="5" t="str">
        <f>IF(A4519="",E4518,VLOOKUP(A4519,Лист6!A:B,2,0))</f>
        <v>Bacteria</v>
      </c>
      <c r="F4519" s="5" t="str">
        <f>IF(A4519="",F4518,VLOOKUP(A4519,Лист6!A:C,3,0))</f>
        <v xml:space="preserve"> Acidobacteria</v>
      </c>
      <c r="G4519" s="5" t="str">
        <f>IF(A4519="",G4518,VLOOKUP(A4519,Лист6!A:D,4,0))</f>
        <v xml:space="preserve"> Solibacteres</v>
      </c>
      <c r="H4519" s="5">
        <f>IF(A4519="",H4518,VLOOKUP(A4519,Лист1!B:C,2,0))</f>
        <v>1027</v>
      </c>
    </row>
    <row r="4520" spans="1:8">
      <c r="A4520" s="2" t="s">
        <v>6407</v>
      </c>
      <c r="B4520" s="2" t="s">
        <v>10</v>
      </c>
      <c r="C4520" s="6">
        <v>1</v>
      </c>
      <c r="D4520" s="5" t="str">
        <f>IF(A4520="",D4519,VLOOKUP(A4520,Лист2!B:C,2,0))</f>
        <v xml:space="preserve"> Solibacter usitatus (strain Ellin6076).</v>
      </c>
      <c r="E4520" s="5" t="str">
        <f>IF(A4520="",E4519,VLOOKUP(A4520,Лист6!A:B,2,0))</f>
        <v>Bacteria</v>
      </c>
      <c r="F4520" s="5" t="str">
        <f>IF(A4520="",F4519,VLOOKUP(A4520,Лист6!A:C,3,0))</f>
        <v xml:space="preserve"> Acidobacteria</v>
      </c>
      <c r="G4520" s="5" t="str">
        <f>IF(A4520="",G4519,VLOOKUP(A4520,Лист6!A:D,4,0))</f>
        <v xml:space="preserve"> Solibacteres</v>
      </c>
      <c r="H4520" s="5">
        <f>IF(A4520="",H4519,VLOOKUP(A4520,Лист1!B:C,2,0))</f>
        <v>161</v>
      </c>
    </row>
    <row r="4521" spans="1:8">
      <c r="A4521" s="2" t="s">
        <v>6409</v>
      </c>
      <c r="B4521" s="2" t="s">
        <v>10</v>
      </c>
      <c r="C4521" s="6">
        <v>1</v>
      </c>
      <c r="D4521" s="5" t="str">
        <f>IF(A4521="",D4520,VLOOKUP(A4521,Лист2!B:C,2,0))</f>
        <v xml:space="preserve"> Solibacter usitatus (strain Ellin6076).</v>
      </c>
      <c r="E4521" s="5" t="str">
        <f>IF(A4521="",E4520,VLOOKUP(A4521,Лист6!A:B,2,0))</f>
        <v>Bacteria</v>
      </c>
      <c r="F4521" s="5" t="str">
        <f>IF(A4521="",F4520,VLOOKUP(A4521,Лист6!A:C,3,0))</f>
        <v xml:space="preserve"> Acidobacteria</v>
      </c>
      <c r="G4521" s="5" t="str">
        <f>IF(A4521="",G4520,VLOOKUP(A4521,Лист6!A:D,4,0))</f>
        <v xml:space="preserve"> Solibacteres</v>
      </c>
      <c r="H4521" s="5">
        <f>IF(A4521="",H4520,VLOOKUP(A4521,Лист1!B:C,2,0))</f>
        <v>606</v>
      </c>
    </row>
    <row r="4522" spans="1:8">
      <c r="A4522" s="7"/>
      <c r="B4522" s="8" t="s">
        <v>1448</v>
      </c>
      <c r="C4522" s="9">
        <v>1</v>
      </c>
      <c r="D4522" s="5" t="str">
        <f>IF(A4522="",D4521,VLOOKUP(A4522,Лист2!B:C,2,0))</f>
        <v xml:space="preserve"> Solibacter usitatus (strain Ellin6076).</v>
      </c>
      <c r="E4522" s="5" t="str">
        <f>IF(A4522="",E4521,VLOOKUP(A4522,Лист6!A:B,2,0))</f>
        <v>Bacteria</v>
      </c>
      <c r="F4522" s="5" t="str">
        <f>IF(A4522="",F4521,VLOOKUP(A4522,Лист6!A:C,3,0))</f>
        <v xml:space="preserve"> Acidobacteria</v>
      </c>
      <c r="G4522" s="5" t="str">
        <f>IF(A4522="",G4521,VLOOKUP(A4522,Лист6!A:D,4,0))</f>
        <v xml:space="preserve"> Solibacteres</v>
      </c>
      <c r="H4522" s="5">
        <f>IF(A4522="",H4521,VLOOKUP(A4522,Лист1!B:C,2,0))</f>
        <v>606</v>
      </c>
    </row>
    <row r="4523" spans="1:8">
      <c r="A4523" s="7"/>
      <c r="B4523" s="8" t="s">
        <v>20</v>
      </c>
      <c r="C4523" s="9">
        <v>2</v>
      </c>
      <c r="D4523" s="5" t="str">
        <f>IF(A4523="",D4522,VLOOKUP(A4523,Лист2!B:C,2,0))</f>
        <v xml:space="preserve"> Solibacter usitatus (strain Ellin6076).</v>
      </c>
      <c r="E4523" s="5" t="str">
        <f>IF(A4523="",E4522,VLOOKUP(A4523,Лист6!A:B,2,0))</f>
        <v>Bacteria</v>
      </c>
      <c r="F4523" s="5" t="str">
        <f>IF(A4523="",F4522,VLOOKUP(A4523,Лист6!A:C,3,0))</f>
        <v xml:space="preserve"> Acidobacteria</v>
      </c>
      <c r="G4523" s="5" t="str">
        <f>IF(A4523="",G4522,VLOOKUP(A4523,Лист6!A:D,4,0))</f>
        <v xml:space="preserve"> Solibacteres</v>
      </c>
      <c r="H4523" s="5">
        <f>IF(A4523="",H4522,VLOOKUP(A4523,Лист1!B:C,2,0))</f>
        <v>606</v>
      </c>
    </row>
    <row r="4524" spans="1:8">
      <c r="A4524" s="2" t="s">
        <v>6411</v>
      </c>
      <c r="B4524" s="2" t="s">
        <v>10</v>
      </c>
      <c r="C4524" s="6">
        <v>1</v>
      </c>
      <c r="D4524" s="5" t="str">
        <f>IF(A4524="",D4523,VLOOKUP(A4524,Лист2!B:C,2,0))</f>
        <v xml:space="preserve"> Solibacter usitatus (strain Ellin6076).</v>
      </c>
      <c r="E4524" s="5" t="str">
        <f>IF(A4524="",E4523,VLOOKUP(A4524,Лист6!A:B,2,0))</f>
        <v>Bacteria</v>
      </c>
      <c r="F4524" s="5" t="str">
        <f>IF(A4524="",F4523,VLOOKUP(A4524,Лист6!A:C,3,0))</f>
        <v xml:space="preserve"> Acidobacteria</v>
      </c>
      <c r="G4524" s="5" t="str">
        <f>IF(A4524="",G4523,VLOOKUP(A4524,Лист6!A:D,4,0))</f>
        <v xml:space="preserve"> Solibacteres</v>
      </c>
      <c r="H4524" s="5">
        <f>IF(A4524="",H4523,VLOOKUP(A4524,Лист1!B:C,2,0))</f>
        <v>243</v>
      </c>
    </row>
    <row r="4525" spans="1:8">
      <c r="A4525" s="7"/>
      <c r="B4525" s="8" t="s">
        <v>20</v>
      </c>
      <c r="C4525" s="9">
        <v>1</v>
      </c>
      <c r="D4525" s="5" t="str">
        <f>IF(A4525="",D4524,VLOOKUP(A4525,Лист2!B:C,2,0))</f>
        <v xml:space="preserve"> Solibacter usitatus (strain Ellin6076).</v>
      </c>
      <c r="E4525" s="5" t="str">
        <f>IF(A4525="",E4524,VLOOKUP(A4525,Лист6!A:B,2,0))</f>
        <v>Bacteria</v>
      </c>
      <c r="F4525" s="5" t="str">
        <f>IF(A4525="",F4524,VLOOKUP(A4525,Лист6!A:C,3,0))</f>
        <v xml:space="preserve"> Acidobacteria</v>
      </c>
      <c r="G4525" s="5" t="str">
        <f>IF(A4525="",G4524,VLOOKUP(A4525,Лист6!A:D,4,0))</f>
        <v xml:space="preserve"> Solibacteres</v>
      </c>
      <c r="H4525" s="5">
        <f>IF(A4525="",H4524,VLOOKUP(A4525,Лист1!B:C,2,0))</f>
        <v>243</v>
      </c>
    </row>
    <row r="4526" spans="1:8">
      <c r="A4526" s="2" t="s">
        <v>6413</v>
      </c>
      <c r="B4526" s="2" t="s">
        <v>10</v>
      </c>
      <c r="C4526" s="6">
        <v>1</v>
      </c>
      <c r="D4526" s="5" t="str">
        <f>IF(A4526="",D4525,VLOOKUP(A4526,Лист2!B:C,2,0))</f>
        <v xml:space="preserve"> Solibacter usitatus (strain Ellin6076).</v>
      </c>
      <c r="E4526" s="5" t="str">
        <f>IF(A4526="",E4525,VLOOKUP(A4526,Лист6!A:B,2,0))</f>
        <v>Bacteria</v>
      </c>
      <c r="F4526" s="5" t="str">
        <f>IF(A4526="",F4525,VLOOKUP(A4526,Лист6!A:C,3,0))</f>
        <v xml:space="preserve"> Acidobacteria</v>
      </c>
      <c r="G4526" s="5" t="str">
        <f>IF(A4526="",G4525,VLOOKUP(A4526,Лист6!A:D,4,0))</f>
        <v xml:space="preserve"> Solibacteres</v>
      </c>
      <c r="H4526" s="5">
        <f>IF(A4526="",H4525,VLOOKUP(A4526,Лист1!B:C,2,0))</f>
        <v>295</v>
      </c>
    </row>
    <row r="4527" spans="1:8">
      <c r="A4527" s="7"/>
      <c r="B4527" s="8" t="s">
        <v>20</v>
      </c>
      <c r="C4527" s="9">
        <v>1</v>
      </c>
      <c r="D4527" s="5" t="str">
        <f>IF(A4527="",D4526,VLOOKUP(A4527,Лист2!B:C,2,0))</f>
        <v xml:space="preserve"> Solibacter usitatus (strain Ellin6076).</v>
      </c>
      <c r="E4527" s="5" t="str">
        <f>IF(A4527="",E4526,VLOOKUP(A4527,Лист6!A:B,2,0))</f>
        <v>Bacteria</v>
      </c>
      <c r="F4527" s="5" t="str">
        <f>IF(A4527="",F4526,VLOOKUP(A4527,Лист6!A:C,3,0))</f>
        <v xml:space="preserve"> Acidobacteria</v>
      </c>
      <c r="G4527" s="5" t="str">
        <f>IF(A4527="",G4526,VLOOKUP(A4527,Лист6!A:D,4,0))</f>
        <v xml:space="preserve"> Solibacteres</v>
      </c>
      <c r="H4527" s="5">
        <f>IF(A4527="",H4526,VLOOKUP(A4527,Лист1!B:C,2,0))</f>
        <v>295</v>
      </c>
    </row>
    <row r="4528" spans="1:8">
      <c r="A4528" s="2" t="s">
        <v>6415</v>
      </c>
      <c r="B4528" s="2" t="s">
        <v>10</v>
      </c>
      <c r="C4528" s="6">
        <v>1</v>
      </c>
      <c r="D4528" s="5" t="str">
        <f>IF(A4528="",D4527,VLOOKUP(A4528,Лист2!B:C,2,0))</f>
        <v xml:space="preserve"> Solibacter usitatus (strain Ellin6076).</v>
      </c>
      <c r="E4528" s="5" t="str">
        <f>IF(A4528="",E4527,VLOOKUP(A4528,Лист6!A:B,2,0))</f>
        <v>Bacteria</v>
      </c>
      <c r="F4528" s="5" t="str">
        <f>IF(A4528="",F4527,VLOOKUP(A4528,Лист6!A:C,3,0))</f>
        <v xml:space="preserve"> Acidobacteria</v>
      </c>
      <c r="G4528" s="5" t="str">
        <f>IF(A4528="",G4527,VLOOKUP(A4528,Лист6!A:D,4,0))</f>
        <v xml:space="preserve"> Solibacteres</v>
      </c>
      <c r="H4528" s="5">
        <f>IF(A4528="",H4527,VLOOKUP(A4528,Лист1!B:C,2,0))</f>
        <v>287</v>
      </c>
    </row>
    <row r="4529" spans="1:8">
      <c r="A4529" s="7"/>
      <c r="B4529" s="8" t="s">
        <v>20</v>
      </c>
      <c r="C4529" s="9">
        <v>1</v>
      </c>
      <c r="D4529" s="5" t="str">
        <f>IF(A4529="",D4528,VLOOKUP(A4529,Лист2!B:C,2,0))</f>
        <v xml:space="preserve"> Solibacter usitatus (strain Ellin6076).</v>
      </c>
      <c r="E4529" s="5" t="str">
        <f>IF(A4529="",E4528,VLOOKUP(A4529,Лист6!A:B,2,0))</f>
        <v>Bacteria</v>
      </c>
      <c r="F4529" s="5" t="str">
        <f>IF(A4529="",F4528,VLOOKUP(A4529,Лист6!A:C,3,0))</f>
        <v xml:space="preserve"> Acidobacteria</v>
      </c>
      <c r="G4529" s="5" t="str">
        <f>IF(A4529="",G4528,VLOOKUP(A4529,Лист6!A:D,4,0))</f>
        <v xml:space="preserve"> Solibacteres</v>
      </c>
      <c r="H4529" s="5">
        <f>IF(A4529="",H4528,VLOOKUP(A4529,Лист1!B:C,2,0))</f>
        <v>287</v>
      </c>
    </row>
    <row r="4530" spans="1:8">
      <c r="A4530" s="2" t="s">
        <v>6417</v>
      </c>
      <c r="B4530" s="2" t="s">
        <v>10</v>
      </c>
      <c r="C4530" s="6">
        <v>1</v>
      </c>
      <c r="D4530" s="5" t="str">
        <f>IF(A4530="",D4529,VLOOKUP(A4530,Лист2!B:C,2,0))</f>
        <v xml:space="preserve"> Solibacter usitatus (strain Ellin6076).</v>
      </c>
      <c r="E4530" s="5" t="str">
        <f>IF(A4530="",E4529,VLOOKUP(A4530,Лист6!A:B,2,0))</f>
        <v>Bacteria</v>
      </c>
      <c r="F4530" s="5" t="str">
        <f>IF(A4530="",F4529,VLOOKUP(A4530,Лист6!A:C,3,0))</f>
        <v xml:space="preserve"> Acidobacteria</v>
      </c>
      <c r="G4530" s="5" t="str">
        <f>IF(A4530="",G4529,VLOOKUP(A4530,Лист6!A:D,4,0))</f>
        <v xml:space="preserve"> Solibacteres</v>
      </c>
      <c r="H4530" s="5">
        <f>IF(A4530="",H4529,VLOOKUP(A4530,Лист1!B:C,2,0))</f>
        <v>291</v>
      </c>
    </row>
    <row r="4531" spans="1:8">
      <c r="A4531" s="7"/>
      <c r="B4531" s="8" t="s">
        <v>20</v>
      </c>
      <c r="C4531" s="9">
        <v>1</v>
      </c>
      <c r="D4531" s="5" t="str">
        <f>IF(A4531="",D4530,VLOOKUP(A4531,Лист2!B:C,2,0))</f>
        <v xml:space="preserve"> Solibacter usitatus (strain Ellin6076).</v>
      </c>
      <c r="E4531" s="5" t="str">
        <f>IF(A4531="",E4530,VLOOKUP(A4531,Лист6!A:B,2,0))</f>
        <v>Bacteria</v>
      </c>
      <c r="F4531" s="5" t="str">
        <f>IF(A4531="",F4530,VLOOKUP(A4531,Лист6!A:C,3,0))</f>
        <v xml:space="preserve"> Acidobacteria</v>
      </c>
      <c r="G4531" s="5" t="str">
        <f>IF(A4531="",G4530,VLOOKUP(A4531,Лист6!A:D,4,0))</f>
        <v xml:space="preserve"> Solibacteres</v>
      </c>
      <c r="H4531" s="5">
        <f>IF(A4531="",H4530,VLOOKUP(A4531,Лист1!B:C,2,0))</f>
        <v>291</v>
      </c>
    </row>
    <row r="4532" spans="1:8">
      <c r="A4532" s="2" t="s">
        <v>6419</v>
      </c>
      <c r="B4532" s="2" t="s">
        <v>10</v>
      </c>
      <c r="C4532" s="6">
        <v>3</v>
      </c>
      <c r="D4532" s="5" t="str">
        <f>IF(A4532="",D4531,VLOOKUP(A4532,Лист2!B:C,2,0))</f>
        <v xml:space="preserve"> Solibacter usitatus (strain Ellin6076).</v>
      </c>
      <c r="E4532" s="5" t="str">
        <f>IF(A4532="",E4531,VLOOKUP(A4532,Лист6!A:B,2,0))</f>
        <v>Bacteria</v>
      </c>
      <c r="F4532" s="5" t="str">
        <f>IF(A4532="",F4531,VLOOKUP(A4532,Лист6!A:C,3,0))</f>
        <v xml:space="preserve"> Acidobacteria</v>
      </c>
      <c r="G4532" s="5" t="str">
        <f>IF(A4532="",G4531,VLOOKUP(A4532,Лист6!A:D,4,0))</f>
        <v xml:space="preserve"> Solibacteres</v>
      </c>
      <c r="H4532" s="5">
        <f>IF(A4532="",H4531,VLOOKUP(A4532,Лист1!B:C,2,0))</f>
        <v>368</v>
      </c>
    </row>
    <row r="4533" spans="1:8">
      <c r="A4533" s="2" t="s">
        <v>6421</v>
      </c>
      <c r="B4533" s="2" t="s">
        <v>10</v>
      </c>
      <c r="C4533" s="6">
        <v>1</v>
      </c>
      <c r="D4533" s="5" t="str">
        <f>IF(A4533="",D4532,VLOOKUP(A4533,Лист2!B:C,2,0))</f>
        <v xml:space="preserve"> Solibacter usitatus (strain Ellin6076).</v>
      </c>
      <c r="E4533" s="5" t="str">
        <f>IF(A4533="",E4532,VLOOKUP(A4533,Лист6!A:B,2,0))</f>
        <v>Bacteria</v>
      </c>
      <c r="F4533" s="5" t="str">
        <f>IF(A4533="",F4532,VLOOKUP(A4533,Лист6!A:C,3,0))</f>
        <v xml:space="preserve"> Acidobacteria</v>
      </c>
      <c r="G4533" s="5" t="str">
        <f>IF(A4533="",G4532,VLOOKUP(A4533,Лист6!A:D,4,0))</f>
        <v xml:space="preserve"> Solibacteres</v>
      </c>
      <c r="H4533" s="5">
        <f>IF(A4533="",H4532,VLOOKUP(A4533,Лист1!B:C,2,0))</f>
        <v>118</v>
      </c>
    </row>
    <row r="4534" spans="1:8">
      <c r="A4534" s="2" t="s">
        <v>6423</v>
      </c>
      <c r="B4534" s="2" t="s">
        <v>10</v>
      </c>
      <c r="C4534" s="6">
        <v>1</v>
      </c>
      <c r="D4534" s="5" t="str">
        <f>IF(A4534="",D4533,VLOOKUP(A4534,Лист2!B:C,2,0))</f>
        <v xml:space="preserve"> Solibacter usitatus (strain Ellin6076).</v>
      </c>
      <c r="E4534" s="5" t="str">
        <f>IF(A4534="",E4533,VLOOKUP(A4534,Лист6!A:B,2,0))</f>
        <v>Bacteria</v>
      </c>
      <c r="F4534" s="5" t="str">
        <f>IF(A4534="",F4533,VLOOKUP(A4534,Лист6!A:C,3,0))</f>
        <v xml:space="preserve"> Acidobacteria</v>
      </c>
      <c r="G4534" s="5" t="str">
        <f>IF(A4534="",G4533,VLOOKUP(A4534,Лист6!A:D,4,0))</f>
        <v xml:space="preserve"> Solibacteres</v>
      </c>
      <c r="H4534" s="5">
        <f>IF(A4534="",H4533,VLOOKUP(A4534,Лист1!B:C,2,0))</f>
        <v>332</v>
      </c>
    </row>
    <row r="4535" spans="1:8">
      <c r="A4535" s="7"/>
      <c r="B4535" s="8" t="s">
        <v>76</v>
      </c>
      <c r="C4535" s="9">
        <v>1</v>
      </c>
      <c r="D4535" s="5" t="str">
        <f>IF(A4535="",D4534,VLOOKUP(A4535,Лист2!B:C,2,0))</f>
        <v xml:space="preserve"> Solibacter usitatus (strain Ellin6076).</v>
      </c>
      <c r="E4535" s="5" t="str">
        <f>IF(A4535="",E4534,VLOOKUP(A4535,Лист6!A:B,2,0))</f>
        <v>Bacteria</v>
      </c>
      <c r="F4535" s="5" t="str">
        <f>IF(A4535="",F4534,VLOOKUP(A4535,Лист6!A:C,3,0))</f>
        <v xml:space="preserve"> Acidobacteria</v>
      </c>
      <c r="G4535" s="5" t="str">
        <f>IF(A4535="",G4534,VLOOKUP(A4535,Лист6!A:D,4,0))</f>
        <v xml:space="preserve"> Solibacteres</v>
      </c>
      <c r="H4535" s="5">
        <f>IF(A4535="",H4534,VLOOKUP(A4535,Лист1!B:C,2,0))</f>
        <v>332</v>
      </c>
    </row>
    <row r="4536" spans="1:8">
      <c r="A4536" s="7"/>
      <c r="B4536" s="8" t="s">
        <v>78</v>
      </c>
      <c r="C4536" s="9">
        <v>1</v>
      </c>
      <c r="D4536" s="5" t="str">
        <f>IF(A4536="",D4535,VLOOKUP(A4536,Лист2!B:C,2,0))</f>
        <v xml:space="preserve"> Solibacter usitatus (strain Ellin6076).</v>
      </c>
      <c r="E4536" s="5" t="str">
        <f>IF(A4536="",E4535,VLOOKUP(A4536,Лист6!A:B,2,0))</f>
        <v>Bacteria</v>
      </c>
      <c r="F4536" s="5" t="str">
        <f>IF(A4536="",F4535,VLOOKUP(A4536,Лист6!A:C,3,0))</f>
        <v xml:space="preserve"> Acidobacteria</v>
      </c>
      <c r="G4536" s="5" t="str">
        <f>IF(A4536="",G4535,VLOOKUP(A4536,Лист6!A:D,4,0))</f>
        <v xml:space="preserve"> Solibacteres</v>
      </c>
      <c r="H4536" s="5">
        <f>IF(A4536="",H4535,VLOOKUP(A4536,Лист1!B:C,2,0))</f>
        <v>332</v>
      </c>
    </row>
    <row r="4537" spans="1:8">
      <c r="A4537" s="2" t="s">
        <v>2775</v>
      </c>
      <c r="B4537" s="2" t="s">
        <v>10</v>
      </c>
      <c r="C4537" s="6">
        <v>1</v>
      </c>
      <c r="D4537" s="5" t="str">
        <f>IF(A4537="",D4536,VLOOKUP(A4537,Лист2!B:C,2,0))</f>
        <v xml:space="preserve"> Bacillus pseudofirmus (strain OF4).</v>
      </c>
      <c r="E4537" s="5" t="str">
        <f>IF(A4537="",E4536,VLOOKUP(A4537,Лист6!A:B,2,0))</f>
        <v>Bacteria</v>
      </c>
      <c r="F4537" s="5" t="str">
        <f>IF(A4537="",F4536,VLOOKUP(A4537,Лист6!A:C,3,0))</f>
        <v xml:space="preserve"> Firmicutes</v>
      </c>
      <c r="G4537" s="5" t="str">
        <f>IF(A4537="",G4536,VLOOKUP(A4537,Лист6!A:D,4,0))</f>
        <v xml:space="preserve"> Bacilli</v>
      </c>
      <c r="H4537" s="5">
        <f>IF(A4537="",H4536,VLOOKUP(A4537,Лист1!B:C,2,0))</f>
        <v>342</v>
      </c>
    </row>
    <row r="4538" spans="1:8">
      <c r="A4538" s="7"/>
      <c r="B4538" s="8" t="s">
        <v>76</v>
      </c>
      <c r="C4538" s="9">
        <v>1</v>
      </c>
      <c r="D4538" s="5" t="str">
        <f>IF(A4538="",D4537,VLOOKUP(A4538,Лист2!B:C,2,0))</f>
        <v xml:space="preserve"> Bacillus pseudofirmus (strain OF4).</v>
      </c>
      <c r="E4538" s="5" t="str">
        <f>IF(A4538="",E4537,VLOOKUP(A4538,Лист6!A:B,2,0))</f>
        <v>Bacteria</v>
      </c>
      <c r="F4538" s="5" t="str">
        <f>IF(A4538="",F4537,VLOOKUP(A4538,Лист6!A:C,3,0))</f>
        <v xml:space="preserve"> Firmicutes</v>
      </c>
      <c r="G4538" s="5" t="str">
        <f>IF(A4538="",G4537,VLOOKUP(A4538,Лист6!A:D,4,0))</f>
        <v xml:space="preserve"> Bacilli</v>
      </c>
      <c r="H4538" s="5">
        <f>IF(A4538="",H4537,VLOOKUP(A4538,Лист1!B:C,2,0))</f>
        <v>342</v>
      </c>
    </row>
    <row r="4539" spans="1:8">
      <c r="A4539" s="7"/>
      <c r="B4539" s="8" t="s">
        <v>78</v>
      </c>
      <c r="C4539" s="9">
        <v>1</v>
      </c>
      <c r="D4539" s="5" t="str">
        <f>IF(A4539="",D4538,VLOOKUP(A4539,Лист2!B:C,2,0))</f>
        <v xml:space="preserve"> Bacillus pseudofirmus (strain OF4).</v>
      </c>
      <c r="E4539" s="5" t="str">
        <f>IF(A4539="",E4538,VLOOKUP(A4539,Лист6!A:B,2,0))</f>
        <v>Bacteria</v>
      </c>
      <c r="F4539" s="5" t="str">
        <f>IF(A4539="",F4538,VLOOKUP(A4539,Лист6!A:C,3,0))</f>
        <v xml:space="preserve"> Firmicutes</v>
      </c>
      <c r="G4539" s="5" t="str">
        <f>IF(A4539="",G4538,VLOOKUP(A4539,Лист6!A:D,4,0))</f>
        <v xml:space="preserve"> Bacilli</v>
      </c>
      <c r="H4539" s="5">
        <f>IF(A4539="",H4538,VLOOKUP(A4539,Лист1!B:C,2,0))</f>
        <v>342</v>
      </c>
    </row>
    <row r="4540" spans="1:8">
      <c r="A4540" s="2" t="s">
        <v>2841</v>
      </c>
      <c r="B4540" s="2" t="s">
        <v>10</v>
      </c>
      <c r="C4540" s="6">
        <v>1</v>
      </c>
      <c r="D4540" s="5" t="str">
        <f>IF(A4540="",D4539,VLOOKUP(A4540,Лист2!B:C,2,0))</f>
        <v xml:space="preserve"> Rhodobacter capsulatus (strain ATCC BAA-309 / NBRC 16581 / SB1003).</v>
      </c>
      <c r="E4540" s="5" t="str">
        <f>IF(A4540="",E4539,VLOOKUP(A4540,Лист6!A:B,2,0))</f>
        <v>Bacteria</v>
      </c>
      <c r="F4540" s="5" t="str">
        <f>IF(A4540="",F4539,VLOOKUP(A4540,Лист6!A:C,3,0))</f>
        <v xml:space="preserve"> Proteobacteria</v>
      </c>
      <c r="G4540" s="5" t="str">
        <f>IF(A4540="",G4539,VLOOKUP(A4540,Лист6!A:D,4,0))</f>
        <v xml:space="preserve"> Alphaproteobacteria</v>
      </c>
      <c r="H4540" s="5">
        <f>IF(A4540="",H4539,VLOOKUP(A4540,Лист1!B:C,2,0))</f>
        <v>199</v>
      </c>
    </row>
    <row r="4541" spans="1:8">
      <c r="A4541" s="2" t="s">
        <v>6425</v>
      </c>
      <c r="B4541" s="2" t="s">
        <v>10</v>
      </c>
      <c r="C4541" s="6">
        <v>2</v>
      </c>
      <c r="D4541" s="5" t="str">
        <f>IF(A4541="",D4540,VLOOKUP(A4541,Лист2!B:C,2,0))</f>
        <v xml:space="preserve"> Shewanella frigidimarina (strain NCIMB 400).</v>
      </c>
      <c r="E4541" s="5" t="str">
        <f>IF(A4541="",E4540,VLOOKUP(A4541,Лист6!A:B,2,0))</f>
        <v>Bacteria</v>
      </c>
      <c r="F4541" s="5" t="str">
        <f>IF(A4541="",F4540,VLOOKUP(A4541,Лист6!A:C,3,0))</f>
        <v xml:space="preserve"> Proteobacteria</v>
      </c>
      <c r="G4541" s="5" t="str">
        <f>IF(A4541="",G4540,VLOOKUP(A4541,Лист6!A:D,4,0))</f>
        <v xml:space="preserve"> Gammaproteobacteria</v>
      </c>
      <c r="H4541" s="5">
        <f>IF(A4541="",H4540,VLOOKUP(A4541,Лист1!B:C,2,0))</f>
        <v>207</v>
      </c>
    </row>
    <row r="4542" spans="1:8">
      <c r="A4542" s="2" t="s">
        <v>6427</v>
      </c>
      <c r="B4542" s="2" t="s">
        <v>10</v>
      </c>
      <c r="C4542" s="6">
        <v>2</v>
      </c>
      <c r="D4542" s="5" t="str">
        <f>IF(A4542="",D4541,VLOOKUP(A4542,Лист2!B:C,2,0))</f>
        <v xml:space="preserve"> Shewanella frigidimarina (strain NCIMB 400).</v>
      </c>
      <c r="E4542" s="5" t="str">
        <f>IF(A4542="",E4541,VLOOKUP(A4542,Лист6!A:B,2,0))</f>
        <v>Bacteria</v>
      </c>
      <c r="F4542" s="5" t="str">
        <f>IF(A4542="",F4541,VLOOKUP(A4542,Лист6!A:C,3,0))</f>
        <v xml:space="preserve"> Proteobacteria</v>
      </c>
      <c r="G4542" s="5" t="str">
        <f>IF(A4542="",G4541,VLOOKUP(A4542,Лист6!A:D,4,0))</f>
        <v xml:space="preserve"> Gammaproteobacteria</v>
      </c>
      <c r="H4542" s="5">
        <f>IF(A4542="",H4541,VLOOKUP(A4542,Лист1!B:C,2,0))</f>
        <v>210</v>
      </c>
    </row>
    <row r="4543" spans="1:8">
      <c r="A4543" s="2" t="s">
        <v>6429</v>
      </c>
      <c r="B4543" s="2" t="s">
        <v>10</v>
      </c>
      <c r="C4543" s="6">
        <v>1</v>
      </c>
      <c r="D4543" s="5" t="str">
        <f>IF(A4543="",D4542,VLOOKUP(A4543,Лист2!B:C,2,0))</f>
        <v xml:space="preserve"> Shewanella frigidimarina (strain NCIMB 400).</v>
      </c>
      <c r="E4543" s="5" t="str">
        <f>IF(A4543="",E4542,VLOOKUP(A4543,Лист6!A:B,2,0))</f>
        <v>Bacteria</v>
      </c>
      <c r="F4543" s="5" t="str">
        <f>IF(A4543="",F4542,VLOOKUP(A4543,Лист6!A:C,3,0))</f>
        <v xml:space="preserve"> Proteobacteria</v>
      </c>
      <c r="G4543" s="5" t="str">
        <f>IF(A4543="",G4542,VLOOKUP(A4543,Лист6!A:D,4,0))</f>
        <v xml:space="preserve"> Gammaproteobacteria</v>
      </c>
      <c r="H4543" s="5">
        <f>IF(A4543="",H4542,VLOOKUP(A4543,Лист1!B:C,2,0))</f>
        <v>372</v>
      </c>
    </row>
    <row r="4544" spans="1:8">
      <c r="A4544" s="2" t="s">
        <v>6431</v>
      </c>
      <c r="B4544" s="2" t="s">
        <v>10</v>
      </c>
      <c r="C4544" s="6">
        <v>1</v>
      </c>
      <c r="D4544" s="5" t="str">
        <f>IF(A4544="",D4543,VLOOKUP(A4544,Лист2!B:C,2,0))</f>
        <v xml:space="preserve"> Shewanella frigidimarina (strain NCIMB 400).</v>
      </c>
      <c r="E4544" s="5" t="str">
        <f>IF(A4544="",E4543,VLOOKUP(A4544,Лист6!A:B,2,0))</f>
        <v>Bacteria</v>
      </c>
      <c r="F4544" s="5" t="str">
        <f>IF(A4544="",F4543,VLOOKUP(A4544,Лист6!A:C,3,0))</f>
        <v xml:space="preserve"> Proteobacteria</v>
      </c>
      <c r="G4544" s="5" t="str">
        <f>IF(A4544="",G4543,VLOOKUP(A4544,Лист6!A:D,4,0))</f>
        <v xml:space="preserve"> Gammaproteobacteria</v>
      </c>
      <c r="H4544" s="5">
        <f>IF(A4544="",H4543,VLOOKUP(A4544,Лист1!B:C,2,0))</f>
        <v>432</v>
      </c>
    </row>
    <row r="4545" spans="1:8">
      <c r="A4545" s="7"/>
      <c r="B4545" s="8" t="s">
        <v>20</v>
      </c>
      <c r="C4545" s="9">
        <v>1</v>
      </c>
      <c r="D4545" s="5" t="str">
        <f>IF(A4545="",D4544,VLOOKUP(A4545,Лист2!B:C,2,0))</f>
        <v xml:space="preserve"> Shewanella frigidimarina (strain NCIMB 400).</v>
      </c>
      <c r="E4545" s="5" t="str">
        <f>IF(A4545="",E4544,VLOOKUP(A4545,Лист6!A:B,2,0))</f>
        <v>Bacteria</v>
      </c>
      <c r="F4545" s="5" t="str">
        <f>IF(A4545="",F4544,VLOOKUP(A4545,Лист6!A:C,3,0))</f>
        <v xml:space="preserve"> Proteobacteria</v>
      </c>
      <c r="G4545" s="5" t="str">
        <f>IF(A4545="",G4544,VLOOKUP(A4545,Лист6!A:D,4,0))</f>
        <v xml:space="preserve"> Gammaproteobacteria</v>
      </c>
      <c r="H4545" s="5">
        <f>IF(A4545="",H4544,VLOOKUP(A4545,Лист1!B:C,2,0))</f>
        <v>432</v>
      </c>
    </row>
    <row r="4546" spans="1:8">
      <c r="A4546" s="2" t="s">
        <v>6433</v>
      </c>
      <c r="B4546" s="2" t="s">
        <v>10</v>
      </c>
      <c r="C4546" s="6">
        <v>1</v>
      </c>
      <c r="D4546" s="5" t="str">
        <f>IF(A4546="",D4545,VLOOKUP(A4546,Лист2!B:C,2,0))</f>
        <v xml:space="preserve"> Stigmatella aurantiaca (strain DW4/3-1).</v>
      </c>
      <c r="E4546" s="5" t="str">
        <f>IF(A4546="",E4545,VLOOKUP(A4546,Лист6!A:B,2,0))</f>
        <v>Bacteria</v>
      </c>
      <c r="F4546" s="5" t="str">
        <f>IF(A4546="",F4545,VLOOKUP(A4546,Лист6!A:C,3,0))</f>
        <v xml:space="preserve"> Proteobacteria</v>
      </c>
      <c r="G4546" s="5" t="str">
        <f>IF(A4546="",G4545,VLOOKUP(A4546,Лист6!A:D,4,0))</f>
        <v xml:space="preserve"> Deltaproteobacteria</v>
      </c>
      <c r="H4546" s="5">
        <f>IF(A4546="",H4545,VLOOKUP(A4546,Лист1!B:C,2,0))</f>
        <v>402</v>
      </c>
    </row>
    <row r="4547" spans="1:8">
      <c r="A4547" s="2" t="s">
        <v>6435</v>
      </c>
      <c r="B4547" s="2" t="s">
        <v>10</v>
      </c>
      <c r="C4547" s="6">
        <v>1</v>
      </c>
      <c r="D4547" s="5" t="str">
        <f>IF(A4547="",D4546,VLOOKUP(A4547,Лист2!B:C,2,0))</f>
        <v xml:space="preserve"> Stigmatella aurantiaca (strain DW4/3-1).</v>
      </c>
      <c r="E4547" s="5" t="str">
        <f>IF(A4547="",E4546,VLOOKUP(A4547,Лист6!A:B,2,0))</f>
        <v>Bacteria</v>
      </c>
      <c r="F4547" s="5" t="str">
        <f>IF(A4547="",F4546,VLOOKUP(A4547,Лист6!A:C,3,0))</f>
        <v xml:space="preserve"> Proteobacteria</v>
      </c>
      <c r="G4547" s="5" t="str">
        <f>IF(A4547="",G4546,VLOOKUP(A4547,Лист6!A:D,4,0))</f>
        <v xml:space="preserve"> Deltaproteobacteria</v>
      </c>
      <c r="H4547" s="5">
        <f>IF(A4547="",H4546,VLOOKUP(A4547,Лист1!B:C,2,0))</f>
        <v>378</v>
      </c>
    </row>
    <row r="4548" spans="1:8">
      <c r="A4548" s="7"/>
      <c r="B4548" s="8" t="s">
        <v>28</v>
      </c>
      <c r="C4548" s="9">
        <v>1</v>
      </c>
      <c r="D4548" s="5" t="str">
        <f>IF(A4548="",D4547,VLOOKUP(A4548,Лист2!B:C,2,0))</f>
        <v xml:space="preserve"> Stigmatella aurantiaca (strain DW4/3-1).</v>
      </c>
      <c r="E4548" s="5" t="str">
        <f>IF(A4548="",E4547,VLOOKUP(A4548,Лист6!A:B,2,0))</f>
        <v>Bacteria</v>
      </c>
      <c r="F4548" s="5" t="str">
        <f>IF(A4548="",F4547,VLOOKUP(A4548,Лист6!A:C,3,0))</f>
        <v xml:space="preserve"> Proteobacteria</v>
      </c>
      <c r="G4548" s="5" t="str">
        <f>IF(A4548="",G4547,VLOOKUP(A4548,Лист6!A:D,4,0))</f>
        <v xml:space="preserve"> Deltaproteobacteria</v>
      </c>
      <c r="H4548" s="5">
        <f>IF(A4548="",H4547,VLOOKUP(A4548,Лист1!B:C,2,0))</f>
        <v>378</v>
      </c>
    </row>
    <row r="4549" spans="1:8">
      <c r="A4549" s="2" t="s">
        <v>6437</v>
      </c>
      <c r="B4549" s="2" t="s">
        <v>10</v>
      </c>
      <c r="C4549" s="6">
        <v>1</v>
      </c>
      <c r="D4549" s="5" t="str">
        <f>IF(A4549="",D4548,VLOOKUP(A4549,Лист2!B:C,2,0))</f>
        <v xml:space="preserve"> Stigmatella aurantiaca (strain DW4/3-1).</v>
      </c>
      <c r="E4549" s="5" t="str">
        <f>IF(A4549="",E4548,VLOOKUP(A4549,Лист6!A:B,2,0))</f>
        <v>Bacteria</v>
      </c>
      <c r="F4549" s="5" t="str">
        <f>IF(A4549="",F4548,VLOOKUP(A4549,Лист6!A:C,3,0))</f>
        <v xml:space="preserve"> Proteobacteria</v>
      </c>
      <c r="G4549" s="5" t="str">
        <f>IF(A4549="",G4548,VLOOKUP(A4549,Лист6!A:D,4,0))</f>
        <v xml:space="preserve"> Deltaproteobacteria</v>
      </c>
      <c r="H4549" s="5">
        <f>IF(A4549="",H4548,VLOOKUP(A4549,Лист1!B:C,2,0))</f>
        <v>513</v>
      </c>
    </row>
    <row r="4550" spans="1:8">
      <c r="A4550" s="7"/>
      <c r="B4550" s="8" t="s">
        <v>68</v>
      </c>
      <c r="C4550" s="9">
        <v>1</v>
      </c>
      <c r="D4550" s="5" t="str">
        <f>IF(A4550="",D4549,VLOOKUP(A4550,Лист2!B:C,2,0))</f>
        <v xml:space="preserve"> Stigmatella aurantiaca (strain DW4/3-1).</v>
      </c>
      <c r="E4550" s="5" t="str">
        <f>IF(A4550="",E4549,VLOOKUP(A4550,Лист6!A:B,2,0))</f>
        <v>Bacteria</v>
      </c>
      <c r="F4550" s="5" t="str">
        <f>IF(A4550="",F4549,VLOOKUP(A4550,Лист6!A:C,3,0))</f>
        <v xml:space="preserve"> Proteobacteria</v>
      </c>
      <c r="G4550" s="5" t="str">
        <f>IF(A4550="",G4549,VLOOKUP(A4550,Лист6!A:D,4,0))</f>
        <v xml:space="preserve"> Deltaproteobacteria</v>
      </c>
      <c r="H4550" s="5">
        <f>IF(A4550="",H4549,VLOOKUP(A4550,Лист1!B:C,2,0))</f>
        <v>513</v>
      </c>
    </row>
    <row r="4551" spans="1:8">
      <c r="A4551" s="2" t="s">
        <v>6439</v>
      </c>
      <c r="B4551" s="2" t="s">
        <v>10</v>
      </c>
      <c r="C4551" s="6">
        <v>1</v>
      </c>
      <c r="D4551" s="5" t="str">
        <f>IF(A4551="",D4550,VLOOKUP(A4551,Лист2!B:C,2,0))</f>
        <v xml:space="preserve"> Alkalilimnicola ehrlichii (strain ATCC BAA-1101 / DSM 17681 / MLHE-1).</v>
      </c>
      <c r="E4551" s="5" t="str">
        <f>IF(A4551="",E4550,VLOOKUP(A4551,Лист6!A:B,2,0))</f>
        <v>Bacteria</v>
      </c>
      <c r="F4551" s="5" t="str">
        <f>IF(A4551="",F4550,VLOOKUP(A4551,Лист6!A:C,3,0))</f>
        <v xml:space="preserve"> Proteobacteria</v>
      </c>
      <c r="G4551" s="5" t="str">
        <f>IF(A4551="",G4550,VLOOKUP(A4551,Лист6!A:D,4,0))</f>
        <v xml:space="preserve"> Gammaproteobacteria</v>
      </c>
      <c r="H4551" s="5">
        <f>IF(A4551="",H4550,VLOOKUP(A4551,Лист1!B:C,2,0))</f>
        <v>335</v>
      </c>
    </row>
    <row r="4552" spans="1:8">
      <c r="A4552" s="7"/>
      <c r="B4552" s="8" t="s">
        <v>28</v>
      </c>
      <c r="C4552" s="9">
        <v>1</v>
      </c>
      <c r="D4552" s="5" t="str">
        <f>IF(A4552="",D4551,VLOOKUP(A4552,Лист2!B:C,2,0))</f>
        <v xml:space="preserve"> Alkalilimnicola ehrlichii (strain ATCC BAA-1101 / DSM 17681 / MLHE-1).</v>
      </c>
      <c r="E4552" s="5" t="str">
        <f>IF(A4552="",E4551,VLOOKUP(A4552,Лист6!A:B,2,0))</f>
        <v>Bacteria</v>
      </c>
      <c r="F4552" s="5" t="str">
        <f>IF(A4552="",F4551,VLOOKUP(A4552,Лист6!A:C,3,0))</f>
        <v xml:space="preserve"> Proteobacteria</v>
      </c>
      <c r="G4552" s="5" t="str">
        <f>IF(A4552="",G4551,VLOOKUP(A4552,Лист6!A:D,4,0))</f>
        <v xml:space="preserve"> Gammaproteobacteria</v>
      </c>
      <c r="H4552" s="5">
        <f>IF(A4552="",H4551,VLOOKUP(A4552,Лист1!B:C,2,0))</f>
        <v>335</v>
      </c>
    </row>
    <row r="4553" spans="1:8">
      <c r="A4553" s="2" t="s">
        <v>6441</v>
      </c>
      <c r="B4553" s="2" t="s">
        <v>10</v>
      </c>
      <c r="C4553" s="6">
        <v>1</v>
      </c>
      <c r="D4553" s="5" t="str">
        <f>IF(A4553="",D4552,VLOOKUP(A4553,Лист2!B:C,2,0))</f>
        <v xml:space="preserve"> Alkalilimnicola ehrlichii (strain ATCC BAA-1101 / DSM 17681 / MLHE-1).</v>
      </c>
      <c r="E4553" s="5" t="str">
        <f>IF(A4553="",E4552,VLOOKUP(A4553,Лист6!A:B,2,0))</f>
        <v>Bacteria</v>
      </c>
      <c r="F4553" s="5" t="str">
        <f>IF(A4553="",F4552,VLOOKUP(A4553,Лист6!A:C,3,0))</f>
        <v xml:space="preserve"> Proteobacteria</v>
      </c>
      <c r="G4553" s="5" t="str">
        <f>IF(A4553="",G4552,VLOOKUP(A4553,Лист6!A:D,4,0))</f>
        <v xml:space="preserve"> Gammaproteobacteria</v>
      </c>
      <c r="H4553" s="5">
        <f>IF(A4553="",H4552,VLOOKUP(A4553,Лист1!B:C,2,0))</f>
        <v>205</v>
      </c>
    </row>
    <row r="4554" spans="1:8">
      <c r="A4554" s="7"/>
      <c r="B4554" s="8" t="s">
        <v>20</v>
      </c>
      <c r="C4554" s="9">
        <v>1</v>
      </c>
      <c r="D4554" s="5" t="str">
        <f>IF(A4554="",D4553,VLOOKUP(A4554,Лист2!B:C,2,0))</f>
        <v xml:space="preserve"> Alkalilimnicola ehrlichii (strain ATCC BAA-1101 / DSM 17681 / MLHE-1).</v>
      </c>
      <c r="E4554" s="5" t="str">
        <f>IF(A4554="",E4553,VLOOKUP(A4554,Лист6!A:B,2,0))</f>
        <v>Bacteria</v>
      </c>
      <c r="F4554" s="5" t="str">
        <f>IF(A4554="",F4553,VLOOKUP(A4554,Лист6!A:C,3,0))</f>
        <v xml:space="preserve"> Proteobacteria</v>
      </c>
      <c r="G4554" s="5" t="str">
        <f>IF(A4554="",G4553,VLOOKUP(A4554,Лист6!A:D,4,0))</f>
        <v xml:space="preserve"> Gammaproteobacteria</v>
      </c>
      <c r="H4554" s="5">
        <f>IF(A4554="",H4553,VLOOKUP(A4554,Лист1!B:C,2,0))</f>
        <v>205</v>
      </c>
    </row>
    <row r="4555" spans="1:8">
      <c r="A4555" s="2" t="s">
        <v>6443</v>
      </c>
      <c r="B4555" s="2" t="s">
        <v>10</v>
      </c>
      <c r="C4555" s="6">
        <v>1</v>
      </c>
      <c r="D4555" s="5" t="str">
        <f>IF(A4555="",D4554,VLOOKUP(A4555,Лист2!B:C,2,0))</f>
        <v xml:space="preserve"> Alkalilimnicola ehrlichii (strain ATCC BAA-1101 / DSM 17681 / MLHE-1).</v>
      </c>
      <c r="E4555" s="5" t="str">
        <f>IF(A4555="",E4554,VLOOKUP(A4555,Лист6!A:B,2,0))</f>
        <v>Bacteria</v>
      </c>
      <c r="F4555" s="5" t="str">
        <f>IF(A4555="",F4554,VLOOKUP(A4555,Лист6!A:C,3,0))</f>
        <v xml:space="preserve"> Proteobacteria</v>
      </c>
      <c r="G4555" s="5" t="str">
        <f>IF(A4555="",G4554,VLOOKUP(A4555,Лист6!A:D,4,0))</f>
        <v xml:space="preserve"> Gammaproteobacteria</v>
      </c>
      <c r="H4555" s="5">
        <f>IF(A4555="",H4554,VLOOKUP(A4555,Лист1!B:C,2,0))</f>
        <v>150</v>
      </c>
    </row>
    <row r="4556" spans="1:8">
      <c r="A4556" s="2" t="s">
        <v>6445</v>
      </c>
      <c r="B4556" s="2" t="s">
        <v>10</v>
      </c>
      <c r="C4556" s="6">
        <v>2</v>
      </c>
      <c r="D4556" s="5" t="str">
        <f>IF(A4556="",D4555,VLOOKUP(A4556,Лист2!B:C,2,0))</f>
        <v xml:space="preserve"> Alkalilimnicola ehrlichii (strain ATCC BAA-1101 / DSM 17681 / MLHE-1).</v>
      </c>
      <c r="E4556" s="5" t="str">
        <f>IF(A4556="",E4555,VLOOKUP(A4556,Лист6!A:B,2,0))</f>
        <v>Bacteria</v>
      </c>
      <c r="F4556" s="5" t="str">
        <f>IF(A4556="",F4555,VLOOKUP(A4556,Лист6!A:C,3,0))</f>
        <v xml:space="preserve"> Proteobacteria</v>
      </c>
      <c r="G4556" s="5" t="str">
        <f>IF(A4556="",G4555,VLOOKUP(A4556,Лист6!A:D,4,0))</f>
        <v xml:space="preserve"> Gammaproteobacteria</v>
      </c>
      <c r="H4556" s="5">
        <f>IF(A4556="",H4555,VLOOKUP(A4556,Лист1!B:C,2,0))</f>
        <v>295</v>
      </c>
    </row>
    <row r="4557" spans="1:8">
      <c r="A4557" s="2" t="s">
        <v>6447</v>
      </c>
      <c r="B4557" s="2" t="s">
        <v>10</v>
      </c>
      <c r="C4557" s="6">
        <v>1</v>
      </c>
      <c r="D4557" s="5" t="str">
        <f>IF(A4557="",D4556,VLOOKUP(A4557,Лист2!B:C,2,0))</f>
        <v xml:space="preserve"> Alkalilimnicola ehrlichii (strain ATCC BAA-1101 / DSM 17681 / MLHE-1).</v>
      </c>
      <c r="E4557" s="5" t="str">
        <f>IF(A4557="",E4556,VLOOKUP(A4557,Лист6!A:B,2,0))</f>
        <v>Bacteria</v>
      </c>
      <c r="F4557" s="5" t="str">
        <f>IF(A4557="",F4556,VLOOKUP(A4557,Лист6!A:C,3,0))</f>
        <v xml:space="preserve"> Proteobacteria</v>
      </c>
      <c r="G4557" s="5" t="str">
        <f>IF(A4557="",G4556,VLOOKUP(A4557,Лист6!A:D,4,0))</f>
        <v xml:space="preserve"> Gammaproteobacteria</v>
      </c>
      <c r="H4557" s="5">
        <f>IF(A4557="",H4556,VLOOKUP(A4557,Лист1!B:C,2,0))</f>
        <v>113</v>
      </c>
    </row>
    <row r="4558" spans="1:8">
      <c r="A4558" s="2" t="s">
        <v>6449</v>
      </c>
      <c r="B4558" s="2" t="s">
        <v>10</v>
      </c>
      <c r="C4558" s="6">
        <v>1</v>
      </c>
      <c r="D4558" s="5" t="str">
        <f>IF(A4558="",D4557,VLOOKUP(A4558,Лист2!B:C,2,0))</f>
        <v xml:space="preserve"> Alkalilimnicola ehrlichii (strain ATCC BAA-1101 / DSM 17681 / MLHE-1).</v>
      </c>
      <c r="E4558" s="5" t="str">
        <f>IF(A4558="",E4557,VLOOKUP(A4558,Лист6!A:B,2,0))</f>
        <v>Bacteria</v>
      </c>
      <c r="F4558" s="5" t="str">
        <f>IF(A4558="",F4557,VLOOKUP(A4558,Лист6!A:C,3,0))</f>
        <v xml:space="preserve"> Proteobacteria</v>
      </c>
      <c r="G4558" s="5" t="str">
        <f>IF(A4558="",G4557,VLOOKUP(A4558,Лист6!A:D,4,0))</f>
        <v xml:space="preserve"> Gammaproteobacteria</v>
      </c>
      <c r="H4558" s="5">
        <f>IF(A4558="",H4557,VLOOKUP(A4558,Лист1!B:C,2,0))</f>
        <v>105</v>
      </c>
    </row>
    <row r="4559" spans="1:8">
      <c r="A4559" s="2" t="s">
        <v>6451</v>
      </c>
      <c r="B4559" s="2" t="s">
        <v>10</v>
      </c>
      <c r="C4559" s="6">
        <v>1</v>
      </c>
      <c r="D4559" s="5" t="str">
        <f>IF(A4559="",D4558,VLOOKUP(A4559,Лист2!B:C,2,0))</f>
        <v xml:space="preserve"> Alkalilimnicola ehrlichii (strain ATCC BAA-1101 / DSM 17681 / MLHE-1).</v>
      </c>
      <c r="E4559" s="5" t="str">
        <f>IF(A4559="",E4558,VLOOKUP(A4559,Лист6!A:B,2,0))</f>
        <v>Bacteria</v>
      </c>
      <c r="F4559" s="5" t="str">
        <f>IF(A4559="",F4558,VLOOKUP(A4559,Лист6!A:C,3,0))</f>
        <v xml:space="preserve"> Proteobacteria</v>
      </c>
      <c r="G4559" s="5" t="str">
        <f>IF(A4559="",G4558,VLOOKUP(A4559,Лист6!A:D,4,0))</f>
        <v xml:space="preserve"> Gammaproteobacteria</v>
      </c>
      <c r="H4559" s="5">
        <f>IF(A4559="",H4558,VLOOKUP(A4559,Лист1!B:C,2,0))</f>
        <v>115</v>
      </c>
    </row>
    <row r="4560" spans="1:8">
      <c r="A4560" s="2" t="s">
        <v>6453</v>
      </c>
      <c r="B4560" s="2" t="s">
        <v>10</v>
      </c>
      <c r="C4560" s="6">
        <v>1</v>
      </c>
      <c r="D4560" s="5" t="str">
        <f>IF(A4560="",D4559,VLOOKUP(A4560,Лист2!B:C,2,0))</f>
        <v xml:space="preserve"> Alkalilimnicola ehrlichii (strain ATCC BAA-1101 / DSM 17681 / MLHE-1).</v>
      </c>
      <c r="E4560" s="5" t="str">
        <f>IF(A4560="",E4559,VLOOKUP(A4560,Лист6!A:B,2,0))</f>
        <v>Bacteria</v>
      </c>
      <c r="F4560" s="5" t="str">
        <f>IF(A4560="",F4559,VLOOKUP(A4560,Лист6!A:C,3,0))</f>
        <v xml:space="preserve"> Proteobacteria</v>
      </c>
      <c r="G4560" s="5" t="str">
        <f>IF(A4560="",G4559,VLOOKUP(A4560,Лист6!A:D,4,0))</f>
        <v xml:space="preserve"> Gammaproteobacteria</v>
      </c>
      <c r="H4560" s="5">
        <f>IF(A4560="",H4559,VLOOKUP(A4560,Лист1!B:C,2,0))</f>
        <v>112</v>
      </c>
    </row>
    <row r="4561" spans="1:8">
      <c r="A4561" s="2" t="s">
        <v>6455</v>
      </c>
      <c r="B4561" s="2" t="s">
        <v>10</v>
      </c>
      <c r="C4561" s="6">
        <v>1</v>
      </c>
      <c r="D4561" s="5" t="str">
        <f>IF(A4561="",D4560,VLOOKUP(A4561,Лист2!B:C,2,0))</f>
        <v xml:space="preserve"> Maricaulis maris (strain MCS10).</v>
      </c>
      <c r="E4561" s="5" t="str">
        <f>IF(A4561="",E4560,VLOOKUP(A4561,Лист6!A:B,2,0))</f>
        <v>Bacteria</v>
      </c>
      <c r="F4561" s="5" t="str">
        <f>IF(A4561="",F4560,VLOOKUP(A4561,Лист6!A:C,3,0))</f>
        <v xml:space="preserve"> Proteobacteria</v>
      </c>
      <c r="G4561" s="5" t="str">
        <f>IF(A4561="",G4560,VLOOKUP(A4561,Лист6!A:D,4,0))</f>
        <v xml:space="preserve"> Alphaproteobacteria</v>
      </c>
      <c r="H4561" s="5">
        <f>IF(A4561="",H4560,VLOOKUP(A4561,Лист1!B:C,2,0))</f>
        <v>166</v>
      </c>
    </row>
    <row r="4562" spans="1:8">
      <c r="A4562" s="2" t="s">
        <v>6457</v>
      </c>
      <c r="B4562" s="2" t="s">
        <v>10</v>
      </c>
      <c r="C4562" s="6">
        <v>1</v>
      </c>
      <c r="D4562" s="5" t="str">
        <f>IF(A4562="",D4561,VLOOKUP(A4562,Лист2!B:C,2,0))</f>
        <v xml:space="preserve"> Maricaulis maris (strain MCS10).</v>
      </c>
      <c r="E4562" s="5" t="str">
        <f>IF(A4562="",E4561,VLOOKUP(A4562,Лист6!A:B,2,0))</f>
        <v>Bacteria</v>
      </c>
      <c r="F4562" s="5" t="str">
        <f>IF(A4562="",F4561,VLOOKUP(A4562,Лист6!A:C,3,0))</f>
        <v xml:space="preserve"> Proteobacteria</v>
      </c>
      <c r="G4562" s="5" t="str">
        <f>IF(A4562="",G4561,VLOOKUP(A4562,Лист6!A:D,4,0))</f>
        <v xml:space="preserve"> Alphaproteobacteria</v>
      </c>
      <c r="H4562" s="5">
        <f>IF(A4562="",H4561,VLOOKUP(A4562,Лист1!B:C,2,0))</f>
        <v>236</v>
      </c>
    </row>
    <row r="4563" spans="1:8">
      <c r="A4563" s="2" t="s">
        <v>6459</v>
      </c>
      <c r="B4563" s="2" t="s">
        <v>10</v>
      </c>
      <c r="C4563" s="6">
        <v>1</v>
      </c>
      <c r="D4563" s="5" t="str">
        <f>IF(A4563="",D4562,VLOOKUP(A4563,Лист2!B:C,2,0))</f>
        <v xml:space="preserve"> Granulibacter bethesdensis (strain ATCC BAA-1260 / CGDNIH1).</v>
      </c>
      <c r="E4563" s="5" t="str">
        <f>IF(A4563="",E4562,VLOOKUP(A4563,Лист6!A:B,2,0))</f>
        <v>Bacteria</v>
      </c>
      <c r="F4563" s="5" t="str">
        <f>IF(A4563="",F4562,VLOOKUP(A4563,Лист6!A:C,3,0))</f>
        <v xml:space="preserve"> Proteobacteria</v>
      </c>
      <c r="G4563" s="5" t="str">
        <f>IF(A4563="",G4562,VLOOKUP(A4563,Лист6!A:D,4,0))</f>
        <v xml:space="preserve"> Alphaproteobacteria</v>
      </c>
      <c r="H4563" s="5">
        <f>IF(A4563="",H4562,VLOOKUP(A4563,Лист1!B:C,2,0))</f>
        <v>161</v>
      </c>
    </row>
    <row r="4564" spans="1:8">
      <c r="A4564" s="2" t="s">
        <v>6461</v>
      </c>
      <c r="B4564" s="2" t="s">
        <v>10</v>
      </c>
      <c r="C4564" s="6">
        <v>1</v>
      </c>
      <c r="D4564" s="5" t="str">
        <f>IF(A4564="",D4563,VLOOKUP(A4564,Лист2!B:C,2,0))</f>
        <v xml:space="preserve"> Granulibacter bethesdensis (strain ATCC BAA-1260 / CGDNIH1).</v>
      </c>
      <c r="E4564" s="5" t="str">
        <f>IF(A4564="",E4563,VLOOKUP(A4564,Лист6!A:B,2,0))</f>
        <v>Bacteria</v>
      </c>
      <c r="F4564" s="5" t="str">
        <f>IF(A4564="",F4563,VLOOKUP(A4564,Лист6!A:C,3,0))</f>
        <v xml:space="preserve"> Proteobacteria</v>
      </c>
      <c r="G4564" s="5" t="str">
        <f>IF(A4564="",G4563,VLOOKUP(A4564,Лист6!A:D,4,0))</f>
        <v xml:space="preserve"> Alphaproteobacteria</v>
      </c>
      <c r="H4564" s="5">
        <f>IF(A4564="",H4563,VLOOKUP(A4564,Лист1!B:C,2,0))</f>
        <v>171</v>
      </c>
    </row>
    <row r="4565" spans="1:8">
      <c r="A4565" s="2" t="s">
        <v>6463</v>
      </c>
      <c r="B4565" s="2" t="s">
        <v>10</v>
      </c>
      <c r="C4565" s="6">
        <v>1</v>
      </c>
      <c r="D4565" s="5" t="str">
        <f>IF(A4565="",D4564,VLOOKUP(A4565,Лист2!B:C,2,0))</f>
        <v xml:space="preserve"> Granulibacter bethesdensis (strain ATCC BAA-1260 / CGDNIH1).</v>
      </c>
      <c r="E4565" s="5" t="str">
        <f>IF(A4565="",E4564,VLOOKUP(A4565,Лист6!A:B,2,0))</f>
        <v>Bacteria</v>
      </c>
      <c r="F4565" s="5" t="str">
        <f>IF(A4565="",F4564,VLOOKUP(A4565,Лист6!A:C,3,0))</f>
        <v xml:space="preserve"> Proteobacteria</v>
      </c>
      <c r="G4565" s="5" t="str">
        <f>IF(A4565="",G4564,VLOOKUP(A4565,Лист6!A:D,4,0))</f>
        <v xml:space="preserve"> Alphaproteobacteria</v>
      </c>
      <c r="H4565" s="5">
        <f>IF(A4565="",H4564,VLOOKUP(A4565,Лист1!B:C,2,0))</f>
        <v>444</v>
      </c>
    </row>
    <row r="4566" spans="1:8">
      <c r="A4566" s="7"/>
      <c r="B4566" s="8" t="s">
        <v>20</v>
      </c>
      <c r="C4566" s="9">
        <v>1</v>
      </c>
      <c r="D4566" s="5" t="str">
        <f>IF(A4566="",D4565,VLOOKUP(A4566,Лист2!B:C,2,0))</f>
        <v xml:space="preserve"> Granulibacter bethesdensis (strain ATCC BAA-1260 / CGDNIH1).</v>
      </c>
      <c r="E4566" s="5" t="str">
        <f>IF(A4566="",E4565,VLOOKUP(A4566,Лист6!A:B,2,0))</f>
        <v>Bacteria</v>
      </c>
      <c r="F4566" s="5" t="str">
        <f>IF(A4566="",F4565,VLOOKUP(A4566,Лист6!A:C,3,0))</f>
        <v xml:space="preserve"> Proteobacteria</v>
      </c>
      <c r="G4566" s="5" t="str">
        <f>IF(A4566="",G4565,VLOOKUP(A4566,Лист6!A:D,4,0))</f>
        <v xml:space="preserve"> Alphaproteobacteria</v>
      </c>
      <c r="H4566" s="5">
        <f>IF(A4566="",H4565,VLOOKUP(A4566,Лист1!B:C,2,0))</f>
        <v>444</v>
      </c>
    </row>
    <row r="4567" spans="1:8">
      <c r="A4567" s="2" t="s">
        <v>6465</v>
      </c>
      <c r="B4567" s="2" t="s">
        <v>10</v>
      </c>
      <c r="C4567" s="6">
        <v>1</v>
      </c>
      <c r="D4567" s="5" t="str">
        <f>IF(A4567="",D4566,VLOOKUP(A4567,Лист2!B:C,2,0))</f>
        <v xml:space="preserve"> Granulibacter bethesdensis (strain ATCC BAA-1260 / CGDNIH1).</v>
      </c>
      <c r="E4567" s="5" t="str">
        <f>IF(A4567="",E4566,VLOOKUP(A4567,Лист6!A:B,2,0))</f>
        <v>Bacteria</v>
      </c>
      <c r="F4567" s="5" t="str">
        <f>IF(A4567="",F4566,VLOOKUP(A4567,Лист6!A:C,3,0))</f>
        <v xml:space="preserve"> Proteobacteria</v>
      </c>
      <c r="G4567" s="5" t="str">
        <f>IF(A4567="",G4566,VLOOKUP(A4567,Лист6!A:D,4,0))</f>
        <v xml:space="preserve"> Alphaproteobacteria</v>
      </c>
      <c r="H4567" s="5">
        <f>IF(A4567="",H4566,VLOOKUP(A4567,Лист1!B:C,2,0))</f>
        <v>325</v>
      </c>
    </row>
    <row r="4568" spans="1:8">
      <c r="A4568" s="7"/>
      <c r="B4568" s="8" t="s">
        <v>6466</v>
      </c>
      <c r="C4568" s="9">
        <v>1</v>
      </c>
      <c r="D4568" s="5" t="str">
        <f>IF(A4568="",D4567,VLOOKUP(A4568,Лист2!B:C,2,0))</f>
        <v xml:space="preserve"> Granulibacter bethesdensis (strain ATCC BAA-1260 / CGDNIH1).</v>
      </c>
      <c r="E4568" s="5" t="str">
        <f>IF(A4568="",E4567,VLOOKUP(A4568,Лист6!A:B,2,0))</f>
        <v>Bacteria</v>
      </c>
      <c r="F4568" s="5" t="str">
        <f>IF(A4568="",F4567,VLOOKUP(A4568,Лист6!A:C,3,0))</f>
        <v xml:space="preserve"> Proteobacteria</v>
      </c>
      <c r="G4568" s="5" t="str">
        <f>IF(A4568="",G4567,VLOOKUP(A4568,Лист6!A:D,4,0))</f>
        <v xml:space="preserve"> Alphaproteobacteria</v>
      </c>
      <c r="H4568" s="5">
        <f>IF(A4568="",H4567,VLOOKUP(A4568,Лист1!B:C,2,0))</f>
        <v>325</v>
      </c>
    </row>
    <row r="4569" spans="1:8">
      <c r="A4569" s="2" t="s">
        <v>6469</v>
      </c>
      <c r="B4569" s="2" t="s">
        <v>10</v>
      </c>
      <c r="C4569" s="6">
        <v>1</v>
      </c>
      <c r="D4569" s="5" t="str">
        <f>IF(A4569="",D4568,VLOOKUP(A4569,Лист2!B:C,2,0))</f>
        <v xml:space="preserve"> Hyphomonas neptunium (strain ATCC 15444).</v>
      </c>
      <c r="E4569" s="5" t="str">
        <f>IF(A4569="",E4568,VLOOKUP(A4569,Лист6!A:B,2,0))</f>
        <v>Bacteria</v>
      </c>
      <c r="F4569" s="5" t="str">
        <f>IF(A4569="",F4568,VLOOKUP(A4569,Лист6!A:C,3,0))</f>
        <v xml:space="preserve"> Proteobacteria</v>
      </c>
      <c r="G4569" s="5" t="str">
        <f>IF(A4569="",G4568,VLOOKUP(A4569,Лист6!A:D,4,0))</f>
        <v xml:space="preserve"> Alphaproteobacteria</v>
      </c>
      <c r="H4569" s="5">
        <f>IF(A4569="",H4568,VLOOKUP(A4569,Лист1!B:C,2,0))</f>
        <v>151</v>
      </c>
    </row>
    <row r="4570" spans="1:8">
      <c r="A4570" s="2" t="s">
        <v>6471</v>
      </c>
      <c r="B4570" s="2" t="s">
        <v>10</v>
      </c>
      <c r="C4570" s="6">
        <v>1</v>
      </c>
      <c r="D4570" s="5" t="str">
        <f>IF(A4570="",D4569,VLOOKUP(A4570,Лист2!B:C,2,0))</f>
        <v xml:space="preserve"> Hyphomonas neptunium (strain ATCC 15444).</v>
      </c>
      <c r="E4570" s="5" t="str">
        <f>IF(A4570="",E4569,VLOOKUP(A4570,Лист6!A:B,2,0))</f>
        <v>Bacteria</v>
      </c>
      <c r="F4570" s="5" t="str">
        <f>IF(A4570="",F4569,VLOOKUP(A4570,Лист6!A:C,3,0))</f>
        <v xml:space="preserve"> Proteobacteria</v>
      </c>
      <c r="G4570" s="5" t="str">
        <f>IF(A4570="",G4569,VLOOKUP(A4570,Лист6!A:D,4,0))</f>
        <v xml:space="preserve"> Alphaproteobacteria</v>
      </c>
      <c r="H4570" s="5">
        <f>IF(A4570="",H4569,VLOOKUP(A4570,Лист1!B:C,2,0))</f>
        <v>124</v>
      </c>
    </row>
    <row r="4571" spans="1:8">
      <c r="A4571" s="2" t="s">
        <v>6473</v>
      </c>
      <c r="B4571" s="2" t="s">
        <v>10</v>
      </c>
      <c r="C4571" s="6">
        <v>1</v>
      </c>
      <c r="D4571" s="5" t="str">
        <f>IF(A4571="",D4570,VLOOKUP(A4571,Лист2!B:C,2,0))</f>
        <v xml:space="preserve"> Hyphomonas neptunium (strain ATCC 15444).</v>
      </c>
      <c r="E4571" s="5" t="str">
        <f>IF(A4571="",E4570,VLOOKUP(A4571,Лист6!A:B,2,0))</f>
        <v>Bacteria</v>
      </c>
      <c r="F4571" s="5" t="str">
        <f>IF(A4571="",F4570,VLOOKUP(A4571,Лист6!A:C,3,0))</f>
        <v xml:space="preserve"> Proteobacteria</v>
      </c>
      <c r="G4571" s="5" t="str">
        <f>IF(A4571="",G4570,VLOOKUP(A4571,Лист6!A:D,4,0))</f>
        <v xml:space="preserve"> Alphaproteobacteria</v>
      </c>
      <c r="H4571" s="5">
        <f>IF(A4571="",H4570,VLOOKUP(A4571,Лист1!B:C,2,0))</f>
        <v>265</v>
      </c>
    </row>
    <row r="4572" spans="1:8">
      <c r="A4572" s="2" t="s">
        <v>6475</v>
      </c>
      <c r="B4572" s="2" t="s">
        <v>10</v>
      </c>
      <c r="C4572" s="6">
        <v>1</v>
      </c>
      <c r="D4572" s="5" t="str">
        <f>IF(A4572="",D4571,VLOOKUP(A4572,Лист2!B:C,2,0))</f>
        <v xml:space="preserve"> Aspergillus terreus (strain NIH 2624 / FGSC A1156).</v>
      </c>
      <c r="E4572" s="5" t="str">
        <f>IF(A4572="",E4571,VLOOKUP(A4572,Лист6!A:B,2,0))</f>
        <v>Eukaryota</v>
      </c>
      <c r="F4572" s="5" t="str">
        <f>IF(A4572="",F4571,VLOOKUP(A4572,Лист6!A:C,3,0))</f>
        <v xml:space="preserve"> Fungi</v>
      </c>
      <c r="G4572" s="5" t="str">
        <f>IF(A4572="",G4571,VLOOKUP(A4572,Лист6!A:D,4,0))</f>
        <v xml:space="preserve"> Dikarya</v>
      </c>
      <c r="H4572" s="5">
        <f>IF(A4572="",H4571,VLOOKUP(A4572,Лист1!B:C,2,0))</f>
        <v>131</v>
      </c>
    </row>
    <row r="4573" spans="1:8">
      <c r="A4573" s="2" t="s">
        <v>2887</v>
      </c>
      <c r="B4573" s="2" t="s">
        <v>10</v>
      </c>
      <c r="C4573" s="6">
        <v>1</v>
      </c>
      <c r="D4573" s="5" t="str">
        <f>IF(A4573="",D4572,VLOOKUP(A4573,Лист2!B:C,2,0))</f>
        <v xml:space="preserve"> Oryza sativa subsp. japonica (Rice).</v>
      </c>
      <c r="E4573" s="5" t="str">
        <f>IF(A4573="",E4572,VLOOKUP(A4573,Лист6!A:B,2,0))</f>
        <v>Eukaryota</v>
      </c>
      <c r="F4573" s="5" t="str">
        <f>IF(A4573="",F4572,VLOOKUP(A4573,Лист6!A:C,3,0))</f>
        <v xml:space="preserve"> Viridiplantae</v>
      </c>
      <c r="G4573" s="5" t="str">
        <f>IF(A4573="",G4572,VLOOKUP(A4573,Лист6!A:D,4,0))</f>
        <v xml:space="preserve"> Streptophyta</v>
      </c>
      <c r="H4573" s="5">
        <f>IF(A4573="",H4572,VLOOKUP(A4573,Лист1!B:C,2,0))</f>
        <v>112</v>
      </c>
    </row>
    <row r="4574" spans="1:8">
      <c r="A4574" s="2" t="s">
        <v>6477</v>
      </c>
      <c r="B4574" s="2" t="s">
        <v>10</v>
      </c>
      <c r="C4574" s="6">
        <v>1</v>
      </c>
      <c r="D4574" s="5" t="str">
        <f>IF(A4574="",D4573,VLOOKUP(A4574,Лист2!B:C,2,0))</f>
        <v xml:space="preserve"> Cupriavidus necator (strain ATCC 17699 / H16 / DSM 428 / Stanier 337) (Ralstonia eutropha).</v>
      </c>
      <c r="E4574" s="5" t="str">
        <f>IF(A4574="",E4573,VLOOKUP(A4574,Лист6!A:B,2,0))</f>
        <v>Bacteria</v>
      </c>
      <c r="F4574" s="5" t="str">
        <f>IF(A4574="",F4573,VLOOKUP(A4574,Лист6!A:C,3,0))</f>
        <v xml:space="preserve"> Proteobacteria</v>
      </c>
      <c r="G4574" s="5" t="str">
        <f>IF(A4574="",G4573,VLOOKUP(A4574,Лист6!A:D,4,0))</f>
        <v xml:space="preserve"> Betaproteobacteria</v>
      </c>
      <c r="H4574" s="5">
        <f>IF(A4574="",H4573,VLOOKUP(A4574,Лист1!B:C,2,0))</f>
        <v>125</v>
      </c>
    </row>
    <row r="4575" spans="1:8">
      <c r="A4575" s="2" t="s">
        <v>6479</v>
      </c>
      <c r="B4575" s="2" t="s">
        <v>10</v>
      </c>
      <c r="C4575" s="6">
        <v>1</v>
      </c>
      <c r="D4575" s="5" t="str">
        <f>IF(A4575="",D4574,VLOOKUP(A4575,Лист2!B:C,2,0))</f>
        <v xml:space="preserve"> Cupriavidus necator (strain ATCC 17699 / H16 / DSM 428 / Stanier 337) (Ralstonia eutropha).</v>
      </c>
      <c r="E4575" s="5" t="str">
        <f>IF(A4575="",E4574,VLOOKUP(A4575,Лист6!A:B,2,0))</f>
        <v>Bacteria</v>
      </c>
      <c r="F4575" s="5" t="str">
        <f>IF(A4575="",F4574,VLOOKUP(A4575,Лист6!A:C,3,0))</f>
        <v xml:space="preserve"> Proteobacteria</v>
      </c>
      <c r="G4575" s="5" t="str">
        <f>IF(A4575="",G4574,VLOOKUP(A4575,Лист6!A:D,4,0))</f>
        <v xml:space="preserve"> Betaproteobacteria</v>
      </c>
      <c r="H4575" s="5">
        <f>IF(A4575="",H4574,VLOOKUP(A4575,Лист1!B:C,2,0))</f>
        <v>195</v>
      </c>
    </row>
    <row r="4576" spans="1:8">
      <c r="A4576" s="2" t="s">
        <v>6481</v>
      </c>
      <c r="B4576" s="2" t="s">
        <v>10</v>
      </c>
      <c r="C4576" s="6">
        <v>1</v>
      </c>
      <c r="D4576" s="5" t="str">
        <f>IF(A4576="",D4575,VLOOKUP(A4576,Лист2!B:C,2,0))</f>
        <v xml:space="preserve"> Cupriavidus necator (strain ATCC 17699 / H16 / DSM 428 / Stanier 337) (Ralstonia eutropha).</v>
      </c>
      <c r="E4576" s="5" t="str">
        <f>IF(A4576="",E4575,VLOOKUP(A4576,Лист6!A:B,2,0))</f>
        <v>Bacteria</v>
      </c>
      <c r="F4576" s="5" t="str">
        <f>IF(A4576="",F4575,VLOOKUP(A4576,Лист6!A:C,3,0))</f>
        <v xml:space="preserve"> Proteobacteria</v>
      </c>
      <c r="G4576" s="5" t="str">
        <f>IF(A4576="",G4575,VLOOKUP(A4576,Лист6!A:D,4,0))</f>
        <v xml:space="preserve"> Betaproteobacteria</v>
      </c>
      <c r="H4576" s="5">
        <f>IF(A4576="",H4575,VLOOKUP(A4576,Лист1!B:C,2,0))</f>
        <v>452</v>
      </c>
    </row>
    <row r="4577" spans="1:8">
      <c r="A4577" s="7"/>
      <c r="B4577" s="8" t="s">
        <v>76</v>
      </c>
      <c r="C4577" s="9">
        <v>1</v>
      </c>
      <c r="D4577" s="5" t="str">
        <f>IF(A4577="",D4576,VLOOKUP(A4577,Лист2!B:C,2,0))</f>
        <v xml:space="preserve"> Cupriavidus necator (strain ATCC 17699 / H16 / DSM 428 / Stanier 337) (Ralstonia eutropha).</v>
      </c>
      <c r="E4577" s="5" t="str">
        <f>IF(A4577="",E4576,VLOOKUP(A4577,Лист6!A:B,2,0))</f>
        <v>Bacteria</v>
      </c>
      <c r="F4577" s="5" t="str">
        <f>IF(A4577="",F4576,VLOOKUP(A4577,Лист6!A:C,3,0))</f>
        <v xml:space="preserve"> Proteobacteria</v>
      </c>
      <c r="G4577" s="5" t="str">
        <f>IF(A4577="",G4576,VLOOKUP(A4577,Лист6!A:D,4,0))</f>
        <v xml:space="preserve"> Betaproteobacteria</v>
      </c>
      <c r="H4577" s="5">
        <f>IF(A4577="",H4576,VLOOKUP(A4577,Лист1!B:C,2,0))</f>
        <v>452</v>
      </c>
    </row>
    <row r="4578" spans="1:8">
      <c r="A4578" s="2" t="s">
        <v>6483</v>
      </c>
      <c r="B4578" s="2" t="s">
        <v>10</v>
      </c>
      <c r="C4578" s="6">
        <v>1</v>
      </c>
      <c r="D4578" s="5" t="str">
        <f>IF(A4578="",D4577,VLOOKUP(A4578,Лист2!B:C,2,0))</f>
        <v xml:space="preserve"> Cupriavidus necator (strain ATCC 17699 / H16 / DSM 428 / Stanier 337) (Ralstonia eutropha).</v>
      </c>
      <c r="E4578" s="5" t="str">
        <f>IF(A4578="",E4577,VLOOKUP(A4578,Лист6!A:B,2,0))</f>
        <v>Bacteria</v>
      </c>
      <c r="F4578" s="5" t="str">
        <f>IF(A4578="",F4577,VLOOKUP(A4578,Лист6!A:C,3,0))</f>
        <v xml:space="preserve"> Proteobacteria</v>
      </c>
      <c r="G4578" s="5" t="str">
        <f>IF(A4578="",G4577,VLOOKUP(A4578,Лист6!A:D,4,0))</f>
        <v xml:space="preserve"> Betaproteobacteria</v>
      </c>
      <c r="H4578" s="5">
        <f>IF(A4578="",H4577,VLOOKUP(A4578,Лист1!B:C,2,0))</f>
        <v>107</v>
      </c>
    </row>
    <row r="4579" spans="1:8">
      <c r="A4579" s="2" t="s">
        <v>6485</v>
      </c>
      <c r="B4579" s="2" t="s">
        <v>10</v>
      </c>
      <c r="C4579" s="6">
        <v>1</v>
      </c>
      <c r="D4579" s="5" t="str">
        <f>IF(A4579="",D4578,VLOOKUP(A4579,Лист2!B:C,2,0))</f>
        <v xml:space="preserve"> Cupriavidus necator (strain ATCC 17699 / H16 / DSM 428 / Stanier 337) (Ralstonia eutropha).</v>
      </c>
      <c r="E4579" s="5" t="str">
        <f>IF(A4579="",E4578,VLOOKUP(A4579,Лист6!A:B,2,0))</f>
        <v>Bacteria</v>
      </c>
      <c r="F4579" s="5" t="str">
        <f>IF(A4579="",F4578,VLOOKUP(A4579,Лист6!A:C,3,0))</f>
        <v xml:space="preserve"> Proteobacteria</v>
      </c>
      <c r="G4579" s="5" t="str">
        <f>IF(A4579="",G4578,VLOOKUP(A4579,Лист6!A:D,4,0))</f>
        <v xml:space="preserve"> Betaproteobacteria</v>
      </c>
      <c r="H4579" s="5">
        <f>IF(A4579="",H4578,VLOOKUP(A4579,Лист1!B:C,2,0))</f>
        <v>127</v>
      </c>
    </row>
    <row r="4580" spans="1:8">
      <c r="A4580" s="2" t="s">
        <v>6487</v>
      </c>
      <c r="B4580" s="2" t="s">
        <v>10</v>
      </c>
      <c r="C4580" s="6">
        <v>1</v>
      </c>
      <c r="D4580" s="5" t="str">
        <f>IF(A4580="",D4579,VLOOKUP(A4580,Лист2!B:C,2,0))</f>
        <v xml:space="preserve"> Cupriavidus necator (strain ATCC 17699 / H16 / DSM 428 / Stanier 337) (Ralstonia eutropha).</v>
      </c>
      <c r="E4580" s="5" t="str">
        <f>IF(A4580="",E4579,VLOOKUP(A4580,Лист6!A:B,2,0))</f>
        <v>Bacteria</v>
      </c>
      <c r="F4580" s="5" t="str">
        <f>IF(A4580="",F4579,VLOOKUP(A4580,Лист6!A:C,3,0))</f>
        <v xml:space="preserve"> Proteobacteria</v>
      </c>
      <c r="G4580" s="5" t="str">
        <f>IF(A4580="",G4579,VLOOKUP(A4580,Лист6!A:D,4,0))</f>
        <v xml:space="preserve"> Betaproteobacteria</v>
      </c>
      <c r="H4580" s="5">
        <f>IF(A4580="",H4579,VLOOKUP(A4580,Лист1!B:C,2,0))</f>
        <v>108</v>
      </c>
    </row>
    <row r="4581" spans="1:8">
      <c r="A4581" s="2" t="s">
        <v>6489</v>
      </c>
      <c r="B4581" s="2" t="s">
        <v>10</v>
      </c>
      <c r="C4581" s="6">
        <v>1</v>
      </c>
      <c r="D4581" s="5" t="str">
        <f>IF(A4581="",D4580,VLOOKUP(A4581,Лист2!B:C,2,0))</f>
        <v xml:space="preserve"> Cupriavidus necator (strain ATCC 17699 / H16 / DSM 428 / Stanier 337) (Ralstonia eutropha).</v>
      </c>
      <c r="E4581" s="5" t="str">
        <f>IF(A4581="",E4580,VLOOKUP(A4581,Лист6!A:B,2,0))</f>
        <v>Bacteria</v>
      </c>
      <c r="F4581" s="5" t="str">
        <f>IF(A4581="",F4580,VLOOKUP(A4581,Лист6!A:C,3,0))</f>
        <v xml:space="preserve"> Proteobacteria</v>
      </c>
      <c r="G4581" s="5" t="str">
        <f>IF(A4581="",G4580,VLOOKUP(A4581,Лист6!A:D,4,0))</f>
        <v xml:space="preserve"> Betaproteobacteria</v>
      </c>
      <c r="H4581" s="5">
        <f>IF(A4581="",H4580,VLOOKUP(A4581,Лист1!B:C,2,0))</f>
        <v>220</v>
      </c>
    </row>
    <row r="4582" spans="1:8">
      <c r="A4582" s="2" t="s">
        <v>6491</v>
      </c>
      <c r="B4582" s="2" t="s">
        <v>10</v>
      </c>
      <c r="C4582" s="6">
        <v>2</v>
      </c>
      <c r="D4582" s="5" t="str">
        <f>IF(A4582="",D4581,VLOOKUP(A4582,Лист2!B:C,2,0))</f>
        <v xml:space="preserve"> Cupriavidus necator (strain ATCC 17699 / H16 / DSM 428 / Stanier 337) (Ralstonia eutropha).</v>
      </c>
      <c r="E4582" s="5" t="str">
        <f>IF(A4582="",E4581,VLOOKUP(A4582,Лист6!A:B,2,0))</f>
        <v>Bacteria</v>
      </c>
      <c r="F4582" s="5" t="str">
        <f>IF(A4582="",F4581,VLOOKUP(A4582,Лист6!A:C,3,0))</f>
        <v xml:space="preserve"> Proteobacteria</v>
      </c>
      <c r="G4582" s="5" t="str">
        <f>IF(A4582="",G4581,VLOOKUP(A4582,Лист6!A:D,4,0))</f>
        <v xml:space="preserve"> Betaproteobacteria</v>
      </c>
      <c r="H4582" s="5">
        <f>IF(A4582="",H4581,VLOOKUP(A4582,Лист1!B:C,2,0))</f>
        <v>444</v>
      </c>
    </row>
    <row r="4583" spans="1:8">
      <c r="A4583" s="7"/>
      <c r="B4583" s="8" t="s">
        <v>20</v>
      </c>
      <c r="C4583" s="9">
        <v>1</v>
      </c>
      <c r="D4583" s="5" t="str">
        <f>IF(A4583="",D4582,VLOOKUP(A4583,Лист2!B:C,2,0))</f>
        <v xml:space="preserve"> Cupriavidus necator (strain ATCC 17699 / H16 / DSM 428 / Stanier 337) (Ralstonia eutropha).</v>
      </c>
      <c r="E4583" s="5" t="str">
        <f>IF(A4583="",E4582,VLOOKUP(A4583,Лист6!A:B,2,0))</f>
        <v>Bacteria</v>
      </c>
      <c r="F4583" s="5" t="str">
        <f>IF(A4583="",F4582,VLOOKUP(A4583,Лист6!A:C,3,0))</f>
        <v xml:space="preserve"> Proteobacteria</v>
      </c>
      <c r="G4583" s="5" t="str">
        <f>IF(A4583="",G4582,VLOOKUP(A4583,Лист6!A:D,4,0))</f>
        <v xml:space="preserve"> Betaproteobacteria</v>
      </c>
      <c r="H4583" s="5">
        <f>IF(A4583="",H4582,VLOOKUP(A4583,Лист1!B:C,2,0))</f>
        <v>444</v>
      </c>
    </row>
    <row r="4584" spans="1:8">
      <c r="A4584" s="2" t="s">
        <v>6493</v>
      </c>
      <c r="B4584" s="2" t="s">
        <v>10</v>
      </c>
      <c r="C4584" s="6">
        <v>1</v>
      </c>
      <c r="D4584" s="5" t="str">
        <f>IF(A4584="",D4583,VLOOKUP(A4584,Лист2!B:C,2,0))</f>
        <v xml:space="preserve"> Cupriavidus necator (strain ATCC 17699 / H16 / DSM 428 / Stanier 337) (Ralstonia eutropha).</v>
      </c>
      <c r="E4584" s="5" t="str">
        <f>IF(A4584="",E4583,VLOOKUP(A4584,Лист6!A:B,2,0))</f>
        <v>Bacteria</v>
      </c>
      <c r="F4584" s="5" t="str">
        <f>IF(A4584="",F4583,VLOOKUP(A4584,Лист6!A:C,3,0))</f>
        <v xml:space="preserve"> Proteobacteria</v>
      </c>
      <c r="G4584" s="5" t="str">
        <f>IF(A4584="",G4583,VLOOKUP(A4584,Лист6!A:D,4,0))</f>
        <v xml:space="preserve"> Betaproteobacteria</v>
      </c>
      <c r="H4584" s="5">
        <f>IF(A4584="",H4583,VLOOKUP(A4584,Лист1!B:C,2,0))</f>
        <v>132</v>
      </c>
    </row>
    <row r="4585" spans="1:8">
      <c r="A4585" s="2" t="s">
        <v>6495</v>
      </c>
      <c r="B4585" s="2" t="s">
        <v>10</v>
      </c>
      <c r="C4585" s="6">
        <v>1</v>
      </c>
      <c r="D4585" s="5" t="str">
        <f>IF(A4585="",D4584,VLOOKUP(A4585,Лист2!B:C,2,0))</f>
        <v xml:space="preserve"> Cupriavidus necator (strain ATCC 17699 / H16 / DSM 428 / Stanier 337) (Ralstonia eutropha).</v>
      </c>
      <c r="E4585" s="5" t="str">
        <f>IF(A4585="",E4584,VLOOKUP(A4585,Лист6!A:B,2,0))</f>
        <v>Bacteria</v>
      </c>
      <c r="F4585" s="5" t="str">
        <f>IF(A4585="",F4584,VLOOKUP(A4585,Лист6!A:C,3,0))</f>
        <v xml:space="preserve"> Proteobacteria</v>
      </c>
      <c r="G4585" s="5" t="str">
        <f>IF(A4585="",G4584,VLOOKUP(A4585,Лист6!A:D,4,0))</f>
        <v xml:space="preserve"> Betaproteobacteria</v>
      </c>
      <c r="H4585" s="5">
        <f>IF(A4585="",H4584,VLOOKUP(A4585,Лист1!B:C,2,0))</f>
        <v>115</v>
      </c>
    </row>
    <row r="4586" spans="1:8">
      <c r="A4586" s="2" t="s">
        <v>6497</v>
      </c>
      <c r="B4586" s="2" t="s">
        <v>10</v>
      </c>
      <c r="C4586" s="6">
        <v>1</v>
      </c>
      <c r="D4586" s="5" t="str">
        <f>IF(A4586="",D4585,VLOOKUP(A4586,Лист2!B:C,2,0))</f>
        <v xml:space="preserve"> Cupriavidus necator (strain ATCC 17699 / H16 / DSM 428 / Stanier 337) (Ralstonia eutropha).</v>
      </c>
      <c r="E4586" s="5" t="str">
        <f>IF(A4586="",E4585,VLOOKUP(A4586,Лист6!A:B,2,0))</f>
        <v>Bacteria</v>
      </c>
      <c r="F4586" s="5" t="str">
        <f>IF(A4586="",F4585,VLOOKUP(A4586,Лист6!A:C,3,0))</f>
        <v xml:space="preserve"> Proteobacteria</v>
      </c>
      <c r="G4586" s="5" t="str">
        <f>IF(A4586="",G4585,VLOOKUP(A4586,Лист6!A:D,4,0))</f>
        <v xml:space="preserve"> Betaproteobacteria</v>
      </c>
      <c r="H4586" s="5">
        <f>IF(A4586="",H4585,VLOOKUP(A4586,Лист1!B:C,2,0))</f>
        <v>975</v>
      </c>
    </row>
    <row r="4587" spans="1:8">
      <c r="A4587" s="7"/>
      <c r="B4587" s="8" t="s">
        <v>20</v>
      </c>
      <c r="C4587" s="9">
        <v>1</v>
      </c>
      <c r="D4587" s="5" t="str">
        <f>IF(A4587="",D4586,VLOOKUP(A4587,Лист2!B:C,2,0))</f>
        <v xml:space="preserve"> Cupriavidus necator (strain ATCC 17699 / H16 / DSM 428 / Stanier 337) (Ralstonia eutropha).</v>
      </c>
      <c r="E4587" s="5" t="str">
        <f>IF(A4587="",E4586,VLOOKUP(A4587,Лист6!A:B,2,0))</f>
        <v>Bacteria</v>
      </c>
      <c r="F4587" s="5" t="str">
        <f>IF(A4587="",F4586,VLOOKUP(A4587,Лист6!A:C,3,0))</f>
        <v xml:space="preserve"> Proteobacteria</v>
      </c>
      <c r="G4587" s="5" t="str">
        <f>IF(A4587="",G4586,VLOOKUP(A4587,Лист6!A:D,4,0))</f>
        <v xml:space="preserve"> Betaproteobacteria</v>
      </c>
      <c r="H4587" s="5">
        <f>IF(A4587="",H4586,VLOOKUP(A4587,Лист1!B:C,2,0))</f>
        <v>975</v>
      </c>
    </row>
    <row r="4588" spans="1:8">
      <c r="A4588" s="2" t="s">
        <v>6499</v>
      </c>
      <c r="B4588" s="2" t="s">
        <v>10</v>
      </c>
      <c r="C4588" s="6">
        <v>1</v>
      </c>
      <c r="D4588" s="5" t="str">
        <f>IF(A4588="",D4587,VLOOKUP(A4588,Лист2!B:C,2,0))</f>
        <v xml:space="preserve"> Cupriavidus necator (strain ATCC 17699 / H16 / DSM 428 / Stanier 337) (Ralstonia eutropha).</v>
      </c>
      <c r="E4588" s="5" t="str">
        <f>IF(A4588="",E4587,VLOOKUP(A4588,Лист6!A:B,2,0))</f>
        <v>Bacteria</v>
      </c>
      <c r="F4588" s="5" t="str">
        <f>IF(A4588="",F4587,VLOOKUP(A4588,Лист6!A:C,3,0))</f>
        <v xml:space="preserve"> Proteobacteria</v>
      </c>
      <c r="G4588" s="5" t="str">
        <f>IF(A4588="",G4587,VLOOKUP(A4588,Лист6!A:D,4,0))</f>
        <v xml:space="preserve"> Betaproteobacteria</v>
      </c>
      <c r="H4588" s="5">
        <f>IF(A4588="",H4587,VLOOKUP(A4588,Лист1!B:C,2,0))</f>
        <v>219</v>
      </c>
    </row>
    <row r="4589" spans="1:8">
      <c r="A4589" s="7"/>
      <c r="B4589" s="8" t="s">
        <v>20</v>
      </c>
      <c r="C4589" s="9">
        <v>1</v>
      </c>
      <c r="D4589" s="5" t="str">
        <f>IF(A4589="",D4588,VLOOKUP(A4589,Лист2!B:C,2,0))</f>
        <v xml:space="preserve"> Cupriavidus necator (strain ATCC 17699 / H16 / DSM 428 / Stanier 337) (Ralstonia eutropha).</v>
      </c>
      <c r="E4589" s="5" t="str">
        <f>IF(A4589="",E4588,VLOOKUP(A4589,Лист6!A:B,2,0))</f>
        <v>Bacteria</v>
      </c>
      <c r="F4589" s="5" t="str">
        <f>IF(A4589="",F4588,VLOOKUP(A4589,Лист6!A:C,3,0))</f>
        <v xml:space="preserve"> Proteobacteria</v>
      </c>
      <c r="G4589" s="5" t="str">
        <f>IF(A4589="",G4588,VLOOKUP(A4589,Лист6!A:D,4,0))</f>
        <v xml:space="preserve"> Betaproteobacteria</v>
      </c>
      <c r="H4589" s="5">
        <f>IF(A4589="",H4588,VLOOKUP(A4589,Лист1!B:C,2,0))</f>
        <v>219</v>
      </c>
    </row>
    <row r="4590" spans="1:8">
      <c r="A4590" s="2" t="s">
        <v>6501</v>
      </c>
      <c r="B4590" s="2" t="s">
        <v>10</v>
      </c>
      <c r="C4590" s="6">
        <v>1</v>
      </c>
      <c r="D4590" s="5" t="str">
        <f>IF(A4590="",D4589,VLOOKUP(A4590,Лист2!B:C,2,0))</f>
        <v xml:space="preserve"> Cupriavidus necator (strain ATCC 17699 / H16 / DSM 428 / Stanier 337) (Ralstonia eutropha).</v>
      </c>
      <c r="E4590" s="5" t="str">
        <f>IF(A4590="",E4589,VLOOKUP(A4590,Лист6!A:B,2,0))</f>
        <v>Bacteria</v>
      </c>
      <c r="F4590" s="5" t="str">
        <f>IF(A4590="",F4589,VLOOKUP(A4590,Лист6!A:C,3,0))</f>
        <v xml:space="preserve"> Proteobacteria</v>
      </c>
      <c r="G4590" s="5" t="str">
        <f>IF(A4590="",G4589,VLOOKUP(A4590,Лист6!A:D,4,0))</f>
        <v xml:space="preserve"> Betaproteobacteria</v>
      </c>
      <c r="H4590" s="5">
        <f>IF(A4590="",H4589,VLOOKUP(A4590,Лист1!B:C,2,0))</f>
        <v>295</v>
      </c>
    </row>
    <row r="4591" spans="1:8">
      <c r="A4591" s="2" t="s">
        <v>6503</v>
      </c>
      <c r="B4591" s="2" t="s">
        <v>10</v>
      </c>
      <c r="C4591" s="6">
        <v>1</v>
      </c>
      <c r="D4591" s="5" t="str">
        <f>IF(A4591="",D4590,VLOOKUP(A4591,Лист2!B:C,2,0))</f>
        <v xml:space="preserve"> Campylobacter jejuni subsp. jejuni serotype O:2 (strain ATCC 700819 / NCTC 11168).</v>
      </c>
      <c r="E4591" s="5" t="str">
        <f>IF(A4591="",E4590,VLOOKUP(A4591,Лист6!A:B,2,0))</f>
        <v>Bacteria</v>
      </c>
      <c r="F4591" s="5" t="str">
        <f>IF(A4591="",F4590,VLOOKUP(A4591,Лист6!A:C,3,0))</f>
        <v xml:space="preserve"> Proteobacteria</v>
      </c>
      <c r="G4591" s="5" t="str">
        <f>IF(A4591="",G4590,VLOOKUP(A4591,Лист6!A:D,4,0))</f>
        <v xml:space="preserve"> Epsilonproteobacteria</v>
      </c>
      <c r="H4591" s="5">
        <f>IF(A4591="",H4590,VLOOKUP(A4591,Лист1!B:C,2,0))</f>
        <v>374</v>
      </c>
    </row>
    <row r="4592" spans="1:8">
      <c r="A4592" s="2" t="s">
        <v>6505</v>
      </c>
      <c r="B4592" s="2" t="s">
        <v>10</v>
      </c>
      <c r="C4592" s="6">
        <v>1</v>
      </c>
      <c r="D4592" s="5" t="str">
        <f>IF(A4592="",D4591,VLOOKUP(A4592,Лист2!B:C,2,0))</f>
        <v xml:space="preserve"> Campylobacter jejuni subsp. jejuni serotype O:2 (strain ATCC 700819 / NCTC 11168).</v>
      </c>
      <c r="E4592" s="5" t="str">
        <f>IF(A4592="",E4591,VLOOKUP(A4592,Лист6!A:B,2,0))</f>
        <v>Bacteria</v>
      </c>
      <c r="F4592" s="5" t="str">
        <f>IF(A4592="",F4591,VLOOKUP(A4592,Лист6!A:C,3,0))</f>
        <v xml:space="preserve"> Proteobacteria</v>
      </c>
      <c r="G4592" s="5" t="str">
        <f>IF(A4592="",G4591,VLOOKUP(A4592,Лист6!A:D,4,0))</f>
        <v xml:space="preserve"> Epsilonproteobacteria</v>
      </c>
      <c r="H4592" s="5">
        <f>IF(A4592="",H4591,VLOOKUP(A4592,Лист1!B:C,2,0))</f>
        <v>100</v>
      </c>
    </row>
    <row r="4593" spans="1:8">
      <c r="A4593" s="2" t="s">
        <v>6507</v>
      </c>
      <c r="B4593" s="2" t="s">
        <v>10</v>
      </c>
      <c r="C4593" s="6">
        <v>1</v>
      </c>
      <c r="D4593" s="5" t="str">
        <f>IF(A4593="",D4592,VLOOKUP(A4593,Лист2!B:C,2,0))</f>
        <v xml:space="preserve"> Campylobacter jejuni subsp. jejuni serotype O:2 (strain ATCC 700819 / NCTC 11168).</v>
      </c>
      <c r="E4593" s="5" t="str">
        <f>IF(A4593="",E4592,VLOOKUP(A4593,Лист6!A:B,2,0))</f>
        <v>Bacteria</v>
      </c>
      <c r="F4593" s="5" t="str">
        <f>IF(A4593="",F4592,VLOOKUP(A4593,Лист6!A:C,3,0))</f>
        <v xml:space="preserve"> Proteobacteria</v>
      </c>
      <c r="G4593" s="5" t="str">
        <f>IF(A4593="",G4592,VLOOKUP(A4593,Лист6!A:D,4,0))</f>
        <v xml:space="preserve"> Epsilonproteobacteria</v>
      </c>
      <c r="H4593" s="5">
        <f>IF(A4593="",H4592,VLOOKUP(A4593,Лист1!B:C,2,0))</f>
        <v>186</v>
      </c>
    </row>
    <row r="4594" spans="1:8">
      <c r="A4594" s="2" t="s">
        <v>6509</v>
      </c>
      <c r="B4594" s="2" t="s">
        <v>10</v>
      </c>
      <c r="C4594" s="6">
        <v>1</v>
      </c>
      <c r="D4594" s="5" t="str">
        <f>IF(A4594="",D4593,VLOOKUP(A4594,Лист2!B:C,2,0))</f>
        <v xml:space="preserve"> Campylobacter jejuni subsp. jejuni serotype O:2 (strain ATCC 700819 / NCTC 11168).</v>
      </c>
      <c r="E4594" s="5" t="str">
        <f>IF(A4594="",E4593,VLOOKUP(A4594,Лист6!A:B,2,0))</f>
        <v>Bacteria</v>
      </c>
      <c r="F4594" s="5" t="str">
        <f>IF(A4594="",F4593,VLOOKUP(A4594,Лист6!A:C,3,0))</f>
        <v xml:space="preserve"> Proteobacteria</v>
      </c>
      <c r="G4594" s="5" t="str">
        <f>IF(A4594="",G4593,VLOOKUP(A4594,Лист6!A:D,4,0))</f>
        <v xml:space="preserve"> Epsilonproteobacteria</v>
      </c>
      <c r="H4594" s="5">
        <f>IF(A4594="",H4593,VLOOKUP(A4594,Лист1!B:C,2,0))</f>
        <v>341</v>
      </c>
    </row>
    <row r="4595" spans="1:8">
      <c r="A4595" s="7"/>
      <c r="B4595" s="8" t="s">
        <v>28</v>
      </c>
      <c r="C4595" s="9">
        <v>1</v>
      </c>
      <c r="D4595" s="5" t="str">
        <f>IF(A4595="",D4594,VLOOKUP(A4595,Лист2!B:C,2,0))</f>
        <v xml:space="preserve"> Campylobacter jejuni subsp. jejuni serotype O:2 (strain ATCC 700819 / NCTC 11168).</v>
      </c>
      <c r="E4595" s="5" t="str">
        <f>IF(A4595="",E4594,VLOOKUP(A4595,Лист6!A:B,2,0))</f>
        <v>Bacteria</v>
      </c>
      <c r="F4595" s="5" t="str">
        <f>IF(A4595="",F4594,VLOOKUP(A4595,Лист6!A:C,3,0))</f>
        <v xml:space="preserve"> Proteobacteria</v>
      </c>
      <c r="G4595" s="5" t="str">
        <f>IF(A4595="",G4594,VLOOKUP(A4595,Лист6!A:D,4,0))</f>
        <v xml:space="preserve"> Epsilonproteobacteria</v>
      </c>
      <c r="H4595" s="5">
        <f>IF(A4595="",H4594,VLOOKUP(A4595,Лист1!B:C,2,0))</f>
        <v>341</v>
      </c>
    </row>
    <row r="4596" spans="1:8">
      <c r="A4596" s="2" t="s">
        <v>6511</v>
      </c>
      <c r="B4596" s="2" t="s">
        <v>10</v>
      </c>
      <c r="C4596" s="6">
        <v>1</v>
      </c>
      <c r="D4596" s="5" t="str">
        <f>IF(A4596="",D4595,VLOOKUP(A4596,Лист2!B:C,2,0))</f>
        <v xml:space="preserve"> Campylobacter jejuni subsp. jejuni serotype O:2 (strain ATCC 700819 / NCTC 11168).</v>
      </c>
      <c r="E4596" s="5" t="str">
        <f>IF(A4596="",E4595,VLOOKUP(A4596,Лист6!A:B,2,0))</f>
        <v>Bacteria</v>
      </c>
      <c r="F4596" s="5" t="str">
        <f>IF(A4596="",F4595,VLOOKUP(A4596,Лист6!A:C,3,0))</f>
        <v xml:space="preserve"> Proteobacteria</v>
      </c>
      <c r="G4596" s="5" t="str">
        <f>IF(A4596="",G4595,VLOOKUP(A4596,Лист6!A:D,4,0))</f>
        <v xml:space="preserve"> Epsilonproteobacteria</v>
      </c>
      <c r="H4596" s="5">
        <f>IF(A4596="",H4595,VLOOKUP(A4596,Лист1!B:C,2,0))</f>
        <v>347</v>
      </c>
    </row>
    <row r="4597" spans="1:8">
      <c r="A4597" s="2" t="s">
        <v>6513</v>
      </c>
      <c r="B4597" s="2" t="s">
        <v>10</v>
      </c>
      <c r="C4597" s="6">
        <v>1</v>
      </c>
      <c r="D4597" s="5" t="str">
        <f>IF(A4597="",D4596,VLOOKUP(A4597,Лист2!B:C,2,0))</f>
        <v xml:space="preserve"> Campylobacter jejuni subsp. jejuni serotype O:2 (strain ATCC 700819 / NCTC 11168).</v>
      </c>
      <c r="E4597" s="5" t="str">
        <f>IF(A4597="",E4596,VLOOKUP(A4597,Лист6!A:B,2,0))</f>
        <v>Bacteria</v>
      </c>
      <c r="F4597" s="5" t="str">
        <f>IF(A4597="",F4596,VLOOKUP(A4597,Лист6!A:C,3,0))</f>
        <v xml:space="preserve"> Proteobacteria</v>
      </c>
      <c r="G4597" s="5" t="str">
        <f>IF(A4597="",G4596,VLOOKUP(A4597,Лист6!A:D,4,0))</f>
        <v xml:space="preserve"> Epsilonproteobacteria</v>
      </c>
      <c r="H4597" s="5">
        <f>IF(A4597="",H4596,VLOOKUP(A4597,Лист1!B:C,2,0))</f>
        <v>304</v>
      </c>
    </row>
    <row r="4598" spans="1:8">
      <c r="A4598" s="7"/>
      <c r="B4598" s="8" t="s">
        <v>28</v>
      </c>
      <c r="C4598" s="9">
        <v>1</v>
      </c>
      <c r="D4598" s="5" t="str">
        <f>IF(A4598="",D4597,VLOOKUP(A4598,Лист2!B:C,2,0))</f>
        <v xml:space="preserve"> Campylobacter jejuni subsp. jejuni serotype O:2 (strain ATCC 700819 / NCTC 11168).</v>
      </c>
      <c r="E4598" s="5" t="str">
        <f>IF(A4598="",E4597,VLOOKUP(A4598,Лист6!A:B,2,0))</f>
        <v>Bacteria</v>
      </c>
      <c r="F4598" s="5" t="str">
        <f>IF(A4598="",F4597,VLOOKUP(A4598,Лист6!A:C,3,0))</f>
        <v xml:space="preserve"> Proteobacteria</v>
      </c>
      <c r="G4598" s="5" t="str">
        <f>IF(A4598="",G4597,VLOOKUP(A4598,Лист6!A:D,4,0))</f>
        <v xml:space="preserve"> Epsilonproteobacteria</v>
      </c>
      <c r="H4598" s="5">
        <f>IF(A4598="",H4597,VLOOKUP(A4598,Лист1!B:C,2,0))</f>
        <v>304</v>
      </c>
    </row>
    <row r="4599" spans="1:8">
      <c r="A4599" s="2" t="s">
        <v>6515</v>
      </c>
      <c r="B4599" s="2" t="s">
        <v>10</v>
      </c>
      <c r="C4599" s="6">
        <v>1</v>
      </c>
      <c r="D4599" s="5" t="str">
        <f>IF(A4599="",D4598,VLOOKUP(A4599,Лист2!B:C,2,0))</f>
        <v xml:space="preserve"> Phaeosphaeria nodorum (strain SN15 / ATCC MYA-4574 / FGSC 10173) (Glume blotch fungus) (Septoria nodorum).</v>
      </c>
      <c r="E4599" s="5" t="str">
        <f>IF(A4599="",E4598,VLOOKUP(A4599,Лист6!A:B,2,0))</f>
        <v>Eukaryota</v>
      </c>
      <c r="F4599" s="5" t="str">
        <f>IF(A4599="",F4598,VLOOKUP(A4599,Лист6!A:C,3,0))</f>
        <v xml:space="preserve"> Fungi</v>
      </c>
      <c r="G4599" s="5" t="str">
        <f>IF(A4599="",G4598,VLOOKUP(A4599,Лист6!A:D,4,0))</f>
        <v xml:space="preserve"> Dikarya</v>
      </c>
      <c r="H4599" s="5">
        <f>IF(A4599="",H4598,VLOOKUP(A4599,Лист1!B:C,2,0))</f>
        <v>108</v>
      </c>
    </row>
    <row r="4600" spans="1:8">
      <c r="A4600" s="2" t="s">
        <v>6517</v>
      </c>
      <c r="B4600" s="2" t="s">
        <v>10</v>
      </c>
      <c r="C4600" s="6">
        <v>2</v>
      </c>
      <c r="D4600" s="5" t="str">
        <f>IF(A4600="",D4599,VLOOKUP(A4600,Лист2!B:C,2,0))</f>
        <v xml:space="preserve"> Alcanivorax borkumensis (strain ATCC 700651 / DSM 11573 / NCIMB 13689 / SK2).</v>
      </c>
      <c r="E4600" s="5" t="str">
        <f>IF(A4600="",E4599,VLOOKUP(A4600,Лист6!A:B,2,0))</f>
        <v>Bacteria</v>
      </c>
      <c r="F4600" s="5" t="str">
        <f>IF(A4600="",F4599,VLOOKUP(A4600,Лист6!A:C,3,0))</f>
        <v xml:space="preserve"> Proteobacteria</v>
      </c>
      <c r="G4600" s="5" t="str">
        <f>IF(A4600="",G4599,VLOOKUP(A4600,Лист6!A:D,4,0))</f>
        <v xml:space="preserve"> Gammaproteobacteria</v>
      </c>
      <c r="H4600" s="5">
        <f>IF(A4600="",H4599,VLOOKUP(A4600,Лист1!B:C,2,0))</f>
        <v>217</v>
      </c>
    </row>
    <row r="4601" spans="1:8">
      <c r="A4601" s="2" t="s">
        <v>6519</v>
      </c>
      <c r="B4601" s="2" t="s">
        <v>10</v>
      </c>
      <c r="C4601" s="6">
        <v>1</v>
      </c>
      <c r="D4601" s="5" t="str">
        <f>IF(A4601="",D4600,VLOOKUP(A4601,Лист2!B:C,2,0))</f>
        <v xml:space="preserve"> Alcanivorax borkumensis (strain ATCC 700651 / DSM 11573 / NCIMB 13689 / SK2).</v>
      </c>
      <c r="E4601" s="5" t="str">
        <f>IF(A4601="",E4600,VLOOKUP(A4601,Лист6!A:B,2,0))</f>
        <v>Bacteria</v>
      </c>
      <c r="F4601" s="5" t="str">
        <f>IF(A4601="",F4600,VLOOKUP(A4601,Лист6!A:C,3,0))</f>
        <v xml:space="preserve"> Proteobacteria</v>
      </c>
      <c r="G4601" s="5" t="str">
        <f>IF(A4601="",G4600,VLOOKUP(A4601,Лист6!A:D,4,0))</f>
        <v xml:space="preserve"> Gammaproteobacteria</v>
      </c>
      <c r="H4601" s="5">
        <f>IF(A4601="",H4600,VLOOKUP(A4601,Лист1!B:C,2,0))</f>
        <v>402</v>
      </c>
    </row>
    <row r="4602" spans="1:8">
      <c r="A4602" s="7"/>
      <c r="B4602" s="8" t="s">
        <v>28</v>
      </c>
      <c r="C4602" s="9">
        <v>1</v>
      </c>
      <c r="D4602" s="5" t="str">
        <f>IF(A4602="",D4601,VLOOKUP(A4602,Лист2!B:C,2,0))</f>
        <v xml:space="preserve"> Alcanivorax borkumensis (strain ATCC 700651 / DSM 11573 / NCIMB 13689 / SK2).</v>
      </c>
      <c r="E4602" s="5" t="str">
        <f>IF(A4602="",E4601,VLOOKUP(A4602,Лист6!A:B,2,0))</f>
        <v>Bacteria</v>
      </c>
      <c r="F4602" s="5" t="str">
        <f>IF(A4602="",F4601,VLOOKUP(A4602,Лист6!A:C,3,0))</f>
        <v xml:space="preserve"> Proteobacteria</v>
      </c>
      <c r="G4602" s="5" t="str">
        <f>IF(A4602="",G4601,VLOOKUP(A4602,Лист6!A:D,4,0))</f>
        <v xml:space="preserve"> Gammaproteobacteria</v>
      </c>
      <c r="H4602" s="5">
        <f>IF(A4602="",H4601,VLOOKUP(A4602,Лист1!B:C,2,0))</f>
        <v>402</v>
      </c>
    </row>
    <row r="4603" spans="1:8">
      <c r="A4603" s="2" t="s">
        <v>6521</v>
      </c>
      <c r="B4603" s="2" t="s">
        <v>10</v>
      </c>
      <c r="C4603" s="6">
        <v>1</v>
      </c>
      <c r="D4603" s="5" t="str">
        <f>IF(A4603="",D4602,VLOOKUP(A4603,Лист2!B:C,2,0))</f>
        <v xml:space="preserve"> Chelativorans sp. (strain BNC1).</v>
      </c>
      <c r="E4603" s="5" t="str">
        <f>IF(A4603="",E4602,VLOOKUP(A4603,Лист6!A:B,2,0))</f>
        <v>Bacteria</v>
      </c>
      <c r="F4603" s="5" t="str">
        <f>IF(A4603="",F4602,VLOOKUP(A4603,Лист6!A:C,3,0))</f>
        <v xml:space="preserve"> Proteobacteria</v>
      </c>
      <c r="G4603" s="5" t="str">
        <f>IF(A4603="",G4602,VLOOKUP(A4603,Лист6!A:D,4,0))</f>
        <v xml:space="preserve"> Alphaproteobacteria</v>
      </c>
      <c r="H4603" s="5">
        <f>IF(A4603="",H4602,VLOOKUP(A4603,Лист1!B:C,2,0))</f>
        <v>286</v>
      </c>
    </row>
    <row r="4604" spans="1:8">
      <c r="A4604" s="2" t="s">
        <v>6523</v>
      </c>
      <c r="B4604" s="2" t="s">
        <v>10</v>
      </c>
      <c r="C4604" s="6">
        <v>1</v>
      </c>
      <c r="D4604" s="5" t="str">
        <f>IF(A4604="",D4603,VLOOKUP(A4604,Лист2!B:C,2,0))</f>
        <v xml:space="preserve"> Chelativorans sp. (strain BNC1).</v>
      </c>
      <c r="E4604" s="5" t="str">
        <f>IF(A4604="",E4603,VLOOKUP(A4604,Лист6!A:B,2,0))</f>
        <v>Bacteria</v>
      </c>
      <c r="F4604" s="5" t="str">
        <f>IF(A4604="",F4603,VLOOKUP(A4604,Лист6!A:C,3,0))</f>
        <v xml:space="preserve"> Proteobacteria</v>
      </c>
      <c r="G4604" s="5" t="str">
        <f>IF(A4604="",G4603,VLOOKUP(A4604,Лист6!A:D,4,0))</f>
        <v xml:space="preserve"> Alphaproteobacteria</v>
      </c>
      <c r="H4604" s="5">
        <f>IF(A4604="",H4603,VLOOKUP(A4604,Лист1!B:C,2,0))</f>
        <v>133</v>
      </c>
    </row>
    <row r="4605" spans="1:8">
      <c r="A4605" s="2" t="s">
        <v>6525</v>
      </c>
      <c r="B4605" s="2" t="s">
        <v>10</v>
      </c>
      <c r="C4605" s="6">
        <v>1</v>
      </c>
      <c r="D4605" s="5" t="str">
        <f>IF(A4605="",D4604,VLOOKUP(A4605,Лист2!B:C,2,0))</f>
        <v xml:space="preserve"> Chelativorans sp. (strain BNC1).</v>
      </c>
      <c r="E4605" s="5" t="str">
        <f>IF(A4605="",E4604,VLOOKUP(A4605,Лист6!A:B,2,0))</f>
        <v>Bacteria</v>
      </c>
      <c r="F4605" s="5" t="str">
        <f>IF(A4605="",F4604,VLOOKUP(A4605,Лист6!A:C,3,0))</f>
        <v xml:space="preserve"> Proteobacteria</v>
      </c>
      <c r="G4605" s="5" t="str">
        <f>IF(A4605="",G4604,VLOOKUP(A4605,Лист6!A:D,4,0))</f>
        <v xml:space="preserve"> Alphaproteobacteria</v>
      </c>
      <c r="H4605" s="5">
        <f>IF(A4605="",H4604,VLOOKUP(A4605,Лист1!B:C,2,0))</f>
        <v>379</v>
      </c>
    </row>
    <row r="4606" spans="1:8">
      <c r="A4606" s="7"/>
      <c r="B4606" s="8" t="s">
        <v>20</v>
      </c>
      <c r="C4606" s="9">
        <v>1</v>
      </c>
      <c r="D4606" s="5" t="str">
        <f>IF(A4606="",D4605,VLOOKUP(A4606,Лист2!B:C,2,0))</f>
        <v xml:space="preserve"> Chelativorans sp. (strain BNC1).</v>
      </c>
      <c r="E4606" s="5" t="str">
        <f>IF(A4606="",E4605,VLOOKUP(A4606,Лист6!A:B,2,0))</f>
        <v>Bacteria</v>
      </c>
      <c r="F4606" s="5" t="str">
        <f>IF(A4606="",F4605,VLOOKUP(A4606,Лист6!A:C,3,0))</f>
        <v xml:space="preserve"> Proteobacteria</v>
      </c>
      <c r="G4606" s="5" t="str">
        <f>IF(A4606="",G4605,VLOOKUP(A4606,Лист6!A:D,4,0))</f>
        <v xml:space="preserve"> Alphaproteobacteria</v>
      </c>
      <c r="H4606" s="5">
        <f>IF(A4606="",H4605,VLOOKUP(A4606,Лист1!B:C,2,0))</f>
        <v>379</v>
      </c>
    </row>
    <row r="4607" spans="1:8">
      <c r="A4607" s="2" t="s">
        <v>6527</v>
      </c>
      <c r="B4607" s="2" t="s">
        <v>10</v>
      </c>
      <c r="C4607" s="6">
        <v>1</v>
      </c>
      <c r="D4607" s="5" t="str">
        <f>IF(A4607="",D4606,VLOOKUP(A4607,Лист2!B:C,2,0))</f>
        <v xml:space="preserve"> Chelativorans sp. (strain BNC1).</v>
      </c>
      <c r="E4607" s="5" t="str">
        <f>IF(A4607="",E4606,VLOOKUP(A4607,Лист6!A:B,2,0))</f>
        <v>Bacteria</v>
      </c>
      <c r="F4607" s="5" t="str">
        <f>IF(A4607="",F4606,VLOOKUP(A4607,Лист6!A:C,3,0))</f>
        <v xml:space="preserve"> Proteobacteria</v>
      </c>
      <c r="G4607" s="5" t="str">
        <f>IF(A4607="",G4606,VLOOKUP(A4607,Лист6!A:D,4,0))</f>
        <v xml:space="preserve"> Alphaproteobacteria</v>
      </c>
      <c r="H4607" s="5">
        <f>IF(A4607="",H4606,VLOOKUP(A4607,Лист1!B:C,2,0))</f>
        <v>330</v>
      </c>
    </row>
    <row r="4608" spans="1:8">
      <c r="A4608" s="7"/>
      <c r="B4608" s="8" t="s">
        <v>76</v>
      </c>
      <c r="C4608" s="9">
        <v>1</v>
      </c>
      <c r="D4608" s="5" t="str">
        <f>IF(A4608="",D4607,VLOOKUP(A4608,Лист2!B:C,2,0))</f>
        <v xml:space="preserve"> Chelativorans sp. (strain BNC1).</v>
      </c>
      <c r="E4608" s="5" t="str">
        <f>IF(A4608="",E4607,VLOOKUP(A4608,Лист6!A:B,2,0))</f>
        <v>Bacteria</v>
      </c>
      <c r="F4608" s="5" t="str">
        <f>IF(A4608="",F4607,VLOOKUP(A4608,Лист6!A:C,3,0))</f>
        <v xml:space="preserve"> Proteobacteria</v>
      </c>
      <c r="G4608" s="5" t="str">
        <f>IF(A4608="",G4607,VLOOKUP(A4608,Лист6!A:D,4,0))</f>
        <v xml:space="preserve"> Alphaproteobacteria</v>
      </c>
      <c r="H4608" s="5">
        <f>IF(A4608="",H4607,VLOOKUP(A4608,Лист1!B:C,2,0))</f>
        <v>330</v>
      </c>
    </row>
    <row r="4609" spans="1:8">
      <c r="A4609" s="2" t="s">
        <v>6529</v>
      </c>
      <c r="B4609" s="2" t="s">
        <v>10</v>
      </c>
      <c r="C4609" s="6">
        <v>1</v>
      </c>
      <c r="D4609" s="5" t="str">
        <f>IF(A4609="",D4608,VLOOKUP(A4609,Лист2!B:C,2,0))</f>
        <v xml:space="preserve"> Chelativorans sp. (strain BNC1).</v>
      </c>
      <c r="E4609" s="5" t="str">
        <f>IF(A4609="",E4608,VLOOKUP(A4609,Лист6!A:B,2,0))</f>
        <v>Bacteria</v>
      </c>
      <c r="F4609" s="5" t="str">
        <f>IF(A4609="",F4608,VLOOKUP(A4609,Лист6!A:C,3,0))</f>
        <v xml:space="preserve"> Proteobacteria</v>
      </c>
      <c r="G4609" s="5" t="str">
        <f>IF(A4609="",G4608,VLOOKUP(A4609,Лист6!A:D,4,0))</f>
        <v xml:space="preserve"> Alphaproteobacteria</v>
      </c>
      <c r="H4609" s="5">
        <f>IF(A4609="",H4608,VLOOKUP(A4609,Лист1!B:C,2,0))</f>
        <v>298</v>
      </c>
    </row>
    <row r="4610" spans="1:8">
      <c r="A4610" s="7"/>
      <c r="B4610" s="8" t="s">
        <v>20</v>
      </c>
      <c r="C4610" s="9">
        <v>1</v>
      </c>
      <c r="D4610" s="5" t="str">
        <f>IF(A4610="",D4609,VLOOKUP(A4610,Лист2!B:C,2,0))</f>
        <v xml:space="preserve"> Chelativorans sp. (strain BNC1).</v>
      </c>
      <c r="E4610" s="5" t="str">
        <f>IF(A4610="",E4609,VLOOKUP(A4610,Лист6!A:B,2,0))</f>
        <v>Bacteria</v>
      </c>
      <c r="F4610" s="5" t="str">
        <f>IF(A4610="",F4609,VLOOKUP(A4610,Лист6!A:C,3,0))</f>
        <v xml:space="preserve"> Proteobacteria</v>
      </c>
      <c r="G4610" s="5" t="str">
        <f>IF(A4610="",G4609,VLOOKUP(A4610,Лист6!A:D,4,0))</f>
        <v xml:space="preserve"> Alphaproteobacteria</v>
      </c>
      <c r="H4610" s="5">
        <f>IF(A4610="",H4609,VLOOKUP(A4610,Лист1!B:C,2,0))</f>
        <v>298</v>
      </c>
    </row>
    <row r="4611" spans="1:8">
      <c r="A4611" s="7"/>
      <c r="B4611" s="8" t="s">
        <v>1296</v>
      </c>
      <c r="C4611" s="9">
        <v>1</v>
      </c>
      <c r="D4611" s="5" t="str">
        <f>IF(A4611="",D4610,VLOOKUP(A4611,Лист2!B:C,2,0))</f>
        <v xml:space="preserve"> Chelativorans sp. (strain BNC1).</v>
      </c>
      <c r="E4611" s="5" t="str">
        <f>IF(A4611="",E4610,VLOOKUP(A4611,Лист6!A:B,2,0))</f>
        <v>Bacteria</v>
      </c>
      <c r="F4611" s="5" t="str">
        <f>IF(A4611="",F4610,VLOOKUP(A4611,Лист6!A:C,3,0))</f>
        <v xml:space="preserve"> Proteobacteria</v>
      </c>
      <c r="G4611" s="5" t="str">
        <f>IF(A4611="",G4610,VLOOKUP(A4611,Лист6!A:D,4,0))</f>
        <v xml:space="preserve"> Alphaproteobacteria</v>
      </c>
      <c r="H4611" s="5">
        <f>IF(A4611="",H4610,VLOOKUP(A4611,Лист1!B:C,2,0))</f>
        <v>298</v>
      </c>
    </row>
    <row r="4612" spans="1:8">
      <c r="A4612" s="2" t="s">
        <v>6531</v>
      </c>
      <c r="B4612" s="2" t="s">
        <v>10</v>
      </c>
      <c r="C4612" s="6">
        <v>1</v>
      </c>
      <c r="D4612" s="5" t="str">
        <f>IF(A4612="",D4611,VLOOKUP(A4612,Лист2!B:C,2,0))</f>
        <v xml:space="preserve"> Chelativorans sp. (strain BNC1).</v>
      </c>
      <c r="E4612" s="5" t="str">
        <f>IF(A4612="",E4611,VLOOKUP(A4612,Лист6!A:B,2,0))</f>
        <v>Bacteria</v>
      </c>
      <c r="F4612" s="5" t="str">
        <f>IF(A4612="",F4611,VLOOKUP(A4612,Лист6!A:C,3,0))</f>
        <v xml:space="preserve"> Proteobacteria</v>
      </c>
      <c r="G4612" s="5" t="str">
        <f>IF(A4612="",G4611,VLOOKUP(A4612,Лист6!A:D,4,0))</f>
        <v xml:space="preserve"> Alphaproteobacteria</v>
      </c>
      <c r="H4612" s="5">
        <f>IF(A4612="",H4611,VLOOKUP(A4612,Лист1!B:C,2,0))</f>
        <v>467</v>
      </c>
    </row>
    <row r="4613" spans="1:8">
      <c r="A4613" s="7"/>
      <c r="B4613" s="8" t="s">
        <v>20</v>
      </c>
      <c r="C4613" s="9">
        <v>1</v>
      </c>
      <c r="D4613" s="5" t="str">
        <f>IF(A4613="",D4612,VLOOKUP(A4613,Лист2!B:C,2,0))</f>
        <v xml:space="preserve"> Chelativorans sp. (strain BNC1).</v>
      </c>
      <c r="E4613" s="5" t="str">
        <f>IF(A4613="",E4612,VLOOKUP(A4613,Лист6!A:B,2,0))</f>
        <v>Bacteria</v>
      </c>
      <c r="F4613" s="5" t="str">
        <f>IF(A4613="",F4612,VLOOKUP(A4613,Лист6!A:C,3,0))</f>
        <v xml:space="preserve"> Proteobacteria</v>
      </c>
      <c r="G4613" s="5" t="str">
        <f>IF(A4613="",G4612,VLOOKUP(A4613,Лист6!A:D,4,0))</f>
        <v xml:space="preserve"> Alphaproteobacteria</v>
      </c>
      <c r="H4613" s="5">
        <f>IF(A4613="",H4612,VLOOKUP(A4613,Лист1!B:C,2,0))</f>
        <v>467</v>
      </c>
    </row>
    <row r="4614" spans="1:8">
      <c r="A4614" s="2" t="s">
        <v>6533</v>
      </c>
      <c r="B4614" s="2" t="s">
        <v>10</v>
      </c>
      <c r="C4614" s="6">
        <v>1</v>
      </c>
      <c r="D4614" s="5" t="str">
        <f>IF(A4614="",D4613,VLOOKUP(A4614,Лист2!B:C,2,0))</f>
        <v xml:space="preserve"> Cytophaga hutchinsonii (strain ATCC 33406 / NCIMB 9469).</v>
      </c>
      <c r="E4614" s="5" t="str">
        <f>IF(A4614="",E4613,VLOOKUP(A4614,Лист6!A:B,2,0))</f>
        <v>Bacteria</v>
      </c>
      <c r="F4614" s="5" t="str">
        <f>IF(A4614="",F4613,VLOOKUP(A4614,Лист6!A:C,3,0))</f>
        <v xml:space="preserve"> Bacteroidetes</v>
      </c>
      <c r="G4614" s="5" t="str">
        <f>IF(A4614="",G4613,VLOOKUP(A4614,Лист6!A:D,4,0))</f>
        <v xml:space="preserve"> Cytophagia</v>
      </c>
      <c r="H4614" s="5">
        <f>IF(A4614="",H4613,VLOOKUP(A4614,Лист1!B:C,2,0))</f>
        <v>340</v>
      </c>
    </row>
    <row r="4615" spans="1:8">
      <c r="A4615" s="2" t="s">
        <v>6535</v>
      </c>
      <c r="B4615" s="2" t="s">
        <v>10</v>
      </c>
      <c r="C4615" s="6">
        <v>1</v>
      </c>
      <c r="D4615" s="5" t="str">
        <f>IF(A4615="",D4614,VLOOKUP(A4615,Лист2!B:C,2,0))</f>
        <v xml:space="preserve"> Cytophaga hutchinsonii (strain ATCC 33406 / NCIMB 9469).</v>
      </c>
      <c r="E4615" s="5" t="str">
        <f>IF(A4615="",E4614,VLOOKUP(A4615,Лист6!A:B,2,0))</f>
        <v>Bacteria</v>
      </c>
      <c r="F4615" s="5" t="str">
        <f>IF(A4615="",F4614,VLOOKUP(A4615,Лист6!A:C,3,0))</f>
        <v xml:space="preserve"> Bacteroidetes</v>
      </c>
      <c r="G4615" s="5" t="str">
        <f>IF(A4615="",G4614,VLOOKUP(A4615,Лист6!A:D,4,0))</f>
        <v xml:space="preserve"> Cytophagia</v>
      </c>
      <c r="H4615" s="5">
        <f>IF(A4615="",H4614,VLOOKUP(A4615,Лист1!B:C,2,0))</f>
        <v>593</v>
      </c>
    </row>
    <row r="4616" spans="1:8">
      <c r="A4616" s="2" t="s">
        <v>6537</v>
      </c>
      <c r="B4616" s="2" t="s">
        <v>10</v>
      </c>
      <c r="C4616" s="6">
        <v>2</v>
      </c>
      <c r="D4616" s="5" t="str">
        <f>IF(A4616="",D4615,VLOOKUP(A4616,Лист2!B:C,2,0))</f>
        <v xml:space="preserve"> Cytophaga hutchinsonii (strain ATCC 33406 / NCIMB 9469).</v>
      </c>
      <c r="E4616" s="5" t="str">
        <f>IF(A4616="",E4615,VLOOKUP(A4616,Лист6!A:B,2,0))</f>
        <v>Bacteria</v>
      </c>
      <c r="F4616" s="5" t="str">
        <f>IF(A4616="",F4615,VLOOKUP(A4616,Лист6!A:C,3,0))</f>
        <v xml:space="preserve"> Bacteroidetes</v>
      </c>
      <c r="G4616" s="5" t="str">
        <f>IF(A4616="",G4615,VLOOKUP(A4616,Лист6!A:D,4,0))</f>
        <v xml:space="preserve"> Cytophagia</v>
      </c>
      <c r="H4616" s="5">
        <f>IF(A4616="",H4615,VLOOKUP(A4616,Лист1!B:C,2,0))</f>
        <v>302</v>
      </c>
    </row>
    <row r="4617" spans="1:8">
      <c r="A4617" s="2" t="s">
        <v>6539</v>
      </c>
      <c r="B4617" s="2" t="s">
        <v>10</v>
      </c>
      <c r="C4617" s="6">
        <v>1</v>
      </c>
      <c r="D4617" s="5" t="str">
        <f>IF(A4617="",D4616,VLOOKUP(A4617,Лист2!B:C,2,0))</f>
        <v xml:space="preserve"> Cytophaga hutchinsonii (strain ATCC 33406 / NCIMB 9469).</v>
      </c>
      <c r="E4617" s="5" t="str">
        <f>IF(A4617="",E4616,VLOOKUP(A4617,Лист6!A:B,2,0))</f>
        <v>Bacteria</v>
      </c>
      <c r="F4617" s="5" t="str">
        <f>IF(A4617="",F4616,VLOOKUP(A4617,Лист6!A:C,3,0))</f>
        <v xml:space="preserve"> Bacteroidetes</v>
      </c>
      <c r="G4617" s="5" t="str">
        <f>IF(A4617="",G4616,VLOOKUP(A4617,Лист6!A:D,4,0))</f>
        <v xml:space="preserve"> Cytophagia</v>
      </c>
      <c r="H4617" s="5">
        <f>IF(A4617="",H4616,VLOOKUP(A4617,Лист1!B:C,2,0))</f>
        <v>365</v>
      </c>
    </row>
    <row r="4618" spans="1:8">
      <c r="A4618" s="7"/>
      <c r="B4618" s="8" t="s">
        <v>28</v>
      </c>
      <c r="C4618" s="9">
        <v>1</v>
      </c>
      <c r="D4618" s="5" t="str">
        <f>IF(A4618="",D4617,VLOOKUP(A4618,Лист2!B:C,2,0))</f>
        <v xml:space="preserve"> Cytophaga hutchinsonii (strain ATCC 33406 / NCIMB 9469).</v>
      </c>
      <c r="E4618" s="5" t="str">
        <f>IF(A4618="",E4617,VLOOKUP(A4618,Лист6!A:B,2,0))</f>
        <v>Bacteria</v>
      </c>
      <c r="F4618" s="5" t="str">
        <f>IF(A4618="",F4617,VLOOKUP(A4618,Лист6!A:C,3,0))</f>
        <v xml:space="preserve"> Bacteroidetes</v>
      </c>
      <c r="G4618" s="5" t="str">
        <f>IF(A4618="",G4617,VLOOKUP(A4618,Лист6!A:D,4,0))</f>
        <v xml:space="preserve"> Cytophagia</v>
      </c>
      <c r="H4618" s="5">
        <f>IF(A4618="",H4617,VLOOKUP(A4618,Лист1!B:C,2,0))</f>
        <v>365</v>
      </c>
    </row>
    <row r="4619" spans="1:8">
      <c r="A4619" s="2" t="s">
        <v>6541</v>
      </c>
      <c r="B4619" s="2" t="s">
        <v>10</v>
      </c>
      <c r="C4619" s="6">
        <v>1</v>
      </c>
      <c r="D4619" s="5" t="str">
        <f>IF(A4619="",D4618,VLOOKUP(A4619,Лист2!B:C,2,0))</f>
        <v xml:space="preserve"> Cytophaga hutchinsonii (strain ATCC 33406 / NCIMB 9469).</v>
      </c>
      <c r="E4619" s="5" t="str">
        <f>IF(A4619="",E4618,VLOOKUP(A4619,Лист6!A:B,2,0))</f>
        <v>Bacteria</v>
      </c>
      <c r="F4619" s="5" t="str">
        <f>IF(A4619="",F4618,VLOOKUP(A4619,Лист6!A:C,3,0))</f>
        <v xml:space="preserve"> Bacteroidetes</v>
      </c>
      <c r="G4619" s="5" t="str">
        <f>IF(A4619="",G4618,VLOOKUP(A4619,Лист6!A:D,4,0))</f>
        <v xml:space="preserve"> Cytophagia</v>
      </c>
      <c r="H4619" s="5">
        <f>IF(A4619="",H4618,VLOOKUP(A4619,Лист1!B:C,2,0))</f>
        <v>435</v>
      </c>
    </row>
    <row r="4620" spans="1:8">
      <c r="A4620" s="7"/>
      <c r="B4620" s="8" t="s">
        <v>52</v>
      </c>
      <c r="C4620" s="9">
        <v>1</v>
      </c>
      <c r="D4620" s="5" t="str">
        <f>IF(A4620="",D4619,VLOOKUP(A4620,Лист2!B:C,2,0))</f>
        <v xml:space="preserve"> Cytophaga hutchinsonii (strain ATCC 33406 / NCIMB 9469).</v>
      </c>
      <c r="E4620" s="5" t="str">
        <f>IF(A4620="",E4619,VLOOKUP(A4620,Лист6!A:B,2,0))</f>
        <v>Bacteria</v>
      </c>
      <c r="F4620" s="5" t="str">
        <f>IF(A4620="",F4619,VLOOKUP(A4620,Лист6!A:C,3,0))</f>
        <v xml:space="preserve"> Bacteroidetes</v>
      </c>
      <c r="G4620" s="5" t="str">
        <f>IF(A4620="",G4619,VLOOKUP(A4620,Лист6!A:D,4,0))</f>
        <v xml:space="preserve"> Cytophagia</v>
      </c>
      <c r="H4620" s="5">
        <f>IF(A4620="",H4619,VLOOKUP(A4620,Лист1!B:C,2,0))</f>
        <v>435</v>
      </c>
    </row>
    <row r="4621" spans="1:8">
      <c r="A4621" s="2" t="s">
        <v>6543</v>
      </c>
      <c r="B4621" s="2" t="s">
        <v>10</v>
      </c>
      <c r="C4621" s="6">
        <v>1</v>
      </c>
      <c r="D4621" s="5" t="str">
        <f>IF(A4621="",D4620,VLOOKUP(A4621,Лист2!B:C,2,0))</f>
        <v xml:space="preserve"> Cytophaga hutchinsonii (strain ATCC 33406 / NCIMB 9469).</v>
      </c>
      <c r="E4621" s="5" t="str">
        <f>IF(A4621="",E4620,VLOOKUP(A4621,Лист6!A:B,2,0))</f>
        <v>Bacteria</v>
      </c>
      <c r="F4621" s="5" t="str">
        <f>IF(A4621="",F4620,VLOOKUP(A4621,Лист6!A:C,3,0))</f>
        <v xml:space="preserve"> Bacteroidetes</v>
      </c>
      <c r="G4621" s="5" t="str">
        <f>IF(A4621="",G4620,VLOOKUP(A4621,Лист6!A:D,4,0))</f>
        <v xml:space="preserve"> Cytophagia</v>
      </c>
      <c r="H4621" s="5">
        <f>IF(A4621="",H4620,VLOOKUP(A4621,Лист1!B:C,2,0))</f>
        <v>121</v>
      </c>
    </row>
    <row r="4622" spans="1:8">
      <c r="A4622" s="2" t="s">
        <v>6545</v>
      </c>
      <c r="B4622" s="2" t="s">
        <v>10</v>
      </c>
      <c r="C4622" s="6">
        <v>1</v>
      </c>
      <c r="D4622" s="5" t="str">
        <f>IF(A4622="",D4621,VLOOKUP(A4622,Лист2!B:C,2,0))</f>
        <v xml:space="preserve"> Cytophaga hutchinsonii (strain ATCC 33406 / NCIMB 9469).</v>
      </c>
      <c r="E4622" s="5" t="str">
        <f>IF(A4622="",E4621,VLOOKUP(A4622,Лист6!A:B,2,0))</f>
        <v>Bacteria</v>
      </c>
      <c r="F4622" s="5" t="str">
        <f>IF(A4622="",F4621,VLOOKUP(A4622,Лист6!A:C,3,0))</f>
        <v xml:space="preserve"> Bacteroidetes</v>
      </c>
      <c r="G4622" s="5" t="str">
        <f>IF(A4622="",G4621,VLOOKUP(A4622,Лист6!A:D,4,0))</f>
        <v xml:space="preserve"> Cytophagia</v>
      </c>
      <c r="H4622" s="5">
        <f>IF(A4622="",H4621,VLOOKUP(A4622,Лист1!B:C,2,0))</f>
        <v>149</v>
      </c>
    </row>
    <row r="4623" spans="1:8">
      <c r="A4623" s="2" t="s">
        <v>6547</v>
      </c>
      <c r="B4623" s="2" t="s">
        <v>10</v>
      </c>
      <c r="C4623" s="6">
        <v>1</v>
      </c>
      <c r="D4623" s="5" t="str">
        <f>IF(A4623="",D4622,VLOOKUP(A4623,Лист2!B:C,2,0))</f>
        <v xml:space="preserve"> Polaromonas sp. (strain JS666 / ATCC BAA-500).</v>
      </c>
      <c r="E4623" s="5" t="str">
        <f>IF(A4623="",E4622,VLOOKUP(A4623,Лист6!A:B,2,0))</f>
        <v>Bacteria</v>
      </c>
      <c r="F4623" s="5" t="str">
        <f>IF(A4623="",F4622,VLOOKUP(A4623,Лист6!A:C,3,0))</f>
        <v xml:space="preserve"> Proteobacteria</v>
      </c>
      <c r="G4623" s="5" t="str">
        <f>IF(A4623="",G4622,VLOOKUP(A4623,Лист6!A:D,4,0))</f>
        <v xml:space="preserve"> Betaproteobacteria</v>
      </c>
      <c r="H4623" s="5">
        <f>IF(A4623="",H4622,VLOOKUP(A4623,Лист1!B:C,2,0))</f>
        <v>1215</v>
      </c>
    </row>
    <row r="4624" spans="1:8">
      <c r="A4624" s="7"/>
      <c r="B4624" s="8" t="s">
        <v>586</v>
      </c>
      <c r="C4624" s="9">
        <v>3</v>
      </c>
      <c r="D4624" s="5" t="str">
        <f>IF(A4624="",D4623,VLOOKUP(A4624,Лист2!B:C,2,0))</f>
        <v xml:space="preserve"> Polaromonas sp. (strain JS666 / ATCC BAA-500).</v>
      </c>
      <c r="E4624" s="5" t="str">
        <f>IF(A4624="",E4623,VLOOKUP(A4624,Лист6!A:B,2,0))</f>
        <v>Bacteria</v>
      </c>
      <c r="F4624" s="5" t="str">
        <f>IF(A4624="",F4623,VLOOKUP(A4624,Лист6!A:C,3,0))</f>
        <v xml:space="preserve"> Proteobacteria</v>
      </c>
      <c r="G4624" s="5" t="str">
        <f>IF(A4624="",G4623,VLOOKUP(A4624,Лист6!A:D,4,0))</f>
        <v xml:space="preserve"> Betaproteobacteria</v>
      </c>
      <c r="H4624" s="5">
        <f>IF(A4624="",H4623,VLOOKUP(A4624,Лист1!B:C,2,0))</f>
        <v>1215</v>
      </c>
    </row>
    <row r="4625" spans="1:8">
      <c r="A4625" s="7"/>
      <c r="B4625" s="8" t="s">
        <v>20</v>
      </c>
      <c r="C4625" s="9">
        <v>1</v>
      </c>
      <c r="D4625" s="5" t="str">
        <f>IF(A4625="",D4624,VLOOKUP(A4625,Лист2!B:C,2,0))</f>
        <v xml:space="preserve"> Polaromonas sp. (strain JS666 / ATCC BAA-500).</v>
      </c>
      <c r="E4625" s="5" t="str">
        <f>IF(A4625="",E4624,VLOOKUP(A4625,Лист6!A:B,2,0))</f>
        <v>Bacteria</v>
      </c>
      <c r="F4625" s="5" t="str">
        <f>IF(A4625="",F4624,VLOOKUP(A4625,Лист6!A:C,3,0))</f>
        <v xml:space="preserve"> Proteobacteria</v>
      </c>
      <c r="G4625" s="5" t="str">
        <f>IF(A4625="",G4624,VLOOKUP(A4625,Лист6!A:D,4,0))</f>
        <v xml:space="preserve"> Betaproteobacteria</v>
      </c>
      <c r="H4625" s="5">
        <f>IF(A4625="",H4624,VLOOKUP(A4625,Лист1!B:C,2,0))</f>
        <v>1215</v>
      </c>
    </row>
    <row r="4626" spans="1:8">
      <c r="A4626" s="2" t="s">
        <v>6549</v>
      </c>
      <c r="B4626" s="2" t="s">
        <v>10</v>
      </c>
      <c r="C4626" s="6">
        <v>1</v>
      </c>
      <c r="D4626" s="5" t="str">
        <f>IF(A4626="",D4625,VLOOKUP(A4626,Лист2!B:C,2,0))</f>
        <v xml:space="preserve"> Polaromonas sp. (strain JS666 / ATCC BAA-500).</v>
      </c>
      <c r="E4626" s="5" t="str">
        <f>IF(A4626="",E4625,VLOOKUP(A4626,Лист6!A:B,2,0))</f>
        <v>Bacteria</v>
      </c>
      <c r="F4626" s="5" t="str">
        <f>IF(A4626="",F4625,VLOOKUP(A4626,Лист6!A:C,3,0))</f>
        <v xml:space="preserve"> Proteobacteria</v>
      </c>
      <c r="G4626" s="5" t="str">
        <f>IF(A4626="",G4625,VLOOKUP(A4626,Лист6!A:D,4,0))</f>
        <v xml:space="preserve"> Betaproteobacteria</v>
      </c>
      <c r="H4626" s="5">
        <f>IF(A4626="",H4625,VLOOKUP(A4626,Лист1!B:C,2,0))</f>
        <v>225</v>
      </c>
    </row>
    <row r="4627" spans="1:8">
      <c r="A4627" s="2" t="s">
        <v>6551</v>
      </c>
      <c r="B4627" s="2" t="s">
        <v>10</v>
      </c>
      <c r="C4627" s="6">
        <v>1</v>
      </c>
      <c r="D4627" s="5" t="str">
        <f>IF(A4627="",D4626,VLOOKUP(A4627,Лист2!B:C,2,0))</f>
        <v xml:space="preserve"> Polaromonas sp. (strain JS666 / ATCC BAA-500).</v>
      </c>
      <c r="E4627" s="5" t="str">
        <f>IF(A4627="",E4626,VLOOKUP(A4627,Лист6!A:B,2,0))</f>
        <v>Bacteria</v>
      </c>
      <c r="F4627" s="5" t="str">
        <f>IF(A4627="",F4626,VLOOKUP(A4627,Лист6!A:C,3,0))</f>
        <v xml:space="preserve"> Proteobacteria</v>
      </c>
      <c r="G4627" s="5" t="str">
        <f>IF(A4627="",G4626,VLOOKUP(A4627,Лист6!A:D,4,0))</f>
        <v xml:space="preserve"> Betaproteobacteria</v>
      </c>
      <c r="H4627" s="5">
        <f>IF(A4627="",H4626,VLOOKUP(A4627,Лист1!B:C,2,0))</f>
        <v>428</v>
      </c>
    </row>
    <row r="4628" spans="1:8">
      <c r="A4628" s="7"/>
      <c r="B4628" s="8" t="s">
        <v>20</v>
      </c>
      <c r="C4628" s="9">
        <v>1</v>
      </c>
      <c r="D4628" s="5" t="str">
        <f>IF(A4628="",D4627,VLOOKUP(A4628,Лист2!B:C,2,0))</f>
        <v xml:space="preserve"> Polaromonas sp. (strain JS666 / ATCC BAA-500).</v>
      </c>
      <c r="E4628" s="5" t="str">
        <f>IF(A4628="",E4627,VLOOKUP(A4628,Лист6!A:B,2,0))</f>
        <v>Bacteria</v>
      </c>
      <c r="F4628" s="5" t="str">
        <f>IF(A4628="",F4627,VLOOKUP(A4628,Лист6!A:C,3,0))</f>
        <v xml:space="preserve"> Proteobacteria</v>
      </c>
      <c r="G4628" s="5" t="str">
        <f>IF(A4628="",G4627,VLOOKUP(A4628,Лист6!A:D,4,0))</f>
        <v xml:space="preserve"> Betaproteobacteria</v>
      </c>
      <c r="H4628" s="5">
        <f>IF(A4628="",H4627,VLOOKUP(A4628,Лист1!B:C,2,0))</f>
        <v>428</v>
      </c>
    </row>
    <row r="4629" spans="1:8">
      <c r="A4629" s="2" t="s">
        <v>6553</v>
      </c>
      <c r="B4629" s="2" t="s">
        <v>10</v>
      </c>
      <c r="C4629" s="6">
        <v>1</v>
      </c>
      <c r="D4629" s="5" t="str">
        <f>IF(A4629="",D4628,VLOOKUP(A4629,Лист2!B:C,2,0))</f>
        <v xml:space="preserve"> Polaromonas sp. (strain JS666 / ATCC BAA-500).</v>
      </c>
      <c r="E4629" s="5" t="str">
        <f>IF(A4629="",E4628,VLOOKUP(A4629,Лист6!A:B,2,0))</f>
        <v>Bacteria</v>
      </c>
      <c r="F4629" s="5" t="str">
        <f>IF(A4629="",F4628,VLOOKUP(A4629,Лист6!A:C,3,0))</f>
        <v xml:space="preserve"> Proteobacteria</v>
      </c>
      <c r="G4629" s="5" t="str">
        <f>IF(A4629="",G4628,VLOOKUP(A4629,Лист6!A:D,4,0))</f>
        <v xml:space="preserve"> Betaproteobacteria</v>
      </c>
      <c r="H4629" s="5">
        <f>IF(A4629="",H4628,VLOOKUP(A4629,Лист1!B:C,2,0))</f>
        <v>257</v>
      </c>
    </row>
    <row r="4630" spans="1:8">
      <c r="A4630" s="2" t="s">
        <v>6555</v>
      </c>
      <c r="B4630" s="2" t="s">
        <v>10</v>
      </c>
      <c r="C4630" s="6">
        <v>1</v>
      </c>
      <c r="D4630" s="5" t="str">
        <f>IF(A4630="",D4629,VLOOKUP(A4630,Лист2!B:C,2,0))</f>
        <v xml:space="preserve"> Polaromonas sp. (strain JS666 / ATCC BAA-500).</v>
      </c>
      <c r="E4630" s="5" t="str">
        <f>IF(A4630="",E4629,VLOOKUP(A4630,Лист6!A:B,2,0))</f>
        <v>Bacteria</v>
      </c>
      <c r="F4630" s="5" t="str">
        <f>IF(A4630="",F4629,VLOOKUP(A4630,Лист6!A:C,3,0))</f>
        <v xml:space="preserve"> Proteobacteria</v>
      </c>
      <c r="G4630" s="5" t="str">
        <f>IF(A4630="",G4629,VLOOKUP(A4630,Лист6!A:D,4,0))</f>
        <v xml:space="preserve"> Betaproteobacteria</v>
      </c>
      <c r="H4630" s="5">
        <f>IF(A4630="",H4629,VLOOKUP(A4630,Лист1!B:C,2,0))</f>
        <v>404</v>
      </c>
    </row>
    <row r="4631" spans="1:8">
      <c r="A4631" s="7"/>
      <c r="B4631" s="8" t="s">
        <v>20</v>
      </c>
      <c r="C4631" s="9">
        <v>1</v>
      </c>
      <c r="D4631" s="5" t="str">
        <f>IF(A4631="",D4630,VLOOKUP(A4631,Лист2!B:C,2,0))</f>
        <v xml:space="preserve"> Polaromonas sp. (strain JS666 / ATCC BAA-500).</v>
      </c>
      <c r="E4631" s="5" t="str">
        <f>IF(A4631="",E4630,VLOOKUP(A4631,Лист6!A:B,2,0))</f>
        <v>Bacteria</v>
      </c>
      <c r="F4631" s="5" t="str">
        <f>IF(A4631="",F4630,VLOOKUP(A4631,Лист6!A:C,3,0))</f>
        <v xml:space="preserve"> Proteobacteria</v>
      </c>
      <c r="G4631" s="5" t="str">
        <f>IF(A4631="",G4630,VLOOKUP(A4631,Лист6!A:D,4,0))</f>
        <v xml:space="preserve"> Betaproteobacteria</v>
      </c>
      <c r="H4631" s="5">
        <f>IF(A4631="",H4630,VLOOKUP(A4631,Лист1!B:C,2,0))</f>
        <v>404</v>
      </c>
    </row>
    <row r="4632" spans="1:8">
      <c r="A4632" s="2" t="s">
        <v>6557</v>
      </c>
      <c r="B4632" s="2" t="s">
        <v>10</v>
      </c>
      <c r="C4632" s="6">
        <v>1</v>
      </c>
      <c r="D4632" s="5" t="str">
        <f>IF(A4632="",D4631,VLOOKUP(A4632,Лист2!B:C,2,0))</f>
        <v xml:space="preserve"> Polaromonas sp. (strain JS666 / ATCC BAA-500).</v>
      </c>
      <c r="E4632" s="5" t="str">
        <f>IF(A4632="",E4631,VLOOKUP(A4632,Лист6!A:B,2,0))</f>
        <v>Bacteria</v>
      </c>
      <c r="F4632" s="5" t="str">
        <f>IF(A4632="",F4631,VLOOKUP(A4632,Лист6!A:C,3,0))</f>
        <v xml:space="preserve"> Proteobacteria</v>
      </c>
      <c r="G4632" s="5" t="str">
        <f>IF(A4632="",G4631,VLOOKUP(A4632,Лист6!A:D,4,0))</f>
        <v xml:space="preserve"> Betaproteobacteria</v>
      </c>
      <c r="H4632" s="5">
        <f>IF(A4632="",H4631,VLOOKUP(A4632,Лист1!B:C,2,0))</f>
        <v>105</v>
      </c>
    </row>
    <row r="4633" spans="1:8">
      <c r="A4633" s="2" t="s">
        <v>6559</v>
      </c>
      <c r="B4633" s="2" t="s">
        <v>10</v>
      </c>
      <c r="C4633" s="6">
        <v>2</v>
      </c>
      <c r="D4633" s="5" t="str">
        <f>IF(A4633="",D4632,VLOOKUP(A4633,Лист2!B:C,2,0))</f>
        <v xml:space="preserve"> Polaromonas sp. (strain JS666 / ATCC BAA-500).</v>
      </c>
      <c r="E4633" s="5" t="str">
        <f>IF(A4633="",E4632,VLOOKUP(A4633,Лист6!A:B,2,0))</f>
        <v>Bacteria</v>
      </c>
      <c r="F4633" s="5" t="str">
        <f>IF(A4633="",F4632,VLOOKUP(A4633,Лист6!A:C,3,0))</f>
        <v xml:space="preserve"> Proteobacteria</v>
      </c>
      <c r="G4633" s="5" t="str">
        <f>IF(A4633="",G4632,VLOOKUP(A4633,Лист6!A:D,4,0))</f>
        <v xml:space="preserve"> Betaproteobacteria</v>
      </c>
      <c r="H4633" s="5">
        <f>IF(A4633="",H4632,VLOOKUP(A4633,Лист1!B:C,2,0))</f>
        <v>221</v>
      </c>
    </row>
    <row r="4634" spans="1:8">
      <c r="A4634" s="2" t="s">
        <v>6561</v>
      </c>
      <c r="B4634" s="2" t="s">
        <v>10</v>
      </c>
      <c r="C4634" s="6">
        <v>1</v>
      </c>
      <c r="D4634" s="5" t="str">
        <f>IF(A4634="",D4633,VLOOKUP(A4634,Лист2!B:C,2,0))</f>
        <v xml:space="preserve"> Polaromonas sp. (strain JS666 / ATCC BAA-500).</v>
      </c>
      <c r="E4634" s="5" t="str">
        <f>IF(A4634="",E4633,VLOOKUP(A4634,Лист6!A:B,2,0))</f>
        <v>Bacteria</v>
      </c>
      <c r="F4634" s="5" t="str">
        <f>IF(A4634="",F4633,VLOOKUP(A4634,Лист6!A:C,3,0))</f>
        <v xml:space="preserve"> Proteobacteria</v>
      </c>
      <c r="G4634" s="5" t="str">
        <f>IF(A4634="",G4633,VLOOKUP(A4634,Лист6!A:D,4,0))</f>
        <v xml:space="preserve"> Betaproteobacteria</v>
      </c>
      <c r="H4634" s="5">
        <f>IF(A4634="",H4633,VLOOKUP(A4634,Лист1!B:C,2,0))</f>
        <v>223</v>
      </c>
    </row>
    <row r="4635" spans="1:8">
      <c r="A4635" s="7"/>
      <c r="B4635" s="8" t="s">
        <v>20</v>
      </c>
      <c r="C4635" s="9">
        <v>1</v>
      </c>
      <c r="D4635" s="5" t="str">
        <f>IF(A4635="",D4634,VLOOKUP(A4635,Лист2!B:C,2,0))</f>
        <v xml:space="preserve"> Polaromonas sp. (strain JS666 / ATCC BAA-500).</v>
      </c>
      <c r="E4635" s="5" t="str">
        <f>IF(A4635="",E4634,VLOOKUP(A4635,Лист6!A:B,2,0))</f>
        <v>Bacteria</v>
      </c>
      <c r="F4635" s="5" t="str">
        <f>IF(A4635="",F4634,VLOOKUP(A4635,Лист6!A:C,3,0))</f>
        <v xml:space="preserve"> Proteobacteria</v>
      </c>
      <c r="G4635" s="5" t="str">
        <f>IF(A4635="",G4634,VLOOKUP(A4635,Лист6!A:D,4,0))</f>
        <v xml:space="preserve"> Betaproteobacteria</v>
      </c>
      <c r="H4635" s="5">
        <f>IF(A4635="",H4634,VLOOKUP(A4635,Лист1!B:C,2,0))</f>
        <v>223</v>
      </c>
    </row>
    <row r="4636" spans="1:8">
      <c r="A4636" s="2" t="s">
        <v>6563</v>
      </c>
      <c r="B4636" s="2" t="s">
        <v>10</v>
      </c>
      <c r="C4636" s="6">
        <v>1</v>
      </c>
      <c r="D4636" s="5" t="str">
        <f>IF(A4636="",D4635,VLOOKUP(A4636,Лист2!B:C,2,0))</f>
        <v xml:space="preserve"> Polaromonas sp. (strain JS666 / ATCC BAA-500).</v>
      </c>
      <c r="E4636" s="5" t="str">
        <f>IF(A4636="",E4635,VLOOKUP(A4636,Лист6!A:B,2,0))</f>
        <v>Bacteria</v>
      </c>
      <c r="F4636" s="5" t="str">
        <f>IF(A4636="",F4635,VLOOKUP(A4636,Лист6!A:C,3,0))</f>
        <v xml:space="preserve"> Proteobacteria</v>
      </c>
      <c r="G4636" s="5" t="str">
        <f>IF(A4636="",G4635,VLOOKUP(A4636,Лист6!A:D,4,0))</f>
        <v xml:space="preserve"> Betaproteobacteria</v>
      </c>
      <c r="H4636" s="5">
        <f>IF(A4636="",H4635,VLOOKUP(A4636,Лист1!B:C,2,0))</f>
        <v>388</v>
      </c>
    </row>
    <row r="4637" spans="1:8">
      <c r="A4637" s="7"/>
      <c r="B4637" s="8" t="s">
        <v>76</v>
      </c>
      <c r="C4637" s="9">
        <v>1</v>
      </c>
      <c r="D4637" s="5" t="str">
        <f>IF(A4637="",D4636,VLOOKUP(A4637,Лист2!B:C,2,0))</f>
        <v xml:space="preserve"> Polaromonas sp. (strain JS666 / ATCC BAA-500).</v>
      </c>
      <c r="E4637" s="5" t="str">
        <f>IF(A4637="",E4636,VLOOKUP(A4637,Лист6!A:B,2,0))</f>
        <v>Bacteria</v>
      </c>
      <c r="F4637" s="5" t="str">
        <f>IF(A4637="",F4636,VLOOKUP(A4637,Лист6!A:C,3,0))</f>
        <v xml:space="preserve"> Proteobacteria</v>
      </c>
      <c r="G4637" s="5" t="str">
        <f>IF(A4637="",G4636,VLOOKUP(A4637,Лист6!A:D,4,0))</f>
        <v xml:space="preserve"> Betaproteobacteria</v>
      </c>
      <c r="H4637" s="5">
        <f>IF(A4637="",H4636,VLOOKUP(A4637,Лист1!B:C,2,0))</f>
        <v>388</v>
      </c>
    </row>
    <row r="4638" spans="1:8">
      <c r="A4638" s="2" t="s">
        <v>6565</v>
      </c>
      <c r="B4638" s="2" t="s">
        <v>10</v>
      </c>
      <c r="C4638" s="6">
        <v>2</v>
      </c>
      <c r="D4638" s="5" t="str">
        <f>IF(A4638="",D4637,VLOOKUP(A4638,Лист2!B:C,2,0))</f>
        <v xml:space="preserve"> Shewanella denitrificans (strain OS217 / ATCC BAA-1090 / DSM 15013).</v>
      </c>
      <c r="E4638" s="5" t="str">
        <f>IF(A4638="",E4637,VLOOKUP(A4638,Лист6!A:B,2,0))</f>
        <v>Bacteria</v>
      </c>
      <c r="F4638" s="5" t="str">
        <f>IF(A4638="",F4637,VLOOKUP(A4638,Лист6!A:C,3,0))</f>
        <v xml:space="preserve"> Proteobacteria</v>
      </c>
      <c r="G4638" s="5" t="str">
        <f>IF(A4638="",G4637,VLOOKUP(A4638,Лист6!A:D,4,0))</f>
        <v xml:space="preserve"> Gammaproteobacteria</v>
      </c>
      <c r="H4638" s="5">
        <f>IF(A4638="",H4637,VLOOKUP(A4638,Лист1!B:C,2,0))</f>
        <v>206</v>
      </c>
    </row>
    <row r="4639" spans="1:8">
      <c r="A4639" s="2" t="s">
        <v>6567</v>
      </c>
      <c r="B4639" s="2" t="s">
        <v>10</v>
      </c>
      <c r="C4639" s="6">
        <v>1</v>
      </c>
      <c r="D4639" s="5" t="str">
        <f>IF(A4639="",D4638,VLOOKUP(A4639,Лист2!B:C,2,0))</f>
        <v xml:space="preserve"> Shewanella denitrificans (strain OS217 / ATCC BAA-1090 / DSM 15013).</v>
      </c>
      <c r="E4639" s="5" t="str">
        <f>IF(A4639="",E4638,VLOOKUP(A4639,Лист6!A:B,2,0))</f>
        <v>Bacteria</v>
      </c>
      <c r="F4639" s="5" t="str">
        <f>IF(A4639="",F4638,VLOOKUP(A4639,Лист6!A:C,3,0))</f>
        <v xml:space="preserve"> Proteobacteria</v>
      </c>
      <c r="G4639" s="5" t="str">
        <f>IF(A4639="",G4638,VLOOKUP(A4639,Лист6!A:D,4,0))</f>
        <v xml:space="preserve"> Gammaproteobacteria</v>
      </c>
      <c r="H4639" s="5">
        <f>IF(A4639="",H4638,VLOOKUP(A4639,Лист1!B:C,2,0))</f>
        <v>148</v>
      </c>
    </row>
    <row r="4640" spans="1:8">
      <c r="A4640" s="2" t="s">
        <v>6569</v>
      </c>
      <c r="B4640" s="2" t="s">
        <v>10</v>
      </c>
      <c r="C4640" s="6">
        <v>1</v>
      </c>
      <c r="D4640" s="5" t="str">
        <f>IF(A4640="",D4639,VLOOKUP(A4640,Лист2!B:C,2,0))</f>
        <v xml:space="preserve"> Shewanella denitrificans (strain OS217 / ATCC BAA-1090 / DSM 15013).</v>
      </c>
      <c r="E4640" s="5" t="str">
        <f>IF(A4640="",E4639,VLOOKUP(A4640,Лист6!A:B,2,0))</f>
        <v>Bacteria</v>
      </c>
      <c r="F4640" s="5" t="str">
        <f>IF(A4640="",F4639,VLOOKUP(A4640,Лист6!A:C,3,0))</f>
        <v xml:space="preserve"> Proteobacteria</v>
      </c>
      <c r="G4640" s="5" t="str">
        <f>IF(A4640="",G4639,VLOOKUP(A4640,Лист6!A:D,4,0))</f>
        <v xml:space="preserve"> Gammaproteobacteria</v>
      </c>
      <c r="H4640" s="5">
        <f>IF(A4640="",H4639,VLOOKUP(A4640,Лист1!B:C,2,0))</f>
        <v>416</v>
      </c>
    </row>
    <row r="4641" spans="1:8">
      <c r="A4641" s="7"/>
      <c r="B4641" s="8" t="s">
        <v>20</v>
      </c>
      <c r="C4641" s="9">
        <v>1</v>
      </c>
      <c r="D4641" s="5" t="str">
        <f>IF(A4641="",D4640,VLOOKUP(A4641,Лист2!B:C,2,0))</f>
        <v xml:space="preserve"> Shewanella denitrificans (strain OS217 / ATCC BAA-1090 / DSM 15013).</v>
      </c>
      <c r="E4641" s="5" t="str">
        <f>IF(A4641="",E4640,VLOOKUP(A4641,Лист6!A:B,2,0))</f>
        <v>Bacteria</v>
      </c>
      <c r="F4641" s="5" t="str">
        <f>IF(A4641="",F4640,VLOOKUP(A4641,Лист6!A:C,3,0))</f>
        <v xml:space="preserve"> Proteobacteria</v>
      </c>
      <c r="G4641" s="5" t="str">
        <f>IF(A4641="",G4640,VLOOKUP(A4641,Лист6!A:D,4,0))</f>
        <v xml:space="preserve"> Gammaproteobacteria</v>
      </c>
      <c r="H4641" s="5">
        <f>IF(A4641="",H4640,VLOOKUP(A4641,Лист1!B:C,2,0))</f>
        <v>416</v>
      </c>
    </row>
    <row r="4642" spans="1:8">
      <c r="A4642" s="2" t="s">
        <v>6571</v>
      </c>
      <c r="B4642" s="2" t="s">
        <v>10</v>
      </c>
      <c r="C4642" s="6">
        <v>1</v>
      </c>
      <c r="D4642" s="5" t="str">
        <f>IF(A4642="",D4641,VLOOKUP(A4642,Лист2!B:C,2,0))</f>
        <v xml:space="preserve"> Methanococcoides burtonii (strain DSM 6242 / NBRC 107633 / OCM 468 / ACE-M).</v>
      </c>
      <c r="E4642" s="5" t="str">
        <f>IF(A4642="",E4641,VLOOKUP(A4642,Лист6!A:B,2,0))</f>
        <v>Archaea</v>
      </c>
      <c r="F4642" s="5" t="str">
        <f>IF(A4642="",F4641,VLOOKUP(A4642,Лист6!A:C,3,0))</f>
        <v xml:space="preserve"> Euryarchaeota</v>
      </c>
      <c r="G4642" s="5" t="str">
        <f>IF(A4642="",G4641,VLOOKUP(A4642,Лист6!A:D,4,0))</f>
        <v xml:space="preserve"> Methanomicrobia</v>
      </c>
      <c r="H4642" s="5">
        <f>IF(A4642="",H4641,VLOOKUP(A4642,Лист1!B:C,2,0))</f>
        <v>187</v>
      </c>
    </row>
    <row r="4643" spans="1:8">
      <c r="A4643" s="2" t="s">
        <v>6573</v>
      </c>
      <c r="B4643" s="2" t="s">
        <v>10</v>
      </c>
      <c r="C4643" s="6">
        <v>1</v>
      </c>
      <c r="D4643" s="5" t="str">
        <f>IF(A4643="",D4642,VLOOKUP(A4643,Лист2!B:C,2,0))</f>
        <v xml:space="preserve"> Burkholderia xenovorans (strain LB400).</v>
      </c>
      <c r="E4643" s="5" t="str">
        <f>IF(A4643="",E4642,VLOOKUP(A4643,Лист6!A:B,2,0))</f>
        <v>Bacteria</v>
      </c>
      <c r="F4643" s="5" t="str">
        <f>IF(A4643="",F4642,VLOOKUP(A4643,Лист6!A:C,3,0))</f>
        <v xml:space="preserve"> Proteobacteria</v>
      </c>
      <c r="G4643" s="5" t="str">
        <f>IF(A4643="",G4642,VLOOKUP(A4643,Лист6!A:D,4,0))</f>
        <v xml:space="preserve"> Betaproteobacteria</v>
      </c>
      <c r="H4643" s="5">
        <f>IF(A4643="",H4642,VLOOKUP(A4643,Лист1!B:C,2,0))</f>
        <v>130</v>
      </c>
    </row>
    <row r="4644" spans="1:8">
      <c r="A4644" s="2" t="s">
        <v>6575</v>
      </c>
      <c r="B4644" s="2" t="s">
        <v>10</v>
      </c>
      <c r="C4644" s="6">
        <v>1</v>
      </c>
      <c r="D4644" s="5" t="str">
        <f>IF(A4644="",D4643,VLOOKUP(A4644,Лист2!B:C,2,0))</f>
        <v xml:space="preserve"> Burkholderia xenovorans (strain LB400).</v>
      </c>
      <c r="E4644" s="5" t="str">
        <f>IF(A4644="",E4643,VLOOKUP(A4644,Лист6!A:B,2,0))</f>
        <v>Bacteria</v>
      </c>
      <c r="F4644" s="5" t="str">
        <f>IF(A4644="",F4643,VLOOKUP(A4644,Лист6!A:C,3,0))</f>
        <v xml:space="preserve"> Proteobacteria</v>
      </c>
      <c r="G4644" s="5" t="str">
        <f>IF(A4644="",G4643,VLOOKUP(A4644,Лист6!A:D,4,0))</f>
        <v xml:space="preserve"> Betaproteobacteria</v>
      </c>
      <c r="H4644" s="5">
        <f>IF(A4644="",H4643,VLOOKUP(A4644,Лист1!B:C,2,0))</f>
        <v>371</v>
      </c>
    </row>
    <row r="4645" spans="1:8">
      <c r="A4645" s="7"/>
      <c r="B4645" s="8" t="s">
        <v>76</v>
      </c>
      <c r="C4645" s="9">
        <v>1</v>
      </c>
      <c r="D4645" s="5" t="str">
        <f>IF(A4645="",D4644,VLOOKUP(A4645,Лист2!B:C,2,0))</f>
        <v xml:space="preserve"> Burkholderia xenovorans (strain LB400).</v>
      </c>
      <c r="E4645" s="5" t="str">
        <f>IF(A4645="",E4644,VLOOKUP(A4645,Лист6!A:B,2,0))</f>
        <v>Bacteria</v>
      </c>
      <c r="F4645" s="5" t="str">
        <f>IF(A4645="",F4644,VLOOKUP(A4645,Лист6!A:C,3,0))</f>
        <v xml:space="preserve"> Proteobacteria</v>
      </c>
      <c r="G4645" s="5" t="str">
        <f>IF(A4645="",G4644,VLOOKUP(A4645,Лист6!A:D,4,0))</f>
        <v xml:space="preserve"> Betaproteobacteria</v>
      </c>
      <c r="H4645" s="5">
        <f>IF(A4645="",H4644,VLOOKUP(A4645,Лист1!B:C,2,0))</f>
        <v>371</v>
      </c>
    </row>
    <row r="4646" spans="1:8">
      <c r="A4646" s="2" t="s">
        <v>6577</v>
      </c>
      <c r="B4646" s="2" t="s">
        <v>10</v>
      </c>
      <c r="C4646" s="6">
        <v>2</v>
      </c>
      <c r="D4646" s="5" t="str">
        <f>IF(A4646="",D4645,VLOOKUP(A4646,Лист2!B:C,2,0))</f>
        <v xml:space="preserve"> Burkholderia xenovorans (strain LB400).</v>
      </c>
      <c r="E4646" s="5" t="str">
        <f>IF(A4646="",E4645,VLOOKUP(A4646,Лист6!A:B,2,0))</f>
        <v>Bacteria</v>
      </c>
      <c r="F4646" s="5" t="str">
        <f>IF(A4646="",F4645,VLOOKUP(A4646,Лист6!A:C,3,0))</f>
        <v xml:space="preserve"> Proteobacteria</v>
      </c>
      <c r="G4646" s="5" t="str">
        <f>IF(A4646="",G4645,VLOOKUP(A4646,Лист6!A:D,4,0))</f>
        <v xml:space="preserve"> Betaproteobacteria</v>
      </c>
      <c r="H4646" s="5">
        <f>IF(A4646="",H4645,VLOOKUP(A4646,Лист1!B:C,2,0))</f>
        <v>473</v>
      </c>
    </row>
    <row r="4647" spans="1:8">
      <c r="A4647" s="2" t="s">
        <v>6579</v>
      </c>
      <c r="B4647" s="2" t="s">
        <v>10</v>
      </c>
      <c r="C4647" s="6">
        <v>1</v>
      </c>
      <c r="D4647" s="5" t="str">
        <f>IF(A4647="",D4646,VLOOKUP(A4647,Лист2!B:C,2,0))</f>
        <v xml:space="preserve"> Burkholderia xenovorans (strain LB400).</v>
      </c>
      <c r="E4647" s="5" t="str">
        <f>IF(A4647="",E4646,VLOOKUP(A4647,Лист6!A:B,2,0))</f>
        <v>Bacteria</v>
      </c>
      <c r="F4647" s="5" t="str">
        <f>IF(A4647="",F4646,VLOOKUP(A4647,Лист6!A:C,3,0))</f>
        <v xml:space="preserve"> Proteobacteria</v>
      </c>
      <c r="G4647" s="5" t="str">
        <f>IF(A4647="",G4646,VLOOKUP(A4647,Лист6!A:D,4,0))</f>
        <v xml:space="preserve"> Betaproteobacteria</v>
      </c>
      <c r="H4647" s="5">
        <f>IF(A4647="",H4646,VLOOKUP(A4647,Лист1!B:C,2,0))</f>
        <v>342</v>
      </c>
    </row>
    <row r="4648" spans="1:8">
      <c r="A4648" s="7"/>
      <c r="B4648" s="8" t="s">
        <v>76</v>
      </c>
      <c r="C4648" s="9">
        <v>1</v>
      </c>
      <c r="D4648" s="5" t="str">
        <f>IF(A4648="",D4647,VLOOKUP(A4648,Лист2!B:C,2,0))</f>
        <v xml:space="preserve"> Burkholderia xenovorans (strain LB400).</v>
      </c>
      <c r="E4648" s="5" t="str">
        <f>IF(A4648="",E4647,VLOOKUP(A4648,Лист6!A:B,2,0))</f>
        <v>Bacteria</v>
      </c>
      <c r="F4648" s="5" t="str">
        <f>IF(A4648="",F4647,VLOOKUP(A4648,Лист6!A:C,3,0))</f>
        <v xml:space="preserve"> Proteobacteria</v>
      </c>
      <c r="G4648" s="5" t="str">
        <f>IF(A4648="",G4647,VLOOKUP(A4648,Лист6!A:D,4,0))</f>
        <v xml:space="preserve"> Betaproteobacteria</v>
      </c>
      <c r="H4648" s="5">
        <f>IF(A4648="",H4647,VLOOKUP(A4648,Лист1!B:C,2,0))</f>
        <v>342</v>
      </c>
    </row>
    <row r="4649" spans="1:8">
      <c r="A4649" s="2" t="s">
        <v>6581</v>
      </c>
      <c r="B4649" s="2" t="s">
        <v>10</v>
      </c>
      <c r="C4649" s="6">
        <v>1</v>
      </c>
      <c r="D4649" s="5" t="str">
        <f>IF(A4649="",D4648,VLOOKUP(A4649,Лист2!B:C,2,0))</f>
        <v xml:space="preserve"> Burkholderia xenovorans (strain LB400).</v>
      </c>
      <c r="E4649" s="5" t="str">
        <f>IF(A4649="",E4648,VLOOKUP(A4649,Лист6!A:B,2,0))</f>
        <v>Bacteria</v>
      </c>
      <c r="F4649" s="5" t="str">
        <f>IF(A4649="",F4648,VLOOKUP(A4649,Лист6!A:C,3,0))</f>
        <v xml:space="preserve"> Proteobacteria</v>
      </c>
      <c r="G4649" s="5" t="str">
        <f>IF(A4649="",G4648,VLOOKUP(A4649,Лист6!A:D,4,0))</f>
        <v xml:space="preserve"> Betaproteobacteria</v>
      </c>
      <c r="H4649" s="5">
        <f>IF(A4649="",H4648,VLOOKUP(A4649,Лист1!B:C,2,0))</f>
        <v>1202</v>
      </c>
    </row>
    <row r="4650" spans="1:8">
      <c r="A4650" s="7"/>
      <c r="B4650" s="8" t="s">
        <v>586</v>
      </c>
      <c r="C4650" s="9">
        <v>3</v>
      </c>
      <c r="D4650" s="5" t="str">
        <f>IF(A4650="",D4649,VLOOKUP(A4650,Лист2!B:C,2,0))</f>
        <v xml:space="preserve"> Burkholderia xenovorans (strain LB400).</v>
      </c>
      <c r="E4650" s="5" t="str">
        <f>IF(A4650="",E4649,VLOOKUP(A4650,Лист6!A:B,2,0))</f>
        <v>Bacteria</v>
      </c>
      <c r="F4650" s="5" t="str">
        <f>IF(A4650="",F4649,VLOOKUP(A4650,Лист6!A:C,3,0))</f>
        <v xml:space="preserve"> Proteobacteria</v>
      </c>
      <c r="G4650" s="5" t="str">
        <f>IF(A4650="",G4649,VLOOKUP(A4650,Лист6!A:D,4,0))</f>
        <v xml:space="preserve"> Betaproteobacteria</v>
      </c>
      <c r="H4650" s="5">
        <f>IF(A4650="",H4649,VLOOKUP(A4650,Лист1!B:C,2,0))</f>
        <v>1202</v>
      </c>
    </row>
    <row r="4651" spans="1:8">
      <c r="A4651" s="7"/>
      <c r="B4651" s="8" t="s">
        <v>20</v>
      </c>
      <c r="C4651" s="9">
        <v>1</v>
      </c>
      <c r="D4651" s="5" t="str">
        <f>IF(A4651="",D4650,VLOOKUP(A4651,Лист2!B:C,2,0))</f>
        <v xml:space="preserve"> Burkholderia xenovorans (strain LB400).</v>
      </c>
      <c r="E4651" s="5" t="str">
        <f>IF(A4651="",E4650,VLOOKUP(A4651,Лист6!A:B,2,0))</f>
        <v>Bacteria</v>
      </c>
      <c r="F4651" s="5" t="str">
        <f>IF(A4651="",F4650,VLOOKUP(A4651,Лист6!A:C,3,0))</f>
        <v xml:space="preserve"> Proteobacteria</v>
      </c>
      <c r="G4651" s="5" t="str">
        <f>IF(A4651="",G4650,VLOOKUP(A4651,Лист6!A:D,4,0))</f>
        <v xml:space="preserve"> Betaproteobacteria</v>
      </c>
      <c r="H4651" s="5">
        <f>IF(A4651="",H4650,VLOOKUP(A4651,Лист1!B:C,2,0))</f>
        <v>1202</v>
      </c>
    </row>
    <row r="4652" spans="1:8">
      <c r="A4652" s="2" t="s">
        <v>6583</v>
      </c>
      <c r="B4652" s="2" t="s">
        <v>10</v>
      </c>
      <c r="C4652" s="6">
        <v>2</v>
      </c>
      <c r="D4652" s="5" t="str">
        <f>IF(A4652="",D4651,VLOOKUP(A4652,Лист2!B:C,2,0))</f>
        <v xml:space="preserve"> Burkholderia xenovorans (strain LB400).</v>
      </c>
      <c r="E4652" s="5" t="str">
        <f>IF(A4652="",E4651,VLOOKUP(A4652,Лист6!A:B,2,0))</f>
        <v>Bacteria</v>
      </c>
      <c r="F4652" s="5" t="str">
        <f>IF(A4652="",F4651,VLOOKUP(A4652,Лист6!A:C,3,0))</f>
        <v xml:space="preserve"> Proteobacteria</v>
      </c>
      <c r="G4652" s="5" t="str">
        <f>IF(A4652="",G4651,VLOOKUP(A4652,Лист6!A:D,4,0))</f>
        <v xml:space="preserve"> Betaproteobacteria</v>
      </c>
      <c r="H4652" s="5">
        <f>IF(A4652="",H4651,VLOOKUP(A4652,Лист1!B:C,2,0))</f>
        <v>430</v>
      </c>
    </row>
    <row r="4653" spans="1:8">
      <c r="A4653" s="7"/>
      <c r="B4653" s="8" t="s">
        <v>20</v>
      </c>
      <c r="C4653" s="9">
        <v>1</v>
      </c>
      <c r="D4653" s="5" t="str">
        <f>IF(A4653="",D4652,VLOOKUP(A4653,Лист2!B:C,2,0))</f>
        <v xml:space="preserve"> Burkholderia xenovorans (strain LB400).</v>
      </c>
      <c r="E4653" s="5" t="str">
        <f>IF(A4653="",E4652,VLOOKUP(A4653,Лист6!A:B,2,0))</f>
        <v>Bacteria</v>
      </c>
      <c r="F4653" s="5" t="str">
        <f>IF(A4653="",F4652,VLOOKUP(A4653,Лист6!A:C,3,0))</f>
        <v xml:space="preserve"> Proteobacteria</v>
      </c>
      <c r="G4653" s="5" t="str">
        <f>IF(A4653="",G4652,VLOOKUP(A4653,Лист6!A:D,4,0))</f>
        <v xml:space="preserve"> Betaproteobacteria</v>
      </c>
      <c r="H4653" s="5">
        <f>IF(A4653="",H4652,VLOOKUP(A4653,Лист1!B:C,2,0))</f>
        <v>430</v>
      </c>
    </row>
    <row r="4654" spans="1:8">
      <c r="A4654" s="2" t="s">
        <v>6585</v>
      </c>
      <c r="B4654" s="2" t="s">
        <v>10</v>
      </c>
      <c r="C4654" s="6">
        <v>1</v>
      </c>
      <c r="D4654" s="5" t="str">
        <f>IF(A4654="",D4653,VLOOKUP(A4654,Лист2!B:C,2,0))</f>
        <v xml:space="preserve"> Burkholderia xenovorans (strain LB400).</v>
      </c>
      <c r="E4654" s="5" t="str">
        <f>IF(A4654="",E4653,VLOOKUP(A4654,Лист6!A:B,2,0))</f>
        <v>Bacteria</v>
      </c>
      <c r="F4654" s="5" t="str">
        <f>IF(A4654="",F4653,VLOOKUP(A4654,Лист6!A:C,3,0))</f>
        <v xml:space="preserve"> Proteobacteria</v>
      </c>
      <c r="G4654" s="5" t="str">
        <f>IF(A4654="",G4653,VLOOKUP(A4654,Лист6!A:D,4,0))</f>
        <v xml:space="preserve"> Betaproteobacteria</v>
      </c>
      <c r="H4654" s="5">
        <f>IF(A4654="",H4653,VLOOKUP(A4654,Лист1!B:C,2,0))</f>
        <v>206</v>
      </c>
    </row>
    <row r="4655" spans="1:8">
      <c r="A4655" s="7"/>
      <c r="B4655" s="8" t="s">
        <v>20</v>
      </c>
      <c r="C4655" s="9">
        <v>1</v>
      </c>
      <c r="D4655" s="5" t="str">
        <f>IF(A4655="",D4654,VLOOKUP(A4655,Лист2!B:C,2,0))</f>
        <v xml:space="preserve"> Burkholderia xenovorans (strain LB400).</v>
      </c>
      <c r="E4655" s="5" t="str">
        <f>IF(A4655="",E4654,VLOOKUP(A4655,Лист6!A:B,2,0))</f>
        <v>Bacteria</v>
      </c>
      <c r="F4655" s="5" t="str">
        <f>IF(A4655="",F4654,VLOOKUP(A4655,Лист6!A:C,3,0))</f>
        <v xml:space="preserve"> Proteobacteria</v>
      </c>
      <c r="G4655" s="5" t="str">
        <f>IF(A4655="",G4654,VLOOKUP(A4655,Лист6!A:D,4,0))</f>
        <v xml:space="preserve"> Betaproteobacteria</v>
      </c>
      <c r="H4655" s="5">
        <f>IF(A4655="",H4654,VLOOKUP(A4655,Лист1!B:C,2,0))</f>
        <v>206</v>
      </c>
    </row>
    <row r="4656" spans="1:8">
      <c r="A4656" s="2" t="s">
        <v>6587</v>
      </c>
      <c r="B4656" s="2" t="s">
        <v>10</v>
      </c>
      <c r="C4656" s="6">
        <v>2</v>
      </c>
      <c r="D4656" s="5" t="str">
        <f>IF(A4656="",D4655,VLOOKUP(A4656,Лист2!B:C,2,0))</f>
        <v xml:space="preserve"> Burkholderia xenovorans (strain LB400).</v>
      </c>
      <c r="E4656" s="5" t="str">
        <f>IF(A4656="",E4655,VLOOKUP(A4656,Лист6!A:B,2,0))</f>
        <v>Bacteria</v>
      </c>
      <c r="F4656" s="5" t="str">
        <f>IF(A4656="",F4655,VLOOKUP(A4656,Лист6!A:C,3,0))</f>
        <v xml:space="preserve"> Proteobacteria</v>
      </c>
      <c r="G4656" s="5" t="str">
        <f>IF(A4656="",G4655,VLOOKUP(A4656,Лист6!A:D,4,0))</f>
        <v xml:space="preserve"> Betaproteobacteria</v>
      </c>
      <c r="H4656" s="5">
        <f>IF(A4656="",H4655,VLOOKUP(A4656,Лист1!B:C,2,0))</f>
        <v>217</v>
      </c>
    </row>
    <row r="4657" spans="1:8">
      <c r="A4657" s="2" t="s">
        <v>6589</v>
      </c>
      <c r="B4657" s="2" t="s">
        <v>10</v>
      </c>
      <c r="C4657" s="6">
        <v>3</v>
      </c>
      <c r="D4657" s="5" t="str">
        <f>IF(A4657="",D4656,VLOOKUP(A4657,Лист2!B:C,2,0))</f>
        <v xml:space="preserve"> Burkholderia xenovorans (strain LB400).</v>
      </c>
      <c r="E4657" s="5" t="str">
        <f>IF(A4657="",E4656,VLOOKUP(A4657,Лист6!A:B,2,0))</f>
        <v>Bacteria</v>
      </c>
      <c r="F4657" s="5" t="str">
        <f>IF(A4657="",F4656,VLOOKUP(A4657,Лист6!A:C,3,0))</f>
        <v xml:space="preserve"> Proteobacteria</v>
      </c>
      <c r="G4657" s="5" t="str">
        <f>IF(A4657="",G4656,VLOOKUP(A4657,Лист6!A:D,4,0))</f>
        <v xml:space="preserve"> Betaproteobacteria</v>
      </c>
      <c r="H4657" s="5">
        <f>IF(A4657="",H4656,VLOOKUP(A4657,Лист1!B:C,2,0))</f>
        <v>432</v>
      </c>
    </row>
    <row r="4658" spans="1:8">
      <c r="A4658" s="2" t="s">
        <v>6591</v>
      </c>
      <c r="B4658" s="2" t="s">
        <v>10</v>
      </c>
      <c r="C4658" s="6">
        <v>1</v>
      </c>
      <c r="D4658" s="5" t="str">
        <f>IF(A4658="",D4657,VLOOKUP(A4658,Лист2!B:C,2,0))</f>
        <v xml:space="preserve"> Burkholderia xenovorans (strain LB400).</v>
      </c>
      <c r="E4658" s="5" t="str">
        <f>IF(A4658="",E4657,VLOOKUP(A4658,Лист6!A:B,2,0))</f>
        <v>Bacteria</v>
      </c>
      <c r="F4658" s="5" t="str">
        <f>IF(A4658="",F4657,VLOOKUP(A4658,Лист6!A:C,3,0))</f>
        <v xml:space="preserve"> Proteobacteria</v>
      </c>
      <c r="G4658" s="5" t="str">
        <f>IF(A4658="",G4657,VLOOKUP(A4658,Лист6!A:D,4,0))</f>
        <v xml:space="preserve"> Betaproteobacteria</v>
      </c>
      <c r="H4658" s="5">
        <f>IF(A4658="",H4657,VLOOKUP(A4658,Лист1!B:C,2,0))</f>
        <v>243</v>
      </c>
    </row>
    <row r="4659" spans="1:8">
      <c r="A4659" s="7"/>
      <c r="B4659" s="8" t="s">
        <v>20</v>
      </c>
      <c r="C4659" s="9">
        <v>1</v>
      </c>
      <c r="D4659" s="5" t="str">
        <f>IF(A4659="",D4658,VLOOKUP(A4659,Лист2!B:C,2,0))</f>
        <v xml:space="preserve"> Burkholderia xenovorans (strain LB400).</v>
      </c>
      <c r="E4659" s="5" t="str">
        <f>IF(A4659="",E4658,VLOOKUP(A4659,Лист6!A:B,2,0))</f>
        <v>Bacteria</v>
      </c>
      <c r="F4659" s="5" t="str">
        <f>IF(A4659="",F4658,VLOOKUP(A4659,Лист6!A:C,3,0))</f>
        <v xml:space="preserve"> Proteobacteria</v>
      </c>
      <c r="G4659" s="5" t="str">
        <f>IF(A4659="",G4658,VLOOKUP(A4659,Лист6!A:D,4,0))</f>
        <v xml:space="preserve"> Betaproteobacteria</v>
      </c>
      <c r="H4659" s="5">
        <f>IF(A4659="",H4658,VLOOKUP(A4659,Лист1!B:C,2,0))</f>
        <v>243</v>
      </c>
    </row>
    <row r="4660" spans="1:8">
      <c r="A4660" s="2" t="s">
        <v>6593</v>
      </c>
      <c r="B4660" s="2" t="s">
        <v>10</v>
      </c>
      <c r="C4660" s="6">
        <v>1</v>
      </c>
      <c r="D4660" s="5" t="str">
        <f>IF(A4660="",D4659,VLOOKUP(A4660,Лист2!B:C,2,0))</f>
        <v xml:space="preserve"> Burkholderia xenovorans (strain LB400).</v>
      </c>
      <c r="E4660" s="5" t="str">
        <f>IF(A4660="",E4659,VLOOKUP(A4660,Лист6!A:B,2,0))</f>
        <v>Bacteria</v>
      </c>
      <c r="F4660" s="5" t="str">
        <f>IF(A4660="",F4659,VLOOKUP(A4660,Лист6!A:C,3,0))</f>
        <v xml:space="preserve"> Proteobacteria</v>
      </c>
      <c r="G4660" s="5" t="str">
        <f>IF(A4660="",G4659,VLOOKUP(A4660,Лист6!A:D,4,0))</f>
        <v xml:space="preserve"> Betaproteobacteria</v>
      </c>
      <c r="H4660" s="5">
        <f>IF(A4660="",H4659,VLOOKUP(A4660,Лист1!B:C,2,0))</f>
        <v>338</v>
      </c>
    </row>
    <row r="4661" spans="1:8">
      <c r="A4661" s="7"/>
      <c r="B4661" s="8" t="s">
        <v>76</v>
      </c>
      <c r="C4661" s="9">
        <v>1</v>
      </c>
      <c r="D4661" s="5" t="str">
        <f>IF(A4661="",D4660,VLOOKUP(A4661,Лист2!B:C,2,0))</f>
        <v xml:space="preserve"> Burkholderia xenovorans (strain LB400).</v>
      </c>
      <c r="E4661" s="5" t="str">
        <f>IF(A4661="",E4660,VLOOKUP(A4661,Лист6!A:B,2,0))</f>
        <v>Bacteria</v>
      </c>
      <c r="F4661" s="5" t="str">
        <f>IF(A4661="",F4660,VLOOKUP(A4661,Лист6!A:C,3,0))</f>
        <v xml:space="preserve"> Proteobacteria</v>
      </c>
      <c r="G4661" s="5" t="str">
        <f>IF(A4661="",G4660,VLOOKUP(A4661,Лист6!A:D,4,0))</f>
        <v xml:space="preserve"> Betaproteobacteria</v>
      </c>
      <c r="H4661" s="5">
        <f>IF(A4661="",H4660,VLOOKUP(A4661,Лист1!B:C,2,0))</f>
        <v>338</v>
      </c>
    </row>
    <row r="4662" spans="1:8">
      <c r="A4662" s="2" t="s">
        <v>6595</v>
      </c>
      <c r="B4662" s="2" t="s">
        <v>10</v>
      </c>
      <c r="C4662" s="6">
        <v>1</v>
      </c>
      <c r="D4662" s="5" t="str">
        <f>IF(A4662="",D4661,VLOOKUP(A4662,Лист2!B:C,2,0))</f>
        <v xml:space="preserve"> Burkholderia xenovorans (strain LB400).</v>
      </c>
      <c r="E4662" s="5" t="str">
        <f>IF(A4662="",E4661,VLOOKUP(A4662,Лист6!A:B,2,0))</f>
        <v>Bacteria</v>
      </c>
      <c r="F4662" s="5" t="str">
        <f>IF(A4662="",F4661,VLOOKUP(A4662,Лист6!A:C,3,0))</f>
        <v xml:space="preserve"> Proteobacteria</v>
      </c>
      <c r="G4662" s="5" t="str">
        <f>IF(A4662="",G4661,VLOOKUP(A4662,Лист6!A:D,4,0))</f>
        <v xml:space="preserve"> Betaproteobacteria</v>
      </c>
      <c r="H4662" s="5">
        <f>IF(A4662="",H4661,VLOOKUP(A4662,Лист1!B:C,2,0))</f>
        <v>127</v>
      </c>
    </row>
    <row r="4663" spans="1:8">
      <c r="A4663" s="2" t="s">
        <v>6597</v>
      </c>
      <c r="B4663" s="2" t="s">
        <v>10</v>
      </c>
      <c r="C4663" s="6">
        <v>1</v>
      </c>
      <c r="D4663" s="5" t="str">
        <f>IF(A4663="",D4662,VLOOKUP(A4663,Лист2!B:C,2,0))</f>
        <v xml:space="preserve"> Burkholderia xenovorans (strain LB400).</v>
      </c>
      <c r="E4663" s="5" t="str">
        <f>IF(A4663="",E4662,VLOOKUP(A4663,Лист6!A:B,2,0))</f>
        <v>Bacteria</v>
      </c>
      <c r="F4663" s="5" t="str">
        <f>IF(A4663="",F4662,VLOOKUP(A4663,Лист6!A:C,3,0))</f>
        <v xml:space="preserve"> Proteobacteria</v>
      </c>
      <c r="G4663" s="5" t="str">
        <f>IF(A4663="",G4662,VLOOKUP(A4663,Лист6!A:D,4,0))</f>
        <v xml:space="preserve"> Betaproteobacteria</v>
      </c>
      <c r="H4663" s="5">
        <f>IF(A4663="",H4662,VLOOKUP(A4663,Лист1!B:C,2,0))</f>
        <v>112</v>
      </c>
    </row>
    <row r="4664" spans="1:8">
      <c r="A4664" s="2" t="s">
        <v>6599</v>
      </c>
      <c r="B4664" s="2" t="s">
        <v>10</v>
      </c>
      <c r="C4664" s="6">
        <v>1</v>
      </c>
      <c r="D4664" s="5" t="str">
        <f>IF(A4664="",D4663,VLOOKUP(A4664,Лист2!B:C,2,0))</f>
        <v xml:space="preserve"> Burkholderia xenovorans (strain LB400).</v>
      </c>
      <c r="E4664" s="5" t="str">
        <f>IF(A4664="",E4663,VLOOKUP(A4664,Лист6!A:B,2,0))</f>
        <v>Bacteria</v>
      </c>
      <c r="F4664" s="5" t="str">
        <f>IF(A4664="",F4663,VLOOKUP(A4664,Лист6!A:C,3,0))</f>
        <v xml:space="preserve"> Proteobacteria</v>
      </c>
      <c r="G4664" s="5" t="str">
        <f>IF(A4664="",G4663,VLOOKUP(A4664,Лист6!A:D,4,0))</f>
        <v xml:space="preserve"> Betaproteobacteria</v>
      </c>
      <c r="H4664" s="5">
        <f>IF(A4664="",H4663,VLOOKUP(A4664,Лист1!B:C,2,0))</f>
        <v>257</v>
      </c>
    </row>
    <row r="4665" spans="1:8">
      <c r="A4665" s="2" t="s">
        <v>6601</v>
      </c>
      <c r="B4665" s="2" t="s">
        <v>10</v>
      </c>
      <c r="C4665" s="6">
        <v>2</v>
      </c>
      <c r="D4665" s="5" t="str">
        <f>IF(A4665="",D4664,VLOOKUP(A4665,Лист2!B:C,2,0))</f>
        <v xml:space="preserve"> Burkholderia xenovorans (strain LB400).</v>
      </c>
      <c r="E4665" s="5" t="str">
        <f>IF(A4665="",E4664,VLOOKUP(A4665,Лист6!A:B,2,0))</f>
        <v>Bacteria</v>
      </c>
      <c r="F4665" s="5" t="str">
        <f>IF(A4665="",F4664,VLOOKUP(A4665,Лист6!A:C,3,0))</f>
        <v xml:space="preserve"> Proteobacteria</v>
      </c>
      <c r="G4665" s="5" t="str">
        <f>IF(A4665="",G4664,VLOOKUP(A4665,Лист6!A:D,4,0))</f>
        <v xml:space="preserve"> Betaproteobacteria</v>
      </c>
      <c r="H4665" s="5">
        <f>IF(A4665="",H4664,VLOOKUP(A4665,Лист1!B:C,2,0))</f>
        <v>468</v>
      </c>
    </row>
    <row r="4666" spans="1:8">
      <c r="A4666" s="2" t="s">
        <v>6603</v>
      </c>
      <c r="B4666" s="2" t="s">
        <v>10</v>
      </c>
      <c r="C4666" s="6">
        <v>1</v>
      </c>
      <c r="D4666" s="5" t="str">
        <f>IF(A4666="",D4665,VLOOKUP(A4666,Лист2!B:C,2,0))</f>
        <v xml:space="preserve"> Burkholderia xenovorans (strain LB400).</v>
      </c>
      <c r="E4666" s="5" t="str">
        <f>IF(A4666="",E4665,VLOOKUP(A4666,Лист6!A:B,2,0))</f>
        <v>Bacteria</v>
      </c>
      <c r="F4666" s="5" t="str">
        <f>IF(A4666="",F4665,VLOOKUP(A4666,Лист6!A:C,3,0))</f>
        <v xml:space="preserve"> Proteobacteria</v>
      </c>
      <c r="G4666" s="5" t="str">
        <f>IF(A4666="",G4665,VLOOKUP(A4666,Лист6!A:D,4,0))</f>
        <v xml:space="preserve"> Betaproteobacteria</v>
      </c>
      <c r="H4666" s="5">
        <f>IF(A4666="",H4665,VLOOKUP(A4666,Лист1!B:C,2,0))</f>
        <v>118</v>
      </c>
    </row>
    <row r="4667" spans="1:8">
      <c r="A4667" s="2" t="s">
        <v>6605</v>
      </c>
      <c r="B4667" s="2" t="s">
        <v>10</v>
      </c>
      <c r="C4667" s="6">
        <v>1</v>
      </c>
      <c r="D4667" s="5" t="str">
        <f>IF(A4667="",D4666,VLOOKUP(A4667,Лист2!B:C,2,0))</f>
        <v xml:space="preserve"> Schistosoma mansoni (Blood fluke).</v>
      </c>
      <c r="E4667" s="5" t="str">
        <f>IF(A4667="",E4666,VLOOKUP(A4667,Лист6!A:B,2,0))</f>
        <v>Eukaryota</v>
      </c>
      <c r="F4667" s="5" t="str">
        <f>IF(A4667="",F4666,VLOOKUP(A4667,Лист6!A:C,3,0))</f>
        <v xml:space="preserve"> Metazoa</v>
      </c>
      <c r="G4667" s="5" t="str">
        <f>IF(A4667="",G4666,VLOOKUP(A4667,Лист6!A:D,4,0))</f>
        <v xml:space="preserve"> Platyhelminthes</v>
      </c>
      <c r="H4667" s="5">
        <f>IF(A4667="",H4666,VLOOKUP(A4667,Лист1!B:C,2,0))</f>
        <v>108</v>
      </c>
    </row>
    <row r="4668" spans="1:8">
      <c r="A4668" s="2" t="s">
        <v>6607</v>
      </c>
      <c r="B4668" s="2" t="s">
        <v>10</v>
      </c>
      <c r="C4668" s="6">
        <v>1</v>
      </c>
      <c r="D4668" s="5" t="str">
        <f>IF(A4668="",D4667,VLOOKUP(A4668,Лист2!B:C,2,0))</f>
        <v xml:space="preserve"> Pseudoalteromonas atlantica (strain T6c / ATCC BAA-1087).</v>
      </c>
      <c r="E4668" s="5" t="str">
        <f>IF(A4668="",E4667,VLOOKUP(A4668,Лист6!A:B,2,0))</f>
        <v>Bacteria</v>
      </c>
      <c r="F4668" s="5" t="str">
        <f>IF(A4668="",F4667,VLOOKUP(A4668,Лист6!A:C,3,0))</f>
        <v xml:space="preserve"> Proteobacteria</v>
      </c>
      <c r="G4668" s="5" t="str">
        <f>IF(A4668="",G4667,VLOOKUP(A4668,Лист6!A:D,4,0))</f>
        <v xml:space="preserve"> Gammaproteobacteria</v>
      </c>
      <c r="H4668" s="5">
        <f>IF(A4668="",H4667,VLOOKUP(A4668,Лист1!B:C,2,0))</f>
        <v>108</v>
      </c>
    </row>
    <row r="4669" spans="1:8">
      <c r="A4669" s="2" t="s">
        <v>6609</v>
      </c>
      <c r="B4669" s="2" t="s">
        <v>10</v>
      </c>
      <c r="C4669" s="6">
        <v>1</v>
      </c>
      <c r="D4669" s="5" t="str">
        <f>IF(A4669="",D4668,VLOOKUP(A4669,Лист2!B:C,2,0))</f>
        <v xml:space="preserve"> Pseudoalteromonas atlantica (strain T6c / ATCC BAA-1087).</v>
      </c>
      <c r="E4669" s="5" t="str">
        <f>IF(A4669="",E4668,VLOOKUP(A4669,Лист6!A:B,2,0))</f>
        <v>Bacteria</v>
      </c>
      <c r="F4669" s="5" t="str">
        <f>IF(A4669="",F4668,VLOOKUP(A4669,Лист6!A:C,3,0))</f>
        <v xml:space="preserve"> Proteobacteria</v>
      </c>
      <c r="G4669" s="5" t="str">
        <f>IF(A4669="",G4668,VLOOKUP(A4669,Лист6!A:D,4,0))</f>
        <v xml:space="preserve"> Gammaproteobacteria</v>
      </c>
      <c r="H4669" s="5">
        <f>IF(A4669="",H4668,VLOOKUP(A4669,Лист1!B:C,2,0))</f>
        <v>154</v>
      </c>
    </row>
    <row r="4670" spans="1:8">
      <c r="A4670" s="2" t="s">
        <v>6611</v>
      </c>
      <c r="B4670" s="2" t="s">
        <v>10</v>
      </c>
      <c r="C4670" s="6">
        <v>2</v>
      </c>
      <c r="D4670" s="5" t="str">
        <f>IF(A4670="",D4669,VLOOKUP(A4670,Лист2!B:C,2,0))</f>
        <v xml:space="preserve"> Pseudoalteromonas atlantica (strain T6c / ATCC BAA-1087).</v>
      </c>
      <c r="E4670" s="5" t="str">
        <f>IF(A4670="",E4669,VLOOKUP(A4670,Лист6!A:B,2,0))</f>
        <v>Bacteria</v>
      </c>
      <c r="F4670" s="5" t="str">
        <f>IF(A4670="",F4669,VLOOKUP(A4670,Лист6!A:C,3,0))</f>
        <v xml:space="preserve"> Proteobacteria</v>
      </c>
      <c r="G4670" s="5" t="str">
        <f>IF(A4670="",G4669,VLOOKUP(A4670,Лист6!A:D,4,0))</f>
        <v xml:space="preserve"> Gammaproteobacteria</v>
      </c>
      <c r="H4670" s="5">
        <f>IF(A4670="",H4669,VLOOKUP(A4670,Лист1!B:C,2,0))</f>
        <v>204</v>
      </c>
    </row>
    <row r="4671" spans="1:8">
      <c r="A4671" s="2" t="s">
        <v>6613</v>
      </c>
      <c r="B4671" s="2" t="s">
        <v>10</v>
      </c>
      <c r="C4671" s="6">
        <v>1</v>
      </c>
      <c r="D4671" s="5" t="str">
        <f>IF(A4671="",D4670,VLOOKUP(A4671,Лист2!B:C,2,0))</f>
        <v xml:space="preserve"> Pseudoalteromonas atlantica (strain T6c / ATCC BAA-1087).</v>
      </c>
      <c r="E4671" s="5" t="str">
        <f>IF(A4671="",E4670,VLOOKUP(A4671,Лист6!A:B,2,0))</f>
        <v>Bacteria</v>
      </c>
      <c r="F4671" s="5" t="str">
        <f>IF(A4671="",F4670,VLOOKUP(A4671,Лист6!A:C,3,0))</f>
        <v xml:space="preserve"> Proteobacteria</v>
      </c>
      <c r="G4671" s="5" t="str">
        <f>IF(A4671="",G4670,VLOOKUP(A4671,Лист6!A:D,4,0))</f>
        <v xml:space="preserve"> Gammaproteobacteria</v>
      </c>
      <c r="H4671" s="5">
        <f>IF(A4671="",H4670,VLOOKUP(A4671,Лист1!B:C,2,0))</f>
        <v>683</v>
      </c>
    </row>
    <row r="4672" spans="1:8">
      <c r="A4672" s="7"/>
      <c r="B4672" s="8" t="s">
        <v>1116</v>
      </c>
      <c r="C4672" s="9">
        <v>2</v>
      </c>
      <c r="D4672" s="5" t="str">
        <f>IF(A4672="",D4671,VLOOKUP(A4672,Лист2!B:C,2,0))</f>
        <v xml:space="preserve"> Pseudoalteromonas atlantica (strain T6c / ATCC BAA-1087).</v>
      </c>
      <c r="E4672" s="5" t="str">
        <f>IF(A4672="",E4671,VLOOKUP(A4672,Лист6!A:B,2,0))</f>
        <v>Bacteria</v>
      </c>
      <c r="F4672" s="5" t="str">
        <f>IF(A4672="",F4671,VLOOKUP(A4672,Лист6!A:C,3,0))</f>
        <v xml:space="preserve"> Proteobacteria</v>
      </c>
      <c r="G4672" s="5" t="str">
        <f>IF(A4672="",G4671,VLOOKUP(A4672,Лист6!A:D,4,0))</f>
        <v xml:space="preserve"> Gammaproteobacteria</v>
      </c>
      <c r="H4672" s="5">
        <f>IF(A4672="",H4671,VLOOKUP(A4672,Лист1!B:C,2,0))</f>
        <v>683</v>
      </c>
    </row>
    <row r="4673" spans="1:8">
      <c r="A4673" s="2" t="s">
        <v>6615</v>
      </c>
      <c r="B4673" s="2" t="s">
        <v>10</v>
      </c>
      <c r="C4673" s="6">
        <v>2</v>
      </c>
      <c r="D4673" s="5" t="str">
        <f>IF(A4673="",D4672,VLOOKUP(A4673,Лист2!B:C,2,0))</f>
        <v xml:space="preserve"> Pseudoalteromonas atlantica (strain T6c / ATCC BAA-1087).</v>
      </c>
      <c r="E4673" s="5" t="str">
        <f>IF(A4673="",E4672,VLOOKUP(A4673,Лист6!A:B,2,0))</f>
        <v>Bacteria</v>
      </c>
      <c r="F4673" s="5" t="str">
        <f>IF(A4673="",F4672,VLOOKUP(A4673,Лист6!A:C,3,0))</f>
        <v xml:space="preserve"> Proteobacteria</v>
      </c>
      <c r="G4673" s="5" t="str">
        <f>IF(A4673="",G4672,VLOOKUP(A4673,Лист6!A:D,4,0))</f>
        <v xml:space="preserve"> Gammaproteobacteria</v>
      </c>
      <c r="H4673" s="5">
        <f>IF(A4673="",H4672,VLOOKUP(A4673,Лист1!B:C,2,0))</f>
        <v>229</v>
      </c>
    </row>
    <row r="4674" spans="1:8">
      <c r="A4674" s="2" t="s">
        <v>6617</v>
      </c>
      <c r="B4674" s="2" t="s">
        <v>10</v>
      </c>
      <c r="C4674" s="6">
        <v>1</v>
      </c>
      <c r="D4674" s="5" t="str">
        <f>IF(A4674="",D4673,VLOOKUP(A4674,Лист2!B:C,2,0))</f>
        <v xml:space="preserve"> Roseobacter denitrificans (strain ATCC 33942 / OCh 114) (Erythrobacter sp. (strain OCh 114)) (Roseobacter denitrificans).</v>
      </c>
      <c r="E4674" s="5" t="str">
        <f>IF(A4674="",E4673,VLOOKUP(A4674,Лист6!A:B,2,0))</f>
        <v>Bacteria</v>
      </c>
      <c r="F4674" s="5" t="str">
        <f>IF(A4674="",F4673,VLOOKUP(A4674,Лист6!A:C,3,0))</f>
        <v xml:space="preserve"> Proteobacteria</v>
      </c>
      <c r="G4674" s="5" t="str">
        <f>IF(A4674="",G4673,VLOOKUP(A4674,Лист6!A:D,4,0))</f>
        <v xml:space="preserve"> Alphaproteobacteria</v>
      </c>
      <c r="H4674" s="5">
        <f>IF(A4674="",H4673,VLOOKUP(A4674,Лист1!B:C,2,0))</f>
        <v>131</v>
      </c>
    </row>
    <row r="4675" spans="1:8">
      <c r="A4675" s="2" t="s">
        <v>6619</v>
      </c>
      <c r="B4675" s="2" t="s">
        <v>10</v>
      </c>
      <c r="C4675" s="6">
        <v>1</v>
      </c>
      <c r="D4675" s="5" t="str">
        <f>IF(A4675="",D4674,VLOOKUP(A4675,Лист2!B:C,2,0))</f>
        <v xml:space="preserve"> Roseobacter denitrificans (strain ATCC 33942 / OCh 114) (Erythrobacter sp. (strain OCh 114)) (Roseobacter denitrificans).</v>
      </c>
      <c r="E4675" s="5" t="str">
        <f>IF(A4675="",E4674,VLOOKUP(A4675,Лист6!A:B,2,0))</f>
        <v>Bacteria</v>
      </c>
      <c r="F4675" s="5" t="str">
        <f>IF(A4675="",F4674,VLOOKUP(A4675,Лист6!A:C,3,0))</f>
        <v xml:space="preserve"> Proteobacteria</v>
      </c>
      <c r="G4675" s="5" t="str">
        <f>IF(A4675="",G4674,VLOOKUP(A4675,Лист6!A:D,4,0))</f>
        <v xml:space="preserve"> Alphaproteobacteria</v>
      </c>
      <c r="H4675" s="5">
        <f>IF(A4675="",H4674,VLOOKUP(A4675,Лист1!B:C,2,0))</f>
        <v>125</v>
      </c>
    </row>
    <row r="4676" spans="1:8">
      <c r="A4676" s="2" t="s">
        <v>6621</v>
      </c>
      <c r="B4676" s="2" t="s">
        <v>10</v>
      </c>
      <c r="C4676" s="6">
        <v>1</v>
      </c>
      <c r="D4676" s="5" t="str">
        <f>IF(A4676="",D4675,VLOOKUP(A4676,Лист2!B:C,2,0))</f>
        <v xml:space="preserve"> Roseobacter denitrificans (strain ATCC 33942 / OCh 114) (Erythrobacter sp. (strain OCh 114)) (Roseobacter denitrificans).</v>
      </c>
      <c r="E4676" s="5" t="str">
        <f>IF(A4676="",E4675,VLOOKUP(A4676,Лист6!A:B,2,0))</f>
        <v>Bacteria</v>
      </c>
      <c r="F4676" s="5" t="str">
        <f>IF(A4676="",F4675,VLOOKUP(A4676,Лист6!A:C,3,0))</f>
        <v xml:space="preserve"> Proteobacteria</v>
      </c>
      <c r="G4676" s="5" t="str">
        <f>IF(A4676="",G4675,VLOOKUP(A4676,Лист6!A:D,4,0))</f>
        <v xml:space="preserve"> Alphaproteobacteria</v>
      </c>
      <c r="H4676" s="5">
        <f>IF(A4676="",H4675,VLOOKUP(A4676,Лист1!B:C,2,0))</f>
        <v>150</v>
      </c>
    </row>
    <row r="4677" spans="1:8">
      <c r="A4677" s="2" t="s">
        <v>6623</v>
      </c>
      <c r="B4677" s="2" t="s">
        <v>10</v>
      </c>
      <c r="C4677" s="6">
        <v>1</v>
      </c>
      <c r="D4677" s="5" t="str">
        <f>IF(A4677="",D4676,VLOOKUP(A4677,Лист2!B:C,2,0))</f>
        <v xml:space="preserve"> Roseobacter denitrificans (strain ATCC 33942 / OCh 114) (Erythrobacter sp. (strain OCh 114)) (Roseobacter denitrificans).</v>
      </c>
      <c r="E4677" s="5" t="str">
        <f>IF(A4677="",E4676,VLOOKUP(A4677,Лист6!A:B,2,0))</f>
        <v>Bacteria</v>
      </c>
      <c r="F4677" s="5" t="str">
        <f>IF(A4677="",F4676,VLOOKUP(A4677,Лист6!A:C,3,0))</f>
        <v xml:space="preserve"> Proteobacteria</v>
      </c>
      <c r="G4677" s="5" t="str">
        <f>IF(A4677="",G4676,VLOOKUP(A4677,Лист6!A:D,4,0))</f>
        <v xml:space="preserve"> Alphaproteobacteria</v>
      </c>
      <c r="H4677" s="5">
        <f>IF(A4677="",H4676,VLOOKUP(A4677,Лист1!B:C,2,0))</f>
        <v>234</v>
      </c>
    </row>
    <row r="4678" spans="1:8">
      <c r="A4678" s="7"/>
      <c r="B4678" s="8" t="s">
        <v>20</v>
      </c>
      <c r="C4678" s="9">
        <v>1</v>
      </c>
      <c r="D4678" s="5" t="str">
        <f>IF(A4678="",D4677,VLOOKUP(A4678,Лист2!B:C,2,0))</f>
        <v xml:space="preserve"> Roseobacter denitrificans (strain ATCC 33942 / OCh 114) (Erythrobacter sp. (strain OCh 114)) (Roseobacter denitrificans).</v>
      </c>
      <c r="E4678" s="5" t="str">
        <f>IF(A4678="",E4677,VLOOKUP(A4678,Лист6!A:B,2,0))</f>
        <v>Bacteria</v>
      </c>
      <c r="F4678" s="5" t="str">
        <f>IF(A4678="",F4677,VLOOKUP(A4678,Лист6!A:C,3,0))</f>
        <v xml:space="preserve"> Proteobacteria</v>
      </c>
      <c r="G4678" s="5" t="str">
        <f>IF(A4678="",G4677,VLOOKUP(A4678,Лист6!A:D,4,0))</f>
        <v xml:space="preserve"> Alphaproteobacteria</v>
      </c>
      <c r="H4678" s="5">
        <f>IF(A4678="",H4677,VLOOKUP(A4678,Лист1!B:C,2,0))</f>
        <v>234</v>
      </c>
    </row>
    <row r="4679" spans="1:8">
      <c r="A4679" s="2" t="s">
        <v>6625</v>
      </c>
      <c r="B4679" s="2" t="s">
        <v>10</v>
      </c>
      <c r="C4679" s="6">
        <v>1</v>
      </c>
      <c r="D4679" s="5" t="str">
        <f>IF(A4679="",D4678,VLOOKUP(A4679,Лист2!B:C,2,0))</f>
        <v xml:space="preserve"> Roseobacter denitrificans (strain ATCC 33942 / OCh 114) (Erythrobacter sp. (strain OCh 114)) (Roseobacter denitrificans).</v>
      </c>
      <c r="E4679" s="5" t="str">
        <f>IF(A4679="",E4678,VLOOKUP(A4679,Лист6!A:B,2,0))</f>
        <v>Bacteria</v>
      </c>
      <c r="F4679" s="5" t="str">
        <f>IF(A4679="",F4678,VLOOKUP(A4679,Лист6!A:C,3,0))</f>
        <v xml:space="preserve"> Proteobacteria</v>
      </c>
      <c r="G4679" s="5" t="str">
        <f>IF(A4679="",G4678,VLOOKUP(A4679,Лист6!A:D,4,0))</f>
        <v xml:space="preserve"> Alphaproteobacteria</v>
      </c>
      <c r="H4679" s="5">
        <f>IF(A4679="",H4678,VLOOKUP(A4679,Лист1!B:C,2,0))</f>
        <v>345</v>
      </c>
    </row>
    <row r="4680" spans="1:8">
      <c r="A4680" s="7"/>
      <c r="B4680" s="8" t="s">
        <v>20</v>
      </c>
      <c r="C4680" s="9">
        <v>1</v>
      </c>
      <c r="D4680" s="5" t="str">
        <f>IF(A4680="",D4679,VLOOKUP(A4680,Лист2!B:C,2,0))</f>
        <v xml:space="preserve"> Roseobacter denitrificans (strain ATCC 33942 / OCh 114) (Erythrobacter sp. (strain OCh 114)) (Roseobacter denitrificans).</v>
      </c>
      <c r="E4680" s="5" t="str">
        <f>IF(A4680="",E4679,VLOOKUP(A4680,Лист6!A:B,2,0))</f>
        <v>Bacteria</v>
      </c>
      <c r="F4680" s="5" t="str">
        <f>IF(A4680="",F4679,VLOOKUP(A4680,Лист6!A:C,3,0))</f>
        <v xml:space="preserve"> Proteobacteria</v>
      </c>
      <c r="G4680" s="5" t="str">
        <f>IF(A4680="",G4679,VLOOKUP(A4680,Лист6!A:D,4,0))</f>
        <v xml:space="preserve"> Alphaproteobacteria</v>
      </c>
      <c r="H4680" s="5">
        <f>IF(A4680="",H4679,VLOOKUP(A4680,Лист1!B:C,2,0))</f>
        <v>345</v>
      </c>
    </row>
    <row r="4681" spans="1:8">
      <c r="A4681" s="2" t="s">
        <v>6627</v>
      </c>
      <c r="B4681" s="2" t="s">
        <v>10</v>
      </c>
      <c r="C4681" s="6">
        <v>1</v>
      </c>
      <c r="D4681" s="5" t="str">
        <f>IF(A4681="",D4680,VLOOKUP(A4681,Лист2!B:C,2,0))</f>
        <v xml:space="preserve"> Roseobacter denitrificans (strain ATCC 33942 / OCh 114) (Erythrobacter sp. (strain OCh 114)) (Roseobacter denitrificans).</v>
      </c>
      <c r="E4681" s="5" t="str">
        <f>IF(A4681="",E4680,VLOOKUP(A4681,Лист6!A:B,2,0))</f>
        <v>Bacteria</v>
      </c>
      <c r="F4681" s="5" t="str">
        <f>IF(A4681="",F4680,VLOOKUP(A4681,Лист6!A:C,3,0))</f>
        <v xml:space="preserve"> Proteobacteria</v>
      </c>
      <c r="G4681" s="5" t="str">
        <f>IF(A4681="",G4680,VLOOKUP(A4681,Лист6!A:D,4,0))</f>
        <v xml:space="preserve"> Alphaproteobacteria</v>
      </c>
      <c r="H4681" s="5">
        <f>IF(A4681="",H4680,VLOOKUP(A4681,Лист1!B:C,2,0))</f>
        <v>157</v>
      </c>
    </row>
    <row r="4682" spans="1:8">
      <c r="A4682" s="2" t="s">
        <v>6629</v>
      </c>
      <c r="B4682" s="2" t="s">
        <v>10</v>
      </c>
      <c r="C4682" s="6">
        <v>1</v>
      </c>
      <c r="D4682" s="5" t="str">
        <f>IF(A4682="",D4681,VLOOKUP(A4682,Лист2!B:C,2,0))</f>
        <v xml:space="preserve"> Roseobacter denitrificans (strain ATCC 33942 / OCh 114) (Erythrobacter sp. (strain OCh 114)) (Roseobacter denitrificans).</v>
      </c>
      <c r="E4682" s="5" t="str">
        <f>IF(A4682="",E4681,VLOOKUP(A4682,Лист6!A:B,2,0))</f>
        <v>Bacteria</v>
      </c>
      <c r="F4682" s="5" t="str">
        <f>IF(A4682="",F4681,VLOOKUP(A4682,Лист6!A:C,3,0))</f>
        <v xml:space="preserve"> Proteobacteria</v>
      </c>
      <c r="G4682" s="5" t="str">
        <f>IF(A4682="",G4681,VLOOKUP(A4682,Лист6!A:D,4,0))</f>
        <v xml:space="preserve"> Alphaproteobacteria</v>
      </c>
      <c r="H4682" s="5">
        <f>IF(A4682="",H4681,VLOOKUP(A4682,Лист1!B:C,2,0))</f>
        <v>167</v>
      </c>
    </row>
    <row r="4683" spans="1:8">
      <c r="A4683" s="2" t="s">
        <v>6631</v>
      </c>
      <c r="B4683" s="2" t="s">
        <v>10</v>
      </c>
      <c r="C4683" s="6">
        <v>1</v>
      </c>
      <c r="D4683" s="5" t="str">
        <f>IF(A4683="",D4682,VLOOKUP(A4683,Лист2!B:C,2,0))</f>
        <v xml:space="preserve"> Roseobacter denitrificans (strain ATCC 33942 / OCh 114) (Erythrobacter sp. (strain OCh 114)) (Roseobacter denitrificans).</v>
      </c>
      <c r="E4683" s="5" t="str">
        <f>IF(A4683="",E4682,VLOOKUP(A4683,Лист6!A:B,2,0))</f>
        <v>Bacteria</v>
      </c>
      <c r="F4683" s="5" t="str">
        <f>IF(A4683="",F4682,VLOOKUP(A4683,Лист6!A:C,3,0))</f>
        <v xml:space="preserve"> Proteobacteria</v>
      </c>
      <c r="G4683" s="5" t="str">
        <f>IF(A4683="",G4682,VLOOKUP(A4683,Лист6!A:D,4,0))</f>
        <v xml:space="preserve"> Alphaproteobacteria</v>
      </c>
      <c r="H4683" s="5">
        <f>IF(A4683="",H4682,VLOOKUP(A4683,Лист1!B:C,2,0))</f>
        <v>442</v>
      </c>
    </row>
    <row r="4684" spans="1:8">
      <c r="A4684" s="7"/>
      <c r="B4684" s="8" t="s">
        <v>1576</v>
      </c>
      <c r="C4684" s="9">
        <v>4</v>
      </c>
      <c r="D4684" s="5" t="str">
        <f>IF(A4684="",D4683,VLOOKUP(A4684,Лист2!B:C,2,0))</f>
        <v xml:space="preserve"> Roseobacter denitrificans (strain ATCC 33942 / OCh 114) (Erythrobacter sp. (strain OCh 114)) (Roseobacter denitrificans).</v>
      </c>
      <c r="E4684" s="5" t="str">
        <f>IF(A4684="",E4683,VLOOKUP(A4684,Лист6!A:B,2,0))</f>
        <v>Bacteria</v>
      </c>
      <c r="F4684" s="5" t="str">
        <f>IF(A4684="",F4683,VLOOKUP(A4684,Лист6!A:C,3,0))</f>
        <v xml:space="preserve"> Proteobacteria</v>
      </c>
      <c r="G4684" s="5" t="str">
        <f>IF(A4684="",G4683,VLOOKUP(A4684,Лист6!A:D,4,0))</f>
        <v xml:space="preserve"> Alphaproteobacteria</v>
      </c>
      <c r="H4684" s="5">
        <f>IF(A4684="",H4683,VLOOKUP(A4684,Лист1!B:C,2,0))</f>
        <v>442</v>
      </c>
    </row>
    <row r="4685" spans="1:8">
      <c r="A4685" s="2" t="s">
        <v>6633</v>
      </c>
      <c r="B4685" s="2" t="s">
        <v>10</v>
      </c>
      <c r="C4685" s="6">
        <v>1</v>
      </c>
      <c r="D4685" s="5" t="str">
        <f>IF(A4685="",D4684,VLOOKUP(A4685,Лист2!B:C,2,0))</f>
        <v xml:space="preserve"> Roseobacter denitrificans (strain ATCC 33942 / OCh 114) (Erythrobacter sp. (strain OCh 114)) (Roseobacter denitrificans).</v>
      </c>
      <c r="E4685" s="5" t="str">
        <f>IF(A4685="",E4684,VLOOKUP(A4685,Лист6!A:B,2,0))</f>
        <v>Bacteria</v>
      </c>
      <c r="F4685" s="5" t="str">
        <f>IF(A4685="",F4684,VLOOKUP(A4685,Лист6!A:C,3,0))</f>
        <v xml:space="preserve"> Proteobacteria</v>
      </c>
      <c r="G4685" s="5" t="str">
        <f>IF(A4685="",G4684,VLOOKUP(A4685,Лист6!A:D,4,0))</f>
        <v xml:space="preserve"> Alphaproteobacteria</v>
      </c>
      <c r="H4685" s="5">
        <f>IF(A4685="",H4684,VLOOKUP(A4685,Лист1!B:C,2,0))</f>
        <v>133</v>
      </c>
    </row>
    <row r="4686" spans="1:8">
      <c r="A4686" s="2" t="s">
        <v>6635</v>
      </c>
      <c r="B4686" s="2" t="s">
        <v>10</v>
      </c>
      <c r="C4686" s="6">
        <v>1</v>
      </c>
      <c r="D4686" s="5" t="str">
        <f>IF(A4686="",D4685,VLOOKUP(A4686,Лист2!B:C,2,0))</f>
        <v xml:space="preserve"> Myxococcus xanthus (strain DK 1622).</v>
      </c>
      <c r="E4686" s="5" t="str">
        <f>IF(A4686="",E4685,VLOOKUP(A4686,Лист6!A:B,2,0))</f>
        <v>Bacteria</v>
      </c>
      <c r="F4686" s="5" t="str">
        <f>IF(A4686="",F4685,VLOOKUP(A4686,Лист6!A:C,3,0))</f>
        <v xml:space="preserve"> Proteobacteria</v>
      </c>
      <c r="G4686" s="5" t="str">
        <f>IF(A4686="",G4685,VLOOKUP(A4686,Лист6!A:D,4,0))</f>
        <v xml:space="preserve"> Deltaproteobacteria</v>
      </c>
      <c r="H4686" s="5">
        <f>IF(A4686="",H4685,VLOOKUP(A4686,Лист1!B:C,2,0))</f>
        <v>348</v>
      </c>
    </row>
    <row r="4687" spans="1:8">
      <c r="A4687" s="7"/>
      <c r="B4687" s="8" t="s">
        <v>76</v>
      </c>
      <c r="C4687" s="9">
        <v>1</v>
      </c>
      <c r="D4687" s="5" t="str">
        <f>IF(A4687="",D4686,VLOOKUP(A4687,Лист2!B:C,2,0))</f>
        <v xml:space="preserve"> Myxococcus xanthus (strain DK 1622).</v>
      </c>
      <c r="E4687" s="5" t="str">
        <f>IF(A4687="",E4686,VLOOKUP(A4687,Лист6!A:B,2,0))</f>
        <v>Bacteria</v>
      </c>
      <c r="F4687" s="5" t="str">
        <f>IF(A4687="",F4686,VLOOKUP(A4687,Лист6!A:C,3,0))</f>
        <v xml:space="preserve"> Proteobacteria</v>
      </c>
      <c r="G4687" s="5" t="str">
        <f>IF(A4687="",G4686,VLOOKUP(A4687,Лист6!A:D,4,0))</f>
        <v xml:space="preserve"> Deltaproteobacteria</v>
      </c>
      <c r="H4687" s="5">
        <f>IF(A4687="",H4686,VLOOKUP(A4687,Лист1!B:C,2,0))</f>
        <v>348</v>
      </c>
    </row>
    <row r="4688" spans="1:8">
      <c r="A4688" s="2" t="s">
        <v>6637</v>
      </c>
      <c r="B4688" s="2" t="s">
        <v>10</v>
      </c>
      <c r="C4688" s="6">
        <v>1</v>
      </c>
      <c r="D4688" s="5" t="str">
        <f>IF(A4688="",D4687,VLOOKUP(A4688,Лист2!B:C,2,0))</f>
        <v xml:space="preserve"> Myxococcus xanthus (strain DK 1622).</v>
      </c>
      <c r="E4688" s="5" t="str">
        <f>IF(A4688="",E4687,VLOOKUP(A4688,Лист6!A:B,2,0))</f>
        <v>Bacteria</v>
      </c>
      <c r="F4688" s="5" t="str">
        <f>IF(A4688="",F4687,VLOOKUP(A4688,Лист6!A:C,3,0))</f>
        <v xml:space="preserve"> Proteobacteria</v>
      </c>
      <c r="G4688" s="5" t="str">
        <f>IF(A4688="",G4687,VLOOKUP(A4688,Лист6!A:D,4,0))</f>
        <v xml:space="preserve"> Deltaproteobacteria</v>
      </c>
      <c r="H4688" s="5">
        <f>IF(A4688="",H4687,VLOOKUP(A4688,Лист1!B:C,2,0))</f>
        <v>324</v>
      </c>
    </row>
    <row r="4689" spans="1:8">
      <c r="A4689" s="7"/>
      <c r="B4689" s="8" t="s">
        <v>28</v>
      </c>
      <c r="C4689" s="9">
        <v>1</v>
      </c>
      <c r="D4689" s="5" t="str">
        <f>IF(A4689="",D4688,VLOOKUP(A4689,Лист2!B:C,2,0))</f>
        <v xml:space="preserve"> Myxococcus xanthus (strain DK 1622).</v>
      </c>
      <c r="E4689" s="5" t="str">
        <f>IF(A4689="",E4688,VLOOKUP(A4689,Лист6!A:B,2,0))</f>
        <v>Bacteria</v>
      </c>
      <c r="F4689" s="5" t="str">
        <f>IF(A4689="",F4688,VLOOKUP(A4689,Лист6!A:C,3,0))</f>
        <v xml:space="preserve"> Proteobacteria</v>
      </c>
      <c r="G4689" s="5" t="str">
        <f>IF(A4689="",G4688,VLOOKUP(A4689,Лист6!A:D,4,0))</f>
        <v xml:space="preserve"> Deltaproteobacteria</v>
      </c>
      <c r="H4689" s="5">
        <f>IF(A4689="",H4688,VLOOKUP(A4689,Лист1!B:C,2,0))</f>
        <v>324</v>
      </c>
    </row>
    <row r="4690" spans="1:8">
      <c r="A4690" s="2" t="s">
        <v>6639</v>
      </c>
      <c r="B4690" s="2" t="s">
        <v>10</v>
      </c>
      <c r="C4690" s="6">
        <v>1</v>
      </c>
      <c r="D4690" s="5" t="str">
        <f>IF(A4690="",D4689,VLOOKUP(A4690,Лист2!B:C,2,0))</f>
        <v xml:space="preserve"> Myxococcus xanthus (strain DK 1622).</v>
      </c>
      <c r="E4690" s="5" t="str">
        <f>IF(A4690="",E4689,VLOOKUP(A4690,Лист6!A:B,2,0))</f>
        <v>Bacteria</v>
      </c>
      <c r="F4690" s="5" t="str">
        <f>IF(A4690="",F4689,VLOOKUP(A4690,Лист6!A:C,3,0))</f>
        <v xml:space="preserve"> Proteobacteria</v>
      </c>
      <c r="G4690" s="5" t="str">
        <f>IF(A4690="",G4689,VLOOKUP(A4690,Лист6!A:D,4,0))</f>
        <v xml:space="preserve"> Deltaproteobacteria</v>
      </c>
      <c r="H4690" s="5">
        <f>IF(A4690="",H4689,VLOOKUP(A4690,Лист1!B:C,2,0))</f>
        <v>369</v>
      </c>
    </row>
    <row r="4691" spans="1:8">
      <c r="A4691" s="7"/>
      <c r="B4691" s="8" t="s">
        <v>28</v>
      </c>
      <c r="C4691" s="9">
        <v>1</v>
      </c>
      <c r="D4691" s="5" t="str">
        <f>IF(A4691="",D4690,VLOOKUP(A4691,Лист2!B:C,2,0))</f>
        <v xml:space="preserve"> Myxococcus xanthus (strain DK 1622).</v>
      </c>
      <c r="E4691" s="5" t="str">
        <f>IF(A4691="",E4690,VLOOKUP(A4691,Лист6!A:B,2,0))</f>
        <v>Bacteria</v>
      </c>
      <c r="F4691" s="5" t="str">
        <f>IF(A4691="",F4690,VLOOKUP(A4691,Лист6!A:C,3,0))</f>
        <v xml:space="preserve"> Proteobacteria</v>
      </c>
      <c r="G4691" s="5" t="str">
        <f>IF(A4691="",G4690,VLOOKUP(A4691,Лист6!A:D,4,0))</f>
        <v xml:space="preserve"> Deltaproteobacteria</v>
      </c>
      <c r="H4691" s="5">
        <f>IF(A4691="",H4690,VLOOKUP(A4691,Лист1!B:C,2,0))</f>
        <v>369</v>
      </c>
    </row>
    <row r="4692" spans="1:8">
      <c r="A4692" s="2" t="s">
        <v>6641</v>
      </c>
      <c r="B4692" s="2" t="s">
        <v>10</v>
      </c>
      <c r="C4692" s="6">
        <v>1</v>
      </c>
      <c r="D4692" s="5" t="str">
        <f>IF(A4692="",D4691,VLOOKUP(A4692,Лист2!B:C,2,0))</f>
        <v xml:space="preserve"> Myxococcus xanthus (strain DK 1622).</v>
      </c>
      <c r="E4692" s="5" t="str">
        <f>IF(A4692="",E4691,VLOOKUP(A4692,Лист6!A:B,2,0))</f>
        <v>Bacteria</v>
      </c>
      <c r="F4692" s="5" t="str">
        <f>IF(A4692="",F4691,VLOOKUP(A4692,Лист6!A:C,3,0))</f>
        <v xml:space="preserve"> Proteobacteria</v>
      </c>
      <c r="G4692" s="5" t="str">
        <f>IF(A4692="",G4691,VLOOKUP(A4692,Лист6!A:D,4,0))</f>
        <v xml:space="preserve"> Deltaproteobacteria</v>
      </c>
      <c r="H4692" s="5">
        <f>IF(A4692="",H4691,VLOOKUP(A4692,Лист1!B:C,2,0))</f>
        <v>269</v>
      </c>
    </row>
    <row r="4693" spans="1:8">
      <c r="A4693" s="2" t="s">
        <v>6643</v>
      </c>
      <c r="B4693" s="2" t="s">
        <v>10</v>
      </c>
      <c r="C4693" s="6">
        <v>1</v>
      </c>
      <c r="D4693" s="5" t="str">
        <f>IF(A4693="",D4692,VLOOKUP(A4693,Лист2!B:C,2,0))</f>
        <v xml:space="preserve"> Myxococcus xanthus (strain DK 1622).</v>
      </c>
      <c r="E4693" s="5" t="str">
        <f>IF(A4693="",E4692,VLOOKUP(A4693,Лист6!A:B,2,0))</f>
        <v>Bacteria</v>
      </c>
      <c r="F4693" s="5" t="str">
        <f>IF(A4693="",F4692,VLOOKUP(A4693,Лист6!A:C,3,0))</f>
        <v xml:space="preserve"> Proteobacteria</v>
      </c>
      <c r="G4693" s="5" t="str">
        <f>IF(A4693="",G4692,VLOOKUP(A4693,Лист6!A:D,4,0))</f>
        <v xml:space="preserve"> Deltaproteobacteria</v>
      </c>
      <c r="H4693" s="5">
        <f>IF(A4693="",H4692,VLOOKUP(A4693,Лист1!B:C,2,0))</f>
        <v>102</v>
      </c>
    </row>
    <row r="4694" spans="1:8">
      <c r="A4694" s="2" t="s">
        <v>6645</v>
      </c>
      <c r="B4694" s="2" t="s">
        <v>10</v>
      </c>
      <c r="C4694" s="6">
        <v>1</v>
      </c>
      <c r="D4694" s="5" t="str">
        <f>IF(A4694="",D4693,VLOOKUP(A4694,Лист2!B:C,2,0))</f>
        <v xml:space="preserve"> Myxococcus xanthus (strain DK 1622).</v>
      </c>
      <c r="E4694" s="5" t="str">
        <f>IF(A4694="",E4693,VLOOKUP(A4694,Лист6!A:B,2,0))</f>
        <v>Bacteria</v>
      </c>
      <c r="F4694" s="5" t="str">
        <f>IF(A4694="",F4693,VLOOKUP(A4694,Лист6!A:C,3,0))</f>
        <v xml:space="preserve"> Proteobacteria</v>
      </c>
      <c r="G4694" s="5" t="str">
        <f>IF(A4694="",G4693,VLOOKUP(A4694,Лист6!A:D,4,0))</f>
        <v xml:space="preserve"> Deltaproteobacteria</v>
      </c>
      <c r="H4694" s="5">
        <f>IF(A4694="",H4693,VLOOKUP(A4694,Лист1!B:C,2,0))</f>
        <v>346</v>
      </c>
    </row>
    <row r="4695" spans="1:8">
      <c r="A4695" s="7"/>
      <c r="B4695" s="8" t="s">
        <v>76</v>
      </c>
      <c r="C4695" s="9">
        <v>1</v>
      </c>
      <c r="D4695" s="5" t="str">
        <f>IF(A4695="",D4694,VLOOKUP(A4695,Лист2!B:C,2,0))</f>
        <v xml:space="preserve"> Myxococcus xanthus (strain DK 1622).</v>
      </c>
      <c r="E4695" s="5" t="str">
        <f>IF(A4695="",E4694,VLOOKUP(A4695,Лист6!A:B,2,0))</f>
        <v>Bacteria</v>
      </c>
      <c r="F4695" s="5" t="str">
        <f>IF(A4695="",F4694,VLOOKUP(A4695,Лист6!A:C,3,0))</f>
        <v xml:space="preserve"> Proteobacteria</v>
      </c>
      <c r="G4695" s="5" t="str">
        <f>IF(A4695="",G4694,VLOOKUP(A4695,Лист6!A:D,4,0))</f>
        <v xml:space="preserve"> Deltaproteobacteria</v>
      </c>
      <c r="H4695" s="5">
        <f>IF(A4695="",H4694,VLOOKUP(A4695,Лист1!B:C,2,0))</f>
        <v>346</v>
      </c>
    </row>
    <row r="4696" spans="1:8">
      <c r="A4696" s="2" t="s">
        <v>6647</v>
      </c>
      <c r="B4696" s="2" t="s">
        <v>10</v>
      </c>
      <c r="C4696" s="6">
        <v>2</v>
      </c>
      <c r="D4696" s="5" t="str">
        <f>IF(A4696="",D4695,VLOOKUP(A4696,Лист2!B:C,2,0))</f>
        <v xml:space="preserve"> Myxococcus xanthus (strain DK 1622).</v>
      </c>
      <c r="E4696" s="5" t="str">
        <f>IF(A4696="",E4695,VLOOKUP(A4696,Лист6!A:B,2,0))</f>
        <v>Bacteria</v>
      </c>
      <c r="F4696" s="5" t="str">
        <f>IF(A4696="",F4695,VLOOKUP(A4696,Лист6!A:C,3,0))</f>
        <v xml:space="preserve"> Proteobacteria</v>
      </c>
      <c r="G4696" s="5" t="str">
        <f>IF(A4696="",G4695,VLOOKUP(A4696,Лист6!A:D,4,0))</f>
        <v xml:space="preserve"> Deltaproteobacteria</v>
      </c>
      <c r="H4696" s="5">
        <f>IF(A4696="",H4695,VLOOKUP(A4696,Лист1!B:C,2,0))</f>
        <v>324</v>
      </c>
    </row>
    <row r="4697" spans="1:8">
      <c r="A4697" s="2" t="s">
        <v>6649</v>
      </c>
      <c r="B4697" s="2" t="s">
        <v>10</v>
      </c>
      <c r="C4697" s="6">
        <v>1</v>
      </c>
      <c r="D4697" s="5" t="str">
        <f>IF(A4697="",D4696,VLOOKUP(A4697,Лист2!B:C,2,0))</f>
        <v xml:space="preserve"> Myxococcus xanthus (strain DK 1622).</v>
      </c>
      <c r="E4697" s="5" t="str">
        <f>IF(A4697="",E4696,VLOOKUP(A4697,Лист6!A:B,2,0))</f>
        <v>Bacteria</v>
      </c>
      <c r="F4697" s="5" t="str">
        <f>IF(A4697="",F4696,VLOOKUP(A4697,Лист6!A:C,3,0))</f>
        <v xml:space="preserve"> Proteobacteria</v>
      </c>
      <c r="G4697" s="5" t="str">
        <f>IF(A4697="",G4696,VLOOKUP(A4697,Лист6!A:D,4,0))</f>
        <v xml:space="preserve"> Deltaproteobacteria</v>
      </c>
      <c r="H4697" s="5">
        <f>IF(A4697="",H4696,VLOOKUP(A4697,Лист1!B:C,2,0))</f>
        <v>669</v>
      </c>
    </row>
    <row r="4698" spans="1:8">
      <c r="A4698" s="2" t="s">
        <v>6651</v>
      </c>
      <c r="B4698" s="2" t="s">
        <v>10</v>
      </c>
      <c r="C4698" s="6">
        <v>1</v>
      </c>
      <c r="D4698" s="5" t="str">
        <f>IF(A4698="",D4697,VLOOKUP(A4698,Лист2!B:C,2,0))</f>
        <v xml:space="preserve"> Myxococcus xanthus (strain DK 1622).</v>
      </c>
      <c r="E4698" s="5" t="str">
        <f>IF(A4698="",E4697,VLOOKUP(A4698,Лист6!A:B,2,0))</f>
        <v>Bacteria</v>
      </c>
      <c r="F4698" s="5" t="str">
        <f>IF(A4698="",F4697,VLOOKUP(A4698,Лист6!A:C,3,0))</f>
        <v xml:space="preserve"> Proteobacteria</v>
      </c>
      <c r="G4698" s="5" t="str">
        <f>IF(A4698="",G4697,VLOOKUP(A4698,Лист6!A:D,4,0))</f>
        <v xml:space="preserve"> Deltaproteobacteria</v>
      </c>
      <c r="H4698" s="5">
        <f>IF(A4698="",H4697,VLOOKUP(A4698,Лист1!B:C,2,0))</f>
        <v>107</v>
      </c>
    </row>
    <row r="4699" spans="1:8">
      <c r="A4699" s="2" t="s">
        <v>6653</v>
      </c>
      <c r="B4699" s="2" t="s">
        <v>10</v>
      </c>
      <c r="C4699" s="6">
        <v>1</v>
      </c>
      <c r="D4699" s="5" t="str">
        <f>IF(A4699="",D4698,VLOOKUP(A4699,Лист2!B:C,2,0))</f>
        <v xml:space="preserve"> Myxococcus xanthus (strain DK 1622).</v>
      </c>
      <c r="E4699" s="5" t="str">
        <f>IF(A4699="",E4698,VLOOKUP(A4699,Лист6!A:B,2,0))</f>
        <v>Bacteria</v>
      </c>
      <c r="F4699" s="5" t="str">
        <f>IF(A4699="",F4698,VLOOKUP(A4699,Лист6!A:C,3,0))</f>
        <v xml:space="preserve"> Proteobacteria</v>
      </c>
      <c r="G4699" s="5" t="str">
        <f>IF(A4699="",G4698,VLOOKUP(A4699,Лист6!A:D,4,0))</f>
        <v xml:space="preserve"> Deltaproteobacteria</v>
      </c>
      <c r="H4699" s="5">
        <f>IF(A4699="",H4698,VLOOKUP(A4699,Лист1!B:C,2,0))</f>
        <v>169</v>
      </c>
    </row>
    <row r="4700" spans="1:8">
      <c r="A4700" s="2" t="s">
        <v>6655</v>
      </c>
      <c r="B4700" s="2" t="s">
        <v>10</v>
      </c>
      <c r="C4700" s="6">
        <v>1</v>
      </c>
      <c r="D4700" s="5" t="str">
        <f>IF(A4700="",D4699,VLOOKUP(A4700,Лист2!B:C,2,0))</f>
        <v xml:space="preserve"> Ruegeria sp. (strain TM1040) (Silicibacter sp.).</v>
      </c>
      <c r="E4700" s="5" t="str">
        <f>IF(A4700="",E4699,VLOOKUP(A4700,Лист6!A:B,2,0))</f>
        <v>Bacteria</v>
      </c>
      <c r="F4700" s="5" t="str">
        <f>IF(A4700="",F4699,VLOOKUP(A4700,Лист6!A:C,3,0))</f>
        <v xml:space="preserve"> Proteobacteria</v>
      </c>
      <c r="G4700" s="5" t="str">
        <f>IF(A4700="",G4699,VLOOKUP(A4700,Лист6!A:D,4,0))</f>
        <v xml:space="preserve"> Alphaproteobacteria</v>
      </c>
      <c r="H4700" s="5">
        <f>IF(A4700="",H4699,VLOOKUP(A4700,Лист1!B:C,2,0))</f>
        <v>166</v>
      </c>
    </row>
    <row r="4701" spans="1:8">
      <c r="A4701" s="2" t="s">
        <v>6657</v>
      </c>
      <c r="B4701" s="2" t="s">
        <v>10</v>
      </c>
      <c r="C4701" s="6">
        <v>1</v>
      </c>
      <c r="D4701" s="5" t="str">
        <f>IF(A4701="",D4700,VLOOKUP(A4701,Лист2!B:C,2,0))</f>
        <v xml:space="preserve"> Ruegeria sp. (strain TM1040) (Silicibacter sp.).</v>
      </c>
      <c r="E4701" s="5" t="str">
        <f>IF(A4701="",E4700,VLOOKUP(A4701,Лист6!A:B,2,0))</f>
        <v>Bacteria</v>
      </c>
      <c r="F4701" s="5" t="str">
        <f>IF(A4701="",F4700,VLOOKUP(A4701,Лист6!A:C,3,0))</f>
        <v xml:space="preserve"> Proteobacteria</v>
      </c>
      <c r="G4701" s="5" t="str">
        <f>IF(A4701="",G4700,VLOOKUP(A4701,Лист6!A:D,4,0))</f>
        <v xml:space="preserve"> Alphaproteobacteria</v>
      </c>
      <c r="H4701" s="5">
        <f>IF(A4701="",H4700,VLOOKUP(A4701,Лист1!B:C,2,0))</f>
        <v>143</v>
      </c>
    </row>
    <row r="4702" spans="1:8">
      <c r="A4702" s="2" t="s">
        <v>6659</v>
      </c>
      <c r="B4702" s="2" t="s">
        <v>10</v>
      </c>
      <c r="C4702" s="6">
        <v>1</v>
      </c>
      <c r="D4702" s="5" t="str">
        <f>IF(A4702="",D4701,VLOOKUP(A4702,Лист2!B:C,2,0))</f>
        <v xml:space="preserve"> Ruegeria sp. (strain TM1040) (Silicibacter sp.).</v>
      </c>
      <c r="E4702" s="5" t="str">
        <f>IF(A4702="",E4701,VLOOKUP(A4702,Лист6!A:B,2,0))</f>
        <v>Bacteria</v>
      </c>
      <c r="F4702" s="5" t="str">
        <f>IF(A4702="",F4701,VLOOKUP(A4702,Лист6!A:C,3,0))</f>
        <v xml:space="preserve"> Proteobacteria</v>
      </c>
      <c r="G4702" s="5" t="str">
        <f>IF(A4702="",G4701,VLOOKUP(A4702,Лист6!A:D,4,0))</f>
        <v xml:space="preserve"> Alphaproteobacteria</v>
      </c>
      <c r="H4702" s="5">
        <f>IF(A4702="",H4701,VLOOKUP(A4702,Лист1!B:C,2,0))</f>
        <v>427</v>
      </c>
    </row>
    <row r="4703" spans="1:8">
      <c r="A4703" s="7"/>
      <c r="B4703" s="8" t="s">
        <v>1576</v>
      </c>
      <c r="C4703" s="9">
        <v>2</v>
      </c>
      <c r="D4703" s="5" t="str">
        <f>IF(A4703="",D4702,VLOOKUP(A4703,Лист2!B:C,2,0))</f>
        <v xml:space="preserve"> Ruegeria sp. (strain TM1040) (Silicibacter sp.).</v>
      </c>
      <c r="E4703" s="5" t="str">
        <f>IF(A4703="",E4702,VLOOKUP(A4703,Лист6!A:B,2,0))</f>
        <v>Bacteria</v>
      </c>
      <c r="F4703" s="5" t="str">
        <f>IF(A4703="",F4702,VLOOKUP(A4703,Лист6!A:C,3,0))</f>
        <v xml:space="preserve"> Proteobacteria</v>
      </c>
      <c r="G4703" s="5" t="str">
        <f>IF(A4703="",G4702,VLOOKUP(A4703,Лист6!A:D,4,0))</f>
        <v xml:space="preserve"> Alphaproteobacteria</v>
      </c>
      <c r="H4703" s="5">
        <f>IF(A4703="",H4702,VLOOKUP(A4703,Лист1!B:C,2,0))</f>
        <v>427</v>
      </c>
    </row>
    <row r="4704" spans="1:8">
      <c r="A4704" s="2" t="s">
        <v>6661</v>
      </c>
      <c r="B4704" s="2" t="s">
        <v>10</v>
      </c>
      <c r="C4704" s="6">
        <v>1</v>
      </c>
      <c r="D4704" s="5" t="str">
        <f>IF(A4704="",D4703,VLOOKUP(A4704,Лист2!B:C,2,0))</f>
        <v xml:space="preserve"> Ruegeria sp. (strain TM1040) (Silicibacter sp.).</v>
      </c>
      <c r="E4704" s="5" t="str">
        <f>IF(A4704="",E4703,VLOOKUP(A4704,Лист6!A:B,2,0))</f>
        <v>Bacteria</v>
      </c>
      <c r="F4704" s="5" t="str">
        <f>IF(A4704="",F4703,VLOOKUP(A4704,Лист6!A:C,3,0))</f>
        <v xml:space="preserve"> Proteobacteria</v>
      </c>
      <c r="G4704" s="5" t="str">
        <f>IF(A4704="",G4703,VLOOKUP(A4704,Лист6!A:D,4,0))</f>
        <v xml:space="preserve"> Alphaproteobacteria</v>
      </c>
      <c r="H4704" s="5">
        <f>IF(A4704="",H4703,VLOOKUP(A4704,Лист1!B:C,2,0))</f>
        <v>302</v>
      </c>
    </row>
    <row r="4705" spans="1:8">
      <c r="A4705" s="7"/>
      <c r="B4705" s="8" t="s">
        <v>28</v>
      </c>
      <c r="C4705" s="9">
        <v>1</v>
      </c>
      <c r="D4705" s="5" t="str">
        <f>IF(A4705="",D4704,VLOOKUP(A4705,Лист2!B:C,2,0))</f>
        <v xml:space="preserve"> Ruegeria sp. (strain TM1040) (Silicibacter sp.).</v>
      </c>
      <c r="E4705" s="5" t="str">
        <f>IF(A4705="",E4704,VLOOKUP(A4705,Лист6!A:B,2,0))</f>
        <v>Bacteria</v>
      </c>
      <c r="F4705" s="5" t="str">
        <f>IF(A4705="",F4704,VLOOKUP(A4705,Лист6!A:C,3,0))</f>
        <v xml:space="preserve"> Proteobacteria</v>
      </c>
      <c r="G4705" s="5" t="str">
        <f>IF(A4705="",G4704,VLOOKUP(A4705,Лист6!A:D,4,0))</f>
        <v xml:space="preserve"> Alphaproteobacteria</v>
      </c>
      <c r="H4705" s="5">
        <f>IF(A4705="",H4704,VLOOKUP(A4705,Лист1!B:C,2,0))</f>
        <v>302</v>
      </c>
    </row>
    <row r="4706" spans="1:8">
      <c r="A4706" s="2" t="s">
        <v>6663</v>
      </c>
      <c r="B4706" s="2" t="s">
        <v>10</v>
      </c>
      <c r="C4706" s="6">
        <v>1</v>
      </c>
      <c r="D4706" s="5" t="str">
        <f>IF(A4706="",D4705,VLOOKUP(A4706,Лист2!B:C,2,0))</f>
        <v xml:space="preserve"> Sphingopyxis alaskensis (strain DSM 13593 / LMG 18877 / RB2256) (Sphingomonas alaskensis).</v>
      </c>
      <c r="E4706" s="5" t="str">
        <f>IF(A4706="",E4705,VLOOKUP(A4706,Лист6!A:B,2,0))</f>
        <v>Bacteria</v>
      </c>
      <c r="F4706" s="5" t="str">
        <f>IF(A4706="",F4705,VLOOKUP(A4706,Лист6!A:C,3,0))</f>
        <v xml:space="preserve"> Proteobacteria</v>
      </c>
      <c r="G4706" s="5" t="str">
        <f>IF(A4706="",G4705,VLOOKUP(A4706,Лист6!A:D,4,0))</f>
        <v xml:space="preserve"> Alphaproteobacteria</v>
      </c>
      <c r="H4706" s="5">
        <f>IF(A4706="",H4705,VLOOKUP(A4706,Лист1!B:C,2,0))</f>
        <v>212</v>
      </c>
    </row>
    <row r="4707" spans="1:8">
      <c r="A4707" s="2" t="s">
        <v>6665</v>
      </c>
      <c r="B4707" s="2" t="s">
        <v>10</v>
      </c>
      <c r="C4707" s="6">
        <v>1</v>
      </c>
      <c r="D4707" s="5" t="str">
        <f>IF(A4707="",D4706,VLOOKUP(A4707,Лист2!B:C,2,0))</f>
        <v xml:space="preserve"> Sphingopyxis alaskensis (strain DSM 13593 / LMG 18877 / RB2256) (Sphingomonas alaskensis).</v>
      </c>
      <c r="E4707" s="5" t="str">
        <f>IF(A4707="",E4706,VLOOKUP(A4707,Лист6!A:B,2,0))</f>
        <v>Bacteria</v>
      </c>
      <c r="F4707" s="5" t="str">
        <f>IF(A4707="",F4706,VLOOKUP(A4707,Лист6!A:C,3,0))</f>
        <v xml:space="preserve"> Proteobacteria</v>
      </c>
      <c r="G4707" s="5" t="str">
        <f>IF(A4707="",G4706,VLOOKUP(A4707,Лист6!A:D,4,0))</f>
        <v xml:space="preserve"> Alphaproteobacteria</v>
      </c>
      <c r="H4707" s="5">
        <f>IF(A4707="",H4706,VLOOKUP(A4707,Лист1!B:C,2,0))</f>
        <v>147</v>
      </c>
    </row>
    <row r="4708" spans="1:8">
      <c r="A4708" s="2" t="s">
        <v>6667</v>
      </c>
      <c r="B4708" s="2" t="s">
        <v>10</v>
      </c>
      <c r="C4708" s="6">
        <v>1</v>
      </c>
      <c r="D4708" s="5" t="str">
        <f>IF(A4708="",D4707,VLOOKUP(A4708,Лист2!B:C,2,0))</f>
        <v xml:space="preserve"> Sphingopyxis alaskensis (strain DSM 13593 / LMG 18877 / RB2256) (Sphingomonas alaskensis).</v>
      </c>
      <c r="E4708" s="5" t="str">
        <f>IF(A4708="",E4707,VLOOKUP(A4708,Лист6!A:B,2,0))</f>
        <v>Bacteria</v>
      </c>
      <c r="F4708" s="5" t="str">
        <f>IF(A4708="",F4707,VLOOKUP(A4708,Лист6!A:C,3,0))</f>
        <v xml:space="preserve"> Proteobacteria</v>
      </c>
      <c r="G4708" s="5" t="str">
        <f>IF(A4708="",G4707,VLOOKUP(A4708,Лист6!A:D,4,0))</f>
        <v xml:space="preserve"> Alphaproteobacteria</v>
      </c>
      <c r="H4708" s="5">
        <f>IF(A4708="",H4707,VLOOKUP(A4708,Лист1!B:C,2,0))</f>
        <v>329</v>
      </c>
    </row>
    <row r="4709" spans="1:8">
      <c r="A4709" s="7"/>
      <c r="B4709" s="8" t="s">
        <v>6668</v>
      </c>
      <c r="C4709" s="9">
        <v>1</v>
      </c>
      <c r="D4709" s="5" t="str">
        <f>IF(A4709="",D4708,VLOOKUP(A4709,Лист2!B:C,2,0))</f>
        <v xml:space="preserve"> Sphingopyxis alaskensis (strain DSM 13593 / LMG 18877 / RB2256) (Sphingomonas alaskensis).</v>
      </c>
      <c r="E4709" s="5" t="str">
        <f>IF(A4709="",E4708,VLOOKUP(A4709,Лист6!A:B,2,0))</f>
        <v>Bacteria</v>
      </c>
      <c r="F4709" s="5" t="str">
        <f>IF(A4709="",F4708,VLOOKUP(A4709,Лист6!A:C,3,0))</f>
        <v xml:space="preserve"> Proteobacteria</v>
      </c>
      <c r="G4709" s="5" t="str">
        <f>IF(A4709="",G4708,VLOOKUP(A4709,Лист6!A:D,4,0))</f>
        <v xml:space="preserve"> Alphaproteobacteria</v>
      </c>
      <c r="H4709" s="5">
        <f>IF(A4709="",H4708,VLOOKUP(A4709,Лист1!B:C,2,0))</f>
        <v>329</v>
      </c>
    </row>
    <row r="4710" spans="1:8">
      <c r="A4710" s="2" t="s">
        <v>6671</v>
      </c>
      <c r="B4710" s="2" t="s">
        <v>10</v>
      </c>
      <c r="C4710" s="6">
        <v>1</v>
      </c>
      <c r="D4710" s="5" t="str">
        <f>IF(A4710="",D4709,VLOOKUP(A4710,Лист2!B:C,2,0))</f>
        <v xml:space="preserve"> Methylobacillus flagellatus (strain KT / ATCC 51484 / DSM 6875).</v>
      </c>
      <c r="E4710" s="5" t="str">
        <f>IF(A4710="",E4709,VLOOKUP(A4710,Лист6!A:B,2,0))</f>
        <v>Bacteria</v>
      </c>
      <c r="F4710" s="5" t="str">
        <f>IF(A4710="",F4709,VLOOKUP(A4710,Лист6!A:C,3,0))</f>
        <v xml:space="preserve"> Proteobacteria</v>
      </c>
      <c r="G4710" s="5" t="str">
        <f>IF(A4710="",G4709,VLOOKUP(A4710,Лист6!A:D,4,0))</f>
        <v xml:space="preserve"> Betaproteobacteria</v>
      </c>
      <c r="H4710" s="5">
        <f>IF(A4710="",H4709,VLOOKUP(A4710,Лист1!B:C,2,0))</f>
        <v>346</v>
      </c>
    </row>
    <row r="4711" spans="1:8">
      <c r="A4711" s="7"/>
      <c r="B4711" s="8" t="s">
        <v>76</v>
      </c>
      <c r="C4711" s="9">
        <v>1</v>
      </c>
      <c r="D4711" s="5" t="str">
        <f>IF(A4711="",D4710,VLOOKUP(A4711,Лист2!B:C,2,0))</f>
        <v xml:space="preserve"> Methylobacillus flagellatus (strain KT / ATCC 51484 / DSM 6875).</v>
      </c>
      <c r="E4711" s="5" t="str">
        <f>IF(A4711="",E4710,VLOOKUP(A4711,Лист6!A:B,2,0))</f>
        <v>Bacteria</v>
      </c>
      <c r="F4711" s="5" t="str">
        <f>IF(A4711="",F4710,VLOOKUP(A4711,Лист6!A:C,3,0))</f>
        <v xml:space="preserve"> Proteobacteria</v>
      </c>
      <c r="G4711" s="5" t="str">
        <f>IF(A4711="",G4710,VLOOKUP(A4711,Лист6!A:D,4,0))</f>
        <v xml:space="preserve"> Betaproteobacteria</v>
      </c>
      <c r="H4711" s="5">
        <f>IF(A4711="",H4710,VLOOKUP(A4711,Лист1!B:C,2,0))</f>
        <v>346</v>
      </c>
    </row>
    <row r="4712" spans="1:8">
      <c r="A4712" s="2" t="s">
        <v>6673</v>
      </c>
      <c r="B4712" s="2" t="s">
        <v>10</v>
      </c>
      <c r="C4712" s="6">
        <v>1</v>
      </c>
      <c r="D4712" s="5" t="str">
        <f>IF(A4712="",D4711,VLOOKUP(A4712,Лист2!B:C,2,0))</f>
        <v xml:space="preserve"> Methylobacillus flagellatus (strain KT / ATCC 51484 / DSM 6875).</v>
      </c>
      <c r="E4712" s="5" t="str">
        <f>IF(A4712="",E4711,VLOOKUP(A4712,Лист6!A:B,2,0))</f>
        <v>Bacteria</v>
      </c>
      <c r="F4712" s="5" t="str">
        <f>IF(A4712="",F4711,VLOOKUP(A4712,Лист6!A:C,3,0))</f>
        <v xml:space="preserve"> Proteobacteria</v>
      </c>
      <c r="G4712" s="5" t="str">
        <f>IF(A4712="",G4711,VLOOKUP(A4712,Лист6!A:D,4,0))</f>
        <v xml:space="preserve"> Betaproteobacteria</v>
      </c>
      <c r="H4712" s="5">
        <f>IF(A4712="",H4711,VLOOKUP(A4712,Лист1!B:C,2,0))</f>
        <v>108</v>
      </c>
    </row>
    <row r="4713" spans="1:8">
      <c r="A4713" s="2" t="s">
        <v>6675</v>
      </c>
      <c r="B4713" s="2" t="s">
        <v>10</v>
      </c>
      <c r="C4713" s="6">
        <v>1</v>
      </c>
      <c r="D4713" s="5" t="str">
        <f>IF(A4713="",D4712,VLOOKUP(A4713,Лист2!B:C,2,0))</f>
        <v xml:space="preserve"> Aedes aegypti (Yellowfever mosquito) (Culex aegypti).</v>
      </c>
      <c r="E4713" s="5" t="str">
        <f>IF(A4713="",E4712,VLOOKUP(A4713,Лист6!A:B,2,0))</f>
        <v>Eukaryota</v>
      </c>
      <c r="F4713" s="5" t="str">
        <f>IF(A4713="",F4712,VLOOKUP(A4713,Лист6!A:C,3,0))</f>
        <v xml:space="preserve"> Metazoa</v>
      </c>
      <c r="G4713" s="5" t="str">
        <f>IF(A4713="",G4712,VLOOKUP(A4713,Лист6!A:D,4,0))</f>
        <v xml:space="preserve"> Ecdysozoa</v>
      </c>
      <c r="H4713" s="5">
        <f>IF(A4713="",H4712,VLOOKUP(A4713,Лист1!B:C,2,0))</f>
        <v>108</v>
      </c>
    </row>
    <row r="4714" spans="1:8">
      <c r="A4714" s="2" t="s">
        <v>6677</v>
      </c>
      <c r="B4714" s="2" t="s">
        <v>10</v>
      </c>
      <c r="C4714" s="6">
        <v>1</v>
      </c>
      <c r="D4714" s="5" t="str">
        <f>IF(A4714="",D4713,VLOOKUP(A4714,Лист2!B:C,2,0))</f>
        <v xml:space="preserve"> Koribacter versatilis (strain Ellin345).</v>
      </c>
      <c r="E4714" s="5" t="str">
        <f>IF(A4714="",E4713,VLOOKUP(A4714,Лист6!A:B,2,0))</f>
        <v>Bacteria</v>
      </c>
      <c r="F4714" s="5" t="str">
        <f>IF(A4714="",F4713,VLOOKUP(A4714,Лист6!A:C,3,0))</f>
        <v xml:space="preserve"> Acidobacteria</v>
      </c>
      <c r="G4714" s="5" t="str">
        <f>IF(A4714="",G4713,VLOOKUP(A4714,Лист6!A:D,4,0))</f>
        <v xml:space="preserve"> Acidobacteriales</v>
      </c>
      <c r="H4714" s="5">
        <f>IF(A4714="",H4713,VLOOKUP(A4714,Лист1!B:C,2,0))</f>
        <v>329</v>
      </c>
    </row>
    <row r="4715" spans="1:8">
      <c r="A4715" s="7"/>
      <c r="B4715" s="8" t="s">
        <v>76</v>
      </c>
      <c r="C4715" s="9">
        <v>1</v>
      </c>
      <c r="D4715" s="5" t="str">
        <f>IF(A4715="",D4714,VLOOKUP(A4715,Лист2!B:C,2,0))</f>
        <v xml:space="preserve"> Koribacter versatilis (strain Ellin345).</v>
      </c>
      <c r="E4715" s="5" t="str">
        <f>IF(A4715="",E4714,VLOOKUP(A4715,Лист6!A:B,2,0))</f>
        <v>Bacteria</v>
      </c>
      <c r="F4715" s="5" t="str">
        <f>IF(A4715="",F4714,VLOOKUP(A4715,Лист6!A:C,3,0))</f>
        <v xml:space="preserve"> Acidobacteria</v>
      </c>
      <c r="G4715" s="5" t="str">
        <f>IF(A4715="",G4714,VLOOKUP(A4715,Лист6!A:D,4,0))</f>
        <v xml:space="preserve"> Acidobacteriales</v>
      </c>
      <c r="H4715" s="5">
        <f>IF(A4715="",H4714,VLOOKUP(A4715,Лист1!B:C,2,0))</f>
        <v>329</v>
      </c>
    </row>
    <row r="4716" spans="1:8">
      <c r="A4716" s="7"/>
      <c r="B4716" s="8" t="s">
        <v>78</v>
      </c>
      <c r="C4716" s="9">
        <v>1</v>
      </c>
      <c r="D4716" s="5" t="str">
        <f>IF(A4716="",D4715,VLOOKUP(A4716,Лист2!B:C,2,0))</f>
        <v xml:space="preserve"> Koribacter versatilis (strain Ellin345).</v>
      </c>
      <c r="E4716" s="5" t="str">
        <f>IF(A4716="",E4715,VLOOKUP(A4716,Лист6!A:B,2,0))</f>
        <v>Bacteria</v>
      </c>
      <c r="F4716" s="5" t="str">
        <f>IF(A4716="",F4715,VLOOKUP(A4716,Лист6!A:C,3,0))</f>
        <v xml:space="preserve"> Acidobacteria</v>
      </c>
      <c r="G4716" s="5" t="str">
        <f>IF(A4716="",G4715,VLOOKUP(A4716,Лист6!A:D,4,0))</f>
        <v xml:space="preserve"> Acidobacteriales</v>
      </c>
      <c r="H4716" s="5">
        <f>IF(A4716="",H4715,VLOOKUP(A4716,Лист1!B:C,2,0))</f>
        <v>329</v>
      </c>
    </row>
    <row r="4717" spans="1:8">
      <c r="A4717" s="2" t="s">
        <v>6679</v>
      </c>
      <c r="B4717" s="2" t="s">
        <v>10</v>
      </c>
      <c r="C4717" s="6">
        <v>1</v>
      </c>
      <c r="D4717" s="5" t="str">
        <f>IF(A4717="",D4716,VLOOKUP(A4717,Лист2!B:C,2,0))</f>
        <v xml:space="preserve"> Koribacter versatilis (strain Ellin345).</v>
      </c>
      <c r="E4717" s="5" t="str">
        <f>IF(A4717="",E4716,VLOOKUP(A4717,Лист6!A:B,2,0))</f>
        <v>Bacteria</v>
      </c>
      <c r="F4717" s="5" t="str">
        <f>IF(A4717="",F4716,VLOOKUP(A4717,Лист6!A:C,3,0))</f>
        <v xml:space="preserve"> Acidobacteria</v>
      </c>
      <c r="G4717" s="5" t="str">
        <f>IF(A4717="",G4716,VLOOKUP(A4717,Лист6!A:D,4,0))</f>
        <v xml:space="preserve"> Acidobacteriales</v>
      </c>
      <c r="H4717" s="5">
        <f>IF(A4717="",H4716,VLOOKUP(A4717,Лист1!B:C,2,0))</f>
        <v>458</v>
      </c>
    </row>
    <row r="4718" spans="1:8">
      <c r="A4718" s="2" t="s">
        <v>6681</v>
      </c>
      <c r="B4718" s="2" t="s">
        <v>10</v>
      </c>
      <c r="C4718" s="6">
        <v>1</v>
      </c>
      <c r="D4718" s="5" t="str">
        <f>IF(A4718="",D4717,VLOOKUP(A4718,Лист2!B:C,2,0))</f>
        <v xml:space="preserve"> Koribacter versatilis (strain Ellin345).</v>
      </c>
      <c r="E4718" s="5" t="str">
        <f>IF(A4718="",E4717,VLOOKUP(A4718,Лист6!A:B,2,0))</f>
        <v>Bacteria</v>
      </c>
      <c r="F4718" s="5" t="str">
        <f>IF(A4718="",F4717,VLOOKUP(A4718,Лист6!A:C,3,0))</f>
        <v xml:space="preserve"> Acidobacteria</v>
      </c>
      <c r="G4718" s="5" t="str">
        <f>IF(A4718="",G4717,VLOOKUP(A4718,Лист6!A:D,4,0))</f>
        <v xml:space="preserve"> Acidobacteriales</v>
      </c>
      <c r="H4718" s="5">
        <f>IF(A4718="",H4717,VLOOKUP(A4718,Лист1!B:C,2,0))</f>
        <v>309</v>
      </c>
    </row>
    <row r="4719" spans="1:8">
      <c r="A4719" s="2" t="s">
        <v>6683</v>
      </c>
      <c r="B4719" s="2" t="s">
        <v>10</v>
      </c>
      <c r="C4719" s="6">
        <v>1</v>
      </c>
      <c r="D4719" s="5" t="str">
        <f>IF(A4719="",D4718,VLOOKUP(A4719,Лист2!B:C,2,0))</f>
        <v xml:space="preserve"> Koribacter versatilis (strain Ellin345).</v>
      </c>
      <c r="E4719" s="5" t="str">
        <f>IF(A4719="",E4718,VLOOKUP(A4719,Лист6!A:B,2,0))</f>
        <v>Bacteria</v>
      </c>
      <c r="F4719" s="5" t="str">
        <f>IF(A4719="",F4718,VLOOKUP(A4719,Лист6!A:C,3,0))</f>
        <v xml:space="preserve"> Acidobacteria</v>
      </c>
      <c r="G4719" s="5" t="str">
        <f>IF(A4719="",G4718,VLOOKUP(A4719,Лист6!A:D,4,0))</f>
        <v xml:space="preserve"> Acidobacteriales</v>
      </c>
      <c r="H4719" s="5">
        <f>IF(A4719="",H4718,VLOOKUP(A4719,Лист1!B:C,2,0))</f>
        <v>314</v>
      </c>
    </row>
    <row r="4720" spans="1:8">
      <c r="A4720" s="7"/>
      <c r="B4720" s="8" t="s">
        <v>20</v>
      </c>
      <c r="C4720" s="9">
        <v>1</v>
      </c>
      <c r="D4720" s="5" t="str">
        <f>IF(A4720="",D4719,VLOOKUP(A4720,Лист2!B:C,2,0))</f>
        <v xml:space="preserve"> Koribacter versatilis (strain Ellin345).</v>
      </c>
      <c r="E4720" s="5" t="str">
        <f>IF(A4720="",E4719,VLOOKUP(A4720,Лист6!A:B,2,0))</f>
        <v>Bacteria</v>
      </c>
      <c r="F4720" s="5" t="str">
        <f>IF(A4720="",F4719,VLOOKUP(A4720,Лист6!A:C,3,0))</f>
        <v xml:space="preserve"> Acidobacteria</v>
      </c>
      <c r="G4720" s="5" t="str">
        <f>IF(A4720="",G4719,VLOOKUP(A4720,Лист6!A:D,4,0))</f>
        <v xml:space="preserve"> Acidobacteriales</v>
      </c>
      <c r="H4720" s="5">
        <f>IF(A4720="",H4719,VLOOKUP(A4720,Лист1!B:C,2,0))</f>
        <v>314</v>
      </c>
    </row>
    <row r="4721" spans="1:8">
      <c r="A4721" s="2" t="s">
        <v>6685</v>
      </c>
      <c r="B4721" s="2" t="s">
        <v>10</v>
      </c>
      <c r="C4721" s="6">
        <v>1</v>
      </c>
      <c r="D4721" s="5" t="str">
        <f>IF(A4721="",D4720,VLOOKUP(A4721,Лист2!B:C,2,0))</f>
        <v xml:space="preserve"> Deinococcus geothermalis (strain DSM 11300).</v>
      </c>
      <c r="E4721" s="5" t="str">
        <f>IF(A4721="",E4720,VLOOKUP(A4721,Лист6!A:B,2,0))</f>
        <v>Bacteria</v>
      </c>
      <c r="F4721" s="5" t="str">
        <f>IF(A4721="",F4720,VLOOKUP(A4721,Лист6!A:C,3,0))</f>
        <v xml:space="preserve"> Deinococcus-Thermus</v>
      </c>
      <c r="G4721" s="5" t="str">
        <f>IF(A4721="",G4720,VLOOKUP(A4721,Лист6!A:D,4,0))</f>
        <v xml:space="preserve"> Deinococci</v>
      </c>
      <c r="H4721" s="5">
        <f>IF(A4721="",H4720,VLOOKUP(A4721,Лист1!B:C,2,0))</f>
        <v>226</v>
      </c>
    </row>
    <row r="4722" spans="1:8">
      <c r="A4722" s="2" t="s">
        <v>6687</v>
      </c>
      <c r="B4722" s="2" t="s">
        <v>10</v>
      </c>
      <c r="C4722" s="6">
        <v>1</v>
      </c>
      <c r="D4722" s="5" t="str">
        <f>IF(A4722="",D4721,VLOOKUP(A4722,Лист2!B:C,2,0))</f>
        <v xml:space="preserve"> Deinococcus geothermalis (strain DSM 11300).</v>
      </c>
      <c r="E4722" s="5" t="str">
        <f>IF(A4722="",E4721,VLOOKUP(A4722,Лист6!A:B,2,0))</f>
        <v>Bacteria</v>
      </c>
      <c r="F4722" s="5" t="str">
        <f>IF(A4722="",F4721,VLOOKUP(A4722,Лист6!A:C,3,0))</f>
        <v xml:space="preserve"> Deinococcus-Thermus</v>
      </c>
      <c r="G4722" s="5" t="str">
        <f>IF(A4722="",G4721,VLOOKUP(A4722,Лист6!A:D,4,0))</f>
        <v xml:space="preserve"> Deinococci</v>
      </c>
      <c r="H4722" s="5">
        <f>IF(A4722="",H4721,VLOOKUP(A4722,Лист1!B:C,2,0))</f>
        <v>435</v>
      </c>
    </row>
    <row r="4723" spans="1:8">
      <c r="A4723" s="7"/>
      <c r="B4723" s="8" t="s">
        <v>76</v>
      </c>
      <c r="C4723" s="9">
        <v>1</v>
      </c>
      <c r="D4723" s="5" t="str">
        <f>IF(A4723="",D4722,VLOOKUP(A4723,Лист2!B:C,2,0))</f>
        <v xml:space="preserve"> Deinococcus geothermalis (strain DSM 11300).</v>
      </c>
      <c r="E4723" s="5" t="str">
        <f>IF(A4723="",E4722,VLOOKUP(A4723,Лист6!A:B,2,0))</f>
        <v>Bacteria</v>
      </c>
      <c r="F4723" s="5" t="str">
        <f>IF(A4723="",F4722,VLOOKUP(A4723,Лист6!A:C,3,0))</f>
        <v xml:space="preserve"> Deinococcus-Thermus</v>
      </c>
      <c r="G4723" s="5" t="str">
        <f>IF(A4723="",G4722,VLOOKUP(A4723,Лист6!A:D,4,0))</f>
        <v xml:space="preserve"> Deinococci</v>
      </c>
      <c r="H4723" s="5">
        <f>IF(A4723="",H4722,VLOOKUP(A4723,Лист1!B:C,2,0))</f>
        <v>435</v>
      </c>
    </row>
    <row r="4724" spans="1:8">
      <c r="A4724" s="7"/>
      <c r="B4724" s="8" t="s">
        <v>78</v>
      </c>
      <c r="C4724" s="9">
        <v>1</v>
      </c>
      <c r="D4724" s="5" t="str">
        <f>IF(A4724="",D4723,VLOOKUP(A4724,Лист2!B:C,2,0))</f>
        <v xml:space="preserve"> Deinococcus geothermalis (strain DSM 11300).</v>
      </c>
      <c r="E4724" s="5" t="str">
        <f>IF(A4724="",E4723,VLOOKUP(A4724,Лист6!A:B,2,0))</f>
        <v>Bacteria</v>
      </c>
      <c r="F4724" s="5" t="str">
        <f>IF(A4724="",F4723,VLOOKUP(A4724,Лист6!A:C,3,0))</f>
        <v xml:space="preserve"> Deinococcus-Thermus</v>
      </c>
      <c r="G4724" s="5" t="str">
        <f>IF(A4724="",G4723,VLOOKUP(A4724,Лист6!A:D,4,0))</f>
        <v xml:space="preserve"> Deinococci</v>
      </c>
      <c r="H4724" s="5">
        <f>IF(A4724="",H4723,VLOOKUP(A4724,Лист1!B:C,2,0))</f>
        <v>435</v>
      </c>
    </row>
    <row r="4725" spans="1:8">
      <c r="A4725" s="2" t="s">
        <v>2831</v>
      </c>
      <c r="B4725" s="2" t="s">
        <v>10</v>
      </c>
      <c r="C4725" s="6">
        <v>1</v>
      </c>
      <c r="D4725" s="5" t="str">
        <f>IF(A4725="",D4724,VLOOKUP(A4725,Лист2!B:C,2,0))</f>
        <v xml:space="preserve"> Takifugu rubripes (Japanese pufferfish) (Fugu rubripes).</v>
      </c>
      <c r="E4725" s="5" t="str">
        <f>IF(A4725="",E4724,VLOOKUP(A4725,Лист6!A:B,2,0))</f>
        <v>Eukaryota</v>
      </c>
      <c r="F4725" s="5" t="str">
        <f>IF(A4725="",F4724,VLOOKUP(A4725,Лист6!A:C,3,0))</f>
        <v xml:space="preserve"> Metazoa</v>
      </c>
      <c r="G4725" s="5" t="str">
        <f>IF(A4725="",G4724,VLOOKUP(A4725,Лист6!A:D,4,0))</f>
        <v xml:space="preserve"> Chordata</v>
      </c>
      <c r="H4725" s="5">
        <f>IF(A4725="",H4724,VLOOKUP(A4725,Лист1!B:C,2,0))</f>
        <v>105</v>
      </c>
    </row>
    <row r="4726" spans="1:8">
      <c r="A4726" s="2" t="s">
        <v>2829</v>
      </c>
      <c r="B4726" s="2" t="s">
        <v>10</v>
      </c>
      <c r="C4726" s="6">
        <v>1</v>
      </c>
      <c r="D4726" s="5" t="str">
        <f>IF(A4726="",D4725,VLOOKUP(A4726,Лист2!B:C,2,0))</f>
        <v xml:space="preserve"> Takifugu rubripes (Japanese pufferfish) (Fugu rubripes).</v>
      </c>
      <c r="E4726" s="5" t="str">
        <f>IF(A4726="",E4725,VLOOKUP(A4726,Лист6!A:B,2,0))</f>
        <v>Eukaryota</v>
      </c>
      <c r="F4726" s="5" t="str">
        <f>IF(A4726="",F4725,VLOOKUP(A4726,Лист6!A:C,3,0))</f>
        <v xml:space="preserve"> Metazoa</v>
      </c>
      <c r="G4726" s="5" t="str">
        <f>IF(A4726="",G4725,VLOOKUP(A4726,Лист6!A:D,4,0))</f>
        <v xml:space="preserve"> Chordata</v>
      </c>
      <c r="H4726" s="5">
        <f>IF(A4726="",H4725,VLOOKUP(A4726,Лист1!B:C,2,0))</f>
        <v>105</v>
      </c>
    </row>
    <row r="4727" spans="1:8">
      <c r="A4727" s="2" t="s">
        <v>6689</v>
      </c>
      <c r="B4727" s="2" t="s">
        <v>10</v>
      </c>
      <c r="C4727" s="6">
        <v>2</v>
      </c>
      <c r="D4727" s="5" t="str">
        <f>IF(A4727="",D4726,VLOOKUP(A4727,Лист2!B:C,2,0))</f>
        <v xml:space="preserve"> Cupriavidus metallidurans (strain ATCC 43123 / DSM 2839 / NBRC 102507 / CH34) (Ralstonia metallidurans).</v>
      </c>
      <c r="E4727" s="5" t="str">
        <f>IF(A4727="",E4726,VLOOKUP(A4727,Лист6!A:B,2,0))</f>
        <v>Bacteria</v>
      </c>
      <c r="F4727" s="5" t="str">
        <f>IF(A4727="",F4726,VLOOKUP(A4727,Лист6!A:C,3,0))</f>
        <v xml:space="preserve"> Proteobacteria</v>
      </c>
      <c r="G4727" s="5" t="str">
        <f>IF(A4727="",G4726,VLOOKUP(A4727,Лист6!A:D,4,0))</f>
        <v xml:space="preserve"> Betaproteobacteria</v>
      </c>
      <c r="H4727" s="5">
        <f>IF(A4727="",H4726,VLOOKUP(A4727,Лист1!B:C,2,0))</f>
        <v>773</v>
      </c>
    </row>
    <row r="4728" spans="1:8">
      <c r="A4728" s="7"/>
      <c r="B4728" s="8" t="s">
        <v>20</v>
      </c>
      <c r="C4728" s="9">
        <v>1</v>
      </c>
      <c r="D4728" s="5" t="str">
        <f>IF(A4728="",D4727,VLOOKUP(A4728,Лист2!B:C,2,0))</f>
        <v xml:space="preserve"> Cupriavidus metallidurans (strain ATCC 43123 / DSM 2839 / NBRC 102507 / CH34) (Ralstonia metallidurans).</v>
      </c>
      <c r="E4728" s="5" t="str">
        <f>IF(A4728="",E4727,VLOOKUP(A4728,Лист6!A:B,2,0))</f>
        <v>Bacteria</v>
      </c>
      <c r="F4728" s="5" t="str">
        <f>IF(A4728="",F4727,VLOOKUP(A4728,Лист6!A:C,3,0))</f>
        <v xml:space="preserve"> Proteobacteria</v>
      </c>
      <c r="G4728" s="5" t="str">
        <f>IF(A4728="",G4727,VLOOKUP(A4728,Лист6!A:D,4,0))</f>
        <v xml:space="preserve"> Betaproteobacteria</v>
      </c>
      <c r="H4728" s="5">
        <f>IF(A4728="",H4727,VLOOKUP(A4728,Лист1!B:C,2,0))</f>
        <v>773</v>
      </c>
    </row>
    <row r="4729" spans="1:8">
      <c r="A4729" s="2" t="s">
        <v>6691</v>
      </c>
      <c r="B4729" s="2" t="s">
        <v>10</v>
      </c>
      <c r="C4729" s="6">
        <v>1</v>
      </c>
      <c r="D4729" s="5" t="str">
        <f>IF(A4729="",D4728,VLOOKUP(A4729,Лист2!B:C,2,0))</f>
        <v xml:space="preserve"> Cupriavidus metallidurans (strain ATCC 43123 / DSM 2839 / NBRC 102507 / CH34) (Ralstonia metallidurans).</v>
      </c>
      <c r="E4729" s="5" t="str">
        <f>IF(A4729="",E4728,VLOOKUP(A4729,Лист6!A:B,2,0))</f>
        <v>Bacteria</v>
      </c>
      <c r="F4729" s="5" t="str">
        <f>IF(A4729="",F4728,VLOOKUP(A4729,Лист6!A:C,3,0))</f>
        <v xml:space="preserve"> Proteobacteria</v>
      </c>
      <c r="G4729" s="5" t="str">
        <f>IF(A4729="",G4728,VLOOKUP(A4729,Лист6!A:D,4,0))</f>
        <v xml:space="preserve"> Betaproteobacteria</v>
      </c>
      <c r="H4729" s="5">
        <f>IF(A4729="",H4728,VLOOKUP(A4729,Лист1!B:C,2,0))</f>
        <v>342</v>
      </c>
    </row>
    <row r="4730" spans="1:8">
      <c r="A4730" s="7"/>
      <c r="B4730" s="8" t="s">
        <v>28</v>
      </c>
      <c r="C4730" s="9">
        <v>1</v>
      </c>
      <c r="D4730" s="5" t="str">
        <f>IF(A4730="",D4729,VLOOKUP(A4730,Лист2!B:C,2,0))</f>
        <v xml:space="preserve"> Cupriavidus metallidurans (strain ATCC 43123 / DSM 2839 / NBRC 102507 / CH34) (Ralstonia metallidurans).</v>
      </c>
      <c r="E4730" s="5" t="str">
        <f>IF(A4730="",E4729,VLOOKUP(A4730,Лист6!A:B,2,0))</f>
        <v>Bacteria</v>
      </c>
      <c r="F4730" s="5" t="str">
        <f>IF(A4730="",F4729,VLOOKUP(A4730,Лист6!A:C,3,0))</f>
        <v xml:space="preserve"> Proteobacteria</v>
      </c>
      <c r="G4730" s="5" t="str">
        <f>IF(A4730="",G4729,VLOOKUP(A4730,Лист6!A:D,4,0))</f>
        <v xml:space="preserve"> Betaproteobacteria</v>
      </c>
      <c r="H4730" s="5">
        <f>IF(A4730="",H4729,VLOOKUP(A4730,Лист1!B:C,2,0))</f>
        <v>342</v>
      </c>
    </row>
    <row r="4731" spans="1:8">
      <c r="A4731" s="2" t="s">
        <v>6693</v>
      </c>
      <c r="B4731" s="2" t="s">
        <v>10</v>
      </c>
      <c r="C4731" s="6">
        <v>1</v>
      </c>
      <c r="D4731" s="5" t="str">
        <f>IF(A4731="",D4730,VLOOKUP(A4731,Лист2!B:C,2,0))</f>
        <v xml:space="preserve"> Cupriavidus metallidurans (strain ATCC 43123 / DSM 2839 / NBRC 102507 / CH34) (Ralstonia metallidurans).</v>
      </c>
      <c r="E4731" s="5" t="str">
        <f>IF(A4731="",E4730,VLOOKUP(A4731,Лист6!A:B,2,0))</f>
        <v>Bacteria</v>
      </c>
      <c r="F4731" s="5" t="str">
        <f>IF(A4731="",F4730,VLOOKUP(A4731,Лист6!A:C,3,0))</f>
        <v xml:space="preserve"> Proteobacteria</v>
      </c>
      <c r="G4731" s="5" t="str">
        <f>IF(A4731="",G4730,VLOOKUP(A4731,Лист6!A:D,4,0))</f>
        <v xml:space="preserve"> Betaproteobacteria</v>
      </c>
      <c r="H4731" s="5">
        <f>IF(A4731="",H4730,VLOOKUP(A4731,Лист1!B:C,2,0))</f>
        <v>290</v>
      </c>
    </row>
    <row r="4732" spans="1:8">
      <c r="A4732" s="2" t="s">
        <v>6695</v>
      </c>
      <c r="B4732" s="2" t="s">
        <v>10</v>
      </c>
      <c r="C4732" s="6">
        <v>1</v>
      </c>
      <c r="D4732" s="5" t="str">
        <f>IF(A4732="",D4731,VLOOKUP(A4732,Лист2!B:C,2,0))</f>
        <v xml:space="preserve"> Cupriavidus metallidurans (strain ATCC 43123 / DSM 2839 / NBRC 102507 / CH34) (Ralstonia metallidurans).</v>
      </c>
      <c r="E4732" s="5" t="str">
        <f>IF(A4732="",E4731,VLOOKUP(A4732,Лист6!A:B,2,0))</f>
        <v>Bacteria</v>
      </c>
      <c r="F4732" s="5" t="str">
        <f>IF(A4732="",F4731,VLOOKUP(A4732,Лист6!A:C,3,0))</f>
        <v xml:space="preserve"> Proteobacteria</v>
      </c>
      <c r="G4732" s="5" t="str">
        <f>IF(A4732="",G4731,VLOOKUP(A4732,Лист6!A:D,4,0))</f>
        <v xml:space="preserve"> Betaproteobacteria</v>
      </c>
      <c r="H4732" s="5">
        <f>IF(A4732="",H4731,VLOOKUP(A4732,Лист1!B:C,2,0))</f>
        <v>129</v>
      </c>
    </row>
    <row r="4733" spans="1:8">
      <c r="A4733" s="2" t="s">
        <v>6697</v>
      </c>
      <c r="B4733" s="2" t="s">
        <v>10</v>
      </c>
      <c r="C4733" s="6">
        <v>1</v>
      </c>
      <c r="D4733" s="5" t="str">
        <f>IF(A4733="",D4732,VLOOKUP(A4733,Лист2!B:C,2,0))</f>
        <v xml:space="preserve"> Cupriavidus metallidurans (strain ATCC 43123 / DSM 2839 / NBRC 102507 / CH34) (Ralstonia metallidurans).</v>
      </c>
      <c r="E4733" s="5" t="str">
        <f>IF(A4733="",E4732,VLOOKUP(A4733,Лист6!A:B,2,0))</f>
        <v>Bacteria</v>
      </c>
      <c r="F4733" s="5" t="str">
        <f>IF(A4733="",F4732,VLOOKUP(A4733,Лист6!A:C,3,0))</f>
        <v xml:space="preserve"> Proteobacteria</v>
      </c>
      <c r="G4733" s="5" t="str">
        <f>IF(A4733="",G4732,VLOOKUP(A4733,Лист6!A:D,4,0))</f>
        <v xml:space="preserve"> Betaproteobacteria</v>
      </c>
      <c r="H4733" s="5">
        <f>IF(A4733="",H4732,VLOOKUP(A4733,Лист1!B:C,2,0))</f>
        <v>391</v>
      </c>
    </row>
    <row r="4734" spans="1:8">
      <c r="A4734" s="7"/>
      <c r="B4734" s="8" t="s">
        <v>76</v>
      </c>
      <c r="C4734" s="9">
        <v>1</v>
      </c>
      <c r="D4734" s="5" t="str">
        <f>IF(A4734="",D4733,VLOOKUP(A4734,Лист2!B:C,2,0))</f>
        <v xml:space="preserve"> Cupriavidus metallidurans (strain ATCC 43123 / DSM 2839 / NBRC 102507 / CH34) (Ralstonia metallidurans).</v>
      </c>
      <c r="E4734" s="5" t="str">
        <f>IF(A4734="",E4733,VLOOKUP(A4734,Лист6!A:B,2,0))</f>
        <v>Bacteria</v>
      </c>
      <c r="F4734" s="5" t="str">
        <f>IF(A4734="",F4733,VLOOKUP(A4734,Лист6!A:C,3,0))</f>
        <v xml:space="preserve"> Proteobacteria</v>
      </c>
      <c r="G4734" s="5" t="str">
        <f>IF(A4734="",G4733,VLOOKUP(A4734,Лист6!A:D,4,0))</f>
        <v xml:space="preserve"> Betaproteobacteria</v>
      </c>
      <c r="H4734" s="5">
        <f>IF(A4734="",H4733,VLOOKUP(A4734,Лист1!B:C,2,0))</f>
        <v>391</v>
      </c>
    </row>
    <row r="4735" spans="1:8">
      <c r="A4735" s="2" t="s">
        <v>6699</v>
      </c>
      <c r="B4735" s="2" t="s">
        <v>10</v>
      </c>
      <c r="C4735" s="6">
        <v>1</v>
      </c>
      <c r="D4735" s="5" t="str">
        <f>IF(A4735="",D4734,VLOOKUP(A4735,Лист2!B:C,2,0))</f>
        <v xml:space="preserve"> Cupriavidus metallidurans (strain ATCC 43123 / DSM 2839 / NBRC 102507 / CH34) (Ralstonia metallidurans).</v>
      </c>
      <c r="E4735" s="5" t="str">
        <f>IF(A4735="",E4734,VLOOKUP(A4735,Лист6!A:B,2,0))</f>
        <v>Bacteria</v>
      </c>
      <c r="F4735" s="5" t="str">
        <f>IF(A4735="",F4734,VLOOKUP(A4735,Лист6!A:C,3,0))</f>
        <v xml:space="preserve"> Proteobacteria</v>
      </c>
      <c r="G4735" s="5" t="str">
        <f>IF(A4735="",G4734,VLOOKUP(A4735,Лист6!A:D,4,0))</f>
        <v xml:space="preserve"> Betaproteobacteria</v>
      </c>
      <c r="H4735" s="5">
        <f>IF(A4735="",H4734,VLOOKUP(A4735,Лист1!B:C,2,0))</f>
        <v>108</v>
      </c>
    </row>
    <row r="4736" spans="1:8">
      <c r="A4736" s="2" t="s">
        <v>6701</v>
      </c>
      <c r="B4736" s="2" t="s">
        <v>10</v>
      </c>
      <c r="C4736" s="6">
        <v>1</v>
      </c>
      <c r="D4736" s="5" t="str">
        <f>IF(A4736="",D4735,VLOOKUP(A4736,Лист2!B:C,2,0))</f>
        <v xml:space="preserve"> Cupriavidus metallidurans (strain ATCC 43123 / DSM 2839 / NBRC 102507 / CH34) (Ralstonia metallidurans).</v>
      </c>
      <c r="E4736" s="5" t="str">
        <f>IF(A4736="",E4735,VLOOKUP(A4736,Лист6!A:B,2,0))</f>
        <v>Bacteria</v>
      </c>
      <c r="F4736" s="5" t="str">
        <f>IF(A4736="",F4735,VLOOKUP(A4736,Лист6!A:C,3,0))</f>
        <v xml:space="preserve"> Proteobacteria</v>
      </c>
      <c r="G4736" s="5" t="str">
        <f>IF(A4736="",G4735,VLOOKUP(A4736,Лист6!A:D,4,0))</f>
        <v xml:space="preserve"> Betaproteobacteria</v>
      </c>
      <c r="H4736" s="5">
        <f>IF(A4736="",H4735,VLOOKUP(A4736,Лист1!B:C,2,0))</f>
        <v>109</v>
      </c>
    </row>
    <row r="4737" spans="1:8">
      <c r="A4737" s="2" t="s">
        <v>6703</v>
      </c>
      <c r="B4737" s="2" t="s">
        <v>10</v>
      </c>
      <c r="C4737" s="6">
        <v>2</v>
      </c>
      <c r="D4737" s="5" t="str">
        <f>IF(A4737="",D4736,VLOOKUP(A4737,Лист2!B:C,2,0))</f>
        <v xml:space="preserve"> Cupriavidus metallidurans (strain ATCC 43123 / DSM 2839 / NBRC 102507 / CH34) (Ralstonia metallidurans).</v>
      </c>
      <c r="E4737" s="5" t="str">
        <f>IF(A4737="",E4736,VLOOKUP(A4737,Лист6!A:B,2,0))</f>
        <v>Bacteria</v>
      </c>
      <c r="F4737" s="5" t="str">
        <f>IF(A4737="",F4736,VLOOKUP(A4737,Лист6!A:C,3,0))</f>
        <v xml:space="preserve"> Proteobacteria</v>
      </c>
      <c r="G4737" s="5" t="str">
        <f>IF(A4737="",G4736,VLOOKUP(A4737,Лист6!A:D,4,0))</f>
        <v xml:space="preserve"> Betaproteobacteria</v>
      </c>
      <c r="H4737" s="5">
        <f>IF(A4737="",H4736,VLOOKUP(A4737,Лист1!B:C,2,0))</f>
        <v>219</v>
      </c>
    </row>
    <row r="4738" spans="1:8">
      <c r="A4738" s="2" t="s">
        <v>6705</v>
      </c>
      <c r="B4738" s="2" t="s">
        <v>10</v>
      </c>
      <c r="C4738" s="6">
        <v>1</v>
      </c>
      <c r="D4738" s="5" t="str">
        <f>IF(A4738="",D4737,VLOOKUP(A4738,Лист2!B:C,2,0))</f>
        <v xml:space="preserve"> Cupriavidus metallidurans (strain ATCC 43123 / DSM 2839 / NBRC 102507 / CH34) (Ralstonia metallidurans).</v>
      </c>
      <c r="E4738" s="5" t="str">
        <f>IF(A4738="",E4737,VLOOKUP(A4738,Лист6!A:B,2,0))</f>
        <v>Bacteria</v>
      </c>
      <c r="F4738" s="5" t="str">
        <f>IF(A4738="",F4737,VLOOKUP(A4738,Лист6!A:C,3,0))</f>
        <v xml:space="preserve"> Proteobacteria</v>
      </c>
      <c r="G4738" s="5" t="str">
        <f>IF(A4738="",G4737,VLOOKUP(A4738,Лист6!A:D,4,0))</f>
        <v xml:space="preserve"> Betaproteobacteria</v>
      </c>
      <c r="H4738" s="5">
        <f>IF(A4738="",H4737,VLOOKUP(A4738,Лист1!B:C,2,0))</f>
        <v>101</v>
      </c>
    </row>
    <row r="4739" spans="1:8">
      <c r="A4739" s="2" t="s">
        <v>6707</v>
      </c>
      <c r="B4739" s="2" t="s">
        <v>10</v>
      </c>
      <c r="C4739" s="6">
        <v>2</v>
      </c>
      <c r="D4739" s="5" t="str">
        <f>IF(A4739="",D4738,VLOOKUP(A4739,Лист2!B:C,2,0))</f>
        <v xml:space="preserve"> Cupriavidus metallidurans (strain ATCC 43123 / DSM 2839 / NBRC 102507 / CH34) (Ralstonia metallidurans).</v>
      </c>
      <c r="E4739" s="5" t="str">
        <f>IF(A4739="",E4738,VLOOKUP(A4739,Лист6!A:B,2,0))</f>
        <v>Bacteria</v>
      </c>
      <c r="F4739" s="5" t="str">
        <f>IF(A4739="",F4738,VLOOKUP(A4739,Лист6!A:C,3,0))</f>
        <v xml:space="preserve"> Proteobacteria</v>
      </c>
      <c r="G4739" s="5" t="str">
        <f>IF(A4739="",G4738,VLOOKUP(A4739,Лист6!A:D,4,0))</f>
        <v xml:space="preserve"> Betaproteobacteria</v>
      </c>
      <c r="H4739" s="5">
        <f>IF(A4739="",H4738,VLOOKUP(A4739,Лист1!B:C,2,0))</f>
        <v>450</v>
      </c>
    </row>
    <row r="4740" spans="1:8">
      <c r="A4740" s="7"/>
      <c r="B4740" s="8" t="s">
        <v>20</v>
      </c>
      <c r="C4740" s="9">
        <v>1</v>
      </c>
      <c r="D4740" s="5" t="str">
        <f>IF(A4740="",D4739,VLOOKUP(A4740,Лист2!B:C,2,0))</f>
        <v xml:space="preserve"> Cupriavidus metallidurans (strain ATCC 43123 / DSM 2839 / NBRC 102507 / CH34) (Ralstonia metallidurans).</v>
      </c>
      <c r="E4740" s="5" t="str">
        <f>IF(A4740="",E4739,VLOOKUP(A4740,Лист6!A:B,2,0))</f>
        <v>Bacteria</v>
      </c>
      <c r="F4740" s="5" t="str">
        <f>IF(A4740="",F4739,VLOOKUP(A4740,Лист6!A:C,3,0))</f>
        <v xml:space="preserve"> Proteobacteria</v>
      </c>
      <c r="G4740" s="5" t="str">
        <f>IF(A4740="",G4739,VLOOKUP(A4740,Лист6!A:D,4,0))</f>
        <v xml:space="preserve"> Betaproteobacteria</v>
      </c>
      <c r="H4740" s="5">
        <f>IF(A4740="",H4739,VLOOKUP(A4740,Лист1!B:C,2,0))</f>
        <v>450</v>
      </c>
    </row>
    <row r="4741" spans="1:8">
      <c r="A4741" s="2" t="s">
        <v>6709</v>
      </c>
      <c r="B4741" s="2" t="s">
        <v>10</v>
      </c>
      <c r="C4741" s="6">
        <v>1</v>
      </c>
      <c r="D4741" s="5" t="str">
        <f>IF(A4741="",D4740,VLOOKUP(A4741,Лист2!B:C,2,0))</f>
        <v xml:space="preserve"> Cupriavidus metallidurans (strain ATCC 43123 / DSM 2839 / NBRC 102507 / CH34) (Ralstonia metallidurans).</v>
      </c>
      <c r="E4741" s="5" t="str">
        <f>IF(A4741="",E4740,VLOOKUP(A4741,Лист6!A:B,2,0))</f>
        <v>Bacteria</v>
      </c>
      <c r="F4741" s="5" t="str">
        <f>IF(A4741="",F4740,VLOOKUP(A4741,Лист6!A:C,3,0))</f>
        <v xml:space="preserve"> Proteobacteria</v>
      </c>
      <c r="G4741" s="5" t="str">
        <f>IF(A4741="",G4740,VLOOKUP(A4741,Лист6!A:D,4,0))</f>
        <v xml:space="preserve"> Betaproteobacteria</v>
      </c>
      <c r="H4741" s="5">
        <f>IF(A4741="",H4740,VLOOKUP(A4741,Лист1!B:C,2,0))</f>
        <v>224</v>
      </c>
    </row>
    <row r="4742" spans="1:8">
      <c r="A4742" s="2" t="s">
        <v>6711</v>
      </c>
      <c r="B4742" s="2" t="s">
        <v>10</v>
      </c>
      <c r="C4742" s="6">
        <v>2</v>
      </c>
      <c r="D4742" s="5" t="str">
        <f>IF(A4742="",D4741,VLOOKUP(A4742,Лист2!B:C,2,0))</f>
        <v xml:space="preserve"> Cupriavidus metallidurans (strain ATCC 43123 / DSM 2839 / NBRC 102507 / CH34) (Ralstonia metallidurans).</v>
      </c>
      <c r="E4742" s="5" t="str">
        <f>IF(A4742="",E4741,VLOOKUP(A4742,Лист6!A:B,2,0))</f>
        <v>Bacteria</v>
      </c>
      <c r="F4742" s="5" t="str">
        <f>IF(A4742="",F4741,VLOOKUP(A4742,Лист6!A:C,3,0))</f>
        <v xml:space="preserve"> Proteobacteria</v>
      </c>
      <c r="G4742" s="5" t="str">
        <f>IF(A4742="",G4741,VLOOKUP(A4742,Лист6!A:D,4,0))</f>
        <v xml:space="preserve"> Betaproteobacteria</v>
      </c>
      <c r="H4742" s="5">
        <f>IF(A4742="",H4741,VLOOKUP(A4742,Лист1!B:C,2,0))</f>
        <v>728</v>
      </c>
    </row>
    <row r="4743" spans="1:8">
      <c r="A4743" s="7"/>
      <c r="B4743" s="8" t="s">
        <v>20</v>
      </c>
      <c r="C4743" s="9">
        <v>1</v>
      </c>
      <c r="D4743" s="5" t="str">
        <f>IF(A4743="",D4742,VLOOKUP(A4743,Лист2!B:C,2,0))</f>
        <v xml:space="preserve"> Cupriavidus metallidurans (strain ATCC 43123 / DSM 2839 / NBRC 102507 / CH34) (Ralstonia metallidurans).</v>
      </c>
      <c r="E4743" s="5" t="str">
        <f>IF(A4743="",E4742,VLOOKUP(A4743,Лист6!A:B,2,0))</f>
        <v>Bacteria</v>
      </c>
      <c r="F4743" s="5" t="str">
        <f>IF(A4743="",F4742,VLOOKUP(A4743,Лист6!A:C,3,0))</f>
        <v xml:space="preserve"> Proteobacteria</v>
      </c>
      <c r="G4743" s="5" t="str">
        <f>IF(A4743="",G4742,VLOOKUP(A4743,Лист6!A:D,4,0))</f>
        <v xml:space="preserve"> Betaproteobacteria</v>
      </c>
      <c r="H4743" s="5">
        <f>IF(A4743="",H4742,VLOOKUP(A4743,Лист1!B:C,2,0))</f>
        <v>728</v>
      </c>
    </row>
    <row r="4744" spans="1:8">
      <c r="A4744" s="2" t="s">
        <v>6713</v>
      </c>
      <c r="B4744" s="2" t="s">
        <v>10</v>
      </c>
      <c r="C4744" s="6">
        <v>2</v>
      </c>
      <c r="D4744" s="5" t="str">
        <f>IF(A4744="",D4743,VLOOKUP(A4744,Лист2!B:C,2,0))</f>
        <v xml:space="preserve"> Cupriavidus metallidurans (strain ATCC 43123 / DSM 2839 / NBRC 102507 / CH34) (Ralstonia metallidurans).</v>
      </c>
      <c r="E4744" s="5" t="str">
        <f>IF(A4744="",E4743,VLOOKUP(A4744,Лист6!A:B,2,0))</f>
        <v>Bacteria</v>
      </c>
      <c r="F4744" s="5" t="str">
        <f>IF(A4744="",F4743,VLOOKUP(A4744,Лист6!A:C,3,0))</f>
        <v xml:space="preserve"> Proteobacteria</v>
      </c>
      <c r="G4744" s="5" t="str">
        <f>IF(A4744="",G4743,VLOOKUP(A4744,Лист6!A:D,4,0))</f>
        <v xml:space="preserve"> Betaproteobacteria</v>
      </c>
      <c r="H4744" s="5">
        <f>IF(A4744="",H4743,VLOOKUP(A4744,Лист1!B:C,2,0))</f>
        <v>438</v>
      </c>
    </row>
    <row r="4745" spans="1:8">
      <c r="A4745" s="7"/>
      <c r="B4745" s="8" t="s">
        <v>20</v>
      </c>
      <c r="C4745" s="9">
        <v>1</v>
      </c>
      <c r="D4745" s="5" t="str">
        <f>IF(A4745="",D4744,VLOOKUP(A4745,Лист2!B:C,2,0))</f>
        <v xml:space="preserve"> Cupriavidus metallidurans (strain ATCC 43123 / DSM 2839 / NBRC 102507 / CH34) (Ralstonia metallidurans).</v>
      </c>
      <c r="E4745" s="5" t="str">
        <f>IF(A4745="",E4744,VLOOKUP(A4745,Лист6!A:B,2,0))</f>
        <v>Bacteria</v>
      </c>
      <c r="F4745" s="5" t="str">
        <f>IF(A4745="",F4744,VLOOKUP(A4745,Лист6!A:C,3,0))</f>
        <v xml:space="preserve"> Proteobacteria</v>
      </c>
      <c r="G4745" s="5" t="str">
        <f>IF(A4745="",G4744,VLOOKUP(A4745,Лист6!A:D,4,0))</f>
        <v xml:space="preserve"> Betaproteobacteria</v>
      </c>
      <c r="H4745" s="5">
        <f>IF(A4745="",H4744,VLOOKUP(A4745,Лист1!B:C,2,0))</f>
        <v>438</v>
      </c>
    </row>
    <row r="4746" spans="1:8">
      <c r="A4746" s="2" t="s">
        <v>6715</v>
      </c>
      <c r="B4746" s="2" t="s">
        <v>10</v>
      </c>
      <c r="C4746" s="6">
        <v>1</v>
      </c>
      <c r="D4746" s="5" t="str">
        <f>IF(A4746="",D4745,VLOOKUP(A4746,Лист2!B:C,2,0))</f>
        <v xml:space="preserve"> Cupriavidus metallidurans (strain ATCC 43123 / DSM 2839 / NBRC 102507 / CH34) (Ralstonia metallidurans).</v>
      </c>
      <c r="E4746" s="5" t="str">
        <f>IF(A4746="",E4745,VLOOKUP(A4746,Лист6!A:B,2,0))</f>
        <v>Bacteria</v>
      </c>
      <c r="F4746" s="5" t="str">
        <f>IF(A4746="",F4745,VLOOKUP(A4746,Лист6!A:C,3,0))</f>
        <v xml:space="preserve"> Proteobacteria</v>
      </c>
      <c r="G4746" s="5" t="str">
        <f>IF(A4746="",G4745,VLOOKUP(A4746,Лист6!A:D,4,0))</f>
        <v xml:space="preserve"> Betaproteobacteria</v>
      </c>
      <c r="H4746" s="5">
        <f>IF(A4746="",H4745,VLOOKUP(A4746,Лист1!B:C,2,0))</f>
        <v>421</v>
      </c>
    </row>
    <row r="4747" spans="1:8">
      <c r="A4747" s="7"/>
      <c r="B4747" s="8" t="s">
        <v>20</v>
      </c>
      <c r="C4747" s="9">
        <v>1</v>
      </c>
      <c r="D4747" s="5" t="str">
        <f>IF(A4747="",D4746,VLOOKUP(A4747,Лист2!B:C,2,0))</f>
        <v xml:space="preserve"> Cupriavidus metallidurans (strain ATCC 43123 / DSM 2839 / NBRC 102507 / CH34) (Ralstonia metallidurans).</v>
      </c>
      <c r="E4747" s="5" t="str">
        <f>IF(A4747="",E4746,VLOOKUP(A4747,Лист6!A:B,2,0))</f>
        <v>Bacteria</v>
      </c>
      <c r="F4747" s="5" t="str">
        <f>IF(A4747="",F4746,VLOOKUP(A4747,Лист6!A:C,3,0))</f>
        <v xml:space="preserve"> Proteobacteria</v>
      </c>
      <c r="G4747" s="5" t="str">
        <f>IF(A4747="",G4746,VLOOKUP(A4747,Лист6!A:D,4,0))</f>
        <v xml:space="preserve"> Betaproteobacteria</v>
      </c>
      <c r="H4747" s="5">
        <f>IF(A4747="",H4746,VLOOKUP(A4747,Лист1!B:C,2,0))</f>
        <v>421</v>
      </c>
    </row>
    <row r="4748" spans="1:8">
      <c r="A4748" s="2" t="s">
        <v>6717</v>
      </c>
      <c r="B4748" s="2" t="s">
        <v>10</v>
      </c>
      <c r="C4748" s="6">
        <v>1</v>
      </c>
      <c r="D4748" s="5" t="str">
        <f>IF(A4748="",D4747,VLOOKUP(A4748,Лист2!B:C,2,0))</f>
        <v xml:space="preserve"> Cupriavidus metallidurans (strain ATCC 43123 / DSM 2839 / NBRC 102507 / CH34) (Ralstonia metallidurans).</v>
      </c>
      <c r="E4748" s="5" t="str">
        <f>IF(A4748="",E4747,VLOOKUP(A4748,Лист6!A:B,2,0))</f>
        <v>Bacteria</v>
      </c>
      <c r="F4748" s="5" t="str">
        <f>IF(A4748="",F4747,VLOOKUP(A4748,Лист6!A:C,3,0))</f>
        <v xml:space="preserve"> Proteobacteria</v>
      </c>
      <c r="G4748" s="5" t="str">
        <f>IF(A4748="",G4747,VLOOKUP(A4748,Лист6!A:D,4,0))</f>
        <v xml:space="preserve"> Betaproteobacteria</v>
      </c>
      <c r="H4748" s="5">
        <f>IF(A4748="",H4747,VLOOKUP(A4748,Лист1!B:C,2,0))</f>
        <v>532</v>
      </c>
    </row>
    <row r="4749" spans="1:8">
      <c r="A4749" s="2" t="s">
        <v>6719</v>
      </c>
      <c r="B4749" s="2" t="s">
        <v>10</v>
      </c>
      <c r="C4749" s="6">
        <v>1</v>
      </c>
      <c r="D4749" s="5" t="str">
        <f>IF(A4749="",D4748,VLOOKUP(A4749,Лист2!B:C,2,0))</f>
        <v xml:space="preserve"> Cupriavidus metallidurans (strain ATCC 43123 / DSM 2839 / NBRC 102507 / CH34) (Ralstonia metallidurans).</v>
      </c>
      <c r="E4749" s="5" t="str">
        <f>IF(A4749="",E4748,VLOOKUP(A4749,Лист6!A:B,2,0))</f>
        <v>Bacteria</v>
      </c>
      <c r="F4749" s="5" t="str">
        <f>IF(A4749="",F4748,VLOOKUP(A4749,Лист6!A:C,3,0))</f>
        <v xml:space="preserve"> Proteobacteria</v>
      </c>
      <c r="G4749" s="5" t="str">
        <f>IF(A4749="",G4748,VLOOKUP(A4749,Лист6!A:D,4,0))</f>
        <v xml:space="preserve"> Betaproteobacteria</v>
      </c>
      <c r="H4749" s="5">
        <f>IF(A4749="",H4748,VLOOKUP(A4749,Лист1!B:C,2,0))</f>
        <v>132</v>
      </c>
    </row>
    <row r="4750" spans="1:8">
      <c r="A4750" s="2" t="s">
        <v>6721</v>
      </c>
      <c r="B4750" s="2" t="s">
        <v>10</v>
      </c>
      <c r="C4750" s="6">
        <v>1</v>
      </c>
      <c r="D4750" s="5" t="str">
        <f>IF(A4750="",D4749,VLOOKUP(A4750,Лист2!B:C,2,0))</f>
        <v xml:space="preserve"> Cupriavidus metallidurans (strain ATCC 43123 / DSM 2839 / NBRC 102507 / CH34) (Ralstonia metallidurans).</v>
      </c>
      <c r="E4750" s="5" t="str">
        <f>IF(A4750="",E4749,VLOOKUP(A4750,Лист6!A:B,2,0))</f>
        <v>Bacteria</v>
      </c>
      <c r="F4750" s="5" t="str">
        <f>IF(A4750="",F4749,VLOOKUP(A4750,Лист6!A:C,3,0))</f>
        <v xml:space="preserve"> Proteobacteria</v>
      </c>
      <c r="G4750" s="5" t="str">
        <f>IF(A4750="",G4749,VLOOKUP(A4750,Лист6!A:D,4,0))</f>
        <v xml:space="preserve"> Betaproteobacteria</v>
      </c>
      <c r="H4750" s="5">
        <f>IF(A4750="",H4749,VLOOKUP(A4750,Лист1!B:C,2,0))</f>
        <v>292</v>
      </c>
    </row>
    <row r="4751" spans="1:8">
      <c r="A4751" s="2" t="s">
        <v>6723</v>
      </c>
      <c r="B4751" s="2" t="s">
        <v>10</v>
      </c>
      <c r="C4751" s="6">
        <v>1</v>
      </c>
      <c r="D4751" s="5" t="str">
        <f>IF(A4751="",D4750,VLOOKUP(A4751,Лист2!B:C,2,0))</f>
        <v xml:space="preserve"> Danio rerio (Zebrafish) (Brachydanio rerio).</v>
      </c>
      <c r="E4751" s="5" t="str">
        <f>IF(A4751="",E4750,VLOOKUP(A4751,Лист6!A:B,2,0))</f>
        <v>Eukaryota</v>
      </c>
      <c r="F4751" s="5" t="str">
        <f>IF(A4751="",F4750,VLOOKUP(A4751,Лист6!A:C,3,0))</f>
        <v xml:space="preserve"> Metazoa</v>
      </c>
      <c r="G4751" s="5" t="str">
        <f>IF(A4751="",G4750,VLOOKUP(A4751,Лист6!A:D,4,0))</f>
        <v xml:space="preserve"> Chordata</v>
      </c>
      <c r="H4751" s="5">
        <f>IF(A4751="",H4750,VLOOKUP(A4751,Лист1!B:C,2,0))</f>
        <v>75</v>
      </c>
    </row>
    <row r="4752" spans="1:8">
      <c r="A4752" s="2" t="s">
        <v>6725</v>
      </c>
      <c r="B4752" s="2" t="s">
        <v>10</v>
      </c>
      <c r="C4752" s="6">
        <v>1</v>
      </c>
      <c r="D4752" s="5" t="str">
        <f>IF(A4752="",D4751,VLOOKUP(A4752,Лист2!B:C,2,0))</f>
        <v xml:space="preserve"> Nitrobacter hamburgensis (strain X14 / DSM 10229).</v>
      </c>
      <c r="E4752" s="5" t="str">
        <f>IF(A4752="",E4751,VLOOKUP(A4752,Лист6!A:B,2,0))</f>
        <v>Bacteria</v>
      </c>
      <c r="F4752" s="5" t="str">
        <f>IF(A4752="",F4751,VLOOKUP(A4752,Лист6!A:C,3,0))</f>
        <v xml:space="preserve"> Proteobacteria</v>
      </c>
      <c r="G4752" s="5" t="str">
        <f>IF(A4752="",G4751,VLOOKUP(A4752,Лист6!A:D,4,0))</f>
        <v xml:space="preserve"> Alphaproteobacteria</v>
      </c>
      <c r="H4752" s="5">
        <f>IF(A4752="",H4751,VLOOKUP(A4752,Лист1!B:C,2,0))</f>
        <v>391</v>
      </c>
    </row>
    <row r="4753" spans="1:8">
      <c r="A4753" s="2" t="s">
        <v>6727</v>
      </c>
      <c r="B4753" s="2" t="s">
        <v>10</v>
      </c>
      <c r="C4753" s="6">
        <v>1</v>
      </c>
      <c r="D4753" s="5" t="str">
        <f>IF(A4753="",D4752,VLOOKUP(A4753,Лист2!B:C,2,0))</f>
        <v xml:space="preserve"> Nitrobacter hamburgensis (strain X14 / DSM 10229).</v>
      </c>
      <c r="E4753" s="5" t="str">
        <f>IF(A4753="",E4752,VLOOKUP(A4753,Лист6!A:B,2,0))</f>
        <v>Bacteria</v>
      </c>
      <c r="F4753" s="5" t="str">
        <f>IF(A4753="",F4752,VLOOKUP(A4753,Лист6!A:C,3,0))</f>
        <v xml:space="preserve"> Proteobacteria</v>
      </c>
      <c r="G4753" s="5" t="str">
        <f>IF(A4753="",G4752,VLOOKUP(A4753,Лист6!A:D,4,0))</f>
        <v xml:space="preserve"> Alphaproteobacteria</v>
      </c>
      <c r="H4753" s="5">
        <f>IF(A4753="",H4752,VLOOKUP(A4753,Лист1!B:C,2,0))</f>
        <v>314</v>
      </c>
    </row>
    <row r="4754" spans="1:8">
      <c r="A4754" s="7"/>
      <c r="B4754" s="8" t="s">
        <v>76</v>
      </c>
      <c r="C4754" s="9">
        <v>1</v>
      </c>
      <c r="D4754" s="5" t="str">
        <f>IF(A4754="",D4753,VLOOKUP(A4754,Лист2!B:C,2,0))</f>
        <v xml:space="preserve"> Nitrobacter hamburgensis (strain X14 / DSM 10229).</v>
      </c>
      <c r="E4754" s="5" t="str">
        <f>IF(A4754="",E4753,VLOOKUP(A4754,Лист6!A:B,2,0))</f>
        <v>Bacteria</v>
      </c>
      <c r="F4754" s="5" t="str">
        <f>IF(A4754="",F4753,VLOOKUP(A4754,Лист6!A:C,3,0))</f>
        <v xml:space="preserve"> Proteobacteria</v>
      </c>
      <c r="G4754" s="5" t="str">
        <f>IF(A4754="",G4753,VLOOKUP(A4754,Лист6!A:D,4,0))</f>
        <v xml:space="preserve"> Alphaproteobacteria</v>
      </c>
      <c r="H4754" s="5">
        <f>IF(A4754="",H4753,VLOOKUP(A4754,Лист1!B:C,2,0))</f>
        <v>314</v>
      </c>
    </row>
    <row r="4755" spans="1:8">
      <c r="A4755" s="2" t="s">
        <v>6729</v>
      </c>
      <c r="B4755" s="2" t="s">
        <v>10</v>
      </c>
      <c r="C4755" s="6">
        <v>1</v>
      </c>
      <c r="D4755" s="5" t="str">
        <f>IF(A4755="",D4754,VLOOKUP(A4755,Лист2!B:C,2,0))</f>
        <v xml:space="preserve"> Nitrobacter hamburgensis (strain X14 / DSM 10229).</v>
      </c>
      <c r="E4755" s="5" t="str">
        <f>IF(A4755="",E4754,VLOOKUP(A4755,Лист6!A:B,2,0))</f>
        <v>Bacteria</v>
      </c>
      <c r="F4755" s="5" t="str">
        <f>IF(A4755="",F4754,VLOOKUP(A4755,Лист6!A:C,3,0))</f>
        <v xml:space="preserve"> Proteobacteria</v>
      </c>
      <c r="G4755" s="5" t="str">
        <f>IF(A4755="",G4754,VLOOKUP(A4755,Лист6!A:D,4,0))</f>
        <v xml:space="preserve"> Alphaproteobacteria</v>
      </c>
      <c r="H4755" s="5">
        <f>IF(A4755="",H4754,VLOOKUP(A4755,Лист1!B:C,2,0))</f>
        <v>186</v>
      </c>
    </row>
    <row r="4756" spans="1:8">
      <c r="A4756" s="2" t="s">
        <v>6731</v>
      </c>
      <c r="B4756" s="2" t="s">
        <v>10</v>
      </c>
      <c r="C4756" s="6">
        <v>2</v>
      </c>
      <c r="D4756" s="5" t="str">
        <f>IF(A4756="",D4755,VLOOKUP(A4756,Лист2!B:C,2,0))</f>
        <v xml:space="preserve"> Nitrobacter hamburgensis (strain X14 / DSM 10229).</v>
      </c>
      <c r="E4756" s="5" t="str">
        <f>IF(A4756="",E4755,VLOOKUP(A4756,Лист6!A:B,2,0))</f>
        <v>Bacteria</v>
      </c>
      <c r="F4756" s="5" t="str">
        <f>IF(A4756="",F4755,VLOOKUP(A4756,Лист6!A:C,3,0))</f>
        <v xml:space="preserve"> Proteobacteria</v>
      </c>
      <c r="G4756" s="5" t="str">
        <f>IF(A4756="",G4755,VLOOKUP(A4756,Лист6!A:D,4,0))</f>
        <v xml:space="preserve"> Alphaproteobacteria</v>
      </c>
      <c r="H4756" s="5">
        <f>IF(A4756="",H4755,VLOOKUP(A4756,Лист1!B:C,2,0))</f>
        <v>326</v>
      </c>
    </row>
    <row r="4757" spans="1:8">
      <c r="A4757" s="2" t="s">
        <v>6733</v>
      </c>
      <c r="B4757" s="2" t="s">
        <v>10</v>
      </c>
      <c r="C4757" s="6">
        <v>1</v>
      </c>
      <c r="D4757" s="5" t="str">
        <f>IF(A4757="",D4756,VLOOKUP(A4757,Лист2!B:C,2,0))</f>
        <v xml:space="preserve"> Nitrobacter hamburgensis (strain X14 / DSM 10229).</v>
      </c>
      <c r="E4757" s="5" t="str">
        <f>IF(A4757="",E4756,VLOOKUP(A4757,Лист6!A:B,2,0))</f>
        <v>Bacteria</v>
      </c>
      <c r="F4757" s="5" t="str">
        <f>IF(A4757="",F4756,VLOOKUP(A4757,Лист6!A:C,3,0))</f>
        <v xml:space="preserve"> Proteobacteria</v>
      </c>
      <c r="G4757" s="5" t="str">
        <f>IF(A4757="",G4756,VLOOKUP(A4757,Лист6!A:D,4,0))</f>
        <v xml:space="preserve"> Alphaproteobacteria</v>
      </c>
      <c r="H4757" s="5">
        <f>IF(A4757="",H4756,VLOOKUP(A4757,Лист1!B:C,2,0))</f>
        <v>225</v>
      </c>
    </row>
    <row r="4758" spans="1:8">
      <c r="A4758" s="2" t="s">
        <v>6735</v>
      </c>
      <c r="B4758" s="2" t="s">
        <v>10</v>
      </c>
      <c r="C4758" s="6">
        <v>1</v>
      </c>
      <c r="D4758" s="5" t="str">
        <f>IF(A4758="",D4757,VLOOKUP(A4758,Лист2!B:C,2,0))</f>
        <v xml:space="preserve"> Nitrobacter hamburgensis (strain X14 / DSM 10229).</v>
      </c>
      <c r="E4758" s="5" t="str">
        <f>IF(A4758="",E4757,VLOOKUP(A4758,Лист6!A:B,2,0))</f>
        <v>Bacteria</v>
      </c>
      <c r="F4758" s="5" t="str">
        <f>IF(A4758="",F4757,VLOOKUP(A4758,Лист6!A:C,3,0))</f>
        <v xml:space="preserve"> Proteobacteria</v>
      </c>
      <c r="G4758" s="5" t="str">
        <f>IF(A4758="",G4757,VLOOKUP(A4758,Лист6!A:D,4,0))</f>
        <v xml:space="preserve"> Alphaproteobacteria</v>
      </c>
      <c r="H4758" s="5">
        <f>IF(A4758="",H4757,VLOOKUP(A4758,Лист1!B:C,2,0))</f>
        <v>133</v>
      </c>
    </row>
    <row r="4759" spans="1:8">
      <c r="A4759" s="2" t="s">
        <v>6737</v>
      </c>
      <c r="B4759" s="2" t="s">
        <v>10</v>
      </c>
      <c r="C4759" s="6">
        <v>1</v>
      </c>
      <c r="D4759" s="5" t="str">
        <f>IF(A4759="",D4758,VLOOKUP(A4759,Лист2!B:C,2,0))</f>
        <v xml:space="preserve"> Nitrobacter hamburgensis (strain X14 / DSM 10229).</v>
      </c>
      <c r="E4759" s="5" t="str">
        <f>IF(A4759="",E4758,VLOOKUP(A4759,Лист6!A:B,2,0))</f>
        <v>Bacteria</v>
      </c>
      <c r="F4759" s="5" t="str">
        <f>IF(A4759="",F4758,VLOOKUP(A4759,Лист6!A:C,3,0))</f>
        <v xml:space="preserve"> Proteobacteria</v>
      </c>
      <c r="G4759" s="5" t="str">
        <f>IF(A4759="",G4758,VLOOKUP(A4759,Лист6!A:D,4,0))</f>
        <v xml:space="preserve"> Alphaproteobacteria</v>
      </c>
      <c r="H4759" s="5">
        <f>IF(A4759="",H4758,VLOOKUP(A4759,Лист1!B:C,2,0))</f>
        <v>149</v>
      </c>
    </row>
    <row r="4760" spans="1:8">
      <c r="A4760" s="2" t="s">
        <v>6739</v>
      </c>
      <c r="B4760" s="2" t="s">
        <v>10</v>
      </c>
      <c r="C4760" s="6">
        <v>1</v>
      </c>
      <c r="D4760" s="5" t="str">
        <f>IF(A4760="",D4759,VLOOKUP(A4760,Лист2!B:C,2,0))</f>
        <v xml:space="preserve"> Nitrobacter hamburgensis (strain X14 / DSM 10229).</v>
      </c>
      <c r="E4760" s="5" t="str">
        <f>IF(A4760="",E4759,VLOOKUP(A4760,Лист6!A:B,2,0))</f>
        <v>Bacteria</v>
      </c>
      <c r="F4760" s="5" t="str">
        <f>IF(A4760="",F4759,VLOOKUP(A4760,Лист6!A:C,3,0))</f>
        <v xml:space="preserve"> Proteobacteria</v>
      </c>
      <c r="G4760" s="5" t="str">
        <f>IF(A4760="",G4759,VLOOKUP(A4760,Лист6!A:D,4,0))</f>
        <v xml:space="preserve"> Alphaproteobacteria</v>
      </c>
      <c r="H4760" s="5">
        <f>IF(A4760="",H4759,VLOOKUP(A4760,Лист1!B:C,2,0))</f>
        <v>420</v>
      </c>
    </row>
    <row r="4761" spans="1:8">
      <c r="A4761" s="7"/>
      <c r="B4761" s="8" t="s">
        <v>20</v>
      </c>
      <c r="C4761" s="9">
        <v>1</v>
      </c>
      <c r="D4761" s="5" t="str">
        <f>IF(A4761="",D4760,VLOOKUP(A4761,Лист2!B:C,2,0))</f>
        <v xml:space="preserve"> Nitrobacter hamburgensis (strain X14 / DSM 10229).</v>
      </c>
      <c r="E4761" s="5" t="str">
        <f>IF(A4761="",E4760,VLOOKUP(A4761,Лист6!A:B,2,0))</f>
        <v>Bacteria</v>
      </c>
      <c r="F4761" s="5" t="str">
        <f>IF(A4761="",F4760,VLOOKUP(A4761,Лист6!A:C,3,0))</f>
        <v xml:space="preserve"> Proteobacteria</v>
      </c>
      <c r="G4761" s="5" t="str">
        <f>IF(A4761="",G4760,VLOOKUP(A4761,Лист6!A:D,4,0))</f>
        <v xml:space="preserve"> Alphaproteobacteria</v>
      </c>
      <c r="H4761" s="5">
        <f>IF(A4761="",H4760,VLOOKUP(A4761,Лист1!B:C,2,0))</f>
        <v>420</v>
      </c>
    </row>
    <row r="4762" spans="1:8">
      <c r="A4762" s="2" t="s">
        <v>6741</v>
      </c>
      <c r="B4762" s="2" t="s">
        <v>10</v>
      </c>
      <c r="C4762" s="6">
        <v>1</v>
      </c>
      <c r="D4762" s="5" t="str">
        <f>IF(A4762="",D4761,VLOOKUP(A4762,Лист2!B:C,2,0))</f>
        <v xml:space="preserve"> Nitrobacter hamburgensis (strain X14 / DSM 10229).</v>
      </c>
      <c r="E4762" s="5" t="str">
        <f>IF(A4762="",E4761,VLOOKUP(A4762,Лист6!A:B,2,0))</f>
        <v>Bacteria</v>
      </c>
      <c r="F4762" s="5" t="str">
        <f>IF(A4762="",F4761,VLOOKUP(A4762,Лист6!A:C,3,0))</f>
        <v xml:space="preserve"> Proteobacteria</v>
      </c>
      <c r="G4762" s="5" t="str">
        <f>IF(A4762="",G4761,VLOOKUP(A4762,Лист6!A:D,4,0))</f>
        <v xml:space="preserve"> Alphaproteobacteria</v>
      </c>
      <c r="H4762" s="5">
        <f>IF(A4762="",H4761,VLOOKUP(A4762,Лист1!B:C,2,0))</f>
        <v>308</v>
      </c>
    </row>
    <row r="4763" spans="1:8">
      <c r="A4763" s="7"/>
      <c r="B4763" s="8" t="s">
        <v>6466</v>
      </c>
      <c r="C4763" s="9">
        <v>1</v>
      </c>
      <c r="D4763" s="5" t="str">
        <f>IF(A4763="",D4762,VLOOKUP(A4763,Лист2!B:C,2,0))</f>
        <v xml:space="preserve"> Nitrobacter hamburgensis (strain X14 / DSM 10229).</v>
      </c>
      <c r="E4763" s="5" t="str">
        <f>IF(A4763="",E4762,VLOOKUP(A4763,Лист6!A:B,2,0))</f>
        <v>Bacteria</v>
      </c>
      <c r="F4763" s="5" t="str">
        <f>IF(A4763="",F4762,VLOOKUP(A4763,Лист6!A:C,3,0))</f>
        <v xml:space="preserve"> Proteobacteria</v>
      </c>
      <c r="G4763" s="5" t="str">
        <f>IF(A4763="",G4762,VLOOKUP(A4763,Лист6!A:D,4,0))</f>
        <v xml:space="preserve"> Alphaproteobacteria</v>
      </c>
      <c r="H4763" s="5">
        <f>IF(A4763="",H4762,VLOOKUP(A4763,Лист1!B:C,2,0))</f>
        <v>308</v>
      </c>
    </row>
    <row r="4764" spans="1:8">
      <c r="A4764" s="2" t="s">
        <v>6743</v>
      </c>
      <c r="B4764" s="2" t="s">
        <v>10</v>
      </c>
      <c r="C4764" s="6">
        <v>1</v>
      </c>
      <c r="D4764" s="5" t="str">
        <f>IF(A4764="",D4763,VLOOKUP(A4764,Лист2!B:C,2,0))</f>
        <v xml:space="preserve"> Nitrobacter hamburgensis (strain X14 / DSM 10229).</v>
      </c>
      <c r="E4764" s="5" t="str">
        <f>IF(A4764="",E4763,VLOOKUP(A4764,Лист6!A:B,2,0))</f>
        <v>Bacteria</v>
      </c>
      <c r="F4764" s="5" t="str">
        <f>IF(A4764="",F4763,VLOOKUP(A4764,Лист6!A:C,3,0))</f>
        <v xml:space="preserve"> Proteobacteria</v>
      </c>
      <c r="G4764" s="5" t="str">
        <f>IF(A4764="",G4763,VLOOKUP(A4764,Лист6!A:D,4,0))</f>
        <v xml:space="preserve"> Alphaproteobacteria</v>
      </c>
      <c r="H4764" s="5">
        <f>IF(A4764="",H4763,VLOOKUP(A4764,Лист1!B:C,2,0))</f>
        <v>184</v>
      </c>
    </row>
    <row r="4765" spans="1:8">
      <c r="A4765" s="2" t="s">
        <v>6745</v>
      </c>
      <c r="B4765" s="2" t="s">
        <v>10</v>
      </c>
      <c r="C4765" s="6">
        <v>1</v>
      </c>
      <c r="D4765" s="5" t="str">
        <f>IF(A4765="",D4764,VLOOKUP(A4765,Лист2!B:C,2,0))</f>
        <v xml:space="preserve"> Nitrobacter hamburgensis (strain X14 / DSM 10229).</v>
      </c>
      <c r="E4765" s="5" t="str">
        <f>IF(A4765="",E4764,VLOOKUP(A4765,Лист6!A:B,2,0))</f>
        <v>Bacteria</v>
      </c>
      <c r="F4765" s="5" t="str">
        <f>IF(A4765="",F4764,VLOOKUP(A4765,Лист6!A:C,3,0))</f>
        <v xml:space="preserve"> Proteobacteria</v>
      </c>
      <c r="G4765" s="5" t="str">
        <f>IF(A4765="",G4764,VLOOKUP(A4765,Лист6!A:D,4,0))</f>
        <v xml:space="preserve"> Alphaproteobacteria</v>
      </c>
      <c r="H4765" s="5">
        <f>IF(A4765="",H4764,VLOOKUP(A4765,Лист1!B:C,2,0))</f>
        <v>220</v>
      </c>
    </row>
    <row r="4766" spans="1:8">
      <c r="A4766" s="7"/>
      <c r="B4766" s="8" t="s">
        <v>20</v>
      </c>
      <c r="C4766" s="9">
        <v>1</v>
      </c>
      <c r="D4766" s="5" t="str">
        <f>IF(A4766="",D4765,VLOOKUP(A4766,Лист2!B:C,2,0))</f>
        <v xml:space="preserve"> Nitrobacter hamburgensis (strain X14 / DSM 10229).</v>
      </c>
      <c r="E4766" s="5" t="str">
        <f>IF(A4766="",E4765,VLOOKUP(A4766,Лист6!A:B,2,0))</f>
        <v>Bacteria</v>
      </c>
      <c r="F4766" s="5" t="str">
        <f>IF(A4766="",F4765,VLOOKUP(A4766,Лист6!A:C,3,0))</f>
        <v xml:space="preserve"> Proteobacteria</v>
      </c>
      <c r="G4766" s="5" t="str">
        <f>IF(A4766="",G4765,VLOOKUP(A4766,Лист6!A:D,4,0))</f>
        <v xml:space="preserve"> Alphaproteobacteria</v>
      </c>
      <c r="H4766" s="5">
        <f>IF(A4766="",H4765,VLOOKUP(A4766,Лист1!B:C,2,0))</f>
        <v>220</v>
      </c>
    </row>
    <row r="4767" spans="1:8">
      <c r="A4767" s="2" t="s">
        <v>6747</v>
      </c>
      <c r="B4767" s="2" t="s">
        <v>10</v>
      </c>
      <c r="C4767" s="6">
        <v>1</v>
      </c>
      <c r="D4767" s="5" t="str">
        <f>IF(A4767="",D4766,VLOOKUP(A4767,Лист2!B:C,2,0))</f>
        <v xml:space="preserve"> Acyrthosiphon pisum (Pea aphid).</v>
      </c>
      <c r="E4767" s="5" t="str">
        <f>IF(A4767="",E4766,VLOOKUP(A4767,Лист6!A:B,2,0))</f>
        <v>Eukaryota</v>
      </c>
      <c r="F4767" s="5" t="str">
        <f>IF(A4767="",F4766,VLOOKUP(A4767,Лист6!A:C,3,0))</f>
        <v xml:space="preserve"> Metazoa</v>
      </c>
      <c r="G4767" s="5" t="str">
        <f>IF(A4767="",G4766,VLOOKUP(A4767,Лист6!A:D,4,0))</f>
        <v xml:space="preserve"> Ecdysozoa</v>
      </c>
      <c r="H4767" s="5">
        <f>IF(A4767="",H4766,VLOOKUP(A4767,Лист1!B:C,2,0))</f>
        <v>104</v>
      </c>
    </row>
    <row r="4768" spans="1:8">
      <c r="A4768" s="2" t="s">
        <v>6749</v>
      </c>
      <c r="B4768" s="2" t="s">
        <v>10</v>
      </c>
      <c r="C4768" s="6">
        <v>1</v>
      </c>
      <c r="D4768" s="5" t="str">
        <f>IF(A4768="",D4767,VLOOKUP(A4768,Лист2!B:C,2,0))</f>
        <v xml:space="preserve"> Rhodopseudomonas palustris (strain BisB18).</v>
      </c>
      <c r="E4768" s="5" t="str">
        <f>IF(A4768="",E4767,VLOOKUP(A4768,Лист6!A:B,2,0))</f>
        <v>Bacteria</v>
      </c>
      <c r="F4768" s="5" t="str">
        <f>IF(A4768="",F4767,VLOOKUP(A4768,Лист6!A:C,3,0))</f>
        <v xml:space="preserve"> Proteobacteria</v>
      </c>
      <c r="G4768" s="5" t="str">
        <f>IF(A4768="",G4767,VLOOKUP(A4768,Лист6!A:D,4,0))</f>
        <v xml:space="preserve"> Alphaproteobacteria</v>
      </c>
      <c r="H4768" s="5">
        <f>IF(A4768="",H4767,VLOOKUP(A4768,Лист1!B:C,2,0))</f>
        <v>104</v>
      </c>
    </row>
    <row r="4769" spans="1:8">
      <c r="A4769" s="2" t="s">
        <v>6751</v>
      </c>
      <c r="B4769" s="2" t="s">
        <v>10</v>
      </c>
      <c r="C4769" s="6">
        <v>1</v>
      </c>
      <c r="D4769" s="5" t="str">
        <f>IF(A4769="",D4768,VLOOKUP(A4769,Лист2!B:C,2,0))</f>
        <v xml:space="preserve"> Rhodopseudomonas palustris (strain BisB18).</v>
      </c>
      <c r="E4769" s="5" t="str">
        <f>IF(A4769="",E4768,VLOOKUP(A4769,Лист6!A:B,2,0))</f>
        <v>Bacteria</v>
      </c>
      <c r="F4769" s="5" t="str">
        <f>IF(A4769="",F4768,VLOOKUP(A4769,Лист6!A:C,3,0))</f>
        <v xml:space="preserve"> Proteobacteria</v>
      </c>
      <c r="G4769" s="5" t="str">
        <f>IF(A4769="",G4768,VLOOKUP(A4769,Лист6!A:D,4,0))</f>
        <v xml:space="preserve"> Alphaproteobacteria</v>
      </c>
      <c r="H4769" s="5">
        <f>IF(A4769="",H4768,VLOOKUP(A4769,Лист1!B:C,2,0))</f>
        <v>184</v>
      </c>
    </row>
    <row r="4770" spans="1:8">
      <c r="A4770" s="2" t="s">
        <v>6753</v>
      </c>
      <c r="B4770" s="2" t="s">
        <v>10</v>
      </c>
      <c r="C4770" s="6">
        <v>1</v>
      </c>
      <c r="D4770" s="5" t="str">
        <f>IF(A4770="",D4769,VLOOKUP(A4770,Лист2!B:C,2,0))</f>
        <v xml:space="preserve"> Rhodopseudomonas palustris (strain BisB18).</v>
      </c>
      <c r="E4770" s="5" t="str">
        <f>IF(A4770="",E4769,VLOOKUP(A4770,Лист6!A:B,2,0))</f>
        <v>Bacteria</v>
      </c>
      <c r="F4770" s="5" t="str">
        <f>IF(A4770="",F4769,VLOOKUP(A4770,Лист6!A:C,3,0))</f>
        <v xml:space="preserve"> Proteobacteria</v>
      </c>
      <c r="G4770" s="5" t="str">
        <f>IF(A4770="",G4769,VLOOKUP(A4770,Лист6!A:D,4,0))</f>
        <v xml:space="preserve"> Alphaproteobacteria</v>
      </c>
      <c r="H4770" s="5">
        <f>IF(A4770="",H4769,VLOOKUP(A4770,Лист1!B:C,2,0))</f>
        <v>104</v>
      </c>
    </row>
    <row r="4771" spans="1:8">
      <c r="A4771" s="2" t="s">
        <v>6755</v>
      </c>
      <c r="B4771" s="2" t="s">
        <v>10</v>
      </c>
      <c r="C4771" s="6">
        <v>1</v>
      </c>
      <c r="D4771" s="5" t="str">
        <f>IF(A4771="",D4770,VLOOKUP(A4771,Лист2!B:C,2,0))</f>
        <v xml:space="preserve"> Rhodopseudomonas palustris (strain BisB18).</v>
      </c>
      <c r="E4771" s="5" t="str">
        <f>IF(A4771="",E4770,VLOOKUP(A4771,Лист6!A:B,2,0))</f>
        <v>Bacteria</v>
      </c>
      <c r="F4771" s="5" t="str">
        <f>IF(A4771="",F4770,VLOOKUP(A4771,Лист6!A:C,3,0))</f>
        <v xml:space="preserve"> Proteobacteria</v>
      </c>
      <c r="G4771" s="5" t="str">
        <f>IF(A4771="",G4770,VLOOKUP(A4771,Лист6!A:D,4,0))</f>
        <v xml:space="preserve"> Alphaproteobacteria</v>
      </c>
      <c r="H4771" s="5">
        <f>IF(A4771="",H4770,VLOOKUP(A4771,Лист1!B:C,2,0))</f>
        <v>310</v>
      </c>
    </row>
    <row r="4772" spans="1:8">
      <c r="A4772" s="2" t="s">
        <v>6757</v>
      </c>
      <c r="B4772" s="2" t="s">
        <v>10</v>
      </c>
      <c r="C4772" s="6">
        <v>1</v>
      </c>
      <c r="D4772" s="5" t="str">
        <f>IF(A4772="",D4771,VLOOKUP(A4772,Лист2!B:C,2,0))</f>
        <v xml:space="preserve"> Rhodopseudomonas palustris (strain BisB18).</v>
      </c>
      <c r="E4772" s="5" t="str">
        <f>IF(A4772="",E4771,VLOOKUP(A4772,Лист6!A:B,2,0))</f>
        <v>Bacteria</v>
      </c>
      <c r="F4772" s="5" t="str">
        <f>IF(A4772="",F4771,VLOOKUP(A4772,Лист6!A:C,3,0))</f>
        <v xml:space="preserve"> Proteobacteria</v>
      </c>
      <c r="G4772" s="5" t="str">
        <f>IF(A4772="",G4771,VLOOKUP(A4772,Лист6!A:D,4,0))</f>
        <v xml:space="preserve"> Alphaproteobacteria</v>
      </c>
      <c r="H4772" s="5">
        <f>IF(A4772="",H4771,VLOOKUP(A4772,Лист1!B:C,2,0))</f>
        <v>147</v>
      </c>
    </row>
    <row r="4773" spans="1:8">
      <c r="A4773" s="2" t="s">
        <v>6759</v>
      </c>
      <c r="B4773" s="2" t="s">
        <v>10</v>
      </c>
      <c r="C4773" s="6">
        <v>1</v>
      </c>
      <c r="D4773" s="5" t="str">
        <f>IF(A4773="",D4772,VLOOKUP(A4773,Лист2!B:C,2,0))</f>
        <v xml:space="preserve"> Rhodopseudomonas palustris (strain BisB18).</v>
      </c>
      <c r="E4773" s="5" t="str">
        <f>IF(A4773="",E4772,VLOOKUP(A4773,Лист6!A:B,2,0))</f>
        <v>Bacteria</v>
      </c>
      <c r="F4773" s="5" t="str">
        <f>IF(A4773="",F4772,VLOOKUP(A4773,Лист6!A:C,3,0))</f>
        <v xml:space="preserve"> Proteobacteria</v>
      </c>
      <c r="G4773" s="5" t="str">
        <f>IF(A4773="",G4772,VLOOKUP(A4773,Лист6!A:D,4,0))</f>
        <v xml:space="preserve"> Alphaproteobacteria</v>
      </c>
      <c r="H4773" s="5">
        <f>IF(A4773="",H4772,VLOOKUP(A4773,Лист1!B:C,2,0))</f>
        <v>331</v>
      </c>
    </row>
    <row r="4774" spans="1:8">
      <c r="A4774" s="7"/>
      <c r="B4774" s="8" t="s">
        <v>28</v>
      </c>
      <c r="C4774" s="9">
        <v>1</v>
      </c>
      <c r="D4774" s="5" t="str">
        <f>IF(A4774="",D4773,VLOOKUP(A4774,Лист2!B:C,2,0))</f>
        <v xml:space="preserve"> Rhodopseudomonas palustris (strain BisB18).</v>
      </c>
      <c r="E4774" s="5" t="str">
        <f>IF(A4774="",E4773,VLOOKUP(A4774,Лист6!A:B,2,0))</f>
        <v>Bacteria</v>
      </c>
      <c r="F4774" s="5" t="str">
        <f>IF(A4774="",F4773,VLOOKUP(A4774,Лист6!A:C,3,0))</f>
        <v xml:space="preserve"> Proteobacteria</v>
      </c>
      <c r="G4774" s="5" t="str">
        <f>IF(A4774="",G4773,VLOOKUP(A4774,Лист6!A:D,4,0))</f>
        <v xml:space="preserve"> Alphaproteobacteria</v>
      </c>
      <c r="H4774" s="5">
        <f>IF(A4774="",H4773,VLOOKUP(A4774,Лист1!B:C,2,0))</f>
        <v>331</v>
      </c>
    </row>
    <row r="4775" spans="1:8">
      <c r="A4775" s="2" t="s">
        <v>6761</v>
      </c>
      <c r="B4775" s="2" t="s">
        <v>10</v>
      </c>
      <c r="C4775" s="6">
        <v>1</v>
      </c>
      <c r="D4775" s="5" t="str">
        <f>IF(A4775="",D4774,VLOOKUP(A4775,Лист2!B:C,2,0))</f>
        <v xml:space="preserve"> Saccharophagus degradans (strain 2-40 / ATCC 43961 / DSM 17024).</v>
      </c>
      <c r="E4775" s="5" t="str">
        <f>IF(A4775="",E4774,VLOOKUP(A4775,Лист6!A:B,2,0))</f>
        <v>Bacteria</v>
      </c>
      <c r="F4775" s="5" t="str">
        <f>IF(A4775="",F4774,VLOOKUP(A4775,Лист6!A:C,3,0))</f>
        <v xml:space="preserve"> Proteobacteria</v>
      </c>
      <c r="G4775" s="5" t="str">
        <f>IF(A4775="",G4774,VLOOKUP(A4775,Лист6!A:D,4,0))</f>
        <v xml:space="preserve"> Gammaproteobacteria</v>
      </c>
      <c r="H4775" s="5">
        <f>IF(A4775="",H4774,VLOOKUP(A4775,Лист1!B:C,2,0))</f>
        <v>551</v>
      </c>
    </row>
    <row r="4776" spans="1:8">
      <c r="A4776" s="2" t="s">
        <v>6763</v>
      </c>
      <c r="B4776" s="2" t="s">
        <v>10</v>
      </c>
      <c r="C4776" s="6">
        <v>1</v>
      </c>
      <c r="D4776" s="5" t="str">
        <f>IF(A4776="",D4775,VLOOKUP(A4776,Лист2!B:C,2,0))</f>
        <v xml:space="preserve"> Saccharophagus degradans (strain 2-40 / ATCC 43961 / DSM 17024).</v>
      </c>
      <c r="E4776" s="5" t="str">
        <f>IF(A4776="",E4775,VLOOKUP(A4776,Лист6!A:B,2,0))</f>
        <v>Bacteria</v>
      </c>
      <c r="F4776" s="5" t="str">
        <f>IF(A4776="",F4775,VLOOKUP(A4776,Лист6!A:C,3,0))</f>
        <v xml:space="preserve"> Proteobacteria</v>
      </c>
      <c r="G4776" s="5" t="str">
        <f>IF(A4776="",G4775,VLOOKUP(A4776,Лист6!A:D,4,0))</f>
        <v xml:space="preserve"> Gammaproteobacteria</v>
      </c>
      <c r="H4776" s="5">
        <f>IF(A4776="",H4775,VLOOKUP(A4776,Лист1!B:C,2,0))</f>
        <v>800</v>
      </c>
    </row>
    <row r="4777" spans="1:8">
      <c r="A4777" s="7"/>
      <c r="B4777" s="8" t="s">
        <v>280</v>
      </c>
      <c r="C4777" s="9">
        <v>1</v>
      </c>
      <c r="D4777" s="5" t="str">
        <f>IF(A4777="",D4776,VLOOKUP(A4777,Лист2!B:C,2,0))</f>
        <v xml:space="preserve"> Saccharophagus degradans (strain 2-40 / ATCC 43961 / DSM 17024).</v>
      </c>
      <c r="E4777" s="5" t="str">
        <f>IF(A4777="",E4776,VLOOKUP(A4777,Лист6!A:B,2,0))</f>
        <v>Bacteria</v>
      </c>
      <c r="F4777" s="5" t="str">
        <f>IF(A4777="",F4776,VLOOKUP(A4777,Лист6!A:C,3,0))</f>
        <v xml:space="preserve"> Proteobacteria</v>
      </c>
      <c r="G4777" s="5" t="str">
        <f>IF(A4777="",G4776,VLOOKUP(A4777,Лист6!A:D,4,0))</f>
        <v xml:space="preserve"> Gammaproteobacteria</v>
      </c>
      <c r="H4777" s="5">
        <f>IF(A4777="",H4776,VLOOKUP(A4777,Лист1!B:C,2,0))</f>
        <v>800</v>
      </c>
    </row>
    <row r="4778" spans="1:8">
      <c r="A4778" s="7"/>
      <c r="B4778" s="8" t="s">
        <v>278</v>
      </c>
      <c r="C4778" s="9">
        <v>1</v>
      </c>
      <c r="D4778" s="5" t="str">
        <f>IF(A4778="",D4777,VLOOKUP(A4778,Лист2!B:C,2,0))</f>
        <v xml:space="preserve"> Saccharophagus degradans (strain 2-40 / ATCC 43961 / DSM 17024).</v>
      </c>
      <c r="E4778" s="5" t="str">
        <f>IF(A4778="",E4777,VLOOKUP(A4778,Лист6!A:B,2,0))</f>
        <v>Bacteria</v>
      </c>
      <c r="F4778" s="5" t="str">
        <f>IF(A4778="",F4777,VLOOKUP(A4778,Лист6!A:C,3,0))</f>
        <v xml:space="preserve"> Proteobacteria</v>
      </c>
      <c r="G4778" s="5" t="str">
        <f>IF(A4778="",G4777,VLOOKUP(A4778,Лист6!A:D,4,0))</f>
        <v xml:space="preserve"> Gammaproteobacteria</v>
      </c>
      <c r="H4778" s="5">
        <f>IF(A4778="",H4777,VLOOKUP(A4778,Лист1!B:C,2,0))</f>
        <v>800</v>
      </c>
    </row>
    <row r="4779" spans="1:8">
      <c r="A4779" s="2" t="s">
        <v>6765</v>
      </c>
      <c r="B4779" s="2" t="s">
        <v>10</v>
      </c>
      <c r="C4779" s="6">
        <v>2</v>
      </c>
      <c r="D4779" s="5" t="str">
        <f>IF(A4779="",D4778,VLOOKUP(A4779,Лист2!B:C,2,0))</f>
        <v xml:space="preserve"> Saccharophagus degradans (strain 2-40 / ATCC 43961 / DSM 17024).</v>
      </c>
      <c r="E4779" s="5" t="str">
        <f>IF(A4779="",E4778,VLOOKUP(A4779,Лист6!A:B,2,0))</f>
        <v>Bacteria</v>
      </c>
      <c r="F4779" s="5" t="str">
        <f>IF(A4779="",F4778,VLOOKUP(A4779,Лист6!A:C,3,0))</f>
        <v xml:space="preserve"> Proteobacteria</v>
      </c>
      <c r="G4779" s="5" t="str">
        <f>IF(A4779="",G4778,VLOOKUP(A4779,Лист6!A:D,4,0))</f>
        <v xml:space="preserve"> Gammaproteobacteria</v>
      </c>
      <c r="H4779" s="5">
        <f>IF(A4779="",H4778,VLOOKUP(A4779,Лист1!B:C,2,0))</f>
        <v>227</v>
      </c>
    </row>
    <row r="4780" spans="1:8">
      <c r="A4780" s="2" t="s">
        <v>6767</v>
      </c>
      <c r="B4780" s="2" t="s">
        <v>10</v>
      </c>
      <c r="C4780" s="6">
        <v>1</v>
      </c>
      <c r="D4780" s="5" t="str">
        <f>IF(A4780="",D4779,VLOOKUP(A4780,Лист2!B:C,2,0))</f>
        <v xml:space="preserve"> Rhodoferax ferrireducens (strain ATCC BAA-621 / DSM 15236 / T118) (Albidiferax ferrireducens).</v>
      </c>
      <c r="E4780" s="5" t="str">
        <f>IF(A4780="",E4779,VLOOKUP(A4780,Лист6!A:B,2,0))</f>
        <v>Bacteria</v>
      </c>
      <c r="F4780" s="5" t="str">
        <f>IF(A4780="",F4779,VLOOKUP(A4780,Лист6!A:C,3,0))</f>
        <v xml:space="preserve"> Proteobacteria</v>
      </c>
      <c r="G4780" s="5" t="str">
        <f>IF(A4780="",G4779,VLOOKUP(A4780,Лист6!A:D,4,0))</f>
        <v xml:space="preserve"> Betaproteobacteria</v>
      </c>
      <c r="H4780" s="5">
        <f>IF(A4780="",H4779,VLOOKUP(A4780,Лист1!B:C,2,0))</f>
        <v>133</v>
      </c>
    </row>
    <row r="4781" spans="1:8">
      <c r="A4781" s="2" t="s">
        <v>6769</v>
      </c>
      <c r="B4781" s="2" t="s">
        <v>10</v>
      </c>
      <c r="C4781" s="6">
        <v>1</v>
      </c>
      <c r="D4781" s="5" t="str">
        <f>IF(A4781="",D4780,VLOOKUP(A4781,Лист2!B:C,2,0))</f>
        <v xml:space="preserve"> Rhodoferax ferrireducens (strain ATCC BAA-621 / DSM 15236 / T118) (Albidiferax ferrireducens).</v>
      </c>
      <c r="E4781" s="5" t="str">
        <f>IF(A4781="",E4780,VLOOKUP(A4781,Лист6!A:B,2,0))</f>
        <v>Bacteria</v>
      </c>
      <c r="F4781" s="5" t="str">
        <f>IF(A4781="",F4780,VLOOKUP(A4781,Лист6!A:C,3,0))</f>
        <v xml:space="preserve"> Proteobacteria</v>
      </c>
      <c r="G4781" s="5" t="str">
        <f>IF(A4781="",G4780,VLOOKUP(A4781,Лист6!A:D,4,0))</f>
        <v xml:space="preserve"> Betaproteobacteria</v>
      </c>
      <c r="H4781" s="5">
        <f>IF(A4781="",H4780,VLOOKUP(A4781,Лист1!B:C,2,0))</f>
        <v>425</v>
      </c>
    </row>
    <row r="4782" spans="1:8">
      <c r="A4782" s="2" t="s">
        <v>6771</v>
      </c>
      <c r="B4782" s="2" t="s">
        <v>10</v>
      </c>
      <c r="C4782" s="6">
        <v>1</v>
      </c>
      <c r="D4782" s="5" t="str">
        <f>IF(A4782="",D4781,VLOOKUP(A4782,Лист2!B:C,2,0))</f>
        <v xml:space="preserve"> Rhodoferax ferrireducens (strain ATCC BAA-621 / DSM 15236 / T118) (Albidiferax ferrireducens).</v>
      </c>
      <c r="E4782" s="5" t="str">
        <f>IF(A4782="",E4781,VLOOKUP(A4782,Лист6!A:B,2,0))</f>
        <v>Bacteria</v>
      </c>
      <c r="F4782" s="5" t="str">
        <f>IF(A4782="",F4781,VLOOKUP(A4782,Лист6!A:C,3,0))</f>
        <v xml:space="preserve"> Proteobacteria</v>
      </c>
      <c r="G4782" s="5" t="str">
        <f>IF(A4782="",G4781,VLOOKUP(A4782,Лист6!A:D,4,0))</f>
        <v xml:space="preserve"> Betaproteobacteria</v>
      </c>
      <c r="H4782" s="5">
        <f>IF(A4782="",H4781,VLOOKUP(A4782,Лист1!B:C,2,0))</f>
        <v>114</v>
      </c>
    </row>
    <row r="4783" spans="1:8">
      <c r="A4783" s="2" t="s">
        <v>6773</v>
      </c>
      <c r="B4783" s="2" t="s">
        <v>10</v>
      </c>
      <c r="C4783" s="6">
        <v>1</v>
      </c>
      <c r="D4783" s="5" t="str">
        <f>IF(A4783="",D4782,VLOOKUP(A4783,Лист2!B:C,2,0))</f>
        <v xml:space="preserve"> Rhodoferax ferrireducens (strain ATCC BAA-621 / DSM 15236 / T118) (Albidiferax ferrireducens).</v>
      </c>
      <c r="E4783" s="5" t="str">
        <f>IF(A4783="",E4782,VLOOKUP(A4783,Лист6!A:B,2,0))</f>
        <v>Bacteria</v>
      </c>
      <c r="F4783" s="5" t="str">
        <f>IF(A4783="",F4782,VLOOKUP(A4783,Лист6!A:C,3,0))</f>
        <v xml:space="preserve"> Proteobacteria</v>
      </c>
      <c r="G4783" s="5" t="str">
        <f>IF(A4783="",G4782,VLOOKUP(A4783,Лист6!A:D,4,0))</f>
        <v xml:space="preserve"> Betaproteobacteria</v>
      </c>
      <c r="H4783" s="5">
        <f>IF(A4783="",H4782,VLOOKUP(A4783,Лист1!B:C,2,0))</f>
        <v>202</v>
      </c>
    </row>
    <row r="4784" spans="1:8">
      <c r="A4784" s="2" t="s">
        <v>6775</v>
      </c>
      <c r="B4784" s="2" t="s">
        <v>10</v>
      </c>
      <c r="C4784" s="6">
        <v>1</v>
      </c>
      <c r="D4784" s="5" t="str">
        <f>IF(A4784="",D4783,VLOOKUP(A4784,Лист2!B:C,2,0))</f>
        <v xml:space="preserve"> Rhodoferax ferrireducens (strain ATCC BAA-621 / DSM 15236 / T118) (Albidiferax ferrireducens).</v>
      </c>
      <c r="E4784" s="5" t="str">
        <f>IF(A4784="",E4783,VLOOKUP(A4784,Лист6!A:B,2,0))</f>
        <v>Bacteria</v>
      </c>
      <c r="F4784" s="5" t="str">
        <f>IF(A4784="",F4783,VLOOKUP(A4784,Лист6!A:C,3,0))</f>
        <v xml:space="preserve"> Proteobacteria</v>
      </c>
      <c r="G4784" s="5" t="str">
        <f>IF(A4784="",G4783,VLOOKUP(A4784,Лист6!A:D,4,0))</f>
        <v xml:space="preserve"> Betaproteobacteria</v>
      </c>
      <c r="H4784" s="5">
        <f>IF(A4784="",H4783,VLOOKUP(A4784,Лист1!B:C,2,0))</f>
        <v>109</v>
      </c>
    </row>
    <row r="4785" spans="1:8">
      <c r="A4785" s="2" t="s">
        <v>6777</v>
      </c>
      <c r="B4785" s="2" t="s">
        <v>10</v>
      </c>
      <c r="C4785" s="6">
        <v>1</v>
      </c>
      <c r="D4785" s="5" t="str">
        <f>IF(A4785="",D4784,VLOOKUP(A4785,Лист2!B:C,2,0))</f>
        <v xml:space="preserve"> Rhodoferax ferrireducens (strain ATCC BAA-621 / DSM 15236 / T118) (Albidiferax ferrireducens).</v>
      </c>
      <c r="E4785" s="5" t="str">
        <f>IF(A4785="",E4784,VLOOKUP(A4785,Лист6!A:B,2,0))</f>
        <v>Bacteria</v>
      </c>
      <c r="F4785" s="5" t="str">
        <f>IF(A4785="",F4784,VLOOKUP(A4785,Лист6!A:C,3,0))</f>
        <v xml:space="preserve"> Proteobacteria</v>
      </c>
      <c r="G4785" s="5" t="str">
        <f>IF(A4785="",G4784,VLOOKUP(A4785,Лист6!A:D,4,0))</f>
        <v xml:space="preserve"> Betaproteobacteria</v>
      </c>
      <c r="H4785" s="5">
        <f>IF(A4785="",H4784,VLOOKUP(A4785,Лист1!B:C,2,0))</f>
        <v>219</v>
      </c>
    </row>
    <row r="4786" spans="1:8">
      <c r="A4786" s="7"/>
      <c r="B4786" s="8" t="s">
        <v>20</v>
      </c>
      <c r="C4786" s="9">
        <v>1</v>
      </c>
      <c r="D4786" s="5" t="str">
        <f>IF(A4786="",D4785,VLOOKUP(A4786,Лист2!B:C,2,0))</f>
        <v xml:space="preserve"> Rhodoferax ferrireducens (strain ATCC BAA-621 / DSM 15236 / T118) (Albidiferax ferrireducens).</v>
      </c>
      <c r="E4786" s="5" t="str">
        <f>IF(A4786="",E4785,VLOOKUP(A4786,Лист6!A:B,2,0))</f>
        <v>Bacteria</v>
      </c>
      <c r="F4786" s="5" t="str">
        <f>IF(A4786="",F4785,VLOOKUP(A4786,Лист6!A:C,3,0))</f>
        <v xml:space="preserve"> Proteobacteria</v>
      </c>
      <c r="G4786" s="5" t="str">
        <f>IF(A4786="",G4785,VLOOKUP(A4786,Лист6!A:D,4,0))</f>
        <v xml:space="preserve"> Betaproteobacteria</v>
      </c>
      <c r="H4786" s="5">
        <f>IF(A4786="",H4785,VLOOKUP(A4786,Лист1!B:C,2,0))</f>
        <v>219</v>
      </c>
    </row>
    <row r="4787" spans="1:8">
      <c r="A4787" s="2" t="s">
        <v>6779</v>
      </c>
      <c r="B4787" s="2" t="s">
        <v>10</v>
      </c>
      <c r="C4787" s="6">
        <v>1</v>
      </c>
      <c r="D4787" s="5" t="str">
        <f>IF(A4787="",D4786,VLOOKUP(A4787,Лист2!B:C,2,0))</f>
        <v xml:space="preserve"> Rhodoferax ferrireducens (strain ATCC BAA-621 / DSM 15236 / T118) (Albidiferax ferrireducens).</v>
      </c>
      <c r="E4787" s="5" t="str">
        <f>IF(A4787="",E4786,VLOOKUP(A4787,Лист6!A:B,2,0))</f>
        <v>Bacteria</v>
      </c>
      <c r="F4787" s="5" t="str">
        <f>IF(A4787="",F4786,VLOOKUP(A4787,Лист6!A:C,3,0))</f>
        <v xml:space="preserve"> Proteobacteria</v>
      </c>
      <c r="G4787" s="5" t="str">
        <f>IF(A4787="",G4786,VLOOKUP(A4787,Лист6!A:D,4,0))</f>
        <v xml:space="preserve"> Betaproteobacteria</v>
      </c>
      <c r="H4787" s="5">
        <f>IF(A4787="",H4786,VLOOKUP(A4787,Лист1!B:C,2,0))</f>
        <v>331</v>
      </c>
    </row>
    <row r="4788" spans="1:8">
      <c r="A4788" s="7"/>
      <c r="B4788" s="8" t="s">
        <v>28</v>
      </c>
      <c r="C4788" s="9">
        <v>1</v>
      </c>
      <c r="D4788" s="5" t="str">
        <f>IF(A4788="",D4787,VLOOKUP(A4788,Лист2!B:C,2,0))</f>
        <v xml:space="preserve"> Rhodoferax ferrireducens (strain ATCC BAA-621 / DSM 15236 / T118) (Albidiferax ferrireducens).</v>
      </c>
      <c r="E4788" s="5" t="str">
        <f>IF(A4788="",E4787,VLOOKUP(A4788,Лист6!A:B,2,0))</f>
        <v>Bacteria</v>
      </c>
      <c r="F4788" s="5" t="str">
        <f>IF(A4788="",F4787,VLOOKUP(A4788,Лист6!A:C,3,0))</f>
        <v xml:space="preserve"> Proteobacteria</v>
      </c>
      <c r="G4788" s="5" t="str">
        <f>IF(A4788="",G4787,VLOOKUP(A4788,Лист6!A:D,4,0))</f>
        <v xml:space="preserve"> Betaproteobacteria</v>
      </c>
      <c r="H4788" s="5">
        <f>IF(A4788="",H4787,VLOOKUP(A4788,Лист1!B:C,2,0))</f>
        <v>331</v>
      </c>
    </row>
    <row r="4789" spans="1:8">
      <c r="A4789" s="2" t="s">
        <v>6781</v>
      </c>
      <c r="B4789" s="2" t="s">
        <v>10</v>
      </c>
      <c r="C4789" s="6">
        <v>2</v>
      </c>
      <c r="D4789" s="5" t="str">
        <f>IF(A4789="",D4788,VLOOKUP(A4789,Лист2!B:C,2,0))</f>
        <v xml:space="preserve"> Rhodoferax ferrireducens (strain ATCC BAA-621 / DSM 15236 / T118) (Albidiferax ferrireducens).</v>
      </c>
      <c r="E4789" s="5" t="str">
        <f>IF(A4789="",E4788,VLOOKUP(A4789,Лист6!A:B,2,0))</f>
        <v>Bacteria</v>
      </c>
      <c r="F4789" s="5" t="str">
        <f>IF(A4789="",F4788,VLOOKUP(A4789,Лист6!A:C,3,0))</f>
        <v xml:space="preserve"> Proteobacteria</v>
      </c>
      <c r="G4789" s="5" t="str">
        <f>IF(A4789="",G4788,VLOOKUP(A4789,Лист6!A:D,4,0))</f>
        <v xml:space="preserve"> Betaproteobacteria</v>
      </c>
      <c r="H4789" s="5">
        <f>IF(A4789="",H4788,VLOOKUP(A4789,Лист1!B:C,2,0))</f>
        <v>226</v>
      </c>
    </row>
    <row r="4790" spans="1:8">
      <c r="A4790" s="2" t="s">
        <v>6783</v>
      </c>
      <c r="B4790" s="2" t="s">
        <v>10</v>
      </c>
      <c r="C4790" s="6">
        <v>1</v>
      </c>
      <c r="D4790" s="5" t="str">
        <f>IF(A4790="",D4789,VLOOKUP(A4790,Лист2!B:C,2,0))</f>
        <v xml:space="preserve"> Rhodoferax ferrireducens (strain ATCC BAA-621 / DSM 15236 / T118) (Albidiferax ferrireducens).</v>
      </c>
      <c r="E4790" s="5" t="str">
        <f>IF(A4790="",E4789,VLOOKUP(A4790,Лист6!A:B,2,0))</f>
        <v>Bacteria</v>
      </c>
      <c r="F4790" s="5" t="str">
        <f>IF(A4790="",F4789,VLOOKUP(A4790,Лист6!A:C,3,0))</f>
        <v xml:space="preserve"> Proteobacteria</v>
      </c>
      <c r="G4790" s="5" t="str">
        <f>IF(A4790="",G4789,VLOOKUP(A4790,Лист6!A:D,4,0))</f>
        <v xml:space="preserve"> Betaproteobacteria</v>
      </c>
      <c r="H4790" s="5">
        <f>IF(A4790="",H4789,VLOOKUP(A4790,Лист1!B:C,2,0))</f>
        <v>122</v>
      </c>
    </row>
    <row r="4791" spans="1:8">
      <c r="A4791" s="2" t="s">
        <v>6785</v>
      </c>
      <c r="B4791" s="2" t="s">
        <v>10</v>
      </c>
      <c r="C4791" s="6">
        <v>1</v>
      </c>
      <c r="D4791" s="5" t="str">
        <f>IF(A4791="",D4790,VLOOKUP(A4791,Лист2!B:C,2,0))</f>
        <v xml:space="preserve"> Rhodoferax ferrireducens (strain ATCC BAA-621 / DSM 15236 / T118) (Albidiferax ferrireducens).</v>
      </c>
      <c r="E4791" s="5" t="str">
        <f>IF(A4791="",E4790,VLOOKUP(A4791,Лист6!A:B,2,0))</f>
        <v>Bacteria</v>
      </c>
      <c r="F4791" s="5" t="str">
        <f>IF(A4791="",F4790,VLOOKUP(A4791,Лист6!A:C,3,0))</f>
        <v xml:space="preserve"> Proteobacteria</v>
      </c>
      <c r="G4791" s="5" t="str">
        <f>IF(A4791="",G4790,VLOOKUP(A4791,Лист6!A:D,4,0))</f>
        <v xml:space="preserve"> Betaproteobacteria</v>
      </c>
      <c r="H4791" s="5">
        <f>IF(A4791="",H4790,VLOOKUP(A4791,Лист1!B:C,2,0))</f>
        <v>115</v>
      </c>
    </row>
    <row r="4792" spans="1:8">
      <c r="A4792" s="2" t="s">
        <v>6787</v>
      </c>
      <c r="B4792" s="2" t="s">
        <v>10</v>
      </c>
      <c r="C4792" s="6">
        <v>1</v>
      </c>
      <c r="D4792" s="5" t="str">
        <f>IF(A4792="",D4791,VLOOKUP(A4792,Лист2!B:C,2,0))</f>
        <v xml:space="preserve"> Rhodoferax ferrireducens (strain ATCC BAA-621 / DSM 15236 / T118) (Albidiferax ferrireducens).</v>
      </c>
      <c r="E4792" s="5" t="str">
        <f>IF(A4792="",E4791,VLOOKUP(A4792,Лист6!A:B,2,0))</f>
        <v>Bacteria</v>
      </c>
      <c r="F4792" s="5" t="str">
        <f>IF(A4792="",F4791,VLOOKUP(A4792,Лист6!A:C,3,0))</f>
        <v xml:space="preserve"> Proteobacteria</v>
      </c>
      <c r="G4792" s="5" t="str">
        <f>IF(A4792="",G4791,VLOOKUP(A4792,Лист6!A:D,4,0))</f>
        <v xml:space="preserve"> Betaproteobacteria</v>
      </c>
      <c r="H4792" s="5">
        <f>IF(A4792="",H4791,VLOOKUP(A4792,Лист1!B:C,2,0))</f>
        <v>221</v>
      </c>
    </row>
    <row r="4793" spans="1:8">
      <c r="A4793" s="7"/>
      <c r="B4793" s="8" t="s">
        <v>20</v>
      </c>
      <c r="C4793" s="9">
        <v>1</v>
      </c>
      <c r="D4793" s="5" t="str">
        <f>IF(A4793="",D4792,VLOOKUP(A4793,Лист2!B:C,2,0))</f>
        <v xml:space="preserve"> Rhodoferax ferrireducens (strain ATCC BAA-621 / DSM 15236 / T118) (Albidiferax ferrireducens).</v>
      </c>
      <c r="E4793" s="5" t="str">
        <f>IF(A4793="",E4792,VLOOKUP(A4793,Лист6!A:B,2,0))</f>
        <v>Bacteria</v>
      </c>
      <c r="F4793" s="5" t="str">
        <f>IF(A4793="",F4792,VLOOKUP(A4793,Лист6!A:C,3,0))</f>
        <v xml:space="preserve"> Proteobacteria</v>
      </c>
      <c r="G4793" s="5" t="str">
        <f>IF(A4793="",G4792,VLOOKUP(A4793,Лист6!A:D,4,0))</f>
        <v xml:space="preserve"> Betaproteobacteria</v>
      </c>
      <c r="H4793" s="5">
        <f>IF(A4793="",H4792,VLOOKUP(A4793,Лист1!B:C,2,0))</f>
        <v>221</v>
      </c>
    </row>
    <row r="4794" spans="1:8">
      <c r="A4794" s="2" t="s">
        <v>6789</v>
      </c>
      <c r="B4794" s="2" t="s">
        <v>10</v>
      </c>
      <c r="C4794" s="6">
        <v>1</v>
      </c>
      <c r="D4794" s="5" t="str">
        <f>IF(A4794="",D4793,VLOOKUP(A4794,Лист2!B:C,2,0))</f>
        <v xml:space="preserve"> Rhodoferax ferrireducens (strain ATCC BAA-621 / DSM 15236 / T118) (Albidiferax ferrireducens).</v>
      </c>
      <c r="E4794" s="5" t="str">
        <f>IF(A4794="",E4793,VLOOKUP(A4794,Лист6!A:B,2,0))</f>
        <v>Bacteria</v>
      </c>
      <c r="F4794" s="5" t="str">
        <f>IF(A4794="",F4793,VLOOKUP(A4794,Лист6!A:C,3,0))</f>
        <v xml:space="preserve"> Proteobacteria</v>
      </c>
      <c r="G4794" s="5" t="str">
        <f>IF(A4794="",G4793,VLOOKUP(A4794,Лист6!A:D,4,0))</f>
        <v xml:space="preserve"> Betaproteobacteria</v>
      </c>
      <c r="H4794" s="5">
        <f>IF(A4794="",H4793,VLOOKUP(A4794,Лист1!B:C,2,0))</f>
        <v>114</v>
      </c>
    </row>
    <row r="4795" spans="1:8">
      <c r="A4795" s="2" t="s">
        <v>6791</v>
      </c>
      <c r="B4795" s="2" t="s">
        <v>10</v>
      </c>
      <c r="C4795" s="6">
        <v>2</v>
      </c>
      <c r="D4795" s="5" t="str">
        <f>IF(A4795="",D4794,VLOOKUP(A4795,Лист2!B:C,2,0))</f>
        <v xml:space="preserve"> Rhodoferax ferrireducens (strain ATCC BAA-621 / DSM 15236 / T118) (Albidiferax ferrireducens).</v>
      </c>
      <c r="E4795" s="5" t="str">
        <f>IF(A4795="",E4794,VLOOKUP(A4795,Лист6!A:B,2,0))</f>
        <v>Bacteria</v>
      </c>
      <c r="F4795" s="5" t="str">
        <f>IF(A4795="",F4794,VLOOKUP(A4795,Лист6!A:C,3,0))</f>
        <v xml:space="preserve"> Proteobacteria</v>
      </c>
      <c r="G4795" s="5" t="str">
        <f>IF(A4795="",G4794,VLOOKUP(A4795,Лист6!A:D,4,0))</f>
        <v xml:space="preserve"> Betaproteobacteria</v>
      </c>
      <c r="H4795" s="5">
        <f>IF(A4795="",H4794,VLOOKUP(A4795,Лист1!B:C,2,0))</f>
        <v>212</v>
      </c>
    </row>
    <row r="4796" spans="1:8">
      <c r="A4796" s="2" t="s">
        <v>2803</v>
      </c>
      <c r="B4796" s="2" t="s">
        <v>10</v>
      </c>
      <c r="C4796" s="6">
        <v>1</v>
      </c>
      <c r="D4796" s="5" t="str">
        <f>IF(A4796="",D4795,VLOOKUP(A4796,Лист2!B:C,2,0))</f>
        <v xml:space="preserve"> Caenorhabditis elegans.</v>
      </c>
      <c r="E4796" s="5" t="str">
        <f>IF(A4796="",E4795,VLOOKUP(A4796,Лист6!A:B,2,0))</f>
        <v>Eukaryota</v>
      </c>
      <c r="F4796" s="5" t="str">
        <f>IF(A4796="",F4795,VLOOKUP(A4796,Лист6!A:C,3,0))</f>
        <v xml:space="preserve"> Metazoa</v>
      </c>
      <c r="G4796" s="5" t="str">
        <f>IF(A4796="",G4795,VLOOKUP(A4796,Лист6!A:D,4,0))</f>
        <v xml:space="preserve"> Ecdysozoa</v>
      </c>
      <c r="H4796" s="5">
        <f>IF(A4796="",H4795,VLOOKUP(A4796,Лист1!B:C,2,0))</f>
        <v>123</v>
      </c>
    </row>
    <row r="4797" spans="1:8">
      <c r="A4797" s="2" t="s">
        <v>6793</v>
      </c>
      <c r="B4797" s="2" t="s">
        <v>10</v>
      </c>
      <c r="C4797" s="6">
        <v>1</v>
      </c>
      <c r="D4797" s="5" t="str">
        <f>IF(A4797="",D4796,VLOOKUP(A4797,Лист2!B:C,2,0))</f>
        <v xml:space="preserve"> Tetrahymena thermophila (strain SB210).</v>
      </c>
      <c r="E4797" s="5" t="str">
        <f>IF(A4797="",E4796,VLOOKUP(A4797,Лист6!A:B,2,0))</f>
        <v>Eukaryota</v>
      </c>
      <c r="F4797" s="5" t="str">
        <f>IF(A4797="",F4796,VLOOKUP(A4797,Лист6!A:C,3,0))</f>
        <v xml:space="preserve"> Alveolata</v>
      </c>
      <c r="G4797" s="5" t="str">
        <f>IF(A4797="",G4796,VLOOKUP(A4797,Лист6!A:D,4,0))</f>
        <v xml:space="preserve"> Ciliophora</v>
      </c>
      <c r="H4797" s="5">
        <f>IF(A4797="",H4796,VLOOKUP(A4797,Лист1!B:C,2,0))</f>
        <v>152</v>
      </c>
    </row>
    <row r="4798" spans="1:8">
      <c r="A4798" s="2" t="s">
        <v>6795</v>
      </c>
      <c r="B4798" s="2" t="s">
        <v>10</v>
      </c>
      <c r="C4798" s="6">
        <v>1</v>
      </c>
      <c r="D4798" s="5" t="str">
        <f>IF(A4798="",D4797,VLOOKUP(A4798,Лист2!B:C,2,0))</f>
        <v xml:space="preserve"> Desulfitobacterium hafniense (strain Y51).</v>
      </c>
      <c r="E4798" s="5" t="str">
        <f>IF(A4798="",E4797,VLOOKUP(A4798,Лист6!A:B,2,0))</f>
        <v>Bacteria</v>
      </c>
      <c r="F4798" s="5" t="str">
        <f>IF(A4798="",F4797,VLOOKUP(A4798,Лист6!A:C,3,0))</f>
        <v xml:space="preserve"> Firmicutes</v>
      </c>
      <c r="G4798" s="5" t="str">
        <f>IF(A4798="",G4797,VLOOKUP(A4798,Лист6!A:D,4,0))</f>
        <v xml:space="preserve"> Clostridia</v>
      </c>
      <c r="H4798" s="5">
        <f>IF(A4798="",H4797,VLOOKUP(A4798,Лист1!B:C,2,0))</f>
        <v>133</v>
      </c>
    </row>
    <row r="4799" spans="1:8">
      <c r="A4799" s="2" t="s">
        <v>6797</v>
      </c>
      <c r="B4799" s="2" t="s">
        <v>10</v>
      </c>
      <c r="C4799" s="6">
        <v>1</v>
      </c>
      <c r="D4799" s="5" t="str">
        <f>IF(A4799="",D4798,VLOOKUP(A4799,Лист2!B:C,2,0))</f>
        <v xml:space="preserve"> Jannaschia sp. (strain CCS1).</v>
      </c>
      <c r="E4799" s="5" t="str">
        <f>IF(A4799="",E4798,VLOOKUP(A4799,Лист6!A:B,2,0))</f>
        <v>Bacteria</v>
      </c>
      <c r="F4799" s="5" t="str">
        <f>IF(A4799="",F4798,VLOOKUP(A4799,Лист6!A:C,3,0))</f>
        <v xml:space="preserve"> Proteobacteria</v>
      </c>
      <c r="G4799" s="5" t="str">
        <f>IF(A4799="",G4798,VLOOKUP(A4799,Лист6!A:D,4,0))</f>
        <v xml:space="preserve"> Alphaproteobacteria</v>
      </c>
      <c r="H4799" s="5">
        <f>IF(A4799="",H4798,VLOOKUP(A4799,Лист1!B:C,2,0))</f>
        <v>170</v>
      </c>
    </row>
    <row r="4800" spans="1:8">
      <c r="A4800" s="2" t="s">
        <v>6799</v>
      </c>
      <c r="B4800" s="2" t="s">
        <v>10</v>
      </c>
      <c r="C4800" s="6">
        <v>2</v>
      </c>
      <c r="D4800" s="5" t="str">
        <f>IF(A4800="",D4799,VLOOKUP(A4800,Лист2!B:C,2,0))</f>
        <v xml:space="preserve"> Jannaschia sp. (strain CCS1).</v>
      </c>
      <c r="E4800" s="5" t="str">
        <f>IF(A4800="",E4799,VLOOKUP(A4800,Лист6!A:B,2,0))</f>
        <v>Bacteria</v>
      </c>
      <c r="F4800" s="5" t="str">
        <f>IF(A4800="",F4799,VLOOKUP(A4800,Лист6!A:C,3,0))</f>
        <v xml:space="preserve"> Proteobacteria</v>
      </c>
      <c r="G4800" s="5" t="str">
        <f>IF(A4800="",G4799,VLOOKUP(A4800,Лист6!A:D,4,0))</f>
        <v xml:space="preserve"> Alphaproteobacteria</v>
      </c>
      <c r="H4800" s="5">
        <f>IF(A4800="",H4799,VLOOKUP(A4800,Лист1!B:C,2,0))</f>
        <v>299</v>
      </c>
    </row>
    <row r="4801" spans="1:8">
      <c r="A4801" s="2" t="s">
        <v>6801</v>
      </c>
      <c r="B4801" s="2" t="s">
        <v>10</v>
      </c>
      <c r="C4801" s="6">
        <v>1</v>
      </c>
      <c r="D4801" s="5" t="str">
        <f>IF(A4801="",D4800,VLOOKUP(A4801,Лист2!B:C,2,0))</f>
        <v xml:space="preserve"> Drosophila pseudoobscura pseudoobscura (Fruit fly).</v>
      </c>
      <c r="E4801" s="5" t="str">
        <f>IF(A4801="",E4800,VLOOKUP(A4801,Лист6!A:B,2,0))</f>
        <v>Eukaryota</v>
      </c>
      <c r="F4801" s="5" t="str">
        <f>IF(A4801="",F4800,VLOOKUP(A4801,Лист6!A:C,3,0))</f>
        <v xml:space="preserve"> Metazoa</v>
      </c>
      <c r="G4801" s="5" t="str">
        <f>IF(A4801="",G4800,VLOOKUP(A4801,Лист6!A:D,4,0))</f>
        <v xml:space="preserve"> Ecdysozoa</v>
      </c>
      <c r="H4801" s="5">
        <f>IF(A4801="",H4800,VLOOKUP(A4801,Лист1!B:C,2,0))</f>
        <v>105</v>
      </c>
    </row>
    <row r="4802" spans="1:8">
      <c r="A4802" s="2" t="s">
        <v>6803</v>
      </c>
      <c r="B4802" s="2" t="s">
        <v>10</v>
      </c>
      <c r="C4802" s="6">
        <v>1</v>
      </c>
      <c r="D4802" s="5" t="str">
        <f>IF(A4802="",D4801,VLOOKUP(A4802,Лист2!B:C,2,0))</f>
        <v xml:space="preserve"> Drosophila pseudoobscura pseudoobscura (Fruit fly).</v>
      </c>
      <c r="E4802" s="5" t="str">
        <f>IF(A4802="",E4801,VLOOKUP(A4802,Лист6!A:B,2,0))</f>
        <v>Eukaryota</v>
      </c>
      <c r="F4802" s="5" t="str">
        <f>IF(A4802="",F4801,VLOOKUP(A4802,Лист6!A:C,3,0))</f>
        <v xml:space="preserve"> Metazoa</v>
      </c>
      <c r="G4802" s="5" t="str">
        <f>IF(A4802="",G4801,VLOOKUP(A4802,Лист6!A:D,4,0))</f>
        <v xml:space="preserve"> Ecdysozoa</v>
      </c>
      <c r="H4802" s="5">
        <f>IF(A4802="",H4801,VLOOKUP(A4802,Лист1!B:C,2,0))</f>
        <v>108</v>
      </c>
    </row>
    <row r="4803" spans="1:8">
      <c r="A4803" s="2" t="s">
        <v>6805</v>
      </c>
      <c r="B4803" s="2" t="s">
        <v>10</v>
      </c>
      <c r="C4803" s="6">
        <v>1</v>
      </c>
      <c r="D4803" s="5" t="str">
        <f>IF(A4803="",D4802,VLOOKUP(A4803,Лист2!B:C,2,0))</f>
        <v xml:space="preserve"> Novosphingobium aromaticivorans (strain DSM 12444 / F199).</v>
      </c>
      <c r="E4803" s="5" t="str">
        <f>IF(A4803="",E4802,VLOOKUP(A4803,Лист6!A:B,2,0))</f>
        <v>Bacteria</v>
      </c>
      <c r="F4803" s="5" t="str">
        <f>IF(A4803="",F4802,VLOOKUP(A4803,Лист6!A:C,3,0))</f>
        <v xml:space="preserve"> Proteobacteria</v>
      </c>
      <c r="G4803" s="5" t="str">
        <f>IF(A4803="",G4802,VLOOKUP(A4803,Лист6!A:D,4,0))</f>
        <v xml:space="preserve"> Alphaproteobacteria</v>
      </c>
      <c r="H4803" s="5">
        <f>IF(A4803="",H4802,VLOOKUP(A4803,Лист1!B:C,2,0))</f>
        <v>124</v>
      </c>
    </row>
    <row r="4804" spans="1:8">
      <c r="A4804" s="2" t="s">
        <v>6807</v>
      </c>
      <c r="B4804" s="2" t="s">
        <v>10</v>
      </c>
      <c r="C4804" s="6">
        <v>1</v>
      </c>
      <c r="D4804" s="5" t="str">
        <f>IF(A4804="",D4803,VLOOKUP(A4804,Лист2!B:C,2,0))</f>
        <v xml:space="preserve"> Novosphingobium aromaticivorans (strain DSM 12444 / F199).</v>
      </c>
      <c r="E4804" s="5" t="str">
        <f>IF(A4804="",E4803,VLOOKUP(A4804,Лист6!A:B,2,0))</f>
        <v>Bacteria</v>
      </c>
      <c r="F4804" s="5" t="str">
        <f>IF(A4804="",F4803,VLOOKUP(A4804,Лист6!A:C,3,0))</f>
        <v xml:space="preserve"> Proteobacteria</v>
      </c>
      <c r="G4804" s="5" t="str">
        <f>IF(A4804="",G4803,VLOOKUP(A4804,Лист6!A:D,4,0))</f>
        <v xml:space="preserve"> Alphaproteobacteria</v>
      </c>
      <c r="H4804" s="5">
        <f>IF(A4804="",H4803,VLOOKUP(A4804,Лист1!B:C,2,0))</f>
        <v>152</v>
      </c>
    </row>
    <row r="4805" spans="1:8">
      <c r="A4805" s="2" t="s">
        <v>6809</v>
      </c>
      <c r="B4805" s="2" t="s">
        <v>10</v>
      </c>
      <c r="C4805" s="6">
        <v>1</v>
      </c>
      <c r="D4805" s="5" t="str">
        <f>IF(A4805="",D4804,VLOOKUP(A4805,Лист2!B:C,2,0))</f>
        <v xml:space="preserve"> Novosphingobium aromaticivorans (strain DSM 12444 / F199).</v>
      </c>
      <c r="E4805" s="5" t="str">
        <f>IF(A4805="",E4804,VLOOKUP(A4805,Лист6!A:B,2,0))</f>
        <v>Bacteria</v>
      </c>
      <c r="F4805" s="5" t="str">
        <f>IF(A4805="",F4804,VLOOKUP(A4805,Лист6!A:C,3,0))</f>
        <v xml:space="preserve"> Proteobacteria</v>
      </c>
      <c r="G4805" s="5" t="str">
        <f>IF(A4805="",G4804,VLOOKUP(A4805,Лист6!A:D,4,0))</f>
        <v xml:space="preserve"> Alphaproteobacteria</v>
      </c>
      <c r="H4805" s="5">
        <f>IF(A4805="",H4804,VLOOKUP(A4805,Лист1!B:C,2,0))</f>
        <v>149</v>
      </c>
    </row>
    <row r="4806" spans="1:8">
      <c r="A4806" s="2" t="s">
        <v>6811</v>
      </c>
      <c r="B4806" s="2" t="s">
        <v>10</v>
      </c>
      <c r="C4806" s="6">
        <v>2</v>
      </c>
      <c r="D4806" s="5" t="str">
        <f>IF(A4806="",D4805,VLOOKUP(A4806,Лист2!B:C,2,0))</f>
        <v xml:space="preserve"> Novosphingobium aromaticivorans (strain DSM 12444 / F199).</v>
      </c>
      <c r="E4806" s="5" t="str">
        <f>IF(A4806="",E4805,VLOOKUP(A4806,Лист6!A:B,2,0))</f>
        <v>Bacteria</v>
      </c>
      <c r="F4806" s="5" t="str">
        <f>IF(A4806="",F4805,VLOOKUP(A4806,Лист6!A:C,3,0))</f>
        <v xml:space="preserve"> Proteobacteria</v>
      </c>
      <c r="G4806" s="5" t="str">
        <f>IF(A4806="",G4805,VLOOKUP(A4806,Лист6!A:D,4,0))</f>
        <v xml:space="preserve"> Alphaproteobacteria</v>
      </c>
      <c r="H4806" s="5">
        <f>IF(A4806="",H4805,VLOOKUP(A4806,Лист1!B:C,2,0))</f>
        <v>296</v>
      </c>
    </row>
    <row r="4807" spans="1:8">
      <c r="A4807" s="2" t="s">
        <v>6813</v>
      </c>
      <c r="B4807" s="2" t="s">
        <v>10</v>
      </c>
      <c r="C4807" s="6">
        <v>1</v>
      </c>
      <c r="D4807" s="5" t="str">
        <f>IF(A4807="",D4806,VLOOKUP(A4807,Лист2!B:C,2,0))</f>
        <v xml:space="preserve"> Novosphingobium aromaticivorans (strain DSM 12444 / F199).</v>
      </c>
      <c r="E4807" s="5" t="str">
        <f>IF(A4807="",E4806,VLOOKUP(A4807,Лист6!A:B,2,0))</f>
        <v>Bacteria</v>
      </c>
      <c r="F4807" s="5" t="str">
        <f>IF(A4807="",F4806,VLOOKUP(A4807,Лист6!A:C,3,0))</f>
        <v xml:space="preserve"> Proteobacteria</v>
      </c>
      <c r="G4807" s="5" t="str">
        <f>IF(A4807="",G4806,VLOOKUP(A4807,Лист6!A:D,4,0))</f>
        <v xml:space="preserve"> Alphaproteobacteria</v>
      </c>
      <c r="H4807" s="5">
        <f>IF(A4807="",H4806,VLOOKUP(A4807,Лист1!B:C,2,0))</f>
        <v>160</v>
      </c>
    </row>
    <row r="4808" spans="1:8">
      <c r="A4808" s="2" t="s">
        <v>6815</v>
      </c>
      <c r="B4808" s="2" t="s">
        <v>10</v>
      </c>
      <c r="C4808" s="6">
        <v>1</v>
      </c>
      <c r="D4808" s="5" t="str">
        <f>IF(A4808="",D4807,VLOOKUP(A4808,Лист2!B:C,2,0))</f>
        <v xml:space="preserve"> Neorickettsia sennetsu (strain Miyayama).</v>
      </c>
      <c r="E4808" s="5" t="str">
        <f>IF(A4808="",E4807,VLOOKUP(A4808,Лист6!A:B,2,0))</f>
        <v>Bacteria</v>
      </c>
      <c r="F4808" s="5" t="str">
        <f>IF(A4808="",F4807,VLOOKUP(A4808,Лист6!A:C,3,0))</f>
        <v xml:space="preserve"> Proteobacteria</v>
      </c>
      <c r="G4808" s="5" t="str">
        <f>IF(A4808="",G4807,VLOOKUP(A4808,Лист6!A:D,4,0))</f>
        <v xml:space="preserve"> Alphaproteobacteria</v>
      </c>
      <c r="H4808" s="5">
        <f>IF(A4808="",H4807,VLOOKUP(A4808,Лист1!B:C,2,0))</f>
        <v>179</v>
      </c>
    </row>
    <row r="4809" spans="1:8">
      <c r="A4809" s="2" t="s">
        <v>6817</v>
      </c>
      <c r="B4809" s="2" t="s">
        <v>10</v>
      </c>
      <c r="C4809" s="6">
        <v>1</v>
      </c>
      <c r="D4809" s="5" t="str">
        <f>IF(A4809="",D4808,VLOOKUP(A4809,Лист2!B:C,2,0))</f>
        <v xml:space="preserve"> Ehrlichia chaffeensis (strain ATCC CRL-10679 / Arkansas).</v>
      </c>
      <c r="E4809" s="5" t="str">
        <f>IF(A4809="",E4808,VLOOKUP(A4809,Лист6!A:B,2,0))</f>
        <v>Bacteria</v>
      </c>
      <c r="F4809" s="5" t="str">
        <f>IF(A4809="",F4808,VLOOKUP(A4809,Лист6!A:C,3,0))</f>
        <v xml:space="preserve"> Proteobacteria</v>
      </c>
      <c r="G4809" s="5" t="str">
        <f>IF(A4809="",G4808,VLOOKUP(A4809,Лист6!A:D,4,0))</f>
        <v xml:space="preserve"> Alphaproteobacteria</v>
      </c>
      <c r="H4809" s="5">
        <f>IF(A4809="",H4808,VLOOKUP(A4809,Лист1!B:C,2,0))</f>
        <v>172</v>
      </c>
    </row>
    <row r="4810" spans="1:8">
      <c r="A4810" s="2" t="s">
        <v>6819</v>
      </c>
      <c r="B4810" s="2" t="s">
        <v>10</v>
      </c>
      <c r="C4810" s="6">
        <v>1</v>
      </c>
      <c r="D4810" s="5" t="str">
        <f>IF(A4810="",D4809,VLOOKUP(A4810,Лист2!B:C,2,0))</f>
        <v xml:space="preserve"> Anaplasma phagocytophilum (strain HZ).</v>
      </c>
      <c r="E4810" s="5" t="str">
        <f>IF(A4810="",E4809,VLOOKUP(A4810,Лист6!A:B,2,0))</f>
        <v>Bacteria</v>
      </c>
      <c r="F4810" s="5" t="str">
        <f>IF(A4810="",F4809,VLOOKUP(A4810,Лист6!A:C,3,0))</f>
        <v xml:space="preserve"> Proteobacteria</v>
      </c>
      <c r="G4810" s="5" t="str">
        <f>IF(A4810="",G4809,VLOOKUP(A4810,Лист6!A:D,4,0))</f>
        <v xml:space="preserve"> Alphaproteobacteria</v>
      </c>
      <c r="H4810" s="5">
        <f>IF(A4810="",H4809,VLOOKUP(A4810,Лист1!B:C,2,0))</f>
        <v>174</v>
      </c>
    </row>
    <row r="4811" spans="1:8">
      <c r="A4811" s="2" t="s">
        <v>6821</v>
      </c>
      <c r="B4811" s="2" t="s">
        <v>10</v>
      </c>
      <c r="C4811" s="6">
        <v>1</v>
      </c>
      <c r="D4811" s="5" t="str">
        <f>IF(A4811="",D4810,VLOOKUP(A4811,Лист2!B:C,2,0))</f>
        <v xml:space="preserve"> Chaetomium globosum (strain ATCC 6205 / CBS 148.51 / DSM 1962 / NBRC 6347 / NRRL 1970) (Soil fungus).</v>
      </c>
      <c r="E4811" s="5" t="str">
        <f>IF(A4811="",E4810,VLOOKUP(A4811,Лист6!A:B,2,0))</f>
        <v>Eukaryota</v>
      </c>
      <c r="F4811" s="5" t="str">
        <f>IF(A4811="",F4810,VLOOKUP(A4811,Лист6!A:C,3,0))</f>
        <v xml:space="preserve"> Fungi</v>
      </c>
      <c r="G4811" s="5" t="str">
        <f>IF(A4811="",G4810,VLOOKUP(A4811,Лист6!A:D,4,0))</f>
        <v xml:space="preserve"> Dikarya</v>
      </c>
      <c r="H4811" s="5">
        <f>IF(A4811="",H4810,VLOOKUP(A4811,Лист1!B:C,2,0))</f>
        <v>106</v>
      </c>
    </row>
    <row r="4812" spans="1:8">
      <c r="A4812" s="2" t="s">
        <v>6823</v>
      </c>
      <c r="B4812" s="2" t="s">
        <v>10</v>
      </c>
      <c r="C4812" s="6">
        <v>1</v>
      </c>
      <c r="D4812" s="5" t="str">
        <f>IF(A4812="",D4811,VLOOKUP(A4812,Лист2!B:C,2,0))</f>
        <v xml:space="preserve"> Anaeromyxobacter dehalogenans (strain 2CP-C).</v>
      </c>
      <c r="E4812" s="5" t="str">
        <f>IF(A4812="",E4811,VLOOKUP(A4812,Лист6!A:B,2,0))</f>
        <v>Bacteria</v>
      </c>
      <c r="F4812" s="5" t="str">
        <f>IF(A4812="",F4811,VLOOKUP(A4812,Лист6!A:C,3,0))</f>
        <v xml:space="preserve"> Proteobacteria</v>
      </c>
      <c r="G4812" s="5" t="str">
        <f>IF(A4812="",G4811,VLOOKUP(A4812,Лист6!A:D,4,0))</f>
        <v xml:space="preserve"> Deltaproteobacteria</v>
      </c>
      <c r="H4812" s="5">
        <f>IF(A4812="",H4811,VLOOKUP(A4812,Лист1!B:C,2,0))</f>
        <v>427</v>
      </c>
    </row>
    <row r="4813" spans="1:8">
      <c r="A4813" s="2" t="s">
        <v>6825</v>
      </c>
      <c r="B4813" s="2" t="s">
        <v>10</v>
      </c>
      <c r="C4813" s="6">
        <v>1</v>
      </c>
      <c r="D4813" s="5" t="str">
        <f>IF(A4813="",D4812,VLOOKUP(A4813,Лист2!B:C,2,0))</f>
        <v xml:space="preserve"> Anaeromyxobacter dehalogenans (strain 2CP-C).</v>
      </c>
      <c r="E4813" s="5" t="str">
        <f>IF(A4813="",E4812,VLOOKUP(A4813,Лист6!A:B,2,0))</f>
        <v>Bacteria</v>
      </c>
      <c r="F4813" s="5" t="str">
        <f>IF(A4813="",F4812,VLOOKUP(A4813,Лист6!A:C,3,0))</f>
        <v xml:space="preserve"> Proteobacteria</v>
      </c>
      <c r="G4813" s="5" t="str">
        <f>IF(A4813="",G4812,VLOOKUP(A4813,Лист6!A:D,4,0))</f>
        <v xml:space="preserve"> Deltaproteobacteria</v>
      </c>
      <c r="H4813" s="5">
        <f>IF(A4813="",H4812,VLOOKUP(A4813,Лист1!B:C,2,0))</f>
        <v>308</v>
      </c>
    </row>
    <row r="4814" spans="1:8">
      <c r="A4814" s="2" t="s">
        <v>6827</v>
      </c>
      <c r="B4814" s="2" t="s">
        <v>10</v>
      </c>
      <c r="C4814" s="6">
        <v>1</v>
      </c>
      <c r="D4814" s="5" t="str">
        <f>IF(A4814="",D4813,VLOOKUP(A4814,Лист2!B:C,2,0))</f>
        <v xml:space="preserve"> Anaeromyxobacter dehalogenans (strain 2CP-C).</v>
      </c>
      <c r="E4814" s="5" t="str">
        <f>IF(A4814="",E4813,VLOOKUP(A4814,Лист6!A:B,2,0))</f>
        <v>Bacteria</v>
      </c>
      <c r="F4814" s="5" t="str">
        <f>IF(A4814="",F4813,VLOOKUP(A4814,Лист6!A:C,3,0))</f>
        <v xml:space="preserve"> Proteobacteria</v>
      </c>
      <c r="G4814" s="5" t="str">
        <f>IF(A4814="",G4813,VLOOKUP(A4814,Лист6!A:D,4,0))</f>
        <v xml:space="preserve"> Deltaproteobacteria</v>
      </c>
      <c r="H4814" s="5">
        <f>IF(A4814="",H4813,VLOOKUP(A4814,Лист1!B:C,2,0))</f>
        <v>337</v>
      </c>
    </row>
    <row r="4815" spans="1:8">
      <c r="A4815" s="7"/>
      <c r="B4815" s="8" t="s">
        <v>76</v>
      </c>
      <c r="C4815" s="9">
        <v>1</v>
      </c>
      <c r="D4815" s="5" t="str">
        <f>IF(A4815="",D4814,VLOOKUP(A4815,Лист2!B:C,2,0))</f>
        <v xml:space="preserve"> Anaeromyxobacter dehalogenans (strain 2CP-C).</v>
      </c>
      <c r="E4815" s="5" t="str">
        <f>IF(A4815="",E4814,VLOOKUP(A4815,Лист6!A:B,2,0))</f>
        <v>Bacteria</v>
      </c>
      <c r="F4815" s="5" t="str">
        <f>IF(A4815="",F4814,VLOOKUP(A4815,Лист6!A:C,3,0))</f>
        <v xml:space="preserve"> Proteobacteria</v>
      </c>
      <c r="G4815" s="5" t="str">
        <f>IF(A4815="",G4814,VLOOKUP(A4815,Лист6!A:D,4,0))</f>
        <v xml:space="preserve"> Deltaproteobacteria</v>
      </c>
      <c r="H4815" s="5">
        <f>IF(A4815="",H4814,VLOOKUP(A4815,Лист1!B:C,2,0))</f>
        <v>337</v>
      </c>
    </row>
    <row r="4816" spans="1:8">
      <c r="A4816" s="7"/>
      <c r="B4816" s="8" t="s">
        <v>78</v>
      </c>
      <c r="C4816" s="9">
        <v>1</v>
      </c>
      <c r="D4816" s="5" t="str">
        <f>IF(A4816="",D4815,VLOOKUP(A4816,Лист2!B:C,2,0))</f>
        <v xml:space="preserve"> Anaeromyxobacter dehalogenans (strain 2CP-C).</v>
      </c>
      <c r="E4816" s="5" t="str">
        <f>IF(A4816="",E4815,VLOOKUP(A4816,Лист6!A:B,2,0))</f>
        <v>Bacteria</v>
      </c>
      <c r="F4816" s="5" t="str">
        <f>IF(A4816="",F4815,VLOOKUP(A4816,Лист6!A:C,3,0))</f>
        <v xml:space="preserve"> Proteobacteria</v>
      </c>
      <c r="G4816" s="5" t="str">
        <f>IF(A4816="",G4815,VLOOKUP(A4816,Лист6!A:D,4,0))</f>
        <v xml:space="preserve"> Deltaproteobacteria</v>
      </c>
      <c r="H4816" s="5">
        <f>IF(A4816="",H4815,VLOOKUP(A4816,Лист1!B:C,2,0))</f>
        <v>337</v>
      </c>
    </row>
    <row r="4817" spans="1:8">
      <c r="A4817" s="2" t="s">
        <v>6829</v>
      </c>
      <c r="B4817" s="2" t="s">
        <v>10</v>
      </c>
      <c r="C4817" s="6">
        <v>1</v>
      </c>
      <c r="D4817" s="5" t="str">
        <f>IF(A4817="",D4816,VLOOKUP(A4817,Лист2!B:C,2,0))</f>
        <v xml:space="preserve"> Anaeromyxobacter dehalogenans (strain 2CP-C).</v>
      </c>
      <c r="E4817" s="5" t="str">
        <f>IF(A4817="",E4816,VLOOKUP(A4817,Лист6!A:B,2,0))</f>
        <v>Bacteria</v>
      </c>
      <c r="F4817" s="5" t="str">
        <f>IF(A4817="",F4816,VLOOKUP(A4817,Лист6!A:C,3,0))</f>
        <v xml:space="preserve"> Proteobacteria</v>
      </c>
      <c r="G4817" s="5" t="str">
        <f>IF(A4817="",G4816,VLOOKUP(A4817,Лист6!A:D,4,0))</f>
        <v xml:space="preserve"> Deltaproteobacteria</v>
      </c>
      <c r="H4817" s="5">
        <f>IF(A4817="",H4816,VLOOKUP(A4817,Лист1!B:C,2,0))</f>
        <v>346</v>
      </c>
    </row>
    <row r="4818" spans="1:8">
      <c r="A4818" s="7"/>
      <c r="B4818" s="8" t="s">
        <v>20</v>
      </c>
      <c r="C4818" s="9">
        <v>1</v>
      </c>
      <c r="D4818" s="5" t="str">
        <f>IF(A4818="",D4817,VLOOKUP(A4818,Лист2!B:C,2,0))</f>
        <v xml:space="preserve"> Anaeromyxobacter dehalogenans (strain 2CP-C).</v>
      </c>
      <c r="E4818" s="5" t="str">
        <f>IF(A4818="",E4817,VLOOKUP(A4818,Лист6!A:B,2,0))</f>
        <v>Bacteria</v>
      </c>
      <c r="F4818" s="5" t="str">
        <f>IF(A4818="",F4817,VLOOKUP(A4818,Лист6!A:C,3,0))</f>
        <v xml:space="preserve"> Proteobacteria</v>
      </c>
      <c r="G4818" s="5" t="str">
        <f>IF(A4818="",G4817,VLOOKUP(A4818,Лист6!A:D,4,0))</f>
        <v xml:space="preserve"> Deltaproteobacteria</v>
      </c>
      <c r="H4818" s="5">
        <f>IF(A4818="",H4817,VLOOKUP(A4818,Лист1!B:C,2,0))</f>
        <v>346</v>
      </c>
    </row>
    <row r="4819" spans="1:8">
      <c r="A4819" s="2" t="s">
        <v>6831</v>
      </c>
      <c r="B4819" s="2" t="s">
        <v>10</v>
      </c>
      <c r="C4819" s="6">
        <v>1</v>
      </c>
      <c r="D4819" s="5" t="str">
        <f>IF(A4819="",D4818,VLOOKUP(A4819,Лист2!B:C,2,0))</f>
        <v xml:space="preserve"> Anaeromyxobacter dehalogenans (strain 2CP-C).</v>
      </c>
      <c r="E4819" s="5" t="str">
        <f>IF(A4819="",E4818,VLOOKUP(A4819,Лист6!A:B,2,0))</f>
        <v>Bacteria</v>
      </c>
      <c r="F4819" s="5" t="str">
        <f>IF(A4819="",F4818,VLOOKUP(A4819,Лист6!A:C,3,0))</f>
        <v xml:space="preserve"> Proteobacteria</v>
      </c>
      <c r="G4819" s="5" t="str">
        <f>IF(A4819="",G4818,VLOOKUP(A4819,Лист6!A:D,4,0))</f>
        <v xml:space="preserve"> Deltaproteobacteria</v>
      </c>
      <c r="H4819" s="5">
        <f>IF(A4819="",H4818,VLOOKUP(A4819,Лист1!B:C,2,0))</f>
        <v>350</v>
      </c>
    </row>
    <row r="4820" spans="1:8">
      <c r="A4820" s="7"/>
      <c r="B4820" s="8" t="s">
        <v>76</v>
      </c>
      <c r="C4820" s="9">
        <v>1</v>
      </c>
      <c r="D4820" s="5" t="str">
        <f>IF(A4820="",D4819,VLOOKUP(A4820,Лист2!B:C,2,0))</f>
        <v xml:space="preserve"> Anaeromyxobacter dehalogenans (strain 2CP-C).</v>
      </c>
      <c r="E4820" s="5" t="str">
        <f>IF(A4820="",E4819,VLOOKUP(A4820,Лист6!A:B,2,0))</f>
        <v>Bacteria</v>
      </c>
      <c r="F4820" s="5" t="str">
        <f>IF(A4820="",F4819,VLOOKUP(A4820,Лист6!A:C,3,0))</f>
        <v xml:space="preserve"> Proteobacteria</v>
      </c>
      <c r="G4820" s="5" t="str">
        <f>IF(A4820="",G4819,VLOOKUP(A4820,Лист6!A:D,4,0))</f>
        <v xml:space="preserve"> Deltaproteobacteria</v>
      </c>
      <c r="H4820" s="5">
        <f>IF(A4820="",H4819,VLOOKUP(A4820,Лист1!B:C,2,0))</f>
        <v>350</v>
      </c>
    </row>
    <row r="4821" spans="1:8">
      <c r="A4821" s="2" t="s">
        <v>6833</v>
      </c>
      <c r="B4821" s="2" t="s">
        <v>10</v>
      </c>
      <c r="C4821" s="6">
        <v>1</v>
      </c>
      <c r="D4821" s="5" t="str">
        <f>IF(A4821="",D4820,VLOOKUP(A4821,Лист2!B:C,2,0))</f>
        <v xml:space="preserve"> Rhizobium etli (strain CFN 42 / ATCC 51251).</v>
      </c>
      <c r="E4821" s="5" t="str">
        <f>IF(A4821="",E4820,VLOOKUP(A4821,Лист6!A:B,2,0))</f>
        <v>Bacteria</v>
      </c>
      <c r="F4821" s="5" t="str">
        <f>IF(A4821="",F4820,VLOOKUP(A4821,Лист6!A:C,3,0))</f>
        <v xml:space="preserve"> Proteobacteria</v>
      </c>
      <c r="G4821" s="5" t="str">
        <f>IF(A4821="",G4820,VLOOKUP(A4821,Лист6!A:D,4,0))</f>
        <v xml:space="preserve"> Alphaproteobacteria</v>
      </c>
      <c r="H4821" s="5">
        <f>IF(A4821="",H4820,VLOOKUP(A4821,Лист1!B:C,2,0))</f>
        <v>150</v>
      </c>
    </row>
    <row r="4822" spans="1:8">
      <c r="A4822" s="2" t="s">
        <v>6835</v>
      </c>
      <c r="B4822" s="2" t="s">
        <v>10</v>
      </c>
      <c r="C4822" s="6">
        <v>1</v>
      </c>
      <c r="D4822" s="5" t="str">
        <f>IF(A4822="",D4821,VLOOKUP(A4822,Лист2!B:C,2,0))</f>
        <v xml:space="preserve"> Rhizobium etli (strain CFN 42 / ATCC 51251).</v>
      </c>
      <c r="E4822" s="5" t="str">
        <f>IF(A4822="",E4821,VLOOKUP(A4822,Лист6!A:B,2,0))</f>
        <v>Bacteria</v>
      </c>
      <c r="F4822" s="5" t="str">
        <f>IF(A4822="",F4821,VLOOKUP(A4822,Лист6!A:C,3,0))</f>
        <v xml:space="preserve"> Proteobacteria</v>
      </c>
      <c r="G4822" s="5" t="str">
        <f>IF(A4822="",G4821,VLOOKUP(A4822,Лист6!A:D,4,0))</f>
        <v xml:space="preserve"> Alphaproteobacteria</v>
      </c>
      <c r="H4822" s="5">
        <f>IF(A4822="",H4821,VLOOKUP(A4822,Лист1!B:C,2,0))</f>
        <v>304</v>
      </c>
    </row>
    <row r="4823" spans="1:8">
      <c r="A4823" s="2" t="s">
        <v>6837</v>
      </c>
      <c r="B4823" s="2" t="s">
        <v>10</v>
      </c>
      <c r="C4823" s="6">
        <v>1</v>
      </c>
      <c r="D4823" s="5" t="str">
        <f>IF(A4823="",D4822,VLOOKUP(A4823,Лист2!B:C,2,0))</f>
        <v xml:space="preserve"> Rhizobium etli (strain CFN 42 / ATCC 51251).</v>
      </c>
      <c r="E4823" s="5" t="str">
        <f>IF(A4823="",E4822,VLOOKUP(A4823,Лист6!A:B,2,0))</f>
        <v>Bacteria</v>
      </c>
      <c r="F4823" s="5" t="str">
        <f>IF(A4823="",F4822,VLOOKUP(A4823,Лист6!A:C,3,0))</f>
        <v xml:space="preserve"> Proteobacteria</v>
      </c>
      <c r="G4823" s="5" t="str">
        <f>IF(A4823="",G4822,VLOOKUP(A4823,Лист6!A:D,4,0))</f>
        <v xml:space="preserve"> Alphaproteobacteria</v>
      </c>
      <c r="H4823" s="5">
        <f>IF(A4823="",H4822,VLOOKUP(A4823,Лист1!B:C,2,0))</f>
        <v>125</v>
      </c>
    </row>
    <row r="4824" spans="1:8">
      <c r="A4824" s="2" t="s">
        <v>6839</v>
      </c>
      <c r="B4824" s="2" t="s">
        <v>10</v>
      </c>
      <c r="C4824" s="6">
        <v>1</v>
      </c>
      <c r="D4824" s="5" t="str">
        <f>IF(A4824="",D4823,VLOOKUP(A4824,Лист2!B:C,2,0))</f>
        <v xml:space="preserve"> Rhizobium etli (strain CFN 42 / ATCC 51251).</v>
      </c>
      <c r="E4824" s="5" t="str">
        <f>IF(A4824="",E4823,VLOOKUP(A4824,Лист6!A:B,2,0))</f>
        <v>Bacteria</v>
      </c>
      <c r="F4824" s="5" t="str">
        <f>IF(A4824="",F4823,VLOOKUP(A4824,Лист6!A:C,3,0))</f>
        <v xml:space="preserve"> Proteobacteria</v>
      </c>
      <c r="G4824" s="5" t="str">
        <f>IF(A4824="",G4823,VLOOKUP(A4824,Лист6!A:D,4,0))</f>
        <v xml:space="preserve"> Alphaproteobacteria</v>
      </c>
      <c r="H4824" s="5">
        <f>IF(A4824="",H4823,VLOOKUP(A4824,Лист1!B:C,2,0))</f>
        <v>327</v>
      </c>
    </row>
    <row r="4825" spans="1:8">
      <c r="A4825" s="7"/>
      <c r="B4825" s="8" t="s">
        <v>76</v>
      </c>
      <c r="C4825" s="9">
        <v>1</v>
      </c>
      <c r="D4825" s="5" t="str">
        <f>IF(A4825="",D4824,VLOOKUP(A4825,Лист2!B:C,2,0))</f>
        <v xml:space="preserve"> Rhizobium etli (strain CFN 42 / ATCC 51251).</v>
      </c>
      <c r="E4825" s="5" t="str">
        <f>IF(A4825="",E4824,VLOOKUP(A4825,Лист6!A:B,2,0))</f>
        <v>Bacteria</v>
      </c>
      <c r="F4825" s="5" t="str">
        <f>IF(A4825="",F4824,VLOOKUP(A4825,Лист6!A:C,3,0))</f>
        <v xml:space="preserve"> Proteobacteria</v>
      </c>
      <c r="G4825" s="5" t="str">
        <f>IF(A4825="",G4824,VLOOKUP(A4825,Лист6!A:D,4,0))</f>
        <v xml:space="preserve"> Alphaproteobacteria</v>
      </c>
      <c r="H4825" s="5">
        <f>IF(A4825="",H4824,VLOOKUP(A4825,Лист1!B:C,2,0))</f>
        <v>327</v>
      </c>
    </row>
    <row r="4826" spans="1:8">
      <c r="A4826" s="2" t="s">
        <v>6841</v>
      </c>
      <c r="B4826" s="2" t="s">
        <v>10</v>
      </c>
      <c r="C4826" s="6">
        <v>1</v>
      </c>
      <c r="D4826" s="5" t="str">
        <f>IF(A4826="",D4825,VLOOKUP(A4826,Лист2!B:C,2,0))</f>
        <v xml:space="preserve"> Rhizobium etli (strain CFN 42 / ATCC 51251).</v>
      </c>
      <c r="E4826" s="5" t="str">
        <f>IF(A4826="",E4825,VLOOKUP(A4826,Лист6!A:B,2,0))</f>
        <v>Bacteria</v>
      </c>
      <c r="F4826" s="5" t="str">
        <f>IF(A4826="",F4825,VLOOKUP(A4826,Лист6!A:C,3,0))</f>
        <v xml:space="preserve"> Proteobacteria</v>
      </c>
      <c r="G4826" s="5" t="str">
        <f>IF(A4826="",G4825,VLOOKUP(A4826,Лист6!A:D,4,0))</f>
        <v xml:space="preserve"> Alphaproteobacteria</v>
      </c>
      <c r="H4826" s="5">
        <f>IF(A4826="",H4825,VLOOKUP(A4826,Лист1!B:C,2,0))</f>
        <v>133</v>
      </c>
    </row>
    <row r="4827" spans="1:8">
      <c r="A4827" s="2" t="s">
        <v>6843</v>
      </c>
      <c r="B4827" s="2" t="s">
        <v>10</v>
      </c>
      <c r="C4827" s="6">
        <v>1</v>
      </c>
      <c r="D4827" s="5" t="str">
        <f>IF(A4827="",D4826,VLOOKUP(A4827,Лист2!B:C,2,0))</f>
        <v xml:space="preserve"> Rhizobium etli (strain CFN 42 / ATCC 51251).</v>
      </c>
      <c r="E4827" s="5" t="str">
        <f>IF(A4827="",E4826,VLOOKUP(A4827,Лист6!A:B,2,0))</f>
        <v>Bacteria</v>
      </c>
      <c r="F4827" s="5" t="str">
        <f>IF(A4827="",F4826,VLOOKUP(A4827,Лист6!A:C,3,0))</f>
        <v xml:space="preserve"> Proteobacteria</v>
      </c>
      <c r="G4827" s="5" t="str">
        <f>IF(A4827="",G4826,VLOOKUP(A4827,Лист6!A:D,4,0))</f>
        <v xml:space="preserve"> Alphaproteobacteria</v>
      </c>
      <c r="H4827" s="5">
        <f>IF(A4827="",H4826,VLOOKUP(A4827,Лист1!B:C,2,0))</f>
        <v>304</v>
      </c>
    </row>
    <row r="4828" spans="1:8">
      <c r="A4828" s="2" t="s">
        <v>6845</v>
      </c>
      <c r="B4828" s="2" t="s">
        <v>10</v>
      </c>
      <c r="C4828" s="6">
        <v>1</v>
      </c>
      <c r="D4828" s="5" t="str">
        <f>IF(A4828="",D4827,VLOOKUP(A4828,Лист2!B:C,2,0))</f>
        <v xml:space="preserve"> Rhizobium etli (strain CFN 42 / ATCC 51251).</v>
      </c>
      <c r="E4828" s="5" t="str">
        <f>IF(A4828="",E4827,VLOOKUP(A4828,Лист6!A:B,2,0))</f>
        <v>Bacteria</v>
      </c>
      <c r="F4828" s="5" t="str">
        <f>IF(A4828="",F4827,VLOOKUP(A4828,Лист6!A:C,3,0))</f>
        <v xml:space="preserve"> Proteobacteria</v>
      </c>
      <c r="G4828" s="5" t="str">
        <f>IF(A4828="",G4827,VLOOKUP(A4828,Лист6!A:D,4,0))</f>
        <v xml:space="preserve"> Alphaproteobacteria</v>
      </c>
      <c r="H4828" s="5">
        <f>IF(A4828="",H4827,VLOOKUP(A4828,Лист1!B:C,2,0))</f>
        <v>450</v>
      </c>
    </row>
    <row r="4829" spans="1:8">
      <c r="A4829" s="2" t="s">
        <v>6847</v>
      </c>
      <c r="B4829" s="2" t="s">
        <v>10</v>
      </c>
      <c r="C4829" s="6">
        <v>1</v>
      </c>
      <c r="D4829" s="5" t="str">
        <f>IF(A4829="",D4828,VLOOKUP(A4829,Лист2!B:C,2,0))</f>
        <v xml:space="preserve"> Rhizobium etli (strain CFN 42 / ATCC 51251).</v>
      </c>
      <c r="E4829" s="5" t="str">
        <f>IF(A4829="",E4828,VLOOKUP(A4829,Лист6!A:B,2,0))</f>
        <v>Bacteria</v>
      </c>
      <c r="F4829" s="5" t="str">
        <f>IF(A4829="",F4828,VLOOKUP(A4829,Лист6!A:C,3,0))</f>
        <v xml:space="preserve"> Proteobacteria</v>
      </c>
      <c r="G4829" s="5" t="str">
        <f>IF(A4829="",G4828,VLOOKUP(A4829,Лист6!A:D,4,0))</f>
        <v xml:space="preserve"> Alphaproteobacteria</v>
      </c>
      <c r="H4829" s="5">
        <f>IF(A4829="",H4828,VLOOKUP(A4829,Лист1!B:C,2,0))</f>
        <v>237</v>
      </c>
    </row>
    <row r="4830" spans="1:8">
      <c r="A4830" s="2" t="s">
        <v>6849</v>
      </c>
      <c r="B4830" s="2" t="s">
        <v>10</v>
      </c>
      <c r="C4830" s="6">
        <v>1</v>
      </c>
      <c r="D4830" s="5" t="str">
        <f>IF(A4830="",D4829,VLOOKUP(A4830,Лист2!B:C,2,0))</f>
        <v xml:space="preserve"> Rhizobium etli (strain CFN 42 / ATCC 51251).</v>
      </c>
      <c r="E4830" s="5" t="str">
        <f>IF(A4830="",E4829,VLOOKUP(A4830,Лист6!A:B,2,0))</f>
        <v>Bacteria</v>
      </c>
      <c r="F4830" s="5" t="str">
        <f>IF(A4830="",F4829,VLOOKUP(A4830,Лист6!A:C,3,0))</f>
        <v xml:space="preserve"> Proteobacteria</v>
      </c>
      <c r="G4830" s="5" t="str">
        <f>IF(A4830="",G4829,VLOOKUP(A4830,Лист6!A:D,4,0))</f>
        <v xml:space="preserve"> Alphaproteobacteria</v>
      </c>
      <c r="H4830" s="5">
        <f>IF(A4830="",H4829,VLOOKUP(A4830,Лист1!B:C,2,0))</f>
        <v>416</v>
      </c>
    </row>
    <row r="4831" spans="1:8">
      <c r="A4831" s="2" t="s">
        <v>6851</v>
      </c>
      <c r="B4831" s="2" t="s">
        <v>10</v>
      </c>
      <c r="C4831" s="6">
        <v>1</v>
      </c>
      <c r="D4831" s="5" t="str">
        <f>IF(A4831="",D4830,VLOOKUP(A4831,Лист2!B:C,2,0))</f>
        <v xml:space="preserve"> Rhizobium etli (strain CFN 42 / ATCC 51251).</v>
      </c>
      <c r="E4831" s="5" t="str">
        <f>IF(A4831="",E4830,VLOOKUP(A4831,Лист6!A:B,2,0))</f>
        <v>Bacteria</v>
      </c>
      <c r="F4831" s="5" t="str">
        <f>IF(A4831="",F4830,VLOOKUP(A4831,Лист6!A:C,3,0))</f>
        <v xml:space="preserve"> Proteobacteria</v>
      </c>
      <c r="G4831" s="5" t="str">
        <f>IF(A4831="",G4830,VLOOKUP(A4831,Лист6!A:D,4,0))</f>
        <v xml:space="preserve"> Alphaproteobacteria</v>
      </c>
      <c r="H4831" s="5">
        <f>IF(A4831="",H4830,VLOOKUP(A4831,Лист1!B:C,2,0))</f>
        <v>187</v>
      </c>
    </row>
    <row r="4832" spans="1:8">
      <c r="A4832" s="2" t="s">
        <v>6853</v>
      </c>
      <c r="B4832" s="2" t="s">
        <v>10</v>
      </c>
      <c r="C4832" s="6">
        <v>1</v>
      </c>
      <c r="D4832" s="5" t="str">
        <f>IF(A4832="",D4831,VLOOKUP(A4832,Лист2!B:C,2,0))</f>
        <v xml:space="preserve"> Bordetella avium (strain 197N).</v>
      </c>
      <c r="E4832" s="5" t="str">
        <f>IF(A4832="",E4831,VLOOKUP(A4832,Лист6!A:B,2,0))</f>
        <v>Bacteria</v>
      </c>
      <c r="F4832" s="5" t="str">
        <f>IF(A4832="",F4831,VLOOKUP(A4832,Лист6!A:C,3,0))</f>
        <v xml:space="preserve"> Proteobacteria</v>
      </c>
      <c r="G4832" s="5" t="str">
        <f>IF(A4832="",G4831,VLOOKUP(A4832,Лист6!A:D,4,0))</f>
        <v xml:space="preserve"> Betaproteobacteria</v>
      </c>
      <c r="H4832" s="5">
        <f>IF(A4832="",H4831,VLOOKUP(A4832,Лист1!B:C,2,0))</f>
        <v>436</v>
      </c>
    </row>
    <row r="4833" spans="1:8">
      <c r="A4833" s="7"/>
      <c r="B4833" s="8" t="s">
        <v>20</v>
      </c>
      <c r="C4833" s="9">
        <v>1</v>
      </c>
      <c r="D4833" s="5" t="str">
        <f>IF(A4833="",D4832,VLOOKUP(A4833,Лист2!B:C,2,0))</f>
        <v xml:space="preserve"> Bordetella avium (strain 197N).</v>
      </c>
      <c r="E4833" s="5" t="str">
        <f>IF(A4833="",E4832,VLOOKUP(A4833,Лист6!A:B,2,0))</f>
        <v>Bacteria</v>
      </c>
      <c r="F4833" s="5" t="str">
        <f>IF(A4833="",F4832,VLOOKUP(A4833,Лист6!A:C,3,0))</f>
        <v xml:space="preserve"> Proteobacteria</v>
      </c>
      <c r="G4833" s="5" t="str">
        <f>IF(A4833="",G4832,VLOOKUP(A4833,Лист6!A:D,4,0))</f>
        <v xml:space="preserve"> Betaproteobacteria</v>
      </c>
      <c r="H4833" s="5">
        <f>IF(A4833="",H4832,VLOOKUP(A4833,Лист1!B:C,2,0))</f>
        <v>436</v>
      </c>
    </row>
    <row r="4834" spans="1:8">
      <c r="A4834" s="2" t="s">
        <v>6855</v>
      </c>
      <c r="B4834" s="2" t="s">
        <v>10</v>
      </c>
      <c r="C4834" s="6">
        <v>2</v>
      </c>
      <c r="D4834" s="5" t="str">
        <f>IF(A4834="",D4833,VLOOKUP(A4834,Лист2!B:C,2,0))</f>
        <v xml:space="preserve"> Bordetella avium (strain 197N).</v>
      </c>
      <c r="E4834" s="5" t="str">
        <f>IF(A4834="",E4833,VLOOKUP(A4834,Лист6!A:B,2,0))</f>
        <v>Bacteria</v>
      </c>
      <c r="F4834" s="5" t="str">
        <f>IF(A4834="",F4833,VLOOKUP(A4834,Лист6!A:C,3,0))</f>
        <v xml:space="preserve"> Proteobacteria</v>
      </c>
      <c r="G4834" s="5" t="str">
        <f>IF(A4834="",G4833,VLOOKUP(A4834,Лист6!A:D,4,0))</f>
        <v xml:space="preserve"> Betaproteobacteria</v>
      </c>
      <c r="H4834" s="5">
        <f>IF(A4834="",H4833,VLOOKUP(A4834,Лист1!B:C,2,0))</f>
        <v>459</v>
      </c>
    </row>
    <row r="4835" spans="1:8">
      <c r="A4835" s="2" t="s">
        <v>6857</v>
      </c>
      <c r="B4835" s="2" t="s">
        <v>10</v>
      </c>
      <c r="C4835" s="6">
        <v>1</v>
      </c>
      <c r="D4835" s="5" t="str">
        <f>IF(A4835="",D4834,VLOOKUP(A4835,Лист2!B:C,2,0))</f>
        <v xml:space="preserve"> Bordetella avium (strain 197N).</v>
      </c>
      <c r="E4835" s="5" t="str">
        <f>IF(A4835="",E4834,VLOOKUP(A4835,Лист6!A:B,2,0))</f>
        <v>Bacteria</v>
      </c>
      <c r="F4835" s="5" t="str">
        <f>IF(A4835="",F4834,VLOOKUP(A4835,Лист6!A:C,3,0))</f>
        <v xml:space="preserve"> Proteobacteria</v>
      </c>
      <c r="G4835" s="5" t="str">
        <f>IF(A4835="",G4834,VLOOKUP(A4835,Лист6!A:D,4,0))</f>
        <v xml:space="preserve"> Betaproteobacteria</v>
      </c>
      <c r="H4835" s="5">
        <f>IF(A4835="",H4834,VLOOKUP(A4835,Лист1!B:C,2,0))</f>
        <v>109</v>
      </c>
    </row>
    <row r="4836" spans="1:8">
      <c r="A4836" s="2" t="s">
        <v>6859</v>
      </c>
      <c r="B4836" s="2" t="s">
        <v>10</v>
      </c>
      <c r="C4836" s="6">
        <v>1</v>
      </c>
      <c r="D4836" s="5" t="str">
        <f>IF(A4836="",D4835,VLOOKUP(A4836,Лист2!B:C,2,0))</f>
        <v xml:space="preserve"> Bordetella avium (strain 197N).</v>
      </c>
      <c r="E4836" s="5" t="str">
        <f>IF(A4836="",E4835,VLOOKUP(A4836,Лист6!A:B,2,0))</f>
        <v>Bacteria</v>
      </c>
      <c r="F4836" s="5" t="str">
        <f>IF(A4836="",F4835,VLOOKUP(A4836,Лист6!A:C,3,0))</f>
        <v xml:space="preserve"> Proteobacteria</v>
      </c>
      <c r="G4836" s="5" t="str">
        <f>IF(A4836="",G4835,VLOOKUP(A4836,Лист6!A:D,4,0))</f>
        <v xml:space="preserve"> Betaproteobacteria</v>
      </c>
      <c r="H4836" s="5">
        <f>IF(A4836="",H4835,VLOOKUP(A4836,Лист1!B:C,2,0))</f>
        <v>451</v>
      </c>
    </row>
    <row r="4837" spans="1:8">
      <c r="A4837" s="7"/>
      <c r="B4837" s="8" t="s">
        <v>20</v>
      </c>
      <c r="C4837" s="9">
        <v>1</v>
      </c>
      <c r="D4837" s="5" t="str">
        <f>IF(A4837="",D4836,VLOOKUP(A4837,Лист2!B:C,2,0))</f>
        <v xml:space="preserve"> Bordetella avium (strain 197N).</v>
      </c>
      <c r="E4837" s="5" t="str">
        <f>IF(A4837="",E4836,VLOOKUP(A4837,Лист6!A:B,2,0))</f>
        <v>Bacteria</v>
      </c>
      <c r="F4837" s="5" t="str">
        <f>IF(A4837="",F4836,VLOOKUP(A4837,Лист6!A:C,3,0))</f>
        <v xml:space="preserve"> Proteobacteria</v>
      </c>
      <c r="G4837" s="5" t="str">
        <f>IF(A4837="",G4836,VLOOKUP(A4837,Лист6!A:D,4,0))</f>
        <v xml:space="preserve"> Betaproteobacteria</v>
      </c>
      <c r="H4837" s="5">
        <f>IF(A4837="",H4836,VLOOKUP(A4837,Лист1!B:C,2,0))</f>
        <v>451</v>
      </c>
    </row>
    <row r="4838" spans="1:8">
      <c r="A4838" s="2" t="s">
        <v>6861</v>
      </c>
      <c r="B4838" s="2" t="s">
        <v>10</v>
      </c>
      <c r="C4838" s="6">
        <v>1</v>
      </c>
      <c r="D4838" s="5" t="str">
        <f>IF(A4838="",D4837,VLOOKUP(A4838,Лист2!B:C,2,0))</f>
        <v xml:space="preserve"> Bordetella avium (strain 197N).</v>
      </c>
      <c r="E4838" s="5" t="str">
        <f>IF(A4838="",E4837,VLOOKUP(A4838,Лист6!A:B,2,0))</f>
        <v>Bacteria</v>
      </c>
      <c r="F4838" s="5" t="str">
        <f>IF(A4838="",F4837,VLOOKUP(A4838,Лист6!A:C,3,0))</f>
        <v xml:space="preserve"> Proteobacteria</v>
      </c>
      <c r="G4838" s="5" t="str">
        <f>IF(A4838="",G4837,VLOOKUP(A4838,Лист6!A:D,4,0))</f>
        <v xml:space="preserve"> Betaproteobacteria</v>
      </c>
      <c r="H4838" s="5">
        <f>IF(A4838="",H4837,VLOOKUP(A4838,Лист1!B:C,2,0))</f>
        <v>931</v>
      </c>
    </row>
    <row r="4839" spans="1:8">
      <c r="A4839" s="7"/>
      <c r="B4839" s="8" t="s">
        <v>20</v>
      </c>
      <c r="C4839" s="9">
        <v>1</v>
      </c>
      <c r="D4839" s="5" t="str">
        <f>IF(A4839="",D4838,VLOOKUP(A4839,Лист2!B:C,2,0))</f>
        <v xml:space="preserve"> Bordetella avium (strain 197N).</v>
      </c>
      <c r="E4839" s="5" t="str">
        <f>IF(A4839="",E4838,VLOOKUP(A4839,Лист6!A:B,2,0))</f>
        <v>Bacteria</v>
      </c>
      <c r="F4839" s="5" t="str">
        <f>IF(A4839="",F4838,VLOOKUP(A4839,Лист6!A:C,3,0))</f>
        <v xml:space="preserve"> Proteobacteria</v>
      </c>
      <c r="G4839" s="5" t="str">
        <f>IF(A4839="",G4838,VLOOKUP(A4839,Лист6!A:D,4,0))</f>
        <v xml:space="preserve"> Betaproteobacteria</v>
      </c>
      <c r="H4839" s="5">
        <f>IF(A4839="",H4838,VLOOKUP(A4839,Лист1!B:C,2,0))</f>
        <v>931</v>
      </c>
    </row>
    <row r="4840" spans="1:8">
      <c r="A4840" s="2" t="s">
        <v>6863</v>
      </c>
      <c r="B4840" s="2" t="s">
        <v>10</v>
      </c>
      <c r="C4840" s="6">
        <v>1</v>
      </c>
      <c r="D4840" s="5" t="str">
        <f>IF(A4840="",D4839,VLOOKUP(A4840,Лист2!B:C,2,0))</f>
        <v xml:space="preserve"> Bordetella avium (strain 197N).</v>
      </c>
      <c r="E4840" s="5" t="str">
        <f>IF(A4840="",E4839,VLOOKUP(A4840,Лист6!A:B,2,0))</f>
        <v>Bacteria</v>
      </c>
      <c r="F4840" s="5" t="str">
        <f>IF(A4840="",F4839,VLOOKUP(A4840,Лист6!A:C,3,0))</f>
        <v xml:space="preserve"> Proteobacteria</v>
      </c>
      <c r="G4840" s="5" t="str">
        <f>IF(A4840="",G4839,VLOOKUP(A4840,Лист6!A:D,4,0))</f>
        <v xml:space="preserve"> Betaproteobacteria</v>
      </c>
      <c r="H4840" s="5">
        <f>IF(A4840="",H4839,VLOOKUP(A4840,Лист1!B:C,2,0))</f>
        <v>224</v>
      </c>
    </row>
    <row r="4841" spans="1:8">
      <c r="A4841" s="7"/>
      <c r="B4841" s="8" t="s">
        <v>20</v>
      </c>
      <c r="C4841" s="9">
        <v>1</v>
      </c>
      <c r="D4841" s="5" t="str">
        <f>IF(A4841="",D4840,VLOOKUP(A4841,Лист2!B:C,2,0))</f>
        <v xml:space="preserve"> Bordetella avium (strain 197N).</v>
      </c>
      <c r="E4841" s="5" t="str">
        <f>IF(A4841="",E4840,VLOOKUP(A4841,Лист6!A:B,2,0))</f>
        <v>Bacteria</v>
      </c>
      <c r="F4841" s="5" t="str">
        <f>IF(A4841="",F4840,VLOOKUP(A4841,Лист6!A:C,3,0))</f>
        <v xml:space="preserve"> Proteobacteria</v>
      </c>
      <c r="G4841" s="5" t="str">
        <f>IF(A4841="",G4840,VLOOKUP(A4841,Лист6!A:D,4,0))</f>
        <v xml:space="preserve"> Betaproteobacteria</v>
      </c>
      <c r="H4841" s="5">
        <f>IF(A4841="",H4840,VLOOKUP(A4841,Лист1!B:C,2,0))</f>
        <v>224</v>
      </c>
    </row>
    <row r="4842" spans="1:8">
      <c r="A4842" s="2" t="s">
        <v>6865</v>
      </c>
      <c r="B4842" s="2" t="s">
        <v>10</v>
      </c>
      <c r="C4842" s="6">
        <v>1</v>
      </c>
      <c r="D4842" s="5" t="str">
        <f>IF(A4842="",D4841,VLOOKUP(A4842,Лист2!B:C,2,0))</f>
        <v xml:space="preserve"> Erythrobacter litoralis (strain HTCC2594).</v>
      </c>
      <c r="E4842" s="5" t="str">
        <f>IF(A4842="",E4841,VLOOKUP(A4842,Лист6!A:B,2,0))</f>
        <v>Bacteria</v>
      </c>
      <c r="F4842" s="5" t="str">
        <f>IF(A4842="",F4841,VLOOKUP(A4842,Лист6!A:C,3,0))</f>
        <v xml:space="preserve"> Proteobacteria</v>
      </c>
      <c r="G4842" s="5" t="str">
        <f>IF(A4842="",G4841,VLOOKUP(A4842,Лист6!A:D,4,0))</f>
        <v xml:space="preserve"> Alphaproteobacteria</v>
      </c>
      <c r="H4842" s="5">
        <f>IF(A4842="",H4841,VLOOKUP(A4842,Лист1!B:C,2,0))</f>
        <v>150</v>
      </c>
    </row>
    <row r="4843" spans="1:8">
      <c r="A4843" s="2" t="s">
        <v>6867</v>
      </c>
      <c r="B4843" s="2" t="s">
        <v>10</v>
      </c>
      <c r="C4843" s="6">
        <v>1</v>
      </c>
      <c r="D4843" s="5" t="str">
        <f>IF(A4843="",D4842,VLOOKUP(A4843,Лист2!B:C,2,0))</f>
        <v xml:space="preserve"> Erythrobacter litoralis (strain HTCC2594).</v>
      </c>
      <c r="E4843" s="5" t="str">
        <f>IF(A4843="",E4842,VLOOKUP(A4843,Лист6!A:B,2,0))</f>
        <v>Bacteria</v>
      </c>
      <c r="F4843" s="5" t="str">
        <f>IF(A4843="",F4842,VLOOKUP(A4843,Лист6!A:C,3,0))</f>
        <v xml:space="preserve"> Proteobacteria</v>
      </c>
      <c r="G4843" s="5" t="str">
        <f>IF(A4843="",G4842,VLOOKUP(A4843,Лист6!A:D,4,0))</f>
        <v xml:space="preserve"> Alphaproteobacteria</v>
      </c>
      <c r="H4843" s="5">
        <f>IF(A4843="",H4842,VLOOKUP(A4843,Лист1!B:C,2,0))</f>
        <v>225</v>
      </c>
    </row>
    <row r="4844" spans="1:8">
      <c r="A4844" s="2" t="s">
        <v>6869</v>
      </c>
      <c r="B4844" s="2" t="s">
        <v>10</v>
      </c>
      <c r="C4844" s="6">
        <v>1</v>
      </c>
      <c r="D4844" s="5" t="str">
        <f>IF(A4844="",D4843,VLOOKUP(A4844,Лист2!B:C,2,0))</f>
        <v xml:space="preserve"> Rhodospirillum rubrum (strain ATCC 11170 / ATH 1.1.1 / DSM 467 / LMG 4362 / NCIB 8255 / S1).</v>
      </c>
      <c r="E4844" s="5" t="str">
        <f>IF(A4844="",E4843,VLOOKUP(A4844,Лист6!A:B,2,0))</f>
        <v>Bacteria</v>
      </c>
      <c r="F4844" s="5" t="str">
        <f>IF(A4844="",F4843,VLOOKUP(A4844,Лист6!A:C,3,0))</f>
        <v xml:space="preserve"> Proteobacteria</v>
      </c>
      <c r="G4844" s="5" t="str">
        <f>IF(A4844="",G4843,VLOOKUP(A4844,Лист6!A:D,4,0))</f>
        <v xml:space="preserve"> Alphaproteobacteria</v>
      </c>
      <c r="H4844" s="5">
        <f>IF(A4844="",H4843,VLOOKUP(A4844,Лист1!B:C,2,0))</f>
        <v>348</v>
      </c>
    </row>
    <row r="4845" spans="1:8">
      <c r="A4845" s="7"/>
      <c r="B4845" s="8" t="s">
        <v>28</v>
      </c>
      <c r="C4845" s="9">
        <v>1</v>
      </c>
      <c r="D4845" s="5" t="str">
        <f>IF(A4845="",D4844,VLOOKUP(A4845,Лист2!B:C,2,0))</f>
        <v xml:space="preserve"> Rhodospirillum rubrum (strain ATCC 11170 / ATH 1.1.1 / DSM 467 / LMG 4362 / NCIB 8255 / S1).</v>
      </c>
      <c r="E4845" s="5" t="str">
        <f>IF(A4845="",E4844,VLOOKUP(A4845,Лист6!A:B,2,0))</f>
        <v>Bacteria</v>
      </c>
      <c r="F4845" s="5" t="str">
        <f>IF(A4845="",F4844,VLOOKUP(A4845,Лист6!A:C,3,0))</f>
        <v xml:space="preserve"> Proteobacteria</v>
      </c>
      <c r="G4845" s="5" t="str">
        <f>IF(A4845="",G4844,VLOOKUP(A4845,Лист6!A:D,4,0))</f>
        <v xml:space="preserve"> Alphaproteobacteria</v>
      </c>
      <c r="H4845" s="5">
        <f>IF(A4845="",H4844,VLOOKUP(A4845,Лист1!B:C,2,0))</f>
        <v>348</v>
      </c>
    </row>
    <row r="4846" spans="1:8">
      <c r="A4846" s="2" t="s">
        <v>2817</v>
      </c>
      <c r="B4846" s="2" t="s">
        <v>10</v>
      </c>
      <c r="C4846" s="6">
        <v>1</v>
      </c>
      <c r="D4846" s="5" t="str">
        <f>IF(A4846="",D4845,VLOOKUP(A4846,Лист2!B:C,2,0))</f>
        <v xml:space="preserve"> Rhodospirillum rubrum (strain ATCC 11170 / ATH 1.1.1 / DSM 467 / LMG 4362 / NCIB 8255 / S1).</v>
      </c>
      <c r="E4846" s="5" t="str">
        <f>IF(A4846="",E4845,VLOOKUP(A4846,Лист6!A:B,2,0))</f>
        <v>Bacteria</v>
      </c>
      <c r="F4846" s="5" t="str">
        <f>IF(A4846="",F4845,VLOOKUP(A4846,Лист6!A:C,3,0))</f>
        <v xml:space="preserve"> Proteobacteria</v>
      </c>
      <c r="G4846" s="5" t="str">
        <f>IF(A4846="",G4845,VLOOKUP(A4846,Лист6!A:D,4,0))</f>
        <v xml:space="preserve"> Alphaproteobacteria</v>
      </c>
      <c r="H4846" s="5">
        <f>IF(A4846="",H4845,VLOOKUP(A4846,Лист1!B:C,2,0))</f>
        <v>135</v>
      </c>
    </row>
    <row r="4847" spans="1:8">
      <c r="A4847" s="2" t="s">
        <v>6871</v>
      </c>
      <c r="B4847" s="2" t="s">
        <v>10</v>
      </c>
      <c r="C4847" s="6">
        <v>1</v>
      </c>
      <c r="D4847" s="5" t="str">
        <f>IF(A4847="",D4846,VLOOKUP(A4847,Лист2!B:C,2,0))</f>
        <v xml:space="preserve"> Salinibacter ruber (strain DSM 13855 / M31).</v>
      </c>
      <c r="E4847" s="5" t="str">
        <f>IF(A4847="",E4846,VLOOKUP(A4847,Лист6!A:B,2,0))</f>
        <v>Bacteria</v>
      </c>
      <c r="F4847" s="5" t="str">
        <f>IF(A4847="",F4846,VLOOKUP(A4847,Лист6!A:C,3,0))</f>
        <v xml:space="preserve"> Bacteroidetes</v>
      </c>
      <c r="G4847" s="5" t="str">
        <f>IF(A4847="",G4846,VLOOKUP(A4847,Лист6!A:D,4,0))</f>
        <v xml:space="preserve"> Bacteroidetes Order II. Incertae sedis</v>
      </c>
      <c r="H4847" s="5">
        <f>IF(A4847="",H4846,VLOOKUP(A4847,Лист1!B:C,2,0))</f>
        <v>376</v>
      </c>
    </row>
    <row r="4848" spans="1:8">
      <c r="A4848" s="7"/>
      <c r="B4848" s="8" t="s">
        <v>28</v>
      </c>
      <c r="C4848" s="9">
        <v>1</v>
      </c>
      <c r="D4848" s="5" t="str">
        <f>IF(A4848="",D4847,VLOOKUP(A4848,Лист2!B:C,2,0))</f>
        <v xml:space="preserve"> Salinibacter ruber (strain DSM 13855 / M31).</v>
      </c>
      <c r="E4848" s="5" t="str">
        <f>IF(A4848="",E4847,VLOOKUP(A4848,Лист6!A:B,2,0))</f>
        <v>Bacteria</v>
      </c>
      <c r="F4848" s="5" t="str">
        <f>IF(A4848="",F4847,VLOOKUP(A4848,Лист6!A:C,3,0))</f>
        <v xml:space="preserve"> Bacteroidetes</v>
      </c>
      <c r="G4848" s="5" t="str">
        <f>IF(A4848="",G4847,VLOOKUP(A4848,Лист6!A:D,4,0))</f>
        <v xml:space="preserve"> Bacteroidetes Order II. Incertae sedis</v>
      </c>
      <c r="H4848" s="5">
        <f>IF(A4848="",H4847,VLOOKUP(A4848,Лист1!B:C,2,0))</f>
        <v>376</v>
      </c>
    </row>
    <row r="4849" spans="1:8">
      <c r="A4849" s="2" t="s">
        <v>6873</v>
      </c>
      <c r="B4849" s="2" t="s">
        <v>10</v>
      </c>
      <c r="C4849" s="6">
        <v>1</v>
      </c>
      <c r="D4849" s="5" t="str">
        <f>IF(A4849="",D4848,VLOOKUP(A4849,Лист2!B:C,2,0))</f>
        <v xml:space="preserve"> Hahella chejuensis (strain KCTC 2396).</v>
      </c>
      <c r="E4849" s="5" t="str">
        <f>IF(A4849="",E4848,VLOOKUP(A4849,Лист6!A:B,2,0))</f>
        <v>Bacteria</v>
      </c>
      <c r="F4849" s="5" t="str">
        <f>IF(A4849="",F4848,VLOOKUP(A4849,Лист6!A:C,3,0))</f>
        <v xml:space="preserve"> Proteobacteria</v>
      </c>
      <c r="G4849" s="5" t="str">
        <f>IF(A4849="",G4848,VLOOKUP(A4849,Лист6!A:D,4,0))</f>
        <v xml:space="preserve"> Gammaproteobacteria</v>
      </c>
      <c r="H4849" s="5">
        <f>IF(A4849="",H4848,VLOOKUP(A4849,Лист1!B:C,2,0))</f>
        <v>289</v>
      </c>
    </row>
    <row r="4850" spans="1:8">
      <c r="A4850" s="2" t="s">
        <v>6875</v>
      </c>
      <c r="B4850" s="2" t="s">
        <v>10</v>
      </c>
      <c r="C4850" s="6">
        <v>1</v>
      </c>
      <c r="D4850" s="5" t="str">
        <f>IF(A4850="",D4849,VLOOKUP(A4850,Лист2!B:C,2,0))</f>
        <v xml:space="preserve"> Hahella chejuensis (strain KCTC 2396).</v>
      </c>
      <c r="E4850" s="5" t="str">
        <f>IF(A4850="",E4849,VLOOKUP(A4850,Лист6!A:B,2,0))</f>
        <v>Bacteria</v>
      </c>
      <c r="F4850" s="5" t="str">
        <f>IF(A4850="",F4849,VLOOKUP(A4850,Лист6!A:C,3,0))</f>
        <v xml:space="preserve"> Proteobacteria</v>
      </c>
      <c r="G4850" s="5" t="str">
        <f>IF(A4850="",G4849,VLOOKUP(A4850,Лист6!A:D,4,0))</f>
        <v xml:space="preserve"> Gammaproteobacteria</v>
      </c>
      <c r="H4850" s="5">
        <f>IF(A4850="",H4849,VLOOKUP(A4850,Лист1!B:C,2,0))</f>
        <v>146</v>
      </c>
    </row>
    <row r="4851" spans="1:8">
      <c r="A4851" s="2" t="s">
        <v>6877</v>
      </c>
      <c r="B4851" s="2" t="s">
        <v>10</v>
      </c>
      <c r="C4851" s="6">
        <v>1</v>
      </c>
      <c r="D4851" s="5" t="str">
        <f>IF(A4851="",D4850,VLOOKUP(A4851,Лист2!B:C,2,0))</f>
        <v xml:space="preserve"> Hahella chejuensis (strain KCTC 2396).</v>
      </c>
      <c r="E4851" s="5" t="str">
        <f>IF(A4851="",E4850,VLOOKUP(A4851,Лист6!A:B,2,0))</f>
        <v>Bacteria</v>
      </c>
      <c r="F4851" s="5" t="str">
        <f>IF(A4851="",F4850,VLOOKUP(A4851,Лист6!A:C,3,0))</f>
        <v xml:space="preserve"> Proteobacteria</v>
      </c>
      <c r="G4851" s="5" t="str">
        <f>IF(A4851="",G4850,VLOOKUP(A4851,Лист6!A:D,4,0))</f>
        <v xml:space="preserve"> Gammaproteobacteria</v>
      </c>
      <c r="H4851" s="5">
        <f>IF(A4851="",H4850,VLOOKUP(A4851,Лист1!B:C,2,0))</f>
        <v>443</v>
      </c>
    </row>
    <row r="4852" spans="1:8">
      <c r="A4852" s="7"/>
      <c r="B4852" s="8" t="s">
        <v>28</v>
      </c>
      <c r="C4852" s="9">
        <v>1</v>
      </c>
      <c r="D4852" s="5" t="str">
        <f>IF(A4852="",D4851,VLOOKUP(A4852,Лист2!B:C,2,0))</f>
        <v xml:space="preserve"> Hahella chejuensis (strain KCTC 2396).</v>
      </c>
      <c r="E4852" s="5" t="str">
        <f>IF(A4852="",E4851,VLOOKUP(A4852,Лист6!A:B,2,0))</f>
        <v>Bacteria</v>
      </c>
      <c r="F4852" s="5" t="str">
        <f>IF(A4852="",F4851,VLOOKUP(A4852,Лист6!A:C,3,0))</f>
        <v xml:space="preserve"> Proteobacteria</v>
      </c>
      <c r="G4852" s="5" t="str">
        <f>IF(A4852="",G4851,VLOOKUP(A4852,Лист6!A:D,4,0))</f>
        <v xml:space="preserve"> Gammaproteobacteria</v>
      </c>
      <c r="H4852" s="5">
        <f>IF(A4852="",H4851,VLOOKUP(A4852,Лист1!B:C,2,0))</f>
        <v>443</v>
      </c>
    </row>
    <row r="4853" spans="1:8">
      <c r="A4853" s="2" t="s">
        <v>6879</v>
      </c>
      <c r="B4853" s="2" t="s">
        <v>10</v>
      </c>
      <c r="C4853" s="6">
        <v>2</v>
      </c>
      <c r="D4853" s="5" t="str">
        <f>IF(A4853="",D4852,VLOOKUP(A4853,Лист2!B:C,2,0))</f>
        <v xml:space="preserve"> Hahella chejuensis (strain KCTC 2396).</v>
      </c>
      <c r="E4853" s="5" t="str">
        <f>IF(A4853="",E4852,VLOOKUP(A4853,Лист6!A:B,2,0))</f>
        <v>Bacteria</v>
      </c>
      <c r="F4853" s="5" t="str">
        <f>IF(A4853="",F4852,VLOOKUP(A4853,Лист6!A:C,3,0))</f>
        <v xml:space="preserve"> Proteobacteria</v>
      </c>
      <c r="G4853" s="5" t="str">
        <f>IF(A4853="",G4852,VLOOKUP(A4853,Лист6!A:D,4,0))</f>
        <v xml:space="preserve"> Gammaproteobacteria</v>
      </c>
      <c r="H4853" s="5">
        <f>IF(A4853="",H4852,VLOOKUP(A4853,Лист1!B:C,2,0))</f>
        <v>201</v>
      </c>
    </row>
    <row r="4854" spans="1:8">
      <c r="A4854" s="2" t="s">
        <v>6881</v>
      </c>
      <c r="B4854" s="2" t="s">
        <v>10</v>
      </c>
      <c r="C4854" s="6">
        <v>1</v>
      </c>
      <c r="D4854" s="5" t="str">
        <f>IF(A4854="",D4853,VLOOKUP(A4854,Лист2!B:C,2,0))</f>
        <v xml:space="preserve"> Hahella chejuensis (strain KCTC 2396).</v>
      </c>
      <c r="E4854" s="5" t="str">
        <f>IF(A4854="",E4853,VLOOKUP(A4854,Лист6!A:B,2,0))</f>
        <v>Bacteria</v>
      </c>
      <c r="F4854" s="5" t="str">
        <f>IF(A4854="",F4853,VLOOKUP(A4854,Лист6!A:C,3,0))</f>
        <v xml:space="preserve"> Proteobacteria</v>
      </c>
      <c r="G4854" s="5" t="str">
        <f>IF(A4854="",G4853,VLOOKUP(A4854,Лист6!A:D,4,0))</f>
        <v xml:space="preserve"> Gammaproteobacteria</v>
      </c>
      <c r="H4854" s="5">
        <f>IF(A4854="",H4853,VLOOKUP(A4854,Лист1!B:C,2,0))</f>
        <v>107</v>
      </c>
    </row>
    <row r="4855" spans="1:8">
      <c r="A4855" s="2" t="s">
        <v>6883</v>
      </c>
      <c r="B4855" s="2" t="s">
        <v>10</v>
      </c>
      <c r="C4855" s="6">
        <v>1</v>
      </c>
      <c r="D4855" s="5" t="str">
        <f>IF(A4855="",D4854,VLOOKUP(A4855,Лист2!B:C,2,0))</f>
        <v xml:space="preserve"> Aspergillus oryzae (strain ATCC 42149 / RIB 40) (Yellow koji mold).</v>
      </c>
      <c r="E4855" s="5" t="str">
        <f>IF(A4855="",E4854,VLOOKUP(A4855,Лист6!A:B,2,0))</f>
        <v>Eukaryota</v>
      </c>
      <c r="F4855" s="5" t="str">
        <f>IF(A4855="",F4854,VLOOKUP(A4855,Лист6!A:C,3,0))</f>
        <v xml:space="preserve"> Fungi</v>
      </c>
      <c r="G4855" s="5" t="str">
        <f>IF(A4855="",G4854,VLOOKUP(A4855,Лист6!A:D,4,0))</f>
        <v xml:space="preserve"> Dikarya</v>
      </c>
      <c r="H4855" s="5">
        <f>IF(A4855="",H4854,VLOOKUP(A4855,Лист1!B:C,2,0))</f>
        <v>112</v>
      </c>
    </row>
    <row r="4856" spans="1:8">
      <c r="A4856" s="2" t="s">
        <v>6885</v>
      </c>
      <c r="B4856" s="2" t="s">
        <v>10</v>
      </c>
      <c r="C4856" s="6">
        <v>2</v>
      </c>
      <c r="D4856" s="5" t="str">
        <f>IF(A4856="",D4855,VLOOKUP(A4856,Лист2!B:C,2,0))</f>
        <v xml:space="preserve"> Magnetospirillum magneticum (strain AMB-1 / ATCC 700264).</v>
      </c>
      <c r="E4856" s="5" t="str">
        <f>IF(A4856="",E4855,VLOOKUP(A4856,Лист6!A:B,2,0))</f>
        <v>Bacteria</v>
      </c>
      <c r="F4856" s="5" t="str">
        <f>IF(A4856="",F4855,VLOOKUP(A4856,Лист6!A:C,3,0))</f>
        <v xml:space="preserve"> Proteobacteria</v>
      </c>
      <c r="G4856" s="5" t="str">
        <f>IF(A4856="",G4855,VLOOKUP(A4856,Лист6!A:D,4,0))</f>
        <v xml:space="preserve"> Alphaproteobacteria</v>
      </c>
      <c r="H4856" s="5">
        <f>IF(A4856="",H4855,VLOOKUP(A4856,Лист1!B:C,2,0))</f>
        <v>202</v>
      </c>
    </row>
    <row r="4857" spans="1:8">
      <c r="A4857" s="2" t="s">
        <v>6887</v>
      </c>
      <c r="B4857" s="2" t="s">
        <v>10</v>
      </c>
      <c r="C4857" s="6">
        <v>1</v>
      </c>
      <c r="D4857" s="5" t="str">
        <f>IF(A4857="",D4856,VLOOKUP(A4857,Лист2!B:C,2,0))</f>
        <v xml:space="preserve"> Magnetospirillum magneticum (strain AMB-1 / ATCC 700264).</v>
      </c>
      <c r="E4857" s="5" t="str">
        <f>IF(A4857="",E4856,VLOOKUP(A4857,Лист6!A:B,2,0))</f>
        <v>Bacteria</v>
      </c>
      <c r="F4857" s="5" t="str">
        <f>IF(A4857="",F4856,VLOOKUP(A4857,Лист6!A:C,3,0))</f>
        <v xml:space="preserve"> Proteobacteria</v>
      </c>
      <c r="G4857" s="5" t="str">
        <f>IF(A4857="",G4856,VLOOKUP(A4857,Лист6!A:D,4,0))</f>
        <v xml:space="preserve"> Alphaproteobacteria</v>
      </c>
      <c r="H4857" s="5">
        <f>IF(A4857="",H4856,VLOOKUP(A4857,Лист1!B:C,2,0))</f>
        <v>118</v>
      </c>
    </row>
    <row r="4858" spans="1:8">
      <c r="A4858" s="2" t="s">
        <v>6889</v>
      </c>
      <c r="B4858" s="2" t="s">
        <v>10</v>
      </c>
      <c r="C4858" s="6">
        <v>2</v>
      </c>
      <c r="D4858" s="5" t="str">
        <f>IF(A4858="",D4857,VLOOKUP(A4858,Лист2!B:C,2,0))</f>
        <v xml:space="preserve"> Magnetospirillum magneticum (strain AMB-1 / ATCC 700264).</v>
      </c>
      <c r="E4858" s="5" t="str">
        <f>IF(A4858="",E4857,VLOOKUP(A4858,Лист6!A:B,2,0))</f>
        <v>Bacteria</v>
      </c>
      <c r="F4858" s="5" t="str">
        <f>IF(A4858="",F4857,VLOOKUP(A4858,Лист6!A:C,3,0))</f>
        <v xml:space="preserve"> Proteobacteria</v>
      </c>
      <c r="G4858" s="5" t="str">
        <f>IF(A4858="",G4857,VLOOKUP(A4858,Лист6!A:D,4,0))</f>
        <v xml:space="preserve"> Alphaproteobacteria</v>
      </c>
      <c r="H4858" s="5">
        <f>IF(A4858="",H4857,VLOOKUP(A4858,Лист1!B:C,2,0))</f>
        <v>205</v>
      </c>
    </row>
    <row r="4859" spans="1:8">
      <c r="A4859" s="2" t="s">
        <v>6891</v>
      </c>
      <c r="B4859" s="2" t="s">
        <v>10</v>
      </c>
      <c r="C4859" s="6">
        <v>1</v>
      </c>
      <c r="D4859" s="5" t="str">
        <f>IF(A4859="",D4858,VLOOKUP(A4859,Лист2!B:C,2,0))</f>
        <v xml:space="preserve"> Magnetospirillum magneticum (strain AMB-1 / ATCC 700264).</v>
      </c>
      <c r="E4859" s="5" t="str">
        <f>IF(A4859="",E4858,VLOOKUP(A4859,Лист6!A:B,2,0))</f>
        <v>Bacteria</v>
      </c>
      <c r="F4859" s="5" t="str">
        <f>IF(A4859="",F4858,VLOOKUP(A4859,Лист6!A:C,3,0))</f>
        <v xml:space="preserve"> Proteobacteria</v>
      </c>
      <c r="G4859" s="5" t="str">
        <f>IF(A4859="",G4858,VLOOKUP(A4859,Лист6!A:D,4,0))</f>
        <v xml:space="preserve"> Alphaproteobacteria</v>
      </c>
      <c r="H4859" s="5">
        <f>IF(A4859="",H4858,VLOOKUP(A4859,Лист1!B:C,2,0))</f>
        <v>252</v>
      </c>
    </row>
    <row r="4860" spans="1:8">
      <c r="A4860" s="7"/>
      <c r="B4860" s="8" t="s">
        <v>20</v>
      </c>
      <c r="C4860" s="9">
        <v>1</v>
      </c>
      <c r="D4860" s="5" t="str">
        <f>IF(A4860="",D4859,VLOOKUP(A4860,Лист2!B:C,2,0))</f>
        <v xml:space="preserve"> Magnetospirillum magneticum (strain AMB-1 / ATCC 700264).</v>
      </c>
      <c r="E4860" s="5" t="str">
        <f>IF(A4860="",E4859,VLOOKUP(A4860,Лист6!A:B,2,0))</f>
        <v>Bacteria</v>
      </c>
      <c r="F4860" s="5" t="str">
        <f>IF(A4860="",F4859,VLOOKUP(A4860,Лист6!A:C,3,0))</f>
        <v xml:space="preserve"> Proteobacteria</v>
      </c>
      <c r="G4860" s="5" t="str">
        <f>IF(A4860="",G4859,VLOOKUP(A4860,Лист6!A:D,4,0))</f>
        <v xml:space="preserve"> Alphaproteobacteria</v>
      </c>
      <c r="H4860" s="5">
        <f>IF(A4860="",H4859,VLOOKUP(A4860,Лист1!B:C,2,0))</f>
        <v>252</v>
      </c>
    </row>
    <row r="4861" spans="1:8">
      <c r="A4861" s="2" t="s">
        <v>6893</v>
      </c>
      <c r="B4861" s="2" t="s">
        <v>10</v>
      </c>
      <c r="C4861" s="6">
        <v>1</v>
      </c>
      <c r="D4861" s="5" t="str">
        <f>IF(A4861="",D4860,VLOOKUP(A4861,Лист2!B:C,2,0))</f>
        <v xml:space="preserve"> Magnetospirillum magneticum (strain AMB-1 / ATCC 700264).</v>
      </c>
      <c r="E4861" s="5" t="str">
        <f>IF(A4861="",E4860,VLOOKUP(A4861,Лист6!A:B,2,0))</f>
        <v>Bacteria</v>
      </c>
      <c r="F4861" s="5" t="str">
        <f>IF(A4861="",F4860,VLOOKUP(A4861,Лист6!A:C,3,0))</f>
        <v xml:space="preserve"> Proteobacteria</v>
      </c>
      <c r="G4861" s="5" t="str">
        <f>IF(A4861="",G4860,VLOOKUP(A4861,Лист6!A:D,4,0))</f>
        <v xml:space="preserve"> Alphaproteobacteria</v>
      </c>
      <c r="H4861" s="5">
        <f>IF(A4861="",H4860,VLOOKUP(A4861,Лист1!B:C,2,0))</f>
        <v>149</v>
      </c>
    </row>
    <row r="4862" spans="1:8">
      <c r="A4862" s="2" t="s">
        <v>6895</v>
      </c>
      <c r="B4862" s="2" t="s">
        <v>10</v>
      </c>
      <c r="C4862" s="6">
        <v>1</v>
      </c>
      <c r="D4862" s="5" t="str">
        <f>IF(A4862="",D4861,VLOOKUP(A4862,Лист2!B:C,2,0))</f>
        <v xml:space="preserve"> Magnetospirillum magneticum (strain AMB-1 / ATCC 700264).</v>
      </c>
      <c r="E4862" s="5" t="str">
        <f>IF(A4862="",E4861,VLOOKUP(A4862,Лист6!A:B,2,0))</f>
        <v>Bacteria</v>
      </c>
      <c r="F4862" s="5" t="str">
        <f>IF(A4862="",F4861,VLOOKUP(A4862,Лист6!A:C,3,0))</f>
        <v xml:space="preserve"> Proteobacteria</v>
      </c>
      <c r="G4862" s="5" t="str">
        <f>IF(A4862="",G4861,VLOOKUP(A4862,Лист6!A:D,4,0))</f>
        <v xml:space="preserve"> Alphaproteobacteria</v>
      </c>
      <c r="H4862" s="5">
        <f>IF(A4862="",H4861,VLOOKUP(A4862,Лист1!B:C,2,0))</f>
        <v>331</v>
      </c>
    </row>
    <row r="4863" spans="1:8">
      <c r="A4863" s="7"/>
      <c r="B4863" s="8" t="s">
        <v>28</v>
      </c>
      <c r="C4863" s="9">
        <v>1</v>
      </c>
      <c r="D4863" s="5" t="str">
        <f>IF(A4863="",D4862,VLOOKUP(A4863,Лист2!B:C,2,0))</f>
        <v xml:space="preserve"> Magnetospirillum magneticum (strain AMB-1 / ATCC 700264).</v>
      </c>
      <c r="E4863" s="5" t="str">
        <f>IF(A4863="",E4862,VLOOKUP(A4863,Лист6!A:B,2,0))</f>
        <v>Bacteria</v>
      </c>
      <c r="F4863" s="5" t="str">
        <f>IF(A4863="",F4862,VLOOKUP(A4863,Лист6!A:C,3,0))</f>
        <v xml:space="preserve"> Proteobacteria</v>
      </c>
      <c r="G4863" s="5" t="str">
        <f>IF(A4863="",G4862,VLOOKUP(A4863,Лист6!A:D,4,0))</f>
        <v xml:space="preserve"> Alphaproteobacteria</v>
      </c>
      <c r="H4863" s="5">
        <f>IF(A4863="",H4862,VLOOKUP(A4863,Лист1!B:C,2,0))</f>
        <v>331</v>
      </c>
    </row>
    <row r="4864" spans="1:8">
      <c r="A4864" s="2" t="s">
        <v>6897</v>
      </c>
      <c r="B4864" s="2" t="s">
        <v>10</v>
      </c>
      <c r="C4864" s="6">
        <v>1</v>
      </c>
      <c r="D4864" s="5" t="str">
        <f>IF(A4864="",D4863,VLOOKUP(A4864,Лист2!B:C,2,0))</f>
        <v xml:space="preserve"> Magnetospirillum magneticum (strain AMB-1 / ATCC 700264).</v>
      </c>
      <c r="E4864" s="5" t="str">
        <f>IF(A4864="",E4863,VLOOKUP(A4864,Лист6!A:B,2,0))</f>
        <v>Bacteria</v>
      </c>
      <c r="F4864" s="5" t="str">
        <f>IF(A4864="",F4863,VLOOKUP(A4864,Лист6!A:C,3,0))</f>
        <v xml:space="preserve"> Proteobacteria</v>
      </c>
      <c r="G4864" s="5" t="str">
        <f>IF(A4864="",G4863,VLOOKUP(A4864,Лист6!A:D,4,0))</f>
        <v xml:space="preserve"> Alphaproteobacteria</v>
      </c>
      <c r="H4864" s="5">
        <f>IF(A4864="",H4863,VLOOKUP(A4864,Лист1!B:C,2,0))</f>
        <v>210</v>
      </c>
    </row>
    <row r="4865" spans="1:8">
      <c r="A4865" s="7"/>
      <c r="B4865" s="8" t="s">
        <v>20</v>
      </c>
      <c r="C4865" s="9">
        <v>1</v>
      </c>
      <c r="D4865" s="5" t="str">
        <f>IF(A4865="",D4864,VLOOKUP(A4865,Лист2!B:C,2,0))</f>
        <v xml:space="preserve"> Magnetospirillum magneticum (strain AMB-1 / ATCC 700264).</v>
      </c>
      <c r="E4865" s="5" t="str">
        <f>IF(A4865="",E4864,VLOOKUP(A4865,Лист6!A:B,2,0))</f>
        <v>Bacteria</v>
      </c>
      <c r="F4865" s="5" t="str">
        <f>IF(A4865="",F4864,VLOOKUP(A4865,Лист6!A:C,3,0))</f>
        <v xml:space="preserve"> Proteobacteria</v>
      </c>
      <c r="G4865" s="5" t="str">
        <f>IF(A4865="",G4864,VLOOKUP(A4865,Лист6!A:D,4,0))</f>
        <v xml:space="preserve"> Alphaproteobacteria</v>
      </c>
      <c r="H4865" s="5">
        <f>IF(A4865="",H4864,VLOOKUP(A4865,Лист1!B:C,2,0))</f>
        <v>210</v>
      </c>
    </row>
    <row r="4866" spans="1:8">
      <c r="A4866" s="2" t="s">
        <v>6899</v>
      </c>
      <c r="B4866" s="2" t="s">
        <v>10</v>
      </c>
      <c r="C4866" s="6">
        <v>1</v>
      </c>
      <c r="D4866" s="5" t="str">
        <f>IF(A4866="",D4865,VLOOKUP(A4866,Лист2!B:C,2,0))</f>
        <v xml:space="preserve"> Magnetospirillum magneticum (strain AMB-1 / ATCC 700264).</v>
      </c>
      <c r="E4866" s="5" t="str">
        <f>IF(A4866="",E4865,VLOOKUP(A4866,Лист6!A:B,2,0))</f>
        <v>Bacteria</v>
      </c>
      <c r="F4866" s="5" t="str">
        <f>IF(A4866="",F4865,VLOOKUP(A4866,Лист6!A:C,3,0))</f>
        <v xml:space="preserve"> Proteobacteria</v>
      </c>
      <c r="G4866" s="5" t="str">
        <f>IF(A4866="",G4865,VLOOKUP(A4866,Лист6!A:D,4,0))</f>
        <v xml:space="preserve"> Alphaproteobacteria</v>
      </c>
      <c r="H4866" s="5">
        <f>IF(A4866="",H4865,VLOOKUP(A4866,Лист1!B:C,2,0))</f>
        <v>121</v>
      </c>
    </row>
    <row r="4867" spans="1:8">
      <c r="A4867" s="2" t="s">
        <v>6901</v>
      </c>
      <c r="B4867" s="2" t="s">
        <v>10</v>
      </c>
      <c r="C4867" s="6">
        <v>1</v>
      </c>
      <c r="D4867" s="5" t="str">
        <f>IF(A4867="",D4866,VLOOKUP(A4867,Лист2!B:C,2,0))</f>
        <v xml:space="preserve"> Magnetospirillum magneticum (strain AMB-1 / ATCC 700264).</v>
      </c>
      <c r="E4867" s="5" t="str">
        <f>IF(A4867="",E4866,VLOOKUP(A4867,Лист6!A:B,2,0))</f>
        <v>Bacteria</v>
      </c>
      <c r="F4867" s="5" t="str">
        <f>IF(A4867="",F4866,VLOOKUP(A4867,Лист6!A:C,3,0))</f>
        <v xml:space="preserve"> Proteobacteria</v>
      </c>
      <c r="G4867" s="5" t="str">
        <f>IF(A4867="",G4866,VLOOKUP(A4867,Лист6!A:D,4,0))</f>
        <v xml:space="preserve"> Alphaproteobacteria</v>
      </c>
      <c r="H4867" s="5">
        <f>IF(A4867="",H4866,VLOOKUP(A4867,Лист1!B:C,2,0))</f>
        <v>244</v>
      </c>
    </row>
    <row r="4868" spans="1:8">
      <c r="A4868" s="2" t="s">
        <v>6903</v>
      </c>
      <c r="B4868" s="2" t="s">
        <v>10</v>
      </c>
      <c r="C4868" s="6">
        <v>1</v>
      </c>
      <c r="D4868" s="5" t="str">
        <f>IF(A4868="",D4867,VLOOKUP(A4868,Лист2!B:C,2,0))</f>
        <v xml:space="preserve"> Magnetospirillum magneticum (strain AMB-1 / ATCC 700264).</v>
      </c>
      <c r="E4868" s="5" t="str">
        <f>IF(A4868="",E4867,VLOOKUP(A4868,Лист6!A:B,2,0))</f>
        <v>Bacteria</v>
      </c>
      <c r="F4868" s="5" t="str">
        <f>IF(A4868="",F4867,VLOOKUP(A4868,Лист6!A:C,3,0))</f>
        <v xml:space="preserve"> Proteobacteria</v>
      </c>
      <c r="G4868" s="5" t="str">
        <f>IF(A4868="",G4867,VLOOKUP(A4868,Лист6!A:D,4,0))</f>
        <v xml:space="preserve"> Alphaproteobacteria</v>
      </c>
      <c r="H4868" s="5">
        <f>IF(A4868="",H4867,VLOOKUP(A4868,Лист1!B:C,2,0))</f>
        <v>450</v>
      </c>
    </row>
    <row r="4869" spans="1:8">
      <c r="A4869" s="7"/>
      <c r="B4869" s="8" t="s">
        <v>28</v>
      </c>
      <c r="C4869" s="9">
        <v>1</v>
      </c>
      <c r="D4869" s="5" t="str">
        <f>IF(A4869="",D4868,VLOOKUP(A4869,Лист2!B:C,2,0))</f>
        <v xml:space="preserve"> Magnetospirillum magneticum (strain AMB-1 / ATCC 700264).</v>
      </c>
      <c r="E4869" s="5" t="str">
        <f>IF(A4869="",E4868,VLOOKUP(A4869,Лист6!A:B,2,0))</f>
        <v>Bacteria</v>
      </c>
      <c r="F4869" s="5" t="str">
        <f>IF(A4869="",F4868,VLOOKUP(A4869,Лист6!A:C,3,0))</f>
        <v xml:space="preserve"> Proteobacteria</v>
      </c>
      <c r="G4869" s="5" t="str">
        <f>IF(A4869="",G4868,VLOOKUP(A4869,Лист6!A:D,4,0))</f>
        <v xml:space="preserve"> Alphaproteobacteria</v>
      </c>
      <c r="H4869" s="5">
        <f>IF(A4869="",H4868,VLOOKUP(A4869,Лист1!B:C,2,0))</f>
        <v>450</v>
      </c>
    </row>
    <row r="4870" spans="1:8">
      <c r="A4870" s="2" t="s">
        <v>6905</v>
      </c>
      <c r="B4870" s="2" t="s">
        <v>10</v>
      </c>
      <c r="C4870" s="6">
        <v>1</v>
      </c>
      <c r="D4870" s="5" t="str">
        <f>IF(A4870="",D4869,VLOOKUP(A4870,Лист2!B:C,2,0))</f>
        <v xml:space="preserve"> Magnetospirillum magneticum (strain AMB-1 / ATCC 700264).</v>
      </c>
      <c r="E4870" s="5" t="str">
        <f>IF(A4870="",E4869,VLOOKUP(A4870,Лист6!A:B,2,0))</f>
        <v>Bacteria</v>
      </c>
      <c r="F4870" s="5" t="str">
        <f>IF(A4870="",F4869,VLOOKUP(A4870,Лист6!A:C,3,0))</f>
        <v xml:space="preserve"> Proteobacteria</v>
      </c>
      <c r="G4870" s="5" t="str">
        <f>IF(A4870="",G4869,VLOOKUP(A4870,Лист6!A:D,4,0))</f>
        <v xml:space="preserve"> Alphaproteobacteria</v>
      </c>
      <c r="H4870" s="5">
        <f>IF(A4870="",H4869,VLOOKUP(A4870,Лист1!B:C,2,0))</f>
        <v>227</v>
      </c>
    </row>
    <row r="4871" spans="1:8">
      <c r="A4871" s="7"/>
      <c r="B4871" s="8" t="s">
        <v>20</v>
      </c>
      <c r="C4871" s="9">
        <v>1</v>
      </c>
      <c r="D4871" s="5" t="str">
        <f>IF(A4871="",D4870,VLOOKUP(A4871,Лист2!B:C,2,0))</f>
        <v xml:space="preserve"> Magnetospirillum magneticum (strain AMB-1 / ATCC 700264).</v>
      </c>
      <c r="E4871" s="5" t="str">
        <f>IF(A4871="",E4870,VLOOKUP(A4871,Лист6!A:B,2,0))</f>
        <v>Bacteria</v>
      </c>
      <c r="F4871" s="5" t="str">
        <f>IF(A4871="",F4870,VLOOKUP(A4871,Лист6!A:C,3,0))</f>
        <v xml:space="preserve"> Proteobacteria</v>
      </c>
      <c r="G4871" s="5" t="str">
        <f>IF(A4871="",G4870,VLOOKUP(A4871,Лист6!A:D,4,0))</f>
        <v xml:space="preserve"> Alphaproteobacteria</v>
      </c>
      <c r="H4871" s="5">
        <f>IF(A4871="",H4870,VLOOKUP(A4871,Лист1!B:C,2,0))</f>
        <v>227</v>
      </c>
    </row>
    <row r="4872" spans="1:8">
      <c r="A4872" s="2" t="s">
        <v>6907</v>
      </c>
      <c r="B4872" s="2" t="s">
        <v>10</v>
      </c>
      <c r="C4872" s="6">
        <v>1</v>
      </c>
      <c r="D4872" s="5" t="str">
        <f>IF(A4872="",D4871,VLOOKUP(A4872,Лист2!B:C,2,0))</f>
        <v xml:space="preserve"> Nitrosospira multiformis (strain ATCC 25196 / NCIMB 11849).</v>
      </c>
      <c r="E4872" s="5" t="str">
        <f>IF(A4872="",E4871,VLOOKUP(A4872,Лист6!A:B,2,0))</f>
        <v>Bacteria</v>
      </c>
      <c r="F4872" s="5" t="str">
        <f>IF(A4872="",F4871,VLOOKUP(A4872,Лист6!A:C,3,0))</f>
        <v xml:space="preserve"> Proteobacteria</v>
      </c>
      <c r="G4872" s="5" t="str">
        <f>IF(A4872="",G4871,VLOOKUP(A4872,Лист6!A:D,4,0))</f>
        <v xml:space="preserve"> Betaproteobacteria</v>
      </c>
      <c r="H4872" s="5">
        <f>IF(A4872="",H4871,VLOOKUP(A4872,Лист1!B:C,2,0))</f>
        <v>702</v>
      </c>
    </row>
    <row r="4873" spans="1:8">
      <c r="A4873" s="7"/>
      <c r="B4873" s="8" t="s">
        <v>6908</v>
      </c>
      <c r="C4873" s="9">
        <v>1</v>
      </c>
      <c r="D4873" s="5" t="str">
        <f>IF(A4873="",D4872,VLOOKUP(A4873,Лист2!B:C,2,0))</f>
        <v xml:space="preserve"> Nitrosospira multiformis (strain ATCC 25196 / NCIMB 11849).</v>
      </c>
      <c r="E4873" s="5" t="str">
        <f>IF(A4873="",E4872,VLOOKUP(A4873,Лист6!A:B,2,0))</f>
        <v>Bacteria</v>
      </c>
      <c r="F4873" s="5" t="str">
        <f>IF(A4873="",F4872,VLOOKUP(A4873,Лист6!A:C,3,0))</f>
        <v xml:space="preserve"> Proteobacteria</v>
      </c>
      <c r="G4873" s="5" t="str">
        <f>IF(A4873="",G4872,VLOOKUP(A4873,Лист6!A:D,4,0))</f>
        <v xml:space="preserve"> Betaproteobacteria</v>
      </c>
      <c r="H4873" s="5">
        <f>IF(A4873="",H4872,VLOOKUP(A4873,Лист1!B:C,2,0))</f>
        <v>702</v>
      </c>
    </row>
    <row r="4874" spans="1:8">
      <c r="A4874" s="7"/>
      <c r="B4874" s="8" t="s">
        <v>6910</v>
      </c>
      <c r="C4874" s="9">
        <v>1</v>
      </c>
      <c r="D4874" s="5" t="str">
        <f>IF(A4874="",D4873,VLOOKUP(A4874,Лист2!B:C,2,0))</f>
        <v xml:space="preserve"> Nitrosospira multiformis (strain ATCC 25196 / NCIMB 11849).</v>
      </c>
      <c r="E4874" s="5" t="str">
        <f>IF(A4874="",E4873,VLOOKUP(A4874,Лист6!A:B,2,0))</f>
        <v>Bacteria</v>
      </c>
      <c r="F4874" s="5" t="str">
        <f>IF(A4874="",F4873,VLOOKUP(A4874,Лист6!A:C,3,0))</f>
        <v xml:space="preserve"> Proteobacteria</v>
      </c>
      <c r="G4874" s="5" t="str">
        <f>IF(A4874="",G4873,VLOOKUP(A4874,Лист6!A:D,4,0))</f>
        <v xml:space="preserve"> Betaproteobacteria</v>
      </c>
      <c r="H4874" s="5">
        <f>IF(A4874="",H4873,VLOOKUP(A4874,Лист1!B:C,2,0))</f>
        <v>702</v>
      </c>
    </row>
    <row r="4875" spans="1:8">
      <c r="A4875" s="2" t="s">
        <v>6913</v>
      </c>
      <c r="B4875" s="2" t="s">
        <v>10</v>
      </c>
      <c r="C4875" s="6">
        <v>1</v>
      </c>
      <c r="D4875" s="5" t="str">
        <f>IF(A4875="",D4874,VLOOKUP(A4875,Лист2!B:C,2,0))</f>
        <v xml:space="preserve"> Nitrosospira multiformis (strain ATCC 25196 / NCIMB 11849).</v>
      </c>
      <c r="E4875" s="5" t="str">
        <f>IF(A4875="",E4874,VLOOKUP(A4875,Лист6!A:B,2,0))</f>
        <v>Bacteria</v>
      </c>
      <c r="F4875" s="5" t="str">
        <f>IF(A4875="",F4874,VLOOKUP(A4875,Лист6!A:C,3,0))</f>
        <v xml:space="preserve"> Proteobacteria</v>
      </c>
      <c r="G4875" s="5" t="str">
        <f>IF(A4875="",G4874,VLOOKUP(A4875,Лист6!A:D,4,0))</f>
        <v xml:space="preserve"> Betaproteobacteria</v>
      </c>
      <c r="H4875" s="5">
        <f>IF(A4875="",H4874,VLOOKUP(A4875,Лист1!B:C,2,0))</f>
        <v>109</v>
      </c>
    </row>
    <row r="4876" spans="1:8">
      <c r="A4876" s="2" t="s">
        <v>6915</v>
      </c>
      <c r="B4876" s="2" t="s">
        <v>10</v>
      </c>
      <c r="C4876" s="6">
        <v>2</v>
      </c>
      <c r="D4876" s="5" t="str">
        <f>IF(A4876="",D4875,VLOOKUP(A4876,Лист2!B:C,2,0))</f>
        <v xml:space="preserve"> Nitrosospira multiformis (strain ATCC 25196 / NCIMB 11849).</v>
      </c>
      <c r="E4876" s="5" t="str">
        <f>IF(A4876="",E4875,VLOOKUP(A4876,Лист6!A:B,2,0))</f>
        <v>Bacteria</v>
      </c>
      <c r="F4876" s="5" t="str">
        <f>IF(A4876="",F4875,VLOOKUP(A4876,Лист6!A:C,3,0))</f>
        <v xml:space="preserve"> Proteobacteria</v>
      </c>
      <c r="G4876" s="5" t="str">
        <f>IF(A4876="",G4875,VLOOKUP(A4876,Лист6!A:D,4,0))</f>
        <v xml:space="preserve"> Betaproteobacteria</v>
      </c>
      <c r="H4876" s="5">
        <f>IF(A4876="",H4875,VLOOKUP(A4876,Лист1!B:C,2,0))</f>
        <v>220</v>
      </c>
    </row>
    <row r="4877" spans="1:8">
      <c r="A4877" s="2" t="s">
        <v>6917</v>
      </c>
      <c r="B4877" s="2" t="s">
        <v>10</v>
      </c>
      <c r="C4877" s="6">
        <v>1</v>
      </c>
      <c r="D4877" s="5" t="str">
        <f>IF(A4877="",D4876,VLOOKUP(A4877,Лист2!B:C,2,0))</f>
        <v xml:space="preserve"> Nitrosospira multiformis (strain ATCC 25196 / NCIMB 11849).</v>
      </c>
      <c r="E4877" s="5" t="str">
        <f>IF(A4877="",E4876,VLOOKUP(A4877,Лист6!A:B,2,0))</f>
        <v>Bacteria</v>
      </c>
      <c r="F4877" s="5" t="str">
        <f>IF(A4877="",F4876,VLOOKUP(A4877,Лист6!A:C,3,0))</f>
        <v xml:space="preserve"> Proteobacteria</v>
      </c>
      <c r="G4877" s="5" t="str">
        <f>IF(A4877="",G4876,VLOOKUP(A4877,Лист6!A:D,4,0))</f>
        <v xml:space="preserve"> Betaproteobacteria</v>
      </c>
      <c r="H4877" s="5">
        <f>IF(A4877="",H4876,VLOOKUP(A4877,Лист1!B:C,2,0))</f>
        <v>437</v>
      </c>
    </row>
    <row r="4878" spans="1:8">
      <c r="A4878" s="7"/>
      <c r="B4878" s="8" t="s">
        <v>20</v>
      </c>
      <c r="C4878" s="9">
        <v>1</v>
      </c>
      <c r="D4878" s="5" t="str">
        <f>IF(A4878="",D4877,VLOOKUP(A4878,Лист2!B:C,2,0))</f>
        <v xml:space="preserve"> Nitrosospira multiformis (strain ATCC 25196 / NCIMB 11849).</v>
      </c>
      <c r="E4878" s="5" t="str">
        <f>IF(A4878="",E4877,VLOOKUP(A4878,Лист6!A:B,2,0))</f>
        <v>Bacteria</v>
      </c>
      <c r="F4878" s="5" t="str">
        <f>IF(A4878="",F4877,VLOOKUP(A4878,Лист6!A:C,3,0))</f>
        <v xml:space="preserve"> Proteobacteria</v>
      </c>
      <c r="G4878" s="5" t="str">
        <f>IF(A4878="",G4877,VLOOKUP(A4878,Лист6!A:D,4,0))</f>
        <v xml:space="preserve"> Betaproteobacteria</v>
      </c>
      <c r="H4878" s="5">
        <f>IF(A4878="",H4877,VLOOKUP(A4878,Лист1!B:C,2,0))</f>
        <v>437</v>
      </c>
    </row>
    <row r="4879" spans="1:8">
      <c r="A4879" s="2" t="s">
        <v>6919</v>
      </c>
      <c r="B4879" s="2" t="s">
        <v>10</v>
      </c>
      <c r="C4879" s="6">
        <v>2</v>
      </c>
      <c r="D4879" s="5" t="str">
        <f>IF(A4879="",D4878,VLOOKUP(A4879,Лист2!B:C,2,0))</f>
        <v xml:space="preserve"> Nitrosospira multiformis (strain ATCC 25196 / NCIMB 11849).</v>
      </c>
      <c r="E4879" s="5" t="str">
        <f>IF(A4879="",E4878,VLOOKUP(A4879,Лист6!A:B,2,0))</f>
        <v>Bacteria</v>
      </c>
      <c r="F4879" s="5" t="str">
        <f>IF(A4879="",F4878,VLOOKUP(A4879,Лист6!A:C,3,0))</f>
        <v xml:space="preserve"> Proteobacteria</v>
      </c>
      <c r="G4879" s="5" t="str">
        <f>IF(A4879="",G4878,VLOOKUP(A4879,Лист6!A:D,4,0))</f>
        <v xml:space="preserve"> Betaproteobacteria</v>
      </c>
      <c r="H4879" s="5">
        <f>IF(A4879="",H4878,VLOOKUP(A4879,Лист1!B:C,2,0))</f>
        <v>272</v>
      </c>
    </row>
    <row r="4880" spans="1:8">
      <c r="A4880" s="2" t="s">
        <v>6921</v>
      </c>
      <c r="B4880" s="2" t="s">
        <v>10</v>
      </c>
      <c r="C4880" s="6">
        <v>1</v>
      </c>
      <c r="D4880" s="5" t="str">
        <f>IF(A4880="",D4879,VLOOKUP(A4880,Лист2!B:C,2,0))</f>
        <v xml:space="preserve"> Nitrosospira multiformis (strain ATCC 25196 / NCIMB 11849).</v>
      </c>
      <c r="E4880" s="5" t="str">
        <f>IF(A4880="",E4879,VLOOKUP(A4880,Лист6!A:B,2,0))</f>
        <v>Bacteria</v>
      </c>
      <c r="F4880" s="5" t="str">
        <f>IF(A4880="",F4879,VLOOKUP(A4880,Лист6!A:C,3,0))</f>
        <v xml:space="preserve"> Proteobacteria</v>
      </c>
      <c r="G4880" s="5" t="str">
        <f>IF(A4880="",G4879,VLOOKUP(A4880,Лист6!A:D,4,0))</f>
        <v xml:space="preserve"> Betaproteobacteria</v>
      </c>
      <c r="H4880" s="5">
        <f>IF(A4880="",H4879,VLOOKUP(A4880,Лист1!B:C,2,0))</f>
        <v>353</v>
      </c>
    </row>
    <row r="4881" spans="1:8">
      <c r="A4881" s="7"/>
      <c r="B4881" s="8" t="s">
        <v>76</v>
      </c>
      <c r="C4881" s="9">
        <v>1</v>
      </c>
      <c r="D4881" s="5" t="str">
        <f>IF(A4881="",D4880,VLOOKUP(A4881,Лист2!B:C,2,0))</f>
        <v xml:space="preserve"> Nitrosospira multiformis (strain ATCC 25196 / NCIMB 11849).</v>
      </c>
      <c r="E4881" s="5" t="str">
        <f>IF(A4881="",E4880,VLOOKUP(A4881,Лист6!A:B,2,0))</f>
        <v>Bacteria</v>
      </c>
      <c r="F4881" s="5" t="str">
        <f>IF(A4881="",F4880,VLOOKUP(A4881,Лист6!A:C,3,0))</f>
        <v xml:space="preserve"> Proteobacteria</v>
      </c>
      <c r="G4881" s="5" t="str">
        <f>IF(A4881="",G4880,VLOOKUP(A4881,Лист6!A:D,4,0))</f>
        <v xml:space="preserve"> Betaproteobacteria</v>
      </c>
      <c r="H4881" s="5">
        <f>IF(A4881="",H4880,VLOOKUP(A4881,Лист1!B:C,2,0))</f>
        <v>353</v>
      </c>
    </row>
    <row r="4882" spans="1:8">
      <c r="A4882" s="2" t="s">
        <v>6923</v>
      </c>
      <c r="B4882" s="2" t="s">
        <v>10</v>
      </c>
      <c r="C4882" s="6">
        <v>2</v>
      </c>
      <c r="D4882" s="5" t="str">
        <f>IF(A4882="",D4881,VLOOKUP(A4882,Лист2!B:C,2,0))</f>
        <v xml:space="preserve"> Nitrosospira multiformis (strain ATCC 25196 / NCIMB 11849).</v>
      </c>
      <c r="E4882" s="5" t="str">
        <f>IF(A4882="",E4881,VLOOKUP(A4882,Лист6!A:B,2,0))</f>
        <v>Bacteria</v>
      </c>
      <c r="F4882" s="5" t="str">
        <f>IF(A4882="",F4881,VLOOKUP(A4882,Лист6!A:C,3,0))</f>
        <v xml:space="preserve"> Proteobacteria</v>
      </c>
      <c r="G4882" s="5" t="str">
        <f>IF(A4882="",G4881,VLOOKUP(A4882,Лист6!A:D,4,0))</f>
        <v xml:space="preserve"> Betaproteobacteria</v>
      </c>
      <c r="H4882" s="5">
        <f>IF(A4882="",H4881,VLOOKUP(A4882,Лист1!B:C,2,0))</f>
        <v>463</v>
      </c>
    </row>
    <row r="4883" spans="1:8">
      <c r="A4883" s="7"/>
      <c r="B4883" s="8" t="s">
        <v>20</v>
      </c>
      <c r="C4883" s="9">
        <v>1</v>
      </c>
      <c r="D4883" s="5" t="str">
        <f>IF(A4883="",D4882,VLOOKUP(A4883,Лист2!B:C,2,0))</f>
        <v xml:space="preserve"> Nitrosospira multiformis (strain ATCC 25196 / NCIMB 11849).</v>
      </c>
      <c r="E4883" s="5" t="str">
        <f>IF(A4883="",E4882,VLOOKUP(A4883,Лист6!A:B,2,0))</f>
        <v>Bacteria</v>
      </c>
      <c r="F4883" s="5" t="str">
        <f>IF(A4883="",F4882,VLOOKUP(A4883,Лист6!A:C,3,0))</f>
        <v xml:space="preserve"> Proteobacteria</v>
      </c>
      <c r="G4883" s="5" t="str">
        <f>IF(A4883="",G4882,VLOOKUP(A4883,Лист6!A:D,4,0))</f>
        <v xml:space="preserve"> Betaproteobacteria</v>
      </c>
      <c r="H4883" s="5">
        <f>IF(A4883="",H4882,VLOOKUP(A4883,Лист1!B:C,2,0))</f>
        <v>463</v>
      </c>
    </row>
    <row r="4884" spans="1:8">
      <c r="A4884" s="2" t="s">
        <v>6925</v>
      </c>
      <c r="B4884" s="2" t="s">
        <v>10</v>
      </c>
      <c r="C4884" s="6">
        <v>1</v>
      </c>
      <c r="D4884" s="5" t="str">
        <f>IF(A4884="",D4883,VLOOKUP(A4884,Лист2!B:C,2,0))</f>
        <v xml:space="preserve"> Nitrosospira multiformis (strain ATCC 25196 / NCIMB 11849).</v>
      </c>
      <c r="E4884" s="5" t="str">
        <f>IF(A4884="",E4883,VLOOKUP(A4884,Лист6!A:B,2,0))</f>
        <v>Bacteria</v>
      </c>
      <c r="F4884" s="5" t="str">
        <f>IF(A4884="",F4883,VLOOKUP(A4884,Лист6!A:C,3,0))</f>
        <v xml:space="preserve"> Proteobacteria</v>
      </c>
      <c r="G4884" s="5" t="str">
        <f>IF(A4884="",G4883,VLOOKUP(A4884,Лист6!A:D,4,0))</f>
        <v xml:space="preserve"> Betaproteobacteria</v>
      </c>
      <c r="H4884" s="5">
        <f>IF(A4884="",H4883,VLOOKUP(A4884,Лист1!B:C,2,0))</f>
        <v>333</v>
      </c>
    </row>
    <row r="4885" spans="1:8">
      <c r="A4885" s="7"/>
      <c r="B4885" s="8" t="s">
        <v>28</v>
      </c>
      <c r="C4885" s="9">
        <v>1</v>
      </c>
      <c r="D4885" s="5" t="str">
        <f>IF(A4885="",D4884,VLOOKUP(A4885,Лист2!B:C,2,0))</f>
        <v xml:space="preserve"> Nitrosospira multiformis (strain ATCC 25196 / NCIMB 11849).</v>
      </c>
      <c r="E4885" s="5" t="str">
        <f>IF(A4885="",E4884,VLOOKUP(A4885,Лист6!A:B,2,0))</f>
        <v>Bacteria</v>
      </c>
      <c r="F4885" s="5" t="str">
        <f>IF(A4885="",F4884,VLOOKUP(A4885,Лист6!A:C,3,0))</f>
        <v xml:space="preserve"> Proteobacteria</v>
      </c>
      <c r="G4885" s="5" t="str">
        <f>IF(A4885="",G4884,VLOOKUP(A4885,Лист6!A:D,4,0))</f>
        <v xml:space="preserve"> Betaproteobacteria</v>
      </c>
      <c r="H4885" s="5">
        <f>IF(A4885="",H4884,VLOOKUP(A4885,Лист1!B:C,2,0))</f>
        <v>333</v>
      </c>
    </row>
    <row r="4886" spans="1:8">
      <c r="A4886" s="2" t="s">
        <v>6927</v>
      </c>
      <c r="B4886" s="2" t="s">
        <v>10</v>
      </c>
      <c r="C4886" s="6">
        <v>1</v>
      </c>
      <c r="D4886" s="5" t="str">
        <f>IF(A4886="",D4885,VLOOKUP(A4886,Лист2!B:C,2,0))</f>
        <v xml:space="preserve"> Nitrosospira multiformis (strain ATCC 25196 / NCIMB 11849).</v>
      </c>
      <c r="E4886" s="5" t="str">
        <f>IF(A4886="",E4885,VLOOKUP(A4886,Лист6!A:B,2,0))</f>
        <v>Bacteria</v>
      </c>
      <c r="F4886" s="5" t="str">
        <f>IF(A4886="",F4885,VLOOKUP(A4886,Лист6!A:C,3,0))</f>
        <v xml:space="preserve"> Proteobacteria</v>
      </c>
      <c r="G4886" s="5" t="str">
        <f>IF(A4886="",G4885,VLOOKUP(A4886,Лист6!A:D,4,0))</f>
        <v xml:space="preserve"> Betaproteobacteria</v>
      </c>
      <c r="H4886" s="5">
        <f>IF(A4886="",H4885,VLOOKUP(A4886,Лист1!B:C,2,0))</f>
        <v>102</v>
      </c>
    </row>
    <row r="4887" spans="1:8">
      <c r="A4887" s="2" t="s">
        <v>6929</v>
      </c>
      <c r="B4887" s="2" t="s">
        <v>10</v>
      </c>
      <c r="C4887" s="6">
        <v>1</v>
      </c>
      <c r="D4887" s="5" t="str">
        <f>IF(A4887="",D4886,VLOOKUP(A4887,Лист2!B:C,2,0))</f>
        <v xml:space="preserve"> Brucella abortus (strain 2308).</v>
      </c>
      <c r="E4887" s="5" t="str">
        <f>IF(A4887="",E4886,VLOOKUP(A4887,Лист6!A:B,2,0))</f>
        <v>Bacteria</v>
      </c>
      <c r="F4887" s="5" t="str">
        <f>IF(A4887="",F4886,VLOOKUP(A4887,Лист6!A:C,3,0))</f>
        <v xml:space="preserve"> Proteobacteria</v>
      </c>
      <c r="G4887" s="5" t="str">
        <f>IF(A4887="",G4886,VLOOKUP(A4887,Лист6!A:D,4,0))</f>
        <v xml:space="preserve"> Alphaproteobacteria</v>
      </c>
      <c r="H4887" s="5">
        <f>IF(A4887="",H4886,VLOOKUP(A4887,Лист1!B:C,2,0))</f>
        <v>131</v>
      </c>
    </row>
    <row r="4888" spans="1:8">
      <c r="A4888" s="2" t="s">
        <v>6931</v>
      </c>
      <c r="B4888" s="2" t="s">
        <v>10</v>
      </c>
      <c r="C4888" s="6">
        <v>1</v>
      </c>
      <c r="D4888" s="5" t="str">
        <f>IF(A4888="",D4887,VLOOKUP(A4888,Лист2!B:C,2,0))</f>
        <v xml:space="preserve"> Brucella abortus (strain 2308).</v>
      </c>
      <c r="E4888" s="5" t="str">
        <f>IF(A4888="",E4887,VLOOKUP(A4888,Лист6!A:B,2,0))</f>
        <v>Bacteria</v>
      </c>
      <c r="F4888" s="5" t="str">
        <f>IF(A4888="",F4887,VLOOKUP(A4888,Лист6!A:C,3,0))</f>
        <v xml:space="preserve"> Proteobacteria</v>
      </c>
      <c r="G4888" s="5" t="str">
        <f>IF(A4888="",G4887,VLOOKUP(A4888,Лист6!A:D,4,0))</f>
        <v xml:space="preserve"> Alphaproteobacteria</v>
      </c>
      <c r="H4888" s="5">
        <f>IF(A4888="",H4887,VLOOKUP(A4888,Лист1!B:C,2,0))</f>
        <v>150</v>
      </c>
    </row>
    <row r="4889" spans="1:8">
      <c r="A4889" s="2" t="s">
        <v>6933</v>
      </c>
      <c r="B4889" s="2" t="s">
        <v>10</v>
      </c>
      <c r="C4889" s="6">
        <v>1</v>
      </c>
      <c r="D4889" s="5" t="str">
        <f>IF(A4889="",D4888,VLOOKUP(A4889,Лист2!B:C,2,0))</f>
        <v xml:space="preserve"> Brucella abortus (strain 2308).</v>
      </c>
      <c r="E4889" s="5" t="str">
        <f>IF(A4889="",E4888,VLOOKUP(A4889,Лист6!A:B,2,0))</f>
        <v>Bacteria</v>
      </c>
      <c r="F4889" s="5" t="str">
        <f>IF(A4889="",F4888,VLOOKUP(A4889,Лист6!A:C,3,0))</f>
        <v xml:space="preserve"> Proteobacteria</v>
      </c>
      <c r="G4889" s="5" t="str">
        <f>IF(A4889="",G4888,VLOOKUP(A4889,Лист6!A:D,4,0))</f>
        <v xml:space="preserve"> Alphaproteobacteria</v>
      </c>
      <c r="H4889" s="5">
        <f>IF(A4889="",H4888,VLOOKUP(A4889,Лист1!B:C,2,0))</f>
        <v>202</v>
      </c>
    </row>
    <row r="4890" spans="1:8">
      <c r="A4890" s="2" t="s">
        <v>6935</v>
      </c>
      <c r="B4890" s="2" t="s">
        <v>10</v>
      </c>
      <c r="C4890" s="6">
        <v>1</v>
      </c>
      <c r="D4890" s="5" t="str">
        <f>IF(A4890="",D4889,VLOOKUP(A4890,Лист2!B:C,2,0))</f>
        <v xml:space="preserve"> Sulfurimonas denitrificans (strain ATCC 33889 / DSM 1251) (Thiomicrospira denitrificans (strain ATCC 33889 / DSM 1251)).</v>
      </c>
      <c r="E4890" s="5" t="str">
        <f>IF(A4890="",E4889,VLOOKUP(A4890,Лист6!A:B,2,0))</f>
        <v>Bacteria</v>
      </c>
      <c r="F4890" s="5" t="str">
        <f>IF(A4890="",F4889,VLOOKUP(A4890,Лист6!A:C,3,0))</f>
        <v xml:space="preserve"> Proteobacteria</v>
      </c>
      <c r="G4890" s="5" t="str">
        <f>IF(A4890="",G4889,VLOOKUP(A4890,Лист6!A:D,4,0))</f>
        <v xml:space="preserve"> Epsilonproteobacteria</v>
      </c>
      <c r="H4890" s="5">
        <f>IF(A4890="",H4889,VLOOKUP(A4890,Лист1!B:C,2,0))</f>
        <v>101</v>
      </c>
    </row>
    <row r="4891" spans="1:8">
      <c r="A4891" s="2" t="s">
        <v>6937</v>
      </c>
      <c r="B4891" s="2" t="s">
        <v>10</v>
      </c>
      <c r="C4891" s="6">
        <v>1</v>
      </c>
      <c r="D4891" s="5" t="str">
        <f>IF(A4891="",D4890,VLOOKUP(A4891,Лист2!B:C,2,0))</f>
        <v xml:space="preserve"> Sulfurimonas denitrificans (strain ATCC 33889 / DSM 1251) (Thiomicrospira denitrificans (strain ATCC 33889 / DSM 1251)).</v>
      </c>
      <c r="E4891" s="5" t="str">
        <f>IF(A4891="",E4890,VLOOKUP(A4891,Лист6!A:B,2,0))</f>
        <v>Bacteria</v>
      </c>
      <c r="F4891" s="5" t="str">
        <f>IF(A4891="",F4890,VLOOKUP(A4891,Лист6!A:C,3,0))</f>
        <v xml:space="preserve"> Proteobacteria</v>
      </c>
      <c r="G4891" s="5" t="str">
        <f>IF(A4891="",G4890,VLOOKUP(A4891,Лист6!A:D,4,0))</f>
        <v xml:space="preserve"> Epsilonproteobacteria</v>
      </c>
      <c r="H4891" s="5">
        <f>IF(A4891="",H4890,VLOOKUP(A4891,Лист1!B:C,2,0))</f>
        <v>228</v>
      </c>
    </row>
    <row r="4892" spans="1:8">
      <c r="A4892" s="2" t="s">
        <v>6939</v>
      </c>
      <c r="B4892" s="2" t="s">
        <v>10</v>
      </c>
      <c r="C4892" s="6">
        <v>1</v>
      </c>
      <c r="D4892" s="5" t="str">
        <f>IF(A4892="",D4891,VLOOKUP(A4892,Лист2!B:C,2,0))</f>
        <v xml:space="preserve"> Sulfurimonas denitrificans (strain ATCC 33889 / DSM 1251) (Thiomicrospira denitrificans (strain ATCC 33889 / DSM 1251)).</v>
      </c>
      <c r="E4892" s="5" t="str">
        <f>IF(A4892="",E4891,VLOOKUP(A4892,Лист6!A:B,2,0))</f>
        <v>Bacteria</v>
      </c>
      <c r="F4892" s="5" t="str">
        <f>IF(A4892="",F4891,VLOOKUP(A4892,Лист6!A:C,3,0))</f>
        <v xml:space="preserve"> Proteobacteria</v>
      </c>
      <c r="G4892" s="5" t="str">
        <f>IF(A4892="",G4891,VLOOKUP(A4892,Лист6!A:D,4,0))</f>
        <v xml:space="preserve"> Epsilonproteobacteria</v>
      </c>
      <c r="H4892" s="5">
        <f>IF(A4892="",H4891,VLOOKUP(A4892,Лист1!B:C,2,0))</f>
        <v>315</v>
      </c>
    </row>
    <row r="4893" spans="1:8">
      <c r="A4893" s="2" t="s">
        <v>6941</v>
      </c>
      <c r="B4893" s="2" t="s">
        <v>10</v>
      </c>
      <c r="C4893" s="6">
        <v>1</v>
      </c>
      <c r="D4893" s="5" t="str">
        <f>IF(A4893="",D4892,VLOOKUP(A4893,Лист2!B:C,2,0))</f>
        <v xml:space="preserve"> Sulfurimonas denitrificans (strain ATCC 33889 / DSM 1251) (Thiomicrospira denitrificans (strain ATCC 33889 / DSM 1251)).</v>
      </c>
      <c r="E4893" s="5" t="str">
        <f>IF(A4893="",E4892,VLOOKUP(A4893,Лист6!A:B,2,0))</f>
        <v>Bacteria</v>
      </c>
      <c r="F4893" s="5" t="str">
        <f>IF(A4893="",F4892,VLOOKUP(A4893,Лист6!A:C,3,0))</f>
        <v xml:space="preserve"> Proteobacteria</v>
      </c>
      <c r="G4893" s="5" t="str">
        <f>IF(A4893="",G4892,VLOOKUP(A4893,Лист6!A:D,4,0))</f>
        <v xml:space="preserve"> Epsilonproteobacteria</v>
      </c>
      <c r="H4893" s="5">
        <f>IF(A4893="",H4892,VLOOKUP(A4893,Лист1!B:C,2,0))</f>
        <v>864</v>
      </c>
    </row>
    <row r="4894" spans="1:8">
      <c r="A4894" s="2" t="s">
        <v>6943</v>
      </c>
      <c r="B4894" s="2" t="s">
        <v>10</v>
      </c>
      <c r="C4894" s="6">
        <v>1</v>
      </c>
      <c r="D4894" s="5" t="str">
        <f>IF(A4894="",D4893,VLOOKUP(A4894,Лист2!B:C,2,0))</f>
        <v xml:space="preserve"> Sulfurimonas denitrificans (strain ATCC 33889 / DSM 1251) (Thiomicrospira denitrificans (strain ATCC 33889 / DSM 1251)).</v>
      </c>
      <c r="E4894" s="5" t="str">
        <f>IF(A4894="",E4893,VLOOKUP(A4894,Лист6!A:B,2,0))</f>
        <v>Bacteria</v>
      </c>
      <c r="F4894" s="5" t="str">
        <f>IF(A4894="",F4893,VLOOKUP(A4894,Лист6!A:C,3,0))</f>
        <v xml:space="preserve"> Proteobacteria</v>
      </c>
      <c r="G4894" s="5" t="str">
        <f>IF(A4894="",G4893,VLOOKUP(A4894,Лист6!A:D,4,0))</f>
        <v xml:space="preserve"> Epsilonproteobacteria</v>
      </c>
      <c r="H4894" s="5">
        <f>IF(A4894="",H4893,VLOOKUP(A4894,Лист1!B:C,2,0))</f>
        <v>123</v>
      </c>
    </row>
    <row r="4895" spans="1:8">
      <c r="A4895" s="2" t="s">
        <v>6945</v>
      </c>
      <c r="B4895" s="2" t="s">
        <v>10</v>
      </c>
      <c r="C4895" s="6">
        <v>1</v>
      </c>
      <c r="D4895" s="5" t="str">
        <f>IF(A4895="",D4894,VLOOKUP(A4895,Лист2!B:C,2,0))</f>
        <v xml:space="preserve"> Sulfurimonas denitrificans (strain ATCC 33889 / DSM 1251) (Thiomicrospira denitrificans (strain ATCC 33889 / DSM 1251)).</v>
      </c>
      <c r="E4895" s="5" t="str">
        <f>IF(A4895="",E4894,VLOOKUP(A4895,Лист6!A:B,2,0))</f>
        <v>Bacteria</v>
      </c>
      <c r="F4895" s="5" t="str">
        <f>IF(A4895="",F4894,VLOOKUP(A4895,Лист6!A:C,3,0))</f>
        <v xml:space="preserve"> Proteobacteria</v>
      </c>
      <c r="G4895" s="5" t="str">
        <f>IF(A4895="",G4894,VLOOKUP(A4895,Лист6!A:D,4,0))</f>
        <v xml:space="preserve"> Epsilonproteobacteria</v>
      </c>
      <c r="H4895" s="5">
        <f>IF(A4895="",H4894,VLOOKUP(A4895,Лист1!B:C,2,0))</f>
        <v>166</v>
      </c>
    </row>
    <row r="4896" spans="1:8">
      <c r="A4896" s="2" t="s">
        <v>6947</v>
      </c>
      <c r="B4896" s="2" t="s">
        <v>10</v>
      </c>
      <c r="C4896" s="6">
        <v>1</v>
      </c>
      <c r="D4896" s="5" t="str">
        <f>IF(A4896="",D4895,VLOOKUP(A4896,Лист2!B:C,2,0))</f>
        <v xml:space="preserve"> Sulfurimonas denitrificans (strain ATCC 33889 / DSM 1251) (Thiomicrospira denitrificans (strain ATCC 33889 / DSM 1251)).</v>
      </c>
      <c r="E4896" s="5" t="str">
        <f>IF(A4896="",E4895,VLOOKUP(A4896,Лист6!A:B,2,0))</f>
        <v>Bacteria</v>
      </c>
      <c r="F4896" s="5" t="str">
        <f>IF(A4896="",F4895,VLOOKUP(A4896,Лист6!A:C,3,0))</f>
        <v xml:space="preserve"> Proteobacteria</v>
      </c>
      <c r="G4896" s="5" t="str">
        <f>IF(A4896="",G4895,VLOOKUP(A4896,Лист6!A:D,4,0))</f>
        <v xml:space="preserve"> Epsilonproteobacteria</v>
      </c>
      <c r="H4896" s="5">
        <f>IF(A4896="",H4895,VLOOKUP(A4896,Лист1!B:C,2,0))</f>
        <v>865</v>
      </c>
    </row>
    <row r="4897" spans="1:8">
      <c r="A4897" s="7"/>
      <c r="B4897" s="8" t="s">
        <v>1352</v>
      </c>
      <c r="C4897" s="9">
        <v>1</v>
      </c>
      <c r="D4897" s="5" t="str">
        <f>IF(A4897="",D4896,VLOOKUP(A4897,Лист2!B:C,2,0))</f>
        <v xml:space="preserve"> Sulfurimonas denitrificans (strain ATCC 33889 / DSM 1251) (Thiomicrospira denitrificans (strain ATCC 33889 / DSM 1251)).</v>
      </c>
      <c r="E4897" s="5" t="str">
        <f>IF(A4897="",E4896,VLOOKUP(A4897,Лист6!A:B,2,0))</f>
        <v>Bacteria</v>
      </c>
      <c r="F4897" s="5" t="str">
        <f>IF(A4897="",F4896,VLOOKUP(A4897,Лист6!A:C,3,0))</f>
        <v xml:space="preserve"> Proteobacteria</v>
      </c>
      <c r="G4897" s="5" t="str">
        <f>IF(A4897="",G4896,VLOOKUP(A4897,Лист6!A:D,4,0))</f>
        <v xml:space="preserve"> Epsilonproteobacteria</v>
      </c>
      <c r="H4897" s="5">
        <f>IF(A4897="",H4896,VLOOKUP(A4897,Лист1!B:C,2,0))</f>
        <v>865</v>
      </c>
    </row>
    <row r="4898" spans="1:8">
      <c r="A4898" s="2" t="s">
        <v>6949</v>
      </c>
      <c r="B4898" s="2" t="s">
        <v>10</v>
      </c>
      <c r="C4898" s="6">
        <v>1</v>
      </c>
      <c r="D4898" s="5" t="str">
        <f>IF(A4898="",D4897,VLOOKUP(A4898,Лист2!B:C,2,0))</f>
        <v xml:space="preserve"> Sulfurimonas denitrificans (strain ATCC 33889 / DSM 1251) (Thiomicrospira denitrificans (strain ATCC 33889 / DSM 1251)).</v>
      </c>
      <c r="E4898" s="5" t="str">
        <f>IF(A4898="",E4897,VLOOKUP(A4898,Лист6!A:B,2,0))</f>
        <v>Bacteria</v>
      </c>
      <c r="F4898" s="5" t="str">
        <f>IF(A4898="",F4897,VLOOKUP(A4898,Лист6!A:C,3,0))</f>
        <v xml:space="preserve"> Proteobacteria</v>
      </c>
      <c r="G4898" s="5" t="str">
        <f>IF(A4898="",G4897,VLOOKUP(A4898,Лист6!A:D,4,0))</f>
        <v xml:space="preserve"> Epsilonproteobacteria</v>
      </c>
      <c r="H4898" s="5">
        <f>IF(A4898="",H4897,VLOOKUP(A4898,Лист1!B:C,2,0))</f>
        <v>120</v>
      </c>
    </row>
    <row r="4899" spans="1:8">
      <c r="A4899" s="2" t="s">
        <v>6951</v>
      </c>
      <c r="B4899" s="2" t="s">
        <v>10</v>
      </c>
      <c r="C4899" s="6">
        <v>1</v>
      </c>
      <c r="D4899" s="5" t="str">
        <f>IF(A4899="",D4898,VLOOKUP(A4899,Лист2!B:C,2,0))</f>
        <v xml:space="preserve"> Sulfurimonas denitrificans (strain ATCC 33889 / DSM 1251) (Thiomicrospira denitrificans (strain ATCC 33889 / DSM 1251)).</v>
      </c>
      <c r="E4899" s="5" t="str">
        <f>IF(A4899="",E4898,VLOOKUP(A4899,Лист6!A:B,2,0))</f>
        <v>Bacteria</v>
      </c>
      <c r="F4899" s="5" t="str">
        <f>IF(A4899="",F4898,VLOOKUP(A4899,Лист6!A:C,3,0))</f>
        <v xml:space="preserve"> Proteobacteria</v>
      </c>
      <c r="G4899" s="5" t="str">
        <f>IF(A4899="",G4898,VLOOKUP(A4899,Лист6!A:D,4,0))</f>
        <v xml:space="preserve"> Epsilonproteobacteria</v>
      </c>
      <c r="H4899" s="5">
        <f>IF(A4899="",H4898,VLOOKUP(A4899,Лист1!B:C,2,0))</f>
        <v>174</v>
      </c>
    </row>
    <row r="4900" spans="1:8">
      <c r="A4900" s="2" t="s">
        <v>6953</v>
      </c>
      <c r="B4900" s="2" t="s">
        <v>10</v>
      </c>
      <c r="C4900" s="6">
        <v>1</v>
      </c>
      <c r="D4900" s="5" t="str">
        <f>IF(A4900="",D4899,VLOOKUP(A4900,Лист2!B:C,2,0))</f>
        <v xml:space="preserve"> Sulfurimonas denitrificans (strain ATCC 33889 / DSM 1251) (Thiomicrospira denitrificans (strain ATCC 33889 / DSM 1251)).</v>
      </c>
      <c r="E4900" s="5" t="str">
        <f>IF(A4900="",E4899,VLOOKUP(A4900,Лист6!A:B,2,0))</f>
        <v>Bacteria</v>
      </c>
      <c r="F4900" s="5" t="str">
        <f>IF(A4900="",F4899,VLOOKUP(A4900,Лист6!A:C,3,0))</f>
        <v xml:space="preserve"> Proteobacteria</v>
      </c>
      <c r="G4900" s="5" t="str">
        <f>IF(A4900="",G4899,VLOOKUP(A4900,Лист6!A:D,4,0))</f>
        <v xml:space="preserve"> Epsilonproteobacteria</v>
      </c>
      <c r="H4900" s="5">
        <f>IF(A4900="",H4899,VLOOKUP(A4900,Лист1!B:C,2,0))</f>
        <v>338</v>
      </c>
    </row>
    <row r="4901" spans="1:8">
      <c r="A4901" s="7"/>
      <c r="B4901" s="8" t="s">
        <v>28</v>
      </c>
      <c r="C4901" s="9">
        <v>1</v>
      </c>
      <c r="D4901" s="5" t="str">
        <f>IF(A4901="",D4900,VLOOKUP(A4901,Лист2!B:C,2,0))</f>
        <v xml:space="preserve"> Sulfurimonas denitrificans (strain ATCC 33889 / DSM 1251) (Thiomicrospira denitrificans (strain ATCC 33889 / DSM 1251)).</v>
      </c>
      <c r="E4901" s="5" t="str">
        <f>IF(A4901="",E4900,VLOOKUP(A4901,Лист6!A:B,2,0))</f>
        <v>Bacteria</v>
      </c>
      <c r="F4901" s="5" t="str">
        <f>IF(A4901="",F4900,VLOOKUP(A4901,Лист6!A:C,3,0))</f>
        <v xml:space="preserve"> Proteobacteria</v>
      </c>
      <c r="G4901" s="5" t="str">
        <f>IF(A4901="",G4900,VLOOKUP(A4901,Лист6!A:D,4,0))</f>
        <v xml:space="preserve"> Epsilonproteobacteria</v>
      </c>
      <c r="H4901" s="5">
        <f>IF(A4901="",H4900,VLOOKUP(A4901,Лист1!B:C,2,0))</f>
        <v>338</v>
      </c>
    </row>
    <row r="4902" spans="1:8">
      <c r="A4902" s="2" t="s">
        <v>6955</v>
      </c>
      <c r="B4902" s="2" t="s">
        <v>10</v>
      </c>
      <c r="C4902" s="6">
        <v>1</v>
      </c>
      <c r="D4902" s="5" t="str">
        <f>IF(A4902="",D4901,VLOOKUP(A4902,Лист2!B:C,2,0))</f>
        <v xml:space="preserve"> Desulfovibrio alaskensis (strain G20) (Desulfovibrio desulfuricans (strain G20)).</v>
      </c>
      <c r="E4902" s="5" t="str">
        <f>IF(A4902="",E4901,VLOOKUP(A4902,Лист6!A:B,2,0))</f>
        <v>Bacteria</v>
      </c>
      <c r="F4902" s="5" t="str">
        <f>IF(A4902="",F4901,VLOOKUP(A4902,Лист6!A:C,3,0))</f>
        <v xml:space="preserve"> Proteobacteria</v>
      </c>
      <c r="G4902" s="5" t="str">
        <f>IF(A4902="",G4901,VLOOKUP(A4902,Лист6!A:D,4,0))</f>
        <v xml:space="preserve"> Deltaproteobacteria</v>
      </c>
      <c r="H4902" s="5">
        <f>IF(A4902="",H4901,VLOOKUP(A4902,Лист1!B:C,2,0))</f>
        <v>408</v>
      </c>
    </row>
    <row r="4903" spans="1:8">
      <c r="A4903" s="7"/>
      <c r="B4903" s="8" t="s">
        <v>76</v>
      </c>
      <c r="C4903" s="9">
        <v>1</v>
      </c>
      <c r="D4903" s="5" t="str">
        <f>IF(A4903="",D4902,VLOOKUP(A4903,Лист2!B:C,2,0))</f>
        <v xml:space="preserve"> Desulfovibrio alaskensis (strain G20) (Desulfovibrio desulfuricans (strain G20)).</v>
      </c>
      <c r="E4903" s="5" t="str">
        <f>IF(A4903="",E4902,VLOOKUP(A4903,Лист6!A:B,2,0))</f>
        <v>Bacteria</v>
      </c>
      <c r="F4903" s="5" t="str">
        <f>IF(A4903="",F4902,VLOOKUP(A4903,Лист6!A:C,3,0))</f>
        <v xml:space="preserve"> Proteobacteria</v>
      </c>
      <c r="G4903" s="5" t="str">
        <f>IF(A4903="",G4902,VLOOKUP(A4903,Лист6!A:D,4,0))</f>
        <v xml:space="preserve"> Deltaproteobacteria</v>
      </c>
      <c r="H4903" s="5">
        <f>IF(A4903="",H4902,VLOOKUP(A4903,Лист1!B:C,2,0))</f>
        <v>408</v>
      </c>
    </row>
    <row r="4904" spans="1:8">
      <c r="A4904" s="7"/>
      <c r="B4904" s="8" t="s">
        <v>78</v>
      </c>
      <c r="C4904" s="9">
        <v>1</v>
      </c>
      <c r="D4904" s="5" t="str">
        <f>IF(A4904="",D4903,VLOOKUP(A4904,Лист2!B:C,2,0))</f>
        <v xml:space="preserve"> Desulfovibrio alaskensis (strain G20) (Desulfovibrio desulfuricans (strain G20)).</v>
      </c>
      <c r="E4904" s="5" t="str">
        <f>IF(A4904="",E4903,VLOOKUP(A4904,Лист6!A:B,2,0))</f>
        <v>Bacteria</v>
      </c>
      <c r="F4904" s="5" t="str">
        <f>IF(A4904="",F4903,VLOOKUP(A4904,Лист6!A:C,3,0))</f>
        <v xml:space="preserve"> Proteobacteria</v>
      </c>
      <c r="G4904" s="5" t="str">
        <f>IF(A4904="",G4903,VLOOKUP(A4904,Лист6!A:D,4,0))</f>
        <v xml:space="preserve"> Deltaproteobacteria</v>
      </c>
      <c r="H4904" s="5">
        <f>IF(A4904="",H4903,VLOOKUP(A4904,Лист1!B:C,2,0))</f>
        <v>408</v>
      </c>
    </row>
    <row r="4905" spans="1:8">
      <c r="A4905" s="2" t="s">
        <v>6957</v>
      </c>
      <c r="B4905" s="2" t="s">
        <v>10</v>
      </c>
      <c r="C4905" s="6">
        <v>1</v>
      </c>
      <c r="D4905" s="5" t="str">
        <f>IF(A4905="",D4904,VLOOKUP(A4905,Лист2!B:C,2,0))</f>
        <v xml:space="preserve"> Thiomicrospira crunogena (strain XCL-2).</v>
      </c>
      <c r="E4905" s="5" t="str">
        <f>IF(A4905="",E4904,VLOOKUP(A4905,Лист6!A:B,2,0))</f>
        <v>Bacteria</v>
      </c>
      <c r="F4905" s="5" t="str">
        <f>IF(A4905="",F4904,VLOOKUP(A4905,Лист6!A:C,3,0))</f>
        <v xml:space="preserve"> Proteobacteria</v>
      </c>
      <c r="G4905" s="5" t="str">
        <f>IF(A4905="",G4904,VLOOKUP(A4905,Лист6!A:D,4,0))</f>
        <v xml:space="preserve"> Gammaproteobacteria</v>
      </c>
      <c r="H4905" s="5">
        <f>IF(A4905="",H4904,VLOOKUP(A4905,Лист1!B:C,2,0))</f>
        <v>148</v>
      </c>
    </row>
    <row r="4906" spans="1:8">
      <c r="A4906" s="2" t="s">
        <v>6959</v>
      </c>
      <c r="B4906" s="2" t="s">
        <v>10</v>
      </c>
      <c r="C4906" s="6">
        <v>1</v>
      </c>
      <c r="D4906" s="5" t="str">
        <f>IF(A4906="",D4905,VLOOKUP(A4906,Лист2!B:C,2,0))</f>
        <v xml:space="preserve"> Thiomicrospira crunogena (strain XCL-2).</v>
      </c>
      <c r="E4906" s="5" t="str">
        <f>IF(A4906="",E4905,VLOOKUP(A4906,Лист6!A:B,2,0))</f>
        <v>Bacteria</v>
      </c>
      <c r="F4906" s="5" t="str">
        <f>IF(A4906="",F4905,VLOOKUP(A4906,Лист6!A:C,3,0))</f>
        <v xml:space="preserve"> Proteobacteria</v>
      </c>
      <c r="G4906" s="5" t="str">
        <f>IF(A4906="",G4905,VLOOKUP(A4906,Лист6!A:D,4,0))</f>
        <v xml:space="preserve"> Gammaproteobacteria</v>
      </c>
      <c r="H4906" s="5">
        <f>IF(A4906="",H4905,VLOOKUP(A4906,Лист1!B:C,2,0))</f>
        <v>192</v>
      </c>
    </row>
    <row r="4907" spans="1:8">
      <c r="A4907" s="7"/>
      <c r="B4907" s="8" t="s">
        <v>6960</v>
      </c>
      <c r="C4907" s="9">
        <v>1</v>
      </c>
      <c r="D4907" s="5" t="str">
        <f>IF(A4907="",D4906,VLOOKUP(A4907,Лист2!B:C,2,0))</f>
        <v xml:space="preserve"> Thiomicrospira crunogena (strain XCL-2).</v>
      </c>
      <c r="E4907" s="5" t="str">
        <f>IF(A4907="",E4906,VLOOKUP(A4907,Лист6!A:B,2,0))</f>
        <v>Bacteria</v>
      </c>
      <c r="F4907" s="5" t="str">
        <f>IF(A4907="",F4906,VLOOKUP(A4907,Лист6!A:C,3,0))</f>
        <v xml:space="preserve"> Proteobacteria</v>
      </c>
      <c r="G4907" s="5" t="str">
        <f>IF(A4907="",G4906,VLOOKUP(A4907,Лист6!A:D,4,0))</f>
        <v xml:space="preserve"> Gammaproteobacteria</v>
      </c>
      <c r="H4907" s="5">
        <f>IF(A4907="",H4906,VLOOKUP(A4907,Лист1!B:C,2,0))</f>
        <v>192</v>
      </c>
    </row>
    <row r="4908" spans="1:8">
      <c r="A4908" s="2" t="s">
        <v>6963</v>
      </c>
      <c r="B4908" s="2" t="s">
        <v>10</v>
      </c>
      <c r="C4908" s="6">
        <v>1</v>
      </c>
      <c r="D4908" s="5" t="str">
        <f>IF(A4908="",D4907,VLOOKUP(A4908,Лист2!B:C,2,0))</f>
        <v xml:space="preserve"> Geobacter metallireducens (strain GS-15 / ATCC 53774 / DSM 7210).</v>
      </c>
      <c r="E4908" s="5" t="str">
        <f>IF(A4908="",E4907,VLOOKUP(A4908,Лист6!A:B,2,0))</f>
        <v>Bacteria</v>
      </c>
      <c r="F4908" s="5" t="str">
        <f>IF(A4908="",F4907,VLOOKUP(A4908,Лист6!A:C,3,0))</f>
        <v xml:space="preserve"> Proteobacteria</v>
      </c>
      <c r="G4908" s="5" t="str">
        <f>IF(A4908="",G4907,VLOOKUP(A4908,Лист6!A:D,4,0))</f>
        <v xml:space="preserve"> Deltaproteobacteria</v>
      </c>
      <c r="H4908" s="5">
        <f>IF(A4908="",H4907,VLOOKUP(A4908,Лист1!B:C,2,0))</f>
        <v>346</v>
      </c>
    </row>
    <row r="4909" spans="1:8">
      <c r="A4909" s="7"/>
      <c r="B4909" s="8" t="s">
        <v>28</v>
      </c>
      <c r="C4909" s="9">
        <v>1</v>
      </c>
      <c r="D4909" s="5" t="str">
        <f>IF(A4909="",D4908,VLOOKUP(A4909,Лист2!B:C,2,0))</f>
        <v xml:space="preserve"> Geobacter metallireducens (strain GS-15 / ATCC 53774 / DSM 7210).</v>
      </c>
      <c r="E4909" s="5" t="str">
        <f>IF(A4909="",E4908,VLOOKUP(A4909,Лист6!A:B,2,0))</f>
        <v>Bacteria</v>
      </c>
      <c r="F4909" s="5" t="str">
        <f>IF(A4909="",F4908,VLOOKUP(A4909,Лист6!A:C,3,0))</f>
        <v xml:space="preserve"> Proteobacteria</v>
      </c>
      <c r="G4909" s="5" t="str">
        <f>IF(A4909="",G4908,VLOOKUP(A4909,Лист6!A:D,4,0))</f>
        <v xml:space="preserve"> Deltaproteobacteria</v>
      </c>
      <c r="H4909" s="5">
        <f>IF(A4909="",H4908,VLOOKUP(A4909,Лист1!B:C,2,0))</f>
        <v>346</v>
      </c>
    </row>
    <row r="4910" spans="1:8">
      <c r="A4910" s="2" t="s">
        <v>6965</v>
      </c>
      <c r="B4910" s="2" t="s">
        <v>10</v>
      </c>
      <c r="C4910" s="6">
        <v>1</v>
      </c>
      <c r="D4910" s="5" t="str">
        <f>IF(A4910="",D4909,VLOOKUP(A4910,Лист2!B:C,2,0))</f>
        <v xml:space="preserve"> Geobacter metallireducens (strain GS-15 / ATCC 53774 / DSM 7210).</v>
      </c>
      <c r="E4910" s="5" t="str">
        <f>IF(A4910="",E4909,VLOOKUP(A4910,Лист6!A:B,2,0))</f>
        <v>Bacteria</v>
      </c>
      <c r="F4910" s="5" t="str">
        <f>IF(A4910="",F4909,VLOOKUP(A4910,Лист6!A:C,3,0))</f>
        <v xml:space="preserve"> Proteobacteria</v>
      </c>
      <c r="G4910" s="5" t="str">
        <f>IF(A4910="",G4909,VLOOKUP(A4910,Лист6!A:D,4,0))</f>
        <v xml:space="preserve"> Deltaproteobacteria</v>
      </c>
      <c r="H4910" s="5">
        <f>IF(A4910="",H4909,VLOOKUP(A4910,Лист1!B:C,2,0))</f>
        <v>307</v>
      </c>
    </row>
    <row r="4911" spans="1:8">
      <c r="A4911" s="2" t="s">
        <v>6967</v>
      </c>
      <c r="B4911" s="2" t="s">
        <v>10</v>
      </c>
      <c r="C4911" s="6">
        <v>1</v>
      </c>
      <c r="D4911" s="5" t="str">
        <f>IF(A4911="",D4910,VLOOKUP(A4911,Лист2!B:C,2,0))</f>
        <v xml:space="preserve"> Geobacter metallireducens (strain GS-15 / ATCC 53774 / DSM 7210).</v>
      </c>
      <c r="E4911" s="5" t="str">
        <f>IF(A4911="",E4910,VLOOKUP(A4911,Лист6!A:B,2,0))</f>
        <v>Bacteria</v>
      </c>
      <c r="F4911" s="5" t="str">
        <f>IF(A4911="",F4910,VLOOKUP(A4911,Лист6!A:C,3,0))</f>
        <v xml:space="preserve"> Proteobacteria</v>
      </c>
      <c r="G4911" s="5" t="str">
        <f>IF(A4911="",G4910,VLOOKUP(A4911,Лист6!A:D,4,0))</f>
        <v xml:space="preserve"> Deltaproteobacteria</v>
      </c>
      <c r="H4911" s="5">
        <f>IF(A4911="",H4910,VLOOKUP(A4911,Лист1!B:C,2,0))</f>
        <v>296</v>
      </c>
    </row>
    <row r="4912" spans="1:8">
      <c r="A4912" s="2" t="s">
        <v>6969</v>
      </c>
      <c r="B4912" s="2" t="s">
        <v>10</v>
      </c>
      <c r="C4912" s="6">
        <v>1</v>
      </c>
      <c r="D4912" s="5" t="str">
        <f>IF(A4912="",D4911,VLOOKUP(A4912,Лист2!B:C,2,0))</f>
        <v xml:space="preserve"> Geobacter metallireducens (strain GS-15 / ATCC 53774 / DSM 7210).</v>
      </c>
      <c r="E4912" s="5" t="str">
        <f>IF(A4912="",E4911,VLOOKUP(A4912,Лист6!A:B,2,0))</f>
        <v>Bacteria</v>
      </c>
      <c r="F4912" s="5" t="str">
        <f>IF(A4912="",F4911,VLOOKUP(A4912,Лист6!A:C,3,0))</f>
        <v xml:space="preserve"> Proteobacteria</v>
      </c>
      <c r="G4912" s="5" t="str">
        <f>IF(A4912="",G4911,VLOOKUP(A4912,Лист6!A:D,4,0))</f>
        <v xml:space="preserve"> Deltaproteobacteria</v>
      </c>
      <c r="H4912" s="5">
        <f>IF(A4912="",H4911,VLOOKUP(A4912,Лист1!B:C,2,0))</f>
        <v>262</v>
      </c>
    </row>
    <row r="4913" spans="1:8">
      <c r="A4913" s="2" t="s">
        <v>6971</v>
      </c>
      <c r="B4913" s="2" t="s">
        <v>10</v>
      </c>
      <c r="C4913" s="6">
        <v>1</v>
      </c>
      <c r="D4913" s="5" t="str">
        <f>IF(A4913="",D4912,VLOOKUP(A4913,Лист2!B:C,2,0))</f>
        <v xml:space="preserve"> Geobacter metallireducens (strain GS-15 / ATCC 53774 / DSM 7210).</v>
      </c>
      <c r="E4913" s="5" t="str">
        <f>IF(A4913="",E4912,VLOOKUP(A4913,Лист6!A:B,2,0))</f>
        <v>Bacteria</v>
      </c>
      <c r="F4913" s="5" t="str">
        <f>IF(A4913="",F4912,VLOOKUP(A4913,Лист6!A:C,3,0))</f>
        <v xml:space="preserve"> Proteobacteria</v>
      </c>
      <c r="G4913" s="5" t="str">
        <f>IF(A4913="",G4912,VLOOKUP(A4913,Лист6!A:D,4,0))</f>
        <v xml:space="preserve"> Deltaproteobacteria</v>
      </c>
      <c r="H4913" s="5">
        <f>IF(A4913="",H4912,VLOOKUP(A4913,Лист1!B:C,2,0))</f>
        <v>302</v>
      </c>
    </row>
    <row r="4914" spans="1:8">
      <c r="A4914" s="7"/>
      <c r="B4914" s="8" t="s">
        <v>76</v>
      </c>
      <c r="C4914" s="9">
        <v>1</v>
      </c>
      <c r="D4914" s="5" t="str">
        <f>IF(A4914="",D4913,VLOOKUP(A4914,Лист2!B:C,2,0))</f>
        <v xml:space="preserve"> Geobacter metallireducens (strain GS-15 / ATCC 53774 / DSM 7210).</v>
      </c>
      <c r="E4914" s="5" t="str">
        <f>IF(A4914="",E4913,VLOOKUP(A4914,Лист6!A:B,2,0))</f>
        <v>Bacteria</v>
      </c>
      <c r="F4914" s="5" t="str">
        <f>IF(A4914="",F4913,VLOOKUP(A4914,Лист6!A:C,3,0))</f>
        <v xml:space="preserve"> Proteobacteria</v>
      </c>
      <c r="G4914" s="5" t="str">
        <f>IF(A4914="",G4913,VLOOKUP(A4914,Лист6!A:D,4,0))</f>
        <v xml:space="preserve"> Deltaproteobacteria</v>
      </c>
      <c r="H4914" s="5">
        <f>IF(A4914="",H4913,VLOOKUP(A4914,Лист1!B:C,2,0))</f>
        <v>302</v>
      </c>
    </row>
    <row r="4915" spans="1:8">
      <c r="A4915" s="7"/>
      <c r="B4915" s="8" t="s">
        <v>78</v>
      </c>
      <c r="C4915" s="9">
        <v>1</v>
      </c>
      <c r="D4915" s="5" t="str">
        <f>IF(A4915="",D4914,VLOOKUP(A4915,Лист2!B:C,2,0))</f>
        <v xml:space="preserve"> Geobacter metallireducens (strain GS-15 / ATCC 53774 / DSM 7210).</v>
      </c>
      <c r="E4915" s="5" t="str">
        <f>IF(A4915="",E4914,VLOOKUP(A4915,Лист6!A:B,2,0))</f>
        <v>Bacteria</v>
      </c>
      <c r="F4915" s="5" t="str">
        <f>IF(A4915="",F4914,VLOOKUP(A4915,Лист6!A:C,3,0))</f>
        <v xml:space="preserve"> Proteobacteria</v>
      </c>
      <c r="G4915" s="5" t="str">
        <f>IF(A4915="",G4914,VLOOKUP(A4915,Лист6!A:D,4,0))</f>
        <v xml:space="preserve"> Deltaproteobacteria</v>
      </c>
      <c r="H4915" s="5">
        <f>IF(A4915="",H4914,VLOOKUP(A4915,Лист1!B:C,2,0))</f>
        <v>302</v>
      </c>
    </row>
    <row r="4916" spans="1:8">
      <c r="A4916" s="2" t="s">
        <v>6973</v>
      </c>
      <c r="B4916" s="2" t="s">
        <v>10</v>
      </c>
      <c r="C4916" s="6">
        <v>1</v>
      </c>
      <c r="D4916" s="5" t="str">
        <f>IF(A4916="",D4915,VLOOKUP(A4916,Лист2!B:C,2,0))</f>
        <v xml:space="preserve"> Pelobacter carbinolicus (strain DSM 2380 / Gra Bd 1).</v>
      </c>
      <c r="E4916" s="5" t="str">
        <f>IF(A4916="",E4915,VLOOKUP(A4916,Лист6!A:B,2,0))</f>
        <v>Bacteria</v>
      </c>
      <c r="F4916" s="5" t="str">
        <f>IF(A4916="",F4915,VLOOKUP(A4916,Лист6!A:C,3,0))</f>
        <v xml:space="preserve"> Proteobacteria</v>
      </c>
      <c r="G4916" s="5" t="str">
        <f>IF(A4916="",G4915,VLOOKUP(A4916,Лист6!A:D,4,0))</f>
        <v xml:space="preserve"> Deltaproteobacteria</v>
      </c>
      <c r="H4916" s="5">
        <f>IF(A4916="",H4915,VLOOKUP(A4916,Лист1!B:C,2,0))</f>
        <v>318</v>
      </c>
    </row>
    <row r="4917" spans="1:8">
      <c r="A4917" s="7"/>
      <c r="B4917" s="8" t="s">
        <v>76</v>
      </c>
      <c r="C4917" s="9">
        <v>1</v>
      </c>
      <c r="D4917" s="5" t="str">
        <f>IF(A4917="",D4916,VLOOKUP(A4917,Лист2!B:C,2,0))</f>
        <v xml:space="preserve"> Pelobacter carbinolicus (strain DSM 2380 / Gra Bd 1).</v>
      </c>
      <c r="E4917" s="5" t="str">
        <f>IF(A4917="",E4916,VLOOKUP(A4917,Лист6!A:B,2,0))</f>
        <v>Bacteria</v>
      </c>
      <c r="F4917" s="5" t="str">
        <f>IF(A4917="",F4916,VLOOKUP(A4917,Лист6!A:C,3,0))</f>
        <v xml:space="preserve"> Proteobacteria</v>
      </c>
      <c r="G4917" s="5" t="str">
        <f>IF(A4917="",G4916,VLOOKUP(A4917,Лист6!A:D,4,0))</f>
        <v xml:space="preserve"> Deltaproteobacteria</v>
      </c>
      <c r="H4917" s="5">
        <f>IF(A4917="",H4916,VLOOKUP(A4917,Лист1!B:C,2,0))</f>
        <v>318</v>
      </c>
    </row>
    <row r="4918" spans="1:8">
      <c r="A4918" s="7"/>
      <c r="B4918" s="8" t="s">
        <v>78</v>
      </c>
      <c r="C4918" s="9">
        <v>1</v>
      </c>
      <c r="D4918" s="5" t="str">
        <f>IF(A4918="",D4917,VLOOKUP(A4918,Лист2!B:C,2,0))</f>
        <v xml:space="preserve"> Pelobacter carbinolicus (strain DSM 2380 / Gra Bd 1).</v>
      </c>
      <c r="E4918" s="5" t="str">
        <f>IF(A4918="",E4917,VLOOKUP(A4918,Лист6!A:B,2,0))</f>
        <v>Bacteria</v>
      </c>
      <c r="F4918" s="5" t="str">
        <f>IF(A4918="",F4917,VLOOKUP(A4918,Лист6!A:C,3,0))</f>
        <v xml:space="preserve"> Proteobacteria</v>
      </c>
      <c r="G4918" s="5" t="str">
        <f>IF(A4918="",G4917,VLOOKUP(A4918,Лист6!A:D,4,0))</f>
        <v xml:space="preserve"> Deltaproteobacteria</v>
      </c>
      <c r="H4918" s="5">
        <f>IF(A4918="",H4917,VLOOKUP(A4918,Лист1!B:C,2,0))</f>
        <v>318</v>
      </c>
    </row>
    <row r="4919" spans="1:8">
      <c r="A4919" s="2" t="s">
        <v>6975</v>
      </c>
      <c r="B4919" s="2" t="s">
        <v>10</v>
      </c>
      <c r="C4919" s="6">
        <v>1</v>
      </c>
      <c r="D4919" s="5" t="str">
        <f>IF(A4919="",D4918,VLOOKUP(A4919,Лист2!B:C,2,0))</f>
        <v xml:space="preserve"> Chlorobium chlorochromatii (strain CaD3).</v>
      </c>
      <c r="E4919" s="5" t="str">
        <f>IF(A4919="",E4918,VLOOKUP(A4919,Лист6!A:B,2,0))</f>
        <v>Bacteria</v>
      </c>
      <c r="F4919" s="5" t="str">
        <f>IF(A4919="",F4918,VLOOKUP(A4919,Лист6!A:C,3,0))</f>
        <v xml:space="preserve"> Chlorobi</v>
      </c>
      <c r="G4919" s="5" t="str">
        <f>IF(A4919="",G4918,VLOOKUP(A4919,Лист6!A:D,4,0))</f>
        <v xml:space="preserve"> Chlorobia</v>
      </c>
      <c r="H4919" s="5">
        <f>IF(A4919="",H4918,VLOOKUP(A4919,Лист1!B:C,2,0))</f>
        <v>352</v>
      </c>
    </row>
    <row r="4920" spans="1:8">
      <c r="A4920" s="7"/>
      <c r="B4920" s="8" t="s">
        <v>28</v>
      </c>
      <c r="C4920" s="9">
        <v>1</v>
      </c>
      <c r="D4920" s="5" t="str">
        <f>IF(A4920="",D4919,VLOOKUP(A4920,Лист2!B:C,2,0))</f>
        <v xml:space="preserve"> Chlorobium chlorochromatii (strain CaD3).</v>
      </c>
      <c r="E4920" s="5" t="str">
        <f>IF(A4920="",E4919,VLOOKUP(A4920,Лист6!A:B,2,0))</f>
        <v>Bacteria</v>
      </c>
      <c r="F4920" s="5" t="str">
        <f>IF(A4920="",F4919,VLOOKUP(A4920,Лист6!A:C,3,0))</f>
        <v xml:space="preserve"> Chlorobi</v>
      </c>
      <c r="G4920" s="5" t="str">
        <f>IF(A4920="",G4919,VLOOKUP(A4920,Лист6!A:D,4,0))</f>
        <v xml:space="preserve"> Chlorobia</v>
      </c>
      <c r="H4920" s="5">
        <f>IF(A4920="",H4919,VLOOKUP(A4920,Лист1!B:C,2,0))</f>
        <v>352</v>
      </c>
    </row>
    <row r="4921" spans="1:8">
      <c r="A4921" s="2" t="s">
        <v>6977</v>
      </c>
      <c r="B4921" s="2" t="s">
        <v>10</v>
      </c>
      <c r="C4921" s="6">
        <v>1</v>
      </c>
      <c r="D4921" s="5" t="str">
        <f>IF(A4921="",D4920,VLOOKUP(A4921,Лист2!B:C,2,0))</f>
        <v xml:space="preserve"> Chlorobium chlorochromatii (strain CaD3).</v>
      </c>
      <c r="E4921" s="5" t="str">
        <f>IF(A4921="",E4920,VLOOKUP(A4921,Лист6!A:B,2,0))</f>
        <v>Bacteria</v>
      </c>
      <c r="F4921" s="5" t="str">
        <f>IF(A4921="",F4920,VLOOKUP(A4921,Лист6!A:C,3,0))</f>
        <v xml:space="preserve"> Chlorobi</v>
      </c>
      <c r="G4921" s="5" t="str">
        <f>IF(A4921="",G4920,VLOOKUP(A4921,Лист6!A:D,4,0))</f>
        <v xml:space="preserve"> Chlorobia</v>
      </c>
      <c r="H4921" s="5">
        <f>IF(A4921="",H4920,VLOOKUP(A4921,Лист1!B:C,2,0))</f>
        <v>134</v>
      </c>
    </row>
    <row r="4922" spans="1:8">
      <c r="A4922" s="2" t="s">
        <v>6979</v>
      </c>
      <c r="B4922" s="2" t="s">
        <v>10</v>
      </c>
      <c r="C4922" s="6">
        <v>1</v>
      </c>
      <c r="D4922" s="5" t="str">
        <f>IF(A4922="",D4921,VLOOKUP(A4922,Лист2!B:C,2,0))</f>
        <v xml:space="preserve"> Chlorobium luteolum (strain DSM 273 / 2530) (Pelodictyon luteolum).</v>
      </c>
      <c r="E4922" s="5" t="str">
        <f>IF(A4922="",E4921,VLOOKUP(A4922,Лист6!A:B,2,0))</f>
        <v>Bacteria</v>
      </c>
      <c r="F4922" s="5" t="str">
        <f>IF(A4922="",F4921,VLOOKUP(A4922,Лист6!A:C,3,0))</f>
        <v xml:space="preserve"> Chlorobi</v>
      </c>
      <c r="G4922" s="5" t="str">
        <f>IF(A4922="",G4921,VLOOKUP(A4922,Лист6!A:D,4,0))</f>
        <v xml:space="preserve"> Chlorobia</v>
      </c>
      <c r="H4922" s="5">
        <f>IF(A4922="",H4921,VLOOKUP(A4922,Лист1!B:C,2,0))</f>
        <v>138</v>
      </c>
    </row>
    <row r="4923" spans="1:8">
      <c r="A4923" s="2" t="s">
        <v>6981</v>
      </c>
      <c r="B4923" s="2" t="s">
        <v>10</v>
      </c>
      <c r="C4923" s="6">
        <v>1</v>
      </c>
      <c r="D4923" s="5" t="str">
        <f>IF(A4923="",D4922,VLOOKUP(A4923,Лист2!B:C,2,0))</f>
        <v xml:space="preserve"> Chlorobium luteolum (strain DSM 273 / 2530) (Pelodictyon luteolum).</v>
      </c>
      <c r="E4923" s="5" t="str">
        <f>IF(A4923="",E4922,VLOOKUP(A4923,Лист6!A:B,2,0))</f>
        <v>Bacteria</v>
      </c>
      <c r="F4923" s="5" t="str">
        <f>IF(A4923="",F4922,VLOOKUP(A4923,Лист6!A:C,3,0))</f>
        <v xml:space="preserve"> Chlorobi</v>
      </c>
      <c r="G4923" s="5" t="str">
        <f>IF(A4923="",G4922,VLOOKUP(A4923,Лист6!A:D,4,0))</f>
        <v xml:space="preserve"> Chlorobia</v>
      </c>
      <c r="H4923" s="5">
        <f>IF(A4923="",H4922,VLOOKUP(A4923,Лист1!B:C,2,0))</f>
        <v>131</v>
      </c>
    </row>
    <row r="4924" spans="1:8">
      <c r="A4924" s="2" t="s">
        <v>6983</v>
      </c>
      <c r="B4924" s="2" t="s">
        <v>10</v>
      </c>
      <c r="C4924" s="6">
        <v>1</v>
      </c>
      <c r="D4924" s="5" t="str">
        <f>IF(A4924="",D4923,VLOOKUP(A4924,Лист2!B:C,2,0))</f>
        <v xml:space="preserve"> Chlorobium luteolum (strain DSM 273 / 2530) (Pelodictyon luteolum).</v>
      </c>
      <c r="E4924" s="5" t="str">
        <f>IF(A4924="",E4923,VLOOKUP(A4924,Лист6!A:B,2,0))</f>
        <v>Bacteria</v>
      </c>
      <c r="F4924" s="5" t="str">
        <f>IF(A4924="",F4923,VLOOKUP(A4924,Лист6!A:C,3,0))</f>
        <v xml:space="preserve"> Chlorobi</v>
      </c>
      <c r="G4924" s="5" t="str">
        <f>IF(A4924="",G4923,VLOOKUP(A4924,Лист6!A:D,4,0))</f>
        <v xml:space="preserve"> Chlorobia</v>
      </c>
      <c r="H4924" s="5">
        <f>IF(A4924="",H4923,VLOOKUP(A4924,Лист1!B:C,2,0))</f>
        <v>132</v>
      </c>
    </row>
    <row r="4925" spans="1:8">
      <c r="A4925" s="2" t="s">
        <v>6985</v>
      </c>
      <c r="B4925" s="2" t="s">
        <v>10</v>
      </c>
      <c r="C4925" s="6">
        <v>1</v>
      </c>
      <c r="D4925" s="5" t="str">
        <f>IF(A4925="",D4924,VLOOKUP(A4925,Лист2!B:C,2,0))</f>
        <v xml:space="preserve"> Chlorobium luteolum (strain DSM 273 / 2530) (Pelodictyon luteolum).</v>
      </c>
      <c r="E4925" s="5" t="str">
        <f>IF(A4925="",E4924,VLOOKUP(A4925,Лист6!A:B,2,0))</f>
        <v>Bacteria</v>
      </c>
      <c r="F4925" s="5" t="str">
        <f>IF(A4925="",F4924,VLOOKUP(A4925,Лист6!A:C,3,0))</f>
        <v xml:space="preserve"> Chlorobi</v>
      </c>
      <c r="G4925" s="5" t="str">
        <f>IF(A4925="",G4924,VLOOKUP(A4925,Лист6!A:D,4,0))</f>
        <v xml:space="preserve"> Chlorobia</v>
      </c>
      <c r="H4925" s="5">
        <f>IF(A4925="",H4924,VLOOKUP(A4925,Лист1!B:C,2,0))</f>
        <v>371</v>
      </c>
    </row>
    <row r="4926" spans="1:8">
      <c r="A4926" s="7"/>
      <c r="B4926" s="8" t="s">
        <v>28</v>
      </c>
      <c r="C4926" s="9">
        <v>1</v>
      </c>
      <c r="D4926" s="5" t="str">
        <f>IF(A4926="",D4925,VLOOKUP(A4926,Лист2!B:C,2,0))</f>
        <v xml:space="preserve"> Chlorobium luteolum (strain DSM 273 / 2530) (Pelodictyon luteolum).</v>
      </c>
      <c r="E4926" s="5" t="str">
        <f>IF(A4926="",E4925,VLOOKUP(A4926,Лист6!A:B,2,0))</f>
        <v>Bacteria</v>
      </c>
      <c r="F4926" s="5" t="str">
        <f>IF(A4926="",F4925,VLOOKUP(A4926,Лист6!A:C,3,0))</f>
        <v xml:space="preserve"> Chlorobi</v>
      </c>
      <c r="G4926" s="5" t="str">
        <f>IF(A4926="",G4925,VLOOKUP(A4926,Лист6!A:D,4,0))</f>
        <v xml:space="preserve"> Chlorobia</v>
      </c>
      <c r="H4926" s="5">
        <f>IF(A4926="",H4925,VLOOKUP(A4926,Лист1!B:C,2,0))</f>
        <v>371</v>
      </c>
    </row>
    <row r="4927" spans="1:8">
      <c r="A4927" s="2" t="s">
        <v>6987</v>
      </c>
      <c r="B4927" s="2" t="s">
        <v>10</v>
      </c>
      <c r="C4927" s="6">
        <v>1</v>
      </c>
      <c r="D4927" s="5" t="str">
        <f>IF(A4927="",D4926,VLOOKUP(A4927,Лист2!B:C,2,0))</f>
        <v xml:space="preserve"> Pseudoalteromonas haloplanktis (strain TAC 125).</v>
      </c>
      <c r="E4927" s="5" t="str">
        <f>IF(A4927="",E4926,VLOOKUP(A4927,Лист6!A:B,2,0))</f>
        <v>Bacteria</v>
      </c>
      <c r="F4927" s="5" t="str">
        <f>IF(A4927="",F4926,VLOOKUP(A4927,Лист6!A:C,3,0))</f>
        <v xml:space="preserve"> Proteobacteria</v>
      </c>
      <c r="G4927" s="5" t="str">
        <f>IF(A4927="",G4926,VLOOKUP(A4927,Лист6!A:D,4,0))</f>
        <v xml:space="preserve"> Gammaproteobacteria</v>
      </c>
      <c r="H4927" s="5">
        <f>IF(A4927="",H4926,VLOOKUP(A4927,Лист1!B:C,2,0))</f>
        <v>467</v>
      </c>
    </row>
    <row r="4928" spans="1:8">
      <c r="A4928" s="7"/>
      <c r="B4928" s="8" t="s">
        <v>542</v>
      </c>
      <c r="C4928" s="9">
        <v>1</v>
      </c>
      <c r="D4928" s="5" t="str">
        <f>IF(A4928="",D4927,VLOOKUP(A4928,Лист2!B:C,2,0))</f>
        <v xml:space="preserve"> Pseudoalteromonas haloplanktis (strain TAC 125).</v>
      </c>
      <c r="E4928" s="5" t="str">
        <f>IF(A4928="",E4927,VLOOKUP(A4928,Лист6!A:B,2,0))</f>
        <v>Bacteria</v>
      </c>
      <c r="F4928" s="5" t="str">
        <f>IF(A4928="",F4927,VLOOKUP(A4928,Лист6!A:C,3,0))</f>
        <v xml:space="preserve"> Proteobacteria</v>
      </c>
      <c r="G4928" s="5" t="str">
        <f>IF(A4928="",G4927,VLOOKUP(A4928,Лист6!A:D,4,0))</f>
        <v xml:space="preserve"> Gammaproteobacteria</v>
      </c>
      <c r="H4928" s="5">
        <f>IF(A4928="",H4927,VLOOKUP(A4928,Лист1!B:C,2,0))</f>
        <v>467</v>
      </c>
    </row>
    <row r="4929" spans="1:8">
      <c r="A4929" s="7"/>
      <c r="B4929" s="8" t="s">
        <v>16</v>
      </c>
      <c r="C4929" s="9">
        <v>1</v>
      </c>
      <c r="D4929" s="5" t="str">
        <f>IF(A4929="",D4928,VLOOKUP(A4929,Лист2!B:C,2,0))</f>
        <v xml:space="preserve"> Pseudoalteromonas haloplanktis (strain TAC 125).</v>
      </c>
      <c r="E4929" s="5" t="str">
        <f>IF(A4929="",E4928,VLOOKUP(A4929,Лист6!A:B,2,0))</f>
        <v>Bacteria</v>
      </c>
      <c r="F4929" s="5" t="str">
        <f>IF(A4929="",F4928,VLOOKUP(A4929,Лист6!A:C,3,0))</f>
        <v xml:space="preserve"> Proteobacteria</v>
      </c>
      <c r="G4929" s="5" t="str">
        <f>IF(A4929="",G4928,VLOOKUP(A4929,Лист6!A:D,4,0))</f>
        <v xml:space="preserve"> Gammaproteobacteria</v>
      </c>
      <c r="H4929" s="5">
        <f>IF(A4929="",H4928,VLOOKUP(A4929,Лист1!B:C,2,0))</f>
        <v>467</v>
      </c>
    </row>
    <row r="4930" spans="1:8">
      <c r="A4930" s="2" t="s">
        <v>6989</v>
      </c>
      <c r="B4930" s="2" t="s">
        <v>10</v>
      </c>
      <c r="C4930" s="6">
        <v>2</v>
      </c>
      <c r="D4930" s="5" t="str">
        <f>IF(A4930="",D4929,VLOOKUP(A4930,Лист2!B:C,2,0))</f>
        <v xml:space="preserve"> Pseudoalteromonas haloplanktis (strain TAC 125).</v>
      </c>
      <c r="E4930" s="5" t="str">
        <f>IF(A4930="",E4929,VLOOKUP(A4930,Лист6!A:B,2,0))</f>
        <v>Bacteria</v>
      </c>
      <c r="F4930" s="5" t="str">
        <f>IF(A4930="",F4929,VLOOKUP(A4930,Лист6!A:C,3,0))</f>
        <v xml:space="preserve"> Proteobacteria</v>
      </c>
      <c r="G4930" s="5" t="str">
        <f>IF(A4930="",G4929,VLOOKUP(A4930,Лист6!A:D,4,0))</f>
        <v xml:space="preserve"> Gammaproteobacteria</v>
      </c>
      <c r="H4930" s="5">
        <f>IF(A4930="",H4929,VLOOKUP(A4930,Лист1!B:C,2,0))</f>
        <v>452</v>
      </c>
    </row>
    <row r="4931" spans="1:8">
      <c r="A4931" s="2" t="s">
        <v>6991</v>
      </c>
      <c r="B4931" s="2" t="s">
        <v>10</v>
      </c>
      <c r="C4931" s="6">
        <v>1</v>
      </c>
      <c r="D4931" s="5" t="str">
        <f>IF(A4931="",D4930,VLOOKUP(A4931,Лист2!B:C,2,0))</f>
        <v xml:space="preserve"> Pseudoalteromonas haloplanktis (strain TAC 125).</v>
      </c>
      <c r="E4931" s="5" t="str">
        <f>IF(A4931="",E4930,VLOOKUP(A4931,Лист6!A:B,2,0))</f>
        <v>Bacteria</v>
      </c>
      <c r="F4931" s="5" t="str">
        <f>IF(A4931="",F4930,VLOOKUP(A4931,Лист6!A:C,3,0))</f>
        <v xml:space="preserve"> Proteobacteria</v>
      </c>
      <c r="G4931" s="5" t="str">
        <f>IF(A4931="",G4930,VLOOKUP(A4931,Лист6!A:D,4,0))</f>
        <v xml:space="preserve"> Gammaproteobacteria</v>
      </c>
      <c r="H4931" s="5">
        <f>IF(A4931="",H4930,VLOOKUP(A4931,Лист1!B:C,2,0))</f>
        <v>324</v>
      </c>
    </row>
    <row r="4932" spans="1:8">
      <c r="A4932" s="2" t="s">
        <v>6993</v>
      </c>
      <c r="B4932" s="2" t="s">
        <v>10</v>
      </c>
      <c r="C4932" s="6">
        <v>1</v>
      </c>
      <c r="D4932" s="5" t="str">
        <f>IF(A4932="",D4931,VLOOKUP(A4932,Лист2!B:C,2,0))</f>
        <v xml:space="preserve"> Pseudoalteromonas haloplanktis (strain TAC 125).</v>
      </c>
      <c r="E4932" s="5" t="str">
        <f>IF(A4932="",E4931,VLOOKUP(A4932,Лист6!A:B,2,0))</f>
        <v>Bacteria</v>
      </c>
      <c r="F4932" s="5" t="str">
        <f>IF(A4932="",F4931,VLOOKUP(A4932,Лист6!A:C,3,0))</f>
        <v xml:space="preserve"> Proteobacteria</v>
      </c>
      <c r="G4932" s="5" t="str">
        <f>IF(A4932="",G4931,VLOOKUP(A4932,Лист6!A:D,4,0))</f>
        <v xml:space="preserve"> Gammaproteobacteria</v>
      </c>
      <c r="H4932" s="5">
        <f>IF(A4932="",H4931,VLOOKUP(A4932,Лист1!B:C,2,0))</f>
        <v>210</v>
      </c>
    </row>
    <row r="4933" spans="1:8">
      <c r="A4933" s="7"/>
      <c r="B4933" s="8" t="s">
        <v>20</v>
      </c>
      <c r="C4933" s="9">
        <v>1</v>
      </c>
      <c r="D4933" s="5" t="str">
        <f>IF(A4933="",D4932,VLOOKUP(A4933,Лист2!B:C,2,0))</f>
        <v xml:space="preserve"> Pseudoalteromonas haloplanktis (strain TAC 125).</v>
      </c>
      <c r="E4933" s="5" t="str">
        <f>IF(A4933="",E4932,VLOOKUP(A4933,Лист6!A:B,2,0))</f>
        <v>Bacteria</v>
      </c>
      <c r="F4933" s="5" t="str">
        <f>IF(A4933="",F4932,VLOOKUP(A4933,Лист6!A:C,3,0))</f>
        <v xml:space="preserve"> Proteobacteria</v>
      </c>
      <c r="G4933" s="5" t="str">
        <f>IF(A4933="",G4932,VLOOKUP(A4933,Лист6!A:D,4,0))</f>
        <v xml:space="preserve"> Gammaproteobacteria</v>
      </c>
      <c r="H4933" s="5">
        <f>IF(A4933="",H4932,VLOOKUP(A4933,Лист1!B:C,2,0))</f>
        <v>210</v>
      </c>
    </row>
    <row r="4934" spans="1:8">
      <c r="A4934" s="2" t="s">
        <v>6995</v>
      </c>
      <c r="B4934" s="2" t="s">
        <v>10</v>
      </c>
      <c r="C4934" s="6">
        <v>1</v>
      </c>
      <c r="D4934" s="5" t="str">
        <f>IF(A4934="",D4933,VLOOKUP(A4934,Лист2!B:C,2,0))</f>
        <v xml:space="preserve"> Rhodobacter sphaeroides (strain ATCC 17023 / 2.4.1 / NCIB 8253 / DSM 158).</v>
      </c>
      <c r="E4934" s="5" t="str">
        <f>IF(A4934="",E4933,VLOOKUP(A4934,Лист6!A:B,2,0))</f>
        <v>Bacteria</v>
      </c>
      <c r="F4934" s="5" t="str">
        <f>IF(A4934="",F4933,VLOOKUP(A4934,Лист6!A:C,3,0))</f>
        <v xml:space="preserve"> Proteobacteria</v>
      </c>
      <c r="G4934" s="5" t="str">
        <f>IF(A4934="",G4933,VLOOKUP(A4934,Лист6!A:D,4,0))</f>
        <v xml:space="preserve"> Alphaproteobacteria</v>
      </c>
      <c r="H4934" s="5">
        <f>IF(A4934="",H4933,VLOOKUP(A4934,Лист1!B:C,2,0))</f>
        <v>174</v>
      </c>
    </row>
    <row r="4935" spans="1:8">
      <c r="A4935" s="2" t="s">
        <v>6997</v>
      </c>
      <c r="B4935" s="2" t="s">
        <v>10</v>
      </c>
      <c r="C4935" s="6">
        <v>1</v>
      </c>
      <c r="D4935" s="5" t="str">
        <f>IF(A4935="",D4934,VLOOKUP(A4935,Лист2!B:C,2,0))</f>
        <v xml:space="preserve"> Rhodobacter sphaeroides (strain ATCC 17023 / 2.4.1 / NCIB 8253 / DSM 158).</v>
      </c>
      <c r="E4935" s="5" t="str">
        <f>IF(A4935="",E4934,VLOOKUP(A4935,Лист6!A:B,2,0))</f>
        <v>Bacteria</v>
      </c>
      <c r="F4935" s="5" t="str">
        <f>IF(A4935="",F4934,VLOOKUP(A4935,Лист6!A:C,3,0))</f>
        <v xml:space="preserve"> Proteobacteria</v>
      </c>
      <c r="G4935" s="5" t="str">
        <f>IF(A4935="",G4934,VLOOKUP(A4935,Лист6!A:D,4,0))</f>
        <v xml:space="preserve"> Alphaproteobacteria</v>
      </c>
      <c r="H4935" s="5">
        <f>IF(A4935="",H4934,VLOOKUP(A4935,Лист1!B:C,2,0))</f>
        <v>150</v>
      </c>
    </row>
    <row r="4936" spans="1:8">
      <c r="A4936" s="2" t="s">
        <v>6999</v>
      </c>
      <c r="B4936" s="2" t="s">
        <v>10</v>
      </c>
      <c r="C4936" s="6">
        <v>1</v>
      </c>
      <c r="D4936" s="5" t="str">
        <f>IF(A4936="",D4935,VLOOKUP(A4936,Лист2!B:C,2,0))</f>
        <v xml:space="preserve"> Rhodobacter sphaeroides (strain ATCC 17023 / 2.4.1 / NCIB 8253 / DSM 158).</v>
      </c>
      <c r="E4936" s="5" t="str">
        <f>IF(A4936="",E4935,VLOOKUP(A4936,Лист6!A:B,2,0))</f>
        <v>Bacteria</v>
      </c>
      <c r="F4936" s="5" t="str">
        <f>IF(A4936="",F4935,VLOOKUP(A4936,Лист6!A:C,3,0))</f>
        <v xml:space="preserve"> Proteobacteria</v>
      </c>
      <c r="G4936" s="5" t="str">
        <f>IF(A4936="",G4935,VLOOKUP(A4936,Лист6!A:D,4,0))</f>
        <v xml:space="preserve"> Alphaproteobacteria</v>
      </c>
      <c r="H4936" s="5">
        <f>IF(A4936="",H4935,VLOOKUP(A4936,Лист1!B:C,2,0))</f>
        <v>324</v>
      </c>
    </row>
    <row r="4937" spans="1:8">
      <c r="A4937" s="7"/>
      <c r="B4937" s="8" t="s">
        <v>76</v>
      </c>
      <c r="C4937" s="9">
        <v>1</v>
      </c>
      <c r="D4937" s="5" t="str">
        <f>IF(A4937="",D4936,VLOOKUP(A4937,Лист2!B:C,2,0))</f>
        <v xml:space="preserve"> Rhodobacter sphaeroides (strain ATCC 17023 / 2.4.1 / NCIB 8253 / DSM 158).</v>
      </c>
      <c r="E4937" s="5" t="str">
        <f>IF(A4937="",E4936,VLOOKUP(A4937,Лист6!A:B,2,0))</f>
        <v>Bacteria</v>
      </c>
      <c r="F4937" s="5" t="str">
        <f>IF(A4937="",F4936,VLOOKUP(A4937,Лист6!A:C,3,0))</f>
        <v xml:space="preserve"> Proteobacteria</v>
      </c>
      <c r="G4937" s="5" t="str">
        <f>IF(A4937="",G4936,VLOOKUP(A4937,Лист6!A:D,4,0))</f>
        <v xml:space="preserve"> Alphaproteobacteria</v>
      </c>
      <c r="H4937" s="5">
        <f>IF(A4937="",H4936,VLOOKUP(A4937,Лист1!B:C,2,0))</f>
        <v>324</v>
      </c>
    </row>
    <row r="4938" spans="1:8">
      <c r="A4938" s="2" t="s">
        <v>7001</v>
      </c>
      <c r="B4938" s="2" t="s">
        <v>10</v>
      </c>
      <c r="C4938" s="6">
        <v>1</v>
      </c>
      <c r="D4938" s="5" t="str">
        <f>IF(A4938="",D4937,VLOOKUP(A4938,Лист2!B:C,2,0))</f>
        <v xml:space="preserve"> Rhodobacter sphaeroides (strain ATCC 17023 / 2.4.1 / NCIB 8253 / DSM 158).</v>
      </c>
      <c r="E4938" s="5" t="str">
        <f>IF(A4938="",E4937,VLOOKUP(A4938,Лист6!A:B,2,0))</f>
        <v>Bacteria</v>
      </c>
      <c r="F4938" s="5" t="str">
        <f>IF(A4938="",F4937,VLOOKUP(A4938,Лист6!A:C,3,0))</f>
        <v xml:space="preserve"> Proteobacteria</v>
      </c>
      <c r="G4938" s="5" t="str">
        <f>IF(A4938="",G4937,VLOOKUP(A4938,Лист6!A:D,4,0))</f>
        <v xml:space="preserve"> Alphaproteobacteria</v>
      </c>
      <c r="H4938" s="5">
        <f>IF(A4938="",H4937,VLOOKUP(A4938,Лист1!B:C,2,0))</f>
        <v>414</v>
      </c>
    </row>
    <row r="4939" spans="1:8">
      <c r="A4939" s="7"/>
      <c r="B4939" s="8" t="s">
        <v>20</v>
      </c>
      <c r="C4939" s="9">
        <v>1</v>
      </c>
      <c r="D4939" s="5" t="str">
        <f>IF(A4939="",D4938,VLOOKUP(A4939,Лист2!B:C,2,0))</f>
        <v xml:space="preserve"> Rhodobacter sphaeroides (strain ATCC 17023 / 2.4.1 / NCIB 8253 / DSM 158).</v>
      </c>
      <c r="E4939" s="5" t="str">
        <f>IF(A4939="",E4938,VLOOKUP(A4939,Лист6!A:B,2,0))</f>
        <v>Bacteria</v>
      </c>
      <c r="F4939" s="5" t="str">
        <f>IF(A4939="",F4938,VLOOKUP(A4939,Лист6!A:C,3,0))</f>
        <v xml:space="preserve"> Proteobacteria</v>
      </c>
      <c r="G4939" s="5" t="str">
        <f>IF(A4939="",G4938,VLOOKUP(A4939,Лист6!A:D,4,0))</f>
        <v xml:space="preserve"> Alphaproteobacteria</v>
      </c>
      <c r="H4939" s="5">
        <f>IF(A4939="",H4938,VLOOKUP(A4939,Лист1!B:C,2,0))</f>
        <v>414</v>
      </c>
    </row>
    <row r="4940" spans="1:8">
      <c r="A4940" s="2" t="s">
        <v>7003</v>
      </c>
      <c r="B4940" s="2" t="s">
        <v>10</v>
      </c>
      <c r="C4940" s="6">
        <v>1</v>
      </c>
      <c r="D4940" s="5" t="str">
        <f>IF(A4940="",D4939,VLOOKUP(A4940,Лист2!B:C,2,0))</f>
        <v xml:space="preserve"> Rhodobacter sphaeroides (strain ATCC 17023 / 2.4.1 / NCIB 8253 / DSM 158).</v>
      </c>
      <c r="E4940" s="5" t="str">
        <f>IF(A4940="",E4939,VLOOKUP(A4940,Лист6!A:B,2,0))</f>
        <v>Bacteria</v>
      </c>
      <c r="F4940" s="5" t="str">
        <f>IF(A4940="",F4939,VLOOKUP(A4940,Лист6!A:C,3,0))</f>
        <v xml:space="preserve"> Proteobacteria</v>
      </c>
      <c r="G4940" s="5" t="str">
        <f>IF(A4940="",G4939,VLOOKUP(A4940,Лист6!A:D,4,0))</f>
        <v xml:space="preserve"> Alphaproteobacteria</v>
      </c>
      <c r="H4940" s="5">
        <f>IF(A4940="",H4939,VLOOKUP(A4940,Лист1!B:C,2,0))</f>
        <v>144</v>
      </c>
    </row>
    <row r="4941" spans="1:8">
      <c r="A4941" s="2" t="s">
        <v>7005</v>
      </c>
      <c r="B4941" s="2" t="s">
        <v>10</v>
      </c>
      <c r="C4941" s="6">
        <v>1</v>
      </c>
      <c r="D4941" s="5" t="str">
        <f>IF(A4941="",D4940,VLOOKUP(A4941,Лист2!B:C,2,0))</f>
        <v xml:space="preserve"> Rhodobacter sphaeroides (strain ATCC 17023 / 2.4.1 / NCIB 8253 / DSM 158).</v>
      </c>
      <c r="E4941" s="5" t="str">
        <f>IF(A4941="",E4940,VLOOKUP(A4941,Лист6!A:B,2,0))</f>
        <v>Bacteria</v>
      </c>
      <c r="F4941" s="5" t="str">
        <f>IF(A4941="",F4940,VLOOKUP(A4941,Лист6!A:C,3,0))</f>
        <v xml:space="preserve"> Proteobacteria</v>
      </c>
      <c r="G4941" s="5" t="str">
        <f>IF(A4941="",G4940,VLOOKUP(A4941,Лист6!A:D,4,0))</f>
        <v xml:space="preserve"> Alphaproteobacteria</v>
      </c>
      <c r="H4941" s="5">
        <f>IF(A4941="",H4940,VLOOKUP(A4941,Лист1!B:C,2,0))</f>
        <v>347</v>
      </c>
    </row>
    <row r="4942" spans="1:8">
      <c r="A4942" s="7"/>
      <c r="B4942" s="8" t="s">
        <v>28</v>
      </c>
      <c r="C4942" s="9">
        <v>1</v>
      </c>
      <c r="D4942" s="5" t="str">
        <f>IF(A4942="",D4941,VLOOKUP(A4942,Лист2!B:C,2,0))</f>
        <v xml:space="preserve"> Rhodobacter sphaeroides (strain ATCC 17023 / 2.4.1 / NCIB 8253 / DSM 158).</v>
      </c>
      <c r="E4942" s="5" t="str">
        <f>IF(A4942="",E4941,VLOOKUP(A4942,Лист6!A:B,2,0))</f>
        <v>Bacteria</v>
      </c>
      <c r="F4942" s="5" t="str">
        <f>IF(A4942="",F4941,VLOOKUP(A4942,Лист6!A:C,3,0))</f>
        <v xml:space="preserve"> Proteobacteria</v>
      </c>
      <c r="G4942" s="5" t="str">
        <f>IF(A4942="",G4941,VLOOKUP(A4942,Лист6!A:D,4,0))</f>
        <v xml:space="preserve"> Alphaproteobacteria</v>
      </c>
      <c r="H4942" s="5">
        <f>IF(A4942="",H4941,VLOOKUP(A4942,Лист1!B:C,2,0))</f>
        <v>347</v>
      </c>
    </row>
    <row r="4943" spans="1:8">
      <c r="A4943" s="2" t="s">
        <v>7007</v>
      </c>
      <c r="B4943" s="2" t="s">
        <v>10</v>
      </c>
      <c r="C4943" s="6">
        <v>1</v>
      </c>
      <c r="D4943" s="5" t="str">
        <f>IF(A4943="",D4942,VLOOKUP(A4943,Лист2!B:C,2,0))</f>
        <v xml:space="preserve"> Nitrosococcus oceani (strain ATCC 19707 / NCIMB 11848).</v>
      </c>
      <c r="E4943" s="5" t="str">
        <f>IF(A4943="",E4942,VLOOKUP(A4943,Лист6!A:B,2,0))</f>
        <v>Bacteria</v>
      </c>
      <c r="F4943" s="5" t="str">
        <f>IF(A4943="",F4942,VLOOKUP(A4943,Лист6!A:C,3,0))</f>
        <v xml:space="preserve"> Proteobacteria</v>
      </c>
      <c r="G4943" s="5" t="str">
        <f>IF(A4943="",G4942,VLOOKUP(A4943,Лист6!A:D,4,0))</f>
        <v xml:space="preserve"> Gammaproteobacteria</v>
      </c>
      <c r="H4943" s="5">
        <f>IF(A4943="",H4942,VLOOKUP(A4943,Лист1!B:C,2,0))</f>
        <v>106</v>
      </c>
    </row>
    <row r="4944" spans="1:8">
      <c r="A4944" s="2" t="s">
        <v>7009</v>
      </c>
      <c r="B4944" s="2" t="s">
        <v>10</v>
      </c>
      <c r="C4944" s="6">
        <v>1</v>
      </c>
      <c r="D4944" s="5" t="str">
        <f>IF(A4944="",D4943,VLOOKUP(A4944,Лист2!B:C,2,0))</f>
        <v xml:space="preserve"> Nitrosococcus oceani (strain ATCC 19707 / NCIMB 11848).</v>
      </c>
      <c r="E4944" s="5" t="str">
        <f>IF(A4944="",E4943,VLOOKUP(A4944,Лист6!A:B,2,0))</f>
        <v>Bacteria</v>
      </c>
      <c r="F4944" s="5" t="str">
        <f>IF(A4944="",F4943,VLOOKUP(A4944,Лист6!A:C,3,0))</f>
        <v xml:space="preserve"> Proteobacteria</v>
      </c>
      <c r="G4944" s="5" t="str">
        <f>IF(A4944="",G4943,VLOOKUP(A4944,Лист6!A:D,4,0))</f>
        <v xml:space="preserve"> Gammaproteobacteria</v>
      </c>
      <c r="H4944" s="5">
        <f>IF(A4944="",H4943,VLOOKUP(A4944,Лист1!B:C,2,0))</f>
        <v>357</v>
      </c>
    </row>
    <row r="4945" spans="1:8">
      <c r="A4945" s="7"/>
      <c r="B4945" s="8" t="s">
        <v>28</v>
      </c>
      <c r="C4945" s="9">
        <v>1</v>
      </c>
      <c r="D4945" s="5" t="str">
        <f>IF(A4945="",D4944,VLOOKUP(A4945,Лист2!B:C,2,0))</f>
        <v xml:space="preserve"> Nitrosococcus oceani (strain ATCC 19707 / NCIMB 11848).</v>
      </c>
      <c r="E4945" s="5" t="str">
        <f>IF(A4945="",E4944,VLOOKUP(A4945,Лист6!A:B,2,0))</f>
        <v>Bacteria</v>
      </c>
      <c r="F4945" s="5" t="str">
        <f>IF(A4945="",F4944,VLOOKUP(A4945,Лист6!A:C,3,0))</f>
        <v xml:space="preserve"> Proteobacteria</v>
      </c>
      <c r="G4945" s="5" t="str">
        <f>IF(A4945="",G4944,VLOOKUP(A4945,Лист6!A:D,4,0))</f>
        <v xml:space="preserve"> Gammaproteobacteria</v>
      </c>
      <c r="H4945" s="5">
        <f>IF(A4945="",H4944,VLOOKUP(A4945,Лист1!B:C,2,0))</f>
        <v>357</v>
      </c>
    </row>
    <row r="4946" spans="1:8">
      <c r="A4946" s="2" t="s">
        <v>7011</v>
      </c>
      <c r="B4946" s="2" t="s">
        <v>10</v>
      </c>
      <c r="C4946" s="6">
        <v>1</v>
      </c>
      <c r="D4946" s="5" t="str">
        <f>IF(A4946="",D4945,VLOOKUP(A4946,Лист2!B:C,2,0))</f>
        <v xml:space="preserve"> Nitrosococcus oceani (strain ATCC 19707 / NCIMB 11848).</v>
      </c>
      <c r="E4946" s="5" t="str">
        <f>IF(A4946="",E4945,VLOOKUP(A4946,Лист6!A:B,2,0))</f>
        <v>Bacteria</v>
      </c>
      <c r="F4946" s="5" t="str">
        <f>IF(A4946="",F4945,VLOOKUP(A4946,Лист6!A:C,3,0))</f>
        <v xml:space="preserve"> Proteobacteria</v>
      </c>
      <c r="G4946" s="5" t="str">
        <f>IF(A4946="",G4945,VLOOKUP(A4946,Лист6!A:D,4,0))</f>
        <v xml:space="preserve"> Gammaproteobacteria</v>
      </c>
      <c r="H4946" s="5">
        <f>IF(A4946="",H4945,VLOOKUP(A4946,Лист1!B:C,2,0))</f>
        <v>173</v>
      </c>
    </row>
    <row r="4947" spans="1:8">
      <c r="A4947" s="2" t="s">
        <v>7013</v>
      </c>
      <c r="B4947" s="2" t="s">
        <v>10</v>
      </c>
      <c r="C4947" s="6">
        <v>1</v>
      </c>
      <c r="D4947" s="5" t="str">
        <f>IF(A4947="",D4946,VLOOKUP(A4947,Лист2!B:C,2,0))</f>
        <v xml:space="preserve"> Nitrosococcus oceani (strain ATCC 19707 / NCIMB 11848).</v>
      </c>
      <c r="E4947" s="5" t="str">
        <f>IF(A4947="",E4946,VLOOKUP(A4947,Лист6!A:B,2,0))</f>
        <v>Bacteria</v>
      </c>
      <c r="F4947" s="5" t="str">
        <f>IF(A4947="",F4946,VLOOKUP(A4947,Лист6!A:C,3,0))</f>
        <v xml:space="preserve"> Proteobacteria</v>
      </c>
      <c r="G4947" s="5" t="str">
        <f>IF(A4947="",G4946,VLOOKUP(A4947,Лист6!A:D,4,0))</f>
        <v xml:space="preserve"> Gammaproteobacteria</v>
      </c>
      <c r="H4947" s="5">
        <f>IF(A4947="",H4946,VLOOKUP(A4947,Лист1!B:C,2,0))</f>
        <v>352</v>
      </c>
    </row>
    <row r="4948" spans="1:8">
      <c r="A4948" s="7"/>
      <c r="B4948" s="8" t="s">
        <v>76</v>
      </c>
      <c r="C4948" s="9">
        <v>1</v>
      </c>
      <c r="D4948" s="5" t="str">
        <f>IF(A4948="",D4947,VLOOKUP(A4948,Лист2!B:C,2,0))</f>
        <v xml:space="preserve"> Nitrosococcus oceani (strain ATCC 19707 / NCIMB 11848).</v>
      </c>
      <c r="E4948" s="5" t="str">
        <f>IF(A4948="",E4947,VLOOKUP(A4948,Лист6!A:B,2,0))</f>
        <v>Bacteria</v>
      </c>
      <c r="F4948" s="5" t="str">
        <f>IF(A4948="",F4947,VLOOKUP(A4948,Лист6!A:C,3,0))</f>
        <v xml:space="preserve"> Proteobacteria</v>
      </c>
      <c r="G4948" s="5" t="str">
        <f>IF(A4948="",G4947,VLOOKUP(A4948,Лист6!A:D,4,0))</f>
        <v xml:space="preserve"> Gammaproteobacteria</v>
      </c>
      <c r="H4948" s="5">
        <f>IF(A4948="",H4947,VLOOKUP(A4948,Лист1!B:C,2,0))</f>
        <v>352</v>
      </c>
    </row>
    <row r="4949" spans="1:8">
      <c r="A4949" s="2" t="s">
        <v>7015</v>
      </c>
      <c r="B4949" s="2" t="s">
        <v>10</v>
      </c>
      <c r="C4949" s="6">
        <v>1</v>
      </c>
      <c r="D4949" s="5" t="str">
        <f>IF(A4949="",D4948,VLOOKUP(A4949,Лист2!B:C,2,0))</f>
        <v xml:space="preserve"> Nitrosococcus oceani (strain ATCC 19707 / NCIMB 11848).</v>
      </c>
      <c r="E4949" s="5" t="str">
        <f>IF(A4949="",E4948,VLOOKUP(A4949,Лист6!A:B,2,0))</f>
        <v>Bacteria</v>
      </c>
      <c r="F4949" s="5" t="str">
        <f>IF(A4949="",F4948,VLOOKUP(A4949,Лист6!A:C,3,0))</f>
        <v xml:space="preserve"> Proteobacteria</v>
      </c>
      <c r="G4949" s="5" t="str">
        <f>IF(A4949="",G4948,VLOOKUP(A4949,Лист6!A:D,4,0))</f>
        <v xml:space="preserve"> Gammaproteobacteria</v>
      </c>
      <c r="H4949" s="5">
        <f>IF(A4949="",H4948,VLOOKUP(A4949,Лист1!B:C,2,0))</f>
        <v>479</v>
      </c>
    </row>
    <row r="4950" spans="1:8">
      <c r="A4950" s="2" t="s">
        <v>7017</v>
      </c>
      <c r="B4950" s="2" t="s">
        <v>10</v>
      </c>
      <c r="C4950" s="6">
        <v>1</v>
      </c>
      <c r="D4950" s="5" t="str">
        <f>IF(A4950="",D4949,VLOOKUP(A4950,Лист2!B:C,2,0))</f>
        <v xml:space="preserve"> Nitrosococcus oceani (strain ATCC 19707 / NCIMB 11848).</v>
      </c>
      <c r="E4950" s="5" t="str">
        <f>IF(A4950="",E4949,VLOOKUP(A4950,Лист6!A:B,2,0))</f>
        <v>Bacteria</v>
      </c>
      <c r="F4950" s="5" t="str">
        <f>IF(A4950="",F4949,VLOOKUP(A4950,Лист6!A:C,3,0))</f>
        <v xml:space="preserve"> Proteobacteria</v>
      </c>
      <c r="G4950" s="5" t="str">
        <f>IF(A4950="",G4949,VLOOKUP(A4950,Лист6!A:D,4,0))</f>
        <v xml:space="preserve"> Gammaproteobacteria</v>
      </c>
      <c r="H4950" s="5">
        <f>IF(A4950="",H4949,VLOOKUP(A4950,Лист1!B:C,2,0))</f>
        <v>358</v>
      </c>
    </row>
    <row r="4951" spans="1:8">
      <c r="A4951" s="7"/>
      <c r="B4951" s="8" t="s">
        <v>28</v>
      </c>
      <c r="C4951" s="9">
        <v>1</v>
      </c>
      <c r="D4951" s="5" t="str">
        <f>IF(A4951="",D4950,VLOOKUP(A4951,Лист2!B:C,2,0))</f>
        <v xml:space="preserve"> Nitrosococcus oceani (strain ATCC 19707 / NCIMB 11848).</v>
      </c>
      <c r="E4951" s="5" t="str">
        <f>IF(A4951="",E4950,VLOOKUP(A4951,Лист6!A:B,2,0))</f>
        <v>Bacteria</v>
      </c>
      <c r="F4951" s="5" t="str">
        <f>IF(A4951="",F4950,VLOOKUP(A4951,Лист6!A:C,3,0))</f>
        <v xml:space="preserve"> Proteobacteria</v>
      </c>
      <c r="G4951" s="5" t="str">
        <f>IF(A4951="",G4950,VLOOKUP(A4951,Лист6!A:D,4,0))</f>
        <v xml:space="preserve"> Gammaproteobacteria</v>
      </c>
      <c r="H4951" s="5">
        <f>IF(A4951="",H4950,VLOOKUP(A4951,Лист1!B:C,2,0))</f>
        <v>358</v>
      </c>
    </row>
    <row r="4952" spans="1:8">
      <c r="A4952" s="2" t="s">
        <v>7019</v>
      </c>
      <c r="B4952" s="2" t="s">
        <v>10</v>
      </c>
      <c r="C4952" s="6">
        <v>1</v>
      </c>
      <c r="D4952" s="5" t="str">
        <f>IF(A4952="",D4951,VLOOKUP(A4952,Лист2!B:C,2,0))</f>
        <v xml:space="preserve"> Nitrosococcus oceani (strain ATCC 19707 / NCIMB 11848).</v>
      </c>
      <c r="E4952" s="5" t="str">
        <f>IF(A4952="",E4951,VLOOKUP(A4952,Лист6!A:B,2,0))</f>
        <v>Bacteria</v>
      </c>
      <c r="F4952" s="5" t="str">
        <f>IF(A4952="",F4951,VLOOKUP(A4952,Лист6!A:C,3,0))</f>
        <v xml:space="preserve"> Proteobacteria</v>
      </c>
      <c r="G4952" s="5" t="str">
        <f>IF(A4952="",G4951,VLOOKUP(A4952,Лист6!A:D,4,0))</f>
        <v xml:space="preserve"> Gammaproteobacteria</v>
      </c>
      <c r="H4952" s="5">
        <f>IF(A4952="",H4951,VLOOKUP(A4952,Лист1!B:C,2,0))</f>
        <v>112</v>
      </c>
    </row>
    <row r="4953" spans="1:8">
      <c r="A4953" s="2" t="s">
        <v>7021</v>
      </c>
      <c r="B4953" s="2" t="s">
        <v>10</v>
      </c>
      <c r="C4953" s="6">
        <v>1</v>
      </c>
      <c r="D4953" s="5" t="str">
        <f>IF(A4953="",D4952,VLOOKUP(A4953,Лист2!B:C,2,0))</f>
        <v xml:space="preserve"> Nitrosococcus oceani (strain ATCC 19707 / NCIMB 11848).</v>
      </c>
      <c r="E4953" s="5" t="str">
        <f>IF(A4953="",E4952,VLOOKUP(A4953,Лист6!A:B,2,0))</f>
        <v>Bacteria</v>
      </c>
      <c r="F4953" s="5" t="str">
        <f>IF(A4953="",F4952,VLOOKUP(A4953,Лист6!A:C,3,0))</f>
        <v xml:space="preserve"> Proteobacteria</v>
      </c>
      <c r="G4953" s="5" t="str">
        <f>IF(A4953="",G4952,VLOOKUP(A4953,Лист6!A:D,4,0))</f>
        <v xml:space="preserve"> Gammaproteobacteria</v>
      </c>
      <c r="H4953" s="5">
        <f>IF(A4953="",H4952,VLOOKUP(A4953,Лист1!B:C,2,0))</f>
        <v>209</v>
      </c>
    </row>
    <row r="4954" spans="1:8">
      <c r="A4954" s="7"/>
      <c r="B4954" s="8" t="s">
        <v>20</v>
      </c>
      <c r="C4954" s="9">
        <v>1</v>
      </c>
      <c r="D4954" s="5" t="str">
        <f>IF(A4954="",D4953,VLOOKUP(A4954,Лист2!B:C,2,0))</f>
        <v xml:space="preserve"> Nitrosococcus oceani (strain ATCC 19707 / NCIMB 11848).</v>
      </c>
      <c r="E4954" s="5" t="str">
        <f>IF(A4954="",E4953,VLOOKUP(A4954,Лист6!A:B,2,0))</f>
        <v>Bacteria</v>
      </c>
      <c r="F4954" s="5" t="str">
        <f>IF(A4954="",F4953,VLOOKUP(A4954,Лист6!A:C,3,0))</f>
        <v xml:space="preserve"> Proteobacteria</v>
      </c>
      <c r="G4954" s="5" t="str">
        <f>IF(A4954="",G4953,VLOOKUP(A4954,Лист6!A:D,4,0))</f>
        <v xml:space="preserve"> Gammaproteobacteria</v>
      </c>
      <c r="H4954" s="5">
        <f>IF(A4954="",H4953,VLOOKUP(A4954,Лист1!B:C,2,0))</f>
        <v>209</v>
      </c>
    </row>
    <row r="4955" spans="1:8">
      <c r="A4955" s="2" t="s">
        <v>7023</v>
      </c>
      <c r="B4955" s="2" t="s">
        <v>10</v>
      </c>
      <c r="C4955" s="6">
        <v>1</v>
      </c>
      <c r="D4955" s="5" t="str">
        <f>IF(A4955="",D4954,VLOOKUP(A4955,Лист2!B:C,2,0))</f>
        <v xml:space="preserve"> Thiobacillus denitrificans (strain ATCC 25259).</v>
      </c>
      <c r="E4955" s="5" t="str">
        <f>IF(A4955="",E4954,VLOOKUP(A4955,Лист6!A:B,2,0))</f>
        <v>Bacteria</v>
      </c>
      <c r="F4955" s="5" t="str">
        <f>IF(A4955="",F4954,VLOOKUP(A4955,Лист6!A:C,3,0))</f>
        <v xml:space="preserve"> Proteobacteria</v>
      </c>
      <c r="G4955" s="5" t="str">
        <f>IF(A4955="",G4954,VLOOKUP(A4955,Лист6!A:D,4,0))</f>
        <v xml:space="preserve"> Betaproteobacteria</v>
      </c>
      <c r="H4955" s="5">
        <f>IF(A4955="",H4954,VLOOKUP(A4955,Лист1!B:C,2,0))</f>
        <v>120</v>
      </c>
    </row>
    <row r="4956" spans="1:8">
      <c r="A4956" s="2" t="s">
        <v>7025</v>
      </c>
      <c r="B4956" s="2" t="s">
        <v>10</v>
      </c>
      <c r="C4956" s="6">
        <v>1</v>
      </c>
      <c r="D4956" s="5" t="str">
        <f>IF(A4956="",D4955,VLOOKUP(A4956,Лист2!B:C,2,0))</f>
        <v xml:space="preserve"> Thiobacillus denitrificans (strain ATCC 25259).</v>
      </c>
      <c r="E4956" s="5" t="str">
        <f>IF(A4956="",E4955,VLOOKUP(A4956,Лист6!A:B,2,0))</f>
        <v>Bacteria</v>
      </c>
      <c r="F4956" s="5" t="str">
        <f>IF(A4956="",F4955,VLOOKUP(A4956,Лист6!A:C,3,0))</f>
        <v xml:space="preserve"> Proteobacteria</v>
      </c>
      <c r="G4956" s="5" t="str">
        <f>IF(A4956="",G4955,VLOOKUP(A4956,Лист6!A:D,4,0))</f>
        <v xml:space="preserve"> Betaproteobacteria</v>
      </c>
      <c r="H4956" s="5">
        <f>IF(A4956="",H4955,VLOOKUP(A4956,Лист1!B:C,2,0))</f>
        <v>106</v>
      </c>
    </row>
    <row r="4957" spans="1:8">
      <c r="A4957" s="2" t="s">
        <v>7027</v>
      </c>
      <c r="B4957" s="2" t="s">
        <v>10</v>
      </c>
      <c r="C4957" s="6">
        <v>1</v>
      </c>
      <c r="D4957" s="5" t="str">
        <f>IF(A4957="",D4956,VLOOKUP(A4957,Лист2!B:C,2,0))</f>
        <v xml:space="preserve"> Thiobacillus denitrificans (strain ATCC 25259).</v>
      </c>
      <c r="E4957" s="5" t="str">
        <f>IF(A4957="",E4956,VLOOKUP(A4957,Лист6!A:B,2,0))</f>
        <v>Bacteria</v>
      </c>
      <c r="F4957" s="5" t="str">
        <f>IF(A4957="",F4956,VLOOKUP(A4957,Лист6!A:C,3,0))</f>
        <v xml:space="preserve"> Proteobacteria</v>
      </c>
      <c r="G4957" s="5" t="str">
        <f>IF(A4957="",G4956,VLOOKUP(A4957,Лист6!A:D,4,0))</f>
        <v xml:space="preserve"> Betaproteobacteria</v>
      </c>
      <c r="H4957" s="5">
        <f>IF(A4957="",H4956,VLOOKUP(A4957,Лист1!B:C,2,0))</f>
        <v>350</v>
      </c>
    </row>
    <row r="4958" spans="1:8">
      <c r="A4958" s="7"/>
      <c r="B4958" s="8" t="s">
        <v>7028</v>
      </c>
      <c r="C4958" s="9">
        <v>1</v>
      </c>
      <c r="D4958" s="5" t="str">
        <f>IF(A4958="",D4957,VLOOKUP(A4958,Лист2!B:C,2,0))</f>
        <v xml:space="preserve"> Thiobacillus denitrificans (strain ATCC 25259).</v>
      </c>
      <c r="E4958" s="5" t="str">
        <f>IF(A4958="",E4957,VLOOKUP(A4958,Лист6!A:B,2,0))</f>
        <v>Bacteria</v>
      </c>
      <c r="F4958" s="5" t="str">
        <f>IF(A4958="",F4957,VLOOKUP(A4958,Лист6!A:C,3,0))</f>
        <v xml:space="preserve"> Proteobacteria</v>
      </c>
      <c r="G4958" s="5" t="str">
        <f>IF(A4958="",G4957,VLOOKUP(A4958,Лист6!A:D,4,0))</f>
        <v xml:space="preserve"> Betaproteobacteria</v>
      </c>
      <c r="H4958" s="5">
        <f>IF(A4958="",H4957,VLOOKUP(A4958,Лист1!B:C,2,0))</f>
        <v>350</v>
      </c>
    </row>
    <row r="4959" spans="1:8">
      <c r="A4959" s="7"/>
      <c r="B4959" s="8" t="s">
        <v>20</v>
      </c>
      <c r="C4959" s="9">
        <v>1</v>
      </c>
      <c r="D4959" s="5" t="str">
        <f>IF(A4959="",D4958,VLOOKUP(A4959,Лист2!B:C,2,0))</f>
        <v xml:space="preserve"> Thiobacillus denitrificans (strain ATCC 25259).</v>
      </c>
      <c r="E4959" s="5" t="str">
        <f>IF(A4959="",E4958,VLOOKUP(A4959,Лист6!A:B,2,0))</f>
        <v>Bacteria</v>
      </c>
      <c r="F4959" s="5" t="str">
        <f>IF(A4959="",F4958,VLOOKUP(A4959,Лист6!A:C,3,0))</f>
        <v xml:space="preserve"> Proteobacteria</v>
      </c>
      <c r="G4959" s="5" t="str">
        <f>IF(A4959="",G4958,VLOOKUP(A4959,Лист6!A:D,4,0))</f>
        <v xml:space="preserve"> Betaproteobacteria</v>
      </c>
      <c r="H4959" s="5">
        <f>IF(A4959="",H4958,VLOOKUP(A4959,Лист1!B:C,2,0))</f>
        <v>350</v>
      </c>
    </row>
    <row r="4960" spans="1:8">
      <c r="A4960" s="2" t="s">
        <v>7031</v>
      </c>
      <c r="B4960" s="2" t="s">
        <v>10</v>
      </c>
      <c r="C4960" s="6">
        <v>1</v>
      </c>
      <c r="D4960" s="5" t="str">
        <f>IF(A4960="",D4959,VLOOKUP(A4960,Лист2!B:C,2,0))</f>
        <v xml:space="preserve"> Thiobacillus denitrificans (strain ATCC 25259).</v>
      </c>
      <c r="E4960" s="5" t="str">
        <f>IF(A4960="",E4959,VLOOKUP(A4960,Лист6!A:B,2,0))</f>
        <v>Bacteria</v>
      </c>
      <c r="F4960" s="5" t="str">
        <f>IF(A4960="",F4959,VLOOKUP(A4960,Лист6!A:C,3,0))</f>
        <v xml:space="preserve"> Proteobacteria</v>
      </c>
      <c r="G4960" s="5" t="str">
        <f>IF(A4960="",G4959,VLOOKUP(A4960,Лист6!A:D,4,0))</f>
        <v xml:space="preserve"> Betaproteobacteria</v>
      </c>
      <c r="H4960" s="5">
        <f>IF(A4960="",H4959,VLOOKUP(A4960,Лист1!B:C,2,0))</f>
        <v>98</v>
      </c>
    </row>
    <row r="4961" spans="1:8">
      <c r="A4961" s="2" t="s">
        <v>7033</v>
      </c>
      <c r="B4961" s="2" t="s">
        <v>10</v>
      </c>
      <c r="C4961" s="6">
        <v>1</v>
      </c>
      <c r="D4961" s="5" t="str">
        <f>IF(A4961="",D4960,VLOOKUP(A4961,Лист2!B:C,2,0))</f>
        <v xml:space="preserve"> Thiobacillus denitrificans (strain ATCC 25259).</v>
      </c>
      <c r="E4961" s="5" t="str">
        <f>IF(A4961="",E4960,VLOOKUP(A4961,Лист6!A:B,2,0))</f>
        <v>Bacteria</v>
      </c>
      <c r="F4961" s="5" t="str">
        <f>IF(A4961="",F4960,VLOOKUP(A4961,Лист6!A:C,3,0))</f>
        <v xml:space="preserve"> Proteobacteria</v>
      </c>
      <c r="G4961" s="5" t="str">
        <f>IF(A4961="",G4960,VLOOKUP(A4961,Лист6!A:D,4,0))</f>
        <v xml:space="preserve"> Betaproteobacteria</v>
      </c>
      <c r="H4961" s="5">
        <f>IF(A4961="",H4960,VLOOKUP(A4961,Лист1!B:C,2,0))</f>
        <v>107</v>
      </c>
    </row>
    <row r="4962" spans="1:8">
      <c r="A4962" s="2" t="s">
        <v>7035</v>
      </c>
      <c r="B4962" s="2" t="s">
        <v>10</v>
      </c>
      <c r="C4962" s="6">
        <v>2</v>
      </c>
      <c r="D4962" s="5" t="str">
        <f>IF(A4962="",D4961,VLOOKUP(A4962,Лист2!B:C,2,0))</f>
        <v xml:space="preserve"> Thiobacillus denitrificans (strain ATCC 25259).</v>
      </c>
      <c r="E4962" s="5" t="str">
        <f>IF(A4962="",E4961,VLOOKUP(A4962,Лист6!A:B,2,0))</f>
        <v>Bacteria</v>
      </c>
      <c r="F4962" s="5" t="str">
        <f>IF(A4962="",F4961,VLOOKUP(A4962,Лист6!A:C,3,0))</f>
        <v xml:space="preserve"> Proteobacteria</v>
      </c>
      <c r="G4962" s="5" t="str">
        <f>IF(A4962="",G4961,VLOOKUP(A4962,Лист6!A:D,4,0))</f>
        <v xml:space="preserve"> Betaproteobacteria</v>
      </c>
      <c r="H4962" s="5">
        <f>IF(A4962="",H4961,VLOOKUP(A4962,Лист1!B:C,2,0))</f>
        <v>277</v>
      </c>
    </row>
    <row r="4963" spans="1:8">
      <c r="A4963" s="2" t="s">
        <v>7037</v>
      </c>
      <c r="B4963" s="2" t="s">
        <v>10</v>
      </c>
      <c r="C4963" s="6">
        <v>1</v>
      </c>
      <c r="D4963" s="5" t="str">
        <f>IF(A4963="",D4962,VLOOKUP(A4963,Лист2!B:C,2,0))</f>
        <v xml:space="preserve"> Thiobacillus denitrificans (strain ATCC 25259).</v>
      </c>
      <c r="E4963" s="5" t="str">
        <f>IF(A4963="",E4962,VLOOKUP(A4963,Лист6!A:B,2,0))</f>
        <v>Bacteria</v>
      </c>
      <c r="F4963" s="5" t="str">
        <f>IF(A4963="",F4962,VLOOKUP(A4963,Лист6!A:C,3,0))</f>
        <v xml:space="preserve"> Proteobacteria</v>
      </c>
      <c r="G4963" s="5" t="str">
        <f>IF(A4963="",G4962,VLOOKUP(A4963,Лист6!A:D,4,0))</f>
        <v xml:space="preserve"> Betaproteobacteria</v>
      </c>
      <c r="H4963" s="5">
        <f>IF(A4963="",H4962,VLOOKUP(A4963,Лист1!B:C,2,0))</f>
        <v>657</v>
      </c>
    </row>
    <row r="4964" spans="1:8">
      <c r="A4964" s="7"/>
      <c r="B4964" s="8" t="s">
        <v>1116</v>
      </c>
      <c r="C4964" s="9">
        <v>2</v>
      </c>
      <c r="D4964" s="5" t="str">
        <f>IF(A4964="",D4963,VLOOKUP(A4964,Лист2!B:C,2,0))</f>
        <v xml:space="preserve"> Thiobacillus denitrificans (strain ATCC 25259).</v>
      </c>
      <c r="E4964" s="5" t="str">
        <f>IF(A4964="",E4963,VLOOKUP(A4964,Лист6!A:B,2,0))</f>
        <v>Bacteria</v>
      </c>
      <c r="F4964" s="5" t="str">
        <f>IF(A4964="",F4963,VLOOKUP(A4964,Лист6!A:C,3,0))</f>
        <v xml:space="preserve"> Proteobacteria</v>
      </c>
      <c r="G4964" s="5" t="str">
        <f>IF(A4964="",G4963,VLOOKUP(A4964,Лист6!A:D,4,0))</f>
        <v xml:space="preserve"> Betaproteobacteria</v>
      </c>
      <c r="H4964" s="5">
        <f>IF(A4964="",H4963,VLOOKUP(A4964,Лист1!B:C,2,0))</f>
        <v>657</v>
      </c>
    </row>
    <row r="4965" spans="1:8">
      <c r="A4965" s="2" t="s">
        <v>7039</v>
      </c>
      <c r="B4965" s="2" t="s">
        <v>10</v>
      </c>
      <c r="C4965" s="6">
        <v>1</v>
      </c>
      <c r="D4965" s="5" t="str">
        <f>IF(A4965="",D4964,VLOOKUP(A4965,Лист2!B:C,2,0))</f>
        <v xml:space="preserve"> Thiobacillus denitrificans (strain ATCC 25259).</v>
      </c>
      <c r="E4965" s="5" t="str">
        <f>IF(A4965="",E4964,VLOOKUP(A4965,Лист6!A:B,2,0))</f>
        <v>Bacteria</v>
      </c>
      <c r="F4965" s="5" t="str">
        <f>IF(A4965="",F4964,VLOOKUP(A4965,Лист6!A:C,3,0))</f>
        <v xml:space="preserve"> Proteobacteria</v>
      </c>
      <c r="G4965" s="5" t="str">
        <f>IF(A4965="",G4964,VLOOKUP(A4965,Лист6!A:D,4,0))</f>
        <v xml:space="preserve"> Betaproteobacteria</v>
      </c>
      <c r="H4965" s="5">
        <f>IF(A4965="",H4964,VLOOKUP(A4965,Лист1!B:C,2,0))</f>
        <v>141</v>
      </c>
    </row>
    <row r="4966" spans="1:8">
      <c r="A4966" s="2" t="s">
        <v>7041</v>
      </c>
      <c r="B4966" s="2" t="s">
        <v>10</v>
      </c>
      <c r="C4966" s="6">
        <v>1</v>
      </c>
      <c r="D4966" s="5" t="str">
        <f>IF(A4966="",D4965,VLOOKUP(A4966,Лист2!B:C,2,0))</f>
        <v xml:space="preserve"> Thiobacillus denitrificans (strain ATCC 25259).</v>
      </c>
      <c r="E4966" s="5" t="str">
        <f>IF(A4966="",E4965,VLOOKUP(A4966,Лист6!A:B,2,0))</f>
        <v>Bacteria</v>
      </c>
      <c r="F4966" s="5" t="str">
        <f>IF(A4966="",F4965,VLOOKUP(A4966,Лист6!A:C,3,0))</f>
        <v xml:space="preserve"> Proteobacteria</v>
      </c>
      <c r="G4966" s="5" t="str">
        <f>IF(A4966="",G4965,VLOOKUP(A4966,Лист6!A:D,4,0))</f>
        <v xml:space="preserve"> Betaproteobacteria</v>
      </c>
      <c r="H4966" s="5">
        <f>IF(A4966="",H4965,VLOOKUP(A4966,Лист1!B:C,2,0))</f>
        <v>208</v>
      </c>
    </row>
    <row r="4967" spans="1:8">
      <c r="A4967" s="7"/>
      <c r="B4967" s="8" t="s">
        <v>20</v>
      </c>
      <c r="C4967" s="9">
        <v>1</v>
      </c>
      <c r="D4967" s="5" t="str">
        <f>IF(A4967="",D4966,VLOOKUP(A4967,Лист2!B:C,2,0))</f>
        <v xml:space="preserve"> Thiobacillus denitrificans (strain ATCC 25259).</v>
      </c>
      <c r="E4967" s="5" t="str">
        <f>IF(A4967="",E4966,VLOOKUP(A4967,Лист6!A:B,2,0))</f>
        <v>Bacteria</v>
      </c>
      <c r="F4967" s="5" t="str">
        <f>IF(A4967="",F4966,VLOOKUP(A4967,Лист6!A:C,3,0))</f>
        <v xml:space="preserve"> Proteobacteria</v>
      </c>
      <c r="G4967" s="5" t="str">
        <f>IF(A4967="",G4966,VLOOKUP(A4967,Лист6!A:D,4,0))</f>
        <v xml:space="preserve"> Betaproteobacteria</v>
      </c>
      <c r="H4967" s="5">
        <f>IF(A4967="",H4966,VLOOKUP(A4967,Лист1!B:C,2,0))</f>
        <v>208</v>
      </c>
    </row>
    <row r="4968" spans="1:8">
      <c r="A4968" s="2" t="s">
        <v>7043</v>
      </c>
      <c r="B4968" s="2" t="s">
        <v>10</v>
      </c>
      <c r="C4968" s="6">
        <v>1</v>
      </c>
      <c r="D4968" s="5" t="str">
        <f>IF(A4968="",D4967,VLOOKUP(A4968,Лист2!B:C,2,0))</f>
        <v xml:space="preserve"> Thiobacillus denitrificans (strain ATCC 25259).</v>
      </c>
      <c r="E4968" s="5" t="str">
        <f>IF(A4968="",E4967,VLOOKUP(A4968,Лист6!A:B,2,0))</f>
        <v>Bacteria</v>
      </c>
      <c r="F4968" s="5" t="str">
        <f>IF(A4968="",F4967,VLOOKUP(A4968,Лист6!A:C,3,0))</f>
        <v xml:space="preserve"> Proteobacteria</v>
      </c>
      <c r="G4968" s="5" t="str">
        <f>IF(A4968="",G4967,VLOOKUP(A4968,Лист6!A:D,4,0))</f>
        <v xml:space="preserve"> Betaproteobacteria</v>
      </c>
      <c r="H4968" s="5">
        <f>IF(A4968="",H4967,VLOOKUP(A4968,Лист1!B:C,2,0))</f>
        <v>213</v>
      </c>
    </row>
    <row r="4969" spans="1:8">
      <c r="A4969" s="7"/>
      <c r="B4969" s="8" t="s">
        <v>20</v>
      </c>
      <c r="C4969" s="9">
        <v>1</v>
      </c>
      <c r="D4969" s="5" t="str">
        <f>IF(A4969="",D4968,VLOOKUP(A4969,Лист2!B:C,2,0))</f>
        <v xml:space="preserve"> Thiobacillus denitrificans (strain ATCC 25259).</v>
      </c>
      <c r="E4969" s="5" t="str">
        <f>IF(A4969="",E4968,VLOOKUP(A4969,Лист6!A:B,2,0))</f>
        <v>Bacteria</v>
      </c>
      <c r="F4969" s="5" t="str">
        <f>IF(A4969="",F4968,VLOOKUP(A4969,Лист6!A:C,3,0))</f>
        <v xml:space="preserve"> Proteobacteria</v>
      </c>
      <c r="G4969" s="5" t="str">
        <f>IF(A4969="",G4968,VLOOKUP(A4969,Лист6!A:D,4,0))</f>
        <v xml:space="preserve"> Betaproteobacteria</v>
      </c>
      <c r="H4969" s="5">
        <f>IF(A4969="",H4968,VLOOKUP(A4969,Лист1!B:C,2,0))</f>
        <v>213</v>
      </c>
    </row>
    <row r="4970" spans="1:8">
      <c r="A4970" s="2" t="s">
        <v>7045</v>
      </c>
      <c r="B4970" s="2" t="s">
        <v>10</v>
      </c>
      <c r="C4970" s="6">
        <v>1</v>
      </c>
      <c r="D4970" s="5" t="str">
        <f>IF(A4970="",D4969,VLOOKUP(A4970,Лист2!B:C,2,0))</f>
        <v xml:space="preserve"> Thiobacillus denitrificans (strain ATCC 25259).</v>
      </c>
      <c r="E4970" s="5" t="str">
        <f>IF(A4970="",E4969,VLOOKUP(A4970,Лист6!A:B,2,0))</f>
        <v>Bacteria</v>
      </c>
      <c r="F4970" s="5" t="str">
        <f>IF(A4970="",F4969,VLOOKUP(A4970,Лист6!A:C,3,0))</f>
        <v xml:space="preserve"> Proteobacteria</v>
      </c>
      <c r="G4970" s="5" t="str">
        <f>IF(A4970="",G4969,VLOOKUP(A4970,Лист6!A:D,4,0))</f>
        <v xml:space="preserve"> Betaproteobacteria</v>
      </c>
      <c r="H4970" s="5">
        <f>IF(A4970="",H4969,VLOOKUP(A4970,Лист1!B:C,2,0))</f>
        <v>222</v>
      </c>
    </row>
    <row r="4971" spans="1:8">
      <c r="A4971" s="7"/>
      <c r="B4971" s="8" t="s">
        <v>20</v>
      </c>
      <c r="C4971" s="9">
        <v>1</v>
      </c>
      <c r="D4971" s="5" t="str">
        <f>IF(A4971="",D4970,VLOOKUP(A4971,Лист2!B:C,2,0))</f>
        <v xml:space="preserve"> Thiobacillus denitrificans (strain ATCC 25259).</v>
      </c>
      <c r="E4971" s="5" t="str">
        <f>IF(A4971="",E4970,VLOOKUP(A4971,Лист6!A:B,2,0))</f>
        <v>Bacteria</v>
      </c>
      <c r="F4971" s="5" t="str">
        <f>IF(A4971="",F4970,VLOOKUP(A4971,Лист6!A:C,3,0))</f>
        <v xml:space="preserve"> Proteobacteria</v>
      </c>
      <c r="G4971" s="5" t="str">
        <f>IF(A4971="",G4970,VLOOKUP(A4971,Лист6!A:D,4,0))</f>
        <v xml:space="preserve"> Betaproteobacteria</v>
      </c>
      <c r="H4971" s="5">
        <f>IF(A4971="",H4970,VLOOKUP(A4971,Лист1!B:C,2,0))</f>
        <v>222</v>
      </c>
    </row>
    <row r="4972" spans="1:8">
      <c r="A4972" s="2" t="s">
        <v>7047</v>
      </c>
      <c r="B4972" s="2" t="s">
        <v>10</v>
      </c>
      <c r="C4972" s="6">
        <v>1</v>
      </c>
      <c r="D4972" s="5" t="str">
        <f>IF(A4972="",D4971,VLOOKUP(A4972,Лист2!B:C,2,0))</f>
        <v xml:space="preserve"> Nitrobacter winogradskyi (strain Nb-255 / ATCC 25391).</v>
      </c>
      <c r="E4972" s="5" t="str">
        <f>IF(A4972="",E4971,VLOOKUP(A4972,Лист6!A:B,2,0))</f>
        <v>Bacteria</v>
      </c>
      <c r="F4972" s="5" t="str">
        <f>IF(A4972="",F4971,VLOOKUP(A4972,Лист6!A:C,3,0))</f>
        <v xml:space="preserve"> Proteobacteria</v>
      </c>
      <c r="G4972" s="5" t="str">
        <f>IF(A4972="",G4971,VLOOKUP(A4972,Лист6!A:D,4,0))</f>
        <v xml:space="preserve"> Alphaproteobacteria</v>
      </c>
      <c r="H4972" s="5">
        <f>IF(A4972="",H4971,VLOOKUP(A4972,Лист1!B:C,2,0))</f>
        <v>225</v>
      </c>
    </row>
    <row r="4973" spans="1:8">
      <c r="A4973" s="2" t="s">
        <v>7049</v>
      </c>
      <c r="B4973" s="2" t="s">
        <v>10</v>
      </c>
      <c r="C4973" s="6">
        <v>1</v>
      </c>
      <c r="D4973" s="5" t="str">
        <f>IF(A4973="",D4972,VLOOKUP(A4973,Лист2!B:C,2,0))</f>
        <v xml:space="preserve"> Nitrobacter winogradskyi (strain Nb-255 / ATCC 25391).</v>
      </c>
      <c r="E4973" s="5" t="str">
        <f>IF(A4973="",E4972,VLOOKUP(A4973,Лист6!A:B,2,0))</f>
        <v>Bacteria</v>
      </c>
      <c r="F4973" s="5" t="str">
        <f>IF(A4973="",F4972,VLOOKUP(A4973,Лист6!A:C,3,0))</f>
        <v xml:space="preserve"> Proteobacteria</v>
      </c>
      <c r="G4973" s="5" t="str">
        <f>IF(A4973="",G4972,VLOOKUP(A4973,Лист6!A:D,4,0))</f>
        <v xml:space="preserve"> Alphaproteobacteria</v>
      </c>
      <c r="H4973" s="5">
        <f>IF(A4973="",H4972,VLOOKUP(A4973,Лист1!B:C,2,0))</f>
        <v>133</v>
      </c>
    </row>
    <row r="4974" spans="1:8">
      <c r="A4974" s="2" t="s">
        <v>7051</v>
      </c>
      <c r="B4974" s="2" t="s">
        <v>10</v>
      </c>
      <c r="C4974" s="6">
        <v>2</v>
      </c>
      <c r="D4974" s="5" t="str">
        <f>IF(A4974="",D4973,VLOOKUP(A4974,Лист2!B:C,2,0))</f>
        <v xml:space="preserve"> Nitrobacter winogradskyi (strain Nb-255 / ATCC 25391).</v>
      </c>
      <c r="E4974" s="5" t="str">
        <f>IF(A4974="",E4973,VLOOKUP(A4974,Лист6!A:B,2,0))</f>
        <v>Bacteria</v>
      </c>
      <c r="F4974" s="5" t="str">
        <f>IF(A4974="",F4973,VLOOKUP(A4974,Лист6!A:C,3,0))</f>
        <v xml:space="preserve"> Proteobacteria</v>
      </c>
      <c r="G4974" s="5" t="str">
        <f>IF(A4974="",G4973,VLOOKUP(A4974,Лист6!A:D,4,0))</f>
        <v xml:space="preserve"> Alphaproteobacteria</v>
      </c>
      <c r="H4974" s="5">
        <f>IF(A4974="",H4973,VLOOKUP(A4974,Лист1!B:C,2,0))</f>
        <v>326</v>
      </c>
    </row>
    <row r="4975" spans="1:8">
      <c r="A4975" s="2" t="s">
        <v>7053</v>
      </c>
      <c r="B4975" s="2" t="s">
        <v>10</v>
      </c>
      <c r="C4975" s="6">
        <v>1</v>
      </c>
      <c r="D4975" s="5" t="str">
        <f>IF(A4975="",D4974,VLOOKUP(A4975,Лист2!B:C,2,0))</f>
        <v xml:space="preserve"> Nitrobacter winogradskyi (strain Nb-255 / ATCC 25391).</v>
      </c>
      <c r="E4975" s="5" t="str">
        <f>IF(A4975="",E4974,VLOOKUP(A4975,Лист6!A:B,2,0))</f>
        <v>Bacteria</v>
      </c>
      <c r="F4975" s="5" t="str">
        <f>IF(A4975="",F4974,VLOOKUP(A4975,Лист6!A:C,3,0))</f>
        <v xml:space="preserve"> Proteobacteria</v>
      </c>
      <c r="G4975" s="5" t="str">
        <f>IF(A4975="",G4974,VLOOKUP(A4975,Лист6!A:D,4,0))</f>
        <v xml:space="preserve"> Alphaproteobacteria</v>
      </c>
      <c r="H4975" s="5">
        <f>IF(A4975="",H4974,VLOOKUP(A4975,Лист1!B:C,2,0))</f>
        <v>184</v>
      </c>
    </row>
    <row r="4976" spans="1:8">
      <c r="A4976" s="2" t="s">
        <v>7055</v>
      </c>
      <c r="B4976" s="2" t="s">
        <v>10</v>
      </c>
      <c r="C4976" s="6">
        <v>1</v>
      </c>
      <c r="D4976" s="5" t="str">
        <f>IF(A4976="",D4975,VLOOKUP(A4976,Лист2!B:C,2,0))</f>
        <v xml:space="preserve"> Nitrobacter winogradskyi (strain Nb-255 / ATCC 25391).</v>
      </c>
      <c r="E4976" s="5" t="str">
        <f>IF(A4976="",E4975,VLOOKUP(A4976,Лист6!A:B,2,0))</f>
        <v>Bacteria</v>
      </c>
      <c r="F4976" s="5" t="str">
        <f>IF(A4976="",F4975,VLOOKUP(A4976,Лист6!A:C,3,0))</f>
        <v xml:space="preserve"> Proteobacteria</v>
      </c>
      <c r="G4976" s="5" t="str">
        <f>IF(A4976="",G4975,VLOOKUP(A4976,Лист6!A:D,4,0))</f>
        <v xml:space="preserve"> Alphaproteobacteria</v>
      </c>
      <c r="H4976" s="5">
        <f>IF(A4976="",H4975,VLOOKUP(A4976,Лист1!B:C,2,0))</f>
        <v>185</v>
      </c>
    </row>
    <row r="4977" spans="1:8">
      <c r="A4977" s="2" t="s">
        <v>7057</v>
      </c>
      <c r="B4977" s="2" t="s">
        <v>10</v>
      </c>
      <c r="C4977" s="6">
        <v>1</v>
      </c>
      <c r="D4977" s="5" t="str">
        <f>IF(A4977="",D4976,VLOOKUP(A4977,Лист2!B:C,2,0))</f>
        <v xml:space="preserve"> Nitrobacter winogradskyi (strain Nb-255 / ATCC 25391).</v>
      </c>
      <c r="E4977" s="5" t="str">
        <f>IF(A4977="",E4976,VLOOKUP(A4977,Лист6!A:B,2,0))</f>
        <v>Bacteria</v>
      </c>
      <c r="F4977" s="5" t="str">
        <f>IF(A4977="",F4976,VLOOKUP(A4977,Лист6!A:C,3,0))</f>
        <v xml:space="preserve"> Proteobacteria</v>
      </c>
      <c r="G4977" s="5" t="str">
        <f>IF(A4977="",G4976,VLOOKUP(A4977,Лист6!A:D,4,0))</f>
        <v xml:space="preserve"> Alphaproteobacteria</v>
      </c>
      <c r="H4977" s="5">
        <f>IF(A4977="",H4976,VLOOKUP(A4977,Лист1!B:C,2,0))</f>
        <v>256</v>
      </c>
    </row>
    <row r="4978" spans="1:8">
      <c r="A4978" s="2" t="s">
        <v>2809</v>
      </c>
      <c r="B4978" s="2" t="s">
        <v>10</v>
      </c>
      <c r="C4978" s="6">
        <v>1</v>
      </c>
      <c r="D4978" s="5" t="str">
        <f>IF(A4978="",D4977,VLOOKUP(A4978,Лист2!B:C,2,0))</f>
        <v xml:space="preserve"> Bos taurus (Bovine).</v>
      </c>
      <c r="E4978" s="5" t="str">
        <f>IF(A4978="",E4977,VLOOKUP(A4978,Лист6!A:B,2,0))</f>
        <v>Eukaryota</v>
      </c>
      <c r="F4978" s="5" t="str">
        <f>IF(A4978="",F4977,VLOOKUP(A4978,Лист6!A:C,3,0))</f>
        <v xml:space="preserve"> Metazoa</v>
      </c>
      <c r="G4978" s="5" t="str">
        <f>IF(A4978="",G4977,VLOOKUP(A4978,Лист6!A:D,4,0))</f>
        <v xml:space="preserve"> Chordata</v>
      </c>
      <c r="H4978" s="5">
        <f>IF(A4978="",H4977,VLOOKUP(A4978,Лист1!B:C,2,0))</f>
        <v>105</v>
      </c>
    </row>
    <row r="4979" spans="1:8">
      <c r="A4979" s="2" t="s">
        <v>2779</v>
      </c>
      <c r="B4979" s="2" t="s">
        <v>10</v>
      </c>
      <c r="C4979" s="6">
        <v>1</v>
      </c>
      <c r="D4979" s="5" t="str">
        <f>IF(A4979="",D4978,VLOOKUP(A4979,Лист2!B:C,2,0))</f>
        <v xml:space="preserve"> Bradyrhizobium diazoefficiens (strain JCM 10833 / IAM 13628 / NBRC 14792 / USDA 110).</v>
      </c>
      <c r="E4979" s="5" t="str">
        <f>IF(A4979="",E4978,VLOOKUP(A4979,Лист6!A:B,2,0))</f>
        <v>Bacteria</v>
      </c>
      <c r="F4979" s="5" t="str">
        <f>IF(A4979="",F4978,VLOOKUP(A4979,Лист6!A:C,3,0))</f>
        <v xml:space="preserve"> Proteobacteria</v>
      </c>
      <c r="G4979" s="5" t="str">
        <f>IF(A4979="",G4978,VLOOKUP(A4979,Лист6!A:D,4,0))</f>
        <v xml:space="preserve"> Alphaproteobacteria</v>
      </c>
      <c r="H4979" s="5">
        <f>IF(A4979="",H4978,VLOOKUP(A4979,Лист1!B:C,2,0))</f>
        <v>136</v>
      </c>
    </row>
    <row r="4980" spans="1:8">
      <c r="A4980" s="2" t="s">
        <v>2827</v>
      </c>
      <c r="B4980" s="2" t="s">
        <v>10</v>
      </c>
      <c r="C4980" s="6">
        <v>1</v>
      </c>
      <c r="D4980" s="5" t="str">
        <f>IF(A4980="",D4979,VLOOKUP(A4980,Лист2!B:C,2,0))</f>
        <v xml:space="preserve"> Gluconobacter oxydans (strain 621H) (Gluconobacter suboxydans).</v>
      </c>
      <c r="E4980" s="5" t="str">
        <f>IF(A4980="",E4979,VLOOKUP(A4980,Лист6!A:B,2,0))</f>
        <v>Bacteria</v>
      </c>
      <c r="F4980" s="5" t="str">
        <f>IF(A4980="",F4979,VLOOKUP(A4980,Лист6!A:C,3,0))</f>
        <v xml:space="preserve"> Proteobacteria</v>
      </c>
      <c r="G4980" s="5" t="str">
        <f>IF(A4980="",G4979,VLOOKUP(A4980,Лист6!A:D,4,0))</f>
        <v xml:space="preserve"> Alphaproteobacteria</v>
      </c>
      <c r="H4980" s="5">
        <f>IF(A4980="",H4979,VLOOKUP(A4980,Лист1!B:C,2,0))</f>
        <v>478</v>
      </c>
    </row>
    <row r="4981" spans="1:8">
      <c r="A4981" s="7"/>
      <c r="B4981" s="8" t="s">
        <v>20</v>
      </c>
      <c r="C4981" s="9">
        <v>1</v>
      </c>
      <c r="D4981" s="5" t="str">
        <f>IF(A4981="",D4980,VLOOKUP(A4981,Лист2!B:C,2,0))</f>
        <v xml:space="preserve"> Gluconobacter oxydans (strain 621H) (Gluconobacter suboxydans).</v>
      </c>
      <c r="E4981" s="5" t="str">
        <f>IF(A4981="",E4980,VLOOKUP(A4981,Лист6!A:B,2,0))</f>
        <v>Bacteria</v>
      </c>
      <c r="F4981" s="5" t="str">
        <f>IF(A4981="",F4980,VLOOKUP(A4981,Лист6!A:C,3,0))</f>
        <v xml:space="preserve"> Proteobacteria</v>
      </c>
      <c r="G4981" s="5" t="str">
        <f>IF(A4981="",G4980,VLOOKUP(A4981,Лист6!A:D,4,0))</f>
        <v xml:space="preserve"> Alphaproteobacteria</v>
      </c>
      <c r="H4981" s="5">
        <f>IF(A4981="",H4980,VLOOKUP(A4981,Лист1!B:C,2,0))</f>
        <v>478</v>
      </c>
    </row>
    <row r="4982" spans="1:8">
      <c r="A4982" s="2" t="s">
        <v>7059</v>
      </c>
      <c r="B4982" s="2" t="s">
        <v>10</v>
      </c>
      <c r="C4982" s="6">
        <v>1</v>
      </c>
      <c r="D4982" s="5" t="str">
        <f>IF(A4982="",D4981,VLOOKUP(A4982,Лист2!B:C,2,0))</f>
        <v xml:space="preserve"> Dechloromonas aromatica (strain RCB).</v>
      </c>
      <c r="E4982" s="5" t="str">
        <f>IF(A4982="",E4981,VLOOKUP(A4982,Лист6!A:B,2,0))</f>
        <v>Bacteria</v>
      </c>
      <c r="F4982" s="5" t="str">
        <f>IF(A4982="",F4981,VLOOKUP(A4982,Лист6!A:C,3,0))</f>
        <v xml:space="preserve"> Proteobacteria</v>
      </c>
      <c r="G4982" s="5" t="str">
        <f>IF(A4982="",G4981,VLOOKUP(A4982,Лист6!A:D,4,0))</f>
        <v xml:space="preserve"> Betaproteobacteria</v>
      </c>
      <c r="H4982" s="5">
        <f>IF(A4982="",H4981,VLOOKUP(A4982,Лист1!B:C,2,0))</f>
        <v>100</v>
      </c>
    </row>
    <row r="4983" spans="1:8">
      <c r="A4983" s="2" t="s">
        <v>7061</v>
      </c>
      <c r="B4983" s="2" t="s">
        <v>10</v>
      </c>
      <c r="C4983" s="6">
        <v>2</v>
      </c>
      <c r="D4983" s="5" t="str">
        <f>IF(A4983="",D4982,VLOOKUP(A4983,Лист2!B:C,2,0))</f>
        <v xml:space="preserve"> Dechloromonas aromatica (strain RCB).</v>
      </c>
      <c r="E4983" s="5" t="str">
        <f>IF(A4983="",E4982,VLOOKUP(A4983,Лист6!A:B,2,0))</f>
        <v>Bacteria</v>
      </c>
      <c r="F4983" s="5" t="str">
        <f>IF(A4983="",F4982,VLOOKUP(A4983,Лист6!A:C,3,0))</f>
        <v xml:space="preserve"> Proteobacteria</v>
      </c>
      <c r="G4983" s="5" t="str">
        <f>IF(A4983="",G4982,VLOOKUP(A4983,Лист6!A:D,4,0))</f>
        <v xml:space="preserve"> Betaproteobacteria</v>
      </c>
      <c r="H4983" s="5">
        <f>IF(A4983="",H4982,VLOOKUP(A4983,Лист1!B:C,2,0))</f>
        <v>206</v>
      </c>
    </row>
    <row r="4984" spans="1:8">
      <c r="A4984" s="2" t="s">
        <v>7063</v>
      </c>
      <c r="B4984" s="2" t="s">
        <v>10</v>
      </c>
      <c r="C4984" s="6">
        <v>1</v>
      </c>
      <c r="D4984" s="5" t="str">
        <f>IF(A4984="",D4983,VLOOKUP(A4984,Лист2!B:C,2,0))</f>
        <v xml:space="preserve"> Dechloromonas aromatica (strain RCB).</v>
      </c>
      <c r="E4984" s="5" t="str">
        <f>IF(A4984="",E4983,VLOOKUP(A4984,Лист6!A:B,2,0))</f>
        <v>Bacteria</v>
      </c>
      <c r="F4984" s="5" t="str">
        <f>IF(A4984="",F4983,VLOOKUP(A4984,Лист6!A:C,3,0))</f>
        <v xml:space="preserve"> Proteobacteria</v>
      </c>
      <c r="G4984" s="5" t="str">
        <f>IF(A4984="",G4983,VLOOKUP(A4984,Лист6!A:D,4,0))</f>
        <v xml:space="preserve"> Betaproteobacteria</v>
      </c>
      <c r="H4984" s="5">
        <f>IF(A4984="",H4983,VLOOKUP(A4984,Лист1!B:C,2,0))</f>
        <v>102</v>
      </c>
    </row>
    <row r="4985" spans="1:8">
      <c r="A4985" s="2" t="s">
        <v>7065</v>
      </c>
      <c r="B4985" s="2" t="s">
        <v>10</v>
      </c>
      <c r="C4985" s="6">
        <v>1</v>
      </c>
      <c r="D4985" s="5" t="str">
        <f>IF(A4985="",D4984,VLOOKUP(A4985,Лист2!B:C,2,0))</f>
        <v xml:space="preserve"> Dechloromonas aromatica (strain RCB).</v>
      </c>
      <c r="E4985" s="5" t="str">
        <f>IF(A4985="",E4984,VLOOKUP(A4985,Лист6!A:B,2,0))</f>
        <v>Bacteria</v>
      </c>
      <c r="F4985" s="5" t="str">
        <f>IF(A4985="",F4984,VLOOKUP(A4985,Лист6!A:C,3,0))</f>
        <v xml:space="preserve"> Proteobacteria</v>
      </c>
      <c r="G4985" s="5" t="str">
        <f>IF(A4985="",G4984,VLOOKUP(A4985,Лист6!A:D,4,0))</f>
        <v xml:space="preserve"> Betaproteobacteria</v>
      </c>
      <c r="H4985" s="5">
        <f>IF(A4985="",H4984,VLOOKUP(A4985,Лист1!B:C,2,0))</f>
        <v>142</v>
      </c>
    </row>
    <row r="4986" spans="1:8">
      <c r="A4986" s="2" t="s">
        <v>7067</v>
      </c>
      <c r="B4986" s="2" t="s">
        <v>10</v>
      </c>
      <c r="C4986" s="6">
        <v>2</v>
      </c>
      <c r="D4986" s="5" t="str">
        <f>IF(A4986="",D4985,VLOOKUP(A4986,Лист2!B:C,2,0))</f>
        <v xml:space="preserve"> Dechloromonas aromatica (strain RCB).</v>
      </c>
      <c r="E4986" s="5" t="str">
        <f>IF(A4986="",E4985,VLOOKUP(A4986,Лист6!A:B,2,0))</f>
        <v>Bacteria</v>
      </c>
      <c r="F4986" s="5" t="str">
        <f>IF(A4986="",F4985,VLOOKUP(A4986,Лист6!A:C,3,0))</f>
        <v xml:space="preserve"> Proteobacteria</v>
      </c>
      <c r="G4986" s="5" t="str">
        <f>IF(A4986="",G4985,VLOOKUP(A4986,Лист6!A:D,4,0))</f>
        <v xml:space="preserve"> Betaproteobacteria</v>
      </c>
      <c r="H4986" s="5">
        <f>IF(A4986="",H4985,VLOOKUP(A4986,Лист1!B:C,2,0))</f>
        <v>200</v>
      </c>
    </row>
    <row r="4987" spans="1:8">
      <c r="A4987" s="2" t="s">
        <v>7069</v>
      </c>
      <c r="B4987" s="2" t="s">
        <v>10</v>
      </c>
      <c r="C4987" s="6">
        <v>2</v>
      </c>
      <c r="D4987" s="5" t="str">
        <f>IF(A4987="",D4986,VLOOKUP(A4987,Лист2!B:C,2,0))</f>
        <v xml:space="preserve"> Dechloromonas aromatica (strain RCB).</v>
      </c>
      <c r="E4987" s="5" t="str">
        <f>IF(A4987="",E4986,VLOOKUP(A4987,Лист6!A:B,2,0))</f>
        <v>Bacteria</v>
      </c>
      <c r="F4987" s="5" t="str">
        <f>IF(A4987="",F4986,VLOOKUP(A4987,Лист6!A:C,3,0))</f>
        <v xml:space="preserve"> Proteobacteria</v>
      </c>
      <c r="G4987" s="5" t="str">
        <f>IF(A4987="",G4986,VLOOKUP(A4987,Лист6!A:D,4,0))</f>
        <v xml:space="preserve"> Betaproteobacteria</v>
      </c>
      <c r="H4987" s="5">
        <f>IF(A4987="",H4986,VLOOKUP(A4987,Лист1!B:C,2,0))</f>
        <v>205</v>
      </c>
    </row>
    <row r="4988" spans="1:8">
      <c r="A4988" s="2" t="s">
        <v>7071</v>
      </c>
      <c r="B4988" s="2" t="s">
        <v>10</v>
      </c>
      <c r="C4988" s="6">
        <v>1</v>
      </c>
      <c r="D4988" s="5" t="str">
        <f>IF(A4988="",D4987,VLOOKUP(A4988,Лист2!B:C,2,0))</f>
        <v xml:space="preserve"> Dechloromonas aromatica (strain RCB).</v>
      </c>
      <c r="E4988" s="5" t="str">
        <f>IF(A4988="",E4987,VLOOKUP(A4988,Лист6!A:B,2,0))</f>
        <v>Bacteria</v>
      </c>
      <c r="F4988" s="5" t="str">
        <f>IF(A4988="",F4987,VLOOKUP(A4988,Лист6!A:C,3,0))</f>
        <v xml:space="preserve"> Proteobacteria</v>
      </c>
      <c r="G4988" s="5" t="str">
        <f>IF(A4988="",G4987,VLOOKUP(A4988,Лист6!A:D,4,0))</f>
        <v xml:space="preserve"> Betaproteobacteria</v>
      </c>
      <c r="H4988" s="5">
        <f>IF(A4988="",H4987,VLOOKUP(A4988,Лист1!B:C,2,0))</f>
        <v>101</v>
      </c>
    </row>
    <row r="4989" spans="1:8">
      <c r="A4989" s="2" t="s">
        <v>7073</v>
      </c>
      <c r="B4989" s="2" t="s">
        <v>10</v>
      </c>
      <c r="C4989" s="6">
        <v>1</v>
      </c>
      <c r="D4989" s="5" t="str">
        <f>IF(A4989="",D4988,VLOOKUP(A4989,Лист2!B:C,2,0))</f>
        <v xml:space="preserve"> Dechloromonas aromatica (strain RCB).</v>
      </c>
      <c r="E4989" s="5" t="str">
        <f>IF(A4989="",E4988,VLOOKUP(A4989,Лист6!A:B,2,0))</f>
        <v>Bacteria</v>
      </c>
      <c r="F4989" s="5" t="str">
        <f>IF(A4989="",F4988,VLOOKUP(A4989,Лист6!A:C,3,0))</f>
        <v xml:space="preserve"> Proteobacteria</v>
      </c>
      <c r="G4989" s="5" t="str">
        <f>IF(A4989="",G4988,VLOOKUP(A4989,Лист6!A:D,4,0))</f>
        <v xml:space="preserve"> Betaproteobacteria</v>
      </c>
      <c r="H4989" s="5">
        <f>IF(A4989="",H4988,VLOOKUP(A4989,Лист1!B:C,2,0))</f>
        <v>348</v>
      </c>
    </row>
    <row r="4990" spans="1:8">
      <c r="A4990" s="7"/>
      <c r="B4990" s="8" t="s">
        <v>20</v>
      </c>
      <c r="C4990" s="9">
        <v>1</v>
      </c>
      <c r="D4990" s="5" t="str">
        <f>IF(A4990="",D4989,VLOOKUP(A4990,Лист2!B:C,2,0))</f>
        <v xml:space="preserve"> Dechloromonas aromatica (strain RCB).</v>
      </c>
      <c r="E4990" s="5" t="str">
        <f>IF(A4990="",E4989,VLOOKUP(A4990,Лист6!A:B,2,0))</f>
        <v>Bacteria</v>
      </c>
      <c r="F4990" s="5" t="str">
        <f>IF(A4990="",F4989,VLOOKUP(A4990,Лист6!A:C,3,0))</f>
        <v xml:space="preserve"> Proteobacteria</v>
      </c>
      <c r="G4990" s="5" t="str">
        <f>IF(A4990="",G4989,VLOOKUP(A4990,Лист6!A:D,4,0))</f>
        <v xml:space="preserve"> Betaproteobacteria</v>
      </c>
      <c r="H4990" s="5">
        <f>IF(A4990="",H4989,VLOOKUP(A4990,Лист1!B:C,2,0))</f>
        <v>348</v>
      </c>
    </row>
    <row r="4991" spans="1:8">
      <c r="A4991" s="2" t="s">
        <v>7075</v>
      </c>
      <c r="B4991" s="2" t="s">
        <v>10</v>
      </c>
      <c r="C4991" s="6">
        <v>1</v>
      </c>
      <c r="D4991" s="5" t="str">
        <f>IF(A4991="",D4990,VLOOKUP(A4991,Лист2!B:C,2,0))</f>
        <v xml:space="preserve"> Dechloromonas aromatica (strain RCB).</v>
      </c>
      <c r="E4991" s="5" t="str">
        <f>IF(A4991="",E4990,VLOOKUP(A4991,Лист6!A:B,2,0))</f>
        <v>Bacteria</v>
      </c>
      <c r="F4991" s="5" t="str">
        <f>IF(A4991="",F4990,VLOOKUP(A4991,Лист6!A:C,3,0))</f>
        <v xml:space="preserve"> Proteobacteria</v>
      </c>
      <c r="G4991" s="5" t="str">
        <f>IF(A4991="",G4990,VLOOKUP(A4991,Лист6!A:D,4,0))</f>
        <v xml:space="preserve"> Betaproteobacteria</v>
      </c>
      <c r="H4991" s="5">
        <f>IF(A4991="",H4990,VLOOKUP(A4991,Лист1!B:C,2,0))</f>
        <v>215</v>
      </c>
    </row>
    <row r="4992" spans="1:8">
      <c r="A4992" s="2" t="s">
        <v>7077</v>
      </c>
      <c r="B4992" s="2" t="s">
        <v>10</v>
      </c>
      <c r="C4992" s="6">
        <v>2</v>
      </c>
      <c r="D4992" s="5" t="str">
        <f>IF(A4992="",D4991,VLOOKUP(A4992,Лист2!B:C,2,0))</f>
        <v xml:space="preserve"> Dechloromonas aromatica (strain RCB).</v>
      </c>
      <c r="E4992" s="5" t="str">
        <f>IF(A4992="",E4991,VLOOKUP(A4992,Лист6!A:B,2,0))</f>
        <v>Bacteria</v>
      </c>
      <c r="F4992" s="5" t="str">
        <f>IF(A4992="",F4991,VLOOKUP(A4992,Лист6!A:C,3,0))</f>
        <v xml:space="preserve"> Proteobacteria</v>
      </c>
      <c r="G4992" s="5" t="str">
        <f>IF(A4992="",G4991,VLOOKUP(A4992,Лист6!A:D,4,0))</f>
        <v xml:space="preserve"> Betaproteobacteria</v>
      </c>
      <c r="H4992" s="5">
        <f>IF(A4992="",H4991,VLOOKUP(A4992,Лист1!B:C,2,0))</f>
        <v>698</v>
      </c>
    </row>
    <row r="4993" spans="1:8">
      <c r="A4993" s="7"/>
      <c r="B4993" s="8" t="s">
        <v>20</v>
      </c>
      <c r="C4993" s="9">
        <v>1</v>
      </c>
      <c r="D4993" s="5" t="str">
        <f>IF(A4993="",D4992,VLOOKUP(A4993,Лист2!B:C,2,0))</f>
        <v xml:space="preserve"> Dechloromonas aromatica (strain RCB).</v>
      </c>
      <c r="E4993" s="5" t="str">
        <f>IF(A4993="",E4992,VLOOKUP(A4993,Лист6!A:B,2,0))</f>
        <v>Bacteria</v>
      </c>
      <c r="F4993" s="5" t="str">
        <f>IF(A4993="",F4992,VLOOKUP(A4993,Лист6!A:C,3,0))</f>
        <v xml:space="preserve"> Proteobacteria</v>
      </c>
      <c r="G4993" s="5" t="str">
        <f>IF(A4993="",G4992,VLOOKUP(A4993,Лист6!A:D,4,0))</f>
        <v xml:space="preserve"> Betaproteobacteria</v>
      </c>
      <c r="H4993" s="5">
        <f>IF(A4993="",H4992,VLOOKUP(A4993,Лист1!B:C,2,0))</f>
        <v>698</v>
      </c>
    </row>
    <row r="4994" spans="1:8">
      <c r="A4994" s="2" t="s">
        <v>7079</v>
      </c>
      <c r="B4994" s="2" t="s">
        <v>10</v>
      </c>
      <c r="C4994" s="6">
        <v>1</v>
      </c>
      <c r="D4994" s="5" t="str">
        <f>IF(A4994="",D4993,VLOOKUP(A4994,Лист2!B:C,2,0))</f>
        <v xml:space="preserve"> Dechloromonas aromatica (strain RCB).</v>
      </c>
      <c r="E4994" s="5" t="str">
        <f>IF(A4994="",E4993,VLOOKUP(A4994,Лист6!A:B,2,0))</f>
        <v>Bacteria</v>
      </c>
      <c r="F4994" s="5" t="str">
        <f>IF(A4994="",F4993,VLOOKUP(A4994,Лист6!A:C,3,0))</f>
        <v xml:space="preserve"> Proteobacteria</v>
      </c>
      <c r="G4994" s="5" t="str">
        <f>IF(A4994="",G4993,VLOOKUP(A4994,Лист6!A:D,4,0))</f>
        <v xml:space="preserve"> Betaproteobacteria</v>
      </c>
      <c r="H4994" s="5">
        <f>IF(A4994="",H4993,VLOOKUP(A4994,Лист1!B:C,2,0))</f>
        <v>140</v>
      </c>
    </row>
    <row r="4995" spans="1:8">
      <c r="A4995" s="2" t="s">
        <v>7081</v>
      </c>
      <c r="B4995" s="2" t="s">
        <v>10</v>
      </c>
      <c r="C4995" s="6">
        <v>2</v>
      </c>
      <c r="D4995" s="5" t="str">
        <f>IF(A4995="",D4994,VLOOKUP(A4995,Лист2!B:C,2,0))</f>
        <v xml:space="preserve"> Dechloromonas aromatica (strain RCB).</v>
      </c>
      <c r="E4995" s="5" t="str">
        <f>IF(A4995="",E4994,VLOOKUP(A4995,Лист6!A:B,2,0))</f>
        <v>Bacteria</v>
      </c>
      <c r="F4995" s="5" t="str">
        <f>IF(A4995="",F4994,VLOOKUP(A4995,Лист6!A:C,3,0))</f>
        <v xml:space="preserve"> Proteobacteria</v>
      </c>
      <c r="G4995" s="5" t="str">
        <f>IF(A4995="",G4994,VLOOKUP(A4995,Лист6!A:D,4,0))</f>
        <v xml:space="preserve"> Betaproteobacteria</v>
      </c>
      <c r="H4995" s="5">
        <f>IF(A4995="",H4994,VLOOKUP(A4995,Лист1!B:C,2,0))</f>
        <v>220</v>
      </c>
    </row>
    <row r="4996" spans="1:8">
      <c r="A4996" s="2" t="s">
        <v>7083</v>
      </c>
      <c r="B4996" s="2" t="s">
        <v>10</v>
      </c>
      <c r="C4996" s="6">
        <v>1</v>
      </c>
      <c r="D4996" s="5" t="str">
        <f>IF(A4996="",D4995,VLOOKUP(A4996,Лист2!B:C,2,0))</f>
        <v xml:space="preserve"> Dechloromonas aromatica (strain RCB).</v>
      </c>
      <c r="E4996" s="5" t="str">
        <f>IF(A4996="",E4995,VLOOKUP(A4996,Лист6!A:B,2,0))</f>
        <v>Bacteria</v>
      </c>
      <c r="F4996" s="5" t="str">
        <f>IF(A4996="",F4995,VLOOKUP(A4996,Лист6!A:C,3,0))</f>
        <v xml:space="preserve"> Proteobacteria</v>
      </c>
      <c r="G4996" s="5" t="str">
        <f>IF(A4996="",G4995,VLOOKUP(A4996,Лист6!A:D,4,0))</f>
        <v xml:space="preserve"> Betaproteobacteria</v>
      </c>
      <c r="H4996" s="5">
        <f>IF(A4996="",H4995,VLOOKUP(A4996,Лист1!B:C,2,0))</f>
        <v>126</v>
      </c>
    </row>
    <row r="4997" spans="1:8">
      <c r="A4997" s="2" t="s">
        <v>7085</v>
      </c>
      <c r="B4997" s="2" t="s">
        <v>10</v>
      </c>
      <c r="C4997" s="6">
        <v>1</v>
      </c>
      <c r="D4997" s="5" t="str">
        <f>IF(A4997="",D4996,VLOOKUP(A4997,Лист2!B:C,2,0))</f>
        <v xml:space="preserve"> Dechloromonas aromatica (strain RCB).</v>
      </c>
      <c r="E4997" s="5" t="str">
        <f>IF(A4997="",E4996,VLOOKUP(A4997,Лист6!A:B,2,0))</f>
        <v>Bacteria</v>
      </c>
      <c r="F4997" s="5" t="str">
        <f>IF(A4997="",F4996,VLOOKUP(A4997,Лист6!A:C,3,0))</f>
        <v xml:space="preserve"> Proteobacteria</v>
      </c>
      <c r="G4997" s="5" t="str">
        <f>IF(A4997="",G4996,VLOOKUP(A4997,Лист6!A:D,4,0))</f>
        <v xml:space="preserve"> Betaproteobacteria</v>
      </c>
      <c r="H4997" s="5">
        <f>IF(A4997="",H4996,VLOOKUP(A4997,Лист1!B:C,2,0))</f>
        <v>102</v>
      </c>
    </row>
    <row r="4998" spans="1:8">
      <c r="A4998" s="2" t="s">
        <v>7087</v>
      </c>
      <c r="B4998" s="2" t="s">
        <v>10</v>
      </c>
      <c r="C4998" s="6">
        <v>1</v>
      </c>
      <c r="D4998" s="5" t="str">
        <f>IF(A4998="",D4997,VLOOKUP(A4998,Лист2!B:C,2,0))</f>
        <v xml:space="preserve"> Dechloromonas aromatica (strain RCB).</v>
      </c>
      <c r="E4998" s="5" t="str">
        <f>IF(A4998="",E4997,VLOOKUP(A4998,Лист6!A:B,2,0))</f>
        <v>Bacteria</v>
      </c>
      <c r="F4998" s="5" t="str">
        <f>IF(A4998="",F4997,VLOOKUP(A4998,Лист6!A:C,3,0))</f>
        <v xml:space="preserve"> Proteobacteria</v>
      </c>
      <c r="G4998" s="5" t="str">
        <f>IF(A4998="",G4997,VLOOKUP(A4998,Лист6!A:D,4,0))</f>
        <v xml:space="preserve"> Betaproteobacteria</v>
      </c>
      <c r="H4998" s="5">
        <f>IF(A4998="",H4997,VLOOKUP(A4998,Лист1!B:C,2,0))</f>
        <v>241</v>
      </c>
    </row>
    <row r="4999" spans="1:8">
      <c r="A4999" s="7"/>
      <c r="B4999" s="8" t="s">
        <v>20</v>
      </c>
      <c r="C4999" s="9">
        <v>1</v>
      </c>
      <c r="D4999" s="5" t="str">
        <f>IF(A4999="",D4998,VLOOKUP(A4999,Лист2!B:C,2,0))</f>
        <v xml:space="preserve"> Dechloromonas aromatica (strain RCB).</v>
      </c>
      <c r="E4999" s="5" t="str">
        <f>IF(A4999="",E4998,VLOOKUP(A4999,Лист6!A:B,2,0))</f>
        <v>Bacteria</v>
      </c>
      <c r="F4999" s="5" t="str">
        <f>IF(A4999="",F4998,VLOOKUP(A4999,Лист6!A:C,3,0))</f>
        <v xml:space="preserve"> Proteobacteria</v>
      </c>
      <c r="G4999" s="5" t="str">
        <f>IF(A4999="",G4998,VLOOKUP(A4999,Лист6!A:D,4,0))</f>
        <v xml:space="preserve"> Betaproteobacteria</v>
      </c>
      <c r="H4999" s="5">
        <f>IF(A4999="",H4998,VLOOKUP(A4999,Лист1!B:C,2,0))</f>
        <v>241</v>
      </c>
    </row>
    <row r="5000" spans="1:8">
      <c r="A5000" s="2" t="s">
        <v>7089</v>
      </c>
      <c r="B5000" s="2" t="s">
        <v>10</v>
      </c>
      <c r="C5000" s="6">
        <v>1</v>
      </c>
      <c r="D5000" s="5" t="str">
        <f>IF(A5000="",D4999,VLOOKUP(A5000,Лист2!B:C,2,0))</f>
        <v xml:space="preserve"> Dechloromonas aromatica (strain RCB).</v>
      </c>
      <c r="E5000" s="5" t="str">
        <f>IF(A5000="",E4999,VLOOKUP(A5000,Лист6!A:B,2,0))</f>
        <v>Bacteria</v>
      </c>
      <c r="F5000" s="5" t="str">
        <f>IF(A5000="",F4999,VLOOKUP(A5000,Лист6!A:C,3,0))</f>
        <v xml:space="preserve"> Proteobacteria</v>
      </c>
      <c r="G5000" s="5" t="str">
        <f>IF(A5000="",G4999,VLOOKUP(A5000,Лист6!A:D,4,0))</f>
        <v xml:space="preserve"> Betaproteobacteria</v>
      </c>
      <c r="H5000" s="5">
        <f>IF(A5000="",H4999,VLOOKUP(A5000,Лист1!B:C,2,0))</f>
        <v>116</v>
      </c>
    </row>
    <row r="5001" spans="1:8">
      <c r="A5001" s="2" t="s">
        <v>7091</v>
      </c>
      <c r="B5001" s="2" t="s">
        <v>10</v>
      </c>
      <c r="C5001" s="6">
        <v>1</v>
      </c>
      <c r="D5001" s="5" t="str">
        <f>IF(A5001="",D5000,VLOOKUP(A5001,Лист2!B:C,2,0))</f>
        <v xml:space="preserve"> Dechloromonas aromatica (strain RCB).</v>
      </c>
      <c r="E5001" s="5" t="str">
        <f>IF(A5001="",E5000,VLOOKUP(A5001,Лист6!A:B,2,0))</f>
        <v>Bacteria</v>
      </c>
      <c r="F5001" s="5" t="str">
        <f>IF(A5001="",F5000,VLOOKUP(A5001,Лист6!A:C,3,0))</f>
        <v xml:space="preserve"> Proteobacteria</v>
      </c>
      <c r="G5001" s="5" t="str">
        <f>IF(A5001="",G5000,VLOOKUP(A5001,Лист6!A:D,4,0))</f>
        <v xml:space="preserve"> Betaproteobacteria</v>
      </c>
      <c r="H5001" s="5">
        <f>IF(A5001="",H5000,VLOOKUP(A5001,Лист1!B:C,2,0))</f>
        <v>125</v>
      </c>
    </row>
    <row r="5002" spans="1:8">
      <c r="A5002" s="2" t="s">
        <v>7093</v>
      </c>
      <c r="B5002" s="2" t="s">
        <v>10</v>
      </c>
      <c r="C5002" s="6">
        <v>1</v>
      </c>
      <c r="D5002" s="5" t="str">
        <f>IF(A5002="",D5001,VLOOKUP(A5002,Лист2!B:C,2,0))</f>
        <v xml:space="preserve"> Dechloromonas aromatica (strain RCB).</v>
      </c>
      <c r="E5002" s="5" t="str">
        <f>IF(A5002="",E5001,VLOOKUP(A5002,Лист6!A:B,2,0))</f>
        <v>Bacteria</v>
      </c>
      <c r="F5002" s="5" t="str">
        <f>IF(A5002="",F5001,VLOOKUP(A5002,Лист6!A:C,3,0))</f>
        <v xml:space="preserve"> Proteobacteria</v>
      </c>
      <c r="G5002" s="5" t="str">
        <f>IF(A5002="",G5001,VLOOKUP(A5002,Лист6!A:D,4,0))</f>
        <v xml:space="preserve"> Betaproteobacteria</v>
      </c>
      <c r="H5002" s="5">
        <f>IF(A5002="",H5001,VLOOKUP(A5002,Лист1!B:C,2,0))</f>
        <v>104</v>
      </c>
    </row>
    <row r="5003" spans="1:8">
      <c r="A5003" s="2" t="s">
        <v>7095</v>
      </c>
      <c r="B5003" s="2" t="s">
        <v>10</v>
      </c>
      <c r="C5003" s="6">
        <v>2</v>
      </c>
      <c r="D5003" s="5" t="str">
        <f>IF(A5003="",D5002,VLOOKUP(A5003,Лист2!B:C,2,0))</f>
        <v xml:space="preserve"> Dechloromonas aromatica (strain RCB).</v>
      </c>
      <c r="E5003" s="5" t="str">
        <f>IF(A5003="",E5002,VLOOKUP(A5003,Лист6!A:B,2,0))</f>
        <v>Bacteria</v>
      </c>
      <c r="F5003" s="5" t="str">
        <f>IF(A5003="",F5002,VLOOKUP(A5003,Лист6!A:C,3,0))</f>
        <v xml:space="preserve"> Proteobacteria</v>
      </c>
      <c r="G5003" s="5" t="str">
        <f>IF(A5003="",G5002,VLOOKUP(A5003,Лист6!A:D,4,0))</f>
        <v xml:space="preserve"> Betaproteobacteria</v>
      </c>
      <c r="H5003" s="5">
        <f>IF(A5003="",H5002,VLOOKUP(A5003,Лист1!B:C,2,0))</f>
        <v>211</v>
      </c>
    </row>
    <row r="5004" spans="1:8">
      <c r="A5004" s="2" t="s">
        <v>7097</v>
      </c>
      <c r="B5004" s="2" t="s">
        <v>10</v>
      </c>
      <c r="C5004" s="6">
        <v>1</v>
      </c>
      <c r="D5004" s="5" t="str">
        <f>IF(A5004="",D5003,VLOOKUP(A5004,Лист2!B:C,2,0))</f>
        <v xml:space="preserve"> Dechloromonas aromatica (strain RCB).</v>
      </c>
      <c r="E5004" s="5" t="str">
        <f>IF(A5004="",E5003,VLOOKUP(A5004,Лист6!A:B,2,0))</f>
        <v>Bacteria</v>
      </c>
      <c r="F5004" s="5" t="str">
        <f>IF(A5004="",F5003,VLOOKUP(A5004,Лист6!A:C,3,0))</f>
        <v xml:space="preserve"> Proteobacteria</v>
      </c>
      <c r="G5004" s="5" t="str">
        <f>IF(A5004="",G5003,VLOOKUP(A5004,Лист6!A:D,4,0))</f>
        <v xml:space="preserve"> Betaproteobacteria</v>
      </c>
      <c r="H5004" s="5">
        <f>IF(A5004="",H5003,VLOOKUP(A5004,Лист1!B:C,2,0))</f>
        <v>101</v>
      </c>
    </row>
    <row r="5005" spans="1:8">
      <c r="A5005" s="2" t="s">
        <v>7099</v>
      </c>
      <c r="B5005" s="2" t="s">
        <v>10</v>
      </c>
      <c r="C5005" s="6">
        <v>1</v>
      </c>
      <c r="D5005" s="5" t="str">
        <f>IF(A5005="",D5004,VLOOKUP(A5005,Лист2!B:C,2,0))</f>
        <v xml:space="preserve"> Colwellia psychrerythraea (strain 34H / ATCC BAA-681) (Vibrio psychroerythus).</v>
      </c>
      <c r="E5005" s="5" t="str">
        <f>IF(A5005="",E5004,VLOOKUP(A5005,Лист6!A:B,2,0))</f>
        <v>Bacteria</v>
      </c>
      <c r="F5005" s="5" t="str">
        <f>IF(A5005="",F5004,VLOOKUP(A5005,Лист6!A:C,3,0))</f>
        <v xml:space="preserve"> Proteobacteria</v>
      </c>
      <c r="G5005" s="5" t="str">
        <f>IF(A5005="",G5004,VLOOKUP(A5005,Лист6!A:D,4,0))</f>
        <v xml:space="preserve"> Gammaproteobacteria</v>
      </c>
      <c r="H5005" s="5">
        <f>IF(A5005="",H5004,VLOOKUP(A5005,Лист1!B:C,2,0))</f>
        <v>229</v>
      </c>
    </row>
    <row r="5006" spans="1:8">
      <c r="A5006" s="2" t="s">
        <v>7101</v>
      </c>
      <c r="B5006" s="2" t="s">
        <v>10</v>
      </c>
      <c r="C5006" s="6">
        <v>1</v>
      </c>
      <c r="D5006" s="5" t="str">
        <f>IF(A5006="",D5005,VLOOKUP(A5006,Лист2!B:C,2,0))</f>
        <v xml:space="preserve"> Colwellia psychrerythraea (strain 34H / ATCC BAA-681) (Vibrio psychroerythus).</v>
      </c>
      <c r="E5006" s="5" t="str">
        <f>IF(A5006="",E5005,VLOOKUP(A5006,Лист6!A:B,2,0))</f>
        <v>Bacteria</v>
      </c>
      <c r="F5006" s="5" t="str">
        <f>IF(A5006="",F5005,VLOOKUP(A5006,Лист6!A:C,3,0))</f>
        <v xml:space="preserve"> Proteobacteria</v>
      </c>
      <c r="G5006" s="5" t="str">
        <f>IF(A5006="",G5005,VLOOKUP(A5006,Лист6!A:D,4,0))</f>
        <v xml:space="preserve"> Gammaproteobacteria</v>
      </c>
      <c r="H5006" s="5">
        <f>IF(A5006="",H5005,VLOOKUP(A5006,Лист1!B:C,2,0))</f>
        <v>126</v>
      </c>
    </row>
    <row r="5007" spans="1:8">
      <c r="A5007" s="2" t="s">
        <v>7103</v>
      </c>
      <c r="B5007" s="2" t="s">
        <v>10</v>
      </c>
      <c r="C5007" s="6">
        <v>1</v>
      </c>
      <c r="D5007" s="5" t="str">
        <f>IF(A5007="",D5006,VLOOKUP(A5007,Лист2!B:C,2,0))</f>
        <v xml:space="preserve"> Colwellia psychrerythraea (strain 34H / ATCC BAA-681) (Vibrio psychroerythus).</v>
      </c>
      <c r="E5007" s="5" t="str">
        <f>IF(A5007="",E5006,VLOOKUP(A5007,Лист6!A:B,2,0))</f>
        <v>Bacteria</v>
      </c>
      <c r="F5007" s="5" t="str">
        <f>IF(A5007="",F5006,VLOOKUP(A5007,Лист6!A:C,3,0))</f>
        <v xml:space="preserve"> Proteobacteria</v>
      </c>
      <c r="G5007" s="5" t="str">
        <f>IF(A5007="",G5006,VLOOKUP(A5007,Лист6!A:D,4,0))</f>
        <v xml:space="preserve"> Gammaproteobacteria</v>
      </c>
      <c r="H5007" s="5">
        <f>IF(A5007="",H5006,VLOOKUP(A5007,Лист1!B:C,2,0))</f>
        <v>353</v>
      </c>
    </row>
    <row r="5008" spans="1:8">
      <c r="A5008" s="7"/>
      <c r="B5008" s="8" t="s">
        <v>28</v>
      </c>
      <c r="C5008" s="9">
        <v>1</v>
      </c>
      <c r="D5008" s="5" t="str">
        <f>IF(A5008="",D5007,VLOOKUP(A5008,Лист2!B:C,2,0))</f>
        <v xml:space="preserve"> Colwellia psychrerythraea (strain 34H / ATCC BAA-681) (Vibrio psychroerythus).</v>
      </c>
      <c r="E5008" s="5" t="str">
        <f>IF(A5008="",E5007,VLOOKUP(A5008,Лист6!A:B,2,0))</f>
        <v>Bacteria</v>
      </c>
      <c r="F5008" s="5" t="str">
        <f>IF(A5008="",F5007,VLOOKUP(A5008,Лист6!A:C,3,0))</f>
        <v xml:space="preserve"> Proteobacteria</v>
      </c>
      <c r="G5008" s="5" t="str">
        <f>IF(A5008="",G5007,VLOOKUP(A5008,Лист6!A:D,4,0))</f>
        <v xml:space="preserve"> Gammaproteobacteria</v>
      </c>
      <c r="H5008" s="5">
        <f>IF(A5008="",H5007,VLOOKUP(A5008,Лист1!B:C,2,0))</f>
        <v>353</v>
      </c>
    </row>
    <row r="5009" spans="1:8">
      <c r="A5009" s="2" t="s">
        <v>7105</v>
      </c>
      <c r="B5009" s="2" t="s">
        <v>10</v>
      </c>
      <c r="C5009" s="6">
        <v>1</v>
      </c>
      <c r="D5009" s="5" t="str">
        <f>IF(A5009="",D5008,VLOOKUP(A5009,Лист2!B:C,2,0))</f>
        <v xml:space="preserve"> Colwellia psychrerythraea (strain 34H / ATCC BAA-681) (Vibrio psychroerythus).</v>
      </c>
      <c r="E5009" s="5" t="str">
        <f>IF(A5009="",E5008,VLOOKUP(A5009,Лист6!A:B,2,0))</f>
        <v>Bacteria</v>
      </c>
      <c r="F5009" s="5" t="str">
        <f>IF(A5009="",F5008,VLOOKUP(A5009,Лист6!A:C,3,0))</f>
        <v xml:space="preserve"> Proteobacteria</v>
      </c>
      <c r="G5009" s="5" t="str">
        <f>IF(A5009="",G5008,VLOOKUP(A5009,Лист6!A:D,4,0))</f>
        <v xml:space="preserve"> Gammaproteobacteria</v>
      </c>
      <c r="H5009" s="5">
        <f>IF(A5009="",H5008,VLOOKUP(A5009,Лист1!B:C,2,0))</f>
        <v>104</v>
      </c>
    </row>
    <row r="5010" spans="1:8">
      <c r="A5010" s="2" t="s">
        <v>7107</v>
      </c>
      <c r="B5010" s="2" t="s">
        <v>10</v>
      </c>
      <c r="C5010" s="6">
        <v>1</v>
      </c>
      <c r="D5010" s="5" t="str">
        <f>IF(A5010="",D5009,VLOOKUP(A5010,Лист2!B:C,2,0))</f>
        <v xml:space="preserve"> Colwellia psychrerythraea (strain 34H / ATCC BAA-681) (Vibrio psychroerythus).</v>
      </c>
      <c r="E5010" s="5" t="str">
        <f>IF(A5010="",E5009,VLOOKUP(A5010,Лист6!A:B,2,0))</f>
        <v>Bacteria</v>
      </c>
      <c r="F5010" s="5" t="str">
        <f>IF(A5010="",F5009,VLOOKUP(A5010,Лист6!A:C,3,0))</f>
        <v xml:space="preserve"> Proteobacteria</v>
      </c>
      <c r="G5010" s="5" t="str">
        <f>IF(A5010="",G5009,VLOOKUP(A5010,Лист6!A:D,4,0))</f>
        <v xml:space="preserve"> Gammaproteobacteria</v>
      </c>
      <c r="H5010" s="5">
        <f>IF(A5010="",H5009,VLOOKUP(A5010,Лист1!B:C,2,0))</f>
        <v>324</v>
      </c>
    </row>
    <row r="5011" spans="1:8">
      <c r="A5011" s="2" t="s">
        <v>7109</v>
      </c>
      <c r="B5011" s="2" t="s">
        <v>10</v>
      </c>
      <c r="C5011" s="6">
        <v>1</v>
      </c>
      <c r="D5011" s="5" t="str">
        <f>IF(A5011="",D5010,VLOOKUP(A5011,Лист2!B:C,2,0))</f>
        <v xml:space="preserve"> Colwellia psychrerythraea (strain 34H / ATCC BAA-681) (Vibrio psychroerythus).</v>
      </c>
      <c r="E5011" s="5" t="str">
        <f>IF(A5011="",E5010,VLOOKUP(A5011,Лист6!A:B,2,0))</f>
        <v>Bacteria</v>
      </c>
      <c r="F5011" s="5" t="str">
        <f>IF(A5011="",F5010,VLOOKUP(A5011,Лист6!A:C,3,0))</f>
        <v xml:space="preserve"> Proteobacteria</v>
      </c>
      <c r="G5011" s="5" t="str">
        <f>IF(A5011="",G5010,VLOOKUP(A5011,Лист6!A:D,4,0))</f>
        <v xml:space="preserve"> Gammaproteobacteria</v>
      </c>
      <c r="H5011" s="5">
        <f>IF(A5011="",H5010,VLOOKUP(A5011,Лист1!B:C,2,0))</f>
        <v>148</v>
      </c>
    </row>
    <row r="5012" spans="1:8">
      <c r="A5012" s="2" t="s">
        <v>7111</v>
      </c>
      <c r="B5012" s="2" t="s">
        <v>10</v>
      </c>
      <c r="C5012" s="6">
        <v>1</v>
      </c>
      <c r="D5012" s="5" t="str">
        <f>IF(A5012="",D5011,VLOOKUP(A5012,Лист2!B:C,2,0))</f>
        <v xml:space="preserve"> Colwellia psychrerythraea (strain 34H / ATCC BAA-681) (Vibrio psychroerythus).</v>
      </c>
      <c r="E5012" s="5" t="str">
        <f>IF(A5012="",E5011,VLOOKUP(A5012,Лист6!A:B,2,0))</f>
        <v>Bacteria</v>
      </c>
      <c r="F5012" s="5" t="str">
        <f>IF(A5012="",F5011,VLOOKUP(A5012,Лист6!A:C,3,0))</f>
        <v xml:space="preserve"> Proteobacteria</v>
      </c>
      <c r="G5012" s="5" t="str">
        <f>IF(A5012="",G5011,VLOOKUP(A5012,Лист6!A:D,4,0))</f>
        <v xml:space="preserve"> Gammaproteobacteria</v>
      </c>
      <c r="H5012" s="5">
        <f>IF(A5012="",H5011,VLOOKUP(A5012,Лист1!B:C,2,0))</f>
        <v>100</v>
      </c>
    </row>
    <row r="5013" spans="1:8">
      <c r="A5013" s="2" t="s">
        <v>7113</v>
      </c>
      <c r="B5013" s="2" t="s">
        <v>10</v>
      </c>
      <c r="C5013" s="6">
        <v>2</v>
      </c>
      <c r="D5013" s="5" t="str">
        <f>IF(A5013="",D5012,VLOOKUP(A5013,Лист2!B:C,2,0))</f>
        <v xml:space="preserve"> Colwellia psychrerythraea (strain 34H / ATCC BAA-681) (Vibrio psychroerythus).</v>
      </c>
      <c r="E5013" s="5" t="str">
        <f>IF(A5013="",E5012,VLOOKUP(A5013,Лист6!A:B,2,0))</f>
        <v>Bacteria</v>
      </c>
      <c r="F5013" s="5" t="str">
        <f>IF(A5013="",F5012,VLOOKUP(A5013,Лист6!A:C,3,0))</f>
        <v xml:space="preserve"> Proteobacteria</v>
      </c>
      <c r="G5013" s="5" t="str">
        <f>IF(A5013="",G5012,VLOOKUP(A5013,Лист6!A:D,4,0))</f>
        <v xml:space="preserve"> Gammaproteobacteria</v>
      </c>
      <c r="H5013" s="5">
        <f>IF(A5013="",H5012,VLOOKUP(A5013,Лист1!B:C,2,0))</f>
        <v>318</v>
      </c>
    </row>
    <row r="5014" spans="1:8">
      <c r="A5014" s="7"/>
      <c r="B5014" s="8" t="s">
        <v>20</v>
      </c>
      <c r="C5014" s="9">
        <v>1</v>
      </c>
      <c r="D5014" s="5" t="str">
        <f>IF(A5014="",D5013,VLOOKUP(A5014,Лист2!B:C,2,0))</f>
        <v xml:space="preserve"> Colwellia psychrerythraea (strain 34H / ATCC BAA-681) (Vibrio psychroerythus).</v>
      </c>
      <c r="E5014" s="5" t="str">
        <f>IF(A5014="",E5013,VLOOKUP(A5014,Лист6!A:B,2,0))</f>
        <v>Bacteria</v>
      </c>
      <c r="F5014" s="5" t="str">
        <f>IF(A5014="",F5013,VLOOKUP(A5014,Лист6!A:C,3,0))</f>
        <v xml:space="preserve"> Proteobacteria</v>
      </c>
      <c r="G5014" s="5" t="str">
        <f>IF(A5014="",G5013,VLOOKUP(A5014,Лист6!A:D,4,0))</f>
        <v xml:space="preserve"> Gammaproteobacteria</v>
      </c>
      <c r="H5014" s="5">
        <f>IF(A5014="",H5013,VLOOKUP(A5014,Лист1!B:C,2,0))</f>
        <v>318</v>
      </c>
    </row>
    <row r="5015" spans="1:8">
      <c r="A5015" s="2" t="s">
        <v>6315</v>
      </c>
      <c r="B5015" s="2" t="s">
        <v>10</v>
      </c>
      <c r="C5015" s="6">
        <v>1</v>
      </c>
      <c r="D5015" s="5" t="str">
        <f>IF(A5015="",D5014,VLOOKUP(A5015,Лист2!B:C,2,0))</f>
        <v xml:space="preserve"> Methylobacterium extorquens (strain ATCC 14718 / DSM 1338 / AM1).</v>
      </c>
      <c r="E5015" s="5" t="str">
        <f>IF(A5015="",E5014,VLOOKUP(A5015,Лист6!A:B,2,0))</f>
        <v>Bacteria</v>
      </c>
      <c r="F5015" s="5" t="str">
        <f>IF(A5015="",F5014,VLOOKUP(A5015,Лист6!A:C,3,0))</f>
        <v xml:space="preserve"> Proteobacteria</v>
      </c>
      <c r="G5015" s="5" t="str">
        <f>IF(A5015="",G5014,VLOOKUP(A5015,Лист6!A:D,4,0))</f>
        <v xml:space="preserve"> Alphaproteobacteria</v>
      </c>
      <c r="H5015" s="5">
        <f>IF(A5015="",H5014,VLOOKUP(A5015,Лист1!B:C,2,0))</f>
        <v>353</v>
      </c>
    </row>
    <row r="5016" spans="1:8">
      <c r="A5016" s="7"/>
      <c r="B5016" s="8" t="s">
        <v>28</v>
      </c>
      <c r="C5016" s="9">
        <v>1</v>
      </c>
      <c r="D5016" s="5" t="str">
        <f>IF(A5016="",D5015,VLOOKUP(A5016,Лист2!B:C,2,0))</f>
        <v xml:space="preserve"> Methylobacterium extorquens (strain ATCC 14718 / DSM 1338 / AM1).</v>
      </c>
      <c r="E5016" s="5" t="str">
        <f>IF(A5016="",E5015,VLOOKUP(A5016,Лист6!A:B,2,0))</f>
        <v>Bacteria</v>
      </c>
      <c r="F5016" s="5" t="str">
        <f>IF(A5016="",F5015,VLOOKUP(A5016,Лист6!A:C,3,0))</f>
        <v xml:space="preserve"> Proteobacteria</v>
      </c>
      <c r="G5016" s="5" t="str">
        <f>IF(A5016="",G5015,VLOOKUP(A5016,Лист6!A:D,4,0))</f>
        <v xml:space="preserve"> Alphaproteobacteria</v>
      </c>
      <c r="H5016" s="5">
        <f>IF(A5016="",H5015,VLOOKUP(A5016,Лист1!B:C,2,0))</f>
        <v>353</v>
      </c>
    </row>
    <row r="5017" spans="1:8">
      <c r="A5017" s="2" t="s">
        <v>7115</v>
      </c>
      <c r="B5017" s="2" t="s">
        <v>10</v>
      </c>
      <c r="C5017" s="6">
        <v>1</v>
      </c>
      <c r="D5017" s="5" t="str">
        <f>IF(A5017="",D5016,VLOOKUP(A5017,Лист2!B:C,2,0))</f>
        <v xml:space="preserve"> Trypanosoma cruzi (strain CL Brener).</v>
      </c>
      <c r="E5017" s="5" t="str">
        <f>IF(A5017="",E5016,VLOOKUP(A5017,Лист6!A:B,2,0))</f>
        <v>Eukaryota</v>
      </c>
      <c r="F5017" s="5" t="str">
        <f>IF(A5017="",F5016,VLOOKUP(A5017,Лист6!A:C,3,0))</f>
        <v xml:space="preserve"> Euglenozoa</v>
      </c>
      <c r="G5017" s="5" t="str">
        <f>IF(A5017="",G5016,VLOOKUP(A5017,Лист6!A:D,4,0))</f>
        <v xml:space="preserve"> Kinetoplastida</v>
      </c>
      <c r="H5017" s="5">
        <f>IF(A5017="",H5016,VLOOKUP(A5017,Лист1!B:C,2,0))</f>
        <v>114</v>
      </c>
    </row>
    <row r="5018" spans="1:8">
      <c r="A5018" s="2" t="s">
        <v>7117</v>
      </c>
      <c r="B5018" s="2" t="s">
        <v>10</v>
      </c>
      <c r="C5018" s="6">
        <v>1</v>
      </c>
      <c r="D5018" s="5" t="str">
        <f>IF(A5018="",D5017,VLOOKUP(A5018,Лист2!B:C,2,0))</f>
        <v xml:space="preserve"> Trypanosoma cruzi (strain CL Brener).</v>
      </c>
      <c r="E5018" s="5" t="str">
        <f>IF(A5018="",E5017,VLOOKUP(A5018,Лист6!A:B,2,0))</f>
        <v>Eukaryota</v>
      </c>
      <c r="F5018" s="5" t="str">
        <f>IF(A5018="",F5017,VLOOKUP(A5018,Лист6!A:C,3,0))</f>
        <v xml:space="preserve"> Euglenozoa</v>
      </c>
      <c r="G5018" s="5" t="str">
        <f>IF(A5018="",G5017,VLOOKUP(A5018,Лист6!A:D,4,0))</f>
        <v xml:space="preserve"> Kinetoplastida</v>
      </c>
      <c r="H5018" s="5">
        <f>IF(A5018="",H5017,VLOOKUP(A5018,Лист1!B:C,2,0))</f>
        <v>114</v>
      </c>
    </row>
    <row r="5019" spans="1:8">
      <c r="A5019" s="2" t="s">
        <v>7119</v>
      </c>
      <c r="B5019" s="2" t="s">
        <v>10</v>
      </c>
      <c r="C5019" s="6">
        <v>1</v>
      </c>
      <c r="D5019" s="5" t="str">
        <f>IF(A5019="",D5018,VLOOKUP(A5019,Лист2!B:C,2,0))</f>
        <v xml:space="preserve"> Pelagibacter ubique (strain HTCC1062).</v>
      </c>
      <c r="E5019" s="5" t="str">
        <f>IF(A5019="",E5018,VLOOKUP(A5019,Лист6!A:B,2,0))</f>
        <v>Bacteria</v>
      </c>
      <c r="F5019" s="5" t="str">
        <f>IF(A5019="",F5018,VLOOKUP(A5019,Лист6!A:C,3,0))</f>
        <v xml:space="preserve"> Proteobacteria</v>
      </c>
      <c r="G5019" s="5" t="str">
        <f>IF(A5019="",G5018,VLOOKUP(A5019,Лист6!A:D,4,0))</f>
        <v xml:space="preserve"> Alphaproteobacteria</v>
      </c>
      <c r="H5019" s="5">
        <f>IF(A5019="",H5018,VLOOKUP(A5019,Лист1!B:C,2,0))</f>
        <v>179</v>
      </c>
    </row>
    <row r="5020" spans="1:8">
      <c r="A5020" s="2" t="s">
        <v>7121</v>
      </c>
      <c r="B5020" s="2" t="s">
        <v>10</v>
      </c>
      <c r="C5020" s="6">
        <v>1</v>
      </c>
      <c r="D5020" s="5" t="str">
        <f>IF(A5020="",D5019,VLOOKUP(A5020,Лист2!B:C,2,0))</f>
        <v xml:space="preserve"> Psychrobacter arcticus (strain DSM 17307 / 273-4).</v>
      </c>
      <c r="E5020" s="5" t="str">
        <f>IF(A5020="",E5019,VLOOKUP(A5020,Лист6!A:B,2,0))</f>
        <v>Bacteria</v>
      </c>
      <c r="F5020" s="5" t="str">
        <f>IF(A5020="",F5019,VLOOKUP(A5020,Лист6!A:C,3,0))</f>
        <v xml:space="preserve"> Proteobacteria</v>
      </c>
      <c r="G5020" s="5" t="str">
        <f>IF(A5020="",G5019,VLOOKUP(A5020,Лист6!A:D,4,0))</f>
        <v xml:space="preserve"> Gammaproteobacteria</v>
      </c>
      <c r="H5020" s="5">
        <f>IF(A5020="",H5019,VLOOKUP(A5020,Лист1!B:C,2,0))</f>
        <v>151</v>
      </c>
    </row>
    <row r="5021" spans="1:8">
      <c r="A5021" s="2" t="s">
        <v>7123</v>
      </c>
      <c r="B5021" s="2" t="s">
        <v>10</v>
      </c>
      <c r="C5021" s="6">
        <v>2</v>
      </c>
      <c r="D5021" s="5" t="str">
        <f>IF(A5021="",D5020,VLOOKUP(A5021,Лист2!B:C,2,0))</f>
        <v xml:space="preserve"> Psychrobacter arcticus (strain DSM 17307 / 273-4).</v>
      </c>
      <c r="E5021" s="5" t="str">
        <f>IF(A5021="",E5020,VLOOKUP(A5021,Лист6!A:B,2,0))</f>
        <v>Bacteria</v>
      </c>
      <c r="F5021" s="5" t="str">
        <f>IF(A5021="",F5020,VLOOKUP(A5021,Лист6!A:C,3,0))</f>
        <v xml:space="preserve"> Proteobacteria</v>
      </c>
      <c r="G5021" s="5" t="str">
        <f>IF(A5021="",G5020,VLOOKUP(A5021,Лист6!A:D,4,0))</f>
        <v xml:space="preserve"> Gammaproteobacteria</v>
      </c>
      <c r="H5021" s="5">
        <f>IF(A5021="",H5020,VLOOKUP(A5021,Лист1!B:C,2,0))</f>
        <v>466</v>
      </c>
    </row>
    <row r="5022" spans="1:8">
      <c r="A5022" s="2" t="s">
        <v>7125</v>
      </c>
      <c r="B5022" s="2" t="s">
        <v>10</v>
      </c>
      <c r="C5022" s="6">
        <v>1</v>
      </c>
      <c r="D5022" s="5" t="str">
        <f>IF(A5022="",D5021,VLOOKUP(A5022,Лист2!B:C,2,0))</f>
        <v xml:space="preserve"> Psychrobacter arcticus (strain DSM 17307 / 273-4).</v>
      </c>
      <c r="E5022" s="5" t="str">
        <f>IF(A5022="",E5021,VLOOKUP(A5022,Лист6!A:B,2,0))</f>
        <v>Bacteria</v>
      </c>
      <c r="F5022" s="5" t="str">
        <f>IF(A5022="",F5021,VLOOKUP(A5022,Лист6!A:C,3,0))</f>
        <v xml:space="preserve"> Proteobacteria</v>
      </c>
      <c r="G5022" s="5" t="str">
        <f>IF(A5022="",G5021,VLOOKUP(A5022,Лист6!A:D,4,0))</f>
        <v xml:space="preserve"> Gammaproteobacteria</v>
      </c>
      <c r="H5022" s="5">
        <f>IF(A5022="",H5021,VLOOKUP(A5022,Лист1!B:C,2,0))</f>
        <v>451</v>
      </c>
    </row>
    <row r="5023" spans="1:8">
      <c r="A5023" s="7"/>
      <c r="B5023" s="8" t="s">
        <v>20</v>
      </c>
      <c r="C5023" s="9">
        <v>1</v>
      </c>
      <c r="D5023" s="5" t="str">
        <f>IF(A5023="",D5022,VLOOKUP(A5023,Лист2!B:C,2,0))</f>
        <v xml:space="preserve"> Psychrobacter arcticus (strain DSM 17307 / 273-4).</v>
      </c>
      <c r="E5023" s="5" t="str">
        <f>IF(A5023="",E5022,VLOOKUP(A5023,Лист6!A:B,2,0))</f>
        <v>Bacteria</v>
      </c>
      <c r="F5023" s="5" t="str">
        <f>IF(A5023="",F5022,VLOOKUP(A5023,Лист6!A:C,3,0))</f>
        <v xml:space="preserve"> Proteobacteria</v>
      </c>
      <c r="G5023" s="5" t="str">
        <f>IF(A5023="",G5022,VLOOKUP(A5023,Лист6!A:D,4,0))</f>
        <v xml:space="preserve"> Gammaproteobacteria</v>
      </c>
      <c r="H5023" s="5">
        <f>IF(A5023="",H5022,VLOOKUP(A5023,Лист1!B:C,2,0))</f>
        <v>451</v>
      </c>
    </row>
    <row r="5024" spans="1:8">
      <c r="A5024" s="2" t="s">
        <v>7127</v>
      </c>
      <c r="B5024" s="2" t="s">
        <v>10</v>
      </c>
      <c r="C5024" s="6">
        <v>1</v>
      </c>
      <c r="D5024" s="5" t="str">
        <f>IF(A5024="",D5023,VLOOKUP(A5024,Лист2!B:C,2,0))</f>
        <v xml:space="preserve"> Psychrobacter arcticus (strain DSM 17307 / 273-4).</v>
      </c>
      <c r="E5024" s="5" t="str">
        <f>IF(A5024="",E5023,VLOOKUP(A5024,Лист6!A:B,2,0))</f>
        <v>Bacteria</v>
      </c>
      <c r="F5024" s="5" t="str">
        <f>IF(A5024="",F5023,VLOOKUP(A5024,Лист6!A:C,3,0))</f>
        <v xml:space="preserve"> Proteobacteria</v>
      </c>
      <c r="G5024" s="5" t="str">
        <f>IF(A5024="",G5023,VLOOKUP(A5024,Лист6!A:D,4,0))</f>
        <v xml:space="preserve"> Gammaproteobacteria</v>
      </c>
      <c r="H5024" s="5">
        <f>IF(A5024="",H5023,VLOOKUP(A5024,Лист1!B:C,2,0))</f>
        <v>222</v>
      </c>
    </row>
    <row r="5025" spans="1:8">
      <c r="A5025" s="7"/>
      <c r="B5025" s="8" t="s">
        <v>20</v>
      </c>
      <c r="C5025" s="9">
        <v>1</v>
      </c>
      <c r="D5025" s="5" t="str">
        <f>IF(A5025="",D5024,VLOOKUP(A5025,Лист2!B:C,2,0))</f>
        <v xml:space="preserve"> Psychrobacter arcticus (strain DSM 17307 / 273-4).</v>
      </c>
      <c r="E5025" s="5" t="str">
        <f>IF(A5025="",E5024,VLOOKUP(A5025,Лист6!A:B,2,0))</f>
        <v>Bacteria</v>
      </c>
      <c r="F5025" s="5" t="str">
        <f>IF(A5025="",F5024,VLOOKUP(A5025,Лист6!A:C,3,0))</f>
        <v xml:space="preserve"> Proteobacteria</v>
      </c>
      <c r="G5025" s="5" t="str">
        <f>IF(A5025="",G5024,VLOOKUP(A5025,Лист6!A:D,4,0))</f>
        <v xml:space="preserve"> Gammaproteobacteria</v>
      </c>
      <c r="H5025" s="5">
        <f>IF(A5025="",H5024,VLOOKUP(A5025,Лист1!B:C,2,0))</f>
        <v>222</v>
      </c>
    </row>
    <row r="5026" spans="1:8">
      <c r="A5026" s="2" t="s">
        <v>7129</v>
      </c>
      <c r="B5026" s="2" t="s">
        <v>10</v>
      </c>
      <c r="C5026" s="6">
        <v>1</v>
      </c>
      <c r="D5026" s="5" t="str">
        <f>IF(A5026="",D5025,VLOOKUP(A5026,Лист2!B:C,2,0))</f>
        <v xml:space="preserve"> Pseudomonas fluorescens (strain Pf-5 / ATCC BAA-477).</v>
      </c>
      <c r="E5026" s="5" t="str">
        <f>IF(A5026="",E5025,VLOOKUP(A5026,Лист6!A:B,2,0))</f>
        <v>Bacteria</v>
      </c>
      <c r="F5026" s="5" t="str">
        <f>IF(A5026="",F5025,VLOOKUP(A5026,Лист6!A:C,3,0))</f>
        <v xml:space="preserve"> Proteobacteria</v>
      </c>
      <c r="G5026" s="5" t="str">
        <f>IF(A5026="",G5025,VLOOKUP(A5026,Лист6!A:D,4,0))</f>
        <v xml:space="preserve"> Gammaproteobacteria</v>
      </c>
      <c r="H5026" s="5">
        <f>IF(A5026="",H5025,VLOOKUP(A5026,Лист1!B:C,2,0))</f>
        <v>330</v>
      </c>
    </row>
    <row r="5027" spans="1:8">
      <c r="A5027" s="7"/>
      <c r="B5027" s="8" t="s">
        <v>28</v>
      </c>
      <c r="C5027" s="9">
        <v>1</v>
      </c>
      <c r="D5027" s="5" t="str">
        <f>IF(A5027="",D5026,VLOOKUP(A5027,Лист2!B:C,2,0))</f>
        <v xml:space="preserve"> Pseudomonas fluorescens (strain Pf-5 / ATCC BAA-477).</v>
      </c>
      <c r="E5027" s="5" t="str">
        <f>IF(A5027="",E5026,VLOOKUP(A5027,Лист6!A:B,2,0))</f>
        <v>Bacteria</v>
      </c>
      <c r="F5027" s="5" t="str">
        <f>IF(A5027="",F5026,VLOOKUP(A5027,Лист6!A:C,3,0))</f>
        <v xml:space="preserve"> Proteobacteria</v>
      </c>
      <c r="G5027" s="5" t="str">
        <f>IF(A5027="",G5026,VLOOKUP(A5027,Лист6!A:D,4,0))</f>
        <v xml:space="preserve"> Gammaproteobacteria</v>
      </c>
      <c r="H5027" s="5">
        <f>IF(A5027="",H5026,VLOOKUP(A5027,Лист1!B:C,2,0))</f>
        <v>330</v>
      </c>
    </row>
    <row r="5028" spans="1:8">
      <c r="A5028" s="2" t="s">
        <v>7131</v>
      </c>
      <c r="B5028" s="2" t="s">
        <v>10</v>
      </c>
      <c r="C5028" s="6">
        <v>2</v>
      </c>
      <c r="D5028" s="5" t="str">
        <f>IF(A5028="",D5027,VLOOKUP(A5028,Лист2!B:C,2,0))</f>
        <v xml:space="preserve"> Pseudomonas fluorescens (strain Pf-5 / ATCC BAA-477).</v>
      </c>
      <c r="E5028" s="5" t="str">
        <f>IF(A5028="",E5027,VLOOKUP(A5028,Лист6!A:B,2,0))</f>
        <v>Bacteria</v>
      </c>
      <c r="F5028" s="5" t="str">
        <f>IF(A5028="",F5027,VLOOKUP(A5028,Лист6!A:C,3,0))</f>
        <v xml:space="preserve"> Proteobacteria</v>
      </c>
      <c r="G5028" s="5" t="str">
        <f>IF(A5028="",G5027,VLOOKUP(A5028,Лист6!A:D,4,0))</f>
        <v xml:space="preserve"> Gammaproteobacteria</v>
      </c>
      <c r="H5028" s="5">
        <f>IF(A5028="",H5027,VLOOKUP(A5028,Лист1!B:C,2,0))</f>
        <v>682</v>
      </c>
    </row>
    <row r="5029" spans="1:8">
      <c r="A5029" s="7"/>
      <c r="B5029" s="8" t="s">
        <v>20</v>
      </c>
      <c r="C5029" s="9">
        <v>1</v>
      </c>
      <c r="D5029" s="5" t="str">
        <f>IF(A5029="",D5028,VLOOKUP(A5029,Лист2!B:C,2,0))</f>
        <v xml:space="preserve"> Pseudomonas fluorescens (strain Pf-5 / ATCC BAA-477).</v>
      </c>
      <c r="E5029" s="5" t="str">
        <f>IF(A5029="",E5028,VLOOKUP(A5029,Лист6!A:B,2,0))</f>
        <v>Bacteria</v>
      </c>
      <c r="F5029" s="5" t="str">
        <f>IF(A5029="",F5028,VLOOKUP(A5029,Лист6!A:C,3,0))</f>
        <v xml:space="preserve"> Proteobacteria</v>
      </c>
      <c r="G5029" s="5" t="str">
        <f>IF(A5029="",G5028,VLOOKUP(A5029,Лист6!A:D,4,0))</f>
        <v xml:space="preserve"> Gammaproteobacteria</v>
      </c>
      <c r="H5029" s="5">
        <f>IF(A5029="",H5028,VLOOKUP(A5029,Лист1!B:C,2,0))</f>
        <v>682</v>
      </c>
    </row>
    <row r="5030" spans="1:8">
      <c r="A5030" s="2" t="s">
        <v>7133</v>
      </c>
      <c r="B5030" s="2" t="s">
        <v>10</v>
      </c>
      <c r="C5030" s="6">
        <v>1</v>
      </c>
      <c r="D5030" s="5" t="str">
        <f>IF(A5030="",D5029,VLOOKUP(A5030,Лист2!B:C,2,0))</f>
        <v xml:space="preserve"> Pseudomonas fluorescens (strain Pf-5 / ATCC BAA-477).</v>
      </c>
      <c r="E5030" s="5" t="str">
        <f>IF(A5030="",E5029,VLOOKUP(A5030,Лист6!A:B,2,0))</f>
        <v>Bacteria</v>
      </c>
      <c r="F5030" s="5" t="str">
        <f>IF(A5030="",F5029,VLOOKUP(A5030,Лист6!A:C,3,0))</f>
        <v xml:space="preserve"> Proteobacteria</v>
      </c>
      <c r="G5030" s="5" t="str">
        <f>IF(A5030="",G5029,VLOOKUP(A5030,Лист6!A:D,4,0))</f>
        <v xml:space="preserve"> Gammaproteobacteria</v>
      </c>
      <c r="H5030" s="5">
        <f>IF(A5030="",H5029,VLOOKUP(A5030,Лист1!B:C,2,0))</f>
        <v>216</v>
      </c>
    </row>
    <row r="5031" spans="1:8">
      <c r="A5031" s="7"/>
      <c r="B5031" s="8" t="s">
        <v>20</v>
      </c>
      <c r="C5031" s="9">
        <v>1</v>
      </c>
      <c r="D5031" s="5" t="str">
        <f>IF(A5031="",D5030,VLOOKUP(A5031,Лист2!B:C,2,0))</f>
        <v xml:space="preserve"> Pseudomonas fluorescens (strain Pf-5 / ATCC BAA-477).</v>
      </c>
      <c r="E5031" s="5" t="str">
        <f>IF(A5031="",E5030,VLOOKUP(A5031,Лист6!A:B,2,0))</f>
        <v>Bacteria</v>
      </c>
      <c r="F5031" s="5" t="str">
        <f>IF(A5031="",F5030,VLOOKUP(A5031,Лист6!A:C,3,0))</f>
        <v xml:space="preserve"> Proteobacteria</v>
      </c>
      <c r="G5031" s="5" t="str">
        <f>IF(A5031="",G5030,VLOOKUP(A5031,Лист6!A:D,4,0))</f>
        <v xml:space="preserve"> Gammaproteobacteria</v>
      </c>
      <c r="H5031" s="5">
        <f>IF(A5031="",H5030,VLOOKUP(A5031,Лист1!B:C,2,0))</f>
        <v>216</v>
      </c>
    </row>
    <row r="5032" spans="1:8">
      <c r="A5032" s="2" t="s">
        <v>7135</v>
      </c>
      <c r="B5032" s="2" t="s">
        <v>10</v>
      </c>
      <c r="C5032" s="6">
        <v>1</v>
      </c>
      <c r="D5032" s="5" t="str">
        <f>IF(A5032="",D5031,VLOOKUP(A5032,Лист2!B:C,2,0))</f>
        <v xml:space="preserve"> Pseudomonas fluorescens (strain Pf-5 / ATCC BAA-477).</v>
      </c>
      <c r="E5032" s="5" t="str">
        <f>IF(A5032="",E5031,VLOOKUP(A5032,Лист6!A:B,2,0))</f>
        <v>Bacteria</v>
      </c>
      <c r="F5032" s="5" t="str">
        <f>IF(A5032="",F5031,VLOOKUP(A5032,Лист6!A:C,3,0))</f>
        <v xml:space="preserve"> Proteobacteria</v>
      </c>
      <c r="G5032" s="5" t="str">
        <f>IF(A5032="",G5031,VLOOKUP(A5032,Лист6!A:D,4,0))</f>
        <v xml:space="preserve"> Gammaproteobacteria</v>
      </c>
      <c r="H5032" s="5">
        <f>IF(A5032="",H5031,VLOOKUP(A5032,Лист1!B:C,2,0))</f>
        <v>331</v>
      </c>
    </row>
    <row r="5033" spans="1:8">
      <c r="A5033" s="7"/>
      <c r="B5033" s="8" t="s">
        <v>28</v>
      </c>
      <c r="C5033" s="9">
        <v>1</v>
      </c>
      <c r="D5033" s="5" t="str">
        <f>IF(A5033="",D5032,VLOOKUP(A5033,Лист2!B:C,2,0))</f>
        <v xml:space="preserve"> Pseudomonas fluorescens (strain Pf-5 / ATCC BAA-477).</v>
      </c>
      <c r="E5033" s="5" t="str">
        <f>IF(A5033="",E5032,VLOOKUP(A5033,Лист6!A:B,2,0))</f>
        <v>Bacteria</v>
      </c>
      <c r="F5033" s="5" t="str">
        <f>IF(A5033="",F5032,VLOOKUP(A5033,Лист6!A:C,3,0))</f>
        <v xml:space="preserve"> Proteobacteria</v>
      </c>
      <c r="G5033" s="5" t="str">
        <f>IF(A5033="",G5032,VLOOKUP(A5033,Лист6!A:D,4,0))</f>
        <v xml:space="preserve"> Gammaproteobacteria</v>
      </c>
      <c r="H5033" s="5">
        <f>IF(A5033="",H5032,VLOOKUP(A5033,Лист1!B:C,2,0))</f>
        <v>331</v>
      </c>
    </row>
    <row r="5034" spans="1:8">
      <c r="A5034" s="2" t="s">
        <v>7137</v>
      </c>
      <c r="B5034" s="2" t="s">
        <v>10</v>
      </c>
      <c r="C5034" s="6">
        <v>1</v>
      </c>
      <c r="D5034" s="5" t="str">
        <f>IF(A5034="",D5033,VLOOKUP(A5034,Лист2!B:C,2,0))</f>
        <v xml:space="preserve"> Pseudomonas fluorescens (strain Pf-5 / ATCC BAA-477).</v>
      </c>
      <c r="E5034" s="5" t="str">
        <f>IF(A5034="",E5033,VLOOKUP(A5034,Лист6!A:B,2,0))</f>
        <v>Bacteria</v>
      </c>
      <c r="F5034" s="5" t="str">
        <f>IF(A5034="",F5033,VLOOKUP(A5034,Лист6!A:C,3,0))</f>
        <v xml:space="preserve"> Proteobacteria</v>
      </c>
      <c r="G5034" s="5" t="str">
        <f>IF(A5034="",G5033,VLOOKUP(A5034,Лист6!A:D,4,0))</f>
        <v xml:space="preserve"> Gammaproteobacteria</v>
      </c>
      <c r="H5034" s="5">
        <f>IF(A5034="",H5033,VLOOKUP(A5034,Лист1!B:C,2,0))</f>
        <v>268</v>
      </c>
    </row>
    <row r="5035" spans="1:8">
      <c r="A5035" s="2" t="s">
        <v>7139</v>
      </c>
      <c r="B5035" s="2" t="s">
        <v>10</v>
      </c>
      <c r="C5035" s="6">
        <v>1</v>
      </c>
      <c r="D5035" s="5" t="str">
        <f>IF(A5035="",D5034,VLOOKUP(A5035,Лист2!B:C,2,0))</f>
        <v xml:space="preserve"> Pseudomonas fluorescens (strain Pf-5 / ATCC BAA-477).</v>
      </c>
      <c r="E5035" s="5" t="str">
        <f>IF(A5035="",E5034,VLOOKUP(A5035,Лист6!A:B,2,0))</f>
        <v>Bacteria</v>
      </c>
      <c r="F5035" s="5" t="str">
        <f>IF(A5035="",F5034,VLOOKUP(A5035,Лист6!A:C,3,0))</f>
        <v xml:space="preserve"> Proteobacteria</v>
      </c>
      <c r="G5035" s="5" t="str">
        <f>IF(A5035="",G5034,VLOOKUP(A5035,Лист6!A:D,4,0))</f>
        <v xml:space="preserve"> Gammaproteobacteria</v>
      </c>
      <c r="H5035" s="5">
        <f>IF(A5035="",H5034,VLOOKUP(A5035,Лист1!B:C,2,0))</f>
        <v>128</v>
      </c>
    </row>
    <row r="5036" spans="1:8">
      <c r="A5036" s="2" t="s">
        <v>7141</v>
      </c>
      <c r="B5036" s="2" t="s">
        <v>10</v>
      </c>
      <c r="C5036" s="6">
        <v>2</v>
      </c>
      <c r="D5036" s="5" t="str">
        <f>IF(A5036="",D5035,VLOOKUP(A5036,Лист2!B:C,2,0))</f>
        <v xml:space="preserve"> Pseudomonas fluorescens (strain Pf-5 / ATCC BAA-477).</v>
      </c>
      <c r="E5036" s="5" t="str">
        <f>IF(A5036="",E5035,VLOOKUP(A5036,Лист6!A:B,2,0))</f>
        <v>Bacteria</v>
      </c>
      <c r="F5036" s="5" t="str">
        <f>IF(A5036="",F5035,VLOOKUP(A5036,Лист6!A:C,3,0))</f>
        <v xml:space="preserve"> Proteobacteria</v>
      </c>
      <c r="G5036" s="5" t="str">
        <f>IF(A5036="",G5035,VLOOKUP(A5036,Лист6!A:D,4,0))</f>
        <v xml:space="preserve"> Gammaproteobacteria</v>
      </c>
      <c r="H5036" s="5">
        <f>IF(A5036="",H5035,VLOOKUP(A5036,Лист1!B:C,2,0))</f>
        <v>201</v>
      </c>
    </row>
    <row r="5037" spans="1:8">
      <c r="A5037" s="2" t="s">
        <v>7143</v>
      </c>
      <c r="B5037" s="2" t="s">
        <v>10</v>
      </c>
      <c r="C5037" s="6">
        <v>2</v>
      </c>
      <c r="D5037" s="5" t="str">
        <f>IF(A5037="",D5036,VLOOKUP(A5037,Лист2!B:C,2,0))</f>
        <v xml:space="preserve"> Pseudomonas fluorescens (strain Pf-5 / ATCC BAA-477).</v>
      </c>
      <c r="E5037" s="5" t="str">
        <f>IF(A5037="",E5036,VLOOKUP(A5037,Лист6!A:B,2,0))</f>
        <v>Bacteria</v>
      </c>
      <c r="F5037" s="5" t="str">
        <f>IF(A5037="",F5036,VLOOKUP(A5037,Лист6!A:C,3,0))</f>
        <v xml:space="preserve"> Proteobacteria</v>
      </c>
      <c r="G5037" s="5" t="str">
        <f>IF(A5037="",G5036,VLOOKUP(A5037,Лист6!A:D,4,0))</f>
        <v xml:space="preserve"> Gammaproteobacteria</v>
      </c>
      <c r="H5037" s="5">
        <f>IF(A5037="",H5036,VLOOKUP(A5037,Лист1!B:C,2,0))</f>
        <v>434</v>
      </c>
    </row>
    <row r="5038" spans="1:8">
      <c r="A5038" s="2" t="s">
        <v>7145</v>
      </c>
      <c r="B5038" s="2" t="s">
        <v>10</v>
      </c>
      <c r="C5038" s="6">
        <v>1</v>
      </c>
      <c r="D5038" s="5" t="str">
        <f>IF(A5038="",D5037,VLOOKUP(A5038,Лист2!B:C,2,0))</f>
        <v xml:space="preserve"> Theileria parva (East coast fever infection agent).</v>
      </c>
      <c r="E5038" s="5" t="str">
        <f>IF(A5038="",E5037,VLOOKUP(A5038,Лист6!A:B,2,0))</f>
        <v>Eukaryota</v>
      </c>
      <c r="F5038" s="5" t="str">
        <f>IF(A5038="",F5037,VLOOKUP(A5038,Лист6!A:C,3,0))</f>
        <v xml:space="preserve"> Alveolata</v>
      </c>
      <c r="G5038" s="5" t="str">
        <f>IF(A5038="",G5037,VLOOKUP(A5038,Лист6!A:D,4,0))</f>
        <v xml:space="preserve"> Apicomplexa</v>
      </c>
      <c r="H5038" s="5">
        <f>IF(A5038="",H5037,VLOOKUP(A5038,Лист1!B:C,2,0))</f>
        <v>145</v>
      </c>
    </row>
    <row r="5039" spans="1:8">
      <c r="A5039" s="2" t="s">
        <v>2915</v>
      </c>
      <c r="B5039" s="2" t="s">
        <v>10</v>
      </c>
      <c r="C5039" s="6">
        <v>1</v>
      </c>
      <c r="D5039" s="5" t="str">
        <f>IF(A5039="",D5038,VLOOKUP(A5039,Лист2!B:C,2,0))</f>
        <v xml:space="preserve"> Theileria parva (East coast fever infection agent).</v>
      </c>
      <c r="E5039" s="5" t="str">
        <f>IF(A5039="",E5038,VLOOKUP(A5039,Лист6!A:B,2,0))</f>
        <v>Eukaryota</v>
      </c>
      <c r="F5039" s="5" t="str">
        <f>IF(A5039="",F5038,VLOOKUP(A5039,Лист6!A:C,3,0))</f>
        <v xml:space="preserve"> Alveolata</v>
      </c>
      <c r="G5039" s="5" t="str">
        <f>IF(A5039="",G5038,VLOOKUP(A5039,Лист6!A:D,4,0))</f>
        <v xml:space="preserve"> Apicomplexa</v>
      </c>
      <c r="H5039" s="5">
        <f>IF(A5039="",H5038,VLOOKUP(A5039,Лист1!B:C,2,0))</f>
        <v>115</v>
      </c>
    </row>
    <row r="5040" spans="1:8">
      <c r="A5040" s="2" t="s">
        <v>7147</v>
      </c>
      <c r="B5040" s="2" t="s">
        <v>10</v>
      </c>
      <c r="C5040" s="6">
        <v>1</v>
      </c>
      <c r="D5040" s="5" t="str">
        <f>IF(A5040="",D5039,VLOOKUP(A5040,Лист2!B:C,2,0))</f>
        <v xml:space="preserve"> Leishmania major.</v>
      </c>
      <c r="E5040" s="5" t="str">
        <f>IF(A5040="",E5039,VLOOKUP(A5040,Лист6!A:B,2,0))</f>
        <v>Eukaryota</v>
      </c>
      <c r="F5040" s="5" t="str">
        <f>IF(A5040="",F5039,VLOOKUP(A5040,Лист6!A:C,3,0))</f>
        <v xml:space="preserve"> Euglenozoa</v>
      </c>
      <c r="G5040" s="5" t="str">
        <f>IF(A5040="",G5039,VLOOKUP(A5040,Лист6!A:D,4,0))</f>
        <v xml:space="preserve"> Kinetoplastida</v>
      </c>
      <c r="H5040" s="5">
        <f>IF(A5040="",H5039,VLOOKUP(A5040,Лист1!B:C,2,0))</f>
        <v>113</v>
      </c>
    </row>
    <row r="5041" spans="1:8">
      <c r="A5041" s="2" t="s">
        <v>2911</v>
      </c>
      <c r="B5041" s="2" t="s">
        <v>10</v>
      </c>
      <c r="C5041" s="6">
        <v>1</v>
      </c>
      <c r="D5041" s="5" t="str">
        <f>IF(A5041="",D5040,VLOOKUP(A5041,Лист2!B:C,2,0))</f>
        <v xml:space="preserve"> Tetraodon nigroviridis (Spotted green pufferfish) (Chelonodon nigroviridis).</v>
      </c>
      <c r="E5041" s="5" t="str">
        <f>IF(A5041="",E5040,VLOOKUP(A5041,Лист6!A:B,2,0))</f>
        <v>Eukaryota</v>
      </c>
      <c r="F5041" s="5" t="str">
        <f>IF(A5041="",F5040,VLOOKUP(A5041,Лист6!A:C,3,0))</f>
        <v xml:space="preserve"> Metazoa</v>
      </c>
      <c r="G5041" s="5" t="str">
        <f>IF(A5041="",G5040,VLOOKUP(A5041,Лист6!A:D,4,0))</f>
        <v xml:space="preserve"> Chordata</v>
      </c>
      <c r="H5041" s="5">
        <f>IF(A5041="",H5040,VLOOKUP(A5041,Лист1!B:C,2,0))</f>
        <v>104</v>
      </c>
    </row>
    <row r="5042" spans="1:8">
      <c r="A5042" s="2" t="s">
        <v>7149</v>
      </c>
      <c r="B5042" s="2" t="s">
        <v>10</v>
      </c>
      <c r="C5042" s="6">
        <v>1</v>
      </c>
      <c r="D5042" s="5" t="str">
        <f>IF(A5042="",D5041,VLOOKUP(A5042,Лист2!B:C,2,0))</f>
        <v xml:space="preserve"> Theileria annulata.</v>
      </c>
      <c r="E5042" s="5" t="str">
        <f>IF(A5042="",E5041,VLOOKUP(A5042,Лист6!A:B,2,0))</f>
        <v>Eukaryota</v>
      </c>
      <c r="F5042" s="5" t="str">
        <f>IF(A5042="",F5041,VLOOKUP(A5042,Лист6!A:C,3,0))</f>
        <v xml:space="preserve"> Alveolata</v>
      </c>
      <c r="G5042" s="5" t="str">
        <f>IF(A5042="",G5041,VLOOKUP(A5042,Лист6!A:D,4,0))</f>
        <v xml:space="preserve"> Apicomplexa</v>
      </c>
      <c r="H5042" s="5">
        <f>IF(A5042="",H5041,VLOOKUP(A5042,Лист1!B:C,2,0))</f>
        <v>155</v>
      </c>
    </row>
    <row r="5043" spans="1:8">
      <c r="A5043" s="2" t="s">
        <v>2913</v>
      </c>
      <c r="B5043" s="2" t="s">
        <v>10</v>
      </c>
      <c r="C5043" s="6">
        <v>1</v>
      </c>
      <c r="D5043" s="5" t="str">
        <f>IF(A5043="",D5042,VLOOKUP(A5043,Лист2!B:C,2,0))</f>
        <v xml:space="preserve"> Theileria annulata.</v>
      </c>
      <c r="E5043" s="5" t="str">
        <f>IF(A5043="",E5042,VLOOKUP(A5043,Лист6!A:B,2,0))</f>
        <v>Eukaryota</v>
      </c>
      <c r="F5043" s="5" t="str">
        <f>IF(A5043="",F5042,VLOOKUP(A5043,Лист6!A:C,3,0))</f>
        <v xml:space="preserve"> Alveolata</v>
      </c>
      <c r="G5043" s="5" t="str">
        <f>IF(A5043="",G5042,VLOOKUP(A5043,Лист6!A:D,4,0))</f>
        <v xml:space="preserve"> Apicomplexa</v>
      </c>
      <c r="H5043" s="5">
        <f>IF(A5043="",H5042,VLOOKUP(A5043,Лист1!B:C,2,0))</f>
        <v>115</v>
      </c>
    </row>
    <row r="5044" spans="1:8">
      <c r="A5044" s="2" t="s">
        <v>7151</v>
      </c>
      <c r="B5044" s="2" t="s">
        <v>10</v>
      </c>
      <c r="C5044" s="6">
        <v>1</v>
      </c>
      <c r="D5044" s="5" t="str">
        <f>IF(A5044="",D5043,VLOOKUP(A5044,Лист2!B:C,2,0))</f>
        <v xml:space="preserve"> Neosartorya fumigata (strain ATCC MYA-4609 / Af293 / CBS 101355 / FGSC A1100) (Aspergillus fumigatus).</v>
      </c>
      <c r="E5044" s="5" t="str">
        <f>IF(A5044="",E5043,VLOOKUP(A5044,Лист6!A:B,2,0))</f>
        <v>Eukaryota</v>
      </c>
      <c r="F5044" s="5" t="str">
        <f>IF(A5044="",F5043,VLOOKUP(A5044,Лист6!A:C,3,0))</f>
        <v xml:space="preserve"> Fungi</v>
      </c>
      <c r="G5044" s="5" t="str">
        <f>IF(A5044="",G5043,VLOOKUP(A5044,Лист6!A:D,4,0))</f>
        <v xml:space="preserve"> Dikarya</v>
      </c>
      <c r="H5044" s="5">
        <f>IF(A5044="",H5043,VLOOKUP(A5044,Лист1!B:C,2,0))</f>
        <v>235</v>
      </c>
    </row>
    <row r="5045" spans="1:8">
      <c r="A5045" s="2" t="s">
        <v>7153</v>
      </c>
      <c r="B5045" s="2" t="s">
        <v>10</v>
      </c>
      <c r="C5045" s="6">
        <v>1</v>
      </c>
      <c r="D5045" s="5" t="str">
        <f>IF(A5045="",D5044,VLOOKUP(A5045,Лист2!B:C,2,0))</f>
        <v xml:space="preserve"> Plasmodium chabaudi.</v>
      </c>
      <c r="E5045" s="5" t="str">
        <f>IF(A5045="",E5044,VLOOKUP(A5045,Лист6!A:B,2,0))</f>
        <v>Eukaryota</v>
      </c>
      <c r="F5045" s="5" t="str">
        <f>IF(A5045="",F5044,VLOOKUP(A5045,Лист6!A:C,3,0))</f>
        <v xml:space="preserve"> Alveolata</v>
      </c>
      <c r="G5045" s="5" t="str">
        <f>IF(A5045="",G5044,VLOOKUP(A5045,Лист6!A:D,4,0))</f>
        <v xml:space="preserve"> Apicomplexa</v>
      </c>
      <c r="H5045" s="5">
        <f>IF(A5045="",H5044,VLOOKUP(A5045,Лист1!B:C,2,0))</f>
        <v>116</v>
      </c>
    </row>
    <row r="5046" spans="1:8">
      <c r="A5046" s="2" t="s">
        <v>7155</v>
      </c>
      <c r="B5046" s="2" t="s">
        <v>10</v>
      </c>
      <c r="C5046" s="6">
        <v>1</v>
      </c>
      <c r="D5046" s="5" t="str">
        <f>IF(A5046="",D5045,VLOOKUP(A5046,Лист2!B:C,2,0))</f>
        <v xml:space="preserve"> Plasmodium berghei (strain Anka).</v>
      </c>
      <c r="E5046" s="5" t="str">
        <f>IF(A5046="",E5045,VLOOKUP(A5046,Лист6!A:B,2,0))</f>
        <v>Eukaryota</v>
      </c>
      <c r="F5046" s="5" t="str">
        <f>IF(A5046="",F5045,VLOOKUP(A5046,Лист6!A:C,3,0))</f>
        <v xml:space="preserve"> Alveolata</v>
      </c>
      <c r="G5046" s="5" t="str">
        <f>IF(A5046="",G5045,VLOOKUP(A5046,Лист6!A:D,4,0))</f>
        <v xml:space="preserve"> Apicomplexa</v>
      </c>
      <c r="H5046" s="5">
        <f>IF(A5046="",H5045,VLOOKUP(A5046,Лист1!B:C,2,0))</f>
        <v>134</v>
      </c>
    </row>
    <row r="5047" spans="1:8">
      <c r="A5047" s="2" t="s">
        <v>7157</v>
      </c>
      <c r="B5047" s="2" t="s">
        <v>10</v>
      </c>
      <c r="C5047" s="6">
        <v>1</v>
      </c>
      <c r="D5047" s="5" t="str">
        <f>IF(A5047="",D5046,VLOOKUP(A5047,Лист2!B:C,2,0))</f>
        <v xml:space="preserve"> Plasmodium berghei (strain Anka).</v>
      </c>
      <c r="E5047" s="5" t="str">
        <f>IF(A5047="",E5046,VLOOKUP(A5047,Лист6!A:B,2,0))</f>
        <v>Eukaryota</v>
      </c>
      <c r="F5047" s="5" t="str">
        <f>IF(A5047="",F5046,VLOOKUP(A5047,Лист6!A:C,3,0))</f>
        <v xml:space="preserve"> Alveolata</v>
      </c>
      <c r="G5047" s="5" t="str">
        <f>IF(A5047="",G5046,VLOOKUP(A5047,Лист6!A:D,4,0))</f>
        <v xml:space="preserve"> Apicomplexa</v>
      </c>
      <c r="H5047" s="5">
        <f>IF(A5047="",H5046,VLOOKUP(A5047,Лист1!B:C,2,0))</f>
        <v>116</v>
      </c>
    </row>
    <row r="5048" spans="1:8">
      <c r="A5048" s="2" t="s">
        <v>7159</v>
      </c>
      <c r="B5048" s="2" t="s">
        <v>10</v>
      </c>
      <c r="C5048" s="6">
        <v>1</v>
      </c>
      <c r="D5048" s="5" t="str">
        <f>IF(A5048="",D5047,VLOOKUP(A5048,Лист2!B:C,2,0))</f>
        <v xml:space="preserve"> Plasmodium berghei (strain Anka).</v>
      </c>
      <c r="E5048" s="5" t="str">
        <f>IF(A5048="",E5047,VLOOKUP(A5048,Лист6!A:B,2,0))</f>
        <v>Eukaryota</v>
      </c>
      <c r="F5048" s="5" t="str">
        <f>IF(A5048="",F5047,VLOOKUP(A5048,Лист6!A:C,3,0))</f>
        <v xml:space="preserve"> Alveolata</v>
      </c>
      <c r="G5048" s="5" t="str">
        <f>IF(A5048="",G5047,VLOOKUP(A5048,Лист6!A:D,4,0))</f>
        <v xml:space="preserve"> Apicomplexa</v>
      </c>
      <c r="H5048" s="5">
        <f>IF(A5048="",H5047,VLOOKUP(A5048,Лист1!B:C,2,0))</f>
        <v>152</v>
      </c>
    </row>
    <row r="5049" spans="1:8">
      <c r="A5049" s="2" t="s">
        <v>2833</v>
      </c>
      <c r="B5049" s="2" t="s">
        <v>10</v>
      </c>
      <c r="C5049" s="6">
        <v>1</v>
      </c>
      <c r="D5049" s="5" t="str">
        <f>IF(A5049="",D5048,VLOOKUP(A5049,Лист2!B:C,2,0))</f>
        <v xml:space="preserve"> Rhodobacter sphaeroides (strain ATCC 17023 / 2.4.1 / NCIB 8253 / DSM 158).</v>
      </c>
      <c r="E5049" s="5" t="str">
        <f>IF(A5049="",E5048,VLOOKUP(A5049,Лист6!A:B,2,0))</f>
        <v>Bacteria</v>
      </c>
      <c r="F5049" s="5" t="str">
        <f>IF(A5049="",F5048,VLOOKUP(A5049,Лист6!A:C,3,0))</f>
        <v xml:space="preserve"> Proteobacteria</v>
      </c>
      <c r="G5049" s="5" t="str">
        <f>IF(A5049="",G5048,VLOOKUP(A5049,Лист6!A:D,4,0))</f>
        <v xml:space="preserve"> Alphaproteobacteria</v>
      </c>
      <c r="H5049" s="5">
        <f>IF(A5049="",H5048,VLOOKUP(A5049,Лист1!B:C,2,0))</f>
        <v>296</v>
      </c>
    </row>
    <row r="5050" spans="1:8">
      <c r="A5050" s="2" t="s">
        <v>7161</v>
      </c>
      <c r="B5050" s="2" t="s">
        <v>10</v>
      </c>
      <c r="C5050" s="6">
        <v>1</v>
      </c>
      <c r="D5050" s="5" t="str">
        <f>IF(A5050="",D5049,VLOOKUP(A5050,Лист2!B:C,2,0))</f>
        <v xml:space="preserve"> Trypanosoma brucei brucei (strain 927/4 GUTat10.1).</v>
      </c>
      <c r="E5050" s="5" t="str">
        <f>IF(A5050="",E5049,VLOOKUP(A5050,Лист6!A:B,2,0))</f>
        <v>Eukaryota</v>
      </c>
      <c r="F5050" s="5" t="str">
        <f>IF(A5050="",F5049,VLOOKUP(A5050,Лист6!A:C,3,0))</f>
        <v xml:space="preserve"> Euglenozoa</v>
      </c>
      <c r="G5050" s="5" t="str">
        <f>IF(A5050="",G5049,VLOOKUP(A5050,Лист6!A:D,4,0))</f>
        <v xml:space="preserve"> Kinetoplastida</v>
      </c>
      <c r="H5050" s="5">
        <f>IF(A5050="",H5049,VLOOKUP(A5050,Лист1!B:C,2,0))</f>
        <v>114</v>
      </c>
    </row>
    <row r="5051" spans="1:8">
      <c r="A5051" s="2" t="s">
        <v>6369</v>
      </c>
      <c r="B5051" s="2" t="s">
        <v>10</v>
      </c>
      <c r="C5051" s="6">
        <v>1</v>
      </c>
      <c r="D5051" s="5" t="str">
        <f>IF(A5051="",D5050,VLOOKUP(A5051,Лист2!B:C,2,0))</f>
        <v xml:space="preserve"> Pseudomonas aeruginosa (strain ATCC 15692 / PAO1 / 1C / PRS 101 / LMG 12228).</v>
      </c>
      <c r="E5051" s="5" t="str">
        <f>IF(A5051="",E5050,VLOOKUP(A5051,Лист6!A:B,2,0))</f>
        <v>Bacteria</v>
      </c>
      <c r="F5051" s="5" t="str">
        <f>IF(A5051="",F5050,VLOOKUP(A5051,Лист6!A:C,3,0))</f>
        <v xml:space="preserve"> Proteobacteria</v>
      </c>
      <c r="G5051" s="5" t="str">
        <f>IF(A5051="",G5050,VLOOKUP(A5051,Лист6!A:D,4,0))</f>
        <v xml:space="preserve"> Gammaproteobacteria</v>
      </c>
      <c r="H5051" s="5">
        <f>IF(A5051="",H5050,VLOOKUP(A5051,Лист1!B:C,2,0))</f>
        <v>146</v>
      </c>
    </row>
    <row r="5052" spans="1:8">
      <c r="A5052" s="2" t="s">
        <v>7163</v>
      </c>
      <c r="B5052" s="2" t="s">
        <v>10</v>
      </c>
      <c r="C5052" s="6">
        <v>1</v>
      </c>
      <c r="D5052" s="5" t="str">
        <f>IF(A5052="",D5051,VLOOKUP(A5052,Лист2!B:C,2,0))</f>
        <v xml:space="preserve"> Vibrio fischeri (strain ATCC 700601 / ES114).</v>
      </c>
      <c r="E5052" s="5" t="str">
        <f>IF(A5052="",E5051,VLOOKUP(A5052,Лист6!A:B,2,0))</f>
        <v>Bacteria</v>
      </c>
      <c r="F5052" s="5" t="str">
        <f>IF(A5052="",F5051,VLOOKUP(A5052,Лист6!A:C,3,0))</f>
        <v xml:space="preserve"> Proteobacteria</v>
      </c>
      <c r="G5052" s="5" t="str">
        <f>IF(A5052="",G5051,VLOOKUP(A5052,Лист6!A:D,4,0))</f>
        <v xml:space="preserve"> Gammaproteobacteria</v>
      </c>
      <c r="H5052" s="5">
        <f>IF(A5052="",H5051,VLOOKUP(A5052,Лист1!B:C,2,0))</f>
        <v>108</v>
      </c>
    </row>
    <row r="5053" spans="1:8">
      <c r="A5053" s="2" t="s">
        <v>7165</v>
      </c>
      <c r="B5053" s="2" t="s">
        <v>10</v>
      </c>
      <c r="C5053" s="6">
        <v>1</v>
      </c>
      <c r="D5053" s="5" t="str">
        <f>IF(A5053="",D5052,VLOOKUP(A5053,Лист2!B:C,2,0))</f>
        <v xml:space="preserve"> Vibrio fischeri (strain ATCC 700601 / ES114).</v>
      </c>
      <c r="E5053" s="5" t="str">
        <f>IF(A5053="",E5052,VLOOKUP(A5053,Лист6!A:B,2,0))</f>
        <v>Bacteria</v>
      </c>
      <c r="F5053" s="5" t="str">
        <f>IF(A5053="",F5052,VLOOKUP(A5053,Лист6!A:C,3,0))</f>
        <v xml:space="preserve"> Proteobacteria</v>
      </c>
      <c r="G5053" s="5" t="str">
        <f>IF(A5053="",G5052,VLOOKUP(A5053,Лист6!A:D,4,0))</f>
        <v xml:space="preserve"> Gammaproteobacteria</v>
      </c>
      <c r="H5053" s="5">
        <f>IF(A5053="",H5052,VLOOKUP(A5053,Лист1!B:C,2,0))</f>
        <v>461</v>
      </c>
    </row>
    <row r="5054" spans="1:8">
      <c r="A5054" s="7"/>
      <c r="B5054" s="8" t="s">
        <v>28</v>
      </c>
      <c r="C5054" s="9">
        <v>1</v>
      </c>
      <c r="D5054" s="5" t="str">
        <f>IF(A5054="",D5053,VLOOKUP(A5054,Лист2!B:C,2,0))</f>
        <v xml:space="preserve"> Vibrio fischeri (strain ATCC 700601 / ES114).</v>
      </c>
      <c r="E5054" s="5" t="str">
        <f>IF(A5054="",E5053,VLOOKUP(A5054,Лист6!A:B,2,0))</f>
        <v>Bacteria</v>
      </c>
      <c r="F5054" s="5" t="str">
        <f>IF(A5054="",F5053,VLOOKUP(A5054,Лист6!A:C,3,0))</f>
        <v xml:space="preserve"> Proteobacteria</v>
      </c>
      <c r="G5054" s="5" t="str">
        <f>IF(A5054="",G5053,VLOOKUP(A5054,Лист6!A:D,4,0))</f>
        <v xml:space="preserve"> Gammaproteobacteria</v>
      </c>
      <c r="H5054" s="5">
        <f>IF(A5054="",H5053,VLOOKUP(A5054,Лист1!B:C,2,0))</f>
        <v>461</v>
      </c>
    </row>
    <row r="5055" spans="1:8">
      <c r="A5055" s="7"/>
      <c r="B5055" s="8" t="s">
        <v>118</v>
      </c>
      <c r="C5055" s="9">
        <v>1</v>
      </c>
      <c r="D5055" s="5" t="str">
        <f>IF(A5055="",D5054,VLOOKUP(A5055,Лист2!B:C,2,0))</f>
        <v xml:space="preserve"> Vibrio fischeri (strain ATCC 700601 / ES114).</v>
      </c>
      <c r="E5055" s="5" t="str">
        <f>IF(A5055="",E5054,VLOOKUP(A5055,Лист6!A:B,2,0))</f>
        <v>Bacteria</v>
      </c>
      <c r="F5055" s="5" t="str">
        <f>IF(A5055="",F5054,VLOOKUP(A5055,Лист6!A:C,3,0))</f>
        <v xml:space="preserve"> Proteobacteria</v>
      </c>
      <c r="G5055" s="5" t="str">
        <f>IF(A5055="",G5054,VLOOKUP(A5055,Лист6!A:D,4,0))</f>
        <v xml:space="preserve"> Gammaproteobacteria</v>
      </c>
      <c r="H5055" s="5">
        <f>IF(A5055="",H5054,VLOOKUP(A5055,Лист1!B:C,2,0))</f>
        <v>461</v>
      </c>
    </row>
    <row r="5056" spans="1:8">
      <c r="A5056" s="2" t="s">
        <v>7167</v>
      </c>
      <c r="B5056" s="2" t="s">
        <v>10</v>
      </c>
      <c r="C5056" s="6">
        <v>1</v>
      </c>
      <c r="D5056" s="5" t="str">
        <f>IF(A5056="",D5055,VLOOKUP(A5056,Лист2!B:C,2,0))</f>
        <v xml:space="preserve"> Vibrio fischeri (strain ATCC 700601 / ES114).</v>
      </c>
      <c r="E5056" s="5" t="str">
        <f>IF(A5056="",E5055,VLOOKUP(A5056,Лист6!A:B,2,0))</f>
        <v>Bacteria</v>
      </c>
      <c r="F5056" s="5" t="str">
        <f>IF(A5056="",F5055,VLOOKUP(A5056,Лист6!A:C,3,0))</f>
        <v xml:space="preserve"> Proteobacteria</v>
      </c>
      <c r="G5056" s="5" t="str">
        <f>IF(A5056="",G5055,VLOOKUP(A5056,Лист6!A:D,4,0))</f>
        <v xml:space="preserve"> Gammaproteobacteria</v>
      </c>
      <c r="H5056" s="5">
        <f>IF(A5056="",H5055,VLOOKUP(A5056,Лист1!B:C,2,0))</f>
        <v>103</v>
      </c>
    </row>
    <row r="5057" spans="1:8">
      <c r="A5057" s="2" t="s">
        <v>7169</v>
      </c>
      <c r="B5057" s="2" t="s">
        <v>10</v>
      </c>
      <c r="C5057" s="6">
        <v>2</v>
      </c>
      <c r="D5057" s="5" t="str">
        <f>IF(A5057="",D5056,VLOOKUP(A5057,Лист2!B:C,2,0))</f>
        <v xml:space="preserve"> Vibrio fischeri (strain ATCC 700601 / ES114).</v>
      </c>
      <c r="E5057" s="5" t="str">
        <f>IF(A5057="",E5056,VLOOKUP(A5057,Лист6!A:B,2,0))</f>
        <v>Bacteria</v>
      </c>
      <c r="F5057" s="5" t="str">
        <f>IF(A5057="",F5056,VLOOKUP(A5057,Лист6!A:C,3,0))</f>
        <v xml:space="preserve"> Proteobacteria</v>
      </c>
      <c r="G5057" s="5" t="str">
        <f>IF(A5057="",G5056,VLOOKUP(A5057,Лист6!A:D,4,0))</f>
        <v xml:space="preserve"> Gammaproteobacteria</v>
      </c>
      <c r="H5057" s="5">
        <f>IF(A5057="",H5056,VLOOKUP(A5057,Лист1!B:C,2,0))</f>
        <v>205</v>
      </c>
    </row>
    <row r="5058" spans="1:8">
      <c r="A5058" s="2" t="s">
        <v>7171</v>
      </c>
      <c r="B5058" s="2" t="s">
        <v>10</v>
      </c>
      <c r="C5058" s="6">
        <v>1</v>
      </c>
      <c r="D5058" s="5" t="str">
        <f>IF(A5058="",D5057,VLOOKUP(A5058,Лист2!B:C,2,0))</f>
        <v xml:space="preserve"> Neisseria gonorrhoeae (strain ATCC 700825 / FA 1090).</v>
      </c>
      <c r="E5058" s="5" t="str">
        <f>IF(A5058="",E5057,VLOOKUP(A5058,Лист6!A:B,2,0))</f>
        <v>Bacteria</v>
      </c>
      <c r="F5058" s="5" t="str">
        <f>IF(A5058="",F5057,VLOOKUP(A5058,Лист6!A:C,3,0))</f>
        <v xml:space="preserve"> Proteobacteria</v>
      </c>
      <c r="G5058" s="5" t="str">
        <f>IF(A5058="",G5057,VLOOKUP(A5058,Лист6!A:D,4,0))</f>
        <v xml:space="preserve"> Betaproteobacteria</v>
      </c>
      <c r="H5058" s="5">
        <f>IF(A5058="",H5057,VLOOKUP(A5058,Лист1!B:C,2,0))</f>
        <v>387</v>
      </c>
    </row>
    <row r="5059" spans="1:8">
      <c r="A5059" s="7"/>
      <c r="B5059" s="8" t="s">
        <v>28</v>
      </c>
      <c r="C5059" s="9">
        <v>1</v>
      </c>
      <c r="D5059" s="5" t="str">
        <f>IF(A5059="",D5058,VLOOKUP(A5059,Лист2!B:C,2,0))</f>
        <v xml:space="preserve"> Neisseria gonorrhoeae (strain ATCC 700825 / FA 1090).</v>
      </c>
      <c r="E5059" s="5" t="str">
        <f>IF(A5059="",E5058,VLOOKUP(A5059,Лист6!A:B,2,0))</f>
        <v>Bacteria</v>
      </c>
      <c r="F5059" s="5" t="str">
        <f>IF(A5059="",F5058,VLOOKUP(A5059,Лист6!A:C,3,0))</f>
        <v xml:space="preserve"> Proteobacteria</v>
      </c>
      <c r="G5059" s="5" t="str">
        <f>IF(A5059="",G5058,VLOOKUP(A5059,Лист6!A:D,4,0))</f>
        <v xml:space="preserve"> Betaproteobacteria</v>
      </c>
      <c r="H5059" s="5">
        <f>IF(A5059="",H5058,VLOOKUP(A5059,Лист1!B:C,2,0))</f>
        <v>387</v>
      </c>
    </row>
    <row r="5060" spans="1:8">
      <c r="A5060" s="2" t="s">
        <v>7173</v>
      </c>
      <c r="B5060" s="2" t="s">
        <v>10</v>
      </c>
      <c r="C5060" s="6">
        <v>2</v>
      </c>
      <c r="D5060" s="5" t="str">
        <f>IF(A5060="",D5059,VLOOKUP(A5060,Лист2!B:C,2,0))</f>
        <v xml:space="preserve"> Neisseria gonorrhoeae (strain ATCC 700825 / FA 1090).</v>
      </c>
      <c r="E5060" s="5" t="str">
        <f>IF(A5060="",E5059,VLOOKUP(A5060,Лист6!A:B,2,0))</f>
        <v>Bacteria</v>
      </c>
      <c r="F5060" s="5" t="str">
        <f>IF(A5060="",F5059,VLOOKUP(A5060,Лист6!A:C,3,0))</f>
        <v xml:space="preserve"> Proteobacteria</v>
      </c>
      <c r="G5060" s="5" t="str">
        <f>IF(A5060="",G5059,VLOOKUP(A5060,Лист6!A:D,4,0))</f>
        <v xml:space="preserve"> Betaproteobacteria</v>
      </c>
      <c r="H5060" s="5">
        <f>IF(A5060="",H5059,VLOOKUP(A5060,Лист1!B:C,2,0))</f>
        <v>207</v>
      </c>
    </row>
    <row r="5061" spans="1:8">
      <c r="A5061" s="2" t="s">
        <v>7175</v>
      </c>
      <c r="B5061" s="2" t="s">
        <v>10</v>
      </c>
      <c r="C5061" s="6">
        <v>1</v>
      </c>
      <c r="D5061" s="5" t="str">
        <f>IF(A5061="",D5060,VLOOKUP(A5061,Лист2!B:C,2,0))</f>
        <v xml:space="preserve"> Gluconobacter oxydans (strain 621H) (Gluconobacter suboxydans).</v>
      </c>
      <c r="E5061" s="5" t="str">
        <f>IF(A5061="",E5060,VLOOKUP(A5061,Лист6!A:B,2,0))</f>
        <v>Bacteria</v>
      </c>
      <c r="F5061" s="5" t="str">
        <f>IF(A5061="",F5060,VLOOKUP(A5061,Лист6!A:C,3,0))</f>
        <v xml:space="preserve"> Proteobacteria</v>
      </c>
      <c r="G5061" s="5" t="str">
        <f>IF(A5061="",G5060,VLOOKUP(A5061,Лист6!A:D,4,0))</f>
        <v xml:space="preserve"> Alphaproteobacteria</v>
      </c>
      <c r="H5061" s="5">
        <f>IF(A5061="",H5060,VLOOKUP(A5061,Лист1!B:C,2,0))</f>
        <v>438</v>
      </c>
    </row>
    <row r="5062" spans="1:8">
      <c r="A5062" s="7"/>
      <c r="B5062" s="8" t="s">
        <v>20</v>
      </c>
      <c r="C5062" s="9">
        <v>1</v>
      </c>
      <c r="D5062" s="5" t="str">
        <f>IF(A5062="",D5061,VLOOKUP(A5062,Лист2!B:C,2,0))</f>
        <v xml:space="preserve"> Gluconobacter oxydans (strain 621H) (Gluconobacter suboxydans).</v>
      </c>
      <c r="E5062" s="5" t="str">
        <f>IF(A5062="",E5061,VLOOKUP(A5062,Лист6!A:B,2,0))</f>
        <v>Bacteria</v>
      </c>
      <c r="F5062" s="5" t="str">
        <f>IF(A5062="",F5061,VLOOKUP(A5062,Лист6!A:C,3,0))</f>
        <v xml:space="preserve"> Proteobacteria</v>
      </c>
      <c r="G5062" s="5" t="str">
        <f>IF(A5062="",G5061,VLOOKUP(A5062,Лист6!A:D,4,0))</f>
        <v xml:space="preserve"> Alphaproteobacteria</v>
      </c>
      <c r="H5062" s="5">
        <f>IF(A5062="",H5061,VLOOKUP(A5062,Лист1!B:C,2,0))</f>
        <v>438</v>
      </c>
    </row>
    <row r="5063" spans="1:8">
      <c r="A5063" s="2" t="s">
        <v>7177</v>
      </c>
      <c r="B5063" s="2" t="s">
        <v>10</v>
      </c>
      <c r="C5063" s="6">
        <v>1</v>
      </c>
      <c r="D5063" s="5" t="str">
        <f>IF(A5063="",D5062,VLOOKUP(A5063,Лист2!B:C,2,0))</f>
        <v xml:space="preserve"> Gluconobacter oxydans (strain 621H) (Gluconobacter suboxydans).</v>
      </c>
      <c r="E5063" s="5" t="str">
        <f>IF(A5063="",E5062,VLOOKUP(A5063,Лист6!A:B,2,0))</f>
        <v>Bacteria</v>
      </c>
      <c r="F5063" s="5" t="str">
        <f>IF(A5063="",F5062,VLOOKUP(A5063,Лист6!A:C,3,0))</f>
        <v xml:space="preserve"> Proteobacteria</v>
      </c>
      <c r="G5063" s="5" t="str">
        <f>IF(A5063="",G5062,VLOOKUP(A5063,Лист6!A:D,4,0))</f>
        <v xml:space="preserve"> Alphaproteobacteria</v>
      </c>
      <c r="H5063" s="5">
        <f>IF(A5063="",H5062,VLOOKUP(A5063,Лист1!B:C,2,0))</f>
        <v>492</v>
      </c>
    </row>
    <row r="5064" spans="1:8">
      <c r="A5064" s="7"/>
      <c r="B5064" s="8" t="s">
        <v>28</v>
      </c>
      <c r="C5064" s="9">
        <v>1</v>
      </c>
      <c r="D5064" s="5" t="str">
        <f>IF(A5064="",D5063,VLOOKUP(A5064,Лист2!B:C,2,0))</f>
        <v xml:space="preserve"> Gluconobacter oxydans (strain 621H) (Gluconobacter suboxydans).</v>
      </c>
      <c r="E5064" s="5" t="str">
        <f>IF(A5064="",E5063,VLOOKUP(A5064,Лист6!A:B,2,0))</f>
        <v>Bacteria</v>
      </c>
      <c r="F5064" s="5" t="str">
        <f>IF(A5064="",F5063,VLOOKUP(A5064,Лист6!A:C,3,0))</f>
        <v xml:space="preserve"> Proteobacteria</v>
      </c>
      <c r="G5064" s="5" t="str">
        <f>IF(A5064="",G5063,VLOOKUP(A5064,Лист6!A:D,4,0))</f>
        <v xml:space="preserve"> Alphaproteobacteria</v>
      </c>
      <c r="H5064" s="5">
        <f>IF(A5064="",H5063,VLOOKUP(A5064,Лист1!B:C,2,0))</f>
        <v>492</v>
      </c>
    </row>
    <row r="5065" spans="1:8">
      <c r="A5065" s="7"/>
      <c r="B5065" s="8" t="s">
        <v>118</v>
      </c>
      <c r="C5065" s="9">
        <v>1</v>
      </c>
      <c r="D5065" s="5" t="str">
        <f>IF(A5065="",D5064,VLOOKUP(A5065,Лист2!B:C,2,0))</f>
        <v xml:space="preserve"> Gluconobacter oxydans (strain 621H) (Gluconobacter suboxydans).</v>
      </c>
      <c r="E5065" s="5" t="str">
        <f>IF(A5065="",E5064,VLOOKUP(A5065,Лист6!A:B,2,0))</f>
        <v>Bacteria</v>
      </c>
      <c r="F5065" s="5" t="str">
        <f>IF(A5065="",F5064,VLOOKUP(A5065,Лист6!A:C,3,0))</f>
        <v xml:space="preserve"> Proteobacteria</v>
      </c>
      <c r="G5065" s="5" t="str">
        <f>IF(A5065="",G5064,VLOOKUP(A5065,Лист6!A:D,4,0))</f>
        <v xml:space="preserve"> Alphaproteobacteria</v>
      </c>
      <c r="H5065" s="5">
        <f>IF(A5065="",H5064,VLOOKUP(A5065,Лист1!B:C,2,0))</f>
        <v>492</v>
      </c>
    </row>
    <row r="5066" spans="1:8">
      <c r="A5066" s="2" t="s">
        <v>7179</v>
      </c>
      <c r="B5066" s="2" t="s">
        <v>10</v>
      </c>
      <c r="C5066" s="6">
        <v>1</v>
      </c>
      <c r="D5066" s="5" t="str">
        <f>IF(A5066="",D5065,VLOOKUP(A5066,Лист2!B:C,2,0))</f>
        <v xml:space="preserve"> Gluconobacter oxydans (strain 621H) (Gluconobacter suboxydans).</v>
      </c>
      <c r="E5066" s="5" t="str">
        <f>IF(A5066="",E5065,VLOOKUP(A5066,Лист6!A:B,2,0))</f>
        <v>Bacteria</v>
      </c>
      <c r="F5066" s="5" t="str">
        <f>IF(A5066="",F5065,VLOOKUP(A5066,Лист6!A:C,3,0))</f>
        <v xml:space="preserve"> Proteobacteria</v>
      </c>
      <c r="G5066" s="5" t="str">
        <f>IF(A5066="",G5065,VLOOKUP(A5066,Лист6!A:D,4,0))</f>
        <v xml:space="preserve"> Alphaproteobacteria</v>
      </c>
      <c r="H5066" s="5">
        <f>IF(A5066="",H5065,VLOOKUP(A5066,Лист1!B:C,2,0))</f>
        <v>437</v>
      </c>
    </row>
    <row r="5067" spans="1:8">
      <c r="A5067" s="7"/>
      <c r="B5067" s="8" t="s">
        <v>20</v>
      </c>
      <c r="C5067" s="9">
        <v>1</v>
      </c>
      <c r="D5067" s="5" t="str">
        <f>IF(A5067="",D5066,VLOOKUP(A5067,Лист2!B:C,2,0))</f>
        <v xml:space="preserve"> Gluconobacter oxydans (strain 621H) (Gluconobacter suboxydans).</v>
      </c>
      <c r="E5067" s="5" t="str">
        <f>IF(A5067="",E5066,VLOOKUP(A5067,Лист6!A:B,2,0))</f>
        <v>Bacteria</v>
      </c>
      <c r="F5067" s="5" t="str">
        <f>IF(A5067="",F5066,VLOOKUP(A5067,Лист6!A:C,3,0))</f>
        <v xml:space="preserve"> Proteobacteria</v>
      </c>
      <c r="G5067" s="5" t="str">
        <f>IF(A5067="",G5066,VLOOKUP(A5067,Лист6!A:D,4,0))</f>
        <v xml:space="preserve"> Alphaproteobacteria</v>
      </c>
      <c r="H5067" s="5">
        <f>IF(A5067="",H5066,VLOOKUP(A5067,Лист1!B:C,2,0))</f>
        <v>437</v>
      </c>
    </row>
    <row r="5068" spans="1:8">
      <c r="A5068" s="2" t="s">
        <v>7181</v>
      </c>
      <c r="B5068" s="2" t="s">
        <v>10</v>
      </c>
      <c r="C5068" s="6">
        <v>1</v>
      </c>
      <c r="D5068" s="5" t="str">
        <f>IF(A5068="",D5067,VLOOKUP(A5068,Лист2!B:C,2,0))</f>
        <v xml:space="preserve"> Gluconobacter oxydans (strain 621H) (Gluconobacter suboxydans).</v>
      </c>
      <c r="E5068" s="5" t="str">
        <f>IF(A5068="",E5067,VLOOKUP(A5068,Лист6!A:B,2,0))</f>
        <v>Bacteria</v>
      </c>
      <c r="F5068" s="5" t="str">
        <f>IF(A5068="",F5067,VLOOKUP(A5068,Лист6!A:C,3,0))</f>
        <v xml:space="preserve"> Proteobacteria</v>
      </c>
      <c r="G5068" s="5" t="str">
        <f>IF(A5068="",G5067,VLOOKUP(A5068,Лист6!A:D,4,0))</f>
        <v xml:space="preserve"> Alphaproteobacteria</v>
      </c>
      <c r="H5068" s="5">
        <f>IF(A5068="",H5067,VLOOKUP(A5068,Лист1!B:C,2,0))</f>
        <v>468</v>
      </c>
    </row>
    <row r="5069" spans="1:8">
      <c r="A5069" s="7"/>
      <c r="B5069" s="8" t="s">
        <v>20</v>
      </c>
      <c r="C5069" s="9">
        <v>1</v>
      </c>
      <c r="D5069" s="5" t="str">
        <f>IF(A5069="",D5068,VLOOKUP(A5069,Лист2!B:C,2,0))</f>
        <v xml:space="preserve"> Gluconobacter oxydans (strain 621H) (Gluconobacter suboxydans).</v>
      </c>
      <c r="E5069" s="5" t="str">
        <f>IF(A5069="",E5068,VLOOKUP(A5069,Лист6!A:B,2,0))</f>
        <v>Bacteria</v>
      </c>
      <c r="F5069" s="5" t="str">
        <f>IF(A5069="",F5068,VLOOKUP(A5069,Лист6!A:C,3,0))</f>
        <v xml:space="preserve"> Proteobacteria</v>
      </c>
      <c r="G5069" s="5" t="str">
        <f>IF(A5069="",G5068,VLOOKUP(A5069,Лист6!A:D,4,0))</f>
        <v xml:space="preserve"> Alphaproteobacteria</v>
      </c>
      <c r="H5069" s="5">
        <f>IF(A5069="",H5068,VLOOKUP(A5069,Лист1!B:C,2,0))</f>
        <v>468</v>
      </c>
    </row>
    <row r="5070" spans="1:8">
      <c r="A5070" s="2" t="s">
        <v>7183</v>
      </c>
      <c r="B5070" s="2" t="s">
        <v>10</v>
      </c>
      <c r="C5070" s="6">
        <v>2</v>
      </c>
      <c r="D5070" s="5" t="str">
        <f>IF(A5070="",D5069,VLOOKUP(A5070,Лист2!B:C,2,0))</f>
        <v xml:space="preserve"> Xanthomonas oryzae pv. oryzae (strain KACC10331 / KXO85).</v>
      </c>
      <c r="E5070" s="5" t="str">
        <f>IF(A5070="",E5069,VLOOKUP(A5070,Лист6!A:B,2,0))</f>
        <v>Bacteria</v>
      </c>
      <c r="F5070" s="5" t="str">
        <f>IF(A5070="",F5069,VLOOKUP(A5070,Лист6!A:C,3,0))</f>
        <v xml:space="preserve"> Proteobacteria</v>
      </c>
      <c r="G5070" s="5" t="str">
        <f>IF(A5070="",G5069,VLOOKUP(A5070,Лист6!A:D,4,0))</f>
        <v xml:space="preserve"> Gammaproteobacteria</v>
      </c>
      <c r="H5070" s="5">
        <f>IF(A5070="",H5069,VLOOKUP(A5070,Лист1!B:C,2,0))</f>
        <v>265</v>
      </c>
    </row>
    <row r="5071" spans="1:8">
      <c r="A5071" s="2" t="s">
        <v>7185</v>
      </c>
      <c r="B5071" s="2" t="s">
        <v>10</v>
      </c>
      <c r="C5071" s="6">
        <v>1</v>
      </c>
      <c r="D5071" s="5" t="str">
        <f>IF(A5071="",D5070,VLOOKUP(A5071,Лист2!B:C,2,0))</f>
        <v xml:space="preserve"> Xanthomonas oryzae pv. oryzae (strain KACC10331 / KXO85).</v>
      </c>
      <c r="E5071" s="5" t="str">
        <f>IF(A5071="",E5070,VLOOKUP(A5071,Лист6!A:B,2,0))</f>
        <v>Bacteria</v>
      </c>
      <c r="F5071" s="5" t="str">
        <f>IF(A5071="",F5070,VLOOKUP(A5071,Лист6!A:C,3,0))</f>
        <v xml:space="preserve"> Proteobacteria</v>
      </c>
      <c r="G5071" s="5" t="str">
        <f>IF(A5071="",G5070,VLOOKUP(A5071,Лист6!A:D,4,0))</f>
        <v xml:space="preserve"> Gammaproteobacteria</v>
      </c>
      <c r="H5071" s="5">
        <f>IF(A5071="",H5070,VLOOKUP(A5071,Лист1!B:C,2,0))</f>
        <v>330</v>
      </c>
    </row>
    <row r="5072" spans="1:8">
      <c r="A5072" s="7"/>
      <c r="B5072" s="8" t="s">
        <v>28</v>
      </c>
      <c r="C5072" s="9">
        <v>1</v>
      </c>
      <c r="D5072" s="5" t="str">
        <f>IF(A5072="",D5071,VLOOKUP(A5072,Лист2!B:C,2,0))</f>
        <v xml:space="preserve"> Xanthomonas oryzae pv. oryzae (strain KACC10331 / KXO85).</v>
      </c>
      <c r="E5072" s="5" t="str">
        <f>IF(A5072="",E5071,VLOOKUP(A5072,Лист6!A:B,2,0))</f>
        <v>Bacteria</v>
      </c>
      <c r="F5072" s="5" t="str">
        <f>IF(A5072="",F5071,VLOOKUP(A5072,Лист6!A:C,3,0))</f>
        <v xml:space="preserve"> Proteobacteria</v>
      </c>
      <c r="G5072" s="5" t="str">
        <f>IF(A5072="",G5071,VLOOKUP(A5072,Лист6!A:D,4,0))</f>
        <v xml:space="preserve"> Gammaproteobacteria</v>
      </c>
      <c r="H5072" s="5">
        <f>IF(A5072="",H5071,VLOOKUP(A5072,Лист1!B:C,2,0))</f>
        <v>330</v>
      </c>
    </row>
    <row r="5073" spans="1:8">
      <c r="A5073" s="2" t="s">
        <v>7187</v>
      </c>
      <c r="B5073" s="2" t="s">
        <v>10</v>
      </c>
      <c r="C5073" s="6">
        <v>1</v>
      </c>
      <c r="D5073" s="5" t="str">
        <f>IF(A5073="",D5072,VLOOKUP(A5073,Лист2!B:C,2,0))</f>
        <v xml:space="preserve"> Xanthomonas oryzae pv. oryzae (strain KACC10331 / KXO85).</v>
      </c>
      <c r="E5073" s="5" t="str">
        <f>IF(A5073="",E5072,VLOOKUP(A5073,Лист6!A:B,2,0))</f>
        <v>Bacteria</v>
      </c>
      <c r="F5073" s="5" t="str">
        <f>IF(A5073="",F5072,VLOOKUP(A5073,Лист6!A:C,3,0))</f>
        <v xml:space="preserve"> Proteobacteria</v>
      </c>
      <c r="G5073" s="5" t="str">
        <f>IF(A5073="",G5072,VLOOKUP(A5073,Лист6!A:D,4,0))</f>
        <v xml:space="preserve"> Gammaproteobacteria</v>
      </c>
      <c r="H5073" s="5">
        <f>IF(A5073="",H5072,VLOOKUP(A5073,Лист1!B:C,2,0))</f>
        <v>130</v>
      </c>
    </row>
    <row r="5074" spans="1:8">
      <c r="A5074" s="2" t="s">
        <v>7189</v>
      </c>
      <c r="B5074" s="2" t="s">
        <v>10</v>
      </c>
      <c r="C5074" s="6">
        <v>1</v>
      </c>
      <c r="D5074" s="5" t="str">
        <f>IF(A5074="",D5073,VLOOKUP(A5074,Лист2!B:C,2,0))</f>
        <v xml:space="preserve"> Xanthomonas oryzae pv. oryzae (strain KACC10331 / KXO85).</v>
      </c>
      <c r="E5074" s="5" t="str">
        <f>IF(A5074="",E5073,VLOOKUP(A5074,Лист6!A:B,2,0))</f>
        <v>Bacteria</v>
      </c>
      <c r="F5074" s="5" t="str">
        <f>IF(A5074="",F5073,VLOOKUP(A5074,Лист6!A:C,3,0))</f>
        <v xml:space="preserve"> Proteobacteria</v>
      </c>
      <c r="G5074" s="5" t="str">
        <f>IF(A5074="",G5073,VLOOKUP(A5074,Лист6!A:D,4,0))</f>
        <v xml:space="preserve"> Gammaproteobacteria</v>
      </c>
      <c r="H5074" s="5">
        <f>IF(A5074="",H5073,VLOOKUP(A5074,Лист1!B:C,2,0))</f>
        <v>153</v>
      </c>
    </row>
    <row r="5075" spans="1:8">
      <c r="A5075" s="2" t="s">
        <v>7191</v>
      </c>
      <c r="B5075" s="2" t="s">
        <v>10</v>
      </c>
      <c r="C5075" s="6">
        <v>1</v>
      </c>
      <c r="D5075" s="5" t="str">
        <f>IF(A5075="",D5074,VLOOKUP(A5075,Лист2!B:C,2,0))</f>
        <v xml:space="preserve"> Xanthomonas oryzae pv. oryzae (strain KACC10331 / KXO85).</v>
      </c>
      <c r="E5075" s="5" t="str">
        <f>IF(A5075="",E5074,VLOOKUP(A5075,Лист6!A:B,2,0))</f>
        <v>Bacteria</v>
      </c>
      <c r="F5075" s="5" t="str">
        <f>IF(A5075="",F5074,VLOOKUP(A5075,Лист6!A:C,3,0))</f>
        <v xml:space="preserve"> Proteobacteria</v>
      </c>
      <c r="G5075" s="5" t="str">
        <f>IF(A5075="",G5074,VLOOKUP(A5075,Лист6!A:D,4,0))</f>
        <v xml:space="preserve"> Gammaproteobacteria</v>
      </c>
      <c r="H5075" s="5">
        <f>IF(A5075="",H5074,VLOOKUP(A5075,Лист1!B:C,2,0))</f>
        <v>180</v>
      </c>
    </row>
    <row r="5076" spans="1:8">
      <c r="A5076" s="2" t="s">
        <v>7193</v>
      </c>
      <c r="B5076" s="2" t="s">
        <v>10</v>
      </c>
      <c r="C5076" s="6">
        <v>1</v>
      </c>
      <c r="D5076" s="5" t="str">
        <f>IF(A5076="",D5075,VLOOKUP(A5076,Лист2!B:C,2,0))</f>
        <v xml:space="preserve"> Cryptococcus neoformans var. neoformans serotype D (strain JEC21 / ATCC MYA-565) (Filobasidiella neoformans).</v>
      </c>
      <c r="E5076" s="5" t="str">
        <f>IF(A5076="",E5075,VLOOKUP(A5076,Лист6!A:B,2,0))</f>
        <v>Eukaryota</v>
      </c>
      <c r="F5076" s="5" t="str">
        <f>IF(A5076="",F5075,VLOOKUP(A5076,Лист6!A:C,3,0))</f>
        <v xml:space="preserve"> Fungi</v>
      </c>
      <c r="G5076" s="5" t="str">
        <f>IF(A5076="",G5075,VLOOKUP(A5076,Лист6!A:D,4,0))</f>
        <v xml:space="preserve"> Dikarya</v>
      </c>
      <c r="H5076" s="5">
        <f>IF(A5076="",H5075,VLOOKUP(A5076,Лист1!B:C,2,0))</f>
        <v>111</v>
      </c>
    </row>
    <row r="5077" spans="1:8">
      <c r="A5077" s="2" t="s">
        <v>7195</v>
      </c>
      <c r="B5077" s="2" t="s">
        <v>10</v>
      </c>
      <c r="C5077" s="6">
        <v>1</v>
      </c>
      <c r="D5077" s="5" t="str">
        <f>IF(A5077="",D5076,VLOOKUP(A5077,Лист2!B:C,2,0))</f>
        <v xml:space="preserve"> Geobacillus kaustophilus (strain HTA426).</v>
      </c>
      <c r="E5077" s="5" t="str">
        <f>IF(A5077="",E5076,VLOOKUP(A5077,Лист6!A:B,2,0))</f>
        <v>Bacteria</v>
      </c>
      <c r="F5077" s="5" t="str">
        <f>IF(A5077="",F5076,VLOOKUP(A5077,Лист6!A:C,3,0))</f>
        <v xml:space="preserve"> Firmicutes</v>
      </c>
      <c r="G5077" s="5" t="str">
        <f>IF(A5077="",G5076,VLOOKUP(A5077,Лист6!A:D,4,0))</f>
        <v xml:space="preserve"> Bacilli</v>
      </c>
      <c r="H5077" s="5">
        <f>IF(A5077="",H5076,VLOOKUP(A5077,Лист1!B:C,2,0))</f>
        <v>356</v>
      </c>
    </row>
    <row r="5078" spans="1:8">
      <c r="A5078" s="7"/>
      <c r="B5078" s="8" t="s">
        <v>76</v>
      </c>
      <c r="C5078" s="9">
        <v>1</v>
      </c>
      <c r="D5078" s="5" t="str">
        <f>IF(A5078="",D5077,VLOOKUP(A5078,Лист2!B:C,2,0))</f>
        <v xml:space="preserve"> Geobacillus kaustophilus (strain HTA426).</v>
      </c>
      <c r="E5078" s="5" t="str">
        <f>IF(A5078="",E5077,VLOOKUP(A5078,Лист6!A:B,2,0))</f>
        <v>Bacteria</v>
      </c>
      <c r="F5078" s="5" t="str">
        <f>IF(A5078="",F5077,VLOOKUP(A5078,Лист6!A:C,3,0))</f>
        <v xml:space="preserve"> Firmicutes</v>
      </c>
      <c r="G5078" s="5" t="str">
        <f>IF(A5078="",G5077,VLOOKUP(A5078,Лист6!A:D,4,0))</f>
        <v xml:space="preserve"> Bacilli</v>
      </c>
      <c r="H5078" s="5">
        <f>IF(A5078="",H5077,VLOOKUP(A5078,Лист1!B:C,2,0))</f>
        <v>356</v>
      </c>
    </row>
    <row r="5079" spans="1:8">
      <c r="A5079" s="7"/>
      <c r="B5079" s="8" t="s">
        <v>78</v>
      </c>
      <c r="C5079" s="9">
        <v>1</v>
      </c>
      <c r="D5079" s="5" t="str">
        <f>IF(A5079="",D5078,VLOOKUP(A5079,Лист2!B:C,2,0))</f>
        <v xml:space="preserve"> Geobacillus kaustophilus (strain HTA426).</v>
      </c>
      <c r="E5079" s="5" t="str">
        <f>IF(A5079="",E5078,VLOOKUP(A5079,Лист6!A:B,2,0))</f>
        <v>Bacteria</v>
      </c>
      <c r="F5079" s="5" t="str">
        <f>IF(A5079="",F5078,VLOOKUP(A5079,Лист6!A:C,3,0))</f>
        <v xml:space="preserve"> Firmicutes</v>
      </c>
      <c r="G5079" s="5" t="str">
        <f>IF(A5079="",G5078,VLOOKUP(A5079,Лист6!A:D,4,0))</f>
        <v xml:space="preserve"> Bacilli</v>
      </c>
      <c r="H5079" s="5">
        <f>IF(A5079="",H5078,VLOOKUP(A5079,Лист1!B:C,2,0))</f>
        <v>356</v>
      </c>
    </row>
    <row r="5080" spans="1:8">
      <c r="A5080" s="2" t="s">
        <v>7197</v>
      </c>
      <c r="B5080" s="2" t="s">
        <v>10</v>
      </c>
      <c r="C5080" s="6">
        <v>1</v>
      </c>
      <c r="D5080" s="5" t="str">
        <f>IF(A5080="",D5079,VLOOKUP(A5080,Лист2!B:C,2,0))</f>
        <v xml:space="preserve"> Bacteroides fragilis (strain ATCC 25285 / DSM 2151 / JCM 11019 / NCTC 9343).</v>
      </c>
      <c r="E5080" s="5" t="str">
        <f>IF(A5080="",E5079,VLOOKUP(A5080,Лист6!A:B,2,0))</f>
        <v>Bacteria</v>
      </c>
      <c r="F5080" s="5" t="str">
        <f>IF(A5080="",F5079,VLOOKUP(A5080,Лист6!A:C,3,0))</f>
        <v xml:space="preserve"> Bacteroidetes</v>
      </c>
      <c r="G5080" s="5" t="str">
        <f>IF(A5080="",G5079,VLOOKUP(A5080,Лист6!A:D,4,0))</f>
        <v xml:space="preserve"> Bacteroidia</v>
      </c>
      <c r="H5080" s="5">
        <f>IF(A5080="",H5079,VLOOKUP(A5080,Лист1!B:C,2,0))</f>
        <v>369</v>
      </c>
    </row>
    <row r="5081" spans="1:8">
      <c r="A5081" s="7"/>
      <c r="B5081" s="8" t="s">
        <v>28</v>
      </c>
      <c r="C5081" s="9">
        <v>1</v>
      </c>
      <c r="D5081" s="5" t="str">
        <f>IF(A5081="",D5080,VLOOKUP(A5081,Лист2!B:C,2,0))</f>
        <v xml:space="preserve"> Bacteroides fragilis (strain ATCC 25285 / DSM 2151 / JCM 11019 / NCTC 9343).</v>
      </c>
      <c r="E5081" s="5" t="str">
        <f>IF(A5081="",E5080,VLOOKUP(A5081,Лист6!A:B,2,0))</f>
        <v>Bacteria</v>
      </c>
      <c r="F5081" s="5" t="str">
        <f>IF(A5081="",F5080,VLOOKUP(A5081,Лист6!A:C,3,0))</f>
        <v xml:space="preserve"> Bacteroidetes</v>
      </c>
      <c r="G5081" s="5" t="str">
        <f>IF(A5081="",G5080,VLOOKUP(A5081,Лист6!A:D,4,0))</f>
        <v xml:space="preserve"> Bacteroidia</v>
      </c>
      <c r="H5081" s="5">
        <f>IF(A5081="",H5080,VLOOKUP(A5081,Лист1!B:C,2,0))</f>
        <v>369</v>
      </c>
    </row>
    <row r="5082" spans="1:8">
      <c r="A5082" s="2" t="s">
        <v>7199</v>
      </c>
      <c r="B5082" s="2" t="s">
        <v>10</v>
      </c>
      <c r="C5082" s="6">
        <v>1</v>
      </c>
      <c r="D5082" s="5" t="str">
        <f>IF(A5082="",D5081,VLOOKUP(A5082,Лист2!B:C,2,0))</f>
        <v xml:space="preserve"> Bacteroides fragilis (strain ATCC 25285 / DSM 2151 / JCM 11019 / NCTC 9343).</v>
      </c>
      <c r="E5082" s="5" t="str">
        <f>IF(A5082="",E5081,VLOOKUP(A5082,Лист6!A:B,2,0))</f>
        <v>Bacteria</v>
      </c>
      <c r="F5082" s="5" t="str">
        <f>IF(A5082="",F5081,VLOOKUP(A5082,Лист6!A:C,3,0))</f>
        <v xml:space="preserve"> Bacteroidetes</v>
      </c>
      <c r="G5082" s="5" t="str">
        <f>IF(A5082="",G5081,VLOOKUP(A5082,Лист6!A:D,4,0))</f>
        <v xml:space="preserve"> Bacteroidia</v>
      </c>
      <c r="H5082" s="5">
        <f>IF(A5082="",H5081,VLOOKUP(A5082,Лист1!B:C,2,0))</f>
        <v>463</v>
      </c>
    </row>
    <row r="5083" spans="1:8">
      <c r="A5083" s="7"/>
      <c r="B5083" s="8" t="s">
        <v>28</v>
      </c>
      <c r="C5083" s="9">
        <v>1</v>
      </c>
      <c r="D5083" s="5" t="str">
        <f>IF(A5083="",D5082,VLOOKUP(A5083,Лист2!B:C,2,0))</f>
        <v xml:space="preserve"> Bacteroides fragilis (strain ATCC 25285 / DSM 2151 / JCM 11019 / NCTC 9343).</v>
      </c>
      <c r="E5083" s="5" t="str">
        <f>IF(A5083="",E5082,VLOOKUP(A5083,Лист6!A:B,2,0))</f>
        <v>Bacteria</v>
      </c>
      <c r="F5083" s="5" t="str">
        <f>IF(A5083="",F5082,VLOOKUP(A5083,Лист6!A:C,3,0))</f>
        <v xml:space="preserve"> Bacteroidetes</v>
      </c>
      <c r="G5083" s="5" t="str">
        <f>IF(A5083="",G5082,VLOOKUP(A5083,Лист6!A:D,4,0))</f>
        <v xml:space="preserve"> Bacteroidia</v>
      </c>
      <c r="H5083" s="5">
        <f>IF(A5083="",H5082,VLOOKUP(A5083,Лист1!B:C,2,0))</f>
        <v>463</v>
      </c>
    </row>
    <row r="5084" spans="1:8">
      <c r="A5084" s="7"/>
      <c r="B5084" s="8" t="s">
        <v>118</v>
      </c>
      <c r="C5084" s="9">
        <v>1</v>
      </c>
      <c r="D5084" s="5" t="str">
        <f>IF(A5084="",D5083,VLOOKUP(A5084,Лист2!B:C,2,0))</f>
        <v xml:space="preserve"> Bacteroides fragilis (strain ATCC 25285 / DSM 2151 / JCM 11019 / NCTC 9343).</v>
      </c>
      <c r="E5084" s="5" t="str">
        <f>IF(A5084="",E5083,VLOOKUP(A5084,Лист6!A:B,2,0))</f>
        <v>Bacteria</v>
      </c>
      <c r="F5084" s="5" t="str">
        <f>IF(A5084="",F5083,VLOOKUP(A5084,Лист6!A:C,3,0))</f>
        <v xml:space="preserve"> Bacteroidetes</v>
      </c>
      <c r="G5084" s="5" t="str">
        <f>IF(A5084="",G5083,VLOOKUP(A5084,Лист6!A:D,4,0))</f>
        <v xml:space="preserve"> Bacteroidia</v>
      </c>
      <c r="H5084" s="5">
        <f>IF(A5084="",H5083,VLOOKUP(A5084,Лист1!B:C,2,0))</f>
        <v>463</v>
      </c>
    </row>
    <row r="5085" spans="1:8">
      <c r="A5085" s="2" t="s">
        <v>7201</v>
      </c>
      <c r="B5085" s="2" t="s">
        <v>10</v>
      </c>
      <c r="C5085" s="6">
        <v>1</v>
      </c>
      <c r="D5085" s="5" t="str">
        <f>IF(A5085="",D5084,VLOOKUP(A5085,Лист2!B:C,2,0))</f>
        <v xml:space="preserve"> Ruegeria pomeroyi (strain ATCC 700808 / DSM 15171 / DSS-3) (Silicibacter pomeroyi).</v>
      </c>
      <c r="E5085" s="5" t="str">
        <f>IF(A5085="",E5084,VLOOKUP(A5085,Лист6!A:B,2,0))</f>
        <v>Bacteria</v>
      </c>
      <c r="F5085" s="5" t="str">
        <f>IF(A5085="",F5084,VLOOKUP(A5085,Лист6!A:C,3,0))</f>
        <v xml:space="preserve"> Proteobacteria</v>
      </c>
      <c r="G5085" s="5" t="str">
        <f>IF(A5085="",G5084,VLOOKUP(A5085,Лист6!A:D,4,0))</f>
        <v xml:space="preserve"> Alphaproteobacteria</v>
      </c>
      <c r="H5085" s="5">
        <f>IF(A5085="",H5084,VLOOKUP(A5085,Лист1!B:C,2,0))</f>
        <v>404</v>
      </c>
    </row>
    <row r="5086" spans="1:8">
      <c r="A5086" s="7"/>
      <c r="B5086" s="8" t="s">
        <v>28</v>
      </c>
      <c r="C5086" s="9">
        <v>1</v>
      </c>
      <c r="D5086" s="5" t="str">
        <f>IF(A5086="",D5085,VLOOKUP(A5086,Лист2!B:C,2,0))</f>
        <v xml:space="preserve"> Ruegeria pomeroyi (strain ATCC 700808 / DSM 15171 / DSS-3) (Silicibacter pomeroyi).</v>
      </c>
      <c r="E5086" s="5" t="str">
        <f>IF(A5086="",E5085,VLOOKUP(A5086,Лист6!A:B,2,0))</f>
        <v>Bacteria</v>
      </c>
      <c r="F5086" s="5" t="str">
        <f>IF(A5086="",F5085,VLOOKUP(A5086,Лист6!A:C,3,0))</f>
        <v xml:space="preserve"> Proteobacteria</v>
      </c>
      <c r="G5086" s="5" t="str">
        <f>IF(A5086="",G5085,VLOOKUP(A5086,Лист6!A:D,4,0))</f>
        <v xml:space="preserve"> Alphaproteobacteria</v>
      </c>
      <c r="H5086" s="5">
        <f>IF(A5086="",H5085,VLOOKUP(A5086,Лист1!B:C,2,0))</f>
        <v>404</v>
      </c>
    </row>
    <row r="5087" spans="1:8">
      <c r="A5087" s="2" t="s">
        <v>7203</v>
      </c>
      <c r="B5087" s="2" t="s">
        <v>10</v>
      </c>
      <c r="C5087" s="6">
        <v>1</v>
      </c>
      <c r="D5087" s="5" t="str">
        <f>IF(A5087="",D5086,VLOOKUP(A5087,Лист2!B:C,2,0))</f>
        <v xml:space="preserve"> Ruegeria pomeroyi (strain ATCC 700808 / DSM 15171 / DSS-3) (Silicibacter pomeroyi).</v>
      </c>
      <c r="E5087" s="5" t="str">
        <f>IF(A5087="",E5086,VLOOKUP(A5087,Лист6!A:B,2,0))</f>
        <v>Bacteria</v>
      </c>
      <c r="F5087" s="5" t="str">
        <f>IF(A5087="",F5086,VLOOKUP(A5087,Лист6!A:C,3,0))</f>
        <v xml:space="preserve"> Proteobacteria</v>
      </c>
      <c r="G5087" s="5" t="str">
        <f>IF(A5087="",G5086,VLOOKUP(A5087,Лист6!A:D,4,0))</f>
        <v xml:space="preserve"> Alphaproteobacteria</v>
      </c>
      <c r="H5087" s="5">
        <f>IF(A5087="",H5086,VLOOKUP(A5087,Лист1!B:C,2,0))</f>
        <v>150</v>
      </c>
    </row>
    <row r="5088" spans="1:8">
      <c r="A5088" s="2" t="s">
        <v>7205</v>
      </c>
      <c r="B5088" s="2" t="s">
        <v>10</v>
      </c>
      <c r="C5088" s="6">
        <v>1</v>
      </c>
      <c r="D5088" s="5" t="str">
        <f>IF(A5088="",D5087,VLOOKUP(A5088,Лист2!B:C,2,0))</f>
        <v xml:space="preserve"> Ruegeria pomeroyi (strain ATCC 700808 / DSM 15171 / DSS-3) (Silicibacter pomeroyi).</v>
      </c>
      <c r="E5088" s="5" t="str">
        <f>IF(A5088="",E5087,VLOOKUP(A5088,Лист6!A:B,2,0))</f>
        <v>Bacteria</v>
      </c>
      <c r="F5088" s="5" t="str">
        <f>IF(A5088="",F5087,VLOOKUP(A5088,Лист6!A:C,3,0))</f>
        <v xml:space="preserve"> Proteobacteria</v>
      </c>
      <c r="G5088" s="5" t="str">
        <f>IF(A5088="",G5087,VLOOKUP(A5088,Лист6!A:D,4,0))</f>
        <v xml:space="preserve"> Alphaproteobacteria</v>
      </c>
      <c r="H5088" s="5">
        <f>IF(A5088="",H5087,VLOOKUP(A5088,Лист1!B:C,2,0))</f>
        <v>290</v>
      </c>
    </row>
    <row r="5089" spans="1:8">
      <c r="A5089" s="7"/>
      <c r="B5089" s="8" t="s">
        <v>20</v>
      </c>
      <c r="C5089" s="9">
        <v>1</v>
      </c>
      <c r="D5089" s="5" t="str">
        <f>IF(A5089="",D5088,VLOOKUP(A5089,Лист2!B:C,2,0))</f>
        <v xml:space="preserve"> Ruegeria pomeroyi (strain ATCC 700808 / DSM 15171 / DSS-3) (Silicibacter pomeroyi).</v>
      </c>
      <c r="E5089" s="5" t="str">
        <f>IF(A5089="",E5088,VLOOKUP(A5089,Лист6!A:B,2,0))</f>
        <v>Bacteria</v>
      </c>
      <c r="F5089" s="5" t="str">
        <f>IF(A5089="",F5088,VLOOKUP(A5089,Лист6!A:C,3,0))</f>
        <v xml:space="preserve"> Proteobacteria</v>
      </c>
      <c r="G5089" s="5" t="str">
        <f>IF(A5089="",G5088,VLOOKUP(A5089,Лист6!A:D,4,0))</f>
        <v xml:space="preserve"> Alphaproteobacteria</v>
      </c>
      <c r="H5089" s="5">
        <f>IF(A5089="",H5088,VLOOKUP(A5089,Лист1!B:C,2,0))</f>
        <v>290</v>
      </c>
    </row>
    <row r="5090" spans="1:8">
      <c r="A5090" s="7"/>
      <c r="B5090" s="8" t="s">
        <v>1296</v>
      </c>
      <c r="C5090" s="9">
        <v>1</v>
      </c>
      <c r="D5090" s="5" t="str">
        <f>IF(A5090="",D5089,VLOOKUP(A5090,Лист2!B:C,2,0))</f>
        <v xml:space="preserve"> Ruegeria pomeroyi (strain ATCC 700808 / DSM 15171 / DSS-3) (Silicibacter pomeroyi).</v>
      </c>
      <c r="E5090" s="5" t="str">
        <f>IF(A5090="",E5089,VLOOKUP(A5090,Лист6!A:B,2,0))</f>
        <v>Bacteria</v>
      </c>
      <c r="F5090" s="5" t="str">
        <f>IF(A5090="",F5089,VLOOKUP(A5090,Лист6!A:C,3,0))</f>
        <v xml:space="preserve"> Proteobacteria</v>
      </c>
      <c r="G5090" s="5" t="str">
        <f>IF(A5090="",G5089,VLOOKUP(A5090,Лист6!A:D,4,0))</f>
        <v xml:space="preserve"> Alphaproteobacteria</v>
      </c>
      <c r="H5090" s="5">
        <f>IF(A5090="",H5089,VLOOKUP(A5090,Лист1!B:C,2,0))</f>
        <v>290</v>
      </c>
    </row>
    <row r="5091" spans="1:8">
      <c r="A5091" s="2" t="s">
        <v>7207</v>
      </c>
      <c r="B5091" s="2" t="s">
        <v>10</v>
      </c>
      <c r="C5091" s="6">
        <v>1</v>
      </c>
      <c r="D5091" s="5" t="str">
        <f>IF(A5091="",D5090,VLOOKUP(A5091,Лист2!B:C,2,0))</f>
        <v xml:space="preserve"> Ruegeria pomeroyi (strain ATCC 700808 / DSM 15171 / DSS-3) (Silicibacter pomeroyi).</v>
      </c>
      <c r="E5091" s="5" t="str">
        <f>IF(A5091="",E5090,VLOOKUP(A5091,Лист6!A:B,2,0))</f>
        <v>Bacteria</v>
      </c>
      <c r="F5091" s="5" t="str">
        <f>IF(A5091="",F5090,VLOOKUP(A5091,Лист6!A:C,3,0))</f>
        <v xml:space="preserve"> Proteobacteria</v>
      </c>
      <c r="G5091" s="5" t="str">
        <f>IF(A5091="",G5090,VLOOKUP(A5091,Лист6!A:D,4,0))</f>
        <v xml:space="preserve"> Alphaproteobacteria</v>
      </c>
      <c r="H5091" s="5">
        <f>IF(A5091="",H5090,VLOOKUP(A5091,Лист1!B:C,2,0))</f>
        <v>121</v>
      </c>
    </row>
    <row r="5092" spans="1:8">
      <c r="A5092" s="2" t="s">
        <v>7209</v>
      </c>
      <c r="B5092" s="2" t="s">
        <v>10</v>
      </c>
      <c r="C5092" s="6">
        <v>2</v>
      </c>
      <c r="D5092" s="5" t="str">
        <f>IF(A5092="",D5091,VLOOKUP(A5092,Лист2!B:C,2,0))</f>
        <v xml:space="preserve"> Ruegeria pomeroyi (strain ATCC 700808 / DSM 15171 / DSS-3) (Silicibacter pomeroyi).</v>
      </c>
      <c r="E5092" s="5" t="str">
        <f>IF(A5092="",E5091,VLOOKUP(A5092,Лист6!A:B,2,0))</f>
        <v>Bacteria</v>
      </c>
      <c r="F5092" s="5" t="str">
        <f>IF(A5092="",F5091,VLOOKUP(A5092,Лист6!A:C,3,0))</f>
        <v xml:space="preserve"> Proteobacteria</v>
      </c>
      <c r="G5092" s="5" t="str">
        <f>IF(A5092="",G5091,VLOOKUP(A5092,Лист6!A:D,4,0))</f>
        <v xml:space="preserve"> Alphaproteobacteria</v>
      </c>
      <c r="H5092" s="5">
        <f>IF(A5092="",H5091,VLOOKUP(A5092,Лист1!B:C,2,0))</f>
        <v>205</v>
      </c>
    </row>
    <row r="5093" spans="1:8">
      <c r="A5093" s="2" t="s">
        <v>7211</v>
      </c>
      <c r="B5093" s="2" t="s">
        <v>10</v>
      </c>
      <c r="C5093" s="6">
        <v>1</v>
      </c>
      <c r="D5093" s="5" t="str">
        <f>IF(A5093="",D5092,VLOOKUP(A5093,Лист2!B:C,2,0))</f>
        <v xml:space="preserve"> Ruegeria pomeroyi (strain ATCC 700808 / DSM 15171 / DSS-3) (Silicibacter pomeroyi).</v>
      </c>
      <c r="E5093" s="5" t="str">
        <f>IF(A5093="",E5092,VLOOKUP(A5093,Лист6!A:B,2,0))</f>
        <v>Bacteria</v>
      </c>
      <c r="F5093" s="5" t="str">
        <f>IF(A5093="",F5092,VLOOKUP(A5093,Лист6!A:C,3,0))</f>
        <v xml:space="preserve"> Proteobacteria</v>
      </c>
      <c r="G5093" s="5" t="str">
        <f>IF(A5093="",G5092,VLOOKUP(A5093,Лист6!A:D,4,0))</f>
        <v xml:space="preserve"> Alphaproteobacteria</v>
      </c>
      <c r="H5093" s="5">
        <f>IF(A5093="",H5092,VLOOKUP(A5093,Лист1!B:C,2,0))</f>
        <v>125</v>
      </c>
    </row>
    <row r="5094" spans="1:8">
      <c r="A5094" s="2" t="s">
        <v>7213</v>
      </c>
      <c r="B5094" s="2" t="s">
        <v>10</v>
      </c>
      <c r="C5094" s="6">
        <v>1</v>
      </c>
      <c r="D5094" s="5" t="str">
        <f>IF(A5094="",D5093,VLOOKUP(A5094,Лист2!B:C,2,0))</f>
        <v xml:space="preserve"> Ruegeria pomeroyi (strain ATCC 700808 / DSM 15171 / DSS-3) (Silicibacter pomeroyi).</v>
      </c>
      <c r="E5094" s="5" t="str">
        <f>IF(A5094="",E5093,VLOOKUP(A5094,Лист6!A:B,2,0))</f>
        <v>Bacteria</v>
      </c>
      <c r="F5094" s="5" t="str">
        <f>IF(A5094="",F5093,VLOOKUP(A5094,Лист6!A:C,3,0))</f>
        <v xml:space="preserve"> Proteobacteria</v>
      </c>
      <c r="G5094" s="5" t="str">
        <f>IF(A5094="",G5093,VLOOKUP(A5094,Лист6!A:D,4,0))</f>
        <v xml:space="preserve"> Alphaproteobacteria</v>
      </c>
      <c r="H5094" s="5">
        <f>IF(A5094="",H5093,VLOOKUP(A5094,Лист1!B:C,2,0))</f>
        <v>168</v>
      </c>
    </row>
    <row r="5095" spans="1:8">
      <c r="A5095" s="2" t="s">
        <v>7215</v>
      </c>
      <c r="B5095" s="2" t="s">
        <v>10</v>
      </c>
      <c r="C5095" s="6">
        <v>1</v>
      </c>
      <c r="D5095" s="5" t="str">
        <f>IF(A5095="",D5094,VLOOKUP(A5095,Лист2!B:C,2,0))</f>
        <v xml:space="preserve"> Ruegeria pomeroyi (strain ATCC 700808 / DSM 15171 / DSS-3) (Silicibacter pomeroyi).</v>
      </c>
      <c r="E5095" s="5" t="str">
        <f>IF(A5095="",E5094,VLOOKUP(A5095,Лист6!A:B,2,0))</f>
        <v>Bacteria</v>
      </c>
      <c r="F5095" s="5" t="str">
        <f>IF(A5095="",F5094,VLOOKUP(A5095,Лист6!A:C,3,0))</f>
        <v xml:space="preserve"> Proteobacteria</v>
      </c>
      <c r="G5095" s="5" t="str">
        <f>IF(A5095="",G5094,VLOOKUP(A5095,Лист6!A:D,4,0))</f>
        <v xml:space="preserve"> Alphaproteobacteria</v>
      </c>
      <c r="H5095" s="5">
        <f>IF(A5095="",H5094,VLOOKUP(A5095,Лист1!B:C,2,0))</f>
        <v>294</v>
      </c>
    </row>
    <row r="5096" spans="1:8">
      <c r="A5096" s="7"/>
      <c r="B5096" s="8" t="s">
        <v>20</v>
      </c>
      <c r="C5096" s="9">
        <v>1</v>
      </c>
      <c r="D5096" s="5" t="str">
        <f>IF(A5096="",D5095,VLOOKUP(A5096,Лист2!B:C,2,0))</f>
        <v xml:space="preserve"> Ruegeria pomeroyi (strain ATCC 700808 / DSM 15171 / DSS-3) (Silicibacter pomeroyi).</v>
      </c>
      <c r="E5096" s="5" t="str">
        <f>IF(A5096="",E5095,VLOOKUP(A5096,Лист6!A:B,2,0))</f>
        <v>Bacteria</v>
      </c>
      <c r="F5096" s="5" t="str">
        <f>IF(A5096="",F5095,VLOOKUP(A5096,Лист6!A:C,3,0))</f>
        <v xml:space="preserve"> Proteobacteria</v>
      </c>
      <c r="G5096" s="5" t="str">
        <f>IF(A5096="",G5095,VLOOKUP(A5096,Лист6!A:D,4,0))</f>
        <v xml:space="preserve"> Alphaproteobacteria</v>
      </c>
      <c r="H5096" s="5">
        <f>IF(A5096="",H5095,VLOOKUP(A5096,Лист1!B:C,2,0))</f>
        <v>294</v>
      </c>
    </row>
    <row r="5097" spans="1:8">
      <c r="A5097" s="2" t="s">
        <v>7217</v>
      </c>
      <c r="B5097" s="2" t="s">
        <v>10</v>
      </c>
      <c r="C5097" s="6">
        <v>1</v>
      </c>
      <c r="D5097" s="5" t="str">
        <f>IF(A5097="",D5096,VLOOKUP(A5097,Лист2!B:C,2,0))</f>
        <v xml:space="preserve"> Ruegeria pomeroyi (strain ATCC 700808 / DSM 15171 / DSS-3) (Silicibacter pomeroyi).</v>
      </c>
      <c r="E5097" s="5" t="str">
        <f>IF(A5097="",E5096,VLOOKUP(A5097,Лист6!A:B,2,0))</f>
        <v>Bacteria</v>
      </c>
      <c r="F5097" s="5" t="str">
        <f>IF(A5097="",F5096,VLOOKUP(A5097,Лист6!A:C,3,0))</f>
        <v xml:space="preserve"> Proteobacteria</v>
      </c>
      <c r="G5097" s="5" t="str">
        <f>IF(A5097="",G5096,VLOOKUP(A5097,Лист6!A:D,4,0))</f>
        <v xml:space="preserve"> Alphaproteobacteria</v>
      </c>
      <c r="H5097" s="5">
        <f>IF(A5097="",H5096,VLOOKUP(A5097,Лист1!B:C,2,0))</f>
        <v>449</v>
      </c>
    </row>
    <row r="5098" spans="1:8">
      <c r="A5098" s="7"/>
      <c r="B5098" s="8" t="s">
        <v>1576</v>
      </c>
      <c r="C5098" s="9">
        <v>2</v>
      </c>
      <c r="D5098" s="5" t="str">
        <f>IF(A5098="",D5097,VLOOKUP(A5098,Лист2!B:C,2,0))</f>
        <v xml:space="preserve"> Ruegeria pomeroyi (strain ATCC 700808 / DSM 15171 / DSS-3) (Silicibacter pomeroyi).</v>
      </c>
      <c r="E5098" s="5" t="str">
        <f>IF(A5098="",E5097,VLOOKUP(A5098,Лист6!A:B,2,0))</f>
        <v>Bacteria</v>
      </c>
      <c r="F5098" s="5" t="str">
        <f>IF(A5098="",F5097,VLOOKUP(A5098,Лист6!A:C,3,0))</f>
        <v xml:space="preserve"> Proteobacteria</v>
      </c>
      <c r="G5098" s="5" t="str">
        <f>IF(A5098="",G5097,VLOOKUP(A5098,Лист6!A:D,4,0))</f>
        <v xml:space="preserve"> Alphaproteobacteria</v>
      </c>
      <c r="H5098" s="5">
        <f>IF(A5098="",H5097,VLOOKUP(A5098,Лист1!B:C,2,0))</f>
        <v>449</v>
      </c>
    </row>
    <row r="5099" spans="1:8">
      <c r="A5099" s="2" t="s">
        <v>7219</v>
      </c>
      <c r="B5099" s="2" t="s">
        <v>10</v>
      </c>
      <c r="C5099" s="6">
        <v>1</v>
      </c>
      <c r="D5099" s="5" t="str">
        <f>IF(A5099="",D5098,VLOOKUP(A5099,Лист2!B:C,2,0))</f>
        <v xml:space="preserve"> Ruegeria pomeroyi (strain ATCC 700808 / DSM 15171 / DSS-3) (Silicibacter pomeroyi).</v>
      </c>
      <c r="E5099" s="5" t="str">
        <f>IF(A5099="",E5098,VLOOKUP(A5099,Лист6!A:B,2,0))</f>
        <v>Bacteria</v>
      </c>
      <c r="F5099" s="5" t="str">
        <f>IF(A5099="",F5098,VLOOKUP(A5099,Лист6!A:C,3,0))</f>
        <v xml:space="preserve"> Proteobacteria</v>
      </c>
      <c r="G5099" s="5" t="str">
        <f>IF(A5099="",G5098,VLOOKUP(A5099,Лист6!A:D,4,0))</f>
        <v xml:space="preserve"> Alphaproteobacteria</v>
      </c>
      <c r="H5099" s="5">
        <f>IF(A5099="",H5098,VLOOKUP(A5099,Лист1!B:C,2,0))</f>
        <v>135</v>
      </c>
    </row>
    <row r="5100" spans="1:8">
      <c r="A5100" s="2" t="s">
        <v>7221</v>
      </c>
      <c r="B5100" s="2" t="s">
        <v>10</v>
      </c>
      <c r="C5100" s="6">
        <v>1</v>
      </c>
      <c r="D5100" s="5" t="str">
        <f>IF(A5100="",D5099,VLOOKUP(A5100,Лист2!B:C,2,0))</f>
        <v xml:space="preserve"> Ruegeria pomeroyi (strain ATCC 700808 / DSM 15171 / DSS-3) (Silicibacter pomeroyi).</v>
      </c>
      <c r="E5100" s="5" t="str">
        <f>IF(A5100="",E5099,VLOOKUP(A5100,Лист6!A:B,2,0))</f>
        <v>Bacteria</v>
      </c>
      <c r="F5100" s="5" t="str">
        <f>IF(A5100="",F5099,VLOOKUP(A5100,Лист6!A:C,3,0))</f>
        <v xml:space="preserve"> Proteobacteria</v>
      </c>
      <c r="G5100" s="5" t="str">
        <f>IF(A5100="",G5099,VLOOKUP(A5100,Лист6!A:D,4,0))</f>
        <v xml:space="preserve"> Alphaproteobacteria</v>
      </c>
      <c r="H5100" s="5">
        <f>IF(A5100="",H5099,VLOOKUP(A5100,Лист1!B:C,2,0))</f>
        <v>130</v>
      </c>
    </row>
    <row r="5101" spans="1:8">
      <c r="A5101" s="2" t="s">
        <v>7223</v>
      </c>
      <c r="B5101" s="2" t="s">
        <v>10</v>
      </c>
      <c r="C5101" s="6">
        <v>1</v>
      </c>
      <c r="D5101" s="5" t="str">
        <f>IF(A5101="",D5100,VLOOKUP(A5101,Лист2!B:C,2,0))</f>
        <v xml:space="preserve"> Ruegeria pomeroyi (strain ATCC 700808 / DSM 15171 / DSS-3) (Silicibacter pomeroyi).</v>
      </c>
      <c r="E5101" s="5" t="str">
        <f>IF(A5101="",E5100,VLOOKUP(A5101,Лист6!A:B,2,0))</f>
        <v>Bacteria</v>
      </c>
      <c r="F5101" s="5" t="str">
        <f>IF(A5101="",F5100,VLOOKUP(A5101,Лист6!A:C,3,0))</f>
        <v xml:space="preserve"> Proteobacteria</v>
      </c>
      <c r="G5101" s="5" t="str">
        <f>IF(A5101="",G5100,VLOOKUP(A5101,Лист6!A:D,4,0))</f>
        <v xml:space="preserve"> Alphaproteobacteria</v>
      </c>
      <c r="H5101" s="5">
        <f>IF(A5101="",H5100,VLOOKUP(A5101,Лист1!B:C,2,0))</f>
        <v>236</v>
      </c>
    </row>
    <row r="5102" spans="1:8">
      <c r="A5102" s="2" t="s">
        <v>7225</v>
      </c>
      <c r="B5102" s="2" t="s">
        <v>10</v>
      </c>
      <c r="C5102" s="6">
        <v>1</v>
      </c>
      <c r="D5102" s="5" t="str">
        <f>IF(A5102="",D5101,VLOOKUP(A5102,Лист2!B:C,2,0))</f>
        <v xml:space="preserve"> Ruegeria pomeroyi (strain ATCC 700808 / DSM 15171 / DSS-3) (Silicibacter pomeroyi).</v>
      </c>
      <c r="E5102" s="5" t="str">
        <f>IF(A5102="",E5101,VLOOKUP(A5102,Лист6!A:B,2,0))</f>
        <v>Bacteria</v>
      </c>
      <c r="F5102" s="5" t="str">
        <f>IF(A5102="",F5101,VLOOKUP(A5102,Лист6!A:C,3,0))</f>
        <v xml:space="preserve"> Proteobacteria</v>
      </c>
      <c r="G5102" s="5" t="str">
        <f>IF(A5102="",G5101,VLOOKUP(A5102,Лист6!A:D,4,0))</f>
        <v xml:space="preserve"> Alphaproteobacteria</v>
      </c>
      <c r="H5102" s="5">
        <f>IF(A5102="",H5101,VLOOKUP(A5102,Лист1!B:C,2,0))</f>
        <v>347</v>
      </c>
    </row>
    <row r="5103" spans="1:8">
      <c r="A5103" s="7"/>
      <c r="B5103" s="8" t="s">
        <v>20</v>
      </c>
      <c r="C5103" s="9">
        <v>1</v>
      </c>
      <c r="D5103" s="5" t="str">
        <f>IF(A5103="",D5102,VLOOKUP(A5103,Лист2!B:C,2,0))</f>
        <v xml:space="preserve"> Ruegeria pomeroyi (strain ATCC 700808 / DSM 15171 / DSS-3) (Silicibacter pomeroyi).</v>
      </c>
      <c r="E5103" s="5" t="str">
        <f>IF(A5103="",E5102,VLOOKUP(A5103,Лист6!A:B,2,0))</f>
        <v>Bacteria</v>
      </c>
      <c r="F5103" s="5" t="str">
        <f>IF(A5103="",F5102,VLOOKUP(A5103,Лист6!A:C,3,0))</f>
        <v xml:space="preserve"> Proteobacteria</v>
      </c>
      <c r="G5103" s="5" t="str">
        <f>IF(A5103="",G5102,VLOOKUP(A5103,Лист6!A:D,4,0))</f>
        <v xml:space="preserve"> Alphaproteobacteria</v>
      </c>
      <c r="H5103" s="5">
        <f>IF(A5103="",H5102,VLOOKUP(A5103,Лист1!B:C,2,0))</f>
        <v>347</v>
      </c>
    </row>
    <row r="5104" spans="1:8">
      <c r="A5104" s="2" t="s">
        <v>7227</v>
      </c>
      <c r="B5104" s="2" t="s">
        <v>10</v>
      </c>
      <c r="C5104" s="6">
        <v>1</v>
      </c>
      <c r="D5104" s="5" t="str">
        <f>IF(A5104="",D5103,VLOOKUP(A5104,Лист2!B:C,2,0))</f>
        <v xml:space="preserve"> Ruegeria pomeroyi (strain ATCC 700808 / DSM 15171 / DSS-3) (Silicibacter pomeroyi).</v>
      </c>
      <c r="E5104" s="5" t="str">
        <f>IF(A5104="",E5103,VLOOKUP(A5104,Лист6!A:B,2,0))</f>
        <v>Bacteria</v>
      </c>
      <c r="F5104" s="5" t="str">
        <f>IF(A5104="",F5103,VLOOKUP(A5104,Лист6!A:C,3,0))</f>
        <v xml:space="preserve"> Proteobacteria</v>
      </c>
      <c r="G5104" s="5" t="str">
        <f>IF(A5104="",G5103,VLOOKUP(A5104,Лист6!A:D,4,0))</f>
        <v xml:space="preserve"> Alphaproteobacteria</v>
      </c>
      <c r="H5104" s="5">
        <f>IF(A5104="",H5103,VLOOKUP(A5104,Лист1!B:C,2,0))</f>
        <v>161</v>
      </c>
    </row>
    <row r="5105" spans="1:8">
      <c r="A5105" s="2" t="s">
        <v>7229</v>
      </c>
      <c r="B5105" s="2" t="s">
        <v>10</v>
      </c>
      <c r="C5105" s="6">
        <v>1</v>
      </c>
      <c r="D5105" s="5" t="str">
        <f>IF(A5105="",D5104,VLOOKUP(A5105,Лист2!B:C,2,0))</f>
        <v xml:space="preserve"> Ruegeria pomeroyi (strain ATCC 700808 / DSM 15171 / DSS-3) (Silicibacter pomeroyi).</v>
      </c>
      <c r="E5105" s="5" t="str">
        <f>IF(A5105="",E5104,VLOOKUP(A5105,Лист6!A:B,2,0))</f>
        <v>Bacteria</v>
      </c>
      <c r="F5105" s="5" t="str">
        <f>IF(A5105="",F5104,VLOOKUP(A5105,Лист6!A:C,3,0))</f>
        <v xml:space="preserve"> Proteobacteria</v>
      </c>
      <c r="G5105" s="5" t="str">
        <f>IF(A5105="",G5104,VLOOKUP(A5105,Лист6!A:D,4,0))</f>
        <v xml:space="preserve"> Alphaproteobacteria</v>
      </c>
      <c r="H5105" s="5">
        <f>IF(A5105="",H5104,VLOOKUP(A5105,Лист1!B:C,2,0))</f>
        <v>349</v>
      </c>
    </row>
    <row r="5106" spans="1:8">
      <c r="A5106" s="7"/>
      <c r="B5106" s="8" t="s">
        <v>28</v>
      </c>
      <c r="C5106" s="9">
        <v>1</v>
      </c>
      <c r="D5106" s="5" t="str">
        <f>IF(A5106="",D5105,VLOOKUP(A5106,Лист2!B:C,2,0))</f>
        <v xml:space="preserve"> Ruegeria pomeroyi (strain ATCC 700808 / DSM 15171 / DSS-3) (Silicibacter pomeroyi).</v>
      </c>
      <c r="E5106" s="5" t="str">
        <f>IF(A5106="",E5105,VLOOKUP(A5106,Лист6!A:B,2,0))</f>
        <v>Bacteria</v>
      </c>
      <c r="F5106" s="5" t="str">
        <f>IF(A5106="",F5105,VLOOKUP(A5106,Лист6!A:C,3,0))</f>
        <v xml:space="preserve"> Proteobacteria</v>
      </c>
      <c r="G5106" s="5" t="str">
        <f>IF(A5106="",G5105,VLOOKUP(A5106,Лист6!A:D,4,0))</f>
        <v xml:space="preserve"> Alphaproteobacteria</v>
      </c>
      <c r="H5106" s="5">
        <f>IF(A5106="",H5105,VLOOKUP(A5106,Лист1!B:C,2,0))</f>
        <v>349</v>
      </c>
    </row>
    <row r="5107" spans="1:8">
      <c r="A5107" s="2" t="s">
        <v>7231</v>
      </c>
      <c r="B5107" s="2" t="s">
        <v>10</v>
      </c>
      <c r="C5107" s="6">
        <v>1</v>
      </c>
      <c r="D5107" s="5" t="str">
        <f>IF(A5107="",D5106,VLOOKUP(A5107,Лист2!B:C,2,0))</f>
        <v xml:space="preserve"> Zymomonas mobilis subsp. mobilis (strain ATCC 31821 / ZM4 / CP4).</v>
      </c>
      <c r="E5107" s="5" t="str">
        <f>IF(A5107="",E5106,VLOOKUP(A5107,Лист6!A:B,2,0))</f>
        <v>Bacteria</v>
      </c>
      <c r="F5107" s="5" t="str">
        <f>IF(A5107="",F5106,VLOOKUP(A5107,Лист6!A:C,3,0))</f>
        <v xml:space="preserve"> Proteobacteria</v>
      </c>
      <c r="G5107" s="5" t="str">
        <f>IF(A5107="",G5106,VLOOKUP(A5107,Лист6!A:D,4,0))</f>
        <v xml:space="preserve"> Alphaproteobacteria</v>
      </c>
      <c r="H5107" s="5">
        <f>IF(A5107="",H5106,VLOOKUP(A5107,Лист1!B:C,2,0))</f>
        <v>480</v>
      </c>
    </row>
    <row r="5108" spans="1:8">
      <c r="A5108" s="7"/>
      <c r="B5108" s="8" t="s">
        <v>20</v>
      </c>
      <c r="C5108" s="9">
        <v>1</v>
      </c>
      <c r="D5108" s="5" t="str">
        <f>IF(A5108="",D5107,VLOOKUP(A5108,Лист2!B:C,2,0))</f>
        <v xml:space="preserve"> Zymomonas mobilis subsp. mobilis (strain ATCC 31821 / ZM4 / CP4).</v>
      </c>
      <c r="E5108" s="5" t="str">
        <f>IF(A5108="",E5107,VLOOKUP(A5108,Лист6!A:B,2,0))</f>
        <v>Bacteria</v>
      </c>
      <c r="F5108" s="5" t="str">
        <f>IF(A5108="",F5107,VLOOKUP(A5108,Лист6!A:C,3,0))</f>
        <v xml:space="preserve"> Proteobacteria</v>
      </c>
      <c r="G5108" s="5" t="str">
        <f>IF(A5108="",G5107,VLOOKUP(A5108,Лист6!A:D,4,0))</f>
        <v xml:space="preserve"> Alphaproteobacteria</v>
      </c>
      <c r="H5108" s="5">
        <f>IF(A5108="",H5107,VLOOKUP(A5108,Лист1!B:C,2,0))</f>
        <v>480</v>
      </c>
    </row>
    <row r="5109" spans="1:8">
      <c r="A5109" s="2" t="s">
        <v>7233</v>
      </c>
      <c r="B5109" s="2" t="s">
        <v>10</v>
      </c>
      <c r="C5109" s="6">
        <v>1</v>
      </c>
      <c r="D5109" s="5" t="str">
        <f>IF(A5109="",D5108,VLOOKUP(A5109,Лист2!B:C,2,0))</f>
        <v xml:space="preserve"> Zymomonas mobilis subsp. mobilis (strain ATCC 31821 / ZM4 / CP4).</v>
      </c>
      <c r="E5109" s="5" t="str">
        <f>IF(A5109="",E5108,VLOOKUP(A5109,Лист6!A:B,2,0))</f>
        <v>Bacteria</v>
      </c>
      <c r="F5109" s="5" t="str">
        <f>IF(A5109="",F5108,VLOOKUP(A5109,Лист6!A:C,3,0))</f>
        <v xml:space="preserve"> Proteobacteria</v>
      </c>
      <c r="G5109" s="5" t="str">
        <f>IF(A5109="",G5108,VLOOKUP(A5109,Лист6!A:D,4,0))</f>
        <v xml:space="preserve"> Alphaproteobacteria</v>
      </c>
      <c r="H5109" s="5">
        <f>IF(A5109="",H5108,VLOOKUP(A5109,Лист1!B:C,2,0))</f>
        <v>481</v>
      </c>
    </row>
    <row r="5110" spans="1:8">
      <c r="A5110" s="7"/>
      <c r="B5110" s="8" t="s">
        <v>28</v>
      </c>
      <c r="C5110" s="9">
        <v>1</v>
      </c>
      <c r="D5110" s="5" t="str">
        <f>IF(A5110="",D5109,VLOOKUP(A5110,Лист2!B:C,2,0))</f>
        <v xml:space="preserve"> Zymomonas mobilis subsp. mobilis (strain ATCC 31821 / ZM4 / CP4).</v>
      </c>
      <c r="E5110" s="5" t="str">
        <f>IF(A5110="",E5109,VLOOKUP(A5110,Лист6!A:B,2,0))</f>
        <v>Bacteria</v>
      </c>
      <c r="F5110" s="5" t="str">
        <f>IF(A5110="",F5109,VLOOKUP(A5110,Лист6!A:C,3,0))</f>
        <v xml:space="preserve"> Proteobacteria</v>
      </c>
      <c r="G5110" s="5" t="str">
        <f>IF(A5110="",G5109,VLOOKUP(A5110,Лист6!A:D,4,0))</f>
        <v xml:space="preserve"> Alphaproteobacteria</v>
      </c>
      <c r="H5110" s="5">
        <f>IF(A5110="",H5109,VLOOKUP(A5110,Лист1!B:C,2,0))</f>
        <v>481</v>
      </c>
    </row>
    <row r="5111" spans="1:8">
      <c r="A5111" s="7"/>
      <c r="B5111" s="8" t="s">
        <v>118</v>
      </c>
      <c r="C5111" s="9">
        <v>1</v>
      </c>
      <c r="D5111" s="5" t="str">
        <f>IF(A5111="",D5110,VLOOKUP(A5111,Лист2!B:C,2,0))</f>
        <v xml:space="preserve"> Zymomonas mobilis subsp. mobilis (strain ATCC 31821 / ZM4 / CP4).</v>
      </c>
      <c r="E5111" s="5" t="str">
        <f>IF(A5111="",E5110,VLOOKUP(A5111,Лист6!A:B,2,0))</f>
        <v>Bacteria</v>
      </c>
      <c r="F5111" s="5" t="str">
        <f>IF(A5111="",F5110,VLOOKUP(A5111,Лист6!A:C,3,0))</f>
        <v xml:space="preserve"> Proteobacteria</v>
      </c>
      <c r="G5111" s="5" t="str">
        <f>IF(A5111="",G5110,VLOOKUP(A5111,Лист6!A:D,4,0))</f>
        <v xml:space="preserve"> Alphaproteobacteria</v>
      </c>
      <c r="H5111" s="5">
        <f>IF(A5111="",H5110,VLOOKUP(A5111,Лист1!B:C,2,0))</f>
        <v>481</v>
      </c>
    </row>
    <row r="5112" spans="1:8">
      <c r="A5112" s="2" t="s">
        <v>7235</v>
      </c>
      <c r="B5112" s="2" t="s">
        <v>10</v>
      </c>
      <c r="C5112" s="6">
        <v>1</v>
      </c>
      <c r="D5112" s="5" t="str">
        <f>IF(A5112="",D5111,VLOOKUP(A5112,Лист2!B:C,2,0))</f>
        <v xml:space="preserve"> Zymomonas mobilis subsp. mobilis (strain ATCC 31821 / ZM4 / CP4).</v>
      </c>
      <c r="E5112" s="5" t="str">
        <f>IF(A5112="",E5111,VLOOKUP(A5112,Лист6!A:B,2,0))</f>
        <v>Bacteria</v>
      </c>
      <c r="F5112" s="5" t="str">
        <f>IF(A5112="",F5111,VLOOKUP(A5112,Лист6!A:C,3,0))</f>
        <v xml:space="preserve"> Proteobacteria</v>
      </c>
      <c r="G5112" s="5" t="str">
        <f>IF(A5112="",G5111,VLOOKUP(A5112,Лист6!A:D,4,0))</f>
        <v xml:space="preserve"> Alphaproteobacteria</v>
      </c>
      <c r="H5112" s="5">
        <f>IF(A5112="",H5111,VLOOKUP(A5112,Лист1!B:C,2,0))</f>
        <v>164</v>
      </c>
    </row>
    <row r="5113" spans="1:8">
      <c r="A5113" s="2" t="s">
        <v>7237</v>
      </c>
      <c r="B5113" s="2" t="s">
        <v>10</v>
      </c>
      <c r="C5113" s="6">
        <v>2</v>
      </c>
      <c r="D5113" s="5" t="str">
        <f>IF(A5113="",D5112,VLOOKUP(A5113,Лист2!B:C,2,0))</f>
        <v xml:space="preserve"> Zymomonas mobilis subsp. mobilis (strain ATCC 31821 / ZM4 / CP4).</v>
      </c>
      <c r="E5113" s="5" t="str">
        <f>IF(A5113="",E5112,VLOOKUP(A5113,Лист6!A:B,2,0))</f>
        <v>Bacteria</v>
      </c>
      <c r="F5113" s="5" t="str">
        <f>IF(A5113="",F5112,VLOOKUP(A5113,Лист6!A:C,3,0))</f>
        <v xml:space="preserve"> Proteobacteria</v>
      </c>
      <c r="G5113" s="5" t="str">
        <f>IF(A5113="",G5112,VLOOKUP(A5113,Лист6!A:D,4,0))</f>
        <v xml:space="preserve"> Alphaproteobacteria</v>
      </c>
      <c r="H5113" s="5">
        <f>IF(A5113="",H5112,VLOOKUP(A5113,Лист1!B:C,2,0))</f>
        <v>504</v>
      </c>
    </row>
    <row r="5114" spans="1:8">
      <c r="A5114" s="7"/>
      <c r="B5114" s="8" t="s">
        <v>20</v>
      </c>
      <c r="C5114" s="9">
        <v>1</v>
      </c>
      <c r="D5114" s="5" t="str">
        <f>IF(A5114="",D5113,VLOOKUP(A5114,Лист2!B:C,2,0))</f>
        <v xml:space="preserve"> Zymomonas mobilis subsp. mobilis (strain ATCC 31821 / ZM4 / CP4).</v>
      </c>
      <c r="E5114" s="5" t="str">
        <f>IF(A5114="",E5113,VLOOKUP(A5114,Лист6!A:B,2,0))</f>
        <v>Bacteria</v>
      </c>
      <c r="F5114" s="5" t="str">
        <f>IF(A5114="",F5113,VLOOKUP(A5114,Лист6!A:C,3,0))</f>
        <v xml:space="preserve"> Proteobacteria</v>
      </c>
      <c r="G5114" s="5" t="str">
        <f>IF(A5114="",G5113,VLOOKUP(A5114,Лист6!A:D,4,0))</f>
        <v xml:space="preserve"> Alphaproteobacteria</v>
      </c>
      <c r="H5114" s="5">
        <f>IF(A5114="",H5113,VLOOKUP(A5114,Лист1!B:C,2,0))</f>
        <v>504</v>
      </c>
    </row>
    <row r="5115" spans="1:8">
      <c r="A5115" s="2" t="s">
        <v>7239</v>
      </c>
      <c r="B5115" s="2" t="s">
        <v>10</v>
      </c>
      <c r="C5115" s="6">
        <v>1</v>
      </c>
      <c r="D5115" s="5" t="str">
        <f>IF(A5115="",D5114,VLOOKUP(A5115,Лист2!B:C,2,0))</f>
        <v xml:space="preserve"> Aromatoleum aromaticum (strain EbN1) (Azoarcus sp. (strain EbN1)).</v>
      </c>
      <c r="E5115" s="5" t="str">
        <f>IF(A5115="",E5114,VLOOKUP(A5115,Лист6!A:B,2,0))</f>
        <v>Bacteria</v>
      </c>
      <c r="F5115" s="5" t="str">
        <f>IF(A5115="",F5114,VLOOKUP(A5115,Лист6!A:C,3,0))</f>
        <v xml:space="preserve"> Proteobacteria</v>
      </c>
      <c r="G5115" s="5" t="str">
        <f>IF(A5115="",G5114,VLOOKUP(A5115,Лист6!A:D,4,0))</f>
        <v xml:space="preserve"> Betaproteobacteria</v>
      </c>
      <c r="H5115" s="5">
        <f>IF(A5115="",H5114,VLOOKUP(A5115,Лист1!B:C,2,0))</f>
        <v>122</v>
      </c>
    </row>
    <row r="5116" spans="1:8">
      <c r="A5116" s="2" t="s">
        <v>7241</v>
      </c>
      <c r="B5116" s="2" t="s">
        <v>10</v>
      </c>
      <c r="C5116" s="6">
        <v>1</v>
      </c>
      <c r="D5116" s="5" t="str">
        <f>IF(A5116="",D5115,VLOOKUP(A5116,Лист2!B:C,2,0))</f>
        <v xml:space="preserve"> Aromatoleum aromaticum (strain EbN1) (Azoarcus sp. (strain EbN1)).</v>
      </c>
      <c r="E5116" s="5" t="str">
        <f>IF(A5116="",E5115,VLOOKUP(A5116,Лист6!A:B,2,0))</f>
        <v>Bacteria</v>
      </c>
      <c r="F5116" s="5" t="str">
        <f>IF(A5116="",F5115,VLOOKUP(A5116,Лист6!A:C,3,0))</f>
        <v xml:space="preserve"> Proteobacteria</v>
      </c>
      <c r="G5116" s="5" t="str">
        <f>IF(A5116="",G5115,VLOOKUP(A5116,Лист6!A:D,4,0))</f>
        <v xml:space="preserve"> Betaproteobacteria</v>
      </c>
      <c r="H5116" s="5">
        <f>IF(A5116="",H5115,VLOOKUP(A5116,Лист1!B:C,2,0))</f>
        <v>110</v>
      </c>
    </row>
    <row r="5117" spans="1:8">
      <c r="A5117" s="2" t="s">
        <v>7243</v>
      </c>
      <c r="B5117" s="2" t="s">
        <v>10</v>
      </c>
      <c r="C5117" s="6">
        <v>1</v>
      </c>
      <c r="D5117" s="5" t="str">
        <f>IF(A5117="",D5116,VLOOKUP(A5117,Лист2!B:C,2,0))</f>
        <v xml:space="preserve"> Aromatoleum aromaticum (strain EbN1) (Azoarcus sp. (strain EbN1)).</v>
      </c>
      <c r="E5117" s="5" t="str">
        <f>IF(A5117="",E5116,VLOOKUP(A5117,Лист6!A:B,2,0))</f>
        <v>Bacteria</v>
      </c>
      <c r="F5117" s="5" t="str">
        <f>IF(A5117="",F5116,VLOOKUP(A5117,Лист6!A:C,3,0))</f>
        <v xml:space="preserve"> Proteobacteria</v>
      </c>
      <c r="G5117" s="5" t="str">
        <f>IF(A5117="",G5116,VLOOKUP(A5117,Лист6!A:D,4,0))</f>
        <v xml:space="preserve"> Betaproteobacteria</v>
      </c>
      <c r="H5117" s="5">
        <f>IF(A5117="",H5116,VLOOKUP(A5117,Лист1!B:C,2,0))</f>
        <v>310</v>
      </c>
    </row>
    <row r="5118" spans="1:8">
      <c r="A5118" s="7"/>
      <c r="B5118" s="8" t="s">
        <v>76</v>
      </c>
      <c r="C5118" s="9">
        <v>1</v>
      </c>
      <c r="D5118" s="5" t="str">
        <f>IF(A5118="",D5117,VLOOKUP(A5118,Лист2!B:C,2,0))</f>
        <v xml:space="preserve"> Aromatoleum aromaticum (strain EbN1) (Azoarcus sp. (strain EbN1)).</v>
      </c>
      <c r="E5118" s="5" t="str">
        <f>IF(A5118="",E5117,VLOOKUP(A5118,Лист6!A:B,2,0))</f>
        <v>Bacteria</v>
      </c>
      <c r="F5118" s="5" t="str">
        <f>IF(A5118="",F5117,VLOOKUP(A5118,Лист6!A:C,3,0))</f>
        <v xml:space="preserve"> Proteobacteria</v>
      </c>
      <c r="G5118" s="5" t="str">
        <f>IF(A5118="",G5117,VLOOKUP(A5118,Лист6!A:D,4,0))</f>
        <v xml:space="preserve"> Betaproteobacteria</v>
      </c>
      <c r="H5118" s="5">
        <f>IF(A5118="",H5117,VLOOKUP(A5118,Лист1!B:C,2,0))</f>
        <v>310</v>
      </c>
    </row>
    <row r="5119" spans="1:8">
      <c r="A5119" s="2" t="s">
        <v>7245</v>
      </c>
      <c r="B5119" s="2" t="s">
        <v>10</v>
      </c>
      <c r="C5119" s="6">
        <v>1</v>
      </c>
      <c r="D5119" s="5" t="str">
        <f>IF(A5119="",D5118,VLOOKUP(A5119,Лист2!B:C,2,0))</f>
        <v xml:space="preserve"> Aromatoleum aromaticum (strain EbN1) (Azoarcus sp. (strain EbN1)).</v>
      </c>
      <c r="E5119" s="5" t="str">
        <f>IF(A5119="",E5118,VLOOKUP(A5119,Лист6!A:B,2,0))</f>
        <v>Bacteria</v>
      </c>
      <c r="F5119" s="5" t="str">
        <f>IF(A5119="",F5118,VLOOKUP(A5119,Лист6!A:C,3,0))</f>
        <v xml:space="preserve"> Proteobacteria</v>
      </c>
      <c r="G5119" s="5" t="str">
        <f>IF(A5119="",G5118,VLOOKUP(A5119,Лист6!A:D,4,0))</f>
        <v xml:space="preserve"> Betaproteobacteria</v>
      </c>
      <c r="H5119" s="5">
        <f>IF(A5119="",H5118,VLOOKUP(A5119,Лист1!B:C,2,0))</f>
        <v>119</v>
      </c>
    </row>
    <row r="5120" spans="1:8">
      <c r="A5120" s="2" t="s">
        <v>7247</v>
      </c>
      <c r="B5120" s="2" t="s">
        <v>10</v>
      </c>
      <c r="C5120" s="6">
        <v>1</v>
      </c>
      <c r="D5120" s="5" t="str">
        <f>IF(A5120="",D5119,VLOOKUP(A5120,Лист2!B:C,2,0))</f>
        <v xml:space="preserve"> Aromatoleum aromaticum (strain EbN1) (Azoarcus sp. (strain EbN1)).</v>
      </c>
      <c r="E5120" s="5" t="str">
        <f>IF(A5120="",E5119,VLOOKUP(A5120,Лист6!A:B,2,0))</f>
        <v>Bacteria</v>
      </c>
      <c r="F5120" s="5" t="str">
        <f>IF(A5120="",F5119,VLOOKUP(A5120,Лист6!A:C,3,0))</f>
        <v xml:space="preserve"> Proteobacteria</v>
      </c>
      <c r="G5120" s="5" t="str">
        <f>IF(A5120="",G5119,VLOOKUP(A5120,Лист6!A:D,4,0))</f>
        <v xml:space="preserve"> Betaproteobacteria</v>
      </c>
      <c r="H5120" s="5">
        <f>IF(A5120="",H5119,VLOOKUP(A5120,Лист1!B:C,2,0))</f>
        <v>277</v>
      </c>
    </row>
    <row r="5121" spans="1:8">
      <c r="A5121" s="7"/>
      <c r="B5121" s="8" t="s">
        <v>20</v>
      </c>
      <c r="C5121" s="9">
        <v>1</v>
      </c>
      <c r="D5121" s="5" t="str">
        <f>IF(A5121="",D5120,VLOOKUP(A5121,Лист2!B:C,2,0))</f>
        <v xml:space="preserve"> Aromatoleum aromaticum (strain EbN1) (Azoarcus sp. (strain EbN1)).</v>
      </c>
      <c r="E5121" s="5" t="str">
        <f>IF(A5121="",E5120,VLOOKUP(A5121,Лист6!A:B,2,0))</f>
        <v>Bacteria</v>
      </c>
      <c r="F5121" s="5" t="str">
        <f>IF(A5121="",F5120,VLOOKUP(A5121,Лист6!A:C,3,0))</f>
        <v xml:space="preserve"> Proteobacteria</v>
      </c>
      <c r="G5121" s="5" t="str">
        <f>IF(A5121="",G5120,VLOOKUP(A5121,Лист6!A:D,4,0))</f>
        <v xml:space="preserve"> Betaproteobacteria</v>
      </c>
      <c r="H5121" s="5">
        <f>IF(A5121="",H5120,VLOOKUP(A5121,Лист1!B:C,2,0))</f>
        <v>277</v>
      </c>
    </row>
    <row r="5122" spans="1:8">
      <c r="A5122" s="2" t="s">
        <v>7249</v>
      </c>
      <c r="B5122" s="2" t="s">
        <v>10</v>
      </c>
      <c r="C5122" s="6">
        <v>1</v>
      </c>
      <c r="D5122" s="5" t="str">
        <f>IF(A5122="",D5121,VLOOKUP(A5122,Лист2!B:C,2,0))</f>
        <v xml:space="preserve"> Aromatoleum aromaticum (strain EbN1) (Azoarcus sp. (strain EbN1)).</v>
      </c>
      <c r="E5122" s="5" t="str">
        <f>IF(A5122="",E5121,VLOOKUP(A5122,Лист6!A:B,2,0))</f>
        <v>Bacteria</v>
      </c>
      <c r="F5122" s="5" t="str">
        <f>IF(A5122="",F5121,VLOOKUP(A5122,Лист6!A:C,3,0))</f>
        <v xml:space="preserve"> Proteobacteria</v>
      </c>
      <c r="G5122" s="5" t="str">
        <f>IF(A5122="",G5121,VLOOKUP(A5122,Лист6!A:D,4,0))</f>
        <v xml:space="preserve"> Betaproteobacteria</v>
      </c>
      <c r="H5122" s="5">
        <f>IF(A5122="",H5121,VLOOKUP(A5122,Лист1!B:C,2,0))</f>
        <v>358</v>
      </c>
    </row>
    <row r="5123" spans="1:8">
      <c r="A5123" s="7"/>
      <c r="B5123" s="8" t="s">
        <v>28</v>
      </c>
      <c r="C5123" s="9">
        <v>1</v>
      </c>
      <c r="D5123" s="5" t="str">
        <f>IF(A5123="",D5122,VLOOKUP(A5123,Лист2!B:C,2,0))</f>
        <v xml:space="preserve"> Aromatoleum aromaticum (strain EbN1) (Azoarcus sp. (strain EbN1)).</v>
      </c>
      <c r="E5123" s="5" t="str">
        <f>IF(A5123="",E5122,VLOOKUP(A5123,Лист6!A:B,2,0))</f>
        <v>Bacteria</v>
      </c>
      <c r="F5123" s="5" t="str">
        <f>IF(A5123="",F5122,VLOOKUP(A5123,Лист6!A:C,3,0))</f>
        <v xml:space="preserve"> Proteobacteria</v>
      </c>
      <c r="G5123" s="5" t="str">
        <f>IF(A5123="",G5122,VLOOKUP(A5123,Лист6!A:D,4,0))</f>
        <v xml:space="preserve"> Betaproteobacteria</v>
      </c>
      <c r="H5123" s="5">
        <f>IF(A5123="",H5122,VLOOKUP(A5123,Лист1!B:C,2,0))</f>
        <v>358</v>
      </c>
    </row>
    <row r="5124" spans="1:8">
      <c r="A5124" s="2" t="s">
        <v>7251</v>
      </c>
      <c r="B5124" s="2" t="s">
        <v>10</v>
      </c>
      <c r="C5124" s="6">
        <v>2</v>
      </c>
      <c r="D5124" s="5" t="str">
        <f>IF(A5124="",D5123,VLOOKUP(A5124,Лист2!B:C,2,0))</f>
        <v xml:space="preserve"> Aromatoleum aromaticum (strain EbN1) (Azoarcus sp. (strain EbN1)).</v>
      </c>
      <c r="E5124" s="5" t="str">
        <f>IF(A5124="",E5123,VLOOKUP(A5124,Лист6!A:B,2,0))</f>
        <v>Bacteria</v>
      </c>
      <c r="F5124" s="5" t="str">
        <f>IF(A5124="",F5123,VLOOKUP(A5124,Лист6!A:C,3,0))</f>
        <v xml:space="preserve"> Proteobacteria</v>
      </c>
      <c r="G5124" s="5" t="str">
        <f>IF(A5124="",G5123,VLOOKUP(A5124,Лист6!A:D,4,0))</f>
        <v xml:space="preserve"> Betaproteobacteria</v>
      </c>
      <c r="H5124" s="5">
        <f>IF(A5124="",H5123,VLOOKUP(A5124,Лист1!B:C,2,0))</f>
        <v>208</v>
      </c>
    </row>
    <row r="5125" spans="1:8">
      <c r="A5125" s="2" t="s">
        <v>7253</v>
      </c>
      <c r="B5125" s="2" t="s">
        <v>10</v>
      </c>
      <c r="C5125" s="6">
        <v>2</v>
      </c>
      <c r="D5125" s="5" t="str">
        <f>IF(A5125="",D5124,VLOOKUP(A5125,Лист2!B:C,2,0))</f>
        <v xml:space="preserve"> Aromatoleum aromaticum (strain EbN1) (Azoarcus sp. (strain EbN1)).</v>
      </c>
      <c r="E5125" s="5" t="str">
        <f>IF(A5125="",E5124,VLOOKUP(A5125,Лист6!A:B,2,0))</f>
        <v>Bacteria</v>
      </c>
      <c r="F5125" s="5" t="str">
        <f>IF(A5125="",F5124,VLOOKUP(A5125,Лист6!A:C,3,0))</f>
        <v xml:space="preserve"> Proteobacteria</v>
      </c>
      <c r="G5125" s="5" t="str">
        <f>IF(A5125="",G5124,VLOOKUP(A5125,Лист6!A:D,4,0))</f>
        <v xml:space="preserve"> Betaproteobacteria</v>
      </c>
      <c r="H5125" s="5">
        <f>IF(A5125="",H5124,VLOOKUP(A5125,Лист1!B:C,2,0))</f>
        <v>208</v>
      </c>
    </row>
    <row r="5126" spans="1:8">
      <c r="A5126" s="2" t="s">
        <v>7255</v>
      </c>
      <c r="B5126" s="2" t="s">
        <v>10</v>
      </c>
      <c r="C5126" s="6">
        <v>1</v>
      </c>
      <c r="D5126" s="5" t="str">
        <f>IF(A5126="",D5125,VLOOKUP(A5126,Лист2!B:C,2,0))</f>
        <v xml:space="preserve"> Aromatoleum aromaticum (strain EbN1) (Azoarcus sp. (strain EbN1)).</v>
      </c>
      <c r="E5126" s="5" t="str">
        <f>IF(A5126="",E5125,VLOOKUP(A5126,Лист6!A:B,2,0))</f>
        <v>Bacteria</v>
      </c>
      <c r="F5126" s="5" t="str">
        <f>IF(A5126="",F5125,VLOOKUP(A5126,Лист6!A:C,3,0))</f>
        <v xml:space="preserve"> Proteobacteria</v>
      </c>
      <c r="G5126" s="5" t="str">
        <f>IF(A5126="",G5125,VLOOKUP(A5126,Лист6!A:D,4,0))</f>
        <v xml:space="preserve"> Betaproteobacteria</v>
      </c>
      <c r="H5126" s="5">
        <f>IF(A5126="",H5125,VLOOKUP(A5126,Лист1!B:C,2,0))</f>
        <v>141</v>
      </c>
    </row>
    <row r="5127" spans="1:8">
      <c r="A5127" s="2" t="s">
        <v>7257</v>
      </c>
      <c r="B5127" s="2" t="s">
        <v>10</v>
      </c>
      <c r="C5127" s="6">
        <v>2</v>
      </c>
      <c r="D5127" s="5" t="str">
        <f>IF(A5127="",D5126,VLOOKUP(A5127,Лист2!B:C,2,0))</f>
        <v xml:space="preserve"> Idiomarina loihiensis (strain ATCC BAA-735 / DSM 15497 / L2-TR).</v>
      </c>
      <c r="E5127" s="5" t="str">
        <f>IF(A5127="",E5126,VLOOKUP(A5127,Лист6!A:B,2,0))</f>
        <v>Bacteria</v>
      </c>
      <c r="F5127" s="5" t="str">
        <f>IF(A5127="",F5126,VLOOKUP(A5127,Лист6!A:C,3,0))</f>
        <v xml:space="preserve"> Proteobacteria</v>
      </c>
      <c r="G5127" s="5" t="str">
        <f>IF(A5127="",G5126,VLOOKUP(A5127,Лист6!A:D,4,0))</f>
        <v xml:space="preserve"> Gammaproteobacteria</v>
      </c>
      <c r="H5127" s="5">
        <f>IF(A5127="",H5126,VLOOKUP(A5127,Лист1!B:C,2,0))</f>
        <v>208</v>
      </c>
    </row>
    <row r="5128" spans="1:8">
      <c r="A5128" s="2" t="s">
        <v>2897</v>
      </c>
      <c r="B5128" s="2" t="s">
        <v>10</v>
      </c>
      <c r="C5128" s="6">
        <v>1</v>
      </c>
      <c r="D5128" s="5" t="str">
        <f>IF(A5128="",D5127,VLOOKUP(A5128,Лист2!B:C,2,0))</f>
        <v xml:space="preserve"> Pongo abelii (Sumatran orangutan) (Pongo pygmaeus abelii).</v>
      </c>
      <c r="E5128" s="5" t="str">
        <f>IF(A5128="",E5127,VLOOKUP(A5128,Лист6!A:B,2,0))</f>
        <v>Eukaryota</v>
      </c>
      <c r="F5128" s="5" t="str">
        <f>IF(A5128="",F5127,VLOOKUP(A5128,Лист6!A:C,3,0))</f>
        <v xml:space="preserve"> Metazoa</v>
      </c>
      <c r="G5128" s="5" t="str">
        <f>IF(A5128="",G5127,VLOOKUP(A5128,Лист6!A:D,4,0))</f>
        <v xml:space="preserve"> Chordata</v>
      </c>
      <c r="H5128" s="5">
        <f>IF(A5128="",H5127,VLOOKUP(A5128,Лист1!B:C,2,0))</f>
        <v>105</v>
      </c>
    </row>
    <row r="5129" spans="1:8">
      <c r="A5129" s="2" t="s">
        <v>7259</v>
      </c>
      <c r="B5129" s="2" t="s">
        <v>10</v>
      </c>
      <c r="C5129" s="6">
        <v>1</v>
      </c>
      <c r="D5129" s="5" t="str">
        <f>IF(A5129="",D5128,VLOOKUP(A5129,Лист2!B:C,2,0))</f>
        <v xml:space="preserve"> Thermus thermophilus (strain HB8 / ATCC 27634 / DSM 579).</v>
      </c>
      <c r="E5129" s="5" t="str">
        <f>IF(A5129="",E5128,VLOOKUP(A5129,Лист6!A:B,2,0))</f>
        <v>Bacteria</v>
      </c>
      <c r="F5129" s="5" t="str">
        <f>IF(A5129="",F5128,VLOOKUP(A5129,Лист6!A:C,3,0))</f>
        <v xml:space="preserve"> Deinococcus-Thermus</v>
      </c>
      <c r="G5129" s="5" t="str">
        <f>IF(A5129="",G5128,VLOOKUP(A5129,Лист6!A:D,4,0))</f>
        <v xml:space="preserve"> Deinococci</v>
      </c>
      <c r="H5129" s="5">
        <f>IF(A5129="",H5128,VLOOKUP(A5129,Лист1!B:C,2,0))</f>
        <v>186</v>
      </c>
    </row>
    <row r="5130" spans="1:8">
      <c r="A5130" s="2" t="s">
        <v>7261</v>
      </c>
      <c r="B5130" s="2" t="s">
        <v>10</v>
      </c>
      <c r="C5130" s="6">
        <v>1</v>
      </c>
      <c r="D5130" s="5" t="str">
        <f>IF(A5130="",D5129,VLOOKUP(A5130,Лист2!B:C,2,0))</f>
        <v xml:space="preserve"> Thermus thermophilus (strain HB8 / ATCC 27634 / DSM 579).</v>
      </c>
      <c r="E5130" s="5" t="str">
        <f>IF(A5130="",E5129,VLOOKUP(A5130,Лист6!A:B,2,0))</f>
        <v>Bacteria</v>
      </c>
      <c r="F5130" s="5" t="str">
        <f>IF(A5130="",F5129,VLOOKUP(A5130,Лист6!A:C,3,0))</f>
        <v xml:space="preserve"> Deinococcus-Thermus</v>
      </c>
      <c r="G5130" s="5" t="str">
        <f>IF(A5130="",G5129,VLOOKUP(A5130,Лист6!A:D,4,0))</f>
        <v xml:space="preserve"> Deinococci</v>
      </c>
      <c r="H5130" s="5">
        <f>IF(A5130="",H5129,VLOOKUP(A5130,Лист1!B:C,2,0))</f>
        <v>337</v>
      </c>
    </row>
    <row r="5131" spans="1:8">
      <c r="A5131" s="7"/>
      <c r="B5131" s="8" t="s">
        <v>76</v>
      </c>
      <c r="C5131" s="9">
        <v>1</v>
      </c>
      <c r="D5131" s="5" t="str">
        <f>IF(A5131="",D5130,VLOOKUP(A5131,Лист2!B:C,2,0))</f>
        <v xml:space="preserve"> Thermus thermophilus (strain HB8 / ATCC 27634 / DSM 579).</v>
      </c>
      <c r="E5131" s="5" t="str">
        <f>IF(A5131="",E5130,VLOOKUP(A5131,Лист6!A:B,2,0))</f>
        <v>Bacteria</v>
      </c>
      <c r="F5131" s="5" t="str">
        <f>IF(A5131="",F5130,VLOOKUP(A5131,Лист6!A:C,3,0))</f>
        <v xml:space="preserve"> Deinococcus-Thermus</v>
      </c>
      <c r="G5131" s="5" t="str">
        <f>IF(A5131="",G5130,VLOOKUP(A5131,Лист6!A:D,4,0))</f>
        <v xml:space="preserve"> Deinococci</v>
      </c>
      <c r="H5131" s="5">
        <f>IF(A5131="",H5130,VLOOKUP(A5131,Лист1!B:C,2,0))</f>
        <v>337</v>
      </c>
    </row>
    <row r="5132" spans="1:8">
      <c r="A5132" s="7"/>
      <c r="B5132" s="8" t="s">
        <v>78</v>
      </c>
      <c r="C5132" s="9">
        <v>1</v>
      </c>
      <c r="D5132" s="5" t="str">
        <f>IF(A5132="",D5131,VLOOKUP(A5132,Лист2!B:C,2,0))</f>
        <v xml:space="preserve"> Thermus thermophilus (strain HB8 / ATCC 27634 / DSM 579).</v>
      </c>
      <c r="E5132" s="5" t="str">
        <f>IF(A5132="",E5131,VLOOKUP(A5132,Лист6!A:B,2,0))</f>
        <v>Bacteria</v>
      </c>
      <c r="F5132" s="5" t="str">
        <f>IF(A5132="",F5131,VLOOKUP(A5132,Лист6!A:C,3,0))</f>
        <v xml:space="preserve"> Deinococcus-Thermus</v>
      </c>
      <c r="G5132" s="5" t="str">
        <f>IF(A5132="",G5131,VLOOKUP(A5132,Лист6!A:D,4,0))</f>
        <v xml:space="preserve"> Deinococci</v>
      </c>
      <c r="H5132" s="5">
        <f>IF(A5132="",H5131,VLOOKUP(A5132,Лист1!B:C,2,0))</f>
        <v>337</v>
      </c>
    </row>
    <row r="5133" spans="1:8">
      <c r="A5133" s="2" t="s">
        <v>2785</v>
      </c>
      <c r="B5133" s="2" t="s">
        <v>10</v>
      </c>
      <c r="C5133" s="6">
        <v>1</v>
      </c>
      <c r="D5133" s="5" t="str">
        <f>IF(A5133="",D5132,VLOOKUP(A5133,Лист2!B:C,2,0))</f>
        <v xml:space="preserve"> Thermus thermophilus (strain HB8 / ATCC 27634 / DSM 579).</v>
      </c>
      <c r="E5133" s="5" t="str">
        <f>IF(A5133="",E5132,VLOOKUP(A5133,Лист6!A:B,2,0))</f>
        <v>Bacteria</v>
      </c>
      <c r="F5133" s="5" t="str">
        <f>IF(A5133="",F5132,VLOOKUP(A5133,Лист6!A:C,3,0))</f>
        <v xml:space="preserve"> Deinococcus-Thermus</v>
      </c>
      <c r="G5133" s="5" t="str">
        <f>IF(A5133="",G5132,VLOOKUP(A5133,Лист6!A:D,4,0))</f>
        <v xml:space="preserve"> Deinococci</v>
      </c>
      <c r="H5133" s="5">
        <f>IF(A5133="",H5132,VLOOKUP(A5133,Лист1!B:C,2,0))</f>
        <v>148</v>
      </c>
    </row>
    <row r="5134" spans="1:8">
      <c r="A5134" s="2" t="s">
        <v>7263</v>
      </c>
      <c r="B5134" s="2" t="s">
        <v>10</v>
      </c>
      <c r="C5134" s="6">
        <v>1</v>
      </c>
      <c r="D5134" s="5" t="str">
        <f>IF(A5134="",D5133,VLOOKUP(A5134,Лист2!B:C,2,0))</f>
        <v xml:space="preserve"> Bacillus clausii (strain KSM-K16).</v>
      </c>
      <c r="E5134" s="5" t="str">
        <f>IF(A5134="",E5133,VLOOKUP(A5134,Лист6!A:B,2,0))</f>
        <v>Bacteria</v>
      </c>
      <c r="F5134" s="5" t="str">
        <f>IF(A5134="",F5133,VLOOKUP(A5134,Лист6!A:C,3,0))</f>
        <v xml:space="preserve"> Firmicutes</v>
      </c>
      <c r="G5134" s="5" t="str">
        <f>IF(A5134="",G5133,VLOOKUP(A5134,Лист6!A:D,4,0))</f>
        <v xml:space="preserve"> Bacilli</v>
      </c>
      <c r="H5134" s="5">
        <f>IF(A5134="",H5133,VLOOKUP(A5134,Лист1!B:C,2,0))</f>
        <v>345</v>
      </c>
    </row>
    <row r="5135" spans="1:8">
      <c r="A5135" s="7"/>
      <c r="B5135" s="8" t="s">
        <v>76</v>
      </c>
      <c r="C5135" s="9">
        <v>1</v>
      </c>
      <c r="D5135" s="5" t="str">
        <f>IF(A5135="",D5134,VLOOKUP(A5135,Лист2!B:C,2,0))</f>
        <v xml:space="preserve"> Bacillus clausii (strain KSM-K16).</v>
      </c>
      <c r="E5135" s="5" t="str">
        <f>IF(A5135="",E5134,VLOOKUP(A5135,Лист6!A:B,2,0))</f>
        <v>Bacteria</v>
      </c>
      <c r="F5135" s="5" t="str">
        <f>IF(A5135="",F5134,VLOOKUP(A5135,Лист6!A:C,3,0))</f>
        <v xml:space="preserve"> Firmicutes</v>
      </c>
      <c r="G5135" s="5" t="str">
        <f>IF(A5135="",G5134,VLOOKUP(A5135,Лист6!A:D,4,0))</f>
        <v xml:space="preserve"> Bacilli</v>
      </c>
      <c r="H5135" s="5">
        <f>IF(A5135="",H5134,VLOOKUP(A5135,Лист1!B:C,2,0))</f>
        <v>345</v>
      </c>
    </row>
    <row r="5136" spans="1:8">
      <c r="A5136" s="7"/>
      <c r="B5136" s="8" t="s">
        <v>78</v>
      </c>
      <c r="C5136" s="9">
        <v>1</v>
      </c>
      <c r="D5136" s="5" t="str">
        <f>IF(A5136="",D5135,VLOOKUP(A5136,Лист2!B:C,2,0))</f>
        <v xml:space="preserve"> Bacillus clausii (strain KSM-K16).</v>
      </c>
      <c r="E5136" s="5" t="str">
        <f>IF(A5136="",E5135,VLOOKUP(A5136,Лист6!A:B,2,0))</f>
        <v>Bacteria</v>
      </c>
      <c r="F5136" s="5" t="str">
        <f>IF(A5136="",F5135,VLOOKUP(A5136,Лист6!A:C,3,0))</f>
        <v xml:space="preserve"> Firmicutes</v>
      </c>
      <c r="G5136" s="5" t="str">
        <f>IF(A5136="",G5135,VLOOKUP(A5136,Лист6!A:D,4,0))</f>
        <v xml:space="preserve"> Bacilli</v>
      </c>
      <c r="H5136" s="5">
        <f>IF(A5136="",H5135,VLOOKUP(A5136,Лист1!B:C,2,0))</f>
        <v>345</v>
      </c>
    </row>
    <row r="5137" spans="1:8">
      <c r="A5137" s="2" t="s">
        <v>7265</v>
      </c>
      <c r="B5137" s="2" t="s">
        <v>10</v>
      </c>
      <c r="C5137" s="6">
        <v>1</v>
      </c>
      <c r="D5137" s="5" t="str">
        <f>IF(A5137="",D5136,VLOOKUP(A5137,Лист2!B:C,2,0))</f>
        <v xml:space="preserve"> Legionella pneumophila subsp. pneumophila (strain Philadelphia 1 / ATCC 33152 / DSM 7513).</v>
      </c>
      <c r="E5137" s="5" t="str">
        <f>IF(A5137="",E5136,VLOOKUP(A5137,Лист6!A:B,2,0))</f>
        <v>Bacteria</v>
      </c>
      <c r="F5137" s="5" t="str">
        <f>IF(A5137="",F5136,VLOOKUP(A5137,Лист6!A:C,3,0))</f>
        <v xml:space="preserve"> Proteobacteria</v>
      </c>
      <c r="G5137" s="5" t="str">
        <f>IF(A5137="",G5136,VLOOKUP(A5137,Лист6!A:D,4,0))</f>
        <v xml:space="preserve"> Gammaproteobacteria</v>
      </c>
      <c r="H5137" s="5">
        <f>IF(A5137="",H5136,VLOOKUP(A5137,Лист1!B:C,2,0))</f>
        <v>537</v>
      </c>
    </row>
    <row r="5138" spans="1:8">
      <c r="A5138" s="7"/>
      <c r="B5138" s="8" t="s">
        <v>20</v>
      </c>
      <c r="C5138" s="9">
        <v>2</v>
      </c>
      <c r="D5138" s="5" t="str">
        <f>IF(A5138="",D5137,VLOOKUP(A5138,Лист2!B:C,2,0))</f>
        <v xml:space="preserve"> Legionella pneumophila subsp. pneumophila (strain Philadelphia 1 / ATCC 33152 / DSM 7513).</v>
      </c>
      <c r="E5138" s="5" t="str">
        <f>IF(A5138="",E5137,VLOOKUP(A5138,Лист6!A:B,2,0))</f>
        <v>Bacteria</v>
      </c>
      <c r="F5138" s="5" t="str">
        <f>IF(A5138="",F5137,VLOOKUP(A5138,Лист6!A:C,3,0))</f>
        <v xml:space="preserve"> Proteobacteria</v>
      </c>
      <c r="G5138" s="5" t="str">
        <f>IF(A5138="",G5137,VLOOKUP(A5138,Лист6!A:D,4,0))</f>
        <v xml:space="preserve"> Gammaproteobacteria</v>
      </c>
      <c r="H5138" s="5">
        <f>IF(A5138="",H5137,VLOOKUP(A5138,Лист1!B:C,2,0))</f>
        <v>537</v>
      </c>
    </row>
    <row r="5139" spans="1:8">
      <c r="A5139" s="2" t="s">
        <v>7267</v>
      </c>
      <c r="B5139" s="2" t="s">
        <v>10</v>
      </c>
      <c r="C5139" s="6">
        <v>2</v>
      </c>
      <c r="D5139" s="5" t="str">
        <f>IF(A5139="",D5138,VLOOKUP(A5139,Лист2!B:C,2,0))</f>
        <v xml:space="preserve"> Legionella pneumophila subsp. pneumophila (strain Philadelphia 1 / ATCC 33152 / DSM 7513).</v>
      </c>
      <c r="E5139" s="5" t="str">
        <f>IF(A5139="",E5138,VLOOKUP(A5139,Лист6!A:B,2,0))</f>
        <v>Bacteria</v>
      </c>
      <c r="F5139" s="5" t="str">
        <f>IF(A5139="",F5138,VLOOKUP(A5139,Лист6!A:C,3,0))</f>
        <v xml:space="preserve"> Proteobacteria</v>
      </c>
      <c r="G5139" s="5" t="str">
        <f>IF(A5139="",G5138,VLOOKUP(A5139,Лист6!A:D,4,0))</f>
        <v xml:space="preserve"> Gammaproteobacteria</v>
      </c>
      <c r="H5139" s="5">
        <f>IF(A5139="",H5138,VLOOKUP(A5139,Лист1!B:C,2,0))</f>
        <v>200</v>
      </c>
    </row>
    <row r="5140" spans="1:8">
      <c r="A5140" s="2" t="s">
        <v>7269</v>
      </c>
      <c r="B5140" s="2" t="s">
        <v>10</v>
      </c>
      <c r="C5140" s="6">
        <v>1</v>
      </c>
      <c r="D5140" s="5" t="str">
        <f>IF(A5140="",D5139,VLOOKUP(A5140,Лист2!B:C,2,0))</f>
        <v xml:space="preserve"> Methylococcus capsulatus (strain ATCC 33009 / NCIMB 11132 / Bath).</v>
      </c>
      <c r="E5140" s="5" t="str">
        <f>IF(A5140="",E5139,VLOOKUP(A5140,Лист6!A:B,2,0))</f>
        <v>Bacteria</v>
      </c>
      <c r="F5140" s="5" t="str">
        <f>IF(A5140="",F5139,VLOOKUP(A5140,Лист6!A:C,3,0))</f>
        <v xml:space="preserve"> Proteobacteria</v>
      </c>
      <c r="G5140" s="5" t="str">
        <f>IF(A5140="",G5139,VLOOKUP(A5140,Лист6!A:D,4,0))</f>
        <v xml:space="preserve"> Gammaproteobacteria</v>
      </c>
      <c r="H5140" s="5">
        <f>IF(A5140="",H5139,VLOOKUP(A5140,Лист1!B:C,2,0))</f>
        <v>202</v>
      </c>
    </row>
    <row r="5141" spans="1:8">
      <c r="A5141" s="7"/>
      <c r="B5141" s="8" t="s">
        <v>20</v>
      </c>
      <c r="C5141" s="9">
        <v>1</v>
      </c>
      <c r="D5141" s="5" t="str">
        <f>IF(A5141="",D5140,VLOOKUP(A5141,Лист2!B:C,2,0))</f>
        <v xml:space="preserve"> Methylococcus capsulatus (strain ATCC 33009 / NCIMB 11132 / Bath).</v>
      </c>
      <c r="E5141" s="5" t="str">
        <f>IF(A5141="",E5140,VLOOKUP(A5141,Лист6!A:B,2,0))</f>
        <v>Bacteria</v>
      </c>
      <c r="F5141" s="5" t="str">
        <f>IF(A5141="",F5140,VLOOKUP(A5141,Лист6!A:C,3,0))</f>
        <v xml:space="preserve"> Proteobacteria</v>
      </c>
      <c r="G5141" s="5" t="str">
        <f>IF(A5141="",G5140,VLOOKUP(A5141,Лист6!A:D,4,0))</f>
        <v xml:space="preserve"> Gammaproteobacteria</v>
      </c>
      <c r="H5141" s="5">
        <f>IF(A5141="",H5140,VLOOKUP(A5141,Лист1!B:C,2,0))</f>
        <v>202</v>
      </c>
    </row>
    <row r="5142" spans="1:8">
      <c r="A5142" s="2" t="s">
        <v>7271</v>
      </c>
      <c r="B5142" s="2" t="s">
        <v>10</v>
      </c>
      <c r="C5142" s="6">
        <v>1</v>
      </c>
      <c r="D5142" s="5" t="str">
        <f>IF(A5142="",D5141,VLOOKUP(A5142,Лист2!B:C,2,0))</f>
        <v xml:space="preserve"> Methylococcus capsulatus (strain ATCC 33009 / NCIMB 11132 / Bath).</v>
      </c>
      <c r="E5142" s="5" t="str">
        <f>IF(A5142="",E5141,VLOOKUP(A5142,Лист6!A:B,2,0))</f>
        <v>Bacteria</v>
      </c>
      <c r="F5142" s="5" t="str">
        <f>IF(A5142="",F5141,VLOOKUP(A5142,Лист6!A:C,3,0))</f>
        <v xml:space="preserve"> Proteobacteria</v>
      </c>
      <c r="G5142" s="5" t="str">
        <f>IF(A5142="",G5141,VLOOKUP(A5142,Лист6!A:D,4,0))</f>
        <v xml:space="preserve"> Gammaproteobacteria</v>
      </c>
      <c r="H5142" s="5">
        <f>IF(A5142="",H5141,VLOOKUP(A5142,Лист1!B:C,2,0))</f>
        <v>105</v>
      </c>
    </row>
    <row r="5143" spans="1:8">
      <c r="A5143" s="2" t="s">
        <v>7273</v>
      </c>
      <c r="B5143" s="2" t="s">
        <v>10</v>
      </c>
      <c r="C5143" s="6">
        <v>1</v>
      </c>
      <c r="D5143" s="5" t="str">
        <f>IF(A5143="",D5142,VLOOKUP(A5143,Лист2!B:C,2,0))</f>
        <v xml:space="preserve"> Methylococcus capsulatus (strain ATCC 33009 / NCIMB 11132 / Bath).</v>
      </c>
      <c r="E5143" s="5" t="str">
        <f>IF(A5143="",E5142,VLOOKUP(A5143,Лист6!A:B,2,0))</f>
        <v>Bacteria</v>
      </c>
      <c r="F5143" s="5" t="str">
        <f>IF(A5143="",F5142,VLOOKUP(A5143,Лист6!A:C,3,0))</f>
        <v xml:space="preserve"> Proteobacteria</v>
      </c>
      <c r="G5143" s="5" t="str">
        <f>IF(A5143="",G5142,VLOOKUP(A5143,Лист6!A:D,4,0))</f>
        <v xml:space="preserve"> Gammaproteobacteria</v>
      </c>
      <c r="H5143" s="5">
        <f>IF(A5143="",H5142,VLOOKUP(A5143,Лист1!B:C,2,0))</f>
        <v>200</v>
      </c>
    </row>
    <row r="5144" spans="1:8">
      <c r="A5144" s="2" t="s">
        <v>7275</v>
      </c>
      <c r="B5144" s="2" t="s">
        <v>10</v>
      </c>
      <c r="C5144" s="6">
        <v>1</v>
      </c>
      <c r="D5144" s="5" t="str">
        <f>IF(A5144="",D5143,VLOOKUP(A5144,Лист2!B:C,2,0))</f>
        <v xml:space="preserve"> Methylococcus capsulatus (strain ATCC 33009 / NCIMB 11132 / Bath).</v>
      </c>
      <c r="E5144" s="5" t="str">
        <f>IF(A5144="",E5143,VLOOKUP(A5144,Лист6!A:B,2,0))</f>
        <v>Bacteria</v>
      </c>
      <c r="F5144" s="5" t="str">
        <f>IF(A5144="",F5143,VLOOKUP(A5144,Лист6!A:C,3,0))</f>
        <v xml:space="preserve"> Proteobacteria</v>
      </c>
      <c r="G5144" s="5" t="str">
        <f>IF(A5144="",G5143,VLOOKUP(A5144,Лист6!A:D,4,0))</f>
        <v xml:space="preserve"> Gammaproteobacteria</v>
      </c>
      <c r="H5144" s="5">
        <f>IF(A5144="",H5143,VLOOKUP(A5144,Лист1!B:C,2,0))</f>
        <v>209</v>
      </c>
    </row>
    <row r="5145" spans="1:8">
      <c r="A5145" s="7"/>
      <c r="B5145" s="8" t="s">
        <v>20</v>
      </c>
      <c r="C5145" s="9">
        <v>1</v>
      </c>
      <c r="D5145" s="5" t="str">
        <f>IF(A5145="",D5144,VLOOKUP(A5145,Лист2!B:C,2,0))</f>
        <v xml:space="preserve"> Methylococcus capsulatus (strain ATCC 33009 / NCIMB 11132 / Bath).</v>
      </c>
      <c r="E5145" s="5" t="str">
        <f>IF(A5145="",E5144,VLOOKUP(A5145,Лист6!A:B,2,0))</f>
        <v>Bacteria</v>
      </c>
      <c r="F5145" s="5" t="str">
        <f>IF(A5145="",F5144,VLOOKUP(A5145,Лист6!A:C,3,0))</f>
        <v xml:space="preserve"> Proteobacteria</v>
      </c>
      <c r="G5145" s="5" t="str">
        <f>IF(A5145="",G5144,VLOOKUP(A5145,Лист6!A:D,4,0))</f>
        <v xml:space="preserve"> Gammaproteobacteria</v>
      </c>
      <c r="H5145" s="5">
        <f>IF(A5145="",H5144,VLOOKUP(A5145,Лист1!B:C,2,0))</f>
        <v>209</v>
      </c>
    </row>
    <row r="5146" spans="1:8">
      <c r="A5146" s="2" t="s">
        <v>7277</v>
      </c>
      <c r="B5146" s="2" t="s">
        <v>10</v>
      </c>
      <c r="C5146" s="6">
        <v>1</v>
      </c>
      <c r="D5146" s="5" t="str">
        <f>IF(A5146="",D5145,VLOOKUP(A5146,Лист2!B:C,2,0))</f>
        <v xml:space="preserve"> Methylococcus capsulatus (strain ATCC 33009 / NCIMB 11132 / Bath).</v>
      </c>
      <c r="E5146" s="5" t="str">
        <f>IF(A5146="",E5145,VLOOKUP(A5146,Лист6!A:B,2,0))</f>
        <v>Bacteria</v>
      </c>
      <c r="F5146" s="5" t="str">
        <f>IF(A5146="",F5145,VLOOKUP(A5146,Лист6!A:C,3,0))</f>
        <v xml:space="preserve"> Proteobacteria</v>
      </c>
      <c r="G5146" s="5" t="str">
        <f>IF(A5146="",G5145,VLOOKUP(A5146,Лист6!A:D,4,0))</f>
        <v xml:space="preserve"> Gammaproteobacteria</v>
      </c>
      <c r="H5146" s="5">
        <f>IF(A5146="",H5145,VLOOKUP(A5146,Лист1!B:C,2,0))</f>
        <v>390</v>
      </c>
    </row>
    <row r="5147" spans="1:8">
      <c r="A5147" s="7"/>
      <c r="B5147" s="8" t="s">
        <v>28</v>
      </c>
      <c r="C5147" s="9">
        <v>1</v>
      </c>
      <c r="D5147" s="5" t="str">
        <f>IF(A5147="",D5146,VLOOKUP(A5147,Лист2!B:C,2,0))</f>
        <v xml:space="preserve"> Methylococcus capsulatus (strain ATCC 33009 / NCIMB 11132 / Bath).</v>
      </c>
      <c r="E5147" s="5" t="str">
        <f>IF(A5147="",E5146,VLOOKUP(A5147,Лист6!A:B,2,0))</f>
        <v>Bacteria</v>
      </c>
      <c r="F5147" s="5" t="str">
        <f>IF(A5147="",F5146,VLOOKUP(A5147,Лист6!A:C,3,0))</f>
        <v xml:space="preserve"> Proteobacteria</v>
      </c>
      <c r="G5147" s="5" t="str">
        <f>IF(A5147="",G5146,VLOOKUP(A5147,Лист6!A:D,4,0))</f>
        <v xml:space="preserve"> Gammaproteobacteria</v>
      </c>
      <c r="H5147" s="5">
        <f>IF(A5147="",H5146,VLOOKUP(A5147,Лист1!B:C,2,0))</f>
        <v>390</v>
      </c>
    </row>
    <row r="5148" spans="1:8">
      <c r="A5148" s="2" t="s">
        <v>7279</v>
      </c>
      <c r="B5148" s="2" t="s">
        <v>10</v>
      </c>
      <c r="C5148" s="6">
        <v>1</v>
      </c>
      <c r="D5148" s="5" t="str">
        <f>IF(A5148="",D5147,VLOOKUP(A5148,Лист2!B:C,2,0))</f>
        <v xml:space="preserve"> Methylococcus capsulatus (strain ATCC 33009 / NCIMB 11132 / Bath).</v>
      </c>
      <c r="E5148" s="5" t="str">
        <f>IF(A5148="",E5147,VLOOKUP(A5148,Лист6!A:B,2,0))</f>
        <v>Bacteria</v>
      </c>
      <c r="F5148" s="5" t="str">
        <f>IF(A5148="",F5147,VLOOKUP(A5148,Лист6!A:C,3,0))</f>
        <v xml:space="preserve"> Proteobacteria</v>
      </c>
      <c r="G5148" s="5" t="str">
        <f>IF(A5148="",G5147,VLOOKUP(A5148,Лист6!A:D,4,0))</f>
        <v xml:space="preserve"> Gammaproteobacteria</v>
      </c>
      <c r="H5148" s="5">
        <f>IF(A5148="",H5147,VLOOKUP(A5148,Лист1!B:C,2,0))</f>
        <v>422</v>
      </c>
    </row>
    <row r="5149" spans="1:8">
      <c r="A5149" s="7"/>
      <c r="B5149" s="8" t="s">
        <v>28</v>
      </c>
      <c r="C5149" s="9">
        <v>1</v>
      </c>
      <c r="D5149" s="5" t="str">
        <f>IF(A5149="",D5148,VLOOKUP(A5149,Лист2!B:C,2,0))</f>
        <v xml:space="preserve"> Methylococcus capsulatus (strain ATCC 33009 / NCIMB 11132 / Bath).</v>
      </c>
      <c r="E5149" s="5" t="str">
        <f>IF(A5149="",E5148,VLOOKUP(A5149,Лист6!A:B,2,0))</f>
        <v>Bacteria</v>
      </c>
      <c r="F5149" s="5" t="str">
        <f>IF(A5149="",F5148,VLOOKUP(A5149,Лист6!A:C,3,0))</f>
        <v xml:space="preserve"> Proteobacteria</v>
      </c>
      <c r="G5149" s="5" t="str">
        <f>IF(A5149="",G5148,VLOOKUP(A5149,Лист6!A:D,4,0))</f>
        <v xml:space="preserve"> Gammaproteobacteria</v>
      </c>
      <c r="H5149" s="5">
        <f>IF(A5149="",H5148,VLOOKUP(A5149,Лист1!B:C,2,0))</f>
        <v>422</v>
      </c>
    </row>
    <row r="5150" spans="1:8">
      <c r="A5150" s="2" t="s">
        <v>7281</v>
      </c>
      <c r="B5150" s="2" t="s">
        <v>10</v>
      </c>
      <c r="C5150" s="6">
        <v>1</v>
      </c>
      <c r="D5150" s="5" t="str">
        <f>IF(A5150="",D5149,VLOOKUP(A5150,Лист2!B:C,2,0))</f>
        <v xml:space="preserve"> Methylococcus capsulatus (strain ATCC 33009 / NCIMB 11132 / Bath).</v>
      </c>
      <c r="E5150" s="5" t="str">
        <f>IF(A5150="",E5149,VLOOKUP(A5150,Лист6!A:B,2,0))</f>
        <v>Bacteria</v>
      </c>
      <c r="F5150" s="5" t="str">
        <f>IF(A5150="",F5149,VLOOKUP(A5150,Лист6!A:C,3,0))</f>
        <v xml:space="preserve"> Proteobacteria</v>
      </c>
      <c r="G5150" s="5" t="str">
        <f>IF(A5150="",G5149,VLOOKUP(A5150,Лист6!A:D,4,0))</f>
        <v xml:space="preserve"> Gammaproteobacteria</v>
      </c>
      <c r="H5150" s="5">
        <f>IF(A5150="",H5149,VLOOKUP(A5150,Лист1!B:C,2,0))</f>
        <v>214</v>
      </c>
    </row>
    <row r="5151" spans="1:8">
      <c r="A5151" s="7"/>
      <c r="B5151" s="8" t="s">
        <v>20</v>
      </c>
      <c r="C5151" s="9">
        <v>1</v>
      </c>
      <c r="D5151" s="5" t="str">
        <f>IF(A5151="",D5150,VLOOKUP(A5151,Лист2!B:C,2,0))</f>
        <v xml:space="preserve"> Methylococcus capsulatus (strain ATCC 33009 / NCIMB 11132 / Bath).</v>
      </c>
      <c r="E5151" s="5" t="str">
        <f>IF(A5151="",E5150,VLOOKUP(A5151,Лист6!A:B,2,0))</f>
        <v>Bacteria</v>
      </c>
      <c r="F5151" s="5" t="str">
        <f>IF(A5151="",F5150,VLOOKUP(A5151,Лист6!A:C,3,0))</f>
        <v xml:space="preserve"> Proteobacteria</v>
      </c>
      <c r="G5151" s="5" t="str">
        <f>IF(A5151="",G5150,VLOOKUP(A5151,Лист6!A:D,4,0))</f>
        <v xml:space="preserve"> Gammaproteobacteria</v>
      </c>
      <c r="H5151" s="5">
        <f>IF(A5151="",H5150,VLOOKUP(A5151,Лист1!B:C,2,0))</f>
        <v>214</v>
      </c>
    </row>
    <row r="5152" spans="1:8">
      <c r="A5152" s="2" t="s">
        <v>7283</v>
      </c>
      <c r="B5152" s="2" t="s">
        <v>10</v>
      </c>
      <c r="C5152" s="6">
        <v>2</v>
      </c>
      <c r="D5152" s="5" t="str">
        <f>IF(A5152="",D5151,VLOOKUP(A5152,Лист2!B:C,2,0))</f>
        <v xml:space="preserve"> Methylococcus capsulatus (strain ATCC 33009 / NCIMB 11132 / Bath).</v>
      </c>
      <c r="E5152" s="5" t="str">
        <f>IF(A5152="",E5151,VLOOKUP(A5152,Лист6!A:B,2,0))</f>
        <v>Bacteria</v>
      </c>
      <c r="F5152" s="5" t="str">
        <f>IF(A5152="",F5151,VLOOKUP(A5152,Лист6!A:C,3,0))</f>
        <v xml:space="preserve"> Proteobacteria</v>
      </c>
      <c r="G5152" s="5" t="str">
        <f>IF(A5152="",G5151,VLOOKUP(A5152,Лист6!A:D,4,0))</f>
        <v xml:space="preserve"> Gammaproteobacteria</v>
      </c>
      <c r="H5152" s="5">
        <f>IF(A5152="",H5151,VLOOKUP(A5152,Лист1!B:C,2,0))</f>
        <v>206</v>
      </c>
    </row>
    <row r="5153" spans="1:8">
      <c r="A5153" s="2" t="s">
        <v>7285</v>
      </c>
      <c r="B5153" s="2" t="s">
        <v>10</v>
      </c>
      <c r="C5153" s="6">
        <v>1</v>
      </c>
      <c r="D5153" s="5" t="str">
        <f>IF(A5153="",D5152,VLOOKUP(A5153,Лист2!B:C,2,0))</f>
        <v xml:space="preserve"> Methylococcus capsulatus (strain ATCC 33009 / NCIMB 11132 / Bath).</v>
      </c>
      <c r="E5153" s="5" t="str">
        <f>IF(A5153="",E5152,VLOOKUP(A5153,Лист6!A:B,2,0))</f>
        <v>Bacteria</v>
      </c>
      <c r="F5153" s="5" t="str">
        <f>IF(A5153="",F5152,VLOOKUP(A5153,Лист6!A:C,3,0))</f>
        <v xml:space="preserve"> Proteobacteria</v>
      </c>
      <c r="G5153" s="5" t="str">
        <f>IF(A5153="",G5152,VLOOKUP(A5153,Лист6!A:D,4,0))</f>
        <v xml:space="preserve"> Gammaproteobacteria</v>
      </c>
      <c r="H5153" s="5">
        <f>IF(A5153="",H5152,VLOOKUP(A5153,Лист1!B:C,2,0))</f>
        <v>129</v>
      </c>
    </row>
    <row r="5154" spans="1:8">
      <c r="A5154" s="2" t="s">
        <v>7287</v>
      </c>
      <c r="B5154" s="2" t="s">
        <v>10</v>
      </c>
      <c r="C5154" s="6">
        <v>1</v>
      </c>
      <c r="D5154" s="5" t="str">
        <f>IF(A5154="",D5153,VLOOKUP(A5154,Лист2!B:C,2,0))</f>
        <v xml:space="preserve"> Methylococcus capsulatus (strain ATCC 33009 / NCIMB 11132 / Bath).</v>
      </c>
      <c r="E5154" s="5" t="str">
        <f>IF(A5154="",E5153,VLOOKUP(A5154,Лист6!A:B,2,0))</f>
        <v>Bacteria</v>
      </c>
      <c r="F5154" s="5" t="str">
        <f>IF(A5154="",F5153,VLOOKUP(A5154,Лист6!A:C,3,0))</f>
        <v xml:space="preserve"> Proteobacteria</v>
      </c>
      <c r="G5154" s="5" t="str">
        <f>IF(A5154="",G5153,VLOOKUP(A5154,Лист6!A:D,4,0))</f>
        <v xml:space="preserve"> Gammaproteobacteria</v>
      </c>
      <c r="H5154" s="5">
        <f>IF(A5154="",H5153,VLOOKUP(A5154,Лист1!B:C,2,0))</f>
        <v>343</v>
      </c>
    </row>
    <row r="5155" spans="1:8">
      <c r="A5155" s="7"/>
      <c r="B5155" s="8" t="s">
        <v>28</v>
      </c>
      <c r="C5155" s="9">
        <v>1</v>
      </c>
      <c r="D5155" s="5" t="str">
        <f>IF(A5155="",D5154,VLOOKUP(A5155,Лист2!B:C,2,0))</f>
        <v xml:space="preserve"> Methylococcus capsulatus (strain ATCC 33009 / NCIMB 11132 / Bath).</v>
      </c>
      <c r="E5155" s="5" t="str">
        <f>IF(A5155="",E5154,VLOOKUP(A5155,Лист6!A:B,2,0))</f>
        <v>Bacteria</v>
      </c>
      <c r="F5155" s="5" t="str">
        <f>IF(A5155="",F5154,VLOOKUP(A5155,Лист6!A:C,3,0))</f>
        <v xml:space="preserve"> Proteobacteria</v>
      </c>
      <c r="G5155" s="5" t="str">
        <f>IF(A5155="",G5154,VLOOKUP(A5155,Лист6!A:D,4,0))</f>
        <v xml:space="preserve"> Gammaproteobacteria</v>
      </c>
      <c r="H5155" s="5">
        <f>IF(A5155="",H5154,VLOOKUP(A5155,Лист1!B:C,2,0))</f>
        <v>343</v>
      </c>
    </row>
    <row r="5156" spans="1:8">
      <c r="A5156" s="2" t="s">
        <v>7289</v>
      </c>
      <c r="B5156" s="2" t="s">
        <v>10</v>
      </c>
      <c r="C5156" s="6">
        <v>1</v>
      </c>
      <c r="D5156" s="5" t="str">
        <f>IF(A5156="",D5155,VLOOKUP(A5156,Лист2!B:C,2,0))</f>
        <v xml:space="preserve"> Methylococcus capsulatus (strain ATCC 33009 / NCIMB 11132 / Bath).</v>
      </c>
      <c r="E5156" s="5" t="str">
        <f>IF(A5156="",E5155,VLOOKUP(A5156,Лист6!A:B,2,0))</f>
        <v>Bacteria</v>
      </c>
      <c r="F5156" s="5" t="str">
        <f>IF(A5156="",F5155,VLOOKUP(A5156,Лист6!A:C,3,0))</f>
        <v xml:space="preserve"> Proteobacteria</v>
      </c>
      <c r="G5156" s="5" t="str">
        <f>IF(A5156="",G5155,VLOOKUP(A5156,Лист6!A:D,4,0))</f>
        <v xml:space="preserve"> Gammaproteobacteria</v>
      </c>
      <c r="H5156" s="5">
        <f>IF(A5156="",H5155,VLOOKUP(A5156,Лист1!B:C,2,0))</f>
        <v>626</v>
      </c>
    </row>
    <row r="5157" spans="1:8">
      <c r="A5157" s="7"/>
      <c r="B5157" s="8" t="s">
        <v>62</v>
      </c>
      <c r="C5157" s="9">
        <v>1</v>
      </c>
      <c r="D5157" s="5" t="str">
        <f>IF(A5157="",D5156,VLOOKUP(A5157,Лист2!B:C,2,0))</f>
        <v xml:space="preserve"> Methylococcus capsulatus (strain ATCC 33009 / NCIMB 11132 / Bath).</v>
      </c>
      <c r="E5157" s="5" t="str">
        <f>IF(A5157="",E5156,VLOOKUP(A5157,Лист6!A:B,2,0))</f>
        <v>Bacteria</v>
      </c>
      <c r="F5157" s="5" t="str">
        <f>IF(A5157="",F5156,VLOOKUP(A5157,Лист6!A:C,3,0))</f>
        <v xml:space="preserve"> Proteobacteria</v>
      </c>
      <c r="G5157" s="5" t="str">
        <f>IF(A5157="",G5156,VLOOKUP(A5157,Лист6!A:D,4,0))</f>
        <v xml:space="preserve"> Gammaproteobacteria</v>
      </c>
      <c r="H5157" s="5">
        <f>IF(A5157="",H5156,VLOOKUP(A5157,Лист1!B:C,2,0))</f>
        <v>626</v>
      </c>
    </row>
    <row r="5158" spans="1:8">
      <c r="A5158" s="7"/>
      <c r="B5158" s="8" t="s">
        <v>28</v>
      </c>
      <c r="C5158" s="9">
        <v>1</v>
      </c>
      <c r="D5158" s="5" t="str">
        <f>IF(A5158="",D5157,VLOOKUP(A5158,Лист2!B:C,2,0))</f>
        <v xml:space="preserve"> Methylococcus capsulatus (strain ATCC 33009 / NCIMB 11132 / Bath).</v>
      </c>
      <c r="E5158" s="5" t="str">
        <f>IF(A5158="",E5157,VLOOKUP(A5158,Лист6!A:B,2,0))</f>
        <v>Bacteria</v>
      </c>
      <c r="F5158" s="5" t="str">
        <f>IF(A5158="",F5157,VLOOKUP(A5158,Лист6!A:C,3,0))</f>
        <v xml:space="preserve"> Proteobacteria</v>
      </c>
      <c r="G5158" s="5" t="str">
        <f>IF(A5158="",G5157,VLOOKUP(A5158,Лист6!A:D,4,0))</f>
        <v xml:space="preserve"> Gammaproteobacteria</v>
      </c>
      <c r="H5158" s="5">
        <f>IF(A5158="",H5157,VLOOKUP(A5158,Лист1!B:C,2,0))</f>
        <v>626</v>
      </c>
    </row>
    <row r="5159" spans="1:8">
      <c r="A5159" s="2" t="s">
        <v>7291</v>
      </c>
      <c r="B5159" s="2" t="s">
        <v>10</v>
      </c>
      <c r="C5159" s="6">
        <v>1</v>
      </c>
      <c r="D5159" s="5" t="str">
        <f>IF(A5159="",D5158,VLOOKUP(A5159,Лист2!B:C,2,0))</f>
        <v xml:space="preserve"> Burkholderia pseudomallei (strain K96243).</v>
      </c>
      <c r="E5159" s="5" t="str">
        <f>IF(A5159="",E5158,VLOOKUP(A5159,Лист6!A:B,2,0))</f>
        <v>Bacteria</v>
      </c>
      <c r="F5159" s="5" t="str">
        <f>IF(A5159="",F5158,VLOOKUP(A5159,Лист6!A:C,3,0))</f>
        <v xml:space="preserve"> Proteobacteria</v>
      </c>
      <c r="G5159" s="5" t="str">
        <f>IF(A5159="",G5158,VLOOKUP(A5159,Лист6!A:D,4,0))</f>
        <v xml:space="preserve"> Betaproteobacteria</v>
      </c>
      <c r="H5159" s="5">
        <f>IF(A5159="",H5158,VLOOKUP(A5159,Лист1!B:C,2,0))</f>
        <v>694</v>
      </c>
    </row>
    <row r="5160" spans="1:8">
      <c r="A5160" s="7"/>
      <c r="B5160" s="8" t="s">
        <v>20</v>
      </c>
      <c r="C5160" s="9">
        <v>1</v>
      </c>
      <c r="D5160" s="5" t="str">
        <f>IF(A5160="",D5159,VLOOKUP(A5160,Лист2!B:C,2,0))</f>
        <v xml:space="preserve"> Burkholderia pseudomallei (strain K96243).</v>
      </c>
      <c r="E5160" s="5" t="str">
        <f>IF(A5160="",E5159,VLOOKUP(A5160,Лист6!A:B,2,0))</f>
        <v>Bacteria</v>
      </c>
      <c r="F5160" s="5" t="str">
        <f>IF(A5160="",F5159,VLOOKUP(A5160,Лист6!A:C,3,0))</f>
        <v xml:space="preserve"> Proteobacteria</v>
      </c>
      <c r="G5160" s="5" t="str">
        <f>IF(A5160="",G5159,VLOOKUP(A5160,Лист6!A:D,4,0))</f>
        <v xml:space="preserve"> Betaproteobacteria</v>
      </c>
      <c r="H5160" s="5">
        <f>IF(A5160="",H5159,VLOOKUP(A5160,Лист1!B:C,2,0))</f>
        <v>694</v>
      </c>
    </row>
    <row r="5161" spans="1:8">
      <c r="A5161" s="2" t="s">
        <v>7293</v>
      </c>
      <c r="B5161" s="2" t="s">
        <v>10</v>
      </c>
      <c r="C5161" s="6">
        <v>1</v>
      </c>
      <c r="D5161" s="5" t="str">
        <f>IF(A5161="",D5160,VLOOKUP(A5161,Лист2!B:C,2,0))</f>
        <v xml:space="preserve"> Burkholderia pseudomallei (strain K96243).</v>
      </c>
      <c r="E5161" s="5" t="str">
        <f>IF(A5161="",E5160,VLOOKUP(A5161,Лист6!A:B,2,0))</f>
        <v>Bacteria</v>
      </c>
      <c r="F5161" s="5" t="str">
        <f>IF(A5161="",F5160,VLOOKUP(A5161,Лист6!A:C,3,0))</f>
        <v xml:space="preserve"> Proteobacteria</v>
      </c>
      <c r="G5161" s="5" t="str">
        <f>IF(A5161="",G5160,VLOOKUP(A5161,Лист6!A:D,4,0))</f>
        <v xml:space="preserve"> Betaproteobacteria</v>
      </c>
      <c r="H5161" s="5">
        <f>IF(A5161="",H5160,VLOOKUP(A5161,Лист1!B:C,2,0))</f>
        <v>487</v>
      </c>
    </row>
    <row r="5162" spans="1:8">
      <c r="A5162" s="7"/>
      <c r="B5162" s="8" t="s">
        <v>542</v>
      </c>
      <c r="C5162" s="9">
        <v>1</v>
      </c>
      <c r="D5162" s="5" t="str">
        <f>IF(A5162="",D5161,VLOOKUP(A5162,Лист2!B:C,2,0))</f>
        <v xml:space="preserve"> Burkholderia pseudomallei (strain K96243).</v>
      </c>
      <c r="E5162" s="5" t="str">
        <f>IF(A5162="",E5161,VLOOKUP(A5162,Лист6!A:B,2,0))</f>
        <v>Bacteria</v>
      </c>
      <c r="F5162" s="5" t="str">
        <f>IF(A5162="",F5161,VLOOKUP(A5162,Лист6!A:C,3,0))</f>
        <v xml:space="preserve"> Proteobacteria</v>
      </c>
      <c r="G5162" s="5" t="str">
        <f>IF(A5162="",G5161,VLOOKUP(A5162,Лист6!A:D,4,0))</f>
        <v xml:space="preserve"> Betaproteobacteria</v>
      </c>
      <c r="H5162" s="5">
        <f>IF(A5162="",H5161,VLOOKUP(A5162,Лист1!B:C,2,0))</f>
        <v>487</v>
      </c>
    </row>
    <row r="5163" spans="1:8">
      <c r="A5163" s="7"/>
      <c r="B5163" s="8" t="s">
        <v>16</v>
      </c>
      <c r="C5163" s="9">
        <v>1</v>
      </c>
      <c r="D5163" s="5" t="str">
        <f>IF(A5163="",D5162,VLOOKUP(A5163,Лист2!B:C,2,0))</f>
        <v xml:space="preserve"> Burkholderia pseudomallei (strain K96243).</v>
      </c>
      <c r="E5163" s="5" t="str">
        <f>IF(A5163="",E5162,VLOOKUP(A5163,Лист6!A:B,2,0))</f>
        <v>Bacteria</v>
      </c>
      <c r="F5163" s="5" t="str">
        <f>IF(A5163="",F5162,VLOOKUP(A5163,Лист6!A:C,3,0))</f>
        <v xml:space="preserve"> Proteobacteria</v>
      </c>
      <c r="G5163" s="5" t="str">
        <f>IF(A5163="",G5162,VLOOKUP(A5163,Лист6!A:D,4,0))</f>
        <v xml:space="preserve"> Betaproteobacteria</v>
      </c>
      <c r="H5163" s="5">
        <f>IF(A5163="",H5162,VLOOKUP(A5163,Лист1!B:C,2,0))</f>
        <v>487</v>
      </c>
    </row>
    <row r="5164" spans="1:8">
      <c r="A5164" s="2" t="s">
        <v>7295</v>
      </c>
      <c r="B5164" s="2" t="s">
        <v>10</v>
      </c>
      <c r="C5164" s="6">
        <v>1</v>
      </c>
      <c r="D5164" s="5" t="str">
        <f>IF(A5164="",D5163,VLOOKUP(A5164,Лист2!B:C,2,0))</f>
        <v xml:space="preserve"> Burkholderia pseudomallei (strain K96243).</v>
      </c>
      <c r="E5164" s="5" t="str">
        <f>IF(A5164="",E5163,VLOOKUP(A5164,Лист6!A:B,2,0))</f>
        <v>Bacteria</v>
      </c>
      <c r="F5164" s="5" t="str">
        <f>IF(A5164="",F5163,VLOOKUP(A5164,Лист6!A:C,3,0))</f>
        <v xml:space="preserve"> Proteobacteria</v>
      </c>
      <c r="G5164" s="5" t="str">
        <f>IF(A5164="",G5163,VLOOKUP(A5164,Лист6!A:D,4,0))</f>
        <v xml:space="preserve"> Betaproteobacteria</v>
      </c>
      <c r="H5164" s="5">
        <f>IF(A5164="",H5163,VLOOKUP(A5164,Лист1!B:C,2,0))</f>
        <v>540</v>
      </c>
    </row>
    <row r="5165" spans="1:8">
      <c r="A5165" s="7"/>
      <c r="B5165" s="8" t="s">
        <v>28</v>
      </c>
      <c r="C5165" s="9">
        <v>1</v>
      </c>
      <c r="D5165" s="5" t="str">
        <f>IF(A5165="",D5164,VLOOKUP(A5165,Лист2!B:C,2,0))</f>
        <v xml:space="preserve"> Burkholderia pseudomallei (strain K96243).</v>
      </c>
      <c r="E5165" s="5" t="str">
        <f>IF(A5165="",E5164,VLOOKUP(A5165,Лист6!A:B,2,0))</f>
        <v>Bacteria</v>
      </c>
      <c r="F5165" s="5" t="str">
        <f>IF(A5165="",F5164,VLOOKUP(A5165,Лист6!A:C,3,0))</f>
        <v xml:space="preserve"> Proteobacteria</v>
      </c>
      <c r="G5165" s="5" t="str">
        <f>IF(A5165="",G5164,VLOOKUP(A5165,Лист6!A:D,4,0))</f>
        <v xml:space="preserve"> Betaproteobacteria</v>
      </c>
      <c r="H5165" s="5">
        <f>IF(A5165="",H5164,VLOOKUP(A5165,Лист1!B:C,2,0))</f>
        <v>540</v>
      </c>
    </row>
    <row r="5166" spans="1:8">
      <c r="A5166" s="2" t="s">
        <v>7297</v>
      </c>
      <c r="B5166" s="2" t="s">
        <v>10</v>
      </c>
      <c r="C5166" s="6">
        <v>1</v>
      </c>
      <c r="D5166" s="5" t="str">
        <f>IF(A5166="",D5165,VLOOKUP(A5166,Лист2!B:C,2,0))</f>
        <v xml:space="preserve"> Burkholderia pseudomallei (strain K96243).</v>
      </c>
      <c r="E5166" s="5" t="str">
        <f>IF(A5166="",E5165,VLOOKUP(A5166,Лист6!A:B,2,0))</f>
        <v>Bacteria</v>
      </c>
      <c r="F5166" s="5" t="str">
        <f>IF(A5166="",F5165,VLOOKUP(A5166,Лист6!A:C,3,0))</f>
        <v xml:space="preserve"> Proteobacteria</v>
      </c>
      <c r="G5166" s="5" t="str">
        <f>IF(A5166="",G5165,VLOOKUP(A5166,Лист6!A:D,4,0))</f>
        <v xml:space="preserve"> Betaproteobacteria</v>
      </c>
      <c r="H5166" s="5">
        <f>IF(A5166="",H5165,VLOOKUP(A5166,Лист1!B:C,2,0))</f>
        <v>437</v>
      </c>
    </row>
    <row r="5167" spans="1:8">
      <c r="A5167" s="7"/>
      <c r="B5167" s="8" t="s">
        <v>20</v>
      </c>
      <c r="C5167" s="9">
        <v>1</v>
      </c>
      <c r="D5167" s="5" t="str">
        <f>IF(A5167="",D5166,VLOOKUP(A5167,Лист2!B:C,2,0))</f>
        <v xml:space="preserve"> Burkholderia pseudomallei (strain K96243).</v>
      </c>
      <c r="E5167" s="5" t="str">
        <f>IF(A5167="",E5166,VLOOKUP(A5167,Лист6!A:B,2,0))</f>
        <v>Bacteria</v>
      </c>
      <c r="F5167" s="5" t="str">
        <f>IF(A5167="",F5166,VLOOKUP(A5167,Лист6!A:C,3,0))</f>
        <v xml:space="preserve"> Proteobacteria</v>
      </c>
      <c r="G5167" s="5" t="str">
        <f>IF(A5167="",G5166,VLOOKUP(A5167,Лист6!A:D,4,0))</f>
        <v xml:space="preserve"> Betaproteobacteria</v>
      </c>
      <c r="H5167" s="5">
        <f>IF(A5167="",H5166,VLOOKUP(A5167,Лист1!B:C,2,0))</f>
        <v>437</v>
      </c>
    </row>
    <row r="5168" spans="1:8">
      <c r="A5168" s="2" t="s">
        <v>7299</v>
      </c>
      <c r="B5168" s="2" t="s">
        <v>10</v>
      </c>
      <c r="C5168" s="6">
        <v>1</v>
      </c>
      <c r="D5168" s="5" t="str">
        <f>IF(A5168="",D5167,VLOOKUP(A5168,Лист2!B:C,2,0))</f>
        <v xml:space="preserve"> Burkholderia pseudomallei (strain K96243).</v>
      </c>
      <c r="E5168" s="5" t="str">
        <f>IF(A5168="",E5167,VLOOKUP(A5168,Лист6!A:B,2,0))</f>
        <v>Bacteria</v>
      </c>
      <c r="F5168" s="5" t="str">
        <f>IF(A5168="",F5167,VLOOKUP(A5168,Лист6!A:C,3,0))</f>
        <v xml:space="preserve"> Proteobacteria</v>
      </c>
      <c r="G5168" s="5" t="str">
        <f>IF(A5168="",G5167,VLOOKUP(A5168,Лист6!A:D,4,0))</f>
        <v xml:space="preserve"> Betaproteobacteria</v>
      </c>
      <c r="H5168" s="5">
        <f>IF(A5168="",H5167,VLOOKUP(A5168,Лист1!B:C,2,0))</f>
        <v>456</v>
      </c>
    </row>
    <row r="5169" spans="1:8">
      <c r="A5169" s="7"/>
      <c r="B5169" s="8" t="s">
        <v>28</v>
      </c>
      <c r="C5169" s="9">
        <v>1</v>
      </c>
      <c r="D5169" s="5" t="str">
        <f>IF(A5169="",D5168,VLOOKUP(A5169,Лист2!B:C,2,0))</f>
        <v xml:space="preserve"> Burkholderia pseudomallei (strain K96243).</v>
      </c>
      <c r="E5169" s="5" t="str">
        <f>IF(A5169="",E5168,VLOOKUP(A5169,Лист6!A:B,2,0))</f>
        <v>Bacteria</v>
      </c>
      <c r="F5169" s="5" t="str">
        <f>IF(A5169="",F5168,VLOOKUP(A5169,Лист6!A:C,3,0))</f>
        <v xml:space="preserve"> Proteobacteria</v>
      </c>
      <c r="G5169" s="5" t="str">
        <f>IF(A5169="",G5168,VLOOKUP(A5169,Лист6!A:D,4,0))</f>
        <v xml:space="preserve"> Betaproteobacteria</v>
      </c>
      <c r="H5169" s="5">
        <f>IF(A5169="",H5168,VLOOKUP(A5169,Лист1!B:C,2,0))</f>
        <v>456</v>
      </c>
    </row>
    <row r="5170" spans="1:8">
      <c r="A5170" s="2" t="s">
        <v>7301</v>
      </c>
      <c r="B5170" s="2" t="s">
        <v>10</v>
      </c>
      <c r="C5170" s="6">
        <v>1</v>
      </c>
      <c r="D5170" s="5" t="str">
        <f>IF(A5170="",D5169,VLOOKUP(A5170,Лист2!B:C,2,0))</f>
        <v xml:space="preserve"> Burkholderia pseudomallei (strain K96243).</v>
      </c>
      <c r="E5170" s="5" t="str">
        <f>IF(A5170="",E5169,VLOOKUP(A5170,Лист6!A:B,2,0))</f>
        <v>Bacteria</v>
      </c>
      <c r="F5170" s="5" t="str">
        <f>IF(A5170="",F5169,VLOOKUP(A5170,Лист6!A:C,3,0))</f>
        <v xml:space="preserve"> Proteobacteria</v>
      </c>
      <c r="G5170" s="5" t="str">
        <f>IF(A5170="",G5169,VLOOKUP(A5170,Лист6!A:D,4,0))</f>
        <v xml:space="preserve"> Betaproteobacteria</v>
      </c>
      <c r="H5170" s="5">
        <f>IF(A5170="",H5169,VLOOKUP(A5170,Лист1!B:C,2,0))</f>
        <v>115</v>
      </c>
    </row>
    <row r="5171" spans="1:8">
      <c r="A5171" s="2" t="s">
        <v>7303</v>
      </c>
      <c r="B5171" s="2" t="s">
        <v>10</v>
      </c>
      <c r="C5171" s="6">
        <v>1</v>
      </c>
      <c r="D5171" s="5" t="str">
        <f>IF(A5171="",D5170,VLOOKUP(A5171,Лист2!B:C,2,0))</f>
        <v xml:space="preserve"> Burkholderia pseudomallei (strain K96243).</v>
      </c>
      <c r="E5171" s="5" t="str">
        <f>IF(A5171="",E5170,VLOOKUP(A5171,Лист6!A:B,2,0))</f>
        <v>Bacteria</v>
      </c>
      <c r="F5171" s="5" t="str">
        <f>IF(A5171="",F5170,VLOOKUP(A5171,Лист6!A:C,3,0))</f>
        <v xml:space="preserve"> Proteobacteria</v>
      </c>
      <c r="G5171" s="5" t="str">
        <f>IF(A5171="",G5170,VLOOKUP(A5171,Лист6!A:D,4,0))</f>
        <v xml:space="preserve"> Betaproteobacteria</v>
      </c>
      <c r="H5171" s="5">
        <f>IF(A5171="",H5170,VLOOKUP(A5171,Лист1!B:C,2,0))</f>
        <v>215</v>
      </c>
    </row>
    <row r="5172" spans="1:8">
      <c r="A5172" s="7"/>
      <c r="B5172" s="8" t="s">
        <v>20</v>
      </c>
      <c r="C5172" s="9">
        <v>1</v>
      </c>
      <c r="D5172" s="5" t="str">
        <f>IF(A5172="",D5171,VLOOKUP(A5172,Лист2!B:C,2,0))</f>
        <v xml:space="preserve"> Burkholderia pseudomallei (strain K96243).</v>
      </c>
      <c r="E5172" s="5" t="str">
        <f>IF(A5172="",E5171,VLOOKUP(A5172,Лист6!A:B,2,0))</f>
        <v>Bacteria</v>
      </c>
      <c r="F5172" s="5" t="str">
        <f>IF(A5172="",F5171,VLOOKUP(A5172,Лист6!A:C,3,0))</f>
        <v xml:space="preserve"> Proteobacteria</v>
      </c>
      <c r="G5172" s="5" t="str">
        <f>IF(A5172="",G5171,VLOOKUP(A5172,Лист6!A:D,4,0))</f>
        <v xml:space="preserve"> Betaproteobacteria</v>
      </c>
      <c r="H5172" s="5">
        <f>IF(A5172="",H5171,VLOOKUP(A5172,Лист1!B:C,2,0))</f>
        <v>215</v>
      </c>
    </row>
    <row r="5173" spans="1:8">
      <c r="A5173" s="2" t="s">
        <v>7305</v>
      </c>
      <c r="B5173" s="2" t="s">
        <v>10</v>
      </c>
      <c r="C5173" s="6">
        <v>2</v>
      </c>
      <c r="D5173" s="5" t="str">
        <f>IF(A5173="",D5172,VLOOKUP(A5173,Лист2!B:C,2,0))</f>
        <v xml:space="preserve"> Burkholderia pseudomallei (strain K96243).</v>
      </c>
      <c r="E5173" s="5" t="str">
        <f>IF(A5173="",E5172,VLOOKUP(A5173,Лист6!A:B,2,0))</f>
        <v>Bacteria</v>
      </c>
      <c r="F5173" s="5" t="str">
        <f>IF(A5173="",F5172,VLOOKUP(A5173,Лист6!A:C,3,0))</f>
        <v xml:space="preserve"> Proteobacteria</v>
      </c>
      <c r="G5173" s="5" t="str">
        <f>IF(A5173="",G5172,VLOOKUP(A5173,Лист6!A:D,4,0))</f>
        <v xml:space="preserve"> Betaproteobacteria</v>
      </c>
      <c r="H5173" s="5">
        <f>IF(A5173="",H5172,VLOOKUP(A5173,Лист1!B:C,2,0))</f>
        <v>262</v>
      </c>
    </row>
    <row r="5174" spans="1:8">
      <c r="A5174" s="2" t="s">
        <v>7307</v>
      </c>
      <c r="B5174" s="2" t="s">
        <v>10</v>
      </c>
      <c r="C5174" s="6">
        <v>2</v>
      </c>
      <c r="D5174" s="5" t="str">
        <f>IF(A5174="",D5173,VLOOKUP(A5174,Лист2!B:C,2,0))</f>
        <v xml:space="preserve"> Burkholderia pseudomallei (strain K96243).</v>
      </c>
      <c r="E5174" s="5" t="str">
        <f>IF(A5174="",E5173,VLOOKUP(A5174,Лист6!A:B,2,0))</f>
        <v>Bacteria</v>
      </c>
      <c r="F5174" s="5" t="str">
        <f>IF(A5174="",F5173,VLOOKUP(A5174,Лист6!A:C,3,0))</f>
        <v xml:space="preserve"> Proteobacteria</v>
      </c>
      <c r="G5174" s="5" t="str">
        <f>IF(A5174="",G5173,VLOOKUP(A5174,Лист6!A:D,4,0))</f>
        <v xml:space="preserve"> Betaproteobacteria</v>
      </c>
      <c r="H5174" s="5">
        <f>IF(A5174="",H5173,VLOOKUP(A5174,Лист1!B:C,2,0))</f>
        <v>430</v>
      </c>
    </row>
    <row r="5175" spans="1:8">
      <c r="A5175" s="2" t="s">
        <v>7309</v>
      </c>
      <c r="B5175" s="2" t="s">
        <v>10</v>
      </c>
      <c r="C5175" s="6">
        <v>2</v>
      </c>
      <c r="D5175" s="5" t="str">
        <f>IF(A5175="",D5174,VLOOKUP(A5175,Лист2!B:C,2,0))</f>
        <v xml:space="preserve"> Burkholderia pseudomallei (strain K96243).</v>
      </c>
      <c r="E5175" s="5" t="str">
        <f>IF(A5175="",E5174,VLOOKUP(A5175,Лист6!A:B,2,0))</f>
        <v>Bacteria</v>
      </c>
      <c r="F5175" s="5" t="str">
        <f>IF(A5175="",F5174,VLOOKUP(A5175,Лист6!A:C,3,0))</f>
        <v xml:space="preserve"> Proteobacteria</v>
      </c>
      <c r="G5175" s="5" t="str">
        <f>IF(A5175="",G5174,VLOOKUP(A5175,Лист6!A:D,4,0))</f>
        <v xml:space="preserve"> Betaproteobacteria</v>
      </c>
      <c r="H5175" s="5">
        <f>IF(A5175="",H5174,VLOOKUP(A5175,Лист1!B:C,2,0))</f>
        <v>238</v>
      </c>
    </row>
    <row r="5176" spans="1:8">
      <c r="A5176" s="2" t="s">
        <v>7311</v>
      </c>
      <c r="B5176" s="2" t="s">
        <v>10</v>
      </c>
      <c r="C5176" s="6">
        <v>1</v>
      </c>
      <c r="D5176" s="5" t="str">
        <f>IF(A5176="",D5175,VLOOKUP(A5176,Лист2!B:C,2,0))</f>
        <v xml:space="preserve"> Burkholderia pseudomallei (strain K96243).</v>
      </c>
      <c r="E5176" s="5" t="str">
        <f>IF(A5176="",E5175,VLOOKUP(A5176,Лист6!A:B,2,0))</f>
        <v>Bacteria</v>
      </c>
      <c r="F5176" s="5" t="str">
        <f>IF(A5176="",F5175,VLOOKUP(A5176,Лист6!A:C,3,0))</f>
        <v xml:space="preserve"> Proteobacteria</v>
      </c>
      <c r="G5176" s="5" t="str">
        <f>IF(A5176="",G5175,VLOOKUP(A5176,Лист6!A:D,4,0))</f>
        <v xml:space="preserve"> Betaproteobacteria</v>
      </c>
      <c r="H5176" s="5">
        <f>IF(A5176="",H5175,VLOOKUP(A5176,Лист1!B:C,2,0))</f>
        <v>122</v>
      </c>
    </row>
    <row r="5177" spans="1:8">
      <c r="A5177" s="2" t="s">
        <v>7313</v>
      </c>
      <c r="B5177" s="2" t="s">
        <v>10</v>
      </c>
      <c r="C5177" s="6">
        <v>1</v>
      </c>
      <c r="D5177" s="5" t="str">
        <f>IF(A5177="",D5176,VLOOKUP(A5177,Лист2!B:C,2,0))</f>
        <v xml:space="preserve"> Burkholderia pseudomallei (strain K96243).</v>
      </c>
      <c r="E5177" s="5" t="str">
        <f>IF(A5177="",E5176,VLOOKUP(A5177,Лист6!A:B,2,0))</f>
        <v>Bacteria</v>
      </c>
      <c r="F5177" s="5" t="str">
        <f>IF(A5177="",F5176,VLOOKUP(A5177,Лист6!A:C,3,0))</f>
        <v xml:space="preserve"> Proteobacteria</v>
      </c>
      <c r="G5177" s="5" t="str">
        <f>IF(A5177="",G5176,VLOOKUP(A5177,Лист6!A:D,4,0))</f>
        <v xml:space="preserve"> Betaproteobacteria</v>
      </c>
      <c r="H5177" s="5">
        <f>IF(A5177="",H5176,VLOOKUP(A5177,Лист1!B:C,2,0))</f>
        <v>119</v>
      </c>
    </row>
    <row r="5178" spans="1:8">
      <c r="A5178" s="2" t="s">
        <v>7315</v>
      </c>
      <c r="B5178" s="2" t="s">
        <v>10</v>
      </c>
      <c r="C5178" s="6">
        <v>1</v>
      </c>
      <c r="D5178" s="5" t="str">
        <f>IF(A5178="",D5177,VLOOKUP(A5178,Лист2!B:C,2,0))</f>
        <v xml:space="preserve"> Burkholderia pseudomallei (strain K96243).</v>
      </c>
      <c r="E5178" s="5" t="str">
        <f>IF(A5178="",E5177,VLOOKUP(A5178,Лист6!A:B,2,0))</f>
        <v>Bacteria</v>
      </c>
      <c r="F5178" s="5" t="str">
        <f>IF(A5178="",F5177,VLOOKUP(A5178,Лист6!A:C,3,0))</f>
        <v xml:space="preserve"> Proteobacteria</v>
      </c>
      <c r="G5178" s="5" t="str">
        <f>IF(A5178="",G5177,VLOOKUP(A5178,Лист6!A:D,4,0))</f>
        <v xml:space="preserve"> Betaproteobacteria</v>
      </c>
      <c r="H5178" s="5">
        <f>IF(A5178="",H5177,VLOOKUP(A5178,Лист1!B:C,2,0))</f>
        <v>107</v>
      </c>
    </row>
    <row r="5179" spans="1:8">
      <c r="A5179" s="2" t="s">
        <v>7317</v>
      </c>
      <c r="B5179" s="2" t="s">
        <v>10</v>
      </c>
      <c r="C5179" s="6">
        <v>1</v>
      </c>
      <c r="D5179" s="5" t="str">
        <f>IF(A5179="",D5178,VLOOKUP(A5179,Лист2!B:C,2,0))</f>
        <v xml:space="preserve"> Burkholderia pseudomallei (strain K96243).</v>
      </c>
      <c r="E5179" s="5" t="str">
        <f>IF(A5179="",E5178,VLOOKUP(A5179,Лист6!A:B,2,0))</f>
        <v>Bacteria</v>
      </c>
      <c r="F5179" s="5" t="str">
        <f>IF(A5179="",F5178,VLOOKUP(A5179,Лист6!A:C,3,0))</f>
        <v xml:space="preserve"> Proteobacteria</v>
      </c>
      <c r="G5179" s="5" t="str">
        <f>IF(A5179="",G5178,VLOOKUP(A5179,Лист6!A:D,4,0))</f>
        <v xml:space="preserve"> Betaproteobacteria</v>
      </c>
      <c r="H5179" s="5">
        <f>IF(A5179="",H5178,VLOOKUP(A5179,Лист1!B:C,2,0))</f>
        <v>373</v>
      </c>
    </row>
    <row r="5180" spans="1:8">
      <c r="A5180" s="7"/>
      <c r="B5180" s="8" t="s">
        <v>76</v>
      </c>
      <c r="C5180" s="9">
        <v>1</v>
      </c>
      <c r="D5180" s="5" t="str">
        <f>IF(A5180="",D5179,VLOOKUP(A5180,Лист2!B:C,2,0))</f>
        <v xml:space="preserve"> Burkholderia pseudomallei (strain K96243).</v>
      </c>
      <c r="E5180" s="5" t="str">
        <f>IF(A5180="",E5179,VLOOKUP(A5180,Лист6!A:B,2,0))</f>
        <v>Bacteria</v>
      </c>
      <c r="F5180" s="5" t="str">
        <f>IF(A5180="",F5179,VLOOKUP(A5180,Лист6!A:C,3,0))</f>
        <v xml:space="preserve"> Proteobacteria</v>
      </c>
      <c r="G5180" s="5" t="str">
        <f>IF(A5180="",G5179,VLOOKUP(A5180,Лист6!A:D,4,0))</f>
        <v xml:space="preserve"> Betaproteobacteria</v>
      </c>
      <c r="H5180" s="5">
        <f>IF(A5180="",H5179,VLOOKUP(A5180,Лист1!B:C,2,0))</f>
        <v>373</v>
      </c>
    </row>
    <row r="5181" spans="1:8">
      <c r="A5181" s="2" t="s">
        <v>7319</v>
      </c>
      <c r="B5181" s="2" t="s">
        <v>10</v>
      </c>
      <c r="C5181" s="6">
        <v>3</v>
      </c>
      <c r="D5181" s="5" t="str">
        <f>IF(A5181="",D5180,VLOOKUP(A5181,Лист2!B:C,2,0))</f>
        <v xml:space="preserve"> Burkholderia pseudomallei (strain K96243).</v>
      </c>
      <c r="E5181" s="5" t="str">
        <f>IF(A5181="",E5180,VLOOKUP(A5181,Лист6!A:B,2,0))</f>
        <v>Bacteria</v>
      </c>
      <c r="F5181" s="5" t="str">
        <f>IF(A5181="",F5180,VLOOKUP(A5181,Лист6!A:C,3,0))</f>
        <v xml:space="preserve"> Proteobacteria</v>
      </c>
      <c r="G5181" s="5" t="str">
        <f>IF(A5181="",G5180,VLOOKUP(A5181,Лист6!A:D,4,0))</f>
        <v xml:space="preserve"> Betaproteobacteria</v>
      </c>
      <c r="H5181" s="5">
        <f>IF(A5181="",H5180,VLOOKUP(A5181,Лист1!B:C,2,0))</f>
        <v>479</v>
      </c>
    </row>
    <row r="5182" spans="1:8">
      <c r="A5182" s="2" t="s">
        <v>7321</v>
      </c>
      <c r="B5182" s="2" t="s">
        <v>10</v>
      </c>
      <c r="C5182" s="6">
        <v>2</v>
      </c>
      <c r="D5182" s="5" t="str">
        <f>IF(A5182="",D5181,VLOOKUP(A5182,Лист2!B:C,2,0))</f>
        <v xml:space="preserve"> Burkholderia pseudomallei (strain K96243).</v>
      </c>
      <c r="E5182" s="5" t="str">
        <f>IF(A5182="",E5181,VLOOKUP(A5182,Лист6!A:B,2,0))</f>
        <v>Bacteria</v>
      </c>
      <c r="F5182" s="5" t="str">
        <f>IF(A5182="",F5181,VLOOKUP(A5182,Лист6!A:C,3,0))</f>
        <v xml:space="preserve"> Proteobacteria</v>
      </c>
      <c r="G5182" s="5" t="str">
        <f>IF(A5182="",G5181,VLOOKUP(A5182,Лист6!A:D,4,0))</f>
        <v xml:space="preserve"> Betaproteobacteria</v>
      </c>
      <c r="H5182" s="5">
        <f>IF(A5182="",H5181,VLOOKUP(A5182,Лист1!B:C,2,0))</f>
        <v>253</v>
      </c>
    </row>
    <row r="5183" spans="1:8">
      <c r="A5183" s="2" t="s">
        <v>7323</v>
      </c>
      <c r="B5183" s="2" t="s">
        <v>10</v>
      </c>
      <c r="C5183" s="6">
        <v>2</v>
      </c>
      <c r="D5183" s="5" t="str">
        <f>IF(A5183="",D5182,VLOOKUP(A5183,Лист2!B:C,2,0))</f>
        <v xml:space="preserve"> Burkholderia pseudomallei (strain K96243).</v>
      </c>
      <c r="E5183" s="5" t="str">
        <f>IF(A5183="",E5182,VLOOKUP(A5183,Лист6!A:B,2,0))</f>
        <v>Bacteria</v>
      </c>
      <c r="F5183" s="5" t="str">
        <f>IF(A5183="",F5182,VLOOKUP(A5183,Лист6!A:C,3,0))</f>
        <v xml:space="preserve"> Proteobacteria</v>
      </c>
      <c r="G5183" s="5" t="str">
        <f>IF(A5183="",G5182,VLOOKUP(A5183,Лист6!A:D,4,0))</f>
        <v xml:space="preserve"> Betaproteobacteria</v>
      </c>
      <c r="H5183" s="5">
        <f>IF(A5183="",H5182,VLOOKUP(A5183,Лист1!B:C,2,0))</f>
        <v>432</v>
      </c>
    </row>
    <row r="5184" spans="1:8">
      <c r="A5184" s="2" t="s">
        <v>2793</v>
      </c>
      <c r="B5184" s="2" t="s">
        <v>10</v>
      </c>
      <c r="C5184" s="6">
        <v>1</v>
      </c>
      <c r="D5184" s="5" t="str">
        <f>IF(A5184="",D5183,VLOOKUP(A5184,Лист2!B:C,2,0))</f>
        <v xml:space="preserve"> Xenopus tropicalis (Western clawed frog) (Silurana tropicalis).</v>
      </c>
      <c r="E5184" s="5" t="str">
        <f>IF(A5184="",E5183,VLOOKUP(A5184,Лист6!A:B,2,0))</f>
        <v>Eukaryota</v>
      </c>
      <c r="F5184" s="5" t="str">
        <f>IF(A5184="",F5183,VLOOKUP(A5184,Лист6!A:C,3,0))</f>
        <v xml:space="preserve"> Metazoa</v>
      </c>
      <c r="G5184" s="5" t="str">
        <f>IF(A5184="",G5183,VLOOKUP(A5184,Лист6!A:D,4,0))</f>
        <v xml:space="preserve"> Chordata</v>
      </c>
      <c r="H5184" s="5">
        <f>IF(A5184="",H5183,VLOOKUP(A5184,Лист1!B:C,2,0))</f>
        <v>105</v>
      </c>
    </row>
    <row r="5185" spans="1:8">
      <c r="A5185" s="2" t="s">
        <v>7325</v>
      </c>
      <c r="B5185" s="2" t="s">
        <v>10</v>
      </c>
      <c r="C5185" s="6">
        <v>1</v>
      </c>
      <c r="D5185" s="5" t="str">
        <f>IF(A5185="",D5184,VLOOKUP(A5185,Лист2!B:C,2,0))</f>
        <v xml:space="preserve"> Bacillus licheniformis (strain ATCC 14580 / DSM 13 / JCM 2505 / NBRC 12200 / NCIMB 9375 / NRRL NRS-1264 / Gibson 46).</v>
      </c>
      <c r="E5185" s="5" t="str">
        <f>IF(A5185="",E5184,VLOOKUP(A5185,Лист6!A:B,2,0))</f>
        <v>Bacteria</v>
      </c>
      <c r="F5185" s="5" t="str">
        <f>IF(A5185="",F5184,VLOOKUP(A5185,Лист6!A:C,3,0))</f>
        <v xml:space="preserve"> Firmicutes</v>
      </c>
      <c r="G5185" s="5" t="str">
        <f>IF(A5185="",G5184,VLOOKUP(A5185,Лист6!A:D,4,0))</f>
        <v xml:space="preserve"> Bacilli</v>
      </c>
      <c r="H5185" s="5">
        <f>IF(A5185="",H5184,VLOOKUP(A5185,Лист1!B:C,2,0))</f>
        <v>355</v>
      </c>
    </row>
    <row r="5186" spans="1:8">
      <c r="A5186" s="7"/>
      <c r="B5186" s="8" t="s">
        <v>76</v>
      </c>
      <c r="C5186" s="9">
        <v>1</v>
      </c>
      <c r="D5186" s="5" t="str">
        <f>IF(A5186="",D5185,VLOOKUP(A5186,Лист2!B:C,2,0))</f>
        <v xml:space="preserve"> Bacillus licheniformis (strain ATCC 14580 / DSM 13 / JCM 2505 / NBRC 12200 / NCIMB 9375 / NRRL NRS-1264 / Gibson 46).</v>
      </c>
      <c r="E5186" s="5" t="str">
        <f>IF(A5186="",E5185,VLOOKUP(A5186,Лист6!A:B,2,0))</f>
        <v>Bacteria</v>
      </c>
      <c r="F5186" s="5" t="str">
        <f>IF(A5186="",F5185,VLOOKUP(A5186,Лист6!A:C,3,0))</f>
        <v xml:space="preserve"> Firmicutes</v>
      </c>
      <c r="G5186" s="5" t="str">
        <f>IF(A5186="",G5185,VLOOKUP(A5186,Лист6!A:D,4,0))</f>
        <v xml:space="preserve"> Bacilli</v>
      </c>
      <c r="H5186" s="5">
        <f>IF(A5186="",H5185,VLOOKUP(A5186,Лист1!B:C,2,0))</f>
        <v>355</v>
      </c>
    </row>
    <row r="5187" spans="1:8">
      <c r="A5187" s="7"/>
      <c r="B5187" s="8" t="s">
        <v>78</v>
      </c>
      <c r="C5187" s="9">
        <v>1</v>
      </c>
      <c r="D5187" s="5" t="str">
        <f>IF(A5187="",D5186,VLOOKUP(A5187,Лист2!B:C,2,0))</f>
        <v xml:space="preserve"> Bacillus licheniformis (strain ATCC 14580 / DSM 13 / JCM 2505 / NBRC 12200 / NCIMB 9375 / NRRL NRS-1264 / Gibson 46).</v>
      </c>
      <c r="E5187" s="5" t="str">
        <f>IF(A5187="",E5186,VLOOKUP(A5187,Лист6!A:B,2,0))</f>
        <v>Bacteria</v>
      </c>
      <c r="F5187" s="5" t="str">
        <f>IF(A5187="",F5186,VLOOKUP(A5187,Лист6!A:C,3,0))</f>
        <v xml:space="preserve"> Firmicutes</v>
      </c>
      <c r="G5187" s="5" t="str">
        <f>IF(A5187="",G5186,VLOOKUP(A5187,Лист6!A:D,4,0))</f>
        <v xml:space="preserve"> Bacilli</v>
      </c>
      <c r="H5187" s="5">
        <f>IF(A5187="",H5186,VLOOKUP(A5187,Лист1!B:C,2,0))</f>
        <v>355</v>
      </c>
    </row>
    <row r="5188" spans="1:8">
      <c r="A5188" s="2" t="s">
        <v>7327</v>
      </c>
      <c r="B5188" s="2" t="s">
        <v>10</v>
      </c>
      <c r="C5188" s="6">
        <v>1</v>
      </c>
      <c r="D5188" s="5" t="str">
        <f>IF(A5188="",D5187,VLOOKUP(A5188,Лист2!B:C,2,0))</f>
        <v xml:space="preserve"> Mannheimia succiniciproducens (strain MBEL55E).</v>
      </c>
      <c r="E5188" s="5" t="str">
        <f>IF(A5188="",E5187,VLOOKUP(A5188,Лист6!A:B,2,0))</f>
        <v>Bacteria</v>
      </c>
      <c r="F5188" s="5" t="str">
        <f>IF(A5188="",F5187,VLOOKUP(A5188,Лист6!A:C,3,0))</f>
        <v xml:space="preserve"> Proteobacteria</v>
      </c>
      <c r="G5188" s="5" t="str">
        <f>IF(A5188="",G5187,VLOOKUP(A5188,Лист6!A:D,4,0))</f>
        <v xml:space="preserve"> Gammaproteobacteria</v>
      </c>
      <c r="H5188" s="5">
        <f>IF(A5188="",H5187,VLOOKUP(A5188,Лист1!B:C,2,0))</f>
        <v>467</v>
      </c>
    </row>
    <row r="5189" spans="1:8">
      <c r="A5189" s="7"/>
      <c r="B5189" s="8" t="s">
        <v>28</v>
      </c>
      <c r="C5189" s="9">
        <v>1</v>
      </c>
      <c r="D5189" s="5" t="str">
        <f>IF(A5189="",D5188,VLOOKUP(A5189,Лист2!B:C,2,0))</f>
        <v xml:space="preserve"> Mannheimia succiniciproducens (strain MBEL55E).</v>
      </c>
      <c r="E5189" s="5" t="str">
        <f>IF(A5189="",E5188,VLOOKUP(A5189,Лист6!A:B,2,0))</f>
        <v>Bacteria</v>
      </c>
      <c r="F5189" s="5" t="str">
        <f>IF(A5189="",F5188,VLOOKUP(A5189,Лист6!A:C,3,0))</f>
        <v xml:space="preserve"> Proteobacteria</v>
      </c>
      <c r="G5189" s="5" t="str">
        <f>IF(A5189="",G5188,VLOOKUP(A5189,Лист6!A:D,4,0))</f>
        <v xml:space="preserve"> Gammaproteobacteria</v>
      </c>
      <c r="H5189" s="5">
        <f>IF(A5189="",H5188,VLOOKUP(A5189,Лист1!B:C,2,0))</f>
        <v>467</v>
      </c>
    </row>
    <row r="5190" spans="1:8">
      <c r="A5190" s="7"/>
      <c r="B5190" s="8" t="s">
        <v>118</v>
      </c>
      <c r="C5190" s="9">
        <v>1</v>
      </c>
      <c r="D5190" s="5" t="str">
        <f>IF(A5190="",D5189,VLOOKUP(A5190,Лист2!B:C,2,0))</f>
        <v xml:space="preserve"> Mannheimia succiniciproducens (strain MBEL55E).</v>
      </c>
      <c r="E5190" s="5" t="str">
        <f>IF(A5190="",E5189,VLOOKUP(A5190,Лист6!A:B,2,0))</f>
        <v>Bacteria</v>
      </c>
      <c r="F5190" s="5" t="str">
        <f>IF(A5190="",F5189,VLOOKUP(A5190,Лист6!A:C,3,0))</f>
        <v xml:space="preserve"> Proteobacteria</v>
      </c>
      <c r="G5190" s="5" t="str">
        <f>IF(A5190="",G5189,VLOOKUP(A5190,Лист6!A:D,4,0))</f>
        <v xml:space="preserve"> Gammaproteobacteria</v>
      </c>
      <c r="H5190" s="5">
        <f>IF(A5190="",H5189,VLOOKUP(A5190,Лист1!B:C,2,0))</f>
        <v>467</v>
      </c>
    </row>
    <row r="5191" spans="1:8">
      <c r="A5191" s="2" t="s">
        <v>7329</v>
      </c>
      <c r="B5191" s="2" t="s">
        <v>10</v>
      </c>
      <c r="C5191" s="6">
        <v>1</v>
      </c>
      <c r="D5191" s="5" t="str">
        <f>IF(A5191="",D5190,VLOOKUP(A5191,Лист2!B:C,2,0))</f>
        <v xml:space="preserve"> Symbiobacterium thermophilum (strain T / IAM 14863).</v>
      </c>
      <c r="E5191" s="5" t="str">
        <f>IF(A5191="",E5190,VLOOKUP(A5191,Лист6!A:B,2,0))</f>
        <v>Bacteria</v>
      </c>
      <c r="F5191" s="5" t="str">
        <f>IF(A5191="",F5190,VLOOKUP(A5191,Лист6!A:C,3,0))</f>
        <v xml:space="preserve"> Firmicutes</v>
      </c>
      <c r="G5191" s="5" t="str">
        <f>IF(A5191="",G5190,VLOOKUP(A5191,Лист6!A:D,4,0))</f>
        <v xml:space="preserve"> Clostridia</v>
      </c>
      <c r="H5191" s="5">
        <f>IF(A5191="",H5190,VLOOKUP(A5191,Лист1!B:C,2,0))</f>
        <v>312</v>
      </c>
    </row>
    <row r="5192" spans="1:8">
      <c r="A5192" s="7"/>
      <c r="B5192" s="8" t="s">
        <v>20</v>
      </c>
      <c r="C5192" s="9">
        <v>1</v>
      </c>
      <c r="D5192" s="5" t="str">
        <f>IF(A5192="",D5191,VLOOKUP(A5192,Лист2!B:C,2,0))</f>
        <v xml:space="preserve"> Symbiobacterium thermophilum (strain T / IAM 14863).</v>
      </c>
      <c r="E5192" s="5" t="str">
        <f>IF(A5192="",E5191,VLOOKUP(A5192,Лист6!A:B,2,0))</f>
        <v>Bacteria</v>
      </c>
      <c r="F5192" s="5" t="str">
        <f>IF(A5192="",F5191,VLOOKUP(A5192,Лист6!A:C,3,0))</f>
        <v xml:space="preserve"> Firmicutes</v>
      </c>
      <c r="G5192" s="5" t="str">
        <f>IF(A5192="",G5191,VLOOKUP(A5192,Лист6!A:D,4,0))</f>
        <v xml:space="preserve"> Clostridia</v>
      </c>
      <c r="H5192" s="5">
        <f>IF(A5192="",H5191,VLOOKUP(A5192,Лист1!B:C,2,0))</f>
        <v>312</v>
      </c>
    </row>
    <row r="5193" spans="1:8">
      <c r="A5193" s="2" t="s">
        <v>7331</v>
      </c>
      <c r="B5193" s="2" t="s">
        <v>10</v>
      </c>
      <c r="C5193" s="6">
        <v>1</v>
      </c>
      <c r="D5193" s="5" t="str">
        <f>IF(A5193="",D5192,VLOOKUP(A5193,Лист2!B:C,2,0))</f>
        <v xml:space="preserve"> Symbiobacterium thermophilum (strain T / IAM 14863).</v>
      </c>
      <c r="E5193" s="5" t="str">
        <f>IF(A5193="",E5192,VLOOKUP(A5193,Лист6!A:B,2,0))</f>
        <v>Bacteria</v>
      </c>
      <c r="F5193" s="5" t="str">
        <f>IF(A5193="",F5192,VLOOKUP(A5193,Лист6!A:C,3,0))</f>
        <v xml:space="preserve"> Firmicutes</v>
      </c>
      <c r="G5193" s="5" t="str">
        <f>IF(A5193="",G5192,VLOOKUP(A5193,Лист6!A:D,4,0))</f>
        <v xml:space="preserve"> Clostridia</v>
      </c>
      <c r="H5193" s="5">
        <f>IF(A5193="",H5192,VLOOKUP(A5193,Лист1!B:C,2,0))</f>
        <v>342</v>
      </c>
    </row>
    <row r="5194" spans="1:8">
      <c r="A5194" s="7"/>
      <c r="B5194" s="8" t="s">
        <v>76</v>
      </c>
      <c r="C5194" s="9">
        <v>1</v>
      </c>
      <c r="D5194" s="5" t="str">
        <f>IF(A5194="",D5193,VLOOKUP(A5194,Лист2!B:C,2,0))</f>
        <v xml:space="preserve"> Symbiobacterium thermophilum (strain T / IAM 14863).</v>
      </c>
      <c r="E5194" s="5" t="str">
        <f>IF(A5194="",E5193,VLOOKUP(A5194,Лист6!A:B,2,0))</f>
        <v>Bacteria</v>
      </c>
      <c r="F5194" s="5" t="str">
        <f>IF(A5194="",F5193,VLOOKUP(A5194,Лист6!A:C,3,0))</f>
        <v xml:space="preserve"> Firmicutes</v>
      </c>
      <c r="G5194" s="5" t="str">
        <f>IF(A5194="",G5193,VLOOKUP(A5194,Лист6!A:D,4,0))</f>
        <v xml:space="preserve"> Clostridia</v>
      </c>
      <c r="H5194" s="5">
        <f>IF(A5194="",H5193,VLOOKUP(A5194,Лист1!B:C,2,0))</f>
        <v>342</v>
      </c>
    </row>
    <row r="5195" spans="1:8">
      <c r="A5195" s="7"/>
      <c r="B5195" s="8" t="s">
        <v>78</v>
      </c>
      <c r="C5195" s="9">
        <v>1</v>
      </c>
      <c r="D5195" s="5" t="str">
        <f>IF(A5195="",D5194,VLOOKUP(A5195,Лист2!B:C,2,0))</f>
        <v xml:space="preserve"> Symbiobacterium thermophilum (strain T / IAM 14863).</v>
      </c>
      <c r="E5195" s="5" t="str">
        <f>IF(A5195="",E5194,VLOOKUP(A5195,Лист6!A:B,2,0))</f>
        <v>Bacteria</v>
      </c>
      <c r="F5195" s="5" t="str">
        <f>IF(A5195="",F5194,VLOOKUP(A5195,Лист6!A:C,3,0))</f>
        <v xml:space="preserve"> Firmicutes</v>
      </c>
      <c r="G5195" s="5" t="str">
        <f>IF(A5195="",G5194,VLOOKUP(A5195,Лист6!A:D,4,0))</f>
        <v xml:space="preserve"> Clostridia</v>
      </c>
      <c r="H5195" s="5">
        <f>IF(A5195="",H5194,VLOOKUP(A5195,Лист1!B:C,2,0))</f>
        <v>342</v>
      </c>
    </row>
    <row r="5196" spans="1:8">
      <c r="A5196" s="2" t="s">
        <v>7333</v>
      </c>
      <c r="B5196" s="2" t="s">
        <v>10</v>
      </c>
      <c r="C5196" s="6">
        <v>1</v>
      </c>
      <c r="D5196" s="5" t="str">
        <f>IF(A5196="",D5195,VLOOKUP(A5196,Лист2!B:C,2,0))</f>
        <v xml:space="preserve"> Symbiobacterium thermophilum (strain T / IAM 14863).</v>
      </c>
      <c r="E5196" s="5" t="str">
        <f>IF(A5196="",E5195,VLOOKUP(A5196,Лист6!A:B,2,0))</f>
        <v>Bacteria</v>
      </c>
      <c r="F5196" s="5" t="str">
        <f>IF(A5196="",F5195,VLOOKUP(A5196,Лист6!A:C,3,0))</f>
        <v xml:space="preserve"> Firmicutes</v>
      </c>
      <c r="G5196" s="5" t="str">
        <f>IF(A5196="",G5195,VLOOKUP(A5196,Лист6!A:D,4,0))</f>
        <v xml:space="preserve"> Clostridia</v>
      </c>
      <c r="H5196" s="5">
        <f>IF(A5196="",H5195,VLOOKUP(A5196,Лист1!B:C,2,0))</f>
        <v>316</v>
      </c>
    </row>
    <row r="5197" spans="1:8">
      <c r="A5197" s="7"/>
      <c r="B5197" s="8" t="s">
        <v>28</v>
      </c>
      <c r="C5197" s="9">
        <v>1</v>
      </c>
      <c r="D5197" s="5" t="str">
        <f>IF(A5197="",D5196,VLOOKUP(A5197,Лист2!B:C,2,0))</f>
        <v xml:space="preserve"> Symbiobacterium thermophilum (strain T / IAM 14863).</v>
      </c>
      <c r="E5197" s="5" t="str">
        <f>IF(A5197="",E5196,VLOOKUP(A5197,Лист6!A:B,2,0))</f>
        <v>Bacteria</v>
      </c>
      <c r="F5197" s="5" t="str">
        <f>IF(A5197="",F5196,VLOOKUP(A5197,Лист6!A:C,3,0))</f>
        <v xml:space="preserve"> Firmicutes</v>
      </c>
      <c r="G5197" s="5" t="str">
        <f>IF(A5197="",G5196,VLOOKUP(A5197,Лист6!A:D,4,0))</f>
        <v xml:space="preserve"> Clostridia</v>
      </c>
      <c r="H5197" s="5">
        <f>IF(A5197="",H5196,VLOOKUP(A5197,Лист1!B:C,2,0))</f>
        <v>316</v>
      </c>
    </row>
    <row r="5198" spans="1:8">
      <c r="A5198" s="2" t="s">
        <v>7335</v>
      </c>
      <c r="B5198" s="2" t="s">
        <v>10</v>
      </c>
      <c r="C5198" s="6">
        <v>1</v>
      </c>
      <c r="D5198" s="5" t="str">
        <f>IF(A5198="",D5197,VLOOKUP(A5198,Лист2!B:C,2,0))</f>
        <v xml:space="preserve"> Propionibacterium acnes (strain KPA171202 / DSM 16379).</v>
      </c>
      <c r="E5198" s="5" t="str">
        <f>IF(A5198="",E5197,VLOOKUP(A5198,Лист6!A:B,2,0))</f>
        <v>Bacteria</v>
      </c>
      <c r="F5198" s="5" t="str">
        <f>IF(A5198="",F5197,VLOOKUP(A5198,Лист6!A:C,3,0))</f>
        <v xml:space="preserve"> Actinobacteria</v>
      </c>
      <c r="G5198" s="5" t="str">
        <f>IF(A5198="",G5197,VLOOKUP(A5198,Лист6!A:D,4,0))</f>
        <v xml:space="preserve"> Propionibacteriales</v>
      </c>
      <c r="H5198" s="5">
        <f>IF(A5198="",H5197,VLOOKUP(A5198,Лист1!B:C,2,0))</f>
        <v>267</v>
      </c>
    </row>
    <row r="5199" spans="1:8">
      <c r="A5199" s="7"/>
      <c r="B5199" s="8" t="s">
        <v>20</v>
      </c>
      <c r="C5199" s="9">
        <v>1</v>
      </c>
      <c r="D5199" s="5" t="str">
        <f>IF(A5199="",D5198,VLOOKUP(A5199,Лист2!B:C,2,0))</f>
        <v xml:space="preserve"> Propionibacterium acnes (strain KPA171202 / DSM 16379).</v>
      </c>
      <c r="E5199" s="5" t="str">
        <f>IF(A5199="",E5198,VLOOKUP(A5199,Лист6!A:B,2,0))</f>
        <v>Bacteria</v>
      </c>
      <c r="F5199" s="5" t="str">
        <f>IF(A5199="",F5198,VLOOKUP(A5199,Лист6!A:C,3,0))</f>
        <v xml:space="preserve"> Actinobacteria</v>
      </c>
      <c r="G5199" s="5" t="str">
        <f>IF(A5199="",G5198,VLOOKUP(A5199,Лист6!A:D,4,0))</f>
        <v xml:space="preserve"> Propionibacteriales</v>
      </c>
      <c r="H5199" s="5">
        <f>IF(A5199="",H5198,VLOOKUP(A5199,Лист1!B:C,2,0))</f>
        <v>267</v>
      </c>
    </row>
    <row r="5200" spans="1:8">
      <c r="A5200" s="2" t="s">
        <v>7337</v>
      </c>
      <c r="B5200" s="2" t="s">
        <v>10</v>
      </c>
      <c r="C5200" s="6">
        <v>1</v>
      </c>
      <c r="D5200" s="5" t="str">
        <f>IF(A5200="",D5199,VLOOKUP(A5200,Лист2!B:C,2,0))</f>
        <v xml:space="preserve"> Desulfotalea psychrophila (strain LSv54 / DSM 12343).</v>
      </c>
      <c r="E5200" s="5" t="str">
        <f>IF(A5200="",E5199,VLOOKUP(A5200,Лист6!A:B,2,0))</f>
        <v>Bacteria</v>
      </c>
      <c r="F5200" s="5" t="str">
        <f>IF(A5200="",F5199,VLOOKUP(A5200,Лист6!A:C,3,0))</f>
        <v xml:space="preserve"> Proteobacteria</v>
      </c>
      <c r="G5200" s="5" t="str">
        <f>IF(A5200="",G5199,VLOOKUP(A5200,Лист6!A:D,4,0))</f>
        <v xml:space="preserve"> Deltaproteobacteria</v>
      </c>
      <c r="H5200" s="5">
        <f>IF(A5200="",H5199,VLOOKUP(A5200,Лист1!B:C,2,0))</f>
        <v>292</v>
      </c>
    </row>
    <row r="5201" spans="1:8">
      <c r="A5201" s="2" t="s">
        <v>2919</v>
      </c>
      <c r="B5201" s="2" t="s">
        <v>10</v>
      </c>
      <c r="C5201" s="6">
        <v>1</v>
      </c>
      <c r="D5201" s="5" t="str">
        <f>IF(A5201="",D5200,VLOOKUP(A5201,Лист2!B:C,2,0))</f>
        <v xml:space="preserve"> Yarrowia lipolytica (strain CLIB 122 / E 150) (Yeast) (Candida lipolytica).</v>
      </c>
      <c r="E5201" s="5" t="str">
        <f>IF(A5201="",E5200,VLOOKUP(A5201,Лист6!A:B,2,0))</f>
        <v>Eukaryota</v>
      </c>
      <c r="F5201" s="5" t="str">
        <f>IF(A5201="",F5200,VLOOKUP(A5201,Лист6!A:C,3,0))</f>
        <v xml:space="preserve"> Fungi</v>
      </c>
      <c r="G5201" s="5" t="str">
        <f>IF(A5201="",G5200,VLOOKUP(A5201,Лист6!A:D,4,0))</f>
        <v xml:space="preserve"> Dikarya</v>
      </c>
      <c r="H5201" s="5">
        <f>IF(A5201="",H5200,VLOOKUP(A5201,Лист1!B:C,2,0))</f>
        <v>107</v>
      </c>
    </row>
    <row r="5202" spans="1:8">
      <c r="A5202" s="2" t="s">
        <v>2859</v>
      </c>
      <c r="B5202" s="2" t="s">
        <v>10</v>
      </c>
      <c r="C5202" s="6">
        <v>1</v>
      </c>
      <c r="D5202" s="5" t="str">
        <f>IF(A5202="",D5201,VLOOKUP(A5202,Лист2!B:C,2,0))</f>
        <v xml:space="preserve"> Danio rerio (Zebrafish) (Brachydanio rerio).</v>
      </c>
      <c r="E5202" s="5" t="str">
        <f>IF(A5202="",E5201,VLOOKUP(A5202,Лист6!A:B,2,0))</f>
        <v>Eukaryota</v>
      </c>
      <c r="F5202" s="5" t="str">
        <f>IF(A5202="",F5201,VLOOKUP(A5202,Лист6!A:C,3,0))</f>
        <v xml:space="preserve"> Metazoa</v>
      </c>
      <c r="G5202" s="5" t="str">
        <f>IF(A5202="",G5201,VLOOKUP(A5202,Лист6!A:D,4,0))</f>
        <v xml:space="preserve"> Chordata</v>
      </c>
      <c r="H5202" s="5">
        <f>IF(A5202="",H5201,VLOOKUP(A5202,Лист1!B:C,2,0))</f>
        <v>104</v>
      </c>
    </row>
    <row r="5203" spans="1:8">
      <c r="A5203" s="2" t="s">
        <v>7339</v>
      </c>
      <c r="B5203" s="2" t="s">
        <v>10</v>
      </c>
      <c r="C5203" s="6">
        <v>1</v>
      </c>
      <c r="D5203" s="5" t="str">
        <f>IF(A5203="",D5202,VLOOKUP(A5203,Лист2!B:C,2,0))</f>
        <v xml:space="preserve"> Photobacterium profundum (strain SS9).</v>
      </c>
      <c r="E5203" s="5" t="str">
        <f>IF(A5203="",E5202,VLOOKUP(A5203,Лист6!A:B,2,0))</f>
        <v>Bacteria</v>
      </c>
      <c r="F5203" s="5" t="str">
        <f>IF(A5203="",F5202,VLOOKUP(A5203,Лист6!A:C,3,0))</f>
        <v xml:space="preserve"> Proteobacteria</v>
      </c>
      <c r="G5203" s="5" t="str">
        <f>IF(A5203="",G5202,VLOOKUP(A5203,Лист6!A:D,4,0))</f>
        <v xml:space="preserve"> Gammaproteobacteria</v>
      </c>
      <c r="H5203" s="5">
        <f>IF(A5203="",H5202,VLOOKUP(A5203,Лист1!B:C,2,0))</f>
        <v>116</v>
      </c>
    </row>
    <row r="5204" spans="1:8">
      <c r="A5204" s="2" t="s">
        <v>7341</v>
      </c>
      <c r="B5204" s="2" t="s">
        <v>10</v>
      </c>
      <c r="C5204" s="6">
        <v>1</v>
      </c>
      <c r="D5204" s="5" t="str">
        <f>IF(A5204="",D5203,VLOOKUP(A5204,Лист2!B:C,2,0))</f>
        <v xml:space="preserve"> Photobacterium profundum (strain SS9).</v>
      </c>
      <c r="E5204" s="5" t="str">
        <f>IF(A5204="",E5203,VLOOKUP(A5204,Лист6!A:B,2,0))</f>
        <v>Bacteria</v>
      </c>
      <c r="F5204" s="5" t="str">
        <f>IF(A5204="",F5203,VLOOKUP(A5204,Лист6!A:C,3,0))</f>
        <v xml:space="preserve"> Proteobacteria</v>
      </c>
      <c r="G5204" s="5" t="str">
        <f>IF(A5204="",G5203,VLOOKUP(A5204,Лист6!A:D,4,0))</f>
        <v xml:space="preserve"> Gammaproteobacteria</v>
      </c>
      <c r="H5204" s="5">
        <f>IF(A5204="",H5203,VLOOKUP(A5204,Лист1!B:C,2,0))</f>
        <v>148</v>
      </c>
    </row>
    <row r="5205" spans="1:8">
      <c r="A5205" s="2" t="s">
        <v>7343</v>
      </c>
      <c r="B5205" s="2" t="s">
        <v>10</v>
      </c>
      <c r="C5205" s="6">
        <v>1</v>
      </c>
      <c r="D5205" s="5" t="str">
        <f>IF(A5205="",D5204,VLOOKUP(A5205,Лист2!B:C,2,0))</f>
        <v xml:space="preserve"> Photobacterium profundum (strain SS9).</v>
      </c>
      <c r="E5205" s="5" t="str">
        <f>IF(A5205="",E5204,VLOOKUP(A5205,Лист6!A:B,2,0))</f>
        <v>Bacteria</v>
      </c>
      <c r="F5205" s="5" t="str">
        <f>IF(A5205="",F5204,VLOOKUP(A5205,Лист6!A:C,3,0))</f>
        <v xml:space="preserve"> Proteobacteria</v>
      </c>
      <c r="G5205" s="5" t="str">
        <f>IF(A5205="",G5204,VLOOKUP(A5205,Лист6!A:D,4,0))</f>
        <v xml:space="preserve"> Gammaproteobacteria</v>
      </c>
      <c r="H5205" s="5">
        <f>IF(A5205="",H5204,VLOOKUP(A5205,Лист1!B:C,2,0))</f>
        <v>272</v>
      </c>
    </row>
    <row r="5206" spans="1:8">
      <c r="A5206" s="2" t="s">
        <v>7345</v>
      </c>
      <c r="B5206" s="2" t="s">
        <v>10</v>
      </c>
      <c r="C5206" s="6">
        <v>1</v>
      </c>
      <c r="D5206" s="5" t="str">
        <f>IF(A5206="",D5205,VLOOKUP(A5206,Лист2!B:C,2,0))</f>
        <v xml:space="preserve"> Photobacterium profundum (strain SS9).</v>
      </c>
      <c r="E5206" s="5" t="str">
        <f>IF(A5206="",E5205,VLOOKUP(A5206,Лист6!A:B,2,0))</f>
        <v>Bacteria</v>
      </c>
      <c r="F5206" s="5" t="str">
        <f>IF(A5206="",F5205,VLOOKUP(A5206,Лист6!A:C,3,0))</f>
        <v xml:space="preserve"> Proteobacteria</v>
      </c>
      <c r="G5206" s="5" t="str">
        <f>IF(A5206="",G5205,VLOOKUP(A5206,Лист6!A:D,4,0))</f>
        <v xml:space="preserve"> Gammaproteobacteria</v>
      </c>
      <c r="H5206" s="5">
        <f>IF(A5206="",H5205,VLOOKUP(A5206,Лист1!B:C,2,0))</f>
        <v>368</v>
      </c>
    </row>
    <row r="5207" spans="1:8">
      <c r="A5207" s="7"/>
      <c r="B5207" s="8" t="s">
        <v>76</v>
      </c>
      <c r="C5207" s="9">
        <v>1</v>
      </c>
      <c r="D5207" s="5" t="str">
        <f>IF(A5207="",D5206,VLOOKUP(A5207,Лист2!B:C,2,0))</f>
        <v xml:space="preserve"> Photobacterium profundum (strain SS9).</v>
      </c>
      <c r="E5207" s="5" t="str">
        <f>IF(A5207="",E5206,VLOOKUP(A5207,Лист6!A:B,2,0))</f>
        <v>Bacteria</v>
      </c>
      <c r="F5207" s="5" t="str">
        <f>IF(A5207="",F5206,VLOOKUP(A5207,Лист6!A:C,3,0))</f>
        <v xml:space="preserve"> Proteobacteria</v>
      </c>
      <c r="G5207" s="5" t="str">
        <f>IF(A5207="",G5206,VLOOKUP(A5207,Лист6!A:D,4,0))</f>
        <v xml:space="preserve"> Gammaproteobacteria</v>
      </c>
      <c r="H5207" s="5">
        <f>IF(A5207="",H5206,VLOOKUP(A5207,Лист1!B:C,2,0))</f>
        <v>368</v>
      </c>
    </row>
    <row r="5208" spans="1:8">
      <c r="A5208" s="2" t="s">
        <v>7347</v>
      </c>
      <c r="B5208" s="2" t="s">
        <v>10</v>
      </c>
      <c r="C5208" s="6">
        <v>2</v>
      </c>
      <c r="D5208" s="5" t="str">
        <f>IF(A5208="",D5207,VLOOKUP(A5208,Лист2!B:C,2,0))</f>
        <v xml:space="preserve"> Photobacterium profundum (strain SS9).</v>
      </c>
      <c r="E5208" s="5" t="str">
        <f>IF(A5208="",E5207,VLOOKUP(A5208,Лист6!A:B,2,0))</f>
        <v>Bacteria</v>
      </c>
      <c r="F5208" s="5" t="str">
        <f>IF(A5208="",F5207,VLOOKUP(A5208,Лист6!A:C,3,0))</f>
        <v xml:space="preserve"> Proteobacteria</v>
      </c>
      <c r="G5208" s="5" t="str">
        <f>IF(A5208="",G5207,VLOOKUP(A5208,Лист6!A:D,4,0))</f>
        <v xml:space="preserve"> Gammaproteobacteria</v>
      </c>
      <c r="H5208" s="5">
        <f>IF(A5208="",H5207,VLOOKUP(A5208,Лист1!B:C,2,0))</f>
        <v>218</v>
      </c>
    </row>
    <row r="5209" spans="1:8">
      <c r="A5209" s="2" t="s">
        <v>7349</v>
      </c>
      <c r="B5209" s="2" t="s">
        <v>10</v>
      </c>
      <c r="C5209" s="6">
        <v>1</v>
      </c>
      <c r="D5209" s="5" t="str">
        <f>IF(A5209="",D5208,VLOOKUP(A5209,Лист2!B:C,2,0))</f>
        <v xml:space="preserve"> Photobacterium profundum (strain SS9).</v>
      </c>
      <c r="E5209" s="5" t="str">
        <f>IF(A5209="",E5208,VLOOKUP(A5209,Лист6!A:B,2,0))</f>
        <v>Bacteria</v>
      </c>
      <c r="F5209" s="5" t="str">
        <f>IF(A5209="",F5208,VLOOKUP(A5209,Лист6!A:C,3,0))</f>
        <v xml:space="preserve"> Proteobacteria</v>
      </c>
      <c r="G5209" s="5" t="str">
        <f>IF(A5209="",G5208,VLOOKUP(A5209,Лист6!A:D,4,0))</f>
        <v xml:space="preserve"> Gammaproteobacteria</v>
      </c>
      <c r="H5209" s="5">
        <f>IF(A5209="",H5208,VLOOKUP(A5209,Лист1!B:C,2,0))</f>
        <v>103</v>
      </c>
    </row>
    <row r="5210" spans="1:8">
      <c r="A5210" s="2" t="s">
        <v>7351</v>
      </c>
      <c r="B5210" s="2" t="s">
        <v>10</v>
      </c>
      <c r="C5210" s="6">
        <v>1</v>
      </c>
      <c r="D5210" s="5" t="str">
        <f>IF(A5210="",D5209,VLOOKUP(A5210,Лист2!B:C,2,0))</f>
        <v xml:space="preserve"> Bdellovibrio bacteriovorus (strain ATCC 15356 / DSM 50701 / NCIB 9529 / HD100).</v>
      </c>
      <c r="E5210" s="5" t="str">
        <f>IF(A5210="",E5209,VLOOKUP(A5210,Лист6!A:B,2,0))</f>
        <v>Bacteria</v>
      </c>
      <c r="F5210" s="5" t="str">
        <f>IF(A5210="",F5209,VLOOKUP(A5210,Лист6!A:C,3,0))</f>
        <v xml:space="preserve"> Proteobacteria</v>
      </c>
      <c r="G5210" s="5" t="str">
        <f>IF(A5210="",G5209,VLOOKUP(A5210,Лист6!A:D,4,0))</f>
        <v xml:space="preserve"> Deltaproteobacteria</v>
      </c>
      <c r="H5210" s="5">
        <f>IF(A5210="",H5209,VLOOKUP(A5210,Лист1!B:C,2,0))</f>
        <v>471</v>
      </c>
    </row>
    <row r="5211" spans="1:8">
      <c r="A5211" s="7"/>
      <c r="B5211" s="8" t="s">
        <v>16</v>
      </c>
      <c r="C5211" s="9">
        <v>1</v>
      </c>
      <c r="D5211" s="5" t="str">
        <f>IF(A5211="",D5210,VLOOKUP(A5211,Лист2!B:C,2,0))</f>
        <v xml:space="preserve"> Bdellovibrio bacteriovorus (strain ATCC 15356 / DSM 50701 / NCIB 9529 / HD100).</v>
      </c>
      <c r="E5211" s="5" t="str">
        <f>IF(A5211="",E5210,VLOOKUP(A5211,Лист6!A:B,2,0))</f>
        <v>Bacteria</v>
      </c>
      <c r="F5211" s="5" t="str">
        <f>IF(A5211="",F5210,VLOOKUP(A5211,Лист6!A:C,3,0))</f>
        <v xml:space="preserve"> Proteobacteria</v>
      </c>
      <c r="G5211" s="5" t="str">
        <f>IF(A5211="",G5210,VLOOKUP(A5211,Лист6!A:D,4,0))</f>
        <v xml:space="preserve"> Deltaproteobacteria</v>
      </c>
      <c r="H5211" s="5">
        <f>IF(A5211="",H5210,VLOOKUP(A5211,Лист1!B:C,2,0))</f>
        <v>471</v>
      </c>
    </row>
    <row r="5212" spans="1:8">
      <c r="A5212" s="2" t="s">
        <v>7353</v>
      </c>
      <c r="B5212" s="2" t="s">
        <v>10</v>
      </c>
      <c r="C5212" s="6">
        <v>2</v>
      </c>
      <c r="D5212" s="5" t="str">
        <f>IF(A5212="",D5211,VLOOKUP(A5212,Лист2!B:C,2,0))</f>
        <v xml:space="preserve"> Bdellovibrio bacteriovorus (strain ATCC 15356 / DSM 50701 / NCIB 9529 / HD100).</v>
      </c>
      <c r="E5212" s="5" t="str">
        <f>IF(A5212="",E5211,VLOOKUP(A5212,Лист6!A:B,2,0))</f>
        <v>Bacteria</v>
      </c>
      <c r="F5212" s="5" t="str">
        <f>IF(A5212="",F5211,VLOOKUP(A5212,Лист6!A:C,3,0))</f>
        <v xml:space="preserve"> Proteobacteria</v>
      </c>
      <c r="G5212" s="5" t="str">
        <f>IF(A5212="",G5211,VLOOKUP(A5212,Лист6!A:D,4,0))</f>
        <v xml:space="preserve"> Deltaproteobacteria</v>
      </c>
      <c r="H5212" s="5">
        <f>IF(A5212="",H5211,VLOOKUP(A5212,Лист1!B:C,2,0))</f>
        <v>215</v>
      </c>
    </row>
    <row r="5213" spans="1:8">
      <c r="A5213" s="2" t="s">
        <v>7355</v>
      </c>
      <c r="B5213" s="2" t="s">
        <v>10</v>
      </c>
      <c r="C5213" s="6">
        <v>1</v>
      </c>
      <c r="D5213" s="5" t="str">
        <f>IF(A5213="",D5212,VLOOKUP(A5213,Лист2!B:C,2,0))</f>
        <v xml:space="preserve"> Bdellovibrio bacteriovorus (strain ATCC 15356 / DSM 50701 / NCIB 9529 / HD100).</v>
      </c>
      <c r="E5213" s="5" t="str">
        <f>IF(A5213="",E5212,VLOOKUP(A5213,Лист6!A:B,2,0))</f>
        <v>Bacteria</v>
      </c>
      <c r="F5213" s="5" t="str">
        <f>IF(A5213="",F5212,VLOOKUP(A5213,Лист6!A:C,3,0))</f>
        <v xml:space="preserve"> Proteobacteria</v>
      </c>
      <c r="G5213" s="5" t="str">
        <f>IF(A5213="",G5212,VLOOKUP(A5213,Лист6!A:D,4,0))</f>
        <v xml:space="preserve"> Deltaproteobacteria</v>
      </c>
      <c r="H5213" s="5">
        <f>IF(A5213="",H5212,VLOOKUP(A5213,Лист1!B:C,2,0))</f>
        <v>362</v>
      </c>
    </row>
    <row r="5214" spans="1:8">
      <c r="A5214" s="7"/>
      <c r="B5214" s="8" t="s">
        <v>28</v>
      </c>
      <c r="C5214" s="9">
        <v>1</v>
      </c>
      <c r="D5214" s="5" t="str">
        <f>IF(A5214="",D5213,VLOOKUP(A5214,Лист2!B:C,2,0))</f>
        <v xml:space="preserve"> Bdellovibrio bacteriovorus (strain ATCC 15356 / DSM 50701 / NCIB 9529 / HD100).</v>
      </c>
      <c r="E5214" s="5" t="str">
        <f>IF(A5214="",E5213,VLOOKUP(A5214,Лист6!A:B,2,0))</f>
        <v>Bacteria</v>
      </c>
      <c r="F5214" s="5" t="str">
        <f>IF(A5214="",F5213,VLOOKUP(A5214,Лист6!A:C,3,0))</f>
        <v xml:space="preserve"> Proteobacteria</v>
      </c>
      <c r="G5214" s="5" t="str">
        <f>IF(A5214="",G5213,VLOOKUP(A5214,Лист6!A:D,4,0))</f>
        <v xml:space="preserve"> Deltaproteobacteria</v>
      </c>
      <c r="H5214" s="5">
        <f>IF(A5214="",H5213,VLOOKUP(A5214,Лист1!B:C,2,0))</f>
        <v>362</v>
      </c>
    </row>
    <row r="5215" spans="1:8">
      <c r="A5215" s="2" t="s">
        <v>7357</v>
      </c>
      <c r="B5215" s="2" t="s">
        <v>10</v>
      </c>
      <c r="C5215" s="6">
        <v>1</v>
      </c>
      <c r="D5215" s="5" t="str">
        <f>IF(A5215="",D5214,VLOOKUP(A5215,Лист2!B:C,2,0))</f>
        <v xml:space="preserve"> Bdellovibrio bacteriovorus (strain ATCC 15356 / DSM 50701 / NCIB 9529 / HD100).</v>
      </c>
      <c r="E5215" s="5" t="str">
        <f>IF(A5215="",E5214,VLOOKUP(A5215,Лист6!A:B,2,0))</f>
        <v>Bacteria</v>
      </c>
      <c r="F5215" s="5" t="str">
        <f>IF(A5215="",F5214,VLOOKUP(A5215,Лист6!A:C,3,0))</f>
        <v xml:space="preserve"> Proteobacteria</v>
      </c>
      <c r="G5215" s="5" t="str">
        <f>IF(A5215="",G5214,VLOOKUP(A5215,Лист6!A:D,4,0))</f>
        <v xml:space="preserve"> Deltaproteobacteria</v>
      </c>
      <c r="H5215" s="5">
        <f>IF(A5215="",H5214,VLOOKUP(A5215,Лист1!B:C,2,0))</f>
        <v>178</v>
      </c>
    </row>
    <row r="5216" spans="1:8">
      <c r="A5216" s="2" t="s">
        <v>7359</v>
      </c>
      <c r="B5216" s="2" t="s">
        <v>10</v>
      </c>
      <c r="C5216" s="6">
        <v>1</v>
      </c>
      <c r="D5216" s="5" t="str">
        <f>IF(A5216="",D5215,VLOOKUP(A5216,Лист2!B:C,2,0))</f>
        <v xml:space="preserve"> Rhodopseudomonas palustris (strain ATCC BAA-98 / CGA009).</v>
      </c>
      <c r="E5216" s="5" t="str">
        <f>IF(A5216="",E5215,VLOOKUP(A5216,Лист6!A:B,2,0))</f>
        <v>Bacteria</v>
      </c>
      <c r="F5216" s="5" t="str">
        <f>IF(A5216="",F5215,VLOOKUP(A5216,Лист6!A:C,3,0))</f>
        <v xml:space="preserve"> Proteobacteria</v>
      </c>
      <c r="G5216" s="5" t="str">
        <f>IF(A5216="",G5215,VLOOKUP(A5216,Лист6!A:D,4,0))</f>
        <v xml:space="preserve"> Alphaproteobacteria</v>
      </c>
      <c r="H5216" s="5">
        <f>IF(A5216="",H5215,VLOOKUP(A5216,Лист1!B:C,2,0))</f>
        <v>247</v>
      </c>
    </row>
    <row r="5217" spans="1:8">
      <c r="A5217" s="2" t="s">
        <v>7361</v>
      </c>
      <c r="B5217" s="2" t="s">
        <v>10</v>
      </c>
      <c r="C5217" s="6">
        <v>1</v>
      </c>
      <c r="D5217" s="5" t="str">
        <f>IF(A5217="",D5216,VLOOKUP(A5217,Лист2!B:C,2,0))</f>
        <v xml:space="preserve"> Rhodopseudomonas palustris (strain ATCC BAA-98 / CGA009).</v>
      </c>
      <c r="E5217" s="5" t="str">
        <f>IF(A5217="",E5216,VLOOKUP(A5217,Лист6!A:B,2,0))</f>
        <v>Bacteria</v>
      </c>
      <c r="F5217" s="5" t="str">
        <f>IF(A5217="",F5216,VLOOKUP(A5217,Лист6!A:C,3,0))</f>
        <v xml:space="preserve"> Proteobacteria</v>
      </c>
      <c r="G5217" s="5" t="str">
        <f>IF(A5217="",G5216,VLOOKUP(A5217,Лист6!A:D,4,0))</f>
        <v xml:space="preserve"> Alphaproteobacteria</v>
      </c>
      <c r="H5217" s="5">
        <f>IF(A5217="",H5216,VLOOKUP(A5217,Лист1!B:C,2,0))</f>
        <v>127</v>
      </c>
    </row>
    <row r="5218" spans="1:8">
      <c r="A5218" s="2" t="s">
        <v>7363</v>
      </c>
      <c r="B5218" s="2" t="s">
        <v>10</v>
      </c>
      <c r="C5218" s="6">
        <v>2</v>
      </c>
      <c r="D5218" s="5" t="str">
        <f>IF(A5218="",D5217,VLOOKUP(A5218,Лист2!B:C,2,0))</f>
        <v xml:space="preserve"> Rhodopseudomonas palustris (strain ATCC BAA-98 / CGA009).</v>
      </c>
      <c r="E5218" s="5" t="str">
        <f>IF(A5218="",E5217,VLOOKUP(A5218,Лист6!A:B,2,0))</f>
        <v>Bacteria</v>
      </c>
      <c r="F5218" s="5" t="str">
        <f>IF(A5218="",F5217,VLOOKUP(A5218,Лист6!A:C,3,0))</f>
        <v xml:space="preserve"> Proteobacteria</v>
      </c>
      <c r="G5218" s="5" t="str">
        <f>IF(A5218="",G5217,VLOOKUP(A5218,Лист6!A:D,4,0))</f>
        <v xml:space="preserve"> Alphaproteobacteria</v>
      </c>
      <c r="H5218" s="5">
        <f>IF(A5218="",H5217,VLOOKUP(A5218,Лист1!B:C,2,0))</f>
        <v>309</v>
      </c>
    </row>
    <row r="5219" spans="1:8">
      <c r="A5219" s="2" t="s">
        <v>7365</v>
      </c>
      <c r="B5219" s="2" t="s">
        <v>10</v>
      </c>
      <c r="C5219" s="6">
        <v>1</v>
      </c>
      <c r="D5219" s="5" t="str">
        <f>IF(A5219="",D5218,VLOOKUP(A5219,Лист2!B:C,2,0))</f>
        <v xml:space="preserve"> Rhodopseudomonas palustris (strain ATCC BAA-98 / CGA009).</v>
      </c>
      <c r="E5219" s="5" t="str">
        <f>IF(A5219="",E5218,VLOOKUP(A5219,Лист6!A:B,2,0))</f>
        <v>Bacteria</v>
      </c>
      <c r="F5219" s="5" t="str">
        <f>IF(A5219="",F5218,VLOOKUP(A5219,Лист6!A:C,3,0))</f>
        <v xml:space="preserve"> Proteobacteria</v>
      </c>
      <c r="G5219" s="5" t="str">
        <f>IF(A5219="",G5218,VLOOKUP(A5219,Лист6!A:D,4,0))</f>
        <v xml:space="preserve"> Alphaproteobacteria</v>
      </c>
      <c r="H5219" s="5">
        <f>IF(A5219="",H5218,VLOOKUP(A5219,Лист1!B:C,2,0))</f>
        <v>184</v>
      </c>
    </row>
    <row r="5220" spans="1:8">
      <c r="A5220" s="2" t="s">
        <v>7367</v>
      </c>
      <c r="B5220" s="2" t="s">
        <v>10</v>
      </c>
      <c r="C5220" s="6">
        <v>1</v>
      </c>
      <c r="D5220" s="5" t="str">
        <f>IF(A5220="",D5219,VLOOKUP(A5220,Лист2!B:C,2,0))</f>
        <v xml:space="preserve"> Rhodopseudomonas palustris (strain ATCC BAA-98 / CGA009).</v>
      </c>
      <c r="E5220" s="5" t="str">
        <f>IF(A5220="",E5219,VLOOKUP(A5220,Лист6!A:B,2,0))</f>
        <v>Bacteria</v>
      </c>
      <c r="F5220" s="5" t="str">
        <f>IF(A5220="",F5219,VLOOKUP(A5220,Лист6!A:C,3,0))</f>
        <v xml:space="preserve"> Proteobacteria</v>
      </c>
      <c r="G5220" s="5" t="str">
        <f>IF(A5220="",G5219,VLOOKUP(A5220,Лист6!A:D,4,0))</f>
        <v xml:space="preserve"> Alphaproteobacteria</v>
      </c>
      <c r="H5220" s="5">
        <f>IF(A5220="",H5219,VLOOKUP(A5220,Лист1!B:C,2,0))</f>
        <v>104</v>
      </c>
    </row>
    <row r="5221" spans="1:8">
      <c r="A5221" s="2" t="s">
        <v>7369</v>
      </c>
      <c r="B5221" s="2" t="s">
        <v>10</v>
      </c>
      <c r="C5221" s="6">
        <v>1</v>
      </c>
      <c r="D5221" s="5" t="str">
        <f>IF(A5221="",D5220,VLOOKUP(A5221,Лист2!B:C,2,0))</f>
        <v xml:space="preserve"> Rhodopseudomonas palustris (strain ATCC BAA-98 / CGA009).</v>
      </c>
      <c r="E5221" s="5" t="str">
        <f>IF(A5221="",E5220,VLOOKUP(A5221,Лист6!A:B,2,0))</f>
        <v>Bacteria</v>
      </c>
      <c r="F5221" s="5" t="str">
        <f>IF(A5221="",F5220,VLOOKUP(A5221,Лист6!A:C,3,0))</f>
        <v xml:space="preserve"> Proteobacteria</v>
      </c>
      <c r="G5221" s="5" t="str">
        <f>IF(A5221="",G5220,VLOOKUP(A5221,Лист6!A:D,4,0))</f>
        <v xml:space="preserve"> Alphaproteobacteria</v>
      </c>
      <c r="H5221" s="5">
        <f>IF(A5221="",H5220,VLOOKUP(A5221,Лист1!B:C,2,0))</f>
        <v>689</v>
      </c>
    </row>
    <row r="5222" spans="1:8">
      <c r="A5222" s="7"/>
      <c r="B5222" s="8" t="s">
        <v>20</v>
      </c>
      <c r="C5222" s="9">
        <v>1</v>
      </c>
      <c r="D5222" s="5" t="str">
        <f>IF(A5222="",D5221,VLOOKUP(A5222,Лист2!B:C,2,0))</f>
        <v xml:space="preserve"> Rhodopseudomonas palustris (strain ATCC BAA-98 / CGA009).</v>
      </c>
      <c r="E5222" s="5" t="str">
        <f>IF(A5222="",E5221,VLOOKUP(A5222,Лист6!A:B,2,0))</f>
        <v>Bacteria</v>
      </c>
      <c r="F5222" s="5" t="str">
        <f>IF(A5222="",F5221,VLOOKUP(A5222,Лист6!A:C,3,0))</f>
        <v xml:space="preserve"> Proteobacteria</v>
      </c>
      <c r="G5222" s="5" t="str">
        <f>IF(A5222="",G5221,VLOOKUP(A5222,Лист6!A:D,4,0))</f>
        <v xml:space="preserve"> Alphaproteobacteria</v>
      </c>
      <c r="H5222" s="5">
        <f>IF(A5222="",H5221,VLOOKUP(A5222,Лист1!B:C,2,0))</f>
        <v>689</v>
      </c>
    </row>
    <row r="5223" spans="1:8">
      <c r="A5223" s="2" t="s">
        <v>7371</v>
      </c>
      <c r="B5223" s="2" t="s">
        <v>10</v>
      </c>
      <c r="C5223" s="6">
        <v>1</v>
      </c>
      <c r="D5223" s="5" t="str">
        <f>IF(A5223="",D5222,VLOOKUP(A5223,Лист2!B:C,2,0))</f>
        <v xml:space="preserve"> Rhodopseudomonas palustris (strain ATCC BAA-98 / CGA009).</v>
      </c>
      <c r="E5223" s="5" t="str">
        <f>IF(A5223="",E5222,VLOOKUP(A5223,Лист6!A:B,2,0))</f>
        <v>Bacteria</v>
      </c>
      <c r="F5223" s="5" t="str">
        <f>IF(A5223="",F5222,VLOOKUP(A5223,Лист6!A:C,3,0))</f>
        <v xml:space="preserve"> Proteobacteria</v>
      </c>
      <c r="G5223" s="5" t="str">
        <f>IF(A5223="",G5222,VLOOKUP(A5223,Лист6!A:D,4,0))</f>
        <v xml:space="preserve"> Alphaproteobacteria</v>
      </c>
      <c r="H5223" s="5">
        <f>IF(A5223="",H5222,VLOOKUP(A5223,Лист1!B:C,2,0))</f>
        <v>150</v>
      </c>
    </row>
    <row r="5224" spans="1:8">
      <c r="A5224" s="2" t="s">
        <v>7373</v>
      </c>
      <c r="B5224" s="2" t="s">
        <v>10</v>
      </c>
      <c r="C5224" s="6">
        <v>1</v>
      </c>
      <c r="D5224" s="5" t="str">
        <f>IF(A5224="",D5223,VLOOKUP(A5224,Лист2!B:C,2,0))</f>
        <v xml:space="preserve"> Rhodopseudomonas palustris (strain ATCC BAA-98 / CGA009).</v>
      </c>
      <c r="E5224" s="5" t="str">
        <f>IF(A5224="",E5223,VLOOKUP(A5224,Лист6!A:B,2,0))</f>
        <v>Bacteria</v>
      </c>
      <c r="F5224" s="5" t="str">
        <f>IF(A5224="",F5223,VLOOKUP(A5224,Лист6!A:C,3,0))</f>
        <v xml:space="preserve"> Proteobacteria</v>
      </c>
      <c r="G5224" s="5" t="str">
        <f>IF(A5224="",G5223,VLOOKUP(A5224,Лист6!A:D,4,0))</f>
        <v xml:space="preserve"> Alphaproteobacteria</v>
      </c>
      <c r="H5224" s="5">
        <f>IF(A5224="",H5223,VLOOKUP(A5224,Лист1!B:C,2,0))</f>
        <v>196</v>
      </c>
    </row>
    <row r="5225" spans="1:8">
      <c r="A5225" s="7"/>
      <c r="B5225" s="8" t="s">
        <v>20</v>
      </c>
      <c r="C5225" s="9">
        <v>1</v>
      </c>
      <c r="D5225" s="5" t="str">
        <f>IF(A5225="",D5224,VLOOKUP(A5225,Лист2!B:C,2,0))</f>
        <v xml:space="preserve"> Rhodopseudomonas palustris (strain ATCC BAA-98 / CGA009).</v>
      </c>
      <c r="E5225" s="5" t="str">
        <f>IF(A5225="",E5224,VLOOKUP(A5225,Лист6!A:B,2,0))</f>
        <v>Bacteria</v>
      </c>
      <c r="F5225" s="5" t="str">
        <f>IF(A5225="",F5224,VLOOKUP(A5225,Лист6!A:C,3,0))</f>
        <v xml:space="preserve"> Proteobacteria</v>
      </c>
      <c r="G5225" s="5" t="str">
        <f>IF(A5225="",G5224,VLOOKUP(A5225,Лист6!A:D,4,0))</f>
        <v xml:space="preserve"> Alphaproteobacteria</v>
      </c>
      <c r="H5225" s="5">
        <f>IF(A5225="",H5224,VLOOKUP(A5225,Лист1!B:C,2,0))</f>
        <v>196</v>
      </c>
    </row>
    <row r="5226" spans="1:8">
      <c r="A5226" s="2" t="s">
        <v>7739</v>
      </c>
      <c r="B5226" s="2" t="s">
        <v>10</v>
      </c>
      <c r="C5226" s="6">
        <v>1</v>
      </c>
      <c r="D5226" s="5" t="str">
        <f>IF(A5226="",D5225,VLOOKUP(A5226,Лист2!B:C,2,0))</f>
        <v xml:space="preserve"> Corynebacterium diphtheriae (strain ATCC 700971 / NCTC 13129 / Biotype gravis).</v>
      </c>
      <c r="E5226" s="5" t="str">
        <f>IF(A5226="",E5225,VLOOKUP(A5226,Лист6!A:B,2,0))</f>
        <v>Bacteria</v>
      </c>
      <c r="F5226" s="5" t="str">
        <f>IF(A5226="",F5225,VLOOKUP(A5226,Лист6!A:C,3,0))</f>
        <v xml:space="preserve"> Actinobacteria</v>
      </c>
      <c r="G5226" s="5" t="str">
        <f>IF(A5226="",G5225,VLOOKUP(A5226,Лист6!A:D,4,0))</f>
        <v xml:space="preserve"> Corynebacteriales</v>
      </c>
      <c r="H5226" s="5">
        <f>IF(A5226="",H5225,VLOOKUP(A5226,Лист1!B:C,2,0))</f>
        <v>281</v>
      </c>
    </row>
    <row r="5227" spans="1:8">
      <c r="A5227" s="7"/>
      <c r="B5227" s="8" t="s">
        <v>20</v>
      </c>
      <c r="C5227" s="9">
        <v>1</v>
      </c>
      <c r="D5227" s="5" t="str">
        <f>IF(A5227="",D5226,VLOOKUP(A5227,Лист2!B:C,2,0))</f>
        <v xml:space="preserve"> Corynebacterium diphtheriae (strain ATCC 700971 / NCTC 13129 / Biotype gravis).</v>
      </c>
      <c r="E5227" s="5" t="str">
        <f>IF(A5227="",E5226,VLOOKUP(A5227,Лист6!A:B,2,0))</f>
        <v>Bacteria</v>
      </c>
      <c r="F5227" s="5" t="str">
        <f>IF(A5227="",F5226,VLOOKUP(A5227,Лист6!A:C,3,0))</f>
        <v xml:space="preserve"> Actinobacteria</v>
      </c>
      <c r="G5227" s="5" t="str">
        <f>IF(A5227="",G5226,VLOOKUP(A5227,Лист6!A:D,4,0))</f>
        <v xml:space="preserve"> Corynebacteriales</v>
      </c>
      <c r="H5227" s="5">
        <f>IF(A5227="",H5226,VLOOKUP(A5227,Лист1!B:C,2,0))</f>
        <v>281</v>
      </c>
    </row>
    <row r="5228" spans="1:8">
      <c r="A5228" s="2" t="s">
        <v>2821</v>
      </c>
      <c r="B5228" s="2" t="s">
        <v>10</v>
      </c>
      <c r="C5228" s="6">
        <v>1</v>
      </c>
      <c r="D5228" s="5" t="str">
        <f>IF(A5228="",D5227,VLOOKUP(A5228,Лист2!B:C,2,0))</f>
        <v xml:space="preserve"> Xenopus tropicalis (Western clawed frog) (Silurana tropicalis).</v>
      </c>
      <c r="E5228" s="5" t="str">
        <f>IF(A5228="",E5227,VLOOKUP(A5228,Лист6!A:B,2,0))</f>
        <v>Eukaryota</v>
      </c>
      <c r="F5228" s="5" t="str">
        <f>IF(A5228="",F5227,VLOOKUP(A5228,Лист6!A:C,3,0))</f>
        <v xml:space="preserve"> Metazoa</v>
      </c>
      <c r="G5228" s="5" t="str">
        <f>IF(A5228="",G5227,VLOOKUP(A5228,Лист6!A:D,4,0))</f>
        <v xml:space="preserve"> Chordata</v>
      </c>
      <c r="H5228" s="5">
        <f>IF(A5228="",H5227,VLOOKUP(A5228,Лист1!B:C,2,0))</f>
        <v>105</v>
      </c>
    </row>
    <row r="5229" spans="1:8">
      <c r="A5229" s="2" t="s">
        <v>2867</v>
      </c>
      <c r="B5229" s="2" t="s">
        <v>10</v>
      </c>
      <c r="C5229" s="6">
        <v>1</v>
      </c>
      <c r="D5229" s="5" t="str">
        <f>IF(A5229="",D5228,VLOOKUP(A5229,Лист2!B:C,2,0))</f>
        <v xml:space="preserve"> Gorilla gorilla gorilla (Western lowland gorilla).</v>
      </c>
      <c r="E5229" s="5" t="str">
        <f>IF(A5229="",E5228,VLOOKUP(A5229,Лист6!A:B,2,0))</f>
        <v>Eukaryota</v>
      </c>
      <c r="F5229" s="5" t="str">
        <f>IF(A5229="",F5228,VLOOKUP(A5229,Лист6!A:C,3,0))</f>
        <v xml:space="preserve"> Metazoa</v>
      </c>
      <c r="G5229" s="5" t="str">
        <f>IF(A5229="",G5228,VLOOKUP(A5229,Лист6!A:D,4,0))</f>
        <v xml:space="preserve"> Chordata</v>
      </c>
      <c r="H5229" s="5">
        <f>IF(A5229="",H5228,VLOOKUP(A5229,Лист1!B:C,2,0))</f>
        <v>105</v>
      </c>
    </row>
    <row r="5230" spans="1:8">
      <c r="A5230" s="2" t="s">
        <v>7375</v>
      </c>
      <c r="B5230" s="2" t="s">
        <v>10</v>
      </c>
      <c r="C5230" s="6">
        <v>1</v>
      </c>
      <c r="D5230" s="5" t="str">
        <f>IF(A5230="",D5229,VLOOKUP(A5230,Лист2!B:C,2,0))</f>
        <v xml:space="preserve"> Desulfovibrio vulgaris (strain Hildenborough / ATCC 29579 / NCIMB 8303).</v>
      </c>
      <c r="E5230" s="5" t="str">
        <f>IF(A5230="",E5229,VLOOKUP(A5230,Лист6!A:B,2,0))</f>
        <v>Bacteria</v>
      </c>
      <c r="F5230" s="5" t="str">
        <f>IF(A5230="",F5229,VLOOKUP(A5230,Лист6!A:C,3,0))</f>
        <v xml:space="preserve"> Proteobacteria</v>
      </c>
      <c r="G5230" s="5" t="str">
        <f>IF(A5230="",G5229,VLOOKUP(A5230,Лист6!A:D,4,0))</f>
        <v xml:space="preserve"> Deltaproteobacteria</v>
      </c>
      <c r="H5230" s="5">
        <f>IF(A5230="",H5229,VLOOKUP(A5230,Лист1!B:C,2,0))</f>
        <v>426</v>
      </c>
    </row>
    <row r="5231" spans="1:8">
      <c r="A5231" s="7"/>
      <c r="B5231" s="8" t="s">
        <v>76</v>
      </c>
      <c r="C5231" s="9">
        <v>1</v>
      </c>
      <c r="D5231" s="5" t="str">
        <f>IF(A5231="",D5230,VLOOKUP(A5231,Лист2!B:C,2,0))</f>
        <v xml:space="preserve"> Desulfovibrio vulgaris (strain Hildenborough / ATCC 29579 / NCIMB 8303).</v>
      </c>
      <c r="E5231" s="5" t="str">
        <f>IF(A5231="",E5230,VLOOKUP(A5231,Лист6!A:B,2,0))</f>
        <v>Bacteria</v>
      </c>
      <c r="F5231" s="5" t="str">
        <f>IF(A5231="",F5230,VLOOKUP(A5231,Лист6!A:C,3,0))</f>
        <v xml:space="preserve"> Proteobacteria</v>
      </c>
      <c r="G5231" s="5" t="str">
        <f>IF(A5231="",G5230,VLOOKUP(A5231,Лист6!A:D,4,0))</f>
        <v xml:space="preserve"> Deltaproteobacteria</v>
      </c>
      <c r="H5231" s="5">
        <f>IF(A5231="",H5230,VLOOKUP(A5231,Лист1!B:C,2,0))</f>
        <v>426</v>
      </c>
    </row>
    <row r="5232" spans="1:8">
      <c r="A5232" s="7"/>
      <c r="B5232" s="8" t="s">
        <v>78</v>
      </c>
      <c r="C5232" s="9">
        <v>1</v>
      </c>
      <c r="D5232" s="5" t="str">
        <f>IF(A5232="",D5231,VLOOKUP(A5232,Лист2!B:C,2,0))</f>
        <v xml:space="preserve"> Desulfovibrio vulgaris (strain Hildenborough / ATCC 29579 / NCIMB 8303).</v>
      </c>
      <c r="E5232" s="5" t="str">
        <f>IF(A5232="",E5231,VLOOKUP(A5232,Лист6!A:B,2,0))</f>
        <v>Bacteria</v>
      </c>
      <c r="F5232" s="5" t="str">
        <f>IF(A5232="",F5231,VLOOKUP(A5232,Лист6!A:C,3,0))</f>
        <v xml:space="preserve"> Proteobacteria</v>
      </c>
      <c r="G5232" s="5" t="str">
        <f>IF(A5232="",G5231,VLOOKUP(A5232,Лист6!A:D,4,0))</f>
        <v xml:space="preserve"> Deltaproteobacteria</v>
      </c>
      <c r="H5232" s="5">
        <f>IF(A5232="",H5231,VLOOKUP(A5232,Лист1!B:C,2,0))</f>
        <v>426</v>
      </c>
    </row>
    <row r="5233" spans="1:8">
      <c r="A5233" s="2" t="s">
        <v>7377</v>
      </c>
      <c r="B5233" s="2" t="s">
        <v>10</v>
      </c>
      <c r="C5233" s="6">
        <v>1</v>
      </c>
      <c r="D5233" s="5" t="str">
        <f>IF(A5233="",D5232,VLOOKUP(A5233,Лист2!B:C,2,0))</f>
        <v xml:space="preserve"> Mycobacterium paratuberculosis (strain ATCC BAA-968 / K-10).</v>
      </c>
      <c r="E5233" s="5" t="str">
        <f>IF(A5233="",E5232,VLOOKUP(A5233,Лист6!A:B,2,0))</f>
        <v>Bacteria</v>
      </c>
      <c r="F5233" s="5" t="str">
        <f>IF(A5233="",F5232,VLOOKUP(A5233,Лист6!A:C,3,0))</f>
        <v xml:space="preserve"> Actinobacteria</v>
      </c>
      <c r="G5233" s="5" t="str">
        <f>IF(A5233="",G5232,VLOOKUP(A5233,Лист6!A:D,4,0))</f>
        <v xml:space="preserve"> Corynebacteriales</v>
      </c>
      <c r="H5233" s="5">
        <f>IF(A5233="",H5232,VLOOKUP(A5233,Лист1!B:C,2,0))</f>
        <v>286</v>
      </c>
    </row>
    <row r="5234" spans="1:8">
      <c r="A5234" s="7"/>
      <c r="B5234" s="8" t="s">
        <v>20</v>
      </c>
      <c r="C5234" s="9">
        <v>1</v>
      </c>
      <c r="D5234" s="5" t="str">
        <f>IF(A5234="",D5233,VLOOKUP(A5234,Лист2!B:C,2,0))</f>
        <v xml:space="preserve"> Mycobacterium paratuberculosis (strain ATCC BAA-968 / K-10).</v>
      </c>
      <c r="E5234" s="5" t="str">
        <f>IF(A5234="",E5233,VLOOKUP(A5234,Лист6!A:B,2,0))</f>
        <v>Bacteria</v>
      </c>
      <c r="F5234" s="5" t="str">
        <f>IF(A5234="",F5233,VLOOKUP(A5234,Лист6!A:C,3,0))</f>
        <v xml:space="preserve"> Actinobacteria</v>
      </c>
      <c r="G5234" s="5" t="str">
        <f>IF(A5234="",G5233,VLOOKUP(A5234,Лист6!A:D,4,0))</f>
        <v xml:space="preserve"> Corynebacteriales</v>
      </c>
      <c r="H5234" s="5">
        <f>IF(A5234="",H5233,VLOOKUP(A5234,Лист1!B:C,2,0))</f>
        <v>286</v>
      </c>
    </row>
    <row r="5235" spans="1:8">
      <c r="A5235" s="2" t="s">
        <v>7379</v>
      </c>
      <c r="B5235" s="2" t="s">
        <v>10</v>
      </c>
      <c r="C5235" s="6">
        <v>1</v>
      </c>
      <c r="D5235" s="5" t="str">
        <f>IF(A5235="",D5234,VLOOKUP(A5235,Лист2!B:C,2,0))</f>
        <v xml:space="preserve"> Geobacter sulfurreducens (strain ATCC 51573 / DSM 12127 / PCA).</v>
      </c>
      <c r="E5235" s="5" t="str">
        <f>IF(A5235="",E5234,VLOOKUP(A5235,Лист6!A:B,2,0))</f>
        <v>Bacteria</v>
      </c>
      <c r="F5235" s="5" t="str">
        <f>IF(A5235="",F5234,VLOOKUP(A5235,Лист6!A:C,3,0))</f>
        <v xml:space="preserve"> Proteobacteria</v>
      </c>
      <c r="G5235" s="5" t="str">
        <f>IF(A5235="",G5234,VLOOKUP(A5235,Лист6!A:D,4,0))</f>
        <v xml:space="preserve"> Deltaproteobacteria</v>
      </c>
      <c r="H5235" s="5">
        <f>IF(A5235="",H5234,VLOOKUP(A5235,Лист1!B:C,2,0))</f>
        <v>102</v>
      </c>
    </row>
    <row r="5236" spans="1:8">
      <c r="A5236" s="2" t="s">
        <v>7381</v>
      </c>
      <c r="B5236" s="2" t="s">
        <v>10</v>
      </c>
      <c r="C5236" s="6">
        <v>1</v>
      </c>
      <c r="D5236" s="5" t="str">
        <f>IF(A5236="",D5235,VLOOKUP(A5236,Лист2!B:C,2,0))</f>
        <v xml:space="preserve"> Geobacter sulfurreducens (strain ATCC 51573 / DSM 12127 / PCA).</v>
      </c>
      <c r="E5236" s="5" t="str">
        <f>IF(A5236="",E5235,VLOOKUP(A5236,Лист6!A:B,2,0))</f>
        <v>Bacteria</v>
      </c>
      <c r="F5236" s="5" t="str">
        <f>IF(A5236="",F5235,VLOOKUP(A5236,Лист6!A:C,3,0))</f>
        <v xml:space="preserve"> Proteobacteria</v>
      </c>
      <c r="G5236" s="5" t="str">
        <f>IF(A5236="",G5235,VLOOKUP(A5236,Лист6!A:D,4,0))</f>
        <v xml:space="preserve"> Deltaproteobacteria</v>
      </c>
      <c r="H5236" s="5">
        <f>IF(A5236="",H5235,VLOOKUP(A5236,Лист1!B:C,2,0))</f>
        <v>345</v>
      </c>
    </row>
    <row r="5237" spans="1:8">
      <c r="A5237" s="7"/>
      <c r="B5237" s="8" t="s">
        <v>28</v>
      </c>
      <c r="C5237" s="9">
        <v>1</v>
      </c>
      <c r="D5237" s="5" t="str">
        <f>IF(A5237="",D5236,VLOOKUP(A5237,Лист2!B:C,2,0))</f>
        <v xml:space="preserve"> Geobacter sulfurreducens (strain ATCC 51573 / DSM 12127 / PCA).</v>
      </c>
      <c r="E5237" s="5" t="str">
        <f>IF(A5237="",E5236,VLOOKUP(A5237,Лист6!A:B,2,0))</f>
        <v>Bacteria</v>
      </c>
      <c r="F5237" s="5" t="str">
        <f>IF(A5237="",F5236,VLOOKUP(A5237,Лист6!A:C,3,0))</f>
        <v xml:space="preserve"> Proteobacteria</v>
      </c>
      <c r="G5237" s="5" t="str">
        <f>IF(A5237="",G5236,VLOOKUP(A5237,Лист6!A:D,4,0))</f>
        <v xml:space="preserve"> Deltaproteobacteria</v>
      </c>
      <c r="H5237" s="5">
        <f>IF(A5237="",H5236,VLOOKUP(A5237,Лист1!B:C,2,0))</f>
        <v>345</v>
      </c>
    </row>
    <row r="5238" spans="1:8">
      <c r="A5238" s="2" t="s">
        <v>7383</v>
      </c>
      <c r="B5238" s="2" t="s">
        <v>10</v>
      </c>
      <c r="C5238" s="6">
        <v>1</v>
      </c>
      <c r="D5238" s="5" t="str">
        <f>IF(A5238="",D5237,VLOOKUP(A5238,Лист2!B:C,2,0))</f>
        <v xml:space="preserve"> Geobacter sulfurreducens (strain ATCC 51573 / DSM 12127 / PCA).</v>
      </c>
      <c r="E5238" s="5" t="str">
        <f>IF(A5238="",E5237,VLOOKUP(A5238,Лист6!A:B,2,0))</f>
        <v>Bacteria</v>
      </c>
      <c r="F5238" s="5" t="str">
        <f>IF(A5238="",F5237,VLOOKUP(A5238,Лист6!A:C,3,0))</f>
        <v xml:space="preserve"> Proteobacteria</v>
      </c>
      <c r="G5238" s="5" t="str">
        <f>IF(A5238="",G5237,VLOOKUP(A5238,Лист6!A:D,4,0))</f>
        <v xml:space="preserve"> Deltaproteobacteria</v>
      </c>
      <c r="H5238" s="5">
        <f>IF(A5238="",H5237,VLOOKUP(A5238,Лист1!B:C,2,0))</f>
        <v>511</v>
      </c>
    </row>
    <row r="5239" spans="1:8">
      <c r="A5239" s="7"/>
      <c r="B5239" s="8" t="s">
        <v>20</v>
      </c>
      <c r="C5239" s="9">
        <v>1</v>
      </c>
      <c r="D5239" s="5" t="str">
        <f>IF(A5239="",D5238,VLOOKUP(A5239,Лист2!B:C,2,0))</f>
        <v xml:space="preserve"> Geobacter sulfurreducens (strain ATCC 51573 / DSM 12127 / PCA).</v>
      </c>
      <c r="E5239" s="5" t="str">
        <f>IF(A5239="",E5238,VLOOKUP(A5239,Лист6!A:B,2,0))</f>
        <v>Bacteria</v>
      </c>
      <c r="F5239" s="5" t="str">
        <f>IF(A5239="",F5238,VLOOKUP(A5239,Лист6!A:C,3,0))</f>
        <v xml:space="preserve"> Proteobacteria</v>
      </c>
      <c r="G5239" s="5" t="str">
        <f>IF(A5239="",G5238,VLOOKUP(A5239,Лист6!A:D,4,0))</f>
        <v xml:space="preserve"> Deltaproteobacteria</v>
      </c>
      <c r="H5239" s="5">
        <f>IF(A5239="",H5238,VLOOKUP(A5239,Лист1!B:C,2,0))</f>
        <v>511</v>
      </c>
    </row>
    <row r="5240" spans="1:8">
      <c r="A5240" s="2" t="s">
        <v>7385</v>
      </c>
      <c r="B5240" s="2" t="s">
        <v>10</v>
      </c>
      <c r="C5240" s="6">
        <v>1</v>
      </c>
      <c r="D5240" s="5" t="str">
        <f>IF(A5240="",D5239,VLOOKUP(A5240,Лист2!B:C,2,0))</f>
        <v xml:space="preserve"> Geobacter sulfurreducens (strain ATCC 51573 / DSM 12127 / PCA).</v>
      </c>
      <c r="E5240" s="5" t="str">
        <f>IF(A5240="",E5239,VLOOKUP(A5240,Лист6!A:B,2,0))</f>
        <v>Bacteria</v>
      </c>
      <c r="F5240" s="5" t="str">
        <f>IF(A5240="",F5239,VLOOKUP(A5240,Лист6!A:C,3,0))</f>
        <v xml:space="preserve"> Proteobacteria</v>
      </c>
      <c r="G5240" s="5" t="str">
        <f>IF(A5240="",G5239,VLOOKUP(A5240,Лист6!A:D,4,0))</f>
        <v xml:space="preserve"> Deltaproteobacteria</v>
      </c>
      <c r="H5240" s="5">
        <f>IF(A5240="",H5239,VLOOKUP(A5240,Лист1!B:C,2,0))</f>
        <v>541</v>
      </c>
    </row>
    <row r="5241" spans="1:8">
      <c r="A5241" s="7"/>
      <c r="B5241" s="8" t="s">
        <v>68</v>
      </c>
      <c r="C5241" s="9">
        <v>1</v>
      </c>
      <c r="D5241" s="5" t="str">
        <f>IF(A5241="",D5240,VLOOKUP(A5241,Лист2!B:C,2,0))</f>
        <v xml:space="preserve"> Geobacter sulfurreducens (strain ATCC 51573 / DSM 12127 / PCA).</v>
      </c>
      <c r="E5241" s="5" t="str">
        <f>IF(A5241="",E5240,VLOOKUP(A5241,Лист6!A:B,2,0))</f>
        <v>Bacteria</v>
      </c>
      <c r="F5241" s="5" t="str">
        <f>IF(A5241="",F5240,VLOOKUP(A5241,Лист6!A:C,3,0))</f>
        <v xml:space="preserve"> Proteobacteria</v>
      </c>
      <c r="G5241" s="5" t="str">
        <f>IF(A5241="",G5240,VLOOKUP(A5241,Лист6!A:D,4,0))</f>
        <v xml:space="preserve"> Deltaproteobacteria</v>
      </c>
      <c r="H5241" s="5">
        <f>IF(A5241="",H5240,VLOOKUP(A5241,Лист1!B:C,2,0))</f>
        <v>541</v>
      </c>
    </row>
    <row r="5242" spans="1:8">
      <c r="A5242" s="2" t="s">
        <v>7387</v>
      </c>
      <c r="B5242" s="2" t="s">
        <v>10</v>
      </c>
      <c r="C5242" s="6">
        <v>1</v>
      </c>
      <c r="D5242" s="5" t="str">
        <f>IF(A5242="",D5241,VLOOKUP(A5242,Лист2!B:C,2,0))</f>
        <v xml:space="preserve"> Geobacter sulfurreducens (strain ATCC 51573 / DSM 12127 / PCA).</v>
      </c>
      <c r="E5242" s="5" t="str">
        <f>IF(A5242="",E5241,VLOOKUP(A5242,Лист6!A:B,2,0))</f>
        <v>Bacteria</v>
      </c>
      <c r="F5242" s="5" t="str">
        <f>IF(A5242="",F5241,VLOOKUP(A5242,Лист6!A:C,3,0))</f>
        <v xml:space="preserve"> Proteobacteria</v>
      </c>
      <c r="G5242" s="5" t="str">
        <f>IF(A5242="",G5241,VLOOKUP(A5242,Лист6!A:D,4,0))</f>
        <v xml:space="preserve"> Deltaproteobacteria</v>
      </c>
      <c r="H5242" s="5">
        <f>IF(A5242="",H5241,VLOOKUP(A5242,Лист1!B:C,2,0))</f>
        <v>346</v>
      </c>
    </row>
    <row r="5243" spans="1:8">
      <c r="A5243" s="7"/>
      <c r="B5243" s="8" t="s">
        <v>28</v>
      </c>
      <c r="C5243" s="9">
        <v>1</v>
      </c>
      <c r="D5243" s="5" t="str">
        <f>IF(A5243="",D5242,VLOOKUP(A5243,Лист2!B:C,2,0))</f>
        <v xml:space="preserve"> Geobacter sulfurreducens (strain ATCC 51573 / DSM 12127 / PCA).</v>
      </c>
      <c r="E5243" s="5" t="str">
        <f>IF(A5243="",E5242,VLOOKUP(A5243,Лист6!A:B,2,0))</f>
        <v>Bacteria</v>
      </c>
      <c r="F5243" s="5" t="str">
        <f>IF(A5243="",F5242,VLOOKUP(A5243,Лист6!A:C,3,0))</f>
        <v xml:space="preserve"> Proteobacteria</v>
      </c>
      <c r="G5243" s="5" t="str">
        <f>IF(A5243="",G5242,VLOOKUP(A5243,Лист6!A:D,4,0))</f>
        <v xml:space="preserve"> Deltaproteobacteria</v>
      </c>
      <c r="H5243" s="5">
        <f>IF(A5243="",H5242,VLOOKUP(A5243,Лист1!B:C,2,0))</f>
        <v>346</v>
      </c>
    </row>
    <row r="5244" spans="1:8">
      <c r="A5244" s="2" t="s">
        <v>7389</v>
      </c>
      <c r="B5244" s="2" t="s">
        <v>10</v>
      </c>
      <c r="C5244" s="6">
        <v>1</v>
      </c>
      <c r="D5244" s="5" t="str">
        <f>IF(A5244="",D5243,VLOOKUP(A5244,Лист2!B:C,2,0))</f>
        <v xml:space="preserve"> Geobacter sulfurreducens (strain ATCC 51573 / DSM 12127 / PCA).</v>
      </c>
      <c r="E5244" s="5" t="str">
        <f>IF(A5244="",E5243,VLOOKUP(A5244,Лист6!A:B,2,0))</f>
        <v>Bacteria</v>
      </c>
      <c r="F5244" s="5" t="str">
        <f>IF(A5244="",F5243,VLOOKUP(A5244,Лист6!A:C,3,0))</f>
        <v xml:space="preserve"> Proteobacteria</v>
      </c>
      <c r="G5244" s="5" t="str">
        <f>IF(A5244="",G5243,VLOOKUP(A5244,Лист6!A:D,4,0))</f>
        <v xml:space="preserve"> Deltaproteobacteria</v>
      </c>
      <c r="H5244" s="5">
        <f>IF(A5244="",H5243,VLOOKUP(A5244,Лист1!B:C,2,0))</f>
        <v>304</v>
      </c>
    </row>
    <row r="5245" spans="1:8">
      <c r="A5245" s="7"/>
      <c r="B5245" s="8" t="s">
        <v>76</v>
      </c>
      <c r="C5245" s="9">
        <v>1</v>
      </c>
      <c r="D5245" s="5" t="str">
        <f>IF(A5245="",D5244,VLOOKUP(A5245,Лист2!B:C,2,0))</f>
        <v xml:space="preserve"> Geobacter sulfurreducens (strain ATCC 51573 / DSM 12127 / PCA).</v>
      </c>
      <c r="E5245" s="5" t="str">
        <f>IF(A5245="",E5244,VLOOKUP(A5245,Лист6!A:B,2,0))</f>
        <v>Bacteria</v>
      </c>
      <c r="F5245" s="5" t="str">
        <f>IF(A5245="",F5244,VLOOKUP(A5245,Лист6!A:C,3,0))</f>
        <v xml:space="preserve"> Proteobacteria</v>
      </c>
      <c r="G5245" s="5" t="str">
        <f>IF(A5245="",G5244,VLOOKUP(A5245,Лист6!A:D,4,0))</f>
        <v xml:space="preserve"> Deltaproteobacteria</v>
      </c>
      <c r="H5245" s="5">
        <f>IF(A5245="",H5244,VLOOKUP(A5245,Лист1!B:C,2,0))</f>
        <v>304</v>
      </c>
    </row>
    <row r="5246" spans="1:8">
      <c r="A5246" s="7"/>
      <c r="B5246" s="8" t="s">
        <v>78</v>
      </c>
      <c r="C5246" s="9">
        <v>1</v>
      </c>
      <c r="D5246" s="5" t="str">
        <f>IF(A5246="",D5245,VLOOKUP(A5246,Лист2!B:C,2,0))</f>
        <v xml:space="preserve"> Geobacter sulfurreducens (strain ATCC 51573 / DSM 12127 / PCA).</v>
      </c>
      <c r="E5246" s="5" t="str">
        <f>IF(A5246="",E5245,VLOOKUP(A5246,Лист6!A:B,2,0))</f>
        <v>Bacteria</v>
      </c>
      <c r="F5246" s="5" t="str">
        <f>IF(A5246="",F5245,VLOOKUP(A5246,Лист6!A:C,3,0))</f>
        <v xml:space="preserve"> Proteobacteria</v>
      </c>
      <c r="G5246" s="5" t="str">
        <f>IF(A5246="",G5245,VLOOKUP(A5246,Лист6!A:D,4,0))</f>
        <v xml:space="preserve"> Deltaproteobacteria</v>
      </c>
      <c r="H5246" s="5">
        <f>IF(A5246="",H5245,VLOOKUP(A5246,Лист1!B:C,2,0))</f>
        <v>304</v>
      </c>
    </row>
    <row r="5247" spans="1:8">
      <c r="A5247" s="2" t="s">
        <v>2847</v>
      </c>
      <c r="B5247" s="2" t="s">
        <v>10</v>
      </c>
      <c r="C5247" s="6">
        <v>1</v>
      </c>
      <c r="D5247" s="5" t="str">
        <f>IF(A5247="",D5246,VLOOKUP(A5247,Лист2!B:C,2,0))</f>
        <v xml:space="preserve"> Ashbya gossypii (strain ATCC 10895 / CBS 109.51 / FGSC 9923 / NRRL Y-1056) (Yeast) (Eremothecium gossypii).</v>
      </c>
      <c r="E5247" s="5" t="str">
        <f>IF(A5247="",E5246,VLOOKUP(A5247,Лист6!A:B,2,0))</f>
        <v>Eukaryota</v>
      </c>
      <c r="F5247" s="5" t="str">
        <f>IF(A5247="",F5246,VLOOKUP(A5247,Лист6!A:C,3,0))</f>
        <v xml:space="preserve"> Fungi</v>
      </c>
      <c r="G5247" s="5" t="str">
        <f>IF(A5247="",G5246,VLOOKUP(A5247,Лист6!A:D,4,0))</f>
        <v xml:space="preserve"> Dikarya</v>
      </c>
      <c r="H5247" s="5">
        <f>IF(A5247="",H5246,VLOOKUP(A5247,Лист1!B:C,2,0))</f>
        <v>110</v>
      </c>
    </row>
    <row r="5248" spans="1:8">
      <c r="A5248" s="2" t="s">
        <v>7391</v>
      </c>
      <c r="B5248" s="2" t="s">
        <v>10</v>
      </c>
      <c r="C5248" s="6">
        <v>1</v>
      </c>
      <c r="D5248" s="5" t="str">
        <f>IF(A5248="",D5247,VLOOKUP(A5248,Лист2!B:C,2,0))</f>
        <v xml:space="preserve"> Yersinia pestis.</v>
      </c>
      <c r="E5248" s="5" t="str">
        <f>IF(A5248="",E5247,VLOOKUP(A5248,Лист6!A:B,2,0))</f>
        <v>Bacteria</v>
      </c>
      <c r="F5248" s="5" t="str">
        <f>IF(A5248="",F5247,VLOOKUP(A5248,Лист6!A:C,3,0))</f>
        <v xml:space="preserve"> Proteobacteria</v>
      </c>
      <c r="G5248" s="5" t="str">
        <f>IF(A5248="",G5247,VLOOKUP(A5248,Лист6!A:D,4,0))</f>
        <v xml:space="preserve"> Gammaproteobacteria</v>
      </c>
      <c r="H5248" s="5">
        <f>IF(A5248="",H5247,VLOOKUP(A5248,Лист1!B:C,2,0))</f>
        <v>105</v>
      </c>
    </row>
    <row r="5249" spans="1:8">
      <c r="A5249" s="2" t="s">
        <v>7393</v>
      </c>
      <c r="B5249" s="2" t="s">
        <v>10</v>
      </c>
      <c r="C5249" s="6">
        <v>1</v>
      </c>
      <c r="D5249" s="5" t="str">
        <f>IF(A5249="",D5248,VLOOKUP(A5249,Лист2!B:C,2,0))</f>
        <v xml:space="preserve"> Yersinia pestis.</v>
      </c>
      <c r="E5249" s="5" t="str">
        <f>IF(A5249="",E5248,VLOOKUP(A5249,Лист6!A:B,2,0))</f>
        <v>Bacteria</v>
      </c>
      <c r="F5249" s="5" t="str">
        <f>IF(A5249="",F5248,VLOOKUP(A5249,Лист6!A:C,3,0))</f>
        <v xml:space="preserve"> Proteobacteria</v>
      </c>
      <c r="G5249" s="5" t="str">
        <f>IF(A5249="",G5248,VLOOKUP(A5249,Лист6!A:D,4,0))</f>
        <v xml:space="preserve"> Gammaproteobacteria</v>
      </c>
      <c r="H5249" s="5">
        <f>IF(A5249="",H5248,VLOOKUP(A5249,Лист1!B:C,2,0))</f>
        <v>459</v>
      </c>
    </row>
    <row r="5250" spans="1:8">
      <c r="A5250" s="7"/>
      <c r="B5250" s="8" t="s">
        <v>28</v>
      </c>
      <c r="C5250" s="9">
        <v>1</v>
      </c>
      <c r="D5250" s="5" t="str">
        <f>IF(A5250="",D5249,VLOOKUP(A5250,Лист2!B:C,2,0))</f>
        <v xml:space="preserve"> Yersinia pestis.</v>
      </c>
      <c r="E5250" s="5" t="str">
        <f>IF(A5250="",E5249,VLOOKUP(A5250,Лист6!A:B,2,0))</f>
        <v>Bacteria</v>
      </c>
      <c r="F5250" s="5" t="str">
        <f>IF(A5250="",F5249,VLOOKUP(A5250,Лист6!A:C,3,0))</f>
        <v xml:space="preserve"> Proteobacteria</v>
      </c>
      <c r="G5250" s="5" t="str">
        <f>IF(A5250="",G5249,VLOOKUP(A5250,Лист6!A:D,4,0))</f>
        <v xml:space="preserve"> Gammaproteobacteria</v>
      </c>
      <c r="H5250" s="5">
        <f>IF(A5250="",H5249,VLOOKUP(A5250,Лист1!B:C,2,0))</f>
        <v>459</v>
      </c>
    </row>
    <row r="5251" spans="1:8">
      <c r="A5251" s="7"/>
      <c r="B5251" s="8" t="s">
        <v>118</v>
      </c>
      <c r="C5251" s="9">
        <v>1</v>
      </c>
      <c r="D5251" s="5" t="str">
        <f>IF(A5251="",D5250,VLOOKUP(A5251,Лист2!B:C,2,0))</f>
        <v xml:space="preserve"> Yersinia pestis.</v>
      </c>
      <c r="E5251" s="5" t="str">
        <f>IF(A5251="",E5250,VLOOKUP(A5251,Лист6!A:B,2,0))</f>
        <v>Bacteria</v>
      </c>
      <c r="F5251" s="5" t="str">
        <f>IF(A5251="",F5250,VLOOKUP(A5251,Лист6!A:C,3,0))</f>
        <v xml:space="preserve"> Proteobacteria</v>
      </c>
      <c r="G5251" s="5" t="str">
        <f>IF(A5251="",G5250,VLOOKUP(A5251,Лист6!A:D,4,0))</f>
        <v xml:space="preserve"> Gammaproteobacteria</v>
      </c>
      <c r="H5251" s="5">
        <f>IF(A5251="",H5250,VLOOKUP(A5251,Лист1!B:C,2,0))</f>
        <v>459</v>
      </c>
    </row>
    <row r="5252" spans="1:8">
      <c r="A5252" s="2" t="s">
        <v>7395</v>
      </c>
      <c r="B5252" s="2" t="s">
        <v>10</v>
      </c>
      <c r="C5252" s="6">
        <v>1</v>
      </c>
      <c r="D5252" s="5" t="str">
        <f>IF(A5252="",D5251,VLOOKUP(A5252,Лист2!B:C,2,0))</f>
        <v xml:space="preserve"> Salmonella typhimurium (strain LT2 / SGSC1412 / ATCC 700720).</v>
      </c>
      <c r="E5252" s="5" t="str">
        <f>IF(A5252="",E5251,VLOOKUP(A5252,Лист6!A:B,2,0))</f>
        <v>Bacteria</v>
      </c>
      <c r="F5252" s="5" t="str">
        <f>IF(A5252="",F5251,VLOOKUP(A5252,Лист6!A:C,3,0))</f>
        <v xml:space="preserve"> Proteobacteria</v>
      </c>
      <c r="G5252" s="5" t="str">
        <f>IF(A5252="",G5251,VLOOKUP(A5252,Лист6!A:D,4,0))</f>
        <v xml:space="preserve"> Gammaproteobacteria</v>
      </c>
      <c r="H5252" s="5">
        <f>IF(A5252="",H5251,VLOOKUP(A5252,Лист1!B:C,2,0))</f>
        <v>466</v>
      </c>
    </row>
    <row r="5253" spans="1:8">
      <c r="A5253" s="7"/>
      <c r="B5253" s="8" t="s">
        <v>28</v>
      </c>
      <c r="C5253" s="9">
        <v>1</v>
      </c>
      <c r="D5253" s="5" t="str">
        <f>IF(A5253="",D5252,VLOOKUP(A5253,Лист2!B:C,2,0))</f>
        <v xml:space="preserve"> Salmonella typhimurium (strain LT2 / SGSC1412 / ATCC 700720).</v>
      </c>
      <c r="E5253" s="5" t="str">
        <f>IF(A5253="",E5252,VLOOKUP(A5253,Лист6!A:B,2,0))</f>
        <v>Bacteria</v>
      </c>
      <c r="F5253" s="5" t="str">
        <f>IF(A5253="",F5252,VLOOKUP(A5253,Лист6!A:C,3,0))</f>
        <v xml:space="preserve"> Proteobacteria</v>
      </c>
      <c r="G5253" s="5" t="str">
        <f>IF(A5253="",G5252,VLOOKUP(A5253,Лист6!A:D,4,0))</f>
        <v xml:space="preserve"> Gammaproteobacteria</v>
      </c>
      <c r="H5253" s="5">
        <f>IF(A5253="",H5252,VLOOKUP(A5253,Лист1!B:C,2,0))</f>
        <v>466</v>
      </c>
    </row>
    <row r="5254" spans="1:8">
      <c r="A5254" s="7"/>
      <c r="B5254" s="8" t="s">
        <v>118</v>
      </c>
      <c r="C5254" s="9">
        <v>1</v>
      </c>
      <c r="D5254" s="5" t="str">
        <f>IF(A5254="",D5253,VLOOKUP(A5254,Лист2!B:C,2,0))</f>
        <v xml:space="preserve"> Salmonella typhimurium (strain LT2 / SGSC1412 / ATCC 700720).</v>
      </c>
      <c r="E5254" s="5" t="str">
        <f>IF(A5254="",E5253,VLOOKUP(A5254,Лист6!A:B,2,0))</f>
        <v>Bacteria</v>
      </c>
      <c r="F5254" s="5" t="str">
        <f>IF(A5254="",F5253,VLOOKUP(A5254,Лист6!A:C,3,0))</f>
        <v xml:space="preserve"> Proteobacteria</v>
      </c>
      <c r="G5254" s="5" t="str">
        <f>IF(A5254="",G5253,VLOOKUP(A5254,Лист6!A:D,4,0))</f>
        <v xml:space="preserve"> Gammaproteobacteria</v>
      </c>
      <c r="H5254" s="5">
        <f>IF(A5254="",H5253,VLOOKUP(A5254,Лист1!B:C,2,0))</f>
        <v>466</v>
      </c>
    </row>
    <row r="5255" spans="1:8">
      <c r="A5255" s="2" t="s">
        <v>7397</v>
      </c>
      <c r="B5255" s="2" t="s">
        <v>10</v>
      </c>
      <c r="C5255" s="6">
        <v>1</v>
      </c>
      <c r="D5255" s="5" t="str">
        <f>IF(A5255="",D5254,VLOOKUP(A5255,Лист2!B:C,2,0))</f>
        <v xml:space="preserve"> Agrobacterium fabrum (strain C58 / ATCC 33970) (Agrobacterium tumefaciens (strain C58)).</v>
      </c>
      <c r="E5255" s="5" t="str">
        <f>IF(A5255="",E5254,VLOOKUP(A5255,Лист6!A:B,2,0))</f>
        <v>Bacteria</v>
      </c>
      <c r="F5255" s="5" t="str">
        <f>IF(A5255="",F5254,VLOOKUP(A5255,Лист6!A:C,3,0))</f>
        <v xml:space="preserve"> Proteobacteria</v>
      </c>
      <c r="G5255" s="5" t="str">
        <f>IF(A5255="",G5254,VLOOKUP(A5255,Лист6!A:D,4,0))</f>
        <v xml:space="preserve"> Alphaproteobacteria</v>
      </c>
      <c r="H5255" s="5">
        <f>IF(A5255="",H5254,VLOOKUP(A5255,Лист1!B:C,2,0))</f>
        <v>150</v>
      </c>
    </row>
    <row r="5256" spans="1:8">
      <c r="A5256" s="2" t="s">
        <v>7399</v>
      </c>
      <c r="B5256" s="2" t="s">
        <v>10</v>
      </c>
      <c r="C5256" s="6">
        <v>2</v>
      </c>
      <c r="D5256" s="5" t="str">
        <f>IF(A5256="",D5255,VLOOKUP(A5256,Лист2!B:C,2,0))</f>
        <v xml:space="preserve"> Neisseria meningitidis serogroup B (strain MC58).</v>
      </c>
      <c r="E5256" s="5" t="str">
        <f>IF(A5256="",E5255,VLOOKUP(A5256,Лист6!A:B,2,0))</f>
        <v>Bacteria</v>
      </c>
      <c r="F5256" s="5" t="str">
        <f>IF(A5256="",F5255,VLOOKUP(A5256,Лист6!A:C,3,0))</f>
        <v xml:space="preserve"> Proteobacteria</v>
      </c>
      <c r="G5256" s="5" t="str">
        <f>IF(A5256="",G5255,VLOOKUP(A5256,Лист6!A:D,4,0))</f>
        <v xml:space="preserve"> Betaproteobacteria</v>
      </c>
      <c r="H5256" s="5">
        <f>IF(A5256="",H5255,VLOOKUP(A5256,Лист1!B:C,2,0))</f>
        <v>207</v>
      </c>
    </row>
    <row r="5257" spans="1:8">
      <c r="A5257" s="2" t="s">
        <v>7401</v>
      </c>
      <c r="B5257" s="2" t="s">
        <v>10</v>
      </c>
      <c r="C5257" s="6">
        <v>1</v>
      </c>
      <c r="D5257" s="5" t="str">
        <f>IF(A5257="",D5256,VLOOKUP(A5257,Лист2!B:C,2,0))</f>
        <v xml:space="preserve"> Wolinella succinogenes (strain ATCC 29543 / DSM 1740 / LMG 7466 / NCTC 11488 / FDC 602W) (Vibrio succinogenes).</v>
      </c>
      <c r="E5257" s="5" t="str">
        <f>IF(A5257="",E5256,VLOOKUP(A5257,Лист6!A:B,2,0))</f>
        <v>Bacteria</v>
      </c>
      <c r="F5257" s="5" t="str">
        <f>IF(A5257="",F5256,VLOOKUP(A5257,Лист6!A:C,3,0))</f>
        <v xml:space="preserve"> Proteobacteria</v>
      </c>
      <c r="G5257" s="5" t="str">
        <f>IF(A5257="",G5256,VLOOKUP(A5257,Лист6!A:D,4,0))</f>
        <v xml:space="preserve"> Epsilonproteobacteria</v>
      </c>
      <c r="H5257" s="5">
        <f>IF(A5257="",H5256,VLOOKUP(A5257,Лист1!B:C,2,0))</f>
        <v>285</v>
      </c>
    </row>
    <row r="5258" spans="1:8">
      <c r="A5258" s="7"/>
      <c r="B5258" s="8" t="s">
        <v>1958</v>
      </c>
      <c r="C5258" s="9">
        <v>1</v>
      </c>
      <c r="D5258" s="5" t="str">
        <f>IF(A5258="",D5257,VLOOKUP(A5258,Лист2!B:C,2,0))</f>
        <v xml:space="preserve"> Wolinella succinogenes (strain ATCC 29543 / DSM 1740 / LMG 7466 / NCTC 11488 / FDC 602W) (Vibrio succinogenes).</v>
      </c>
      <c r="E5258" s="5" t="str">
        <f>IF(A5258="",E5257,VLOOKUP(A5258,Лист6!A:B,2,0))</f>
        <v>Bacteria</v>
      </c>
      <c r="F5258" s="5" t="str">
        <f>IF(A5258="",F5257,VLOOKUP(A5258,Лист6!A:C,3,0))</f>
        <v xml:space="preserve"> Proteobacteria</v>
      </c>
      <c r="G5258" s="5" t="str">
        <f>IF(A5258="",G5257,VLOOKUP(A5258,Лист6!A:D,4,0))</f>
        <v xml:space="preserve"> Epsilonproteobacteria</v>
      </c>
      <c r="H5258" s="5">
        <f>IF(A5258="",H5257,VLOOKUP(A5258,Лист1!B:C,2,0))</f>
        <v>285</v>
      </c>
    </row>
    <row r="5259" spans="1:8">
      <c r="A5259" s="2" t="s">
        <v>7403</v>
      </c>
      <c r="B5259" s="2" t="s">
        <v>10</v>
      </c>
      <c r="C5259" s="6">
        <v>1</v>
      </c>
      <c r="D5259" s="5" t="str">
        <f>IF(A5259="",D5258,VLOOKUP(A5259,Лист2!B:C,2,0))</f>
        <v xml:space="preserve"> Wolinella succinogenes (strain ATCC 29543 / DSM 1740 / LMG 7466 / NCTC 11488 / FDC 602W) (Vibrio succinogenes).</v>
      </c>
      <c r="E5259" s="5" t="str">
        <f>IF(A5259="",E5258,VLOOKUP(A5259,Лист6!A:B,2,0))</f>
        <v>Bacteria</v>
      </c>
      <c r="F5259" s="5" t="str">
        <f>IF(A5259="",F5258,VLOOKUP(A5259,Лист6!A:C,3,0))</f>
        <v xml:space="preserve"> Proteobacteria</v>
      </c>
      <c r="G5259" s="5" t="str">
        <f>IF(A5259="",G5258,VLOOKUP(A5259,Лист6!A:D,4,0))</f>
        <v xml:space="preserve"> Epsilonproteobacteria</v>
      </c>
      <c r="H5259" s="5">
        <f>IF(A5259="",H5258,VLOOKUP(A5259,Лист1!B:C,2,0))</f>
        <v>347</v>
      </c>
    </row>
    <row r="5260" spans="1:8">
      <c r="A5260" s="7"/>
      <c r="B5260" s="8" t="s">
        <v>28</v>
      </c>
      <c r="C5260" s="9">
        <v>1</v>
      </c>
      <c r="D5260" s="5" t="str">
        <f>IF(A5260="",D5259,VLOOKUP(A5260,Лист2!B:C,2,0))</f>
        <v xml:space="preserve"> Wolinella succinogenes (strain ATCC 29543 / DSM 1740 / LMG 7466 / NCTC 11488 / FDC 602W) (Vibrio succinogenes).</v>
      </c>
      <c r="E5260" s="5" t="str">
        <f>IF(A5260="",E5259,VLOOKUP(A5260,Лист6!A:B,2,0))</f>
        <v>Bacteria</v>
      </c>
      <c r="F5260" s="5" t="str">
        <f>IF(A5260="",F5259,VLOOKUP(A5260,Лист6!A:C,3,0))</f>
        <v xml:space="preserve"> Proteobacteria</v>
      </c>
      <c r="G5260" s="5" t="str">
        <f>IF(A5260="",G5259,VLOOKUP(A5260,Лист6!A:D,4,0))</f>
        <v xml:space="preserve"> Epsilonproteobacteria</v>
      </c>
      <c r="H5260" s="5">
        <f>IF(A5260="",H5259,VLOOKUP(A5260,Лист1!B:C,2,0))</f>
        <v>347</v>
      </c>
    </row>
    <row r="5261" spans="1:8">
      <c r="A5261" s="2" t="s">
        <v>7405</v>
      </c>
      <c r="B5261" s="2" t="s">
        <v>10</v>
      </c>
      <c r="C5261" s="6">
        <v>1</v>
      </c>
      <c r="D5261" s="5" t="str">
        <f>IF(A5261="",D5260,VLOOKUP(A5261,Лист2!B:C,2,0))</f>
        <v xml:space="preserve"> Wolinella succinogenes (strain ATCC 29543 / DSM 1740 / LMG 7466 / NCTC 11488 / FDC 602W) (Vibrio succinogenes).</v>
      </c>
      <c r="E5261" s="5" t="str">
        <f>IF(A5261="",E5260,VLOOKUP(A5261,Лист6!A:B,2,0))</f>
        <v>Bacteria</v>
      </c>
      <c r="F5261" s="5" t="str">
        <f>IF(A5261="",F5260,VLOOKUP(A5261,Лист6!A:C,3,0))</f>
        <v xml:space="preserve"> Proteobacteria</v>
      </c>
      <c r="G5261" s="5" t="str">
        <f>IF(A5261="",G5260,VLOOKUP(A5261,Лист6!A:D,4,0))</f>
        <v xml:space="preserve"> Epsilonproteobacteria</v>
      </c>
      <c r="H5261" s="5">
        <f>IF(A5261="",H5260,VLOOKUP(A5261,Лист1!B:C,2,0))</f>
        <v>470</v>
      </c>
    </row>
    <row r="5262" spans="1:8">
      <c r="A5262" s="7"/>
      <c r="B5262" s="8" t="s">
        <v>1352</v>
      </c>
      <c r="C5262" s="9">
        <v>1</v>
      </c>
      <c r="D5262" s="5" t="str">
        <f>IF(A5262="",D5261,VLOOKUP(A5262,Лист2!B:C,2,0))</f>
        <v xml:space="preserve"> Wolinella succinogenes (strain ATCC 29543 / DSM 1740 / LMG 7466 / NCTC 11488 / FDC 602W) (Vibrio succinogenes).</v>
      </c>
      <c r="E5262" s="5" t="str">
        <f>IF(A5262="",E5261,VLOOKUP(A5262,Лист6!A:B,2,0))</f>
        <v>Bacteria</v>
      </c>
      <c r="F5262" s="5" t="str">
        <f>IF(A5262="",F5261,VLOOKUP(A5262,Лист6!A:C,3,0))</f>
        <v xml:space="preserve"> Proteobacteria</v>
      </c>
      <c r="G5262" s="5" t="str">
        <f>IF(A5262="",G5261,VLOOKUP(A5262,Лист6!A:D,4,0))</f>
        <v xml:space="preserve"> Epsilonproteobacteria</v>
      </c>
      <c r="H5262" s="5">
        <f>IF(A5262="",H5261,VLOOKUP(A5262,Лист1!B:C,2,0))</f>
        <v>470</v>
      </c>
    </row>
    <row r="5263" spans="1:8">
      <c r="A5263" s="2" t="s">
        <v>7407</v>
      </c>
      <c r="B5263" s="2" t="s">
        <v>10</v>
      </c>
      <c r="C5263" s="6">
        <v>1</v>
      </c>
      <c r="D5263" s="5" t="str">
        <f>IF(A5263="",D5262,VLOOKUP(A5263,Лист2!B:C,2,0))</f>
        <v xml:space="preserve"> Vibrio vulnificus (strain YJ016).</v>
      </c>
      <c r="E5263" s="5" t="str">
        <f>IF(A5263="",E5262,VLOOKUP(A5263,Лист6!A:B,2,0))</f>
        <v>Bacteria</v>
      </c>
      <c r="F5263" s="5" t="str">
        <f>IF(A5263="",F5262,VLOOKUP(A5263,Лист6!A:C,3,0))</f>
        <v xml:space="preserve"> Proteobacteria</v>
      </c>
      <c r="G5263" s="5" t="str">
        <f>IF(A5263="",G5262,VLOOKUP(A5263,Лист6!A:D,4,0))</f>
        <v xml:space="preserve"> Gammaproteobacteria</v>
      </c>
      <c r="H5263" s="5">
        <f>IF(A5263="",H5262,VLOOKUP(A5263,Лист1!B:C,2,0))</f>
        <v>328</v>
      </c>
    </row>
    <row r="5264" spans="1:8">
      <c r="A5264" s="7"/>
      <c r="B5264" s="8" t="s">
        <v>28</v>
      </c>
      <c r="C5264" s="9">
        <v>1</v>
      </c>
      <c r="D5264" s="5" t="str">
        <f>IF(A5264="",D5263,VLOOKUP(A5264,Лист2!B:C,2,0))</f>
        <v xml:space="preserve"> Vibrio vulnificus (strain YJ016).</v>
      </c>
      <c r="E5264" s="5" t="str">
        <f>IF(A5264="",E5263,VLOOKUP(A5264,Лист6!A:B,2,0))</f>
        <v>Bacteria</v>
      </c>
      <c r="F5264" s="5" t="str">
        <f>IF(A5264="",F5263,VLOOKUP(A5264,Лист6!A:C,3,0))</f>
        <v xml:space="preserve"> Proteobacteria</v>
      </c>
      <c r="G5264" s="5" t="str">
        <f>IF(A5264="",G5263,VLOOKUP(A5264,Лист6!A:D,4,0))</f>
        <v xml:space="preserve"> Gammaproteobacteria</v>
      </c>
      <c r="H5264" s="5">
        <f>IF(A5264="",H5263,VLOOKUP(A5264,Лист1!B:C,2,0))</f>
        <v>328</v>
      </c>
    </row>
    <row r="5265" spans="1:8">
      <c r="A5265" s="2" t="s">
        <v>7409</v>
      </c>
      <c r="B5265" s="2" t="s">
        <v>10</v>
      </c>
      <c r="C5265" s="6">
        <v>1</v>
      </c>
      <c r="D5265" s="5" t="str">
        <f>IF(A5265="",D5264,VLOOKUP(A5265,Лист2!B:C,2,0))</f>
        <v xml:space="preserve"> Vibrio vulnificus (strain YJ016).</v>
      </c>
      <c r="E5265" s="5" t="str">
        <f>IF(A5265="",E5264,VLOOKUP(A5265,Лист6!A:B,2,0))</f>
        <v>Bacteria</v>
      </c>
      <c r="F5265" s="5" t="str">
        <f>IF(A5265="",F5264,VLOOKUP(A5265,Лист6!A:C,3,0))</f>
        <v xml:space="preserve"> Proteobacteria</v>
      </c>
      <c r="G5265" s="5" t="str">
        <f>IF(A5265="",G5264,VLOOKUP(A5265,Лист6!A:D,4,0))</f>
        <v xml:space="preserve"> Gammaproteobacteria</v>
      </c>
      <c r="H5265" s="5">
        <f>IF(A5265="",H5264,VLOOKUP(A5265,Лист1!B:C,2,0))</f>
        <v>106</v>
      </c>
    </row>
    <row r="5266" spans="1:8">
      <c r="A5266" s="2" t="s">
        <v>7411</v>
      </c>
      <c r="B5266" s="2" t="s">
        <v>10</v>
      </c>
      <c r="C5266" s="6">
        <v>1</v>
      </c>
      <c r="D5266" s="5" t="str">
        <f>IF(A5266="",D5265,VLOOKUP(A5266,Лист2!B:C,2,0))</f>
        <v xml:space="preserve"> Vibrio vulnificus (strain YJ016).</v>
      </c>
      <c r="E5266" s="5" t="str">
        <f>IF(A5266="",E5265,VLOOKUP(A5266,Лист6!A:B,2,0))</f>
        <v>Bacteria</v>
      </c>
      <c r="F5266" s="5" t="str">
        <f>IF(A5266="",F5265,VLOOKUP(A5266,Лист6!A:C,3,0))</f>
        <v xml:space="preserve"> Proteobacteria</v>
      </c>
      <c r="G5266" s="5" t="str">
        <f>IF(A5266="",G5265,VLOOKUP(A5266,Лист6!A:D,4,0))</f>
        <v xml:space="preserve"> Gammaproteobacteria</v>
      </c>
      <c r="H5266" s="5">
        <f>IF(A5266="",H5265,VLOOKUP(A5266,Лист1!B:C,2,0))</f>
        <v>104</v>
      </c>
    </row>
    <row r="5267" spans="1:8">
      <c r="A5267" s="2" t="s">
        <v>7413</v>
      </c>
      <c r="B5267" s="2" t="s">
        <v>10</v>
      </c>
      <c r="C5267" s="6">
        <v>2</v>
      </c>
      <c r="D5267" s="5" t="str">
        <f>IF(A5267="",D5266,VLOOKUP(A5267,Лист2!B:C,2,0))</f>
        <v xml:space="preserve"> Vibrio vulnificus (strain YJ016).</v>
      </c>
      <c r="E5267" s="5" t="str">
        <f>IF(A5267="",E5266,VLOOKUP(A5267,Лист6!A:B,2,0))</f>
        <v>Bacteria</v>
      </c>
      <c r="F5267" s="5" t="str">
        <f>IF(A5267="",F5266,VLOOKUP(A5267,Лист6!A:C,3,0))</f>
        <v xml:space="preserve"> Proteobacteria</v>
      </c>
      <c r="G5267" s="5" t="str">
        <f>IF(A5267="",G5266,VLOOKUP(A5267,Лист6!A:D,4,0))</f>
        <v xml:space="preserve"> Gammaproteobacteria</v>
      </c>
      <c r="H5267" s="5">
        <f>IF(A5267="",H5266,VLOOKUP(A5267,Лист1!B:C,2,0))</f>
        <v>205</v>
      </c>
    </row>
    <row r="5268" spans="1:8">
      <c r="A5268" s="2" t="s">
        <v>7415</v>
      </c>
      <c r="B5268" s="2" t="s">
        <v>10</v>
      </c>
      <c r="C5268" s="6">
        <v>1</v>
      </c>
      <c r="D5268" s="5" t="str">
        <f>IF(A5268="",D5267,VLOOKUP(A5268,Лист2!B:C,2,0))</f>
        <v xml:space="preserve"> Wolinella succinogenes (strain ATCC 29543 / DSM 1740 / LMG 7466 / NCTC 11488 / FDC 602W) (Vibrio succinogenes).</v>
      </c>
      <c r="E5268" s="5" t="str">
        <f>IF(A5268="",E5267,VLOOKUP(A5268,Лист6!A:B,2,0))</f>
        <v>Bacteria</v>
      </c>
      <c r="F5268" s="5" t="str">
        <f>IF(A5268="",F5267,VLOOKUP(A5268,Лист6!A:C,3,0))</f>
        <v xml:space="preserve"> Proteobacteria</v>
      </c>
      <c r="G5268" s="5" t="str">
        <f>IF(A5268="",G5267,VLOOKUP(A5268,Лист6!A:D,4,0))</f>
        <v xml:space="preserve"> Epsilonproteobacteria</v>
      </c>
      <c r="H5268" s="5">
        <f>IF(A5268="",H5267,VLOOKUP(A5268,Лист1!B:C,2,0))</f>
        <v>162</v>
      </c>
    </row>
    <row r="5269" spans="1:8">
      <c r="A5269" s="2" t="s">
        <v>7417</v>
      </c>
      <c r="B5269" s="2" t="s">
        <v>10</v>
      </c>
      <c r="C5269" s="6">
        <v>1</v>
      </c>
      <c r="D5269" s="5" t="str">
        <f>IF(A5269="",D5268,VLOOKUP(A5269,Лист2!B:C,2,0))</f>
        <v xml:space="preserve"> Wolinella succinogenes (strain ATCC 29543 / DSM 1740 / LMG 7466 / NCTC 11488 / FDC 602W) (Vibrio succinogenes).</v>
      </c>
      <c r="E5269" s="5" t="str">
        <f>IF(A5269="",E5268,VLOOKUP(A5269,Лист6!A:B,2,0))</f>
        <v>Bacteria</v>
      </c>
      <c r="F5269" s="5" t="str">
        <f>IF(A5269="",F5268,VLOOKUP(A5269,Лист6!A:C,3,0))</f>
        <v xml:space="preserve"> Proteobacteria</v>
      </c>
      <c r="G5269" s="5" t="str">
        <f>IF(A5269="",G5268,VLOOKUP(A5269,Лист6!A:D,4,0))</f>
        <v xml:space="preserve"> Epsilonproteobacteria</v>
      </c>
      <c r="H5269" s="5">
        <f>IF(A5269="",H5268,VLOOKUP(A5269,Лист1!B:C,2,0))</f>
        <v>120</v>
      </c>
    </row>
    <row r="5270" spans="1:8">
      <c r="A5270" s="2" t="s">
        <v>7419</v>
      </c>
      <c r="B5270" s="2" t="s">
        <v>10</v>
      </c>
      <c r="C5270" s="6">
        <v>1</v>
      </c>
      <c r="D5270" s="5" t="str">
        <f>IF(A5270="",D5269,VLOOKUP(A5270,Лист2!B:C,2,0))</f>
        <v xml:space="preserve"> Wolinella succinogenes (strain ATCC 29543 / DSM 1740 / LMG 7466 / NCTC 11488 / FDC 602W) (Vibrio succinogenes).</v>
      </c>
      <c r="E5270" s="5" t="str">
        <f>IF(A5270="",E5269,VLOOKUP(A5270,Лист6!A:B,2,0))</f>
        <v>Bacteria</v>
      </c>
      <c r="F5270" s="5" t="str">
        <f>IF(A5270="",F5269,VLOOKUP(A5270,Лист6!A:C,3,0))</f>
        <v xml:space="preserve"> Proteobacteria</v>
      </c>
      <c r="G5270" s="5" t="str">
        <f>IF(A5270="",G5269,VLOOKUP(A5270,Лист6!A:D,4,0))</f>
        <v xml:space="preserve"> Epsilonproteobacteria</v>
      </c>
      <c r="H5270" s="5">
        <f>IF(A5270="",H5269,VLOOKUP(A5270,Лист1!B:C,2,0))</f>
        <v>98</v>
      </c>
    </row>
    <row r="5271" spans="1:8">
      <c r="A5271" s="2" t="s">
        <v>7421</v>
      </c>
      <c r="B5271" s="2" t="s">
        <v>10</v>
      </c>
      <c r="C5271" s="6">
        <v>2</v>
      </c>
      <c r="D5271" s="5" t="str">
        <f>IF(A5271="",D5270,VLOOKUP(A5271,Лист2!B:C,2,0))</f>
        <v xml:space="preserve"> Chromobacterium violaceum (strain ATCC 12472 / DSM 30191 / JCM 1249 / NBRC 12614 / NCIMB 9131 / NCTC 9757).</v>
      </c>
      <c r="E5271" s="5" t="str">
        <f>IF(A5271="",E5270,VLOOKUP(A5271,Лист6!A:B,2,0))</f>
        <v>Bacteria</v>
      </c>
      <c r="F5271" s="5" t="str">
        <f>IF(A5271="",F5270,VLOOKUP(A5271,Лист6!A:C,3,0))</f>
        <v xml:space="preserve"> Proteobacteria</v>
      </c>
      <c r="G5271" s="5" t="str">
        <f>IF(A5271="",G5270,VLOOKUP(A5271,Лист6!A:D,4,0))</f>
        <v xml:space="preserve"> Betaproteobacteria</v>
      </c>
      <c r="H5271" s="5">
        <f>IF(A5271="",H5270,VLOOKUP(A5271,Лист1!B:C,2,0))</f>
        <v>204</v>
      </c>
    </row>
    <row r="5272" spans="1:8">
      <c r="A5272" s="2" t="s">
        <v>7423</v>
      </c>
      <c r="B5272" s="2" t="s">
        <v>10</v>
      </c>
      <c r="C5272" s="6">
        <v>2</v>
      </c>
      <c r="D5272" s="5" t="str">
        <f>IF(A5272="",D5271,VLOOKUP(A5272,Лист2!B:C,2,0))</f>
        <v xml:space="preserve"> Chromobacterium violaceum (strain ATCC 12472 / DSM 30191 / JCM 1249 / NBRC 12614 / NCIMB 9131 / NCTC 9757).</v>
      </c>
      <c r="E5272" s="5" t="str">
        <f>IF(A5272="",E5271,VLOOKUP(A5272,Лист6!A:B,2,0))</f>
        <v>Bacteria</v>
      </c>
      <c r="F5272" s="5" t="str">
        <f>IF(A5272="",F5271,VLOOKUP(A5272,Лист6!A:C,3,0))</f>
        <v xml:space="preserve"> Proteobacteria</v>
      </c>
      <c r="G5272" s="5" t="str">
        <f>IF(A5272="",G5271,VLOOKUP(A5272,Лист6!A:D,4,0))</f>
        <v xml:space="preserve"> Betaproteobacteria</v>
      </c>
      <c r="H5272" s="5">
        <f>IF(A5272="",H5271,VLOOKUP(A5272,Лист1!B:C,2,0))</f>
        <v>410</v>
      </c>
    </row>
    <row r="5273" spans="1:8">
      <c r="A5273" s="2" t="s">
        <v>7425</v>
      </c>
      <c r="B5273" s="2" t="s">
        <v>10</v>
      </c>
      <c r="C5273" s="6">
        <v>1</v>
      </c>
      <c r="D5273" s="5" t="str">
        <f>IF(A5273="",D5272,VLOOKUP(A5273,Лист2!B:C,2,0))</f>
        <v xml:space="preserve"> Chromobacterium violaceum (strain ATCC 12472 / DSM 30191 / JCM 1249 / NBRC 12614 / NCIMB 9131 / NCTC 9757).</v>
      </c>
      <c r="E5273" s="5" t="str">
        <f>IF(A5273="",E5272,VLOOKUP(A5273,Лист6!A:B,2,0))</f>
        <v>Bacteria</v>
      </c>
      <c r="F5273" s="5" t="str">
        <f>IF(A5273="",F5272,VLOOKUP(A5273,Лист6!A:C,3,0))</f>
        <v xml:space="preserve"> Proteobacteria</v>
      </c>
      <c r="G5273" s="5" t="str">
        <f>IF(A5273="",G5272,VLOOKUP(A5273,Лист6!A:D,4,0))</f>
        <v xml:space="preserve"> Betaproteobacteria</v>
      </c>
      <c r="H5273" s="5">
        <f>IF(A5273="",H5272,VLOOKUP(A5273,Лист1!B:C,2,0))</f>
        <v>627</v>
      </c>
    </row>
    <row r="5274" spans="1:8">
      <c r="A5274" s="2" t="s">
        <v>7427</v>
      </c>
      <c r="B5274" s="2" t="s">
        <v>10</v>
      </c>
      <c r="C5274" s="6">
        <v>1</v>
      </c>
      <c r="D5274" s="5" t="str">
        <f>IF(A5274="",D5273,VLOOKUP(A5274,Лист2!B:C,2,0))</f>
        <v xml:space="preserve"> Chromobacterium violaceum (strain ATCC 12472 / DSM 30191 / JCM 1249 / NBRC 12614 / NCIMB 9131 / NCTC 9757).</v>
      </c>
      <c r="E5274" s="5" t="str">
        <f>IF(A5274="",E5273,VLOOKUP(A5274,Лист6!A:B,2,0))</f>
        <v>Bacteria</v>
      </c>
      <c r="F5274" s="5" t="str">
        <f>IF(A5274="",F5273,VLOOKUP(A5274,Лист6!A:C,3,0))</f>
        <v xml:space="preserve"> Proteobacteria</v>
      </c>
      <c r="G5274" s="5" t="str">
        <f>IF(A5274="",G5273,VLOOKUP(A5274,Лист6!A:D,4,0))</f>
        <v xml:space="preserve"> Betaproteobacteria</v>
      </c>
      <c r="H5274" s="5">
        <f>IF(A5274="",H5273,VLOOKUP(A5274,Лист1!B:C,2,0))</f>
        <v>101</v>
      </c>
    </row>
    <row r="5275" spans="1:8">
      <c r="A5275" s="2" t="s">
        <v>7429</v>
      </c>
      <c r="B5275" s="2" t="s">
        <v>10</v>
      </c>
      <c r="C5275" s="6">
        <v>1</v>
      </c>
      <c r="D5275" s="5" t="str">
        <f>IF(A5275="",D5274,VLOOKUP(A5275,Лист2!B:C,2,0))</f>
        <v xml:space="preserve"> Chromobacterium violaceum (strain ATCC 12472 / DSM 30191 / JCM 1249 / NBRC 12614 / NCIMB 9131 / NCTC 9757).</v>
      </c>
      <c r="E5275" s="5" t="str">
        <f>IF(A5275="",E5274,VLOOKUP(A5275,Лист6!A:B,2,0))</f>
        <v>Bacteria</v>
      </c>
      <c r="F5275" s="5" t="str">
        <f>IF(A5275="",F5274,VLOOKUP(A5275,Лист6!A:C,3,0))</f>
        <v xml:space="preserve"> Proteobacteria</v>
      </c>
      <c r="G5275" s="5" t="str">
        <f>IF(A5275="",G5274,VLOOKUP(A5275,Лист6!A:D,4,0))</f>
        <v xml:space="preserve"> Betaproteobacteria</v>
      </c>
      <c r="H5275" s="5">
        <f>IF(A5275="",H5274,VLOOKUP(A5275,Лист1!B:C,2,0))</f>
        <v>202</v>
      </c>
    </row>
    <row r="5276" spans="1:8">
      <c r="A5276" s="7"/>
      <c r="B5276" s="8" t="s">
        <v>20</v>
      </c>
      <c r="C5276" s="9">
        <v>1</v>
      </c>
      <c r="D5276" s="5" t="str">
        <f>IF(A5276="",D5275,VLOOKUP(A5276,Лист2!B:C,2,0))</f>
        <v xml:space="preserve"> Chromobacterium violaceum (strain ATCC 12472 / DSM 30191 / JCM 1249 / NBRC 12614 / NCIMB 9131 / NCTC 9757).</v>
      </c>
      <c r="E5276" s="5" t="str">
        <f>IF(A5276="",E5275,VLOOKUP(A5276,Лист6!A:B,2,0))</f>
        <v>Bacteria</v>
      </c>
      <c r="F5276" s="5" t="str">
        <f>IF(A5276="",F5275,VLOOKUP(A5276,Лист6!A:C,3,0))</f>
        <v xml:space="preserve"> Proteobacteria</v>
      </c>
      <c r="G5276" s="5" t="str">
        <f>IF(A5276="",G5275,VLOOKUP(A5276,Лист6!A:D,4,0))</f>
        <v xml:space="preserve"> Betaproteobacteria</v>
      </c>
      <c r="H5276" s="5">
        <f>IF(A5276="",H5275,VLOOKUP(A5276,Лист1!B:C,2,0))</f>
        <v>202</v>
      </c>
    </row>
    <row r="5277" spans="1:8">
      <c r="A5277" s="2" t="s">
        <v>7431</v>
      </c>
      <c r="B5277" s="2" t="s">
        <v>10</v>
      </c>
      <c r="C5277" s="6">
        <v>1</v>
      </c>
      <c r="D5277" s="5" t="str">
        <f>IF(A5277="",D5276,VLOOKUP(A5277,Лист2!B:C,2,0))</f>
        <v xml:space="preserve"> Anopheles gambiae (African malaria mosquito).</v>
      </c>
      <c r="E5277" s="5" t="str">
        <f>IF(A5277="",E5276,VLOOKUP(A5277,Лист6!A:B,2,0))</f>
        <v>Eukaryota</v>
      </c>
      <c r="F5277" s="5" t="str">
        <f>IF(A5277="",F5276,VLOOKUP(A5277,Лист6!A:C,3,0))</f>
        <v xml:space="preserve"> Metazoa</v>
      </c>
      <c r="G5277" s="5" t="str">
        <f>IF(A5277="",G5276,VLOOKUP(A5277,Лист6!A:D,4,0))</f>
        <v xml:space="preserve"> Ecdysozoa</v>
      </c>
      <c r="H5277" s="5">
        <f>IF(A5277="",H5276,VLOOKUP(A5277,Лист1!B:C,2,0))</f>
        <v>108</v>
      </c>
    </row>
    <row r="5278" spans="1:8">
      <c r="A5278" s="2" t="s">
        <v>7433</v>
      </c>
      <c r="B5278" s="2" t="s">
        <v>10</v>
      </c>
      <c r="C5278" s="6">
        <v>1</v>
      </c>
      <c r="D5278" s="5" t="str">
        <f>IF(A5278="",D5277,VLOOKUP(A5278,Лист2!B:C,2,0))</f>
        <v xml:space="preserve"> Plasmodium yoelii yoelii.</v>
      </c>
      <c r="E5278" s="5" t="str">
        <f>IF(A5278="",E5277,VLOOKUP(A5278,Лист6!A:B,2,0))</f>
        <v>Eukaryota</v>
      </c>
      <c r="F5278" s="5" t="str">
        <f>IF(A5278="",F5277,VLOOKUP(A5278,Лист6!A:C,3,0))</f>
        <v xml:space="preserve"> Alveolata</v>
      </c>
      <c r="G5278" s="5" t="str">
        <f>IF(A5278="",G5277,VLOOKUP(A5278,Лист6!A:D,4,0))</f>
        <v xml:space="preserve"> Apicomplexa</v>
      </c>
      <c r="H5278" s="5">
        <f>IF(A5278="",H5277,VLOOKUP(A5278,Лист1!B:C,2,0))</f>
        <v>116</v>
      </c>
    </row>
    <row r="5279" spans="1:8">
      <c r="A5279" s="2" t="s">
        <v>7435</v>
      </c>
      <c r="B5279" s="2" t="s">
        <v>10</v>
      </c>
      <c r="C5279" s="6">
        <v>1</v>
      </c>
      <c r="D5279" s="5" t="str">
        <f>IF(A5279="",D5278,VLOOKUP(A5279,Лист2!B:C,2,0))</f>
        <v xml:space="preserve"> Plasmodium yoelii yoelii.</v>
      </c>
      <c r="E5279" s="5" t="str">
        <f>IF(A5279="",E5278,VLOOKUP(A5279,Лист6!A:B,2,0))</f>
        <v>Eukaryota</v>
      </c>
      <c r="F5279" s="5" t="str">
        <f>IF(A5279="",F5278,VLOOKUP(A5279,Лист6!A:C,3,0))</f>
        <v xml:space="preserve"> Alveolata</v>
      </c>
      <c r="G5279" s="5" t="str">
        <f>IF(A5279="",G5278,VLOOKUP(A5279,Лист6!A:D,4,0))</f>
        <v xml:space="preserve"> Apicomplexa</v>
      </c>
      <c r="H5279" s="5">
        <f>IF(A5279="",H5278,VLOOKUP(A5279,Лист1!B:C,2,0))</f>
        <v>153</v>
      </c>
    </row>
    <row r="5280" spans="1:8">
      <c r="A5280" s="2" t="s">
        <v>7437</v>
      </c>
      <c r="B5280" s="2" t="s">
        <v>10</v>
      </c>
      <c r="C5280" s="6">
        <v>1</v>
      </c>
      <c r="D5280" s="5" t="str">
        <f>IF(A5280="",D5279,VLOOKUP(A5280,Лист2!B:C,2,0))</f>
        <v xml:space="preserve"> Rhodopirellula baltica (strain DSM 10527 / NCIMB 13988 / SH1).</v>
      </c>
      <c r="E5280" s="5" t="str">
        <f>IF(A5280="",E5279,VLOOKUP(A5280,Лист6!A:B,2,0))</f>
        <v>Bacteria</v>
      </c>
      <c r="F5280" s="5" t="str">
        <f>IF(A5280="",F5279,VLOOKUP(A5280,Лист6!A:C,3,0))</f>
        <v xml:space="preserve"> Planctomycetes</v>
      </c>
      <c r="G5280" s="5" t="str">
        <f>IF(A5280="",G5279,VLOOKUP(A5280,Лист6!A:D,4,0))</f>
        <v xml:space="preserve"> Planctomycetia</v>
      </c>
      <c r="H5280" s="5">
        <f>IF(A5280="",H5279,VLOOKUP(A5280,Лист1!B:C,2,0))</f>
        <v>991</v>
      </c>
    </row>
    <row r="5281" spans="1:8">
      <c r="A5281" s="2" t="s">
        <v>7439</v>
      </c>
      <c r="B5281" s="2" t="s">
        <v>10</v>
      </c>
      <c r="C5281" s="6">
        <v>1</v>
      </c>
      <c r="D5281" s="5" t="str">
        <f>IF(A5281="",D5280,VLOOKUP(A5281,Лист2!B:C,2,0))</f>
        <v xml:space="preserve"> Rhodopirellula baltica (strain DSM 10527 / NCIMB 13988 / SH1).</v>
      </c>
      <c r="E5281" s="5" t="str">
        <f>IF(A5281="",E5280,VLOOKUP(A5281,Лист6!A:B,2,0))</f>
        <v>Bacteria</v>
      </c>
      <c r="F5281" s="5" t="str">
        <f>IF(A5281="",F5280,VLOOKUP(A5281,Лист6!A:C,3,0))</f>
        <v xml:space="preserve"> Planctomycetes</v>
      </c>
      <c r="G5281" s="5" t="str">
        <f>IF(A5281="",G5280,VLOOKUP(A5281,Лист6!A:D,4,0))</f>
        <v xml:space="preserve"> Planctomycetia</v>
      </c>
      <c r="H5281" s="5">
        <f>IF(A5281="",H5280,VLOOKUP(A5281,Лист1!B:C,2,0))</f>
        <v>393</v>
      </c>
    </row>
    <row r="5282" spans="1:8">
      <c r="A5282" s="7"/>
      <c r="B5282" s="8" t="s">
        <v>76</v>
      </c>
      <c r="C5282" s="9">
        <v>1</v>
      </c>
      <c r="D5282" s="5" t="str">
        <f>IF(A5282="",D5281,VLOOKUP(A5282,Лист2!B:C,2,0))</f>
        <v xml:space="preserve"> Rhodopirellula baltica (strain DSM 10527 / NCIMB 13988 / SH1).</v>
      </c>
      <c r="E5282" s="5" t="str">
        <f>IF(A5282="",E5281,VLOOKUP(A5282,Лист6!A:B,2,0))</f>
        <v>Bacteria</v>
      </c>
      <c r="F5282" s="5" t="str">
        <f>IF(A5282="",F5281,VLOOKUP(A5282,Лист6!A:C,3,0))</f>
        <v xml:space="preserve"> Planctomycetes</v>
      </c>
      <c r="G5282" s="5" t="str">
        <f>IF(A5282="",G5281,VLOOKUP(A5282,Лист6!A:D,4,0))</f>
        <v xml:space="preserve"> Planctomycetia</v>
      </c>
      <c r="H5282" s="5">
        <f>IF(A5282="",H5281,VLOOKUP(A5282,Лист1!B:C,2,0))</f>
        <v>393</v>
      </c>
    </row>
    <row r="5283" spans="1:8">
      <c r="A5283" s="7"/>
      <c r="B5283" s="8" t="s">
        <v>78</v>
      </c>
      <c r="C5283" s="9">
        <v>1</v>
      </c>
      <c r="D5283" s="5" t="str">
        <f>IF(A5283="",D5282,VLOOKUP(A5283,Лист2!B:C,2,0))</f>
        <v xml:space="preserve"> Rhodopirellula baltica (strain DSM 10527 / NCIMB 13988 / SH1).</v>
      </c>
      <c r="E5283" s="5" t="str">
        <f>IF(A5283="",E5282,VLOOKUP(A5283,Лист6!A:B,2,0))</f>
        <v>Bacteria</v>
      </c>
      <c r="F5283" s="5" t="str">
        <f>IF(A5283="",F5282,VLOOKUP(A5283,Лист6!A:C,3,0))</f>
        <v xml:space="preserve"> Planctomycetes</v>
      </c>
      <c r="G5283" s="5" t="str">
        <f>IF(A5283="",G5282,VLOOKUP(A5283,Лист6!A:D,4,0))</f>
        <v xml:space="preserve"> Planctomycetia</v>
      </c>
      <c r="H5283" s="5">
        <f>IF(A5283="",H5282,VLOOKUP(A5283,Лист1!B:C,2,0))</f>
        <v>393</v>
      </c>
    </row>
    <row r="5284" spans="1:8">
      <c r="A5284" s="2" t="s">
        <v>7441</v>
      </c>
      <c r="B5284" s="2" t="s">
        <v>10</v>
      </c>
      <c r="C5284" s="6">
        <v>1</v>
      </c>
      <c r="D5284" s="5" t="str">
        <f>IF(A5284="",D5283,VLOOKUP(A5284,Лист2!B:C,2,0))</f>
        <v xml:space="preserve"> Rhodopirellula baltica (strain DSM 10527 / NCIMB 13988 / SH1).</v>
      </c>
      <c r="E5284" s="5" t="str">
        <f>IF(A5284="",E5283,VLOOKUP(A5284,Лист6!A:B,2,0))</f>
        <v>Bacteria</v>
      </c>
      <c r="F5284" s="5" t="str">
        <f>IF(A5284="",F5283,VLOOKUP(A5284,Лист6!A:C,3,0))</f>
        <v xml:space="preserve"> Planctomycetes</v>
      </c>
      <c r="G5284" s="5" t="str">
        <f>IF(A5284="",G5283,VLOOKUP(A5284,Лист6!A:D,4,0))</f>
        <v xml:space="preserve"> Planctomycetia</v>
      </c>
      <c r="H5284" s="5">
        <f>IF(A5284="",H5283,VLOOKUP(A5284,Лист1!B:C,2,0))</f>
        <v>1321</v>
      </c>
    </row>
    <row r="5285" spans="1:8">
      <c r="A5285" s="7"/>
      <c r="B5285" s="8" t="s">
        <v>776</v>
      </c>
      <c r="C5285" s="9">
        <v>1</v>
      </c>
      <c r="D5285" s="5" t="str">
        <f>IF(A5285="",D5284,VLOOKUP(A5285,Лист2!B:C,2,0))</f>
        <v xml:space="preserve"> Rhodopirellula baltica (strain DSM 10527 / NCIMB 13988 / SH1).</v>
      </c>
      <c r="E5285" s="5" t="str">
        <f>IF(A5285="",E5284,VLOOKUP(A5285,Лист6!A:B,2,0))</f>
        <v>Bacteria</v>
      </c>
      <c r="F5285" s="5" t="str">
        <f>IF(A5285="",F5284,VLOOKUP(A5285,Лист6!A:C,3,0))</f>
        <v xml:space="preserve"> Planctomycetes</v>
      </c>
      <c r="G5285" s="5" t="str">
        <f>IF(A5285="",G5284,VLOOKUP(A5285,Лист6!A:D,4,0))</f>
        <v xml:space="preserve"> Planctomycetia</v>
      </c>
      <c r="H5285" s="5">
        <f>IF(A5285="",H5284,VLOOKUP(A5285,Лист1!B:C,2,0))</f>
        <v>1321</v>
      </c>
    </row>
    <row r="5286" spans="1:8">
      <c r="A5286" s="2" t="s">
        <v>7443</v>
      </c>
      <c r="B5286" s="2" t="s">
        <v>10</v>
      </c>
      <c r="C5286" s="6">
        <v>1</v>
      </c>
      <c r="D5286" s="5" t="str">
        <f>IF(A5286="",D5285,VLOOKUP(A5286,Лист2!B:C,2,0))</f>
        <v xml:space="preserve"> Rhodopirellula baltica (strain DSM 10527 / NCIMB 13988 / SH1).</v>
      </c>
      <c r="E5286" s="5" t="str">
        <f>IF(A5286="",E5285,VLOOKUP(A5286,Лист6!A:B,2,0))</f>
        <v>Bacteria</v>
      </c>
      <c r="F5286" s="5" t="str">
        <f>IF(A5286="",F5285,VLOOKUP(A5286,Лист6!A:C,3,0))</f>
        <v xml:space="preserve"> Planctomycetes</v>
      </c>
      <c r="G5286" s="5" t="str">
        <f>IF(A5286="",G5285,VLOOKUP(A5286,Лист6!A:D,4,0))</f>
        <v xml:space="preserve"> Planctomycetia</v>
      </c>
      <c r="H5286" s="5">
        <f>IF(A5286="",H5285,VLOOKUP(A5286,Лист1!B:C,2,0))</f>
        <v>834</v>
      </c>
    </row>
    <row r="5287" spans="1:8">
      <c r="A5287" s="2" t="s">
        <v>7445</v>
      </c>
      <c r="B5287" s="2" t="s">
        <v>10</v>
      </c>
      <c r="C5287" s="6">
        <v>1</v>
      </c>
      <c r="D5287" s="5" t="str">
        <f>IF(A5287="",D5286,VLOOKUP(A5287,Лист2!B:C,2,0))</f>
        <v xml:space="preserve"> Rhodopirellula baltica (strain DSM 10527 / NCIMB 13988 / SH1).</v>
      </c>
      <c r="E5287" s="5" t="str">
        <f>IF(A5287="",E5286,VLOOKUP(A5287,Лист6!A:B,2,0))</f>
        <v>Bacteria</v>
      </c>
      <c r="F5287" s="5" t="str">
        <f>IF(A5287="",F5286,VLOOKUP(A5287,Лист6!A:C,3,0))</f>
        <v xml:space="preserve"> Planctomycetes</v>
      </c>
      <c r="G5287" s="5" t="str">
        <f>IF(A5287="",G5286,VLOOKUP(A5287,Лист6!A:D,4,0))</f>
        <v xml:space="preserve"> Planctomycetia</v>
      </c>
      <c r="H5287" s="5">
        <f>IF(A5287="",H5286,VLOOKUP(A5287,Лист1!B:C,2,0))</f>
        <v>1263</v>
      </c>
    </row>
    <row r="5288" spans="1:8">
      <c r="A5288" s="7"/>
      <c r="B5288" s="8" t="s">
        <v>7446</v>
      </c>
      <c r="C5288" s="9">
        <v>1</v>
      </c>
      <c r="D5288" s="5" t="str">
        <f>IF(A5288="",D5287,VLOOKUP(A5288,Лист2!B:C,2,0))</f>
        <v xml:space="preserve"> Rhodopirellula baltica (strain DSM 10527 / NCIMB 13988 / SH1).</v>
      </c>
      <c r="E5288" s="5" t="str">
        <f>IF(A5288="",E5287,VLOOKUP(A5288,Лист6!A:B,2,0))</f>
        <v>Bacteria</v>
      </c>
      <c r="F5288" s="5" t="str">
        <f>IF(A5288="",F5287,VLOOKUP(A5288,Лист6!A:C,3,0))</f>
        <v xml:space="preserve"> Planctomycetes</v>
      </c>
      <c r="G5288" s="5" t="str">
        <f>IF(A5288="",G5287,VLOOKUP(A5288,Лист6!A:D,4,0))</f>
        <v xml:space="preserve"> Planctomycetia</v>
      </c>
      <c r="H5288" s="5">
        <f>IF(A5288="",H5287,VLOOKUP(A5288,Лист1!B:C,2,0))</f>
        <v>1263</v>
      </c>
    </row>
    <row r="5289" spans="1:8">
      <c r="A5289" s="7"/>
      <c r="B5289" s="8" t="s">
        <v>774</v>
      </c>
      <c r="C5289" s="9">
        <v>1</v>
      </c>
      <c r="D5289" s="5" t="str">
        <f>IF(A5289="",D5288,VLOOKUP(A5289,Лист2!B:C,2,0))</f>
        <v xml:space="preserve"> Rhodopirellula baltica (strain DSM 10527 / NCIMB 13988 / SH1).</v>
      </c>
      <c r="E5289" s="5" t="str">
        <f>IF(A5289="",E5288,VLOOKUP(A5289,Лист6!A:B,2,0))</f>
        <v>Bacteria</v>
      </c>
      <c r="F5289" s="5" t="str">
        <f>IF(A5289="",F5288,VLOOKUP(A5289,Лист6!A:C,3,0))</f>
        <v xml:space="preserve"> Planctomycetes</v>
      </c>
      <c r="G5289" s="5" t="str">
        <f>IF(A5289="",G5288,VLOOKUP(A5289,Лист6!A:D,4,0))</f>
        <v xml:space="preserve"> Planctomycetia</v>
      </c>
      <c r="H5289" s="5">
        <f>IF(A5289="",H5288,VLOOKUP(A5289,Лист1!B:C,2,0))</f>
        <v>1263</v>
      </c>
    </row>
    <row r="5290" spans="1:8">
      <c r="A5290" s="2" t="s">
        <v>7449</v>
      </c>
      <c r="B5290" s="2" t="s">
        <v>10</v>
      </c>
      <c r="C5290" s="6">
        <v>1</v>
      </c>
      <c r="D5290" s="5" t="str">
        <f>IF(A5290="",D5289,VLOOKUP(A5290,Лист2!B:C,2,0))</f>
        <v xml:space="preserve"> Rhodopirellula baltica (strain DSM 10527 / NCIMB 13988 / SH1).</v>
      </c>
      <c r="E5290" s="5" t="str">
        <f>IF(A5290="",E5289,VLOOKUP(A5290,Лист6!A:B,2,0))</f>
        <v>Bacteria</v>
      </c>
      <c r="F5290" s="5" t="str">
        <f>IF(A5290="",F5289,VLOOKUP(A5290,Лист6!A:C,3,0))</f>
        <v xml:space="preserve"> Planctomycetes</v>
      </c>
      <c r="G5290" s="5" t="str">
        <f>IF(A5290="",G5289,VLOOKUP(A5290,Лист6!A:D,4,0))</f>
        <v xml:space="preserve"> Planctomycetia</v>
      </c>
      <c r="H5290" s="5">
        <f>IF(A5290="",H5289,VLOOKUP(A5290,Лист1!B:C,2,0))</f>
        <v>474</v>
      </c>
    </row>
    <row r="5291" spans="1:8">
      <c r="A5291" s="7"/>
      <c r="B5291" s="8" t="s">
        <v>20</v>
      </c>
      <c r="C5291" s="9">
        <v>1</v>
      </c>
      <c r="D5291" s="5" t="str">
        <f>IF(A5291="",D5290,VLOOKUP(A5291,Лист2!B:C,2,0))</f>
        <v xml:space="preserve"> Rhodopirellula baltica (strain DSM 10527 / NCIMB 13988 / SH1).</v>
      </c>
      <c r="E5291" s="5" t="str">
        <f>IF(A5291="",E5290,VLOOKUP(A5291,Лист6!A:B,2,0))</f>
        <v>Bacteria</v>
      </c>
      <c r="F5291" s="5" t="str">
        <f>IF(A5291="",F5290,VLOOKUP(A5291,Лист6!A:C,3,0))</f>
        <v xml:space="preserve"> Planctomycetes</v>
      </c>
      <c r="G5291" s="5" t="str">
        <f>IF(A5291="",G5290,VLOOKUP(A5291,Лист6!A:D,4,0))</f>
        <v xml:space="preserve"> Planctomycetia</v>
      </c>
      <c r="H5291" s="5">
        <f>IF(A5291="",H5290,VLOOKUP(A5291,Лист1!B:C,2,0))</f>
        <v>474</v>
      </c>
    </row>
    <row r="5292" spans="1:8">
      <c r="A5292" s="2" t="s">
        <v>7451</v>
      </c>
      <c r="B5292" s="2" t="s">
        <v>10</v>
      </c>
      <c r="C5292" s="6">
        <v>1</v>
      </c>
      <c r="D5292" s="5" t="str">
        <f>IF(A5292="",D5291,VLOOKUP(A5292,Лист2!B:C,2,0))</f>
        <v xml:space="preserve"> Rhodopirellula baltica (strain DSM 10527 / NCIMB 13988 / SH1).</v>
      </c>
      <c r="E5292" s="5" t="str">
        <f>IF(A5292="",E5291,VLOOKUP(A5292,Лист6!A:B,2,0))</f>
        <v>Bacteria</v>
      </c>
      <c r="F5292" s="5" t="str">
        <f>IF(A5292="",F5291,VLOOKUP(A5292,Лист6!A:C,3,0))</f>
        <v xml:space="preserve"> Planctomycetes</v>
      </c>
      <c r="G5292" s="5" t="str">
        <f>IF(A5292="",G5291,VLOOKUP(A5292,Лист6!A:D,4,0))</f>
        <v xml:space="preserve"> Planctomycetia</v>
      </c>
      <c r="H5292" s="5">
        <f>IF(A5292="",H5291,VLOOKUP(A5292,Лист1!B:C,2,0))</f>
        <v>3507</v>
      </c>
    </row>
    <row r="5293" spans="1:8">
      <c r="A5293" s="2" t="s">
        <v>7453</v>
      </c>
      <c r="B5293" s="2" t="s">
        <v>10</v>
      </c>
      <c r="C5293" s="6">
        <v>1</v>
      </c>
      <c r="D5293" s="5" t="str">
        <f>IF(A5293="",D5292,VLOOKUP(A5293,Лист2!B:C,2,0))</f>
        <v xml:space="preserve"> Rhodopirellula baltica (strain DSM 10527 / NCIMB 13988 / SH1).</v>
      </c>
      <c r="E5293" s="5" t="str">
        <f>IF(A5293="",E5292,VLOOKUP(A5293,Лист6!A:B,2,0))</f>
        <v>Bacteria</v>
      </c>
      <c r="F5293" s="5" t="str">
        <f>IF(A5293="",F5292,VLOOKUP(A5293,Лист6!A:C,3,0))</f>
        <v xml:space="preserve"> Planctomycetes</v>
      </c>
      <c r="G5293" s="5" t="str">
        <f>IF(A5293="",G5292,VLOOKUP(A5293,Лист6!A:D,4,0))</f>
        <v xml:space="preserve"> Planctomycetia</v>
      </c>
      <c r="H5293" s="5">
        <f>IF(A5293="",H5292,VLOOKUP(A5293,Лист1!B:C,2,0))</f>
        <v>1074</v>
      </c>
    </row>
    <row r="5294" spans="1:8">
      <c r="A5294" s="7"/>
      <c r="B5294" s="8" t="s">
        <v>774</v>
      </c>
      <c r="C5294" s="9">
        <v>1</v>
      </c>
      <c r="D5294" s="5" t="str">
        <f>IF(A5294="",D5293,VLOOKUP(A5294,Лист2!B:C,2,0))</f>
        <v xml:space="preserve"> Rhodopirellula baltica (strain DSM 10527 / NCIMB 13988 / SH1).</v>
      </c>
      <c r="E5294" s="5" t="str">
        <f>IF(A5294="",E5293,VLOOKUP(A5294,Лист6!A:B,2,0))</f>
        <v>Bacteria</v>
      </c>
      <c r="F5294" s="5" t="str">
        <f>IF(A5294="",F5293,VLOOKUP(A5294,Лист6!A:C,3,0))</f>
        <v xml:space="preserve"> Planctomycetes</v>
      </c>
      <c r="G5294" s="5" t="str">
        <f>IF(A5294="",G5293,VLOOKUP(A5294,Лист6!A:D,4,0))</f>
        <v xml:space="preserve"> Planctomycetia</v>
      </c>
      <c r="H5294" s="5">
        <f>IF(A5294="",H5293,VLOOKUP(A5294,Лист1!B:C,2,0))</f>
        <v>1074</v>
      </c>
    </row>
    <row r="5295" spans="1:8">
      <c r="A5295" s="2" t="s">
        <v>7455</v>
      </c>
      <c r="B5295" s="2" t="s">
        <v>10</v>
      </c>
      <c r="C5295" s="6">
        <v>1</v>
      </c>
      <c r="D5295" s="5" t="str">
        <f>IF(A5295="",D5294,VLOOKUP(A5295,Лист2!B:C,2,0))</f>
        <v xml:space="preserve"> Rhodopirellula baltica (strain DSM 10527 / NCIMB 13988 / SH1).</v>
      </c>
      <c r="E5295" s="5" t="str">
        <f>IF(A5295="",E5294,VLOOKUP(A5295,Лист6!A:B,2,0))</f>
        <v>Bacteria</v>
      </c>
      <c r="F5295" s="5" t="str">
        <f>IF(A5295="",F5294,VLOOKUP(A5295,Лист6!A:C,3,0))</f>
        <v xml:space="preserve"> Planctomycetes</v>
      </c>
      <c r="G5295" s="5" t="str">
        <f>IF(A5295="",G5294,VLOOKUP(A5295,Лист6!A:D,4,0))</f>
        <v xml:space="preserve"> Planctomycetia</v>
      </c>
      <c r="H5295" s="5">
        <f>IF(A5295="",H5294,VLOOKUP(A5295,Лист1!B:C,2,0))</f>
        <v>1136</v>
      </c>
    </row>
    <row r="5296" spans="1:8">
      <c r="A5296" s="2" t="s">
        <v>7457</v>
      </c>
      <c r="B5296" s="2" t="s">
        <v>10</v>
      </c>
      <c r="C5296" s="6">
        <v>1</v>
      </c>
      <c r="D5296" s="5" t="str">
        <f>IF(A5296="",D5295,VLOOKUP(A5296,Лист2!B:C,2,0))</f>
        <v xml:space="preserve"> Rhodopirellula baltica (strain DSM 10527 / NCIMB 13988 / SH1).</v>
      </c>
      <c r="E5296" s="5" t="str">
        <f>IF(A5296="",E5295,VLOOKUP(A5296,Лист6!A:B,2,0))</f>
        <v>Bacteria</v>
      </c>
      <c r="F5296" s="5" t="str">
        <f>IF(A5296="",F5295,VLOOKUP(A5296,Лист6!A:C,3,0))</f>
        <v xml:space="preserve"> Planctomycetes</v>
      </c>
      <c r="G5296" s="5" t="str">
        <f>IF(A5296="",G5295,VLOOKUP(A5296,Лист6!A:D,4,0))</f>
        <v xml:space="preserve"> Planctomycetia</v>
      </c>
      <c r="H5296" s="5">
        <f>IF(A5296="",H5295,VLOOKUP(A5296,Лист1!B:C,2,0))</f>
        <v>368</v>
      </c>
    </row>
    <row r="5297" spans="1:8">
      <c r="A5297" s="7"/>
      <c r="B5297" s="8" t="s">
        <v>76</v>
      </c>
      <c r="C5297" s="9">
        <v>1</v>
      </c>
      <c r="D5297" s="5" t="str">
        <f>IF(A5297="",D5296,VLOOKUP(A5297,Лист2!B:C,2,0))</f>
        <v xml:space="preserve"> Rhodopirellula baltica (strain DSM 10527 / NCIMB 13988 / SH1).</v>
      </c>
      <c r="E5297" s="5" t="str">
        <f>IF(A5297="",E5296,VLOOKUP(A5297,Лист6!A:B,2,0))</f>
        <v>Bacteria</v>
      </c>
      <c r="F5297" s="5" t="str">
        <f>IF(A5297="",F5296,VLOOKUP(A5297,Лист6!A:C,3,0))</f>
        <v xml:space="preserve"> Planctomycetes</v>
      </c>
      <c r="G5297" s="5" t="str">
        <f>IF(A5297="",G5296,VLOOKUP(A5297,Лист6!A:D,4,0))</f>
        <v xml:space="preserve"> Planctomycetia</v>
      </c>
      <c r="H5297" s="5">
        <f>IF(A5297="",H5296,VLOOKUP(A5297,Лист1!B:C,2,0))</f>
        <v>368</v>
      </c>
    </row>
    <row r="5298" spans="1:8">
      <c r="A5298" s="2" t="s">
        <v>7459</v>
      </c>
      <c r="B5298" s="2" t="s">
        <v>10</v>
      </c>
      <c r="C5298" s="6">
        <v>1</v>
      </c>
      <c r="D5298" s="5" t="str">
        <f>IF(A5298="",D5297,VLOOKUP(A5298,Лист2!B:C,2,0))</f>
        <v xml:space="preserve"> Rhodopirellula baltica (strain DSM 10527 / NCIMB 13988 / SH1).</v>
      </c>
      <c r="E5298" s="5" t="str">
        <f>IF(A5298="",E5297,VLOOKUP(A5298,Лист6!A:B,2,0))</f>
        <v>Bacteria</v>
      </c>
      <c r="F5298" s="5" t="str">
        <f>IF(A5298="",F5297,VLOOKUP(A5298,Лист6!A:C,3,0))</f>
        <v xml:space="preserve"> Planctomycetes</v>
      </c>
      <c r="G5298" s="5" t="str">
        <f>IF(A5298="",G5297,VLOOKUP(A5298,Лист6!A:D,4,0))</f>
        <v xml:space="preserve"> Planctomycetia</v>
      </c>
      <c r="H5298" s="5">
        <f>IF(A5298="",H5297,VLOOKUP(A5298,Лист1!B:C,2,0))</f>
        <v>364</v>
      </c>
    </row>
    <row r="5299" spans="1:8">
      <c r="A5299" s="7"/>
      <c r="B5299" s="8" t="s">
        <v>20</v>
      </c>
      <c r="C5299" s="9">
        <v>2</v>
      </c>
      <c r="D5299" s="5" t="str">
        <f>IF(A5299="",D5298,VLOOKUP(A5299,Лист2!B:C,2,0))</f>
        <v xml:space="preserve"> Rhodopirellula baltica (strain DSM 10527 / NCIMB 13988 / SH1).</v>
      </c>
      <c r="E5299" s="5" t="str">
        <f>IF(A5299="",E5298,VLOOKUP(A5299,Лист6!A:B,2,0))</f>
        <v>Bacteria</v>
      </c>
      <c r="F5299" s="5" t="str">
        <f>IF(A5299="",F5298,VLOOKUP(A5299,Лист6!A:C,3,0))</f>
        <v xml:space="preserve"> Planctomycetes</v>
      </c>
      <c r="G5299" s="5" t="str">
        <f>IF(A5299="",G5298,VLOOKUP(A5299,Лист6!A:D,4,0))</f>
        <v xml:space="preserve"> Planctomycetia</v>
      </c>
      <c r="H5299" s="5">
        <f>IF(A5299="",H5298,VLOOKUP(A5299,Лист1!B:C,2,0))</f>
        <v>364</v>
      </c>
    </row>
    <row r="5300" spans="1:8">
      <c r="A5300" s="2" t="s">
        <v>7461</v>
      </c>
      <c r="B5300" s="2" t="s">
        <v>10</v>
      </c>
      <c r="C5300" s="6">
        <v>1</v>
      </c>
      <c r="D5300" s="5" t="str">
        <f>IF(A5300="",D5299,VLOOKUP(A5300,Лист2!B:C,2,0))</f>
        <v xml:space="preserve"> Rhodopirellula baltica (strain DSM 10527 / NCIMB 13988 / SH1).</v>
      </c>
      <c r="E5300" s="5" t="str">
        <f>IF(A5300="",E5299,VLOOKUP(A5300,Лист6!A:B,2,0))</f>
        <v>Bacteria</v>
      </c>
      <c r="F5300" s="5" t="str">
        <f>IF(A5300="",F5299,VLOOKUP(A5300,Лист6!A:C,3,0))</f>
        <v xml:space="preserve"> Planctomycetes</v>
      </c>
      <c r="G5300" s="5" t="str">
        <f>IF(A5300="",G5299,VLOOKUP(A5300,Лист6!A:D,4,0))</f>
        <v xml:space="preserve"> Planctomycetia</v>
      </c>
      <c r="H5300" s="5">
        <f>IF(A5300="",H5299,VLOOKUP(A5300,Лист1!B:C,2,0))</f>
        <v>979</v>
      </c>
    </row>
    <row r="5301" spans="1:8">
      <c r="A5301" s="7"/>
      <c r="B5301" s="8" t="s">
        <v>278</v>
      </c>
      <c r="C5301" s="9">
        <v>1</v>
      </c>
      <c r="D5301" s="5" t="str">
        <f>IF(A5301="",D5300,VLOOKUP(A5301,Лист2!B:C,2,0))</f>
        <v xml:space="preserve"> Rhodopirellula baltica (strain DSM 10527 / NCIMB 13988 / SH1).</v>
      </c>
      <c r="E5301" s="5" t="str">
        <f>IF(A5301="",E5300,VLOOKUP(A5301,Лист6!A:B,2,0))</f>
        <v>Bacteria</v>
      </c>
      <c r="F5301" s="5" t="str">
        <f>IF(A5301="",F5300,VLOOKUP(A5301,Лист6!A:C,3,0))</f>
        <v xml:space="preserve"> Planctomycetes</v>
      </c>
      <c r="G5301" s="5" t="str">
        <f>IF(A5301="",G5300,VLOOKUP(A5301,Лист6!A:D,4,0))</f>
        <v xml:space="preserve"> Planctomycetia</v>
      </c>
      <c r="H5301" s="5">
        <f>IF(A5301="",H5300,VLOOKUP(A5301,Лист1!B:C,2,0))</f>
        <v>979</v>
      </c>
    </row>
    <row r="5302" spans="1:8">
      <c r="A5302" s="2" t="s">
        <v>7463</v>
      </c>
      <c r="B5302" s="2" t="s">
        <v>10</v>
      </c>
      <c r="C5302" s="6">
        <v>2</v>
      </c>
      <c r="D5302" s="5" t="str">
        <f>IF(A5302="",D5301,VLOOKUP(A5302,Лист2!B:C,2,0))</f>
        <v xml:space="preserve"> Rhodopirellula baltica (strain DSM 10527 / NCIMB 13988 / SH1).</v>
      </c>
      <c r="E5302" s="5" t="str">
        <f>IF(A5302="",E5301,VLOOKUP(A5302,Лист6!A:B,2,0))</f>
        <v>Bacteria</v>
      </c>
      <c r="F5302" s="5" t="str">
        <f>IF(A5302="",F5301,VLOOKUP(A5302,Лист6!A:C,3,0))</f>
        <v xml:space="preserve"> Planctomycetes</v>
      </c>
      <c r="G5302" s="5" t="str">
        <f>IF(A5302="",G5301,VLOOKUP(A5302,Лист6!A:D,4,0))</f>
        <v xml:space="preserve"> Planctomycetia</v>
      </c>
      <c r="H5302" s="5">
        <f>IF(A5302="",H5301,VLOOKUP(A5302,Лист1!B:C,2,0))</f>
        <v>857</v>
      </c>
    </row>
    <row r="5303" spans="1:8">
      <c r="A5303" s="2" t="s">
        <v>7465</v>
      </c>
      <c r="B5303" s="2" t="s">
        <v>10</v>
      </c>
      <c r="C5303" s="6">
        <v>1</v>
      </c>
      <c r="D5303" s="5" t="str">
        <f>IF(A5303="",D5302,VLOOKUP(A5303,Лист2!B:C,2,0))</f>
        <v xml:space="preserve"> Rhodopirellula baltica (strain DSM 10527 / NCIMB 13988 / SH1).</v>
      </c>
      <c r="E5303" s="5" t="str">
        <f>IF(A5303="",E5302,VLOOKUP(A5303,Лист6!A:B,2,0))</f>
        <v>Bacteria</v>
      </c>
      <c r="F5303" s="5" t="str">
        <f>IF(A5303="",F5302,VLOOKUP(A5303,Лист6!A:C,3,0))</f>
        <v xml:space="preserve"> Planctomycetes</v>
      </c>
      <c r="G5303" s="5" t="str">
        <f>IF(A5303="",G5302,VLOOKUP(A5303,Лист6!A:D,4,0))</f>
        <v xml:space="preserve"> Planctomycetia</v>
      </c>
      <c r="H5303" s="5">
        <f>IF(A5303="",H5302,VLOOKUP(A5303,Лист1!B:C,2,0))</f>
        <v>1617</v>
      </c>
    </row>
    <row r="5304" spans="1:8">
      <c r="A5304" s="7"/>
      <c r="B5304" s="8" t="s">
        <v>6006</v>
      </c>
      <c r="C5304" s="9">
        <v>2</v>
      </c>
      <c r="D5304" s="5" t="str">
        <f>IF(A5304="",D5303,VLOOKUP(A5304,Лист2!B:C,2,0))</f>
        <v xml:space="preserve"> Rhodopirellula baltica (strain DSM 10527 / NCIMB 13988 / SH1).</v>
      </c>
      <c r="E5304" s="5" t="str">
        <f>IF(A5304="",E5303,VLOOKUP(A5304,Лист6!A:B,2,0))</f>
        <v>Bacteria</v>
      </c>
      <c r="F5304" s="5" t="str">
        <f>IF(A5304="",F5303,VLOOKUP(A5304,Лист6!A:C,3,0))</f>
        <v xml:space="preserve"> Planctomycetes</v>
      </c>
      <c r="G5304" s="5" t="str">
        <f>IF(A5304="",G5303,VLOOKUP(A5304,Лист6!A:D,4,0))</f>
        <v xml:space="preserve"> Planctomycetia</v>
      </c>
      <c r="H5304" s="5">
        <f>IF(A5304="",H5303,VLOOKUP(A5304,Лист1!B:C,2,0))</f>
        <v>1617</v>
      </c>
    </row>
    <row r="5305" spans="1:8">
      <c r="A5305" s="2" t="s">
        <v>7467</v>
      </c>
      <c r="B5305" s="2" t="s">
        <v>10</v>
      </c>
      <c r="C5305" s="6">
        <v>1</v>
      </c>
      <c r="D5305" s="5" t="str">
        <f>IF(A5305="",D5304,VLOOKUP(A5305,Лист2!B:C,2,0))</f>
        <v xml:space="preserve"> Rhodopirellula baltica (strain DSM 10527 / NCIMB 13988 / SH1).</v>
      </c>
      <c r="E5305" s="5" t="str">
        <f>IF(A5305="",E5304,VLOOKUP(A5305,Лист6!A:B,2,0))</f>
        <v>Bacteria</v>
      </c>
      <c r="F5305" s="5" t="str">
        <f>IF(A5305="",F5304,VLOOKUP(A5305,Лист6!A:C,3,0))</f>
        <v xml:space="preserve"> Planctomycetes</v>
      </c>
      <c r="G5305" s="5" t="str">
        <f>IF(A5305="",G5304,VLOOKUP(A5305,Лист6!A:D,4,0))</f>
        <v xml:space="preserve"> Planctomycetia</v>
      </c>
      <c r="H5305" s="5">
        <f>IF(A5305="",H5304,VLOOKUP(A5305,Лист1!B:C,2,0))</f>
        <v>1098</v>
      </c>
    </row>
    <row r="5306" spans="1:8">
      <c r="A5306" s="2" t="s">
        <v>7469</v>
      </c>
      <c r="B5306" s="2" t="s">
        <v>10</v>
      </c>
      <c r="C5306" s="6">
        <v>1</v>
      </c>
      <c r="D5306" s="5" t="str">
        <f>IF(A5306="",D5305,VLOOKUP(A5306,Лист2!B:C,2,0))</f>
        <v xml:space="preserve"> Rhodopirellula baltica (strain DSM 10527 / NCIMB 13988 / SH1).</v>
      </c>
      <c r="E5306" s="5" t="str">
        <f>IF(A5306="",E5305,VLOOKUP(A5306,Лист6!A:B,2,0))</f>
        <v>Bacteria</v>
      </c>
      <c r="F5306" s="5" t="str">
        <f>IF(A5306="",F5305,VLOOKUP(A5306,Лист6!A:C,3,0))</f>
        <v xml:space="preserve"> Planctomycetes</v>
      </c>
      <c r="G5306" s="5" t="str">
        <f>IF(A5306="",G5305,VLOOKUP(A5306,Лист6!A:D,4,0))</f>
        <v xml:space="preserve"> Planctomycetia</v>
      </c>
      <c r="H5306" s="5">
        <f>IF(A5306="",H5305,VLOOKUP(A5306,Лист1!B:C,2,0))</f>
        <v>1606</v>
      </c>
    </row>
    <row r="5307" spans="1:8">
      <c r="A5307" s="7"/>
      <c r="B5307" s="8" t="s">
        <v>2182</v>
      </c>
      <c r="C5307" s="9">
        <v>1</v>
      </c>
      <c r="D5307" s="5" t="str">
        <f>IF(A5307="",D5306,VLOOKUP(A5307,Лист2!B:C,2,0))</f>
        <v xml:space="preserve"> Rhodopirellula baltica (strain DSM 10527 / NCIMB 13988 / SH1).</v>
      </c>
      <c r="E5307" s="5" t="str">
        <f>IF(A5307="",E5306,VLOOKUP(A5307,Лист6!A:B,2,0))</f>
        <v>Bacteria</v>
      </c>
      <c r="F5307" s="5" t="str">
        <f>IF(A5307="",F5306,VLOOKUP(A5307,Лист6!A:C,3,0))</f>
        <v xml:space="preserve"> Planctomycetes</v>
      </c>
      <c r="G5307" s="5" t="str">
        <f>IF(A5307="",G5306,VLOOKUP(A5307,Лист6!A:D,4,0))</f>
        <v xml:space="preserve"> Planctomycetia</v>
      </c>
      <c r="H5307" s="5">
        <f>IF(A5307="",H5306,VLOOKUP(A5307,Лист1!B:C,2,0))</f>
        <v>1606</v>
      </c>
    </row>
    <row r="5308" spans="1:8">
      <c r="A5308" s="7"/>
      <c r="B5308" s="8" t="s">
        <v>7470</v>
      </c>
      <c r="C5308" s="9">
        <v>1</v>
      </c>
      <c r="D5308" s="5" t="str">
        <f>IF(A5308="",D5307,VLOOKUP(A5308,Лист2!B:C,2,0))</f>
        <v xml:space="preserve"> Rhodopirellula baltica (strain DSM 10527 / NCIMB 13988 / SH1).</v>
      </c>
      <c r="E5308" s="5" t="str">
        <f>IF(A5308="",E5307,VLOOKUP(A5308,Лист6!A:B,2,0))</f>
        <v>Bacteria</v>
      </c>
      <c r="F5308" s="5" t="str">
        <f>IF(A5308="",F5307,VLOOKUP(A5308,Лист6!A:C,3,0))</f>
        <v xml:space="preserve"> Planctomycetes</v>
      </c>
      <c r="G5308" s="5" t="str">
        <f>IF(A5308="",G5307,VLOOKUP(A5308,Лист6!A:D,4,0))</f>
        <v xml:space="preserve"> Planctomycetia</v>
      </c>
      <c r="H5308" s="5">
        <f>IF(A5308="",H5307,VLOOKUP(A5308,Лист1!B:C,2,0))</f>
        <v>1606</v>
      </c>
    </row>
    <row r="5309" spans="1:8">
      <c r="A5309" s="2" t="s">
        <v>7473</v>
      </c>
      <c r="B5309" s="2" t="s">
        <v>10</v>
      </c>
      <c r="C5309" s="6">
        <v>1</v>
      </c>
      <c r="D5309" s="5" t="str">
        <f>IF(A5309="",D5308,VLOOKUP(A5309,Лист2!B:C,2,0))</f>
        <v xml:space="preserve"> Rhodopirellula baltica (strain DSM 10527 / NCIMB 13988 / SH1).</v>
      </c>
      <c r="E5309" s="5" t="str">
        <f>IF(A5309="",E5308,VLOOKUP(A5309,Лист6!A:B,2,0))</f>
        <v>Bacteria</v>
      </c>
      <c r="F5309" s="5" t="str">
        <f>IF(A5309="",F5308,VLOOKUP(A5309,Лист6!A:C,3,0))</f>
        <v xml:space="preserve"> Planctomycetes</v>
      </c>
      <c r="G5309" s="5" t="str">
        <f>IF(A5309="",G5308,VLOOKUP(A5309,Лист6!A:D,4,0))</f>
        <v xml:space="preserve"> Planctomycetia</v>
      </c>
      <c r="H5309" s="5">
        <f>IF(A5309="",H5308,VLOOKUP(A5309,Лист1!B:C,2,0))</f>
        <v>1174</v>
      </c>
    </row>
    <row r="5310" spans="1:8">
      <c r="A5310" s="7"/>
      <c r="B5310" s="8" t="s">
        <v>278</v>
      </c>
      <c r="C5310" s="9">
        <v>1</v>
      </c>
      <c r="D5310" s="5" t="str">
        <f>IF(A5310="",D5309,VLOOKUP(A5310,Лист2!B:C,2,0))</f>
        <v xml:space="preserve"> Rhodopirellula baltica (strain DSM 10527 / NCIMB 13988 / SH1).</v>
      </c>
      <c r="E5310" s="5" t="str">
        <f>IF(A5310="",E5309,VLOOKUP(A5310,Лист6!A:B,2,0))</f>
        <v>Bacteria</v>
      </c>
      <c r="F5310" s="5" t="str">
        <f>IF(A5310="",F5309,VLOOKUP(A5310,Лист6!A:C,3,0))</f>
        <v xml:space="preserve"> Planctomycetes</v>
      </c>
      <c r="G5310" s="5" t="str">
        <f>IF(A5310="",G5309,VLOOKUP(A5310,Лист6!A:D,4,0))</f>
        <v xml:space="preserve"> Planctomycetia</v>
      </c>
      <c r="H5310" s="5">
        <f>IF(A5310="",H5309,VLOOKUP(A5310,Лист1!B:C,2,0))</f>
        <v>1174</v>
      </c>
    </row>
    <row r="5311" spans="1:8">
      <c r="A5311" s="7"/>
      <c r="B5311" s="8" t="s">
        <v>774</v>
      </c>
      <c r="C5311" s="9">
        <v>1</v>
      </c>
      <c r="D5311" s="5" t="str">
        <f>IF(A5311="",D5310,VLOOKUP(A5311,Лист2!B:C,2,0))</f>
        <v xml:space="preserve"> Rhodopirellula baltica (strain DSM 10527 / NCIMB 13988 / SH1).</v>
      </c>
      <c r="E5311" s="5" t="str">
        <f>IF(A5311="",E5310,VLOOKUP(A5311,Лист6!A:B,2,0))</f>
        <v>Bacteria</v>
      </c>
      <c r="F5311" s="5" t="str">
        <f>IF(A5311="",F5310,VLOOKUP(A5311,Лист6!A:C,3,0))</f>
        <v xml:space="preserve"> Planctomycetes</v>
      </c>
      <c r="G5311" s="5" t="str">
        <f>IF(A5311="",G5310,VLOOKUP(A5311,Лист6!A:D,4,0))</f>
        <v xml:space="preserve"> Planctomycetia</v>
      </c>
      <c r="H5311" s="5">
        <f>IF(A5311="",H5310,VLOOKUP(A5311,Лист1!B:C,2,0))</f>
        <v>1174</v>
      </c>
    </row>
    <row r="5312" spans="1:8">
      <c r="A5312" s="2" t="s">
        <v>7475</v>
      </c>
      <c r="B5312" s="2" t="s">
        <v>10</v>
      </c>
      <c r="C5312" s="6">
        <v>1</v>
      </c>
      <c r="D5312" s="5" t="str">
        <f>IF(A5312="",D5311,VLOOKUP(A5312,Лист2!B:C,2,0))</f>
        <v xml:space="preserve"> Rhodopirellula baltica (strain DSM 10527 / NCIMB 13988 / SH1).</v>
      </c>
      <c r="E5312" s="5" t="str">
        <f>IF(A5312="",E5311,VLOOKUP(A5312,Лист6!A:B,2,0))</f>
        <v>Bacteria</v>
      </c>
      <c r="F5312" s="5" t="str">
        <f>IF(A5312="",F5311,VLOOKUP(A5312,Лист6!A:C,3,0))</f>
        <v xml:space="preserve"> Planctomycetes</v>
      </c>
      <c r="G5312" s="5" t="str">
        <f>IF(A5312="",G5311,VLOOKUP(A5312,Лист6!A:D,4,0))</f>
        <v xml:space="preserve"> Planctomycetia</v>
      </c>
      <c r="H5312" s="5">
        <f>IF(A5312="",H5311,VLOOKUP(A5312,Лист1!B:C,2,0))</f>
        <v>336</v>
      </c>
    </row>
    <row r="5313" spans="1:8">
      <c r="A5313" s="7"/>
      <c r="B5313" s="8" t="s">
        <v>774</v>
      </c>
      <c r="C5313" s="9">
        <v>1</v>
      </c>
      <c r="D5313" s="5" t="str">
        <f>IF(A5313="",D5312,VLOOKUP(A5313,Лист2!B:C,2,0))</f>
        <v xml:space="preserve"> Rhodopirellula baltica (strain DSM 10527 / NCIMB 13988 / SH1).</v>
      </c>
      <c r="E5313" s="5" t="str">
        <f>IF(A5313="",E5312,VLOOKUP(A5313,Лист6!A:B,2,0))</f>
        <v>Bacteria</v>
      </c>
      <c r="F5313" s="5" t="str">
        <f>IF(A5313="",F5312,VLOOKUP(A5313,Лист6!A:C,3,0))</f>
        <v xml:space="preserve"> Planctomycetes</v>
      </c>
      <c r="G5313" s="5" t="str">
        <f>IF(A5313="",G5312,VLOOKUP(A5313,Лист6!A:D,4,0))</f>
        <v xml:space="preserve"> Planctomycetia</v>
      </c>
      <c r="H5313" s="5">
        <f>IF(A5313="",H5312,VLOOKUP(A5313,Лист1!B:C,2,0))</f>
        <v>336</v>
      </c>
    </row>
    <row r="5314" spans="1:8">
      <c r="A5314" s="2" t="s">
        <v>7477</v>
      </c>
      <c r="B5314" s="2" t="s">
        <v>10</v>
      </c>
      <c r="C5314" s="6">
        <v>1</v>
      </c>
      <c r="D5314" s="5" t="str">
        <f>IF(A5314="",D5313,VLOOKUP(A5314,Лист2!B:C,2,0))</f>
        <v xml:space="preserve"> Rhodopirellula baltica (strain DSM 10527 / NCIMB 13988 / SH1).</v>
      </c>
      <c r="E5314" s="5" t="str">
        <f>IF(A5314="",E5313,VLOOKUP(A5314,Лист6!A:B,2,0))</f>
        <v>Bacteria</v>
      </c>
      <c r="F5314" s="5" t="str">
        <f>IF(A5314="",F5313,VLOOKUP(A5314,Лист6!A:C,3,0))</f>
        <v xml:space="preserve"> Planctomycetes</v>
      </c>
      <c r="G5314" s="5" t="str">
        <f>IF(A5314="",G5313,VLOOKUP(A5314,Лист6!A:D,4,0))</f>
        <v xml:space="preserve"> Planctomycetia</v>
      </c>
      <c r="H5314" s="5">
        <f>IF(A5314="",H5313,VLOOKUP(A5314,Лист1!B:C,2,0))</f>
        <v>1266</v>
      </c>
    </row>
    <row r="5315" spans="1:8">
      <c r="A5315" s="7"/>
      <c r="B5315" s="8" t="s">
        <v>4076</v>
      </c>
      <c r="C5315" s="9">
        <v>1</v>
      </c>
      <c r="D5315" s="5" t="str">
        <f>IF(A5315="",D5314,VLOOKUP(A5315,Лист2!B:C,2,0))</f>
        <v xml:space="preserve"> Rhodopirellula baltica (strain DSM 10527 / NCIMB 13988 / SH1).</v>
      </c>
      <c r="E5315" s="5" t="str">
        <f>IF(A5315="",E5314,VLOOKUP(A5315,Лист6!A:B,2,0))</f>
        <v>Bacteria</v>
      </c>
      <c r="F5315" s="5" t="str">
        <f>IF(A5315="",F5314,VLOOKUP(A5315,Лист6!A:C,3,0))</f>
        <v xml:space="preserve"> Planctomycetes</v>
      </c>
      <c r="G5315" s="5" t="str">
        <f>IF(A5315="",G5314,VLOOKUP(A5315,Лист6!A:D,4,0))</f>
        <v xml:space="preserve"> Planctomycetia</v>
      </c>
      <c r="H5315" s="5">
        <f>IF(A5315="",H5314,VLOOKUP(A5315,Лист1!B:C,2,0))</f>
        <v>1266</v>
      </c>
    </row>
    <row r="5316" spans="1:8">
      <c r="A5316" s="2" t="s">
        <v>7479</v>
      </c>
      <c r="B5316" s="2" t="s">
        <v>10</v>
      </c>
      <c r="C5316" s="6">
        <v>1</v>
      </c>
      <c r="D5316" s="5" t="str">
        <f>IF(A5316="",D5315,VLOOKUP(A5316,Лист2!B:C,2,0))</f>
        <v xml:space="preserve"> Rhodopirellula baltica (strain DSM 10527 / NCIMB 13988 / SH1).</v>
      </c>
      <c r="E5316" s="5" t="str">
        <f>IF(A5316="",E5315,VLOOKUP(A5316,Лист6!A:B,2,0))</f>
        <v>Bacteria</v>
      </c>
      <c r="F5316" s="5" t="str">
        <f>IF(A5316="",F5315,VLOOKUP(A5316,Лист6!A:C,3,0))</f>
        <v xml:space="preserve"> Planctomycetes</v>
      </c>
      <c r="G5316" s="5" t="str">
        <f>IF(A5316="",G5315,VLOOKUP(A5316,Лист6!A:D,4,0))</f>
        <v xml:space="preserve"> Planctomycetia</v>
      </c>
      <c r="H5316" s="5">
        <f>IF(A5316="",H5315,VLOOKUP(A5316,Лист1!B:C,2,0))</f>
        <v>1557</v>
      </c>
    </row>
    <row r="5317" spans="1:8">
      <c r="A5317" s="7"/>
      <c r="B5317" s="8" t="s">
        <v>280</v>
      </c>
      <c r="C5317" s="9">
        <v>1</v>
      </c>
      <c r="D5317" s="5" t="str">
        <f>IF(A5317="",D5316,VLOOKUP(A5317,Лист2!B:C,2,0))</f>
        <v xml:space="preserve"> Rhodopirellula baltica (strain DSM 10527 / NCIMB 13988 / SH1).</v>
      </c>
      <c r="E5317" s="5" t="str">
        <f>IF(A5317="",E5316,VLOOKUP(A5317,Лист6!A:B,2,0))</f>
        <v>Bacteria</v>
      </c>
      <c r="F5317" s="5" t="str">
        <f>IF(A5317="",F5316,VLOOKUP(A5317,Лист6!A:C,3,0))</f>
        <v xml:space="preserve"> Planctomycetes</v>
      </c>
      <c r="G5317" s="5" t="str">
        <f>IF(A5317="",G5316,VLOOKUP(A5317,Лист6!A:D,4,0))</f>
        <v xml:space="preserve"> Planctomycetia</v>
      </c>
      <c r="H5317" s="5">
        <f>IF(A5317="",H5316,VLOOKUP(A5317,Лист1!B:C,2,0))</f>
        <v>1557</v>
      </c>
    </row>
    <row r="5318" spans="1:8">
      <c r="A5318" s="2" t="s">
        <v>7481</v>
      </c>
      <c r="B5318" s="2" t="s">
        <v>10</v>
      </c>
      <c r="C5318" s="6">
        <v>1</v>
      </c>
      <c r="D5318" s="5" t="str">
        <f>IF(A5318="",D5317,VLOOKUP(A5318,Лист2!B:C,2,0))</f>
        <v xml:space="preserve"> Rhodopirellula baltica (strain DSM 10527 / NCIMB 13988 / SH1).</v>
      </c>
      <c r="E5318" s="5" t="str">
        <f>IF(A5318="",E5317,VLOOKUP(A5318,Лист6!A:B,2,0))</f>
        <v>Bacteria</v>
      </c>
      <c r="F5318" s="5" t="str">
        <f>IF(A5318="",F5317,VLOOKUP(A5318,Лист6!A:C,3,0))</f>
        <v xml:space="preserve"> Planctomycetes</v>
      </c>
      <c r="G5318" s="5" t="str">
        <f>IF(A5318="",G5317,VLOOKUP(A5318,Лист6!A:D,4,0))</f>
        <v xml:space="preserve"> Planctomycetia</v>
      </c>
      <c r="H5318" s="5">
        <f>IF(A5318="",H5317,VLOOKUP(A5318,Лист1!B:C,2,0))</f>
        <v>424</v>
      </c>
    </row>
    <row r="5319" spans="1:8">
      <c r="A5319" s="7"/>
      <c r="B5319" s="8" t="s">
        <v>28</v>
      </c>
      <c r="C5319" s="9">
        <v>1</v>
      </c>
      <c r="D5319" s="5" t="str">
        <f>IF(A5319="",D5318,VLOOKUP(A5319,Лист2!B:C,2,0))</f>
        <v xml:space="preserve"> Rhodopirellula baltica (strain DSM 10527 / NCIMB 13988 / SH1).</v>
      </c>
      <c r="E5319" s="5" t="str">
        <f>IF(A5319="",E5318,VLOOKUP(A5319,Лист6!A:B,2,0))</f>
        <v>Bacteria</v>
      </c>
      <c r="F5319" s="5" t="str">
        <f>IF(A5319="",F5318,VLOOKUP(A5319,Лист6!A:C,3,0))</f>
        <v xml:space="preserve"> Planctomycetes</v>
      </c>
      <c r="G5319" s="5" t="str">
        <f>IF(A5319="",G5318,VLOOKUP(A5319,Лист6!A:D,4,0))</f>
        <v xml:space="preserve"> Planctomycetia</v>
      </c>
      <c r="H5319" s="5">
        <f>IF(A5319="",H5318,VLOOKUP(A5319,Лист1!B:C,2,0))</f>
        <v>424</v>
      </c>
    </row>
    <row r="5320" spans="1:8">
      <c r="A5320" s="2" t="s">
        <v>7483</v>
      </c>
      <c r="B5320" s="2" t="s">
        <v>10</v>
      </c>
      <c r="C5320" s="6">
        <v>1</v>
      </c>
      <c r="D5320" s="5" t="str">
        <f>IF(A5320="",D5319,VLOOKUP(A5320,Лист2!B:C,2,0))</f>
        <v xml:space="preserve"> Rhodopirellula baltica (strain DSM 10527 / NCIMB 13988 / SH1).</v>
      </c>
      <c r="E5320" s="5" t="str">
        <f>IF(A5320="",E5319,VLOOKUP(A5320,Лист6!A:B,2,0))</f>
        <v>Bacteria</v>
      </c>
      <c r="F5320" s="5" t="str">
        <f>IF(A5320="",F5319,VLOOKUP(A5320,Лист6!A:C,3,0))</f>
        <v xml:space="preserve"> Planctomycetes</v>
      </c>
      <c r="G5320" s="5" t="str">
        <f>IF(A5320="",G5319,VLOOKUP(A5320,Лист6!A:D,4,0))</f>
        <v xml:space="preserve"> Planctomycetia</v>
      </c>
      <c r="H5320" s="5">
        <f>IF(A5320="",H5319,VLOOKUP(A5320,Лист1!B:C,2,0))</f>
        <v>934</v>
      </c>
    </row>
    <row r="5321" spans="1:8">
      <c r="A5321" s="2" t="s">
        <v>7485</v>
      </c>
      <c r="B5321" s="2" t="s">
        <v>10</v>
      </c>
      <c r="C5321" s="6">
        <v>1</v>
      </c>
      <c r="D5321" s="5" t="str">
        <f>IF(A5321="",D5320,VLOOKUP(A5321,Лист2!B:C,2,0))</f>
        <v xml:space="preserve"> Helicobacter hepaticus (strain ATCC 51449 / 3B1).</v>
      </c>
      <c r="E5321" s="5" t="str">
        <f>IF(A5321="",E5320,VLOOKUP(A5321,Лист6!A:B,2,0))</f>
        <v>Bacteria</v>
      </c>
      <c r="F5321" s="5" t="str">
        <f>IF(A5321="",F5320,VLOOKUP(A5321,Лист6!A:C,3,0))</f>
        <v xml:space="preserve"> Proteobacteria</v>
      </c>
      <c r="G5321" s="5" t="str">
        <f>IF(A5321="",G5320,VLOOKUP(A5321,Лист6!A:D,4,0))</f>
        <v xml:space="preserve"> Epsilonproteobacteria</v>
      </c>
      <c r="H5321" s="5">
        <f>IF(A5321="",H5320,VLOOKUP(A5321,Лист1!B:C,2,0))</f>
        <v>101</v>
      </c>
    </row>
    <row r="5322" spans="1:8">
      <c r="A5322" s="2" t="s">
        <v>7487</v>
      </c>
      <c r="B5322" s="2" t="s">
        <v>10</v>
      </c>
      <c r="C5322" s="6">
        <v>1</v>
      </c>
      <c r="D5322" s="5" t="str">
        <f>IF(A5322="",D5321,VLOOKUP(A5322,Лист2!B:C,2,0))</f>
        <v xml:space="preserve"> Helicobacter hepaticus (strain ATCC 51449 / 3B1).</v>
      </c>
      <c r="E5322" s="5" t="str">
        <f>IF(A5322="",E5321,VLOOKUP(A5322,Лист6!A:B,2,0))</f>
        <v>Bacteria</v>
      </c>
      <c r="F5322" s="5" t="str">
        <f>IF(A5322="",F5321,VLOOKUP(A5322,Лист6!A:C,3,0))</f>
        <v xml:space="preserve"> Proteobacteria</v>
      </c>
      <c r="G5322" s="5" t="str">
        <f>IF(A5322="",G5321,VLOOKUP(A5322,Лист6!A:D,4,0))</f>
        <v xml:space="preserve"> Epsilonproteobacteria</v>
      </c>
      <c r="H5322" s="5">
        <f>IF(A5322="",H5321,VLOOKUP(A5322,Лист1!B:C,2,0))</f>
        <v>353</v>
      </c>
    </row>
    <row r="5323" spans="1:8">
      <c r="A5323" s="7"/>
      <c r="B5323" s="8" t="s">
        <v>28</v>
      </c>
      <c r="C5323" s="9">
        <v>1</v>
      </c>
      <c r="D5323" s="5" t="str">
        <f>IF(A5323="",D5322,VLOOKUP(A5323,Лист2!B:C,2,0))</f>
        <v xml:space="preserve"> Helicobacter hepaticus (strain ATCC 51449 / 3B1).</v>
      </c>
      <c r="E5323" s="5" t="str">
        <f>IF(A5323="",E5322,VLOOKUP(A5323,Лист6!A:B,2,0))</f>
        <v>Bacteria</v>
      </c>
      <c r="F5323" s="5" t="str">
        <f>IF(A5323="",F5322,VLOOKUP(A5323,Лист6!A:C,3,0))</f>
        <v xml:space="preserve"> Proteobacteria</v>
      </c>
      <c r="G5323" s="5" t="str">
        <f>IF(A5323="",G5322,VLOOKUP(A5323,Лист6!A:D,4,0))</f>
        <v xml:space="preserve"> Epsilonproteobacteria</v>
      </c>
      <c r="H5323" s="5">
        <f>IF(A5323="",H5322,VLOOKUP(A5323,Лист1!B:C,2,0))</f>
        <v>353</v>
      </c>
    </row>
    <row r="5324" spans="1:8">
      <c r="A5324" s="2" t="s">
        <v>7489</v>
      </c>
      <c r="B5324" s="2" t="s">
        <v>10</v>
      </c>
      <c r="C5324" s="6">
        <v>2</v>
      </c>
      <c r="D5324" s="5" t="str">
        <f>IF(A5324="",D5323,VLOOKUP(A5324,Лист2!B:C,2,0))</f>
        <v xml:space="preserve"> Helicobacter hepaticus (strain ATCC 51449 / 3B1).</v>
      </c>
      <c r="E5324" s="5" t="str">
        <f>IF(A5324="",E5323,VLOOKUP(A5324,Лист6!A:B,2,0))</f>
        <v>Bacteria</v>
      </c>
      <c r="F5324" s="5" t="str">
        <f>IF(A5324="",F5323,VLOOKUP(A5324,Лист6!A:C,3,0))</f>
        <v xml:space="preserve"> Proteobacteria</v>
      </c>
      <c r="G5324" s="5" t="str">
        <f>IF(A5324="",G5323,VLOOKUP(A5324,Лист6!A:D,4,0))</f>
        <v xml:space="preserve"> Epsilonproteobacteria</v>
      </c>
      <c r="H5324" s="5">
        <f>IF(A5324="",H5323,VLOOKUP(A5324,Лист1!B:C,2,0))</f>
        <v>288</v>
      </c>
    </row>
    <row r="5325" spans="1:8">
      <c r="A5325" s="2" t="s">
        <v>7491</v>
      </c>
      <c r="B5325" s="2" t="s">
        <v>10</v>
      </c>
      <c r="C5325" s="6">
        <v>2</v>
      </c>
      <c r="D5325" s="5" t="str">
        <f>IF(A5325="",D5324,VLOOKUP(A5325,Лист2!B:C,2,0))</f>
        <v xml:space="preserve"> Bordetella pertussis (strain Tohama I / ATCC BAA-589 / NCTC 13251).</v>
      </c>
      <c r="E5325" s="5" t="str">
        <f>IF(A5325="",E5324,VLOOKUP(A5325,Лист6!A:B,2,0))</f>
        <v>Bacteria</v>
      </c>
      <c r="F5325" s="5" t="str">
        <f>IF(A5325="",F5324,VLOOKUP(A5325,Лист6!A:C,3,0))</f>
        <v xml:space="preserve"> Proteobacteria</v>
      </c>
      <c r="G5325" s="5" t="str">
        <f>IF(A5325="",G5324,VLOOKUP(A5325,Лист6!A:D,4,0))</f>
        <v xml:space="preserve"> Betaproteobacteria</v>
      </c>
      <c r="H5325" s="5">
        <f>IF(A5325="",H5324,VLOOKUP(A5325,Лист1!B:C,2,0))</f>
        <v>233</v>
      </c>
    </row>
    <row r="5326" spans="1:8">
      <c r="A5326" s="2" t="s">
        <v>7493</v>
      </c>
      <c r="B5326" s="2" t="s">
        <v>10</v>
      </c>
      <c r="C5326" s="6">
        <v>1</v>
      </c>
      <c r="D5326" s="5" t="str">
        <f>IF(A5326="",D5325,VLOOKUP(A5326,Лист2!B:C,2,0))</f>
        <v xml:space="preserve"> Bordetella pertussis (strain Tohama I / ATCC BAA-589 / NCTC 13251).</v>
      </c>
      <c r="E5326" s="5" t="str">
        <f>IF(A5326="",E5325,VLOOKUP(A5326,Лист6!A:B,2,0))</f>
        <v>Bacteria</v>
      </c>
      <c r="F5326" s="5" t="str">
        <f>IF(A5326="",F5325,VLOOKUP(A5326,Лист6!A:C,3,0))</f>
        <v xml:space="preserve"> Proteobacteria</v>
      </c>
      <c r="G5326" s="5" t="str">
        <f>IF(A5326="",G5325,VLOOKUP(A5326,Лист6!A:D,4,0))</f>
        <v xml:space="preserve"> Betaproteobacteria</v>
      </c>
      <c r="H5326" s="5">
        <f>IF(A5326="",H5325,VLOOKUP(A5326,Лист1!B:C,2,0))</f>
        <v>110</v>
      </c>
    </row>
    <row r="5327" spans="1:8">
      <c r="A5327" s="2" t="s">
        <v>7495</v>
      </c>
      <c r="B5327" s="2" t="s">
        <v>10</v>
      </c>
      <c r="C5327" s="6">
        <v>1</v>
      </c>
      <c r="D5327" s="5" t="str">
        <f>IF(A5327="",D5326,VLOOKUP(A5327,Лист2!B:C,2,0))</f>
        <v xml:space="preserve"> Bordetella pertussis (strain Tohama I / ATCC BAA-589 / NCTC 13251).</v>
      </c>
      <c r="E5327" s="5" t="str">
        <f>IF(A5327="",E5326,VLOOKUP(A5327,Лист6!A:B,2,0))</f>
        <v>Bacteria</v>
      </c>
      <c r="F5327" s="5" t="str">
        <f>IF(A5327="",F5326,VLOOKUP(A5327,Лист6!A:C,3,0))</f>
        <v xml:space="preserve"> Proteobacteria</v>
      </c>
      <c r="G5327" s="5" t="str">
        <f>IF(A5327="",G5326,VLOOKUP(A5327,Лист6!A:D,4,0))</f>
        <v xml:space="preserve"> Betaproteobacteria</v>
      </c>
      <c r="H5327" s="5">
        <f>IF(A5327="",H5326,VLOOKUP(A5327,Лист1!B:C,2,0))</f>
        <v>111</v>
      </c>
    </row>
    <row r="5328" spans="1:8">
      <c r="A5328" s="2" t="s">
        <v>7497</v>
      </c>
      <c r="B5328" s="2" t="s">
        <v>10</v>
      </c>
      <c r="C5328" s="6">
        <v>1</v>
      </c>
      <c r="D5328" s="5" t="str">
        <f>IF(A5328="",D5327,VLOOKUP(A5328,Лист2!B:C,2,0))</f>
        <v xml:space="preserve"> Bordetella pertussis (strain Tohama I / ATCC BAA-589 / NCTC 13251).</v>
      </c>
      <c r="E5328" s="5" t="str">
        <f>IF(A5328="",E5327,VLOOKUP(A5328,Лист6!A:B,2,0))</f>
        <v>Bacteria</v>
      </c>
      <c r="F5328" s="5" t="str">
        <f>IF(A5328="",F5327,VLOOKUP(A5328,Лист6!A:C,3,0))</f>
        <v xml:space="preserve"> Proteobacteria</v>
      </c>
      <c r="G5328" s="5" t="str">
        <f>IF(A5328="",G5327,VLOOKUP(A5328,Лист6!A:D,4,0))</f>
        <v xml:space="preserve"> Betaproteobacteria</v>
      </c>
      <c r="H5328" s="5">
        <f>IF(A5328="",H5327,VLOOKUP(A5328,Лист1!B:C,2,0))</f>
        <v>120</v>
      </c>
    </row>
    <row r="5329" spans="1:8">
      <c r="A5329" s="2" t="s">
        <v>7499</v>
      </c>
      <c r="B5329" s="2" t="s">
        <v>10</v>
      </c>
      <c r="C5329" s="6">
        <v>1</v>
      </c>
      <c r="D5329" s="5" t="str">
        <f>IF(A5329="",D5328,VLOOKUP(A5329,Лист2!B:C,2,0))</f>
        <v xml:space="preserve"> Bordetella pertussis (strain Tohama I / ATCC BAA-589 / NCTC 13251).</v>
      </c>
      <c r="E5329" s="5" t="str">
        <f>IF(A5329="",E5328,VLOOKUP(A5329,Лист6!A:B,2,0))</f>
        <v>Bacteria</v>
      </c>
      <c r="F5329" s="5" t="str">
        <f>IF(A5329="",F5328,VLOOKUP(A5329,Лист6!A:C,3,0))</f>
        <v xml:space="preserve"> Proteobacteria</v>
      </c>
      <c r="G5329" s="5" t="str">
        <f>IF(A5329="",G5328,VLOOKUP(A5329,Лист6!A:D,4,0))</f>
        <v xml:space="preserve"> Betaproteobacteria</v>
      </c>
      <c r="H5329" s="5">
        <f>IF(A5329="",H5328,VLOOKUP(A5329,Лист1!B:C,2,0))</f>
        <v>136</v>
      </c>
    </row>
    <row r="5330" spans="1:8">
      <c r="A5330" s="2" t="s">
        <v>7501</v>
      </c>
      <c r="B5330" s="2" t="s">
        <v>10</v>
      </c>
      <c r="C5330" s="6">
        <v>1</v>
      </c>
      <c r="D5330" s="5" t="str">
        <f>IF(A5330="",D5329,VLOOKUP(A5330,Лист2!B:C,2,0))</f>
        <v xml:space="preserve"> Bordetella pertussis (strain Tohama I / ATCC BAA-589 / NCTC 13251).</v>
      </c>
      <c r="E5330" s="5" t="str">
        <f>IF(A5330="",E5329,VLOOKUP(A5330,Лист6!A:B,2,0))</f>
        <v>Bacteria</v>
      </c>
      <c r="F5330" s="5" t="str">
        <f>IF(A5330="",F5329,VLOOKUP(A5330,Лист6!A:C,3,0))</f>
        <v xml:space="preserve"> Proteobacteria</v>
      </c>
      <c r="G5330" s="5" t="str">
        <f>IF(A5330="",G5329,VLOOKUP(A5330,Лист6!A:D,4,0))</f>
        <v xml:space="preserve"> Betaproteobacteria</v>
      </c>
      <c r="H5330" s="5">
        <f>IF(A5330="",H5329,VLOOKUP(A5330,Лист1!B:C,2,0))</f>
        <v>428</v>
      </c>
    </row>
    <row r="5331" spans="1:8">
      <c r="A5331" s="7"/>
      <c r="B5331" s="8" t="s">
        <v>20</v>
      </c>
      <c r="C5331" s="9">
        <v>1</v>
      </c>
      <c r="D5331" s="5" t="str">
        <f>IF(A5331="",D5330,VLOOKUP(A5331,Лист2!B:C,2,0))</f>
        <v xml:space="preserve"> Bordetella pertussis (strain Tohama I / ATCC BAA-589 / NCTC 13251).</v>
      </c>
      <c r="E5331" s="5" t="str">
        <f>IF(A5331="",E5330,VLOOKUP(A5331,Лист6!A:B,2,0))</f>
        <v>Bacteria</v>
      </c>
      <c r="F5331" s="5" t="str">
        <f>IF(A5331="",F5330,VLOOKUP(A5331,Лист6!A:C,3,0))</f>
        <v xml:space="preserve"> Proteobacteria</v>
      </c>
      <c r="G5331" s="5" t="str">
        <f>IF(A5331="",G5330,VLOOKUP(A5331,Лист6!A:D,4,0))</f>
        <v xml:space="preserve"> Betaproteobacteria</v>
      </c>
      <c r="H5331" s="5">
        <f>IF(A5331="",H5330,VLOOKUP(A5331,Лист1!B:C,2,0))</f>
        <v>428</v>
      </c>
    </row>
    <row r="5332" spans="1:8">
      <c r="A5332" s="2" t="s">
        <v>7503</v>
      </c>
      <c r="B5332" s="2" t="s">
        <v>10</v>
      </c>
      <c r="C5332" s="6">
        <v>1</v>
      </c>
      <c r="D5332" s="5" t="str">
        <f>IF(A5332="",D5331,VLOOKUP(A5332,Лист2!B:C,2,0))</f>
        <v xml:space="preserve"> Bacillus cereus (strain ATCC 14579 / DSM 31 / JCM 2152 / NBRC 15305 / NCIMB 9373 / NRRL B-3711).</v>
      </c>
      <c r="E5332" s="5" t="str">
        <f>IF(A5332="",E5331,VLOOKUP(A5332,Лист6!A:B,2,0))</f>
        <v>Bacteria</v>
      </c>
      <c r="F5332" s="5" t="str">
        <f>IF(A5332="",F5331,VLOOKUP(A5332,Лист6!A:C,3,0))</f>
        <v xml:space="preserve"> Firmicutes</v>
      </c>
      <c r="G5332" s="5" t="str">
        <f>IF(A5332="",G5331,VLOOKUP(A5332,Лист6!A:D,4,0))</f>
        <v xml:space="preserve"> Bacilli</v>
      </c>
      <c r="H5332" s="5">
        <f>IF(A5332="",H5331,VLOOKUP(A5332,Лист1!B:C,2,0))</f>
        <v>349</v>
      </c>
    </row>
    <row r="5333" spans="1:8">
      <c r="A5333" s="7"/>
      <c r="B5333" s="8" t="s">
        <v>76</v>
      </c>
      <c r="C5333" s="9">
        <v>1</v>
      </c>
      <c r="D5333" s="5" t="str">
        <f>IF(A5333="",D5332,VLOOKUP(A5333,Лист2!B:C,2,0))</f>
        <v xml:space="preserve"> Bacillus cereus (strain ATCC 14579 / DSM 31 / JCM 2152 / NBRC 15305 / NCIMB 9373 / NRRL B-3711).</v>
      </c>
      <c r="E5333" s="5" t="str">
        <f>IF(A5333="",E5332,VLOOKUP(A5333,Лист6!A:B,2,0))</f>
        <v>Bacteria</v>
      </c>
      <c r="F5333" s="5" t="str">
        <f>IF(A5333="",F5332,VLOOKUP(A5333,Лист6!A:C,3,0))</f>
        <v xml:space="preserve"> Firmicutes</v>
      </c>
      <c r="G5333" s="5" t="str">
        <f>IF(A5333="",G5332,VLOOKUP(A5333,Лист6!A:D,4,0))</f>
        <v xml:space="preserve"> Bacilli</v>
      </c>
      <c r="H5333" s="5">
        <f>IF(A5333="",H5332,VLOOKUP(A5333,Лист1!B:C,2,0))</f>
        <v>349</v>
      </c>
    </row>
    <row r="5334" spans="1:8">
      <c r="A5334" s="7"/>
      <c r="B5334" s="8" t="s">
        <v>78</v>
      </c>
      <c r="C5334" s="9">
        <v>1</v>
      </c>
      <c r="D5334" s="5" t="str">
        <f>IF(A5334="",D5333,VLOOKUP(A5334,Лист2!B:C,2,0))</f>
        <v xml:space="preserve"> Bacillus cereus (strain ATCC 14579 / DSM 31 / JCM 2152 / NBRC 15305 / NCIMB 9373 / NRRL B-3711).</v>
      </c>
      <c r="E5334" s="5" t="str">
        <f>IF(A5334="",E5333,VLOOKUP(A5334,Лист6!A:B,2,0))</f>
        <v>Bacteria</v>
      </c>
      <c r="F5334" s="5" t="str">
        <f>IF(A5334="",F5333,VLOOKUP(A5334,Лист6!A:C,3,0))</f>
        <v xml:space="preserve"> Firmicutes</v>
      </c>
      <c r="G5334" s="5" t="str">
        <f>IF(A5334="",G5333,VLOOKUP(A5334,Лист6!A:D,4,0))</f>
        <v xml:space="preserve"> Bacilli</v>
      </c>
      <c r="H5334" s="5">
        <f>IF(A5334="",H5333,VLOOKUP(A5334,Лист1!B:C,2,0))</f>
        <v>349</v>
      </c>
    </row>
    <row r="5335" spans="1:8">
      <c r="A5335" s="2" t="s">
        <v>7505</v>
      </c>
      <c r="B5335" s="2" t="s">
        <v>10</v>
      </c>
      <c r="C5335" s="6">
        <v>1</v>
      </c>
      <c r="D5335" s="5" t="str">
        <f>IF(A5335="",D5334,VLOOKUP(A5335,Лист2!B:C,2,0))</f>
        <v xml:space="preserve"> Bacillus anthracis.</v>
      </c>
      <c r="E5335" s="5" t="str">
        <f>IF(A5335="",E5334,VLOOKUP(A5335,Лист6!A:B,2,0))</f>
        <v>Bacteria</v>
      </c>
      <c r="F5335" s="5" t="str">
        <f>IF(A5335="",F5334,VLOOKUP(A5335,Лист6!A:C,3,0))</f>
        <v xml:space="preserve"> Firmicutes</v>
      </c>
      <c r="G5335" s="5" t="str">
        <f>IF(A5335="",G5334,VLOOKUP(A5335,Лист6!A:D,4,0))</f>
        <v xml:space="preserve"> Bacilli</v>
      </c>
      <c r="H5335" s="5">
        <f>IF(A5335="",H5334,VLOOKUP(A5335,Лист1!B:C,2,0))</f>
        <v>349</v>
      </c>
    </row>
    <row r="5336" spans="1:8">
      <c r="A5336" s="7"/>
      <c r="B5336" s="8" t="s">
        <v>76</v>
      </c>
      <c r="C5336" s="9">
        <v>1</v>
      </c>
      <c r="D5336" s="5" t="str">
        <f>IF(A5336="",D5335,VLOOKUP(A5336,Лист2!B:C,2,0))</f>
        <v xml:space="preserve"> Bacillus anthracis.</v>
      </c>
      <c r="E5336" s="5" t="str">
        <f>IF(A5336="",E5335,VLOOKUP(A5336,Лист6!A:B,2,0))</f>
        <v>Bacteria</v>
      </c>
      <c r="F5336" s="5" t="str">
        <f>IF(A5336="",F5335,VLOOKUP(A5336,Лист6!A:C,3,0))</f>
        <v xml:space="preserve"> Firmicutes</v>
      </c>
      <c r="G5336" s="5" t="str">
        <f>IF(A5336="",G5335,VLOOKUP(A5336,Лист6!A:D,4,0))</f>
        <v xml:space="preserve"> Bacilli</v>
      </c>
      <c r="H5336" s="5">
        <f>IF(A5336="",H5335,VLOOKUP(A5336,Лист1!B:C,2,0))</f>
        <v>349</v>
      </c>
    </row>
    <row r="5337" spans="1:8">
      <c r="A5337" s="7"/>
      <c r="B5337" s="8" t="s">
        <v>78</v>
      </c>
      <c r="C5337" s="9">
        <v>1</v>
      </c>
      <c r="D5337" s="5" t="str">
        <f>IF(A5337="",D5336,VLOOKUP(A5337,Лист2!B:C,2,0))</f>
        <v xml:space="preserve"> Bacillus anthracis.</v>
      </c>
      <c r="E5337" s="5" t="str">
        <f>IF(A5337="",E5336,VLOOKUP(A5337,Лист6!A:B,2,0))</f>
        <v>Bacteria</v>
      </c>
      <c r="F5337" s="5" t="str">
        <f>IF(A5337="",F5336,VLOOKUP(A5337,Лист6!A:C,3,0))</f>
        <v xml:space="preserve"> Firmicutes</v>
      </c>
      <c r="G5337" s="5" t="str">
        <f>IF(A5337="",G5336,VLOOKUP(A5337,Лист6!A:D,4,0))</f>
        <v xml:space="preserve"> Bacilli</v>
      </c>
      <c r="H5337" s="5">
        <f>IF(A5337="",H5336,VLOOKUP(A5337,Лист1!B:C,2,0))</f>
        <v>349</v>
      </c>
    </row>
    <row r="5338" spans="1:8">
      <c r="A5338" s="2" t="s">
        <v>7507</v>
      </c>
      <c r="B5338" s="2" t="s">
        <v>10</v>
      </c>
      <c r="C5338" s="6">
        <v>2</v>
      </c>
      <c r="D5338" s="5" t="str">
        <f>IF(A5338="",D5337,VLOOKUP(A5338,Лист2!B:C,2,0))</f>
        <v xml:space="preserve"> Nitrosomonas europaea (strain ATCC 19718 / NBRC 14298).</v>
      </c>
      <c r="E5338" s="5" t="str">
        <f>IF(A5338="",E5337,VLOOKUP(A5338,Лист6!A:B,2,0))</f>
        <v>Bacteria</v>
      </c>
      <c r="F5338" s="5" t="str">
        <f>IF(A5338="",F5337,VLOOKUP(A5338,Лист6!A:C,3,0))</f>
        <v xml:space="preserve"> Proteobacteria</v>
      </c>
      <c r="G5338" s="5" t="str">
        <f>IF(A5338="",G5337,VLOOKUP(A5338,Лист6!A:D,4,0))</f>
        <v xml:space="preserve"> Betaproteobacteria</v>
      </c>
      <c r="H5338" s="5">
        <f>IF(A5338="",H5337,VLOOKUP(A5338,Лист1!B:C,2,0))</f>
        <v>211</v>
      </c>
    </row>
    <row r="5339" spans="1:8">
      <c r="A5339" s="2" t="s">
        <v>7509</v>
      </c>
      <c r="B5339" s="2" t="s">
        <v>10</v>
      </c>
      <c r="C5339" s="6">
        <v>1</v>
      </c>
      <c r="D5339" s="5" t="str">
        <f>IF(A5339="",D5338,VLOOKUP(A5339,Лист2!B:C,2,0))</f>
        <v xml:space="preserve"> Streptomyces avermitilis (strain ATCC 31267 / DSM 46492 / JCM 5070 / NBRC 14893 / NCIMB 12804 / NRRL 8165 / MA-4680).</v>
      </c>
      <c r="E5339" s="5" t="str">
        <f>IF(A5339="",E5338,VLOOKUP(A5339,Лист6!A:B,2,0))</f>
        <v>Bacteria</v>
      </c>
      <c r="F5339" s="5" t="str">
        <f>IF(A5339="",F5338,VLOOKUP(A5339,Лист6!A:C,3,0))</f>
        <v xml:space="preserve"> Actinobacteria</v>
      </c>
      <c r="G5339" s="5" t="str">
        <f>IF(A5339="",G5338,VLOOKUP(A5339,Лист6!A:D,4,0))</f>
        <v xml:space="preserve"> Streptomycetales</v>
      </c>
      <c r="H5339" s="5">
        <f>IF(A5339="",H5338,VLOOKUP(A5339,Лист1!B:C,2,0))</f>
        <v>269</v>
      </c>
    </row>
    <row r="5340" spans="1:8">
      <c r="A5340" s="7"/>
      <c r="B5340" s="8" t="s">
        <v>20</v>
      </c>
      <c r="C5340" s="9">
        <v>1</v>
      </c>
      <c r="D5340" s="5" t="str">
        <f>IF(A5340="",D5339,VLOOKUP(A5340,Лист2!B:C,2,0))</f>
        <v xml:space="preserve"> Streptomyces avermitilis (strain ATCC 31267 / DSM 46492 / JCM 5070 / NBRC 14893 / NCIMB 12804 / NRRL 8165 / MA-4680).</v>
      </c>
      <c r="E5340" s="5" t="str">
        <f>IF(A5340="",E5339,VLOOKUP(A5340,Лист6!A:B,2,0))</f>
        <v>Bacteria</v>
      </c>
      <c r="F5340" s="5" t="str">
        <f>IF(A5340="",F5339,VLOOKUP(A5340,Лист6!A:C,3,0))</f>
        <v xml:space="preserve"> Actinobacteria</v>
      </c>
      <c r="G5340" s="5" t="str">
        <f>IF(A5340="",G5339,VLOOKUP(A5340,Лист6!A:D,4,0))</f>
        <v xml:space="preserve"> Streptomycetales</v>
      </c>
      <c r="H5340" s="5">
        <f>IF(A5340="",H5339,VLOOKUP(A5340,Лист1!B:C,2,0))</f>
        <v>269</v>
      </c>
    </row>
    <row r="5341" spans="1:8">
      <c r="A5341" s="2" t="s">
        <v>7511</v>
      </c>
      <c r="B5341" s="2" t="s">
        <v>10</v>
      </c>
      <c r="C5341" s="6">
        <v>1</v>
      </c>
      <c r="D5341" s="5" t="str">
        <f>IF(A5341="",D5340,VLOOKUP(A5341,Лист2!B:C,2,0))</f>
        <v xml:space="preserve"> Nitrosomonas europaea (strain ATCC 19718 / NBRC 14298).</v>
      </c>
      <c r="E5341" s="5" t="str">
        <f>IF(A5341="",E5340,VLOOKUP(A5341,Лист6!A:B,2,0))</f>
        <v>Bacteria</v>
      </c>
      <c r="F5341" s="5" t="str">
        <f>IF(A5341="",F5340,VLOOKUP(A5341,Лист6!A:C,3,0))</f>
        <v xml:space="preserve"> Proteobacteria</v>
      </c>
      <c r="G5341" s="5" t="str">
        <f>IF(A5341="",G5340,VLOOKUP(A5341,Лист6!A:D,4,0))</f>
        <v xml:space="preserve"> Betaproteobacteria</v>
      </c>
      <c r="H5341" s="5">
        <f>IF(A5341="",H5340,VLOOKUP(A5341,Лист1!B:C,2,0))</f>
        <v>150</v>
      </c>
    </row>
    <row r="5342" spans="1:8">
      <c r="A5342" s="2" t="s">
        <v>7513</v>
      </c>
      <c r="B5342" s="2" t="s">
        <v>10</v>
      </c>
      <c r="C5342" s="6">
        <v>1</v>
      </c>
      <c r="D5342" s="5" t="str">
        <f>IF(A5342="",D5341,VLOOKUP(A5342,Лист2!B:C,2,0))</f>
        <v xml:space="preserve"> Nitrosomonas europaea (strain ATCC 19718 / NBRC 14298).</v>
      </c>
      <c r="E5342" s="5" t="str">
        <f>IF(A5342="",E5341,VLOOKUP(A5342,Лист6!A:B,2,0))</f>
        <v>Bacteria</v>
      </c>
      <c r="F5342" s="5" t="str">
        <f>IF(A5342="",F5341,VLOOKUP(A5342,Лист6!A:C,3,0))</f>
        <v xml:space="preserve"> Proteobacteria</v>
      </c>
      <c r="G5342" s="5" t="str">
        <f>IF(A5342="",G5341,VLOOKUP(A5342,Лист6!A:D,4,0))</f>
        <v xml:space="preserve"> Betaproteobacteria</v>
      </c>
      <c r="H5342" s="5">
        <f>IF(A5342="",H5341,VLOOKUP(A5342,Лист1!B:C,2,0))</f>
        <v>231</v>
      </c>
    </row>
    <row r="5343" spans="1:8">
      <c r="A5343" s="7"/>
      <c r="B5343" s="8" t="s">
        <v>20</v>
      </c>
      <c r="C5343" s="9">
        <v>1</v>
      </c>
      <c r="D5343" s="5" t="str">
        <f>IF(A5343="",D5342,VLOOKUP(A5343,Лист2!B:C,2,0))</f>
        <v xml:space="preserve"> Nitrosomonas europaea (strain ATCC 19718 / NBRC 14298).</v>
      </c>
      <c r="E5343" s="5" t="str">
        <f>IF(A5343="",E5342,VLOOKUP(A5343,Лист6!A:B,2,0))</f>
        <v>Bacteria</v>
      </c>
      <c r="F5343" s="5" t="str">
        <f>IF(A5343="",F5342,VLOOKUP(A5343,Лист6!A:C,3,0))</f>
        <v xml:space="preserve"> Proteobacteria</v>
      </c>
      <c r="G5343" s="5" t="str">
        <f>IF(A5343="",G5342,VLOOKUP(A5343,Лист6!A:D,4,0))</f>
        <v xml:space="preserve"> Betaproteobacteria</v>
      </c>
      <c r="H5343" s="5">
        <f>IF(A5343="",H5342,VLOOKUP(A5343,Лист1!B:C,2,0))</f>
        <v>231</v>
      </c>
    </row>
    <row r="5344" spans="1:8">
      <c r="A5344" s="2" t="s">
        <v>7515</v>
      </c>
      <c r="B5344" s="2" t="s">
        <v>10</v>
      </c>
      <c r="C5344" s="6">
        <v>1</v>
      </c>
      <c r="D5344" s="5" t="str">
        <f>IF(A5344="",D5343,VLOOKUP(A5344,Лист2!B:C,2,0))</f>
        <v xml:space="preserve"> Nitrosomonas europaea (strain ATCC 19718 / NBRC 14298).</v>
      </c>
      <c r="E5344" s="5" t="str">
        <f>IF(A5344="",E5343,VLOOKUP(A5344,Лист6!A:B,2,0))</f>
        <v>Bacteria</v>
      </c>
      <c r="F5344" s="5" t="str">
        <f>IF(A5344="",F5343,VLOOKUP(A5344,Лист6!A:C,3,0))</f>
        <v xml:space="preserve"> Proteobacteria</v>
      </c>
      <c r="G5344" s="5" t="str">
        <f>IF(A5344="",G5343,VLOOKUP(A5344,Лист6!A:D,4,0))</f>
        <v xml:space="preserve"> Betaproteobacteria</v>
      </c>
      <c r="H5344" s="5">
        <f>IF(A5344="",H5343,VLOOKUP(A5344,Лист1!B:C,2,0))</f>
        <v>425</v>
      </c>
    </row>
    <row r="5345" spans="1:8">
      <c r="A5345" s="7"/>
      <c r="B5345" s="8" t="s">
        <v>20</v>
      </c>
      <c r="C5345" s="9">
        <v>1</v>
      </c>
      <c r="D5345" s="5" t="str">
        <f>IF(A5345="",D5344,VLOOKUP(A5345,Лист2!B:C,2,0))</f>
        <v xml:space="preserve"> Nitrosomonas europaea (strain ATCC 19718 / NBRC 14298).</v>
      </c>
      <c r="E5345" s="5" t="str">
        <f>IF(A5345="",E5344,VLOOKUP(A5345,Лист6!A:B,2,0))</f>
        <v>Bacteria</v>
      </c>
      <c r="F5345" s="5" t="str">
        <f>IF(A5345="",F5344,VLOOKUP(A5345,Лист6!A:C,3,0))</f>
        <v xml:space="preserve"> Proteobacteria</v>
      </c>
      <c r="G5345" s="5" t="str">
        <f>IF(A5345="",G5344,VLOOKUP(A5345,Лист6!A:D,4,0))</f>
        <v xml:space="preserve"> Betaproteobacteria</v>
      </c>
      <c r="H5345" s="5">
        <f>IF(A5345="",H5344,VLOOKUP(A5345,Лист1!B:C,2,0))</f>
        <v>425</v>
      </c>
    </row>
    <row r="5346" spans="1:8">
      <c r="A5346" s="2" t="s">
        <v>7517</v>
      </c>
      <c r="B5346" s="2" t="s">
        <v>10</v>
      </c>
      <c r="C5346" s="6">
        <v>1</v>
      </c>
      <c r="D5346" s="5" t="str">
        <f>IF(A5346="",D5345,VLOOKUP(A5346,Лист2!B:C,2,0))</f>
        <v xml:space="preserve"> Tropheryma whipplei (strain Twist) (Whipple's bacillus).</v>
      </c>
      <c r="E5346" s="5" t="str">
        <f>IF(A5346="",E5345,VLOOKUP(A5346,Лист6!A:B,2,0))</f>
        <v>Bacteria</v>
      </c>
      <c r="F5346" s="5" t="str">
        <f>IF(A5346="",F5345,VLOOKUP(A5346,Лист6!A:C,3,0))</f>
        <v xml:space="preserve"> Actinobacteria</v>
      </c>
      <c r="G5346" s="5" t="str">
        <f>IF(A5346="",G5345,VLOOKUP(A5346,Лист6!A:D,4,0))</f>
        <v xml:space="preserve"> Micrococcales</v>
      </c>
      <c r="H5346" s="5">
        <f>IF(A5346="",H5345,VLOOKUP(A5346,Лист1!B:C,2,0))</f>
        <v>288</v>
      </c>
    </row>
    <row r="5347" spans="1:8">
      <c r="A5347" s="7"/>
      <c r="B5347" s="8" t="s">
        <v>20</v>
      </c>
      <c r="C5347" s="9">
        <v>1</v>
      </c>
      <c r="D5347" s="5" t="str">
        <f>IF(A5347="",D5346,VLOOKUP(A5347,Лист2!B:C,2,0))</f>
        <v xml:space="preserve"> Tropheryma whipplei (strain Twist) (Whipple's bacillus).</v>
      </c>
      <c r="E5347" s="5" t="str">
        <f>IF(A5347="",E5346,VLOOKUP(A5347,Лист6!A:B,2,0))</f>
        <v>Bacteria</v>
      </c>
      <c r="F5347" s="5" t="str">
        <f>IF(A5347="",F5346,VLOOKUP(A5347,Лист6!A:C,3,0))</f>
        <v xml:space="preserve"> Actinobacteria</v>
      </c>
      <c r="G5347" s="5" t="str">
        <f>IF(A5347="",G5346,VLOOKUP(A5347,Лист6!A:D,4,0))</f>
        <v xml:space="preserve"> Micrococcales</v>
      </c>
      <c r="H5347" s="5">
        <f>IF(A5347="",H5346,VLOOKUP(A5347,Лист1!B:C,2,0))</f>
        <v>288</v>
      </c>
    </row>
    <row r="5348" spans="1:8">
      <c r="A5348" s="2" t="s">
        <v>2863</v>
      </c>
      <c r="B5348" s="2" t="s">
        <v>10</v>
      </c>
      <c r="C5348" s="6">
        <v>1</v>
      </c>
      <c r="D5348" s="5" t="str">
        <f>IF(A5348="",D5347,VLOOKUP(A5348,Лист2!B:C,2,0))</f>
        <v xml:space="preserve"> Dictyostelium discoideum (Slime mold).</v>
      </c>
      <c r="E5348" s="5" t="str">
        <f>IF(A5348="",E5347,VLOOKUP(A5348,Лист6!A:B,2,0))</f>
        <v>Eukaryota</v>
      </c>
      <c r="F5348" s="5" t="str">
        <f>IF(A5348="",F5347,VLOOKUP(A5348,Лист6!A:C,3,0))</f>
        <v xml:space="preserve"> Amoebozoa</v>
      </c>
      <c r="G5348" s="5" t="str">
        <f>IF(A5348="",G5347,VLOOKUP(A5348,Лист6!A:D,4,0))</f>
        <v xml:space="preserve"> Mycetozoa</v>
      </c>
      <c r="H5348" s="5">
        <f>IF(A5348="",H5347,VLOOKUP(A5348,Лист1!B:C,2,0))</f>
        <v>113</v>
      </c>
    </row>
    <row r="5349" spans="1:8">
      <c r="A5349" s="2" t="s">
        <v>7519</v>
      </c>
      <c r="B5349" s="2" t="s">
        <v>10</v>
      </c>
      <c r="C5349" s="6">
        <v>1</v>
      </c>
      <c r="D5349" s="5" t="str">
        <f>IF(A5349="",D5348,VLOOKUP(A5349,Лист2!B:C,2,0))</f>
        <v xml:space="preserve"> Vibrio parahaemolyticus serotype O3:K6 (strain RIMD 2210633).</v>
      </c>
      <c r="E5349" s="5" t="str">
        <f>IF(A5349="",E5348,VLOOKUP(A5349,Лист6!A:B,2,0))</f>
        <v>Bacteria</v>
      </c>
      <c r="F5349" s="5" t="str">
        <f>IF(A5349="",F5348,VLOOKUP(A5349,Лист6!A:C,3,0))</f>
        <v xml:space="preserve"> Proteobacteria</v>
      </c>
      <c r="G5349" s="5" t="str">
        <f>IF(A5349="",G5348,VLOOKUP(A5349,Лист6!A:D,4,0))</f>
        <v xml:space="preserve"> Gammaproteobacteria</v>
      </c>
      <c r="H5349" s="5">
        <f>IF(A5349="",H5348,VLOOKUP(A5349,Лист1!B:C,2,0))</f>
        <v>220</v>
      </c>
    </row>
    <row r="5350" spans="1:8">
      <c r="A5350" s="2" t="s">
        <v>7521</v>
      </c>
      <c r="B5350" s="2" t="s">
        <v>10</v>
      </c>
      <c r="C5350" s="6">
        <v>1</v>
      </c>
      <c r="D5350" s="5" t="str">
        <f>IF(A5350="",D5349,VLOOKUP(A5350,Лист2!B:C,2,0))</f>
        <v xml:space="preserve"> Vibrio parahaemolyticus serotype O3:K6 (strain RIMD 2210633).</v>
      </c>
      <c r="E5350" s="5" t="str">
        <f>IF(A5350="",E5349,VLOOKUP(A5350,Лист6!A:B,2,0))</f>
        <v>Bacteria</v>
      </c>
      <c r="F5350" s="5" t="str">
        <f>IF(A5350="",F5349,VLOOKUP(A5350,Лист6!A:C,3,0))</f>
        <v xml:space="preserve"> Proteobacteria</v>
      </c>
      <c r="G5350" s="5" t="str">
        <f>IF(A5350="",G5349,VLOOKUP(A5350,Лист6!A:D,4,0))</f>
        <v xml:space="preserve"> Gammaproteobacteria</v>
      </c>
      <c r="H5350" s="5">
        <f>IF(A5350="",H5349,VLOOKUP(A5350,Лист1!B:C,2,0))</f>
        <v>320</v>
      </c>
    </row>
    <row r="5351" spans="1:8">
      <c r="A5351" s="7"/>
      <c r="B5351" s="8" t="s">
        <v>28</v>
      </c>
      <c r="C5351" s="9">
        <v>1</v>
      </c>
      <c r="D5351" s="5" t="str">
        <f>IF(A5351="",D5350,VLOOKUP(A5351,Лист2!B:C,2,0))</f>
        <v xml:space="preserve"> Vibrio parahaemolyticus serotype O3:K6 (strain RIMD 2210633).</v>
      </c>
      <c r="E5351" s="5" t="str">
        <f>IF(A5351="",E5350,VLOOKUP(A5351,Лист6!A:B,2,0))</f>
        <v>Bacteria</v>
      </c>
      <c r="F5351" s="5" t="str">
        <f>IF(A5351="",F5350,VLOOKUP(A5351,Лист6!A:C,3,0))</f>
        <v xml:space="preserve"> Proteobacteria</v>
      </c>
      <c r="G5351" s="5" t="str">
        <f>IF(A5351="",G5350,VLOOKUP(A5351,Лист6!A:D,4,0))</f>
        <v xml:space="preserve"> Gammaproteobacteria</v>
      </c>
      <c r="H5351" s="5">
        <f>IF(A5351="",H5350,VLOOKUP(A5351,Лист1!B:C,2,0))</f>
        <v>320</v>
      </c>
    </row>
    <row r="5352" spans="1:8">
      <c r="A5352" s="2" t="s">
        <v>7523</v>
      </c>
      <c r="B5352" s="2" t="s">
        <v>10</v>
      </c>
      <c r="C5352" s="6">
        <v>1</v>
      </c>
      <c r="D5352" s="5" t="str">
        <f>IF(A5352="",D5351,VLOOKUP(A5352,Лист2!B:C,2,0))</f>
        <v xml:space="preserve"> Vibrio parahaemolyticus serotype O3:K6 (strain RIMD 2210633).</v>
      </c>
      <c r="E5352" s="5" t="str">
        <f>IF(A5352="",E5351,VLOOKUP(A5352,Лист6!A:B,2,0))</f>
        <v>Bacteria</v>
      </c>
      <c r="F5352" s="5" t="str">
        <f>IF(A5352="",F5351,VLOOKUP(A5352,Лист6!A:C,3,0))</f>
        <v xml:space="preserve"> Proteobacteria</v>
      </c>
      <c r="G5352" s="5" t="str">
        <f>IF(A5352="",G5351,VLOOKUP(A5352,Лист6!A:D,4,0))</f>
        <v xml:space="preserve"> Gammaproteobacteria</v>
      </c>
      <c r="H5352" s="5">
        <f>IF(A5352="",H5351,VLOOKUP(A5352,Лист1!B:C,2,0))</f>
        <v>126</v>
      </c>
    </row>
    <row r="5353" spans="1:8">
      <c r="A5353" s="2" t="s">
        <v>7525</v>
      </c>
      <c r="B5353" s="2" t="s">
        <v>10</v>
      </c>
      <c r="C5353" s="6">
        <v>1</v>
      </c>
      <c r="D5353" s="5" t="str">
        <f>IF(A5353="",D5352,VLOOKUP(A5353,Лист2!B:C,2,0))</f>
        <v xml:space="preserve"> Vibrio parahaemolyticus serotype O3:K6 (strain RIMD 2210633).</v>
      </c>
      <c r="E5353" s="5" t="str">
        <f>IF(A5353="",E5352,VLOOKUP(A5353,Лист6!A:B,2,0))</f>
        <v>Bacteria</v>
      </c>
      <c r="F5353" s="5" t="str">
        <f>IF(A5353="",F5352,VLOOKUP(A5353,Лист6!A:C,3,0))</f>
        <v xml:space="preserve"> Proteobacteria</v>
      </c>
      <c r="G5353" s="5" t="str">
        <f>IF(A5353="",G5352,VLOOKUP(A5353,Лист6!A:D,4,0))</f>
        <v xml:space="preserve"> Gammaproteobacteria</v>
      </c>
      <c r="H5353" s="5">
        <f>IF(A5353="",H5352,VLOOKUP(A5353,Лист1!B:C,2,0))</f>
        <v>103</v>
      </c>
    </row>
    <row r="5354" spans="1:8">
      <c r="A5354" s="2" t="s">
        <v>7527</v>
      </c>
      <c r="B5354" s="2" t="s">
        <v>10</v>
      </c>
      <c r="C5354" s="6">
        <v>1</v>
      </c>
      <c r="D5354" s="5" t="str">
        <f>IF(A5354="",D5353,VLOOKUP(A5354,Лист2!B:C,2,0))</f>
        <v xml:space="preserve"> Vibrio parahaemolyticus serotype O3:K6 (strain RIMD 2210633).</v>
      </c>
      <c r="E5354" s="5" t="str">
        <f>IF(A5354="",E5353,VLOOKUP(A5354,Лист6!A:B,2,0))</f>
        <v>Bacteria</v>
      </c>
      <c r="F5354" s="5" t="str">
        <f>IF(A5354="",F5353,VLOOKUP(A5354,Лист6!A:C,3,0))</f>
        <v xml:space="preserve"> Proteobacteria</v>
      </c>
      <c r="G5354" s="5" t="str">
        <f>IF(A5354="",G5353,VLOOKUP(A5354,Лист6!A:D,4,0))</f>
        <v xml:space="preserve"> Gammaproteobacteria</v>
      </c>
      <c r="H5354" s="5">
        <f>IF(A5354="",H5353,VLOOKUP(A5354,Лист1!B:C,2,0))</f>
        <v>203</v>
      </c>
    </row>
    <row r="5355" spans="1:8">
      <c r="A5355" s="2" t="s">
        <v>7529</v>
      </c>
      <c r="B5355" s="2" t="s">
        <v>10</v>
      </c>
      <c r="C5355" s="6">
        <v>1</v>
      </c>
      <c r="D5355" s="5" t="str">
        <f>IF(A5355="",D5354,VLOOKUP(A5355,Лист2!B:C,2,0))</f>
        <v xml:space="preserve"> Vibrio parahaemolyticus serotype O3:K6 (strain RIMD 2210633).</v>
      </c>
      <c r="E5355" s="5" t="str">
        <f>IF(A5355="",E5354,VLOOKUP(A5355,Лист6!A:B,2,0))</f>
        <v>Bacteria</v>
      </c>
      <c r="F5355" s="5" t="str">
        <f>IF(A5355="",F5354,VLOOKUP(A5355,Лист6!A:C,3,0))</f>
        <v xml:space="preserve"> Proteobacteria</v>
      </c>
      <c r="G5355" s="5" t="str">
        <f>IF(A5355="",G5354,VLOOKUP(A5355,Лист6!A:D,4,0))</f>
        <v xml:space="preserve"> Gammaproteobacteria</v>
      </c>
      <c r="H5355" s="5">
        <f>IF(A5355="",H5354,VLOOKUP(A5355,Лист1!B:C,2,0))</f>
        <v>344</v>
      </c>
    </row>
    <row r="5356" spans="1:8">
      <c r="A5356" s="7"/>
      <c r="B5356" s="8" t="s">
        <v>28</v>
      </c>
      <c r="C5356" s="9">
        <v>1</v>
      </c>
      <c r="D5356" s="5" t="str">
        <f>IF(A5356="",D5355,VLOOKUP(A5356,Лист2!B:C,2,0))</f>
        <v xml:space="preserve"> Vibrio parahaemolyticus serotype O3:K6 (strain RIMD 2210633).</v>
      </c>
      <c r="E5356" s="5" t="str">
        <f>IF(A5356="",E5355,VLOOKUP(A5356,Лист6!A:B,2,0))</f>
        <v>Bacteria</v>
      </c>
      <c r="F5356" s="5" t="str">
        <f>IF(A5356="",F5355,VLOOKUP(A5356,Лист6!A:C,3,0))</f>
        <v xml:space="preserve"> Proteobacteria</v>
      </c>
      <c r="G5356" s="5" t="str">
        <f>IF(A5356="",G5355,VLOOKUP(A5356,Лист6!A:D,4,0))</f>
        <v xml:space="preserve"> Gammaproteobacteria</v>
      </c>
      <c r="H5356" s="5">
        <f>IF(A5356="",H5355,VLOOKUP(A5356,Лист1!B:C,2,0))</f>
        <v>344</v>
      </c>
    </row>
    <row r="5357" spans="1:8">
      <c r="A5357" s="2" t="s">
        <v>7531</v>
      </c>
      <c r="B5357" s="2" t="s">
        <v>10</v>
      </c>
      <c r="C5357" s="6">
        <v>2</v>
      </c>
      <c r="D5357" s="5" t="str">
        <f>IF(A5357="",D5356,VLOOKUP(A5357,Лист2!B:C,2,0))</f>
        <v xml:space="preserve"> Vibrio parahaemolyticus serotype O3:K6 (strain RIMD 2210633).</v>
      </c>
      <c r="E5357" s="5" t="str">
        <f>IF(A5357="",E5356,VLOOKUP(A5357,Лист6!A:B,2,0))</f>
        <v>Bacteria</v>
      </c>
      <c r="F5357" s="5" t="str">
        <f>IF(A5357="",F5356,VLOOKUP(A5357,Лист6!A:C,3,0))</f>
        <v xml:space="preserve"> Proteobacteria</v>
      </c>
      <c r="G5357" s="5" t="str">
        <f>IF(A5357="",G5356,VLOOKUP(A5357,Лист6!A:D,4,0))</f>
        <v xml:space="preserve"> Gammaproteobacteria</v>
      </c>
      <c r="H5357" s="5">
        <f>IF(A5357="",H5356,VLOOKUP(A5357,Лист1!B:C,2,0))</f>
        <v>205</v>
      </c>
    </row>
    <row r="5358" spans="1:8">
      <c r="A5358" s="2" t="s">
        <v>7533</v>
      </c>
      <c r="B5358" s="2" t="s">
        <v>10</v>
      </c>
      <c r="C5358" s="6">
        <v>1</v>
      </c>
      <c r="D5358" s="5" t="str">
        <f>IF(A5358="",D5357,VLOOKUP(A5358,Лист2!B:C,2,0))</f>
        <v xml:space="preserve"> Pseudomonas syringae pv. tomato (strain DC3000).</v>
      </c>
      <c r="E5358" s="5" t="str">
        <f>IF(A5358="",E5357,VLOOKUP(A5358,Лист6!A:B,2,0))</f>
        <v>Bacteria</v>
      </c>
      <c r="F5358" s="5" t="str">
        <f>IF(A5358="",F5357,VLOOKUP(A5358,Лист6!A:C,3,0))</f>
        <v xml:space="preserve"> Proteobacteria</v>
      </c>
      <c r="G5358" s="5" t="str">
        <f>IF(A5358="",G5357,VLOOKUP(A5358,Лист6!A:D,4,0))</f>
        <v xml:space="preserve"> Gammaproteobacteria</v>
      </c>
      <c r="H5358" s="5">
        <f>IF(A5358="",H5357,VLOOKUP(A5358,Лист1!B:C,2,0))</f>
        <v>122</v>
      </c>
    </row>
    <row r="5359" spans="1:8">
      <c r="A5359" s="2" t="s">
        <v>7535</v>
      </c>
      <c r="B5359" s="2" t="s">
        <v>10</v>
      </c>
      <c r="C5359" s="6">
        <v>2</v>
      </c>
      <c r="D5359" s="5" t="str">
        <f>IF(A5359="",D5358,VLOOKUP(A5359,Лист2!B:C,2,0))</f>
        <v xml:space="preserve"> Pseudomonas putida (strain KT2440).</v>
      </c>
      <c r="E5359" s="5" t="str">
        <f>IF(A5359="",E5358,VLOOKUP(A5359,Лист6!A:B,2,0))</f>
        <v>Bacteria</v>
      </c>
      <c r="F5359" s="5" t="str">
        <f>IF(A5359="",F5358,VLOOKUP(A5359,Лист6!A:C,3,0))</f>
        <v xml:space="preserve"> Proteobacteria</v>
      </c>
      <c r="G5359" s="5" t="str">
        <f>IF(A5359="",G5358,VLOOKUP(A5359,Лист6!A:D,4,0))</f>
        <v xml:space="preserve"> Gammaproteobacteria</v>
      </c>
      <c r="H5359" s="5">
        <f>IF(A5359="",H5358,VLOOKUP(A5359,Лист1!B:C,2,0))</f>
        <v>403</v>
      </c>
    </row>
    <row r="5360" spans="1:8">
      <c r="A5360" s="2" t="s">
        <v>6367</v>
      </c>
      <c r="B5360" s="2" t="s">
        <v>10</v>
      </c>
      <c r="C5360" s="6">
        <v>1</v>
      </c>
      <c r="D5360" s="5" t="str">
        <f>IF(A5360="",D5359,VLOOKUP(A5360,Лист2!B:C,2,0))</f>
        <v xml:space="preserve"> Pseudomonas putida (strain KT2440).</v>
      </c>
      <c r="E5360" s="5" t="str">
        <f>IF(A5360="",E5359,VLOOKUP(A5360,Лист6!A:B,2,0))</f>
        <v>Bacteria</v>
      </c>
      <c r="F5360" s="5" t="str">
        <f>IF(A5360="",F5359,VLOOKUP(A5360,Лист6!A:C,3,0))</f>
        <v xml:space="preserve"> Proteobacteria</v>
      </c>
      <c r="G5360" s="5" t="str">
        <f>IF(A5360="",G5359,VLOOKUP(A5360,Лист6!A:D,4,0))</f>
        <v xml:space="preserve"> Gammaproteobacteria</v>
      </c>
      <c r="H5360" s="5">
        <f>IF(A5360="",H5359,VLOOKUP(A5360,Лист1!B:C,2,0))</f>
        <v>1187</v>
      </c>
    </row>
    <row r="5361" spans="1:8">
      <c r="A5361" s="7"/>
      <c r="B5361" s="8" t="s">
        <v>586</v>
      </c>
      <c r="C5361" s="9">
        <v>3</v>
      </c>
      <c r="D5361" s="5" t="str">
        <f>IF(A5361="",D5360,VLOOKUP(A5361,Лист2!B:C,2,0))</f>
        <v xml:space="preserve"> Pseudomonas putida (strain KT2440).</v>
      </c>
      <c r="E5361" s="5" t="str">
        <f>IF(A5361="",E5360,VLOOKUP(A5361,Лист6!A:B,2,0))</f>
        <v>Bacteria</v>
      </c>
      <c r="F5361" s="5" t="str">
        <f>IF(A5361="",F5360,VLOOKUP(A5361,Лист6!A:C,3,0))</f>
        <v xml:space="preserve"> Proteobacteria</v>
      </c>
      <c r="G5361" s="5" t="str">
        <f>IF(A5361="",G5360,VLOOKUP(A5361,Лист6!A:D,4,0))</f>
        <v xml:space="preserve"> Gammaproteobacteria</v>
      </c>
      <c r="H5361" s="5">
        <f>IF(A5361="",H5360,VLOOKUP(A5361,Лист1!B:C,2,0))</f>
        <v>1187</v>
      </c>
    </row>
    <row r="5362" spans="1:8">
      <c r="A5362" s="7"/>
      <c r="B5362" s="8" t="s">
        <v>20</v>
      </c>
      <c r="C5362" s="9">
        <v>1</v>
      </c>
      <c r="D5362" s="5" t="str">
        <f>IF(A5362="",D5361,VLOOKUP(A5362,Лист2!B:C,2,0))</f>
        <v xml:space="preserve"> Pseudomonas putida (strain KT2440).</v>
      </c>
      <c r="E5362" s="5" t="str">
        <f>IF(A5362="",E5361,VLOOKUP(A5362,Лист6!A:B,2,0))</f>
        <v>Bacteria</v>
      </c>
      <c r="F5362" s="5" t="str">
        <f>IF(A5362="",F5361,VLOOKUP(A5362,Лист6!A:C,3,0))</f>
        <v xml:space="preserve"> Proteobacteria</v>
      </c>
      <c r="G5362" s="5" t="str">
        <f>IF(A5362="",G5361,VLOOKUP(A5362,Лист6!A:D,4,0))</f>
        <v xml:space="preserve"> Gammaproteobacteria</v>
      </c>
      <c r="H5362" s="5">
        <f>IF(A5362="",H5361,VLOOKUP(A5362,Лист1!B:C,2,0))</f>
        <v>1187</v>
      </c>
    </row>
    <row r="5363" spans="1:8">
      <c r="A5363" s="2" t="s">
        <v>7537</v>
      </c>
      <c r="B5363" s="2" t="s">
        <v>10</v>
      </c>
      <c r="C5363" s="6">
        <v>2</v>
      </c>
      <c r="D5363" s="5" t="str">
        <f>IF(A5363="",D5362,VLOOKUP(A5363,Лист2!B:C,2,0))</f>
        <v xml:space="preserve"> Pseudomonas putida (strain KT2440).</v>
      </c>
      <c r="E5363" s="5" t="str">
        <f>IF(A5363="",E5362,VLOOKUP(A5363,Лист6!A:B,2,0))</f>
        <v>Bacteria</v>
      </c>
      <c r="F5363" s="5" t="str">
        <f>IF(A5363="",F5362,VLOOKUP(A5363,Лист6!A:C,3,0))</f>
        <v xml:space="preserve"> Proteobacteria</v>
      </c>
      <c r="G5363" s="5" t="str">
        <f>IF(A5363="",G5362,VLOOKUP(A5363,Лист6!A:D,4,0))</f>
        <v xml:space="preserve"> Gammaproteobacteria</v>
      </c>
      <c r="H5363" s="5">
        <f>IF(A5363="",H5362,VLOOKUP(A5363,Лист1!B:C,2,0))</f>
        <v>217</v>
      </c>
    </row>
    <row r="5364" spans="1:8">
      <c r="A5364" s="2" t="s">
        <v>7539</v>
      </c>
      <c r="B5364" s="2" t="s">
        <v>10</v>
      </c>
      <c r="C5364" s="6">
        <v>2</v>
      </c>
      <c r="D5364" s="5" t="str">
        <f>IF(A5364="",D5363,VLOOKUP(A5364,Лист2!B:C,2,0))</f>
        <v xml:space="preserve"> Pseudomonas putida (strain KT2440).</v>
      </c>
      <c r="E5364" s="5" t="str">
        <f>IF(A5364="",E5363,VLOOKUP(A5364,Лист6!A:B,2,0))</f>
        <v>Bacteria</v>
      </c>
      <c r="F5364" s="5" t="str">
        <f>IF(A5364="",F5363,VLOOKUP(A5364,Лист6!A:C,3,0))</f>
        <v xml:space="preserve"> Proteobacteria</v>
      </c>
      <c r="G5364" s="5" t="str">
        <f>IF(A5364="",G5363,VLOOKUP(A5364,Лист6!A:D,4,0))</f>
        <v xml:space="preserve"> Gammaproteobacteria</v>
      </c>
      <c r="H5364" s="5">
        <f>IF(A5364="",H5363,VLOOKUP(A5364,Лист1!B:C,2,0))</f>
        <v>447</v>
      </c>
    </row>
    <row r="5365" spans="1:8">
      <c r="A5365" s="2" t="s">
        <v>7541</v>
      </c>
      <c r="B5365" s="2" t="s">
        <v>10</v>
      </c>
      <c r="C5365" s="6">
        <v>1</v>
      </c>
      <c r="D5365" s="5" t="str">
        <f>IF(A5365="",D5364,VLOOKUP(A5365,Лист2!B:C,2,0))</f>
        <v xml:space="preserve"> Pseudomonas putida (strain KT2440).</v>
      </c>
      <c r="E5365" s="5" t="str">
        <f>IF(A5365="",E5364,VLOOKUP(A5365,Лист6!A:B,2,0))</f>
        <v>Bacteria</v>
      </c>
      <c r="F5365" s="5" t="str">
        <f>IF(A5365="",F5364,VLOOKUP(A5365,Лист6!A:C,3,0))</f>
        <v xml:space="preserve"> Proteobacteria</v>
      </c>
      <c r="G5365" s="5" t="str">
        <f>IF(A5365="",G5364,VLOOKUP(A5365,Лист6!A:D,4,0))</f>
        <v xml:space="preserve"> Gammaproteobacteria</v>
      </c>
      <c r="H5365" s="5">
        <f>IF(A5365="",H5364,VLOOKUP(A5365,Лист1!B:C,2,0))</f>
        <v>559</v>
      </c>
    </row>
    <row r="5366" spans="1:8">
      <c r="A5366" s="7"/>
      <c r="B5366" s="8" t="s">
        <v>68</v>
      </c>
      <c r="C5366" s="9">
        <v>1</v>
      </c>
      <c r="D5366" s="5" t="str">
        <f>IF(A5366="",D5365,VLOOKUP(A5366,Лист2!B:C,2,0))</f>
        <v xml:space="preserve"> Pseudomonas putida (strain KT2440).</v>
      </c>
      <c r="E5366" s="5" t="str">
        <f>IF(A5366="",E5365,VLOOKUP(A5366,Лист6!A:B,2,0))</f>
        <v>Bacteria</v>
      </c>
      <c r="F5366" s="5" t="str">
        <f>IF(A5366="",F5365,VLOOKUP(A5366,Лист6!A:C,3,0))</f>
        <v xml:space="preserve"> Proteobacteria</v>
      </c>
      <c r="G5366" s="5" t="str">
        <f>IF(A5366="",G5365,VLOOKUP(A5366,Лист6!A:D,4,0))</f>
        <v xml:space="preserve"> Gammaproteobacteria</v>
      </c>
      <c r="H5366" s="5">
        <f>IF(A5366="",H5365,VLOOKUP(A5366,Лист1!B:C,2,0))</f>
        <v>559</v>
      </c>
    </row>
    <row r="5367" spans="1:8">
      <c r="A5367" s="2" t="s">
        <v>7543</v>
      </c>
      <c r="B5367" s="2" t="s">
        <v>10</v>
      </c>
      <c r="C5367" s="6">
        <v>1</v>
      </c>
      <c r="D5367" s="5" t="str">
        <f>IF(A5367="",D5366,VLOOKUP(A5367,Лист2!B:C,2,0))</f>
        <v xml:space="preserve"> Pseudomonas putida (strain KT2440).</v>
      </c>
      <c r="E5367" s="5" t="str">
        <f>IF(A5367="",E5366,VLOOKUP(A5367,Лист6!A:B,2,0))</f>
        <v>Bacteria</v>
      </c>
      <c r="F5367" s="5" t="str">
        <f>IF(A5367="",F5366,VLOOKUP(A5367,Лист6!A:C,3,0))</f>
        <v xml:space="preserve"> Proteobacteria</v>
      </c>
      <c r="G5367" s="5" t="str">
        <f>IF(A5367="",G5366,VLOOKUP(A5367,Лист6!A:D,4,0))</f>
        <v xml:space="preserve"> Gammaproteobacteria</v>
      </c>
      <c r="H5367" s="5">
        <f>IF(A5367="",H5366,VLOOKUP(A5367,Лист1!B:C,2,0))</f>
        <v>417</v>
      </c>
    </row>
    <row r="5368" spans="1:8">
      <c r="A5368" s="7"/>
      <c r="B5368" s="8" t="s">
        <v>20</v>
      </c>
      <c r="C5368" s="9">
        <v>1</v>
      </c>
      <c r="D5368" s="5" t="str">
        <f>IF(A5368="",D5367,VLOOKUP(A5368,Лист2!B:C,2,0))</f>
        <v xml:space="preserve"> Pseudomonas putida (strain KT2440).</v>
      </c>
      <c r="E5368" s="5" t="str">
        <f>IF(A5368="",E5367,VLOOKUP(A5368,Лист6!A:B,2,0))</f>
        <v>Bacteria</v>
      </c>
      <c r="F5368" s="5" t="str">
        <f>IF(A5368="",F5367,VLOOKUP(A5368,Лист6!A:C,3,0))</f>
        <v xml:space="preserve"> Proteobacteria</v>
      </c>
      <c r="G5368" s="5" t="str">
        <f>IF(A5368="",G5367,VLOOKUP(A5368,Лист6!A:D,4,0))</f>
        <v xml:space="preserve"> Gammaproteobacteria</v>
      </c>
      <c r="H5368" s="5">
        <f>IF(A5368="",H5367,VLOOKUP(A5368,Лист1!B:C,2,0))</f>
        <v>417</v>
      </c>
    </row>
    <row r="5369" spans="1:8">
      <c r="A5369" s="2" t="s">
        <v>7545</v>
      </c>
      <c r="B5369" s="2" t="s">
        <v>10</v>
      </c>
      <c r="C5369" s="6">
        <v>1</v>
      </c>
      <c r="D5369" s="5" t="str">
        <f>IF(A5369="",D5368,VLOOKUP(A5369,Лист2!B:C,2,0))</f>
        <v xml:space="preserve"> Pseudomonas putida (strain KT2440).</v>
      </c>
      <c r="E5369" s="5" t="str">
        <f>IF(A5369="",E5368,VLOOKUP(A5369,Лист6!A:B,2,0))</f>
        <v>Bacteria</v>
      </c>
      <c r="F5369" s="5" t="str">
        <f>IF(A5369="",F5368,VLOOKUP(A5369,Лист6!A:C,3,0))</f>
        <v xml:space="preserve"> Proteobacteria</v>
      </c>
      <c r="G5369" s="5" t="str">
        <f>IF(A5369="",G5368,VLOOKUP(A5369,Лист6!A:D,4,0))</f>
        <v xml:space="preserve"> Gammaproteobacteria</v>
      </c>
      <c r="H5369" s="5">
        <f>IF(A5369="",H5368,VLOOKUP(A5369,Лист1!B:C,2,0))</f>
        <v>327</v>
      </c>
    </row>
    <row r="5370" spans="1:8">
      <c r="A5370" s="7"/>
      <c r="B5370" s="8" t="s">
        <v>62</v>
      </c>
      <c r="C5370" s="9">
        <v>1</v>
      </c>
      <c r="D5370" s="5" t="str">
        <f>IF(A5370="",D5369,VLOOKUP(A5370,Лист2!B:C,2,0))</f>
        <v xml:space="preserve"> Pseudomonas putida (strain KT2440).</v>
      </c>
      <c r="E5370" s="5" t="str">
        <f>IF(A5370="",E5369,VLOOKUP(A5370,Лист6!A:B,2,0))</f>
        <v>Bacteria</v>
      </c>
      <c r="F5370" s="5" t="str">
        <f>IF(A5370="",F5369,VLOOKUP(A5370,Лист6!A:C,3,0))</f>
        <v xml:space="preserve"> Proteobacteria</v>
      </c>
      <c r="G5370" s="5" t="str">
        <f>IF(A5370="",G5369,VLOOKUP(A5370,Лист6!A:D,4,0))</f>
        <v xml:space="preserve"> Gammaproteobacteria</v>
      </c>
      <c r="H5370" s="5">
        <f>IF(A5370="",H5369,VLOOKUP(A5370,Лист1!B:C,2,0))</f>
        <v>327</v>
      </c>
    </row>
    <row r="5371" spans="1:8">
      <c r="A5371" s="2" t="s">
        <v>7547</v>
      </c>
      <c r="B5371" s="2" t="s">
        <v>10</v>
      </c>
      <c r="C5371" s="6">
        <v>2</v>
      </c>
      <c r="D5371" s="5" t="str">
        <f>IF(A5371="",D5370,VLOOKUP(A5371,Лист2!B:C,2,0))</f>
        <v xml:space="preserve"> Pseudomonas putida (strain KT2440).</v>
      </c>
      <c r="E5371" s="5" t="str">
        <f>IF(A5371="",E5370,VLOOKUP(A5371,Лист6!A:B,2,0))</f>
        <v>Bacteria</v>
      </c>
      <c r="F5371" s="5" t="str">
        <f>IF(A5371="",F5370,VLOOKUP(A5371,Лист6!A:C,3,0))</f>
        <v xml:space="preserve"> Proteobacteria</v>
      </c>
      <c r="G5371" s="5" t="str">
        <f>IF(A5371="",G5370,VLOOKUP(A5371,Лист6!A:D,4,0))</f>
        <v xml:space="preserve"> Gammaproteobacteria</v>
      </c>
      <c r="H5371" s="5">
        <f>IF(A5371="",H5370,VLOOKUP(A5371,Лист1!B:C,2,0))</f>
        <v>407</v>
      </c>
    </row>
    <row r="5372" spans="1:8">
      <c r="A5372" s="2" t="s">
        <v>7549</v>
      </c>
      <c r="B5372" s="2" t="s">
        <v>10</v>
      </c>
      <c r="C5372" s="6">
        <v>1</v>
      </c>
      <c r="D5372" s="5" t="str">
        <f>IF(A5372="",D5371,VLOOKUP(A5372,Лист2!B:C,2,0))</f>
        <v xml:space="preserve"> Pseudomonas putida (strain KT2440).</v>
      </c>
      <c r="E5372" s="5" t="str">
        <f>IF(A5372="",E5371,VLOOKUP(A5372,Лист6!A:B,2,0))</f>
        <v>Bacteria</v>
      </c>
      <c r="F5372" s="5" t="str">
        <f>IF(A5372="",F5371,VLOOKUP(A5372,Лист6!A:C,3,0))</f>
        <v xml:space="preserve"> Proteobacteria</v>
      </c>
      <c r="G5372" s="5" t="str">
        <f>IF(A5372="",G5371,VLOOKUP(A5372,Лист6!A:D,4,0))</f>
        <v xml:space="preserve"> Gammaproteobacteria</v>
      </c>
      <c r="H5372" s="5">
        <f>IF(A5372="",H5371,VLOOKUP(A5372,Лист1!B:C,2,0))</f>
        <v>266</v>
      </c>
    </row>
    <row r="5373" spans="1:8">
      <c r="A5373" s="2" t="s">
        <v>7551</v>
      </c>
      <c r="B5373" s="2" t="s">
        <v>10</v>
      </c>
      <c r="C5373" s="6">
        <v>2</v>
      </c>
      <c r="D5373" s="5" t="str">
        <f>IF(A5373="",D5372,VLOOKUP(A5373,Лист2!B:C,2,0))</f>
        <v xml:space="preserve"> Pseudomonas putida (strain KT2440).</v>
      </c>
      <c r="E5373" s="5" t="str">
        <f>IF(A5373="",E5372,VLOOKUP(A5373,Лист6!A:B,2,0))</f>
        <v>Bacteria</v>
      </c>
      <c r="F5373" s="5" t="str">
        <f>IF(A5373="",F5372,VLOOKUP(A5373,Лист6!A:C,3,0))</f>
        <v xml:space="preserve"> Proteobacteria</v>
      </c>
      <c r="G5373" s="5" t="str">
        <f>IF(A5373="",G5372,VLOOKUP(A5373,Лист6!A:D,4,0))</f>
        <v xml:space="preserve"> Gammaproteobacteria</v>
      </c>
      <c r="H5373" s="5">
        <f>IF(A5373="",H5372,VLOOKUP(A5373,Лист1!B:C,2,0))</f>
        <v>205</v>
      </c>
    </row>
    <row r="5374" spans="1:8">
      <c r="A5374" s="2" t="s">
        <v>7553</v>
      </c>
      <c r="B5374" s="2" t="s">
        <v>10</v>
      </c>
      <c r="C5374" s="6">
        <v>1</v>
      </c>
      <c r="D5374" s="5" t="str">
        <f>IF(A5374="",D5373,VLOOKUP(A5374,Лист2!B:C,2,0))</f>
        <v xml:space="preserve"> Bradyrhizobium diazoefficiens (strain JCM 10833 / IAM 13628 / NBRC 14792 / USDA 110).</v>
      </c>
      <c r="E5374" s="5" t="str">
        <f>IF(A5374="",E5373,VLOOKUP(A5374,Лист6!A:B,2,0))</f>
        <v>Bacteria</v>
      </c>
      <c r="F5374" s="5" t="str">
        <f>IF(A5374="",F5373,VLOOKUP(A5374,Лист6!A:C,3,0))</f>
        <v xml:space="preserve"> Proteobacteria</v>
      </c>
      <c r="G5374" s="5" t="str">
        <f>IF(A5374="",G5373,VLOOKUP(A5374,Лист6!A:D,4,0))</f>
        <v xml:space="preserve"> Alphaproteobacteria</v>
      </c>
      <c r="H5374" s="5">
        <f>IF(A5374="",H5373,VLOOKUP(A5374,Лист1!B:C,2,0))</f>
        <v>134</v>
      </c>
    </row>
    <row r="5375" spans="1:8">
      <c r="A5375" s="2" t="s">
        <v>7555</v>
      </c>
      <c r="B5375" s="2" t="s">
        <v>10</v>
      </c>
      <c r="C5375" s="6">
        <v>1</v>
      </c>
      <c r="D5375" s="5" t="str">
        <f>IF(A5375="",D5374,VLOOKUP(A5375,Лист2!B:C,2,0))</f>
        <v xml:space="preserve"> Bradyrhizobium diazoefficiens (strain JCM 10833 / IAM 13628 / NBRC 14792 / USDA 110).</v>
      </c>
      <c r="E5375" s="5" t="str">
        <f>IF(A5375="",E5374,VLOOKUP(A5375,Лист6!A:B,2,0))</f>
        <v>Bacteria</v>
      </c>
      <c r="F5375" s="5" t="str">
        <f>IF(A5375="",F5374,VLOOKUP(A5375,Лист6!A:C,3,0))</f>
        <v xml:space="preserve"> Proteobacteria</v>
      </c>
      <c r="G5375" s="5" t="str">
        <f>IF(A5375="",G5374,VLOOKUP(A5375,Лист6!A:D,4,0))</f>
        <v xml:space="preserve"> Alphaproteobacteria</v>
      </c>
      <c r="H5375" s="5">
        <f>IF(A5375="",H5374,VLOOKUP(A5375,Лист1!B:C,2,0))</f>
        <v>141</v>
      </c>
    </row>
    <row r="5376" spans="1:8">
      <c r="A5376" s="2" t="s">
        <v>7557</v>
      </c>
      <c r="B5376" s="2" t="s">
        <v>10</v>
      </c>
      <c r="C5376" s="6">
        <v>1</v>
      </c>
      <c r="D5376" s="5" t="str">
        <f>IF(A5376="",D5375,VLOOKUP(A5376,Лист2!B:C,2,0))</f>
        <v xml:space="preserve"> Bradyrhizobium diazoefficiens (strain JCM 10833 / IAM 13628 / NBRC 14792 / USDA 110).</v>
      </c>
      <c r="E5376" s="5" t="str">
        <f>IF(A5376="",E5375,VLOOKUP(A5376,Лист6!A:B,2,0))</f>
        <v>Bacteria</v>
      </c>
      <c r="F5376" s="5" t="str">
        <f>IF(A5376="",F5375,VLOOKUP(A5376,Лист6!A:C,3,0))</f>
        <v xml:space="preserve"> Proteobacteria</v>
      </c>
      <c r="G5376" s="5" t="str">
        <f>IF(A5376="",G5375,VLOOKUP(A5376,Лист6!A:D,4,0))</f>
        <v xml:space="preserve"> Alphaproteobacteria</v>
      </c>
      <c r="H5376" s="5">
        <f>IF(A5376="",H5375,VLOOKUP(A5376,Лист1!B:C,2,0))</f>
        <v>105</v>
      </c>
    </row>
    <row r="5377" spans="1:8">
      <c r="A5377" s="2" t="s">
        <v>7559</v>
      </c>
      <c r="B5377" s="2" t="s">
        <v>10</v>
      </c>
      <c r="C5377" s="6">
        <v>1</v>
      </c>
      <c r="D5377" s="5" t="str">
        <f>IF(A5377="",D5376,VLOOKUP(A5377,Лист2!B:C,2,0))</f>
        <v xml:space="preserve"> Bradyrhizobium diazoefficiens (strain JCM 10833 / IAM 13628 / NBRC 14792 / USDA 110).</v>
      </c>
      <c r="E5377" s="5" t="str">
        <f>IF(A5377="",E5376,VLOOKUP(A5377,Лист6!A:B,2,0))</f>
        <v>Bacteria</v>
      </c>
      <c r="F5377" s="5" t="str">
        <f>IF(A5377="",F5376,VLOOKUP(A5377,Лист6!A:C,3,0))</f>
        <v xml:space="preserve"> Proteobacteria</v>
      </c>
      <c r="G5377" s="5" t="str">
        <f>IF(A5377="",G5376,VLOOKUP(A5377,Лист6!A:D,4,0))</f>
        <v xml:space="preserve"> Alphaproteobacteria</v>
      </c>
      <c r="H5377" s="5">
        <f>IF(A5377="",H5376,VLOOKUP(A5377,Лист1!B:C,2,0))</f>
        <v>307</v>
      </c>
    </row>
    <row r="5378" spans="1:8">
      <c r="A5378" s="7"/>
      <c r="B5378" s="8" t="s">
        <v>20</v>
      </c>
      <c r="C5378" s="9">
        <v>1</v>
      </c>
      <c r="D5378" s="5" t="str">
        <f>IF(A5378="",D5377,VLOOKUP(A5378,Лист2!B:C,2,0))</f>
        <v xml:space="preserve"> Bradyrhizobium diazoefficiens (strain JCM 10833 / IAM 13628 / NBRC 14792 / USDA 110).</v>
      </c>
      <c r="E5378" s="5" t="str">
        <f>IF(A5378="",E5377,VLOOKUP(A5378,Лист6!A:B,2,0))</f>
        <v>Bacteria</v>
      </c>
      <c r="F5378" s="5" t="str">
        <f>IF(A5378="",F5377,VLOOKUP(A5378,Лист6!A:C,3,0))</f>
        <v xml:space="preserve"> Proteobacteria</v>
      </c>
      <c r="G5378" s="5" t="str">
        <f>IF(A5378="",G5377,VLOOKUP(A5378,Лист6!A:D,4,0))</f>
        <v xml:space="preserve"> Alphaproteobacteria</v>
      </c>
      <c r="H5378" s="5">
        <f>IF(A5378="",H5377,VLOOKUP(A5378,Лист1!B:C,2,0))</f>
        <v>307</v>
      </c>
    </row>
    <row r="5379" spans="1:8">
      <c r="A5379" s="2" t="s">
        <v>7561</v>
      </c>
      <c r="B5379" s="2" t="s">
        <v>10</v>
      </c>
      <c r="C5379" s="6">
        <v>1</v>
      </c>
      <c r="D5379" s="5" t="str">
        <f>IF(A5379="",D5378,VLOOKUP(A5379,Лист2!B:C,2,0))</f>
        <v xml:space="preserve"> Bradyrhizobium diazoefficiens (strain JCM 10833 / IAM 13628 / NBRC 14792 / USDA 110).</v>
      </c>
      <c r="E5379" s="5" t="str">
        <f>IF(A5379="",E5378,VLOOKUP(A5379,Лист6!A:B,2,0))</f>
        <v>Bacteria</v>
      </c>
      <c r="F5379" s="5" t="str">
        <f>IF(A5379="",F5378,VLOOKUP(A5379,Лист6!A:C,3,0))</f>
        <v xml:space="preserve"> Proteobacteria</v>
      </c>
      <c r="G5379" s="5" t="str">
        <f>IF(A5379="",G5378,VLOOKUP(A5379,Лист6!A:D,4,0))</f>
        <v xml:space="preserve"> Alphaproteobacteria</v>
      </c>
      <c r="H5379" s="5">
        <f>IF(A5379="",H5378,VLOOKUP(A5379,Лист1!B:C,2,0))</f>
        <v>406</v>
      </c>
    </row>
    <row r="5380" spans="1:8">
      <c r="A5380" s="7"/>
      <c r="B5380" s="8" t="s">
        <v>20</v>
      </c>
      <c r="C5380" s="9">
        <v>1</v>
      </c>
      <c r="D5380" s="5" t="str">
        <f>IF(A5380="",D5379,VLOOKUP(A5380,Лист2!B:C,2,0))</f>
        <v xml:space="preserve"> Bradyrhizobium diazoefficiens (strain JCM 10833 / IAM 13628 / NBRC 14792 / USDA 110).</v>
      </c>
      <c r="E5380" s="5" t="str">
        <f>IF(A5380="",E5379,VLOOKUP(A5380,Лист6!A:B,2,0))</f>
        <v>Bacteria</v>
      </c>
      <c r="F5380" s="5" t="str">
        <f>IF(A5380="",F5379,VLOOKUP(A5380,Лист6!A:C,3,0))</f>
        <v xml:space="preserve"> Proteobacteria</v>
      </c>
      <c r="G5380" s="5" t="str">
        <f>IF(A5380="",G5379,VLOOKUP(A5380,Лист6!A:D,4,0))</f>
        <v xml:space="preserve"> Alphaproteobacteria</v>
      </c>
      <c r="H5380" s="5">
        <f>IF(A5380="",H5379,VLOOKUP(A5380,Лист1!B:C,2,0))</f>
        <v>406</v>
      </c>
    </row>
    <row r="5381" spans="1:8">
      <c r="A5381" s="2" t="s">
        <v>7563</v>
      </c>
      <c r="B5381" s="2" t="s">
        <v>10</v>
      </c>
      <c r="C5381" s="6">
        <v>1</v>
      </c>
      <c r="D5381" s="5" t="str">
        <f>IF(A5381="",D5380,VLOOKUP(A5381,Лист2!B:C,2,0))</f>
        <v xml:space="preserve"> Bradyrhizobium diazoefficiens (strain JCM 10833 / IAM 13628 / NBRC 14792 / USDA 110).</v>
      </c>
      <c r="E5381" s="5" t="str">
        <f>IF(A5381="",E5380,VLOOKUP(A5381,Лист6!A:B,2,0))</f>
        <v>Bacteria</v>
      </c>
      <c r="F5381" s="5" t="str">
        <f>IF(A5381="",F5380,VLOOKUP(A5381,Лист6!A:C,3,0))</f>
        <v xml:space="preserve"> Proteobacteria</v>
      </c>
      <c r="G5381" s="5" t="str">
        <f>IF(A5381="",G5380,VLOOKUP(A5381,Лист6!A:D,4,0))</f>
        <v xml:space="preserve"> Alphaproteobacteria</v>
      </c>
      <c r="H5381" s="5">
        <f>IF(A5381="",H5380,VLOOKUP(A5381,Лист1!B:C,2,0))</f>
        <v>356</v>
      </c>
    </row>
    <row r="5382" spans="1:8">
      <c r="A5382" s="2" t="s">
        <v>7565</v>
      </c>
      <c r="B5382" s="2" t="s">
        <v>10</v>
      </c>
      <c r="C5382" s="6">
        <v>1</v>
      </c>
      <c r="D5382" s="5" t="str">
        <f>IF(A5382="",D5381,VLOOKUP(A5382,Лист2!B:C,2,0))</f>
        <v xml:space="preserve"> Bradyrhizobium diazoefficiens (strain JCM 10833 / IAM 13628 / NBRC 14792 / USDA 110).</v>
      </c>
      <c r="E5382" s="5" t="str">
        <f>IF(A5382="",E5381,VLOOKUP(A5382,Лист6!A:B,2,0))</f>
        <v>Bacteria</v>
      </c>
      <c r="F5382" s="5" t="str">
        <f>IF(A5382="",F5381,VLOOKUP(A5382,Лист6!A:C,3,0))</f>
        <v xml:space="preserve"> Proteobacteria</v>
      </c>
      <c r="G5382" s="5" t="str">
        <f>IF(A5382="",G5381,VLOOKUP(A5382,Лист6!A:D,4,0))</f>
        <v xml:space="preserve"> Alphaproteobacteria</v>
      </c>
      <c r="H5382" s="5">
        <f>IF(A5382="",H5381,VLOOKUP(A5382,Лист1!B:C,2,0))</f>
        <v>235</v>
      </c>
    </row>
    <row r="5383" spans="1:8">
      <c r="A5383" s="2" t="s">
        <v>7567</v>
      </c>
      <c r="B5383" s="2" t="s">
        <v>10</v>
      </c>
      <c r="C5383" s="6">
        <v>1</v>
      </c>
      <c r="D5383" s="5" t="str">
        <f>IF(A5383="",D5382,VLOOKUP(A5383,Лист2!B:C,2,0))</f>
        <v xml:space="preserve"> Bradyrhizobium diazoefficiens (strain JCM 10833 / IAM 13628 / NBRC 14792 / USDA 110).</v>
      </c>
      <c r="E5383" s="5" t="str">
        <f>IF(A5383="",E5382,VLOOKUP(A5383,Лист6!A:B,2,0))</f>
        <v>Bacteria</v>
      </c>
      <c r="F5383" s="5" t="str">
        <f>IF(A5383="",F5382,VLOOKUP(A5383,Лист6!A:C,3,0))</f>
        <v xml:space="preserve"> Proteobacteria</v>
      </c>
      <c r="G5383" s="5" t="str">
        <f>IF(A5383="",G5382,VLOOKUP(A5383,Лист6!A:D,4,0))</f>
        <v xml:space="preserve"> Alphaproteobacteria</v>
      </c>
      <c r="H5383" s="5">
        <f>IF(A5383="",H5382,VLOOKUP(A5383,Лист1!B:C,2,0))</f>
        <v>249</v>
      </c>
    </row>
    <row r="5384" spans="1:8">
      <c r="A5384" s="2" t="s">
        <v>7569</v>
      </c>
      <c r="B5384" s="2" t="s">
        <v>10</v>
      </c>
      <c r="C5384" s="6">
        <v>2</v>
      </c>
      <c r="D5384" s="5" t="str">
        <f>IF(A5384="",D5383,VLOOKUP(A5384,Лист2!B:C,2,0))</f>
        <v xml:space="preserve"> Bradyrhizobium diazoefficiens (strain JCM 10833 / IAM 13628 / NBRC 14792 / USDA 110).</v>
      </c>
      <c r="E5384" s="5" t="str">
        <f>IF(A5384="",E5383,VLOOKUP(A5384,Лист6!A:B,2,0))</f>
        <v>Bacteria</v>
      </c>
      <c r="F5384" s="5" t="str">
        <f>IF(A5384="",F5383,VLOOKUP(A5384,Лист6!A:C,3,0))</f>
        <v xml:space="preserve"> Proteobacteria</v>
      </c>
      <c r="G5384" s="5" t="str">
        <f>IF(A5384="",G5383,VLOOKUP(A5384,Лист6!A:D,4,0))</f>
        <v xml:space="preserve"> Alphaproteobacteria</v>
      </c>
      <c r="H5384" s="5">
        <f>IF(A5384="",H5383,VLOOKUP(A5384,Лист1!B:C,2,0))</f>
        <v>415</v>
      </c>
    </row>
    <row r="5385" spans="1:8">
      <c r="A5385" s="2" t="s">
        <v>7571</v>
      </c>
      <c r="B5385" s="2" t="s">
        <v>10</v>
      </c>
      <c r="C5385" s="6">
        <v>1</v>
      </c>
      <c r="D5385" s="5" t="str">
        <f>IF(A5385="",D5384,VLOOKUP(A5385,Лист2!B:C,2,0))</f>
        <v xml:space="preserve"> Bradyrhizobium diazoefficiens (strain JCM 10833 / IAM 13628 / NBRC 14792 / USDA 110).</v>
      </c>
      <c r="E5385" s="5" t="str">
        <f>IF(A5385="",E5384,VLOOKUP(A5385,Лист6!A:B,2,0))</f>
        <v>Bacteria</v>
      </c>
      <c r="F5385" s="5" t="str">
        <f>IF(A5385="",F5384,VLOOKUP(A5385,Лист6!A:C,3,0))</f>
        <v xml:space="preserve"> Proteobacteria</v>
      </c>
      <c r="G5385" s="5" t="str">
        <f>IF(A5385="",G5384,VLOOKUP(A5385,Лист6!A:D,4,0))</f>
        <v xml:space="preserve"> Alphaproteobacteria</v>
      </c>
      <c r="H5385" s="5">
        <f>IF(A5385="",H5384,VLOOKUP(A5385,Лист1!B:C,2,0))</f>
        <v>272</v>
      </c>
    </row>
    <row r="5386" spans="1:8">
      <c r="A5386" s="7"/>
      <c r="B5386" s="8" t="s">
        <v>20</v>
      </c>
      <c r="C5386" s="9">
        <v>1</v>
      </c>
      <c r="D5386" s="5" t="str">
        <f>IF(A5386="",D5385,VLOOKUP(A5386,Лист2!B:C,2,0))</f>
        <v xml:space="preserve"> Bradyrhizobium diazoefficiens (strain JCM 10833 / IAM 13628 / NBRC 14792 / USDA 110).</v>
      </c>
      <c r="E5386" s="5" t="str">
        <f>IF(A5386="",E5385,VLOOKUP(A5386,Лист6!A:B,2,0))</f>
        <v>Bacteria</v>
      </c>
      <c r="F5386" s="5" t="str">
        <f>IF(A5386="",F5385,VLOOKUP(A5386,Лист6!A:C,3,0))</f>
        <v xml:space="preserve"> Proteobacteria</v>
      </c>
      <c r="G5386" s="5" t="str">
        <f>IF(A5386="",G5385,VLOOKUP(A5386,Лист6!A:D,4,0))</f>
        <v xml:space="preserve"> Alphaproteobacteria</v>
      </c>
      <c r="H5386" s="5">
        <f>IF(A5386="",H5385,VLOOKUP(A5386,Лист1!B:C,2,0))</f>
        <v>272</v>
      </c>
    </row>
    <row r="5387" spans="1:8">
      <c r="A5387" s="2" t="s">
        <v>7573</v>
      </c>
      <c r="B5387" s="2" t="s">
        <v>10</v>
      </c>
      <c r="C5387" s="6">
        <v>1</v>
      </c>
      <c r="D5387" s="5" t="str">
        <f>IF(A5387="",D5386,VLOOKUP(A5387,Лист2!B:C,2,0))</f>
        <v xml:space="preserve"> Bradyrhizobium diazoefficiens (strain JCM 10833 / IAM 13628 / NBRC 14792 / USDA 110).</v>
      </c>
      <c r="E5387" s="5" t="str">
        <f>IF(A5387="",E5386,VLOOKUP(A5387,Лист6!A:B,2,0))</f>
        <v>Bacteria</v>
      </c>
      <c r="F5387" s="5" t="str">
        <f>IF(A5387="",F5386,VLOOKUP(A5387,Лист6!A:C,3,0))</f>
        <v xml:space="preserve"> Proteobacteria</v>
      </c>
      <c r="G5387" s="5" t="str">
        <f>IF(A5387="",G5386,VLOOKUP(A5387,Лист6!A:D,4,0))</f>
        <v xml:space="preserve"> Alphaproteobacteria</v>
      </c>
      <c r="H5387" s="5">
        <f>IF(A5387="",H5386,VLOOKUP(A5387,Лист1!B:C,2,0))</f>
        <v>1174</v>
      </c>
    </row>
    <row r="5388" spans="1:8">
      <c r="A5388" s="7"/>
      <c r="B5388" s="8" t="s">
        <v>586</v>
      </c>
      <c r="C5388" s="9">
        <v>3</v>
      </c>
      <c r="D5388" s="5" t="str">
        <f>IF(A5388="",D5387,VLOOKUP(A5388,Лист2!B:C,2,0))</f>
        <v xml:space="preserve"> Bradyrhizobium diazoefficiens (strain JCM 10833 / IAM 13628 / NBRC 14792 / USDA 110).</v>
      </c>
      <c r="E5388" s="5" t="str">
        <f>IF(A5388="",E5387,VLOOKUP(A5388,Лист6!A:B,2,0))</f>
        <v>Bacteria</v>
      </c>
      <c r="F5388" s="5" t="str">
        <f>IF(A5388="",F5387,VLOOKUP(A5388,Лист6!A:C,3,0))</f>
        <v xml:space="preserve"> Proteobacteria</v>
      </c>
      <c r="G5388" s="5" t="str">
        <f>IF(A5388="",G5387,VLOOKUP(A5388,Лист6!A:D,4,0))</f>
        <v xml:space="preserve"> Alphaproteobacteria</v>
      </c>
      <c r="H5388" s="5">
        <f>IF(A5388="",H5387,VLOOKUP(A5388,Лист1!B:C,2,0))</f>
        <v>1174</v>
      </c>
    </row>
    <row r="5389" spans="1:8">
      <c r="A5389" s="7"/>
      <c r="B5389" s="8" t="s">
        <v>20</v>
      </c>
      <c r="C5389" s="9">
        <v>1</v>
      </c>
      <c r="D5389" s="5" t="str">
        <f>IF(A5389="",D5388,VLOOKUP(A5389,Лист2!B:C,2,0))</f>
        <v xml:space="preserve"> Bradyrhizobium diazoefficiens (strain JCM 10833 / IAM 13628 / NBRC 14792 / USDA 110).</v>
      </c>
      <c r="E5389" s="5" t="str">
        <f>IF(A5389="",E5388,VLOOKUP(A5389,Лист6!A:B,2,0))</f>
        <v>Bacteria</v>
      </c>
      <c r="F5389" s="5" t="str">
        <f>IF(A5389="",F5388,VLOOKUP(A5389,Лист6!A:C,3,0))</f>
        <v xml:space="preserve"> Proteobacteria</v>
      </c>
      <c r="G5389" s="5" t="str">
        <f>IF(A5389="",G5388,VLOOKUP(A5389,Лист6!A:D,4,0))</f>
        <v xml:space="preserve"> Alphaproteobacteria</v>
      </c>
      <c r="H5389" s="5">
        <f>IF(A5389="",H5388,VLOOKUP(A5389,Лист1!B:C,2,0))</f>
        <v>1174</v>
      </c>
    </row>
    <row r="5390" spans="1:8">
      <c r="A5390" s="2" t="s">
        <v>7575</v>
      </c>
      <c r="B5390" s="2" t="s">
        <v>10</v>
      </c>
      <c r="C5390" s="6">
        <v>1</v>
      </c>
      <c r="D5390" s="5" t="str">
        <f>IF(A5390="",D5389,VLOOKUP(A5390,Лист2!B:C,2,0))</f>
        <v xml:space="preserve"> Bradyrhizobium diazoefficiens (strain JCM 10833 / IAM 13628 / NBRC 14792 / USDA 110).</v>
      </c>
      <c r="E5390" s="5" t="str">
        <f>IF(A5390="",E5389,VLOOKUP(A5390,Лист6!A:B,2,0))</f>
        <v>Bacteria</v>
      </c>
      <c r="F5390" s="5" t="str">
        <f>IF(A5390="",F5389,VLOOKUP(A5390,Лист6!A:C,3,0))</f>
        <v xml:space="preserve"> Proteobacteria</v>
      </c>
      <c r="G5390" s="5" t="str">
        <f>IF(A5390="",G5389,VLOOKUP(A5390,Лист6!A:D,4,0))</f>
        <v xml:space="preserve"> Alphaproteobacteria</v>
      </c>
      <c r="H5390" s="5">
        <f>IF(A5390="",H5389,VLOOKUP(A5390,Лист1!B:C,2,0))</f>
        <v>167</v>
      </c>
    </row>
    <row r="5391" spans="1:8">
      <c r="A5391" s="2" t="s">
        <v>7577</v>
      </c>
      <c r="B5391" s="2" t="s">
        <v>10</v>
      </c>
      <c r="C5391" s="6">
        <v>1</v>
      </c>
      <c r="D5391" s="5" t="str">
        <f>IF(A5391="",D5390,VLOOKUP(A5391,Лист2!B:C,2,0))</f>
        <v xml:space="preserve"> Bradyrhizobium diazoefficiens (strain JCM 10833 / IAM 13628 / NBRC 14792 / USDA 110).</v>
      </c>
      <c r="E5391" s="5" t="str">
        <f>IF(A5391="",E5390,VLOOKUP(A5391,Лист6!A:B,2,0))</f>
        <v>Bacteria</v>
      </c>
      <c r="F5391" s="5" t="str">
        <f>IF(A5391="",F5390,VLOOKUP(A5391,Лист6!A:C,3,0))</f>
        <v xml:space="preserve"> Proteobacteria</v>
      </c>
      <c r="G5391" s="5" t="str">
        <f>IF(A5391="",G5390,VLOOKUP(A5391,Лист6!A:D,4,0))</f>
        <v xml:space="preserve"> Alphaproteobacteria</v>
      </c>
      <c r="H5391" s="5">
        <f>IF(A5391="",H5390,VLOOKUP(A5391,Лист1!B:C,2,0))</f>
        <v>150</v>
      </c>
    </row>
    <row r="5392" spans="1:8">
      <c r="A5392" s="2" t="s">
        <v>7579</v>
      </c>
      <c r="B5392" s="2" t="s">
        <v>10</v>
      </c>
      <c r="C5392" s="6">
        <v>1</v>
      </c>
      <c r="D5392" s="5" t="str">
        <f>IF(A5392="",D5391,VLOOKUP(A5392,Лист2!B:C,2,0))</f>
        <v xml:space="preserve"> Bradyrhizobium diazoefficiens (strain JCM 10833 / IAM 13628 / NBRC 14792 / USDA 110).</v>
      </c>
      <c r="E5392" s="5" t="str">
        <f>IF(A5392="",E5391,VLOOKUP(A5392,Лист6!A:B,2,0))</f>
        <v>Bacteria</v>
      </c>
      <c r="F5392" s="5" t="str">
        <f>IF(A5392="",F5391,VLOOKUP(A5392,Лист6!A:C,3,0))</f>
        <v xml:space="preserve"> Proteobacteria</v>
      </c>
      <c r="G5392" s="5" t="str">
        <f>IF(A5392="",G5391,VLOOKUP(A5392,Лист6!A:D,4,0))</f>
        <v xml:space="preserve"> Alphaproteobacteria</v>
      </c>
      <c r="H5392" s="5">
        <f>IF(A5392="",H5391,VLOOKUP(A5392,Лист1!B:C,2,0))</f>
        <v>327</v>
      </c>
    </row>
    <row r="5393" spans="1:8">
      <c r="A5393" s="7"/>
      <c r="B5393" s="8" t="s">
        <v>28</v>
      </c>
      <c r="C5393" s="9">
        <v>1</v>
      </c>
      <c r="D5393" s="5" t="str">
        <f>IF(A5393="",D5392,VLOOKUP(A5393,Лист2!B:C,2,0))</f>
        <v xml:space="preserve"> Bradyrhizobium diazoefficiens (strain JCM 10833 / IAM 13628 / NBRC 14792 / USDA 110).</v>
      </c>
      <c r="E5393" s="5" t="str">
        <f>IF(A5393="",E5392,VLOOKUP(A5393,Лист6!A:B,2,0))</f>
        <v>Bacteria</v>
      </c>
      <c r="F5393" s="5" t="str">
        <f>IF(A5393="",F5392,VLOOKUP(A5393,Лист6!A:C,3,0))</f>
        <v xml:space="preserve"> Proteobacteria</v>
      </c>
      <c r="G5393" s="5" t="str">
        <f>IF(A5393="",G5392,VLOOKUP(A5393,Лист6!A:D,4,0))</f>
        <v xml:space="preserve"> Alphaproteobacteria</v>
      </c>
      <c r="H5393" s="5">
        <f>IF(A5393="",H5392,VLOOKUP(A5393,Лист1!B:C,2,0))</f>
        <v>327</v>
      </c>
    </row>
    <row r="5394" spans="1:8">
      <c r="A5394" s="2" t="s">
        <v>7581</v>
      </c>
      <c r="B5394" s="2" t="s">
        <v>10</v>
      </c>
      <c r="C5394" s="6">
        <v>1</v>
      </c>
      <c r="D5394" s="5" t="str">
        <f>IF(A5394="",D5393,VLOOKUP(A5394,Лист2!B:C,2,0))</f>
        <v xml:space="preserve"> Bradyrhizobium diazoefficiens (strain JCM 10833 / IAM 13628 / NBRC 14792 / USDA 110).</v>
      </c>
      <c r="E5394" s="5" t="str">
        <f>IF(A5394="",E5393,VLOOKUP(A5394,Лист6!A:B,2,0))</f>
        <v>Bacteria</v>
      </c>
      <c r="F5394" s="5" t="str">
        <f>IF(A5394="",F5393,VLOOKUP(A5394,Лист6!A:C,3,0))</f>
        <v xml:space="preserve"> Proteobacteria</v>
      </c>
      <c r="G5394" s="5" t="str">
        <f>IF(A5394="",G5393,VLOOKUP(A5394,Лист6!A:D,4,0))</f>
        <v xml:space="preserve"> Alphaproteobacteria</v>
      </c>
      <c r="H5394" s="5">
        <f>IF(A5394="",H5393,VLOOKUP(A5394,Лист1!B:C,2,0))</f>
        <v>128</v>
      </c>
    </row>
    <row r="5395" spans="1:8">
      <c r="A5395" s="2" t="s">
        <v>7583</v>
      </c>
      <c r="B5395" s="2" t="s">
        <v>10</v>
      </c>
      <c r="C5395" s="6">
        <v>1</v>
      </c>
      <c r="D5395" s="5" t="str">
        <f>IF(A5395="",D5394,VLOOKUP(A5395,Лист2!B:C,2,0))</f>
        <v xml:space="preserve"> Bradyrhizobium diazoefficiens (strain JCM 10833 / IAM 13628 / NBRC 14792 / USDA 110).</v>
      </c>
      <c r="E5395" s="5" t="str">
        <f>IF(A5395="",E5394,VLOOKUP(A5395,Лист6!A:B,2,0))</f>
        <v>Bacteria</v>
      </c>
      <c r="F5395" s="5" t="str">
        <f>IF(A5395="",F5394,VLOOKUP(A5395,Лист6!A:C,3,0))</f>
        <v xml:space="preserve"> Proteobacteria</v>
      </c>
      <c r="G5395" s="5" t="str">
        <f>IF(A5395="",G5394,VLOOKUP(A5395,Лист6!A:D,4,0))</f>
        <v xml:space="preserve"> Alphaproteobacteria</v>
      </c>
      <c r="H5395" s="5">
        <f>IF(A5395="",H5394,VLOOKUP(A5395,Лист1!B:C,2,0))</f>
        <v>340</v>
      </c>
    </row>
    <row r="5396" spans="1:8">
      <c r="A5396" s="7"/>
      <c r="B5396" s="8" t="s">
        <v>28</v>
      </c>
      <c r="C5396" s="9">
        <v>1</v>
      </c>
      <c r="D5396" s="5" t="str">
        <f>IF(A5396="",D5395,VLOOKUP(A5396,Лист2!B:C,2,0))</f>
        <v xml:space="preserve"> Bradyrhizobium diazoefficiens (strain JCM 10833 / IAM 13628 / NBRC 14792 / USDA 110).</v>
      </c>
      <c r="E5396" s="5" t="str">
        <f>IF(A5396="",E5395,VLOOKUP(A5396,Лист6!A:B,2,0))</f>
        <v>Bacteria</v>
      </c>
      <c r="F5396" s="5" t="str">
        <f>IF(A5396="",F5395,VLOOKUP(A5396,Лист6!A:C,3,0))</f>
        <v xml:space="preserve"> Proteobacteria</v>
      </c>
      <c r="G5396" s="5" t="str">
        <f>IF(A5396="",G5395,VLOOKUP(A5396,Лист6!A:D,4,0))</f>
        <v xml:space="preserve"> Alphaproteobacteria</v>
      </c>
      <c r="H5396" s="5">
        <f>IF(A5396="",H5395,VLOOKUP(A5396,Лист1!B:C,2,0))</f>
        <v>340</v>
      </c>
    </row>
    <row r="5397" spans="1:8">
      <c r="A5397" s="2" t="s">
        <v>7585</v>
      </c>
      <c r="B5397" s="2" t="s">
        <v>10</v>
      </c>
      <c r="C5397" s="6">
        <v>1</v>
      </c>
      <c r="D5397" s="5" t="str">
        <f>IF(A5397="",D5396,VLOOKUP(A5397,Лист2!B:C,2,0))</f>
        <v xml:space="preserve"> Bradyrhizobium diazoefficiens (strain JCM 10833 / IAM 13628 / NBRC 14792 / USDA 110).</v>
      </c>
      <c r="E5397" s="5" t="str">
        <f>IF(A5397="",E5396,VLOOKUP(A5397,Лист6!A:B,2,0))</f>
        <v>Bacteria</v>
      </c>
      <c r="F5397" s="5" t="str">
        <f>IF(A5397="",F5396,VLOOKUP(A5397,Лист6!A:C,3,0))</f>
        <v xml:space="preserve"> Proteobacteria</v>
      </c>
      <c r="G5397" s="5" t="str">
        <f>IF(A5397="",G5396,VLOOKUP(A5397,Лист6!A:D,4,0))</f>
        <v xml:space="preserve"> Alphaproteobacteria</v>
      </c>
      <c r="H5397" s="5">
        <f>IF(A5397="",H5396,VLOOKUP(A5397,Лист1!B:C,2,0))</f>
        <v>447</v>
      </c>
    </row>
    <row r="5398" spans="1:8">
      <c r="A5398" s="7"/>
      <c r="B5398" s="8" t="s">
        <v>20</v>
      </c>
      <c r="C5398" s="9">
        <v>1</v>
      </c>
      <c r="D5398" s="5" t="str">
        <f>IF(A5398="",D5397,VLOOKUP(A5398,Лист2!B:C,2,0))</f>
        <v xml:space="preserve"> Bradyrhizobium diazoefficiens (strain JCM 10833 / IAM 13628 / NBRC 14792 / USDA 110).</v>
      </c>
      <c r="E5398" s="5" t="str">
        <f>IF(A5398="",E5397,VLOOKUP(A5398,Лист6!A:B,2,0))</f>
        <v>Bacteria</v>
      </c>
      <c r="F5398" s="5" t="str">
        <f>IF(A5398="",F5397,VLOOKUP(A5398,Лист6!A:C,3,0))</f>
        <v xml:space="preserve"> Proteobacteria</v>
      </c>
      <c r="G5398" s="5" t="str">
        <f>IF(A5398="",G5397,VLOOKUP(A5398,Лист6!A:D,4,0))</f>
        <v xml:space="preserve"> Alphaproteobacteria</v>
      </c>
      <c r="H5398" s="5">
        <f>IF(A5398="",H5397,VLOOKUP(A5398,Лист1!B:C,2,0))</f>
        <v>447</v>
      </c>
    </row>
    <row r="5399" spans="1:8">
      <c r="A5399" s="2" t="s">
        <v>7587</v>
      </c>
      <c r="B5399" s="2" t="s">
        <v>10</v>
      </c>
      <c r="C5399" s="6">
        <v>1</v>
      </c>
      <c r="D5399" s="5" t="str">
        <f>IF(A5399="",D5398,VLOOKUP(A5399,Лист2!B:C,2,0))</f>
        <v xml:space="preserve"> Bradyrhizobium diazoefficiens (strain JCM 10833 / IAM 13628 / NBRC 14792 / USDA 110).</v>
      </c>
      <c r="E5399" s="5" t="str">
        <f>IF(A5399="",E5398,VLOOKUP(A5399,Лист6!A:B,2,0))</f>
        <v>Bacteria</v>
      </c>
      <c r="F5399" s="5" t="str">
        <f>IF(A5399="",F5398,VLOOKUP(A5399,Лист6!A:C,3,0))</f>
        <v xml:space="preserve"> Proteobacteria</v>
      </c>
      <c r="G5399" s="5" t="str">
        <f>IF(A5399="",G5398,VLOOKUP(A5399,Лист6!A:D,4,0))</f>
        <v xml:space="preserve"> Alphaproteobacteria</v>
      </c>
      <c r="H5399" s="5">
        <f>IF(A5399="",H5398,VLOOKUP(A5399,Лист1!B:C,2,0))</f>
        <v>194</v>
      </c>
    </row>
    <row r="5400" spans="1:8">
      <c r="A5400" s="2" t="s">
        <v>7589</v>
      </c>
      <c r="B5400" s="2" t="s">
        <v>10</v>
      </c>
      <c r="C5400" s="6">
        <v>1</v>
      </c>
      <c r="D5400" s="5" t="str">
        <f>IF(A5400="",D5399,VLOOKUP(A5400,Лист2!B:C,2,0))</f>
        <v xml:space="preserve"> Bradyrhizobium diazoefficiens (strain JCM 10833 / IAM 13628 / NBRC 14792 / USDA 110).</v>
      </c>
      <c r="E5400" s="5" t="str">
        <f>IF(A5400="",E5399,VLOOKUP(A5400,Лист6!A:B,2,0))</f>
        <v>Bacteria</v>
      </c>
      <c r="F5400" s="5" t="str">
        <f>IF(A5400="",F5399,VLOOKUP(A5400,Лист6!A:C,3,0))</f>
        <v xml:space="preserve"> Proteobacteria</v>
      </c>
      <c r="G5400" s="5" t="str">
        <f>IF(A5400="",G5399,VLOOKUP(A5400,Лист6!A:D,4,0))</f>
        <v xml:space="preserve"> Alphaproteobacteria</v>
      </c>
      <c r="H5400" s="5">
        <f>IF(A5400="",H5399,VLOOKUP(A5400,Лист1!B:C,2,0))</f>
        <v>197</v>
      </c>
    </row>
    <row r="5401" spans="1:8">
      <c r="A5401" s="7"/>
      <c r="B5401" s="8" t="s">
        <v>20</v>
      </c>
      <c r="C5401" s="9">
        <v>1</v>
      </c>
      <c r="D5401" s="5" t="str">
        <f>IF(A5401="",D5400,VLOOKUP(A5401,Лист2!B:C,2,0))</f>
        <v xml:space="preserve"> Bradyrhizobium diazoefficiens (strain JCM 10833 / IAM 13628 / NBRC 14792 / USDA 110).</v>
      </c>
      <c r="E5401" s="5" t="str">
        <f>IF(A5401="",E5400,VLOOKUP(A5401,Лист6!A:B,2,0))</f>
        <v>Bacteria</v>
      </c>
      <c r="F5401" s="5" t="str">
        <f>IF(A5401="",F5400,VLOOKUP(A5401,Лист6!A:C,3,0))</f>
        <v xml:space="preserve"> Proteobacteria</v>
      </c>
      <c r="G5401" s="5" t="str">
        <f>IF(A5401="",G5400,VLOOKUP(A5401,Лист6!A:D,4,0))</f>
        <v xml:space="preserve"> Alphaproteobacteria</v>
      </c>
      <c r="H5401" s="5">
        <f>IF(A5401="",H5400,VLOOKUP(A5401,Лист1!B:C,2,0))</f>
        <v>197</v>
      </c>
    </row>
    <row r="5402" spans="1:8">
      <c r="A5402" s="2" t="s">
        <v>7591</v>
      </c>
      <c r="B5402" s="2" t="s">
        <v>10</v>
      </c>
      <c r="C5402" s="6">
        <v>1</v>
      </c>
      <c r="D5402" s="5" t="str">
        <f>IF(A5402="",D5401,VLOOKUP(A5402,Лист2!B:C,2,0))</f>
        <v xml:space="preserve"> Bacteroides thetaiotaomicron (strain ATCC 29148 / DSM 2079 / NCTC 10582 / E50 / VPI-5482).</v>
      </c>
      <c r="E5402" s="5" t="str">
        <f>IF(A5402="",E5401,VLOOKUP(A5402,Лист6!A:B,2,0))</f>
        <v>Bacteria</v>
      </c>
      <c r="F5402" s="5" t="str">
        <f>IF(A5402="",F5401,VLOOKUP(A5402,Лист6!A:C,3,0))</f>
        <v xml:space="preserve"> Bacteroidetes</v>
      </c>
      <c r="G5402" s="5" t="str">
        <f>IF(A5402="",G5401,VLOOKUP(A5402,Лист6!A:D,4,0))</f>
        <v xml:space="preserve"> Bacteroidia</v>
      </c>
      <c r="H5402" s="5">
        <f>IF(A5402="",H5401,VLOOKUP(A5402,Лист1!B:C,2,0))</f>
        <v>599</v>
      </c>
    </row>
    <row r="5403" spans="1:8">
      <c r="A5403" s="2" t="s">
        <v>7593</v>
      </c>
      <c r="B5403" s="2" t="s">
        <v>10</v>
      </c>
      <c r="C5403" s="6">
        <v>2</v>
      </c>
      <c r="D5403" s="5" t="str">
        <f>IF(A5403="",D5402,VLOOKUP(A5403,Лист2!B:C,2,0))</f>
        <v xml:space="preserve"> Shewanella oneidensis (strain MR-1).</v>
      </c>
      <c r="E5403" s="5" t="str">
        <f>IF(A5403="",E5402,VLOOKUP(A5403,Лист6!A:B,2,0))</f>
        <v>Bacteria</v>
      </c>
      <c r="F5403" s="5" t="str">
        <f>IF(A5403="",F5402,VLOOKUP(A5403,Лист6!A:C,3,0))</f>
        <v xml:space="preserve"> Proteobacteria</v>
      </c>
      <c r="G5403" s="5" t="str">
        <f>IF(A5403="",G5402,VLOOKUP(A5403,Лист6!A:D,4,0))</f>
        <v xml:space="preserve"> Gammaproteobacteria</v>
      </c>
      <c r="H5403" s="5">
        <f>IF(A5403="",H5402,VLOOKUP(A5403,Лист1!B:C,2,0))</f>
        <v>207</v>
      </c>
    </row>
    <row r="5404" spans="1:8">
      <c r="A5404" s="2" t="s">
        <v>7595</v>
      </c>
      <c r="B5404" s="2" t="s">
        <v>10</v>
      </c>
      <c r="C5404" s="6">
        <v>2</v>
      </c>
      <c r="D5404" s="5" t="str">
        <f>IF(A5404="",D5403,VLOOKUP(A5404,Лист2!B:C,2,0))</f>
        <v xml:space="preserve"> Shewanella oneidensis (strain MR-1).</v>
      </c>
      <c r="E5404" s="5" t="str">
        <f>IF(A5404="",E5403,VLOOKUP(A5404,Лист6!A:B,2,0))</f>
        <v>Bacteria</v>
      </c>
      <c r="F5404" s="5" t="str">
        <f>IF(A5404="",F5403,VLOOKUP(A5404,Лист6!A:C,3,0))</f>
        <v xml:space="preserve"> Proteobacteria</v>
      </c>
      <c r="G5404" s="5" t="str">
        <f>IF(A5404="",G5403,VLOOKUP(A5404,Лист6!A:D,4,0))</f>
        <v xml:space="preserve"> Gammaproteobacteria</v>
      </c>
      <c r="H5404" s="5">
        <f>IF(A5404="",H5403,VLOOKUP(A5404,Лист1!B:C,2,0))</f>
        <v>208</v>
      </c>
    </row>
    <row r="5405" spans="1:8">
      <c r="A5405" s="2" t="s">
        <v>7597</v>
      </c>
      <c r="B5405" s="2" t="s">
        <v>10</v>
      </c>
      <c r="C5405" s="6">
        <v>1</v>
      </c>
      <c r="D5405" s="5" t="str">
        <f>IF(A5405="",D5404,VLOOKUP(A5405,Лист2!B:C,2,0))</f>
        <v xml:space="preserve"> Shewanella oneidensis (strain MR-1).</v>
      </c>
      <c r="E5405" s="5" t="str">
        <f>IF(A5405="",E5404,VLOOKUP(A5405,Лист6!A:B,2,0))</f>
        <v>Bacteria</v>
      </c>
      <c r="F5405" s="5" t="str">
        <f>IF(A5405="",F5404,VLOOKUP(A5405,Лист6!A:C,3,0))</f>
        <v xml:space="preserve"> Proteobacteria</v>
      </c>
      <c r="G5405" s="5" t="str">
        <f>IF(A5405="",G5404,VLOOKUP(A5405,Лист6!A:D,4,0))</f>
        <v xml:space="preserve"> Gammaproteobacteria</v>
      </c>
      <c r="H5405" s="5">
        <f>IF(A5405="",H5404,VLOOKUP(A5405,Лист1!B:C,2,0))</f>
        <v>351</v>
      </c>
    </row>
    <row r="5406" spans="1:8">
      <c r="A5406" s="2" t="s">
        <v>7599</v>
      </c>
      <c r="B5406" s="2" t="s">
        <v>10</v>
      </c>
      <c r="C5406" s="6">
        <v>1</v>
      </c>
      <c r="D5406" s="5" t="str">
        <f>IF(A5406="",D5405,VLOOKUP(A5406,Лист2!B:C,2,0))</f>
        <v xml:space="preserve"> Shewanella oneidensis (strain MR-1).</v>
      </c>
      <c r="E5406" s="5" t="str">
        <f>IF(A5406="",E5405,VLOOKUP(A5406,Лист6!A:B,2,0))</f>
        <v>Bacteria</v>
      </c>
      <c r="F5406" s="5" t="str">
        <f>IF(A5406="",F5405,VLOOKUP(A5406,Лист6!A:C,3,0))</f>
        <v xml:space="preserve"> Proteobacteria</v>
      </c>
      <c r="G5406" s="5" t="str">
        <f>IF(A5406="",G5405,VLOOKUP(A5406,Лист6!A:D,4,0))</f>
        <v xml:space="preserve"> Gammaproteobacteria</v>
      </c>
      <c r="H5406" s="5">
        <f>IF(A5406="",H5405,VLOOKUP(A5406,Лист1!B:C,2,0))</f>
        <v>333</v>
      </c>
    </row>
    <row r="5407" spans="1:8">
      <c r="A5407" s="7"/>
      <c r="B5407" s="8" t="s">
        <v>28</v>
      </c>
      <c r="C5407" s="9">
        <v>1</v>
      </c>
      <c r="D5407" s="5" t="str">
        <f>IF(A5407="",D5406,VLOOKUP(A5407,Лист2!B:C,2,0))</f>
        <v xml:space="preserve"> Shewanella oneidensis (strain MR-1).</v>
      </c>
      <c r="E5407" s="5" t="str">
        <f>IF(A5407="",E5406,VLOOKUP(A5407,Лист6!A:B,2,0))</f>
        <v>Bacteria</v>
      </c>
      <c r="F5407" s="5" t="str">
        <f>IF(A5407="",F5406,VLOOKUP(A5407,Лист6!A:C,3,0))</f>
        <v xml:space="preserve"> Proteobacteria</v>
      </c>
      <c r="G5407" s="5" t="str">
        <f>IF(A5407="",G5406,VLOOKUP(A5407,Лист6!A:D,4,0))</f>
        <v xml:space="preserve"> Gammaproteobacteria</v>
      </c>
      <c r="H5407" s="5">
        <f>IF(A5407="",H5406,VLOOKUP(A5407,Лист1!B:C,2,0))</f>
        <v>333</v>
      </c>
    </row>
    <row r="5408" spans="1:8">
      <c r="A5408" s="2" t="s">
        <v>7601</v>
      </c>
      <c r="B5408" s="2" t="s">
        <v>10</v>
      </c>
      <c r="C5408" s="6">
        <v>1</v>
      </c>
      <c r="D5408" s="5" t="str">
        <f>IF(A5408="",D5407,VLOOKUP(A5408,Лист2!B:C,2,0))</f>
        <v xml:space="preserve"> Oceanobacillus iheyensis (strain DSM 14371 / JCM 11309 / KCTC 3954 / HTE831).</v>
      </c>
      <c r="E5408" s="5" t="str">
        <f>IF(A5408="",E5407,VLOOKUP(A5408,Лист6!A:B,2,0))</f>
        <v>Bacteria</v>
      </c>
      <c r="F5408" s="5" t="str">
        <f>IF(A5408="",F5407,VLOOKUP(A5408,Лист6!A:C,3,0))</f>
        <v xml:space="preserve"> Firmicutes</v>
      </c>
      <c r="G5408" s="5" t="str">
        <f>IF(A5408="",G5407,VLOOKUP(A5408,Лист6!A:D,4,0))</f>
        <v xml:space="preserve"> Bacilli</v>
      </c>
      <c r="H5408" s="5">
        <f>IF(A5408="",H5407,VLOOKUP(A5408,Лист1!B:C,2,0))</f>
        <v>350</v>
      </c>
    </row>
    <row r="5409" spans="1:8">
      <c r="A5409" s="7"/>
      <c r="B5409" s="8" t="s">
        <v>76</v>
      </c>
      <c r="C5409" s="9">
        <v>1</v>
      </c>
      <c r="D5409" s="5" t="str">
        <f>IF(A5409="",D5408,VLOOKUP(A5409,Лист2!B:C,2,0))</f>
        <v xml:space="preserve"> Oceanobacillus iheyensis (strain DSM 14371 / JCM 11309 / KCTC 3954 / HTE831).</v>
      </c>
      <c r="E5409" s="5" t="str">
        <f>IF(A5409="",E5408,VLOOKUP(A5409,Лист6!A:B,2,0))</f>
        <v>Bacteria</v>
      </c>
      <c r="F5409" s="5" t="str">
        <f>IF(A5409="",F5408,VLOOKUP(A5409,Лист6!A:C,3,0))</f>
        <v xml:space="preserve"> Firmicutes</v>
      </c>
      <c r="G5409" s="5" t="str">
        <f>IF(A5409="",G5408,VLOOKUP(A5409,Лист6!A:D,4,0))</f>
        <v xml:space="preserve"> Bacilli</v>
      </c>
      <c r="H5409" s="5">
        <f>IF(A5409="",H5408,VLOOKUP(A5409,Лист1!B:C,2,0))</f>
        <v>350</v>
      </c>
    </row>
    <row r="5410" spans="1:8">
      <c r="A5410" s="7"/>
      <c r="B5410" s="8" t="s">
        <v>78</v>
      </c>
      <c r="C5410" s="9">
        <v>1</v>
      </c>
      <c r="D5410" s="5" t="str">
        <f>IF(A5410="",D5409,VLOOKUP(A5410,Лист2!B:C,2,0))</f>
        <v xml:space="preserve"> Oceanobacillus iheyensis (strain DSM 14371 / JCM 11309 / KCTC 3954 / HTE831).</v>
      </c>
      <c r="E5410" s="5" t="str">
        <f>IF(A5410="",E5409,VLOOKUP(A5410,Лист6!A:B,2,0))</f>
        <v>Bacteria</v>
      </c>
      <c r="F5410" s="5" t="str">
        <f>IF(A5410="",F5409,VLOOKUP(A5410,Лист6!A:C,3,0))</f>
        <v xml:space="preserve"> Firmicutes</v>
      </c>
      <c r="G5410" s="5" t="str">
        <f>IF(A5410="",G5409,VLOOKUP(A5410,Лист6!A:D,4,0))</f>
        <v xml:space="preserve"> Bacilli</v>
      </c>
      <c r="H5410" s="5">
        <f>IF(A5410="",H5409,VLOOKUP(A5410,Лист1!B:C,2,0))</f>
        <v>350</v>
      </c>
    </row>
    <row r="5411" spans="1:8">
      <c r="A5411" s="2" t="s">
        <v>7603</v>
      </c>
      <c r="B5411" s="2" t="s">
        <v>10</v>
      </c>
      <c r="C5411" s="6">
        <v>1</v>
      </c>
      <c r="D5411" s="5" t="str">
        <f>IF(A5411="",D5410,VLOOKUP(A5411,Лист2!B:C,2,0))</f>
        <v xml:space="preserve"> Leptospira interrogans serogroup Icterohaemorrhagiae serovar Lai (strain 56601).</v>
      </c>
      <c r="E5411" s="5" t="str">
        <f>IF(A5411="",E5410,VLOOKUP(A5411,Лист6!A:B,2,0))</f>
        <v>Bacteria</v>
      </c>
      <c r="F5411" s="5" t="str">
        <f>IF(A5411="",F5410,VLOOKUP(A5411,Лист6!A:C,3,0))</f>
        <v xml:space="preserve"> Spirochaetes</v>
      </c>
      <c r="G5411" s="5" t="str">
        <f>IF(A5411="",G5410,VLOOKUP(A5411,Лист6!A:D,4,0))</f>
        <v xml:space="preserve"> Leptospirales</v>
      </c>
      <c r="H5411" s="5">
        <f>IF(A5411="",H5410,VLOOKUP(A5411,Лист1!B:C,2,0))</f>
        <v>139</v>
      </c>
    </row>
    <row r="5412" spans="1:8">
      <c r="A5412" s="2" t="s">
        <v>7605</v>
      </c>
      <c r="B5412" s="2" t="s">
        <v>10</v>
      </c>
      <c r="C5412" s="6">
        <v>1</v>
      </c>
      <c r="D5412" s="5" t="str">
        <f>IF(A5412="",D5411,VLOOKUP(A5412,Лист2!B:C,2,0))</f>
        <v xml:space="preserve"> Leptospira interrogans serogroup Icterohaemorrhagiae serovar Lai (strain 56601).</v>
      </c>
      <c r="E5412" s="5" t="str">
        <f>IF(A5412="",E5411,VLOOKUP(A5412,Лист6!A:B,2,0))</f>
        <v>Bacteria</v>
      </c>
      <c r="F5412" s="5" t="str">
        <f>IF(A5412="",F5411,VLOOKUP(A5412,Лист6!A:C,3,0))</f>
        <v xml:space="preserve"> Spirochaetes</v>
      </c>
      <c r="G5412" s="5" t="str">
        <f>IF(A5412="",G5411,VLOOKUP(A5412,Лист6!A:D,4,0))</f>
        <v xml:space="preserve"> Leptospirales</v>
      </c>
      <c r="H5412" s="5">
        <f>IF(A5412="",H5411,VLOOKUP(A5412,Лист1!B:C,2,0))</f>
        <v>339</v>
      </c>
    </row>
    <row r="5413" spans="1:8">
      <c r="A5413" s="7"/>
      <c r="B5413" s="8" t="s">
        <v>28</v>
      </c>
      <c r="C5413" s="9">
        <v>1</v>
      </c>
      <c r="D5413" s="5" t="str">
        <f>IF(A5413="",D5412,VLOOKUP(A5413,Лист2!B:C,2,0))</f>
        <v xml:space="preserve"> Leptospira interrogans serogroup Icterohaemorrhagiae serovar Lai (strain 56601).</v>
      </c>
      <c r="E5413" s="5" t="str">
        <f>IF(A5413="",E5412,VLOOKUP(A5413,Лист6!A:B,2,0))</f>
        <v>Bacteria</v>
      </c>
      <c r="F5413" s="5" t="str">
        <f>IF(A5413="",F5412,VLOOKUP(A5413,Лист6!A:C,3,0))</f>
        <v xml:space="preserve"> Spirochaetes</v>
      </c>
      <c r="G5413" s="5" t="str">
        <f>IF(A5413="",G5412,VLOOKUP(A5413,Лист6!A:D,4,0))</f>
        <v xml:space="preserve"> Leptospirales</v>
      </c>
      <c r="H5413" s="5">
        <f>IF(A5413="",H5412,VLOOKUP(A5413,Лист1!B:C,2,0))</f>
        <v>339</v>
      </c>
    </row>
    <row r="5414" spans="1:8">
      <c r="A5414" s="2" t="s">
        <v>7607</v>
      </c>
      <c r="B5414" s="2" t="s">
        <v>10</v>
      </c>
      <c r="C5414" s="6">
        <v>1</v>
      </c>
      <c r="D5414" s="5" t="str">
        <f>IF(A5414="",D5413,VLOOKUP(A5414,Лист2!B:C,2,0))</f>
        <v xml:space="preserve"> Leptospira interrogans serogroup Icterohaemorrhagiae serovar Lai (strain 56601).</v>
      </c>
      <c r="E5414" s="5" t="str">
        <f>IF(A5414="",E5413,VLOOKUP(A5414,Лист6!A:B,2,0))</f>
        <v>Bacteria</v>
      </c>
      <c r="F5414" s="5" t="str">
        <f>IF(A5414="",F5413,VLOOKUP(A5414,Лист6!A:C,3,0))</f>
        <v xml:space="preserve"> Spirochaetes</v>
      </c>
      <c r="G5414" s="5" t="str">
        <f>IF(A5414="",G5413,VLOOKUP(A5414,Лист6!A:D,4,0))</f>
        <v xml:space="preserve"> Leptospirales</v>
      </c>
      <c r="H5414" s="5">
        <f>IF(A5414="",H5413,VLOOKUP(A5414,Лист1!B:C,2,0))</f>
        <v>340</v>
      </c>
    </row>
    <row r="5415" spans="1:8">
      <c r="A5415" s="7"/>
      <c r="B5415" s="8" t="s">
        <v>28</v>
      </c>
      <c r="C5415" s="9">
        <v>1</v>
      </c>
      <c r="D5415" s="5" t="str">
        <f>IF(A5415="",D5414,VLOOKUP(A5415,Лист2!B:C,2,0))</f>
        <v xml:space="preserve"> Leptospira interrogans serogroup Icterohaemorrhagiae serovar Lai (strain 56601).</v>
      </c>
      <c r="E5415" s="5" t="str">
        <f>IF(A5415="",E5414,VLOOKUP(A5415,Лист6!A:B,2,0))</f>
        <v>Bacteria</v>
      </c>
      <c r="F5415" s="5" t="str">
        <f>IF(A5415="",F5414,VLOOKUP(A5415,Лист6!A:C,3,0))</f>
        <v xml:space="preserve"> Spirochaetes</v>
      </c>
      <c r="G5415" s="5" t="str">
        <f>IF(A5415="",G5414,VLOOKUP(A5415,Лист6!A:D,4,0))</f>
        <v xml:space="preserve"> Leptospirales</v>
      </c>
      <c r="H5415" s="5">
        <f>IF(A5415="",H5414,VLOOKUP(A5415,Лист1!B:C,2,0))</f>
        <v>340</v>
      </c>
    </row>
    <row r="5416" spans="1:8">
      <c r="A5416" s="2" t="s">
        <v>7609</v>
      </c>
      <c r="B5416" s="2" t="s">
        <v>10</v>
      </c>
      <c r="C5416" s="6">
        <v>1</v>
      </c>
      <c r="D5416" s="5" t="str">
        <f>IF(A5416="",D5415,VLOOKUP(A5416,Лист2!B:C,2,0))</f>
        <v xml:space="preserve"> Leptospira interrogans serogroup Icterohaemorrhagiae serovar Lai (strain 56601).</v>
      </c>
      <c r="E5416" s="5" t="str">
        <f>IF(A5416="",E5415,VLOOKUP(A5416,Лист6!A:B,2,0))</f>
        <v>Bacteria</v>
      </c>
      <c r="F5416" s="5" t="str">
        <f>IF(A5416="",F5415,VLOOKUP(A5416,Лист6!A:C,3,0))</f>
        <v xml:space="preserve"> Spirochaetes</v>
      </c>
      <c r="G5416" s="5" t="str">
        <f>IF(A5416="",G5415,VLOOKUP(A5416,Лист6!A:D,4,0))</f>
        <v xml:space="preserve"> Leptospirales</v>
      </c>
      <c r="H5416" s="5">
        <f>IF(A5416="",H5415,VLOOKUP(A5416,Лист1!B:C,2,0))</f>
        <v>321</v>
      </c>
    </row>
    <row r="5417" spans="1:8">
      <c r="A5417" s="7"/>
      <c r="B5417" s="8" t="s">
        <v>76</v>
      </c>
      <c r="C5417" s="9">
        <v>1</v>
      </c>
      <c r="D5417" s="5" t="str">
        <f>IF(A5417="",D5416,VLOOKUP(A5417,Лист2!B:C,2,0))</f>
        <v xml:space="preserve"> Leptospira interrogans serogroup Icterohaemorrhagiae serovar Lai (strain 56601).</v>
      </c>
      <c r="E5417" s="5" t="str">
        <f>IF(A5417="",E5416,VLOOKUP(A5417,Лист6!A:B,2,0))</f>
        <v>Bacteria</v>
      </c>
      <c r="F5417" s="5" t="str">
        <f>IF(A5417="",F5416,VLOOKUP(A5417,Лист6!A:C,3,0))</f>
        <v xml:space="preserve"> Spirochaetes</v>
      </c>
      <c r="G5417" s="5" t="str">
        <f>IF(A5417="",G5416,VLOOKUP(A5417,Лист6!A:D,4,0))</f>
        <v xml:space="preserve"> Leptospirales</v>
      </c>
      <c r="H5417" s="5">
        <f>IF(A5417="",H5416,VLOOKUP(A5417,Лист1!B:C,2,0))</f>
        <v>321</v>
      </c>
    </row>
    <row r="5418" spans="1:8">
      <c r="A5418" s="7"/>
      <c r="B5418" s="8" t="s">
        <v>78</v>
      </c>
      <c r="C5418" s="9">
        <v>1</v>
      </c>
      <c r="D5418" s="5" t="str">
        <f>IF(A5418="",D5417,VLOOKUP(A5418,Лист2!B:C,2,0))</f>
        <v xml:space="preserve"> Leptospira interrogans serogroup Icterohaemorrhagiae serovar Lai (strain 56601).</v>
      </c>
      <c r="E5418" s="5" t="str">
        <f>IF(A5418="",E5417,VLOOKUP(A5418,Лист6!A:B,2,0))</f>
        <v>Bacteria</v>
      </c>
      <c r="F5418" s="5" t="str">
        <f>IF(A5418="",F5417,VLOOKUP(A5418,Лист6!A:C,3,0))</f>
        <v xml:space="preserve"> Spirochaetes</v>
      </c>
      <c r="G5418" s="5" t="str">
        <f>IF(A5418="",G5417,VLOOKUP(A5418,Лист6!A:D,4,0))</f>
        <v xml:space="preserve"> Leptospirales</v>
      </c>
      <c r="H5418" s="5">
        <f>IF(A5418="",H5417,VLOOKUP(A5418,Лист1!B:C,2,0))</f>
        <v>321</v>
      </c>
    </row>
    <row r="5419" spans="1:8">
      <c r="A5419" s="2" t="s">
        <v>7741</v>
      </c>
      <c r="B5419" s="2" t="s">
        <v>10</v>
      </c>
      <c r="C5419" s="6">
        <v>1</v>
      </c>
      <c r="D5419" s="5" t="str">
        <f>IF(A5419="",D5418,VLOOKUP(A5419,Лист2!B:C,2,0))</f>
        <v xml:space="preserve"> Corynebacterium efficiens (strain DSM 44549 / YS-314 / AJ 12310 / JCM 11189 / NBRC 100395).</v>
      </c>
      <c r="E5419" s="5" t="str">
        <f>IF(A5419="",E5418,VLOOKUP(A5419,Лист6!A:B,2,0))</f>
        <v>Bacteria</v>
      </c>
      <c r="F5419" s="5" t="str">
        <f>IF(A5419="",F5418,VLOOKUP(A5419,Лист6!A:C,3,0))</f>
        <v xml:space="preserve"> Actinobacteria</v>
      </c>
      <c r="G5419" s="5" t="str">
        <f>IF(A5419="",G5418,VLOOKUP(A5419,Лист6!A:D,4,0))</f>
        <v xml:space="preserve"> Corynebacteriales</v>
      </c>
      <c r="H5419" s="5">
        <f>IF(A5419="",H5418,VLOOKUP(A5419,Лист1!B:C,2,0))</f>
        <v>296</v>
      </c>
    </row>
    <row r="5420" spans="1:8">
      <c r="A5420" s="7"/>
      <c r="B5420" s="8" t="s">
        <v>20</v>
      </c>
      <c r="C5420" s="9">
        <v>1</v>
      </c>
      <c r="D5420" s="5" t="str">
        <f>IF(A5420="",D5419,VLOOKUP(A5420,Лист2!B:C,2,0))</f>
        <v xml:space="preserve"> Corynebacterium efficiens (strain DSM 44549 / YS-314 / AJ 12310 / JCM 11189 / NBRC 100395).</v>
      </c>
      <c r="E5420" s="5" t="str">
        <f>IF(A5420="",E5419,VLOOKUP(A5420,Лист6!A:B,2,0))</f>
        <v>Bacteria</v>
      </c>
      <c r="F5420" s="5" t="str">
        <f>IF(A5420="",F5419,VLOOKUP(A5420,Лист6!A:C,3,0))</f>
        <v xml:space="preserve"> Actinobacteria</v>
      </c>
      <c r="G5420" s="5" t="str">
        <f>IF(A5420="",G5419,VLOOKUP(A5420,Лист6!A:D,4,0))</f>
        <v xml:space="preserve"> Corynebacteriales</v>
      </c>
      <c r="H5420" s="5">
        <f>IF(A5420="",H5419,VLOOKUP(A5420,Лист1!B:C,2,0))</f>
        <v>296</v>
      </c>
    </row>
    <row r="5421" spans="1:8">
      <c r="A5421" s="2" t="s">
        <v>7611</v>
      </c>
      <c r="B5421" s="2" t="s">
        <v>10</v>
      </c>
      <c r="C5421" s="6">
        <v>1</v>
      </c>
      <c r="D5421" s="5" t="str">
        <f>IF(A5421="",D5420,VLOOKUP(A5421,Лист2!B:C,2,0))</f>
        <v xml:space="preserve"> Herminiimonas arsenicoxydans.</v>
      </c>
      <c r="E5421" s="5" t="str">
        <f>IF(A5421="",E5420,VLOOKUP(A5421,Лист6!A:B,2,0))</f>
        <v>Bacteria</v>
      </c>
      <c r="F5421" s="5" t="str">
        <f>IF(A5421="",F5420,VLOOKUP(A5421,Лист6!A:C,3,0))</f>
        <v xml:space="preserve"> Proteobacteria</v>
      </c>
      <c r="G5421" s="5" t="str">
        <f>IF(A5421="",G5420,VLOOKUP(A5421,Лист6!A:D,4,0))</f>
        <v xml:space="preserve"> Betaproteobacteria</v>
      </c>
      <c r="H5421" s="5">
        <f>IF(A5421="",H5420,VLOOKUP(A5421,Лист1!B:C,2,0))</f>
        <v>105</v>
      </c>
    </row>
    <row r="5422" spans="1:8">
      <c r="A5422" s="2" t="s">
        <v>7613</v>
      </c>
      <c r="B5422" s="2" t="s">
        <v>10</v>
      </c>
      <c r="C5422" s="6">
        <v>1</v>
      </c>
      <c r="D5422" s="5" t="str">
        <f>IF(A5422="",D5421,VLOOKUP(A5422,Лист2!B:C,2,0))</f>
        <v xml:space="preserve"> Plasmodium falciparum (isolate 3D7).</v>
      </c>
      <c r="E5422" s="5" t="str">
        <f>IF(A5422="",E5421,VLOOKUP(A5422,Лист6!A:B,2,0))</f>
        <v>Eukaryota</v>
      </c>
      <c r="F5422" s="5" t="str">
        <f>IF(A5422="",F5421,VLOOKUP(A5422,Лист6!A:C,3,0))</f>
        <v xml:space="preserve"> Alveolata</v>
      </c>
      <c r="G5422" s="5" t="str">
        <f>IF(A5422="",G5421,VLOOKUP(A5422,Лист6!A:D,4,0))</f>
        <v xml:space="preserve"> Apicomplexa</v>
      </c>
      <c r="H5422" s="5">
        <f>IF(A5422="",H5421,VLOOKUP(A5422,Лист1!B:C,2,0))</f>
        <v>159</v>
      </c>
    </row>
    <row r="5423" spans="1:8">
      <c r="A5423" s="2" t="s">
        <v>7615</v>
      </c>
      <c r="B5423" s="2" t="s">
        <v>10</v>
      </c>
      <c r="C5423" s="6">
        <v>1</v>
      </c>
      <c r="D5423" s="5" t="str">
        <f>IF(A5423="",D5422,VLOOKUP(A5423,Лист2!B:C,2,0))</f>
        <v xml:space="preserve"> Plasmodium falciparum (isolate 3D7).</v>
      </c>
      <c r="E5423" s="5" t="str">
        <f>IF(A5423="",E5422,VLOOKUP(A5423,Лист6!A:B,2,0))</f>
        <v>Eukaryota</v>
      </c>
      <c r="F5423" s="5" t="str">
        <f>IF(A5423="",F5422,VLOOKUP(A5423,Лист6!A:C,3,0))</f>
        <v xml:space="preserve"> Alveolata</v>
      </c>
      <c r="G5423" s="5" t="str">
        <f>IF(A5423="",G5422,VLOOKUP(A5423,Лист6!A:D,4,0))</f>
        <v xml:space="preserve"> Apicomplexa</v>
      </c>
      <c r="H5423" s="5">
        <f>IF(A5423="",H5422,VLOOKUP(A5423,Лист1!B:C,2,0))</f>
        <v>115</v>
      </c>
    </row>
    <row r="5424" spans="1:8">
      <c r="A5424" s="2" t="s">
        <v>7617</v>
      </c>
      <c r="B5424" s="2" t="s">
        <v>10</v>
      </c>
      <c r="C5424" s="6">
        <v>1</v>
      </c>
      <c r="D5424" s="5" t="str">
        <f>IF(A5424="",D5423,VLOOKUP(A5424,Лист2!B:C,2,0))</f>
        <v xml:space="preserve"> Chlorobium tepidum (strain ATCC 49652 / DSM 12025 / NBRC 103806 / TLS).</v>
      </c>
      <c r="E5424" s="5" t="str">
        <f>IF(A5424="",E5423,VLOOKUP(A5424,Лист6!A:B,2,0))</f>
        <v>Bacteria</v>
      </c>
      <c r="F5424" s="5" t="str">
        <f>IF(A5424="",F5423,VLOOKUP(A5424,Лист6!A:C,3,0))</f>
        <v xml:space="preserve"> Chlorobi</v>
      </c>
      <c r="G5424" s="5" t="str">
        <f>IF(A5424="",G5423,VLOOKUP(A5424,Лист6!A:D,4,0))</f>
        <v xml:space="preserve"> Chlorobia</v>
      </c>
      <c r="H5424" s="5">
        <f>IF(A5424="",H5423,VLOOKUP(A5424,Лист1!B:C,2,0))</f>
        <v>156</v>
      </c>
    </row>
    <row r="5425" spans="1:8">
      <c r="A5425" s="2" t="s">
        <v>7619</v>
      </c>
      <c r="B5425" s="2" t="s">
        <v>10</v>
      </c>
      <c r="C5425" s="6">
        <v>1</v>
      </c>
      <c r="D5425" s="5" t="str">
        <f>IF(A5425="",D5424,VLOOKUP(A5425,Лист2!B:C,2,0))</f>
        <v xml:space="preserve"> Chlorobium tepidum (strain ATCC 49652 / DSM 12025 / NBRC 103806 / TLS).</v>
      </c>
      <c r="E5425" s="5" t="str">
        <f>IF(A5425="",E5424,VLOOKUP(A5425,Лист6!A:B,2,0))</f>
        <v>Bacteria</v>
      </c>
      <c r="F5425" s="5" t="str">
        <f>IF(A5425="",F5424,VLOOKUP(A5425,Лист6!A:C,3,0))</f>
        <v xml:space="preserve"> Chlorobi</v>
      </c>
      <c r="G5425" s="5" t="str">
        <f>IF(A5425="",G5424,VLOOKUP(A5425,Лист6!A:D,4,0))</f>
        <v xml:space="preserve"> Chlorobia</v>
      </c>
      <c r="H5425" s="5">
        <f>IF(A5425="",H5424,VLOOKUP(A5425,Лист1!B:C,2,0))</f>
        <v>136</v>
      </c>
    </row>
    <row r="5426" spans="1:8">
      <c r="A5426" s="2" t="s">
        <v>7621</v>
      </c>
      <c r="B5426" s="2" t="s">
        <v>10</v>
      </c>
      <c r="C5426" s="6">
        <v>1</v>
      </c>
      <c r="D5426" s="5" t="str">
        <f>IF(A5426="",D5425,VLOOKUP(A5426,Лист2!B:C,2,0))</f>
        <v xml:space="preserve"> Chlorobium tepidum (strain ATCC 49652 / DSM 12025 / NBRC 103806 / TLS).</v>
      </c>
      <c r="E5426" s="5" t="str">
        <f>IF(A5426="",E5425,VLOOKUP(A5426,Лист6!A:B,2,0))</f>
        <v>Bacteria</v>
      </c>
      <c r="F5426" s="5" t="str">
        <f>IF(A5426="",F5425,VLOOKUP(A5426,Лист6!A:C,3,0))</f>
        <v xml:space="preserve"> Chlorobi</v>
      </c>
      <c r="G5426" s="5" t="str">
        <f>IF(A5426="",G5425,VLOOKUP(A5426,Лист6!A:D,4,0))</f>
        <v xml:space="preserve"> Chlorobia</v>
      </c>
      <c r="H5426" s="5">
        <f>IF(A5426="",H5425,VLOOKUP(A5426,Лист1!B:C,2,0))</f>
        <v>144</v>
      </c>
    </row>
    <row r="5427" spans="1:8">
      <c r="A5427" s="2" t="s">
        <v>7743</v>
      </c>
      <c r="B5427" s="2" t="s">
        <v>10</v>
      </c>
      <c r="C5427" s="6">
        <v>1</v>
      </c>
      <c r="D5427" s="5" t="str">
        <f>IF(A5427="",D5426,VLOOKUP(A5427,Лист2!B:C,2,0))</f>
        <v xml:space="preserve"> Corynebacterium glutamicum (strain ATCC 13032 / DSM 20300 / JCM 1318 / LMG 3730 / NCIMB 10025).</v>
      </c>
      <c r="E5427" s="5" t="str">
        <f>IF(A5427="",E5426,VLOOKUP(A5427,Лист6!A:B,2,0))</f>
        <v>Bacteria</v>
      </c>
      <c r="F5427" s="5" t="str">
        <f>IF(A5427="",F5426,VLOOKUP(A5427,Лист6!A:C,3,0))</f>
        <v xml:space="preserve"> Actinobacteria</v>
      </c>
      <c r="G5427" s="5" t="str">
        <f>IF(A5427="",G5426,VLOOKUP(A5427,Лист6!A:D,4,0))</f>
        <v xml:space="preserve"> Corynebacteriales</v>
      </c>
      <c r="H5427" s="5">
        <f>IF(A5427="",H5426,VLOOKUP(A5427,Лист1!B:C,2,0))</f>
        <v>283</v>
      </c>
    </row>
    <row r="5428" spans="1:8">
      <c r="A5428" s="7"/>
      <c r="B5428" s="8" t="s">
        <v>20</v>
      </c>
      <c r="C5428" s="9">
        <v>1</v>
      </c>
      <c r="D5428" s="5" t="str">
        <f>IF(A5428="",D5427,VLOOKUP(A5428,Лист2!B:C,2,0))</f>
        <v xml:space="preserve"> Corynebacterium glutamicum (strain ATCC 13032 / DSM 20300 / JCM 1318 / LMG 3730 / NCIMB 10025).</v>
      </c>
      <c r="E5428" s="5" t="str">
        <f>IF(A5428="",E5427,VLOOKUP(A5428,Лист6!A:B,2,0))</f>
        <v>Bacteria</v>
      </c>
      <c r="F5428" s="5" t="str">
        <f>IF(A5428="",F5427,VLOOKUP(A5428,Лист6!A:C,3,0))</f>
        <v xml:space="preserve"> Actinobacteria</v>
      </c>
      <c r="G5428" s="5" t="str">
        <f>IF(A5428="",G5427,VLOOKUP(A5428,Лист6!A:D,4,0))</f>
        <v xml:space="preserve"> Corynebacteriales</v>
      </c>
      <c r="H5428" s="5">
        <f>IF(A5428="",H5427,VLOOKUP(A5428,Лист1!B:C,2,0))</f>
        <v>283</v>
      </c>
    </row>
    <row r="5429" spans="1:8">
      <c r="A5429" s="2" t="s">
        <v>7623</v>
      </c>
      <c r="B5429" s="2" t="s">
        <v>10</v>
      </c>
      <c r="C5429" s="6">
        <v>2</v>
      </c>
      <c r="D5429" s="5" t="str">
        <f>IF(A5429="",D5428,VLOOKUP(A5429,Лист2!B:C,2,0))</f>
        <v xml:space="preserve"> Xanthomonas campestris pv. campestris (strain ATCC 33913 / DSM 3586 / NCPPB 528 / LMG 568 / P 25).</v>
      </c>
      <c r="E5429" s="5" t="str">
        <f>IF(A5429="",E5428,VLOOKUP(A5429,Лист6!A:B,2,0))</f>
        <v>Bacteria</v>
      </c>
      <c r="F5429" s="5" t="str">
        <f>IF(A5429="",F5428,VLOOKUP(A5429,Лист6!A:C,3,0))</f>
        <v xml:space="preserve"> Proteobacteria</v>
      </c>
      <c r="G5429" s="5" t="str">
        <f>IF(A5429="",G5428,VLOOKUP(A5429,Лист6!A:D,4,0))</f>
        <v xml:space="preserve"> Gammaproteobacteria</v>
      </c>
      <c r="H5429" s="5">
        <f>IF(A5429="",H5428,VLOOKUP(A5429,Лист1!B:C,2,0))</f>
        <v>246</v>
      </c>
    </row>
    <row r="5430" spans="1:8">
      <c r="A5430" s="2" t="s">
        <v>7625</v>
      </c>
      <c r="B5430" s="2" t="s">
        <v>10</v>
      </c>
      <c r="C5430" s="6">
        <v>1</v>
      </c>
      <c r="D5430" s="5" t="str">
        <f>IF(A5430="",D5429,VLOOKUP(A5430,Лист2!B:C,2,0))</f>
        <v xml:space="preserve"> Xanthomonas campestris pv. campestris (strain ATCC 33913 / DSM 3586 / NCPPB 528 / LMG 568 / P 25).</v>
      </c>
      <c r="E5430" s="5" t="str">
        <f>IF(A5430="",E5429,VLOOKUP(A5430,Лист6!A:B,2,0))</f>
        <v>Bacteria</v>
      </c>
      <c r="F5430" s="5" t="str">
        <f>IF(A5430="",F5429,VLOOKUP(A5430,Лист6!A:C,3,0))</f>
        <v xml:space="preserve"> Proteobacteria</v>
      </c>
      <c r="G5430" s="5" t="str">
        <f>IF(A5430="",G5429,VLOOKUP(A5430,Лист6!A:D,4,0))</f>
        <v xml:space="preserve"> Gammaproteobacteria</v>
      </c>
      <c r="H5430" s="5">
        <f>IF(A5430="",H5429,VLOOKUP(A5430,Лист1!B:C,2,0))</f>
        <v>64</v>
      </c>
    </row>
    <row r="5431" spans="1:8">
      <c r="A5431" s="2" t="s">
        <v>7627</v>
      </c>
      <c r="B5431" s="2" t="s">
        <v>10</v>
      </c>
      <c r="C5431" s="6">
        <v>1</v>
      </c>
      <c r="D5431" s="5" t="str">
        <f>IF(A5431="",D5430,VLOOKUP(A5431,Лист2!B:C,2,0))</f>
        <v xml:space="preserve"> Xanthomonas campestris pv. campestris (strain ATCC 33913 / DSM 3586 / NCPPB 528 / LMG 568 / P 25).</v>
      </c>
      <c r="E5431" s="5" t="str">
        <f>IF(A5431="",E5430,VLOOKUP(A5431,Лист6!A:B,2,0))</f>
        <v>Bacteria</v>
      </c>
      <c r="F5431" s="5" t="str">
        <f>IF(A5431="",F5430,VLOOKUP(A5431,Лист6!A:C,3,0))</f>
        <v xml:space="preserve"> Proteobacteria</v>
      </c>
      <c r="G5431" s="5" t="str">
        <f>IF(A5431="",G5430,VLOOKUP(A5431,Лист6!A:D,4,0))</f>
        <v xml:space="preserve"> Gammaproteobacteria</v>
      </c>
      <c r="H5431" s="5">
        <f>IF(A5431="",H5430,VLOOKUP(A5431,Лист1!B:C,2,0))</f>
        <v>114</v>
      </c>
    </row>
    <row r="5432" spans="1:8">
      <c r="A5432" s="2" t="s">
        <v>7629</v>
      </c>
      <c r="B5432" s="2" t="s">
        <v>10</v>
      </c>
      <c r="C5432" s="6">
        <v>1</v>
      </c>
      <c r="D5432" s="5" t="str">
        <f>IF(A5432="",D5431,VLOOKUP(A5432,Лист2!B:C,2,0))</f>
        <v xml:space="preserve"> Xanthomonas campestris pv. campestris (strain ATCC 33913 / DSM 3586 / NCPPB 528 / LMG 568 / P 25).</v>
      </c>
      <c r="E5432" s="5" t="str">
        <f>IF(A5432="",E5431,VLOOKUP(A5432,Лист6!A:B,2,0))</f>
        <v>Bacteria</v>
      </c>
      <c r="F5432" s="5" t="str">
        <f>IF(A5432="",F5431,VLOOKUP(A5432,Лист6!A:C,3,0))</f>
        <v xml:space="preserve"> Proteobacteria</v>
      </c>
      <c r="G5432" s="5" t="str">
        <f>IF(A5432="",G5431,VLOOKUP(A5432,Лист6!A:D,4,0))</f>
        <v xml:space="preserve"> Gammaproteobacteria</v>
      </c>
      <c r="H5432" s="5">
        <f>IF(A5432="",H5431,VLOOKUP(A5432,Лист1!B:C,2,0))</f>
        <v>172</v>
      </c>
    </row>
    <row r="5433" spans="1:8">
      <c r="A5433" s="2" t="s">
        <v>7631</v>
      </c>
      <c r="B5433" s="2" t="s">
        <v>10</v>
      </c>
      <c r="C5433" s="6">
        <v>1</v>
      </c>
      <c r="D5433" s="5" t="str">
        <f>IF(A5433="",D5432,VLOOKUP(A5433,Лист2!B:C,2,0))</f>
        <v xml:space="preserve"> Oryza sativa subsp. japonica (Rice).</v>
      </c>
      <c r="E5433" s="5" t="str">
        <f>IF(A5433="",E5432,VLOOKUP(A5433,Лист6!A:B,2,0))</f>
        <v>Eukaryota</v>
      </c>
      <c r="F5433" s="5" t="str">
        <f>IF(A5433="",F5432,VLOOKUP(A5433,Лист6!A:C,3,0))</f>
        <v xml:space="preserve"> Viridiplantae</v>
      </c>
      <c r="G5433" s="5" t="str">
        <f>IF(A5433="",G5432,VLOOKUP(A5433,Лист6!A:D,4,0))</f>
        <v xml:space="preserve"> Streptophyta</v>
      </c>
      <c r="H5433" s="5">
        <f>IF(A5433="",H5432,VLOOKUP(A5433,Лист1!B:C,2,0))</f>
        <v>111</v>
      </c>
    </row>
    <row r="5434" spans="1:8">
      <c r="A5434" s="2" t="s">
        <v>7633</v>
      </c>
      <c r="B5434" s="2" t="s">
        <v>10</v>
      </c>
      <c r="C5434" s="6">
        <v>1</v>
      </c>
      <c r="D5434" s="5" t="str">
        <f>IF(A5434="",D5433,VLOOKUP(A5434,Лист2!B:C,2,0))</f>
        <v xml:space="preserve"> Methanosarcina acetivorans (strain ATCC 35395 / DSM 2834 / JCM 12185 / C2A).</v>
      </c>
      <c r="E5434" s="5" t="str">
        <f>IF(A5434="",E5433,VLOOKUP(A5434,Лист6!A:B,2,0))</f>
        <v>Archaea</v>
      </c>
      <c r="F5434" s="5" t="str">
        <f>IF(A5434="",F5433,VLOOKUP(A5434,Лист6!A:C,3,0))</f>
        <v xml:space="preserve"> Euryarchaeota</v>
      </c>
      <c r="G5434" s="5" t="str">
        <f>IF(A5434="",G5433,VLOOKUP(A5434,Лист6!A:D,4,0))</f>
        <v xml:space="preserve"> Methanomicrobia</v>
      </c>
      <c r="H5434" s="5">
        <f>IF(A5434="",H5433,VLOOKUP(A5434,Лист1!B:C,2,0))</f>
        <v>204</v>
      </c>
    </row>
    <row r="5435" spans="1:8">
      <c r="A5435" s="2" t="s">
        <v>2835</v>
      </c>
      <c r="B5435" s="2" t="s">
        <v>10</v>
      </c>
      <c r="C5435" s="6">
        <v>1</v>
      </c>
      <c r="D5435" s="5" t="str">
        <f>IF(A5435="",D5434,VLOOKUP(A5435,Лист2!B:C,2,0))</f>
        <v xml:space="preserve"> Agrobacterium fabrum (strain C58 / ATCC 33970) (Agrobacterium tumefaciens (strain C58)).</v>
      </c>
      <c r="E5435" s="5" t="str">
        <f>IF(A5435="",E5434,VLOOKUP(A5435,Лист6!A:B,2,0))</f>
        <v>Bacteria</v>
      </c>
      <c r="F5435" s="5" t="str">
        <f>IF(A5435="",F5434,VLOOKUP(A5435,Лист6!A:C,3,0))</f>
        <v xml:space="preserve"> Proteobacteria</v>
      </c>
      <c r="G5435" s="5" t="str">
        <f>IF(A5435="",G5434,VLOOKUP(A5435,Лист6!A:D,4,0))</f>
        <v xml:space="preserve"> Alphaproteobacteria</v>
      </c>
      <c r="H5435" s="5">
        <f>IF(A5435="",H5434,VLOOKUP(A5435,Лист1!B:C,2,0))</f>
        <v>192</v>
      </c>
    </row>
    <row r="5436" spans="1:8">
      <c r="A5436" s="2" t="s">
        <v>7635</v>
      </c>
      <c r="B5436" s="2" t="s">
        <v>10</v>
      </c>
      <c r="C5436" s="6">
        <v>1</v>
      </c>
      <c r="D5436" s="5" t="str">
        <f>IF(A5436="",D5435,VLOOKUP(A5436,Лист2!B:C,2,0))</f>
        <v xml:space="preserve"> Bradyrhizobium sp. (strain ORS278).</v>
      </c>
      <c r="E5436" s="5" t="str">
        <f>IF(A5436="",E5435,VLOOKUP(A5436,Лист6!A:B,2,0))</f>
        <v>Bacteria</v>
      </c>
      <c r="F5436" s="5" t="str">
        <f>IF(A5436="",F5435,VLOOKUP(A5436,Лист6!A:C,3,0))</f>
        <v xml:space="preserve"> Proteobacteria</v>
      </c>
      <c r="G5436" s="5" t="str">
        <f>IF(A5436="",G5435,VLOOKUP(A5436,Лист6!A:D,4,0))</f>
        <v xml:space="preserve"> Alphaproteobacteria</v>
      </c>
      <c r="H5436" s="5">
        <f>IF(A5436="",H5435,VLOOKUP(A5436,Лист1!B:C,2,0))</f>
        <v>144</v>
      </c>
    </row>
    <row r="5437" spans="1:8">
      <c r="A5437" s="2" t="s">
        <v>7637</v>
      </c>
      <c r="B5437" s="2" t="s">
        <v>10</v>
      </c>
      <c r="C5437" s="6">
        <v>1</v>
      </c>
      <c r="D5437" s="5" t="str">
        <f>IF(A5437="",D5436,VLOOKUP(A5437,Лист2!B:C,2,0))</f>
        <v xml:space="preserve"> Ralstonia solanacearum (strain GMI1000) (Pseudomonas solanacearum).</v>
      </c>
      <c r="E5437" s="5" t="str">
        <f>IF(A5437="",E5436,VLOOKUP(A5437,Лист6!A:B,2,0))</f>
        <v>Bacteria</v>
      </c>
      <c r="F5437" s="5" t="str">
        <f>IF(A5437="",F5436,VLOOKUP(A5437,Лист6!A:C,3,0))</f>
        <v xml:space="preserve"> Proteobacteria</v>
      </c>
      <c r="G5437" s="5" t="str">
        <f>IF(A5437="",G5436,VLOOKUP(A5437,Лист6!A:D,4,0))</f>
        <v xml:space="preserve"> Betaproteobacteria</v>
      </c>
      <c r="H5437" s="5">
        <f>IF(A5437="",H5436,VLOOKUP(A5437,Лист1!B:C,2,0))</f>
        <v>384</v>
      </c>
    </row>
    <row r="5438" spans="1:8">
      <c r="A5438" s="7"/>
      <c r="B5438" s="8" t="s">
        <v>76</v>
      </c>
      <c r="C5438" s="9">
        <v>1</v>
      </c>
      <c r="D5438" s="5" t="str">
        <f>IF(A5438="",D5437,VLOOKUP(A5438,Лист2!B:C,2,0))</f>
        <v xml:space="preserve"> Ralstonia solanacearum (strain GMI1000) (Pseudomonas solanacearum).</v>
      </c>
      <c r="E5438" s="5" t="str">
        <f>IF(A5438="",E5437,VLOOKUP(A5438,Лист6!A:B,2,0))</f>
        <v>Bacteria</v>
      </c>
      <c r="F5438" s="5" t="str">
        <f>IF(A5438="",F5437,VLOOKUP(A5438,Лист6!A:C,3,0))</f>
        <v xml:space="preserve"> Proteobacteria</v>
      </c>
      <c r="G5438" s="5" t="str">
        <f>IF(A5438="",G5437,VLOOKUP(A5438,Лист6!A:D,4,0))</f>
        <v xml:space="preserve"> Betaproteobacteria</v>
      </c>
      <c r="H5438" s="5">
        <f>IF(A5438="",H5437,VLOOKUP(A5438,Лист1!B:C,2,0))</f>
        <v>384</v>
      </c>
    </row>
    <row r="5439" spans="1:8">
      <c r="A5439" s="2" t="s">
        <v>7639</v>
      </c>
      <c r="B5439" s="2" t="s">
        <v>10</v>
      </c>
      <c r="C5439" s="6">
        <v>1</v>
      </c>
      <c r="D5439" s="5" t="str">
        <f>IF(A5439="",D5438,VLOOKUP(A5439,Лист2!B:C,2,0))</f>
        <v xml:space="preserve"> Ralstonia solanacearum (strain GMI1000) (Pseudomonas solanacearum).</v>
      </c>
      <c r="E5439" s="5" t="str">
        <f>IF(A5439="",E5438,VLOOKUP(A5439,Лист6!A:B,2,0))</f>
        <v>Bacteria</v>
      </c>
      <c r="F5439" s="5" t="str">
        <f>IF(A5439="",F5438,VLOOKUP(A5439,Лист6!A:C,3,0))</f>
        <v xml:space="preserve"> Proteobacteria</v>
      </c>
      <c r="G5439" s="5" t="str">
        <f>IF(A5439="",G5438,VLOOKUP(A5439,Лист6!A:D,4,0))</f>
        <v xml:space="preserve"> Betaproteobacteria</v>
      </c>
      <c r="H5439" s="5">
        <f>IF(A5439="",H5438,VLOOKUP(A5439,Лист1!B:C,2,0))</f>
        <v>510</v>
      </c>
    </row>
    <row r="5440" spans="1:8">
      <c r="A5440" s="7"/>
      <c r="B5440" s="8" t="s">
        <v>16</v>
      </c>
      <c r="C5440" s="9">
        <v>1</v>
      </c>
      <c r="D5440" s="5" t="str">
        <f>IF(A5440="",D5439,VLOOKUP(A5440,Лист2!B:C,2,0))</f>
        <v xml:space="preserve"> Ralstonia solanacearum (strain GMI1000) (Pseudomonas solanacearum).</v>
      </c>
      <c r="E5440" s="5" t="str">
        <f>IF(A5440="",E5439,VLOOKUP(A5440,Лист6!A:B,2,0))</f>
        <v>Bacteria</v>
      </c>
      <c r="F5440" s="5" t="str">
        <f>IF(A5440="",F5439,VLOOKUP(A5440,Лист6!A:C,3,0))</f>
        <v xml:space="preserve"> Proteobacteria</v>
      </c>
      <c r="G5440" s="5" t="str">
        <f>IF(A5440="",G5439,VLOOKUP(A5440,Лист6!A:D,4,0))</f>
        <v xml:space="preserve"> Betaproteobacteria</v>
      </c>
      <c r="H5440" s="5">
        <f>IF(A5440="",H5439,VLOOKUP(A5440,Лист1!B:C,2,0))</f>
        <v>510</v>
      </c>
    </row>
    <row r="5441" spans="1:8">
      <c r="A5441" s="2" t="s">
        <v>7641</v>
      </c>
      <c r="B5441" s="2" t="s">
        <v>10</v>
      </c>
      <c r="C5441" s="6">
        <v>1</v>
      </c>
      <c r="D5441" s="5" t="str">
        <f>IF(A5441="",D5440,VLOOKUP(A5441,Лист2!B:C,2,0))</f>
        <v xml:space="preserve"> Ralstonia solanacearum (strain GMI1000) (Pseudomonas solanacearum).</v>
      </c>
      <c r="E5441" s="5" t="str">
        <f>IF(A5441="",E5440,VLOOKUP(A5441,Лист6!A:B,2,0))</f>
        <v>Bacteria</v>
      </c>
      <c r="F5441" s="5" t="str">
        <f>IF(A5441="",F5440,VLOOKUP(A5441,Лист6!A:C,3,0))</f>
        <v xml:space="preserve"> Proteobacteria</v>
      </c>
      <c r="G5441" s="5" t="str">
        <f>IF(A5441="",G5440,VLOOKUP(A5441,Лист6!A:D,4,0))</f>
        <v xml:space="preserve"> Betaproteobacteria</v>
      </c>
      <c r="H5441" s="5">
        <f>IF(A5441="",H5440,VLOOKUP(A5441,Лист1!B:C,2,0))</f>
        <v>363</v>
      </c>
    </row>
    <row r="5442" spans="1:8">
      <c r="A5442" s="2" t="s">
        <v>7643</v>
      </c>
      <c r="B5442" s="2" t="s">
        <v>10</v>
      </c>
      <c r="C5442" s="6">
        <v>1</v>
      </c>
      <c r="D5442" s="5" t="str">
        <f>IF(A5442="",D5441,VLOOKUP(A5442,Лист2!B:C,2,0))</f>
        <v xml:space="preserve"> Ralstonia solanacearum (strain GMI1000) (Pseudomonas solanacearum).</v>
      </c>
      <c r="E5442" s="5" t="str">
        <f>IF(A5442="",E5441,VLOOKUP(A5442,Лист6!A:B,2,0))</f>
        <v>Bacteria</v>
      </c>
      <c r="F5442" s="5" t="str">
        <f>IF(A5442="",F5441,VLOOKUP(A5442,Лист6!A:C,3,0))</f>
        <v xml:space="preserve"> Proteobacteria</v>
      </c>
      <c r="G5442" s="5" t="str">
        <f>IF(A5442="",G5441,VLOOKUP(A5442,Лист6!A:D,4,0))</f>
        <v xml:space="preserve"> Betaproteobacteria</v>
      </c>
      <c r="H5442" s="5">
        <f>IF(A5442="",H5441,VLOOKUP(A5442,Лист1!B:C,2,0))</f>
        <v>441</v>
      </c>
    </row>
    <row r="5443" spans="1:8">
      <c r="A5443" s="7"/>
      <c r="B5443" s="8" t="s">
        <v>28</v>
      </c>
      <c r="C5443" s="9">
        <v>1</v>
      </c>
      <c r="D5443" s="5" t="str">
        <f>IF(A5443="",D5442,VLOOKUP(A5443,Лист2!B:C,2,0))</f>
        <v xml:space="preserve"> Ralstonia solanacearum (strain GMI1000) (Pseudomonas solanacearum).</v>
      </c>
      <c r="E5443" s="5" t="str">
        <f>IF(A5443="",E5442,VLOOKUP(A5443,Лист6!A:B,2,0))</f>
        <v>Bacteria</v>
      </c>
      <c r="F5443" s="5" t="str">
        <f>IF(A5443="",F5442,VLOOKUP(A5443,Лист6!A:C,3,0))</f>
        <v xml:space="preserve"> Proteobacteria</v>
      </c>
      <c r="G5443" s="5" t="str">
        <f>IF(A5443="",G5442,VLOOKUP(A5443,Лист6!A:D,4,0))</f>
        <v xml:space="preserve"> Betaproteobacteria</v>
      </c>
      <c r="H5443" s="5">
        <f>IF(A5443="",H5442,VLOOKUP(A5443,Лист1!B:C,2,0))</f>
        <v>441</v>
      </c>
    </row>
    <row r="5444" spans="1:8">
      <c r="A5444" s="2" t="s">
        <v>7645</v>
      </c>
      <c r="B5444" s="2" t="s">
        <v>10</v>
      </c>
      <c r="C5444" s="6">
        <v>1</v>
      </c>
      <c r="D5444" s="5" t="str">
        <f>IF(A5444="",D5443,VLOOKUP(A5444,Лист2!B:C,2,0))</f>
        <v xml:space="preserve"> Ralstonia solanacearum (strain GMI1000) (Pseudomonas solanacearum).</v>
      </c>
      <c r="E5444" s="5" t="str">
        <f>IF(A5444="",E5443,VLOOKUP(A5444,Лист6!A:B,2,0))</f>
        <v>Bacteria</v>
      </c>
      <c r="F5444" s="5" t="str">
        <f>IF(A5444="",F5443,VLOOKUP(A5444,Лист6!A:C,3,0))</f>
        <v xml:space="preserve"> Proteobacteria</v>
      </c>
      <c r="G5444" s="5" t="str">
        <f>IF(A5444="",G5443,VLOOKUP(A5444,Лист6!A:D,4,0))</f>
        <v xml:space="preserve"> Betaproteobacteria</v>
      </c>
      <c r="H5444" s="5">
        <f>IF(A5444="",H5443,VLOOKUP(A5444,Лист1!B:C,2,0))</f>
        <v>141</v>
      </c>
    </row>
    <row r="5445" spans="1:8">
      <c r="A5445" s="2" t="s">
        <v>7647</v>
      </c>
      <c r="B5445" s="2" t="s">
        <v>10</v>
      </c>
      <c r="C5445" s="6">
        <v>2</v>
      </c>
      <c r="D5445" s="5" t="str">
        <f>IF(A5445="",D5444,VLOOKUP(A5445,Лист2!B:C,2,0))</f>
        <v xml:space="preserve"> Ralstonia solanacearum (strain GMI1000) (Pseudomonas solanacearum).</v>
      </c>
      <c r="E5445" s="5" t="str">
        <f>IF(A5445="",E5444,VLOOKUP(A5445,Лист6!A:B,2,0))</f>
        <v>Bacteria</v>
      </c>
      <c r="F5445" s="5" t="str">
        <f>IF(A5445="",F5444,VLOOKUP(A5445,Лист6!A:C,3,0))</f>
        <v xml:space="preserve"> Proteobacteria</v>
      </c>
      <c r="G5445" s="5" t="str">
        <f>IF(A5445="",G5444,VLOOKUP(A5445,Лист6!A:D,4,0))</f>
        <v xml:space="preserve"> Betaproteobacteria</v>
      </c>
      <c r="H5445" s="5">
        <f>IF(A5445="",H5444,VLOOKUP(A5445,Лист1!B:C,2,0))</f>
        <v>219</v>
      </c>
    </row>
    <row r="5446" spans="1:8">
      <c r="A5446" s="2" t="s">
        <v>7649</v>
      </c>
      <c r="B5446" s="2" t="s">
        <v>10</v>
      </c>
      <c r="C5446" s="6">
        <v>1</v>
      </c>
      <c r="D5446" s="5" t="str">
        <f>IF(A5446="",D5445,VLOOKUP(A5446,Лист2!B:C,2,0))</f>
        <v xml:space="preserve"> Ralstonia solanacearum (strain GMI1000) (Pseudomonas solanacearum).</v>
      </c>
      <c r="E5446" s="5" t="str">
        <f>IF(A5446="",E5445,VLOOKUP(A5446,Лист6!A:B,2,0))</f>
        <v>Bacteria</v>
      </c>
      <c r="F5446" s="5" t="str">
        <f>IF(A5446="",F5445,VLOOKUP(A5446,Лист6!A:C,3,0))</f>
        <v xml:space="preserve"> Proteobacteria</v>
      </c>
      <c r="G5446" s="5" t="str">
        <f>IF(A5446="",G5445,VLOOKUP(A5446,Лист6!A:D,4,0))</f>
        <v xml:space="preserve"> Betaproteobacteria</v>
      </c>
      <c r="H5446" s="5">
        <f>IF(A5446="",H5445,VLOOKUP(A5446,Лист1!B:C,2,0))</f>
        <v>449</v>
      </c>
    </row>
    <row r="5447" spans="1:8">
      <c r="A5447" s="7"/>
      <c r="B5447" s="8" t="s">
        <v>28</v>
      </c>
      <c r="C5447" s="9">
        <v>1</v>
      </c>
      <c r="D5447" s="5" t="str">
        <f>IF(A5447="",D5446,VLOOKUP(A5447,Лист2!B:C,2,0))</f>
        <v xml:space="preserve"> Ralstonia solanacearum (strain GMI1000) (Pseudomonas solanacearum).</v>
      </c>
      <c r="E5447" s="5" t="str">
        <f>IF(A5447="",E5446,VLOOKUP(A5447,Лист6!A:B,2,0))</f>
        <v>Bacteria</v>
      </c>
      <c r="F5447" s="5" t="str">
        <f>IF(A5447="",F5446,VLOOKUP(A5447,Лист6!A:C,3,0))</f>
        <v xml:space="preserve"> Proteobacteria</v>
      </c>
      <c r="G5447" s="5" t="str">
        <f>IF(A5447="",G5446,VLOOKUP(A5447,Лист6!A:D,4,0))</f>
        <v xml:space="preserve"> Betaproteobacteria</v>
      </c>
      <c r="H5447" s="5">
        <f>IF(A5447="",H5446,VLOOKUP(A5447,Лист1!B:C,2,0))</f>
        <v>449</v>
      </c>
    </row>
    <row r="5448" spans="1:8">
      <c r="A5448" s="2" t="s">
        <v>7651</v>
      </c>
      <c r="B5448" s="2" t="s">
        <v>10</v>
      </c>
      <c r="C5448" s="6">
        <v>1</v>
      </c>
      <c r="D5448" s="5" t="str">
        <f>IF(A5448="",D5447,VLOOKUP(A5448,Лист2!B:C,2,0))</f>
        <v xml:space="preserve"> Ralstonia solanacearum (strain GMI1000) (Pseudomonas solanacearum).</v>
      </c>
      <c r="E5448" s="5" t="str">
        <f>IF(A5448="",E5447,VLOOKUP(A5448,Лист6!A:B,2,0))</f>
        <v>Bacteria</v>
      </c>
      <c r="F5448" s="5" t="str">
        <f>IF(A5448="",F5447,VLOOKUP(A5448,Лист6!A:C,3,0))</f>
        <v xml:space="preserve"> Proteobacteria</v>
      </c>
      <c r="G5448" s="5" t="str">
        <f>IF(A5448="",G5447,VLOOKUP(A5448,Лист6!A:D,4,0))</f>
        <v xml:space="preserve"> Betaproteobacteria</v>
      </c>
      <c r="H5448" s="5">
        <f>IF(A5448="",H5447,VLOOKUP(A5448,Лист1!B:C,2,0))</f>
        <v>133</v>
      </c>
    </row>
    <row r="5449" spans="1:8">
      <c r="A5449" s="2" t="s">
        <v>7653</v>
      </c>
      <c r="B5449" s="2" t="s">
        <v>10</v>
      </c>
      <c r="C5449" s="6">
        <v>2</v>
      </c>
      <c r="D5449" s="5" t="str">
        <f>IF(A5449="",D5448,VLOOKUP(A5449,Лист2!B:C,2,0))</f>
        <v xml:space="preserve"> Ralstonia solanacearum (strain GMI1000) (Pseudomonas solanacearum).</v>
      </c>
      <c r="E5449" s="5" t="str">
        <f>IF(A5449="",E5448,VLOOKUP(A5449,Лист6!A:B,2,0))</f>
        <v>Bacteria</v>
      </c>
      <c r="F5449" s="5" t="str">
        <f>IF(A5449="",F5448,VLOOKUP(A5449,Лист6!A:C,3,0))</f>
        <v xml:space="preserve"> Proteobacteria</v>
      </c>
      <c r="G5449" s="5" t="str">
        <f>IF(A5449="",G5448,VLOOKUP(A5449,Лист6!A:D,4,0))</f>
        <v xml:space="preserve"> Betaproteobacteria</v>
      </c>
      <c r="H5449" s="5">
        <f>IF(A5449="",H5448,VLOOKUP(A5449,Лист1!B:C,2,0))</f>
        <v>429</v>
      </c>
    </row>
    <row r="5450" spans="1:8">
      <c r="A5450" s="7"/>
      <c r="B5450" s="8" t="s">
        <v>20</v>
      </c>
      <c r="C5450" s="9">
        <v>1</v>
      </c>
      <c r="D5450" s="5" t="str">
        <f>IF(A5450="",D5449,VLOOKUP(A5450,Лист2!B:C,2,0))</f>
        <v xml:space="preserve"> Ralstonia solanacearum (strain GMI1000) (Pseudomonas solanacearum).</v>
      </c>
      <c r="E5450" s="5" t="str">
        <f>IF(A5450="",E5449,VLOOKUP(A5450,Лист6!A:B,2,0))</f>
        <v>Bacteria</v>
      </c>
      <c r="F5450" s="5" t="str">
        <f>IF(A5450="",F5449,VLOOKUP(A5450,Лист6!A:C,3,0))</f>
        <v xml:space="preserve"> Proteobacteria</v>
      </c>
      <c r="G5450" s="5" t="str">
        <f>IF(A5450="",G5449,VLOOKUP(A5450,Лист6!A:D,4,0))</f>
        <v xml:space="preserve"> Betaproteobacteria</v>
      </c>
      <c r="H5450" s="5">
        <f>IF(A5450="",H5449,VLOOKUP(A5450,Лист1!B:C,2,0))</f>
        <v>429</v>
      </c>
    </row>
    <row r="5451" spans="1:8">
      <c r="A5451" s="2" t="s">
        <v>7655</v>
      </c>
      <c r="B5451" s="2" t="s">
        <v>10</v>
      </c>
      <c r="C5451" s="6">
        <v>1</v>
      </c>
      <c r="D5451" s="5" t="str">
        <f>IF(A5451="",D5450,VLOOKUP(A5451,Лист2!B:C,2,0))</f>
        <v xml:space="preserve"> Ralstonia solanacearum (strain GMI1000) (Pseudomonas solanacearum).</v>
      </c>
      <c r="E5451" s="5" t="str">
        <f>IF(A5451="",E5450,VLOOKUP(A5451,Лист6!A:B,2,0))</f>
        <v>Bacteria</v>
      </c>
      <c r="F5451" s="5" t="str">
        <f>IF(A5451="",F5450,VLOOKUP(A5451,Лист6!A:C,3,0))</f>
        <v xml:space="preserve"> Proteobacteria</v>
      </c>
      <c r="G5451" s="5" t="str">
        <f>IF(A5451="",G5450,VLOOKUP(A5451,Лист6!A:D,4,0))</f>
        <v xml:space="preserve"> Betaproteobacteria</v>
      </c>
      <c r="H5451" s="5">
        <f>IF(A5451="",H5450,VLOOKUP(A5451,Лист1!B:C,2,0))</f>
        <v>104</v>
      </c>
    </row>
    <row r="5452" spans="1:8">
      <c r="A5452" s="2" t="s">
        <v>7657</v>
      </c>
      <c r="B5452" s="2" t="s">
        <v>10</v>
      </c>
      <c r="C5452" s="6">
        <v>1</v>
      </c>
      <c r="D5452" s="5" t="str">
        <f>IF(A5452="",D5451,VLOOKUP(A5452,Лист2!B:C,2,0))</f>
        <v xml:space="preserve"> Ralstonia solanacearum (strain GMI1000) (Pseudomonas solanacearum).</v>
      </c>
      <c r="E5452" s="5" t="str">
        <f>IF(A5452="",E5451,VLOOKUP(A5452,Лист6!A:B,2,0))</f>
        <v>Bacteria</v>
      </c>
      <c r="F5452" s="5" t="str">
        <f>IF(A5452="",F5451,VLOOKUP(A5452,Лист6!A:C,3,0))</f>
        <v xml:space="preserve"> Proteobacteria</v>
      </c>
      <c r="G5452" s="5" t="str">
        <f>IF(A5452="",G5451,VLOOKUP(A5452,Лист6!A:D,4,0))</f>
        <v xml:space="preserve"> Betaproteobacteria</v>
      </c>
      <c r="H5452" s="5">
        <f>IF(A5452="",H5451,VLOOKUP(A5452,Лист1!B:C,2,0))</f>
        <v>206</v>
      </c>
    </row>
    <row r="5453" spans="1:8">
      <c r="A5453" s="7"/>
      <c r="B5453" s="8" t="s">
        <v>20</v>
      </c>
      <c r="C5453" s="9">
        <v>1</v>
      </c>
      <c r="D5453" s="5" t="str">
        <f>IF(A5453="",D5452,VLOOKUP(A5453,Лист2!B:C,2,0))</f>
        <v xml:space="preserve"> Ralstonia solanacearum (strain GMI1000) (Pseudomonas solanacearum).</v>
      </c>
      <c r="E5453" s="5" t="str">
        <f>IF(A5453="",E5452,VLOOKUP(A5453,Лист6!A:B,2,0))</f>
        <v>Bacteria</v>
      </c>
      <c r="F5453" s="5" t="str">
        <f>IF(A5453="",F5452,VLOOKUP(A5453,Лист6!A:C,3,0))</f>
        <v xml:space="preserve"> Proteobacteria</v>
      </c>
      <c r="G5453" s="5" t="str">
        <f>IF(A5453="",G5452,VLOOKUP(A5453,Лист6!A:D,4,0))</f>
        <v xml:space="preserve"> Betaproteobacteria</v>
      </c>
      <c r="H5453" s="5">
        <f>IF(A5453="",H5452,VLOOKUP(A5453,Лист1!B:C,2,0))</f>
        <v>206</v>
      </c>
    </row>
    <row r="5454" spans="1:8">
      <c r="A5454" s="2" t="s">
        <v>7659</v>
      </c>
      <c r="B5454" s="2" t="s">
        <v>10</v>
      </c>
      <c r="C5454" s="6">
        <v>1</v>
      </c>
      <c r="D5454" s="5" t="str">
        <f>IF(A5454="",D5453,VLOOKUP(A5454,Лист2!B:C,2,0))</f>
        <v xml:space="preserve"> Pyrobaculum aerophilum (strain ATCC 51768 / IM2 / DSM 7523 / JCM 9630 / NBRC 100827).</v>
      </c>
      <c r="E5454" s="5" t="str">
        <f>IF(A5454="",E5453,VLOOKUP(A5454,Лист6!A:B,2,0))</f>
        <v>Archaea</v>
      </c>
      <c r="F5454" s="5" t="str">
        <f>IF(A5454="",F5453,VLOOKUP(A5454,Лист6!A:C,3,0))</f>
        <v xml:space="preserve"> Crenarchaeota</v>
      </c>
      <c r="G5454" s="5" t="str">
        <f>IF(A5454="",G5453,VLOOKUP(A5454,Лист6!A:D,4,0))</f>
        <v xml:space="preserve"> Thermoprotei</v>
      </c>
      <c r="H5454" s="5">
        <f>IF(A5454="",H5453,VLOOKUP(A5454,Лист1!B:C,2,0))</f>
        <v>205</v>
      </c>
    </row>
    <row r="5455" spans="1:8">
      <c r="A5455" s="2" t="s">
        <v>7661</v>
      </c>
      <c r="B5455" s="2" t="s">
        <v>10</v>
      </c>
      <c r="C5455" s="6">
        <v>1</v>
      </c>
      <c r="D5455" s="5" t="str">
        <f>IF(A5455="",D5454,VLOOKUP(A5455,Лист2!B:C,2,0))</f>
        <v xml:space="preserve"> Rhizobium meliloti (strain 1021) (Ensifer meliloti) (Sinorhizobium meliloti).</v>
      </c>
      <c r="E5455" s="5" t="str">
        <f>IF(A5455="",E5454,VLOOKUP(A5455,Лист6!A:B,2,0))</f>
        <v>Bacteria</v>
      </c>
      <c r="F5455" s="5" t="str">
        <f>IF(A5455="",F5454,VLOOKUP(A5455,Лист6!A:C,3,0))</f>
        <v xml:space="preserve"> Proteobacteria</v>
      </c>
      <c r="G5455" s="5" t="str">
        <f>IF(A5455="",G5454,VLOOKUP(A5455,Лист6!A:D,4,0))</f>
        <v xml:space="preserve"> Alphaproteobacteria</v>
      </c>
      <c r="H5455" s="5">
        <f>IF(A5455="",H5454,VLOOKUP(A5455,Лист1!B:C,2,0))</f>
        <v>462</v>
      </c>
    </row>
    <row r="5456" spans="1:8">
      <c r="A5456" s="7"/>
      <c r="B5456" s="8" t="s">
        <v>20</v>
      </c>
      <c r="C5456" s="9">
        <v>1</v>
      </c>
      <c r="D5456" s="5" t="str">
        <f>IF(A5456="",D5455,VLOOKUP(A5456,Лист2!B:C,2,0))</f>
        <v xml:space="preserve"> Rhizobium meliloti (strain 1021) (Ensifer meliloti) (Sinorhizobium meliloti).</v>
      </c>
      <c r="E5456" s="5" t="str">
        <f>IF(A5456="",E5455,VLOOKUP(A5456,Лист6!A:B,2,0))</f>
        <v>Bacteria</v>
      </c>
      <c r="F5456" s="5" t="str">
        <f>IF(A5456="",F5455,VLOOKUP(A5456,Лист6!A:C,3,0))</f>
        <v xml:space="preserve"> Proteobacteria</v>
      </c>
      <c r="G5456" s="5" t="str">
        <f>IF(A5456="",G5455,VLOOKUP(A5456,Лист6!A:D,4,0))</f>
        <v xml:space="preserve"> Alphaproteobacteria</v>
      </c>
      <c r="H5456" s="5">
        <f>IF(A5456="",H5455,VLOOKUP(A5456,Лист1!B:C,2,0))</f>
        <v>462</v>
      </c>
    </row>
    <row r="5457" spans="1:8">
      <c r="A5457" s="2" t="s">
        <v>7663</v>
      </c>
      <c r="B5457" s="2" t="s">
        <v>10</v>
      </c>
      <c r="C5457" s="6">
        <v>1</v>
      </c>
      <c r="D5457" s="5" t="str">
        <f>IF(A5457="",D5456,VLOOKUP(A5457,Лист2!B:C,2,0))</f>
        <v xml:space="preserve"> Rhizobium meliloti (strain 1021) (Ensifer meliloti) (Sinorhizobium meliloti).</v>
      </c>
      <c r="E5457" s="5" t="str">
        <f>IF(A5457="",E5456,VLOOKUP(A5457,Лист6!A:B,2,0))</f>
        <v>Bacteria</v>
      </c>
      <c r="F5457" s="5" t="str">
        <f>IF(A5457="",F5456,VLOOKUP(A5457,Лист6!A:C,3,0))</f>
        <v xml:space="preserve"> Proteobacteria</v>
      </c>
      <c r="G5457" s="5" t="str">
        <f>IF(A5457="",G5456,VLOOKUP(A5457,Лист6!A:D,4,0))</f>
        <v xml:space="preserve"> Alphaproteobacteria</v>
      </c>
      <c r="H5457" s="5">
        <f>IF(A5457="",H5456,VLOOKUP(A5457,Лист1!B:C,2,0))</f>
        <v>128</v>
      </c>
    </row>
    <row r="5458" spans="1:8">
      <c r="A5458" s="2" t="s">
        <v>7665</v>
      </c>
      <c r="B5458" s="2" t="s">
        <v>10</v>
      </c>
      <c r="C5458" s="6">
        <v>1</v>
      </c>
      <c r="D5458" s="5" t="str">
        <f>IF(A5458="",D5457,VLOOKUP(A5458,Лист2!B:C,2,0))</f>
        <v xml:space="preserve"> Rhizobium meliloti (strain 1021) (Ensifer meliloti) (Sinorhizobium meliloti).</v>
      </c>
      <c r="E5458" s="5" t="str">
        <f>IF(A5458="",E5457,VLOOKUP(A5458,Лист6!A:B,2,0))</f>
        <v>Bacteria</v>
      </c>
      <c r="F5458" s="5" t="str">
        <f>IF(A5458="",F5457,VLOOKUP(A5458,Лист6!A:C,3,0))</f>
        <v xml:space="preserve"> Proteobacteria</v>
      </c>
      <c r="G5458" s="5" t="str">
        <f>IF(A5458="",G5457,VLOOKUP(A5458,Лист6!A:D,4,0))</f>
        <v xml:space="preserve"> Alphaproteobacteria</v>
      </c>
      <c r="H5458" s="5">
        <f>IF(A5458="",H5457,VLOOKUP(A5458,Лист1!B:C,2,0))</f>
        <v>304</v>
      </c>
    </row>
    <row r="5459" spans="1:8">
      <c r="A5459" s="2" t="s">
        <v>7667</v>
      </c>
      <c r="B5459" s="2" t="s">
        <v>10</v>
      </c>
      <c r="C5459" s="6">
        <v>1</v>
      </c>
      <c r="D5459" s="5" t="str">
        <f>IF(A5459="",D5458,VLOOKUP(A5459,Лист2!B:C,2,0))</f>
        <v xml:space="preserve"> Rhizobium meliloti (strain 1021) (Ensifer meliloti) (Sinorhizobium meliloti).</v>
      </c>
      <c r="E5459" s="5" t="str">
        <f>IF(A5459="",E5458,VLOOKUP(A5459,Лист6!A:B,2,0))</f>
        <v>Bacteria</v>
      </c>
      <c r="F5459" s="5" t="str">
        <f>IF(A5459="",F5458,VLOOKUP(A5459,Лист6!A:C,3,0))</f>
        <v xml:space="preserve"> Proteobacteria</v>
      </c>
      <c r="G5459" s="5" t="str">
        <f>IF(A5459="",G5458,VLOOKUP(A5459,Лист6!A:D,4,0))</f>
        <v xml:space="preserve"> Alphaproteobacteria</v>
      </c>
      <c r="H5459" s="5">
        <f>IF(A5459="",H5458,VLOOKUP(A5459,Лист1!B:C,2,0))</f>
        <v>259</v>
      </c>
    </row>
    <row r="5460" spans="1:8">
      <c r="A5460" s="2" t="s">
        <v>7669</v>
      </c>
      <c r="B5460" s="2" t="s">
        <v>10</v>
      </c>
      <c r="C5460" s="6">
        <v>1</v>
      </c>
      <c r="D5460" s="5" t="str">
        <f>IF(A5460="",D5459,VLOOKUP(A5460,Лист2!B:C,2,0))</f>
        <v xml:space="preserve"> Rhizobium meliloti (strain 1021) (Ensifer meliloti) (Sinorhizobium meliloti).</v>
      </c>
      <c r="E5460" s="5" t="str">
        <f>IF(A5460="",E5459,VLOOKUP(A5460,Лист6!A:B,2,0))</f>
        <v>Bacteria</v>
      </c>
      <c r="F5460" s="5" t="str">
        <f>IF(A5460="",F5459,VLOOKUP(A5460,Лист6!A:C,3,0))</f>
        <v xml:space="preserve"> Proteobacteria</v>
      </c>
      <c r="G5460" s="5" t="str">
        <f>IF(A5460="",G5459,VLOOKUP(A5460,Лист6!A:D,4,0))</f>
        <v xml:space="preserve"> Alphaproteobacteria</v>
      </c>
      <c r="H5460" s="5">
        <f>IF(A5460="",H5459,VLOOKUP(A5460,Лист1!B:C,2,0))</f>
        <v>327</v>
      </c>
    </row>
    <row r="5461" spans="1:8">
      <c r="A5461" s="7"/>
      <c r="B5461" s="8" t="s">
        <v>76</v>
      </c>
      <c r="C5461" s="9">
        <v>1</v>
      </c>
      <c r="D5461" s="5" t="str">
        <f>IF(A5461="",D5460,VLOOKUP(A5461,Лист2!B:C,2,0))</f>
        <v xml:space="preserve"> Rhizobium meliloti (strain 1021) (Ensifer meliloti) (Sinorhizobium meliloti).</v>
      </c>
      <c r="E5461" s="5" t="str">
        <f>IF(A5461="",E5460,VLOOKUP(A5461,Лист6!A:B,2,0))</f>
        <v>Bacteria</v>
      </c>
      <c r="F5461" s="5" t="str">
        <f>IF(A5461="",F5460,VLOOKUP(A5461,Лист6!A:C,3,0))</f>
        <v xml:space="preserve"> Proteobacteria</v>
      </c>
      <c r="G5461" s="5" t="str">
        <f>IF(A5461="",G5460,VLOOKUP(A5461,Лист6!A:D,4,0))</f>
        <v xml:space="preserve"> Alphaproteobacteria</v>
      </c>
      <c r="H5461" s="5">
        <f>IF(A5461="",H5460,VLOOKUP(A5461,Лист1!B:C,2,0))</f>
        <v>327</v>
      </c>
    </row>
    <row r="5462" spans="1:8">
      <c r="A5462" s="2" t="s">
        <v>7671</v>
      </c>
      <c r="B5462" s="2" t="s">
        <v>10</v>
      </c>
      <c r="C5462" s="6">
        <v>1</v>
      </c>
      <c r="D5462" s="5" t="str">
        <f>IF(A5462="",D5461,VLOOKUP(A5462,Лист2!B:C,2,0))</f>
        <v xml:space="preserve"> Rhizobium meliloti (strain 1021) (Ensifer meliloti) (Sinorhizobium meliloti).</v>
      </c>
      <c r="E5462" s="5" t="str">
        <f>IF(A5462="",E5461,VLOOKUP(A5462,Лист6!A:B,2,0))</f>
        <v>Bacteria</v>
      </c>
      <c r="F5462" s="5" t="str">
        <f>IF(A5462="",F5461,VLOOKUP(A5462,Лист6!A:C,3,0))</f>
        <v xml:space="preserve"> Proteobacteria</v>
      </c>
      <c r="G5462" s="5" t="str">
        <f>IF(A5462="",G5461,VLOOKUP(A5462,Лист6!A:D,4,0))</f>
        <v xml:space="preserve"> Alphaproteobacteria</v>
      </c>
      <c r="H5462" s="5">
        <f>IF(A5462="",H5461,VLOOKUP(A5462,Лист1!B:C,2,0))</f>
        <v>374</v>
      </c>
    </row>
    <row r="5463" spans="1:8">
      <c r="A5463" s="7"/>
      <c r="B5463" s="8" t="s">
        <v>20</v>
      </c>
      <c r="C5463" s="9">
        <v>1</v>
      </c>
      <c r="D5463" s="5" t="str">
        <f>IF(A5463="",D5462,VLOOKUP(A5463,Лист2!B:C,2,0))</f>
        <v xml:space="preserve"> Rhizobium meliloti (strain 1021) (Ensifer meliloti) (Sinorhizobium meliloti).</v>
      </c>
      <c r="E5463" s="5" t="str">
        <f>IF(A5463="",E5462,VLOOKUP(A5463,Лист6!A:B,2,0))</f>
        <v>Bacteria</v>
      </c>
      <c r="F5463" s="5" t="str">
        <f>IF(A5463="",F5462,VLOOKUP(A5463,Лист6!A:C,3,0))</f>
        <v xml:space="preserve"> Proteobacteria</v>
      </c>
      <c r="G5463" s="5" t="str">
        <f>IF(A5463="",G5462,VLOOKUP(A5463,Лист6!A:D,4,0))</f>
        <v xml:space="preserve"> Alphaproteobacteria</v>
      </c>
      <c r="H5463" s="5">
        <f>IF(A5463="",H5462,VLOOKUP(A5463,Лист1!B:C,2,0))</f>
        <v>374</v>
      </c>
    </row>
    <row r="5464" spans="1:8">
      <c r="A5464" s="2" t="s">
        <v>7673</v>
      </c>
      <c r="B5464" s="2" t="s">
        <v>10</v>
      </c>
      <c r="C5464" s="6">
        <v>1</v>
      </c>
      <c r="D5464" s="5" t="str">
        <f>IF(A5464="",D5463,VLOOKUP(A5464,Лист2!B:C,2,0))</f>
        <v xml:space="preserve"> Rhizobium meliloti (strain 1021) (Ensifer meliloti) (Sinorhizobium meliloti).</v>
      </c>
      <c r="E5464" s="5" t="str">
        <f>IF(A5464="",E5463,VLOOKUP(A5464,Лист6!A:B,2,0))</f>
        <v>Bacteria</v>
      </c>
      <c r="F5464" s="5" t="str">
        <f>IF(A5464="",F5463,VLOOKUP(A5464,Лист6!A:C,3,0))</f>
        <v xml:space="preserve"> Proteobacteria</v>
      </c>
      <c r="G5464" s="5" t="str">
        <f>IF(A5464="",G5463,VLOOKUP(A5464,Лист6!A:D,4,0))</f>
        <v xml:space="preserve"> Alphaproteobacteria</v>
      </c>
      <c r="H5464" s="5">
        <f>IF(A5464="",H5463,VLOOKUP(A5464,Лист1!B:C,2,0))</f>
        <v>136</v>
      </c>
    </row>
    <row r="5465" spans="1:8">
      <c r="A5465" s="2" t="s">
        <v>7675</v>
      </c>
      <c r="B5465" s="2" t="s">
        <v>10</v>
      </c>
      <c r="C5465" s="6">
        <v>1</v>
      </c>
      <c r="D5465" s="5" t="str">
        <f>IF(A5465="",D5464,VLOOKUP(A5465,Лист2!B:C,2,0))</f>
        <v xml:space="preserve"> Rhizobium meliloti (strain 1021) (Ensifer meliloti) (Sinorhizobium meliloti).</v>
      </c>
      <c r="E5465" s="5" t="str">
        <f>IF(A5465="",E5464,VLOOKUP(A5465,Лист6!A:B,2,0))</f>
        <v>Bacteria</v>
      </c>
      <c r="F5465" s="5" t="str">
        <f>IF(A5465="",F5464,VLOOKUP(A5465,Лист6!A:C,3,0))</f>
        <v xml:space="preserve"> Proteobacteria</v>
      </c>
      <c r="G5465" s="5" t="str">
        <f>IF(A5465="",G5464,VLOOKUP(A5465,Лист6!A:D,4,0))</f>
        <v xml:space="preserve"> Alphaproteobacteria</v>
      </c>
      <c r="H5465" s="5">
        <f>IF(A5465="",H5464,VLOOKUP(A5465,Лист1!B:C,2,0))</f>
        <v>122</v>
      </c>
    </row>
    <row r="5466" spans="1:8">
      <c r="A5466" s="2" t="s">
        <v>7677</v>
      </c>
      <c r="B5466" s="2" t="s">
        <v>10</v>
      </c>
      <c r="C5466" s="6">
        <v>1</v>
      </c>
      <c r="D5466" s="5" t="str">
        <f>IF(A5466="",D5465,VLOOKUP(A5466,Лист2!B:C,2,0))</f>
        <v xml:space="preserve"> Rhizobium meliloti (strain 1021) (Ensifer meliloti) (Sinorhizobium meliloti).</v>
      </c>
      <c r="E5466" s="5" t="str">
        <f>IF(A5466="",E5465,VLOOKUP(A5466,Лист6!A:B,2,0))</f>
        <v>Bacteria</v>
      </c>
      <c r="F5466" s="5" t="str">
        <f>IF(A5466="",F5465,VLOOKUP(A5466,Лист6!A:C,3,0))</f>
        <v xml:space="preserve"> Proteobacteria</v>
      </c>
      <c r="G5466" s="5" t="str">
        <f>IF(A5466="",G5465,VLOOKUP(A5466,Лист6!A:D,4,0))</f>
        <v xml:space="preserve"> Alphaproteobacteria</v>
      </c>
      <c r="H5466" s="5">
        <f>IF(A5466="",H5465,VLOOKUP(A5466,Лист1!B:C,2,0))</f>
        <v>150</v>
      </c>
    </row>
    <row r="5467" spans="1:8">
      <c r="A5467" s="2" t="s">
        <v>7679</v>
      </c>
      <c r="B5467" s="2" t="s">
        <v>10</v>
      </c>
      <c r="C5467" s="6">
        <v>1</v>
      </c>
      <c r="D5467" s="5" t="str">
        <f>IF(A5467="",D5466,VLOOKUP(A5467,Лист2!B:C,2,0))</f>
        <v xml:space="preserve"> Rhizobium meliloti (strain 1021) (Ensifer meliloti) (Sinorhizobium meliloti).</v>
      </c>
      <c r="E5467" s="5" t="str">
        <f>IF(A5467="",E5466,VLOOKUP(A5467,Лист6!A:B,2,0))</f>
        <v>Bacteria</v>
      </c>
      <c r="F5467" s="5" t="str">
        <f>IF(A5467="",F5466,VLOOKUP(A5467,Лист6!A:C,3,0))</f>
        <v xml:space="preserve"> Proteobacteria</v>
      </c>
      <c r="G5467" s="5" t="str">
        <f>IF(A5467="",G5466,VLOOKUP(A5467,Лист6!A:D,4,0))</f>
        <v xml:space="preserve"> Alphaproteobacteria</v>
      </c>
      <c r="H5467" s="5">
        <f>IF(A5467="",H5466,VLOOKUP(A5467,Лист1!B:C,2,0))</f>
        <v>76</v>
      </c>
    </row>
    <row r="5468" spans="1:8">
      <c r="A5468" s="2" t="s">
        <v>7681</v>
      </c>
      <c r="B5468" s="2" t="s">
        <v>10</v>
      </c>
      <c r="C5468" s="6">
        <v>1</v>
      </c>
      <c r="D5468" s="5" t="str">
        <f>IF(A5468="",D5467,VLOOKUP(A5468,Лист2!B:C,2,0))</f>
        <v xml:space="preserve"> Rhizobium meliloti (strain 1021) (Ensifer meliloti) (Sinorhizobium meliloti).</v>
      </c>
      <c r="E5468" s="5" t="str">
        <f>IF(A5468="",E5467,VLOOKUP(A5468,Лист6!A:B,2,0))</f>
        <v>Bacteria</v>
      </c>
      <c r="F5468" s="5" t="str">
        <f>IF(A5468="",F5467,VLOOKUP(A5468,Лист6!A:C,3,0))</f>
        <v xml:space="preserve"> Proteobacteria</v>
      </c>
      <c r="G5468" s="5" t="str">
        <f>IF(A5468="",G5467,VLOOKUP(A5468,Лист6!A:D,4,0))</f>
        <v xml:space="preserve"> Alphaproteobacteria</v>
      </c>
      <c r="H5468" s="5">
        <f>IF(A5468="",H5467,VLOOKUP(A5468,Лист1!B:C,2,0))</f>
        <v>293</v>
      </c>
    </row>
    <row r="5469" spans="1:8">
      <c r="A5469" s="7"/>
      <c r="B5469" s="8" t="s">
        <v>20</v>
      </c>
      <c r="C5469" s="9">
        <v>1</v>
      </c>
      <c r="D5469" s="5" t="str">
        <f>IF(A5469="",D5468,VLOOKUP(A5469,Лист2!B:C,2,0))</f>
        <v xml:space="preserve"> Rhizobium meliloti (strain 1021) (Ensifer meliloti) (Sinorhizobium meliloti).</v>
      </c>
      <c r="E5469" s="5" t="str">
        <f>IF(A5469="",E5468,VLOOKUP(A5469,Лист6!A:B,2,0))</f>
        <v>Bacteria</v>
      </c>
      <c r="F5469" s="5" t="str">
        <f>IF(A5469="",F5468,VLOOKUP(A5469,Лист6!A:C,3,0))</f>
        <v xml:space="preserve"> Proteobacteria</v>
      </c>
      <c r="G5469" s="5" t="str">
        <f>IF(A5469="",G5468,VLOOKUP(A5469,Лист6!A:D,4,0))</f>
        <v xml:space="preserve"> Alphaproteobacteria</v>
      </c>
      <c r="H5469" s="5">
        <f>IF(A5469="",H5468,VLOOKUP(A5469,Лист1!B:C,2,0))</f>
        <v>293</v>
      </c>
    </row>
    <row r="5470" spans="1:8">
      <c r="A5470" s="7"/>
      <c r="B5470" s="8" t="s">
        <v>1296</v>
      </c>
      <c r="C5470" s="9">
        <v>1</v>
      </c>
      <c r="D5470" s="5" t="str">
        <f>IF(A5470="",D5469,VLOOKUP(A5470,Лист2!B:C,2,0))</f>
        <v xml:space="preserve"> Rhizobium meliloti (strain 1021) (Ensifer meliloti) (Sinorhizobium meliloti).</v>
      </c>
      <c r="E5470" s="5" t="str">
        <f>IF(A5470="",E5469,VLOOKUP(A5470,Лист6!A:B,2,0))</f>
        <v>Bacteria</v>
      </c>
      <c r="F5470" s="5" t="str">
        <f>IF(A5470="",F5469,VLOOKUP(A5470,Лист6!A:C,3,0))</f>
        <v xml:space="preserve"> Proteobacteria</v>
      </c>
      <c r="G5470" s="5" t="str">
        <f>IF(A5470="",G5469,VLOOKUP(A5470,Лист6!A:D,4,0))</f>
        <v xml:space="preserve"> Alphaproteobacteria</v>
      </c>
      <c r="H5470" s="5">
        <f>IF(A5470="",H5469,VLOOKUP(A5470,Лист1!B:C,2,0))</f>
        <v>293</v>
      </c>
    </row>
    <row r="5471" spans="1:8">
      <c r="A5471" s="2" t="s">
        <v>7683</v>
      </c>
      <c r="B5471" s="2" t="s">
        <v>10</v>
      </c>
      <c r="C5471" s="6">
        <v>1</v>
      </c>
      <c r="D5471" s="5" t="str">
        <f>IF(A5471="",D5470,VLOOKUP(A5471,Лист2!B:C,2,0))</f>
        <v xml:space="preserve"> Rhizobium meliloti (strain 1021) (Ensifer meliloti) (Sinorhizobium meliloti).</v>
      </c>
      <c r="E5471" s="5" t="str">
        <f>IF(A5471="",E5470,VLOOKUP(A5471,Лист6!A:B,2,0))</f>
        <v>Bacteria</v>
      </c>
      <c r="F5471" s="5" t="str">
        <f>IF(A5471="",F5470,VLOOKUP(A5471,Лист6!A:C,3,0))</f>
        <v xml:space="preserve"> Proteobacteria</v>
      </c>
      <c r="G5471" s="5" t="str">
        <f>IF(A5471="",G5470,VLOOKUP(A5471,Лист6!A:D,4,0))</f>
        <v xml:space="preserve"> Alphaproteobacteria</v>
      </c>
      <c r="H5471" s="5">
        <f>IF(A5471="",H5470,VLOOKUP(A5471,Лист1!B:C,2,0))</f>
        <v>175</v>
      </c>
    </row>
    <row r="5472" spans="1:8">
      <c r="A5472" s="2" t="s">
        <v>7685</v>
      </c>
      <c r="B5472" s="2" t="s">
        <v>10</v>
      </c>
      <c r="C5472" s="6">
        <v>1</v>
      </c>
      <c r="D5472" s="5" t="str">
        <f>IF(A5472="",D5471,VLOOKUP(A5472,Лист2!B:C,2,0))</f>
        <v xml:space="preserve"> Rhizobium loti (strain MAFF303099) (Mesorhizobium loti).</v>
      </c>
      <c r="E5472" s="5" t="str">
        <f>IF(A5472="",E5471,VLOOKUP(A5472,Лист6!A:B,2,0))</f>
        <v>Bacteria</v>
      </c>
      <c r="F5472" s="5" t="str">
        <f>IF(A5472="",F5471,VLOOKUP(A5472,Лист6!A:C,3,0))</f>
        <v xml:space="preserve"> Proteobacteria</v>
      </c>
      <c r="G5472" s="5" t="str">
        <f>IF(A5472="",G5471,VLOOKUP(A5472,Лист6!A:D,4,0))</f>
        <v xml:space="preserve"> Alphaproteobacteria</v>
      </c>
      <c r="H5472" s="5">
        <f>IF(A5472="",H5471,VLOOKUP(A5472,Лист1!B:C,2,0))</f>
        <v>315</v>
      </c>
    </row>
    <row r="5473" spans="1:8">
      <c r="A5473" s="2" t="s">
        <v>7687</v>
      </c>
      <c r="B5473" s="2" t="s">
        <v>10</v>
      </c>
      <c r="C5473" s="6">
        <v>1</v>
      </c>
      <c r="D5473" s="5" t="str">
        <f>IF(A5473="",D5472,VLOOKUP(A5473,Лист2!B:C,2,0))</f>
        <v xml:space="preserve"> Rhizobium loti (strain MAFF303099) (Mesorhizobium loti).</v>
      </c>
      <c r="E5473" s="5" t="str">
        <f>IF(A5473="",E5472,VLOOKUP(A5473,Лист6!A:B,2,0))</f>
        <v>Bacteria</v>
      </c>
      <c r="F5473" s="5" t="str">
        <f>IF(A5473="",F5472,VLOOKUP(A5473,Лист6!A:C,3,0))</f>
        <v xml:space="preserve"> Proteobacteria</v>
      </c>
      <c r="G5473" s="5" t="str">
        <f>IF(A5473="",G5472,VLOOKUP(A5473,Лист6!A:D,4,0))</f>
        <v xml:space="preserve"> Alphaproteobacteria</v>
      </c>
      <c r="H5473" s="5">
        <f>IF(A5473="",H5472,VLOOKUP(A5473,Лист1!B:C,2,0))</f>
        <v>361</v>
      </c>
    </row>
    <row r="5474" spans="1:8">
      <c r="A5474" s="7"/>
      <c r="B5474" s="8" t="s">
        <v>28</v>
      </c>
      <c r="C5474" s="9">
        <v>1</v>
      </c>
      <c r="D5474" s="5" t="str">
        <f>IF(A5474="",D5473,VLOOKUP(A5474,Лист2!B:C,2,0))</f>
        <v xml:space="preserve"> Rhizobium loti (strain MAFF303099) (Mesorhizobium loti).</v>
      </c>
      <c r="E5474" s="5" t="str">
        <f>IF(A5474="",E5473,VLOOKUP(A5474,Лист6!A:B,2,0))</f>
        <v>Bacteria</v>
      </c>
      <c r="F5474" s="5" t="str">
        <f>IF(A5474="",F5473,VLOOKUP(A5474,Лист6!A:C,3,0))</f>
        <v xml:space="preserve"> Proteobacteria</v>
      </c>
      <c r="G5474" s="5" t="str">
        <f>IF(A5474="",G5473,VLOOKUP(A5474,Лист6!A:D,4,0))</f>
        <v xml:space="preserve"> Alphaproteobacteria</v>
      </c>
      <c r="H5474" s="5">
        <f>IF(A5474="",H5473,VLOOKUP(A5474,Лист1!B:C,2,0))</f>
        <v>361</v>
      </c>
    </row>
    <row r="5475" spans="1:8">
      <c r="A5475" s="2" t="s">
        <v>7689</v>
      </c>
      <c r="B5475" s="2" t="s">
        <v>10</v>
      </c>
      <c r="C5475" s="6">
        <v>1</v>
      </c>
      <c r="D5475" s="5" t="str">
        <f>IF(A5475="",D5474,VLOOKUP(A5475,Лист2!B:C,2,0))</f>
        <v xml:space="preserve"> Rhizobium loti (strain MAFF303099) (Mesorhizobium loti).</v>
      </c>
      <c r="E5475" s="5" t="str">
        <f>IF(A5475="",E5474,VLOOKUP(A5475,Лист6!A:B,2,0))</f>
        <v>Bacteria</v>
      </c>
      <c r="F5475" s="5" t="str">
        <f>IF(A5475="",F5474,VLOOKUP(A5475,Лист6!A:C,3,0))</f>
        <v xml:space="preserve"> Proteobacteria</v>
      </c>
      <c r="G5475" s="5" t="str">
        <f>IF(A5475="",G5474,VLOOKUP(A5475,Лист6!A:D,4,0))</f>
        <v xml:space="preserve"> Alphaproteobacteria</v>
      </c>
      <c r="H5475" s="5">
        <f>IF(A5475="",H5474,VLOOKUP(A5475,Лист1!B:C,2,0))</f>
        <v>215</v>
      </c>
    </row>
    <row r="5476" spans="1:8">
      <c r="A5476" s="2" t="s">
        <v>7691</v>
      </c>
      <c r="B5476" s="2" t="s">
        <v>10</v>
      </c>
      <c r="C5476" s="6">
        <v>1</v>
      </c>
      <c r="D5476" s="5" t="str">
        <f>IF(A5476="",D5475,VLOOKUP(A5476,Лист2!B:C,2,0))</f>
        <v xml:space="preserve"> Rhizobium loti (strain MAFF303099) (Mesorhizobium loti).</v>
      </c>
      <c r="E5476" s="5" t="str">
        <f>IF(A5476="",E5475,VLOOKUP(A5476,Лист6!A:B,2,0))</f>
        <v>Bacteria</v>
      </c>
      <c r="F5476" s="5" t="str">
        <f>IF(A5476="",F5475,VLOOKUP(A5476,Лист6!A:C,3,0))</f>
        <v xml:space="preserve"> Proteobacteria</v>
      </c>
      <c r="G5476" s="5" t="str">
        <f>IF(A5476="",G5475,VLOOKUP(A5476,Лист6!A:D,4,0))</f>
        <v xml:space="preserve"> Alphaproteobacteria</v>
      </c>
      <c r="H5476" s="5">
        <f>IF(A5476="",H5475,VLOOKUP(A5476,Лист1!B:C,2,0))</f>
        <v>116</v>
      </c>
    </row>
    <row r="5477" spans="1:8">
      <c r="A5477" s="2" t="s">
        <v>7693</v>
      </c>
      <c r="B5477" s="2" t="s">
        <v>10</v>
      </c>
      <c r="C5477" s="6">
        <v>1</v>
      </c>
      <c r="D5477" s="5" t="str">
        <f>IF(A5477="",D5476,VLOOKUP(A5477,Лист2!B:C,2,0))</f>
        <v xml:space="preserve"> Rhizobium loti (strain MAFF303099) (Mesorhizobium loti).</v>
      </c>
      <c r="E5477" s="5" t="str">
        <f>IF(A5477="",E5476,VLOOKUP(A5477,Лист6!A:B,2,0))</f>
        <v>Bacteria</v>
      </c>
      <c r="F5477" s="5" t="str">
        <f>IF(A5477="",F5476,VLOOKUP(A5477,Лист6!A:C,3,0))</f>
        <v xml:space="preserve"> Proteobacteria</v>
      </c>
      <c r="G5477" s="5" t="str">
        <f>IF(A5477="",G5476,VLOOKUP(A5477,Лист6!A:D,4,0))</f>
        <v xml:space="preserve"> Alphaproteobacteria</v>
      </c>
      <c r="H5477" s="5">
        <f>IF(A5477="",H5476,VLOOKUP(A5477,Лист1!B:C,2,0))</f>
        <v>129</v>
      </c>
    </row>
    <row r="5478" spans="1:8">
      <c r="A5478" s="2" t="s">
        <v>7695</v>
      </c>
      <c r="B5478" s="2" t="s">
        <v>10</v>
      </c>
      <c r="C5478" s="6">
        <v>1</v>
      </c>
      <c r="D5478" s="5" t="str">
        <f>IF(A5478="",D5477,VLOOKUP(A5478,Лист2!B:C,2,0))</f>
        <v xml:space="preserve"> Rhizobium loti (strain MAFF303099) (Mesorhizobium loti).</v>
      </c>
      <c r="E5478" s="5" t="str">
        <f>IF(A5478="",E5477,VLOOKUP(A5478,Лист6!A:B,2,0))</f>
        <v>Bacteria</v>
      </c>
      <c r="F5478" s="5" t="str">
        <f>IF(A5478="",F5477,VLOOKUP(A5478,Лист6!A:C,3,0))</f>
        <v xml:space="preserve"> Proteobacteria</v>
      </c>
      <c r="G5478" s="5" t="str">
        <f>IF(A5478="",G5477,VLOOKUP(A5478,Лист6!A:D,4,0))</f>
        <v xml:space="preserve"> Alphaproteobacteria</v>
      </c>
      <c r="H5478" s="5">
        <f>IF(A5478="",H5477,VLOOKUP(A5478,Лист1!B:C,2,0))</f>
        <v>399</v>
      </c>
    </row>
    <row r="5479" spans="1:8">
      <c r="A5479" s="7"/>
      <c r="B5479" s="8" t="s">
        <v>28</v>
      </c>
      <c r="C5479" s="9">
        <v>1</v>
      </c>
      <c r="D5479" s="5" t="str">
        <f>IF(A5479="",D5478,VLOOKUP(A5479,Лист2!B:C,2,0))</f>
        <v xml:space="preserve"> Rhizobium loti (strain MAFF303099) (Mesorhizobium loti).</v>
      </c>
      <c r="E5479" s="5" t="str">
        <f>IF(A5479="",E5478,VLOOKUP(A5479,Лист6!A:B,2,0))</f>
        <v>Bacteria</v>
      </c>
      <c r="F5479" s="5" t="str">
        <f>IF(A5479="",F5478,VLOOKUP(A5479,Лист6!A:C,3,0))</f>
        <v xml:space="preserve"> Proteobacteria</v>
      </c>
      <c r="G5479" s="5" t="str">
        <f>IF(A5479="",G5478,VLOOKUP(A5479,Лист6!A:D,4,0))</f>
        <v xml:space="preserve"> Alphaproteobacteria</v>
      </c>
      <c r="H5479" s="5">
        <f>IF(A5479="",H5478,VLOOKUP(A5479,Лист1!B:C,2,0))</f>
        <v>399</v>
      </c>
    </row>
    <row r="5480" spans="1:8">
      <c r="A5480" s="2" t="s">
        <v>7697</v>
      </c>
      <c r="B5480" s="2" t="s">
        <v>10</v>
      </c>
      <c r="C5480" s="6">
        <v>1</v>
      </c>
      <c r="D5480" s="5" t="str">
        <f>IF(A5480="",D5479,VLOOKUP(A5480,Лист2!B:C,2,0))</f>
        <v xml:space="preserve"> Rhizobium loti (strain MAFF303099) (Mesorhizobium loti).</v>
      </c>
      <c r="E5480" s="5" t="str">
        <f>IF(A5480="",E5479,VLOOKUP(A5480,Лист6!A:B,2,0))</f>
        <v>Bacteria</v>
      </c>
      <c r="F5480" s="5" t="str">
        <f>IF(A5480="",F5479,VLOOKUP(A5480,Лист6!A:C,3,0))</f>
        <v xml:space="preserve"> Proteobacteria</v>
      </c>
      <c r="G5480" s="5" t="str">
        <f>IF(A5480="",G5479,VLOOKUP(A5480,Лист6!A:D,4,0))</f>
        <v xml:space="preserve"> Alphaproteobacteria</v>
      </c>
      <c r="H5480" s="5">
        <f>IF(A5480="",H5479,VLOOKUP(A5480,Лист1!B:C,2,0))</f>
        <v>134</v>
      </c>
    </row>
    <row r="5481" spans="1:8">
      <c r="A5481" s="2" t="s">
        <v>7699</v>
      </c>
      <c r="B5481" s="2" t="s">
        <v>10</v>
      </c>
      <c r="C5481" s="6">
        <v>1</v>
      </c>
      <c r="D5481" s="5" t="str">
        <f>IF(A5481="",D5480,VLOOKUP(A5481,Лист2!B:C,2,0))</f>
        <v xml:space="preserve"> Rhizobium loti (strain MAFF303099) (Mesorhizobium loti).</v>
      </c>
      <c r="E5481" s="5" t="str">
        <f>IF(A5481="",E5480,VLOOKUP(A5481,Лист6!A:B,2,0))</f>
        <v>Bacteria</v>
      </c>
      <c r="F5481" s="5" t="str">
        <f>IF(A5481="",F5480,VLOOKUP(A5481,Лист6!A:C,3,0))</f>
        <v xml:space="preserve"> Proteobacteria</v>
      </c>
      <c r="G5481" s="5" t="str">
        <f>IF(A5481="",G5480,VLOOKUP(A5481,Лист6!A:D,4,0))</f>
        <v xml:space="preserve"> Alphaproteobacteria</v>
      </c>
      <c r="H5481" s="5">
        <f>IF(A5481="",H5480,VLOOKUP(A5481,Лист1!B:C,2,0))</f>
        <v>330</v>
      </c>
    </row>
    <row r="5482" spans="1:8">
      <c r="A5482" s="7"/>
      <c r="B5482" s="8" t="s">
        <v>76</v>
      </c>
      <c r="C5482" s="9">
        <v>1</v>
      </c>
      <c r="D5482" s="5" t="str">
        <f>IF(A5482="",D5481,VLOOKUP(A5482,Лист2!B:C,2,0))</f>
        <v xml:space="preserve"> Rhizobium loti (strain MAFF303099) (Mesorhizobium loti).</v>
      </c>
      <c r="E5482" s="5" t="str">
        <f>IF(A5482="",E5481,VLOOKUP(A5482,Лист6!A:B,2,0))</f>
        <v>Bacteria</v>
      </c>
      <c r="F5482" s="5" t="str">
        <f>IF(A5482="",F5481,VLOOKUP(A5482,Лист6!A:C,3,0))</f>
        <v xml:space="preserve"> Proteobacteria</v>
      </c>
      <c r="G5482" s="5" t="str">
        <f>IF(A5482="",G5481,VLOOKUP(A5482,Лист6!A:D,4,0))</f>
        <v xml:space="preserve"> Alphaproteobacteria</v>
      </c>
      <c r="H5482" s="5">
        <f>IF(A5482="",H5481,VLOOKUP(A5482,Лист1!B:C,2,0))</f>
        <v>330</v>
      </c>
    </row>
    <row r="5483" spans="1:8">
      <c r="A5483" s="2" t="s">
        <v>7701</v>
      </c>
      <c r="B5483" s="2" t="s">
        <v>10</v>
      </c>
      <c r="C5483" s="6">
        <v>1</v>
      </c>
      <c r="D5483" s="5" t="str">
        <f>IF(A5483="",D5482,VLOOKUP(A5483,Лист2!B:C,2,0))</f>
        <v xml:space="preserve"> Caulobacter crescentus (strain ATCC 19089 / CB15).</v>
      </c>
      <c r="E5483" s="5" t="str">
        <f>IF(A5483="",E5482,VLOOKUP(A5483,Лист6!A:B,2,0))</f>
        <v>Bacteria</v>
      </c>
      <c r="F5483" s="5" t="str">
        <f>IF(A5483="",F5482,VLOOKUP(A5483,Лист6!A:C,3,0))</f>
        <v xml:space="preserve"> Proteobacteria</v>
      </c>
      <c r="G5483" s="5" t="str">
        <f>IF(A5483="",G5482,VLOOKUP(A5483,Лист6!A:D,4,0))</f>
        <v xml:space="preserve"> Alphaproteobacteria</v>
      </c>
      <c r="H5483" s="5">
        <f>IF(A5483="",H5482,VLOOKUP(A5483,Лист1!B:C,2,0))</f>
        <v>124</v>
      </c>
    </row>
    <row r="5484" spans="1:8">
      <c r="A5484" s="2" t="s">
        <v>7703</v>
      </c>
      <c r="B5484" s="2" t="s">
        <v>10</v>
      </c>
      <c r="C5484" s="6">
        <v>1</v>
      </c>
      <c r="D5484" s="5" t="str">
        <f>IF(A5484="",D5483,VLOOKUP(A5484,Лист2!B:C,2,0))</f>
        <v xml:space="preserve"> Caulobacter crescentus (strain ATCC 19089 / CB15).</v>
      </c>
      <c r="E5484" s="5" t="str">
        <f>IF(A5484="",E5483,VLOOKUP(A5484,Лист6!A:B,2,0))</f>
        <v>Bacteria</v>
      </c>
      <c r="F5484" s="5" t="str">
        <f>IF(A5484="",F5483,VLOOKUP(A5484,Лист6!A:C,3,0))</f>
        <v xml:space="preserve"> Proteobacteria</v>
      </c>
      <c r="G5484" s="5" t="str">
        <f>IF(A5484="",G5483,VLOOKUP(A5484,Лист6!A:D,4,0))</f>
        <v xml:space="preserve"> Alphaproteobacteria</v>
      </c>
      <c r="H5484" s="5">
        <f>IF(A5484="",H5483,VLOOKUP(A5484,Лист1!B:C,2,0))</f>
        <v>228</v>
      </c>
    </row>
    <row r="5485" spans="1:8">
      <c r="A5485" s="2" t="s">
        <v>7705</v>
      </c>
      <c r="B5485" s="2" t="s">
        <v>10</v>
      </c>
      <c r="C5485" s="6">
        <v>1</v>
      </c>
      <c r="D5485" s="5" t="str">
        <f>IF(A5485="",D5484,VLOOKUP(A5485,Лист2!B:C,2,0))</f>
        <v xml:space="preserve"> Caulobacter crescentus (strain ATCC 19089 / CB15).</v>
      </c>
      <c r="E5485" s="5" t="str">
        <f>IF(A5485="",E5484,VLOOKUP(A5485,Лист6!A:B,2,0))</f>
        <v>Bacteria</v>
      </c>
      <c r="F5485" s="5" t="str">
        <f>IF(A5485="",F5484,VLOOKUP(A5485,Лист6!A:C,3,0))</f>
        <v xml:space="preserve"> Proteobacteria</v>
      </c>
      <c r="G5485" s="5" t="str">
        <f>IF(A5485="",G5484,VLOOKUP(A5485,Лист6!A:D,4,0))</f>
        <v xml:space="preserve"> Alphaproteobacteria</v>
      </c>
      <c r="H5485" s="5">
        <f>IF(A5485="",H5484,VLOOKUP(A5485,Лист1!B:C,2,0))</f>
        <v>110</v>
      </c>
    </row>
    <row r="5486" spans="1:8">
      <c r="A5486" s="2" t="s">
        <v>7707</v>
      </c>
      <c r="B5486" s="2" t="s">
        <v>10</v>
      </c>
      <c r="C5486" s="6">
        <v>1</v>
      </c>
      <c r="D5486" s="5" t="str">
        <f>IF(A5486="",D5485,VLOOKUP(A5486,Лист2!B:C,2,0))</f>
        <v xml:space="preserve"> Caulobacter crescentus (strain ATCC 19089 / CB15).</v>
      </c>
      <c r="E5486" s="5" t="str">
        <f>IF(A5486="",E5485,VLOOKUP(A5486,Лист6!A:B,2,0))</f>
        <v>Bacteria</v>
      </c>
      <c r="F5486" s="5" t="str">
        <f>IF(A5486="",F5485,VLOOKUP(A5486,Лист6!A:C,3,0))</f>
        <v xml:space="preserve"> Proteobacteria</v>
      </c>
      <c r="G5486" s="5" t="str">
        <f>IF(A5486="",G5485,VLOOKUP(A5486,Лист6!A:D,4,0))</f>
        <v xml:space="preserve"> Alphaproteobacteria</v>
      </c>
      <c r="H5486" s="5">
        <f>IF(A5486="",H5485,VLOOKUP(A5486,Лист1!B:C,2,0))</f>
        <v>155</v>
      </c>
    </row>
    <row r="5487" spans="1:8">
      <c r="A5487" s="2" t="s">
        <v>7709</v>
      </c>
      <c r="B5487" s="2" t="s">
        <v>10</v>
      </c>
      <c r="C5487" s="6">
        <v>1</v>
      </c>
      <c r="D5487" s="5" t="str">
        <f>IF(A5487="",D5486,VLOOKUP(A5487,Лист2!B:C,2,0))</f>
        <v xml:space="preserve"> Pasteurella multocida (strain Pm70).</v>
      </c>
      <c r="E5487" s="5" t="str">
        <f>IF(A5487="",E5486,VLOOKUP(A5487,Лист6!A:B,2,0))</f>
        <v>Bacteria</v>
      </c>
      <c r="F5487" s="5" t="str">
        <f>IF(A5487="",F5486,VLOOKUP(A5487,Лист6!A:C,3,0))</f>
        <v xml:space="preserve"> Proteobacteria</v>
      </c>
      <c r="G5487" s="5" t="str">
        <f>IF(A5487="",G5486,VLOOKUP(A5487,Лист6!A:D,4,0))</f>
        <v xml:space="preserve"> Gammaproteobacteria</v>
      </c>
      <c r="H5487" s="5">
        <f>IF(A5487="",H5486,VLOOKUP(A5487,Лист1!B:C,2,0))</f>
        <v>468</v>
      </c>
    </row>
    <row r="5488" spans="1:8">
      <c r="A5488" s="7"/>
      <c r="B5488" s="8" t="s">
        <v>28</v>
      </c>
      <c r="C5488" s="9">
        <v>1</v>
      </c>
      <c r="D5488" s="5" t="str">
        <f>IF(A5488="",D5487,VLOOKUP(A5488,Лист2!B:C,2,0))</f>
        <v xml:space="preserve"> Pasteurella multocida (strain Pm70).</v>
      </c>
      <c r="E5488" s="5" t="str">
        <f>IF(A5488="",E5487,VLOOKUP(A5488,Лист6!A:B,2,0))</f>
        <v>Bacteria</v>
      </c>
      <c r="F5488" s="5" t="str">
        <f>IF(A5488="",F5487,VLOOKUP(A5488,Лист6!A:C,3,0))</f>
        <v xml:space="preserve"> Proteobacteria</v>
      </c>
      <c r="G5488" s="5" t="str">
        <f>IF(A5488="",G5487,VLOOKUP(A5488,Лист6!A:D,4,0))</f>
        <v xml:space="preserve"> Gammaproteobacteria</v>
      </c>
      <c r="H5488" s="5">
        <f>IF(A5488="",H5487,VLOOKUP(A5488,Лист1!B:C,2,0))</f>
        <v>468</v>
      </c>
    </row>
    <row r="5489" spans="1:8">
      <c r="A5489" s="7"/>
      <c r="B5489" s="8" t="s">
        <v>118</v>
      </c>
      <c r="C5489" s="9">
        <v>1</v>
      </c>
      <c r="D5489" s="5" t="str">
        <f>IF(A5489="",D5488,VLOOKUP(A5489,Лист2!B:C,2,0))</f>
        <v xml:space="preserve"> Pasteurella multocida (strain Pm70).</v>
      </c>
      <c r="E5489" s="5" t="str">
        <f>IF(A5489="",E5488,VLOOKUP(A5489,Лист6!A:B,2,0))</f>
        <v>Bacteria</v>
      </c>
      <c r="F5489" s="5" t="str">
        <f>IF(A5489="",F5488,VLOOKUP(A5489,Лист6!A:C,3,0))</f>
        <v xml:space="preserve"> Proteobacteria</v>
      </c>
      <c r="G5489" s="5" t="str">
        <f>IF(A5489="",G5488,VLOOKUP(A5489,Лист6!A:D,4,0))</f>
        <v xml:space="preserve"> Gammaproteobacteria</v>
      </c>
      <c r="H5489" s="5">
        <f>IF(A5489="",H5488,VLOOKUP(A5489,Лист1!B:C,2,0))</f>
        <v>468</v>
      </c>
    </row>
    <row r="5490" spans="1:8">
      <c r="A5490" s="2" t="s">
        <v>7711</v>
      </c>
      <c r="B5490" s="2" t="s">
        <v>10</v>
      </c>
      <c r="C5490" s="6">
        <v>1</v>
      </c>
      <c r="D5490" s="5" t="str">
        <f>IF(A5490="",D5489,VLOOKUP(A5490,Лист2!B:C,2,0))</f>
        <v xml:space="preserve"> Pasteurella multocida (strain Pm70).</v>
      </c>
      <c r="E5490" s="5" t="str">
        <f>IF(A5490="",E5489,VLOOKUP(A5490,Лист6!A:B,2,0))</f>
        <v>Bacteria</v>
      </c>
      <c r="F5490" s="5" t="str">
        <f>IF(A5490="",F5489,VLOOKUP(A5490,Лист6!A:C,3,0))</f>
        <v xml:space="preserve"> Proteobacteria</v>
      </c>
      <c r="G5490" s="5" t="str">
        <f>IF(A5490="",G5489,VLOOKUP(A5490,Лист6!A:D,4,0))</f>
        <v xml:space="preserve"> Gammaproteobacteria</v>
      </c>
      <c r="H5490" s="5">
        <f>IF(A5490="",H5489,VLOOKUP(A5490,Лист1!B:C,2,0))</f>
        <v>100</v>
      </c>
    </row>
    <row r="5491" spans="1:8">
      <c r="A5491" s="2" t="s">
        <v>7713</v>
      </c>
      <c r="B5491" s="2" t="s">
        <v>10</v>
      </c>
      <c r="C5491" s="6">
        <v>2</v>
      </c>
      <c r="D5491" s="5" t="str">
        <f>IF(A5491="",D5490,VLOOKUP(A5491,Лист2!B:C,2,0))</f>
        <v xml:space="preserve"> Pseudomonas aeruginosa (strain ATCC 15692 / PAO1 / 1C / PRS 101 / LMG 12228).</v>
      </c>
      <c r="E5491" s="5" t="str">
        <f>IF(A5491="",E5490,VLOOKUP(A5491,Лист6!A:B,2,0))</f>
        <v>Bacteria</v>
      </c>
      <c r="F5491" s="5" t="str">
        <f>IF(A5491="",F5490,VLOOKUP(A5491,Лист6!A:C,3,0))</f>
        <v xml:space="preserve"> Proteobacteria</v>
      </c>
      <c r="G5491" s="5" t="str">
        <f>IF(A5491="",G5490,VLOOKUP(A5491,Лист6!A:D,4,0))</f>
        <v xml:space="preserve"> Gammaproteobacteria</v>
      </c>
      <c r="H5491" s="5">
        <f>IF(A5491="",H5490,VLOOKUP(A5491,Лист1!B:C,2,0))</f>
        <v>415</v>
      </c>
    </row>
    <row r="5492" spans="1:8">
      <c r="A5492" s="2" t="s">
        <v>7715</v>
      </c>
      <c r="B5492" s="2" t="s">
        <v>10</v>
      </c>
      <c r="C5492" s="6">
        <v>1</v>
      </c>
      <c r="D5492" s="5" t="str">
        <f>IF(A5492="",D5491,VLOOKUP(A5492,Лист2!B:C,2,0))</f>
        <v xml:space="preserve"> Pseudomonas aeruginosa (strain ATCC 15692 / PAO1 / 1C / PRS 101 / LMG 12228).</v>
      </c>
      <c r="E5492" s="5" t="str">
        <f>IF(A5492="",E5491,VLOOKUP(A5492,Лист6!A:B,2,0))</f>
        <v>Bacteria</v>
      </c>
      <c r="F5492" s="5" t="str">
        <f>IF(A5492="",F5491,VLOOKUP(A5492,Лист6!A:C,3,0))</f>
        <v xml:space="preserve"> Proteobacteria</v>
      </c>
      <c r="G5492" s="5" t="str">
        <f>IF(A5492="",G5491,VLOOKUP(A5492,Лист6!A:D,4,0))</f>
        <v xml:space="preserve"> Gammaproteobacteria</v>
      </c>
      <c r="H5492" s="5">
        <f>IF(A5492="",H5491,VLOOKUP(A5492,Лист1!B:C,2,0))</f>
        <v>675</v>
      </c>
    </row>
    <row r="5493" spans="1:8">
      <c r="A5493" s="7"/>
      <c r="B5493" s="8" t="s">
        <v>20</v>
      </c>
      <c r="C5493" s="9">
        <v>2</v>
      </c>
      <c r="D5493" s="5" t="str">
        <f>IF(A5493="",D5492,VLOOKUP(A5493,Лист2!B:C,2,0))</f>
        <v xml:space="preserve"> Pseudomonas aeruginosa (strain ATCC 15692 / PAO1 / 1C / PRS 101 / LMG 12228).</v>
      </c>
      <c r="E5493" s="5" t="str">
        <f>IF(A5493="",E5492,VLOOKUP(A5493,Лист6!A:B,2,0))</f>
        <v>Bacteria</v>
      </c>
      <c r="F5493" s="5" t="str">
        <f>IF(A5493="",F5492,VLOOKUP(A5493,Лист6!A:C,3,0))</f>
        <v xml:space="preserve"> Proteobacteria</v>
      </c>
      <c r="G5493" s="5" t="str">
        <f>IF(A5493="",G5492,VLOOKUP(A5493,Лист6!A:D,4,0))</f>
        <v xml:space="preserve"> Gammaproteobacteria</v>
      </c>
      <c r="H5493" s="5">
        <f>IF(A5493="",H5492,VLOOKUP(A5493,Лист1!B:C,2,0))</f>
        <v>675</v>
      </c>
    </row>
    <row r="5494" spans="1:8">
      <c r="A5494" s="2" t="s">
        <v>7717</v>
      </c>
      <c r="B5494" s="2" t="s">
        <v>10</v>
      </c>
      <c r="C5494" s="6">
        <v>1</v>
      </c>
      <c r="D5494" s="5" t="str">
        <f>IF(A5494="",D5493,VLOOKUP(A5494,Лист2!B:C,2,0))</f>
        <v xml:space="preserve"> Pseudomonas aeruginosa (strain ATCC 15692 / PAO1 / 1C / PRS 101 / LMG 12228).</v>
      </c>
      <c r="E5494" s="5" t="str">
        <f>IF(A5494="",E5493,VLOOKUP(A5494,Лист6!A:B,2,0))</f>
        <v>Bacteria</v>
      </c>
      <c r="F5494" s="5" t="str">
        <f>IF(A5494="",F5493,VLOOKUP(A5494,Лист6!A:C,3,0))</f>
        <v xml:space="preserve"> Proteobacteria</v>
      </c>
      <c r="G5494" s="5" t="str">
        <f>IF(A5494="",G5493,VLOOKUP(A5494,Лист6!A:D,4,0))</f>
        <v xml:space="preserve"> Gammaproteobacteria</v>
      </c>
      <c r="H5494" s="5">
        <f>IF(A5494="",H5493,VLOOKUP(A5494,Лист1!B:C,2,0))</f>
        <v>217</v>
      </c>
    </row>
    <row r="5495" spans="1:8">
      <c r="A5495" s="7"/>
      <c r="B5495" s="8" t="s">
        <v>20</v>
      </c>
      <c r="C5495" s="9">
        <v>1</v>
      </c>
      <c r="D5495" s="5" t="str">
        <f>IF(A5495="",D5494,VLOOKUP(A5495,Лист2!B:C,2,0))</f>
        <v xml:space="preserve"> Pseudomonas aeruginosa (strain ATCC 15692 / PAO1 / 1C / PRS 101 / LMG 12228).</v>
      </c>
      <c r="E5495" s="5" t="str">
        <f>IF(A5495="",E5494,VLOOKUP(A5495,Лист6!A:B,2,0))</f>
        <v>Bacteria</v>
      </c>
      <c r="F5495" s="5" t="str">
        <f>IF(A5495="",F5494,VLOOKUP(A5495,Лист6!A:C,3,0))</f>
        <v xml:space="preserve"> Proteobacteria</v>
      </c>
      <c r="G5495" s="5" t="str">
        <f>IF(A5495="",G5494,VLOOKUP(A5495,Лист6!A:D,4,0))</f>
        <v xml:space="preserve"> Gammaproteobacteria</v>
      </c>
      <c r="H5495" s="5">
        <f>IF(A5495="",H5494,VLOOKUP(A5495,Лист1!B:C,2,0))</f>
        <v>217</v>
      </c>
    </row>
    <row r="5496" spans="1:8">
      <c r="A5496" s="2" t="s">
        <v>7719</v>
      </c>
      <c r="B5496" s="2" t="s">
        <v>10</v>
      </c>
      <c r="C5496" s="6">
        <v>2</v>
      </c>
      <c r="D5496" s="5" t="str">
        <f>IF(A5496="",D5495,VLOOKUP(A5496,Лист2!B:C,2,0))</f>
        <v xml:space="preserve"> Pseudomonas aeruginosa (strain ATCC 15692 / PAO1 / 1C / PRS 101 / LMG 12228).</v>
      </c>
      <c r="E5496" s="5" t="str">
        <f>IF(A5496="",E5495,VLOOKUP(A5496,Лист6!A:B,2,0))</f>
        <v>Bacteria</v>
      </c>
      <c r="F5496" s="5" t="str">
        <f>IF(A5496="",F5495,VLOOKUP(A5496,Лист6!A:C,3,0))</f>
        <v xml:space="preserve"> Proteobacteria</v>
      </c>
      <c r="G5496" s="5" t="str">
        <f>IF(A5496="",G5495,VLOOKUP(A5496,Лист6!A:D,4,0))</f>
        <v xml:space="preserve"> Gammaproteobacteria</v>
      </c>
      <c r="H5496" s="5">
        <f>IF(A5496="",H5495,VLOOKUP(A5496,Лист1!B:C,2,0))</f>
        <v>439</v>
      </c>
    </row>
    <row r="5497" spans="1:8">
      <c r="A5497" s="7"/>
      <c r="B5497" s="8" t="s">
        <v>20</v>
      </c>
      <c r="C5497" s="9">
        <v>1</v>
      </c>
      <c r="D5497" s="5" t="str">
        <f>IF(A5497="",D5496,VLOOKUP(A5497,Лист2!B:C,2,0))</f>
        <v xml:space="preserve"> Pseudomonas aeruginosa (strain ATCC 15692 / PAO1 / 1C / PRS 101 / LMG 12228).</v>
      </c>
      <c r="E5497" s="5" t="str">
        <f>IF(A5497="",E5496,VLOOKUP(A5497,Лист6!A:B,2,0))</f>
        <v>Bacteria</v>
      </c>
      <c r="F5497" s="5" t="str">
        <f>IF(A5497="",F5496,VLOOKUP(A5497,Лист6!A:C,3,0))</f>
        <v xml:space="preserve"> Proteobacteria</v>
      </c>
      <c r="G5497" s="5" t="str">
        <f>IF(A5497="",G5496,VLOOKUP(A5497,Лист6!A:D,4,0))</f>
        <v xml:space="preserve"> Gammaproteobacteria</v>
      </c>
      <c r="H5497" s="5">
        <f>IF(A5497="",H5496,VLOOKUP(A5497,Лист1!B:C,2,0))</f>
        <v>439</v>
      </c>
    </row>
    <row r="5498" spans="1:8">
      <c r="A5498" s="2" t="s">
        <v>7721</v>
      </c>
      <c r="B5498" s="2" t="s">
        <v>10</v>
      </c>
      <c r="C5498" s="6">
        <v>1</v>
      </c>
      <c r="D5498" s="5" t="str">
        <f>IF(A5498="",D5497,VLOOKUP(A5498,Лист2!B:C,2,0))</f>
        <v xml:space="preserve"> Pseudomonas aeruginosa (strain ATCC 15692 / PAO1 / 1C / PRS 101 / LMG 12228).</v>
      </c>
      <c r="E5498" s="5" t="str">
        <f>IF(A5498="",E5497,VLOOKUP(A5498,Лист6!A:B,2,0))</f>
        <v>Bacteria</v>
      </c>
      <c r="F5498" s="5" t="str">
        <f>IF(A5498="",F5497,VLOOKUP(A5498,Лист6!A:C,3,0))</f>
        <v xml:space="preserve"> Proteobacteria</v>
      </c>
      <c r="G5498" s="5" t="str">
        <f>IF(A5498="",G5497,VLOOKUP(A5498,Лист6!A:D,4,0))</f>
        <v xml:space="preserve"> Gammaproteobacteria</v>
      </c>
      <c r="H5498" s="5">
        <f>IF(A5498="",H5497,VLOOKUP(A5498,Лист1!B:C,2,0))</f>
        <v>273</v>
      </c>
    </row>
    <row r="5499" spans="1:8">
      <c r="A5499" s="2" t="s">
        <v>7723</v>
      </c>
      <c r="B5499" s="2" t="s">
        <v>10</v>
      </c>
      <c r="C5499" s="6">
        <v>1</v>
      </c>
      <c r="D5499" s="5" t="str">
        <f>IF(A5499="",D5498,VLOOKUP(A5499,Лист2!B:C,2,0))</f>
        <v xml:space="preserve"> Pseudomonas aeruginosa (strain ATCC 15692 / PAO1 / 1C / PRS 101 / LMG 12228).</v>
      </c>
      <c r="E5499" s="5" t="str">
        <f>IF(A5499="",E5498,VLOOKUP(A5499,Лист6!A:B,2,0))</f>
        <v>Bacteria</v>
      </c>
      <c r="F5499" s="5" t="str">
        <f>IF(A5499="",F5498,VLOOKUP(A5499,Лист6!A:C,3,0))</f>
        <v xml:space="preserve"> Proteobacteria</v>
      </c>
      <c r="G5499" s="5" t="str">
        <f>IF(A5499="",G5498,VLOOKUP(A5499,Лист6!A:D,4,0))</f>
        <v xml:space="preserve"> Gammaproteobacteria</v>
      </c>
      <c r="H5499" s="5">
        <f>IF(A5499="",H5498,VLOOKUP(A5499,Лист1!B:C,2,0))</f>
        <v>433</v>
      </c>
    </row>
    <row r="5500" spans="1:8">
      <c r="A5500" s="7"/>
      <c r="B5500" s="8" t="s">
        <v>20</v>
      </c>
      <c r="C5500" s="9">
        <v>1</v>
      </c>
      <c r="D5500" s="5" t="str">
        <f>IF(A5500="",D5499,VLOOKUP(A5500,Лист2!B:C,2,0))</f>
        <v xml:space="preserve"> Pseudomonas aeruginosa (strain ATCC 15692 / PAO1 / 1C / PRS 101 / LMG 12228).</v>
      </c>
      <c r="E5500" s="5" t="str">
        <f>IF(A5500="",E5499,VLOOKUP(A5500,Лист6!A:B,2,0))</f>
        <v>Bacteria</v>
      </c>
      <c r="F5500" s="5" t="str">
        <f>IF(A5500="",F5499,VLOOKUP(A5500,Лист6!A:C,3,0))</f>
        <v xml:space="preserve"> Proteobacteria</v>
      </c>
      <c r="G5500" s="5" t="str">
        <f>IF(A5500="",G5499,VLOOKUP(A5500,Лист6!A:D,4,0))</f>
        <v xml:space="preserve"> Gammaproteobacteria</v>
      </c>
      <c r="H5500" s="5">
        <f>IF(A5500="",H5499,VLOOKUP(A5500,Лист1!B:C,2,0))</f>
        <v>433</v>
      </c>
    </row>
    <row r="5501" spans="1:8">
      <c r="A5501" s="2" t="s">
        <v>7725</v>
      </c>
      <c r="B5501" s="2" t="s">
        <v>10</v>
      </c>
      <c r="C5501" s="6">
        <v>1</v>
      </c>
      <c r="D5501" s="5" t="str">
        <f>IF(A5501="",D5500,VLOOKUP(A5501,Лист2!B:C,2,0))</f>
        <v xml:space="preserve"> Bacillus halodurans (strain ATCC BAA-125 / DSM 18197 / FERM 7344 / JCM 9153 / C-125).</v>
      </c>
      <c r="E5501" s="5" t="str">
        <f>IF(A5501="",E5500,VLOOKUP(A5501,Лист6!A:B,2,0))</f>
        <v>Bacteria</v>
      </c>
      <c r="F5501" s="5" t="str">
        <f>IF(A5501="",F5500,VLOOKUP(A5501,Лист6!A:C,3,0))</f>
        <v xml:space="preserve"> Firmicutes</v>
      </c>
      <c r="G5501" s="5" t="str">
        <f>IF(A5501="",G5500,VLOOKUP(A5501,Лист6!A:D,4,0))</f>
        <v xml:space="preserve"> Bacilli</v>
      </c>
      <c r="H5501" s="5">
        <f>IF(A5501="",H5500,VLOOKUP(A5501,Лист1!B:C,2,0))</f>
        <v>348</v>
      </c>
    </row>
    <row r="5502" spans="1:8">
      <c r="A5502" s="7"/>
      <c r="B5502" s="8" t="s">
        <v>76</v>
      </c>
      <c r="C5502" s="9">
        <v>1</v>
      </c>
      <c r="D5502" s="5" t="str">
        <f>IF(A5502="",D5501,VLOOKUP(A5502,Лист2!B:C,2,0))</f>
        <v xml:space="preserve"> Bacillus halodurans (strain ATCC BAA-125 / DSM 18197 / FERM 7344 / JCM 9153 / C-125).</v>
      </c>
      <c r="E5502" s="5" t="str">
        <f>IF(A5502="",E5501,VLOOKUP(A5502,Лист6!A:B,2,0))</f>
        <v>Bacteria</v>
      </c>
      <c r="F5502" s="5" t="str">
        <f>IF(A5502="",F5501,VLOOKUP(A5502,Лист6!A:C,3,0))</f>
        <v xml:space="preserve"> Firmicutes</v>
      </c>
      <c r="G5502" s="5" t="str">
        <f>IF(A5502="",G5501,VLOOKUP(A5502,Лист6!A:D,4,0))</f>
        <v xml:space="preserve"> Bacilli</v>
      </c>
      <c r="H5502" s="5">
        <f>IF(A5502="",H5501,VLOOKUP(A5502,Лист1!B:C,2,0))</f>
        <v>348</v>
      </c>
    </row>
    <row r="5503" spans="1:8">
      <c r="A5503" s="7"/>
      <c r="B5503" s="8" t="s">
        <v>78</v>
      </c>
      <c r="C5503" s="9">
        <v>1</v>
      </c>
      <c r="D5503" s="5" t="str">
        <f>IF(A5503="",D5502,VLOOKUP(A5503,Лист2!B:C,2,0))</f>
        <v xml:space="preserve"> Bacillus halodurans (strain ATCC BAA-125 / DSM 18197 / FERM 7344 / JCM 9153 / C-125).</v>
      </c>
      <c r="E5503" s="5" t="str">
        <f>IF(A5503="",E5502,VLOOKUP(A5503,Лист6!A:B,2,0))</f>
        <v>Bacteria</v>
      </c>
      <c r="F5503" s="5" t="str">
        <f>IF(A5503="",F5502,VLOOKUP(A5503,Лист6!A:C,3,0))</f>
        <v xml:space="preserve"> Firmicutes</v>
      </c>
      <c r="G5503" s="5" t="str">
        <f>IF(A5503="",G5502,VLOOKUP(A5503,Лист6!A:D,4,0))</f>
        <v xml:space="preserve"> Bacilli</v>
      </c>
      <c r="H5503" s="5">
        <f>IF(A5503="",H5502,VLOOKUP(A5503,Лист1!B:C,2,0))</f>
        <v>348</v>
      </c>
    </row>
    <row r="5504" spans="1:8">
      <c r="A5504" s="2" t="s">
        <v>7727</v>
      </c>
      <c r="B5504" s="2" t="s">
        <v>10</v>
      </c>
      <c r="C5504" s="6">
        <v>1</v>
      </c>
      <c r="D5504" s="5" t="str">
        <f>IF(A5504="",D5503,VLOOKUP(A5504,Лист2!B:C,2,0))</f>
        <v xml:space="preserve"> Vibrio cholerae serotype O1 (strain ATCC 39315 / El Tor Inaba N16961).</v>
      </c>
      <c r="E5504" s="5" t="str">
        <f>IF(A5504="",E5503,VLOOKUP(A5504,Лист6!A:B,2,0))</f>
        <v>Bacteria</v>
      </c>
      <c r="F5504" s="5" t="str">
        <f>IF(A5504="",F5503,VLOOKUP(A5504,Лист6!A:C,3,0))</f>
        <v xml:space="preserve"> Proteobacteria</v>
      </c>
      <c r="G5504" s="5" t="str">
        <f>IF(A5504="",G5503,VLOOKUP(A5504,Лист6!A:D,4,0))</f>
        <v xml:space="preserve"> Gammaproteobacteria</v>
      </c>
      <c r="H5504" s="5">
        <f>IF(A5504="",H5503,VLOOKUP(A5504,Лист1!B:C,2,0))</f>
        <v>146</v>
      </c>
    </row>
    <row r="5505" spans="1:8">
      <c r="A5505" s="2" t="s">
        <v>7729</v>
      </c>
      <c r="B5505" s="2" t="s">
        <v>10</v>
      </c>
      <c r="C5505" s="6">
        <v>1</v>
      </c>
      <c r="D5505" s="5" t="str">
        <f>IF(A5505="",D5504,VLOOKUP(A5505,Лист2!B:C,2,0))</f>
        <v xml:space="preserve"> Vibrio cholerae serotype O1 (strain ATCC 39315 / El Tor Inaba N16961).</v>
      </c>
      <c r="E5505" s="5" t="str">
        <f>IF(A5505="",E5504,VLOOKUP(A5505,Лист6!A:B,2,0))</f>
        <v>Bacteria</v>
      </c>
      <c r="F5505" s="5" t="str">
        <f>IF(A5505="",F5504,VLOOKUP(A5505,Лист6!A:C,3,0))</f>
        <v xml:space="preserve"> Proteobacteria</v>
      </c>
      <c r="G5505" s="5" t="str">
        <f>IF(A5505="",G5504,VLOOKUP(A5505,Лист6!A:D,4,0))</f>
        <v xml:space="preserve"> Gammaproteobacteria</v>
      </c>
      <c r="H5505" s="5">
        <f>IF(A5505="",H5504,VLOOKUP(A5505,Лист1!B:C,2,0))</f>
        <v>107</v>
      </c>
    </row>
    <row r="5506" spans="1:8">
      <c r="A5506" s="2" t="s">
        <v>7731</v>
      </c>
      <c r="B5506" s="2" t="s">
        <v>10</v>
      </c>
      <c r="C5506" s="6">
        <v>2</v>
      </c>
      <c r="D5506" s="5" t="str">
        <f>IF(A5506="",D5505,VLOOKUP(A5506,Лист2!B:C,2,0))</f>
        <v xml:space="preserve"> Vibrio cholerae serotype O1 (strain ATCC 39315 / El Tor Inaba N16961).</v>
      </c>
      <c r="E5506" s="5" t="str">
        <f>IF(A5506="",E5505,VLOOKUP(A5506,Лист6!A:B,2,0))</f>
        <v>Bacteria</v>
      </c>
      <c r="F5506" s="5" t="str">
        <f>IF(A5506="",F5505,VLOOKUP(A5506,Лист6!A:C,3,0))</f>
        <v xml:space="preserve"> Proteobacteria</v>
      </c>
      <c r="G5506" s="5" t="str">
        <f>IF(A5506="",G5505,VLOOKUP(A5506,Лист6!A:D,4,0))</f>
        <v xml:space="preserve"> Gammaproteobacteria</v>
      </c>
      <c r="H5506" s="5">
        <f>IF(A5506="",H5505,VLOOKUP(A5506,Лист1!B:C,2,0))</f>
        <v>223</v>
      </c>
    </row>
    <row r="5507" spans="1:8">
      <c r="A5507" s="2" t="s">
        <v>7733</v>
      </c>
      <c r="B5507" s="2" t="s">
        <v>10</v>
      </c>
      <c r="C5507" s="6">
        <v>1</v>
      </c>
      <c r="D5507" s="5" t="str">
        <f>IF(A5507="",D5506,VLOOKUP(A5507,Лист2!B:C,2,0))</f>
        <v xml:space="preserve"> Vibrio cholerae serotype O1 (strain ATCC 39315 / El Tor Inaba N16961).</v>
      </c>
      <c r="E5507" s="5" t="str">
        <f>IF(A5507="",E5506,VLOOKUP(A5507,Лист6!A:B,2,0))</f>
        <v>Bacteria</v>
      </c>
      <c r="F5507" s="5" t="str">
        <f>IF(A5507="",F5506,VLOOKUP(A5507,Лист6!A:C,3,0))</f>
        <v xml:space="preserve"> Proteobacteria</v>
      </c>
      <c r="G5507" s="5" t="str">
        <f>IF(A5507="",G5506,VLOOKUP(A5507,Лист6!A:D,4,0))</f>
        <v xml:space="preserve"> Gammaproteobacteria</v>
      </c>
      <c r="H5507" s="5">
        <f>IF(A5507="",H5506,VLOOKUP(A5507,Лист1!B:C,2,0))</f>
        <v>333</v>
      </c>
    </row>
    <row r="5508" spans="1:8">
      <c r="A5508" s="7"/>
      <c r="B5508" s="8" t="s">
        <v>28</v>
      </c>
      <c r="C5508" s="9">
        <v>1</v>
      </c>
      <c r="D5508" s="5" t="str">
        <f>IF(A5508="",D5507,VLOOKUP(A5508,Лист2!B:C,2,0))</f>
        <v xml:space="preserve"> Vibrio cholerae serotype O1 (strain ATCC 39315 / El Tor Inaba N16961).</v>
      </c>
      <c r="E5508" s="5" t="str">
        <f>IF(A5508="",E5507,VLOOKUP(A5508,Лист6!A:B,2,0))</f>
        <v>Bacteria</v>
      </c>
      <c r="F5508" s="5" t="str">
        <f>IF(A5508="",F5507,VLOOKUP(A5508,Лист6!A:C,3,0))</f>
        <v xml:space="preserve"> Proteobacteria</v>
      </c>
      <c r="G5508" s="5" t="str">
        <f>IF(A5508="",G5507,VLOOKUP(A5508,Лист6!A:D,4,0))</f>
        <v xml:space="preserve"> Gammaproteobacteria</v>
      </c>
      <c r="H5508" s="5">
        <f>IF(A5508="",H5507,VLOOKUP(A5508,Лист1!B:C,2,0))</f>
        <v>333</v>
      </c>
    </row>
    <row r="5509" spans="1:8">
      <c r="A5509" s="2" t="s">
        <v>7735</v>
      </c>
      <c r="B5509" s="2" t="s">
        <v>10</v>
      </c>
      <c r="C5509" s="6">
        <v>1</v>
      </c>
      <c r="D5509" s="5" t="str">
        <f>IF(A5509="",D5508,VLOOKUP(A5509,Лист2!B:C,2,0))</f>
        <v xml:space="preserve"> Deinococcus radiodurans (strain ATCC 13939 / DSM 20539 / JCM 16871 / LMG 4051 / NBRC 15346 / NCIMB 9279 / R1 / VKM B-1422).</v>
      </c>
      <c r="E5509" s="5" t="str">
        <f>IF(A5509="",E5508,VLOOKUP(A5509,Лист6!A:B,2,0))</f>
        <v>Bacteria</v>
      </c>
      <c r="F5509" s="5" t="str">
        <f>IF(A5509="",F5508,VLOOKUP(A5509,Лист6!A:C,3,0))</f>
        <v xml:space="preserve"> Deinococcus-Thermus</v>
      </c>
      <c r="G5509" s="5" t="str">
        <f>IF(A5509="",G5508,VLOOKUP(A5509,Лист6!A:D,4,0))</f>
        <v xml:space="preserve"> Deinococci</v>
      </c>
      <c r="H5509" s="5">
        <f>IF(A5509="",H5508,VLOOKUP(A5509,Лист1!B:C,2,0))</f>
        <v>229</v>
      </c>
    </row>
    <row r="5510" spans="1:8">
      <c r="A5510" s="7"/>
      <c r="B5510" s="8" t="s">
        <v>20</v>
      </c>
      <c r="C5510" s="9">
        <v>1</v>
      </c>
      <c r="D5510" s="5" t="str">
        <f>IF(A5510="",D5509,VLOOKUP(A5510,Лист2!B:C,2,0))</f>
        <v xml:space="preserve"> Deinococcus radiodurans (strain ATCC 13939 / DSM 20539 / JCM 16871 / LMG 4051 / NBRC 15346 / NCIMB 9279 / R1 / VKM B-1422).</v>
      </c>
      <c r="E5510" s="5" t="str">
        <f>IF(A5510="",E5509,VLOOKUP(A5510,Лист6!A:B,2,0))</f>
        <v>Bacteria</v>
      </c>
      <c r="F5510" s="5" t="str">
        <f>IF(A5510="",F5509,VLOOKUP(A5510,Лист6!A:C,3,0))</f>
        <v xml:space="preserve"> Deinococcus-Thermus</v>
      </c>
      <c r="G5510" s="5" t="str">
        <f>IF(A5510="",G5509,VLOOKUP(A5510,Лист6!A:D,4,0))</f>
        <v xml:space="preserve"> Deinococci</v>
      </c>
      <c r="H5510" s="5">
        <f>IF(A5510="",H5509,VLOOKUP(A5510,Лист1!B:C,2,0))</f>
        <v>229</v>
      </c>
    </row>
    <row r="5511" spans="1:8">
      <c r="A5511" s="2" t="s">
        <v>7737</v>
      </c>
      <c r="B5511" s="2" t="s">
        <v>10</v>
      </c>
      <c r="C5511" s="6">
        <v>1</v>
      </c>
      <c r="D5511" s="5" t="str">
        <f>IF(A5511="",D5510,VLOOKUP(A5511,Лист2!B:C,2,0))</f>
        <v xml:space="preserve"> Deinococcus radiodurans (strain ATCC 13939 / DSM 20539 / JCM 16871 / LMG 4051 / NBRC 15346 / NCIMB 9279 / R1 / VKM B-1422).</v>
      </c>
      <c r="E5511" s="5" t="str">
        <f>IF(A5511="",E5510,VLOOKUP(A5511,Лист6!A:B,2,0))</f>
        <v>Bacteria</v>
      </c>
      <c r="F5511" s="5" t="str">
        <f>IF(A5511="",F5510,VLOOKUP(A5511,Лист6!A:C,3,0))</f>
        <v xml:space="preserve"> Deinococcus-Thermus</v>
      </c>
      <c r="G5511" s="5" t="str">
        <f>IF(A5511="",G5510,VLOOKUP(A5511,Лист6!A:D,4,0))</f>
        <v xml:space="preserve"> Deinococci</v>
      </c>
      <c r="H5511" s="5">
        <f>IF(A5511="",H5510,VLOOKUP(A5511,Лист1!B:C,2,0))</f>
        <v>338</v>
      </c>
    </row>
    <row r="5512" spans="1:8">
      <c r="A5512" s="7"/>
      <c r="B5512" s="8" t="s">
        <v>28</v>
      </c>
      <c r="C5512" s="9">
        <v>1</v>
      </c>
      <c r="D5512" s="5" t="str">
        <f>IF(A5512="",D5511,VLOOKUP(A5512,Лист2!B:C,2,0))</f>
        <v xml:space="preserve"> Deinococcus radiodurans (strain ATCC 13939 / DSM 20539 / JCM 16871 / LMG 4051 / NBRC 15346 / NCIMB 9279 / R1 / VKM B-1422).</v>
      </c>
      <c r="E5512" s="5" t="str">
        <f>IF(A5512="",E5511,VLOOKUP(A5512,Лист6!A:B,2,0))</f>
        <v>Bacteria</v>
      </c>
      <c r="F5512" s="5" t="str">
        <f>IF(A5512="",F5511,VLOOKUP(A5512,Лист6!A:C,3,0))</f>
        <v xml:space="preserve"> Deinococcus-Thermus</v>
      </c>
      <c r="G5512" s="5" t="str">
        <f>IF(A5512="",G5511,VLOOKUP(A5512,Лист6!A:D,4,0))</f>
        <v xml:space="preserve"> Deinococci</v>
      </c>
      <c r="H5512" s="5">
        <f>IF(A5512="",H5511,VLOOKUP(A5512,Лист1!B:C,2,0))</f>
        <v>338</v>
      </c>
    </row>
    <row r="5513" spans="1:8">
      <c r="A5513" s="2" t="s">
        <v>2807</v>
      </c>
      <c r="B5513" s="2" t="s">
        <v>10</v>
      </c>
      <c r="C5513" s="6">
        <v>1</v>
      </c>
      <c r="D5513" s="5" t="str">
        <f>IF(A5513="",D5512,VLOOKUP(A5513,Лист2!B:C,2,0))</f>
        <v xml:space="preserve"> Arabidopsis thaliana (Mouse-ear cress).</v>
      </c>
      <c r="E5513" s="5" t="str">
        <f>IF(A5513="",E5512,VLOOKUP(A5513,Лист6!A:B,2,0))</f>
        <v>Eukaryota</v>
      </c>
      <c r="F5513" s="5" t="str">
        <f>IF(A5513="",F5512,VLOOKUP(A5513,Лист6!A:C,3,0))</f>
        <v xml:space="preserve"> Viridiplantae</v>
      </c>
      <c r="G5513" s="5" t="str">
        <f>IF(A5513="",G5512,VLOOKUP(A5513,Лист6!A:D,4,0))</f>
        <v xml:space="preserve"> Streptophyta</v>
      </c>
      <c r="H5513" s="5">
        <f>IF(A5513="",H5512,VLOOKUP(A5513,Лист1!B:C,2,0))</f>
        <v>112</v>
      </c>
    </row>
    <row r="5514" spans="1:8">
      <c r="A5514" s="2" t="s">
        <v>2839</v>
      </c>
      <c r="B5514" s="2" t="s">
        <v>10</v>
      </c>
      <c r="C5514" s="6">
        <v>1</v>
      </c>
      <c r="D5514" s="5" t="str">
        <f>IF(A5514="",D5513,VLOOKUP(A5514,Лист2!B:C,2,0))</f>
        <v xml:space="preserve"> Rickettsia prowazekii (strain Madrid E).</v>
      </c>
      <c r="E5514" s="5" t="str">
        <f>IF(A5514="",E5513,VLOOKUP(A5514,Лист6!A:B,2,0))</f>
        <v>Bacteria</v>
      </c>
      <c r="F5514" s="5" t="str">
        <f>IF(A5514="",F5513,VLOOKUP(A5514,Лист6!A:C,3,0))</f>
        <v xml:space="preserve"> Proteobacteria</v>
      </c>
      <c r="G5514" s="5" t="str">
        <f>IF(A5514="",G5513,VLOOKUP(A5514,Лист6!A:D,4,0))</f>
        <v xml:space="preserve"> Alphaproteobacteria</v>
      </c>
      <c r="H5514" s="5">
        <f>IF(A5514="",H5513,VLOOKUP(A5514,Лист1!B:C,2,0))</f>
        <v>175</v>
      </c>
    </row>
    <row r="5515" spans="1:8">
      <c r="A5515" s="2" t="s">
        <v>7749</v>
      </c>
      <c r="B5515" s="2" t="s">
        <v>10</v>
      </c>
      <c r="C5515" s="6">
        <v>1</v>
      </c>
      <c r="D5515" s="5" t="str">
        <f>IF(A5515="",D5514,VLOOKUP(A5515,Лист2!B:C,2,0))</f>
        <v xml:space="preserve"> Anas platyrhynchos (Mallard) (Anas boschas).</v>
      </c>
      <c r="E5515" s="5" t="str">
        <f>IF(A5515="",E5514,VLOOKUP(A5515,Лист6!A:B,2,0))</f>
        <v>Eukaryota</v>
      </c>
      <c r="F5515" s="5" t="str">
        <f>IF(A5515="",F5514,VLOOKUP(A5515,Лист6!A:C,3,0))</f>
        <v xml:space="preserve"> Metazoa</v>
      </c>
      <c r="G5515" s="5" t="str">
        <f>IF(A5515="",G5514,VLOOKUP(A5515,Лист6!A:D,4,0))</f>
        <v xml:space="preserve"> Chordata</v>
      </c>
      <c r="H5515" s="5">
        <f>IF(A5515="",H5514,VLOOKUP(A5515,Лист1!B:C,2,0))</f>
        <v>107</v>
      </c>
    </row>
    <row r="5516" spans="1:8">
      <c r="A5516" s="2" t="s">
        <v>7751</v>
      </c>
      <c r="B5516" s="2" t="s">
        <v>10</v>
      </c>
      <c r="C5516" s="6">
        <v>1</v>
      </c>
      <c r="D5516" s="5" t="str">
        <f>IF(A5516="",D5515,VLOOKUP(A5516,Лист2!B:C,2,0))</f>
        <v xml:space="preserve"> Setosphaeria turcica (strain 28A) (Northern leaf blight fungus) (Exserohilum turcicum).</v>
      </c>
      <c r="E5516" s="5" t="str">
        <f>IF(A5516="",E5515,VLOOKUP(A5516,Лист6!A:B,2,0))</f>
        <v>Eukaryota</v>
      </c>
      <c r="F5516" s="5" t="str">
        <f>IF(A5516="",F5515,VLOOKUP(A5516,Лист6!A:C,3,0))</f>
        <v xml:space="preserve"> Fungi</v>
      </c>
      <c r="G5516" s="5" t="str">
        <f>IF(A5516="",G5515,VLOOKUP(A5516,Лист6!A:D,4,0))</f>
        <v xml:space="preserve"> Dikarya</v>
      </c>
      <c r="H5516" s="5">
        <f>IF(A5516="",H5515,VLOOKUP(A5516,Лист1!B:C,2,0))</f>
        <v>108</v>
      </c>
    </row>
    <row r="5517" spans="1:8">
      <c r="A5517" s="2" t="s">
        <v>7753</v>
      </c>
      <c r="B5517" s="2" t="s">
        <v>10</v>
      </c>
      <c r="C5517" s="6">
        <v>1</v>
      </c>
      <c r="D5517" s="5" t="str">
        <f>IF(A5517="",D5516,VLOOKUP(A5517,Лист2!B:C,2,0))</f>
        <v xml:space="preserve"> Emiliania huxleyi (Pontosphaera huxleyi).</v>
      </c>
      <c r="E5517" s="5" t="str">
        <f>IF(A5517="",E5516,VLOOKUP(A5517,Лист6!A:B,2,0))</f>
        <v>Eukaryota</v>
      </c>
      <c r="F5517" s="5" t="str">
        <f>IF(A5517="",F5516,VLOOKUP(A5517,Лист6!A:C,3,0))</f>
        <v xml:space="preserve"> Haptophyceae</v>
      </c>
      <c r="G5517" s="5" t="str">
        <f>IF(A5517="",G5516,VLOOKUP(A5517,Лист6!A:D,4,0))</f>
        <v xml:space="preserve"> Isochrysidales</v>
      </c>
      <c r="H5517" s="5">
        <f>IF(A5517="",H5516,VLOOKUP(A5517,Лист1!B:C,2,0))</f>
        <v>81</v>
      </c>
    </row>
    <row r="5518" spans="1:8">
      <c r="A5518" s="2" t="s">
        <v>7755</v>
      </c>
      <c r="B5518" s="2" t="s">
        <v>10</v>
      </c>
      <c r="C5518" s="6">
        <v>1</v>
      </c>
      <c r="D5518" s="5" t="str">
        <f>IF(A5518="",D5517,VLOOKUP(A5518,Лист2!B:C,2,0))</f>
        <v xml:space="preserve"> Emiliania huxleyi (Pontosphaera huxleyi).</v>
      </c>
      <c r="E5518" s="5" t="str">
        <f>IF(A5518="",E5517,VLOOKUP(A5518,Лист6!A:B,2,0))</f>
        <v>Eukaryota</v>
      </c>
      <c r="F5518" s="5" t="str">
        <f>IF(A5518="",F5517,VLOOKUP(A5518,Лист6!A:C,3,0))</f>
        <v xml:space="preserve"> Haptophyceae</v>
      </c>
      <c r="G5518" s="5" t="str">
        <f>IF(A5518="",G5517,VLOOKUP(A5518,Лист6!A:D,4,0))</f>
        <v xml:space="preserve"> Isochrysidales</v>
      </c>
      <c r="H5518" s="5">
        <f>IF(A5518="",H5517,VLOOKUP(A5518,Лист1!B:C,2,0))</f>
        <v>104</v>
      </c>
    </row>
    <row r="5519" spans="1:8">
      <c r="A5519" s="2" t="s">
        <v>7757</v>
      </c>
      <c r="B5519" s="2" t="s">
        <v>10</v>
      </c>
      <c r="C5519" s="6">
        <v>1</v>
      </c>
      <c r="D5519" s="5" t="str">
        <f>IF(A5519="",D5518,VLOOKUP(A5519,Лист2!B:C,2,0))</f>
        <v xml:space="preserve"> Emiliania huxleyi (Pontosphaera huxleyi).</v>
      </c>
      <c r="E5519" s="5" t="str">
        <f>IF(A5519="",E5518,VLOOKUP(A5519,Лист6!A:B,2,0))</f>
        <v>Eukaryota</v>
      </c>
      <c r="F5519" s="5" t="str">
        <f>IF(A5519="",F5518,VLOOKUP(A5519,Лист6!A:C,3,0))</f>
        <v xml:space="preserve"> Haptophyceae</v>
      </c>
      <c r="G5519" s="5" t="str">
        <f>IF(A5519="",G5518,VLOOKUP(A5519,Лист6!A:D,4,0))</f>
        <v xml:space="preserve"> Isochrysidales</v>
      </c>
      <c r="H5519" s="5">
        <f>IF(A5519="",H5518,VLOOKUP(A5519,Лист1!B:C,2,0))</f>
        <v>99</v>
      </c>
    </row>
    <row r="5520" spans="1:8">
      <c r="A5520" s="2" t="s">
        <v>7759</v>
      </c>
      <c r="B5520" s="2" t="s">
        <v>10</v>
      </c>
      <c r="C5520" s="6">
        <v>1</v>
      </c>
      <c r="D5520" s="5" t="str">
        <f>IF(A5520="",D5519,VLOOKUP(A5520,Лист2!B:C,2,0))</f>
        <v xml:space="preserve"> Emiliania huxleyi (Pontosphaera huxleyi).</v>
      </c>
      <c r="E5520" s="5" t="str">
        <f>IF(A5520="",E5519,VLOOKUP(A5520,Лист6!A:B,2,0))</f>
        <v>Eukaryota</v>
      </c>
      <c r="F5520" s="5" t="str">
        <f>IF(A5520="",F5519,VLOOKUP(A5520,Лист6!A:C,3,0))</f>
        <v xml:space="preserve"> Haptophyceae</v>
      </c>
      <c r="G5520" s="5" t="str">
        <f>IF(A5520="",G5519,VLOOKUP(A5520,Лист6!A:D,4,0))</f>
        <v xml:space="preserve"> Isochrysidales</v>
      </c>
      <c r="H5520" s="5">
        <f>IF(A5520="",H5519,VLOOKUP(A5520,Лист1!B:C,2,0))</f>
        <v>102</v>
      </c>
    </row>
    <row r="5521" spans="1:8">
      <c r="A5521" s="2" t="s">
        <v>7761</v>
      </c>
      <c r="B5521" s="2" t="s">
        <v>10</v>
      </c>
      <c r="C5521" s="6">
        <v>1</v>
      </c>
      <c r="D5521" s="5" t="str">
        <f>IF(A5521="",D5520,VLOOKUP(A5521,Лист2!B:C,2,0))</f>
        <v xml:space="preserve"> Emiliania huxleyi (Pontosphaera huxleyi).</v>
      </c>
      <c r="E5521" s="5" t="str">
        <f>IF(A5521="",E5520,VLOOKUP(A5521,Лист6!A:B,2,0))</f>
        <v>Eukaryota</v>
      </c>
      <c r="F5521" s="5" t="str">
        <f>IF(A5521="",F5520,VLOOKUP(A5521,Лист6!A:C,3,0))</f>
        <v xml:space="preserve"> Haptophyceae</v>
      </c>
      <c r="G5521" s="5" t="str">
        <f>IF(A5521="",G5520,VLOOKUP(A5521,Лист6!A:D,4,0))</f>
        <v xml:space="preserve"> Isochrysidales</v>
      </c>
      <c r="H5521" s="5">
        <f>IF(A5521="",H5520,VLOOKUP(A5521,Лист1!B:C,2,0))</f>
        <v>81</v>
      </c>
    </row>
    <row r="5522" spans="1:8">
      <c r="A5522" s="2" t="s">
        <v>7763</v>
      </c>
      <c r="B5522" s="2" t="s">
        <v>10</v>
      </c>
      <c r="C5522" s="6">
        <v>1</v>
      </c>
      <c r="D5522" s="5" t="str">
        <f>IF(A5522="",D5521,VLOOKUP(A5522,Лист2!B:C,2,0))</f>
        <v xml:space="preserve"> Emiliania huxleyi (Pontosphaera huxleyi).</v>
      </c>
      <c r="E5522" s="5" t="str">
        <f>IF(A5522="",E5521,VLOOKUP(A5522,Лист6!A:B,2,0))</f>
        <v>Eukaryota</v>
      </c>
      <c r="F5522" s="5" t="str">
        <f>IF(A5522="",F5521,VLOOKUP(A5522,Лист6!A:C,3,0))</f>
        <v xml:space="preserve"> Haptophyceae</v>
      </c>
      <c r="G5522" s="5" t="str">
        <f>IF(A5522="",G5521,VLOOKUP(A5522,Лист6!A:D,4,0))</f>
        <v xml:space="preserve"> Isochrysidales</v>
      </c>
      <c r="H5522" s="5">
        <f>IF(A5522="",H5521,VLOOKUP(A5522,Лист1!B:C,2,0))</f>
        <v>115</v>
      </c>
    </row>
    <row r="5523" spans="1:8">
      <c r="A5523" s="2" t="s">
        <v>7765</v>
      </c>
      <c r="B5523" s="2" t="s">
        <v>10</v>
      </c>
      <c r="C5523" s="6">
        <v>1</v>
      </c>
      <c r="D5523" s="5" t="str">
        <f>IF(A5523="",D5522,VLOOKUP(A5523,Лист2!B:C,2,0))</f>
        <v xml:space="preserve"> Emiliania huxleyi (Pontosphaera huxleyi).</v>
      </c>
      <c r="E5523" s="5" t="str">
        <f>IF(A5523="",E5522,VLOOKUP(A5523,Лист6!A:B,2,0))</f>
        <v>Eukaryota</v>
      </c>
      <c r="F5523" s="5" t="str">
        <f>IF(A5523="",F5522,VLOOKUP(A5523,Лист6!A:C,3,0))</f>
        <v xml:space="preserve"> Haptophyceae</v>
      </c>
      <c r="G5523" s="5" t="str">
        <f>IF(A5523="",G5522,VLOOKUP(A5523,Лист6!A:D,4,0))</f>
        <v xml:space="preserve"> Isochrysidales</v>
      </c>
      <c r="H5523" s="5">
        <f>IF(A5523="",H5522,VLOOKUP(A5523,Лист1!B:C,2,0))</f>
        <v>206</v>
      </c>
    </row>
    <row r="5524" spans="1:8">
      <c r="A5524" s="2" t="s">
        <v>7767</v>
      </c>
      <c r="B5524" s="2" t="s">
        <v>10</v>
      </c>
      <c r="C5524" s="6">
        <v>1</v>
      </c>
      <c r="D5524" s="5" t="str">
        <f>IF(A5524="",D5523,VLOOKUP(A5524,Лист2!B:C,2,0))</f>
        <v xml:space="preserve"> Emiliania huxleyi (Pontosphaera huxleyi).</v>
      </c>
      <c r="E5524" s="5" t="str">
        <f>IF(A5524="",E5523,VLOOKUP(A5524,Лист6!A:B,2,0))</f>
        <v>Eukaryota</v>
      </c>
      <c r="F5524" s="5" t="str">
        <f>IF(A5524="",F5523,VLOOKUP(A5524,Лист6!A:C,3,0))</f>
        <v xml:space="preserve"> Haptophyceae</v>
      </c>
      <c r="G5524" s="5" t="str">
        <f>IF(A5524="",G5523,VLOOKUP(A5524,Лист6!A:D,4,0))</f>
        <v xml:space="preserve"> Isochrysidales</v>
      </c>
      <c r="H5524" s="5">
        <f>IF(A5524="",H5523,VLOOKUP(A5524,Лист1!B:C,2,0))</f>
        <v>106</v>
      </c>
    </row>
    <row r="5525" spans="1:8">
      <c r="A5525" s="2" t="s">
        <v>7769</v>
      </c>
      <c r="B5525" s="2" t="s">
        <v>10</v>
      </c>
      <c r="C5525" s="6">
        <v>1</v>
      </c>
      <c r="D5525" s="5" t="str">
        <f>IF(A5525="",D5524,VLOOKUP(A5525,Лист2!B:C,2,0))</f>
        <v xml:space="preserve"> Emiliania huxleyi (Pontosphaera huxleyi).</v>
      </c>
      <c r="E5525" s="5" t="str">
        <f>IF(A5525="",E5524,VLOOKUP(A5525,Лист6!A:B,2,0))</f>
        <v>Eukaryota</v>
      </c>
      <c r="F5525" s="5" t="str">
        <f>IF(A5525="",F5524,VLOOKUP(A5525,Лист6!A:C,3,0))</f>
        <v xml:space="preserve"> Haptophyceae</v>
      </c>
      <c r="G5525" s="5" t="str">
        <f>IF(A5525="",G5524,VLOOKUP(A5525,Лист6!A:D,4,0))</f>
        <v xml:space="preserve"> Isochrysidales</v>
      </c>
      <c r="H5525" s="5">
        <f>IF(A5525="",H5524,VLOOKUP(A5525,Лист1!B:C,2,0))</f>
        <v>206</v>
      </c>
    </row>
    <row r="5526" spans="1:8">
      <c r="A5526" s="2" t="s">
        <v>7771</v>
      </c>
      <c r="B5526" s="2" t="s">
        <v>10</v>
      </c>
      <c r="C5526" s="6">
        <v>1</v>
      </c>
      <c r="D5526" s="5" t="str">
        <f>IF(A5526="",D5525,VLOOKUP(A5526,Лист2!B:C,2,0))</f>
        <v xml:space="preserve"> Emiliania huxleyi (Pontosphaera huxleyi).</v>
      </c>
      <c r="E5526" s="5" t="str">
        <f>IF(A5526="",E5525,VLOOKUP(A5526,Лист6!A:B,2,0))</f>
        <v>Eukaryota</v>
      </c>
      <c r="F5526" s="5" t="str">
        <f>IF(A5526="",F5525,VLOOKUP(A5526,Лист6!A:C,3,0))</f>
        <v xml:space="preserve"> Haptophyceae</v>
      </c>
      <c r="G5526" s="5" t="str">
        <f>IF(A5526="",G5525,VLOOKUP(A5526,Лист6!A:D,4,0))</f>
        <v xml:space="preserve"> Isochrysidales</v>
      </c>
      <c r="H5526" s="5">
        <f>IF(A5526="",H5525,VLOOKUP(A5526,Лист1!B:C,2,0))</f>
        <v>143</v>
      </c>
    </row>
    <row r="5527" spans="1:8">
      <c r="A5527" s="2" t="s">
        <v>7773</v>
      </c>
      <c r="B5527" s="2" t="s">
        <v>10</v>
      </c>
      <c r="C5527" s="6">
        <v>1</v>
      </c>
      <c r="D5527" s="5" t="str">
        <f>IF(A5527="",D5526,VLOOKUP(A5527,Лист2!B:C,2,0))</f>
        <v xml:space="preserve"> Botryosphaeria parva (strain UCR-NP2) (Grapevine canker fungus) (Neofusicoccum parvum).</v>
      </c>
      <c r="E5527" s="5" t="str">
        <f>IF(A5527="",E5526,VLOOKUP(A5527,Лист6!A:B,2,0))</f>
        <v>Eukaryota</v>
      </c>
      <c r="F5527" s="5" t="str">
        <f>IF(A5527="",F5526,VLOOKUP(A5527,Лист6!A:C,3,0))</f>
        <v xml:space="preserve"> Fungi</v>
      </c>
      <c r="G5527" s="5" t="str">
        <f>IF(A5527="",G5526,VLOOKUP(A5527,Лист6!A:D,4,0))</f>
        <v xml:space="preserve"> Dikarya</v>
      </c>
      <c r="H5527" s="5">
        <f>IF(A5527="",H5526,VLOOKUP(A5527,Лист1!B:C,2,0))</f>
        <v>108</v>
      </c>
    </row>
    <row r="5528" spans="1:8">
      <c r="A5528" s="2" t="s">
        <v>7775</v>
      </c>
      <c r="B5528" s="2" t="s">
        <v>10</v>
      </c>
      <c r="C5528" s="6">
        <v>1</v>
      </c>
      <c r="D5528" s="5" t="str">
        <f>IF(A5528="",D5527,VLOOKUP(A5528,Лист2!B:C,2,0))</f>
        <v xml:space="preserve"> Rhodnius prolixus (Triatomid bug).</v>
      </c>
      <c r="E5528" s="5" t="str">
        <f>IF(A5528="",E5527,VLOOKUP(A5528,Лист6!A:B,2,0))</f>
        <v>Eukaryota</v>
      </c>
      <c r="F5528" s="5" t="str">
        <f>IF(A5528="",F5527,VLOOKUP(A5528,Лист6!A:C,3,0))</f>
        <v xml:space="preserve"> Metazoa</v>
      </c>
      <c r="G5528" s="5" t="str">
        <f>IF(A5528="",G5527,VLOOKUP(A5528,Лист6!A:D,4,0))</f>
        <v xml:space="preserve"> Ecdysozoa</v>
      </c>
      <c r="H5528" s="5">
        <f>IF(A5528="",H5527,VLOOKUP(A5528,Лист1!B:C,2,0))</f>
        <v>108</v>
      </c>
    </row>
    <row r="5529" spans="1:8">
      <c r="A5529" s="2" t="s">
        <v>7777</v>
      </c>
      <c r="B5529" s="2" t="s">
        <v>10</v>
      </c>
      <c r="C5529" s="6">
        <v>1</v>
      </c>
      <c r="D5529" s="5" t="str">
        <f>IF(A5529="",D5528,VLOOKUP(A5529,Лист2!B:C,2,0))</f>
        <v xml:space="preserve"> Anolis carolinensis (Green anole) (American chameleon).</v>
      </c>
      <c r="E5529" s="5" t="str">
        <f>IF(A5529="",E5528,VLOOKUP(A5529,Лист6!A:B,2,0))</f>
        <v>Eukaryota</v>
      </c>
      <c r="F5529" s="5" t="str">
        <f>IF(A5529="",F5528,VLOOKUP(A5529,Лист6!A:C,3,0))</f>
        <v xml:space="preserve"> Metazoa</v>
      </c>
      <c r="G5529" s="5" t="str">
        <f>IF(A5529="",G5528,VLOOKUP(A5529,Лист6!A:D,4,0))</f>
        <v xml:space="preserve"> Chordata</v>
      </c>
      <c r="H5529" s="5">
        <f>IF(A5529="",H5528,VLOOKUP(A5529,Лист1!B:C,2,0))</f>
        <v>105</v>
      </c>
    </row>
    <row r="5530" spans="1:8">
      <c r="A5530" s="2" t="s">
        <v>7779</v>
      </c>
      <c r="B5530" s="2" t="s">
        <v>10</v>
      </c>
      <c r="C5530" s="6">
        <v>1</v>
      </c>
      <c r="D5530" s="5" t="str">
        <f>IF(A5530="",D5529,VLOOKUP(A5530,Лист2!B:C,2,0))</f>
        <v xml:space="preserve"> Spiribacter salinus M19-40.</v>
      </c>
      <c r="E5530" s="5" t="str">
        <f>IF(A5530="",E5529,VLOOKUP(A5530,Лист6!A:B,2,0))</f>
        <v>Bacteria</v>
      </c>
      <c r="F5530" s="5" t="str">
        <f>IF(A5530="",F5529,VLOOKUP(A5530,Лист6!A:C,3,0))</f>
        <v xml:space="preserve"> Proteobacteria</v>
      </c>
      <c r="G5530" s="5" t="str">
        <f>IF(A5530="",G5529,VLOOKUP(A5530,Лист6!A:D,4,0))</f>
        <v xml:space="preserve"> Gammaproteobacteria</v>
      </c>
      <c r="H5530" s="5">
        <f>IF(A5530="",H5529,VLOOKUP(A5530,Лист1!B:C,2,0))</f>
        <v>113</v>
      </c>
    </row>
    <row r="5531" spans="1:8">
      <c r="A5531" s="2" t="s">
        <v>7781</v>
      </c>
      <c r="B5531" s="2" t="s">
        <v>10</v>
      </c>
      <c r="C5531" s="6">
        <v>1</v>
      </c>
      <c r="D5531" s="5" t="str">
        <f>IF(A5531="",D5530,VLOOKUP(A5531,Лист2!B:C,2,0))</f>
        <v xml:space="preserve"> Spiribacter salinus M19-40.</v>
      </c>
      <c r="E5531" s="5" t="str">
        <f>IF(A5531="",E5530,VLOOKUP(A5531,Лист6!A:B,2,0))</f>
        <v>Bacteria</v>
      </c>
      <c r="F5531" s="5" t="str">
        <f>IF(A5531="",F5530,VLOOKUP(A5531,Лист6!A:C,3,0))</f>
        <v xml:space="preserve"> Proteobacteria</v>
      </c>
      <c r="G5531" s="5" t="str">
        <f>IF(A5531="",G5530,VLOOKUP(A5531,Лист6!A:D,4,0))</f>
        <v xml:space="preserve"> Gammaproteobacteria</v>
      </c>
      <c r="H5531" s="5">
        <f>IF(A5531="",H5530,VLOOKUP(A5531,Лист1!B:C,2,0))</f>
        <v>358</v>
      </c>
    </row>
    <row r="5532" spans="1:8">
      <c r="A5532" s="7"/>
      <c r="B5532" s="8" t="s">
        <v>28</v>
      </c>
      <c r="C5532" s="9">
        <v>1</v>
      </c>
      <c r="D5532" s="5" t="str">
        <f>IF(A5532="",D5531,VLOOKUP(A5532,Лист2!B:C,2,0))</f>
        <v xml:space="preserve"> Spiribacter salinus M19-40.</v>
      </c>
      <c r="E5532" s="5" t="str">
        <f>IF(A5532="",E5531,VLOOKUP(A5532,Лист6!A:B,2,0))</f>
        <v>Bacteria</v>
      </c>
      <c r="F5532" s="5" t="str">
        <f>IF(A5532="",F5531,VLOOKUP(A5532,Лист6!A:C,3,0))</f>
        <v xml:space="preserve"> Proteobacteria</v>
      </c>
      <c r="G5532" s="5" t="str">
        <f>IF(A5532="",G5531,VLOOKUP(A5532,Лист6!A:D,4,0))</f>
        <v xml:space="preserve"> Gammaproteobacteria</v>
      </c>
      <c r="H5532" s="5">
        <f>IF(A5532="",H5531,VLOOKUP(A5532,Лист1!B:C,2,0))</f>
        <v>358</v>
      </c>
    </row>
    <row r="5533" spans="1:8">
      <c r="A5533" s="2" t="s">
        <v>7783</v>
      </c>
      <c r="B5533" s="2" t="s">
        <v>10</v>
      </c>
      <c r="C5533" s="6">
        <v>2</v>
      </c>
      <c r="D5533" s="5" t="str">
        <f>IF(A5533="",D5532,VLOOKUP(A5533,Лист2!B:C,2,0))</f>
        <v xml:space="preserve"> Spiribacter salinus M19-40.</v>
      </c>
      <c r="E5533" s="5" t="str">
        <f>IF(A5533="",E5532,VLOOKUP(A5533,Лист6!A:B,2,0))</f>
        <v>Bacteria</v>
      </c>
      <c r="F5533" s="5" t="str">
        <f>IF(A5533="",F5532,VLOOKUP(A5533,Лист6!A:C,3,0))</f>
        <v xml:space="preserve"> Proteobacteria</v>
      </c>
      <c r="G5533" s="5" t="str">
        <f>IF(A5533="",G5532,VLOOKUP(A5533,Лист6!A:D,4,0))</f>
        <v xml:space="preserve"> Gammaproteobacteria</v>
      </c>
      <c r="H5533" s="5">
        <f>IF(A5533="",H5532,VLOOKUP(A5533,Лист1!B:C,2,0))</f>
        <v>211</v>
      </c>
    </row>
    <row r="5534" spans="1:8">
      <c r="A5534" s="2" t="s">
        <v>7785</v>
      </c>
      <c r="B5534" s="2" t="s">
        <v>10</v>
      </c>
      <c r="C5534" s="6">
        <v>1</v>
      </c>
      <c r="D5534" s="5" t="str">
        <f>IF(A5534="",D5533,VLOOKUP(A5534,Лист2!B:C,2,0))</f>
        <v xml:space="preserve"> Taphrina deformans (strain PYCC 5710 / ATCC 11124 / CBS 356.35 / IMI 108563 / JCM 9778 / NBRC 8474) (Peach leaf curl fungus) (Lalaria deformans).</v>
      </c>
      <c r="E5534" s="5" t="str">
        <f>IF(A5534="",E5533,VLOOKUP(A5534,Лист6!A:B,2,0))</f>
        <v>Eukaryota</v>
      </c>
      <c r="F5534" s="5" t="str">
        <f>IF(A5534="",F5533,VLOOKUP(A5534,Лист6!A:C,3,0))</f>
        <v xml:space="preserve"> Fungi</v>
      </c>
      <c r="G5534" s="5" t="str">
        <f>IF(A5534="",G5533,VLOOKUP(A5534,Лист6!A:D,4,0))</f>
        <v xml:space="preserve"> Dikarya</v>
      </c>
      <c r="H5534" s="5">
        <f>IF(A5534="",H5533,VLOOKUP(A5534,Лист1!B:C,2,0))</f>
        <v>108</v>
      </c>
    </row>
    <row r="5535" spans="1:8">
      <c r="A5535" s="2" t="s">
        <v>7787</v>
      </c>
      <c r="B5535" s="2" t="s">
        <v>10</v>
      </c>
      <c r="C5535" s="6">
        <v>1</v>
      </c>
      <c r="D5535" s="5" t="str">
        <f>IF(A5535="",D5534,VLOOKUP(A5535,Лист2!B:C,2,0))</f>
        <v xml:space="preserve"> Oleispira antarctica RB-8.</v>
      </c>
      <c r="E5535" s="5" t="str">
        <f>IF(A5535="",E5534,VLOOKUP(A5535,Лист6!A:B,2,0))</f>
        <v>Bacteria</v>
      </c>
      <c r="F5535" s="5" t="str">
        <f>IF(A5535="",F5534,VLOOKUP(A5535,Лист6!A:C,3,0))</f>
        <v xml:space="preserve"> Proteobacteria</v>
      </c>
      <c r="G5535" s="5" t="str">
        <f>IF(A5535="",G5534,VLOOKUP(A5535,Лист6!A:D,4,0))</f>
        <v xml:space="preserve"> Gammaproteobacteria</v>
      </c>
      <c r="H5535" s="5">
        <f>IF(A5535="",H5534,VLOOKUP(A5535,Лист1!B:C,2,0))</f>
        <v>199</v>
      </c>
    </row>
    <row r="5536" spans="1:8">
      <c r="A5536" s="7"/>
      <c r="B5536" s="8" t="s">
        <v>20</v>
      </c>
      <c r="C5536" s="9">
        <v>1</v>
      </c>
      <c r="D5536" s="5" t="str">
        <f>IF(A5536="",D5535,VLOOKUP(A5536,Лист2!B:C,2,0))</f>
        <v xml:space="preserve"> Oleispira antarctica RB-8.</v>
      </c>
      <c r="E5536" s="5" t="str">
        <f>IF(A5536="",E5535,VLOOKUP(A5536,Лист6!A:B,2,0))</f>
        <v>Bacteria</v>
      </c>
      <c r="F5536" s="5" t="str">
        <f>IF(A5536="",F5535,VLOOKUP(A5536,Лист6!A:C,3,0))</f>
        <v xml:space="preserve"> Proteobacteria</v>
      </c>
      <c r="G5536" s="5" t="str">
        <f>IF(A5536="",G5535,VLOOKUP(A5536,Лист6!A:D,4,0))</f>
        <v xml:space="preserve"> Gammaproteobacteria</v>
      </c>
      <c r="H5536" s="5">
        <f>IF(A5536="",H5535,VLOOKUP(A5536,Лист1!B:C,2,0))</f>
        <v>199</v>
      </c>
    </row>
    <row r="5537" spans="1:8">
      <c r="A5537" s="2" t="s">
        <v>7789</v>
      </c>
      <c r="B5537" s="2" t="s">
        <v>10</v>
      </c>
      <c r="C5537" s="6">
        <v>1</v>
      </c>
      <c r="D5537" s="5" t="str">
        <f>IF(A5537="",D5536,VLOOKUP(A5537,Лист2!B:C,2,0))</f>
        <v xml:space="preserve"> Oleispira antarctica RB-8.</v>
      </c>
      <c r="E5537" s="5" t="str">
        <f>IF(A5537="",E5536,VLOOKUP(A5537,Лист6!A:B,2,0))</f>
        <v>Bacteria</v>
      </c>
      <c r="F5537" s="5" t="str">
        <f>IF(A5537="",F5536,VLOOKUP(A5537,Лист6!A:C,3,0))</f>
        <v xml:space="preserve"> Proteobacteria</v>
      </c>
      <c r="G5537" s="5" t="str">
        <f>IF(A5537="",G5536,VLOOKUP(A5537,Лист6!A:D,4,0))</f>
        <v xml:space="preserve"> Gammaproteobacteria</v>
      </c>
      <c r="H5537" s="5">
        <f>IF(A5537="",H5536,VLOOKUP(A5537,Лист1!B:C,2,0))</f>
        <v>445</v>
      </c>
    </row>
    <row r="5538" spans="1:8">
      <c r="A5538" s="7"/>
      <c r="B5538" s="8" t="s">
        <v>28</v>
      </c>
      <c r="C5538" s="9">
        <v>1</v>
      </c>
      <c r="D5538" s="5" t="str">
        <f>IF(A5538="",D5537,VLOOKUP(A5538,Лист2!B:C,2,0))</f>
        <v xml:space="preserve"> Oleispira antarctica RB-8.</v>
      </c>
      <c r="E5538" s="5" t="str">
        <f>IF(A5538="",E5537,VLOOKUP(A5538,Лист6!A:B,2,0))</f>
        <v>Bacteria</v>
      </c>
      <c r="F5538" s="5" t="str">
        <f>IF(A5538="",F5537,VLOOKUP(A5538,Лист6!A:C,3,0))</f>
        <v xml:space="preserve"> Proteobacteria</v>
      </c>
      <c r="G5538" s="5" t="str">
        <f>IF(A5538="",G5537,VLOOKUP(A5538,Лист6!A:D,4,0))</f>
        <v xml:space="preserve"> Gammaproteobacteria</v>
      </c>
      <c r="H5538" s="5">
        <f>IF(A5538="",H5537,VLOOKUP(A5538,Лист1!B:C,2,0))</f>
        <v>445</v>
      </c>
    </row>
    <row r="5539" spans="1:8">
      <c r="A5539" s="2" t="s">
        <v>7791</v>
      </c>
      <c r="B5539" s="2" t="s">
        <v>10</v>
      </c>
      <c r="C5539" s="6">
        <v>1</v>
      </c>
      <c r="D5539" s="5" t="str">
        <f>IF(A5539="",D5538,VLOOKUP(A5539,Лист2!B:C,2,0))</f>
        <v xml:space="preserve"> Oleispira antarctica RB-8.</v>
      </c>
      <c r="E5539" s="5" t="str">
        <f>IF(A5539="",E5538,VLOOKUP(A5539,Лист6!A:B,2,0))</f>
        <v>Bacteria</v>
      </c>
      <c r="F5539" s="5" t="str">
        <f>IF(A5539="",F5538,VLOOKUP(A5539,Лист6!A:C,3,0))</f>
        <v xml:space="preserve"> Proteobacteria</v>
      </c>
      <c r="G5539" s="5" t="str">
        <f>IF(A5539="",G5538,VLOOKUP(A5539,Лист6!A:D,4,0))</f>
        <v xml:space="preserve"> Gammaproteobacteria</v>
      </c>
      <c r="H5539" s="5">
        <f>IF(A5539="",H5538,VLOOKUP(A5539,Лист1!B:C,2,0))</f>
        <v>146</v>
      </c>
    </row>
    <row r="5540" spans="1:8">
      <c r="A5540" s="2" t="s">
        <v>7793</v>
      </c>
      <c r="B5540" s="2" t="s">
        <v>10</v>
      </c>
      <c r="C5540" s="6">
        <v>1</v>
      </c>
      <c r="D5540" s="5" t="str">
        <f>IF(A5540="",D5539,VLOOKUP(A5540,Лист2!B:C,2,0))</f>
        <v xml:space="preserve"> Oleispira antarctica RB-8.</v>
      </c>
      <c r="E5540" s="5" t="str">
        <f>IF(A5540="",E5539,VLOOKUP(A5540,Лист6!A:B,2,0))</f>
        <v>Bacteria</v>
      </c>
      <c r="F5540" s="5" t="str">
        <f>IF(A5540="",F5539,VLOOKUP(A5540,Лист6!A:C,3,0))</f>
        <v xml:space="preserve"> Proteobacteria</v>
      </c>
      <c r="G5540" s="5" t="str">
        <f>IF(A5540="",G5539,VLOOKUP(A5540,Лист6!A:D,4,0))</f>
        <v xml:space="preserve"> Gammaproteobacteria</v>
      </c>
      <c r="H5540" s="5">
        <f>IF(A5540="",H5539,VLOOKUP(A5540,Лист1!B:C,2,0))</f>
        <v>786</v>
      </c>
    </row>
    <row r="5541" spans="1:8">
      <c r="A5541" s="7"/>
      <c r="B5541" s="8" t="s">
        <v>2012</v>
      </c>
      <c r="C5541" s="9">
        <v>1</v>
      </c>
      <c r="D5541" s="5" t="str">
        <f>IF(A5541="",D5540,VLOOKUP(A5541,Лист2!B:C,2,0))</f>
        <v xml:space="preserve"> Oleispira antarctica RB-8.</v>
      </c>
      <c r="E5541" s="5" t="str">
        <f>IF(A5541="",E5540,VLOOKUP(A5541,Лист6!A:B,2,0))</f>
        <v>Bacteria</v>
      </c>
      <c r="F5541" s="5" t="str">
        <f>IF(A5541="",F5540,VLOOKUP(A5541,Лист6!A:C,3,0))</f>
        <v xml:space="preserve"> Proteobacteria</v>
      </c>
      <c r="G5541" s="5" t="str">
        <f>IF(A5541="",G5540,VLOOKUP(A5541,Лист6!A:D,4,0))</f>
        <v xml:space="preserve"> Gammaproteobacteria</v>
      </c>
      <c r="H5541" s="5">
        <f>IF(A5541="",H5540,VLOOKUP(A5541,Лист1!B:C,2,0))</f>
        <v>786</v>
      </c>
    </row>
    <row r="5542" spans="1:8">
      <c r="A5542" s="2" t="s">
        <v>7795</v>
      </c>
      <c r="B5542" s="2" t="s">
        <v>10</v>
      </c>
      <c r="C5542" s="6">
        <v>1</v>
      </c>
      <c r="D5542" s="5" t="str">
        <f>IF(A5542="",D5541,VLOOKUP(A5542,Лист2!B:C,2,0))</f>
        <v xml:space="preserve"> Oleispira antarctica RB-8.</v>
      </c>
      <c r="E5542" s="5" t="str">
        <f>IF(A5542="",E5541,VLOOKUP(A5542,Лист6!A:B,2,0))</f>
        <v>Bacteria</v>
      </c>
      <c r="F5542" s="5" t="str">
        <f>IF(A5542="",F5541,VLOOKUP(A5542,Лист6!A:C,3,0))</f>
        <v xml:space="preserve"> Proteobacteria</v>
      </c>
      <c r="G5542" s="5" t="str">
        <f>IF(A5542="",G5541,VLOOKUP(A5542,Лист6!A:D,4,0))</f>
        <v xml:space="preserve"> Gammaproteobacteria</v>
      </c>
      <c r="H5542" s="5">
        <f>IF(A5542="",H5541,VLOOKUP(A5542,Лист1!B:C,2,0))</f>
        <v>433</v>
      </c>
    </row>
    <row r="5543" spans="1:8">
      <c r="A5543" s="7"/>
      <c r="B5543" s="8" t="s">
        <v>20</v>
      </c>
      <c r="C5543" s="9">
        <v>1</v>
      </c>
      <c r="D5543" s="5" t="str">
        <f>IF(A5543="",D5542,VLOOKUP(A5543,Лист2!B:C,2,0))</f>
        <v xml:space="preserve"> Oleispira antarctica RB-8.</v>
      </c>
      <c r="E5543" s="5" t="str">
        <f>IF(A5543="",E5542,VLOOKUP(A5543,Лист6!A:B,2,0))</f>
        <v>Bacteria</v>
      </c>
      <c r="F5543" s="5" t="str">
        <f>IF(A5543="",F5542,VLOOKUP(A5543,Лист6!A:C,3,0))</f>
        <v xml:space="preserve"> Proteobacteria</v>
      </c>
      <c r="G5543" s="5" t="str">
        <f>IF(A5543="",G5542,VLOOKUP(A5543,Лист6!A:D,4,0))</f>
        <v xml:space="preserve"> Gammaproteobacteria</v>
      </c>
      <c r="H5543" s="5">
        <f>IF(A5543="",H5542,VLOOKUP(A5543,Лист1!B:C,2,0))</f>
        <v>433</v>
      </c>
    </row>
    <row r="5544" spans="1:8">
      <c r="A5544" s="2" t="s">
        <v>7797</v>
      </c>
      <c r="B5544" s="2" t="s">
        <v>10</v>
      </c>
      <c r="C5544" s="6">
        <v>1</v>
      </c>
      <c r="D5544" s="5" t="str">
        <f>IF(A5544="",D5543,VLOOKUP(A5544,Лист2!B:C,2,0))</f>
        <v xml:space="preserve"> Parasutterella excrementihominis CAG:233.</v>
      </c>
      <c r="E5544" s="5" t="str">
        <f>IF(A5544="",E5543,VLOOKUP(A5544,Лист6!A:B,2,0))</f>
        <v>Bacteria</v>
      </c>
      <c r="F5544" s="5" t="str">
        <f>IF(A5544="",F5543,VLOOKUP(A5544,Лист6!A:C,3,0))</f>
        <v xml:space="preserve"> Proteobacteria</v>
      </c>
      <c r="G5544" s="5" t="str">
        <f>IF(A5544="",G5543,VLOOKUP(A5544,Лист6!A:D,4,0))</f>
        <v xml:space="preserve"> Betaproteobacteria</v>
      </c>
      <c r="H5544" s="5">
        <f>IF(A5544="",H5543,VLOOKUP(A5544,Лист1!B:C,2,0))</f>
        <v>330</v>
      </c>
    </row>
    <row r="5545" spans="1:8">
      <c r="A5545" s="7"/>
      <c r="B5545" s="8" t="s">
        <v>28</v>
      </c>
      <c r="C5545" s="9">
        <v>1</v>
      </c>
      <c r="D5545" s="5" t="str">
        <f>IF(A5545="",D5544,VLOOKUP(A5545,Лист2!B:C,2,0))</f>
        <v xml:space="preserve"> Parasutterella excrementihominis CAG:233.</v>
      </c>
      <c r="E5545" s="5" t="str">
        <f>IF(A5545="",E5544,VLOOKUP(A5545,Лист6!A:B,2,0))</f>
        <v>Bacteria</v>
      </c>
      <c r="F5545" s="5" t="str">
        <f>IF(A5545="",F5544,VLOOKUP(A5545,Лист6!A:C,3,0))</f>
        <v xml:space="preserve"> Proteobacteria</v>
      </c>
      <c r="G5545" s="5" t="str">
        <f>IF(A5545="",G5544,VLOOKUP(A5545,Лист6!A:D,4,0))</f>
        <v xml:space="preserve"> Betaproteobacteria</v>
      </c>
      <c r="H5545" s="5">
        <f>IF(A5545="",H5544,VLOOKUP(A5545,Лист1!B:C,2,0))</f>
        <v>330</v>
      </c>
    </row>
    <row r="5546" spans="1:8">
      <c r="A5546" s="2" t="s">
        <v>7799</v>
      </c>
      <c r="B5546" s="2" t="s">
        <v>10</v>
      </c>
      <c r="C5546" s="6">
        <v>1</v>
      </c>
      <c r="D5546" s="5" t="str">
        <f>IF(A5546="",D5545,VLOOKUP(A5546,Лист2!B:C,2,0))</f>
        <v xml:space="preserve"> Parasutterella excrementihominis CAG:233.</v>
      </c>
      <c r="E5546" s="5" t="str">
        <f>IF(A5546="",E5545,VLOOKUP(A5546,Лист6!A:B,2,0))</f>
        <v>Bacteria</v>
      </c>
      <c r="F5546" s="5" t="str">
        <f>IF(A5546="",F5545,VLOOKUP(A5546,Лист6!A:C,3,0))</f>
        <v xml:space="preserve"> Proteobacteria</v>
      </c>
      <c r="G5546" s="5" t="str">
        <f>IF(A5546="",G5545,VLOOKUP(A5546,Лист6!A:D,4,0))</f>
        <v xml:space="preserve"> Betaproteobacteria</v>
      </c>
      <c r="H5546" s="5">
        <f>IF(A5546="",H5545,VLOOKUP(A5546,Лист1!B:C,2,0))</f>
        <v>328</v>
      </c>
    </row>
    <row r="5547" spans="1:8">
      <c r="A5547" s="7"/>
      <c r="B5547" s="8" t="s">
        <v>28</v>
      </c>
      <c r="C5547" s="9">
        <v>1</v>
      </c>
      <c r="D5547" s="5" t="str">
        <f>IF(A5547="",D5546,VLOOKUP(A5547,Лист2!B:C,2,0))</f>
        <v xml:space="preserve"> Parasutterella excrementihominis CAG:233.</v>
      </c>
      <c r="E5547" s="5" t="str">
        <f>IF(A5547="",E5546,VLOOKUP(A5547,Лист6!A:B,2,0))</f>
        <v>Bacteria</v>
      </c>
      <c r="F5547" s="5" t="str">
        <f>IF(A5547="",F5546,VLOOKUP(A5547,Лист6!A:C,3,0))</f>
        <v xml:space="preserve"> Proteobacteria</v>
      </c>
      <c r="G5547" s="5" t="str">
        <f>IF(A5547="",G5546,VLOOKUP(A5547,Лист6!A:D,4,0))</f>
        <v xml:space="preserve"> Betaproteobacteria</v>
      </c>
      <c r="H5547" s="5">
        <f>IF(A5547="",H5546,VLOOKUP(A5547,Лист1!B:C,2,0))</f>
        <v>328</v>
      </c>
    </row>
    <row r="5548" spans="1:8">
      <c r="A5548" s="2" t="s">
        <v>7801</v>
      </c>
      <c r="B5548" s="2" t="s">
        <v>10</v>
      </c>
      <c r="C5548" s="6">
        <v>1</v>
      </c>
      <c r="D5548" s="5" t="str">
        <f>IF(A5548="",D5547,VLOOKUP(A5548,Лист2!B:C,2,0))</f>
        <v xml:space="preserve"> Tannerella sp. CAG:118.</v>
      </c>
      <c r="E5548" s="5" t="str">
        <f>IF(A5548="",E5547,VLOOKUP(A5548,Лист6!A:B,2,0))</f>
        <v>Bacteria</v>
      </c>
      <c r="F5548" s="5" t="str">
        <f>IF(A5548="",F5547,VLOOKUP(A5548,Лист6!A:C,3,0))</f>
        <v xml:space="preserve"> Bacteroidetes</v>
      </c>
      <c r="G5548" s="5" t="str">
        <f>IF(A5548="",G5547,VLOOKUP(A5548,Лист6!A:D,4,0))</f>
        <v xml:space="preserve"> Bacteroidia</v>
      </c>
      <c r="H5548" s="5">
        <f>IF(A5548="",H5547,VLOOKUP(A5548,Лист1!B:C,2,0))</f>
        <v>459</v>
      </c>
    </row>
    <row r="5549" spans="1:8">
      <c r="A5549" s="7"/>
      <c r="B5549" s="8" t="s">
        <v>28</v>
      </c>
      <c r="C5549" s="9">
        <v>1</v>
      </c>
      <c r="D5549" s="5" t="str">
        <f>IF(A5549="",D5548,VLOOKUP(A5549,Лист2!B:C,2,0))</f>
        <v xml:space="preserve"> Tannerella sp. CAG:118.</v>
      </c>
      <c r="E5549" s="5" t="str">
        <f>IF(A5549="",E5548,VLOOKUP(A5549,Лист6!A:B,2,0))</f>
        <v>Bacteria</v>
      </c>
      <c r="F5549" s="5" t="str">
        <f>IF(A5549="",F5548,VLOOKUP(A5549,Лист6!A:C,3,0))</f>
        <v xml:space="preserve"> Bacteroidetes</v>
      </c>
      <c r="G5549" s="5" t="str">
        <f>IF(A5549="",G5548,VLOOKUP(A5549,Лист6!A:D,4,0))</f>
        <v xml:space="preserve"> Bacteroidia</v>
      </c>
      <c r="H5549" s="5">
        <f>IF(A5549="",H5548,VLOOKUP(A5549,Лист1!B:C,2,0))</f>
        <v>459</v>
      </c>
    </row>
    <row r="5550" spans="1:8">
      <c r="A5550" s="7"/>
      <c r="B5550" s="8" t="s">
        <v>118</v>
      </c>
      <c r="C5550" s="9">
        <v>1</v>
      </c>
      <c r="D5550" s="5" t="str">
        <f>IF(A5550="",D5549,VLOOKUP(A5550,Лист2!B:C,2,0))</f>
        <v xml:space="preserve"> Tannerella sp. CAG:118.</v>
      </c>
      <c r="E5550" s="5" t="str">
        <f>IF(A5550="",E5549,VLOOKUP(A5550,Лист6!A:B,2,0))</f>
        <v>Bacteria</v>
      </c>
      <c r="F5550" s="5" t="str">
        <f>IF(A5550="",F5549,VLOOKUP(A5550,Лист6!A:C,3,0))</f>
        <v xml:space="preserve"> Bacteroidetes</v>
      </c>
      <c r="G5550" s="5" t="str">
        <f>IF(A5550="",G5549,VLOOKUP(A5550,Лист6!A:D,4,0))</f>
        <v xml:space="preserve"> Bacteroidia</v>
      </c>
      <c r="H5550" s="5">
        <f>IF(A5550="",H5549,VLOOKUP(A5550,Лист1!B:C,2,0))</f>
        <v>459</v>
      </c>
    </row>
    <row r="5551" spans="1:8">
      <c r="A5551" s="2" t="s">
        <v>7803</v>
      </c>
      <c r="B5551" s="2" t="s">
        <v>28</v>
      </c>
      <c r="C5551" s="6">
        <v>1</v>
      </c>
      <c r="D5551" s="5" t="str">
        <f>IF(A5551="",D5550,VLOOKUP(A5551,Лист2!B:C,2,0))</f>
        <v xml:space="preserve"> Bacteroides intestinalis CAG:564.</v>
      </c>
      <c r="E5551" s="5" t="str">
        <f>IF(A5551="",E5550,VLOOKUP(A5551,Лист6!A:B,2,0))</f>
        <v>Bacteria</v>
      </c>
      <c r="F5551" s="5" t="str">
        <f>IF(A5551="",F5550,VLOOKUP(A5551,Лист6!A:C,3,0))</f>
        <v xml:space="preserve"> Bacteroidetes</v>
      </c>
      <c r="G5551" s="5" t="str">
        <f>IF(A5551="",G5550,VLOOKUP(A5551,Лист6!A:D,4,0))</f>
        <v xml:space="preserve"> Bacteroidia</v>
      </c>
      <c r="H5551" s="5">
        <f>IF(A5551="",H5550,VLOOKUP(A5551,Лист1!B:C,2,0))</f>
        <v>367</v>
      </c>
    </row>
    <row r="5552" spans="1:8">
      <c r="A5552" s="10" t="s">
        <v>7805</v>
      </c>
      <c r="B5552" s="11"/>
      <c r="C5552" s="12">
        <v>6075</v>
      </c>
      <c r="D5552" s="5" t="e">
        <f>IF(A5552="",D5551,VLOOKUP(A5552,Лист2!B:C,2,0))</f>
        <v>#N/A</v>
      </c>
      <c r="E5552" s="5" t="e">
        <f>IF(A5552="",E5551,VLOOKUP(A5552,Лист6!A:B,2,0))</f>
        <v>#N/A</v>
      </c>
      <c r="F5552" s="5" t="e">
        <f>IF(A5552="",F5551,VLOOKUP(A5552,Лист6!A:C,3,0))</f>
        <v>#N/A</v>
      </c>
      <c r="G5552" s="5" t="e">
        <f>IF(A5552="",G5551,VLOOKUP(A5552,Лист6!A:D,4,0))</f>
        <v>#N/A</v>
      </c>
      <c r="H5552" s="5" t="e">
        <f>IF(A5552="",H5551,VLOOKUP(A5552,Лист1!B:C,2,0))</f>
        <v>#N/A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H6076"/>
  <sheetViews>
    <sheetView workbookViewId="0">
      <selection activeCell="D22" sqref="D22"/>
    </sheetView>
  </sheetViews>
  <sheetFormatPr defaultRowHeight="15"/>
  <cols>
    <col min="1" max="1" width="22.85546875" customWidth="1"/>
    <col min="2" max="2" width="18.85546875" customWidth="1"/>
    <col min="3" max="3" width="24.140625" customWidth="1"/>
    <col min="4" max="4" width="11.42578125" customWidth="1"/>
    <col min="5" max="5" width="8" customWidth="1"/>
    <col min="6" max="6" width="8.85546875" customWidth="1"/>
    <col min="7" max="7" width="12.5703125" customWidth="1"/>
    <col min="8" max="8" width="54.7109375" customWidth="1"/>
  </cols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8</v>
      </c>
      <c r="B2" t="s">
        <v>9</v>
      </c>
      <c r="C2">
        <v>112</v>
      </c>
      <c r="D2" t="s">
        <v>10</v>
      </c>
      <c r="E2">
        <v>12</v>
      </c>
      <c r="F2">
        <v>111</v>
      </c>
      <c r="G2">
        <v>4631</v>
      </c>
      <c r="H2" t="s">
        <v>11</v>
      </c>
    </row>
    <row r="3" spans="1:8">
      <c r="A3" t="s">
        <v>12</v>
      </c>
      <c r="B3" t="s">
        <v>13</v>
      </c>
      <c r="C3">
        <v>112</v>
      </c>
      <c r="D3" t="s">
        <v>10</v>
      </c>
      <c r="E3">
        <v>12</v>
      </c>
      <c r="F3">
        <v>111</v>
      </c>
      <c r="G3">
        <v>4631</v>
      </c>
      <c r="H3" t="s">
        <v>11</v>
      </c>
    </row>
    <row r="4" spans="1:8">
      <c r="A4" t="s">
        <v>14</v>
      </c>
      <c r="B4" t="s">
        <v>15</v>
      </c>
      <c r="C4">
        <v>505</v>
      </c>
      <c r="D4" t="s">
        <v>16</v>
      </c>
      <c r="E4">
        <v>82</v>
      </c>
      <c r="F4">
        <v>197</v>
      </c>
      <c r="G4">
        <v>5780</v>
      </c>
      <c r="H4" t="s">
        <v>17</v>
      </c>
    </row>
    <row r="5" spans="1:8">
      <c r="A5" t="s">
        <v>14</v>
      </c>
      <c r="B5" t="s">
        <v>15</v>
      </c>
      <c r="C5">
        <v>505</v>
      </c>
      <c r="D5" t="s">
        <v>10</v>
      </c>
      <c r="E5">
        <v>391</v>
      </c>
      <c r="F5">
        <v>479</v>
      </c>
      <c r="G5">
        <v>4631</v>
      </c>
      <c r="H5" t="s">
        <v>11</v>
      </c>
    </row>
    <row r="6" spans="1:8">
      <c r="A6" t="s">
        <v>18</v>
      </c>
      <c r="B6" t="s">
        <v>19</v>
      </c>
      <c r="C6">
        <v>432</v>
      </c>
      <c r="D6" t="s">
        <v>10</v>
      </c>
      <c r="E6">
        <v>51</v>
      </c>
      <c r="F6">
        <v>152</v>
      </c>
      <c r="G6">
        <v>4631</v>
      </c>
      <c r="H6" t="s">
        <v>11</v>
      </c>
    </row>
    <row r="7" spans="1:8">
      <c r="A7" t="s">
        <v>18</v>
      </c>
      <c r="B7" t="s">
        <v>19</v>
      </c>
      <c r="C7">
        <v>432</v>
      </c>
      <c r="D7" t="s">
        <v>20</v>
      </c>
      <c r="E7">
        <v>326</v>
      </c>
      <c r="F7">
        <v>409</v>
      </c>
      <c r="G7">
        <v>4510</v>
      </c>
      <c r="H7" t="s">
        <v>21</v>
      </c>
    </row>
    <row r="8" spans="1:8">
      <c r="A8" t="s">
        <v>22</v>
      </c>
      <c r="B8" t="s">
        <v>23</v>
      </c>
      <c r="C8">
        <v>107</v>
      </c>
      <c r="D8" t="s">
        <v>10</v>
      </c>
      <c r="E8">
        <v>24</v>
      </c>
      <c r="F8">
        <v>106</v>
      </c>
      <c r="G8">
        <v>4631</v>
      </c>
      <c r="H8" t="s">
        <v>11</v>
      </c>
    </row>
    <row r="9" spans="1:8">
      <c r="A9" t="s">
        <v>24</v>
      </c>
      <c r="B9" t="s">
        <v>25</v>
      </c>
      <c r="C9">
        <v>117</v>
      </c>
      <c r="D9" t="s">
        <v>10</v>
      </c>
      <c r="E9">
        <v>27</v>
      </c>
      <c r="F9">
        <v>103</v>
      </c>
      <c r="G9">
        <v>4631</v>
      </c>
      <c r="H9" t="s">
        <v>11</v>
      </c>
    </row>
    <row r="10" spans="1:8">
      <c r="A10" t="s">
        <v>26</v>
      </c>
      <c r="B10" t="s">
        <v>27</v>
      </c>
      <c r="C10">
        <v>346</v>
      </c>
      <c r="D10" t="s">
        <v>28</v>
      </c>
      <c r="E10">
        <v>51</v>
      </c>
      <c r="F10">
        <v>202</v>
      </c>
      <c r="G10">
        <v>844</v>
      </c>
      <c r="H10" t="s">
        <v>29</v>
      </c>
    </row>
    <row r="11" spans="1:8">
      <c r="A11" t="s">
        <v>26</v>
      </c>
      <c r="B11" t="s">
        <v>27</v>
      </c>
      <c r="C11">
        <v>346</v>
      </c>
      <c r="D11" t="s">
        <v>10</v>
      </c>
      <c r="E11">
        <v>208</v>
      </c>
      <c r="F11">
        <v>323</v>
      </c>
      <c r="G11">
        <v>4631</v>
      </c>
      <c r="H11" t="s">
        <v>11</v>
      </c>
    </row>
    <row r="12" spans="1:8">
      <c r="A12" t="s">
        <v>30</v>
      </c>
      <c r="B12" t="s">
        <v>31</v>
      </c>
      <c r="C12">
        <v>232</v>
      </c>
      <c r="D12" t="s">
        <v>10</v>
      </c>
      <c r="E12">
        <v>38</v>
      </c>
      <c r="F12">
        <v>118</v>
      </c>
      <c r="G12">
        <v>4631</v>
      </c>
      <c r="H12" t="s">
        <v>11</v>
      </c>
    </row>
    <row r="13" spans="1:8">
      <c r="A13" t="s">
        <v>30</v>
      </c>
      <c r="B13" t="s">
        <v>31</v>
      </c>
      <c r="C13">
        <v>232</v>
      </c>
      <c r="D13" t="s">
        <v>10</v>
      </c>
      <c r="E13">
        <v>129</v>
      </c>
      <c r="F13">
        <v>220</v>
      </c>
      <c r="G13">
        <v>4631</v>
      </c>
      <c r="H13" t="s">
        <v>11</v>
      </c>
    </row>
    <row r="14" spans="1:8">
      <c r="A14" t="s">
        <v>32</v>
      </c>
      <c r="B14" t="s">
        <v>33</v>
      </c>
      <c r="C14">
        <v>427</v>
      </c>
      <c r="D14" t="s">
        <v>10</v>
      </c>
      <c r="E14">
        <v>47</v>
      </c>
      <c r="F14">
        <v>148</v>
      </c>
      <c r="G14">
        <v>4631</v>
      </c>
      <c r="H14" t="s">
        <v>11</v>
      </c>
    </row>
    <row r="15" spans="1:8">
      <c r="A15" t="s">
        <v>32</v>
      </c>
      <c r="B15" t="s">
        <v>33</v>
      </c>
      <c r="C15">
        <v>427</v>
      </c>
      <c r="D15" t="s">
        <v>10</v>
      </c>
      <c r="E15">
        <v>193</v>
      </c>
      <c r="F15">
        <v>300</v>
      </c>
      <c r="G15">
        <v>4631</v>
      </c>
      <c r="H15" t="s">
        <v>11</v>
      </c>
    </row>
    <row r="16" spans="1:8">
      <c r="A16" t="s">
        <v>32</v>
      </c>
      <c r="B16" t="s">
        <v>33</v>
      </c>
      <c r="C16">
        <v>427</v>
      </c>
      <c r="D16" t="s">
        <v>20</v>
      </c>
      <c r="E16">
        <v>316</v>
      </c>
      <c r="F16">
        <v>402</v>
      </c>
      <c r="G16">
        <v>4510</v>
      </c>
      <c r="H16" t="s">
        <v>21</v>
      </c>
    </row>
    <row r="17" spans="1:8">
      <c r="A17" t="s">
        <v>34</v>
      </c>
      <c r="B17" t="s">
        <v>35</v>
      </c>
      <c r="C17">
        <v>251</v>
      </c>
      <c r="D17" t="s">
        <v>10</v>
      </c>
      <c r="E17">
        <v>134</v>
      </c>
      <c r="F17">
        <v>222</v>
      </c>
      <c r="G17">
        <v>4631</v>
      </c>
      <c r="H17" t="s">
        <v>11</v>
      </c>
    </row>
    <row r="18" spans="1:8">
      <c r="A18" t="s">
        <v>36</v>
      </c>
      <c r="B18" t="s">
        <v>37</v>
      </c>
      <c r="C18">
        <v>256</v>
      </c>
      <c r="D18" t="s">
        <v>10</v>
      </c>
      <c r="E18">
        <v>47</v>
      </c>
      <c r="F18">
        <v>122</v>
      </c>
      <c r="G18">
        <v>4631</v>
      </c>
      <c r="H18" t="s">
        <v>11</v>
      </c>
    </row>
    <row r="19" spans="1:8">
      <c r="A19" t="s">
        <v>36</v>
      </c>
      <c r="B19" t="s">
        <v>37</v>
      </c>
      <c r="C19">
        <v>256</v>
      </c>
      <c r="D19" t="s">
        <v>10</v>
      </c>
      <c r="E19">
        <v>138</v>
      </c>
      <c r="F19">
        <v>226</v>
      </c>
      <c r="G19">
        <v>4631</v>
      </c>
      <c r="H19" t="s">
        <v>11</v>
      </c>
    </row>
    <row r="20" spans="1:8">
      <c r="A20" t="s">
        <v>38</v>
      </c>
      <c r="B20" t="s">
        <v>39</v>
      </c>
      <c r="C20">
        <v>264</v>
      </c>
      <c r="D20" t="s">
        <v>10</v>
      </c>
      <c r="E20">
        <v>53</v>
      </c>
      <c r="F20">
        <v>132</v>
      </c>
      <c r="G20">
        <v>4631</v>
      </c>
      <c r="H20" t="s">
        <v>11</v>
      </c>
    </row>
    <row r="21" spans="1:8">
      <c r="A21" t="s">
        <v>38</v>
      </c>
      <c r="B21" t="s">
        <v>39</v>
      </c>
      <c r="C21">
        <v>264</v>
      </c>
      <c r="D21" t="s">
        <v>10</v>
      </c>
      <c r="E21">
        <v>154</v>
      </c>
      <c r="F21">
        <v>246</v>
      </c>
      <c r="G21">
        <v>4631</v>
      </c>
      <c r="H21" t="s">
        <v>11</v>
      </c>
    </row>
    <row r="22" spans="1:8">
      <c r="A22" t="s">
        <v>40</v>
      </c>
      <c r="B22" t="s">
        <v>41</v>
      </c>
      <c r="C22">
        <v>366</v>
      </c>
      <c r="D22" t="s">
        <v>28</v>
      </c>
      <c r="E22">
        <v>77</v>
      </c>
      <c r="F22">
        <v>226</v>
      </c>
      <c r="G22">
        <v>844</v>
      </c>
      <c r="H22" t="s">
        <v>29</v>
      </c>
    </row>
    <row r="23" spans="1:8">
      <c r="A23" t="s">
        <v>40</v>
      </c>
      <c r="B23" t="s">
        <v>41</v>
      </c>
      <c r="C23">
        <v>366</v>
      </c>
      <c r="D23" t="s">
        <v>10</v>
      </c>
      <c r="E23">
        <v>232</v>
      </c>
      <c r="F23">
        <v>366</v>
      </c>
      <c r="G23">
        <v>4631</v>
      </c>
      <c r="H23" t="s">
        <v>11</v>
      </c>
    </row>
    <row r="24" spans="1:8">
      <c r="A24" t="s">
        <v>42</v>
      </c>
      <c r="B24" t="s">
        <v>43</v>
      </c>
      <c r="C24">
        <v>153</v>
      </c>
      <c r="D24" t="s">
        <v>10</v>
      </c>
      <c r="E24">
        <v>66</v>
      </c>
      <c r="F24">
        <v>143</v>
      </c>
      <c r="G24">
        <v>4631</v>
      </c>
      <c r="H24" t="s">
        <v>11</v>
      </c>
    </row>
    <row r="25" spans="1:8">
      <c r="A25" t="s">
        <v>44</v>
      </c>
      <c r="B25" t="s">
        <v>45</v>
      </c>
      <c r="C25">
        <v>136</v>
      </c>
      <c r="D25" t="s">
        <v>10</v>
      </c>
      <c r="E25">
        <v>57</v>
      </c>
      <c r="F25">
        <v>136</v>
      </c>
      <c r="G25">
        <v>4631</v>
      </c>
      <c r="H25" t="s">
        <v>11</v>
      </c>
    </row>
    <row r="26" spans="1:8">
      <c r="A26" t="s">
        <v>46</v>
      </c>
      <c r="B26" t="s">
        <v>47</v>
      </c>
      <c r="C26">
        <v>125</v>
      </c>
      <c r="D26" t="s">
        <v>10</v>
      </c>
      <c r="E26">
        <v>28</v>
      </c>
      <c r="F26">
        <v>125</v>
      </c>
      <c r="G26">
        <v>4631</v>
      </c>
      <c r="H26" t="s">
        <v>11</v>
      </c>
    </row>
    <row r="27" spans="1:8">
      <c r="A27" t="s">
        <v>48</v>
      </c>
      <c r="B27" t="s">
        <v>49</v>
      </c>
      <c r="C27">
        <v>148</v>
      </c>
      <c r="D27" t="s">
        <v>10</v>
      </c>
      <c r="E27">
        <v>46</v>
      </c>
      <c r="F27">
        <v>132</v>
      </c>
      <c r="G27">
        <v>4631</v>
      </c>
      <c r="H27" t="s">
        <v>11</v>
      </c>
    </row>
    <row r="28" spans="1:8">
      <c r="A28" t="s">
        <v>50</v>
      </c>
      <c r="B28" t="s">
        <v>51</v>
      </c>
      <c r="C28">
        <v>443</v>
      </c>
      <c r="D28" t="s">
        <v>10</v>
      </c>
      <c r="E28">
        <v>50</v>
      </c>
      <c r="F28">
        <v>146</v>
      </c>
      <c r="G28">
        <v>4631</v>
      </c>
      <c r="H28" t="s">
        <v>11</v>
      </c>
    </row>
    <row r="29" spans="1:8">
      <c r="A29" t="s">
        <v>50</v>
      </c>
      <c r="B29" t="s">
        <v>51</v>
      </c>
      <c r="C29">
        <v>443</v>
      </c>
      <c r="D29" t="s">
        <v>52</v>
      </c>
      <c r="E29">
        <v>356</v>
      </c>
      <c r="F29">
        <v>443</v>
      </c>
      <c r="G29">
        <v>393</v>
      </c>
      <c r="H29" t="s">
        <v>53</v>
      </c>
    </row>
    <row r="30" spans="1:8">
      <c r="A30" t="s">
        <v>54</v>
      </c>
      <c r="B30" t="s">
        <v>55</v>
      </c>
      <c r="C30">
        <v>127</v>
      </c>
      <c r="D30" t="s">
        <v>10</v>
      </c>
      <c r="E30">
        <v>50</v>
      </c>
      <c r="F30">
        <v>127</v>
      </c>
      <c r="G30">
        <v>4631</v>
      </c>
      <c r="H30" t="s">
        <v>11</v>
      </c>
    </row>
    <row r="31" spans="1:8">
      <c r="A31" t="s">
        <v>56</v>
      </c>
      <c r="B31" t="s">
        <v>57</v>
      </c>
      <c r="C31">
        <v>426</v>
      </c>
      <c r="D31" t="s">
        <v>10</v>
      </c>
      <c r="E31">
        <v>30</v>
      </c>
      <c r="F31">
        <v>130</v>
      </c>
      <c r="G31">
        <v>4631</v>
      </c>
      <c r="H31" t="s">
        <v>11</v>
      </c>
    </row>
    <row r="32" spans="1:8">
      <c r="A32" t="s">
        <v>56</v>
      </c>
      <c r="B32" t="s">
        <v>57</v>
      </c>
      <c r="C32">
        <v>426</v>
      </c>
      <c r="D32" t="s">
        <v>20</v>
      </c>
      <c r="E32">
        <v>320</v>
      </c>
      <c r="F32">
        <v>404</v>
      </c>
      <c r="G32">
        <v>4510</v>
      </c>
      <c r="H32" t="s">
        <v>21</v>
      </c>
    </row>
    <row r="33" spans="1:8">
      <c r="A33" t="s">
        <v>58</v>
      </c>
      <c r="B33" t="s">
        <v>59</v>
      </c>
      <c r="C33">
        <v>201</v>
      </c>
      <c r="D33" t="s">
        <v>10</v>
      </c>
      <c r="E33">
        <v>24</v>
      </c>
      <c r="F33">
        <v>100</v>
      </c>
      <c r="G33">
        <v>4631</v>
      </c>
      <c r="H33" t="s">
        <v>11</v>
      </c>
    </row>
    <row r="34" spans="1:8">
      <c r="A34" t="s">
        <v>58</v>
      </c>
      <c r="B34" t="s">
        <v>59</v>
      </c>
      <c r="C34">
        <v>201</v>
      </c>
      <c r="D34" t="s">
        <v>10</v>
      </c>
      <c r="E34">
        <v>111</v>
      </c>
      <c r="F34">
        <v>201</v>
      </c>
      <c r="G34">
        <v>4631</v>
      </c>
      <c r="H34" t="s">
        <v>11</v>
      </c>
    </row>
    <row r="35" spans="1:8">
      <c r="A35" t="s">
        <v>60</v>
      </c>
      <c r="B35" t="s">
        <v>61</v>
      </c>
      <c r="C35">
        <v>323</v>
      </c>
      <c r="D35" t="s">
        <v>10</v>
      </c>
      <c r="E35">
        <v>213</v>
      </c>
      <c r="F35">
        <v>306</v>
      </c>
      <c r="G35">
        <v>4631</v>
      </c>
      <c r="H35" t="s">
        <v>11</v>
      </c>
    </row>
    <row r="36" spans="1:8">
      <c r="A36" t="s">
        <v>60</v>
      </c>
      <c r="B36" t="s">
        <v>61</v>
      </c>
      <c r="C36">
        <v>323</v>
      </c>
      <c r="D36" t="s">
        <v>62</v>
      </c>
      <c r="E36">
        <v>33</v>
      </c>
      <c r="F36">
        <v>159</v>
      </c>
      <c r="G36">
        <v>1617</v>
      </c>
      <c r="H36" t="s">
        <v>63</v>
      </c>
    </row>
    <row r="37" spans="1:8">
      <c r="A37" t="s">
        <v>64</v>
      </c>
      <c r="B37" t="s">
        <v>65</v>
      </c>
      <c r="C37">
        <v>267</v>
      </c>
      <c r="D37" t="s">
        <v>10</v>
      </c>
      <c r="E37">
        <v>173</v>
      </c>
      <c r="F37">
        <v>259</v>
      </c>
      <c r="G37">
        <v>4631</v>
      </c>
      <c r="H37" t="s">
        <v>11</v>
      </c>
    </row>
    <row r="38" spans="1:8">
      <c r="A38" t="s">
        <v>66</v>
      </c>
      <c r="B38" t="s">
        <v>67</v>
      </c>
      <c r="C38">
        <v>516</v>
      </c>
      <c r="D38" t="s">
        <v>10</v>
      </c>
      <c r="E38">
        <v>54</v>
      </c>
      <c r="F38">
        <v>152</v>
      </c>
      <c r="G38">
        <v>4631</v>
      </c>
      <c r="H38" t="s">
        <v>11</v>
      </c>
    </row>
    <row r="39" spans="1:8">
      <c r="A39" t="s">
        <v>66</v>
      </c>
      <c r="B39" t="s">
        <v>67</v>
      </c>
      <c r="C39">
        <v>516</v>
      </c>
      <c r="D39" t="s">
        <v>68</v>
      </c>
      <c r="E39">
        <v>164</v>
      </c>
      <c r="F39">
        <v>323</v>
      </c>
      <c r="G39">
        <v>4661</v>
      </c>
      <c r="H39" t="s">
        <v>69</v>
      </c>
    </row>
    <row r="40" spans="1:8">
      <c r="A40" t="s">
        <v>66</v>
      </c>
      <c r="B40" t="s">
        <v>67</v>
      </c>
      <c r="C40">
        <v>516</v>
      </c>
      <c r="D40" t="s">
        <v>68</v>
      </c>
      <c r="E40">
        <v>343</v>
      </c>
      <c r="F40">
        <v>501</v>
      </c>
      <c r="G40">
        <v>4661</v>
      </c>
      <c r="H40" t="s">
        <v>69</v>
      </c>
    </row>
    <row r="41" spans="1:8">
      <c r="A41" t="s">
        <v>70</v>
      </c>
      <c r="B41" t="s">
        <v>71</v>
      </c>
      <c r="C41">
        <v>132</v>
      </c>
      <c r="D41" t="s">
        <v>10</v>
      </c>
      <c r="E41">
        <v>33</v>
      </c>
      <c r="F41">
        <v>132</v>
      </c>
      <c r="G41">
        <v>4631</v>
      </c>
      <c r="H41" t="s">
        <v>11</v>
      </c>
    </row>
    <row r="42" spans="1:8">
      <c r="A42" t="s">
        <v>72</v>
      </c>
      <c r="B42" t="s">
        <v>73</v>
      </c>
      <c r="C42">
        <v>413</v>
      </c>
      <c r="D42" t="s">
        <v>10</v>
      </c>
      <c r="E42">
        <v>28</v>
      </c>
      <c r="F42">
        <v>129</v>
      </c>
      <c r="G42">
        <v>4631</v>
      </c>
      <c r="H42" t="s">
        <v>11</v>
      </c>
    </row>
    <row r="43" spans="1:8">
      <c r="A43" t="s">
        <v>72</v>
      </c>
      <c r="B43" t="s">
        <v>73</v>
      </c>
      <c r="C43">
        <v>413</v>
      </c>
      <c r="D43" t="s">
        <v>10</v>
      </c>
      <c r="E43">
        <v>297</v>
      </c>
      <c r="F43">
        <v>385</v>
      </c>
      <c r="G43">
        <v>4631</v>
      </c>
      <c r="H43" t="s">
        <v>11</v>
      </c>
    </row>
    <row r="44" spans="1:8">
      <c r="A44" t="s">
        <v>74</v>
      </c>
      <c r="B44" t="s">
        <v>75</v>
      </c>
      <c r="C44">
        <v>354</v>
      </c>
      <c r="D44" t="s">
        <v>76</v>
      </c>
      <c r="E44">
        <v>146</v>
      </c>
      <c r="F44">
        <v>228</v>
      </c>
      <c r="G44">
        <v>1567</v>
      </c>
      <c r="H44" t="s">
        <v>77</v>
      </c>
    </row>
    <row r="45" spans="1:8">
      <c r="A45" t="s">
        <v>74</v>
      </c>
      <c r="B45" t="s">
        <v>75</v>
      </c>
      <c r="C45">
        <v>354</v>
      </c>
      <c r="D45" t="s">
        <v>78</v>
      </c>
      <c r="E45">
        <v>26</v>
      </c>
      <c r="F45">
        <v>113</v>
      </c>
      <c r="G45">
        <v>909</v>
      </c>
      <c r="H45" t="s">
        <v>79</v>
      </c>
    </row>
    <row r="46" spans="1:8">
      <c r="A46" t="s">
        <v>74</v>
      </c>
      <c r="B46" t="s">
        <v>75</v>
      </c>
      <c r="C46">
        <v>354</v>
      </c>
      <c r="D46" t="s">
        <v>10</v>
      </c>
      <c r="E46">
        <v>254</v>
      </c>
      <c r="F46">
        <v>339</v>
      </c>
      <c r="G46">
        <v>4631</v>
      </c>
      <c r="H46" t="s">
        <v>11</v>
      </c>
    </row>
    <row r="47" spans="1:8">
      <c r="A47" t="s">
        <v>80</v>
      </c>
      <c r="B47" t="s">
        <v>81</v>
      </c>
      <c r="C47">
        <v>350</v>
      </c>
      <c r="D47" t="s">
        <v>76</v>
      </c>
      <c r="E47">
        <v>143</v>
      </c>
      <c r="F47">
        <v>225</v>
      </c>
      <c r="G47">
        <v>1567</v>
      </c>
      <c r="H47" t="s">
        <v>77</v>
      </c>
    </row>
    <row r="48" spans="1:8">
      <c r="A48" t="s">
        <v>80</v>
      </c>
      <c r="B48" t="s">
        <v>81</v>
      </c>
      <c r="C48">
        <v>350</v>
      </c>
      <c r="D48" t="s">
        <v>78</v>
      </c>
      <c r="E48">
        <v>39</v>
      </c>
      <c r="F48">
        <v>113</v>
      </c>
      <c r="G48">
        <v>909</v>
      </c>
      <c r="H48" t="s">
        <v>79</v>
      </c>
    </row>
    <row r="49" spans="1:8">
      <c r="A49" t="s">
        <v>80</v>
      </c>
      <c r="B49" t="s">
        <v>81</v>
      </c>
      <c r="C49">
        <v>350</v>
      </c>
      <c r="D49" t="s">
        <v>10</v>
      </c>
      <c r="E49">
        <v>251</v>
      </c>
      <c r="F49">
        <v>339</v>
      </c>
      <c r="G49">
        <v>4631</v>
      </c>
      <c r="H49" t="s">
        <v>11</v>
      </c>
    </row>
    <row r="50" spans="1:8">
      <c r="A50" t="s">
        <v>82</v>
      </c>
      <c r="B50" t="s">
        <v>83</v>
      </c>
      <c r="C50">
        <v>114</v>
      </c>
      <c r="D50" t="s">
        <v>10</v>
      </c>
      <c r="E50">
        <v>14</v>
      </c>
      <c r="F50">
        <v>112</v>
      </c>
      <c r="G50">
        <v>4631</v>
      </c>
      <c r="H50" t="s">
        <v>11</v>
      </c>
    </row>
    <row r="51" spans="1:8">
      <c r="A51" t="s">
        <v>84</v>
      </c>
      <c r="B51" t="s">
        <v>85</v>
      </c>
      <c r="C51">
        <v>118</v>
      </c>
      <c r="D51" t="s">
        <v>10</v>
      </c>
      <c r="E51">
        <v>23</v>
      </c>
      <c r="F51">
        <v>111</v>
      </c>
      <c r="G51">
        <v>4631</v>
      </c>
      <c r="H51" t="s">
        <v>11</v>
      </c>
    </row>
    <row r="52" spans="1:8">
      <c r="A52" t="s">
        <v>86</v>
      </c>
      <c r="B52" t="s">
        <v>87</v>
      </c>
      <c r="C52">
        <v>252</v>
      </c>
      <c r="D52" t="s">
        <v>10</v>
      </c>
      <c r="E52">
        <v>75</v>
      </c>
      <c r="F52">
        <v>149</v>
      </c>
      <c r="G52">
        <v>4631</v>
      </c>
      <c r="H52" t="s">
        <v>11</v>
      </c>
    </row>
    <row r="53" spans="1:8">
      <c r="A53" t="s">
        <v>86</v>
      </c>
      <c r="B53" t="s">
        <v>87</v>
      </c>
      <c r="C53">
        <v>252</v>
      </c>
      <c r="D53" t="s">
        <v>10</v>
      </c>
      <c r="E53">
        <v>164</v>
      </c>
      <c r="F53">
        <v>251</v>
      </c>
      <c r="G53">
        <v>4631</v>
      </c>
      <c r="H53" t="s">
        <v>11</v>
      </c>
    </row>
    <row r="54" spans="1:8">
      <c r="A54" t="s">
        <v>88</v>
      </c>
      <c r="B54" t="s">
        <v>89</v>
      </c>
      <c r="C54">
        <v>234</v>
      </c>
      <c r="D54" t="s">
        <v>10</v>
      </c>
      <c r="E54">
        <v>39</v>
      </c>
      <c r="F54">
        <v>135</v>
      </c>
      <c r="G54">
        <v>4631</v>
      </c>
      <c r="H54" t="s">
        <v>11</v>
      </c>
    </row>
    <row r="55" spans="1:8">
      <c r="A55" t="s">
        <v>88</v>
      </c>
      <c r="B55" t="s">
        <v>89</v>
      </c>
      <c r="C55">
        <v>234</v>
      </c>
      <c r="D55" t="s">
        <v>10</v>
      </c>
      <c r="E55">
        <v>148</v>
      </c>
      <c r="F55">
        <v>233</v>
      </c>
      <c r="G55">
        <v>4631</v>
      </c>
      <c r="H55" t="s">
        <v>11</v>
      </c>
    </row>
    <row r="56" spans="1:8">
      <c r="A56" t="s">
        <v>90</v>
      </c>
      <c r="B56" t="s">
        <v>91</v>
      </c>
      <c r="C56">
        <v>462</v>
      </c>
      <c r="D56" t="s">
        <v>10</v>
      </c>
      <c r="E56">
        <v>27</v>
      </c>
      <c r="F56">
        <v>128</v>
      </c>
      <c r="G56">
        <v>4631</v>
      </c>
      <c r="H56" t="s">
        <v>11</v>
      </c>
    </row>
    <row r="57" spans="1:8">
      <c r="A57" t="s">
        <v>90</v>
      </c>
      <c r="B57" t="s">
        <v>91</v>
      </c>
      <c r="C57">
        <v>462</v>
      </c>
      <c r="D57" t="s">
        <v>10</v>
      </c>
      <c r="E57">
        <v>174</v>
      </c>
      <c r="F57">
        <v>281</v>
      </c>
      <c r="G57">
        <v>4631</v>
      </c>
      <c r="H57" t="s">
        <v>11</v>
      </c>
    </row>
    <row r="58" spans="1:8">
      <c r="A58" t="s">
        <v>90</v>
      </c>
      <c r="B58" t="s">
        <v>91</v>
      </c>
      <c r="C58">
        <v>462</v>
      </c>
      <c r="D58" t="s">
        <v>20</v>
      </c>
      <c r="E58">
        <v>316</v>
      </c>
      <c r="F58">
        <v>404</v>
      </c>
      <c r="G58">
        <v>4510</v>
      </c>
      <c r="H58" t="s">
        <v>21</v>
      </c>
    </row>
    <row r="59" spans="1:8">
      <c r="A59" t="s">
        <v>92</v>
      </c>
      <c r="B59" t="s">
        <v>93</v>
      </c>
      <c r="C59">
        <v>125</v>
      </c>
      <c r="D59" t="s">
        <v>10</v>
      </c>
      <c r="E59">
        <v>28</v>
      </c>
      <c r="F59">
        <v>125</v>
      </c>
      <c r="G59">
        <v>4631</v>
      </c>
      <c r="H59" t="s">
        <v>11</v>
      </c>
    </row>
    <row r="60" spans="1:8">
      <c r="A60" t="s">
        <v>94</v>
      </c>
      <c r="B60" t="s">
        <v>95</v>
      </c>
      <c r="C60">
        <v>268</v>
      </c>
      <c r="D60" t="s">
        <v>10</v>
      </c>
      <c r="E60">
        <v>86</v>
      </c>
      <c r="F60">
        <v>170</v>
      </c>
      <c r="G60">
        <v>4631</v>
      </c>
      <c r="H60" t="s">
        <v>11</v>
      </c>
    </row>
    <row r="61" spans="1:8">
      <c r="A61" t="s">
        <v>94</v>
      </c>
      <c r="B61" t="s">
        <v>95</v>
      </c>
      <c r="C61">
        <v>268</v>
      </c>
      <c r="D61" t="s">
        <v>20</v>
      </c>
      <c r="E61">
        <v>195</v>
      </c>
      <c r="F61">
        <v>264</v>
      </c>
      <c r="G61">
        <v>4510</v>
      </c>
      <c r="H61" t="s">
        <v>21</v>
      </c>
    </row>
    <row r="62" spans="1:8">
      <c r="A62" t="s">
        <v>96</v>
      </c>
      <c r="B62" t="s">
        <v>97</v>
      </c>
      <c r="C62">
        <v>294</v>
      </c>
      <c r="D62" t="s">
        <v>10</v>
      </c>
      <c r="E62">
        <v>180</v>
      </c>
      <c r="F62">
        <v>272</v>
      </c>
      <c r="G62">
        <v>4631</v>
      </c>
      <c r="H62" t="s">
        <v>11</v>
      </c>
    </row>
    <row r="63" spans="1:8">
      <c r="A63" t="s">
        <v>98</v>
      </c>
      <c r="B63" t="s">
        <v>99</v>
      </c>
      <c r="C63">
        <v>453</v>
      </c>
      <c r="D63" t="s">
        <v>10</v>
      </c>
      <c r="E63">
        <v>52</v>
      </c>
      <c r="F63">
        <v>152</v>
      </c>
      <c r="G63">
        <v>4631</v>
      </c>
      <c r="H63" t="s">
        <v>11</v>
      </c>
    </row>
    <row r="64" spans="1:8">
      <c r="A64" t="s">
        <v>98</v>
      </c>
      <c r="B64" t="s">
        <v>99</v>
      </c>
      <c r="C64">
        <v>453</v>
      </c>
      <c r="D64" t="s">
        <v>20</v>
      </c>
      <c r="E64">
        <v>334</v>
      </c>
      <c r="F64">
        <v>418</v>
      </c>
      <c r="G64">
        <v>4510</v>
      </c>
      <c r="H64" t="s">
        <v>21</v>
      </c>
    </row>
    <row r="65" spans="1:8">
      <c r="A65" t="s">
        <v>100</v>
      </c>
      <c r="B65" t="s">
        <v>101</v>
      </c>
      <c r="C65">
        <v>241</v>
      </c>
      <c r="D65" t="s">
        <v>10</v>
      </c>
      <c r="E65">
        <v>33</v>
      </c>
      <c r="F65">
        <v>111</v>
      </c>
      <c r="G65">
        <v>4631</v>
      </c>
      <c r="H65" t="s">
        <v>11</v>
      </c>
    </row>
    <row r="66" spans="1:8">
      <c r="A66" t="s">
        <v>102</v>
      </c>
      <c r="B66" t="s">
        <v>103</v>
      </c>
      <c r="C66">
        <v>424</v>
      </c>
      <c r="D66" t="s">
        <v>10</v>
      </c>
      <c r="E66">
        <v>45</v>
      </c>
      <c r="F66">
        <v>146</v>
      </c>
      <c r="G66">
        <v>4631</v>
      </c>
      <c r="H66" t="s">
        <v>11</v>
      </c>
    </row>
    <row r="67" spans="1:8">
      <c r="A67" t="s">
        <v>102</v>
      </c>
      <c r="B67" t="s">
        <v>103</v>
      </c>
      <c r="C67">
        <v>424</v>
      </c>
      <c r="D67" t="s">
        <v>20</v>
      </c>
      <c r="E67">
        <v>313</v>
      </c>
      <c r="F67">
        <v>399</v>
      </c>
      <c r="G67">
        <v>4510</v>
      </c>
      <c r="H67" t="s">
        <v>21</v>
      </c>
    </row>
    <row r="68" spans="1:8">
      <c r="A68" t="s">
        <v>104</v>
      </c>
      <c r="B68" t="s">
        <v>105</v>
      </c>
      <c r="C68">
        <v>111</v>
      </c>
      <c r="D68" t="s">
        <v>10</v>
      </c>
      <c r="E68">
        <v>23</v>
      </c>
      <c r="F68">
        <v>106</v>
      </c>
      <c r="G68">
        <v>4631</v>
      </c>
      <c r="H68" t="s">
        <v>11</v>
      </c>
    </row>
    <row r="69" spans="1:8">
      <c r="A69" t="s">
        <v>106</v>
      </c>
      <c r="B69" t="s">
        <v>107</v>
      </c>
      <c r="C69">
        <v>269</v>
      </c>
      <c r="D69" t="s">
        <v>10</v>
      </c>
      <c r="E69">
        <v>49</v>
      </c>
      <c r="F69">
        <v>126</v>
      </c>
      <c r="G69">
        <v>4631</v>
      </c>
      <c r="H69" t="s">
        <v>11</v>
      </c>
    </row>
    <row r="70" spans="1:8">
      <c r="A70" t="s">
        <v>106</v>
      </c>
      <c r="B70" t="s">
        <v>107</v>
      </c>
      <c r="C70">
        <v>269</v>
      </c>
      <c r="D70" t="s">
        <v>20</v>
      </c>
      <c r="E70">
        <v>142</v>
      </c>
      <c r="F70">
        <v>216</v>
      </c>
      <c r="G70">
        <v>4510</v>
      </c>
      <c r="H70" t="s">
        <v>21</v>
      </c>
    </row>
    <row r="71" spans="1:8">
      <c r="A71" t="s">
        <v>108</v>
      </c>
      <c r="B71" t="s">
        <v>109</v>
      </c>
      <c r="C71">
        <v>209</v>
      </c>
      <c r="D71" t="s">
        <v>10</v>
      </c>
      <c r="E71">
        <v>120</v>
      </c>
      <c r="F71">
        <v>209</v>
      </c>
      <c r="G71">
        <v>4631</v>
      </c>
      <c r="H71" t="s">
        <v>11</v>
      </c>
    </row>
    <row r="72" spans="1:8">
      <c r="A72" t="s">
        <v>108</v>
      </c>
      <c r="B72" t="s">
        <v>109</v>
      </c>
      <c r="C72">
        <v>209</v>
      </c>
      <c r="D72" t="s">
        <v>20</v>
      </c>
      <c r="E72">
        <v>28</v>
      </c>
      <c r="F72">
        <v>102</v>
      </c>
      <c r="G72">
        <v>4510</v>
      </c>
      <c r="H72" t="s">
        <v>21</v>
      </c>
    </row>
    <row r="73" spans="1:8">
      <c r="A73" t="s">
        <v>110</v>
      </c>
      <c r="B73" t="s">
        <v>111</v>
      </c>
      <c r="C73">
        <v>231</v>
      </c>
      <c r="D73" t="s">
        <v>10</v>
      </c>
      <c r="E73">
        <v>34</v>
      </c>
      <c r="F73">
        <v>113</v>
      </c>
      <c r="G73">
        <v>4631</v>
      </c>
      <c r="H73" t="s">
        <v>11</v>
      </c>
    </row>
    <row r="74" spans="1:8">
      <c r="A74" t="s">
        <v>110</v>
      </c>
      <c r="B74" t="s">
        <v>111</v>
      </c>
      <c r="C74">
        <v>231</v>
      </c>
      <c r="D74" t="s">
        <v>10</v>
      </c>
      <c r="E74">
        <v>129</v>
      </c>
      <c r="F74">
        <v>216</v>
      </c>
      <c r="G74">
        <v>4631</v>
      </c>
      <c r="H74" t="s">
        <v>11</v>
      </c>
    </row>
    <row r="75" spans="1:8">
      <c r="A75" t="s">
        <v>112</v>
      </c>
      <c r="B75" t="s">
        <v>113</v>
      </c>
      <c r="C75">
        <v>354</v>
      </c>
      <c r="D75" t="s">
        <v>76</v>
      </c>
      <c r="E75">
        <v>137</v>
      </c>
      <c r="F75">
        <v>238</v>
      </c>
      <c r="G75">
        <v>1567</v>
      </c>
      <c r="H75" t="s">
        <v>77</v>
      </c>
    </row>
    <row r="76" spans="1:8">
      <c r="A76" t="s">
        <v>112</v>
      </c>
      <c r="B76" t="s">
        <v>113</v>
      </c>
      <c r="C76">
        <v>354</v>
      </c>
      <c r="D76" t="s">
        <v>10</v>
      </c>
      <c r="E76">
        <v>265</v>
      </c>
      <c r="F76">
        <v>353</v>
      </c>
      <c r="G76">
        <v>4631</v>
      </c>
      <c r="H76" t="s">
        <v>11</v>
      </c>
    </row>
    <row r="77" spans="1:8">
      <c r="A77" t="s">
        <v>114</v>
      </c>
      <c r="B77" t="s">
        <v>115</v>
      </c>
      <c r="C77">
        <v>344</v>
      </c>
      <c r="D77" t="s">
        <v>76</v>
      </c>
      <c r="E77">
        <v>147</v>
      </c>
      <c r="F77">
        <v>225</v>
      </c>
      <c r="G77">
        <v>1567</v>
      </c>
      <c r="H77" t="s">
        <v>77</v>
      </c>
    </row>
    <row r="78" spans="1:8">
      <c r="A78" t="s">
        <v>114</v>
      </c>
      <c r="B78" t="s">
        <v>115</v>
      </c>
      <c r="C78">
        <v>344</v>
      </c>
      <c r="D78" t="s">
        <v>78</v>
      </c>
      <c r="E78">
        <v>28</v>
      </c>
      <c r="F78">
        <v>110</v>
      </c>
      <c r="G78">
        <v>909</v>
      </c>
      <c r="H78" t="s">
        <v>79</v>
      </c>
    </row>
    <row r="79" spans="1:8">
      <c r="A79" t="s">
        <v>114</v>
      </c>
      <c r="B79" t="s">
        <v>115</v>
      </c>
      <c r="C79">
        <v>344</v>
      </c>
      <c r="D79" t="s">
        <v>10</v>
      </c>
      <c r="E79">
        <v>249</v>
      </c>
      <c r="F79">
        <v>336</v>
      </c>
      <c r="G79">
        <v>4631</v>
      </c>
      <c r="H79" t="s">
        <v>11</v>
      </c>
    </row>
    <row r="80" spans="1:8">
      <c r="A80" t="s">
        <v>116</v>
      </c>
      <c r="B80" t="s">
        <v>117</v>
      </c>
      <c r="C80">
        <v>495</v>
      </c>
      <c r="D80" t="s">
        <v>28</v>
      </c>
      <c r="E80">
        <v>194</v>
      </c>
      <c r="F80">
        <v>343</v>
      </c>
      <c r="G80">
        <v>844</v>
      </c>
      <c r="H80" t="s">
        <v>29</v>
      </c>
    </row>
    <row r="81" spans="1:8">
      <c r="A81" t="s">
        <v>116</v>
      </c>
      <c r="B81" t="s">
        <v>117</v>
      </c>
      <c r="C81">
        <v>495</v>
      </c>
      <c r="D81" t="s">
        <v>10</v>
      </c>
      <c r="E81">
        <v>349</v>
      </c>
      <c r="F81">
        <v>468</v>
      </c>
      <c r="G81">
        <v>4631</v>
      </c>
      <c r="H81" t="s">
        <v>11</v>
      </c>
    </row>
    <row r="82" spans="1:8">
      <c r="A82" t="s">
        <v>116</v>
      </c>
      <c r="B82" t="s">
        <v>117</v>
      </c>
      <c r="C82">
        <v>495</v>
      </c>
      <c r="D82" t="s">
        <v>118</v>
      </c>
      <c r="E82">
        <v>25</v>
      </c>
      <c r="F82">
        <v>162</v>
      </c>
      <c r="G82">
        <v>173</v>
      </c>
      <c r="H82" t="s">
        <v>119</v>
      </c>
    </row>
    <row r="83" spans="1:8">
      <c r="A83" t="s">
        <v>120</v>
      </c>
      <c r="B83" t="s">
        <v>121</v>
      </c>
      <c r="C83">
        <v>444</v>
      </c>
      <c r="D83" t="s">
        <v>10</v>
      </c>
      <c r="E83">
        <v>324</v>
      </c>
      <c r="F83">
        <v>412</v>
      </c>
      <c r="G83">
        <v>4631</v>
      </c>
      <c r="H83" t="s">
        <v>11</v>
      </c>
    </row>
    <row r="84" spans="1:8">
      <c r="A84" t="s">
        <v>122</v>
      </c>
      <c r="B84" t="s">
        <v>123</v>
      </c>
      <c r="C84">
        <v>108</v>
      </c>
      <c r="D84" t="s">
        <v>10</v>
      </c>
      <c r="E84">
        <v>8</v>
      </c>
      <c r="F84">
        <v>107</v>
      </c>
      <c r="G84">
        <v>4631</v>
      </c>
      <c r="H84" t="s">
        <v>11</v>
      </c>
    </row>
    <row r="85" spans="1:8">
      <c r="A85" t="s">
        <v>124</v>
      </c>
      <c r="B85" t="s">
        <v>125</v>
      </c>
      <c r="C85">
        <v>106</v>
      </c>
      <c r="D85" t="s">
        <v>10</v>
      </c>
      <c r="E85">
        <v>6</v>
      </c>
      <c r="F85">
        <v>105</v>
      </c>
      <c r="G85">
        <v>4631</v>
      </c>
      <c r="H85" t="s">
        <v>11</v>
      </c>
    </row>
    <row r="86" spans="1:8">
      <c r="A86" t="s">
        <v>126</v>
      </c>
      <c r="B86" t="s">
        <v>127</v>
      </c>
      <c r="C86">
        <v>114</v>
      </c>
      <c r="D86" t="s">
        <v>10</v>
      </c>
      <c r="E86">
        <v>10</v>
      </c>
      <c r="F86">
        <v>108</v>
      </c>
      <c r="G86">
        <v>4631</v>
      </c>
      <c r="H86" t="s">
        <v>11</v>
      </c>
    </row>
    <row r="87" spans="1:8">
      <c r="A87" t="s">
        <v>128</v>
      </c>
      <c r="B87" t="s">
        <v>129</v>
      </c>
      <c r="C87">
        <v>114</v>
      </c>
      <c r="D87" t="s">
        <v>10</v>
      </c>
      <c r="E87">
        <v>10</v>
      </c>
      <c r="F87">
        <v>108</v>
      </c>
      <c r="G87">
        <v>4631</v>
      </c>
      <c r="H87" t="s">
        <v>11</v>
      </c>
    </row>
    <row r="88" spans="1:8">
      <c r="A88" t="s">
        <v>130</v>
      </c>
      <c r="B88" t="s">
        <v>131</v>
      </c>
      <c r="C88">
        <v>165</v>
      </c>
      <c r="D88" t="s">
        <v>10</v>
      </c>
      <c r="E88">
        <v>65</v>
      </c>
      <c r="F88">
        <v>164</v>
      </c>
      <c r="G88">
        <v>4631</v>
      </c>
      <c r="H88" t="s">
        <v>11</v>
      </c>
    </row>
    <row r="89" spans="1:8">
      <c r="A89" t="s">
        <v>132</v>
      </c>
      <c r="B89" t="s">
        <v>133</v>
      </c>
      <c r="C89">
        <v>416</v>
      </c>
      <c r="D89" t="s">
        <v>10</v>
      </c>
      <c r="E89">
        <v>15</v>
      </c>
      <c r="F89">
        <v>107</v>
      </c>
      <c r="G89">
        <v>4631</v>
      </c>
      <c r="H89" t="s">
        <v>11</v>
      </c>
    </row>
    <row r="90" spans="1:8">
      <c r="A90" t="s">
        <v>132</v>
      </c>
      <c r="B90" t="s">
        <v>133</v>
      </c>
      <c r="C90">
        <v>416</v>
      </c>
      <c r="D90" t="s">
        <v>134</v>
      </c>
      <c r="E90">
        <v>199</v>
      </c>
      <c r="F90">
        <v>283</v>
      </c>
      <c r="G90">
        <v>320</v>
      </c>
      <c r="H90" t="s">
        <v>135</v>
      </c>
    </row>
    <row r="91" spans="1:8">
      <c r="A91" t="s">
        <v>132</v>
      </c>
      <c r="B91" t="s">
        <v>133</v>
      </c>
      <c r="C91">
        <v>416</v>
      </c>
      <c r="D91" t="s">
        <v>52</v>
      </c>
      <c r="E91">
        <v>313</v>
      </c>
      <c r="F91">
        <v>416</v>
      </c>
      <c r="G91">
        <v>393</v>
      </c>
      <c r="H91" t="s">
        <v>53</v>
      </c>
    </row>
    <row r="92" spans="1:8">
      <c r="A92" t="s">
        <v>136</v>
      </c>
      <c r="B92" t="s">
        <v>137</v>
      </c>
      <c r="C92">
        <v>376</v>
      </c>
      <c r="D92" t="s">
        <v>76</v>
      </c>
      <c r="E92">
        <v>116</v>
      </c>
      <c r="F92">
        <v>196</v>
      </c>
      <c r="G92">
        <v>1567</v>
      </c>
      <c r="H92" t="s">
        <v>77</v>
      </c>
    </row>
    <row r="93" spans="1:8">
      <c r="A93" t="s">
        <v>136</v>
      </c>
      <c r="B93" t="s">
        <v>137</v>
      </c>
      <c r="C93">
        <v>376</v>
      </c>
      <c r="D93" t="s">
        <v>10</v>
      </c>
      <c r="E93">
        <v>218</v>
      </c>
      <c r="F93">
        <v>310</v>
      </c>
      <c r="G93">
        <v>4631</v>
      </c>
      <c r="H93" t="s">
        <v>11</v>
      </c>
    </row>
    <row r="94" spans="1:8">
      <c r="A94" t="s">
        <v>138</v>
      </c>
      <c r="B94" t="s">
        <v>139</v>
      </c>
      <c r="C94">
        <v>304</v>
      </c>
      <c r="D94" t="s">
        <v>10</v>
      </c>
      <c r="E94">
        <v>45</v>
      </c>
      <c r="F94">
        <v>151</v>
      </c>
      <c r="G94">
        <v>4631</v>
      </c>
      <c r="H94" t="s">
        <v>11</v>
      </c>
    </row>
    <row r="95" spans="1:8">
      <c r="A95" t="s">
        <v>140</v>
      </c>
      <c r="B95" t="s">
        <v>141</v>
      </c>
      <c r="C95">
        <v>356</v>
      </c>
      <c r="D95" t="s">
        <v>76</v>
      </c>
      <c r="E95">
        <v>145</v>
      </c>
      <c r="F95">
        <v>246</v>
      </c>
      <c r="G95">
        <v>1567</v>
      </c>
      <c r="H95" t="s">
        <v>77</v>
      </c>
    </row>
    <row r="96" spans="1:8">
      <c r="A96" t="s">
        <v>140</v>
      </c>
      <c r="B96" t="s">
        <v>141</v>
      </c>
      <c r="C96">
        <v>356</v>
      </c>
      <c r="D96" t="s">
        <v>10</v>
      </c>
      <c r="E96">
        <v>266</v>
      </c>
      <c r="F96">
        <v>356</v>
      </c>
      <c r="G96">
        <v>4631</v>
      </c>
      <c r="H96" t="s">
        <v>11</v>
      </c>
    </row>
    <row r="97" spans="1:8">
      <c r="A97" t="s">
        <v>142</v>
      </c>
      <c r="B97" t="s">
        <v>143</v>
      </c>
      <c r="C97">
        <v>432</v>
      </c>
      <c r="D97" t="s">
        <v>10</v>
      </c>
      <c r="E97">
        <v>51</v>
      </c>
      <c r="F97">
        <v>152</v>
      </c>
      <c r="G97">
        <v>4631</v>
      </c>
      <c r="H97" t="s">
        <v>11</v>
      </c>
    </row>
    <row r="98" spans="1:8">
      <c r="A98" t="s">
        <v>142</v>
      </c>
      <c r="B98" t="s">
        <v>143</v>
      </c>
      <c r="C98">
        <v>432</v>
      </c>
      <c r="D98" t="s">
        <v>20</v>
      </c>
      <c r="E98">
        <v>327</v>
      </c>
      <c r="F98">
        <v>405</v>
      </c>
      <c r="G98">
        <v>4510</v>
      </c>
      <c r="H98" t="s">
        <v>21</v>
      </c>
    </row>
    <row r="99" spans="1:8">
      <c r="A99" t="s">
        <v>144</v>
      </c>
      <c r="B99" t="s">
        <v>145</v>
      </c>
      <c r="C99">
        <v>192</v>
      </c>
      <c r="D99" t="s">
        <v>10</v>
      </c>
      <c r="E99">
        <v>72</v>
      </c>
      <c r="F99">
        <v>174</v>
      </c>
      <c r="G99">
        <v>4631</v>
      </c>
      <c r="H99" t="s">
        <v>11</v>
      </c>
    </row>
    <row r="100" spans="1:8">
      <c r="A100" t="s">
        <v>146</v>
      </c>
      <c r="B100" t="s">
        <v>147</v>
      </c>
      <c r="C100">
        <v>329</v>
      </c>
      <c r="D100" t="s">
        <v>28</v>
      </c>
      <c r="E100">
        <v>44</v>
      </c>
      <c r="F100">
        <v>192</v>
      </c>
      <c r="G100">
        <v>844</v>
      </c>
      <c r="H100" t="s">
        <v>29</v>
      </c>
    </row>
    <row r="101" spans="1:8">
      <c r="A101" t="s">
        <v>146</v>
      </c>
      <c r="B101" t="s">
        <v>147</v>
      </c>
      <c r="C101">
        <v>329</v>
      </c>
      <c r="D101" t="s">
        <v>10</v>
      </c>
      <c r="E101">
        <v>198</v>
      </c>
      <c r="F101">
        <v>316</v>
      </c>
      <c r="G101">
        <v>4631</v>
      </c>
      <c r="H101" t="s">
        <v>11</v>
      </c>
    </row>
    <row r="102" spans="1:8">
      <c r="A102" t="s">
        <v>148</v>
      </c>
      <c r="B102" t="s">
        <v>149</v>
      </c>
      <c r="C102">
        <v>403</v>
      </c>
      <c r="D102" t="s">
        <v>10</v>
      </c>
      <c r="E102">
        <v>32</v>
      </c>
      <c r="F102">
        <v>132</v>
      </c>
      <c r="G102">
        <v>4631</v>
      </c>
      <c r="H102" t="s">
        <v>11</v>
      </c>
    </row>
    <row r="103" spans="1:8">
      <c r="A103" t="s">
        <v>148</v>
      </c>
      <c r="B103" t="s">
        <v>149</v>
      </c>
      <c r="C103">
        <v>403</v>
      </c>
      <c r="D103" t="s">
        <v>20</v>
      </c>
      <c r="E103">
        <v>297</v>
      </c>
      <c r="F103">
        <v>383</v>
      </c>
      <c r="G103">
        <v>4510</v>
      </c>
      <c r="H103" t="s">
        <v>21</v>
      </c>
    </row>
    <row r="104" spans="1:8">
      <c r="A104" t="s">
        <v>150</v>
      </c>
      <c r="B104" t="s">
        <v>151</v>
      </c>
      <c r="C104">
        <v>478</v>
      </c>
      <c r="D104" t="s">
        <v>10</v>
      </c>
      <c r="E104">
        <v>41</v>
      </c>
      <c r="F104">
        <v>142</v>
      </c>
      <c r="G104">
        <v>4631</v>
      </c>
      <c r="H104" t="s">
        <v>11</v>
      </c>
    </row>
    <row r="105" spans="1:8">
      <c r="A105" t="s">
        <v>150</v>
      </c>
      <c r="B105" t="s">
        <v>151</v>
      </c>
      <c r="C105">
        <v>478</v>
      </c>
      <c r="D105" t="s">
        <v>20</v>
      </c>
      <c r="E105">
        <v>326</v>
      </c>
      <c r="F105">
        <v>414</v>
      </c>
      <c r="G105">
        <v>4510</v>
      </c>
      <c r="H105" t="s">
        <v>21</v>
      </c>
    </row>
    <row r="106" spans="1:8">
      <c r="A106" t="s">
        <v>152</v>
      </c>
      <c r="B106" t="s">
        <v>153</v>
      </c>
      <c r="C106">
        <v>129</v>
      </c>
      <c r="D106" t="s">
        <v>10</v>
      </c>
      <c r="E106">
        <v>28</v>
      </c>
      <c r="F106">
        <v>128</v>
      </c>
      <c r="G106">
        <v>4631</v>
      </c>
      <c r="H106" t="s">
        <v>11</v>
      </c>
    </row>
    <row r="107" spans="1:8">
      <c r="A107" t="s">
        <v>154</v>
      </c>
      <c r="B107" t="s">
        <v>155</v>
      </c>
      <c r="C107">
        <v>150</v>
      </c>
      <c r="D107" t="s">
        <v>10</v>
      </c>
      <c r="E107">
        <v>50</v>
      </c>
      <c r="F107">
        <v>137</v>
      </c>
      <c r="G107">
        <v>4631</v>
      </c>
      <c r="H107" t="s">
        <v>11</v>
      </c>
    </row>
    <row r="108" spans="1:8">
      <c r="A108" t="s">
        <v>156</v>
      </c>
      <c r="B108" t="s">
        <v>157</v>
      </c>
      <c r="C108">
        <v>104</v>
      </c>
      <c r="D108" t="s">
        <v>10</v>
      </c>
      <c r="E108">
        <v>4</v>
      </c>
      <c r="F108">
        <v>103</v>
      </c>
      <c r="G108">
        <v>4631</v>
      </c>
      <c r="H108" t="s">
        <v>11</v>
      </c>
    </row>
    <row r="109" spans="1:8">
      <c r="A109" t="s">
        <v>158</v>
      </c>
      <c r="B109" t="s">
        <v>159</v>
      </c>
      <c r="C109">
        <v>323</v>
      </c>
      <c r="D109" t="s">
        <v>10</v>
      </c>
      <c r="E109">
        <v>223</v>
      </c>
      <c r="F109">
        <v>322</v>
      </c>
      <c r="G109">
        <v>4631</v>
      </c>
      <c r="H109" t="s">
        <v>11</v>
      </c>
    </row>
    <row r="110" spans="1:8">
      <c r="A110" t="s">
        <v>160</v>
      </c>
      <c r="B110" t="s">
        <v>161</v>
      </c>
      <c r="C110">
        <v>349</v>
      </c>
      <c r="D110" t="s">
        <v>76</v>
      </c>
      <c r="E110">
        <v>142</v>
      </c>
      <c r="F110">
        <v>224</v>
      </c>
      <c r="G110">
        <v>1567</v>
      </c>
      <c r="H110" t="s">
        <v>77</v>
      </c>
    </row>
    <row r="111" spans="1:8">
      <c r="A111" t="s">
        <v>160</v>
      </c>
      <c r="B111" t="s">
        <v>161</v>
      </c>
      <c r="C111">
        <v>349</v>
      </c>
      <c r="D111" t="s">
        <v>78</v>
      </c>
      <c r="E111">
        <v>34</v>
      </c>
      <c r="F111">
        <v>112</v>
      </c>
      <c r="G111">
        <v>909</v>
      </c>
      <c r="H111" t="s">
        <v>79</v>
      </c>
    </row>
    <row r="112" spans="1:8">
      <c r="A112" t="s">
        <v>160</v>
      </c>
      <c r="B112" t="s">
        <v>161</v>
      </c>
      <c r="C112">
        <v>349</v>
      </c>
      <c r="D112" t="s">
        <v>10</v>
      </c>
      <c r="E112">
        <v>250</v>
      </c>
      <c r="F112">
        <v>338</v>
      </c>
      <c r="G112">
        <v>4631</v>
      </c>
      <c r="H112" t="s">
        <v>11</v>
      </c>
    </row>
    <row r="113" spans="1:8">
      <c r="A113" t="s">
        <v>162</v>
      </c>
      <c r="B113" t="s">
        <v>163</v>
      </c>
      <c r="C113">
        <v>298</v>
      </c>
      <c r="D113" t="s">
        <v>10</v>
      </c>
      <c r="E113">
        <v>167</v>
      </c>
      <c r="F113">
        <v>248</v>
      </c>
      <c r="G113">
        <v>4631</v>
      </c>
      <c r="H113" t="s">
        <v>11</v>
      </c>
    </row>
    <row r="114" spans="1:8">
      <c r="A114" t="s">
        <v>164</v>
      </c>
      <c r="B114" t="s">
        <v>165</v>
      </c>
      <c r="C114">
        <v>186</v>
      </c>
      <c r="D114" t="s">
        <v>10</v>
      </c>
      <c r="E114">
        <v>76</v>
      </c>
      <c r="F114">
        <v>177</v>
      </c>
      <c r="G114">
        <v>4631</v>
      </c>
      <c r="H114" t="s">
        <v>11</v>
      </c>
    </row>
    <row r="115" spans="1:8">
      <c r="A115" t="s">
        <v>166</v>
      </c>
      <c r="B115" t="s">
        <v>167</v>
      </c>
      <c r="C115">
        <v>339</v>
      </c>
      <c r="D115" t="s">
        <v>76</v>
      </c>
      <c r="E115">
        <v>146</v>
      </c>
      <c r="F115">
        <v>226</v>
      </c>
      <c r="G115">
        <v>1567</v>
      </c>
      <c r="H115" t="s">
        <v>77</v>
      </c>
    </row>
    <row r="116" spans="1:8">
      <c r="A116" t="s">
        <v>166</v>
      </c>
      <c r="B116" t="s">
        <v>167</v>
      </c>
      <c r="C116">
        <v>339</v>
      </c>
      <c r="D116" t="s">
        <v>78</v>
      </c>
      <c r="E116">
        <v>36</v>
      </c>
      <c r="F116">
        <v>113</v>
      </c>
      <c r="G116">
        <v>909</v>
      </c>
      <c r="H116" t="s">
        <v>79</v>
      </c>
    </row>
    <row r="117" spans="1:8">
      <c r="A117" t="s">
        <v>166</v>
      </c>
      <c r="B117" t="s">
        <v>167</v>
      </c>
      <c r="C117">
        <v>339</v>
      </c>
      <c r="D117" t="s">
        <v>10</v>
      </c>
      <c r="E117">
        <v>252</v>
      </c>
      <c r="F117">
        <v>337</v>
      </c>
      <c r="G117">
        <v>4631</v>
      </c>
      <c r="H117" t="s">
        <v>11</v>
      </c>
    </row>
    <row r="118" spans="1:8">
      <c r="A118" t="s">
        <v>168</v>
      </c>
      <c r="B118" t="s">
        <v>169</v>
      </c>
      <c r="C118">
        <v>294</v>
      </c>
      <c r="D118" t="s">
        <v>10</v>
      </c>
      <c r="E118">
        <v>67</v>
      </c>
      <c r="F118">
        <v>144</v>
      </c>
      <c r="G118">
        <v>4631</v>
      </c>
      <c r="H118" t="s">
        <v>11</v>
      </c>
    </row>
    <row r="119" spans="1:8">
      <c r="A119" t="s">
        <v>168</v>
      </c>
      <c r="B119" t="s">
        <v>169</v>
      </c>
      <c r="C119">
        <v>294</v>
      </c>
      <c r="D119" t="s">
        <v>20</v>
      </c>
      <c r="E119">
        <v>175</v>
      </c>
      <c r="F119">
        <v>249</v>
      </c>
      <c r="G119">
        <v>4510</v>
      </c>
      <c r="H119" t="s">
        <v>21</v>
      </c>
    </row>
    <row r="120" spans="1:8">
      <c r="A120" t="s">
        <v>170</v>
      </c>
      <c r="B120" t="s">
        <v>171</v>
      </c>
      <c r="C120">
        <v>147</v>
      </c>
      <c r="D120" t="s">
        <v>10</v>
      </c>
      <c r="E120">
        <v>28</v>
      </c>
      <c r="F120">
        <v>145</v>
      </c>
      <c r="G120">
        <v>4631</v>
      </c>
      <c r="H120" t="s">
        <v>11</v>
      </c>
    </row>
    <row r="121" spans="1:8">
      <c r="A121" t="s">
        <v>172</v>
      </c>
      <c r="B121" t="s">
        <v>173</v>
      </c>
      <c r="C121">
        <v>177</v>
      </c>
      <c r="D121" t="s">
        <v>10</v>
      </c>
      <c r="E121">
        <v>79</v>
      </c>
      <c r="F121">
        <v>176</v>
      </c>
      <c r="G121">
        <v>4631</v>
      </c>
      <c r="H121" t="s">
        <v>11</v>
      </c>
    </row>
    <row r="122" spans="1:8">
      <c r="A122" t="s">
        <v>174</v>
      </c>
      <c r="B122" t="s">
        <v>175</v>
      </c>
      <c r="C122">
        <v>144</v>
      </c>
      <c r="D122" t="s">
        <v>10</v>
      </c>
      <c r="E122">
        <v>54</v>
      </c>
      <c r="F122">
        <v>138</v>
      </c>
      <c r="G122">
        <v>4631</v>
      </c>
      <c r="H122" t="s">
        <v>11</v>
      </c>
    </row>
    <row r="123" spans="1:8">
      <c r="A123" t="s">
        <v>176</v>
      </c>
      <c r="B123" t="s">
        <v>177</v>
      </c>
      <c r="C123">
        <v>149</v>
      </c>
      <c r="D123" t="s">
        <v>10</v>
      </c>
      <c r="E123">
        <v>45</v>
      </c>
      <c r="F123">
        <v>148</v>
      </c>
      <c r="G123">
        <v>4631</v>
      </c>
      <c r="H123" t="s">
        <v>11</v>
      </c>
    </row>
    <row r="124" spans="1:8">
      <c r="A124" t="s">
        <v>178</v>
      </c>
      <c r="B124" t="s">
        <v>179</v>
      </c>
      <c r="C124">
        <v>225</v>
      </c>
      <c r="D124" t="s">
        <v>10</v>
      </c>
      <c r="E124">
        <v>19</v>
      </c>
      <c r="F124">
        <v>120</v>
      </c>
      <c r="G124">
        <v>4631</v>
      </c>
      <c r="H124" t="s">
        <v>11</v>
      </c>
    </row>
    <row r="125" spans="1:8">
      <c r="A125" t="s">
        <v>178</v>
      </c>
      <c r="B125" t="s">
        <v>179</v>
      </c>
      <c r="C125">
        <v>225</v>
      </c>
      <c r="D125" t="s">
        <v>20</v>
      </c>
      <c r="E125">
        <v>146</v>
      </c>
      <c r="F125">
        <v>221</v>
      </c>
      <c r="G125">
        <v>4510</v>
      </c>
      <c r="H125" t="s">
        <v>21</v>
      </c>
    </row>
    <row r="126" spans="1:8">
      <c r="A126" t="s">
        <v>180</v>
      </c>
      <c r="B126" t="s">
        <v>181</v>
      </c>
      <c r="C126">
        <v>342</v>
      </c>
      <c r="D126" t="s">
        <v>10</v>
      </c>
      <c r="E126">
        <v>241</v>
      </c>
      <c r="F126">
        <v>342</v>
      </c>
      <c r="G126">
        <v>4631</v>
      </c>
      <c r="H126" t="s">
        <v>11</v>
      </c>
    </row>
    <row r="127" spans="1:8">
      <c r="A127" t="s">
        <v>180</v>
      </c>
      <c r="B127" t="s">
        <v>181</v>
      </c>
      <c r="C127">
        <v>342</v>
      </c>
      <c r="D127" t="s">
        <v>20</v>
      </c>
      <c r="E127">
        <v>56</v>
      </c>
      <c r="F127">
        <v>140</v>
      </c>
      <c r="G127">
        <v>4510</v>
      </c>
      <c r="H127" t="s">
        <v>21</v>
      </c>
    </row>
    <row r="128" spans="1:8">
      <c r="A128" t="s">
        <v>182</v>
      </c>
      <c r="B128" t="s">
        <v>183</v>
      </c>
      <c r="C128">
        <v>171</v>
      </c>
      <c r="D128" t="s">
        <v>10</v>
      </c>
      <c r="E128">
        <v>71</v>
      </c>
      <c r="F128">
        <v>170</v>
      </c>
      <c r="G128">
        <v>4631</v>
      </c>
      <c r="H128" t="s">
        <v>11</v>
      </c>
    </row>
    <row r="129" spans="1:8">
      <c r="A129" t="s">
        <v>184</v>
      </c>
      <c r="B129" t="s">
        <v>185</v>
      </c>
      <c r="C129">
        <v>179</v>
      </c>
      <c r="D129" t="s">
        <v>10</v>
      </c>
      <c r="E129">
        <v>74</v>
      </c>
      <c r="F129">
        <v>172</v>
      </c>
      <c r="G129">
        <v>4631</v>
      </c>
      <c r="H129" t="s">
        <v>11</v>
      </c>
    </row>
    <row r="130" spans="1:8">
      <c r="A130" t="s">
        <v>186</v>
      </c>
      <c r="B130" t="s">
        <v>187</v>
      </c>
      <c r="C130">
        <v>212</v>
      </c>
      <c r="D130" t="s">
        <v>10</v>
      </c>
      <c r="E130">
        <v>26</v>
      </c>
      <c r="F130">
        <v>106</v>
      </c>
      <c r="G130">
        <v>4631</v>
      </c>
      <c r="H130" t="s">
        <v>11</v>
      </c>
    </row>
    <row r="131" spans="1:8">
      <c r="A131" t="s">
        <v>186</v>
      </c>
      <c r="B131" t="s">
        <v>187</v>
      </c>
      <c r="C131">
        <v>212</v>
      </c>
      <c r="D131" t="s">
        <v>20</v>
      </c>
      <c r="E131">
        <v>128</v>
      </c>
      <c r="F131">
        <v>204</v>
      </c>
      <c r="G131">
        <v>4510</v>
      </c>
      <c r="H131" t="s">
        <v>21</v>
      </c>
    </row>
    <row r="132" spans="1:8">
      <c r="A132" t="s">
        <v>188</v>
      </c>
      <c r="B132" t="s">
        <v>189</v>
      </c>
      <c r="C132">
        <v>232</v>
      </c>
      <c r="D132" t="s">
        <v>10</v>
      </c>
      <c r="E132">
        <v>32</v>
      </c>
      <c r="F132">
        <v>127</v>
      </c>
      <c r="G132">
        <v>4631</v>
      </c>
      <c r="H132" t="s">
        <v>11</v>
      </c>
    </row>
    <row r="133" spans="1:8">
      <c r="A133" t="s">
        <v>188</v>
      </c>
      <c r="B133" t="s">
        <v>189</v>
      </c>
      <c r="C133">
        <v>232</v>
      </c>
      <c r="D133" t="s">
        <v>10</v>
      </c>
      <c r="E133">
        <v>143</v>
      </c>
      <c r="F133">
        <v>231</v>
      </c>
      <c r="G133">
        <v>4631</v>
      </c>
      <c r="H133" t="s">
        <v>11</v>
      </c>
    </row>
    <row r="134" spans="1:8">
      <c r="A134" t="s">
        <v>190</v>
      </c>
      <c r="B134" t="s">
        <v>191</v>
      </c>
      <c r="C134">
        <v>379</v>
      </c>
      <c r="D134" t="s">
        <v>28</v>
      </c>
      <c r="E134">
        <v>77</v>
      </c>
      <c r="F134">
        <v>226</v>
      </c>
      <c r="G134">
        <v>844</v>
      </c>
      <c r="H134" t="s">
        <v>29</v>
      </c>
    </row>
    <row r="135" spans="1:8">
      <c r="A135" t="s">
        <v>190</v>
      </c>
      <c r="B135" t="s">
        <v>191</v>
      </c>
      <c r="C135">
        <v>379</v>
      </c>
      <c r="D135" t="s">
        <v>10</v>
      </c>
      <c r="E135">
        <v>232</v>
      </c>
      <c r="F135">
        <v>366</v>
      </c>
      <c r="G135">
        <v>4631</v>
      </c>
      <c r="H135" t="s">
        <v>11</v>
      </c>
    </row>
    <row r="136" spans="1:8">
      <c r="A136" t="s">
        <v>192</v>
      </c>
      <c r="B136" t="s">
        <v>193</v>
      </c>
      <c r="C136">
        <v>456</v>
      </c>
      <c r="D136" t="s">
        <v>10</v>
      </c>
      <c r="E136">
        <v>32</v>
      </c>
      <c r="F136">
        <v>126</v>
      </c>
      <c r="G136">
        <v>4631</v>
      </c>
      <c r="H136" t="s">
        <v>11</v>
      </c>
    </row>
    <row r="137" spans="1:8">
      <c r="A137" t="s">
        <v>192</v>
      </c>
      <c r="B137" t="s">
        <v>193</v>
      </c>
      <c r="C137">
        <v>456</v>
      </c>
      <c r="D137" t="s">
        <v>52</v>
      </c>
      <c r="E137">
        <v>348</v>
      </c>
      <c r="F137">
        <v>456</v>
      </c>
      <c r="G137">
        <v>393</v>
      </c>
      <c r="H137" t="s">
        <v>53</v>
      </c>
    </row>
    <row r="138" spans="1:8">
      <c r="A138" t="s">
        <v>194</v>
      </c>
      <c r="B138" t="s">
        <v>195</v>
      </c>
      <c r="C138">
        <v>134</v>
      </c>
      <c r="D138" t="s">
        <v>10</v>
      </c>
      <c r="E138">
        <v>52</v>
      </c>
      <c r="F138">
        <v>133</v>
      </c>
      <c r="G138">
        <v>4631</v>
      </c>
      <c r="H138" t="s">
        <v>11</v>
      </c>
    </row>
    <row r="139" spans="1:8">
      <c r="A139" t="s">
        <v>196</v>
      </c>
      <c r="B139" t="s">
        <v>197</v>
      </c>
      <c r="C139">
        <v>379</v>
      </c>
      <c r="D139" t="s">
        <v>28</v>
      </c>
      <c r="E139">
        <v>76</v>
      </c>
      <c r="F139">
        <v>224</v>
      </c>
      <c r="G139">
        <v>844</v>
      </c>
      <c r="H139" t="s">
        <v>29</v>
      </c>
    </row>
    <row r="140" spans="1:8">
      <c r="A140" t="s">
        <v>196</v>
      </c>
      <c r="B140" t="s">
        <v>197</v>
      </c>
      <c r="C140">
        <v>379</v>
      </c>
      <c r="D140" t="s">
        <v>10</v>
      </c>
      <c r="E140">
        <v>231</v>
      </c>
      <c r="F140">
        <v>365</v>
      </c>
      <c r="G140">
        <v>4631</v>
      </c>
      <c r="H140" t="s">
        <v>11</v>
      </c>
    </row>
    <row r="141" spans="1:8">
      <c r="A141" t="s">
        <v>198</v>
      </c>
      <c r="B141" t="s">
        <v>199</v>
      </c>
      <c r="C141">
        <v>331</v>
      </c>
      <c r="D141" t="s">
        <v>28</v>
      </c>
      <c r="E141">
        <v>41</v>
      </c>
      <c r="F141">
        <v>190</v>
      </c>
      <c r="G141">
        <v>844</v>
      </c>
      <c r="H141" t="s">
        <v>29</v>
      </c>
    </row>
    <row r="142" spans="1:8">
      <c r="A142" t="s">
        <v>198</v>
      </c>
      <c r="B142" t="s">
        <v>199</v>
      </c>
      <c r="C142">
        <v>331</v>
      </c>
      <c r="D142" t="s">
        <v>10</v>
      </c>
      <c r="E142">
        <v>195</v>
      </c>
      <c r="F142">
        <v>319</v>
      </c>
      <c r="G142">
        <v>4631</v>
      </c>
      <c r="H142" t="s">
        <v>11</v>
      </c>
    </row>
    <row r="143" spans="1:8">
      <c r="A143" t="s">
        <v>200</v>
      </c>
      <c r="B143" t="s">
        <v>201</v>
      </c>
      <c r="C143">
        <v>180</v>
      </c>
      <c r="D143" t="s">
        <v>10</v>
      </c>
      <c r="E143">
        <v>72</v>
      </c>
      <c r="F143">
        <v>169</v>
      </c>
      <c r="G143">
        <v>4631</v>
      </c>
      <c r="H143" t="s">
        <v>11</v>
      </c>
    </row>
    <row r="144" spans="1:8">
      <c r="A144" t="s">
        <v>202</v>
      </c>
      <c r="B144" t="s">
        <v>203</v>
      </c>
      <c r="C144">
        <v>353</v>
      </c>
      <c r="D144" t="s">
        <v>76</v>
      </c>
      <c r="E144">
        <v>144</v>
      </c>
      <c r="F144">
        <v>232</v>
      </c>
      <c r="G144">
        <v>1567</v>
      </c>
      <c r="H144" t="s">
        <v>77</v>
      </c>
    </row>
    <row r="145" spans="1:8">
      <c r="A145" t="s">
        <v>202</v>
      </c>
      <c r="B145" t="s">
        <v>203</v>
      </c>
      <c r="C145">
        <v>353</v>
      </c>
      <c r="D145" t="s">
        <v>78</v>
      </c>
      <c r="E145">
        <v>32</v>
      </c>
      <c r="F145">
        <v>110</v>
      </c>
      <c r="G145">
        <v>909</v>
      </c>
      <c r="H145" t="s">
        <v>79</v>
      </c>
    </row>
    <row r="146" spans="1:8">
      <c r="A146" t="s">
        <v>202</v>
      </c>
      <c r="B146" t="s">
        <v>203</v>
      </c>
      <c r="C146">
        <v>353</v>
      </c>
      <c r="D146" t="s">
        <v>10</v>
      </c>
      <c r="E146">
        <v>258</v>
      </c>
      <c r="F146">
        <v>350</v>
      </c>
      <c r="G146">
        <v>4631</v>
      </c>
      <c r="H146" t="s">
        <v>11</v>
      </c>
    </row>
    <row r="147" spans="1:8">
      <c r="A147" t="s">
        <v>204</v>
      </c>
      <c r="B147" t="s">
        <v>205</v>
      </c>
      <c r="C147">
        <v>452</v>
      </c>
      <c r="D147" t="s">
        <v>10</v>
      </c>
      <c r="E147">
        <v>32</v>
      </c>
      <c r="F147">
        <v>126</v>
      </c>
      <c r="G147">
        <v>4631</v>
      </c>
      <c r="H147" t="s">
        <v>11</v>
      </c>
    </row>
    <row r="148" spans="1:8">
      <c r="A148" t="s">
        <v>204</v>
      </c>
      <c r="B148" t="s">
        <v>205</v>
      </c>
      <c r="C148">
        <v>452</v>
      </c>
      <c r="D148" t="s">
        <v>134</v>
      </c>
      <c r="E148">
        <v>232</v>
      </c>
      <c r="F148">
        <v>310</v>
      </c>
      <c r="G148">
        <v>320</v>
      </c>
      <c r="H148" t="s">
        <v>135</v>
      </c>
    </row>
    <row r="149" spans="1:8">
      <c r="A149" t="s">
        <v>204</v>
      </c>
      <c r="B149" t="s">
        <v>205</v>
      </c>
      <c r="C149">
        <v>452</v>
      </c>
      <c r="D149" t="s">
        <v>52</v>
      </c>
      <c r="E149">
        <v>343</v>
      </c>
      <c r="F149">
        <v>452</v>
      </c>
      <c r="G149">
        <v>393</v>
      </c>
      <c r="H149" t="s">
        <v>53</v>
      </c>
    </row>
    <row r="150" spans="1:8">
      <c r="A150" t="s">
        <v>206</v>
      </c>
      <c r="B150" t="s">
        <v>207</v>
      </c>
      <c r="C150">
        <v>123</v>
      </c>
      <c r="D150" t="s">
        <v>10</v>
      </c>
      <c r="E150">
        <v>41</v>
      </c>
      <c r="F150">
        <v>122</v>
      </c>
      <c r="G150">
        <v>4631</v>
      </c>
      <c r="H150" t="s">
        <v>11</v>
      </c>
    </row>
    <row r="151" spans="1:8">
      <c r="A151" t="s">
        <v>208</v>
      </c>
      <c r="B151" t="s">
        <v>209</v>
      </c>
      <c r="C151">
        <v>95</v>
      </c>
      <c r="D151" t="s">
        <v>10</v>
      </c>
      <c r="E151">
        <v>36</v>
      </c>
      <c r="F151">
        <v>85</v>
      </c>
      <c r="G151">
        <v>4631</v>
      </c>
      <c r="H151" t="s">
        <v>11</v>
      </c>
    </row>
    <row r="152" spans="1:8">
      <c r="A152" t="s">
        <v>210</v>
      </c>
      <c r="B152" t="s">
        <v>211</v>
      </c>
      <c r="C152">
        <v>458</v>
      </c>
      <c r="D152" t="s">
        <v>10</v>
      </c>
      <c r="E152">
        <v>49</v>
      </c>
      <c r="F152">
        <v>149</v>
      </c>
      <c r="G152">
        <v>4631</v>
      </c>
      <c r="H152" t="s">
        <v>11</v>
      </c>
    </row>
    <row r="153" spans="1:8">
      <c r="A153" t="s">
        <v>210</v>
      </c>
      <c r="B153" t="s">
        <v>211</v>
      </c>
      <c r="C153">
        <v>458</v>
      </c>
      <c r="D153" t="s">
        <v>10</v>
      </c>
      <c r="E153">
        <v>333</v>
      </c>
      <c r="F153">
        <v>421</v>
      </c>
      <c r="G153">
        <v>4631</v>
      </c>
      <c r="H153" t="s">
        <v>11</v>
      </c>
    </row>
    <row r="154" spans="1:8">
      <c r="A154" t="s">
        <v>210</v>
      </c>
      <c r="B154" t="s">
        <v>211</v>
      </c>
      <c r="C154">
        <v>458</v>
      </c>
      <c r="D154" t="s">
        <v>20</v>
      </c>
      <c r="E154">
        <v>199</v>
      </c>
      <c r="F154">
        <v>303</v>
      </c>
      <c r="G154">
        <v>4510</v>
      </c>
      <c r="H154" t="s">
        <v>21</v>
      </c>
    </row>
    <row r="155" spans="1:8">
      <c r="A155" t="s">
        <v>212</v>
      </c>
      <c r="B155" t="s">
        <v>213</v>
      </c>
      <c r="C155">
        <v>204</v>
      </c>
      <c r="D155" t="s">
        <v>10</v>
      </c>
      <c r="E155">
        <v>24</v>
      </c>
      <c r="F155">
        <v>103</v>
      </c>
      <c r="G155">
        <v>4631</v>
      </c>
      <c r="H155" t="s">
        <v>11</v>
      </c>
    </row>
    <row r="156" spans="1:8">
      <c r="A156" t="s">
        <v>212</v>
      </c>
      <c r="B156" t="s">
        <v>213</v>
      </c>
      <c r="C156">
        <v>204</v>
      </c>
      <c r="D156" t="s">
        <v>10</v>
      </c>
      <c r="E156">
        <v>114</v>
      </c>
      <c r="F156">
        <v>204</v>
      </c>
      <c r="G156">
        <v>4631</v>
      </c>
      <c r="H156" t="s">
        <v>11</v>
      </c>
    </row>
    <row r="157" spans="1:8">
      <c r="A157" t="s">
        <v>214</v>
      </c>
      <c r="B157" t="s">
        <v>215</v>
      </c>
      <c r="C157">
        <v>122</v>
      </c>
      <c r="D157" t="s">
        <v>10</v>
      </c>
      <c r="E157">
        <v>23</v>
      </c>
      <c r="F157">
        <v>121</v>
      </c>
      <c r="G157">
        <v>4631</v>
      </c>
      <c r="H157" t="s">
        <v>11</v>
      </c>
    </row>
    <row r="158" spans="1:8">
      <c r="A158" t="s">
        <v>216</v>
      </c>
      <c r="B158" t="s">
        <v>217</v>
      </c>
      <c r="C158">
        <v>445</v>
      </c>
      <c r="D158" t="s">
        <v>10</v>
      </c>
      <c r="E158">
        <v>306</v>
      </c>
      <c r="F158">
        <v>413</v>
      </c>
      <c r="G158">
        <v>4631</v>
      </c>
      <c r="H158" t="s">
        <v>11</v>
      </c>
    </row>
    <row r="159" spans="1:8">
      <c r="A159" t="s">
        <v>218</v>
      </c>
      <c r="B159" t="s">
        <v>219</v>
      </c>
      <c r="C159">
        <v>273</v>
      </c>
      <c r="D159" t="s">
        <v>10</v>
      </c>
      <c r="E159">
        <v>174</v>
      </c>
      <c r="F159">
        <v>273</v>
      </c>
      <c r="G159">
        <v>4631</v>
      </c>
      <c r="H159" t="s">
        <v>11</v>
      </c>
    </row>
    <row r="160" spans="1:8">
      <c r="A160" t="s">
        <v>218</v>
      </c>
      <c r="B160" t="s">
        <v>219</v>
      </c>
      <c r="C160">
        <v>273</v>
      </c>
      <c r="D160" t="s">
        <v>220</v>
      </c>
      <c r="E160">
        <v>1</v>
      </c>
      <c r="F160">
        <v>124</v>
      </c>
      <c r="G160">
        <v>713</v>
      </c>
      <c r="H160" t="s">
        <v>221</v>
      </c>
    </row>
    <row r="161" spans="1:8">
      <c r="A161" t="s">
        <v>222</v>
      </c>
      <c r="B161" t="s">
        <v>223</v>
      </c>
      <c r="C161">
        <v>463</v>
      </c>
      <c r="D161" t="s">
        <v>28</v>
      </c>
      <c r="E161">
        <v>182</v>
      </c>
      <c r="F161">
        <v>331</v>
      </c>
      <c r="G161">
        <v>844</v>
      </c>
      <c r="H161" t="s">
        <v>29</v>
      </c>
    </row>
    <row r="162" spans="1:8">
      <c r="A162" t="s">
        <v>222</v>
      </c>
      <c r="B162" t="s">
        <v>223</v>
      </c>
      <c r="C162">
        <v>463</v>
      </c>
      <c r="D162" t="s">
        <v>10</v>
      </c>
      <c r="E162">
        <v>337</v>
      </c>
      <c r="F162">
        <v>452</v>
      </c>
      <c r="G162">
        <v>4631</v>
      </c>
      <c r="H162" t="s">
        <v>11</v>
      </c>
    </row>
    <row r="163" spans="1:8">
      <c r="A163" t="s">
        <v>222</v>
      </c>
      <c r="B163" t="s">
        <v>223</v>
      </c>
      <c r="C163">
        <v>463</v>
      </c>
      <c r="D163" t="s">
        <v>118</v>
      </c>
      <c r="E163">
        <v>16</v>
      </c>
      <c r="F163">
        <v>151</v>
      </c>
      <c r="G163">
        <v>173</v>
      </c>
      <c r="H163" t="s">
        <v>119</v>
      </c>
    </row>
    <row r="164" spans="1:8">
      <c r="A164" t="s">
        <v>224</v>
      </c>
      <c r="B164" t="s">
        <v>225</v>
      </c>
      <c r="C164">
        <v>113</v>
      </c>
      <c r="D164" t="s">
        <v>10</v>
      </c>
      <c r="E164">
        <v>13</v>
      </c>
      <c r="F164">
        <v>112</v>
      </c>
      <c r="G164">
        <v>4631</v>
      </c>
      <c r="H164" t="s">
        <v>11</v>
      </c>
    </row>
    <row r="165" spans="1:8">
      <c r="A165" t="s">
        <v>226</v>
      </c>
      <c r="B165" t="s">
        <v>227</v>
      </c>
      <c r="C165">
        <v>148</v>
      </c>
      <c r="D165" t="s">
        <v>10</v>
      </c>
      <c r="E165">
        <v>48</v>
      </c>
      <c r="F165">
        <v>147</v>
      </c>
      <c r="G165">
        <v>4631</v>
      </c>
      <c r="H165" t="s">
        <v>11</v>
      </c>
    </row>
    <row r="166" spans="1:8">
      <c r="A166" t="s">
        <v>228</v>
      </c>
      <c r="B166" t="s">
        <v>229</v>
      </c>
      <c r="C166">
        <v>121</v>
      </c>
      <c r="D166" t="s">
        <v>10</v>
      </c>
      <c r="E166">
        <v>24</v>
      </c>
      <c r="F166">
        <v>120</v>
      </c>
      <c r="G166">
        <v>4631</v>
      </c>
      <c r="H166" t="s">
        <v>11</v>
      </c>
    </row>
    <row r="167" spans="1:8">
      <c r="A167" t="s">
        <v>230</v>
      </c>
      <c r="B167" t="s">
        <v>231</v>
      </c>
      <c r="C167">
        <v>80</v>
      </c>
      <c r="D167" t="s">
        <v>10</v>
      </c>
      <c r="E167">
        <v>13</v>
      </c>
      <c r="F167">
        <v>77</v>
      </c>
      <c r="G167">
        <v>4631</v>
      </c>
      <c r="H167" t="s">
        <v>11</v>
      </c>
    </row>
    <row r="168" spans="1:8">
      <c r="A168" t="s">
        <v>232</v>
      </c>
      <c r="B168" t="s">
        <v>233</v>
      </c>
      <c r="C168">
        <v>158</v>
      </c>
      <c r="D168" t="s">
        <v>10</v>
      </c>
      <c r="E168">
        <v>47</v>
      </c>
      <c r="F168">
        <v>157</v>
      </c>
      <c r="G168">
        <v>4631</v>
      </c>
      <c r="H168" t="s">
        <v>11</v>
      </c>
    </row>
    <row r="169" spans="1:8">
      <c r="A169" t="s">
        <v>234</v>
      </c>
      <c r="B169" t="s">
        <v>235</v>
      </c>
      <c r="C169">
        <v>341</v>
      </c>
      <c r="D169" t="s">
        <v>10</v>
      </c>
      <c r="E169">
        <v>238</v>
      </c>
      <c r="F169">
        <v>339</v>
      </c>
      <c r="G169">
        <v>4631</v>
      </c>
      <c r="H169" t="s">
        <v>11</v>
      </c>
    </row>
    <row r="170" spans="1:8">
      <c r="A170" t="s">
        <v>234</v>
      </c>
      <c r="B170" t="s">
        <v>235</v>
      </c>
      <c r="C170">
        <v>341</v>
      </c>
      <c r="D170" t="s">
        <v>20</v>
      </c>
      <c r="E170">
        <v>56</v>
      </c>
      <c r="F170">
        <v>140</v>
      </c>
      <c r="G170">
        <v>4510</v>
      </c>
      <c r="H170" t="s">
        <v>21</v>
      </c>
    </row>
    <row r="171" spans="1:8">
      <c r="A171" t="s">
        <v>236</v>
      </c>
      <c r="B171" t="s">
        <v>237</v>
      </c>
      <c r="C171">
        <v>174</v>
      </c>
      <c r="D171" t="s">
        <v>10</v>
      </c>
      <c r="E171">
        <v>62</v>
      </c>
      <c r="F171">
        <v>160</v>
      </c>
      <c r="G171">
        <v>4631</v>
      </c>
      <c r="H171" t="s">
        <v>11</v>
      </c>
    </row>
    <row r="172" spans="1:8">
      <c r="A172" t="s">
        <v>238</v>
      </c>
      <c r="B172" t="s">
        <v>239</v>
      </c>
      <c r="C172">
        <v>243</v>
      </c>
      <c r="D172" t="s">
        <v>10</v>
      </c>
      <c r="E172">
        <v>142</v>
      </c>
      <c r="F172">
        <v>240</v>
      </c>
      <c r="G172">
        <v>4631</v>
      </c>
      <c r="H172" t="s">
        <v>11</v>
      </c>
    </row>
    <row r="173" spans="1:8">
      <c r="A173" t="s">
        <v>238</v>
      </c>
      <c r="B173" t="s">
        <v>239</v>
      </c>
      <c r="C173">
        <v>243</v>
      </c>
      <c r="D173" t="s">
        <v>20</v>
      </c>
      <c r="E173">
        <v>26</v>
      </c>
      <c r="F173">
        <v>102</v>
      </c>
      <c r="G173">
        <v>4510</v>
      </c>
      <c r="H173" t="s">
        <v>21</v>
      </c>
    </row>
    <row r="174" spans="1:8">
      <c r="A174" t="s">
        <v>240</v>
      </c>
      <c r="B174" t="s">
        <v>241</v>
      </c>
      <c r="C174">
        <v>146</v>
      </c>
      <c r="D174" t="s">
        <v>10</v>
      </c>
      <c r="E174">
        <v>57</v>
      </c>
      <c r="F174">
        <v>140</v>
      </c>
      <c r="G174">
        <v>4631</v>
      </c>
      <c r="H174" t="s">
        <v>11</v>
      </c>
    </row>
    <row r="175" spans="1:8">
      <c r="A175" t="s">
        <v>242</v>
      </c>
      <c r="B175" t="s">
        <v>243</v>
      </c>
      <c r="C175">
        <v>354</v>
      </c>
      <c r="D175" t="s">
        <v>10</v>
      </c>
      <c r="E175">
        <v>174</v>
      </c>
      <c r="F175">
        <v>242</v>
      </c>
      <c r="G175">
        <v>4631</v>
      </c>
      <c r="H175" t="s">
        <v>11</v>
      </c>
    </row>
    <row r="176" spans="1:8">
      <c r="A176" t="s">
        <v>242</v>
      </c>
      <c r="B176" t="s">
        <v>243</v>
      </c>
      <c r="C176">
        <v>354</v>
      </c>
      <c r="D176" t="s">
        <v>10</v>
      </c>
      <c r="E176">
        <v>269</v>
      </c>
      <c r="F176">
        <v>352</v>
      </c>
      <c r="G176">
        <v>4631</v>
      </c>
      <c r="H176" t="s">
        <v>11</v>
      </c>
    </row>
    <row r="177" spans="1:8">
      <c r="A177" t="s">
        <v>242</v>
      </c>
      <c r="B177" t="s">
        <v>243</v>
      </c>
      <c r="C177">
        <v>354</v>
      </c>
      <c r="D177" t="s">
        <v>20</v>
      </c>
      <c r="E177">
        <v>69</v>
      </c>
      <c r="F177">
        <v>151</v>
      </c>
      <c r="G177">
        <v>4510</v>
      </c>
      <c r="H177" t="s">
        <v>21</v>
      </c>
    </row>
    <row r="178" spans="1:8">
      <c r="A178" t="s">
        <v>244</v>
      </c>
      <c r="B178" t="s">
        <v>245</v>
      </c>
      <c r="C178">
        <v>322</v>
      </c>
      <c r="D178" t="s">
        <v>76</v>
      </c>
      <c r="E178">
        <v>122</v>
      </c>
      <c r="F178">
        <v>207</v>
      </c>
      <c r="G178">
        <v>1567</v>
      </c>
      <c r="H178" t="s">
        <v>77</v>
      </c>
    </row>
    <row r="179" spans="1:8">
      <c r="A179" t="s">
        <v>244</v>
      </c>
      <c r="B179" t="s">
        <v>245</v>
      </c>
      <c r="C179">
        <v>322</v>
      </c>
      <c r="D179" t="s">
        <v>10</v>
      </c>
      <c r="E179">
        <v>232</v>
      </c>
      <c r="F179">
        <v>322</v>
      </c>
      <c r="G179">
        <v>4631</v>
      </c>
      <c r="H179" t="s">
        <v>11</v>
      </c>
    </row>
    <row r="180" spans="1:8">
      <c r="A180" t="s">
        <v>246</v>
      </c>
      <c r="B180" t="s">
        <v>247</v>
      </c>
      <c r="C180">
        <v>248</v>
      </c>
      <c r="D180" t="s">
        <v>10</v>
      </c>
      <c r="E180">
        <v>52</v>
      </c>
      <c r="F180">
        <v>136</v>
      </c>
      <c r="G180">
        <v>4631</v>
      </c>
      <c r="H180" t="s">
        <v>11</v>
      </c>
    </row>
    <row r="181" spans="1:8">
      <c r="A181" t="s">
        <v>246</v>
      </c>
      <c r="B181" t="s">
        <v>247</v>
      </c>
      <c r="C181">
        <v>248</v>
      </c>
      <c r="D181" t="s">
        <v>10</v>
      </c>
      <c r="E181">
        <v>151</v>
      </c>
      <c r="F181">
        <v>238</v>
      </c>
      <c r="G181">
        <v>4631</v>
      </c>
      <c r="H181" t="s">
        <v>11</v>
      </c>
    </row>
    <row r="182" spans="1:8">
      <c r="A182" t="s">
        <v>248</v>
      </c>
      <c r="B182" t="s">
        <v>249</v>
      </c>
      <c r="C182">
        <v>146</v>
      </c>
      <c r="D182" t="s">
        <v>10</v>
      </c>
      <c r="E182">
        <v>56</v>
      </c>
      <c r="F182">
        <v>140</v>
      </c>
      <c r="G182">
        <v>4631</v>
      </c>
      <c r="H182" t="s">
        <v>11</v>
      </c>
    </row>
    <row r="183" spans="1:8">
      <c r="A183" t="s">
        <v>250</v>
      </c>
      <c r="B183" t="s">
        <v>251</v>
      </c>
      <c r="C183">
        <v>169</v>
      </c>
      <c r="D183" t="s">
        <v>10</v>
      </c>
      <c r="E183">
        <v>70</v>
      </c>
      <c r="F183">
        <v>168</v>
      </c>
      <c r="G183">
        <v>4631</v>
      </c>
      <c r="H183" t="s">
        <v>11</v>
      </c>
    </row>
    <row r="184" spans="1:8">
      <c r="A184" t="s">
        <v>252</v>
      </c>
      <c r="B184" t="s">
        <v>253</v>
      </c>
      <c r="C184">
        <v>112</v>
      </c>
      <c r="D184" t="s">
        <v>10</v>
      </c>
      <c r="E184">
        <v>12</v>
      </c>
      <c r="F184">
        <v>111</v>
      </c>
      <c r="G184">
        <v>4631</v>
      </c>
      <c r="H184" t="s">
        <v>11</v>
      </c>
    </row>
    <row r="185" spans="1:8">
      <c r="A185" t="s">
        <v>254</v>
      </c>
      <c r="B185" t="s">
        <v>255</v>
      </c>
      <c r="C185">
        <v>112</v>
      </c>
      <c r="D185" t="s">
        <v>10</v>
      </c>
      <c r="E185">
        <v>12</v>
      </c>
      <c r="F185">
        <v>111</v>
      </c>
      <c r="G185">
        <v>4631</v>
      </c>
      <c r="H185" t="s">
        <v>11</v>
      </c>
    </row>
    <row r="186" spans="1:8">
      <c r="A186" t="s">
        <v>256</v>
      </c>
      <c r="B186" t="s">
        <v>257</v>
      </c>
      <c r="C186">
        <v>112</v>
      </c>
      <c r="D186" t="s">
        <v>10</v>
      </c>
      <c r="E186">
        <v>12</v>
      </c>
      <c r="F186">
        <v>111</v>
      </c>
      <c r="G186">
        <v>4631</v>
      </c>
      <c r="H186" t="s">
        <v>11</v>
      </c>
    </row>
    <row r="187" spans="1:8">
      <c r="A187" t="s">
        <v>258</v>
      </c>
      <c r="B187" t="s">
        <v>259</v>
      </c>
      <c r="C187">
        <v>106</v>
      </c>
      <c r="D187" t="s">
        <v>10</v>
      </c>
      <c r="E187">
        <v>6</v>
      </c>
      <c r="F187">
        <v>105</v>
      </c>
      <c r="G187">
        <v>4631</v>
      </c>
      <c r="H187" t="s">
        <v>11</v>
      </c>
    </row>
    <row r="188" spans="1:8">
      <c r="A188" t="s">
        <v>260</v>
      </c>
      <c r="B188" t="s">
        <v>261</v>
      </c>
      <c r="C188">
        <v>104</v>
      </c>
      <c r="D188" t="s">
        <v>10</v>
      </c>
      <c r="E188">
        <v>4</v>
      </c>
      <c r="F188">
        <v>103</v>
      </c>
      <c r="G188">
        <v>4631</v>
      </c>
      <c r="H188" t="s">
        <v>11</v>
      </c>
    </row>
    <row r="189" spans="1:8">
      <c r="A189" t="s">
        <v>262</v>
      </c>
      <c r="B189" t="s">
        <v>263</v>
      </c>
      <c r="C189">
        <v>104</v>
      </c>
      <c r="D189" t="s">
        <v>10</v>
      </c>
      <c r="E189">
        <v>4</v>
      </c>
      <c r="F189">
        <v>103</v>
      </c>
      <c r="G189">
        <v>4631</v>
      </c>
      <c r="H189" t="s">
        <v>11</v>
      </c>
    </row>
    <row r="190" spans="1:8">
      <c r="A190" t="s">
        <v>264</v>
      </c>
      <c r="B190" t="s">
        <v>265</v>
      </c>
      <c r="C190">
        <v>105</v>
      </c>
      <c r="D190" t="s">
        <v>10</v>
      </c>
      <c r="E190">
        <v>5</v>
      </c>
      <c r="F190">
        <v>104</v>
      </c>
      <c r="G190">
        <v>4631</v>
      </c>
      <c r="H190" t="s">
        <v>11</v>
      </c>
    </row>
    <row r="191" spans="1:8">
      <c r="A191" t="s">
        <v>266</v>
      </c>
      <c r="B191" t="s">
        <v>267</v>
      </c>
      <c r="C191">
        <v>103</v>
      </c>
      <c r="D191" t="s">
        <v>10</v>
      </c>
      <c r="E191">
        <v>4</v>
      </c>
      <c r="F191">
        <v>103</v>
      </c>
      <c r="G191">
        <v>4631</v>
      </c>
      <c r="H191" t="s">
        <v>11</v>
      </c>
    </row>
    <row r="192" spans="1:8">
      <c r="A192" t="s">
        <v>268</v>
      </c>
      <c r="B192" t="s">
        <v>269</v>
      </c>
      <c r="C192">
        <v>421</v>
      </c>
      <c r="D192" t="s">
        <v>10</v>
      </c>
      <c r="E192">
        <v>33</v>
      </c>
      <c r="F192">
        <v>123</v>
      </c>
      <c r="G192">
        <v>4631</v>
      </c>
      <c r="H192" t="s">
        <v>11</v>
      </c>
    </row>
    <row r="193" spans="1:8">
      <c r="A193" t="s">
        <v>268</v>
      </c>
      <c r="B193" t="s">
        <v>269</v>
      </c>
      <c r="C193">
        <v>421</v>
      </c>
      <c r="D193" t="s">
        <v>52</v>
      </c>
      <c r="E193">
        <v>335</v>
      </c>
      <c r="F193">
        <v>421</v>
      </c>
      <c r="G193">
        <v>393</v>
      </c>
      <c r="H193" t="s">
        <v>53</v>
      </c>
    </row>
    <row r="194" spans="1:8">
      <c r="A194" t="s">
        <v>270</v>
      </c>
      <c r="B194" t="s">
        <v>271</v>
      </c>
      <c r="C194">
        <v>617</v>
      </c>
      <c r="D194" t="s">
        <v>28</v>
      </c>
      <c r="E194">
        <v>313</v>
      </c>
      <c r="F194">
        <v>467</v>
      </c>
      <c r="G194">
        <v>844</v>
      </c>
      <c r="H194" t="s">
        <v>29</v>
      </c>
    </row>
    <row r="195" spans="1:8">
      <c r="A195" t="s">
        <v>270</v>
      </c>
      <c r="B195" t="s">
        <v>271</v>
      </c>
      <c r="C195">
        <v>617</v>
      </c>
      <c r="D195" t="s">
        <v>10</v>
      </c>
      <c r="E195">
        <v>474</v>
      </c>
      <c r="F195">
        <v>611</v>
      </c>
      <c r="G195">
        <v>4631</v>
      </c>
      <c r="H195" t="s">
        <v>11</v>
      </c>
    </row>
    <row r="196" spans="1:8">
      <c r="A196" t="s">
        <v>272</v>
      </c>
      <c r="B196" t="s">
        <v>273</v>
      </c>
      <c r="C196">
        <v>103</v>
      </c>
      <c r="D196" t="s">
        <v>10</v>
      </c>
      <c r="E196">
        <v>20</v>
      </c>
      <c r="F196">
        <v>103</v>
      </c>
      <c r="G196">
        <v>4631</v>
      </c>
      <c r="H196" t="s">
        <v>11</v>
      </c>
    </row>
    <row r="197" spans="1:8">
      <c r="A197" t="s">
        <v>274</v>
      </c>
      <c r="B197" t="s">
        <v>275</v>
      </c>
      <c r="C197">
        <v>893</v>
      </c>
      <c r="D197" t="s">
        <v>10</v>
      </c>
      <c r="E197">
        <v>745</v>
      </c>
      <c r="F197">
        <v>880</v>
      </c>
      <c r="G197">
        <v>4631</v>
      </c>
      <c r="H197" t="s">
        <v>11</v>
      </c>
    </row>
    <row r="198" spans="1:8">
      <c r="A198" t="s">
        <v>276</v>
      </c>
      <c r="B198" t="s">
        <v>277</v>
      </c>
      <c r="C198">
        <v>830</v>
      </c>
      <c r="D198" t="s">
        <v>10</v>
      </c>
      <c r="E198">
        <v>748</v>
      </c>
      <c r="F198">
        <v>830</v>
      </c>
      <c r="G198">
        <v>4631</v>
      </c>
      <c r="H198" t="s">
        <v>11</v>
      </c>
    </row>
    <row r="199" spans="1:8">
      <c r="A199" t="s">
        <v>276</v>
      </c>
      <c r="B199" t="s">
        <v>277</v>
      </c>
      <c r="C199">
        <v>830</v>
      </c>
      <c r="D199" t="s">
        <v>278</v>
      </c>
      <c r="E199">
        <v>274</v>
      </c>
      <c r="F199">
        <v>573</v>
      </c>
      <c r="G199">
        <v>1886</v>
      </c>
      <c r="H199" t="s">
        <v>279</v>
      </c>
    </row>
    <row r="200" spans="1:8">
      <c r="A200" t="s">
        <v>276</v>
      </c>
      <c r="B200" t="s">
        <v>277</v>
      </c>
      <c r="C200">
        <v>830</v>
      </c>
      <c r="D200" t="s">
        <v>280</v>
      </c>
      <c r="E200">
        <v>31</v>
      </c>
      <c r="F200">
        <v>241</v>
      </c>
      <c r="G200">
        <v>789</v>
      </c>
      <c r="H200" t="s">
        <v>281</v>
      </c>
    </row>
    <row r="201" spans="1:8">
      <c r="A201" t="s">
        <v>282</v>
      </c>
      <c r="B201" t="s">
        <v>283</v>
      </c>
      <c r="C201">
        <v>354</v>
      </c>
      <c r="D201" t="s">
        <v>28</v>
      </c>
      <c r="E201">
        <v>51</v>
      </c>
      <c r="F201">
        <v>201</v>
      </c>
      <c r="G201">
        <v>844</v>
      </c>
      <c r="H201" t="s">
        <v>29</v>
      </c>
    </row>
    <row r="202" spans="1:8">
      <c r="A202" t="s">
        <v>282</v>
      </c>
      <c r="B202" t="s">
        <v>283</v>
      </c>
      <c r="C202">
        <v>354</v>
      </c>
      <c r="D202" t="s">
        <v>10</v>
      </c>
      <c r="E202">
        <v>208</v>
      </c>
      <c r="F202">
        <v>332</v>
      </c>
      <c r="G202">
        <v>4631</v>
      </c>
      <c r="H202" t="s">
        <v>11</v>
      </c>
    </row>
    <row r="203" spans="1:8">
      <c r="A203" t="s">
        <v>284</v>
      </c>
      <c r="B203" t="s">
        <v>285</v>
      </c>
      <c r="C203">
        <v>891</v>
      </c>
      <c r="D203" t="s">
        <v>10</v>
      </c>
      <c r="E203">
        <v>758</v>
      </c>
      <c r="F203">
        <v>891</v>
      </c>
      <c r="G203">
        <v>4631</v>
      </c>
      <c r="H203" t="s">
        <v>11</v>
      </c>
    </row>
    <row r="204" spans="1:8">
      <c r="A204" t="s">
        <v>286</v>
      </c>
      <c r="B204" t="s">
        <v>287</v>
      </c>
      <c r="C204">
        <v>349</v>
      </c>
      <c r="D204" t="s">
        <v>76</v>
      </c>
      <c r="E204">
        <v>147</v>
      </c>
      <c r="F204">
        <v>227</v>
      </c>
      <c r="G204">
        <v>1567</v>
      </c>
      <c r="H204" t="s">
        <v>77</v>
      </c>
    </row>
    <row r="205" spans="1:8">
      <c r="A205" t="s">
        <v>286</v>
      </c>
      <c r="B205" t="s">
        <v>287</v>
      </c>
      <c r="C205">
        <v>349</v>
      </c>
      <c r="D205" t="s">
        <v>78</v>
      </c>
      <c r="E205">
        <v>33</v>
      </c>
      <c r="F205">
        <v>113</v>
      </c>
      <c r="G205">
        <v>909</v>
      </c>
      <c r="H205" t="s">
        <v>79</v>
      </c>
    </row>
    <row r="206" spans="1:8">
      <c r="A206" t="s">
        <v>286</v>
      </c>
      <c r="B206" t="s">
        <v>287</v>
      </c>
      <c r="C206">
        <v>349</v>
      </c>
      <c r="D206" t="s">
        <v>10</v>
      </c>
      <c r="E206">
        <v>252</v>
      </c>
      <c r="F206">
        <v>347</v>
      </c>
      <c r="G206">
        <v>4631</v>
      </c>
      <c r="H206" t="s">
        <v>11</v>
      </c>
    </row>
    <row r="207" spans="1:8">
      <c r="A207" t="s">
        <v>288</v>
      </c>
      <c r="B207" t="s">
        <v>289</v>
      </c>
      <c r="C207">
        <v>348</v>
      </c>
      <c r="D207" t="s">
        <v>76</v>
      </c>
      <c r="E207">
        <v>147</v>
      </c>
      <c r="F207">
        <v>227</v>
      </c>
      <c r="G207">
        <v>1567</v>
      </c>
      <c r="H207" t="s">
        <v>77</v>
      </c>
    </row>
    <row r="208" spans="1:8">
      <c r="A208" t="s">
        <v>288</v>
      </c>
      <c r="B208" t="s">
        <v>289</v>
      </c>
      <c r="C208">
        <v>348</v>
      </c>
      <c r="D208" t="s">
        <v>78</v>
      </c>
      <c r="E208">
        <v>34</v>
      </c>
      <c r="F208">
        <v>113</v>
      </c>
      <c r="G208">
        <v>909</v>
      </c>
      <c r="H208" t="s">
        <v>79</v>
      </c>
    </row>
    <row r="209" spans="1:8">
      <c r="A209" t="s">
        <v>288</v>
      </c>
      <c r="B209" t="s">
        <v>289</v>
      </c>
      <c r="C209">
        <v>348</v>
      </c>
      <c r="D209" t="s">
        <v>10</v>
      </c>
      <c r="E209">
        <v>253</v>
      </c>
      <c r="F209">
        <v>346</v>
      </c>
      <c r="G209">
        <v>4631</v>
      </c>
      <c r="H209" t="s">
        <v>11</v>
      </c>
    </row>
    <row r="210" spans="1:8">
      <c r="A210" t="s">
        <v>290</v>
      </c>
      <c r="B210" t="s">
        <v>291</v>
      </c>
      <c r="C210">
        <v>450</v>
      </c>
      <c r="D210" t="s">
        <v>10</v>
      </c>
      <c r="E210">
        <v>28</v>
      </c>
      <c r="F210">
        <v>128</v>
      </c>
      <c r="G210">
        <v>4631</v>
      </c>
      <c r="H210" t="s">
        <v>11</v>
      </c>
    </row>
    <row r="211" spans="1:8">
      <c r="A211" t="s">
        <v>290</v>
      </c>
      <c r="B211" t="s">
        <v>291</v>
      </c>
      <c r="C211">
        <v>450</v>
      </c>
      <c r="D211" t="s">
        <v>20</v>
      </c>
      <c r="E211">
        <v>303</v>
      </c>
      <c r="F211">
        <v>389</v>
      </c>
      <c r="G211">
        <v>4510</v>
      </c>
      <c r="H211" t="s">
        <v>21</v>
      </c>
    </row>
    <row r="212" spans="1:8">
      <c r="A212" t="s">
        <v>292</v>
      </c>
      <c r="B212" t="s">
        <v>293</v>
      </c>
      <c r="C212">
        <v>466</v>
      </c>
      <c r="D212" t="s">
        <v>28</v>
      </c>
      <c r="E212">
        <v>184</v>
      </c>
      <c r="F212">
        <v>333</v>
      </c>
      <c r="G212">
        <v>844</v>
      </c>
      <c r="H212" t="s">
        <v>29</v>
      </c>
    </row>
    <row r="213" spans="1:8">
      <c r="A213" t="s">
        <v>292</v>
      </c>
      <c r="B213" t="s">
        <v>293</v>
      </c>
      <c r="C213">
        <v>466</v>
      </c>
      <c r="D213" t="s">
        <v>10</v>
      </c>
      <c r="E213">
        <v>339</v>
      </c>
      <c r="F213">
        <v>454</v>
      </c>
      <c r="G213">
        <v>4631</v>
      </c>
      <c r="H213" t="s">
        <v>11</v>
      </c>
    </row>
    <row r="214" spans="1:8">
      <c r="A214" t="s">
        <v>292</v>
      </c>
      <c r="B214" t="s">
        <v>293</v>
      </c>
      <c r="C214">
        <v>466</v>
      </c>
      <c r="D214" t="s">
        <v>118</v>
      </c>
      <c r="E214">
        <v>18</v>
      </c>
      <c r="F214">
        <v>153</v>
      </c>
      <c r="G214">
        <v>173</v>
      </c>
      <c r="H214" t="s">
        <v>119</v>
      </c>
    </row>
    <row r="215" spans="1:8">
      <c r="A215" t="s">
        <v>294</v>
      </c>
      <c r="B215" t="s">
        <v>295</v>
      </c>
      <c r="C215">
        <v>466</v>
      </c>
      <c r="D215" t="s">
        <v>10</v>
      </c>
      <c r="E215">
        <v>31</v>
      </c>
      <c r="F215">
        <v>131</v>
      </c>
      <c r="G215">
        <v>4631</v>
      </c>
      <c r="H215" t="s">
        <v>11</v>
      </c>
    </row>
    <row r="216" spans="1:8">
      <c r="A216" t="s">
        <v>294</v>
      </c>
      <c r="B216" t="s">
        <v>295</v>
      </c>
      <c r="C216">
        <v>466</v>
      </c>
      <c r="D216" t="s">
        <v>10</v>
      </c>
      <c r="E216">
        <v>178</v>
      </c>
      <c r="F216">
        <v>285</v>
      </c>
      <c r="G216">
        <v>4631</v>
      </c>
      <c r="H216" t="s">
        <v>11</v>
      </c>
    </row>
    <row r="217" spans="1:8">
      <c r="A217" t="s">
        <v>294</v>
      </c>
      <c r="B217" t="s">
        <v>295</v>
      </c>
      <c r="C217">
        <v>466</v>
      </c>
      <c r="D217" t="s">
        <v>20</v>
      </c>
      <c r="E217">
        <v>321</v>
      </c>
      <c r="F217">
        <v>407</v>
      </c>
      <c r="G217">
        <v>4510</v>
      </c>
      <c r="H217" t="s">
        <v>21</v>
      </c>
    </row>
    <row r="218" spans="1:8">
      <c r="A218" t="s">
        <v>296</v>
      </c>
      <c r="B218" t="s">
        <v>297</v>
      </c>
      <c r="C218">
        <v>447</v>
      </c>
      <c r="D218" t="s">
        <v>10</v>
      </c>
      <c r="E218">
        <v>30</v>
      </c>
      <c r="F218">
        <v>131</v>
      </c>
      <c r="G218">
        <v>4631</v>
      </c>
      <c r="H218" t="s">
        <v>11</v>
      </c>
    </row>
    <row r="219" spans="1:8">
      <c r="A219" t="s">
        <v>296</v>
      </c>
      <c r="B219" t="s">
        <v>297</v>
      </c>
      <c r="C219">
        <v>447</v>
      </c>
      <c r="D219" t="s">
        <v>20</v>
      </c>
      <c r="E219">
        <v>315</v>
      </c>
      <c r="F219">
        <v>401</v>
      </c>
      <c r="G219">
        <v>4510</v>
      </c>
      <c r="H219" t="s">
        <v>21</v>
      </c>
    </row>
    <row r="220" spans="1:8">
      <c r="A220" t="s">
        <v>298</v>
      </c>
      <c r="B220" t="s">
        <v>299</v>
      </c>
      <c r="C220">
        <v>472</v>
      </c>
      <c r="D220" t="s">
        <v>10</v>
      </c>
      <c r="E220">
        <v>31</v>
      </c>
      <c r="F220">
        <v>133</v>
      </c>
      <c r="G220">
        <v>4631</v>
      </c>
      <c r="H220" t="s">
        <v>11</v>
      </c>
    </row>
    <row r="221" spans="1:8">
      <c r="A221" t="s">
        <v>298</v>
      </c>
      <c r="B221" t="s">
        <v>299</v>
      </c>
      <c r="C221">
        <v>472</v>
      </c>
      <c r="D221" t="s">
        <v>20</v>
      </c>
      <c r="E221">
        <v>323</v>
      </c>
      <c r="F221">
        <v>412</v>
      </c>
      <c r="G221">
        <v>4510</v>
      </c>
      <c r="H221" t="s">
        <v>21</v>
      </c>
    </row>
    <row r="222" spans="1:8">
      <c r="A222" t="s">
        <v>300</v>
      </c>
      <c r="B222" t="s">
        <v>301</v>
      </c>
      <c r="C222">
        <v>433</v>
      </c>
      <c r="D222" t="s">
        <v>10</v>
      </c>
      <c r="E222">
        <v>178</v>
      </c>
      <c r="F222">
        <v>288</v>
      </c>
      <c r="G222">
        <v>4631</v>
      </c>
      <c r="H222" t="s">
        <v>11</v>
      </c>
    </row>
    <row r="223" spans="1:8">
      <c r="A223" t="s">
        <v>300</v>
      </c>
      <c r="B223" t="s">
        <v>301</v>
      </c>
      <c r="C223">
        <v>433</v>
      </c>
      <c r="D223" t="s">
        <v>10</v>
      </c>
      <c r="E223">
        <v>313</v>
      </c>
      <c r="F223">
        <v>401</v>
      </c>
      <c r="G223">
        <v>4631</v>
      </c>
      <c r="H223" t="s">
        <v>11</v>
      </c>
    </row>
    <row r="224" spans="1:8">
      <c r="A224" t="s">
        <v>302</v>
      </c>
      <c r="B224" t="s">
        <v>303</v>
      </c>
      <c r="C224">
        <v>103</v>
      </c>
      <c r="D224" t="s">
        <v>10</v>
      </c>
      <c r="E224">
        <v>19</v>
      </c>
      <c r="F224">
        <v>102</v>
      </c>
      <c r="G224">
        <v>4631</v>
      </c>
      <c r="H224" t="s">
        <v>11</v>
      </c>
    </row>
    <row r="225" spans="1:8">
      <c r="A225" t="s">
        <v>304</v>
      </c>
      <c r="B225" t="s">
        <v>305</v>
      </c>
      <c r="C225">
        <v>400</v>
      </c>
      <c r="D225" t="s">
        <v>10</v>
      </c>
      <c r="E225">
        <v>20</v>
      </c>
      <c r="F225">
        <v>120</v>
      </c>
      <c r="G225">
        <v>4631</v>
      </c>
      <c r="H225" t="s">
        <v>11</v>
      </c>
    </row>
    <row r="226" spans="1:8">
      <c r="A226" t="s">
        <v>304</v>
      </c>
      <c r="B226" t="s">
        <v>305</v>
      </c>
      <c r="C226">
        <v>400</v>
      </c>
      <c r="D226" t="s">
        <v>20</v>
      </c>
      <c r="E226">
        <v>291</v>
      </c>
      <c r="F226">
        <v>376</v>
      </c>
      <c r="G226">
        <v>4510</v>
      </c>
      <c r="H226" t="s">
        <v>21</v>
      </c>
    </row>
    <row r="227" spans="1:8">
      <c r="A227" t="s">
        <v>306</v>
      </c>
      <c r="B227" t="s">
        <v>307</v>
      </c>
      <c r="C227">
        <v>266</v>
      </c>
      <c r="D227" t="s">
        <v>10</v>
      </c>
      <c r="E227">
        <v>177</v>
      </c>
      <c r="F227">
        <v>262</v>
      </c>
      <c r="G227">
        <v>4631</v>
      </c>
      <c r="H227" t="s">
        <v>11</v>
      </c>
    </row>
    <row r="228" spans="1:8">
      <c r="A228" t="s">
        <v>308</v>
      </c>
      <c r="B228" t="s">
        <v>309</v>
      </c>
      <c r="C228">
        <v>205</v>
      </c>
      <c r="D228" t="s">
        <v>10</v>
      </c>
      <c r="E228">
        <v>28</v>
      </c>
      <c r="F228">
        <v>104</v>
      </c>
      <c r="G228">
        <v>4631</v>
      </c>
      <c r="H228" t="s">
        <v>11</v>
      </c>
    </row>
    <row r="229" spans="1:8">
      <c r="A229" t="s">
        <v>308</v>
      </c>
      <c r="B229" t="s">
        <v>309</v>
      </c>
      <c r="C229">
        <v>205</v>
      </c>
      <c r="D229" t="s">
        <v>10</v>
      </c>
      <c r="E229">
        <v>115</v>
      </c>
      <c r="F229">
        <v>205</v>
      </c>
      <c r="G229">
        <v>4631</v>
      </c>
      <c r="H229" t="s">
        <v>11</v>
      </c>
    </row>
    <row r="230" spans="1:8">
      <c r="A230" t="s">
        <v>310</v>
      </c>
      <c r="B230" t="s">
        <v>311</v>
      </c>
      <c r="C230">
        <v>270</v>
      </c>
      <c r="D230" t="s">
        <v>10</v>
      </c>
      <c r="E230">
        <v>49</v>
      </c>
      <c r="F230">
        <v>127</v>
      </c>
      <c r="G230">
        <v>4631</v>
      </c>
      <c r="H230" t="s">
        <v>11</v>
      </c>
    </row>
    <row r="231" spans="1:8">
      <c r="A231" t="s">
        <v>310</v>
      </c>
      <c r="B231" t="s">
        <v>311</v>
      </c>
      <c r="C231">
        <v>270</v>
      </c>
      <c r="D231" t="s">
        <v>20</v>
      </c>
      <c r="E231">
        <v>143</v>
      </c>
      <c r="F231">
        <v>217</v>
      </c>
      <c r="G231">
        <v>4510</v>
      </c>
      <c r="H231" t="s">
        <v>21</v>
      </c>
    </row>
    <row r="232" spans="1:8">
      <c r="A232" t="s">
        <v>312</v>
      </c>
      <c r="B232" t="s">
        <v>313</v>
      </c>
      <c r="C232">
        <v>437</v>
      </c>
      <c r="D232" t="s">
        <v>10</v>
      </c>
      <c r="E232">
        <v>31</v>
      </c>
      <c r="F232">
        <v>130</v>
      </c>
      <c r="G232">
        <v>4631</v>
      </c>
      <c r="H232" t="s">
        <v>11</v>
      </c>
    </row>
    <row r="233" spans="1:8">
      <c r="A233" t="s">
        <v>312</v>
      </c>
      <c r="B233" t="s">
        <v>313</v>
      </c>
      <c r="C233">
        <v>437</v>
      </c>
      <c r="D233" t="s">
        <v>10</v>
      </c>
      <c r="E233">
        <v>315</v>
      </c>
      <c r="F233">
        <v>403</v>
      </c>
      <c r="G233">
        <v>4631</v>
      </c>
      <c r="H233" t="s">
        <v>11</v>
      </c>
    </row>
    <row r="234" spans="1:8">
      <c r="A234" t="s">
        <v>314</v>
      </c>
      <c r="B234" t="s">
        <v>315</v>
      </c>
      <c r="C234">
        <v>122</v>
      </c>
      <c r="D234" t="s">
        <v>10</v>
      </c>
      <c r="E234">
        <v>23</v>
      </c>
      <c r="F234">
        <v>122</v>
      </c>
      <c r="G234">
        <v>4631</v>
      </c>
      <c r="H234" t="s">
        <v>11</v>
      </c>
    </row>
    <row r="235" spans="1:8">
      <c r="A235" t="s">
        <v>316</v>
      </c>
      <c r="B235" t="s">
        <v>317</v>
      </c>
      <c r="C235">
        <v>202</v>
      </c>
      <c r="D235" t="s">
        <v>10</v>
      </c>
      <c r="E235">
        <v>28</v>
      </c>
      <c r="F235">
        <v>104</v>
      </c>
      <c r="G235">
        <v>4631</v>
      </c>
      <c r="H235" t="s">
        <v>11</v>
      </c>
    </row>
    <row r="236" spans="1:8">
      <c r="A236" t="s">
        <v>316</v>
      </c>
      <c r="B236" t="s">
        <v>317</v>
      </c>
      <c r="C236">
        <v>202</v>
      </c>
      <c r="D236" t="s">
        <v>10</v>
      </c>
      <c r="E236">
        <v>115</v>
      </c>
      <c r="F236">
        <v>202</v>
      </c>
      <c r="G236">
        <v>4631</v>
      </c>
      <c r="H236" t="s">
        <v>11</v>
      </c>
    </row>
    <row r="237" spans="1:8">
      <c r="A237" t="s">
        <v>318</v>
      </c>
      <c r="B237" t="s">
        <v>319</v>
      </c>
      <c r="C237">
        <v>213</v>
      </c>
      <c r="D237" t="s">
        <v>10</v>
      </c>
      <c r="E237">
        <v>34</v>
      </c>
      <c r="F237">
        <v>112</v>
      </c>
      <c r="G237">
        <v>4631</v>
      </c>
      <c r="H237" t="s">
        <v>11</v>
      </c>
    </row>
    <row r="238" spans="1:8">
      <c r="A238" t="s">
        <v>318</v>
      </c>
      <c r="B238" t="s">
        <v>319</v>
      </c>
      <c r="C238">
        <v>213</v>
      </c>
      <c r="D238" t="s">
        <v>10</v>
      </c>
      <c r="E238">
        <v>123</v>
      </c>
      <c r="F238">
        <v>213</v>
      </c>
      <c r="G238">
        <v>4631</v>
      </c>
      <c r="H238" t="s">
        <v>11</v>
      </c>
    </row>
    <row r="239" spans="1:8">
      <c r="A239" t="s">
        <v>320</v>
      </c>
      <c r="B239" t="s">
        <v>321</v>
      </c>
      <c r="C239">
        <v>319</v>
      </c>
      <c r="D239" t="s">
        <v>10</v>
      </c>
      <c r="E239">
        <v>236</v>
      </c>
      <c r="F239">
        <v>316</v>
      </c>
      <c r="G239">
        <v>4631</v>
      </c>
      <c r="H239" t="s">
        <v>11</v>
      </c>
    </row>
    <row r="240" spans="1:8">
      <c r="A240" t="s">
        <v>322</v>
      </c>
      <c r="B240" t="s">
        <v>323</v>
      </c>
      <c r="C240">
        <v>290</v>
      </c>
      <c r="D240" t="s">
        <v>10</v>
      </c>
      <c r="E240">
        <v>191</v>
      </c>
      <c r="F240">
        <v>276</v>
      </c>
      <c r="G240">
        <v>4631</v>
      </c>
      <c r="H240" t="s">
        <v>11</v>
      </c>
    </row>
    <row r="241" spans="1:8">
      <c r="A241" t="s">
        <v>324</v>
      </c>
      <c r="B241" t="s">
        <v>325</v>
      </c>
      <c r="C241">
        <v>345</v>
      </c>
      <c r="D241" t="s">
        <v>28</v>
      </c>
      <c r="E241">
        <v>42</v>
      </c>
      <c r="F241">
        <v>193</v>
      </c>
      <c r="G241">
        <v>844</v>
      </c>
      <c r="H241" t="s">
        <v>29</v>
      </c>
    </row>
    <row r="242" spans="1:8">
      <c r="A242" t="s">
        <v>324</v>
      </c>
      <c r="B242" t="s">
        <v>325</v>
      </c>
      <c r="C242">
        <v>345</v>
      </c>
      <c r="D242" t="s">
        <v>10</v>
      </c>
      <c r="E242">
        <v>199</v>
      </c>
      <c r="F242">
        <v>323</v>
      </c>
      <c r="G242">
        <v>4631</v>
      </c>
      <c r="H242" t="s">
        <v>11</v>
      </c>
    </row>
    <row r="243" spans="1:8">
      <c r="A243" t="s">
        <v>326</v>
      </c>
      <c r="B243" t="s">
        <v>327</v>
      </c>
      <c r="C243">
        <v>230</v>
      </c>
      <c r="D243" t="s">
        <v>10</v>
      </c>
      <c r="E243">
        <v>40</v>
      </c>
      <c r="F243">
        <v>119</v>
      </c>
      <c r="G243">
        <v>4631</v>
      </c>
      <c r="H243" t="s">
        <v>11</v>
      </c>
    </row>
    <row r="244" spans="1:8">
      <c r="A244" t="s">
        <v>326</v>
      </c>
      <c r="B244" t="s">
        <v>327</v>
      </c>
      <c r="C244">
        <v>230</v>
      </c>
      <c r="D244" t="s">
        <v>20</v>
      </c>
      <c r="E244">
        <v>131</v>
      </c>
      <c r="F244">
        <v>208</v>
      </c>
      <c r="G244">
        <v>4510</v>
      </c>
      <c r="H244" t="s">
        <v>21</v>
      </c>
    </row>
    <row r="245" spans="1:8">
      <c r="A245" t="s">
        <v>328</v>
      </c>
      <c r="B245" t="s">
        <v>329</v>
      </c>
      <c r="C245">
        <v>148</v>
      </c>
      <c r="D245" t="s">
        <v>10</v>
      </c>
      <c r="E245">
        <v>37</v>
      </c>
      <c r="F245">
        <v>129</v>
      </c>
      <c r="G245">
        <v>4631</v>
      </c>
      <c r="H245" t="s">
        <v>11</v>
      </c>
    </row>
    <row r="246" spans="1:8">
      <c r="A246" t="s">
        <v>330</v>
      </c>
      <c r="B246" t="s">
        <v>331</v>
      </c>
      <c r="C246">
        <v>147</v>
      </c>
      <c r="D246" t="s">
        <v>10</v>
      </c>
      <c r="E246">
        <v>50</v>
      </c>
      <c r="F246">
        <v>134</v>
      </c>
      <c r="G246">
        <v>4631</v>
      </c>
      <c r="H246" t="s">
        <v>11</v>
      </c>
    </row>
    <row r="247" spans="1:8">
      <c r="A247" t="s">
        <v>332</v>
      </c>
      <c r="B247" t="s">
        <v>333</v>
      </c>
      <c r="C247">
        <v>100</v>
      </c>
      <c r="D247" t="s">
        <v>10</v>
      </c>
      <c r="E247">
        <v>24</v>
      </c>
      <c r="F247">
        <v>100</v>
      </c>
      <c r="G247">
        <v>4631</v>
      </c>
      <c r="H247" t="s">
        <v>11</v>
      </c>
    </row>
    <row r="248" spans="1:8">
      <c r="A248" t="s">
        <v>334</v>
      </c>
      <c r="B248" t="s">
        <v>335</v>
      </c>
      <c r="C248">
        <v>456</v>
      </c>
      <c r="D248" t="s">
        <v>76</v>
      </c>
      <c r="E248">
        <v>116</v>
      </c>
      <c r="F248">
        <v>244</v>
      </c>
      <c r="G248">
        <v>1567</v>
      </c>
      <c r="H248" t="s">
        <v>77</v>
      </c>
    </row>
    <row r="249" spans="1:8">
      <c r="A249" t="s">
        <v>334</v>
      </c>
      <c r="B249" t="s">
        <v>335</v>
      </c>
      <c r="C249">
        <v>456</v>
      </c>
      <c r="D249" t="s">
        <v>10</v>
      </c>
      <c r="E249">
        <v>269</v>
      </c>
      <c r="F249">
        <v>354</v>
      </c>
      <c r="G249">
        <v>4631</v>
      </c>
      <c r="H249" t="s">
        <v>11</v>
      </c>
    </row>
    <row r="250" spans="1:8">
      <c r="A250" t="s">
        <v>334</v>
      </c>
      <c r="B250" t="s">
        <v>335</v>
      </c>
      <c r="C250">
        <v>456</v>
      </c>
      <c r="D250" t="s">
        <v>10</v>
      </c>
      <c r="E250">
        <v>368</v>
      </c>
      <c r="F250">
        <v>453</v>
      </c>
      <c r="G250">
        <v>4631</v>
      </c>
      <c r="H250" t="s">
        <v>11</v>
      </c>
    </row>
    <row r="251" spans="1:8">
      <c r="A251" t="s">
        <v>336</v>
      </c>
      <c r="B251" t="s">
        <v>337</v>
      </c>
      <c r="C251">
        <v>224</v>
      </c>
      <c r="D251" t="s">
        <v>10</v>
      </c>
      <c r="E251">
        <v>37</v>
      </c>
      <c r="F251">
        <v>124</v>
      </c>
      <c r="G251">
        <v>4631</v>
      </c>
      <c r="H251" t="s">
        <v>11</v>
      </c>
    </row>
    <row r="252" spans="1:8">
      <c r="A252" t="s">
        <v>336</v>
      </c>
      <c r="B252" t="s">
        <v>337</v>
      </c>
      <c r="C252">
        <v>224</v>
      </c>
      <c r="D252" t="s">
        <v>10</v>
      </c>
      <c r="E252">
        <v>135</v>
      </c>
      <c r="F252">
        <v>224</v>
      </c>
      <c r="G252">
        <v>4631</v>
      </c>
      <c r="H252" t="s">
        <v>11</v>
      </c>
    </row>
    <row r="253" spans="1:8">
      <c r="A253" t="s">
        <v>338</v>
      </c>
      <c r="B253" t="s">
        <v>339</v>
      </c>
      <c r="C253">
        <v>384</v>
      </c>
      <c r="D253" t="s">
        <v>28</v>
      </c>
      <c r="E253">
        <v>60</v>
      </c>
      <c r="F253">
        <v>217</v>
      </c>
      <c r="G253">
        <v>844</v>
      </c>
      <c r="H253" t="s">
        <v>29</v>
      </c>
    </row>
    <row r="254" spans="1:8">
      <c r="A254" t="s">
        <v>338</v>
      </c>
      <c r="B254" t="s">
        <v>339</v>
      </c>
      <c r="C254">
        <v>384</v>
      </c>
      <c r="D254" t="s">
        <v>10</v>
      </c>
      <c r="E254">
        <v>217</v>
      </c>
      <c r="F254">
        <v>367</v>
      </c>
      <c r="G254">
        <v>4631</v>
      </c>
      <c r="H254" t="s">
        <v>11</v>
      </c>
    </row>
    <row r="255" spans="1:8">
      <c r="A255" t="s">
        <v>340</v>
      </c>
      <c r="B255" t="s">
        <v>341</v>
      </c>
      <c r="C255">
        <v>105</v>
      </c>
      <c r="D255" t="s">
        <v>10</v>
      </c>
      <c r="E255">
        <v>22</v>
      </c>
      <c r="F255">
        <v>105</v>
      </c>
      <c r="G255">
        <v>4631</v>
      </c>
      <c r="H255" t="s">
        <v>11</v>
      </c>
    </row>
    <row r="256" spans="1:8">
      <c r="A256" t="s">
        <v>342</v>
      </c>
      <c r="B256" t="s">
        <v>343</v>
      </c>
      <c r="C256">
        <v>112</v>
      </c>
      <c r="D256" t="s">
        <v>10</v>
      </c>
      <c r="E256">
        <v>12</v>
      </c>
      <c r="F256">
        <v>111</v>
      </c>
      <c r="G256">
        <v>4631</v>
      </c>
      <c r="H256" t="s">
        <v>11</v>
      </c>
    </row>
    <row r="257" spans="1:8">
      <c r="A257" t="s">
        <v>344</v>
      </c>
      <c r="B257" t="s">
        <v>345</v>
      </c>
      <c r="C257">
        <v>105</v>
      </c>
      <c r="D257" t="s">
        <v>10</v>
      </c>
      <c r="E257">
        <v>4</v>
      </c>
      <c r="F257">
        <v>103</v>
      </c>
      <c r="G257">
        <v>4631</v>
      </c>
      <c r="H257" t="s">
        <v>11</v>
      </c>
    </row>
    <row r="258" spans="1:8">
      <c r="A258" t="s">
        <v>346</v>
      </c>
      <c r="B258" t="s">
        <v>347</v>
      </c>
      <c r="C258">
        <v>102</v>
      </c>
      <c r="D258" t="s">
        <v>10</v>
      </c>
      <c r="E258">
        <v>4</v>
      </c>
      <c r="F258">
        <v>100</v>
      </c>
      <c r="G258">
        <v>4631</v>
      </c>
      <c r="H258" t="s">
        <v>11</v>
      </c>
    </row>
    <row r="259" spans="1:8">
      <c r="A259" t="s">
        <v>348</v>
      </c>
      <c r="B259" t="s">
        <v>349</v>
      </c>
      <c r="C259">
        <v>125</v>
      </c>
      <c r="D259" t="s">
        <v>10</v>
      </c>
      <c r="E259">
        <v>25</v>
      </c>
      <c r="F259">
        <v>124</v>
      </c>
      <c r="G259">
        <v>4631</v>
      </c>
      <c r="H259" t="s">
        <v>11</v>
      </c>
    </row>
    <row r="260" spans="1:8">
      <c r="A260" t="s">
        <v>350</v>
      </c>
      <c r="B260" t="s">
        <v>351</v>
      </c>
      <c r="C260">
        <v>97</v>
      </c>
      <c r="D260" t="s">
        <v>10</v>
      </c>
      <c r="E260">
        <v>4</v>
      </c>
      <c r="F260">
        <v>97</v>
      </c>
      <c r="G260">
        <v>4631</v>
      </c>
      <c r="H260" t="s">
        <v>11</v>
      </c>
    </row>
    <row r="261" spans="1:8">
      <c r="A261" t="s">
        <v>352</v>
      </c>
      <c r="B261" t="s">
        <v>353</v>
      </c>
      <c r="C261">
        <v>181</v>
      </c>
      <c r="D261" t="s">
        <v>10</v>
      </c>
      <c r="E261">
        <v>12</v>
      </c>
      <c r="F261">
        <v>81</v>
      </c>
      <c r="G261">
        <v>4631</v>
      </c>
      <c r="H261" t="s">
        <v>11</v>
      </c>
    </row>
    <row r="262" spans="1:8">
      <c r="A262" t="s">
        <v>354</v>
      </c>
      <c r="B262" t="s">
        <v>355</v>
      </c>
      <c r="C262">
        <v>295</v>
      </c>
      <c r="D262" t="s">
        <v>10</v>
      </c>
      <c r="E262">
        <v>68</v>
      </c>
      <c r="F262">
        <v>145</v>
      </c>
      <c r="G262">
        <v>4631</v>
      </c>
      <c r="H262" t="s">
        <v>11</v>
      </c>
    </row>
    <row r="263" spans="1:8">
      <c r="A263" t="s">
        <v>354</v>
      </c>
      <c r="B263" t="s">
        <v>355</v>
      </c>
      <c r="C263">
        <v>295</v>
      </c>
      <c r="D263" t="s">
        <v>20</v>
      </c>
      <c r="E263">
        <v>176</v>
      </c>
      <c r="F263">
        <v>250</v>
      </c>
      <c r="G263">
        <v>4510</v>
      </c>
      <c r="H263" t="s">
        <v>21</v>
      </c>
    </row>
    <row r="264" spans="1:8">
      <c r="A264" t="s">
        <v>356</v>
      </c>
      <c r="B264" t="s">
        <v>357</v>
      </c>
      <c r="C264">
        <v>104</v>
      </c>
      <c r="D264" t="s">
        <v>10</v>
      </c>
      <c r="E264">
        <v>25</v>
      </c>
      <c r="F264">
        <v>104</v>
      </c>
      <c r="G264">
        <v>4631</v>
      </c>
      <c r="H264" t="s">
        <v>11</v>
      </c>
    </row>
    <row r="265" spans="1:8">
      <c r="A265" t="s">
        <v>358</v>
      </c>
      <c r="B265" t="s">
        <v>359</v>
      </c>
      <c r="C265">
        <v>359</v>
      </c>
      <c r="D265" t="s">
        <v>28</v>
      </c>
      <c r="E265">
        <v>79</v>
      </c>
      <c r="F265">
        <v>225</v>
      </c>
      <c r="G265">
        <v>844</v>
      </c>
      <c r="H265" t="s">
        <v>29</v>
      </c>
    </row>
    <row r="266" spans="1:8">
      <c r="A266" t="s">
        <v>358</v>
      </c>
      <c r="B266" t="s">
        <v>359</v>
      </c>
      <c r="C266">
        <v>359</v>
      </c>
      <c r="D266" t="s">
        <v>10</v>
      </c>
      <c r="E266">
        <v>231</v>
      </c>
      <c r="F266">
        <v>346</v>
      </c>
      <c r="G266">
        <v>4631</v>
      </c>
      <c r="H266" t="s">
        <v>11</v>
      </c>
    </row>
    <row r="267" spans="1:8">
      <c r="A267" t="s">
        <v>360</v>
      </c>
      <c r="B267" t="s">
        <v>361</v>
      </c>
      <c r="C267">
        <v>328</v>
      </c>
      <c r="D267" t="s">
        <v>28</v>
      </c>
      <c r="E267">
        <v>38</v>
      </c>
      <c r="F267">
        <v>187</v>
      </c>
      <c r="G267">
        <v>844</v>
      </c>
      <c r="H267" t="s">
        <v>29</v>
      </c>
    </row>
    <row r="268" spans="1:8">
      <c r="A268" t="s">
        <v>360</v>
      </c>
      <c r="B268" t="s">
        <v>361</v>
      </c>
      <c r="C268">
        <v>328</v>
      </c>
      <c r="D268" t="s">
        <v>10</v>
      </c>
      <c r="E268">
        <v>193</v>
      </c>
      <c r="F268">
        <v>305</v>
      </c>
      <c r="G268">
        <v>4631</v>
      </c>
      <c r="H268" t="s">
        <v>11</v>
      </c>
    </row>
    <row r="269" spans="1:8">
      <c r="A269" t="s">
        <v>362</v>
      </c>
      <c r="B269" t="s">
        <v>363</v>
      </c>
      <c r="C269">
        <v>205</v>
      </c>
      <c r="D269" t="s">
        <v>10</v>
      </c>
      <c r="E269">
        <v>22</v>
      </c>
      <c r="F269">
        <v>105</v>
      </c>
      <c r="G269">
        <v>4631</v>
      </c>
      <c r="H269" t="s">
        <v>11</v>
      </c>
    </row>
    <row r="270" spans="1:8">
      <c r="A270" t="s">
        <v>362</v>
      </c>
      <c r="B270" t="s">
        <v>363</v>
      </c>
      <c r="C270">
        <v>205</v>
      </c>
      <c r="D270" t="s">
        <v>10</v>
      </c>
      <c r="E270">
        <v>116</v>
      </c>
      <c r="F270">
        <v>205</v>
      </c>
      <c r="G270">
        <v>4631</v>
      </c>
      <c r="H270" t="s">
        <v>11</v>
      </c>
    </row>
    <row r="271" spans="1:8">
      <c r="A271" t="s">
        <v>364</v>
      </c>
      <c r="B271" t="s">
        <v>365</v>
      </c>
      <c r="C271">
        <v>394</v>
      </c>
      <c r="D271" t="s">
        <v>10</v>
      </c>
      <c r="E271">
        <v>19</v>
      </c>
      <c r="F271">
        <v>119</v>
      </c>
      <c r="G271">
        <v>4631</v>
      </c>
      <c r="H271" t="s">
        <v>11</v>
      </c>
    </row>
    <row r="272" spans="1:8">
      <c r="A272" t="s">
        <v>364</v>
      </c>
      <c r="B272" t="s">
        <v>365</v>
      </c>
      <c r="C272">
        <v>394</v>
      </c>
      <c r="D272" t="s">
        <v>20</v>
      </c>
      <c r="E272">
        <v>284</v>
      </c>
      <c r="F272">
        <v>369</v>
      </c>
      <c r="G272">
        <v>4510</v>
      </c>
      <c r="H272" t="s">
        <v>21</v>
      </c>
    </row>
    <row r="273" spans="1:8">
      <c r="A273" t="s">
        <v>366</v>
      </c>
      <c r="B273" t="s">
        <v>367</v>
      </c>
      <c r="C273">
        <v>442</v>
      </c>
      <c r="D273" t="s">
        <v>10</v>
      </c>
      <c r="E273">
        <v>28</v>
      </c>
      <c r="F273">
        <v>128</v>
      </c>
      <c r="G273">
        <v>4631</v>
      </c>
      <c r="H273" t="s">
        <v>11</v>
      </c>
    </row>
    <row r="274" spans="1:8">
      <c r="A274" t="s">
        <v>366</v>
      </c>
      <c r="B274" t="s">
        <v>367</v>
      </c>
      <c r="C274">
        <v>442</v>
      </c>
      <c r="D274" t="s">
        <v>20</v>
      </c>
      <c r="E274">
        <v>311</v>
      </c>
      <c r="F274">
        <v>397</v>
      </c>
      <c r="G274">
        <v>4510</v>
      </c>
      <c r="H274" t="s">
        <v>21</v>
      </c>
    </row>
    <row r="275" spans="1:8">
      <c r="A275" t="s">
        <v>368</v>
      </c>
      <c r="B275" t="s">
        <v>369</v>
      </c>
      <c r="C275">
        <v>462</v>
      </c>
      <c r="D275" t="s">
        <v>28</v>
      </c>
      <c r="E275">
        <v>183</v>
      </c>
      <c r="F275">
        <v>332</v>
      </c>
      <c r="G275">
        <v>844</v>
      </c>
      <c r="H275" t="s">
        <v>29</v>
      </c>
    </row>
    <row r="276" spans="1:8">
      <c r="A276" t="s">
        <v>368</v>
      </c>
      <c r="B276" t="s">
        <v>369</v>
      </c>
      <c r="C276">
        <v>462</v>
      </c>
      <c r="D276" t="s">
        <v>10</v>
      </c>
      <c r="E276">
        <v>338</v>
      </c>
      <c r="F276">
        <v>453</v>
      </c>
      <c r="G276">
        <v>4631</v>
      </c>
      <c r="H276" t="s">
        <v>11</v>
      </c>
    </row>
    <row r="277" spans="1:8">
      <c r="A277" t="s">
        <v>368</v>
      </c>
      <c r="B277" t="s">
        <v>369</v>
      </c>
      <c r="C277">
        <v>462</v>
      </c>
      <c r="D277" t="s">
        <v>118</v>
      </c>
      <c r="E277">
        <v>18</v>
      </c>
      <c r="F277">
        <v>152</v>
      </c>
      <c r="G277">
        <v>173</v>
      </c>
      <c r="H277" t="s">
        <v>119</v>
      </c>
    </row>
    <row r="278" spans="1:8">
      <c r="A278" t="s">
        <v>370</v>
      </c>
      <c r="B278" t="s">
        <v>371</v>
      </c>
      <c r="C278">
        <v>104</v>
      </c>
      <c r="D278" t="s">
        <v>10</v>
      </c>
      <c r="E278">
        <v>22</v>
      </c>
      <c r="F278">
        <v>103</v>
      </c>
      <c r="G278">
        <v>4631</v>
      </c>
      <c r="H278" t="s">
        <v>11</v>
      </c>
    </row>
    <row r="279" spans="1:8">
      <c r="A279" t="s">
        <v>372</v>
      </c>
      <c r="B279" t="s">
        <v>373</v>
      </c>
      <c r="C279">
        <v>105</v>
      </c>
      <c r="D279" t="s">
        <v>10</v>
      </c>
      <c r="E279">
        <v>5</v>
      </c>
      <c r="F279">
        <v>104</v>
      </c>
      <c r="G279">
        <v>4631</v>
      </c>
      <c r="H279" t="s">
        <v>11</v>
      </c>
    </row>
    <row r="280" spans="1:8">
      <c r="A280" t="s">
        <v>374</v>
      </c>
      <c r="B280" t="s">
        <v>375</v>
      </c>
      <c r="C280">
        <v>199</v>
      </c>
      <c r="D280" t="s">
        <v>10</v>
      </c>
      <c r="E280">
        <v>110</v>
      </c>
      <c r="F280">
        <v>199</v>
      </c>
      <c r="G280">
        <v>4631</v>
      </c>
      <c r="H280" t="s">
        <v>11</v>
      </c>
    </row>
    <row r="281" spans="1:8">
      <c r="A281" t="s">
        <v>374</v>
      </c>
      <c r="B281" t="s">
        <v>375</v>
      </c>
      <c r="C281">
        <v>199</v>
      </c>
      <c r="D281" t="s">
        <v>20</v>
      </c>
      <c r="E281">
        <v>20</v>
      </c>
      <c r="F281">
        <v>94</v>
      </c>
      <c r="G281">
        <v>4510</v>
      </c>
      <c r="H281" t="s">
        <v>21</v>
      </c>
    </row>
    <row r="282" spans="1:8">
      <c r="A282" t="s">
        <v>376</v>
      </c>
      <c r="B282" t="s">
        <v>377</v>
      </c>
      <c r="C282">
        <v>514</v>
      </c>
      <c r="D282" t="s">
        <v>10</v>
      </c>
      <c r="E282">
        <v>60</v>
      </c>
      <c r="F282">
        <v>163</v>
      </c>
      <c r="G282">
        <v>4631</v>
      </c>
      <c r="H282" t="s">
        <v>11</v>
      </c>
    </row>
    <row r="283" spans="1:8">
      <c r="A283" t="s">
        <v>376</v>
      </c>
      <c r="B283" t="s">
        <v>377</v>
      </c>
      <c r="C283">
        <v>514</v>
      </c>
      <c r="D283" t="s">
        <v>20</v>
      </c>
      <c r="E283">
        <v>329</v>
      </c>
      <c r="F283">
        <v>406</v>
      </c>
      <c r="G283">
        <v>4510</v>
      </c>
      <c r="H283" t="s">
        <v>21</v>
      </c>
    </row>
    <row r="284" spans="1:8">
      <c r="A284" t="s">
        <v>376</v>
      </c>
      <c r="B284" t="s">
        <v>377</v>
      </c>
      <c r="C284">
        <v>514</v>
      </c>
      <c r="D284" t="s">
        <v>20</v>
      </c>
      <c r="E284">
        <v>427</v>
      </c>
      <c r="F284">
        <v>501</v>
      </c>
      <c r="G284">
        <v>4510</v>
      </c>
      <c r="H284" t="s">
        <v>21</v>
      </c>
    </row>
    <row r="285" spans="1:8">
      <c r="A285" t="s">
        <v>378</v>
      </c>
      <c r="B285" t="s">
        <v>379</v>
      </c>
      <c r="C285">
        <v>199</v>
      </c>
      <c r="D285" t="s">
        <v>10</v>
      </c>
      <c r="E285">
        <v>111</v>
      </c>
      <c r="F285">
        <v>199</v>
      </c>
      <c r="G285">
        <v>4631</v>
      </c>
      <c r="H285" t="s">
        <v>11</v>
      </c>
    </row>
    <row r="286" spans="1:8">
      <c r="A286" t="s">
        <v>378</v>
      </c>
      <c r="B286" t="s">
        <v>379</v>
      </c>
      <c r="C286">
        <v>199</v>
      </c>
      <c r="D286" t="s">
        <v>20</v>
      </c>
      <c r="E286">
        <v>19</v>
      </c>
      <c r="F286">
        <v>94</v>
      </c>
      <c r="G286">
        <v>4510</v>
      </c>
      <c r="H286" t="s">
        <v>21</v>
      </c>
    </row>
    <row r="287" spans="1:8">
      <c r="A287" t="s">
        <v>380</v>
      </c>
      <c r="B287" t="s">
        <v>381</v>
      </c>
      <c r="C287">
        <v>539</v>
      </c>
      <c r="D287" t="s">
        <v>10</v>
      </c>
      <c r="E287">
        <v>85</v>
      </c>
      <c r="F287">
        <v>188</v>
      </c>
      <c r="G287">
        <v>4631</v>
      </c>
      <c r="H287" t="s">
        <v>11</v>
      </c>
    </row>
    <row r="288" spans="1:8">
      <c r="A288" t="s">
        <v>380</v>
      </c>
      <c r="B288" t="s">
        <v>381</v>
      </c>
      <c r="C288">
        <v>539</v>
      </c>
      <c r="D288" t="s">
        <v>20</v>
      </c>
      <c r="E288">
        <v>354</v>
      </c>
      <c r="F288">
        <v>431</v>
      </c>
      <c r="G288">
        <v>4510</v>
      </c>
      <c r="H288" t="s">
        <v>21</v>
      </c>
    </row>
    <row r="289" spans="1:8">
      <c r="A289" t="s">
        <v>380</v>
      </c>
      <c r="B289" t="s">
        <v>381</v>
      </c>
      <c r="C289">
        <v>539</v>
      </c>
      <c r="D289" t="s">
        <v>20</v>
      </c>
      <c r="E289">
        <v>452</v>
      </c>
      <c r="F289">
        <v>526</v>
      </c>
      <c r="G289">
        <v>4510</v>
      </c>
      <c r="H289" t="s">
        <v>21</v>
      </c>
    </row>
    <row r="290" spans="1:8">
      <c r="A290" t="s">
        <v>382</v>
      </c>
      <c r="B290" t="s">
        <v>383</v>
      </c>
      <c r="C290">
        <v>110</v>
      </c>
      <c r="D290" t="s">
        <v>10</v>
      </c>
      <c r="E290">
        <v>10</v>
      </c>
      <c r="F290">
        <v>109</v>
      </c>
      <c r="G290">
        <v>4631</v>
      </c>
      <c r="H290" t="s">
        <v>11</v>
      </c>
    </row>
    <row r="291" spans="1:8">
      <c r="A291" t="s">
        <v>384</v>
      </c>
      <c r="B291" t="s">
        <v>385</v>
      </c>
      <c r="C291">
        <v>360</v>
      </c>
      <c r="D291" t="s">
        <v>28</v>
      </c>
      <c r="E291">
        <v>75</v>
      </c>
      <c r="F291">
        <v>226</v>
      </c>
      <c r="G291">
        <v>844</v>
      </c>
      <c r="H291" t="s">
        <v>29</v>
      </c>
    </row>
    <row r="292" spans="1:8">
      <c r="A292" t="s">
        <v>384</v>
      </c>
      <c r="B292" t="s">
        <v>385</v>
      </c>
      <c r="C292">
        <v>360</v>
      </c>
      <c r="D292" t="s">
        <v>10</v>
      </c>
      <c r="E292">
        <v>232</v>
      </c>
      <c r="F292">
        <v>337</v>
      </c>
      <c r="G292">
        <v>4631</v>
      </c>
      <c r="H292" t="s">
        <v>11</v>
      </c>
    </row>
    <row r="293" spans="1:8">
      <c r="A293" t="s">
        <v>386</v>
      </c>
      <c r="B293" t="s">
        <v>387</v>
      </c>
      <c r="C293">
        <v>375</v>
      </c>
      <c r="D293" t="s">
        <v>28</v>
      </c>
      <c r="E293">
        <v>86</v>
      </c>
      <c r="F293">
        <v>248</v>
      </c>
      <c r="G293">
        <v>844</v>
      </c>
      <c r="H293" t="s">
        <v>29</v>
      </c>
    </row>
    <row r="294" spans="1:8">
      <c r="A294" t="s">
        <v>386</v>
      </c>
      <c r="B294" t="s">
        <v>387</v>
      </c>
      <c r="C294">
        <v>375</v>
      </c>
      <c r="D294" t="s">
        <v>10</v>
      </c>
      <c r="E294">
        <v>254</v>
      </c>
      <c r="F294">
        <v>359</v>
      </c>
      <c r="G294">
        <v>4631</v>
      </c>
      <c r="H294" t="s">
        <v>11</v>
      </c>
    </row>
    <row r="295" spans="1:8">
      <c r="A295" t="s">
        <v>388</v>
      </c>
      <c r="B295" t="s">
        <v>389</v>
      </c>
      <c r="C295">
        <v>491</v>
      </c>
      <c r="D295" t="s">
        <v>10</v>
      </c>
      <c r="E295">
        <v>56</v>
      </c>
      <c r="F295">
        <v>181</v>
      </c>
      <c r="G295">
        <v>4631</v>
      </c>
      <c r="H295" t="s">
        <v>11</v>
      </c>
    </row>
    <row r="296" spans="1:8">
      <c r="A296" t="s">
        <v>390</v>
      </c>
      <c r="B296" t="s">
        <v>391</v>
      </c>
      <c r="C296">
        <v>438</v>
      </c>
      <c r="D296" t="s">
        <v>10</v>
      </c>
      <c r="E296">
        <v>28</v>
      </c>
      <c r="F296">
        <v>128</v>
      </c>
      <c r="G296">
        <v>4631</v>
      </c>
      <c r="H296" t="s">
        <v>11</v>
      </c>
    </row>
    <row r="297" spans="1:8">
      <c r="A297" t="s">
        <v>390</v>
      </c>
      <c r="B297" t="s">
        <v>391</v>
      </c>
      <c r="C297">
        <v>438</v>
      </c>
      <c r="D297" t="s">
        <v>20</v>
      </c>
      <c r="E297">
        <v>312</v>
      </c>
      <c r="F297">
        <v>398</v>
      </c>
      <c r="G297">
        <v>4510</v>
      </c>
      <c r="H297" t="s">
        <v>21</v>
      </c>
    </row>
    <row r="298" spans="1:8">
      <c r="A298" t="s">
        <v>392</v>
      </c>
      <c r="B298" t="s">
        <v>393</v>
      </c>
      <c r="C298">
        <v>414</v>
      </c>
      <c r="D298" t="s">
        <v>10</v>
      </c>
      <c r="E298">
        <v>28</v>
      </c>
      <c r="F298">
        <v>128</v>
      </c>
      <c r="G298">
        <v>4631</v>
      </c>
      <c r="H298" t="s">
        <v>11</v>
      </c>
    </row>
    <row r="299" spans="1:8">
      <c r="A299" t="s">
        <v>392</v>
      </c>
      <c r="B299" t="s">
        <v>393</v>
      </c>
      <c r="C299">
        <v>414</v>
      </c>
      <c r="D299" t="s">
        <v>20</v>
      </c>
      <c r="E299">
        <v>172</v>
      </c>
      <c r="F299">
        <v>276</v>
      </c>
      <c r="G299">
        <v>4510</v>
      </c>
      <c r="H299" t="s">
        <v>21</v>
      </c>
    </row>
    <row r="300" spans="1:8">
      <c r="A300" t="s">
        <v>392</v>
      </c>
      <c r="B300" t="s">
        <v>393</v>
      </c>
      <c r="C300">
        <v>414</v>
      </c>
      <c r="D300" t="s">
        <v>20</v>
      </c>
      <c r="E300">
        <v>304</v>
      </c>
      <c r="F300">
        <v>390</v>
      </c>
      <c r="G300">
        <v>4510</v>
      </c>
      <c r="H300" t="s">
        <v>21</v>
      </c>
    </row>
    <row r="301" spans="1:8">
      <c r="A301" t="s">
        <v>394</v>
      </c>
      <c r="B301" t="s">
        <v>395</v>
      </c>
      <c r="C301">
        <v>470</v>
      </c>
      <c r="D301" t="s">
        <v>10</v>
      </c>
      <c r="E301">
        <v>317</v>
      </c>
      <c r="F301">
        <v>407</v>
      </c>
      <c r="G301">
        <v>4631</v>
      </c>
      <c r="H301" t="s">
        <v>11</v>
      </c>
    </row>
    <row r="302" spans="1:8">
      <c r="A302" t="s">
        <v>396</v>
      </c>
      <c r="B302" t="s">
        <v>397</v>
      </c>
      <c r="C302">
        <v>441</v>
      </c>
      <c r="D302" t="s">
        <v>10</v>
      </c>
      <c r="E302">
        <v>28</v>
      </c>
      <c r="F302">
        <v>128</v>
      </c>
      <c r="G302">
        <v>4631</v>
      </c>
      <c r="H302" t="s">
        <v>11</v>
      </c>
    </row>
    <row r="303" spans="1:8">
      <c r="A303" t="s">
        <v>396</v>
      </c>
      <c r="B303" t="s">
        <v>397</v>
      </c>
      <c r="C303">
        <v>441</v>
      </c>
      <c r="D303" t="s">
        <v>20</v>
      </c>
      <c r="E303">
        <v>312</v>
      </c>
      <c r="F303">
        <v>398</v>
      </c>
      <c r="G303">
        <v>4510</v>
      </c>
      <c r="H303" t="s">
        <v>21</v>
      </c>
    </row>
    <row r="304" spans="1:8">
      <c r="A304" t="s">
        <v>398</v>
      </c>
      <c r="B304" t="s">
        <v>399</v>
      </c>
      <c r="C304">
        <v>291</v>
      </c>
      <c r="D304" t="s">
        <v>10</v>
      </c>
      <c r="E304">
        <v>54</v>
      </c>
      <c r="F304">
        <v>137</v>
      </c>
      <c r="G304">
        <v>4631</v>
      </c>
      <c r="H304" t="s">
        <v>11</v>
      </c>
    </row>
    <row r="305" spans="1:8">
      <c r="A305" t="s">
        <v>398</v>
      </c>
      <c r="B305" t="s">
        <v>399</v>
      </c>
      <c r="C305">
        <v>291</v>
      </c>
      <c r="D305" t="s">
        <v>20</v>
      </c>
      <c r="E305">
        <v>160</v>
      </c>
      <c r="F305">
        <v>234</v>
      </c>
      <c r="G305">
        <v>4510</v>
      </c>
      <c r="H305" t="s">
        <v>21</v>
      </c>
    </row>
    <row r="306" spans="1:8">
      <c r="A306" t="s">
        <v>400</v>
      </c>
      <c r="B306" t="s">
        <v>401</v>
      </c>
      <c r="C306">
        <v>676</v>
      </c>
      <c r="D306" t="s">
        <v>10</v>
      </c>
      <c r="E306">
        <v>36</v>
      </c>
      <c r="F306">
        <v>135</v>
      </c>
      <c r="G306">
        <v>4631</v>
      </c>
      <c r="H306" t="s">
        <v>11</v>
      </c>
    </row>
    <row r="307" spans="1:8">
      <c r="A307" t="s">
        <v>400</v>
      </c>
      <c r="B307" t="s">
        <v>401</v>
      </c>
      <c r="C307">
        <v>676</v>
      </c>
      <c r="D307" t="s">
        <v>10</v>
      </c>
      <c r="E307">
        <v>563</v>
      </c>
      <c r="F307">
        <v>654</v>
      </c>
      <c r="G307">
        <v>4631</v>
      </c>
      <c r="H307" t="s">
        <v>11</v>
      </c>
    </row>
    <row r="308" spans="1:8">
      <c r="A308" t="s">
        <v>400</v>
      </c>
      <c r="B308" t="s">
        <v>401</v>
      </c>
      <c r="C308">
        <v>676</v>
      </c>
      <c r="D308" t="s">
        <v>20</v>
      </c>
      <c r="E308">
        <v>310</v>
      </c>
      <c r="F308">
        <v>393</v>
      </c>
      <c r="G308">
        <v>4510</v>
      </c>
      <c r="H308" t="s">
        <v>21</v>
      </c>
    </row>
    <row r="309" spans="1:8">
      <c r="A309" t="s">
        <v>402</v>
      </c>
      <c r="B309" t="s">
        <v>403</v>
      </c>
      <c r="C309">
        <v>273</v>
      </c>
      <c r="D309" t="s">
        <v>10</v>
      </c>
      <c r="E309">
        <v>189</v>
      </c>
      <c r="F309">
        <v>273</v>
      </c>
      <c r="G309">
        <v>4631</v>
      </c>
      <c r="H309" t="s">
        <v>11</v>
      </c>
    </row>
    <row r="310" spans="1:8">
      <c r="A310" t="s">
        <v>404</v>
      </c>
      <c r="B310" t="s">
        <v>405</v>
      </c>
      <c r="C310">
        <v>194</v>
      </c>
      <c r="D310" t="s">
        <v>10</v>
      </c>
      <c r="E310">
        <v>57</v>
      </c>
      <c r="F310">
        <v>144</v>
      </c>
      <c r="G310">
        <v>4631</v>
      </c>
      <c r="H310" t="s">
        <v>11</v>
      </c>
    </row>
    <row r="311" spans="1:8">
      <c r="A311" t="s">
        <v>406</v>
      </c>
      <c r="B311" t="s">
        <v>407</v>
      </c>
      <c r="C311">
        <v>258</v>
      </c>
      <c r="D311" t="s">
        <v>10</v>
      </c>
      <c r="E311">
        <v>38</v>
      </c>
      <c r="F311">
        <v>125</v>
      </c>
      <c r="G311">
        <v>4631</v>
      </c>
      <c r="H311" t="s">
        <v>11</v>
      </c>
    </row>
    <row r="312" spans="1:8">
      <c r="A312" t="s">
        <v>406</v>
      </c>
      <c r="B312" t="s">
        <v>407</v>
      </c>
      <c r="C312">
        <v>258</v>
      </c>
      <c r="D312" t="s">
        <v>10</v>
      </c>
      <c r="E312">
        <v>156</v>
      </c>
      <c r="F312">
        <v>235</v>
      </c>
      <c r="G312">
        <v>4631</v>
      </c>
      <c r="H312" t="s">
        <v>11</v>
      </c>
    </row>
    <row r="313" spans="1:8">
      <c r="A313" t="s">
        <v>408</v>
      </c>
      <c r="B313" t="s">
        <v>409</v>
      </c>
      <c r="C313">
        <v>344</v>
      </c>
      <c r="D313" t="s">
        <v>28</v>
      </c>
      <c r="E313">
        <v>49</v>
      </c>
      <c r="F313">
        <v>202</v>
      </c>
      <c r="G313">
        <v>844</v>
      </c>
      <c r="H313" t="s">
        <v>29</v>
      </c>
    </row>
    <row r="314" spans="1:8">
      <c r="A314" t="s">
        <v>408</v>
      </c>
      <c r="B314" t="s">
        <v>409</v>
      </c>
      <c r="C314">
        <v>344</v>
      </c>
      <c r="D314" t="s">
        <v>10</v>
      </c>
      <c r="E314">
        <v>208</v>
      </c>
      <c r="F314">
        <v>331</v>
      </c>
      <c r="G314">
        <v>4631</v>
      </c>
      <c r="H314" t="s">
        <v>11</v>
      </c>
    </row>
    <row r="315" spans="1:8">
      <c r="A315" t="s">
        <v>410</v>
      </c>
      <c r="B315" t="s">
        <v>411</v>
      </c>
      <c r="C315">
        <v>160</v>
      </c>
      <c r="D315" t="s">
        <v>10</v>
      </c>
      <c r="E315">
        <v>46</v>
      </c>
      <c r="F315">
        <v>136</v>
      </c>
      <c r="G315">
        <v>4631</v>
      </c>
      <c r="H315" t="s">
        <v>11</v>
      </c>
    </row>
    <row r="316" spans="1:8">
      <c r="A316" t="s">
        <v>412</v>
      </c>
      <c r="B316" t="s">
        <v>413</v>
      </c>
      <c r="C316">
        <v>232</v>
      </c>
      <c r="D316" t="s">
        <v>10</v>
      </c>
      <c r="E316">
        <v>49</v>
      </c>
      <c r="F316">
        <v>131</v>
      </c>
      <c r="G316">
        <v>4631</v>
      </c>
      <c r="H316" t="s">
        <v>11</v>
      </c>
    </row>
    <row r="317" spans="1:8">
      <c r="A317" t="s">
        <v>412</v>
      </c>
      <c r="B317" t="s">
        <v>413</v>
      </c>
      <c r="C317">
        <v>232</v>
      </c>
      <c r="D317" t="s">
        <v>20</v>
      </c>
      <c r="E317">
        <v>142</v>
      </c>
      <c r="F317">
        <v>226</v>
      </c>
      <c r="G317">
        <v>4510</v>
      </c>
      <c r="H317" t="s">
        <v>21</v>
      </c>
    </row>
    <row r="318" spans="1:8">
      <c r="A318" t="s">
        <v>414</v>
      </c>
      <c r="B318" t="s">
        <v>415</v>
      </c>
      <c r="C318">
        <v>146</v>
      </c>
      <c r="D318" t="s">
        <v>10</v>
      </c>
      <c r="E318">
        <v>46</v>
      </c>
      <c r="F318">
        <v>145</v>
      </c>
      <c r="G318">
        <v>4631</v>
      </c>
      <c r="H318" t="s">
        <v>11</v>
      </c>
    </row>
    <row r="319" spans="1:8">
      <c r="A319" t="s">
        <v>416</v>
      </c>
      <c r="B319" t="s">
        <v>417</v>
      </c>
      <c r="C319">
        <v>146</v>
      </c>
      <c r="D319" t="s">
        <v>10</v>
      </c>
      <c r="E319">
        <v>46</v>
      </c>
      <c r="F319">
        <v>145</v>
      </c>
      <c r="G319">
        <v>4631</v>
      </c>
      <c r="H319" t="s">
        <v>11</v>
      </c>
    </row>
    <row r="320" spans="1:8">
      <c r="A320" t="s">
        <v>418</v>
      </c>
      <c r="B320" t="s">
        <v>419</v>
      </c>
      <c r="C320">
        <v>493</v>
      </c>
      <c r="D320" t="s">
        <v>16</v>
      </c>
      <c r="E320">
        <v>78</v>
      </c>
      <c r="F320">
        <v>193</v>
      </c>
      <c r="G320">
        <v>5780</v>
      </c>
      <c r="H320" t="s">
        <v>17</v>
      </c>
    </row>
    <row r="321" spans="1:8">
      <c r="A321" t="s">
        <v>418</v>
      </c>
      <c r="B321" t="s">
        <v>419</v>
      </c>
      <c r="C321">
        <v>493</v>
      </c>
      <c r="D321" t="s">
        <v>10</v>
      </c>
      <c r="E321">
        <v>386</v>
      </c>
      <c r="F321">
        <v>472</v>
      </c>
      <c r="G321">
        <v>4631</v>
      </c>
      <c r="H321" t="s">
        <v>11</v>
      </c>
    </row>
    <row r="322" spans="1:8">
      <c r="A322" t="s">
        <v>420</v>
      </c>
      <c r="B322" t="s">
        <v>421</v>
      </c>
      <c r="C322">
        <v>350</v>
      </c>
      <c r="D322" t="s">
        <v>76</v>
      </c>
      <c r="E322">
        <v>147</v>
      </c>
      <c r="F322">
        <v>227</v>
      </c>
      <c r="G322">
        <v>1567</v>
      </c>
      <c r="H322" t="s">
        <v>77</v>
      </c>
    </row>
    <row r="323" spans="1:8">
      <c r="A323" t="s">
        <v>420</v>
      </c>
      <c r="B323" t="s">
        <v>421</v>
      </c>
      <c r="C323">
        <v>350</v>
      </c>
      <c r="D323" t="s">
        <v>78</v>
      </c>
      <c r="E323">
        <v>29</v>
      </c>
      <c r="F323">
        <v>113</v>
      </c>
      <c r="G323">
        <v>909</v>
      </c>
      <c r="H323" t="s">
        <v>79</v>
      </c>
    </row>
    <row r="324" spans="1:8">
      <c r="A324" t="s">
        <v>420</v>
      </c>
      <c r="B324" t="s">
        <v>421</v>
      </c>
      <c r="C324">
        <v>350</v>
      </c>
      <c r="D324" t="s">
        <v>10</v>
      </c>
      <c r="E324">
        <v>252</v>
      </c>
      <c r="F324">
        <v>346</v>
      </c>
      <c r="G324">
        <v>4631</v>
      </c>
      <c r="H324" t="s">
        <v>11</v>
      </c>
    </row>
    <row r="325" spans="1:8">
      <c r="A325" t="s">
        <v>422</v>
      </c>
      <c r="B325" t="s">
        <v>423</v>
      </c>
      <c r="C325">
        <v>210</v>
      </c>
      <c r="D325" t="s">
        <v>10</v>
      </c>
      <c r="E325">
        <v>27</v>
      </c>
      <c r="F325">
        <v>110</v>
      </c>
      <c r="G325">
        <v>4631</v>
      </c>
      <c r="H325" t="s">
        <v>11</v>
      </c>
    </row>
    <row r="326" spans="1:8">
      <c r="A326" t="s">
        <v>422</v>
      </c>
      <c r="B326" t="s">
        <v>423</v>
      </c>
      <c r="C326">
        <v>210</v>
      </c>
      <c r="D326" t="s">
        <v>10</v>
      </c>
      <c r="E326">
        <v>121</v>
      </c>
      <c r="F326">
        <v>210</v>
      </c>
      <c r="G326">
        <v>4631</v>
      </c>
      <c r="H326" t="s">
        <v>11</v>
      </c>
    </row>
    <row r="327" spans="1:8">
      <c r="A327" t="s">
        <v>424</v>
      </c>
      <c r="B327" t="s">
        <v>425</v>
      </c>
      <c r="C327">
        <v>369</v>
      </c>
      <c r="D327" t="s">
        <v>28</v>
      </c>
      <c r="E327">
        <v>43</v>
      </c>
      <c r="F327">
        <v>196</v>
      </c>
      <c r="G327">
        <v>844</v>
      </c>
      <c r="H327" t="s">
        <v>29</v>
      </c>
    </row>
    <row r="328" spans="1:8">
      <c r="A328" t="s">
        <v>424</v>
      </c>
      <c r="B328" t="s">
        <v>425</v>
      </c>
      <c r="C328">
        <v>369</v>
      </c>
      <c r="D328" t="s">
        <v>10</v>
      </c>
      <c r="E328">
        <v>203</v>
      </c>
      <c r="F328">
        <v>353</v>
      </c>
      <c r="G328">
        <v>4631</v>
      </c>
      <c r="H328" t="s">
        <v>11</v>
      </c>
    </row>
    <row r="329" spans="1:8">
      <c r="A329" t="s">
        <v>426</v>
      </c>
      <c r="B329" t="s">
        <v>427</v>
      </c>
      <c r="C329">
        <v>175</v>
      </c>
      <c r="D329" t="s">
        <v>10</v>
      </c>
      <c r="E329">
        <v>99</v>
      </c>
      <c r="F329">
        <v>175</v>
      </c>
      <c r="G329">
        <v>4631</v>
      </c>
      <c r="H329" t="s">
        <v>11</v>
      </c>
    </row>
    <row r="330" spans="1:8">
      <c r="A330" t="s">
        <v>428</v>
      </c>
      <c r="B330" t="s">
        <v>429</v>
      </c>
      <c r="C330">
        <v>170</v>
      </c>
      <c r="D330" t="s">
        <v>10</v>
      </c>
      <c r="E330">
        <v>77</v>
      </c>
      <c r="F330">
        <v>170</v>
      </c>
      <c r="G330">
        <v>4631</v>
      </c>
      <c r="H330" t="s">
        <v>11</v>
      </c>
    </row>
    <row r="331" spans="1:8">
      <c r="A331" t="s">
        <v>430</v>
      </c>
      <c r="B331" t="s">
        <v>431</v>
      </c>
      <c r="C331">
        <v>227</v>
      </c>
      <c r="D331" t="s">
        <v>10</v>
      </c>
      <c r="E331">
        <v>136</v>
      </c>
      <c r="F331">
        <v>226</v>
      </c>
      <c r="G331">
        <v>4631</v>
      </c>
      <c r="H331" t="s">
        <v>11</v>
      </c>
    </row>
    <row r="332" spans="1:8">
      <c r="A332" t="s">
        <v>430</v>
      </c>
      <c r="B332" t="s">
        <v>431</v>
      </c>
      <c r="C332">
        <v>227</v>
      </c>
      <c r="D332" t="s">
        <v>20</v>
      </c>
      <c r="E332">
        <v>45</v>
      </c>
      <c r="F332">
        <v>118</v>
      </c>
      <c r="G332">
        <v>4510</v>
      </c>
      <c r="H332" t="s">
        <v>21</v>
      </c>
    </row>
    <row r="333" spans="1:8">
      <c r="A333" t="s">
        <v>432</v>
      </c>
      <c r="B333" t="s">
        <v>433</v>
      </c>
      <c r="C333">
        <v>176</v>
      </c>
      <c r="D333" t="s">
        <v>10</v>
      </c>
      <c r="E333">
        <v>85</v>
      </c>
      <c r="F333">
        <v>173</v>
      </c>
      <c r="G333">
        <v>4631</v>
      </c>
      <c r="H333" t="s">
        <v>11</v>
      </c>
    </row>
    <row r="334" spans="1:8">
      <c r="A334" t="s">
        <v>434</v>
      </c>
      <c r="B334" t="s">
        <v>435</v>
      </c>
      <c r="C334">
        <v>447</v>
      </c>
      <c r="D334" t="s">
        <v>10</v>
      </c>
      <c r="E334">
        <v>66</v>
      </c>
      <c r="F334">
        <v>154</v>
      </c>
      <c r="G334">
        <v>4631</v>
      </c>
      <c r="H334" t="s">
        <v>11</v>
      </c>
    </row>
    <row r="335" spans="1:8">
      <c r="A335" t="s">
        <v>434</v>
      </c>
      <c r="B335" t="s">
        <v>435</v>
      </c>
      <c r="C335">
        <v>447</v>
      </c>
      <c r="D335" t="s">
        <v>134</v>
      </c>
      <c r="E335">
        <v>271</v>
      </c>
      <c r="F335">
        <v>358</v>
      </c>
      <c r="G335">
        <v>320</v>
      </c>
      <c r="H335" t="s">
        <v>135</v>
      </c>
    </row>
    <row r="336" spans="1:8">
      <c r="A336" t="s">
        <v>434</v>
      </c>
      <c r="B336" t="s">
        <v>435</v>
      </c>
      <c r="C336">
        <v>447</v>
      </c>
      <c r="D336" t="s">
        <v>52</v>
      </c>
      <c r="E336">
        <v>360</v>
      </c>
      <c r="F336">
        <v>447</v>
      </c>
      <c r="G336">
        <v>393</v>
      </c>
      <c r="H336" t="s">
        <v>53</v>
      </c>
    </row>
    <row r="337" spans="1:8">
      <c r="A337" t="s">
        <v>436</v>
      </c>
      <c r="B337" t="s">
        <v>437</v>
      </c>
      <c r="C337">
        <v>224</v>
      </c>
      <c r="D337" t="s">
        <v>10</v>
      </c>
      <c r="E337">
        <v>67</v>
      </c>
      <c r="F337">
        <v>166</v>
      </c>
      <c r="G337">
        <v>4631</v>
      </c>
      <c r="H337" t="s">
        <v>11</v>
      </c>
    </row>
    <row r="338" spans="1:8">
      <c r="A338" t="s">
        <v>438</v>
      </c>
      <c r="B338" t="s">
        <v>439</v>
      </c>
      <c r="C338">
        <v>143</v>
      </c>
      <c r="D338" t="s">
        <v>10</v>
      </c>
      <c r="E338">
        <v>44</v>
      </c>
      <c r="F338">
        <v>142</v>
      </c>
      <c r="G338">
        <v>4631</v>
      </c>
      <c r="H338" t="s">
        <v>11</v>
      </c>
    </row>
    <row r="339" spans="1:8">
      <c r="A339" t="s">
        <v>440</v>
      </c>
      <c r="B339" t="s">
        <v>441</v>
      </c>
      <c r="C339">
        <v>129</v>
      </c>
      <c r="D339" t="s">
        <v>10</v>
      </c>
      <c r="E339">
        <v>30</v>
      </c>
      <c r="F339">
        <v>127</v>
      </c>
      <c r="G339">
        <v>4631</v>
      </c>
      <c r="H339" t="s">
        <v>11</v>
      </c>
    </row>
    <row r="340" spans="1:8">
      <c r="A340" t="s">
        <v>442</v>
      </c>
      <c r="B340" t="s">
        <v>443</v>
      </c>
      <c r="C340">
        <v>131</v>
      </c>
      <c r="D340" t="s">
        <v>10</v>
      </c>
      <c r="E340">
        <v>32</v>
      </c>
      <c r="F340">
        <v>131</v>
      </c>
      <c r="G340">
        <v>4631</v>
      </c>
      <c r="H340" t="s">
        <v>11</v>
      </c>
    </row>
    <row r="341" spans="1:8">
      <c r="A341" t="s">
        <v>444</v>
      </c>
      <c r="B341" t="s">
        <v>445</v>
      </c>
      <c r="C341">
        <v>127</v>
      </c>
      <c r="D341" t="s">
        <v>10</v>
      </c>
      <c r="E341">
        <v>48</v>
      </c>
      <c r="F341">
        <v>127</v>
      </c>
      <c r="G341">
        <v>4631</v>
      </c>
      <c r="H341" t="s">
        <v>11</v>
      </c>
    </row>
    <row r="342" spans="1:8">
      <c r="A342" t="s">
        <v>446</v>
      </c>
      <c r="B342" t="s">
        <v>447</v>
      </c>
      <c r="C342">
        <v>273</v>
      </c>
      <c r="D342" t="s">
        <v>10</v>
      </c>
      <c r="E342">
        <v>53</v>
      </c>
      <c r="F342">
        <v>132</v>
      </c>
      <c r="G342">
        <v>4631</v>
      </c>
      <c r="H342" t="s">
        <v>11</v>
      </c>
    </row>
    <row r="343" spans="1:8">
      <c r="A343" t="s">
        <v>446</v>
      </c>
      <c r="B343" t="s">
        <v>447</v>
      </c>
      <c r="C343">
        <v>273</v>
      </c>
      <c r="D343" t="s">
        <v>10</v>
      </c>
      <c r="E343">
        <v>154</v>
      </c>
      <c r="F343">
        <v>246</v>
      </c>
      <c r="G343">
        <v>4631</v>
      </c>
      <c r="H343" t="s">
        <v>11</v>
      </c>
    </row>
    <row r="344" spans="1:8">
      <c r="A344" t="s">
        <v>448</v>
      </c>
      <c r="B344" t="s">
        <v>449</v>
      </c>
      <c r="C344">
        <v>269</v>
      </c>
      <c r="D344" t="s">
        <v>10</v>
      </c>
      <c r="E344">
        <v>49</v>
      </c>
      <c r="F344">
        <v>126</v>
      </c>
      <c r="G344">
        <v>4631</v>
      </c>
      <c r="H344" t="s">
        <v>11</v>
      </c>
    </row>
    <row r="345" spans="1:8">
      <c r="A345" t="s">
        <v>448</v>
      </c>
      <c r="B345" t="s">
        <v>449</v>
      </c>
      <c r="C345">
        <v>269</v>
      </c>
      <c r="D345" t="s">
        <v>20</v>
      </c>
      <c r="E345">
        <v>142</v>
      </c>
      <c r="F345">
        <v>216</v>
      </c>
      <c r="G345">
        <v>4510</v>
      </c>
      <c r="H345" t="s">
        <v>21</v>
      </c>
    </row>
    <row r="346" spans="1:8">
      <c r="A346" t="s">
        <v>450</v>
      </c>
      <c r="B346" t="s">
        <v>451</v>
      </c>
      <c r="C346">
        <v>353</v>
      </c>
      <c r="D346" t="s">
        <v>76</v>
      </c>
      <c r="E346">
        <v>154</v>
      </c>
      <c r="F346">
        <v>239</v>
      </c>
      <c r="G346">
        <v>1567</v>
      </c>
      <c r="H346" t="s">
        <v>77</v>
      </c>
    </row>
    <row r="347" spans="1:8">
      <c r="A347" t="s">
        <v>450</v>
      </c>
      <c r="B347" t="s">
        <v>451</v>
      </c>
      <c r="C347">
        <v>353</v>
      </c>
      <c r="D347" t="s">
        <v>78</v>
      </c>
      <c r="E347">
        <v>41</v>
      </c>
      <c r="F347">
        <v>112</v>
      </c>
      <c r="G347">
        <v>909</v>
      </c>
      <c r="H347" t="s">
        <v>79</v>
      </c>
    </row>
    <row r="348" spans="1:8">
      <c r="A348" t="s">
        <v>450</v>
      </c>
      <c r="B348" t="s">
        <v>451</v>
      </c>
      <c r="C348">
        <v>353</v>
      </c>
      <c r="D348" t="s">
        <v>10</v>
      </c>
      <c r="E348">
        <v>263</v>
      </c>
      <c r="F348">
        <v>350</v>
      </c>
      <c r="G348">
        <v>4631</v>
      </c>
      <c r="H348" t="s">
        <v>11</v>
      </c>
    </row>
    <row r="349" spans="1:8">
      <c r="A349" t="s">
        <v>452</v>
      </c>
      <c r="B349" t="s">
        <v>453</v>
      </c>
      <c r="C349">
        <v>110</v>
      </c>
      <c r="D349" t="s">
        <v>10</v>
      </c>
      <c r="E349">
        <v>25</v>
      </c>
      <c r="F349">
        <v>110</v>
      </c>
      <c r="G349">
        <v>4631</v>
      </c>
      <c r="H349" t="s">
        <v>11</v>
      </c>
    </row>
    <row r="350" spans="1:8">
      <c r="A350" t="s">
        <v>454</v>
      </c>
      <c r="B350" t="s">
        <v>455</v>
      </c>
      <c r="C350">
        <v>113</v>
      </c>
      <c r="D350" t="s">
        <v>10</v>
      </c>
      <c r="E350">
        <v>28</v>
      </c>
      <c r="F350">
        <v>105</v>
      </c>
      <c r="G350">
        <v>4631</v>
      </c>
      <c r="H350" t="s">
        <v>11</v>
      </c>
    </row>
    <row r="351" spans="1:8">
      <c r="A351" t="s">
        <v>456</v>
      </c>
      <c r="B351" t="s">
        <v>457</v>
      </c>
      <c r="C351">
        <v>520</v>
      </c>
      <c r="D351" t="s">
        <v>10</v>
      </c>
      <c r="E351">
        <v>76</v>
      </c>
      <c r="F351">
        <v>174</v>
      </c>
      <c r="G351">
        <v>4631</v>
      </c>
      <c r="H351" t="s">
        <v>11</v>
      </c>
    </row>
    <row r="352" spans="1:8">
      <c r="A352" t="s">
        <v>456</v>
      </c>
      <c r="B352" t="s">
        <v>457</v>
      </c>
      <c r="C352">
        <v>520</v>
      </c>
      <c r="D352" t="s">
        <v>10</v>
      </c>
      <c r="E352">
        <v>214</v>
      </c>
      <c r="F352">
        <v>312</v>
      </c>
      <c r="G352">
        <v>4631</v>
      </c>
      <c r="H352" t="s">
        <v>11</v>
      </c>
    </row>
    <row r="353" spans="1:8">
      <c r="A353" t="s">
        <v>458</v>
      </c>
      <c r="B353" t="s">
        <v>459</v>
      </c>
      <c r="C353">
        <v>199</v>
      </c>
      <c r="D353" t="s">
        <v>10</v>
      </c>
      <c r="E353">
        <v>110</v>
      </c>
      <c r="F353">
        <v>199</v>
      </c>
      <c r="G353">
        <v>4631</v>
      </c>
      <c r="H353" t="s">
        <v>11</v>
      </c>
    </row>
    <row r="354" spans="1:8">
      <c r="A354" t="s">
        <v>458</v>
      </c>
      <c r="B354" t="s">
        <v>459</v>
      </c>
      <c r="C354">
        <v>199</v>
      </c>
      <c r="D354" t="s">
        <v>20</v>
      </c>
      <c r="E354">
        <v>22</v>
      </c>
      <c r="F354">
        <v>94</v>
      </c>
      <c r="G354">
        <v>4510</v>
      </c>
      <c r="H354" t="s">
        <v>21</v>
      </c>
    </row>
    <row r="355" spans="1:8">
      <c r="A355" t="s">
        <v>460</v>
      </c>
      <c r="B355" t="s">
        <v>461</v>
      </c>
      <c r="C355">
        <v>616</v>
      </c>
      <c r="D355" t="s">
        <v>10</v>
      </c>
      <c r="E355">
        <v>162</v>
      </c>
      <c r="F355">
        <v>265</v>
      </c>
      <c r="G355">
        <v>4631</v>
      </c>
      <c r="H355" t="s">
        <v>11</v>
      </c>
    </row>
    <row r="356" spans="1:8">
      <c r="A356" t="s">
        <v>460</v>
      </c>
      <c r="B356" t="s">
        <v>461</v>
      </c>
      <c r="C356">
        <v>616</v>
      </c>
      <c r="D356" t="s">
        <v>20</v>
      </c>
      <c r="E356">
        <v>431</v>
      </c>
      <c r="F356">
        <v>508</v>
      </c>
      <c r="G356">
        <v>4510</v>
      </c>
      <c r="H356" t="s">
        <v>21</v>
      </c>
    </row>
    <row r="357" spans="1:8">
      <c r="A357" t="s">
        <v>460</v>
      </c>
      <c r="B357" t="s">
        <v>461</v>
      </c>
      <c r="C357">
        <v>616</v>
      </c>
      <c r="D357" t="s">
        <v>20</v>
      </c>
      <c r="E357">
        <v>529</v>
      </c>
      <c r="F357">
        <v>603</v>
      </c>
      <c r="G357">
        <v>4510</v>
      </c>
      <c r="H357" t="s">
        <v>21</v>
      </c>
    </row>
    <row r="358" spans="1:8">
      <c r="A358" t="s">
        <v>462</v>
      </c>
      <c r="B358" t="s">
        <v>463</v>
      </c>
      <c r="C358">
        <v>109</v>
      </c>
      <c r="D358" t="s">
        <v>10</v>
      </c>
      <c r="E358">
        <v>8</v>
      </c>
      <c r="F358">
        <v>107</v>
      </c>
      <c r="G358">
        <v>4631</v>
      </c>
      <c r="H358" t="s">
        <v>11</v>
      </c>
    </row>
    <row r="359" spans="1:8">
      <c r="A359" t="s">
        <v>464</v>
      </c>
      <c r="B359" t="s">
        <v>465</v>
      </c>
      <c r="C359">
        <v>426</v>
      </c>
      <c r="D359" t="s">
        <v>10</v>
      </c>
      <c r="E359">
        <v>306</v>
      </c>
      <c r="F359">
        <v>403</v>
      </c>
      <c r="G359">
        <v>4631</v>
      </c>
      <c r="H359" t="s">
        <v>11</v>
      </c>
    </row>
    <row r="360" spans="1:8">
      <c r="A360" t="s">
        <v>464</v>
      </c>
      <c r="B360" t="s">
        <v>465</v>
      </c>
      <c r="C360">
        <v>426</v>
      </c>
      <c r="D360" t="s">
        <v>466</v>
      </c>
      <c r="E360">
        <v>1</v>
      </c>
      <c r="F360">
        <v>207</v>
      </c>
      <c r="G360">
        <v>14387</v>
      </c>
      <c r="H360" t="s">
        <v>467</v>
      </c>
    </row>
    <row r="361" spans="1:8">
      <c r="A361" t="s">
        <v>468</v>
      </c>
      <c r="B361" t="s">
        <v>469</v>
      </c>
      <c r="C361">
        <v>120</v>
      </c>
      <c r="D361" t="s">
        <v>10</v>
      </c>
      <c r="E361">
        <v>11</v>
      </c>
      <c r="F361">
        <v>108</v>
      </c>
      <c r="G361">
        <v>4631</v>
      </c>
      <c r="H361" t="s">
        <v>11</v>
      </c>
    </row>
    <row r="362" spans="1:8">
      <c r="A362" t="s">
        <v>470</v>
      </c>
      <c r="B362" t="s">
        <v>471</v>
      </c>
      <c r="C362">
        <v>162</v>
      </c>
      <c r="D362" t="s">
        <v>10</v>
      </c>
      <c r="E362">
        <v>9</v>
      </c>
      <c r="F362">
        <v>107</v>
      </c>
      <c r="G362">
        <v>4631</v>
      </c>
      <c r="H362" t="s">
        <v>11</v>
      </c>
    </row>
    <row r="363" spans="1:8">
      <c r="A363" t="s">
        <v>472</v>
      </c>
      <c r="B363" t="s">
        <v>473</v>
      </c>
      <c r="C363">
        <v>365</v>
      </c>
      <c r="D363" t="s">
        <v>76</v>
      </c>
      <c r="E363">
        <v>153</v>
      </c>
      <c r="F363">
        <v>239</v>
      </c>
      <c r="G363">
        <v>1567</v>
      </c>
      <c r="H363" t="s">
        <v>77</v>
      </c>
    </row>
    <row r="364" spans="1:8">
      <c r="A364" t="s">
        <v>472</v>
      </c>
      <c r="B364" t="s">
        <v>473</v>
      </c>
      <c r="C364">
        <v>365</v>
      </c>
      <c r="D364" t="s">
        <v>78</v>
      </c>
      <c r="E364">
        <v>35</v>
      </c>
      <c r="F364">
        <v>112</v>
      </c>
      <c r="G364">
        <v>909</v>
      </c>
      <c r="H364" t="s">
        <v>79</v>
      </c>
    </row>
    <row r="365" spans="1:8">
      <c r="A365" t="s">
        <v>472</v>
      </c>
      <c r="B365" t="s">
        <v>473</v>
      </c>
      <c r="C365">
        <v>365</v>
      </c>
      <c r="D365" t="s">
        <v>10</v>
      </c>
      <c r="E365">
        <v>264</v>
      </c>
      <c r="F365">
        <v>362</v>
      </c>
      <c r="G365">
        <v>4631</v>
      </c>
      <c r="H365" t="s">
        <v>11</v>
      </c>
    </row>
    <row r="366" spans="1:8">
      <c r="A366" t="s">
        <v>474</v>
      </c>
      <c r="B366" t="s">
        <v>475</v>
      </c>
      <c r="C366">
        <v>192</v>
      </c>
      <c r="D366" t="s">
        <v>10</v>
      </c>
      <c r="E366">
        <v>73</v>
      </c>
      <c r="F366">
        <v>175</v>
      </c>
      <c r="G366">
        <v>4631</v>
      </c>
      <c r="H366" t="s">
        <v>11</v>
      </c>
    </row>
    <row r="367" spans="1:8">
      <c r="A367" t="s">
        <v>476</v>
      </c>
      <c r="B367" t="s">
        <v>477</v>
      </c>
      <c r="C367">
        <v>304</v>
      </c>
      <c r="D367" t="s">
        <v>10</v>
      </c>
      <c r="E367">
        <v>45</v>
      </c>
      <c r="F367">
        <v>151</v>
      </c>
      <c r="G367">
        <v>4631</v>
      </c>
      <c r="H367" t="s">
        <v>11</v>
      </c>
    </row>
    <row r="368" spans="1:8">
      <c r="A368" t="s">
        <v>478</v>
      </c>
      <c r="B368" t="s">
        <v>479</v>
      </c>
      <c r="C368">
        <v>155</v>
      </c>
      <c r="D368" t="s">
        <v>10</v>
      </c>
      <c r="E368">
        <v>10</v>
      </c>
      <c r="F368">
        <v>120</v>
      </c>
      <c r="G368">
        <v>4631</v>
      </c>
      <c r="H368" t="s">
        <v>11</v>
      </c>
    </row>
    <row r="369" spans="1:8">
      <c r="A369" t="s">
        <v>480</v>
      </c>
      <c r="B369" t="s">
        <v>481</v>
      </c>
      <c r="C369">
        <v>128</v>
      </c>
      <c r="D369" t="s">
        <v>10</v>
      </c>
      <c r="E369">
        <v>27</v>
      </c>
      <c r="F369">
        <v>127</v>
      </c>
      <c r="G369">
        <v>4631</v>
      </c>
      <c r="H369" t="s">
        <v>11</v>
      </c>
    </row>
    <row r="370" spans="1:8">
      <c r="A370" t="s">
        <v>482</v>
      </c>
      <c r="B370" t="s">
        <v>483</v>
      </c>
      <c r="C370">
        <v>344</v>
      </c>
      <c r="D370" t="s">
        <v>28</v>
      </c>
      <c r="E370">
        <v>45</v>
      </c>
      <c r="F370">
        <v>195</v>
      </c>
      <c r="G370">
        <v>844</v>
      </c>
      <c r="H370" t="s">
        <v>29</v>
      </c>
    </row>
    <row r="371" spans="1:8">
      <c r="A371" t="s">
        <v>482</v>
      </c>
      <c r="B371" t="s">
        <v>483</v>
      </c>
      <c r="C371">
        <v>344</v>
      </c>
      <c r="D371" t="s">
        <v>10</v>
      </c>
      <c r="E371">
        <v>201</v>
      </c>
      <c r="F371">
        <v>316</v>
      </c>
      <c r="G371">
        <v>4631</v>
      </c>
      <c r="H371" t="s">
        <v>11</v>
      </c>
    </row>
    <row r="372" spans="1:8">
      <c r="A372" t="s">
        <v>484</v>
      </c>
      <c r="B372" t="s">
        <v>485</v>
      </c>
      <c r="C372">
        <v>127</v>
      </c>
      <c r="D372" t="s">
        <v>10</v>
      </c>
      <c r="E372">
        <v>28</v>
      </c>
      <c r="F372">
        <v>124</v>
      </c>
      <c r="G372">
        <v>4631</v>
      </c>
      <c r="H372" t="s">
        <v>11</v>
      </c>
    </row>
    <row r="373" spans="1:8">
      <c r="A373" t="s">
        <v>486</v>
      </c>
      <c r="B373" t="s">
        <v>487</v>
      </c>
      <c r="C373">
        <v>70</v>
      </c>
      <c r="D373" t="s">
        <v>10</v>
      </c>
      <c r="E373">
        <v>28</v>
      </c>
      <c r="F373">
        <v>70</v>
      </c>
      <c r="G373">
        <v>4631</v>
      </c>
      <c r="H373" t="s">
        <v>11</v>
      </c>
    </row>
    <row r="374" spans="1:8">
      <c r="A374" t="s">
        <v>488</v>
      </c>
      <c r="B374" t="s">
        <v>489</v>
      </c>
      <c r="C374">
        <v>130</v>
      </c>
      <c r="D374" t="s">
        <v>10</v>
      </c>
      <c r="E374">
        <v>27</v>
      </c>
      <c r="F374">
        <v>127</v>
      </c>
      <c r="G374">
        <v>4631</v>
      </c>
      <c r="H374" t="s">
        <v>11</v>
      </c>
    </row>
    <row r="375" spans="1:8">
      <c r="A375" t="s">
        <v>490</v>
      </c>
      <c r="B375" t="s">
        <v>491</v>
      </c>
      <c r="C375">
        <v>150</v>
      </c>
      <c r="D375" t="s">
        <v>10</v>
      </c>
      <c r="E375">
        <v>50</v>
      </c>
      <c r="F375">
        <v>137</v>
      </c>
      <c r="G375">
        <v>4631</v>
      </c>
      <c r="H375" t="s">
        <v>11</v>
      </c>
    </row>
    <row r="376" spans="1:8">
      <c r="A376" t="s">
        <v>492</v>
      </c>
      <c r="B376" t="s">
        <v>493</v>
      </c>
      <c r="C376">
        <v>465</v>
      </c>
      <c r="D376" t="s">
        <v>10</v>
      </c>
      <c r="E376">
        <v>46</v>
      </c>
      <c r="F376">
        <v>147</v>
      </c>
      <c r="G376">
        <v>4631</v>
      </c>
      <c r="H376" t="s">
        <v>11</v>
      </c>
    </row>
    <row r="377" spans="1:8">
      <c r="A377" t="s">
        <v>492</v>
      </c>
      <c r="B377" t="s">
        <v>493</v>
      </c>
      <c r="C377">
        <v>465</v>
      </c>
      <c r="D377" t="s">
        <v>20</v>
      </c>
      <c r="E377">
        <v>336</v>
      </c>
      <c r="F377">
        <v>417</v>
      </c>
      <c r="G377">
        <v>4510</v>
      </c>
      <c r="H377" t="s">
        <v>21</v>
      </c>
    </row>
    <row r="378" spans="1:8">
      <c r="A378" t="s">
        <v>494</v>
      </c>
      <c r="B378" t="s">
        <v>495</v>
      </c>
      <c r="C378">
        <v>216</v>
      </c>
      <c r="D378" t="s">
        <v>10</v>
      </c>
      <c r="E378">
        <v>26</v>
      </c>
      <c r="F378">
        <v>102</v>
      </c>
      <c r="G378">
        <v>4631</v>
      </c>
      <c r="H378" t="s">
        <v>11</v>
      </c>
    </row>
    <row r="379" spans="1:8">
      <c r="A379" t="s">
        <v>494</v>
      </c>
      <c r="B379" t="s">
        <v>495</v>
      </c>
      <c r="C379">
        <v>216</v>
      </c>
      <c r="D379" t="s">
        <v>10</v>
      </c>
      <c r="E379">
        <v>113</v>
      </c>
      <c r="F379">
        <v>215</v>
      </c>
      <c r="G379">
        <v>4631</v>
      </c>
      <c r="H379" t="s">
        <v>11</v>
      </c>
    </row>
    <row r="380" spans="1:8">
      <c r="A380" t="s">
        <v>496</v>
      </c>
      <c r="B380" t="s">
        <v>497</v>
      </c>
      <c r="C380">
        <v>310</v>
      </c>
      <c r="D380" t="s">
        <v>76</v>
      </c>
      <c r="E380">
        <v>131</v>
      </c>
      <c r="F380">
        <v>211</v>
      </c>
      <c r="G380">
        <v>1567</v>
      </c>
      <c r="H380" t="s">
        <v>77</v>
      </c>
    </row>
    <row r="381" spans="1:8">
      <c r="A381" t="s">
        <v>496</v>
      </c>
      <c r="B381" t="s">
        <v>497</v>
      </c>
      <c r="C381">
        <v>310</v>
      </c>
      <c r="D381" t="s">
        <v>10</v>
      </c>
      <c r="E381">
        <v>233</v>
      </c>
      <c r="F381">
        <v>309</v>
      </c>
      <c r="G381">
        <v>4631</v>
      </c>
      <c r="H381" t="s">
        <v>11</v>
      </c>
    </row>
    <row r="382" spans="1:8">
      <c r="A382" t="s">
        <v>498</v>
      </c>
      <c r="B382" t="s">
        <v>499</v>
      </c>
      <c r="C382">
        <v>401</v>
      </c>
      <c r="D382" t="s">
        <v>10</v>
      </c>
      <c r="E382">
        <v>26</v>
      </c>
      <c r="F382">
        <v>126</v>
      </c>
      <c r="G382">
        <v>4631</v>
      </c>
      <c r="H382" t="s">
        <v>11</v>
      </c>
    </row>
    <row r="383" spans="1:8">
      <c r="A383" t="s">
        <v>498</v>
      </c>
      <c r="B383" t="s">
        <v>499</v>
      </c>
      <c r="C383">
        <v>401</v>
      </c>
      <c r="D383" t="s">
        <v>20</v>
      </c>
      <c r="E383">
        <v>295</v>
      </c>
      <c r="F383">
        <v>381</v>
      </c>
      <c r="G383">
        <v>4510</v>
      </c>
      <c r="H383" t="s">
        <v>21</v>
      </c>
    </row>
    <row r="384" spans="1:8">
      <c r="A384" t="s">
        <v>500</v>
      </c>
      <c r="B384" t="s">
        <v>501</v>
      </c>
      <c r="C384">
        <v>193</v>
      </c>
      <c r="D384" t="s">
        <v>10</v>
      </c>
      <c r="E384">
        <v>107</v>
      </c>
      <c r="F384">
        <v>188</v>
      </c>
      <c r="G384">
        <v>4631</v>
      </c>
      <c r="H384" t="s">
        <v>11</v>
      </c>
    </row>
    <row r="385" spans="1:8">
      <c r="A385" t="s">
        <v>502</v>
      </c>
      <c r="B385" t="s">
        <v>503</v>
      </c>
      <c r="C385">
        <v>359</v>
      </c>
      <c r="D385" t="s">
        <v>28</v>
      </c>
      <c r="E385">
        <v>60</v>
      </c>
      <c r="F385">
        <v>211</v>
      </c>
      <c r="G385">
        <v>844</v>
      </c>
      <c r="H385" t="s">
        <v>29</v>
      </c>
    </row>
    <row r="386" spans="1:8">
      <c r="A386" t="s">
        <v>502</v>
      </c>
      <c r="B386" t="s">
        <v>503</v>
      </c>
      <c r="C386">
        <v>359</v>
      </c>
      <c r="D386" t="s">
        <v>10</v>
      </c>
      <c r="E386">
        <v>217</v>
      </c>
      <c r="F386">
        <v>332</v>
      </c>
      <c r="G386">
        <v>4631</v>
      </c>
      <c r="H386" t="s">
        <v>11</v>
      </c>
    </row>
    <row r="387" spans="1:8">
      <c r="A387" t="s">
        <v>504</v>
      </c>
      <c r="B387" t="s">
        <v>505</v>
      </c>
      <c r="C387">
        <v>131</v>
      </c>
      <c r="D387" t="s">
        <v>10</v>
      </c>
      <c r="E387">
        <v>26</v>
      </c>
      <c r="F387">
        <v>131</v>
      </c>
      <c r="G387">
        <v>4631</v>
      </c>
      <c r="H387" t="s">
        <v>11</v>
      </c>
    </row>
    <row r="388" spans="1:8">
      <c r="A388" t="s">
        <v>506</v>
      </c>
      <c r="B388" t="s">
        <v>507</v>
      </c>
      <c r="C388">
        <v>150</v>
      </c>
      <c r="D388" t="s">
        <v>10</v>
      </c>
      <c r="E388">
        <v>50</v>
      </c>
      <c r="F388">
        <v>137</v>
      </c>
      <c r="G388">
        <v>4631</v>
      </c>
      <c r="H388" t="s">
        <v>11</v>
      </c>
    </row>
    <row r="389" spans="1:8">
      <c r="A389" t="s">
        <v>508</v>
      </c>
      <c r="B389" t="s">
        <v>509</v>
      </c>
      <c r="C389">
        <v>162</v>
      </c>
      <c r="D389" t="s">
        <v>10</v>
      </c>
      <c r="E389">
        <v>51</v>
      </c>
      <c r="F389">
        <v>150</v>
      </c>
      <c r="G389">
        <v>4631</v>
      </c>
      <c r="H389" t="s">
        <v>11</v>
      </c>
    </row>
    <row r="390" spans="1:8">
      <c r="A390" t="s">
        <v>510</v>
      </c>
      <c r="B390" t="s">
        <v>511</v>
      </c>
      <c r="C390">
        <v>235</v>
      </c>
      <c r="D390" t="s">
        <v>10</v>
      </c>
      <c r="E390">
        <v>76</v>
      </c>
      <c r="F390">
        <v>174</v>
      </c>
      <c r="G390">
        <v>4631</v>
      </c>
      <c r="H390" t="s">
        <v>11</v>
      </c>
    </row>
    <row r="391" spans="1:8">
      <c r="A391" t="s">
        <v>512</v>
      </c>
      <c r="B391" t="s">
        <v>513</v>
      </c>
      <c r="C391">
        <v>372</v>
      </c>
      <c r="D391" t="s">
        <v>76</v>
      </c>
      <c r="E391">
        <v>152</v>
      </c>
      <c r="F391">
        <v>239</v>
      </c>
      <c r="G391">
        <v>1567</v>
      </c>
      <c r="H391" t="s">
        <v>77</v>
      </c>
    </row>
    <row r="392" spans="1:8">
      <c r="A392" t="s">
        <v>512</v>
      </c>
      <c r="B392" t="s">
        <v>513</v>
      </c>
      <c r="C392">
        <v>372</v>
      </c>
      <c r="D392" t="s">
        <v>78</v>
      </c>
      <c r="E392">
        <v>29</v>
      </c>
      <c r="F392">
        <v>113</v>
      </c>
      <c r="G392">
        <v>909</v>
      </c>
      <c r="H392" t="s">
        <v>79</v>
      </c>
    </row>
    <row r="393" spans="1:8">
      <c r="A393" t="s">
        <v>512</v>
      </c>
      <c r="B393" t="s">
        <v>513</v>
      </c>
      <c r="C393">
        <v>372</v>
      </c>
      <c r="D393" t="s">
        <v>10</v>
      </c>
      <c r="E393">
        <v>268</v>
      </c>
      <c r="F393">
        <v>368</v>
      </c>
      <c r="G393">
        <v>4631</v>
      </c>
      <c r="H393" t="s">
        <v>11</v>
      </c>
    </row>
    <row r="394" spans="1:8">
      <c r="A394" t="s">
        <v>514</v>
      </c>
      <c r="B394" t="s">
        <v>515</v>
      </c>
      <c r="C394">
        <v>298</v>
      </c>
      <c r="D394" t="s">
        <v>10</v>
      </c>
      <c r="E394">
        <v>71</v>
      </c>
      <c r="F394">
        <v>148</v>
      </c>
      <c r="G394">
        <v>4631</v>
      </c>
      <c r="H394" t="s">
        <v>11</v>
      </c>
    </row>
    <row r="395" spans="1:8">
      <c r="A395" t="s">
        <v>514</v>
      </c>
      <c r="B395" t="s">
        <v>515</v>
      </c>
      <c r="C395">
        <v>298</v>
      </c>
      <c r="D395" t="s">
        <v>20</v>
      </c>
      <c r="E395">
        <v>179</v>
      </c>
      <c r="F395">
        <v>253</v>
      </c>
      <c r="G395">
        <v>4510</v>
      </c>
      <c r="H395" t="s">
        <v>21</v>
      </c>
    </row>
    <row r="396" spans="1:8">
      <c r="A396" t="s">
        <v>516</v>
      </c>
      <c r="B396" t="s">
        <v>517</v>
      </c>
      <c r="C396">
        <v>270</v>
      </c>
      <c r="D396" t="s">
        <v>10</v>
      </c>
      <c r="E396">
        <v>49</v>
      </c>
      <c r="F396">
        <v>127</v>
      </c>
      <c r="G396">
        <v>4631</v>
      </c>
      <c r="H396" t="s">
        <v>11</v>
      </c>
    </row>
    <row r="397" spans="1:8">
      <c r="A397" t="s">
        <v>516</v>
      </c>
      <c r="B397" t="s">
        <v>517</v>
      </c>
      <c r="C397">
        <v>270</v>
      </c>
      <c r="D397" t="s">
        <v>20</v>
      </c>
      <c r="E397">
        <v>143</v>
      </c>
      <c r="F397">
        <v>217</v>
      </c>
      <c r="G397">
        <v>4510</v>
      </c>
      <c r="H397" t="s">
        <v>21</v>
      </c>
    </row>
    <row r="398" spans="1:8">
      <c r="A398" t="s">
        <v>518</v>
      </c>
      <c r="B398" t="s">
        <v>519</v>
      </c>
      <c r="C398">
        <v>329</v>
      </c>
      <c r="D398" t="s">
        <v>28</v>
      </c>
      <c r="E398">
        <v>30</v>
      </c>
      <c r="F398">
        <v>180</v>
      </c>
      <c r="G398">
        <v>844</v>
      </c>
      <c r="H398" t="s">
        <v>29</v>
      </c>
    </row>
    <row r="399" spans="1:8">
      <c r="A399" t="s">
        <v>518</v>
      </c>
      <c r="B399" t="s">
        <v>519</v>
      </c>
      <c r="C399">
        <v>329</v>
      </c>
      <c r="D399" t="s">
        <v>10</v>
      </c>
      <c r="E399">
        <v>187</v>
      </c>
      <c r="F399">
        <v>301</v>
      </c>
      <c r="G399">
        <v>4631</v>
      </c>
      <c r="H399" t="s">
        <v>11</v>
      </c>
    </row>
    <row r="400" spans="1:8">
      <c r="A400" t="s">
        <v>520</v>
      </c>
      <c r="B400" t="s">
        <v>521</v>
      </c>
      <c r="C400">
        <v>150</v>
      </c>
      <c r="D400" t="s">
        <v>10</v>
      </c>
      <c r="E400">
        <v>50</v>
      </c>
      <c r="F400">
        <v>137</v>
      </c>
      <c r="G400">
        <v>4631</v>
      </c>
      <c r="H400" t="s">
        <v>11</v>
      </c>
    </row>
    <row r="401" spans="1:8">
      <c r="A401" t="s">
        <v>522</v>
      </c>
      <c r="B401" t="s">
        <v>523</v>
      </c>
      <c r="C401">
        <v>314</v>
      </c>
      <c r="D401" t="s">
        <v>76</v>
      </c>
      <c r="E401">
        <v>115</v>
      </c>
      <c r="F401">
        <v>200</v>
      </c>
      <c r="G401">
        <v>1567</v>
      </c>
      <c r="H401" t="s">
        <v>77</v>
      </c>
    </row>
    <row r="402" spans="1:8">
      <c r="A402" t="s">
        <v>522</v>
      </c>
      <c r="B402" t="s">
        <v>523</v>
      </c>
      <c r="C402">
        <v>314</v>
      </c>
      <c r="D402" t="s">
        <v>10</v>
      </c>
      <c r="E402">
        <v>224</v>
      </c>
      <c r="F402">
        <v>314</v>
      </c>
      <c r="G402">
        <v>4631</v>
      </c>
      <c r="H402" t="s">
        <v>11</v>
      </c>
    </row>
    <row r="403" spans="1:8">
      <c r="A403" t="s">
        <v>524</v>
      </c>
      <c r="B403" t="s">
        <v>525</v>
      </c>
      <c r="C403">
        <v>447</v>
      </c>
      <c r="D403" t="s">
        <v>10</v>
      </c>
      <c r="E403">
        <v>337</v>
      </c>
      <c r="F403">
        <v>425</v>
      </c>
      <c r="G403">
        <v>4631</v>
      </c>
      <c r="H403" t="s">
        <v>11</v>
      </c>
    </row>
    <row r="404" spans="1:8">
      <c r="A404" t="s">
        <v>526</v>
      </c>
      <c r="B404" t="s">
        <v>527</v>
      </c>
      <c r="C404">
        <v>311</v>
      </c>
      <c r="D404" t="s">
        <v>10</v>
      </c>
      <c r="E404">
        <v>37</v>
      </c>
      <c r="F404">
        <v>139</v>
      </c>
      <c r="G404">
        <v>4631</v>
      </c>
      <c r="H404" t="s">
        <v>11</v>
      </c>
    </row>
    <row r="405" spans="1:8">
      <c r="A405" t="s">
        <v>528</v>
      </c>
      <c r="B405" t="s">
        <v>529</v>
      </c>
      <c r="C405">
        <v>160</v>
      </c>
      <c r="D405" t="s">
        <v>10</v>
      </c>
      <c r="E405">
        <v>49</v>
      </c>
      <c r="F405">
        <v>133</v>
      </c>
      <c r="G405">
        <v>4631</v>
      </c>
      <c r="H405" t="s">
        <v>11</v>
      </c>
    </row>
    <row r="406" spans="1:8">
      <c r="A406" t="s">
        <v>530</v>
      </c>
      <c r="B406" t="s">
        <v>531</v>
      </c>
      <c r="C406">
        <v>143</v>
      </c>
      <c r="D406" t="s">
        <v>10</v>
      </c>
      <c r="E406">
        <v>53</v>
      </c>
      <c r="F406">
        <v>137</v>
      </c>
      <c r="G406">
        <v>4631</v>
      </c>
      <c r="H406" t="s">
        <v>11</v>
      </c>
    </row>
    <row r="407" spans="1:8">
      <c r="A407" t="s">
        <v>532</v>
      </c>
      <c r="B407" t="s">
        <v>533</v>
      </c>
      <c r="C407">
        <v>173</v>
      </c>
      <c r="D407" t="s">
        <v>10</v>
      </c>
      <c r="E407">
        <v>76</v>
      </c>
      <c r="F407">
        <v>172</v>
      </c>
      <c r="G407">
        <v>4631</v>
      </c>
      <c r="H407" t="s">
        <v>11</v>
      </c>
    </row>
    <row r="408" spans="1:8">
      <c r="A408" t="s">
        <v>534</v>
      </c>
      <c r="B408" t="s">
        <v>535</v>
      </c>
      <c r="C408">
        <v>154</v>
      </c>
      <c r="D408" t="s">
        <v>10</v>
      </c>
      <c r="E408">
        <v>64</v>
      </c>
      <c r="F408">
        <v>148</v>
      </c>
      <c r="G408">
        <v>4631</v>
      </c>
      <c r="H408" t="s">
        <v>11</v>
      </c>
    </row>
    <row r="409" spans="1:8">
      <c r="A409" t="s">
        <v>536</v>
      </c>
      <c r="B409" t="s">
        <v>537</v>
      </c>
      <c r="C409">
        <v>269</v>
      </c>
      <c r="D409" t="s">
        <v>10</v>
      </c>
      <c r="E409">
        <v>49</v>
      </c>
      <c r="F409">
        <v>126</v>
      </c>
      <c r="G409">
        <v>4631</v>
      </c>
      <c r="H409" t="s">
        <v>11</v>
      </c>
    </row>
    <row r="410" spans="1:8">
      <c r="A410" t="s">
        <v>536</v>
      </c>
      <c r="B410" t="s">
        <v>537</v>
      </c>
      <c r="C410">
        <v>269</v>
      </c>
      <c r="D410" t="s">
        <v>20</v>
      </c>
      <c r="E410">
        <v>142</v>
      </c>
      <c r="F410">
        <v>216</v>
      </c>
      <c r="G410">
        <v>4510</v>
      </c>
      <c r="H410" t="s">
        <v>21</v>
      </c>
    </row>
    <row r="411" spans="1:8">
      <c r="A411" t="s">
        <v>538</v>
      </c>
      <c r="B411" t="s">
        <v>539</v>
      </c>
      <c r="C411">
        <v>164</v>
      </c>
      <c r="D411" t="s">
        <v>10</v>
      </c>
      <c r="E411">
        <v>32</v>
      </c>
      <c r="F411">
        <v>164</v>
      </c>
      <c r="G411">
        <v>4631</v>
      </c>
      <c r="H411" t="s">
        <v>11</v>
      </c>
    </row>
    <row r="412" spans="1:8">
      <c r="A412" t="s">
        <v>540</v>
      </c>
      <c r="B412" t="s">
        <v>541</v>
      </c>
      <c r="C412">
        <v>488</v>
      </c>
      <c r="D412" t="s">
        <v>542</v>
      </c>
      <c r="E412">
        <v>199</v>
      </c>
      <c r="F412">
        <v>341</v>
      </c>
      <c r="G412">
        <v>4225</v>
      </c>
      <c r="H412" t="s">
        <v>543</v>
      </c>
    </row>
    <row r="413" spans="1:8">
      <c r="A413" t="s">
        <v>540</v>
      </c>
      <c r="B413" t="s">
        <v>541</v>
      </c>
      <c r="C413">
        <v>488</v>
      </c>
      <c r="D413" t="s">
        <v>16</v>
      </c>
      <c r="E413">
        <v>78</v>
      </c>
      <c r="F413">
        <v>193</v>
      </c>
      <c r="G413">
        <v>5780</v>
      </c>
      <c r="H413" t="s">
        <v>17</v>
      </c>
    </row>
    <row r="414" spans="1:8">
      <c r="A414" t="s">
        <v>540</v>
      </c>
      <c r="B414" t="s">
        <v>541</v>
      </c>
      <c r="C414">
        <v>488</v>
      </c>
      <c r="D414" t="s">
        <v>10</v>
      </c>
      <c r="E414">
        <v>386</v>
      </c>
      <c r="F414">
        <v>472</v>
      </c>
      <c r="G414">
        <v>4631</v>
      </c>
      <c r="H414" t="s">
        <v>11</v>
      </c>
    </row>
    <row r="415" spans="1:8">
      <c r="A415" t="s">
        <v>544</v>
      </c>
      <c r="B415" t="s">
        <v>545</v>
      </c>
      <c r="C415">
        <v>404</v>
      </c>
      <c r="D415" t="s">
        <v>10</v>
      </c>
      <c r="E415">
        <v>13</v>
      </c>
      <c r="F415">
        <v>103</v>
      </c>
      <c r="G415">
        <v>4631</v>
      </c>
      <c r="H415" t="s">
        <v>11</v>
      </c>
    </row>
    <row r="416" spans="1:8">
      <c r="A416" t="s">
        <v>544</v>
      </c>
      <c r="B416" t="s">
        <v>545</v>
      </c>
      <c r="C416">
        <v>404</v>
      </c>
      <c r="D416" t="s">
        <v>52</v>
      </c>
      <c r="E416">
        <v>317</v>
      </c>
      <c r="F416">
        <v>404</v>
      </c>
      <c r="G416">
        <v>393</v>
      </c>
      <c r="H416" t="s">
        <v>53</v>
      </c>
    </row>
    <row r="417" spans="1:8">
      <c r="A417" t="s">
        <v>546</v>
      </c>
      <c r="B417" t="s">
        <v>547</v>
      </c>
      <c r="C417">
        <v>340</v>
      </c>
      <c r="D417" t="s">
        <v>28</v>
      </c>
      <c r="E417">
        <v>56</v>
      </c>
      <c r="F417">
        <v>205</v>
      </c>
      <c r="G417">
        <v>844</v>
      </c>
      <c r="H417" t="s">
        <v>29</v>
      </c>
    </row>
    <row r="418" spans="1:8">
      <c r="A418" t="s">
        <v>546</v>
      </c>
      <c r="B418" t="s">
        <v>547</v>
      </c>
      <c r="C418">
        <v>340</v>
      </c>
      <c r="D418" t="s">
        <v>10</v>
      </c>
      <c r="E418">
        <v>210</v>
      </c>
      <c r="F418">
        <v>333</v>
      </c>
      <c r="G418">
        <v>4631</v>
      </c>
      <c r="H418" t="s">
        <v>11</v>
      </c>
    </row>
    <row r="419" spans="1:8">
      <c r="A419" t="s">
        <v>548</v>
      </c>
      <c r="B419" t="s">
        <v>549</v>
      </c>
      <c r="C419">
        <v>343</v>
      </c>
      <c r="D419" t="s">
        <v>28</v>
      </c>
      <c r="E419">
        <v>56</v>
      </c>
      <c r="F419">
        <v>207</v>
      </c>
      <c r="G419">
        <v>844</v>
      </c>
      <c r="H419" t="s">
        <v>29</v>
      </c>
    </row>
    <row r="420" spans="1:8">
      <c r="A420" t="s">
        <v>548</v>
      </c>
      <c r="B420" t="s">
        <v>549</v>
      </c>
      <c r="C420">
        <v>343</v>
      </c>
      <c r="D420" t="s">
        <v>10</v>
      </c>
      <c r="E420">
        <v>213</v>
      </c>
      <c r="F420">
        <v>329</v>
      </c>
      <c r="G420">
        <v>4631</v>
      </c>
      <c r="H420" t="s">
        <v>11</v>
      </c>
    </row>
    <row r="421" spans="1:8">
      <c r="A421" t="s">
        <v>550</v>
      </c>
      <c r="B421" t="s">
        <v>551</v>
      </c>
      <c r="C421">
        <v>296</v>
      </c>
      <c r="D421" t="s">
        <v>10</v>
      </c>
      <c r="E421">
        <v>69</v>
      </c>
      <c r="F421">
        <v>147</v>
      </c>
      <c r="G421">
        <v>4631</v>
      </c>
      <c r="H421" t="s">
        <v>11</v>
      </c>
    </row>
    <row r="422" spans="1:8">
      <c r="A422" t="s">
        <v>550</v>
      </c>
      <c r="B422" t="s">
        <v>551</v>
      </c>
      <c r="C422">
        <v>296</v>
      </c>
      <c r="D422" t="s">
        <v>20</v>
      </c>
      <c r="E422">
        <v>177</v>
      </c>
      <c r="F422">
        <v>251</v>
      </c>
      <c r="G422">
        <v>4510</v>
      </c>
      <c r="H422" t="s">
        <v>21</v>
      </c>
    </row>
    <row r="423" spans="1:8">
      <c r="A423" t="s">
        <v>552</v>
      </c>
      <c r="B423" t="s">
        <v>553</v>
      </c>
      <c r="C423">
        <v>132</v>
      </c>
      <c r="D423" t="s">
        <v>10</v>
      </c>
      <c r="E423">
        <v>43</v>
      </c>
      <c r="F423">
        <v>130</v>
      </c>
      <c r="G423">
        <v>4631</v>
      </c>
      <c r="H423" t="s">
        <v>11</v>
      </c>
    </row>
    <row r="424" spans="1:8">
      <c r="A424" t="s">
        <v>554</v>
      </c>
      <c r="B424" t="s">
        <v>555</v>
      </c>
      <c r="C424">
        <v>339</v>
      </c>
      <c r="D424" t="s">
        <v>28</v>
      </c>
      <c r="E424">
        <v>57</v>
      </c>
      <c r="F424">
        <v>208</v>
      </c>
      <c r="G424">
        <v>844</v>
      </c>
      <c r="H424" t="s">
        <v>29</v>
      </c>
    </row>
    <row r="425" spans="1:8">
      <c r="A425" t="s">
        <v>554</v>
      </c>
      <c r="B425" t="s">
        <v>555</v>
      </c>
      <c r="C425">
        <v>339</v>
      </c>
      <c r="D425" t="s">
        <v>10</v>
      </c>
      <c r="E425">
        <v>214</v>
      </c>
      <c r="F425">
        <v>330</v>
      </c>
      <c r="G425">
        <v>4631</v>
      </c>
      <c r="H425" t="s">
        <v>11</v>
      </c>
    </row>
    <row r="426" spans="1:8">
      <c r="A426" t="s">
        <v>556</v>
      </c>
      <c r="B426" t="s">
        <v>557</v>
      </c>
      <c r="C426">
        <v>442</v>
      </c>
      <c r="D426" t="s">
        <v>10</v>
      </c>
      <c r="E426">
        <v>52</v>
      </c>
      <c r="F426">
        <v>142</v>
      </c>
      <c r="G426">
        <v>4631</v>
      </c>
      <c r="H426" t="s">
        <v>11</v>
      </c>
    </row>
    <row r="427" spans="1:8">
      <c r="A427" t="s">
        <v>556</v>
      </c>
      <c r="B427" t="s">
        <v>557</v>
      </c>
      <c r="C427">
        <v>442</v>
      </c>
      <c r="D427" t="s">
        <v>134</v>
      </c>
      <c r="E427">
        <v>242</v>
      </c>
      <c r="F427">
        <v>349</v>
      </c>
      <c r="G427">
        <v>320</v>
      </c>
      <c r="H427" t="s">
        <v>135</v>
      </c>
    </row>
    <row r="428" spans="1:8">
      <c r="A428" t="s">
        <v>556</v>
      </c>
      <c r="B428" t="s">
        <v>557</v>
      </c>
      <c r="C428">
        <v>442</v>
      </c>
      <c r="D428" t="s">
        <v>52</v>
      </c>
      <c r="E428">
        <v>355</v>
      </c>
      <c r="F428">
        <v>442</v>
      </c>
      <c r="G428">
        <v>393</v>
      </c>
      <c r="H428" t="s">
        <v>53</v>
      </c>
    </row>
    <row r="429" spans="1:8">
      <c r="A429" t="s">
        <v>558</v>
      </c>
      <c r="B429" t="s">
        <v>559</v>
      </c>
      <c r="C429">
        <v>482</v>
      </c>
      <c r="D429" t="s">
        <v>542</v>
      </c>
      <c r="E429">
        <v>193</v>
      </c>
      <c r="F429">
        <v>336</v>
      </c>
      <c r="G429">
        <v>4225</v>
      </c>
      <c r="H429" t="s">
        <v>543</v>
      </c>
    </row>
    <row r="430" spans="1:8">
      <c r="A430" t="s">
        <v>558</v>
      </c>
      <c r="B430" t="s">
        <v>559</v>
      </c>
      <c r="C430">
        <v>482</v>
      </c>
      <c r="D430" t="s">
        <v>16</v>
      </c>
      <c r="E430">
        <v>72</v>
      </c>
      <c r="F430">
        <v>187</v>
      </c>
      <c r="G430">
        <v>5780</v>
      </c>
      <c r="H430" t="s">
        <v>17</v>
      </c>
    </row>
    <row r="431" spans="1:8">
      <c r="A431" t="s">
        <v>558</v>
      </c>
      <c r="B431" t="s">
        <v>559</v>
      </c>
      <c r="C431">
        <v>482</v>
      </c>
      <c r="D431" t="s">
        <v>10</v>
      </c>
      <c r="E431">
        <v>380</v>
      </c>
      <c r="F431">
        <v>466</v>
      </c>
      <c r="G431">
        <v>4631</v>
      </c>
      <c r="H431" t="s">
        <v>11</v>
      </c>
    </row>
    <row r="432" spans="1:8">
      <c r="A432" t="s">
        <v>560</v>
      </c>
      <c r="B432" t="s">
        <v>561</v>
      </c>
      <c r="C432">
        <v>110</v>
      </c>
      <c r="D432" t="s">
        <v>10</v>
      </c>
      <c r="E432">
        <v>10</v>
      </c>
      <c r="F432">
        <v>109</v>
      </c>
      <c r="G432">
        <v>4631</v>
      </c>
      <c r="H432" t="s">
        <v>11</v>
      </c>
    </row>
    <row r="433" spans="1:8">
      <c r="A433" t="s">
        <v>562</v>
      </c>
      <c r="B433" t="s">
        <v>563</v>
      </c>
      <c r="C433">
        <v>345</v>
      </c>
      <c r="D433" t="s">
        <v>76</v>
      </c>
      <c r="E433">
        <v>140</v>
      </c>
      <c r="F433">
        <v>224</v>
      </c>
      <c r="G433">
        <v>1567</v>
      </c>
      <c r="H433" t="s">
        <v>77</v>
      </c>
    </row>
    <row r="434" spans="1:8">
      <c r="A434" t="s">
        <v>562</v>
      </c>
      <c r="B434" t="s">
        <v>563</v>
      </c>
      <c r="C434">
        <v>345</v>
      </c>
      <c r="D434" t="s">
        <v>78</v>
      </c>
      <c r="E434">
        <v>18</v>
      </c>
      <c r="F434">
        <v>96</v>
      </c>
      <c r="G434">
        <v>909</v>
      </c>
      <c r="H434" t="s">
        <v>79</v>
      </c>
    </row>
    <row r="435" spans="1:8">
      <c r="A435" t="s">
        <v>562</v>
      </c>
      <c r="B435" t="s">
        <v>563</v>
      </c>
      <c r="C435">
        <v>345</v>
      </c>
      <c r="D435" t="s">
        <v>10</v>
      </c>
      <c r="E435">
        <v>249</v>
      </c>
      <c r="F435">
        <v>341</v>
      </c>
      <c r="G435">
        <v>4631</v>
      </c>
      <c r="H435" t="s">
        <v>11</v>
      </c>
    </row>
    <row r="436" spans="1:8">
      <c r="A436" t="s">
        <v>564</v>
      </c>
      <c r="B436" t="s">
        <v>565</v>
      </c>
      <c r="C436">
        <v>112</v>
      </c>
      <c r="D436" t="s">
        <v>10</v>
      </c>
      <c r="E436">
        <v>12</v>
      </c>
      <c r="F436">
        <v>111</v>
      </c>
      <c r="G436">
        <v>4631</v>
      </c>
      <c r="H436" t="s">
        <v>11</v>
      </c>
    </row>
    <row r="437" spans="1:8">
      <c r="A437" t="s">
        <v>566</v>
      </c>
      <c r="B437" t="s">
        <v>567</v>
      </c>
      <c r="C437">
        <v>106</v>
      </c>
      <c r="D437" t="s">
        <v>10</v>
      </c>
      <c r="E437">
        <v>6</v>
      </c>
      <c r="F437">
        <v>105</v>
      </c>
      <c r="G437">
        <v>4631</v>
      </c>
      <c r="H437" t="s">
        <v>11</v>
      </c>
    </row>
    <row r="438" spans="1:8">
      <c r="A438" t="s">
        <v>568</v>
      </c>
      <c r="B438" t="s">
        <v>569</v>
      </c>
      <c r="C438">
        <v>108</v>
      </c>
      <c r="D438" t="s">
        <v>10</v>
      </c>
      <c r="E438">
        <v>8</v>
      </c>
      <c r="F438">
        <v>107</v>
      </c>
      <c r="G438">
        <v>4631</v>
      </c>
      <c r="H438" t="s">
        <v>11</v>
      </c>
    </row>
    <row r="439" spans="1:8">
      <c r="A439" t="s">
        <v>570</v>
      </c>
      <c r="B439" t="s">
        <v>571</v>
      </c>
      <c r="C439">
        <v>450</v>
      </c>
      <c r="D439" t="s">
        <v>28</v>
      </c>
      <c r="E439">
        <v>80</v>
      </c>
      <c r="F439">
        <v>262</v>
      </c>
      <c r="G439">
        <v>844</v>
      </c>
      <c r="H439" t="s">
        <v>29</v>
      </c>
    </row>
    <row r="440" spans="1:8">
      <c r="A440" t="s">
        <v>570</v>
      </c>
      <c r="B440" t="s">
        <v>571</v>
      </c>
      <c r="C440">
        <v>450</v>
      </c>
      <c r="D440" t="s">
        <v>10</v>
      </c>
      <c r="E440">
        <v>267</v>
      </c>
      <c r="F440">
        <v>441</v>
      </c>
      <c r="G440">
        <v>4631</v>
      </c>
      <c r="H440" t="s">
        <v>11</v>
      </c>
    </row>
    <row r="441" spans="1:8">
      <c r="A441" t="s">
        <v>572</v>
      </c>
      <c r="B441" t="s">
        <v>573</v>
      </c>
      <c r="C441">
        <v>109</v>
      </c>
      <c r="D441" t="s">
        <v>10</v>
      </c>
      <c r="E441">
        <v>17</v>
      </c>
      <c r="F441">
        <v>100</v>
      </c>
      <c r="G441">
        <v>4631</v>
      </c>
      <c r="H441" t="s">
        <v>11</v>
      </c>
    </row>
    <row r="442" spans="1:8">
      <c r="A442" t="s">
        <v>574</v>
      </c>
      <c r="B442" t="s">
        <v>575</v>
      </c>
      <c r="C442">
        <v>187</v>
      </c>
      <c r="D442" t="s">
        <v>10</v>
      </c>
      <c r="E442">
        <v>19</v>
      </c>
      <c r="F442">
        <v>95</v>
      </c>
      <c r="G442">
        <v>4631</v>
      </c>
      <c r="H442" t="s">
        <v>11</v>
      </c>
    </row>
    <row r="443" spans="1:8">
      <c r="A443" t="s">
        <v>576</v>
      </c>
      <c r="B443" t="s">
        <v>577</v>
      </c>
      <c r="C443">
        <v>434</v>
      </c>
      <c r="D443" t="s">
        <v>10</v>
      </c>
      <c r="E443">
        <v>35</v>
      </c>
      <c r="F443">
        <v>135</v>
      </c>
      <c r="G443">
        <v>4631</v>
      </c>
      <c r="H443" t="s">
        <v>11</v>
      </c>
    </row>
    <row r="444" spans="1:8">
      <c r="A444" t="s">
        <v>576</v>
      </c>
      <c r="B444" t="s">
        <v>577</v>
      </c>
      <c r="C444">
        <v>434</v>
      </c>
      <c r="D444" t="s">
        <v>10</v>
      </c>
      <c r="E444">
        <v>182</v>
      </c>
      <c r="F444">
        <v>292</v>
      </c>
      <c r="G444">
        <v>4631</v>
      </c>
      <c r="H444" t="s">
        <v>11</v>
      </c>
    </row>
    <row r="445" spans="1:8">
      <c r="A445" t="s">
        <v>576</v>
      </c>
      <c r="B445" t="s">
        <v>577</v>
      </c>
      <c r="C445">
        <v>434</v>
      </c>
      <c r="D445" t="s">
        <v>20</v>
      </c>
      <c r="E445">
        <v>316</v>
      </c>
      <c r="F445">
        <v>401</v>
      </c>
      <c r="G445">
        <v>4510</v>
      </c>
      <c r="H445" t="s">
        <v>21</v>
      </c>
    </row>
    <row r="446" spans="1:8">
      <c r="A446" t="s">
        <v>578</v>
      </c>
      <c r="B446" t="s">
        <v>579</v>
      </c>
      <c r="C446">
        <v>132</v>
      </c>
      <c r="D446" t="s">
        <v>10</v>
      </c>
      <c r="E446">
        <v>28</v>
      </c>
      <c r="F446">
        <v>125</v>
      </c>
      <c r="G446">
        <v>4631</v>
      </c>
      <c r="H446" t="s">
        <v>11</v>
      </c>
    </row>
    <row r="447" spans="1:8">
      <c r="A447" t="s">
        <v>580</v>
      </c>
      <c r="B447" t="s">
        <v>581</v>
      </c>
      <c r="C447">
        <v>122</v>
      </c>
      <c r="D447" t="s">
        <v>10</v>
      </c>
      <c r="E447">
        <v>23</v>
      </c>
      <c r="F447">
        <v>122</v>
      </c>
      <c r="G447">
        <v>4631</v>
      </c>
      <c r="H447" t="s">
        <v>11</v>
      </c>
    </row>
    <row r="448" spans="1:8">
      <c r="A448" t="s">
        <v>582</v>
      </c>
      <c r="B448" t="s">
        <v>583</v>
      </c>
      <c r="C448">
        <v>213</v>
      </c>
      <c r="D448" t="s">
        <v>10</v>
      </c>
      <c r="E448">
        <v>50</v>
      </c>
      <c r="F448">
        <v>121</v>
      </c>
      <c r="G448">
        <v>4631</v>
      </c>
      <c r="H448" t="s">
        <v>11</v>
      </c>
    </row>
    <row r="449" spans="1:8">
      <c r="A449" t="s">
        <v>582</v>
      </c>
      <c r="B449" t="s">
        <v>583</v>
      </c>
      <c r="C449">
        <v>213</v>
      </c>
      <c r="D449" t="s">
        <v>20</v>
      </c>
      <c r="E449">
        <v>133</v>
      </c>
      <c r="F449">
        <v>210</v>
      </c>
      <c r="G449">
        <v>4510</v>
      </c>
      <c r="H449" t="s">
        <v>21</v>
      </c>
    </row>
    <row r="450" spans="1:8">
      <c r="A450" t="s">
        <v>584</v>
      </c>
      <c r="B450" t="s">
        <v>585</v>
      </c>
      <c r="C450">
        <v>1008</v>
      </c>
      <c r="D450" t="s">
        <v>586</v>
      </c>
      <c r="E450">
        <v>104</v>
      </c>
      <c r="F450">
        <v>277</v>
      </c>
      <c r="G450">
        <v>4638</v>
      </c>
      <c r="H450" t="s">
        <v>587</v>
      </c>
    </row>
    <row r="451" spans="1:8">
      <c r="A451" t="s">
        <v>584</v>
      </c>
      <c r="B451" t="s">
        <v>585</v>
      </c>
      <c r="C451">
        <v>1008</v>
      </c>
      <c r="D451" t="s">
        <v>10</v>
      </c>
      <c r="E451">
        <v>612</v>
      </c>
      <c r="F451">
        <v>713</v>
      </c>
      <c r="G451">
        <v>4631</v>
      </c>
      <c r="H451" t="s">
        <v>11</v>
      </c>
    </row>
    <row r="452" spans="1:8">
      <c r="A452" t="s">
        <v>584</v>
      </c>
      <c r="B452" t="s">
        <v>585</v>
      </c>
      <c r="C452">
        <v>1008</v>
      </c>
      <c r="D452" t="s">
        <v>20</v>
      </c>
      <c r="E452">
        <v>892</v>
      </c>
      <c r="F452">
        <v>973</v>
      </c>
      <c r="G452">
        <v>4510</v>
      </c>
      <c r="H452" t="s">
        <v>21</v>
      </c>
    </row>
    <row r="453" spans="1:8">
      <c r="A453" t="s">
        <v>588</v>
      </c>
      <c r="B453" t="s">
        <v>589</v>
      </c>
      <c r="C453">
        <v>227</v>
      </c>
      <c r="D453" t="s">
        <v>10</v>
      </c>
      <c r="E453">
        <v>64</v>
      </c>
      <c r="F453">
        <v>135</v>
      </c>
      <c r="G453">
        <v>4631</v>
      </c>
      <c r="H453" t="s">
        <v>11</v>
      </c>
    </row>
    <row r="454" spans="1:8">
      <c r="A454" t="s">
        <v>588</v>
      </c>
      <c r="B454" t="s">
        <v>589</v>
      </c>
      <c r="C454">
        <v>227</v>
      </c>
      <c r="D454" t="s">
        <v>10</v>
      </c>
      <c r="E454">
        <v>149</v>
      </c>
      <c r="F454">
        <v>227</v>
      </c>
      <c r="G454">
        <v>4631</v>
      </c>
      <c r="H454" t="s">
        <v>11</v>
      </c>
    </row>
    <row r="455" spans="1:8">
      <c r="A455" t="s">
        <v>590</v>
      </c>
      <c r="B455" t="s">
        <v>591</v>
      </c>
      <c r="C455">
        <v>219</v>
      </c>
      <c r="D455" t="s">
        <v>10</v>
      </c>
      <c r="E455">
        <v>133</v>
      </c>
      <c r="F455">
        <v>219</v>
      </c>
      <c r="G455">
        <v>4631</v>
      </c>
      <c r="H455" t="s">
        <v>11</v>
      </c>
    </row>
    <row r="456" spans="1:8">
      <c r="A456" t="s">
        <v>590</v>
      </c>
      <c r="B456" t="s">
        <v>591</v>
      </c>
      <c r="C456">
        <v>219</v>
      </c>
      <c r="D456" t="s">
        <v>20</v>
      </c>
      <c r="E456">
        <v>34</v>
      </c>
      <c r="F456">
        <v>117</v>
      </c>
      <c r="G456">
        <v>4510</v>
      </c>
      <c r="H456" t="s">
        <v>21</v>
      </c>
    </row>
    <row r="457" spans="1:8">
      <c r="A457" t="s">
        <v>592</v>
      </c>
      <c r="B457" t="s">
        <v>593</v>
      </c>
      <c r="C457">
        <v>109</v>
      </c>
      <c r="D457" t="s">
        <v>10</v>
      </c>
      <c r="E457">
        <v>23</v>
      </c>
      <c r="F457">
        <v>105</v>
      </c>
      <c r="G457">
        <v>4631</v>
      </c>
      <c r="H457" t="s">
        <v>11</v>
      </c>
    </row>
    <row r="458" spans="1:8">
      <c r="A458" t="s">
        <v>594</v>
      </c>
      <c r="B458" t="s">
        <v>595</v>
      </c>
      <c r="C458">
        <v>392</v>
      </c>
      <c r="D458" t="s">
        <v>76</v>
      </c>
      <c r="E458">
        <v>115</v>
      </c>
      <c r="F458">
        <v>244</v>
      </c>
      <c r="G458">
        <v>1567</v>
      </c>
      <c r="H458" t="s">
        <v>77</v>
      </c>
    </row>
    <row r="459" spans="1:8">
      <c r="A459" t="s">
        <v>594</v>
      </c>
      <c r="B459" t="s">
        <v>595</v>
      </c>
      <c r="C459">
        <v>392</v>
      </c>
      <c r="D459" t="s">
        <v>10</v>
      </c>
      <c r="E459">
        <v>284</v>
      </c>
      <c r="F459">
        <v>375</v>
      </c>
      <c r="G459">
        <v>4631</v>
      </c>
      <c r="H459" t="s">
        <v>11</v>
      </c>
    </row>
    <row r="460" spans="1:8">
      <c r="A460" t="s">
        <v>596</v>
      </c>
      <c r="B460" t="s">
        <v>597</v>
      </c>
      <c r="C460">
        <v>206</v>
      </c>
      <c r="D460" t="s">
        <v>10</v>
      </c>
      <c r="E460">
        <v>29</v>
      </c>
      <c r="F460">
        <v>110</v>
      </c>
      <c r="G460">
        <v>4631</v>
      </c>
      <c r="H460" t="s">
        <v>11</v>
      </c>
    </row>
    <row r="461" spans="1:8">
      <c r="A461" t="s">
        <v>596</v>
      </c>
      <c r="B461" t="s">
        <v>597</v>
      </c>
      <c r="C461">
        <v>206</v>
      </c>
      <c r="D461" t="s">
        <v>10</v>
      </c>
      <c r="E461">
        <v>122</v>
      </c>
      <c r="F461">
        <v>206</v>
      </c>
      <c r="G461">
        <v>4631</v>
      </c>
      <c r="H461" t="s">
        <v>11</v>
      </c>
    </row>
    <row r="462" spans="1:8">
      <c r="A462" t="s">
        <v>598</v>
      </c>
      <c r="B462" t="s">
        <v>599</v>
      </c>
      <c r="C462">
        <v>441</v>
      </c>
      <c r="D462" t="s">
        <v>28</v>
      </c>
      <c r="E462">
        <v>66</v>
      </c>
      <c r="F462">
        <v>248</v>
      </c>
      <c r="G462">
        <v>844</v>
      </c>
      <c r="H462" t="s">
        <v>29</v>
      </c>
    </row>
    <row r="463" spans="1:8">
      <c r="A463" t="s">
        <v>598</v>
      </c>
      <c r="B463" t="s">
        <v>599</v>
      </c>
      <c r="C463">
        <v>441</v>
      </c>
      <c r="D463" t="s">
        <v>10</v>
      </c>
      <c r="E463">
        <v>253</v>
      </c>
      <c r="F463">
        <v>425</v>
      </c>
      <c r="G463">
        <v>4631</v>
      </c>
      <c r="H463" t="s">
        <v>11</v>
      </c>
    </row>
    <row r="464" spans="1:8">
      <c r="A464" t="s">
        <v>600</v>
      </c>
      <c r="B464" t="s">
        <v>601</v>
      </c>
      <c r="C464">
        <v>219</v>
      </c>
      <c r="D464" t="s">
        <v>10</v>
      </c>
      <c r="E464">
        <v>138</v>
      </c>
      <c r="F464">
        <v>219</v>
      </c>
      <c r="G464">
        <v>4631</v>
      </c>
      <c r="H464" t="s">
        <v>11</v>
      </c>
    </row>
    <row r="465" spans="1:8">
      <c r="A465" t="s">
        <v>602</v>
      </c>
      <c r="B465" t="s">
        <v>603</v>
      </c>
      <c r="C465">
        <v>269</v>
      </c>
      <c r="D465" t="s">
        <v>10</v>
      </c>
      <c r="E465">
        <v>49</v>
      </c>
      <c r="F465">
        <v>126</v>
      </c>
      <c r="G465">
        <v>4631</v>
      </c>
      <c r="H465" t="s">
        <v>11</v>
      </c>
    </row>
    <row r="466" spans="1:8">
      <c r="A466" t="s">
        <v>602</v>
      </c>
      <c r="B466" t="s">
        <v>603</v>
      </c>
      <c r="C466">
        <v>269</v>
      </c>
      <c r="D466" t="s">
        <v>20</v>
      </c>
      <c r="E466">
        <v>142</v>
      </c>
      <c r="F466">
        <v>216</v>
      </c>
      <c r="G466">
        <v>4510</v>
      </c>
      <c r="H466" t="s">
        <v>21</v>
      </c>
    </row>
    <row r="467" spans="1:8">
      <c r="A467" t="s">
        <v>604</v>
      </c>
      <c r="B467" t="s">
        <v>605</v>
      </c>
      <c r="C467">
        <v>230</v>
      </c>
      <c r="D467" t="s">
        <v>10</v>
      </c>
      <c r="E467">
        <v>69</v>
      </c>
      <c r="F467">
        <v>167</v>
      </c>
      <c r="G467">
        <v>4631</v>
      </c>
      <c r="H467" t="s">
        <v>11</v>
      </c>
    </row>
    <row r="468" spans="1:8">
      <c r="A468" t="s">
        <v>606</v>
      </c>
      <c r="B468" t="s">
        <v>607</v>
      </c>
      <c r="C468">
        <v>148</v>
      </c>
      <c r="D468" t="s">
        <v>10</v>
      </c>
      <c r="E468">
        <v>50</v>
      </c>
      <c r="F468">
        <v>148</v>
      </c>
      <c r="G468">
        <v>4631</v>
      </c>
      <c r="H468" t="s">
        <v>11</v>
      </c>
    </row>
    <row r="469" spans="1:8">
      <c r="A469" t="s">
        <v>608</v>
      </c>
      <c r="B469" t="s">
        <v>609</v>
      </c>
      <c r="C469">
        <v>168</v>
      </c>
      <c r="D469" t="s">
        <v>10</v>
      </c>
      <c r="E469">
        <v>71</v>
      </c>
      <c r="F469">
        <v>168</v>
      </c>
      <c r="G469">
        <v>4631</v>
      </c>
      <c r="H469" t="s">
        <v>11</v>
      </c>
    </row>
    <row r="470" spans="1:8">
      <c r="A470" t="s">
        <v>610</v>
      </c>
      <c r="B470" t="s">
        <v>611</v>
      </c>
      <c r="C470">
        <v>132</v>
      </c>
      <c r="D470" t="s">
        <v>10</v>
      </c>
      <c r="E470">
        <v>31</v>
      </c>
      <c r="F470">
        <v>128</v>
      </c>
      <c r="G470">
        <v>4631</v>
      </c>
      <c r="H470" t="s">
        <v>11</v>
      </c>
    </row>
    <row r="471" spans="1:8">
      <c r="A471" t="s">
        <v>612</v>
      </c>
      <c r="B471" t="s">
        <v>613</v>
      </c>
      <c r="C471">
        <v>124</v>
      </c>
      <c r="D471" t="s">
        <v>10</v>
      </c>
      <c r="E471">
        <v>19</v>
      </c>
      <c r="F471">
        <v>121</v>
      </c>
      <c r="G471">
        <v>4631</v>
      </c>
      <c r="H471" t="s">
        <v>11</v>
      </c>
    </row>
    <row r="472" spans="1:8">
      <c r="A472" t="s">
        <v>614</v>
      </c>
      <c r="B472" t="s">
        <v>615</v>
      </c>
      <c r="C472">
        <v>124</v>
      </c>
      <c r="D472" t="s">
        <v>10</v>
      </c>
      <c r="E472">
        <v>25</v>
      </c>
      <c r="F472">
        <v>123</v>
      </c>
      <c r="G472">
        <v>4631</v>
      </c>
      <c r="H472" t="s">
        <v>11</v>
      </c>
    </row>
    <row r="473" spans="1:8">
      <c r="A473" t="s">
        <v>616</v>
      </c>
      <c r="B473" t="s">
        <v>617</v>
      </c>
      <c r="C473">
        <v>132</v>
      </c>
      <c r="D473" t="s">
        <v>10</v>
      </c>
      <c r="E473">
        <v>37</v>
      </c>
      <c r="F473">
        <v>120</v>
      </c>
      <c r="G473">
        <v>4631</v>
      </c>
      <c r="H473" t="s">
        <v>11</v>
      </c>
    </row>
    <row r="474" spans="1:8">
      <c r="A474" t="s">
        <v>618</v>
      </c>
      <c r="B474" t="s">
        <v>619</v>
      </c>
      <c r="C474">
        <v>214</v>
      </c>
      <c r="D474" t="s">
        <v>10</v>
      </c>
      <c r="E474">
        <v>25</v>
      </c>
      <c r="F474">
        <v>103</v>
      </c>
      <c r="G474">
        <v>4631</v>
      </c>
      <c r="H474" t="s">
        <v>11</v>
      </c>
    </row>
    <row r="475" spans="1:8">
      <c r="A475" t="s">
        <v>618</v>
      </c>
      <c r="B475" t="s">
        <v>619</v>
      </c>
      <c r="C475">
        <v>214</v>
      </c>
      <c r="D475" t="s">
        <v>10</v>
      </c>
      <c r="E475">
        <v>114</v>
      </c>
      <c r="F475">
        <v>214</v>
      </c>
      <c r="G475">
        <v>4631</v>
      </c>
      <c r="H475" t="s">
        <v>11</v>
      </c>
    </row>
    <row r="476" spans="1:8">
      <c r="A476" t="s">
        <v>620</v>
      </c>
      <c r="B476" t="s">
        <v>621</v>
      </c>
      <c r="C476">
        <v>131</v>
      </c>
      <c r="D476" t="s">
        <v>10</v>
      </c>
      <c r="E476">
        <v>36</v>
      </c>
      <c r="F476">
        <v>119</v>
      </c>
      <c r="G476">
        <v>4631</v>
      </c>
      <c r="H476" t="s">
        <v>11</v>
      </c>
    </row>
    <row r="477" spans="1:8">
      <c r="A477" t="s">
        <v>622</v>
      </c>
      <c r="B477" t="s">
        <v>623</v>
      </c>
      <c r="C477">
        <v>334</v>
      </c>
      <c r="D477" t="s">
        <v>28</v>
      </c>
      <c r="E477">
        <v>42</v>
      </c>
      <c r="F477">
        <v>191</v>
      </c>
      <c r="G477">
        <v>844</v>
      </c>
      <c r="H477" t="s">
        <v>29</v>
      </c>
    </row>
    <row r="478" spans="1:8">
      <c r="A478" t="s">
        <v>622</v>
      </c>
      <c r="B478" t="s">
        <v>623</v>
      </c>
      <c r="C478">
        <v>334</v>
      </c>
      <c r="D478" t="s">
        <v>10</v>
      </c>
      <c r="E478">
        <v>198</v>
      </c>
      <c r="F478">
        <v>309</v>
      </c>
      <c r="G478">
        <v>4631</v>
      </c>
      <c r="H478" t="s">
        <v>11</v>
      </c>
    </row>
    <row r="479" spans="1:8">
      <c r="A479" t="s">
        <v>624</v>
      </c>
      <c r="B479" t="s">
        <v>625</v>
      </c>
      <c r="C479">
        <v>333</v>
      </c>
      <c r="D479" t="s">
        <v>28</v>
      </c>
      <c r="E479">
        <v>42</v>
      </c>
      <c r="F479">
        <v>190</v>
      </c>
      <c r="G479">
        <v>844</v>
      </c>
      <c r="H479" t="s">
        <v>29</v>
      </c>
    </row>
    <row r="480" spans="1:8">
      <c r="A480" t="s">
        <v>624</v>
      </c>
      <c r="B480" t="s">
        <v>625</v>
      </c>
      <c r="C480">
        <v>333</v>
      </c>
      <c r="D480" t="s">
        <v>10</v>
      </c>
      <c r="E480">
        <v>197</v>
      </c>
      <c r="F480">
        <v>308</v>
      </c>
      <c r="G480">
        <v>4631</v>
      </c>
      <c r="H480" t="s">
        <v>11</v>
      </c>
    </row>
    <row r="481" spans="1:8">
      <c r="A481" t="s">
        <v>626</v>
      </c>
      <c r="B481" t="s">
        <v>627</v>
      </c>
      <c r="C481">
        <v>105</v>
      </c>
      <c r="D481" t="s">
        <v>10</v>
      </c>
      <c r="E481">
        <v>24</v>
      </c>
      <c r="F481">
        <v>105</v>
      </c>
      <c r="G481">
        <v>4631</v>
      </c>
      <c r="H481" t="s">
        <v>11</v>
      </c>
    </row>
    <row r="482" spans="1:8">
      <c r="A482" t="s">
        <v>628</v>
      </c>
      <c r="B482" t="s">
        <v>629</v>
      </c>
      <c r="C482">
        <v>118</v>
      </c>
      <c r="D482" t="s">
        <v>10</v>
      </c>
      <c r="E482">
        <v>14</v>
      </c>
      <c r="F482">
        <v>100</v>
      </c>
      <c r="G482">
        <v>4631</v>
      </c>
      <c r="H482" t="s">
        <v>11</v>
      </c>
    </row>
    <row r="483" spans="1:8">
      <c r="A483" t="s">
        <v>630</v>
      </c>
      <c r="B483" t="s">
        <v>631</v>
      </c>
      <c r="C483">
        <v>377</v>
      </c>
      <c r="D483" t="s">
        <v>76</v>
      </c>
      <c r="E483">
        <v>116</v>
      </c>
      <c r="F483">
        <v>244</v>
      </c>
      <c r="G483">
        <v>1567</v>
      </c>
      <c r="H483" t="s">
        <v>77</v>
      </c>
    </row>
    <row r="484" spans="1:8">
      <c r="A484" t="s">
        <v>630</v>
      </c>
      <c r="B484" t="s">
        <v>631</v>
      </c>
      <c r="C484">
        <v>377</v>
      </c>
      <c r="D484" t="s">
        <v>10</v>
      </c>
      <c r="E484">
        <v>276</v>
      </c>
      <c r="F484">
        <v>367</v>
      </c>
      <c r="G484">
        <v>4631</v>
      </c>
      <c r="H484" t="s">
        <v>11</v>
      </c>
    </row>
    <row r="485" spans="1:8">
      <c r="A485" t="s">
        <v>632</v>
      </c>
      <c r="B485" t="s">
        <v>633</v>
      </c>
      <c r="C485">
        <v>203</v>
      </c>
      <c r="D485" t="s">
        <v>10</v>
      </c>
      <c r="E485">
        <v>24</v>
      </c>
      <c r="F485">
        <v>111</v>
      </c>
      <c r="G485">
        <v>4631</v>
      </c>
      <c r="H485" t="s">
        <v>11</v>
      </c>
    </row>
    <row r="486" spans="1:8">
      <c r="A486" t="s">
        <v>634</v>
      </c>
      <c r="B486" t="s">
        <v>635</v>
      </c>
      <c r="C486">
        <v>429</v>
      </c>
      <c r="D486" t="s">
        <v>10</v>
      </c>
      <c r="E486">
        <v>34</v>
      </c>
      <c r="F486">
        <v>130</v>
      </c>
      <c r="G486">
        <v>4631</v>
      </c>
      <c r="H486" t="s">
        <v>11</v>
      </c>
    </row>
    <row r="487" spans="1:8">
      <c r="A487" t="s">
        <v>634</v>
      </c>
      <c r="B487" t="s">
        <v>635</v>
      </c>
      <c r="C487">
        <v>429</v>
      </c>
      <c r="D487" t="s">
        <v>52</v>
      </c>
      <c r="E487">
        <v>342</v>
      </c>
      <c r="F487">
        <v>429</v>
      </c>
      <c r="G487">
        <v>393</v>
      </c>
      <c r="H487" t="s">
        <v>53</v>
      </c>
    </row>
    <row r="488" spans="1:8">
      <c r="A488" t="s">
        <v>636</v>
      </c>
      <c r="B488" t="s">
        <v>637</v>
      </c>
      <c r="C488">
        <v>106</v>
      </c>
      <c r="D488" t="s">
        <v>10</v>
      </c>
      <c r="E488">
        <v>22</v>
      </c>
      <c r="F488">
        <v>106</v>
      </c>
      <c r="G488">
        <v>4631</v>
      </c>
      <c r="H488" t="s">
        <v>11</v>
      </c>
    </row>
    <row r="489" spans="1:8">
      <c r="A489" t="s">
        <v>638</v>
      </c>
      <c r="B489" t="s">
        <v>639</v>
      </c>
      <c r="C489">
        <v>465</v>
      </c>
      <c r="D489" t="s">
        <v>28</v>
      </c>
      <c r="E489">
        <v>184</v>
      </c>
      <c r="F489">
        <v>333</v>
      </c>
      <c r="G489">
        <v>844</v>
      </c>
      <c r="H489" t="s">
        <v>29</v>
      </c>
    </row>
    <row r="490" spans="1:8">
      <c r="A490" t="s">
        <v>638</v>
      </c>
      <c r="B490" t="s">
        <v>639</v>
      </c>
      <c r="C490">
        <v>465</v>
      </c>
      <c r="D490" t="s">
        <v>10</v>
      </c>
      <c r="E490">
        <v>339</v>
      </c>
      <c r="F490">
        <v>456</v>
      </c>
      <c r="G490">
        <v>4631</v>
      </c>
      <c r="H490" t="s">
        <v>11</v>
      </c>
    </row>
    <row r="491" spans="1:8">
      <c r="A491" t="s">
        <v>638</v>
      </c>
      <c r="B491" t="s">
        <v>639</v>
      </c>
      <c r="C491">
        <v>465</v>
      </c>
      <c r="D491" t="s">
        <v>118</v>
      </c>
      <c r="E491">
        <v>14</v>
      </c>
      <c r="F491">
        <v>152</v>
      </c>
      <c r="G491">
        <v>173</v>
      </c>
      <c r="H491" t="s">
        <v>119</v>
      </c>
    </row>
    <row r="492" spans="1:8">
      <c r="A492" t="s">
        <v>640</v>
      </c>
      <c r="B492" t="s">
        <v>641</v>
      </c>
      <c r="C492">
        <v>103</v>
      </c>
      <c r="D492" t="s">
        <v>10</v>
      </c>
      <c r="E492">
        <v>24</v>
      </c>
      <c r="F492">
        <v>103</v>
      </c>
      <c r="G492">
        <v>4631</v>
      </c>
      <c r="H492" t="s">
        <v>11</v>
      </c>
    </row>
    <row r="493" spans="1:8">
      <c r="A493" t="s">
        <v>642</v>
      </c>
      <c r="B493" t="s">
        <v>643</v>
      </c>
      <c r="C493">
        <v>153</v>
      </c>
      <c r="D493" t="s">
        <v>10</v>
      </c>
      <c r="E493">
        <v>37</v>
      </c>
      <c r="F493">
        <v>130</v>
      </c>
      <c r="G493">
        <v>4631</v>
      </c>
      <c r="H493" t="s">
        <v>11</v>
      </c>
    </row>
    <row r="494" spans="1:8">
      <c r="A494" t="s">
        <v>644</v>
      </c>
      <c r="B494" t="s">
        <v>645</v>
      </c>
      <c r="C494">
        <v>205</v>
      </c>
      <c r="D494" t="s">
        <v>10</v>
      </c>
      <c r="E494">
        <v>22</v>
      </c>
      <c r="F494">
        <v>105</v>
      </c>
      <c r="G494">
        <v>4631</v>
      </c>
      <c r="H494" t="s">
        <v>11</v>
      </c>
    </row>
    <row r="495" spans="1:8">
      <c r="A495" t="s">
        <v>644</v>
      </c>
      <c r="B495" t="s">
        <v>645</v>
      </c>
      <c r="C495">
        <v>205</v>
      </c>
      <c r="D495" t="s">
        <v>10</v>
      </c>
      <c r="E495">
        <v>116</v>
      </c>
      <c r="F495">
        <v>205</v>
      </c>
      <c r="G495">
        <v>4631</v>
      </c>
      <c r="H495" t="s">
        <v>11</v>
      </c>
    </row>
    <row r="496" spans="1:8">
      <c r="A496" t="s">
        <v>646</v>
      </c>
      <c r="B496" t="s">
        <v>647</v>
      </c>
      <c r="C496">
        <v>110</v>
      </c>
      <c r="D496" t="s">
        <v>10</v>
      </c>
      <c r="E496">
        <v>31</v>
      </c>
      <c r="F496">
        <v>109</v>
      </c>
      <c r="G496">
        <v>4631</v>
      </c>
      <c r="H496" t="s">
        <v>11</v>
      </c>
    </row>
    <row r="497" spans="1:8">
      <c r="A497" t="s">
        <v>648</v>
      </c>
      <c r="B497" t="s">
        <v>649</v>
      </c>
      <c r="C497">
        <v>108</v>
      </c>
      <c r="D497" t="s">
        <v>10</v>
      </c>
      <c r="E497">
        <v>8</v>
      </c>
      <c r="F497">
        <v>107</v>
      </c>
      <c r="G497">
        <v>4631</v>
      </c>
      <c r="H497" t="s">
        <v>11</v>
      </c>
    </row>
    <row r="498" spans="1:8">
      <c r="A498" t="s">
        <v>650</v>
      </c>
      <c r="B498" t="s">
        <v>651</v>
      </c>
      <c r="C498">
        <v>299</v>
      </c>
      <c r="D498" t="s">
        <v>10</v>
      </c>
      <c r="E498">
        <v>192</v>
      </c>
      <c r="F498">
        <v>277</v>
      </c>
      <c r="G498">
        <v>4631</v>
      </c>
      <c r="H498" t="s">
        <v>11</v>
      </c>
    </row>
    <row r="499" spans="1:8">
      <c r="A499" t="s">
        <v>652</v>
      </c>
      <c r="B499" t="s">
        <v>653</v>
      </c>
      <c r="C499">
        <v>140</v>
      </c>
      <c r="D499" t="s">
        <v>10</v>
      </c>
      <c r="E499">
        <v>54</v>
      </c>
      <c r="F499">
        <v>137</v>
      </c>
      <c r="G499">
        <v>4631</v>
      </c>
      <c r="H499" t="s">
        <v>11</v>
      </c>
    </row>
    <row r="500" spans="1:8">
      <c r="A500" t="s">
        <v>654</v>
      </c>
      <c r="B500" t="s">
        <v>655</v>
      </c>
      <c r="C500">
        <v>351</v>
      </c>
      <c r="D500" t="s">
        <v>28</v>
      </c>
      <c r="E500">
        <v>69</v>
      </c>
      <c r="F500">
        <v>217</v>
      </c>
      <c r="G500">
        <v>844</v>
      </c>
      <c r="H500" t="s">
        <v>29</v>
      </c>
    </row>
    <row r="501" spans="1:8">
      <c r="A501" t="s">
        <v>654</v>
      </c>
      <c r="B501" t="s">
        <v>655</v>
      </c>
      <c r="C501">
        <v>351</v>
      </c>
      <c r="D501" t="s">
        <v>10</v>
      </c>
      <c r="E501">
        <v>223</v>
      </c>
      <c r="F501">
        <v>339</v>
      </c>
      <c r="G501">
        <v>4631</v>
      </c>
      <c r="H501" t="s">
        <v>11</v>
      </c>
    </row>
    <row r="502" spans="1:8">
      <c r="A502" t="s">
        <v>656</v>
      </c>
      <c r="B502" t="s">
        <v>657</v>
      </c>
      <c r="C502">
        <v>310</v>
      </c>
      <c r="D502" t="s">
        <v>76</v>
      </c>
      <c r="E502">
        <v>116</v>
      </c>
      <c r="F502">
        <v>196</v>
      </c>
      <c r="G502">
        <v>1567</v>
      </c>
      <c r="H502" t="s">
        <v>77</v>
      </c>
    </row>
    <row r="503" spans="1:8">
      <c r="A503" t="s">
        <v>656</v>
      </c>
      <c r="B503" t="s">
        <v>657</v>
      </c>
      <c r="C503">
        <v>310</v>
      </c>
      <c r="D503" t="s">
        <v>78</v>
      </c>
      <c r="E503">
        <v>2</v>
      </c>
      <c r="F503">
        <v>87</v>
      </c>
      <c r="G503">
        <v>909</v>
      </c>
      <c r="H503" t="s">
        <v>79</v>
      </c>
    </row>
    <row r="504" spans="1:8">
      <c r="A504" t="s">
        <v>656</v>
      </c>
      <c r="B504" t="s">
        <v>657</v>
      </c>
      <c r="C504">
        <v>310</v>
      </c>
      <c r="D504" t="s">
        <v>10</v>
      </c>
      <c r="E504">
        <v>221</v>
      </c>
      <c r="F504">
        <v>310</v>
      </c>
      <c r="G504">
        <v>4631</v>
      </c>
      <c r="H504" t="s">
        <v>11</v>
      </c>
    </row>
    <row r="505" spans="1:8">
      <c r="A505" t="s">
        <v>658</v>
      </c>
      <c r="B505" t="s">
        <v>659</v>
      </c>
      <c r="C505">
        <v>108</v>
      </c>
      <c r="D505" t="s">
        <v>10</v>
      </c>
      <c r="E505">
        <v>8</v>
      </c>
      <c r="F505">
        <v>107</v>
      </c>
      <c r="G505">
        <v>4631</v>
      </c>
      <c r="H505" t="s">
        <v>11</v>
      </c>
    </row>
    <row r="506" spans="1:8">
      <c r="A506" t="s">
        <v>660</v>
      </c>
      <c r="B506" t="s">
        <v>661</v>
      </c>
      <c r="C506">
        <v>112</v>
      </c>
      <c r="D506" t="s">
        <v>10</v>
      </c>
      <c r="E506">
        <v>12</v>
      </c>
      <c r="F506">
        <v>111</v>
      </c>
      <c r="G506">
        <v>4631</v>
      </c>
      <c r="H506" t="s">
        <v>11</v>
      </c>
    </row>
    <row r="507" spans="1:8">
      <c r="A507" t="s">
        <v>662</v>
      </c>
      <c r="B507" t="s">
        <v>663</v>
      </c>
      <c r="C507">
        <v>112</v>
      </c>
      <c r="D507" t="s">
        <v>10</v>
      </c>
      <c r="E507">
        <v>12</v>
      </c>
      <c r="F507">
        <v>111</v>
      </c>
      <c r="G507">
        <v>4631</v>
      </c>
      <c r="H507" t="s">
        <v>11</v>
      </c>
    </row>
    <row r="508" spans="1:8">
      <c r="A508" t="s">
        <v>664</v>
      </c>
      <c r="B508" t="s">
        <v>665</v>
      </c>
      <c r="C508">
        <v>112</v>
      </c>
      <c r="D508" t="s">
        <v>10</v>
      </c>
      <c r="E508">
        <v>12</v>
      </c>
      <c r="F508">
        <v>111</v>
      </c>
      <c r="G508">
        <v>4631</v>
      </c>
      <c r="H508" t="s">
        <v>11</v>
      </c>
    </row>
    <row r="509" spans="1:8">
      <c r="A509" t="s">
        <v>666</v>
      </c>
      <c r="B509" t="s">
        <v>667</v>
      </c>
      <c r="C509">
        <v>106</v>
      </c>
      <c r="D509" t="s">
        <v>10</v>
      </c>
      <c r="E509">
        <v>12</v>
      </c>
      <c r="F509">
        <v>99</v>
      </c>
      <c r="G509">
        <v>4631</v>
      </c>
      <c r="H509" t="s">
        <v>11</v>
      </c>
    </row>
    <row r="510" spans="1:8">
      <c r="A510" t="s">
        <v>668</v>
      </c>
      <c r="B510" t="s">
        <v>669</v>
      </c>
      <c r="C510">
        <v>111</v>
      </c>
      <c r="D510" t="s">
        <v>10</v>
      </c>
      <c r="E510">
        <v>12</v>
      </c>
      <c r="F510">
        <v>110</v>
      </c>
      <c r="G510">
        <v>4631</v>
      </c>
      <c r="H510" t="s">
        <v>11</v>
      </c>
    </row>
    <row r="511" spans="1:8">
      <c r="A511" t="s">
        <v>670</v>
      </c>
      <c r="B511" t="s">
        <v>671</v>
      </c>
      <c r="C511">
        <v>112</v>
      </c>
      <c r="D511" t="s">
        <v>10</v>
      </c>
      <c r="E511">
        <v>12</v>
      </c>
      <c r="F511">
        <v>111</v>
      </c>
      <c r="G511">
        <v>4631</v>
      </c>
      <c r="H511" t="s">
        <v>11</v>
      </c>
    </row>
    <row r="512" spans="1:8">
      <c r="A512" t="s">
        <v>672</v>
      </c>
      <c r="B512" t="s">
        <v>673</v>
      </c>
      <c r="C512">
        <v>112</v>
      </c>
      <c r="D512" t="s">
        <v>10</v>
      </c>
      <c r="E512">
        <v>12</v>
      </c>
      <c r="F512">
        <v>111</v>
      </c>
      <c r="G512">
        <v>4631</v>
      </c>
      <c r="H512" t="s">
        <v>11</v>
      </c>
    </row>
    <row r="513" spans="1:8">
      <c r="A513" t="s">
        <v>674</v>
      </c>
      <c r="B513" t="s">
        <v>675</v>
      </c>
      <c r="C513">
        <v>347</v>
      </c>
      <c r="D513" t="s">
        <v>76</v>
      </c>
      <c r="E513">
        <v>147</v>
      </c>
      <c r="F513">
        <v>227</v>
      </c>
      <c r="G513">
        <v>1567</v>
      </c>
      <c r="H513" t="s">
        <v>77</v>
      </c>
    </row>
    <row r="514" spans="1:8">
      <c r="A514" t="s">
        <v>674</v>
      </c>
      <c r="B514" t="s">
        <v>675</v>
      </c>
      <c r="C514">
        <v>347</v>
      </c>
      <c r="D514" t="s">
        <v>78</v>
      </c>
      <c r="E514">
        <v>32</v>
      </c>
      <c r="F514">
        <v>112</v>
      </c>
      <c r="G514">
        <v>909</v>
      </c>
      <c r="H514" t="s">
        <v>79</v>
      </c>
    </row>
    <row r="515" spans="1:8">
      <c r="A515" t="s">
        <v>674</v>
      </c>
      <c r="B515" t="s">
        <v>675</v>
      </c>
      <c r="C515">
        <v>347</v>
      </c>
      <c r="D515" t="s">
        <v>10</v>
      </c>
      <c r="E515">
        <v>250</v>
      </c>
      <c r="F515">
        <v>345</v>
      </c>
      <c r="G515">
        <v>4631</v>
      </c>
      <c r="H515" t="s">
        <v>11</v>
      </c>
    </row>
    <row r="516" spans="1:8">
      <c r="A516" t="s">
        <v>676</v>
      </c>
      <c r="B516" t="s">
        <v>677</v>
      </c>
      <c r="C516">
        <v>269</v>
      </c>
      <c r="D516" t="s">
        <v>10</v>
      </c>
      <c r="E516">
        <v>49</v>
      </c>
      <c r="F516">
        <v>126</v>
      </c>
      <c r="G516">
        <v>4631</v>
      </c>
      <c r="H516" t="s">
        <v>11</v>
      </c>
    </row>
    <row r="517" spans="1:8">
      <c r="A517" t="s">
        <v>676</v>
      </c>
      <c r="B517" t="s">
        <v>677</v>
      </c>
      <c r="C517">
        <v>269</v>
      </c>
      <c r="D517" t="s">
        <v>20</v>
      </c>
      <c r="E517">
        <v>142</v>
      </c>
      <c r="F517">
        <v>216</v>
      </c>
      <c r="G517">
        <v>4510</v>
      </c>
      <c r="H517" t="s">
        <v>21</v>
      </c>
    </row>
    <row r="518" spans="1:8">
      <c r="A518" t="s">
        <v>678</v>
      </c>
      <c r="B518" t="s">
        <v>679</v>
      </c>
      <c r="C518">
        <v>465</v>
      </c>
      <c r="D518" t="s">
        <v>10</v>
      </c>
      <c r="E518">
        <v>55</v>
      </c>
      <c r="F518">
        <v>155</v>
      </c>
      <c r="G518">
        <v>4631</v>
      </c>
      <c r="H518" t="s">
        <v>11</v>
      </c>
    </row>
    <row r="519" spans="1:8">
      <c r="A519" t="s">
        <v>678</v>
      </c>
      <c r="B519" t="s">
        <v>679</v>
      </c>
      <c r="C519">
        <v>465</v>
      </c>
      <c r="D519" t="s">
        <v>20</v>
      </c>
      <c r="E519">
        <v>338</v>
      </c>
      <c r="F519">
        <v>424</v>
      </c>
      <c r="G519">
        <v>4510</v>
      </c>
      <c r="H519" t="s">
        <v>21</v>
      </c>
    </row>
    <row r="520" spans="1:8">
      <c r="A520" t="s">
        <v>680</v>
      </c>
      <c r="B520" t="s">
        <v>681</v>
      </c>
      <c r="C520">
        <v>381</v>
      </c>
      <c r="D520" t="s">
        <v>76</v>
      </c>
      <c r="E520">
        <v>115</v>
      </c>
      <c r="F520">
        <v>244</v>
      </c>
      <c r="G520">
        <v>1567</v>
      </c>
      <c r="H520" t="s">
        <v>77</v>
      </c>
    </row>
    <row r="521" spans="1:8">
      <c r="A521" t="s">
        <v>680</v>
      </c>
      <c r="B521" t="s">
        <v>681</v>
      </c>
      <c r="C521">
        <v>381</v>
      </c>
      <c r="D521" t="s">
        <v>10</v>
      </c>
      <c r="E521">
        <v>281</v>
      </c>
      <c r="F521">
        <v>372</v>
      </c>
      <c r="G521">
        <v>4631</v>
      </c>
      <c r="H521" t="s">
        <v>11</v>
      </c>
    </row>
    <row r="522" spans="1:8">
      <c r="A522" t="s">
        <v>682</v>
      </c>
      <c r="B522" t="s">
        <v>683</v>
      </c>
      <c r="C522">
        <v>501</v>
      </c>
      <c r="D522" t="s">
        <v>10</v>
      </c>
      <c r="E522">
        <v>116</v>
      </c>
      <c r="F522">
        <v>217</v>
      </c>
      <c r="G522">
        <v>4631</v>
      </c>
      <c r="H522" t="s">
        <v>11</v>
      </c>
    </row>
    <row r="523" spans="1:8">
      <c r="A523" t="s">
        <v>682</v>
      </c>
      <c r="B523" t="s">
        <v>683</v>
      </c>
      <c r="C523">
        <v>501</v>
      </c>
      <c r="D523" t="s">
        <v>20</v>
      </c>
      <c r="E523">
        <v>393</v>
      </c>
      <c r="F523">
        <v>476</v>
      </c>
      <c r="G523">
        <v>4510</v>
      </c>
      <c r="H523" t="s">
        <v>21</v>
      </c>
    </row>
    <row r="524" spans="1:8">
      <c r="A524" t="s">
        <v>684</v>
      </c>
      <c r="B524" t="s">
        <v>685</v>
      </c>
      <c r="C524">
        <v>425</v>
      </c>
      <c r="D524" t="s">
        <v>10</v>
      </c>
      <c r="E524">
        <v>31</v>
      </c>
      <c r="F524">
        <v>132</v>
      </c>
      <c r="G524">
        <v>4631</v>
      </c>
      <c r="H524" t="s">
        <v>11</v>
      </c>
    </row>
    <row r="525" spans="1:8">
      <c r="A525" t="s">
        <v>684</v>
      </c>
      <c r="B525" t="s">
        <v>685</v>
      </c>
      <c r="C525">
        <v>425</v>
      </c>
      <c r="D525" t="s">
        <v>10</v>
      </c>
      <c r="E525">
        <v>179</v>
      </c>
      <c r="F525">
        <v>290</v>
      </c>
      <c r="G525">
        <v>4631</v>
      </c>
      <c r="H525" t="s">
        <v>11</v>
      </c>
    </row>
    <row r="526" spans="1:8">
      <c r="A526" t="s">
        <v>684</v>
      </c>
      <c r="B526" t="s">
        <v>685</v>
      </c>
      <c r="C526">
        <v>425</v>
      </c>
      <c r="D526" t="s">
        <v>20</v>
      </c>
      <c r="E526">
        <v>324</v>
      </c>
      <c r="F526">
        <v>405</v>
      </c>
      <c r="G526">
        <v>4510</v>
      </c>
      <c r="H526" t="s">
        <v>21</v>
      </c>
    </row>
    <row r="527" spans="1:8">
      <c r="A527" t="s">
        <v>686</v>
      </c>
      <c r="B527" t="s">
        <v>687</v>
      </c>
      <c r="C527">
        <v>688</v>
      </c>
      <c r="D527" t="s">
        <v>10</v>
      </c>
      <c r="E527">
        <v>42</v>
      </c>
      <c r="F527">
        <v>142</v>
      </c>
      <c r="G527">
        <v>4631</v>
      </c>
      <c r="H527" t="s">
        <v>11</v>
      </c>
    </row>
    <row r="528" spans="1:8">
      <c r="A528" t="s">
        <v>686</v>
      </c>
      <c r="B528" t="s">
        <v>687</v>
      </c>
      <c r="C528">
        <v>688</v>
      </c>
      <c r="D528" t="s">
        <v>10</v>
      </c>
      <c r="E528">
        <v>575</v>
      </c>
      <c r="F528">
        <v>666</v>
      </c>
      <c r="G528">
        <v>4631</v>
      </c>
      <c r="H528" t="s">
        <v>11</v>
      </c>
    </row>
    <row r="529" spans="1:8">
      <c r="A529" t="s">
        <v>686</v>
      </c>
      <c r="B529" t="s">
        <v>687</v>
      </c>
      <c r="C529">
        <v>688</v>
      </c>
      <c r="D529" t="s">
        <v>20</v>
      </c>
      <c r="E529">
        <v>321</v>
      </c>
      <c r="F529">
        <v>405</v>
      </c>
      <c r="G529">
        <v>4510</v>
      </c>
      <c r="H529" t="s">
        <v>21</v>
      </c>
    </row>
    <row r="530" spans="1:8">
      <c r="A530" t="s">
        <v>688</v>
      </c>
      <c r="B530" t="s">
        <v>689</v>
      </c>
      <c r="C530">
        <v>439</v>
      </c>
      <c r="D530" t="s">
        <v>10</v>
      </c>
      <c r="E530">
        <v>44</v>
      </c>
      <c r="F530">
        <v>145</v>
      </c>
      <c r="G530">
        <v>4631</v>
      </c>
      <c r="H530" t="s">
        <v>11</v>
      </c>
    </row>
    <row r="531" spans="1:8">
      <c r="A531" t="s">
        <v>688</v>
      </c>
      <c r="B531" t="s">
        <v>689</v>
      </c>
      <c r="C531">
        <v>439</v>
      </c>
      <c r="D531" t="s">
        <v>10</v>
      </c>
      <c r="E531">
        <v>184</v>
      </c>
      <c r="F531">
        <v>302</v>
      </c>
      <c r="G531">
        <v>4631</v>
      </c>
      <c r="H531" t="s">
        <v>11</v>
      </c>
    </row>
    <row r="532" spans="1:8">
      <c r="A532" t="s">
        <v>688</v>
      </c>
      <c r="B532" t="s">
        <v>689</v>
      </c>
      <c r="C532">
        <v>439</v>
      </c>
      <c r="D532" t="s">
        <v>20</v>
      </c>
      <c r="E532">
        <v>326</v>
      </c>
      <c r="F532">
        <v>412</v>
      </c>
      <c r="G532">
        <v>4510</v>
      </c>
      <c r="H532" t="s">
        <v>21</v>
      </c>
    </row>
    <row r="533" spans="1:8">
      <c r="A533" t="s">
        <v>690</v>
      </c>
      <c r="B533" t="s">
        <v>691</v>
      </c>
      <c r="C533">
        <v>226</v>
      </c>
      <c r="D533" t="s">
        <v>10</v>
      </c>
      <c r="E533">
        <v>138</v>
      </c>
      <c r="F533">
        <v>216</v>
      </c>
      <c r="G533">
        <v>4631</v>
      </c>
      <c r="H533" t="s">
        <v>11</v>
      </c>
    </row>
    <row r="534" spans="1:8">
      <c r="A534" t="s">
        <v>692</v>
      </c>
      <c r="B534" t="s">
        <v>693</v>
      </c>
      <c r="C534">
        <v>218</v>
      </c>
      <c r="D534" t="s">
        <v>10</v>
      </c>
      <c r="E534">
        <v>135</v>
      </c>
      <c r="F534">
        <v>214</v>
      </c>
      <c r="G534">
        <v>4631</v>
      </c>
      <c r="H534" t="s">
        <v>11</v>
      </c>
    </row>
    <row r="535" spans="1:8">
      <c r="A535" t="s">
        <v>692</v>
      </c>
      <c r="B535" t="s">
        <v>693</v>
      </c>
      <c r="C535">
        <v>218</v>
      </c>
      <c r="D535" t="s">
        <v>20</v>
      </c>
      <c r="E535">
        <v>50</v>
      </c>
      <c r="F535">
        <v>116</v>
      </c>
      <c r="G535">
        <v>4510</v>
      </c>
      <c r="H535" t="s">
        <v>21</v>
      </c>
    </row>
    <row r="536" spans="1:8">
      <c r="A536" t="s">
        <v>694</v>
      </c>
      <c r="B536" t="s">
        <v>695</v>
      </c>
      <c r="C536">
        <v>426</v>
      </c>
      <c r="D536" t="s">
        <v>10</v>
      </c>
      <c r="E536">
        <v>46</v>
      </c>
      <c r="F536">
        <v>147</v>
      </c>
      <c r="G536">
        <v>4631</v>
      </c>
      <c r="H536" t="s">
        <v>11</v>
      </c>
    </row>
    <row r="537" spans="1:8">
      <c r="A537" t="s">
        <v>694</v>
      </c>
      <c r="B537" t="s">
        <v>695</v>
      </c>
      <c r="C537">
        <v>426</v>
      </c>
      <c r="D537" t="s">
        <v>20</v>
      </c>
      <c r="E537">
        <v>315</v>
      </c>
      <c r="F537">
        <v>399</v>
      </c>
      <c r="G537">
        <v>4510</v>
      </c>
      <c r="H537" t="s">
        <v>21</v>
      </c>
    </row>
    <row r="538" spans="1:8">
      <c r="A538" t="s">
        <v>696</v>
      </c>
      <c r="B538" t="s">
        <v>697</v>
      </c>
      <c r="C538">
        <v>119</v>
      </c>
      <c r="D538" t="s">
        <v>10</v>
      </c>
      <c r="E538">
        <v>31</v>
      </c>
      <c r="F538">
        <v>110</v>
      </c>
      <c r="G538">
        <v>4631</v>
      </c>
      <c r="H538" t="s">
        <v>11</v>
      </c>
    </row>
    <row r="539" spans="1:8">
      <c r="A539" t="s">
        <v>698</v>
      </c>
      <c r="B539" t="s">
        <v>699</v>
      </c>
      <c r="C539">
        <v>223</v>
      </c>
      <c r="D539" t="s">
        <v>10</v>
      </c>
      <c r="E539">
        <v>32</v>
      </c>
      <c r="F539">
        <v>112</v>
      </c>
      <c r="G539">
        <v>4631</v>
      </c>
      <c r="H539" t="s">
        <v>11</v>
      </c>
    </row>
    <row r="540" spans="1:8">
      <c r="A540" t="s">
        <v>698</v>
      </c>
      <c r="B540" t="s">
        <v>699</v>
      </c>
      <c r="C540">
        <v>223</v>
      </c>
      <c r="D540" t="s">
        <v>10</v>
      </c>
      <c r="E540">
        <v>124</v>
      </c>
      <c r="F540">
        <v>209</v>
      </c>
      <c r="G540">
        <v>4631</v>
      </c>
      <c r="H540" t="s">
        <v>11</v>
      </c>
    </row>
    <row r="541" spans="1:8">
      <c r="A541" t="s">
        <v>700</v>
      </c>
      <c r="B541" t="s">
        <v>701</v>
      </c>
      <c r="C541">
        <v>119</v>
      </c>
      <c r="D541" t="s">
        <v>10</v>
      </c>
      <c r="E541">
        <v>27</v>
      </c>
      <c r="F541">
        <v>112</v>
      </c>
      <c r="G541">
        <v>4631</v>
      </c>
      <c r="H541" t="s">
        <v>11</v>
      </c>
    </row>
    <row r="542" spans="1:8">
      <c r="A542" t="s">
        <v>702</v>
      </c>
      <c r="B542" t="s">
        <v>703</v>
      </c>
      <c r="C542">
        <v>432</v>
      </c>
      <c r="D542" t="s">
        <v>10</v>
      </c>
      <c r="E542">
        <v>48</v>
      </c>
      <c r="F542">
        <v>149</v>
      </c>
      <c r="G542">
        <v>4631</v>
      </c>
      <c r="H542" t="s">
        <v>11</v>
      </c>
    </row>
    <row r="543" spans="1:8">
      <c r="A543" t="s">
        <v>702</v>
      </c>
      <c r="B543" t="s">
        <v>703</v>
      </c>
      <c r="C543">
        <v>432</v>
      </c>
      <c r="D543" t="s">
        <v>10</v>
      </c>
      <c r="E543">
        <v>323</v>
      </c>
      <c r="F543">
        <v>411</v>
      </c>
      <c r="G543">
        <v>4631</v>
      </c>
      <c r="H543" t="s">
        <v>11</v>
      </c>
    </row>
    <row r="544" spans="1:8">
      <c r="A544" t="s">
        <v>704</v>
      </c>
      <c r="B544" t="s">
        <v>705</v>
      </c>
      <c r="C544">
        <v>203</v>
      </c>
      <c r="D544" t="s">
        <v>10</v>
      </c>
      <c r="E544">
        <v>3</v>
      </c>
      <c r="F544">
        <v>75</v>
      </c>
      <c r="G544">
        <v>4631</v>
      </c>
      <c r="H544" t="s">
        <v>11</v>
      </c>
    </row>
    <row r="545" spans="1:8">
      <c r="A545" t="s">
        <v>704</v>
      </c>
      <c r="B545" t="s">
        <v>705</v>
      </c>
      <c r="C545">
        <v>203</v>
      </c>
      <c r="D545" t="s">
        <v>10</v>
      </c>
      <c r="E545">
        <v>91</v>
      </c>
      <c r="F545">
        <v>179</v>
      </c>
      <c r="G545">
        <v>4631</v>
      </c>
      <c r="H545" t="s">
        <v>11</v>
      </c>
    </row>
    <row r="546" spans="1:8">
      <c r="A546" t="s">
        <v>706</v>
      </c>
      <c r="B546" t="s">
        <v>707</v>
      </c>
      <c r="C546">
        <v>114</v>
      </c>
      <c r="D546" t="s">
        <v>10</v>
      </c>
      <c r="E546">
        <v>28</v>
      </c>
      <c r="F546">
        <v>110</v>
      </c>
      <c r="G546">
        <v>4631</v>
      </c>
      <c r="H546" t="s">
        <v>11</v>
      </c>
    </row>
    <row r="547" spans="1:8">
      <c r="A547" t="s">
        <v>708</v>
      </c>
      <c r="B547" t="s">
        <v>709</v>
      </c>
      <c r="C547">
        <v>217</v>
      </c>
      <c r="D547" t="s">
        <v>10</v>
      </c>
      <c r="E547">
        <v>34</v>
      </c>
      <c r="F547">
        <v>117</v>
      </c>
      <c r="G547">
        <v>4631</v>
      </c>
      <c r="H547" t="s">
        <v>11</v>
      </c>
    </row>
    <row r="548" spans="1:8">
      <c r="A548" t="s">
        <v>708</v>
      </c>
      <c r="B548" t="s">
        <v>709</v>
      </c>
      <c r="C548">
        <v>217</v>
      </c>
      <c r="D548" t="s">
        <v>20</v>
      </c>
      <c r="E548">
        <v>128</v>
      </c>
      <c r="F548">
        <v>213</v>
      </c>
      <c r="G548">
        <v>4510</v>
      </c>
      <c r="H548" t="s">
        <v>21</v>
      </c>
    </row>
    <row r="549" spans="1:8">
      <c r="A549" t="s">
        <v>710</v>
      </c>
      <c r="B549" t="s">
        <v>711</v>
      </c>
      <c r="C549">
        <v>107</v>
      </c>
      <c r="D549" t="s">
        <v>10</v>
      </c>
      <c r="E549">
        <v>24</v>
      </c>
      <c r="F549">
        <v>107</v>
      </c>
      <c r="G549">
        <v>4631</v>
      </c>
      <c r="H549" t="s">
        <v>11</v>
      </c>
    </row>
    <row r="550" spans="1:8">
      <c r="A550" t="s">
        <v>712</v>
      </c>
      <c r="B550" t="s">
        <v>713</v>
      </c>
      <c r="C550">
        <v>449</v>
      </c>
      <c r="D550" t="s">
        <v>28</v>
      </c>
      <c r="E550">
        <v>76</v>
      </c>
      <c r="F550">
        <v>259</v>
      </c>
      <c r="G550">
        <v>844</v>
      </c>
      <c r="H550" t="s">
        <v>29</v>
      </c>
    </row>
    <row r="551" spans="1:8">
      <c r="A551" t="s">
        <v>712</v>
      </c>
      <c r="B551" t="s">
        <v>713</v>
      </c>
      <c r="C551">
        <v>449</v>
      </c>
      <c r="D551" t="s">
        <v>10</v>
      </c>
      <c r="E551">
        <v>264</v>
      </c>
      <c r="F551">
        <v>437</v>
      </c>
      <c r="G551">
        <v>4631</v>
      </c>
      <c r="H551" t="s">
        <v>11</v>
      </c>
    </row>
    <row r="552" spans="1:8">
      <c r="A552" t="s">
        <v>714</v>
      </c>
      <c r="B552" t="s">
        <v>715</v>
      </c>
      <c r="C552">
        <v>239</v>
      </c>
      <c r="D552" t="s">
        <v>10</v>
      </c>
      <c r="E552">
        <v>70</v>
      </c>
      <c r="F552">
        <v>172</v>
      </c>
      <c r="G552">
        <v>4631</v>
      </c>
      <c r="H552" t="s">
        <v>11</v>
      </c>
    </row>
    <row r="553" spans="1:8">
      <c r="A553" t="s">
        <v>716</v>
      </c>
      <c r="B553" t="s">
        <v>717</v>
      </c>
      <c r="C553">
        <v>314</v>
      </c>
      <c r="D553" t="s">
        <v>76</v>
      </c>
      <c r="E553">
        <v>116</v>
      </c>
      <c r="F553">
        <v>199</v>
      </c>
      <c r="G553">
        <v>1567</v>
      </c>
      <c r="H553" t="s">
        <v>77</v>
      </c>
    </row>
    <row r="554" spans="1:8">
      <c r="A554" t="s">
        <v>716</v>
      </c>
      <c r="B554" t="s">
        <v>717</v>
      </c>
      <c r="C554">
        <v>314</v>
      </c>
      <c r="D554" t="s">
        <v>78</v>
      </c>
      <c r="E554">
        <v>4</v>
      </c>
      <c r="F554">
        <v>88</v>
      </c>
      <c r="G554">
        <v>909</v>
      </c>
      <c r="H554" t="s">
        <v>79</v>
      </c>
    </row>
    <row r="555" spans="1:8">
      <c r="A555" t="s">
        <v>716</v>
      </c>
      <c r="B555" t="s">
        <v>717</v>
      </c>
      <c r="C555">
        <v>314</v>
      </c>
      <c r="D555" t="s">
        <v>10</v>
      </c>
      <c r="E555">
        <v>216</v>
      </c>
      <c r="F555">
        <v>308</v>
      </c>
      <c r="G555">
        <v>4631</v>
      </c>
      <c r="H555" t="s">
        <v>11</v>
      </c>
    </row>
    <row r="556" spans="1:8">
      <c r="A556" t="s">
        <v>718</v>
      </c>
      <c r="B556" t="s">
        <v>719</v>
      </c>
      <c r="C556">
        <v>301</v>
      </c>
      <c r="D556" t="s">
        <v>10</v>
      </c>
      <c r="E556">
        <v>42</v>
      </c>
      <c r="F556">
        <v>148</v>
      </c>
      <c r="G556">
        <v>4631</v>
      </c>
      <c r="H556" t="s">
        <v>11</v>
      </c>
    </row>
    <row r="557" spans="1:8">
      <c r="A557" t="s">
        <v>720</v>
      </c>
      <c r="B557" t="s">
        <v>721</v>
      </c>
      <c r="C557">
        <v>349</v>
      </c>
      <c r="D557" t="s">
        <v>76</v>
      </c>
      <c r="E557">
        <v>147</v>
      </c>
      <c r="F557">
        <v>227</v>
      </c>
      <c r="G557">
        <v>1567</v>
      </c>
      <c r="H557" t="s">
        <v>77</v>
      </c>
    </row>
    <row r="558" spans="1:8">
      <c r="A558" t="s">
        <v>720</v>
      </c>
      <c r="B558" t="s">
        <v>721</v>
      </c>
      <c r="C558">
        <v>349</v>
      </c>
      <c r="D558" t="s">
        <v>78</v>
      </c>
      <c r="E558">
        <v>31</v>
      </c>
      <c r="F558">
        <v>113</v>
      </c>
      <c r="G558">
        <v>909</v>
      </c>
      <c r="H558" t="s">
        <v>79</v>
      </c>
    </row>
    <row r="559" spans="1:8">
      <c r="A559" t="s">
        <v>720</v>
      </c>
      <c r="B559" t="s">
        <v>721</v>
      </c>
      <c r="C559">
        <v>349</v>
      </c>
      <c r="D559" t="s">
        <v>10</v>
      </c>
      <c r="E559">
        <v>250</v>
      </c>
      <c r="F559">
        <v>344</v>
      </c>
      <c r="G559">
        <v>4631</v>
      </c>
      <c r="H559" t="s">
        <v>11</v>
      </c>
    </row>
    <row r="560" spans="1:8">
      <c r="A560" t="s">
        <v>722</v>
      </c>
      <c r="B560" t="s">
        <v>723</v>
      </c>
      <c r="C560">
        <v>221</v>
      </c>
      <c r="D560" t="s">
        <v>10</v>
      </c>
      <c r="E560">
        <v>26</v>
      </c>
      <c r="F560">
        <v>124</v>
      </c>
      <c r="G560">
        <v>4631</v>
      </c>
      <c r="H560" t="s">
        <v>11</v>
      </c>
    </row>
    <row r="561" spans="1:8">
      <c r="A561" t="s">
        <v>724</v>
      </c>
      <c r="B561" t="s">
        <v>725</v>
      </c>
      <c r="C561">
        <v>240</v>
      </c>
      <c r="D561" t="s">
        <v>10</v>
      </c>
      <c r="E561">
        <v>42</v>
      </c>
      <c r="F561">
        <v>127</v>
      </c>
      <c r="G561">
        <v>4631</v>
      </c>
      <c r="H561" t="s">
        <v>11</v>
      </c>
    </row>
    <row r="562" spans="1:8">
      <c r="A562" t="s">
        <v>724</v>
      </c>
      <c r="B562" t="s">
        <v>725</v>
      </c>
      <c r="C562">
        <v>240</v>
      </c>
      <c r="D562" t="s">
        <v>20</v>
      </c>
      <c r="E562">
        <v>153</v>
      </c>
      <c r="F562">
        <v>228</v>
      </c>
      <c r="G562">
        <v>4510</v>
      </c>
      <c r="H562" t="s">
        <v>21</v>
      </c>
    </row>
    <row r="563" spans="1:8">
      <c r="A563" t="s">
        <v>726</v>
      </c>
      <c r="B563" t="s">
        <v>727</v>
      </c>
      <c r="C563">
        <v>234</v>
      </c>
      <c r="D563" t="s">
        <v>10</v>
      </c>
      <c r="E563">
        <v>41</v>
      </c>
      <c r="F563">
        <v>145</v>
      </c>
      <c r="G563">
        <v>4631</v>
      </c>
      <c r="H563" t="s">
        <v>11</v>
      </c>
    </row>
    <row r="564" spans="1:8">
      <c r="A564" t="s">
        <v>726</v>
      </c>
      <c r="B564" t="s">
        <v>727</v>
      </c>
      <c r="C564">
        <v>234</v>
      </c>
      <c r="D564" t="s">
        <v>20</v>
      </c>
      <c r="E564">
        <v>141</v>
      </c>
      <c r="F564">
        <v>218</v>
      </c>
      <c r="G564">
        <v>4510</v>
      </c>
      <c r="H564" t="s">
        <v>21</v>
      </c>
    </row>
    <row r="565" spans="1:8">
      <c r="A565" t="s">
        <v>728</v>
      </c>
      <c r="B565" t="s">
        <v>729</v>
      </c>
      <c r="C565">
        <v>263</v>
      </c>
      <c r="D565" t="s">
        <v>10</v>
      </c>
      <c r="E565">
        <v>92</v>
      </c>
      <c r="F565">
        <v>166</v>
      </c>
      <c r="G565">
        <v>4631</v>
      </c>
      <c r="H565" t="s">
        <v>11</v>
      </c>
    </row>
    <row r="566" spans="1:8">
      <c r="A566" t="s">
        <v>730</v>
      </c>
      <c r="B566" t="s">
        <v>731</v>
      </c>
      <c r="C566">
        <v>227</v>
      </c>
      <c r="D566" t="s">
        <v>10</v>
      </c>
      <c r="E566">
        <v>115</v>
      </c>
      <c r="F566">
        <v>203</v>
      </c>
      <c r="G566">
        <v>4631</v>
      </c>
      <c r="H566" t="s">
        <v>11</v>
      </c>
    </row>
    <row r="567" spans="1:8">
      <c r="A567" t="s">
        <v>730</v>
      </c>
      <c r="B567" t="s">
        <v>731</v>
      </c>
      <c r="C567">
        <v>227</v>
      </c>
      <c r="D567" t="s">
        <v>20</v>
      </c>
      <c r="E567">
        <v>19</v>
      </c>
      <c r="F567">
        <v>95</v>
      </c>
      <c r="G567">
        <v>4510</v>
      </c>
      <c r="H567" t="s">
        <v>21</v>
      </c>
    </row>
    <row r="568" spans="1:8">
      <c r="A568" t="s">
        <v>732</v>
      </c>
      <c r="B568" t="s">
        <v>733</v>
      </c>
      <c r="C568">
        <v>402</v>
      </c>
      <c r="D568" t="s">
        <v>10</v>
      </c>
      <c r="E568">
        <v>19</v>
      </c>
      <c r="F568">
        <v>120</v>
      </c>
      <c r="G568">
        <v>4631</v>
      </c>
      <c r="H568" t="s">
        <v>11</v>
      </c>
    </row>
    <row r="569" spans="1:8">
      <c r="A569" t="s">
        <v>732</v>
      </c>
      <c r="B569" t="s">
        <v>733</v>
      </c>
      <c r="C569">
        <v>402</v>
      </c>
      <c r="D569" t="s">
        <v>20</v>
      </c>
      <c r="E569">
        <v>291</v>
      </c>
      <c r="F569">
        <v>377</v>
      </c>
      <c r="G569">
        <v>4510</v>
      </c>
      <c r="H569" t="s">
        <v>21</v>
      </c>
    </row>
    <row r="570" spans="1:8">
      <c r="A570" t="s">
        <v>734</v>
      </c>
      <c r="B570" t="s">
        <v>735</v>
      </c>
      <c r="C570">
        <v>127</v>
      </c>
      <c r="D570" t="s">
        <v>10</v>
      </c>
      <c r="E570">
        <v>35</v>
      </c>
      <c r="F570">
        <v>120</v>
      </c>
      <c r="G570">
        <v>4631</v>
      </c>
      <c r="H570" t="s">
        <v>11</v>
      </c>
    </row>
    <row r="571" spans="1:8">
      <c r="A571" t="s">
        <v>736</v>
      </c>
      <c r="B571" t="s">
        <v>737</v>
      </c>
      <c r="C571">
        <v>217</v>
      </c>
      <c r="D571" t="s">
        <v>10</v>
      </c>
      <c r="E571">
        <v>34</v>
      </c>
      <c r="F571">
        <v>117</v>
      </c>
      <c r="G571">
        <v>4631</v>
      </c>
      <c r="H571" t="s">
        <v>11</v>
      </c>
    </row>
    <row r="572" spans="1:8">
      <c r="A572" t="s">
        <v>736</v>
      </c>
      <c r="B572" t="s">
        <v>737</v>
      </c>
      <c r="C572">
        <v>217</v>
      </c>
      <c r="D572" t="s">
        <v>10</v>
      </c>
      <c r="E572">
        <v>130</v>
      </c>
      <c r="F572">
        <v>217</v>
      </c>
      <c r="G572">
        <v>4631</v>
      </c>
      <c r="H572" t="s">
        <v>11</v>
      </c>
    </row>
    <row r="573" spans="1:8">
      <c r="A573" t="s">
        <v>738</v>
      </c>
      <c r="B573" t="s">
        <v>739</v>
      </c>
      <c r="C573">
        <v>432</v>
      </c>
      <c r="D573" t="s">
        <v>10</v>
      </c>
      <c r="E573">
        <v>48</v>
      </c>
      <c r="F573">
        <v>149</v>
      </c>
      <c r="G573">
        <v>4631</v>
      </c>
      <c r="H573" t="s">
        <v>11</v>
      </c>
    </row>
    <row r="574" spans="1:8">
      <c r="A574" t="s">
        <v>738</v>
      </c>
      <c r="B574" t="s">
        <v>739</v>
      </c>
      <c r="C574">
        <v>432</v>
      </c>
      <c r="D574" t="s">
        <v>10</v>
      </c>
      <c r="E574">
        <v>194</v>
      </c>
      <c r="F574">
        <v>301</v>
      </c>
      <c r="G574">
        <v>4631</v>
      </c>
      <c r="H574" t="s">
        <v>11</v>
      </c>
    </row>
    <row r="575" spans="1:8">
      <c r="A575" t="s">
        <v>738</v>
      </c>
      <c r="B575" t="s">
        <v>739</v>
      </c>
      <c r="C575">
        <v>432</v>
      </c>
      <c r="D575" t="s">
        <v>20</v>
      </c>
      <c r="E575">
        <v>321</v>
      </c>
      <c r="F575">
        <v>407</v>
      </c>
      <c r="G575">
        <v>4510</v>
      </c>
      <c r="H575" t="s">
        <v>21</v>
      </c>
    </row>
    <row r="576" spans="1:8">
      <c r="A576" t="s">
        <v>740</v>
      </c>
      <c r="B576" t="s">
        <v>741</v>
      </c>
      <c r="C576">
        <v>504</v>
      </c>
      <c r="D576" t="s">
        <v>28</v>
      </c>
      <c r="E576">
        <v>119</v>
      </c>
      <c r="F576">
        <v>302</v>
      </c>
      <c r="G576">
        <v>844</v>
      </c>
      <c r="H576" t="s">
        <v>29</v>
      </c>
    </row>
    <row r="577" spans="1:8">
      <c r="A577" t="s">
        <v>740</v>
      </c>
      <c r="B577" t="s">
        <v>741</v>
      </c>
      <c r="C577">
        <v>504</v>
      </c>
      <c r="D577" t="s">
        <v>10</v>
      </c>
      <c r="E577">
        <v>308</v>
      </c>
      <c r="F577">
        <v>480</v>
      </c>
      <c r="G577">
        <v>4631</v>
      </c>
      <c r="H577" t="s">
        <v>11</v>
      </c>
    </row>
    <row r="578" spans="1:8">
      <c r="A578" t="s">
        <v>742</v>
      </c>
      <c r="B578" t="s">
        <v>743</v>
      </c>
      <c r="C578">
        <v>113</v>
      </c>
      <c r="D578" t="s">
        <v>10</v>
      </c>
      <c r="E578">
        <v>30</v>
      </c>
      <c r="F578">
        <v>113</v>
      </c>
      <c r="G578">
        <v>4631</v>
      </c>
      <c r="H578" t="s">
        <v>11</v>
      </c>
    </row>
    <row r="579" spans="1:8">
      <c r="A579" t="s">
        <v>744</v>
      </c>
      <c r="B579" t="s">
        <v>745</v>
      </c>
      <c r="C579">
        <v>243</v>
      </c>
      <c r="D579" t="s">
        <v>10</v>
      </c>
      <c r="E579">
        <v>131</v>
      </c>
      <c r="F579">
        <v>219</v>
      </c>
      <c r="G579">
        <v>4631</v>
      </c>
      <c r="H579" t="s">
        <v>11</v>
      </c>
    </row>
    <row r="580" spans="1:8">
      <c r="A580" t="s">
        <v>744</v>
      </c>
      <c r="B580" t="s">
        <v>745</v>
      </c>
      <c r="C580">
        <v>243</v>
      </c>
      <c r="D580" t="s">
        <v>20</v>
      </c>
      <c r="E580">
        <v>36</v>
      </c>
      <c r="F580">
        <v>111</v>
      </c>
      <c r="G580">
        <v>4510</v>
      </c>
      <c r="H580" t="s">
        <v>21</v>
      </c>
    </row>
    <row r="581" spans="1:8">
      <c r="A581" t="s">
        <v>746</v>
      </c>
      <c r="B581" t="s">
        <v>747</v>
      </c>
      <c r="C581">
        <v>341</v>
      </c>
      <c r="D581" t="s">
        <v>76</v>
      </c>
      <c r="E581">
        <v>144</v>
      </c>
      <c r="F581">
        <v>229</v>
      </c>
      <c r="G581">
        <v>1567</v>
      </c>
      <c r="H581" t="s">
        <v>77</v>
      </c>
    </row>
    <row r="582" spans="1:8">
      <c r="A582" t="s">
        <v>746</v>
      </c>
      <c r="B582" t="s">
        <v>747</v>
      </c>
      <c r="C582">
        <v>341</v>
      </c>
      <c r="D582" t="s">
        <v>10</v>
      </c>
      <c r="E582">
        <v>253</v>
      </c>
      <c r="F582">
        <v>341</v>
      </c>
      <c r="G582">
        <v>4631</v>
      </c>
      <c r="H582" t="s">
        <v>11</v>
      </c>
    </row>
    <row r="583" spans="1:8">
      <c r="A583" t="s">
        <v>748</v>
      </c>
      <c r="B583" t="s">
        <v>749</v>
      </c>
      <c r="C583">
        <v>406</v>
      </c>
      <c r="D583" t="s">
        <v>28</v>
      </c>
      <c r="E583">
        <v>36</v>
      </c>
      <c r="F583">
        <v>221</v>
      </c>
      <c r="G583">
        <v>844</v>
      </c>
      <c r="H583" t="s">
        <v>29</v>
      </c>
    </row>
    <row r="584" spans="1:8">
      <c r="A584" t="s">
        <v>748</v>
      </c>
      <c r="B584" t="s">
        <v>749</v>
      </c>
      <c r="C584">
        <v>406</v>
      </c>
      <c r="D584" t="s">
        <v>10</v>
      </c>
      <c r="E584">
        <v>226</v>
      </c>
      <c r="F584">
        <v>401</v>
      </c>
      <c r="G584">
        <v>4631</v>
      </c>
      <c r="H584" t="s">
        <v>11</v>
      </c>
    </row>
    <row r="585" spans="1:8">
      <c r="A585" t="s">
        <v>750</v>
      </c>
      <c r="B585" t="s">
        <v>751</v>
      </c>
      <c r="C585">
        <v>823</v>
      </c>
      <c r="D585" t="s">
        <v>10</v>
      </c>
      <c r="E585">
        <v>436</v>
      </c>
      <c r="F585">
        <v>537</v>
      </c>
      <c r="G585">
        <v>4631</v>
      </c>
      <c r="H585" t="s">
        <v>11</v>
      </c>
    </row>
    <row r="586" spans="1:8">
      <c r="A586" t="s">
        <v>750</v>
      </c>
      <c r="B586" t="s">
        <v>751</v>
      </c>
      <c r="C586">
        <v>823</v>
      </c>
      <c r="D586" t="s">
        <v>20</v>
      </c>
      <c r="E586">
        <v>715</v>
      </c>
      <c r="F586">
        <v>797</v>
      </c>
      <c r="G586">
        <v>4510</v>
      </c>
      <c r="H586" t="s">
        <v>21</v>
      </c>
    </row>
    <row r="587" spans="1:8">
      <c r="A587" t="s">
        <v>752</v>
      </c>
      <c r="B587" t="s">
        <v>753</v>
      </c>
      <c r="C587">
        <v>413</v>
      </c>
      <c r="D587" t="s">
        <v>10</v>
      </c>
      <c r="E587">
        <v>43</v>
      </c>
      <c r="F587">
        <v>143</v>
      </c>
      <c r="G587">
        <v>4631</v>
      </c>
      <c r="H587" t="s">
        <v>11</v>
      </c>
    </row>
    <row r="588" spans="1:8">
      <c r="A588" t="s">
        <v>752</v>
      </c>
      <c r="B588" t="s">
        <v>753</v>
      </c>
      <c r="C588">
        <v>413</v>
      </c>
      <c r="D588" t="s">
        <v>20</v>
      </c>
      <c r="E588">
        <v>307</v>
      </c>
      <c r="F588">
        <v>393</v>
      </c>
      <c r="G588">
        <v>4510</v>
      </c>
      <c r="H588" t="s">
        <v>21</v>
      </c>
    </row>
    <row r="589" spans="1:8">
      <c r="A589" t="s">
        <v>754</v>
      </c>
      <c r="B589" t="s">
        <v>755</v>
      </c>
      <c r="C589">
        <v>1204</v>
      </c>
      <c r="D589" t="s">
        <v>586</v>
      </c>
      <c r="E589">
        <v>38</v>
      </c>
      <c r="F589">
        <v>217</v>
      </c>
      <c r="G589">
        <v>4638</v>
      </c>
      <c r="H589" t="s">
        <v>587</v>
      </c>
    </row>
    <row r="590" spans="1:8">
      <c r="A590" t="s">
        <v>754</v>
      </c>
      <c r="B590" t="s">
        <v>755</v>
      </c>
      <c r="C590">
        <v>1204</v>
      </c>
      <c r="D590" t="s">
        <v>586</v>
      </c>
      <c r="E590">
        <v>317</v>
      </c>
      <c r="F590">
        <v>623</v>
      </c>
      <c r="G590">
        <v>4638</v>
      </c>
      <c r="H590" t="s">
        <v>587</v>
      </c>
    </row>
    <row r="591" spans="1:8">
      <c r="A591" t="s">
        <v>754</v>
      </c>
      <c r="B591" t="s">
        <v>755</v>
      </c>
      <c r="C591">
        <v>1204</v>
      </c>
      <c r="D591" t="s">
        <v>586</v>
      </c>
      <c r="E591">
        <v>577</v>
      </c>
      <c r="F591">
        <v>704</v>
      </c>
      <c r="G591">
        <v>4638</v>
      </c>
      <c r="H591" t="s">
        <v>587</v>
      </c>
    </row>
    <row r="592" spans="1:8">
      <c r="A592" t="s">
        <v>754</v>
      </c>
      <c r="B592" t="s">
        <v>755</v>
      </c>
      <c r="C592">
        <v>1204</v>
      </c>
      <c r="D592" t="s">
        <v>10</v>
      </c>
      <c r="E592">
        <v>817</v>
      </c>
      <c r="F592">
        <v>918</v>
      </c>
      <c r="G592">
        <v>4631</v>
      </c>
      <c r="H592" t="s">
        <v>11</v>
      </c>
    </row>
    <row r="593" spans="1:8">
      <c r="A593" t="s">
        <v>754</v>
      </c>
      <c r="B593" t="s">
        <v>755</v>
      </c>
      <c r="C593">
        <v>1204</v>
      </c>
      <c r="D593" t="s">
        <v>20</v>
      </c>
      <c r="E593">
        <v>1092</v>
      </c>
      <c r="F593">
        <v>1176</v>
      </c>
      <c r="G593">
        <v>4510</v>
      </c>
      <c r="H593" t="s">
        <v>21</v>
      </c>
    </row>
    <row r="594" spans="1:8">
      <c r="A594" t="s">
        <v>756</v>
      </c>
      <c r="B594" t="s">
        <v>757</v>
      </c>
      <c r="C594">
        <v>482</v>
      </c>
      <c r="D594" t="s">
        <v>28</v>
      </c>
      <c r="E594">
        <v>87</v>
      </c>
      <c r="F594">
        <v>295</v>
      </c>
      <c r="G594">
        <v>844</v>
      </c>
      <c r="H594" t="s">
        <v>29</v>
      </c>
    </row>
    <row r="595" spans="1:8">
      <c r="A595" t="s">
        <v>756</v>
      </c>
      <c r="B595" t="s">
        <v>757</v>
      </c>
      <c r="C595">
        <v>482</v>
      </c>
      <c r="D595" t="s">
        <v>10</v>
      </c>
      <c r="E595">
        <v>301</v>
      </c>
      <c r="F595">
        <v>475</v>
      </c>
      <c r="G595">
        <v>4631</v>
      </c>
      <c r="H595" t="s">
        <v>11</v>
      </c>
    </row>
    <row r="596" spans="1:8">
      <c r="A596" t="s">
        <v>758</v>
      </c>
      <c r="B596" t="s">
        <v>759</v>
      </c>
      <c r="C596">
        <v>431</v>
      </c>
      <c r="D596" t="s">
        <v>10</v>
      </c>
      <c r="E596">
        <v>37</v>
      </c>
      <c r="F596">
        <v>137</v>
      </c>
      <c r="G596">
        <v>4631</v>
      </c>
      <c r="H596" t="s">
        <v>11</v>
      </c>
    </row>
    <row r="597" spans="1:8">
      <c r="A597" t="s">
        <v>758</v>
      </c>
      <c r="B597" t="s">
        <v>759</v>
      </c>
      <c r="C597">
        <v>431</v>
      </c>
      <c r="D597" t="s">
        <v>20</v>
      </c>
      <c r="E597">
        <v>328</v>
      </c>
      <c r="F597">
        <v>410</v>
      </c>
      <c r="G597">
        <v>4510</v>
      </c>
      <c r="H597" t="s">
        <v>21</v>
      </c>
    </row>
    <row r="598" spans="1:8">
      <c r="A598" t="s">
        <v>760</v>
      </c>
      <c r="B598" t="s">
        <v>761</v>
      </c>
      <c r="C598">
        <v>476</v>
      </c>
      <c r="D598" t="s">
        <v>10</v>
      </c>
      <c r="E598">
        <v>72</v>
      </c>
      <c r="F598">
        <v>182</v>
      </c>
      <c r="G598">
        <v>4631</v>
      </c>
      <c r="H598" t="s">
        <v>11</v>
      </c>
    </row>
    <row r="599" spans="1:8">
      <c r="A599" t="s">
        <v>760</v>
      </c>
      <c r="B599" t="s">
        <v>761</v>
      </c>
      <c r="C599">
        <v>476</v>
      </c>
      <c r="D599" t="s">
        <v>10</v>
      </c>
      <c r="E599">
        <v>368</v>
      </c>
      <c r="F599">
        <v>455</v>
      </c>
      <c r="G599">
        <v>4631</v>
      </c>
      <c r="H599" t="s">
        <v>11</v>
      </c>
    </row>
    <row r="600" spans="1:8">
      <c r="A600" t="s">
        <v>762</v>
      </c>
      <c r="B600" t="s">
        <v>763</v>
      </c>
      <c r="C600">
        <v>475</v>
      </c>
      <c r="D600" t="s">
        <v>10</v>
      </c>
      <c r="E600">
        <v>84</v>
      </c>
      <c r="F600">
        <v>185</v>
      </c>
      <c r="G600">
        <v>4631</v>
      </c>
      <c r="H600" t="s">
        <v>11</v>
      </c>
    </row>
    <row r="601" spans="1:8">
      <c r="A601" t="s">
        <v>762</v>
      </c>
      <c r="B601" t="s">
        <v>763</v>
      </c>
      <c r="C601">
        <v>475</v>
      </c>
      <c r="D601" t="s">
        <v>10</v>
      </c>
      <c r="E601">
        <v>367</v>
      </c>
      <c r="F601">
        <v>455</v>
      </c>
      <c r="G601">
        <v>4631</v>
      </c>
      <c r="H601" t="s">
        <v>11</v>
      </c>
    </row>
    <row r="602" spans="1:8">
      <c r="A602" t="s">
        <v>764</v>
      </c>
      <c r="B602" t="s">
        <v>765</v>
      </c>
      <c r="C602">
        <v>458</v>
      </c>
      <c r="D602" t="s">
        <v>10</v>
      </c>
      <c r="E602">
        <v>51</v>
      </c>
      <c r="F602">
        <v>151</v>
      </c>
      <c r="G602">
        <v>4631</v>
      </c>
      <c r="H602" t="s">
        <v>11</v>
      </c>
    </row>
    <row r="603" spans="1:8">
      <c r="A603" t="s">
        <v>764</v>
      </c>
      <c r="B603" t="s">
        <v>765</v>
      </c>
      <c r="C603">
        <v>458</v>
      </c>
      <c r="D603" t="s">
        <v>20</v>
      </c>
      <c r="E603">
        <v>334</v>
      </c>
      <c r="F603">
        <v>420</v>
      </c>
      <c r="G603">
        <v>4510</v>
      </c>
      <c r="H603" t="s">
        <v>21</v>
      </c>
    </row>
    <row r="604" spans="1:8">
      <c r="A604" t="s">
        <v>766</v>
      </c>
      <c r="B604" t="s">
        <v>767</v>
      </c>
      <c r="C604">
        <v>426</v>
      </c>
      <c r="D604" t="s">
        <v>10</v>
      </c>
      <c r="E604">
        <v>32</v>
      </c>
      <c r="F604">
        <v>132</v>
      </c>
      <c r="G604">
        <v>4631</v>
      </c>
      <c r="H604" t="s">
        <v>11</v>
      </c>
    </row>
    <row r="605" spans="1:8">
      <c r="A605" t="s">
        <v>766</v>
      </c>
      <c r="B605" t="s">
        <v>767</v>
      </c>
      <c r="C605">
        <v>426</v>
      </c>
      <c r="D605" t="s">
        <v>10</v>
      </c>
      <c r="E605">
        <v>171</v>
      </c>
      <c r="F605">
        <v>289</v>
      </c>
      <c r="G605">
        <v>4631</v>
      </c>
      <c r="H605" t="s">
        <v>11</v>
      </c>
    </row>
    <row r="606" spans="1:8">
      <c r="A606" t="s">
        <v>766</v>
      </c>
      <c r="B606" t="s">
        <v>767</v>
      </c>
      <c r="C606">
        <v>426</v>
      </c>
      <c r="D606" t="s">
        <v>20</v>
      </c>
      <c r="E606">
        <v>313</v>
      </c>
      <c r="F606">
        <v>399</v>
      </c>
      <c r="G606">
        <v>4510</v>
      </c>
      <c r="H606" t="s">
        <v>21</v>
      </c>
    </row>
    <row r="607" spans="1:8">
      <c r="A607" t="s">
        <v>768</v>
      </c>
      <c r="B607" t="s">
        <v>769</v>
      </c>
      <c r="C607">
        <v>1133</v>
      </c>
      <c r="D607" t="s">
        <v>10</v>
      </c>
      <c r="E607">
        <v>865</v>
      </c>
      <c r="F607">
        <v>948</v>
      </c>
      <c r="G607">
        <v>4631</v>
      </c>
      <c r="H607" t="s">
        <v>11</v>
      </c>
    </row>
    <row r="608" spans="1:8">
      <c r="A608" t="s">
        <v>768</v>
      </c>
      <c r="B608" t="s">
        <v>769</v>
      </c>
      <c r="C608">
        <v>1133</v>
      </c>
      <c r="D608" t="s">
        <v>278</v>
      </c>
      <c r="E608">
        <v>273</v>
      </c>
      <c r="F608">
        <v>572</v>
      </c>
      <c r="G608">
        <v>1886</v>
      </c>
      <c r="H608" t="s">
        <v>279</v>
      </c>
    </row>
    <row r="609" spans="1:8">
      <c r="A609" t="s">
        <v>768</v>
      </c>
      <c r="B609" t="s">
        <v>769</v>
      </c>
      <c r="C609">
        <v>1133</v>
      </c>
      <c r="D609" t="s">
        <v>770</v>
      </c>
      <c r="E609">
        <v>719</v>
      </c>
      <c r="F609">
        <v>788</v>
      </c>
      <c r="G609">
        <v>3984</v>
      </c>
      <c r="H609" t="s">
        <v>771</v>
      </c>
    </row>
    <row r="610" spans="1:8">
      <c r="A610" t="s">
        <v>768</v>
      </c>
      <c r="B610" t="s">
        <v>769</v>
      </c>
      <c r="C610">
        <v>1133</v>
      </c>
      <c r="D610" t="s">
        <v>280</v>
      </c>
      <c r="E610">
        <v>28</v>
      </c>
      <c r="F610">
        <v>240</v>
      </c>
      <c r="G610">
        <v>789</v>
      </c>
      <c r="H610" t="s">
        <v>281</v>
      </c>
    </row>
    <row r="611" spans="1:8">
      <c r="A611" t="s">
        <v>772</v>
      </c>
      <c r="B611" t="s">
        <v>773</v>
      </c>
      <c r="C611">
        <v>1084</v>
      </c>
      <c r="D611" t="s">
        <v>10</v>
      </c>
      <c r="E611">
        <v>952</v>
      </c>
      <c r="F611">
        <v>1044</v>
      </c>
      <c r="G611">
        <v>4631</v>
      </c>
      <c r="H611" t="s">
        <v>11</v>
      </c>
    </row>
    <row r="612" spans="1:8">
      <c r="A612" t="s">
        <v>772</v>
      </c>
      <c r="B612" t="s">
        <v>773</v>
      </c>
      <c r="C612">
        <v>1084</v>
      </c>
      <c r="D612" t="s">
        <v>774</v>
      </c>
      <c r="E612">
        <v>835</v>
      </c>
      <c r="F612">
        <v>924</v>
      </c>
      <c r="G612">
        <v>7642</v>
      </c>
      <c r="H612" t="s">
        <v>775</v>
      </c>
    </row>
    <row r="613" spans="1:8">
      <c r="A613" t="s">
        <v>772</v>
      </c>
      <c r="B613" t="s">
        <v>773</v>
      </c>
      <c r="C613">
        <v>1084</v>
      </c>
      <c r="D613" t="s">
        <v>776</v>
      </c>
      <c r="E613">
        <v>105</v>
      </c>
      <c r="F613">
        <v>281</v>
      </c>
      <c r="G613">
        <v>6770</v>
      </c>
      <c r="H613" t="s">
        <v>777</v>
      </c>
    </row>
    <row r="614" spans="1:8">
      <c r="A614" t="s">
        <v>778</v>
      </c>
      <c r="B614" t="s">
        <v>779</v>
      </c>
      <c r="C614">
        <v>155</v>
      </c>
      <c r="D614" t="s">
        <v>10</v>
      </c>
      <c r="E614">
        <v>44</v>
      </c>
      <c r="F614">
        <v>142</v>
      </c>
      <c r="G614">
        <v>4631</v>
      </c>
      <c r="H614" t="s">
        <v>11</v>
      </c>
    </row>
    <row r="615" spans="1:8">
      <c r="A615" t="s">
        <v>780</v>
      </c>
      <c r="B615" t="s">
        <v>781</v>
      </c>
      <c r="C615">
        <v>160</v>
      </c>
      <c r="D615" t="s">
        <v>10</v>
      </c>
      <c r="E615">
        <v>73</v>
      </c>
      <c r="F615">
        <v>160</v>
      </c>
      <c r="G615">
        <v>4631</v>
      </c>
      <c r="H615" t="s">
        <v>11</v>
      </c>
    </row>
    <row r="616" spans="1:8">
      <c r="A616" t="s">
        <v>782</v>
      </c>
      <c r="B616" t="s">
        <v>783</v>
      </c>
      <c r="C616">
        <v>169</v>
      </c>
      <c r="D616" t="s">
        <v>10</v>
      </c>
      <c r="E616">
        <v>81</v>
      </c>
      <c r="F616">
        <v>169</v>
      </c>
      <c r="G616">
        <v>4631</v>
      </c>
      <c r="H616" t="s">
        <v>11</v>
      </c>
    </row>
    <row r="617" spans="1:8">
      <c r="A617" t="s">
        <v>784</v>
      </c>
      <c r="B617" t="s">
        <v>785</v>
      </c>
      <c r="C617">
        <v>458</v>
      </c>
      <c r="D617" t="s">
        <v>10</v>
      </c>
      <c r="E617">
        <v>53</v>
      </c>
      <c r="F617">
        <v>147</v>
      </c>
      <c r="G617">
        <v>4631</v>
      </c>
      <c r="H617" t="s">
        <v>11</v>
      </c>
    </row>
    <row r="618" spans="1:8">
      <c r="A618" t="s">
        <v>784</v>
      </c>
      <c r="B618" t="s">
        <v>785</v>
      </c>
      <c r="C618">
        <v>458</v>
      </c>
      <c r="D618" t="s">
        <v>52</v>
      </c>
      <c r="E618">
        <v>371</v>
      </c>
      <c r="F618">
        <v>458</v>
      </c>
      <c r="G618">
        <v>393</v>
      </c>
      <c r="H618" t="s">
        <v>53</v>
      </c>
    </row>
    <row r="619" spans="1:8">
      <c r="A619" t="s">
        <v>786</v>
      </c>
      <c r="B619" t="s">
        <v>787</v>
      </c>
      <c r="C619">
        <v>105</v>
      </c>
      <c r="D619" t="s">
        <v>10</v>
      </c>
      <c r="E619">
        <v>4</v>
      </c>
      <c r="F619">
        <v>103</v>
      </c>
      <c r="G619">
        <v>4631</v>
      </c>
      <c r="H619" t="s">
        <v>11</v>
      </c>
    </row>
    <row r="620" spans="1:8">
      <c r="A620" t="s">
        <v>788</v>
      </c>
      <c r="B620" t="s">
        <v>789</v>
      </c>
      <c r="C620">
        <v>351</v>
      </c>
      <c r="D620" t="s">
        <v>76</v>
      </c>
      <c r="E620">
        <v>146</v>
      </c>
      <c r="F620">
        <v>230</v>
      </c>
      <c r="G620">
        <v>1567</v>
      </c>
      <c r="H620" t="s">
        <v>77</v>
      </c>
    </row>
    <row r="621" spans="1:8">
      <c r="A621" t="s">
        <v>788</v>
      </c>
      <c r="B621" t="s">
        <v>789</v>
      </c>
      <c r="C621">
        <v>351</v>
      </c>
      <c r="D621" t="s">
        <v>78</v>
      </c>
      <c r="E621">
        <v>23</v>
      </c>
      <c r="F621">
        <v>103</v>
      </c>
      <c r="G621">
        <v>909</v>
      </c>
      <c r="H621" t="s">
        <v>79</v>
      </c>
    </row>
    <row r="622" spans="1:8">
      <c r="A622" t="s">
        <v>788</v>
      </c>
      <c r="B622" t="s">
        <v>789</v>
      </c>
      <c r="C622">
        <v>351</v>
      </c>
      <c r="D622" t="s">
        <v>10</v>
      </c>
      <c r="E622">
        <v>255</v>
      </c>
      <c r="F622">
        <v>347</v>
      </c>
      <c r="G622">
        <v>4631</v>
      </c>
      <c r="H622" t="s">
        <v>11</v>
      </c>
    </row>
    <row r="623" spans="1:8">
      <c r="A623" t="s">
        <v>790</v>
      </c>
      <c r="B623" t="s">
        <v>791</v>
      </c>
      <c r="C623">
        <v>116</v>
      </c>
      <c r="D623" t="s">
        <v>10</v>
      </c>
      <c r="E623">
        <v>19</v>
      </c>
      <c r="F623">
        <v>116</v>
      </c>
      <c r="G623">
        <v>4631</v>
      </c>
      <c r="H623" t="s">
        <v>11</v>
      </c>
    </row>
    <row r="624" spans="1:8">
      <c r="A624" t="s">
        <v>792</v>
      </c>
      <c r="B624" t="s">
        <v>793</v>
      </c>
      <c r="C624">
        <v>116</v>
      </c>
      <c r="D624" t="s">
        <v>10</v>
      </c>
      <c r="E624">
        <v>19</v>
      </c>
      <c r="F624">
        <v>116</v>
      </c>
      <c r="G624">
        <v>4631</v>
      </c>
      <c r="H624" t="s">
        <v>11</v>
      </c>
    </row>
    <row r="625" spans="1:8">
      <c r="A625" t="s">
        <v>794</v>
      </c>
      <c r="B625" t="s">
        <v>795</v>
      </c>
      <c r="C625">
        <v>236</v>
      </c>
      <c r="D625" t="s">
        <v>10</v>
      </c>
      <c r="E625">
        <v>79</v>
      </c>
      <c r="F625">
        <v>191</v>
      </c>
      <c r="G625">
        <v>4631</v>
      </c>
      <c r="H625" t="s">
        <v>11</v>
      </c>
    </row>
    <row r="626" spans="1:8">
      <c r="A626" t="s">
        <v>796</v>
      </c>
      <c r="B626" t="s">
        <v>797</v>
      </c>
      <c r="C626">
        <v>236</v>
      </c>
      <c r="D626" t="s">
        <v>10</v>
      </c>
      <c r="E626">
        <v>79</v>
      </c>
      <c r="F626">
        <v>191</v>
      </c>
      <c r="G626">
        <v>4631</v>
      </c>
      <c r="H626" t="s">
        <v>11</v>
      </c>
    </row>
    <row r="627" spans="1:8">
      <c r="A627" t="s">
        <v>798</v>
      </c>
      <c r="B627" t="s">
        <v>799</v>
      </c>
      <c r="C627">
        <v>218</v>
      </c>
      <c r="D627" t="s">
        <v>10</v>
      </c>
      <c r="E627">
        <v>32</v>
      </c>
      <c r="F627">
        <v>118</v>
      </c>
      <c r="G627">
        <v>4631</v>
      </c>
      <c r="H627" t="s">
        <v>11</v>
      </c>
    </row>
    <row r="628" spans="1:8">
      <c r="A628" t="s">
        <v>798</v>
      </c>
      <c r="B628" t="s">
        <v>799</v>
      </c>
      <c r="C628">
        <v>218</v>
      </c>
      <c r="D628" t="s">
        <v>10</v>
      </c>
      <c r="E628">
        <v>129</v>
      </c>
      <c r="F628">
        <v>218</v>
      </c>
      <c r="G628">
        <v>4631</v>
      </c>
      <c r="H628" t="s">
        <v>11</v>
      </c>
    </row>
    <row r="629" spans="1:8">
      <c r="A629" t="s">
        <v>800</v>
      </c>
      <c r="B629" t="s">
        <v>801</v>
      </c>
      <c r="C629">
        <v>203</v>
      </c>
      <c r="D629" t="s">
        <v>10</v>
      </c>
      <c r="E629">
        <v>124</v>
      </c>
      <c r="F629">
        <v>203</v>
      </c>
      <c r="G629">
        <v>4631</v>
      </c>
      <c r="H629" t="s">
        <v>11</v>
      </c>
    </row>
    <row r="630" spans="1:8">
      <c r="A630" t="s">
        <v>802</v>
      </c>
      <c r="B630" t="s">
        <v>803</v>
      </c>
      <c r="C630">
        <v>325</v>
      </c>
      <c r="D630" t="s">
        <v>28</v>
      </c>
      <c r="E630">
        <v>33</v>
      </c>
      <c r="F630">
        <v>182</v>
      </c>
      <c r="G630">
        <v>844</v>
      </c>
      <c r="H630" t="s">
        <v>29</v>
      </c>
    </row>
    <row r="631" spans="1:8">
      <c r="A631" t="s">
        <v>802</v>
      </c>
      <c r="B631" t="s">
        <v>803</v>
      </c>
      <c r="C631">
        <v>325</v>
      </c>
      <c r="D631" t="s">
        <v>10</v>
      </c>
      <c r="E631">
        <v>188</v>
      </c>
      <c r="F631">
        <v>300</v>
      </c>
      <c r="G631">
        <v>4631</v>
      </c>
      <c r="H631" t="s">
        <v>11</v>
      </c>
    </row>
    <row r="632" spans="1:8">
      <c r="A632" t="s">
        <v>804</v>
      </c>
      <c r="B632" t="s">
        <v>805</v>
      </c>
      <c r="C632">
        <v>146</v>
      </c>
      <c r="D632" t="s">
        <v>10</v>
      </c>
      <c r="E632">
        <v>49</v>
      </c>
      <c r="F632">
        <v>133</v>
      </c>
      <c r="G632">
        <v>4631</v>
      </c>
      <c r="H632" t="s">
        <v>11</v>
      </c>
    </row>
    <row r="633" spans="1:8">
      <c r="A633" t="s">
        <v>806</v>
      </c>
      <c r="B633" t="s">
        <v>807</v>
      </c>
      <c r="C633">
        <v>322</v>
      </c>
      <c r="D633" t="s">
        <v>28</v>
      </c>
      <c r="E633">
        <v>42</v>
      </c>
      <c r="F633">
        <v>191</v>
      </c>
      <c r="G633">
        <v>844</v>
      </c>
      <c r="H633" t="s">
        <v>29</v>
      </c>
    </row>
    <row r="634" spans="1:8">
      <c r="A634" t="s">
        <v>806</v>
      </c>
      <c r="B634" t="s">
        <v>807</v>
      </c>
      <c r="C634">
        <v>322</v>
      </c>
      <c r="D634" t="s">
        <v>10</v>
      </c>
      <c r="E634">
        <v>197</v>
      </c>
      <c r="F634">
        <v>315</v>
      </c>
      <c r="G634">
        <v>4631</v>
      </c>
      <c r="H634" t="s">
        <v>11</v>
      </c>
    </row>
    <row r="635" spans="1:8">
      <c r="A635" t="s">
        <v>808</v>
      </c>
      <c r="B635" t="s">
        <v>809</v>
      </c>
      <c r="C635">
        <v>150</v>
      </c>
      <c r="D635" t="s">
        <v>10</v>
      </c>
      <c r="E635">
        <v>47</v>
      </c>
      <c r="F635">
        <v>149</v>
      </c>
      <c r="G635">
        <v>4631</v>
      </c>
      <c r="H635" t="s">
        <v>11</v>
      </c>
    </row>
    <row r="636" spans="1:8">
      <c r="A636" t="s">
        <v>810</v>
      </c>
      <c r="B636" t="s">
        <v>811</v>
      </c>
      <c r="C636">
        <v>359</v>
      </c>
      <c r="D636" t="s">
        <v>28</v>
      </c>
      <c r="E636">
        <v>62</v>
      </c>
      <c r="F636">
        <v>213</v>
      </c>
      <c r="G636">
        <v>844</v>
      </c>
      <c r="H636" t="s">
        <v>29</v>
      </c>
    </row>
    <row r="637" spans="1:8">
      <c r="A637" t="s">
        <v>810</v>
      </c>
      <c r="B637" t="s">
        <v>811</v>
      </c>
      <c r="C637">
        <v>359</v>
      </c>
      <c r="D637" t="s">
        <v>10</v>
      </c>
      <c r="E637">
        <v>219</v>
      </c>
      <c r="F637">
        <v>334</v>
      </c>
      <c r="G637">
        <v>4631</v>
      </c>
      <c r="H637" t="s">
        <v>11</v>
      </c>
    </row>
    <row r="638" spans="1:8">
      <c r="A638" t="s">
        <v>812</v>
      </c>
      <c r="B638" t="s">
        <v>813</v>
      </c>
      <c r="C638">
        <v>317</v>
      </c>
      <c r="D638" t="s">
        <v>28</v>
      </c>
      <c r="E638">
        <v>41</v>
      </c>
      <c r="F638">
        <v>189</v>
      </c>
      <c r="G638">
        <v>844</v>
      </c>
      <c r="H638" t="s">
        <v>29</v>
      </c>
    </row>
    <row r="639" spans="1:8">
      <c r="A639" t="s">
        <v>812</v>
      </c>
      <c r="B639" t="s">
        <v>813</v>
      </c>
      <c r="C639">
        <v>317</v>
      </c>
      <c r="D639" t="s">
        <v>10</v>
      </c>
      <c r="E639">
        <v>195</v>
      </c>
      <c r="F639">
        <v>312</v>
      </c>
      <c r="G639">
        <v>4631</v>
      </c>
      <c r="H639" t="s">
        <v>11</v>
      </c>
    </row>
    <row r="640" spans="1:8">
      <c r="A640" t="s">
        <v>814</v>
      </c>
      <c r="B640" t="s">
        <v>815</v>
      </c>
      <c r="C640">
        <v>135</v>
      </c>
      <c r="D640" t="s">
        <v>10</v>
      </c>
      <c r="E640">
        <v>21</v>
      </c>
      <c r="F640">
        <v>135</v>
      </c>
      <c r="G640">
        <v>4631</v>
      </c>
      <c r="H640" t="s">
        <v>11</v>
      </c>
    </row>
    <row r="641" spans="1:8">
      <c r="A641" t="s">
        <v>816</v>
      </c>
      <c r="B641" t="s">
        <v>817</v>
      </c>
      <c r="C641">
        <v>144</v>
      </c>
      <c r="D641" t="s">
        <v>10</v>
      </c>
      <c r="E641">
        <v>41</v>
      </c>
      <c r="F641">
        <v>143</v>
      </c>
      <c r="G641">
        <v>4631</v>
      </c>
      <c r="H641" t="s">
        <v>11</v>
      </c>
    </row>
    <row r="642" spans="1:8">
      <c r="A642" t="s">
        <v>818</v>
      </c>
      <c r="B642" t="s">
        <v>819</v>
      </c>
      <c r="C642">
        <v>452</v>
      </c>
      <c r="D642" t="s">
        <v>10</v>
      </c>
      <c r="E642">
        <v>61</v>
      </c>
      <c r="F642">
        <v>151</v>
      </c>
      <c r="G642">
        <v>4631</v>
      </c>
      <c r="H642" t="s">
        <v>11</v>
      </c>
    </row>
    <row r="643" spans="1:8">
      <c r="A643" t="s">
        <v>818</v>
      </c>
      <c r="B643" t="s">
        <v>819</v>
      </c>
      <c r="C643">
        <v>452</v>
      </c>
      <c r="D643" t="s">
        <v>52</v>
      </c>
      <c r="E643">
        <v>365</v>
      </c>
      <c r="F643">
        <v>452</v>
      </c>
      <c r="G643">
        <v>393</v>
      </c>
      <c r="H643" t="s">
        <v>53</v>
      </c>
    </row>
    <row r="644" spans="1:8">
      <c r="A644" t="s">
        <v>820</v>
      </c>
      <c r="B644" t="s">
        <v>821</v>
      </c>
      <c r="C644">
        <v>156</v>
      </c>
      <c r="D644" t="s">
        <v>10</v>
      </c>
      <c r="E644">
        <v>49</v>
      </c>
      <c r="F644">
        <v>135</v>
      </c>
      <c r="G644">
        <v>4631</v>
      </c>
      <c r="H644" t="s">
        <v>11</v>
      </c>
    </row>
    <row r="645" spans="1:8">
      <c r="A645" t="s">
        <v>822</v>
      </c>
      <c r="B645" t="s">
        <v>823</v>
      </c>
      <c r="C645">
        <v>166</v>
      </c>
      <c r="D645" t="s">
        <v>10</v>
      </c>
      <c r="E645">
        <v>78</v>
      </c>
      <c r="F645">
        <v>166</v>
      </c>
      <c r="G645">
        <v>4631</v>
      </c>
      <c r="H645" t="s">
        <v>11</v>
      </c>
    </row>
    <row r="646" spans="1:8">
      <c r="A646" t="s">
        <v>824</v>
      </c>
      <c r="B646" t="s">
        <v>825</v>
      </c>
      <c r="C646">
        <v>189</v>
      </c>
      <c r="D646" t="s">
        <v>10</v>
      </c>
      <c r="E646">
        <v>82</v>
      </c>
      <c r="F646">
        <v>164</v>
      </c>
      <c r="G646">
        <v>4631</v>
      </c>
      <c r="H646" t="s">
        <v>11</v>
      </c>
    </row>
    <row r="647" spans="1:8">
      <c r="A647" t="s">
        <v>826</v>
      </c>
      <c r="B647" t="s">
        <v>827</v>
      </c>
      <c r="C647">
        <v>864</v>
      </c>
      <c r="D647" t="s">
        <v>76</v>
      </c>
      <c r="E647">
        <v>563</v>
      </c>
      <c r="F647">
        <v>640</v>
      </c>
      <c r="G647">
        <v>1567</v>
      </c>
      <c r="H647" t="s">
        <v>77</v>
      </c>
    </row>
    <row r="648" spans="1:8">
      <c r="A648" t="s">
        <v>826</v>
      </c>
      <c r="B648" t="s">
        <v>827</v>
      </c>
      <c r="C648">
        <v>864</v>
      </c>
      <c r="D648" t="s">
        <v>10</v>
      </c>
      <c r="E648">
        <v>769</v>
      </c>
      <c r="F648">
        <v>858</v>
      </c>
      <c r="G648">
        <v>4631</v>
      </c>
      <c r="H648" t="s">
        <v>11</v>
      </c>
    </row>
    <row r="649" spans="1:8">
      <c r="A649" t="s">
        <v>828</v>
      </c>
      <c r="B649" t="s">
        <v>829</v>
      </c>
      <c r="C649">
        <v>118</v>
      </c>
      <c r="D649" t="s">
        <v>10</v>
      </c>
      <c r="E649">
        <v>23</v>
      </c>
      <c r="F649">
        <v>114</v>
      </c>
      <c r="G649">
        <v>4631</v>
      </c>
      <c r="H649" t="s">
        <v>11</v>
      </c>
    </row>
    <row r="650" spans="1:8">
      <c r="A650" t="s">
        <v>830</v>
      </c>
      <c r="B650" t="s">
        <v>831</v>
      </c>
      <c r="C650">
        <v>104</v>
      </c>
      <c r="D650" t="s">
        <v>10</v>
      </c>
      <c r="E650">
        <v>19</v>
      </c>
      <c r="F650">
        <v>104</v>
      </c>
      <c r="G650">
        <v>4631</v>
      </c>
      <c r="H650" t="s">
        <v>11</v>
      </c>
    </row>
    <row r="651" spans="1:8">
      <c r="A651" t="s">
        <v>832</v>
      </c>
      <c r="B651" t="s">
        <v>833</v>
      </c>
      <c r="C651">
        <v>104</v>
      </c>
      <c r="D651" t="s">
        <v>10</v>
      </c>
      <c r="E651">
        <v>19</v>
      </c>
      <c r="F651">
        <v>104</v>
      </c>
      <c r="G651">
        <v>4631</v>
      </c>
      <c r="H651" t="s">
        <v>11</v>
      </c>
    </row>
    <row r="652" spans="1:8">
      <c r="A652" t="s">
        <v>834</v>
      </c>
      <c r="B652" t="s">
        <v>835</v>
      </c>
      <c r="C652">
        <v>341</v>
      </c>
      <c r="D652" t="s">
        <v>10</v>
      </c>
      <c r="E652">
        <v>105</v>
      </c>
      <c r="F652">
        <v>210</v>
      </c>
      <c r="G652">
        <v>4631</v>
      </c>
      <c r="H652" t="s">
        <v>11</v>
      </c>
    </row>
    <row r="653" spans="1:8">
      <c r="A653" t="s">
        <v>836</v>
      </c>
      <c r="B653" t="s">
        <v>837</v>
      </c>
      <c r="C653">
        <v>344</v>
      </c>
      <c r="D653" t="s">
        <v>28</v>
      </c>
      <c r="E653">
        <v>60</v>
      </c>
      <c r="F653">
        <v>210</v>
      </c>
      <c r="G653">
        <v>844</v>
      </c>
      <c r="H653" t="s">
        <v>29</v>
      </c>
    </row>
    <row r="654" spans="1:8">
      <c r="A654" t="s">
        <v>836</v>
      </c>
      <c r="B654" t="s">
        <v>837</v>
      </c>
      <c r="C654">
        <v>344</v>
      </c>
      <c r="D654" t="s">
        <v>10</v>
      </c>
      <c r="E654">
        <v>216</v>
      </c>
      <c r="F654">
        <v>321</v>
      </c>
      <c r="G654">
        <v>4631</v>
      </c>
      <c r="H654" t="s">
        <v>11</v>
      </c>
    </row>
    <row r="655" spans="1:8">
      <c r="A655" t="s">
        <v>838</v>
      </c>
      <c r="B655" t="s">
        <v>839</v>
      </c>
      <c r="C655">
        <v>96</v>
      </c>
      <c r="D655" t="s">
        <v>10</v>
      </c>
      <c r="E655">
        <v>19</v>
      </c>
      <c r="F655">
        <v>95</v>
      </c>
      <c r="G655">
        <v>4631</v>
      </c>
      <c r="H655" t="s">
        <v>11</v>
      </c>
    </row>
    <row r="656" spans="1:8">
      <c r="A656" t="s">
        <v>840</v>
      </c>
      <c r="B656" t="s">
        <v>841</v>
      </c>
      <c r="C656">
        <v>97</v>
      </c>
      <c r="D656" t="s">
        <v>10</v>
      </c>
      <c r="E656">
        <v>21</v>
      </c>
      <c r="F656">
        <v>94</v>
      </c>
      <c r="G656">
        <v>4631</v>
      </c>
      <c r="H656" t="s">
        <v>11</v>
      </c>
    </row>
    <row r="657" spans="1:8">
      <c r="A657" t="s">
        <v>842</v>
      </c>
      <c r="B657" t="s">
        <v>843</v>
      </c>
      <c r="C657">
        <v>227</v>
      </c>
      <c r="D657" t="s">
        <v>10</v>
      </c>
      <c r="E657">
        <v>39</v>
      </c>
      <c r="F657">
        <v>115</v>
      </c>
      <c r="G657">
        <v>4631</v>
      </c>
      <c r="H657" t="s">
        <v>11</v>
      </c>
    </row>
    <row r="658" spans="1:8">
      <c r="A658" t="s">
        <v>842</v>
      </c>
      <c r="B658" t="s">
        <v>843</v>
      </c>
      <c r="C658">
        <v>227</v>
      </c>
      <c r="D658" t="s">
        <v>10</v>
      </c>
      <c r="E658">
        <v>127</v>
      </c>
      <c r="F658">
        <v>227</v>
      </c>
      <c r="G658">
        <v>4631</v>
      </c>
      <c r="H658" t="s">
        <v>11</v>
      </c>
    </row>
    <row r="659" spans="1:8">
      <c r="A659" t="s">
        <v>844</v>
      </c>
      <c r="B659" t="s">
        <v>845</v>
      </c>
      <c r="C659">
        <v>340</v>
      </c>
      <c r="D659" t="s">
        <v>28</v>
      </c>
      <c r="E659">
        <v>44</v>
      </c>
      <c r="F659">
        <v>195</v>
      </c>
      <c r="G659">
        <v>844</v>
      </c>
      <c r="H659" t="s">
        <v>29</v>
      </c>
    </row>
    <row r="660" spans="1:8">
      <c r="A660" t="s">
        <v>844</v>
      </c>
      <c r="B660" t="s">
        <v>845</v>
      </c>
      <c r="C660">
        <v>340</v>
      </c>
      <c r="D660" t="s">
        <v>10</v>
      </c>
      <c r="E660">
        <v>201</v>
      </c>
      <c r="F660">
        <v>316</v>
      </c>
      <c r="G660">
        <v>4631</v>
      </c>
      <c r="H660" t="s">
        <v>11</v>
      </c>
    </row>
    <row r="661" spans="1:8">
      <c r="A661" t="s">
        <v>846</v>
      </c>
      <c r="B661" t="s">
        <v>847</v>
      </c>
      <c r="C661">
        <v>176</v>
      </c>
      <c r="D661" t="s">
        <v>10</v>
      </c>
      <c r="E661">
        <v>80</v>
      </c>
      <c r="F661">
        <v>176</v>
      </c>
      <c r="G661">
        <v>4631</v>
      </c>
      <c r="H661" t="s">
        <v>11</v>
      </c>
    </row>
    <row r="662" spans="1:8">
      <c r="A662" t="s">
        <v>848</v>
      </c>
      <c r="B662" t="s">
        <v>849</v>
      </c>
      <c r="C662">
        <v>150</v>
      </c>
      <c r="D662" t="s">
        <v>10</v>
      </c>
      <c r="E662">
        <v>50</v>
      </c>
      <c r="F662">
        <v>137</v>
      </c>
      <c r="G662">
        <v>4631</v>
      </c>
      <c r="H662" t="s">
        <v>11</v>
      </c>
    </row>
    <row r="663" spans="1:8">
      <c r="A663" t="s">
        <v>850</v>
      </c>
      <c r="B663" t="s">
        <v>851</v>
      </c>
      <c r="C663">
        <v>157</v>
      </c>
      <c r="D663" t="s">
        <v>10</v>
      </c>
      <c r="E663">
        <v>46</v>
      </c>
      <c r="F663">
        <v>156</v>
      </c>
      <c r="G663">
        <v>4631</v>
      </c>
      <c r="H663" t="s">
        <v>11</v>
      </c>
    </row>
    <row r="664" spans="1:8">
      <c r="A664" t="s">
        <v>852</v>
      </c>
      <c r="B664" t="s">
        <v>853</v>
      </c>
      <c r="C664">
        <v>382</v>
      </c>
      <c r="D664" t="s">
        <v>10</v>
      </c>
      <c r="E664">
        <v>280</v>
      </c>
      <c r="F664">
        <v>381</v>
      </c>
      <c r="G664">
        <v>4631</v>
      </c>
      <c r="H664" t="s">
        <v>11</v>
      </c>
    </row>
    <row r="665" spans="1:8">
      <c r="A665" t="s">
        <v>852</v>
      </c>
      <c r="B665" t="s">
        <v>853</v>
      </c>
      <c r="C665">
        <v>382</v>
      </c>
      <c r="D665" t="s">
        <v>20</v>
      </c>
      <c r="E665">
        <v>57</v>
      </c>
      <c r="F665">
        <v>141</v>
      </c>
      <c r="G665">
        <v>4510</v>
      </c>
      <c r="H665" t="s">
        <v>21</v>
      </c>
    </row>
    <row r="666" spans="1:8">
      <c r="A666" t="s">
        <v>854</v>
      </c>
      <c r="B666" t="s">
        <v>855</v>
      </c>
      <c r="C666">
        <v>236</v>
      </c>
      <c r="D666" t="s">
        <v>10</v>
      </c>
      <c r="E666">
        <v>29</v>
      </c>
      <c r="F666">
        <v>131</v>
      </c>
      <c r="G666">
        <v>4631</v>
      </c>
      <c r="H666" t="s">
        <v>11</v>
      </c>
    </row>
    <row r="667" spans="1:8">
      <c r="A667" t="s">
        <v>854</v>
      </c>
      <c r="B667" t="s">
        <v>855</v>
      </c>
      <c r="C667">
        <v>236</v>
      </c>
      <c r="D667" t="s">
        <v>20</v>
      </c>
      <c r="E667">
        <v>161</v>
      </c>
      <c r="F667">
        <v>232</v>
      </c>
      <c r="G667">
        <v>4510</v>
      </c>
      <c r="H667" t="s">
        <v>21</v>
      </c>
    </row>
    <row r="668" spans="1:8">
      <c r="A668" t="s">
        <v>856</v>
      </c>
      <c r="B668" t="s">
        <v>857</v>
      </c>
      <c r="C668">
        <v>138</v>
      </c>
      <c r="D668" t="s">
        <v>10</v>
      </c>
      <c r="E668">
        <v>25</v>
      </c>
      <c r="F668">
        <v>118</v>
      </c>
      <c r="G668">
        <v>4631</v>
      </c>
      <c r="H668" t="s">
        <v>11</v>
      </c>
    </row>
    <row r="669" spans="1:8">
      <c r="A669" t="s">
        <v>858</v>
      </c>
      <c r="B669" t="s">
        <v>859</v>
      </c>
      <c r="C669">
        <v>132</v>
      </c>
      <c r="D669" t="s">
        <v>10</v>
      </c>
      <c r="E669">
        <v>27</v>
      </c>
      <c r="F669">
        <v>121</v>
      </c>
      <c r="G669">
        <v>4631</v>
      </c>
      <c r="H669" t="s">
        <v>11</v>
      </c>
    </row>
    <row r="670" spans="1:8">
      <c r="A670" t="s">
        <v>860</v>
      </c>
      <c r="B670" t="s">
        <v>861</v>
      </c>
      <c r="C670">
        <v>139</v>
      </c>
      <c r="D670" t="s">
        <v>10</v>
      </c>
      <c r="E670">
        <v>25</v>
      </c>
      <c r="F670">
        <v>118</v>
      </c>
      <c r="G670">
        <v>4631</v>
      </c>
      <c r="H670" t="s">
        <v>11</v>
      </c>
    </row>
    <row r="671" spans="1:8">
      <c r="A671" t="s">
        <v>862</v>
      </c>
      <c r="B671" t="s">
        <v>863</v>
      </c>
      <c r="C671">
        <v>351</v>
      </c>
      <c r="D671" t="s">
        <v>28</v>
      </c>
      <c r="E671">
        <v>59</v>
      </c>
      <c r="F671">
        <v>208</v>
      </c>
      <c r="G671">
        <v>844</v>
      </c>
      <c r="H671" t="s">
        <v>29</v>
      </c>
    </row>
    <row r="672" spans="1:8">
      <c r="A672" t="s">
        <v>862</v>
      </c>
      <c r="B672" t="s">
        <v>863</v>
      </c>
      <c r="C672">
        <v>351</v>
      </c>
      <c r="D672" t="s">
        <v>10</v>
      </c>
      <c r="E672">
        <v>215</v>
      </c>
      <c r="F672">
        <v>326</v>
      </c>
      <c r="G672">
        <v>4631</v>
      </c>
      <c r="H672" t="s">
        <v>11</v>
      </c>
    </row>
    <row r="673" spans="1:8">
      <c r="A673" t="s">
        <v>864</v>
      </c>
      <c r="B673" t="s">
        <v>865</v>
      </c>
      <c r="C673">
        <v>112</v>
      </c>
      <c r="D673" t="s">
        <v>10</v>
      </c>
      <c r="E673">
        <v>29</v>
      </c>
      <c r="F673">
        <v>111</v>
      </c>
      <c r="G673">
        <v>4631</v>
      </c>
      <c r="H673" t="s">
        <v>11</v>
      </c>
    </row>
    <row r="674" spans="1:8">
      <c r="A674" t="s">
        <v>866</v>
      </c>
      <c r="B674" t="s">
        <v>867</v>
      </c>
      <c r="C674">
        <v>158</v>
      </c>
      <c r="D674" t="s">
        <v>10</v>
      </c>
      <c r="E674">
        <v>25</v>
      </c>
      <c r="F674">
        <v>121</v>
      </c>
      <c r="G674">
        <v>4631</v>
      </c>
      <c r="H674" t="s">
        <v>11</v>
      </c>
    </row>
    <row r="675" spans="1:8">
      <c r="A675" t="s">
        <v>868</v>
      </c>
      <c r="B675" t="s">
        <v>869</v>
      </c>
      <c r="C675">
        <v>99</v>
      </c>
      <c r="D675" t="s">
        <v>10</v>
      </c>
      <c r="E675">
        <v>25</v>
      </c>
      <c r="F675">
        <v>99</v>
      </c>
      <c r="G675">
        <v>4631</v>
      </c>
      <c r="H675" t="s">
        <v>11</v>
      </c>
    </row>
    <row r="676" spans="1:8">
      <c r="A676" t="s">
        <v>870</v>
      </c>
      <c r="B676" t="s">
        <v>871</v>
      </c>
      <c r="C676">
        <v>362</v>
      </c>
      <c r="D676" t="s">
        <v>28</v>
      </c>
      <c r="E676">
        <v>77</v>
      </c>
      <c r="F676">
        <v>226</v>
      </c>
      <c r="G676">
        <v>844</v>
      </c>
      <c r="H676" t="s">
        <v>29</v>
      </c>
    </row>
    <row r="677" spans="1:8">
      <c r="A677" t="s">
        <v>870</v>
      </c>
      <c r="B677" t="s">
        <v>871</v>
      </c>
      <c r="C677">
        <v>362</v>
      </c>
      <c r="D677" t="s">
        <v>10</v>
      </c>
      <c r="E677">
        <v>232</v>
      </c>
      <c r="F677">
        <v>349</v>
      </c>
      <c r="G677">
        <v>4631</v>
      </c>
      <c r="H677" t="s">
        <v>11</v>
      </c>
    </row>
    <row r="678" spans="1:8">
      <c r="A678" t="s">
        <v>872</v>
      </c>
      <c r="B678" t="s">
        <v>873</v>
      </c>
      <c r="C678">
        <v>107</v>
      </c>
      <c r="D678" t="s">
        <v>10</v>
      </c>
      <c r="E678">
        <v>20</v>
      </c>
      <c r="F678">
        <v>102</v>
      </c>
      <c r="G678">
        <v>4631</v>
      </c>
      <c r="H678" t="s">
        <v>11</v>
      </c>
    </row>
    <row r="679" spans="1:8">
      <c r="A679" t="s">
        <v>874</v>
      </c>
      <c r="B679" t="s">
        <v>875</v>
      </c>
      <c r="C679">
        <v>113</v>
      </c>
      <c r="D679" t="s">
        <v>10</v>
      </c>
      <c r="E679">
        <v>31</v>
      </c>
      <c r="F679">
        <v>107</v>
      </c>
      <c r="G679">
        <v>4631</v>
      </c>
      <c r="H679" t="s">
        <v>11</v>
      </c>
    </row>
    <row r="680" spans="1:8">
      <c r="A680" t="s">
        <v>876</v>
      </c>
      <c r="B680" t="s">
        <v>877</v>
      </c>
      <c r="C680">
        <v>160</v>
      </c>
      <c r="D680" t="s">
        <v>10</v>
      </c>
      <c r="E680">
        <v>38</v>
      </c>
      <c r="F680">
        <v>135</v>
      </c>
      <c r="G680">
        <v>4631</v>
      </c>
      <c r="H680" t="s">
        <v>11</v>
      </c>
    </row>
    <row r="681" spans="1:8">
      <c r="A681" t="s">
        <v>878</v>
      </c>
      <c r="B681" t="s">
        <v>879</v>
      </c>
      <c r="C681">
        <v>226</v>
      </c>
      <c r="D681" t="s">
        <v>10</v>
      </c>
      <c r="E681">
        <v>138</v>
      </c>
      <c r="F681">
        <v>226</v>
      </c>
      <c r="G681">
        <v>4631</v>
      </c>
      <c r="H681" t="s">
        <v>11</v>
      </c>
    </row>
    <row r="682" spans="1:8">
      <c r="A682" t="s">
        <v>878</v>
      </c>
      <c r="B682" t="s">
        <v>879</v>
      </c>
      <c r="C682">
        <v>226</v>
      </c>
      <c r="D682" t="s">
        <v>20</v>
      </c>
      <c r="E682">
        <v>37</v>
      </c>
      <c r="F682">
        <v>113</v>
      </c>
      <c r="G682">
        <v>4510</v>
      </c>
      <c r="H682" t="s">
        <v>21</v>
      </c>
    </row>
    <row r="683" spans="1:8">
      <c r="A683" t="s">
        <v>880</v>
      </c>
      <c r="B683" t="s">
        <v>881</v>
      </c>
      <c r="C683">
        <v>335</v>
      </c>
      <c r="D683" t="s">
        <v>28</v>
      </c>
      <c r="E683">
        <v>42</v>
      </c>
      <c r="F683">
        <v>190</v>
      </c>
      <c r="G683">
        <v>844</v>
      </c>
      <c r="H683" t="s">
        <v>29</v>
      </c>
    </row>
    <row r="684" spans="1:8">
      <c r="A684" t="s">
        <v>880</v>
      </c>
      <c r="B684" t="s">
        <v>881</v>
      </c>
      <c r="C684">
        <v>335</v>
      </c>
      <c r="D684" t="s">
        <v>10</v>
      </c>
      <c r="E684">
        <v>197</v>
      </c>
      <c r="F684">
        <v>308</v>
      </c>
      <c r="G684">
        <v>4631</v>
      </c>
      <c r="H684" t="s">
        <v>11</v>
      </c>
    </row>
    <row r="685" spans="1:8">
      <c r="A685" t="s">
        <v>882</v>
      </c>
      <c r="B685" t="s">
        <v>883</v>
      </c>
      <c r="C685">
        <v>208</v>
      </c>
      <c r="D685" t="s">
        <v>10</v>
      </c>
      <c r="E685">
        <v>26</v>
      </c>
      <c r="F685">
        <v>108</v>
      </c>
      <c r="G685">
        <v>4631</v>
      </c>
      <c r="H685" t="s">
        <v>11</v>
      </c>
    </row>
    <row r="686" spans="1:8">
      <c r="A686" t="s">
        <v>882</v>
      </c>
      <c r="B686" t="s">
        <v>883</v>
      </c>
      <c r="C686">
        <v>208</v>
      </c>
      <c r="D686" t="s">
        <v>10</v>
      </c>
      <c r="E686">
        <v>120</v>
      </c>
      <c r="F686">
        <v>208</v>
      </c>
      <c r="G686">
        <v>4631</v>
      </c>
      <c r="H686" t="s">
        <v>11</v>
      </c>
    </row>
    <row r="687" spans="1:8">
      <c r="A687" t="s">
        <v>884</v>
      </c>
      <c r="B687" t="s">
        <v>885</v>
      </c>
      <c r="C687">
        <v>107</v>
      </c>
      <c r="D687" t="s">
        <v>10</v>
      </c>
      <c r="E687">
        <v>20</v>
      </c>
      <c r="F687">
        <v>105</v>
      </c>
      <c r="G687">
        <v>4631</v>
      </c>
      <c r="H687" t="s">
        <v>11</v>
      </c>
    </row>
    <row r="688" spans="1:8">
      <c r="A688" t="s">
        <v>886</v>
      </c>
      <c r="B688" t="s">
        <v>887</v>
      </c>
      <c r="C688">
        <v>141</v>
      </c>
      <c r="D688" t="s">
        <v>10</v>
      </c>
      <c r="E688">
        <v>49</v>
      </c>
      <c r="F688">
        <v>128</v>
      </c>
      <c r="G688">
        <v>4631</v>
      </c>
      <c r="H688" t="s">
        <v>11</v>
      </c>
    </row>
    <row r="689" spans="1:8">
      <c r="A689" t="s">
        <v>888</v>
      </c>
      <c r="B689" t="s">
        <v>889</v>
      </c>
      <c r="C689">
        <v>102</v>
      </c>
      <c r="D689" t="s">
        <v>10</v>
      </c>
      <c r="E689">
        <v>20</v>
      </c>
      <c r="F689">
        <v>102</v>
      </c>
      <c r="G689">
        <v>4631</v>
      </c>
      <c r="H689" t="s">
        <v>11</v>
      </c>
    </row>
    <row r="690" spans="1:8">
      <c r="A690" t="s">
        <v>890</v>
      </c>
      <c r="B690" t="s">
        <v>891</v>
      </c>
      <c r="C690">
        <v>211</v>
      </c>
      <c r="D690" t="s">
        <v>10</v>
      </c>
      <c r="E690">
        <v>45</v>
      </c>
      <c r="F690">
        <v>123</v>
      </c>
      <c r="G690">
        <v>4631</v>
      </c>
      <c r="H690" t="s">
        <v>11</v>
      </c>
    </row>
    <row r="691" spans="1:8">
      <c r="A691" t="s">
        <v>890</v>
      </c>
      <c r="B691" t="s">
        <v>891</v>
      </c>
      <c r="C691">
        <v>211</v>
      </c>
      <c r="D691" t="s">
        <v>10</v>
      </c>
      <c r="E691">
        <v>133</v>
      </c>
      <c r="F691">
        <v>211</v>
      </c>
      <c r="G691">
        <v>4631</v>
      </c>
      <c r="H691" t="s">
        <v>11</v>
      </c>
    </row>
    <row r="692" spans="1:8">
      <c r="A692" t="s">
        <v>892</v>
      </c>
      <c r="B692" t="s">
        <v>893</v>
      </c>
      <c r="C692">
        <v>206</v>
      </c>
      <c r="D692" t="s">
        <v>10</v>
      </c>
      <c r="E692">
        <v>20</v>
      </c>
      <c r="F692">
        <v>107</v>
      </c>
      <c r="G692">
        <v>4631</v>
      </c>
      <c r="H692" t="s">
        <v>11</v>
      </c>
    </row>
    <row r="693" spans="1:8">
      <c r="A693" t="s">
        <v>892</v>
      </c>
      <c r="B693" t="s">
        <v>893</v>
      </c>
      <c r="C693">
        <v>206</v>
      </c>
      <c r="D693" t="s">
        <v>10</v>
      </c>
      <c r="E693">
        <v>117</v>
      </c>
      <c r="F693">
        <v>206</v>
      </c>
      <c r="G693">
        <v>4631</v>
      </c>
      <c r="H693" t="s">
        <v>11</v>
      </c>
    </row>
    <row r="694" spans="1:8">
      <c r="A694" t="s">
        <v>894</v>
      </c>
      <c r="B694" t="s">
        <v>895</v>
      </c>
      <c r="C694">
        <v>204</v>
      </c>
      <c r="D694" t="s">
        <v>10</v>
      </c>
      <c r="E694">
        <v>17</v>
      </c>
      <c r="F694">
        <v>125</v>
      </c>
      <c r="G694">
        <v>4631</v>
      </c>
      <c r="H694" t="s">
        <v>11</v>
      </c>
    </row>
    <row r="695" spans="1:8">
      <c r="A695" t="s">
        <v>894</v>
      </c>
      <c r="B695" t="s">
        <v>895</v>
      </c>
      <c r="C695">
        <v>204</v>
      </c>
      <c r="D695" t="s">
        <v>10</v>
      </c>
      <c r="E695">
        <v>108</v>
      </c>
      <c r="F695">
        <v>204</v>
      </c>
      <c r="G695">
        <v>4631</v>
      </c>
      <c r="H695" t="s">
        <v>11</v>
      </c>
    </row>
    <row r="696" spans="1:8">
      <c r="A696" t="s">
        <v>896</v>
      </c>
      <c r="B696" t="s">
        <v>897</v>
      </c>
      <c r="C696">
        <v>200</v>
      </c>
      <c r="D696" t="s">
        <v>10</v>
      </c>
      <c r="E696">
        <v>111</v>
      </c>
      <c r="F696">
        <v>200</v>
      </c>
      <c r="G696">
        <v>4631</v>
      </c>
      <c r="H696" t="s">
        <v>11</v>
      </c>
    </row>
    <row r="697" spans="1:8">
      <c r="A697" t="s">
        <v>896</v>
      </c>
      <c r="B697" t="s">
        <v>897</v>
      </c>
      <c r="C697">
        <v>200</v>
      </c>
      <c r="D697" t="s">
        <v>20</v>
      </c>
      <c r="E697">
        <v>22</v>
      </c>
      <c r="F697">
        <v>95</v>
      </c>
      <c r="G697">
        <v>4510</v>
      </c>
      <c r="H697" t="s">
        <v>21</v>
      </c>
    </row>
    <row r="698" spans="1:8">
      <c r="A698" t="s">
        <v>898</v>
      </c>
      <c r="B698" t="s">
        <v>899</v>
      </c>
      <c r="C698">
        <v>101</v>
      </c>
      <c r="D698" t="s">
        <v>10</v>
      </c>
      <c r="E698">
        <v>23</v>
      </c>
      <c r="F698">
        <v>101</v>
      </c>
      <c r="G698">
        <v>4631</v>
      </c>
      <c r="H698" t="s">
        <v>11</v>
      </c>
    </row>
    <row r="699" spans="1:8">
      <c r="A699" t="s">
        <v>900</v>
      </c>
      <c r="B699" t="s">
        <v>901</v>
      </c>
      <c r="C699">
        <v>210</v>
      </c>
      <c r="D699" t="s">
        <v>10</v>
      </c>
      <c r="E699">
        <v>128</v>
      </c>
      <c r="F699">
        <v>210</v>
      </c>
      <c r="G699">
        <v>4631</v>
      </c>
      <c r="H699" t="s">
        <v>11</v>
      </c>
    </row>
    <row r="700" spans="1:8">
      <c r="A700" t="s">
        <v>902</v>
      </c>
      <c r="B700" t="s">
        <v>903</v>
      </c>
      <c r="C700">
        <v>133</v>
      </c>
      <c r="D700" t="s">
        <v>10</v>
      </c>
      <c r="E700">
        <v>38</v>
      </c>
      <c r="F700">
        <v>121</v>
      </c>
      <c r="G700">
        <v>4631</v>
      </c>
      <c r="H700" t="s">
        <v>11</v>
      </c>
    </row>
    <row r="701" spans="1:8">
      <c r="A701" t="s">
        <v>904</v>
      </c>
      <c r="B701" t="s">
        <v>905</v>
      </c>
      <c r="C701">
        <v>432</v>
      </c>
      <c r="D701" t="s">
        <v>10</v>
      </c>
      <c r="E701">
        <v>44</v>
      </c>
      <c r="F701">
        <v>144</v>
      </c>
      <c r="G701">
        <v>4631</v>
      </c>
      <c r="H701" t="s">
        <v>11</v>
      </c>
    </row>
    <row r="702" spans="1:8">
      <c r="A702" t="s">
        <v>904</v>
      </c>
      <c r="B702" t="s">
        <v>905</v>
      </c>
      <c r="C702">
        <v>432</v>
      </c>
      <c r="D702" t="s">
        <v>10</v>
      </c>
      <c r="E702">
        <v>325</v>
      </c>
      <c r="F702">
        <v>409</v>
      </c>
      <c r="G702">
        <v>4631</v>
      </c>
      <c r="H702" t="s">
        <v>11</v>
      </c>
    </row>
    <row r="703" spans="1:8">
      <c r="A703" t="s">
        <v>906</v>
      </c>
      <c r="B703" t="s">
        <v>907</v>
      </c>
      <c r="C703">
        <v>242</v>
      </c>
      <c r="D703" t="s">
        <v>10</v>
      </c>
      <c r="E703">
        <v>156</v>
      </c>
      <c r="F703">
        <v>242</v>
      </c>
      <c r="G703">
        <v>4631</v>
      </c>
      <c r="H703" t="s">
        <v>11</v>
      </c>
    </row>
    <row r="704" spans="1:8">
      <c r="A704" t="s">
        <v>906</v>
      </c>
      <c r="B704" t="s">
        <v>907</v>
      </c>
      <c r="C704">
        <v>242</v>
      </c>
      <c r="D704" t="s">
        <v>20</v>
      </c>
      <c r="E704">
        <v>65</v>
      </c>
      <c r="F704">
        <v>139</v>
      </c>
      <c r="G704">
        <v>4510</v>
      </c>
      <c r="H704" t="s">
        <v>21</v>
      </c>
    </row>
    <row r="705" spans="1:8">
      <c r="A705" t="s">
        <v>908</v>
      </c>
      <c r="B705" t="s">
        <v>909</v>
      </c>
      <c r="C705">
        <v>101</v>
      </c>
      <c r="D705" t="s">
        <v>10</v>
      </c>
      <c r="E705">
        <v>18</v>
      </c>
      <c r="F705">
        <v>101</v>
      </c>
      <c r="G705">
        <v>4631</v>
      </c>
      <c r="H705" t="s">
        <v>11</v>
      </c>
    </row>
    <row r="706" spans="1:8">
      <c r="A706" t="s">
        <v>910</v>
      </c>
      <c r="B706" t="s">
        <v>911</v>
      </c>
      <c r="C706">
        <v>116</v>
      </c>
      <c r="D706" t="s">
        <v>10</v>
      </c>
      <c r="E706">
        <v>32</v>
      </c>
      <c r="F706">
        <v>114</v>
      </c>
      <c r="G706">
        <v>4631</v>
      </c>
      <c r="H706" t="s">
        <v>11</v>
      </c>
    </row>
    <row r="707" spans="1:8">
      <c r="A707" t="s">
        <v>912</v>
      </c>
      <c r="B707" t="s">
        <v>913</v>
      </c>
      <c r="C707">
        <v>440</v>
      </c>
      <c r="D707" t="s">
        <v>10</v>
      </c>
      <c r="E707">
        <v>60</v>
      </c>
      <c r="F707">
        <v>161</v>
      </c>
      <c r="G707">
        <v>4631</v>
      </c>
      <c r="H707" t="s">
        <v>11</v>
      </c>
    </row>
    <row r="708" spans="1:8">
      <c r="A708" t="s">
        <v>912</v>
      </c>
      <c r="B708" t="s">
        <v>913</v>
      </c>
      <c r="C708">
        <v>440</v>
      </c>
      <c r="D708" t="s">
        <v>20</v>
      </c>
      <c r="E708">
        <v>329</v>
      </c>
      <c r="F708">
        <v>415</v>
      </c>
      <c r="G708">
        <v>4510</v>
      </c>
      <c r="H708" t="s">
        <v>21</v>
      </c>
    </row>
    <row r="709" spans="1:8">
      <c r="A709" t="s">
        <v>914</v>
      </c>
      <c r="B709" t="s">
        <v>915</v>
      </c>
      <c r="C709">
        <v>283</v>
      </c>
      <c r="D709" t="s">
        <v>10</v>
      </c>
      <c r="E709">
        <v>164</v>
      </c>
      <c r="F709">
        <v>252</v>
      </c>
      <c r="G709">
        <v>4631</v>
      </c>
      <c r="H709" t="s">
        <v>11</v>
      </c>
    </row>
    <row r="710" spans="1:8">
      <c r="A710" t="s">
        <v>916</v>
      </c>
      <c r="B710" t="s">
        <v>917</v>
      </c>
      <c r="C710">
        <v>975</v>
      </c>
      <c r="D710" t="s">
        <v>10</v>
      </c>
      <c r="E710">
        <v>578</v>
      </c>
      <c r="F710">
        <v>679</v>
      </c>
      <c r="G710">
        <v>4631</v>
      </c>
      <c r="H710" t="s">
        <v>11</v>
      </c>
    </row>
    <row r="711" spans="1:8">
      <c r="A711" t="s">
        <v>916</v>
      </c>
      <c r="B711" t="s">
        <v>917</v>
      </c>
      <c r="C711">
        <v>975</v>
      </c>
      <c r="D711" t="s">
        <v>20</v>
      </c>
      <c r="E711">
        <v>861</v>
      </c>
      <c r="F711">
        <v>945</v>
      </c>
      <c r="G711">
        <v>4510</v>
      </c>
      <c r="H711" t="s">
        <v>21</v>
      </c>
    </row>
    <row r="712" spans="1:8">
      <c r="A712" t="s">
        <v>918</v>
      </c>
      <c r="B712" t="s">
        <v>919</v>
      </c>
      <c r="C712">
        <v>349</v>
      </c>
      <c r="D712" t="s">
        <v>28</v>
      </c>
      <c r="E712">
        <v>51</v>
      </c>
      <c r="F712">
        <v>202</v>
      </c>
      <c r="G712">
        <v>844</v>
      </c>
      <c r="H712" t="s">
        <v>29</v>
      </c>
    </row>
    <row r="713" spans="1:8">
      <c r="A713" t="s">
        <v>918</v>
      </c>
      <c r="B713" t="s">
        <v>919</v>
      </c>
      <c r="C713">
        <v>349</v>
      </c>
      <c r="D713" t="s">
        <v>10</v>
      </c>
      <c r="E713">
        <v>208</v>
      </c>
      <c r="F713">
        <v>323</v>
      </c>
      <c r="G713">
        <v>4631</v>
      </c>
      <c r="H713" t="s">
        <v>11</v>
      </c>
    </row>
    <row r="714" spans="1:8">
      <c r="A714" t="s">
        <v>920</v>
      </c>
      <c r="B714" t="s">
        <v>921</v>
      </c>
      <c r="C714">
        <v>215</v>
      </c>
      <c r="D714" t="s">
        <v>10</v>
      </c>
      <c r="E714">
        <v>123</v>
      </c>
      <c r="F714">
        <v>211</v>
      </c>
      <c r="G714">
        <v>4631</v>
      </c>
      <c r="H714" t="s">
        <v>11</v>
      </c>
    </row>
    <row r="715" spans="1:8">
      <c r="A715" t="s">
        <v>920</v>
      </c>
      <c r="B715" t="s">
        <v>921</v>
      </c>
      <c r="C715">
        <v>215</v>
      </c>
      <c r="D715" t="s">
        <v>20</v>
      </c>
      <c r="E715">
        <v>26</v>
      </c>
      <c r="F715">
        <v>103</v>
      </c>
      <c r="G715">
        <v>4510</v>
      </c>
      <c r="H715" t="s">
        <v>21</v>
      </c>
    </row>
    <row r="716" spans="1:8">
      <c r="A716" t="s">
        <v>922</v>
      </c>
      <c r="B716" t="s">
        <v>923</v>
      </c>
      <c r="C716">
        <v>143</v>
      </c>
      <c r="D716" t="s">
        <v>10</v>
      </c>
      <c r="E716">
        <v>33</v>
      </c>
      <c r="F716">
        <v>129</v>
      </c>
      <c r="G716">
        <v>4631</v>
      </c>
      <c r="H716" t="s">
        <v>11</v>
      </c>
    </row>
    <row r="717" spans="1:8">
      <c r="A717" t="s">
        <v>924</v>
      </c>
      <c r="B717" t="s">
        <v>925</v>
      </c>
      <c r="C717">
        <v>149</v>
      </c>
      <c r="D717" t="s">
        <v>10</v>
      </c>
      <c r="E717">
        <v>50</v>
      </c>
      <c r="F717">
        <v>136</v>
      </c>
      <c r="G717">
        <v>4631</v>
      </c>
      <c r="H717" t="s">
        <v>11</v>
      </c>
    </row>
    <row r="718" spans="1:8">
      <c r="A718" t="s">
        <v>926</v>
      </c>
      <c r="B718" t="s">
        <v>927</v>
      </c>
      <c r="C718">
        <v>202</v>
      </c>
      <c r="D718" t="s">
        <v>10</v>
      </c>
      <c r="E718">
        <v>112</v>
      </c>
      <c r="F718">
        <v>202</v>
      </c>
      <c r="G718">
        <v>4631</v>
      </c>
      <c r="H718" t="s">
        <v>11</v>
      </c>
    </row>
    <row r="719" spans="1:8">
      <c r="A719" t="s">
        <v>926</v>
      </c>
      <c r="B719" t="s">
        <v>927</v>
      </c>
      <c r="C719">
        <v>202</v>
      </c>
      <c r="D719" t="s">
        <v>20</v>
      </c>
      <c r="E719">
        <v>22</v>
      </c>
      <c r="F719">
        <v>97</v>
      </c>
      <c r="G719">
        <v>4510</v>
      </c>
      <c r="H719" t="s">
        <v>21</v>
      </c>
    </row>
    <row r="720" spans="1:8">
      <c r="A720" t="s">
        <v>928</v>
      </c>
      <c r="B720" t="s">
        <v>929</v>
      </c>
      <c r="C720">
        <v>112</v>
      </c>
      <c r="D720" t="s">
        <v>10</v>
      </c>
      <c r="E720">
        <v>28</v>
      </c>
      <c r="F720">
        <v>107</v>
      </c>
      <c r="G720">
        <v>4631</v>
      </c>
      <c r="H720" t="s">
        <v>11</v>
      </c>
    </row>
    <row r="721" spans="1:8">
      <c r="A721" t="s">
        <v>930</v>
      </c>
      <c r="B721" t="s">
        <v>931</v>
      </c>
      <c r="C721">
        <v>185</v>
      </c>
      <c r="D721" t="s">
        <v>10</v>
      </c>
      <c r="E721">
        <v>71</v>
      </c>
      <c r="F721">
        <v>170</v>
      </c>
      <c r="G721">
        <v>4631</v>
      </c>
      <c r="H721" t="s">
        <v>11</v>
      </c>
    </row>
    <row r="722" spans="1:8">
      <c r="A722" t="s">
        <v>932</v>
      </c>
      <c r="B722" t="s">
        <v>933</v>
      </c>
      <c r="C722">
        <v>227</v>
      </c>
      <c r="D722" t="s">
        <v>10</v>
      </c>
      <c r="E722">
        <v>45</v>
      </c>
      <c r="F722">
        <v>128</v>
      </c>
      <c r="G722">
        <v>4631</v>
      </c>
      <c r="H722" t="s">
        <v>11</v>
      </c>
    </row>
    <row r="723" spans="1:8">
      <c r="A723" t="s">
        <v>932</v>
      </c>
      <c r="B723" t="s">
        <v>933</v>
      </c>
      <c r="C723">
        <v>227</v>
      </c>
      <c r="D723" t="s">
        <v>10</v>
      </c>
      <c r="E723">
        <v>138</v>
      </c>
      <c r="F723">
        <v>227</v>
      </c>
      <c r="G723">
        <v>4631</v>
      </c>
      <c r="H723" t="s">
        <v>11</v>
      </c>
    </row>
    <row r="724" spans="1:8">
      <c r="A724" t="s">
        <v>934</v>
      </c>
      <c r="B724" t="s">
        <v>935</v>
      </c>
      <c r="C724">
        <v>225</v>
      </c>
      <c r="D724" t="s">
        <v>10</v>
      </c>
      <c r="E724">
        <v>140</v>
      </c>
      <c r="F724">
        <v>225</v>
      </c>
      <c r="G724">
        <v>4631</v>
      </c>
      <c r="H724" t="s">
        <v>11</v>
      </c>
    </row>
    <row r="725" spans="1:8">
      <c r="A725" t="s">
        <v>934</v>
      </c>
      <c r="B725" t="s">
        <v>935</v>
      </c>
      <c r="C725">
        <v>225</v>
      </c>
      <c r="D725" t="s">
        <v>20</v>
      </c>
      <c r="E725">
        <v>48</v>
      </c>
      <c r="F725">
        <v>122</v>
      </c>
      <c r="G725">
        <v>4510</v>
      </c>
      <c r="H725" t="s">
        <v>21</v>
      </c>
    </row>
    <row r="726" spans="1:8">
      <c r="A726" t="s">
        <v>936</v>
      </c>
      <c r="B726" t="s">
        <v>937</v>
      </c>
      <c r="C726">
        <v>225</v>
      </c>
      <c r="D726" t="s">
        <v>10</v>
      </c>
      <c r="E726">
        <v>125</v>
      </c>
      <c r="F726">
        <v>213</v>
      </c>
      <c r="G726">
        <v>4631</v>
      </c>
      <c r="H726" t="s">
        <v>11</v>
      </c>
    </row>
    <row r="727" spans="1:8">
      <c r="A727" t="s">
        <v>936</v>
      </c>
      <c r="B727" t="s">
        <v>937</v>
      </c>
      <c r="C727">
        <v>225</v>
      </c>
      <c r="D727" t="s">
        <v>20</v>
      </c>
      <c r="E727">
        <v>27</v>
      </c>
      <c r="F727">
        <v>104</v>
      </c>
      <c r="G727">
        <v>4510</v>
      </c>
      <c r="H727" t="s">
        <v>21</v>
      </c>
    </row>
    <row r="728" spans="1:8">
      <c r="A728" t="s">
        <v>938</v>
      </c>
      <c r="B728" t="s">
        <v>939</v>
      </c>
      <c r="C728">
        <v>110</v>
      </c>
      <c r="D728" t="s">
        <v>10</v>
      </c>
      <c r="E728">
        <v>23</v>
      </c>
      <c r="F728">
        <v>110</v>
      </c>
      <c r="G728">
        <v>4631</v>
      </c>
      <c r="H728" t="s">
        <v>11</v>
      </c>
    </row>
    <row r="729" spans="1:8">
      <c r="A729" t="s">
        <v>940</v>
      </c>
      <c r="B729" t="s">
        <v>941</v>
      </c>
      <c r="C729">
        <v>427</v>
      </c>
      <c r="D729" t="s">
        <v>10</v>
      </c>
      <c r="E729">
        <v>46</v>
      </c>
      <c r="F729">
        <v>147</v>
      </c>
      <c r="G729">
        <v>4631</v>
      </c>
      <c r="H729" t="s">
        <v>11</v>
      </c>
    </row>
    <row r="730" spans="1:8">
      <c r="A730" t="s">
        <v>940</v>
      </c>
      <c r="B730" t="s">
        <v>941</v>
      </c>
      <c r="C730">
        <v>427</v>
      </c>
      <c r="D730" t="s">
        <v>10</v>
      </c>
      <c r="E730">
        <v>318</v>
      </c>
      <c r="F730">
        <v>406</v>
      </c>
      <c r="G730">
        <v>4631</v>
      </c>
      <c r="H730" t="s">
        <v>11</v>
      </c>
    </row>
    <row r="731" spans="1:8">
      <c r="A731" t="s">
        <v>942</v>
      </c>
      <c r="B731" t="s">
        <v>943</v>
      </c>
      <c r="C731">
        <v>261</v>
      </c>
      <c r="D731" t="s">
        <v>10</v>
      </c>
      <c r="E731">
        <v>39</v>
      </c>
      <c r="F731">
        <v>116</v>
      </c>
      <c r="G731">
        <v>4631</v>
      </c>
      <c r="H731" t="s">
        <v>11</v>
      </c>
    </row>
    <row r="732" spans="1:8">
      <c r="A732" t="s">
        <v>944</v>
      </c>
      <c r="B732" t="s">
        <v>945</v>
      </c>
      <c r="C732">
        <v>128</v>
      </c>
      <c r="D732" t="s">
        <v>10</v>
      </c>
      <c r="E732">
        <v>29</v>
      </c>
      <c r="F732">
        <v>127</v>
      </c>
      <c r="G732">
        <v>4631</v>
      </c>
      <c r="H732" t="s">
        <v>11</v>
      </c>
    </row>
    <row r="733" spans="1:8">
      <c r="A733" t="s">
        <v>946</v>
      </c>
      <c r="B733" t="s">
        <v>947</v>
      </c>
      <c r="C733">
        <v>429</v>
      </c>
      <c r="D733" t="s">
        <v>10</v>
      </c>
      <c r="E733">
        <v>46</v>
      </c>
      <c r="F733">
        <v>147</v>
      </c>
      <c r="G733">
        <v>4631</v>
      </c>
      <c r="H733" t="s">
        <v>11</v>
      </c>
    </row>
    <row r="734" spans="1:8">
      <c r="A734" t="s">
        <v>946</v>
      </c>
      <c r="B734" t="s">
        <v>947</v>
      </c>
      <c r="C734">
        <v>429</v>
      </c>
      <c r="D734" t="s">
        <v>20</v>
      </c>
      <c r="E734">
        <v>320</v>
      </c>
      <c r="F734">
        <v>404</v>
      </c>
      <c r="G734">
        <v>4510</v>
      </c>
      <c r="H734" t="s">
        <v>21</v>
      </c>
    </row>
    <row r="735" spans="1:8">
      <c r="A735" t="s">
        <v>948</v>
      </c>
      <c r="B735" t="s">
        <v>949</v>
      </c>
      <c r="C735">
        <v>284</v>
      </c>
      <c r="D735" t="s">
        <v>10</v>
      </c>
      <c r="E735">
        <v>61</v>
      </c>
      <c r="F735">
        <v>136</v>
      </c>
      <c r="G735">
        <v>4631</v>
      </c>
      <c r="H735" t="s">
        <v>11</v>
      </c>
    </row>
    <row r="736" spans="1:8">
      <c r="A736" t="s">
        <v>948</v>
      </c>
      <c r="B736" t="s">
        <v>949</v>
      </c>
      <c r="C736">
        <v>284</v>
      </c>
      <c r="D736" t="s">
        <v>10</v>
      </c>
      <c r="E736">
        <v>154</v>
      </c>
      <c r="F736">
        <v>240</v>
      </c>
      <c r="G736">
        <v>4631</v>
      </c>
      <c r="H736" t="s">
        <v>11</v>
      </c>
    </row>
    <row r="737" spans="1:8">
      <c r="A737" t="s">
        <v>950</v>
      </c>
      <c r="B737" t="s">
        <v>951</v>
      </c>
      <c r="C737">
        <v>329</v>
      </c>
      <c r="D737" t="s">
        <v>10</v>
      </c>
      <c r="E737">
        <v>178</v>
      </c>
      <c r="F737">
        <v>269</v>
      </c>
      <c r="G737">
        <v>4631</v>
      </c>
      <c r="H737" t="s">
        <v>11</v>
      </c>
    </row>
    <row r="738" spans="1:8">
      <c r="A738" t="s">
        <v>952</v>
      </c>
      <c r="B738" t="s">
        <v>953</v>
      </c>
      <c r="C738">
        <v>106</v>
      </c>
      <c r="D738" t="s">
        <v>10</v>
      </c>
      <c r="E738">
        <v>27</v>
      </c>
      <c r="F738">
        <v>106</v>
      </c>
      <c r="G738">
        <v>4631</v>
      </c>
      <c r="H738" t="s">
        <v>11</v>
      </c>
    </row>
    <row r="739" spans="1:8">
      <c r="A739" t="s">
        <v>954</v>
      </c>
      <c r="B739" t="s">
        <v>955</v>
      </c>
      <c r="C739">
        <v>196</v>
      </c>
      <c r="D739" t="s">
        <v>10</v>
      </c>
      <c r="E739">
        <v>28</v>
      </c>
      <c r="F739">
        <v>104</v>
      </c>
      <c r="G739">
        <v>4631</v>
      </c>
      <c r="H739" t="s">
        <v>11</v>
      </c>
    </row>
    <row r="740" spans="1:8">
      <c r="A740" t="s">
        <v>954</v>
      </c>
      <c r="B740" t="s">
        <v>955</v>
      </c>
      <c r="C740">
        <v>196</v>
      </c>
      <c r="D740" t="s">
        <v>20</v>
      </c>
      <c r="E740">
        <v>115</v>
      </c>
      <c r="F740">
        <v>192</v>
      </c>
      <c r="G740">
        <v>4510</v>
      </c>
      <c r="H740" t="s">
        <v>21</v>
      </c>
    </row>
    <row r="741" spans="1:8">
      <c r="A741" t="s">
        <v>956</v>
      </c>
      <c r="B741" t="s">
        <v>957</v>
      </c>
      <c r="C741">
        <v>305</v>
      </c>
      <c r="D741" t="s">
        <v>10</v>
      </c>
      <c r="E741">
        <v>59</v>
      </c>
      <c r="F741">
        <v>156</v>
      </c>
      <c r="G741">
        <v>4631</v>
      </c>
      <c r="H741" t="s">
        <v>11</v>
      </c>
    </row>
    <row r="742" spans="1:8">
      <c r="A742" t="s">
        <v>956</v>
      </c>
      <c r="B742" t="s">
        <v>957</v>
      </c>
      <c r="C742">
        <v>305</v>
      </c>
      <c r="D742" t="s">
        <v>20</v>
      </c>
      <c r="E742">
        <v>200</v>
      </c>
      <c r="F742">
        <v>294</v>
      </c>
      <c r="G742">
        <v>4510</v>
      </c>
      <c r="H742" t="s">
        <v>21</v>
      </c>
    </row>
    <row r="743" spans="1:8">
      <c r="A743" t="s">
        <v>958</v>
      </c>
      <c r="B743" t="s">
        <v>959</v>
      </c>
      <c r="C743">
        <v>218</v>
      </c>
      <c r="D743" t="s">
        <v>10</v>
      </c>
      <c r="E743">
        <v>140</v>
      </c>
      <c r="F743">
        <v>218</v>
      </c>
      <c r="G743">
        <v>4631</v>
      </c>
      <c r="H743" t="s">
        <v>11</v>
      </c>
    </row>
    <row r="744" spans="1:8">
      <c r="A744" t="s">
        <v>960</v>
      </c>
      <c r="B744" t="s">
        <v>961</v>
      </c>
      <c r="C744">
        <v>212</v>
      </c>
      <c r="D744" t="s">
        <v>10</v>
      </c>
      <c r="E744">
        <v>37</v>
      </c>
      <c r="F744">
        <v>114</v>
      </c>
      <c r="G744">
        <v>4631</v>
      </c>
      <c r="H744" t="s">
        <v>11</v>
      </c>
    </row>
    <row r="745" spans="1:8">
      <c r="A745" t="s">
        <v>960</v>
      </c>
      <c r="B745" t="s">
        <v>961</v>
      </c>
      <c r="C745">
        <v>212</v>
      </c>
      <c r="D745" t="s">
        <v>10</v>
      </c>
      <c r="E745">
        <v>126</v>
      </c>
      <c r="F745">
        <v>212</v>
      </c>
      <c r="G745">
        <v>4631</v>
      </c>
      <c r="H745" t="s">
        <v>11</v>
      </c>
    </row>
    <row r="746" spans="1:8">
      <c r="A746" t="s">
        <v>962</v>
      </c>
      <c r="B746" t="s">
        <v>963</v>
      </c>
      <c r="C746">
        <v>101</v>
      </c>
      <c r="D746" t="s">
        <v>10</v>
      </c>
      <c r="E746">
        <v>18</v>
      </c>
      <c r="F746">
        <v>101</v>
      </c>
      <c r="G746">
        <v>4631</v>
      </c>
      <c r="H746" t="s">
        <v>11</v>
      </c>
    </row>
    <row r="747" spans="1:8">
      <c r="A747" t="s">
        <v>964</v>
      </c>
      <c r="B747" t="s">
        <v>965</v>
      </c>
      <c r="C747">
        <v>708</v>
      </c>
      <c r="D747" t="s">
        <v>10</v>
      </c>
      <c r="E747">
        <v>50</v>
      </c>
      <c r="F747">
        <v>150</v>
      </c>
      <c r="G747">
        <v>4631</v>
      </c>
      <c r="H747" t="s">
        <v>11</v>
      </c>
    </row>
    <row r="748" spans="1:8">
      <c r="A748" t="s">
        <v>964</v>
      </c>
      <c r="B748" t="s">
        <v>965</v>
      </c>
      <c r="C748">
        <v>708</v>
      </c>
      <c r="D748" t="s">
        <v>10</v>
      </c>
      <c r="E748">
        <v>595</v>
      </c>
      <c r="F748">
        <v>686</v>
      </c>
      <c r="G748">
        <v>4631</v>
      </c>
      <c r="H748" t="s">
        <v>11</v>
      </c>
    </row>
    <row r="749" spans="1:8">
      <c r="A749" t="s">
        <v>964</v>
      </c>
      <c r="B749" t="s">
        <v>965</v>
      </c>
      <c r="C749">
        <v>708</v>
      </c>
      <c r="D749" t="s">
        <v>20</v>
      </c>
      <c r="E749">
        <v>341</v>
      </c>
      <c r="F749">
        <v>423</v>
      </c>
      <c r="G749">
        <v>4510</v>
      </c>
      <c r="H749" t="s">
        <v>21</v>
      </c>
    </row>
    <row r="750" spans="1:8">
      <c r="A750" t="s">
        <v>966</v>
      </c>
      <c r="B750" t="s">
        <v>967</v>
      </c>
      <c r="C750">
        <v>424</v>
      </c>
      <c r="D750" t="s">
        <v>10</v>
      </c>
      <c r="E750">
        <v>47</v>
      </c>
      <c r="F750">
        <v>148</v>
      </c>
      <c r="G750">
        <v>4631</v>
      </c>
      <c r="H750" t="s">
        <v>11</v>
      </c>
    </row>
    <row r="751" spans="1:8">
      <c r="A751" t="s">
        <v>966</v>
      </c>
      <c r="B751" t="s">
        <v>967</v>
      </c>
      <c r="C751">
        <v>424</v>
      </c>
      <c r="D751" t="s">
        <v>20</v>
      </c>
      <c r="E751">
        <v>313</v>
      </c>
      <c r="F751">
        <v>399</v>
      </c>
      <c r="G751">
        <v>4510</v>
      </c>
      <c r="H751" t="s">
        <v>21</v>
      </c>
    </row>
    <row r="752" spans="1:8">
      <c r="A752" t="s">
        <v>968</v>
      </c>
      <c r="B752" t="s">
        <v>969</v>
      </c>
      <c r="C752">
        <v>290</v>
      </c>
      <c r="D752" t="s">
        <v>10</v>
      </c>
      <c r="E752">
        <v>45</v>
      </c>
      <c r="F752">
        <v>127</v>
      </c>
      <c r="G752">
        <v>4631</v>
      </c>
      <c r="H752" t="s">
        <v>11</v>
      </c>
    </row>
    <row r="753" spans="1:8">
      <c r="A753" t="s">
        <v>968</v>
      </c>
      <c r="B753" t="s">
        <v>969</v>
      </c>
      <c r="C753">
        <v>290</v>
      </c>
      <c r="D753" t="s">
        <v>10</v>
      </c>
      <c r="E753">
        <v>183</v>
      </c>
      <c r="F753">
        <v>290</v>
      </c>
      <c r="G753">
        <v>4631</v>
      </c>
      <c r="H753" t="s">
        <v>11</v>
      </c>
    </row>
    <row r="754" spans="1:8">
      <c r="A754" t="s">
        <v>970</v>
      </c>
      <c r="B754" t="s">
        <v>971</v>
      </c>
      <c r="C754">
        <v>153</v>
      </c>
      <c r="D754" t="s">
        <v>10</v>
      </c>
      <c r="E754">
        <v>62</v>
      </c>
      <c r="F754">
        <v>145</v>
      </c>
      <c r="G754">
        <v>4631</v>
      </c>
      <c r="H754" t="s">
        <v>11</v>
      </c>
    </row>
    <row r="755" spans="1:8">
      <c r="A755" t="s">
        <v>972</v>
      </c>
      <c r="B755" t="s">
        <v>973</v>
      </c>
      <c r="C755">
        <v>158</v>
      </c>
      <c r="D755" t="s">
        <v>10</v>
      </c>
      <c r="E755">
        <v>26</v>
      </c>
      <c r="F755">
        <v>122</v>
      </c>
      <c r="G755">
        <v>4631</v>
      </c>
      <c r="H755" t="s">
        <v>11</v>
      </c>
    </row>
    <row r="756" spans="1:8">
      <c r="A756" t="s">
        <v>974</v>
      </c>
      <c r="B756" t="s">
        <v>975</v>
      </c>
      <c r="C756">
        <v>125</v>
      </c>
      <c r="D756" t="s">
        <v>10</v>
      </c>
      <c r="E756">
        <v>27</v>
      </c>
      <c r="F756">
        <v>123</v>
      </c>
      <c r="G756">
        <v>4631</v>
      </c>
      <c r="H756" t="s">
        <v>11</v>
      </c>
    </row>
    <row r="757" spans="1:8">
      <c r="A757" t="s">
        <v>976</v>
      </c>
      <c r="B757" t="s">
        <v>977</v>
      </c>
      <c r="C757">
        <v>101</v>
      </c>
      <c r="D757" t="s">
        <v>10</v>
      </c>
      <c r="E757">
        <v>22</v>
      </c>
      <c r="F757">
        <v>101</v>
      </c>
      <c r="G757">
        <v>4631</v>
      </c>
      <c r="H757" t="s">
        <v>11</v>
      </c>
    </row>
    <row r="758" spans="1:8">
      <c r="A758" t="s">
        <v>978</v>
      </c>
      <c r="B758" t="s">
        <v>979</v>
      </c>
      <c r="C758">
        <v>212</v>
      </c>
      <c r="D758" t="s">
        <v>10</v>
      </c>
      <c r="E758">
        <v>127</v>
      </c>
      <c r="F758">
        <v>212</v>
      </c>
      <c r="G758">
        <v>4631</v>
      </c>
      <c r="H758" t="s">
        <v>11</v>
      </c>
    </row>
    <row r="759" spans="1:8">
      <c r="A759" t="s">
        <v>978</v>
      </c>
      <c r="B759" t="s">
        <v>979</v>
      </c>
      <c r="C759">
        <v>212</v>
      </c>
      <c r="D759" t="s">
        <v>20</v>
      </c>
      <c r="E759">
        <v>35</v>
      </c>
      <c r="F759">
        <v>110</v>
      </c>
      <c r="G759">
        <v>4510</v>
      </c>
      <c r="H759" t="s">
        <v>21</v>
      </c>
    </row>
    <row r="760" spans="1:8">
      <c r="A760" t="s">
        <v>980</v>
      </c>
      <c r="B760" t="s">
        <v>981</v>
      </c>
      <c r="C760">
        <v>214</v>
      </c>
      <c r="D760" t="s">
        <v>10</v>
      </c>
      <c r="E760">
        <v>27</v>
      </c>
      <c r="F760">
        <v>106</v>
      </c>
      <c r="G760">
        <v>4631</v>
      </c>
      <c r="H760" t="s">
        <v>11</v>
      </c>
    </row>
    <row r="761" spans="1:8">
      <c r="A761" t="s">
        <v>980</v>
      </c>
      <c r="B761" t="s">
        <v>981</v>
      </c>
      <c r="C761">
        <v>214</v>
      </c>
      <c r="D761" t="s">
        <v>10</v>
      </c>
      <c r="E761">
        <v>118</v>
      </c>
      <c r="F761">
        <v>207</v>
      </c>
      <c r="G761">
        <v>4631</v>
      </c>
      <c r="H761" t="s">
        <v>11</v>
      </c>
    </row>
    <row r="762" spans="1:8">
      <c r="A762" t="s">
        <v>982</v>
      </c>
      <c r="B762" t="s">
        <v>983</v>
      </c>
      <c r="C762">
        <v>114</v>
      </c>
      <c r="D762" t="s">
        <v>10</v>
      </c>
      <c r="E762">
        <v>12</v>
      </c>
      <c r="F762">
        <v>111</v>
      </c>
      <c r="G762">
        <v>4631</v>
      </c>
      <c r="H762" t="s">
        <v>11</v>
      </c>
    </row>
    <row r="763" spans="1:8">
      <c r="A763" t="s">
        <v>984</v>
      </c>
      <c r="B763" t="s">
        <v>985</v>
      </c>
      <c r="C763">
        <v>107</v>
      </c>
      <c r="D763" t="s">
        <v>10</v>
      </c>
      <c r="E763">
        <v>12</v>
      </c>
      <c r="F763">
        <v>107</v>
      </c>
      <c r="G763">
        <v>4631</v>
      </c>
      <c r="H763" t="s">
        <v>11</v>
      </c>
    </row>
    <row r="764" spans="1:8">
      <c r="A764" t="s">
        <v>986</v>
      </c>
      <c r="B764" t="s">
        <v>987</v>
      </c>
      <c r="C764">
        <v>112</v>
      </c>
      <c r="D764" t="s">
        <v>10</v>
      </c>
      <c r="E764">
        <v>12</v>
      </c>
      <c r="F764">
        <v>111</v>
      </c>
      <c r="G764">
        <v>4631</v>
      </c>
      <c r="H764" t="s">
        <v>11</v>
      </c>
    </row>
    <row r="765" spans="1:8">
      <c r="A765" t="s">
        <v>988</v>
      </c>
      <c r="B765" t="s">
        <v>989</v>
      </c>
      <c r="C765">
        <v>240</v>
      </c>
      <c r="D765" t="s">
        <v>10</v>
      </c>
      <c r="E765">
        <v>128</v>
      </c>
      <c r="F765">
        <v>216</v>
      </c>
      <c r="G765">
        <v>4631</v>
      </c>
      <c r="H765" t="s">
        <v>11</v>
      </c>
    </row>
    <row r="766" spans="1:8">
      <c r="A766" t="s">
        <v>990</v>
      </c>
      <c r="B766" t="s">
        <v>991</v>
      </c>
      <c r="C766">
        <v>438</v>
      </c>
      <c r="D766" t="s">
        <v>10</v>
      </c>
      <c r="E766">
        <v>55</v>
      </c>
      <c r="F766">
        <v>156</v>
      </c>
      <c r="G766">
        <v>4631</v>
      </c>
      <c r="H766" t="s">
        <v>11</v>
      </c>
    </row>
    <row r="767" spans="1:8">
      <c r="A767" t="s">
        <v>990</v>
      </c>
      <c r="B767" t="s">
        <v>991</v>
      </c>
      <c r="C767">
        <v>438</v>
      </c>
      <c r="D767" t="s">
        <v>10</v>
      </c>
      <c r="E767">
        <v>201</v>
      </c>
      <c r="F767">
        <v>308</v>
      </c>
      <c r="G767">
        <v>4631</v>
      </c>
      <c r="H767" t="s">
        <v>11</v>
      </c>
    </row>
    <row r="768" spans="1:8">
      <c r="A768" t="s">
        <v>990</v>
      </c>
      <c r="B768" t="s">
        <v>991</v>
      </c>
      <c r="C768">
        <v>438</v>
      </c>
      <c r="D768" t="s">
        <v>20</v>
      </c>
      <c r="E768">
        <v>327</v>
      </c>
      <c r="F768">
        <v>413</v>
      </c>
      <c r="G768">
        <v>4510</v>
      </c>
      <c r="H768" t="s">
        <v>21</v>
      </c>
    </row>
    <row r="769" spans="1:8">
      <c r="A769" t="s">
        <v>992</v>
      </c>
      <c r="B769" t="s">
        <v>993</v>
      </c>
      <c r="C769">
        <v>202</v>
      </c>
      <c r="D769" t="s">
        <v>10</v>
      </c>
      <c r="E769">
        <v>66</v>
      </c>
      <c r="F769">
        <v>152</v>
      </c>
      <c r="G769">
        <v>4631</v>
      </c>
      <c r="H769" t="s">
        <v>11</v>
      </c>
    </row>
    <row r="770" spans="1:8">
      <c r="A770" t="s">
        <v>994</v>
      </c>
      <c r="B770" t="s">
        <v>995</v>
      </c>
      <c r="C770">
        <v>220</v>
      </c>
      <c r="D770" t="s">
        <v>10</v>
      </c>
      <c r="E770">
        <v>26</v>
      </c>
      <c r="F770">
        <v>107</v>
      </c>
      <c r="G770">
        <v>4631</v>
      </c>
      <c r="H770" t="s">
        <v>11</v>
      </c>
    </row>
    <row r="771" spans="1:8">
      <c r="A771" t="s">
        <v>994</v>
      </c>
      <c r="B771" t="s">
        <v>995</v>
      </c>
      <c r="C771">
        <v>220</v>
      </c>
      <c r="D771" t="s">
        <v>10</v>
      </c>
      <c r="E771">
        <v>126</v>
      </c>
      <c r="F771">
        <v>208</v>
      </c>
      <c r="G771">
        <v>4631</v>
      </c>
      <c r="H771" t="s">
        <v>11</v>
      </c>
    </row>
    <row r="772" spans="1:8">
      <c r="A772" t="s">
        <v>996</v>
      </c>
      <c r="B772" t="s">
        <v>997</v>
      </c>
      <c r="C772">
        <v>118</v>
      </c>
      <c r="D772" t="s">
        <v>10</v>
      </c>
      <c r="E772">
        <v>36</v>
      </c>
      <c r="F772">
        <v>118</v>
      </c>
      <c r="G772">
        <v>4631</v>
      </c>
      <c r="H772" t="s">
        <v>11</v>
      </c>
    </row>
    <row r="773" spans="1:8">
      <c r="A773" t="s">
        <v>998</v>
      </c>
      <c r="B773" t="s">
        <v>999</v>
      </c>
      <c r="C773">
        <v>109</v>
      </c>
      <c r="D773" t="s">
        <v>10</v>
      </c>
      <c r="E773">
        <v>20</v>
      </c>
      <c r="F773">
        <v>109</v>
      </c>
      <c r="G773">
        <v>4631</v>
      </c>
      <c r="H773" t="s">
        <v>11</v>
      </c>
    </row>
    <row r="774" spans="1:8">
      <c r="A774" t="s">
        <v>1000</v>
      </c>
      <c r="B774" t="s">
        <v>1001</v>
      </c>
      <c r="C774">
        <v>110</v>
      </c>
      <c r="D774" t="s">
        <v>10</v>
      </c>
      <c r="E774">
        <v>36</v>
      </c>
      <c r="F774">
        <v>110</v>
      </c>
      <c r="G774">
        <v>4631</v>
      </c>
      <c r="H774" t="s">
        <v>11</v>
      </c>
    </row>
    <row r="775" spans="1:8">
      <c r="A775" t="s">
        <v>1002</v>
      </c>
      <c r="B775" t="s">
        <v>1003</v>
      </c>
      <c r="C775">
        <v>355</v>
      </c>
      <c r="D775" t="s">
        <v>10</v>
      </c>
      <c r="E775">
        <v>268</v>
      </c>
      <c r="F775">
        <v>352</v>
      </c>
      <c r="G775">
        <v>4631</v>
      </c>
      <c r="H775" t="s">
        <v>11</v>
      </c>
    </row>
    <row r="776" spans="1:8">
      <c r="A776" t="s">
        <v>1002</v>
      </c>
      <c r="B776" t="s">
        <v>1003</v>
      </c>
      <c r="C776">
        <v>355</v>
      </c>
      <c r="D776" t="s">
        <v>20</v>
      </c>
      <c r="E776">
        <v>57</v>
      </c>
      <c r="F776">
        <v>152</v>
      </c>
      <c r="G776">
        <v>4510</v>
      </c>
      <c r="H776" t="s">
        <v>21</v>
      </c>
    </row>
    <row r="777" spans="1:8">
      <c r="A777" t="s">
        <v>1004</v>
      </c>
      <c r="B777" t="s">
        <v>1005</v>
      </c>
      <c r="C777">
        <v>132</v>
      </c>
      <c r="D777" t="s">
        <v>10</v>
      </c>
      <c r="E777">
        <v>22</v>
      </c>
      <c r="F777">
        <v>128</v>
      </c>
      <c r="G777">
        <v>4631</v>
      </c>
      <c r="H777" t="s">
        <v>11</v>
      </c>
    </row>
    <row r="778" spans="1:8">
      <c r="A778" t="s">
        <v>1006</v>
      </c>
      <c r="B778" t="s">
        <v>1007</v>
      </c>
      <c r="C778">
        <v>435</v>
      </c>
      <c r="D778" t="s">
        <v>10</v>
      </c>
      <c r="E778">
        <v>40</v>
      </c>
      <c r="F778">
        <v>127</v>
      </c>
      <c r="G778">
        <v>4631</v>
      </c>
      <c r="H778" t="s">
        <v>11</v>
      </c>
    </row>
    <row r="779" spans="1:8">
      <c r="A779" t="s">
        <v>1006</v>
      </c>
      <c r="B779" t="s">
        <v>1007</v>
      </c>
      <c r="C779">
        <v>435</v>
      </c>
      <c r="D779" t="s">
        <v>52</v>
      </c>
      <c r="E779">
        <v>348</v>
      </c>
      <c r="F779">
        <v>435</v>
      </c>
      <c r="G779">
        <v>393</v>
      </c>
      <c r="H779" t="s">
        <v>53</v>
      </c>
    </row>
    <row r="780" spans="1:8">
      <c r="A780" t="s">
        <v>1008</v>
      </c>
      <c r="B780" t="s">
        <v>1009</v>
      </c>
      <c r="C780">
        <v>112</v>
      </c>
      <c r="D780" t="s">
        <v>10</v>
      </c>
      <c r="E780">
        <v>12</v>
      </c>
      <c r="F780">
        <v>109</v>
      </c>
      <c r="G780">
        <v>4631</v>
      </c>
      <c r="H780" t="s">
        <v>11</v>
      </c>
    </row>
    <row r="781" spans="1:8">
      <c r="A781" t="s">
        <v>1010</v>
      </c>
      <c r="B781" t="s">
        <v>1011</v>
      </c>
      <c r="C781">
        <v>863</v>
      </c>
      <c r="D781" t="s">
        <v>10</v>
      </c>
      <c r="E781">
        <v>731</v>
      </c>
      <c r="F781">
        <v>863</v>
      </c>
      <c r="G781">
        <v>4631</v>
      </c>
      <c r="H781" t="s">
        <v>11</v>
      </c>
    </row>
    <row r="782" spans="1:8">
      <c r="A782" t="s">
        <v>1012</v>
      </c>
      <c r="B782" t="s">
        <v>1013</v>
      </c>
      <c r="C782">
        <v>1133</v>
      </c>
      <c r="D782" t="s">
        <v>10</v>
      </c>
      <c r="E782">
        <v>996</v>
      </c>
      <c r="F782">
        <v>1129</v>
      </c>
      <c r="G782">
        <v>4631</v>
      </c>
      <c r="H782" t="s">
        <v>11</v>
      </c>
    </row>
    <row r="783" spans="1:8">
      <c r="A783" t="s">
        <v>1012</v>
      </c>
      <c r="B783" t="s">
        <v>1013</v>
      </c>
      <c r="C783">
        <v>1133</v>
      </c>
      <c r="D783" t="s">
        <v>278</v>
      </c>
      <c r="E783">
        <v>202</v>
      </c>
      <c r="F783">
        <v>458</v>
      </c>
      <c r="G783">
        <v>1886</v>
      </c>
      <c r="H783" t="s">
        <v>279</v>
      </c>
    </row>
    <row r="784" spans="1:8">
      <c r="A784" t="s">
        <v>1012</v>
      </c>
      <c r="B784" t="s">
        <v>1013</v>
      </c>
      <c r="C784">
        <v>1133</v>
      </c>
      <c r="D784" t="s">
        <v>774</v>
      </c>
      <c r="E784">
        <v>539</v>
      </c>
      <c r="F784">
        <v>616</v>
      </c>
      <c r="G784">
        <v>7642</v>
      </c>
      <c r="H784" t="s">
        <v>775</v>
      </c>
    </row>
    <row r="785" spans="1:8">
      <c r="A785" t="s">
        <v>1012</v>
      </c>
      <c r="B785" t="s">
        <v>1013</v>
      </c>
      <c r="C785">
        <v>1133</v>
      </c>
      <c r="D785" t="s">
        <v>774</v>
      </c>
      <c r="E785">
        <v>562</v>
      </c>
      <c r="F785">
        <v>650</v>
      </c>
      <c r="G785">
        <v>7642</v>
      </c>
      <c r="H785" t="s">
        <v>775</v>
      </c>
    </row>
    <row r="786" spans="1:8">
      <c r="A786" t="s">
        <v>1012</v>
      </c>
      <c r="B786" t="s">
        <v>1013</v>
      </c>
      <c r="C786">
        <v>1133</v>
      </c>
      <c r="D786" t="s">
        <v>774</v>
      </c>
      <c r="E786">
        <v>593</v>
      </c>
      <c r="F786">
        <v>678</v>
      </c>
      <c r="G786">
        <v>7642</v>
      </c>
      <c r="H786" t="s">
        <v>775</v>
      </c>
    </row>
    <row r="787" spans="1:8">
      <c r="A787" t="s">
        <v>1012</v>
      </c>
      <c r="B787" t="s">
        <v>1013</v>
      </c>
      <c r="C787">
        <v>1133</v>
      </c>
      <c r="D787" t="s">
        <v>774</v>
      </c>
      <c r="E787">
        <v>785</v>
      </c>
      <c r="F787">
        <v>859</v>
      </c>
      <c r="G787">
        <v>7642</v>
      </c>
      <c r="H787" t="s">
        <v>775</v>
      </c>
    </row>
    <row r="788" spans="1:8">
      <c r="A788" t="s">
        <v>1014</v>
      </c>
      <c r="B788" t="s">
        <v>1015</v>
      </c>
      <c r="C788">
        <v>895</v>
      </c>
      <c r="D788" t="s">
        <v>10</v>
      </c>
      <c r="E788">
        <v>638</v>
      </c>
      <c r="F788">
        <v>726</v>
      </c>
      <c r="G788">
        <v>4631</v>
      </c>
      <c r="H788" t="s">
        <v>11</v>
      </c>
    </row>
    <row r="789" spans="1:8">
      <c r="A789" t="s">
        <v>1014</v>
      </c>
      <c r="B789" t="s">
        <v>1015</v>
      </c>
      <c r="C789">
        <v>895</v>
      </c>
      <c r="D789" t="s">
        <v>1016</v>
      </c>
      <c r="E789">
        <v>768</v>
      </c>
      <c r="F789">
        <v>890</v>
      </c>
      <c r="G789">
        <v>6622</v>
      </c>
      <c r="H789" t="s">
        <v>1017</v>
      </c>
    </row>
    <row r="790" spans="1:8">
      <c r="A790" t="s">
        <v>1018</v>
      </c>
      <c r="B790" t="s">
        <v>1019</v>
      </c>
      <c r="C790">
        <v>559</v>
      </c>
      <c r="D790" t="s">
        <v>10</v>
      </c>
      <c r="E790">
        <v>38</v>
      </c>
      <c r="F790">
        <v>127</v>
      </c>
      <c r="G790">
        <v>4631</v>
      </c>
      <c r="H790" t="s">
        <v>11</v>
      </c>
    </row>
    <row r="791" spans="1:8">
      <c r="A791" t="s">
        <v>1018</v>
      </c>
      <c r="B791" t="s">
        <v>1019</v>
      </c>
      <c r="C791">
        <v>559</v>
      </c>
      <c r="D791" t="s">
        <v>278</v>
      </c>
      <c r="E791">
        <v>176</v>
      </c>
      <c r="F791">
        <v>555</v>
      </c>
      <c r="G791">
        <v>1886</v>
      </c>
      <c r="H791" t="s">
        <v>279</v>
      </c>
    </row>
    <row r="792" spans="1:8">
      <c r="A792" t="s">
        <v>1020</v>
      </c>
      <c r="B792" t="s">
        <v>1021</v>
      </c>
      <c r="C792">
        <v>1034</v>
      </c>
      <c r="D792" t="s">
        <v>10</v>
      </c>
      <c r="E792">
        <v>903</v>
      </c>
      <c r="F792">
        <v>1034</v>
      </c>
      <c r="G792">
        <v>4631</v>
      </c>
      <c r="H792" t="s">
        <v>11</v>
      </c>
    </row>
    <row r="793" spans="1:8">
      <c r="A793" t="s">
        <v>1022</v>
      </c>
      <c r="B793" t="s">
        <v>1023</v>
      </c>
      <c r="C793">
        <v>149</v>
      </c>
      <c r="D793" t="s">
        <v>10</v>
      </c>
      <c r="E793">
        <v>40</v>
      </c>
      <c r="F793">
        <v>127</v>
      </c>
      <c r="G793">
        <v>4631</v>
      </c>
      <c r="H793" t="s">
        <v>11</v>
      </c>
    </row>
    <row r="794" spans="1:8">
      <c r="A794" t="s">
        <v>1024</v>
      </c>
      <c r="B794" t="s">
        <v>1025</v>
      </c>
      <c r="C794">
        <v>890</v>
      </c>
      <c r="D794" t="s">
        <v>10</v>
      </c>
      <c r="E794">
        <v>738</v>
      </c>
      <c r="F794">
        <v>873</v>
      </c>
      <c r="G794">
        <v>4631</v>
      </c>
      <c r="H794" t="s">
        <v>11</v>
      </c>
    </row>
    <row r="795" spans="1:8">
      <c r="A795" t="s">
        <v>1026</v>
      </c>
      <c r="B795" t="s">
        <v>1027</v>
      </c>
      <c r="C795">
        <v>1148</v>
      </c>
      <c r="D795" t="s">
        <v>10</v>
      </c>
      <c r="E795">
        <v>875</v>
      </c>
      <c r="F795">
        <v>956</v>
      </c>
      <c r="G795">
        <v>4631</v>
      </c>
      <c r="H795" t="s">
        <v>11</v>
      </c>
    </row>
    <row r="796" spans="1:8">
      <c r="A796" t="s">
        <v>1026</v>
      </c>
      <c r="B796" t="s">
        <v>1027</v>
      </c>
      <c r="C796">
        <v>1148</v>
      </c>
      <c r="D796" t="s">
        <v>278</v>
      </c>
      <c r="E796">
        <v>283</v>
      </c>
      <c r="F796">
        <v>575</v>
      </c>
      <c r="G796">
        <v>1886</v>
      </c>
      <c r="H796" t="s">
        <v>279</v>
      </c>
    </row>
    <row r="797" spans="1:8">
      <c r="A797" t="s">
        <v>1026</v>
      </c>
      <c r="B797" t="s">
        <v>1027</v>
      </c>
      <c r="C797">
        <v>1148</v>
      </c>
      <c r="D797" t="s">
        <v>770</v>
      </c>
      <c r="E797">
        <v>726</v>
      </c>
      <c r="F797">
        <v>797</v>
      </c>
      <c r="G797">
        <v>3984</v>
      </c>
      <c r="H797" t="s">
        <v>771</v>
      </c>
    </row>
    <row r="798" spans="1:8">
      <c r="A798" t="s">
        <v>1026</v>
      </c>
      <c r="B798" t="s">
        <v>1027</v>
      </c>
      <c r="C798">
        <v>1148</v>
      </c>
      <c r="D798" t="s">
        <v>280</v>
      </c>
      <c r="E798">
        <v>33</v>
      </c>
      <c r="F798">
        <v>250</v>
      </c>
      <c r="G798">
        <v>789</v>
      </c>
      <c r="H798" t="s">
        <v>281</v>
      </c>
    </row>
    <row r="799" spans="1:8">
      <c r="A799" t="s">
        <v>1028</v>
      </c>
      <c r="B799" t="s">
        <v>1029</v>
      </c>
      <c r="C799">
        <v>329</v>
      </c>
      <c r="D799" t="s">
        <v>10</v>
      </c>
      <c r="E799">
        <v>198</v>
      </c>
      <c r="F799">
        <v>313</v>
      </c>
      <c r="G799">
        <v>4631</v>
      </c>
      <c r="H799" t="s">
        <v>11</v>
      </c>
    </row>
    <row r="800" spans="1:8">
      <c r="A800" t="s">
        <v>1030</v>
      </c>
      <c r="B800" t="s">
        <v>1031</v>
      </c>
      <c r="C800">
        <v>327</v>
      </c>
      <c r="D800" t="s">
        <v>10</v>
      </c>
      <c r="E800">
        <v>50</v>
      </c>
      <c r="F800">
        <v>158</v>
      </c>
      <c r="G800">
        <v>4631</v>
      </c>
      <c r="H800" t="s">
        <v>11</v>
      </c>
    </row>
    <row r="801" spans="1:8">
      <c r="A801" t="s">
        <v>1032</v>
      </c>
      <c r="B801" t="s">
        <v>1033</v>
      </c>
      <c r="C801">
        <v>332</v>
      </c>
      <c r="D801" t="s">
        <v>10</v>
      </c>
      <c r="E801">
        <v>50</v>
      </c>
      <c r="F801">
        <v>158</v>
      </c>
      <c r="G801">
        <v>4631</v>
      </c>
      <c r="H801" t="s">
        <v>11</v>
      </c>
    </row>
    <row r="802" spans="1:8">
      <c r="A802" t="s">
        <v>1034</v>
      </c>
      <c r="B802" t="s">
        <v>1035</v>
      </c>
      <c r="C802">
        <v>1003</v>
      </c>
      <c r="D802" t="s">
        <v>10</v>
      </c>
      <c r="E802">
        <v>872</v>
      </c>
      <c r="F802">
        <v>1002</v>
      </c>
      <c r="G802">
        <v>4631</v>
      </c>
      <c r="H802" t="s">
        <v>11</v>
      </c>
    </row>
    <row r="803" spans="1:8">
      <c r="A803" t="s">
        <v>1034</v>
      </c>
      <c r="B803" t="s">
        <v>1035</v>
      </c>
      <c r="C803">
        <v>1003</v>
      </c>
      <c r="D803" t="s">
        <v>278</v>
      </c>
      <c r="E803">
        <v>151</v>
      </c>
      <c r="F803">
        <v>413</v>
      </c>
      <c r="G803">
        <v>1886</v>
      </c>
      <c r="H803" t="s">
        <v>279</v>
      </c>
    </row>
    <row r="804" spans="1:8">
      <c r="A804" t="s">
        <v>1036</v>
      </c>
      <c r="B804" t="s">
        <v>1037</v>
      </c>
      <c r="C804">
        <v>887</v>
      </c>
      <c r="D804" t="s">
        <v>10</v>
      </c>
      <c r="E804">
        <v>754</v>
      </c>
      <c r="F804">
        <v>887</v>
      </c>
      <c r="G804">
        <v>4631</v>
      </c>
      <c r="H804" t="s">
        <v>11</v>
      </c>
    </row>
    <row r="805" spans="1:8">
      <c r="A805" t="s">
        <v>1038</v>
      </c>
      <c r="B805" t="s">
        <v>1039</v>
      </c>
      <c r="C805">
        <v>422</v>
      </c>
      <c r="D805" t="s">
        <v>10</v>
      </c>
      <c r="E805">
        <v>43</v>
      </c>
      <c r="F805">
        <v>132</v>
      </c>
      <c r="G805">
        <v>4631</v>
      </c>
      <c r="H805" t="s">
        <v>11</v>
      </c>
    </row>
    <row r="806" spans="1:8">
      <c r="A806" t="s">
        <v>1038</v>
      </c>
      <c r="B806" t="s">
        <v>1039</v>
      </c>
      <c r="C806">
        <v>422</v>
      </c>
      <c r="D806" t="s">
        <v>52</v>
      </c>
      <c r="E806">
        <v>337</v>
      </c>
      <c r="F806">
        <v>422</v>
      </c>
      <c r="G806">
        <v>393</v>
      </c>
      <c r="H806" t="s">
        <v>53</v>
      </c>
    </row>
    <row r="807" spans="1:8">
      <c r="A807" t="s">
        <v>1040</v>
      </c>
      <c r="B807" t="s">
        <v>1041</v>
      </c>
      <c r="C807">
        <v>125</v>
      </c>
      <c r="D807" t="s">
        <v>10</v>
      </c>
      <c r="E807">
        <v>41</v>
      </c>
      <c r="F807">
        <v>124</v>
      </c>
      <c r="G807">
        <v>4631</v>
      </c>
      <c r="H807" t="s">
        <v>11</v>
      </c>
    </row>
    <row r="808" spans="1:8">
      <c r="A808" t="s">
        <v>1042</v>
      </c>
      <c r="B808" t="s">
        <v>1043</v>
      </c>
      <c r="C808">
        <v>352</v>
      </c>
      <c r="D808" t="s">
        <v>10</v>
      </c>
      <c r="E808">
        <v>214</v>
      </c>
      <c r="F808">
        <v>302</v>
      </c>
      <c r="G808">
        <v>4631</v>
      </c>
      <c r="H808" t="s">
        <v>11</v>
      </c>
    </row>
    <row r="809" spans="1:8">
      <c r="A809" t="s">
        <v>1044</v>
      </c>
      <c r="B809" t="s">
        <v>1045</v>
      </c>
      <c r="C809">
        <v>466</v>
      </c>
      <c r="D809" t="s">
        <v>28</v>
      </c>
      <c r="E809">
        <v>180</v>
      </c>
      <c r="F809">
        <v>328</v>
      </c>
      <c r="G809">
        <v>844</v>
      </c>
      <c r="H809" t="s">
        <v>29</v>
      </c>
    </row>
    <row r="810" spans="1:8">
      <c r="A810" t="s">
        <v>1044</v>
      </c>
      <c r="B810" t="s">
        <v>1045</v>
      </c>
      <c r="C810">
        <v>466</v>
      </c>
      <c r="D810" t="s">
        <v>10</v>
      </c>
      <c r="E810">
        <v>334</v>
      </c>
      <c r="F810">
        <v>452</v>
      </c>
      <c r="G810">
        <v>4631</v>
      </c>
      <c r="H810" t="s">
        <v>11</v>
      </c>
    </row>
    <row r="811" spans="1:8">
      <c r="A811" t="s">
        <v>1044</v>
      </c>
      <c r="B811" t="s">
        <v>1045</v>
      </c>
      <c r="C811">
        <v>466</v>
      </c>
      <c r="D811" t="s">
        <v>118</v>
      </c>
      <c r="E811">
        <v>15</v>
      </c>
      <c r="F811">
        <v>150</v>
      </c>
      <c r="G811">
        <v>173</v>
      </c>
      <c r="H811" t="s">
        <v>119</v>
      </c>
    </row>
    <row r="812" spans="1:8">
      <c r="A812" t="s">
        <v>1046</v>
      </c>
      <c r="B812" t="s">
        <v>1047</v>
      </c>
      <c r="C812">
        <v>199</v>
      </c>
      <c r="D812" t="s">
        <v>10</v>
      </c>
      <c r="E812">
        <v>113</v>
      </c>
      <c r="F812">
        <v>199</v>
      </c>
      <c r="G812">
        <v>4631</v>
      </c>
      <c r="H812" t="s">
        <v>11</v>
      </c>
    </row>
    <row r="813" spans="1:8">
      <c r="A813" t="s">
        <v>1048</v>
      </c>
      <c r="B813" t="s">
        <v>1049</v>
      </c>
      <c r="C813">
        <v>98</v>
      </c>
      <c r="D813" t="s">
        <v>10</v>
      </c>
      <c r="E813">
        <v>22</v>
      </c>
      <c r="F813">
        <v>98</v>
      </c>
      <c r="G813">
        <v>4631</v>
      </c>
      <c r="H813" t="s">
        <v>11</v>
      </c>
    </row>
    <row r="814" spans="1:8">
      <c r="A814" t="s">
        <v>1050</v>
      </c>
      <c r="B814" t="s">
        <v>1051</v>
      </c>
      <c r="C814">
        <v>206</v>
      </c>
      <c r="D814" t="s">
        <v>10</v>
      </c>
      <c r="E814">
        <v>24</v>
      </c>
      <c r="F814">
        <v>107</v>
      </c>
      <c r="G814">
        <v>4631</v>
      </c>
      <c r="H814" t="s">
        <v>11</v>
      </c>
    </row>
    <row r="815" spans="1:8">
      <c r="A815" t="s">
        <v>1050</v>
      </c>
      <c r="B815" t="s">
        <v>1051</v>
      </c>
      <c r="C815">
        <v>206</v>
      </c>
      <c r="D815" t="s">
        <v>10</v>
      </c>
      <c r="E815">
        <v>117</v>
      </c>
      <c r="F815">
        <v>206</v>
      </c>
      <c r="G815">
        <v>4631</v>
      </c>
      <c r="H815" t="s">
        <v>11</v>
      </c>
    </row>
    <row r="816" spans="1:8">
      <c r="A816" t="s">
        <v>1052</v>
      </c>
      <c r="B816" t="s">
        <v>1053</v>
      </c>
      <c r="C816">
        <v>427</v>
      </c>
      <c r="D816" t="s">
        <v>10</v>
      </c>
      <c r="E816">
        <v>35</v>
      </c>
      <c r="F816">
        <v>125</v>
      </c>
      <c r="G816">
        <v>4631</v>
      </c>
      <c r="H816" t="s">
        <v>11</v>
      </c>
    </row>
    <row r="817" spans="1:8">
      <c r="A817" t="s">
        <v>1052</v>
      </c>
      <c r="B817" t="s">
        <v>1053</v>
      </c>
      <c r="C817">
        <v>427</v>
      </c>
      <c r="D817" t="s">
        <v>52</v>
      </c>
      <c r="E817">
        <v>340</v>
      </c>
      <c r="F817">
        <v>427</v>
      </c>
      <c r="G817">
        <v>393</v>
      </c>
      <c r="H817" t="s">
        <v>53</v>
      </c>
    </row>
    <row r="818" spans="1:8">
      <c r="A818" t="s">
        <v>1054</v>
      </c>
      <c r="B818" t="s">
        <v>1055</v>
      </c>
      <c r="C818">
        <v>150</v>
      </c>
      <c r="D818" t="s">
        <v>10</v>
      </c>
      <c r="E818">
        <v>46</v>
      </c>
      <c r="F818">
        <v>132</v>
      </c>
      <c r="G818">
        <v>4631</v>
      </c>
      <c r="H818" t="s">
        <v>11</v>
      </c>
    </row>
    <row r="819" spans="1:8">
      <c r="A819" t="s">
        <v>1056</v>
      </c>
      <c r="B819" t="s">
        <v>1057</v>
      </c>
      <c r="C819">
        <v>210</v>
      </c>
      <c r="D819" t="s">
        <v>10</v>
      </c>
      <c r="E819">
        <v>65</v>
      </c>
      <c r="F819">
        <v>181</v>
      </c>
      <c r="G819">
        <v>4631</v>
      </c>
      <c r="H819" t="s">
        <v>11</v>
      </c>
    </row>
    <row r="820" spans="1:8">
      <c r="A820" t="s">
        <v>1058</v>
      </c>
      <c r="B820" t="s">
        <v>1059</v>
      </c>
      <c r="C820">
        <v>213</v>
      </c>
      <c r="D820" t="s">
        <v>10</v>
      </c>
      <c r="E820">
        <v>23</v>
      </c>
      <c r="F820">
        <v>112</v>
      </c>
      <c r="G820">
        <v>4631</v>
      </c>
      <c r="H820" t="s">
        <v>11</v>
      </c>
    </row>
    <row r="821" spans="1:8">
      <c r="A821" t="s">
        <v>1058</v>
      </c>
      <c r="B821" t="s">
        <v>1059</v>
      </c>
      <c r="C821">
        <v>213</v>
      </c>
      <c r="D821" t="s">
        <v>10</v>
      </c>
      <c r="E821">
        <v>129</v>
      </c>
      <c r="F821">
        <v>212</v>
      </c>
      <c r="G821">
        <v>4631</v>
      </c>
      <c r="H821" t="s">
        <v>11</v>
      </c>
    </row>
    <row r="822" spans="1:8">
      <c r="A822" t="s">
        <v>1060</v>
      </c>
      <c r="B822" t="s">
        <v>1061</v>
      </c>
      <c r="C822">
        <v>125</v>
      </c>
      <c r="D822" t="s">
        <v>10</v>
      </c>
      <c r="E822">
        <v>38</v>
      </c>
      <c r="F822">
        <v>125</v>
      </c>
      <c r="G822">
        <v>4631</v>
      </c>
      <c r="H822" t="s">
        <v>11</v>
      </c>
    </row>
    <row r="823" spans="1:8">
      <c r="A823" t="s">
        <v>1062</v>
      </c>
      <c r="B823" t="s">
        <v>1063</v>
      </c>
      <c r="C823">
        <v>428</v>
      </c>
      <c r="D823" t="s">
        <v>10</v>
      </c>
      <c r="E823">
        <v>46</v>
      </c>
      <c r="F823">
        <v>147</v>
      </c>
      <c r="G823">
        <v>4631</v>
      </c>
      <c r="H823" t="s">
        <v>11</v>
      </c>
    </row>
    <row r="824" spans="1:8">
      <c r="A824" t="s">
        <v>1062</v>
      </c>
      <c r="B824" t="s">
        <v>1063</v>
      </c>
      <c r="C824">
        <v>428</v>
      </c>
      <c r="D824" t="s">
        <v>10</v>
      </c>
      <c r="E824">
        <v>320</v>
      </c>
      <c r="F824">
        <v>410</v>
      </c>
      <c r="G824">
        <v>4631</v>
      </c>
      <c r="H824" t="s">
        <v>11</v>
      </c>
    </row>
    <row r="825" spans="1:8">
      <c r="A825" t="s">
        <v>1064</v>
      </c>
      <c r="B825" t="s">
        <v>1065</v>
      </c>
      <c r="C825">
        <v>213</v>
      </c>
      <c r="D825" t="s">
        <v>10</v>
      </c>
      <c r="E825">
        <v>28</v>
      </c>
      <c r="F825">
        <v>107</v>
      </c>
      <c r="G825">
        <v>4631</v>
      </c>
      <c r="H825" t="s">
        <v>11</v>
      </c>
    </row>
    <row r="826" spans="1:8">
      <c r="A826" t="s">
        <v>1064</v>
      </c>
      <c r="B826" t="s">
        <v>1065</v>
      </c>
      <c r="C826">
        <v>213</v>
      </c>
      <c r="D826" t="s">
        <v>10</v>
      </c>
      <c r="E826">
        <v>118</v>
      </c>
      <c r="F826">
        <v>213</v>
      </c>
      <c r="G826">
        <v>4631</v>
      </c>
      <c r="H826" t="s">
        <v>11</v>
      </c>
    </row>
    <row r="827" spans="1:8">
      <c r="A827" t="s">
        <v>1066</v>
      </c>
      <c r="B827" t="s">
        <v>1067</v>
      </c>
      <c r="C827">
        <v>235</v>
      </c>
      <c r="D827" t="s">
        <v>10</v>
      </c>
      <c r="E827">
        <v>53</v>
      </c>
      <c r="F827">
        <v>138</v>
      </c>
      <c r="G827">
        <v>4631</v>
      </c>
      <c r="H827" t="s">
        <v>11</v>
      </c>
    </row>
    <row r="828" spans="1:8">
      <c r="A828" t="s">
        <v>1066</v>
      </c>
      <c r="B828" t="s">
        <v>1067</v>
      </c>
      <c r="C828">
        <v>235</v>
      </c>
      <c r="D828" t="s">
        <v>10</v>
      </c>
      <c r="E828">
        <v>150</v>
      </c>
      <c r="F828">
        <v>235</v>
      </c>
      <c r="G828">
        <v>4631</v>
      </c>
      <c r="H828" t="s">
        <v>11</v>
      </c>
    </row>
    <row r="829" spans="1:8">
      <c r="A829" t="s">
        <v>1068</v>
      </c>
      <c r="B829" t="s">
        <v>1069</v>
      </c>
      <c r="C829">
        <v>407</v>
      </c>
      <c r="D829" t="s">
        <v>10</v>
      </c>
      <c r="E829">
        <v>25</v>
      </c>
      <c r="F829">
        <v>126</v>
      </c>
      <c r="G829">
        <v>4631</v>
      </c>
      <c r="H829" t="s">
        <v>11</v>
      </c>
    </row>
    <row r="830" spans="1:8">
      <c r="A830" t="s">
        <v>1068</v>
      </c>
      <c r="B830" t="s">
        <v>1069</v>
      </c>
      <c r="C830">
        <v>407</v>
      </c>
      <c r="D830" t="s">
        <v>20</v>
      </c>
      <c r="E830">
        <v>296</v>
      </c>
      <c r="F830">
        <v>387</v>
      </c>
      <c r="G830">
        <v>4510</v>
      </c>
      <c r="H830" t="s">
        <v>21</v>
      </c>
    </row>
    <row r="831" spans="1:8">
      <c r="A831" t="s">
        <v>1070</v>
      </c>
      <c r="B831" t="s">
        <v>1071</v>
      </c>
      <c r="C831">
        <v>392</v>
      </c>
      <c r="D831" t="s">
        <v>28</v>
      </c>
      <c r="E831">
        <v>57</v>
      </c>
      <c r="F831">
        <v>240</v>
      </c>
      <c r="G831">
        <v>844</v>
      </c>
      <c r="H831" t="s">
        <v>29</v>
      </c>
    </row>
    <row r="832" spans="1:8">
      <c r="A832" t="s">
        <v>1070</v>
      </c>
      <c r="B832" t="s">
        <v>1071</v>
      </c>
      <c r="C832">
        <v>392</v>
      </c>
      <c r="D832" t="s">
        <v>10</v>
      </c>
      <c r="E832">
        <v>246</v>
      </c>
      <c r="F832">
        <v>369</v>
      </c>
      <c r="G832">
        <v>4631</v>
      </c>
      <c r="H832" t="s">
        <v>11</v>
      </c>
    </row>
    <row r="833" spans="1:8">
      <c r="A833" t="s">
        <v>1072</v>
      </c>
      <c r="B833" t="s">
        <v>1073</v>
      </c>
      <c r="C833">
        <v>452</v>
      </c>
      <c r="D833" t="s">
        <v>10</v>
      </c>
      <c r="E833">
        <v>47</v>
      </c>
      <c r="F833">
        <v>141</v>
      </c>
      <c r="G833">
        <v>4631</v>
      </c>
      <c r="H833" t="s">
        <v>11</v>
      </c>
    </row>
    <row r="834" spans="1:8">
      <c r="A834" t="s">
        <v>1072</v>
      </c>
      <c r="B834" t="s">
        <v>1073</v>
      </c>
      <c r="C834">
        <v>452</v>
      </c>
      <c r="D834" t="s">
        <v>52</v>
      </c>
      <c r="E834">
        <v>365</v>
      </c>
      <c r="F834">
        <v>452</v>
      </c>
      <c r="G834">
        <v>393</v>
      </c>
      <c r="H834" t="s">
        <v>53</v>
      </c>
    </row>
    <row r="835" spans="1:8">
      <c r="A835" t="s">
        <v>1074</v>
      </c>
      <c r="B835" t="s">
        <v>1075</v>
      </c>
      <c r="C835">
        <v>167</v>
      </c>
      <c r="D835" t="s">
        <v>10</v>
      </c>
      <c r="E835">
        <v>80</v>
      </c>
      <c r="F835">
        <v>167</v>
      </c>
      <c r="G835">
        <v>4631</v>
      </c>
      <c r="H835" t="s">
        <v>11</v>
      </c>
    </row>
    <row r="836" spans="1:8">
      <c r="A836" t="s">
        <v>1076</v>
      </c>
      <c r="B836" t="s">
        <v>1077</v>
      </c>
      <c r="C836">
        <v>970</v>
      </c>
      <c r="D836" t="s">
        <v>10</v>
      </c>
      <c r="E836">
        <v>840</v>
      </c>
      <c r="F836">
        <v>970</v>
      </c>
      <c r="G836">
        <v>4631</v>
      </c>
      <c r="H836" t="s">
        <v>11</v>
      </c>
    </row>
    <row r="837" spans="1:8">
      <c r="A837" t="s">
        <v>1076</v>
      </c>
      <c r="B837" t="s">
        <v>1077</v>
      </c>
      <c r="C837">
        <v>970</v>
      </c>
      <c r="D837" t="s">
        <v>774</v>
      </c>
      <c r="E837">
        <v>508</v>
      </c>
      <c r="F837">
        <v>592</v>
      </c>
      <c r="G837">
        <v>7642</v>
      </c>
      <c r="H837" t="s">
        <v>775</v>
      </c>
    </row>
    <row r="838" spans="1:8">
      <c r="A838" t="s">
        <v>1076</v>
      </c>
      <c r="B838" t="s">
        <v>1077</v>
      </c>
      <c r="C838">
        <v>970</v>
      </c>
      <c r="D838" t="s">
        <v>774</v>
      </c>
      <c r="E838">
        <v>538</v>
      </c>
      <c r="F838">
        <v>626</v>
      </c>
      <c r="G838">
        <v>7642</v>
      </c>
      <c r="H838" t="s">
        <v>775</v>
      </c>
    </row>
    <row r="839" spans="1:8">
      <c r="A839" t="s">
        <v>1078</v>
      </c>
      <c r="B839" t="s">
        <v>1079</v>
      </c>
      <c r="C839">
        <v>159</v>
      </c>
      <c r="D839" t="s">
        <v>10</v>
      </c>
      <c r="E839">
        <v>72</v>
      </c>
      <c r="F839">
        <v>159</v>
      </c>
      <c r="G839">
        <v>4631</v>
      </c>
      <c r="H839" t="s">
        <v>11</v>
      </c>
    </row>
    <row r="840" spans="1:8">
      <c r="A840" t="s">
        <v>1080</v>
      </c>
      <c r="B840" t="s">
        <v>1081</v>
      </c>
      <c r="C840">
        <v>486</v>
      </c>
      <c r="D840" t="s">
        <v>16</v>
      </c>
      <c r="E840">
        <v>74</v>
      </c>
      <c r="F840">
        <v>188</v>
      </c>
      <c r="G840">
        <v>5780</v>
      </c>
      <c r="H840" t="s">
        <v>17</v>
      </c>
    </row>
    <row r="841" spans="1:8">
      <c r="A841" t="s">
        <v>1080</v>
      </c>
      <c r="B841" t="s">
        <v>1081</v>
      </c>
      <c r="C841">
        <v>486</v>
      </c>
      <c r="D841" t="s">
        <v>10</v>
      </c>
      <c r="E841">
        <v>381</v>
      </c>
      <c r="F841">
        <v>467</v>
      </c>
      <c r="G841">
        <v>4631</v>
      </c>
      <c r="H841" t="s">
        <v>11</v>
      </c>
    </row>
    <row r="842" spans="1:8">
      <c r="A842" t="s">
        <v>1082</v>
      </c>
      <c r="B842" t="s">
        <v>1083</v>
      </c>
      <c r="C842">
        <v>172</v>
      </c>
      <c r="D842" t="s">
        <v>10</v>
      </c>
      <c r="E842">
        <v>67</v>
      </c>
      <c r="F842">
        <v>153</v>
      </c>
      <c r="G842">
        <v>4631</v>
      </c>
      <c r="H842" t="s">
        <v>11</v>
      </c>
    </row>
    <row r="843" spans="1:8">
      <c r="A843" t="s">
        <v>1084</v>
      </c>
      <c r="B843" t="s">
        <v>1085</v>
      </c>
      <c r="C843">
        <v>1099</v>
      </c>
      <c r="D843" t="s">
        <v>10</v>
      </c>
      <c r="E843">
        <v>966</v>
      </c>
      <c r="F843">
        <v>1097</v>
      </c>
      <c r="G843">
        <v>4631</v>
      </c>
      <c r="H843" t="s">
        <v>11</v>
      </c>
    </row>
    <row r="844" spans="1:8">
      <c r="A844" t="s">
        <v>1084</v>
      </c>
      <c r="B844" t="s">
        <v>1085</v>
      </c>
      <c r="C844">
        <v>1099</v>
      </c>
      <c r="D844" t="s">
        <v>774</v>
      </c>
      <c r="E844">
        <v>499</v>
      </c>
      <c r="F844">
        <v>579</v>
      </c>
      <c r="G844">
        <v>7642</v>
      </c>
      <c r="H844" t="s">
        <v>775</v>
      </c>
    </row>
    <row r="845" spans="1:8">
      <c r="A845" t="s">
        <v>1084</v>
      </c>
      <c r="B845" t="s">
        <v>1085</v>
      </c>
      <c r="C845">
        <v>1099</v>
      </c>
      <c r="D845" t="s">
        <v>774</v>
      </c>
      <c r="E845">
        <v>564</v>
      </c>
      <c r="F845">
        <v>649</v>
      </c>
      <c r="G845">
        <v>7642</v>
      </c>
      <c r="H845" t="s">
        <v>775</v>
      </c>
    </row>
    <row r="846" spans="1:8">
      <c r="A846" t="s">
        <v>1084</v>
      </c>
      <c r="B846" t="s">
        <v>1085</v>
      </c>
      <c r="C846">
        <v>1099</v>
      </c>
      <c r="D846" t="s">
        <v>774</v>
      </c>
      <c r="E846">
        <v>806</v>
      </c>
      <c r="F846">
        <v>875</v>
      </c>
      <c r="G846">
        <v>7642</v>
      </c>
      <c r="H846" t="s">
        <v>775</v>
      </c>
    </row>
    <row r="847" spans="1:8">
      <c r="A847" t="s">
        <v>1086</v>
      </c>
      <c r="B847" t="s">
        <v>1087</v>
      </c>
      <c r="C847">
        <v>137</v>
      </c>
      <c r="D847" t="s">
        <v>10</v>
      </c>
      <c r="E847">
        <v>44</v>
      </c>
      <c r="F847">
        <v>132</v>
      </c>
      <c r="G847">
        <v>4631</v>
      </c>
      <c r="H847" t="s">
        <v>11</v>
      </c>
    </row>
    <row r="848" spans="1:8">
      <c r="A848" t="s">
        <v>1088</v>
      </c>
      <c r="B848" t="s">
        <v>1089</v>
      </c>
      <c r="C848">
        <v>740</v>
      </c>
      <c r="D848" t="s">
        <v>10</v>
      </c>
      <c r="E848">
        <v>615</v>
      </c>
      <c r="F848">
        <v>705</v>
      </c>
      <c r="G848">
        <v>4631</v>
      </c>
      <c r="H848" t="s">
        <v>11</v>
      </c>
    </row>
    <row r="849" spans="1:8">
      <c r="A849" t="s">
        <v>1090</v>
      </c>
      <c r="B849" t="s">
        <v>1091</v>
      </c>
      <c r="C849">
        <v>117</v>
      </c>
      <c r="D849" t="s">
        <v>10</v>
      </c>
      <c r="E849">
        <v>13</v>
      </c>
      <c r="F849">
        <v>99</v>
      </c>
      <c r="G849">
        <v>4631</v>
      </c>
      <c r="H849" t="s">
        <v>11</v>
      </c>
    </row>
    <row r="850" spans="1:8">
      <c r="A850" t="s">
        <v>1092</v>
      </c>
      <c r="B850" t="s">
        <v>1093</v>
      </c>
      <c r="C850">
        <v>543</v>
      </c>
      <c r="D850" t="s">
        <v>10</v>
      </c>
      <c r="E850">
        <v>407</v>
      </c>
      <c r="F850">
        <v>540</v>
      </c>
      <c r="G850">
        <v>4631</v>
      </c>
      <c r="H850" t="s">
        <v>11</v>
      </c>
    </row>
    <row r="851" spans="1:8">
      <c r="A851" t="s">
        <v>1092</v>
      </c>
      <c r="B851" t="s">
        <v>1093</v>
      </c>
      <c r="C851">
        <v>543</v>
      </c>
      <c r="D851" t="s">
        <v>278</v>
      </c>
      <c r="E851">
        <v>112</v>
      </c>
      <c r="F851">
        <v>369</v>
      </c>
      <c r="G851">
        <v>1886</v>
      </c>
      <c r="H851" t="s">
        <v>279</v>
      </c>
    </row>
    <row r="852" spans="1:8">
      <c r="A852" t="s">
        <v>1094</v>
      </c>
      <c r="B852" t="s">
        <v>1095</v>
      </c>
      <c r="C852">
        <v>876</v>
      </c>
      <c r="D852" t="s">
        <v>10</v>
      </c>
      <c r="E852">
        <v>730</v>
      </c>
      <c r="F852">
        <v>865</v>
      </c>
      <c r="G852">
        <v>4631</v>
      </c>
      <c r="H852" t="s">
        <v>11</v>
      </c>
    </row>
    <row r="853" spans="1:8">
      <c r="A853" t="s">
        <v>1096</v>
      </c>
      <c r="B853" t="s">
        <v>1097</v>
      </c>
      <c r="C853">
        <v>465</v>
      </c>
      <c r="D853" t="s">
        <v>10</v>
      </c>
      <c r="E853">
        <v>59</v>
      </c>
      <c r="F853">
        <v>153</v>
      </c>
      <c r="G853">
        <v>4631</v>
      </c>
      <c r="H853" t="s">
        <v>11</v>
      </c>
    </row>
    <row r="854" spans="1:8">
      <c r="A854" t="s">
        <v>1096</v>
      </c>
      <c r="B854" t="s">
        <v>1097</v>
      </c>
      <c r="C854">
        <v>465</v>
      </c>
      <c r="D854" t="s">
        <v>52</v>
      </c>
      <c r="E854">
        <v>378</v>
      </c>
      <c r="F854">
        <v>465</v>
      </c>
      <c r="G854">
        <v>393</v>
      </c>
      <c r="H854" t="s">
        <v>53</v>
      </c>
    </row>
    <row r="855" spans="1:8">
      <c r="A855" t="s">
        <v>1098</v>
      </c>
      <c r="B855" t="s">
        <v>1099</v>
      </c>
      <c r="C855">
        <v>163</v>
      </c>
      <c r="D855" t="s">
        <v>10</v>
      </c>
      <c r="E855">
        <v>75</v>
      </c>
      <c r="F855">
        <v>163</v>
      </c>
      <c r="G855">
        <v>4631</v>
      </c>
      <c r="H855" t="s">
        <v>11</v>
      </c>
    </row>
    <row r="856" spans="1:8">
      <c r="A856" t="s">
        <v>1100</v>
      </c>
      <c r="B856" t="s">
        <v>1101</v>
      </c>
      <c r="C856">
        <v>162</v>
      </c>
      <c r="D856" t="s">
        <v>10</v>
      </c>
      <c r="E856">
        <v>75</v>
      </c>
      <c r="F856">
        <v>162</v>
      </c>
      <c r="G856">
        <v>4631</v>
      </c>
      <c r="H856" t="s">
        <v>11</v>
      </c>
    </row>
    <row r="857" spans="1:8">
      <c r="A857" t="s">
        <v>1102</v>
      </c>
      <c r="B857" t="s">
        <v>1103</v>
      </c>
      <c r="C857">
        <v>1151</v>
      </c>
      <c r="D857" t="s">
        <v>10</v>
      </c>
      <c r="E857">
        <v>1013</v>
      </c>
      <c r="F857">
        <v>1145</v>
      </c>
      <c r="G857">
        <v>4631</v>
      </c>
      <c r="H857" t="s">
        <v>11</v>
      </c>
    </row>
    <row r="858" spans="1:8">
      <c r="A858" t="s">
        <v>1102</v>
      </c>
      <c r="B858" t="s">
        <v>1103</v>
      </c>
      <c r="C858">
        <v>1151</v>
      </c>
      <c r="D858" t="s">
        <v>278</v>
      </c>
      <c r="E858">
        <v>222</v>
      </c>
      <c r="F858">
        <v>476</v>
      </c>
      <c r="G858">
        <v>1886</v>
      </c>
      <c r="H858" t="s">
        <v>279</v>
      </c>
    </row>
    <row r="859" spans="1:8">
      <c r="A859" t="s">
        <v>1102</v>
      </c>
      <c r="B859" t="s">
        <v>1103</v>
      </c>
      <c r="C859">
        <v>1151</v>
      </c>
      <c r="D859" t="s">
        <v>774</v>
      </c>
      <c r="E859">
        <v>581</v>
      </c>
      <c r="F859">
        <v>669</v>
      </c>
      <c r="G859">
        <v>7642</v>
      </c>
      <c r="H859" t="s">
        <v>775</v>
      </c>
    </row>
    <row r="860" spans="1:8">
      <c r="A860" t="s">
        <v>1104</v>
      </c>
      <c r="B860" t="s">
        <v>1105</v>
      </c>
      <c r="C860">
        <v>102</v>
      </c>
      <c r="D860" t="s">
        <v>10</v>
      </c>
      <c r="E860">
        <v>19</v>
      </c>
      <c r="F860">
        <v>102</v>
      </c>
      <c r="G860">
        <v>4631</v>
      </c>
      <c r="H860" t="s">
        <v>11</v>
      </c>
    </row>
    <row r="861" spans="1:8">
      <c r="A861" t="s">
        <v>1106</v>
      </c>
      <c r="B861" t="s">
        <v>1107</v>
      </c>
      <c r="C861">
        <v>117</v>
      </c>
      <c r="D861" t="s">
        <v>10</v>
      </c>
      <c r="E861">
        <v>26</v>
      </c>
      <c r="F861">
        <v>110</v>
      </c>
      <c r="G861">
        <v>4631</v>
      </c>
      <c r="H861" t="s">
        <v>11</v>
      </c>
    </row>
    <row r="862" spans="1:8">
      <c r="A862" t="s">
        <v>1108</v>
      </c>
      <c r="B862" t="s">
        <v>1109</v>
      </c>
      <c r="C862">
        <v>122</v>
      </c>
      <c r="D862" t="s">
        <v>10</v>
      </c>
      <c r="E862">
        <v>24</v>
      </c>
      <c r="F862">
        <v>122</v>
      </c>
      <c r="G862">
        <v>4631</v>
      </c>
      <c r="H862" t="s">
        <v>11</v>
      </c>
    </row>
    <row r="863" spans="1:8">
      <c r="A863" t="s">
        <v>1110</v>
      </c>
      <c r="B863" t="s">
        <v>1111</v>
      </c>
      <c r="C863">
        <v>400</v>
      </c>
      <c r="D863" t="s">
        <v>76</v>
      </c>
      <c r="E863">
        <v>115</v>
      </c>
      <c r="F863">
        <v>243</v>
      </c>
      <c r="G863">
        <v>1567</v>
      </c>
      <c r="H863" t="s">
        <v>77</v>
      </c>
    </row>
    <row r="864" spans="1:8">
      <c r="A864" t="s">
        <v>1110</v>
      </c>
      <c r="B864" t="s">
        <v>1111</v>
      </c>
      <c r="C864">
        <v>400</v>
      </c>
      <c r="D864" t="s">
        <v>10</v>
      </c>
      <c r="E864">
        <v>281</v>
      </c>
      <c r="F864">
        <v>372</v>
      </c>
      <c r="G864">
        <v>4631</v>
      </c>
      <c r="H864" t="s">
        <v>11</v>
      </c>
    </row>
    <row r="865" spans="1:8">
      <c r="A865" t="s">
        <v>1112</v>
      </c>
      <c r="B865" t="s">
        <v>1113</v>
      </c>
      <c r="C865">
        <v>136</v>
      </c>
      <c r="D865" t="s">
        <v>10</v>
      </c>
      <c r="E865">
        <v>34</v>
      </c>
      <c r="F865">
        <v>129</v>
      </c>
      <c r="G865">
        <v>4631</v>
      </c>
      <c r="H865" t="s">
        <v>11</v>
      </c>
    </row>
    <row r="866" spans="1:8">
      <c r="A866" t="s">
        <v>1114</v>
      </c>
      <c r="B866" t="s">
        <v>1115</v>
      </c>
      <c r="C866">
        <v>648</v>
      </c>
      <c r="D866" t="s">
        <v>10</v>
      </c>
      <c r="E866">
        <v>141</v>
      </c>
      <c r="F866">
        <v>226</v>
      </c>
      <c r="G866">
        <v>4631</v>
      </c>
      <c r="H866" t="s">
        <v>11</v>
      </c>
    </row>
    <row r="867" spans="1:8">
      <c r="A867" t="s">
        <v>1114</v>
      </c>
      <c r="B867" t="s">
        <v>1115</v>
      </c>
      <c r="C867">
        <v>648</v>
      </c>
      <c r="D867" t="s">
        <v>1116</v>
      </c>
      <c r="E867">
        <v>299</v>
      </c>
      <c r="F867">
        <v>506</v>
      </c>
      <c r="G867">
        <v>992</v>
      </c>
      <c r="H867" t="s">
        <v>1117</v>
      </c>
    </row>
    <row r="868" spans="1:8">
      <c r="A868" t="s">
        <v>1114</v>
      </c>
      <c r="B868" t="s">
        <v>1115</v>
      </c>
      <c r="C868">
        <v>648</v>
      </c>
      <c r="D868" t="s">
        <v>1116</v>
      </c>
      <c r="E868">
        <v>493</v>
      </c>
      <c r="F868">
        <v>631</v>
      </c>
      <c r="G868">
        <v>992</v>
      </c>
      <c r="H868" t="s">
        <v>1117</v>
      </c>
    </row>
    <row r="869" spans="1:8">
      <c r="A869" t="s">
        <v>1118</v>
      </c>
      <c r="B869" t="s">
        <v>1119</v>
      </c>
      <c r="C869">
        <v>277</v>
      </c>
      <c r="D869" t="s">
        <v>10</v>
      </c>
      <c r="E869">
        <v>189</v>
      </c>
      <c r="F869">
        <v>274</v>
      </c>
      <c r="G869">
        <v>4631</v>
      </c>
      <c r="H869" t="s">
        <v>11</v>
      </c>
    </row>
    <row r="870" spans="1:8">
      <c r="A870" t="s">
        <v>1120</v>
      </c>
      <c r="B870" t="s">
        <v>1121</v>
      </c>
      <c r="C870">
        <v>464</v>
      </c>
      <c r="D870" t="s">
        <v>10</v>
      </c>
      <c r="E870">
        <v>32</v>
      </c>
      <c r="F870">
        <v>132</v>
      </c>
      <c r="G870">
        <v>4631</v>
      </c>
      <c r="H870" t="s">
        <v>11</v>
      </c>
    </row>
    <row r="871" spans="1:8">
      <c r="A871" t="s">
        <v>1120</v>
      </c>
      <c r="B871" t="s">
        <v>1121</v>
      </c>
      <c r="C871">
        <v>464</v>
      </c>
      <c r="D871" t="s">
        <v>20</v>
      </c>
      <c r="E871">
        <v>320</v>
      </c>
      <c r="F871">
        <v>403</v>
      </c>
      <c r="G871">
        <v>4510</v>
      </c>
      <c r="H871" t="s">
        <v>21</v>
      </c>
    </row>
    <row r="872" spans="1:8">
      <c r="A872" t="s">
        <v>1122</v>
      </c>
      <c r="B872" t="s">
        <v>1123</v>
      </c>
      <c r="C872">
        <v>429</v>
      </c>
      <c r="D872" t="s">
        <v>10</v>
      </c>
      <c r="E872">
        <v>47</v>
      </c>
      <c r="F872">
        <v>148</v>
      </c>
      <c r="G872">
        <v>4631</v>
      </c>
      <c r="H872" t="s">
        <v>11</v>
      </c>
    </row>
    <row r="873" spans="1:8">
      <c r="A873" t="s">
        <v>1122</v>
      </c>
      <c r="B873" t="s">
        <v>1123</v>
      </c>
      <c r="C873">
        <v>429</v>
      </c>
      <c r="D873" t="s">
        <v>20</v>
      </c>
      <c r="E873">
        <v>320</v>
      </c>
      <c r="F873">
        <v>406</v>
      </c>
      <c r="G873">
        <v>4510</v>
      </c>
      <c r="H873" t="s">
        <v>21</v>
      </c>
    </row>
    <row r="874" spans="1:8">
      <c r="A874" t="s">
        <v>1124</v>
      </c>
      <c r="B874" t="s">
        <v>1125</v>
      </c>
      <c r="C874">
        <v>221</v>
      </c>
      <c r="D874" t="s">
        <v>10</v>
      </c>
      <c r="E874">
        <v>136</v>
      </c>
      <c r="F874">
        <v>221</v>
      </c>
      <c r="G874">
        <v>4631</v>
      </c>
      <c r="H874" t="s">
        <v>11</v>
      </c>
    </row>
    <row r="875" spans="1:8">
      <c r="A875" t="s">
        <v>1124</v>
      </c>
      <c r="B875" t="s">
        <v>1125</v>
      </c>
      <c r="C875">
        <v>221</v>
      </c>
      <c r="D875" t="s">
        <v>20</v>
      </c>
      <c r="E875">
        <v>37</v>
      </c>
      <c r="F875">
        <v>120</v>
      </c>
      <c r="G875">
        <v>4510</v>
      </c>
      <c r="H875" t="s">
        <v>21</v>
      </c>
    </row>
    <row r="876" spans="1:8">
      <c r="A876" t="s">
        <v>1126</v>
      </c>
      <c r="B876" t="s">
        <v>1127</v>
      </c>
      <c r="C876">
        <v>231</v>
      </c>
      <c r="D876" t="s">
        <v>10</v>
      </c>
      <c r="E876">
        <v>21</v>
      </c>
      <c r="F876">
        <v>128</v>
      </c>
      <c r="G876">
        <v>4631</v>
      </c>
      <c r="H876" t="s">
        <v>11</v>
      </c>
    </row>
    <row r="877" spans="1:8">
      <c r="A877" t="s">
        <v>1126</v>
      </c>
      <c r="B877" t="s">
        <v>1127</v>
      </c>
      <c r="C877">
        <v>231</v>
      </c>
      <c r="D877" t="s">
        <v>10</v>
      </c>
      <c r="E877">
        <v>150</v>
      </c>
      <c r="F877">
        <v>226</v>
      </c>
      <c r="G877">
        <v>4631</v>
      </c>
      <c r="H877" t="s">
        <v>11</v>
      </c>
    </row>
    <row r="878" spans="1:8">
      <c r="A878" t="s">
        <v>1128</v>
      </c>
      <c r="B878" t="s">
        <v>1129</v>
      </c>
      <c r="C878">
        <v>114</v>
      </c>
      <c r="D878" t="s">
        <v>10</v>
      </c>
      <c r="E878">
        <v>14</v>
      </c>
      <c r="F878">
        <v>113</v>
      </c>
      <c r="G878">
        <v>4631</v>
      </c>
      <c r="H878" t="s">
        <v>11</v>
      </c>
    </row>
    <row r="879" spans="1:8">
      <c r="A879" t="s">
        <v>1130</v>
      </c>
      <c r="B879" t="s">
        <v>1131</v>
      </c>
      <c r="C879">
        <v>113</v>
      </c>
      <c r="D879" t="s">
        <v>10</v>
      </c>
      <c r="E879">
        <v>14</v>
      </c>
      <c r="F879">
        <v>113</v>
      </c>
      <c r="G879">
        <v>4631</v>
      </c>
      <c r="H879" t="s">
        <v>11</v>
      </c>
    </row>
    <row r="880" spans="1:8">
      <c r="A880" t="s">
        <v>1132</v>
      </c>
      <c r="B880" t="s">
        <v>1133</v>
      </c>
      <c r="C880">
        <v>220</v>
      </c>
      <c r="D880" t="s">
        <v>10</v>
      </c>
      <c r="E880">
        <v>121</v>
      </c>
      <c r="F880">
        <v>220</v>
      </c>
      <c r="G880">
        <v>4631</v>
      </c>
      <c r="H880" t="s">
        <v>11</v>
      </c>
    </row>
    <row r="881" spans="1:8">
      <c r="A881" t="s">
        <v>1134</v>
      </c>
      <c r="B881" t="s">
        <v>1135</v>
      </c>
      <c r="C881">
        <v>113</v>
      </c>
      <c r="D881" t="s">
        <v>10</v>
      </c>
      <c r="E881">
        <v>14</v>
      </c>
      <c r="F881">
        <v>113</v>
      </c>
      <c r="G881">
        <v>4631</v>
      </c>
      <c r="H881" t="s">
        <v>11</v>
      </c>
    </row>
    <row r="882" spans="1:8">
      <c r="A882" t="s">
        <v>1136</v>
      </c>
      <c r="B882" t="s">
        <v>1137</v>
      </c>
      <c r="C882">
        <v>118</v>
      </c>
      <c r="D882" t="s">
        <v>10</v>
      </c>
      <c r="E882">
        <v>32</v>
      </c>
      <c r="F882">
        <v>114</v>
      </c>
      <c r="G882">
        <v>4631</v>
      </c>
      <c r="H882" t="s">
        <v>11</v>
      </c>
    </row>
    <row r="883" spans="1:8">
      <c r="A883" t="s">
        <v>1138</v>
      </c>
      <c r="B883" t="s">
        <v>1139</v>
      </c>
      <c r="C883">
        <v>217</v>
      </c>
      <c r="D883" t="s">
        <v>10</v>
      </c>
      <c r="E883">
        <v>34</v>
      </c>
      <c r="F883">
        <v>117</v>
      </c>
      <c r="G883">
        <v>4631</v>
      </c>
      <c r="H883" t="s">
        <v>11</v>
      </c>
    </row>
    <row r="884" spans="1:8">
      <c r="A884" t="s">
        <v>1138</v>
      </c>
      <c r="B884" t="s">
        <v>1139</v>
      </c>
      <c r="C884">
        <v>217</v>
      </c>
      <c r="D884" t="s">
        <v>20</v>
      </c>
      <c r="E884">
        <v>127</v>
      </c>
      <c r="F884">
        <v>213</v>
      </c>
      <c r="G884">
        <v>4510</v>
      </c>
      <c r="H884" t="s">
        <v>21</v>
      </c>
    </row>
    <row r="885" spans="1:8">
      <c r="A885" t="s">
        <v>1140</v>
      </c>
      <c r="B885" t="s">
        <v>1141</v>
      </c>
      <c r="C885">
        <v>119</v>
      </c>
      <c r="D885" t="s">
        <v>10</v>
      </c>
      <c r="E885">
        <v>26</v>
      </c>
      <c r="F885">
        <v>111</v>
      </c>
      <c r="G885">
        <v>4631</v>
      </c>
      <c r="H885" t="s">
        <v>11</v>
      </c>
    </row>
    <row r="886" spans="1:8">
      <c r="A886" t="s">
        <v>1142</v>
      </c>
      <c r="B886" t="s">
        <v>1143</v>
      </c>
      <c r="C886">
        <v>119</v>
      </c>
      <c r="D886" t="s">
        <v>10</v>
      </c>
      <c r="E886">
        <v>31</v>
      </c>
      <c r="F886">
        <v>110</v>
      </c>
      <c r="G886">
        <v>4631</v>
      </c>
      <c r="H886" t="s">
        <v>11</v>
      </c>
    </row>
    <row r="887" spans="1:8">
      <c r="A887" t="s">
        <v>1144</v>
      </c>
      <c r="B887" t="s">
        <v>1145</v>
      </c>
      <c r="C887">
        <v>109</v>
      </c>
      <c r="D887" t="s">
        <v>10</v>
      </c>
      <c r="E887">
        <v>26</v>
      </c>
      <c r="F887">
        <v>109</v>
      </c>
      <c r="G887">
        <v>4631</v>
      </c>
      <c r="H887" t="s">
        <v>11</v>
      </c>
    </row>
    <row r="888" spans="1:8">
      <c r="A888" t="s">
        <v>1146</v>
      </c>
      <c r="B888" t="s">
        <v>1147</v>
      </c>
      <c r="C888">
        <v>250</v>
      </c>
      <c r="D888" t="s">
        <v>10</v>
      </c>
      <c r="E888">
        <v>43</v>
      </c>
      <c r="F888">
        <v>112</v>
      </c>
      <c r="G888">
        <v>4631</v>
      </c>
      <c r="H888" t="s">
        <v>11</v>
      </c>
    </row>
    <row r="889" spans="1:8">
      <c r="A889" t="s">
        <v>1146</v>
      </c>
      <c r="B889" t="s">
        <v>1147</v>
      </c>
      <c r="C889">
        <v>250</v>
      </c>
      <c r="D889" t="s">
        <v>10</v>
      </c>
      <c r="E889">
        <v>138</v>
      </c>
      <c r="F889">
        <v>226</v>
      </c>
      <c r="G889">
        <v>4631</v>
      </c>
      <c r="H889" t="s">
        <v>11</v>
      </c>
    </row>
    <row r="890" spans="1:8">
      <c r="A890" t="s">
        <v>1148</v>
      </c>
      <c r="B890" t="s">
        <v>1149</v>
      </c>
      <c r="C890">
        <v>432</v>
      </c>
      <c r="D890" t="s">
        <v>10</v>
      </c>
      <c r="E890">
        <v>48</v>
      </c>
      <c r="F890">
        <v>149</v>
      </c>
      <c r="G890">
        <v>4631</v>
      </c>
      <c r="H890" t="s">
        <v>11</v>
      </c>
    </row>
    <row r="891" spans="1:8">
      <c r="A891" t="s">
        <v>1148</v>
      </c>
      <c r="B891" t="s">
        <v>1149</v>
      </c>
      <c r="C891">
        <v>432</v>
      </c>
      <c r="D891" t="s">
        <v>10</v>
      </c>
      <c r="E891">
        <v>323</v>
      </c>
      <c r="F891">
        <v>411</v>
      </c>
      <c r="G891">
        <v>4631</v>
      </c>
      <c r="H891" t="s">
        <v>11</v>
      </c>
    </row>
    <row r="892" spans="1:8">
      <c r="A892" t="s">
        <v>1150</v>
      </c>
      <c r="B892" t="s">
        <v>1151</v>
      </c>
      <c r="C892">
        <v>474</v>
      </c>
      <c r="D892" t="s">
        <v>10</v>
      </c>
      <c r="E892">
        <v>64</v>
      </c>
      <c r="F892">
        <v>164</v>
      </c>
      <c r="G892">
        <v>4631</v>
      </c>
      <c r="H892" t="s">
        <v>11</v>
      </c>
    </row>
    <row r="893" spans="1:8">
      <c r="A893" t="s">
        <v>1150</v>
      </c>
      <c r="B893" t="s">
        <v>1151</v>
      </c>
      <c r="C893">
        <v>474</v>
      </c>
      <c r="D893" t="s">
        <v>20</v>
      </c>
      <c r="E893">
        <v>347</v>
      </c>
      <c r="F893">
        <v>433</v>
      </c>
      <c r="G893">
        <v>4510</v>
      </c>
      <c r="H893" t="s">
        <v>21</v>
      </c>
    </row>
    <row r="894" spans="1:8">
      <c r="A894" t="s">
        <v>1152</v>
      </c>
      <c r="B894" t="s">
        <v>1153</v>
      </c>
      <c r="C894">
        <v>438</v>
      </c>
      <c r="D894" t="s">
        <v>10</v>
      </c>
      <c r="E894">
        <v>44</v>
      </c>
      <c r="F894">
        <v>144</v>
      </c>
      <c r="G894">
        <v>4631</v>
      </c>
      <c r="H894" t="s">
        <v>11</v>
      </c>
    </row>
    <row r="895" spans="1:8">
      <c r="A895" t="s">
        <v>1152</v>
      </c>
      <c r="B895" t="s">
        <v>1153</v>
      </c>
      <c r="C895">
        <v>438</v>
      </c>
      <c r="D895" t="s">
        <v>10</v>
      </c>
      <c r="E895">
        <v>190</v>
      </c>
      <c r="F895">
        <v>301</v>
      </c>
      <c r="G895">
        <v>4631</v>
      </c>
      <c r="H895" t="s">
        <v>11</v>
      </c>
    </row>
    <row r="896" spans="1:8">
      <c r="A896" t="s">
        <v>1152</v>
      </c>
      <c r="B896" t="s">
        <v>1153</v>
      </c>
      <c r="C896">
        <v>438</v>
      </c>
      <c r="D896" t="s">
        <v>20</v>
      </c>
      <c r="E896">
        <v>325</v>
      </c>
      <c r="F896">
        <v>411</v>
      </c>
      <c r="G896">
        <v>4510</v>
      </c>
      <c r="H896" t="s">
        <v>21</v>
      </c>
    </row>
    <row r="897" spans="1:8">
      <c r="A897" t="s">
        <v>1154</v>
      </c>
      <c r="B897" t="s">
        <v>1155</v>
      </c>
      <c r="C897">
        <v>425</v>
      </c>
      <c r="D897" t="s">
        <v>10</v>
      </c>
      <c r="E897">
        <v>31</v>
      </c>
      <c r="F897">
        <v>132</v>
      </c>
      <c r="G897">
        <v>4631</v>
      </c>
      <c r="H897" t="s">
        <v>11</v>
      </c>
    </row>
    <row r="898" spans="1:8">
      <c r="A898" t="s">
        <v>1154</v>
      </c>
      <c r="B898" t="s">
        <v>1155</v>
      </c>
      <c r="C898">
        <v>425</v>
      </c>
      <c r="D898" t="s">
        <v>20</v>
      </c>
      <c r="E898">
        <v>324</v>
      </c>
      <c r="F898">
        <v>405</v>
      </c>
      <c r="G898">
        <v>4510</v>
      </c>
      <c r="H898" t="s">
        <v>21</v>
      </c>
    </row>
    <row r="899" spans="1:8">
      <c r="A899" t="s">
        <v>1156</v>
      </c>
      <c r="B899" t="s">
        <v>1157</v>
      </c>
      <c r="C899">
        <v>556</v>
      </c>
      <c r="D899" t="s">
        <v>10</v>
      </c>
      <c r="E899">
        <v>162</v>
      </c>
      <c r="F899">
        <v>262</v>
      </c>
      <c r="G899">
        <v>4631</v>
      </c>
      <c r="H899" t="s">
        <v>11</v>
      </c>
    </row>
    <row r="900" spans="1:8">
      <c r="A900" t="s">
        <v>1156</v>
      </c>
      <c r="B900" t="s">
        <v>1157</v>
      </c>
      <c r="C900">
        <v>556</v>
      </c>
      <c r="D900" t="s">
        <v>20</v>
      </c>
      <c r="E900">
        <v>446</v>
      </c>
      <c r="F900">
        <v>531</v>
      </c>
      <c r="G900">
        <v>4510</v>
      </c>
      <c r="H900" t="s">
        <v>21</v>
      </c>
    </row>
    <row r="901" spans="1:8">
      <c r="A901" t="s">
        <v>1158</v>
      </c>
      <c r="B901" t="s">
        <v>1159</v>
      </c>
      <c r="C901">
        <v>374</v>
      </c>
      <c r="D901" t="s">
        <v>76</v>
      </c>
      <c r="E901">
        <v>176</v>
      </c>
      <c r="F901">
        <v>262</v>
      </c>
      <c r="G901">
        <v>1567</v>
      </c>
      <c r="H901" t="s">
        <v>77</v>
      </c>
    </row>
    <row r="902" spans="1:8">
      <c r="A902" t="s">
        <v>1158</v>
      </c>
      <c r="B902" t="s">
        <v>1159</v>
      </c>
      <c r="C902">
        <v>374</v>
      </c>
      <c r="D902" t="s">
        <v>10</v>
      </c>
      <c r="E902">
        <v>286</v>
      </c>
      <c r="F902">
        <v>374</v>
      </c>
      <c r="G902">
        <v>4631</v>
      </c>
      <c r="H902" t="s">
        <v>11</v>
      </c>
    </row>
    <row r="903" spans="1:8">
      <c r="A903" t="s">
        <v>1160</v>
      </c>
      <c r="B903" t="s">
        <v>1161</v>
      </c>
      <c r="C903">
        <v>235</v>
      </c>
      <c r="D903" t="s">
        <v>10</v>
      </c>
      <c r="E903">
        <v>123</v>
      </c>
      <c r="F903">
        <v>211</v>
      </c>
      <c r="G903">
        <v>4631</v>
      </c>
      <c r="H903" t="s">
        <v>11</v>
      </c>
    </row>
    <row r="904" spans="1:8">
      <c r="A904" t="s">
        <v>1162</v>
      </c>
      <c r="B904" t="s">
        <v>1163</v>
      </c>
      <c r="C904">
        <v>447</v>
      </c>
      <c r="D904" t="s">
        <v>10</v>
      </c>
      <c r="E904">
        <v>62</v>
      </c>
      <c r="F904">
        <v>163</v>
      </c>
      <c r="G904">
        <v>4631</v>
      </c>
      <c r="H904" t="s">
        <v>11</v>
      </c>
    </row>
    <row r="905" spans="1:8">
      <c r="A905" t="s">
        <v>1162</v>
      </c>
      <c r="B905" t="s">
        <v>1163</v>
      </c>
      <c r="C905">
        <v>447</v>
      </c>
      <c r="D905" t="s">
        <v>10</v>
      </c>
      <c r="E905">
        <v>339</v>
      </c>
      <c r="F905">
        <v>426</v>
      </c>
      <c r="G905">
        <v>4631</v>
      </c>
      <c r="H905" t="s">
        <v>11</v>
      </c>
    </row>
    <row r="906" spans="1:8">
      <c r="A906" t="s">
        <v>1164</v>
      </c>
      <c r="B906" t="s">
        <v>1165</v>
      </c>
      <c r="C906">
        <v>266</v>
      </c>
      <c r="D906" t="s">
        <v>10</v>
      </c>
      <c r="E906">
        <v>97</v>
      </c>
      <c r="F906">
        <v>172</v>
      </c>
      <c r="G906">
        <v>4631</v>
      </c>
      <c r="H906" t="s">
        <v>11</v>
      </c>
    </row>
    <row r="907" spans="1:8">
      <c r="A907" t="s">
        <v>1166</v>
      </c>
      <c r="B907" t="s">
        <v>1167</v>
      </c>
      <c r="C907">
        <v>428</v>
      </c>
      <c r="D907" t="s">
        <v>10</v>
      </c>
      <c r="E907">
        <v>46</v>
      </c>
      <c r="F907">
        <v>147</v>
      </c>
      <c r="G907">
        <v>4631</v>
      </c>
      <c r="H907" t="s">
        <v>11</v>
      </c>
    </row>
    <row r="908" spans="1:8">
      <c r="A908" t="s">
        <v>1166</v>
      </c>
      <c r="B908" t="s">
        <v>1167</v>
      </c>
      <c r="C908">
        <v>428</v>
      </c>
      <c r="D908" t="s">
        <v>20</v>
      </c>
      <c r="E908">
        <v>317</v>
      </c>
      <c r="F908">
        <v>401</v>
      </c>
      <c r="G908">
        <v>4510</v>
      </c>
      <c r="H908" t="s">
        <v>21</v>
      </c>
    </row>
    <row r="909" spans="1:8">
      <c r="A909" t="s">
        <v>1168</v>
      </c>
      <c r="B909" t="s">
        <v>1169</v>
      </c>
      <c r="C909">
        <v>112</v>
      </c>
      <c r="D909" t="s">
        <v>10</v>
      </c>
      <c r="E909">
        <v>12</v>
      </c>
      <c r="F909">
        <v>111</v>
      </c>
      <c r="G909">
        <v>4631</v>
      </c>
      <c r="H909" t="s">
        <v>11</v>
      </c>
    </row>
    <row r="910" spans="1:8">
      <c r="A910" t="s">
        <v>1170</v>
      </c>
      <c r="B910" t="s">
        <v>1171</v>
      </c>
      <c r="C910">
        <v>246</v>
      </c>
      <c r="D910" t="s">
        <v>10</v>
      </c>
      <c r="E910">
        <v>63</v>
      </c>
      <c r="F910">
        <v>148</v>
      </c>
      <c r="G910">
        <v>4631</v>
      </c>
      <c r="H910" t="s">
        <v>11</v>
      </c>
    </row>
    <row r="911" spans="1:8">
      <c r="A911" t="s">
        <v>1170</v>
      </c>
      <c r="B911" t="s">
        <v>1171</v>
      </c>
      <c r="C911">
        <v>246</v>
      </c>
      <c r="D911" t="s">
        <v>10</v>
      </c>
      <c r="E911">
        <v>160</v>
      </c>
      <c r="F911">
        <v>246</v>
      </c>
      <c r="G911">
        <v>4631</v>
      </c>
      <c r="H911" t="s">
        <v>11</v>
      </c>
    </row>
    <row r="912" spans="1:8">
      <c r="A912" t="s">
        <v>1172</v>
      </c>
      <c r="B912" t="s">
        <v>1173</v>
      </c>
      <c r="C912">
        <v>249</v>
      </c>
      <c r="D912" t="s">
        <v>10</v>
      </c>
      <c r="E912">
        <v>51</v>
      </c>
      <c r="F912">
        <v>131</v>
      </c>
      <c r="G912">
        <v>4631</v>
      </c>
      <c r="H912" t="s">
        <v>11</v>
      </c>
    </row>
    <row r="913" spans="1:8">
      <c r="A913" t="s">
        <v>1172</v>
      </c>
      <c r="B913" t="s">
        <v>1173</v>
      </c>
      <c r="C913">
        <v>249</v>
      </c>
      <c r="D913" t="s">
        <v>10</v>
      </c>
      <c r="E913">
        <v>145</v>
      </c>
      <c r="F913">
        <v>249</v>
      </c>
      <c r="G913">
        <v>4631</v>
      </c>
      <c r="H913" t="s">
        <v>11</v>
      </c>
    </row>
    <row r="914" spans="1:8">
      <c r="A914" t="s">
        <v>1174</v>
      </c>
      <c r="B914" t="s">
        <v>1175</v>
      </c>
      <c r="C914">
        <v>407</v>
      </c>
      <c r="D914" t="s">
        <v>10</v>
      </c>
      <c r="E914">
        <v>34</v>
      </c>
      <c r="F914">
        <v>135</v>
      </c>
      <c r="G914">
        <v>4631</v>
      </c>
      <c r="H914" t="s">
        <v>11</v>
      </c>
    </row>
    <row r="915" spans="1:8">
      <c r="A915" t="s">
        <v>1174</v>
      </c>
      <c r="B915" t="s">
        <v>1175</v>
      </c>
      <c r="C915">
        <v>407</v>
      </c>
      <c r="D915" t="s">
        <v>20</v>
      </c>
      <c r="E915">
        <v>300</v>
      </c>
      <c r="F915">
        <v>381</v>
      </c>
      <c r="G915">
        <v>4510</v>
      </c>
      <c r="H915" t="s">
        <v>21</v>
      </c>
    </row>
    <row r="916" spans="1:8">
      <c r="A916" t="s">
        <v>1176</v>
      </c>
      <c r="B916" t="s">
        <v>1177</v>
      </c>
      <c r="C916">
        <v>110</v>
      </c>
      <c r="D916" t="s">
        <v>10</v>
      </c>
      <c r="E916">
        <v>37</v>
      </c>
      <c r="F916">
        <v>103</v>
      </c>
      <c r="G916">
        <v>4631</v>
      </c>
      <c r="H916" t="s">
        <v>11</v>
      </c>
    </row>
    <row r="917" spans="1:8">
      <c r="A917" t="s">
        <v>1178</v>
      </c>
      <c r="B917" t="s">
        <v>1179</v>
      </c>
      <c r="C917">
        <v>237</v>
      </c>
      <c r="D917" t="s">
        <v>10</v>
      </c>
      <c r="E917">
        <v>23</v>
      </c>
      <c r="F917">
        <v>104</v>
      </c>
      <c r="G917">
        <v>4631</v>
      </c>
      <c r="H917" t="s">
        <v>11</v>
      </c>
    </row>
    <row r="918" spans="1:8">
      <c r="A918" t="s">
        <v>1178</v>
      </c>
      <c r="B918" t="s">
        <v>1179</v>
      </c>
      <c r="C918">
        <v>237</v>
      </c>
      <c r="D918" t="s">
        <v>10</v>
      </c>
      <c r="E918">
        <v>123</v>
      </c>
      <c r="F918">
        <v>223</v>
      </c>
      <c r="G918">
        <v>4631</v>
      </c>
      <c r="H918" t="s">
        <v>11</v>
      </c>
    </row>
    <row r="919" spans="1:8">
      <c r="A919" t="s">
        <v>1180</v>
      </c>
      <c r="B919" t="s">
        <v>1181</v>
      </c>
      <c r="C919">
        <v>360</v>
      </c>
      <c r="D919" t="s">
        <v>10</v>
      </c>
      <c r="E919">
        <v>66</v>
      </c>
      <c r="F919">
        <v>163</v>
      </c>
      <c r="G919">
        <v>4631</v>
      </c>
      <c r="H919" t="s">
        <v>11</v>
      </c>
    </row>
    <row r="920" spans="1:8">
      <c r="A920" t="s">
        <v>1180</v>
      </c>
      <c r="B920" t="s">
        <v>1181</v>
      </c>
      <c r="C920">
        <v>360</v>
      </c>
      <c r="D920" t="s">
        <v>20</v>
      </c>
      <c r="E920">
        <v>274</v>
      </c>
      <c r="F920">
        <v>355</v>
      </c>
      <c r="G920">
        <v>4510</v>
      </c>
      <c r="H920" t="s">
        <v>21</v>
      </c>
    </row>
    <row r="921" spans="1:8">
      <c r="A921" t="s">
        <v>1182</v>
      </c>
      <c r="B921" t="s">
        <v>1183</v>
      </c>
      <c r="C921">
        <v>212</v>
      </c>
      <c r="D921" t="s">
        <v>10</v>
      </c>
      <c r="E921">
        <v>109</v>
      </c>
      <c r="F921">
        <v>206</v>
      </c>
      <c r="G921">
        <v>4631</v>
      </c>
      <c r="H921" t="s">
        <v>11</v>
      </c>
    </row>
    <row r="922" spans="1:8">
      <c r="A922" t="s">
        <v>1184</v>
      </c>
      <c r="B922" t="s">
        <v>1185</v>
      </c>
      <c r="C922">
        <v>669</v>
      </c>
      <c r="D922" t="s">
        <v>10</v>
      </c>
      <c r="E922">
        <v>29</v>
      </c>
      <c r="F922">
        <v>128</v>
      </c>
      <c r="G922">
        <v>4631</v>
      </c>
      <c r="H922" t="s">
        <v>11</v>
      </c>
    </row>
    <row r="923" spans="1:8">
      <c r="A923" t="s">
        <v>1184</v>
      </c>
      <c r="B923" t="s">
        <v>1185</v>
      </c>
      <c r="C923">
        <v>669</v>
      </c>
      <c r="D923" t="s">
        <v>10</v>
      </c>
      <c r="E923">
        <v>555</v>
      </c>
      <c r="F923">
        <v>647</v>
      </c>
      <c r="G923">
        <v>4631</v>
      </c>
      <c r="H923" t="s">
        <v>11</v>
      </c>
    </row>
    <row r="924" spans="1:8">
      <c r="A924" t="s">
        <v>1184</v>
      </c>
      <c r="B924" t="s">
        <v>1185</v>
      </c>
      <c r="C924">
        <v>669</v>
      </c>
      <c r="D924" t="s">
        <v>20</v>
      </c>
      <c r="E924">
        <v>303</v>
      </c>
      <c r="F924">
        <v>385</v>
      </c>
      <c r="G924">
        <v>4510</v>
      </c>
      <c r="H924" t="s">
        <v>21</v>
      </c>
    </row>
    <row r="925" spans="1:8">
      <c r="A925" t="s">
        <v>1186</v>
      </c>
      <c r="B925" t="s">
        <v>1187</v>
      </c>
      <c r="C925">
        <v>121</v>
      </c>
      <c r="D925" t="s">
        <v>10</v>
      </c>
      <c r="E925">
        <v>25</v>
      </c>
      <c r="F925">
        <v>114</v>
      </c>
      <c r="G925">
        <v>4631</v>
      </c>
      <c r="H925" t="s">
        <v>11</v>
      </c>
    </row>
    <row r="926" spans="1:8">
      <c r="A926" t="s">
        <v>1188</v>
      </c>
      <c r="B926" t="s">
        <v>1189</v>
      </c>
      <c r="C926">
        <v>150</v>
      </c>
      <c r="D926" t="s">
        <v>10</v>
      </c>
      <c r="E926">
        <v>44</v>
      </c>
      <c r="F926">
        <v>146</v>
      </c>
      <c r="G926">
        <v>4631</v>
      </c>
      <c r="H926" t="s">
        <v>11</v>
      </c>
    </row>
    <row r="927" spans="1:8">
      <c r="A927" t="s">
        <v>1190</v>
      </c>
      <c r="B927" t="s">
        <v>1191</v>
      </c>
      <c r="C927">
        <v>113</v>
      </c>
      <c r="D927" t="s">
        <v>10</v>
      </c>
      <c r="E927">
        <v>30</v>
      </c>
      <c r="F927">
        <v>106</v>
      </c>
      <c r="G927">
        <v>4631</v>
      </c>
      <c r="H927" t="s">
        <v>11</v>
      </c>
    </row>
    <row r="928" spans="1:8">
      <c r="A928" t="s">
        <v>1192</v>
      </c>
      <c r="B928" t="s">
        <v>1193</v>
      </c>
      <c r="C928">
        <v>409</v>
      </c>
      <c r="D928" t="s">
        <v>10</v>
      </c>
      <c r="E928">
        <v>32</v>
      </c>
      <c r="F928">
        <v>133</v>
      </c>
      <c r="G928">
        <v>4631</v>
      </c>
      <c r="H928" t="s">
        <v>11</v>
      </c>
    </row>
    <row r="929" spans="1:8">
      <c r="A929" t="s">
        <v>1192</v>
      </c>
      <c r="B929" t="s">
        <v>1193</v>
      </c>
      <c r="C929">
        <v>409</v>
      </c>
      <c r="D929" t="s">
        <v>20</v>
      </c>
      <c r="E929">
        <v>307</v>
      </c>
      <c r="F929">
        <v>389</v>
      </c>
      <c r="G929">
        <v>4510</v>
      </c>
      <c r="H929" t="s">
        <v>21</v>
      </c>
    </row>
    <row r="930" spans="1:8">
      <c r="A930" t="s">
        <v>1194</v>
      </c>
      <c r="B930" t="s">
        <v>1195</v>
      </c>
      <c r="C930">
        <v>330</v>
      </c>
      <c r="D930" t="s">
        <v>28</v>
      </c>
      <c r="E930">
        <v>36</v>
      </c>
      <c r="F930">
        <v>187</v>
      </c>
      <c r="G930">
        <v>844</v>
      </c>
      <c r="H930" t="s">
        <v>29</v>
      </c>
    </row>
    <row r="931" spans="1:8">
      <c r="A931" t="s">
        <v>1194</v>
      </c>
      <c r="B931" t="s">
        <v>1195</v>
      </c>
      <c r="C931">
        <v>330</v>
      </c>
      <c r="D931" t="s">
        <v>10</v>
      </c>
      <c r="E931">
        <v>193</v>
      </c>
      <c r="F931">
        <v>308</v>
      </c>
      <c r="G931">
        <v>4631</v>
      </c>
      <c r="H931" t="s">
        <v>11</v>
      </c>
    </row>
    <row r="932" spans="1:8">
      <c r="A932" t="s">
        <v>1196</v>
      </c>
      <c r="B932" t="s">
        <v>1197</v>
      </c>
      <c r="C932">
        <v>146</v>
      </c>
      <c r="D932" t="s">
        <v>10</v>
      </c>
      <c r="E932">
        <v>49</v>
      </c>
      <c r="F932">
        <v>133</v>
      </c>
      <c r="G932">
        <v>4631</v>
      </c>
      <c r="H932" t="s">
        <v>11</v>
      </c>
    </row>
    <row r="933" spans="1:8">
      <c r="A933" t="s">
        <v>1198</v>
      </c>
      <c r="B933" t="s">
        <v>1199</v>
      </c>
      <c r="C933">
        <v>104</v>
      </c>
      <c r="D933" t="s">
        <v>10</v>
      </c>
      <c r="E933">
        <v>22</v>
      </c>
      <c r="F933">
        <v>104</v>
      </c>
      <c r="G933">
        <v>4631</v>
      </c>
      <c r="H933" t="s">
        <v>11</v>
      </c>
    </row>
    <row r="934" spans="1:8">
      <c r="A934" t="s">
        <v>1200</v>
      </c>
      <c r="B934" t="s">
        <v>1201</v>
      </c>
      <c r="C934">
        <v>199</v>
      </c>
      <c r="D934" t="s">
        <v>10</v>
      </c>
      <c r="E934">
        <v>101</v>
      </c>
      <c r="F934">
        <v>178</v>
      </c>
      <c r="G934">
        <v>4631</v>
      </c>
      <c r="H934" t="s">
        <v>11</v>
      </c>
    </row>
    <row r="935" spans="1:8">
      <c r="A935" t="s">
        <v>1202</v>
      </c>
      <c r="B935" t="s">
        <v>1203</v>
      </c>
      <c r="C935">
        <v>201</v>
      </c>
      <c r="D935" t="s">
        <v>10</v>
      </c>
      <c r="E935">
        <v>15</v>
      </c>
      <c r="F935">
        <v>100</v>
      </c>
      <c r="G935">
        <v>4631</v>
      </c>
      <c r="H935" t="s">
        <v>11</v>
      </c>
    </row>
    <row r="936" spans="1:8">
      <c r="A936" t="s">
        <v>1202</v>
      </c>
      <c r="B936" t="s">
        <v>1203</v>
      </c>
      <c r="C936">
        <v>201</v>
      </c>
      <c r="D936" t="s">
        <v>10</v>
      </c>
      <c r="E936">
        <v>111</v>
      </c>
      <c r="F936">
        <v>201</v>
      </c>
      <c r="G936">
        <v>4631</v>
      </c>
      <c r="H936" t="s">
        <v>11</v>
      </c>
    </row>
    <row r="937" spans="1:8">
      <c r="A937" t="s">
        <v>1204</v>
      </c>
      <c r="B937" t="s">
        <v>1205</v>
      </c>
      <c r="C937">
        <v>127</v>
      </c>
      <c r="D937" t="s">
        <v>10</v>
      </c>
      <c r="E937">
        <v>29</v>
      </c>
      <c r="F937">
        <v>127</v>
      </c>
      <c r="G937">
        <v>4631</v>
      </c>
      <c r="H937" t="s">
        <v>11</v>
      </c>
    </row>
    <row r="938" spans="1:8">
      <c r="A938" t="s">
        <v>1206</v>
      </c>
      <c r="B938" t="s">
        <v>1207</v>
      </c>
      <c r="C938">
        <v>127</v>
      </c>
      <c r="D938" t="s">
        <v>10</v>
      </c>
      <c r="E938">
        <v>29</v>
      </c>
      <c r="F938">
        <v>126</v>
      </c>
      <c r="G938">
        <v>4631</v>
      </c>
      <c r="H938" t="s">
        <v>11</v>
      </c>
    </row>
    <row r="939" spans="1:8">
      <c r="A939" t="s">
        <v>1208</v>
      </c>
      <c r="B939" t="s">
        <v>1209</v>
      </c>
      <c r="C939">
        <v>201</v>
      </c>
      <c r="D939" t="s">
        <v>10</v>
      </c>
      <c r="E939">
        <v>24</v>
      </c>
      <c r="F939">
        <v>100</v>
      </c>
      <c r="G939">
        <v>4631</v>
      </c>
      <c r="H939" t="s">
        <v>11</v>
      </c>
    </row>
    <row r="940" spans="1:8">
      <c r="A940" t="s">
        <v>1208</v>
      </c>
      <c r="B940" t="s">
        <v>1209</v>
      </c>
      <c r="C940">
        <v>201</v>
      </c>
      <c r="D940" t="s">
        <v>10</v>
      </c>
      <c r="E940">
        <v>111</v>
      </c>
      <c r="F940">
        <v>201</v>
      </c>
      <c r="G940">
        <v>4631</v>
      </c>
      <c r="H940" t="s">
        <v>11</v>
      </c>
    </row>
    <row r="941" spans="1:8">
      <c r="A941" t="s">
        <v>1210</v>
      </c>
      <c r="B941" t="s">
        <v>1211</v>
      </c>
      <c r="C941">
        <v>336</v>
      </c>
      <c r="D941" t="s">
        <v>76</v>
      </c>
      <c r="E941">
        <v>148</v>
      </c>
      <c r="F941">
        <v>226</v>
      </c>
      <c r="G941">
        <v>1567</v>
      </c>
      <c r="H941" t="s">
        <v>77</v>
      </c>
    </row>
    <row r="942" spans="1:8">
      <c r="A942" t="s">
        <v>1210</v>
      </c>
      <c r="B942" t="s">
        <v>1211</v>
      </c>
      <c r="C942">
        <v>336</v>
      </c>
      <c r="D942" t="s">
        <v>10</v>
      </c>
      <c r="E942">
        <v>249</v>
      </c>
      <c r="F942">
        <v>335</v>
      </c>
      <c r="G942">
        <v>4631</v>
      </c>
      <c r="H942" t="s">
        <v>11</v>
      </c>
    </row>
    <row r="943" spans="1:8">
      <c r="A943" t="s">
        <v>1212</v>
      </c>
      <c r="B943" t="s">
        <v>1213</v>
      </c>
      <c r="C943">
        <v>191</v>
      </c>
      <c r="D943" t="s">
        <v>10</v>
      </c>
      <c r="E943">
        <v>112</v>
      </c>
      <c r="F943">
        <v>191</v>
      </c>
      <c r="G943">
        <v>4631</v>
      </c>
      <c r="H943" t="s">
        <v>11</v>
      </c>
    </row>
    <row r="944" spans="1:8">
      <c r="A944" t="s">
        <v>1212</v>
      </c>
      <c r="B944" t="s">
        <v>1213</v>
      </c>
      <c r="C944">
        <v>191</v>
      </c>
      <c r="D944" t="s">
        <v>20</v>
      </c>
      <c r="E944">
        <v>21</v>
      </c>
      <c r="F944">
        <v>95</v>
      </c>
      <c r="G944">
        <v>4510</v>
      </c>
      <c r="H944" t="s">
        <v>21</v>
      </c>
    </row>
    <row r="945" spans="1:8">
      <c r="A945" t="s">
        <v>1214</v>
      </c>
      <c r="B945" t="s">
        <v>1215</v>
      </c>
      <c r="C945">
        <v>358</v>
      </c>
      <c r="D945" t="s">
        <v>28</v>
      </c>
      <c r="E945">
        <v>72</v>
      </c>
      <c r="F945">
        <v>221</v>
      </c>
      <c r="G945">
        <v>844</v>
      </c>
      <c r="H945" t="s">
        <v>29</v>
      </c>
    </row>
    <row r="946" spans="1:8">
      <c r="A946" t="s">
        <v>1214</v>
      </c>
      <c r="B946" t="s">
        <v>1215</v>
      </c>
      <c r="C946">
        <v>358</v>
      </c>
      <c r="D946" t="s">
        <v>10</v>
      </c>
      <c r="E946">
        <v>227</v>
      </c>
      <c r="F946">
        <v>345</v>
      </c>
      <c r="G946">
        <v>4631</v>
      </c>
      <c r="H946" t="s">
        <v>11</v>
      </c>
    </row>
    <row r="947" spans="1:8">
      <c r="A947" t="s">
        <v>1216</v>
      </c>
      <c r="B947" t="s">
        <v>1217</v>
      </c>
      <c r="C947">
        <v>182</v>
      </c>
      <c r="D947" t="s">
        <v>10</v>
      </c>
      <c r="E947">
        <v>73</v>
      </c>
      <c r="F947">
        <v>171</v>
      </c>
      <c r="G947">
        <v>4631</v>
      </c>
      <c r="H947" t="s">
        <v>11</v>
      </c>
    </row>
    <row r="948" spans="1:8">
      <c r="A948" t="s">
        <v>1218</v>
      </c>
      <c r="B948" t="s">
        <v>1219</v>
      </c>
      <c r="C948">
        <v>285</v>
      </c>
      <c r="D948" t="s">
        <v>28</v>
      </c>
      <c r="E948">
        <v>62</v>
      </c>
      <c r="F948">
        <v>179</v>
      </c>
      <c r="G948">
        <v>844</v>
      </c>
      <c r="H948" t="s">
        <v>29</v>
      </c>
    </row>
    <row r="949" spans="1:8">
      <c r="A949" t="s">
        <v>1218</v>
      </c>
      <c r="B949" t="s">
        <v>1219</v>
      </c>
      <c r="C949">
        <v>285</v>
      </c>
      <c r="D949" t="s">
        <v>10</v>
      </c>
      <c r="E949">
        <v>191</v>
      </c>
      <c r="F949">
        <v>285</v>
      </c>
      <c r="G949">
        <v>4631</v>
      </c>
      <c r="H949" t="s">
        <v>11</v>
      </c>
    </row>
    <row r="950" spans="1:8">
      <c r="A950" t="s">
        <v>1220</v>
      </c>
      <c r="B950" t="s">
        <v>1221</v>
      </c>
      <c r="C950">
        <v>123</v>
      </c>
      <c r="D950" t="s">
        <v>10</v>
      </c>
      <c r="E950">
        <v>25</v>
      </c>
      <c r="F950">
        <v>123</v>
      </c>
      <c r="G950">
        <v>4631</v>
      </c>
      <c r="H950" t="s">
        <v>11</v>
      </c>
    </row>
    <row r="951" spans="1:8">
      <c r="A951" t="s">
        <v>1222</v>
      </c>
      <c r="B951" t="s">
        <v>1223</v>
      </c>
      <c r="C951">
        <v>165</v>
      </c>
      <c r="D951" t="s">
        <v>10</v>
      </c>
      <c r="E951">
        <v>22</v>
      </c>
      <c r="F951">
        <v>126</v>
      </c>
      <c r="G951">
        <v>4631</v>
      </c>
      <c r="H951" t="s">
        <v>11</v>
      </c>
    </row>
    <row r="952" spans="1:8">
      <c r="A952" t="s">
        <v>1224</v>
      </c>
      <c r="B952" t="s">
        <v>1225</v>
      </c>
      <c r="C952">
        <v>150</v>
      </c>
      <c r="D952" t="s">
        <v>10</v>
      </c>
      <c r="E952">
        <v>50</v>
      </c>
      <c r="F952">
        <v>137</v>
      </c>
      <c r="G952">
        <v>4631</v>
      </c>
      <c r="H952" t="s">
        <v>11</v>
      </c>
    </row>
    <row r="953" spans="1:8">
      <c r="A953" t="s">
        <v>1226</v>
      </c>
      <c r="B953" t="s">
        <v>1227</v>
      </c>
      <c r="C953">
        <v>1179</v>
      </c>
      <c r="D953" t="s">
        <v>586</v>
      </c>
      <c r="E953">
        <v>10</v>
      </c>
      <c r="F953">
        <v>188</v>
      </c>
      <c r="G953">
        <v>4638</v>
      </c>
      <c r="H953" t="s">
        <v>587</v>
      </c>
    </row>
    <row r="954" spans="1:8">
      <c r="A954" t="s">
        <v>1226</v>
      </c>
      <c r="B954" t="s">
        <v>1227</v>
      </c>
      <c r="C954">
        <v>1179</v>
      </c>
      <c r="D954" t="s">
        <v>586</v>
      </c>
      <c r="E954">
        <v>284</v>
      </c>
      <c r="F954">
        <v>587</v>
      </c>
      <c r="G954">
        <v>4638</v>
      </c>
      <c r="H954" t="s">
        <v>587</v>
      </c>
    </row>
    <row r="955" spans="1:8">
      <c r="A955" t="s">
        <v>1226</v>
      </c>
      <c r="B955" t="s">
        <v>1227</v>
      </c>
      <c r="C955">
        <v>1179</v>
      </c>
      <c r="D955" t="s">
        <v>586</v>
      </c>
      <c r="E955">
        <v>578</v>
      </c>
      <c r="F955">
        <v>667</v>
      </c>
      <c r="G955">
        <v>4638</v>
      </c>
      <c r="H955" t="s">
        <v>587</v>
      </c>
    </row>
    <row r="956" spans="1:8">
      <c r="A956" t="s">
        <v>1226</v>
      </c>
      <c r="B956" t="s">
        <v>1227</v>
      </c>
      <c r="C956">
        <v>1179</v>
      </c>
      <c r="D956" t="s">
        <v>10</v>
      </c>
      <c r="E956">
        <v>795</v>
      </c>
      <c r="F956">
        <v>896</v>
      </c>
      <c r="G956">
        <v>4631</v>
      </c>
      <c r="H956" t="s">
        <v>11</v>
      </c>
    </row>
    <row r="957" spans="1:8">
      <c r="A957" t="s">
        <v>1226</v>
      </c>
      <c r="B957" t="s">
        <v>1227</v>
      </c>
      <c r="C957">
        <v>1179</v>
      </c>
      <c r="D957" t="s">
        <v>20</v>
      </c>
      <c r="E957">
        <v>938</v>
      </c>
      <c r="F957">
        <v>1041</v>
      </c>
      <c r="G957">
        <v>4510</v>
      </c>
      <c r="H957" t="s">
        <v>21</v>
      </c>
    </row>
    <row r="958" spans="1:8">
      <c r="A958" t="s">
        <v>1226</v>
      </c>
      <c r="B958" t="s">
        <v>1227</v>
      </c>
      <c r="C958">
        <v>1179</v>
      </c>
      <c r="D958" t="s">
        <v>20</v>
      </c>
      <c r="E958">
        <v>1070</v>
      </c>
      <c r="F958">
        <v>1152</v>
      </c>
      <c r="G958">
        <v>4510</v>
      </c>
      <c r="H958" t="s">
        <v>21</v>
      </c>
    </row>
    <row r="959" spans="1:8">
      <c r="A959" t="s">
        <v>1228</v>
      </c>
      <c r="B959" t="s">
        <v>1229</v>
      </c>
      <c r="C959">
        <v>273</v>
      </c>
      <c r="D959" t="s">
        <v>10</v>
      </c>
      <c r="E959">
        <v>161</v>
      </c>
      <c r="F959">
        <v>249</v>
      </c>
      <c r="G959">
        <v>4631</v>
      </c>
      <c r="H959" t="s">
        <v>11</v>
      </c>
    </row>
    <row r="960" spans="1:8">
      <c r="A960" t="s">
        <v>1230</v>
      </c>
      <c r="B960" t="s">
        <v>1231</v>
      </c>
      <c r="C960">
        <v>415</v>
      </c>
      <c r="D960" t="s">
        <v>10</v>
      </c>
      <c r="E960">
        <v>32</v>
      </c>
      <c r="F960">
        <v>133</v>
      </c>
      <c r="G960">
        <v>4631</v>
      </c>
      <c r="H960" t="s">
        <v>11</v>
      </c>
    </row>
    <row r="961" spans="1:8">
      <c r="A961" t="s">
        <v>1230</v>
      </c>
      <c r="B961" t="s">
        <v>1231</v>
      </c>
      <c r="C961">
        <v>415</v>
      </c>
      <c r="D961" t="s">
        <v>10</v>
      </c>
      <c r="E961">
        <v>306</v>
      </c>
      <c r="F961">
        <v>394</v>
      </c>
      <c r="G961">
        <v>4631</v>
      </c>
      <c r="H961" t="s">
        <v>11</v>
      </c>
    </row>
    <row r="962" spans="1:8">
      <c r="A962" t="s">
        <v>1232</v>
      </c>
      <c r="B962" t="s">
        <v>1233</v>
      </c>
      <c r="C962">
        <v>138</v>
      </c>
      <c r="D962" t="s">
        <v>10</v>
      </c>
      <c r="E962">
        <v>36</v>
      </c>
      <c r="F962">
        <v>137</v>
      </c>
      <c r="G962">
        <v>4631</v>
      </c>
      <c r="H962" t="s">
        <v>11</v>
      </c>
    </row>
    <row r="963" spans="1:8">
      <c r="A963" t="s">
        <v>1234</v>
      </c>
      <c r="B963" t="s">
        <v>1235</v>
      </c>
      <c r="C963">
        <v>469</v>
      </c>
      <c r="D963" t="s">
        <v>10</v>
      </c>
      <c r="E963">
        <v>47</v>
      </c>
      <c r="F963">
        <v>148</v>
      </c>
      <c r="G963">
        <v>4631</v>
      </c>
      <c r="H963" t="s">
        <v>11</v>
      </c>
    </row>
    <row r="964" spans="1:8">
      <c r="A964" t="s">
        <v>1234</v>
      </c>
      <c r="B964" t="s">
        <v>1235</v>
      </c>
      <c r="C964">
        <v>469</v>
      </c>
      <c r="D964" t="s">
        <v>20</v>
      </c>
      <c r="E964">
        <v>340</v>
      </c>
      <c r="F964">
        <v>422</v>
      </c>
      <c r="G964">
        <v>4510</v>
      </c>
      <c r="H964" t="s">
        <v>21</v>
      </c>
    </row>
    <row r="965" spans="1:8">
      <c r="A965" t="s">
        <v>1236</v>
      </c>
      <c r="B965" t="s">
        <v>1237</v>
      </c>
      <c r="C965">
        <v>135</v>
      </c>
      <c r="D965" t="s">
        <v>10</v>
      </c>
      <c r="E965">
        <v>32</v>
      </c>
      <c r="F965">
        <v>135</v>
      </c>
      <c r="G965">
        <v>4631</v>
      </c>
      <c r="H965" t="s">
        <v>11</v>
      </c>
    </row>
    <row r="966" spans="1:8">
      <c r="A966" t="s">
        <v>1238</v>
      </c>
      <c r="B966" t="s">
        <v>1239</v>
      </c>
      <c r="C966">
        <v>115</v>
      </c>
      <c r="D966" t="s">
        <v>10</v>
      </c>
      <c r="E966">
        <v>29</v>
      </c>
      <c r="F966">
        <v>109</v>
      </c>
      <c r="G966">
        <v>4631</v>
      </c>
      <c r="H966" t="s">
        <v>11</v>
      </c>
    </row>
    <row r="967" spans="1:8">
      <c r="A967" t="s">
        <v>1240</v>
      </c>
      <c r="B967" t="s">
        <v>1241</v>
      </c>
      <c r="C967">
        <v>304</v>
      </c>
      <c r="D967" t="s">
        <v>10</v>
      </c>
      <c r="E967">
        <v>40</v>
      </c>
      <c r="F967">
        <v>144</v>
      </c>
      <c r="G967">
        <v>4631</v>
      </c>
      <c r="H967" t="s">
        <v>11</v>
      </c>
    </row>
    <row r="968" spans="1:8">
      <c r="A968" t="s">
        <v>1240</v>
      </c>
      <c r="B968" t="s">
        <v>1241</v>
      </c>
      <c r="C968">
        <v>304</v>
      </c>
      <c r="D968" t="s">
        <v>10</v>
      </c>
      <c r="E968">
        <v>188</v>
      </c>
      <c r="F968">
        <v>293</v>
      </c>
      <c r="G968">
        <v>4631</v>
      </c>
      <c r="H968" t="s">
        <v>11</v>
      </c>
    </row>
    <row r="969" spans="1:8">
      <c r="A969" t="s">
        <v>1242</v>
      </c>
      <c r="B969" t="s">
        <v>1243</v>
      </c>
      <c r="C969">
        <v>105</v>
      </c>
      <c r="D969" t="s">
        <v>10</v>
      </c>
      <c r="E969">
        <v>26</v>
      </c>
      <c r="F969">
        <v>105</v>
      </c>
      <c r="G969">
        <v>4631</v>
      </c>
      <c r="H969" t="s">
        <v>11</v>
      </c>
    </row>
    <row r="970" spans="1:8">
      <c r="A970" t="s">
        <v>1244</v>
      </c>
      <c r="B970" t="s">
        <v>1245</v>
      </c>
      <c r="C970">
        <v>105</v>
      </c>
      <c r="D970" t="s">
        <v>10</v>
      </c>
      <c r="E970">
        <v>8</v>
      </c>
      <c r="F970">
        <v>105</v>
      </c>
      <c r="G970">
        <v>4631</v>
      </c>
      <c r="H970" t="s">
        <v>11</v>
      </c>
    </row>
    <row r="971" spans="1:8">
      <c r="A971" t="s">
        <v>1246</v>
      </c>
      <c r="B971" t="s">
        <v>1247</v>
      </c>
      <c r="C971">
        <v>131</v>
      </c>
      <c r="D971" t="s">
        <v>10</v>
      </c>
      <c r="E971">
        <v>26</v>
      </c>
      <c r="F971">
        <v>124</v>
      </c>
      <c r="G971">
        <v>4631</v>
      </c>
      <c r="H971" t="s">
        <v>11</v>
      </c>
    </row>
    <row r="972" spans="1:8">
      <c r="A972" t="s">
        <v>1248</v>
      </c>
      <c r="B972" t="s">
        <v>1249</v>
      </c>
      <c r="C972">
        <v>198</v>
      </c>
      <c r="D972" t="s">
        <v>10</v>
      </c>
      <c r="E972">
        <v>19</v>
      </c>
      <c r="F972">
        <v>100</v>
      </c>
      <c r="G972">
        <v>4631</v>
      </c>
      <c r="H972" t="s">
        <v>11</v>
      </c>
    </row>
    <row r="973" spans="1:8">
      <c r="A973" t="s">
        <v>1250</v>
      </c>
      <c r="B973" t="s">
        <v>1251</v>
      </c>
      <c r="C973">
        <v>212</v>
      </c>
      <c r="D973" t="s">
        <v>10</v>
      </c>
      <c r="E973">
        <v>122</v>
      </c>
      <c r="F973">
        <v>212</v>
      </c>
      <c r="G973">
        <v>4631</v>
      </c>
      <c r="H973" t="s">
        <v>11</v>
      </c>
    </row>
    <row r="974" spans="1:8">
      <c r="A974" t="s">
        <v>1252</v>
      </c>
      <c r="B974" t="s">
        <v>1253</v>
      </c>
      <c r="C974">
        <v>213</v>
      </c>
      <c r="D974" t="s">
        <v>10</v>
      </c>
      <c r="E974">
        <v>122</v>
      </c>
      <c r="F974">
        <v>213</v>
      </c>
      <c r="G974">
        <v>4631</v>
      </c>
      <c r="H974" t="s">
        <v>11</v>
      </c>
    </row>
    <row r="975" spans="1:8">
      <c r="A975" t="s">
        <v>1254</v>
      </c>
      <c r="B975" t="s">
        <v>1255</v>
      </c>
      <c r="C975">
        <v>97</v>
      </c>
      <c r="D975" t="s">
        <v>10</v>
      </c>
      <c r="E975">
        <v>11</v>
      </c>
      <c r="F975">
        <v>97</v>
      </c>
      <c r="G975">
        <v>4631</v>
      </c>
      <c r="H975" t="s">
        <v>11</v>
      </c>
    </row>
    <row r="976" spans="1:8">
      <c r="A976" t="s">
        <v>1256</v>
      </c>
      <c r="B976" t="s">
        <v>1257</v>
      </c>
      <c r="C976">
        <v>182</v>
      </c>
      <c r="D976" t="s">
        <v>10</v>
      </c>
      <c r="E976">
        <v>81</v>
      </c>
      <c r="F976">
        <v>180</v>
      </c>
      <c r="G976">
        <v>4631</v>
      </c>
      <c r="H976" t="s">
        <v>11</v>
      </c>
    </row>
    <row r="977" spans="1:8">
      <c r="A977" t="s">
        <v>1258</v>
      </c>
      <c r="B977" t="s">
        <v>1259</v>
      </c>
      <c r="C977">
        <v>110</v>
      </c>
      <c r="D977" t="s">
        <v>10</v>
      </c>
      <c r="E977">
        <v>10</v>
      </c>
      <c r="F977">
        <v>109</v>
      </c>
      <c r="G977">
        <v>4631</v>
      </c>
      <c r="H977" t="s">
        <v>11</v>
      </c>
    </row>
    <row r="978" spans="1:8">
      <c r="A978" t="s">
        <v>1260</v>
      </c>
      <c r="B978" t="s">
        <v>1261</v>
      </c>
      <c r="C978">
        <v>110</v>
      </c>
      <c r="D978" t="s">
        <v>10</v>
      </c>
      <c r="E978">
        <v>10</v>
      </c>
      <c r="F978">
        <v>109</v>
      </c>
      <c r="G978">
        <v>4631</v>
      </c>
      <c r="H978" t="s">
        <v>11</v>
      </c>
    </row>
    <row r="979" spans="1:8">
      <c r="A979" t="s">
        <v>1262</v>
      </c>
      <c r="B979" t="s">
        <v>1263</v>
      </c>
      <c r="C979">
        <v>479</v>
      </c>
      <c r="D979" t="s">
        <v>542</v>
      </c>
      <c r="E979">
        <v>190</v>
      </c>
      <c r="F979">
        <v>333</v>
      </c>
      <c r="G979">
        <v>4225</v>
      </c>
      <c r="H979" t="s">
        <v>543</v>
      </c>
    </row>
    <row r="980" spans="1:8">
      <c r="A980" t="s">
        <v>1262</v>
      </c>
      <c r="B980" t="s">
        <v>1263</v>
      </c>
      <c r="C980">
        <v>479</v>
      </c>
      <c r="D980" t="s">
        <v>16</v>
      </c>
      <c r="E980">
        <v>69</v>
      </c>
      <c r="F980">
        <v>184</v>
      </c>
      <c r="G980">
        <v>5780</v>
      </c>
      <c r="H980" t="s">
        <v>17</v>
      </c>
    </row>
    <row r="981" spans="1:8">
      <c r="A981" t="s">
        <v>1262</v>
      </c>
      <c r="B981" t="s">
        <v>1263</v>
      </c>
      <c r="C981">
        <v>479</v>
      </c>
      <c r="D981" t="s">
        <v>10</v>
      </c>
      <c r="E981">
        <v>377</v>
      </c>
      <c r="F981">
        <v>463</v>
      </c>
      <c r="G981">
        <v>4631</v>
      </c>
      <c r="H981" t="s">
        <v>11</v>
      </c>
    </row>
    <row r="982" spans="1:8">
      <c r="A982" t="s">
        <v>1264</v>
      </c>
      <c r="B982" t="s">
        <v>1265</v>
      </c>
      <c r="C982">
        <v>444</v>
      </c>
      <c r="D982" t="s">
        <v>10</v>
      </c>
      <c r="E982">
        <v>53</v>
      </c>
      <c r="F982">
        <v>143</v>
      </c>
      <c r="G982">
        <v>4631</v>
      </c>
      <c r="H982" t="s">
        <v>11</v>
      </c>
    </row>
    <row r="983" spans="1:8">
      <c r="A983" t="s">
        <v>1264</v>
      </c>
      <c r="B983" t="s">
        <v>1265</v>
      </c>
      <c r="C983">
        <v>444</v>
      </c>
      <c r="D983" t="s">
        <v>52</v>
      </c>
      <c r="E983">
        <v>357</v>
      </c>
      <c r="F983">
        <v>444</v>
      </c>
      <c r="G983">
        <v>393</v>
      </c>
      <c r="H983" t="s">
        <v>53</v>
      </c>
    </row>
    <row r="984" spans="1:8">
      <c r="A984" t="s">
        <v>1266</v>
      </c>
      <c r="B984" t="s">
        <v>1267</v>
      </c>
      <c r="C984">
        <v>132</v>
      </c>
      <c r="D984" t="s">
        <v>10</v>
      </c>
      <c r="E984">
        <v>43</v>
      </c>
      <c r="F984">
        <v>130</v>
      </c>
      <c r="G984">
        <v>4631</v>
      </c>
      <c r="H984" t="s">
        <v>11</v>
      </c>
    </row>
    <row r="985" spans="1:8">
      <c r="A985" t="s">
        <v>1268</v>
      </c>
      <c r="B985" t="s">
        <v>1269</v>
      </c>
      <c r="C985">
        <v>199</v>
      </c>
      <c r="D985" t="s">
        <v>10</v>
      </c>
      <c r="E985">
        <v>98</v>
      </c>
      <c r="F985">
        <v>196</v>
      </c>
      <c r="G985">
        <v>4631</v>
      </c>
      <c r="H985" t="s">
        <v>11</v>
      </c>
    </row>
    <row r="986" spans="1:8">
      <c r="A986" t="s">
        <v>1270</v>
      </c>
      <c r="B986" t="s">
        <v>1271</v>
      </c>
      <c r="C986">
        <v>474</v>
      </c>
      <c r="D986" t="s">
        <v>10</v>
      </c>
      <c r="E986">
        <v>82</v>
      </c>
      <c r="F986">
        <v>182</v>
      </c>
      <c r="G986">
        <v>4631</v>
      </c>
      <c r="H986" t="s">
        <v>11</v>
      </c>
    </row>
    <row r="987" spans="1:8">
      <c r="A987" t="s">
        <v>1270</v>
      </c>
      <c r="B987" t="s">
        <v>1271</v>
      </c>
      <c r="C987">
        <v>474</v>
      </c>
      <c r="D987" t="s">
        <v>10</v>
      </c>
      <c r="E987">
        <v>224</v>
      </c>
      <c r="F987">
        <v>324</v>
      </c>
      <c r="G987">
        <v>4631</v>
      </c>
      <c r="H987" t="s">
        <v>11</v>
      </c>
    </row>
    <row r="988" spans="1:8">
      <c r="A988" t="s">
        <v>1270</v>
      </c>
      <c r="B988" t="s">
        <v>1271</v>
      </c>
      <c r="C988">
        <v>474</v>
      </c>
      <c r="D988" t="s">
        <v>10</v>
      </c>
      <c r="E988">
        <v>367</v>
      </c>
      <c r="F988">
        <v>467</v>
      </c>
      <c r="G988">
        <v>4631</v>
      </c>
      <c r="H988" t="s">
        <v>11</v>
      </c>
    </row>
    <row r="989" spans="1:8">
      <c r="A989" t="s">
        <v>1272</v>
      </c>
      <c r="B989" t="s">
        <v>1273</v>
      </c>
      <c r="C989">
        <v>123</v>
      </c>
      <c r="D989" t="s">
        <v>10</v>
      </c>
      <c r="E989">
        <v>24</v>
      </c>
      <c r="F989">
        <v>122</v>
      </c>
      <c r="G989">
        <v>4631</v>
      </c>
      <c r="H989" t="s">
        <v>11</v>
      </c>
    </row>
    <row r="990" spans="1:8">
      <c r="A990" t="s">
        <v>1274</v>
      </c>
      <c r="B990" t="s">
        <v>1275</v>
      </c>
      <c r="C990">
        <v>207</v>
      </c>
      <c r="D990" t="s">
        <v>10</v>
      </c>
      <c r="E990">
        <v>123</v>
      </c>
      <c r="F990">
        <v>200</v>
      </c>
      <c r="G990">
        <v>4631</v>
      </c>
      <c r="H990" t="s">
        <v>11</v>
      </c>
    </row>
    <row r="991" spans="1:8">
      <c r="A991" t="s">
        <v>1274</v>
      </c>
      <c r="B991" t="s">
        <v>1275</v>
      </c>
      <c r="C991">
        <v>207</v>
      </c>
      <c r="D991" t="s">
        <v>20</v>
      </c>
      <c r="E991">
        <v>25</v>
      </c>
      <c r="F991">
        <v>92</v>
      </c>
      <c r="G991">
        <v>4510</v>
      </c>
      <c r="H991" t="s">
        <v>21</v>
      </c>
    </row>
    <row r="992" spans="1:8">
      <c r="A992" t="s">
        <v>1276</v>
      </c>
      <c r="B992" t="s">
        <v>1277</v>
      </c>
      <c r="C992">
        <v>259</v>
      </c>
      <c r="D992" t="s">
        <v>10</v>
      </c>
      <c r="E992">
        <v>97</v>
      </c>
      <c r="F992">
        <v>183</v>
      </c>
      <c r="G992">
        <v>4631</v>
      </c>
      <c r="H992" t="s">
        <v>11</v>
      </c>
    </row>
    <row r="993" spans="1:8">
      <c r="A993" t="s">
        <v>1278</v>
      </c>
      <c r="B993" t="s">
        <v>1279</v>
      </c>
      <c r="C993">
        <v>346</v>
      </c>
      <c r="D993" t="s">
        <v>28</v>
      </c>
      <c r="E993">
        <v>50</v>
      </c>
      <c r="F993">
        <v>201</v>
      </c>
      <c r="G993">
        <v>844</v>
      </c>
      <c r="H993" t="s">
        <v>29</v>
      </c>
    </row>
    <row r="994" spans="1:8">
      <c r="A994" t="s">
        <v>1278</v>
      </c>
      <c r="B994" t="s">
        <v>1279</v>
      </c>
      <c r="C994">
        <v>346</v>
      </c>
      <c r="D994" t="s">
        <v>10</v>
      </c>
      <c r="E994">
        <v>207</v>
      </c>
      <c r="F994">
        <v>322</v>
      </c>
      <c r="G994">
        <v>4631</v>
      </c>
      <c r="H994" t="s">
        <v>11</v>
      </c>
    </row>
    <row r="995" spans="1:8">
      <c r="A995" t="s">
        <v>1280</v>
      </c>
      <c r="B995" t="s">
        <v>1281</v>
      </c>
      <c r="C995">
        <v>311</v>
      </c>
      <c r="D995" t="s">
        <v>76</v>
      </c>
      <c r="E995">
        <v>117</v>
      </c>
      <c r="F995">
        <v>196</v>
      </c>
      <c r="G995">
        <v>1567</v>
      </c>
      <c r="H995" t="s">
        <v>77</v>
      </c>
    </row>
    <row r="996" spans="1:8">
      <c r="A996" t="s">
        <v>1280</v>
      </c>
      <c r="B996" t="s">
        <v>1281</v>
      </c>
      <c r="C996">
        <v>311</v>
      </c>
      <c r="D996" t="s">
        <v>78</v>
      </c>
      <c r="E996">
        <v>1</v>
      </c>
      <c r="F996">
        <v>87</v>
      </c>
      <c r="G996">
        <v>909</v>
      </c>
      <c r="H996" t="s">
        <v>79</v>
      </c>
    </row>
    <row r="997" spans="1:8">
      <c r="A997" t="s">
        <v>1280</v>
      </c>
      <c r="B997" t="s">
        <v>1281</v>
      </c>
      <c r="C997">
        <v>311</v>
      </c>
      <c r="D997" t="s">
        <v>10</v>
      </c>
      <c r="E997">
        <v>218</v>
      </c>
      <c r="F997">
        <v>311</v>
      </c>
      <c r="G997">
        <v>4631</v>
      </c>
      <c r="H997" t="s">
        <v>11</v>
      </c>
    </row>
    <row r="998" spans="1:8">
      <c r="A998" t="s">
        <v>1282</v>
      </c>
      <c r="B998" t="s">
        <v>1283</v>
      </c>
      <c r="C998">
        <v>154</v>
      </c>
      <c r="D998" t="s">
        <v>10</v>
      </c>
      <c r="E998">
        <v>27</v>
      </c>
      <c r="F998">
        <v>136</v>
      </c>
      <c r="G998">
        <v>4631</v>
      </c>
      <c r="H998" t="s">
        <v>11</v>
      </c>
    </row>
    <row r="999" spans="1:8">
      <c r="A999" t="s">
        <v>1284</v>
      </c>
      <c r="B999" t="s">
        <v>1285</v>
      </c>
      <c r="C999">
        <v>117</v>
      </c>
      <c r="D999" t="s">
        <v>10</v>
      </c>
      <c r="E999">
        <v>17</v>
      </c>
      <c r="F999">
        <v>115</v>
      </c>
      <c r="G999">
        <v>4631</v>
      </c>
      <c r="H999" t="s">
        <v>11</v>
      </c>
    </row>
    <row r="1000" spans="1:8">
      <c r="A1000" t="s">
        <v>1286</v>
      </c>
      <c r="B1000" t="s">
        <v>1287</v>
      </c>
      <c r="C1000">
        <v>146</v>
      </c>
      <c r="D1000" t="s">
        <v>10</v>
      </c>
      <c r="E1000">
        <v>47</v>
      </c>
      <c r="F1000">
        <v>144</v>
      </c>
      <c r="G1000">
        <v>4631</v>
      </c>
      <c r="H1000" t="s">
        <v>11</v>
      </c>
    </row>
    <row r="1001" spans="1:8">
      <c r="A1001" t="s">
        <v>1288</v>
      </c>
      <c r="B1001" t="s">
        <v>1289</v>
      </c>
      <c r="C1001">
        <v>367</v>
      </c>
      <c r="D1001" t="s">
        <v>76</v>
      </c>
      <c r="E1001">
        <v>124</v>
      </c>
      <c r="F1001">
        <v>227</v>
      </c>
      <c r="G1001">
        <v>1567</v>
      </c>
      <c r="H1001" t="s">
        <v>77</v>
      </c>
    </row>
    <row r="1002" spans="1:8">
      <c r="A1002" t="s">
        <v>1288</v>
      </c>
      <c r="B1002" t="s">
        <v>1289</v>
      </c>
      <c r="C1002">
        <v>367</v>
      </c>
      <c r="D1002" t="s">
        <v>78</v>
      </c>
      <c r="E1002">
        <v>37</v>
      </c>
      <c r="F1002">
        <v>112</v>
      </c>
      <c r="G1002">
        <v>909</v>
      </c>
      <c r="H1002" t="s">
        <v>79</v>
      </c>
    </row>
    <row r="1003" spans="1:8">
      <c r="A1003" t="s">
        <v>1288</v>
      </c>
      <c r="B1003" t="s">
        <v>1289</v>
      </c>
      <c r="C1003">
        <v>367</v>
      </c>
      <c r="D1003" t="s">
        <v>10</v>
      </c>
      <c r="E1003">
        <v>259</v>
      </c>
      <c r="F1003">
        <v>358</v>
      </c>
      <c r="G1003">
        <v>4631</v>
      </c>
      <c r="H1003" t="s">
        <v>11</v>
      </c>
    </row>
    <row r="1004" spans="1:8">
      <c r="A1004" t="s">
        <v>1290</v>
      </c>
      <c r="B1004" t="s">
        <v>1291</v>
      </c>
      <c r="C1004">
        <v>138</v>
      </c>
      <c r="D1004" t="s">
        <v>10</v>
      </c>
      <c r="E1004">
        <v>41</v>
      </c>
      <c r="F1004">
        <v>137</v>
      </c>
      <c r="G1004">
        <v>4631</v>
      </c>
      <c r="H1004" t="s">
        <v>11</v>
      </c>
    </row>
    <row r="1005" spans="1:8">
      <c r="A1005" t="s">
        <v>1292</v>
      </c>
      <c r="B1005" t="s">
        <v>1293</v>
      </c>
      <c r="C1005">
        <v>377</v>
      </c>
      <c r="D1005" t="s">
        <v>10</v>
      </c>
      <c r="E1005">
        <v>49</v>
      </c>
      <c r="F1005">
        <v>154</v>
      </c>
      <c r="G1005">
        <v>4631</v>
      </c>
      <c r="H1005" t="s">
        <v>11</v>
      </c>
    </row>
    <row r="1006" spans="1:8">
      <c r="A1006" t="s">
        <v>1294</v>
      </c>
      <c r="B1006" t="s">
        <v>1295</v>
      </c>
      <c r="C1006">
        <v>292</v>
      </c>
      <c r="D1006" t="s">
        <v>10</v>
      </c>
      <c r="E1006">
        <v>110</v>
      </c>
      <c r="F1006">
        <v>198</v>
      </c>
      <c r="G1006">
        <v>4631</v>
      </c>
      <c r="H1006" t="s">
        <v>11</v>
      </c>
    </row>
    <row r="1007" spans="1:8">
      <c r="A1007" t="s">
        <v>1294</v>
      </c>
      <c r="B1007" t="s">
        <v>1295</v>
      </c>
      <c r="C1007">
        <v>292</v>
      </c>
      <c r="D1007" t="s">
        <v>20</v>
      </c>
      <c r="E1007">
        <v>208</v>
      </c>
      <c r="F1007">
        <v>285</v>
      </c>
      <c r="G1007">
        <v>4510</v>
      </c>
      <c r="H1007" t="s">
        <v>21</v>
      </c>
    </row>
    <row r="1008" spans="1:8">
      <c r="A1008" t="s">
        <v>1294</v>
      </c>
      <c r="B1008" t="s">
        <v>1295</v>
      </c>
      <c r="C1008">
        <v>292</v>
      </c>
      <c r="D1008" t="s">
        <v>1296</v>
      </c>
      <c r="E1008">
        <v>11</v>
      </c>
      <c r="F1008">
        <v>58</v>
      </c>
      <c r="G1008">
        <v>384</v>
      </c>
      <c r="H1008" t="s">
        <v>1297</v>
      </c>
    </row>
    <row r="1009" spans="1:8">
      <c r="A1009" t="s">
        <v>1298</v>
      </c>
      <c r="B1009" t="s">
        <v>1299</v>
      </c>
      <c r="C1009">
        <v>121</v>
      </c>
      <c r="D1009" t="s">
        <v>10</v>
      </c>
      <c r="E1009">
        <v>28</v>
      </c>
      <c r="F1009">
        <v>121</v>
      </c>
      <c r="G1009">
        <v>4631</v>
      </c>
      <c r="H1009" t="s">
        <v>11</v>
      </c>
    </row>
    <row r="1010" spans="1:8">
      <c r="A1010" t="s">
        <v>1300</v>
      </c>
      <c r="B1010" t="s">
        <v>1301</v>
      </c>
      <c r="C1010">
        <v>124</v>
      </c>
      <c r="D1010" t="s">
        <v>10</v>
      </c>
      <c r="E1010">
        <v>27</v>
      </c>
      <c r="F1010">
        <v>124</v>
      </c>
      <c r="G1010">
        <v>4631</v>
      </c>
      <c r="H1010" t="s">
        <v>11</v>
      </c>
    </row>
    <row r="1011" spans="1:8">
      <c r="A1011" t="s">
        <v>1302</v>
      </c>
      <c r="B1011" t="s">
        <v>1303</v>
      </c>
      <c r="C1011">
        <v>359</v>
      </c>
      <c r="D1011" t="s">
        <v>10</v>
      </c>
      <c r="E1011">
        <v>178</v>
      </c>
      <c r="F1011">
        <v>262</v>
      </c>
      <c r="G1011">
        <v>4631</v>
      </c>
      <c r="H1011" t="s">
        <v>11</v>
      </c>
    </row>
    <row r="1012" spans="1:8">
      <c r="A1012" t="s">
        <v>1302</v>
      </c>
      <c r="B1012" t="s">
        <v>1303</v>
      </c>
      <c r="C1012">
        <v>359</v>
      </c>
      <c r="D1012" t="s">
        <v>10</v>
      </c>
      <c r="E1012">
        <v>276</v>
      </c>
      <c r="F1012">
        <v>355</v>
      </c>
      <c r="G1012">
        <v>4631</v>
      </c>
      <c r="H1012" t="s">
        <v>11</v>
      </c>
    </row>
    <row r="1013" spans="1:8">
      <c r="A1013" t="s">
        <v>1302</v>
      </c>
      <c r="B1013" t="s">
        <v>1303</v>
      </c>
      <c r="C1013">
        <v>359</v>
      </c>
      <c r="D1013" t="s">
        <v>1304</v>
      </c>
      <c r="E1013">
        <v>39</v>
      </c>
      <c r="F1013">
        <v>148</v>
      </c>
      <c r="G1013">
        <v>3063</v>
      </c>
      <c r="H1013" t="s">
        <v>1305</v>
      </c>
    </row>
    <row r="1014" spans="1:8">
      <c r="A1014" t="s">
        <v>1306</v>
      </c>
      <c r="B1014" t="s">
        <v>1307</v>
      </c>
      <c r="C1014">
        <v>146</v>
      </c>
      <c r="D1014" t="s">
        <v>10</v>
      </c>
      <c r="E1014">
        <v>44</v>
      </c>
      <c r="F1014">
        <v>143</v>
      </c>
      <c r="G1014">
        <v>4631</v>
      </c>
      <c r="H1014" t="s">
        <v>11</v>
      </c>
    </row>
    <row r="1015" spans="1:8">
      <c r="A1015" t="s">
        <v>1308</v>
      </c>
      <c r="B1015" t="s">
        <v>1309</v>
      </c>
      <c r="C1015">
        <v>156</v>
      </c>
      <c r="D1015" t="s">
        <v>10</v>
      </c>
      <c r="E1015">
        <v>26</v>
      </c>
      <c r="F1015">
        <v>115</v>
      </c>
      <c r="G1015">
        <v>4631</v>
      </c>
      <c r="H1015" t="s">
        <v>11</v>
      </c>
    </row>
    <row r="1016" spans="1:8">
      <c r="A1016" t="s">
        <v>1310</v>
      </c>
      <c r="B1016" t="s">
        <v>1311</v>
      </c>
      <c r="C1016">
        <v>209</v>
      </c>
      <c r="D1016" t="s">
        <v>10</v>
      </c>
      <c r="E1016">
        <v>70</v>
      </c>
      <c r="F1016">
        <v>169</v>
      </c>
      <c r="G1016">
        <v>4631</v>
      </c>
      <c r="H1016" t="s">
        <v>11</v>
      </c>
    </row>
    <row r="1017" spans="1:8">
      <c r="A1017" t="s">
        <v>1312</v>
      </c>
      <c r="B1017" t="s">
        <v>1313</v>
      </c>
      <c r="C1017">
        <v>213</v>
      </c>
      <c r="D1017" t="s">
        <v>10</v>
      </c>
      <c r="E1017">
        <v>33</v>
      </c>
      <c r="F1017">
        <v>117</v>
      </c>
      <c r="G1017">
        <v>4631</v>
      </c>
      <c r="H1017" t="s">
        <v>11</v>
      </c>
    </row>
    <row r="1018" spans="1:8">
      <c r="A1018" t="s">
        <v>1312</v>
      </c>
      <c r="B1018" t="s">
        <v>1313</v>
      </c>
      <c r="C1018">
        <v>213</v>
      </c>
      <c r="D1018" t="s">
        <v>10</v>
      </c>
      <c r="E1018">
        <v>129</v>
      </c>
      <c r="F1018">
        <v>209</v>
      </c>
      <c r="G1018">
        <v>4631</v>
      </c>
      <c r="H1018" t="s">
        <v>11</v>
      </c>
    </row>
    <row r="1019" spans="1:8">
      <c r="A1019" t="s">
        <v>1314</v>
      </c>
      <c r="B1019" t="s">
        <v>1315</v>
      </c>
      <c r="C1019">
        <v>169</v>
      </c>
      <c r="D1019" t="s">
        <v>10</v>
      </c>
      <c r="E1019">
        <v>60</v>
      </c>
      <c r="F1019">
        <v>158</v>
      </c>
      <c r="G1019">
        <v>4631</v>
      </c>
      <c r="H1019" t="s">
        <v>11</v>
      </c>
    </row>
    <row r="1020" spans="1:8">
      <c r="A1020" t="s">
        <v>1316</v>
      </c>
      <c r="B1020" t="s">
        <v>1317</v>
      </c>
      <c r="C1020">
        <v>372</v>
      </c>
      <c r="D1020" t="s">
        <v>10</v>
      </c>
      <c r="E1020">
        <v>180</v>
      </c>
      <c r="F1020">
        <v>265</v>
      </c>
      <c r="G1020">
        <v>4631</v>
      </c>
      <c r="H1020" t="s">
        <v>11</v>
      </c>
    </row>
    <row r="1021" spans="1:8">
      <c r="A1021" t="s">
        <v>1316</v>
      </c>
      <c r="B1021" t="s">
        <v>1317</v>
      </c>
      <c r="C1021">
        <v>372</v>
      </c>
      <c r="D1021" t="s">
        <v>20</v>
      </c>
      <c r="E1021">
        <v>276</v>
      </c>
      <c r="F1021">
        <v>353</v>
      </c>
      <c r="G1021">
        <v>4510</v>
      </c>
      <c r="H1021" t="s">
        <v>21</v>
      </c>
    </row>
    <row r="1022" spans="1:8">
      <c r="A1022" t="s">
        <v>1316</v>
      </c>
      <c r="B1022" t="s">
        <v>1317</v>
      </c>
      <c r="C1022">
        <v>372</v>
      </c>
      <c r="D1022" t="s">
        <v>1296</v>
      </c>
      <c r="E1022">
        <v>36</v>
      </c>
      <c r="F1022">
        <v>83</v>
      </c>
      <c r="G1022">
        <v>384</v>
      </c>
      <c r="H1022" t="s">
        <v>1297</v>
      </c>
    </row>
    <row r="1023" spans="1:8">
      <c r="A1023" t="s">
        <v>1318</v>
      </c>
      <c r="B1023" t="s">
        <v>1319</v>
      </c>
      <c r="C1023">
        <v>221</v>
      </c>
      <c r="D1023" t="s">
        <v>10</v>
      </c>
      <c r="E1023">
        <v>117</v>
      </c>
      <c r="F1023">
        <v>220</v>
      </c>
      <c r="G1023">
        <v>4631</v>
      </c>
      <c r="H1023" t="s">
        <v>11</v>
      </c>
    </row>
    <row r="1024" spans="1:8">
      <c r="A1024" t="s">
        <v>1318</v>
      </c>
      <c r="B1024" t="s">
        <v>1319</v>
      </c>
      <c r="C1024">
        <v>221</v>
      </c>
      <c r="D1024" t="s">
        <v>20</v>
      </c>
      <c r="E1024">
        <v>26</v>
      </c>
      <c r="F1024">
        <v>101</v>
      </c>
      <c r="G1024">
        <v>4510</v>
      </c>
      <c r="H1024" t="s">
        <v>21</v>
      </c>
    </row>
    <row r="1025" spans="1:8">
      <c r="A1025" t="s">
        <v>1320</v>
      </c>
      <c r="B1025" t="s">
        <v>1321</v>
      </c>
      <c r="C1025">
        <v>498</v>
      </c>
      <c r="D1025" t="s">
        <v>10</v>
      </c>
      <c r="E1025">
        <v>67</v>
      </c>
      <c r="F1025">
        <v>163</v>
      </c>
      <c r="G1025">
        <v>4631</v>
      </c>
      <c r="H1025" t="s">
        <v>11</v>
      </c>
    </row>
    <row r="1026" spans="1:8">
      <c r="A1026" t="s">
        <v>1320</v>
      </c>
      <c r="B1026" t="s">
        <v>1321</v>
      </c>
      <c r="C1026">
        <v>498</v>
      </c>
      <c r="D1026" t="s">
        <v>10</v>
      </c>
      <c r="E1026">
        <v>206</v>
      </c>
      <c r="F1026">
        <v>313</v>
      </c>
      <c r="G1026">
        <v>4631</v>
      </c>
      <c r="H1026" t="s">
        <v>11</v>
      </c>
    </row>
    <row r="1027" spans="1:8">
      <c r="A1027" t="s">
        <v>1320</v>
      </c>
      <c r="B1027" t="s">
        <v>1321</v>
      </c>
      <c r="C1027">
        <v>498</v>
      </c>
      <c r="D1027" t="s">
        <v>20</v>
      </c>
      <c r="E1027">
        <v>354</v>
      </c>
      <c r="F1027">
        <v>437</v>
      </c>
      <c r="G1027">
        <v>4510</v>
      </c>
      <c r="H1027" t="s">
        <v>21</v>
      </c>
    </row>
    <row r="1028" spans="1:8">
      <c r="A1028" t="s">
        <v>1322</v>
      </c>
      <c r="B1028" t="s">
        <v>1323</v>
      </c>
      <c r="C1028">
        <v>384</v>
      </c>
      <c r="D1028" t="s">
        <v>28</v>
      </c>
      <c r="E1028">
        <v>88</v>
      </c>
      <c r="F1028">
        <v>238</v>
      </c>
      <c r="G1028">
        <v>844</v>
      </c>
      <c r="H1028" t="s">
        <v>29</v>
      </c>
    </row>
    <row r="1029" spans="1:8">
      <c r="A1029" t="s">
        <v>1322</v>
      </c>
      <c r="B1029" t="s">
        <v>1323</v>
      </c>
      <c r="C1029">
        <v>384</v>
      </c>
      <c r="D1029" t="s">
        <v>10</v>
      </c>
      <c r="E1029">
        <v>245</v>
      </c>
      <c r="F1029">
        <v>356</v>
      </c>
      <c r="G1029">
        <v>4631</v>
      </c>
      <c r="H1029" t="s">
        <v>11</v>
      </c>
    </row>
    <row r="1030" spans="1:8">
      <c r="A1030" t="s">
        <v>1324</v>
      </c>
      <c r="B1030" t="s">
        <v>1325</v>
      </c>
      <c r="C1030">
        <v>131</v>
      </c>
      <c r="D1030" t="s">
        <v>10</v>
      </c>
      <c r="E1030">
        <v>42</v>
      </c>
      <c r="F1030">
        <v>129</v>
      </c>
      <c r="G1030">
        <v>4631</v>
      </c>
      <c r="H1030" t="s">
        <v>11</v>
      </c>
    </row>
    <row r="1031" spans="1:8">
      <c r="A1031" t="s">
        <v>1326</v>
      </c>
      <c r="B1031" t="s">
        <v>1327</v>
      </c>
      <c r="C1031">
        <v>440</v>
      </c>
      <c r="D1031" t="s">
        <v>10</v>
      </c>
      <c r="E1031">
        <v>49</v>
      </c>
      <c r="F1031">
        <v>138</v>
      </c>
      <c r="G1031">
        <v>4631</v>
      </c>
      <c r="H1031" t="s">
        <v>11</v>
      </c>
    </row>
    <row r="1032" spans="1:8">
      <c r="A1032" t="s">
        <v>1326</v>
      </c>
      <c r="B1032" t="s">
        <v>1327</v>
      </c>
      <c r="C1032">
        <v>440</v>
      </c>
      <c r="D1032" t="s">
        <v>52</v>
      </c>
      <c r="E1032">
        <v>353</v>
      </c>
      <c r="F1032">
        <v>440</v>
      </c>
      <c r="G1032">
        <v>393</v>
      </c>
      <c r="H1032" t="s">
        <v>53</v>
      </c>
    </row>
    <row r="1033" spans="1:8">
      <c r="A1033" t="s">
        <v>1328</v>
      </c>
      <c r="B1033" t="s">
        <v>1329</v>
      </c>
      <c r="C1033">
        <v>189</v>
      </c>
      <c r="D1033" t="s">
        <v>10</v>
      </c>
      <c r="E1033">
        <v>32</v>
      </c>
      <c r="F1033">
        <v>185</v>
      </c>
      <c r="G1033">
        <v>4631</v>
      </c>
      <c r="H1033" t="s">
        <v>11</v>
      </c>
    </row>
    <row r="1034" spans="1:8">
      <c r="A1034" t="s">
        <v>1330</v>
      </c>
      <c r="B1034" t="s">
        <v>1331</v>
      </c>
      <c r="C1034">
        <v>459</v>
      </c>
      <c r="D1034" t="s">
        <v>28</v>
      </c>
      <c r="E1034">
        <v>178</v>
      </c>
      <c r="F1034">
        <v>326</v>
      </c>
      <c r="G1034">
        <v>844</v>
      </c>
      <c r="H1034" t="s">
        <v>29</v>
      </c>
    </row>
    <row r="1035" spans="1:8">
      <c r="A1035" t="s">
        <v>1330</v>
      </c>
      <c r="B1035" t="s">
        <v>1331</v>
      </c>
      <c r="C1035">
        <v>459</v>
      </c>
      <c r="D1035" t="s">
        <v>10</v>
      </c>
      <c r="E1035">
        <v>332</v>
      </c>
      <c r="F1035">
        <v>450</v>
      </c>
      <c r="G1035">
        <v>4631</v>
      </c>
      <c r="H1035" t="s">
        <v>11</v>
      </c>
    </row>
    <row r="1036" spans="1:8">
      <c r="A1036" t="s">
        <v>1330</v>
      </c>
      <c r="B1036" t="s">
        <v>1331</v>
      </c>
      <c r="C1036">
        <v>459</v>
      </c>
      <c r="D1036" t="s">
        <v>118</v>
      </c>
      <c r="E1036">
        <v>20</v>
      </c>
      <c r="F1036">
        <v>147</v>
      </c>
      <c r="G1036">
        <v>173</v>
      </c>
      <c r="H1036" t="s">
        <v>119</v>
      </c>
    </row>
    <row r="1037" spans="1:8">
      <c r="A1037" t="s">
        <v>1332</v>
      </c>
      <c r="B1037" t="s">
        <v>1333</v>
      </c>
      <c r="C1037">
        <v>341</v>
      </c>
      <c r="D1037" t="s">
        <v>28</v>
      </c>
      <c r="E1037">
        <v>56</v>
      </c>
      <c r="F1037">
        <v>206</v>
      </c>
      <c r="G1037">
        <v>844</v>
      </c>
      <c r="H1037" t="s">
        <v>29</v>
      </c>
    </row>
    <row r="1038" spans="1:8">
      <c r="A1038" t="s">
        <v>1332</v>
      </c>
      <c r="B1038" t="s">
        <v>1333</v>
      </c>
      <c r="C1038">
        <v>341</v>
      </c>
      <c r="D1038" t="s">
        <v>10</v>
      </c>
      <c r="E1038">
        <v>212</v>
      </c>
      <c r="F1038">
        <v>317</v>
      </c>
      <c r="G1038">
        <v>4631</v>
      </c>
      <c r="H1038" t="s">
        <v>11</v>
      </c>
    </row>
    <row r="1039" spans="1:8">
      <c r="A1039" t="s">
        <v>1334</v>
      </c>
      <c r="B1039" t="s">
        <v>1335</v>
      </c>
      <c r="C1039">
        <v>375</v>
      </c>
      <c r="D1039" t="s">
        <v>28</v>
      </c>
      <c r="E1039">
        <v>74</v>
      </c>
      <c r="F1039">
        <v>224</v>
      </c>
      <c r="G1039">
        <v>844</v>
      </c>
      <c r="H1039" t="s">
        <v>29</v>
      </c>
    </row>
    <row r="1040" spans="1:8">
      <c r="A1040" t="s">
        <v>1334</v>
      </c>
      <c r="B1040" t="s">
        <v>1335</v>
      </c>
      <c r="C1040">
        <v>375</v>
      </c>
      <c r="D1040" t="s">
        <v>10</v>
      </c>
      <c r="E1040">
        <v>230</v>
      </c>
      <c r="F1040">
        <v>367</v>
      </c>
      <c r="G1040">
        <v>4631</v>
      </c>
      <c r="H1040" t="s">
        <v>11</v>
      </c>
    </row>
    <row r="1041" spans="1:8">
      <c r="A1041" t="s">
        <v>1336</v>
      </c>
      <c r="B1041" t="s">
        <v>1337</v>
      </c>
      <c r="C1041">
        <v>124</v>
      </c>
      <c r="D1041" t="s">
        <v>10</v>
      </c>
      <c r="E1041">
        <v>22</v>
      </c>
      <c r="F1041">
        <v>101</v>
      </c>
      <c r="G1041">
        <v>4631</v>
      </c>
      <c r="H1041" t="s">
        <v>11</v>
      </c>
    </row>
    <row r="1042" spans="1:8">
      <c r="A1042" t="s">
        <v>1338</v>
      </c>
      <c r="B1042" t="s">
        <v>1339</v>
      </c>
      <c r="C1042">
        <v>290</v>
      </c>
      <c r="D1042" t="s">
        <v>28</v>
      </c>
      <c r="E1042">
        <v>37</v>
      </c>
      <c r="F1042">
        <v>184</v>
      </c>
      <c r="G1042">
        <v>844</v>
      </c>
      <c r="H1042" t="s">
        <v>29</v>
      </c>
    </row>
    <row r="1043" spans="1:8">
      <c r="A1043" t="s">
        <v>1338</v>
      </c>
      <c r="B1043" t="s">
        <v>1339</v>
      </c>
      <c r="C1043">
        <v>290</v>
      </c>
      <c r="D1043" t="s">
        <v>10</v>
      </c>
      <c r="E1043">
        <v>189</v>
      </c>
      <c r="F1043">
        <v>285</v>
      </c>
      <c r="G1043">
        <v>4631</v>
      </c>
      <c r="H1043" t="s">
        <v>11</v>
      </c>
    </row>
    <row r="1044" spans="1:8">
      <c r="A1044" t="s">
        <v>1340</v>
      </c>
      <c r="B1044" t="s">
        <v>1341</v>
      </c>
      <c r="C1044">
        <v>156</v>
      </c>
      <c r="D1044" t="s">
        <v>10</v>
      </c>
      <c r="E1044">
        <v>103</v>
      </c>
      <c r="F1044">
        <v>154</v>
      </c>
      <c r="G1044">
        <v>4631</v>
      </c>
      <c r="H1044" t="s">
        <v>11</v>
      </c>
    </row>
    <row r="1045" spans="1:8">
      <c r="A1045" t="s">
        <v>1342</v>
      </c>
      <c r="B1045" t="s">
        <v>1343</v>
      </c>
      <c r="C1045">
        <v>154</v>
      </c>
      <c r="D1045" t="s">
        <v>10</v>
      </c>
      <c r="E1045">
        <v>73</v>
      </c>
      <c r="F1045">
        <v>154</v>
      </c>
      <c r="G1045">
        <v>4631</v>
      </c>
      <c r="H1045" t="s">
        <v>11</v>
      </c>
    </row>
    <row r="1046" spans="1:8">
      <c r="A1046" t="s">
        <v>1344</v>
      </c>
      <c r="B1046" t="s">
        <v>1345</v>
      </c>
      <c r="C1046">
        <v>303</v>
      </c>
      <c r="D1046" t="s">
        <v>10</v>
      </c>
      <c r="E1046">
        <v>53</v>
      </c>
      <c r="F1046">
        <v>153</v>
      </c>
      <c r="G1046">
        <v>4631</v>
      </c>
      <c r="H1046" t="s">
        <v>11</v>
      </c>
    </row>
    <row r="1047" spans="1:8">
      <c r="A1047" t="s">
        <v>1346</v>
      </c>
      <c r="B1047" t="s">
        <v>1347</v>
      </c>
      <c r="C1047">
        <v>281</v>
      </c>
      <c r="D1047" t="s">
        <v>10</v>
      </c>
      <c r="E1047">
        <v>118</v>
      </c>
      <c r="F1047">
        <v>199</v>
      </c>
      <c r="G1047">
        <v>4631</v>
      </c>
      <c r="H1047" t="s">
        <v>11</v>
      </c>
    </row>
    <row r="1048" spans="1:8">
      <c r="A1048" t="s">
        <v>1346</v>
      </c>
      <c r="B1048" t="s">
        <v>1347</v>
      </c>
      <c r="C1048">
        <v>281</v>
      </c>
      <c r="D1048" t="s">
        <v>20</v>
      </c>
      <c r="E1048">
        <v>202</v>
      </c>
      <c r="F1048">
        <v>274</v>
      </c>
      <c r="G1048">
        <v>4510</v>
      </c>
      <c r="H1048" t="s">
        <v>21</v>
      </c>
    </row>
    <row r="1049" spans="1:8">
      <c r="A1049" t="s">
        <v>1346</v>
      </c>
      <c r="B1049" t="s">
        <v>1347</v>
      </c>
      <c r="C1049">
        <v>281</v>
      </c>
      <c r="D1049" t="s">
        <v>1296</v>
      </c>
      <c r="E1049">
        <v>40</v>
      </c>
      <c r="F1049">
        <v>88</v>
      </c>
      <c r="G1049">
        <v>384</v>
      </c>
      <c r="H1049" t="s">
        <v>1297</v>
      </c>
    </row>
    <row r="1050" spans="1:8">
      <c r="A1050" t="s">
        <v>1348</v>
      </c>
      <c r="B1050" t="s">
        <v>1349</v>
      </c>
      <c r="C1050">
        <v>304</v>
      </c>
      <c r="D1050" t="s">
        <v>28</v>
      </c>
      <c r="E1050">
        <v>30</v>
      </c>
      <c r="F1050">
        <v>179</v>
      </c>
      <c r="G1050">
        <v>844</v>
      </c>
      <c r="H1050" t="s">
        <v>29</v>
      </c>
    </row>
    <row r="1051" spans="1:8">
      <c r="A1051" t="s">
        <v>1348</v>
      </c>
      <c r="B1051" t="s">
        <v>1349</v>
      </c>
      <c r="C1051">
        <v>304</v>
      </c>
      <c r="D1051" t="s">
        <v>10</v>
      </c>
      <c r="E1051">
        <v>184</v>
      </c>
      <c r="F1051">
        <v>295</v>
      </c>
      <c r="G1051">
        <v>4631</v>
      </c>
      <c r="H1051" t="s">
        <v>11</v>
      </c>
    </row>
    <row r="1052" spans="1:8">
      <c r="A1052" t="s">
        <v>1350</v>
      </c>
      <c r="B1052" t="s">
        <v>1351</v>
      </c>
      <c r="C1052">
        <v>867</v>
      </c>
      <c r="D1052" t="s">
        <v>1352</v>
      </c>
      <c r="E1052">
        <v>547</v>
      </c>
      <c r="F1052">
        <v>643</v>
      </c>
      <c r="G1052">
        <v>759</v>
      </c>
      <c r="H1052" t="s">
        <v>1353</v>
      </c>
    </row>
    <row r="1053" spans="1:8">
      <c r="A1053" t="s">
        <v>1350</v>
      </c>
      <c r="B1053" t="s">
        <v>1351</v>
      </c>
      <c r="C1053">
        <v>867</v>
      </c>
      <c r="D1053" t="s">
        <v>10</v>
      </c>
      <c r="E1053">
        <v>772</v>
      </c>
      <c r="F1053">
        <v>861</v>
      </c>
      <c r="G1053">
        <v>4631</v>
      </c>
      <c r="H1053" t="s">
        <v>11</v>
      </c>
    </row>
    <row r="1054" spans="1:8">
      <c r="A1054" t="s">
        <v>1354</v>
      </c>
      <c r="B1054" t="s">
        <v>1355</v>
      </c>
      <c r="C1054">
        <v>559</v>
      </c>
      <c r="D1054" t="s">
        <v>10</v>
      </c>
      <c r="E1054">
        <v>479</v>
      </c>
      <c r="F1054">
        <v>557</v>
      </c>
      <c r="G1054">
        <v>4631</v>
      </c>
      <c r="H1054" t="s">
        <v>11</v>
      </c>
    </row>
    <row r="1055" spans="1:8">
      <c r="A1055" t="s">
        <v>1354</v>
      </c>
      <c r="B1055" t="s">
        <v>1355</v>
      </c>
      <c r="C1055">
        <v>559</v>
      </c>
      <c r="D1055" t="s">
        <v>1356</v>
      </c>
      <c r="E1055">
        <v>131</v>
      </c>
      <c r="F1055">
        <v>470</v>
      </c>
      <c r="G1055">
        <v>325</v>
      </c>
      <c r="H1055" t="s">
        <v>1357</v>
      </c>
    </row>
    <row r="1056" spans="1:8">
      <c r="A1056" t="s">
        <v>1354</v>
      </c>
      <c r="B1056" t="s">
        <v>1355</v>
      </c>
      <c r="C1056">
        <v>559</v>
      </c>
      <c r="D1056" t="s">
        <v>20</v>
      </c>
      <c r="E1056">
        <v>28</v>
      </c>
      <c r="F1056">
        <v>100</v>
      </c>
      <c r="G1056">
        <v>4510</v>
      </c>
      <c r="H1056" t="s">
        <v>21</v>
      </c>
    </row>
    <row r="1057" spans="1:8">
      <c r="A1057" t="s">
        <v>1358</v>
      </c>
      <c r="B1057" t="s">
        <v>1359</v>
      </c>
      <c r="C1057">
        <v>225</v>
      </c>
      <c r="D1057" t="s">
        <v>10</v>
      </c>
      <c r="E1057">
        <v>113</v>
      </c>
      <c r="F1057">
        <v>203</v>
      </c>
      <c r="G1057">
        <v>4631</v>
      </c>
      <c r="H1057" t="s">
        <v>11</v>
      </c>
    </row>
    <row r="1058" spans="1:8">
      <c r="A1058" t="s">
        <v>1360</v>
      </c>
      <c r="B1058" t="s">
        <v>1361</v>
      </c>
      <c r="C1058">
        <v>404</v>
      </c>
      <c r="D1058" t="s">
        <v>10</v>
      </c>
      <c r="E1058">
        <v>296</v>
      </c>
      <c r="F1058">
        <v>399</v>
      </c>
      <c r="G1058">
        <v>4631</v>
      </c>
      <c r="H1058" t="s">
        <v>11</v>
      </c>
    </row>
    <row r="1059" spans="1:8">
      <c r="A1059" t="s">
        <v>1360</v>
      </c>
      <c r="B1059" t="s">
        <v>1361</v>
      </c>
      <c r="C1059">
        <v>404</v>
      </c>
      <c r="D1059" t="s">
        <v>1362</v>
      </c>
      <c r="E1059">
        <v>20</v>
      </c>
      <c r="F1059">
        <v>267</v>
      </c>
      <c r="G1059">
        <v>135</v>
      </c>
      <c r="H1059" t="s">
        <v>1363</v>
      </c>
    </row>
    <row r="1060" spans="1:8">
      <c r="A1060" t="s">
        <v>1364</v>
      </c>
      <c r="B1060" t="s">
        <v>1365</v>
      </c>
      <c r="C1060">
        <v>183</v>
      </c>
      <c r="D1060" t="s">
        <v>10</v>
      </c>
      <c r="E1060">
        <v>61</v>
      </c>
      <c r="F1060">
        <v>180</v>
      </c>
      <c r="G1060">
        <v>4631</v>
      </c>
      <c r="H1060" t="s">
        <v>11</v>
      </c>
    </row>
    <row r="1061" spans="1:8">
      <c r="A1061" t="s">
        <v>1366</v>
      </c>
      <c r="B1061" t="s">
        <v>1367</v>
      </c>
      <c r="C1061">
        <v>123</v>
      </c>
      <c r="D1061" t="s">
        <v>10</v>
      </c>
      <c r="E1061">
        <v>30</v>
      </c>
      <c r="F1061">
        <v>123</v>
      </c>
      <c r="G1061">
        <v>4631</v>
      </c>
      <c r="H1061" t="s">
        <v>11</v>
      </c>
    </row>
    <row r="1062" spans="1:8">
      <c r="A1062" t="s">
        <v>1368</v>
      </c>
      <c r="B1062" t="s">
        <v>1369</v>
      </c>
      <c r="C1062">
        <v>390</v>
      </c>
      <c r="D1062" t="s">
        <v>10</v>
      </c>
      <c r="E1062">
        <v>99</v>
      </c>
      <c r="F1062">
        <v>201</v>
      </c>
      <c r="G1062">
        <v>4631</v>
      </c>
      <c r="H1062" t="s">
        <v>11</v>
      </c>
    </row>
    <row r="1063" spans="1:8">
      <c r="A1063" t="s">
        <v>1368</v>
      </c>
      <c r="B1063" t="s">
        <v>1369</v>
      </c>
      <c r="C1063">
        <v>390</v>
      </c>
      <c r="D1063" t="s">
        <v>20</v>
      </c>
      <c r="E1063">
        <v>309</v>
      </c>
      <c r="F1063">
        <v>385</v>
      </c>
      <c r="G1063">
        <v>4510</v>
      </c>
      <c r="H1063" t="s">
        <v>21</v>
      </c>
    </row>
    <row r="1064" spans="1:8">
      <c r="A1064" t="s">
        <v>1370</v>
      </c>
      <c r="B1064" t="s">
        <v>1371</v>
      </c>
      <c r="C1064">
        <v>301</v>
      </c>
      <c r="D1064" t="s">
        <v>10</v>
      </c>
      <c r="E1064">
        <v>52</v>
      </c>
      <c r="F1064">
        <v>144</v>
      </c>
      <c r="G1064">
        <v>4631</v>
      </c>
      <c r="H1064" t="s">
        <v>11</v>
      </c>
    </row>
    <row r="1065" spans="1:8">
      <c r="A1065" t="s">
        <v>1372</v>
      </c>
      <c r="B1065" t="s">
        <v>1373</v>
      </c>
      <c r="C1065">
        <v>223</v>
      </c>
      <c r="D1065" t="s">
        <v>10</v>
      </c>
      <c r="E1065">
        <v>102</v>
      </c>
      <c r="F1065">
        <v>197</v>
      </c>
      <c r="G1065">
        <v>4631</v>
      </c>
      <c r="H1065" t="s">
        <v>11</v>
      </c>
    </row>
    <row r="1066" spans="1:8">
      <c r="A1066" t="s">
        <v>1374</v>
      </c>
      <c r="B1066" t="s">
        <v>1375</v>
      </c>
      <c r="C1066">
        <v>111</v>
      </c>
      <c r="D1066" t="s">
        <v>10</v>
      </c>
      <c r="E1066">
        <v>19</v>
      </c>
      <c r="F1066">
        <v>100</v>
      </c>
      <c r="G1066">
        <v>4631</v>
      </c>
      <c r="H1066" t="s">
        <v>11</v>
      </c>
    </row>
    <row r="1067" spans="1:8">
      <c r="A1067" t="s">
        <v>1376</v>
      </c>
      <c r="B1067" t="s">
        <v>1377</v>
      </c>
      <c r="C1067">
        <v>360</v>
      </c>
      <c r="D1067" t="s">
        <v>28</v>
      </c>
      <c r="E1067">
        <v>69</v>
      </c>
      <c r="F1067">
        <v>219</v>
      </c>
      <c r="G1067">
        <v>844</v>
      </c>
      <c r="H1067" t="s">
        <v>29</v>
      </c>
    </row>
    <row r="1068" spans="1:8">
      <c r="A1068" t="s">
        <v>1376</v>
      </c>
      <c r="B1068" t="s">
        <v>1377</v>
      </c>
      <c r="C1068">
        <v>360</v>
      </c>
      <c r="D1068" t="s">
        <v>10</v>
      </c>
      <c r="E1068">
        <v>225</v>
      </c>
      <c r="F1068">
        <v>351</v>
      </c>
      <c r="G1068">
        <v>4631</v>
      </c>
      <c r="H1068" t="s">
        <v>11</v>
      </c>
    </row>
    <row r="1069" spans="1:8">
      <c r="A1069" t="s">
        <v>1378</v>
      </c>
      <c r="B1069" t="s">
        <v>1379</v>
      </c>
      <c r="C1069">
        <v>107</v>
      </c>
      <c r="D1069" t="s">
        <v>10</v>
      </c>
      <c r="E1069">
        <v>20</v>
      </c>
      <c r="F1069">
        <v>100</v>
      </c>
      <c r="G1069">
        <v>4631</v>
      </c>
      <c r="H1069" t="s">
        <v>11</v>
      </c>
    </row>
    <row r="1070" spans="1:8">
      <c r="A1070" t="s">
        <v>1380</v>
      </c>
      <c r="B1070" t="s">
        <v>1381</v>
      </c>
      <c r="C1070">
        <v>186</v>
      </c>
      <c r="D1070" t="s">
        <v>10</v>
      </c>
      <c r="E1070">
        <v>65</v>
      </c>
      <c r="F1070">
        <v>183</v>
      </c>
      <c r="G1070">
        <v>4631</v>
      </c>
      <c r="H1070" t="s">
        <v>11</v>
      </c>
    </row>
    <row r="1071" spans="1:8">
      <c r="A1071" t="s">
        <v>1382</v>
      </c>
      <c r="B1071" t="s">
        <v>1383</v>
      </c>
      <c r="C1071">
        <v>136</v>
      </c>
      <c r="D1071" t="s">
        <v>10</v>
      </c>
      <c r="E1071">
        <v>16</v>
      </c>
      <c r="F1071">
        <v>125</v>
      </c>
      <c r="G1071">
        <v>4631</v>
      </c>
      <c r="H1071" t="s">
        <v>11</v>
      </c>
    </row>
    <row r="1072" spans="1:8">
      <c r="A1072" t="s">
        <v>1384</v>
      </c>
      <c r="B1072" t="s">
        <v>1385</v>
      </c>
      <c r="C1072">
        <v>130</v>
      </c>
      <c r="D1072" t="s">
        <v>10</v>
      </c>
      <c r="E1072">
        <v>22</v>
      </c>
      <c r="F1072">
        <v>109</v>
      </c>
      <c r="G1072">
        <v>4631</v>
      </c>
      <c r="H1072" t="s">
        <v>11</v>
      </c>
    </row>
    <row r="1073" spans="1:8">
      <c r="A1073" t="s">
        <v>1386</v>
      </c>
      <c r="B1073" t="s">
        <v>1387</v>
      </c>
      <c r="C1073">
        <v>238</v>
      </c>
      <c r="D1073" t="s">
        <v>10</v>
      </c>
      <c r="E1073">
        <v>30</v>
      </c>
      <c r="F1073">
        <v>133</v>
      </c>
      <c r="G1073">
        <v>4631</v>
      </c>
      <c r="H1073" t="s">
        <v>11</v>
      </c>
    </row>
    <row r="1074" spans="1:8">
      <c r="A1074" t="s">
        <v>1388</v>
      </c>
      <c r="B1074" t="s">
        <v>1389</v>
      </c>
      <c r="C1074">
        <v>340</v>
      </c>
      <c r="D1074" t="s">
        <v>28</v>
      </c>
      <c r="E1074">
        <v>54</v>
      </c>
      <c r="F1074">
        <v>205</v>
      </c>
      <c r="G1074">
        <v>844</v>
      </c>
      <c r="H1074" t="s">
        <v>29</v>
      </c>
    </row>
    <row r="1075" spans="1:8">
      <c r="A1075" t="s">
        <v>1388</v>
      </c>
      <c r="B1075" t="s">
        <v>1389</v>
      </c>
      <c r="C1075">
        <v>340</v>
      </c>
      <c r="D1075" t="s">
        <v>10</v>
      </c>
      <c r="E1075">
        <v>211</v>
      </c>
      <c r="F1075">
        <v>316</v>
      </c>
      <c r="G1075">
        <v>4631</v>
      </c>
      <c r="H1075" t="s">
        <v>11</v>
      </c>
    </row>
    <row r="1076" spans="1:8">
      <c r="A1076" t="s">
        <v>1390</v>
      </c>
      <c r="B1076" t="s">
        <v>1391</v>
      </c>
      <c r="C1076">
        <v>308</v>
      </c>
      <c r="D1076" t="s">
        <v>28</v>
      </c>
      <c r="E1076">
        <v>33</v>
      </c>
      <c r="F1076">
        <v>181</v>
      </c>
      <c r="G1076">
        <v>844</v>
      </c>
      <c r="H1076" t="s">
        <v>29</v>
      </c>
    </row>
    <row r="1077" spans="1:8">
      <c r="A1077" t="s">
        <v>1390</v>
      </c>
      <c r="B1077" t="s">
        <v>1391</v>
      </c>
      <c r="C1077">
        <v>308</v>
      </c>
      <c r="D1077" t="s">
        <v>10</v>
      </c>
      <c r="E1077">
        <v>187</v>
      </c>
      <c r="F1077">
        <v>297</v>
      </c>
      <c r="G1077">
        <v>4631</v>
      </c>
      <c r="H1077" t="s">
        <v>11</v>
      </c>
    </row>
    <row r="1078" spans="1:8">
      <c r="A1078" t="s">
        <v>1392</v>
      </c>
      <c r="B1078" t="s">
        <v>1393</v>
      </c>
      <c r="C1078">
        <v>118</v>
      </c>
      <c r="D1078" t="s">
        <v>10</v>
      </c>
      <c r="E1078">
        <v>17</v>
      </c>
      <c r="F1078">
        <v>97</v>
      </c>
      <c r="G1078">
        <v>4631</v>
      </c>
      <c r="H1078" t="s">
        <v>11</v>
      </c>
    </row>
    <row r="1079" spans="1:8">
      <c r="A1079" t="s">
        <v>1394</v>
      </c>
      <c r="B1079" t="s">
        <v>1395</v>
      </c>
      <c r="C1079">
        <v>262</v>
      </c>
      <c r="D1079" t="s">
        <v>10</v>
      </c>
      <c r="E1079">
        <v>17</v>
      </c>
      <c r="F1079">
        <v>136</v>
      </c>
      <c r="G1079">
        <v>4631</v>
      </c>
      <c r="H1079" t="s">
        <v>11</v>
      </c>
    </row>
    <row r="1080" spans="1:8">
      <c r="A1080" t="s">
        <v>1394</v>
      </c>
      <c r="B1080" t="s">
        <v>1395</v>
      </c>
      <c r="C1080">
        <v>262</v>
      </c>
      <c r="D1080" t="s">
        <v>1396</v>
      </c>
      <c r="E1080">
        <v>146</v>
      </c>
      <c r="F1080">
        <v>226</v>
      </c>
      <c r="G1080">
        <v>1619</v>
      </c>
      <c r="H1080" t="s">
        <v>1397</v>
      </c>
    </row>
    <row r="1081" spans="1:8">
      <c r="A1081" t="s">
        <v>1398</v>
      </c>
      <c r="B1081" t="s">
        <v>1399</v>
      </c>
      <c r="C1081">
        <v>175</v>
      </c>
      <c r="D1081" t="s">
        <v>10</v>
      </c>
      <c r="E1081">
        <v>96</v>
      </c>
      <c r="F1081">
        <v>175</v>
      </c>
      <c r="G1081">
        <v>4631</v>
      </c>
      <c r="H1081" t="s">
        <v>11</v>
      </c>
    </row>
    <row r="1082" spans="1:8">
      <c r="A1082" t="s">
        <v>1400</v>
      </c>
      <c r="B1082" t="s">
        <v>1401</v>
      </c>
      <c r="C1082">
        <v>866</v>
      </c>
      <c r="D1082" t="s">
        <v>1352</v>
      </c>
      <c r="E1082">
        <v>542</v>
      </c>
      <c r="F1082">
        <v>642</v>
      </c>
      <c r="G1082">
        <v>759</v>
      </c>
      <c r="H1082" t="s">
        <v>1353</v>
      </c>
    </row>
    <row r="1083" spans="1:8">
      <c r="A1083" t="s">
        <v>1400</v>
      </c>
      <c r="B1083" t="s">
        <v>1401</v>
      </c>
      <c r="C1083">
        <v>866</v>
      </c>
      <c r="D1083" t="s">
        <v>10</v>
      </c>
      <c r="E1083">
        <v>771</v>
      </c>
      <c r="F1083">
        <v>860</v>
      </c>
      <c r="G1083">
        <v>4631</v>
      </c>
      <c r="H1083" t="s">
        <v>11</v>
      </c>
    </row>
    <row r="1084" spans="1:8">
      <c r="A1084" t="s">
        <v>1402</v>
      </c>
      <c r="B1084" t="s">
        <v>1403</v>
      </c>
      <c r="C1084">
        <v>108</v>
      </c>
      <c r="D1084" t="s">
        <v>10</v>
      </c>
      <c r="E1084">
        <v>8</v>
      </c>
      <c r="F1084">
        <v>107</v>
      </c>
      <c r="G1084">
        <v>4631</v>
      </c>
      <c r="H1084" t="s">
        <v>11</v>
      </c>
    </row>
    <row r="1085" spans="1:8">
      <c r="A1085" t="s">
        <v>1404</v>
      </c>
      <c r="B1085" t="s">
        <v>1405</v>
      </c>
      <c r="C1085">
        <v>467</v>
      </c>
      <c r="D1085" t="s">
        <v>28</v>
      </c>
      <c r="E1085">
        <v>181</v>
      </c>
      <c r="F1085">
        <v>329</v>
      </c>
      <c r="G1085">
        <v>844</v>
      </c>
      <c r="H1085" t="s">
        <v>29</v>
      </c>
    </row>
    <row r="1086" spans="1:8">
      <c r="A1086" t="s">
        <v>1404</v>
      </c>
      <c r="B1086" t="s">
        <v>1405</v>
      </c>
      <c r="C1086">
        <v>467</v>
      </c>
      <c r="D1086" t="s">
        <v>10</v>
      </c>
      <c r="E1086">
        <v>335</v>
      </c>
      <c r="F1086">
        <v>453</v>
      </c>
      <c r="G1086">
        <v>4631</v>
      </c>
      <c r="H1086" t="s">
        <v>11</v>
      </c>
    </row>
    <row r="1087" spans="1:8">
      <c r="A1087" t="s">
        <v>1404</v>
      </c>
      <c r="B1087" t="s">
        <v>1405</v>
      </c>
      <c r="C1087">
        <v>467</v>
      </c>
      <c r="D1087" t="s">
        <v>118</v>
      </c>
      <c r="E1087">
        <v>15</v>
      </c>
      <c r="F1087">
        <v>150</v>
      </c>
      <c r="G1087">
        <v>173</v>
      </c>
      <c r="H1087" t="s">
        <v>119</v>
      </c>
    </row>
    <row r="1088" spans="1:8">
      <c r="A1088" t="s">
        <v>1406</v>
      </c>
      <c r="B1088" t="s">
        <v>1407</v>
      </c>
      <c r="C1088">
        <v>393</v>
      </c>
      <c r="D1088" t="s">
        <v>28</v>
      </c>
      <c r="E1088">
        <v>43</v>
      </c>
      <c r="F1088">
        <v>219</v>
      </c>
      <c r="G1088">
        <v>844</v>
      </c>
      <c r="H1088" t="s">
        <v>29</v>
      </c>
    </row>
    <row r="1089" spans="1:8">
      <c r="A1089" t="s">
        <v>1406</v>
      </c>
      <c r="B1089" t="s">
        <v>1407</v>
      </c>
      <c r="C1089">
        <v>393</v>
      </c>
      <c r="D1089" t="s">
        <v>10</v>
      </c>
      <c r="E1089">
        <v>224</v>
      </c>
      <c r="F1089">
        <v>383</v>
      </c>
      <c r="G1089">
        <v>4631</v>
      </c>
      <c r="H1089" t="s">
        <v>11</v>
      </c>
    </row>
    <row r="1090" spans="1:8">
      <c r="A1090" t="s">
        <v>1408</v>
      </c>
      <c r="B1090" t="s">
        <v>1409</v>
      </c>
      <c r="C1090">
        <v>277</v>
      </c>
      <c r="D1090" t="s">
        <v>10</v>
      </c>
      <c r="E1090">
        <v>53</v>
      </c>
      <c r="F1090">
        <v>138</v>
      </c>
      <c r="G1090">
        <v>4631</v>
      </c>
      <c r="H1090" t="s">
        <v>11</v>
      </c>
    </row>
    <row r="1091" spans="1:8">
      <c r="A1091" t="s">
        <v>1408</v>
      </c>
      <c r="B1091" t="s">
        <v>1409</v>
      </c>
      <c r="C1091">
        <v>277</v>
      </c>
      <c r="D1091" t="s">
        <v>20</v>
      </c>
      <c r="E1091">
        <v>157</v>
      </c>
      <c r="F1091">
        <v>231</v>
      </c>
      <c r="G1091">
        <v>4510</v>
      </c>
      <c r="H1091" t="s">
        <v>21</v>
      </c>
    </row>
    <row r="1092" spans="1:8">
      <c r="A1092" t="s">
        <v>1410</v>
      </c>
      <c r="B1092" t="s">
        <v>1411</v>
      </c>
      <c r="C1092">
        <v>224</v>
      </c>
      <c r="D1092" t="s">
        <v>10</v>
      </c>
      <c r="E1092">
        <v>73</v>
      </c>
      <c r="F1092">
        <v>174</v>
      </c>
      <c r="G1092">
        <v>4631</v>
      </c>
      <c r="H1092" t="s">
        <v>11</v>
      </c>
    </row>
    <row r="1093" spans="1:8">
      <c r="A1093" t="s">
        <v>1412</v>
      </c>
      <c r="B1093" t="s">
        <v>1413</v>
      </c>
      <c r="C1093">
        <v>447</v>
      </c>
      <c r="D1093" t="s">
        <v>10</v>
      </c>
      <c r="E1093">
        <v>45</v>
      </c>
      <c r="F1093">
        <v>145</v>
      </c>
      <c r="G1093">
        <v>4631</v>
      </c>
      <c r="H1093" t="s">
        <v>11</v>
      </c>
    </row>
    <row r="1094" spans="1:8">
      <c r="A1094" t="s">
        <v>1414</v>
      </c>
      <c r="B1094" t="s">
        <v>1415</v>
      </c>
      <c r="C1094">
        <v>303</v>
      </c>
      <c r="D1094" t="s">
        <v>10</v>
      </c>
      <c r="E1094">
        <v>189</v>
      </c>
      <c r="F1094">
        <v>281</v>
      </c>
      <c r="G1094">
        <v>4631</v>
      </c>
      <c r="H1094" t="s">
        <v>11</v>
      </c>
    </row>
    <row r="1095" spans="1:8">
      <c r="A1095" t="s">
        <v>1416</v>
      </c>
      <c r="B1095" t="s">
        <v>1417</v>
      </c>
      <c r="C1095">
        <v>312</v>
      </c>
      <c r="D1095" t="s">
        <v>10</v>
      </c>
      <c r="E1095">
        <v>42</v>
      </c>
      <c r="F1095">
        <v>147</v>
      </c>
      <c r="G1095">
        <v>4631</v>
      </c>
      <c r="H1095" t="s">
        <v>11</v>
      </c>
    </row>
    <row r="1096" spans="1:8">
      <c r="A1096" t="s">
        <v>1418</v>
      </c>
      <c r="B1096" t="s">
        <v>1419</v>
      </c>
      <c r="C1096">
        <v>130</v>
      </c>
      <c r="D1096" t="s">
        <v>10</v>
      </c>
      <c r="E1096">
        <v>29</v>
      </c>
      <c r="F1096">
        <v>129</v>
      </c>
      <c r="G1096">
        <v>4631</v>
      </c>
      <c r="H1096" t="s">
        <v>11</v>
      </c>
    </row>
    <row r="1097" spans="1:8">
      <c r="A1097" t="s">
        <v>1420</v>
      </c>
      <c r="B1097" t="s">
        <v>1421</v>
      </c>
      <c r="C1097">
        <v>450</v>
      </c>
      <c r="D1097" t="s">
        <v>10</v>
      </c>
      <c r="E1097">
        <v>45</v>
      </c>
      <c r="F1097">
        <v>144</v>
      </c>
      <c r="G1097">
        <v>4631</v>
      </c>
      <c r="H1097" t="s">
        <v>11</v>
      </c>
    </row>
    <row r="1098" spans="1:8">
      <c r="A1098" t="s">
        <v>1420</v>
      </c>
      <c r="B1098" t="s">
        <v>1421</v>
      </c>
      <c r="C1098">
        <v>450</v>
      </c>
      <c r="D1098" t="s">
        <v>10</v>
      </c>
      <c r="E1098">
        <v>190</v>
      </c>
      <c r="F1098">
        <v>300</v>
      </c>
      <c r="G1098">
        <v>4631</v>
      </c>
      <c r="H1098" t="s">
        <v>11</v>
      </c>
    </row>
    <row r="1099" spans="1:8">
      <c r="A1099" t="s">
        <v>1420</v>
      </c>
      <c r="B1099" t="s">
        <v>1421</v>
      </c>
      <c r="C1099">
        <v>450</v>
      </c>
      <c r="D1099" t="s">
        <v>20</v>
      </c>
      <c r="E1099">
        <v>339</v>
      </c>
      <c r="F1099">
        <v>425</v>
      </c>
      <c r="G1099">
        <v>4510</v>
      </c>
      <c r="H1099" t="s">
        <v>21</v>
      </c>
    </row>
    <row r="1100" spans="1:8">
      <c r="A1100" t="s">
        <v>1422</v>
      </c>
      <c r="B1100" t="s">
        <v>1423</v>
      </c>
      <c r="C1100">
        <v>150</v>
      </c>
      <c r="D1100" t="s">
        <v>10</v>
      </c>
      <c r="E1100">
        <v>50</v>
      </c>
      <c r="F1100">
        <v>137</v>
      </c>
      <c r="G1100">
        <v>4631</v>
      </c>
      <c r="H1100" t="s">
        <v>11</v>
      </c>
    </row>
    <row r="1101" spans="1:8">
      <c r="A1101" t="s">
        <v>1424</v>
      </c>
      <c r="B1101" t="s">
        <v>1425</v>
      </c>
      <c r="C1101">
        <v>115</v>
      </c>
      <c r="D1101" t="s">
        <v>10</v>
      </c>
      <c r="E1101">
        <v>15</v>
      </c>
      <c r="F1101">
        <v>113</v>
      </c>
      <c r="G1101">
        <v>4631</v>
      </c>
      <c r="H1101" t="s">
        <v>11</v>
      </c>
    </row>
    <row r="1102" spans="1:8">
      <c r="A1102" t="s">
        <v>1426</v>
      </c>
      <c r="B1102" t="s">
        <v>1427</v>
      </c>
      <c r="C1102">
        <v>146</v>
      </c>
      <c r="D1102" t="s">
        <v>10</v>
      </c>
      <c r="E1102">
        <v>21</v>
      </c>
      <c r="F1102">
        <v>129</v>
      </c>
      <c r="G1102">
        <v>4631</v>
      </c>
      <c r="H1102" t="s">
        <v>11</v>
      </c>
    </row>
    <row r="1103" spans="1:8">
      <c r="A1103" t="s">
        <v>1428</v>
      </c>
      <c r="B1103" t="s">
        <v>1429</v>
      </c>
      <c r="C1103">
        <v>108</v>
      </c>
      <c r="D1103" t="s">
        <v>10</v>
      </c>
      <c r="E1103">
        <v>8</v>
      </c>
      <c r="F1103">
        <v>107</v>
      </c>
      <c r="G1103">
        <v>4631</v>
      </c>
      <c r="H1103" t="s">
        <v>11</v>
      </c>
    </row>
    <row r="1104" spans="1:8">
      <c r="A1104" t="s">
        <v>1430</v>
      </c>
      <c r="B1104" t="s">
        <v>1431</v>
      </c>
      <c r="C1104">
        <v>349</v>
      </c>
      <c r="D1104" t="s">
        <v>76</v>
      </c>
      <c r="E1104">
        <v>118</v>
      </c>
      <c r="F1104">
        <v>228</v>
      </c>
      <c r="G1104">
        <v>1567</v>
      </c>
      <c r="H1104" t="s">
        <v>77</v>
      </c>
    </row>
    <row r="1105" spans="1:8">
      <c r="A1105" t="s">
        <v>1430</v>
      </c>
      <c r="B1105" t="s">
        <v>1431</v>
      </c>
      <c r="C1105">
        <v>349</v>
      </c>
      <c r="D1105" t="s">
        <v>78</v>
      </c>
      <c r="E1105">
        <v>21</v>
      </c>
      <c r="F1105">
        <v>110</v>
      </c>
      <c r="G1105">
        <v>909</v>
      </c>
      <c r="H1105" t="s">
        <v>79</v>
      </c>
    </row>
    <row r="1106" spans="1:8">
      <c r="A1106" t="s">
        <v>1430</v>
      </c>
      <c r="B1106" t="s">
        <v>1431</v>
      </c>
      <c r="C1106">
        <v>349</v>
      </c>
      <c r="D1106" t="s">
        <v>10</v>
      </c>
      <c r="E1106">
        <v>254</v>
      </c>
      <c r="F1106">
        <v>346</v>
      </c>
      <c r="G1106">
        <v>4631</v>
      </c>
      <c r="H1106" t="s">
        <v>11</v>
      </c>
    </row>
    <row r="1107" spans="1:8">
      <c r="A1107" t="s">
        <v>1432</v>
      </c>
      <c r="B1107" t="s">
        <v>1433</v>
      </c>
      <c r="C1107">
        <v>299</v>
      </c>
      <c r="D1107" t="s">
        <v>28</v>
      </c>
      <c r="E1107">
        <v>31</v>
      </c>
      <c r="F1107">
        <v>175</v>
      </c>
      <c r="G1107">
        <v>844</v>
      </c>
      <c r="H1107" t="s">
        <v>29</v>
      </c>
    </row>
    <row r="1108" spans="1:8">
      <c r="A1108" t="s">
        <v>1432</v>
      </c>
      <c r="B1108" t="s">
        <v>1433</v>
      </c>
      <c r="C1108">
        <v>299</v>
      </c>
      <c r="D1108" t="s">
        <v>10</v>
      </c>
      <c r="E1108">
        <v>181</v>
      </c>
      <c r="F1108">
        <v>286</v>
      </c>
      <c r="G1108">
        <v>4631</v>
      </c>
      <c r="H1108" t="s">
        <v>11</v>
      </c>
    </row>
    <row r="1109" spans="1:8">
      <c r="A1109" t="s">
        <v>1434</v>
      </c>
      <c r="B1109" t="s">
        <v>1435</v>
      </c>
      <c r="C1109">
        <v>349</v>
      </c>
      <c r="D1109" t="s">
        <v>10</v>
      </c>
      <c r="E1109">
        <v>105</v>
      </c>
      <c r="F1109">
        <v>211</v>
      </c>
      <c r="G1109">
        <v>4631</v>
      </c>
      <c r="H1109" t="s">
        <v>11</v>
      </c>
    </row>
    <row r="1110" spans="1:8">
      <c r="A1110" t="s">
        <v>1436</v>
      </c>
      <c r="B1110" t="s">
        <v>1437</v>
      </c>
      <c r="C1110">
        <v>100</v>
      </c>
      <c r="D1110" t="s">
        <v>10</v>
      </c>
      <c r="E1110">
        <v>20</v>
      </c>
      <c r="F1110">
        <v>100</v>
      </c>
      <c r="G1110">
        <v>4631</v>
      </c>
      <c r="H1110" t="s">
        <v>11</v>
      </c>
    </row>
    <row r="1111" spans="1:8">
      <c r="A1111" t="s">
        <v>1438</v>
      </c>
      <c r="B1111" t="s">
        <v>1439</v>
      </c>
      <c r="C1111">
        <v>185</v>
      </c>
      <c r="D1111" t="s">
        <v>10</v>
      </c>
      <c r="E1111">
        <v>80</v>
      </c>
      <c r="F1111">
        <v>161</v>
      </c>
      <c r="G1111">
        <v>4631</v>
      </c>
      <c r="H1111" t="s">
        <v>11</v>
      </c>
    </row>
    <row r="1112" spans="1:8">
      <c r="A1112" t="s">
        <v>1440</v>
      </c>
      <c r="B1112" t="s">
        <v>1441</v>
      </c>
      <c r="C1112">
        <v>157</v>
      </c>
      <c r="D1112" t="s">
        <v>10</v>
      </c>
      <c r="E1112">
        <v>80</v>
      </c>
      <c r="F1112">
        <v>147</v>
      </c>
      <c r="G1112">
        <v>4631</v>
      </c>
      <c r="H1112" t="s">
        <v>11</v>
      </c>
    </row>
    <row r="1113" spans="1:8">
      <c r="A1113" t="s">
        <v>1442</v>
      </c>
      <c r="B1113" t="s">
        <v>1443</v>
      </c>
      <c r="C1113">
        <v>863</v>
      </c>
      <c r="D1113" t="s">
        <v>1352</v>
      </c>
      <c r="E1113">
        <v>534</v>
      </c>
      <c r="F1113">
        <v>640</v>
      </c>
      <c r="G1113">
        <v>759</v>
      </c>
      <c r="H1113" t="s">
        <v>1353</v>
      </c>
    </row>
    <row r="1114" spans="1:8">
      <c r="A1114" t="s">
        <v>1442</v>
      </c>
      <c r="B1114" t="s">
        <v>1443</v>
      </c>
      <c r="C1114">
        <v>863</v>
      </c>
      <c r="D1114" t="s">
        <v>10</v>
      </c>
      <c r="E1114">
        <v>769</v>
      </c>
      <c r="F1114">
        <v>858</v>
      </c>
      <c r="G1114">
        <v>4631</v>
      </c>
      <c r="H1114" t="s">
        <v>11</v>
      </c>
    </row>
    <row r="1115" spans="1:8">
      <c r="A1115" t="s">
        <v>1444</v>
      </c>
      <c r="B1115" t="s">
        <v>1445</v>
      </c>
      <c r="C1115">
        <v>351</v>
      </c>
      <c r="D1115" t="s">
        <v>76</v>
      </c>
      <c r="E1115">
        <v>122</v>
      </c>
      <c r="F1115">
        <v>200</v>
      </c>
      <c r="G1115">
        <v>1567</v>
      </c>
      <c r="H1115" t="s">
        <v>77</v>
      </c>
    </row>
    <row r="1116" spans="1:8">
      <c r="A1116" t="s">
        <v>1444</v>
      </c>
      <c r="B1116" t="s">
        <v>1445</v>
      </c>
      <c r="C1116">
        <v>351</v>
      </c>
      <c r="D1116" t="s">
        <v>10</v>
      </c>
      <c r="E1116">
        <v>237</v>
      </c>
      <c r="F1116">
        <v>330</v>
      </c>
      <c r="G1116">
        <v>4631</v>
      </c>
      <c r="H1116" t="s">
        <v>11</v>
      </c>
    </row>
    <row r="1117" spans="1:8">
      <c r="A1117" t="s">
        <v>1446</v>
      </c>
      <c r="B1117" t="s">
        <v>1447</v>
      </c>
      <c r="C1117">
        <v>253</v>
      </c>
      <c r="D1117" t="s">
        <v>10</v>
      </c>
      <c r="E1117">
        <v>59</v>
      </c>
      <c r="F1117">
        <v>139</v>
      </c>
      <c r="G1117">
        <v>4631</v>
      </c>
      <c r="H1117" t="s">
        <v>11</v>
      </c>
    </row>
    <row r="1118" spans="1:8">
      <c r="A1118" t="s">
        <v>1446</v>
      </c>
      <c r="B1118" t="s">
        <v>1447</v>
      </c>
      <c r="C1118">
        <v>253</v>
      </c>
      <c r="D1118" t="s">
        <v>1448</v>
      </c>
      <c r="E1118">
        <v>188</v>
      </c>
      <c r="F1118">
        <v>244</v>
      </c>
      <c r="G1118">
        <v>476</v>
      </c>
      <c r="H1118" t="s">
        <v>1449</v>
      </c>
    </row>
    <row r="1119" spans="1:8">
      <c r="A1119" t="s">
        <v>1450</v>
      </c>
      <c r="B1119" t="s">
        <v>1451</v>
      </c>
      <c r="C1119">
        <v>193</v>
      </c>
      <c r="D1119" t="s">
        <v>10</v>
      </c>
      <c r="E1119">
        <v>33</v>
      </c>
      <c r="F1119">
        <v>170</v>
      </c>
      <c r="G1119">
        <v>4631</v>
      </c>
      <c r="H1119" t="s">
        <v>11</v>
      </c>
    </row>
    <row r="1120" spans="1:8">
      <c r="A1120" t="s">
        <v>1452</v>
      </c>
      <c r="B1120" t="s">
        <v>1453</v>
      </c>
      <c r="C1120">
        <v>220</v>
      </c>
      <c r="D1120" t="s">
        <v>10</v>
      </c>
      <c r="E1120">
        <v>72</v>
      </c>
      <c r="F1120">
        <v>171</v>
      </c>
      <c r="G1120">
        <v>4631</v>
      </c>
      <c r="H1120" t="s">
        <v>11</v>
      </c>
    </row>
    <row r="1121" spans="1:8">
      <c r="A1121" t="s">
        <v>1454</v>
      </c>
      <c r="B1121" t="s">
        <v>1455</v>
      </c>
      <c r="C1121">
        <v>296</v>
      </c>
      <c r="D1121" t="s">
        <v>10</v>
      </c>
      <c r="E1121">
        <v>117</v>
      </c>
      <c r="F1121">
        <v>205</v>
      </c>
      <c r="G1121">
        <v>4631</v>
      </c>
      <c r="H1121" t="s">
        <v>11</v>
      </c>
    </row>
    <row r="1122" spans="1:8">
      <c r="A1122" t="s">
        <v>1454</v>
      </c>
      <c r="B1122" t="s">
        <v>1455</v>
      </c>
      <c r="C1122">
        <v>296</v>
      </c>
      <c r="D1122" t="s">
        <v>20</v>
      </c>
      <c r="E1122">
        <v>212</v>
      </c>
      <c r="F1122">
        <v>289</v>
      </c>
      <c r="G1122">
        <v>4510</v>
      </c>
      <c r="H1122" t="s">
        <v>21</v>
      </c>
    </row>
    <row r="1123" spans="1:8">
      <c r="A1123" t="s">
        <v>1454</v>
      </c>
      <c r="B1123" t="s">
        <v>1455</v>
      </c>
      <c r="C1123">
        <v>296</v>
      </c>
      <c r="D1123" t="s">
        <v>1296</v>
      </c>
      <c r="E1123">
        <v>14</v>
      </c>
      <c r="F1123">
        <v>61</v>
      </c>
      <c r="G1123">
        <v>384</v>
      </c>
      <c r="H1123" t="s">
        <v>1297</v>
      </c>
    </row>
    <row r="1124" spans="1:8">
      <c r="A1124" t="s">
        <v>1456</v>
      </c>
      <c r="B1124" t="s">
        <v>1457</v>
      </c>
      <c r="C1124">
        <v>132</v>
      </c>
      <c r="D1124" t="s">
        <v>10</v>
      </c>
      <c r="E1124">
        <v>28</v>
      </c>
      <c r="F1124">
        <v>129</v>
      </c>
      <c r="G1124">
        <v>4631</v>
      </c>
      <c r="H1124" t="s">
        <v>11</v>
      </c>
    </row>
    <row r="1125" spans="1:8">
      <c r="A1125" t="s">
        <v>1458</v>
      </c>
      <c r="B1125" t="s">
        <v>1459</v>
      </c>
      <c r="C1125">
        <v>346</v>
      </c>
      <c r="D1125" t="s">
        <v>28</v>
      </c>
      <c r="E1125">
        <v>60</v>
      </c>
      <c r="F1125">
        <v>210</v>
      </c>
      <c r="G1125">
        <v>844</v>
      </c>
      <c r="H1125" t="s">
        <v>29</v>
      </c>
    </row>
    <row r="1126" spans="1:8">
      <c r="A1126" t="s">
        <v>1458</v>
      </c>
      <c r="B1126" t="s">
        <v>1459</v>
      </c>
      <c r="C1126">
        <v>346</v>
      </c>
      <c r="D1126" t="s">
        <v>10</v>
      </c>
      <c r="E1126">
        <v>216</v>
      </c>
      <c r="F1126">
        <v>321</v>
      </c>
      <c r="G1126">
        <v>4631</v>
      </c>
      <c r="H1126" t="s">
        <v>11</v>
      </c>
    </row>
    <row r="1127" spans="1:8">
      <c r="A1127" t="s">
        <v>1460</v>
      </c>
      <c r="B1127" t="s">
        <v>1461</v>
      </c>
      <c r="C1127">
        <v>119</v>
      </c>
      <c r="D1127" t="s">
        <v>10</v>
      </c>
      <c r="E1127">
        <v>23</v>
      </c>
      <c r="F1127">
        <v>114</v>
      </c>
      <c r="G1127">
        <v>4631</v>
      </c>
      <c r="H1127" t="s">
        <v>11</v>
      </c>
    </row>
    <row r="1128" spans="1:8">
      <c r="A1128" t="s">
        <v>1462</v>
      </c>
      <c r="B1128" t="s">
        <v>1463</v>
      </c>
      <c r="C1128">
        <v>105</v>
      </c>
      <c r="D1128" t="s">
        <v>10</v>
      </c>
      <c r="E1128">
        <v>20</v>
      </c>
      <c r="F1128">
        <v>105</v>
      </c>
      <c r="G1128">
        <v>4631</v>
      </c>
      <c r="H1128" t="s">
        <v>11</v>
      </c>
    </row>
    <row r="1129" spans="1:8">
      <c r="A1129" t="s">
        <v>1464</v>
      </c>
      <c r="B1129" t="s">
        <v>1465</v>
      </c>
      <c r="C1129">
        <v>367</v>
      </c>
      <c r="D1129" t="s">
        <v>10</v>
      </c>
      <c r="E1129">
        <v>133</v>
      </c>
      <c r="F1129">
        <v>236</v>
      </c>
      <c r="G1129">
        <v>4631</v>
      </c>
      <c r="H1129" t="s">
        <v>11</v>
      </c>
    </row>
    <row r="1130" spans="1:8">
      <c r="A1130" t="s">
        <v>1466</v>
      </c>
      <c r="B1130" t="s">
        <v>1467</v>
      </c>
      <c r="C1130">
        <v>155</v>
      </c>
      <c r="D1130" t="s">
        <v>10</v>
      </c>
      <c r="E1130">
        <v>70</v>
      </c>
      <c r="F1130">
        <v>155</v>
      </c>
      <c r="G1130">
        <v>4631</v>
      </c>
      <c r="H1130" t="s">
        <v>11</v>
      </c>
    </row>
    <row r="1131" spans="1:8">
      <c r="A1131" t="s">
        <v>1468</v>
      </c>
      <c r="B1131" t="s">
        <v>1469</v>
      </c>
      <c r="C1131">
        <v>187</v>
      </c>
      <c r="D1131" t="s">
        <v>10</v>
      </c>
      <c r="E1131">
        <v>79</v>
      </c>
      <c r="F1131">
        <v>161</v>
      </c>
      <c r="G1131">
        <v>4631</v>
      </c>
      <c r="H1131" t="s">
        <v>11</v>
      </c>
    </row>
    <row r="1132" spans="1:8">
      <c r="A1132" t="s">
        <v>1470</v>
      </c>
      <c r="B1132" t="s">
        <v>1471</v>
      </c>
      <c r="C1132">
        <v>148</v>
      </c>
      <c r="D1132" t="s">
        <v>10</v>
      </c>
      <c r="E1132">
        <v>43</v>
      </c>
      <c r="F1132">
        <v>141</v>
      </c>
      <c r="G1132">
        <v>4631</v>
      </c>
      <c r="H1132" t="s">
        <v>11</v>
      </c>
    </row>
    <row r="1133" spans="1:8">
      <c r="A1133" t="s">
        <v>1472</v>
      </c>
      <c r="B1133" t="s">
        <v>1473</v>
      </c>
      <c r="C1133">
        <v>699</v>
      </c>
      <c r="D1133" t="s">
        <v>10</v>
      </c>
      <c r="E1133">
        <v>56</v>
      </c>
      <c r="F1133">
        <v>156</v>
      </c>
      <c r="G1133">
        <v>4631</v>
      </c>
      <c r="H1133" t="s">
        <v>11</v>
      </c>
    </row>
    <row r="1134" spans="1:8">
      <c r="A1134" t="s">
        <v>1472</v>
      </c>
      <c r="B1134" t="s">
        <v>1473</v>
      </c>
      <c r="C1134">
        <v>699</v>
      </c>
      <c r="D1134" t="s">
        <v>10</v>
      </c>
      <c r="E1134">
        <v>586</v>
      </c>
      <c r="F1134">
        <v>677</v>
      </c>
      <c r="G1134">
        <v>4631</v>
      </c>
      <c r="H1134" t="s">
        <v>11</v>
      </c>
    </row>
    <row r="1135" spans="1:8">
      <c r="A1135" t="s">
        <v>1472</v>
      </c>
      <c r="B1135" t="s">
        <v>1473</v>
      </c>
      <c r="C1135">
        <v>699</v>
      </c>
      <c r="D1135" t="s">
        <v>20</v>
      </c>
      <c r="E1135">
        <v>334</v>
      </c>
      <c r="F1135">
        <v>417</v>
      </c>
      <c r="G1135">
        <v>4510</v>
      </c>
      <c r="H1135" t="s">
        <v>21</v>
      </c>
    </row>
    <row r="1136" spans="1:8">
      <c r="A1136" t="s">
        <v>1474</v>
      </c>
      <c r="B1136" t="s">
        <v>1475</v>
      </c>
      <c r="C1136">
        <v>139</v>
      </c>
      <c r="D1136" t="s">
        <v>10</v>
      </c>
      <c r="E1136">
        <v>62</v>
      </c>
      <c r="F1136">
        <v>136</v>
      </c>
      <c r="G1136">
        <v>4631</v>
      </c>
      <c r="H1136" t="s">
        <v>11</v>
      </c>
    </row>
    <row r="1137" spans="1:8">
      <c r="A1137" t="s">
        <v>1476</v>
      </c>
      <c r="B1137" t="s">
        <v>1477</v>
      </c>
      <c r="C1137">
        <v>204</v>
      </c>
      <c r="D1137" t="s">
        <v>10</v>
      </c>
      <c r="E1137">
        <v>92</v>
      </c>
      <c r="F1137">
        <v>194</v>
      </c>
      <c r="G1137">
        <v>4631</v>
      </c>
      <c r="H1137" t="s">
        <v>11</v>
      </c>
    </row>
    <row r="1138" spans="1:8">
      <c r="A1138" t="s">
        <v>1478</v>
      </c>
      <c r="B1138" t="s">
        <v>1479</v>
      </c>
      <c r="C1138">
        <v>132</v>
      </c>
      <c r="D1138" t="s">
        <v>10</v>
      </c>
      <c r="E1138">
        <v>25</v>
      </c>
      <c r="F1138">
        <v>126</v>
      </c>
      <c r="G1138">
        <v>4631</v>
      </c>
      <c r="H1138" t="s">
        <v>11</v>
      </c>
    </row>
    <row r="1139" spans="1:8">
      <c r="A1139" t="s">
        <v>1480</v>
      </c>
      <c r="B1139" t="s">
        <v>1481</v>
      </c>
      <c r="C1139">
        <v>181</v>
      </c>
      <c r="D1139" t="s">
        <v>10</v>
      </c>
      <c r="E1139">
        <v>72</v>
      </c>
      <c r="F1139">
        <v>170</v>
      </c>
      <c r="G1139">
        <v>4631</v>
      </c>
      <c r="H1139" t="s">
        <v>11</v>
      </c>
    </row>
    <row r="1140" spans="1:8">
      <c r="A1140" t="s">
        <v>1482</v>
      </c>
      <c r="B1140" t="s">
        <v>1483</v>
      </c>
      <c r="C1140">
        <v>130</v>
      </c>
      <c r="D1140" t="s">
        <v>10</v>
      </c>
      <c r="E1140">
        <v>23</v>
      </c>
      <c r="F1140">
        <v>124</v>
      </c>
      <c r="G1140">
        <v>4631</v>
      </c>
      <c r="H1140" t="s">
        <v>11</v>
      </c>
    </row>
    <row r="1141" spans="1:8">
      <c r="A1141" t="s">
        <v>1484</v>
      </c>
      <c r="B1141" t="s">
        <v>1485</v>
      </c>
      <c r="C1141">
        <v>1182</v>
      </c>
      <c r="D1141" t="s">
        <v>586</v>
      </c>
      <c r="E1141">
        <v>20</v>
      </c>
      <c r="F1141">
        <v>208</v>
      </c>
      <c r="G1141">
        <v>4638</v>
      </c>
      <c r="H1141" t="s">
        <v>587</v>
      </c>
    </row>
    <row r="1142" spans="1:8">
      <c r="A1142" t="s">
        <v>1484</v>
      </c>
      <c r="B1142" t="s">
        <v>1485</v>
      </c>
      <c r="C1142">
        <v>1182</v>
      </c>
      <c r="D1142" t="s">
        <v>586</v>
      </c>
      <c r="E1142">
        <v>300</v>
      </c>
      <c r="F1142">
        <v>601</v>
      </c>
      <c r="G1142">
        <v>4638</v>
      </c>
      <c r="H1142" t="s">
        <v>587</v>
      </c>
    </row>
    <row r="1143" spans="1:8">
      <c r="A1143" t="s">
        <v>1484</v>
      </c>
      <c r="B1143" t="s">
        <v>1485</v>
      </c>
      <c r="C1143">
        <v>1182</v>
      </c>
      <c r="D1143" t="s">
        <v>586</v>
      </c>
      <c r="E1143">
        <v>592</v>
      </c>
      <c r="F1143">
        <v>684</v>
      </c>
      <c r="G1143">
        <v>4638</v>
      </c>
      <c r="H1143" t="s">
        <v>587</v>
      </c>
    </row>
    <row r="1144" spans="1:8">
      <c r="A1144" t="s">
        <v>1484</v>
      </c>
      <c r="B1144" t="s">
        <v>1485</v>
      </c>
      <c r="C1144">
        <v>1182</v>
      </c>
      <c r="D1144" t="s">
        <v>10</v>
      </c>
      <c r="E1144">
        <v>797</v>
      </c>
      <c r="F1144">
        <v>898</v>
      </c>
      <c r="G1144">
        <v>4631</v>
      </c>
      <c r="H1144" t="s">
        <v>11</v>
      </c>
    </row>
    <row r="1145" spans="1:8">
      <c r="A1145" t="s">
        <v>1484</v>
      </c>
      <c r="B1145" t="s">
        <v>1485</v>
      </c>
      <c r="C1145">
        <v>1182</v>
      </c>
      <c r="D1145" t="s">
        <v>20</v>
      </c>
      <c r="E1145">
        <v>1072</v>
      </c>
      <c r="F1145">
        <v>1155</v>
      </c>
      <c r="G1145">
        <v>4510</v>
      </c>
      <c r="H1145" t="s">
        <v>21</v>
      </c>
    </row>
    <row r="1146" spans="1:8">
      <c r="A1146" t="s">
        <v>1486</v>
      </c>
      <c r="B1146" t="s">
        <v>1487</v>
      </c>
      <c r="C1146">
        <v>398</v>
      </c>
      <c r="D1146" t="s">
        <v>10</v>
      </c>
      <c r="E1146">
        <v>15</v>
      </c>
      <c r="F1146">
        <v>121</v>
      </c>
      <c r="G1146">
        <v>4631</v>
      </c>
      <c r="H1146" t="s">
        <v>11</v>
      </c>
    </row>
    <row r="1147" spans="1:8">
      <c r="A1147" t="s">
        <v>1486</v>
      </c>
      <c r="B1147" t="s">
        <v>1487</v>
      </c>
      <c r="C1147">
        <v>398</v>
      </c>
      <c r="D1147" t="s">
        <v>20</v>
      </c>
      <c r="E1147">
        <v>287</v>
      </c>
      <c r="F1147">
        <v>372</v>
      </c>
      <c r="G1147">
        <v>4510</v>
      </c>
      <c r="H1147" t="s">
        <v>21</v>
      </c>
    </row>
    <row r="1148" spans="1:8">
      <c r="A1148" t="s">
        <v>1488</v>
      </c>
      <c r="B1148" t="s">
        <v>1489</v>
      </c>
      <c r="C1148">
        <v>109</v>
      </c>
      <c r="D1148" t="s">
        <v>10</v>
      </c>
      <c r="E1148">
        <v>8</v>
      </c>
      <c r="F1148">
        <v>107</v>
      </c>
      <c r="G1148">
        <v>4631</v>
      </c>
      <c r="H1148" t="s">
        <v>11</v>
      </c>
    </row>
    <row r="1149" spans="1:8">
      <c r="A1149" t="s">
        <v>1490</v>
      </c>
      <c r="B1149" t="s">
        <v>1491</v>
      </c>
      <c r="C1149">
        <v>104</v>
      </c>
      <c r="D1149" t="s">
        <v>10</v>
      </c>
      <c r="E1149">
        <v>4</v>
      </c>
      <c r="F1149">
        <v>103</v>
      </c>
      <c r="G1149">
        <v>4631</v>
      </c>
      <c r="H1149" t="s">
        <v>11</v>
      </c>
    </row>
    <row r="1150" spans="1:8">
      <c r="A1150" t="s">
        <v>1492</v>
      </c>
      <c r="B1150" t="s">
        <v>1493</v>
      </c>
      <c r="C1150">
        <v>108</v>
      </c>
      <c r="D1150" t="s">
        <v>10</v>
      </c>
      <c r="E1150">
        <v>8</v>
      </c>
      <c r="F1150">
        <v>106</v>
      </c>
      <c r="G1150">
        <v>4631</v>
      </c>
      <c r="H1150" t="s">
        <v>11</v>
      </c>
    </row>
    <row r="1151" spans="1:8">
      <c r="A1151" t="s">
        <v>1494</v>
      </c>
      <c r="B1151" t="s">
        <v>1495</v>
      </c>
      <c r="C1151">
        <v>480</v>
      </c>
      <c r="D1151" t="s">
        <v>28</v>
      </c>
      <c r="E1151">
        <v>200</v>
      </c>
      <c r="F1151">
        <v>349</v>
      </c>
      <c r="G1151">
        <v>844</v>
      </c>
      <c r="H1151" t="s">
        <v>29</v>
      </c>
    </row>
    <row r="1152" spans="1:8">
      <c r="A1152" t="s">
        <v>1494</v>
      </c>
      <c r="B1152" t="s">
        <v>1495</v>
      </c>
      <c r="C1152">
        <v>480</v>
      </c>
      <c r="D1152" t="s">
        <v>10</v>
      </c>
      <c r="E1152">
        <v>355</v>
      </c>
      <c r="F1152">
        <v>470</v>
      </c>
      <c r="G1152">
        <v>4631</v>
      </c>
      <c r="H1152" t="s">
        <v>11</v>
      </c>
    </row>
    <row r="1153" spans="1:8">
      <c r="A1153" t="s">
        <v>1494</v>
      </c>
      <c r="B1153" t="s">
        <v>1495</v>
      </c>
      <c r="C1153">
        <v>480</v>
      </c>
      <c r="D1153" t="s">
        <v>118</v>
      </c>
      <c r="E1153">
        <v>34</v>
      </c>
      <c r="F1153">
        <v>169</v>
      </c>
      <c r="G1153">
        <v>173</v>
      </c>
      <c r="H1153" t="s">
        <v>119</v>
      </c>
    </row>
    <row r="1154" spans="1:8">
      <c r="A1154" t="s">
        <v>1496</v>
      </c>
      <c r="B1154" t="s">
        <v>1497</v>
      </c>
      <c r="C1154">
        <v>305</v>
      </c>
      <c r="D1154" t="s">
        <v>28</v>
      </c>
      <c r="E1154">
        <v>32</v>
      </c>
      <c r="F1154">
        <v>179</v>
      </c>
      <c r="G1154">
        <v>844</v>
      </c>
      <c r="H1154" t="s">
        <v>29</v>
      </c>
    </row>
    <row r="1155" spans="1:8">
      <c r="A1155" t="s">
        <v>1496</v>
      </c>
      <c r="B1155" t="s">
        <v>1497</v>
      </c>
      <c r="C1155">
        <v>305</v>
      </c>
      <c r="D1155" t="s">
        <v>10</v>
      </c>
      <c r="E1155">
        <v>185</v>
      </c>
      <c r="F1155">
        <v>295</v>
      </c>
      <c r="G1155">
        <v>4631</v>
      </c>
      <c r="H1155" t="s">
        <v>11</v>
      </c>
    </row>
    <row r="1156" spans="1:8">
      <c r="A1156" t="s">
        <v>1498</v>
      </c>
      <c r="B1156" t="s">
        <v>1499</v>
      </c>
      <c r="C1156">
        <v>358</v>
      </c>
      <c r="D1156" t="s">
        <v>10</v>
      </c>
      <c r="E1156">
        <v>223</v>
      </c>
      <c r="F1156">
        <v>311</v>
      </c>
      <c r="G1156">
        <v>4631</v>
      </c>
      <c r="H1156" t="s">
        <v>11</v>
      </c>
    </row>
    <row r="1157" spans="1:8">
      <c r="A1157" t="s">
        <v>1500</v>
      </c>
      <c r="B1157" t="s">
        <v>1501</v>
      </c>
      <c r="C1157">
        <v>342</v>
      </c>
      <c r="D1157" t="s">
        <v>10</v>
      </c>
      <c r="E1157">
        <v>105</v>
      </c>
      <c r="F1157">
        <v>206</v>
      </c>
      <c r="G1157">
        <v>4631</v>
      </c>
      <c r="H1157" t="s">
        <v>11</v>
      </c>
    </row>
    <row r="1158" spans="1:8">
      <c r="A1158" t="s">
        <v>1502</v>
      </c>
      <c r="B1158" t="s">
        <v>1503</v>
      </c>
      <c r="C1158">
        <v>339</v>
      </c>
      <c r="D1158" t="s">
        <v>28</v>
      </c>
      <c r="E1158">
        <v>53</v>
      </c>
      <c r="F1158">
        <v>204</v>
      </c>
      <c r="G1158">
        <v>844</v>
      </c>
      <c r="H1158" t="s">
        <v>29</v>
      </c>
    </row>
    <row r="1159" spans="1:8">
      <c r="A1159" t="s">
        <v>1502</v>
      </c>
      <c r="B1159" t="s">
        <v>1503</v>
      </c>
      <c r="C1159">
        <v>339</v>
      </c>
      <c r="D1159" t="s">
        <v>10</v>
      </c>
      <c r="E1159">
        <v>210</v>
      </c>
      <c r="F1159">
        <v>315</v>
      </c>
      <c r="G1159">
        <v>4631</v>
      </c>
      <c r="H1159" t="s">
        <v>11</v>
      </c>
    </row>
    <row r="1160" spans="1:8">
      <c r="A1160" t="s">
        <v>1504</v>
      </c>
      <c r="B1160" t="s">
        <v>1505</v>
      </c>
      <c r="C1160">
        <v>355</v>
      </c>
      <c r="D1160" t="s">
        <v>76</v>
      </c>
      <c r="E1160">
        <v>151</v>
      </c>
      <c r="F1160">
        <v>235</v>
      </c>
      <c r="G1160">
        <v>1567</v>
      </c>
      <c r="H1160" t="s">
        <v>77</v>
      </c>
    </row>
    <row r="1161" spans="1:8">
      <c r="A1161" t="s">
        <v>1504</v>
      </c>
      <c r="B1161" t="s">
        <v>1505</v>
      </c>
      <c r="C1161">
        <v>355</v>
      </c>
      <c r="D1161" t="s">
        <v>78</v>
      </c>
      <c r="E1161">
        <v>35</v>
      </c>
      <c r="F1161">
        <v>110</v>
      </c>
      <c r="G1161">
        <v>909</v>
      </c>
      <c r="H1161" t="s">
        <v>79</v>
      </c>
    </row>
    <row r="1162" spans="1:8">
      <c r="A1162" t="s">
        <v>1504</v>
      </c>
      <c r="B1162" t="s">
        <v>1505</v>
      </c>
      <c r="C1162">
        <v>355</v>
      </c>
      <c r="D1162" t="s">
        <v>10</v>
      </c>
      <c r="E1162">
        <v>260</v>
      </c>
      <c r="F1162">
        <v>353</v>
      </c>
      <c r="G1162">
        <v>4631</v>
      </c>
      <c r="H1162" t="s">
        <v>11</v>
      </c>
    </row>
    <row r="1163" spans="1:8">
      <c r="A1163" t="s">
        <v>1506</v>
      </c>
      <c r="B1163" t="s">
        <v>1507</v>
      </c>
      <c r="C1163">
        <v>469</v>
      </c>
      <c r="D1163" t="s">
        <v>10</v>
      </c>
      <c r="E1163">
        <v>34</v>
      </c>
      <c r="F1163">
        <v>135</v>
      </c>
      <c r="G1163">
        <v>4631</v>
      </c>
      <c r="H1163" t="s">
        <v>11</v>
      </c>
    </row>
    <row r="1164" spans="1:8">
      <c r="A1164" t="s">
        <v>1506</v>
      </c>
      <c r="B1164" t="s">
        <v>1507</v>
      </c>
      <c r="C1164">
        <v>469</v>
      </c>
      <c r="D1164" t="s">
        <v>10</v>
      </c>
      <c r="E1164">
        <v>324</v>
      </c>
      <c r="F1164">
        <v>415</v>
      </c>
      <c r="G1164">
        <v>4631</v>
      </c>
      <c r="H1164" t="s">
        <v>11</v>
      </c>
    </row>
    <row r="1165" spans="1:8">
      <c r="A1165" t="s">
        <v>1508</v>
      </c>
      <c r="B1165" t="s">
        <v>1509</v>
      </c>
      <c r="C1165">
        <v>463</v>
      </c>
      <c r="D1165" t="s">
        <v>28</v>
      </c>
      <c r="E1165">
        <v>184</v>
      </c>
      <c r="F1165">
        <v>333</v>
      </c>
      <c r="G1165">
        <v>844</v>
      </c>
      <c r="H1165" t="s">
        <v>29</v>
      </c>
    </row>
    <row r="1166" spans="1:8">
      <c r="A1166" t="s">
        <v>1508</v>
      </c>
      <c r="B1166" t="s">
        <v>1509</v>
      </c>
      <c r="C1166">
        <v>463</v>
      </c>
      <c r="D1166" t="s">
        <v>10</v>
      </c>
      <c r="E1166">
        <v>339</v>
      </c>
      <c r="F1166">
        <v>454</v>
      </c>
      <c r="G1166">
        <v>4631</v>
      </c>
      <c r="H1166" t="s">
        <v>11</v>
      </c>
    </row>
    <row r="1167" spans="1:8">
      <c r="A1167" t="s">
        <v>1508</v>
      </c>
      <c r="B1167" t="s">
        <v>1509</v>
      </c>
      <c r="C1167">
        <v>463</v>
      </c>
      <c r="D1167" t="s">
        <v>118</v>
      </c>
      <c r="E1167">
        <v>18</v>
      </c>
      <c r="F1167">
        <v>153</v>
      </c>
      <c r="G1167">
        <v>173</v>
      </c>
      <c r="H1167" t="s">
        <v>119</v>
      </c>
    </row>
    <row r="1168" spans="1:8">
      <c r="A1168" t="s">
        <v>1510</v>
      </c>
      <c r="B1168" t="s">
        <v>1511</v>
      </c>
      <c r="C1168">
        <v>432</v>
      </c>
      <c r="D1168" t="s">
        <v>10</v>
      </c>
      <c r="E1168">
        <v>27</v>
      </c>
      <c r="F1168">
        <v>128</v>
      </c>
      <c r="G1168">
        <v>4631</v>
      </c>
      <c r="H1168" t="s">
        <v>11</v>
      </c>
    </row>
    <row r="1169" spans="1:8">
      <c r="A1169" t="s">
        <v>1510</v>
      </c>
      <c r="B1169" t="s">
        <v>1511</v>
      </c>
      <c r="C1169">
        <v>432</v>
      </c>
      <c r="D1169" t="s">
        <v>20</v>
      </c>
      <c r="E1169">
        <v>308</v>
      </c>
      <c r="F1169">
        <v>394</v>
      </c>
      <c r="G1169">
        <v>4510</v>
      </c>
      <c r="H1169" t="s">
        <v>21</v>
      </c>
    </row>
    <row r="1170" spans="1:8">
      <c r="A1170" t="s">
        <v>1512</v>
      </c>
      <c r="B1170" t="s">
        <v>1513</v>
      </c>
      <c r="C1170">
        <v>439</v>
      </c>
      <c r="D1170" t="s">
        <v>10</v>
      </c>
      <c r="E1170">
        <v>29</v>
      </c>
      <c r="F1170">
        <v>130</v>
      </c>
      <c r="G1170">
        <v>4631</v>
      </c>
      <c r="H1170" t="s">
        <v>11</v>
      </c>
    </row>
    <row r="1171" spans="1:8">
      <c r="A1171" t="s">
        <v>1512</v>
      </c>
      <c r="B1171" t="s">
        <v>1513</v>
      </c>
      <c r="C1171">
        <v>439</v>
      </c>
      <c r="D1171" t="s">
        <v>20</v>
      </c>
      <c r="E1171">
        <v>314</v>
      </c>
      <c r="F1171">
        <v>400</v>
      </c>
      <c r="G1171">
        <v>4510</v>
      </c>
      <c r="H1171" t="s">
        <v>21</v>
      </c>
    </row>
    <row r="1172" spans="1:8">
      <c r="A1172" t="s">
        <v>1514</v>
      </c>
      <c r="B1172" t="s">
        <v>1515</v>
      </c>
      <c r="C1172">
        <v>1191</v>
      </c>
      <c r="D1172" t="s">
        <v>586</v>
      </c>
      <c r="E1172">
        <v>26</v>
      </c>
      <c r="F1172">
        <v>212</v>
      </c>
      <c r="G1172">
        <v>4638</v>
      </c>
      <c r="H1172" t="s">
        <v>587</v>
      </c>
    </row>
    <row r="1173" spans="1:8">
      <c r="A1173" t="s">
        <v>1514</v>
      </c>
      <c r="B1173" t="s">
        <v>1515</v>
      </c>
      <c r="C1173">
        <v>1191</v>
      </c>
      <c r="D1173" t="s">
        <v>586</v>
      </c>
      <c r="E1173">
        <v>304</v>
      </c>
      <c r="F1173">
        <v>571</v>
      </c>
      <c r="G1173">
        <v>4638</v>
      </c>
      <c r="H1173" t="s">
        <v>587</v>
      </c>
    </row>
    <row r="1174" spans="1:8">
      <c r="A1174" t="s">
        <v>1514</v>
      </c>
      <c r="B1174" t="s">
        <v>1515</v>
      </c>
      <c r="C1174">
        <v>1191</v>
      </c>
      <c r="D1174" t="s">
        <v>586</v>
      </c>
      <c r="E1174">
        <v>563</v>
      </c>
      <c r="F1174">
        <v>688</v>
      </c>
      <c r="G1174">
        <v>4638</v>
      </c>
      <c r="H1174" t="s">
        <v>587</v>
      </c>
    </row>
    <row r="1175" spans="1:8">
      <c r="A1175" t="s">
        <v>1514</v>
      </c>
      <c r="B1175" t="s">
        <v>1515</v>
      </c>
      <c r="C1175">
        <v>1191</v>
      </c>
      <c r="D1175" t="s">
        <v>10</v>
      </c>
      <c r="E1175">
        <v>806</v>
      </c>
      <c r="F1175">
        <v>907</v>
      </c>
      <c r="G1175">
        <v>4631</v>
      </c>
      <c r="H1175" t="s">
        <v>11</v>
      </c>
    </row>
    <row r="1176" spans="1:8">
      <c r="A1176" t="s">
        <v>1514</v>
      </c>
      <c r="B1176" t="s">
        <v>1515</v>
      </c>
      <c r="C1176">
        <v>1191</v>
      </c>
      <c r="D1176" t="s">
        <v>20</v>
      </c>
      <c r="E1176">
        <v>1080</v>
      </c>
      <c r="F1176">
        <v>1163</v>
      </c>
      <c r="G1176">
        <v>4510</v>
      </c>
      <c r="H1176" t="s">
        <v>21</v>
      </c>
    </row>
    <row r="1177" spans="1:8">
      <c r="A1177" t="s">
        <v>1516</v>
      </c>
      <c r="B1177" t="s">
        <v>1517</v>
      </c>
      <c r="C1177">
        <v>426</v>
      </c>
      <c r="D1177" t="s">
        <v>10</v>
      </c>
      <c r="E1177">
        <v>42</v>
      </c>
      <c r="F1177">
        <v>141</v>
      </c>
      <c r="G1177">
        <v>4631</v>
      </c>
      <c r="H1177" t="s">
        <v>11</v>
      </c>
    </row>
    <row r="1178" spans="1:8">
      <c r="A1178" t="s">
        <v>1516</v>
      </c>
      <c r="B1178" t="s">
        <v>1517</v>
      </c>
      <c r="C1178">
        <v>426</v>
      </c>
      <c r="D1178" t="s">
        <v>10</v>
      </c>
      <c r="E1178">
        <v>188</v>
      </c>
      <c r="F1178">
        <v>299</v>
      </c>
      <c r="G1178">
        <v>4631</v>
      </c>
      <c r="H1178" t="s">
        <v>11</v>
      </c>
    </row>
    <row r="1179" spans="1:8">
      <c r="A1179" t="s">
        <v>1516</v>
      </c>
      <c r="B1179" t="s">
        <v>1517</v>
      </c>
      <c r="C1179">
        <v>426</v>
      </c>
      <c r="D1179" t="s">
        <v>20</v>
      </c>
      <c r="E1179">
        <v>318</v>
      </c>
      <c r="F1179">
        <v>402</v>
      </c>
      <c r="G1179">
        <v>4510</v>
      </c>
      <c r="H1179" t="s">
        <v>21</v>
      </c>
    </row>
    <row r="1180" spans="1:8">
      <c r="A1180" t="s">
        <v>1518</v>
      </c>
      <c r="B1180" t="s">
        <v>1519</v>
      </c>
      <c r="C1180">
        <v>432</v>
      </c>
      <c r="D1180" t="s">
        <v>10</v>
      </c>
      <c r="E1180">
        <v>47</v>
      </c>
      <c r="F1180">
        <v>148</v>
      </c>
      <c r="G1180">
        <v>4631</v>
      </c>
      <c r="H1180" t="s">
        <v>11</v>
      </c>
    </row>
    <row r="1181" spans="1:8">
      <c r="A1181" t="s">
        <v>1518</v>
      </c>
      <c r="B1181" t="s">
        <v>1519</v>
      </c>
      <c r="C1181">
        <v>432</v>
      </c>
      <c r="D1181" t="s">
        <v>20</v>
      </c>
      <c r="E1181">
        <v>321</v>
      </c>
      <c r="F1181">
        <v>405</v>
      </c>
      <c r="G1181">
        <v>4510</v>
      </c>
      <c r="H1181" t="s">
        <v>21</v>
      </c>
    </row>
    <row r="1182" spans="1:8">
      <c r="A1182" t="s">
        <v>1520</v>
      </c>
      <c r="B1182" t="s">
        <v>1521</v>
      </c>
      <c r="C1182">
        <v>395</v>
      </c>
      <c r="D1182" t="s">
        <v>10</v>
      </c>
      <c r="E1182">
        <v>21</v>
      </c>
      <c r="F1182">
        <v>121</v>
      </c>
      <c r="G1182">
        <v>4631</v>
      </c>
      <c r="H1182" t="s">
        <v>11</v>
      </c>
    </row>
    <row r="1183" spans="1:8">
      <c r="A1183" t="s">
        <v>1520</v>
      </c>
      <c r="B1183" t="s">
        <v>1521</v>
      </c>
      <c r="C1183">
        <v>395</v>
      </c>
      <c r="D1183" t="s">
        <v>20</v>
      </c>
      <c r="E1183">
        <v>285</v>
      </c>
      <c r="F1183">
        <v>370</v>
      </c>
      <c r="G1183">
        <v>4510</v>
      </c>
      <c r="H1183" t="s">
        <v>21</v>
      </c>
    </row>
    <row r="1184" spans="1:8">
      <c r="A1184" t="s">
        <v>1522</v>
      </c>
      <c r="B1184" t="s">
        <v>1523</v>
      </c>
      <c r="C1184">
        <v>104</v>
      </c>
      <c r="D1184" t="s">
        <v>10</v>
      </c>
      <c r="E1184">
        <v>20</v>
      </c>
      <c r="F1184">
        <v>103</v>
      </c>
      <c r="G1184">
        <v>4631</v>
      </c>
      <c r="H1184" t="s">
        <v>11</v>
      </c>
    </row>
    <row r="1185" spans="1:8">
      <c r="A1185" t="s">
        <v>1524</v>
      </c>
      <c r="B1185" t="s">
        <v>1525</v>
      </c>
      <c r="C1185">
        <v>411</v>
      </c>
      <c r="D1185" t="s">
        <v>10</v>
      </c>
      <c r="E1185">
        <v>42</v>
      </c>
      <c r="F1185">
        <v>143</v>
      </c>
      <c r="G1185">
        <v>4631</v>
      </c>
      <c r="H1185" t="s">
        <v>11</v>
      </c>
    </row>
    <row r="1186" spans="1:8">
      <c r="A1186" t="s">
        <v>1524</v>
      </c>
      <c r="B1186" t="s">
        <v>1525</v>
      </c>
      <c r="C1186">
        <v>411</v>
      </c>
      <c r="D1186" t="s">
        <v>20</v>
      </c>
      <c r="E1186">
        <v>305</v>
      </c>
      <c r="F1186">
        <v>390</v>
      </c>
      <c r="G1186">
        <v>4510</v>
      </c>
      <c r="H1186" t="s">
        <v>21</v>
      </c>
    </row>
    <row r="1187" spans="1:8">
      <c r="A1187" t="s">
        <v>1526</v>
      </c>
      <c r="B1187" t="s">
        <v>1527</v>
      </c>
      <c r="C1187">
        <v>206</v>
      </c>
      <c r="D1187" t="s">
        <v>10</v>
      </c>
      <c r="E1187">
        <v>24</v>
      </c>
      <c r="F1187">
        <v>107</v>
      </c>
      <c r="G1187">
        <v>4631</v>
      </c>
      <c r="H1187" t="s">
        <v>11</v>
      </c>
    </row>
    <row r="1188" spans="1:8">
      <c r="A1188" t="s">
        <v>1526</v>
      </c>
      <c r="B1188" t="s">
        <v>1527</v>
      </c>
      <c r="C1188">
        <v>206</v>
      </c>
      <c r="D1188" t="s">
        <v>10</v>
      </c>
      <c r="E1188">
        <v>117</v>
      </c>
      <c r="F1188">
        <v>206</v>
      </c>
      <c r="G1188">
        <v>4631</v>
      </c>
      <c r="H1188" t="s">
        <v>11</v>
      </c>
    </row>
    <row r="1189" spans="1:8">
      <c r="A1189" t="s">
        <v>1528</v>
      </c>
      <c r="B1189" t="s">
        <v>1529</v>
      </c>
      <c r="C1189">
        <v>110</v>
      </c>
      <c r="D1189" t="s">
        <v>10</v>
      </c>
      <c r="E1189">
        <v>25</v>
      </c>
      <c r="F1189">
        <v>103</v>
      </c>
      <c r="G1189">
        <v>4631</v>
      </c>
      <c r="H1189" t="s">
        <v>11</v>
      </c>
    </row>
    <row r="1190" spans="1:8">
      <c r="A1190" t="s">
        <v>1530</v>
      </c>
      <c r="B1190" t="s">
        <v>1531</v>
      </c>
      <c r="C1190">
        <v>723</v>
      </c>
      <c r="D1190" t="s">
        <v>10</v>
      </c>
      <c r="E1190">
        <v>307</v>
      </c>
      <c r="F1190">
        <v>407</v>
      </c>
      <c r="G1190">
        <v>4631</v>
      </c>
      <c r="H1190" t="s">
        <v>11</v>
      </c>
    </row>
    <row r="1191" spans="1:8">
      <c r="A1191" t="s">
        <v>1530</v>
      </c>
      <c r="B1191" t="s">
        <v>1531</v>
      </c>
      <c r="C1191">
        <v>723</v>
      </c>
      <c r="D1191" t="s">
        <v>10</v>
      </c>
      <c r="E1191">
        <v>591</v>
      </c>
      <c r="F1191">
        <v>677</v>
      </c>
      <c r="G1191">
        <v>4631</v>
      </c>
      <c r="H1191" t="s">
        <v>11</v>
      </c>
    </row>
    <row r="1192" spans="1:8">
      <c r="A1192" t="s">
        <v>1530</v>
      </c>
      <c r="B1192" t="s">
        <v>1531</v>
      </c>
      <c r="C1192">
        <v>723</v>
      </c>
      <c r="D1192" t="s">
        <v>20</v>
      </c>
      <c r="E1192">
        <v>121</v>
      </c>
      <c r="F1192">
        <v>196</v>
      </c>
      <c r="G1192">
        <v>4510</v>
      </c>
      <c r="H1192" t="s">
        <v>21</v>
      </c>
    </row>
    <row r="1193" spans="1:8">
      <c r="A1193" t="s">
        <v>1530</v>
      </c>
      <c r="B1193" t="s">
        <v>1531</v>
      </c>
      <c r="C1193">
        <v>723</v>
      </c>
      <c r="D1193" t="s">
        <v>20</v>
      </c>
      <c r="E1193">
        <v>211</v>
      </c>
      <c r="F1193">
        <v>288</v>
      </c>
      <c r="G1193">
        <v>4510</v>
      </c>
      <c r="H1193" t="s">
        <v>21</v>
      </c>
    </row>
    <row r="1194" spans="1:8">
      <c r="A1194" t="s">
        <v>1530</v>
      </c>
      <c r="B1194" t="s">
        <v>1531</v>
      </c>
      <c r="C1194">
        <v>723</v>
      </c>
      <c r="D1194" t="s">
        <v>1296</v>
      </c>
      <c r="E1194">
        <v>35</v>
      </c>
      <c r="F1194">
        <v>82</v>
      </c>
      <c r="G1194">
        <v>384</v>
      </c>
      <c r="H1194" t="s">
        <v>1297</v>
      </c>
    </row>
    <row r="1195" spans="1:8">
      <c r="A1195" t="s">
        <v>1532</v>
      </c>
      <c r="B1195" t="s">
        <v>1533</v>
      </c>
      <c r="C1195">
        <v>330</v>
      </c>
      <c r="D1195" t="s">
        <v>28</v>
      </c>
      <c r="E1195">
        <v>37</v>
      </c>
      <c r="F1195">
        <v>186</v>
      </c>
      <c r="G1195">
        <v>844</v>
      </c>
      <c r="H1195" t="s">
        <v>29</v>
      </c>
    </row>
    <row r="1196" spans="1:8">
      <c r="A1196" t="s">
        <v>1532</v>
      </c>
      <c r="B1196" t="s">
        <v>1533</v>
      </c>
      <c r="C1196">
        <v>330</v>
      </c>
      <c r="D1196" t="s">
        <v>10</v>
      </c>
      <c r="E1196">
        <v>192</v>
      </c>
      <c r="F1196">
        <v>304</v>
      </c>
      <c r="G1196">
        <v>4631</v>
      </c>
      <c r="H1196" t="s">
        <v>11</v>
      </c>
    </row>
    <row r="1197" spans="1:8">
      <c r="A1197" t="s">
        <v>1534</v>
      </c>
      <c r="B1197" t="s">
        <v>1535</v>
      </c>
      <c r="C1197">
        <v>140</v>
      </c>
      <c r="D1197" t="s">
        <v>10</v>
      </c>
      <c r="E1197">
        <v>42</v>
      </c>
      <c r="F1197">
        <v>140</v>
      </c>
      <c r="G1197">
        <v>4631</v>
      </c>
      <c r="H1197" t="s">
        <v>11</v>
      </c>
    </row>
    <row r="1198" spans="1:8">
      <c r="A1198" t="s">
        <v>1536</v>
      </c>
      <c r="B1198" t="s">
        <v>1537</v>
      </c>
      <c r="C1198">
        <v>155</v>
      </c>
      <c r="D1198" t="s">
        <v>10</v>
      </c>
      <c r="E1198">
        <v>54</v>
      </c>
      <c r="F1198">
        <v>153</v>
      </c>
      <c r="G1198">
        <v>4631</v>
      </c>
      <c r="H1198" t="s">
        <v>11</v>
      </c>
    </row>
    <row r="1199" spans="1:8">
      <c r="A1199" t="s">
        <v>1538</v>
      </c>
      <c r="B1199" t="s">
        <v>1539</v>
      </c>
      <c r="C1199">
        <v>444</v>
      </c>
      <c r="D1199" t="s">
        <v>10</v>
      </c>
      <c r="E1199">
        <v>65</v>
      </c>
      <c r="F1199">
        <v>166</v>
      </c>
      <c r="G1199">
        <v>4631</v>
      </c>
      <c r="H1199" t="s">
        <v>11</v>
      </c>
    </row>
    <row r="1200" spans="1:8">
      <c r="A1200" t="s">
        <v>1538</v>
      </c>
      <c r="B1200" t="s">
        <v>1539</v>
      </c>
      <c r="C1200">
        <v>444</v>
      </c>
      <c r="D1200" t="s">
        <v>20</v>
      </c>
      <c r="E1200">
        <v>339</v>
      </c>
      <c r="F1200">
        <v>421</v>
      </c>
      <c r="G1200">
        <v>4510</v>
      </c>
      <c r="H1200" t="s">
        <v>21</v>
      </c>
    </row>
    <row r="1201" spans="1:8">
      <c r="A1201" t="s">
        <v>1540</v>
      </c>
      <c r="B1201" t="s">
        <v>1541</v>
      </c>
      <c r="C1201">
        <v>131</v>
      </c>
      <c r="D1201" t="s">
        <v>10</v>
      </c>
      <c r="E1201">
        <v>24</v>
      </c>
      <c r="F1201">
        <v>125</v>
      </c>
      <c r="G1201">
        <v>4631</v>
      </c>
      <c r="H1201" t="s">
        <v>11</v>
      </c>
    </row>
    <row r="1202" spans="1:8">
      <c r="A1202" t="s">
        <v>1542</v>
      </c>
      <c r="B1202" t="s">
        <v>1543</v>
      </c>
      <c r="C1202">
        <v>417</v>
      </c>
      <c r="D1202" t="s">
        <v>10</v>
      </c>
      <c r="E1202">
        <v>34</v>
      </c>
      <c r="F1202">
        <v>135</v>
      </c>
      <c r="G1202">
        <v>4631</v>
      </c>
      <c r="H1202" t="s">
        <v>11</v>
      </c>
    </row>
    <row r="1203" spans="1:8">
      <c r="A1203" t="s">
        <v>1542</v>
      </c>
      <c r="B1203" t="s">
        <v>1543</v>
      </c>
      <c r="C1203">
        <v>417</v>
      </c>
      <c r="D1203" t="s">
        <v>20</v>
      </c>
      <c r="E1203">
        <v>301</v>
      </c>
      <c r="F1203">
        <v>387</v>
      </c>
      <c r="G1203">
        <v>4510</v>
      </c>
      <c r="H1203" t="s">
        <v>21</v>
      </c>
    </row>
    <row r="1204" spans="1:8">
      <c r="A1204" t="s">
        <v>1544</v>
      </c>
      <c r="B1204" t="s">
        <v>1545</v>
      </c>
      <c r="C1204">
        <v>1184</v>
      </c>
      <c r="D1204" t="s">
        <v>586</v>
      </c>
      <c r="E1204">
        <v>31</v>
      </c>
      <c r="F1204">
        <v>210</v>
      </c>
      <c r="G1204">
        <v>4638</v>
      </c>
      <c r="H1204" t="s">
        <v>587</v>
      </c>
    </row>
    <row r="1205" spans="1:8">
      <c r="A1205" t="s">
        <v>1544</v>
      </c>
      <c r="B1205" t="s">
        <v>1545</v>
      </c>
      <c r="C1205">
        <v>1184</v>
      </c>
      <c r="D1205" t="s">
        <v>586</v>
      </c>
      <c r="E1205">
        <v>300</v>
      </c>
      <c r="F1205">
        <v>599</v>
      </c>
      <c r="G1205">
        <v>4638</v>
      </c>
      <c r="H1205" t="s">
        <v>587</v>
      </c>
    </row>
    <row r="1206" spans="1:8">
      <c r="A1206" t="s">
        <v>1544</v>
      </c>
      <c r="B1206" t="s">
        <v>1545</v>
      </c>
      <c r="C1206">
        <v>1184</v>
      </c>
      <c r="D1206" t="s">
        <v>586</v>
      </c>
      <c r="E1206">
        <v>594</v>
      </c>
      <c r="F1206">
        <v>684</v>
      </c>
      <c r="G1206">
        <v>4638</v>
      </c>
      <c r="H1206" t="s">
        <v>587</v>
      </c>
    </row>
    <row r="1207" spans="1:8">
      <c r="A1207" t="s">
        <v>1544</v>
      </c>
      <c r="B1207" t="s">
        <v>1545</v>
      </c>
      <c r="C1207">
        <v>1184</v>
      </c>
      <c r="D1207" t="s">
        <v>10</v>
      </c>
      <c r="E1207">
        <v>798</v>
      </c>
      <c r="F1207">
        <v>899</v>
      </c>
      <c r="G1207">
        <v>4631</v>
      </c>
      <c r="H1207" t="s">
        <v>11</v>
      </c>
    </row>
    <row r="1208" spans="1:8">
      <c r="A1208" t="s">
        <v>1544</v>
      </c>
      <c r="B1208" t="s">
        <v>1545</v>
      </c>
      <c r="C1208">
        <v>1184</v>
      </c>
      <c r="D1208" t="s">
        <v>20</v>
      </c>
      <c r="E1208">
        <v>1073</v>
      </c>
      <c r="F1208">
        <v>1156</v>
      </c>
      <c r="G1208">
        <v>4510</v>
      </c>
      <c r="H1208" t="s">
        <v>21</v>
      </c>
    </row>
    <row r="1209" spans="1:8">
      <c r="A1209" t="s">
        <v>1546</v>
      </c>
      <c r="B1209" t="s">
        <v>1547</v>
      </c>
      <c r="C1209">
        <v>187</v>
      </c>
      <c r="D1209" t="s">
        <v>10</v>
      </c>
      <c r="E1209">
        <v>73</v>
      </c>
      <c r="F1209">
        <v>171</v>
      </c>
      <c r="G1209">
        <v>4631</v>
      </c>
      <c r="H1209" t="s">
        <v>11</v>
      </c>
    </row>
    <row r="1210" spans="1:8">
      <c r="A1210" t="s">
        <v>1548</v>
      </c>
      <c r="B1210" t="s">
        <v>1549</v>
      </c>
      <c r="C1210">
        <v>128</v>
      </c>
      <c r="D1210" t="s">
        <v>10</v>
      </c>
      <c r="E1210">
        <v>28</v>
      </c>
      <c r="F1210">
        <v>125</v>
      </c>
      <c r="G1210">
        <v>4631</v>
      </c>
      <c r="H1210" t="s">
        <v>11</v>
      </c>
    </row>
    <row r="1211" spans="1:8">
      <c r="A1211" t="s">
        <v>1550</v>
      </c>
      <c r="B1211" t="s">
        <v>1551</v>
      </c>
      <c r="C1211">
        <v>112</v>
      </c>
      <c r="D1211" t="s">
        <v>10</v>
      </c>
      <c r="E1211">
        <v>12</v>
      </c>
      <c r="F1211">
        <v>111</v>
      </c>
      <c r="G1211">
        <v>4631</v>
      </c>
      <c r="H1211" t="s">
        <v>11</v>
      </c>
    </row>
    <row r="1212" spans="1:8">
      <c r="A1212" t="s">
        <v>1552</v>
      </c>
      <c r="B1212" t="s">
        <v>1553</v>
      </c>
      <c r="C1212">
        <v>294</v>
      </c>
      <c r="D1212" t="s">
        <v>10</v>
      </c>
      <c r="E1212">
        <v>80</v>
      </c>
      <c r="F1212">
        <v>157</v>
      </c>
      <c r="G1212">
        <v>4631</v>
      </c>
      <c r="H1212" t="s">
        <v>11</v>
      </c>
    </row>
    <row r="1213" spans="1:8">
      <c r="A1213" t="s">
        <v>1552</v>
      </c>
      <c r="B1213" t="s">
        <v>1553</v>
      </c>
      <c r="C1213">
        <v>294</v>
      </c>
      <c r="D1213" t="s">
        <v>20</v>
      </c>
      <c r="E1213">
        <v>173</v>
      </c>
      <c r="F1213">
        <v>247</v>
      </c>
      <c r="G1213">
        <v>4510</v>
      </c>
      <c r="H1213" t="s">
        <v>21</v>
      </c>
    </row>
    <row r="1214" spans="1:8">
      <c r="A1214" t="s">
        <v>1554</v>
      </c>
      <c r="B1214" t="s">
        <v>1555</v>
      </c>
      <c r="C1214">
        <v>350</v>
      </c>
      <c r="D1214" t="s">
        <v>28</v>
      </c>
      <c r="E1214">
        <v>52</v>
      </c>
      <c r="F1214">
        <v>202</v>
      </c>
      <c r="G1214">
        <v>844</v>
      </c>
      <c r="H1214" t="s">
        <v>29</v>
      </c>
    </row>
    <row r="1215" spans="1:8">
      <c r="A1215" t="s">
        <v>1554</v>
      </c>
      <c r="B1215" t="s">
        <v>1555</v>
      </c>
      <c r="C1215">
        <v>350</v>
      </c>
      <c r="D1215" t="s">
        <v>10</v>
      </c>
      <c r="E1215">
        <v>208</v>
      </c>
      <c r="F1215">
        <v>323</v>
      </c>
      <c r="G1215">
        <v>4631</v>
      </c>
      <c r="H1215" t="s">
        <v>11</v>
      </c>
    </row>
    <row r="1216" spans="1:8">
      <c r="A1216" t="s">
        <v>1556</v>
      </c>
      <c r="B1216" t="s">
        <v>1557</v>
      </c>
      <c r="C1216">
        <v>133</v>
      </c>
      <c r="D1216" t="s">
        <v>10</v>
      </c>
      <c r="E1216">
        <v>24</v>
      </c>
      <c r="F1216">
        <v>132</v>
      </c>
      <c r="G1216">
        <v>4631</v>
      </c>
      <c r="H1216" t="s">
        <v>11</v>
      </c>
    </row>
    <row r="1217" spans="1:8">
      <c r="A1217" t="s">
        <v>1558</v>
      </c>
      <c r="B1217" t="s">
        <v>1559</v>
      </c>
      <c r="C1217">
        <v>437</v>
      </c>
      <c r="D1217" t="s">
        <v>28</v>
      </c>
      <c r="E1217">
        <v>34</v>
      </c>
      <c r="F1217">
        <v>247</v>
      </c>
      <c r="G1217">
        <v>844</v>
      </c>
      <c r="H1217" t="s">
        <v>29</v>
      </c>
    </row>
    <row r="1218" spans="1:8">
      <c r="A1218" t="s">
        <v>1558</v>
      </c>
      <c r="B1218" t="s">
        <v>1559</v>
      </c>
      <c r="C1218">
        <v>437</v>
      </c>
      <c r="D1218" t="s">
        <v>10</v>
      </c>
      <c r="E1218">
        <v>253</v>
      </c>
      <c r="F1218">
        <v>415</v>
      </c>
      <c r="G1218">
        <v>4631</v>
      </c>
      <c r="H1218" t="s">
        <v>11</v>
      </c>
    </row>
    <row r="1219" spans="1:8">
      <c r="A1219" t="s">
        <v>1560</v>
      </c>
      <c r="B1219" t="s">
        <v>1561</v>
      </c>
      <c r="C1219">
        <v>235</v>
      </c>
      <c r="D1219" t="s">
        <v>10</v>
      </c>
      <c r="E1219">
        <v>29</v>
      </c>
      <c r="F1219">
        <v>130</v>
      </c>
      <c r="G1219">
        <v>4631</v>
      </c>
      <c r="H1219" t="s">
        <v>11</v>
      </c>
    </row>
    <row r="1220" spans="1:8">
      <c r="A1220" t="s">
        <v>1562</v>
      </c>
      <c r="B1220" t="s">
        <v>1563</v>
      </c>
      <c r="C1220">
        <v>342</v>
      </c>
      <c r="D1220" t="s">
        <v>10</v>
      </c>
      <c r="E1220">
        <v>241</v>
      </c>
      <c r="F1220">
        <v>342</v>
      </c>
      <c r="G1220">
        <v>4631</v>
      </c>
      <c r="H1220" t="s">
        <v>11</v>
      </c>
    </row>
    <row r="1221" spans="1:8">
      <c r="A1221" t="s">
        <v>1562</v>
      </c>
      <c r="B1221" t="s">
        <v>1563</v>
      </c>
      <c r="C1221">
        <v>342</v>
      </c>
      <c r="D1221" t="s">
        <v>20</v>
      </c>
      <c r="E1221">
        <v>61</v>
      </c>
      <c r="F1221">
        <v>145</v>
      </c>
      <c r="G1221">
        <v>4510</v>
      </c>
      <c r="H1221" t="s">
        <v>21</v>
      </c>
    </row>
    <row r="1222" spans="1:8">
      <c r="A1222" t="s">
        <v>1564</v>
      </c>
      <c r="B1222" t="s">
        <v>1565</v>
      </c>
      <c r="C1222">
        <v>160</v>
      </c>
      <c r="D1222" t="s">
        <v>10</v>
      </c>
      <c r="E1222">
        <v>48</v>
      </c>
      <c r="F1222">
        <v>159</v>
      </c>
      <c r="G1222">
        <v>4631</v>
      </c>
      <c r="H1222" t="s">
        <v>11</v>
      </c>
    </row>
    <row r="1223" spans="1:8">
      <c r="A1223" t="s">
        <v>1566</v>
      </c>
      <c r="B1223" t="s">
        <v>1567</v>
      </c>
      <c r="C1223">
        <v>292</v>
      </c>
      <c r="D1223" t="s">
        <v>10</v>
      </c>
      <c r="E1223">
        <v>40</v>
      </c>
      <c r="F1223">
        <v>146</v>
      </c>
      <c r="G1223">
        <v>4631</v>
      </c>
      <c r="H1223" t="s">
        <v>11</v>
      </c>
    </row>
    <row r="1224" spans="1:8">
      <c r="A1224" t="s">
        <v>1568</v>
      </c>
      <c r="B1224" t="s">
        <v>1569</v>
      </c>
      <c r="C1224">
        <v>144</v>
      </c>
      <c r="D1224" t="s">
        <v>10</v>
      </c>
      <c r="E1224">
        <v>31</v>
      </c>
      <c r="F1224">
        <v>128</v>
      </c>
      <c r="G1224">
        <v>4631</v>
      </c>
      <c r="H1224" t="s">
        <v>11</v>
      </c>
    </row>
    <row r="1225" spans="1:8">
      <c r="A1225" t="s">
        <v>1570</v>
      </c>
      <c r="B1225" t="s">
        <v>1571</v>
      </c>
      <c r="C1225">
        <v>126</v>
      </c>
      <c r="D1225" t="s">
        <v>10</v>
      </c>
      <c r="E1225">
        <v>25</v>
      </c>
      <c r="F1225">
        <v>126</v>
      </c>
      <c r="G1225">
        <v>4631</v>
      </c>
      <c r="H1225" t="s">
        <v>11</v>
      </c>
    </row>
    <row r="1226" spans="1:8">
      <c r="A1226" t="s">
        <v>1572</v>
      </c>
      <c r="B1226" t="s">
        <v>1573</v>
      </c>
      <c r="C1226">
        <v>150</v>
      </c>
      <c r="D1226" t="s">
        <v>10</v>
      </c>
      <c r="E1226">
        <v>50</v>
      </c>
      <c r="F1226">
        <v>136</v>
      </c>
      <c r="G1226">
        <v>4631</v>
      </c>
      <c r="H1226" t="s">
        <v>11</v>
      </c>
    </row>
    <row r="1227" spans="1:8">
      <c r="A1227" t="s">
        <v>1574</v>
      </c>
      <c r="B1227" t="s">
        <v>1575</v>
      </c>
      <c r="C1227">
        <v>404</v>
      </c>
      <c r="D1227" t="s">
        <v>10</v>
      </c>
      <c r="E1227">
        <v>305</v>
      </c>
      <c r="F1227">
        <v>403</v>
      </c>
      <c r="G1227">
        <v>4631</v>
      </c>
      <c r="H1227" t="s">
        <v>11</v>
      </c>
    </row>
    <row r="1228" spans="1:8">
      <c r="A1228" t="s">
        <v>1574</v>
      </c>
      <c r="B1228" t="s">
        <v>1575</v>
      </c>
      <c r="C1228">
        <v>404</v>
      </c>
      <c r="D1228" t="s">
        <v>1576</v>
      </c>
      <c r="E1228">
        <v>56</v>
      </c>
      <c r="F1228">
        <v>91</v>
      </c>
      <c r="G1228">
        <v>194775</v>
      </c>
      <c r="H1228" t="s">
        <v>1577</v>
      </c>
    </row>
    <row r="1229" spans="1:8">
      <c r="A1229" t="s">
        <v>1578</v>
      </c>
      <c r="B1229" t="s">
        <v>1579</v>
      </c>
      <c r="C1229">
        <v>174</v>
      </c>
      <c r="D1229" t="s">
        <v>10</v>
      </c>
      <c r="E1229">
        <v>77</v>
      </c>
      <c r="F1229">
        <v>174</v>
      </c>
      <c r="G1229">
        <v>4631</v>
      </c>
      <c r="H1229" t="s">
        <v>11</v>
      </c>
    </row>
    <row r="1230" spans="1:8">
      <c r="A1230" t="s">
        <v>1580</v>
      </c>
      <c r="B1230" t="s">
        <v>1581</v>
      </c>
      <c r="C1230">
        <v>152</v>
      </c>
      <c r="D1230" t="s">
        <v>10</v>
      </c>
      <c r="E1230">
        <v>62</v>
      </c>
      <c r="F1230">
        <v>146</v>
      </c>
      <c r="G1230">
        <v>4631</v>
      </c>
      <c r="H1230" t="s">
        <v>11</v>
      </c>
    </row>
    <row r="1231" spans="1:8">
      <c r="A1231" t="s">
        <v>1582</v>
      </c>
      <c r="B1231" t="s">
        <v>1583</v>
      </c>
      <c r="C1231">
        <v>305</v>
      </c>
      <c r="D1231" t="s">
        <v>10</v>
      </c>
      <c r="E1231">
        <v>40</v>
      </c>
      <c r="F1231">
        <v>142</v>
      </c>
      <c r="G1231">
        <v>4631</v>
      </c>
      <c r="H1231" t="s">
        <v>11</v>
      </c>
    </row>
    <row r="1232" spans="1:8">
      <c r="A1232" t="s">
        <v>1584</v>
      </c>
      <c r="B1232" t="s">
        <v>1585</v>
      </c>
      <c r="C1232">
        <v>345</v>
      </c>
      <c r="D1232" t="s">
        <v>76</v>
      </c>
      <c r="E1232">
        <v>149</v>
      </c>
      <c r="F1232">
        <v>231</v>
      </c>
      <c r="G1232">
        <v>1567</v>
      </c>
      <c r="H1232" t="s">
        <v>77</v>
      </c>
    </row>
    <row r="1233" spans="1:8">
      <c r="A1233" t="s">
        <v>1584</v>
      </c>
      <c r="B1233" t="s">
        <v>1585</v>
      </c>
      <c r="C1233">
        <v>345</v>
      </c>
      <c r="D1233" t="s">
        <v>10</v>
      </c>
      <c r="E1233">
        <v>255</v>
      </c>
      <c r="F1233">
        <v>345</v>
      </c>
      <c r="G1233">
        <v>4631</v>
      </c>
      <c r="H1233" t="s">
        <v>11</v>
      </c>
    </row>
    <row r="1234" spans="1:8">
      <c r="A1234" t="s">
        <v>1586</v>
      </c>
      <c r="B1234" t="s">
        <v>1587</v>
      </c>
      <c r="C1234">
        <v>165</v>
      </c>
      <c r="D1234" t="s">
        <v>10</v>
      </c>
      <c r="E1234">
        <v>74</v>
      </c>
      <c r="F1234">
        <v>163</v>
      </c>
      <c r="G1234">
        <v>4631</v>
      </c>
      <c r="H1234" t="s">
        <v>11</v>
      </c>
    </row>
    <row r="1235" spans="1:8">
      <c r="A1235" t="s">
        <v>1588</v>
      </c>
      <c r="B1235" t="s">
        <v>1589</v>
      </c>
      <c r="C1235">
        <v>271</v>
      </c>
      <c r="D1235" t="s">
        <v>10</v>
      </c>
      <c r="E1235">
        <v>69</v>
      </c>
      <c r="F1235">
        <v>147</v>
      </c>
      <c r="G1235">
        <v>4631</v>
      </c>
      <c r="H1235" t="s">
        <v>11</v>
      </c>
    </row>
    <row r="1236" spans="1:8">
      <c r="A1236" t="s">
        <v>1588</v>
      </c>
      <c r="B1236" t="s">
        <v>1589</v>
      </c>
      <c r="C1236">
        <v>271</v>
      </c>
      <c r="D1236" t="s">
        <v>10</v>
      </c>
      <c r="E1236">
        <v>177</v>
      </c>
      <c r="F1236">
        <v>252</v>
      </c>
      <c r="G1236">
        <v>4631</v>
      </c>
      <c r="H1236" t="s">
        <v>11</v>
      </c>
    </row>
    <row r="1237" spans="1:8">
      <c r="A1237" t="s">
        <v>1590</v>
      </c>
      <c r="B1237" t="s">
        <v>1591</v>
      </c>
      <c r="C1237">
        <v>108</v>
      </c>
      <c r="D1237" t="s">
        <v>10</v>
      </c>
      <c r="E1237">
        <v>8</v>
      </c>
      <c r="F1237">
        <v>107</v>
      </c>
      <c r="G1237">
        <v>4631</v>
      </c>
      <c r="H1237" t="s">
        <v>11</v>
      </c>
    </row>
    <row r="1238" spans="1:8">
      <c r="A1238" t="s">
        <v>1592</v>
      </c>
      <c r="B1238" t="s">
        <v>1593</v>
      </c>
      <c r="C1238">
        <v>108</v>
      </c>
      <c r="D1238" t="s">
        <v>10</v>
      </c>
      <c r="E1238">
        <v>8</v>
      </c>
      <c r="F1238">
        <v>106</v>
      </c>
      <c r="G1238">
        <v>4631</v>
      </c>
      <c r="H1238" t="s">
        <v>11</v>
      </c>
    </row>
    <row r="1239" spans="1:8">
      <c r="A1239" t="s">
        <v>1594</v>
      </c>
      <c r="B1239" t="s">
        <v>1595</v>
      </c>
      <c r="C1239">
        <v>107</v>
      </c>
      <c r="D1239" t="s">
        <v>10</v>
      </c>
      <c r="E1239">
        <v>8</v>
      </c>
      <c r="F1239">
        <v>106</v>
      </c>
      <c r="G1239">
        <v>4631</v>
      </c>
      <c r="H1239" t="s">
        <v>11</v>
      </c>
    </row>
    <row r="1240" spans="1:8">
      <c r="A1240" t="s">
        <v>1596</v>
      </c>
      <c r="B1240" t="s">
        <v>1597</v>
      </c>
      <c r="C1240">
        <v>430</v>
      </c>
      <c r="D1240" t="s">
        <v>10</v>
      </c>
      <c r="E1240">
        <v>31</v>
      </c>
      <c r="F1240">
        <v>123</v>
      </c>
      <c r="G1240">
        <v>4631</v>
      </c>
      <c r="H1240" t="s">
        <v>11</v>
      </c>
    </row>
    <row r="1241" spans="1:8">
      <c r="A1241" t="s">
        <v>1596</v>
      </c>
      <c r="B1241" t="s">
        <v>1597</v>
      </c>
      <c r="C1241">
        <v>430</v>
      </c>
      <c r="D1241" t="s">
        <v>52</v>
      </c>
      <c r="E1241">
        <v>339</v>
      </c>
      <c r="F1241">
        <v>430</v>
      </c>
      <c r="G1241">
        <v>393</v>
      </c>
      <c r="H1241" t="s">
        <v>53</v>
      </c>
    </row>
    <row r="1242" spans="1:8">
      <c r="A1242" t="s">
        <v>1598</v>
      </c>
      <c r="B1242" t="s">
        <v>1599</v>
      </c>
      <c r="C1242">
        <v>743</v>
      </c>
      <c r="D1242" t="s">
        <v>10</v>
      </c>
      <c r="E1242">
        <v>195</v>
      </c>
      <c r="F1242">
        <v>276</v>
      </c>
      <c r="G1242">
        <v>4631</v>
      </c>
      <c r="H1242" t="s">
        <v>11</v>
      </c>
    </row>
    <row r="1243" spans="1:8">
      <c r="A1243" t="s">
        <v>1598</v>
      </c>
      <c r="B1243" t="s">
        <v>1599</v>
      </c>
      <c r="C1243">
        <v>743</v>
      </c>
      <c r="D1243" t="s">
        <v>10</v>
      </c>
      <c r="E1243">
        <v>292</v>
      </c>
      <c r="F1243">
        <v>373</v>
      </c>
      <c r="G1243">
        <v>4631</v>
      </c>
      <c r="H1243" t="s">
        <v>11</v>
      </c>
    </row>
    <row r="1244" spans="1:8">
      <c r="A1244" t="s">
        <v>1600</v>
      </c>
      <c r="B1244" t="s">
        <v>1601</v>
      </c>
      <c r="C1244">
        <v>286</v>
      </c>
      <c r="D1244" t="s">
        <v>10</v>
      </c>
      <c r="E1244">
        <v>43</v>
      </c>
      <c r="F1244">
        <v>143</v>
      </c>
      <c r="G1244">
        <v>4631</v>
      </c>
      <c r="H1244" t="s">
        <v>11</v>
      </c>
    </row>
    <row r="1245" spans="1:8">
      <c r="A1245" t="s">
        <v>1600</v>
      </c>
      <c r="B1245" t="s">
        <v>1601</v>
      </c>
      <c r="C1245">
        <v>286</v>
      </c>
      <c r="D1245" t="s">
        <v>10</v>
      </c>
      <c r="E1245">
        <v>182</v>
      </c>
      <c r="F1245">
        <v>285</v>
      </c>
      <c r="G1245">
        <v>4631</v>
      </c>
      <c r="H1245" t="s">
        <v>11</v>
      </c>
    </row>
    <row r="1246" spans="1:8">
      <c r="A1246" t="s">
        <v>1602</v>
      </c>
      <c r="B1246" t="s">
        <v>1603</v>
      </c>
      <c r="C1246">
        <v>359</v>
      </c>
      <c r="D1246" t="s">
        <v>76</v>
      </c>
      <c r="E1246">
        <v>131</v>
      </c>
      <c r="F1246">
        <v>241</v>
      </c>
      <c r="G1246">
        <v>1567</v>
      </c>
      <c r="H1246" t="s">
        <v>77</v>
      </c>
    </row>
    <row r="1247" spans="1:8">
      <c r="A1247" t="s">
        <v>1602</v>
      </c>
      <c r="B1247" t="s">
        <v>1603</v>
      </c>
      <c r="C1247">
        <v>359</v>
      </c>
      <c r="D1247" t="s">
        <v>78</v>
      </c>
      <c r="E1247">
        <v>30</v>
      </c>
      <c r="F1247">
        <v>115</v>
      </c>
      <c r="G1247">
        <v>909</v>
      </c>
      <c r="H1247" t="s">
        <v>79</v>
      </c>
    </row>
    <row r="1248" spans="1:8">
      <c r="A1248" t="s">
        <v>1602</v>
      </c>
      <c r="B1248" t="s">
        <v>1603</v>
      </c>
      <c r="C1248">
        <v>359</v>
      </c>
      <c r="D1248" t="s">
        <v>10</v>
      </c>
      <c r="E1248">
        <v>262</v>
      </c>
      <c r="F1248">
        <v>350</v>
      </c>
      <c r="G1248">
        <v>4631</v>
      </c>
      <c r="H1248" t="s">
        <v>11</v>
      </c>
    </row>
    <row r="1249" spans="1:8">
      <c r="A1249" t="s">
        <v>1604</v>
      </c>
      <c r="B1249" t="s">
        <v>1605</v>
      </c>
      <c r="C1249">
        <v>136</v>
      </c>
      <c r="D1249" t="s">
        <v>10</v>
      </c>
      <c r="E1249">
        <v>28</v>
      </c>
      <c r="F1249">
        <v>132</v>
      </c>
      <c r="G1249">
        <v>4631</v>
      </c>
      <c r="H1249" t="s">
        <v>11</v>
      </c>
    </row>
    <row r="1250" spans="1:8">
      <c r="A1250" t="s">
        <v>1606</v>
      </c>
      <c r="B1250" t="s">
        <v>1607</v>
      </c>
      <c r="C1250">
        <v>155</v>
      </c>
      <c r="D1250" t="s">
        <v>10</v>
      </c>
      <c r="E1250">
        <v>54</v>
      </c>
      <c r="F1250">
        <v>155</v>
      </c>
      <c r="G1250">
        <v>4631</v>
      </c>
      <c r="H1250" t="s">
        <v>11</v>
      </c>
    </row>
    <row r="1251" spans="1:8">
      <c r="A1251" t="s">
        <v>1608</v>
      </c>
      <c r="B1251" t="s">
        <v>1609</v>
      </c>
      <c r="C1251">
        <v>224</v>
      </c>
      <c r="D1251" t="s">
        <v>10</v>
      </c>
      <c r="E1251">
        <v>29</v>
      </c>
      <c r="F1251">
        <v>108</v>
      </c>
      <c r="G1251">
        <v>4631</v>
      </c>
      <c r="H1251" t="s">
        <v>11</v>
      </c>
    </row>
    <row r="1252" spans="1:8">
      <c r="A1252" t="s">
        <v>1608</v>
      </c>
      <c r="B1252" t="s">
        <v>1609</v>
      </c>
      <c r="C1252">
        <v>224</v>
      </c>
      <c r="D1252" t="s">
        <v>20</v>
      </c>
      <c r="E1252">
        <v>121</v>
      </c>
      <c r="F1252">
        <v>202</v>
      </c>
      <c r="G1252">
        <v>4510</v>
      </c>
      <c r="H1252" t="s">
        <v>21</v>
      </c>
    </row>
    <row r="1253" spans="1:8">
      <c r="A1253" t="s">
        <v>1610</v>
      </c>
      <c r="B1253" t="s">
        <v>1611</v>
      </c>
      <c r="C1253">
        <v>102</v>
      </c>
      <c r="D1253" t="s">
        <v>10</v>
      </c>
      <c r="E1253">
        <v>19</v>
      </c>
      <c r="F1253">
        <v>102</v>
      </c>
      <c r="G1253">
        <v>4631</v>
      </c>
      <c r="H1253" t="s">
        <v>11</v>
      </c>
    </row>
    <row r="1254" spans="1:8">
      <c r="A1254" t="s">
        <v>1612</v>
      </c>
      <c r="B1254" t="s">
        <v>1613</v>
      </c>
      <c r="C1254">
        <v>996</v>
      </c>
      <c r="D1254" t="s">
        <v>10</v>
      </c>
      <c r="E1254">
        <v>593</v>
      </c>
      <c r="F1254">
        <v>694</v>
      </c>
      <c r="G1254">
        <v>4631</v>
      </c>
      <c r="H1254" t="s">
        <v>11</v>
      </c>
    </row>
    <row r="1255" spans="1:8">
      <c r="A1255" t="s">
        <v>1612</v>
      </c>
      <c r="B1255" t="s">
        <v>1613</v>
      </c>
      <c r="C1255">
        <v>996</v>
      </c>
      <c r="D1255" t="s">
        <v>20</v>
      </c>
      <c r="E1255">
        <v>736</v>
      </c>
      <c r="F1255">
        <v>840</v>
      </c>
      <c r="G1255">
        <v>4510</v>
      </c>
      <c r="H1255" t="s">
        <v>21</v>
      </c>
    </row>
    <row r="1256" spans="1:8">
      <c r="A1256" t="s">
        <v>1612</v>
      </c>
      <c r="B1256" t="s">
        <v>1613</v>
      </c>
      <c r="C1256">
        <v>996</v>
      </c>
      <c r="D1256" t="s">
        <v>20</v>
      </c>
      <c r="E1256">
        <v>882</v>
      </c>
      <c r="F1256">
        <v>966</v>
      </c>
      <c r="G1256">
        <v>4510</v>
      </c>
      <c r="H1256" t="s">
        <v>21</v>
      </c>
    </row>
    <row r="1257" spans="1:8">
      <c r="A1257" t="s">
        <v>1614</v>
      </c>
      <c r="B1257" t="s">
        <v>1615</v>
      </c>
      <c r="C1257">
        <v>443</v>
      </c>
      <c r="D1257" t="s">
        <v>10</v>
      </c>
      <c r="E1257">
        <v>47</v>
      </c>
      <c r="F1257">
        <v>148</v>
      </c>
      <c r="G1257">
        <v>4631</v>
      </c>
      <c r="H1257" t="s">
        <v>11</v>
      </c>
    </row>
    <row r="1258" spans="1:8">
      <c r="A1258" t="s">
        <v>1614</v>
      </c>
      <c r="B1258" t="s">
        <v>1615</v>
      </c>
      <c r="C1258">
        <v>443</v>
      </c>
      <c r="D1258" t="s">
        <v>20</v>
      </c>
      <c r="E1258">
        <v>324</v>
      </c>
      <c r="F1258">
        <v>410</v>
      </c>
      <c r="G1258">
        <v>4510</v>
      </c>
      <c r="H1258" t="s">
        <v>21</v>
      </c>
    </row>
    <row r="1259" spans="1:8">
      <c r="A1259" t="s">
        <v>1616</v>
      </c>
      <c r="B1259" t="s">
        <v>1617</v>
      </c>
      <c r="C1259">
        <v>112</v>
      </c>
      <c r="D1259" t="s">
        <v>10</v>
      </c>
      <c r="E1259">
        <v>12</v>
      </c>
      <c r="F1259">
        <v>108</v>
      </c>
      <c r="G1259">
        <v>4631</v>
      </c>
      <c r="H1259" t="s">
        <v>11</v>
      </c>
    </row>
    <row r="1260" spans="1:8">
      <c r="A1260" t="s">
        <v>1618</v>
      </c>
      <c r="B1260" t="s">
        <v>1619</v>
      </c>
      <c r="C1260">
        <v>255</v>
      </c>
      <c r="D1260" t="s">
        <v>10</v>
      </c>
      <c r="E1260">
        <v>169</v>
      </c>
      <c r="F1260">
        <v>255</v>
      </c>
      <c r="G1260">
        <v>4631</v>
      </c>
      <c r="H1260" t="s">
        <v>11</v>
      </c>
    </row>
    <row r="1261" spans="1:8">
      <c r="A1261" t="s">
        <v>1618</v>
      </c>
      <c r="B1261" t="s">
        <v>1619</v>
      </c>
      <c r="C1261">
        <v>255</v>
      </c>
      <c r="D1261" t="s">
        <v>20</v>
      </c>
      <c r="E1261">
        <v>78</v>
      </c>
      <c r="F1261">
        <v>153</v>
      </c>
      <c r="G1261">
        <v>4510</v>
      </c>
      <c r="H1261" t="s">
        <v>21</v>
      </c>
    </row>
    <row r="1262" spans="1:8">
      <c r="A1262" t="s">
        <v>1620</v>
      </c>
      <c r="B1262" t="s">
        <v>1621</v>
      </c>
      <c r="C1262">
        <v>179</v>
      </c>
      <c r="D1262" t="s">
        <v>10</v>
      </c>
      <c r="E1262">
        <v>89</v>
      </c>
      <c r="F1262">
        <v>172</v>
      </c>
      <c r="G1262">
        <v>4631</v>
      </c>
      <c r="H1262" t="s">
        <v>11</v>
      </c>
    </row>
    <row r="1263" spans="1:8">
      <c r="A1263" t="s">
        <v>1622</v>
      </c>
      <c r="B1263" t="s">
        <v>1623</v>
      </c>
      <c r="C1263">
        <v>726</v>
      </c>
      <c r="D1263" t="s">
        <v>10</v>
      </c>
      <c r="E1263">
        <v>59</v>
      </c>
      <c r="F1263">
        <v>159</v>
      </c>
      <c r="G1263">
        <v>4631</v>
      </c>
      <c r="H1263" t="s">
        <v>11</v>
      </c>
    </row>
    <row r="1264" spans="1:8">
      <c r="A1264" t="s">
        <v>1622</v>
      </c>
      <c r="B1264" t="s">
        <v>1623</v>
      </c>
      <c r="C1264">
        <v>726</v>
      </c>
      <c r="D1264" t="s">
        <v>10</v>
      </c>
      <c r="E1264">
        <v>359</v>
      </c>
      <c r="F1264">
        <v>446</v>
      </c>
      <c r="G1264">
        <v>4631</v>
      </c>
      <c r="H1264" t="s">
        <v>11</v>
      </c>
    </row>
    <row r="1265" spans="1:8">
      <c r="A1265" t="s">
        <v>1622</v>
      </c>
      <c r="B1265" t="s">
        <v>1623</v>
      </c>
      <c r="C1265">
        <v>726</v>
      </c>
      <c r="D1265" t="s">
        <v>10</v>
      </c>
      <c r="E1265">
        <v>613</v>
      </c>
      <c r="F1265">
        <v>704</v>
      </c>
      <c r="G1265">
        <v>4631</v>
      </c>
      <c r="H1265" t="s">
        <v>11</v>
      </c>
    </row>
    <row r="1266" spans="1:8">
      <c r="A1266" t="s">
        <v>1624</v>
      </c>
      <c r="B1266" t="s">
        <v>1625</v>
      </c>
      <c r="C1266">
        <v>281</v>
      </c>
      <c r="D1266" t="s">
        <v>10</v>
      </c>
      <c r="E1266">
        <v>161</v>
      </c>
      <c r="F1266">
        <v>249</v>
      </c>
      <c r="G1266">
        <v>4631</v>
      </c>
      <c r="H1266" t="s">
        <v>11</v>
      </c>
    </row>
    <row r="1267" spans="1:8">
      <c r="A1267" t="s">
        <v>1626</v>
      </c>
      <c r="B1267" t="s">
        <v>1627</v>
      </c>
      <c r="C1267">
        <v>447</v>
      </c>
      <c r="D1267" t="s">
        <v>10</v>
      </c>
      <c r="E1267">
        <v>67</v>
      </c>
      <c r="F1267">
        <v>168</v>
      </c>
      <c r="G1267">
        <v>4631</v>
      </c>
      <c r="H1267" t="s">
        <v>11</v>
      </c>
    </row>
    <row r="1268" spans="1:8">
      <c r="A1268" t="s">
        <v>1626</v>
      </c>
      <c r="B1268" t="s">
        <v>1627</v>
      </c>
      <c r="C1268">
        <v>447</v>
      </c>
      <c r="D1268" t="s">
        <v>20</v>
      </c>
      <c r="E1268">
        <v>336</v>
      </c>
      <c r="F1268">
        <v>422</v>
      </c>
      <c r="G1268">
        <v>4510</v>
      </c>
      <c r="H1268" t="s">
        <v>21</v>
      </c>
    </row>
    <row r="1269" spans="1:8">
      <c r="A1269" t="s">
        <v>1628</v>
      </c>
      <c r="B1269" t="s">
        <v>1629</v>
      </c>
      <c r="C1269">
        <v>166</v>
      </c>
      <c r="D1269" t="s">
        <v>10</v>
      </c>
      <c r="E1269">
        <v>62</v>
      </c>
      <c r="F1269">
        <v>163</v>
      </c>
      <c r="G1269">
        <v>4631</v>
      </c>
      <c r="H1269" t="s">
        <v>11</v>
      </c>
    </row>
    <row r="1270" spans="1:8">
      <c r="A1270" t="s">
        <v>1630</v>
      </c>
      <c r="B1270" t="s">
        <v>1631</v>
      </c>
      <c r="C1270">
        <v>131</v>
      </c>
      <c r="D1270" t="s">
        <v>10</v>
      </c>
      <c r="E1270">
        <v>25</v>
      </c>
      <c r="F1270">
        <v>126</v>
      </c>
      <c r="G1270">
        <v>4631</v>
      </c>
      <c r="H1270" t="s">
        <v>11</v>
      </c>
    </row>
    <row r="1271" spans="1:8">
      <c r="A1271" t="s">
        <v>1632</v>
      </c>
      <c r="B1271" t="s">
        <v>1633</v>
      </c>
      <c r="C1271">
        <v>377</v>
      </c>
      <c r="D1271" t="s">
        <v>28</v>
      </c>
      <c r="E1271">
        <v>1</v>
      </c>
      <c r="F1271">
        <v>176</v>
      </c>
      <c r="G1271">
        <v>844</v>
      </c>
      <c r="H1271" t="s">
        <v>29</v>
      </c>
    </row>
    <row r="1272" spans="1:8">
      <c r="A1272" t="s">
        <v>1632</v>
      </c>
      <c r="B1272" t="s">
        <v>1633</v>
      </c>
      <c r="C1272">
        <v>377</v>
      </c>
      <c r="D1272" t="s">
        <v>10</v>
      </c>
      <c r="E1272">
        <v>187</v>
      </c>
      <c r="F1272">
        <v>346</v>
      </c>
      <c r="G1272">
        <v>4631</v>
      </c>
      <c r="H1272" t="s">
        <v>11</v>
      </c>
    </row>
    <row r="1273" spans="1:8">
      <c r="A1273" t="s">
        <v>1634</v>
      </c>
      <c r="B1273" t="s">
        <v>1635</v>
      </c>
      <c r="C1273">
        <v>306</v>
      </c>
      <c r="D1273" t="s">
        <v>10</v>
      </c>
      <c r="E1273">
        <v>45</v>
      </c>
      <c r="F1273">
        <v>151</v>
      </c>
      <c r="G1273">
        <v>4631</v>
      </c>
      <c r="H1273" t="s">
        <v>11</v>
      </c>
    </row>
    <row r="1274" spans="1:8">
      <c r="A1274" t="s">
        <v>1636</v>
      </c>
      <c r="B1274" t="s">
        <v>1637</v>
      </c>
      <c r="C1274">
        <v>184</v>
      </c>
      <c r="D1274" t="s">
        <v>10</v>
      </c>
      <c r="E1274">
        <v>73</v>
      </c>
      <c r="F1274">
        <v>175</v>
      </c>
      <c r="G1274">
        <v>4631</v>
      </c>
      <c r="H1274" t="s">
        <v>11</v>
      </c>
    </row>
    <row r="1275" spans="1:8">
      <c r="A1275" t="s">
        <v>1638</v>
      </c>
      <c r="B1275" t="s">
        <v>1639</v>
      </c>
      <c r="C1275">
        <v>307</v>
      </c>
      <c r="D1275" t="s">
        <v>10</v>
      </c>
      <c r="E1275">
        <v>43</v>
      </c>
      <c r="F1275">
        <v>149</v>
      </c>
      <c r="G1275">
        <v>4631</v>
      </c>
      <c r="H1275" t="s">
        <v>11</v>
      </c>
    </row>
    <row r="1276" spans="1:8">
      <c r="A1276" t="s">
        <v>1640</v>
      </c>
      <c r="B1276" t="s">
        <v>1641</v>
      </c>
      <c r="C1276">
        <v>193</v>
      </c>
      <c r="D1276" t="s">
        <v>10</v>
      </c>
      <c r="E1276">
        <v>28</v>
      </c>
      <c r="F1276">
        <v>102</v>
      </c>
      <c r="G1276">
        <v>4631</v>
      </c>
      <c r="H1276" t="s">
        <v>11</v>
      </c>
    </row>
    <row r="1277" spans="1:8">
      <c r="A1277" t="s">
        <v>1640</v>
      </c>
      <c r="B1277" t="s">
        <v>1641</v>
      </c>
      <c r="C1277">
        <v>193</v>
      </c>
      <c r="D1277" t="s">
        <v>20</v>
      </c>
      <c r="E1277">
        <v>114</v>
      </c>
      <c r="F1277">
        <v>181</v>
      </c>
      <c r="G1277">
        <v>4510</v>
      </c>
      <c r="H1277" t="s">
        <v>21</v>
      </c>
    </row>
    <row r="1278" spans="1:8">
      <c r="A1278" t="s">
        <v>1642</v>
      </c>
      <c r="B1278" t="s">
        <v>1643</v>
      </c>
      <c r="C1278">
        <v>248</v>
      </c>
      <c r="D1278" t="s">
        <v>10</v>
      </c>
      <c r="E1278">
        <v>37</v>
      </c>
      <c r="F1278">
        <v>138</v>
      </c>
      <c r="G1278">
        <v>4631</v>
      </c>
      <c r="H1278" t="s">
        <v>11</v>
      </c>
    </row>
    <row r="1279" spans="1:8">
      <c r="A1279" t="s">
        <v>1644</v>
      </c>
      <c r="B1279" t="s">
        <v>1645</v>
      </c>
      <c r="C1279">
        <v>370</v>
      </c>
      <c r="D1279" t="s">
        <v>10</v>
      </c>
      <c r="E1279">
        <v>28</v>
      </c>
      <c r="F1279">
        <v>129</v>
      </c>
      <c r="G1279">
        <v>4631</v>
      </c>
      <c r="H1279" t="s">
        <v>11</v>
      </c>
    </row>
    <row r="1280" spans="1:8">
      <c r="A1280" t="s">
        <v>1644</v>
      </c>
      <c r="B1280" t="s">
        <v>1645</v>
      </c>
      <c r="C1280">
        <v>370</v>
      </c>
      <c r="D1280" t="s">
        <v>20</v>
      </c>
      <c r="E1280">
        <v>203</v>
      </c>
      <c r="F1280">
        <v>287</v>
      </c>
      <c r="G1280">
        <v>4510</v>
      </c>
      <c r="H1280" t="s">
        <v>21</v>
      </c>
    </row>
    <row r="1281" spans="1:8">
      <c r="A1281" t="s">
        <v>1646</v>
      </c>
      <c r="B1281" t="s">
        <v>1647</v>
      </c>
      <c r="C1281">
        <v>154</v>
      </c>
      <c r="D1281" t="s">
        <v>10</v>
      </c>
      <c r="E1281">
        <v>49</v>
      </c>
      <c r="F1281">
        <v>153</v>
      </c>
      <c r="G1281">
        <v>4631</v>
      </c>
      <c r="H1281" t="s">
        <v>11</v>
      </c>
    </row>
    <row r="1282" spans="1:8">
      <c r="A1282" t="s">
        <v>1648</v>
      </c>
      <c r="B1282" t="s">
        <v>1649</v>
      </c>
      <c r="C1282">
        <v>316</v>
      </c>
      <c r="D1282" t="s">
        <v>76</v>
      </c>
      <c r="E1282">
        <v>124</v>
      </c>
      <c r="F1282">
        <v>203</v>
      </c>
      <c r="G1282">
        <v>1567</v>
      </c>
      <c r="H1282" t="s">
        <v>77</v>
      </c>
    </row>
    <row r="1283" spans="1:8">
      <c r="A1283" t="s">
        <v>1648</v>
      </c>
      <c r="B1283" t="s">
        <v>1649</v>
      </c>
      <c r="C1283">
        <v>316</v>
      </c>
      <c r="D1283" t="s">
        <v>78</v>
      </c>
      <c r="E1283">
        <v>4</v>
      </c>
      <c r="F1283">
        <v>93</v>
      </c>
      <c r="G1283">
        <v>909</v>
      </c>
      <c r="H1283" t="s">
        <v>79</v>
      </c>
    </row>
    <row r="1284" spans="1:8">
      <c r="A1284" t="s">
        <v>1648</v>
      </c>
      <c r="B1284" t="s">
        <v>1649</v>
      </c>
      <c r="C1284">
        <v>316</v>
      </c>
      <c r="D1284" t="s">
        <v>10</v>
      </c>
      <c r="E1284">
        <v>223</v>
      </c>
      <c r="F1284">
        <v>316</v>
      </c>
      <c r="G1284">
        <v>4631</v>
      </c>
      <c r="H1284" t="s">
        <v>11</v>
      </c>
    </row>
    <row r="1285" spans="1:8">
      <c r="A1285" t="s">
        <v>1650</v>
      </c>
      <c r="B1285" t="s">
        <v>1651</v>
      </c>
      <c r="C1285">
        <v>328</v>
      </c>
      <c r="D1285" t="s">
        <v>1652</v>
      </c>
      <c r="E1285">
        <v>83</v>
      </c>
      <c r="F1285">
        <v>112</v>
      </c>
      <c r="G1285">
        <v>205</v>
      </c>
      <c r="H1285" t="s">
        <v>1653</v>
      </c>
    </row>
    <row r="1286" spans="1:8">
      <c r="A1286" t="s">
        <v>1650</v>
      </c>
      <c r="B1286" t="s">
        <v>1651</v>
      </c>
      <c r="C1286">
        <v>328</v>
      </c>
      <c r="D1286" t="s">
        <v>10</v>
      </c>
      <c r="E1286">
        <v>217</v>
      </c>
      <c r="F1286">
        <v>309</v>
      </c>
      <c r="G1286">
        <v>4631</v>
      </c>
      <c r="H1286" t="s">
        <v>11</v>
      </c>
    </row>
    <row r="1287" spans="1:8">
      <c r="A1287" t="s">
        <v>1654</v>
      </c>
      <c r="B1287" t="s">
        <v>1655</v>
      </c>
      <c r="C1287">
        <v>383</v>
      </c>
      <c r="D1287" t="s">
        <v>10</v>
      </c>
      <c r="E1287">
        <v>12</v>
      </c>
      <c r="F1287">
        <v>126</v>
      </c>
      <c r="G1287">
        <v>4631</v>
      </c>
      <c r="H1287" t="s">
        <v>11</v>
      </c>
    </row>
    <row r="1288" spans="1:8">
      <c r="A1288" t="s">
        <v>1654</v>
      </c>
      <c r="B1288" t="s">
        <v>1655</v>
      </c>
      <c r="C1288">
        <v>383</v>
      </c>
      <c r="D1288" t="s">
        <v>10</v>
      </c>
      <c r="E1288">
        <v>144</v>
      </c>
      <c r="F1288">
        <v>240</v>
      </c>
      <c r="G1288">
        <v>4631</v>
      </c>
      <c r="H1288" t="s">
        <v>11</v>
      </c>
    </row>
    <row r="1289" spans="1:8">
      <c r="A1289" t="s">
        <v>1656</v>
      </c>
      <c r="B1289" t="s">
        <v>1657</v>
      </c>
      <c r="C1289">
        <v>588</v>
      </c>
      <c r="D1289" t="s">
        <v>10</v>
      </c>
      <c r="E1289">
        <v>59</v>
      </c>
      <c r="F1289">
        <v>187</v>
      </c>
      <c r="G1289">
        <v>4631</v>
      </c>
      <c r="H1289" t="s">
        <v>11</v>
      </c>
    </row>
    <row r="1290" spans="1:8">
      <c r="A1290" t="s">
        <v>1656</v>
      </c>
      <c r="B1290" t="s">
        <v>1657</v>
      </c>
      <c r="C1290">
        <v>588</v>
      </c>
      <c r="D1290" t="s">
        <v>68</v>
      </c>
      <c r="E1290">
        <v>199</v>
      </c>
      <c r="F1290">
        <v>568</v>
      </c>
      <c r="G1290">
        <v>4661</v>
      </c>
      <c r="H1290" t="s">
        <v>69</v>
      </c>
    </row>
    <row r="1291" spans="1:8">
      <c r="A1291" t="s">
        <v>1658</v>
      </c>
      <c r="B1291" t="s">
        <v>1659</v>
      </c>
      <c r="C1291">
        <v>782</v>
      </c>
      <c r="D1291" t="s">
        <v>28</v>
      </c>
      <c r="E1291">
        <v>470</v>
      </c>
      <c r="F1291">
        <v>610</v>
      </c>
      <c r="G1291">
        <v>844</v>
      </c>
      <c r="H1291" t="s">
        <v>29</v>
      </c>
    </row>
    <row r="1292" spans="1:8">
      <c r="A1292" t="s">
        <v>1658</v>
      </c>
      <c r="B1292" t="s">
        <v>1659</v>
      </c>
      <c r="C1292">
        <v>782</v>
      </c>
      <c r="D1292" t="s">
        <v>10</v>
      </c>
      <c r="E1292">
        <v>617</v>
      </c>
      <c r="F1292">
        <v>724</v>
      </c>
      <c r="G1292">
        <v>4631</v>
      </c>
      <c r="H1292" t="s">
        <v>11</v>
      </c>
    </row>
    <row r="1293" spans="1:8">
      <c r="A1293" t="s">
        <v>1658</v>
      </c>
      <c r="B1293" t="s">
        <v>1659</v>
      </c>
      <c r="C1293">
        <v>782</v>
      </c>
      <c r="D1293" t="s">
        <v>770</v>
      </c>
      <c r="E1293">
        <v>27</v>
      </c>
      <c r="F1293">
        <v>102</v>
      </c>
      <c r="G1293">
        <v>3984</v>
      </c>
      <c r="H1293" t="s">
        <v>771</v>
      </c>
    </row>
    <row r="1294" spans="1:8">
      <c r="A1294" t="s">
        <v>1660</v>
      </c>
      <c r="B1294" t="s">
        <v>1661</v>
      </c>
      <c r="C1294">
        <v>606</v>
      </c>
      <c r="D1294" t="s">
        <v>10</v>
      </c>
      <c r="E1294">
        <v>510</v>
      </c>
      <c r="F1294">
        <v>606</v>
      </c>
      <c r="G1294">
        <v>4631</v>
      </c>
      <c r="H1294" t="s">
        <v>11</v>
      </c>
    </row>
    <row r="1295" spans="1:8">
      <c r="A1295" t="s">
        <v>1662</v>
      </c>
      <c r="B1295" t="s">
        <v>1663</v>
      </c>
      <c r="C1295">
        <v>348</v>
      </c>
      <c r="D1295" t="s">
        <v>28</v>
      </c>
      <c r="E1295">
        <v>62</v>
      </c>
      <c r="F1295">
        <v>210</v>
      </c>
      <c r="G1295">
        <v>844</v>
      </c>
      <c r="H1295" t="s">
        <v>29</v>
      </c>
    </row>
    <row r="1296" spans="1:8">
      <c r="A1296" t="s">
        <v>1662</v>
      </c>
      <c r="B1296" t="s">
        <v>1663</v>
      </c>
      <c r="C1296">
        <v>348</v>
      </c>
      <c r="D1296" t="s">
        <v>10</v>
      </c>
      <c r="E1296">
        <v>216</v>
      </c>
      <c r="F1296">
        <v>336</v>
      </c>
      <c r="G1296">
        <v>4631</v>
      </c>
      <c r="H1296" t="s">
        <v>11</v>
      </c>
    </row>
    <row r="1297" spans="1:8">
      <c r="A1297" t="s">
        <v>1664</v>
      </c>
      <c r="B1297" t="s">
        <v>1665</v>
      </c>
      <c r="C1297">
        <v>363</v>
      </c>
      <c r="D1297" t="s">
        <v>28</v>
      </c>
      <c r="E1297">
        <v>69</v>
      </c>
      <c r="F1297">
        <v>220</v>
      </c>
      <c r="G1297">
        <v>844</v>
      </c>
      <c r="H1297" t="s">
        <v>29</v>
      </c>
    </row>
    <row r="1298" spans="1:8">
      <c r="A1298" t="s">
        <v>1664</v>
      </c>
      <c r="B1298" t="s">
        <v>1665</v>
      </c>
      <c r="C1298">
        <v>363</v>
      </c>
      <c r="D1298" t="s">
        <v>10</v>
      </c>
      <c r="E1298">
        <v>226</v>
      </c>
      <c r="F1298">
        <v>337</v>
      </c>
      <c r="G1298">
        <v>4631</v>
      </c>
      <c r="H1298" t="s">
        <v>11</v>
      </c>
    </row>
    <row r="1299" spans="1:8">
      <c r="A1299" t="s">
        <v>1666</v>
      </c>
      <c r="B1299" t="s">
        <v>1667</v>
      </c>
      <c r="C1299">
        <v>597</v>
      </c>
      <c r="D1299" t="s">
        <v>10</v>
      </c>
      <c r="E1299">
        <v>386</v>
      </c>
      <c r="F1299">
        <v>484</v>
      </c>
      <c r="G1299">
        <v>4631</v>
      </c>
      <c r="H1299" t="s">
        <v>11</v>
      </c>
    </row>
    <row r="1300" spans="1:8">
      <c r="A1300" t="s">
        <v>1666</v>
      </c>
      <c r="B1300" t="s">
        <v>1667</v>
      </c>
      <c r="C1300">
        <v>597</v>
      </c>
      <c r="D1300" t="s">
        <v>10</v>
      </c>
      <c r="E1300">
        <v>492</v>
      </c>
      <c r="F1300">
        <v>579</v>
      </c>
      <c r="G1300">
        <v>4631</v>
      </c>
      <c r="H1300" t="s">
        <v>11</v>
      </c>
    </row>
    <row r="1301" spans="1:8">
      <c r="A1301" t="s">
        <v>1666</v>
      </c>
      <c r="B1301" t="s">
        <v>1667</v>
      </c>
      <c r="C1301">
        <v>597</v>
      </c>
      <c r="D1301" t="s">
        <v>1668</v>
      </c>
      <c r="E1301">
        <v>20</v>
      </c>
      <c r="F1301">
        <v>209</v>
      </c>
      <c r="G1301">
        <v>902</v>
      </c>
      <c r="H1301" t="s">
        <v>1669</v>
      </c>
    </row>
    <row r="1302" spans="1:8">
      <c r="A1302" t="s">
        <v>1670</v>
      </c>
      <c r="B1302" t="s">
        <v>1671</v>
      </c>
      <c r="C1302">
        <v>944</v>
      </c>
      <c r="D1302" t="s">
        <v>28</v>
      </c>
      <c r="E1302">
        <v>651</v>
      </c>
      <c r="F1302">
        <v>801</v>
      </c>
      <c r="G1302">
        <v>844</v>
      </c>
      <c r="H1302" t="s">
        <v>29</v>
      </c>
    </row>
    <row r="1303" spans="1:8">
      <c r="A1303" t="s">
        <v>1670</v>
      </c>
      <c r="B1303" t="s">
        <v>1671</v>
      </c>
      <c r="C1303">
        <v>944</v>
      </c>
      <c r="D1303" t="s">
        <v>10</v>
      </c>
      <c r="E1303">
        <v>807</v>
      </c>
      <c r="F1303">
        <v>918</v>
      </c>
      <c r="G1303">
        <v>4631</v>
      </c>
      <c r="H1303" t="s">
        <v>11</v>
      </c>
    </row>
    <row r="1304" spans="1:8">
      <c r="A1304" t="s">
        <v>1670</v>
      </c>
      <c r="B1304" t="s">
        <v>1671</v>
      </c>
      <c r="C1304">
        <v>944</v>
      </c>
      <c r="D1304" t="s">
        <v>1672</v>
      </c>
      <c r="E1304">
        <v>124</v>
      </c>
      <c r="F1304">
        <v>394</v>
      </c>
      <c r="G1304">
        <v>125183</v>
      </c>
      <c r="H1304" t="s">
        <v>1673</v>
      </c>
    </row>
    <row r="1305" spans="1:8">
      <c r="A1305" t="s">
        <v>1674</v>
      </c>
      <c r="B1305" t="s">
        <v>1675</v>
      </c>
      <c r="C1305">
        <v>442</v>
      </c>
      <c r="D1305" t="s">
        <v>10</v>
      </c>
      <c r="E1305">
        <v>45</v>
      </c>
      <c r="F1305">
        <v>149</v>
      </c>
      <c r="G1305">
        <v>4631</v>
      </c>
      <c r="H1305" t="s">
        <v>11</v>
      </c>
    </row>
    <row r="1306" spans="1:8">
      <c r="A1306" t="s">
        <v>1674</v>
      </c>
      <c r="B1306" t="s">
        <v>1675</v>
      </c>
      <c r="C1306">
        <v>442</v>
      </c>
      <c r="D1306" t="s">
        <v>20</v>
      </c>
      <c r="E1306">
        <v>326</v>
      </c>
      <c r="F1306">
        <v>409</v>
      </c>
      <c r="G1306">
        <v>4510</v>
      </c>
      <c r="H1306" t="s">
        <v>21</v>
      </c>
    </row>
    <row r="1307" spans="1:8">
      <c r="A1307" t="s">
        <v>1676</v>
      </c>
      <c r="B1307" t="s">
        <v>1677</v>
      </c>
      <c r="C1307">
        <v>448</v>
      </c>
      <c r="D1307" t="s">
        <v>10</v>
      </c>
      <c r="E1307">
        <v>41</v>
      </c>
      <c r="F1307">
        <v>141</v>
      </c>
      <c r="G1307">
        <v>4631</v>
      </c>
      <c r="H1307" t="s">
        <v>11</v>
      </c>
    </row>
    <row r="1308" spans="1:8">
      <c r="A1308" t="s">
        <v>1676</v>
      </c>
      <c r="B1308" t="s">
        <v>1677</v>
      </c>
      <c r="C1308">
        <v>448</v>
      </c>
      <c r="D1308" t="s">
        <v>20</v>
      </c>
      <c r="E1308">
        <v>327</v>
      </c>
      <c r="F1308">
        <v>413</v>
      </c>
      <c r="G1308">
        <v>4510</v>
      </c>
      <c r="H1308" t="s">
        <v>21</v>
      </c>
    </row>
    <row r="1309" spans="1:8">
      <c r="A1309" t="s">
        <v>1678</v>
      </c>
      <c r="B1309" t="s">
        <v>1679</v>
      </c>
      <c r="C1309">
        <v>466</v>
      </c>
      <c r="D1309" t="s">
        <v>10</v>
      </c>
      <c r="E1309">
        <v>33</v>
      </c>
      <c r="F1309">
        <v>134</v>
      </c>
      <c r="G1309">
        <v>4631</v>
      </c>
      <c r="H1309" t="s">
        <v>11</v>
      </c>
    </row>
    <row r="1310" spans="1:8">
      <c r="A1310" t="s">
        <v>1678</v>
      </c>
      <c r="B1310" t="s">
        <v>1679</v>
      </c>
      <c r="C1310">
        <v>466</v>
      </c>
      <c r="D1310" t="s">
        <v>10</v>
      </c>
      <c r="E1310">
        <v>319</v>
      </c>
      <c r="F1310">
        <v>409</v>
      </c>
      <c r="G1310">
        <v>4631</v>
      </c>
      <c r="H1310" t="s">
        <v>11</v>
      </c>
    </row>
    <row r="1311" spans="1:8">
      <c r="A1311" t="s">
        <v>1680</v>
      </c>
      <c r="B1311" t="s">
        <v>1681</v>
      </c>
      <c r="C1311">
        <v>420</v>
      </c>
      <c r="D1311" t="s">
        <v>10</v>
      </c>
      <c r="E1311">
        <v>37</v>
      </c>
      <c r="F1311">
        <v>139</v>
      </c>
      <c r="G1311">
        <v>4631</v>
      </c>
      <c r="H1311" t="s">
        <v>11</v>
      </c>
    </row>
    <row r="1312" spans="1:8">
      <c r="A1312" t="s">
        <v>1680</v>
      </c>
      <c r="B1312" t="s">
        <v>1681</v>
      </c>
      <c r="C1312">
        <v>420</v>
      </c>
      <c r="D1312" t="s">
        <v>10</v>
      </c>
      <c r="E1312">
        <v>183</v>
      </c>
      <c r="F1312">
        <v>290</v>
      </c>
      <c r="G1312">
        <v>4631</v>
      </c>
      <c r="H1312" t="s">
        <v>11</v>
      </c>
    </row>
    <row r="1313" spans="1:8">
      <c r="A1313" t="s">
        <v>1680</v>
      </c>
      <c r="B1313" t="s">
        <v>1681</v>
      </c>
      <c r="C1313">
        <v>420</v>
      </c>
      <c r="D1313" t="s">
        <v>20</v>
      </c>
      <c r="E1313">
        <v>311</v>
      </c>
      <c r="F1313">
        <v>393</v>
      </c>
      <c r="G1313">
        <v>4510</v>
      </c>
      <c r="H1313" t="s">
        <v>21</v>
      </c>
    </row>
    <row r="1314" spans="1:8">
      <c r="A1314" t="s">
        <v>1682</v>
      </c>
      <c r="B1314" t="s">
        <v>1683</v>
      </c>
      <c r="C1314">
        <v>175</v>
      </c>
      <c r="D1314" t="s">
        <v>10</v>
      </c>
      <c r="E1314">
        <v>71</v>
      </c>
      <c r="F1314">
        <v>171</v>
      </c>
      <c r="G1314">
        <v>4631</v>
      </c>
      <c r="H1314" t="s">
        <v>11</v>
      </c>
    </row>
    <row r="1315" spans="1:8">
      <c r="A1315" t="s">
        <v>1684</v>
      </c>
      <c r="B1315" t="s">
        <v>1685</v>
      </c>
      <c r="C1315">
        <v>470</v>
      </c>
      <c r="D1315" t="s">
        <v>10</v>
      </c>
      <c r="E1315">
        <v>35</v>
      </c>
      <c r="F1315">
        <v>135</v>
      </c>
      <c r="G1315">
        <v>4631</v>
      </c>
      <c r="H1315" t="s">
        <v>11</v>
      </c>
    </row>
    <row r="1316" spans="1:8">
      <c r="A1316" t="s">
        <v>1684</v>
      </c>
      <c r="B1316" t="s">
        <v>1685</v>
      </c>
      <c r="C1316">
        <v>470</v>
      </c>
      <c r="D1316" t="s">
        <v>20</v>
      </c>
      <c r="E1316">
        <v>319</v>
      </c>
      <c r="F1316">
        <v>405</v>
      </c>
      <c r="G1316">
        <v>4510</v>
      </c>
      <c r="H1316" t="s">
        <v>21</v>
      </c>
    </row>
    <row r="1317" spans="1:8">
      <c r="A1317" t="s">
        <v>1686</v>
      </c>
      <c r="B1317" t="s">
        <v>1687</v>
      </c>
      <c r="C1317">
        <v>452</v>
      </c>
      <c r="D1317" t="s">
        <v>28</v>
      </c>
      <c r="E1317">
        <v>164</v>
      </c>
      <c r="F1317">
        <v>314</v>
      </c>
      <c r="G1317">
        <v>844</v>
      </c>
      <c r="H1317" t="s">
        <v>29</v>
      </c>
    </row>
    <row r="1318" spans="1:8">
      <c r="A1318" t="s">
        <v>1686</v>
      </c>
      <c r="B1318" t="s">
        <v>1687</v>
      </c>
      <c r="C1318">
        <v>452</v>
      </c>
      <c r="D1318" t="s">
        <v>10</v>
      </c>
      <c r="E1318">
        <v>320</v>
      </c>
      <c r="F1318">
        <v>439</v>
      </c>
      <c r="G1318">
        <v>4631</v>
      </c>
      <c r="H1318" t="s">
        <v>11</v>
      </c>
    </row>
    <row r="1319" spans="1:8">
      <c r="A1319" t="s">
        <v>1686</v>
      </c>
      <c r="B1319" t="s">
        <v>1687</v>
      </c>
      <c r="C1319">
        <v>452</v>
      </c>
      <c r="D1319" t="s">
        <v>118</v>
      </c>
      <c r="E1319">
        <v>1</v>
      </c>
      <c r="F1319">
        <v>133</v>
      </c>
      <c r="G1319">
        <v>173</v>
      </c>
      <c r="H1319" t="s">
        <v>119</v>
      </c>
    </row>
    <row r="1320" spans="1:8">
      <c r="A1320" t="s">
        <v>1688</v>
      </c>
      <c r="B1320" t="s">
        <v>1689</v>
      </c>
      <c r="C1320">
        <v>326</v>
      </c>
      <c r="D1320" t="s">
        <v>76</v>
      </c>
      <c r="E1320">
        <v>121</v>
      </c>
      <c r="F1320">
        <v>199</v>
      </c>
      <c r="G1320">
        <v>1567</v>
      </c>
      <c r="H1320" t="s">
        <v>77</v>
      </c>
    </row>
    <row r="1321" spans="1:8">
      <c r="A1321" t="s">
        <v>1688</v>
      </c>
      <c r="B1321" t="s">
        <v>1689</v>
      </c>
      <c r="C1321">
        <v>326</v>
      </c>
      <c r="D1321" t="s">
        <v>10</v>
      </c>
      <c r="E1321">
        <v>218</v>
      </c>
      <c r="F1321">
        <v>317</v>
      </c>
      <c r="G1321">
        <v>4631</v>
      </c>
      <c r="H1321" t="s">
        <v>11</v>
      </c>
    </row>
    <row r="1322" spans="1:8">
      <c r="A1322" t="s">
        <v>1690</v>
      </c>
      <c r="B1322" t="s">
        <v>1691</v>
      </c>
      <c r="C1322">
        <v>249</v>
      </c>
      <c r="D1322" t="s">
        <v>10</v>
      </c>
      <c r="E1322">
        <v>136</v>
      </c>
      <c r="F1322">
        <v>224</v>
      </c>
      <c r="G1322">
        <v>4631</v>
      </c>
      <c r="H1322" t="s">
        <v>11</v>
      </c>
    </row>
    <row r="1323" spans="1:8">
      <c r="A1323" t="s">
        <v>1690</v>
      </c>
      <c r="B1323" t="s">
        <v>1691</v>
      </c>
      <c r="C1323">
        <v>249</v>
      </c>
      <c r="D1323" t="s">
        <v>20</v>
      </c>
      <c r="E1323">
        <v>31</v>
      </c>
      <c r="F1323">
        <v>116</v>
      </c>
      <c r="G1323">
        <v>4510</v>
      </c>
      <c r="H1323" t="s">
        <v>21</v>
      </c>
    </row>
    <row r="1324" spans="1:8">
      <c r="A1324" t="s">
        <v>1692</v>
      </c>
      <c r="B1324" t="s">
        <v>1693</v>
      </c>
      <c r="C1324">
        <v>429</v>
      </c>
      <c r="D1324" t="s">
        <v>10</v>
      </c>
      <c r="E1324">
        <v>47</v>
      </c>
      <c r="F1324">
        <v>148</v>
      </c>
      <c r="G1324">
        <v>4631</v>
      </c>
      <c r="H1324" t="s">
        <v>11</v>
      </c>
    </row>
    <row r="1325" spans="1:8">
      <c r="A1325" t="s">
        <v>1692</v>
      </c>
      <c r="B1325" t="s">
        <v>1693</v>
      </c>
      <c r="C1325">
        <v>429</v>
      </c>
      <c r="D1325" t="s">
        <v>20</v>
      </c>
      <c r="E1325">
        <v>317</v>
      </c>
      <c r="F1325">
        <v>403</v>
      </c>
      <c r="G1325">
        <v>4510</v>
      </c>
      <c r="H1325" t="s">
        <v>21</v>
      </c>
    </row>
    <row r="1326" spans="1:8">
      <c r="A1326" t="s">
        <v>1694</v>
      </c>
      <c r="B1326" t="s">
        <v>1695</v>
      </c>
      <c r="C1326">
        <v>289</v>
      </c>
      <c r="D1326" t="s">
        <v>10</v>
      </c>
      <c r="E1326">
        <v>101</v>
      </c>
      <c r="F1326">
        <v>185</v>
      </c>
      <c r="G1326">
        <v>4631</v>
      </c>
      <c r="H1326" t="s">
        <v>11</v>
      </c>
    </row>
    <row r="1327" spans="1:8">
      <c r="A1327" t="s">
        <v>1694</v>
      </c>
      <c r="B1327" t="s">
        <v>1695</v>
      </c>
      <c r="C1327">
        <v>289</v>
      </c>
      <c r="D1327" t="s">
        <v>20</v>
      </c>
      <c r="E1327">
        <v>209</v>
      </c>
      <c r="F1327">
        <v>281</v>
      </c>
      <c r="G1327">
        <v>4510</v>
      </c>
      <c r="H1327" t="s">
        <v>21</v>
      </c>
    </row>
    <row r="1328" spans="1:8">
      <c r="A1328" t="s">
        <v>1696</v>
      </c>
      <c r="B1328" t="s">
        <v>1697</v>
      </c>
      <c r="C1328">
        <v>117</v>
      </c>
      <c r="D1328" t="s">
        <v>10</v>
      </c>
      <c r="E1328">
        <v>28</v>
      </c>
      <c r="F1328">
        <v>112</v>
      </c>
      <c r="G1328">
        <v>4631</v>
      </c>
      <c r="H1328" t="s">
        <v>11</v>
      </c>
    </row>
    <row r="1329" spans="1:8">
      <c r="A1329" t="s">
        <v>1698</v>
      </c>
      <c r="B1329" t="s">
        <v>1699</v>
      </c>
      <c r="C1329">
        <v>133</v>
      </c>
      <c r="D1329" t="s">
        <v>10</v>
      </c>
      <c r="E1329">
        <v>33</v>
      </c>
      <c r="F1329">
        <v>128</v>
      </c>
      <c r="G1329">
        <v>4631</v>
      </c>
      <c r="H1329" t="s">
        <v>11</v>
      </c>
    </row>
    <row r="1330" spans="1:8">
      <c r="A1330" t="s">
        <v>1700</v>
      </c>
      <c r="B1330" t="s">
        <v>1701</v>
      </c>
      <c r="C1330">
        <v>146</v>
      </c>
      <c r="D1330" t="s">
        <v>10</v>
      </c>
      <c r="E1330">
        <v>49</v>
      </c>
      <c r="F1330">
        <v>133</v>
      </c>
      <c r="G1330">
        <v>4631</v>
      </c>
      <c r="H1330" t="s">
        <v>11</v>
      </c>
    </row>
    <row r="1331" spans="1:8">
      <c r="A1331" t="s">
        <v>1702</v>
      </c>
      <c r="B1331" t="s">
        <v>1703</v>
      </c>
      <c r="C1331">
        <v>120</v>
      </c>
      <c r="D1331" t="s">
        <v>10</v>
      </c>
      <c r="E1331">
        <v>25</v>
      </c>
      <c r="F1331">
        <v>113</v>
      </c>
      <c r="G1331">
        <v>4631</v>
      </c>
      <c r="H1331" t="s">
        <v>11</v>
      </c>
    </row>
    <row r="1332" spans="1:8">
      <c r="A1332" t="s">
        <v>1704</v>
      </c>
      <c r="B1332" t="s">
        <v>1705</v>
      </c>
      <c r="C1332">
        <v>249</v>
      </c>
      <c r="D1332" t="s">
        <v>10</v>
      </c>
      <c r="E1332">
        <v>54</v>
      </c>
      <c r="F1332">
        <v>150</v>
      </c>
      <c r="G1332">
        <v>4631</v>
      </c>
      <c r="H1332" t="s">
        <v>11</v>
      </c>
    </row>
    <row r="1333" spans="1:8">
      <c r="A1333" t="s">
        <v>1704</v>
      </c>
      <c r="B1333" t="s">
        <v>1705</v>
      </c>
      <c r="C1333">
        <v>249</v>
      </c>
      <c r="D1333" t="s">
        <v>20</v>
      </c>
      <c r="E1333">
        <v>166</v>
      </c>
      <c r="F1333">
        <v>244</v>
      </c>
      <c r="G1333">
        <v>4510</v>
      </c>
      <c r="H1333" t="s">
        <v>21</v>
      </c>
    </row>
    <row r="1334" spans="1:8">
      <c r="A1334" t="s">
        <v>1706</v>
      </c>
      <c r="B1334" t="s">
        <v>1707</v>
      </c>
      <c r="C1334">
        <v>414</v>
      </c>
      <c r="D1334" t="s">
        <v>10</v>
      </c>
      <c r="E1334">
        <v>43</v>
      </c>
      <c r="F1334">
        <v>143</v>
      </c>
      <c r="G1334">
        <v>4631</v>
      </c>
      <c r="H1334" t="s">
        <v>11</v>
      </c>
    </row>
    <row r="1335" spans="1:8">
      <c r="A1335" t="s">
        <v>1706</v>
      </c>
      <c r="B1335" t="s">
        <v>1707</v>
      </c>
      <c r="C1335">
        <v>414</v>
      </c>
      <c r="D1335" t="s">
        <v>20</v>
      </c>
      <c r="E1335">
        <v>307</v>
      </c>
      <c r="F1335">
        <v>393</v>
      </c>
      <c r="G1335">
        <v>4510</v>
      </c>
      <c r="H1335" t="s">
        <v>21</v>
      </c>
    </row>
    <row r="1336" spans="1:8">
      <c r="A1336" t="s">
        <v>1708</v>
      </c>
      <c r="B1336" t="s">
        <v>1709</v>
      </c>
      <c r="C1336">
        <v>297</v>
      </c>
      <c r="D1336" t="s">
        <v>10</v>
      </c>
      <c r="E1336">
        <v>205</v>
      </c>
      <c r="F1336">
        <v>294</v>
      </c>
      <c r="G1336">
        <v>4631</v>
      </c>
      <c r="H1336" t="s">
        <v>11</v>
      </c>
    </row>
    <row r="1337" spans="1:8">
      <c r="A1337" t="s">
        <v>1708</v>
      </c>
      <c r="B1337" t="s">
        <v>1709</v>
      </c>
      <c r="C1337">
        <v>297</v>
      </c>
      <c r="D1337" t="s">
        <v>20</v>
      </c>
      <c r="E1337">
        <v>72</v>
      </c>
      <c r="F1337">
        <v>154</v>
      </c>
      <c r="G1337">
        <v>4510</v>
      </c>
      <c r="H1337" t="s">
        <v>21</v>
      </c>
    </row>
    <row r="1338" spans="1:8">
      <c r="A1338" t="s">
        <v>1710</v>
      </c>
      <c r="B1338" t="s">
        <v>1711</v>
      </c>
      <c r="C1338">
        <v>134</v>
      </c>
      <c r="D1338" t="s">
        <v>10</v>
      </c>
      <c r="E1338">
        <v>45</v>
      </c>
      <c r="F1338">
        <v>134</v>
      </c>
      <c r="G1338">
        <v>4631</v>
      </c>
      <c r="H1338" t="s">
        <v>11</v>
      </c>
    </row>
    <row r="1339" spans="1:8">
      <c r="A1339" t="s">
        <v>1712</v>
      </c>
      <c r="B1339" t="s">
        <v>1713</v>
      </c>
      <c r="C1339">
        <v>328</v>
      </c>
      <c r="D1339" t="s">
        <v>76</v>
      </c>
      <c r="E1339">
        <v>126</v>
      </c>
      <c r="F1339">
        <v>214</v>
      </c>
      <c r="G1339">
        <v>1567</v>
      </c>
      <c r="H1339" t="s">
        <v>77</v>
      </c>
    </row>
    <row r="1340" spans="1:8">
      <c r="A1340" t="s">
        <v>1712</v>
      </c>
      <c r="B1340" t="s">
        <v>1713</v>
      </c>
      <c r="C1340">
        <v>328</v>
      </c>
      <c r="D1340" t="s">
        <v>10</v>
      </c>
      <c r="E1340">
        <v>239</v>
      </c>
      <c r="F1340">
        <v>328</v>
      </c>
      <c r="G1340">
        <v>4631</v>
      </c>
      <c r="H1340" t="s">
        <v>11</v>
      </c>
    </row>
    <row r="1341" spans="1:8">
      <c r="A1341" t="s">
        <v>1714</v>
      </c>
      <c r="B1341" t="s">
        <v>1715</v>
      </c>
      <c r="C1341">
        <v>333</v>
      </c>
      <c r="D1341" t="s">
        <v>28</v>
      </c>
      <c r="E1341">
        <v>40</v>
      </c>
      <c r="F1341">
        <v>189</v>
      </c>
      <c r="G1341">
        <v>844</v>
      </c>
      <c r="H1341" t="s">
        <v>29</v>
      </c>
    </row>
    <row r="1342" spans="1:8">
      <c r="A1342" t="s">
        <v>1714</v>
      </c>
      <c r="B1342" t="s">
        <v>1715</v>
      </c>
      <c r="C1342">
        <v>333</v>
      </c>
      <c r="D1342" t="s">
        <v>10</v>
      </c>
      <c r="E1342">
        <v>195</v>
      </c>
      <c r="F1342">
        <v>307</v>
      </c>
      <c r="G1342">
        <v>4631</v>
      </c>
      <c r="H1342" t="s">
        <v>11</v>
      </c>
    </row>
    <row r="1343" spans="1:8">
      <c r="A1343" t="s">
        <v>1716</v>
      </c>
      <c r="B1343" t="s">
        <v>1717</v>
      </c>
      <c r="C1343">
        <v>224</v>
      </c>
      <c r="D1343" t="s">
        <v>10</v>
      </c>
      <c r="E1343">
        <v>113</v>
      </c>
      <c r="F1343">
        <v>206</v>
      </c>
      <c r="G1343">
        <v>4631</v>
      </c>
      <c r="H1343" t="s">
        <v>11</v>
      </c>
    </row>
    <row r="1344" spans="1:8">
      <c r="A1344" t="s">
        <v>1718</v>
      </c>
      <c r="B1344" t="s">
        <v>1719</v>
      </c>
      <c r="C1344">
        <v>113</v>
      </c>
      <c r="D1344" t="s">
        <v>10</v>
      </c>
      <c r="E1344">
        <v>12</v>
      </c>
      <c r="F1344">
        <v>111</v>
      </c>
      <c r="G1344">
        <v>4631</v>
      </c>
      <c r="H1344" t="s">
        <v>11</v>
      </c>
    </row>
    <row r="1345" spans="1:8">
      <c r="A1345" t="s">
        <v>1720</v>
      </c>
      <c r="B1345" t="s">
        <v>1721</v>
      </c>
      <c r="C1345">
        <v>111</v>
      </c>
      <c r="D1345" t="s">
        <v>10</v>
      </c>
      <c r="E1345">
        <v>12</v>
      </c>
      <c r="F1345">
        <v>111</v>
      </c>
      <c r="G1345">
        <v>4631</v>
      </c>
      <c r="H1345" t="s">
        <v>11</v>
      </c>
    </row>
    <row r="1346" spans="1:8">
      <c r="A1346" t="s">
        <v>1722</v>
      </c>
      <c r="B1346" t="s">
        <v>1723</v>
      </c>
      <c r="C1346">
        <v>113</v>
      </c>
      <c r="D1346" t="s">
        <v>10</v>
      </c>
      <c r="E1346">
        <v>12</v>
      </c>
      <c r="F1346">
        <v>111</v>
      </c>
      <c r="G1346">
        <v>4631</v>
      </c>
      <c r="H1346" t="s">
        <v>11</v>
      </c>
    </row>
    <row r="1347" spans="1:8">
      <c r="A1347" t="s">
        <v>1724</v>
      </c>
      <c r="B1347" t="s">
        <v>1725</v>
      </c>
      <c r="C1347">
        <v>113</v>
      </c>
      <c r="D1347" t="s">
        <v>10</v>
      </c>
      <c r="E1347">
        <v>13</v>
      </c>
      <c r="F1347">
        <v>111</v>
      </c>
      <c r="G1347">
        <v>4631</v>
      </c>
      <c r="H1347" t="s">
        <v>11</v>
      </c>
    </row>
    <row r="1348" spans="1:8">
      <c r="A1348" t="s">
        <v>1726</v>
      </c>
      <c r="B1348" t="s">
        <v>1727</v>
      </c>
      <c r="C1348">
        <v>258</v>
      </c>
      <c r="D1348" t="s">
        <v>76</v>
      </c>
      <c r="E1348">
        <v>63</v>
      </c>
      <c r="F1348">
        <v>143</v>
      </c>
      <c r="G1348">
        <v>1567</v>
      </c>
      <c r="H1348" t="s">
        <v>77</v>
      </c>
    </row>
    <row r="1349" spans="1:8">
      <c r="A1349" t="s">
        <v>1726</v>
      </c>
      <c r="B1349" t="s">
        <v>1727</v>
      </c>
      <c r="C1349">
        <v>258</v>
      </c>
      <c r="D1349" t="s">
        <v>10</v>
      </c>
      <c r="E1349">
        <v>171</v>
      </c>
      <c r="F1349">
        <v>256</v>
      </c>
      <c r="G1349">
        <v>4631</v>
      </c>
      <c r="H1349" t="s">
        <v>11</v>
      </c>
    </row>
    <row r="1350" spans="1:8">
      <c r="A1350" t="s">
        <v>1728</v>
      </c>
      <c r="B1350" t="s">
        <v>1729</v>
      </c>
      <c r="C1350">
        <v>104</v>
      </c>
      <c r="D1350" t="s">
        <v>10</v>
      </c>
      <c r="E1350">
        <v>4</v>
      </c>
      <c r="F1350">
        <v>102</v>
      </c>
      <c r="G1350">
        <v>4631</v>
      </c>
      <c r="H1350" t="s">
        <v>11</v>
      </c>
    </row>
    <row r="1351" spans="1:8">
      <c r="A1351" t="s">
        <v>1730</v>
      </c>
      <c r="B1351" t="s">
        <v>1731</v>
      </c>
      <c r="C1351">
        <v>118</v>
      </c>
      <c r="D1351" t="s">
        <v>10</v>
      </c>
      <c r="E1351">
        <v>7</v>
      </c>
      <c r="F1351">
        <v>106</v>
      </c>
      <c r="G1351">
        <v>4631</v>
      </c>
      <c r="H1351" t="s">
        <v>11</v>
      </c>
    </row>
    <row r="1352" spans="1:8">
      <c r="A1352" t="s">
        <v>1732</v>
      </c>
      <c r="B1352" t="s">
        <v>1733</v>
      </c>
      <c r="C1352">
        <v>330</v>
      </c>
      <c r="D1352" t="s">
        <v>76</v>
      </c>
      <c r="E1352">
        <v>118</v>
      </c>
      <c r="F1352">
        <v>196</v>
      </c>
      <c r="G1352">
        <v>1567</v>
      </c>
      <c r="H1352" t="s">
        <v>77</v>
      </c>
    </row>
    <row r="1353" spans="1:8">
      <c r="A1353" t="s">
        <v>1732</v>
      </c>
      <c r="B1353" t="s">
        <v>1733</v>
      </c>
      <c r="C1353">
        <v>330</v>
      </c>
      <c r="D1353" t="s">
        <v>78</v>
      </c>
      <c r="E1353">
        <v>3</v>
      </c>
      <c r="F1353">
        <v>85</v>
      </c>
      <c r="G1353">
        <v>909</v>
      </c>
      <c r="H1353" t="s">
        <v>79</v>
      </c>
    </row>
    <row r="1354" spans="1:8">
      <c r="A1354" t="s">
        <v>1732</v>
      </c>
      <c r="B1354" t="s">
        <v>1733</v>
      </c>
      <c r="C1354">
        <v>330</v>
      </c>
      <c r="D1354" t="s">
        <v>10</v>
      </c>
      <c r="E1354">
        <v>234</v>
      </c>
      <c r="F1354">
        <v>326</v>
      </c>
      <c r="G1354">
        <v>4631</v>
      </c>
      <c r="H1354" t="s">
        <v>11</v>
      </c>
    </row>
    <row r="1355" spans="1:8">
      <c r="A1355" t="s">
        <v>1734</v>
      </c>
      <c r="B1355" t="s">
        <v>1735</v>
      </c>
      <c r="C1355">
        <v>359</v>
      </c>
      <c r="D1355" t="s">
        <v>28</v>
      </c>
      <c r="E1355">
        <v>65</v>
      </c>
      <c r="F1355">
        <v>216</v>
      </c>
      <c r="G1355">
        <v>844</v>
      </c>
      <c r="H1355" t="s">
        <v>29</v>
      </c>
    </row>
    <row r="1356" spans="1:8">
      <c r="A1356" t="s">
        <v>1734</v>
      </c>
      <c r="B1356" t="s">
        <v>1735</v>
      </c>
      <c r="C1356">
        <v>359</v>
      </c>
      <c r="D1356" t="s">
        <v>10</v>
      </c>
      <c r="E1356">
        <v>222</v>
      </c>
      <c r="F1356">
        <v>333</v>
      </c>
      <c r="G1356">
        <v>4631</v>
      </c>
      <c r="H1356" t="s">
        <v>11</v>
      </c>
    </row>
    <row r="1357" spans="1:8">
      <c r="A1357" t="s">
        <v>1736</v>
      </c>
      <c r="B1357" t="s">
        <v>1737</v>
      </c>
      <c r="C1357">
        <v>471</v>
      </c>
      <c r="D1357" t="s">
        <v>10</v>
      </c>
      <c r="E1357">
        <v>304</v>
      </c>
      <c r="F1357">
        <v>471</v>
      </c>
      <c r="G1357">
        <v>4631</v>
      </c>
      <c r="H1357" t="s">
        <v>11</v>
      </c>
    </row>
    <row r="1358" spans="1:8">
      <c r="A1358" t="s">
        <v>1738</v>
      </c>
      <c r="B1358" t="s">
        <v>1739</v>
      </c>
      <c r="C1358">
        <v>339</v>
      </c>
      <c r="D1358" t="s">
        <v>28</v>
      </c>
      <c r="E1358">
        <v>61</v>
      </c>
      <c r="F1358">
        <v>209</v>
      </c>
      <c r="G1358">
        <v>844</v>
      </c>
      <c r="H1358" t="s">
        <v>29</v>
      </c>
    </row>
    <row r="1359" spans="1:8">
      <c r="A1359" t="s">
        <v>1738</v>
      </c>
      <c r="B1359" t="s">
        <v>1739</v>
      </c>
      <c r="C1359">
        <v>339</v>
      </c>
      <c r="D1359" t="s">
        <v>10</v>
      </c>
      <c r="E1359">
        <v>215</v>
      </c>
      <c r="F1359">
        <v>332</v>
      </c>
      <c r="G1359">
        <v>4631</v>
      </c>
      <c r="H1359" t="s">
        <v>11</v>
      </c>
    </row>
    <row r="1360" spans="1:8">
      <c r="A1360" t="s">
        <v>1740</v>
      </c>
      <c r="B1360" t="s">
        <v>1741</v>
      </c>
      <c r="C1360">
        <v>108</v>
      </c>
      <c r="D1360" t="s">
        <v>10</v>
      </c>
      <c r="E1360">
        <v>8</v>
      </c>
      <c r="F1360">
        <v>107</v>
      </c>
      <c r="G1360">
        <v>4631</v>
      </c>
      <c r="H1360" t="s">
        <v>11</v>
      </c>
    </row>
    <row r="1361" spans="1:8">
      <c r="A1361" t="s">
        <v>1742</v>
      </c>
      <c r="B1361" t="s">
        <v>1743</v>
      </c>
      <c r="C1361">
        <v>153</v>
      </c>
      <c r="D1361" t="s">
        <v>10</v>
      </c>
      <c r="E1361">
        <v>64</v>
      </c>
      <c r="F1361">
        <v>151</v>
      </c>
      <c r="G1361">
        <v>4631</v>
      </c>
      <c r="H1361" t="s">
        <v>11</v>
      </c>
    </row>
    <row r="1362" spans="1:8">
      <c r="A1362" t="s">
        <v>1744</v>
      </c>
      <c r="B1362" t="s">
        <v>1745</v>
      </c>
      <c r="C1362">
        <v>328</v>
      </c>
      <c r="D1362" t="s">
        <v>28</v>
      </c>
      <c r="E1362">
        <v>53</v>
      </c>
      <c r="F1362">
        <v>206</v>
      </c>
      <c r="G1362">
        <v>844</v>
      </c>
      <c r="H1362" t="s">
        <v>29</v>
      </c>
    </row>
    <row r="1363" spans="1:8">
      <c r="A1363" t="s">
        <v>1744</v>
      </c>
      <c r="B1363" t="s">
        <v>1745</v>
      </c>
      <c r="C1363">
        <v>328</v>
      </c>
      <c r="D1363" t="s">
        <v>10</v>
      </c>
      <c r="E1363">
        <v>212</v>
      </c>
      <c r="F1363">
        <v>322</v>
      </c>
      <c r="G1363">
        <v>4631</v>
      </c>
      <c r="H1363" t="s">
        <v>11</v>
      </c>
    </row>
    <row r="1364" spans="1:8">
      <c r="A1364" t="s">
        <v>1746</v>
      </c>
      <c r="B1364" t="s">
        <v>1747</v>
      </c>
      <c r="C1364">
        <v>320</v>
      </c>
      <c r="D1364" t="s">
        <v>76</v>
      </c>
      <c r="E1364">
        <v>125</v>
      </c>
      <c r="F1364">
        <v>207</v>
      </c>
      <c r="G1364">
        <v>1567</v>
      </c>
      <c r="H1364" t="s">
        <v>77</v>
      </c>
    </row>
    <row r="1365" spans="1:8">
      <c r="A1365" t="s">
        <v>1746</v>
      </c>
      <c r="B1365" t="s">
        <v>1747</v>
      </c>
      <c r="C1365">
        <v>320</v>
      </c>
      <c r="D1365" t="s">
        <v>78</v>
      </c>
      <c r="E1365">
        <v>6</v>
      </c>
      <c r="F1365">
        <v>93</v>
      </c>
      <c r="G1365">
        <v>909</v>
      </c>
      <c r="H1365" t="s">
        <v>79</v>
      </c>
    </row>
    <row r="1366" spans="1:8">
      <c r="A1366" t="s">
        <v>1746</v>
      </c>
      <c r="B1366" t="s">
        <v>1747</v>
      </c>
      <c r="C1366">
        <v>320</v>
      </c>
      <c r="D1366" t="s">
        <v>10</v>
      </c>
      <c r="E1366">
        <v>227</v>
      </c>
      <c r="F1366">
        <v>320</v>
      </c>
      <c r="G1366">
        <v>4631</v>
      </c>
      <c r="H1366" t="s">
        <v>11</v>
      </c>
    </row>
    <row r="1367" spans="1:8">
      <c r="A1367" t="s">
        <v>1748</v>
      </c>
      <c r="B1367" t="s">
        <v>1749</v>
      </c>
      <c r="C1367">
        <v>307</v>
      </c>
      <c r="D1367" t="s">
        <v>28</v>
      </c>
      <c r="E1367">
        <v>33</v>
      </c>
      <c r="F1367">
        <v>184</v>
      </c>
      <c r="G1367">
        <v>844</v>
      </c>
      <c r="H1367" t="s">
        <v>29</v>
      </c>
    </row>
    <row r="1368" spans="1:8">
      <c r="A1368" t="s">
        <v>1748</v>
      </c>
      <c r="B1368" t="s">
        <v>1749</v>
      </c>
      <c r="C1368">
        <v>307</v>
      </c>
      <c r="D1368" t="s">
        <v>10</v>
      </c>
      <c r="E1368">
        <v>192</v>
      </c>
      <c r="F1368">
        <v>301</v>
      </c>
      <c r="G1368">
        <v>4631</v>
      </c>
      <c r="H1368" t="s">
        <v>11</v>
      </c>
    </row>
    <row r="1369" spans="1:8">
      <c r="A1369" t="s">
        <v>1750</v>
      </c>
      <c r="B1369" t="s">
        <v>1751</v>
      </c>
      <c r="C1369">
        <v>508</v>
      </c>
      <c r="D1369" t="s">
        <v>1752</v>
      </c>
      <c r="E1369">
        <v>101</v>
      </c>
      <c r="F1369">
        <v>223</v>
      </c>
      <c r="G1369">
        <v>4403</v>
      </c>
      <c r="H1369" t="s">
        <v>1753</v>
      </c>
    </row>
    <row r="1370" spans="1:8">
      <c r="A1370" t="s">
        <v>1750</v>
      </c>
      <c r="B1370" t="s">
        <v>1751</v>
      </c>
      <c r="C1370">
        <v>508</v>
      </c>
      <c r="D1370" t="s">
        <v>10</v>
      </c>
      <c r="E1370">
        <v>420</v>
      </c>
      <c r="F1370">
        <v>499</v>
      </c>
      <c r="G1370">
        <v>4631</v>
      </c>
      <c r="H1370" t="s">
        <v>11</v>
      </c>
    </row>
    <row r="1371" spans="1:8">
      <c r="A1371" t="s">
        <v>1754</v>
      </c>
      <c r="B1371" t="s">
        <v>1755</v>
      </c>
      <c r="C1371">
        <v>234</v>
      </c>
      <c r="D1371" t="s">
        <v>10</v>
      </c>
      <c r="E1371">
        <v>46</v>
      </c>
      <c r="F1371">
        <v>125</v>
      </c>
      <c r="G1371">
        <v>4631</v>
      </c>
      <c r="H1371" t="s">
        <v>11</v>
      </c>
    </row>
    <row r="1372" spans="1:8">
      <c r="A1372" t="s">
        <v>1754</v>
      </c>
      <c r="B1372" t="s">
        <v>1755</v>
      </c>
      <c r="C1372">
        <v>234</v>
      </c>
      <c r="D1372" t="s">
        <v>10</v>
      </c>
      <c r="E1372">
        <v>161</v>
      </c>
      <c r="F1372">
        <v>234</v>
      </c>
      <c r="G1372">
        <v>4631</v>
      </c>
      <c r="H1372" t="s">
        <v>11</v>
      </c>
    </row>
    <row r="1373" spans="1:8">
      <c r="A1373" t="s">
        <v>1756</v>
      </c>
      <c r="B1373" t="s">
        <v>1757</v>
      </c>
      <c r="C1373">
        <v>138</v>
      </c>
      <c r="D1373" t="s">
        <v>10</v>
      </c>
      <c r="E1373">
        <v>50</v>
      </c>
      <c r="F1373">
        <v>134</v>
      </c>
      <c r="G1373">
        <v>4631</v>
      </c>
      <c r="H1373" t="s">
        <v>11</v>
      </c>
    </row>
    <row r="1374" spans="1:8">
      <c r="A1374" t="s">
        <v>1758</v>
      </c>
      <c r="B1374" t="s">
        <v>1759</v>
      </c>
      <c r="C1374">
        <v>291</v>
      </c>
      <c r="D1374" t="s">
        <v>10</v>
      </c>
      <c r="E1374">
        <v>54</v>
      </c>
      <c r="F1374">
        <v>151</v>
      </c>
      <c r="G1374">
        <v>4631</v>
      </c>
      <c r="H1374" t="s">
        <v>11</v>
      </c>
    </row>
    <row r="1375" spans="1:8">
      <c r="A1375" t="s">
        <v>1758</v>
      </c>
      <c r="B1375" t="s">
        <v>1759</v>
      </c>
      <c r="C1375">
        <v>291</v>
      </c>
      <c r="D1375" t="s">
        <v>20</v>
      </c>
      <c r="E1375">
        <v>201</v>
      </c>
      <c r="F1375">
        <v>288</v>
      </c>
      <c r="G1375">
        <v>4510</v>
      </c>
      <c r="H1375" t="s">
        <v>21</v>
      </c>
    </row>
    <row r="1376" spans="1:8">
      <c r="A1376" t="s">
        <v>1760</v>
      </c>
      <c r="B1376" t="s">
        <v>1761</v>
      </c>
      <c r="C1376">
        <v>134</v>
      </c>
      <c r="D1376" t="s">
        <v>10</v>
      </c>
      <c r="E1376">
        <v>35</v>
      </c>
      <c r="F1376">
        <v>124</v>
      </c>
      <c r="G1376">
        <v>4631</v>
      </c>
      <c r="H1376" t="s">
        <v>11</v>
      </c>
    </row>
    <row r="1377" spans="1:8">
      <c r="A1377" t="s">
        <v>1762</v>
      </c>
      <c r="B1377" t="s">
        <v>1763</v>
      </c>
      <c r="C1377">
        <v>165</v>
      </c>
      <c r="D1377" t="s">
        <v>10</v>
      </c>
      <c r="E1377">
        <v>60</v>
      </c>
      <c r="F1377">
        <v>158</v>
      </c>
      <c r="G1377">
        <v>4631</v>
      </c>
      <c r="H1377" t="s">
        <v>11</v>
      </c>
    </row>
    <row r="1378" spans="1:8">
      <c r="A1378" t="s">
        <v>1764</v>
      </c>
      <c r="B1378" t="s">
        <v>1765</v>
      </c>
      <c r="C1378">
        <v>228</v>
      </c>
      <c r="D1378" t="s">
        <v>10</v>
      </c>
      <c r="E1378">
        <v>72</v>
      </c>
      <c r="F1378">
        <v>173</v>
      </c>
      <c r="G1378">
        <v>4631</v>
      </c>
      <c r="H1378" t="s">
        <v>11</v>
      </c>
    </row>
    <row r="1379" spans="1:8">
      <c r="A1379" t="s">
        <v>1766</v>
      </c>
      <c r="B1379" t="s">
        <v>1767</v>
      </c>
      <c r="C1379">
        <v>120</v>
      </c>
      <c r="D1379" t="s">
        <v>10</v>
      </c>
      <c r="E1379">
        <v>22</v>
      </c>
      <c r="F1379">
        <v>119</v>
      </c>
      <c r="G1379">
        <v>4631</v>
      </c>
      <c r="H1379" t="s">
        <v>11</v>
      </c>
    </row>
    <row r="1380" spans="1:8">
      <c r="A1380" t="s">
        <v>1768</v>
      </c>
      <c r="B1380" t="s">
        <v>1769</v>
      </c>
      <c r="C1380">
        <v>126</v>
      </c>
      <c r="D1380" t="s">
        <v>10</v>
      </c>
      <c r="E1380">
        <v>26</v>
      </c>
      <c r="F1380">
        <v>122</v>
      </c>
      <c r="G1380">
        <v>4631</v>
      </c>
      <c r="H1380" t="s">
        <v>11</v>
      </c>
    </row>
    <row r="1381" spans="1:8">
      <c r="A1381" t="s">
        <v>1770</v>
      </c>
      <c r="B1381" t="s">
        <v>1771</v>
      </c>
      <c r="C1381">
        <v>429</v>
      </c>
      <c r="D1381" t="s">
        <v>10</v>
      </c>
      <c r="E1381">
        <v>45</v>
      </c>
      <c r="F1381">
        <v>146</v>
      </c>
      <c r="G1381">
        <v>4631</v>
      </c>
      <c r="H1381" t="s">
        <v>11</v>
      </c>
    </row>
    <row r="1382" spans="1:8">
      <c r="A1382" t="s">
        <v>1770</v>
      </c>
      <c r="B1382" t="s">
        <v>1771</v>
      </c>
      <c r="C1382">
        <v>429</v>
      </c>
      <c r="D1382" t="s">
        <v>20</v>
      </c>
      <c r="E1382">
        <v>322</v>
      </c>
      <c r="F1382">
        <v>404</v>
      </c>
      <c r="G1382">
        <v>4510</v>
      </c>
      <c r="H1382" t="s">
        <v>21</v>
      </c>
    </row>
    <row r="1383" spans="1:8">
      <c r="A1383" t="s">
        <v>1772</v>
      </c>
      <c r="B1383" t="s">
        <v>1773</v>
      </c>
      <c r="C1383">
        <v>157</v>
      </c>
      <c r="D1383" t="s">
        <v>10</v>
      </c>
      <c r="E1383">
        <v>26</v>
      </c>
      <c r="F1383">
        <v>115</v>
      </c>
      <c r="G1383">
        <v>4631</v>
      </c>
      <c r="H1383" t="s">
        <v>11</v>
      </c>
    </row>
    <row r="1384" spans="1:8">
      <c r="A1384" t="s">
        <v>1774</v>
      </c>
      <c r="B1384" t="s">
        <v>1775</v>
      </c>
      <c r="C1384">
        <v>112</v>
      </c>
      <c r="D1384" t="s">
        <v>10</v>
      </c>
      <c r="E1384">
        <v>33</v>
      </c>
      <c r="F1384">
        <v>112</v>
      </c>
      <c r="G1384">
        <v>4631</v>
      </c>
      <c r="H1384" t="s">
        <v>11</v>
      </c>
    </row>
    <row r="1385" spans="1:8">
      <c r="A1385" t="s">
        <v>1776</v>
      </c>
      <c r="B1385" t="s">
        <v>1777</v>
      </c>
      <c r="C1385">
        <v>222</v>
      </c>
      <c r="D1385" t="s">
        <v>10</v>
      </c>
      <c r="E1385">
        <v>62</v>
      </c>
      <c r="F1385">
        <v>148</v>
      </c>
      <c r="G1385">
        <v>4631</v>
      </c>
      <c r="H1385" t="s">
        <v>11</v>
      </c>
    </row>
    <row r="1386" spans="1:8">
      <c r="A1386" t="s">
        <v>1778</v>
      </c>
      <c r="B1386" t="s">
        <v>1779</v>
      </c>
      <c r="C1386">
        <v>310</v>
      </c>
      <c r="D1386" t="s">
        <v>76</v>
      </c>
      <c r="E1386">
        <v>111</v>
      </c>
      <c r="F1386">
        <v>194</v>
      </c>
      <c r="G1386">
        <v>1567</v>
      </c>
      <c r="H1386" t="s">
        <v>77</v>
      </c>
    </row>
    <row r="1387" spans="1:8">
      <c r="A1387" t="s">
        <v>1778</v>
      </c>
      <c r="B1387" t="s">
        <v>1779</v>
      </c>
      <c r="C1387">
        <v>310</v>
      </c>
      <c r="D1387" t="s">
        <v>10</v>
      </c>
      <c r="E1387">
        <v>213</v>
      </c>
      <c r="F1387">
        <v>305</v>
      </c>
      <c r="G1387">
        <v>4631</v>
      </c>
      <c r="H1387" t="s">
        <v>11</v>
      </c>
    </row>
    <row r="1388" spans="1:8">
      <c r="A1388" t="s">
        <v>1780</v>
      </c>
      <c r="B1388" t="s">
        <v>1781</v>
      </c>
      <c r="C1388">
        <v>122</v>
      </c>
      <c r="D1388" t="s">
        <v>10</v>
      </c>
      <c r="E1388">
        <v>26</v>
      </c>
      <c r="F1388">
        <v>121</v>
      </c>
      <c r="G1388">
        <v>4631</v>
      </c>
      <c r="H1388" t="s">
        <v>11</v>
      </c>
    </row>
    <row r="1389" spans="1:8">
      <c r="A1389" t="s">
        <v>1782</v>
      </c>
      <c r="B1389" t="s">
        <v>1783</v>
      </c>
      <c r="C1389">
        <v>111</v>
      </c>
      <c r="D1389" t="s">
        <v>10</v>
      </c>
      <c r="E1389">
        <v>31</v>
      </c>
      <c r="F1389">
        <v>110</v>
      </c>
      <c r="G1389">
        <v>4631</v>
      </c>
      <c r="H1389" t="s">
        <v>11</v>
      </c>
    </row>
    <row r="1390" spans="1:8">
      <c r="A1390" t="s">
        <v>1784</v>
      </c>
      <c r="B1390" t="s">
        <v>1785</v>
      </c>
      <c r="C1390">
        <v>132</v>
      </c>
      <c r="D1390" t="s">
        <v>10</v>
      </c>
      <c r="E1390">
        <v>43</v>
      </c>
      <c r="F1390">
        <v>131</v>
      </c>
      <c r="G1390">
        <v>4631</v>
      </c>
      <c r="H1390" t="s">
        <v>11</v>
      </c>
    </row>
    <row r="1391" spans="1:8">
      <c r="A1391" t="s">
        <v>1786</v>
      </c>
      <c r="B1391" t="s">
        <v>1787</v>
      </c>
      <c r="C1391">
        <v>338</v>
      </c>
      <c r="D1391" t="s">
        <v>76</v>
      </c>
      <c r="E1391">
        <v>142</v>
      </c>
      <c r="F1391">
        <v>225</v>
      </c>
      <c r="G1391">
        <v>1567</v>
      </c>
      <c r="H1391" t="s">
        <v>77</v>
      </c>
    </row>
    <row r="1392" spans="1:8">
      <c r="A1392" t="s">
        <v>1786</v>
      </c>
      <c r="B1392" t="s">
        <v>1787</v>
      </c>
      <c r="C1392">
        <v>338</v>
      </c>
      <c r="D1392" t="s">
        <v>10</v>
      </c>
      <c r="E1392">
        <v>249</v>
      </c>
      <c r="F1392">
        <v>338</v>
      </c>
      <c r="G1392">
        <v>4631</v>
      </c>
      <c r="H1392" t="s">
        <v>11</v>
      </c>
    </row>
    <row r="1393" spans="1:8">
      <c r="A1393" t="s">
        <v>1788</v>
      </c>
      <c r="B1393" t="s">
        <v>1789</v>
      </c>
      <c r="C1393">
        <v>118</v>
      </c>
      <c r="D1393" t="s">
        <v>10</v>
      </c>
      <c r="E1393">
        <v>23</v>
      </c>
      <c r="F1393">
        <v>118</v>
      </c>
      <c r="G1393">
        <v>4631</v>
      </c>
      <c r="H1393" t="s">
        <v>11</v>
      </c>
    </row>
    <row r="1394" spans="1:8">
      <c r="A1394" t="s">
        <v>1790</v>
      </c>
      <c r="B1394" t="s">
        <v>1791</v>
      </c>
      <c r="C1394">
        <v>180</v>
      </c>
      <c r="D1394" t="s">
        <v>10</v>
      </c>
      <c r="E1394">
        <v>74</v>
      </c>
      <c r="F1394">
        <v>174</v>
      </c>
      <c r="G1394">
        <v>4631</v>
      </c>
      <c r="H1394" t="s">
        <v>11</v>
      </c>
    </row>
    <row r="1395" spans="1:8">
      <c r="A1395" t="s">
        <v>1792</v>
      </c>
      <c r="B1395" t="s">
        <v>1793</v>
      </c>
      <c r="C1395">
        <v>429</v>
      </c>
      <c r="D1395" t="s">
        <v>10</v>
      </c>
      <c r="E1395">
        <v>329</v>
      </c>
      <c r="F1395">
        <v>428</v>
      </c>
      <c r="G1395">
        <v>4631</v>
      </c>
      <c r="H1395" t="s">
        <v>11</v>
      </c>
    </row>
    <row r="1396" spans="1:8">
      <c r="A1396" t="s">
        <v>1792</v>
      </c>
      <c r="B1396" t="s">
        <v>1793</v>
      </c>
      <c r="C1396">
        <v>429</v>
      </c>
      <c r="D1396" t="s">
        <v>1576</v>
      </c>
      <c r="E1396">
        <v>19</v>
      </c>
      <c r="F1396">
        <v>54</v>
      </c>
      <c r="G1396">
        <v>194775</v>
      </c>
      <c r="H1396" t="s">
        <v>1577</v>
      </c>
    </row>
    <row r="1397" spans="1:8">
      <c r="A1397" t="s">
        <v>1792</v>
      </c>
      <c r="B1397" t="s">
        <v>1793</v>
      </c>
      <c r="C1397">
        <v>429</v>
      </c>
      <c r="D1397" t="s">
        <v>1576</v>
      </c>
      <c r="E1397">
        <v>59</v>
      </c>
      <c r="F1397">
        <v>96</v>
      </c>
      <c r="G1397">
        <v>194775</v>
      </c>
      <c r="H1397" t="s">
        <v>1577</v>
      </c>
    </row>
    <row r="1398" spans="1:8">
      <c r="A1398" t="s">
        <v>1792</v>
      </c>
      <c r="B1398" t="s">
        <v>1793</v>
      </c>
      <c r="C1398">
        <v>429</v>
      </c>
      <c r="D1398" t="s">
        <v>1576</v>
      </c>
      <c r="E1398">
        <v>100</v>
      </c>
      <c r="F1398">
        <v>136</v>
      </c>
      <c r="G1398">
        <v>194775</v>
      </c>
      <c r="H1398" t="s">
        <v>1577</v>
      </c>
    </row>
    <row r="1399" spans="1:8">
      <c r="A1399" t="s">
        <v>1792</v>
      </c>
      <c r="B1399" t="s">
        <v>1793</v>
      </c>
      <c r="C1399">
        <v>429</v>
      </c>
      <c r="D1399" t="s">
        <v>1576</v>
      </c>
      <c r="E1399">
        <v>268</v>
      </c>
      <c r="F1399">
        <v>305</v>
      </c>
      <c r="G1399">
        <v>194775</v>
      </c>
      <c r="H1399" t="s">
        <v>1577</v>
      </c>
    </row>
    <row r="1400" spans="1:8">
      <c r="A1400" t="s">
        <v>1794</v>
      </c>
      <c r="B1400" t="s">
        <v>1795</v>
      </c>
      <c r="C1400">
        <v>179</v>
      </c>
      <c r="D1400" t="s">
        <v>10</v>
      </c>
      <c r="E1400">
        <v>72</v>
      </c>
      <c r="F1400">
        <v>170</v>
      </c>
      <c r="G1400">
        <v>4631</v>
      </c>
      <c r="H1400" t="s">
        <v>11</v>
      </c>
    </row>
    <row r="1401" spans="1:8">
      <c r="A1401" t="s">
        <v>1796</v>
      </c>
      <c r="B1401" t="s">
        <v>1797</v>
      </c>
      <c r="C1401">
        <v>108</v>
      </c>
      <c r="D1401" t="s">
        <v>10</v>
      </c>
      <c r="E1401">
        <v>8</v>
      </c>
      <c r="F1401">
        <v>107</v>
      </c>
      <c r="G1401">
        <v>4631</v>
      </c>
      <c r="H1401" t="s">
        <v>11</v>
      </c>
    </row>
    <row r="1402" spans="1:8">
      <c r="A1402" t="s">
        <v>1798</v>
      </c>
      <c r="B1402" t="s">
        <v>1799</v>
      </c>
      <c r="C1402">
        <v>108</v>
      </c>
      <c r="D1402" t="s">
        <v>10</v>
      </c>
      <c r="E1402">
        <v>8</v>
      </c>
      <c r="F1402">
        <v>107</v>
      </c>
      <c r="G1402">
        <v>4631</v>
      </c>
      <c r="H1402" t="s">
        <v>11</v>
      </c>
    </row>
    <row r="1403" spans="1:8">
      <c r="A1403" t="s">
        <v>1800</v>
      </c>
      <c r="B1403" t="s">
        <v>1801</v>
      </c>
      <c r="C1403">
        <v>206</v>
      </c>
      <c r="D1403" t="s">
        <v>10</v>
      </c>
      <c r="E1403">
        <v>24</v>
      </c>
      <c r="F1403">
        <v>107</v>
      </c>
      <c r="G1403">
        <v>4631</v>
      </c>
      <c r="H1403" t="s">
        <v>11</v>
      </c>
    </row>
    <row r="1404" spans="1:8">
      <c r="A1404" t="s">
        <v>1800</v>
      </c>
      <c r="B1404" t="s">
        <v>1801</v>
      </c>
      <c r="C1404">
        <v>206</v>
      </c>
      <c r="D1404" t="s">
        <v>10</v>
      </c>
      <c r="E1404">
        <v>117</v>
      </c>
      <c r="F1404">
        <v>206</v>
      </c>
      <c r="G1404">
        <v>4631</v>
      </c>
      <c r="H1404" t="s">
        <v>11</v>
      </c>
    </row>
    <row r="1405" spans="1:8">
      <c r="A1405" t="s">
        <v>1802</v>
      </c>
      <c r="B1405" t="s">
        <v>1803</v>
      </c>
      <c r="C1405">
        <v>346</v>
      </c>
      <c r="D1405" t="s">
        <v>28</v>
      </c>
      <c r="E1405">
        <v>54</v>
      </c>
      <c r="F1405">
        <v>203</v>
      </c>
      <c r="G1405">
        <v>844</v>
      </c>
      <c r="H1405" t="s">
        <v>29</v>
      </c>
    </row>
    <row r="1406" spans="1:8">
      <c r="A1406" t="s">
        <v>1802</v>
      </c>
      <c r="B1406" t="s">
        <v>1803</v>
      </c>
      <c r="C1406">
        <v>346</v>
      </c>
      <c r="D1406" t="s">
        <v>10</v>
      </c>
      <c r="E1406">
        <v>210</v>
      </c>
      <c r="F1406">
        <v>333</v>
      </c>
      <c r="G1406">
        <v>4631</v>
      </c>
      <c r="H1406" t="s">
        <v>11</v>
      </c>
    </row>
    <row r="1407" spans="1:8">
      <c r="A1407" t="s">
        <v>1804</v>
      </c>
      <c r="B1407" t="s">
        <v>1805</v>
      </c>
      <c r="C1407">
        <v>330</v>
      </c>
      <c r="D1407" t="s">
        <v>28</v>
      </c>
      <c r="E1407">
        <v>50</v>
      </c>
      <c r="F1407">
        <v>206</v>
      </c>
      <c r="G1407">
        <v>844</v>
      </c>
      <c r="H1407" t="s">
        <v>29</v>
      </c>
    </row>
    <row r="1408" spans="1:8">
      <c r="A1408" t="s">
        <v>1804</v>
      </c>
      <c r="B1408" t="s">
        <v>1805</v>
      </c>
      <c r="C1408">
        <v>330</v>
      </c>
      <c r="D1408" t="s">
        <v>10</v>
      </c>
      <c r="E1408">
        <v>212</v>
      </c>
      <c r="F1408">
        <v>323</v>
      </c>
      <c r="G1408">
        <v>4631</v>
      </c>
      <c r="H1408" t="s">
        <v>11</v>
      </c>
    </row>
    <row r="1409" spans="1:8">
      <c r="A1409" t="s">
        <v>1806</v>
      </c>
      <c r="B1409" t="s">
        <v>1807</v>
      </c>
      <c r="C1409">
        <v>110</v>
      </c>
      <c r="D1409" t="s">
        <v>10</v>
      </c>
      <c r="E1409">
        <v>30</v>
      </c>
      <c r="F1409">
        <v>108</v>
      </c>
      <c r="G1409">
        <v>4631</v>
      </c>
      <c r="H1409" t="s">
        <v>11</v>
      </c>
    </row>
    <row r="1410" spans="1:8">
      <c r="A1410" t="s">
        <v>1808</v>
      </c>
      <c r="B1410" t="s">
        <v>1809</v>
      </c>
      <c r="C1410">
        <v>252</v>
      </c>
      <c r="D1410" t="s">
        <v>10</v>
      </c>
      <c r="E1410">
        <v>45</v>
      </c>
      <c r="F1410">
        <v>150</v>
      </c>
      <c r="G1410">
        <v>4631</v>
      </c>
      <c r="H1410" t="s">
        <v>11</v>
      </c>
    </row>
    <row r="1411" spans="1:8">
      <c r="A1411" t="s">
        <v>1810</v>
      </c>
      <c r="B1411" t="s">
        <v>1811</v>
      </c>
      <c r="C1411">
        <v>330</v>
      </c>
      <c r="D1411" t="s">
        <v>28</v>
      </c>
      <c r="E1411">
        <v>37</v>
      </c>
      <c r="F1411">
        <v>186</v>
      </c>
      <c r="G1411">
        <v>844</v>
      </c>
      <c r="H1411" t="s">
        <v>29</v>
      </c>
    </row>
    <row r="1412" spans="1:8">
      <c r="A1412" t="s">
        <v>1810</v>
      </c>
      <c r="B1412" t="s">
        <v>1811</v>
      </c>
      <c r="C1412">
        <v>330</v>
      </c>
      <c r="D1412" t="s">
        <v>10</v>
      </c>
      <c r="E1412">
        <v>192</v>
      </c>
      <c r="F1412">
        <v>304</v>
      </c>
      <c r="G1412">
        <v>4631</v>
      </c>
      <c r="H1412" t="s">
        <v>11</v>
      </c>
    </row>
    <row r="1413" spans="1:8">
      <c r="A1413" t="s">
        <v>1812</v>
      </c>
      <c r="B1413" t="s">
        <v>1813</v>
      </c>
      <c r="C1413">
        <v>538</v>
      </c>
      <c r="D1413" t="s">
        <v>10</v>
      </c>
      <c r="E1413">
        <v>45</v>
      </c>
      <c r="F1413">
        <v>146</v>
      </c>
      <c r="G1413">
        <v>4631</v>
      </c>
      <c r="H1413" t="s">
        <v>11</v>
      </c>
    </row>
    <row r="1414" spans="1:8">
      <c r="A1414" t="s">
        <v>1812</v>
      </c>
      <c r="B1414" t="s">
        <v>1813</v>
      </c>
      <c r="C1414">
        <v>538</v>
      </c>
      <c r="D1414" t="s">
        <v>10</v>
      </c>
      <c r="E1414">
        <v>190</v>
      </c>
      <c r="F1414">
        <v>299</v>
      </c>
      <c r="G1414">
        <v>4631</v>
      </c>
      <c r="H1414" t="s">
        <v>11</v>
      </c>
    </row>
    <row r="1415" spans="1:8">
      <c r="A1415" t="s">
        <v>1812</v>
      </c>
      <c r="B1415" t="s">
        <v>1813</v>
      </c>
      <c r="C1415">
        <v>538</v>
      </c>
      <c r="D1415" t="s">
        <v>20</v>
      </c>
      <c r="E1415">
        <v>314</v>
      </c>
      <c r="F1415">
        <v>395</v>
      </c>
      <c r="G1415">
        <v>4510</v>
      </c>
      <c r="H1415" t="s">
        <v>21</v>
      </c>
    </row>
    <row r="1416" spans="1:8">
      <c r="A1416" t="s">
        <v>1814</v>
      </c>
      <c r="B1416" t="s">
        <v>1815</v>
      </c>
      <c r="C1416">
        <v>349</v>
      </c>
      <c r="D1416" t="s">
        <v>28</v>
      </c>
      <c r="E1416">
        <v>67</v>
      </c>
      <c r="F1416">
        <v>215</v>
      </c>
      <c r="G1416">
        <v>844</v>
      </c>
      <c r="H1416" t="s">
        <v>29</v>
      </c>
    </row>
    <row r="1417" spans="1:8">
      <c r="A1417" t="s">
        <v>1814</v>
      </c>
      <c r="B1417" t="s">
        <v>1815</v>
      </c>
      <c r="C1417">
        <v>349</v>
      </c>
      <c r="D1417" t="s">
        <v>10</v>
      </c>
      <c r="E1417">
        <v>222</v>
      </c>
      <c r="F1417">
        <v>319</v>
      </c>
      <c r="G1417">
        <v>4631</v>
      </c>
      <c r="H1417" t="s">
        <v>11</v>
      </c>
    </row>
    <row r="1418" spans="1:8">
      <c r="A1418" t="s">
        <v>1816</v>
      </c>
      <c r="B1418" t="s">
        <v>1817</v>
      </c>
      <c r="C1418">
        <v>323</v>
      </c>
      <c r="D1418" t="s">
        <v>10</v>
      </c>
      <c r="E1418">
        <v>71</v>
      </c>
      <c r="F1418">
        <v>169</v>
      </c>
      <c r="G1418">
        <v>4631</v>
      </c>
      <c r="H1418" t="s">
        <v>11</v>
      </c>
    </row>
    <row r="1419" spans="1:8">
      <c r="A1419" t="s">
        <v>1818</v>
      </c>
      <c r="B1419" t="s">
        <v>1819</v>
      </c>
      <c r="C1419">
        <v>121</v>
      </c>
      <c r="D1419" t="s">
        <v>10</v>
      </c>
      <c r="E1419">
        <v>26</v>
      </c>
      <c r="F1419">
        <v>121</v>
      </c>
      <c r="G1419">
        <v>4631</v>
      </c>
      <c r="H1419" t="s">
        <v>11</v>
      </c>
    </row>
    <row r="1420" spans="1:8">
      <c r="A1420" t="s">
        <v>1820</v>
      </c>
      <c r="B1420" t="s">
        <v>1821</v>
      </c>
      <c r="C1420">
        <v>121</v>
      </c>
      <c r="D1420" t="s">
        <v>10</v>
      </c>
      <c r="E1420">
        <v>26</v>
      </c>
      <c r="F1420">
        <v>121</v>
      </c>
      <c r="G1420">
        <v>4631</v>
      </c>
      <c r="H1420" t="s">
        <v>11</v>
      </c>
    </row>
    <row r="1421" spans="1:8">
      <c r="A1421" t="s">
        <v>1822</v>
      </c>
      <c r="B1421" t="s">
        <v>1823</v>
      </c>
      <c r="C1421">
        <v>105</v>
      </c>
      <c r="D1421" t="s">
        <v>10</v>
      </c>
      <c r="E1421">
        <v>22</v>
      </c>
      <c r="F1421">
        <v>97</v>
      </c>
      <c r="G1421">
        <v>4631</v>
      </c>
      <c r="H1421" t="s">
        <v>11</v>
      </c>
    </row>
    <row r="1422" spans="1:8">
      <c r="A1422" t="s">
        <v>1824</v>
      </c>
      <c r="B1422" t="s">
        <v>1825</v>
      </c>
      <c r="C1422">
        <v>428</v>
      </c>
      <c r="D1422" t="s">
        <v>10</v>
      </c>
      <c r="E1422">
        <v>327</v>
      </c>
      <c r="F1422">
        <v>425</v>
      </c>
      <c r="G1422">
        <v>4631</v>
      </c>
      <c r="H1422" t="s">
        <v>11</v>
      </c>
    </row>
    <row r="1423" spans="1:8">
      <c r="A1423" t="s">
        <v>1824</v>
      </c>
      <c r="B1423" t="s">
        <v>1825</v>
      </c>
      <c r="C1423">
        <v>428</v>
      </c>
      <c r="D1423" t="s">
        <v>1576</v>
      </c>
      <c r="E1423">
        <v>22</v>
      </c>
      <c r="F1423">
        <v>56</v>
      </c>
      <c r="G1423">
        <v>194775</v>
      </c>
      <c r="H1423" t="s">
        <v>1577</v>
      </c>
    </row>
    <row r="1424" spans="1:8">
      <c r="A1424" t="s">
        <v>1824</v>
      </c>
      <c r="B1424" t="s">
        <v>1825</v>
      </c>
      <c r="C1424">
        <v>428</v>
      </c>
      <c r="D1424" t="s">
        <v>1576</v>
      </c>
      <c r="E1424">
        <v>61</v>
      </c>
      <c r="F1424">
        <v>98</v>
      </c>
      <c r="G1424">
        <v>194775</v>
      </c>
      <c r="H1424" t="s">
        <v>1577</v>
      </c>
    </row>
    <row r="1425" spans="1:8">
      <c r="A1425" t="s">
        <v>1824</v>
      </c>
      <c r="B1425" t="s">
        <v>1825</v>
      </c>
      <c r="C1425">
        <v>428</v>
      </c>
      <c r="D1425" t="s">
        <v>1576</v>
      </c>
      <c r="E1425">
        <v>102</v>
      </c>
      <c r="F1425">
        <v>139</v>
      </c>
      <c r="G1425">
        <v>194775</v>
      </c>
      <c r="H1425" t="s">
        <v>1577</v>
      </c>
    </row>
    <row r="1426" spans="1:8">
      <c r="A1426" t="s">
        <v>1824</v>
      </c>
      <c r="B1426" t="s">
        <v>1825</v>
      </c>
      <c r="C1426">
        <v>428</v>
      </c>
      <c r="D1426" t="s">
        <v>1576</v>
      </c>
      <c r="E1426">
        <v>145</v>
      </c>
      <c r="F1426">
        <v>179</v>
      </c>
      <c r="G1426">
        <v>194775</v>
      </c>
      <c r="H1426" t="s">
        <v>1577</v>
      </c>
    </row>
    <row r="1427" spans="1:8">
      <c r="A1427" t="s">
        <v>1824</v>
      </c>
      <c r="B1427" t="s">
        <v>1825</v>
      </c>
      <c r="C1427">
        <v>428</v>
      </c>
      <c r="D1427" t="s">
        <v>1576</v>
      </c>
      <c r="E1427">
        <v>264</v>
      </c>
      <c r="F1427">
        <v>302</v>
      </c>
      <c r="G1427">
        <v>194775</v>
      </c>
      <c r="H1427" t="s">
        <v>1577</v>
      </c>
    </row>
    <row r="1428" spans="1:8">
      <c r="A1428" t="s">
        <v>1826</v>
      </c>
      <c r="B1428" t="s">
        <v>1827</v>
      </c>
      <c r="C1428">
        <v>169</v>
      </c>
      <c r="D1428" t="s">
        <v>10</v>
      </c>
      <c r="E1428">
        <v>57</v>
      </c>
      <c r="F1428">
        <v>156</v>
      </c>
      <c r="G1428">
        <v>4631</v>
      </c>
      <c r="H1428" t="s">
        <v>11</v>
      </c>
    </row>
    <row r="1429" spans="1:8">
      <c r="A1429" t="s">
        <v>1828</v>
      </c>
      <c r="B1429" t="s">
        <v>1829</v>
      </c>
      <c r="C1429">
        <v>442</v>
      </c>
      <c r="D1429" t="s">
        <v>10</v>
      </c>
      <c r="E1429">
        <v>58</v>
      </c>
      <c r="F1429">
        <v>158</v>
      </c>
      <c r="G1429">
        <v>4631</v>
      </c>
      <c r="H1429" t="s">
        <v>11</v>
      </c>
    </row>
    <row r="1430" spans="1:8">
      <c r="A1430" t="s">
        <v>1828</v>
      </c>
      <c r="B1430" t="s">
        <v>1829</v>
      </c>
      <c r="C1430">
        <v>442</v>
      </c>
      <c r="D1430" t="s">
        <v>20</v>
      </c>
      <c r="E1430">
        <v>327</v>
      </c>
      <c r="F1430">
        <v>413</v>
      </c>
      <c r="G1430">
        <v>4510</v>
      </c>
      <c r="H1430" t="s">
        <v>21</v>
      </c>
    </row>
    <row r="1431" spans="1:8">
      <c r="A1431" t="s">
        <v>1830</v>
      </c>
      <c r="B1431" t="s">
        <v>1831</v>
      </c>
      <c r="C1431">
        <v>269</v>
      </c>
      <c r="D1431" t="s">
        <v>10</v>
      </c>
      <c r="E1431">
        <v>49</v>
      </c>
      <c r="F1431">
        <v>126</v>
      </c>
      <c r="G1431">
        <v>4631</v>
      </c>
      <c r="H1431" t="s">
        <v>11</v>
      </c>
    </row>
    <row r="1432" spans="1:8">
      <c r="A1432" t="s">
        <v>1830</v>
      </c>
      <c r="B1432" t="s">
        <v>1831</v>
      </c>
      <c r="C1432">
        <v>269</v>
      </c>
      <c r="D1432" t="s">
        <v>20</v>
      </c>
      <c r="E1432">
        <v>142</v>
      </c>
      <c r="F1432">
        <v>216</v>
      </c>
      <c r="G1432">
        <v>4510</v>
      </c>
      <c r="H1432" t="s">
        <v>21</v>
      </c>
    </row>
    <row r="1433" spans="1:8">
      <c r="A1433" t="s">
        <v>1832</v>
      </c>
      <c r="B1433" t="s">
        <v>1833</v>
      </c>
      <c r="C1433">
        <v>478</v>
      </c>
      <c r="D1433" t="s">
        <v>10</v>
      </c>
      <c r="E1433">
        <v>311</v>
      </c>
      <c r="F1433">
        <v>478</v>
      </c>
      <c r="G1433">
        <v>4631</v>
      </c>
      <c r="H1433" t="s">
        <v>11</v>
      </c>
    </row>
    <row r="1434" spans="1:8">
      <c r="A1434" t="s">
        <v>1834</v>
      </c>
      <c r="B1434" t="s">
        <v>1835</v>
      </c>
      <c r="C1434">
        <v>238</v>
      </c>
      <c r="D1434" t="s">
        <v>10</v>
      </c>
      <c r="E1434">
        <v>152</v>
      </c>
      <c r="F1434">
        <v>238</v>
      </c>
      <c r="G1434">
        <v>4631</v>
      </c>
      <c r="H1434" t="s">
        <v>11</v>
      </c>
    </row>
    <row r="1435" spans="1:8">
      <c r="A1435" t="s">
        <v>1834</v>
      </c>
      <c r="B1435" t="s">
        <v>1835</v>
      </c>
      <c r="C1435">
        <v>238</v>
      </c>
      <c r="D1435" t="s">
        <v>20</v>
      </c>
      <c r="E1435">
        <v>53</v>
      </c>
      <c r="F1435">
        <v>136</v>
      </c>
      <c r="G1435">
        <v>4510</v>
      </c>
      <c r="H1435" t="s">
        <v>21</v>
      </c>
    </row>
    <row r="1436" spans="1:8">
      <c r="A1436" t="s">
        <v>1836</v>
      </c>
      <c r="B1436" t="s">
        <v>1837</v>
      </c>
      <c r="C1436">
        <v>117</v>
      </c>
      <c r="D1436" t="s">
        <v>10</v>
      </c>
      <c r="E1436">
        <v>25</v>
      </c>
      <c r="F1436">
        <v>110</v>
      </c>
      <c r="G1436">
        <v>4631</v>
      </c>
      <c r="H1436" t="s">
        <v>11</v>
      </c>
    </row>
    <row r="1437" spans="1:8">
      <c r="A1437" t="s">
        <v>1838</v>
      </c>
      <c r="B1437" t="s">
        <v>1839</v>
      </c>
      <c r="C1437">
        <v>212</v>
      </c>
      <c r="D1437" t="s">
        <v>10</v>
      </c>
      <c r="E1437">
        <v>112</v>
      </c>
      <c r="F1437">
        <v>205</v>
      </c>
      <c r="G1437">
        <v>4631</v>
      </c>
      <c r="H1437" t="s">
        <v>11</v>
      </c>
    </row>
    <row r="1438" spans="1:8">
      <c r="A1438" t="s">
        <v>1840</v>
      </c>
      <c r="B1438" t="s">
        <v>1841</v>
      </c>
      <c r="C1438">
        <v>133</v>
      </c>
      <c r="D1438" t="s">
        <v>10</v>
      </c>
      <c r="E1438">
        <v>36</v>
      </c>
      <c r="F1438">
        <v>131</v>
      </c>
      <c r="G1438">
        <v>4631</v>
      </c>
      <c r="H1438" t="s">
        <v>11</v>
      </c>
    </row>
    <row r="1439" spans="1:8">
      <c r="A1439" t="s">
        <v>1842</v>
      </c>
      <c r="B1439" t="s">
        <v>1843</v>
      </c>
      <c r="C1439">
        <v>209</v>
      </c>
      <c r="D1439" t="s">
        <v>10</v>
      </c>
      <c r="E1439">
        <v>124</v>
      </c>
      <c r="F1439">
        <v>209</v>
      </c>
      <c r="G1439">
        <v>4631</v>
      </c>
      <c r="H1439" t="s">
        <v>11</v>
      </c>
    </row>
    <row r="1440" spans="1:8">
      <c r="A1440" t="s">
        <v>1842</v>
      </c>
      <c r="B1440" t="s">
        <v>1843</v>
      </c>
      <c r="C1440">
        <v>209</v>
      </c>
      <c r="D1440" t="s">
        <v>20</v>
      </c>
      <c r="E1440">
        <v>32</v>
      </c>
      <c r="F1440">
        <v>106</v>
      </c>
      <c r="G1440">
        <v>4510</v>
      </c>
      <c r="H1440" t="s">
        <v>21</v>
      </c>
    </row>
    <row r="1441" spans="1:8">
      <c r="A1441" t="s">
        <v>1844</v>
      </c>
      <c r="B1441" t="s">
        <v>1845</v>
      </c>
      <c r="C1441">
        <v>219</v>
      </c>
      <c r="D1441" t="s">
        <v>10</v>
      </c>
      <c r="E1441">
        <v>123</v>
      </c>
      <c r="F1441">
        <v>207</v>
      </c>
      <c r="G1441">
        <v>4631</v>
      </c>
      <c r="H1441" t="s">
        <v>11</v>
      </c>
    </row>
    <row r="1442" spans="1:8">
      <c r="A1442" t="s">
        <v>1846</v>
      </c>
      <c r="B1442" t="s">
        <v>1847</v>
      </c>
      <c r="C1442">
        <v>340</v>
      </c>
      <c r="D1442" t="s">
        <v>10</v>
      </c>
      <c r="E1442">
        <v>232</v>
      </c>
      <c r="F1442">
        <v>329</v>
      </c>
      <c r="G1442">
        <v>4631</v>
      </c>
      <c r="H1442" t="s">
        <v>11</v>
      </c>
    </row>
    <row r="1443" spans="1:8">
      <c r="A1443" t="s">
        <v>1846</v>
      </c>
      <c r="B1443" t="s">
        <v>1847</v>
      </c>
      <c r="C1443">
        <v>340</v>
      </c>
      <c r="D1443" t="s">
        <v>62</v>
      </c>
      <c r="E1443">
        <v>17</v>
      </c>
      <c r="F1443">
        <v>182</v>
      </c>
      <c r="G1443">
        <v>1617</v>
      </c>
      <c r="H1443" t="s">
        <v>63</v>
      </c>
    </row>
    <row r="1444" spans="1:8">
      <c r="A1444" t="s">
        <v>1848</v>
      </c>
      <c r="B1444" t="s">
        <v>1849</v>
      </c>
      <c r="C1444">
        <v>106</v>
      </c>
      <c r="D1444" t="s">
        <v>10</v>
      </c>
      <c r="E1444">
        <v>23</v>
      </c>
      <c r="F1444">
        <v>99</v>
      </c>
      <c r="G1444">
        <v>4631</v>
      </c>
      <c r="H1444" t="s">
        <v>11</v>
      </c>
    </row>
    <row r="1445" spans="1:8">
      <c r="A1445" t="s">
        <v>1850</v>
      </c>
      <c r="B1445" t="s">
        <v>1851</v>
      </c>
      <c r="C1445">
        <v>147</v>
      </c>
      <c r="D1445" t="s">
        <v>10</v>
      </c>
      <c r="E1445">
        <v>44</v>
      </c>
      <c r="F1445">
        <v>146</v>
      </c>
      <c r="G1445">
        <v>4631</v>
      </c>
      <c r="H1445" t="s">
        <v>11</v>
      </c>
    </row>
    <row r="1446" spans="1:8">
      <c r="A1446" t="s">
        <v>1852</v>
      </c>
      <c r="B1446" t="s">
        <v>1853</v>
      </c>
      <c r="C1446">
        <v>425</v>
      </c>
      <c r="D1446" t="s">
        <v>10</v>
      </c>
      <c r="E1446">
        <v>323</v>
      </c>
      <c r="F1446">
        <v>409</v>
      </c>
      <c r="G1446">
        <v>4631</v>
      </c>
      <c r="H1446" t="s">
        <v>11</v>
      </c>
    </row>
    <row r="1447" spans="1:8">
      <c r="A1447" t="s">
        <v>1854</v>
      </c>
      <c r="B1447" t="s">
        <v>1855</v>
      </c>
      <c r="C1447">
        <v>116</v>
      </c>
      <c r="D1447" t="s">
        <v>10</v>
      </c>
      <c r="E1447">
        <v>32</v>
      </c>
      <c r="F1447">
        <v>116</v>
      </c>
      <c r="G1447">
        <v>4631</v>
      </c>
      <c r="H1447" t="s">
        <v>11</v>
      </c>
    </row>
    <row r="1448" spans="1:8">
      <c r="A1448" t="s">
        <v>1856</v>
      </c>
      <c r="B1448" t="s">
        <v>1857</v>
      </c>
      <c r="C1448">
        <v>125</v>
      </c>
      <c r="D1448" t="s">
        <v>10</v>
      </c>
      <c r="E1448">
        <v>51</v>
      </c>
      <c r="F1448">
        <v>125</v>
      </c>
      <c r="G1448">
        <v>4631</v>
      </c>
      <c r="H1448" t="s">
        <v>11</v>
      </c>
    </row>
    <row r="1449" spans="1:8">
      <c r="A1449" t="s">
        <v>1858</v>
      </c>
      <c r="B1449" t="s">
        <v>1859</v>
      </c>
      <c r="C1449">
        <v>541</v>
      </c>
      <c r="D1449" t="s">
        <v>10</v>
      </c>
      <c r="E1449">
        <v>60</v>
      </c>
      <c r="F1449">
        <v>158</v>
      </c>
      <c r="G1449">
        <v>4631</v>
      </c>
      <c r="H1449" t="s">
        <v>11</v>
      </c>
    </row>
    <row r="1450" spans="1:8">
      <c r="A1450" t="s">
        <v>1858</v>
      </c>
      <c r="B1450" t="s">
        <v>1859</v>
      </c>
      <c r="C1450">
        <v>541</v>
      </c>
      <c r="D1450" t="s">
        <v>68</v>
      </c>
      <c r="E1450">
        <v>169</v>
      </c>
      <c r="F1450">
        <v>530</v>
      </c>
      <c r="G1450">
        <v>4661</v>
      </c>
      <c r="H1450" t="s">
        <v>69</v>
      </c>
    </row>
    <row r="1451" spans="1:8">
      <c r="A1451" t="s">
        <v>1860</v>
      </c>
      <c r="B1451" t="s">
        <v>1861</v>
      </c>
      <c r="C1451">
        <v>144</v>
      </c>
      <c r="D1451" t="s">
        <v>10</v>
      </c>
      <c r="E1451">
        <v>52</v>
      </c>
      <c r="F1451">
        <v>131</v>
      </c>
      <c r="G1451">
        <v>4631</v>
      </c>
      <c r="H1451" t="s">
        <v>11</v>
      </c>
    </row>
    <row r="1452" spans="1:8">
      <c r="A1452" t="s">
        <v>1862</v>
      </c>
      <c r="B1452" t="s">
        <v>1863</v>
      </c>
      <c r="C1452">
        <v>101</v>
      </c>
      <c r="D1452" t="s">
        <v>10</v>
      </c>
      <c r="E1452">
        <v>23</v>
      </c>
      <c r="F1452">
        <v>101</v>
      </c>
      <c r="G1452">
        <v>4631</v>
      </c>
      <c r="H1452" t="s">
        <v>11</v>
      </c>
    </row>
    <row r="1453" spans="1:8">
      <c r="A1453" t="s">
        <v>1864</v>
      </c>
      <c r="B1453" t="s">
        <v>1865</v>
      </c>
      <c r="C1453">
        <v>425</v>
      </c>
      <c r="D1453" t="s">
        <v>76</v>
      </c>
      <c r="E1453">
        <v>148</v>
      </c>
      <c r="F1453">
        <v>252</v>
      </c>
      <c r="G1453">
        <v>1567</v>
      </c>
      <c r="H1453" t="s">
        <v>77</v>
      </c>
    </row>
    <row r="1454" spans="1:8">
      <c r="A1454" t="s">
        <v>1864</v>
      </c>
      <c r="B1454" t="s">
        <v>1865</v>
      </c>
      <c r="C1454">
        <v>425</v>
      </c>
      <c r="D1454" t="s">
        <v>10</v>
      </c>
      <c r="E1454">
        <v>328</v>
      </c>
      <c r="F1454">
        <v>425</v>
      </c>
      <c r="G1454">
        <v>4631</v>
      </c>
      <c r="H1454" t="s">
        <v>11</v>
      </c>
    </row>
    <row r="1455" spans="1:8">
      <c r="A1455" t="s">
        <v>1866</v>
      </c>
      <c r="B1455" t="s">
        <v>1867</v>
      </c>
      <c r="C1455">
        <v>311</v>
      </c>
      <c r="D1455" t="s">
        <v>76</v>
      </c>
      <c r="E1455">
        <v>117</v>
      </c>
      <c r="F1455">
        <v>198</v>
      </c>
      <c r="G1455">
        <v>1567</v>
      </c>
      <c r="H1455" t="s">
        <v>77</v>
      </c>
    </row>
    <row r="1456" spans="1:8">
      <c r="A1456" t="s">
        <v>1866</v>
      </c>
      <c r="B1456" t="s">
        <v>1867</v>
      </c>
      <c r="C1456">
        <v>311</v>
      </c>
      <c r="D1456" t="s">
        <v>78</v>
      </c>
      <c r="E1456">
        <v>3</v>
      </c>
      <c r="F1456">
        <v>86</v>
      </c>
      <c r="G1456">
        <v>909</v>
      </c>
      <c r="H1456" t="s">
        <v>79</v>
      </c>
    </row>
    <row r="1457" spans="1:8">
      <c r="A1457" t="s">
        <v>1866</v>
      </c>
      <c r="B1457" t="s">
        <v>1867</v>
      </c>
      <c r="C1457">
        <v>311</v>
      </c>
      <c r="D1457" t="s">
        <v>10</v>
      </c>
      <c r="E1457">
        <v>222</v>
      </c>
      <c r="F1457">
        <v>311</v>
      </c>
      <c r="G1457">
        <v>4631</v>
      </c>
      <c r="H1457" t="s">
        <v>11</v>
      </c>
    </row>
    <row r="1458" spans="1:8">
      <c r="A1458" t="s">
        <v>1868</v>
      </c>
      <c r="B1458" t="s">
        <v>1869</v>
      </c>
      <c r="C1458">
        <v>108</v>
      </c>
      <c r="D1458" t="s">
        <v>10</v>
      </c>
      <c r="E1458">
        <v>8</v>
      </c>
      <c r="F1458">
        <v>107</v>
      </c>
      <c r="G1458">
        <v>4631</v>
      </c>
      <c r="H1458" t="s">
        <v>11</v>
      </c>
    </row>
    <row r="1459" spans="1:8">
      <c r="A1459" t="s">
        <v>1870</v>
      </c>
      <c r="B1459" t="s">
        <v>1871</v>
      </c>
      <c r="C1459">
        <v>133</v>
      </c>
      <c r="D1459" t="s">
        <v>10</v>
      </c>
      <c r="E1459">
        <v>30</v>
      </c>
      <c r="F1459">
        <v>131</v>
      </c>
      <c r="G1459">
        <v>4631</v>
      </c>
      <c r="H1459" t="s">
        <v>11</v>
      </c>
    </row>
    <row r="1460" spans="1:8">
      <c r="A1460" t="s">
        <v>1872</v>
      </c>
      <c r="B1460" t="s">
        <v>1873</v>
      </c>
      <c r="C1460">
        <v>308</v>
      </c>
      <c r="D1460" t="s">
        <v>10</v>
      </c>
      <c r="E1460">
        <v>195</v>
      </c>
      <c r="F1460">
        <v>285</v>
      </c>
      <c r="G1460">
        <v>4631</v>
      </c>
      <c r="H1460" t="s">
        <v>11</v>
      </c>
    </row>
    <row r="1461" spans="1:8">
      <c r="A1461" t="s">
        <v>1874</v>
      </c>
      <c r="B1461" t="s">
        <v>1875</v>
      </c>
      <c r="C1461">
        <v>448</v>
      </c>
      <c r="D1461" t="s">
        <v>10</v>
      </c>
      <c r="E1461">
        <v>45</v>
      </c>
      <c r="F1461">
        <v>145</v>
      </c>
      <c r="G1461">
        <v>4631</v>
      </c>
      <c r="H1461" t="s">
        <v>11</v>
      </c>
    </row>
    <row r="1462" spans="1:8">
      <c r="A1462" t="s">
        <v>1874</v>
      </c>
      <c r="B1462" t="s">
        <v>1875</v>
      </c>
      <c r="C1462">
        <v>448</v>
      </c>
      <c r="D1462" t="s">
        <v>10</v>
      </c>
      <c r="E1462">
        <v>191</v>
      </c>
      <c r="F1462">
        <v>302</v>
      </c>
      <c r="G1462">
        <v>4631</v>
      </c>
      <c r="H1462" t="s">
        <v>11</v>
      </c>
    </row>
    <row r="1463" spans="1:8">
      <c r="A1463" t="s">
        <v>1874</v>
      </c>
      <c r="B1463" t="s">
        <v>1875</v>
      </c>
      <c r="C1463">
        <v>448</v>
      </c>
      <c r="D1463" t="s">
        <v>10</v>
      </c>
      <c r="E1463">
        <v>329</v>
      </c>
      <c r="F1463">
        <v>415</v>
      </c>
      <c r="G1463">
        <v>4631</v>
      </c>
      <c r="H1463" t="s">
        <v>11</v>
      </c>
    </row>
    <row r="1464" spans="1:8">
      <c r="A1464" t="s">
        <v>1876</v>
      </c>
      <c r="B1464" t="s">
        <v>1877</v>
      </c>
      <c r="C1464">
        <v>129</v>
      </c>
      <c r="D1464" t="s">
        <v>10</v>
      </c>
      <c r="E1464">
        <v>50</v>
      </c>
      <c r="F1464">
        <v>129</v>
      </c>
      <c r="G1464">
        <v>4631</v>
      </c>
      <c r="H1464" t="s">
        <v>11</v>
      </c>
    </row>
    <row r="1465" spans="1:8">
      <c r="A1465" t="s">
        <v>1878</v>
      </c>
      <c r="B1465" t="s">
        <v>1879</v>
      </c>
      <c r="C1465">
        <v>266</v>
      </c>
      <c r="D1465" t="s">
        <v>10</v>
      </c>
      <c r="E1465">
        <v>54</v>
      </c>
      <c r="F1465">
        <v>133</v>
      </c>
      <c r="G1465">
        <v>4631</v>
      </c>
      <c r="H1465" t="s">
        <v>11</v>
      </c>
    </row>
    <row r="1466" spans="1:8">
      <c r="A1466" t="s">
        <v>1878</v>
      </c>
      <c r="B1466" t="s">
        <v>1879</v>
      </c>
      <c r="C1466">
        <v>266</v>
      </c>
      <c r="D1466" t="s">
        <v>10</v>
      </c>
      <c r="E1466">
        <v>155</v>
      </c>
      <c r="F1466">
        <v>247</v>
      </c>
      <c r="G1466">
        <v>4631</v>
      </c>
      <c r="H1466" t="s">
        <v>11</v>
      </c>
    </row>
    <row r="1467" spans="1:8">
      <c r="A1467" t="s">
        <v>1880</v>
      </c>
      <c r="B1467" t="s">
        <v>1881</v>
      </c>
      <c r="C1467">
        <v>263</v>
      </c>
      <c r="D1467" t="s">
        <v>10</v>
      </c>
      <c r="E1467">
        <v>50</v>
      </c>
      <c r="F1467">
        <v>127</v>
      </c>
      <c r="G1467">
        <v>4631</v>
      </c>
      <c r="H1467" t="s">
        <v>11</v>
      </c>
    </row>
    <row r="1468" spans="1:8">
      <c r="A1468" t="s">
        <v>1880</v>
      </c>
      <c r="B1468" t="s">
        <v>1881</v>
      </c>
      <c r="C1468">
        <v>263</v>
      </c>
      <c r="D1468" t="s">
        <v>20</v>
      </c>
      <c r="E1468">
        <v>143</v>
      </c>
      <c r="F1468">
        <v>217</v>
      </c>
      <c r="G1468">
        <v>4510</v>
      </c>
      <c r="H1468" t="s">
        <v>21</v>
      </c>
    </row>
    <row r="1469" spans="1:8">
      <c r="A1469" t="s">
        <v>1882</v>
      </c>
      <c r="B1469" t="s">
        <v>1883</v>
      </c>
      <c r="C1469">
        <v>301</v>
      </c>
      <c r="D1469" t="s">
        <v>10</v>
      </c>
      <c r="E1469">
        <v>83</v>
      </c>
      <c r="F1469">
        <v>160</v>
      </c>
      <c r="G1469">
        <v>4631</v>
      </c>
      <c r="H1469" t="s">
        <v>11</v>
      </c>
    </row>
    <row r="1470" spans="1:8">
      <c r="A1470" t="s">
        <v>1882</v>
      </c>
      <c r="B1470" t="s">
        <v>1883</v>
      </c>
      <c r="C1470">
        <v>301</v>
      </c>
      <c r="D1470" t="s">
        <v>20</v>
      </c>
      <c r="E1470">
        <v>182</v>
      </c>
      <c r="F1470">
        <v>256</v>
      </c>
      <c r="G1470">
        <v>4510</v>
      </c>
      <c r="H1470" t="s">
        <v>21</v>
      </c>
    </row>
    <row r="1471" spans="1:8">
      <c r="A1471" t="s">
        <v>1884</v>
      </c>
      <c r="B1471" t="s">
        <v>1885</v>
      </c>
      <c r="C1471">
        <v>132</v>
      </c>
      <c r="D1471" t="s">
        <v>10</v>
      </c>
      <c r="E1471">
        <v>27</v>
      </c>
      <c r="F1471">
        <v>126</v>
      </c>
      <c r="G1471">
        <v>4631</v>
      </c>
      <c r="H1471" t="s">
        <v>11</v>
      </c>
    </row>
    <row r="1472" spans="1:8">
      <c r="A1472" t="s">
        <v>1886</v>
      </c>
      <c r="B1472" t="s">
        <v>1887</v>
      </c>
      <c r="C1472">
        <v>346</v>
      </c>
      <c r="D1472" t="s">
        <v>28</v>
      </c>
      <c r="E1472">
        <v>51</v>
      </c>
      <c r="F1472">
        <v>202</v>
      </c>
      <c r="G1472">
        <v>844</v>
      </c>
      <c r="H1472" t="s">
        <v>29</v>
      </c>
    </row>
    <row r="1473" spans="1:8">
      <c r="A1473" t="s">
        <v>1886</v>
      </c>
      <c r="B1473" t="s">
        <v>1887</v>
      </c>
      <c r="C1473">
        <v>346</v>
      </c>
      <c r="D1473" t="s">
        <v>10</v>
      </c>
      <c r="E1473">
        <v>208</v>
      </c>
      <c r="F1473">
        <v>323</v>
      </c>
      <c r="G1473">
        <v>4631</v>
      </c>
      <c r="H1473" t="s">
        <v>11</v>
      </c>
    </row>
    <row r="1474" spans="1:8">
      <c r="A1474" t="s">
        <v>1888</v>
      </c>
      <c r="B1474" t="s">
        <v>1889</v>
      </c>
      <c r="C1474">
        <v>143</v>
      </c>
      <c r="D1474" t="s">
        <v>10</v>
      </c>
      <c r="E1474">
        <v>41</v>
      </c>
      <c r="F1474">
        <v>139</v>
      </c>
      <c r="G1474">
        <v>4631</v>
      </c>
      <c r="H1474" t="s">
        <v>11</v>
      </c>
    </row>
    <row r="1475" spans="1:8">
      <c r="A1475" t="s">
        <v>1890</v>
      </c>
      <c r="B1475" t="s">
        <v>1891</v>
      </c>
      <c r="C1475">
        <v>179</v>
      </c>
      <c r="D1475" t="s">
        <v>10</v>
      </c>
      <c r="E1475">
        <v>72</v>
      </c>
      <c r="F1475">
        <v>170</v>
      </c>
      <c r="G1475">
        <v>4631</v>
      </c>
      <c r="H1475" t="s">
        <v>11</v>
      </c>
    </row>
    <row r="1476" spans="1:8">
      <c r="A1476" t="s">
        <v>1892</v>
      </c>
      <c r="B1476" t="s">
        <v>1893</v>
      </c>
      <c r="C1476">
        <v>432</v>
      </c>
      <c r="D1476" t="s">
        <v>10</v>
      </c>
      <c r="E1476">
        <v>45</v>
      </c>
      <c r="F1476">
        <v>146</v>
      </c>
      <c r="G1476">
        <v>4631</v>
      </c>
      <c r="H1476" t="s">
        <v>11</v>
      </c>
    </row>
    <row r="1477" spans="1:8">
      <c r="A1477" t="s">
        <v>1892</v>
      </c>
      <c r="B1477" t="s">
        <v>1893</v>
      </c>
      <c r="C1477">
        <v>432</v>
      </c>
      <c r="D1477" t="s">
        <v>20</v>
      </c>
      <c r="E1477">
        <v>323</v>
      </c>
      <c r="F1477">
        <v>404</v>
      </c>
      <c r="G1477">
        <v>4510</v>
      </c>
      <c r="H1477" t="s">
        <v>21</v>
      </c>
    </row>
    <row r="1478" spans="1:8">
      <c r="A1478" t="s">
        <v>1894</v>
      </c>
      <c r="B1478" t="s">
        <v>1895</v>
      </c>
      <c r="C1478">
        <v>346</v>
      </c>
      <c r="D1478" t="s">
        <v>28</v>
      </c>
      <c r="E1478">
        <v>51</v>
      </c>
      <c r="F1478">
        <v>202</v>
      </c>
      <c r="G1478">
        <v>844</v>
      </c>
      <c r="H1478" t="s">
        <v>29</v>
      </c>
    </row>
    <row r="1479" spans="1:8">
      <c r="A1479" t="s">
        <v>1894</v>
      </c>
      <c r="B1479" t="s">
        <v>1895</v>
      </c>
      <c r="C1479">
        <v>346</v>
      </c>
      <c r="D1479" t="s">
        <v>10</v>
      </c>
      <c r="E1479">
        <v>208</v>
      </c>
      <c r="F1479">
        <v>323</v>
      </c>
      <c r="G1479">
        <v>4631</v>
      </c>
      <c r="H1479" t="s">
        <v>11</v>
      </c>
    </row>
    <row r="1480" spans="1:8">
      <c r="A1480" t="s">
        <v>1896</v>
      </c>
      <c r="B1480" t="s">
        <v>1897</v>
      </c>
      <c r="C1480">
        <v>269</v>
      </c>
      <c r="D1480" t="s">
        <v>10</v>
      </c>
      <c r="E1480">
        <v>190</v>
      </c>
      <c r="F1480">
        <v>269</v>
      </c>
      <c r="G1480">
        <v>4631</v>
      </c>
      <c r="H1480" t="s">
        <v>11</v>
      </c>
    </row>
    <row r="1481" spans="1:8">
      <c r="A1481" t="s">
        <v>1896</v>
      </c>
      <c r="B1481" t="s">
        <v>1897</v>
      </c>
      <c r="C1481">
        <v>269</v>
      </c>
      <c r="D1481" t="s">
        <v>20</v>
      </c>
      <c r="E1481">
        <v>95</v>
      </c>
      <c r="F1481">
        <v>166</v>
      </c>
      <c r="G1481">
        <v>4510</v>
      </c>
      <c r="H1481" t="s">
        <v>21</v>
      </c>
    </row>
    <row r="1482" spans="1:8">
      <c r="A1482" t="s">
        <v>1898</v>
      </c>
      <c r="B1482" t="s">
        <v>1899</v>
      </c>
      <c r="C1482">
        <v>461</v>
      </c>
      <c r="D1482" t="s">
        <v>10</v>
      </c>
      <c r="E1482">
        <v>80</v>
      </c>
      <c r="F1482">
        <v>181</v>
      </c>
      <c r="G1482">
        <v>4631</v>
      </c>
      <c r="H1482" t="s">
        <v>11</v>
      </c>
    </row>
    <row r="1483" spans="1:8">
      <c r="A1483" t="s">
        <v>1898</v>
      </c>
      <c r="B1483" t="s">
        <v>1899</v>
      </c>
      <c r="C1483">
        <v>461</v>
      </c>
      <c r="D1483" t="s">
        <v>10</v>
      </c>
      <c r="E1483">
        <v>352</v>
      </c>
      <c r="F1483">
        <v>440</v>
      </c>
      <c r="G1483">
        <v>4631</v>
      </c>
      <c r="H1483" t="s">
        <v>11</v>
      </c>
    </row>
    <row r="1484" spans="1:8">
      <c r="A1484" t="s">
        <v>1900</v>
      </c>
      <c r="B1484" t="s">
        <v>1901</v>
      </c>
      <c r="C1484">
        <v>240</v>
      </c>
      <c r="D1484" t="s">
        <v>10</v>
      </c>
      <c r="E1484">
        <v>128</v>
      </c>
      <c r="F1484">
        <v>216</v>
      </c>
      <c r="G1484">
        <v>4631</v>
      </c>
      <c r="H1484" t="s">
        <v>11</v>
      </c>
    </row>
    <row r="1485" spans="1:8">
      <c r="A1485" t="s">
        <v>1900</v>
      </c>
      <c r="B1485" t="s">
        <v>1901</v>
      </c>
      <c r="C1485">
        <v>240</v>
      </c>
      <c r="D1485" t="s">
        <v>20</v>
      </c>
      <c r="E1485">
        <v>36</v>
      </c>
      <c r="F1485">
        <v>108</v>
      </c>
      <c r="G1485">
        <v>4510</v>
      </c>
      <c r="H1485" t="s">
        <v>21</v>
      </c>
    </row>
    <row r="1486" spans="1:8">
      <c r="A1486" t="s">
        <v>1902</v>
      </c>
      <c r="B1486" t="s">
        <v>1903</v>
      </c>
      <c r="C1486">
        <v>432</v>
      </c>
      <c r="D1486" t="s">
        <v>10</v>
      </c>
      <c r="E1486">
        <v>48</v>
      </c>
      <c r="F1486">
        <v>149</v>
      </c>
      <c r="G1486">
        <v>4631</v>
      </c>
      <c r="H1486" t="s">
        <v>11</v>
      </c>
    </row>
    <row r="1487" spans="1:8">
      <c r="A1487" t="s">
        <v>1902</v>
      </c>
      <c r="B1487" t="s">
        <v>1903</v>
      </c>
      <c r="C1487">
        <v>432</v>
      </c>
      <c r="D1487" t="s">
        <v>10</v>
      </c>
      <c r="E1487">
        <v>323</v>
      </c>
      <c r="F1487">
        <v>411</v>
      </c>
      <c r="G1487">
        <v>4631</v>
      </c>
      <c r="H1487" t="s">
        <v>11</v>
      </c>
    </row>
    <row r="1488" spans="1:8">
      <c r="A1488" t="s">
        <v>1904</v>
      </c>
      <c r="B1488" t="s">
        <v>1905</v>
      </c>
      <c r="C1488">
        <v>239</v>
      </c>
      <c r="D1488" t="s">
        <v>10</v>
      </c>
      <c r="E1488">
        <v>127</v>
      </c>
      <c r="F1488">
        <v>215</v>
      </c>
      <c r="G1488">
        <v>4631</v>
      </c>
      <c r="H1488" t="s">
        <v>11</v>
      </c>
    </row>
    <row r="1489" spans="1:8">
      <c r="A1489" t="s">
        <v>1904</v>
      </c>
      <c r="B1489" t="s">
        <v>1905</v>
      </c>
      <c r="C1489">
        <v>239</v>
      </c>
      <c r="D1489" t="s">
        <v>20</v>
      </c>
      <c r="E1489">
        <v>32</v>
      </c>
      <c r="F1489">
        <v>107</v>
      </c>
      <c r="G1489">
        <v>4510</v>
      </c>
      <c r="H1489" t="s">
        <v>21</v>
      </c>
    </row>
    <row r="1490" spans="1:8">
      <c r="A1490" t="s">
        <v>1906</v>
      </c>
      <c r="B1490" t="s">
        <v>1907</v>
      </c>
      <c r="C1490">
        <v>127</v>
      </c>
      <c r="D1490" t="s">
        <v>10</v>
      </c>
      <c r="E1490">
        <v>35</v>
      </c>
      <c r="F1490">
        <v>120</v>
      </c>
      <c r="G1490">
        <v>4631</v>
      </c>
      <c r="H1490" t="s">
        <v>11</v>
      </c>
    </row>
    <row r="1491" spans="1:8">
      <c r="A1491" t="s">
        <v>1908</v>
      </c>
      <c r="B1491" t="s">
        <v>1909</v>
      </c>
      <c r="C1491">
        <v>108</v>
      </c>
      <c r="D1491" t="s">
        <v>10</v>
      </c>
      <c r="E1491">
        <v>25</v>
      </c>
      <c r="F1491">
        <v>108</v>
      </c>
      <c r="G1491">
        <v>4631</v>
      </c>
      <c r="H1491" t="s">
        <v>11</v>
      </c>
    </row>
    <row r="1492" spans="1:8">
      <c r="A1492" t="s">
        <v>1910</v>
      </c>
      <c r="B1492" t="s">
        <v>1911</v>
      </c>
      <c r="C1492">
        <v>114</v>
      </c>
      <c r="D1492" t="s">
        <v>10</v>
      </c>
      <c r="E1492">
        <v>28</v>
      </c>
      <c r="F1492">
        <v>114</v>
      </c>
      <c r="G1492">
        <v>4631</v>
      </c>
      <c r="H1492" t="s">
        <v>11</v>
      </c>
    </row>
    <row r="1493" spans="1:8">
      <c r="A1493" t="s">
        <v>1912</v>
      </c>
      <c r="B1493" t="s">
        <v>1913</v>
      </c>
      <c r="C1493">
        <v>217</v>
      </c>
      <c r="D1493" t="s">
        <v>10</v>
      </c>
      <c r="E1493">
        <v>34</v>
      </c>
      <c r="F1493">
        <v>117</v>
      </c>
      <c r="G1493">
        <v>4631</v>
      </c>
      <c r="H1493" t="s">
        <v>11</v>
      </c>
    </row>
    <row r="1494" spans="1:8">
      <c r="A1494" t="s">
        <v>1912</v>
      </c>
      <c r="B1494" t="s">
        <v>1913</v>
      </c>
      <c r="C1494">
        <v>217</v>
      </c>
      <c r="D1494" t="s">
        <v>10</v>
      </c>
      <c r="E1494">
        <v>129</v>
      </c>
      <c r="F1494">
        <v>217</v>
      </c>
      <c r="G1494">
        <v>4631</v>
      </c>
      <c r="H1494" t="s">
        <v>11</v>
      </c>
    </row>
    <row r="1495" spans="1:8">
      <c r="A1495" t="s">
        <v>1914</v>
      </c>
      <c r="B1495" t="s">
        <v>1915</v>
      </c>
      <c r="C1495">
        <v>115</v>
      </c>
      <c r="D1495" t="s">
        <v>10</v>
      </c>
      <c r="E1495">
        <v>29</v>
      </c>
      <c r="F1495">
        <v>110</v>
      </c>
      <c r="G1495">
        <v>4631</v>
      </c>
      <c r="H1495" t="s">
        <v>11</v>
      </c>
    </row>
    <row r="1496" spans="1:8">
      <c r="A1496" t="s">
        <v>1916</v>
      </c>
      <c r="B1496" t="s">
        <v>1917</v>
      </c>
      <c r="C1496">
        <v>165</v>
      </c>
      <c r="D1496" t="s">
        <v>10</v>
      </c>
      <c r="E1496">
        <v>33</v>
      </c>
      <c r="F1496">
        <v>121</v>
      </c>
      <c r="G1496">
        <v>4631</v>
      </c>
      <c r="H1496" t="s">
        <v>11</v>
      </c>
    </row>
    <row r="1497" spans="1:8">
      <c r="A1497" t="s">
        <v>1918</v>
      </c>
      <c r="B1497" t="s">
        <v>1919</v>
      </c>
      <c r="C1497">
        <v>451</v>
      </c>
      <c r="D1497" t="s">
        <v>10</v>
      </c>
      <c r="E1497">
        <v>46</v>
      </c>
      <c r="F1497">
        <v>157</v>
      </c>
      <c r="G1497">
        <v>4631</v>
      </c>
      <c r="H1497" t="s">
        <v>11</v>
      </c>
    </row>
    <row r="1498" spans="1:8">
      <c r="A1498" t="s">
        <v>1918</v>
      </c>
      <c r="B1498" t="s">
        <v>1919</v>
      </c>
      <c r="C1498">
        <v>451</v>
      </c>
      <c r="D1498" t="s">
        <v>20</v>
      </c>
      <c r="E1498">
        <v>342</v>
      </c>
      <c r="F1498">
        <v>426</v>
      </c>
      <c r="G1498">
        <v>4510</v>
      </c>
      <c r="H1498" t="s">
        <v>21</v>
      </c>
    </row>
    <row r="1499" spans="1:8">
      <c r="A1499" t="s">
        <v>1920</v>
      </c>
      <c r="B1499" t="s">
        <v>1921</v>
      </c>
      <c r="C1499">
        <v>355</v>
      </c>
      <c r="D1499" t="s">
        <v>76</v>
      </c>
      <c r="E1499">
        <v>152</v>
      </c>
      <c r="F1499">
        <v>242</v>
      </c>
      <c r="G1499">
        <v>1567</v>
      </c>
      <c r="H1499" t="s">
        <v>77</v>
      </c>
    </row>
    <row r="1500" spans="1:8">
      <c r="A1500" t="s">
        <v>1920</v>
      </c>
      <c r="B1500" t="s">
        <v>1921</v>
      </c>
      <c r="C1500">
        <v>355</v>
      </c>
      <c r="D1500" t="s">
        <v>10</v>
      </c>
      <c r="E1500">
        <v>267</v>
      </c>
      <c r="F1500">
        <v>355</v>
      </c>
      <c r="G1500">
        <v>4631</v>
      </c>
      <c r="H1500" t="s">
        <v>11</v>
      </c>
    </row>
    <row r="1501" spans="1:8">
      <c r="A1501" t="s">
        <v>1922</v>
      </c>
      <c r="B1501" t="s">
        <v>1923</v>
      </c>
      <c r="C1501">
        <v>354</v>
      </c>
      <c r="D1501" t="s">
        <v>76</v>
      </c>
      <c r="E1501">
        <v>156</v>
      </c>
      <c r="F1501">
        <v>241</v>
      </c>
      <c r="G1501">
        <v>1567</v>
      </c>
      <c r="H1501" t="s">
        <v>77</v>
      </c>
    </row>
    <row r="1502" spans="1:8">
      <c r="A1502" t="s">
        <v>1922</v>
      </c>
      <c r="B1502" t="s">
        <v>1923</v>
      </c>
      <c r="C1502">
        <v>354</v>
      </c>
      <c r="D1502" t="s">
        <v>10</v>
      </c>
      <c r="E1502">
        <v>265</v>
      </c>
      <c r="F1502">
        <v>354</v>
      </c>
      <c r="G1502">
        <v>4631</v>
      </c>
      <c r="H1502" t="s">
        <v>11</v>
      </c>
    </row>
    <row r="1503" spans="1:8">
      <c r="A1503" t="s">
        <v>1924</v>
      </c>
      <c r="B1503" t="s">
        <v>1925</v>
      </c>
      <c r="C1503">
        <v>440</v>
      </c>
      <c r="D1503" t="s">
        <v>10</v>
      </c>
      <c r="E1503">
        <v>46</v>
      </c>
      <c r="F1503">
        <v>146</v>
      </c>
      <c r="G1503">
        <v>4631</v>
      </c>
      <c r="H1503" t="s">
        <v>11</v>
      </c>
    </row>
    <row r="1504" spans="1:8">
      <c r="A1504" t="s">
        <v>1924</v>
      </c>
      <c r="B1504" t="s">
        <v>1925</v>
      </c>
      <c r="C1504">
        <v>440</v>
      </c>
      <c r="D1504" t="s">
        <v>10</v>
      </c>
      <c r="E1504">
        <v>193</v>
      </c>
      <c r="F1504">
        <v>303</v>
      </c>
      <c r="G1504">
        <v>4631</v>
      </c>
      <c r="H1504" t="s">
        <v>11</v>
      </c>
    </row>
    <row r="1505" spans="1:8">
      <c r="A1505" t="s">
        <v>1924</v>
      </c>
      <c r="B1505" t="s">
        <v>1925</v>
      </c>
      <c r="C1505">
        <v>440</v>
      </c>
      <c r="D1505" t="s">
        <v>20</v>
      </c>
      <c r="E1505">
        <v>329</v>
      </c>
      <c r="F1505">
        <v>415</v>
      </c>
      <c r="G1505">
        <v>4510</v>
      </c>
      <c r="H1505" t="s">
        <v>21</v>
      </c>
    </row>
    <row r="1506" spans="1:8">
      <c r="A1506" t="s">
        <v>1926</v>
      </c>
      <c r="B1506" t="s">
        <v>1927</v>
      </c>
      <c r="C1506">
        <v>422</v>
      </c>
      <c r="D1506" t="s">
        <v>10</v>
      </c>
      <c r="E1506">
        <v>28</v>
      </c>
      <c r="F1506">
        <v>128</v>
      </c>
      <c r="G1506">
        <v>4631</v>
      </c>
      <c r="H1506" t="s">
        <v>11</v>
      </c>
    </row>
    <row r="1507" spans="1:8">
      <c r="A1507" t="s">
        <v>1926</v>
      </c>
      <c r="B1507" t="s">
        <v>1927</v>
      </c>
      <c r="C1507">
        <v>422</v>
      </c>
      <c r="D1507" t="s">
        <v>10</v>
      </c>
      <c r="E1507">
        <v>169</v>
      </c>
      <c r="F1507">
        <v>285</v>
      </c>
      <c r="G1507">
        <v>4631</v>
      </c>
      <c r="H1507" t="s">
        <v>11</v>
      </c>
    </row>
    <row r="1508" spans="1:8">
      <c r="A1508" t="s">
        <v>1926</v>
      </c>
      <c r="B1508" t="s">
        <v>1927</v>
      </c>
      <c r="C1508">
        <v>422</v>
      </c>
      <c r="D1508" t="s">
        <v>20</v>
      </c>
      <c r="E1508">
        <v>309</v>
      </c>
      <c r="F1508">
        <v>395</v>
      </c>
      <c r="G1508">
        <v>4510</v>
      </c>
      <c r="H1508" t="s">
        <v>21</v>
      </c>
    </row>
    <row r="1509" spans="1:8">
      <c r="A1509" t="s">
        <v>1928</v>
      </c>
      <c r="B1509" t="s">
        <v>1929</v>
      </c>
      <c r="C1509">
        <v>433</v>
      </c>
      <c r="D1509" t="s">
        <v>10</v>
      </c>
      <c r="E1509">
        <v>52</v>
      </c>
      <c r="F1509">
        <v>152</v>
      </c>
      <c r="G1509">
        <v>4631</v>
      </c>
      <c r="H1509" t="s">
        <v>11</v>
      </c>
    </row>
    <row r="1510" spans="1:8">
      <c r="A1510" t="s">
        <v>1928</v>
      </c>
      <c r="B1510" t="s">
        <v>1929</v>
      </c>
      <c r="C1510">
        <v>433</v>
      </c>
      <c r="D1510" t="s">
        <v>20</v>
      </c>
      <c r="E1510">
        <v>322</v>
      </c>
      <c r="F1510">
        <v>406</v>
      </c>
      <c r="G1510">
        <v>4510</v>
      </c>
      <c r="H1510" t="s">
        <v>21</v>
      </c>
    </row>
    <row r="1511" spans="1:8">
      <c r="A1511" t="s">
        <v>1930</v>
      </c>
      <c r="B1511" t="s">
        <v>1931</v>
      </c>
      <c r="C1511">
        <v>179</v>
      </c>
      <c r="D1511" t="s">
        <v>10</v>
      </c>
      <c r="E1511">
        <v>11</v>
      </c>
      <c r="F1511">
        <v>87</v>
      </c>
      <c r="G1511">
        <v>4631</v>
      </c>
      <c r="H1511" t="s">
        <v>11</v>
      </c>
    </row>
    <row r="1512" spans="1:8">
      <c r="A1512" t="s">
        <v>1930</v>
      </c>
      <c r="B1512" t="s">
        <v>1931</v>
      </c>
      <c r="C1512">
        <v>179</v>
      </c>
      <c r="D1512" t="s">
        <v>10</v>
      </c>
      <c r="E1512">
        <v>100</v>
      </c>
      <c r="F1512">
        <v>179</v>
      </c>
      <c r="G1512">
        <v>4631</v>
      </c>
      <c r="H1512" t="s">
        <v>11</v>
      </c>
    </row>
    <row r="1513" spans="1:8">
      <c r="A1513" t="s">
        <v>1932</v>
      </c>
      <c r="B1513" t="s">
        <v>1933</v>
      </c>
      <c r="C1513">
        <v>112</v>
      </c>
      <c r="D1513" t="s">
        <v>10</v>
      </c>
      <c r="E1513">
        <v>12</v>
      </c>
      <c r="F1513">
        <v>111</v>
      </c>
      <c r="G1513">
        <v>4631</v>
      </c>
      <c r="H1513" t="s">
        <v>11</v>
      </c>
    </row>
    <row r="1514" spans="1:8">
      <c r="A1514" t="s">
        <v>1934</v>
      </c>
      <c r="B1514" t="s">
        <v>1935</v>
      </c>
      <c r="C1514">
        <v>427</v>
      </c>
      <c r="D1514" t="s">
        <v>10</v>
      </c>
      <c r="E1514">
        <v>31</v>
      </c>
      <c r="F1514">
        <v>132</v>
      </c>
      <c r="G1514">
        <v>4631</v>
      </c>
      <c r="H1514" t="s">
        <v>11</v>
      </c>
    </row>
    <row r="1515" spans="1:8">
      <c r="A1515" t="s">
        <v>1934</v>
      </c>
      <c r="B1515" t="s">
        <v>1935</v>
      </c>
      <c r="C1515">
        <v>427</v>
      </c>
      <c r="D1515" t="s">
        <v>10</v>
      </c>
      <c r="E1515">
        <v>179</v>
      </c>
      <c r="F1515">
        <v>290</v>
      </c>
      <c r="G1515">
        <v>4631</v>
      </c>
      <c r="H1515" t="s">
        <v>11</v>
      </c>
    </row>
    <row r="1516" spans="1:8">
      <c r="A1516" t="s">
        <v>1934</v>
      </c>
      <c r="B1516" t="s">
        <v>1935</v>
      </c>
      <c r="C1516">
        <v>427</v>
      </c>
      <c r="D1516" t="s">
        <v>20</v>
      </c>
      <c r="E1516">
        <v>320</v>
      </c>
      <c r="F1516">
        <v>403</v>
      </c>
      <c r="G1516">
        <v>4510</v>
      </c>
      <c r="H1516" t="s">
        <v>21</v>
      </c>
    </row>
    <row r="1517" spans="1:8">
      <c r="A1517" t="s">
        <v>1936</v>
      </c>
      <c r="B1517" t="s">
        <v>1937</v>
      </c>
      <c r="C1517">
        <v>132</v>
      </c>
      <c r="D1517" t="s">
        <v>10</v>
      </c>
      <c r="E1517">
        <v>28</v>
      </c>
      <c r="F1517">
        <v>125</v>
      </c>
      <c r="G1517">
        <v>4631</v>
      </c>
      <c r="H1517" t="s">
        <v>11</v>
      </c>
    </row>
    <row r="1518" spans="1:8">
      <c r="A1518" t="s">
        <v>1938</v>
      </c>
      <c r="B1518" t="s">
        <v>1939</v>
      </c>
      <c r="C1518">
        <v>110</v>
      </c>
      <c r="D1518" t="s">
        <v>10</v>
      </c>
      <c r="E1518">
        <v>26</v>
      </c>
      <c r="F1518">
        <v>109</v>
      </c>
      <c r="G1518">
        <v>4631</v>
      </c>
      <c r="H1518" t="s">
        <v>11</v>
      </c>
    </row>
    <row r="1519" spans="1:8">
      <c r="A1519" t="s">
        <v>1940</v>
      </c>
      <c r="B1519" t="s">
        <v>1941</v>
      </c>
      <c r="C1519">
        <v>219</v>
      </c>
      <c r="D1519" t="s">
        <v>10</v>
      </c>
      <c r="E1519">
        <v>34</v>
      </c>
      <c r="F1519">
        <v>120</v>
      </c>
      <c r="G1519">
        <v>4631</v>
      </c>
      <c r="H1519" t="s">
        <v>11</v>
      </c>
    </row>
    <row r="1520" spans="1:8">
      <c r="A1520" t="s">
        <v>1940</v>
      </c>
      <c r="B1520" t="s">
        <v>1941</v>
      </c>
      <c r="C1520">
        <v>219</v>
      </c>
      <c r="D1520" t="s">
        <v>10</v>
      </c>
      <c r="E1520">
        <v>133</v>
      </c>
      <c r="F1520">
        <v>219</v>
      </c>
      <c r="G1520">
        <v>4631</v>
      </c>
      <c r="H1520" t="s">
        <v>11</v>
      </c>
    </row>
    <row r="1521" spans="1:8">
      <c r="A1521" t="s">
        <v>1942</v>
      </c>
      <c r="B1521" t="s">
        <v>1943</v>
      </c>
      <c r="C1521">
        <v>107</v>
      </c>
      <c r="D1521" t="s">
        <v>10</v>
      </c>
      <c r="E1521">
        <v>22</v>
      </c>
      <c r="F1521">
        <v>101</v>
      </c>
      <c r="G1521">
        <v>4631</v>
      </c>
      <c r="H1521" t="s">
        <v>11</v>
      </c>
    </row>
    <row r="1522" spans="1:8">
      <c r="A1522" t="s">
        <v>1944</v>
      </c>
      <c r="B1522" t="s">
        <v>1945</v>
      </c>
      <c r="C1522">
        <v>224</v>
      </c>
      <c r="D1522" t="s">
        <v>10</v>
      </c>
      <c r="E1522">
        <v>29</v>
      </c>
      <c r="F1522">
        <v>127</v>
      </c>
      <c r="G1522">
        <v>4631</v>
      </c>
      <c r="H1522" t="s">
        <v>11</v>
      </c>
    </row>
    <row r="1523" spans="1:8">
      <c r="A1523" t="s">
        <v>1946</v>
      </c>
      <c r="B1523" t="s">
        <v>1947</v>
      </c>
      <c r="C1523">
        <v>115</v>
      </c>
      <c r="D1523" t="s">
        <v>10</v>
      </c>
      <c r="E1523">
        <v>29</v>
      </c>
      <c r="F1523">
        <v>111</v>
      </c>
      <c r="G1523">
        <v>4631</v>
      </c>
      <c r="H1523" t="s">
        <v>11</v>
      </c>
    </row>
    <row r="1524" spans="1:8">
      <c r="A1524" t="s">
        <v>1948</v>
      </c>
      <c r="B1524" t="s">
        <v>1949</v>
      </c>
      <c r="C1524">
        <v>286</v>
      </c>
      <c r="D1524" t="s">
        <v>10</v>
      </c>
      <c r="E1524">
        <v>193</v>
      </c>
      <c r="F1524">
        <v>279</v>
      </c>
      <c r="G1524">
        <v>4631</v>
      </c>
      <c r="H1524" t="s">
        <v>11</v>
      </c>
    </row>
    <row r="1525" spans="1:8">
      <c r="A1525" t="s">
        <v>1950</v>
      </c>
      <c r="B1525" t="s">
        <v>1951</v>
      </c>
      <c r="C1525">
        <v>463</v>
      </c>
      <c r="D1525" t="s">
        <v>28</v>
      </c>
      <c r="E1525">
        <v>80</v>
      </c>
      <c r="F1525">
        <v>262</v>
      </c>
      <c r="G1525">
        <v>844</v>
      </c>
      <c r="H1525" t="s">
        <v>29</v>
      </c>
    </row>
    <row r="1526" spans="1:8">
      <c r="A1526" t="s">
        <v>1950</v>
      </c>
      <c r="B1526" t="s">
        <v>1951</v>
      </c>
      <c r="C1526">
        <v>463</v>
      </c>
      <c r="D1526" t="s">
        <v>10</v>
      </c>
      <c r="E1526">
        <v>267</v>
      </c>
      <c r="F1526">
        <v>441</v>
      </c>
      <c r="G1526">
        <v>4631</v>
      </c>
      <c r="H1526" t="s">
        <v>11</v>
      </c>
    </row>
    <row r="1527" spans="1:8">
      <c r="A1527" t="s">
        <v>1952</v>
      </c>
      <c r="B1527" t="s">
        <v>1953</v>
      </c>
      <c r="C1527">
        <v>382</v>
      </c>
      <c r="D1527" t="s">
        <v>76</v>
      </c>
      <c r="E1527">
        <v>115</v>
      </c>
      <c r="F1527">
        <v>244</v>
      </c>
      <c r="G1527">
        <v>1567</v>
      </c>
      <c r="H1527" t="s">
        <v>77</v>
      </c>
    </row>
    <row r="1528" spans="1:8">
      <c r="A1528" t="s">
        <v>1952</v>
      </c>
      <c r="B1528" t="s">
        <v>1953</v>
      </c>
      <c r="C1528">
        <v>382</v>
      </c>
      <c r="D1528" t="s">
        <v>10</v>
      </c>
      <c r="E1528">
        <v>281</v>
      </c>
      <c r="F1528">
        <v>372</v>
      </c>
      <c r="G1528">
        <v>4631</v>
      </c>
      <c r="H1528" t="s">
        <v>11</v>
      </c>
    </row>
    <row r="1529" spans="1:8">
      <c r="A1529" t="s">
        <v>1954</v>
      </c>
      <c r="B1529" t="s">
        <v>1955</v>
      </c>
      <c r="C1529">
        <v>459</v>
      </c>
      <c r="D1529" t="s">
        <v>28</v>
      </c>
      <c r="E1529">
        <v>168</v>
      </c>
      <c r="F1529">
        <v>320</v>
      </c>
      <c r="G1529">
        <v>844</v>
      </c>
      <c r="H1529" t="s">
        <v>29</v>
      </c>
    </row>
    <row r="1530" spans="1:8">
      <c r="A1530" t="s">
        <v>1954</v>
      </c>
      <c r="B1530" t="s">
        <v>1955</v>
      </c>
      <c r="C1530">
        <v>459</v>
      </c>
      <c r="D1530" t="s">
        <v>10</v>
      </c>
      <c r="E1530">
        <v>326</v>
      </c>
      <c r="F1530">
        <v>443</v>
      </c>
      <c r="G1530">
        <v>4631</v>
      </c>
      <c r="H1530" t="s">
        <v>11</v>
      </c>
    </row>
    <row r="1531" spans="1:8">
      <c r="A1531" t="s">
        <v>1954</v>
      </c>
      <c r="B1531" t="s">
        <v>1955</v>
      </c>
      <c r="C1531">
        <v>459</v>
      </c>
      <c r="D1531" t="s">
        <v>118</v>
      </c>
      <c r="E1531">
        <v>17</v>
      </c>
      <c r="F1531">
        <v>138</v>
      </c>
      <c r="G1531">
        <v>173</v>
      </c>
      <c r="H1531" t="s">
        <v>119</v>
      </c>
    </row>
    <row r="1532" spans="1:8">
      <c r="A1532" t="s">
        <v>1956</v>
      </c>
      <c r="B1532" t="s">
        <v>1957</v>
      </c>
      <c r="C1532">
        <v>278</v>
      </c>
      <c r="D1532" t="s">
        <v>10</v>
      </c>
      <c r="E1532">
        <v>53</v>
      </c>
      <c r="F1532">
        <v>147</v>
      </c>
      <c r="G1532">
        <v>4631</v>
      </c>
      <c r="H1532" t="s">
        <v>11</v>
      </c>
    </row>
    <row r="1533" spans="1:8">
      <c r="A1533" t="s">
        <v>1956</v>
      </c>
      <c r="B1533" t="s">
        <v>1957</v>
      </c>
      <c r="C1533">
        <v>278</v>
      </c>
      <c r="D1533" t="s">
        <v>1958</v>
      </c>
      <c r="E1533">
        <v>224</v>
      </c>
      <c r="F1533">
        <v>277</v>
      </c>
      <c r="G1533">
        <v>850</v>
      </c>
      <c r="H1533" t="s">
        <v>1959</v>
      </c>
    </row>
    <row r="1534" spans="1:8">
      <c r="A1534" t="s">
        <v>1960</v>
      </c>
      <c r="B1534" t="s">
        <v>1961</v>
      </c>
      <c r="C1534">
        <v>185</v>
      </c>
      <c r="D1534" t="s">
        <v>10</v>
      </c>
      <c r="E1534">
        <v>99</v>
      </c>
      <c r="F1534">
        <v>185</v>
      </c>
      <c r="G1534">
        <v>4631</v>
      </c>
      <c r="H1534" t="s">
        <v>11</v>
      </c>
    </row>
    <row r="1535" spans="1:8">
      <c r="A1535" t="s">
        <v>1962</v>
      </c>
      <c r="B1535" t="s">
        <v>1963</v>
      </c>
      <c r="C1535">
        <v>122</v>
      </c>
      <c r="D1535" t="s">
        <v>10</v>
      </c>
      <c r="E1535">
        <v>21</v>
      </c>
      <c r="F1535">
        <v>102</v>
      </c>
      <c r="G1535">
        <v>4631</v>
      </c>
      <c r="H1535" t="s">
        <v>11</v>
      </c>
    </row>
    <row r="1536" spans="1:8">
      <c r="A1536" t="s">
        <v>1964</v>
      </c>
      <c r="B1536" t="s">
        <v>1965</v>
      </c>
      <c r="C1536">
        <v>107</v>
      </c>
      <c r="D1536" t="s">
        <v>10</v>
      </c>
      <c r="E1536">
        <v>20</v>
      </c>
      <c r="F1536">
        <v>107</v>
      </c>
      <c r="G1536">
        <v>4631</v>
      </c>
      <c r="H1536" t="s">
        <v>11</v>
      </c>
    </row>
    <row r="1537" spans="1:8">
      <c r="A1537" t="s">
        <v>1966</v>
      </c>
      <c r="B1537" t="s">
        <v>1967</v>
      </c>
      <c r="C1537">
        <v>169</v>
      </c>
      <c r="D1537" t="s">
        <v>10</v>
      </c>
      <c r="E1537">
        <v>78</v>
      </c>
      <c r="F1537">
        <v>165</v>
      </c>
      <c r="G1537">
        <v>4631</v>
      </c>
      <c r="H1537" t="s">
        <v>11</v>
      </c>
    </row>
    <row r="1538" spans="1:8">
      <c r="A1538" t="s">
        <v>1968</v>
      </c>
      <c r="B1538" t="s">
        <v>1969</v>
      </c>
      <c r="C1538">
        <v>556</v>
      </c>
      <c r="D1538" t="s">
        <v>10</v>
      </c>
      <c r="E1538">
        <v>470</v>
      </c>
      <c r="F1538">
        <v>550</v>
      </c>
      <c r="G1538">
        <v>4631</v>
      </c>
      <c r="H1538" t="s">
        <v>11</v>
      </c>
    </row>
    <row r="1539" spans="1:8">
      <c r="A1539" t="s">
        <v>1968</v>
      </c>
      <c r="B1539" t="s">
        <v>1969</v>
      </c>
      <c r="C1539">
        <v>556</v>
      </c>
      <c r="D1539" t="s">
        <v>1356</v>
      </c>
      <c r="E1539">
        <v>121</v>
      </c>
      <c r="F1539">
        <v>463</v>
      </c>
      <c r="G1539">
        <v>325</v>
      </c>
      <c r="H1539" t="s">
        <v>1357</v>
      </c>
    </row>
    <row r="1540" spans="1:8">
      <c r="A1540" t="s">
        <v>1968</v>
      </c>
      <c r="B1540" t="s">
        <v>1969</v>
      </c>
      <c r="C1540">
        <v>556</v>
      </c>
      <c r="D1540" t="s">
        <v>20</v>
      </c>
      <c r="E1540">
        <v>18</v>
      </c>
      <c r="F1540">
        <v>90</v>
      </c>
      <c r="G1540">
        <v>4510</v>
      </c>
      <c r="H1540" t="s">
        <v>21</v>
      </c>
    </row>
    <row r="1541" spans="1:8">
      <c r="A1541" t="s">
        <v>1970</v>
      </c>
      <c r="B1541" t="s">
        <v>1971</v>
      </c>
      <c r="C1541">
        <v>183</v>
      </c>
      <c r="D1541" t="s">
        <v>10</v>
      </c>
      <c r="E1541">
        <v>77</v>
      </c>
      <c r="F1541">
        <v>183</v>
      </c>
      <c r="G1541">
        <v>4631</v>
      </c>
      <c r="H1541" t="s">
        <v>11</v>
      </c>
    </row>
    <row r="1542" spans="1:8">
      <c r="A1542" t="s">
        <v>1972</v>
      </c>
      <c r="B1542" t="s">
        <v>1973</v>
      </c>
      <c r="C1542">
        <v>457</v>
      </c>
      <c r="D1542" t="s">
        <v>10</v>
      </c>
      <c r="E1542">
        <v>374</v>
      </c>
      <c r="F1542">
        <v>454</v>
      </c>
      <c r="G1542">
        <v>4631</v>
      </c>
      <c r="H1542" t="s">
        <v>11</v>
      </c>
    </row>
    <row r="1543" spans="1:8">
      <c r="A1543" t="s">
        <v>1974</v>
      </c>
      <c r="B1543" t="s">
        <v>1975</v>
      </c>
      <c r="C1543">
        <v>352</v>
      </c>
      <c r="D1543" t="s">
        <v>28</v>
      </c>
      <c r="E1543">
        <v>57</v>
      </c>
      <c r="F1543">
        <v>208</v>
      </c>
      <c r="G1543">
        <v>844</v>
      </c>
      <c r="H1543" t="s">
        <v>29</v>
      </c>
    </row>
    <row r="1544" spans="1:8">
      <c r="A1544" t="s">
        <v>1974</v>
      </c>
      <c r="B1544" t="s">
        <v>1975</v>
      </c>
      <c r="C1544">
        <v>352</v>
      </c>
      <c r="D1544" t="s">
        <v>10</v>
      </c>
      <c r="E1544">
        <v>214</v>
      </c>
      <c r="F1544">
        <v>327</v>
      </c>
      <c r="G1544">
        <v>4631</v>
      </c>
      <c r="H1544" t="s">
        <v>11</v>
      </c>
    </row>
    <row r="1545" spans="1:8">
      <c r="A1545" t="s">
        <v>1976</v>
      </c>
      <c r="B1545" t="s">
        <v>1977</v>
      </c>
      <c r="C1545">
        <v>377</v>
      </c>
      <c r="D1545" t="s">
        <v>10</v>
      </c>
      <c r="E1545">
        <v>257</v>
      </c>
      <c r="F1545">
        <v>377</v>
      </c>
      <c r="G1545">
        <v>4631</v>
      </c>
      <c r="H1545" t="s">
        <v>11</v>
      </c>
    </row>
    <row r="1546" spans="1:8">
      <c r="A1546" t="s">
        <v>1978</v>
      </c>
      <c r="B1546" t="s">
        <v>1979</v>
      </c>
      <c r="C1546">
        <v>108</v>
      </c>
      <c r="D1546" t="s">
        <v>10</v>
      </c>
      <c r="E1546">
        <v>8</v>
      </c>
      <c r="F1546">
        <v>107</v>
      </c>
      <c r="G1546">
        <v>4631</v>
      </c>
      <c r="H1546" t="s">
        <v>11</v>
      </c>
    </row>
    <row r="1547" spans="1:8">
      <c r="A1547" t="s">
        <v>1980</v>
      </c>
      <c r="B1547" t="s">
        <v>1981</v>
      </c>
      <c r="C1547">
        <v>239</v>
      </c>
      <c r="D1547" t="s">
        <v>10</v>
      </c>
      <c r="E1547">
        <v>28</v>
      </c>
      <c r="F1547">
        <v>133</v>
      </c>
      <c r="G1547">
        <v>4631</v>
      </c>
      <c r="H1547" t="s">
        <v>11</v>
      </c>
    </row>
    <row r="1548" spans="1:8">
      <c r="A1548" t="s">
        <v>1980</v>
      </c>
      <c r="B1548" t="s">
        <v>1981</v>
      </c>
      <c r="C1548">
        <v>239</v>
      </c>
      <c r="D1548" t="s">
        <v>10</v>
      </c>
      <c r="E1548">
        <v>151</v>
      </c>
      <c r="F1548">
        <v>230</v>
      </c>
      <c r="G1548">
        <v>4631</v>
      </c>
      <c r="H1548" t="s">
        <v>11</v>
      </c>
    </row>
    <row r="1549" spans="1:8">
      <c r="A1549" t="s">
        <v>1982</v>
      </c>
      <c r="B1549" t="s">
        <v>1983</v>
      </c>
      <c r="C1549">
        <v>157</v>
      </c>
      <c r="D1549" t="s">
        <v>10</v>
      </c>
      <c r="E1549">
        <v>28</v>
      </c>
      <c r="F1549">
        <v>116</v>
      </c>
      <c r="G1549">
        <v>4631</v>
      </c>
      <c r="H1549" t="s">
        <v>11</v>
      </c>
    </row>
    <row r="1550" spans="1:8">
      <c r="A1550" t="s">
        <v>1984</v>
      </c>
      <c r="B1550" t="s">
        <v>1985</v>
      </c>
      <c r="C1550">
        <v>399</v>
      </c>
      <c r="D1550" t="s">
        <v>28</v>
      </c>
      <c r="E1550">
        <v>108</v>
      </c>
      <c r="F1550">
        <v>258</v>
      </c>
      <c r="G1550">
        <v>844</v>
      </c>
      <c r="H1550" t="s">
        <v>29</v>
      </c>
    </row>
    <row r="1551" spans="1:8">
      <c r="A1551" t="s">
        <v>1984</v>
      </c>
      <c r="B1551" t="s">
        <v>1985</v>
      </c>
      <c r="C1551">
        <v>399</v>
      </c>
      <c r="D1551" t="s">
        <v>10</v>
      </c>
      <c r="E1551">
        <v>264</v>
      </c>
      <c r="F1551">
        <v>375</v>
      </c>
      <c r="G1551">
        <v>4631</v>
      </c>
      <c r="H1551" t="s">
        <v>11</v>
      </c>
    </row>
    <row r="1552" spans="1:8">
      <c r="A1552" t="s">
        <v>1986</v>
      </c>
      <c r="B1552" t="s">
        <v>1987</v>
      </c>
      <c r="C1552">
        <v>264</v>
      </c>
      <c r="D1552" t="s">
        <v>10</v>
      </c>
      <c r="E1552">
        <v>170</v>
      </c>
      <c r="F1552">
        <v>261</v>
      </c>
      <c r="G1552">
        <v>4631</v>
      </c>
      <c r="H1552" t="s">
        <v>11</v>
      </c>
    </row>
    <row r="1553" spans="1:8">
      <c r="A1553" t="s">
        <v>1988</v>
      </c>
      <c r="B1553" t="s">
        <v>1989</v>
      </c>
      <c r="C1553">
        <v>98</v>
      </c>
      <c r="D1553" t="s">
        <v>10</v>
      </c>
      <c r="E1553">
        <v>21</v>
      </c>
      <c r="F1553">
        <v>98</v>
      </c>
      <c r="G1553">
        <v>4631</v>
      </c>
      <c r="H1553" t="s">
        <v>11</v>
      </c>
    </row>
    <row r="1554" spans="1:8">
      <c r="A1554" t="s">
        <v>1990</v>
      </c>
      <c r="B1554" t="s">
        <v>1991</v>
      </c>
      <c r="C1554">
        <v>264</v>
      </c>
      <c r="D1554" t="s">
        <v>10</v>
      </c>
      <c r="E1554">
        <v>26</v>
      </c>
      <c r="F1554">
        <v>115</v>
      </c>
      <c r="G1554">
        <v>4631</v>
      </c>
      <c r="H1554" t="s">
        <v>11</v>
      </c>
    </row>
    <row r="1555" spans="1:8">
      <c r="A1555" t="s">
        <v>1992</v>
      </c>
      <c r="B1555" t="s">
        <v>1993</v>
      </c>
      <c r="C1555">
        <v>176</v>
      </c>
      <c r="D1555" t="s">
        <v>10</v>
      </c>
      <c r="E1555">
        <v>71</v>
      </c>
      <c r="F1555">
        <v>165</v>
      </c>
      <c r="G1555">
        <v>4631</v>
      </c>
      <c r="H1555" t="s">
        <v>11</v>
      </c>
    </row>
    <row r="1556" spans="1:8">
      <c r="A1556" t="s">
        <v>1994</v>
      </c>
      <c r="B1556" t="s">
        <v>1995</v>
      </c>
      <c r="C1556">
        <v>165</v>
      </c>
      <c r="D1556" t="s">
        <v>10</v>
      </c>
      <c r="E1556">
        <v>58</v>
      </c>
      <c r="F1556">
        <v>152</v>
      </c>
      <c r="G1556">
        <v>4631</v>
      </c>
      <c r="H1556" t="s">
        <v>11</v>
      </c>
    </row>
    <row r="1557" spans="1:8">
      <c r="A1557" t="s">
        <v>1996</v>
      </c>
      <c r="B1557" t="s">
        <v>1997</v>
      </c>
      <c r="C1557">
        <v>102</v>
      </c>
      <c r="D1557" t="s">
        <v>10</v>
      </c>
      <c r="E1557">
        <v>12</v>
      </c>
      <c r="F1557">
        <v>91</v>
      </c>
      <c r="G1557">
        <v>4631</v>
      </c>
      <c r="H1557" t="s">
        <v>11</v>
      </c>
    </row>
    <row r="1558" spans="1:8">
      <c r="A1558" t="s">
        <v>1998</v>
      </c>
      <c r="B1558" t="s">
        <v>1999</v>
      </c>
      <c r="C1558">
        <v>116</v>
      </c>
      <c r="D1558" t="s">
        <v>10</v>
      </c>
      <c r="E1558">
        <v>16</v>
      </c>
      <c r="F1558">
        <v>114</v>
      </c>
      <c r="G1558">
        <v>4631</v>
      </c>
      <c r="H1558" t="s">
        <v>11</v>
      </c>
    </row>
    <row r="1559" spans="1:8">
      <c r="A1559" t="s">
        <v>2000</v>
      </c>
      <c r="B1559" t="s">
        <v>2001</v>
      </c>
      <c r="C1559">
        <v>154</v>
      </c>
      <c r="D1559" t="s">
        <v>10</v>
      </c>
      <c r="E1559">
        <v>27</v>
      </c>
      <c r="F1559">
        <v>136</v>
      </c>
      <c r="G1559">
        <v>4631</v>
      </c>
      <c r="H1559" t="s">
        <v>11</v>
      </c>
    </row>
    <row r="1560" spans="1:8">
      <c r="A1560" t="s">
        <v>2002</v>
      </c>
      <c r="B1560" t="s">
        <v>2003</v>
      </c>
      <c r="C1560">
        <v>108</v>
      </c>
      <c r="D1560" t="s">
        <v>10</v>
      </c>
      <c r="E1560">
        <v>8</v>
      </c>
      <c r="F1560">
        <v>107</v>
      </c>
      <c r="G1560">
        <v>4631</v>
      </c>
      <c r="H1560" t="s">
        <v>11</v>
      </c>
    </row>
    <row r="1561" spans="1:8">
      <c r="A1561" t="s">
        <v>2004</v>
      </c>
      <c r="B1561" t="s">
        <v>2005</v>
      </c>
      <c r="C1561">
        <v>104</v>
      </c>
      <c r="D1561" t="s">
        <v>10</v>
      </c>
      <c r="E1561">
        <v>5</v>
      </c>
      <c r="F1561">
        <v>104</v>
      </c>
      <c r="G1561">
        <v>4631</v>
      </c>
      <c r="H1561" t="s">
        <v>11</v>
      </c>
    </row>
    <row r="1562" spans="1:8">
      <c r="A1562" t="s">
        <v>2006</v>
      </c>
      <c r="B1562" t="s">
        <v>2007</v>
      </c>
      <c r="C1562">
        <v>227</v>
      </c>
      <c r="D1562" t="s">
        <v>10</v>
      </c>
      <c r="E1562">
        <v>24</v>
      </c>
      <c r="F1562">
        <v>115</v>
      </c>
      <c r="G1562">
        <v>4631</v>
      </c>
      <c r="H1562" t="s">
        <v>11</v>
      </c>
    </row>
    <row r="1563" spans="1:8">
      <c r="A1563" t="s">
        <v>2006</v>
      </c>
      <c r="B1563" t="s">
        <v>2007</v>
      </c>
      <c r="C1563">
        <v>227</v>
      </c>
      <c r="D1563" t="s">
        <v>10</v>
      </c>
      <c r="E1563">
        <v>138</v>
      </c>
      <c r="F1563">
        <v>227</v>
      </c>
      <c r="G1563">
        <v>4631</v>
      </c>
      <c r="H1563" t="s">
        <v>11</v>
      </c>
    </row>
    <row r="1564" spans="1:8">
      <c r="A1564" t="s">
        <v>2008</v>
      </c>
      <c r="B1564" t="s">
        <v>2009</v>
      </c>
      <c r="C1564">
        <v>1122</v>
      </c>
      <c r="D1564" t="s">
        <v>2010</v>
      </c>
      <c r="E1564">
        <v>26</v>
      </c>
      <c r="F1564">
        <v>124</v>
      </c>
      <c r="G1564">
        <v>972</v>
      </c>
      <c r="H1564" t="s">
        <v>2011</v>
      </c>
    </row>
    <row r="1565" spans="1:8">
      <c r="A1565" t="s">
        <v>2008</v>
      </c>
      <c r="B1565" t="s">
        <v>2009</v>
      </c>
      <c r="C1565">
        <v>1122</v>
      </c>
      <c r="D1565" t="s">
        <v>10</v>
      </c>
      <c r="E1565">
        <v>476</v>
      </c>
      <c r="F1565">
        <v>558</v>
      </c>
      <c r="G1565">
        <v>4631</v>
      </c>
      <c r="H1565" t="s">
        <v>11</v>
      </c>
    </row>
    <row r="1566" spans="1:8">
      <c r="A1566" t="s">
        <v>2008</v>
      </c>
      <c r="B1566" t="s">
        <v>2009</v>
      </c>
      <c r="C1566">
        <v>1122</v>
      </c>
      <c r="D1566" t="s">
        <v>2012</v>
      </c>
      <c r="E1566">
        <v>882</v>
      </c>
      <c r="F1566">
        <v>989</v>
      </c>
      <c r="G1566">
        <v>131</v>
      </c>
      <c r="H1566" t="s">
        <v>2013</v>
      </c>
    </row>
    <row r="1567" spans="1:8">
      <c r="A1567" t="s">
        <v>2008</v>
      </c>
      <c r="B1567" t="s">
        <v>2009</v>
      </c>
      <c r="C1567">
        <v>1122</v>
      </c>
      <c r="D1567" t="s">
        <v>2014</v>
      </c>
      <c r="E1567">
        <v>588</v>
      </c>
      <c r="F1567">
        <v>651</v>
      </c>
      <c r="G1567">
        <v>104</v>
      </c>
      <c r="H1567" t="s">
        <v>2015</v>
      </c>
    </row>
    <row r="1568" spans="1:8">
      <c r="A1568" t="s">
        <v>2008</v>
      </c>
      <c r="B1568" t="s">
        <v>2009</v>
      </c>
      <c r="C1568">
        <v>1122</v>
      </c>
      <c r="D1568" t="s">
        <v>2016</v>
      </c>
      <c r="E1568">
        <v>737</v>
      </c>
      <c r="F1568">
        <v>862</v>
      </c>
      <c r="G1568">
        <v>127</v>
      </c>
      <c r="H1568" t="s">
        <v>2017</v>
      </c>
    </row>
    <row r="1569" spans="1:8">
      <c r="A1569" t="s">
        <v>2008</v>
      </c>
      <c r="B1569" t="s">
        <v>2009</v>
      </c>
      <c r="C1569">
        <v>1122</v>
      </c>
      <c r="D1569" t="s">
        <v>2018</v>
      </c>
      <c r="E1569">
        <v>665</v>
      </c>
      <c r="F1569">
        <v>725</v>
      </c>
      <c r="G1569">
        <v>118</v>
      </c>
      <c r="H1569" t="s">
        <v>2019</v>
      </c>
    </row>
    <row r="1570" spans="1:8">
      <c r="A1570" t="s">
        <v>2008</v>
      </c>
      <c r="B1570" t="s">
        <v>2009</v>
      </c>
      <c r="C1570">
        <v>1122</v>
      </c>
      <c r="D1570" t="s">
        <v>2020</v>
      </c>
      <c r="E1570">
        <v>160</v>
      </c>
      <c r="F1570">
        <v>326</v>
      </c>
      <c r="G1570">
        <v>1552</v>
      </c>
      <c r="H1570" t="s">
        <v>2021</v>
      </c>
    </row>
    <row r="1571" spans="1:8">
      <c r="A1571" t="s">
        <v>2022</v>
      </c>
      <c r="B1571" t="s">
        <v>2023</v>
      </c>
      <c r="C1571">
        <v>421</v>
      </c>
      <c r="D1571" t="s">
        <v>28</v>
      </c>
      <c r="E1571">
        <v>127</v>
      </c>
      <c r="F1571">
        <v>278</v>
      </c>
      <c r="G1571">
        <v>844</v>
      </c>
      <c r="H1571" t="s">
        <v>29</v>
      </c>
    </row>
    <row r="1572" spans="1:8">
      <c r="A1572" t="s">
        <v>2022</v>
      </c>
      <c r="B1572" t="s">
        <v>2023</v>
      </c>
      <c r="C1572">
        <v>421</v>
      </c>
      <c r="D1572" t="s">
        <v>10</v>
      </c>
      <c r="E1572">
        <v>284</v>
      </c>
      <c r="F1572">
        <v>395</v>
      </c>
      <c r="G1572">
        <v>4631</v>
      </c>
      <c r="H1572" t="s">
        <v>11</v>
      </c>
    </row>
    <row r="1573" spans="1:8">
      <c r="A1573" t="s">
        <v>2024</v>
      </c>
      <c r="B1573" t="s">
        <v>2025</v>
      </c>
      <c r="C1573">
        <v>183</v>
      </c>
      <c r="D1573" t="s">
        <v>10</v>
      </c>
      <c r="E1573">
        <v>66</v>
      </c>
      <c r="F1573">
        <v>160</v>
      </c>
      <c r="G1573">
        <v>4631</v>
      </c>
      <c r="H1573" t="s">
        <v>11</v>
      </c>
    </row>
    <row r="1574" spans="1:8">
      <c r="A1574" t="s">
        <v>2026</v>
      </c>
      <c r="B1574" t="s">
        <v>2027</v>
      </c>
      <c r="C1574">
        <v>108</v>
      </c>
      <c r="D1574" t="s">
        <v>10</v>
      </c>
      <c r="E1574">
        <v>8</v>
      </c>
      <c r="F1574">
        <v>107</v>
      </c>
      <c r="G1574">
        <v>4631</v>
      </c>
      <c r="H1574" t="s">
        <v>11</v>
      </c>
    </row>
    <row r="1575" spans="1:8">
      <c r="A1575" t="s">
        <v>2028</v>
      </c>
      <c r="B1575" t="s">
        <v>2029</v>
      </c>
      <c r="C1575">
        <v>217</v>
      </c>
      <c r="D1575" t="s">
        <v>10</v>
      </c>
      <c r="E1575">
        <v>34</v>
      </c>
      <c r="F1575">
        <v>117</v>
      </c>
      <c r="G1575">
        <v>4631</v>
      </c>
      <c r="H1575" t="s">
        <v>11</v>
      </c>
    </row>
    <row r="1576" spans="1:8">
      <c r="A1576" t="s">
        <v>2028</v>
      </c>
      <c r="B1576" t="s">
        <v>2029</v>
      </c>
      <c r="C1576">
        <v>217</v>
      </c>
      <c r="D1576" t="s">
        <v>20</v>
      </c>
      <c r="E1576">
        <v>127</v>
      </c>
      <c r="F1576">
        <v>213</v>
      </c>
      <c r="G1576">
        <v>4510</v>
      </c>
      <c r="H1576" t="s">
        <v>21</v>
      </c>
    </row>
    <row r="1577" spans="1:8">
      <c r="A1577" t="s">
        <v>2030</v>
      </c>
      <c r="B1577" t="s">
        <v>2031</v>
      </c>
      <c r="C1577">
        <v>119</v>
      </c>
      <c r="D1577" t="s">
        <v>10</v>
      </c>
      <c r="E1577">
        <v>26</v>
      </c>
      <c r="F1577">
        <v>111</v>
      </c>
      <c r="G1577">
        <v>4631</v>
      </c>
      <c r="H1577" t="s">
        <v>11</v>
      </c>
    </row>
    <row r="1578" spans="1:8">
      <c r="A1578" t="s">
        <v>2032</v>
      </c>
      <c r="B1578" t="s">
        <v>2033</v>
      </c>
      <c r="C1578">
        <v>119</v>
      </c>
      <c r="D1578" t="s">
        <v>10</v>
      </c>
      <c r="E1578">
        <v>31</v>
      </c>
      <c r="F1578">
        <v>110</v>
      </c>
      <c r="G1578">
        <v>4631</v>
      </c>
      <c r="H1578" t="s">
        <v>11</v>
      </c>
    </row>
    <row r="1579" spans="1:8">
      <c r="A1579" t="s">
        <v>2034</v>
      </c>
      <c r="B1579" t="s">
        <v>2035</v>
      </c>
      <c r="C1579">
        <v>108</v>
      </c>
      <c r="D1579" t="s">
        <v>10</v>
      </c>
      <c r="E1579">
        <v>25</v>
      </c>
      <c r="F1579">
        <v>108</v>
      </c>
      <c r="G1579">
        <v>4631</v>
      </c>
      <c r="H1579" t="s">
        <v>11</v>
      </c>
    </row>
    <row r="1580" spans="1:8">
      <c r="A1580" t="s">
        <v>2036</v>
      </c>
      <c r="B1580" t="s">
        <v>2037</v>
      </c>
      <c r="C1580">
        <v>432</v>
      </c>
      <c r="D1580" t="s">
        <v>10</v>
      </c>
      <c r="E1580">
        <v>48</v>
      </c>
      <c r="F1580">
        <v>149</v>
      </c>
      <c r="G1580">
        <v>4631</v>
      </c>
      <c r="H1580" t="s">
        <v>11</v>
      </c>
    </row>
    <row r="1581" spans="1:8">
      <c r="A1581" t="s">
        <v>2036</v>
      </c>
      <c r="B1581" t="s">
        <v>2037</v>
      </c>
      <c r="C1581">
        <v>432</v>
      </c>
      <c r="D1581" t="s">
        <v>10</v>
      </c>
      <c r="E1581">
        <v>323</v>
      </c>
      <c r="F1581">
        <v>411</v>
      </c>
      <c r="G1581">
        <v>4631</v>
      </c>
      <c r="H1581" t="s">
        <v>11</v>
      </c>
    </row>
    <row r="1582" spans="1:8">
      <c r="A1582" t="s">
        <v>2038</v>
      </c>
      <c r="B1582" t="s">
        <v>2039</v>
      </c>
      <c r="C1582">
        <v>254</v>
      </c>
      <c r="D1582" t="s">
        <v>10</v>
      </c>
      <c r="E1582">
        <v>50</v>
      </c>
      <c r="F1582">
        <v>121</v>
      </c>
      <c r="G1582">
        <v>4631</v>
      </c>
      <c r="H1582" t="s">
        <v>11</v>
      </c>
    </row>
    <row r="1583" spans="1:8">
      <c r="A1583" t="s">
        <v>2038</v>
      </c>
      <c r="B1583" t="s">
        <v>2039</v>
      </c>
      <c r="C1583">
        <v>254</v>
      </c>
      <c r="D1583" t="s">
        <v>10</v>
      </c>
      <c r="E1583">
        <v>142</v>
      </c>
      <c r="F1583">
        <v>230</v>
      </c>
      <c r="G1583">
        <v>4631</v>
      </c>
      <c r="H1583" t="s">
        <v>11</v>
      </c>
    </row>
    <row r="1584" spans="1:8">
      <c r="A1584" t="s">
        <v>2040</v>
      </c>
      <c r="B1584" t="s">
        <v>2041</v>
      </c>
      <c r="C1584">
        <v>120</v>
      </c>
      <c r="D1584" t="s">
        <v>10</v>
      </c>
      <c r="E1584">
        <v>34</v>
      </c>
      <c r="F1584">
        <v>116</v>
      </c>
      <c r="G1584">
        <v>4631</v>
      </c>
      <c r="H1584" t="s">
        <v>11</v>
      </c>
    </row>
    <row r="1585" spans="1:8">
      <c r="A1585" t="s">
        <v>2042</v>
      </c>
      <c r="B1585" t="s">
        <v>2043</v>
      </c>
      <c r="C1585">
        <v>225</v>
      </c>
      <c r="D1585" t="s">
        <v>10</v>
      </c>
      <c r="E1585">
        <v>143</v>
      </c>
      <c r="F1585">
        <v>221</v>
      </c>
      <c r="G1585">
        <v>4631</v>
      </c>
      <c r="H1585" t="s">
        <v>11</v>
      </c>
    </row>
    <row r="1586" spans="1:8">
      <c r="A1586" t="s">
        <v>2042</v>
      </c>
      <c r="B1586" t="s">
        <v>2043</v>
      </c>
      <c r="C1586">
        <v>225</v>
      </c>
      <c r="D1586" t="s">
        <v>20</v>
      </c>
      <c r="E1586">
        <v>55</v>
      </c>
      <c r="F1586">
        <v>123</v>
      </c>
      <c r="G1586">
        <v>4510</v>
      </c>
      <c r="H1586" t="s">
        <v>21</v>
      </c>
    </row>
    <row r="1587" spans="1:8">
      <c r="A1587" t="s">
        <v>2044</v>
      </c>
      <c r="B1587" t="s">
        <v>2045</v>
      </c>
      <c r="C1587">
        <v>804</v>
      </c>
      <c r="D1587" t="s">
        <v>10</v>
      </c>
      <c r="E1587">
        <v>417</v>
      </c>
      <c r="F1587">
        <v>518</v>
      </c>
      <c r="G1587">
        <v>4631</v>
      </c>
      <c r="H1587" t="s">
        <v>11</v>
      </c>
    </row>
    <row r="1588" spans="1:8">
      <c r="A1588" t="s">
        <v>2044</v>
      </c>
      <c r="B1588" t="s">
        <v>2045</v>
      </c>
      <c r="C1588">
        <v>804</v>
      </c>
      <c r="D1588" t="s">
        <v>20</v>
      </c>
      <c r="E1588">
        <v>694</v>
      </c>
      <c r="F1588">
        <v>777</v>
      </c>
      <c r="G1588">
        <v>4510</v>
      </c>
      <c r="H1588" t="s">
        <v>21</v>
      </c>
    </row>
    <row r="1589" spans="1:8">
      <c r="A1589" t="s">
        <v>2046</v>
      </c>
      <c r="B1589" t="s">
        <v>2047</v>
      </c>
      <c r="C1589">
        <v>223</v>
      </c>
      <c r="D1589" t="s">
        <v>10</v>
      </c>
      <c r="E1589">
        <v>139</v>
      </c>
      <c r="F1589">
        <v>217</v>
      </c>
      <c r="G1589">
        <v>4631</v>
      </c>
      <c r="H1589" t="s">
        <v>11</v>
      </c>
    </row>
    <row r="1590" spans="1:8">
      <c r="A1590" t="s">
        <v>2046</v>
      </c>
      <c r="B1590" t="s">
        <v>2047</v>
      </c>
      <c r="C1590">
        <v>223</v>
      </c>
      <c r="D1590" t="s">
        <v>20</v>
      </c>
      <c r="E1590">
        <v>52</v>
      </c>
      <c r="F1590">
        <v>120</v>
      </c>
      <c r="G1590">
        <v>4510</v>
      </c>
      <c r="H1590" t="s">
        <v>21</v>
      </c>
    </row>
    <row r="1591" spans="1:8">
      <c r="A1591" t="s">
        <v>2048</v>
      </c>
      <c r="B1591" t="s">
        <v>2049</v>
      </c>
      <c r="C1591">
        <v>475</v>
      </c>
      <c r="D1591" t="s">
        <v>10</v>
      </c>
      <c r="E1591">
        <v>65</v>
      </c>
      <c r="F1591">
        <v>165</v>
      </c>
      <c r="G1591">
        <v>4631</v>
      </c>
      <c r="H1591" t="s">
        <v>11</v>
      </c>
    </row>
    <row r="1592" spans="1:8">
      <c r="A1592" t="s">
        <v>2048</v>
      </c>
      <c r="B1592" t="s">
        <v>2049</v>
      </c>
      <c r="C1592">
        <v>475</v>
      </c>
      <c r="D1592" t="s">
        <v>10</v>
      </c>
      <c r="E1592">
        <v>212</v>
      </c>
      <c r="F1592">
        <v>325</v>
      </c>
      <c r="G1592">
        <v>4631</v>
      </c>
      <c r="H1592" t="s">
        <v>11</v>
      </c>
    </row>
    <row r="1593" spans="1:8">
      <c r="A1593" t="s">
        <v>2048</v>
      </c>
      <c r="B1593" t="s">
        <v>2049</v>
      </c>
      <c r="C1593">
        <v>475</v>
      </c>
      <c r="D1593" t="s">
        <v>20</v>
      </c>
      <c r="E1593">
        <v>348</v>
      </c>
      <c r="F1593">
        <v>434</v>
      </c>
      <c r="G1593">
        <v>4510</v>
      </c>
      <c r="H1593" t="s">
        <v>21</v>
      </c>
    </row>
    <row r="1594" spans="1:8">
      <c r="A1594" t="s">
        <v>2050</v>
      </c>
      <c r="B1594" t="s">
        <v>2051</v>
      </c>
      <c r="C1594">
        <v>232</v>
      </c>
      <c r="D1594" t="s">
        <v>10</v>
      </c>
      <c r="E1594">
        <v>36</v>
      </c>
      <c r="F1594">
        <v>121</v>
      </c>
      <c r="G1594">
        <v>4631</v>
      </c>
      <c r="H1594" t="s">
        <v>11</v>
      </c>
    </row>
    <row r="1595" spans="1:8">
      <c r="A1595" t="s">
        <v>2050</v>
      </c>
      <c r="B1595" t="s">
        <v>2051</v>
      </c>
      <c r="C1595">
        <v>232</v>
      </c>
      <c r="D1595" t="s">
        <v>20</v>
      </c>
      <c r="E1595">
        <v>141</v>
      </c>
      <c r="F1595">
        <v>220</v>
      </c>
      <c r="G1595">
        <v>4510</v>
      </c>
      <c r="H1595" t="s">
        <v>21</v>
      </c>
    </row>
    <row r="1596" spans="1:8">
      <c r="A1596" t="s">
        <v>2052</v>
      </c>
      <c r="B1596" t="s">
        <v>2053</v>
      </c>
      <c r="C1596">
        <v>434</v>
      </c>
      <c r="D1596" t="s">
        <v>10</v>
      </c>
      <c r="E1596">
        <v>40</v>
      </c>
      <c r="F1596">
        <v>140</v>
      </c>
      <c r="G1596">
        <v>4631</v>
      </c>
      <c r="H1596" t="s">
        <v>11</v>
      </c>
    </row>
    <row r="1597" spans="1:8">
      <c r="A1597" t="s">
        <v>2052</v>
      </c>
      <c r="B1597" t="s">
        <v>2053</v>
      </c>
      <c r="C1597">
        <v>434</v>
      </c>
      <c r="D1597" t="s">
        <v>10</v>
      </c>
      <c r="E1597">
        <v>186</v>
      </c>
      <c r="F1597">
        <v>297</v>
      </c>
      <c r="G1597">
        <v>4631</v>
      </c>
      <c r="H1597" t="s">
        <v>11</v>
      </c>
    </row>
    <row r="1598" spans="1:8">
      <c r="A1598" t="s">
        <v>2052</v>
      </c>
      <c r="B1598" t="s">
        <v>2053</v>
      </c>
      <c r="C1598">
        <v>434</v>
      </c>
      <c r="D1598" t="s">
        <v>20</v>
      </c>
      <c r="E1598">
        <v>321</v>
      </c>
      <c r="F1598">
        <v>407</v>
      </c>
      <c r="G1598">
        <v>4510</v>
      </c>
      <c r="H1598" t="s">
        <v>21</v>
      </c>
    </row>
    <row r="1599" spans="1:8">
      <c r="A1599" t="s">
        <v>2054</v>
      </c>
      <c r="B1599" t="s">
        <v>2055</v>
      </c>
      <c r="C1599">
        <v>419</v>
      </c>
      <c r="D1599" t="s">
        <v>10</v>
      </c>
      <c r="E1599">
        <v>49</v>
      </c>
      <c r="F1599">
        <v>149</v>
      </c>
      <c r="G1599">
        <v>4631</v>
      </c>
      <c r="H1599" t="s">
        <v>11</v>
      </c>
    </row>
    <row r="1600" spans="1:8">
      <c r="A1600" t="s">
        <v>2054</v>
      </c>
      <c r="B1600" t="s">
        <v>2055</v>
      </c>
      <c r="C1600">
        <v>419</v>
      </c>
      <c r="D1600" t="s">
        <v>20</v>
      </c>
      <c r="E1600">
        <v>313</v>
      </c>
      <c r="F1600">
        <v>399</v>
      </c>
      <c r="G1600">
        <v>4510</v>
      </c>
      <c r="H1600" t="s">
        <v>21</v>
      </c>
    </row>
    <row r="1601" spans="1:8">
      <c r="A1601" t="s">
        <v>2056</v>
      </c>
      <c r="B1601" t="s">
        <v>2057</v>
      </c>
      <c r="C1601">
        <v>425</v>
      </c>
      <c r="D1601" t="s">
        <v>10</v>
      </c>
      <c r="E1601">
        <v>31</v>
      </c>
      <c r="F1601">
        <v>132</v>
      </c>
      <c r="G1601">
        <v>4631</v>
      </c>
      <c r="H1601" t="s">
        <v>11</v>
      </c>
    </row>
    <row r="1602" spans="1:8">
      <c r="A1602" t="s">
        <v>2056</v>
      </c>
      <c r="B1602" t="s">
        <v>2057</v>
      </c>
      <c r="C1602">
        <v>425</v>
      </c>
      <c r="D1602" t="s">
        <v>20</v>
      </c>
      <c r="E1602">
        <v>324</v>
      </c>
      <c r="F1602">
        <v>405</v>
      </c>
      <c r="G1602">
        <v>4510</v>
      </c>
      <c r="H1602" t="s">
        <v>21</v>
      </c>
    </row>
    <row r="1603" spans="1:8">
      <c r="A1603" t="s">
        <v>2058</v>
      </c>
      <c r="B1603" t="s">
        <v>2059</v>
      </c>
      <c r="C1603">
        <v>427</v>
      </c>
      <c r="D1603" t="s">
        <v>10</v>
      </c>
      <c r="E1603">
        <v>29</v>
      </c>
      <c r="F1603">
        <v>129</v>
      </c>
      <c r="G1603">
        <v>4631</v>
      </c>
      <c r="H1603" t="s">
        <v>11</v>
      </c>
    </row>
    <row r="1604" spans="1:8">
      <c r="A1604" t="s">
        <v>2058</v>
      </c>
      <c r="B1604" t="s">
        <v>2059</v>
      </c>
      <c r="C1604">
        <v>427</v>
      </c>
      <c r="D1604" t="s">
        <v>20</v>
      </c>
      <c r="E1604">
        <v>318</v>
      </c>
      <c r="F1604">
        <v>402</v>
      </c>
      <c r="G1604">
        <v>4510</v>
      </c>
      <c r="H1604" t="s">
        <v>21</v>
      </c>
    </row>
    <row r="1605" spans="1:8">
      <c r="A1605" t="s">
        <v>2060</v>
      </c>
      <c r="B1605" t="s">
        <v>2061</v>
      </c>
      <c r="C1605">
        <v>353</v>
      </c>
      <c r="D1605" t="s">
        <v>76</v>
      </c>
      <c r="E1605">
        <v>157</v>
      </c>
      <c r="F1605">
        <v>239</v>
      </c>
      <c r="G1605">
        <v>1567</v>
      </c>
      <c r="H1605" t="s">
        <v>77</v>
      </c>
    </row>
    <row r="1606" spans="1:8">
      <c r="A1606" t="s">
        <v>2060</v>
      </c>
      <c r="B1606" t="s">
        <v>2061</v>
      </c>
      <c r="C1606">
        <v>353</v>
      </c>
      <c r="D1606" t="s">
        <v>10</v>
      </c>
      <c r="E1606">
        <v>265</v>
      </c>
      <c r="F1606">
        <v>353</v>
      </c>
      <c r="G1606">
        <v>4631</v>
      </c>
      <c r="H1606" t="s">
        <v>11</v>
      </c>
    </row>
    <row r="1607" spans="1:8">
      <c r="A1607" t="s">
        <v>2062</v>
      </c>
      <c r="B1607" t="s">
        <v>2063</v>
      </c>
      <c r="C1607">
        <v>519</v>
      </c>
      <c r="D1607" t="s">
        <v>10</v>
      </c>
      <c r="E1607">
        <v>125</v>
      </c>
      <c r="F1607">
        <v>225</v>
      </c>
      <c r="G1607">
        <v>4631</v>
      </c>
      <c r="H1607" t="s">
        <v>11</v>
      </c>
    </row>
    <row r="1608" spans="1:8">
      <c r="A1608" t="s">
        <v>2062</v>
      </c>
      <c r="B1608" t="s">
        <v>2063</v>
      </c>
      <c r="C1608">
        <v>519</v>
      </c>
      <c r="D1608" t="s">
        <v>20</v>
      </c>
      <c r="E1608">
        <v>409</v>
      </c>
      <c r="F1608">
        <v>494</v>
      </c>
      <c r="G1608">
        <v>4510</v>
      </c>
      <c r="H1608" t="s">
        <v>21</v>
      </c>
    </row>
    <row r="1609" spans="1:8">
      <c r="A1609" t="s">
        <v>2064</v>
      </c>
      <c r="B1609" t="s">
        <v>2065</v>
      </c>
      <c r="C1609">
        <v>112</v>
      </c>
      <c r="D1609" t="s">
        <v>10</v>
      </c>
      <c r="E1609">
        <v>12</v>
      </c>
      <c r="F1609">
        <v>111</v>
      </c>
      <c r="G1609">
        <v>4631</v>
      </c>
      <c r="H1609" t="s">
        <v>11</v>
      </c>
    </row>
    <row r="1610" spans="1:8">
      <c r="A1610" t="s">
        <v>2066</v>
      </c>
      <c r="B1610" t="s">
        <v>2067</v>
      </c>
      <c r="C1610">
        <v>116</v>
      </c>
      <c r="D1610" t="s">
        <v>10</v>
      </c>
      <c r="E1610">
        <v>8</v>
      </c>
      <c r="F1610">
        <v>99</v>
      </c>
      <c r="G1610">
        <v>4631</v>
      </c>
      <c r="H1610" t="s">
        <v>11</v>
      </c>
    </row>
    <row r="1611" spans="1:8">
      <c r="A1611" t="s">
        <v>2068</v>
      </c>
      <c r="B1611" t="s">
        <v>2069</v>
      </c>
      <c r="C1611">
        <v>105</v>
      </c>
      <c r="D1611" t="s">
        <v>10</v>
      </c>
      <c r="E1611">
        <v>6</v>
      </c>
      <c r="F1611">
        <v>105</v>
      </c>
      <c r="G1611">
        <v>4631</v>
      </c>
      <c r="H1611" t="s">
        <v>11</v>
      </c>
    </row>
    <row r="1612" spans="1:8">
      <c r="A1612" t="s">
        <v>2070</v>
      </c>
      <c r="B1612" t="s">
        <v>2071</v>
      </c>
      <c r="C1612">
        <v>105</v>
      </c>
      <c r="D1612" t="s">
        <v>10</v>
      </c>
      <c r="E1612">
        <v>6</v>
      </c>
      <c r="F1612">
        <v>105</v>
      </c>
      <c r="G1612">
        <v>4631</v>
      </c>
      <c r="H1612" t="s">
        <v>11</v>
      </c>
    </row>
    <row r="1613" spans="1:8">
      <c r="A1613" t="s">
        <v>2072</v>
      </c>
      <c r="B1613" t="s">
        <v>2073</v>
      </c>
      <c r="C1613">
        <v>108</v>
      </c>
      <c r="D1613" t="s">
        <v>10</v>
      </c>
      <c r="E1613">
        <v>8</v>
      </c>
      <c r="F1613">
        <v>107</v>
      </c>
      <c r="G1613">
        <v>4631</v>
      </c>
      <c r="H1613" t="s">
        <v>11</v>
      </c>
    </row>
    <row r="1614" spans="1:8">
      <c r="A1614" t="s">
        <v>2074</v>
      </c>
      <c r="B1614" t="s">
        <v>2075</v>
      </c>
      <c r="C1614">
        <v>103</v>
      </c>
      <c r="D1614" t="s">
        <v>10</v>
      </c>
      <c r="E1614">
        <v>5</v>
      </c>
      <c r="F1614">
        <v>103</v>
      </c>
      <c r="G1614">
        <v>4631</v>
      </c>
      <c r="H1614" t="s">
        <v>11</v>
      </c>
    </row>
    <row r="1615" spans="1:8">
      <c r="A1615" t="s">
        <v>2076</v>
      </c>
      <c r="B1615" t="s">
        <v>2077</v>
      </c>
      <c r="C1615">
        <v>108</v>
      </c>
      <c r="D1615" t="s">
        <v>10</v>
      </c>
      <c r="E1615">
        <v>8</v>
      </c>
      <c r="F1615">
        <v>107</v>
      </c>
      <c r="G1615">
        <v>4631</v>
      </c>
      <c r="H1615" t="s">
        <v>11</v>
      </c>
    </row>
    <row r="1616" spans="1:8">
      <c r="A1616" t="s">
        <v>2078</v>
      </c>
      <c r="B1616" t="s">
        <v>2079</v>
      </c>
      <c r="C1616">
        <v>104</v>
      </c>
      <c r="D1616" t="s">
        <v>10</v>
      </c>
      <c r="E1616">
        <v>5</v>
      </c>
      <c r="F1616">
        <v>104</v>
      </c>
      <c r="G1616">
        <v>4631</v>
      </c>
      <c r="H1616" t="s">
        <v>11</v>
      </c>
    </row>
    <row r="1617" spans="1:8">
      <c r="A1617" t="s">
        <v>2080</v>
      </c>
      <c r="B1617" t="s">
        <v>2081</v>
      </c>
      <c r="C1617">
        <v>108</v>
      </c>
      <c r="D1617" t="s">
        <v>10</v>
      </c>
      <c r="E1617">
        <v>8</v>
      </c>
      <c r="F1617">
        <v>107</v>
      </c>
      <c r="G1617">
        <v>4631</v>
      </c>
      <c r="H1617" t="s">
        <v>11</v>
      </c>
    </row>
    <row r="1618" spans="1:8">
      <c r="A1618" t="s">
        <v>2082</v>
      </c>
      <c r="B1618" t="s">
        <v>2083</v>
      </c>
      <c r="C1618">
        <v>104</v>
      </c>
      <c r="D1618" t="s">
        <v>10</v>
      </c>
      <c r="E1618">
        <v>5</v>
      </c>
      <c r="F1618">
        <v>104</v>
      </c>
      <c r="G1618">
        <v>4631</v>
      </c>
      <c r="H1618" t="s">
        <v>11</v>
      </c>
    </row>
    <row r="1619" spans="1:8">
      <c r="A1619" t="s">
        <v>2084</v>
      </c>
      <c r="B1619" t="s">
        <v>2085</v>
      </c>
      <c r="C1619">
        <v>108</v>
      </c>
      <c r="D1619" t="s">
        <v>10</v>
      </c>
      <c r="E1619">
        <v>8</v>
      </c>
      <c r="F1619">
        <v>107</v>
      </c>
      <c r="G1619">
        <v>4631</v>
      </c>
      <c r="H1619" t="s">
        <v>11</v>
      </c>
    </row>
    <row r="1620" spans="1:8">
      <c r="A1620" t="s">
        <v>2086</v>
      </c>
      <c r="B1620" t="s">
        <v>2087</v>
      </c>
      <c r="C1620">
        <v>108</v>
      </c>
      <c r="D1620" t="s">
        <v>10</v>
      </c>
      <c r="E1620">
        <v>8</v>
      </c>
      <c r="F1620">
        <v>107</v>
      </c>
      <c r="G1620">
        <v>4631</v>
      </c>
      <c r="H1620" t="s">
        <v>11</v>
      </c>
    </row>
    <row r="1621" spans="1:8">
      <c r="A1621" t="s">
        <v>2088</v>
      </c>
      <c r="B1621" t="s">
        <v>2089</v>
      </c>
      <c r="C1621">
        <v>105</v>
      </c>
      <c r="D1621" t="s">
        <v>10</v>
      </c>
      <c r="E1621">
        <v>6</v>
      </c>
      <c r="F1621">
        <v>105</v>
      </c>
      <c r="G1621">
        <v>4631</v>
      </c>
      <c r="H1621" t="s">
        <v>11</v>
      </c>
    </row>
    <row r="1622" spans="1:8">
      <c r="A1622" t="s">
        <v>2090</v>
      </c>
      <c r="B1622" t="s">
        <v>2091</v>
      </c>
      <c r="C1622">
        <v>105</v>
      </c>
      <c r="D1622" t="s">
        <v>10</v>
      </c>
      <c r="E1622">
        <v>6</v>
      </c>
      <c r="F1622">
        <v>105</v>
      </c>
      <c r="G1622">
        <v>4631</v>
      </c>
      <c r="H1622" t="s">
        <v>11</v>
      </c>
    </row>
    <row r="1623" spans="1:8">
      <c r="A1623" t="s">
        <v>2092</v>
      </c>
      <c r="B1623" t="s">
        <v>2093</v>
      </c>
      <c r="C1623">
        <v>108</v>
      </c>
      <c r="D1623" t="s">
        <v>10</v>
      </c>
      <c r="E1623">
        <v>8</v>
      </c>
      <c r="F1623">
        <v>107</v>
      </c>
      <c r="G1623">
        <v>4631</v>
      </c>
      <c r="H1623" t="s">
        <v>11</v>
      </c>
    </row>
    <row r="1624" spans="1:8">
      <c r="A1624" t="s">
        <v>2094</v>
      </c>
      <c r="B1624" t="s">
        <v>2095</v>
      </c>
      <c r="C1624">
        <v>121</v>
      </c>
      <c r="D1624" t="s">
        <v>10</v>
      </c>
      <c r="E1624">
        <v>17</v>
      </c>
      <c r="F1624">
        <v>118</v>
      </c>
      <c r="G1624">
        <v>4631</v>
      </c>
      <c r="H1624" t="s">
        <v>11</v>
      </c>
    </row>
    <row r="1625" spans="1:8">
      <c r="A1625" t="s">
        <v>2096</v>
      </c>
      <c r="B1625" t="s">
        <v>2097</v>
      </c>
      <c r="C1625">
        <v>139</v>
      </c>
      <c r="D1625" t="s">
        <v>10</v>
      </c>
      <c r="E1625">
        <v>40</v>
      </c>
      <c r="F1625">
        <v>119</v>
      </c>
      <c r="G1625">
        <v>4631</v>
      </c>
      <c r="H1625" t="s">
        <v>11</v>
      </c>
    </row>
    <row r="1626" spans="1:8">
      <c r="A1626" t="s">
        <v>2098</v>
      </c>
      <c r="B1626" t="s">
        <v>2099</v>
      </c>
      <c r="C1626">
        <v>168</v>
      </c>
      <c r="D1626" t="s">
        <v>10</v>
      </c>
      <c r="E1626">
        <v>65</v>
      </c>
      <c r="F1626">
        <v>163</v>
      </c>
      <c r="G1626">
        <v>4631</v>
      </c>
      <c r="H1626" t="s">
        <v>11</v>
      </c>
    </row>
    <row r="1627" spans="1:8">
      <c r="A1627" t="s">
        <v>2100</v>
      </c>
      <c r="B1627" t="s">
        <v>2101</v>
      </c>
      <c r="C1627">
        <v>327</v>
      </c>
      <c r="D1627" t="s">
        <v>76</v>
      </c>
      <c r="E1627">
        <v>128</v>
      </c>
      <c r="F1627">
        <v>212</v>
      </c>
      <c r="G1627">
        <v>1567</v>
      </c>
      <c r="H1627" t="s">
        <v>77</v>
      </c>
    </row>
    <row r="1628" spans="1:8">
      <c r="A1628" t="s">
        <v>2100</v>
      </c>
      <c r="B1628" t="s">
        <v>2101</v>
      </c>
      <c r="C1628">
        <v>327</v>
      </c>
      <c r="D1628" t="s">
        <v>10</v>
      </c>
      <c r="E1628">
        <v>237</v>
      </c>
      <c r="F1628">
        <v>327</v>
      </c>
      <c r="G1628">
        <v>4631</v>
      </c>
      <c r="H1628" t="s">
        <v>11</v>
      </c>
    </row>
    <row r="1629" spans="1:8">
      <c r="A1629" t="s">
        <v>2102</v>
      </c>
      <c r="B1629" t="s">
        <v>2103</v>
      </c>
      <c r="C1629">
        <v>126</v>
      </c>
      <c r="D1629" t="s">
        <v>10</v>
      </c>
      <c r="E1629">
        <v>35</v>
      </c>
      <c r="F1629">
        <v>124</v>
      </c>
      <c r="G1629">
        <v>4631</v>
      </c>
      <c r="H1629" t="s">
        <v>11</v>
      </c>
    </row>
    <row r="1630" spans="1:8">
      <c r="A1630" t="s">
        <v>2104</v>
      </c>
      <c r="B1630" t="s">
        <v>2105</v>
      </c>
      <c r="C1630">
        <v>261</v>
      </c>
      <c r="D1630" t="s">
        <v>10</v>
      </c>
      <c r="E1630">
        <v>169</v>
      </c>
      <c r="F1630">
        <v>247</v>
      </c>
      <c r="G1630">
        <v>4631</v>
      </c>
      <c r="H1630" t="s">
        <v>11</v>
      </c>
    </row>
    <row r="1631" spans="1:8">
      <c r="A1631" t="s">
        <v>2106</v>
      </c>
      <c r="B1631" t="s">
        <v>2107</v>
      </c>
      <c r="C1631">
        <v>116</v>
      </c>
      <c r="D1631" t="s">
        <v>10</v>
      </c>
      <c r="E1631">
        <v>24</v>
      </c>
      <c r="F1631">
        <v>116</v>
      </c>
      <c r="G1631">
        <v>4631</v>
      </c>
      <c r="H1631" t="s">
        <v>11</v>
      </c>
    </row>
    <row r="1632" spans="1:8">
      <c r="A1632" t="s">
        <v>2108</v>
      </c>
      <c r="B1632" t="s">
        <v>2109</v>
      </c>
      <c r="C1632">
        <v>224</v>
      </c>
      <c r="D1632" t="s">
        <v>10</v>
      </c>
      <c r="E1632">
        <v>70</v>
      </c>
      <c r="F1632">
        <v>171</v>
      </c>
      <c r="G1632">
        <v>4631</v>
      </c>
      <c r="H1632" t="s">
        <v>11</v>
      </c>
    </row>
    <row r="1633" spans="1:8">
      <c r="A1633" t="s">
        <v>2110</v>
      </c>
      <c r="B1633" t="s">
        <v>2111</v>
      </c>
      <c r="C1633">
        <v>162</v>
      </c>
      <c r="D1633" t="s">
        <v>10</v>
      </c>
      <c r="E1633">
        <v>58</v>
      </c>
      <c r="F1633">
        <v>152</v>
      </c>
      <c r="G1633">
        <v>4631</v>
      </c>
      <c r="H1633" t="s">
        <v>11</v>
      </c>
    </row>
    <row r="1634" spans="1:8">
      <c r="A1634" t="s">
        <v>2112</v>
      </c>
      <c r="B1634" t="s">
        <v>2113</v>
      </c>
      <c r="C1634">
        <v>167</v>
      </c>
      <c r="D1634" t="s">
        <v>10</v>
      </c>
      <c r="E1634">
        <v>47</v>
      </c>
      <c r="F1634">
        <v>141</v>
      </c>
      <c r="G1634">
        <v>4631</v>
      </c>
      <c r="H1634" t="s">
        <v>11</v>
      </c>
    </row>
    <row r="1635" spans="1:8">
      <c r="A1635" t="s">
        <v>2114</v>
      </c>
      <c r="B1635" t="s">
        <v>2115</v>
      </c>
      <c r="C1635">
        <v>353</v>
      </c>
      <c r="D1635" t="s">
        <v>28</v>
      </c>
      <c r="E1635">
        <v>60</v>
      </c>
      <c r="F1635">
        <v>209</v>
      </c>
      <c r="G1635">
        <v>844</v>
      </c>
      <c r="H1635" t="s">
        <v>29</v>
      </c>
    </row>
    <row r="1636" spans="1:8">
      <c r="A1636" t="s">
        <v>2114</v>
      </c>
      <c r="B1636" t="s">
        <v>2115</v>
      </c>
      <c r="C1636">
        <v>353</v>
      </c>
      <c r="D1636" t="s">
        <v>10</v>
      </c>
      <c r="E1636">
        <v>215</v>
      </c>
      <c r="F1636">
        <v>327</v>
      </c>
      <c r="G1636">
        <v>4631</v>
      </c>
      <c r="H1636" t="s">
        <v>11</v>
      </c>
    </row>
    <row r="1637" spans="1:8">
      <c r="A1637" t="s">
        <v>2116</v>
      </c>
      <c r="B1637" t="s">
        <v>2117</v>
      </c>
      <c r="C1637">
        <v>139</v>
      </c>
      <c r="D1637" t="s">
        <v>10</v>
      </c>
      <c r="E1637">
        <v>27</v>
      </c>
      <c r="F1637">
        <v>119</v>
      </c>
      <c r="G1637">
        <v>4631</v>
      </c>
      <c r="H1637" t="s">
        <v>11</v>
      </c>
    </row>
    <row r="1638" spans="1:8">
      <c r="A1638" t="s">
        <v>2118</v>
      </c>
      <c r="B1638" t="s">
        <v>2119</v>
      </c>
      <c r="C1638">
        <v>139</v>
      </c>
      <c r="D1638" t="s">
        <v>10</v>
      </c>
      <c r="E1638">
        <v>24</v>
      </c>
      <c r="F1638">
        <v>117</v>
      </c>
      <c r="G1638">
        <v>4631</v>
      </c>
      <c r="H1638" t="s">
        <v>11</v>
      </c>
    </row>
    <row r="1639" spans="1:8">
      <c r="A1639" t="s">
        <v>2120</v>
      </c>
      <c r="B1639" t="s">
        <v>2121</v>
      </c>
      <c r="C1639">
        <v>355</v>
      </c>
      <c r="D1639" t="s">
        <v>28</v>
      </c>
      <c r="E1639">
        <v>62</v>
      </c>
      <c r="F1639">
        <v>211</v>
      </c>
      <c r="G1639">
        <v>844</v>
      </c>
      <c r="H1639" t="s">
        <v>29</v>
      </c>
    </row>
    <row r="1640" spans="1:8">
      <c r="A1640" t="s">
        <v>2120</v>
      </c>
      <c r="B1640" t="s">
        <v>2121</v>
      </c>
      <c r="C1640">
        <v>355</v>
      </c>
      <c r="D1640" t="s">
        <v>10</v>
      </c>
      <c r="E1640">
        <v>218</v>
      </c>
      <c r="F1640">
        <v>329</v>
      </c>
      <c r="G1640">
        <v>4631</v>
      </c>
      <c r="H1640" t="s">
        <v>11</v>
      </c>
    </row>
    <row r="1641" spans="1:8">
      <c r="A1641" t="s">
        <v>2122</v>
      </c>
      <c r="B1641" t="s">
        <v>2123</v>
      </c>
      <c r="C1641">
        <v>386</v>
      </c>
      <c r="D1641" t="s">
        <v>28</v>
      </c>
      <c r="E1641">
        <v>62</v>
      </c>
      <c r="F1641">
        <v>240</v>
      </c>
      <c r="G1641">
        <v>844</v>
      </c>
      <c r="H1641" t="s">
        <v>29</v>
      </c>
    </row>
    <row r="1642" spans="1:8">
      <c r="A1642" t="s">
        <v>2122</v>
      </c>
      <c r="B1642" t="s">
        <v>2123</v>
      </c>
      <c r="C1642">
        <v>386</v>
      </c>
      <c r="D1642" t="s">
        <v>10</v>
      </c>
      <c r="E1642">
        <v>247</v>
      </c>
      <c r="F1642">
        <v>358</v>
      </c>
      <c r="G1642">
        <v>4631</v>
      </c>
      <c r="H1642" t="s">
        <v>11</v>
      </c>
    </row>
    <row r="1643" spans="1:8">
      <c r="A1643" t="s">
        <v>2124</v>
      </c>
      <c r="B1643" t="s">
        <v>2125</v>
      </c>
      <c r="C1643">
        <v>115</v>
      </c>
      <c r="D1643" t="s">
        <v>10</v>
      </c>
      <c r="E1643">
        <v>28</v>
      </c>
      <c r="F1643">
        <v>115</v>
      </c>
      <c r="G1643">
        <v>4631</v>
      </c>
      <c r="H1643" t="s">
        <v>11</v>
      </c>
    </row>
    <row r="1644" spans="1:8">
      <c r="A1644" t="s">
        <v>2126</v>
      </c>
      <c r="B1644" t="s">
        <v>2127</v>
      </c>
      <c r="C1644">
        <v>136</v>
      </c>
      <c r="D1644" t="s">
        <v>10</v>
      </c>
      <c r="E1644">
        <v>24</v>
      </c>
      <c r="F1644">
        <v>117</v>
      </c>
      <c r="G1644">
        <v>4631</v>
      </c>
      <c r="H1644" t="s">
        <v>11</v>
      </c>
    </row>
    <row r="1645" spans="1:8">
      <c r="A1645" t="s">
        <v>2128</v>
      </c>
      <c r="B1645" t="s">
        <v>2129</v>
      </c>
      <c r="C1645">
        <v>236</v>
      </c>
      <c r="D1645" t="s">
        <v>10</v>
      </c>
      <c r="E1645">
        <v>53</v>
      </c>
      <c r="F1645">
        <v>194</v>
      </c>
      <c r="G1645">
        <v>4631</v>
      </c>
      <c r="H1645" t="s">
        <v>11</v>
      </c>
    </row>
    <row r="1646" spans="1:8">
      <c r="A1646" t="s">
        <v>2130</v>
      </c>
      <c r="B1646" t="s">
        <v>2131</v>
      </c>
      <c r="C1646">
        <v>345</v>
      </c>
      <c r="D1646" t="s">
        <v>28</v>
      </c>
      <c r="E1646">
        <v>49</v>
      </c>
      <c r="F1646">
        <v>200</v>
      </c>
      <c r="G1646">
        <v>844</v>
      </c>
      <c r="H1646" t="s">
        <v>29</v>
      </c>
    </row>
    <row r="1647" spans="1:8">
      <c r="A1647" t="s">
        <v>2130</v>
      </c>
      <c r="B1647" t="s">
        <v>2131</v>
      </c>
      <c r="C1647">
        <v>345</v>
      </c>
      <c r="D1647" t="s">
        <v>10</v>
      </c>
      <c r="E1647">
        <v>207</v>
      </c>
      <c r="F1647">
        <v>321</v>
      </c>
      <c r="G1647">
        <v>4631</v>
      </c>
      <c r="H1647" t="s">
        <v>11</v>
      </c>
    </row>
    <row r="1648" spans="1:8">
      <c r="A1648" t="s">
        <v>2132</v>
      </c>
      <c r="B1648" t="s">
        <v>2133</v>
      </c>
      <c r="C1648">
        <v>238</v>
      </c>
      <c r="D1648" t="s">
        <v>10</v>
      </c>
      <c r="E1648">
        <v>45</v>
      </c>
      <c r="F1648">
        <v>125</v>
      </c>
      <c r="G1648">
        <v>4631</v>
      </c>
      <c r="H1648" t="s">
        <v>11</v>
      </c>
    </row>
    <row r="1649" spans="1:8">
      <c r="A1649" t="s">
        <v>2134</v>
      </c>
      <c r="B1649" t="s">
        <v>2135</v>
      </c>
      <c r="C1649">
        <v>301</v>
      </c>
      <c r="D1649" t="s">
        <v>76</v>
      </c>
      <c r="E1649">
        <v>113</v>
      </c>
      <c r="F1649">
        <v>190</v>
      </c>
      <c r="G1649">
        <v>1567</v>
      </c>
      <c r="H1649" t="s">
        <v>77</v>
      </c>
    </row>
    <row r="1650" spans="1:8">
      <c r="A1650" t="s">
        <v>2134</v>
      </c>
      <c r="B1650" t="s">
        <v>2135</v>
      </c>
      <c r="C1650">
        <v>301</v>
      </c>
      <c r="D1650" t="s">
        <v>78</v>
      </c>
      <c r="E1650">
        <v>5</v>
      </c>
      <c r="F1650">
        <v>80</v>
      </c>
      <c r="G1650">
        <v>909</v>
      </c>
      <c r="H1650" t="s">
        <v>79</v>
      </c>
    </row>
    <row r="1651" spans="1:8">
      <c r="A1651" t="s">
        <v>2134</v>
      </c>
      <c r="B1651" t="s">
        <v>2135</v>
      </c>
      <c r="C1651">
        <v>301</v>
      </c>
      <c r="D1651" t="s">
        <v>10</v>
      </c>
      <c r="E1651">
        <v>207</v>
      </c>
      <c r="F1651">
        <v>301</v>
      </c>
      <c r="G1651">
        <v>4631</v>
      </c>
      <c r="H1651" t="s">
        <v>11</v>
      </c>
    </row>
    <row r="1652" spans="1:8">
      <c r="A1652" t="s">
        <v>2136</v>
      </c>
      <c r="B1652" t="s">
        <v>2137</v>
      </c>
      <c r="C1652">
        <v>270</v>
      </c>
      <c r="D1652" t="s">
        <v>10</v>
      </c>
      <c r="E1652">
        <v>49</v>
      </c>
      <c r="F1652">
        <v>126</v>
      </c>
      <c r="G1652">
        <v>4631</v>
      </c>
      <c r="H1652" t="s">
        <v>11</v>
      </c>
    </row>
    <row r="1653" spans="1:8">
      <c r="A1653" t="s">
        <v>2136</v>
      </c>
      <c r="B1653" t="s">
        <v>2137</v>
      </c>
      <c r="C1653">
        <v>270</v>
      </c>
      <c r="D1653" t="s">
        <v>20</v>
      </c>
      <c r="E1653">
        <v>142</v>
      </c>
      <c r="F1653">
        <v>216</v>
      </c>
      <c r="G1653">
        <v>4510</v>
      </c>
      <c r="H1653" t="s">
        <v>21</v>
      </c>
    </row>
    <row r="1654" spans="1:8">
      <c r="A1654" t="s">
        <v>2138</v>
      </c>
      <c r="B1654" t="s">
        <v>2139</v>
      </c>
      <c r="C1654">
        <v>269</v>
      </c>
      <c r="D1654" t="s">
        <v>10</v>
      </c>
      <c r="E1654">
        <v>49</v>
      </c>
      <c r="F1654">
        <v>126</v>
      </c>
      <c r="G1654">
        <v>4631</v>
      </c>
      <c r="H1654" t="s">
        <v>11</v>
      </c>
    </row>
    <row r="1655" spans="1:8">
      <c r="A1655" t="s">
        <v>2138</v>
      </c>
      <c r="B1655" t="s">
        <v>2139</v>
      </c>
      <c r="C1655">
        <v>269</v>
      </c>
      <c r="D1655" t="s">
        <v>20</v>
      </c>
      <c r="E1655">
        <v>142</v>
      </c>
      <c r="F1655">
        <v>216</v>
      </c>
      <c r="G1655">
        <v>4510</v>
      </c>
      <c r="H1655" t="s">
        <v>21</v>
      </c>
    </row>
    <row r="1656" spans="1:8">
      <c r="A1656" t="s">
        <v>2140</v>
      </c>
      <c r="B1656" t="s">
        <v>2141</v>
      </c>
      <c r="C1656">
        <v>269</v>
      </c>
      <c r="D1656" t="s">
        <v>10</v>
      </c>
      <c r="E1656">
        <v>49</v>
      </c>
      <c r="F1656">
        <v>126</v>
      </c>
      <c r="G1656">
        <v>4631</v>
      </c>
      <c r="H1656" t="s">
        <v>11</v>
      </c>
    </row>
    <row r="1657" spans="1:8">
      <c r="A1657" t="s">
        <v>2140</v>
      </c>
      <c r="B1657" t="s">
        <v>2141</v>
      </c>
      <c r="C1657">
        <v>269</v>
      </c>
      <c r="D1657" t="s">
        <v>20</v>
      </c>
      <c r="E1657">
        <v>142</v>
      </c>
      <c r="F1657">
        <v>216</v>
      </c>
      <c r="G1657">
        <v>4510</v>
      </c>
      <c r="H1657" t="s">
        <v>21</v>
      </c>
    </row>
    <row r="1658" spans="1:8">
      <c r="A1658" t="s">
        <v>2142</v>
      </c>
      <c r="B1658" t="s">
        <v>2143</v>
      </c>
      <c r="C1658">
        <v>104</v>
      </c>
      <c r="D1658" t="s">
        <v>10</v>
      </c>
      <c r="E1658">
        <v>3</v>
      </c>
      <c r="F1658">
        <v>101</v>
      </c>
      <c r="G1658">
        <v>4631</v>
      </c>
      <c r="H1658" t="s">
        <v>11</v>
      </c>
    </row>
    <row r="1659" spans="1:8">
      <c r="A1659" t="s">
        <v>2144</v>
      </c>
      <c r="B1659" t="s">
        <v>2145</v>
      </c>
      <c r="C1659">
        <v>307</v>
      </c>
      <c r="D1659" t="s">
        <v>28</v>
      </c>
      <c r="E1659">
        <v>31</v>
      </c>
      <c r="F1659">
        <v>180</v>
      </c>
      <c r="G1659">
        <v>844</v>
      </c>
      <c r="H1659" t="s">
        <v>29</v>
      </c>
    </row>
    <row r="1660" spans="1:8">
      <c r="A1660" t="s">
        <v>2144</v>
      </c>
      <c r="B1660" t="s">
        <v>2145</v>
      </c>
      <c r="C1660">
        <v>307</v>
      </c>
      <c r="D1660" t="s">
        <v>10</v>
      </c>
      <c r="E1660">
        <v>185</v>
      </c>
      <c r="F1660">
        <v>297</v>
      </c>
      <c r="G1660">
        <v>4631</v>
      </c>
      <c r="H1660" t="s">
        <v>11</v>
      </c>
    </row>
    <row r="1661" spans="1:8">
      <c r="A1661" t="s">
        <v>2146</v>
      </c>
      <c r="B1661" t="s">
        <v>2147</v>
      </c>
      <c r="C1661">
        <v>411</v>
      </c>
      <c r="D1661" t="s">
        <v>10</v>
      </c>
      <c r="E1661">
        <v>120</v>
      </c>
      <c r="F1661">
        <v>222</v>
      </c>
      <c r="G1661">
        <v>4631</v>
      </c>
      <c r="H1661" t="s">
        <v>11</v>
      </c>
    </row>
    <row r="1662" spans="1:8">
      <c r="A1662" t="s">
        <v>2146</v>
      </c>
      <c r="B1662" t="s">
        <v>2147</v>
      </c>
      <c r="C1662">
        <v>411</v>
      </c>
      <c r="D1662" t="s">
        <v>20</v>
      </c>
      <c r="E1662">
        <v>328</v>
      </c>
      <c r="F1662">
        <v>404</v>
      </c>
      <c r="G1662">
        <v>4510</v>
      </c>
      <c r="H1662" t="s">
        <v>21</v>
      </c>
    </row>
    <row r="1663" spans="1:8">
      <c r="A1663" t="s">
        <v>2148</v>
      </c>
      <c r="B1663" t="s">
        <v>2149</v>
      </c>
      <c r="C1663">
        <v>217</v>
      </c>
      <c r="D1663" t="s">
        <v>10</v>
      </c>
      <c r="E1663">
        <v>103</v>
      </c>
      <c r="F1663">
        <v>196</v>
      </c>
      <c r="G1663">
        <v>4631</v>
      </c>
      <c r="H1663" t="s">
        <v>11</v>
      </c>
    </row>
    <row r="1664" spans="1:8">
      <c r="A1664" t="s">
        <v>2150</v>
      </c>
      <c r="B1664" t="s">
        <v>2151</v>
      </c>
      <c r="C1664">
        <v>403</v>
      </c>
      <c r="D1664" t="s">
        <v>28</v>
      </c>
      <c r="E1664">
        <v>67</v>
      </c>
      <c r="F1664">
        <v>115</v>
      </c>
      <c r="G1664">
        <v>844</v>
      </c>
      <c r="H1664" t="s">
        <v>29</v>
      </c>
    </row>
    <row r="1665" spans="1:8">
      <c r="A1665" t="s">
        <v>2150</v>
      </c>
      <c r="B1665" t="s">
        <v>2151</v>
      </c>
      <c r="C1665">
        <v>403</v>
      </c>
      <c r="D1665" t="s">
        <v>28</v>
      </c>
      <c r="E1665">
        <v>103</v>
      </c>
      <c r="F1665">
        <v>245</v>
      </c>
      <c r="G1665">
        <v>844</v>
      </c>
      <c r="H1665" t="s">
        <v>29</v>
      </c>
    </row>
    <row r="1666" spans="1:8">
      <c r="A1666" t="s">
        <v>2150</v>
      </c>
      <c r="B1666" t="s">
        <v>2151</v>
      </c>
      <c r="C1666">
        <v>403</v>
      </c>
      <c r="D1666" t="s">
        <v>10</v>
      </c>
      <c r="E1666">
        <v>251</v>
      </c>
      <c r="F1666">
        <v>389</v>
      </c>
      <c r="G1666">
        <v>4631</v>
      </c>
      <c r="H1666" t="s">
        <v>11</v>
      </c>
    </row>
    <row r="1667" spans="1:8">
      <c r="A1667" t="s">
        <v>2152</v>
      </c>
      <c r="B1667" t="s">
        <v>2153</v>
      </c>
      <c r="C1667">
        <v>307</v>
      </c>
      <c r="D1667" t="s">
        <v>10</v>
      </c>
      <c r="E1667">
        <v>143</v>
      </c>
      <c r="F1667">
        <v>230</v>
      </c>
      <c r="G1667">
        <v>4631</v>
      </c>
      <c r="H1667" t="s">
        <v>11</v>
      </c>
    </row>
    <row r="1668" spans="1:8">
      <c r="A1668" t="s">
        <v>2152</v>
      </c>
      <c r="B1668" t="s">
        <v>2153</v>
      </c>
      <c r="C1668">
        <v>307</v>
      </c>
      <c r="D1668" t="s">
        <v>20</v>
      </c>
      <c r="E1668">
        <v>231</v>
      </c>
      <c r="F1668">
        <v>302</v>
      </c>
      <c r="G1668">
        <v>4510</v>
      </c>
      <c r="H1668" t="s">
        <v>21</v>
      </c>
    </row>
    <row r="1669" spans="1:8">
      <c r="A1669" t="s">
        <v>2152</v>
      </c>
      <c r="B1669" t="s">
        <v>2153</v>
      </c>
      <c r="C1669">
        <v>307</v>
      </c>
      <c r="D1669" t="s">
        <v>1296</v>
      </c>
      <c r="E1669">
        <v>67</v>
      </c>
      <c r="F1669">
        <v>115</v>
      </c>
      <c r="G1669">
        <v>384</v>
      </c>
      <c r="H1669" t="s">
        <v>1297</v>
      </c>
    </row>
    <row r="1670" spans="1:8">
      <c r="A1670" t="s">
        <v>2154</v>
      </c>
      <c r="B1670" t="s">
        <v>2155</v>
      </c>
      <c r="C1670">
        <v>314</v>
      </c>
      <c r="D1670" t="s">
        <v>10</v>
      </c>
      <c r="E1670">
        <v>54</v>
      </c>
      <c r="F1670">
        <v>161</v>
      </c>
      <c r="G1670">
        <v>4631</v>
      </c>
      <c r="H1670" t="s">
        <v>11</v>
      </c>
    </row>
    <row r="1671" spans="1:8">
      <c r="A1671" t="s">
        <v>2154</v>
      </c>
      <c r="B1671" t="s">
        <v>2155</v>
      </c>
      <c r="C1671">
        <v>314</v>
      </c>
      <c r="D1671" t="s">
        <v>1958</v>
      </c>
      <c r="E1671">
        <v>260</v>
      </c>
      <c r="F1671">
        <v>313</v>
      </c>
      <c r="G1671">
        <v>850</v>
      </c>
      <c r="H1671" t="s">
        <v>1959</v>
      </c>
    </row>
    <row r="1672" spans="1:8">
      <c r="A1672" t="s">
        <v>2156</v>
      </c>
      <c r="B1672" t="s">
        <v>2157</v>
      </c>
      <c r="C1672">
        <v>306</v>
      </c>
      <c r="D1672" t="s">
        <v>28</v>
      </c>
      <c r="E1672">
        <v>31</v>
      </c>
      <c r="F1672">
        <v>178</v>
      </c>
      <c r="G1672">
        <v>844</v>
      </c>
      <c r="H1672" t="s">
        <v>29</v>
      </c>
    </row>
    <row r="1673" spans="1:8">
      <c r="A1673" t="s">
        <v>2156</v>
      </c>
      <c r="B1673" t="s">
        <v>2157</v>
      </c>
      <c r="C1673">
        <v>306</v>
      </c>
      <c r="D1673" t="s">
        <v>10</v>
      </c>
      <c r="E1673">
        <v>184</v>
      </c>
      <c r="F1673">
        <v>300</v>
      </c>
      <c r="G1673">
        <v>4631</v>
      </c>
      <c r="H1673" t="s">
        <v>11</v>
      </c>
    </row>
    <row r="1674" spans="1:8">
      <c r="A1674" t="s">
        <v>2158</v>
      </c>
      <c r="B1674" t="s">
        <v>2159</v>
      </c>
      <c r="C1674">
        <v>120</v>
      </c>
      <c r="D1674" t="s">
        <v>10</v>
      </c>
      <c r="E1674">
        <v>20</v>
      </c>
      <c r="F1674">
        <v>99</v>
      </c>
      <c r="G1674">
        <v>4631</v>
      </c>
      <c r="H1674" t="s">
        <v>11</v>
      </c>
    </row>
    <row r="1675" spans="1:8">
      <c r="A1675" t="s">
        <v>2160</v>
      </c>
      <c r="B1675" t="s">
        <v>2161</v>
      </c>
      <c r="C1675">
        <v>184</v>
      </c>
      <c r="D1675" t="s">
        <v>10</v>
      </c>
      <c r="E1675">
        <v>86</v>
      </c>
      <c r="F1675">
        <v>184</v>
      </c>
      <c r="G1675">
        <v>4631</v>
      </c>
      <c r="H1675" t="s">
        <v>11</v>
      </c>
    </row>
    <row r="1676" spans="1:8">
      <c r="A1676" t="s">
        <v>2162</v>
      </c>
      <c r="B1676" t="s">
        <v>2163</v>
      </c>
      <c r="C1676">
        <v>111</v>
      </c>
      <c r="D1676" t="s">
        <v>10</v>
      </c>
      <c r="E1676">
        <v>23</v>
      </c>
      <c r="F1676">
        <v>104</v>
      </c>
      <c r="G1676">
        <v>4631</v>
      </c>
      <c r="H1676" t="s">
        <v>11</v>
      </c>
    </row>
    <row r="1677" spans="1:8">
      <c r="A1677" t="s">
        <v>2164</v>
      </c>
      <c r="B1677" t="s">
        <v>2165</v>
      </c>
      <c r="C1677">
        <v>875</v>
      </c>
      <c r="D1677" t="s">
        <v>1352</v>
      </c>
      <c r="E1677">
        <v>552</v>
      </c>
      <c r="F1677">
        <v>651</v>
      </c>
      <c r="G1677">
        <v>759</v>
      </c>
      <c r="H1677" t="s">
        <v>1353</v>
      </c>
    </row>
    <row r="1678" spans="1:8">
      <c r="A1678" t="s">
        <v>2164</v>
      </c>
      <c r="B1678" t="s">
        <v>2165</v>
      </c>
      <c r="C1678">
        <v>875</v>
      </c>
      <c r="D1678" t="s">
        <v>10</v>
      </c>
      <c r="E1678">
        <v>780</v>
      </c>
      <c r="F1678">
        <v>869</v>
      </c>
      <c r="G1678">
        <v>4631</v>
      </c>
      <c r="H1678" t="s">
        <v>11</v>
      </c>
    </row>
    <row r="1679" spans="1:8">
      <c r="A1679" t="s">
        <v>2166</v>
      </c>
      <c r="B1679" t="s">
        <v>2167</v>
      </c>
      <c r="C1679">
        <v>175</v>
      </c>
      <c r="D1679" t="s">
        <v>10</v>
      </c>
      <c r="E1679">
        <v>80</v>
      </c>
      <c r="F1679">
        <v>172</v>
      </c>
      <c r="G1679">
        <v>4631</v>
      </c>
      <c r="H1679" t="s">
        <v>11</v>
      </c>
    </row>
    <row r="1680" spans="1:8">
      <c r="A1680" t="s">
        <v>2168</v>
      </c>
      <c r="B1680" t="s">
        <v>2169</v>
      </c>
      <c r="C1680">
        <v>132</v>
      </c>
      <c r="D1680" t="s">
        <v>10</v>
      </c>
      <c r="E1680">
        <v>32</v>
      </c>
      <c r="F1680">
        <v>131</v>
      </c>
      <c r="G1680">
        <v>4631</v>
      </c>
      <c r="H1680" t="s">
        <v>11</v>
      </c>
    </row>
    <row r="1681" spans="1:8">
      <c r="A1681" t="s">
        <v>2170</v>
      </c>
      <c r="B1681" t="s">
        <v>2171</v>
      </c>
      <c r="C1681">
        <v>143</v>
      </c>
      <c r="D1681" t="s">
        <v>10</v>
      </c>
      <c r="E1681">
        <v>27</v>
      </c>
      <c r="F1681">
        <v>141</v>
      </c>
      <c r="G1681">
        <v>4631</v>
      </c>
      <c r="H1681" t="s">
        <v>11</v>
      </c>
    </row>
    <row r="1682" spans="1:8">
      <c r="A1682" t="s">
        <v>2172</v>
      </c>
      <c r="B1682" t="s">
        <v>2173</v>
      </c>
      <c r="C1682">
        <v>200</v>
      </c>
      <c r="D1682" t="s">
        <v>10</v>
      </c>
      <c r="E1682">
        <v>94</v>
      </c>
      <c r="F1682">
        <v>193</v>
      </c>
      <c r="G1682">
        <v>4631</v>
      </c>
      <c r="H1682" t="s">
        <v>11</v>
      </c>
    </row>
    <row r="1683" spans="1:8">
      <c r="A1683" t="s">
        <v>2174</v>
      </c>
      <c r="B1683" t="s">
        <v>2175</v>
      </c>
      <c r="C1683">
        <v>345</v>
      </c>
      <c r="D1683" t="s">
        <v>28</v>
      </c>
      <c r="E1683">
        <v>49</v>
      </c>
      <c r="F1683">
        <v>200</v>
      </c>
      <c r="G1683">
        <v>844</v>
      </c>
      <c r="H1683" t="s">
        <v>29</v>
      </c>
    </row>
    <row r="1684" spans="1:8">
      <c r="A1684" t="s">
        <v>2174</v>
      </c>
      <c r="B1684" t="s">
        <v>2175</v>
      </c>
      <c r="C1684">
        <v>345</v>
      </c>
      <c r="D1684" t="s">
        <v>10</v>
      </c>
      <c r="E1684">
        <v>206</v>
      </c>
      <c r="F1684">
        <v>321</v>
      </c>
      <c r="G1684">
        <v>4631</v>
      </c>
      <c r="H1684" t="s">
        <v>11</v>
      </c>
    </row>
    <row r="1685" spans="1:8">
      <c r="A1685" t="s">
        <v>2176</v>
      </c>
      <c r="B1685" t="s">
        <v>2177</v>
      </c>
      <c r="C1685">
        <v>143</v>
      </c>
      <c r="D1685" t="s">
        <v>10</v>
      </c>
      <c r="E1685">
        <v>28</v>
      </c>
      <c r="F1685">
        <v>142</v>
      </c>
      <c r="G1685">
        <v>4631</v>
      </c>
      <c r="H1685" t="s">
        <v>11</v>
      </c>
    </row>
    <row r="1686" spans="1:8">
      <c r="A1686" t="s">
        <v>2178</v>
      </c>
      <c r="B1686" t="s">
        <v>2179</v>
      </c>
      <c r="C1686">
        <v>109</v>
      </c>
      <c r="D1686" t="s">
        <v>10</v>
      </c>
      <c r="E1686">
        <v>27</v>
      </c>
      <c r="F1686">
        <v>106</v>
      </c>
      <c r="G1686">
        <v>4631</v>
      </c>
      <c r="H1686" t="s">
        <v>11</v>
      </c>
    </row>
    <row r="1687" spans="1:8">
      <c r="A1687" t="s">
        <v>2180</v>
      </c>
      <c r="B1687" t="s">
        <v>2181</v>
      </c>
      <c r="C1687">
        <v>740</v>
      </c>
      <c r="D1687" t="s">
        <v>2182</v>
      </c>
      <c r="E1687">
        <v>349</v>
      </c>
      <c r="F1687">
        <v>424</v>
      </c>
      <c r="G1687">
        <v>831</v>
      </c>
      <c r="H1687" t="s">
        <v>2183</v>
      </c>
    </row>
    <row r="1688" spans="1:8">
      <c r="A1688" t="s">
        <v>2180</v>
      </c>
      <c r="B1688" t="s">
        <v>2181</v>
      </c>
      <c r="C1688">
        <v>740</v>
      </c>
      <c r="D1688" t="s">
        <v>16</v>
      </c>
      <c r="E1688">
        <v>464</v>
      </c>
      <c r="F1688">
        <v>576</v>
      </c>
      <c r="G1688">
        <v>5780</v>
      </c>
      <c r="H1688" t="s">
        <v>17</v>
      </c>
    </row>
    <row r="1689" spans="1:8">
      <c r="A1689" t="s">
        <v>2180</v>
      </c>
      <c r="B1689" t="s">
        <v>2181</v>
      </c>
      <c r="C1689">
        <v>740</v>
      </c>
      <c r="D1689" t="s">
        <v>10</v>
      </c>
      <c r="E1689">
        <v>166</v>
      </c>
      <c r="F1689">
        <v>263</v>
      </c>
      <c r="G1689">
        <v>4631</v>
      </c>
      <c r="H1689" t="s">
        <v>11</v>
      </c>
    </row>
    <row r="1690" spans="1:8">
      <c r="A1690" t="s">
        <v>2184</v>
      </c>
      <c r="B1690" t="s">
        <v>2185</v>
      </c>
      <c r="C1690">
        <v>170</v>
      </c>
      <c r="D1690" t="s">
        <v>10</v>
      </c>
      <c r="E1690">
        <v>72</v>
      </c>
      <c r="F1690">
        <v>170</v>
      </c>
      <c r="G1690">
        <v>4631</v>
      </c>
      <c r="H1690" t="s">
        <v>11</v>
      </c>
    </row>
    <row r="1691" spans="1:8">
      <c r="A1691" t="s">
        <v>2186</v>
      </c>
      <c r="B1691" t="s">
        <v>2187</v>
      </c>
      <c r="C1691">
        <v>114</v>
      </c>
      <c r="D1691" t="s">
        <v>10</v>
      </c>
      <c r="E1691">
        <v>14</v>
      </c>
      <c r="F1691">
        <v>113</v>
      </c>
      <c r="G1691">
        <v>4631</v>
      </c>
      <c r="H1691" t="s">
        <v>11</v>
      </c>
    </row>
    <row r="1692" spans="1:8">
      <c r="A1692" t="s">
        <v>2188</v>
      </c>
      <c r="B1692" t="s">
        <v>2189</v>
      </c>
      <c r="C1692">
        <v>113</v>
      </c>
      <c r="D1692" t="s">
        <v>10</v>
      </c>
      <c r="E1692">
        <v>13</v>
      </c>
      <c r="F1692">
        <v>112</v>
      </c>
      <c r="G1692">
        <v>4631</v>
      </c>
      <c r="H1692" t="s">
        <v>11</v>
      </c>
    </row>
    <row r="1693" spans="1:8">
      <c r="A1693" t="s">
        <v>2190</v>
      </c>
      <c r="B1693" t="s">
        <v>2191</v>
      </c>
      <c r="C1693">
        <v>106</v>
      </c>
      <c r="D1693" t="s">
        <v>10</v>
      </c>
      <c r="E1693">
        <v>13</v>
      </c>
      <c r="F1693">
        <v>106</v>
      </c>
      <c r="G1693">
        <v>4631</v>
      </c>
      <c r="H1693" t="s">
        <v>11</v>
      </c>
    </row>
    <row r="1694" spans="1:8">
      <c r="A1694" t="s">
        <v>2192</v>
      </c>
      <c r="B1694" t="s">
        <v>2193</v>
      </c>
      <c r="C1694">
        <v>112</v>
      </c>
      <c r="D1694" t="s">
        <v>10</v>
      </c>
      <c r="E1694">
        <v>12</v>
      </c>
      <c r="F1694">
        <v>111</v>
      </c>
      <c r="G1694">
        <v>4631</v>
      </c>
      <c r="H1694" t="s">
        <v>11</v>
      </c>
    </row>
    <row r="1695" spans="1:8">
      <c r="A1695" t="s">
        <v>2194</v>
      </c>
      <c r="B1695" t="s">
        <v>2195</v>
      </c>
      <c r="C1695">
        <v>354</v>
      </c>
      <c r="D1695" t="s">
        <v>76</v>
      </c>
      <c r="E1695">
        <v>151</v>
      </c>
      <c r="F1695">
        <v>235</v>
      </c>
      <c r="G1695">
        <v>1567</v>
      </c>
      <c r="H1695" t="s">
        <v>77</v>
      </c>
    </row>
    <row r="1696" spans="1:8">
      <c r="A1696" t="s">
        <v>2194</v>
      </c>
      <c r="B1696" t="s">
        <v>2195</v>
      </c>
      <c r="C1696">
        <v>354</v>
      </c>
      <c r="D1696" t="s">
        <v>78</v>
      </c>
      <c r="E1696">
        <v>30</v>
      </c>
      <c r="F1696">
        <v>112</v>
      </c>
      <c r="G1696">
        <v>909</v>
      </c>
      <c r="H1696" t="s">
        <v>79</v>
      </c>
    </row>
    <row r="1697" spans="1:8">
      <c r="A1697" t="s">
        <v>2194</v>
      </c>
      <c r="B1697" t="s">
        <v>2195</v>
      </c>
      <c r="C1697">
        <v>354</v>
      </c>
      <c r="D1697" t="s">
        <v>10</v>
      </c>
      <c r="E1697">
        <v>260</v>
      </c>
      <c r="F1697">
        <v>352</v>
      </c>
      <c r="G1697">
        <v>4631</v>
      </c>
      <c r="H1697" t="s">
        <v>11</v>
      </c>
    </row>
    <row r="1698" spans="1:8">
      <c r="A1698" t="s">
        <v>2196</v>
      </c>
      <c r="B1698" t="s">
        <v>2197</v>
      </c>
      <c r="C1698">
        <v>217</v>
      </c>
      <c r="D1698" t="s">
        <v>10</v>
      </c>
      <c r="E1698">
        <v>36</v>
      </c>
      <c r="F1698">
        <v>118</v>
      </c>
      <c r="G1698">
        <v>4631</v>
      </c>
      <c r="H1698" t="s">
        <v>11</v>
      </c>
    </row>
    <row r="1699" spans="1:8">
      <c r="A1699" t="s">
        <v>2196</v>
      </c>
      <c r="B1699" t="s">
        <v>2197</v>
      </c>
      <c r="C1699">
        <v>217</v>
      </c>
      <c r="D1699" t="s">
        <v>10</v>
      </c>
      <c r="E1699">
        <v>130</v>
      </c>
      <c r="F1699">
        <v>217</v>
      </c>
      <c r="G1699">
        <v>4631</v>
      </c>
      <c r="H1699" t="s">
        <v>11</v>
      </c>
    </row>
    <row r="1700" spans="1:8">
      <c r="A1700" t="s">
        <v>2198</v>
      </c>
      <c r="B1700" t="s">
        <v>2199</v>
      </c>
      <c r="C1700">
        <v>213</v>
      </c>
      <c r="D1700" t="s">
        <v>10</v>
      </c>
      <c r="E1700">
        <v>36</v>
      </c>
      <c r="F1700">
        <v>117</v>
      </c>
      <c r="G1700">
        <v>4631</v>
      </c>
      <c r="H1700" t="s">
        <v>11</v>
      </c>
    </row>
    <row r="1701" spans="1:8">
      <c r="A1701" t="s">
        <v>2198</v>
      </c>
      <c r="B1701" t="s">
        <v>2199</v>
      </c>
      <c r="C1701">
        <v>213</v>
      </c>
      <c r="D1701" t="s">
        <v>10</v>
      </c>
      <c r="E1701">
        <v>129</v>
      </c>
      <c r="F1701">
        <v>213</v>
      </c>
      <c r="G1701">
        <v>4631</v>
      </c>
      <c r="H1701" t="s">
        <v>11</v>
      </c>
    </row>
    <row r="1702" spans="1:8">
      <c r="A1702" t="s">
        <v>2200</v>
      </c>
      <c r="B1702" t="s">
        <v>2201</v>
      </c>
      <c r="C1702">
        <v>234</v>
      </c>
      <c r="D1702" t="s">
        <v>10</v>
      </c>
      <c r="E1702">
        <v>52</v>
      </c>
      <c r="F1702">
        <v>129</v>
      </c>
      <c r="G1702">
        <v>4631</v>
      </c>
      <c r="H1702" t="s">
        <v>11</v>
      </c>
    </row>
    <row r="1703" spans="1:8">
      <c r="A1703" t="s">
        <v>2200</v>
      </c>
      <c r="B1703" t="s">
        <v>2201</v>
      </c>
      <c r="C1703">
        <v>234</v>
      </c>
      <c r="D1703" t="s">
        <v>10</v>
      </c>
      <c r="E1703">
        <v>141</v>
      </c>
      <c r="F1703">
        <v>229</v>
      </c>
      <c r="G1703">
        <v>4631</v>
      </c>
      <c r="H1703" t="s">
        <v>11</v>
      </c>
    </row>
    <row r="1704" spans="1:8">
      <c r="A1704" t="s">
        <v>2202</v>
      </c>
      <c r="B1704" t="s">
        <v>2203</v>
      </c>
      <c r="C1704">
        <v>230</v>
      </c>
      <c r="D1704" t="s">
        <v>10</v>
      </c>
      <c r="E1704">
        <v>56</v>
      </c>
      <c r="F1704">
        <v>134</v>
      </c>
      <c r="G1704">
        <v>4631</v>
      </c>
      <c r="H1704" t="s">
        <v>11</v>
      </c>
    </row>
    <row r="1705" spans="1:8">
      <c r="A1705" t="s">
        <v>2202</v>
      </c>
      <c r="B1705" t="s">
        <v>2203</v>
      </c>
      <c r="C1705">
        <v>230</v>
      </c>
      <c r="D1705" t="s">
        <v>10</v>
      </c>
      <c r="E1705">
        <v>147</v>
      </c>
      <c r="F1705">
        <v>230</v>
      </c>
      <c r="G1705">
        <v>4631</v>
      </c>
      <c r="H1705" t="s">
        <v>11</v>
      </c>
    </row>
    <row r="1706" spans="1:8">
      <c r="A1706" t="s">
        <v>2204</v>
      </c>
      <c r="B1706" t="s">
        <v>2205</v>
      </c>
      <c r="C1706">
        <v>91</v>
      </c>
      <c r="D1706" t="s">
        <v>10</v>
      </c>
      <c r="E1706">
        <v>5</v>
      </c>
      <c r="F1706">
        <v>83</v>
      </c>
      <c r="G1706">
        <v>4631</v>
      </c>
      <c r="H1706" t="s">
        <v>11</v>
      </c>
    </row>
    <row r="1707" spans="1:8">
      <c r="A1707" t="s">
        <v>2206</v>
      </c>
      <c r="B1707" t="s">
        <v>2207</v>
      </c>
      <c r="C1707">
        <v>108</v>
      </c>
      <c r="D1707" t="s">
        <v>10</v>
      </c>
      <c r="E1707">
        <v>7</v>
      </c>
      <c r="F1707">
        <v>104</v>
      </c>
      <c r="G1707">
        <v>4631</v>
      </c>
      <c r="H1707" t="s">
        <v>11</v>
      </c>
    </row>
    <row r="1708" spans="1:8">
      <c r="A1708" t="s">
        <v>2208</v>
      </c>
      <c r="B1708" t="s">
        <v>2209</v>
      </c>
      <c r="C1708">
        <v>115</v>
      </c>
      <c r="D1708" t="s">
        <v>10</v>
      </c>
      <c r="E1708">
        <v>15</v>
      </c>
      <c r="F1708">
        <v>114</v>
      </c>
      <c r="G1708">
        <v>4631</v>
      </c>
      <c r="H1708" t="s">
        <v>11</v>
      </c>
    </row>
    <row r="1709" spans="1:8">
      <c r="A1709" t="s">
        <v>2210</v>
      </c>
      <c r="B1709" t="s">
        <v>2211</v>
      </c>
      <c r="C1709">
        <v>205</v>
      </c>
      <c r="D1709" t="s">
        <v>10</v>
      </c>
      <c r="E1709">
        <v>22</v>
      </c>
      <c r="F1709">
        <v>105</v>
      </c>
      <c r="G1709">
        <v>4631</v>
      </c>
      <c r="H1709" t="s">
        <v>11</v>
      </c>
    </row>
    <row r="1710" spans="1:8">
      <c r="A1710" t="s">
        <v>2210</v>
      </c>
      <c r="B1710" t="s">
        <v>2211</v>
      </c>
      <c r="C1710">
        <v>205</v>
      </c>
      <c r="D1710" t="s">
        <v>10</v>
      </c>
      <c r="E1710">
        <v>116</v>
      </c>
      <c r="F1710">
        <v>205</v>
      </c>
      <c r="G1710">
        <v>4631</v>
      </c>
      <c r="H1710" t="s">
        <v>11</v>
      </c>
    </row>
    <row r="1711" spans="1:8">
      <c r="A1711" t="s">
        <v>2212</v>
      </c>
      <c r="B1711" t="s">
        <v>2213</v>
      </c>
      <c r="C1711">
        <v>107</v>
      </c>
      <c r="D1711" t="s">
        <v>10</v>
      </c>
      <c r="E1711">
        <v>28</v>
      </c>
      <c r="F1711">
        <v>107</v>
      </c>
      <c r="G1711">
        <v>4631</v>
      </c>
      <c r="H1711" t="s">
        <v>11</v>
      </c>
    </row>
    <row r="1712" spans="1:8">
      <c r="A1712" t="s">
        <v>2214</v>
      </c>
      <c r="B1712" t="s">
        <v>2215</v>
      </c>
      <c r="C1712">
        <v>131</v>
      </c>
      <c r="D1712" t="s">
        <v>10</v>
      </c>
      <c r="E1712">
        <v>35</v>
      </c>
      <c r="F1712">
        <v>113</v>
      </c>
      <c r="G1712">
        <v>4631</v>
      </c>
      <c r="H1712" t="s">
        <v>11</v>
      </c>
    </row>
    <row r="1713" spans="1:8">
      <c r="A1713" t="s">
        <v>2216</v>
      </c>
      <c r="B1713" t="s">
        <v>2217</v>
      </c>
      <c r="C1713">
        <v>453</v>
      </c>
      <c r="D1713" t="s">
        <v>10</v>
      </c>
      <c r="E1713">
        <v>40</v>
      </c>
      <c r="F1713">
        <v>140</v>
      </c>
      <c r="G1713">
        <v>4631</v>
      </c>
      <c r="H1713" t="s">
        <v>11</v>
      </c>
    </row>
    <row r="1714" spans="1:8">
      <c r="A1714" t="s">
        <v>2216</v>
      </c>
      <c r="B1714" t="s">
        <v>2217</v>
      </c>
      <c r="C1714">
        <v>453</v>
      </c>
      <c r="D1714" t="s">
        <v>20</v>
      </c>
      <c r="E1714">
        <v>319</v>
      </c>
      <c r="F1714">
        <v>404</v>
      </c>
      <c r="G1714">
        <v>4510</v>
      </c>
      <c r="H1714" t="s">
        <v>21</v>
      </c>
    </row>
    <row r="1715" spans="1:8">
      <c r="A1715" t="s">
        <v>2218</v>
      </c>
      <c r="B1715" t="s">
        <v>2219</v>
      </c>
      <c r="C1715">
        <v>124</v>
      </c>
      <c r="D1715" t="s">
        <v>10</v>
      </c>
      <c r="E1715">
        <v>23</v>
      </c>
      <c r="F1715">
        <v>122</v>
      </c>
      <c r="G1715">
        <v>4631</v>
      </c>
      <c r="H1715" t="s">
        <v>11</v>
      </c>
    </row>
    <row r="1716" spans="1:8">
      <c r="A1716" t="s">
        <v>2220</v>
      </c>
      <c r="B1716" t="s">
        <v>2221</v>
      </c>
      <c r="C1716">
        <v>126</v>
      </c>
      <c r="D1716" t="s">
        <v>10</v>
      </c>
      <c r="E1716">
        <v>26</v>
      </c>
      <c r="F1716">
        <v>122</v>
      </c>
      <c r="G1716">
        <v>4631</v>
      </c>
      <c r="H1716" t="s">
        <v>11</v>
      </c>
    </row>
    <row r="1717" spans="1:8">
      <c r="A1717" t="s">
        <v>2222</v>
      </c>
      <c r="B1717" t="s">
        <v>2223</v>
      </c>
      <c r="C1717">
        <v>108</v>
      </c>
      <c r="D1717" t="s">
        <v>10</v>
      </c>
      <c r="E1717">
        <v>7</v>
      </c>
      <c r="F1717">
        <v>105</v>
      </c>
      <c r="G1717">
        <v>4631</v>
      </c>
      <c r="H1717" t="s">
        <v>11</v>
      </c>
    </row>
    <row r="1718" spans="1:8">
      <c r="A1718" t="s">
        <v>2224</v>
      </c>
      <c r="B1718" t="s">
        <v>2225</v>
      </c>
      <c r="C1718">
        <v>405</v>
      </c>
      <c r="D1718" t="s">
        <v>76</v>
      </c>
      <c r="E1718">
        <v>111</v>
      </c>
      <c r="F1718">
        <v>188</v>
      </c>
      <c r="G1718">
        <v>1567</v>
      </c>
      <c r="H1718" t="s">
        <v>77</v>
      </c>
    </row>
    <row r="1719" spans="1:8">
      <c r="A1719" t="s">
        <v>2224</v>
      </c>
      <c r="B1719" t="s">
        <v>2225</v>
      </c>
      <c r="C1719">
        <v>405</v>
      </c>
      <c r="D1719" t="s">
        <v>78</v>
      </c>
      <c r="E1719">
        <v>3</v>
      </c>
      <c r="F1719">
        <v>79</v>
      </c>
      <c r="G1719">
        <v>909</v>
      </c>
      <c r="H1719" t="s">
        <v>79</v>
      </c>
    </row>
    <row r="1720" spans="1:8">
      <c r="A1720" t="s">
        <v>2224</v>
      </c>
      <c r="B1720" t="s">
        <v>2225</v>
      </c>
      <c r="C1720">
        <v>405</v>
      </c>
      <c r="D1720" t="s">
        <v>10</v>
      </c>
      <c r="E1720">
        <v>305</v>
      </c>
      <c r="F1720">
        <v>401</v>
      </c>
      <c r="G1720">
        <v>4631</v>
      </c>
      <c r="H1720" t="s">
        <v>11</v>
      </c>
    </row>
    <row r="1721" spans="1:8">
      <c r="A1721" t="s">
        <v>2226</v>
      </c>
      <c r="B1721" t="s">
        <v>2227</v>
      </c>
      <c r="C1721">
        <v>150</v>
      </c>
      <c r="D1721" t="s">
        <v>10</v>
      </c>
      <c r="E1721">
        <v>50</v>
      </c>
      <c r="F1721">
        <v>137</v>
      </c>
      <c r="G1721">
        <v>4631</v>
      </c>
      <c r="H1721" t="s">
        <v>11</v>
      </c>
    </row>
    <row r="1722" spans="1:8">
      <c r="A1722" t="s">
        <v>2228</v>
      </c>
      <c r="B1722" t="s">
        <v>2229</v>
      </c>
      <c r="C1722">
        <v>132</v>
      </c>
      <c r="D1722" t="s">
        <v>10</v>
      </c>
      <c r="E1722">
        <v>26</v>
      </c>
      <c r="F1722">
        <v>126</v>
      </c>
      <c r="G1722">
        <v>4631</v>
      </c>
      <c r="H1722" t="s">
        <v>11</v>
      </c>
    </row>
    <row r="1723" spans="1:8">
      <c r="A1723" t="s">
        <v>2230</v>
      </c>
      <c r="B1723" t="s">
        <v>2231</v>
      </c>
      <c r="C1723">
        <v>133</v>
      </c>
      <c r="D1723" t="s">
        <v>10</v>
      </c>
      <c r="E1723">
        <v>32</v>
      </c>
      <c r="F1723">
        <v>130</v>
      </c>
      <c r="G1723">
        <v>4631</v>
      </c>
      <c r="H1723" t="s">
        <v>11</v>
      </c>
    </row>
    <row r="1724" spans="1:8">
      <c r="A1724" t="s">
        <v>2232</v>
      </c>
      <c r="B1724" t="s">
        <v>2233</v>
      </c>
      <c r="C1724">
        <v>433</v>
      </c>
      <c r="D1724" t="s">
        <v>28</v>
      </c>
      <c r="E1724">
        <v>57</v>
      </c>
      <c r="F1724">
        <v>240</v>
      </c>
      <c r="G1724">
        <v>844</v>
      </c>
      <c r="H1724" t="s">
        <v>29</v>
      </c>
    </row>
    <row r="1725" spans="1:8">
      <c r="A1725" t="s">
        <v>2232</v>
      </c>
      <c r="B1725" t="s">
        <v>2233</v>
      </c>
      <c r="C1725">
        <v>433</v>
      </c>
      <c r="D1725" t="s">
        <v>10</v>
      </c>
      <c r="E1725">
        <v>236</v>
      </c>
      <c r="F1725">
        <v>419</v>
      </c>
      <c r="G1725">
        <v>4631</v>
      </c>
      <c r="H1725" t="s">
        <v>11</v>
      </c>
    </row>
    <row r="1726" spans="1:8">
      <c r="A1726" t="s">
        <v>2234</v>
      </c>
      <c r="B1726" t="s">
        <v>2235</v>
      </c>
      <c r="C1726">
        <v>309</v>
      </c>
      <c r="D1726" t="s">
        <v>28</v>
      </c>
      <c r="E1726">
        <v>44</v>
      </c>
      <c r="F1726">
        <v>192</v>
      </c>
      <c r="G1726">
        <v>844</v>
      </c>
      <c r="H1726" t="s">
        <v>29</v>
      </c>
    </row>
    <row r="1727" spans="1:8">
      <c r="A1727" t="s">
        <v>2234</v>
      </c>
      <c r="B1727" t="s">
        <v>2235</v>
      </c>
      <c r="C1727">
        <v>309</v>
      </c>
      <c r="D1727" t="s">
        <v>10</v>
      </c>
      <c r="E1727">
        <v>198</v>
      </c>
      <c r="F1727">
        <v>296</v>
      </c>
      <c r="G1727">
        <v>4631</v>
      </c>
      <c r="H1727" t="s">
        <v>11</v>
      </c>
    </row>
    <row r="1728" spans="1:8">
      <c r="A1728" t="s">
        <v>2236</v>
      </c>
      <c r="B1728" t="s">
        <v>2237</v>
      </c>
      <c r="C1728">
        <v>182</v>
      </c>
      <c r="D1728" t="s">
        <v>10</v>
      </c>
      <c r="E1728">
        <v>73</v>
      </c>
      <c r="F1728">
        <v>171</v>
      </c>
      <c r="G1728">
        <v>4631</v>
      </c>
      <c r="H1728" t="s">
        <v>11</v>
      </c>
    </row>
    <row r="1729" spans="1:8">
      <c r="A1729" t="s">
        <v>2238</v>
      </c>
      <c r="B1729" t="s">
        <v>2239</v>
      </c>
      <c r="C1729">
        <v>115</v>
      </c>
      <c r="D1729" t="s">
        <v>10</v>
      </c>
      <c r="E1729">
        <v>34</v>
      </c>
      <c r="F1729">
        <v>113</v>
      </c>
      <c r="G1729">
        <v>4631</v>
      </c>
      <c r="H1729" t="s">
        <v>11</v>
      </c>
    </row>
    <row r="1730" spans="1:8">
      <c r="A1730" t="s">
        <v>2240</v>
      </c>
      <c r="B1730" t="s">
        <v>2241</v>
      </c>
      <c r="C1730">
        <v>421</v>
      </c>
      <c r="D1730" t="s">
        <v>10</v>
      </c>
      <c r="E1730">
        <v>32</v>
      </c>
      <c r="F1730">
        <v>133</v>
      </c>
      <c r="G1730">
        <v>4631</v>
      </c>
      <c r="H1730" t="s">
        <v>11</v>
      </c>
    </row>
    <row r="1731" spans="1:8">
      <c r="A1731" t="s">
        <v>2240</v>
      </c>
      <c r="B1731" t="s">
        <v>2241</v>
      </c>
      <c r="C1731">
        <v>421</v>
      </c>
      <c r="D1731" t="s">
        <v>20</v>
      </c>
      <c r="E1731">
        <v>302</v>
      </c>
      <c r="F1731">
        <v>383</v>
      </c>
      <c r="G1731">
        <v>4510</v>
      </c>
      <c r="H1731" t="s">
        <v>21</v>
      </c>
    </row>
    <row r="1732" spans="1:8">
      <c r="A1732" t="s">
        <v>2242</v>
      </c>
      <c r="B1732" t="s">
        <v>2243</v>
      </c>
      <c r="C1732">
        <v>318</v>
      </c>
      <c r="D1732" t="s">
        <v>76</v>
      </c>
      <c r="E1732">
        <v>117</v>
      </c>
      <c r="F1732">
        <v>204</v>
      </c>
      <c r="G1732">
        <v>1567</v>
      </c>
      <c r="H1732" t="s">
        <v>77</v>
      </c>
    </row>
    <row r="1733" spans="1:8">
      <c r="A1733" t="s">
        <v>2242</v>
      </c>
      <c r="B1733" t="s">
        <v>2243</v>
      </c>
      <c r="C1733">
        <v>318</v>
      </c>
      <c r="D1733" t="s">
        <v>10</v>
      </c>
      <c r="E1733">
        <v>230</v>
      </c>
      <c r="F1733">
        <v>318</v>
      </c>
      <c r="G1733">
        <v>4631</v>
      </c>
      <c r="H1733" t="s">
        <v>11</v>
      </c>
    </row>
    <row r="1734" spans="1:8">
      <c r="A1734" t="s">
        <v>2244</v>
      </c>
      <c r="B1734" t="s">
        <v>2245</v>
      </c>
      <c r="C1734">
        <v>120</v>
      </c>
      <c r="D1734" t="s">
        <v>10</v>
      </c>
      <c r="E1734">
        <v>31</v>
      </c>
      <c r="F1734">
        <v>120</v>
      </c>
      <c r="G1734">
        <v>4631</v>
      </c>
      <c r="H1734" t="s">
        <v>11</v>
      </c>
    </row>
    <row r="1735" spans="1:8">
      <c r="A1735" t="s">
        <v>2246</v>
      </c>
      <c r="B1735" t="s">
        <v>2247</v>
      </c>
      <c r="C1735">
        <v>465</v>
      </c>
      <c r="D1735" t="s">
        <v>28</v>
      </c>
      <c r="E1735">
        <v>181</v>
      </c>
      <c r="F1735">
        <v>329</v>
      </c>
      <c r="G1735">
        <v>844</v>
      </c>
      <c r="H1735" t="s">
        <v>29</v>
      </c>
    </row>
    <row r="1736" spans="1:8">
      <c r="A1736" t="s">
        <v>2246</v>
      </c>
      <c r="B1736" t="s">
        <v>2247</v>
      </c>
      <c r="C1736">
        <v>465</v>
      </c>
      <c r="D1736" t="s">
        <v>10</v>
      </c>
      <c r="E1736">
        <v>335</v>
      </c>
      <c r="F1736">
        <v>453</v>
      </c>
      <c r="G1736">
        <v>4631</v>
      </c>
      <c r="H1736" t="s">
        <v>11</v>
      </c>
    </row>
    <row r="1737" spans="1:8">
      <c r="A1737" t="s">
        <v>2246</v>
      </c>
      <c r="B1737" t="s">
        <v>2247</v>
      </c>
      <c r="C1737">
        <v>465</v>
      </c>
      <c r="D1737" t="s">
        <v>118</v>
      </c>
      <c r="E1737">
        <v>15</v>
      </c>
      <c r="F1737">
        <v>150</v>
      </c>
      <c r="G1737">
        <v>173</v>
      </c>
      <c r="H1737" t="s">
        <v>119</v>
      </c>
    </row>
    <row r="1738" spans="1:8">
      <c r="A1738" t="s">
        <v>2248</v>
      </c>
      <c r="B1738" t="s">
        <v>2249</v>
      </c>
      <c r="C1738">
        <v>150</v>
      </c>
      <c r="D1738" t="s">
        <v>10</v>
      </c>
      <c r="E1738">
        <v>61</v>
      </c>
      <c r="F1738">
        <v>144</v>
      </c>
      <c r="G1738">
        <v>4631</v>
      </c>
      <c r="H1738" t="s">
        <v>11</v>
      </c>
    </row>
    <row r="1739" spans="1:8">
      <c r="A1739" t="s">
        <v>2250</v>
      </c>
      <c r="B1739" t="s">
        <v>2251</v>
      </c>
      <c r="C1739">
        <v>225</v>
      </c>
      <c r="D1739" t="s">
        <v>10</v>
      </c>
      <c r="E1739">
        <v>47</v>
      </c>
      <c r="F1739">
        <v>128</v>
      </c>
      <c r="G1739">
        <v>4631</v>
      </c>
      <c r="H1739" t="s">
        <v>11</v>
      </c>
    </row>
    <row r="1740" spans="1:8">
      <c r="A1740" t="s">
        <v>2250</v>
      </c>
      <c r="B1740" t="s">
        <v>2251</v>
      </c>
      <c r="C1740">
        <v>225</v>
      </c>
      <c r="D1740" t="s">
        <v>20</v>
      </c>
      <c r="E1740">
        <v>152</v>
      </c>
      <c r="F1740">
        <v>222</v>
      </c>
      <c r="G1740">
        <v>4510</v>
      </c>
      <c r="H1740" t="s">
        <v>21</v>
      </c>
    </row>
    <row r="1741" spans="1:8">
      <c r="A1741" t="s">
        <v>2252</v>
      </c>
      <c r="B1741" t="s">
        <v>2253</v>
      </c>
      <c r="C1741">
        <v>232</v>
      </c>
      <c r="D1741" t="s">
        <v>10</v>
      </c>
      <c r="E1741">
        <v>142</v>
      </c>
      <c r="F1741">
        <v>226</v>
      </c>
      <c r="G1741">
        <v>4631</v>
      </c>
      <c r="H1741" t="s">
        <v>11</v>
      </c>
    </row>
    <row r="1742" spans="1:8">
      <c r="A1742" t="s">
        <v>2254</v>
      </c>
      <c r="B1742" t="s">
        <v>2255</v>
      </c>
      <c r="C1742">
        <v>233</v>
      </c>
      <c r="D1742" t="s">
        <v>10</v>
      </c>
      <c r="E1742">
        <v>142</v>
      </c>
      <c r="F1742">
        <v>227</v>
      </c>
      <c r="G1742">
        <v>4631</v>
      </c>
      <c r="H1742" t="s">
        <v>11</v>
      </c>
    </row>
    <row r="1743" spans="1:8">
      <c r="A1743" t="s">
        <v>2256</v>
      </c>
      <c r="B1743" t="s">
        <v>2257</v>
      </c>
      <c r="C1743">
        <v>273</v>
      </c>
      <c r="D1743" t="s">
        <v>10</v>
      </c>
      <c r="E1743">
        <v>196</v>
      </c>
      <c r="F1743">
        <v>273</v>
      </c>
      <c r="G1743">
        <v>4631</v>
      </c>
      <c r="H1743" t="s">
        <v>11</v>
      </c>
    </row>
    <row r="1744" spans="1:8">
      <c r="A1744" t="s">
        <v>2256</v>
      </c>
      <c r="B1744" t="s">
        <v>2257</v>
      </c>
      <c r="C1744">
        <v>273</v>
      </c>
      <c r="D1744" t="s">
        <v>20</v>
      </c>
      <c r="E1744">
        <v>76</v>
      </c>
      <c r="F1744">
        <v>152</v>
      </c>
      <c r="G1744">
        <v>4510</v>
      </c>
      <c r="H1744" t="s">
        <v>21</v>
      </c>
    </row>
    <row r="1745" spans="1:8">
      <c r="A1745" t="s">
        <v>2258</v>
      </c>
      <c r="B1745" t="s">
        <v>2259</v>
      </c>
      <c r="C1745">
        <v>278</v>
      </c>
      <c r="D1745" t="s">
        <v>10</v>
      </c>
      <c r="E1745">
        <v>16</v>
      </c>
      <c r="F1745">
        <v>119</v>
      </c>
      <c r="G1745">
        <v>4631</v>
      </c>
      <c r="H1745" t="s">
        <v>11</v>
      </c>
    </row>
    <row r="1746" spans="1:8">
      <c r="A1746" t="s">
        <v>2258</v>
      </c>
      <c r="B1746" t="s">
        <v>2259</v>
      </c>
      <c r="C1746">
        <v>278</v>
      </c>
      <c r="D1746" t="s">
        <v>10</v>
      </c>
      <c r="E1746">
        <v>164</v>
      </c>
      <c r="F1746">
        <v>271</v>
      </c>
      <c r="G1746">
        <v>4631</v>
      </c>
      <c r="H1746" t="s">
        <v>11</v>
      </c>
    </row>
    <row r="1747" spans="1:8">
      <c r="A1747" t="s">
        <v>2260</v>
      </c>
      <c r="B1747" t="s">
        <v>2261</v>
      </c>
      <c r="C1747">
        <v>205</v>
      </c>
      <c r="D1747" t="s">
        <v>10</v>
      </c>
      <c r="E1747">
        <v>27</v>
      </c>
      <c r="F1747">
        <v>103</v>
      </c>
      <c r="G1747">
        <v>4631</v>
      </c>
      <c r="H1747" t="s">
        <v>11</v>
      </c>
    </row>
    <row r="1748" spans="1:8">
      <c r="A1748" t="s">
        <v>2260</v>
      </c>
      <c r="B1748" t="s">
        <v>2261</v>
      </c>
      <c r="C1748">
        <v>205</v>
      </c>
      <c r="D1748" t="s">
        <v>10</v>
      </c>
      <c r="E1748">
        <v>115</v>
      </c>
      <c r="F1748">
        <v>203</v>
      </c>
      <c r="G1748">
        <v>4631</v>
      </c>
      <c r="H1748" t="s">
        <v>11</v>
      </c>
    </row>
    <row r="1749" spans="1:8">
      <c r="A1749" t="s">
        <v>2262</v>
      </c>
      <c r="B1749" t="s">
        <v>2263</v>
      </c>
      <c r="C1749">
        <v>334</v>
      </c>
      <c r="D1749" t="s">
        <v>76</v>
      </c>
      <c r="E1749">
        <v>137</v>
      </c>
      <c r="F1749">
        <v>221</v>
      </c>
      <c r="G1749">
        <v>1567</v>
      </c>
      <c r="H1749" t="s">
        <v>77</v>
      </c>
    </row>
    <row r="1750" spans="1:8">
      <c r="A1750" t="s">
        <v>2262</v>
      </c>
      <c r="B1750" t="s">
        <v>2263</v>
      </c>
      <c r="C1750">
        <v>334</v>
      </c>
      <c r="D1750" t="s">
        <v>10</v>
      </c>
      <c r="E1750">
        <v>245</v>
      </c>
      <c r="F1750">
        <v>334</v>
      </c>
      <c r="G1750">
        <v>4631</v>
      </c>
      <c r="H1750" t="s">
        <v>11</v>
      </c>
    </row>
    <row r="1751" spans="1:8">
      <c r="A1751" t="s">
        <v>2264</v>
      </c>
      <c r="B1751" t="s">
        <v>2265</v>
      </c>
      <c r="C1751">
        <v>133</v>
      </c>
      <c r="D1751" t="s">
        <v>10</v>
      </c>
      <c r="E1751">
        <v>44</v>
      </c>
      <c r="F1751">
        <v>132</v>
      </c>
      <c r="G1751">
        <v>4631</v>
      </c>
      <c r="H1751" t="s">
        <v>11</v>
      </c>
    </row>
    <row r="1752" spans="1:8">
      <c r="A1752" t="s">
        <v>2266</v>
      </c>
      <c r="B1752" t="s">
        <v>2267</v>
      </c>
      <c r="C1752">
        <v>180</v>
      </c>
      <c r="D1752" t="s">
        <v>10</v>
      </c>
      <c r="E1752">
        <v>73</v>
      </c>
      <c r="F1752">
        <v>171</v>
      </c>
      <c r="G1752">
        <v>4631</v>
      </c>
      <c r="H1752" t="s">
        <v>11</v>
      </c>
    </row>
    <row r="1753" spans="1:8">
      <c r="A1753" t="s">
        <v>2268</v>
      </c>
      <c r="B1753" t="s">
        <v>2269</v>
      </c>
      <c r="C1753">
        <v>118</v>
      </c>
      <c r="D1753" t="s">
        <v>10</v>
      </c>
      <c r="E1753">
        <v>23</v>
      </c>
      <c r="F1753">
        <v>118</v>
      </c>
      <c r="G1753">
        <v>4631</v>
      </c>
      <c r="H1753" t="s">
        <v>11</v>
      </c>
    </row>
    <row r="1754" spans="1:8">
      <c r="A1754" t="s">
        <v>2270</v>
      </c>
      <c r="B1754" t="s">
        <v>2271</v>
      </c>
      <c r="C1754">
        <v>313</v>
      </c>
      <c r="D1754" t="s">
        <v>76</v>
      </c>
      <c r="E1754">
        <v>114</v>
      </c>
      <c r="F1754">
        <v>196</v>
      </c>
      <c r="G1754">
        <v>1567</v>
      </c>
      <c r="H1754" t="s">
        <v>77</v>
      </c>
    </row>
    <row r="1755" spans="1:8">
      <c r="A1755" t="s">
        <v>2270</v>
      </c>
      <c r="B1755" t="s">
        <v>2271</v>
      </c>
      <c r="C1755">
        <v>313</v>
      </c>
      <c r="D1755" t="s">
        <v>10</v>
      </c>
      <c r="E1755">
        <v>214</v>
      </c>
      <c r="F1755">
        <v>306</v>
      </c>
      <c r="G1755">
        <v>4631</v>
      </c>
      <c r="H1755" t="s">
        <v>11</v>
      </c>
    </row>
    <row r="1756" spans="1:8">
      <c r="A1756" t="s">
        <v>2272</v>
      </c>
      <c r="B1756" t="s">
        <v>2273</v>
      </c>
      <c r="C1756">
        <v>112</v>
      </c>
      <c r="D1756" t="s">
        <v>10</v>
      </c>
      <c r="E1756">
        <v>24</v>
      </c>
      <c r="F1756">
        <v>104</v>
      </c>
      <c r="G1756">
        <v>4631</v>
      </c>
      <c r="H1756" t="s">
        <v>11</v>
      </c>
    </row>
    <row r="1757" spans="1:8">
      <c r="A1757" t="s">
        <v>2274</v>
      </c>
      <c r="B1757" t="s">
        <v>2275</v>
      </c>
      <c r="C1757">
        <v>112</v>
      </c>
      <c r="D1757" t="s">
        <v>10</v>
      </c>
      <c r="E1757">
        <v>32</v>
      </c>
      <c r="F1757">
        <v>111</v>
      </c>
      <c r="G1757">
        <v>4631</v>
      </c>
      <c r="H1757" t="s">
        <v>11</v>
      </c>
    </row>
    <row r="1758" spans="1:8">
      <c r="A1758" t="s">
        <v>2276</v>
      </c>
      <c r="B1758" t="s">
        <v>2277</v>
      </c>
      <c r="C1758">
        <v>426</v>
      </c>
      <c r="D1758" t="s">
        <v>10</v>
      </c>
      <c r="E1758">
        <v>326</v>
      </c>
      <c r="F1758">
        <v>425</v>
      </c>
      <c r="G1758">
        <v>4631</v>
      </c>
      <c r="H1758" t="s">
        <v>11</v>
      </c>
    </row>
    <row r="1759" spans="1:8">
      <c r="A1759" t="s">
        <v>2276</v>
      </c>
      <c r="B1759" t="s">
        <v>2277</v>
      </c>
      <c r="C1759">
        <v>426</v>
      </c>
      <c r="D1759" t="s">
        <v>1576</v>
      </c>
      <c r="E1759">
        <v>24</v>
      </c>
      <c r="F1759">
        <v>59</v>
      </c>
      <c r="G1759">
        <v>194775</v>
      </c>
      <c r="H1759" t="s">
        <v>1577</v>
      </c>
    </row>
    <row r="1760" spans="1:8">
      <c r="A1760" t="s">
        <v>2276</v>
      </c>
      <c r="B1760" t="s">
        <v>2277</v>
      </c>
      <c r="C1760">
        <v>426</v>
      </c>
      <c r="D1760" t="s">
        <v>1576</v>
      </c>
      <c r="E1760">
        <v>63</v>
      </c>
      <c r="F1760">
        <v>100</v>
      </c>
      <c r="G1760">
        <v>194775</v>
      </c>
      <c r="H1760" t="s">
        <v>1577</v>
      </c>
    </row>
    <row r="1761" spans="1:8">
      <c r="A1761" t="s">
        <v>2276</v>
      </c>
      <c r="B1761" t="s">
        <v>2277</v>
      </c>
      <c r="C1761">
        <v>426</v>
      </c>
      <c r="D1761" t="s">
        <v>1576</v>
      </c>
      <c r="E1761">
        <v>104</v>
      </c>
      <c r="F1761">
        <v>141</v>
      </c>
      <c r="G1761">
        <v>194775</v>
      </c>
      <c r="H1761" t="s">
        <v>1577</v>
      </c>
    </row>
    <row r="1762" spans="1:8">
      <c r="A1762" t="s">
        <v>2276</v>
      </c>
      <c r="B1762" t="s">
        <v>2277</v>
      </c>
      <c r="C1762">
        <v>426</v>
      </c>
      <c r="D1762" t="s">
        <v>1576</v>
      </c>
      <c r="E1762">
        <v>145</v>
      </c>
      <c r="F1762">
        <v>181</v>
      </c>
      <c r="G1762">
        <v>194775</v>
      </c>
      <c r="H1762" t="s">
        <v>1577</v>
      </c>
    </row>
    <row r="1763" spans="1:8">
      <c r="A1763" t="s">
        <v>2276</v>
      </c>
      <c r="B1763" t="s">
        <v>2277</v>
      </c>
      <c r="C1763">
        <v>426</v>
      </c>
      <c r="D1763" t="s">
        <v>1576</v>
      </c>
      <c r="E1763">
        <v>265</v>
      </c>
      <c r="F1763">
        <v>302</v>
      </c>
      <c r="G1763">
        <v>194775</v>
      </c>
      <c r="H1763" t="s">
        <v>1577</v>
      </c>
    </row>
    <row r="1764" spans="1:8">
      <c r="A1764" t="s">
        <v>2278</v>
      </c>
      <c r="B1764" t="s">
        <v>2279</v>
      </c>
      <c r="C1764">
        <v>181</v>
      </c>
      <c r="D1764" t="s">
        <v>10</v>
      </c>
      <c r="E1764">
        <v>75</v>
      </c>
      <c r="F1764">
        <v>175</v>
      </c>
      <c r="G1764">
        <v>4631</v>
      </c>
      <c r="H1764" t="s">
        <v>11</v>
      </c>
    </row>
    <row r="1765" spans="1:8">
      <c r="A1765" t="s">
        <v>2280</v>
      </c>
      <c r="B1765" t="s">
        <v>2281</v>
      </c>
      <c r="C1765">
        <v>112</v>
      </c>
      <c r="D1765" t="s">
        <v>10</v>
      </c>
      <c r="E1765">
        <v>32</v>
      </c>
      <c r="F1765">
        <v>111</v>
      </c>
      <c r="G1765">
        <v>4631</v>
      </c>
      <c r="H1765" t="s">
        <v>11</v>
      </c>
    </row>
    <row r="1766" spans="1:8">
      <c r="A1766" t="s">
        <v>2282</v>
      </c>
      <c r="B1766" t="s">
        <v>2283</v>
      </c>
      <c r="C1766">
        <v>235</v>
      </c>
      <c r="D1766" t="s">
        <v>10</v>
      </c>
      <c r="E1766">
        <v>123</v>
      </c>
      <c r="F1766">
        <v>211</v>
      </c>
      <c r="G1766">
        <v>4631</v>
      </c>
      <c r="H1766" t="s">
        <v>11</v>
      </c>
    </row>
    <row r="1767" spans="1:8">
      <c r="A1767" t="s">
        <v>2284</v>
      </c>
      <c r="B1767" t="s">
        <v>2285</v>
      </c>
      <c r="C1767">
        <v>419</v>
      </c>
      <c r="D1767" t="s">
        <v>10</v>
      </c>
      <c r="E1767">
        <v>310</v>
      </c>
      <c r="F1767">
        <v>398</v>
      </c>
      <c r="G1767">
        <v>4631</v>
      </c>
      <c r="H1767" t="s">
        <v>11</v>
      </c>
    </row>
    <row r="1768" spans="1:8">
      <c r="A1768" t="s">
        <v>2286</v>
      </c>
      <c r="B1768" t="s">
        <v>2287</v>
      </c>
      <c r="C1768">
        <v>114</v>
      </c>
      <c r="D1768" t="s">
        <v>10</v>
      </c>
      <c r="E1768">
        <v>13</v>
      </c>
      <c r="F1768">
        <v>112</v>
      </c>
      <c r="G1768">
        <v>4631</v>
      </c>
      <c r="H1768" t="s">
        <v>11</v>
      </c>
    </row>
    <row r="1769" spans="1:8">
      <c r="A1769" t="s">
        <v>2288</v>
      </c>
      <c r="B1769" t="s">
        <v>2289</v>
      </c>
      <c r="C1769">
        <v>112</v>
      </c>
      <c r="D1769" t="s">
        <v>10</v>
      </c>
      <c r="E1769">
        <v>12</v>
      </c>
      <c r="F1769">
        <v>111</v>
      </c>
      <c r="G1769">
        <v>4631</v>
      </c>
      <c r="H1769" t="s">
        <v>11</v>
      </c>
    </row>
    <row r="1770" spans="1:8">
      <c r="A1770" t="s">
        <v>2290</v>
      </c>
      <c r="B1770" t="s">
        <v>2291</v>
      </c>
      <c r="C1770">
        <v>108</v>
      </c>
      <c r="D1770" t="s">
        <v>10</v>
      </c>
      <c r="E1770">
        <v>8</v>
      </c>
      <c r="F1770">
        <v>107</v>
      </c>
      <c r="G1770">
        <v>4631</v>
      </c>
      <c r="H1770" t="s">
        <v>11</v>
      </c>
    </row>
    <row r="1771" spans="1:8">
      <c r="A1771" t="s">
        <v>2292</v>
      </c>
      <c r="B1771" t="s">
        <v>2293</v>
      </c>
      <c r="C1771">
        <v>353</v>
      </c>
      <c r="D1771" t="s">
        <v>76</v>
      </c>
      <c r="E1771">
        <v>149</v>
      </c>
      <c r="F1771">
        <v>239</v>
      </c>
      <c r="G1771">
        <v>1567</v>
      </c>
      <c r="H1771" t="s">
        <v>77</v>
      </c>
    </row>
    <row r="1772" spans="1:8">
      <c r="A1772" t="s">
        <v>2292</v>
      </c>
      <c r="B1772" t="s">
        <v>2293</v>
      </c>
      <c r="C1772">
        <v>353</v>
      </c>
      <c r="D1772" t="s">
        <v>78</v>
      </c>
      <c r="E1772">
        <v>32</v>
      </c>
      <c r="F1772">
        <v>113</v>
      </c>
      <c r="G1772">
        <v>909</v>
      </c>
      <c r="H1772" t="s">
        <v>79</v>
      </c>
    </row>
    <row r="1773" spans="1:8">
      <c r="A1773" t="s">
        <v>2292</v>
      </c>
      <c r="B1773" t="s">
        <v>2293</v>
      </c>
      <c r="C1773">
        <v>353</v>
      </c>
      <c r="D1773" t="s">
        <v>10</v>
      </c>
      <c r="E1773">
        <v>263</v>
      </c>
      <c r="F1773">
        <v>350</v>
      </c>
      <c r="G1773">
        <v>4631</v>
      </c>
      <c r="H1773" t="s">
        <v>11</v>
      </c>
    </row>
    <row r="1774" spans="1:8">
      <c r="A1774" t="s">
        <v>2294</v>
      </c>
      <c r="B1774" t="s">
        <v>2295</v>
      </c>
      <c r="C1774">
        <v>113</v>
      </c>
      <c r="D1774" t="s">
        <v>10</v>
      </c>
      <c r="E1774">
        <v>12</v>
      </c>
      <c r="F1774">
        <v>111</v>
      </c>
      <c r="G1774">
        <v>4631</v>
      </c>
      <c r="H1774" t="s">
        <v>11</v>
      </c>
    </row>
    <row r="1775" spans="1:8">
      <c r="A1775" t="s">
        <v>2296</v>
      </c>
      <c r="B1775" t="s">
        <v>2297</v>
      </c>
      <c r="C1775">
        <v>146</v>
      </c>
      <c r="D1775" t="s">
        <v>10</v>
      </c>
      <c r="E1775">
        <v>43</v>
      </c>
      <c r="F1775">
        <v>142</v>
      </c>
      <c r="G1775">
        <v>4631</v>
      </c>
      <c r="H1775" t="s">
        <v>11</v>
      </c>
    </row>
    <row r="1776" spans="1:8">
      <c r="A1776" t="s">
        <v>2298</v>
      </c>
      <c r="B1776" t="s">
        <v>2299</v>
      </c>
      <c r="C1776">
        <v>461</v>
      </c>
      <c r="D1776" t="s">
        <v>28</v>
      </c>
      <c r="E1776">
        <v>49</v>
      </c>
      <c r="F1776">
        <v>266</v>
      </c>
      <c r="G1776">
        <v>844</v>
      </c>
      <c r="H1776" t="s">
        <v>29</v>
      </c>
    </row>
    <row r="1777" spans="1:8">
      <c r="A1777" t="s">
        <v>2298</v>
      </c>
      <c r="B1777" t="s">
        <v>2299</v>
      </c>
      <c r="C1777">
        <v>461</v>
      </c>
      <c r="D1777" t="s">
        <v>10</v>
      </c>
      <c r="E1777">
        <v>271</v>
      </c>
      <c r="F1777">
        <v>447</v>
      </c>
      <c r="G1777">
        <v>4631</v>
      </c>
      <c r="H1777" t="s">
        <v>11</v>
      </c>
    </row>
    <row r="1778" spans="1:8">
      <c r="A1778" t="s">
        <v>2300</v>
      </c>
      <c r="B1778" t="s">
        <v>2301</v>
      </c>
      <c r="C1778">
        <v>304</v>
      </c>
      <c r="D1778" t="s">
        <v>10</v>
      </c>
      <c r="E1778">
        <v>45</v>
      </c>
      <c r="F1778">
        <v>151</v>
      </c>
      <c r="G1778">
        <v>4631</v>
      </c>
      <c r="H1778" t="s">
        <v>11</v>
      </c>
    </row>
    <row r="1779" spans="1:8">
      <c r="A1779" t="s">
        <v>2302</v>
      </c>
      <c r="B1779" t="s">
        <v>2303</v>
      </c>
      <c r="C1779">
        <v>472</v>
      </c>
      <c r="D1779" t="s">
        <v>10</v>
      </c>
      <c r="E1779">
        <v>33</v>
      </c>
      <c r="F1779">
        <v>133</v>
      </c>
      <c r="G1779">
        <v>4631</v>
      </c>
      <c r="H1779" t="s">
        <v>11</v>
      </c>
    </row>
    <row r="1780" spans="1:8">
      <c r="A1780" t="s">
        <v>2302</v>
      </c>
      <c r="B1780" t="s">
        <v>2303</v>
      </c>
      <c r="C1780">
        <v>472</v>
      </c>
      <c r="D1780" t="s">
        <v>10</v>
      </c>
      <c r="E1780">
        <v>179</v>
      </c>
      <c r="F1780">
        <v>286</v>
      </c>
      <c r="G1780">
        <v>4631</v>
      </c>
      <c r="H1780" t="s">
        <v>11</v>
      </c>
    </row>
    <row r="1781" spans="1:8">
      <c r="A1781" t="s">
        <v>2302</v>
      </c>
      <c r="B1781" t="s">
        <v>2303</v>
      </c>
      <c r="C1781">
        <v>472</v>
      </c>
      <c r="D1781" t="s">
        <v>20</v>
      </c>
      <c r="E1781">
        <v>321</v>
      </c>
      <c r="F1781">
        <v>411</v>
      </c>
      <c r="G1781">
        <v>4510</v>
      </c>
      <c r="H1781" t="s">
        <v>21</v>
      </c>
    </row>
    <row r="1782" spans="1:8">
      <c r="A1782" t="s">
        <v>2304</v>
      </c>
      <c r="B1782" t="s">
        <v>2305</v>
      </c>
      <c r="C1782">
        <v>195</v>
      </c>
      <c r="D1782" t="s">
        <v>10</v>
      </c>
      <c r="E1782">
        <v>74</v>
      </c>
      <c r="F1782">
        <v>176</v>
      </c>
      <c r="G1782">
        <v>4631</v>
      </c>
      <c r="H1782" t="s">
        <v>11</v>
      </c>
    </row>
    <row r="1783" spans="1:8">
      <c r="A1783" t="s">
        <v>2306</v>
      </c>
      <c r="B1783" t="s">
        <v>2307</v>
      </c>
      <c r="C1783">
        <v>485</v>
      </c>
      <c r="D1783" t="s">
        <v>10</v>
      </c>
      <c r="E1783">
        <v>42</v>
      </c>
      <c r="F1783">
        <v>143</v>
      </c>
      <c r="G1783">
        <v>4631</v>
      </c>
      <c r="H1783" t="s">
        <v>11</v>
      </c>
    </row>
    <row r="1784" spans="1:8">
      <c r="A1784" t="s">
        <v>2306</v>
      </c>
      <c r="B1784" t="s">
        <v>2307</v>
      </c>
      <c r="C1784">
        <v>485</v>
      </c>
      <c r="D1784" t="s">
        <v>10</v>
      </c>
      <c r="E1784">
        <v>190</v>
      </c>
      <c r="F1784">
        <v>297</v>
      </c>
      <c r="G1784">
        <v>4631</v>
      </c>
      <c r="H1784" t="s">
        <v>11</v>
      </c>
    </row>
    <row r="1785" spans="1:8">
      <c r="A1785" t="s">
        <v>2306</v>
      </c>
      <c r="B1785" t="s">
        <v>2307</v>
      </c>
      <c r="C1785">
        <v>485</v>
      </c>
      <c r="D1785" t="s">
        <v>20</v>
      </c>
      <c r="E1785">
        <v>331</v>
      </c>
      <c r="F1785">
        <v>420</v>
      </c>
      <c r="G1785">
        <v>4510</v>
      </c>
      <c r="H1785" t="s">
        <v>21</v>
      </c>
    </row>
    <row r="1786" spans="1:8">
      <c r="A1786" t="s">
        <v>2308</v>
      </c>
      <c r="B1786" t="s">
        <v>2309</v>
      </c>
      <c r="C1786">
        <v>454</v>
      </c>
      <c r="D1786" t="s">
        <v>28</v>
      </c>
      <c r="E1786">
        <v>48</v>
      </c>
      <c r="F1786">
        <v>265</v>
      </c>
      <c r="G1786">
        <v>844</v>
      </c>
      <c r="H1786" t="s">
        <v>29</v>
      </c>
    </row>
    <row r="1787" spans="1:8">
      <c r="A1787" t="s">
        <v>2308</v>
      </c>
      <c r="B1787" t="s">
        <v>2309</v>
      </c>
      <c r="C1787">
        <v>454</v>
      </c>
      <c r="D1787" t="s">
        <v>10</v>
      </c>
      <c r="E1787">
        <v>270</v>
      </c>
      <c r="F1787">
        <v>446</v>
      </c>
      <c r="G1787">
        <v>4631</v>
      </c>
      <c r="H1787" t="s">
        <v>11</v>
      </c>
    </row>
    <row r="1788" spans="1:8">
      <c r="A1788" t="s">
        <v>2310</v>
      </c>
      <c r="B1788" t="s">
        <v>2311</v>
      </c>
      <c r="C1788">
        <v>304</v>
      </c>
      <c r="D1788" t="s">
        <v>10</v>
      </c>
      <c r="E1788">
        <v>45</v>
      </c>
      <c r="F1788">
        <v>151</v>
      </c>
      <c r="G1788">
        <v>4631</v>
      </c>
      <c r="H1788" t="s">
        <v>11</v>
      </c>
    </row>
    <row r="1789" spans="1:8">
      <c r="A1789" t="s">
        <v>2312</v>
      </c>
      <c r="B1789" t="s">
        <v>2313</v>
      </c>
      <c r="C1789">
        <v>185</v>
      </c>
      <c r="D1789" t="s">
        <v>10</v>
      </c>
      <c r="E1789">
        <v>74</v>
      </c>
      <c r="F1789">
        <v>176</v>
      </c>
      <c r="G1789">
        <v>4631</v>
      </c>
      <c r="H1789" t="s">
        <v>11</v>
      </c>
    </row>
    <row r="1790" spans="1:8">
      <c r="A1790" t="s">
        <v>2314</v>
      </c>
      <c r="B1790" t="s">
        <v>2315</v>
      </c>
      <c r="C1790">
        <v>375</v>
      </c>
      <c r="D1790" t="s">
        <v>10</v>
      </c>
      <c r="E1790">
        <v>105</v>
      </c>
      <c r="F1790">
        <v>207</v>
      </c>
      <c r="G1790">
        <v>4631</v>
      </c>
      <c r="H1790" t="s">
        <v>11</v>
      </c>
    </row>
    <row r="1791" spans="1:8">
      <c r="A1791" t="s">
        <v>2316</v>
      </c>
      <c r="B1791" t="s">
        <v>2317</v>
      </c>
      <c r="C1791">
        <v>145</v>
      </c>
      <c r="D1791" t="s">
        <v>10</v>
      </c>
      <c r="E1791">
        <v>36</v>
      </c>
      <c r="F1791">
        <v>119</v>
      </c>
      <c r="G1791">
        <v>4631</v>
      </c>
      <c r="H1791" t="s">
        <v>11</v>
      </c>
    </row>
    <row r="1792" spans="1:8">
      <c r="A1792" t="s">
        <v>2318</v>
      </c>
      <c r="B1792" t="s">
        <v>2319</v>
      </c>
      <c r="C1792">
        <v>306</v>
      </c>
      <c r="D1792" t="s">
        <v>28</v>
      </c>
      <c r="E1792">
        <v>31</v>
      </c>
      <c r="F1792">
        <v>180</v>
      </c>
      <c r="G1792">
        <v>844</v>
      </c>
      <c r="H1792" t="s">
        <v>29</v>
      </c>
    </row>
    <row r="1793" spans="1:8">
      <c r="A1793" t="s">
        <v>2318</v>
      </c>
      <c r="B1793" t="s">
        <v>2319</v>
      </c>
      <c r="C1793">
        <v>306</v>
      </c>
      <c r="D1793" t="s">
        <v>10</v>
      </c>
      <c r="E1793">
        <v>186</v>
      </c>
      <c r="F1793">
        <v>298</v>
      </c>
      <c r="G1793">
        <v>4631</v>
      </c>
      <c r="H1793" t="s">
        <v>11</v>
      </c>
    </row>
    <row r="1794" spans="1:8">
      <c r="A1794" t="s">
        <v>2320</v>
      </c>
      <c r="B1794" t="s">
        <v>2321</v>
      </c>
      <c r="C1794">
        <v>344</v>
      </c>
      <c r="D1794" t="s">
        <v>28</v>
      </c>
      <c r="E1794">
        <v>60</v>
      </c>
      <c r="F1794">
        <v>210</v>
      </c>
      <c r="G1794">
        <v>844</v>
      </c>
      <c r="H1794" t="s">
        <v>29</v>
      </c>
    </row>
    <row r="1795" spans="1:8">
      <c r="A1795" t="s">
        <v>2320</v>
      </c>
      <c r="B1795" t="s">
        <v>2321</v>
      </c>
      <c r="C1795">
        <v>344</v>
      </c>
      <c r="D1795" t="s">
        <v>10</v>
      </c>
      <c r="E1795">
        <v>216</v>
      </c>
      <c r="F1795">
        <v>337</v>
      </c>
      <c r="G1795">
        <v>4631</v>
      </c>
      <c r="H1795" t="s">
        <v>11</v>
      </c>
    </row>
    <row r="1796" spans="1:8">
      <c r="A1796" t="s">
        <v>2322</v>
      </c>
      <c r="B1796" t="s">
        <v>2323</v>
      </c>
      <c r="C1796">
        <v>101</v>
      </c>
      <c r="D1796" t="s">
        <v>10</v>
      </c>
      <c r="E1796">
        <v>19</v>
      </c>
      <c r="F1796">
        <v>100</v>
      </c>
      <c r="G1796">
        <v>4631</v>
      </c>
      <c r="H1796" t="s">
        <v>11</v>
      </c>
    </row>
    <row r="1797" spans="1:8">
      <c r="A1797" t="s">
        <v>2324</v>
      </c>
      <c r="B1797" t="s">
        <v>2325</v>
      </c>
      <c r="C1797">
        <v>179</v>
      </c>
      <c r="D1797" t="s">
        <v>10</v>
      </c>
      <c r="E1797">
        <v>76</v>
      </c>
      <c r="F1797">
        <v>174</v>
      </c>
      <c r="G1797">
        <v>4631</v>
      </c>
      <c r="H1797" t="s">
        <v>11</v>
      </c>
    </row>
    <row r="1798" spans="1:8">
      <c r="A1798" t="s">
        <v>2326</v>
      </c>
      <c r="B1798" t="s">
        <v>2327</v>
      </c>
      <c r="C1798">
        <v>139</v>
      </c>
      <c r="D1798" t="s">
        <v>10</v>
      </c>
      <c r="E1798">
        <v>40</v>
      </c>
      <c r="F1798">
        <v>139</v>
      </c>
      <c r="G1798">
        <v>4631</v>
      </c>
      <c r="H1798" t="s">
        <v>11</v>
      </c>
    </row>
    <row r="1799" spans="1:8">
      <c r="A1799" t="s">
        <v>2328</v>
      </c>
      <c r="B1799" t="s">
        <v>2329</v>
      </c>
      <c r="C1799">
        <v>388</v>
      </c>
      <c r="D1799" t="s">
        <v>76</v>
      </c>
      <c r="E1799">
        <v>180</v>
      </c>
      <c r="F1799">
        <v>258</v>
      </c>
      <c r="G1799">
        <v>1567</v>
      </c>
      <c r="H1799" t="s">
        <v>77</v>
      </c>
    </row>
    <row r="1800" spans="1:8">
      <c r="A1800" t="s">
        <v>2328</v>
      </c>
      <c r="B1800" t="s">
        <v>2329</v>
      </c>
      <c r="C1800">
        <v>388</v>
      </c>
      <c r="D1800" t="s">
        <v>78</v>
      </c>
      <c r="E1800">
        <v>62</v>
      </c>
      <c r="F1800">
        <v>144</v>
      </c>
      <c r="G1800">
        <v>909</v>
      </c>
      <c r="H1800" t="s">
        <v>79</v>
      </c>
    </row>
    <row r="1801" spans="1:8">
      <c r="A1801" t="s">
        <v>2328</v>
      </c>
      <c r="B1801" t="s">
        <v>2329</v>
      </c>
      <c r="C1801">
        <v>388</v>
      </c>
      <c r="D1801" t="s">
        <v>10</v>
      </c>
      <c r="E1801">
        <v>282</v>
      </c>
      <c r="F1801">
        <v>388</v>
      </c>
      <c r="G1801">
        <v>4631</v>
      </c>
      <c r="H1801" t="s">
        <v>11</v>
      </c>
    </row>
    <row r="1802" spans="1:8">
      <c r="A1802" t="s">
        <v>2330</v>
      </c>
      <c r="B1802" t="s">
        <v>2331</v>
      </c>
      <c r="C1802">
        <v>307</v>
      </c>
      <c r="D1802" t="s">
        <v>28</v>
      </c>
      <c r="E1802">
        <v>31</v>
      </c>
      <c r="F1802">
        <v>180</v>
      </c>
      <c r="G1802">
        <v>844</v>
      </c>
      <c r="H1802" t="s">
        <v>29</v>
      </c>
    </row>
    <row r="1803" spans="1:8">
      <c r="A1803" t="s">
        <v>2330</v>
      </c>
      <c r="B1803" t="s">
        <v>2331</v>
      </c>
      <c r="C1803">
        <v>307</v>
      </c>
      <c r="D1803" t="s">
        <v>10</v>
      </c>
      <c r="E1803">
        <v>185</v>
      </c>
      <c r="F1803">
        <v>295</v>
      </c>
      <c r="G1803">
        <v>4631</v>
      </c>
      <c r="H1803" t="s">
        <v>11</v>
      </c>
    </row>
    <row r="1804" spans="1:8">
      <c r="A1804" t="s">
        <v>2332</v>
      </c>
      <c r="B1804" t="s">
        <v>2333</v>
      </c>
      <c r="C1804">
        <v>298</v>
      </c>
      <c r="D1804" t="s">
        <v>28</v>
      </c>
      <c r="E1804">
        <v>27</v>
      </c>
      <c r="F1804">
        <v>176</v>
      </c>
      <c r="G1804">
        <v>844</v>
      </c>
      <c r="H1804" t="s">
        <v>29</v>
      </c>
    </row>
    <row r="1805" spans="1:8">
      <c r="A1805" t="s">
        <v>2332</v>
      </c>
      <c r="B1805" t="s">
        <v>2333</v>
      </c>
      <c r="C1805">
        <v>298</v>
      </c>
      <c r="D1805" t="s">
        <v>10</v>
      </c>
      <c r="E1805">
        <v>181</v>
      </c>
      <c r="F1805">
        <v>293</v>
      </c>
      <c r="G1805">
        <v>4631</v>
      </c>
      <c r="H1805" t="s">
        <v>11</v>
      </c>
    </row>
    <row r="1806" spans="1:8">
      <c r="A1806" t="s">
        <v>2334</v>
      </c>
      <c r="B1806" t="s">
        <v>2335</v>
      </c>
      <c r="C1806">
        <v>308</v>
      </c>
      <c r="D1806" t="s">
        <v>10</v>
      </c>
      <c r="E1806">
        <v>175</v>
      </c>
      <c r="F1806">
        <v>267</v>
      </c>
      <c r="G1806">
        <v>4631</v>
      </c>
      <c r="H1806" t="s">
        <v>11</v>
      </c>
    </row>
    <row r="1807" spans="1:8">
      <c r="A1807" t="s">
        <v>2336</v>
      </c>
      <c r="B1807" t="s">
        <v>2337</v>
      </c>
      <c r="C1807">
        <v>163</v>
      </c>
      <c r="D1807" t="s">
        <v>10</v>
      </c>
      <c r="E1807">
        <v>35</v>
      </c>
      <c r="F1807">
        <v>144</v>
      </c>
      <c r="G1807">
        <v>4631</v>
      </c>
      <c r="H1807" t="s">
        <v>11</v>
      </c>
    </row>
    <row r="1808" spans="1:8">
      <c r="A1808" t="s">
        <v>2338</v>
      </c>
      <c r="B1808" t="s">
        <v>2339</v>
      </c>
      <c r="C1808">
        <v>115</v>
      </c>
      <c r="D1808" t="s">
        <v>10</v>
      </c>
      <c r="E1808">
        <v>15</v>
      </c>
      <c r="F1808">
        <v>113</v>
      </c>
      <c r="G1808">
        <v>4631</v>
      </c>
      <c r="H1808" t="s">
        <v>11</v>
      </c>
    </row>
    <row r="1809" spans="1:8">
      <c r="A1809" t="s">
        <v>2340</v>
      </c>
      <c r="B1809" t="s">
        <v>2341</v>
      </c>
      <c r="C1809">
        <v>112</v>
      </c>
      <c r="D1809" t="s">
        <v>10</v>
      </c>
      <c r="E1809">
        <v>12</v>
      </c>
      <c r="F1809">
        <v>111</v>
      </c>
      <c r="G1809">
        <v>4631</v>
      </c>
      <c r="H1809" t="s">
        <v>11</v>
      </c>
    </row>
    <row r="1810" spans="1:8">
      <c r="A1810" t="s">
        <v>2342</v>
      </c>
      <c r="B1810" t="s">
        <v>2343</v>
      </c>
      <c r="C1810">
        <v>112</v>
      </c>
      <c r="D1810" t="s">
        <v>10</v>
      </c>
      <c r="E1810">
        <v>12</v>
      </c>
      <c r="F1810">
        <v>111</v>
      </c>
      <c r="G1810">
        <v>4631</v>
      </c>
      <c r="H1810" t="s">
        <v>11</v>
      </c>
    </row>
    <row r="1811" spans="1:8">
      <c r="A1811" t="s">
        <v>2344</v>
      </c>
      <c r="B1811" t="s">
        <v>2345</v>
      </c>
      <c r="C1811">
        <v>202</v>
      </c>
      <c r="D1811" t="s">
        <v>10</v>
      </c>
      <c r="E1811">
        <v>103</v>
      </c>
      <c r="F1811">
        <v>192</v>
      </c>
      <c r="G1811">
        <v>4631</v>
      </c>
      <c r="H1811" t="s">
        <v>11</v>
      </c>
    </row>
    <row r="1812" spans="1:8">
      <c r="A1812" t="s">
        <v>2346</v>
      </c>
      <c r="B1812" t="s">
        <v>2347</v>
      </c>
      <c r="C1812">
        <v>138</v>
      </c>
      <c r="D1812" t="s">
        <v>10</v>
      </c>
      <c r="E1812">
        <v>50</v>
      </c>
      <c r="F1812">
        <v>137</v>
      </c>
      <c r="G1812">
        <v>4631</v>
      </c>
      <c r="H1812" t="s">
        <v>11</v>
      </c>
    </row>
    <row r="1813" spans="1:8">
      <c r="A1813" t="s">
        <v>2348</v>
      </c>
      <c r="B1813" t="s">
        <v>2349</v>
      </c>
      <c r="C1813">
        <v>170</v>
      </c>
      <c r="D1813" t="s">
        <v>10</v>
      </c>
      <c r="E1813">
        <v>22</v>
      </c>
      <c r="F1813">
        <v>111</v>
      </c>
      <c r="G1813">
        <v>4631</v>
      </c>
      <c r="H1813" t="s">
        <v>11</v>
      </c>
    </row>
    <row r="1814" spans="1:8">
      <c r="A1814" t="s">
        <v>2350</v>
      </c>
      <c r="B1814" t="s">
        <v>2351</v>
      </c>
      <c r="C1814">
        <v>182</v>
      </c>
      <c r="D1814" t="s">
        <v>10</v>
      </c>
      <c r="E1814">
        <v>82</v>
      </c>
      <c r="F1814">
        <v>181</v>
      </c>
      <c r="G1814">
        <v>4631</v>
      </c>
      <c r="H1814" t="s">
        <v>11</v>
      </c>
    </row>
    <row r="1815" spans="1:8">
      <c r="A1815" t="s">
        <v>2352</v>
      </c>
      <c r="B1815" t="s">
        <v>2353</v>
      </c>
      <c r="C1815">
        <v>112</v>
      </c>
      <c r="D1815" t="s">
        <v>10</v>
      </c>
      <c r="E1815">
        <v>12</v>
      </c>
      <c r="F1815">
        <v>111</v>
      </c>
      <c r="G1815">
        <v>4631</v>
      </c>
      <c r="H1815" t="s">
        <v>11</v>
      </c>
    </row>
    <row r="1816" spans="1:8">
      <c r="A1816" t="s">
        <v>2354</v>
      </c>
      <c r="B1816" t="s">
        <v>2355</v>
      </c>
      <c r="C1816">
        <v>401</v>
      </c>
      <c r="D1816" t="s">
        <v>10</v>
      </c>
      <c r="E1816">
        <v>276</v>
      </c>
      <c r="F1816">
        <v>395</v>
      </c>
      <c r="G1816">
        <v>4631</v>
      </c>
      <c r="H1816" t="s">
        <v>11</v>
      </c>
    </row>
    <row r="1817" spans="1:8">
      <c r="A1817" t="s">
        <v>2354</v>
      </c>
      <c r="B1817" t="s">
        <v>2355</v>
      </c>
      <c r="C1817">
        <v>401</v>
      </c>
      <c r="D1817" t="s">
        <v>1362</v>
      </c>
      <c r="E1817">
        <v>47</v>
      </c>
      <c r="F1817">
        <v>150</v>
      </c>
      <c r="G1817">
        <v>135</v>
      </c>
      <c r="H1817" t="s">
        <v>1363</v>
      </c>
    </row>
    <row r="1818" spans="1:8">
      <c r="A1818" t="s">
        <v>2356</v>
      </c>
      <c r="B1818" t="s">
        <v>2357</v>
      </c>
      <c r="C1818">
        <v>107</v>
      </c>
      <c r="D1818" t="s">
        <v>10</v>
      </c>
      <c r="E1818">
        <v>21</v>
      </c>
      <c r="F1818">
        <v>107</v>
      </c>
      <c r="G1818">
        <v>4631</v>
      </c>
      <c r="H1818" t="s">
        <v>11</v>
      </c>
    </row>
    <row r="1819" spans="1:8">
      <c r="A1819" t="s">
        <v>2358</v>
      </c>
      <c r="B1819" t="s">
        <v>2359</v>
      </c>
      <c r="C1819">
        <v>129</v>
      </c>
      <c r="D1819" t="s">
        <v>10</v>
      </c>
      <c r="E1819">
        <v>31</v>
      </c>
      <c r="F1819">
        <v>122</v>
      </c>
      <c r="G1819">
        <v>4631</v>
      </c>
      <c r="H1819" t="s">
        <v>11</v>
      </c>
    </row>
    <row r="1820" spans="1:8">
      <c r="A1820" t="s">
        <v>2360</v>
      </c>
      <c r="B1820" t="s">
        <v>2361</v>
      </c>
      <c r="C1820">
        <v>116</v>
      </c>
      <c r="D1820" t="s">
        <v>10</v>
      </c>
      <c r="E1820">
        <v>23</v>
      </c>
      <c r="F1820">
        <v>115</v>
      </c>
      <c r="G1820">
        <v>4631</v>
      </c>
      <c r="H1820" t="s">
        <v>11</v>
      </c>
    </row>
    <row r="1821" spans="1:8">
      <c r="A1821" t="s">
        <v>2362</v>
      </c>
      <c r="B1821" t="s">
        <v>2363</v>
      </c>
      <c r="C1821">
        <v>112</v>
      </c>
      <c r="D1821" t="s">
        <v>10</v>
      </c>
      <c r="E1821">
        <v>25</v>
      </c>
      <c r="F1821">
        <v>112</v>
      </c>
      <c r="G1821">
        <v>4631</v>
      </c>
      <c r="H1821" t="s">
        <v>11</v>
      </c>
    </row>
    <row r="1822" spans="1:8">
      <c r="A1822" t="s">
        <v>2364</v>
      </c>
      <c r="B1822" t="s">
        <v>2365</v>
      </c>
      <c r="C1822">
        <v>344</v>
      </c>
      <c r="D1822" t="s">
        <v>28</v>
      </c>
      <c r="E1822">
        <v>51</v>
      </c>
      <c r="F1822">
        <v>202</v>
      </c>
      <c r="G1822">
        <v>844</v>
      </c>
      <c r="H1822" t="s">
        <v>29</v>
      </c>
    </row>
    <row r="1823" spans="1:8">
      <c r="A1823" t="s">
        <v>2364</v>
      </c>
      <c r="B1823" t="s">
        <v>2365</v>
      </c>
      <c r="C1823">
        <v>344</v>
      </c>
      <c r="D1823" t="s">
        <v>10</v>
      </c>
      <c r="E1823">
        <v>208</v>
      </c>
      <c r="F1823">
        <v>318</v>
      </c>
      <c r="G1823">
        <v>4631</v>
      </c>
      <c r="H1823" t="s">
        <v>11</v>
      </c>
    </row>
    <row r="1824" spans="1:8">
      <c r="A1824" t="s">
        <v>2366</v>
      </c>
      <c r="B1824" t="s">
        <v>2367</v>
      </c>
      <c r="C1824">
        <v>108</v>
      </c>
      <c r="D1824" t="s">
        <v>10</v>
      </c>
      <c r="E1824">
        <v>20</v>
      </c>
      <c r="F1824">
        <v>108</v>
      </c>
      <c r="G1824">
        <v>4631</v>
      </c>
      <c r="H1824" t="s">
        <v>11</v>
      </c>
    </row>
    <row r="1825" spans="1:8">
      <c r="A1825" t="s">
        <v>2368</v>
      </c>
      <c r="B1825" t="s">
        <v>2369</v>
      </c>
      <c r="C1825">
        <v>556</v>
      </c>
      <c r="D1825" t="s">
        <v>10</v>
      </c>
      <c r="E1825">
        <v>471</v>
      </c>
      <c r="F1825">
        <v>551</v>
      </c>
      <c r="G1825">
        <v>4631</v>
      </c>
      <c r="H1825" t="s">
        <v>11</v>
      </c>
    </row>
    <row r="1826" spans="1:8">
      <c r="A1826" t="s">
        <v>2368</v>
      </c>
      <c r="B1826" t="s">
        <v>2369</v>
      </c>
      <c r="C1826">
        <v>556</v>
      </c>
      <c r="D1826" t="s">
        <v>1356</v>
      </c>
      <c r="E1826">
        <v>125</v>
      </c>
      <c r="F1826">
        <v>464</v>
      </c>
      <c r="G1826">
        <v>325</v>
      </c>
      <c r="H1826" t="s">
        <v>1357</v>
      </c>
    </row>
    <row r="1827" spans="1:8">
      <c r="A1827" t="s">
        <v>2368</v>
      </c>
      <c r="B1827" t="s">
        <v>2369</v>
      </c>
      <c r="C1827">
        <v>556</v>
      </c>
      <c r="D1827" t="s">
        <v>20</v>
      </c>
      <c r="E1827">
        <v>21</v>
      </c>
      <c r="F1827">
        <v>94</v>
      </c>
      <c r="G1827">
        <v>4510</v>
      </c>
      <c r="H1827" t="s">
        <v>21</v>
      </c>
    </row>
    <row r="1828" spans="1:8">
      <c r="A1828" t="s">
        <v>2370</v>
      </c>
      <c r="B1828" t="s">
        <v>2371</v>
      </c>
      <c r="C1828">
        <v>306</v>
      </c>
      <c r="D1828" t="s">
        <v>28</v>
      </c>
      <c r="E1828">
        <v>24</v>
      </c>
      <c r="F1828">
        <v>174</v>
      </c>
      <c r="G1828">
        <v>844</v>
      </c>
      <c r="H1828" t="s">
        <v>29</v>
      </c>
    </row>
    <row r="1829" spans="1:8">
      <c r="A1829" t="s">
        <v>2370</v>
      </c>
      <c r="B1829" t="s">
        <v>2371</v>
      </c>
      <c r="C1829">
        <v>306</v>
      </c>
      <c r="D1829" t="s">
        <v>10</v>
      </c>
      <c r="E1829">
        <v>179</v>
      </c>
      <c r="F1829">
        <v>291</v>
      </c>
      <c r="G1829">
        <v>4631</v>
      </c>
      <c r="H1829" t="s">
        <v>11</v>
      </c>
    </row>
    <row r="1830" spans="1:8">
      <c r="A1830" t="s">
        <v>2372</v>
      </c>
      <c r="B1830" t="s">
        <v>2373</v>
      </c>
      <c r="C1830">
        <v>285</v>
      </c>
      <c r="D1830" t="s">
        <v>10</v>
      </c>
      <c r="E1830">
        <v>61</v>
      </c>
      <c r="F1830">
        <v>154</v>
      </c>
      <c r="G1830">
        <v>4631</v>
      </c>
      <c r="H1830" t="s">
        <v>11</v>
      </c>
    </row>
    <row r="1831" spans="1:8">
      <c r="A1831" t="s">
        <v>2374</v>
      </c>
      <c r="B1831" t="s">
        <v>2375</v>
      </c>
      <c r="C1831">
        <v>342</v>
      </c>
      <c r="D1831" t="s">
        <v>76</v>
      </c>
      <c r="E1831">
        <v>144</v>
      </c>
      <c r="F1831">
        <v>224</v>
      </c>
      <c r="G1831">
        <v>1567</v>
      </c>
      <c r="H1831" t="s">
        <v>77</v>
      </c>
    </row>
    <row r="1832" spans="1:8">
      <c r="A1832" t="s">
        <v>2374</v>
      </c>
      <c r="B1832" t="s">
        <v>2375</v>
      </c>
      <c r="C1832">
        <v>342</v>
      </c>
      <c r="D1832" t="s">
        <v>78</v>
      </c>
      <c r="E1832">
        <v>33</v>
      </c>
      <c r="F1832">
        <v>112</v>
      </c>
      <c r="G1832">
        <v>909</v>
      </c>
      <c r="H1832" t="s">
        <v>79</v>
      </c>
    </row>
    <row r="1833" spans="1:8">
      <c r="A1833" t="s">
        <v>2374</v>
      </c>
      <c r="B1833" t="s">
        <v>2375</v>
      </c>
      <c r="C1833">
        <v>342</v>
      </c>
      <c r="D1833" t="s">
        <v>10</v>
      </c>
      <c r="E1833">
        <v>252</v>
      </c>
      <c r="F1833">
        <v>337</v>
      </c>
      <c r="G1833">
        <v>4631</v>
      </c>
      <c r="H1833" t="s">
        <v>11</v>
      </c>
    </row>
    <row r="1834" spans="1:8">
      <c r="A1834" t="s">
        <v>2376</v>
      </c>
      <c r="B1834" t="s">
        <v>2377</v>
      </c>
      <c r="C1834">
        <v>310</v>
      </c>
      <c r="D1834" t="s">
        <v>10</v>
      </c>
      <c r="E1834">
        <v>194</v>
      </c>
      <c r="F1834">
        <v>279</v>
      </c>
      <c r="G1834">
        <v>4631</v>
      </c>
      <c r="H1834" t="s">
        <v>11</v>
      </c>
    </row>
    <row r="1835" spans="1:8">
      <c r="A1835" t="s">
        <v>2378</v>
      </c>
      <c r="B1835" t="s">
        <v>2379</v>
      </c>
      <c r="C1835">
        <v>283</v>
      </c>
      <c r="D1835" t="s">
        <v>10</v>
      </c>
      <c r="E1835">
        <v>65</v>
      </c>
      <c r="F1835">
        <v>143</v>
      </c>
      <c r="G1835">
        <v>4631</v>
      </c>
      <c r="H1835" t="s">
        <v>11</v>
      </c>
    </row>
    <row r="1836" spans="1:8">
      <c r="A1836" t="s">
        <v>2378</v>
      </c>
      <c r="B1836" t="s">
        <v>2379</v>
      </c>
      <c r="C1836">
        <v>283</v>
      </c>
      <c r="D1836" t="s">
        <v>20</v>
      </c>
      <c r="E1836">
        <v>164</v>
      </c>
      <c r="F1836">
        <v>238</v>
      </c>
      <c r="G1836">
        <v>4510</v>
      </c>
      <c r="H1836" t="s">
        <v>21</v>
      </c>
    </row>
    <row r="1837" spans="1:8">
      <c r="A1837" t="s">
        <v>2380</v>
      </c>
      <c r="B1837" t="s">
        <v>2381</v>
      </c>
      <c r="C1837">
        <v>429</v>
      </c>
      <c r="D1837" t="s">
        <v>76</v>
      </c>
      <c r="E1837">
        <v>146</v>
      </c>
      <c r="F1837">
        <v>228</v>
      </c>
      <c r="G1837">
        <v>1567</v>
      </c>
      <c r="H1837" t="s">
        <v>77</v>
      </c>
    </row>
    <row r="1838" spans="1:8">
      <c r="A1838" t="s">
        <v>2380</v>
      </c>
      <c r="B1838" t="s">
        <v>2381</v>
      </c>
      <c r="C1838">
        <v>429</v>
      </c>
      <c r="D1838" t="s">
        <v>78</v>
      </c>
      <c r="E1838">
        <v>38</v>
      </c>
      <c r="F1838">
        <v>114</v>
      </c>
      <c r="G1838">
        <v>909</v>
      </c>
      <c r="H1838" t="s">
        <v>79</v>
      </c>
    </row>
    <row r="1839" spans="1:8">
      <c r="A1839" t="s">
        <v>2380</v>
      </c>
      <c r="B1839" t="s">
        <v>2381</v>
      </c>
      <c r="C1839">
        <v>429</v>
      </c>
      <c r="D1839" t="s">
        <v>10</v>
      </c>
      <c r="E1839">
        <v>324</v>
      </c>
      <c r="F1839">
        <v>429</v>
      </c>
      <c r="G1839">
        <v>4631</v>
      </c>
      <c r="H1839" t="s">
        <v>11</v>
      </c>
    </row>
    <row r="1840" spans="1:8">
      <c r="A1840" t="s">
        <v>2382</v>
      </c>
      <c r="B1840" t="s">
        <v>2383</v>
      </c>
      <c r="C1840">
        <v>299</v>
      </c>
      <c r="D1840" t="s">
        <v>10</v>
      </c>
      <c r="E1840">
        <v>198</v>
      </c>
      <c r="F1840">
        <v>292</v>
      </c>
      <c r="G1840">
        <v>4631</v>
      </c>
      <c r="H1840" t="s">
        <v>11</v>
      </c>
    </row>
    <row r="1841" spans="1:8">
      <c r="A1841" t="s">
        <v>2382</v>
      </c>
      <c r="B1841" t="s">
        <v>2383</v>
      </c>
      <c r="C1841">
        <v>299</v>
      </c>
      <c r="D1841" t="s">
        <v>20</v>
      </c>
      <c r="E1841">
        <v>53</v>
      </c>
      <c r="F1841">
        <v>146</v>
      </c>
      <c r="G1841">
        <v>4510</v>
      </c>
      <c r="H1841" t="s">
        <v>21</v>
      </c>
    </row>
    <row r="1842" spans="1:8">
      <c r="A1842" t="s">
        <v>2384</v>
      </c>
      <c r="B1842" t="s">
        <v>2385</v>
      </c>
      <c r="C1842">
        <v>422</v>
      </c>
      <c r="D1842" t="s">
        <v>28</v>
      </c>
      <c r="E1842">
        <v>93</v>
      </c>
      <c r="F1842">
        <v>249</v>
      </c>
      <c r="G1842">
        <v>844</v>
      </c>
      <c r="H1842" t="s">
        <v>29</v>
      </c>
    </row>
    <row r="1843" spans="1:8">
      <c r="A1843" t="s">
        <v>2384</v>
      </c>
      <c r="B1843" t="s">
        <v>2385</v>
      </c>
      <c r="C1843">
        <v>422</v>
      </c>
      <c r="D1843" t="s">
        <v>10</v>
      </c>
      <c r="E1843">
        <v>255</v>
      </c>
      <c r="F1843">
        <v>405</v>
      </c>
      <c r="G1843">
        <v>4631</v>
      </c>
      <c r="H1843" t="s">
        <v>11</v>
      </c>
    </row>
    <row r="1844" spans="1:8">
      <c r="A1844" t="s">
        <v>2386</v>
      </c>
      <c r="B1844" t="s">
        <v>2387</v>
      </c>
      <c r="C1844">
        <v>403</v>
      </c>
      <c r="D1844" t="s">
        <v>76</v>
      </c>
      <c r="E1844">
        <v>139</v>
      </c>
      <c r="F1844">
        <v>242</v>
      </c>
      <c r="G1844">
        <v>1567</v>
      </c>
      <c r="H1844" t="s">
        <v>77</v>
      </c>
    </row>
    <row r="1845" spans="1:8">
      <c r="A1845" t="s">
        <v>2386</v>
      </c>
      <c r="B1845" t="s">
        <v>2387</v>
      </c>
      <c r="C1845">
        <v>403</v>
      </c>
      <c r="D1845" t="s">
        <v>78</v>
      </c>
      <c r="E1845">
        <v>39</v>
      </c>
      <c r="F1845">
        <v>125</v>
      </c>
      <c r="G1845">
        <v>909</v>
      </c>
      <c r="H1845" t="s">
        <v>79</v>
      </c>
    </row>
    <row r="1846" spans="1:8">
      <c r="A1846" t="s">
        <v>2386</v>
      </c>
      <c r="B1846" t="s">
        <v>2387</v>
      </c>
      <c r="C1846">
        <v>403</v>
      </c>
      <c r="D1846" t="s">
        <v>10</v>
      </c>
      <c r="E1846">
        <v>268</v>
      </c>
      <c r="F1846">
        <v>381</v>
      </c>
      <c r="G1846">
        <v>4631</v>
      </c>
      <c r="H1846" t="s">
        <v>11</v>
      </c>
    </row>
    <row r="1847" spans="1:8">
      <c r="A1847" t="s">
        <v>2388</v>
      </c>
      <c r="B1847" t="s">
        <v>2389</v>
      </c>
      <c r="C1847">
        <v>206</v>
      </c>
      <c r="D1847" t="s">
        <v>10</v>
      </c>
      <c r="E1847">
        <v>31</v>
      </c>
      <c r="F1847">
        <v>108</v>
      </c>
      <c r="G1847">
        <v>4631</v>
      </c>
      <c r="H1847" t="s">
        <v>11</v>
      </c>
    </row>
    <row r="1848" spans="1:8">
      <c r="A1848" t="s">
        <v>2388</v>
      </c>
      <c r="B1848" t="s">
        <v>2389</v>
      </c>
      <c r="C1848">
        <v>206</v>
      </c>
      <c r="D1848" t="s">
        <v>10</v>
      </c>
      <c r="E1848">
        <v>120</v>
      </c>
      <c r="F1848">
        <v>206</v>
      </c>
      <c r="G1848">
        <v>4631</v>
      </c>
      <c r="H1848" t="s">
        <v>11</v>
      </c>
    </row>
    <row r="1849" spans="1:8">
      <c r="A1849" t="s">
        <v>2390</v>
      </c>
      <c r="B1849" t="s">
        <v>2391</v>
      </c>
      <c r="C1849">
        <v>101</v>
      </c>
      <c r="D1849" t="s">
        <v>10</v>
      </c>
      <c r="E1849">
        <v>20</v>
      </c>
      <c r="F1849">
        <v>101</v>
      </c>
      <c r="G1849">
        <v>4631</v>
      </c>
      <c r="H1849" t="s">
        <v>11</v>
      </c>
    </row>
    <row r="1850" spans="1:8">
      <c r="A1850" t="s">
        <v>2392</v>
      </c>
      <c r="B1850" t="s">
        <v>2393</v>
      </c>
      <c r="C1850">
        <v>324</v>
      </c>
      <c r="D1850" t="s">
        <v>10</v>
      </c>
      <c r="E1850">
        <v>180</v>
      </c>
      <c r="F1850">
        <v>271</v>
      </c>
      <c r="G1850">
        <v>4631</v>
      </c>
      <c r="H1850" t="s">
        <v>11</v>
      </c>
    </row>
    <row r="1851" spans="1:8">
      <c r="A1851" t="s">
        <v>2394</v>
      </c>
      <c r="B1851" t="s">
        <v>2395</v>
      </c>
      <c r="C1851">
        <v>352</v>
      </c>
      <c r="D1851" t="s">
        <v>28</v>
      </c>
      <c r="E1851">
        <v>52</v>
      </c>
      <c r="F1851">
        <v>203</v>
      </c>
      <c r="G1851">
        <v>844</v>
      </c>
      <c r="H1851" t="s">
        <v>29</v>
      </c>
    </row>
    <row r="1852" spans="1:8">
      <c r="A1852" t="s">
        <v>2394</v>
      </c>
      <c r="B1852" t="s">
        <v>2395</v>
      </c>
      <c r="C1852">
        <v>352</v>
      </c>
      <c r="D1852" t="s">
        <v>10</v>
      </c>
      <c r="E1852">
        <v>209</v>
      </c>
      <c r="F1852">
        <v>326</v>
      </c>
      <c r="G1852">
        <v>4631</v>
      </c>
      <c r="H1852" t="s">
        <v>11</v>
      </c>
    </row>
    <row r="1853" spans="1:8">
      <c r="A1853" t="s">
        <v>2396</v>
      </c>
      <c r="B1853" t="s">
        <v>2397</v>
      </c>
      <c r="C1853">
        <v>104</v>
      </c>
      <c r="D1853" t="s">
        <v>10</v>
      </c>
      <c r="E1853">
        <v>22</v>
      </c>
      <c r="F1853">
        <v>104</v>
      </c>
      <c r="G1853">
        <v>4631</v>
      </c>
      <c r="H1853" t="s">
        <v>11</v>
      </c>
    </row>
    <row r="1854" spans="1:8">
      <c r="A1854" t="s">
        <v>2398</v>
      </c>
      <c r="B1854" t="s">
        <v>2399</v>
      </c>
      <c r="C1854">
        <v>439</v>
      </c>
      <c r="D1854" t="s">
        <v>10</v>
      </c>
      <c r="E1854">
        <v>29</v>
      </c>
      <c r="F1854">
        <v>129</v>
      </c>
      <c r="G1854">
        <v>4631</v>
      </c>
      <c r="H1854" t="s">
        <v>11</v>
      </c>
    </row>
    <row r="1855" spans="1:8">
      <c r="A1855" t="s">
        <v>2398</v>
      </c>
      <c r="B1855" t="s">
        <v>2399</v>
      </c>
      <c r="C1855">
        <v>439</v>
      </c>
      <c r="D1855" t="s">
        <v>10</v>
      </c>
      <c r="E1855">
        <v>314</v>
      </c>
      <c r="F1855">
        <v>402</v>
      </c>
      <c r="G1855">
        <v>4631</v>
      </c>
      <c r="H1855" t="s">
        <v>11</v>
      </c>
    </row>
    <row r="1856" spans="1:8">
      <c r="A1856" t="s">
        <v>2400</v>
      </c>
      <c r="B1856" t="s">
        <v>2401</v>
      </c>
      <c r="C1856">
        <v>210</v>
      </c>
      <c r="D1856" t="s">
        <v>10</v>
      </c>
      <c r="E1856">
        <v>21</v>
      </c>
      <c r="F1856">
        <v>109</v>
      </c>
      <c r="G1856">
        <v>4631</v>
      </c>
      <c r="H1856" t="s">
        <v>11</v>
      </c>
    </row>
    <row r="1857" spans="1:8">
      <c r="A1857" t="s">
        <v>2400</v>
      </c>
      <c r="B1857" t="s">
        <v>2401</v>
      </c>
      <c r="C1857">
        <v>210</v>
      </c>
      <c r="D1857" t="s">
        <v>10</v>
      </c>
      <c r="E1857">
        <v>120</v>
      </c>
      <c r="F1857">
        <v>210</v>
      </c>
      <c r="G1857">
        <v>4631</v>
      </c>
      <c r="H1857" t="s">
        <v>11</v>
      </c>
    </row>
    <row r="1858" spans="1:8">
      <c r="A1858" t="s">
        <v>2402</v>
      </c>
      <c r="B1858" t="s">
        <v>2403</v>
      </c>
      <c r="C1858">
        <v>268</v>
      </c>
      <c r="D1858" t="s">
        <v>10</v>
      </c>
      <c r="E1858">
        <v>175</v>
      </c>
      <c r="F1858">
        <v>261</v>
      </c>
      <c r="G1858">
        <v>4631</v>
      </c>
      <c r="H1858" t="s">
        <v>11</v>
      </c>
    </row>
    <row r="1859" spans="1:8">
      <c r="A1859" t="s">
        <v>2404</v>
      </c>
      <c r="B1859" t="s">
        <v>2405</v>
      </c>
      <c r="C1859">
        <v>464</v>
      </c>
      <c r="D1859" t="s">
        <v>28</v>
      </c>
      <c r="E1859">
        <v>183</v>
      </c>
      <c r="F1859">
        <v>332</v>
      </c>
      <c r="G1859">
        <v>844</v>
      </c>
      <c r="H1859" t="s">
        <v>29</v>
      </c>
    </row>
    <row r="1860" spans="1:8">
      <c r="A1860" t="s">
        <v>2404</v>
      </c>
      <c r="B1860" t="s">
        <v>2405</v>
      </c>
      <c r="C1860">
        <v>464</v>
      </c>
      <c r="D1860" t="s">
        <v>10</v>
      </c>
      <c r="E1860">
        <v>338</v>
      </c>
      <c r="F1860">
        <v>455</v>
      </c>
      <c r="G1860">
        <v>4631</v>
      </c>
      <c r="H1860" t="s">
        <v>11</v>
      </c>
    </row>
    <row r="1861" spans="1:8">
      <c r="A1861" t="s">
        <v>2404</v>
      </c>
      <c r="B1861" t="s">
        <v>2405</v>
      </c>
      <c r="C1861">
        <v>464</v>
      </c>
      <c r="D1861" t="s">
        <v>118</v>
      </c>
      <c r="E1861">
        <v>15</v>
      </c>
      <c r="F1861">
        <v>152</v>
      </c>
      <c r="G1861">
        <v>173</v>
      </c>
      <c r="H1861" t="s">
        <v>119</v>
      </c>
    </row>
    <row r="1862" spans="1:8">
      <c r="A1862" t="s">
        <v>2406</v>
      </c>
      <c r="B1862" t="s">
        <v>2407</v>
      </c>
      <c r="C1862">
        <v>315</v>
      </c>
      <c r="D1862" t="s">
        <v>76</v>
      </c>
      <c r="E1862">
        <v>125</v>
      </c>
      <c r="F1862">
        <v>204</v>
      </c>
      <c r="G1862">
        <v>1567</v>
      </c>
      <c r="H1862" t="s">
        <v>77</v>
      </c>
    </row>
    <row r="1863" spans="1:8">
      <c r="A1863" t="s">
        <v>2406</v>
      </c>
      <c r="B1863" t="s">
        <v>2407</v>
      </c>
      <c r="C1863">
        <v>315</v>
      </c>
      <c r="D1863" t="s">
        <v>10</v>
      </c>
      <c r="E1863">
        <v>226</v>
      </c>
      <c r="F1863">
        <v>314</v>
      </c>
      <c r="G1863">
        <v>4631</v>
      </c>
      <c r="H1863" t="s">
        <v>11</v>
      </c>
    </row>
    <row r="1864" spans="1:8">
      <c r="A1864" t="s">
        <v>2408</v>
      </c>
      <c r="B1864" t="s">
        <v>2409</v>
      </c>
      <c r="C1864">
        <v>434</v>
      </c>
      <c r="D1864" t="s">
        <v>10</v>
      </c>
      <c r="E1864">
        <v>196</v>
      </c>
      <c r="F1864">
        <v>301</v>
      </c>
      <c r="G1864">
        <v>4631</v>
      </c>
      <c r="H1864" t="s">
        <v>11</v>
      </c>
    </row>
    <row r="1865" spans="1:8">
      <c r="A1865" t="s">
        <v>2408</v>
      </c>
      <c r="B1865" t="s">
        <v>2409</v>
      </c>
      <c r="C1865">
        <v>434</v>
      </c>
      <c r="D1865" t="s">
        <v>20</v>
      </c>
      <c r="E1865">
        <v>50</v>
      </c>
      <c r="F1865">
        <v>147</v>
      </c>
      <c r="G1865">
        <v>4510</v>
      </c>
      <c r="H1865" t="s">
        <v>21</v>
      </c>
    </row>
    <row r="1866" spans="1:8">
      <c r="A1866" t="s">
        <v>2408</v>
      </c>
      <c r="B1866" t="s">
        <v>2409</v>
      </c>
      <c r="C1866">
        <v>434</v>
      </c>
      <c r="D1866" t="s">
        <v>20</v>
      </c>
      <c r="E1866">
        <v>316</v>
      </c>
      <c r="F1866">
        <v>402</v>
      </c>
      <c r="G1866">
        <v>4510</v>
      </c>
      <c r="H1866" t="s">
        <v>21</v>
      </c>
    </row>
    <row r="1867" spans="1:8">
      <c r="A1867" t="s">
        <v>2410</v>
      </c>
      <c r="B1867" t="s">
        <v>2411</v>
      </c>
      <c r="C1867">
        <v>112</v>
      </c>
      <c r="D1867" t="s">
        <v>10</v>
      </c>
      <c r="E1867">
        <v>12</v>
      </c>
      <c r="F1867">
        <v>110</v>
      </c>
      <c r="G1867">
        <v>4631</v>
      </c>
      <c r="H1867" t="s">
        <v>11</v>
      </c>
    </row>
    <row r="1868" spans="1:8">
      <c r="A1868" t="s">
        <v>2412</v>
      </c>
      <c r="B1868" t="s">
        <v>2413</v>
      </c>
      <c r="C1868">
        <v>276</v>
      </c>
      <c r="D1868" t="s">
        <v>10</v>
      </c>
      <c r="E1868">
        <v>186</v>
      </c>
      <c r="F1868">
        <v>265</v>
      </c>
      <c r="G1868">
        <v>4631</v>
      </c>
      <c r="H1868" t="s">
        <v>11</v>
      </c>
    </row>
    <row r="1869" spans="1:8">
      <c r="A1869" t="s">
        <v>2414</v>
      </c>
      <c r="B1869" t="s">
        <v>2415</v>
      </c>
      <c r="C1869">
        <v>347</v>
      </c>
      <c r="D1869" t="s">
        <v>76</v>
      </c>
      <c r="E1869">
        <v>154</v>
      </c>
      <c r="F1869">
        <v>235</v>
      </c>
      <c r="G1869">
        <v>1567</v>
      </c>
      <c r="H1869" t="s">
        <v>77</v>
      </c>
    </row>
    <row r="1870" spans="1:8">
      <c r="A1870" t="s">
        <v>2414</v>
      </c>
      <c r="B1870" t="s">
        <v>2415</v>
      </c>
      <c r="C1870">
        <v>347</v>
      </c>
      <c r="D1870" t="s">
        <v>78</v>
      </c>
      <c r="E1870">
        <v>28</v>
      </c>
      <c r="F1870">
        <v>119</v>
      </c>
      <c r="G1870">
        <v>909</v>
      </c>
      <c r="H1870" t="s">
        <v>79</v>
      </c>
    </row>
    <row r="1871" spans="1:8">
      <c r="A1871" t="s">
        <v>2414</v>
      </c>
      <c r="B1871" t="s">
        <v>2415</v>
      </c>
      <c r="C1871">
        <v>347</v>
      </c>
      <c r="D1871" t="s">
        <v>10</v>
      </c>
      <c r="E1871">
        <v>258</v>
      </c>
      <c r="F1871">
        <v>347</v>
      </c>
      <c r="G1871">
        <v>4631</v>
      </c>
      <c r="H1871" t="s">
        <v>11</v>
      </c>
    </row>
    <row r="1872" spans="1:8">
      <c r="A1872" t="s">
        <v>2416</v>
      </c>
      <c r="B1872" t="s">
        <v>2417</v>
      </c>
      <c r="C1872">
        <v>436</v>
      </c>
      <c r="D1872" t="s">
        <v>28</v>
      </c>
      <c r="E1872">
        <v>38</v>
      </c>
      <c r="F1872">
        <v>223</v>
      </c>
      <c r="G1872">
        <v>844</v>
      </c>
      <c r="H1872" t="s">
        <v>29</v>
      </c>
    </row>
    <row r="1873" spans="1:8">
      <c r="A1873" t="s">
        <v>2416</v>
      </c>
      <c r="B1873" t="s">
        <v>2417</v>
      </c>
      <c r="C1873">
        <v>436</v>
      </c>
      <c r="D1873" t="s">
        <v>10</v>
      </c>
      <c r="E1873">
        <v>228</v>
      </c>
      <c r="F1873">
        <v>404</v>
      </c>
      <c r="G1873">
        <v>4631</v>
      </c>
      <c r="H1873" t="s">
        <v>11</v>
      </c>
    </row>
    <row r="1874" spans="1:8">
      <c r="A1874" t="s">
        <v>2418</v>
      </c>
      <c r="B1874" t="s">
        <v>2419</v>
      </c>
      <c r="C1874">
        <v>156</v>
      </c>
      <c r="D1874" t="s">
        <v>10</v>
      </c>
      <c r="E1874">
        <v>56</v>
      </c>
      <c r="F1874">
        <v>155</v>
      </c>
      <c r="G1874">
        <v>4631</v>
      </c>
      <c r="H1874" t="s">
        <v>11</v>
      </c>
    </row>
    <row r="1875" spans="1:8">
      <c r="A1875" t="s">
        <v>2420</v>
      </c>
      <c r="B1875" t="s">
        <v>2421</v>
      </c>
      <c r="C1875">
        <v>156</v>
      </c>
      <c r="D1875" t="s">
        <v>10</v>
      </c>
      <c r="E1875">
        <v>56</v>
      </c>
      <c r="F1875">
        <v>155</v>
      </c>
      <c r="G1875">
        <v>4631</v>
      </c>
      <c r="H1875" t="s">
        <v>11</v>
      </c>
    </row>
    <row r="1876" spans="1:8">
      <c r="A1876" t="s">
        <v>2422</v>
      </c>
      <c r="B1876" t="s">
        <v>2423</v>
      </c>
      <c r="C1876">
        <v>112</v>
      </c>
      <c r="D1876" t="s">
        <v>10</v>
      </c>
      <c r="E1876">
        <v>12</v>
      </c>
      <c r="F1876">
        <v>111</v>
      </c>
      <c r="G1876">
        <v>4631</v>
      </c>
      <c r="H1876" t="s">
        <v>11</v>
      </c>
    </row>
    <row r="1877" spans="1:8">
      <c r="A1877" t="s">
        <v>2424</v>
      </c>
      <c r="B1877" t="s">
        <v>2425</v>
      </c>
      <c r="C1877">
        <v>354</v>
      </c>
      <c r="D1877" t="s">
        <v>76</v>
      </c>
      <c r="E1877">
        <v>123</v>
      </c>
      <c r="F1877">
        <v>233</v>
      </c>
      <c r="G1877">
        <v>1567</v>
      </c>
      <c r="H1877" t="s">
        <v>77</v>
      </c>
    </row>
    <row r="1878" spans="1:8">
      <c r="A1878" t="s">
        <v>2424</v>
      </c>
      <c r="B1878" t="s">
        <v>2425</v>
      </c>
      <c r="C1878">
        <v>354</v>
      </c>
      <c r="D1878" t="s">
        <v>78</v>
      </c>
      <c r="E1878">
        <v>26</v>
      </c>
      <c r="F1878">
        <v>115</v>
      </c>
      <c r="G1878">
        <v>909</v>
      </c>
      <c r="H1878" t="s">
        <v>79</v>
      </c>
    </row>
    <row r="1879" spans="1:8">
      <c r="A1879" t="s">
        <v>2424</v>
      </c>
      <c r="B1879" t="s">
        <v>2425</v>
      </c>
      <c r="C1879">
        <v>354</v>
      </c>
      <c r="D1879" t="s">
        <v>10</v>
      </c>
      <c r="E1879">
        <v>259</v>
      </c>
      <c r="F1879">
        <v>351</v>
      </c>
      <c r="G1879">
        <v>4631</v>
      </c>
      <c r="H1879" t="s">
        <v>11</v>
      </c>
    </row>
    <row r="1880" spans="1:8">
      <c r="A1880" t="s">
        <v>2426</v>
      </c>
      <c r="B1880" t="s">
        <v>2427</v>
      </c>
      <c r="C1880">
        <v>125</v>
      </c>
      <c r="D1880" t="s">
        <v>10</v>
      </c>
      <c r="E1880">
        <v>24</v>
      </c>
      <c r="F1880">
        <v>120</v>
      </c>
      <c r="G1880">
        <v>4631</v>
      </c>
      <c r="H1880" t="s">
        <v>11</v>
      </c>
    </row>
    <row r="1881" spans="1:8">
      <c r="A1881" t="s">
        <v>2428</v>
      </c>
      <c r="B1881" t="s">
        <v>2429</v>
      </c>
      <c r="C1881">
        <v>124</v>
      </c>
      <c r="D1881" t="s">
        <v>10</v>
      </c>
      <c r="E1881">
        <v>23</v>
      </c>
      <c r="F1881">
        <v>122</v>
      </c>
      <c r="G1881">
        <v>4631</v>
      </c>
      <c r="H1881" t="s">
        <v>11</v>
      </c>
    </row>
    <row r="1882" spans="1:8">
      <c r="A1882" t="s">
        <v>2430</v>
      </c>
      <c r="B1882" t="s">
        <v>2431</v>
      </c>
      <c r="C1882">
        <v>434</v>
      </c>
      <c r="D1882" t="s">
        <v>10</v>
      </c>
      <c r="E1882">
        <v>27</v>
      </c>
      <c r="F1882">
        <v>126</v>
      </c>
      <c r="G1882">
        <v>4631</v>
      </c>
      <c r="H1882" t="s">
        <v>11</v>
      </c>
    </row>
    <row r="1883" spans="1:8">
      <c r="A1883" t="s">
        <v>2430</v>
      </c>
      <c r="B1883" t="s">
        <v>2431</v>
      </c>
      <c r="C1883">
        <v>434</v>
      </c>
      <c r="D1883" t="s">
        <v>10</v>
      </c>
      <c r="E1883">
        <v>311</v>
      </c>
      <c r="F1883">
        <v>399</v>
      </c>
      <c r="G1883">
        <v>4631</v>
      </c>
      <c r="H1883" t="s">
        <v>11</v>
      </c>
    </row>
    <row r="1884" spans="1:8">
      <c r="A1884" t="s">
        <v>2432</v>
      </c>
      <c r="B1884" t="s">
        <v>2433</v>
      </c>
      <c r="C1884">
        <v>208</v>
      </c>
      <c r="D1884" t="s">
        <v>10</v>
      </c>
      <c r="E1884">
        <v>28</v>
      </c>
      <c r="F1884">
        <v>105</v>
      </c>
      <c r="G1884">
        <v>4631</v>
      </c>
      <c r="H1884" t="s">
        <v>11</v>
      </c>
    </row>
    <row r="1885" spans="1:8">
      <c r="A1885" t="s">
        <v>2432</v>
      </c>
      <c r="B1885" t="s">
        <v>2433</v>
      </c>
      <c r="C1885">
        <v>208</v>
      </c>
      <c r="D1885" t="s">
        <v>10</v>
      </c>
      <c r="E1885">
        <v>116</v>
      </c>
      <c r="F1885">
        <v>208</v>
      </c>
      <c r="G1885">
        <v>4631</v>
      </c>
      <c r="H1885" t="s">
        <v>11</v>
      </c>
    </row>
    <row r="1886" spans="1:8">
      <c r="A1886" t="s">
        <v>2434</v>
      </c>
      <c r="B1886" t="s">
        <v>2435</v>
      </c>
      <c r="C1886">
        <v>322</v>
      </c>
      <c r="D1886" t="s">
        <v>28</v>
      </c>
      <c r="E1886">
        <v>43</v>
      </c>
      <c r="F1886">
        <v>191</v>
      </c>
      <c r="G1886">
        <v>844</v>
      </c>
      <c r="H1886" t="s">
        <v>29</v>
      </c>
    </row>
    <row r="1887" spans="1:8">
      <c r="A1887" t="s">
        <v>2434</v>
      </c>
      <c r="B1887" t="s">
        <v>2435</v>
      </c>
      <c r="C1887">
        <v>322</v>
      </c>
      <c r="D1887" t="s">
        <v>10</v>
      </c>
      <c r="E1887">
        <v>197</v>
      </c>
      <c r="F1887">
        <v>314</v>
      </c>
      <c r="G1887">
        <v>4631</v>
      </c>
      <c r="H1887" t="s">
        <v>11</v>
      </c>
    </row>
    <row r="1888" spans="1:8">
      <c r="A1888" t="s">
        <v>2436</v>
      </c>
      <c r="B1888" t="s">
        <v>2437</v>
      </c>
      <c r="C1888">
        <v>1178</v>
      </c>
      <c r="D1888" t="s">
        <v>586</v>
      </c>
      <c r="E1888">
        <v>32</v>
      </c>
      <c r="F1888">
        <v>210</v>
      </c>
      <c r="G1888">
        <v>4638</v>
      </c>
      <c r="H1888" t="s">
        <v>587</v>
      </c>
    </row>
    <row r="1889" spans="1:8">
      <c r="A1889" t="s">
        <v>2436</v>
      </c>
      <c r="B1889" t="s">
        <v>2437</v>
      </c>
      <c r="C1889">
        <v>1178</v>
      </c>
      <c r="D1889" t="s">
        <v>586</v>
      </c>
      <c r="E1889">
        <v>304</v>
      </c>
      <c r="F1889">
        <v>606</v>
      </c>
      <c r="G1889">
        <v>4638</v>
      </c>
      <c r="H1889" t="s">
        <v>587</v>
      </c>
    </row>
    <row r="1890" spans="1:8">
      <c r="A1890" t="s">
        <v>2436</v>
      </c>
      <c r="B1890" t="s">
        <v>2437</v>
      </c>
      <c r="C1890">
        <v>1178</v>
      </c>
      <c r="D1890" t="s">
        <v>586</v>
      </c>
      <c r="E1890">
        <v>577</v>
      </c>
      <c r="F1890">
        <v>688</v>
      </c>
      <c r="G1890">
        <v>4638</v>
      </c>
      <c r="H1890" t="s">
        <v>587</v>
      </c>
    </row>
    <row r="1891" spans="1:8">
      <c r="A1891" t="s">
        <v>2436</v>
      </c>
      <c r="B1891" t="s">
        <v>2437</v>
      </c>
      <c r="C1891">
        <v>1178</v>
      </c>
      <c r="D1891" t="s">
        <v>10</v>
      </c>
      <c r="E1891">
        <v>800</v>
      </c>
      <c r="F1891">
        <v>901</v>
      </c>
      <c r="G1891">
        <v>4631</v>
      </c>
      <c r="H1891" t="s">
        <v>11</v>
      </c>
    </row>
    <row r="1892" spans="1:8">
      <c r="A1892" t="s">
        <v>2436</v>
      </c>
      <c r="B1892" t="s">
        <v>2437</v>
      </c>
      <c r="C1892">
        <v>1178</v>
      </c>
      <c r="D1892" t="s">
        <v>20</v>
      </c>
      <c r="E1892">
        <v>1067</v>
      </c>
      <c r="F1892">
        <v>1150</v>
      </c>
      <c r="G1892">
        <v>4510</v>
      </c>
      <c r="H1892" t="s">
        <v>21</v>
      </c>
    </row>
    <row r="1893" spans="1:8">
      <c r="A1893" t="s">
        <v>2438</v>
      </c>
      <c r="B1893" t="s">
        <v>2439</v>
      </c>
      <c r="C1893">
        <v>446</v>
      </c>
      <c r="D1893" t="s">
        <v>10</v>
      </c>
      <c r="E1893">
        <v>49</v>
      </c>
      <c r="F1893">
        <v>149</v>
      </c>
      <c r="G1893">
        <v>4631</v>
      </c>
      <c r="H1893" t="s">
        <v>11</v>
      </c>
    </row>
    <row r="1894" spans="1:8">
      <c r="A1894" t="s">
        <v>2438</v>
      </c>
      <c r="B1894" t="s">
        <v>2439</v>
      </c>
      <c r="C1894">
        <v>446</v>
      </c>
      <c r="D1894" t="s">
        <v>20</v>
      </c>
      <c r="E1894">
        <v>324</v>
      </c>
      <c r="F1894">
        <v>410</v>
      </c>
      <c r="G1894">
        <v>4510</v>
      </c>
      <c r="H1894" t="s">
        <v>21</v>
      </c>
    </row>
    <row r="1895" spans="1:8">
      <c r="A1895" t="s">
        <v>2440</v>
      </c>
      <c r="B1895" t="s">
        <v>2441</v>
      </c>
      <c r="C1895">
        <v>216</v>
      </c>
      <c r="D1895" t="s">
        <v>10</v>
      </c>
      <c r="E1895">
        <v>23</v>
      </c>
      <c r="F1895">
        <v>108</v>
      </c>
      <c r="G1895">
        <v>4631</v>
      </c>
      <c r="H1895" t="s">
        <v>11</v>
      </c>
    </row>
    <row r="1896" spans="1:8">
      <c r="A1896" t="s">
        <v>2440</v>
      </c>
      <c r="B1896" t="s">
        <v>2441</v>
      </c>
      <c r="C1896">
        <v>216</v>
      </c>
      <c r="D1896" t="s">
        <v>10</v>
      </c>
      <c r="E1896">
        <v>125</v>
      </c>
      <c r="F1896">
        <v>211</v>
      </c>
      <c r="G1896">
        <v>4631</v>
      </c>
      <c r="H1896" t="s">
        <v>11</v>
      </c>
    </row>
    <row r="1897" spans="1:8">
      <c r="A1897" t="s">
        <v>2442</v>
      </c>
      <c r="B1897" t="s">
        <v>2443</v>
      </c>
      <c r="C1897">
        <v>110</v>
      </c>
      <c r="D1897" t="s">
        <v>10</v>
      </c>
      <c r="E1897">
        <v>26</v>
      </c>
      <c r="F1897">
        <v>102</v>
      </c>
      <c r="G1897">
        <v>4631</v>
      </c>
      <c r="H1897" t="s">
        <v>11</v>
      </c>
    </row>
    <row r="1898" spans="1:8">
      <c r="A1898" t="s">
        <v>2444</v>
      </c>
      <c r="B1898" t="s">
        <v>2445</v>
      </c>
      <c r="C1898">
        <v>304</v>
      </c>
      <c r="D1898" t="s">
        <v>10</v>
      </c>
      <c r="E1898">
        <v>45</v>
      </c>
      <c r="F1898">
        <v>151</v>
      </c>
      <c r="G1898">
        <v>4631</v>
      </c>
      <c r="H1898" t="s">
        <v>11</v>
      </c>
    </row>
    <row r="1899" spans="1:8">
      <c r="A1899" t="s">
        <v>2446</v>
      </c>
      <c r="B1899" t="s">
        <v>2447</v>
      </c>
      <c r="C1899">
        <v>150</v>
      </c>
      <c r="D1899" t="s">
        <v>10</v>
      </c>
      <c r="E1899">
        <v>50</v>
      </c>
      <c r="F1899">
        <v>137</v>
      </c>
      <c r="G1899">
        <v>4631</v>
      </c>
      <c r="H1899" t="s">
        <v>11</v>
      </c>
    </row>
    <row r="1900" spans="1:8">
      <c r="A1900" t="s">
        <v>2448</v>
      </c>
      <c r="B1900" t="s">
        <v>2449</v>
      </c>
      <c r="C1900">
        <v>226</v>
      </c>
      <c r="D1900" t="s">
        <v>10</v>
      </c>
      <c r="E1900">
        <v>73</v>
      </c>
      <c r="F1900">
        <v>175</v>
      </c>
      <c r="G1900">
        <v>4631</v>
      </c>
      <c r="H1900" t="s">
        <v>11</v>
      </c>
    </row>
    <row r="1901" spans="1:8">
      <c r="A1901" t="s">
        <v>2450</v>
      </c>
      <c r="B1901" t="s">
        <v>2451</v>
      </c>
      <c r="C1901">
        <v>100</v>
      </c>
      <c r="D1901" t="s">
        <v>10</v>
      </c>
      <c r="E1901">
        <v>23</v>
      </c>
      <c r="F1901">
        <v>90</v>
      </c>
      <c r="G1901">
        <v>4631</v>
      </c>
      <c r="H1901" t="s">
        <v>11</v>
      </c>
    </row>
    <row r="1902" spans="1:8">
      <c r="A1902" t="s">
        <v>2452</v>
      </c>
      <c r="B1902" t="s">
        <v>2453</v>
      </c>
      <c r="C1902">
        <v>128</v>
      </c>
      <c r="D1902" t="s">
        <v>10</v>
      </c>
      <c r="E1902">
        <v>27</v>
      </c>
      <c r="F1902">
        <v>127</v>
      </c>
      <c r="G1902">
        <v>4631</v>
      </c>
      <c r="H1902" t="s">
        <v>11</v>
      </c>
    </row>
    <row r="1903" spans="1:8">
      <c r="A1903" t="s">
        <v>2454</v>
      </c>
      <c r="B1903" t="s">
        <v>2455</v>
      </c>
      <c r="C1903">
        <v>293</v>
      </c>
      <c r="D1903" t="s">
        <v>10</v>
      </c>
      <c r="E1903">
        <v>111</v>
      </c>
      <c r="F1903">
        <v>197</v>
      </c>
      <c r="G1903">
        <v>4631</v>
      </c>
      <c r="H1903" t="s">
        <v>11</v>
      </c>
    </row>
    <row r="1904" spans="1:8">
      <c r="A1904" t="s">
        <v>2454</v>
      </c>
      <c r="B1904" t="s">
        <v>2455</v>
      </c>
      <c r="C1904">
        <v>293</v>
      </c>
      <c r="D1904" t="s">
        <v>20</v>
      </c>
      <c r="E1904">
        <v>208</v>
      </c>
      <c r="F1904">
        <v>285</v>
      </c>
      <c r="G1904">
        <v>4510</v>
      </c>
      <c r="H1904" t="s">
        <v>21</v>
      </c>
    </row>
    <row r="1905" spans="1:8">
      <c r="A1905" t="s">
        <v>2454</v>
      </c>
      <c r="B1905" t="s">
        <v>2455</v>
      </c>
      <c r="C1905">
        <v>293</v>
      </c>
      <c r="D1905" t="s">
        <v>1296</v>
      </c>
      <c r="E1905">
        <v>11</v>
      </c>
      <c r="F1905">
        <v>58</v>
      </c>
      <c r="G1905">
        <v>384</v>
      </c>
      <c r="H1905" t="s">
        <v>1297</v>
      </c>
    </row>
    <row r="1906" spans="1:8">
      <c r="A1906" t="s">
        <v>2456</v>
      </c>
      <c r="B1906" t="s">
        <v>2457</v>
      </c>
      <c r="C1906">
        <v>104</v>
      </c>
      <c r="D1906" t="s">
        <v>10</v>
      </c>
      <c r="E1906">
        <v>4</v>
      </c>
      <c r="F1906">
        <v>102</v>
      </c>
      <c r="G1906">
        <v>4631</v>
      </c>
      <c r="H1906" t="s">
        <v>11</v>
      </c>
    </row>
    <row r="1907" spans="1:8">
      <c r="A1907" t="s">
        <v>2458</v>
      </c>
      <c r="B1907" t="s">
        <v>2459</v>
      </c>
      <c r="C1907">
        <v>111</v>
      </c>
      <c r="D1907" t="s">
        <v>10</v>
      </c>
      <c r="E1907">
        <v>10</v>
      </c>
      <c r="F1907">
        <v>109</v>
      </c>
      <c r="G1907">
        <v>4631</v>
      </c>
      <c r="H1907" t="s">
        <v>11</v>
      </c>
    </row>
    <row r="1908" spans="1:8">
      <c r="A1908" t="s">
        <v>2460</v>
      </c>
      <c r="B1908" t="s">
        <v>2461</v>
      </c>
      <c r="C1908">
        <v>84</v>
      </c>
      <c r="D1908" t="s">
        <v>10</v>
      </c>
      <c r="E1908">
        <v>12</v>
      </c>
      <c r="F1908">
        <v>81</v>
      </c>
      <c r="G1908">
        <v>4631</v>
      </c>
      <c r="H1908" t="s">
        <v>11</v>
      </c>
    </row>
    <row r="1909" spans="1:8">
      <c r="A1909" t="s">
        <v>2462</v>
      </c>
      <c r="B1909" t="s">
        <v>2463</v>
      </c>
      <c r="C1909">
        <v>140</v>
      </c>
      <c r="D1909" t="s">
        <v>10</v>
      </c>
      <c r="E1909">
        <v>40</v>
      </c>
      <c r="F1909">
        <v>139</v>
      </c>
      <c r="G1909">
        <v>4631</v>
      </c>
      <c r="H1909" t="s">
        <v>11</v>
      </c>
    </row>
    <row r="1910" spans="1:8">
      <c r="A1910" t="s">
        <v>2464</v>
      </c>
      <c r="B1910" t="s">
        <v>2465</v>
      </c>
      <c r="C1910">
        <v>132</v>
      </c>
      <c r="D1910" t="s">
        <v>10</v>
      </c>
      <c r="E1910">
        <v>43</v>
      </c>
      <c r="F1910">
        <v>126</v>
      </c>
      <c r="G1910">
        <v>4631</v>
      </c>
      <c r="H1910" t="s">
        <v>11</v>
      </c>
    </row>
    <row r="1911" spans="1:8">
      <c r="A1911" t="s">
        <v>2466</v>
      </c>
      <c r="B1911" t="s">
        <v>2467</v>
      </c>
      <c r="C1911">
        <v>141</v>
      </c>
      <c r="D1911" t="s">
        <v>10</v>
      </c>
      <c r="E1911">
        <v>49</v>
      </c>
      <c r="F1911">
        <v>128</v>
      </c>
      <c r="G1911">
        <v>4631</v>
      </c>
      <c r="H1911" t="s">
        <v>11</v>
      </c>
    </row>
    <row r="1912" spans="1:8">
      <c r="A1912" t="s">
        <v>2468</v>
      </c>
      <c r="B1912" t="s">
        <v>2469</v>
      </c>
      <c r="C1912">
        <v>124</v>
      </c>
      <c r="D1912" t="s">
        <v>10</v>
      </c>
      <c r="E1912">
        <v>26</v>
      </c>
      <c r="F1912">
        <v>124</v>
      </c>
      <c r="G1912">
        <v>4631</v>
      </c>
      <c r="H1912" t="s">
        <v>11</v>
      </c>
    </row>
    <row r="1913" spans="1:8">
      <c r="A1913" t="s">
        <v>2470</v>
      </c>
      <c r="B1913" t="s">
        <v>2471</v>
      </c>
      <c r="C1913">
        <v>102</v>
      </c>
      <c r="D1913" t="s">
        <v>10</v>
      </c>
      <c r="E1913">
        <v>19</v>
      </c>
      <c r="F1913">
        <v>102</v>
      </c>
      <c r="G1913">
        <v>4631</v>
      </c>
      <c r="H1913" t="s">
        <v>11</v>
      </c>
    </row>
    <row r="1914" spans="1:8">
      <c r="A1914" t="s">
        <v>2472</v>
      </c>
      <c r="B1914" t="s">
        <v>2473</v>
      </c>
      <c r="C1914">
        <v>333</v>
      </c>
      <c r="D1914" t="s">
        <v>28</v>
      </c>
      <c r="E1914">
        <v>41</v>
      </c>
      <c r="F1914">
        <v>190</v>
      </c>
      <c r="G1914">
        <v>844</v>
      </c>
      <c r="H1914" t="s">
        <v>29</v>
      </c>
    </row>
    <row r="1915" spans="1:8">
      <c r="A1915" t="s">
        <v>2472</v>
      </c>
      <c r="B1915" t="s">
        <v>2473</v>
      </c>
      <c r="C1915">
        <v>333</v>
      </c>
      <c r="D1915" t="s">
        <v>10</v>
      </c>
      <c r="E1915">
        <v>196</v>
      </c>
      <c r="F1915">
        <v>308</v>
      </c>
      <c r="G1915">
        <v>4631</v>
      </c>
      <c r="H1915" t="s">
        <v>11</v>
      </c>
    </row>
    <row r="1916" spans="1:8">
      <c r="A1916" t="s">
        <v>2474</v>
      </c>
      <c r="B1916" t="s">
        <v>2475</v>
      </c>
      <c r="C1916">
        <v>110</v>
      </c>
      <c r="D1916" t="s">
        <v>10</v>
      </c>
      <c r="E1916">
        <v>10</v>
      </c>
      <c r="F1916">
        <v>109</v>
      </c>
      <c r="G1916">
        <v>4631</v>
      </c>
      <c r="H1916" t="s">
        <v>11</v>
      </c>
    </row>
    <row r="1917" spans="1:8">
      <c r="A1917" t="s">
        <v>2476</v>
      </c>
      <c r="B1917" t="s">
        <v>2477</v>
      </c>
      <c r="C1917">
        <v>110</v>
      </c>
      <c r="D1917" t="s">
        <v>10</v>
      </c>
      <c r="E1917">
        <v>10</v>
      </c>
      <c r="F1917">
        <v>109</v>
      </c>
      <c r="G1917">
        <v>4631</v>
      </c>
      <c r="H1917" t="s">
        <v>11</v>
      </c>
    </row>
    <row r="1918" spans="1:8">
      <c r="A1918" t="s">
        <v>2478</v>
      </c>
      <c r="B1918" t="s">
        <v>2479</v>
      </c>
      <c r="C1918">
        <v>133</v>
      </c>
      <c r="D1918" t="s">
        <v>10</v>
      </c>
      <c r="E1918">
        <v>10</v>
      </c>
      <c r="F1918">
        <v>109</v>
      </c>
      <c r="G1918">
        <v>4631</v>
      </c>
      <c r="H1918" t="s">
        <v>11</v>
      </c>
    </row>
    <row r="1919" spans="1:8">
      <c r="A1919" t="s">
        <v>2480</v>
      </c>
      <c r="B1919" t="s">
        <v>2481</v>
      </c>
      <c r="C1919">
        <v>503</v>
      </c>
      <c r="D1919" t="s">
        <v>10</v>
      </c>
      <c r="E1919">
        <v>336</v>
      </c>
      <c r="F1919">
        <v>413</v>
      </c>
      <c r="G1919">
        <v>4631</v>
      </c>
      <c r="H1919" t="s">
        <v>11</v>
      </c>
    </row>
    <row r="1920" spans="1:8">
      <c r="A1920" t="s">
        <v>2482</v>
      </c>
      <c r="B1920" t="s">
        <v>2483</v>
      </c>
      <c r="C1920">
        <v>209</v>
      </c>
      <c r="D1920" t="s">
        <v>10</v>
      </c>
      <c r="E1920">
        <v>27</v>
      </c>
      <c r="F1920">
        <v>109</v>
      </c>
      <c r="G1920">
        <v>4631</v>
      </c>
      <c r="H1920" t="s">
        <v>11</v>
      </c>
    </row>
    <row r="1921" spans="1:8">
      <c r="A1921" t="s">
        <v>2482</v>
      </c>
      <c r="B1921" t="s">
        <v>2483</v>
      </c>
      <c r="C1921">
        <v>209</v>
      </c>
      <c r="D1921" t="s">
        <v>10</v>
      </c>
      <c r="E1921">
        <v>121</v>
      </c>
      <c r="F1921">
        <v>208</v>
      </c>
      <c r="G1921">
        <v>4631</v>
      </c>
      <c r="H1921" t="s">
        <v>11</v>
      </c>
    </row>
    <row r="1922" spans="1:8">
      <c r="A1922" t="s">
        <v>2484</v>
      </c>
      <c r="B1922" t="s">
        <v>2485</v>
      </c>
      <c r="C1922">
        <v>105</v>
      </c>
      <c r="D1922" t="s">
        <v>10</v>
      </c>
      <c r="E1922">
        <v>34</v>
      </c>
      <c r="F1922">
        <v>105</v>
      </c>
      <c r="G1922">
        <v>4631</v>
      </c>
      <c r="H1922" t="s">
        <v>11</v>
      </c>
    </row>
    <row r="1923" spans="1:8">
      <c r="A1923" t="s">
        <v>2486</v>
      </c>
      <c r="B1923" t="s">
        <v>2487</v>
      </c>
      <c r="C1923">
        <v>121</v>
      </c>
      <c r="D1923" t="s">
        <v>10</v>
      </c>
      <c r="E1923">
        <v>35</v>
      </c>
      <c r="F1923">
        <v>117</v>
      </c>
      <c r="G1923">
        <v>4631</v>
      </c>
      <c r="H1923" t="s">
        <v>11</v>
      </c>
    </row>
    <row r="1924" spans="1:8">
      <c r="A1924" t="s">
        <v>2488</v>
      </c>
      <c r="B1924" t="s">
        <v>2489</v>
      </c>
      <c r="C1924">
        <v>219</v>
      </c>
      <c r="D1924" t="s">
        <v>10</v>
      </c>
      <c r="E1924">
        <v>36</v>
      </c>
      <c r="F1924">
        <v>119</v>
      </c>
      <c r="G1924">
        <v>4631</v>
      </c>
      <c r="H1924" t="s">
        <v>11</v>
      </c>
    </row>
    <row r="1925" spans="1:8">
      <c r="A1925" t="s">
        <v>2488</v>
      </c>
      <c r="B1925" t="s">
        <v>2489</v>
      </c>
      <c r="C1925">
        <v>219</v>
      </c>
      <c r="D1925" t="s">
        <v>10</v>
      </c>
      <c r="E1925">
        <v>131</v>
      </c>
      <c r="F1925">
        <v>219</v>
      </c>
      <c r="G1925">
        <v>4631</v>
      </c>
      <c r="H1925" t="s">
        <v>11</v>
      </c>
    </row>
    <row r="1926" spans="1:8">
      <c r="A1926" t="s">
        <v>2490</v>
      </c>
      <c r="B1926" t="s">
        <v>2491</v>
      </c>
      <c r="C1926">
        <v>122</v>
      </c>
      <c r="D1926" t="s">
        <v>10</v>
      </c>
      <c r="E1926">
        <v>30</v>
      </c>
      <c r="F1926">
        <v>115</v>
      </c>
      <c r="G1926">
        <v>4631</v>
      </c>
      <c r="H1926" t="s">
        <v>11</v>
      </c>
    </row>
    <row r="1927" spans="1:8">
      <c r="A1927" t="s">
        <v>2492</v>
      </c>
      <c r="B1927" t="s">
        <v>2493</v>
      </c>
      <c r="C1927">
        <v>119</v>
      </c>
      <c r="D1927" t="s">
        <v>10</v>
      </c>
      <c r="E1927">
        <v>30</v>
      </c>
      <c r="F1927">
        <v>110</v>
      </c>
      <c r="G1927">
        <v>4631</v>
      </c>
      <c r="H1927" t="s">
        <v>11</v>
      </c>
    </row>
    <row r="1928" spans="1:8">
      <c r="A1928" t="s">
        <v>2494</v>
      </c>
      <c r="B1928" t="s">
        <v>2495</v>
      </c>
      <c r="C1928">
        <v>108</v>
      </c>
      <c r="D1928" t="s">
        <v>10</v>
      </c>
      <c r="E1928">
        <v>25</v>
      </c>
      <c r="F1928">
        <v>108</v>
      </c>
      <c r="G1928">
        <v>4631</v>
      </c>
      <c r="H1928" t="s">
        <v>11</v>
      </c>
    </row>
    <row r="1929" spans="1:8">
      <c r="A1929" t="s">
        <v>2496</v>
      </c>
      <c r="B1929" t="s">
        <v>2497</v>
      </c>
      <c r="C1929">
        <v>253</v>
      </c>
      <c r="D1929" t="s">
        <v>10</v>
      </c>
      <c r="E1929">
        <v>49</v>
      </c>
      <c r="F1929">
        <v>124</v>
      </c>
      <c r="G1929">
        <v>4631</v>
      </c>
      <c r="H1929" t="s">
        <v>11</v>
      </c>
    </row>
    <row r="1930" spans="1:8">
      <c r="A1930" t="s">
        <v>2496</v>
      </c>
      <c r="B1930" t="s">
        <v>2497</v>
      </c>
      <c r="C1930">
        <v>253</v>
      </c>
      <c r="D1930" t="s">
        <v>10</v>
      </c>
      <c r="E1930">
        <v>141</v>
      </c>
      <c r="F1930">
        <v>229</v>
      </c>
      <c r="G1930">
        <v>4631</v>
      </c>
      <c r="H1930" t="s">
        <v>11</v>
      </c>
    </row>
    <row r="1931" spans="1:8">
      <c r="A1931" t="s">
        <v>2498</v>
      </c>
      <c r="B1931" t="s">
        <v>2499</v>
      </c>
      <c r="C1931">
        <v>434</v>
      </c>
      <c r="D1931" t="s">
        <v>10</v>
      </c>
      <c r="E1931">
        <v>325</v>
      </c>
      <c r="F1931">
        <v>413</v>
      </c>
      <c r="G1931">
        <v>4631</v>
      </c>
      <c r="H1931" t="s">
        <v>11</v>
      </c>
    </row>
    <row r="1932" spans="1:8">
      <c r="A1932" t="s">
        <v>2500</v>
      </c>
      <c r="B1932" t="s">
        <v>2501</v>
      </c>
      <c r="C1932">
        <v>541</v>
      </c>
      <c r="D1932" t="s">
        <v>10</v>
      </c>
      <c r="E1932">
        <v>52</v>
      </c>
      <c r="F1932">
        <v>156</v>
      </c>
      <c r="G1932">
        <v>4631</v>
      </c>
      <c r="H1932" t="s">
        <v>11</v>
      </c>
    </row>
    <row r="1933" spans="1:8">
      <c r="A1933" t="s">
        <v>2502</v>
      </c>
      <c r="B1933" t="s">
        <v>2503</v>
      </c>
      <c r="C1933">
        <v>447</v>
      </c>
      <c r="D1933" t="s">
        <v>10</v>
      </c>
      <c r="E1933">
        <v>50</v>
      </c>
      <c r="F1933">
        <v>150</v>
      </c>
      <c r="G1933">
        <v>4631</v>
      </c>
      <c r="H1933" t="s">
        <v>11</v>
      </c>
    </row>
    <row r="1934" spans="1:8">
      <c r="A1934" t="s">
        <v>2502</v>
      </c>
      <c r="B1934" t="s">
        <v>2503</v>
      </c>
      <c r="C1934">
        <v>447</v>
      </c>
      <c r="D1934" t="s">
        <v>10</v>
      </c>
      <c r="E1934">
        <v>197</v>
      </c>
      <c r="F1934">
        <v>307</v>
      </c>
      <c r="G1934">
        <v>4631</v>
      </c>
      <c r="H1934" t="s">
        <v>11</v>
      </c>
    </row>
    <row r="1935" spans="1:8">
      <c r="A1935" t="s">
        <v>2502</v>
      </c>
      <c r="B1935" t="s">
        <v>2503</v>
      </c>
      <c r="C1935">
        <v>447</v>
      </c>
      <c r="D1935" t="s">
        <v>20</v>
      </c>
      <c r="E1935">
        <v>335</v>
      </c>
      <c r="F1935">
        <v>422</v>
      </c>
      <c r="G1935">
        <v>4510</v>
      </c>
      <c r="H1935" t="s">
        <v>21</v>
      </c>
    </row>
    <row r="1936" spans="1:8">
      <c r="A1936" t="s">
        <v>2504</v>
      </c>
      <c r="B1936" t="s">
        <v>2505</v>
      </c>
      <c r="C1936">
        <v>351</v>
      </c>
      <c r="D1936" t="s">
        <v>76</v>
      </c>
      <c r="E1936">
        <v>152</v>
      </c>
      <c r="F1936">
        <v>239</v>
      </c>
      <c r="G1936">
        <v>1567</v>
      </c>
      <c r="H1936" t="s">
        <v>77</v>
      </c>
    </row>
    <row r="1937" spans="1:8">
      <c r="A1937" t="s">
        <v>2504</v>
      </c>
      <c r="B1937" t="s">
        <v>2505</v>
      </c>
      <c r="C1937">
        <v>351</v>
      </c>
      <c r="D1937" t="s">
        <v>10</v>
      </c>
      <c r="E1937">
        <v>263</v>
      </c>
      <c r="F1937">
        <v>351</v>
      </c>
      <c r="G1937">
        <v>4631</v>
      </c>
      <c r="H1937" t="s">
        <v>11</v>
      </c>
    </row>
    <row r="1938" spans="1:8">
      <c r="A1938" t="s">
        <v>2506</v>
      </c>
      <c r="B1938" t="s">
        <v>2507</v>
      </c>
      <c r="C1938">
        <v>551</v>
      </c>
      <c r="D1938" t="s">
        <v>10</v>
      </c>
      <c r="E1938">
        <v>55</v>
      </c>
      <c r="F1938">
        <v>159</v>
      </c>
      <c r="G1938">
        <v>4631</v>
      </c>
      <c r="H1938" t="s">
        <v>11</v>
      </c>
    </row>
    <row r="1939" spans="1:8">
      <c r="A1939" t="s">
        <v>2508</v>
      </c>
      <c r="B1939" t="s">
        <v>2509</v>
      </c>
      <c r="C1939">
        <v>438</v>
      </c>
      <c r="D1939" t="s">
        <v>10</v>
      </c>
      <c r="E1939">
        <v>191</v>
      </c>
      <c r="F1939">
        <v>301</v>
      </c>
      <c r="G1939">
        <v>4631</v>
      </c>
      <c r="H1939" t="s">
        <v>11</v>
      </c>
    </row>
    <row r="1940" spans="1:8">
      <c r="A1940" t="s">
        <v>2508</v>
      </c>
      <c r="B1940" t="s">
        <v>2509</v>
      </c>
      <c r="C1940">
        <v>438</v>
      </c>
      <c r="D1940" t="s">
        <v>20</v>
      </c>
      <c r="E1940">
        <v>325</v>
      </c>
      <c r="F1940">
        <v>411</v>
      </c>
      <c r="G1940">
        <v>4510</v>
      </c>
      <c r="H1940" t="s">
        <v>21</v>
      </c>
    </row>
    <row r="1941" spans="1:8">
      <c r="A1941" t="s">
        <v>2510</v>
      </c>
      <c r="B1941" t="s">
        <v>2511</v>
      </c>
      <c r="C1941">
        <v>173</v>
      </c>
      <c r="D1941" t="s">
        <v>10</v>
      </c>
      <c r="E1941">
        <v>61</v>
      </c>
      <c r="F1941">
        <v>160</v>
      </c>
      <c r="G1941">
        <v>4631</v>
      </c>
      <c r="H1941" t="s">
        <v>11</v>
      </c>
    </row>
    <row r="1942" spans="1:8">
      <c r="A1942" t="s">
        <v>2512</v>
      </c>
      <c r="B1942" t="s">
        <v>2513</v>
      </c>
      <c r="C1942">
        <v>158</v>
      </c>
      <c r="D1942" t="s">
        <v>10</v>
      </c>
      <c r="E1942">
        <v>54</v>
      </c>
      <c r="F1942">
        <v>158</v>
      </c>
      <c r="G1942">
        <v>4631</v>
      </c>
      <c r="H1942" t="s">
        <v>11</v>
      </c>
    </row>
    <row r="1943" spans="1:8">
      <c r="A1943" t="s">
        <v>2514</v>
      </c>
      <c r="B1943" t="s">
        <v>2515</v>
      </c>
      <c r="C1943">
        <v>226</v>
      </c>
      <c r="D1943" t="s">
        <v>10</v>
      </c>
      <c r="E1943">
        <v>60</v>
      </c>
      <c r="F1943">
        <v>146</v>
      </c>
      <c r="G1943">
        <v>4631</v>
      </c>
      <c r="H1943" t="s">
        <v>11</v>
      </c>
    </row>
    <row r="1944" spans="1:8">
      <c r="A1944" t="s">
        <v>2516</v>
      </c>
      <c r="B1944" t="s">
        <v>2517</v>
      </c>
      <c r="C1944">
        <v>352</v>
      </c>
      <c r="D1944" t="s">
        <v>28</v>
      </c>
      <c r="E1944">
        <v>53</v>
      </c>
      <c r="F1944">
        <v>208</v>
      </c>
      <c r="G1944">
        <v>844</v>
      </c>
      <c r="H1944" t="s">
        <v>29</v>
      </c>
    </row>
    <row r="1945" spans="1:8">
      <c r="A1945" t="s">
        <v>2516</v>
      </c>
      <c r="B1945" t="s">
        <v>2517</v>
      </c>
      <c r="C1945">
        <v>352</v>
      </c>
      <c r="D1945" t="s">
        <v>10</v>
      </c>
      <c r="E1945">
        <v>214</v>
      </c>
      <c r="F1945">
        <v>333</v>
      </c>
      <c r="G1945">
        <v>4631</v>
      </c>
      <c r="H1945" t="s">
        <v>11</v>
      </c>
    </row>
    <row r="1946" spans="1:8">
      <c r="A1946" t="s">
        <v>2518</v>
      </c>
      <c r="B1946" t="s">
        <v>2519</v>
      </c>
      <c r="C1946">
        <v>531</v>
      </c>
      <c r="D1946" t="s">
        <v>10</v>
      </c>
      <c r="E1946">
        <v>33</v>
      </c>
      <c r="F1946">
        <v>134</v>
      </c>
      <c r="G1946">
        <v>4631</v>
      </c>
      <c r="H1946" t="s">
        <v>11</v>
      </c>
    </row>
    <row r="1947" spans="1:8">
      <c r="A1947" t="s">
        <v>2518</v>
      </c>
      <c r="B1947" t="s">
        <v>2519</v>
      </c>
      <c r="C1947">
        <v>531</v>
      </c>
      <c r="D1947" t="s">
        <v>20</v>
      </c>
      <c r="E1947">
        <v>302</v>
      </c>
      <c r="F1947">
        <v>383</v>
      </c>
      <c r="G1947">
        <v>4510</v>
      </c>
      <c r="H1947" t="s">
        <v>21</v>
      </c>
    </row>
    <row r="1948" spans="1:8">
      <c r="A1948" t="s">
        <v>2520</v>
      </c>
      <c r="B1948" t="s">
        <v>2521</v>
      </c>
      <c r="C1948">
        <v>120</v>
      </c>
      <c r="D1948" t="s">
        <v>10</v>
      </c>
      <c r="E1948">
        <v>24</v>
      </c>
      <c r="F1948">
        <v>120</v>
      </c>
      <c r="G1948">
        <v>4631</v>
      </c>
      <c r="H1948" t="s">
        <v>11</v>
      </c>
    </row>
    <row r="1949" spans="1:8">
      <c r="A1949" t="s">
        <v>2522</v>
      </c>
      <c r="B1949" t="s">
        <v>2523</v>
      </c>
      <c r="C1949">
        <v>438</v>
      </c>
      <c r="D1949" t="s">
        <v>10</v>
      </c>
      <c r="E1949">
        <v>326</v>
      </c>
      <c r="F1949">
        <v>425</v>
      </c>
      <c r="G1949">
        <v>4631</v>
      </c>
      <c r="H1949" t="s">
        <v>11</v>
      </c>
    </row>
    <row r="1950" spans="1:8">
      <c r="A1950" t="s">
        <v>2522</v>
      </c>
      <c r="B1950" t="s">
        <v>2523</v>
      </c>
      <c r="C1950">
        <v>438</v>
      </c>
      <c r="D1950" t="s">
        <v>1576</v>
      </c>
      <c r="E1950">
        <v>21</v>
      </c>
      <c r="F1950">
        <v>56</v>
      </c>
      <c r="G1950">
        <v>194775</v>
      </c>
      <c r="H1950" t="s">
        <v>1577</v>
      </c>
    </row>
    <row r="1951" spans="1:8">
      <c r="A1951" t="s">
        <v>2522</v>
      </c>
      <c r="B1951" t="s">
        <v>2523</v>
      </c>
      <c r="C1951">
        <v>438</v>
      </c>
      <c r="D1951" t="s">
        <v>1576</v>
      </c>
      <c r="E1951">
        <v>61</v>
      </c>
      <c r="F1951">
        <v>98</v>
      </c>
      <c r="G1951">
        <v>194775</v>
      </c>
      <c r="H1951" t="s">
        <v>1577</v>
      </c>
    </row>
    <row r="1952" spans="1:8">
      <c r="A1952" t="s">
        <v>2522</v>
      </c>
      <c r="B1952" t="s">
        <v>2523</v>
      </c>
      <c r="C1952">
        <v>438</v>
      </c>
      <c r="D1952" t="s">
        <v>1576</v>
      </c>
      <c r="E1952">
        <v>102</v>
      </c>
      <c r="F1952">
        <v>139</v>
      </c>
      <c r="G1952">
        <v>194775</v>
      </c>
      <c r="H1952" t="s">
        <v>1577</v>
      </c>
    </row>
    <row r="1953" spans="1:8">
      <c r="A1953" t="s">
        <v>2522</v>
      </c>
      <c r="B1953" t="s">
        <v>2523</v>
      </c>
      <c r="C1953">
        <v>438</v>
      </c>
      <c r="D1953" t="s">
        <v>1576</v>
      </c>
      <c r="E1953">
        <v>143</v>
      </c>
      <c r="F1953">
        <v>180</v>
      </c>
      <c r="G1953">
        <v>194775</v>
      </c>
      <c r="H1953" t="s">
        <v>1577</v>
      </c>
    </row>
    <row r="1954" spans="1:8">
      <c r="A1954" t="s">
        <v>2522</v>
      </c>
      <c r="B1954" t="s">
        <v>2523</v>
      </c>
      <c r="C1954">
        <v>438</v>
      </c>
      <c r="D1954" t="s">
        <v>1576</v>
      </c>
      <c r="E1954">
        <v>264</v>
      </c>
      <c r="F1954">
        <v>302</v>
      </c>
      <c r="G1954">
        <v>194775</v>
      </c>
      <c r="H1954" t="s">
        <v>1577</v>
      </c>
    </row>
    <row r="1955" spans="1:8">
      <c r="A1955" t="s">
        <v>2524</v>
      </c>
      <c r="B1955" t="s">
        <v>2525</v>
      </c>
      <c r="C1955">
        <v>305</v>
      </c>
      <c r="D1955" t="s">
        <v>10</v>
      </c>
      <c r="E1955">
        <v>72</v>
      </c>
      <c r="F1955">
        <v>170</v>
      </c>
      <c r="G1955">
        <v>4631</v>
      </c>
      <c r="H1955" t="s">
        <v>11</v>
      </c>
    </row>
    <row r="1956" spans="1:8">
      <c r="A1956" t="s">
        <v>2526</v>
      </c>
      <c r="B1956" t="s">
        <v>2527</v>
      </c>
      <c r="C1956">
        <v>432</v>
      </c>
      <c r="D1956" t="s">
        <v>10</v>
      </c>
      <c r="E1956">
        <v>45</v>
      </c>
      <c r="F1956">
        <v>146</v>
      </c>
      <c r="G1956">
        <v>4631</v>
      </c>
      <c r="H1956" t="s">
        <v>11</v>
      </c>
    </row>
    <row r="1957" spans="1:8">
      <c r="A1957" t="s">
        <v>2526</v>
      </c>
      <c r="B1957" t="s">
        <v>2527</v>
      </c>
      <c r="C1957">
        <v>432</v>
      </c>
      <c r="D1957" t="s">
        <v>20</v>
      </c>
      <c r="E1957">
        <v>322</v>
      </c>
      <c r="F1957">
        <v>405</v>
      </c>
      <c r="G1957">
        <v>4510</v>
      </c>
      <c r="H1957" t="s">
        <v>21</v>
      </c>
    </row>
    <row r="1958" spans="1:8">
      <c r="A1958" t="s">
        <v>2528</v>
      </c>
      <c r="B1958" t="s">
        <v>2529</v>
      </c>
      <c r="C1958">
        <v>168</v>
      </c>
      <c r="D1958" t="s">
        <v>10</v>
      </c>
      <c r="E1958">
        <v>56</v>
      </c>
      <c r="F1958">
        <v>155</v>
      </c>
      <c r="G1958">
        <v>4631</v>
      </c>
      <c r="H1958" t="s">
        <v>11</v>
      </c>
    </row>
    <row r="1959" spans="1:8">
      <c r="A1959" t="s">
        <v>2530</v>
      </c>
      <c r="B1959" t="s">
        <v>2531</v>
      </c>
      <c r="C1959">
        <v>109</v>
      </c>
      <c r="D1959" t="s">
        <v>10</v>
      </c>
      <c r="E1959">
        <v>23</v>
      </c>
      <c r="F1959">
        <v>104</v>
      </c>
      <c r="G1959">
        <v>4631</v>
      </c>
      <c r="H1959" t="s">
        <v>11</v>
      </c>
    </row>
    <row r="1960" spans="1:8">
      <c r="A1960" t="s">
        <v>2532</v>
      </c>
      <c r="B1960" t="s">
        <v>2533</v>
      </c>
      <c r="C1960">
        <v>489</v>
      </c>
      <c r="D1960" t="s">
        <v>28</v>
      </c>
      <c r="E1960">
        <v>191</v>
      </c>
      <c r="F1960">
        <v>340</v>
      </c>
      <c r="G1960">
        <v>844</v>
      </c>
      <c r="H1960" t="s">
        <v>29</v>
      </c>
    </row>
    <row r="1961" spans="1:8">
      <c r="A1961" t="s">
        <v>2532</v>
      </c>
      <c r="B1961" t="s">
        <v>2533</v>
      </c>
      <c r="C1961">
        <v>489</v>
      </c>
      <c r="D1961" t="s">
        <v>10</v>
      </c>
      <c r="E1961">
        <v>346</v>
      </c>
      <c r="F1961">
        <v>461</v>
      </c>
      <c r="G1961">
        <v>4631</v>
      </c>
      <c r="H1961" t="s">
        <v>11</v>
      </c>
    </row>
    <row r="1962" spans="1:8">
      <c r="A1962" t="s">
        <v>2532</v>
      </c>
      <c r="B1962" t="s">
        <v>2533</v>
      </c>
      <c r="C1962">
        <v>489</v>
      </c>
      <c r="D1962" t="s">
        <v>118</v>
      </c>
      <c r="E1962">
        <v>18</v>
      </c>
      <c r="F1962">
        <v>160</v>
      </c>
      <c r="G1962">
        <v>173</v>
      </c>
      <c r="H1962" t="s">
        <v>119</v>
      </c>
    </row>
    <row r="1963" spans="1:8">
      <c r="A1963" t="s">
        <v>2534</v>
      </c>
      <c r="B1963" t="s">
        <v>2535</v>
      </c>
      <c r="C1963">
        <v>334</v>
      </c>
      <c r="D1963" t="s">
        <v>28</v>
      </c>
      <c r="E1963">
        <v>42</v>
      </c>
      <c r="F1963">
        <v>191</v>
      </c>
      <c r="G1963">
        <v>844</v>
      </c>
      <c r="H1963" t="s">
        <v>29</v>
      </c>
    </row>
    <row r="1964" spans="1:8">
      <c r="A1964" t="s">
        <v>2534</v>
      </c>
      <c r="B1964" t="s">
        <v>2535</v>
      </c>
      <c r="C1964">
        <v>334</v>
      </c>
      <c r="D1964" t="s">
        <v>10</v>
      </c>
      <c r="E1964">
        <v>197</v>
      </c>
      <c r="F1964">
        <v>309</v>
      </c>
      <c r="G1964">
        <v>4631</v>
      </c>
      <c r="H1964" t="s">
        <v>11</v>
      </c>
    </row>
    <row r="1965" spans="1:8">
      <c r="A1965" t="s">
        <v>2536</v>
      </c>
      <c r="B1965" t="s">
        <v>2537</v>
      </c>
      <c r="C1965">
        <v>217</v>
      </c>
      <c r="D1965" t="s">
        <v>10</v>
      </c>
      <c r="E1965">
        <v>127</v>
      </c>
      <c r="F1965">
        <v>217</v>
      </c>
      <c r="G1965">
        <v>4631</v>
      </c>
      <c r="H1965" t="s">
        <v>11</v>
      </c>
    </row>
    <row r="1966" spans="1:8">
      <c r="A1966" t="s">
        <v>2536</v>
      </c>
      <c r="B1966" t="s">
        <v>2537</v>
      </c>
      <c r="C1966">
        <v>217</v>
      </c>
      <c r="D1966" t="s">
        <v>20</v>
      </c>
      <c r="E1966">
        <v>27</v>
      </c>
      <c r="F1966">
        <v>101</v>
      </c>
      <c r="G1966">
        <v>4510</v>
      </c>
      <c r="H1966" t="s">
        <v>21</v>
      </c>
    </row>
    <row r="1967" spans="1:8">
      <c r="A1967" t="s">
        <v>2538</v>
      </c>
      <c r="B1967" t="s">
        <v>2539</v>
      </c>
      <c r="C1967">
        <v>422</v>
      </c>
      <c r="D1967" t="s">
        <v>28</v>
      </c>
      <c r="E1967">
        <v>48</v>
      </c>
      <c r="F1967">
        <v>237</v>
      </c>
      <c r="G1967">
        <v>844</v>
      </c>
      <c r="H1967" t="s">
        <v>29</v>
      </c>
    </row>
    <row r="1968" spans="1:8">
      <c r="A1968" t="s">
        <v>2538</v>
      </c>
      <c r="B1968" t="s">
        <v>2539</v>
      </c>
      <c r="C1968">
        <v>422</v>
      </c>
      <c r="D1968" t="s">
        <v>10</v>
      </c>
      <c r="E1968">
        <v>244</v>
      </c>
      <c r="F1968">
        <v>406</v>
      </c>
      <c r="G1968">
        <v>4631</v>
      </c>
      <c r="H1968" t="s">
        <v>11</v>
      </c>
    </row>
    <row r="1969" spans="1:8">
      <c r="A1969" t="s">
        <v>2540</v>
      </c>
      <c r="B1969" t="s">
        <v>2541</v>
      </c>
      <c r="C1969">
        <v>230</v>
      </c>
      <c r="D1969" t="s">
        <v>10</v>
      </c>
      <c r="E1969">
        <v>128</v>
      </c>
      <c r="F1969">
        <v>214</v>
      </c>
      <c r="G1969">
        <v>4631</v>
      </c>
      <c r="H1969" t="s">
        <v>11</v>
      </c>
    </row>
    <row r="1970" spans="1:8">
      <c r="A1970" t="s">
        <v>2540</v>
      </c>
      <c r="B1970" t="s">
        <v>2541</v>
      </c>
      <c r="C1970">
        <v>230</v>
      </c>
      <c r="D1970" t="s">
        <v>20</v>
      </c>
      <c r="E1970">
        <v>27</v>
      </c>
      <c r="F1970">
        <v>104</v>
      </c>
      <c r="G1970">
        <v>4510</v>
      </c>
      <c r="H1970" t="s">
        <v>21</v>
      </c>
    </row>
    <row r="1971" spans="1:8">
      <c r="A1971" t="s">
        <v>2542</v>
      </c>
      <c r="B1971" t="s">
        <v>2543</v>
      </c>
      <c r="C1971">
        <v>322</v>
      </c>
      <c r="D1971" t="s">
        <v>76</v>
      </c>
      <c r="E1971">
        <v>124</v>
      </c>
      <c r="F1971">
        <v>208</v>
      </c>
      <c r="G1971">
        <v>1567</v>
      </c>
      <c r="H1971" t="s">
        <v>77</v>
      </c>
    </row>
    <row r="1972" spans="1:8">
      <c r="A1972" t="s">
        <v>2542</v>
      </c>
      <c r="B1972" t="s">
        <v>2543</v>
      </c>
      <c r="C1972">
        <v>322</v>
      </c>
      <c r="D1972" t="s">
        <v>10</v>
      </c>
      <c r="E1972">
        <v>233</v>
      </c>
      <c r="F1972">
        <v>322</v>
      </c>
      <c r="G1972">
        <v>4631</v>
      </c>
      <c r="H1972" t="s">
        <v>11</v>
      </c>
    </row>
    <row r="1973" spans="1:8">
      <c r="A1973" t="s">
        <v>2544</v>
      </c>
      <c r="B1973" t="s">
        <v>2545</v>
      </c>
      <c r="C1973">
        <v>429</v>
      </c>
      <c r="D1973" t="s">
        <v>10</v>
      </c>
      <c r="E1973">
        <v>49</v>
      </c>
      <c r="F1973">
        <v>150</v>
      </c>
      <c r="G1973">
        <v>4631</v>
      </c>
      <c r="H1973" t="s">
        <v>11</v>
      </c>
    </row>
    <row r="1974" spans="1:8">
      <c r="A1974" t="s">
        <v>2544</v>
      </c>
      <c r="B1974" t="s">
        <v>2545</v>
      </c>
      <c r="C1974">
        <v>429</v>
      </c>
      <c r="D1974" t="s">
        <v>10</v>
      </c>
      <c r="E1974">
        <v>195</v>
      </c>
      <c r="F1974">
        <v>302</v>
      </c>
      <c r="G1974">
        <v>4631</v>
      </c>
      <c r="H1974" t="s">
        <v>11</v>
      </c>
    </row>
    <row r="1975" spans="1:8">
      <c r="A1975" t="s">
        <v>2544</v>
      </c>
      <c r="B1975" t="s">
        <v>2545</v>
      </c>
      <c r="C1975">
        <v>429</v>
      </c>
      <c r="D1975" t="s">
        <v>20</v>
      </c>
      <c r="E1975">
        <v>324</v>
      </c>
      <c r="F1975">
        <v>410</v>
      </c>
      <c r="G1975">
        <v>4510</v>
      </c>
      <c r="H1975" t="s">
        <v>21</v>
      </c>
    </row>
    <row r="1976" spans="1:8">
      <c r="A1976" t="s">
        <v>2546</v>
      </c>
      <c r="B1976" t="s">
        <v>2547</v>
      </c>
      <c r="C1976">
        <v>222</v>
      </c>
      <c r="D1976" t="s">
        <v>10</v>
      </c>
      <c r="E1976">
        <v>136</v>
      </c>
      <c r="F1976">
        <v>222</v>
      </c>
      <c r="G1976">
        <v>4631</v>
      </c>
      <c r="H1976" t="s">
        <v>11</v>
      </c>
    </row>
    <row r="1977" spans="1:8">
      <c r="A1977" t="s">
        <v>2546</v>
      </c>
      <c r="B1977" t="s">
        <v>2547</v>
      </c>
      <c r="C1977">
        <v>222</v>
      </c>
      <c r="D1977" t="s">
        <v>20</v>
      </c>
      <c r="E1977">
        <v>42</v>
      </c>
      <c r="F1977">
        <v>120</v>
      </c>
      <c r="G1977">
        <v>4510</v>
      </c>
      <c r="H1977" t="s">
        <v>21</v>
      </c>
    </row>
    <row r="1978" spans="1:8">
      <c r="A1978" t="s">
        <v>2548</v>
      </c>
      <c r="B1978" t="s">
        <v>2549</v>
      </c>
      <c r="C1978">
        <v>384</v>
      </c>
      <c r="D1978" t="s">
        <v>76</v>
      </c>
      <c r="E1978">
        <v>115</v>
      </c>
      <c r="F1978">
        <v>244</v>
      </c>
      <c r="G1978">
        <v>1567</v>
      </c>
      <c r="H1978" t="s">
        <v>77</v>
      </c>
    </row>
    <row r="1979" spans="1:8">
      <c r="A1979" t="s">
        <v>2548</v>
      </c>
      <c r="B1979" t="s">
        <v>2549</v>
      </c>
      <c r="C1979">
        <v>384</v>
      </c>
      <c r="D1979" t="s">
        <v>10</v>
      </c>
      <c r="E1979">
        <v>279</v>
      </c>
      <c r="F1979">
        <v>370</v>
      </c>
      <c r="G1979">
        <v>4631</v>
      </c>
      <c r="H1979" t="s">
        <v>11</v>
      </c>
    </row>
    <row r="1980" spans="1:8">
      <c r="A1980" t="s">
        <v>2550</v>
      </c>
      <c r="B1980" t="s">
        <v>2551</v>
      </c>
      <c r="C1980">
        <v>95</v>
      </c>
      <c r="D1980" t="s">
        <v>10</v>
      </c>
      <c r="E1980">
        <v>10</v>
      </c>
      <c r="F1980">
        <v>93</v>
      </c>
      <c r="G1980">
        <v>4631</v>
      </c>
      <c r="H1980" t="s">
        <v>11</v>
      </c>
    </row>
    <row r="1981" spans="1:8">
      <c r="A1981" t="s">
        <v>2552</v>
      </c>
      <c r="B1981" t="s">
        <v>2553</v>
      </c>
      <c r="C1981">
        <v>314</v>
      </c>
      <c r="D1981" t="s">
        <v>76</v>
      </c>
      <c r="E1981">
        <v>116</v>
      </c>
      <c r="F1981">
        <v>200</v>
      </c>
      <c r="G1981">
        <v>1567</v>
      </c>
      <c r="H1981" t="s">
        <v>77</v>
      </c>
    </row>
    <row r="1982" spans="1:8">
      <c r="A1982" t="s">
        <v>2552</v>
      </c>
      <c r="B1982" t="s">
        <v>2553</v>
      </c>
      <c r="C1982">
        <v>314</v>
      </c>
      <c r="D1982" t="s">
        <v>10</v>
      </c>
      <c r="E1982">
        <v>223</v>
      </c>
      <c r="F1982">
        <v>314</v>
      </c>
      <c r="G1982">
        <v>4631</v>
      </c>
      <c r="H1982" t="s">
        <v>11</v>
      </c>
    </row>
    <row r="1983" spans="1:8">
      <c r="A1983" t="s">
        <v>2554</v>
      </c>
      <c r="B1983" t="s">
        <v>2555</v>
      </c>
      <c r="C1983">
        <v>132</v>
      </c>
      <c r="D1983" t="s">
        <v>10</v>
      </c>
      <c r="E1983">
        <v>42</v>
      </c>
      <c r="F1983">
        <v>131</v>
      </c>
      <c r="G1983">
        <v>4631</v>
      </c>
      <c r="H1983" t="s">
        <v>11</v>
      </c>
    </row>
    <row r="1984" spans="1:8">
      <c r="A1984" t="s">
        <v>2556</v>
      </c>
      <c r="B1984" t="s">
        <v>2557</v>
      </c>
      <c r="C1984">
        <v>293</v>
      </c>
      <c r="D1984" t="s">
        <v>10</v>
      </c>
      <c r="E1984">
        <v>204</v>
      </c>
      <c r="F1984">
        <v>293</v>
      </c>
      <c r="G1984">
        <v>4631</v>
      </c>
      <c r="H1984" t="s">
        <v>11</v>
      </c>
    </row>
    <row r="1985" spans="1:8">
      <c r="A1985" t="s">
        <v>2556</v>
      </c>
      <c r="B1985" t="s">
        <v>2557</v>
      </c>
      <c r="C1985">
        <v>293</v>
      </c>
      <c r="D1985" t="s">
        <v>20</v>
      </c>
      <c r="E1985">
        <v>74</v>
      </c>
      <c r="F1985">
        <v>156</v>
      </c>
      <c r="G1985">
        <v>4510</v>
      </c>
      <c r="H1985" t="s">
        <v>21</v>
      </c>
    </row>
    <row r="1986" spans="1:8">
      <c r="A1986" t="s">
        <v>2558</v>
      </c>
      <c r="B1986" t="s">
        <v>2559</v>
      </c>
      <c r="C1986">
        <v>1253</v>
      </c>
      <c r="D1986" t="s">
        <v>586</v>
      </c>
      <c r="E1986">
        <v>19</v>
      </c>
      <c r="F1986">
        <v>200</v>
      </c>
      <c r="G1986">
        <v>4638</v>
      </c>
      <c r="H1986" t="s">
        <v>587</v>
      </c>
    </row>
    <row r="1987" spans="1:8">
      <c r="A1987" t="s">
        <v>2558</v>
      </c>
      <c r="B1987" t="s">
        <v>2559</v>
      </c>
      <c r="C1987">
        <v>1253</v>
      </c>
      <c r="D1987" t="s">
        <v>586</v>
      </c>
      <c r="E1987">
        <v>307</v>
      </c>
      <c r="F1987">
        <v>589</v>
      </c>
      <c r="G1987">
        <v>4638</v>
      </c>
      <c r="H1987" t="s">
        <v>587</v>
      </c>
    </row>
    <row r="1988" spans="1:8">
      <c r="A1988" t="s">
        <v>2558</v>
      </c>
      <c r="B1988" t="s">
        <v>2559</v>
      </c>
      <c r="C1988">
        <v>1253</v>
      </c>
      <c r="D1988" t="s">
        <v>586</v>
      </c>
      <c r="E1988">
        <v>596</v>
      </c>
      <c r="F1988">
        <v>721</v>
      </c>
      <c r="G1988">
        <v>4638</v>
      </c>
      <c r="H1988" t="s">
        <v>587</v>
      </c>
    </row>
    <row r="1989" spans="1:8">
      <c r="A1989" t="s">
        <v>2558</v>
      </c>
      <c r="B1989" t="s">
        <v>2559</v>
      </c>
      <c r="C1989">
        <v>1253</v>
      </c>
      <c r="D1989" t="s">
        <v>10</v>
      </c>
      <c r="E1989">
        <v>864</v>
      </c>
      <c r="F1989">
        <v>965</v>
      </c>
      <c r="G1989">
        <v>4631</v>
      </c>
      <c r="H1989" t="s">
        <v>11</v>
      </c>
    </row>
    <row r="1990" spans="1:8">
      <c r="A1990" t="s">
        <v>2558</v>
      </c>
      <c r="B1990" t="s">
        <v>2559</v>
      </c>
      <c r="C1990">
        <v>1253</v>
      </c>
      <c r="D1990" t="s">
        <v>20</v>
      </c>
      <c r="E1990">
        <v>1140</v>
      </c>
      <c r="F1990">
        <v>1223</v>
      </c>
      <c r="G1990">
        <v>4510</v>
      </c>
      <c r="H1990" t="s">
        <v>21</v>
      </c>
    </row>
    <row r="1991" spans="1:8">
      <c r="A1991" t="s">
        <v>2560</v>
      </c>
      <c r="B1991" t="s">
        <v>2561</v>
      </c>
      <c r="C1991">
        <v>93</v>
      </c>
      <c r="D1991" t="s">
        <v>10</v>
      </c>
      <c r="E1991">
        <v>12</v>
      </c>
      <c r="F1991">
        <v>91</v>
      </c>
      <c r="G1991">
        <v>4631</v>
      </c>
      <c r="H1991" t="s">
        <v>11</v>
      </c>
    </row>
    <row r="1992" spans="1:8">
      <c r="A1992" t="s">
        <v>2562</v>
      </c>
      <c r="B1992" t="s">
        <v>2563</v>
      </c>
      <c r="C1992">
        <v>131</v>
      </c>
      <c r="D1992" t="s">
        <v>10</v>
      </c>
      <c r="E1992">
        <v>25</v>
      </c>
      <c r="F1992">
        <v>120</v>
      </c>
      <c r="G1992">
        <v>4631</v>
      </c>
      <c r="H1992" t="s">
        <v>11</v>
      </c>
    </row>
    <row r="1993" spans="1:8">
      <c r="A1993" t="s">
        <v>2564</v>
      </c>
      <c r="B1993" t="s">
        <v>2565</v>
      </c>
      <c r="C1993">
        <v>356</v>
      </c>
      <c r="D1993" t="s">
        <v>76</v>
      </c>
      <c r="E1993">
        <v>153</v>
      </c>
      <c r="F1993">
        <v>237</v>
      </c>
      <c r="G1993">
        <v>1567</v>
      </c>
      <c r="H1993" t="s">
        <v>77</v>
      </c>
    </row>
    <row r="1994" spans="1:8">
      <c r="A1994" t="s">
        <v>2564</v>
      </c>
      <c r="B1994" t="s">
        <v>2565</v>
      </c>
      <c r="C1994">
        <v>356</v>
      </c>
      <c r="D1994" t="s">
        <v>78</v>
      </c>
      <c r="E1994">
        <v>29</v>
      </c>
      <c r="F1994">
        <v>113</v>
      </c>
      <c r="G1994">
        <v>909</v>
      </c>
      <c r="H1994" t="s">
        <v>79</v>
      </c>
    </row>
    <row r="1995" spans="1:8">
      <c r="A1995" t="s">
        <v>2564</v>
      </c>
      <c r="B1995" t="s">
        <v>2565</v>
      </c>
      <c r="C1995">
        <v>356</v>
      </c>
      <c r="D1995" t="s">
        <v>10</v>
      </c>
      <c r="E1995">
        <v>262</v>
      </c>
      <c r="F1995">
        <v>354</v>
      </c>
      <c r="G1995">
        <v>4631</v>
      </c>
      <c r="H1995" t="s">
        <v>11</v>
      </c>
    </row>
    <row r="1996" spans="1:8">
      <c r="A1996" t="s">
        <v>2566</v>
      </c>
      <c r="B1996" t="s">
        <v>2567</v>
      </c>
      <c r="C1996">
        <v>110</v>
      </c>
      <c r="D1996" t="s">
        <v>10</v>
      </c>
      <c r="E1996">
        <v>10</v>
      </c>
      <c r="F1996">
        <v>108</v>
      </c>
      <c r="G1996">
        <v>4631</v>
      </c>
      <c r="H1996" t="s">
        <v>11</v>
      </c>
    </row>
    <row r="1997" spans="1:8">
      <c r="A1997" t="s">
        <v>2568</v>
      </c>
      <c r="B1997" t="s">
        <v>2569</v>
      </c>
      <c r="C1997">
        <v>111</v>
      </c>
      <c r="D1997" t="s">
        <v>10</v>
      </c>
      <c r="E1997">
        <v>10</v>
      </c>
      <c r="F1997">
        <v>109</v>
      </c>
      <c r="G1997">
        <v>4631</v>
      </c>
      <c r="H1997" t="s">
        <v>11</v>
      </c>
    </row>
    <row r="1998" spans="1:8">
      <c r="A1998" t="s">
        <v>2570</v>
      </c>
      <c r="B1998" t="s">
        <v>2571</v>
      </c>
      <c r="C1998">
        <v>108</v>
      </c>
      <c r="D1998" t="s">
        <v>10</v>
      </c>
      <c r="E1998">
        <v>8</v>
      </c>
      <c r="F1998">
        <v>107</v>
      </c>
      <c r="G1998">
        <v>4631</v>
      </c>
      <c r="H1998" t="s">
        <v>11</v>
      </c>
    </row>
    <row r="1999" spans="1:8">
      <c r="A1999" t="s">
        <v>2572</v>
      </c>
      <c r="B1999" t="s">
        <v>2573</v>
      </c>
      <c r="C1999">
        <v>117</v>
      </c>
      <c r="D1999" t="s">
        <v>10</v>
      </c>
      <c r="E1999">
        <v>16</v>
      </c>
      <c r="F1999">
        <v>115</v>
      </c>
      <c r="G1999">
        <v>4631</v>
      </c>
      <c r="H1999" t="s">
        <v>11</v>
      </c>
    </row>
    <row r="2000" spans="1:8">
      <c r="A2000" t="s">
        <v>2574</v>
      </c>
      <c r="B2000" t="s">
        <v>2575</v>
      </c>
      <c r="C2000">
        <v>110</v>
      </c>
      <c r="D2000" t="s">
        <v>10</v>
      </c>
      <c r="E2000">
        <v>10</v>
      </c>
      <c r="F2000">
        <v>109</v>
      </c>
      <c r="G2000">
        <v>4631</v>
      </c>
      <c r="H2000" t="s">
        <v>11</v>
      </c>
    </row>
    <row r="2001" spans="1:8">
      <c r="A2001" t="s">
        <v>2576</v>
      </c>
      <c r="B2001" t="s">
        <v>2577</v>
      </c>
      <c r="C2001">
        <v>112</v>
      </c>
      <c r="D2001" t="s">
        <v>10</v>
      </c>
      <c r="E2001">
        <v>12</v>
      </c>
      <c r="F2001">
        <v>111</v>
      </c>
      <c r="G2001">
        <v>4631</v>
      </c>
      <c r="H2001" t="s">
        <v>11</v>
      </c>
    </row>
    <row r="2002" spans="1:8">
      <c r="A2002" t="s">
        <v>2578</v>
      </c>
      <c r="B2002" t="s">
        <v>2579</v>
      </c>
      <c r="C2002">
        <v>114</v>
      </c>
      <c r="D2002" t="s">
        <v>10</v>
      </c>
      <c r="E2002">
        <v>13</v>
      </c>
      <c r="F2002">
        <v>112</v>
      </c>
      <c r="G2002">
        <v>4631</v>
      </c>
      <c r="H2002" t="s">
        <v>11</v>
      </c>
    </row>
    <row r="2003" spans="1:8">
      <c r="A2003" t="s">
        <v>2580</v>
      </c>
      <c r="B2003" t="s">
        <v>2581</v>
      </c>
      <c r="C2003">
        <v>112</v>
      </c>
      <c r="D2003" t="s">
        <v>10</v>
      </c>
      <c r="E2003">
        <v>12</v>
      </c>
      <c r="F2003">
        <v>111</v>
      </c>
      <c r="G2003">
        <v>4631</v>
      </c>
      <c r="H2003" t="s">
        <v>11</v>
      </c>
    </row>
    <row r="2004" spans="1:8">
      <c r="A2004" t="s">
        <v>2582</v>
      </c>
      <c r="B2004" t="s">
        <v>2583</v>
      </c>
      <c r="C2004">
        <v>312</v>
      </c>
      <c r="D2004" t="s">
        <v>28</v>
      </c>
      <c r="E2004">
        <v>35</v>
      </c>
      <c r="F2004">
        <v>184</v>
      </c>
      <c r="G2004">
        <v>844</v>
      </c>
      <c r="H2004" t="s">
        <v>29</v>
      </c>
    </row>
    <row r="2005" spans="1:8">
      <c r="A2005" t="s">
        <v>2582</v>
      </c>
      <c r="B2005" t="s">
        <v>2583</v>
      </c>
      <c r="C2005">
        <v>312</v>
      </c>
      <c r="D2005" t="s">
        <v>10</v>
      </c>
      <c r="E2005">
        <v>190</v>
      </c>
      <c r="F2005">
        <v>304</v>
      </c>
      <c r="G2005">
        <v>4631</v>
      </c>
      <c r="H2005" t="s">
        <v>11</v>
      </c>
    </row>
    <row r="2006" spans="1:8">
      <c r="A2006" t="s">
        <v>2584</v>
      </c>
      <c r="B2006" t="s">
        <v>2585</v>
      </c>
      <c r="C2006">
        <v>165</v>
      </c>
      <c r="D2006" t="s">
        <v>10</v>
      </c>
      <c r="E2006">
        <v>85</v>
      </c>
      <c r="F2006">
        <v>165</v>
      </c>
      <c r="G2006">
        <v>4631</v>
      </c>
      <c r="H2006" t="s">
        <v>11</v>
      </c>
    </row>
    <row r="2007" spans="1:8">
      <c r="A2007" t="s">
        <v>2586</v>
      </c>
      <c r="B2007" t="s">
        <v>2587</v>
      </c>
      <c r="C2007">
        <v>343</v>
      </c>
      <c r="D2007" t="s">
        <v>28</v>
      </c>
      <c r="E2007">
        <v>59</v>
      </c>
      <c r="F2007">
        <v>209</v>
      </c>
      <c r="G2007">
        <v>844</v>
      </c>
      <c r="H2007" t="s">
        <v>29</v>
      </c>
    </row>
    <row r="2008" spans="1:8">
      <c r="A2008" t="s">
        <v>2586</v>
      </c>
      <c r="B2008" t="s">
        <v>2587</v>
      </c>
      <c r="C2008">
        <v>343</v>
      </c>
      <c r="D2008" t="s">
        <v>10</v>
      </c>
      <c r="E2008">
        <v>215</v>
      </c>
      <c r="F2008">
        <v>320</v>
      </c>
      <c r="G2008">
        <v>4631</v>
      </c>
      <c r="H2008" t="s">
        <v>11</v>
      </c>
    </row>
    <row r="2009" spans="1:8">
      <c r="A2009" t="s">
        <v>2588</v>
      </c>
      <c r="B2009" t="s">
        <v>2589</v>
      </c>
      <c r="C2009">
        <v>104</v>
      </c>
      <c r="D2009" t="s">
        <v>10</v>
      </c>
      <c r="E2009">
        <v>17</v>
      </c>
      <c r="F2009">
        <v>102</v>
      </c>
      <c r="G2009">
        <v>4631</v>
      </c>
      <c r="H2009" t="s">
        <v>11</v>
      </c>
    </row>
    <row r="2010" spans="1:8">
      <c r="A2010" t="s">
        <v>2590</v>
      </c>
      <c r="B2010" t="s">
        <v>2591</v>
      </c>
      <c r="C2010">
        <v>280</v>
      </c>
      <c r="D2010" t="s">
        <v>10</v>
      </c>
      <c r="E2010">
        <v>53</v>
      </c>
      <c r="F2010">
        <v>152</v>
      </c>
      <c r="G2010">
        <v>4631</v>
      </c>
      <c r="H2010" t="s">
        <v>11</v>
      </c>
    </row>
    <row r="2011" spans="1:8">
      <c r="A2011" t="s">
        <v>2590</v>
      </c>
      <c r="B2011" t="s">
        <v>2591</v>
      </c>
      <c r="C2011">
        <v>280</v>
      </c>
      <c r="D2011" t="s">
        <v>10</v>
      </c>
      <c r="E2011">
        <v>156</v>
      </c>
      <c r="F2011">
        <v>243</v>
      </c>
      <c r="G2011">
        <v>4631</v>
      </c>
      <c r="H2011" t="s">
        <v>11</v>
      </c>
    </row>
    <row r="2012" spans="1:8">
      <c r="A2012" t="s">
        <v>2592</v>
      </c>
      <c r="B2012" t="s">
        <v>2593</v>
      </c>
      <c r="C2012">
        <v>348</v>
      </c>
      <c r="D2012" t="s">
        <v>76</v>
      </c>
      <c r="E2012">
        <v>145</v>
      </c>
      <c r="F2012">
        <v>226</v>
      </c>
      <c r="G2012">
        <v>1567</v>
      </c>
      <c r="H2012" t="s">
        <v>77</v>
      </c>
    </row>
    <row r="2013" spans="1:8">
      <c r="A2013" t="s">
        <v>2592</v>
      </c>
      <c r="B2013" t="s">
        <v>2593</v>
      </c>
      <c r="C2013">
        <v>348</v>
      </c>
      <c r="D2013" t="s">
        <v>78</v>
      </c>
      <c r="E2013">
        <v>32</v>
      </c>
      <c r="F2013">
        <v>112</v>
      </c>
      <c r="G2013">
        <v>909</v>
      </c>
      <c r="H2013" t="s">
        <v>79</v>
      </c>
    </row>
    <row r="2014" spans="1:8">
      <c r="A2014" t="s">
        <v>2592</v>
      </c>
      <c r="B2014" t="s">
        <v>2593</v>
      </c>
      <c r="C2014">
        <v>348</v>
      </c>
      <c r="D2014" t="s">
        <v>10</v>
      </c>
      <c r="E2014">
        <v>249</v>
      </c>
      <c r="F2014">
        <v>343</v>
      </c>
      <c r="G2014">
        <v>4631</v>
      </c>
      <c r="H2014" t="s">
        <v>11</v>
      </c>
    </row>
    <row r="2015" spans="1:8">
      <c r="A2015" t="s">
        <v>2594</v>
      </c>
      <c r="B2015" t="s">
        <v>2595</v>
      </c>
      <c r="C2015">
        <v>114</v>
      </c>
      <c r="D2015" t="s">
        <v>10</v>
      </c>
      <c r="E2015">
        <v>14</v>
      </c>
      <c r="F2015">
        <v>113</v>
      </c>
      <c r="G2015">
        <v>4631</v>
      </c>
      <c r="H2015" t="s">
        <v>11</v>
      </c>
    </row>
    <row r="2016" spans="1:8">
      <c r="A2016" t="s">
        <v>2596</v>
      </c>
      <c r="B2016" t="s">
        <v>2597</v>
      </c>
      <c r="C2016">
        <v>113</v>
      </c>
      <c r="D2016" t="s">
        <v>10</v>
      </c>
      <c r="E2016">
        <v>12</v>
      </c>
      <c r="F2016">
        <v>111</v>
      </c>
      <c r="G2016">
        <v>4631</v>
      </c>
      <c r="H2016" t="s">
        <v>11</v>
      </c>
    </row>
    <row r="2017" spans="1:8">
      <c r="A2017" t="s">
        <v>2598</v>
      </c>
      <c r="B2017" t="s">
        <v>2599</v>
      </c>
      <c r="C2017">
        <v>113</v>
      </c>
      <c r="D2017" t="s">
        <v>10</v>
      </c>
      <c r="E2017">
        <v>12</v>
      </c>
      <c r="F2017">
        <v>111</v>
      </c>
      <c r="G2017">
        <v>4631</v>
      </c>
      <c r="H2017" t="s">
        <v>11</v>
      </c>
    </row>
    <row r="2018" spans="1:8">
      <c r="A2018" t="s">
        <v>2600</v>
      </c>
      <c r="B2018" t="s">
        <v>2601</v>
      </c>
      <c r="C2018">
        <v>112</v>
      </c>
      <c r="D2018" t="s">
        <v>10</v>
      </c>
      <c r="E2018">
        <v>12</v>
      </c>
      <c r="F2018">
        <v>111</v>
      </c>
      <c r="G2018">
        <v>4631</v>
      </c>
      <c r="H2018" t="s">
        <v>11</v>
      </c>
    </row>
    <row r="2019" spans="1:8">
      <c r="A2019" t="s">
        <v>2602</v>
      </c>
      <c r="B2019" t="s">
        <v>2603</v>
      </c>
      <c r="C2019">
        <v>112</v>
      </c>
      <c r="D2019" t="s">
        <v>10</v>
      </c>
      <c r="E2019">
        <v>12</v>
      </c>
      <c r="F2019">
        <v>111</v>
      </c>
      <c r="G2019">
        <v>4631</v>
      </c>
      <c r="H2019" t="s">
        <v>11</v>
      </c>
    </row>
    <row r="2020" spans="1:8">
      <c r="A2020" t="s">
        <v>2604</v>
      </c>
      <c r="B2020" t="s">
        <v>2605</v>
      </c>
      <c r="C2020">
        <v>203</v>
      </c>
      <c r="D2020" t="s">
        <v>10</v>
      </c>
      <c r="E2020">
        <v>91</v>
      </c>
      <c r="F2020">
        <v>190</v>
      </c>
      <c r="G2020">
        <v>4631</v>
      </c>
      <c r="H2020" t="s">
        <v>11</v>
      </c>
    </row>
    <row r="2021" spans="1:8">
      <c r="A2021" t="s">
        <v>2606</v>
      </c>
      <c r="B2021" t="s">
        <v>2607</v>
      </c>
      <c r="C2021">
        <v>145</v>
      </c>
      <c r="D2021" t="s">
        <v>10</v>
      </c>
      <c r="E2021">
        <v>37</v>
      </c>
      <c r="F2021">
        <v>123</v>
      </c>
      <c r="G2021">
        <v>4631</v>
      </c>
      <c r="H2021" t="s">
        <v>11</v>
      </c>
    </row>
    <row r="2022" spans="1:8">
      <c r="A2022" t="s">
        <v>2608</v>
      </c>
      <c r="B2022" t="s">
        <v>2609</v>
      </c>
      <c r="C2022">
        <v>425</v>
      </c>
      <c r="D2022" t="s">
        <v>10</v>
      </c>
      <c r="E2022">
        <v>51</v>
      </c>
      <c r="F2022">
        <v>142</v>
      </c>
      <c r="G2022">
        <v>4631</v>
      </c>
      <c r="H2022" t="s">
        <v>11</v>
      </c>
    </row>
    <row r="2023" spans="1:8">
      <c r="A2023" t="s">
        <v>2608</v>
      </c>
      <c r="B2023" t="s">
        <v>2609</v>
      </c>
      <c r="C2023">
        <v>425</v>
      </c>
      <c r="D2023" t="s">
        <v>134</v>
      </c>
      <c r="E2023">
        <v>250</v>
      </c>
      <c r="F2023">
        <v>334</v>
      </c>
      <c r="G2023">
        <v>320</v>
      </c>
      <c r="H2023" t="s">
        <v>135</v>
      </c>
    </row>
    <row r="2024" spans="1:8">
      <c r="A2024" t="s">
        <v>2608</v>
      </c>
      <c r="B2024" t="s">
        <v>2609</v>
      </c>
      <c r="C2024">
        <v>425</v>
      </c>
      <c r="D2024" t="s">
        <v>52</v>
      </c>
      <c r="E2024">
        <v>339</v>
      </c>
      <c r="F2024">
        <v>425</v>
      </c>
      <c r="G2024">
        <v>393</v>
      </c>
      <c r="H2024" t="s">
        <v>53</v>
      </c>
    </row>
    <row r="2025" spans="1:8">
      <c r="A2025" t="s">
        <v>2610</v>
      </c>
      <c r="B2025" t="s">
        <v>2611</v>
      </c>
      <c r="C2025">
        <v>320</v>
      </c>
      <c r="D2025" t="s">
        <v>10</v>
      </c>
      <c r="E2025">
        <v>51</v>
      </c>
      <c r="F2025">
        <v>158</v>
      </c>
      <c r="G2025">
        <v>4631</v>
      </c>
      <c r="H2025" t="s">
        <v>11</v>
      </c>
    </row>
    <row r="2026" spans="1:8">
      <c r="A2026" t="s">
        <v>2612</v>
      </c>
      <c r="B2026" t="s">
        <v>2613</v>
      </c>
      <c r="C2026">
        <v>920</v>
      </c>
      <c r="D2026" t="s">
        <v>10</v>
      </c>
      <c r="E2026">
        <v>823</v>
      </c>
      <c r="F2026">
        <v>918</v>
      </c>
      <c r="G2026">
        <v>4631</v>
      </c>
      <c r="H2026" t="s">
        <v>11</v>
      </c>
    </row>
    <row r="2027" spans="1:8">
      <c r="A2027" t="s">
        <v>2614</v>
      </c>
      <c r="B2027" t="s">
        <v>2615</v>
      </c>
      <c r="C2027">
        <v>909</v>
      </c>
      <c r="D2027" t="s">
        <v>2616</v>
      </c>
      <c r="E2027">
        <v>778</v>
      </c>
      <c r="F2027">
        <v>905</v>
      </c>
      <c r="G2027">
        <v>967</v>
      </c>
      <c r="H2027" t="s">
        <v>2617</v>
      </c>
    </row>
    <row r="2028" spans="1:8">
      <c r="A2028" t="s">
        <v>2614</v>
      </c>
      <c r="B2028" t="s">
        <v>2615</v>
      </c>
      <c r="C2028">
        <v>909</v>
      </c>
      <c r="D2028" t="s">
        <v>10</v>
      </c>
      <c r="E2028">
        <v>638</v>
      </c>
      <c r="F2028">
        <v>721</v>
      </c>
      <c r="G2028">
        <v>4631</v>
      </c>
      <c r="H2028" t="s">
        <v>11</v>
      </c>
    </row>
    <row r="2029" spans="1:8">
      <c r="A2029" t="s">
        <v>2614</v>
      </c>
      <c r="B2029" t="s">
        <v>2615</v>
      </c>
      <c r="C2029">
        <v>909</v>
      </c>
      <c r="D2029" t="s">
        <v>278</v>
      </c>
      <c r="E2029">
        <v>65</v>
      </c>
      <c r="F2029">
        <v>345</v>
      </c>
      <c r="G2029">
        <v>1886</v>
      </c>
      <c r="H2029" t="s">
        <v>279</v>
      </c>
    </row>
    <row r="2030" spans="1:8">
      <c r="A2030" t="s">
        <v>2614</v>
      </c>
      <c r="B2030" t="s">
        <v>2615</v>
      </c>
      <c r="C2030">
        <v>909</v>
      </c>
      <c r="D2030" t="s">
        <v>770</v>
      </c>
      <c r="E2030">
        <v>491</v>
      </c>
      <c r="F2030">
        <v>561</v>
      </c>
      <c r="G2030">
        <v>3984</v>
      </c>
      <c r="H2030" t="s">
        <v>771</v>
      </c>
    </row>
    <row r="2031" spans="1:8">
      <c r="A2031" t="s">
        <v>2618</v>
      </c>
      <c r="B2031" t="s">
        <v>2619</v>
      </c>
      <c r="C2031">
        <v>202</v>
      </c>
      <c r="D2031" t="s">
        <v>10</v>
      </c>
      <c r="E2031">
        <v>49</v>
      </c>
      <c r="F2031">
        <v>188</v>
      </c>
      <c r="G2031">
        <v>4631</v>
      </c>
      <c r="H2031" t="s">
        <v>11</v>
      </c>
    </row>
    <row r="2032" spans="1:8">
      <c r="A2032" t="s">
        <v>2620</v>
      </c>
      <c r="B2032" t="s">
        <v>2621</v>
      </c>
      <c r="C2032">
        <v>968</v>
      </c>
      <c r="D2032" t="s">
        <v>10</v>
      </c>
      <c r="E2032">
        <v>837</v>
      </c>
      <c r="F2032">
        <v>968</v>
      </c>
      <c r="G2032">
        <v>4631</v>
      </c>
      <c r="H2032" t="s">
        <v>11</v>
      </c>
    </row>
    <row r="2033" spans="1:8">
      <c r="A2033" t="s">
        <v>2622</v>
      </c>
      <c r="B2033" t="s">
        <v>2623</v>
      </c>
      <c r="C2033">
        <v>324</v>
      </c>
      <c r="D2033" t="s">
        <v>10</v>
      </c>
      <c r="E2033">
        <v>198</v>
      </c>
      <c r="F2033">
        <v>312</v>
      </c>
      <c r="G2033">
        <v>4631</v>
      </c>
      <c r="H2033" t="s">
        <v>11</v>
      </c>
    </row>
    <row r="2034" spans="1:8">
      <c r="A2034" t="s">
        <v>2624</v>
      </c>
      <c r="B2034" t="s">
        <v>2625</v>
      </c>
      <c r="C2034">
        <v>880</v>
      </c>
      <c r="D2034" t="s">
        <v>10</v>
      </c>
      <c r="E2034">
        <v>746</v>
      </c>
      <c r="F2034">
        <v>879</v>
      </c>
      <c r="G2034">
        <v>4631</v>
      </c>
      <c r="H2034" t="s">
        <v>11</v>
      </c>
    </row>
    <row r="2035" spans="1:8">
      <c r="A2035" t="s">
        <v>2624</v>
      </c>
      <c r="B2035" t="s">
        <v>2625</v>
      </c>
      <c r="C2035">
        <v>880</v>
      </c>
      <c r="D2035" t="s">
        <v>278</v>
      </c>
      <c r="E2035">
        <v>122</v>
      </c>
      <c r="F2035">
        <v>294</v>
      </c>
      <c r="G2035">
        <v>1886</v>
      </c>
      <c r="H2035" t="s">
        <v>279</v>
      </c>
    </row>
    <row r="2036" spans="1:8">
      <c r="A2036" t="s">
        <v>2626</v>
      </c>
      <c r="B2036" t="s">
        <v>2627</v>
      </c>
      <c r="C2036">
        <v>1286</v>
      </c>
      <c r="D2036" t="s">
        <v>10</v>
      </c>
      <c r="E2036">
        <v>1145</v>
      </c>
      <c r="F2036">
        <v>1275</v>
      </c>
      <c r="G2036">
        <v>4631</v>
      </c>
      <c r="H2036" t="s">
        <v>11</v>
      </c>
    </row>
    <row r="2037" spans="1:8">
      <c r="A2037" t="s">
        <v>2626</v>
      </c>
      <c r="B2037" t="s">
        <v>2627</v>
      </c>
      <c r="C2037">
        <v>1286</v>
      </c>
      <c r="D2037" t="s">
        <v>2628</v>
      </c>
      <c r="E2037">
        <v>58</v>
      </c>
      <c r="F2037">
        <v>304</v>
      </c>
      <c r="G2037">
        <v>134</v>
      </c>
      <c r="H2037" t="s">
        <v>2629</v>
      </c>
    </row>
    <row r="2038" spans="1:8">
      <c r="A2038" t="s">
        <v>2630</v>
      </c>
      <c r="B2038" t="s">
        <v>2631</v>
      </c>
      <c r="C2038">
        <v>1151</v>
      </c>
      <c r="D2038" t="s">
        <v>10</v>
      </c>
      <c r="E2038">
        <v>872</v>
      </c>
      <c r="F2038">
        <v>955</v>
      </c>
      <c r="G2038">
        <v>4631</v>
      </c>
      <c r="H2038" t="s">
        <v>11</v>
      </c>
    </row>
    <row r="2039" spans="1:8">
      <c r="A2039" t="s">
        <v>2630</v>
      </c>
      <c r="B2039" t="s">
        <v>2631</v>
      </c>
      <c r="C2039">
        <v>1151</v>
      </c>
      <c r="D2039" t="s">
        <v>278</v>
      </c>
      <c r="E2039">
        <v>276</v>
      </c>
      <c r="F2039">
        <v>595</v>
      </c>
      <c r="G2039">
        <v>1886</v>
      </c>
      <c r="H2039" t="s">
        <v>279</v>
      </c>
    </row>
    <row r="2040" spans="1:8">
      <c r="A2040" t="s">
        <v>2630</v>
      </c>
      <c r="B2040" t="s">
        <v>2631</v>
      </c>
      <c r="C2040">
        <v>1151</v>
      </c>
      <c r="D2040" t="s">
        <v>280</v>
      </c>
      <c r="E2040">
        <v>33</v>
      </c>
      <c r="F2040">
        <v>246</v>
      </c>
      <c r="G2040">
        <v>789</v>
      </c>
      <c r="H2040" t="s">
        <v>281</v>
      </c>
    </row>
    <row r="2041" spans="1:8">
      <c r="A2041" t="s">
        <v>2632</v>
      </c>
      <c r="B2041" t="s">
        <v>2633</v>
      </c>
      <c r="C2041">
        <v>153</v>
      </c>
      <c r="D2041" t="s">
        <v>10</v>
      </c>
      <c r="E2041">
        <v>62</v>
      </c>
      <c r="F2041">
        <v>150</v>
      </c>
      <c r="G2041">
        <v>4631</v>
      </c>
      <c r="H2041" t="s">
        <v>11</v>
      </c>
    </row>
    <row r="2042" spans="1:8">
      <c r="A2042" t="s">
        <v>2634</v>
      </c>
      <c r="B2042" t="s">
        <v>2635</v>
      </c>
      <c r="C2042">
        <v>321</v>
      </c>
      <c r="D2042" t="s">
        <v>10</v>
      </c>
      <c r="E2042">
        <v>196</v>
      </c>
      <c r="F2042">
        <v>310</v>
      </c>
      <c r="G2042">
        <v>4631</v>
      </c>
      <c r="H2042" t="s">
        <v>11</v>
      </c>
    </row>
    <row r="2043" spans="1:8">
      <c r="A2043" t="s">
        <v>2636</v>
      </c>
      <c r="B2043" t="s">
        <v>2637</v>
      </c>
      <c r="C2043">
        <v>168</v>
      </c>
      <c r="D2043" t="s">
        <v>10</v>
      </c>
      <c r="E2043">
        <v>37</v>
      </c>
      <c r="F2043">
        <v>168</v>
      </c>
      <c r="G2043">
        <v>4631</v>
      </c>
      <c r="H2043" t="s">
        <v>11</v>
      </c>
    </row>
    <row r="2044" spans="1:8">
      <c r="A2044" t="s">
        <v>2638</v>
      </c>
      <c r="B2044" t="s">
        <v>2639</v>
      </c>
      <c r="C2044">
        <v>1143</v>
      </c>
      <c r="D2044" t="s">
        <v>10</v>
      </c>
      <c r="E2044">
        <v>1008</v>
      </c>
      <c r="F2044">
        <v>1142</v>
      </c>
      <c r="G2044">
        <v>4631</v>
      </c>
      <c r="H2044" t="s">
        <v>11</v>
      </c>
    </row>
    <row r="2045" spans="1:8">
      <c r="A2045" t="s">
        <v>2638</v>
      </c>
      <c r="B2045" t="s">
        <v>2639</v>
      </c>
      <c r="C2045">
        <v>1143</v>
      </c>
      <c r="D2045" t="s">
        <v>774</v>
      </c>
      <c r="E2045">
        <v>578</v>
      </c>
      <c r="F2045">
        <v>666</v>
      </c>
      <c r="G2045">
        <v>7642</v>
      </c>
      <c r="H2045" t="s">
        <v>775</v>
      </c>
    </row>
    <row r="2046" spans="1:8">
      <c r="A2046" t="s">
        <v>2638</v>
      </c>
      <c r="B2046" t="s">
        <v>2639</v>
      </c>
      <c r="C2046">
        <v>1143</v>
      </c>
      <c r="D2046" t="s">
        <v>774</v>
      </c>
      <c r="E2046">
        <v>764</v>
      </c>
      <c r="F2046">
        <v>875</v>
      </c>
      <c r="G2046">
        <v>7642</v>
      </c>
      <c r="H2046" t="s">
        <v>775</v>
      </c>
    </row>
    <row r="2047" spans="1:8">
      <c r="A2047" t="s">
        <v>2640</v>
      </c>
      <c r="B2047" t="s">
        <v>2641</v>
      </c>
      <c r="C2047">
        <v>898</v>
      </c>
      <c r="D2047" t="s">
        <v>10</v>
      </c>
      <c r="E2047">
        <v>745</v>
      </c>
      <c r="F2047">
        <v>880</v>
      </c>
      <c r="G2047">
        <v>4631</v>
      </c>
      <c r="H2047" t="s">
        <v>11</v>
      </c>
    </row>
    <row r="2048" spans="1:8">
      <c r="A2048" t="s">
        <v>2642</v>
      </c>
      <c r="B2048" t="s">
        <v>2643</v>
      </c>
      <c r="C2048">
        <v>292</v>
      </c>
      <c r="D2048" t="s">
        <v>10</v>
      </c>
      <c r="E2048">
        <v>55</v>
      </c>
      <c r="F2048">
        <v>152</v>
      </c>
      <c r="G2048">
        <v>4631</v>
      </c>
      <c r="H2048" t="s">
        <v>11</v>
      </c>
    </row>
    <row r="2049" spans="1:8">
      <c r="A2049" t="s">
        <v>2644</v>
      </c>
      <c r="B2049" t="s">
        <v>2645</v>
      </c>
      <c r="C2049">
        <v>136</v>
      </c>
      <c r="D2049" t="s">
        <v>10</v>
      </c>
      <c r="E2049">
        <v>29</v>
      </c>
      <c r="F2049">
        <v>115</v>
      </c>
      <c r="G2049">
        <v>4631</v>
      </c>
      <c r="H2049" t="s">
        <v>11</v>
      </c>
    </row>
    <row r="2050" spans="1:8">
      <c r="A2050" t="s">
        <v>2646</v>
      </c>
      <c r="B2050" t="s">
        <v>2647</v>
      </c>
      <c r="C2050">
        <v>1027</v>
      </c>
      <c r="D2050" t="s">
        <v>10</v>
      </c>
      <c r="E2050">
        <v>893</v>
      </c>
      <c r="F2050">
        <v>1025</v>
      </c>
      <c r="G2050">
        <v>4631</v>
      </c>
      <c r="H2050" t="s">
        <v>11</v>
      </c>
    </row>
    <row r="2051" spans="1:8">
      <c r="A2051" t="s">
        <v>2646</v>
      </c>
      <c r="B2051" t="s">
        <v>2647</v>
      </c>
      <c r="C2051">
        <v>1027</v>
      </c>
      <c r="D2051" t="s">
        <v>278</v>
      </c>
      <c r="E2051">
        <v>154</v>
      </c>
      <c r="F2051">
        <v>414</v>
      </c>
      <c r="G2051">
        <v>1886</v>
      </c>
      <c r="H2051" t="s">
        <v>279</v>
      </c>
    </row>
    <row r="2052" spans="1:8">
      <c r="A2052" t="s">
        <v>2648</v>
      </c>
      <c r="B2052" t="s">
        <v>2649</v>
      </c>
      <c r="C2052">
        <v>1135</v>
      </c>
      <c r="D2052" t="s">
        <v>2616</v>
      </c>
      <c r="E2052">
        <v>1010</v>
      </c>
      <c r="F2052">
        <v>1132</v>
      </c>
      <c r="G2052">
        <v>967</v>
      </c>
      <c r="H2052" t="s">
        <v>2617</v>
      </c>
    </row>
    <row r="2053" spans="1:8">
      <c r="A2053" t="s">
        <v>2648</v>
      </c>
      <c r="B2053" t="s">
        <v>2649</v>
      </c>
      <c r="C2053">
        <v>1135</v>
      </c>
      <c r="D2053" t="s">
        <v>10</v>
      </c>
      <c r="E2053">
        <v>871</v>
      </c>
      <c r="F2053">
        <v>954</v>
      </c>
      <c r="G2053">
        <v>4631</v>
      </c>
      <c r="H2053" t="s">
        <v>11</v>
      </c>
    </row>
    <row r="2054" spans="1:8">
      <c r="A2054" t="s">
        <v>2648</v>
      </c>
      <c r="B2054" t="s">
        <v>2649</v>
      </c>
      <c r="C2054">
        <v>1135</v>
      </c>
      <c r="D2054" t="s">
        <v>278</v>
      </c>
      <c r="E2054">
        <v>277</v>
      </c>
      <c r="F2054">
        <v>568</v>
      </c>
      <c r="G2054">
        <v>1886</v>
      </c>
      <c r="H2054" t="s">
        <v>279</v>
      </c>
    </row>
    <row r="2055" spans="1:8">
      <c r="A2055" t="s">
        <v>2648</v>
      </c>
      <c r="B2055" t="s">
        <v>2649</v>
      </c>
      <c r="C2055">
        <v>1135</v>
      </c>
      <c r="D2055" t="s">
        <v>770</v>
      </c>
      <c r="E2055">
        <v>720</v>
      </c>
      <c r="F2055">
        <v>791</v>
      </c>
      <c r="G2055">
        <v>3984</v>
      </c>
      <c r="H2055" t="s">
        <v>771</v>
      </c>
    </row>
    <row r="2056" spans="1:8">
      <c r="A2056" t="s">
        <v>2648</v>
      </c>
      <c r="B2056" t="s">
        <v>2649</v>
      </c>
      <c r="C2056">
        <v>1135</v>
      </c>
      <c r="D2056" t="s">
        <v>280</v>
      </c>
      <c r="E2056">
        <v>38</v>
      </c>
      <c r="F2056">
        <v>251</v>
      </c>
      <c r="G2056">
        <v>789</v>
      </c>
      <c r="H2056" t="s">
        <v>281</v>
      </c>
    </row>
    <row r="2057" spans="1:8">
      <c r="A2057" t="s">
        <v>2650</v>
      </c>
      <c r="B2057" t="s">
        <v>2651</v>
      </c>
      <c r="C2057">
        <v>203</v>
      </c>
      <c r="D2057" t="s">
        <v>10</v>
      </c>
      <c r="E2057">
        <v>119</v>
      </c>
      <c r="F2057">
        <v>203</v>
      </c>
      <c r="G2057">
        <v>4631</v>
      </c>
      <c r="H2057" t="s">
        <v>11</v>
      </c>
    </row>
    <row r="2058" spans="1:8">
      <c r="A2058" t="s">
        <v>2650</v>
      </c>
      <c r="B2058" t="s">
        <v>2651</v>
      </c>
      <c r="C2058">
        <v>203</v>
      </c>
      <c r="D2058" t="s">
        <v>20</v>
      </c>
      <c r="E2058">
        <v>26</v>
      </c>
      <c r="F2058">
        <v>101</v>
      </c>
      <c r="G2058">
        <v>4510</v>
      </c>
      <c r="H2058" t="s">
        <v>21</v>
      </c>
    </row>
    <row r="2059" spans="1:8">
      <c r="A2059" t="s">
        <v>2652</v>
      </c>
      <c r="B2059" t="s">
        <v>2653</v>
      </c>
      <c r="C2059">
        <v>109</v>
      </c>
      <c r="D2059" t="s">
        <v>10</v>
      </c>
      <c r="E2059">
        <v>26</v>
      </c>
      <c r="F2059">
        <v>109</v>
      </c>
      <c r="G2059">
        <v>4631</v>
      </c>
      <c r="H2059" t="s">
        <v>11</v>
      </c>
    </row>
    <row r="2060" spans="1:8">
      <c r="A2060" t="s">
        <v>2654</v>
      </c>
      <c r="B2060" t="s">
        <v>2655</v>
      </c>
      <c r="C2060">
        <v>130</v>
      </c>
      <c r="D2060" t="s">
        <v>10</v>
      </c>
      <c r="E2060">
        <v>29</v>
      </c>
      <c r="F2060">
        <v>112</v>
      </c>
      <c r="G2060">
        <v>4631</v>
      </c>
      <c r="H2060" t="s">
        <v>11</v>
      </c>
    </row>
    <row r="2061" spans="1:8">
      <c r="A2061" t="s">
        <v>2656</v>
      </c>
      <c r="B2061" t="s">
        <v>2657</v>
      </c>
      <c r="C2061">
        <v>141</v>
      </c>
      <c r="D2061" t="s">
        <v>10</v>
      </c>
      <c r="E2061">
        <v>49</v>
      </c>
      <c r="F2061">
        <v>128</v>
      </c>
      <c r="G2061">
        <v>4631</v>
      </c>
      <c r="H2061" t="s">
        <v>11</v>
      </c>
    </row>
    <row r="2062" spans="1:8">
      <c r="A2062" t="s">
        <v>2658</v>
      </c>
      <c r="B2062" t="s">
        <v>2659</v>
      </c>
      <c r="C2062">
        <v>167</v>
      </c>
      <c r="D2062" t="s">
        <v>10</v>
      </c>
      <c r="E2062">
        <v>72</v>
      </c>
      <c r="F2062">
        <v>161</v>
      </c>
      <c r="G2062">
        <v>4631</v>
      </c>
      <c r="H2062" t="s">
        <v>11</v>
      </c>
    </row>
    <row r="2063" spans="1:8">
      <c r="A2063" t="s">
        <v>2660</v>
      </c>
      <c r="B2063" t="s">
        <v>2661</v>
      </c>
      <c r="C2063">
        <v>128</v>
      </c>
      <c r="D2063" t="s">
        <v>10</v>
      </c>
      <c r="E2063">
        <v>46</v>
      </c>
      <c r="F2063">
        <v>127</v>
      </c>
      <c r="G2063">
        <v>4631</v>
      </c>
      <c r="H2063" t="s">
        <v>11</v>
      </c>
    </row>
    <row r="2064" spans="1:8">
      <c r="A2064" t="s">
        <v>2662</v>
      </c>
      <c r="B2064" t="s">
        <v>2663</v>
      </c>
      <c r="C2064">
        <v>165</v>
      </c>
      <c r="D2064" t="s">
        <v>10</v>
      </c>
      <c r="E2064">
        <v>74</v>
      </c>
      <c r="F2064">
        <v>162</v>
      </c>
      <c r="G2064">
        <v>4631</v>
      </c>
      <c r="H2064" t="s">
        <v>11</v>
      </c>
    </row>
    <row r="2065" spans="1:8">
      <c r="A2065" t="s">
        <v>2664</v>
      </c>
      <c r="B2065" t="s">
        <v>2665</v>
      </c>
      <c r="C2065">
        <v>455</v>
      </c>
      <c r="D2065" t="s">
        <v>10</v>
      </c>
      <c r="E2065">
        <v>31</v>
      </c>
      <c r="F2065">
        <v>125</v>
      </c>
      <c r="G2065">
        <v>4631</v>
      </c>
      <c r="H2065" t="s">
        <v>11</v>
      </c>
    </row>
    <row r="2066" spans="1:8">
      <c r="A2066" t="s">
        <v>2664</v>
      </c>
      <c r="B2066" t="s">
        <v>2665</v>
      </c>
      <c r="C2066">
        <v>455</v>
      </c>
      <c r="D2066" t="s">
        <v>134</v>
      </c>
      <c r="E2066">
        <v>237</v>
      </c>
      <c r="F2066">
        <v>315</v>
      </c>
      <c r="G2066">
        <v>320</v>
      </c>
      <c r="H2066" t="s">
        <v>135</v>
      </c>
    </row>
    <row r="2067" spans="1:8">
      <c r="A2067" t="s">
        <v>2666</v>
      </c>
      <c r="B2067" t="s">
        <v>2667</v>
      </c>
      <c r="C2067">
        <v>155</v>
      </c>
      <c r="D2067" t="s">
        <v>10</v>
      </c>
      <c r="E2067">
        <v>63</v>
      </c>
      <c r="F2067">
        <v>152</v>
      </c>
      <c r="G2067">
        <v>4631</v>
      </c>
      <c r="H2067" t="s">
        <v>11</v>
      </c>
    </row>
    <row r="2068" spans="1:8">
      <c r="A2068" t="s">
        <v>2668</v>
      </c>
      <c r="B2068" t="s">
        <v>2669</v>
      </c>
      <c r="C2068">
        <v>202</v>
      </c>
      <c r="D2068" t="s">
        <v>10</v>
      </c>
      <c r="E2068">
        <v>25</v>
      </c>
      <c r="F2068">
        <v>102</v>
      </c>
      <c r="G2068">
        <v>4631</v>
      </c>
      <c r="H2068" t="s">
        <v>11</v>
      </c>
    </row>
    <row r="2069" spans="1:8">
      <c r="A2069" t="s">
        <v>2668</v>
      </c>
      <c r="B2069" t="s">
        <v>2669</v>
      </c>
      <c r="C2069">
        <v>202</v>
      </c>
      <c r="D2069" t="s">
        <v>10</v>
      </c>
      <c r="E2069">
        <v>115</v>
      </c>
      <c r="F2069">
        <v>202</v>
      </c>
      <c r="G2069">
        <v>4631</v>
      </c>
      <c r="H2069" t="s">
        <v>11</v>
      </c>
    </row>
    <row r="2070" spans="1:8">
      <c r="A2070" t="s">
        <v>2670</v>
      </c>
      <c r="B2070" t="s">
        <v>2671</v>
      </c>
      <c r="C2070">
        <v>108</v>
      </c>
      <c r="D2070" t="s">
        <v>10</v>
      </c>
      <c r="E2070">
        <v>25</v>
      </c>
      <c r="F2070">
        <v>108</v>
      </c>
      <c r="G2070">
        <v>4631</v>
      </c>
      <c r="H2070" t="s">
        <v>11</v>
      </c>
    </row>
    <row r="2071" spans="1:8">
      <c r="A2071" t="s">
        <v>2672</v>
      </c>
      <c r="B2071" t="s">
        <v>2673</v>
      </c>
      <c r="C2071">
        <v>179</v>
      </c>
      <c r="D2071" t="s">
        <v>10</v>
      </c>
      <c r="E2071">
        <v>83</v>
      </c>
      <c r="F2071">
        <v>172</v>
      </c>
      <c r="G2071">
        <v>4631</v>
      </c>
      <c r="H2071" t="s">
        <v>11</v>
      </c>
    </row>
    <row r="2072" spans="1:8">
      <c r="A2072" t="s">
        <v>2674</v>
      </c>
      <c r="B2072" t="s">
        <v>2675</v>
      </c>
      <c r="C2072">
        <v>168</v>
      </c>
      <c r="D2072" t="s">
        <v>10</v>
      </c>
      <c r="E2072">
        <v>72</v>
      </c>
      <c r="F2072">
        <v>161</v>
      </c>
      <c r="G2072">
        <v>4631</v>
      </c>
      <c r="H2072" t="s">
        <v>11</v>
      </c>
    </row>
    <row r="2073" spans="1:8">
      <c r="A2073" t="s">
        <v>2676</v>
      </c>
      <c r="B2073" t="s">
        <v>2677</v>
      </c>
      <c r="C2073">
        <v>122</v>
      </c>
      <c r="D2073" t="s">
        <v>10</v>
      </c>
      <c r="E2073">
        <v>34</v>
      </c>
      <c r="F2073">
        <v>105</v>
      </c>
      <c r="G2073">
        <v>4631</v>
      </c>
      <c r="H2073" t="s">
        <v>11</v>
      </c>
    </row>
    <row r="2074" spans="1:8">
      <c r="A2074" t="s">
        <v>2678</v>
      </c>
      <c r="B2074" t="s">
        <v>2679</v>
      </c>
      <c r="C2074">
        <v>130</v>
      </c>
      <c r="D2074" t="s">
        <v>10</v>
      </c>
      <c r="E2074">
        <v>30</v>
      </c>
      <c r="F2074">
        <v>129</v>
      </c>
      <c r="G2074">
        <v>4631</v>
      </c>
      <c r="H2074" t="s">
        <v>11</v>
      </c>
    </row>
    <row r="2075" spans="1:8">
      <c r="A2075" t="s">
        <v>2680</v>
      </c>
      <c r="B2075" t="s">
        <v>2681</v>
      </c>
      <c r="C2075">
        <v>577</v>
      </c>
      <c r="D2075" t="s">
        <v>10</v>
      </c>
      <c r="E2075">
        <v>482</v>
      </c>
      <c r="F2075">
        <v>577</v>
      </c>
      <c r="G2075">
        <v>4631</v>
      </c>
      <c r="H2075" t="s">
        <v>11</v>
      </c>
    </row>
    <row r="2076" spans="1:8">
      <c r="A2076" t="s">
        <v>2680</v>
      </c>
      <c r="B2076" t="s">
        <v>2681</v>
      </c>
      <c r="C2076">
        <v>577</v>
      </c>
      <c r="D2076" t="s">
        <v>278</v>
      </c>
      <c r="E2076">
        <v>159</v>
      </c>
      <c r="F2076">
        <v>447</v>
      </c>
      <c r="G2076">
        <v>1886</v>
      </c>
      <c r="H2076" t="s">
        <v>279</v>
      </c>
    </row>
    <row r="2077" spans="1:8">
      <c r="A2077" t="s">
        <v>2682</v>
      </c>
      <c r="B2077" t="s">
        <v>2683</v>
      </c>
      <c r="C2077">
        <v>179</v>
      </c>
      <c r="D2077" t="s">
        <v>10</v>
      </c>
      <c r="E2077">
        <v>79</v>
      </c>
      <c r="F2077">
        <v>177</v>
      </c>
      <c r="G2077">
        <v>4631</v>
      </c>
      <c r="H2077" t="s">
        <v>11</v>
      </c>
    </row>
    <row r="2078" spans="1:8">
      <c r="A2078" t="s">
        <v>2684</v>
      </c>
      <c r="B2078" t="s">
        <v>2685</v>
      </c>
      <c r="C2078">
        <v>299</v>
      </c>
      <c r="D2078" t="s">
        <v>10</v>
      </c>
      <c r="E2078">
        <v>74</v>
      </c>
      <c r="F2078">
        <v>172</v>
      </c>
      <c r="G2078">
        <v>4631</v>
      </c>
      <c r="H2078" t="s">
        <v>11</v>
      </c>
    </row>
    <row r="2079" spans="1:8">
      <c r="A2079" t="s">
        <v>2686</v>
      </c>
      <c r="B2079" t="s">
        <v>2687</v>
      </c>
      <c r="C2079">
        <v>130</v>
      </c>
      <c r="D2079" t="s">
        <v>10</v>
      </c>
      <c r="E2079">
        <v>32</v>
      </c>
      <c r="F2079">
        <v>130</v>
      </c>
      <c r="G2079">
        <v>4631</v>
      </c>
      <c r="H2079" t="s">
        <v>11</v>
      </c>
    </row>
    <row r="2080" spans="1:8">
      <c r="A2080" t="s">
        <v>2688</v>
      </c>
      <c r="B2080" t="s">
        <v>2689</v>
      </c>
      <c r="C2080">
        <v>135</v>
      </c>
      <c r="D2080" t="s">
        <v>10</v>
      </c>
      <c r="E2080">
        <v>51</v>
      </c>
      <c r="F2080">
        <v>134</v>
      </c>
      <c r="G2080">
        <v>4631</v>
      </c>
      <c r="H2080" t="s">
        <v>11</v>
      </c>
    </row>
    <row r="2081" spans="1:8">
      <c r="A2081" t="s">
        <v>2690</v>
      </c>
      <c r="B2081" t="s">
        <v>2691</v>
      </c>
      <c r="C2081">
        <v>118</v>
      </c>
      <c r="D2081" t="s">
        <v>10</v>
      </c>
      <c r="E2081">
        <v>31</v>
      </c>
      <c r="F2081">
        <v>114</v>
      </c>
      <c r="G2081">
        <v>4631</v>
      </c>
      <c r="H2081" t="s">
        <v>11</v>
      </c>
    </row>
    <row r="2082" spans="1:8">
      <c r="A2082" t="s">
        <v>2692</v>
      </c>
      <c r="B2082" t="s">
        <v>2693</v>
      </c>
      <c r="C2082">
        <v>908</v>
      </c>
      <c r="D2082" t="s">
        <v>10</v>
      </c>
      <c r="E2082">
        <v>646</v>
      </c>
      <c r="F2082">
        <v>728</v>
      </c>
      <c r="G2082">
        <v>4631</v>
      </c>
      <c r="H2082" t="s">
        <v>11</v>
      </c>
    </row>
    <row r="2083" spans="1:8">
      <c r="A2083" t="s">
        <v>2692</v>
      </c>
      <c r="B2083" t="s">
        <v>2693</v>
      </c>
      <c r="C2083">
        <v>908</v>
      </c>
      <c r="D2083" t="s">
        <v>278</v>
      </c>
      <c r="E2083">
        <v>60</v>
      </c>
      <c r="F2083">
        <v>354</v>
      </c>
      <c r="G2083">
        <v>1886</v>
      </c>
      <c r="H2083" t="s">
        <v>279</v>
      </c>
    </row>
    <row r="2084" spans="1:8">
      <c r="A2084" t="s">
        <v>2692</v>
      </c>
      <c r="B2084" t="s">
        <v>2693</v>
      </c>
      <c r="C2084">
        <v>908</v>
      </c>
      <c r="D2084" t="s">
        <v>770</v>
      </c>
      <c r="E2084">
        <v>504</v>
      </c>
      <c r="F2084">
        <v>570</v>
      </c>
      <c r="G2084">
        <v>3984</v>
      </c>
      <c r="H2084" t="s">
        <v>771</v>
      </c>
    </row>
    <row r="2085" spans="1:8">
      <c r="A2085" t="s">
        <v>2694</v>
      </c>
      <c r="B2085" t="s">
        <v>2695</v>
      </c>
      <c r="C2085">
        <v>416</v>
      </c>
      <c r="D2085" t="s">
        <v>10</v>
      </c>
      <c r="E2085">
        <v>18</v>
      </c>
      <c r="F2085">
        <v>105</v>
      </c>
      <c r="G2085">
        <v>4631</v>
      </c>
      <c r="H2085" t="s">
        <v>11</v>
      </c>
    </row>
    <row r="2086" spans="1:8">
      <c r="A2086" t="s">
        <v>2694</v>
      </c>
      <c r="B2086" t="s">
        <v>2695</v>
      </c>
      <c r="C2086">
        <v>416</v>
      </c>
      <c r="D2086" t="s">
        <v>134</v>
      </c>
      <c r="E2086">
        <v>210</v>
      </c>
      <c r="F2086">
        <v>283</v>
      </c>
      <c r="G2086">
        <v>320</v>
      </c>
      <c r="H2086" t="s">
        <v>135</v>
      </c>
    </row>
    <row r="2087" spans="1:8">
      <c r="A2087" t="s">
        <v>2696</v>
      </c>
      <c r="B2087" t="s">
        <v>2697</v>
      </c>
      <c r="C2087">
        <v>149</v>
      </c>
      <c r="D2087" t="s">
        <v>10</v>
      </c>
      <c r="E2087">
        <v>40</v>
      </c>
      <c r="F2087">
        <v>126</v>
      </c>
      <c r="G2087">
        <v>4631</v>
      </c>
      <c r="H2087" t="s">
        <v>11</v>
      </c>
    </row>
    <row r="2088" spans="1:8">
      <c r="A2088" t="s">
        <v>2698</v>
      </c>
      <c r="B2088" t="s">
        <v>2699</v>
      </c>
      <c r="C2088">
        <v>327</v>
      </c>
      <c r="D2088" t="s">
        <v>10</v>
      </c>
      <c r="E2088">
        <v>197</v>
      </c>
      <c r="F2088">
        <v>311</v>
      </c>
      <c r="G2088">
        <v>4631</v>
      </c>
      <c r="H2088" t="s">
        <v>11</v>
      </c>
    </row>
    <row r="2089" spans="1:8">
      <c r="A2089" t="s">
        <v>2700</v>
      </c>
      <c r="B2089" t="s">
        <v>2701</v>
      </c>
      <c r="C2089">
        <v>472</v>
      </c>
      <c r="D2089" t="s">
        <v>10</v>
      </c>
      <c r="E2089">
        <v>34</v>
      </c>
      <c r="F2089">
        <v>134</v>
      </c>
      <c r="G2089">
        <v>4631</v>
      </c>
      <c r="H2089" t="s">
        <v>11</v>
      </c>
    </row>
    <row r="2090" spans="1:8">
      <c r="A2090" t="s">
        <v>2700</v>
      </c>
      <c r="B2090" t="s">
        <v>2701</v>
      </c>
      <c r="C2090">
        <v>472</v>
      </c>
      <c r="D2090" t="s">
        <v>20</v>
      </c>
      <c r="E2090">
        <v>319</v>
      </c>
      <c r="F2090">
        <v>404</v>
      </c>
      <c r="G2090">
        <v>4510</v>
      </c>
      <c r="H2090" t="s">
        <v>21</v>
      </c>
    </row>
    <row r="2091" spans="1:8">
      <c r="A2091" t="s">
        <v>2702</v>
      </c>
      <c r="B2091" t="s">
        <v>2703</v>
      </c>
      <c r="C2091">
        <v>434</v>
      </c>
      <c r="D2091" t="s">
        <v>10</v>
      </c>
      <c r="E2091">
        <v>51</v>
      </c>
      <c r="F2091">
        <v>153</v>
      </c>
      <c r="G2091">
        <v>4631</v>
      </c>
      <c r="H2091" t="s">
        <v>11</v>
      </c>
    </row>
    <row r="2092" spans="1:8">
      <c r="A2092" t="s">
        <v>2702</v>
      </c>
      <c r="B2092" t="s">
        <v>2703</v>
      </c>
      <c r="C2092">
        <v>434</v>
      </c>
      <c r="D2092" t="s">
        <v>20</v>
      </c>
      <c r="E2092">
        <v>326</v>
      </c>
      <c r="F2092">
        <v>410</v>
      </c>
      <c r="G2092">
        <v>4510</v>
      </c>
      <c r="H2092" t="s">
        <v>21</v>
      </c>
    </row>
    <row r="2093" spans="1:8">
      <c r="A2093" t="s">
        <v>2704</v>
      </c>
      <c r="B2093" t="s">
        <v>2705</v>
      </c>
      <c r="C2093">
        <v>156</v>
      </c>
      <c r="D2093" t="s">
        <v>10</v>
      </c>
      <c r="E2093">
        <v>25</v>
      </c>
      <c r="F2093">
        <v>116</v>
      </c>
      <c r="G2093">
        <v>4631</v>
      </c>
      <c r="H2093" t="s">
        <v>11</v>
      </c>
    </row>
    <row r="2094" spans="1:8">
      <c r="A2094" t="s">
        <v>2706</v>
      </c>
      <c r="B2094" t="s">
        <v>2707</v>
      </c>
      <c r="C2094">
        <v>475</v>
      </c>
      <c r="D2094" t="s">
        <v>28</v>
      </c>
      <c r="E2094">
        <v>183</v>
      </c>
      <c r="F2094">
        <v>334</v>
      </c>
      <c r="G2094">
        <v>844</v>
      </c>
      <c r="H2094" t="s">
        <v>29</v>
      </c>
    </row>
    <row r="2095" spans="1:8">
      <c r="A2095" t="s">
        <v>2706</v>
      </c>
      <c r="B2095" t="s">
        <v>2707</v>
      </c>
      <c r="C2095">
        <v>475</v>
      </c>
      <c r="D2095" t="s">
        <v>10</v>
      </c>
      <c r="E2095">
        <v>340</v>
      </c>
      <c r="F2095">
        <v>459</v>
      </c>
      <c r="G2095">
        <v>4631</v>
      </c>
      <c r="H2095" t="s">
        <v>11</v>
      </c>
    </row>
    <row r="2096" spans="1:8">
      <c r="A2096" t="s">
        <v>2706</v>
      </c>
      <c r="B2096" t="s">
        <v>2707</v>
      </c>
      <c r="C2096">
        <v>475</v>
      </c>
      <c r="D2096" t="s">
        <v>118</v>
      </c>
      <c r="E2096">
        <v>15</v>
      </c>
      <c r="F2096">
        <v>152</v>
      </c>
      <c r="G2096">
        <v>173</v>
      </c>
      <c r="H2096" t="s">
        <v>119</v>
      </c>
    </row>
    <row r="2097" spans="1:8">
      <c r="A2097" t="s">
        <v>2708</v>
      </c>
      <c r="B2097" t="s">
        <v>2709</v>
      </c>
      <c r="C2097">
        <v>1190</v>
      </c>
      <c r="D2097" t="s">
        <v>586</v>
      </c>
      <c r="E2097">
        <v>10</v>
      </c>
      <c r="F2097">
        <v>196</v>
      </c>
      <c r="G2097">
        <v>4638</v>
      </c>
      <c r="H2097" t="s">
        <v>587</v>
      </c>
    </row>
    <row r="2098" spans="1:8">
      <c r="A2098" t="s">
        <v>2708</v>
      </c>
      <c r="B2098" t="s">
        <v>2709</v>
      </c>
      <c r="C2098">
        <v>1190</v>
      </c>
      <c r="D2098" t="s">
        <v>586</v>
      </c>
      <c r="E2098">
        <v>284</v>
      </c>
      <c r="F2098">
        <v>588</v>
      </c>
      <c r="G2098">
        <v>4638</v>
      </c>
      <c r="H2098" t="s">
        <v>587</v>
      </c>
    </row>
    <row r="2099" spans="1:8">
      <c r="A2099" t="s">
        <v>2708</v>
      </c>
      <c r="B2099" t="s">
        <v>2709</v>
      </c>
      <c r="C2099">
        <v>1190</v>
      </c>
      <c r="D2099" t="s">
        <v>586</v>
      </c>
      <c r="E2099">
        <v>581</v>
      </c>
      <c r="F2099">
        <v>669</v>
      </c>
      <c r="G2099">
        <v>4638</v>
      </c>
      <c r="H2099" t="s">
        <v>587</v>
      </c>
    </row>
    <row r="2100" spans="1:8">
      <c r="A2100" t="s">
        <v>2708</v>
      </c>
      <c r="B2100" t="s">
        <v>2709</v>
      </c>
      <c r="C2100">
        <v>1190</v>
      </c>
      <c r="D2100" t="s">
        <v>10</v>
      </c>
      <c r="E2100">
        <v>804</v>
      </c>
      <c r="F2100">
        <v>905</v>
      </c>
      <c r="G2100">
        <v>4631</v>
      </c>
      <c r="H2100" t="s">
        <v>11</v>
      </c>
    </row>
    <row r="2101" spans="1:8">
      <c r="A2101" t="s">
        <v>2708</v>
      </c>
      <c r="B2101" t="s">
        <v>2709</v>
      </c>
      <c r="C2101">
        <v>1190</v>
      </c>
      <c r="D2101" t="s">
        <v>20</v>
      </c>
      <c r="E2101">
        <v>1081</v>
      </c>
      <c r="F2101">
        <v>1163</v>
      </c>
      <c r="G2101">
        <v>4510</v>
      </c>
      <c r="H2101" t="s">
        <v>21</v>
      </c>
    </row>
    <row r="2102" spans="1:8">
      <c r="A2102" t="s">
        <v>2710</v>
      </c>
      <c r="B2102" t="s">
        <v>2711</v>
      </c>
      <c r="C2102">
        <v>442</v>
      </c>
      <c r="D2102" t="s">
        <v>10</v>
      </c>
      <c r="E2102">
        <v>45</v>
      </c>
      <c r="F2102">
        <v>149</v>
      </c>
      <c r="G2102">
        <v>4631</v>
      </c>
      <c r="H2102" t="s">
        <v>11</v>
      </c>
    </row>
    <row r="2103" spans="1:8">
      <c r="A2103" t="s">
        <v>2710</v>
      </c>
      <c r="B2103" t="s">
        <v>2711</v>
      </c>
      <c r="C2103">
        <v>442</v>
      </c>
      <c r="D2103" t="s">
        <v>20</v>
      </c>
      <c r="E2103">
        <v>326</v>
      </c>
      <c r="F2103">
        <v>409</v>
      </c>
      <c r="G2103">
        <v>4510</v>
      </c>
      <c r="H2103" t="s">
        <v>21</v>
      </c>
    </row>
    <row r="2104" spans="1:8">
      <c r="A2104" t="s">
        <v>2712</v>
      </c>
      <c r="B2104" t="s">
        <v>2713</v>
      </c>
      <c r="C2104">
        <v>172</v>
      </c>
      <c r="D2104" t="s">
        <v>10</v>
      </c>
      <c r="E2104">
        <v>60</v>
      </c>
      <c r="F2104">
        <v>160</v>
      </c>
      <c r="G2104">
        <v>4631</v>
      </c>
      <c r="H2104" t="s">
        <v>11</v>
      </c>
    </row>
    <row r="2105" spans="1:8">
      <c r="A2105" t="s">
        <v>2714</v>
      </c>
      <c r="B2105" t="s">
        <v>2715</v>
      </c>
      <c r="C2105">
        <v>399</v>
      </c>
      <c r="D2105" t="s">
        <v>76</v>
      </c>
      <c r="E2105">
        <v>109</v>
      </c>
      <c r="F2105">
        <v>188</v>
      </c>
      <c r="G2105">
        <v>1567</v>
      </c>
      <c r="H2105" t="s">
        <v>77</v>
      </c>
    </row>
    <row r="2106" spans="1:8">
      <c r="A2106" t="s">
        <v>2714</v>
      </c>
      <c r="B2106" t="s">
        <v>2715</v>
      </c>
      <c r="C2106">
        <v>399</v>
      </c>
      <c r="D2106" t="s">
        <v>78</v>
      </c>
      <c r="E2106">
        <v>1</v>
      </c>
      <c r="F2106">
        <v>81</v>
      </c>
      <c r="G2106">
        <v>909</v>
      </c>
      <c r="H2106" t="s">
        <v>79</v>
      </c>
    </row>
    <row r="2107" spans="1:8">
      <c r="A2107" t="s">
        <v>2714</v>
      </c>
      <c r="B2107" t="s">
        <v>2715</v>
      </c>
      <c r="C2107">
        <v>399</v>
      </c>
      <c r="D2107" t="s">
        <v>10</v>
      </c>
      <c r="E2107">
        <v>200</v>
      </c>
      <c r="F2107">
        <v>298</v>
      </c>
      <c r="G2107">
        <v>4631</v>
      </c>
      <c r="H2107" t="s">
        <v>11</v>
      </c>
    </row>
    <row r="2108" spans="1:8">
      <c r="A2108" t="s">
        <v>2714</v>
      </c>
      <c r="B2108" t="s">
        <v>2715</v>
      </c>
      <c r="C2108">
        <v>399</v>
      </c>
      <c r="D2108" t="s">
        <v>10</v>
      </c>
      <c r="E2108">
        <v>303</v>
      </c>
      <c r="F2108">
        <v>395</v>
      </c>
      <c r="G2108">
        <v>4631</v>
      </c>
      <c r="H2108" t="s">
        <v>11</v>
      </c>
    </row>
    <row r="2109" spans="1:8">
      <c r="A2109" t="s">
        <v>2716</v>
      </c>
      <c r="B2109" t="s">
        <v>2717</v>
      </c>
      <c r="C2109">
        <v>280</v>
      </c>
      <c r="D2109" t="s">
        <v>10</v>
      </c>
      <c r="E2109">
        <v>68</v>
      </c>
      <c r="F2109">
        <v>145</v>
      </c>
      <c r="G2109">
        <v>4631</v>
      </c>
      <c r="H2109" t="s">
        <v>11</v>
      </c>
    </row>
    <row r="2110" spans="1:8">
      <c r="A2110" t="s">
        <v>2716</v>
      </c>
      <c r="B2110" t="s">
        <v>2717</v>
      </c>
      <c r="C2110">
        <v>280</v>
      </c>
      <c r="D2110" t="s">
        <v>20</v>
      </c>
      <c r="E2110">
        <v>159</v>
      </c>
      <c r="F2110">
        <v>233</v>
      </c>
      <c r="G2110">
        <v>4510</v>
      </c>
      <c r="H2110" t="s">
        <v>21</v>
      </c>
    </row>
    <row r="2111" spans="1:8">
      <c r="A2111" t="s">
        <v>2718</v>
      </c>
      <c r="B2111" t="s">
        <v>2719</v>
      </c>
      <c r="C2111">
        <v>166</v>
      </c>
      <c r="D2111" t="s">
        <v>10</v>
      </c>
      <c r="E2111">
        <v>79</v>
      </c>
      <c r="F2111">
        <v>166</v>
      </c>
      <c r="G2111">
        <v>4631</v>
      </c>
      <c r="H2111" t="s">
        <v>11</v>
      </c>
    </row>
    <row r="2112" spans="1:8">
      <c r="A2112" t="s">
        <v>2720</v>
      </c>
      <c r="B2112" t="s">
        <v>2721</v>
      </c>
      <c r="C2112">
        <v>311</v>
      </c>
      <c r="D2112" t="s">
        <v>28</v>
      </c>
      <c r="E2112">
        <v>26</v>
      </c>
      <c r="F2112">
        <v>173</v>
      </c>
      <c r="G2112">
        <v>844</v>
      </c>
      <c r="H2112" t="s">
        <v>29</v>
      </c>
    </row>
    <row r="2113" spans="1:8">
      <c r="A2113" t="s">
        <v>2720</v>
      </c>
      <c r="B2113" t="s">
        <v>2721</v>
      </c>
      <c r="C2113">
        <v>311</v>
      </c>
      <c r="D2113" t="s">
        <v>10</v>
      </c>
      <c r="E2113">
        <v>179</v>
      </c>
      <c r="F2113">
        <v>304</v>
      </c>
      <c r="G2113">
        <v>4631</v>
      </c>
      <c r="H2113" t="s">
        <v>11</v>
      </c>
    </row>
    <row r="2114" spans="1:8">
      <c r="A2114" t="s">
        <v>2722</v>
      </c>
      <c r="B2114" t="s">
        <v>2723</v>
      </c>
      <c r="C2114">
        <v>400</v>
      </c>
      <c r="D2114" t="s">
        <v>10</v>
      </c>
      <c r="E2114">
        <v>12</v>
      </c>
      <c r="F2114">
        <v>103</v>
      </c>
      <c r="G2114">
        <v>4631</v>
      </c>
      <c r="H2114" t="s">
        <v>11</v>
      </c>
    </row>
    <row r="2115" spans="1:8">
      <c r="A2115" t="s">
        <v>2722</v>
      </c>
      <c r="B2115" t="s">
        <v>2723</v>
      </c>
      <c r="C2115">
        <v>400</v>
      </c>
      <c r="D2115" t="s">
        <v>52</v>
      </c>
      <c r="E2115">
        <v>311</v>
      </c>
      <c r="F2115">
        <v>400</v>
      </c>
      <c r="G2115">
        <v>393</v>
      </c>
      <c r="H2115" t="s">
        <v>53</v>
      </c>
    </row>
    <row r="2116" spans="1:8">
      <c r="A2116" t="s">
        <v>2724</v>
      </c>
      <c r="B2116" t="s">
        <v>2725</v>
      </c>
      <c r="C2116">
        <v>1137</v>
      </c>
      <c r="D2116" t="s">
        <v>10</v>
      </c>
      <c r="E2116">
        <v>1001</v>
      </c>
      <c r="F2116">
        <v>1134</v>
      </c>
      <c r="G2116">
        <v>4631</v>
      </c>
      <c r="H2116" t="s">
        <v>11</v>
      </c>
    </row>
    <row r="2117" spans="1:8">
      <c r="A2117" t="s">
        <v>2724</v>
      </c>
      <c r="B2117" t="s">
        <v>2725</v>
      </c>
      <c r="C2117">
        <v>1137</v>
      </c>
      <c r="D2117" t="s">
        <v>278</v>
      </c>
      <c r="E2117">
        <v>210</v>
      </c>
      <c r="F2117">
        <v>465</v>
      </c>
      <c r="G2117">
        <v>1886</v>
      </c>
      <c r="H2117" t="s">
        <v>279</v>
      </c>
    </row>
    <row r="2118" spans="1:8">
      <c r="A2118" t="s">
        <v>2724</v>
      </c>
      <c r="B2118" t="s">
        <v>2725</v>
      </c>
      <c r="C2118">
        <v>1137</v>
      </c>
      <c r="D2118" t="s">
        <v>774</v>
      </c>
      <c r="E2118">
        <v>568</v>
      </c>
      <c r="F2118">
        <v>656</v>
      </c>
      <c r="G2118">
        <v>7642</v>
      </c>
      <c r="H2118" t="s">
        <v>775</v>
      </c>
    </row>
    <row r="2119" spans="1:8">
      <c r="A2119" t="s">
        <v>2726</v>
      </c>
      <c r="B2119" t="s">
        <v>2727</v>
      </c>
      <c r="C2119">
        <v>1138</v>
      </c>
      <c r="D2119" t="s">
        <v>10</v>
      </c>
      <c r="E2119">
        <v>868</v>
      </c>
      <c r="F2119">
        <v>951</v>
      </c>
      <c r="G2119">
        <v>4631</v>
      </c>
      <c r="H2119" t="s">
        <v>11</v>
      </c>
    </row>
    <row r="2120" spans="1:8">
      <c r="A2120" t="s">
        <v>2726</v>
      </c>
      <c r="B2120" t="s">
        <v>2727</v>
      </c>
      <c r="C2120">
        <v>1138</v>
      </c>
      <c r="D2120" t="s">
        <v>278</v>
      </c>
      <c r="E2120">
        <v>274</v>
      </c>
      <c r="F2120">
        <v>572</v>
      </c>
      <c r="G2120">
        <v>1886</v>
      </c>
      <c r="H2120" t="s">
        <v>279</v>
      </c>
    </row>
    <row r="2121" spans="1:8">
      <c r="A2121" t="s">
        <v>2726</v>
      </c>
      <c r="B2121" t="s">
        <v>2727</v>
      </c>
      <c r="C2121">
        <v>1138</v>
      </c>
      <c r="D2121" t="s">
        <v>770</v>
      </c>
      <c r="E2121">
        <v>722</v>
      </c>
      <c r="F2121">
        <v>786</v>
      </c>
      <c r="G2121">
        <v>3984</v>
      </c>
      <c r="H2121" t="s">
        <v>771</v>
      </c>
    </row>
    <row r="2122" spans="1:8">
      <c r="A2122" t="s">
        <v>2726</v>
      </c>
      <c r="B2122" t="s">
        <v>2727</v>
      </c>
      <c r="C2122">
        <v>1138</v>
      </c>
      <c r="D2122" t="s">
        <v>280</v>
      </c>
      <c r="E2122">
        <v>30</v>
      </c>
      <c r="F2122">
        <v>241</v>
      </c>
      <c r="G2122">
        <v>789</v>
      </c>
      <c r="H2122" t="s">
        <v>281</v>
      </c>
    </row>
    <row r="2123" spans="1:8">
      <c r="A2123" t="s">
        <v>2728</v>
      </c>
      <c r="B2123" t="s">
        <v>2729</v>
      </c>
      <c r="C2123">
        <v>138</v>
      </c>
      <c r="D2123" t="s">
        <v>10</v>
      </c>
      <c r="E2123">
        <v>55</v>
      </c>
      <c r="F2123">
        <v>138</v>
      </c>
      <c r="G2123">
        <v>4631</v>
      </c>
      <c r="H2123" t="s">
        <v>11</v>
      </c>
    </row>
    <row r="2124" spans="1:8">
      <c r="A2124" t="s">
        <v>2730</v>
      </c>
      <c r="B2124" t="s">
        <v>2731</v>
      </c>
      <c r="C2124">
        <v>289</v>
      </c>
      <c r="D2124" t="s">
        <v>10</v>
      </c>
      <c r="E2124">
        <v>50</v>
      </c>
      <c r="F2124">
        <v>128</v>
      </c>
      <c r="G2124">
        <v>4631</v>
      </c>
      <c r="H2124" t="s">
        <v>11</v>
      </c>
    </row>
    <row r="2125" spans="1:8">
      <c r="A2125" t="s">
        <v>2730</v>
      </c>
      <c r="B2125" t="s">
        <v>2731</v>
      </c>
      <c r="C2125">
        <v>289</v>
      </c>
      <c r="D2125" t="s">
        <v>20</v>
      </c>
      <c r="E2125">
        <v>147</v>
      </c>
      <c r="F2125">
        <v>221</v>
      </c>
      <c r="G2125">
        <v>4510</v>
      </c>
      <c r="H2125" t="s">
        <v>21</v>
      </c>
    </row>
    <row r="2126" spans="1:8">
      <c r="A2126" t="s">
        <v>2732</v>
      </c>
      <c r="B2126" t="s">
        <v>2733</v>
      </c>
      <c r="C2126">
        <v>284</v>
      </c>
      <c r="D2126" t="s">
        <v>10</v>
      </c>
      <c r="E2126">
        <v>72</v>
      </c>
      <c r="F2126">
        <v>149</v>
      </c>
      <c r="G2126">
        <v>4631</v>
      </c>
      <c r="H2126" t="s">
        <v>11</v>
      </c>
    </row>
    <row r="2127" spans="1:8">
      <c r="A2127" t="s">
        <v>2732</v>
      </c>
      <c r="B2127" t="s">
        <v>2733</v>
      </c>
      <c r="C2127">
        <v>284</v>
      </c>
      <c r="D2127" t="s">
        <v>20</v>
      </c>
      <c r="E2127">
        <v>165</v>
      </c>
      <c r="F2127">
        <v>239</v>
      </c>
      <c r="G2127">
        <v>4510</v>
      </c>
      <c r="H2127" t="s">
        <v>21</v>
      </c>
    </row>
    <row r="2128" spans="1:8">
      <c r="A2128" t="s">
        <v>2734</v>
      </c>
      <c r="B2128" t="s">
        <v>2735</v>
      </c>
      <c r="C2128">
        <v>470</v>
      </c>
      <c r="D2128" t="s">
        <v>16</v>
      </c>
      <c r="E2128">
        <v>58</v>
      </c>
      <c r="F2128">
        <v>173</v>
      </c>
      <c r="G2128">
        <v>5780</v>
      </c>
      <c r="H2128" t="s">
        <v>17</v>
      </c>
    </row>
    <row r="2129" spans="1:8">
      <c r="A2129" t="s">
        <v>2734</v>
      </c>
      <c r="B2129" t="s">
        <v>2735</v>
      </c>
      <c r="C2129">
        <v>470</v>
      </c>
      <c r="D2129" t="s">
        <v>10</v>
      </c>
      <c r="E2129">
        <v>363</v>
      </c>
      <c r="F2129">
        <v>449</v>
      </c>
      <c r="G2129">
        <v>4631</v>
      </c>
      <c r="H2129" t="s">
        <v>11</v>
      </c>
    </row>
    <row r="2130" spans="1:8">
      <c r="A2130" t="s">
        <v>2736</v>
      </c>
      <c r="B2130" t="s">
        <v>2737</v>
      </c>
      <c r="C2130">
        <v>205</v>
      </c>
      <c r="D2130" t="s">
        <v>10</v>
      </c>
      <c r="E2130">
        <v>23</v>
      </c>
      <c r="F2130">
        <v>104</v>
      </c>
      <c r="G2130">
        <v>4631</v>
      </c>
      <c r="H2130" t="s">
        <v>11</v>
      </c>
    </row>
    <row r="2131" spans="1:8">
      <c r="A2131" t="s">
        <v>2736</v>
      </c>
      <c r="B2131" t="s">
        <v>2737</v>
      </c>
      <c r="C2131">
        <v>205</v>
      </c>
      <c r="D2131" t="s">
        <v>10</v>
      </c>
      <c r="E2131">
        <v>116</v>
      </c>
      <c r="F2131">
        <v>205</v>
      </c>
      <c r="G2131">
        <v>4631</v>
      </c>
      <c r="H2131" t="s">
        <v>11</v>
      </c>
    </row>
    <row r="2132" spans="1:8">
      <c r="A2132" t="s">
        <v>2738</v>
      </c>
      <c r="B2132" t="s">
        <v>2739</v>
      </c>
      <c r="C2132">
        <v>174</v>
      </c>
      <c r="D2132" t="s">
        <v>10</v>
      </c>
      <c r="E2132">
        <v>98</v>
      </c>
      <c r="F2132">
        <v>174</v>
      </c>
      <c r="G2132">
        <v>4631</v>
      </c>
      <c r="H2132" t="s">
        <v>11</v>
      </c>
    </row>
    <row r="2133" spans="1:8">
      <c r="A2133" t="s">
        <v>2740</v>
      </c>
      <c r="B2133" t="s">
        <v>2741</v>
      </c>
      <c r="C2133">
        <v>244</v>
      </c>
      <c r="D2133" t="s">
        <v>10</v>
      </c>
      <c r="E2133">
        <v>54</v>
      </c>
      <c r="F2133">
        <v>132</v>
      </c>
      <c r="G2133">
        <v>4631</v>
      </c>
      <c r="H2133" t="s">
        <v>11</v>
      </c>
    </row>
    <row r="2134" spans="1:8">
      <c r="A2134" t="s">
        <v>2740</v>
      </c>
      <c r="B2134" t="s">
        <v>2741</v>
      </c>
      <c r="C2134">
        <v>244</v>
      </c>
      <c r="D2134" t="s">
        <v>10</v>
      </c>
      <c r="E2134">
        <v>149</v>
      </c>
      <c r="F2134">
        <v>228</v>
      </c>
      <c r="G2134">
        <v>4631</v>
      </c>
      <c r="H2134" t="s">
        <v>11</v>
      </c>
    </row>
    <row r="2135" spans="1:8">
      <c r="A2135" t="s">
        <v>2742</v>
      </c>
      <c r="B2135" t="s">
        <v>2743</v>
      </c>
      <c r="C2135">
        <v>105</v>
      </c>
      <c r="D2135" t="s">
        <v>10</v>
      </c>
      <c r="E2135">
        <v>22</v>
      </c>
      <c r="F2135">
        <v>104</v>
      </c>
      <c r="G2135">
        <v>4631</v>
      </c>
      <c r="H2135" t="s">
        <v>11</v>
      </c>
    </row>
    <row r="2136" spans="1:8">
      <c r="A2136" t="s">
        <v>2744</v>
      </c>
      <c r="B2136" t="s">
        <v>2745</v>
      </c>
      <c r="C2136">
        <v>103</v>
      </c>
      <c r="D2136" t="s">
        <v>10</v>
      </c>
      <c r="E2136">
        <v>22</v>
      </c>
      <c r="F2136">
        <v>103</v>
      </c>
      <c r="G2136">
        <v>4631</v>
      </c>
      <c r="H2136" t="s">
        <v>11</v>
      </c>
    </row>
    <row r="2137" spans="1:8">
      <c r="A2137" t="s">
        <v>2746</v>
      </c>
      <c r="B2137" t="s">
        <v>2747</v>
      </c>
      <c r="C2137">
        <v>211</v>
      </c>
      <c r="D2137" t="s">
        <v>10</v>
      </c>
      <c r="E2137">
        <v>29</v>
      </c>
      <c r="F2137">
        <v>111</v>
      </c>
      <c r="G2137">
        <v>4631</v>
      </c>
      <c r="H2137" t="s">
        <v>11</v>
      </c>
    </row>
    <row r="2138" spans="1:8">
      <c r="A2138" t="s">
        <v>2746</v>
      </c>
      <c r="B2138" t="s">
        <v>2747</v>
      </c>
      <c r="C2138">
        <v>211</v>
      </c>
      <c r="D2138" t="s">
        <v>10</v>
      </c>
      <c r="E2138">
        <v>123</v>
      </c>
      <c r="F2138">
        <v>211</v>
      </c>
      <c r="G2138">
        <v>4631</v>
      </c>
      <c r="H2138" t="s">
        <v>11</v>
      </c>
    </row>
    <row r="2139" spans="1:8">
      <c r="A2139" t="s">
        <v>2748</v>
      </c>
      <c r="B2139" t="s">
        <v>2749</v>
      </c>
      <c r="C2139">
        <v>122</v>
      </c>
      <c r="D2139" t="s">
        <v>10</v>
      </c>
      <c r="E2139">
        <v>25</v>
      </c>
      <c r="F2139">
        <v>120</v>
      </c>
      <c r="G2139">
        <v>4631</v>
      </c>
      <c r="H2139" t="s">
        <v>11</v>
      </c>
    </row>
    <row r="2140" spans="1:8">
      <c r="A2140" t="s">
        <v>2750</v>
      </c>
      <c r="B2140" t="s">
        <v>2751</v>
      </c>
      <c r="C2140">
        <v>322</v>
      </c>
      <c r="D2140" t="s">
        <v>10</v>
      </c>
      <c r="E2140">
        <v>235</v>
      </c>
      <c r="F2140">
        <v>321</v>
      </c>
      <c r="G2140">
        <v>4631</v>
      </c>
      <c r="H2140" t="s">
        <v>11</v>
      </c>
    </row>
    <row r="2141" spans="1:8">
      <c r="A2141" t="s">
        <v>2752</v>
      </c>
      <c r="B2141" t="s">
        <v>2753</v>
      </c>
      <c r="C2141">
        <v>227</v>
      </c>
      <c r="D2141" t="s">
        <v>10</v>
      </c>
      <c r="E2141">
        <v>32</v>
      </c>
      <c r="F2141">
        <v>110</v>
      </c>
      <c r="G2141">
        <v>4631</v>
      </c>
      <c r="H2141" t="s">
        <v>11</v>
      </c>
    </row>
    <row r="2142" spans="1:8">
      <c r="A2142" t="s">
        <v>2752</v>
      </c>
      <c r="B2142" t="s">
        <v>2753</v>
      </c>
      <c r="C2142">
        <v>227</v>
      </c>
      <c r="D2142" t="s">
        <v>10</v>
      </c>
      <c r="E2142">
        <v>145</v>
      </c>
      <c r="F2142">
        <v>224</v>
      </c>
      <c r="G2142">
        <v>4631</v>
      </c>
      <c r="H2142" t="s">
        <v>11</v>
      </c>
    </row>
    <row r="2143" spans="1:8">
      <c r="A2143" t="s">
        <v>2754</v>
      </c>
      <c r="B2143" t="s">
        <v>2755</v>
      </c>
      <c r="C2143">
        <v>334</v>
      </c>
      <c r="D2143" t="s">
        <v>28</v>
      </c>
      <c r="E2143">
        <v>50</v>
      </c>
      <c r="F2143">
        <v>196</v>
      </c>
      <c r="G2143">
        <v>844</v>
      </c>
      <c r="H2143" t="s">
        <v>29</v>
      </c>
    </row>
    <row r="2144" spans="1:8">
      <c r="A2144" t="s">
        <v>2754</v>
      </c>
      <c r="B2144" t="s">
        <v>2755</v>
      </c>
      <c r="C2144">
        <v>334</v>
      </c>
      <c r="D2144" t="s">
        <v>10</v>
      </c>
      <c r="E2144">
        <v>202</v>
      </c>
      <c r="F2144">
        <v>323</v>
      </c>
      <c r="G2144">
        <v>4631</v>
      </c>
      <c r="H2144" t="s">
        <v>11</v>
      </c>
    </row>
    <row r="2145" spans="1:8">
      <c r="A2145" t="s">
        <v>2756</v>
      </c>
      <c r="B2145" t="s">
        <v>2757</v>
      </c>
      <c r="C2145">
        <v>244</v>
      </c>
      <c r="D2145" t="s">
        <v>10</v>
      </c>
      <c r="E2145">
        <v>54</v>
      </c>
      <c r="F2145">
        <v>131</v>
      </c>
      <c r="G2145">
        <v>4631</v>
      </c>
      <c r="H2145" t="s">
        <v>11</v>
      </c>
    </row>
    <row r="2146" spans="1:8">
      <c r="A2146" t="s">
        <v>2756</v>
      </c>
      <c r="B2146" t="s">
        <v>2757</v>
      </c>
      <c r="C2146">
        <v>244</v>
      </c>
      <c r="D2146" t="s">
        <v>20</v>
      </c>
      <c r="E2146">
        <v>147</v>
      </c>
      <c r="F2146">
        <v>224</v>
      </c>
      <c r="G2146">
        <v>4510</v>
      </c>
      <c r="H2146" t="s">
        <v>21</v>
      </c>
    </row>
    <row r="2147" spans="1:8">
      <c r="A2147" t="s">
        <v>2758</v>
      </c>
      <c r="B2147" t="s">
        <v>2759</v>
      </c>
      <c r="C2147">
        <v>106</v>
      </c>
      <c r="D2147" t="s">
        <v>10</v>
      </c>
      <c r="E2147">
        <v>6</v>
      </c>
      <c r="F2147">
        <v>104</v>
      </c>
      <c r="G2147">
        <v>4631</v>
      </c>
      <c r="H2147" t="s">
        <v>11</v>
      </c>
    </row>
    <row r="2148" spans="1:8">
      <c r="A2148" t="s">
        <v>2760</v>
      </c>
      <c r="B2148" t="s">
        <v>2761</v>
      </c>
      <c r="C2148">
        <v>101</v>
      </c>
      <c r="D2148" t="s">
        <v>10</v>
      </c>
      <c r="E2148">
        <v>4</v>
      </c>
      <c r="F2148">
        <v>101</v>
      </c>
      <c r="G2148">
        <v>4631</v>
      </c>
      <c r="H2148" t="s">
        <v>11</v>
      </c>
    </row>
    <row r="2149" spans="1:8">
      <c r="A2149" t="s">
        <v>2762</v>
      </c>
      <c r="B2149" t="s">
        <v>2763</v>
      </c>
      <c r="C2149">
        <v>460</v>
      </c>
      <c r="D2149" t="s">
        <v>28</v>
      </c>
      <c r="E2149">
        <v>180</v>
      </c>
      <c r="F2149">
        <v>328</v>
      </c>
      <c r="G2149">
        <v>844</v>
      </c>
      <c r="H2149" t="s">
        <v>29</v>
      </c>
    </row>
    <row r="2150" spans="1:8">
      <c r="A2150" t="s">
        <v>2762</v>
      </c>
      <c r="B2150" t="s">
        <v>2763</v>
      </c>
      <c r="C2150">
        <v>460</v>
      </c>
      <c r="D2150" t="s">
        <v>10</v>
      </c>
      <c r="E2150">
        <v>333</v>
      </c>
      <c r="F2150">
        <v>451</v>
      </c>
      <c r="G2150">
        <v>4631</v>
      </c>
      <c r="H2150" t="s">
        <v>11</v>
      </c>
    </row>
    <row r="2151" spans="1:8">
      <c r="A2151" t="s">
        <v>2762</v>
      </c>
      <c r="B2151" t="s">
        <v>2763</v>
      </c>
      <c r="C2151">
        <v>460</v>
      </c>
      <c r="D2151" t="s">
        <v>118</v>
      </c>
      <c r="E2151">
        <v>15</v>
      </c>
      <c r="F2151">
        <v>150</v>
      </c>
      <c r="G2151">
        <v>173</v>
      </c>
      <c r="H2151" t="s">
        <v>119</v>
      </c>
    </row>
    <row r="2152" spans="1:8">
      <c r="A2152" t="s">
        <v>2764</v>
      </c>
      <c r="B2152" t="s">
        <v>2765</v>
      </c>
      <c r="C2152">
        <v>106</v>
      </c>
      <c r="D2152" t="s">
        <v>10</v>
      </c>
      <c r="E2152">
        <v>6</v>
      </c>
      <c r="F2152">
        <v>105</v>
      </c>
      <c r="G2152">
        <v>4631</v>
      </c>
      <c r="H2152" t="s">
        <v>11</v>
      </c>
    </row>
    <row r="2153" spans="1:8">
      <c r="A2153" t="s">
        <v>2766</v>
      </c>
      <c r="B2153" t="s">
        <v>2767</v>
      </c>
      <c r="C2153">
        <v>269</v>
      </c>
      <c r="D2153" t="s">
        <v>10</v>
      </c>
      <c r="E2153">
        <v>49</v>
      </c>
      <c r="F2153">
        <v>126</v>
      </c>
      <c r="G2153">
        <v>4631</v>
      </c>
      <c r="H2153" t="s">
        <v>11</v>
      </c>
    </row>
    <row r="2154" spans="1:8">
      <c r="A2154" t="s">
        <v>2766</v>
      </c>
      <c r="B2154" t="s">
        <v>2767</v>
      </c>
      <c r="C2154">
        <v>269</v>
      </c>
      <c r="D2154" t="s">
        <v>20</v>
      </c>
      <c r="E2154">
        <v>142</v>
      </c>
      <c r="F2154">
        <v>216</v>
      </c>
      <c r="G2154">
        <v>4510</v>
      </c>
      <c r="H2154" t="s">
        <v>21</v>
      </c>
    </row>
    <row r="2155" spans="1:8">
      <c r="A2155" t="s">
        <v>2768</v>
      </c>
      <c r="B2155" t="s">
        <v>2769</v>
      </c>
      <c r="C2155">
        <v>297</v>
      </c>
      <c r="D2155" t="s">
        <v>10</v>
      </c>
      <c r="E2155">
        <v>208</v>
      </c>
      <c r="F2155">
        <v>294</v>
      </c>
      <c r="G2155">
        <v>4631</v>
      </c>
      <c r="H2155" t="s">
        <v>11</v>
      </c>
    </row>
    <row r="2156" spans="1:8">
      <c r="A2156" t="s">
        <v>2768</v>
      </c>
      <c r="B2156" t="s">
        <v>2769</v>
      </c>
      <c r="C2156">
        <v>297</v>
      </c>
      <c r="D2156" t="s">
        <v>20</v>
      </c>
      <c r="E2156">
        <v>109</v>
      </c>
      <c r="F2156">
        <v>195</v>
      </c>
      <c r="G2156">
        <v>4510</v>
      </c>
      <c r="H2156" t="s">
        <v>21</v>
      </c>
    </row>
    <row r="2157" spans="1:8">
      <c r="A2157" t="s">
        <v>2768</v>
      </c>
      <c r="B2157" t="s">
        <v>2769</v>
      </c>
      <c r="C2157">
        <v>297</v>
      </c>
      <c r="D2157" t="s">
        <v>1296</v>
      </c>
      <c r="E2157">
        <v>10</v>
      </c>
      <c r="F2157">
        <v>57</v>
      </c>
      <c r="G2157">
        <v>384</v>
      </c>
      <c r="H2157" t="s">
        <v>1297</v>
      </c>
    </row>
    <row r="2158" spans="1:8">
      <c r="A2158" t="s">
        <v>2770</v>
      </c>
      <c r="B2158" t="s">
        <v>2771</v>
      </c>
      <c r="C2158">
        <v>334</v>
      </c>
      <c r="D2158" t="s">
        <v>28</v>
      </c>
      <c r="E2158">
        <v>42</v>
      </c>
      <c r="F2158">
        <v>191</v>
      </c>
      <c r="G2158">
        <v>844</v>
      </c>
      <c r="H2158" t="s">
        <v>29</v>
      </c>
    </row>
    <row r="2159" spans="1:8">
      <c r="A2159" t="s">
        <v>2770</v>
      </c>
      <c r="B2159" t="s">
        <v>2771</v>
      </c>
      <c r="C2159">
        <v>334</v>
      </c>
      <c r="D2159" t="s">
        <v>10</v>
      </c>
      <c r="E2159">
        <v>198</v>
      </c>
      <c r="F2159">
        <v>309</v>
      </c>
      <c r="G2159">
        <v>4631</v>
      </c>
      <c r="H2159" t="s">
        <v>11</v>
      </c>
    </row>
    <row r="2160" spans="1:8">
      <c r="A2160" t="s">
        <v>2772</v>
      </c>
      <c r="B2160" t="s">
        <v>2773</v>
      </c>
      <c r="C2160">
        <v>346</v>
      </c>
      <c r="D2160" t="s">
        <v>28</v>
      </c>
      <c r="E2160">
        <v>51</v>
      </c>
      <c r="F2160">
        <v>202</v>
      </c>
      <c r="G2160">
        <v>844</v>
      </c>
      <c r="H2160" t="s">
        <v>29</v>
      </c>
    </row>
    <row r="2161" spans="1:8">
      <c r="A2161" t="s">
        <v>2772</v>
      </c>
      <c r="B2161" t="s">
        <v>2773</v>
      </c>
      <c r="C2161">
        <v>346</v>
      </c>
      <c r="D2161" t="s">
        <v>10</v>
      </c>
      <c r="E2161">
        <v>208</v>
      </c>
      <c r="F2161">
        <v>323</v>
      </c>
      <c r="G2161">
        <v>4631</v>
      </c>
      <c r="H2161" t="s">
        <v>11</v>
      </c>
    </row>
    <row r="2162" spans="1:8">
      <c r="A2162" t="s">
        <v>2774</v>
      </c>
      <c r="B2162" t="s">
        <v>2775</v>
      </c>
      <c r="C2162">
        <v>342</v>
      </c>
      <c r="D2162" t="s">
        <v>76</v>
      </c>
      <c r="E2162">
        <v>150</v>
      </c>
      <c r="F2162">
        <v>228</v>
      </c>
      <c r="G2162">
        <v>1567</v>
      </c>
      <c r="H2162" t="s">
        <v>77</v>
      </c>
    </row>
    <row r="2163" spans="1:8">
      <c r="A2163" t="s">
        <v>2774</v>
      </c>
      <c r="B2163" t="s">
        <v>2775</v>
      </c>
      <c r="C2163">
        <v>342</v>
      </c>
      <c r="D2163" t="s">
        <v>78</v>
      </c>
      <c r="E2163">
        <v>30</v>
      </c>
      <c r="F2163">
        <v>111</v>
      </c>
      <c r="G2163">
        <v>909</v>
      </c>
      <c r="H2163" t="s">
        <v>79</v>
      </c>
    </row>
    <row r="2164" spans="1:8">
      <c r="A2164" t="s">
        <v>2774</v>
      </c>
      <c r="B2164" t="s">
        <v>2775</v>
      </c>
      <c r="C2164">
        <v>342</v>
      </c>
      <c r="D2164" t="s">
        <v>10</v>
      </c>
      <c r="E2164">
        <v>252</v>
      </c>
      <c r="F2164">
        <v>339</v>
      </c>
      <c r="G2164">
        <v>4631</v>
      </c>
      <c r="H2164" t="s">
        <v>11</v>
      </c>
    </row>
    <row r="2165" spans="1:8">
      <c r="A2165" t="s">
        <v>2776</v>
      </c>
      <c r="B2165" t="s">
        <v>2777</v>
      </c>
      <c r="C2165">
        <v>356</v>
      </c>
      <c r="D2165" t="s">
        <v>76</v>
      </c>
      <c r="E2165">
        <v>151</v>
      </c>
      <c r="F2165">
        <v>235</v>
      </c>
      <c r="G2165">
        <v>1567</v>
      </c>
      <c r="H2165" t="s">
        <v>77</v>
      </c>
    </row>
    <row r="2166" spans="1:8">
      <c r="A2166" t="s">
        <v>2776</v>
      </c>
      <c r="B2166" t="s">
        <v>2777</v>
      </c>
      <c r="C2166">
        <v>356</v>
      </c>
      <c r="D2166" t="s">
        <v>78</v>
      </c>
      <c r="E2166">
        <v>31</v>
      </c>
      <c r="F2166">
        <v>109</v>
      </c>
      <c r="G2166">
        <v>909</v>
      </c>
      <c r="H2166" t="s">
        <v>79</v>
      </c>
    </row>
    <row r="2167" spans="1:8">
      <c r="A2167" t="s">
        <v>2776</v>
      </c>
      <c r="B2167" t="s">
        <v>2777</v>
      </c>
      <c r="C2167">
        <v>356</v>
      </c>
      <c r="D2167" t="s">
        <v>10</v>
      </c>
      <c r="E2167">
        <v>259</v>
      </c>
      <c r="F2167">
        <v>352</v>
      </c>
      <c r="G2167">
        <v>4631</v>
      </c>
      <c r="H2167" t="s">
        <v>11</v>
      </c>
    </row>
    <row r="2168" spans="1:8">
      <c r="A2168" t="s">
        <v>2778</v>
      </c>
      <c r="B2168" t="s">
        <v>2779</v>
      </c>
      <c r="C2168">
        <v>136</v>
      </c>
      <c r="D2168" t="s">
        <v>10</v>
      </c>
      <c r="E2168">
        <v>31</v>
      </c>
      <c r="F2168">
        <v>129</v>
      </c>
      <c r="G2168">
        <v>4631</v>
      </c>
      <c r="H2168" t="s">
        <v>11</v>
      </c>
    </row>
    <row r="2169" spans="1:8">
      <c r="A2169" t="s">
        <v>2780</v>
      </c>
      <c r="B2169" t="s">
        <v>2781</v>
      </c>
      <c r="C2169">
        <v>98</v>
      </c>
      <c r="D2169" t="s">
        <v>10</v>
      </c>
      <c r="E2169">
        <v>18</v>
      </c>
      <c r="F2169">
        <v>98</v>
      </c>
      <c r="G2169">
        <v>4631</v>
      </c>
      <c r="H2169" t="s">
        <v>11</v>
      </c>
    </row>
    <row r="2170" spans="1:8">
      <c r="A2170" t="s">
        <v>2782</v>
      </c>
      <c r="B2170" t="s">
        <v>2783</v>
      </c>
      <c r="C2170">
        <v>103</v>
      </c>
      <c r="D2170" t="s">
        <v>10</v>
      </c>
      <c r="E2170">
        <v>20</v>
      </c>
      <c r="F2170">
        <v>103</v>
      </c>
      <c r="G2170">
        <v>4631</v>
      </c>
      <c r="H2170" t="s">
        <v>11</v>
      </c>
    </row>
    <row r="2171" spans="1:8">
      <c r="A2171" t="s">
        <v>2784</v>
      </c>
      <c r="B2171" t="s">
        <v>2785</v>
      </c>
      <c r="C2171">
        <v>148</v>
      </c>
      <c r="D2171" t="s">
        <v>10</v>
      </c>
      <c r="E2171">
        <v>18</v>
      </c>
      <c r="F2171">
        <v>108</v>
      </c>
      <c r="G2171">
        <v>4631</v>
      </c>
      <c r="H2171" t="s">
        <v>11</v>
      </c>
    </row>
    <row r="2172" spans="1:8">
      <c r="A2172" t="s">
        <v>2786</v>
      </c>
      <c r="B2172" t="s">
        <v>2787</v>
      </c>
      <c r="C2172">
        <v>103</v>
      </c>
      <c r="D2172" t="s">
        <v>10</v>
      </c>
      <c r="E2172">
        <v>24</v>
      </c>
      <c r="F2172">
        <v>103</v>
      </c>
      <c r="G2172">
        <v>4631</v>
      </c>
      <c r="H2172" t="s">
        <v>11</v>
      </c>
    </row>
    <row r="2173" spans="1:8">
      <c r="A2173" t="s">
        <v>2788</v>
      </c>
      <c r="B2173" t="s">
        <v>2789</v>
      </c>
      <c r="C2173">
        <v>114</v>
      </c>
      <c r="D2173" t="s">
        <v>10</v>
      </c>
      <c r="E2173">
        <v>12</v>
      </c>
      <c r="F2173">
        <v>111</v>
      </c>
      <c r="G2173">
        <v>4631</v>
      </c>
      <c r="H2173" t="s">
        <v>11</v>
      </c>
    </row>
    <row r="2174" spans="1:8">
      <c r="A2174" t="s">
        <v>2790</v>
      </c>
      <c r="B2174" t="s">
        <v>2791</v>
      </c>
      <c r="C2174">
        <v>105</v>
      </c>
      <c r="D2174" t="s">
        <v>10</v>
      </c>
      <c r="E2174">
        <v>6</v>
      </c>
      <c r="F2174">
        <v>105</v>
      </c>
      <c r="G2174">
        <v>4631</v>
      </c>
      <c r="H2174" t="s">
        <v>11</v>
      </c>
    </row>
    <row r="2175" spans="1:8">
      <c r="A2175" t="s">
        <v>2792</v>
      </c>
      <c r="B2175" t="s">
        <v>2793</v>
      </c>
      <c r="C2175">
        <v>105</v>
      </c>
      <c r="D2175" t="s">
        <v>10</v>
      </c>
      <c r="E2175">
        <v>4</v>
      </c>
      <c r="F2175">
        <v>103</v>
      </c>
      <c r="G2175">
        <v>4631</v>
      </c>
      <c r="H2175" t="s">
        <v>11</v>
      </c>
    </row>
    <row r="2176" spans="1:8">
      <c r="A2176" t="s">
        <v>2794</v>
      </c>
      <c r="B2176" t="s">
        <v>2795</v>
      </c>
      <c r="C2176">
        <v>109</v>
      </c>
      <c r="D2176" t="s">
        <v>10</v>
      </c>
      <c r="E2176">
        <v>9</v>
      </c>
      <c r="F2176">
        <v>107</v>
      </c>
      <c r="G2176">
        <v>4631</v>
      </c>
      <c r="H2176" t="s">
        <v>11</v>
      </c>
    </row>
    <row r="2177" spans="1:8">
      <c r="A2177" t="s">
        <v>2796</v>
      </c>
      <c r="B2177" t="s">
        <v>2797</v>
      </c>
      <c r="C2177">
        <v>112</v>
      </c>
      <c r="D2177" t="s">
        <v>10</v>
      </c>
      <c r="E2177">
        <v>9</v>
      </c>
      <c r="F2177">
        <v>105</v>
      </c>
      <c r="G2177">
        <v>4631</v>
      </c>
      <c r="H2177" t="s">
        <v>11</v>
      </c>
    </row>
    <row r="2178" spans="1:8">
      <c r="A2178" t="s">
        <v>2798</v>
      </c>
      <c r="B2178" t="s">
        <v>2799</v>
      </c>
      <c r="C2178">
        <v>111</v>
      </c>
      <c r="D2178" t="s">
        <v>10</v>
      </c>
      <c r="E2178">
        <v>9</v>
      </c>
      <c r="F2178">
        <v>106</v>
      </c>
      <c r="G2178">
        <v>4631</v>
      </c>
      <c r="H2178" t="s">
        <v>11</v>
      </c>
    </row>
    <row r="2179" spans="1:8">
      <c r="A2179" t="s">
        <v>2800</v>
      </c>
      <c r="B2179" t="s">
        <v>2801</v>
      </c>
      <c r="C2179">
        <v>135</v>
      </c>
      <c r="D2179" t="s">
        <v>10</v>
      </c>
      <c r="E2179">
        <v>19</v>
      </c>
      <c r="F2179">
        <v>121</v>
      </c>
      <c r="G2179">
        <v>4631</v>
      </c>
      <c r="H2179" t="s">
        <v>11</v>
      </c>
    </row>
    <row r="2180" spans="1:8">
      <c r="A2180" t="s">
        <v>2802</v>
      </c>
      <c r="B2180" t="s">
        <v>2803</v>
      </c>
      <c r="C2180">
        <v>123</v>
      </c>
      <c r="D2180" t="s">
        <v>10</v>
      </c>
      <c r="E2180">
        <v>19</v>
      </c>
      <c r="F2180">
        <v>116</v>
      </c>
      <c r="G2180">
        <v>4631</v>
      </c>
      <c r="H2180" t="s">
        <v>11</v>
      </c>
    </row>
    <row r="2181" spans="1:8">
      <c r="A2181" t="s">
        <v>2804</v>
      </c>
      <c r="B2181" t="s">
        <v>2805</v>
      </c>
      <c r="C2181">
        <v>139</v>
      </c>
      <c r="D2181" t="s">
        <v>10</v>
      </c>
      <c r="E2181">
        <v>28</v>
      </c>
      <c r="F2181">
        <v>139</v>
      </c>
      <c r="G2181">
        <v>4631</v>
      </c>
      <c r="H2181" t="s">
        <v>11</v>
      </c>
    </row>
    <row r="2182" spans="1:8">
      <c r="A2182" t="s">
        <v>2806</v>
      </c>
      <c r="B2182" t="s">
        <v>2807</v>
      </c>
      <c r="C2182">
        <v>112</v>
      </c>
      <c r="D2182" t="s">
        <v>10</v>
      </c>
      <c r="E2182">
        <v>12</v>
      </c>
      <c r="F2182">
        <v>111</v>
      </c>
      <c r="G2182">
        <v>4631</v>
      </c>
      <c r="H2182" t="s">
        <v>11</v>
      </c>
    </row>
    <row r="2183" spans="1:8">
      <c r="A2183" t="s">
        <v>2808</v>
      </c>
      <c r="B2183" t="s">
        <v>2809</v>
      </c>
      <c r="C2183">
        <v>105</v>
      </c>
      <c r="D2183" t="s">
        <v>10</v>
      </c>
      <c r="E2183">
        <v>4</v>
      </c>
      <c r="F2183">
        <v>103</v>
      </c>
      <c r="G2183">
        <v>4631</v>
      </c>
      <c r="H2183" t="s">
        <v>11</v>
      </c>
    </row>
    <row r="2184" spans="1:8">
      <c r="A2184" t="s">
        <v>2810</v>
      </c>
      <c r="B2184" t="s">
        <v>2811</v>
      </c>
      <c r="C2184">
        <v>108</v>
      </c>
      <c r="D2184" t="s">
        <v>10</v>
      </c>
      <c r="E2184">
        <v>8</v>
      </c>
      <c r="F2184">
        <v>107</v>
      </c>
      <c r="G2184">
        <v>4631</v>
      </c>
      <c r="H2184" t="s">
        <v>11</v>
      </c>
    </row>
    <row r="2185" spans="1:8">
      <c r="A2185" t="s">
        <v>2812</v>
      </c>
      <c r="B2185" t="s">
        <v>2813</v>
      </c>
      <c r="C2185">
        <v>105</v>
      </c>
      <c r="D2185" t="s">
        <v>10</v>
      </c>
      <c r="E2185">
        <v>4</v>
      </c>
      <c r="F2185">
        <v>103</v>
      </c>
      <c r="G2185">
        <v>4631</v>
      </c>
      <c r="H2185" t="s">
        <v>11</v>
      </c>
    </row>
    <row r="2186" spans="1:8">
      <c r="A2186" t="s">
        <v>2814</v>
      </c>
      <c r="B2186" t="s">
        <v>2815</v>
      </c>
      <c r="C2186">
        <v>105</v>
      </c>
      <c r="D2186" t="s">
        <v>10</v>
      </c>
      <c r="E2186">
        <v>4</v>
      </c>
      <c r="F2186">
        <v>103</v>
      </c>
      <c r="G2186">
        <v>4631</v>
      </c>
      <c r="H2186" t="s">
        <v>11</v>
      </c>
    </row>
    <row r="2187" spans="1:8">
      <c r="A2187" t="s">
        <v>2816</v>
      </c>
      <c r="B2187" t="s">
        <v>2817</v>
      </c>
      <c r="C2187">
        <v>135</v>
      </c>
      <c r="D2187" t="s">
        <v>10</v>
      </c>
      <c r="E2187">
        <v>27</v>
      </c>
      <c r="F2187">
        <v>135</v>
      </c>
      <c r="G2187">
        <v>4631</v>
      </c>
      <c r="H2187" t="s">
        <v>11</v>
      </c>
    </row>
    <row r="2188" spans="1:8">
      <c r="A2188" t="s">
        <v>2818</v>
      </c>
      <c r="B2188" t="s">
        <v>2819</v>
      </c>
      <c r="C2188">
        <v>125</v>
      </c>
      <c r="D2188" t="s">
        <v>10</v>
      </c>
      <c r="E2188">
        <v>25</v>
      </c>
      <c r="F2188">
        <v>123</v>
      </c>
      <c r="G2188">
        <v>4631</v>
      </c>
      <c r="H2188" t="s">
        <v>11</v>
      </c>
    </row>
    <row r="2189" spans="1:8">
      <c r="A2189" t="s">
        <v>2820</v>
      </c>
      <c r="B2189" t="s">
        <v>2821</v>
      </c>
      <c r="C2189">
        <v>105</v>
      </c>
      <c r="D2189" t="s">
        <v>10</v>
      </c>
      <c r="E2189">
        <v>4</v>
      </c>
      <c r="F2189">
        <v>103</v>
      </c>
      <c r="G2189">
        <v>4631</v>
      </c>
      <c r="H2189" t="s">
        <v>11</v>
      </c>
    </row>
    <row r="2190" spans="1:8">
      <c r="A2190" t="s">
        <v>2822</v>
      </c>
      <c r="B2190" t="s">
        <v>2823</v>
      </c>
      <c r="C2190">
        <v>201</v>
      </c>
      <c r="D2190" t="s">
        <v>10</v>
      </c>
      <c r="E2190">
        <v>21</v>
      </c>
      <c r="F2190">
        <v>100</v>
      </c>
      <c r="G2190">
        <v>4631</v>
      </c>
      <c r="H2190" t="s">
        <v>11</v>
      </c>
    </row>
    <row r="2191" spans="1:8">
      <c r="A2191" t="s">
        <v>2822</v>
      </c>
      <c r="B2191" t="s">
        <v>2823</v>
      </c>
      <c r="C2191">
        <v>201</v>
      </c>
      <c r="D2191" t="s">
        <v>10</v>
      </c>
      <c r="E2191">
        <v>111</v>
      </c>
      <c r="F2191">
        <v>201</v>
      </c>
      <c r="G2191">
        <v>4631</v>
      </c>
      <c r="H2191" t="s">
        <v>11</v>
      </c>
    </row>
    <row r="2192" spans="1:8">
      <c r="A2192" t="s">
        <v>2824</v>
      </c>
      <c r="B2192" t="s">
        <v>2825</v>
      </c>
      <c r="C2192">
        <v>113</v>
      </c>
      <c r="D2192" t="s">
        <v>10</v>
      </c>
      <c r="E2192">
        <v>13</v>
      </c>
      <c r="F2192">
        <v>112</v>
      </c>
      <c r="G2192">
        <v>4631</v>
      </c>
      <c r="H2192" t="s">
        <v>11</v>
      </c>
    </row>
    <row r="2193" spans="1:8">
      <c r="A2193" t="s">
        <v>2826</v>
      </c>
      <c r="B2193" t="s">
        <v>2827</v>
      </c>
      <c r="C2193">
        <v>478</v>
      </c>
      <c r="D2193" t="s">
        <v>10</v>
      </c>
      <c r="E2193">
        <v>44</v>
      </c>
      <c r="F2193">
        <v>144</v>
      </c>
      <c r="G2193">
        <v>4631</v>
      </c>
      <c r="H2193" t="s">
        <v>11</v>
      </c>
    </row>
    <row r="2194" spans="1:8">
      <c r="A2194" t="s">
        <v>2826</v>
      </c>
      <c r="B2194" t="s">
        <v>2827</v>
      </c>
      <c r="C2194">
        <v>478</v>
      </c>
      <c r="D2194" t="s">
        <v>20</v>
      </c>
      <c r="E2194">
        <v>327</v>
      </c>
      <c r="F2194">
        <v>413</v>
      </c>
      <c r="G2194">
        <v>4510</v>
      </c>
      <c r="H2194" t="s">
        <v>21</v>
      </c>
    </row>
    <row r="2195" spans="1:8">
      <c r="A2195" t="s">
        <v>2828</v>
      </c>
      <c r="B2195" t="s">
        <v>2829</v>
      </c>
      <c r="C2195">
        <v>105</v>
      </c>
      <c r="D2195" t="s">
        <v>10</v>
      </c>
      <c r="E2195">
        <v>4</v>
      </c>
      <c r="F2195">
        <v>103</v>
      </c>
      <c r="G2195">
        <v>4631</v>
      </c>
      <c r="H2195" t="s">
        <v>11</v>
      </c>
    </row>
    <row r="2196" spans="1:8">
      <c r="A2196" t="s">
        <v>2830</v>
      </c>
      <c r="B2196" t="s">
        <v>2831</v>
      </c>
      <c r="C2196">
        <v>105</v>
      </c>
      <c r="D2196" t="s">
        <v>10</v>
      </c>
      <c r="E2196">
        <v>5</v>
      </c>
      <c r="F2196">
        <v>104</v>
      </c>
      <c r="G2196">
        <v>4631</v>
      </c>
      <c r="H2196" t="s">
        <v>11</v>
      </c>
    </row>
    <row r="2197" spans="1:8">
      <c r="A2197" t="s">
        <v>2832</v>
      </c>
      <c r="B2197" t="s">
        <v>2833</v>
      </c>
      <c r="C2197">
        <v>296</v>
      </c>
      <c r="D2197" t="s">
        <v>10</v>
      </c>
      <c r="E2197">
        <v>40</v>
      </c>
      <c r="F2197">
        <v>146</v>
      </c>
      <c r="G2197">
        <v>4631</v>
      </c>
      <c r="H2197" t="s">
        <v>11</v>
      </c>
    </row>
    <row r="2198" spans="1:8">
      <c r="A2198" t="s">
        <v>2834</v>
      </c>
      <c r="B2198" t="s">
        <v>2835</v>
      </c>
      <c r="C2198">
        <v>192</v>
      </c>
      <c r="D2198" t="s">
        <v>10</v>
      </c>
      <c r="E2198">
        <v>73</v>
      </c>
      <c r="F2198">
        <v>175</v>
      </c>
      <c r="G2198">
        <v>4631</v>
      </c>
      <c r="H2198" t="s">
        <v>11</v>
      </c>
    </row>
    <row r="2199" spans="1:8">
      <c r="A2199" t="s">
        <v>2836</v>
      </c>
      <c r="B2199" t="s">
        <v>2837</v>
      </c>
      <c r="C2199">
        <v>184</v>
      </c>
      <c r="D2199" t="s">
        <v>10</v>
      </c>
      <c r="E2199">
        <v>74</v>
      </c>
      <c r="F2199">
        <v>173</v>
      </c>
      <c r="G2199">
        <v>4631</v>
      </c>
      <c r="H2199" t="s">
        <v>11</v>
      </c>
    </row>
    <row r="2200" spans="1:8">
      <c r="A2200" t="s">
        <v>2838</v>
      </c>
      <c r="B2200" t="s">
        <v>2839</v>
      </c>
      <c r="C2200">
        <v>175</v>
      </c>
      <c r="D2200" t="s">
        <v>10</v>
      </c>
      <c r="E2200">
        <v>74</v>
      </c>
      <c r="F2200">
        <v>171</v>
      </c>
      <c r="G2200">
        <v>4631</v>
      </c>
      <c r="H2200" t="s">
        <v>11</v>
      </c>
    </row>
    <row r="2201" spans="1:8">
      <c r="A2201" t="s">
        <v>2840</v>
      </c>
      <c r="B2201" t="s">
        <v>2841</v>
      </c>
      <c r="C2201">
        <v>199</v>
      </c>
      <c r="D2201" t="s">
        <v>10</v>
      </c>
      <c r="E2201">
        <v>101</v>
      </c>
      <c r="F2201">
        <v>198</v>
      </c>
      <c r="G2201">
        <v>4631</v>
      </c>
      <c r="H2201" t="s">
        <v>11</v>
      </c>
    </row>
    <row r="2202" spans="1:8">
      <c r="A2202" t="s">
        <v>2842</v>
      </c>
      <c r="B2202" t="s">
        <v>2843</v>
      </c>
      <c r="C2202">
        <v>105</v>
      </c>
      <c r="D2202" t="s">
        <v>10</v>
      </c>
      <c r="E2202">
        <v>4</v>
      </c>
      <c r="F2202">
        <v>103</v>
      </c>
      <c r="G2202">
        <v>4631</v>
      </c>
      <c r="H2202" t="s">
        <v>11</v>
      </c>
    </row>
    <row r="2203" spans="1:8">
      <c r="A2203" t="s">
        <v>2844</v>
      </c>
      <c r="B2203" t="s">
        <v>2845</v>
      </c>
      <c r="C2203">
        <v>108</v>
      </c>
      <c r="D2203" t="s">
        <v>10</v>
      </c>
      <c r="E2203">
        <v>8</v>
      </c>
      <c r="F2203">
        <v>107</v>
      </c>
      <c r="G2203">
        <v>4631</v>
      </c>
      <c r="H2203" t="s">
        <v>11</v>
      </c>
    </row>
    <row r="2204" spans="1:8">
      <c r="A2204" t="s">
        <v>2846</v>
      </c>
      <c r="B2204" t="s">
        <v>2847</v>
      </c>
      <c r="C2204">
        <v>110</v>
      </c>
      <c r="D2204" t="s">
        <v>10</v>
      </c>
      <c r="E2204">
        <v>10</v>
      </c>
      <c r="F2204">
        <v>108</v>
      </c>
      <c r="G2204">
        <v>4631</v>
      </c>
      <c r="H2204" t="s">
        <v>11</v>
      </c>
    </row>
    <row r="2205" spans="1:8">
      <c r="A2205" t="s">
        <v>2848</v>
      </c>
      <c r="B2205" t="s">
        <v>2849</v>
      </c>
      <c r="C2205">
        <v>105</v>
      </c>
      <c r="D2205" t="s">
        <v>10</v>
      </c>
      <c r="E2205">
        <v>4</v>
      </c>
      <c r="F2205">
        <v>103</v>
      </c>
      <c r="G2205">
        <v>4631</v>
      </c>
      <c r="H2205" t="s">
        <v>11</v>
      </c>
    </row>
    <row r="2206" spans="1:8">
      <c r="A2206" t="s">
        <v>2850</v>
      </c>
      <c r="B2206" t="s">
        <v>2851</v>
      </c>
      <c r="C2206">
        <v>110</v>
      </c>
      <c r="D2206" t="s">
        <v>10</v>
      </c>
      <c r="E2206">
        <v>10</v>
      </c>
      <c r="F2206">
        <v>109</v>
      </c>
      <c r="G2206">
        <v>4631</v>
      </c>
      <c r="H2206" t="s">
        <v>11</v>
      </c>
    </row>
    <row r="2207" spans="1:8">
      <c r="A2207" t="s">
        <v>2852</v>
      </c>
      <c r="B2207" t="s">
        <v>2853</v>
      </c>
      <c r="C2207">
        <v>105</v>
      </c>
      <c r="D2207" t="s">
        <v>10</v>
      </c>
      <c r="E2207">
        <v>4</v>
      </c>
      <c r="F2207">
        <v>103</v>
      </c>
      <c r="G2207">
        <v>4631</v>
      </c>
      <c r="H2207" t="s">
        <v>11</v>
      </c>
    </row>
    <row r="2208" spans="1:8">
      <c r="A2208" t="s">
        <v>2854</v>
      </c>
      <c r="B2208" t="s">
        <v>2855</v>
      </c>
      <c r="C2208">
        <v>104</v>
      </c>
      <c r="D2208" t="s">
        <v>10</v>
      </c>
      <c r="E2208">
        <v>3</v>
      </c>
      <c r="F2208">
        <v>102</v>
      </c>
      <c r="G2208">
        <v>4631</v>
      </c>
      <c r="H2208" t="s">
        <v>11</v>
      </c>
    </row>
    <row r="2209" spans="1:8">
      <c r="A2209" t="s">
        <v>2856</v>
      </c>
      <c r="B2209" t="s">
        <v>2857</v>
      </c>
      <c r="C2209">
        <v>105</v>
      </c>
      <c r="D2209" t="s">
        <v>10</v>
      </c>
      <c r="E2209">
        <v>4</v>
      </c>
      <c r="F2209">
        <v>103</v>
      </c>
      <c r="G2209">
        <v>4631</v>
      </c>
      <c r="H2209" t="s">
        <v>11</v>
      </c>
    </row>
    <row r="2210" spans="1:8">
      <c r="A2210" t="s">
        <v>2858</v>
      </c>
      <c r="B2210" t="s">
        <v>2859</v>
      </c>
      <c r="C2210">
        <v>104</v>
      </c>
      <c r="D2210" t="s">
        <v>10</v>
      </c>
      <c r="E2210">
        <v>4</v>
      </c>
      <c r="F2210">
        <v>103</v>
      </c>
      <c r="G2210">
        <v>4631</v>
      </c>
      <c r="H2210" t="s">
        <v>11</v>
      </c>
    </row>
    <row r="2211" spans="1:8">
      <c r="A2211" t="s">
        <v>2860</v>
      </c>
      <c r="B2211" t="s">
        <v>2861</v>
      </c>
      <c r="C2211">
        <v>110</v>
      </c>
      <c r="D2211" t="s">
        <v>10</v>
      </c>
      <c r="E2211">
        <v>10</v>
      </c>
      <c r="F2211">
        <v>109</v>
      </c>
      <c r="G2211">
        <v>4631</v>
      </c>
      <c r="H2211" t="s">
        <v>11</v>
      </c>
    </row>
    <row r="2212" spans="1:8">
      <c r="A2212" t="s">
        <v>2862</v>
      </c>
      <c r="B2212" t="s">
        <v>2863</v>
      </c>
      <c r="C2212">
        <v>113</v>
      </c>
      <c r="D2212" t="s">
        <v>10</v>
      </c>
      <c r="E2212">
        <v>10</v>
      </c>
      <c r="F2212">
        <v>112</v>
      </c>
      <c r="G2212">
        <v>4631</v>
      </c>
      <c r="H2212" t="s">
        <v>11</v>
      </c>
    </row>
    <row r="2213" spans="1:8">
      <c r="A2213" t="s">
        <v>2864</v>
      </c>
      <c r="B2213" t="s">
        <v>2865</v>
      </c>
      <c r="C2213">
        <v>113</v>
      </c>
      <c r="D2213" t="s">
        <v>10</v>
      </c>
      <c r="E2213">
        <v>13</v>
      </c>
      <c r="F2213">
        <v>112</v>
      </c>
      <c r="G2213">
        <v>4631</v>
      </c>
      <c r="H2213" t="s">
        <v>11</v>
      </c>
    </row>
    <row r="2214" spans="1:8">
      <c r="A2214" t="s">
        <v>2866</v>
      </c>
      <c r="B2214" t="s">
        <v>2867</v>
      </c>
      <c r="C2214">
        <v>105</v>
      </c>
      <c r="D2214" t="s">
        <v>10</v>
      </c>
      <c r="E2214">
        <v>4</v>
      </c>
      <c r="F2214">
        <v>103</v>
      </c>
      <c r="G2214">
        <v>4631</v>
      </c>
      <c r="H2214" t="s">
        <v>11</v>
      </c>
    </row>
    <row r="2215" spans="1:8">
      <c r="A2215" t="s">
        <v>2868</v>
      </c>
      <c r="B2215" t="s">
        <v>2869</v>
      </c>
      <c r="C2215">
        <v>105</v>
      </c>
      <c r="D2215" t="s">
        <v>10</v>
      </c>
      <c r="E2215">
        <v>4</v>
      </c>
      <c r="F2215">
        <v>103</v>
      </c>
      <c r="G2215">
        <v>4631</v>
      </c>
      <c r="H2215" t="s">
        <v>11</v>
      </c>
    </row>
    <row r="2216" spans="1:8">
      <c r="A2216" t="s">
        <v>2870</v>
      </c>
      <c r="B2216" t="s">
        <v>2871</v>
      </c>
      <c r="C2216">
        <v>105</v>
      </c>
      <c r="D2216" t="s">
        <v>10</v>
      </c>
      <c r="E2216">
        <v>4</v>
      </c>
      <c r="F2216">
        <v>103</v>
      </c>
      <c r="G2216">
        <v>4631</v>
      </c>
      <c r="H2216" t="s">
        <v>11</v>
      </c>
    </row>
    <row r="2217" spans="1:8">
      <c r="A2217" t="s">
        <v>2872</v>
      </c>
      <c r="B2217" t="s">
        <v>2873</v>
      </c>
      <c r="C2217">
        <v>110</v>
      </c>
      <c r="D2217" t="s">
        <v>10</v>
      </c>
      <c r="E2217">
        <v>10</v>
      </c>
      <c r="F2217">
        <v>108</v>
      </c>
      <c r="G2217">
        <v>4631</v>
      </c>
      <c r="H2217" t="s">
        <v>11</v>
      </c>
    </row>
    <row r="2218" spans="1:8">
      <c r="A2218" t="s">
        <v>2874</v>
      </c>
      <c r="B2218" t="s">
        <v>2875</v>
      </c>
      <c r="C2218">
        <v>105</v>
      </c>
      <c r="D2218" t="s">
        <v>10</v>
      </c>
      <c r="E2218">
        <v>4</v>
      </c>
      <c r="F2218">
        <v>103</v>
      </c>
      <c r="G2218">
        <v>4631</v>
      </c>
      <c r="H2218" t="s">
        <v>11</v>
      </c>
    </row>
    <row r="2219" spans="1:8">
      <c r="A2219" t="s">
        <v>2876</v>
      </c>
      <c r="B2219" t="s">
        <v>2877</v>
      </c>
      <c r="C2219">
        <v>111</v>
      </c>
      <c r="D2219" t="s">
        <v>10</v>
      </c>
      <c r="E2219">
        <v>11</v>
      </c>
      <c r="F2219">
        <v>110</v>
      </c>
      <c r="G2219">
        <v>4631</v>
      </c>
      <c r="H2219" t="s">
        <v>11</v>
      </c>
    </row>
    <row r="2220" spans="1:8">
      <c r="A2220" t="s">
        <v>2878</v>
      </c>
      <c r="B2220" t="s">
        <v>2879</v>
      </c>
      <c r="C2220">
        <v>105</v>
      </c>
      <c r="D2220" t="s">
        <v>10</v>
      </c>
      <c r="E2220">
        <v>4</v>
      </c>
      <c r="F2220">
        <v>103</v>
      </c>
      <c r="G2220">
        <v>4631</v>
      </c>
      <c r="H2220" t="s">
        <v>11</v>
      </c>
    </row>
    <row r="2221" spans="1:8">
      <c r="A2221" t="s">
        <v>2880</v>
      </c>
      <c r="B2221" t="s">
        <v>2881</v>
      </c>
      <c r="C2221">
        <v>105</v>
      </c>
      <c r="D2221" t="s">
        <v>10</v>
      </c>
      <c r="E2221">
        <v>4</v>
      </c>
      <c r="F2221">
        <v>103</v>
      </c>
      <c r="G2221">
        <v>4631</v>
      </c>
      <c r="H2221" t="s">
        <v>11</v>
      </c>
    </row>
    <row r="2222" spans="1:8">
      <c r="A2222" t="s">
        <v>2882</v>
      </c>
      <c r="B2222" t="s">
        <v>2883</v>
      </c>
      <c r="C2222">
        <v>108</v>
      </c>
      <c r="D2222" t="s">
        <v>10</v>
      </c>
      <c r="E2222">
        <v>8</v>
      </c>
      <c r="F2222">
        <v>107</v>
      </c>
      <c r="G2222">
        <v>4631</v>
      </c>
      <c r="H2222" t="s">
        <v>11</v>
      </c>
    </row>
    <row r="2223" spans="1:8">
      <c r="A2223" t="s">
        <v>2884</v>
      </c>
      <c r="B2223" t="s">
        <v>2885</v>
      </c>
      <c r="C2223">
        <v>112</v>
      </c>
      <c r="D2223" t="s">
        <v>10</v>
      </c>
      <c r="E2223">
        <v>12</v>
      </c>
      <c r="F2223">
        <v>111</v>
      </c>
      <c r="G2223">
        <v>4631</v>
      </c>
      <c r="H2223" t="s">
        <v>11</v>
      </c>
    </row>
    <row r="2224" spans="1:8">
      <c r="A2224" t="s">
        <v>2886</v>
      </c>
      <c r="B2224" t="s">
        <v>2887</v>
      </c>
      <c r="C2224">
        <v>112</v>
      </c>
      <c r="D2224" t="s">
        <v>10</v>
      </c>
      <c r="E2224">
        <v>12</v>
      </c>
      <c r="F2224">
        <v>111</v>
      </c>
      <c r="G2224">
        <v>4631</v>
      </c>
      <c r="H2224" t="s">
        <v>11</v>
      </c>
    </row>
    <row r="2225" spans="1:8">
      <c r="A2225" t="s">
        <v>2888</v>
      </c>
      <c r="B2225" t="s">
        <v>2889</v>
      </c>
      <c r="C2225">
        <v>105</v>
      </c>
      <c r="D2225" t="s">
        <v>10</v>
      </c>
      <c r="E2225">
        <v>4</v>
      </c>
      <c r="F2225">
        <v>103</v>
      </c>
      <c r="G2225">
        <v>4631</v>
      </c>
      <c r="H2225" t="s">
        <v>11</v>
      </c>
    </row>
    <row r="2226" spans="1:8">
      <c r="A2226" t="s">
        <v>2890</v>
      </c>
      <c r="B2226" t="s">
        <v>2891</v>
      </c>
      <c r="C2226">
        <v>105</v>
      </c>
      <c r="D2226" t="s">
        <v>10</v>
      </c>
      <c r="E2226">
        <v>4</v>
      </c>
      <c r="F2226">
        <v>103</v>
      </c>
      <c r="G2226">
        <v>4631</v>
      </c>
      <c r="H2226" t="s">
        <v>11</v>
      </c>
    </row>
    <row r="2227" spans="1:8">
      <c r="A2227" t="s">
        <v>2892</v>
      </c>
      <c r="B2227" t="s">
        <v>2893</v>
      </c>
      <c r="C2227">
        <v>110</v>
      </c>
      <c r="D2227" t="s">
        <v>10</v>
      </c>
      <c r="E2227">
        <v>10</v>
      </c>
      <c r="F2227">
        <v>109</v>
      </c>
      <c r="G2227">
        <v>4631</v>
      </c>
      <c r="H2227" t="s">
        <v>11</v>
      </c>
    </row>
    <row r="2228" spans="1:8">
      <c r="A2228" t="s">
        <v>2894</v>
      </c>
      <c r="B2228" t="s">
        <v>2895</v>
      </c>
      <c r="C2228">
        <v>105</v>
      </c>
      <c r="D2228" t="s">
        <v>10</v>
      </c>
      <c r="E2228">
        <v>4</v>
      </c>
      <c r="F2228">
        <v>103</v>
      </c>
      <c r="G2228">
        <v>4631</v>
      </c>
      <c r="H2228" t="s">
        <v>11</v>
      </c>
    </row>
    <row r="2229" spans="1:8">
      <c r="A2229" t="s">
        <v>2896</v>
      </c>
      <c r="B2229" t="s">
        <v>2897</v>
      </c>
      <c r="C2229">
        <v>105</v>
      </c>
      <c r="D2229" t="s">
        <v>10</v>
      </c>
      <c r="E2229">
        <v>4</v>
      </c>
      <c r="F2229">
        <v>103</v>
      </c>
      <c r="G2229">
        <v>4631</v>
      </c>
      <c r="H2229" t="s">
        <v>11</v>
      </c>
    </row>
    <row r="2230" spans="1:8">
      <c r="A2230" t="s">
        <v>2898</v>
      </c>
      <c r="B2230" t="s">
        <v>2899</v>
      </c>
      <c r="C2230">
        <v>105</v>
      </c>
      <c r="D2230" t="s">
        <v>10</v>
      </c>
      <c r="E2230">
        <v>4</v>
      </c>
      <c r="F2230">
        <v>103</v>
      </c>
      <c r="G2230">
        <v>4631</v>
      </c>
      <c r="H2230" t="s">
        <v>11</v>
      </c>
    </row>
    <row r="2231" spans="1:8">
      <c r="A2231" t="s">
        <v>2900</v>
      </c>
      <c r="B2231" t="s">
        <v>2901</v>
      </c>
      <c r="C2231">
        <v>105</v>
      </c>
      <c r="D2231" t="s">
        <v>10</v>
      </c>
      <c r="E2231">
        <v>4</v>
      </c>
      <c r="F2231">
        <v>103</v>
      </c>
      <c r="G2231">
        <v>4631</v>
      </c>
      <c r="H2231" t="s">
        <v>11</v>
      </c>
    </row>
    <row r="2232" spans="1:8">
      <c r="A2232" t="s">
        <v>2902</v>
      </c>
      <c r="B2232" t="s">
        <v>2903</v>
      </c>
      <c r="C2232">
        <v>109</v>
      </c>
      <c r="D2232" t="s">
        <v>10</v>
      </c>
      <c r="E2232">
        <v>8</v>
      </c>
      <c r="F2232">
        <v>107</v>
      </c>
      <c r="G2232">
        <v>4631</v>
      </c>
      <c r="H2232" t="s">
        <v>11</v>
      </c>
    </row>
    <row r="2233" spans="1:8">
      <c r="A2233" t="s">
        <v>2904</v>
      </c>
      <c r="B2233" t="s">
        <v>2905</v>
      </c>
      <c r="C2233">
        <v>105</v>
      </c>
      <c r="D2233" t="s">
        <v>10</v>
      </c>
      <c r="E2233">
        <v>4</v>
      </c>
      <c r="F2233">
        <v>103</v>
      </c>
      <c r="G2233">
        <v>4631</v>
      </c>
      <c r="H2233" t="s">
        <v>11</v>
      </c>
    </row>
    <row r="2234" spans="1:8">
      <c r="A2234" t="s">
        <v>2906</v>
      </c>
      <c r="B2234" t="s">
        <v>2907</v>
      </c>
      <c r="C2234">
        <v>111</v>
      </c>
      <c r="D2234" t="s">
        <v>10</v>
      </c>
      <c r="E2234">
        <v>11</v>
      </c>
      <c r="F2234">
        <v>110</v>
      </c>
      <c r="G2234">
        <v>4631</v>
      </c>
      <c r="H2234" t="s">
        <v>11</v>
      </c>
    </row>
    <row r="2235" spans="1:8">
      <c r="A2235" t="s">
        <v>2908</v>
      </c>
      <c r="B2235" t="s">
        <v>2909</v>
      </c>
      <c r="C2235">
        <v>111</v>
      </c>
      <c r="D2235" t="s">
        <v>10</v>
      </c>
      <c r="E2235">
        <v>11</v>
      </c>
      <c r="F2235">
        <v>110</v>
      </c>
      <c r="G2235">
        <v>4631</v>
      </c>
      <c r="H2235" t="s">
        <v>11</v>
      </c>
    </row>
    <row r="2236" spans="1:8">
      <c r="A2236" t="s">
        <v>2910</v>
      </c>
      <c r="B2236" t="s">
        <v>2911</v>
      </c>
      <c r="C2236">
        <v>104</v>
      </c>
      <c r="D2236" t="s">
        <v>10</v>
      </c>
      <c r="E2236">
        <v>4</v>
      </c>
      <c r="F2236">
        <v>103</v>
      </c>
      <c r="G2236">
        <v>4631</v>
      </c>
      <c r="H2236" t="s">
        <v>11</v>
      </c>
    </row>
    <row r="2237" spans="1:8">
      <c r="A2237" t="s">
        <v>2912</v>
      </c>
      <c r="B2237" t="s">
        <v>2913</v>
      </c>
      <c r="C2237">
        <v>115</v>
      </c>
      <c r="D2237" t="s">
        <v>10</v>
      </c>
      <c r="E2237">
        <v>15</v>
      </c>
      <c r="F2237">
        <v>113</v>
      </c>
      <c r="G2237">
        <v>4631</v>
      </c>
      <c r="H2237" t="s">
        <v>11</v>
      </c>
    </row>
    <row r="2238" spans="1:8">
      <c r="A2238" t="s">
        <v>2914</v>
      </c>
      <c r="B2238" t="s">
        <v>2915</v>
      </c>
      <c r="C2238">
        <v>115</v>
      </c>
      <c r="D2238" t="s">
        <v>10</v>
      </c>
      <c r="E2238">
        <v>15</v>
      </c>
      <c r="F2238">
        <v>113</v>
      </c>
      <c r="G2238">
        <v>4631</v>
      </c>
      <c r="H2238" t="s">
        <v>11</v>
      </c>
    </row>
    <row r="2239" spans="1:8">
      <c r="A2239" t="s">
        <v>2916</v>
      </c>
      <c r="B2239" t="s">
        <v>2917</v>
      </c>
      <c r="C2239">
        <v>112</v>
      </c>
      <c r="D2239" t="s">
        <v>10</v>
      </c>
      <c r="E2239">
        <v>11</v>
      </c>
      <c r="F2239">
        <v>110</v>
      </c>
      <c r="G2239">
        <v>4631</v>
      </c>
      <c r="H2239" t="s">
        <v>11</v>
      </c>
    </row>
    <row r="2240" spans="1:8">
      <c r="A2240" t="s">
        <v>2918</v>
      </c>
      <c r="B2240" t="s">
        <v>2919</v>
      </c>
      <c r="C2240">
        <v>107</v>
      </c>
      <c r="D2240" t="s">
        <v>10</v>
      </c>
      <c r="E2240">
        <v>8</v>
      </c>
      <c r="F2240">
        <v>106</v>
      </c>
      <c r="G2240">
        <v>4631</v>
      </c>
      <c r="H2240" t="s">
        <v>11</v>
      </c>
    </row>
    <row r="2241" spans="1:8">
      <c r="A2241" t="s">
        <v>2920</v>
      </c>
      <c r="B2241" t="s">
        <v>2921</v>
      </c>
      <c r="C2241">
        <v>207</v>
      </c>
      <c r="D2241" t="s">
        <v>10</v>
      </c>
      <c r="E2241">
        <v>122</v>
      </c>
      <c r="F2241">
        <v>207</v>
      </c>
      <c r="G2241">
        <v>4631</v>
      </c>
      <c r="H2241" t="s">
        <v>11</v>
      </c>
    </row>
    <row r="2242" spans="1:8">
      <c r="A2242" t="s">
        <v>2920</v>
      </c>
      <c r="B2242" t="s">
        <v>2921</v>
      </c>
      <c r="C2242">
        <v>207</v>
      </c>
      <c r="D2242" t="s">
        <v>20</v>
      </c>
      <c r="E2242">
        <v>30</v>
      </c>
      <c r="F2242">
        <v>105</v>
      </c>
      <c r="G2242">
        <v>4510</v>
      </c>
      <c r="H2242" t="s">
        <v>21</v>
      </c>
    </row>
    <row r="2243" spans="1:8">
      <c r="A2243" t="s">
        <v>2922</v>
      </c>
      <c r="B2243" t="s">
        <v>2923</v>
      </c>
      <c r="C2243">
        <v>459</v>
      </c>
      <c r="D2243" t="s">
        <v>10</v>
      </c>
      <c r="E2243">
        <v>44</v>
      </c>
      <c r="F2243">
        <v>144</v>
      </c>
      <c r="G2243">
        <v>4631</v>
      </c>
      <c r="H2243" t="s">
        <v>11</v>
      </c>
    </row>
    <row r="2244" spans="1:8">
      <c r="A2244" t="s">
        <v>2922</v>
      </c>
      <c r="B2244" t="s">
        <v>2923</v>
      </c>
      <c r="C2244">
        <v>459</v>
      </c>
      <c r="D2244" t="s">
        <v>10</v>
      </c>
      <c r="E2244">
        <v>190</v>
      </c>
      <c r="F2244">
        <v>300</v>
      </c>
      <c r="G2244">
        <v>4631</v>
      </c>
      <c r="H2244" t="s">
        <v>11</v>
      </c>
    </row>
    <row r="2245" spans="1:8">
      <c r="A2245" t="s">
        <v>2922</v>
      </c>
      <c r="B2245" t="s">
        <v>2923</v>
      </c>
      <c r="C2245">
        <v>459</v>
      </c>
      <c r="D2245" t="s">
        <v>10</v>
      </c>
      <c r="E2245">
        <v>343</v>
      </c>
      <c r="F2245">
        <v>430</v>
      </c>
      <c r="G2245">
        <v>4631</v>
      </c>
      <c r="H2245" t="s">
        <v>11</v>
      </c>
    </row>
    <row r="2246" spans="1:8">
      <c r="A2246" t="s">
        <v>2924</v>
      </c>
      <c r="B2246" t="s">
        <v>2925</v>
      </c>
      <c r="C2246">
        <v>428</v>
      </c>
      <c r="D2246" t="s">
        <v>10</v>
      </c>
      <c r="E2246">
        <v>52</v>
      </c>
      <c r="F2246">
        <v>154</v>
      </c>
      <c r="G2246">
        <v>4631</v>
      </c>
      <c r="H2246" t="s">
        <v>11</v>
      </c>
    </row>
    <row r="2247" spans="1:8">
      <c r="A2247" t="s">
        <v>2924</v>
      </c>
      <c r="B2247" t="s">
        <v>2925</v>
      </c>
      <c r="C2247">
        <v>428</v>
      </c>
      <c r="D2247" t="s">
        <v>10</v>
      </c>
      <c r="E2247">
        <v>317</v>
      </c>
      <c r="F2247">
        <v>405</v>
      </c>
      <c r="G2247">
        <v>4631</v>
      </c>
      <c r="H2247" t="s">
        <v>11</v>
      </c>
    </row>
    <row r="2248" spans="1:8">
      <c r="A2248" t="s">
        <v>2926</v>
      </c>
      <c r="B2248" t="s">
        <v>2927</v>
      </c>
      <c r="C2248">
        <v>132</v>
      </c>
      <c r="D2248" t="s">
        <v>10</v>
      </c>
      <c r="E2248">
        <v>25</v>
      </c>
      <c r="F2248">
        <v>119</v>
      </c>
      <c r="G2248">
        <v>4631</v>
      </c>
      <c r="H2248" t="s">
        <v>11</v>
      </c>
    </row>
    <row r="2249" spans="1:8">
      <c r="A2249" t="s">
        <v>2928</v>
      </c>
      <c r="B2249" t="s">
        <v>2929</v>
      </c>
      <c r="C2249">
        <v>109</v>
      </c>
      <c r="D2249" t="s">
        <v>10</v>
      </c>
      <c r="E2249">
        <v>32</v>
      </c>
      <c r="F2249">
        <v>108</v>
      </c>
      <c r="G2249">
        <v>4631</v>
      </c>
      <c r="H2249" t="s">
        <v>11</v>
      </c>
    </row>
    <row r="2250" spans="1:8">
      <c r="A2250" t="s">
        <v>2930</v>
      </c>
      <c r="B2250" t="s">
        <v>2931</v>
      </c>
      <c r="C2250">
        <v>102</v>
      </c>
      <c r="D2250" t="s">
        <v>10</v>
      </c>
      <c r="E2250">
        <v>19</v>
      </c>
      <c r="F2250">
        <v>102</v>
      </c>
      <c r="G2250">
        <v>4631</v>
      </c>
      <c r="H2250" t="s">
        <v>11</v>
      </c>
    </row>
    <row r="2251" spans="1:8">
      <c r="A2251" t="s">
        <v>2932</v>
      </c>
      <c r="B2251" t="s">
        <v>2933</v>
      </c>
      <c r="C2251">
        <v>188</v>
      </c>
      <c r="D2251" t="s">
        <v>10</v>
      </c>
      <c r="E2251">
        <v>98</v>
      </c>
      <c r="F2251">
        <v>181</v>
      </c>
      <c r="G2251">
        <v>4631</v>
      </c>
      <c r="H2251" t="s">
        <v>11</v>
      </c>
    </row>
    <row r="2252" spans="1:8">
      <c r="A2252" t="s">
        <v>2934</v>
      </c>
      <c r="B2252" t="s">
        <v>2935</v>
      </c>
      <c r="C2252">
        <v>238</v>
      </c>
      <c r="D2252" t="s">
        <v>10</v>
      </c>
      <c r="E2252">
        <v>29</v>
      </c>
      <c r="F2252">
        <v>116</v>
      </c>
      <c r="G2252">
        <v>4631</v>
      </c>
      <c r="H2252" t="s">
        <v>11</v>
      </c>
    </row>
    <row r="2253" spans="1:8">
      <c r="A2253" t="s">
        <v>2934</v>
      </c>
      <c r="B2253" t="s">
        <v>2935</v>
      </c>
      <c r="C2253">
        <v>238</v>
      </c>
      <c r="D2253" t="s">
        <v>10</v>
      </c>
      <c r="E2253">
        <v>147</v>
      </c>
      <c r="F2253">
        <v>226</v>
      </c>
      <c r="G2253">
        <v>4631</v>
      </c>
      <c r="H2253" t="s">
        <v>11</v>
      </c>
    </row>
    <row r="2254" spans="1:8">
      <c r="A2254" t="s">
        <v>2936</v>
      </c>
      <c r="B2254" t="s">
        <v>2937</v>
      </c>
      <c r="C2254">
        <v>221</v>
      </c>
      <c r="D2254" t="s">
        <v>10</v>
      </c>
      <c r="E2254">
        <v>142</v>
      </c>
      <c r="F2254">
        <v>221</v>
      </c>
      <c r="G2254">
        <v>4631</v>
      </c>
      <c r="H2254" t="s">
        <v>11</v>
      </c>
    </row>
    <row r="2255" spans="1:8">
      <c r="A2255" t="s">
        <v>2936</v>
      </c>
      <c r="B2255" t="s">
        <v>2937</v>
      </c>
      <c r="C2255">
        <v>221</v>
      </c>
      <c r="D2255" t="s">
        <v>20</v>
      </c>
      <c r="E2255">
        <v>44</v>
      </c>
      <c r="F2255">
        <v>117</v>
      </c>
      <c r="G2255">
        <v>4510</v>
      </c>
      <c r="H2255" t="s">
        <v>21</v>
      </c>
    </row>
    <row r="2256" spans="1:8">
      <c r="A2256" t="s">
        <v>2938</v>
      </c>
      <c r="B2256" t="s">
        <v>2939</v>
      </c>
      <c r="C2256">
        <v>418</v>
      </c>
      <c r="D2256" t="s">
        <v>10</v>
      </c>
      <c r="E2256">
        <v>90</v>
      </c>
      <c r="F2256">
        <v>177</v>
      </c>
      <c r="G2256">
        <v>4631</v>
      </c>
      <c r="H2256" t="s">
        <v>11</v>
      </c>
    </row>
    <row r="2257" spans="1:8">
      <c r="A2257" t="s">
        <v>2938</v>
      </c>
      <c r="B2257" t="s">
        <v>2939</v>
      </c>
      <c r="C2257">
        <v>418</v>
      </c>
      <c r="D2257" t="s">
        <v>10</v>
      </c>
      <c r="E2257">
        <v>205</v>
      </c>
      <c r="F2257">
        <v>292</v>
      </c>
      <c r="G2257">
        <v>4631</v>
      </c>
      <c r="H2257" t="s">
        <v>11</v>
      </c>
    </row>
    <row r="2258" spans="1:8">
      <c r="A2258" t="s">
        <v>2938</v>
      </c>
      <c r="B2258" t="s">
        <v>2939</v>
      </c>
      <c r="C2258">
        <v>418</v>
      </c>
      <c r="D2258" t="s">
        <v>20</v>
      </c>
      <c r="E2258">
        <v>326</v>
      </c>
      <c r="F2258">
        <v>403</v>
      </c>
      <c r="G2258">
        <v>4510</v>
      </c>
      <c r="H2258" t="s">
        <v>21</v>
      </c>
    </row>
    <row r="2259" spans="1:8">
      <c r="A2259" t="s">
        <v>2940</v>
      </c>
      <c r="B2259" t="s">
        <v>2941</v>
      </c>
      <c r="C2259">
        <v>112</v>
      </c>
      <c r="D2259" t="s">
        <v>10</v>
      </c>
      <c r="E2259">
        <v>25</v>
      </c>
      <c r="F2259">
        <v>112</v>
      </c>
      <c r="G2259">
        <v>4631</v>
      </c>
      <c r="H2259" t="s">
        <v>11</v>
      </c>
    </row>
    <row r="2260" spans="1:8">
      <c r="A2260" t="s">
        <v>2942</v>
      </c>
      <c r="B2260" t="s">
        <v>2943</v>
      </c>
      <c r="C2260">
        <v>208</v>
      </c>
      <c r="D2260" t="s">
        <v>10</v>
      </c>
      <c r="E2260">
        <v>29</v>
      </c>
      <c r="F2260">
        <v>130</v>
      </c>
      <c r="G2260">
        <v>4631</v>
      </c>
      <c r="H2260" t="s">
        <v>11</v>
      </c>
    </row>
    <row r="2261" spans="1:8">
      <c r="A2261" t="s">
        <v>2944</v>
      </c>
      <c r="B2261" t="s">
        <v>2945</v>
      </c>
      <c r="C2261">
        <v>226</v>
      </c>
      <c r="D2261" t="s">
        <v>10</v>
      </c>
      <c r="E2261">
        <v>36</v>
      </c>
      <c r="F2261">
        <v>107</v>
      </c>
      <c r="G2261">
        <v>4631</v>
      </c>
      <c r="H2261" t="s">
        <v>11</v>
      </c>
    </row>
    <row r="2262" spans="1:8">
      <c r="A2262" t="s">
        <v>2944</v>
      </c>
      <c r="B2262" t="s">
        <v>2945</v>
      </c>
      <c r="C2262">
        <v>226</v>
      </c>
      <c r="D2262" t="s">
        <v>10</v>
      </c>
      <c r="E2262">
        <v>124</v>
      </c>
      <c r="F2262">
        <v>210</v>
      </c>
      <c r="G2262">
        <v>4631</v>
      </c>
      <c r="H2262" t="s">
        <v>11</v>
      </c>
    </row>
    <row r="2263" spans="1:8">
      <c r="A2263" t="s">
        <v>2946</v>
      </c>
      <c r="B2263" t="s">
        <v>2947</v>
      </c>
      <c r="C2263">
        <v>238</v>
      </c>
      <c r="D2263" t="s">
        <v>10</v>
      </c>
      <c r="E2263">
        <v>48</v>
      </c>
      <c r="F2263">
        <v>129</v>
      </c>
      <c r="G2263">
        <v>4631</v>
      </c>
      <c r="H2263" t="s">
        <v>11</v>
      </c>
    </row>
    <row r="2264" spans="1:8">
      <c r="A2264" t="s">
        <v>2946</v>
      </c>
      <c r="B2264" t="s">
        <v>2947</v>
      </c>
      <c r="C2264">
        <v>238</v>
      </c>
      <c r="D2264" t="s">
        <v>20</v>
      </c>
      <c r="E2264">
        <v>152</v>
      </c>
      <c r="F2264">
        <v>221</v>
      </c>
      <c r="G2264">
        <v>4510</v>
      </c>
      <c r="H2264" t="s">
        <v>21</v>
      </c>
    </row>
    <row r="2265" spans="1:8">
      <c r="A2265" t="s">
        <v>2948</v>
      </c>
      <c r="B2265" t="s">
        <v>2949</v>
      </c>
      <c r="C2265">
        <v>397</v>
      </c>
      <c r="D2265" t="s">
        <v>28</v>
      </c>
      <c r="E2265">
        <v>97</v>
      </c>
      <c r="F2265">
        <v>254</v>
      </c>
      <c r="G2265">
        <v>844</v>
      </c>
      <c r="H2265" t="s">
        <v>29</v>
      </c>
    </row>
    <row r="2266" spans="1:8">
      <c r="A2266" t="s">
        <v>2948</v>
      </c>
      <c r="B2266" t="s">
        <v>2949</v>
      </c>
      <c r="C2266">
        <v>397</v>
      </c>
      <c r="D2266" t="s">
        <v>10</v>
      </c>
      <c r="E2266">
        <v>260</v>
      </c>
      <c r="F2266">
        <v>371</v>
      </c>
      <c r="G2266">
        <v>4631</v>
      </c>
      <c r="H2266" t="s">
        <v>11</v>
      </c>
    </row>
    <row r="2267" spans="1:8">
      <c r="A2267" t="s">
        <v>2950</v>
      </c>
      <c r="B2267" t="s">
        <v>2951</v>
      </c>
      <c r="C2267">
        <v>356</v>
      </c>
      <c r="D2267" t="s">
        <v>10</v>
      </c>
      <c r="E2267">
        <v>246</v>
      </c>
      <c r="F2267">
        <v>343</v>
      </c>
      <c r="G2267">
        <v>4631</v>
      </c>
      <c r="H2267" t="s">
        <v>11</v>
      </c>
    </row>
    <row r="2268" spans="1:8">
      <c r="A2268" t="s">
        <v>2950</v>
      </c>
      <c r="B2268" t="s">
        <v>2951</v>
      </c>
      <c r="C2268">
        <v>356</v>
      </c>
      <c r="D2268" t="s">
        <v>62</v>
      </c>
      <c r="E2268">
        <v>52</v>
      </c>
      <c r="F2268">
        <v>197</v>
      </c>
      <c r="G2268">
        <v>1617</v>
      </c>
      <c r="H2268" t="s">
        <v>63</v>
      </c>
    </row>
    <row r="2269" spans="1:8">
      <c r="A2269" t="s">
        <v>2952</v>
      </c>
      <c r="B2269" t="s">
        <v>2953</v>
      </c>
      <c r="C2269">
        <v>389</v>
      </c>
      <c r="D2269" t="s">
        <v>76</v>
      </c>
      <c r="E2269">
        <v>146</v>
      </c>
      <c r="F2269">
        <v>225</v>
      </c>
      <c r="G2269">
        <v>1567</v>
      </c>
      <c r="H2269" t="s">
        <v>77</v>
      </c>
    </row>
    <row r="2270" spans="1:8">
      <c r="A2270" t="s">
        <v>2952</v>
      </c>
      <c r="B2270" t="s">
        <v>2953</v>
      </c>
      <c r="C2270">
        <v>389</v>
      </c>
      <c r="D2270" t="s">
        <v>10</v>
      </c>
      <c r="E2270">
        <v>255</v>
      </c>
      <c r="F2270">
        <v>348</v>
      </c>
      <c r="G2270">
        <v>4631</v>
      </c>
      <c r="H2270" t="s">
        <v>11</v>
      </c>
    </row>
    <row r="2271" spans="1:8">
      <c r="A2271" t="s">
        <v>2954</v>
      </c>
      <c r="B2271" t="s">
        <v>2955</v>
      </c>
      <c r="C2271">
        <v>365</v>
      </c>
      <c r="D2271" t="s">
        <v>28</v>
      </c>
      <c r="E2271">
        <v>77</v>
      </c>
      <c r="F2271">
        <v>224</v>
      </c>
      <c r="G2271">
        <v>844</v>
      </c>
      <c r="H2271" t="s">
        <v>29</v>
      </c>
    </row>
    <row r="2272" spans="1:8">
      <c r="A2272" t="s">
        <v>2954</v>
      </c>
      <c r="B2272" t="s">
        <v>2955</v>
      </c>
      <c r="C2272">
        <v>365</v>
      </c>
      <c r="D2272" t="s">
        <v>10</v>
      </c>
      <c r="E2272">
        <v>230</v>
      </c>
      <c r="F2272">
        <v>354</v>
      </c>
      <c r="G2272">
        <v>4631</v>
      </c>
      <c r="H2272" t="s">
        <v>11</v>
      </c>
    </row>
    <row r="2273" spans="1:8">
      <c r="A2273" t="s">
        <v>2956</v>
      </c>
      <c r="B2273" t="s">
        <v>2957</v>
      </c>
      <c r="C2273">
        <v>316</v>
      </c>
      <c r="D2273" t="s">
        <v>76</v>
      </c>
      <c r="E2273">
        <v>122</v>
      </c>
      <c r="F2273">
        <v>201</v>
      </c>
      <c r="G2273">
        <v>1567</v>
      </c>
      <c r="H2273" t="s">
        <v>77</v>
      </c>
    </row>
    <row r="2274" spans="1:8">
      <c r="A2274" t="s">
        <v>2956</v>
      </c>
      <c r="B2274" t="s">
        <v>2957</v>
      </c>
      <c r="C2274">
        <v>316</v>
      </c>
      <c r="D2274" t="s">
        <v>78</v>
      </c>
      <c r="E2274">
        <v>6</v>
      </c>
      <c r="F2274">
        <v>93</v>
      </c>
      <c r="G2274">
        <v>909</v>
      </c>
      <c r="H2274" t="s">
        <v>79</v>
      </c>
    </row>
    <row r="2275" spans="1:8">
      <c r="A2275" t="s">
        <v>2956</v>
      </c>
      <c r="B2275" t="s">
        <v>2957</v>
      </c>
      <c r="C2275">
        <v>316</v>
      </c>
      <c r="D2275" t="s">
        <v>10</v>
      </c>
      <c r="E2275">
        <v>223</v>
      </c>
      <c r="F2275">
        <v>316</v>
      </c>
      <c r="G2275">
        <v>4631</v>
      </c>
      <c r="H2275" t="s">
        <v>11</v>
      </c>
    </row>
    <row r="2276" spans="1:8">
      <c r="A2276" t="s">
        <v>2958</v>
      </c>
      <c r="B2276" t="s">
        <v>2959</v>
      </c>
      <c r="C2276">
        <v>301</v>
      </c>
      <c r="D2276" t="s">
        <v>10</v>
      </c>
      <c r="E2276">
        <v>198</v>
      </c>
      <c r="F2276">
        <v>294</v>
      </c>
      <c r="G2276">
        <v>4631</v>
      </c>
      <c r="H2276" t="s">
        <v>11</v>
      </c>
    </row>
    <row r="2277" spans="1:8">
      <c r="A2277" t="s">
        <v>2958</v>
      </c>
      <c r="B2277" t="s">
        <v>2959</v>
      </c>
      <c r="C2277">
        <v>301</v>
      </c>
      <c r="D2277" t="s">
        <v>20</v>
      </c>
      <c r="E2277">
        <v>52</v>
      </c>
      <c r="F2277">
        <v>145</v>
      </c>
      <c r="G2277">
        <v>4510</v>
      </c>
      <c r="H2277" t="s">
        <v>21</v>
      </c>
    </row>
    <row r="2278" spans="1:8">
      <c r="A2278" t="s">
        <v>2960</v>
      </c>
      <c r="B2278" t="s">
        <v>2961</v>
      </c>
      <c r="C2278">
        <v>161</v>
      </c>
      <c r="D2278" t="s">
        <v>10</v>
      </c>
      <c r="E2278">
        <v>33</v>
      </c>
      <c r="F2278">
        <v>120</v>
      </c>
      <c r="G2278">
        <v>4631</v>
      </c>
      <c r="H2278" t="s">
        <v>11</v>
      </c>
    </row>
    <row r="2279" spans="1:8">
      <c r="A2279" t="s">
        <v>2962</v>
      </c>
      <c r="B2279" t="s">
        <v>2963</v>
      </c>
      <c r="C2279">
        <v>152</v>
      </c>
      <c r="D2279" t="s">
        <v>10</v>
      </c>
      <c r="E2279">
        <v>62</v>
      </c>
      <c r="F2279">
        <v>149</v>
      </c>
      <c r="G2279">
        <v>4631</v>
      </c>
      <c r="H2279" t="s">
        <v>11</v>
      </c>
    </row>
    <row r="2280" spans="1:8">
      <c r="A2280" t="s">
        <v>2964</v>
      </c>
      <c r="B2280" t="s">
        <v>2965</v>
      </c>
      <c r="C2280">
        <v>112</v>
      </c>
      <c r="D2280" t="s">
        <v>10</v>
      </c>
      <c r="E2280">
        <v>11</v>
      </c>
      <c r="F2280">
        <v>110</v>
      </c>
      <c r="G2280">
        <v>4631</v>
      </c>
      <c r="H2280" t="s">
        <v>11</v>
      </c>
    </row>
    <row r="2281" spans="1:8">
      <c r="A2281" t="s">
        <v>2966</v>
      </c>
      <c r="B2281" t="s">
        <v>2967</v>
      </c>
      <c r="C2281">
        <v>104</v>
      </c>
      <c r="D2281" t="s">
        <v>10</v>
      </c>
      <c r="E2281">
        <v>22</v>
      </c>
      <c r="F2281">
        <v>103</v>
      </c>
      <c r="G2281">
        <v>4631</v>
      </c>
      <c r="H2281" t="s">
        <v>11</v>
      </c>
    </row>
    <row r="2282" spans="1:8">
      <c r="A2282" t="s">
        <v>2968</v>
      </c>
      <c r="B2282" t="s">
        <v>2969</v>
      </c>
      <c r="C2282">
        <v>342</v>
      </c>
      <c r="D2282" t="s">
        <v>28</v>
      </c>
      <c r="E2282">
        <v>55</v>
      </c>
      <c r="F2282">
        <v>206</v>
      </c>
      <c r="G2282">
        <v>844</v>
      </c>
      <c r="H2282" t="s">
        <v>29</v>
      </c>
    </row>
    <row r="2283" spans="1:8">
      <c r="A2283" t="s">
        <v>2968</v>
      </c>
      <c r="B2283" t="s">
        <v>2969</v>
      </c>
      <c r="C2283">
        <v>342</v>
      </c>
      <c r="D2283" t="s">
        <v>10</v>
      </c>
      <c r="E2283">
        <v>212</v>
      </c>
      <c r="F2283">
        <v>317</v>
      </c>
      <c r="G2283">
        <v>4631</v>
      </c>
      <c r="H2283" t="s">
        <v>11</v>
      </c>
    </row>
    <row r="2284" spans="1:8">
      <c r="A2284" t="s">
        <v>2970</v>
      </c>
      <c r="B2284" t="s">
        <v>2971</v>
      </c>
      <c r="C2284">
        <v>331</v>
      </c>
      <c r="D2284" t="s">
        <v>10</v>
      </c>
      <c r="E2284">
        <v>193</v>
      </c>
      <c r="F2284">
        <v>281</v>
      </c>
      <c r="G2284">
        <v>4631</v>
      </c>
      <c r="H2284" t="s">
        <v>11</v>
      </c>
    </row>
    <row r="2285" spans="1:8">
      <c r="A2285" t="s">
        <v>2972</v>
      </c>
      <c r="B2285" t="s">
        <v>2973</v>
      </c>
      <c r="C2285">
        <v>288</v>
      </c>
      <c r="D2285" t="s">
        <v>10</v>
      </c>
      <c r="E2285">
        <v>52</v>
      </c>
      <c r="F2285">
        <v>157</v>
      </c>
      <c r="G2285">
        <v>4631</v>
      </c>
      <c r="H2285" t="s">
        <v>11</v>
      </c>
    </row>
    <row r="2286" spans="1:8">
      <c r="A2286" t="s">
        <v>2974</v>
      </c>
      <c r="B2286" t="s">
        <v>2975</v>
      </c>
      <c r="C2286">
        <v>112</v>
      </c>
      <c r="D2286" t="s">
        <v>10</v>
      </c>
      <c r="E2286">
        <v>17</v>
      </c>
      <c r="F2286">
        <v>109</v>
      </c>
      <c r="G2286">
        <v>4631</v>
      </c>
      <c r="H2286" t="s">
        <v>11</v>
      </c>
    </row>
    <row r="2287" spans="1:8">
      <c r="A2287" t="s">
        <v>2976</v>
      </c>
      <c r="B2287" t="s">
        <v>2977</v>
      </c>
      <c r="C2287">
        <v>345</v>
      </c>
      <c r="D2287" t="s">
        <v>76</v>
      </c>
      <c r="E2287">
        <v>148</v>
      </c>
      <c r="F2287">
        <v>227</v>
      </c>
      <c r="G2287">
        <v>1567</v>
      </c>
      <c r="H2287" t="s">
        <v>77</v>
      </c>
    </row>
    <row r="2288" spans="1:8">
      <c r="A2288" t="s">
        <v>2976</v>
      </c>
      <c r="B2288" t="s">
        <v>2977</v>
      </c>
      <c r="C2288">
        <v>345</v>
      </c>
      <c r="D2288" t="s">
        <v>78</v>
      </c>
      <c r="E2288">
        <v>28</v>
      </c>
      <c r="F2288">
        <v>115</v>
      </c>
      <c r="G2288">
        <v>909</v>
      </c>
      <c r="H2288" t="s">
        <v>79</v>
      </c>
    </row>
    <row r="2289" spans="1:8">
      <c r="A2289" t="s">
        <v>2976</v>
      </c>
      <c r="B2289" t="s">
        <v>2977</v>
      </c>
      <c r="C2289">
        <v>345</v>
      </c>
      <c r="D2289" t="s">
        <v>10</v>
      </c>
      <c r="E2289">
        <v>251</v>
      </c>
      <c r="F2289">
        <v>345</v>
      </c>
      <c r="G2289">
        <v>4631</v>
      </c>
      <c r="H2289" t="s">
        <v>11</v>
      </c>
    </row>
    <row r="2290" spans="1:8">
      <c r="A2290" t="s">
        <v>2978</v>
      </c>
      <c r="B2290" t="s">
        <v>2979</v>
      </c>
      <c r="C2290">
        <v>342</v>
      </c>
      <c r="D2290" t="s">
        <v>76</v>
      </c>
      <c r="E2290">
        <v>110</v>
      </c>
      <c r="F2290">
        <v>189</v>
      </c>
      <c r="G2290">
        <v>1567</v>
      </c>
      <c r="H2290" t="s">
        <v>77</v>
      </c>
    </row>
    <row r="2291" spans="1:8">
      <c r="A2291" t="s">
        <v>2978</v>
      </c>
      <c r="B2291" t="s">
        <v>2979</v>
      </c>
      <c r="C2291">
        <v>342</v>
      </c>
      <c r="D2291" t="s">
        <v>78</v>
      </c>
      <c r="E2291">
        <v>1</v>
      </c>
      <c r="F2291">
        <v>77</v>
      </c>
      <c r="G2291">
        <v>909</v>
      </c>
      <c r="H2291" t="s">
        <v>79</v>
      </c>
    </row>
    <row r="2292" spans="1:8">
      <c r="A2292" t="s">
        <v>2978</v>
      </c>
      <c r="B2292" t="s">
        <v>2979</v>
      </c>
      <c r="C2292">
        <v>342</v>
      </c>
      <c r="D2292" t="s">
        <v>10</v>
      </c>
      <c r="E2292">
        <v>221</v>
      </c>
      <c r="F2292">
        <v>314</v>
      </c>
      <c r="G2292">
        <v>4631</v>
      </c>
      <c r="H2292" t="s">
        <v>11</v>
      </c>
    </row>
    <row r="2293" spans="1:8">
      <c r="A2293" t="s">
        <v>2980</v>
      </c>
      <c r="B2293" t="s">
        <v>2981</v>
      </c>
      <c r="C2293">
        <v>176</v>
      </c>
      <c r="D2293" t="s">
        <v>10</v>
      </c>
      <c r="E2293">
        <v>83</v>
      </c>
      <c r="F2293">
        <v>176</v>
      </c>
      <c r="G2293">
        <v>4631</v>
      </c>
      <c r="H2293" t="s">
        <v>11</v>
      </c>
    </row>
    <row r="2294" spans="1:8">
      <c r="A2294" t="s">
        <v>2982</v>
      </c>
      <c r="B2294" t="s">
        <v>2983</v>
      </c>
      <c r="C2294">
        <v>269</v>
      </c>
      <c r="D2294" t="s">
        <v>10</v>
      </c>
      <c r="E2294">
        <v>51</v>
      </c>
      <c r="F2294">
        <v>130</v>
      </c>
      <c r="G2294">
        <v>4631</v>
      </c>
      <c r="H2294" t="s">
        <v>11</v>
      </c>
    </row>
    <row r="2295" spans="1:8">
      <c r="A2295" t="s">
        <v>2982</v>
      </c>
      <c r="B2295" t="s">
        <v>2983</v>
      </c>
      <c r="C2295">
        <v>269</v>
      </c>
      <c r="D2295" t="s">
        <v>20</v>
      </c>
      <c r="E2295">
        <v>146</v>
      </c>
      <c r="F2295">
        <v>220</v>
      </c>
      <c r="G2295">
        <v>4510</v>
      </c>
      <c r="H2295" t="s">
        <v>21</v>
      </c>
    </row>
    <row r="2296" spans="1:8">
      <c r="A2296" t="s">
        <v>2984</v>
      </c>
      <c r="B2296" t="s">
        <v>2985</v>
      </c>
      <c r="C2296">
        <v>105</v>
      </c>
      <c r="D2296" t="s">
        <v>10</v>
      </c>
      <c r="E2296">
        <v>4</v>
      </c>
      <c r="F2296">
        <v>103</v>
      </c>
      <c r="G2296">
        <v>4631</v>
      </c>
      <c r="H2296" t="s">
        <v>11</v>
      </c>
    </row>
    <row r="2297" spans="1:8">
      <c r="A2297" t="s">
        <v>2986</v>
      </c>
      <c r="B2297" t="s">
        <v>2987</v>
      </c>
      <c r="C2297">
        <v>287</v>
      </c>
      <c r="D2297" t="s">
        <v>10</v>
      </c>
      <c r="E2297">
        <v>58</v>
      </c>
      <c r="F2297">
        <v>141</v>
      </c>
      <c r="G2297">
        <v>4631</v>
      </c>
      <c r="H2297" t="s">
        <v>11</v>
      </c>
    </row>
    <row r="2298" spans="1:8">
      <c r="A2298" t="s">
        <v>2986</v>
      </c>
      <c r="B2298" t="s">
        <v>2987</v>
      </c>
      <c r="C2298">
        <v>287</v>
      </c>
      <c r="D2298" t="s">
        <v>20</v>
      </c>
      <c r="E2298">
        <v>160</v>
      </c>
      <c r="F2298">
        <v>234</v>
      </c>
      <c r="G2298">
        <v>4510</v>
      </c>
      <c r="H2298" t="s">
        <v>21</v>
      </c>
    </row>
    <row r="2299" spans="1:8">
      <c r="A2299" t="s">
        <v>2988</v>
      </c>
      <c r="B2299" t="s">
        <v>2989</v>
      </c>
      <c r="C2299">
        <v>918</v>
      </c>
      <c r="D2299" t="s">
        <v>2616</v>
      </c>
      <c r="E2299">
        <v>787</v>
      </c>
      <c r="F2299">
        <v>904</v>
      </c>
      <c r="G2299">
        <v>967</v>
      </c>
      <c r="H2299" t="s">
        <v>2617</v>
      </c>
    </row>
    <row r="2300" spans="1:8">
      <c r="A2300" t="s">
        <v>2988</v>
      </c>
      <c r="B2300" t="s">
        <v>2989</v>
      </c>
      <c r="C2300">
        <v>918</v>
      </c>
      <c r="D2300" t="s">
        <v>10</v>
      </c>
      <c r="E2300">
        <v>640</v>
      </c>
      <c r="F2300">
        <v>723</v>
      </c>
      <c r="G2300">
        <v>4631</v>
      </c>
      <c r="H2300" t="s">
        <v>11</v>
      </c>
    </row>
    <row r="2301" spans="1:8">
      <c r="A2301" t="s">
        <v>2988</v>
      </c>
      <c r="B2301" t="s">
        <v>2989</v>
      </c>
      <c r="C2301">
        <v>918</v>
      </c>
      <c r="D2301" t="s">
        <v>278</v>
      </c>
      <c r="E2301">
        <v>60</v>
      </c>
      <c r="F2301">
        <v>353</v>
      </c>
      <c r="G2301">
        <v>1886</v>
      </c>
      <c r="H2301" t="s">
        <v>279</v>
      </c>
    </row>
    <row r="2302" spans="1:8">
      <c r="A2302" t="s">
        <v>2988</v>
      </c>
      <c r="B2302" t="s">
        <v>2989</v>
      </c>
      <c r="C2302">
        <v>918</v>
      </c>
      <c r="D2302" t="s">
        <v>770</v>
      </c>
      <c r="E2302">
        <v>492</v>
      </c>
      <c r="F2302">
        <v>563</v>
      </c>
      <c r="G2302">
        <v>3984</v>
      </c>
      <c r="H2302" t="s">
        <v>771</v>
      </c>
    </row>
    <row r="2303" spans="1:8">
      <c r="A2303" t="s">
        <v>2990</v>
      </c>
      <c r="B2303" t="s">
        <v>2991</v>
      </c>
      <c r="C2303">
        <v>756</v>
      </c>
      <c r="D2303" t="s">
        <v>10</v>
      </c>
      <c r="E2303">
        <v>619</v>
      </c>
      <c r="F2303">
        <v>704</v>
      </c>
      <c r="G2303">
        <v>4631</v>
      </c>
      <c r="H2303" t="s">
        <v>11</v>
      </c>
    </row>
    <row r="2304" spans="1:8">
      <c r="A2304" t="s">
        <v>2992</v>
      </c>
      <c r="B2304" t="s">
        <v>2993</v>
      </c>
      <c r="C2304">
        <v>561</v>
      </c>
      <c r="D2304" t="s">
        <v>10</v>
      </c>
      <c r="E2304">
        <v>34</v>
      </c>
      <c r="F2304">
        <v>122</v>
      </c>
      <c r="G2304">
        <v>4631</v>
      </c>
      <c r="H2304" t="s">
        <v>11</v>
      </c>
    </row>
    <row r="2305" spans="1:8">
      <c r="A2305" t="s">
        <v>2992</v>
      </c>
      <c r="B2305" t="s">
        <v>2993</v>
      </c>
      <c r="C2305">
        <v>561</v>
      </c>
      <c r="D2305" t="s">
        <v>278</v>
      </c>
      <c r="E2305">
        <v>173</v>
      </c>
      <c r="F2305">
        <v>558</v>
      </c>
      <c r="G2305">
        <v>1886</v>
      </c>
      <c r="H2305" t="s">
        <v>279</v>
      </c>
    </row>
    <row r="2306" spans="1:8">
      <c r="A2306" t="s">
        <v>2994</v>
      </c>
      <c r="B2306" t="s">
        <v>2995</v>
      </c>
      <c r="C2306">
        <v>1023</v>
      </c>
      <c r="D2306" t="s">
        <v>10</v>
      </c>
      <c r="E2306">
        <v>893</v>
      </c>
      <c r="F2306">
        <v>1023</v>
      </c>
      <c r="G2306">
        <v>4631</v>
      </c>
      <c r="H2306" t="s">
        <v>11</v>
      </c>
    </row>
    <row r="2307" spans="1:8">
      <c r="A2307" t="s">
        <v>2996</v>
      </c>
      <c r="B2307" t="s">
        <v>2997</v>
      </c>
      <c r="C2307">
        <v>332</v>
      </c>
      <c r="D2307" t="s">
        <v>10</v>
      </c>
      <c r="E2307">
        <v>49</v>
      </c>
      <c r="F2307">
        <v>161</v>
      </c>
      <c r="G2307">
        <v>4631</v>
      </c>
      <c r="H2307" t="s">
        <v>11</v>
      </c>
    </row>
    <row r="2308" spans="1:8">
      <c r="A2308" t="s">
        <v>2996</v>
      </c>
      <c r="B2308" t="s">
        <v>2997</v>
      </c>
      <c r="C2308">
        <v>332</v>
      </c>
      <c r="D2308" t="s">
        <v>10</v>
      </c>
      <c r="E2308">
        <v>199</v>
      </c>
      <c r="F2308">
        <v>313</v>
      </c>
      <c r="G2308">
        <v>4631</v>
      </c>
      <c r="H2308" t="s">
        <v>11</v>
      </c>
    </row>
    <row r="2309" spans="1:8">
      <c r="A2309" t="s">
        <v>2998</v>
      </c>
      <c r="B2309" t="s">
        <v>2999</v>
      </c>
      <c r="C2309">
        <v>902</v>
      </c>
      <c r="D2309" t="s">
        <v>10</v>
      </c>
      <c r="E2309">
        <v>749</v>
      </c>
      <c r="F2309">
        <v>885</v>
      </c>
      <c r="G2309">
        <v>4631</v>
      </c>
      <c r="H2309" t="s">
        <v>11</v>
      </c>
    </row>
    <row r="2310" spans="1:8">
      <c r="A2310" t="s">
        <v>3000</v>
      </c>
      <c r="B2310" t="s">
        <v>3001</v>
      </c>
      <c r="C2310">
        <v>1143</v>
      </c>
      <c r="D2310" t="s">
        <v>2616</v>
      </c>
      <c r="E2310">
        <v>1017</v>
      </c>
      <c r="F2310">
        <v>1140</v>
      </c>
      <c r="G2310">
        <v>967</v>
      </c>
      <c r="H2310" t="s">
        <v>2617</v>
      </c>
    </row>
    <row r="2311" spans="1:8">
      <c r="A2311" t="s">
        <v>3000</v>
      </c>
      <c r="B2311" t="s">
        <v>3001</v>
      </c>
      <c r="C2311">
        <v>1143</v>
      </c>
      <c r="D2311" t="s">
        <v>10</v>
      </c>
      <c r="E2311">
        <v>878</v>
      </c>
      <c r="F2311">
        <v>961</v>
      </c>
      <c r="G2311">
        <v>4631</v>
      </c>
      <c r="H2311" t="s">
        <v>11</v>
      </c>
    </row>
    <row r="2312" spans="1:8">
      <c r="A2312" t="s">
        <v>3000</v>
      </c>
      <c r="B2312" t="s">
        <v>3001</v>
      </c>
      <c r="C2312">
        <v>1143</v>
      </c>
      <c r="D2312" t="s">
        <v>278</v>
      </c>
      <c r="E2312">
        <v>293</v>
      </c>
      <c r="F2312">
        <v>590</v>
      </c>
      <c r="G2312">
        <v>1886</v>
      </c>
      <c r="H2312" t="s">
        <v>279</v>
      </c>
    </row>
    <row r="2313" spans="1:8">
      <c r="A2313" t="s">
        <v>3000</v>
      </c>
      <c r="B2313" t="s">
        <v>3001</v>
      </c>
      <c r="C2313">
        <v>1143</v>
      </c>
      <c r="D2313" t="s">
        <v>770</v>
      </c>
      <c r="E2313">
        <v>728</v>
      </c>
      <c r="F2313">
        <v>799</v>
      </c>
      <c r="G2313">
        <v>3984</v>
      </c>
      <c r="H2313" t="s">
        <v>771</v>
      </c>
    </row>
    <row r="2314" spans="1:8">
      <c r="A2314" t="s">
        <v>3000</v>
      </c>
      <c r="B2314" t="s">
        <v>3001</v>
      </c>
      <c r="C2314">
        <v>1143</v>
      </c>
      <c r="D2314" t="s">
        <v>280</v>
      </c>
      <c r="E2314">
        <v>53</v>
      </c>
      <c r="F2314">
        <v>262</v>
      </c>
      <c r="G2314">
        <v>789</v>
      </c>
      <c r="H2314" t="s">
        <v>281</v>
      </c>
    </row>
    <row r="2315" spans="1:8">
      <c r="A2315" t="s">
        <v>3002</v>
      </c>
      <c r="B2315" t="s">
        <v>3003</v>
      </c>
      <c r="C2315">
        <v>941</v>
      </c>
      <c r="D2315" t="s">
        <v>2616</v>
      </c>
      <c r="E2315">
        <v>809</v>
      </c>
      <c r="F2315">
        <v>932</v>
      </c>
      <c r="G2315">
        <v>967</v>
      </c>
      <c r="H2315" t="s">
        <v>2617</v>
      </c>
    </row>
    <row r="2316" spans="1:8">
      <c r="A2316" t="s">
        <v>3002</v>
      </c>
      <c r="B2316" t="s">
        <v>3003</v>
      </c>
      <c r="C2316">
        <v>941</v>
      </c>
      <c r="D2316" t="s">
        <v>10</v>
      </c>
      <c r="E2316">
        <v>667</v>
      </c>
      <c r="F2316">
        <v>749</v>
      </c>
      <c r="G2316">
        <v>4631</v>
      </c>
      <c r="H2316" t="s">
        <v>11</v>
      </c>
    </row>
    <row r="2317" spans="1:8">
      <c r="A2317" t="s">
        <v>3002</v>
      </c>
      <c r="B2317" t="s">
        <v>3003</v>
      </c>
      <c r="C2317">
        <v>941</v>
      </c>
      <c r="D2317" t="s">
        <v>278</v>
      </c>
      <c r="E2317">
        <v>68</v>
      </c>
      <c r="F2317">
        <v>363</v>
      </c>
      <c r="G2317">
        <v>1886</v>
      </c>
      <c r="H2317" t="s">
        <v>279</v>
      </c>
    </row>
    <row r="2318" spans="1:8">
      <c r="A2318" t="s">
        <v>3002</v>
      </c>
      <c r="B2318" t="s">
        <v>3003</v>
      </c>
      <c r="C2318">
        <v>941</v>
      </c>
      <c r="D2318" t="s">
        <v>770</v>
      </c>
      <c r="E2318">
        <v>505</v>
      </c>
      <c r="F2318">
        <v>580</v>
      </c>
      <c r="G2318">
        <v>3984</v>
      </c>
      <c r="H2318" t="s">
        <v>771</v>
      </c>
    </row>
    <row r="2319" spans="1:8">
      <c r="A2319" t="s">
        <v>3004</v>
      </c>
      <c r="B2319" t="s">
        <v>3005</v>
      </c>
      <c r="C2319">
        <v>368</v>
      </c>
      <c r="D2319" t="s">
        <v>28</v>
      </c>
      <c r="E2319">
        <v>75</v>
      </c>
      <c r="F2319">
        <v>225</v>
      </c>
      <c r="G2319">
        <v>844</v>
      </c>
      <c r="H2319" t="s">
        <v>29</v>
      </c>
    </row>
    <row r="2320" spans="1:8">
      <c r="A2320" t="s">
        <v>3004</v>
      </c>
      <c r="B2320" t="s">
        <v>3005</v>
      </c>
      <c r="C2320">
        <v>368</v>
      </c>
      <c r="D2320" t="s">
        <v>10</v>
      </c>
      <c r="E2320">
        <v>233</v>
      </c>
      <c r="F2320">
        <v>355</v>
      </c>
      <c r="G2320">
        <v>4631</v>
      </c>
      <c r="H2320" t="s">
        <v>11</v>
      </c>
    </row>
    <row r="2321" spans="1:8">
      <c r="A2321" t="s">
        <v>3006</v>
      </c>
      <c r="B2321" t="s">
        <v>3007</v>
      </c>
      <c r="C2321">
        <v>669</v>
      </c>
      <c r="D2321" t="s">
        <v>10</v>
      </c>
      <c r="E2321">
        <v>575</v>
      </c>
      <c r="F2321">
        <v>656</v>
      </c>
      <c r="G2321">
        <v>4631</v>
      </c>
      <c r="H2321" t="s">
        <v>11</v>
      </c>
    </row>
    <row r="2322" spans="1:8">
      <c r="A2322" t="s">
        <v>3008</v>
      </c>
      <c r="B2322" t="s">
        <v>3009</v>
      </c>
      <c r="C2322">
        <v>443</v>
      </c>
      <c r="D2322" t="s">
        <v>10</v>
      </c>
      <c r="E2322">
        <v>59</v>
      </c>
      <c r="F2322">
        <v>151</v>
      </c>
      <c r="G2322">
        <v>4631</v>
      </c>
      <c r="H2322" t="s">
        <v>11</v>
      </c>
    </row>
    <row r="2323" spans="1:8">
      <c r="A2323" t="s">
        <v>3008</v>
      </c>
      <c r="B2323" t="s">
        <v>3009</v>
      </c>
      <c r="C2323">
        <v>443</v>
      </c>
      <c r="D2323" t="s">
        <v>134</v>
      </c>
      <c r="E2323">
        <v>267</v>
      </c>
      <c r="F2323">
        <v>352</v>
      </c>
      <c r="G2323">
        <v>320</v>
      </c>
      <c r="H2323" t="s">
        <v>135</v>
      </c>
    </row>
    <row r="2324" spans="1:8">
      <c r="A2324" t="s">
        <v>3008</v>
      </c>
      <c r="B2324" t="s">
        <v>3009</v>
      </c>
      <c r="C2324">
        <v>443</v>
      </c>
      <c r="D2324" t="s">
        <v>52</v>
      </c>
      <c r="E2324">
        <v>357</v>
      </c>
      <c r="F2324">
        <v>443</v>
      </c>
      <c r="G2324">
        <v>393</v>
      </c>
      <c r="H2324" t="s">
        <v>53</v>
      </c>
    </row>
    <row r="2325" spans="1:8">
      <c r="A2325" t="s">
        <v>3010</v>
      </c>
      <c r="B2325" t="s">
        <v>3011</v>
      </c>
      <c r="C2325">
        <v>1040</v>
      </c>
      <c r="D2325" t="s">
        <v>10</v>
      </c>
      <c r="E2325">
        <v>906</v>
      </c>
      <c r="F2325">
        <v>1038</v>
      </c>
      <c r="G2325">
        <v>4631</v>
      </c>
      <c r="H2325" t="s">
        <v>11</v>
      </c>
    </row>
    <row r="2326" spans="1:8">
      <c r="A2326" t="s">
        <v>3012</v>
      </c>
      <c r="B2326" t="s">
        <v>3013</v>
      </c>
      <c r="C2326">
        <v>1141</v>
      </c>
      <c r="D2326" t="s">
        <v>10</v>
      </c>
      <c r="E2326">
        <v>1006</v>
      </c>
      <c r="F2326">
        <v>1138</v>
      </c>
      <c r="G2326">
        <v>4631</v>
      </c>
      <c r="H2326" t="s">
        <v>11</v>
      </c>
    </row>
    <row r="2327" spans="1:8">
      <c r="A2327" t="s">
        <v>3012</v>
      </c>
      <c r="B2327" t="s">
        <v>3013</v>
      </c>
      <c r="C2327">
        <v>1141</v>
      </c>
      <c r="D2327" t="s">
        <v>774</v>
      </c>
      <c r="E2327">
        <v>571</v>
      </c>
      <c r="F2327">
        <v>659</v>
      </c>
      <c r="G2327">
        <v>7642</v>
      </c>
      <c r="H2327" t="s">
        <v>775</v>
      </c>
    </row>
    <row r="2328" spans="1:8">
      <c r="A2328" t="s">
        <v>3012</v>
      </c>
      <c r="B2328" t="s">
        <v>3013</v>
      </c>
      <c r="C2328">
        <v>1141</v>
      </c>
      <c r="D2328" t="s">
        <v>774</v>
      </c>
      <c r="E2328">
        <v>813</v>
      </c>
      <c r="F2328">
        <v>895</v>
      </c>
      <c r="G2328">
        <v>7642</v>
      </c>
      <c r="H2328" t="s">
        <v>775</v>
      </c>
    </row>
    <row r="2329" spans="1:8">
      <c r="A2329" t="s">
        <v>3014</v>
      </c>
      <c r="B2329" t="s">
        <v>3015</v>
      </c>
      <c r="C2329">
        <v>874</v>
      </c>
      <c r="D2329" t="s">
        <v>10</v>
      </c>
      <c r="E2329">
        <v>741</v>
      </c>
      <c r="F2329">
        <v>874</v>
      </c>
      <c r="G2329">
        <v>4631</v>
      </c>
      <c r="H2329" t="s">
        <v>11</v>
      </c>
    </row>
    <row r="2330" spans="1:8">
      <c r="A2330" t="s">
        <v>3016</v>
      </c>
      <c r="B2330" t="s">
        <v>3017</v>
      </c>
      <c r="C2330">
        <v>358</v>
      </c>
      <c r="D2330" t="s">
        <v>10</v>
      </c>
      <c r="E2330">
        <v>218</v>
      </c>
      <c r="F2330">
        <v>306</v>
      </c>
      <c r="G2330">
        <v>4631</v>
      </c>
      <c r="H2330" t="s">
        <v>11</v>
      </c>
    </row>
    <row r="2331" spans="1:8">
      <c r="A2331" t="s">
        <v>3018</v>
      </c>
      <c r="B2331" t="s">
        <v>3019</v>
      </c>
      <c r="C2331">
        <v>1461</v>
      </c>
      <c r="D2331" t="s">
        <v>10</v>
      </c>
      <c r="E2331">
        <v>1136</v>
      </c>
      <c r="F2331">
        <v>1267</v>
      </c>
      <c r="G2331">
        <v>4631</v>
      </c>
      <c r="H2331" t="s">
        <v>11</v>
      </c>
    </row>
    <row r="2332" spans="1:8">
      <c r="A2332" t="s">
        <v>3018</v>
      </c>
      <c r="B2332" t="s">
        <v>3019</v>
      </c>
      <c r="C2332">
        <v>1461</v>
      </c>
      <c r="D2332" t="s">
        <v>280</v>
      </c>
      <c r="E2332">
        <v>40</v>
      </c>
      <c r="F2332">
        <v>234</v>
      </c>
      <c r="G2332">
        <v>789</v>
      </c>
      <c r="H2332" t="s">
        <v>281</v>
      </c>
    </row>
    <row r="2333" spans="1:8">
      <c r="A2333" t="s">
        <v>3020</v>
      </c>
      <c r="B2333" t="s">
        <v>3021</v>
      </c>
      <c r="C2333">
        <v>976</v>
      </c>
      <c r="D2333" t="s">
        <v>10</v>
      </c>
      <c r="E2333">
        <v>834</v>
      </c>
      <c r="F2333">
        <v>964</v>
      </c>
      <c r="G2333">
        <v>4631</v>
      </c>
      <c r="H2333" t="s">
        <v>11</v>
      </c>
    </row>
    <row r="2334" spans="1:8">
      <c r="A2334" t="s">
        <v>3022</v>
      </c>
      <c r="B2334" t="s">
        <v>3023</v>
      </c>
      <c r="C2334">
        <v>1172</v>
      </c>
      <c r="D2334" t="s">
        <v>10</v>
      </c>
      <c r="E2334">
        <v>1038</v>
      </c>
      <c r="F2334">
        <v>1169</v>
      </c>
      <c r="G2334">
        <v>4631</v>
      </c>
      <c r="H2334" t="s">
        <v>11</v>
      </c>
    </row>
    <row r="2335" spans="1:8">
      <c r="A2335" t="s">
        <v>3024</v>
      </c>
      <c r="B2335" t="s">
        <v>3025</v>
      </c>
      <c r="C2335">
        <v>1000</v>
      </c>
      <c r="D2335" t="s">
        <v>10</v>
      </c>
      <c r="E2335">
        <v>860</v>
      </c>
      <c r="F2335">
        <v>990</v>
      </c>
      <c r="G2335">
        <v>4631</v>
      </c>
      <c r="H2335" t="s">
        <v>11</v>
      </c>
    </row>
    <row r="2336" spans="1:8">
      <c r="A2336" t="s">
        <v>3026</v>
      </c>
      <c r="B2336" t="s">
        <v>3027</v>
      </c>
      <c r="C2336">
        <v>889</v>
      </c>
      <c r="D2336" t="s">
        <v>10</v>
      </c>
      <c r="E2336">
        <v>744</v>
      </c>
      <c r="F2336">
        <v>802</v>
      </c>
      <c r="G2336">
        <v>4631</v>
      </c>
      <c r="H2336" t="s">
        <v>11</v>
      </c>
    </row>
    <row r="2337" spans="1:8">
      <c r="A2337" t="s">
        <v>3028</v>
      </c>
      <c r="B2337" t="s">
        <v>3029</v>
      </c>
      <c r="C2337">
        <v>1014</v>
      </c>
      <c r="D2337" t="s">
        <v>10</v>
      </c>
      <c r="E2337">
        <v>883</v>
      </c>
      <c r="F2337">
        <v>1014</v>
      </c>
      <c r="G2337">
        <v>4631</v>
      </c>
      <c r="H2337" t="s">
        <v>11</v>
      </c>
    </row>
    <row r="2338" spans="1:8">
      <c r="A2338" t="s">
        <v>3030</v>
      </c>
      <c r="B2338" t="s">
        <v>3031</v>
      </c>
      <c r="C2338">
        <v>1277</v>
      </c>
      <c r="D2338" t="s">
        <v>10</v>
      </c>
      <c r="E2338">
        <v>1130</v>
      </c>
      <c r="F2338">
        <v>1263</v>
      </c>
      <c r="G2338">
        <v>4631</v>
      </c>
      <c r="H2338" t="s">
        <v>11</v>
      </c>
    </row>
    <row r="2339" spans="1:8">
      <c r="A2339" t="s">
        <v>3030</v>
      </c>
      <c r="B2339" t="s">
        <v>3031</v>
      </c>
      <c r="C2339">
        <v>1277</v>
      </c>
      <c r="D2339" t="s">
        <v>278</v>
      </c>
      <c r="E2339">
        <v>283</v>
      </c>
      <c r="F2339">
        <v>557</v>
      </c>
      <c r="G2339">
        <v>1886</v>
      </c>
      <c r="H2339" t="s">
        <v>279</v>
      </c>
    </row>
    <row r="2340" spans="1:8">
      <c r="A2340" t="s">
        <v>3030</v>
      </c>
      <c r="B2340" t="s">
        <v>3031</v>
      </c>
      <c r="C2340">
        <v>1277</v>
      </c>
      <c r="D2340" t="s">
        <v>774</v>
      </c>
      <c r="E2340">
        <v>637</v>
      </c>
      <c r="F2340">
        <v>723</v>
      </c>
      <c r="G2340">
        <v>7642</v>
      </c>
      <c r="H2340" t="s">
        <v>775</v>
      </c>
    </row>
    <row r="2341" spans="1:8">
      <c r="A2341" t="s">
        <v>3032</v>
      </c>
      <c r="B2341" t="s">
        <v>3033</v>
      </c>
      <c r="C2341">
        <v>980</v>
      </c>
      <c r="D2341" t="s">
        <v>10</v>
      </c>
      <c r="E2341">
        <v>836</v>
      </c>
      <c r="F2341">
        <v>971</v>
      </c>
      <c r="G2341">
        <v>4631</v>
      </c>
      <c r="H2341" t="s">
        <v>11</v>
      </c>
    </row>
    <row r="2342" spans="1:8">
      <c r="A2342" t="s">
        <v>3034</v>
      </c>
      <c r="B2342" t="s">
        <v>3035</v>
      </c>
      <c r="C2342">
        <v>1462</v>
      </c>
      <c r="D2342" t="s">
        <v>10</v>
      </c>
      <c r="E2342">
        <v>1327</v>
      </c>
      <c r="F2342">
        <v>1460</v>
      </c>
      <c r="G2342">
        <v>4631</v>
      </c>
      <c r="H2342" t="s">
        <v>11</v>
      </c>
    </row>
    <row r="2343" spans="1:8">
      <c r="A2343" t="s">
        <v>3034</v>
      </c>
      <c r="B2343" t="s">
        <v>3035</v>
      </c>
      <c r="C2343">
        <v>1462</v>
      </c>
      <c r="D2343" t="s">
        <v>1016</v>
      </c>
      <c r="E2343">
        <v>311</v>
      </c>
      <c r="F2343">
        <v>433</v>
      </c>
      <c r="G2343">
        <v>6622</v>
      </c>
      <c r="H2343" t="s">
        <v>1017</v>
      </c>
    </row>
    <row r="2344" spans="1:8">
      <c r="A2344" t="s">
        <v>3034</v>
      </c>
      <c r="B2344" t="s">
        <v>3035</v>
      </c>
      <c r="C2344">
        <v>1462</v>
      </c>
      <c r="D2344" t="s">
        <v>774</v>
      </c>
      <c r="E2344">
        <v>817</v>
      </c>
      <c r="F2344">
        <v>903</v>
      </c>
      <c r="G2344">
        <v>7642</v>
      </c>
      <c r="H2344" t="s">
        <v>775</v>
      </c>
    </row>
    <row r="2345" spans="1:8">
      <c r="A2345" t="s">
        <v>3034</v>
      </c>
      <c r="B2345" t="s">
        <v>3035</v>
      </c>
      <c r="C2345">
        <v>1462</v>
      </c>
      <c r="D2345" t="s">
        <v>280</v>
      </c>
      <c r="E2345">
        <v>62</v>
      </c>
      <c r="F2345">
        <v>254</v>
      </c>
      <c r="G2345">
        <v>789</v>
      </c>
      <c r="H2345" t="s">
        <v>281</v>
      </c>
    </row>
    <row r="2346" spans="1:8">
      <c r="A2346" t="s">
        <v>3036</v>
      </c>
      <c r="B2346" t="s">
        <v>3037</v>
      </c>
      <c r="C2346">
        <v>873</v>
      </c>
      <c r="D2346" t="s">
        <v>10</v>
      </c>
      <c r="E2346">
        <v>722</v>
      </c>
      <c r="F2346">
        <v>863</v>
      </c>
      <c r="G2346">
        <v>4631</v>
      </c>
      <c r="H2346" t="s">
        <v>11</v>
      </c>
    </row>
    <row r="2347" spans="1:8">
      <c r="A2347" t="s">
        <v>3038</v>
      </c>
      <c r="B2347" t="s">
        <v>3039</v>
      </c>
      <c r="C2347">
        <v>341</v>
      </c>
      <c r="D2347" t="s">
        <v>28</v>
      </c>
      <c r="E2347">
        <v>51</v>
      </c>
      <c r="F2347">
        <v>199</v>
      </c>
      <c r="G2347">
        <v>844</v>
      </c>
      <c r="H2347" t="s">
        <v>29</v>
      </c>
    </row>
    <row r="2348" spans="1:8">
      <c r="A2348" t="s">
        <v>3038</v>
      </c>
      <c r="B2348" t="s">
        <v>3039</v>
      </c>
      <c r="C2348">
        <v>341</v>
      </c>
      <c r="D2348" t="s">
        <v>10</v>
      </c>
      <c r="E2348">
        <v>205</v>
      </c>
      <c r="F2348">
        <v>325</v>
      </c>
      <c r="G2348">
        <v>4631</v>
      </c>
      <c r="H2348" t="s">
        <v>11</v>
      </c>
    </row>
    <row r="2349" spans="1:8">
      <c r="A2349" t="s">
        <v>3040</v>
      </c>
      <c r="B2349" t="s">
        <v>3041</v>
      </c>
      <c r="C2349">
        <v>1006</v>
      </c>
      <c r="D2349" t="s">
        <v>10</v>
      </c>
      <c r="E2349">
        <v>874</v>
      </c>
      <c r="F2349">
        <v>1004</v>
      </c>
      <c r="G2349">
        <v>4631</v>
      </c>
      <c r="H2349" t="s">
        <v>11</v>
      </c>
    </row>
    <row r="2350" spans="1:8">
      <c r="A2350" t="s">
        <v>3042</v>
      </c>
      <c r="B2350" t="s">
        <v>3043</v>
      </c>
      <c r="C2350">
        <v>1108</v>
      </c>
      <c r="D2350" t="s">
        <v>10</v>
      </c>
      <c r="E2350">
        <v>969</v>
      </c>
      <c r="F2350">
        <v>1104</v>
      </c>
      <c r="G2350">
        <v>4631</v>
      </c>
      <c r="H2350" t="s">
        <v>11</v>
      </c>
    </row>
    <row r="2351" spans="1:8">
      <c r="A2351" t="s">
        <v>3042</v>
      </c>
      <c r="B2351" t="s">
        <v>3043</v>
      </c>
      <c r="C2351">
        <v>1108</v>
      </c>
      <c r="D2351" t="s">
        <v>278</v>
      </c>
      <c r="E2351">
        <v>190</v>
      </c>
      <c r="F2351">
        <v>430</v>
      </c>
      <c r="G2351">
        <v>1886</v>
      </c>
      <c r="H2351" t="s">
        <v>279</v>
      </c>
    </row>
    <row r="2352" spans="1:8">
      <c r="A2352" t="s">
        <v>3042</v>
      </c>
      <c r="B2352" t="s">
        <v>3043</v>
      </c>
      <c r="C2352">
        <v>1108</v>
      </c>
      <c r="D2352" t="s">
        <v>774</v>
      </c>
      <c r="E2352">
        <v>570</v>
      </c>
      <c r="F2352">
        <v>638</v>
      </c>
      <c r="G2352">
        <v>7642</v>
      </c>
      <c r="H2352" t="s">
        <v>775</v>
      </c>
    </row>
    <row r="2353" spans="1:8">
      <c r="A2353" t="s">
        <v>3042</v>
      </c>
      <c r="B2353" t="s">
        <v>3043</v>
      </c>
      <c r="C2353">
        <v>1108</v>
      </c>
      <c r="D2353" t="s">
        <v>774</v>
      </c>
      <c r="E2353">
        <v>820</v>
      </c>
      <c r="F2353">
        <v>897</v>
      </c>
      <c r="G2353">
        <v>7642</v>
      </c>
      <c r="H2353" t="s">
        <v>775</v>
      </c>
    </row>
    <row r="2354" spans="1:8">
      <c r="A2354" t="s">
        <v>3044</v>
      </c>
      <c r="B2354" t="s">
        <v>3045</v>
      </c>
      <c r="C2354">
        <v>1181</v>
      </c>
      <c r="D2354" t="s">
        <v>10</v>
      </c>
      <c r="E2354">
        <v>1038</v>
      </c>
      <c r="F2354">
        <v>1172</v>
      </c>
      <c r="G2354">
        <v>4631</v>
      </c>
      <c r="H2354" t="s">
        <v>11</v>
      </c>
    </row>
    <row r="2355" spans="1:8">
      <c r="A2355" t="s">
        <v>3044</v>
      </c>
      <c r="B2355" t="s">
        <v>3045</v>
      </c>
      <c r="C2355">
        <v>1181</v>
      </c>
      <c r="D2355" t="s">
        <v>278</v>
      </c>
      <c r="E2355">
        <v>230</v>
      </c>
      <c r="F2355">
        <v>454</v>
      </c>
      <c r="G2355">
        <v>1886</v>
      </c>
      <c r="H2355" t="s">
        <v>279</v>
      </c>
    </row>
    <row r="2356" spans="1:8">
      <c r="A2356" t="s">
        <v>3046</v>
      </c>
      <c r="B2356" t="s">
        <v>3047</v>
      </c>
      <c r="C2356">
        <v>601</v>
      </c>
      <c r="D2356" t="s">
        <v>10</v>
      </c>
      <c r="E2356">
        <v>501</v>
      </c>
      <c r="F2356">
        <v>601</v>
      </c>
      <c r="G2356">
        <v>4631</v>
      </c>
      <c r="H2356" t="s">
        <v>11</v>
      </c>
    </row>
    <row r="2357" spans="1:8">
      <c r="A2357" t="s">
        <v>3048</v>
      </c>
      <c r="B2357" t="s">
        <v>3049</v>
      </c>
      <c r="C2357">
        <v>598</v>
      </c>
      <c r="D2357" t="s">
        <v>10</v>
      </c>
      <c r="E2357">
        <v>306</v>
      </c>
      <c r="F2357">
        <v>440</v>
      </c>
      <c r="G2357">
        <v>4631</v>
      </c>
      <c r="H2357" t="s">
        <v>11</v>
      </c>
    </row>
    <row r="2358" spans="1:8">
      <c r="A2358" t="s">
        <v>3050</v>
      </c>
      <c r="B2358" t="s">
        <v>3051</v>
      </c>
      <c r="C2358">
        <v>1168</v>
      </c>
      <c r="D2358" t="s">
        <v>10</v>
      </c>
      <c r="E2358">
        <v>1030</v>
      </c>
      <c r="F2358">
        <v>1161</v>
      </c>
      <c r="G2358">
        <v>4631</v>
      </c>
      <c r="H2358" t="s">
        <v>11</v>
      </c>
    </row>
    <row r="2359" spans="1:8">
      <c r="A2359" t="s">
        <v>3052</v>
      </c>
      <c r="B2359" t="s">
        <v>3053</v>
      </c>
      <c r="C2359">
        <v>418</v>
      </c>
      <c r="D2359" t="s">
        <v>10</v>
      </c>
      <c r="E2359">
        <v>274</v>
      </c>
      <c r="F2359">
        <v>399</v>
      </c>
      <c r="G2359">
        <v>4631</v>
      </c>
      <c r="H2359" t="s">
        <v>11</v>
      </c>
    </row>
    <row r="2360" spans="1:8">
      <c r="A2360" t="s">
        <v>3052</v>
      </c>
      <c r="B2360" t="s">
        <v>3053</v>
      </c>
      <c r="C2360">
        <v>418</v>
      </c>
      <c r="D2360" t="s">
        <v>20</v>
      </c>
      <c r="E2360">
        <v>97</v>
      </c>
      <c r="F2360">
        <v>187</v>
      </c>
      <c r="G2360">
        <v>4510</v>
      </c>
      <c r="H2360" t="s">
        <v>21</v>
      </c>
    </row>
    <row r="2361" spans="1:8">
      <c r="A2361" t="s">
        <v>3054</v>
      </c>
      <c r="B2361" t="s">
        <v>3055</v>
      </c>
      <c r="C2361">
        <v>388</v>
      </c>
      <c r="D2361" t="s">
        <v>10</v>
      </c>
      <c r="E2361">
        <v>251</v>
      </c>
      <c r="F2361">
        <v>385</v>
      </c>
      <c r="G2361">
        <v>4631</v>
      </c>
      <c r="H2361" t="s">
        <v>11</v>
      </c>
    </row>
    <row r="2362" spans="1:8">
      <c r="A2362" t="s">
        <v>3056</v>
      </c>
      <c r="B2362" t="s">
        <v>3057</v>
      </c>
      <c r="C2362">
        <v>1048</v>
      </c>
      <c r="D2362" t="s">
        <v>10</v>
      </c>
      <c r="E2362">
        <v>901</v>
      </c>
      <c r="F2362">
        <v>1038</v>
      </c>
      <c r="G2362">
        <v>4631</v>
      </c>
      <c r="H2362" t="s">
        <v>11</v>
      </c>
    </row>
    <row r="2363" spans="1:8">
      <c r="A2363" t="s">
        <v>3056</v>
      </c>
      <c r="B2363" t="s">
        <v>3057</v>
      </c>
      <c r="C2363">
        <v>1048</v>
      </c>
      <c r="D2363" t="s">
        <v>774</v>
      </c>
      <c r="E2363">
        <v>436</v>
      </c>
      <c r="F2363">
        <v>511</v>
      </c>
      <c r="G2363">
        <v>7642</v>
      </c>
      <c r="H2363" t="s">
        <v>775</v>
      </c>
    </row>
    <row r="2364" spans="1:8">
      <c r="A2364" t="s">
        <v>3056</v>
      </c>
      <c r="B2364" t="s">
        <v>3057</v>
      </c>
      <c r="C2364">
        <v>1048</v>
      </c>
      <c r="D2364" t="s">
        <v>774</v>
      </c>
      <c r="E2364">
        <v>471</v>
      </c>
      <c r="F2364">
        <v>549</v>
      </c>
      <c r="G2364">
        <v>7642</v>
      </c>
      <c r="H2364" t="s">
        <v>775</v>
      </c>
    </row>
    <row r="2365" spans="1:8">
      <c r="A2365" t="s">
        <v>3058</v>
      </c>
      <c r="B2365" t="s">
        <v>3059</v>
      </c>
      <c r="C2365">
        <v>464</v>
      </c>
      <c r="D2365" t="s">
        <v>28</v>
      </c>
      <c r="E2365">
        <v>184</v>
      </c>
      <c r="F2365">
        <v>333</v>
      </c>
      <c r="G2365">
        <v>844</v>
      </c>
      <c r="H2365" t="s">
        <v>29</v>
      </c>
    </row>
    <row r="2366" spans="1:8">
      <c r="A2366" t="s">
        <v>3058</v>
      </c>
      <c r="B2366" t="s">
        <v>3059</v>
      </c>
      <c r="C2366">
        <v>464</v>
      </c>
      <c r="D2366" t="s">
        <v>10</v>
      </c>
      <c r="E2366">
        <v>339</v>
      </c>
      <c r="F2366">
        <v>454</v>
      </c>
      <c r="G2366">
        <v>4631</v>
      </c>
      <c r="H2366" t="s">
        <v>11</v>
      </c>
    </row>
    <row r="2367" spans="1:8">
      <c r="A2367" t="s">
        <v>3058</v>
      </c>
      <c r="B2367" t="s">
        <v>3059</v>
      </c>
      <c r="C2367">
        <v>464</v>
      </c>
      <c r="D2367" t="s">
        <v>118</v>
      </c>
      <c r="E2367">
        <v>18</v>
      </c>
      <c r="F2367">
        <v>153</v>
      </c>
      <c r="G2367">
        <v>173</v>
      </c>
      <c r="H2367" t="s">
        <v>119</v>
      </c>
    </row>
    <row r="2368" spans="1:8">
      <c r="A2368" t="s">
        <v>3060</v>
      </c>
      <c r="B2368" t="s">
        <v>3061</v>
      </c>
      <c r="C2368">
        <v>426</v>
      </c>
      <c r="D2368" t="s">
        <v>10</v>
      </c>
      <c r="E2368">
        <v>177</v>
      </c>
      <c r="F2368">
        <v>287</v>
      </c>
      <c r="G2368">
        <v>4631</v>
      </c>
      <c r="H2368" t="s">
        <v>11</v>
      </c>
    </row>
    <row r="2369" spans="1:8">
      <c r="A2369" t="s">
        <v>3060</v>
      </c>
      <c r="B2369" t="s">
        <v>3061</v>
      </c>
      <c r="C2369">
        <v>426</v>
      </c>
      <c r="D2369" t="s">
        <v>10</v>
      </c>
      <c r="E2369">
        <v>313</v>
      </c>
      <c r="F2369">
        <v>400</v>
      </c>
      <c r="G2369">
        <v>4631</v>
      </c>
      <c r="H2369" t="s">
        <v>11</v>
      </c>
    </row>
    <row r="2370" spans="1:8">
      <c r="A2370" t="s">
        <v>3062</v>
      </c>
      <c r="B2370" t="s">
        <v>3063</v>
      </c>
      <c r="C2370">
        <v>273</v>
      </c>
      <c r="D2370" t="s">
        <v>10</v>
      </c>
      <c r="E2370">
        <v>53</v>
      </c>
      <c r="F2370">
        <v>132</v>
      </c>
      <c r="G2370">
        <v>4631</v>
      </c>
      <c r="H2370" t="s">
        <v>11</v>
      </c>
    </row>
    <row r="2371" spans="1:8">
      <c r="A2371" t="s">
        <v>3062</v>
      </c>
      <c r="B2371" t="s">
        <v>3063</v>
      </c>
      <c r="C2371">
        <v>273</v>
      </c>
      <c r="D2371" t="s">
        <v>10</v>
      </c>
      <c r="E2371">
        <v>154</v>
      </c>
      <c r="F2371">
        <v>246</v>
      </c>
      <c r="G2371">
        <v>4631</v>
      </c>
      <c r="H2371" t="s">
        <v>11</v>
      </c>
    </row>
    <row r="2372" spans="1:8">
      <c r="A2372" t="s">
        <v>3064</v>
      </c>
      <c r="B2372" t="s">
        <v>3065</v>
      </c>
      <c r="C2372">
        <v>132</v>
      </c>
      <c r="D2372" t="s">
        <v>10</v>
      </c>
      <c r="E2372">
        <v>34</v>
      </c>
      <c r="F2372">
        <v>132</v>
      </c>
      <c r="G2372">
        <v>4631</v>
      </c>
      <c r="H2372" t="s">
        <v>11</v>
      </c>
    </row>
    <row r="2373" spans="1:8">
      <c r="A2373" t="s">
        <v>3066</v>
      </c>
      <c r="B2373" t="s">
        <v>3067</v>
      </c>
      <c r="C2373">
        <v>100</v>
      </c>
      <c r="D2373" t="s">
        <v>10</v>
      </c>
      <c r="E2373">
        <v>21</v>
      </c>
      <c r="F2373">
        <v>100</v>
      </c>
      <c r="G2373">
        <v>4631</v>
      </c>
      <c r="H2373" t="s">
        <v>11</v>
      </c>
    </row>
    <row r="2374" spans="1:8">
      <c r="A2374" t="s">
        <v>3068</v>
      </c>
      <c r="B2374" t="s">
        <v>3069</v>
      </c>
      <c r="C2374">
        <v>153</v>
      </c>
      <c r="D2374" t="s">
        <v>10</v>
      </c>
      <c r="E2374">
        <v>58</v>
      </c>
      <c r="F2374">
        <v>143</v>
      </c>
      <c r="G2374">
        <v>4631</v>
      </c>
      <c r="H2374" t="s">
        <v>11</v>
      </c>
    </row>
    <row r="2375" spans="1:8">
      <c r="A2375" t="s">
        <v>3070</v>
      </c>
      <c r="B2375" t="s">
        <v>3071</v>
      </c>
      <c r="C2375">
        <v>110</v>
      </c>
      <c r="D2375" t="s">
        <v>10</v>
      </c>
      <c r="E2375">
        <v>9</v>
      </c>
      <c r="F2375">
        <v>108</v>
      </c>
      <c r="G2375">
        <v>4631</v>
      </c>
      <c r="H2375" t="s">
        <v>11</v>
      </c>
    </row>
    <row r="2376" spans="1:8">
      <c r="A2376" t="s">
        <v>3072</v>
      </c>
      <c r="B2376" t="s">
        <v>3073</v>
      </c>
      <c r="C2376">
        <v>109</v>
      </c>
      <c r="D2376" t="s">
        <v>10</v>
      </c>
      <c r="E2376">
        <v>9</v>
      </c>
      <c r="F2376">
        <v>108</v>
      </c>
      <c r="G2376">
        <v>4631</v>
      </c>
      <c r="H2376" t="s">
        <v>11</v>
      </c>
    </row>
    <row r="2377" spans="1:8">
      <c r="A2377" t="s">
        <v>3074</v>
      </c>
      <c r="B2377" t="s">
        <v>3075</v>
      </c>
      <c r="C2377">
        <v>148</v>
      </c>
      <c r="D2377" t="s">
        <v>10</v>
      </c>
      <c r="E2377">
        <v>59</v>
      </c>
      <c r="F2377">
        <v>146</v>
      </c>
      <c r="G2377">
        <v>4631</v>
      </c>
      <c r="H2377" t="s">
        <v>11</v>
      </c>
    </row>
    <row r="2378" spans="1:8">
      <c r="A2378" t="s">
        <v>3076</v>
      </c>
      <c r="B2378" t="s">
        <v>3077</v>
      </c>
      <c r="C2378">
        <v>224</v>
      </c>
      <c r="D2378" t="s">
        <v>10</v>
      </c>
      <c r="E2378">
        <v>113</v>
      </c>
      <c r="F2378">
        <v>206</v>
      </c>
      <c r="G2378">
        <v>4631</v>
      </c>
      <c r="H2378" t="s">
        <v>11</v>
      </c>
    </row>
    <row r="2379" spans="1:8">
      <c r="A2379" t="s">
        <v>3078</v>
      </c>
      <c r="B2379" t="s">
        <v>3079</v>
      </c>
      <c r="C2379">
        <v>336</v>
      </c>
      <c r="D2379" t="s">
        <v>28</v>
      </c>
      <c r="E2379">
        <v>49</v>
      </c>
      <c r="F2379">
        <v>199</v>
      </c>
      <c r="G2379">
        <v>844</v>
      </c>
      <c r="H2379" t="s">
        <v>29</v>
      </c>
    </row>
    <row r="2380" spans="1:8">
      <c r="A2380" t="s">
        <v>3078</v>
      </c>
      <c r="B2380" t="s">
        <v>3079</v>
      </c>
      <c r="C2380">
        <v>336</v>
      </c>
      <c r="D2380" t="s">
        <v>10</v>
      </c>
      <c r="E2380">
        <v>205</v>
      </c>
      <c r="F2380">
        <v>321</v>
      </c>
      <c r="G2380">
        <v>4631</v>
      </c>
      <c r="H2380" t="s">
        <v>11</v>
      </c>
    </row>
    <row r="2381" spans="1:8">
      <c r="A2381" t="s">
        <v>3080</v>
      </c>
      <c r="B2381" t="s">
        <v>3081</v>
      </c>
      <c r="C2381">
        <v>209</v>
      </c>
      <c r="D2381" t="s">
        <v>10</v>
      </c>
      <c r="E2381">
        <v>46</v>
      </c>
      <c r="F2381">
        <v>167</v>
      </c>
      <c r="G2381">
        <v>4631</v>
      </c>
      <c r="H2381" t="s">
        <v>11</v>
      </c>
    </row>
    <row r="2382" spans="1:8">
      <c r="A2382" t="s">
        <v>3082</v>
      </c>
      <c r="B2382" t="s">
        <v>3083</v>
      </c>
      <c r="C2382">
        <v>87</v>
      </c>
      <c r="D2382" t="s">
        <v>10</v>
      </c>
      <c r="E2382">
        <v>22</v>
      </c>
      <c r="F2382">
        <v>87</v>
      </c>
      <c r="G2382">
        <v>4631</v>
      </c>
      <c r="H2382" t="s">
        <v>11</v>
      </c>
    </row>
    <row r="2383" spans="1:8">
      <c r="A2383" t="s">
        <v>3084</v>
      </c>
      <c r="B2383" t="s">
        <v>3085</v>
      </c>
      <c r="C2383">
        <v>186</v>
      </c>
      <c r="D2383" t="s">
        <v>10</v>
      </c>
      <c r="E2383">
        <v>92</v>
      </c>
      <c r="F2383">
        <v>180</v>
      </c>
      <c r="G2383">
        <v>4631</v>
      </c>
      <c r="H2383" t="s">
        <v>11</v>
      </c>
    </row>
    <row r="2384" spans="1:8">
      <c r="A2384" t="s">
        <v>3086</v>
      </c>
      <c r="B2384" t="s">
        <v>3087</v>
      </c>
      <c r="C2384">
        <v>349</v>
      </c>
      <c r="D2384" t="s">
        <v>76</v>
      </c>
      <c r="E2384">
        <v>147</v>
      </c>
      <c r="F2384">
        <v>227</v>
      </c>
      <c r="G2384">
        <v>1567</v>
      </c>
      <c r="H2384" t="s">
        <v>77</v>
      </c>
    </row>
    <row r="2385" spans="1:8">
      <c r="A2385" t="s">
        <v>3086</v>
      </c>
      <c r="B2385" t="s">
        <v>3087</v>
      </c>
      <c r="C2385">
        <v>349</v>
      </c>
      <c r="D2385" t="s">
        <v>78</v>
      </c>
      <c r="E2385">
        <v>32</v>
      </c>
      <c r="F2385">
        <v>112</v>
      </c>
      <c r="G2385">
        <v>909</v>
      </c>
      <c r="H2385" t="s">
        <v>79</v>
      </c>
    </row>
    <row r="2386" spans="1:8">
      <c r="A2386" t="s">
        <v>3086</v>
      </c>
      <c r="B2386" t="s">
        <v>3087</v>
      </c>
      <c r="C2386">
        <v>349</v>
      </c>
      <c r="D2386" t="s">
        <v>10</v>
      </c>
      <c r="E2386">
        <v>249</v>
      </c>
      <c r="F2386">
        <v>346</v>
      </c>
      <c r="G2386">
        <v>4631</v>
      </c>
      <c r="H2386" t="s">
        <v>11</v>
      </c>
    </row>
    <row r="2387" spans="1:8">
      <c r="A2387" t="s">
        <v>3088</v>
      </c>
      <c r="B2387" t="s">
        <v>3089</v>
      </c>
      <c r="C2387">
        <v>243</v>
      </c>
      <c r="D2387" t="s">
        <v>2182</v>
      </c>
      <c r="E2387">
        <v>149</v>
      </c>
      <c r="F2387">
        <v>243</v>
      </c>
      <c r="G2387">
        <v>831</v>
      </c>
      <c r="H2387" t="s">
        <v>2183</v>
      </c>
    </row>
    <row r="2388" spans="1:8">
      <c r="A2388" t="s">
        <v>3088</v>
      </c>
      <c r="B2388" t="s">
        <v>3089</v>
      </c>
      <c r="C2388">
        <v>243</v>
      </c>
      <c r="D2388" t="s">
        <v>10</v>
      </c>
      <c r="E2388">
        <v>38</v>
      </c>
      <c r="F2388">
        <v>121</v>
      </c>
      <c r="G2388">
        <v>4631</v>
      </c>
      <c r="H2388" t="s">
        <v>11</v>
      </c>
    </row>
    <row r="2389" spans="1:8">
      <c r="A2389" t="s">
        <v>3090</v>
      </c>
      <c r="B2389" t="s">
        <v>3091</v>
      </c>
      <c r="C2389">
        <v>165</v>
      </c>
      <c r="D2389" t="s">
        <v>10</v>
      </c>
      <c r="E2389">
        <v>87</v>
      </c>
      <c r="F2389">
        <v>163</v>
      </c>
      <c r="G2389">
        <v>4631</v>
      </c>
      <c r="H2389" t="s">
        <v>11</v>
      </c>
    </row>
    <row r="2390" spans="1:8">
      <c r="A2390" t="s">
        <v>3092</v>
      </c>
      <c r="B2390" t="s">
        <v>3093</v>
      </c>
      <c r="C2390">
        <v>199</v>
      </c>
      <c r="D2390" t="s">
        <v>10</v>
      </c>
      <c r="E2390">
        <v>110</v>
      </c>
      <c r="F2390">
        <v>199</v>
      </c>
      <c r="G2390">
        <v>4631</v>
      </c>
      <c r="H2390" t="s">
        <v>11</v>
      </c>
    </row>
    <row r="2391" spans="1:8">
      <c r="A2391" t="s">
        <v>3092</v>
      </c>
      <c r="B2391" t="s">
        <v>3093</v>
      </c>
      <c r="C2391">
        <v>199</v>
      </c>
      <c r="D2391" t="s">
        <v>20</v>
      </c>
      <c r="E2391">
        <v>24</v>
      </c>
      <c r="F2391">
        <v>94</v>
      </c>
      <c r="G2391">
        <v>4510</v>
      </c>
      <c r="H2391" t="s">
        <v>21</v>
      </c>
    </row>
    <row r="2392" spans="1:8">
      <c r="A2392" t="s">
        <v>3094</v>
      </c>
      <c r="B2392" t="s">
        <v>3095</v>
      </c>
      <c r="C2392">
        <v>514</v>
      </c>
      <c r="D2392" t="s">
        <v>10</v>
      </c>
      <c r="E2392">
        <v>60</v>
      </c>
      <c r="F2392">
        <v>163</v>
      </c>
      <c r="G2392">
        <v>4631</v>
      </c>
      <c r="H2392" t="s">
        <v>11</v>
      </c>
    </row>
    <row r="2393" spans="1:8">
      <c r="A2393" t="s">
        <v>3094</v>
      </c>
      <c r="B2393" t="s">
        <v>3095</v>
      </c>
      <c r="C2393">
        <v>514</v>
      </c>
      <c r="D2393" t="s">
        <v>20</v>
      </c>
      <c r="E2393">
        <v>329</v>
      </c>
      <c r="F2393">
        <v>406</v>
      </c>
      <c r="G2393">
        <v>4510</v>
      </c>
      <c r="H2393" t="s">
        <v>21</v>
      </c>
    </row>
    <row r="2394" spans="1:8">
      <c r="A2394" t="s">
        <v>3094</v>
      </c>
      <c r="B2394" t="s">
        <v>3095</v>
      </c>
      <c r="C2394">
        <v>514</v>
      </c>
      <c r="D2394" t="s">
        <v>20</v>
      </c>
      <c r="E2394">
        <v>427</v>
      </c>
      <c r="F2394">
        <v>501</v>
      </c>
      <c r="G2394">
        <v>4510</v>
      </c>
      <c r="H2394" t="s">
        <v>21</v>
      </c>
    </row>
    <row r="2395" spans="1:8">
      <c r="A2395" t="s">
        <v>3096</v>
      </c>
      <c r="B2395" t="s">
        <v>3097</v>
      </c>
      <c r="C2395">
        <v>251</v>
      </c>
      <c r="D2395" t="s">
        <v>10</v>
      </c>
      <c r="E2395">
        <v>160</v>
      </c>
      <c r="F2395">
        <v>251</v>
      </c>
      <c r="G2395">
        <v>4631</v>
      </c>
      <c r="H2395" t="s">
        <v>11</v>
      </c>
    </row>
    <row r="2396" spans="1:8">
      <c r="A2396" t="s">
        <v>3096</v>
      </c>
      <c r="B2396" t="s">
        <v>3097</v>
      </c>
      <c r="C2396">
        <v>251</v>
      </c>
      <c r="D2396" t="s">
        <v>20</v>
      </c>
      <c r="E2396">
        <v>71</v>
      </c>
      <c r="F2396">
        <v>140</v>
      </c>
      <c r="G2396">
        <v>4510</v>
      </c>
      <c r="H2396" t="s">
        <v>21</v>
      </c>
    </row>
    <row r="2397" spans="1:8">
      <c r="A2397" t="s">
        <v>3098</v>
      </c>
      <c r="B2397" t="s">
        <v>3099</v>
      </c>
      <c r="C2397">
        <v>232</v>
      </c>
      <c r="D2397" t="s">
        <v>10</v>
      </c>
      <c r="E2397">
        <v>104</v>
      </c>
      <c r="F2397">
        <v>193</v>
      </c>
      <c r="G2397">
        <v>4631</v>
      </c>
      <c r="H2397" t="s">
        <v>11</v>
      </c>
    </row>
    <row r="2398" spans="1:8">
      <c r="A2398" t="s">
        <v>3098</v>
      </c>
      <c r="B2398" t="s">
        <v>3099</v>
      </c>
      <c r="C2398">
        <v>232</v>
      </c>
      <c r="D2398" t="s">
        <v>3100</v>
      </c>
      <c r="E2398">
        <v>28</v>
      </c>
      <c r="F2398">
        <v>123</v>
      </c>
      <c r="G2398">
        <v>30</v>
      </c>
      <c r="H2398" t="s">
        <v>3101</v>
      </c>
    </row>
    <row r="2399" spans="1:8">
      <c r="A2399" t="s">
        <v>3102</v>
      </c>
      <c r="B2399" t="s">
        <v>3103</v>
      </c>
      <c r="C2399">
        <v>271</v>
      </c>
      <c r="D2399" t="s">
        <v>10</v>
      </c>
      <c r="E2399">
        <v>52</v>
      </c>
      <c r="F2399">
        <v>130</v>
      </c>
      <c r="G2399">
        <v>4631</v>
      </c>
      <c r="H2399" t="s">
        <v>11</v>
      </c>
    </row>
    <row r="2400" spans="1:8">
      <c r="A2400" t="s">
        <v>3102</v>
      </c>
      <c r="B2400" t="s">
        <v>3103</v>
      </c>
      <c r="C2400">
        <v>271</v>
      </c>
      <c r="D2400" t="s">
        <v>20</v>
      </c>
      <c r="E2400">
        <v>151</v>
      </c>
      <c r="F2400">
        <v>225</v>
      </c>
      <c r="G2400">
        <v>4510</v>
      </c>
      <c r="H2400" t="s">
        <v>21</v>
      </c>
    </row>
    <row r="2401" spans="1:8">
      <c r="A2401" t="s">
        <v>3104</v>
      </c>
      <c r="B2401" t="s">
        <v>3105</v>
      </c>
      <c r="C2401">
        <v>114</v>
      </c>
      <c r="D2401" t="s">
        <v>10</v>
      </c>
      <c r="E2401">
        <v>34</v>
      </c>
      <c r="F2401">
        <v>114</v>
      </c>
      <c r="G2401">
        <v>4631</v>
      </c>
      <c r="H2401" t="s">
        <v>11</v>
      </c>
    </row>
    <row r="2402" spans="1:8">
      <c r="A2402" t="s">
        <v>3106</v>
      </c>
      <c r="B2402" t="s">
        <v>3107</v>
      </c>
      <c r="C2402">
        <v>348</v>
      </c>
      <c r="D2402" t="s">
        <v>28</v>
      </c>
      <c r="E2402">
        <v>53</v>
      </c>
      <c r="F2402">
        <v>204</v>
      </c>
      <c r="G2402">
        <v>844</v>
      </c>
      <c r="H2402" t="s">
        <v>29</v>
      </c>
    </row>
    <row r="2403" spans="1:8">
      <c r="A2403" t="s">
        <v>3106</v>
      </c>
      <c r="B2403" t="s">
        <v>3107</v>
      </c>
      <c r="C2403">
        <v>348</v>
      </c>
      <c r="D2403" t="s">
        <v>10</v>
      </c>
      <c r="E2403">
        <v>210</v>
      </c>
      <c r="F2403">
        <v>325</v>
      </c>
      <c r="G2403">
        <v>4631</v>
      </c>
      <c r="H2403" t="s">
        <v>11</v>
      </c>
    </row>
    <row r="2404" spans="1:8">
      <c r="A2404" t="s">
        <v>3108</v>
      </c>
      <c r="B2404" t="s">
        <v>3109</v>
      </c>
      <c r="C2404">
        <v>299</v>
      </c>
      <c r="D2404" t="s">
        <v>10</v>
      </c>
      <c r="E2404">
        <v>194</v>
      </c>
      <c r="F2404">
        <v>296</v>
      </c>
      <c r="G2404">
        <v>4631</v>
      </c>
      <c r="H2404" t="s">
        <v>11</v>
      </c>
    </row>
    <row r="2405" spans="1:8">
      <c r="A2405" t="s">
        <v>3108</v>
      </c>
      <c r="B2405" t="s">
        <v>3109</v>
      </c>
      <c r="C2405">
        <v>299</v>
      </c>
      <c r="D2405" t="s">
        <v>20</v>
      </c>
      <c r="E2405">
        <v>108</v>
      </c>
      <c r="F2405">
        <v>181</v>
      </c>
      <c r="G2405">
        <v>4510</v>
      </c>
      <c r="H2405" t="s">
        <v>21</v>
      </c>
    </row>
    <row r="2406" spans="1:8">
      <c r="A2406" t="s">
        <v>3108</v>
      </c>
      <c r="B2406" t="s">
        <v>3109</v>
      </c>
      <c r="C2406">
        <v>299</v>
      </c>
      <c r="D2406" t="s">
        <v>1296</v>
      </c>
      <c r="E2406">
        <v>9</v>
      </c>
      <c r="F2406">
        <v>57</v>
      </c>
      <c r="G2406">
        <v>384</v>
      </c>
      <c r="H2406" t="s">
        <v>1297</v>
      </c>
    </row>
    <row r="2407" spans="1:8">
      <c r="A2407" t="s">
        <v>3110</v>
      </c>
      <c r="B2407" t="s">
        <v>3111</v>
      </c>
      <c r="C2407">
        <v>209</v>
      </c>
      <c r="D2407" t="s">
        <v>10</v>
      </c>
      <c r="E2407">
        <v>31</v>
      </c>
      <c r="F2407">
        <v>108</v>
      </c>
      <c r="G2407">
        <v>4631</v>
      </c>
      <c r="H2407" t="s">
        <v>11</v>
      </c>
    </row>
    <row r="2408" spans="1:8">
      <c r="A2408" t="s">
        <v>3110</v>
      </c>
      <c r="B2408" t="s">
        <v>3111</v>
      </c>
      <c r="C2408">
        <v>209</v>
      </c>
      <c r="D2408" t="s">
        <v>10</v>
      </c>
      <c r="E2408">
        <v>119</v>
      </c>
      <c r="F2408">
        <v>208</v>
      </c>
      <c r="G2408">
        <v>4631</v>
      </c>
      <c r="H2408" t="s">
        <v>11</v>
      </c>
    </row>
    <row r="2409" spans="1:8">
      <c r="A2409" t="s">
        <v>3112</v>
      </c>
      <c r="B2409" t="s">
        <v>3113</v>
      </c>
      <c r="C2409">
        <v>273</v>
      </c>
      <c r="D2409" t="s">
        <v>10</v>
      </c>
      <c r="E2409">
        <v>47</v>
      </c>
      <c r="F2409">
        <v>127</v>
      </c>
      <c r="G2409">
        <v>4631</v>
      </c>
      <c r="H2409" t="s">
        <v>11</v>
      </c>
    </row>
    <row r="2410" spans="1:8">
      <c r="A2410" t="s">
        <v>3112</v>
      </c>
      <c r="B2410" t="s">
        <v>3113</v>
      </c>
      <c r="C2410">
        <v>273</v>
      </c>
      <c r="D2410" t="s">
        <v>20</v>
      </c>
      <c r="E2410">
        <v>138</v>
      </c>
      <c r="F2410">
        <v>215</v>
      </c>
      <c r="G2410">
        <v>4510</v>
      </c>
      <c r="H2410" t="s">
        <v>21</v>
      </c>
    </row>
    <row r="2411" spans="1:8">
      <c r="A2411" t="s">
        <v>3114</v>
      </c>
      <c r="B2411" t="s">
        <v>3115</v>
      </c>
      <c r="C2411">
        <v>128</v>
      </c>
      <c r="D2411" t="s">
        <v>10</v>
      </c>
      <c r="E2411">
        <v>41</v>
      </c>
      <c r="F2411">
        <v>128</v>
      </c>
      <c r="G2411">
        <v>4631</v>
      </c>
      <c r="H2411" t="s">
        <v>11</v>
      </c>
    </row>
    <row r="2412" spans="1:8">
      <c r="A2412" t="s">
        <v>3116</v>
      </c>
      <c r="B2412" t="s">
        <v>3117</v>
      </c>
      <c r="C2412">
        <v>164</v>
      </c>
      <c r="D2412" t="s">
        <v>10</v>
      </c>
      <c r="E2412">
        <v>51</v>
      </c>
      <c r="F2412">
        <v>164</v>
      </c>
      <c r="G2412">
        <v>4631</v>
      </c>
      <c r="H2412" t="s">
        <v>11</v>
      </c>
    </row>
    <row r="2413" spans="1:8">
      <c r="A2413" t="s">
        <v>3118</v>
      </c>
      <c r="B2413" t="s">
        <v>3119</v>
      </c>
      <c r="C2413">
        <v>259</v>
      </c>
      <c r="D2413" t="s">
        <v>10</v>
      </c>
      <c r="E2413">
        <v>31</v>
      </c>
      <c r="F2413">
        <v>118</v>
      </c>
      <c r="G2413">
        <v>4631</v>
      </c>
      <c r="H2413" t="s">
        <v>11</v>
      </c>
    </row>
    <row r="2414" spans="1:8">
      <c r="A2414" t="s">
        <v>3120</v>
      </c>
      <c r="B2414" t="s">
        <v>3121</v>
      </c>
      <c r="C2414">
        <v>308</v>
      </c>
      <c r="D2414" t="s">
        <v>10</v>
      </c>
      <c r="E2414">
        <v>47</v>
      </c>
      <c r="F2414">
        <v>147</v>
      </c>
      <c r="G2414">
        <v>4631</v>
      </c>
      <c r="H2414" t="s">
        <v>11</v>
      </c>
    </row>
    <row r="2415" spans="1:8">
      <c r="A2415" t="s">
        <v>3120</v>
      </c>
      <c r="B2415" t="s">
        <v>3121</v>
      </c>
      <c r="C2415">
        <v>308</v>
      </c>
      <c r="D2415" t="s">
        <v>10</v>
      </c>
      <c r="E2415">
        <v>194</v>
      </c>
      <c r="F2415">
        <v>301</v>
      </c>
      <c r="G2415">
        <v>4631</v>
      </c>
      <c r="H2415" t="s">
        <v>11</v>
      </c>
    </row>
    <row r="2416" spans="1:8">
      <c r="A2416" t="s">
        <v>3122</v>
      </c>
      <c r="B2416" t="s">
        <v>3123</v>
      </c>
      <c r="C2416">
        <v>222</v>
      </c>
      <c r="D2416" t="s">
        <v>10</v>
      </c>
      <c r="E2416">
        <v>39</v>
      </c>
      <c r="F2416">
        <v>117</v>
      </c>
      <c r="G2416">
        <v>4631</v>
      </c>
      <c r="H2416" t="s">
        <v>11</v>
      </c>
    </row>
    <row r="2417" spans="1:8">
      <c r="A2417" t="s">
        <v>3122</v>
      </c>
      <c r="B2417" t="s">
        <v>3123</v>
      </c>
      <c r="C2417">
        <v>222</v>
      </c>
      <c r="D2417" t="s">
        <v>10</v>
      </c>
      <c r="E2417">
        <v>130</v>
      </c>
      <c r="F2417">
        <v>218</v>
      </c>
      <c r="G2417">
        <v>4631</v>
      </c>
      <c r="H2417" t="s">
        <v>11</v>
      </c>
    </row>
    <row r="2418" spans="1:8">
      <c r="A2418" t="s">
        <v>3124</v>
      </c>
      <c r="B2418" t="s">
        <v>3125</v>
      </c>
      <c r="C2418">
        <v>207</v>
      </c>
      <c r="D2418" t="s">
        <v>10</v>
      </c>
      <c r="E2418">
        <v>28</v>
      </c>
      <c r="F2418">
        <v>105</v>
      </c>
      <c r="G2418">
        <v>4631</v>
      </c>
      <c r="H2418" t="s">
        <v>11</v>
      </c>
    </row>
    <row r="2419" spans="1:8">
      <c r="A2419" t="s">
        <v>3124</v>
      </c>
      <c r="B2419" t="s">
        <v>3125</v>
      </c>
      <c r="C2419">
        <v>207</v>
      </c>
      <c r="D2419" t="s">
        <v>10</v>
      </c>
      <c r="E2419">
        <v>116</v>
      </c>
      <c r="F2419">
        <v>205</v>
      </c>
      <c r="G2419">
        <v>4631</v>
      </c>
      <c r="H2419" t="s">
        <v>11</v>
      </c>
    </row>
    <row r="2420" spans="1:8">
      <c r="A2420" t="s">
        <v>3126</v>
      </c>
      <c r="B2420" t="s">
        <v>3127</v>
      </c>
      <c r="C2420">
        <v>188</v>
      </c>
      <c r="D2420" t="s">
        <v>10</v>
      </c>
      <c r="E2420">
        <v>90</v>
      </c>
      <c r="F2420">
        <v>173</v>
      </c>
      <c r="G2420">
        <v>4631</v>
      </c>
      <c r="H2420" t="s">
        <v>11</v>
      </c>
    </row>
    <row r="2421" spans="1:8">
      <c r="A2421" t="s">
        <v>3128</v>
      </c>
      <c r="B2421" t="s">
        <v>3129</v>
      </c>
      <c r="C2421">
        <v>287</v>
      </c>
      <c r="D2421" t="s">
        <v>10</v>
      </c>
      <c r="E2421">
        <v>208</v>
      </c>
      <c r="F2421">
        <v>286</v>
      </c>
      <c r="G2421">
        <v>4631</v>
      </c>
      <c r="H2421" t="s">
        <v>11</v>
      </c>
    </row>
    <row r="2422" spans="1:8">
      <c r="A2422" t="s">
        <v>3128</v>
      </c>
      <c r="B2422" t="s">
        <v>3129</v>
      </c>
      <c r="C2422">
        <v>287</v>
      </c>
      <c r="D2422" t="s">
        <v>20</v>
      </c>
      <c r="E2422">
        <v>76</v>
      </c>
      <c r="F2422">
        <v>152</v>
      </c>
      <c r="G2422">
        <v>4510</v>
      </c>
      <c r="H2422" t="s">
        <v>21</v>
      </c>
    </row>
    <row r="2423" spans="1:8">
      <c r="A2423" t="s">
        <v>3130</v>
      </c>
      <c r="B2423" t="s">
        <v>3131</v>
      </c>
      <c r="C2423">
        <v>104</v>
      </c>
      <c r="D2423" t="s">
        <v>10</v>
      </c>
      <c r="E2423">
        <v>31</v>
      </c>
      <c r="F2423">
        <v>103</v>
      </c>
      <c r="G2423">
        <v>4631</v>
      </c>
      <c r="H2423" t="s">
        <v>11</v>
      </c>
    </row>
    <row r="2424" spans="1:8">
      <c r="A2424" t="s">
        <v>3132</v>
      </c>
      <c r="B2424" t="s">
        <v>3133</v>
      </c>
      <c r="C2424">
        <v>229</v>
      </c>
      <c r="D2424" t="s">
        <v>10</v>
      </c>
      <c r="E2424">
        <v>118</v>
      </c>
      <c r="F2424">
        <v>222</v>
      </c>
      <c r="G2424">
        <v>4631</v>
      </c>
      <c r="H2424" t="s">
        <v>11</v>
      </c>
    </row>
    <row r="2425" spans="1:8">
      <c r="A2425" t="s">
        <v>3134</v>
      </c>
      <c r="B2425" t="s">
        <v>3135</v>
      </c>
      <c r="C2425">
        <v>227</v>
      </c>
      <c r="D2425" t="s">
        <v>10</v>
      </c>
      <c r="E2425">
        <v>136</v>
      </c>
      <c r="F2425">
        <v>221</v>
      </c>
      <c r="G2425">
        <v>4631</v>
      </c>
      <c r="H2425" t="s">
        <v>11</v>
      </c>
    </row>
    <row r="2426" spans="1:8">
      <c r="A2426" t="s">
        <v>3136</v>
      </c>
      <c r="B2426" t="s">
        <v>3137</v>
      </c>
      <c r="C2426">
        <v>334</v>
      </c>
      <c r="D2426" t="s">
        <v>28</v>
      </c>
      <c r="E2426">
        <v>56</v>
      </c>
      <c r="F2426">
        <v>209</v>
      </c>
      <c r="G2426">
        <v>844</v>
      </c>
      <c r="H2426" t="s">
        <v>29</v>
      </c>
    </row>
    <row r="2427" spans="1:8">
      <c r="A2427" t="s">
        <v>3136</v>
      </c>
      <c r="B2427" t="s">
        <v>3137</v>
      </c>
      <c r="C2427">
        <v>334</v>
      </c>
      <c r="D2427" t="s">
        <v>10</v>
      </c>
      <c r="E2427">
        <v>215</v>
      </c>
      <c r="F2427">
        <v>322</v>
      </c>
      <c r="G2427">
        <v>4631</v>
      </c>
      <c r="H2427" t="s">
        <v>11</v>
      </c>
    </row>
    <row r="2428" spans="1:8">
      <c r="A2428" t="s">
        <v>3138</v>
      </c>
      <c r="B2428" t="s">
        <v>3139</v>
      </c>
      <c r="C2428">
        <v>155</v>
      </c>
      <c r="D2428" t="s">
        <v>10</v>
      </c>
      <c r="E2428">
        <v>73</v>
      </c>
      <c r="F2428">
        <v>155</v>
      </c>
      <c r="G2428">
        <v>4631</v>
      </c>
      <c r="H2428" t="s">
        <v>11</v>
      </c>
    </row>
    <row r="2429" spans="1:8">
      <c r="A2429" t="s">
        <v>3140</v>
      </c>
      <c r="B2429" t="s">
        <v>3141</v>
      </c>
      <c r="C2429">
        <v>98</v>
      </c>
      <c r="D2429" t="s">
        <v>10</v>
      </c>
      <c r="E2429">
        <v>16</v>
      </c>
      <c r="F2429">
        <v>98</v>
      </c>
      <c r="G2429">
        <v>4631</v>
      </c>
      <c r="H2429" t="s">
        <v>11</v>
      </c>
    </row>
    <row r="2430" spans="1:8">
      <c r="A2430" t="s">
        <v>3142</v>
      </c>
      <c r="B2430" t="s">
        <v>3143</v>
      </c>
      <c r="C2430">
        <v>359</v>
      </c>
      <c r="D2430" t="s">
        <v>28</v>
      </c>
      <c r="E2430">
        <v>52</v>
      </c>
      <c r="F2430">
        <v>203</v>
      </c>
      <c r="G2430">
        <v>844</v>
      </c>
      <c r="H2430" t="s">
        <v>29</v>
      </c>
    </row>
    <row r="2431" spans="1:8">
      <c r="A2431" t="s">
        <v>3142</v>
      </c>
      <c r="B2431" t="s">
        <v>3143</v>
      </c>
      <c r="C2431">
        <v>359</v>
      </c>
      <c r="D2431" t="s">
        <v>10</v>
      </c>
      <c r="E2431">
        <v>209</v>
      </c>
      <c r="F2431">
        <v>333</v>
      </c>
      <c r="G2431">
        <v>4631</v>
      </c>
      <c r="H2431" t="s">
        <v>11</v>
      </c>
    </row>
    <row r="2432" spans="1:8">
      <c r="A2432" t="s">
        <v>3144</v>
      </c>
      <c r="B2432" t="s">
        <v>3145</v>
      </c>
      <c r="C2432">
        <v>209</v>
      </c>
      <c r="D2432" t="s">
        <v>10</v>
      </c>
      <c r="E2432">
        <v>46</v>
      </c>
      <c r="F2432">
        <v>167</v>
      </c>
      <c r="G2432">
        <v>4631</v>
      </c>
      <c r="H2432" t="s">
        <v>11</v>
      </c>
    </row>
    <row r="2433" spans="1:8">
      <c r="A2433" t="s">
        <v>3146</v>
      </c>
      <c r="B2433" t="s">
        <v>3147</v>
      </c>
      <c r="C2433">
        <v>346</v>
      </c>
      <c r="D2433" t="s">
        <v>28</v>
      </c>
      <c r="E2433">
        <v>61</v>
      </c>
      <c r="F2433">
        <v>212</v>
      </c>
      <c r="G2433">
        <v>844</v>
      </c>
      <c r="H2433" t="s">
        <v>29</v>
      </c>
    </row>
    <row r="2434" spans="1:8">
      <c r="A2434" t="s">
        <v>3146</v>
      </c>
      <c r="B2434" t="s">
        <v>3147</v>
      </c>
      <c r="C2434">
        <v>346</v>
      </c>
      <c r="D2434" t="s">
        <v>10</v>
      </c>
      <c r="E2434">
        <v>219</v>
      </c>
      <c r="F2434">
        <v>320</v>
      </c>
      <c r="G2434">
        <v>4631</v>
      </c>
      <c r="H2434" t="s">
        <v>11</v>
      </c>
    </row>
    <row r="2435" spans="1:8">
      <c r="A2435" t="s">
        <v>3148</v>
      </c>
      <c r="B2435" t="s">
        <v>3149</v>
      </c>
      <c r="C2435">
        <v>304</v>
      </c>
      <c r="D2435" t="s">
        <v>10</v>
      </c>
      <c r="E2435">
        <v>52</v>
      </c>
      <c r="F2435">
        <v>173</v>
      </c>
      <c r="G2435">
        <v>4631</v>
      </c>
      <c r="H2435" t="s">
        <v>11</v>
      </c>
    </row>
    <row r="2436" spans="1:8">
      <c r="A2436" t="s">
        <v>3150</v>
      </c>
      <c r="B2436" t="s">
        <v>3151</v>
      </c>
      <c r="C2436">
        <v>100</v>
      </c>
      <c r="D2436" t="s">
        <v>10</v>
      </c>
      <c r="E2436">
        <v>17</v>
      </c>
      <c r="F2436">
        <v>98</v>
      </c>
      <c r="G2436">
        <v>4631</v>
      </c>
      <c r="H2436" t="s">
        <v>11</v>
      </c>
    </row>
    <row r="2437" spans="1:8">
      <c r="A2437" t="s">
        <v>3152</v>
      </c>
      <c r="B2437" t="s">
        <v>3153</v>
      </c>
      <c r="C2437">
        <v>106</v>
      </c>
      <c r="D2437" t="s">
        <v>10</v>
      </c>
      <c r="E2437">
        <v>4</v>
      </c>
      <c r="F2437">
        <v>102</v>
      </c>
      <c r="G2437">
        <v>4631</v>
      </c>
      <c r="H2437" t="s">
        <v>11</v>
      </c>
    </row>
    <row r="2438" spans="1:8">
      <c r="A2438" t="s">
        <v>3154</v>
      </c>
      <c r="B2438" t="s">
        <v>3155</v>
      </c>
      <c r="C2438">
        <v>98</v>
      </c>
      <c r="D2438" t="s">
        <v>10</v>
      </c>
      <c r="E2438">
        <v>4</v>
      </c>
      <c r="F2438">
        <v>98</v>
      </c>
      <c r="G2438">
        <v>4631</v>
      </c>
      <c r="H2438" t="s">
        <v>11</v>
      </c>
    </row>
    <row r="2439" spans="1:8">
      <c r="A2439" t="s">
        <v>3156</v>
      </c>
      <c r="B2439" t="s">
        <v>3157</v>
      </c>
      <c r="C2439">
        <v>105</v>
      </c>
      <c r="D2439" t="s">
        <v>10</v>
      </c>
      <c r="E2439">
        <v>4</v>
      </c>
      <c r="F2439">
        <v>103</v>
      </c>
      <c r="G2439">
        <v>4631</v>
      </c>
      <c r="H2439" t="s">
        <v>11</v>
      </c>
    </row>
    <row r="2440" spans="1:8">
      <c r="A2440" t="s">
        <v>3158</v>
      </c>
      <c r="B2440" t="s">
        <v>3159</v>
      </c>
      <c r="C2440">
        <v>148</v>
      </c>
      <c r="D2440" t="s">
        <v>10</v>
      </c>
      <c r="E2440">
        <v>48</v>
      </c>
      <c r="F2440">
        <v>147</v>
      </c>
      <c r="G2440">
        <v>4631</v>
      </c>
      <c r="H2440" t="s">
        <v>11</v>
      </c>
    </row>
    <row r="2441" spans="1:8">
      <c r="A2441" t="s">
        <v>3160</v>
      </c>
      <c r="B2441" t="s">
        <v>3161</v>
      </c>
      <c r="C2441">
        <v>209</v>
      </c>
      <c r="D2441" t="s">
        <v>10</v>
      </c>
      <c r="E2441">
        <v>24</v>
      </c>
      <c r="F2441">
        <v>104</v>
      </c>
      <c r="G2441">
        <v>4631</v>
      </c>
      <c r="H2441" t="s">
        <v>11</v>
      </c>
    </row>
    <row r="2442" spans="1:8">
      <c r="A2442" t="s">
        <v>3160</v>
      </c>
      <c r="B2442" t="s">
        <v>3161</v>
      </c>
      <c r="C2442">
        <v>209</v>
      </c>
      <c r="D2442" t="s">
        <v>10</v>
      </c>
      <c r="E2442">
        <v>117</v>
      </c>
      <c r="F2442">
        <v>209</v>
      </c>
      <c r="G2442">
        <v>4631</v>
      </c>
      <c r="H2442" t="s">
        <v>11</v>
      </c>
    </row>
    <row r="2443" spans="1:8">
      <c r="A2443" t="s">
        <v>3162</v>
      </c>
      <c r="B2443" t="s">
        <v>3163</v>
      </c>
      <c r="C2443">
        <v>987</v>
      </c>
      <c r="D2443" t="s">
        <v>10</v>
      </c>
      <c r="E2443">
        <v>567</v>
      </c>
      <c r="F2443">
        <v>667</v>
      </c>
      <c r="G2443">
        <v>4631</v>
      </c>
      <c r="H2443" t="s">
        <v>11</v>
      </c>
    </row>
    <row r="2444" spans="1:8">
      <c r="A2444" t="s">
        <v>3162</v>
      </c>
      <c r="B2444" t="s">
        <v>3163</v>
      </c>
      <c r="C2444">
        <v>987</v>
      </c>
      <c r="D2444" t="s">
        <v>20</v>
      </c>
      <c r="E2444">
        <v>853</v>
      </c>
      <c r="F2444">
        <v>932</v>
      </c>
      <c r="G2444">
        <v>4510</v>
      </c>
      <c r="H2444" t="s">
        <v>21</v>
      </c>
    </row>
    <row r="2445" spans="1:8">
      <c r="A2445" t="s">
        <v>3162</v>
      </c>
      <c r="B2445" t="s">
        <v>3163</v>
      </c>
      <c r="C2445">
        <v>987</v>
      </c>
      <c r="D2445" t="s">
        <v>3164</v>
      </c>
      <c r="E2445">
        <v>11</v>
      </c>
      <c r="F2445">
        <v>81</v>
      </c>
      <c r="G2445">
        <v>12019</v>
      </c>
      <c r="H2445" t="s">
        <v>3165</v>
      </c>
    </row>
    <row r="2446" spans="1:8">
      <c r="A2446" t="s">
        <v>3162</v>
      </c>
      <c r="B2446" t="s">
        <v>3163</v>
      </c>
      <c r="C2446">
        <v>987</v>
      </c>
      <c r="D2446" t="s">
        <v>3166</v>
      </c>
      <c r="E2446">
        <v>405</v>
      </c>
      <c r="F2446">
        <v>526</v>
      </c>
      <c r="G2446">
        <v>6459</v>
      </c>
      <c r="H2446" t="s">
        <v>3167</v>
      </c>
    </row>
    <row r="2447" spans="1:8">
      <c r="A2447" t="s">
        <v>3162</v>
      </c>
      <c r="B2447" t="s">
        <v>3163</v>
      </c>
      <c r="C2447">
        <v>987</v>
      </c>
      <c r="D2447" t="s">
        <v>3168</v>
      </c>
      <c r="E2447">
        <v>223</v>
      </c>
      <c r="F2447">
        <v>318</v>
      </c>
      <c r="G2447">
        <v>6547</v>
      </c>
      <c r="H2447" t="s">
        <v>3169</v>
      </c>
    </row>
    <row r="2448" spans="1:8">
      <c r="A2448" t="s">
        <v>3170</v>
      </c>
      <c r="B2448" t="s">
        <v>3171</v>
      </c>
      <c r="C2448">
        <v>438</v>
      </c>
      <c r="D2448" t="s">
        <v>10</v>
      </c>
      <c r="E2448">
        <v>29</v>
      </c>
      <c r="F2448">
        <v>129</v>
      </c>
      <c r="G2448">
        <v>4631</v>
      </c>
      <c r="H2448" t="s">
        <v>11</v>
      </c>
    </row>
    <row r="2449" spans="1:8">
      <c r="A2449" t="s">
        <v>3170</v>
      </c>
      <c r="B2449" t="s">
        <v>3171</v>
      </c>
      <c r="C2449">
        <v>438</v>
      </c>
      <c r="D2449" t="s">
        <v>20</v>
      </c>
      <c r="E2449">
        <v>313</v>
      </c>
      <c r="F2449">
        <v>399</v>
      </c>
      <c r="G2449">
        <v>4510</v>
      </c>
      <c r="H2449" t="s">
        <v>21</v>
      </c>
    </row>
    <row r="2450" spans="1:8">
      <c r="A2450" t="s">
        <v>3172</v>
      </c>
      <c r="B2450" t="s">
        <v>3173</v>
      </c>
      <c r="C2450">
        <v>102</v>
      </c>
      <c r="D2450" t="s">
        <v>10</v>
      </c>
      <c r="E2450">
        <v>21</v>
      </c>
      <c r="F2450">
        <v>100</v>
      </c>
      <c r="G2450">
        <v>4631</v>
      </c>
      <c r="H2450" t="s">
        <v>11</v>
      </c>
    </row>
    <row r="2451" spans="1:8">
      <c r="A2451" t="s">
        <v>3174</v>
      </c>
      <c r="B2451" t="s">
        <v>3175</v>
      </c>
      <c r="C2451">
        <v>353</v>
      </c>
      <c r="D2451" t="s">
        <v>28</v>
      </c>
      <c r="E2451">
        <v>58</v>
      </c>
      <c r="F2451">
        <v>209</v>
      </c>
      <c r="G2451">
        <v>844</v>
      </c>
      <c r="H2451" t="s">
        <v>29</v>
      </c>
    </row>
    <row r="2452" spans="1:8">
      <c r="A2452" t="s">
        <v>3174</v>
      </c>
      <c r="B2452" t="s">
        <v>3175</v>
      </c>
      <c r="C2452">
        <v>353</v>
      </c>
      <c r="D2452" t="s">
        <v>10</v>
      </c>
      <c r="E2452">
        <v>215</v>
      </c>
      <c r="F2452">
        <v>329</v>
      </c>
      <c r="G2452">
        <v>4631</v>
      </c>
      <c r="H2452" t="s">
        <v>11</v>
      </c>
    </row>
    <row r="2453" spans="1:8">
      <c r="A2453" t="s">
        <v>3176</v>
      </c>
      <c r="B2453" t="s">
        <v>3177</v>
      </c>
      <c r="C2453">
        <v>859</v>
      </c>
      <c r="D2453" t="s">
        <v>1352</v>
      </c>
      <c r="E2453">
        <v>531</v>
      </c>
      <c r="F2453">
        <v>635</v>
      </c>
      <c r="G2453">
        <v>759</v>
      </c>
      <c r="H2453" t="s">
        <v>1353</v>
      </c>
    </row>
    <row r="2454" spans="1:8">
      <c r="A2454" t="s">
        <v>3176</v>
      </c>
      <c r="B2454" t="s">
        <v>3177</v>
      </c>
      <c r="C2454">
        <v>859</v>
      </c>
      <c r="D2454" t="s">
        <v>10</v>
      </c>
      <c r="E2454">
        <v>766</v>
      </c>
      <c r="F2454">
        <v>853</v>
      </c>
      <c r="G2454">
        <v>4631</v>
      </c>
      <c r="H2454" t="s">
        <v>11</v>
      </c>
    </row>
    <row r="2455" spans="1:8">
      <c r="A2455" t="s">
        <v>3178</v>
      </c>
      <c r="B2455" t="s">
        <v>3179</v>
      </c>
      <c r="C2455">
        <v>402</v>
      </c>
      <c r="D2455" t="s">
        <v>76</v>
      </c>
      <c r="E2455">
        <v>106</v>
      </c>
      <c r="F2455">
        <v>184</v>
      </c>
      <c r="G2455">
        <v>1567</v>
      </c>
      <c r="H2455" t="s">
        <v>77</v>
      </c>
    </row>
    <row r="2456" spans="1:8">
      <c r="A2456" t="s">
        <v>3178</v>
      </c>
      <c r="B2456" t="s">
        <v>3179</v>
      </c>
      <c r="C2456">
        <v>402</v>
      </c>
      <c r="D2456" t="s">
        <v>78</v>
      </c>
      <c r="E2456">
        <v>4</v>
      </c>
      <c r="F2456">
        <v>73</v>
      </c>
      <c r="G2456">
        <v>909</v>
      </c>
      <c r="H2456" t="s">
        <v>79</v>
      </c>
    </row>
    <row r="2457" spans="1:8">
      <c r="A2457" t="s">
        <v>3178</v>
      </c>
      <c r="B2457" t="s">
        <v>3179</v>
      </c>
      <c r="C2457">
        <v>402</v>
      </c>
      <c r="D2457" t="s">
        <v>10</v>
      </c>
      <c r="E2457">
        <v>205</v>
      </c>
      <c r="F2457">
        <v>299</v>
      </c>
      <c r="G2457">
        <v>4631</v>
      </c>
      <c r="H2457" t="s">
        <v>11</v>
      </c>
    </row>
    <row r="2458" spans="1:8">
      <c r="A2458" t="s">
        <v>3178</v>
      </c>
      <c r="B2458" t="s">
        <v>3179</v>
      </c>
      <c r="C2458">
        <v>402</v>
      </c>
      <c r="D2458" t="s">
        <v>10</v>
      </c>
      <c r="E2458">
        <v>306</v>
      </c>
      <c r="F2458">
        <v>401</v>
      </c>
      <c r="G2458">
        <v>4631</v>
      </c>
      <c r="H2458" t="s">
        <v>11</v>
      </c>
    </row>
    <row r="2459" spans="1:8">
      <c r="A2459" t="s">
        <v>3180</v>
      </c>
      <c r="B2459" t="s">
        <v>3181</v>
      </c>
      <c r="C2459">
        <v>198</v>
      </c>
      <c r="D2459" t="s">
        <v>10</v>
      </c>
      <c r="E2459">
        <v>119</v>
      </c>
      <c r="F2459">
        <v>195</v>
      </c>
      <c r="G2459">
        <v>4631</v>
      </c>
      <c r="H2459" t="s">
        <v>11</v>
      </c>
    </row>
    <row r="2460" spans="1:8">
      <c r="A2460" t="s">
        <v>3182</v>
      </c>
      <c r="B2460" t="s">
        <v>3183</v>
      </c>
      <c r="C2460">
        <v>119</v>
      </c>
      <c r="D2460" t="s">
        <v>10</v>
      </c>
      <c r="E2460">
        <v>28</v>
      </c>
      <c r="F2460">
        <v>119</v>
      </c>
      <c r="G2460">
        <v>4631</v>
      </c>
      <c r="H2460" t="s">
        <v>11</v>
      </c>
    </row>
    <row r="2461" spans="1:8">
      <c r="A2461" t="s">
        <v>3184</v>
      </c>
      <c r="B2461" t="s">
        <v>3185</v>
      </c>
      <c r="C2461">
        <v>126</v>
      </c>
      <c r="D2461" t="s">
        <v>10</v>
      </c>
      <c r="E2461">
        <v>27</v>
      </c>
      <c r="F2461">
        <v>106</v>
      </c>
      <c r="G2461">
        <v>4631</v>
      </c>
      <c r="H2461" t="s">
        <v>11</v>
      </c>
    </row>
    <row r="2462" spans="1:8">
      <c r="A2462" t="s">
        <v>3186</v>
      </c>
      <c r="B2462" t="s">
        <v>3187</v>
      </c>
      <c r="C2462">
        <v>223</v>
      </c>
      <c r="D2462" t="s">
        <v>10</v>
      </c>
      <c r="E2462">
        <v>108</v>
      </c>
      <c r="F2462">
        <v>208</v>
      </c>
      <c r="G2462">
        <v>4631</v>
      </c>
      <c r="H2462" t="s">
        <v>11</v>
      </c>
    </row>
    <row r="2463" spans="1:8">
      <c r="A2463" t="s">
        <v>3188</v>
      </c>
      <c r="B2463" t="s">
        <v>3189</v>
      </c>
      <c r="C2463">
        <v>124</v>
      </c>
      <c r="D2463" t="s">
        <v>10</v>
      </c>
      <c r="E2463">
        <v>25</v>
      </c>
      <c r="F2463">
        <v>122</v>
      </c>
      <c r="G2463">
        <v>4631</v>
      </c>
      <c r="H2463" t="s">
        <v>11</v>
      </c>
    </row>
    <row r="2464" spans="1:8">
      <c r="A2464" t="s">
        <v>3190</v>
      </c>
      <c r="B2464" t="s">
        <v>3191</v>
      </c>
      <c r="C2464">
        <v>207</v>
      </c>
      <c r="D2464" t="s">
        <v>10</v>
      </c>
      <c r="E2464">
        <v>68</v>
      </c>
      <c r="F2464">
        <v>167</v>
      </c>
      <c r="G2464">
        <v>4631</v>
      </c>
      <c r="H2464" t="s">
        <v>11</v>
      </c>
    </row>
    <row r="2465" spans="1:8">
      <c r="A2465" t="s">
        <v>3192</v>
      </c>
      <c r="B2465" t="s">
        <v>3193</v>
      </c>
      <c r="C2465">
        <v>132</v>
      </c>
      <c r="D2465" t="s">
        <v>10</v>
      </c>
      <c r="E2465">
        <v>28</v>
      </c>
      <c r="F2465">
        <v>126</v>
      </c>
      <c r="G2465">
        <v>4631</v>
      </c>
      <c r="H2465" t="s">
        <v>11</v>
      </c>
    </row>
    <row r="2466" spans="1:8">
      <c r="A2466" t="s">
        <v>3194</v>
      </c>
      <c r="B2466" t="s">
        <v>3195</v>
      </c>
      <c r="C2466">
        <v>492</v>
      </c>
      <c r="D2466" t="s">
        <v>76</v>
      </c>
      <c r="E2466">
        <v>116</v>
      </c>
      <c r="F2466">
        <v>245</v>
      </c>
      <c r="G2466">
        <v>1567</v>
      </c>
      <c r="H2466" t="s">
        <v>77</v>
      </c>
    </row>
    <row r="2467" spans="1:8">
      <c r="A2467" t="s">
        <v>3194</v>
      </c>
      <c r="B2467" t="s">
        <v>3195</v>
      </c>
      <c r="C2467">
        <v>492</v>
      </c>
      <c r="D2467" t="s">
        <v>10</v>
      </c>
      <c r="E2467">
        <v>269</v>
      </c>
      <c r="F2467">
        <v>354</v>
      </c>
      <c r="G2467">
        <v>4631</v>
      </c>
      <c r="H2467" t="s">
        <v>11</v>
      </c>
    </row>
    <row r="2468" spans="1:8">
      <c r="A2468" t="s">
        <v>3194</v>
      </c>
      <c r="B2468" t="s">
        <v>3195</v>
      </c>
      <c r="C2468">
        <v>492</v>
      </c>
      <c r="D2468" t="s">
        <v>10</v>
      </c>
      <c r="E2468">
        <v>372</v>
      </c>
      <c r="F2468">
        <v>457</v>
      </c>
      <c r="G2468">
        <v>4631</v>
      </c>
      <c r="H2468" t="s">
        <v>11</v>
      </c>
    </row>
    <row r="2469" spans="1:8">
      <c r="A2469" t="s">
        <v>3196</v>
      </c>
      <c r="B2469" t="s">
        <v>3197</v>
      </c>
      <c r="C2469">
        <v>206</v>
      </c>
      <c r="D2469" t="s">
        <v>10</v>
      </c>
      <c r="E2469">
        <v>20</v>
      </c>
      <c r="F2469">
        <v>107</v>
      </c>
      <c r="G2469">
        <v>4631</v>
      </c>
      <c r="H2469" t="s">
        <v>11</v>
      </c>
    </row>
    <row r="2470" spans="1:8">
      <c r="A2470" t="s">
        <v>3196</v>
      </c>
      <c r="B2470" t="s">
        <v>3197</v>
      </c>
      <c r="C2470">
        <v>206</v>
      </c>
      <c r="D2470" t="s">
        <v>10</v>
      </c>
      <c r="E2470">
        <v>117</v>
      </c>
      <c r="F2470">
        <v>206</v>
      </c>
      <c r="G2470">
        <v>4631</v>
      </c>
      <c r="H2470" t="s">
        <v>11</v>
      </c>
    </row>
    <row r="2471" spans="1:8">
      <c r="A2471" t="s">
        <v>3198</v>
      </c>
      <c r="B2471" t="s">
        <v>3199</v>
      </c>
      <c r="C2471">
        <v>1378</v>
      </c>
      <c r="D2471" t="s">
        <v>3200</v>
      </c>
      <c r="E2471">
        <v>359</v>
      </c>
      <c r="F2471">
        <v>464</v>
      </c>
      <c r="G2471">
        <v>1046</v>
      </c>
      <c r="H2471" t="s">
        <v>3201</v>
      </c>
    </row>
    <row r="2472" spans="1:8">
      <c r="A2472" t="s">
        <v>3198</v>
      </c>
      <c r="B2472" t="s">
        <v>3199</v>
      </c>
      <c r="C2472">
        <v>1378</v>
      </c>
      <c r="D2472" t="s">
        <v>2010</v>
      </c>
      <c r="E2472">
        <v>1272</v>
      </c>
      <c r="F2472">
        <v>1375</v>
      </c>
      <c r="G2472">
        <v>972</v>
      </c>
      <c r="H2472" t="s">
        <v>2011</v>
      </c>
    </row>
    <row r="2473" spans="1:8">
      <c r="A2473" t="s">
        <v>3198</v>
      </c>
      <c r="B2473" t="s">
        <v>3199</v>
      </c>
      <c r="C2473">
        <v>1378</v>
      </c>
      <c r="D2473" t="s">
        <v>10</v>
      </c>
      <c r="E2473">
        <v>1065</v>
      </c>
      <c r="F2473">
        <v>1170</v>
      </c>
      <c r="G2473">
        <v>4631</v>
      </c>
      <c r="H2473" t="s">
        <v>11</v>
      </c>
    </row>
    <row r="2474" spans="1:8">
      <c r="A2474" t="s">
        <v>3198</v>
      </c>
      <c r="B2474" t="s">
        <v>3199</v>
      </c>
      <c r="C2474">
        <v>1378</v>
      </c>
      <c r="D2474" t="s">
        <v>770</v>
      </c>
      <c r="E2474">
        <v>482</v>
      </c>
      <c r="F2474">
        <v>551</v>
      </c>
      <c r="G2474">
        <v>3984</v>
      </c>
      <c r="H2474" t="s">
        <v>771</v>
      </c>
    </row>
    <row r="2475" spans="1:8">
      <c r="A2475" t="s">
        <v>3202</v>
      </c>
      <c r="B2475" t="s">
        <v>3203</v>
      </c>
      <c r="C2475">
        <v>410</v>
      </c>
      <c r="D2475" t="s">
        <v>10</v>
      </c>
      <c r="E2475">
        <v>29</v>
      </c>
      <c r="F2475">
        <v>129</v>
      </c>
      <c r="G2475">
        <v>4631</v>
      </c>
      <c r="H2475" t="s">
        <v>11</v>
      </c>
    </row>
    <row r="2476" spans="1:8">
      <c r="A2476" t="s">
        <v>3202</v>
      </c>
      <c r="B2476" t="s">
        <v>3203</v>
      </c>
      <c r="C2476">
        <v>410</v>
      </c>
      <c r="D2476" t="s">
        <v>20</v>
      </c>
      <c r="E2476">
        <v>292</v>
      </c>
      <c r="F2476">
        <v>378</v>
      </c>
      <c r="G2476">
        <v>4510</v>
      </c>
      <c r="H2476" t="s">
        <v>21</v>
      </c>
    </row>
    <row r="2477" spans="1:8">
      <c r="A2477" t="s">
        <v>3204</v>
      </c>
      <c r="B2477" t="s">
        <v>3205</v>
      </c>
      <c r="C2477">
        <v>128</v>
      </c>
      <c r="D2477" t="s">
        <v>10</v>
      </c>
      <c r="E2477">
        <v>29</v>
      </c>
      <c r="F2477">
        <v>127</v>
      </c>
      <c r="G2477">
        <v>4631</v>
      </c>
      <c r="H2477" t="s">
        <v>11</v>
      </c>
    </row>
    <row r="2478" spans="1:8">
      <c r="A2478" t="s">
        <v>3206</v>
      </c>
      <c r="B2478" t="s">
        <v>3207</v>
      </c>
      <c r="C2478">
        <v>349</v>
      </c>
      <c r="D2478" t="s">
        <v>28</v>
      </c>
      <c r="E2478">
        <v>52</v>
      </c>
      <c r="F2478">
        <v>203</v>
      </c>
      <c r="G2478">
        <v>844</v>
      </c>
      <c r="H2478" t="s">
        <v>29</v>
      </c>
    </row>
    <row r="2479" spans="1:8">
      <c r="A2479" t="s">
        <v>3206</v>
      </c>
      <c r="B2479" t="s">
        <v>3207</v>
      </c>
      <c r="C2479">
        <v>349</v>
      </c>
      <c r="D2479" t="s">
        <v>10</v>
      </c>
      <c r="E2479">
        <v>209</v>
      </c>
      <c r="F2479">
        <v>324</v>
      </c>
      <c r="G2479">
        <v>4631</v>
      </c>
      <c r="H2479" t="s">
        <v>11</v>
      </c>
    </row>
    <row r="2480" spans="1:8">
      <c r="A2480" t="s">
        <v>3208</v>
      </c>
      <c r="B2480" t="s">
        <v>3209</v>
      </c>
      <c r="C2480">
        <v>481</v>
      </c>
      <c r="D2480" t="s">
        <v>10</v>
      </c>
      <c r="E2480">
        <v>90</v>
      </c>
      <c r="F2480">
        <v>180</v>
      </c>
      <c r="G2480">
        <v>4631</v>
      </c>
      <c r="H2480" t="s">
        <v>11</v>
      </c>
    </row>
    <row r="2481" spans="1:8">
      <c r="A2481" t="s">
        <v>3208</v>
      </c>
      <c r="B2481" t="s">
        <v>3209</v>
      </c>
      <c r="C2481">
        <v>481</v>
      </c>
      <c r="D2481" t="s">
        <v>52</v>
      </c>
      <c r="E2481">
        <v>394</v>
      </c>
      <c r="F2481">
        <v>481</v>
      </c>
      <c r="G2481">
        <v>393</v>
      </c>
      <c r="H2481" t="s">
        <v>53</v>
      </c>
    </row>
    <row r="2482" spans="1:8">
      <c r="A2482" t="s">
        <v>3210</v>
      </c>
      <c r="B2482" t="s">
        <v>3211</v>
      </c>
      <c r="C2482">
        <v>309</v>
      </c>
      <c r="D2482" t="s">
        <v>76</v>
      </c>
      <c r="E2482">
        <v>116</v>
      </c>
      <c r="F2482">
        <v>196</v>
      </c>
      <c r="G2482">
        <v>1567</v>
      </c>
      <c r="H2482" t="s">
        <v>77</v>
      </c>
    </row>
    <row r="2483" spans="1:8">
      <c r="A2483" t="s">
        <v>3210</v>
      </c>
      <c r="B2483" t="s">
        <v>3211</v>
      </c>
      <c r="C2483">
        <v>309</v>
      </c>
      <c r="D2483" t="s">
        <v>10</v>
      </c>
      <c r="E2483">
        <v>220</v>
      </c>
      <c r="F2483">
        <v>309</v>
      </c>
      <c r="G2483">
        <v>4631</v>
      </c>
      <c r="H2483" t="s">
        <v>11</v>
      </c>
    </row>
    <row r="2484" spans="1:8">
      <c r="A2484" t="s">
        <v>3212</v>
      </c>
      <c r="B2484" t="s">
        <v>3213</v>
      </c>
      <c r="C2484">
        <v>155</v>
      </c>
      <c r="D2484" t="s">
        <v>10</v>
      </c>
      <c r="E2484">
        <v>49</v>
      </c>
      <c r="F2484">
        <v>135</v>
      </c>
      <c r="G2484">
        <v>4631</v>
      </c>
      <c r="H2484" t="s">
        <v>11</v>
      </c>
    </row>
    <row r="2485" spans="1:8">
      <c r="A2485" t="s">
        <v>3214</v>
      </c>
      <c r="B2485" t="s">
        <v>3215</v>
      </c>
      <c r="C2485">
        <v>342</v>
      </c>
      <c r="D2485" t="s">
        <v>28</v>
      </c>
      <c r="E2485">
        <v>48</v>
      </c>
      <c r="F2485">
        <v>198</v>
      </c>
      <c r="G2485">
        <v>844</v>
      </c>
      <c r="H2485" t="s">
        <v>29</v>
      </c>
    </row>
    <row r="2486" spans="1:8">
      <c r="A2486" t="s">
        <v>3214</v>
      </c>
      <c r="B2486" t="s">
        <v>3215</v>
      </c>
      <c r="C2486">
        <v>342</v>
      </c>
      <c r="D2486" t="s">
        <v>10</v>
      </c>
      <c r="E2486">
        <v>205</v>
      </c>
      <c r="F2486">
        <v>329</v>
      </c>
      <c r="G2486">
        <v>4631</v>
      </c>
      <c r="H2486" t="s">
        <v>11</v>
      </c>
    </row>
    <row r="2487" spans="1:8">
      <c r="A2487" t="s">
        <v>3216</v>
      </c>
      <c r="B2487" t="s">
        <v>3217</v>
      </c>
      <c r="C2487">
        <v>588</v>
      </c>
      <c r="D2487" t="s">
        <v>28</v>
      </c>
      <c r="E2487">
        <v>184</v>
      </c>
      <c r="F2487">
        <v>397</v>
      </c>
      <c r="G2487">
        <v>844</v>
      </c>
      <c r="H2487" t="s">
        <v>29</v>
      </c>
    </row>
    <row r="2488" spans="1:8">
      <c r="A2488" t="s">
        <v>3216</v>
      </c>
      <c r="B2488" t="s">
        <v>3217</v>
      </c>
      <c r="C2488">
        <v>588</v>
      </c>
      <c r="D2488" t="s">
        <v>10</v>
      </c>
      <c r="E2488">
        <v>403</v>
      </c>
      <c r="F2488">
        <v>565</v>
      </c>
      <c r="G2488">
        <v>4631</v>
      </c>
      <c r="H2488" t="s">
        <v>11</v>
      </c>
    </row>
    <row r="2489" spans="1:8">
      <c r="A2489" t="s">
        <v>3218</v>
      </c>
      <c r="B2489" t="s">
        <v>3219</v>
      </c>
      <c r="C2489">
        <v>125</v>
      </c>
      <c r="D2489" t="s">
        <v>10</v>
      </c>
      <c r="E2489">
        <v>28</v>
      </c>
      <c r="F2489">
        <v>125</v>
      </c>
      <c r="G2489">
        <v>4631</v>
      </c>
      <c r="H2489" t="s">
        <v>11</v>
      </c>
    </row>
    <row r="2490" spans="1:8">
      <c r="A2490" t="s">
        <v>3220</v>
      </c>
      <c r="B2490" t="s">
        <v>3221</v>
      </c>
      <c r="C2490">
        <v>194</v>
      </c>
      <c r="D2490" t="s">
        <v>10</v>
      </c>
      <c r="E2490">
        <v>73</v>
      </c>
      <c r="F2490">
        <v>171</v>
      </c>
      <c r="G2490">
        <v>4631</v>
      </c>
      <c r="H2490" t="s">
        <v>11</v>
      </c>
    </row>
    <row r="2491" spans="1:8">
      <c r="A2491" t="s">
        <v>3222</v>
      </c>
      <c r="B2491" t="s">
        <v>3223</v>
      </c>
      <c r="C2491">
        <v>359</v>
      </c>
      <c r="D2491" t="s">
        <v>28</v>
      </c>
      <c r="E2491">
        <v>54</v>
      </c>
      <c r="F2491">
        <v>205</v>
      </c>
      <c r="G2491">
        <v>844</v>
      </c>
      <c r="H2491" t="s">
        <v>29</v>
      </c>
    </row>
    <row r="2492" spans="1:8">
      <c r="A2492" t="s">
        <v>3222</v>
      </c>
      <c r="B2492" t="s">
        <v>3223</v>
      </c>
      <c r="C2492">
        <v>359</v>
      </c>
      <c r="D2492" t="s">
        <v>10</v>
      </c>
      <c r="E2492">
        <v>211</v>
      </c>
      <c r="F2492">
        <v>326</v>
      </c>
      <c r="G2492">
        <v>4631</v>
      </c>
      <c r="H2492" t="s">
        <v>11</v>
      </c>
    </row>
    <row r="2493" spans="1:8">
      <c r="A2493" t="s">
        <v>3224</v>
      </c>
      <c r="B2493" t="s">
        <v>3225</v>
      </c>
      <c r="C2493">
        <v>243</v>
      </c>
      <c r="D2493" t="s">
        <v>10</v>
      </c>
      <c r="E2493">
        <v>31</v>
      </c>
      <c r="F2493">
        <v>136</v>
      </c>
      <c r="G2493">
        <v>4631</v>
      </c>
      <c r="H2493" t="s">
        <v>11</v>
      </c>
    </row>
    <row r="2494" spans="1:8">
      <c r="A2494" t="s">
        <v>3224</v>
      </c>
      <c r="B2494" t="s">
        <v>3225</v>
      </c>
      <c r="C2494">
        <v>243</v>
      </c>
      <c r="D2494" t="s">
        <v>10</v>
      </c>
      <c r="E2494">
        <v>154</v>
      </c>
      <c r="F2494">
        <v>234</v>
      </c>
      <c r="G2494">
        <v>4631</v>
      </c>
      <c r="H2494" t="s">
        <v>11</v>
      </c>
    </row>
    <row r="2495" spans="1:8">
      <c r="A2495" t="s">
        <v>3226</v>
      </c>
      <c r="B2495" t="s">
        <v>3227</v>
      </c>
      <c r="C2495">
        <v>207</v>
      </c>
      <c r="D2495" t="s">
        <v>10</v>
      </c>
      <c r="E2495">
        <v>115</v>
      </c>
      <c r="F2495">
        <v>204</v>
      </c>
      <c r="G2495">
        <v>4631</v>
      </c>
      <c r="H2495" t="s">
        <v>11</v>
      </c>
    </row>
    <row r="2496" spans="1:8">
      <c r="A2496" t="s">
        <v>3226</v>
      </c>
      <c r="B2496" t="s">
        <v>3227</v>
      </c>
      <c r="C2496">
        <v>207</v>
      </c>
      <c r="D2496" t="s">
        <v>20</v>
      </c>
      <c r="E2496">
        <v>26</v>
      </c>
      <c r="F2496">
        <v>99</v>
      </c>
      <c r="G2496">
        <v>4510</v>
      </c>
      <c r="H2496" t="s">
        <v>21</v>
      </c>
    </row>
    <row r="2497" spans="1:8">
      <c r="A2497" t="s">
        <v>3228</v>
      </c>
      <c r="B2497" t="s">
        <v>3229</v>
      </c>
      <c r="C2497">
        <v>150</v>
      </c>
      <c r="D2497" t="s">
        <v>10</v>
      </c>
      <c r="E2497">
        <v>50</v>
      </c>
      <c r="F2497">
        <v>137</v>
      </c>
      <c r="G2497">
        <v>4631</v>
      </c>
      <c r="H2497" t="s">
        <v>11</v>
      </c>
    </row>
    <row r="2498" spans="1:8">
      <c r="A2498" t="s">
        <v>3230</v>
      </c>
      <c r="B2498" t="s">
        <v>3231</v>
      </c>
      <c r="C2498">
        <v>109</v>
      </c>
      <c r="D2498" t="s">
        <v>10</v>
      </c>
      <c r="E2498">
        <v>26</v>
      </c>
      <c r="F2498">
        <v>109</v>
      </c>
      <c r="G2498">
        <v>4631</v>
      </c>
      <c r="H2498" t="s">
        <v>11</v>
      </c>
    </row>
    <row r="2499" spans="1:8">
      <c r="A2499" t="s">
        <v>3232</v>
      </c>
      <c r="B2499" t="s">
        <v>3233</v>
      </c>
      <c r="C2499">
        <v>237</v>
      </c>
      <c r="D2499" t="s">
        <v>10</v>
      </c>
      <c r="E2499">
        <v>51</v>
      </c>
      <c r="F2499">
        <v>135</v>
      </c>
      <c r="G2499">
        <v>4631</v>
      </c>
      <c r="H2499" t="s">
        <v>11</v>
      </c>
    </row>
    <row r="2500" spans="1:8">
      <c r="A2500" t="s">
        <v>3232</v>
      </c>
      <c r="B2500" t="s">
        <v>3233</v>
      </c>
      <c r="C2500">
        <v>237</v>
      </c>
      <c r="D2500" t="s">
        <v>3234</v>
      </c>
      <c r="E2500">
        <v>183</v>
      </c>
      <c r="F2500">
        <v>231</v>
      </c>
      <c r="G2500">
        <v>11773</v>
      </c>
      <c r="H2500" t="s">
        <v>3235</v>
      </c>
    </row>
    <row r="2501" spans="1:8">
      <c r="A2501" t="s">
        <v>3236</v>
      </c>
      <c r="B2501" t="s">
        <v>3237</v>
      </c>
      <c r="C2501">
        <v>106</v>
      </c>
      <c r="D2501" t="s">
        <v>10</v>
      </c>
      <c r="E2501">
        <v>28</v>
      </c>
      <c r="F2501">
        <v>106</v>
      </c>
      <c r="G2501">
        <v>4631</v>
      </c>
      <c r="H2501" t="s">
        <v>11</v>
      </c>
    </row>
    <row r="2502" spans="1:8">
      <c r="A2502" t="s">
        <v>3238</v>
      </c>
      <c r="B2502" t="s">
        <v>3239</v>
      </c>
      <c r="C2502">
        <v>112</v>
      </c>
      <c r="D2502" t="s">
        <v>10</v>
      </c>
      <c r="E2502">
        <v>27</v>
      </c>
      <c r="F2502">
        <v>103</v>
      </c>
      <c r="G2502">
        <v>4631</v>
      </c>
      <c r="H2502" t="s">
        <v>11</v>
      </c>
    </row>
    <row r="2503" spans="1:8">
      <c r="A2503" t="s">
        <v>3240</v>
      </c>
      <c r="B2503" t="s">
        <v>3241</v>
      </c>
      <c r="C2503">
        <v>103</v>
      </c>
      <c r="D2503" t="s">
        <v>10</v>
      </c>
      <c r="E2503">
        <v>16</v>
      </c>
      <c r="F2503">
        <v>103</v>
      </c>
      <c r="G2503">
        <v>4631</v>
      </c>
      <c r="H2503" t="s">
        <v>11</v>
      </c>
    </row>
    <row r="2504" spans="1:8">
      <c r="A2504" t="s">
        <v>3242</v>
      </c>
      <c r="B2504" t="s">
        <v>3243</v>
      </c>
      <c r="C2504">
        <v>117</v>
      </c>
      <c r="D2504" t="s">
        <v>10</v>
      </c>
      <c r="E2504">
        <v>31</v>
      </c>
      <c r="F2504">
        <v>117</v>
      </c>
      <c r="G2504">
        <v>4631</v>
      </c>
      <c r="H2504" t="s">
        <v>11</v>
      </c>
    </row>
    <row r="2505" spans="1:8">
      <c r="A2505" t="s">
        <v>3244</v>
      </c>
      <c r="B2505" t="s">
        <v>3245</v>
      </c>
      <c r="C2505">
        <v>160</v>
      </c>
      <c r="D2505" t="s">
        <v>10</v>
      </c>
      <c r="E2505">
        <v>46</v>
      </c>
      <c r="F2505">
        <v>136</v>
      </c>
      <c r="G2505">
        <v>4631</v>
      </c>
      <c r="H2505" t="s">
        <v>11</v>
      </c>
    </row>
    <row r="2506" spans="1:8">
      <c r="A2506" t="s">
        <v>3246</v>
      </c>
      <c r="B2506" t="s">
        <v>3247</v>
      </c>
      <c r="C2506">
        <v>257</v>
      </c>
      <c r="D2506" t="s">
        <v>10</v>
      </c>
      <c r="E2506">
        <v>33</v>
      </c>
      <c r="F2506">
        <v>125</v>
      </c>
      <c r="G2506">
        <v>4631</v>
      </c>
      <c r="H2506" t="s">
        <v>11</v>
      </c>
    </row>
    <row r="2507" spans="1:8">
      <c r="A2507" t="s">
        <v>3246</v>
      </c>
      <c r="B2507" t="s">
        <v>3247</v>
      </c>
      <c r="C2507">
        <v>257</v>
      </c>
      <c r="D2507" t="s">
        <v>10</v>
      </c>
      <c r="E2507">
        <v>147</v>
      </c>
      <c r="F2507">
        <v>234</v>
      </c>
      <c r="G2507">
        <v>4631</v>
      </c>
      <c r="H2507" t="s">
        <v>11</v>
      </c>
    </row>
    <row r="2508" spans="1:8">
      <c r="A2508" t="s">
        <v>3248</v>
      </c>
      <c r="B2508" t="s">
        <v>3249</v>
      </c>
      <c r="C2508">
        <v>195</v>
      </c>
      <c r="D2508" t="s">
        <v>10</v>
      </c>
      <c r="E2508">
        <v>54</v>
      </c>
      <c r="F2508">
        <v>142</v>
      </c>
      <c r="G2508">
        <v>4631</v>
      </c>
      <c r="H2508" t="s">
        <v>11</v>
      </c>
    </row>
    <row r="2509" spans="1:8">
      <c r="A2509" t="s">
        <v>3250</v>
      </c>
      <c r="B2509" t="s">
        <v>3251</v>
      </c>
      <c r="C2509">
        <v>105</v>
      </c>
      <c r="D2509" t="s">
        <v>10</v>
      </c>
      <c r="E2509">
        <v>20</v>
      </c>
      <c r="F2509">
        <v>105</v>
      </c>
      <c r="G2509">
        <v>4631</v>
      </c>
      <c r="H2509" t="s">
        <v>11</v>
      </c>
    </row>
    <row r="2510" spans="1:8">
      <c r="A2510" t="s">
        <v>3252</v>
      </c>
      <c r="B2510" t="s">
        <v>3253</v>
      </c>
      <c r="C2510">
        <v>141</v>
      </c>
      <c r="D2510" t="s">
        <v>10</v>
      </c>
      <c r="E2510">
        <v>49</v>
      </c>
      <c r="F2510">
        <v>128</v>
      </c>
      <c r="G2510">
        <v>4631</v>
      </c>
      <c r="H2510" t="s">
        <v>11</v>
      </c>
    </row>
    <row r="2511" spans="1:8">
      <c r="A2511" t="s">
        <v>3254</v>
      </c>
      <c r="B2511" t="s">
        <v>3255</v>
      </c>
      <c r="C2511">
        <v>125</v>
      </c>
      <c r="D2511" t="s">
        <v>10</v>
      </c>
      <c r="E2511">
        <v>22</v>
      </c>
      <c r="F2511">
        <v>124</v>
      </c>
      <c r="G2511">
        <v>4631</v>
      </c>
      <c r="H2511" t="s">
        <v>11</v>
      </c>
    </row>
    <row r="2512" spans="1:8">
      <c r="A2512" t="s">
        <v>3256</v>
      </c>
      <c r="B2512" t="s">
        <v>3257</v>
      </c>
      <c r="C2512">
        <v>109</v>
      </c>
      <c r="D2512" t="s">
        <v>10</v>
      </c>
      <c r="E2512">
        <v>22</v>
      </c>
      <c r="F2512">
        <v>109</v>
      </c>
      <c r="G2512">
        <v>4631</v>
      </c>
      <c r="H2512" t="s">
        <v>11</v>
      </c>
    </row>
    <row r="2513" spans="1:8">
      <c r="A2513" t="s">
        <v>3258</v>
      </c>
      <c r="B2513" t="s">
        <v>3259</v>
      </c>
      <c r="C2513">
        <v>535</v>
      </c>
      <c r="D2513" t="s">
        <v>10</v>
      </c>
      <c r="E2513">
        <v>46</v>
      </c>
      <c r="F2513">
        <v>155</v>
      </c>
      <c r="G2513">
        <v>4631</v>
      </c>
      <c r="H2513" t="s">
        <v>11</v>
      </c>
    </row>
    <row r="2514" spans="1:8">
      <c r="A2514" t="s">
        <v>3260</v>
      </c>
      <c r="B2514" t="s">
        <v>3261</v>
      </c>
      <c r="C2514">
        <v>213</v>
      </c>
      <c r="D2514" t="s">
        <v>10</v>
      </c>
      <c r="E2514">
        <v>120</v>
      </c>
      <c r="F2514">
        <v>206</v>
      </c>
      <c r="G2514">
        <v>4631</v>
      </c>
      <c r="H2514" t="s">
        <v>11</v>
      </c>
    </row>
    <row r="2515" spans="1:8">
      <c r="A2515" t="s">
        <v>3260</v>
      </c>
      <c r="B2515" t="s">
        <v>3261</v>
      </c>
      <c r="C2515">
        <v>213</v>
      </c>
      <c r="D2515" t="s">
        <v>20</v>
      </c>
      <c r="E2515">
        <v>23</v>
      </c>
      <c r="F2515">
        <v>99</v>
      </c>
      <c r="G2515">
        <v>4510</v>
      </c>
      <c r="H2515" t="s">
        <v>21</v>
      </c>
    </row>
    <row r="2516" spans="1:8">
      <c r="A2516" t="s">
        <v>3262</v>
      </c>
      <c r="B2516" t="s">
        <v>3263</v>
      </c>
      <c r="C2516">
        <v>351</v>
      </c>
      <c r="D2516" t="s">
        <v>76</v>
      </c>
      <c r="E2516">
        <v>143</v>
      </c>
      <c r="F2516">
        <v>233</v>
      </c>
      <c r="G2516">
        <v>1567</v>
      </c>
      <c r="H2516" t="s">
        <v>77</v>
      </c>
    </row>
    <row r="2517" spans="1:8">
      <c r="A2517" t="s">
        <v>3262</v>
      </c>
      <c r="B2517" t="s">
        <v>3263</v>
      </c>
      <c r="C2517">
        <v>351</v>
      </c>
      <c r="D2517" t="s">
        <v>78</v>
      </c>
      <c r="E2517">
        <v>33</v>
      </c>
      <c r="F2517">
        <v>112</v>
      </c>
      <c r="G2517">
        <v>909</v>
      </c>
      <c r="H2517" t="s">
        <v>79</v>
      </c>
    </row>
    <row r="2518" spans="1:8">
      <c r="A2518" t="s">
        <v>3262</v>
      </c>
      <c r="B2518" t="s">
        <v>3263</v>
      </c>
      <c r="C2518">
        <v>351</v>
      </c>
      <c r="D2518" t="s">
        <v>10</v>
      </c>
      <c r="E2518">
        <v>257</v>
      </c>
      <c r="F2518">
        <v>349</v>
      </c>
      <c r="G2518">
        <v>4631</v>
      </c>
      <c r="H2518" t="s">
        <v>11</v>
      </c>
    </row>
    <row r="2519" spans="1:8">
      <c r="A2519" t="s">
        <v>3264</v>
      </c>
      <c r="B2519" t="s">
        <v>3265</v>
      </c>
      <c r="C2519">
        <v>178</v>
      </c>
      <c r="D2519" t="s">
        <v>10</v>
      </c>
      <c r="E2519">
        <v>73</v>
      </c>
      <c r="F2519">
        <v>178</v>
      </c>
      <c r="G2519">
        <v>4631</v>
      </c>
      <c r="H2519" t="s">
        <v>11</v>
      </c>
    </row>
    <row r="2520" spans="1:8">
      <c r="A2520" t="s">
        <v>3266</v>
      </c>
      <c r="B2520" t="s">
        <v>3267</v>
      </c>
      <c r="C2520">
        <v>183</v>
      </c>
      <c r="D2520" t="s">
        <v>10</v>
      </c>
      <c r="E2520">
        <v>87</v>
      </c>
      <c r="F2520">
        <v>183</v>
      </c>
      <c r="G2520">
        <v>4631</v>
      </c>
      <c r="H2520" t="s">
        <v>11</v>
      </c>
    </row>
    <row r="2521" spans="1:8">
      <c r="A2521" t="s">
        <v>3268</v>
      </c>
      <c r="B2521" t="s">
        <v>3269</v>
      </c>
      <c r="C2521">
        <v>626</v>
      </c>
      <c r="D2521" t="s">
        <v>10</v>
      </c>
      <c r="E2521">
        <v>528</v>
      </c>
      <c r="F2521">
        <v>626</v>
      </c>
      <c r="G2521">
        <v>4631</v>
      </c>
      <c r="H2521" t="s">
        <v>11</v>
      </c>
    </row>
    <row r="2522" spans="1:8">
      <c r="A2522" t="s">
        <v>3270</v>
      </c>
      <c r="B2522" t="s">
        <v>3271</v>
      </c>
      <c r="C2522">
        <v>434</v>
      </c>
      <c r="D2522" t="s">
        <v>76</v>
      </c>
      <c r="E2522">
        <v>167</v>
      </c>
      <c r="F2522">
        <v>240</v>
      </c>
      <c r="G2522">
        <v>1567</v>
      </c>
      <c r="H2522" t="s">
        <v>77</v>
      </c>
    </row>
    <row r="2523" spans="1:8">
      <c r="A2523" t="s">
        <v>3270</v>
      </c>
      <c r="B2523" t="s">
        <v>3271</v>
      </c>
      <c r="C2523">
        <v>434</v>
      </c>
      <c r="D2523" t="s">
        <v>10</v>
      </c>
      <c r="E2523">
        <v>320</v>
      </c>
      <c r="F2523">
        <v>434</v>
      </c>
      <c r="G2523">
        <v>4631</v>
      </c>
      <c r="H2523" t="s">
        <v>11</v>
      </c>
    </row>
    <row r="2524" spans="1:8">
      <c r="A2524" t="s">
        <v>3272</v>
      </c>
      <c r="B2524" t="s">
        <v>3273</v>
      </c>
      <c r="C2524">
        <v>108</v>
      </c>
      <c r="D2524" t="s">
        <v>10</v>
      </c>
      <c r="E2524">
        <v>8</v>
      </c>
      <c r="F2524">
        <v>107</v>
      </c>
      <c r="G2524">
        <v>4631</v>
      </c>
      <c r="H2524" t="s">
        <v>11</v>
      </c>
    </row>
    <row r="2525" spans="1:8">
      <c r="A2525" t="s">
        <v>3274</v>
      </c>
      <c r="B2525" t="s">
        <v>3275</v>
      </c>
      <c r="C2525">
        <v>209</v>
      </c>
      <c r="D2525" t="s">
        <v>10</v>
      </c>
      <c r="E2525">
        <v>97</v>
      </c>
      <c r="F2525">
        <v>203</v>
      </c>
      <c r="G2525">
        <v>4631</v>
      </c>
      <c r="H2525" t="s">
        <v>11</v>
      </c>
    </row>
    <row r="2526" spans="1:8">
      <c r="A2526" t="s">
        <v>3276</v>
      </c>
      <c r="B2526" t="s">
        <v>3277</v>
      </c>
      <c r="C2526">
        <v>147</v>
      </c>
      <c r="D2526" t="s">
        <v>10</v>
      </c>
      <c r="E2526">
        <v>35</v>
      </c>
      <c r="F2526">
        <v>141</v>
      </c>
      <c r="G2526">
        <v>4631</v>
      </c>
      <c r="H2526" t="s">
        <v>11</v>
      </c>
    </row>
    <row r="2527" spans="1:8">
      <c r="A2527" t="s">
        <v>3278</v>
      </c>
      <c r="B2527" t="s">
        <v>3279</v>
      </c>
      <c r="C2527">
        <v>344</v>
      </c>
      <c r="D2527" t="s">
        <v>28</v>
      </c>
      <c r="E2527">
        <v>55</v>
      </c>
      <c r="F2527">
        <v>203</v>
      </c>
      <c r="G2527">
        <v>844</v>
      </c>
      <c r="H2527" t="s">
        <v>29</v>
      </c>
    </row>
    <row r="2528" spans="1:8">
      <c r="A2528" t="s">
        <v>3278</v>
      </c>
      <c r="B2528" t="s">
        <v>3279</v>
      </c>
      <c r="C2528">
        <v>344</v>
      </c>
      <c r="D2528" t="s">
        <v>10</v>
      </c>
      <c r="E2528">
        <v>209</v>
      </c>
      <c r="F2528">
        <v>331</v>
      </c>
      <c r="G2528">
        <v>4631</v>
      </c>
      <c r="H2528" t="s">
        <v>11</v>
      </c>
    </row>
    <row r="2529" spans="1:8">
      <c r="A2529" t="s">
        <v>3280</v>
      </c>
      <c r="B2529" t="s">
        <v>3281</v>
      </c>
      <c r="C2529">
        <v>341</v>
      </c>
      <c r="D2529" t="s">
        <v>28</v>
      </c>
      <c r="E2529">
        <v>53</v>
      </c>
      <c r="F2529">
        <v>201</v>
      </c>
      <c r="G2529">
        <v>844</v>
      </c>
      <c r="H2529" t="s">
        <v>29</v>
      </c>
    </row>
    <row r="2530" spans="1:8">
      <c r="A2530" t="s">
        <v>3280</v>
      </c>
      <c r="B2530" t="s">
        <v>3281</v>
      </c>
      <c r="C2530">
        <v>341</v>
      </c>
      <c r="D2530" t="s">
        <v>10</v>
      </c>
      <c r="E2530">
        <v>207</v>
      </c>
      <c r="F2530">
        <v>328</v>
      </c>
      <c r="G2530">
        <v>4631</v>
      </c>
      <c r="H2530" t="s">
        <v>11</v>
      </c>
    </row>
    <row r="2531" spans="1:8">
      <c r="A2531" t="s">
        <v>3282</v>
      </c>
      <c r="B2531" t="s">
        <v>3283</v>
      </c>
      <c r="C2531">
        <v>856</v>
      </c>
      <c r="D2531" t="s">
        <v>10</v>
      </c>
      <c r="E2531">
        <v>308</v>
      </c>
      <c r="F2531">
        <v>388</v>
      </c>
      <c r="G2531">
        <v>4631</v>
      </c>
      <c r="H2531" t="s">
        <v>11</v>
      </c>
    </row>
    <row r="2532" spans="1:8">
      <c r="A2532" t="s">
        <v>3282</v>
      </c>
      <c r="B2532" t="s">
        <v>3283</v>
      </c>
      <c r="C2532">
        <v>856</v>
      </c>
      <c r="D2532" t="s">
        <v>10</v>
      </c>
      <c r="E2532">
        <v>404</v>
      </c>
      <c r="F2532">
        <v>511</v>
      </c>
      <c r="G2532">
        <v>4631</v>
      </c>
      <c r="H2532" t="s">
        <v>11</v>
      </c>
    </row>
    <row r="2533" spans="1:8">
      <c r="A2533" t="s">
        <v>3282</v>
      </c>
      <c r="B2533" t="s">
        <v>3283</v>
      </c>
      <c r="C2533">
        <v>856</v>
      </c>
      <c r="D2533" t="s">
        <v>10</v>
      </c>
      <c r="E2533">
        <v>759</v>
      </c>
      <c r="F2533">
        <v>854</v>
      </c>
      <c r="G2533">
        <v>4631</v>
      </c>
      <c r="H2533" t="s">
        <v>11</v>
      </c>
    </row>
    <row r="2534" spans="1:8">
      <c r="A2534" t="s">
        <v>3284</v>
      </c>
      <c r="B2534" t="s">
        <v>3285</v>
      </c>
      <c r="C2534">
        <v>469</v>
      </c>
      <c r="D2534" t="s">
        <v>28</v>
      </c>
      <c r="E2534">
        <v>182</v>
      </c>
      <c r="F2534">
        <v>332</v>
      </c>
      <c r="G2534">
        <v>844</v>
      </c>
      <c r="H2534" t="s">
        <v>29</v>
      </c>
    </row>
    <row r="2535" spans="1:8">
      <c r="A2535" t="s">
        <v>3284</v>
      </c>
      <c r="B2535" t="s">
        <v>3285</v>
      </c>
      <c r="C2535">
        <v>469</v>
      </c>
      <c r="D2535" t="s">
        <v>10</v>
      </c>
      <c r="E2535">
        <v>338</v>
      </c>
      <c r="F2535">
        <v>457</v>
      </c>
      <c r="G2535">
        <v>4631</v>
      </c>
      <c r="H2535" t="s">
        <v>11</v>
      </c>
    </row>
    <row r="2536" spans="1:8">
      <c r="A2536" t="s">
        <v>3284</v>
      </c>
      <c r="B2536" t="s">
        <v>3285</v>
      </c>
      <c r="C2536">
        <v>469</v>
      </c>
      <c r="D2536" t="s">
        <v>118</v>
      </c>
      <c r="E2536">
        <v>17</v>
      </c>
      <c r="F2536">
        <v>151</v>
      </c>
      <c r="G2536">
        <v>173</v>
      </c>
      <c r="H2536" t="s">
        <v>119</v>
      </c>
    </row>
    <row r="2537" spans="1:8">
      <c r="A2537" t="s">
        <v>3286</v>
      </c>
      <c r="B2537" t="s">
        <v>3287</v>
      </c>
      <c r="C2537">
        <v>387</v>
      </c>
      <c r="D2537" t="s">
        <v>10</v>
      </c>
      <c r="E2537">
        <v>130</v>
      </c>
      <c r="F2537">
        <v>240</v>
      </c>
      <c r="G2537">
        <v>4631</v>
      </c>
      <c r="H2537" t="s">
        <v>11</v>
      </c>
    </row>
    <row r="2538" spans="1:8">
      <c r="A2538" t="s">
        <v>3286</v>
      </c>
      <c r="B2538" t="s">
        <v>3287</v>
      </c>
      <c r="C2538">
        <v>387</v>
      </c>
      <c r="D2538" t="s">
        <v>10</v>
      </c>
      <c r="E2538">
        <v>268</v>
      </c>
      <c r="F2538">
        <v>355</v>
      </c>
      <c r="G2538">
        <v>4631</v>
      </c>
      <c r="H2538" t="s">
        <v>11</v>
      </c>
    </row>
    <row r="2539" spans="1:8">
      <c r="A2539" t="s">
        <v>3288</v>
      </c>
      <c r="B2539" t="s">
        <v>3289</v>
      </c>
      <c r="C2539">
        <v>472</v>
      </c>
      <c r="D2539" t="s">
        <v>10</v>
      </c>
      <c r="E2539">
        <v>38</v>
      </c>
      <c r="F2539">
        <v>137</v>
      </c>
      <c r="G2539">
        <v>4631</v>
      </c>
      <c r="H2539" t="s">
        <v>11</v>
      </c>
    </row>
    <row r="2540" spans="1:8">
      <c r="A2540" t="s">
        <v>3288</v>
      </c>
      <c r="B2540" t="s">
        <v>3289</v>
      </c>
      <c r="C2540">
        <v>472</v>
      </c>
      <c r="D2540" t="s">
        <v>10</v>
      </c>
      <c r="E2540">
        <v>329</v>
      </c>
      <c r="F2540">
        <v>419</v>
      </c>
      <c r="G2540">
        <v>4631</v>
      </c>
      <c r="H2540" t="s">
        <v>11</v>
      </c>
    </row>
    <row r="2541" spans="1:8">
      <c r="A2541" t="s">
        <v>3290</v>
      </c>
      <c r="B2541" t="s">
        <v>3291</v>
      </c>
      <c r="C2541">
        <v>441</v>
      </c>
      <c r="D2541" t="s">
        <v>10</v>
      </c>
      <c r="E2541">
        <v>37</v>
      </c>
      <c r="F2541">
        <v>137</v>
      </c>
      <c r="G2541">
        <v>4631</v>
      </c>
      <c r="H2541" t="s">
        <v>11</v>
      </c>
    </row>
    <row r="2542" spans="1:8">
      <c r="A2542" t="s">
        <v>3290</v>
      </c>
      <c r="B2542" t="s">
        <v>3291</v>
      </c>
      <c r="C2542">
        <v>441</v>
      </c>
      <c r="D2542" t="s">
        <v>10</v>
      </c>
      <c r="E2542">
        <v>326</v>
      </c>
      <c r="F2542">
        <v>416</v>
      </c>
      <c r="G2542">
        <v>4631</v>
      </c>
      <c r="H2542" t="s">
        <v>11</v>
      </c>
    </row>
    <row r="2543" spans="1:8">
      <c r="A2543" t="s">
        <v>3292</v>
      </c>
      <c r="B2543" t="s">
        <v>3293</v>
      </c>
      <c r="C2543">
        <v>466</v>
      </c>
      <c r="D2543" t="s">
        <v>10</v>
      </c>
      <c r="E2543">
        <v>62</v>
      </c>
      <c r="F2543">
        <v>162</v>
      </c>
      <c r="G2543">
        <v>4631</v>
      </c>
      <c r="H2543" t="s">
        <v>11</v>
      </c>
    </row>
    <row r="2544" spans="1:8">
      <c r="A2544" t="s">
        <v>3292</v>
      </c>
      <c r="B2544" t="s">
        <v>3293</v>
      </c>
      <c r="C2544">
        <v>466</v>
      </c>
      <c r="D2544" t="s">
        <v>10</v>
      </c>
      <c r="E2544">
        <v>209</v>
      </c>
      <c r="F2544">
        <v>319</v>
      </c>
      <c r="G2544">
        <v>4631</v>
      </c>
      <c r="H2544" t="s">
        <v>11</v>
      </c>
    </row>
    <row r="2545" spans="1:8">
      <c r="A2545" t="s">
        <v>3292</v>
      </c>
      <c r="B2545" t="s">
        <v>3293</v>
      </c>
      <c r="C2545">
        <v>466</v>
      </c>
      <c r="D2545" t="s">
        <v>20</v>
      </c>
      <c r="E2545">
        <v>347</v>
      </c>
      <c r="F2545">
        <v>430</v>
      </c>
      <c r="G2545">
        <v>4510</v>
      </c>
      <c r="H2545" t="s">
        <v>21</v>
      </c>
    </row>
    <row r="2546" spans="1:8">
      <c r="A2546" t="s">
        <v>3294</v>
      </c>
      <c r="B2546" t="s">
        <v>3295</v>
      </c>
      <c r="C2546">
        <v>169</v>
      </c>
      <c r="D2546" t="s">
        <v>10</v>
      </c>
      <c r="E2546">
        <v>65</v>
      </c>
      <c r="F2546">
        <v>165</v>
      </c>
      <c r="G2546">
        <v>4631</v>
      </c>
      <c r="H2546" t="s">
        <v>11</v>
      </c>
    </row>
    <row r="2547" spans="1:8">
      <c r="A2547" t="s">
        <v>3296</v>
      </c>
      <c r="B2547" t="s">
        <v>3297</v>
      </c>
      <c r="C2547">
        <v>442</v>
      </c>
      <c r="D2547" t="s">
        <v>10</v>
      </c>
      <c r="E2547">
        <v>45</v>
      </c>
      <c r="F2547">
        <v>149</v>
      </c>
      <c r="G2547">
        <v>4631</v>
      </c>
      <c r="H2547" t="s">
        <v>11</v>
      </c>
    </row>
    <row r="2548" spans="1:8">
      <c r="A2548" t="s">
        <v>3296</v>
      </c>
      <c r="B2548" t="s">
        <v>3297</v>
      </c>
      <c r="C2548">
        <v>442</v>
      </c>
      <c r="D2548" t="s">
        <v>20</v>
      </c>
      <c r="E2548">
        <v>326</v>
      </c>
      <c r="F2548">
        <v>409</v>
      </c>
      <c r="G2548">
        <v>4510</v>
      </c>
      <c r="H2548" t="s">
        <v>21</v>
      </c>
    </row>
    <row r="2549" spans="1:8">
      <c r="A2549" t="s">
        <v>3298</v>
      </c>
      <c r="B2549" t="s">
        <v>3299</v>
      </c>
      <c r="C2549">
        <v>450</v>
      </c>
      <c r="D2549" t="s">
        <v>10</v>
      </c>
      <c r="E2549">
        <v>191</v>
      </c>
      <c r="F2549">
        <v>304</v>
      </c>
      <c r="G2549">
        <v>4631</v>
      </c>
      <c r="H2549" t="s">
        <v>11</v>
      </c>
    </row>
    <row r="2550" spans="1:8">
      <c r="A2550" t="s">
        <v>3298</v>
      </c>
      <c r="B2550" t="s">
        <v>3299</v>
      </c>
      <c r="C2550">
        <v>450</v>
      </c>
      <c r="D2550" t="s">
        <v>10</v>
      </c>
      <c r="E2550">
        <v>329</v>
      </c>
      <c r="F2550">
        <v>417</v>
      </c>
      <c r="G2550">
        <v>4631</v>
      </c>
      <c r="H2550" t="s">
        <v>11</v>
      </c>
    </row>
    <row r="2551" spans="1:8">
      <c r="A2551" t="s">
        <v>3300</v>
      </c>
      <c r="B2551" t="s">
        <v>3301</v>
      </c>
      <c r="C2551">
        <v>1201</v>
      </c>
      <c r="D2551" t="s">
        <v>10</v>
      </c>
      <c r="E2551">
        <v>1063</v>
      </c>
      <c r="F2551">
        <v>1197</v>
      </c>
      <c r="G2551">
        <v>4631</v>
      </c>
      <c r="H2551" t="s">
        <v>11</v>
      </c>
    </row>
    <row r="2552" spans="1:8">
      <c r="A2552" t="s">
        <v>3300</v>
      </c>
      <c r="B2552" t="s">
        <v>3301</v>
      </c>
      <c r="C2552">
        <v>1201</v>
      </c>
      <c r="D2552" t="s">
        <v>3302</v>
      </c>
      <c r="E2552">
        <v>29</v>
      </c>
      <c r="F2552">
        <v>91</v>
      </c>
      <c r="G2552">
        <v>309</v>
      </c>
      <c r="H2552" t="s">
        <v>3303</v>
      </c>
    </row>
    <row r="2553" spans="1:8">
      <c r="A2553" t="s">
        <v>3300</v>
      </c>
      <c r="B2553" t="s">
        <v>3301</v>
      </c>
      <c r="C2553">
        <v>1201</v>
      </c>
      <c r="D2553" t="s">
        <v>3302</v>
      </c>
      <c r="E2553">
        <v>95</v>
      </c>
      <c r="F2553">
        <v>205</v>
      </c>
      <c r="G2553">
        <v>309</v>
      </c>
      <c r="H2553" t="s">
        <v>3303</v>
      </c>
    </row>
    <row r="2554" spans="1:8">
      <c r="A2554" t="s">
        <v>3304</v>
      </c>
      <c r="B2554" t="s">
        <v>3305</v>
      </c>
      <c r="C2554">
        <v>1390</v>
      </c>
      <c r="D2554" t="s">
        <v>2182</v>
      </c>
      <c r="E2554">
        <v>1075</v>
      </c>
      <c r="F2554">
        <v>1194</v>
      </c>
      <c r="G2554">
        <v>831</v>
      </c>
      <c r="H2554" t="s">
        <v>2183</v>
      </c>
    </row>
    <row r="2555" spans="1:8">
      <c r="A2555" t="s">
        <v>3304</v>
      </c>
      <c r="B2555" t="s">
        <v>3305</v>
      </c>
      <c r="C2555">
        <v>1390</v>
      </c>
      <c r="D2555" t="s">
        <v>10</v>
      </c>
      <c r="E2555">
        <v>1232</v>
      </c>
      <c r="F2555">
        <v>1378</v>
      </c>
      <c r="G2555">
        <v>4631</v>
      </c>
      <c r="H2555" t="s">
        <v>11</v>
      </c>
    </row>
    <row r="2556" spans="1:8">
      <c r="A2556" t="s">
        <v>3304</v>
      </c>
      <c r="B2556" t="s">
        <v>3305</v>
      </c>
      <c r="C2556">
        <v>1390</v>
      </c>
      <c r="D2556" t="s">
        <v>1016</v>
      </c>
      <c r="E2556">
        <v>103</v>
      </c>
      <c r="F2556">
        <v>183</v>
      </c>
      <c r="G2556">
        <v>6622</v>
      </c>
      <c r="H2556" t="s">
        <v>1017</v>
      </c>
    </row>
    <row r="2557" spans="1:8">
      <c r="A2557" t="s">
        <v>3304</v>
      </c>
      <c r="B2557" t="s">
        <v>3305</v>
      </c>
      <c r="C2557">
        <v>1390</v>
      </c>
      <c r="D2557" t="s">
        <v>776</v>
      </c>
      <c r="E2557">
        <v>258</v>
      </c>
      <c r="F2557">
        <v>440</v>
      </c>
      <c r="G2557">
        <v>6770</v>
      </c>
      <c r="H2557" t="s">
        <v>777</v>
      </c>
    </row>
    <row r="2558" spans="1:8">
      <c r="A2558" t="s">
        <v>3306</v>
      </c>
      <c r="B2558" t="s">
        <v>3307</v>
      </c>
      <c r="C2558">
        <v>1084</v>
      </c>
      <c r="D2558" t="s">
        <v>10</v>
      </c>
      <c r="E2558">
        <v>948</v>
      </c>
      <c r="F2558">
        <v>1077</v>
      </c>
      <c r="G2558">
        <v>4631</v>
      </c>
      <c r="H2558" t="s">
        <v>11</v>
      </c>
    </row>
    <row r="2559" spans="1:8">
      <c r="A2559" t="s">
        <v>3308</v>
      </c>
      <c r="B2559" t="s">
        <v>3309</v>
      </c>
      <c r="C2559">
        <v>1181</v>
      </c>
      <c r="D2559" t="s">
        <v>10</v>
      </c>
      <c r="E2559">
        <v>887</v>
      </c>
      <c r="F2559">
        <v>1021</v>
      </c>
      <c r="G2559">
        <v>4631</v>
      </c>
      <c r="H2559" t="s">
        <v>11</v>
      </c>
    </row>
    <row r="2560" spans="1:8">
      <c r="A2560" t="s">
        <v>3308</v>
      </c>
      <c r="B2560" t="s">
        <v>3309</v>
      </c>
      <c r="C2560">
        <v>1181</v>
      </c>
      <c r="D2560" t="s">
        <v>774</v>
      </c>
      <c r="E2560">
        <v>473</v>
      </c>
      <c r="F2560">
        <v>561</v>
      </c>
      <c r="G2560">
        <v>7642</v>
      </c>
      <c r="H2560" t="s">
        <v>775</v>
      </c>
    </row>
    <row r="2561" spans="1:8">
      <c r="A2561" t="s">
        <v>3310</v>
      </c>
      <c r="B2561" t="s">
        <v>3311</v>
      </c>
      <c r="C2561">
        <v>1503</v>
      </c>
      <c r="D2561" t="s">
        <v>10</v>
      </c>
      <c r="E2561">
        <v>1174</v>
      </c>
      <c r="F2561">
        <v>1304</v>
      </c>
      <c r="G2561">
        <v>4631</v>
      </c>
      <c r="H2561" t="s">
        <v>11</v>
      </c>
    </row>
    <row r="2562" spans="1:8">
      <c r="A2562" t="s">
        <v>3310</v>
      </c>
      <c r="B2562" t="s">
        <v>3311</v>
      </c>
      <c r="C2562">
        <v>1503</v>
      </c>
      <c r="D2562" t="s">
        <v>280</v>
      </c>
      <c r="E2562">
        <v>38</v>
      </c>
      <c r="F2562">
        <v>246</v>
      </c>
      <c r="G2562">
        <v>789</v>
      </c>
      <c r="H2562" t="s">
        <v>281</v>
      </c>
    </row>
    <row r="2563" spans="1:8">
      <c r="A2563" t="s">
        <v>3312</v>
      </c>
      <c r="B2563" t="s">
        <v>3313</v>
      </c>
      <c r="C2563">
        <v>336</v>
      </c>
      <c r="D2563" t="s">
        <v>28</v>
      </c>
      <c r="E2563">
        <v>50</v>
      </c>
      <c r="F2563">
        <v>198</v>
      </c>
      <c r="G2563">
        <v>844</v>
      </c>
      <c r="H2563" t="s">
        <v>29</v>
      </c>
    </row>
    <row r="2564" spans="1:8">
      <c r="A2564" t="s">
        <v>3312</v>
      </c>
      <c r="B2564" t="s">
        <v>3313</v>
      </c>
      <c r="C2564">
        <v>336</v>
      </c>
      <c r="D2564" t="s">
        <v>10</v>
      </c>
      <c r="E2564">
        <v>204</v>
      </c>
      <c r="F2564">
        <v>320</v>
      </c>
      <c r="G2564">
        <v>4631</v>
      </c>
      <c r="H2564" t="s">
        <v>11</v>
      </c>
    </row>
    <row r="2565" spans="1:8">
      <c r="A2565" t="s">
        <v>3314</v>
      </c>
      <c r="B2565" t="s">
        <v>3315</v>
      </c>
      <c r="C2565">
        <v>1139</v>
      </c>
      <c r="D2565" t="s">
        <v>10</v>
      </c>
      <c r="E2565">
        <v>999</v>
      </c>
      <c r="F2565">
        <v>1131</v>
      </c>
      <c r="G2565">
        <v>4631</v>
      </c>
      <c r="H2565" t="s">
        <v>11</v>
      </c>
    </row>
    <row r="2566" spans="1:8">
      <c r="A2566" t="s">
        <v>3314</v>
      </c>
      <c r="B2566" t="s">
        <v>3315</v>
      </c>
      <c r="C2566">
        <v>1139</v>
      </c>
      <c r="D2566" t="s">
        <v>774</v>
      </c>
      <c r="E2566">
        <v>840</v>
      </c>
      <c r="F2566">
        <v>929</v>
      </c>
      <c r="G2566">
        <v>7642</v>
      </c>
      <c r="H2566" t="s">
        <v>775</v>
      </c>
    </row>
    <row r="2567" spans="1:8">
      <c r="A2567" t="s">
        <v>3314</v>
      </c>
      <c r="B2567" t="s">
        <v>3315</v>
      </c>
      <c r="C2567">
        <v>1139</v>
      </c>
      <c r="D2567" t="s">
        <v>776</v>
      </c>
      <c r="E2567">
        <v>91</v>
      </c>
      <c r="F2567">
        <v>277</v>
      </c>
      <c r="G2567">
        <v>6770</v>
      </c>
      <c r="H2567" t="s">
        <v>777</v>
      </c>
    </row>
    <row r="2568" spans="1:8">
      <c r="A2568" t="s">
        <v>3316</v>
      </c>
      <c r="B2568" t="s">
        <v>3317</v>
      </c>
      <c r="C2568">
        <v>864</v>
      </c>
      <c r="D2568" t="s">
        <v>10</v>
      </c>
      <c r="E2568">
        <v>728</v>
      </c>
      <c r="F2568">
        <v>864</v>
      </c>
      <c r="G2568">
        <v>4631</v>
      </c>
      <c r="H2568" t="s">
        <v>11</v>
      </c>
    </row>
    <row r="2569" spans="1:8">
      <c r="A2569" t="s">
        <v>3318</v>
      </c>
      <c r="B2569" t="s">
        <v>3319</v>
      </c>
      <c r="C2569">
        <v>924</v>
      </c>
      <c r="D2569" t="s">
        <v>10</v>
      </c>
      <c r="E2569">
        <v>774</v>
      </c>
      <c r="F2569">
        <v>910</v>
      </c>
      <c r="G2569">
        <v>4631</v>
      </c>
      <c r="H2569" t="s">
        <v>11</v>
      </c>
    </row>
    <row r="2570" spans="1:8">
      <c r="A2570" t="s">
        <v>3320</v>
      </c>
      <c r="B2570" t="s">
        <v>3321</v>
      </c>
      <c r="C2570">
        <v>828</v>
      </c>
      <c r="D2570" t="s">
        <v>10</v>
      </c>
      <c r="E2570">
        <v>64</v>
      </c>
      <c r="F2570">
        <v>150</v>
      </c>
      <c r="G2570">
        <v>4631</v>
      </c>
      <c r="H2570" t="s">
        <v>11</v>
      </c>
    </row>
    <row r="2571" spans="1:8">
      <c r="A2571" t="s">
        <v>3322</v>
      </c>
      <c r="B2571" t="s">
        <v>3323</v>
      </c>
      <c r="C2571">
        <v>1193</v>
      </c>
      <c r="D2571" t="s">
        <v>10</v>
      </c>
      <c r="E2571">
        <v>894</v>
      </c>
      <c r="F2571">
        <v>1022</v>
      </c>
      <c r="G2571">
        <v>4631</v>
      </c>
      <c r="H2571" t="s">
        <v>11</v>
      </c>
    </row>
    <row r="2572" spans="1:8">
      <c r="A2572" t="s">
        <v>3324</v>
      </c>
      <c r="B2572" t="s">
        <v>3325</v>
      </c>
      <c r="C2572">
        <v>969</v>
      </c>
      <c r="D2572" t="s">
        <v>10</v>
      </c>
      <c r="E2572">
        <v>164</v>
      </c>
      <c r="F2572">
        <v>242</v>
      </c>
      <c r="G2572">
        <v>4631</v>
      </c>
      <c r="H2572" t="s">
        <v>11</v>
      </c>
    </row>
    <row r="2573" spans="1:8">
      <c r="A2573" t="s">
        <v>3324</v>
      </c>
      <c r="B2573" t="s">
        <v>3325</v>
      </c>
      <c r="C2573">
        <v>969</v>
      </c>
      <c r="D2573" t="s">
        <v>3326</v>
      </c>
      <c r="E2573">
        <v>239</v>
      </c>
      <c r="F2573">
        <v>379</v>
      </c>
      <c r="G2573">
        <v>1587</v>
      </c>
      <c r="H2573" t="s">
        <v>3327</v>
      </c>
    </row>
    <row r="2574" spans="1:8">
      <c r="A2574" t="s">
        <v>3328</v>
      </c>
      <c r="B2574" t="s">
        <v>3329</v>
      </c>
      <c r="C2574">
        <v>1077</v>
      </c>
      <c r="D2574" t="s">
        <v>10</v>
      </c>
      <c r="E2574">
        <v>932</v>
      </c>
      <c r="F2574">
        <v>1067</v>
      </c>
      <c r="G2574">
        <v>4631</v>
      </c>
      <c r="H2574" t="s">
        <v>11</v>
      </c>
    </row>
    <row r="2575" spans="1:8">
      <c r="A2575" t="s">
        <v>3330</v>
      </c>
      <c r="B2575" t="s">
        <v>3331</v>
      </c>
      <c r="C2575">
        <v>1439</v>
      </c>
      <c r="D2575" t="s">
        <v>10</v>
      </c>
      <c r="E2575">
        <v>1305</v>
      </c>
      <c r="F2575">
        <v>1438</v>
      </c>
      <c r="G2575">
        <v>4631</v>
      </c>
      <c r="H2575" t="s">
        <v>11</v>
      </c>
    </row>
    <row r="2576" spans="1:8">
      <c r="A2576" t="s">
        <v>3330</v>
      </c>
      <c r="B2576" t="s">
        <v>3331</v>
      </c>
      <c r="C2576">
        <v>1439</v>
      </c>
      <c r="D2576" t="s">
        <v>1016</v>
      </c>
      <c r="E2576">
        <v>296</v>
      </c>
      <c r="F2576">
        <v>414</v>
      </c>
      <c r="G2576">
        <v>6622</v>
      </c>
      <c r="H2576" t="s">
        <v>1017</v>
      </c>
    </row>
    <row r="2577" spans="1:8">
      <c r="A2577" t="s">
        <v>3330</v>
      </c>
      <c r="B2577" t="s">
        <v>3331</v>
      </c>
      <c r="C2577">
        <v>1439</v>
      </c>
      <c r="D2577" t="s">
        <v>278</v>
      </c>
      <c r="E2577">
        <v>538</v>
      </c>
      <c r="F2577">
        <v>678</v>
      </c>
      <c r="G2577">
        <v>1886</v>
      </c>
      <c r="H2577" t="s">
        <v>279</v>
      </c>
    </row>
    <row r="2578" spans="1:8">
      <c r="A2578" t="s">
        <v>3330</v>
      </c>
      <c r="B2578" t="s">
        <v>3331</v>
      </c>
      <c r="C2578">
        <v>1439</v>
      </c>
      <c r="D2578" t="s">
        <v>280</v>
      </c>
      <c r="E2578">
        <v>56</v>
      </c>
      <c r="F2578">
        <v>267</v>
      </c>
      <c r="G2578">
        <v>789</v>
      </c>
      <c r="H2578" t="s">
        <v>281</v>
      </c>
    </row>
    <row r="2579" spans="1:8">
      <c r="A2579" t="s">
        <v>3332</v>
      </c>
      <c r="B2579" t="s">
        <v>3333</v>
      </c>
      <c r="C2579">
        <v>1110</v>
      </c>
      <c r="D2579" t="s">
        <v>10</v>
      </c>
      <c r="E2579">
        <v>956</v>
      </c>
      <c r="F2579">
        <v>1091</v>
      </c>
      <c r="G2579">
        <v>4631</v>
      </c>
      <c r="H2579" t="s">
        <v>11</v>
      </c>
    </row>
    <row r="2580" spans="1:8">
      <c r="A2580" t="s">
        <v>3332</v>
      </c>
      <c r="B2580" t="s">
        <v>3333</v>
      </c>
      <c r="C2580">
        <v>1110</v>
      </c>
      <c r="D2580" t="s">
        <v>278</v>
      </c>
      <c r="E2580">
        <v>186</v>
      </c>
      <c r="F2580">
        <v>427</v>
      </c>
      <c r="G2580">
        <v>1886</v>
      </c>
      <c r="H2580" t="s">
        <v>279</v>
      </c>
    </row>
    <row r="2581" spans="1:8">
      <c r="A2581" t="s">
        <v>3332</v>
      </c>
      <c r="B2581" t="s">
        <v>3333</v>
      </c>
      <c r="C2581">
        <v>1110</v>
      </c>
      <c r="D2581" t="s">
        <v>774</v>
      </c>
      <c r="E2581">
        <v>494</v>
      </c>
      <c r="F2581">
        <v>566</v>
      </c>
      <c r="G2581">
        <v>7642</v>
      </c>
      <c r="H2581" t="s">
        <v>775</v>
      </c>
    </row>
    <row r="2582" spans="1:8">
      <c r="A2582" t="s">
        <v>3332</v>
      </c>
      <c r="B2582" t="s">
        <v>3333</v>
      </c>
      <c r="C2582">
        <v>1110</v>
      </c>
      <c r="D2582" t="s">
        <v>774</v>
      </c>
      <c r="E2582">
        <v>559</v>
      </c>
      <c r="F2582">
        <v>644</v>
      </c>
      <c r="G2582">
        <v>7642</v>
      </c>
      <c r="H2582" t="s">
        <v>775</v>
      </c>
    </row>
    <row r="2583" spans="1:8">
      <c r="A2583" t="s">
        <v>3334</v>
      </c>
      <c r="B2583" t="s">
        <v>3335</v>
      </c>
      <c r="C2583">
        <v>330</v>
      </c>
      <c r="D2583" t="s">
        <v>76</v>
      </c>
      <c r="E2583">
        <v>132</v>
      </c>
      <c r="F2583">
        <v>209</v>
      </c>
      <c r="G2583">
        <v>1567</v>
      </c>
      <c r="H2583" t="s">
        <v>77</v>
      </c>
    </row>
    <row r="2584" spans="1:8">
      <c r="A2584" t="s">
        <v>3334</v>
      </c>
      <c r="B2584" t="s">
        <v>3335</v>
      </c>
      <c r="C2584">
        <v>330</v>
      </c>
      <c r="D2584" t="s">
        <v>10</v>
      </c>
      <c r="E2584">
        <v>232</v>
      </c>
      <c r="F2584">
        <v>325</v>
      </c>
      <c r="G2584">
        <v>4631</v>
      </c>
      <c r="H2584" t="s">
        <v>11</v>
      </c>
    </row>
    <row r="2585" spans="1:8">
      <c r="A2585" t="s">
        <v>3336</v>
      </c>
      <c r="B2585" t="s">
        <v>3337</v>
      </c>
      <c r="C2585">
        <v>205</v>
      </c>
      <c r="D2585" t="s">
        <v>10</v>
      </c>
      <c r="E2585">
        <v>124</v>
      </c>
      <c r="F2585">
        <v>204</v>
      </c>
      <c r="G2585">
        <v>4631</v>
      </c>
      <c r="H2585" t="s">
        <v>11</v>
      </c>
    </row>
    <row r="2586" spans="1:8">
      <c r="A2586" t="s">
        <v>3338</v>
      </c>
      <c r="B2586" t="s">
        <v>3339</v>
      </c>
      <c r="C2586">
        <v>342</v>
      </c>
      <c r="D2586" t="s">
        <v>10</v>
      </c>
      <c r="E2586">
        <v>105</v>
      </c>
      <c r="F2586">
        <v>206</v>
      </c>
      <c r="G2586">
        <v>4631</v>
      </c>
      <c r="H2586" t="s">
        <v>11</v>
      </c>
    </row>
    <row r="2587" spans="1:8">
      <c r="A2587" t="s">
        <v>3338</v>
      </c>
      <c r="B2587" t="s">
        <v>3339</v>
      </c>
      <c r="C2587">
        <v>342</v>
      </c>
      <c r="D2587" t="s">
        <v>10</v>
      </c>
      <c r="E2587">
        <v>211</v>
      </c>
      <c r="F2587">
        <v>305</v>
      </c>
      <c r="G2587">
        <v>4631</v>
      </c>
      <c r="H2587" t="s">
        <v>11</v>
      </c>
    </row>
    <row r="2588" spans="1:8">
      <c r="A2588" t="s">
        <v>3340</v>
      </c>
      <c r="B2588" t="s">
        <v>3341</v>
      </c>
      <c r="C2588">
        <v>307</v>
      </c>
      <c r="D2588" t="s">
        <v>10</v>
      </c>
      <c r="E2588">
        <v>176</v>
      </c>
      <c r="F2588">
        <v>259</v>
      </c>
      <c r="G2588">
        <v>4631</v>
      </c>
      <c r="H2588" t="s">
        <v>11</v>
      </c>
    </row>
    <row r="2589" spans="1:8">
      <c r="A2589" t="s">
        <v>3342</v>
      </c>
      <c r="B2589" t="s">
        <v>3343</v>
      </c>
      <c r="C2589">
        <v>362</v>
      </c>
      <c r="D2589" t="s">
        <v>10</v>
      </c>
      <c r="E2589">
        <v>100</v>
      </c>
      <c r="F2589">
        <v>193</v>
      </c>
      <c r="G2589">
        <v>4631</v>
      </c>
      <c r="H2589" t="s">
        <v>11</v>
      </c>
    </row>
    <row r="2590" spans="1:8">
      <c r="A2590" t="s">
        <v>3342</v>
      </c>
      <c r="B2590" t="s">
        <v>3343</v>
      </c>
      <c r="C2590">
        <v>362</v>
      </c>
      <c r="D2590" t="s">
        <v>20</v>
      </c>
      <c r="E2590">
        <v>282</v>
      </c>
      <c r="F2590">
        <v>357</v>
      </c>
      <c r="G2590">
        <v>4510</v>
      </c>
      <c r="H2590" t="s">
        <v>21</v>
      </c>
    </row>
    <row r="2591" spans="1:8">
      <c r="A2591" t="s">
        <v>3344</v>
      </c>
      <c r="B2591" t="s">
        <v>3345</v>
      </c>
      <c r="C2591">
        <v>91</v>
      </c>
      <c r="D2591" t="s">
        <v>10</v>
      </c>
      <c r="E2591">
        <v>15</v>
      </c>
      <c r="F2591">
        <v>87</v>
      </c>
      <c r="G2591">
        <v>4631</v>
      </c>
      <c r="H2591" t="s">
        <v>11</v>
      </c>
    </row>
    <row r="2592" spans="1:8">
      <c r="A2592" t="s">
        <v>3346</v>
      </c>
      <c r="B2592" t="s">
        <v>3347</v>
      </c>
      <c r="C2592">
        <v>91</v>
      </c>
      <c r="D2592" t="s">
        <v>10</v>
      </c>
      <c r="E2592">
        <v>14</v>
      </c>
      <c r="F2592">
        <v>90</v>
      </c>
      <c r="G2592">
        <v>4631</v>
      </c>
      <c r="H2592" t="s">
        <v>11</v>
      </c>
    </row>
    <row r="2593" spans="1:8">
      <c r="A2593" t="s">
        <v>3348</v>
      </c>
      <c r="B2593" t="s">
        <v>3349</v>
      </c>
      <c r="C2593">
        <v>344</v>
      </c>
      <c r="D2593" t="s">
        <v>28</v>
      </c>
      <c r="E2593">
        <v>58</v>
      </c>
      <c r="F2593">
        <v>209</v>
      </c>
      <c r="G2593">
        <v>844</v>
      </c>
      <c r="H2593" t="s">
        <v>29</v>
      </c>
    </row>
    <row r="2594" spans="1:8">
      <c r="A2594" t="s">
        <v>3348</v>
      </c>
      <c r="B2594" t="s">
        <v>3349</v>
      </c>
      <c r="C2594">
        <v>344</v>
      </c>
      <c r="D2594" t="s">
        <v>10</v>
      </c>
      <c r="E2594">
        <v>215</v>
      </c>
      <c r="F2594">
        <v>320</v>
      </c>
      <c r="G2594">
        <v>4631</v>
      </c>
      <c r="H2594" t="s">
        <v>11</v>
      </c>
    </row>
    <row r="2595" spans="1:8">
      <c r="A2595" t="s">
        <v>3350</v>
      </c>
      <c r="B2595" t="s">
        <v>3351</v>
      </c>
      <c r="C2595">
        <v>502</v>
      </c>
      <c r="D2595" t="s">
        <v>16</v>
      </c>
      <c r="E2595">
        <v>89</v>
      </c>
      <c r="F2595">
        <v>204</v>
      </c>
      <c r="G2595">
        <v>5780</v>
      </c>
      <c r="H2595" t="s">
        <v>17</v>
      </c>
    </row>
    <row r="2596" spans="1:8">
      <c r="A2596" t="s">
        <v>3350</v>
      </c>
      <c r="B2596" t="s">
        <v>3351</v>
      </c>
      <c r="C2596">
        <v>502</v>
      </c>
      <c r="D2596" t="s">
        <v>10</v>
      </c>
      <c r="E2596">
        <v>395</v>
      </c>
      <c r="F2596">
        <v>480</v>
      </c>
      <c r="G2596">
        <v>4631</v>
      </c>
      <c r="H2596" t="s">
        <v>11</v>
      </c>
    </row>
    <row r="2597" spans="1:8">
      <c r="A2597" t="s">
        <v>3352</v>
      </c>
      <c r="B2597" t="s">
        <v>3353</v>
      </c>
      <c r="C2597">
        <v>230</v>
      </c>
      <c r="D2597" t="s">
        <v>10</v>
      </c>
      <c r="E2597">
        <v>125</v>
      </c>
      <c r="F2597">
        <v>230</v>
      </c>
      <c r="G2597">
        <v>4631</v>
      </c>
      <c r="H2597" t="s">
        <v>11</v>
      </c>
    </row>
    <row r="2598" spans="1:8">
      <c r="A2598" t="s">
        <v>3352</v>
      </c>
      <c r="B2598" t="s">
        <v>3353</v>
      </c>
      <c r="C2598">
        <v>230</v>
      </c>
      <c r="D2598" t="s">
        <v>20</v>
      </c>
      <c r="E2598">
        <v>34</v>
      </c>
      <c r="F2598">
        <v>108</v>
      </c>
      <c r="G2598">
        <v>4510</v>
      </c>
      <c r="H2598" t="s">
        <v>21</v>
      </c>
    </row>
    <row r="2599" spans="1:8">
      <c r="A2599" t="s">
        <v>3354</v>
      </c>
      <c r="B2599" t="s">
        <v>3355</v>
      </c>
      <c r="C2599">
        <v>112</v>
      </c>
      <c r="D2599" t="s">
        <v>10</v>
      </c>
      <c r="E2599">
        <v>29</v>
      </c>
      <c r="F2599">
        <v>112</v>
      </c>
      <c r="G2599">
        <v>4631</v>
      </c>
      <c r="H2599" t="s">
        <v>11</v>
      </c>
    </row>
    <row r="2600" spans="1:8">
      <c r="A2600" t="s">
        <v>3356</v>
      </c>
      <c r="B2600" t="s">
        <v>3357</v>
      </c>
      <c r="C2600">
        <v>126</v>
      </c>
      <c r="D2600" t="s">
        <v>10</v>
      </c>
      <c r="E2600">
        <v>34</v>
      </c>
      <c r="F2600">
        <v>119</v>
      </c>
      <c r="G2600">
        <v>4631</v>
      </c>
      <c r="H2600" t="s">
        <v>11</v>
      </c>
    </row>
    <row r="2601" spans="1:8">
      <c r="A2601" t="s">
        <v>3358</v>
      </c>
      <c r="B2601" t="s">
        <v>3359</v>
      </c>
      <c r="C2601">
        <v>217</v>
      </c>
      <c r="D2601" t="s">
        <v>10</v>
      </c>
      <c r="E2601">
        <v>34</v>
      </c>
      <c r="F2601">
        <v>117</v>
      </c>
      <c r="G2601">
        <v>4631</v>
      </c>
      <c r="H2601" t="s">
        <v>11</v>
      </c>
    </row>
    <row r="2602" spans="1:8">
      <c r="A2602" t="s">
        <v>3358</v>
      </c>
      <c r="B2602" t="s">
        <v>3359</v>
      </c>
      <c r="C2602">
        <v>217</v>
      </c>
      <c r="D2602" t="s">
        <v>10</v>
      </c>
      <c r="E2602">
        <v>129</v>
      </c>
      <c r="F2602">
        <v>217</v>
      </c>
      <c r="G2602">
        <v>4631</v>
      </c>
      <c r="H2602" t="s">
        <v>11</v>
      </c>
    </row>
    <row r="2603" spans="1:8">
      <c r="A2603" t="s">
        <v>3360</v>
      </c>
      <c r="B2603" t="s">
        <v>3361</v>
      </c>
      <c r="C2603">
        <v>381</v>
      </c>
      <c r="D2603" t="s">
        <v>76</v>
      </c>
      <c r="E2603">
        <v>115</v>
      </c>
      <c r="F2603">
        <v>244</v>
      </c>
      <c r="G2603">
        <v>1567</v>
      </c>
      <c r="H2603" t="s">
        <v>77</v>
      </c>
    </row>
    <row r="2604" spans="1:8">
      <c r="A2604" t="s">
        <v>3360</v>
      </c>
      <c r="B2604" t="s">
        <v>3361</v>
      </c>
      <c r="C2604">
        <v>381</v>
      </c>
      <c r="D2604" t="s">
        <v>10</v>
      </c>
      <c r="E2604">
        <v>280</v>
      </c>
      <c r="F2604">
        <v>371</v>
      </c>
      <c r="G2604">
        <v>4631</v>
      </c>
      <c r="H2604" t="s">
        <v>11</v>
      </c>
    </row>
    <row r="2605" spans="1:8">
      <c r="A2605" t="s">
        <v>3362</v>
      </c>
      <c r="B2605" t="s">
        <v>3363</v>
      </c>
      <c r="C2605">
        <v>168</v>
      </c>
      <c r="D2605" t="s">
        <v>10</v>
      </c>
      <c r="E2605">
        <v>36</v>
      </c>
      <c r="F2605">
        <v>124</v>
      </c>
      <c r="G2605">
        <v>4631</v>
      </c>
      <c r="H2605" t="s">
        <v>11</v>
      </c>
    </row>
    <row r="2606" spans="1:8">
      <c r="A2606" t="s">
        <v>3364</v>
      </c>
      <c r="B2606" t="s">
        <v>3365</v>
      </c>
      <c r="C2606">
        <v>117</v>
      </c>
      <c r="D2606" t="s">
        <v>10</v>
      </c>
      <c r="E2606">
        <v>32</v>
      </c>
      <c r="F2606">
        <v>113</v>
      </c>
      <c r="G2606">
        <v>4631</v>
      </c>
      <c r="H2606" t="s">
        <v>11</v>
      </c>
    </row>
    <row r="2607" spans="1:8">
      <c r="A2607" t="s">
        <v>3366</v>
      </c>
      <c r="B2607" t="s">
        <v>3367</v>
      </c>
      <c r="C2607">
        <v>268</v>
      </c>
      <c r="D2607" t="s">
        <v>10</v>
      </c>
      <c r="E2607">
        <v>192</v>
      </c>
      <c r="F2607">
        <v>268</v>
      </c>
      <c r="G2607">
        <v>4631</v>
      </c>
      <c r="H2607" t="s">
        <v>11</v>
      </c>
    </row>
    <row r="2608" spans="1:8">
      <c r="A2608" t="s">
        <v>3366</v>
      </c>
      <c r="B2608" t="s">
        <v>3367</v>
      </c>
      <c r="C2608">
        <v>268</v>
      </c>
      <c r="D2608" t="s">
        <v>20</v>
      </c>
      <c r="E2608">
        <v>89</v>
      </c>
      <c r="F2608">
        <v>162</v>
      </c>
      <c r="G2608">
        <v>4510</v>
      </c>
      <c r="H2608" t="s">
        <v>21</v>
      </c>
    </row>
    <row r="2609" spans="1:8">
      <c r="A2609" t="s">
        <v>3368</v>
      </c>
      <c r="B2609" t="s">
        <v>3369</v>
      </c>
      <c r="C2609">
        <v>446</v>
      </c>
      <c r="D2609" t="s">
        <v>10</v>
      </c>
      <c r="E2609">
        <v>337</v>
      </c>
      <c r="F2609">
        <v>425</v>
      </c>
      <c r="G2609">
        <v>4631</v>
      </c>
      <c r="H2609" t="s">
        <v>11</v>
      </c>
    </row>
    <row r="2610" spans="1:8">
      <c r="A2610" t="s">
        <v>3370</v>
      </c>
      <c r="B2610" t="s">
        <v>3371</v>
      </c>
      <c r="C2610">
        <v>241</v>
      </c>
      <c r="D2610" t="s">
        <v>10</v>
      </c>
      <c r="E2610">
        <v>129</v>
      </c>
      <c r="F2610">
        <v>217</v>
      </c>
      <c r="G2610">
        <v>4631</v>
      </c>
      <c r="H2610" t="s">
        <v>11</v>
      </c>
    </row>
    <row r="2611" spans="1:8">
      <c r="A2611" t="s">
        <v>3370</v>
      </c>
      <c r="B2611" t="s">
        <v>3371</v>
      </c>
      <c r="C2611">
        <v>241</v>
      </c>
      <c r="D2611" t="s">
        <v>20</v>
      </c>
      <c r="E2611">
        <v>28</v>
      </c>
      <c r="F2611">
        <v>109</v>
      </c>
      <c r="G2611">
        <v>4510</v>
      </c>
      <c r="H2611" t="s">
        <v>21</v>
      </c>
    </row>
    <row r="2612" spans="1:8">
      <c r="A2612" t="s">
        <v>3372</v>
      </c>
      <c r="B2612" t="s">
        <v>3373</v>
      </c>
      <c r="C2612">
        <v>243</v>
      </c>
      <c r="D2612" t="s">
        <v>10</v>
      </c>
      <c r="E2612">
        <v>131</v>
      </c>
      <c r="F2612">
        <v>219</v>
      </c>
      <c r="G2612">
        <v>4631</v>
      </c>
      <c r="H2612" t="s">
        <v>11</v>
      </c>
    </row>
    <row r="2613" spans="1:8">
      <c r="A2613" t="s">
        <v>3374</v>
      </c>
      <c r="B2613" t="s">
        <v>3375</v>
      </c>
      <c r="C2613">
        <v>433</v>
      </c>
      <c r="D2613" t="s">
        <v>10</v>
      </c>
      <c r="E2613">
        <v>49</v>
      </c>
      <c r="F2613">
        <v>150</v>
      </c>
      <c r="G2613">
        <v>4631</v>
      </c>
      <c r="H2613" t="s">
        <v>11</v>
      </c>
    </row>
    <row r="2614" spans="1:8">
      <c r="A2614" t="s">
        <v>3374</v>
      </c>
      <c r="B2614" t="s">
        <v>3375</v>
      </c>
      <c r="C2614">
        <v>433</v>
      </c>
      <c r="D2614" t="s">
        <v>10</v>
      </c>
      <c r="E2614">
        <v>324</v>
      </c>
      <c r="F2614">
        <v>412</v>
      </c>
      <c r="G2614">
        <v>4631</v>
      </c>
      <c r="H2614" t="s">
        <v>11</v>
      </c>
    </row>
    <row r="2615" spans="1:8">
      <c r="A2615" t="s">
        <v>3376</v>
      </c>
      <c r="B2615" t="s">
        <v>3377</v>
      </c>
      <c r="C2615">
        <v>476</v>
      </c>
      <c r="D2615" t="s">
        <v>10</v>
      </c>
      <c r="E2615">
        <v>86</v>
      </c>
      <c r="F2615">
        <v>187</v>
      </c>
      <c r="G2615">
        <v>4631</v>
      </c>
      <c r="H2615" t="s">
        <v>11</v>
      </c>
    </row>
    <row r="2616" spans="1:8">
      <c r="A2616" t="s">
        <v>3376</v>
      </c>
      <c r="B2616" t="s">
        <v>3377</v>
      </c>
      <c r="C2616">
        <v>476</v>
      </c>
      <c r="D2616" t="s">
        <v>10</v>
      </c>
      <c r="E2616">
        <v>369</v>
      </c>
      <c r="F2616">
        <v>456</v>
      </c>
      <c r="G2616">
        <v>4631</v>
      </c>
      <c r="H2616" t="s">
        <v>11</v>
      </c>
    </row>
    <row r="2617" spans="1:8">
      <c r="A2617" t="s">
        <v>3378</v>
      </c>
      <c r="B2617" t="s">
        <v>3379</v>
      </c>
      <c r="C2617">
        <v>367</v>
      </c>
      <c r="D2617" t="s">
        <v>76</v>
      </c>
      <c r="E2617">
        <v>169</v>
      </c>
      <c r="F2617">
        <v>254</v>
      </c>
      <c r="G2617">
        <v>1567</v>
      </c>
      <c r="H2617" t="s">
        <v>77</v>
      </c>
    </row>
    <row r="2618" spans="1:8">
      <c r="A2618" t="s">
        <v>3378</v>
      </c>
      <c r="B2618" t="s">
        <v>3379</v>
      </c>
      <c r="C2618">
        <v>367</v>
      </c>
      <c r="D2618" t="s">
        <v>10</v>
      </c>
      <c r="E2618">
        <v>279</v>
      </c>
      <c r="F2618">
        <v>367</v>
      </c>
      <c r="G2618">
        <v>4631</v>
      </c>
      <c r="H2618" t="s">
        <v>11</v>
      </c>
    </row>
    <row r="2619" spans="1:8">
      <c r="A2619" t="s">
        <v>3380</v>
      </c>
      <c r="B2619" t="s">
        <v>3381</v>
      </c>
      <c r="C2619">
        <v>442</v>
      </c>
      <c r="D2619" t="s">
        <v>10</v>
      </c>
      <c r="E2619">
        <v>37</v>
      </c>
      <c r="F2619">
        <v>148</v>
      </c>
      <c r="G2619">
        <v>4631</v>
      </c>
      <c r="H2619" t="s">
        <v>11</v>
      </c>
    </row>
    <row r="2620" spans="1:8">
      <c r="A2620" t="s">
        <v>3380</v>
      </c>
      <c r="B2620" t="s">
        <v>3381</v>
      </c>
      <c r="C2620">
        <v>442</v>
      </c>
      <c r="D2620" t="s">
        <v>10</v>
      </c>
      <c r="E2620">
        <v>195</v>
      </c>
      <c r="F2620">
        <v>305</v>
      </c>
      <c r="G2620">
        <v>4631</v>
      </c>
      <c r="H2620" t="s">
        <v>11</v>
      </c>
    </row>
    <row r="2621" spans="1:8">
      <c r="A2621" t="s">
        <v>3380</v>
      </c>
      <c r="B2621" t="s">
        <v>3381</v>
      </c>
      <c r="C2621">
        <v>442</v>
      </c>
      <c r="D2621" t="s">
        <v>10</v>
      </c>
      <c r="E2621">
        <v>334</v>
      </c>
      <c r="F2621">
        <v>421</v>
      </c>
      <c r="G2621">
        <v>4631</v>
      </c>
      <c r="H2621" t="s">
        <v>11</v>
      </c>
    </row>
    <row r="2622" spans="1:8">
      <c r="A2622" t="s">
        <v>3382</v>
      </c>
      <c r="B2622" t="s">
        <v>3383</v>
      </c>
      <c r="C2622">
        <v>435</v>
      </c>
      <c r="D2622" t="s">
        <v>10</v>
      </c>
      <c r="E2622">
        <v>49</v>
      </c>
      <c r="F2622">
        <v>150</v>
      </c>
      <c r="G2622">
        <v>4631</v>
      </c>
      <c r="H2622" t="s">
        <v>11</v>
      </c>
    </row>
    <row r="2623" spans="1:8">
      <c r="A2623" t="s">
        <v>3382</v>
      </c>
      <c r="B2623" t="s">
        <v>3383</v>
      </c>
      <c r="C2623">
        <v>435</v>
      </c>
      <c r="D2623" t="s">
        <v>20</v>
      </c>
      <c r="E2623">
        <v>323</v>
      </c>
      <c r="F2623">
        <v>406</v>
      </c>
      <c r="G2623">
        <v>4510</v>
      </c>
      <c r="H2623" t="s">
        <v>21</v>
      </c>
    </row>
    <row r="2624" spans="1:8">
      <c r="A2624" t="s">
        <v>3384</v>
      </c>
      <c r="B2624" t="s">
        <v>3385</v>
      </c>
      <c r="C2624">
        <v>434</v>
      </c>
      <c r="D2624" t="s">
        <v>10</v>
      </c>
      <c r="E2624">
        <v>181</v>
      </c>
      <c r="F2624">
        <v>297</v>
      </c>
      <c r="G2624">
        <v>4631</v>
      </c>
      <c r="H2624" t="s">
        <v>11</v>
      </c>
    </row>
    <row r="2625" spans="1:8">
      <c r="A2625" t="s">
        <v>3384</v>
      </c>
      <c r="B2625" t="s">
        <v>3385</v>
      </c>
      <c r="C2625">
        <v>434</v>
      </c>
      <c r="D2625" t="s">
        <v>20</v>
      </c>
      <c r="E2625">
        <v>321</v>
      </c>
      <c r="F2625">
        <v>407</v>
      </c>
      <c r="G2625">
        <v>4510</v>
      </c>
      <c r="H2625" t="s">
        <v>21</v>
      </c>
    </row>
    <row r="2626" spans="1:8">
      <c r="A2626" t="s">
        <v>3386</v>
      </c>
      <c r="B2626" t="s">
        <v>3387</v>
      </c>
      <c r="C2626">
        <v>448</v>
      </c>
      <c r="D2626" t="s">
        <v>10</v>
      </c>
      <c r="E2626">
        <v>68</v>
      </c>
      <c r="F2626">
        <v>168</v>
      </c>
      <c r="G2626">
        <v>4631</v>
      </c>
      <c r="H2626" t="s">
        <v>11</v>
      </c>
    </row>
    <row r="2627" spans="1:8">
      <c r="A2627" t="s">
        <v>3386</v>
      </c>
      <c r="B2627" t="s">
        <v>3387</v>
      </c>
      <c r="C2627">
        <v>448</v>
      </c>
      <c r="D2627" t="s">
        <v>10</v>
      </c>
      <c r="E2627">
        <v>339</v>
      </c>
      <c r="F2627">
        <v>427</v>
      </c>
      <c r="G2627">
        <v>4631</v>
      </c>
      <c r="H2627" t="s">
        <v>11</v>
      </c>
    </row>
    <row r="2628" spans="1:8">
      <c r="A2628" t="s">
        <v>3388</v>
      </c>
      <c r="B2628" t="s">
        <v>3389</v>
      </c>
      <c r="C2628">
        <v>199</v>
      </c>
      <c r="D2628" t="s">
        <v>10</v>
      </c>
      <c r="E2628">
        <v>88</v>
      </c>
      <c r="F2628">
        <v>174</v>
      </c>
      <c r="G2628">
        <v>4631</v>
      </c>
      <c r="H2628" t="s">
        <v>11</v>
      </c>
    </row>
    <row r="2629" spans="1:8">
      <c r="A2629" t="s">
        <v>3388</v>
      </c>
      <c r="B2629" t="s">
        <v>3389</v>
      </c>
      <c r="C2629">
        <v>199</v>
      </c>
      <c r="D2629" t="s">
        <v>20</v>
      </c>
      <c r="E2629">
        <v>1</v>
      </c>
      <c r="F2629">
        <v>67</v>
      </c>
      <c r="G2629">
        <v>4510</v>
      </c>
      <c r="H2629" t="s">
        <v>21</v>
      </c>
    </row>
    <row r="2630" spans="1:8">
      <c r="A2630" t="s">
        <v>3390</v>
      </c>
      <c r="B2630" t="s">
        <v>3391</v>
      </c>
      <c r="C2630">
        <v>354</v>
      </c>
      <c r="D2630" t="s">
        <v>76</v>
      </c>
      <c r="E2630">
        <v>152</v>
      </c>
      <c r="F2630">
        <v>237</v>
      </c>
      <c r="G2630">
        <v>1567</v>
      </c>
      <c r="H2630" t="s">
        <v>77</v>
      </c>
    </row>
    <row r="2631" spans="1:8">
      <c r="A2631" t="s">
        <v>3390</v>
      </c>
      <c r="B2631" t="s">
        <v>3391</v>
      </c>
      <c r="C2631">
        <v>354</v>
      </c>
      <c r="D2631" t="s">
        <v>10</v>
      </c>
      <c r="E2631">
        <v>265</v>
      </c>
      <c r="F2631">
        <v>354</v>
      </c>
      <c r="G2631">
        <v>4631</v>
      </c>
      <c r="H2631" t="s">
        <v>11</v>
      </c>
    </row>
    <row r="2632" spans="1:8">
      <c r="A2632" t="s">
        <v>3392</v>
      </c>
      <c r="B2632" t="s">
        <v>3393</v>
      </c>
      <c r="C2632">
        <v>282</v>
      </c>
      <c r="D2632" t="s">
        <v>10</v>
      </c>
      <c r="E2632">
        <v>181</v>
      </c>
      <c r="F2632">
        <v>264</v>
      </c>
      <c r="G2632">
        <v>4631</v>
      </c>
      <c r="H2632" t="s">
        <v>11</v>
      </c>
    </row>
    <row r="2633" spans="1:8">
      <c r="A2633" t="s">
        <v>3394</v>
      </c>
      <c r="B2633" t="s">
        <v>3395</v>
      </c>
      <c r="C2633">
        <v>334</v>
      </c>
      <c r="D2633" t="s">
        <v>76</v>
      </c>
      <c r="E2633">
        <v>145</v>
      </c>
      <c r="F2633">
        <v>223</v>
      </c>
      <c r="G2633">
        <v>1567</v>
      </c>
      <c r="H2633" t="s">
        <v>77</v>
      </c>
    </row>
    <row r="2634" spans="1:8">
      <c r="A2634" t="s">
        <v>3394</v>
      </c>
      <c r="B2634" t="s">
        <v>3395</v>
      </c>
      <c r="C2634">
        <v>334</v>
      </c>
      <c r="D2634" t="s">
        <v>78</v>
      </c>
      <c r="E2634">
        <v>25</v>
      </c>
      <c r="F2634">
        <v>111</v>
      </c>
      <c r="G2634">
        <v>909</v>
      </c>
      <c r="H2634" t="s">
        <v>79</v>
      </c>
    </row>
    <row r="2635" spans="1:8">
      <c r="A2635" t="s">
        <v>3394</v>
      </c>
      <c r="B2635" t="s">
        <v>3395</v>
      </c>
      <c r="C2635">
        <v>334</v>
      </c>
      <c r="D2635" t="s">
        <v>10</v>
      </c>
      <c r="E2635">
        <v>247</v>
      </c>
      <c r="F2635">
        <v>334</v>
      </c>
      <c r="G2635">
        <v>4631</v>
      </c>
      <c r="H2635" t="s">
        <v>11</v>
      </c>
    </row>
    <row r="2636" spans="1:8">
      <c r="A2636" t="s">
        <v>3396</v>
      </c>
      <c r="B2636" t="s">
        <v>3397</v>
      </c>
      <c r="C2636">
        <v>425</v>
      </c>
      <c r="D2636" t="s">
        <v>10</v>
      </c>
      <c r="E2636">
        <v>33</v>
      </c>
      <c r="F2636">
        <v>135</v>
      </c>
      <c r="G2636">
        <v>4631</v>
      </c>
      <c r="H2636" t="s">
        <v>11</v>
      </c>
    </row>
    <row r="2637" spans="1:8">
      <c r="A2637" t="s">
        <v>3396</v>
      </c>
      <c r="B2637" t="s">
        <v>3397</v>
      </c>
      <c r="C2637">
        <v>425</v>
      </c>
      <c r="D2637" t="s">
        <v>10</v>
      </c>
      <c r="E2637">
        <v>315</v>
      </c>
      <c r="F2637">
        <v>403</v>
      </c>
      <c r="G2637">
        <v>4631</v>
      </c>
      <c r="H2637" t="s">
        <v>11</v>
      </c>
    </row>
    <row r="2638" spans="1:8">
      <c r="A2638" t="s">
        <v>3398</v>
      </c>
      <c r="B2638" t="s">
        <v>3399</v>
      </c>
      <c r="C2638">
        <v>103</v>
      </c>
      <c r="D2638" t="s">
        <v>10</v>
      </c>
      <c r="E2638">
        <v>24</v>
      </c>
      <c r="F2638">
        <v>103</v>
      </c>
      <c r="G2638">
        <v>4631</v>
      </c>
      <c r="H2638" t="s">
        <v>11</v>
      </c>
    </row>
    <row r="2639" spans="1:8">
      <c r="A2639" t="s">
        <v>3400</v>
      </c>
      <c r="B2639" t="s">
        <v>3401</v>
      </c>
      <c r="C2639">
        <v>106</v>
      </c>
      <c r="D2639" t="s">
        <v>10</v>
      </c>
      <c r="E2639">
        <v>26</v>
      </c>
      <c r="F2639">
        <v>102</v>
      </c>
      <c r="G2639">
        <v>4631</v>
      </c>
      <c r="H2639" t="s">
        <v>11</v>
      </c>
    </row>
    <row r="2640" spans="1:8">
      <c r="A2640" t="s">
        <v>3402</v>
      </c>
      <c r="B2640" t="s">
        <v>3403</v>
      </c>
      <c r="C2640">
        <v>384</v>
      </c>
      <c r="D2640" t="s">
        <v>10</v>
      </c>
      <c r="E2640">
        <v>4</v>
      </c>
      <c r="F2640">
        <v>99</v>
      </c>
      <c r="G2640">
        <v>4631</v>
      </c>
      <c r="H2640" t="s">
        <v>11</v>
      </c>
    </row>
    <row r="2641" spans="1:8">
      <c r="A2641" t="s">
        <v>3402</v>
      </c>
      <c r="B2641" t="s">
        <v>3403</v>
      </c>
      <c r="C2641">
        <v>384</v>
      </c>
      <c r="D2641" t="s">
        <v>20</v>
      </c>
      <c r="E2641">
        <v>272</v>
      </c>
      <c r="F2641">
        <v>358</v>
      </c>
      <c r="G2641">
        <v>4510</v>
      </c>
      <c r="H2641" t="s">
        <v>21</v>
      </c>
    </row>
    <row r="2642" spans="1:8">
      <c r="A2642" t="s">
        <v>3404</v>
      </c>
      <c r="B2642" t="s">
        <v>3405</v>
      </c>
      <c r="C2642">
        <v>238</v>
      </c>
      <c r="D2642" t="s">
        <v>10</v>
      </c>
      <c r="E2642">
        <v>138</v>
      </c>
      <c r="F2642">
        <v>223</v>
      </c>
      <c r="G2642">
        <v>4631</v>
      </c>
      <c r="H2642" t="s">
        <v>11</v>
      </c>
    </row>
    <row r="2643" spans="1:8">
      <c r="A2643" t="s">
        <v>3406</v>
      </c>
      <c r="B2643" t="s">
        <v>3407</v>
      </c>
      <c r="C2643">
        <v>121</v>
      </c>
      <c r="D2643" t="s">
        <v>10</v>
      </c>
      <c r="E2643">
        <v>26</v>
      </c>
      <c r="F2643">
        <v>111</v>
      </c>
      <c r="G2643">
        <v>4631</v>
      </c>
      <c r="H2643" t="s">
        <v>11</v>
      </c>
    </row>
    <row r="2644" spans="1:8">
      <c r="A2644" t="s">
        <v>3408</v>
      </c>
      <c r="B2644" t="s">
        <v>3409</v>
      </c>
      <c r="C2644">
        <v>129</v>
      </c>
      <c r="D2644" t="s">
        <v>10</v>
      </c>
      <c r="E2644">
        <v>53</v>
      </c>
      <c r="F2644">
        <v>127</v>
      </c>
      <c r="G2644">
        <v>4631</v>
      </c>
      <c r="H2644" t="s">
        <v>11</v>
      </c>
    </row>
    <row r="2645" spans="1:8">
      <c r="A2645" t="s">
        <v>3410</v>
      </c>
      <c r="B2645" t="s">
        <v>3411</v>
      </c>
      <c r="C2645">
        <v>252</v>
      </c>
      <c r="D2645" t="s">
        <v>10</v>
      </c>
      <c r="E2645">
        <v>55</v>
      </c>
      <c r="F2645">
        <v>137</v>
      </c>
      <c r="G2645">
        <v>4631</v>
      </c>
      <c r="H2645" t="s">
        <v>11</v>
      </c>
    </row>
    <row r="2646" spans="1:8">
      <c r="A2646" t="s">
        <v>3410</v>
      </c>
      <c r="B2646" t="s">
        <v>3411</v>
      </c>
      <c r="C2646">
        <v>252</v>
      </c>
      <c r="D2646" t="s">
        <v>20</v>
      </c>
      <c r="E2646">
        <v>155</v>
      </c>
      <c r="F2646">
        <v>239</v>
      </c>
      <c r="G2646">
        <v>4510</v>
      </c>
      <c r="H2646" t="s">
        <v>21</v>
      </c>
    </row>
    <row r="2647" spans="1:8">
      <c r="A2647" t="s">
        <v>3412</v>
      </c>
      <c r="B2647" t="s">
        <v>3413</v>
      </c>
      <c r="C2647">
        <v>169</v>
      </c>
      <c r="D2647" t="s">
        <v>10</v>
      </c>
      <c r="E2647">
        <v>50</v>
      </c>
      <c r="F2647">
        <v>159</v>
      </c>
      <c r="G2647">
        <v>4631</v>
      </c>
      <c r="H2647" t="s">
        <v>11</v>
      </c>
    </row>
    <row r="2648" spans="1:8">
      <c r="A2648" t="s">
        <v>3414</v>
      </c>
      <c r="B2648" t="s">
        <v>3415</v>
      </c>
      <c r="C2648">
        <v>115</v>
      </c>
      <c r="D2648" t="s">
        <v>10</v>
      </c>
      <c r="E2648">
        <v>26</v>
      </c>
      <c r="F2648">
        <v>112</v>
      </c>
      <c r="G2648">
        <v>4631</v>
      </c>
      <c r="H2648" t="s">
        <v>11</v>
      </c>
    </row>
    <row r="2649" spans="1:8">
      <c r="A2649" t="s">
        <v>3416</v>
      </c>
      <c r="B2649" t="s">
        <v>3417</v>
      </c>
      <c r="C2649">
        <v>374</v>
      </c>
      <c r="D2649" t="s">
        <v>10</v>
      </c>
      <c r="E2649">
        <v>78</v>
      </c>
      <c r="F2649">
        <v>176</v>
      </c>
      <c r="G2649">
        <v>4631</v>
      </c>
      <c r="H2649" t="s">
        <v>11</v>
      </c>
    </row>
    <row r="2650" spans="1:8">
      <c r="A2650" t="s">
        <v>3418</v>
      </c>
      <c r="B2650" t="s">
        <v>3419</v>
      </c>
      <c r="C2650">
        <v>429</v>
      </c>
      <c r="D2650" t="s">
        <v>10</v>
      </c>
      <c r="E2650">
        <v>37</v>
      </c>
      <c r="F2650">
        <v>137</v>
      </c>
      <c r="G2650">
        <v>4631</v>
      </c>
      <c r="H2650" t="s">
        <v>11</v>
      </c>
    </row>
    <row r="2651" spans="1:8">
      <c r="A2651" t="s">
        <v>3418</v>
      </c>
      <c r="B2651" t="s">
        <v>3419</v>
      </c>
      <c r="C2651">
        <v>429</v>
      </c>
      <c r="D2651" t="s">
        <v>20</v>
      </c>
      <c r="E2651">
        <v>317</v>
      </c>
      <c r="F2651">
        <v>402</v>
      </c>
      <c r="G2651">
        <v>4510</v>
      </c>
      <c r="H2651" t="s">
        <v>21</v>
      </c>
    </row>
    <row r="2652" spans="1:8">
      <c r="A2652" t="s">
        <v>3420</v>
      </c>
      <c r="B2652" t="s">
        <v>3421</v>
      </c>
      <c r="C2652">
        <v>331</v>
      </c>
      <c r="D2652" t="s">
        <v>10</v>
      </c>
      <c r="E2652">
        <v>195</v>
      </c>
      <c r="F2652">
        <v>286</v>
      </c>
      <c r="G2652">
        <v>4631</v>
      </c>
      <c r="H2652" t="s">
        <v>11</v>
      </c>
    </row>
    <row r="2653" spans="1:8">
      <c r="A2653" t="s">
        <v>3422</v>
      </c>
      <c r="B2653" t="s">
        <v>3423</v>
      </c>
      <c r="C2653">
        <v>121</v>
      </c>
      <c r="D2653" t="s">
        <v>10</v>
      </c>
      <c r="E2653">
        <v>26</v>
      </c>
      <c r="F2653">
        <v>111</v>
      </c>
      <c r="G2653">
        <v>4631</v>
      </c>
      <c r="H2653" t="s">
        <v>11</v>
      </c>
    </row>
    <row r="2654" spans="1:8">
      <c r="A2654" t="s">
        <v>3424</v>
      </c>
      <c r="B2654" t="s">
        <v>3425</v>
      </c>
      <c r="C2654">
        <v>108</v>
      </c>
      <c r="D2654" t="s">
        <v>10</v>
      </c>
      <c r="E2654">
        <v>24</v>
      </c>
      <c r="F2654">
        <v>107</v>
      </c>
      <c r="G2654">
        <v>4631</v>
      </c>
      <c r="H2654" t="s">
        <v>11</v>
      </c>
    </row>
    <row r="2655" spans="1:8">
      <c r="A2655" t="s">
        <v>3426</v>
      </c>
      <c r="B2655" t="s">
        <v>3427</v>
      </c>
      <c r="C2655">
        <v>238</v>
      </c>
      <c r="D2655" t="s">
        <v>10</v>
      </c>
      <c r="E2655">
        <v>50</v>
      </c>
      <c r="F2655">
        <v>132</v>
      </c>
      <c r="G2655">
        <v>4631</v>
      </c>
      <c r="H2655" t="s">
        <v>11</v>
      </c>
    </row>
    <row r="2656" spans="1:8">
      <c r="A2656" t="s">
        <v>3426</v>
      </c>
      <c r="B2656" t="s">
        <v>3427</v>
      </c>
      <c r="C2656">
        <v>238</v>
      </c>
      <c r="D2656" t="s">
        <v>20</v>
      </c>
      <c r="E2656">
        <v>145</v>
      </c>
      <c r="F2656">
        <v>226</v>
      </c>
      <c r="G2656">
        <v>4510</v>
      </c>
      <c r="H2656" t="s">
        <v>21</v>
      </c>
    </row>
    <row r="2657" spans="1:8">
      <c r="A2657" t="s">
        <v>3428</v>
      </c>
      <c r="B2657" t="s">
        <v>3429</v>
      </c>
      <c r="C2657">
        <v>108</v>
      </c>
      <c r="D2657" t="s">
        <v>10</v>
      </c>
      <c r="E2657">
        <v>8</v>
      </c>
      <c r="F2657">
        <v>107</v>
      </c>
      <c r="G2657">
        <v>4631</v>
      </c>
      <c r="H2657" t="s">
        <v>11</v>
      </c>
    </row>
    <row r="2658" spans="1:8">
      <c r="A2658" t="s">
        <v>3430</v>
      </c>
      <c r="B2658" t="s">
        <v>3431</v>
      </c>
      <c r="C2658">
        <v>345</v>
      </c>
      <c r="D2658" t="s">
        <v>76</v>
      </c>
      <c r="E2658">
        <v>146</v>
      </c>
      <c r="F2658">
        <v>226</v>
      </c>
      <c r="G2658">
        <v>1567</v>
      </c>
      <c r="H2658" t="s">
        <v>77</v>
      </c>
    </row>
    <row r="2659" spans="1:8">
      <c r="A2659" t="s">
        <v>3430</v>
      </c>
      <c r="B2659" t="s">
        <v>3431</v>
      </c>
      <c r="C2659">
        <v>345</v>
      </c>
      <c r="D2659" t="s">
        <v>78</v>
      </c>
      <c r="E2659">
        <v>23</v>
      </c>
      <c r="F2659">
        <v>106</v>
      </c>
      <c r="G2659">
        <v>909</v>
      </c>
      <c r="H2659" t="s">
        <v>79</v>
      </c>
    </row>
    <row r="2660" spans="1:8">
      <c r="A2660" t="s">
        <v>3430</v>
      </c>
      <c r="B2660" t="s">
        <v>3431</v>
      </c>
      <c r="C2660">
        <v>345</v>
      </c>
      <c r="D2660" t="s">
        <v>10</v>
      </c>
      <c r="E2660">
        <v>254</v>
      </c>
      <c r="F2660">
        <v>342</v>
      </c>
      <c r="G2660">
        <v>4631</v>
      </c>
      <c r="H2660" t="s">
        <v>11</v>
      </c>
    </row>
    <row r="2661" spans="1:8">
      <c r="A2661" t="s">
        <v>3432</v>
      </c>
      <c r="B2661" t="s">
        <v>3433</v>
      </c>
      <c r="C2661">
        <v>276</v>
      </c>
      <c r="D2661" t="s">
        <v>10</v>
      </c>
      <c r="E2661">
        <v>57</v>
      </c>
      <c r="F2661">
        <v>136</v>
      </c>
      <c r="G2661">
        <v>4631</v>
      </c>
      <c r="H2661" t="s">
        <v>11</v>
      </c>
    </row>
    <row r="2662" spans="1:8">
      <c r="A2662" t="s">
        <v>3432</v>
      </c>
      <c r="B2662" t="s">
        <v>3433</v>
      </c>
      <c r="C2662">
        <v>276</v>
      </c>
      <c r="D2662" t="s">
        <v>20</v>
      </c>
      <c r="E2662">
        <v>152</v>
      </c>
      <c r="F2662">
        <v>226</v>
      </c>
      <c r="G2662">
        <v>4510</v>
      </c>
      <c r="H2662" t="s">
        <v>21</v>
      </c>
    </row>
    <row r="2663" spans="1:8">
      <c r="A2663" t="s">
        <v>3434</v>
      </c>
      <c r="B2663" t="s">
        <v>3435</v>
      </c>
      <c r="C2663">
        <v>271</v>
      </c>
      <c r="D2663" t="s">
        <v>10</v>
      </c>
      <c r="E2663">
        <v>181</v>
      </c>
      <c r="F2663">
        <v>263</v>
      </c>
      <c r="G2663">
        <v>4631</v>
      </c>
      <c r="H2663" t="s">
        <v>11</v>
      </c>
    </row>
    <row r="2664" spans="1:8">
      <c r="A2664" t="s">
        <v>3436</v>
      </c>
      <c r="B2664" t="s">
        <v>3437</v>
      </c>
      <c r="C2664">
        <v>353</v>
      </c>
      <c r="D2664" t="s">
        <v>28</v>
      </c>
      <c r="E2664">
        <v>77</v>
      </c>
      <c r="F2664">
        <v>226</v>
      </c>
      <c r="G2664">
        <v>844</v>
      </c>
      <c r="H2664" t="s">
        <v>29</v>
      </c>
    </row>
    <row r="2665" spans="1:8">
      <c r="A2665" t="s">
        <v>3436</v>
      </c>
      <c r="B2665" t="s">
        <v>3437</v>
      </c>
      <c r="C2665">
        <v>353</v>
      </c>
      <c r="D2665" t="s">
        <v>10</v>
      </c>
      <c r="E2665">
        <v>231</v>
      </c>
      <c r="F2665">
        <v>345</v>
      </c>
      <c r="G2665">
        <v>4631</v>
      </c>
      <c r="H2665" t="s">
        <v>11</v>
      </c>
    </row>
    <row r="2666" spans="1:8">
      <c r="A2666" t="s">
        <v>3438</v>
      </c>
      <c r="B2666" t="s">
        <v>3439</v>
      </c>
      <c r="C2666">
        <v>347</v>
      </c>
      <c r="D2666" t="s">
        <v>28</v>
      </c>
      <c r="E2666">
        <v>53</v>
      </c>
      <c r="F2666">
        <v>204</v>
      </c>
      <c r="G2666">
        <v>844</v>
      </c>
      <c r="H2666" t="s">
        <v>29</v>
      </c>
    </row>
    <row r="2667" spans="1:8">
      <c r="A2667" t="s">
        <v>3438</v>
      </c>
      <c r="B2667" t="s">
        <v>3439</v>
      </c>
      <c r="C2667">
        <v>347</v>
      </c>
      <c r="D2667" t="s">
        <v>10</v>
      </c>
      <c r="E2667">
        <v>210</v>
      </c>
      <c r="F2667">
        <v>321</v>
      </c>
      <c r="G2667">
        <v>4631</v>
      </c>
      <c r="H2667" t="s">
        <v>11</v>
      </c>
    </row>
    <row r="2668" spans="1:8">
      <c r="A2668" t="s">
        <v>3440</v>
      </c>
      <c r="B2668" t="s">
        <v>3441</v>
      </c>
      <c r="C2668">
        <v>138</v>
      </c>
      <c r="D2668" t="s">
        <v>10</v>
      </c>
      <c r="E2668">
        <v>35</v>
      </c>
      <c r="F2668">
        <v>137</v>
      </c>
      <c r="G2668">
        <v>4631</v>
      </c>
      <c r="H2668" t="s">
        <v>11</v>
      </c>
    </row>
    <row r="2669" spans="1:8">
      <c r="A2669" t="s">
        <v>3442</v>
      </c>
      <c r="B2669" t="s">
        <v>3443</v>
      </c>
      <c r="C2669">
        <v>213</v>
      </c>
      <c r="D2669" t="s">
        <v>10</v>
      </c>
      <c r="E2669">
        <v>72</v>
      </c>
      <c r="F2669">
        <v>170</v>
      </c>
      <c r="G2669">
        <v>4631</v>
      </c>
      <c r="H2669" t="s">
        <v>11</v>
      </c>
    </row>
    <row r="2670" spans="1:8">
      <c r="A2670" t="s">
        <v>3444</v>
      </c>
      <c r="B2670" t="s">
        <v>3445</v>
      </c>
      <c r="C2670">
        <v>208</v>
      </c>
      <c r="D2670" t="s">
        <v>10</v>
      </c>
      <c r="E2670">
        <v>99</v>
      </c>
      <c r="F2670">
        <v>201</v>
      </c>
      <c r="G2670">
        <v>4631</v>
      </c>
      <c r="H2670" t="s">
        <v>11</v>
      </c>
    </row>
    <row r="2671" spans="1:8">
      <c r="A2671" t="s">
        <v>3446</v>
      </c>
      <c r="B2671" t="s">
        <v>3447</v>
      </c>
      <c r="C2671">
        <v>329</v>
      </c>
      <c r="D2671" t="s">
        <v>76</v>
      </c>
      <c r="E2671">
        <v>135</v>
      </c>
      <c r="F2671">
        <v>222</v>
      </c>
      <c r="G2671">
        <v>1567</v>
      </c>
      <c r="H2671" t="s">
        <v>77</v>
      </c>
    </row>
    <row r="2672" spans="1:8">
      <c r="A2672" t="s">
        <v>3446</v>
      </c>
      <c r="B2672" t="s">
        <v>3447</v>
      </c>
      <c r="C2672">
        <v>329</v>
      </c>
      <c r="D2672" t="s">
        <v>10</v>
      </c>
      <c r="E2672">
        <v>243</v>
      </c>
      <c r="F2672">
        <v>329</v>
      </c>
      <c r="G2672">
        <v>4631</v>
      </c>
      <c r="H2672" t="s">
        <v>11</v>
      </c>
    </row>
    <row r="2673" spans="1:8">
      <c r="A2673" t="s">
        <v>3448</v>
      </c>
      <c r="B2673" t="s">
        <v>3449</v>
      </c>
      <c r="C2673">
        <v>134</v>
      </c>
      <c r="D2673" t="s">
        <v>10</v>
      </c>
      <c r="E2673">
        <v>27</v>
      </c>
      <c r="F2673">
        <v>128</v>
      </c>
      <c r="G2673">
        <v>4631</v>
      </c>
      <c r="H2673" t="s">
        <v>11</v>
      </c>
    </row>
    <row r="2674" spans="1:8">
      <c r="A2674" t="s">
        <v>3450</v>
      </c>
      <c r="B2674" t="s">
        <v>3451</v>
      </c>
      <c r="C2674">
        <v>150</v>
      </c>
      <c r="D2674" t="s">
        <v>10</v>
      </c>
      <c r="E2674">
        <v>50</v>
      </c>
      <c r="F2674">
        <v>137</v>
      </c>
      <c r="G2674">
        <v>4631</v>
      </c>
      <c r="H2674" t="s">
        <v>11</v>
      </c>
    </row>
    <row r="2675" spans="1:8">
      <c r="A2675" t="s">
        <v>3452</v>
      </c>
      <c r="B2675" t="s">
        <v>3453</v>
      </c>
      <c r="C2675">
        <v>351</v>
      </c>
      <c r="D2675" t="s">
        <v>76</v>
      </c>
      <c r="E2675">
        <v>139</v>
      </c>
      <c r="F2675">
        <v>226</v>
      </c>
      <c r="G2675">
        <v>1567</v>
      </c>
      <c r="H2675" t="s">
        <v>77</v>
      </c>
    </row>
    <row r="2676" spans="1:8">
      <c r="A2676" t="s">
        <v>3452</v>
      </c>
      <c r="B2676" t="s">
        <v>3453</v>
      </c>
      <c r="C2676">
        <v>351</v>
      </c>
      <c r="D2676" t="s">
        <v>78</v>
      </c>
      <c r="E2676">
        <v>22</v>
      </c>
      <c r="F2676">
        <v>105</v>
      </c>
      <c r="G2676">
        <v>909</v>
      </c>
      <c r="H2676" t="s">
        <v>79</v>
      </c>
    </row>
    <row r="2677" spans="1:8">
      <c r="A2677" t="s">
        <v>3452</v>
      </c>
      <c r="B2677" t="s">
        <v>3453</v>
      </c>
      <c r="C2677">
        <v>351</v>
      </c>
      <c r="D2677" t="s">
        <v>10</v>
      </c>
      <c r="E2677">
        <v>250</v>
      </c>
      <c r="F2677">
        <v>339</v>
      </c>
      <c r="G2677">
        <v>4631</v>
      </c>
      <c r="H2677" t="s">
        <v>11</v>
      </c>
    </row>
    <row r="2678" spans="1:8">
      <c r="A2678" t="s">
        <v>3454</v>
      </c>
      <c r="B2678" t="s">
        <v>3455</v>
      </c>
      <c r="C2678">
        <v>274</v>
      </c>
      <c r="D2678" t="s">
        <v>10</v>
      </c>
      <c r="E2678">
        <v>141</v>
      </c>
      <c r="F2678">
        <v>225</v>
      </c>
      <c r="G2678">
        <v>4631</v>
      </c>
      <c r="H2678" t="s">
        <v>11</v>
      </c>
    </row>
    <row r="2679" spans="1:8">
      <c r="A2679" t="s">
        <v>3454</v>
      </c>
      <c r="B2679" t="s">
        <v>3455</v>
      </c>
      <c r="C2679">
        <v>274</v>
      </c>
      <c r="D2679" t="s">
        <v>20</v>
      </c>
      <c r="E2679">
        <v>17</v>
      </c>
      <c r="F2679">
        <v>101</v>
      </c>
      <c r="G2679">
        <v>4510</v>
      </c>
      <c r="H2679" t="s">
        <v>21</v>
      </c>
    </row>
    <row r="2680" spans="1:8">
      <c r="A2680" t="s">
        <v>3456</v>
      </c>
      <c r="B2680" t="s">
        <v>3457</v>
      </c>
      <c r="C2680">
        <v>184</v>
      </c>
      <c r="D2680" t="s">
        <v>10</v>
      </c>
      <c r="E2680">
        <v>86</v>
      </c>
      <c r="F2680">
        <v>176</v>
      </c>
      <c r="G2680">
        <v>4631</v>
      </c>
      <c r="H2680" t="s">
        <v>11</v>
      </c>
    </row>
    <row r="2681" spans="1:8">
      <c r="A2681" t="s">
        <v>3458</v>
      </c>
      <c r="B2681" t="s">
        <v>3459</v>
      </c>
      <c r="C2681">
        <v>437</v>
      </c>
      <c r="D2681" t="s">
        <v>28</v>
      </c>
      <c r="E2681">
        <v>97</v>
      </c>
      <c r="F2681">
        <v>252</v>
      </c>
      <c r="G2681">
        <v>844</v>
      </c>
      <c r="H2681" t="s">
        <v>29</v>
      </c>
    </row>
    <row r="2682" spans="1:8">
      <c r="A2682" t="s">
        <v>3458</v>
      </c>
      <c r="B2682" t="s">
        <v>3459</v>
      </c>
      <c r="C2682">
        <v>437</v>
      </c>
      <c r="D2682" t="s">
        <v>10</v>
      </c>
      <c r="E2682">
        <v>260</v>
      </c>
      <c r="F2682">
        <v>410</v>
      </c>
      <c r="G2682">
        <v>4631</v>
      </c>
      <c r="H2682" t="s">
        <v>11</v>
      </c>
    </row>
    <row r="2683" spans="1:8">
      <c r="A2683" t="s">
        <v>3460</v>
      </c>
      <c r="B2683" t="s">
        <v>3461</v>
      </c>
      <c r="C2683">
        <v>383</v>
      </c>
      <c r="D2683" t="s">
        <v>76</v>
      </c>
      <c r="E2683">
        <v>147</v>
      </c>
      <c r="F2683">
        <v>226</v>
      </c>
      <c r="G2683">
        <v>1567</v>
      </c>
      <c r="H2683" t="s">
        <v>77</v>
      </c>
    </row>
    <row r="2684" spans="1:8">
      <c r="A2684" t="s">
        <v>3460</v>
      </c>
      <c r="B2684" t="s">
        <v>3461</v>
      </c>
      <c r="C2684">
        <v>383</v>
      </c>
      <c r="D2684" t="s">
        <v>78</v>
      </c>
      <c r="E2684">
        <v>29</v>
      </c>
      <c r="F2684">
        <v>114</v>
      </c>
      <c r="G2684">
        <v>909</v>
      </c>
      <c r="H2684" t="s">
        <v>79</v>
      </c>
    </row>
    <row r="2685" spans="1:8">
      <c r="A2685" t="s">
        <v>3460</v>
      </c>
      <c r="B2685" t="s">
        <v>3461</v>
      </c>
      <c r="C2685">
        <v>383</v>
      </c>
      <c r="D2685" t="s">
        <v>10</v>
      </c>
      <c r="E2685">
        <v>250</v>
      </c>
      <c r="F2685">
        <v>339</v>
      </c>
      <c r="G2685">
        <v>4631</v>
      </c>
      <c r="H2685" t="s">
        <v>11</v>
      </c>
    </row>
    <row r="2686" spans="1:8">
      <c r="A2686" t="s">
        <v>3462</v>
      </c>
      <c r="B2686" t="s">
        <v>3463</v>
      </c>
      <c r="C2686">
        <v>354</v>
      </c>
      <c r="D2686" t="s">
        <v>76</v>
      </c>
      <c r="E2686">
        <v>146</v>
      </c>
      <c r="F2686">
        <v>225</v>
      </c>
      <c r="G2686">
        <v>1567</v>
      </c>
      <c r="H2686" t="s">
        <v>77</v>
      </c>
    </row>
    <row r="2687" spans="1:8">
      <c r="A2687" t="s">
        <v>3462</v>
      </c>
      <c r="B2687" t="s">
        <v>3463</v>
      </c>
      <c r="C2687">
        <v>354</v>
      </c>
      <c r="D2687" t="s">
        <v>78</v>
      </c>
      <c r="E2687">
        <v>28</v>
      </c>
      <c r="F2687">
        <v>112</v>
      </c>
      <c r="G2687">
        <v>909</v>
      </c>
      <c r="H2687" t="s">
        <v>79</v>
      </c>
    </row>
    <row r="2688" spans="1:8">
      <c r="A2688" t="s">
        <v>3462</v>
      </c>
      <c r="B2688" t="s">
        <v>3463</v>
      </c>
      <c r="C2688">
        <v>354</v>
      </c>
      <c r="D2688" t="s">
        <v>10</v>
      </c>
      <c r="E2688">
        <v>252</v>
      </c>
      <c r="F2688">
        <v>345</v>
      </c>
      <c r="G2688">
        <v>4631</v>
      </c>
      <c r="H2688" t="s">
        <v>11</v>
      </c>
    </row>
    <row r="2689" spans="1:8">
      <c r="A2689" t="s">
        <v>3464</v>
      </c>
      <c r="B2689" t="s">
        <v>3465</v>
      </c>
      <c r="C2689">
        <v>431</v>
      </c>
      <c r="D2689" t="s">
        <v>10</v>
      </c>
      <c r="E2689">
        <v>297</v>
      </c>
      <c r="F2689">
        <v>388</v>
      </c>
      <c r="G2689">
        <v>4631</v>
      </c>
      <c r="H2689" t="s">
        <v>11</v>
      </c>
    </row>
    <row r="2690" spans="1:8">
      <c r="A2690" t="s">
        <v>3466</v>
      </c>
      <c r="B2690" t="s">
        <v>3467</v>
      </c>
      <c r="C2690">
        <v>126</v>
      </c>
      <c r="D2690" t="s">
        <v>10</v>
      </c>
      <c r="E2690">
        <v>28</v>
      </c>
      <c r="F2690">
        <v>126</v>
      </c>
      <c r="G2690">
        <v>4631</v>
      </c>
      <c r="H2690" t="s">
        <v>11</v>
      </c>
    </row>
    <row r="2691" spans="1:8">
      <c r="A2691" t="s">
        <v>3468</v>
      </c>
      <c r="B2691" t="s">
        <v>3469</v>
      </c>
      <c r="C2691">
        <v>221</v>
      </c>
      <c r="D2691" t="s">
        <v>10</v>
      </c>
      <c r="E2691">
        <v>137</v>
      </c>
      <c r="F2691">
        <v>221</v>
      </c>
      <c r="G2691">
        <v>4631</v>
      </c>
      <c r="H2691" t="s">
        <v>11</v>
      </c>
    </row>
    <row r="2692" spans="1:8">
      <c r="A2692" t="s">
        <v>3468</v>
      </c>
      <c r="B2692" t="s">
        <v>3469</v>
      </c>
      <c r="C2692">
        <v>221</v>
      </c>
      <c r="D2692" t="s">
        <v>20</v>
      </c>
      <c r="E2692">
        <v>44</v>
      </c>
      <c r="F2692">
        <v>119</v>
      </c>
      <c r="G2692">
        <v>4510</v>
      </c>
      <c r="H2692" t="s">
        <v>21</v>
      </c>
    </row>
    <row r="2693" spans="1:8">
      <c r="A2693" t="s">
        <v>3470</v>
      </c>
      <c r="B2693" t="s">
        <v>3471</v>
      </c>
      <c r="C2693">
        <v>105</v>
      </c>
      <c r="D2693" t="s">
        <v>10</v>
      </c>
      <c r="E2693">
        <v>22</v>
      </c>
      <c r="F2693">
        <v>105</v>
      </c>
      <c r="G2693">
        <v>4631</v>
      </c>
      <c r="H2693" t="s">
        <v>11</v>
      </c>
    </row>
    <row r="2694" spans="1:8">
      <c r="A2694" t="s">
        <v>3472</v>
      </c>
      <c r="B2694" t="s">
        <v>3473</v>
      </c>
      <c r="C2694">
        <v>563</v>
      </c>
      <c r="D2694" t="s">
        <v>10</v>
      </c>
      <c r="E2694">
        <v>71</v>
      </c>
      <c r="F2694">
        <v>180</v>
      </c>
      <c r="G2694">
        <v>4631</v>
      </c>
      <c r="H2694" t="s">
        <v>11</v>
      </c>
    </row>
    <row r="2695" spans="1:8">
      <c r="A2695" t="s">
        <v>3474</v>
      </c>
      <c r="B2695" t="s">
        <v>3475</v>
      </c>
      <c r="C2695">
        <v>178</v>
      </c>
      <c r="D2695" t="s">
        <v>10</v>
      </c>
      <c r="E2695">
        <v>82</v>
      </c>
      <c r="F2695">
        <v>171</v>
      </c>
      <c r="G2695">
        <v>4631</v>
      </c>
      <c r="H2695" t="s">
        <v>11</v>
      </c>
    </row>
    <row r="2696" spans="1:8">
      <c r="A2696" t="s">
        <v>3476</v>
      </c>
      <c r="B2696" t="s">
        <v>3477</v>
      </c>
      <c r="C2696">
        <v>186</v>
      </c>
      <c r="D2696" t="s">
        <v>10</v>
      </c>
      <c r="E2696">
        <v>77</v>
      </c>
      <c r="F2696">
        <v>176</v>
      </c>
      <c r="G2696">
        <v>4631</v>
      </c>
      <c r="H2696" t="s">
        <v>11</v>
      </c>
    </row>
    <row r="2697" spans="1:8">
      <c r="A2697" t="s">
        <v>3478</v>
      </c>
      <c r="B2697" t="s">
        <v>3479</v>
      </c>
      <c r="C2697">
        <v>104</v>
      </c>
      <c r="D2697" t="s">
        <v>10</v>
      </c>
      <c r="E2697">
        <v>3</v>
      </c>
      <c r="F2697">
        <v>102</v>
      </c>
      <c r="G2697">
        <v>4631</v>
      </c>
      <c r="H2697" t="s">
        <v>11</v>
      </c>
    </row>
    <row r="2698" spans="1:8">
      <c r="A2698" t="s">
        <v>3480</v>
      </c>
      <c r="B2698" t="s">
        <v>3481</v>
      </c>
      <c r="C2698">
        <v>114</v>
      </c>
      <c r="D2698" t="s">
        <v>10</v>
      </c>
      <c r="E2698">
        <v>12</v>
      </c>
      <c r="F2698">
        <v>111</v>
      </c>
      <c r="G2698">
        <v>4631</v>
      </c>
      <c r="H2698" t="s">
        <v>11</v>
      </c>
    </row>
    <row r="2699" spans="1:8">
      <c r="A2699" t="s">
        <v>3482</v>
      </c>
      <c r="B2699" t="s">
        <v>3483</v>
      </c>
      <c r="C2699">
        <v>112</v>
      </c>
      <c r="D2699" t="s">
        <v>10</v>
      </c>
      <c r="E2699">
        <v>12</v>
      </c>
      <c r="F2699">
        <v>111</v>
      </c>
      <c r="G2699">
        <v>4631</v>
      </c>
      <c r="H2699" t="s">
        <v>11</v>
      </c>
    </row>
    <row r="2700" spans="1:8">
      <c r="A2700" t="s">
        <v>3484</v>
      </c>
      <c r="B2700" t="s">
        <v>3485</v>
      </c>
      <c r="C2700">
        <v>112</v>
      </c>
      <c r="D2700" t="s">
        <v>10</v>
      </c>
      <c r="E2700">
        <v>12</v>
      </c>
      <c r="F2700">
        <v>111</v>
      </c>
      <c r="G2700">
        <v>4631</v>
      </c>
      <c r="H2700" t="s">
        <v>11</v>
      </c>
    </row>
    <row r="2701" spans="1:8">
      <c r="A2701" t="s">
        <v>3486</v>
      </c>
      <c r="B2701" t="s">
        <v>3487</v>
      </c>
      <c r="C2701">
        <v>974</v>
      </c>
      <c r="D2701" t="s">
        <v>10</v>
      </c>
      <c r="E2701">
        <v>587</v>
      </c>
      <c r="F2701">
        <v>688</v>
      </c>
      <c r="G2701">
        <v>4631</v>
      </c>
      <c r="H2701" t="s">
        <v>11</v>
      </c>
    </row>
    <row r="2702" spans="1:8">
      <c r="A2702" t="s">
        <v>3486</v>
      </c>
      <c r="B2702" t="s">
        <v>3487</v>
      </c>
      <c r="C2702">
        <v>974</v>
      </c>
      <c r="D2702" t="s">
        <v>10</v>
      </c>
      <c r="E2702">
        <v>733</v>
      </c>
      <c r="F2702">
        <v>838</v>
      </c>
      <c r="G2702">
        <v>4631</v>
      </c>
      <c r="H2702" t="s">
        <v>11</v>
      </c>
    </row>
    <row r="2703" spans="1:8">
      <c r="A2703" t="s">
        <v>3486</v>
      </c>
      <c r="B2703" t="s">
        <v>3487</v>
      </c>
      <c r="C2703">
        <v>974</v>
      </c>
      <c r="D2703" t="s">
        <v>20</v>
      </c>
      <c r="E2703">
        <v>864</v>
      </c>
      <c r="F2703">
        <v>947</v>
      </c>
      <c r="G2703">
        <v>4510</v>
      </c>
      <c r="H2703" t="s">
        <v>21</v>
      </c>
    </row>
    <row r="2704" spans="1:8">
      <c r="A2704" t="s">
        <v>3488</v>
      </c>
      <c r="B2704" t="s">
        <v>3489</v>
      </c>
      <c r="C2704">
        <v>431</v>
      </c>
      <c r="D2704" t="s">
        <v>10</v>
      </c>
      <c r="E2704">
        <v>48</v>
      </c>
      <c r="F2704">
        <v>149</v>
      </c>
      <c r="G2704">
        <v>4631</v>
      </c>
      <c r="H2704" t="s">
        <v>11</v>
      </c>
    </row>
    <row r="2705" spans="1:8">
      <c r="A2705" t="s">
        <v>3488</v>
      </c>
      <c r="B2705" t="s">
        <v>3489</v>
      </c>
      <c r="C2705">
        <v>431</v>
      </c>
      <c r="D2705" t="s">
        <v>20</v>
      </c>
      <c r="E2705">
        <v>320</v>
      </c>
      <c r="F2705">
        <v>406</v>
      </c>
      <c r="G2705">
        <v>4510</v>
      </c>
      <c r="H2705" t="s">
        <v>21</v>
      </c>
    </row>
    <row r="2706" spans="1:8">
      <c r="A2706" t="s">
        <v>3490</v>
      </c>
      <c r="B2706" t="s">
        <v>3491</v>
      </c>
      <c r="C2706">
        <v>252</v>
      </c>
      <c r="D2706" t="s">
        <v>10</v>
      </c>
      <c r="E2706">
        <v>41</v>
      </c>
      <c r="F2706">
        <v>119</v>
      </c>
      <c r="G2706">
        <v>4631</v>
      </c>
      <c r="H2706" t="s">
        <v>11</v>
      </c>
    </row>
    <row r="2707" spans="1:8">
      <c r="A2707" t="s">
        <v>3490</v>
      </c>
      <c r="B2707" t="s">
        <v>3491</v>
      </c>
      <c r="C2707">
        <v>252</v>
      </c>
      <c r="D2707" t="s">
        <v>10</v>
      </c>
      <c r="E2707">
        <v>135</v>
      </c>
      <c r="F2707">
        <v>223</v>
      </c>
      <c r="G2707">
        <v>4631</v>
      </c>
      <c r="H2707" t="s">
        <v>11</v>
      </c>
    </row>
    <row r="2708" spans="1:8">
      <c r="A2708" t="s">
        <v>3492</v>
      </c>
      <c r="B2708" t="s">
        <v>3493</v>
      </c>
      <c r="C2708">
        <v>106</v>
      </c>
      <c r="D2708" t="s">
        <v>10</v>
      </c>
      <c r="E2708">
        <v>24</v>
      </c>
      <c r="F2708">
        <v>106</v>
      </c>
      <c r="G2708">
        <v>4631</v>
      </c>
      <c r="H2708" t="s">
        <v>11</v>
      </c>
    </row>
    <row r="2709" spans="1:8">
      <c r="A2709" t="s">
        <v>3494</v>
      </c>
      <c r="B2709" t="s">
        <v>3495</v>
      </c>
      <c r="C2709">
        <v>117</v>
      </c>
      <c r="D2709" t="s">
        <v>10</v>
      </c>
      <c r="E2709">
        <v>26</v>
      </c>
      <c r="F2709">
        <v>110</v>
      </c>
      <c r="G2709">
        <v>4631</v>
      </c>
      <c r="H2709" t="s">
        <v>11</v>
      </c>
    </row>
    <row r="2710" spans="1:8">
      <c r="A2710" t="s">
        <v>3496</v>
      </c>
      <c r="B2710" t="s">
        <v>3497</v>
      </c>
      <c r="C2710">
        <v>453</v>
      </c>
      <c r="D2710" t="s">
        <v>10</v>
      </c>
      <c r="E2710">
        <v>33</v>
      </c>
      <c r="F2710">
        <v>133</v>
      </c>
      <c r="G2710">
        <v>4631</v>
      </c>
      <c r="H2710" t="s">
        <v>11</v>
      </c>
    </row>
    <row r="2711" spans="1:8">
      <c r="A2711" t="s">
        <v>3496</v>
      </c>
      <c r="B2711" t="s">
        <v>3497</v>
      </c>
      <c r="C2711">
        <v>453</v>
      </c>
      <c r="D2711" t="s">
        <v>20</v>
      </c>
      <c r="E2711">
        <v>314</v>
      </c>
      <c r="F2711">
        <v>393</v>
      </c>
      <c r="G2711">
        <v>4510</v>
      </c>
      <c r="H2711" t="s">
        <v>21</v>
      </c>
    </row>
    <row r="2712" spans="1:8">
      <c r="A2712" t="s">
        <v>3498</v>
      </c>
      <c r="B2712" t="s">
        <v>3499</v>
      </c>
      <c r="C2712">
        <v>499</v>
      </c>
      <c r="D2712" t="s">
        <v>10</v>
      </c>
      <c r="E2712">
        <v>53</v>
      </c>
      <c r="F2712">
        <v>153</v>
      </c>
      <c r="G2712">
        <v>4631</v>
      </c>
      <c r="H2712" t="s">
        <v>11</v>
      </c>
    </row>
    <row r="2713" spans="1:8">
      <c r="A2713" t="s">
        <v>3498</v>
      </c>
      <c r="B2713" t="s">
        <v>3499</v>
      </c>
      <c r="C2713">
        <v>499</v>
      </c>
      <c r="D2713" t="s">
        <v>10</v>
      </c>
      <c r="E2713">
        <v>200</v>
      </c>
      <c r="F2713">
        <v>306</v>
      </c>
      <c r="G2713">
        <v>4631</v>
      </c>
      <c r="H2713" t="s">
        <v>11</v>
      </c>
    </row>
    <row r="2714" spans="1:8">
      <c r="A2714" t="s">
        <v>3498</v>
      </c>
      <c r="B2714" t="s">
        <v>3499</v>
      </c>
      <c r="C2714">
        <v>499</v>
      </c>
      <c r="D2714" t="s">
        <v>20</v>
      </c>
      <c r="E2714">
        <v>342</v>
      </c>
      <c r="F2714">
        <v>433</v>
      </c>
      <c r="G2714">
        <v>4510</v>
      </c>
      <c r="H2714" t="s">
        <v>21</v>
      </c>
    </row>
    <row r="2715" spans="1:8">
      <c r="A2715" t="s">
        <v>3500</v>
      </c>
      <c r="B2715" t="s">
        <v>3501</v>
      </c>
      <c r="C2715">
        <v>335</v>
      </c>
      <c r="D2715" t="s">
        <v>28</v>
      </c>
      <c r="E2715">
        <v>41</v>
      </c>
      <c r="F2715">
        <v>190</v>
      </c>
      <c r="G2715">
        <v>844</v>
      </c>
      <c r="H2715" t="s">
        <v>29</v>
      </c>
    </row>
    <row r="2716" spans="1:8">
      <c r="A2716" t="s">
        <v>3500</v>
      </c>
      <c r="B2716" t="s">
        <v>3501</v>
      </c>
      <c r="C2716">
        <v>335</v>
      </c>
      <c r="D2716" t="s">
        <v>10</v>
      </c>
      <c r="E2716">
        <v>196</v>
      </c>
      <c r="F2716">
        <v>308</v>
      </c>
      <c r="G2716">
        <v>4631</v>
      </c>
      <c r="H2716" t="s">
        <v>11</v>
      </c>
    </row>
    <row r="2717" spans="1:8">
      <c r="A2717" t="s">
        <v>3502</v>
      </c>
      <c r="B2717" t="s">
        <v>3503</v>
      </c>
      <c r="C2717">
        <v>220</v>
      </c>
      <c r="D2717" t="s">
        <v>10</v>
      </c>
      <c r="E2717">
        <v>135</v>
      </c>
      <c r="F2717">
        <v>220</v>
      </c>
      <c r="G2717">
        <v>4631</v>
      </c>
      <c r="H2717" t="s">
        <v>11</v>
      </c>
    </row>
    <row r="2718" spans="1:8">
      <c r="A2718" t="s">
        <v>3502</v>
      </c>
      <c r="B2718" t="s">
        <v>3503</v>
      </c>
      <c r="C2718">
        <v>220</v>
      </c>
      <c r="D2718" t="s">
        <v>20</v>
      </c>
      <c r="E2718">
        <v>35</v>
      </c>
      <c r="F2718">
        <v>118</v>
      </c>
      <c r="G2718">
        <v>4510</v>
      </c>
      <c r="H2718" t="s">
        <v>21</v>
      </c>
    </row>
    <row r="2719" spans="1:8">
      <c r="A2719" t="s">
        <v>3504</v>
      </c>
      <c r="B2719" t="s">
        <v>3505</v>
      </c>
      <c r="C2719">
        <v>273</v>
      </c>
      <c r="D2719" t="s">
        <v>10</v>
      </c>
      <c r="E2719">
        <v>179</v>
      </c>
      <c r="F2719">
        <v>268</v>
      </c>
      <c r="G2719">
        <v>4631</v>
      </c>
      <c r="H2719" t="s">
        <v>11</v>
      </c>
    </row>
    <row r="2720" spans="1:8">
      <c r="A2720" t="s">
        <v>3504</v>
      </c>
      <c r="B2720" t="s">
        <v>3505</v>
      </c>
      <c r="C2720">
        <v>273</v>
      </c>
      <c r="D2720" t="s">
        <v>20</v>
      </c>
      <c r="E2720">
        <v>70</v>
      </c>
      <c r="F2720">
        <v>152</v>
      </c>
      <c r="G2720">
        <v>4510</v>
      </c>
      <c r="H2720" t="s">
        <v>21</v>
      </c>
    </row>
    <row r="2721" spans="1:8">
      <c r="A2721" t="s">
        <v>3506</v>
      </c>
      <c r="B2721" t="s">
        <v>3507</v>
      </c>
      <c r="C2721">
        <v>124</v>
      </c>
      <c r="D2721" t="s">
        <v>10</v>
      </c>
      <c r="E2721">
        <v>29</v>
      </c>
      <c r="F2721">
        <v>118</v>
      </c>
      <c r="G2721">
        <v>4631</v>
      </c>
      <c r="H2721" t="s">
        <v>11</v>
      </c>
    </row>
    <row r="2722" spans="1:8">
      <c r="A2722" t="s">
        <v>3508</v>
      </c>
      <c r="B2722" t="s">
        <v>3509</v>
      </c>
      <c r="C2722">
        <v>344</v>
      </c>
      <c r="D2722" t="s">
        <v>76</v>
      </c>
      <c r="E2722">
        <v>147</v>
      </c>
      <c r="F2722">
        <v>229</v>
      </c>
      <c r="G2722">
        <v>1567</v>
      </c>
      <c r="H2722" t="s">
        <v>77</v>
      </c>
    </row>
    <row r="2723" spans="1:8">
      <c r="A2723" t="s">
        <v>3508</v>
      </c>
      <c r="B2723" t="s">
        <v>3509</v>
      </c>
      <c r="C2723">
        <v>344</v>
      </c>
      <c r="D2723" t="s">
        <v>10</v>
      </c>
      <c r="E2723">
        <v>255</v>
      </c>
      <c r="F2723">
        <v>344</v>
      </c>
      <c r="G2723">
        <v>4631</v>
      </c>
      <c r="H2723" t="s">
        <v>11</v>
      </c>
    </row>
    <row r="2724" spans="1:8">
      <c r="A2724" t="s">
        <v>3510</v>
      </c>
      <c r="B2724" t="s">
        <v>3511</v>
      </c>
      <c r="C2724">
        <v>482</v>
      </c>
      <c r="D2724" t="s">
        <v>10</v>
      </c>
      <c r="E2724">
        <v>83</v>
      </c>
      <c r="F2724">
        <v>183</v>
      </c>
      <c r="G2724">
        <v>4631</v>
      </c>
      <c r="H2724" t="s">
        <v>11</v>
      </c>
    </row>
    <row r="2725" spans="1:8">
      <c r="A2725" t="s">
        <v>3510</v>
      </c>
      <c r="B2725" t="s">
        <v>3511</v>
      </c>
      <c r="C2725">
        <v>482</v>
      </c>
      <c r="D2725" t="s">
        <v>10</v>
      </c>
      <c r="E2725">
        <v>368</v>
      </c>
      <c r="F2725">
        <v>455</v>
      </c>
      <c r="G2725">
        <v>4631</v>
      </c>
      <c r="H2725" t="s">
        <v>11</v>
      </c>
    </row>
    <row r="2726" spans="1:8">
      <c r="A2726" t="s">
        <v>3512</v>
      </c>
      <c r="B2726" t="s">
        <v>3513</v>
      </c>
      <c r="C2726">
        <v>423</v>
      </c>
      <c r="D2726" t="s">
        <v>10</v>
      </c>
      <c r="E2726">
        <v>32</v>
      </c>
      <c r="F2726">
        <v>132</v>
      </c>
      <c r="G2726">
        <v>4631</v>
      </c>
      <c r="H2726" t="s">
        <v>11</v>
      </c>
    </row>
    <row r="2727" spans="1:8">
      <c r="A2727" t="s">
        <v>3512</v>
      </c>
      <c r="B2727" t="s">
        <v>3513</v>
      </c>
      <c r="C2727">
        <v>423</v>
      </c>
      <c r="D2727" t="s">
        <v>20</v>
      </c>
      <c r="E2727">
        <v>176</v>
      </c>
      <c r="F2727">
        <v>280</v>
      </c>
      <c r="G2727">
        <v>4510</v>
      </c>
      <c r="H2727" t="s">
        <v>21</v>
      </c>
    </row>
    <row r="2728" spans="1:8">
      <c r="A2728" t="s">
        <v>3512</v>
      </c>
      <c r="B2728" t="s">
        <v>3513</v>
      </c>
      <c r="C2728">
        <v>423</v>
      </c>
      <c r="D2728" t="s">
        <v>20</v>
      </c>
      <c r="E2728">
        <v>310</v>
      </c>
      <c r="F2728">
        <v>396</v>
      </c>
      <c r="G2728">
        <v>4510</v>
      </c>
      <c r="H2728" t="s">
        <v>21</v>
      </c>
    </row>
    <row r="2729" spans="1:8">
      <c r="A2729" t="s">
        <v>3514</v>
      </c>
      <c r="B2729" t="s">
        <v>3515</v>
      </c>
      <c r="C2729">
        <v>125</v>
      </c>
      <c r="D2729" t="s">
        <v>10</v>
      </c>
      <c r="E2729">
        <v>26</v>
      </c>
      <c r="F2729">
        <v>124</v>
      </c>
      <c r="G2729">
        <v>4631</v>
      </c>
      <c r="H2729" t="s">
        <v>11</v>
      </c>
    </row>
    <row r="2730" spans="1:8">
      <c r="A2730" t="s">
        <v>3516</v>
      </c>
      <c r="B2730" t="s">
        <v>3517</v>
      </c>
      <c r="C2730">
        <v>104</v>
      </c>
      <c r="D2730" t="s">
        <v>10</v>
      </c>
      <c r="E2730">
        <v>20</v>
      </c>
      <c r="F2730">
        <v>104</v>
      </c>
      <c r="G2730">
        <v>4631</v>
      </c>
      <c r="H2730" t="s">
        <v>11</v>
      </c>
    </row>
    <row r="2731" spans="1:8">
      <c r="A2731" t="s">
        <v>3518</v>
      </c>
      <c r="B2731" t="s">
        <v>3519</v>
      </c>
      <c r="C2731">
        <v>441</v>
      </c>
      <c r="D2731" t="s">
        <v>10</v>
      </c>
      <c r="E2731">
        <v>37</v>
      </c>
      <c r="F2731">
        <v>137</v>
      </c>
      <c r="G2731">
        <v>4631</v>
      </c>
      <c r="H2731" t="s">
        <v>11</v>
      </c>
    </row>
    <row r="2732" spans="1:8">
      <c r="A2732" t="s">
        <v>3518</v>
      </c>
      <c r="B2732" t="s">
        <v>3519</v>
      </c>
      <c r="C2732">
        <v>441</v>
      </c>
      <c r="D2732" t="s">
        <v>10</v>
      </c>
      <c r="E2732">
        <v>182</v>
      </c>
      <c r="F2732">
        <v>293</v>
      </c>
      <c r="G2732">
        <v>4631</v>
      </c>
      <c r="H2732" t="s">
        <v>11</v>
      </c>
    </row>
    <row r="2733" spans="1:8">
      <c r="A2733" t="s">
        <v>3518</v>
      </c>
      <c r="B2733" t="s">
        <v>3519</v>
      </c>
      <c r="C2733">
        <v>441</v>
      </c>
      <c r="D2733" t="s">
        <v>20</v>
      </c>
      <c r="E2733">
        <v>316</v>
      </c>
      <c r="F2733">
        <v>402</v>
      </c>
      <c r="G2733">
        <v>4510</v>
      </c>
      <c r="H2733" t="s">
        <v>21</v>
      </c>
    </row>
    <row r="2734" spans="1:8">
      <c r="A2734" t="s">
        <v>3520</v>
      </c>
      <c r="B2734" t="s">
        <v>3521</v>
      </c>
      <c r="C2734">
        <v>159</v>
      </c>
      <c r="D2734" t="s">
        <v>10</v>
      </c>
      <c r="E2734">
        <v>64</v>
      </c>
      <c r="F2734">
        <v>159</v>
      </c>
      <c r="G2734">
        <v>4631</v>
      </c>
      <c r="H2734" t="s">
        <v>11</v>
      </c>
    </row>
    <row r="2735" spans="1:8">
      <c r="A2735" t="s">
        <v>3522</v>
      </c>
      <c r="B2735" t="s">
        <v>3523</v>
      </c>
      <c r="C2735">
        <v>436</v>
      </c>
      <c r="D2735" t="s">
        <v>10</v>
      </c>
      <c r="E2735">
        <v>52</v>
      </c>
      <c r="F2735">
        <v>154</v>
      </c>
      <c r="G2735">
        <v>4631</v>
      </c>
      <c r="H2735" t="s">
        <v>11</v>
      </c>
    </row>
    <row r="2736" spans="1:8">
      <c r="A2736" t="s">
        <v>3522</v>
      </c>
      <c r="B2736" t="s">
        <v>3523</v>
      </c>
      <c r="C2736">
        <v>436</v>
      </c>
      <c r="D2736" t="s">
        <v>10</v>
      </c>
      <c r="E2736">
        <v>198</v>
      </c>
      <c r="F2736">
        <v>303</v>
      </c>
      <c r="G2736">
        <v>4631</v>
      </c>
      <c r="H2736" t="s">
        <v>11</v>
      </c>
    </row>
    <row r="2737" spans="1:8">
      <c r="A2737" t="s">
        <v>3522</v>
      </c>
      <c r="B2737" t="s">
        <v>3523</v>
      </c>
      <c r="C2737">
        <v>436</v>
      </c>
      <c r="D2737" t="s">
        <v>20</v>
      </c>
      <c r="E2737">
        <v>318</v>
      </c>
      <c r="F2737">
        <v>404</v>
      </c>
      <c r="G2737">
        <v>4510</v>
      </c>
      <c r="H2737" t="s">
        <v>21</v>
      </c>
    </row>
    <row r="2738" spans="1:8">
      <c r="A2738" t="s">
        <v>3524</v>
      </c>
      <c r="B2738" t="s">
        <v>3525</v>
      </c>
      <c r="C2738">
        <v>471</v>
      </c>
      <c r="D2738" t="s">
        <v>10</v>
      </c>
      <c r="E2738">
        <v>186</v>
      </c>
      <c r="F2738">
        <v>292</v>
      </c>
      <c r="G2738">
        <v>4631</v>
      </c>
      <c r="H2738" t="s">
        <v>11</v>
      </c>
    </row>
    <row r="2739" spans="1:8">
      <c r="A2739" t="s">
        <v>3524</v>
      </c>
      <c r="B2739" t="s">
        <v>3525</v>
      </c>
      <c r="C2739">
        <v>471</v>
      </c>
      <c r="D2739" t="s">
        <v>20</v>
      </c>
      <c r="E2739">
        <v>327</v>
      </c>
      <c r="F2739">
        <v>411</v>
      </c>
      <c r="G2739">
        <v>4510</v>
      </c>
      <c r="H2739" t="s">
        <v>21</v>
      </c>
    </row>
    <row r="2740" spans="1:8">
      <c r="A2740" t="s">
        <v>3526</v>
      </c>
      <c r="B2740" t="s">
        <v>3527</v>
      </c>
      <c r="C2740">
        <v>433</v>
      </c>
      <c r="D2740" t="s">
        <v>10</v>
      </c>
      <c r="E2740">
        <v>25</v>
      </c>
      <c r="F2740">
        <v>126</v>
      </c>
      <c r="G2740">
        <v>4631</v>
      </c>
      <c r="H2740" t="s">
        <v>11</v>
      </c>
    </row>
    <row r="2741" spans="1:8">
      <c r="A2741" t="s">
        <v>3526</v>
      </c>
      <c r="B2741" t="s">
        <v>3527</v>
      </c>
      <c r="C2741">
        <v>433</v>
      </c>
      <c r="D2741" t="s">
        <v>20</v>
      </c>
      <c r="E2741">
        <v>309</v>
      </c>
      <c r="F2741">
        <v>395</v>
      </c>
      <c r="G2741">
        <v>4510</v>
      </c>
      <c r="H2741" t="s">
        <v>21</v>
      </c>
    </row>
    <row r="2742" spans="1:8">
      <c r="A2742" t="s">
        <v>3528</v>
      </c>
      <c r="B2742" t="s">
        <v>3529</v>
      </c>
      <c r="C2742">
        <v>419</v>
      </c>
      <c r="D2742" t="s">
        <v>10</v>
      </c>
      <c r="E2742">
        <v>310</v>
      </c>
      <c r="F2742">
        <v>398</v>
      </c>
      <c r="G2742">
        <v>4631</v>
      </c>
      <c r="H2742" t="s">
        <v>11</v>
      </c>
    </row>
    <row r="2743" spans="1:8">
      <c r="A2743" t="s">
        <v>3528</v>
      </c>
      <c r="B2743" t="s">
        <v>3529</v>
      </c>
      <c r="C2743">
        <v>419</v>
      </c>
      <c r="D2743" t="s">
        <v>20</v>
      </c>
      <c r="E2743">
        <v>176</v>
      </c>
      <c r="F2743">
        <v>280</v>
      </c>
      <c r="G2743">
        <v>4510</v>
      </c>
      <c r="H2743" t="s">
        <v>21</v>
      </c>
    </row>
    <row r="2744" spans="1:8">
      <c r="A2744" t="s">
        <v>3530</v>
      </c>
      <c r="B2744" t="s">
        <v>3531</v>
      </c>
      <c r="C2744">
        <v>463</v>
      </c>
      <c r="D2744" t="s">
        <v>10</v>
      </c>
      <c r="E2744">
        <v>29</v>
      </c>
      <c r="F2744">
        <v>130</v>
      </c>
      <c r="G2744">
        <v>4631</v>
      </c>
      <c r="H2744" t="s">
        <v>11</v>
      </c>
    </row>
    <row r="2745" spans="1:8">
      <c r="A2745" t="s">
        <v>3530</v>
      </c>
      <c r="B2745" t="s">
        <v>3531</v>
      </c>
      <c r="C2745">
        <v>463</v>
      </c>
      <c r="D2745" t="s">
        <v>10</v>
      </c>
      <c r="E2745">
        <v>176</v>
      </c>
      <c r="F2745">
        <v>283</v>
      </c>
      <c r="G2745">
        <v>4631</v>
      </c>
      <c r="H2745" t="s">
        <v>11</v>
      </c>
    </row>
    <row r="2746" spans="1:8">
      <c r="A2746" t="s">
        <v>3530</v>
      </c>
      <c r="B2746" t="s">
        <v>3531</v>
      </c>
      <c r="C2746">
        <v>463</v>
      </c>
      <c r="D2746" t="s">
        <v>20</v>
      </c>
      <c r="E2746">
        <v>311</v>
      </c>
      <c r="F2746">
        <v>399</v>
      </c>
      <c r="G2746">
        <v>4510</v>
      </c>
      <c r="H2746" t="s">
        <v>21</v>
      </c>
    </row>
    <row r="2747" spans="1:8">
      <c r="A2747" t="s">
        <v>3532</v>
      </c>
      <c r="B2747" t="s">
        <v>3533</v>
      </c>
      <c r="C2747">
        <v>434</v>
      </c>
      <c r="D2747" t="s">
        <v>10</v>
      </c>
      <c r="E2747">
        <v>50</v>
      </c>
      <c r="F2747">
        <v>150</v>
      </c>
      <c r="G2747">
        <v>4631</v>
      </c>
      <c r="H2747" t="s">
        <v>11</v>
      </c>
    </row>
    <row r="2748" spans="1:8">
      <c r="A2748" t="s">
        <v>3532</v>
      </c>
      <c r="B2748" t="s">
        <v>3533</v>
      </c>
      <c r="C2748">
        <v>434</v>
      </c>
      <c r="D2748" t="s">
        <v>20</v>
      </c>
      <c r="E2748">
        <v>329</v>
      </c>
      <c r="F2748">
        <v>412</v>
      </c>
      <c r="G2748">
        <v>4510</v>
      </c>
      <c r="H2748" t="s">
        <v>21</v>
      </c>
    </row>
    <row r="2749" spans="1:8">
      <c r="A2749" t="s">
        <v>3534</v>
      </c>
      <c r="B2749" t="s">
        <v>3535</v>
      </c>
      <c r="C2749">
        <v>408</v>
      </c>
      <c r="D2749" t="s">
        <v>10</v>
      </c>
      <c r="E2749">
        <v>31</v>
      </c>
      <c r="F2749">
        <v>132</v>
      </c>
      <c r="G2749">
        <v>4631</v>
      </c>
      <c r="H2749" t="s">
        <v>11</v>
      </c>
    </row>
    <row r="2750" spans="1:8">
      <c r="A2750" t="s">
        <v>3534</v>
      </c>
      <c r="B2750" t="s">
        <v>3535</v>
      </c>
      <c r="C2750">
        <v>408</v>
      </c>
      <c r="D2750" t="s">
        <v>20</v>
      </c>
      <c r="E2750">
        <v>297</v>
      </c>
      <c r="F2750">
        <v>383</v>
      </c>
      <c r="G2750">
        <v>4510</v>
      </c>
      <c r="H2750" t="s">
        <v>21</v>
      </c>
    </row>
    <row r="2751" spans="1:8">
      <c r="A2751" t="s">
        <v>3536</v>
      </c>
      <c r="B2751" t="s">
        <v>3537</v>
      </c>
      <c r="C2751">
        <v>433</v>
      </c>
      <c r="D2751" t="s">
        <v>10</v>
      </c>
      <c r="E2751">
        <v>28</v>
      </c>
      <c r="F2751">
        <v>128</v>
      </c>
      <c r="G2751">
        <v>4631</v>
      </c>
      <c r="H2751" t="s">
        <v>11</v>
      </c>
    </row>
    <row r="2752" spans="1:8">
      <c r="A2752" t="s">
        <v>3536</v>
      </c>
      <c r="B2752" t="s">
        <v>3537</v>
      </c>
      <c r="C2752">
        <v>433</v>
      </c>
      <c r="D2752" t="s">
        <v>10</v>
      </c>
      <c r="E2752">
        <v>175</v>
      </c>
      <c r="F2752">
        <v>285</v>
      </c>
      <c r="G2752">
        <v>4631</v>
      </c>
      <c r="H2752" t="s">
        <v>11</v>
      </c>
    </row>
    <row r="2753" spans="1:8">
      <c r="A2753" t="s">
        <v>3536</v>
      </c>
      <c r="B2753" t="s">
        <v>3537</v>
      </c>
      <c r="C2753">
        <v>433</v>
      </c>
      <c r="D2753" t="s">
        <v>10</v>
      </c>
      <c r="E2753">
        <v>310</v>
      </c>
      <c r="F2753">
        <v>398</v>
      </c>
      <c r="G2753">
        <v>4631</v>
      </c>
      <c r="H2753" t="s">
        <v>11</v>
      </c>
    </row>
    <row r="2754" spans="1:8">
      <c r="A2754" t="s">
        <v>3538</v>
      </c>
      <c r="B2754" t="s">
        <v>3539</v>
      </c>
      <c r="C2754">
        <v>466</v>
      </c>
      <c r="D2754" t="s">
        <v>10</v>
      </c>
      <c r="E2754">
        <v>320</v>
      </c>
      <c r="F2754">
        <v>411</v>
      </c>
      <c r="G2754">
        <v>4631</v>
      </c>
      <c r="H2754" t="s">
        <v>11</v>
      </c>
    </row>
    <row r="2755" spans="1:8">
      <c r="A2755" t="s">
        <v>3540</v>
      </c>
      <c r="B2755" t="s">
        <v>3541</v>
      </c>
      <c r="C2755">
        <v>271</v>
      </c>
      <c r="D2755" t="s">
        <v>10</v>
      </c>
      <c r="E2755">
        <v>171</v>
      </c>
      <c r="F2755">
        <v>267</v>
      </c>
      <c r="G2755">
        <v>4631</v>
      </c>
      <c r="H2755" t="s">
        <v>11</v>
      </c>
    </row>
    <row r="2756" spans="1:8">
      <c r="A2756" t="s">
        <v>3540</v>
      </c>
      <c r="B2756" t="s">
        <v>3541</v>
      </c>
      <c r="C2756">
        <v>271</v>
      </c>
      <c r="D2756" t="s">
        <v>20</v>
      </c>
      <c r="E2756">
        <v>50</v>
      </c>
      <c r="F2756">
        <v>147</v>
      </c>
      <c r="G2756">
        <v>4510</v>
      </c>
      <c r="H2756" t="s">
        <v>21</v>
      </c>
    </row>
    <row r="2757" spans="1:8">
      <c r="A2757" t="s">
        <v>3542</v>
      </c>
      <c r="B2757" t="s">
        <v>3543</v>
      </c>
      <c r="C2757">
        <v>365</v>
      </c>
      <c r="D2757" t="s">
        <v>28</v>
      </c>
      <c r="E2757">
        <v>76</v>
      </c>
      <c r="F2757">
        <v>224</v>
      </c>
      <c r="G2757">
        <v>844</v>
      </c>
      <c r="H2757" t="s">
        <v>29</v>
      </c>
    </row>
    <row r="2758" spans="1:8">
      <c r="A2758" t="s">
        <v>3542</v>
      </c>
      <c r="B2758" t="s">
        <v>3543</v>
      </c>
      <c r="C2758">
        <v>365</v>
      </c>
      <c r="D2758" t="s">
        <v>10</v>
      </c>
      <c r="E2758">
        <v>230</v>
      </c>
      <c r="F2758">
        <v>352</v>
      </c>
      <c r="G2758">
        <v>4631</v>
      </c>
      <c r="H2758" t="s">
        <v>11</v>
      </c>
    </row>
    <row r="2759" spans="1:8">
      <c r="A2759" t="s">
        <v>3544</v>
      </c>
      <c r="B2759" t="s">
        <v>3545</v>
      </c>
      <c r="C2759">
        <v>357</v>
      </c>
      <c r="D2759" t="s">
        <v>28</v>
      </c>
      <c r="E2759">
        <v>65</v>
      </c>
      <c r="F2759">
        <v>215</v>
      </c>
      <c r="G2759">
        <v>844</v>
      </c>
      <c r="H2759" t="s">
        <v>29</v>
      </c>
    </row>
    <row r="2760" spans="1:8">
      <c r="A2760" t="s">
        <v>3544</v>
      </c>
      <c r="B2760" t="s">
        <v>3545</v>
      </c>
      <c r="C2760">
        <v>357</v>
      </c>
      <c r="D2760" t="s">
        <v>10</v>
      </c>
      <c r="E2760">
        <v>221</v>
      </c>
      <c r="F2760">
        <v>342</v>
      </c>
      <c r="G2760">
        <v>4631</v>
      </c>
      <c r="H2760" t="s">
        <v>11</v>
      </c>
    </row>
    <row r="2761" spans="1:8">
      <c r="A2761" t="s">
        <v>3546</v>
      </c>
      <c r="B2761" t="s">
        <v>3547</v>
      </c>
      <c r="C2761">
        <v>268</v>
      </c>
      <c r="D2761" t="s">
        <v>10</v>
      </c>
      <c r="E2761">
        <v>165</v>
      </c>
      <c r="F2761">
        <v>255</v>
      </c>
      <c r="G2761">
        <v>4631</v>
      </c>
      <c r="H2761" t="s">
        <v>11</v>
      </c>
    </row>
    <row r="2762" spans="1:8">
      <c r="A2762" t="s">
        <v>3548</v>
      </c>
      <c r="B2762" t="s">
        <v>3549</v>
      </c>
      <c r="C2762">
        <v>206</v>
      </c>
      <c r="D2762" t="s">
        <v>10</v>
      </c>
      <c r="E2762">
        <v>75</v>
      </c>
      <c r="F2762">
        <v>171</v>
      </c>
      <c r="G2762">
        <v>4631</v>
      </c>
      <c r="H2762" t="s">
        <v>11</v>
      </c>
    </row>
    <row r="2763" spans="1:8">
      <c r="A2763" t="s">
        <v>3550</v>
      </c>
      <c r="B2763" t="s">
        <v>3551</v>
      </c>
      <c r="C2763">
        <v>337</v>
      </c>
      <c r="D2763" t="s">
        <v>10</v>
      </c>
      <c r="E2763">
        <v>36</v>
      </c>
      <c r="F2763">
        <v>139</v>
      </c>
      <c r="G2763">
        <v>4631</v>
      </c>
      <c r="H2763" t="s">
        <v>11</v>
      </c>
    </row>
    <row r="2764" spans="1:8">
      <c r="A2764" t="s">
        <v>3550</v>
      </c>
      <c r="B2764" t="s">
        <v>3551</v>
      </c>
      <c r="C2764">
        <v>337</v>
      </c>
      <c r="D2764" t="s">
        <v>10</v>
      </c>
      <c r="E2764">
        <v>245</v>
      </c>
      <c r="F2764">
        <v>324</v>
      </c>
      <c r="G2764">
        <v>4631</v>
      </c>
      <c r="H2764" t="s">
        <v>11</v>
      </c>
    </row>
    <row r="2765" spans="1:8">
      <c r="A2765" t="s">
        <v>3552</v>
      </c>
      <c r="B2765" t="s">
        <v>3553</v>
      </c>
      <c r="C2765">
        <v>145</v>
      </c>
      <c r="D2765" t="s">
        <v>10</v>
      </c>
      <c r="E2765">
        <v>38</v>
      </c>
      <c r="F2765">
        <v>134</v>
      </c>
      <c r="G2765">
        <v>4631</v>
      </c>
      <c r="H2765" t="s">
        <v>11</v>
      </c>
    </row>
    <row r="2766" spans="1:8">
      <c r="A2766" t="s">
        <v>3554</v>
      </c>
      <c r="B2766" t="s">
        <v>3555</v>
      </c>
      <c r="C2766">
        <v>470</v>
      </c>
      <c r="D2766" t="s">
        <v>10</v>
      </c>
      <c r="E2766">
        <v>31</v>
      </c>
      <c r="F2766">
        <v>121</v>
      </c>
      <c r="G2766">
        <v>4631</v>
      </c>
      <c r="H2766" t="s">
        <v>11</v>
      </c>
    </row>
    <row r="2767" spans="1:8">
      <c r="A2767" t="s">
        <v>3554</v>
      </c>
      <c r="B2767" t="s">
        <v>3555</v>
      </c>
      <c r="C2767">
        <v>470</v>
      </c>
      <c r="D2767" t="s">
        <v>20</v>
      </c>
      <c r="E2767">
        <v>241</v>
      </c>
      <c r="F2767">
        <v>328</v>
      </c>
      <c r="G2767">
        <v>4510</v>
      </c>
      <c r="H2767" t="s">
        <v>21</v>
      </c>
    </row>
    <row r="2768" spans="1:8">
      <c r="A2768" t="s">
        <v>3554</v>
      </c>
      <c r="B2768" t="s">
        <v>3555</v>
      </c>
      <c r="C2768">
        <v>470</v>
      </c>
      <c r="D2768" t="s">
        <v>20</v>
      </c>
      <c r="E2768">
        <v>377</v>
      </c>
      <c r="F2768">
        <v>465</v>
      </c>
      <c r="G2768">
        <v>4510</v>
      </c>
      <c r="H2768" t="s">
        <v>21</v>
      </c>
    </row>
    <row r="2769" spans="1:8">
      <c r="A2769" t="s">
        <v>3556</v>
      </c>
      <c r="B2769" t="s">
        <v>3557</v>
      </c>
      <c r="C2769">
        <v>441</v>
      </c>
      <c r="D2769" t="s">
        <v>3558</v>
      </c>
      <c r="E2769">
        <v>261</v>
      </c>
      <c r="F2769">
        <v>363</v>
      </c>
      <c r="G2769">
        <v>843</v>
      </c>
      <c r="H2769" t="s">
        <v>3559</v>
      </c>
    </row>
    <row r="2770" spans="1:8">
      <c r="A2770" t="s">
        <v>3556</v>
      </c>
      <c r="B2770" t="s">
        <v>3557</v>
      </c>
      <c r="C2770">
        <v>441</v>
      </c>
      <c r="D2770" t="s">
        <v>10</v>
      </c>
      <c r="E2770">
        <v>359</v>
      </c>
      <c r="F2770">
        <v>438</v>
      </c>
      <c r="G2770">
        <v>4631</v>
      </c>
      <c r="H2770" t="s">
        <v>11</v>
      </c>
    </row>
    <row r="2771" spans="1:8">
      <c r="A2771" t="s">
        <v>3556</v>
      </c>
      <c r="B2771" t="s">
        <v>3557</v>
      </c>
      <c r="C2771">
        <v>441</v>
      </c>
      <c r="D2771" t="s">
        <v>1668</v>
      </c>
      <c r="E2771">
        <v>22</v>
      </c>
      <c r="F2771">
        <v>211</v>
      </c>
      <c r="G2771">
        <v>902</v>
      </c>
      <c r="H2771" t="s">
        <v>1669</v>
      </c>
    </row>
    <row r="2772" spans="1:8">
      <c r="A2772" t="s">
        <v>3560</v>
      </c>
      <c r="B2772" t="s">
        <v>3561</v>
      </c>
      <c r="C2772">
        <v>107</v>
      </c>
      <c r="D2772" t="s">
        <v>10</v>
      </c>
      <c r="E2772">
        <v>8</v>
      </c>
      <c r="F2772">
        <v>106</v>
      </c>
      <c r="G2772">
        <v>4631</v>
      </c>
      <c r="H2772" t="s">
        <v>11</v>
      </c>
    </row>
    <row r="2773" spans="1:8">
      <c r="A2773" t="s">
        <v>3562</v>
      </c>
      <c r="B2773" t="s">
        <v>3563</v>
      </c>
      <c r="C2773">
        <v>114</v>
      </c>
      <c r="D2773" t="s">
        <v>10</v>
      </c>
      <c r="E2773">
        <v>15</v>
      </c>
      <c r="F2773">
        <v>113</v>
      </c>
      <c r="G2773">
        <v>4631</v>
      </c>
      <c r="H2773" t="s">
        <v>11</v>
      </c>
    </row>
    <row r="2774" spans="1:8">
      <c r="A2774" t="s">
        <v>3564</v>
      </c>
      <c r="B2774" t="s">
        <v>3565</v>
      </c>
      <c r="C2774">
        <v>111</v>
      </c>
      <c r="D2774" t="s">
        <v>10</v>
      </c>
      <c r="E2774">
        <v>12</v>
      </c>
      <c r="F2774">
        <v>111</v>
      </c>
      <c r="G2774">
        <v>4631</v>
      </c>
      <c r="H2774" t="s">
        <v>11</v>
      </c>
    </row>
    <row r="2775" spans="1:8">
      <c r="A2775" t="s">
        <v>3566</v>
      </c>
      <c r="B2775" t="s">
        <v>3567</v>
      </c>
      <c r="C2775">
        <v>111</v>
      </c>
      <c r="D2775" t="s">
        <v>10</v>
      </c>
      <c r="E2775">
        <v>12</v>
      </c>
      <c r="F2775">
        <v>111</v>
      </c>
      <c r="G2775">
        <v>4631</v>
      </c>
      <c r="H2775" t="s">
        <v>11</v>
      </c>
    </row>
    <row r="2776" spans="1:8">
      <c r="A2776" t="s">
        <v>3568</v>
      </c>
      <c r="B2776" t="s">
        <v>3569</v>
      </c>
      <c r="C2776">
        <v>114</v>
      </c>
      <c r="D2776" t="s">
        <v>10</v>
      </c>
      <c r="E2776">
        <v>15</v>
      </c>
      <c r="F2776">
        <v>113</v>
      </c>
      <c r="G2776">
        <v>4631</v>
      </c>
      <c r="H2776" t="s">
        <v>11</v>
      </c>
    </row>
    <row r="2777" spans="1:8">
      <c r="A2777" t="s">
        <v>3570</v>
      </c>
      <c r="B2777" t="s">
        <v>3571</v>
      </c>
      <c r="C2777">
        <v>298</v>
      </c>
      <c r="D2777" t="s">
        <v>10</v>
      </c>
      <c r="E2777">
        <v>71</v>
      </c>
      <c r="F2777">
        <v>148</v>
      </c>
      <c r="G2777">
        <v>4631</v>
      </c>
      <c r="H2777" t="s">
        <v>11</v>
      </c>
    </row>
    <row r="2778" spans="1:8">
      <c r="A2778" t="s">
        <v>3570</v>
      </c>
      <c r="B2778" t="s">
        <v>3571</v>
      </c>
      <c r="C2778">
        <v>298</v>
      </c>
      <c r="D2778" t="s">
        <v>20</v>
      </c>
      <c r="E2778">
        <v>179</v>
      </c>
      <c r="F2778">
        <v>253</v>
      </c>
      <c r="G2778">
        <v>4510</v>
      </c>
      <c r="H2778" t="s">
        <v>21</v>
      </c>
    </row>
    <row r="2779" spans="1:8">
      <c r="A2779" t="s">
        <v>3572</v>
      </c>
      <c r="B2779" t="s">
        <v>3573</v>
      </c>
      <c r="C2779">
        <v>243</v>
      </c>
      <c r="D2779" t="s">
        <v>10</v>
      </c>
      <c r="E2779">
        <v>72</v>
      </c>
      <c r="F2779">
        <v>173</v>
      </c>
      <c r="G2779">
        <v>4631</v>
      </c>
      <c r="H2779" t="s">
        <v>11</v>
      </c>
    </row>
    <row r="2780" spans="1:8">
      <c r="A2780" t="s">
        <v>3574</v>
      </c>
      <c r="B2780" t="s">
        <v>3575</v>
      </c>
      <c r="C2780">
        <v>176</v>
      </c>
      <c r="D2780" t="s">
        <v>10</v>
      </c>
      <c r="E2780">
        <v>79</v>
      </c>
      <c r="F2780">
        <v>176</v>
      </c>
      <c r="G2780">
        <v>4631</v>
      </c>
      <c r="H2780" t="s">
        <v>11</v>
      </c>
    </row>
    <row r="2781" spans="1:8">
      <c r="A2781" t="s">
        <v>3576</v>
      </c>
      <c r="B2781" t="s">
        <v>3577</v>
      </c>
      <c r="C2781">
        <v>197</v>
      </c>
      <c r="D2781" t="s">
        <v>10</v>
      </c>
      <c r="E2781">
        <v>91</v>
      </c>
      <c r="F2781">
        <v>179</v>
      </c>
      <c r="G2781">
        <v>4631</v>
      </c>
      <c r="H2781" t="s">
        <v>11</v>
      </c>
    </row>
    <row r="2782" spans="1:8">
      <c r="A2782" t="s">
        <v>3578</v>
      </c>
      <c r="B2782" t="s">
        <v>3579</v>
      </c>
      <c r="C2782">
        <v>112</v>
      </c>
      <c r="D2782" t="s">
        <v>10</v>
      </c>
      <c r="E2782">
        <v>28</v>
      </c>
      <c r="F2782">
        <v>112</v>
      </c>
      <c r="G2782">
        <v>4631</v>
      </c>
      <c r="H2782" t="s">
        <v>11</v>
      </c>
    </row>
    <row r="2783" spans="1:8">
      <c r="A2783" t="s">
        <v>3580</v>
      </c>
      <c r="B2783" t="s">
        <v>3581</v>
      </c>
      <c r="C2783">
        <v>105</v>
      </c>
      <c r="D2783" t="s">
        <v>10</v>
      </c>
      <c r="E2783">
        <v>21</v>
      </c>
      <c r="F2783">
        <v>105</v>
      </c>
      <c r="G2783">
        <v>4631</v>
      </c>
      <c r="H2783" t="s">
        <v>11</v>
      </c>
    </row>
    <row r="2784" spans="1:8">
      <c r="A2784" t="s">
        <v>3582</v>
      </c>
      <c r="B2784" t="s">
        <v>3583</v>
      </c>
      <c r="C2784">
        <v>333</v>
      </c>
      <c r="D2784" t="s">
        <v>10</v>
      </c>
      <c r="E2784">
        <v>214</v>
      </c>
      <c r="F2784">
        <v>303</v>
      </c>
      <c r="G2784">
        <v>4631</v>
      </c>
      <c r="H2784" t="s">
        <v>11</v>
      </c>
    </row>
    <row r="2785" spans="1:8">
      <c r="A2785" t="s">
        <v>3582</v>
      </c>
      <c r="B2785" t="s">
        <v>3583</v>
      </c>
      <c r="C2785">
        <v>333</v>
      </c>
      <c r="D2785" t="s">
        <v>20</v>
      </c>
      <c r="E2785">
        <v>116</v>
      </c>
      <c r="F2785">
        <v>203</v>
      </c>
      <c r="G2785">
        <v>4510</v>
      </c>
      <c r="H2785" t="s">
        <v>21</v>
      </c>
    </row>
    <row r="2786" spans="1:8">
      <c r="A2786" t="s">
        <v>3582</v>
      </c>
      <c r="B2786" t="s">
        <v>3583</v>
      </c>
      <c r="C2786">
        <v>333</v>
      </c>
      <c r="D2786" t="s">
        <v>1296</v>
      </c>
      <c r="E2786">
        <v>10</v>
      </c>
      <c r="F2786">
        <v>58</v>
      </c>
      <c r="G2786">
        <v>384</v>
      </c>
      <c r="H2786" t="s">
        <v>1297</v>
      </c>
    </row>
    <row r="2787" spans="1:8">
      <c r="A2787" t="s">
        <v>3584</v>
      </c>
      <c r="B2787" t="s">
        <v>3585</v>
      </c>
      <c r="C2787">
        <v>127</v>
      </c>
      <c r="D2787" t="s">
        <v>10</v>
      </c>
      <c r="E2787">
        <v>41</v>
      </c>
      <c r="F2787">
        <v>126</v>
      </c>
      <c r="G2787">
        <v>4631</v>
      </c>
      <c r="H2787" t="s">
        <v>11</v>
      </c>
    </row>
    <row r="2788" spans="1:8">
      <c r="A2788" t="s">
        <v>3586</v>
      </c>
      <c r="B2788" t="s">
        <v>3587</v>
      </c>
      <c r="C2788">
        <v>352</v>
      </c>
      <c r="D2788" t="s">
        <v>28</v>
      </c>
      <c r="E2788">
        <v>63</v>
      </c>
      <c r="F2788">
        <v>211</v>
      </c>
      <c r="G2788">
        <v>844</v>
      </c>
      <c r="H2788" t="s">
        <v>29</v>
      </c>
    </row>
    <row r="2789" spans="1:8">
      <c r="A2789" t="s">
        <v>3586</v>
      </c>
      <c r="B2789" t="s">
        <v>3587</v>
      </c>
      <c r="C2789">
        <v>352</v>
      </c>
      <c r="D2789" t="s">
        <v>10</v>
      </c>
      <c r="E2789">
        <v>218</v>
      </c>
      <c r="F2789">
        <v>334</v>
      </c>
      <c r="G2789">
        <v>4631</v>
      </c>
      <c r="H2789" t="s">
        <v>11</v>
      </c>
    </row>
    <row r="2790" spans="1:8">
      <c r="A2790" t="s">
        <v>3588</v>
      </c>
      <c r="B2790" t="s">
        <v>3589</v>
      </c>
      <c r="C2790">
        <v>196</v>
      </c>
      <c r="D2790" t="s">
        <v>10</v>
      </c>
      <c r="E2790">
        <v>90</v>
      </c>
      <c r="F2790">
        <v>178</v>
      </c>
      <c r="G2790">
        <v>4631</v>
      </c>
      <c r="H2790" t="s">
        <v>11</v>
      </c>
    </row>
    <row r="2791" spans="1:8">
      <c r="A2791" t="s">
        <v>3590</v>
      </c>
      <c r="B2791" t="s">
        <v>3591</v>
      </c>
      <c r="C2791">
        <v>227</v>
      </c>
      <c r="D2791" t="s">
        <v>10</v>
      </c>
      <c r="E2791">
        <v>83</v>
      </c>
      <c r="F2791">
        <v>180</v>
      </c>
      <c r="G2791">
        <v>4631</v>
      </c>
      <c r="H2791" t="s">
        <v>11</v>
      </c>
    </row>
    <row r="2792" spans="1:8">
      <c r="A2792" t="s">
        <v>3592</v>
      </c>
      <c r="B2792" t="s">
        <v>3593</v>
      </c>
      <c r="C2792">
        <v>186</v>
      </c>
      <c r="D2792" t="s">
        <v>10</v>
      </c>
      <c r="E2792">
        <v>51</v>
      </c>
      <c r="F2792">
        <v>166</v>
      </c>
      <c r="G2792">
        <v>4631</v>
      </c>
      <c r="H2792" t="s">
        <v>11</v>
      </c>
    </row>
    <row r="2793" spans="1:8">
      <c r="A2793" t="s">
        <v>3594</v>
      </c>
      <c r="B2793" t="s">
        <v>3595</v>
      </c>
      <c r="C2793">
        <v>149</v>
      </c>
      <c r="D2793" t="s">
        <v>10</v>
      </c>
      <c r="E2793">
        <v>38</v>
      </c>
      <c r="F2793">
        <v>136</v>
      </c>
      <c r="G2793">
        <v>4631</v>
      </c>
      <c r="H2793" t="s">
        <v>11</v>
      </c>
    </row>
    <row r="2794" spans="1:8">
      <c r="A2794" t="s">
        <v>3596</v>
      </c>
      <c r="B2794" t="s">
        <v>3597</v>
      </c>
      <c r="C2794">
        <v>118</v>
      </c>
      <c r="D2794" t="s">
        <v>10</v>
      </c>
      <c r="E2794">
        <v>21</v>
      </c>
      <c r="F2794">
        <v>101</v>
      </c>
      <c r="G2794">
        <v>4631</v>
      </c>
      <c r="H2794" t="s">
        <v>11</v>
      </c>
    </row>
    <row r="2795" spans="1:8">
      <c r="A2795" t="s">
        <v>3598</v>
      </c>
      <c r="B2795" t="s">
        <v>3599</v>
      </c>
      <c r="C2795">
        <v>237</v>
      </c>
      <c r="D2795" t="s">
        <v>10</v>
      </c>
      <c r="E2795">
        <v>24</v>
      </c>
      <c r="F2795">
        <v>129</v>
      </c>
      <c r="G2795">
        <v>4631</v>
      </c>
      <c r="H2795" t="s">
        <v>11</v>
      </c>
    </row>
    <row r="2796" spans="1:8">
      <c r="A2796" t="s">
        <v>3598</v>
      </c>
      <c r="B2796" t="s">
        <v>3599</v>
      </c>
      <c r="C2796">
        <v>237</v>
      </c>
      <c r="D2796" t="s">
        <v>20</v>
      </c>
      <c r="E2796">
        <v>138</v>
      </c>
      <c r="F2796">
        <v>228</v>
      </c>
      <c r="G2796">
        <v>4510</v>
      </c>
      <c r="H2796" t="s">
        <v>21</v>
      </c>
    </row>
    <row r="2797" spans="1:8">
      <c r="A2797" t="s">
        <v>3600</v>
      </c>
      <c r="B2797" t="s">
        <v>3601</v>
      </c>
      <c r="C2797">
        <v>107</v>
      </c>
      <c r="D2797" t="s">
        <v>10</v>
      </c>
      <c r="E2797">
        <v>18</v>
      </c>
      <c r="F2797">
        <v>99</v>
      </c>
      <c r="G2797">
        <v>4631</v>
      </c>
      <c r="H2797" t="s">
        <v>11</v>
      </c>
    </row>
    <row r="2798" spans="1:8">
      <c r="A2798" t="s">
        <v>3602</v>
      </c>
      <c r="B2798" t="s">
        <v>3603</v>
      </c>
      <c r="C2798">
        <v>313</v>
      </c>
      <c r="D2798" t="s">
        <v>10</v>
      </c>
      <c r="E2798">
        <v>52</v>
      </c>
      <c r="F2798">
        <v>160</v>
      </c>
      <c r="G2798">
        <v>4631</v>
      </c>
      <c r="H2798" t="s">
        <v>11</v>
      </c>
    </row>
    <row r="2799" spans="1:8">
      <c r="A2799" t="s">
        <v>3604</v>
      </c>
      <c r="B2799" t="s">
        <v>3605</v>
      </c>
      <c r="C2799">
        <v>400</v>
      </c>
      <c r="D2799" t="s">
        <v>28</v>
      </c>
      <c r="E2799">
        <v>68</v>
      </c>
      <c r="F2799">
        <v>114</v>
      </c>
      <c r="G2799">
        <v>844</v>
      </c>
      <c r="H2799" t="s">
        <v>29</v>
      </c>
    </row>
    <row r="2800" spans="1:8">
      <c r="A2800" t="s">
        <v>3604</v>
      </c>
      <c r="B2800" t="s">
        <v>3605</v>
      </c>
      <c r="C2800">
        <v>400</v>
      </c>
      <c r="D2800" t="s">
        <v>28</v>
      </c>
      <c r="E2800">
        <v>104</v>
      </c>
      <c r="F2800">
        <v>246</v>
      </c>
      <c r="G2800">
        <v>844</v>
      </c>
      <c r="H2800" t="s">
        <v>29</v>
      </c>
    </row>
    <row r="2801" spans="1:8">
      <c r="A2801" t="s">
        <v>3604</v>
      </c>
      <c r="B2801" t="s">
        <v>3605</v>
      </c>
      <c r="C2801">
        <v>400</v>
      </c>
      <c r="D2801" t="s">
        <v>10</v>
      </c>
      <c r="E2801">
        <v>252</v>
      </c>
      <c r="F2801">
        <v>390</v>
      </c>
      <c r="G2801">
        <v>4631</v>
      </c>
      <c r="H2801" t="s">
        <v>11</v>
      </c>
    </row>
    <row r="2802" spans="1:8">
      <c r="A2802" t="s">
        <v>3606</v>
      </c>
      <c r="B2802" t="s">
        <v>3607</v>
      </c>
      <c r="C2802">
        <v>102</v>
      </c>
      <c r="D2802" t="s">
        <v>10</v>
      </c>
      <c r="E2802">
        <v>20</v>
      </c>
      <c r="F2802">
        <v>99</v>
      </c>
      <c r="G2802">
        <v>4631</v>
      </c>
      <c r="H2802" t="s">
        <v>11</v>
      </c>
    </row>
    <row r="2803" spans="1:8">
      <c r="A2803" t="s">
        <v>3608</v>
      </c>
      <c r="B2803" t="s">
        <v>3609</v>
      </c>
      <c r="C2803">
        <v>217</v>
      </c>
      <c r="D2803" t="s">
        <v>10</v>
      </c>
      <c r="E2803">
        <v>103</v>
      </c>
      <c r="F2803">
        <v>196</v>
      </c>
      <c r="G2803">
        <v>4631</v>
      </c>
      <c r="H2803" t="s">
        <v>11</v>
      </c>
    </row>
    <row r="2804" spans="1:8">
      <c r="A2804" t="s">
        <v>3610</v>
      </c>
      <c r="B2804" t="s">
        <v>3611</v>
      </c>
      <c r="C2804">
        <v>867</v>
      </c>
      <c r="D2804" t="s">
        <v>1352</v>
      </c>
      <c r="E2804">
        <v>538</v>
      </c>
      <c r="F2804">
        <v>643</v>
      </c>
      <c r="G2804">
        <v>759</v>
      </c>
      <c r="H2804" t="s">
        <v>1353</v>
      </c>
    </row>
    <row r="2805" spans="1:8">
      <c r="A2805" t="s">
        <v>3610</v>
      </c>
      <c r="B2805" t="s">
        <v>3611</v>
      </c>
      <c r="C2805">
        <v>867</v>
      </c>
      <c r="D2805" t="s">
        <v>10</v>
      </c>
      <c r="E2805">
        <v>772</v>
      </c>
      <c r="F2805">
        <v>861</v>
      </c>
      <c r="G2805">
        <v>4631</v>
      </c>
      <c r="H2805" t="s">
        <v>11</v>
      </c>
    </row>
    <row r="2806" spans="1:8">
      <c r="A2806" t="s">
        <v>3612</v>
      </c>
      <c r="B2806" t="s">
        <v>3613</v>
      </c>
      <c r="C2806">
        <v>305</v>
      </c>
      <c r="D2806" t="s">
        <v>28</v>
      </c>
      <c r="E2806">
        <v>33</v>
      </c>
      <c r="F2806">
        <v>180</v>
      </c>
      <c r="G2806">
        <v>844</v>
      </c>
      <c r="H2806" t="s">
        <v>29</v>
      </c>
    </row>
    <row r="2807" spans="1:8">
      <c r="A2807" t="s">
        <v>3612</v>
      </c>
      <c r="B2807" t="s">
        <v>3613</v>
      </c>
      <c r="C2807">
        <v>305</v>
      </c>
      <c r="D2807" t="s">
        <v>10</v>
      </c>
      <c r="E2807">
        <v>186</v>
      </c>
      <c r="F2807">
        <v>296</v>
      </c>
      <c r="G2807">
        <v>4631</v>
      </c>
      <c r="H2807" t="s">
        <v>11</v>
      </c>
    </row>
    <row r="2808" spans="1:8">
      <c r="A2808" t="s">
        <v>3614</v>
      </c>
      <c r="B2808" t="s">
        <v>3615</v>
      </c>
      <c r="C2808">
        <v>337</v>
      </c>
      <c r="D2808" t="s">
        <v>28</v>
      </c>
      <c r="E2808">
        <v>51</v>
      </c>
      <c r="F2808">
        <v>202</v>
      </c>
      <c r="G2808">
        <v>844</v>
      </c>
      <c r="H2808" t="s">
        <v>29</v>
      </c>
    </row>
    <row r="2809" spans="1:8">
      <c r="A2809" t="s">
        <v>3614</v>
      </c>
      <c r="B2809" t="s">
        <v>3615</v>
      </c>
      <c r="C2809">
        <v>337</v>
      </c>
      <c r="D2809" t="s">
        <v>10</v>
      </c>
      <c r="E2809">
        <v>208</v>
      </c>
      <c r="F2809">
        <v>313</v>
      </c>
      <c r="G2809">
        <v>4631</v>
      </c>
      <c r="H2809" t="s">
        <v>11</v>
      </c>
    </row>
    <row r="2810" spans="1:8">
      <c r="A2810" t="s">
        <v>3616</v>
      </c>
      <c r="B2810" t="s">
        <v>3617</v>
      </c>
      <c r="C2810">
        <v>184</v>
      </c>
      <c r="D2810" t="s">
        <v>10</v>
      </c>
      <c r="E2810">
        <v>89</v>
      </c>
      <c r="F2810">
        <v>184</v>
      </c>
      <c r="G2810">
        <v>4631</v>
      </c>
      <c r="H2810" t="s">
        <v>11</v>
      </c>
    </row>
    <row r="2811" spans="1:8">
      <c r="A2811" t="s">
        <v>3618</v>
      </c>
      <c r="B2811" t="s">
        <v>3619</v>
      </c>
      <c r="C2811">
        <v>148</v>
      </c>
      <c r="D2811" t="s">
        <v>10</v>
      </c>
      <c r="E2811">
        <v>49</v>
      </c>
      <c r="F2811">
        <v>135</v>
      </c>
      <c r="G2811">
        <v>4631</v>
      </c>
      <c r="H2811" t="s">
        <v>11</v>
      </c>
    </row>
    <row r="2812" spans="1:8">
      <c r="A2812" t="s">
        <v>3620</v>
      </c>
      <c r="B2812" t="s">
        <v>3621</v>
      </c>
      <c r="C2812">
        <v>106</v>
      </c>
      <c r="D2812" t="s">
        <v>10</v>
      </c>
      <c r="E2812">
        <v>6</v>
      </c>
      <c r="F2812">
        <v>105</v>
      </c>
      <c r="G2812">
        <v>4631</v>
      </c>
      <c r="H2812" t="s">
        <v>11</v>
      </c>
    </row>
    <row r="2813" spans="1:8">
      <c r="A2813" t="s">
        <v>3622</v>
      </c>
      <c r="B2813" t="s">
        <v>3623</v>
      </c>
      <c r="C2813">
        <v>102</v>
      </c>
      <c r="D2813" t="s">
        <v>10</v>
      </c>
      <c r="E2813">
        <v>3</v>
      </c>
      <c r="F2813">
        <v>102</v>
      </c>
      <c r="G2813">
        <v>4631</v>
      </c>
      <c r="H2813" t="s">
        <v>11</v>
      </c>
    </row>
    <row r="2814" spans="1:8">
      <c r="A2814" t="s">
        <v>3624</v>
      </c>
      <c r="B2814" t="s">
        <v>3625</v>
      </c>
      <c r="C2814">
        <v>105</v>
      </c>
      <c r="D2814" t="s">
        <v>10</v>
      </c>
      <c r="E2814">
        <v>4</v>
      </c>
      <c r="F2814">
        <v>103</v>
      </c>
      <c r="G2814">
        <v>4631</v>
      </c>
      <c r="H2814" t="s">
        <v>11</v>
      </c>
    </row>
    <row r="2815" spans="1:8">
      <c r="A2815" t="s">
        <v>3626</v>
      </c>
      <c r="B2815" t="s">
        <v>3627</v>
      </c>
      <c r="C2815">
        <v>108</v>
      </c>
      <c r="D2815" t="s">
        <v>10</v>
      </c>
      <c r="E2815">
        <v>8</v>
      </c>
      <c r="F2815">
        <v>106</v>
      </c>
      <c r="G2815">
        <v>4631</v>
      </c>
      <c r="H2815" t="s">
        <v>11</v>
      </c>
    </row>
    <row r="2816" spans="1:8">
      <c r="A2816" t="s">
        <v>3628</v>
      </c>
      <c r="B2816" t="s">
        <v>3629</v>
      </c>
      <c r="C2816">
        <v>436</v>
      </c>
      <c r="D2816" t="s">
        <v>10</v>
      </c>
      <c r="E2816">
        <v>27</v>
      </c>
      <c r="F2816">
        <v>127</v>
      </c>
      <c r="G2816">
        <v>4631</v>
      </c>
      <c r="H2816" t="s">
        <v>11</v>
      </c>
    </row>
    <row r="2817" spans="1:8">
      <c r="A2817" t="s">
        <v>3628</v>
      </c>
      <c r="B2817" t="s">
        <v>3629</v>
      </c>
      <c r="C2817">
        <v>436</v>
      </c>
      <c r="D2817" t="s">
        <v>20</v>
      </c>
      <c r="E2817">
        <v>311</v>
      </c>
      <c r="F2817">
        <v>397</v>
      </c>
      <c r="G2817">
        <v>4510</v>
      </c>
      <c r="H2817" t="s">
        <v>21</v>
      </c>
    </row>
    <row r="2818" spans="1:8">
      <c r="A2818" t="s">
        <v>3630</v>
      </c>
      <c r="B2818" t="s">
        <v>3631</v>
      </c>
      <c r="C2818">
        <v>420</v>
      </c>
      <c r="D2818" t="s">
        <v>10</v>
      </c>
      <c r="E2818">
        <v>312</v>
      </c>
      <c r="F2818">
        <v>400</v>
      </c>
      <c r="G2818">
        <v>4631</v>
      </c>
      <c r="H2818" t="s">
        <v>11</v>
      </c>
    </row>
    <row r="2819" spans="1:8">
      <c r="A2819" t="s">
        <v>3630</v>
      </c>
      <c r="B2819" t="s">
        <v>3631</v>
      </c>
      <c r="C2819">
        <v>420</v>
      </c>
      <c r="D2819" t="s">
        <v>20</v>
      </c>
      <c r="E2819">
        <v>178</v>
      </c>
      <c r="F2819">
        <v>282</v>
      </c>
      <c r="G2819">
        <v>4510</v>
      </c>
      <c r="H2819" t="s">
        <v>21</v>
      </c>
    </row>
    <row r="2820" spans="1:8">
      <c r="A2820" t="s">
        <v>3632</v>
      </c>
      <c r="B2820" t="s">
        <v>3633</v>
      </c>
      <c r="C2820">
        <v>102</v>
      </c>
      <c r="D2820" t="s">
        <v>10</v>
      </c>
      <c r="E2820">
        <v>22</v>
      </c>
      <c r="F2820">
        <v>101</v>
      </c>
      <c r="G2820">
        <v>4631</v>
      </c>
      <c r="H2820" t="s">
        <v>11</v>
      </c>
    </row>
    <row r="2821" spans="1:8">
      <c r="A2821" t="s">
        <v>3634</v>
      </c>
      <c r="B2821" t="s">
        <v>3635</v>
      </c>
      <c r="C2821">
        <v>327</v>
      </c>
      <c r="D2821" t="s">
        <v>28</v>
      </c>
      <c r="E2821">
        <v>34</v>
      </c>
      <c r="F2821">
        <v>183</v>
      </c>
      <c r="G2821">
        <v>844</v>
      </c>
      <c r="H2821" t="s">
        <v>29</v>
      </c>
    </row>
    <row r="2822" spans="1:8">
      <c r="A2822" t="s">
        <v>3634</v>
      </c>
      <c r="B2822" t="s">
        <v>3635</v>
      </c>
      <c r="C2822">
        <v>327</v>
      </c>
      <c r="D2822" t="s">
        <v>10</v>
      </c>
      <c r="E2822">
        <v>189</v>
      </c>
      <c r="F2822">
        <v>301</v>
      </c>
      <c r="G2822">
        <v>4631</v>
      </c>
      <c r="H2822" t="s">
        <v>11</v>
      </c>
    </row>
    <row r="2823" spans="1:8">
      <c r="A2823" t="s">
        <v>3636</v>
      </c>
      <c r="B2823" t="s">
        <v>3637</v>
      </c>
      <c r="C2823">
        <v>208</v>
      </c>
      <c r="D2823" t="s">
        <v>10</v>
      </c>
      <c r="E2823">
        <v>24</v>
      </c>
      <c r="F2823">
        <v>107</v>
      </c>
      <c r="G2823">
        <v>4631</v>
      </c>
      <c r="H2823" t="s">
        <v>11</v>
      </c>
    </row>
    <row r="2824" spans="1:8">
      <c r="A2824" t="s">
        <v>3636</v>
      </c>
      <c r="B2824" t="s">
        <v>3637</v>
      </c>
      <c r="C2824">
        <v>208</v>
      </c>
      <c r="D2824" t="s">
        <v>10</v>
      </c>
      <c r="E2824">
        <v>119</v>
      </c>
      <c r="F2824">
        <v>208</v>
      </c>
      <c r="G2824">
        <v>4631</v>
      </c>
      <c r="H2824" t="s">
        <v>11</v>
      </c>
    </row>
    <row r="2825" spans="1:8">
      <c r="A2825" t="s">
        <v>3638</v>
      </c>
      <c r="B2825" t="s">
        <v>3639</v>
      </c>
      <c r="C2825">
        <v>210</v>
      </c>
      <c r="D2825" t="s">
        <v>10</v>
      </c>
      <c r="E2825">
        <v>21</v>
      </c>
      <c r="F2825">
        <v>122</v>
      </c>
      <c r="G2825">
        <v>4631</v>
      </c>
      <c r="H2825" t="s">
        <v>11</v>
      </c>
    </row>
    <row r="2826" spans="1:8">
      <c r="A2826" t="s">
        <v>3640</v>
      </c>
      <c r="B2826" t="s">
        <v>3641</v>
      </c>
      <c r="C2826">
        <v>483</v>
      </c>
      <c r="D2826" t="s">
        <v>76</v>
      </c>
      <c r="E2826">
        <v>115</v>
      </c>
      <c r="F2826">
        <v>243</v>
      </c>
      <c r="G2826">
        <v>1567</v>
      </c>
      <c r="H2826" t="s">
        <v>77</v>
      </c>
    </row>
    <row r="2827" spans="1:8">
      <c r="A2827" t="s">
        <v>3640</v>
      </c>
      <c r="B2827" t="s">
        <v>3641</v>
      </c>
      <c r="C2827">
        <v>483</v>
      </c>
      <c r="D2827" t="s">
        <v>10</v>
      </c>
      <c r="E2827">
        <v>274</v>
      </c>
      <c r="F2827">
        <v>364</v>
      </c>
      <c r="G2827">
        <v>4631</v>
      </c>
      <c r="H2827" t="s">
        <v>11</v>
      </c>
    </row>
    <row r="2828" spans="1:8">
      <c r="A2828" t="s">
        <v>3642</v>
      </c>
      <c r="B2828" t="s">
        <v>3643</v>
      </c>
      <c r="C2828">
        <v>107</v>
      </c>
      <c r="D2828" t="s">
        <v>10</v>
      </c>
      <c r="E2828">
        <v>28</v>
      </c>
      <c r="F2828">
        <v>96</v>
      </c>
      <c r="G2828">
        <v>4631</v>
      </c>
      <c r="H2828" t="s">
        <v>11</v>
      </c>
    </row>
    <row r="2829" spans="1:8">
      <c r="A2829" t="s">
        <v>3644</v>
      </c>
      <c r="B2829" t="s">
        <v>3645</v>
      </c>
      <c r="C2829">
        <v>406</v>
      </c>
      <c r="D2829" t="s">
        <v>10</v>
      </c>
      <c r="E2829">
        <v>25</v>
      </c>
      <c r="F2829">
        <v>126</v>
      </c>
      <c r="G2829">
        <v>4631</v>
      </c>
      <c r="H2829" t="s">
        <v>11</v>
      </c>
    </row>
    <row r="2830" spans="1:8">
      <c r="A2830" t="s">
        <v>3644</v>
      </c>
      <c r="B2830" t="s">
        <v>3645</v>
      </c>
      <c r="C2830">
        <v>406</v>
      </c>
      <c r="D2830" t="s">
        <v>20</v>
      </c>
      <c r="E2830">
        <v>168</v>
      </c>
      <c r="F2830">
        <v>271</v>
      </c>
      <c r="G2830">
        <v>4510</v>
      </c>
      <c r="H2830" t="s">
        <v>21</v>
      </c>
    </row>
    <row r="2831" spans="1:8">
      <c r="A2831" t="s">
        <v>3644</v>
      </c>
      <c r="B2831" t="s">
        <v>3645</v>
      </c>
      <c r="C2831">
        <v>406</v>
      </c>
      <c r="D2831" t="s">
        <v>20</v>
      </c>
      <c r="E2831">
        <v>292</v>
      </c>
      <c r="F2831">
        <v>378</v>
      </c>
      <c r="G2831">
        <v>4510</v>
      </c>
      <c r="H2831" t="s">
        <v>21</v>
      </c>
    </row>
    <row r="2832" spans="1:8">
      <c r="A2832" t="s">
        <v>3646</v>
      </c>
      <c r="B2832" t="s">
        <v>3647</v>
      </c>
      <c r="C2832">
        <v>449</v>
      </c>
      <c r="D2832" t="s">
        <v>10</v>
      </c>
      <c r="E2832">
        <v>29</v>
      </c>
      <c r="F2832">
        <v>129</v>
      </c>
      <c r="G2832">
        <v>4631</v>
      </c>
      <c r="H2832" t="s">
        <v>11</v>
      </c>
    </row>
    <row r="2833" spans="1:8">
      <c r="A2833" t="s">
        <v>3646</v>
      </c>
      <c r="B2833" t="s">
        <v>3647</v>
      </c>
      <c r="C2833">
        <v>449</v>
      </c>
      <c r="D2833" t="s">
        <v>20</v>
      </c>
      <c r="E2833">
        <v>318</v>
      </c>
      <c r="F2833">
        <v>404</v>
      </c>
      <c r="G2833">
        <v>4510</v>
      </c>
      <c r="H2833" t="s">
        <v>21</v>
      </c>
    </row>
    <row r="2834" spans="1:8">
      <c r="A2834" t="s">
        <v>3648</v>
      </c>
      <c r="B2834" t="s">
        <v>3649</v>
      </c>
      <c r="C2834">
        <v>206</v>
      </c>
      <c r="D2834" t="s">
        <v>10</v>
      </c>
      <c r="E2834">
        <v>117</v>
      </c>
      <c r="F2834">
        <v>206</v>
      </c>
      <c r="G2834">
        <v>4631</v>
      </c>
      <c r="H2834" t="s">
        <v>11</v>
      </c>
    </row>
    <row r="2835" spans="1:8">
      <c r="A2835" t="s">
        <v>3648</v>
      </c>
      <c r="B2835" t="s">
        <v>3649</v>
      </c>
      <c r="C2835">
        <v>206</v>
      </c>
      <c r="D2835" t="s">
        <v>20</v>
      </c>
      <c r="E2835">
        <v>26</v>
      </c>
      <c r="F2835">
        <v>99</v>
      </c>
      <c r="G2835">
        <v>4510</v>
      </c>
      <c r="H2835" t="s">
        <v>21</v>
      </c>
    </row>
    <row r="2836" spans="1:8">
      <c r="A2836" t="s">
        <v>3650</v>
      </c>
      <c r="B2836" t="s">
        <v>3651</v>
      </c>
      <c r="C2836">
        <v>412</v>
      </c>
      <c r="D2836" t="s">
        <v>10</v>
      </c>
      <c r="E2836">
        <v>34</v>
      </c>
      <c r="F2836">
        <v>135</v>
      </c>
      <c r="G2836">
        <v>4631</v>
      </c>
      <c r="H2836" t="s">
        <v>11</v>
      </c>
    </row>
    <row r="2837" spans="1:8">
      <c r="A2837" t="s">
        <v>3650</v>
      </c>
      <c r="B2837" t="s">
        <v>3651</v>
      </c>
      <c r="C2837">
        <v>412</v>
      </c>
      <c r="D2837" t="s">
        <v>10</v>
      </c>
      <c r="E2837">
        <v>303</v>
      </c>
      <c r="F2837">
        <v>391</v>
      </c>
      <c r="G2837">
        <v>4631</v>
      </c>
      <c r="H2837" t="s">
        <v>11</v>
      </c>
    </row>
    <row r="2838" spans="1:8">
      <c r="A2838" t="s">
        <v>3652</v>
      </c>
      <c r="B2838" t="s">
        <v>3653</v>
      </c>
      <c r="C2838">
        <v>248</v>
      </c>
      <c r="D2838" t="s">
        <v>10</v>
      </c>
      <c r="E2838">
        <v>39</v>
      </c>
      <c r="F2838">
        <v>131</v>
      </c>
      <c r="G2838">
        <v>4631</v>
      </c>
      <c r="H2838" t="s">
        <v>11</v>
      </c>
    </row>
    <row r="2839" spans="1:8">
      <c r="A2839" t="s">
        <v>3652</v>
      </c>
      <c r="B2839" t="s">
        <v>3653</v>
      </c>
      <c r="C2839">
        <v>248</v>
      </c>
      <c r="D2839" t="s">
        <v>10</v>
      </c>
      <c r="E2839">
        <v>129</v>
      </c>
      <c r="F2839">
        <v>217</v>
      </c>
      <c r="G2839">
        <v>4631</v>
      </c>
      <c r="H2839" t="s">
        <v>11</v>
      </c>
    </row>
    <row r="2840" spans="1:8">
      <c r="A2840" t="s">
        <v>3654</v>
      </c>
      <c r="B2840" t="s">
        <v>3655</v>
      </c>
      <c r="C2840">
        <v>215</v>
      </c>
      <c r="D2840" t="s">
        <v>10</v>
      </c>
      <c r="E2840">
        <v>117</v>
      </c>
      <c r="F2840">
        <v>215</v>
      </c>
      <c r="G2840">
        <v>4631</v>
      </c>
      <c r="H2840" t="s">
        <v>11</v>
      </c>
    </row>
    <row r="2841" spans="1:8">
      <c r="A2841" t="s">
        <v>3654</v>
      </c>
      <c r="B2841" t="s">
        <v>3655</v>
      </c>
      <c r="C2841">
        <v>215</v>
      </c>
      <c r="D2841" t="s">
        <v>20</v>
      </c>
      <c r="E2841">
        <v>28</v>
      </c>
      <c r="F2841">
        <v>101</v>
      </c>
      <c r="G2841">
        <v>4510</v>
      </c>
      <c r="H2841" t="s">
        <v>21</v>
      </c>
    </row>
    <row r="2842" spans="1:8">
      <c r="A2842" t="s">
        <v>3656</v>
      </c>
      <c r="B2842" t="s">
        <v>3657</v>
      </c>
      <c r="C2842">
        <v>242</v>
      </c>
      <c r="D2842" t="s">
        <v>10</v>
      </c>
      <c r="E2842">
        <v>29</v>
      </c>
      <c r="F2842">
        <v>114</v>
      </c>
      <c r="G2842">
        <v>4631</v>
      </c>
      <c r="H2842" t="s">
        <v>11</v>
      </c>
    </row>
    <row r="2843" spans="1:8">
      <c r="A2843" t="s">
        <v>3656</v>
      </c>
      <c r="B2843" t="s">
        <v>3657</v>
      </c>
      <c r="C2843">
        <v>242</v>
      </c>
      <c r="D2843" t="s">
        <v>10</v>
      </c>
      <c r="E2843">
        <v>133</v>
      </c>
      <c r="F2843">
        <v>214</v>
      </c>
      <c r="G2843">
        <v>4631</v>
      </c>
      <c r="H2843" t="s">
        <v>11</v>
      </c>
    </row>
    <row r="2844" spans="1:8">
      <c r="A2844" t="s">
        <v>3658</v>
      </c>
      <c r="B2844" t="s">
        <v>3659</v>
      </c>
      <c r="C2844">
        <v>142</v>
      </c>
      <c r="D2844" t="s">
        <v>10</v>
      </c>
      <c r="E2844">
        <v>50</v>
      </c>
      <c r="F2844">
        <v>129</v>
      </c>
      <c r="G2844">
        <v>4631</v>
      </c>
      <c r="H2844" t="s">
        <v>11</v>
      </c>
    </row>
    <row r="2845" spans="1:8">
      <c r="A2845" t="s">
        <v>3660</v>
      </c>
      <c r="B2845" t="s">
        <v>3661</v>
      </c>
      <c r="C2845">
        <v>574</v>
      </c>
      <c r="D2845" t="s">
        <v>10</v>
      </c>
      <c r="E2845">
        <v>372</v>
      </c>
      <c r="F2845">
        <v>574</v>
      </c>
      <c r="G2845">
        <v>4631</v>
      </c>
      <c r="H2845" t="s">
        <v>11</v>
      </c>
    </row>
    <row r="2846" spans="1:8">
      <c r="A2846" t="s">
        <v>3662</v>
      </c>
      <c r="B2846" t="s">
        <v>3663</v>
      </c>
      <c r="C2846">
        <v>946</v>
      </c>
      <c r="D2846" t="s">
        <v>10</v>
      </c>
      <c r="E2846">
        <v>473</v>
      </c>
      <c r="F2846">
        <v>559</v>
      </c>
      <c r="G2846">
        <v>4631</v>
      </c>
      <c r="H2846" t="s">
        <v>11</v>
      </c>
    </row>
    <row r="2847" spans="1:8">
      <c r="A2847" t="s">
        <v>3664</v>
      </c>
      <c r="B2847" t="s">
        <v>3665</v>
      </c>
      <c r="C2847">
        <v>101</v>
      </c>
      <c r="D2847" t="s">
        <v>10</v>
      </c>
      <c r="E2847">
        <v>23</v>
      </c>
      <c r="F2847">
        <v>101</v>
      </c>
      <c r="G2847">
        <v>4631</v>
      </c>
      <c r="H2847" t="s">
        <v>11</v>
      </c>
    </row>
    <row r="2848" spans="1:8">
      <c r="A2848" t="s">
        <v>3666</v>
      </c>
      <c r="B2848" t="s">
        <v>3667</v>
      </c>
      <c r="C2848">
        <v>121</v>
      </c>
      <c r="D2848" t="s">
        <v>10</v>
      </c>
      <c r="E2848">
        <v>22</v>
      </c>
      <c r="F2848">
        <v>110</v>
      </c>
      <c r="G2848">
        <v>4631</v>
      </c>
      <c r="H2848" t="s">
        <v>11</v>
      </c>
    </row>
    <row r="2849" spans="1:8">
      <c r="A2849" t="s">
        <v>3668</v>
      </c>
      <c r="B2849" t="s">
        <v>3669</v>
      </c>
      <c r="C2849">
        <v>112</v>
      </c>
      <c r="D2849" t="s">
        <v>10</v>
      </c>
      <c r="E2849">
        <v>12</v>
      </c>
      <c r="F2849">
        <v>111</v>
      </c>
      <c r="G2849">
        <v>4631</v>
      </c>
      <c r="H2849" t="s">
        <v>11</v>
      </c>
    </row>
    <row r="2850" spans="1:8">
      <c r="A2850" t="s">
        <v>3670</v>
      </c>
      <c r="B2850" t="s">
        <v>3671</v>
      </c>
      <c r="C2850">
        <v>108</v>
      </c>
      <c r="D2850" t="s">
        <v>10</v>
      </c>
      <c r="E2850">
        <v>8</v>
      </c>
      <c r="F2850">
        <v>107</v>
      </c>
      <c r="G2850">
        <v>4631</v>
      </c>
      <c r="H2850" t="s">
        <v>11</v>
      </c>
    </row>
    <row r="2851" spans="1:8">
      <c r="A2851" t="s">
        <v>3672</v>
      </c>
      <c r="B2851" t="s">
        <v>3673</v>
      </c>
      <c r="C2851">
        <v>103</v>
      </c>
      <c r="D2851" t="s">
        <v>10</v>
      </c>
      <c r="E2851">
        <v>4</v>
      </c>
      <c r="F2851">
        <v>103</v>
      </c>
      <c r="G2851">
        <v>4631</v>
      </c>
      <c r="H2851" t="s">
        <v>11</v>
      </c>
    </row>
    <row r="2852" spans="1:8">
      <c r="A2852" t="s">
        <v>3674</v>
      </c>
      <c r="B2852" t="s">
        <v>3675</v>
      </c>
      <c r="C2852">
        <v>139</v>
      </c>
      <c r="D2852" t="s">
        <v>10</v>
      </c>
      <c r="E2852">
        <v>8</v>
      </c>
      <c r="F2852">
        <v>95</v>
      </c>
      <c r="G2852">
        <v>4631</v>
      </c>
      <c r="H2852" t="s">
        <v>11</v>
      </c>
    </row>
    <row r="2853" spans="1:8">
      <c r="A2853" t="s">
        <v>3676</v>
      </c>
      <c r="B2853" t="s">
        <v>3677</v>
      </c>
      <c r="C2853">
        <v>284</v>
      </c>
      <c r="D2853" t="s">
        <v>10</v>
      </c>
      <c r="E2853">
        <v>51</v>
      </c>
      <c r="F2853">
        <v>134</v>
      </c>
      <c r="G2853">
        <v>4631</v>
      </c>
      <c r="H2853" t="s">
        <v>11</v>
      </c>
    </row>
    <row r="2854" spans="1:8">
      <c r="A2854" t="s">
        <v>3676</v>
      </c>
      <c r="B2854" t="s">
        <v>3677</v>
      </c>
      <c r="C2854">
        <v>284</v>
      </c>
      <c r="D2854" t="s">
        <v>20</v>
      </c>
      <c r="E2854">
        <v>153</v>
      </c>
      <c r="F2854">
        <v>227</v>
      </c>
      <c r="G2854">
        <v>4510</v>
      </c>
      <c r="H2854" t="s">
        <v>21</v>
      </c>
    </row>
    <row r="2855" spans="1:8">
      <c r="A2855" t="s">
        <v>3678</v>
      </c>
      <c r="B2855" t="s">
        <v>3679</v>
      </c>
      <c r="C2855">
        <v>467</v>
      </c>
      <c r="D2855" t="s">
        <v>10</v>
      </c>
      <c r="E2855">
        <v>177</v>
      </c>
      <c r="F2855">
        <v>283</v>
      </c>
      <c r="G2855">
        <v>4631</v>
      </c>
      <c r="H2855" t="s">
        <v>11</v>
      </c>
    </row>
    <row r="2856" spans="1:8">
      <c r="A2856" t="s">
        <v>3678</v>
      </c>
      <c r="B2856" t="s">
        <v>3679</v>
      </c>
      <c r="C2856">
        <v>467</v>
      </c>
      <c r="D2856" t="s">
        <v>10</v>
      </c>
      <c r="E2856">
        <v>322</v>
      </c>
      <c r="F2856">
        <v>407</v>
      </c>
      <c r="G2856">
        <v>4631</v>
      </c>
      <c r="H2856" t="s">
        <v>11</v>
      </c>
    </row>
    <row r="2857" spans="1:8">
      <c r="A2857" t="s">
        <v>3678</v>
      </c>
      <c r="B2857" t="s">
        <v>3679</v>
      </c>
      <c r="C2857">
        <v>467</v>
      </c>
      <c r="D2857" t="s">
        <v>20</v>
      </c>
      <c r="E2857">
        <v>27</v>
      </c>
      <c r="F2857">
        <v>127</v>
      </c>
      <c r="G2857">
        <v>4510</v>
      </c>
      <c r="H2857" t="s">
        <v>21</v>
      </c>
    </row>
    <row r="2858" spans="1:8">
      <c r="A2858" t="s">
        <v>3680</v>
      </c>
      <c r="B2858" t="s">
        <v>3681</v>
      </c>
      <c r="C2858">
        <v>146</v>
      </c>
      <c r="D2858" t="s">
        <v>10</v>
      </c>
      <c r="E2858">
        <v>29</v>
      </c>
      <c r="F2858">
        <v>145</v>
      </c>
      <c r="G2858">
        <v>4631</v>
      </c>
      <c r="H2858" t="s">
        <v>11</v>
      </c>
    </row>
    <row r="2859" spans="1:8">
      <c r="A2859" t="s">
        <v>3682</v>
      </c>
      <c r="B2859" t="s">
        <v>3683</v>
      </c>
      <c r="C2859">
        <v>257</v>
      </c>
      <c r="D2859" t="s">
        <v>10</v>
      </c>
      <c r="E2859">
        <v>29</v>
      </c>
      <c r="F2859">
        <v>122</v>
      </c>
      <c r="G2859">
        <v>4631</v>
      </c>
      <c r="H2859" t="s">
        <v>11</v>
      </c>
    </row>
    <row r="2860" spans="1:8">
      <c r="A2860" t="s">
        <v>3682</v>
      </c>
      <c r="B2860" t="s">
        <v>3683</v>
      </c>
      <c r="C2860">
        <v>257</v>
      </c>
      <c r="D2860" t="s">
        <v>20</v>
      </c>
      <c r="E2860">
        <v>138</v>
      </c>
      <c r="F2860">
        <v>224</v>
      </c>
      <c r="G2860">
        <v>4510</v>
      </c>
      <c r="H2860" t="s">
        <v>21</v>
      </c>
    </row>
    <row r="2861" spans="1:8">
      <c r="A2861" t="s">
        <v>3684</v>
      </c>
      <c r="B2861" t="s">
        <v>3685</v>
      </c>
      <c r="C2861">
        <v>136</v>
      </c>
      <c r="D2861" t="s">
        <v>10</v>
      </c>
      <c r="E2861">
        <v>30</v>
      </c>
      <c r="F2861">
        <v>132</v>
      </c>
      <c r="G2861">
        <v>4631</v>
      </c>
      <c r="H2861" t="s">
        <v>11</v>
      </c>
    </row>
    <row r="2862" spans="1:8">
      <c r="A2862" t="s">
        <v>3686</v>
      </c>
      <c r="B2862" t="s">
        <v>3687</v>
      </c>
      <c r="C2862">
        <v>169</v>
      </c>
      <c r="D2862" t="s">
        <v>10</v>
      </c>
      <c r="E2862">
        <v>73</v>
      </c>
      <c r="F2862">
        <v>169</v>
      </c>
      <c r="G2862">
        <v>4631</v>
      </c>
      <c r="H2862" t="s">
        <v>11</v>
      </c>
    </row>
    <row r="2863" spans="1:8">
      <c r="A2863" t="s">
        <v>3688</v>
      </c>
      <c r="B2863" t="s">
        <v>3689</v>
      </c>
      <c r="C2863">
        <v>277</v>
      </c>
      <c r="D2863" t="s">
        <v>10</v>
      </c>
      <c r="E2863">
        <v>27</v>
      </c>
      <c r="F2863">
        <v>121</v>
      </c>
      <c r="G2863">
        <v>4631</v>
      </c>
      <c r="H2863" t="s">
        <v>11</v>
      </c>
    </row>
    <row r="2864" spans="1:8">
      <c r="A2864" t="s">
        <v>3688</v>
      </c>
      <c r="B2864" t="s">
        <v>3689</v>
      </c>
      <c r="C2864">
        <v>277</v>
      </c>
      <c r="D2864" t="s">
        <v>20</v>
      </c>
      <c r="E2864">
        <v>164</v>
      </c>
      <c r="F2864">
        <v>248</v>
      </c>
      <c r="G2864">
        <v>4510</v>
      </c>
      <c r="H2864" t="s">
        <v>21</v>
      </c>
    </row>
    <row r="2865" spans="1:8">
      <c r="A2865" t="s">
        <v>3690</v>
      </c>
      <c r="B2865" t="s">
        <v>3691</v>
      </c>
      <c r="C2865">
        <v>348</v>
      </c>
      <c r="D2865" t="s">
        <v>76</v>
      </c>
      <c r="E2865">
        <v>122</v>
      </c>
      <c r="F2865">
        <v>200</v>
      </c>
      <c r="G2865">
        <v>1567</v>
      </c>
      <c r="H2865" t="s">
        <v>77</v>
      </c>
    </row>
    <row r="2866" spans="1:8">
      <c r="A2866" t="s">
        <v>3690</v>
      </c>
      <c r="B2866" t="s">
        <v>3691</v>
      </c>
      <c r="C2866">
        <v>348</v>
      </c>
      <c r="D2866" t="s">
        <v>10</v>
      </c>
      <c r="E2866">
        <v>237</v>
      </c>
      <c r="F2866">
        <v>330</v>
      </c>
      <c r="G2866">
        <v>4631</v>
      </c>
      <c r="H2866" t="s">
        <v>11</v>
      </c>
    </row>
    <row r="2867" spans="1:8">
      <c r="A2867" t="s">
        <v>3692</v>
      </c>
      <c r="B2867" t="s">
        <v>3693</v>
      </c>
      <c r="C2867">
        <v>283</v>
      </c>
      <c r="D2867" t="s">
        <v>10</v>
      </c>
      <c r="E2867">
        <v>177</v>
      </c>
      <c r="F2867">
        <v>278</v>
      </c>
      <c r="G2867">
        <v>4631</v>
      </c>
      <c r="H2867" t="s">
        <v>11</v>
      </c>
    </row>
    <row r="2868" spans="1:8">
      <c r="A2868" t="s">
        <v>3694</v>
      </c>
      <c r="B2868" t="s">
        <v>3695</v>
      </c>
      <c r="C2868">
        <v>661</v>
      </c>
      <c r="D2868" t="s">
        <v>10</v>
      </c>
      <c r="E2868">
        <v>555</v>
      </c>
      <c r="F2868">
        <v>661</v>
      </c>
      <c r="G2868">
        <v>4631</v>
      </c>
      <c r="H2868" t="s">
        <v>11</v>
      </c>
    </row>
    <row r="2869" spans="1:8">
      <c r="A2869" t="s">
        <v>3696</v>
      </c>
      <c r="B2869" t="s">
        <v>3697</v>
      </c>
      <c r="C2869">
        <v>333</v>
      </c>
      <c r="D2869" t="s">
        <v>28</v>
      </c>
      <c r="E2869">
        <v>40</v>
      </c>
      <c r="F2869">
        <v>189</v>
      </c>
      <c r="G2869">
        <v>844</v>
      </c>
      <c r="H2869" t="s">
        <v>29</v>
      </c>
    </row>
    <row r="2870" spans="1:8">
      <c r="A2870" t="s">
        <v>3696</v>
      </c>
      <c r="B2870" t="s">
        <v>3697</v>
      </c>
      <c r="C2870">
        <v>333</v>
      </c>
      <c r="D2870" t="s">
        <v>10</v>
      </c>
      <c r="E2870">
        <v>196</v>
      </c>
      <c r="F2870">
        <v>307</v>
      </c>
      <c r="G2870">
        <v>4631</v>
      </c>
      <c r="H2870" t="s">
        <v>11</v>
      </c>
    </row>
    <row r="2871" spans="1:8">
      <c r="A2871" t="s">
        <v>3698</v>
      </c>
      <c r="B2871" t="s">
        <v>3699</v>
      </c>
      <c r="C2871">
        <v>448</v>
      </c>
      <c r="D2871" t="s">
        <v>10</v>
      </c>
      <c r="E2871">
        <v>46</v>
      </c>
      <c r="F2871">
        <v>147</v>
      </c>
      <c r="G2871">
        <v>4631</v>
      </c>
      <c r="H2871" t="s">
        <v>11</v>
      </c>
    </row>
    <row r="2872" spans="1:8">
      <c r="A2872" t="s">
        <v>3698</v>
      </c>
      <c r="B2872" t="s">
        <v>3699</v>
      </c>
      <c r="C2872">
        <v>448</v>
      </c>
      <c r="D2872" t="s">
        <v>20</v>
      </c>
      <c r="E2872">
        <v>328</v>
      </c>
      <c r="F2872">
        <v>412</v>
      </c>
      <c r="G2872">
        <v>4510</v>
      </c>
      <c r="H2872" t="s">
        <v>21</v>
      </c>
    </row>
    <row r="2873" spans="1:8">
      <c r="A2873" t="s">
        <v>3700</v>
      </c>
      <c r="B2873" t="s">
        <v>3701</v>
      </c>
      <c r="C2873">
        <v>111</v>
      </c>
      <c r="D2873" t="s">
        <v>10</v>
      </c>
      <c r="E2873">
        <v>23</v>
      </c>
      <c r="F2873">
        <v>107</v>
      </c>
      <c r="G2873">
        <v>4631</v>
      </c>
      <c r="H2873" t="s">
        <v>11</v>
      </c>
    </row>
    <row r="2874" spans="1:8">
      <c r="A2874" t="s">
        <v>3702</v>
      </c>
      <c r="B2874" t="s">
        <v>3703</v>
      </c>
      <c r="C2874">
        <v>234</v>
      </c>
      <c r="D2874" t="s">
        <v>10</v>
      </c>
      <c r="E2874">
        <v>25</v>
      </c>
      <c r="F2874">
        <v>119</v>
      </c>
      <c r="G2874">
        <v>4631</v>
      </c>
      <c r="H2874" t="s">
        <v>11</v>
      </c>
    </row>
    <row r="2875" spans="1:8">
      <c r="A2875" t="s">
        <v>3702</v>
      </c>
      <c r="B2875" t="s">
        <v>3703</v>
      </c>
      <c r="C2875">
        <v>234</v>
      </c>
      <c r="D2875" t="s">
        <v>20</v>
      </c>
      <c r="E2875">
        <v>134</v>
      </c>
      <c r="F2875">
        <v>211</v>
      </c>
      <c r="G2875">
        <v>4510</v>
      </c>
      <c r="H2875" t="s">
        <v>21</v>
      </c>
    </row>
    <row r="2876" spans="1:8">
      <c r="A2876" t="s">
        <v>3704</v>
      </c>
      <c r="B2876" t="s">
        <v>3705</v>
      </c>
      <c r="C2876">
        <v>127</v>
      </c>
      <c r="D2876" t="s">
        <v>10</v>
      </c>
      <c r="E2876">
        <v>26</v>
      </c>
      <c r="F2876">
        <v>122</v>
      </c>
      <c r="G2876">
        <v>4631</v>
      </c>
      <c r="H2876" t="s">
        <v>11</v>
      </c>
    </row>
    <row r="2877" spans="1:8">
      <c r="A2877" t="s">
        <v>3706</v>
      </c>
      <c r="B2877" t="s">
        <v>3707</v>
      </c>
      <c r="C2877">
        <v>120</v>
      </c>
      <c r="D2877" t="s">
        <v>10</v>
      </c>
      <c r="E2877">
        <v>25</v>
      </c>
      <c r="F2877">
        <v>113</v>
      </c>
      <c r="G2877">
        <v>4631</v>
      </c>
      <c r="H2877" t="s">
        <v>11</v>
      </c>
    </row>
    <row r="2878" spans="1:8">
      <c r="A2878" t="s">
        <v>3708</v>
      </c>
      <c r="B2878" t="s">
        <v>3709</v>
      </c>
      <c r="C2878">
        <v>437</v>
      </c>
      <c r="D2878" t="s">
        <v>10</v>
      </c>
      <c r="E2878">
        <v>184</v>
      </c>
      <c r="F2878">
        <v>296</v>
      </c>
      <c r="G2878">
        <v>4631</v>
      </c>
      <c r="H2878" t="s">
        <v>11</v>
      </c>
    </row>
    <row r="2879" spans="1:8">
      <c r="A2879" t="s">
        <v>3708</v>
      </c>
      <c r="B2879" t="s">
        <v>3709</v>
      </c>
      <c r="C2879">
        <v>437</v>
      </c>
      <c r="D2879" t="s">
        <v>10</v>
      </c>
      <c r="E2879">
        <v>323</v>
      </c>
      <c r="F2879">
        <v>410</v>
      </c>
      <c r="G2879">
        <v>4631</v>
      </c>
      <c r="H2879" t="s">
        <v>11</v>
      </c>
    </row>
    <row r="2880" spans="1:8">
      <c r="A2880" t="s">
        <v>3708</v>
      </c>
      <c r="B2880" t="s">
        <v>3709</v>
      </c>
      <c r="C2880">
        <v>437</v>
      </c>
      <c r="D2880" t="s">
        <v>20</v>
      </c>
      <c r="E2880">
        <v>31</v>
      </c>
      <c r="F2880">
        <v>130</v>
      </c>
      <c r="G2880">
        <v>4510</v>
      </c>
      <c r="H2880" t="s">
        <v>21</v>
      </c>
    </row>
    <row r="2881" spans="1:8">
      <c r="A2881" t="s">
        <v>3710</v>
      </c>
      <c r="B2881" t="s">
        <v>3711</v>
      </c>
      <c r="C2881">
        <v>427</v>
      </c>
      <c r="D2881" t="s">
        <v>10</v>
      </c>
      <c r="E2881">
        <v>46</v>
      </c>
      <c r="F2881">
        <v>147</v>
      </c>
      <c r="G2881">
        <v>4631</v>
      </c>
      <c r="H2881" t="s">
        <v>11</v>
      </c>
    </row>
    <row r="2882" spans="1:8">
      <c r="A2882" t="s">
        <v>3710</v>
      </c>
      <c r="B2882" t="s">
        <v>3711</v>
      </c>
      <c r="C2882">
        <v>427</v>
      </c>
      <c r="D2882" t="s">
        <v>20</v>
      </c>
      <c r="E2882">
        <v>315</v>
      </c>
      <c r="F2882">
        <v>401</v>
      </c>
      <c r="G2882">
        <v>4510</v>
      </c>
      <c r="H2882" t="s">
        <v>21</v>
      </c>
    </row>
    <row r="2883" spans="1:8">
      <c r="A2883" t="s">
        <v>3712</v>
      </c>
      <c r="B2883" t="s">
        <v>3713</v>
      </c>
      <c r="C2883">
        <v>250</v>
      </c>
      <c r="D2883" t="s">
        <v>10</v>
      </c>
      <c r="E2883">
        <v>45</v>
      </c>
      <c r="F2883">
        <v>135</v>
      </c>
      <c r="G2883">
        <v>4631</v>
      </c>
      <c r="H2883" t="s">
        <v>11</v>
      </c>
    </row>
    <row r="2884" spans="1:8">
      <c r="A2884" t="s">
        <v>3712</v>
      </c>
      <c r="B2884" t="s">
        <v>3713</v>
      </c>
      <c r="C2884">
        <v>250</v>
      </c>
      <c r="D2884" t="s">
        <v>10</v>
      </c>
      <c r="E2884">
        <v>137</v>
      </c>
      <c r="F2884">
        <v>225</v>
      </c>
      <c r="G2884">
        <v>4631</v>
      </c>
      <c r="H2884" t="s">
        <v>11</v>
      </c>
    </row>
    <row r="2885" spans="1:8">
      <c r="A2885" t="s">
        <v>3714</v>
      </c>
      <c r="B2885" t="s">
        <v>3715</v>
      </c>
      <c r="C2885">
        <v>277</v>
      </c>
      <c r="D2885" t="s">
        <v>10</v>
      </c>
      <c r="E2885">
        <v>83</v>
      </c>
      <c r="F2885">
        <v>179</v>
      </c>
      <c r="G2885">
        <v>4631</v>
      </c>
      <c r="H2885" t="s">
        <v>11</v>
      </c>
    </row>
    <row r="2886" spans="1:8">
      <c r="A2886" t="s">
        <v>3714</v>
      </c>
      <c r="B2886" t="s">
        <v>3715</v>
      </c>
      <c r="C2886">
        <v>277</v>
      </c>
      <c r="D2886" t="s">
        <v>20</v>
      </c>
      <c r="E2886">
        <v>192</v>
      </c>
      <c r="F2886">
        <v>272</v>
      </c>
      <c r="G2886">
        <v>4510</v>
      </c>
      <c r="H2886" t="s">
        <v>21</v>
      </c>
    </row>
    <row r="2887" spans="1:8">
      <c r="A2887" t="s">
        <v>3716</v>
      </c>
      <c r="B2887" t="s">
        <v>3717</v>
      </c>
      <c r="C2887">
        <v>255</v>
      </c>
      <c r="D2887" t="s">
        <v>10</v>
      </c>
      <c r="E2887">
        <v>29</v>
      </c>
      <c r="F2887">
        <v>125</v>
      </c>
      <c r="G2887">
        <v>4631</v>
      </c>
      <c r="H2887" t="s">
        <v>11</v>
      </c>
    </row>
    <row r="2888" spans="1:8">
      <c r="A2888" t="s">
        <v>3716</v>
      </c>
      <c r="B2888" t="s">
        <v>3717</v>
      </c>
      <c r="C2888">
        <v>255</v>
      </c>
      <c r="D2888" t="s">
        <v>3718</v>
      </c>
      <c r="E2888">
        <v>105</v>
      </c>
      <c r="F2888">
        <v>255</v>
      </c>
      <c r="G2888">
        <v>280</v>
      </c>
      <c r="H2888" t="s">
        <v>3719</v>
      </c>
    </row>
    <row r="2889" spans="1:8">
      <c r="A2889" t="s">
        <v>3720</v>
      </c>
      <c r="B2889" t="s">
        <v>3721</v>
      </c>
      <c r="C2889">
        <v>163</v>
      </c>
      <c r="D2889" t="s">
        <v>10</v>
      </c>
      <c r="E2889">
        <v>68</v>
      </c>
      <c r="F2889">
        <v>163</v>
      </c>
      <c r="G2889">
        <v>4631</v>
      </c>
      <c r="H2889" t="s">
        <v>11</v>
      </c>
    </row>
    <row r="2890" spans="1:8">
      <c r="A2890" t="s">
        <v>3722</v>
      </c>
      <c r="B2890" t="s">
        <v>3723</v>
      </c>
      <c r="C2890">
        <v>400</v>
      </c>
      <c r="D2890" t="s">
        <v>28</v>
      </c>
      <c r="E2890">
        <v>45</v>
      </c>
      <c r="F2890">
        <v>222</v>
      </c>
      <c r="G2890">
        <v>844</v>
      </c>
      <c r="H2890" t="s">
        <v>29</v>
      </c>
    </row>
    <row r="2891" spans="1:8">
      <c r="A2891" t="s">
        <v>3722</v>
      </c>
      <c r="B2891" t="s">
        <v>3723</v>
      </c>
      <c r="C2891">
        <v>400</v>
      </c>
      <c r="D2891" t="s">
        <v>10</v>
      </c>
      <c r="E2891">
        <v>227</v>
      </c>
      <c r="F2891">
        <v>390</v>
      </c>
      <c r="G2891">
        <v>4631</v>
      </c>
      <c r="H2891" t="s">
        <v>11</v>
      </c>
    </row>
    <row r="2892" spans="1:8">
      <c r="A2892" t="s">
        <v>3724</v>
      </c>
      <c r="B2892" t="s">
        <v>3725</v>
      </c>
      <c r="C2892">
        <v>518</v>
      </c>
      <c r="D2892" t="s">
        <v>10</v>
      </c>
      <c r="E2892">
        <v>33</v>
      </c>
      <c r="F2892">
        <v>134</v>
      </c>
      <c r="G2892">
        <v>4631</v>
      </c>
      <c r="H2892" t="s">
        <v>11</v>
      </c>
    </row>
    <row r="2893" spans="1:8">
      <c r="A2893" t="s">
        <v>3724</v>
      </c>
      <c r="B2893" t="s">
        <v>3725</v>
      </c>
      <c r="C2893">
        <v>518</v>
      </c>
      <c r="D2893" t="s">
        <v>20</v>
      </c>
      <c r="E2893">
        <v>297</v>
      </c>
      <c r="F2893">
        <v>378</v>
      </c>
      <c r="G2893">
        <v>4510</v>
      </c>
      <c r="H2893" t="s">
        <v>21</v>
      </c>
    </row>
    <row r="2894" spans="1:8">
      <c r="A2894" t="s">
        <v>3726</v>
      </c>
      <c r="B2894" t="s">
        <v>3727</v>
      </c>
      <c r="C2894">
        <v>343</v>
      </c>
      <c r="D2894" t="s">
        <v>28</v>
      </c>
      <c r="E2894">
        <v>49</v>
      </c>
      <c r="F2894">
        <v>200</v>
      </c>
      <c r="G2894">
        <v>844</v>
      </c>
      <c r="H2894" t="s">
        <v>29</v>
      </c>
    </row>
    <row r="2895" spans="1:8">
      <c r="A2895" t="s">
        <v>3726</v>
      </c>
      <c r="B2895" t="s">
        <v>3727</v>
      </c>
      <c r="C2895">
        <v>343</v>
      </c>
      <c r="D2895" t="s">
        <v>10</v>
      </c>
      <c r="E2895">
        <v>206</v>
      </c>
      <c r="F2895">
        <v>321</v>
      </c>
      <c r="G2895">
        <v>4631</v>
      </c>
      <c r="H2895" t="s">
        <v>11</v>
      </c>
    </row>
    <row r="2896" spans="1:8">
      <c r="A2896" t="s">
        <v>3728</v>
      </c>
      <c r="B2896" t="s">
        <v>3729</v>
      </c>
      <c r="C2896">
        <v>112</v>
      </c>
      <c r="D2896" t="s">
        <v>10</v>
      </c>
      <c r="E2896">
        <v>12</v>
      </c>
      <c r="F2896">
        <v>111</v>
      </c>
      <c r="G2896">
        <v>4631</v>
      </c>
      <c r="H2896" t="s">
        <v>11</v>
      </c>
    </row>
    <row r="2897" spans="1:8">
      <c r="A2897" t="s">
        <v>3730</v>
      </c>
      <c r="B2897" t="s">
        <v>3731</v>
      </c>
      <c r="C2897">
        <v>123</v>
      </c>
      <c r="D2897" t="s">
        <v>10</v>
      </c>
      <c r="E2897">
        <v>19</v>
      </c>
      <c r="F2897">
        <v>116</v>
      </c>
      <c r="G2897">
        <v>4631</v>
      </c>
      <c r="H2897" t="s">
        <v>11</v>
      </c>
    </row>
    <row r="2898" spans="1:8">
      <c r="A2898" t="s">
        <v>3732</v>
      </c>
      <c r="B2898" t="s">
        <v>3733</v>
      </c>
      <c r="C2898">
        <v>112</v>
      </c>
      <c r="D2898" t="s">
        <v>10</v>
      </c>
      <c r="E2898">
        <v>9</v>
      </c>
      <c r="F2898">
        <v>105</v>
      </c>
      <c r="G2898">
        <v>4631</v>
      </c>
      <c r="H2898" t="s">
        <v>11</v>
      </c>
    </row>
    <row r="2899" spans="1:8">
      <c r="A2899" t="s">
        <v>3734</v>
      </c>
      <c r="B2899" t="s">
        <v>3735</v>
      </c>
      <c r="C2899">
        <v>88</v>
      </c>
      <c r="D2899" t="s">
        <v>10</v>
      </c>
      <c r="E2899">
        <v>19</v>
      </c>
      <c r="F2899">
        <v>87</v>
      </c>
      <c r="G2899">
        <v>4631</v>
      </c>
      <c r="H2899" t="s">
        <v>11</v>
      </c>
    </row>
    <row r="2900" spans="1:8">
      <c r="A2900" t="s">
        <v>3736</v>
      </c>
      <c r="B2900" t="s">
        <v>3737</v>
      </c>
      <c r="C2900">
        <v>123</v>
      </c>
      <c r="D2900" t="s">
        <v>10</v>
      </c>
      <c r="E2900">
        <v>19</v>
      </c>
      <c r="F2900">
        <v>116</v>
      </c>
      <c r="G2900">
        <v>4631</v>
      </c>
      <c r="H2900" t="s">
        <v>11</v>
      </c>
    </row>
    <row r="2901" spans="1:8">
      <c r="A2901" t="s">
        <v>3738</v>
      </c>
      <c r="B2901" t="s">
        <v>3739</v>
      </c>
      <c r="C2901">
        <v>106</v>
      </c>
      <c r="D2901" t="s">
        <v>10</v>
      </c>
      <c r="E2901">
        <v>6</v>
      </c>
      <c r="F2901">
        <v>105</v>
      </c>
      <c r="G2901">
        <v>4631</v>
      </c>
      <c r="H2901" t="s">
        <v>11</v>
      </c>
    </row>
    <row r="2902" spans="1:8">
      <c r="A2902" t="s">
        <v>3740</v>
      </c>
      <c r="B2902" t="s">
        <v>3741</v>
      </c>
      <c r="C2902">
        <v>108</v>
      </c>
      <c r="D2902" t="s">
        <v>10</v>
      </c>
      <c r="E2902">
        <v>8</v>
      </c>
      <c r="F2902">
        <v>107</v>
      </c>
      <c r="G2902">
        <v>4631</v>
      </c>
      <c r="H2902" t="s">
        <v>11</v>
      </c>
    </row>
    <row r="2903" spans="1:8">
      <c r="A2903" t="s">
        <v>3742</v>
      </c>
      <c r="B2903" t="s">
        <v>3743</v>
      </c>
      <c r="C2903">
        <v>273</v>
      </c>
      <c r="D2903" t="s">
        <v>10</v>
      </c>
      <c r="E2903">
        <v>49</v>
      </c>
      <c r="F2903">
        <v>126</v>
      </c>
      <c r="G2903">
        <v>4631</v>
      </c>
      <c r="H2903" t="s">
        <v>11</v>
      </c>
    </row>
    <row r="2904" spans="1:8">
      <c r="A2904" t="s">
        <v>3742</v>
      </c>
      <c r="B2904" t="s">
        <v>3743</v>
      </c>
      <c r="C2904">
        <v>273</v>
      </c>
      <c r="D2904" t="s">
        <v>20</v>
      </c>
      <c r="E2904">
        <v>148</v>
      </c>
      <c r="F2904">
        <v>222</v>
      </c>
      <c r="G2904">
        <v>4510</v>
      </c>
      <c r="H2904" t="s">
        <v>21</v>
      </c>
    </row>
    <row r="2905" spans="1:8">
      <c r="A2905" t="s">
        <v>3744</v>
      </c>
      <c r="B2905" t="s">
        <v>3745</v>
      </c>
      <c r="C2905">
        <v>835</v>
      </c>
      <c r="D2905" t="s">
        <v>10</v>
      </c>
      <c r="E2905">
        <v>690</v>
      </c>
      <c r="F2905">
        <v>825</v>
      </c>
      <c r="G2905">
        <v>4631</v>
      </c>
      <c r="H2905" t="s">
        <v>11</v>
      </c>
    </row>
    <row r="2906" spans="1:8">
      <c r="A2906" t="s">
        <v>3746</v>
      </c>
      <c r="B2906" t="s">
        <v>3747</v>
      </c>
      <c r="C2906">
        <v>1131</v>
      </c>
      <c r="D2906" t="s">
        <v>10</v>
      </c>
      <c r="E2906">
        <v>858</v>
      </c>
      <c r="F2906">
        <v>941</v>
      </c>
      <c r="G2906">
        <v>4631</v>
      </c>
      <c r="H2906" t="s">
        <v>11</v>
      </c>
    </row>
    <row r="2907" spans="1:8">
      <c r="A2907" t="s">
        <v>3746</v>
      </c>
      <c r="B2907" t="s">
        <v>3747</v>
      </c>
      <c r="C2907">
        <v>1131</v>
      </c>
      <c r="D2907" t="s">
        <v>278</v>
      </c>
      <c r="E2907">
        <v>262</v>
      </c>
      <c r="F2907">
        <v>560</v>
      </c>
      <c r="G2907">
        <v>1886</v>
      </c>
      <c r="H2907" t="s">
        <v>279</v>
      </c>
    </row>
    <row r="2908" spans="1:8">
      <c r="A2908" t="s">
        <v>3746</v>
      </c>
      <c r="B2908" t="s">
        <v>3747</v>
      </c>
      <c r="C2908">
        <v>1131</v>
      </c>
      <c r="D2908" t="s">
        <v>280</v>
      </c>
      <c r="E2908">
        <v>23</v>
      </c>
      <c r="F2908">
        <v>235</v>
      </c>
      <c r="G2908">
        <v>789</v>
      </c>
      <c r="H2908" t="s">
        <v>281</v>
      </c>
    </row>
    <row r="2909" spans="1:8">
      <c r="A2909" t="s">
        <v>3748</v>
      </c>
      <c r="B2909" t="s">
        <v>3749</v>
      </c>
      <c r="C2909">
        <v>325</v>
      </c>
      <c r="D2909" t="s">
        <v>10</v>
      </c>
      <c r="E2909">
        <v>199</v>
      </c>
      <c r="F2909">
        <v>312</v>
      </c>
      <c r="G2909">
        <v>4631</v>
      </c>
      <c r="H2909" t="s">
        <v>11</v>
      </c>
    </row>
    <row r="2910" spans="1:8">
      <c r="A2910" t="s">
        <v>3750</v>
      </c>
      <c r="B2910" t="s">
        <v>3751</v>
      </c>
      <c r="C2910">
        <v>411</v>
      </c>
      <c r="D2910" t="s">
        <v>10</v>
      </c>
      <c r="E2910">
        <v>39</v>
      </c>
      <c r="F2910">
        <v>130</v>
      </c>
      <c r="G2910">
        <v>4631</v>
      </c>
      <c r="H2910" t="s">
        <v>11</v>
      </c>
    </row>
    <row r="2911" spans="1:8">
      <c r="A2911" t="s">
        <v>3750</v>
      </c>
      <c r="B2911" t="s">
        <v>3751</v>
      </c>
      <c r="C2911">
        <v>411</v>
      </c>
      <c r="D2911" t="s">
        <v>134</v>
      </c>
      <c r="E2911">
        <v>238</v>
      </c>
      <c r="F2911">
        <v>321</v>
      </c>
      <c r="G2911">
        <v>320</v>
      </c>
      <c r="H2911" t="s">
        <v>135</v>
      </c>
    </row>
    <row r="2912" spans="1:8">
      <c r="A2912" t="s">
        <v>3750</v>
      </c>
      <c r="B2912" t="s">
        <v>3751</v>
      </c>
      <c r="C2912">
        <v>411</v>
      </c>
      <c r="D2912" t="s">
        <v>52</v>
      </c>
      <c r="E2912">
        <v>325</v>
      </c>
      <c r="F2912">
        <v>411</v>
      </c>
      <c r="G2912">
        <v>393</v>
      </c>
      <c r="H2912" t="s">
        <v>53</v>
      </c>
    </row>
    <row r="2913" spans="1:8">
      <c r="A2913" t="s">
        <v>3752</v>
      </c>
      <c r="B2913" t="s">
        <v>3753</v>
      </c>
      <c r="C2913">
        <v>304</v>
      </c>
      <c r="D2913" t="s">
        <v>76</v>
      </c>
      <c r="E2913">
        <v>109</v>
      </c>
      <c r="F2913">
        <v>188</v>
      </c>
      <c r="G2913">
        <v>1567</v>
      </c>
      <c r="H2913" t="s">
        <v>77</v>
      </c>
    </row>
    <row r="2914" spans="1:8">
      <c r="A2914" t="s">
        <v>3752</v>
      </c>
      <c r="B2914" t="s">
        <v>3753</v>
      </c>
      <c r="C2914">
        <v>304</v>
      </c>
      <c r="D2914" t="s">
        <v>78</v>
      </c>
      <c r="E2914">
        <v>3</v>
      </c>
      <c r="F2914">
        <v>77</v>
      </c>
      <c r="G2914">
        <v>909</v>
      </c>
      <c r="H2914" t="s">
        <v>79</v>
      </c>
    </row>
    <row r="2915" spans="1:8">
      <c r="A2915" t="s">
        <v>3752</v>
      </c>
      <c r="B2915" t="s">
        <v>3753</v>
      </c>
      <c r="C2915">
        <v>304</v>
      </c>
      <c r="D2915" t="s">
        <v>10</v>
      </c>
      <c r="E2915">
        <v>208</v>
      </c>
      <c r="F2915">
        <v>304</v>
      </c>
      <c r="G2915">
        <v>4631</v>
      </c>
      <c r="H2915" t="s">
        <v>11</v>
      </c>
    </row>
    <row r="2916" spans="1:8">
      <c r="A2916" t="s">
        <v>3754</v>
      </c>
      <c r="B2916" t="s">
        <v>3755</v>
      </c>
      <c r="C2916">
        <v>190</v>
      </c>
      <c r="D2916" t="s">
        <v>10</v>
      </c>
      <c r="E2916">
        <v>19</v>
      </c>
      <c r="F2916">
        <v>106</v>
      </c>
      <c r="G2916">
        <v>4631</v>
      </c>
      <c r="H2916" t="s">
        <v>11</v>
      </c>
    </row>
    <row r="2917" spans="1:8">
      <c r="A2917" t="s">
        <v>3754</v>
      </c>
      <c r="B2917" t="s">
        <v>3755</v>
      </c>
      <c r="C2917">
        <v>190</v>
      </c>
      <c r="D2917" t="s">
        <v>10</v>
      </c>
      <c r="E2917">
        <v>115</v>
      </c>
      <c r="F2917">
        <v>190</v>
      </c>
      <c r="G2917">
        <v>4631</v>
      </c>
      <c r="H2917" t="s">
        <v>11</v>
      </c>
    </row>
    <row r="2918" spans="1:8">
      <c r="A2918" t="s">
        <v>3756</v>
      </c>
      <c r="B2918" t="s">
        <v>3757</v>
      </c>
      <c r="C2918">
        <v>153</v>
      </c>
      <c r="D2918" t="s">
        <v>10</v>
      </c>
      <c r="E2918">
        <v>46</v>
      </c>
      <c r="F2918">
        <v>133</v>
      </c>
      <c r="G2918">
        <v>4631</v>
      </c>
      <c r="H2918" t="s">
        <v>11</v>
      </c>
    </row>
    <row r="2919" spans="1:8">
      <c r="A2919" t="s">
        <v>3758</v>
      </c>
      <c r="B2919" t="s">
        <v>3759</v>
      </c>
      <c r="C2919">
        <v>495</v>
      </c>
      <c r="D2919" t="s">
        <v>16</v>
      </c>
      <c r="E2919">
        <v>77</v>
      </c>
      <c r="F2919">
        <v>191</v>
      </c>
      <c r="G2919">
        <v>5780</v>
      </c>
      <c r="H2919" t="s">
        <v>17</v>
      </c>
    </row>
    <row r="2920" spans="1:8">
      <c r="A2920" t="s">
        <v>3758</v>
      </c>
      <c r="B2920" t="s">
        <v>3759</v>
      </c>
      <c r="C2920">
        <v>495</v>
      </c>
      <c r="D2920" t="s">
        <v>10</v>
      </c>
      <c r="E2920">
        <v>393</v>
      </c>
      <c r="F2920">
        <v>479</v>
      </c>
      <c r="G2920">
        <v>4631</v>
      </c>
      <c r="H2920" t="s">
        <v>11</v>
      </c>
    </row>
    <row r="2921" spans="1:8">
      <c r="A2921" t="s">
        <v>3760</v>
      </c>
      <c r="B2921" t="s">
        <v>3761</v>
      </c>
      <c r="C2921">
        <v>423</v>
      </c>
      <c r="D2921" t="s">
        <v>10</v>
      </c>
      <c r="E2921">
        <v>41</v>
      </c>
      <c r="F2921">
        <v>131</v>
      </c>
      <c r="G2921">
        <v>4631</v>
      </c>
      <c r="H2921" t="s">
        <v>11</v>
      </c>
    </row>
    <row r="2922" spans="1:8">
      <c r="A2922" t="s">
        <v>3760</v>
      </c>
      <c r="B2922" t="s">
        <v>3761</v>
      </c>
      <c r="C2922">
        <v>423</v>
      </c>
      <c r="D2922" t="s">
        <v>134</v>
      </c>
      <c r="E2922">
        <v>241</v>
      </c>
      <c r="F2922">
        <v>319</v>
      </c>
      <c r="G2922">
        <v>320</v>
      </c>
      <c r="H2922" t="s">
        <v>135</v>
      </c>
    </row>
    <row r="2923" spans="1:8">
      <c r="A2923" t="s">
        <v>3760</v>
      </c>
      <c r="B2923" t="s">
        <v>3761</v>
      </c>
      <c r="C2923">
        <v>423</v>
      </c>
      <c r="D2923" t="s">
        <v>52</v>
      </c>
      <c r="E2923">
        <v>340</v>
      </c>
      <c r="F2923">
        <v>423</v>
      </c>
      <c r="G2923">
        <v>393</v>
      </c>
      <c r="H2923" t="s">
        <v>53</v>
      </c>
    </row>
    <row r="2924" spans="1:8">
      <c r="A2924" t="s">
        <v>3762</v>
      </c>
      <c r="B2924" t="s">
        <v>3763</v>
      </c>
      <c r="C2924">
        <v>171</v>
      </c>
      <c r="D2924" t="s">
        <v>10</v>
      </c>
      <c r="E2924">
        <v>70</v>
      </c>
      <c r="F2924">
        <v>158</v>
      </c>
      <c r="G2924">
        <v>4631</v>
      </c>
      <c r="H2924" t="s">
        <v>11</v>
      </c>
    </row>
    <row r="2925" spans="1:8">
      <c r="A2925" t="s">
        <v>3764</v>
      </c>
      <c r="B2925" t="s">
        <v>3765</v>
      </c>
      <c r="C2925">
        <v>167</v>
      </c>
      <c r="D2925" t="s">
        <v>10</v>
      </c>
      <c r="E2925">
        <v>66</v>
      </c>
      <c r="F2925">
        <v>145</v>
      </c>
      <c r="G2925">
        <v>4631</v>
      </c>
      <c r="H2925" t="s">
        <v>11</v>
      </c>
    </row>
    <row r="2926" spans="1:8">
      <c r="A2926" t="s">
        <v>3766</v>
      </c>
      <c r="B2926" t="s">
        <v>3767</v>
      </c>
      <c r="C2926">
        <v>339</v>
      </c>
      <c r="D2926" t="s">
        <v>28</v>
      </c>
      <c r="E2926">
        <v>51</v>
      </c>
      <c r="F2926">
        <v>202</v>
      </c>
      <c r="G2926">
        <v>844</v>
      </c>
      <c r="H2926" t="s">
        <v>29</v>
      </c>
    </row>
    <row r="2927" spans="1:8">
      <c r="A2927" t="s">
        <v>3766</v>
      </c>
      <c r="B2927" t="s">
        <v>3767</v>
      </c>
      <c r="C2927">
        <v>339</v>
      </c>
      <c r="D2927" t="s">
        <v>10</v>
      </c>
      <c r="E2927">
        <v>208</v>
      </c>
      <c r="F2927">
        <v>313</v>
      </c>
      <c r="G2927">
        <v>4631</v>
      </c>
      <c r="H2927" t="s">
        <v>11</v>
      </c>
    </row>
    <row r="2928" spans="1:8">
      <c r="A2928" t="s">
        <v>3768</v>
      </c>
      <c r="B2928" t="s">
        <v>3769</v>
      </c>
      <c r="C2928">
        <v>97</v>
      </c>
      <c r="D2928" t="s">
        <v>10</v>
      </c>
      <c r="E2928">
        <v>16</v>
      </c>
      <c r="F2928">
        <v>97</v>
      </c>
      <c r="G2928">
        <v>4631</v>
      </c>
      <c r="H2928" t="s">
        <v>11</v>
      </c>
    </row>
    <row r="2929" spans="1:8">
      <c r="A2929" t="s">
        <v>3770</v>
      </c>
      <c r="B2929" t="s">
        <v>3771</v>
      </c>
      <c r="C2929">
        <v>292</v>
      </c>
      <c r="D2929" t="s">
        <v>10</v>
      </c>
      <c r="E2929">
        <v>54</v>
      </c>
      <c r="F2929">
        <v>157</v>
      </c>
      <c r="G2929">
        <v>4631</v>
      </c>
      <c r="H2929" t="s">
        <v>11</v>
      </c>
    </row>
    <row r="2930" spans="1:8">
      <c r="A2930" t="s">
        <v>3772</v>
      </c>
      <c r="B2930" t="s">
        <v>3773</v>
      </c>
      <c r="C2930">
        <v>308</v>
      </c>
      <c r="D2930" t="s">
        <v>28</v>
      </c>
      <c r="E2930">
        <v>32</v>
      </c>
      <c r="F2930">
        <v>181</v>
      </c>
      <c r="G2930">
        <v>844</v>
      </c>
      <c r="H2930" t="s">
        <v>29</v>
      </c>
    </row>
    <row r="2931" spans="1:8">
      <c r="A2931" t="s">
        <v>3772</v>
      </c>
      <c r="B2931" t="s">
        <v>3773</v>
      </c>
      <c r="C2931">
        <v>308</v>
      </c>
      <c r="D2931" t="s">
        <v>10</v>
      </c>
      <c r="E2931">
        <v>186</v>
      </c>
      <c r="F2931">
        <v>298</v>
      </c>
      <c r="G2931">
        <v>4631</v>
      </c>
      <c r="H2931" t="s">
        <v>11</v>
      </c>
    </row>
    <row r="2932" spans="1:8">
      <c r="A2932" t="s">
        <v>3774</v>
      </c>
      <c r="B2932" t="s">
        <v>3775</v>
      </c>
      <c r="C2932">
        <v>400</v>
      </c>
      <c r="D2932" t="s">
        <v>10</v>
      </c>
      <c r="E2932">
        <v>294</v>
      </c>
      <c r="F2932">
        <v>396</v>
      </c>
      <c r="G2932">
        <v>4631</v>
      </c>
      <c r="H2932" t="s">
        <v>11</v>
      </c>
    </row>
    <row r="2933" spans="1:8">
      <c r="A2933" t="s">
        <v>3774</v>
      </c>
      <c r="B2933" t="s">
        <v>3775</v>
      </c>
      <c r="C2933">
        <v>400</v>
      </c>
      <c r="D2933" t="s">
        <v>1362</v>
      </c>
      <c r="E2933">
        <v>41</v>
      </c>
      <c r="F2933">
        <v>263</v>
      </c>
      <c r="G2933">
        <v>135</v>
      </c>
      <c r="H2933" t="s">
        <v>1363</v>
      </c>
    </row>
    <row r="2934" spans="1:8">
      <c r="A2934" t="s">
        <v>3776</v>
      </c>
      <c r="B2934" t="s">
        <v>3777</v>
      </c>
      <c r="C2934">
        <v>173</v>
      </c>
      <c r="D2934" t="s">
        <v>10</v>
      </c>
      <c r="E2934">
        <v>83</v>
      </c>
      <c r="F2934">
        <v>172</v>
      </c>
      <c r="G2934">
        <v>4631</v>
      </c>
      <c r="H2934" t="s">
        <v>11</v>
      </c>
    </row>
    <row r="2935" spans="1:8">
      <c r="A2935" t="s">
        <v>3778</v>
      </c>
      <c r="B2935" t="s">
        <v>3779</v>
      </c>
      <c r="C2935">
        <v>135</v>
      </c>
      <c r="D2935" t="s">
        <v>10</v>
      </c>
      <c r="E2935">
        <v>16</v>
      </c>
      <c r="F2935">
        <v>129</v>
      </c>
      <c r="G2935">
        <v>4631</v>
      </c>
      <c r="H2935" t="s">
        <v>11</v>
      </c>
    </row>
    <row r="2936" spans="1:8">
      <c r="A2936" t="s">
        <v>3780</v>
      </c>
      <c r="B2936" t="s">
        <v>3781</v>
      </c>
      <c r="C2936">
        <v>118</v>
      </c>
      <c r="D2936" t="s">
        <v>10</v>
      </c>
      <c r="E2936">
        <v>20</v>
      </c>
      <c r="F2936">
        <v>99</v>
      </c>
      <c r="G2936">
        <v>4631</v>
      </c>
      <c r="H2936" t="s">
        <v>11</v>
      </c>
    </row>
    <row r="2937" spans="1:8">
      <c r="A2937" t="s">
        <v>3782</v>
      </c>
      <c r="B2937" t="s">
        <v>3783</v>
      </c>
      <c r="C2937">
        <v>113</v>
      </c>
      <c r="D2937" t="s">
        <v>10</v>
      </c>
      <c r="E2937">
        <v>26</v>
      </c>
      <c r="F2937">
        <v>108</v>
      </c>
      <c r="G2937">
        <v>4631</v>
      </c>
      <c r="H2937" t="s">
        <v>11</v>
      </c>
    </row>
    <row r="2938" spans="1:8">
      <c r="A2938" t="s">
        <v>3784</v>
      </c>
      <c r="B2938" t="s">
        <v>3785</v>
      </c>
      <c r="C2938">
        <v>98</v>
      </c>
      <c r="D2938" t="s">
        <v>10</v>
      </c>
      <c r="E2938">
        <v>17</v>
      </c>
      <c r="F2938">
        <v>98</v>
      </c>
      <c r="G2938">
        <v>4631</v>
      </c>
      <c r="H2938" t="s">
        <v>11</v>
      </c>
    </row>
    <row r="2939" spans="1:8">
      <c r="A2939" t="s">
        <v>3786</v>
      </c>
      <c r="B2939" t="s">
        <v>3787</v>
      </c>
      <c r="C2939">
        <v>148</v>
      </c>
      <c r="D2939" t="s">
        <v>10</v>
      </c>
      <c r="E2939">
        <v>49</v>
      </c>
      <c r="F2939">
        <v>135</v>
      </c>
      <c r="G2939">
        <v>4631</v>
      </c>
      <c r="H2939" t="s">
        <v>11</v>
      </c>
    </row>
    <row r="2940" spans="1:8">
      <c r="A2940" t="s">
        <v>3788</v>
      </c>
      <c r="B2940" t="s">
        <v>3789</v>
      </c>
      <c r="C2940">
        <v>221</v>
      </c>
      <c r="D2940" t="s">
        <v>10</v>
      </c>
      <c r="E2940">
        <v>113</v>
      </c>
      <c r="F2940">
        <v>206</v>
      </c>
      <c r="G2940">
        <v>4631</v>
      </c>
      <c r="H2940" t="s">
        <v>11</v>
      </c>
    </row>
    <row r="2941" spans="1:8">
      <c r="A2941" t="s">
        <v>3790</v>
      </c>
      <c r="B2941" t="s">
        <v>3791</v>
      </c>
      <c r="C2941">
        <v>340</v>
      </c>
      <c r="D2941" t="s">
        <v>76</v>
      </c>
      <c r="E2941">
        <v>134</v>
      </c>
      <c r="F2941">
        <v>214</v>
      </c>
      <c r="G2941">
        <v>1567</v>
      </c>
      <c r="H2941" t="s">
        <v>77</v>
      </c>
    </row>
    <row r="2942" spans="1:8">
      <c r="A2942" t="s">
        <v>3790</v>
      </c>
      <c r="B2942" t="s">
        <v>3791</v>
      </c>
      <c r="C2942">
        <v>340</v>
      </c>
      <c r="D2942" t="s">
        <v>78</v>
      </c>
      <c r="E2942">
        <v>20</v>
      </c>
      <c r="F2942">
        <v>103</v>
      </c>
      <c r="G2942">
        <v>909</v>
      </c>
      <c r="H2942" t="s">
        <v>79</v>
      </c>
    </row>
    <row r="2943" spans="1:8">
      <c r="A2943" t="s">
        <v>3790</v>
      </c>
      <c r="B2943" t="s">
        <v>3791</v>
      </c>
      <c r="C2943">
        <v>340</v>
      </c>
      <c r="D2943" t="s">
        <v>10</v>
      </c>
      <c r="E2943">
        <v>239</v>
      </c>
      <c r="F2943">
        <v>328</v>
      </c>
      <c r="G2943">
        <v>4631</v>
      </c>
      <c r="H2943" t="s">
        <v>11</v>
      </c>
    </row>
    <row r="2944" spans="1:8">
      <c r="A2944" t="s">
        <v>3792</v>
      </c>
      <c r="B2944" t="s">
        <v>3793</v>
      </c>
      <c r="C2944">
        <v>156</v>
      </c>
      <c r="D2944" t="s">
        <v>10</v>
      </c>
      <c r="E2944">
        <v>21</v>
      </c>
      <c r="F2944">
        <v>113</v>
      </c>
      <c r="G2944">
        <v>4631</v>
      </c>
      <c r="H2944" t="s">
        <v>11</v>
      </c>
    </row>
    <row r="2945" spans="1:8">
      <c r="A2945" t="s">
        <v>3794</v>
      </c>
      <c r="B2945" t="s">
        <v>3795</v>
      </c>
      <c r="C2945">
        <v>148</v>
      </c>
      <c r="D2945" t="s">
        <v>10</v>
      </c>
      <c r="E2945">
        <v>48</v>
      </c>
      <c r="F2945">
        <v>147</v>
      </c>
      <c r="G2945">
        <v>4631</v>
      </c>
      <c r="H2945" t="s">
        <v>11</v>
      </c>
    </row>
    <row r="2946" spans="1:8">
      <c r="A2946" t="s">
        <v>3796</v>
      </c>
      <c r="B2946" t="s">
        <v>3797</v>
      </c>
      <c r="C2946">
        <v>102</v>
      </c>
      <c r="D2946" t="s">
        <v>10</v>
      </c>
      <c r="E2946">
        <v>3</v>
      </c>
      <c r="F2946">
        <v>100</v>
      </c>
      <c r="G2946">
        <v>4631</v>
      </c>
      <c r="H2946" t="s">
        <v>11</v>
      </c>
    </row>
    <row r="2947" spans="1:8">
      <c r="A2947" t="s">
        <v>3798</v>
      </c>
      <c r="B2947" t="s">
        <v>3799</v>
      </c>
      <c r="C2947">
        <v>102</v>
      </c>
      <c r="D2947" t="s">
        <v>10</v>
      </c>
      <c r="E2947">
        <v>3</v>
      </c>
      <c r="F2947">
        <v>102</v>
      </c>
      <c r="G2947">
        <v>4631</v>
      </c>
      <c r="H2947" t="s">
        <v>11</v>
      </c>
    </row>
    <row r="2948" spans="1:8">
      <c r="A2948" t="s">
        <v>3800</v>
      </c>
      <c r="B2948" t="s">
        <v>3801</v>
      </c>
      <c r="C2948">
        <v>104</v>
      </c>
      <c r="D2948" t="s">
        <v>10</v>
      </c>
      <c r="E2948">
        <v>3</v>
      </c>
      <c r="F2948">
        <v>101</v>
      </c>
      <c r="G2948">
        <v>4631</v>
      </c>
      <c r="H2948" t="s">
        <v>11</v>
      </c>
    </row>
    <row r="2949" spans="1:8">
      <c r="A2949" t="s">
        <v>3802</v>
      </c>
      <c r="B2949" t="s">
        <v>3803</v>
      </c>
      <c r="C2949">
        <v>108</v>
      </c>
      <c r="D2949" t="s">
        <v>10</v>
      </c>
      <c r="E2949">
        <v>8</v>
      </c>
      <c r="F2949">
        <v>107</v>
      </c>
      <c r="G2949">
        <v>4631</v>
      </c>
      <c r="H2949" t="s">
        <v>11</v>
      </c>
    </row>
    <row r="2950" spans="1:8">
      <c r="A2950" t="s">
        <v>3804</v>
      </c>
      <c r="B2950" t="s">
        <v>3805</v>
      </c>
      <c r="C2950">
        <v>257</v>
      </c>
      <c r="D2950" t="s">
        <v>10</v>
      </c>
      <c r="E2950">
        <v>137</v>
      </c>
      <c r="F2950">
        <v>224</v>
      </c>
      <c r="G2950">
        <v>4631</v>
      </c>
      <c r="H2950" t="s">
        <v>11</v>
      </c>
    </row>
    <row r="2951" spans="1:8">
      <c r="A2951" t="s">
        <v>3804</v>
      </c>
      <c r="B2951" t="s">
        <v>3805</v>
      </c>
      <c r="C2951">
        <v>257</v>
      </c>
      <c r="D2951" t="s">
        <v>20</v>
      </c>
      <c r="E2951">
        <v>45</v>
      </c>
      <c r="F2951">
        <v>116</v>
      </c>
      <c r="G2951">
        <v>4510</v>
      </c>
      <c r="H2951" t="s">
        <v>21</v>
      </c>
    </row>
    <row r="2952" spans="1:8">
      <c r="A2952" t="s">
        <v>3806</v>
      </c>
      <c r="B2952" t="s">
        <v>3807</v>
      </c>
      <c r="C2952">
        <v>446</v>
      </c>
      <c r="D2952" t="s">
        <v>10</v>
      </c>
      <c r="E2952">
        <v>62</v>
      </c>
      <c r="F2952">
        <v>163</v>
      </c>
      <c r="G2952">
        <v>4631</v>
      </c>
      <c r="H2952" t="s">
        <v>11</v>
      </c>
    </row>
    <row r="2953" spans="1:8">
      <c r="A2953" t="s">
        <v>3806</v>
      </c>
      <c r="B2953" t="s">
        <v>3807</v>
      </c>
      <c r="C2953">
        <v>446</v>
      </c>
      <c r="D2953" t="s">
        <v>10</v>
      </c>
      <c r="E2953">
        <v>208</v>
      </c>
      <c r="F2953">
        <v>315</v>
      </c>
      <c r="G2953">
        <v>4631</v>
      </c>
      <c r="H2953" t="s">
        <v>11</v>
      </c>
    </row>
    <row r="2954" spans="1:8">
      <c r="A2954" t="s">
        <v>3806</v>
      </c>
      <c r="B2954" t="s">
        <v>3807</v>
      </c>
      <c r="C2954">
        <v>446</v>
      </c>
      <c r="D2954" t="s">
        <v>20</v>
      </c>
      <c r="E2954">
        <v>335</v>
      </c>
      <c r="F2954">
        <v>421</v>
      </c>
      <c r="G2954">
        <v>4510</v>
      </c>
      <c r="H2954" t="s">
        <v>21</v>
      </c>
    </row>
    <row r="2955" spans="1:8">
      <c r="A2955" t="s">
        <v>3808</v>
      </c>
      <c r="B2955" t="s">
        <v>3809</v>
      </c>
      <c r="C2955">
        <v>137</v>
      </c>
      <c r="D2955" t="s">
        <v>10</v>
      </c>
      <c r="E2955">
        <v>51</v>
      </c>
      <c r="F2955">
        <v>133</v>
      </c>
      <c r="G2955">
        <v>4631</v>
      </c>
      <c r="H2955" t="s">
        <v>11</v>
      </c>
    </row>
    <row r="2956" spans="1:8">
      <c r="A2956" t="s">
        <v>3810</v>
      </c>
      <c r="B2956" t="s">
        <v>3811</v>
      </c>
      <c r="C2956">
        <v>248</v>
      </c>
      <c r="D2956" t="s">
        <v>10</v>
      </c>
      <c r="E2956">
        <v>67</v>
      </c>
      <c r="F2956">
        <v>150</v>
      </c>
      <c r="G2956">
        <v>4631</v>
      </c>
      <c r="H2956" t="s">
        <v>11</v>
      </c>
    </row>
    <row r="2957" spans="1:8">
      <c r="A2957" t="s">
        <v>3810</v>
      </c>
      <c r="B2957" t="s">
        <v>3811</v>
      </c>
      <c r="C2957">
        <v>248</v>
      </c>
      <c r="D2957" t="s">
        <v>20</v>
      </c>
      <c r="E2957">
        <v>160</v>
      </c>
      <c r="F2957">
        <v>244</v>
      </c>
      <c r="G2957">
        <v>4510</v>
      </c>
      <c r="H2957" t="s">
        <v>21</v>
      </c>
    </row>
    <row r="2958" spans="1:8">
      <c r="A2958" t="s">
        <v>3812</v>
      </c>
      <c r="B2958" t="s">
        <v>3813</v>
      </c>
      <c r="C2958">
        <v>136</v>
      </c>
      <c r="D2958" t="s">
        <v>10</v>
      </c>
      <c r="E2958">
        <v>44</v>
      </c>
      <c r="F2958">
        <v>129</v>
      </c>
      <c r="G2958">
        <v>4631</v>
      </c>
      <c r="H2958" t="s">
        <v>11</v>
      </c>
    </row>
    <row r="2959" spans="1:8">
      <c r="A2959" t="s">
        <v>3814</v>
      </c>
      <c r="B2959" t="s">
        <v>3815</v>
      </c>
      <c r="C2959">
        <v>108</v>
      </c>
      <c r="D2959" t="s">
        <v>10</v>
      </c>
      <c r="E2959">
        <v>9</v>
      </c>
      <c r="F2959">
        <v>108</v>
      </c>
      <c r="G2959">
        <v>4631</v>
      </c>
      <c r="H2959" t="s">
        <v>11</v>
      </c>
    </row>
    <row r="2960" spans="1:8">
      <c r="A2960" t="s">
        <v>3816</v>
      </c>
      <c r="B2960" t="s">
        <v>3817</v>
      </c>
      <c r="C2960">
        <v>271</v>
      </c>
      <c r="D2960" t="s">
        <v>28</v>
      </c>
      <c r="E2960">
        <v>1</v>
      </c>
      <c r="F2960">
        <v>122</v>
      </c>
      <c r="G2960">
        <v>844</v>
      </c>
      <c r="H2960" t="s">
        <v>29</v>
      </c>
    </row>
    <row r="2961" spans="1:8">
      <c r="A2961" t="s">
        <v>3816</v>
      </c>
      <c r="B2961" t="s">
        <v>3817</v>
      </c>
      <c r="C2961">
        <v>271</v>
      </c>
      <c r="D2961" t="s">
        <v>10</v>
      </c>
      <c r="E2961">
        <v>128</v>
      </c>
      <c r="F2961">
        <v>245</v>
      </c>
      <c r="G2961">
        <v>4631</v>
      </c>
      <c r="H2961" t="s">
        <v>11</v>
      </c>
    </row>
    <row r="2962" spans="1:8">
      <c r="A2962" t="s">
        <v>3818</v>
      </c>
      <c r="B2962" t="s">
        <v>3819</v>
      </c>
      <c r="C2962">
        <v>207</v>
      </c>
      <c r="D2962" t="s">
        <v>10</v>
      </c>
      <c r="E2962">
        <v>24</v>
      </c>
      <c r="F2962">
        <v>104</v>
      </c>
      <c r="G2962">
        <v>4631</v>
      </c>
      <c r="H2962" t="s">
        <v>11</v>
      </c>
    </row>
    <row r="2963" spans="1:8">
      <c r="A2963" t="s">
        <v>3818</v>
      </c>
      <c r="B2963" t="s">
        <v>3819</v>
      </c>
      <c r="C2963">
        <v>207</v>
      </c>
      <c r="D2963" t="s">
        <v>10</v>
      </c>
      <c r="E2963">
        <v>116</v>
      </c>
      <c r="F2963">
        <v>207</v>
      </c>
      <c r="G2963">
        <v>4631</v>
      </c>
      <c r="H2963" t="s">
        <v>11</v>
      </c>
    </row>
    <row r="2964" spans="1:8">
      <c r="A2964" t="s">
        <v>3820</v>
      </c>
      <c r="B2964" t="s">
        <v>3821</v>
      </c>
      <c r="C2964">
        <v>338</v>
      </c>
      <c r="D2964" t="s">
        <v>10</v>
      </c>
      <c r="E2964">
        <v>201</v>
      </c>
      <c r="F2964">
        <v>310</v>
      </c>
      <c r="G2964">
        <v>4631</v>
      </c>
      <c r="H2964" t="s">
        <v>11</v>
      </c>
    </row>
    <row r="2965" spans="1:8">
      <c r="A2965" t="s">
        <v>3820</v>
      </c>
      <c r="B2965" t="s">
        <v>3821</v>
      </c>
      <c r="C2965">
        <v>338</v>
      </c>
      <c r="D2965" t="s">
        <v>20</v>
      </c>
      <c r="E2965">
        <v>40</v>
      </c>
      <c r="F2965">
        <v>143</v>
      </c>
      <c r="G2965">
        <v>4510</v>
      </c>
      <c r="H2965" t="s">
        <v>21</v>
      </c>
    </row>
    <row r="2966" spans="1:8">
      <c r="A2966" t="s">
        <v>3822</v>
      </c>
      <c r="B2966" t="s">
        <v>3823</v>
      </c>
      <c r="C2966">
        <v>342</v>
      </c>
      <c r="D2966" t="s">
        <v>76</v>
      </c>
      <c r="E2966">
        <v>141</v>
      </c>
      <c r="F2966">
        <v>219</v>
      </c>
      <c r="G2966">
        <v>1567</v>
      </c>
      <c r="H2966" t="s">
        <v>77</v>
      </c>
    </row>
    <row r="2967" spans="1:8">
      <c r="A2967" t="s">
        <v>3822</v>
      </c>
      <c r="B2967" t="s">
        <v>3823</v>
      </c>
      <c r="C2967">
        <v>342</v>
      </c>
      <c r="D2967" t="s">
        <v>78</v>
      </c>
      <c r="E2967">
        <v>21</v>
      </c>
      <c r="F2967">
        <v>106</v>
      </c>
      <c r="G2967">
        <v>909</v>
      </c>
      <c r="H2967" t="s">
        <v>79</v>
      </c>
    </row>
    <row r="2968" spans="1:8">
      <c r="A2968" t="s">
        <v>3822</v>
      </c>
      <c r="B2968" t="s">
        <v>3823</v>
      </c>
      <c r="C2968">
        <v>342</v>
      </c>
      <c r="D2968" t="s">
        <v>10</v>
      </c>
      <c r="E2968">
        <v>245</v>
      </c>
      <c r="F2968">
        <v>339</v>
      </c>
      <c r="G2968">
        <v>4631</v>
      </c>
      <c r="H2968" t="s">
        <v>11</v>
      </c>
    </row>
    <row r="2969" spans="1:8">
      <c r="A2969" t="s">
        <v>3824</v>
      </c>
      <c r="B2969" t="s">
        <v>3825</v>
      </c>
      <c r="C2969">
        <v>416</v>
      </c>
      <c r="D2969" t="s">
        <v>10</v>
      </c>
      <c r="E2969">
        <v>30</v>
      </c>
      <c r="F2969">
        <v>130</v>
      </c>
      <c r="G2969">
        <v>4631</v>
      </c>
      <c r="H2969" t="s">
        <v>11</v>
      </c>
    </row>
    <row r="2970" spans="1:8">
      <c r="A2970" t="s">
        <v>3824</v>
      </c>
      <c r="B2970" t="s">
        <v>3825</v>
      </c>
      <c r="C2970">
        <v>416</v>
      </c>
      <c r="D2970" t="s">
        <v>10</v>
      </c>
      <c r="E2970">
        <v>308</v>
      </c>
      <c r="F2970">
        <v>396</v>
      </c>
      <c r="G2970">
        <v>4631</v>
      </c>
      <c r="H2970" t="s">
        <v>11</v>
      </c>
    </row>
    <row r="2971" spans="1:8">
      <c r="A2971" t="s">
        <v>3824</v>
      </c>
      <c r="B2971" t="s">
        <v>3825</v>
      </c>
      <c r="C2971">
        <v>416</v>
      </c>
      <c r="D2971" t="s">
        <v>20</v>
      </c>
      <c r="E2971">
        <v>174</v>
      </c>
      <c r="F2971">
        <v>278</v>
      </c>
      <c r="G2971">
        <v>4510</v>
      </c>
      <c r="H2971" t="s">
        <v>21</v>
      </c>
    </row>
    <row r="2972" spans="1:8">
      <c r="A2972" t="s">
        <v>3826</v>
      </c>
      <c r="B2972" t="s">
        <v>3827</v>
      </c>
      <c r="C2972">
        <v>102</v>
      </c>
      <c r="D2972" t="s">
        <v>10</v>
      </c>
      <c r="E2972">
        <v>22</v>
      </c>
      <c r="F2972">
        <v>101</v>
      </c>
      <c r="G2972">
        <v>4631</v>
      </c>
      <c r="H2972" t="s">
        <v>11</v>
      </c>
    </row>
    <row r="2973" spans="1:8">
      <c r="A2973" t="s">
        <v>3828</v>
      </c>
      <c r="B2973" t="s">
        <v>3829</v>
      </c>
      <c r="C2973">
        <v>439</v>
      </c>
      <c r="D2973" t="s">
        <v>10</v>
      </c>
      <c r="E2973">
        <v>28</v>
      </c>
      <c r="F2973">
        <v>128</v>
      </c>
      <c r="G2973">
        <v>4631</v>
      </c>
      <c r="H2973" t="s">
        <v>11</v>
      </c>
    </row>
    <row r="2974" spans="1:8">
      <c r="A2974" t="s">
        <v>3828</v>
      </c>
      <c r="B2974" t="s">
        <v>3829</v>
      </c>
      <c r="C2974">
        <v>439</v>
      </c>
      <c r="D2974" t="s">
        <v>20</v>
      </c>
      <c r="E2974">
        <v>312</v>
      </c>
      <c r="F2974">
        <v>398</v>
      </c>
      <c r="G2974">
        <v>4510</v>
      </c>
      <c r="H2974" t="s">
        <v>21</v>
      </c>
    </row>
    <row r="2975" spans="1:8">
      <c r="A2975" t="s">
        <v>3830</v>
      </c>
      <c r="B2975" t="s">
        <v>3831</v>
      </c>
      <c r="C2975">
        <v>467</v>
      </c>
      <c r="D2975" t="s">
        <v>10</v>
      </c>
      <c r="E2975">
        <v>27</v>
      </c>
      <c r="F2975">
        <v>127</v>
      </c>
      <c r="G2975">
        <v>4631</v>
      </c>
      <c r="H2975" t="s">
        <v>11</v>
      </c>
    </row>
    <row r="2976" spans="1:8">
      <c r="A2976" t="s">
        <v>3830</v>
      </c>
      <c r="B2976" t="s">
        <v>3831</v>
      </c>
      <c r="C2976">
        <v>467</v>
      </c>
      <c r="D2976" t="s">
        <v>10</v>
      </c>
      <c r="E2976">
        <v>316</v>
      </c>
      <c r="F2976">
        <v>407</v>
      </c>
      <c r="G2976">
        <v>4631</v>
      </c>
      <c r="H2976" t="s">
        <v>11</v>
      </c>
    </row>
    <row r="2977" spans="1:8">
      <c r="A2977" t="s">
        <v>3832</v>
      </c>
      <c r="B2977" t="s">
        <v>3833</v>
      </c>
      <c r="C2977">
        <v>464</v>
      </c>
      <c r="D2977" t="s">
        <v>10</v>
      </c>
      <c r="E2977">
        <v>29</v>
      </c>
      <c r="F2977">
        <v>129</v>
      </c>
      <c r="G2977">
        <v>4631</v>
      </c>
      <c r="H2977" t="s">
        <v>11</v>
      </c>
    </row>
    <row r="2978" spans="1:8">
      <c r="A2978" t="s">
        <v>3832</v>
      </c>
      <c r="B2978" t="s">
        <v>3833</v>
      </c>
      <c r="C2978">
        <v>464</v>
      </c>
      <c r="D2978" t="s">
        <v>10</v>
      </c>
      <c r="E2978">
        <v>176</v>
      </c>
      <c r="F2978">
        <v>283</v>
      </c>
      <c r="G2978">
        <v>4631</v>
      </c>
      <c r="H2978" t="s">
        <v>11</v>
      </c>
    </row>
    <row r="2979" spans="1:8">
      <c r="A2979" t="s">
        <v>3832</v>
      </c>
      <c r="B2979" t="s">
        <v>3833</v>
      </c>
      <c r="C2979">
        <v>464</v>
      </c>
      <c r="D2979" t="s">
        <v>20</v>
      </c>
      <c r="E2979">
        <v>319</v>
      </c>
      <c r="F2979">
        <v>405</v>
      </c>
      <c r="G2979">
        <v>4510</v>
      </c>
      <c r="H2979" t="s">
        <v>21</v>
      </c>
    </row>
    <row r="2980" spans="1:8">
      <c r="A2980" t="s">
        <v>3834</v>
      </c>
      <c r="B2980" t="s">
        <v>3835</v>
      </c>
      <c r="C2980">
        <v>435</v>
      </c>
      <c r="D2980" t="s">
        <v>10</v>
      </c>
      <c r="E2980">
        <v>51</v>
      </c>
      <c r="F2980">
        <v>151</v>
      </c>
      <c r="G2980">
        <v>4631</v>
      </c>
      <c r="H2980" t="s">
        <v>11</v>
      </c>
    </row>
    <row r="2981" spans="1:8">
      <c r="A2981" t="s">
        <v>3834</v>
      </c>
      <c r="B2981" t="s">
        <v>3835</v>
      </c>
      <c r="C2981">
        <v>435</v>
      </c>
      <c r="D2981" t="s">
        <v>10</v>
      </c>
      <c r="E2981">
        <v>195</v>
      </c>
      <c r="F2981">
        <v>300</v>
      </c>
      <c r="G2981">
        <v>4631</v>
      </c>
      <c r="H2981" t="s">
        <v>11</v>
      </c>
    </row>
    <row r="2982" spans="1:8">
      <c r="A2982" t="s">
        <v>3834</v>
      </c>
      <c r="B2982" t="s">
        <v>3835</v>
      </c>
      <c r="C2982">
        <v>435</v>
      </c>
      <c r="D2982" t="s">
        <v>10</v>
      </c>
      <c r="E2982">
        <v>317</v>
      </c>
      <c r="F2982">
        <v>405</v>
      </c>
      <c r="G2982">
        <v>4631</v>
      </c>
      <c r="H2982" t="s">
        <v>11</v>
      </c>
    </row>
    <row r="2983" spans="1:8">
      <c r="A2983" t="s">
        <v>3836</v>
      </c>
      <c r="B2983" t="s">
        <v>3837</v>
      </c>
      <c r="C2983">
        <v>436</v>
      </c>
      <c r="D2983" t="s">
        <v>10</v>
      </c>
      <c r="E2983">
        <v>198</v>
      </c>
      <c r="F2983">
        <v>303</v>
      </c>
      <c r="G2983">
        <v>4631</v>
      </c>
      <c r="H2983" t="s">
        <v>11</v>
      </c>
    </row>
    <row r="2984" spans="1:8">
      <c r="A2984" t="s">
        <v>3836</v>
      </c>
      <c r="B2984" t="s">
        <v>3837</v>
      </c>
      <c r="C2984">
        <v>436</v>
      </c>
      <c r="D2984" t="s">
        <v>20</v>
      </c>
      <c r="E2984">
        <v>49</v>
      </c>
      <c r="F2984">
        <v>150</v>
      </c>
      <c r="G2984">
        <v>4510</v>
      </c>
      <c r="H2984" t="s">
        <v>21</v>
      </c>
    </row>
    <row r="2985" spans="1:8">
      <c r="A2985" t="s">
        <v>3836</v>
      </c>
      <c r="B2985" t="s">
        <v>3837</v>
      </c>
      <c r="C2985">
        <v>436</v>
      </c>
      <c r="D2985" t="s">
        <v>20</v>
      </c>
      <c r="E2985">
        <v>318</v>
      </c>
      <c r="F2985">
        <v>404</v>
      </c>
      <c r="G2985">
        <v>4510</v>
      </c>
      <c r="H2985" t="s">
        <v>21</v>
      </c>
    </row>
    <row r="2986" spans="1:8">
      <c r="A2986" t="s">
        <v>3838</v>
      </c>
      <c r="B2986" t="s">
        <v>3839</v>
      </c>
      <c r="C2986">
        <v>1188</v>
      </c>
      <c r="D2986" t="s">
        <v>586</v>
      </c>
      <c r="E2986">
        <v>31</v>
      </c>
      <c r="F2986">
        <v>203</v>
      </c>
      <c r="G2986">
        <v>4638</v>
      </c>
      <c r="H2986" t="s">
        <v>587</v>
      </c>
    </row>
    <row r="2987" spans="1:8">
      <c r="A2987" t="s">
        <v>3838</v>
      </c>
      <c r="B2987" t="s">
        <v>3839</v>
      </c>
      <c r="C2987">
        <v>1188</v>
      </c>
      <c r="D2987" t="s">
        <v>586</v>
      </c>
      <c r="E2987">
        <v>302</v>
      </c>
      <c r="F2987">
        <v>603</v>
      </c>
      <c r="G2987">
        <v>4638</v>
      </c>
      <c r="H2987" t="s">
        <v>587</v>
      </c>
    </row>
    <row r="2988" spans="1:8">
      <c r="A2988" t="s">
        <v>3838</v>
      </c>
      <c r="B2988" t="s">
        <v>3839</v>
      </c>
      <c r="C2988">
        <v>1188</v>
      </c>
      <c r="D2988" t="s">
        <v>586</v>
      </c>
      <c r="E2988">
        <v>584</v>
      </c>
      <c r="F2988">
        <v>686</v>
      </c>
      <c r="G2988">
        <v>4638</v>
      </c>
      <c r="H2988" t="s">
        <v>587</v>
      </c>
    </row>
    <row r="2989" spans="1:8">
      <c r="A2989" t="s">
        <v>3838</v>
      </c>
      <c r="B2989" t="s">
        <v>3839</v>
      </c>
      <c r="C2989">
        <v>1188</v>
      </c>
      <c r="D2989" t="s">
        <v>10</v>
      </c>
      <c r="E2989">
        <v>808</v>
      </c>
      <c r="F2989">
        <v>909</v>
      </c>
      <c r="G2989">
        <v>4631</v>
      </c>
      <c r="H2989" t="s">
        <v>11</v>
      </c>
    </row>
    <row r="2990" spans="1:8">
      <c r="A2990" t="s">
        <v>3838</v>
      </c>
      <c r="B2990" t="s">
        <v>3839</v>
      </c>
      <c r="C2990">
        <v>1188</v>
      </c>
      <c r="D2990" t="s">
        <v>20</v>
      </c>
      <c r="E2990">
        <v>1076</v>
      </c>
      <c r="F2990">
        <v>1160</v>
      </c>
      <c r="G2990">
        <v>4510</v>
      </c>
      <c r="H2990" t="s">
        <v>21</v>
      </c>
    </row>
    <row r="2991" spans="1:8">
      <c r="A2991" t="s">
        <v>3840</v>
      </c>
      <c r="B2991" t="s">
        <v>3841</v>
      </c>
      <c r="C2991">
        <v>437</v>
      </c>
      <c r="D2991" t="s">
        <v>10</v>
      </c>
      <c r="E2991">
        <v>196</v>
      </c>
      <c r="F2991">
        <v>302</v>
      </c>
      <c r="G2991">
        <v>4631</v>
      </c>
      <c r="H2991" t="s">
        <v>11</v>
      </c>
    </row>
    <row r="2992" spans="1:8">
      <c r="A2992" t="s">
        <v>3840</v>
      </c>
      <c r="B2992" t="s">
        <v>3841</v>
      </c>
      <c r="C2992">
        <v>437</v>
      </c>
      <c r="D2992" t="s">
        <v>10</v>
      </c>
      <c r="E2992">
        <v>321</v>
      </c>
      <c r="F2992">
        <v>406</v>
      </c>
      <c r="G2992">
        <v>4631</v>
      </c>
      <c r="H2992" t="s">
        <v>11</v>
      </c>
    </row>
    <row r="2993" spans="1:8">
      <c r="A2993" t="s">
        <v>3840</v>
      </c>
      <c r="B2993" t="s">
        <v>3841</v>
      </c>
      <c r="C2993">
        <v>437</v>
      </c>
      <c r="D2993" t="s">
        <v>20</v>
      </c>
      <c r="E2993">
        <v>53</v>
      </c>
      <c r="F2993">
        <v>147</v>
      </c>
      <c r="G2993">
        <v>4510</v>
      </c>
      <c r="H2993" t="s">
        <v>21</v>
      </c>
    </row>
    <row r="2994" spans="1:8">
      <c r="A2994" t="s">
        <v>3842</v>
      </c>
      <c r="B2994" t="s">
        <v>3843</v>
      </c>
      <c r="C2994">
        <v>468</v>
      </c>
      <c r="D2994" t="s">
        <v>10</v>
      </c>
      <c r="E2994">
        <v>30</v>
      </c>
      <c r="F2994">
        <v>130</v>
      </c>
      <c r="G2994">
        <v>4631</v>
      </c>
      <c r="H2994" t="s">
        <v>11</v>
      </c>
    </row>
    <row r="2995" spans="1:8">
      <c r="A2995" t="s">
        <v>3842</v>
      </c>
      <c r="B2995" t="s">
        <v>3843</v>
      </c>
      <c r="C2995">
        <v>468</v>
      </c>
      <c r="D2995" t="s">
        <v>10</v>
      </c>
      <c r="E2995">
        <v>317</v>
      </c>
      <c r="F2995">
        <v>409</v>
      </c>
      <c r="G2995">
        <v>4631</v>
      </c>
      <c r="H2995" t="s">
        <v>11</v>
      </c>
    </row>
    <row r="2996" spans="1:8">
      <c r="A2996" t="s">
        <v>3844</v>
      </c>
      <c r="B2996" t="s">
        <v>3845</v>
      </c>
      <c r="C2996">
        <v>443</v>
      </c>
      <c r="D2996" t="s">
        <v>10</v>
      </c>
      <c r="E2996">
        <v>30</v>
      </c>
      <c r="F2996">
        <v>130</v>
      </c>
      <c r="G2996">
        <v>4631</v>
      </c>
      <c r="H2996" t="s">
        <v>11</v>
      </c>
    </row>
    <row r="2997" spans="1:8">
      <c r="A2997" t="s">
        <v>3844</v>
      </c>
      <c r="B2997" t="s">
        <v>3845</v>
      </c>
      <c r="C2997">
        <v>443</v>
      </c>
      <c r="D2997" t="s">
        <v>20</v>
      </c>
      <c r="E2997">
        <v>306</v>
      </c>
      <c r="F2997">
        <v>385</v>
      </c>
      <c r="G2997">
        <v>4510</v>
      </c>
      <c r="H2997" t="s">
        <v>21</v>
      </c>
    </row>
    <row r="2998" spans="1:8">
      <c r="A2998" t="s">
        <v>3846</v>
      </c>
      <c r="B2998" t="s">
        <v>3847</v>
      </c>
      <c r="C2998">
        <v>449</v>
      </c>
      <c r="D2998" t="s">
        <v>10</v>
      </c>
      <c r="E2998">
        <v>33</v>
      </c>
      <c r="F2998">
        <v>133</v>
      </c>
      <c r="G2998">
        <v>4631</v>
      </c>
      <c r="H2998" t="s">
        <v>11</v>
      </c>
    </row>
    <row r="2999" spans="1:8">
      <c r="A2999" t="s">
        <v>3846</v>
      </c>
      <c r="B2999" t="s">
        <v>3847</v>
      </c>
      <c r="C2999">
        <v>449</v>
      </c>
      <c r="D2999" t="s">
        <v>20</v>
      </c>
      <c r="E2999">
        <v>313</v>
      </c>
      <c r="F2999">
        <v>392</v>
      </c>
      <c r="G2999">
        <v>4510</v>
      </c>
      <c r="H2999" t="s">
        <v>21</v>
      </c>
    </row>
    <row r="3000" spans="1:8">
      <c r="A3000" t="s">
        <v>3848</v>
      </c>
      <c r="B3000" t="s">
        <v>3849</v>
      </c>
      <c r="C3000">
        <v>462</v>
      </c>
      <c r="D3000" t="s">
        <v>10</v>
      </c>
      <c r="E3000">
        <v>34</v>
      </c>
      <c r="F3000">
        <v>135</v>
      </c>
      <c r="G3000">
        <v>4631</v>
      </c>
      <c r="H3000" t="s">
        <v>11</v>
      </c>
    </row>
    <row r="3001" spans="1:8">
      <c r="A3001" t="s">
        <v>3848</v>
      </c>
      <c r="B3001" t="s">
        <v>3849</v>
      </c>
      <c r="C3001">
        <v>462</v>
      </c>
      <c r="D3001" t="s">
        <v>20</v>
      </c>
      <c r="E3001">
        <v>316</v>
      </c>
      <c r="F3001">
        <v>402</v>
      </c>
      <c r="G3001">
        <v>4510</v>
      </c>
      <c r="H3001" t="s">
        <v>21</v>
      </c>
    </row>
    <row r="3002" spans="1:8">
      <c r="A3002" t="s">
        <v>3850</v>
      </c>
      <c r="B3002" t="s">
        <v>3851</v>
      </c>
      <c r="C3002">
        <v>420</v>
      </c>
      <c r="D3002" t="s">
        <v>10</v>
      </c>
      <c r="E3002">
        <v>29</v>
      </c>
      <c r="F3002">
        <v>129</v>
      </c>
      <c r="G3002">
        <v>4631</v>
      </c>
      <c r="H3002" t="s">
        <v>11</v>
      </c>
    </row>
    <row r="3003" spans="1:8">
      <c r="A3003" t="s">
        <v>3850</v>
      </c>
      <c r="B3003" t="s">
        <v>3851</v>
      </c>
      <c r="C3003">
        <v>420</v>
      </c>
      <c r="D3003" t="s">
        <v>10</v>
      </c>
      <c r="E3003">
        <v>175</v>
      </c>
      <c r="F3003">
        <v>281</v>
      </c>
      <c r="G3003">
        <v>4631</v>
      </c>
      <c r="H3003" t="s">
        <v>11</v>
      </c>
    </row>
    <row r="3004" spans="1:8">
      <c r="A3004" t="s">
        <v>3850</v>
      </c>
      <c r="B3004" t="s">
        <v>3851</v>
      </c>
      <c r="C3004">
        <v>420</v>
      </c>
      <c r="D3004" t="s">
        <v>20</v>
      </c>
      <c r="E3004">
        <v>308</v>
      </c>
      <c r="F3004">
        <v>394</v>
      </c>
      <c r="G3004">
        <v>4510</v>
      </c>
      <c r="H3004" t="s">
        <v>21</v>
      </c>
    </row>
    <row r="3005" spans="1:8">
      <c r="A3005" t="s">
        <v>3852</v>
      </c>
      <c r="B3005" t="s">
        <v>3853</v>
      </c>
      <c r="C3005">
        <v>442</v>
      </c>
      <c r="D3005" t="s">
        <v>10</v>
      </c>
      <c r="E3005">
        <v>193</v>
      </c>
      <c r="F3005">
        <v>304</v>
      </c>
      <c r="G3005">
        <v>4631</v>
      </c>
      <c r="H3005" t="s">
        <v>11</v>
      </c>
    </row>
    <row r="3006" spans="1:8">
      <c r="A3006" t="s">
        <v>3852</v>
      </c>
      <c r="B3006" t="s">
        <v>3853</v>
      </c>
      <c r="C3006">
        <v>442</v>
      </c>
      <c r="D3006" t="s">
        <v>20</v>
      </c>
      <c r="E3006">
        <v>321</v>
      </c>
      <c r="F3006">
        <v>406</v>
      </c>
      <c r="G3006">
        <v>4510</v>
      </c>
      <c r="H3006" t="s">
        <v>21</v>
      </c>
    </row>
    <row r="3007" spans="1:8">
      <c r="A3007" t="s">
        <v>3854</v>
      </c>
      <c r="B3007" t="s">
        <v>3855</v>
      </c>
      <c r="C3007">
        <v>469</v>
      </c>
      <c r="D3007" t="s">
        <v>10</v>
      </c>
      <c r="E3007">
        <v>37</v>
      </c>
      <c r="F3007">
        <v>138</v>
      </c>
      <c r="G3007">
        <v>4631</v>
      </c>
      <c r="H3007" t="s">
        <v>11</v>
      </c>
    </row>
    <row r="3008" spans="1:8">
      <c r="A3008" t="s">
        <v>3854</v>
      </c>
      <c r="B3008" t="s">
        <v>3855</v>
      </c>
      <c r="C3008">
        <v>469</v>
      </c>
      <c r="D3008" t="s">
        <v>10</v>
      </c>
      <c r="E3008">
        <v>184</v>
      </c>
      <c r="F3008">
        <v>291</v>
      </c>
      <c r="G3008">
        <v>4631</v>
      </c>
      <c r="H3008" t="s">
        <v>11</v>
      </c>
    </row>
    <row r="3009" spans="1:8">
      <c r="A3009" t="s">
        <v>3854</v>
      </c>
      <c r="B3009" t="s">
        <v>3855</v>
      </c>
      <c r="C3009">
        <v>469</v>
      </c>
      <c r="D3009" t="s">
        <v>20</v>
      </c>
      <c r="E3009">
        <v>318</v>
      </c>
      <c r="F3009">
        <v>406</v>
      </c>
      <c r="G3009">
        <v>4510</v>
      </c>
      <c r="H3009" t="s">
        <v>21</v>
      </c>
    </row>
    <row r="3010" spans="1:8">
      <c r="A3010" t="s">
        <v>3856</v>
      </c>
      <c r="B3010" t="s">
        <v>3857</v>
      </c>
      <c r="C3010">
        <v>355</v>
      </c>
      <c r="D3010" t="s">
        <v>28</v>
      </c>
      <c r="E3010">
        <v>62</v>
      </c>
      <c r="F3010">
        <v>213</v>
      </c>
      <c r="G3010">
        <v>844</v>
      </c>
      <c r="H3010" t="s">
        <v>29</v>
      </c>
    </row>
    <row r="3011" spans="1:8">
      <c r="A3011" t="s">
        <v>3856</v>
      </c>
      <c r="B3011" t="s">
        <v>3857</v>
      </c>
      <c r="C3011">
        <v>355</v>
      </c>
      <c r="D3011" t="s">
        <v>10</v>
      </c>
      <c r="E3011">
        <v>219</v>
      </c>
      <c r="F3011">
        <v>333</v>
      </c>
      <c r="G3011">
        <v>4631</v>
      </c>
      <c r="H3011" t="s">
        <v>11</v>
      </c>
    </row>
    <row r="3012" spans="1:8">
      <c r="A3012" t="s">
        <v>3858</v>
      </c>
      <c r="B3012" t="s">
        <v>3859</v>
      </c>
      <c r="C3012">
        <v>144</v>
      </c>
      <c r="D3012" t="s">
        <v>10</v>
      </c>
      <c r="E3012">
        <v>49</v>
      </c>
      <c r="F3012">
        <v>134</v>
      </c>
      <c r="G3012">
        <v>4631</v>
      </c>
      <c r="H3012" t="s">
        <v>11</v>
      </c>
    </row>
    <row r="3013" spans="1:8">
      <c r="A3013" t="s">
        <v>3860</v>
      </c>
      <c r="B3013" t="s">
        <v>3861</v>
      </c>
      <c r="C3013">
        <v>130</v>
      </c>
      <c r="D3013" t="s">
        <v>10</v>
      </c>
      <c r="E3013">
        <v>51</v>
      </c>
      <c r="F3013">
        <v>130</v>
      </c>
      <c r="G3013">
        <v>4631</v>
      </c>
      <c r="H3013" t="s">
        <v>11</v>
      </c>
    </row>
    <row r="3014" spans="1:8">
      <c r="A3014" t="s">
        <v>3862</v>
      </c>
      <c r="B3014" t="s">
        <v>3863</v>
      </c>
      <c r="C3014">
        <v>262</v>
      </c>
      <c r="D3014" t="s">
        <v>10</v>
      </c>
      <c r="E3014">
        <v>54</v>
      </c>
      <c r="F3014">
        <v>133</v>
      </c>
      <c r="G3014">
        <v>4631</v>
      </c>
      <c r="H3014" t="s">
        <v>11</v>
      </c>
    </row>
    <row r="3015" spans="1:8">
      <c r="A3015" t="s">
        <v>3862</v>
      </c>
      <c r="B3015" t="s">
        <v>3863</v>
      </c>
      <c r="C3015">
        <v>262</v>
      </c>
      <c r="D3015" t="s">
        <v>10</v>
      </c>
      <c r="E3015">
        <v>155</v>
      </c>
      <c r="F3015">
        <v>247</v>
      </c>
      <c r="G3015">
        <v>4631</v>
      </c>
      <c r="H3015" t="s">
        <v>11</v>
      </c>
    </row>
    <row r="3016" spans="1:8">
      <c r="A3016" t="s">
        <v>3864</v>
      </c>
      <c r="B3016" t="s">
        <v>3865</v>
      </c>
      <c r="C3016">
        <v>385</v>
      </c>
      <c r="D3016" t="s">
        <v>10</v>
      </c>
      <c r="E3016">
        <v>108</v>
      </c>
      <c r="F3016">
        <v>201</v>
      </c>
      <c r="G3016">
        <v>4631</v>
      </c>
      <c r="H3016" t="s">
        <v>11</v>
      </c>
    </row>
    <row r="3017" spans="1:8">
      <c r="A3017" t="s">
        <v>3864</v>
      </c>
      <c r="B3017" t="s">
        <v>3865</v>
      </c>
      <c r="C3017">
        <v>385</v>
      </c>
      <c r="D3017" t="s">
        <v>20</v>
      </c>
      <c r="E3017">
        <v>305</v>
      </c>
      <c r="F3017">
        <v>380</v>
      </c>
      <c r="G3017">
        <v>4510</v>
      </c>
      <c r="H3017" t="s">
        <v>21</v>
      </c>
    </row>
    <row r="3018" spans="1:8">
      <c r="A3018" t="s">
        <v>3866</v>
      </c>
      <c r="B3018" t="s">
        <v>3867</v>
      </c>
      <c r="C3018">
        <v>99</v>
      </c>
      <c r="D3018" t="s">
        <v>10</v>
      </c>
      <c r="E3018">
        <v>17</v>
      </c>
      <c r="F3018">
        <v>98</v>
      </c>
      <c r="G3018">
        <v>4631</v>
      </c>
      <c r="H3018" t="s">
        <v>11</v>
      </c>
    </row>
    <row r="3019" spans="1:8">
      <c r="A3019" t="s">
        <v>3868</v>
      </c>
      <c r="B3019" t="s">
        <v>3869</v>
      </c>
      <c r="C3019">
        <v>356</v>
      </c>
      <c r="D3019" t="s">
        <v>28</v>
      </c>
      <c r="E3019">
        <v>66</v>
      </c>
      <c r="F3019">
        <v>216</v>
      </c>
      <c r="G3019">
        <v>844</v>
      </c>
      <c r="H3019" t="s">
        <v>29</v>
      </c>
    </row>
    <row r="3020" spans="1:8">
      <c r="A3020" t="s">
        <v>3868</v>
      </c>
      <c r="B3020" t="s">
        <v>3869</v>
      </c>
      <c r="C3020">
        <v>356</v>
      </c>
      <c r="D3020" t="s">
        <v>10</v>
      </c>
      <c r="E3020">
        <v>222</v>
      </c>
      <c r="F3020">
        <v>348</v>
      </c>
      <c r="G3020">
        <v>4631</v>
      </c>
      <c r="H3020" t="s">
        <v>11</v>
      </c>
    </row>
    <row r="3021" spans="1:8">
      <c r="A3021" t="s">
        <v>3870</v>
      </c>
      <c r="B3021" t="s">
        <v>3871</v>
      </c>
      <c r="C3021">
        <v>226</v>
      </c>
      <c r="D3021" t="s">
        <v>10</v>
      </c>
      <c r="E3021">
        <v>107</v>
      </c>
      <c r="F3021">
        <v>200</v>
      </c>
      <c r="G3021">
        <v>4631</v>
      </c>
      <c r="H3021" t="s">
        <v>11</v>
      </c>
    </row>
    <row r="3022" spans="1:8">
      <c r="A3022" t="s">
        <v>3872</v>
      </c>
      <c r="B3022" t="s">
        <v>3873</v>
      </c>
      <c r="C3022">
        <v>868</v>
      </c>
      <c r="D3022" t="s">
        <v>1352</v>
      </c>
      <c r="E3022">
        <v>542</v>
      </c>
      <c r="F3022">
        <v>644</v>
      </c>
      <c r="G3022">
        <v>759</v>
      </c>
      <c r="H3022" t="s">
        <v>1353</v>
      </c>
    </row>
    <row r="3023" spans="1:8">
      <c r="A3023" t="s">
        <v>3872</v>
      </c>
      <c r="B3023" t="s">
        <v>3873</v>
      </c>
      <c r="C3023">
        <v>868</v>
      </c>
      <c r="D3023" t="s">
        <v>10</v>
      </c>
      <c r="E3023">
        <v>773</v>
      </c>
      <c r="F3023">
        <v>862</v>
      </c>
      <c r="G3023">
        <v>4631</v>
      </c>
      <c r="H3023" t="s">
        <v>11</v>
      </c>
    </row>
    <row r="3024" spans="1:8">
      <c r="A3024" t="s">
        <v>3874</v>
      </c>
      <c r="B3024" t="s">
        <v>3875</v>
      </c>
      <c r="C3024">
        <v>174</v>
      </c>
      <c r="D3024" t="s">
        <v>10</v>
      </c>
      <c r="E3024">
        <v>91</v>
      </c>
      <c r="F3024">
        <v>160</v>
      </c>
      <c r="G3024">
        <v>4631</v>
      </c>
      <c r="H3024" t="s">
        <v>11</v>
      </c>
    </row>
    <row r="3025" spans="1:8">
      <c r="A3025" t="s">
        <v>3876</v>
      </c>
      <c r="B3025" t="s">
        <v>3877</v>
      </c>
      <c r="C3025">
        <v>212</v>
      </c>
      <c r="D3025" t="s">
        <v>10</v>
      </c>
      <c r="E3025">
        <v>131</v>
      </c>
      <c r="F3025">
        <v>212</v>
      </c>
      <c r="G3025">
        <v>4631</v>
      </c>
      <c r="H3025" t="s">
        <v>11</v>
      </c>
    </row>
    <row r="3026" spans="1:8">
      <c r="A3026" t="s">
        <v>3878</v>
      </c>
      <c r="B3026" t="s">
        <v>3879</v>
      </c>
      <c r="C3026">
        <v>300</v>
      </c>
      <c r="D3026" t="s">
        <v>10</v>
      </c>
      <c r="E3026">
        <v>51</v>
      </c>
      <c r="F3026">
        <v>143</v>
      </c>
      <c r="G3026">
        <v>4631</v>
      </c>
      <c r="H3026" t="s">
        <v>11</v>
      </c>
    </row>
    <row r="3027" spans="1:8">
      <c r="A3027" t="s">
        <v>3880</v>
      </c>
      <c r="B3027" t="s">
        <v>3881</v>
      </c>
      <c r="C3027">
        <v>444</v>
      </c>
      <c r="D3027" t="s">
        <v>10</v>
      </c>
      <c r="E3027">
        <v>40</v>
      </c>
      <c r="F3027">
        <v>133</v>
      </c>
      <c r="G3027">
        <v>4631</v>
      </c>
      <c r="H3027" t="s">
        <v>11</v>
      </c>
    </row>
    <row r="3028" spans="1:8">
      <c r="A3028" t="s">
        <v>3880</v>
      </c>
      <c r="B3028" t="s">
        <v>3881</v>
      </c>
      <c r="C3028">
        <v>444</v>
      </c>
      <c r="D3028" t="s">
        <v>52</v>
      </c>
      <c r="E3028">
        <v>357</v>
      </c>
      <c r="F3028">
        <v>444</v>
      </c>
      <c r="G3028">
        <v>393</v>
      </c>
      <c r="H3028" t="s">
        <v>53</v>
      </c>
    </row>
    <row r="3029" spans="1:8">
      <c r="A3029" t="s">
        <v>3882</v>
      </c>
      <c r="B3029" t="s">
        <v>3883</v>
      </c>
      <c r="C3029">
        <v>171</v>
      </c>
      <c r="D3029" t="s">
        <v>10</v>
      </c>
      <c r="E3029">
        <v>83</v>
      </c>
      <c r="F3029">
        <v>171</v>
      </c>
      <c r="G3029">
        <v>4631</v>
      </c>
      <c r="H3029" t="s">
        <v>11</v>
      </c>
    </row>
    <row r="3030" spans="1:8">
      <c r="A3030" t="s">
        <v>3884</v>
      </c>
      <c r="B3030" t="s">
        <v>3885</v>
      </c>
      <c r="C3030">
        <v>159</v>
      </c>
      <c r="D3030" t="s">
        <v>10</v>
      </c>
      <c r="E3030">
        <v>72</v>
      </c>
      <c r="F3030">
        <v>159</v>
      </c>
      <c r="G3030">
        <v>4631</v>
      </c>
      <c r="H3030" t="s">
        <v>11</v>
      </c>
    </row>
    <row r="3031" spans="1:8">
      <c r="A3031" t="s">
        <v>3886</v>
      </c>
      <c r="B3031" t="s">
        <v>3887</v>
      </c>
      <c r="C3031">
        <v>108</v>
      </c>
      <c r="D3031" t="s">
        <v>10</v>
      </c>
      <c r="E3031">
        <v>8</v>
      </c>
      <c r="F3031">
        <v>107</v>
      </c>
      <c r="G3031">
        <v>4631</v>
      </c>
      <c r="H3031" t="s">
        <v>11</v>
      </c>
    </row>
    <row r="3032" spans="1:8">
      <c r="A3032" t="s">
        <v>3888</v>
      </c>
      <c r="B3032" t="s">
        <v>3889</v>
      </c>
      <c r="C3032">
        <v>379</v>
      </c>
      <c r="D3032" t="s">
        <v>28</v>
      </c>
      <c r="E3032">
        <v>74</v>
      </c>
      <c r="F3032">
        <v>225</v>
      </c>
      <c r="G3032">
        <v>844</v>
      </c>
      <c r="H3032" t="s">
        <v>29</v>
      </c>
    </row>
    <row r="3033" spans="1:8">
      <c r="A3033" t="s">
        <v>3888</v>
      </c>
      <c r="B3033" t="s">
        <v>3889</v>
      </c>
      <c r="C3033">
        <v>379</v>
      </c>
      <c r="D3033" t="s">
        <v>10</v>
      </c>
      <c r="E3033">
        <v>231</v>
      </c>
      <c r="F3033">
        <v>336</v>
      </c>
      <c r="G3033">
        <v>4631</v>
      </c>
      <c r="H3033" t="s">
        <v>11</v>
      </c>
    </row>
    <row r="3034" spans="1:8">
      <c r="A3034" t="s">
        <v>3890</v>
      </c>
      <c r="B3034" t="s">
        <v>3891</v>
      </c>
      <c r="C3034">
        <v>285</v>
      </c>
      <c r="D3034" t="s">
        <v>10</v>
      </c>
      <c r="E3034">
        <v>53</v>
      </c>
      <c r="F3034">
        <v>154</v>
      </c>
      <c r="G3034">
        <v>4631</v>
      </c>
      <c r="H3034" t="s">
        <v>11</v>
      </c>
    </row>
    <row r="3035" spans="1:8">
      <c r="A3035" t="s">
        <v>3892</v>
      </c>
      <c r="B3035" t="s">
        <v>3893</v>
      </c>
      <c r="C3035">
        <v>293</v>
      </c>
      <c r="D3035" t="s">
        <v>10</v>
      </c>
      <c r="E3035">
        <v>162</v>
      </c>
      <c r="F3035">
        <v>248</v>
      </c>
      <c r="G3035">
        <v>4631</v>
      </c>
      <c r="H3035" t="s">
        <v>11</v>
      </c>
    </row>
    <row r="3036" spans="1:8">
      <c r="A3036" t="s">
        <v>3894</v>
      </c>
      <c r="B3036" t="s">
        <v>3895</v>
      </c>
      <c r="C3036">
        <v>113</v>
      </c>
      <c r="D3036" t="s">
        <v>10</v>
      </c>
      <c r="E3036">
        <v>13</v>
      </c>
      <c r="F3036">
        <v>112</v>
      </c>
      <c r="G3036">
        <v>4631</v>
      </c>
      <c r="H3036" t="s">
        <v>11</v>
      </c>
    </row>
    <row r="3037" spans="1:8">
      <c r="A3037" t="s">
        <v>3896</v>
      </c>
      <c r="B3037" t="s">
        <v>3897</v>
      </c>
      <c r="C3037">
        <v>109</v>
      </c>
      <c r="D3037" t="s">
        <v>10</v>
      </c>
      <c r="E3037">
        <v>9</v>
      </c>
      <c r="F3037">
        <v>107</v>
      </c>
      <c r="G3037">
        <v>4631</v>
      </c>
      <c r="H3037" t="s">
        <v>11</v>
      </c>
    </row>
    <row r="3038" spans="1:8">
      <c r="A3038" t="s">
        <v>3898</v>
      </c>
      <c r="B3038" t="s">
        <v>3899</v>
      </c>
      <c r="C3038">
        <v>113</v>
      </c>
      <c r="D3038" t="s">
        <v>10</v>
      </c>
      <c r="E3038">
        <v>13</v>
      </c>
      <c r="F3038">
        <v>112</v>
      </c>
      <c r="G3038">
        <v>4631</v>
      </c>
      <c r="H3038" t="s">
        <v>11</v>
      </c>
    </row>
    <row r="3039" spans="1:8">
      <c r="A3039" t="s">
        <v>3900</v>
      </c>
      <c r="B3039" t="s">
        <v>3901</v>
      </c>
      <c r="C3039">
        <v>109</v>
      </c>
      <c r="D3039" t="s">
        <v>10</v>
      </c>
      <c r="E3039">
        <v>9</v>
      </c>
      <c r="F3039">
        <v>107</v>
      </c>
      <c r="G3039">
        <v>4631</v>
      </c>
      <c r="H3039" t="s">
        <v>11</v>
      </c>
    </row>
    <row r="3040" spans="1:8">
      <c r="A3040" t="s">
        <v>3902</v>
      </c>
      <c r="B3040" t="s">
        <v>3903</v>
      </c>
      <c r="C3040">
        <v>113</v>
      </c>
      <c r="D3040" t="s">
        <v>10</v>
      </c>
      <c r="E3040">
        <v>13</v>
      </c>
      <c r="F3040">
        <v>112</v>
      </c>
      <c r="G3040">
        <v>4631</v>
      </c>
      <c r="H3040" t="s">
        <v>11</v>
      </c>
    </row>
    <row r="3041" spans="1:8">
      <c r="A3041" t="s">
        <v>3904</v>
      </c>
      <c r="B3041" t="s">
        <v>3905</v>
      </c>
      <c r="C3041">
        <v>108</v>
      </c>
      <c r="D3041" t="s">
        <v>10</v>
      </c>
      <c r="E3041">
        <v>9</v>
      </c>
      <c r="F3041">
        <v>107</v>
      </c>
      <c r="G3041">
        <v>4631</v>
      </c>
      <c r="H3041" t="s">
        <v>11</v>
      </c>
    </row>
    <row r="3042" spans="1:8">
      <c r="A3042" t="s">
        <v>3906</v>
      </c>
      <c r="B3042" t="s">
        <v>3907</v>
      </c>
      <c r="C3042">
        <v>108</v>
      </c>
      <c r="D3042" t="s">
        <v>10</v>
      </c>
      <c r="E3042">
        <v>9</v>
      </c>
      <c r="F3042">
        <v>107</v>
      </c>
      <c r="G3042">
        <v>4631</v>
      </c>
      <c r="H3042" t="s">
        <v>11</v>
      </c>
    </row>
    <row r="3043" spans="1:8">
      <c r="A3043" t="s">
        <v>3908</v>
      </c>
      <c r="B3043" t="s">
        <v>3909</v>
      </c>
      <c r="C3043">
        <v>113</v>
      </c>
      <c r="D3043" t="s">
        <v>10</v>
      </c>
      <c r="E3043">
        <v>13</v>
      </c>
      <c r="F3043">
        <v>112</v>
      </c>
      <c r="G3043">
        <v>4631</v>
      </c>
      <c r="H3043" t="s">
        <v>11</v>
      </c>
    </row>
    <row r="3044" spans="1:8">
      <c r="A3044" t="s">
        <v>3910</v>
      </c>
      <c r="B3044" t="s">
        <v>3911</v>
      </c>
      <c r="C3044">
        <v>109</v>
      </c>
      <c r="D3044" t="s">
        <v>10</v>
      </c>
      <c r="E3044">
        <v>9</v>
      </c>
      <c r="F3044">
        <v>107</v>
      </c>
      <c r="G3044">
        <v>4631</v>
      </c>
      <c r="H3044" t="s">
        <v>11</v>
      </c>
    </row>
    <row r="3045" spans="1:8">
      <c r="A3045" t="s">
        <v>3912</v>
      </c>
      <c r="B3045" t="s">
        <v>3913</v>
      </c>
      <c r="C3045">
        <v>109</v>
      </c>
      <c r="D3045" t="s">
        <v>10</v>
      </c>
      <c r="E3045">
        <v>9</v>
      </c>
      <c r="F3045">
        <v>107</v>
      </c>
      <c r="G3045">
        <v>4631</v>
      </c>
      <c r="H3045" t="s">
        <v>11</v>
      </c>
    </row>
    <row r="3046" spans="1:8">
      <c r="A3046" t="s">
        <v>3914</v>
      </c>
      <c r="B3046" t="s">
        <v>3915</v>
      </c>
      <c r="C3046">
        <v>466</v>
      </c>
      <c r="D3046" t="s">
        <v>76</v>
      </c>
      <c r="E3046">
        <v>272</v>
      </c>
      <c r="F3046">
        <v>353</v>
      </c>
      <c r="G3046">
        <v>1567</v>
      </c>
      <c r="H3046" t="s">
        <v>77</v>
      </c>
    </row>
    <row r="3047" spans="1:8">
      <c r="A3047" t="s">
        <v>3914</v>
      </c>
      <c r="B3047" t="s">
        <v>3915</v>
      </c>
      <c r="C3047">
        <v>466</v>
      </c>
      <c r="D3047" t="s">
        <v>78</v>
      </c>
      <c r="E3047">
        <v>150</v>
      </c>
      <c r="F3047">
        <v>238</v>
      </c>
      <c r="G3047">
        <v>909</v>
      </c>
      <c r="H3047" t="s">
        <v>79</v>
      </c>
    </row>
    <row r="3048" spans="1:8">
      <c r="A3048" t="s">
        <v>3914</v>
      </c>
      <c r="B3048" t="s">
        <v>3915</v>
      </c>
      <c r="C3048">
        <v>466</v>
      </c>
      <c r="D3048" t="s">
        <v>10</v>
      </c>
      <c r="E3048">
        <v>372</v>
      </c>
      <c r="F3048">
        <v>466</v>
      </c>
      <c r="G3048">
        <v>4631</v>
      </c>
      <c r="H3048" t="s">
        <v>11</v>
      </c>
    </row>
    <row r="3049" spans="1:8">
      <c r="A3049" t="s">
        <v>3916</v>
      </c>
      <c r="B3049" t="s">
        <v>3917</v>
      </c>
      <c r="C3049">
        <v>689</v>
      </c>
      <c r="D3049" t="s">
        <v>10</v>
      </c>
      <c r="E3049">
        <v>45</v>
      </c>
      <c r="F3049">
        <v>152</v>
      </c>
      <c r="G3049">
        <v>4631</v>
      </c>
      <c r="H3049" t="s">
        <v>11</v>
      </c>
    </row>
    <row r="3050" spans="1:8">
      <c r="A3050" t="s">
        <v>3916</v>
      </c>
      <c r="B3050" t="s">
        <v>3917</v>
      </c>
      <c r="C3050">
        <v>689</v>
      </c>
      <c r="D3050" t="s">
        <v>1356</v>
      </c>
      <c r="E3050">
        <v>293</v>
      </c>
      <c r="F3050">
        <v>684</v>
      </c>
      <c r="G3050">
        <v>325</v>
      </c>
      <c r="H3050" t="s">
        <v>1357</v>
      </c>
    </row>
    <row r="3051" spans="1:8">
      <c r="A3051" t="s">
        <v>3916</v>
      </c>
      <c r="B3051" t="s">
        <v>3917</v>
      </c>
      <c r="C3051">
        <v>689</v>
      </c>
      <c r="D3051" t="s">
        <v>20</v>
      </c>
      <c r="E3051">
        <v>168</v>
      </c>
      <c r="F3051">
        <v>257</v>
      </c>
      <c r="G3051">
        <v>4510</v>
      </c>
      <c r="H3051" t="s">
        <v>21</v>
      </c>
    </row>
    <row r="3052" spans="1:8">
      <c r="A3052" t="s">
        <v>3918</v>
      </c>
      <c r="B3052" t="s">
        <v>3919</v>
      </c>
      <c r="C3052">
        <v>269</v>
      </c>
      <c r="D3052" t="s">
        <v>10</v>
      </c>
      <c r="E3052">
        <v>57</v>
      </c>
      <c r="F3052">
        <v>134</v>
      </c>
      <c r="G3052">
        <v>4631</v>
      </c>
      <c r="H3052" t="s">
        <v>11</v>
      </c>
    </row>
    <row r="3053" spans="1:8">
      <c r="A3053" t="s">
        <v>3918</v>
      </c>
      <c r="B3053" t="s">
        <v>3919</v>
      </c>
      <c r="C3053">
        <v>269</v>
      </c>
      <c r="D3053" t="s">
        <v>20</v>
      </c>
      <c r="E3053">
        <v>149</v>
      </c>
      <c r="F3053">
        <v>223</v>
      </c>
      <c r="G3053">
        <v>4510</v>
      </c>
      <c r="H3053" t="s">
        <v>21</v>
      </c>
    </row>
    <row r="3054" spans="1:8">
      <c r="A3054" t="s">
        <v>3920</v>
      </c>
      <c r="B3054" t="s">
        <v>3921</v>
      </c>
      <c r="C3054">
        <v>853</v>
      </c>
      <c r="D3054" t="s">
        <v>10</v>
      </c>
      <c r="E3054">
        <v>703</v>
      </c>
      <c r="F3054">
        <v>764</v>
      </c>
      <c r="G3054">
        <v>4631</v>
      </c>
      <c r="H3054" t="s">
        <v>11</v>
      </c>
    </row>
    <row r="3055" spans="1:8">
      <c r="A3055" t="s">
        <v>3922</v>
      </c>
      <c r="B3055" t="s">
        <v>3923</v>
      </c>
      <c r="C3055">
        <v>1253</v>
      </c>
      <c r="D3055" t="s">
        <v>3924</v>
      </c>
      <c r="E3055">
        <v>637</v>
      </c>
      <c r="F3055">
        <v>663</v>
      </c>
      <c r="G3055">
        <v>553</v>
      </c>
      <c r="H3055" t="s">
        <v>3925</v>
      </c>
    </row>
    <row r="3056" spans="1:8">
      <c r="A3056" t="s">
        <v>3922</v>
      </c>
      <c r="B3056" t="s">
        <v>3923</v>
      </c>
      <c r="C3056">
        <v>1253</v>
      </c>
      <c r="D3056" t="s">
        <v>10</v>
      </c>
      <c r="E3056">
        <v>1109</v>
      </c>
      <c r="F3056">
        <v>1245</v>
      </c>
      <c r="G3056">
        <v>4631</v>
      </c>
      <c r="H3056" t="s">
        <v>11</v>
      </c>
    </row>
    <row r="3057" spans="1:8">
      <c r="A3057" t="s">
        <v>3922</v>
      </c>
      <c r="B3057" t="s">
        <v>3923</v>
      </c>
      <c r="C3057">
        <v>1253</v>
      </c>
      <c r="D3057" t="s">
        <v>774</v>
      </c>
      <c r="E3057">
        <v>489</v>
      </c>
      <c r="F3057">
        <v>553</v>
      </c>
      <c r="G3057">
        <v>7642</v>
      </c>
      <c r="H3057" t="s">
        <v>775</v>
      </c>
    </row>
    <row r="3058" spans="1:8">
      <c r="A3058" t="s">
        <v>3922</v>
      </c>
      <c r="B3058" t="s">
        <v>3923</v>
      </c>
      <c r="C3058">
        <v>1253</v>
      </c>
      <c r="D3058" t="s">
        <v>774</v>
      </c>
      <c r="E3058">
        <v>772</v>
      </c>
      <c r="F3058">
        <v>863</v>
      </c>
      <c r="G3058">
        <v>7642</v>
      </c>
      <c r="H3058" t="s">
        <v>775</v>
      </c>
    </row>
    <row r="3059" spans="1:8">
      <c r="A3059" t="s">
        <v>3926</v>
      </c>
      <c r="B3059" t="s">
        <v>3927</v>
      </c>
      <c r="C3059">
        <v>406</v>
      </c>
      <c r="D3059" t="s">
        <v>10</v>
      </c>
      <c r="E3059">
        <v>124</v>
      </c>
      <c r="F3059">
        <v>215</v>
      </c>
      <c r="G3059">
        <v>4631</v>
      </c>
      <c r="H3059" t="s">
        <v>11</v>
      </c>
    </row>
    <row r="3060" spans="1:8">
      <c r="A3060" t="s">
        <v>3928</v>
      </c>
      <c r="B3060" t="s">
        <v>3929</v>
      </c>
      <c r="C3060">
        <v>1063</v>
      </c>
      <c r="D3060" t="s">
        <v>10</v>
      </c>
      <c r="E3060">
        <v>913</v>
      </c>
      <c r="F3060">
        <v>1044</v>
      </c>
      <c r="G3060">
        <v>4631</v>
      </c>
      <c r="H3060" t="s">
        <v>11</v>
      </c>
    </row>
    <row r="3061" spans="1:8">
      <c r="A3061" t="s">
        <v>3930</v>
      </c>
      <c r="B3061" t="s">
        <v>3931</v>
      </c>
      <c r="C3061">
        <v>429</v>
      </c>
      <c r="D3061" t="s">
        <v>10</v>
      </c>
      <c r="E3061">
        <v>286</v>
      </c>
      <c r="F3061">
        <v>422</v>
      </c>
      <c r="G3061">
        <v>4631</v>
      </c>
      <c r="H3061" t="s">
        <v>11</v>
      </c>
    </row>
    <row r="3062" spans="1:8">
      <c r="A3062" t="s">
        <v>3932</v>
      </c>
      <c r="B3062" t="s">
        <v>3933</v>
      </c>
      <c r="C3062">
        <v>1198</v>
      </c>
      <c r="D3062" t="s">
        <v>10</v>
      </c>
      <c r="E3062">
        <v>1055</v>
      </c>
      <c r="F3062">
        <v>1183</v>
      </c>
      <c r="G3062">
        <v>4631</v>
      </c>
      <c r="H3062" t="s">
        <v>11</v>
      </c>
    </row>
    <row r="3063" spans="1:8">
      <c r="A3063" t="s">
        <v>3934</v>
      </c>
      <c r="B3063" t="s">
        <v>3935</v>
      </c>
      <c r="C3063">
        <v>645</v>
      </c>
      <c r="D3063" t="s">
        <v>28</v>
      </c>
      <c r="E3063">
        <v>416</v>
      </c>
      <c r="F3063">
        <v>532</v>
      </c>
      <c r="G3063">
        <v>844</v>
      </c>
      <c r="H3063" t="s">
        <v>29</v>
      </c>
    </row>
    <row r="3064" spans="1:8">
      <c r="A3064" t="s">
        <v>3934</v>
      </c>
      <c r="B3064" t="s">
        <v>3935</v>
      </c>
      <c r="C3064">
        <v>645</v>
      </c>
      <c r="D3064" t="s">
        <v>10</v>
      </c>
      <c r="E3064">
        <v>545</v>
      </c>
      <c r="F3064">
        <v>645</v>
      </c>
      <c r="G3064">
        <v>4631</v>
      </c>
      <c r="H3064" t="s">
        <v>11</v>
      </c>
    </row>
    <row r="3065" spans="1:8">
      <c r="A3065" t="s">
        <v>3934</v>
      </c>
      <c r="B3065" t="s">
        <v>3935</v>
      </c>
      <c r="C3065">
        <v>645</v>
      </c>
      <c r="D3065" t="s">
        <v>3936</v>
      </c>
      <c r="E3065">
        <v>93</v>
      </c>
      <c r="F3065">
        <v>188</v>
      </c>
      <c r="G3065">
        <v>1954</v>
      </c>
      <c r="H3065" t="s">
        <v>3937</v>
      </c>
    </row>
    <row r="3066" spans="1:8">
      <c r="A3066" t="s">
        <v>3934</v>
      </c>
      <c r="B3066" t="s">
        <v>3935</v>
      </c>
      <c r="C3066">
        <v>645</v>
      </c>
      <c r="D3066" t="s">
        <v>3936</v>
      </c>
      <c r="E3066">
        <v>156</v>
      </c>
      <c r="F3066">
        <v>229</v>
      </c>
      <c r="G3066">
        <v>1954</v>
      </c>
      <c r="H3066" t="s">
        <v>3937</v>
      </c>
    </row>
    <row r="3067" spans="1:8">
      <c r="A3067" t="s">
        <v>3938</v>
      </c>
      <c r="B3067" t="s">
        <v>3939</v>
      </c>
      <c r="C3067">
        <v>1020</v>
      </c>
      <c r="D3067" t="s">
        <v>10</v>
      </c>
      <c r="E3067">
        <v>888</v>
      </c>
      <c r="F3067">
        <v>1018</v>
      </c>
      <c r="G3067">
        <v>4631</v>
      </c>
      <c r="H3067" t="s">
        <v>11</v>
      </c>
    </row>
    <row r="3068" spans="1:8">
      <c r="A3068" t="s">
        <v>3940</v>
      </c>
      <c r="B3068" t="s">
        <v>3941</v>
      </c>
      <c r="C3068">
        <v>601</v>
      </c>
      <c r="D3068" t="s">
        <v>10</v>
      </c>
      <c r="E3068">
        <v>351</v>
      </c>
      <c r="F3068">
        <v>506</v>
      </c>
      <c r="G3068">
        <v>4631</v>
      </c>
      <c r="H3068" t="s">
        <v>11</v>
      </c>
    </row>
    <row r="3069" spans="1:8">
      <c r="A3069" t="s">
        <v>3940</v>
      </c>
      <c r="B3069" t="s">
        <v>3941</v>
      </c>
      <c r="C3069">
        <v>601</v>
      </c>
      <c r="D3069" t="s">
        <v>20</v>
      </c>
      <c r="E3069">
        <v>188</v>
      </c>
      <c r="F3069">
        <v>282</v>
      </c>
      <c r="G3069">
        <v>4510</v>
      </c>
      <c r="H3069" t="s">
        <v>21</v>
      </c>
    </row>
    <row r="3070" spans="1:8">
      <c r="A3070" t="s">
        <v>3942</v>
      </c>
      <c r="B3070" t="s">
        <v>3943</v>
      </c>
      <c r="C3070">
        <v>1125</v>
      </c>
      <c r="D3070" t="s">
        <v>10</v>
      </c>
      <c r="E3070">
        <v>993</v>
      </c>
      <c r="F3070">
        <v>1125</v>
      </c>
      <c r="G3070">
        <v>4631</v>
      </c>
      <c r="H3070" t="s">
        <v>11</v>
      </c>
    </row>
    <row r="3071" spans="1:8">
      <c r="A3071" t="s">
        <v>3942</v>
      </c>
      <c r="B3071" t="s">
        <v>3943</v>
      </c>
      <c r="C3071">
        <v>1125</v>
      </c>
      <c r="D3071" t="s">
        <v>774</v>
      </c>
      <c r="E3071">
        <v>827</v>
      </c>
      <c r="F3071">
        <v>918</v>
      </c>
      <c r="G3071">
        <v>7642</v>
      </c>
      <c r="H3071" t="s">
        <v>775</v>
      </c>
    </row>
    <row r="3072" spans="1:8">
      <c r="A3072" t="s">
        <v>3942</v>
      </c>
      <c r="B3072" t="s">
        <v>3943</v>
      </c>
      <c r="C3072">
        <v>1125</v>
      </c>
      <c r="D3072" t="s">
        <v>776</v>
      </c>
      <c r="E3072">
        <v>71</v>
      </c>
      <c r="F3072">
        <v>259</v>
      </c>
      <c r="G3072">
        <v>6770</v>
      </c>
      <c r="H3072" t="s">
        <v>777</v>
      </c>
    </row>
    <row r="3073" spans="1:8">
      <c r="A3073" t="s">
        <v>3944</v>
      </c>
      <c r="B3073" t="s">
        <v>3945</v>
      </c>
      <c r="C3073">
        <v>638</v>
      </c>
      <c r="D3073" t="s">
        <v>3558</v>
      </c>
      <c r="E3073">
        <v>258</v>
      </c>
      <c r="F3073">
        <v>358</v>
      </c>
      <c r="G3073">
        <v>843</v>
      </c>
      <c r="H3073" t="s">
        <v>3559</v>
      </c>
    </row>
    <row r="3074" spans="1:8">
      <c r="A3074" t="s">
        <v>3944</v>
      </c>
      <c r="B3074" t="s">
        <v>3945</v>
      </c>
      <c r="C3074">
        <v>638</v>
      </c>
      <c r="D3074" t="s">
        <v>10</v>
      </c>
      <c r="E3074">
        <v>392</v>
      </c>
      <c r="F3074">
        <v>488</v>
      </c>
      <c r="G3074">
        <v>4631</v>
      </c>
      <c r="H3074" t="s">
        <v>11</v>
      </c>
    </row>
    <row r="3075" spans="1:8">
      <c r="A3075" t="s">
        <v>3944</v>
      </c>
      <c r="B3075" t="s">
        <v>3945</v>
      </c>
      <c r="C3075">
        <v>638</v>
      </c>
      <c r="D3075" t="s">
        <v>1668</v>
      </c>
      <c r="E3075">
        <v>21</v>
      </c>
      <c r="F3075">
        <v>210</v>
      </c>
      <c r="G3075">
        <v>902</v>
      </c>
      <c r="H3075" t="s">
        <v>1669</v>
      </c>
    </row>
    <row r="3076" spans="1:8">
      <c r="A3076" t="s">
        <v>3944</v>
      </c>
      <c r="B3076" t="s">
        <v>3945</v>
      </c>
      <c r="C3076">
        <v>638</v>
      </c>
      <c r="D3076" t="s">
        <v>20</v>
      </c>
      <c r="E3076">
        <v>511</v>
      </c>
      <c r="F3076">
        <v>601</v>
      </c>
      <c r="G3076">
        <v>4510</v>
      </c>
      <c r="H3076" t="s">
        <v>21</v>
      </c>
    </row>
    <row r="3077" spans="1:8">
      <c r="A3077" t="s">
        <v>3946</v>
      </c>
      <c r="B3077" t="s">
        <v>3947</v>
      </c>
      <c r="C3077">
        <v>510</v>
      </c>
      <c r="D3077" t="s">
        <v>10</v>
      </c>
      <c r="E3077">
        <v>330</v>
      </c>
      <c r="F3077">
        <v>510</v>
      </c>
      <c r="G3077">
        <v>4631</v>
      </c>
      <c r="H3077" t="s">
        <v>11</v>
      </c>
    </row>
    <row r="3078" spans="1:8">
      <c r="A3078" t="s">
        <v>3948</v>
      </c>
      <c r="B3078" t="s">
        <v>3949</v>
      </c>
      <c r="C3078">
        <v>1066</v>
      </c>
      <c r="D3078" t="s">
        <v>10</v>
      </c>
      <c r="E3078">
        <v>932</v>
      </c>
      <c r="F3078">
        <v>1062</v>
      </c>
      <c r="G3078">
        <v>4631</v>
      </c>
      <c r="H3078" t="s">
        <v>11</v>
      </c>
    </row>
    <row r="3079" spans="1:8">
      <c r="A3079" t="s">
        <v>3948</v>
      </c>
      <c r="B3079" t="s">
        <v>3949</v>
      </c>
      <c r="C3079">
        <v>1066</v>
      </c>
      <c r="D3079" t="s">
        <v>774</v>
      </c>
      <c r="E3079">
        <v>518</v>
      </c>
      <c r="F3079">
        <v>612</v>
      </c>
      <c r="G3079">
        <v>7642</v>
      </c>
      <c r="H3079" t="s">
        <v>775</v>
      </c>
    </row>
    <row r="3080" spans="1:8">
      <c r="A3080" t="s">
        <v>3950</v>
      </c>
      <c r="B3080" t="s">
        <v>3951</v>
      </c>
      <c r="C3080">
        <v>1227</v>
      </c>
      <c r="D3080" t="s">
        <v>10</v>
      </c>
      <c r="E3080">
        <v>949</v>
      </c>
      <c r="F3080">
        <v>1084</v>
      </c>
      <c r="G3080">
        <v>4631</v>
      </c>
      <c r="H3080" t="s">
        <v>11</v>
      </c>
    </row>
    <row r="3081" spans="1:8">
      <c r="A3081" t="s">
        <v>3950</v>
      </c>
      <c r="B3081" t="s">
        <v>3951</v>
      </c>
      <c r="C3081">
        <v>1227</v>
      </c>
      <c r="D3081" t="s">
        <v>774</v>
      </c>
      <c r="E3081">
        <v>493</v>
      </c>
      <c r="F3081">
        <v>603</v>
      </c>
      <c r="G3081">
        <v>7642</v>
      </c>
      <c r="H3081" t="s">
        <v>775</v>
      </c>
    </row>
    <row r="3082" spans="1:8">
      <c r="A3082" t="s">
        <v>3952</v>
      </c>
      <c r="B3082" t="s">
        <v>3953</v>
      </c>
      <c r="C3082">
        <v>1074</v>
      </c>
      <c r="D3082" t="s">
        <v>10</v>
      </c>
      <c r="E3082">
        <v>943</v>
      </c>
      <c r="F3082">
        <v>1072</v>
      </c>
      <c r="G3082">
        <v>4631</v>
      </c>
      <c r="H3082" t="s">
        <v>11</v>
      </c>
    </row>
    <row r="3083" spans="1:8">
      <c r="A3083" t="s">
        <v>3954</v>
      </c>
      <c r="B3083" t="s">
        <v>3955</v>
      </c>
      <c r="C3083">
        <v>363</v>
      </c>
      <c r="D3083" t="s">
        <v>28</v>
      </c>
      <c r="E3083">
        <v>27</v>
      </c>
      <c r="F3083">
        <v>213</v>
      </c>
      <c r="G3083">
        <v>844</v>
      </c>
      <c r="H3083" t="s">
        <v>29</v>
      </c>
    </row>
    <row r="3084" spans="1:8">
      <c r="A3084" t="s">
        <v>3954</v>
      </c>
      <c r="B3084" t="s">
        <v>3955</v>
      </c>
      <c r="C3084">
        <v>363</v>
      </c>
      <c r="D3084" t="s">
        <v>10</v>
      </c>
      <c r="E3084">
        <v>212</v>
      </c>
      <c r="F3084">
        <v>361</v>
      </c>
      <c r="G3084">
        <v>4631</v>
      </c>
      <c r="H3084" t="s">
        <v>11</v>
      </c>
    </row>
    <row r="3085" spans="1:8">
      <c r="A3085" t="s">
        <v>3956</v>
      </c>
      <c r="B3085" t="s">
        <v>3957</v>
      </c>
      <c r="C3085">
        <v>349</v>
      </c>
      <c r="D3085" t="s">
        <v>28</v>
      </c>
      <c r="E3085">
        <v>54</v>
      </c>
      <c r="F3085">
        <v>205</v>
      </c>
      <c r="G3085">
        <v>844</v>
      </c>
      <c r="H3085" t="s">
        <v>29</v>
      </c>
    </row>
    <row r="3086" spans="1:8">
      <c r="A3086" t="s">
        <v>3956</v>
      </c>
      <c r="B3086" t="s">
        <v>3957</v>
      </c>
      <c r="C3086">
        <v>349</v>
      </c>
      <c r="D3086" t="s">
        <v>10</v>
      </c>
      <c r="E3086">
        <v>211</v>
      </c>
      <c r="F3086">
        <v>325</v>
      </c>
      <c r="G3086">
        <v>4631</v>
      </c>
      <c r="H3086" t="s">
        <v>11</v>
      </c>
    </row>
    <row r="3087" spans="1:8">
      <c r="A3087" t="s">
        <v>3958</v>
      </c>
      <c r="B3087" t="s">
        <v>3959</v>
      </c>
      <c r="C3087">
        <v>118</v>
      </c>
      <c r="D3087" t="s">
        <v>10</v>
      </c>
      <c r="E3087">
        <v>20</v>
      </c>
      <c r="F3087">
        <v>117</v>
      </c>
      <c r="G3087">
        <v>4631</v>
      </c>
      <c r="H3087" t="s">
        <v>11</v>
      </c>
    </row>
    <row r="3088" spans="1:8">
      <c r="A3088" t="s">
        <v>3960</v>
      </c>
      <c r="B3088" t="s">
        <v>3961</v>
      </c>
      <c r="C3088">
        <v>241</v>
      </c>
      <c r="D3088" t="s">
        <v>10</v>
      </c>
      <c r="E3088">
        <v>73</v>
      </c>
      <c r="F3088">
        <v>174</v>
      </c>
      <c r="G3088">
        <v>4631</v>
      </c>
      <c r="H3088" t="s">
        <v>11</v>
      </c>
    </row>
    <row r="3089" spans="1:8">
      <c r="A3089" t="s">
        <v>3962</v>
      </c>
      <c r="B3089" t="s">
        <v>3963</v>
      </c>
      <c r="C3089">
        <v>167</v>
      </c>
      <c r="D3089" t="s">
        <v>10</v>
      </c>
      <c r="E3089">
        <v>64</v>
      </c>
      <c r="F3089">
        <v>162</v>
      </c>
      <c r="G3089">
        <v>4631</v>
      </c>
      <c r="H3089" t="s">
        <v>11</v>
      </c>
    </row>
    <row r="3090" spans="1:8">
      <c r="A3090" t="s">
        <v>3964</v>
      </c>
      <c r="B3090" t="s">
        <v>3965</v>
      </c>
      <c r="C3090">
        <v>125</v>
      </c>
      <c r="D3090" t="s">
        <v>10</v>
      </c>
      <c r="E3090">
        <v>29</v>
      </c>
      <c r="F3090">
        <v>125</v>
      </c>
      <c r="G3090">
        <v>4631</v>
      </c>
      <c r="H3090" t="s">
        <v>11</v>
      </c>
    </row>
    <row r="3091" spans="1:8">
      <c r="A3091" t="s">
        <v>3966</v>
      </c>
      <c r="B3091" t="s">
        <v>3967</v>
      </c>
      <c r="C3091">
        <v>414</v>
      </c>
      <c r="D3091" t="s">
        <v>28</v>
      </c>
      <c r="E3091">
        <v>133</v>
      </c>
      <c r="F3091">
        <v>284</v>
      </c>
      <c r="G3091">
        <v>844</v>
      </c>
      <c r="H3091" t="s">
        <v>29</v>
      </c>
    </row>
    <row r="3092" spans="1:8">
      <c r="A3092" t="s">
        <v>3966</v>
      </c>
      <c r="B3092" t="s">
        <v>3967</v>
      </c>
      <c r="C3092">
        <v>414</v>
      </c>
      <c r="D3092" t="s">
        <v>10</v>
      </c>
      <c r="E3092">
        <v>290</v>
      </c>
      <c r="F3092">
        <v>395</v>
      </c>
      <c r="G3092">
        <v>4631</v>
      </c>
      <c r="H3092" t="s">
        <v>11</v>
      </c>
    </row>
    <row r="3093" spans="1:8">
      <c r="A3093" t="s">
        <v>3968</v>
      </c>
      <c r="B3093" t="s">
        <v>3969</v>
      </c>
      <c r="C3093">
        <v>405</v>
      </c>
      <c r="D3093" t="s">
        <v>10</v>
      </c>
      <c r="E3093">
        <v>29</v>
      </c>
      <c r="F3093">
        <v>130</v>
      </c>
      <c r="G3093">
        <v>4631</v>
      </c>
      <c r="H3093" t="s">
        <v>11</v>
      </c>
    </row>
    <row r="3094" spans="1:8">
      <c r="A3094" t="s">
        <v>3968</v>
      </c>
      <c r="B3094" t="s">
        <v>3969</v>
      </c>
      <c r="C3094">
        <v>405</v>
      </c>
      <c r="D3094" t="s">
        <v>20</v>
      </c>
      <c r="E3094">
        <v>294</v>
      </c>
      <c r="F3094">
        <v>380</v>
      </c>
      <c r="G3094">
        <v>4510</v>
      </c>
      <c r="H3094" t="s">
        <v>21</v>
      </c>
    </row>
    <row r="3095" spans="1:8">
      <c r="A3095" t="s">
        <v>3970</v>
      </c>
      <c r="B3095" t="s">
        <v>3971</v>
      </c>
      <c r="C3095">
        <v>126</v>
      </c>
      <c r="D3095" t="s">
        <v>10</v>
      </c>
      <c r="E3095">
        <v>25</v>
      </c>
      <c r="F3095">
        <v>125</v>
      </c>
      <c r="G3095">
        <v>4631</v>
      </c>
      <c r="H3095" t="s">
        <v>11</v>
      </c>
    </row>
    <row r="3096" spans="1:8">
      <c r="A3096" t="s">
        <v>3972</v>
      </c>
      <c r="B3096" t="s">
        <v>3973</v>
      </c>
      <c r="C3096">
        <v>334</v>
      </c>
      <c r="D3096" t="s">
        <v>76</v>
      </c>
      <c r="E3096">
        <v>136</v>
      </c>
      <c r="F3096">
        <v>221</v>
      </c>
      <c r="G3096">
        <v>1567</v>
      </c>
      <c r="H3096" t="s">
        <v>77</v>
      </c>
    </row>
    <row r="3097" spans="1:8">
      <c r="A3097" t="s">
        <v>3972</v>
      </c>
      <c r="B3097" t="s">
        <v>3973</v>
      </c>
      <c r="C3097">
        <v>334</v>
      </c>
      <c r="D3097" t="s">
        <v>10</v>
      </c>
      <c r="E3097">
        <v>245</v>
      </c>
      <c r="F3097">
        <v>334</v>
      </c>
      <c r="G3097">
        <v>4631</v>
      </c>
      <c r="H3097" t="s">
        <v>11</v>
      </c>
    </row>
    <row r="3098" spans="1:8">
      <c r="A3098" t="s">
        <v>3974</v>
      </c>
      <c r="B3098" t="s">
        <v>3975</v>
      </c>
      <c r="C3098">
        <v>141</v>
      </c>
      <c r="D3098" t="s">
        <v>10</v>
      </c>
      <c r="E3098">
        <v>54</v>
      </c>
      <c r="F3098">
        <v>141</v>
      </c>
      <c r="G3098">
        <v>4631</v>
      </c>
      <c r="H3098" t="s">
        <v>11</v>
      </c>
    </row>
    <row r="3099" spans="1:8">
      <c r="A3099" t="s">
        <v>3976</v>
      </c>
      <c r="B3099" t="s">
        <v>3977</v>
      </c>
      <c r="C3099">
        <v>129</v>
      </c>
      <c r="D3099" t="s">
        <v>10</v>
      </c>
      <c r="E3099">
        <v>25</v>
      </c>
      <c r="F3099">
        <v>126</v>
      </c>
      <c r="G3099">
        <v>4631</v>
      </c>
      <c r="H3099" t="s">
        <v>11</v>
      </c>
    </row>
    <row r="3100" spans="1:8">
      <c r="A3100" t="s">
        <v>3978</v>
      </c>
      <c r="B3100" t="s">
        <v>3979</v>
      </c>
      <c r="C3100">
        <v>399</v>
      </c>
      <c r="D3100" t="s">
        <v>28</v>
      </c>
      <c r="E3100">
        <v>55</v>
      </c>
      <c r="F3100">
        <v>232</v>
      </c>
      <c r="G3100">
        <v>844</v>
      </c>
      <c r="H3100" t="s">
        <v>29</v>
      </c>
    </row>
    <row r="3101" spans="1:8">
      <c r="A3101" t="s">
        <v>3978</v>
      </c>
      <c r="B3101" t="s">
        <v>3979</v>
      </c>
      <c r="C3101">
        <v>399</v>
      </c>
      <c r="D3101" t="s">
        <v>10</v>
      </c>
      <c r="E3101">
        <v>249</v>
      </c>
      <c r="F3101">
        <v>398</v>
      </c>
      <c r="G3101">
        <v>4631</v>
      </c>
      <c r="H3101" t="s">
        <v>11</v>
      </c>
    </row>
    <row r="3102" spans="1:8">
      <c r="A3102" t="s">
        <v>3980</v>
      </c>
      <c r="B3102" t="s">
        <v>3981</v>
      </c>
      <c r="C3102">
        <v>225</v>
      </c>
      <c r="D3102" t="s">
        <v>10</v>
      </c>
      <c r="E3102">
        <v>72</v>
      </c>
      <c r="F3102">
        <v>174</v>
      </c>
      <c r="G3102">
        <v>4631</v>
      </c>
      <c r="H3102" t="s">
        <v>11</v>
      </c>
    </row>
    <row r="3103" spans="1:8">
      <c r="A3103" t="s">
        <v>3982</v>
      </c>
      <c r="B3103" t="s">
        <v>3983</v>
      </c>
      <c r="C3103">
        <v>315</v>
      </c>
      <c r="D3103" t="s">
        <v>10</v>
      </c>
      <c r="E3103">
        <v>44</v>
      </c>
      <c r="F3103">
        <v>150</v>
      </c>
      <c r="G3103">
        <v>4631</v>
      </c>
      <c r="H3103" t="s">
        <v>11</v>
      </c>
    </row>
    <row r="3104" spans="1:8">
      <c r="A3104" t="s">
        <v>3984</v>
      </c>
      <c r="B3104" t="s">
        <v>3985</v>
      </c>
      <c r="C3104">
        <v>138</v>
      </c>
      <c r="D3104" t="s">
        <v>10</v>
      </c>
      <c r="E3104">
        <v>48</v>
      </c>
      <c r="F3104">
        <v>138</v>
      </c>
      <c r="G3104">
        <v>4631</v>
      </c>
      <c r="H3104" t="s">
        <v>11</v>
      </c>
    </row>
    <row r="3105" spans="1:8">
      <c r="A3105" t="s">
        <v>3986</v>
      </c>
      <c r="B3105" t="s">
        <v>3987</v>
      </c>
      <c r="C3105">
        <v>330</v>
      </c>
      <c r="D3105" t="s">
        <v>76</v>
      </c>
      <c r="E3105">
        <v>115</v>
      </c>
      <c r="F3105">
        <v>217</v>
      </c>
      <c r="G3105">
        <v>1567</v>
      </c>
      <c r="H3105" t="s">
        <v>77</v>
      </c>
    </row>
    <row r="3106" spans="1:8">
      <c r="A3106" t="s">
        <v>3986</v>
      </c>
      <c r="B3106" t="s">
        <v>3987</v>
      </c>
      <c r="C3106">
        <v>330</v>
      </c>
      <c r="D3106" t="s">
        <v>10</v>
      </c>
      <c r="E3106">
        <v>241</v>
      </c>
      <c r="F3106">
        <v>330</v>
      </c>
      <c r="G3106">
        <v>4631</v>
      </c>
      <c r="H3106" t="s">
        <v>11</v>
      </c>
    </row>
    <row r="3107" spans="1:8">
      <c r="A3107" t="s">
        <v>3988</v>
      </c>
      <c r="B3107" t="s">
        <v>3989</v>
      </c>
      <c r="C3107">
        <v>297</v>
      </c>
      <c r="D3107" t="s">
        <v>3990</v>
      </c>
      <c r="E3107">
        <v>5</v>
      </c>
      <c r="F3107">
        <v>80</v>
      </c>
      <c r="G3107">
        <v>102519</v>
      </c>
      <c r="H3107" t="s">
        <v>3991</v>
      </c>
    </row>
    <row r="3108" spans="1:8">
      <c r="A3108" t="s">
        <v>3988</v>
      </c>
      <c r="B3108" t="s">
        <v>3989</v>
      </c>
      <c r="C3108">
        <v>297</v>
      </c>
      <c r="D3108" t="s">
        <v>3990</v>
      </c>
      <c r="E3108">
        <v>88</v>
      </c>
      <c r="F3108">
        <v>178</v>
      </c>
      <c r="G3108">
        <v>102519</v>
      </c>
      <c r="H3108" t="s">
        <v>3991</v>
      </c>
    </row>
    <row r="3109" spans="1:8">
      <c r="A3109" t="s">
        <v>3988</v>
      </c>
      <c r="B3109" t="s">
        <v>3989</v>
      </c>
      <c r="C3109">
        <v>297</v>
      </c>
      <c r="D3109" t="s">
        <v>10</v>
      </c>
      <c r="E3109">
        <v>191</v>
      </c>
      <c r="F3109">
        <v>290</v>
      </c>
      <c r="G3109">
        <v>4631</v>
      </c>
      <c r="H3109" t="s">
        <v>11</v>
      </c>
    </row>
    <row r="3110" spans="1:8">
      <c r="A3110" t="s">
        <v>3992</v>
      </c>
      <c r="B3110" t="s">
        <v>3993</v>
      </c>
      <c r="C3110">
        <v>253</v>
      </c>
      <c r="D3110" t="s">
        <v>10</v>
      </c>
      <c r="E3110">
        <v>161</v>
      </c>
      <c r="F3110">
        <v>251</v>
      </c>
      <c r="G3110">
        <v>4631</v>
      </c>
      <c r="H3110" t="s">
        <v>11</v>
      </c>
    </row>
    <row r="3111" spans="1:8">
      <c r="A3111" t="s">
        <v>3992</v>
      </c>
      <c r="B3111" t="s">
        <v>3993</v>
      </c>
      <c r="C3111">
        <v>253</v>
      </c>
      <c r="D3111" t="s">
        <v>20</v>
      </c>
      <c r="E3111">
        <v>71</v>
      </c>
      <c r="F3111">
        <v>144</v>
      </c>
      <c r="G3111">
        <v>4510</v>
      </c>
      <c r="H3111" t="s">
        <v>21</v>
      </c>
    </row>
    <row r="3112" spans="1:8">
      <c r="A3112" t="s">
        <v>3994</v>
      </c>
      <c r="B3112" t="s">
        <v>3995</v>
      </c>
      <c r="C3112">
        <v>371</v>
      </c>
      <c r="D3112" t="s">
        <v>76</v>
      </c>
      <c r="E3112">
        <v>116</v>
      </c>
      <c r="F3112">
        <v>219</v>
      </c>
      <c r="G3112">
        <v>1567</v>
      </c>
      <c r="H3112" t="s">
        <v>77</v>
      </c>
    </row>
    <row r="3113" spans="1:8">
      <c r="A3113" t="s">
        <v>3994</v>
      </c>
      <c r="B3113" t="s">
        <v>3995</v>
      </c>
      <c r="C3113">
        <v>371</v>
      </c>
      <c r="D3113" t="s">
        <v>78</v>
      </c>
      <c r="E3113">
        <v>16</v>
      </c>
      <c r="F3113">
        <v>106</v>
      </c>
      <c r="G3113">
        <v>909</v>
      </c>
      <c r="H3113" t="s">
        <v>79</v>
      </c>
    </row>
    <row r="3114" spans="1:8">
      <c r="A3114" t="s">
        <v>3994</v>
      </c>
      <c r="B3114" t="s">
        <v>3995</v>
      </c>
      <c r="C3114">
        <v>371</v>
      </c>
      <c r="D3114" t="s">
        <v>10</v>
      </c>
      <c r="E3114">
        <v>245</v>
      </c>
      <c r="F3114">
        <v>349</v>
      </c>
      <c r="G3114">
        <v>4631</v>
      </c>
      <c r="H3114" t="s">
        <v>11</v>
      </c>
    </row>
    <row r="3115" spans="1:8">
      <c r="A3115" t="s">
        <v>3996</v>
      </c>
      <c r="B3115" t="s">
        <v>3997</v>
      </c>
      <c r="C3115">
        <v>218</v>
      </c>
      <c r="D3115" t="s">
        <v>10</v>
      </c>
      <c r="E3115">
        <v>31</v>
      </c>
      <c r="F3115">
        <v>111</v>
      </c>
      <c r="G3115">
        <v>4631</v>
      </c>
      <c r="H3115" t="s">
        <v>11</v>
      </c>
    </row>
    <row r="3116" spans="1:8">
      <c r="A3116" t="s">
        <v>3996</v>
      </c>
      <c r="B3116" t="s">
        <v>3997</v>
      </c>
      <c r="C3116">
        <v>218</v>
      </c>
      <c r="D3116" t="s">
        <v>10</v>
      </c>
      <c r="E3116">
        <v>124</v>
      </c>
      <c r="F3116">
        <v>212</v>
      </c>
      <c r="G3116">
        <v>4631</v>
      </c>
      <c r="H3116" t="s">
        <v>11</v>
      </c>
    </row>
    <row r="3117" spans="1:8">
      <c r="A3117" t="s">
        <v>3998</v>
      </c>
      <c r="B3117" t="s">
        <v>3999</v>
      </c>
      <c r="C3117">
        <v>380</v>
      </c>
      <c r="D3117" t="s">
        <v>28</v>
      </c>
      <c r="E3117">
        <v>44</v>
      </c>
      <c r="F3117">
        <v>193</v>
      </c>
      <c r="G3117">
        <v>844</v>
      </c>
      <c r="H3117" t="s">
        <v>29</v>
      </c>
    </row>
    <row r="3118" spans="1:8">
      <c r="A3118" t="s">
        <v>3998</v>
      </c>
      <c r="B3118" t="s">
        <v>3999</v>
      </c>
      <c r="C3118">
        <v>380</v>
      </c>
      <c r="D3118" t="s">
        <v>10</v>
      </c>
      <c r="E3118">
        <v>199</v>
      </c>
      <c r="F3118">
        <v>311</v>
      </c>
      <c r="G3118">
        <v>4631</v>
      </c>
      <c r="H3118" t="s">
        <v>11</v>
      </c>
    </row>
    <row r="3119" spans="1:8">
      <c r="A3119" t="s">
        <v>4000</v>
      </c>
      <c r="B3119" t="s">
        <v>4001</v>
      </c>
      <c r="C3119">
        <v>443</v>
      </c>
      <c r="D3119" t="s">
        <v>10</v>
      </c>
      <c r="E3119">
        <v>44</v>
      </c>
      <c r="F3119">
        <v>144</v>
      </c>
      <c r="G3119">
        <v>4631</v>
      </c>
      <c r="H3119" t="s">
        <v>11</v>
      </c>
    </row>
    <row r="3120" spans="1:8">
      <c r="A3120" t="s">
        <v>4000</v>
      </c>
      <c r="B3120" t="s">
        <v>4001</v>
      </c>
      <c r="C3120">
        <v>443</v>
      </c>
      <c r="D3120" t="s">
        <v>20</v>
      </c>
      <c r="E3120">
        <v>325</v>
      </c>
      <c r="F3120">
        <v>410</v>
      </c>
      <c r="G3120">
        <v>4510</v>
      </c>
      <c r="H3120" t="s">
        <v>21</v>
      </c>
    </row>
    <row r="3121" spans="1:8">
      <c r="A3121" t="s">
        <v>4002</v>
      </c>
      <c r="B3121" t="s">
        <v>4003</v>
      </c>
      <c r="C3121">
        <v>234</v>
      </c>
      <c r="D3121" t="s">
        <v>10</v>
      </c>
      <c r="E3121">
        <v>31</v>
      </c>
      <c r="F3121">
        <v>129</v>
      </c>
      <c r="G3121">
        <v>4631</v>
      </c>
      <c r="H3121" t="s">
        <v>11</v>
      </c>
    </row>
    <row r="3122" spans="1:8">
      <c r="A3122" t="s">
        <v>4002</v>
      </c>
      <c r="B3122" t="s">
        <v>4003</v>
      </c>
      <c r="C3122">
        <v>234</v>
      </c>
      <c r="D3122" t="s">
        <v>10</v>
      </c>
      <c r="E3122">
        <v>145</v>
      </c>
      <c r="F3122">
        <v>233</v>
      </c>
      <c r="G3122">
        <v>4631</v>
      </c>
      <c r="H3122" t="s">
        <v>11</v>
      </c>
    </row>
    <row r="3123" spans="1:8">
      <c r="A3123" t="s">
        <v>4004</v>
      </c>
      <c r="B3123" t="s">
        <v>4005</v>
      </c>
      <c r="C3123">
        <v>488</v>
      </c>
      <c r="D3123" t="s">
        <v>3558</v>
      </c>
      <c r="E3123">
        <v>277</v>
      </c>
      <c r="F3123">
        <v>377</v>
      </c>
      <c r="G3123">
        <v>843</v>
      </c>
      <c r="H3123" t="s">
        <v>3559</v>
      </c>
    </row>
    <row r="3124" spans="1:8">
      <c r="A3124" t="s">
        <v>4004</v>
      </c>
      <c r="B3124" t="s">
        <v>4005</v>
      </c>
      <c r="C3124">
        <v>488</v>
      </c>
      <c r="D3124" t="s">
        <v>10</v>
      </c>
      <c r="E3124">
        <v>410</v>
      </c>
      <c r="F3124">
        <v>488</v>
      </c>
      <c r="G3124">
        <v>4631</v>
      </c>
      <c r="H3124" t="s">
        <v>11</v>
      </c>
    </row>
    <row r="3125" spans="1:8">
      <c r="A3125" t="s">
        <v>4004</v>
      </c>
      <c r="B3125" t="s">
        <v>4005</v>
      </c>
      <c r="C3125">
        <v>488</v>
      </c>
      <c r="D3125" t="s">
        <v>1668</v>
      </c>
      <c r="E3125">
        <v>37</v>
      </c>
      <c r="F3125">
        <v>225</v>
      </c>
      <c r="G3125">
        <v>902</v>
      </c>
      <c r="H3125" t="s">
        <v>1669</v>
      </c>
    </row>
    <row r="3126" spans="1:8">
      <c r="A3126" t="s">
        <v>4006</v>
      </c>
      <c r="B3126" t="s">
        <v>4007</v>
      </c>
      <c r="C3126">
        <v>355</v>
      </c>
      <c r="D3126" t="s">
        <v>28</v>
      </c>
      <c r="E3126">
        <v>57</v>
      </c>
      <c r="F3126">
        <v>205</v>
      </c>
      <c r="G3126">
        <v>844</v>
      </c>
      <c r="H3126" t="s">
        <v>29</v>
      </c>
    </row>
    <row r="3127" spans="1:8">
      <c r="A3127" t="s">
        <v>4006</v>
      </c>
      <c r="B3127" t="s">
        <v>4007</v>
      </c>
      <c r="C3127">
        <v>355</v>
      </c>
      <c r="D3127" t="s">
        <v>10</v>
      </c>
      <c r="E3127">
        <v>212</v>
      </c>
      <c r="F3127">
        <v>341</v>
      </c>
      <c r="G3127">
        <v>4631</v>
      </c>
      <c r="H3127" t="s">
        <v>11</v>
      </c>
    </row>
    <row r="3128" spans="1:8">
      <c r="A3128" t="s">
        <v>4008</v>
      </c>
      <c r="B3128" t="s">
        <v>4009</v>
      </c>
      <c r="C3128">
        <v>399</v>
      </c>
      <c r="D3128" t="s">
        <v>10</v>
      </c>
      <c r="E3128">
        <v>277</v>
      </c>
      <c r="F3128">
        <v>399</v>
      </c>
      <c r="G3128">
        <v>4631</v>
      </c>
      <c r="H3128" t="s">
        <v>11</v>
      </c>
    </row>
    <row r="3129" spans="1:8">
      <c r="A3129" t="s">
        <v>4008</v>
      </c>
      <c r="B3129" t="s">
        <v>4009</v>
      </c>
      <c r="C3129">
        <v>399</v>
      </c>
      <c r="D3129" t="s">
        <v>20</v>
      </c>
      <c r="E3129">
        <v>87</v>
      </c>
      <c r="F3129">
        <v>157</v>
      </c>
      <c r="G3129">
        <v>4510</v>
      </c>
      <c r="H3129" t="s">
        <v>21</v>
      </c>
    </row>
    <row r="3130" spans="1:8">
      <c r="A3130" t="s">
        <v>4008</v>
      </c>
      <c r="B3130" t="s">
        <v>4009</v>
      </c>
      <c r="C3130">
        <v>399</v>
      </c>
      <c r="D3130" t="s">
        <v>20</v>
      </c>
      <c r="E3130">
        <v>177</v>
      </c>
      <c r="F3130">
        <v>251</v>
      </c>
      <c r="G3130">
        <v>4510</v>
      </c>
      <c r="H3130" t="s">
        <v>21</v>
      </c>
    </row>
    <row r="3131" spans="1:8">
      <c r="A3131" t="s">
        <v>4010</v>
      </c>
      <c r="B3131" t="s">
        <v>4011</v>
      </c>
      <c r="C3131">
        <v>258</v>
      </c>
      <c r="D3131" t="s">
        <v>10</v>
      </c>
      <c r="E3131">
        <v>160</v>
      </c>
      <c r="F3131">
        <v>255</v>
      </c>
      <c r="G3131">
        <v>4631</v>
      </c>
      <c r="H3131" t="s">
        <v>11</v>
      </c>
    </row>
    <row r="3132" spans="1:8">
      <c r="A3132" t="s">
        <v>4010</v>
      </c>
      <c r="B3132" t="s">
        <v>4011</v>
      </c>
      <c r="C3132">
        <v>258</v>
      </c>
      <c r="D3132" t="s">
        <v>118</v>
      </c>
      <c r="E3132">
        <v>13</v>
      </c>
      <c r="F3132">
        <v>146</v>
      </c>
      <c r="G3132">
        <v>173</v>
      </c>
      <c r="H3132" t="s">
        <v>119</v>
      </c>
    </row>
    <row r="3133" spans="1:8">
      <c r="A3133" t="s">
        <v>4012</v>
      </c>
      <c r="B3133" t="s">
        <v>4013</v>
      </c>
      <c r="C3133">
        <v>251</v>
      </c>
      <c r="D3133" t="s">
        <v>10</v>
      </c>
      <c r="E3133">
        <v>104</v>
      </c>
      <c r="F3133">
        <v>236</v>
      </c>
      <c r="G3133">
        <v>4631</v>
      </c>
      <c r="H3133" t="s">
        <v>11</v>
      </c>
    </row>
    <row r="3134" spans="1:8">
      <c r="A3134" t="s">
        <v>4012</v>
      </c>
      <c r="B3134" t="s">
        <v>4013</v>
      </c>
      <c r="C3134">
        <v>251</v>
      </c>
      <c r="D3134" t="s">
        <v>20</v>
      </c>
      <c r="E3134">
        <v>13</v>
      </c>
      <c r="F3134">
        <v>88</v>
      </c>
      <c r="G3134">
        <v>4510</v>
      </c>
      <c r="H3134" t="s">
        <v>21</v>
      </c>
    </row>
    <row r="3135" spans="1:8">
      <c r="A3135" t="s">
        <v>4014</v>
      </c>
      <c r="B3135" t="s">
        <v>4015</v>
      </c>
      <c r="C3135">
        <v>348</v>
      </c>
      <c r="D3135" t="s">
        <v>76</v>
      </c>
      <c r="E3135">
        <v>167</v>
      </c>
      <c r="F3135">
        <v>236</v>
      </c>
      <c r="G3135">
        <v>1567</v>
      </c>
      <c r="H3135" t="s">
        <v>77</v>
      </c>
    </row>
    <row r="3136" spans="1:8">
      <c r="A3136" t="s">
        <v>4014</v>
      </c>
      <c r="B3136" t="s">
        <v>4015</v>
      </c>
      <c r="C3136">
        <v>348</v>
      </c>
      <c r="D3136" t="s">
        <v>78</v>
      </c>
      <c r="E3136">
        <v>20</v>
      </c>
      <c r="F3136">
        <v>120</v>
      </c>
      <c r="G3136">
        <v>909</v>
      </c>
      <c r="H3136" t="s">
        <v>79</v>
      </c>
    </row>
    <row r="3137" spans="1:8">
      <c r="A3137" t="s">
        <v>4014</v>
      </c>
      <c r="B3137" t="s">
        <v>4015</v>
      </c>
      <c r="C3137">
        <v>348</v>
      </c>
      <c r="D3137" t="s">
        <v>10</v>
      </c>
      <c r="E3137">
        <v>259</v>
      </c>
      <c r="F3137">
        <v>348</v>
      </c>
      <c r="G3137">
        <v>4631</v>
      </c>
      <c r="H3137" t="s">
        <v>11</v>
      </c>
    </row>
    <row r="3138" spans="1:8">
      <c r="A3138" t="s">
        <v>4016</v>
      </c>
      <c r="B3138" t="s">
        <v>4017</v>
      </c>
      <c r="C3138">
        <v>245</v>
      </c>
      <c r="D3138" t="s">
        <v>10</v>
      </c>
      <c r="E3138">
        <v>144</v>
      </c>
      <c r="F3138">
        <v>235</v>
      </c>
      <c r="G3138">
        <v>4631</v>
      </c>
      <c r="H3138" t="s">
        <v>11</v>
      </c>
    </row>
    <row r="3139" spans="1:8">
      <c r="A3139" t="s">
        <v>4016</v>
      </c>
      <c r="B3139" t="s">
        <v>4017</v>
      </c>
      <c r="C3139">
        <v>245</v>
      </c>
      <c r="D3139" t="s">
        <v>20</v>
      </c>
      <c r="E3139">
        <v>40</v>
      </c>
      <c r="F3139">
        <v>116</v>
      </c>
      <c r="G3139">
        <v>4510</v>
      </c>
      <c r="H3139" t="s">
        <v>21</v>
      </c>
    </row>
    <row r="3140" spans="1:8">
      <c r="A3140" t="s">
        <v>4018</v>
      </c>
      <c r="B3140" t="s">
        <v>4019</v>
      </c>
      <c r="C3140">
        <v>340</v>
      </c>
      <c r="D3140" t="s">
        <v>76</v>
      </c>
      <c r="E3140">
        <v>126</v>
      </c>
      <c r="F3140">
        <v>229</v>
      </c>
      <c r="G3140">
        <v>1567</v>
      </c>
      <c r="H3140" t="s">
        <v>77</v>
      </c>
    </row>
    <row r="3141" spans="1:8">
      <c r="A3141" t="s">
        <v>4018</v>
      </c>
      <c r="B3141" t="s">
        <v>4019</v>
      </c>
      <c r="C3141">
        <v>340</v>
      </c>
      <c r="D3141" t="s">
        <v>78</v>
      </c>
      <c r="E3141">
        <v>25</v>
      </c>
      <c r="F3141">
        <v>112</v>
      </c>
      <c r="G3141">
        <v>909</v>
      </c>
      <c r="H3141" t="s">
        <v>79</v>
      </c>
    </row>
    <row r="3142" spans="1:8">
      <c r="A3142" t="s">
        <v>4018</v>
      </c>
      <c r="B3142" t="s">
        <v>4019</v>
      </c>
      <c r="C3142">
        <v>340</v>
      </c>
      <c r="D3142" t="s">
        <v>10</v>
      </c>
      <c r="E3142">
        <v>251</v>
      </c>
      <c r="F3142">
        <v>340</v>
      </c>
      <c r="G3142">
        <v>4631</v>
      </c>
      <c r="H3142" t="s">
        <v>11</v>
      </c>
    </row>
    <row r="3143" spans="1:8">
      <c r="A3143" t="s">
        <v>4020</v>
      </c>
      <c r="B3143" t="s">
        <v>4021</v>
      </c>
      <c r="C3143">
        <v>99</v>
      </c>
      <c r="D3143" t="s">
        <v>10</v>
      </c>
      <c r="E3143">
        <v>6</v>
      </c>
      <c r="F3143">
        <v>99</v>
      </c>
      <c r="G3143">
        <v>4631</v>
      </c>
      <c r="H3143" t="s">
        <v>11</v>
      </c>
    </row>
    <row r="3144" spans="1:8">
      <c r="A3144" t="s">
        <v>4022</v>
      </c>
      <c r="B3144" t="s">
        <v>4023</v>
      </c>
      <c r="C3144">
        <v>106</v>
      </c>
      <c r="D3144" t="s">
        <v>10</v>
      </c>
      <c r="E3144">
        <v>6</v>
      </c>
      <c r="F3144">
        <v>105</v>
      </c>
      <c r="G3144">
        <v>4631</v>
      </c>
      <c r="H3144" t="s">
        <v>11</v>
      </c>
    </row>
    <row r="3145" spans="1:8">
      <c r="A3145" t="s">
        <v>4024</v>
      </c>
      <c r="B3145" t="s">
        <v>4025</v>
      </c>
      <c r="C3145">
        <v>108</v>
      </c>
      <c r="D3145" t="s">
        <v>10</v>
      </c>
      <c r="E3145">
        <v>8</v>
      </c>
      <c r="F3145">
        <v>107</v>
      </c>
      <c r="G3145">
        <v>4631</v>
      </c>
      <c r="H3145" t="s">
        <v>11</v>
      </c>
    </row>
    <row r="3146" spans="1:8">
      <c r="A3146" t="s">
        <v>4026</v>
      </c>
      <c r="B3146" t="s">
        <v>4027</v>
      </c>
      <c r="C3146">
        <v>275</v>
      </c>
      <c r="D3146" t="s">
        <v>10</v>
      </c>
      <c r="E3146">
        <v>57</v>
      </c>
      <c r="F3146">
        <v>135</v>
      </c>
      <c r="G3146">
        <v>4631</v>
      </c>
      <c r="H3146" t="s">
        <v>11</v>
      </c>
    </row>
    <row r="3147" spans="1:8">
      <c r="A3147" t="s">
        <v>4026</v>
      </c>
      <c r="B3147" t="s">
        <v>4027</v>
      </c>
      <c r="C3147">
        <v>275</v>
      </c>
      <c r="D3147" t="s">
        <v>20</v>
      </c>
      <c r="E3147">
        <v>156</v>
      </c>
      <c r="F3147">
        <v>230</v>
      </c>
      <c r="G3147">
        <v>4510</v>
      </c>
      <c r="H3147" t="s">
        <v>21</v>
      </c>
    </row>
    <row r="3148" spans="1:8">
      <c r="A3148" t="s">
        <v>4028</v>
      </c>
      <c r="B3148" t="s">
        <v>4029</v>
      </c>
      <c r="C3148">
        <v>101</v>
      </c>
      <c r="D3148" t="s">
        <v>10</v>
      </c>
      <c r="E3148">
        <v>21</v>
      </c>
      <c r="F3148">
        <v>101</v>
      </c>
      <c r="G3148">
        <v>4631</v>
      </c>
      <c r="H3148" t="s">
        <v>11</v>
      </c>
    </row>
    <row r="3149" spans="1:8">
      <c r="A3149" t="s">
        <v>4030</v>
      </c>
      <c r="B3149" t="s">
        <v>4031</v>
      </c>
      <c r="C3149">
        <v>205</v>
      </c>
      <c r="D3149" t="s">
        <v>10</v>
      </c>
      <c r="E3149">
        <v>22</v>
      </c>
      <c r="F3149">
        <v>105</v>
      </c>
      <c r="G3149">
        <v>4631</v>
      </c>
      <c r="H3149" t="s">
        <v>11</v>
      </c>
    </row>
    <row r="3150" spans="1:8">
      <c r="A3150" t="s">
        <v>4030</v>
      </c>
      <c r="B3150" t="s">
        <v>4031</v>
      </c>
      <c r="C3150">
        <v>205</v>
      </c>
      <c r="D3150" t="s">
        <v>10</v>
      </c>
      <c r="E3150">
        <v>116</v>
      </c>
      <c r="F3150">
        <v>205</v>
      </c>
      <c r="G3150">
        <v>4631</v>
      </c>
      <c r="H3150" t="s">
        <v>11</v>
      </c>
    </row>
    <row r="3151" spans="1:8">
      <c r="A3151" t="s">
        <v>4032</v>
      </c>
      <c r="B3151" t="s">
        <v>4033</v>
      </c>
      <c r="C3151">
        <v>103</v>
      </c>
      <c r="D3151" t="s">
        <v>10</v>
      </c>
      <c r="E3151">
        <v>22</v>
      </c>
      <c r="F3151">
        <v>103</v>
      </c>
      <c r="G3151">
        <v>4631</v>
      </c>
      <c r="H3151" t="s">
        <v>11</v>
      </c>
    </row>
    <row r="3152" spans="1:8">
      <c r="A3152" t="s">
        <v>4034</v>
      </c>
      <c r="B3152" t="s">
        <v>4035</v>
      </c>
      <c r="C3152">
        <v>135</v>
      </c>
      <c r="D3152" t="s">
        <v>10</v>
      </c>
      <c r="E3152">
        <v>11</v>
      </c>
      <c r="F3152">
        <v>102</v>
      </c>
      <c r="G3152">
        <v>4631</v>
      </c>
      <c r="H3152" t="s">
        <v>11</v>
      </c>
    </row>
    <row r="3153" spans="1:8">
      <c r="A3153" t="s">
        <v>4036</v>
      </c>
      <c r="B3153" t="s">
        <v>4037</v>
      </c>
      <c r="C3153">
        <v>104</v>
      </c>
      <c r="D3153" t="s">
        <v>10</v>
      </c>
      <c r="E3153">
        <v>17</v>
      </c>
      <c r="F3153">
        <v>102</v>
      </c>
      <c r="G3153">
        <v>4631</v>
      </c>
      <c r="H3153" t="s">
        <v>11</v>
      </c>
    </row>
    <row r="3154" spans="1:8">
      <c r="A3154" t="s">
        <v>4038</v>
      </c>
      <c r="B3154" t="s">
        <v>4039</v>
      </c>
      <c r="C3154">
        <v>347</v>
      </c>
      <c r="D3154" t="s">
        <v>28</v>
      </c>
      <c r="E3154">
        <v>55</v>
      </c>
      <c r="F3154">
        <v>205</v>
      </c>
      <c r="G3154">
        <v>844</v>
      </c>
      <c r="H3154" t="s">
        <v>29</v>
      </c>
    </row>
    <row r="3155" spans="1:8">
      <c r="A3155" t="s">
        <v>4038</v>
      </c>
      <c r="B3155" t="s">
        <v>4039</v>
      </c>
      <c r="C3155">
        <v>347</v>
      </c>
      <c r="D3155" t="s">
        <v>10</v>
      </c>
      <c r="E3155">
        <v>210</v>
      </c>
      <c r="F3155">
        <v>334</v>
      </c>
      <c r="G3155">
        <v>4631</v>
      </c>
      <c r="H3155" t="s">
        <v>11</v>
      </c>
    </row>
    <row r="3156" spans="1:8">
      <c r="A3156" t="s">
        <v>4040</v>
      </c>
      <c r="B3156" t="s">
        <v>4041</v>
      </c>
      <c r="C3156">
        <v>469</v>
      </c>
      <c r="D3156" t="s">
        <v>10</v>
      </c>
      <c r="E3156">
        <v>30</v>
      </c>
      <c r="F3156">
        <v>124</v>
      </c>
      <c r="G3156">
        <v>4631</v>
      </c>
      <c r="H3156" t="s">
        <v>11</v>
      </c>
    </row>
    <row r="3157" spans="1:8">
      <c r="A3157" t="s">
        <v>4040</v>
      </c>
      <c r="B3157" t="s">
        <v>4041</v>
      </c>
      <c r="C3157">
        <v>469</v>
      </c>
      <c r="D3157" t="s">
        <v>134</v>
      </c>
      <c r="E3157">
        <v>233</v>
      </c>
      <c r="F3157">
        <v>303</v>
      </c>
      <c r="G3157">
        <v>320</v>
      </c>
      <c r="H3157" t="s">
        <v>135</v>
      </c>
    </row>
    <row r="3158" spans="1:8">
      <c r="A3158" t="s">
        <v>4042</v>
      </c>
      <c r="B3158" t="s">
        <v>4043</v>
      </c>
      <c r="C3158">
        <v>442</v>
      </c>
      <c r="D3158" t="s">
        <v>10</v>
      </c>
      <c r="E3158">
        <v>37</v>
      </c>
      <c r="F3158">
        <v>132</v>
      </c>
      <c r="G3158">
        <v>4631</v>
      </c>
      <c r="H3158" t="s">
        <v>11</v>
      </c>
    </row>
    <row r="3159" spans="1:8">
      <c r="A3159" t="s">
        <v>4042</v>
      </c>
      <c r="B3159" t="s">
        <v>4043</v>
      </c>
      <c r="C3159">
        <v>442</v>
      </c>
      <c r="D3159" t="s">
        <v>134</v>
      </c>
      <c r="E3159">
        <v>236</v>
      </c>
      <c r="F3159">
        <v>310</v>
      </c>
      <c r="G3159">
        <v>320</v>
      </c>
      <c r="H3159" t="s">
        <v>135</v>
      </c>
    </row>
    <row r="3160" spans="1:8">
      <c r="A3160" t="s">
        <v>4042</v>
      </c>
      <c r="B3160" t="s">
        <v>4043</v>
      </c>
      <c r="C3160">
        <v>442</v>
      </c>
      <c r="D3160" t="s">
        <v>52</v>
      </c>
      <c r="E3160">
        <v>355</v>
      </c>
      <c r="F3160">
        <v>442</v>
      </c>
      <c r="G3160">
        <v>393</v>
      </c>
      <c r="H3160" t="s">
        <v>53</v>
      </c>
    </row>
    <row r="3161" spans="1:8">
      <c r="A3161" t="s">
        <v>4044</v>
      </c>
      <c r="B3161" t="s">
        <v>4045</v>
      </c>
      <c r="C3161">
        <v>160</v>
      </c>
      <c r="D3161" t="s">
        <v>10</v>
      </c>
      <c r="E3161">
        <v>73</v>
      </c>
      <c r="F3161">
        <v>160</v>
      </c>
      <c r="G3161">
        <v>4631</v>
      </c>
      <c r="H3161" t="s">
        <v>11</v>
      </c>
    </row>
    <row r="3162" spans="1:8">
      <c r="A3162" t="s">
        <v>4046</v>
      </c>
      <c r="B3162" t="s">
        <v>4047</v>
      </c>
      <c r="C3162">
        <v>423</v>
      </c>
      <c r="D3162" t="s">
        <v>76</v>
      </c>
      <c r="E3162">
        <v>141</v>
      </c>
      <c r="F3162">
        <v>251</v>
      </c>
      <c r="G3162">
        <v>1567</v>
      </c>
      <c r="H3162" t="s">
        <v>77</v>
      </c>
    </row>
    <row r="3163" spans="1:8">
      <c r="A3163" t="s">
        <v>4046</v>
      </c>
      <c r="B3163" t="s">
        <v>4047</v>
      </c>
      <c r="C3163">
        <v>423</v>
      </c>
      <c r="D3163" t="s">
        <v>78</v>
      </c>
      <c r="E3163">
        <v>39</v>
      </c>
      <c r="F3163">
        <v>127</v>
      </c>
      <c r="G3163">
        <v>909</v>
      </c>
      <c r="H3163" t="s">
        <v>79</v>
      </c>
    </row>
    <row r="3164" spans="1:8">
      <c r="A3164" t="s">
        <v>4046</v>
      </c>
      <c r="B3164" t="s">
        <v>4047</v>
      </c>
      <c r="C3164">
        <v>423</v>
      </c>
      <c r="D3164" t="s">
        <v>10</v>
      </c>
      <c r="E3164">
        <v>277</v>
      </c>
      <c r="F3164">
        <v>398</v>
      </c>
      <c r="G3164">
        <v>4631</v>
      </c>
      <c r="H3164" t="s">
        <v>11</v>
      </c>
    </row>
    <row r="3165" spans="1:8">
      <c r="A3165" t="s">
        <v>4048</v>
      </c>
      <c r="B3165" t="s">
        <v>4049</v>
      </c>
      <c r="C3165">
        <v>334</v>
      </c>
      <c r="D3165" t="s">
        <v>28</v>
      </c>
      <c r="E3165">
        <v>42</v>
      </c>
      <c r="F3165">
        <v>190</v>
      </c>
      <c r="G3165">
        <v>844</v>
      </c>
      <c r="H3165" t="s">
        <v>29</v>
      </c>
    </row>
    <row r="3166" spans="1:8">
      <c r="A3166" t="s">
        <v>4048</v>
      </c>
      <c r="B3166" t="s">
        <v>4049</v>
      </c>
      <c r="C3166">
        <v>334</v>
      </c>
      <c r="D3166" t="s">
        <v>10</v>
      </c>
      <c r="E3166">
        <v>196</v>
      </c>
      <c r="F3166">
        <v>315</v>
      </c>
      <c r="G3166">
        <v>4631</v>
      </c>
      <c r="H3166" t="s">
        <v>11</v>
      </c>
    </row>
    <row r="3167" spans="1:8">
      <c r="A3167" t="s">
        <v>4050</v>
      </c>
      <c r="B3167" t="s">
        <v>4051</v>
      </c>
      <c r="C3167">
        <v>348</v>
      </c>
      <c r="D3167" t="s">
        <v>28</v>
      </c>
      <c r="E3167">
        <v>56</v>
      </c>
      <c r="F3167">
        <v>206</v>
      </c>
      <c r="G3167">
        <v>844</v>
      </c>
      <c r="H3167" t="s">
        <v>29</v>
      </c>
    </row>
    <row r="3168" spans="1:8">
      <c r="A3168" t="s">
        <v>4050</v>
      </c>
      <c r="B3168" t="s">
        <v>4051</v>
      </c>
      <c r="C3168">
        <v>348</v>
      </c>
      <c r="D3168" t="s">
        <v>10</v>
      </c>
      <c r="E3168">
        <v>213</v>
      </c>
      <c r="F3168">
        <v>336</v>
      </c>
      <c r="G3168">
        <v>4631</v>
      </c>
      <c r="H3168" t="s">
        <v>11</v>
      </c>
    </row>
    <row r="3169" spans="1:8">
      <c r="A3169" t="s">
        <v>4052</v>
      </c>
      <c r="B3169" t="s">
        <v>4053</v>
      </c>
      <c r="C3169">
        <v>162</v>
      </c>
      <c r="D3169" t="s">
        <v>10</v>
      </c>
      <c r="E3169">
        <v>71</v>
      </c>
      <c r="F3169">
        <v>159</v>
      </c>
      <c r="G3169">
        <v>4631</v>
      </c>
      <c r="H3169" t="s">
        <v>11</v>
      </c>
    </row>
    <row r="3170" spans="1:8">
      <c r="A3170" t="s">
        <v>4054</v>
      </c>
      <c r="B3170" t="s">
        <v>4055</v>
      </c>
      <c r="C3170">
        <v>154</v>
      </c>
      <c r="D3170" t="s">
        <v>10</v>
      </c>
      <c r="E3170">
        <v>45</v>
      </c>
      <c r="F3170">
        <v>131</v>
      </c>
      <c r="G3170">
        <v>4631</v>
      </c>
      <c r="H3170" t="s">
        <v>11</v>
      </c>
    </row>
    <row r="3171" spans="1:8">
      <c r="A3171" t="s">
        <v>4056</v>
      </c>
      <c r="B3171" t="s">
        <v>4057</v>
      </c>
      <c r="C3171">
        <v>442</v>
      </c>
      <c r="D3171" t="s">
        <v>10</v>
      </c>
      <c r="E3171">
        <v>49</v>
      </c>
      <c r="F3171">
        <v>139</v>
      </c>
      <c r="G3171">
        <v>4631</v>
      </c>
      <c r="H3171" t="s">
        <v>11</v>
      </c>
    </row>
    <row r="3172" spans="1:8">
      <c r="A3172" t="s">
        <v>4056</v>
      </c>
      <c r="B3172" t="s">
        <v>4057</v>
      </c>
      <c r="C3172">
        <v>442</v>
      </c>
      <c r="D3172" t="s">
        <v>134</v>
      </c>
      <c r="E3172">
        <v>247</v>
      </c>
      <c r="F3172">
        <v>324</v>
      </c>
      <c r="G3172">
        <v>320</v>
      </c>
      <c r="H3172" t="s">
        <v>135</v>
      </c>
    </row>
    <row r="3173" spans="1:8">
      <c r="A3173" t="s">
        <v>4056</v>
      </c>
      <c r="B3173" t="s">
        <v>4057</v>
      </c>
      <c r="C3173">
        <v>442</v>
      </c>
      <c r="D3173" t="s">
        <v>52</v>
      </c>
      <c r="E3173">
        <v>355</v>
      </c>
      <c r="F3173">
        <v>442</v>
      </c>
      <c r="G3173">
        <v>393</v>
      </c>
      <c r="H3173" t="s">
        <v>53</v>
      </c>
    </row>
    <row r="3174" spans="1:8">
      <c r="A3174" t="s">
        <v>4058</v>
      </c>
      <c r="B3174" t="s">
        <v>4059</v>
      </c>
      <c r="C3174">
        <v>126</v>
      </c>
      <c r="D3174" t="s">
        <v>10</v>
      </c>
      <c r="E3174">
        <v>42</v>
      </c>
      <c r="F3174">
        <v>125</v>
      </c>
      <c r="G3174">
        <v>4631</v>
      </c>
      <c r="H3174" t="s">
        <v>11</v>
      </c>
    </row>
    <row r="3175" spans="1:8">
      <c r="A3175" t="s">
        <v>4060</v>
      </c>
      <c r="B3175" t="s">
        <v>4061</v>
      </c>
      <c r="C3175">
        <v>108</v>
      </c>
      <c r="D3175" t="s">
        <v>10</v>
      </c>
      <c r="E3175">
        <v>26</v>
      </c>
      <c r="F3175">
        <v>108</v>
      </c>
      <c r="G3175">
        <v>4631</v>
      </c>
      <c r="H3175" t="s">
        <v>11</v>
      </c>
    </row>
    <row r="3176" spans="1:8">
      <c r="A3176" t="s">
        <v>4062</v>
      </c>
      <c r="B3176" t="s">
        <v>4063</v>
      </c>
      <c r="C3176">
        <v>348</v>
      </c>
      <c r="D3176" t="s">
        <v>10</v>
      </c>
      <c r="E3176">
        <v>219</v>
      </c>
      <c r="F3176">
        <v>335</v>
      </c>
      <c r="G3176">
        <v>4631</v>
      </c>
      <c r="H3176" t="s">
        <v>11</v>
      </c>
    </row>
    <row r="3177" spans="1:8">
      <c r="A3177" t="s">
        <v>4064</v>
      </c>
      <c r="B3177" t="s">
        <v>4065</v>
      </c>
      <c r="C3177">
        <v>1112</v>
      </c>
      <c r="D3177" t="s">
        <v>10</v>
      </c>
      <c r="E3177">
        <v>973</v>
      </c>
      <c r="F3177">
        <v>1103</v>
      </c>
      <c r="G3177">
        <v>4631</v>
      </c>
      <c r="H3177" t="s">
        <v>11</v>
      </c>
    </row>
    <row r="3178" spans="1:8">
      <c r="A3178" t="s">
        <v>4066</v>
      </c>
      <c r="B3178" t="s">
        <v>4067</v>
      </c>
      <c r="C3178">
        <v>1039</v>
      </c>
      <c r="D3178" t="s">
        <v>10</v>
      </c>
      <c r="E3178">
        <v>892</v>
      </c>
      <c r="F3178">
        <v>1028</v>
      </c>
      <c r="G3178">
        <v>4631</v>
      </c>
      <c r="H3178" t="s">
        <v>11</v>
      </c>
    </row>
    <row r="3179" spans="1:8">
      <c r="A3179" t="s">
        <v>4068</v>
      </c>
      <c r="B3179" t="s">
        <v>4069</v>
      </c>
      <c r="C3179">
        <v>1508</v>
      </c>
      <c r="D3179" t="s">
        <v>10</v>
      </c>
      <c r="E3179">
        <v>1375</v>
      </c>
      <c r="F3179">
        <v>1505</v>
      </c>
      <c r="G3179">
        <v>4631</v>
      </c>
      <c r="H3179" t="s">
        <v>11</v>
      </c>
    </row>
    <row r="3180" spans="1:8">
      <c r="A3180" t="s">
        <v>4068</v>
      </c>
      <c r="B3180" t="s">
        <v>4069</v>
      </c>
      <c r="C3180">
        <v>1508</v>
      </c>
      <c r="D3180" t="s">
        <v>4070</v>
      </c>
      <c r="E3180">
        <v>34</v>
      </c>
      <c r="F3180">
        <v>167</v>
      </c>
      <c r="G3180">
        <v>10003</v>
      </c>
      <c r="H3180" t="s">
        <v>4071</v>
      </c>
    </row>
    <row r="3181" spans="1:8">
      <c r="A3181" t="s">
        <v>4072</v>
      </c>
      <c r="B3181" t="s">
        <v>4073</v>
      </c>
      <c r="C3181">
        <v>1491</v>
      </c>
      <c r="D3181" t="s">
        <v>10</v>
      </c>
      <c r="E3181">
        <v>1171</v>
      </c>
      <c r="F3181">
        <v>1302</v>
      </c>
      <c r="G3181">
        <v>4631</v>
      </c>
      <c r="H3181" t="s">
        <v>11</v>
      </c>
    </row>
    <row r="3182" spans="1:8">
      <c r="A3182" t="s">
        <v>4072</v>
      </c>
      <c r="B3182" t="s">
        <v>4073</v>
      </c>
      <c r="C3182">
        <v>1491</v>
      </c>
      <c r="D3182" t="s">
        <v>280</v>
      </c>
      <c r="E3182">
        <v>51</v>
      </c>
      <c r="F3182">
        <v>254</v>
      </c>
      <c r="G3182">
        <v>789</v>
      </c>
      <c r="H3182" t="s">
        <v>281</v>
      </c>
    </row>
    <row r="3183" spans="1:8">
      <c r="A3183" t="s">
        <v>4074</v>
      </c>
      <c r="B3183" t="s">
        <v>4075</v>
      </c>
      <c r="C3183">
        <v>1089</v>
      </c>
      <c r="D3183" t="s">
        <v>10</v>
      </c>
      <c r="E3183">
        <v>942</v>
      </c>
      <c r="F3183">
        <v>1078</v>
      </c>
      <c r="G3183">
        <v>4631</v>
      </c>
      <c r="H3183" t="s">
        <v>11</v>
      </c>
    </row>
    <row r="3184" spans="1:8">
      <c r="A3184" t="s">
        <v>4074</v>
      </c>
      <c r="B3184" t="s">
        <v>4075</v>
      </c>
      <c r="C3184">
        <v>1089</v>
      </c>
      <c r="D3184" t="s">
        <v>4076</v>
      </c>
      <c r="E3184">
        <v>24</v>
      </c>
      <c r="F3184">
        <v>224</v>
      </c>
      <c r="G3184">
        <v>945</v>
      </c>
      <c r="H3184" t="s">
        <v>4077</v>
      </c>
    </row>
    <row r="3185" spans="1:8">
      <c r="A3185" t="s">
        <v>4078</v>
      </c>
      <c r="B3185" t="s">
        <v>4079</v>
      </c>
      <c r="C3185">
        <v>985</v>
      </c>
      <c r="D3185" t="s">
        <v>10</v>
      </c>
      <c r="E3185">
        <v>856</v>
      </c>
      <c r="F3185">
        <v>985</v>
      </c>
      <c r="G3185">
        <v>4631</v>
      </c>
      <c r="H3185" t="s">
        <v>11</v>
      </c>
    </row>
    <row r="3186" spans="1:8">
      <c r="A3186" t="s">
        <v>4080</v>
      </c>
      <c r="B3186" t="s">
        <v>4081</v>
      </c>
      <c r="C3186">
        <v>1704</v>
      </c>
      <c r="D3186" t="s">
        <v>10</v>
      </c>
      <c r="E3186">
        <v>1566</v>
      </c>
      <c r="F3186">
        <v>1700</v>
      </c>
      <c r="G3186">
        <v>4631</v>
      </c>
      <c r="H3186" t="s">
        <v>11</v>
      </c>
    </row>
    <row r="3187" spans="1:8">
      <c r="A3187" t="s">
        <v>4080</v>
      </c>
      <c r="B3187" t="s">
        <v>4081</v>
      </c>
      <c r="C3187">
        <v>1704</v>
      </c>
      <c r="D3187" t="s">
        <v>4076</v>
      </c>
      <c r="E3187">
        <v>36</v>
      </c>
      <c r="F3187">
        <v>238</v>
      </c>
      <c r="G3187">
        <v>945</v>
      </c>
      <c r="H3187" t="s">
        <v>4077</v>
      </c>
    </row>
    <row r="3188" spans="1:8">
      <c r="A3188" t="s">
        <v>4080</v>
      </c>
      <c r="B3188" t="s">
        <v>4081</v>
      </c>
      <c r="C3188">
        <v>1704</v>
      </c>
      <c r="D3188" t="s">
        <v>3302</v>
      </c>
      <c r="E3188">
        <v>540</v>
      </c>
      <c r="F3188">
        <v>600</v>
      </c>
      <c r="G3188">
        <v>309</v>
      </c>
      <c r="H3188" t="s">
        <v>3303</v>
      </c>
    </row>
    <row r="3189" spans="1:8">
      <c r="A3189" t="s">
        <v>4080</v>
      </c>
      <c r="B3189" t="s">
        <v>4081</v>
      </c>
      <c r="C3189">
        <v>1704</v>
      </c>
      <c r="D3189" t="s">
        <v>3302</v>
      </c>
      <c r="E3189">
        <v>604</v>
      </c>
      <c r="F3189">
        <v>735</v>
      </c>
      <c r="G3189">
        <v>309</v>
      </c>
      <c r="H3189" t="s">
        <v>3303</v>
      </c>
    </row>
    <row r="3190" spans="1:8">
      <c r="A3190" t="s">
        <v>4080</v>
      </c>
      <c r="B3190" t="s">
        <v>4081</v>
      </c>
      <c r="C3190">
        <v>1704</v>
      </c>
      <c r="D3190" t="s">
        <v>280</v>
      </c>
      <c r="E3190">
        <v>248</v>
      </c>
      <c r="F3190">
        <v>486</v>
      </c>
      <c r="G3190">
        <v>789</v>
      </c>
      <c r="H3190" t="s">
        <v>281</v>
      </c>
    </row>
    <row r="3191" spans="1:8">
      <c r="A3191" t="s">
        <v>4082</v>
      </c>
      <c r="B3191" t="s">
        <v>4083</v>
      </c>
      <c r="C3191">
        <v>1217</v>
      </c>
      <c r="D3191" t="s">
        <v>10</v>
      </c>
      <c r="E3191">
        <v>443</v>
      </c>
      <c r="F3191">
        <v>523</v>
      </c>
      <c r="G3191">
        <v>4631</v>
      </c>
      <c r="H3191" t="s">
        <v>11</v>
      </c>
    </row>
    <row r="3192" spans="1:8">
      <c r="A3192" t="s">
        <v>4082</v>
      </c>
      <c r="B3192" t="s">
        <v>4083</v>
      </c>
      <c r="C3192">
        <v>1217</v>
      </c>
      <c r="D3192" t="s">
        <v>4076</v>
      </c>
      <c r="E3192">
        <v>79</v>
      </c>
      <c r="F3192">
        <v>314</v>
      </c>
      <c r="G3192">
        <v>945</v>
      </c>
      <c r="H3192" t="s">
        <v>4077</v>
      </c>
    </row>
    <row r="3193" spans="1:8">
      <c r="A3193" t="s">
        <v>4082</v>
      </c>
      <c r="B3193" t="s">
        <v>4083</v>
      </c>
      <c r="C3193">
        <v>1217</v>
      </c>
      <c r="D3193" t="s">
        <v>3326</v>
      </c>
      <c r="E3193">
        <v>563</v>
      </c>
      <c r="F3193">
        <v>659</v>
      </c>
      <c r="G3193">
        <v>1587</v>
      </c>
      <c r="H3193" t="s">
        <v>3327</v>
      </c>
    </row>
    <row r="3194" spans="1:8">
      <c r="A3194" t="s">
        <v>4084</v>
      </c>
      <c r="B3194" t="s">
        <v>4085</v>
      </c>
      <c r="C3194">
        <v>1006</v>
      </c>
      <c r="D3194" t="s">
        <v>10</v>
      </c>
      <c r="E3194">
        <v>869</v>
      </c>
      <c r="F3194">
        <v>999</v>
      </c>
      <c r="G3194">
        <v>4631</v>
      </c>
      <c r="H3194" t="s">
        <v>11</v>
      </c>
    </row>
    <row r="3195" spans="1:8">
      <c r="A3195" t="s">
        <v>4086</v>
      </c>
      <c r="B3195" t="s">
        <v>4087</v>
      </c>
      <c r="C3195">
        <v>1195</v>
      </c>
      <c r="D3195" t="s">
        <v>10</v>
      </c>
      <c r="E3195">
        <v>98</v>
      </c>
      <c r="F3195">
        <v>178</v>
      </c>
      <c r="G3195">
        <v>4631</v>
      </c>
      <c r="H3195" t="s">
        <v>11</v>
      </c>
    </row>
    <row r="3196" spans="1:8">
      <c r="A3196" t="s">
        <v>4088</v>
      </c>
      <c r="B3196" t="s">
        <v>4089</v>
      </c>
      <c r="C3196">
        <v>603</v>
      </c>
      <c r="D3196" t="s">
        <v>10</v>
      </c>
      <c r="E3196">
        <v>312</v>
      </c>
      <c r="F3196">
        <v>446</v>
      </c>
      <c r="G3196">
        <v>4631</v>
      </c>
      <c r="H3196" t="s">
        <v>11</v>
      </c>
    </row>
    <row r="3197" spans="1:8">
      <c r="A3197" t="s">
        <v>4090</v>
      </c>
      <c r="B3197" t="s">
        <v>4091</v>
      </c>
      <c r="C3197">
        <v>322</v>
      </c>
      <c r="D3197" t="s">
        <v>76</v>
      </c>
      <c r="E3197">
        <v>117</v>
      </c>
      <c r="F3197">
        <v>195</v>
      </c>
      <c r="G3197">
        <v>1567</v>
      </c>
      <c r="H3197" t="s">
        <v>77</v>
      </c>
    </row>
    <row r="3198" spans="1:8">
      <c r="A3198" t="s">
        <v>4090</v>
      </c>
      <c r="B3198" t="s">
        <v>4091</v>
      </c>
      <c r="C3198">
        <v>322</v>
      </c>
      <c r="D3198" t="s">
        <v>78</v>
      </c>
      <c r="E3198">
        <v>1</v>
      </c>
      <c r="F3198">
        <v>85</v>
      </c>
      <c r="G3198">
        <v>909</v>
      </c>
      <c r="H3198" t="s">
        <v>79</v>
      </c>
    </row>
    <row r="3199" spans="1:8">
      <c r="A3199" t="s">
        <v>4090</v>
      </c>
      <c r="B3199" t="s">
        <v>4091</v>
      </c>
      <c r="C3199">
        <v>322</v>
      </c>
      <c r="D3199" t="s">
        <v>10</v>
      </c>
      <c r="E3199">
        <v>228</v>
      </c>
      <c r="F3199">
        <v>321</v>
      </c>
      <c r="G3199">
        <v>4631</v>
      </c>
      <c r="H3199" t="s">
        <v>11</v>
      </c>
    </row>
    <row r="3200" spans="1:8">
      <c r="A3200" t="s">
        <v>4092</v>
      </c>
      <c r="B3200" t="s">
        <v>4093</v>
      </c>
      <c r="C3200">
        <v>417</v>
      </c>
      <c r="D3200" t="s">
        <v>10</v>
      </c>
      <c r="E3200">
        <v>272</v>
      </c>
      <c r="F3200">
        <v>317</v>
      </c>
      <c r="G3200">
        <v>4631</v>
      </c>
      <c r="H3200" t="s">
        <v>11</v>
      </c>
    </row>
    <row r="3201" spans="1:8">
      <c r="A3201" t="s">
        <v>4094</v>
      </c>
      <c r="B3201" t="s">
        <v>4095</v>
      </c>
      <c r="C3201">
        <v>419</v>
      </c>
      <c r="D3201" t="s">
        <v>28</v>
      </c>
      <c r="E3201">
        <v>101</v>
      </c>
      <c r="F3201">
        <v>248</v>
      </c>
      <c r="G3201">
        <v>844</v>
      </c>
      <c r="H3201" t="s">
        <v>29</v>
      </c>
    </row>
    <row r="3202" spans="1:8">
      <c r="A3202" t="s">
        <v>4094</v>
      </c>
      <c r="B3202" t="s">
        <v>4095</v>
      </c>
      <c r="C3202">
        <v>419</v>
      </c>
      <c r="D3202" t="s">
        <v>10</v>
      </c>
      <c r="E3202">
        <v>284</v>
      </c>
      <c r="F3202">
        <v>406</v>
      </c>
      <c r="G3202">
        <v>4631</v>
      </c>
      <c r="H3202" t="s">
        <v>11</v>
      </c>
    </row>
    <row r="3203" spans="1:8">
      <c r="A3203" t="s">
        <v>4096</v>
      </c>
      <c r="B3203" t="s">
        <v>4097</v>
      </c>
      <c r="C3203">
        <v>1126</v>
      </c>
      <c r="D3203" t="s">
        <v>10</v>
      </c>
      <c r="E3203">
        <v>980</v>
      </c>
      <c r="F3203">
        <v>1115</v>
      </c>
      <c r="G3203">
        <v>4631</v>
      </c>
      <c r="H3203" t="s">
        <v>11</v>
      </c>
    </row>
    <row r="3204" spans="1:8">
      <c r="A3204" t="s">
        <v>4096</v>
      </c>
      <c r="B3204" t="s">
        <v>4097</v>
      </c>
      <c r="C3204">
        <v>1126</v>
      </c>
      <c r="D3204" t="s">
        <v>278</v>
      </c>
      <c r="E3204">
        <v>188</v>
      </c>
      <c r="F3204">
        <v>442</v>
      </c>
      <c r="G3204">
        <v>1886</v>
      </c>
      <c r="H3204" t="s">
        <v>279</v>
      </c>
    </row>
    <row r="3205" spans="1:8">
      <c r="A3205" t="s">
        <v>4096</v>
      </c>
      <c r="B3205" t="s">
        <v>4097</v>
      </c>
      <c r="C3205">
        <v>1126</v>
      </c>
      <c r="D3205" t="s">
        <v>774</v>
      </c>
      <c r="E3205">
        <v>544</v>
      </c>
      <c r="F3205">
        <v>623</v>
      </c>
      <c r="G3205">
        <v>7642</v>
      </c>
      <c r="H3205" t="s">
        <v>775</v>
      </c>
    </row>
    <row r="3206" spans="1:8">
      <c r="A3206" t="s">
        <v>4098</v>
      </c>
      <c r="B3206" t="s">
        <v>4099</v>
      </c>
      <c r="C3206">
        <v>1289</v>
      </c>
      <c r="D3206" t="s">
        <v>10</v>
      </c>
      <c r="E3206">
        <v>1151</v>
      </c>
      <c r="F3206">
        <v>1284</v>
      </c>
      <c r="G3206">
        <v>4631</v>
      </c>
      <c r="H3206" t="s">
        <v>11</v>
      </c>
    </row>
    <row r="3207" spans="1:8">
      <c r="A3207" t="s">
        <v>4098</v>
      </c>
      <c r="B3207" t="s">
        <v>4099</v>
      </c>
      <c r="C3207">
        <v>1289</v>
      </c>
      <c r="D3207" t="s">
        <v>1016</v>
      </c>
      <c r="E3207">
        <v>306</v>
      </c>
      <c r="F3207">
        <v>425</v>
      </c>
      <c r="G3207">
        <v>6622</v>
      </c>
      <c r="H3207" t="s">
        <v>1017</v>
      </c>
    </row>
    <row r="3208" spans="1:8">
      <c r="A3208" t="s">
        <v>4098</v>
      </c>
      <c r="B3208" t="s">
        <v>4099</v>
      </c>
      <c r="C3208">
        <v>1289</v>
      </c>
      <c r="D3208" t="s">
        <v>280</v>
      </c>
      <c r="E3208">
        <v>39</v>
      </c>
      <c r="F3208">
        <v>253</v>
      </c>
      <c r="G3208">
        <v>789</v>
      </c>
      <c r="H3208" t="s">
        <v>281</v>
      </c>
    </row>
    <row r="3209" spans="1:8">
      <c r="A3209" t="s">
        <v>4100</v>
      </c>
      <c r="B3209" t="s">
        <v>4101</v>
      </c>
      <c r="C3209">
        <v>470</v>
      </c>
      <c r="D3209" t="s">
        <v>10</v>
      </c>
      <c r="E3209">
        <v>294</v>
      </c>
      <c r="F3209">
        <v>470</v>
      </c>
      <c r="G3209">
        <v>4631</v>
      </c>
      <c r="H3209" t="s">
        <v>11</v>
      </c>
    </row>
    <row r="3210" spans="1:8">
      <c r="A3210" t="s">
        <v>4102</v>
      </c>
      <c r="B3210" t="s">
        <v>4103</v>
      </c>
      <c r="C3210">
        <v>1419</v>
      </c>
      <c r="D3210" t="s">
        <v>10</v>
      </c>
      <c r="E3210">
        <v>1285</v>
      </c>
      <c r="F3210">
        <v>1416</v>
      </c>
      <c r="G3210">
        <v>4631</v>
      </c>
      <c r="H3210" t="s">
        <v>11</v>
      </c>
    </row>
    <row r="3211" spans="1:8">
      <c r="A3211" t="s">
        <v>4104</v>
      </c>
      <c r="B3211" t="s">
        <v>4105</v>
      </c>
      <c r="C3211">
        <v>486</v>
      </c>
      <c r="D3211" t="s">
        <v>10</v>
      </c>
      <c r="E3211">
        <v>172</v>
      </c>
      <c r="F3211">
        <v>264</v>
      </c>
      <c r="G3211">
        <v>4631</v>
      </c>
      <c r="H3211" t="s">
        <v>11</v>
      </c>
    </row>
    <row r="3212" spans="1:8">
      <c r="A3212" t="s">
        <v>4104</v>
      </c>
      <c r="B3212" t="s">
        <v>4105</v>
      </c>
      <c r="C3212">
        <v>486</v>
      </c>
      <c r="D3212" t="s">
        <v>20</v>
      </c>
      <c r="E3212">
        <v>363</v>
      </c>
      <c r="F3212">
        <v>471</v>
      </c>
      <c r="G3212">
        <v>4510</v>
      </c>
      <c r="H3212" t="s">
        <v>21</v>
      </c>
    </row>
    <row r="3213" spans="1:8">
      <c r="A3213" t="s">
        <v>4106</v>
      </c>
      <c r="B3213" t="s">
        <v>4107</v>
      </c>
      <c r="C3213">
        <v>1559</v>
      </c>
      <c r="D3213" t="s">
        <v>2182</v>
      </c>
      <c r="E3213">
        <v>1249</v>
      </c>
      <c r="F3213">
        <v>1370</v>
      </c>
      <c r="G3213">
        <v>831</v>
      </c>
      <c r="H3213" t="s">
        <v>2183</v>
      </c>
    </row>
    <row r="3214" spans="1:8">
      <c r="A3214" t="s">
        <v>4106</v>
      </c>
      <c r="B3214" t="s">
        <v>4107</v>
      </c>
      <c r="C3214">
        <v>1559</v>
      </c>
      <c r="D3214" t="s">
        <v>10</v>
      </c>
      <c r="E3214">
        <v>1415</v>
      </c>
      <c r="F3214">
        <v>1552</v>
      </c>
      <c r="G3214">
        <v>4631</v>
      </c>
      <c r="H3214" t="s">
        <v>11</v>
      </c>
    </row>
    <row r="3215" spans="1:8">
      <c r="A3215" t="s">
        <v>4106</v>
      </c>
      <c r="B3215" t="s">
        <v>4107</v>
      </c>
      <c r="C3215">
        <v>1559</v>
      </c>
      <c r="D3215" t="s">
        <v>774</v>
      </c>
      <c r="E3215">
        <v>800</v>
      </c>
      <c r="F3215">
        <v>882</v>
      </c>
      <c r="G3215">
        <v>7642</v>
      </c>
      <c r="H3215" t="s">
        <v>775</v>
      </c>
    </row>
    <row r="3216" spans="1:8">
      <c r="A3216" t="s">
        <v>4106</v>
      </c>
      <c r="B3216" t="s">
        <v>4107</v>
      </c>
      <c r="C3216">
        <v>1559</v>
      </c>
      <c r="D3216" t="s">
        <v>776</v>
      </c>
      <c r="E3216">
        <v>32</v>
      </c>
      <c r="F3216">
        <v>219</v>
      </c>
      <c r="G3216">
        <v>6770</v>
      </c>
      <c r="H3216" t="s">
        <v>777</v>
      </c>
    </row>
    <row r="3217" spans="1:8">
      <c r="A3217" t="s">
        <v>4108</v>
      </c>
      <c r="B3217" t="s">
        <v>4109</v>
      </c>
      <c r="C3217">
        <v>182</v>
      </c>
      <c r="D3217" t="s">
        <v>10</v>
      </c>
      <c r="E3217">
        <v>82</v>
      </c>
      <c r="F3217">
        <v>181</v>
      </c>
      <c r="G3217">
        <v>4631</v>
      </c>
      <c r="H3217" t="s">
        <v>11</v>
      </c>
    </row>
    <row r="3218" spans="1:8">
      <c r="A3218" t="s">
        <v>4110</v>
      </c>
      <c r="B3218" t="s">
        <v>4111</v>
      </c>
      <c r="C3218">
        <v>168</v>
      </c>
      <c r="D3218" t="s">
        <v>10</v>
      </c>
      <c r="E3218">
        <v>40</v>
      </c>
      <c r="F3218">
        <v>149</v>
      </c>
      <c r="G3218">
        <v>4631</v>
      </c>
      <c r="H3218" t="s">
        <v>11</v>
      </c>
    </row>
    <row r="3219" spans="1:8">
      <c r="A3219" t="s">
        <v>4112</v>
      </c>
      <c r="B3219" t="s">
        <v>4113</v>
      </c>
      <c r="C3219">
        <v>115</v>
      </c>
      <c r="D3219" t="s">
        <v>10</v>
      </c>
      <c r="E3219">
        <v>15</v>
      </c>
      <c r="F3219">
        <v>113</v>
      </c>
      <c r="G3219">
        <v>4631</v>
      </c>
      <c r="H3219" t="s">
        <v>11</v>
      </c>
    </row>
    <row r="3220" spans="1:8">
      <c r="A3220" t="s">
        <v>4114</v>
      </c>
      <c r="B3220" t="s">
        <v>4115</v>
      </c>
      <c r="C3220">
        <v>108</v>
      </c>
      <c r="D3220" t="s">
        <v>10</v>
      </c>
      <c r="E3220">
        <v>8</v>
      </c>
      <c r="F3220">
        <v>107</v>
      </c>
      <c r="G3220">
        <v>4631</v>
      </c>
      <c r="H3220" t="s">
        <v>11</v>
      </c>
    </row>
    <row r="3221" spans="1:8">
      <c r="A3221" t="s">
        <v>4116</v>
      </c>
      <c r="B3221" t="s">
        <v>4117</v>
      </c>
      <c r="C3221">
        <v>102</v>
      </c>
      <c r="D3221" t="s">
        <v>10</v>
      </c>
      <c r="E3221">
        <v>2</v>
      </c>
      <c r="F3221">
        <v>100</v>
      </c>
      <c r="G3221">
        <v>4631</v>
      </c>
      <c r="H3221" t="s">
        <v>11</v>
      </c>
    </row>
    <row r="3222" spans="1:8">
      <c r="A3222" t="s">
        <v>4118</v>
      </c>
      <c r="B3222" t="s">
        <v>4119</v>
      </c>
      <c r="C3222">
        <v>104</v>
      </c>
      <c r="D3222" t="s">
        <v>10</v>
      </c>
      <c r="E3222">
        <v>2</v>
      </c>
      <c r="F3222">
        <v>103</v>
      </c>
      <c r="G3222">
        <v>4631</v>
      </c>
      <c r="H3222" t="s">
        <v>11</v>
      </c>
    </row>
    <row r="3223" spans="1:8">
      <c r="A3223" t="s">
        <v>4120</v>
      </c>
      <c r="B3223" t="s">
        <v>4121</v>
      </c>
      <c r="C3223">
        <v>107</v>
      </c>
      <c r="D3223" t="s">
        <v>10</v>
      </c>
      <c r="E3223">
        <v>2</v>
      </c>
      <c r="F3223">
        <v>106</v>
      </c>
      <c r="G3223">
        <v>4631</v>
      </c>
      <c r="H3223" t="s">
        <v>11</v>
      </c>
    </row>
    <row r="3224" spans="1:8">
      <c r="A3224" t="s">
        <v>4122</v>
      </c>
      <c r="B3224" t="s">
        <v>4123</v>
      </c>
      <c r="C3224">
        <v>111</v>
      </c>
      <c r="D3224" t="s">
        <v>10</v>
      </c>
      <c r="E3224">
        <v>10</v>
      </c>
      <c r="F3224">
        <v>109</v>
      </c>
      <c r="G3224">
        <v>4631</v>
      </c>
      <c r="H3224" t="s">
        <v>11</v>
      </c>
    </row>
    <row r="3225" spans="1:8">
      <c r="A3225" t="s">
        <v>4124</v>
      </c>
      <c r="B3225" t="s">
        <v>4125</v>
      </c>
      <c r="C3225">
        <v>112</v>
      </c>
      <c r="D3225" t="s">
        <v>10</v>
      </c>
      <c r="E3225">
        <v>9</v>
      </c>
      <c r="F3225">
        <v>106</v>
      </c>
      <c r="G3225">
        <v>4631</v>
      </c>
      <c r="H3225" t="s">
        <v>11</v>
      </c>
    </row>
    <row r="3226" spans="1:8">
      <c r="A3226" t="s">
        <v>4126</v>
      </c>
      <c r="B3226" t="s">
        <v>4127</v>
      </c>
      <c r="C3226">
        <v>109</v>
      </c>
      <c r="D3226" t="s">
        <v>10</v>
      </c>
      <c r="E3226">
        <v>9</v>
      </c>
      <c r="F3226">
        <v>106</v>
      </c>
      <c r="G3226">
        <v>4631</v>
      </c>
      <c r="H3226" t="s">
        <v>11</v>
      </c>
    </row>
    <row r="3227" spans="1:8">
      <c r="A3227" t="s">
        <v>4128</v>
      </c>
      <c r="B3227" t="s">
        <v>4129</v>
      </c>
      <c r="C3227">
        <v>105</v>
      </c>
      <c r="D3227" t="s">
        <v>10</v>
      </c>
      <c r="E3227">
        <v>4</v>
      </c>
      <c r="F3227">
        <v>103</v>
      </c>
      <c r="G3227">
        <v>4631</v>
      </c>
      <c r="H3227" t="s">
        <v>11</v>
      </c>
    </row>
    <row r="3228" spans="1:8">
      <c r="A3228" t="s">
        <v>4130</v>
      </c>
      <c r="B3228" t="s">
        <v>4131</v>
      </c>
      <c r="C3228">
        <v>355</v>
      </c>
      <c r="D3228" t="s">
        <v>76</v>
      </c>
      <c r="E3228">
        <v>155</v>
      </c>
      <c r="F3228">
        <v>241</v>
      </c>
      <c r="G3228">
        <v>1567</v>
      </c>
      <c r="H3228" t="s">
        <v>77</v>
      </c>
    </row>
    <row r="3229" spans="1:8">
      <c r="A3229" t="s">
        <v>4130</v>
      </c>
      <c r="B3229" t="s">
        <v>4131</v>
      </c>
      <c r="C3229">
        <v>355</v>
      </c>
      <c r="D3229" t="s">
        <v>78</v>
      </c>
      <c r="E3229">
        <v>33</v>
      </c>
      <c r="F3229">
        <v>113</v>
      </c>
      <c r="G3229">
        <v>909</v>
      </c>
      <c r="H3229" t="s">
        <v>79</v>
      </c>
    </row>
    <row r="3230" spans="1:8">
      <c r="A3230" t="s">
        <v>4130</v>
      </c>
      <c r="B3230" t="s">
        <v>4131</v>
      </c>
      <c r="C3230">
        <v>355</v>
      </c>
      <c r="D3230" t="s">
        <v>10</v>
      </c>
      <c r="E3230">
        <v>266</v>
      </c>
      <c r="F3230">
        <v>352</v>
      </c>
      <c r="G3230">
        <v>4631</v>
      </c>
      <c r="H3230" t="s">
        <v>11</v>
      </c>
    </row>
    <row r="3231" spans="1:8">
      <c r="A3231" t="s">
        <v>4132</v>
      </c>
      <c r="B3231" t="s">
        <v>4133</v>
      </c>
      <c r="C3231">
        <v>207</v>
      </c>
      <c r="D3231" t="s">
        <v>10</v>
      </c>
      <c r="E3231">
        <v>24</v>
      </c>
      <c r="F3231">
        <v>107</v>
      </c>
      <c r="G3231">
        <v>4631</v>
      </c>
      <c r="H3231" t="s">
        <v>11</v>
      </c>
    </row>
    <row r="3232" spans="1:8">
      <c r="A3232" t="s">
        <v>4132</v>
      </c>
      <c r="B3232" t="s">
        <v>4133</v>
      </c>
      <c r="C3232">
        <v>207</v>
      </c>
      <c r="D3232" t="s">
        <v>10</v>
      </c>
      <c r="E3232">
        <v>118</v>
      </c>
      <c r="F3232">
        <v>207</v>
      </c>
      <c r="G3232">
        <v>4631</v>
      </c>
      <c r="H3232" t="s">
        <v>11</v>
      </c>
    </row>
    <row r="3233" spans="1:8">
      <c r="A3233" t="s">
        <v>4134</v>
      </c>
      <c r="B3233" t="s">
        <v>4135</v>
      </c>
      <c r="C3233">
        <v>157</v>
      </c>
      <c r="D3233" t="s">
        <v>10</v>
      </c>
      <c r="E3233">
        <v>33</v>
      </c>
      <c r="F3233">
        <v>133</v>
      </c>
      <c r="G3233">
        <v>4631</v>
      </c>
      <c r="H3233" t="s">
        <v>11</v>
      </c>
    </row>
    <row r="3234" spans="1:8">
      <c r="A3234" t="s">
        <v>4136</v>
      </c>
      <c r="B3234" t="s">
        <v>4137</v>
      </c>
      <c r="C3234">
        <v>180</v>
      </c>
      <c r="D3234" t="s">
        <v>10</v>
      </c>
      <c r="E3234">
        <v>75</v>
      </c>
      <c r="F3234">
        <v>173</v>
      </c>
      <c r="G3234">
        <v>4631</v>
      </c>
      <c r="H3234" t="s">
        <v>11</v>
      </c>
    </row>
    <row r="3235" spans="1:8">
      <c r="A3235" t="s">
        <v>4138</v>
      </c>
      <c r="B3235" t="s">
        <v>4139</v>
      </c>
      <c r="C3235">
        <v>335</v>
      </c>
      <c r="D3235" t="s">
        <v>10</v>
      </c>
      <c r="E3235">
        <v>225</v>
      </c>
      <c r="F3235">
        <v>332</v>
      </c>
      <c r="G3235">
        <v>4631</v>
      </c>
      <c r="H3235" t="s">
        <v>11</v>
      </c>
    </row>
    <row r="3236" spans="1:8">
      <c r="A3236" t="s">
        <v>4138</v>
      </c>
      <c r="B3236" t="s">
        <v>4139</v>
      </c>
      <c r="C3236">
        <v>335</v>
      </c>
      <c r="D3236" t="s">
        <v>1448</v>
      </c>
      <c r="E3236">
        <v>2</v>
      </c>
      <c r="F3236">
        <v>171</v>
      </c>
      <c r="G3236">
        <v>476</v>
      </c>
      <c r="H3236" t="s">
        <v>1449</v>
      </c>
    </row>
    <row r="3237" spans="1:8">
      <c r="A3237" t="s">
        <v>4140</v>
      </c>
      <c r="B3237" t="s">
        <v>4141</v>
      </c>
      <c r="C3237">
        <v>821</v>
      </c>
      <c r="D3237" t="s">
        <v>10</v>
      </c>
      <c r="E3237">
        <v>347</v>
      </c>
      <c r="F3237">
        <v>441</v>
      </c>
      <c r="G3237">
        <v>4631</v>
      </c>
      <c r="H3237" t="s">
        <v>11</v>
      </c>
    </row>
    <row r="3238" spans="1:8">
      <c r="A3238" t="s">
        <v>4142</v>
      </c>
      <c r="B3238" t="s">
        <v>4143</v>
      </c>
      <c r="C3238">
        <v>346</v>
      </c>
      <c r="D3238" t="s">
        <v>28</v>
      </c>
      <c r="E3238">
        <v>45</v>
      </c>
      <c r="F3238">
        <v>195</v>
      </c>
      <c r="G3238">
        <v>844</v>
      </c>
      <c r="H3238" t="s">
        <v>29</v>
      </c>
    </row>
    <row r="3239" spans="1:8">
      <c r="A3239" t="s">
        <v>4142</v>
      </c>
      <c r="B3239" t="s">
        <v>4143</v>
      </c>
      <c r="C3239">
        <v>346</v>
      </c>
      <c r="D3239" t="s">
        <v>10</v>
      </c>
      <c r="E3239">
        <v>200</v>
      </c>
      <c r="F3239">
        <v>320</v>
      </c>
      <c r="G3239">
        <v>4631</v>
      </c>
      <c r="H3239" t="s">
        <v>11</v>
      </c>
    </row>
    <row r="3240" spans="1:8">
      <c r="A3240" t="s">
        <v>4144</v>
      </c>
      <c r="B3240" t="s">
        <v>4145</v>
      </c>
      <c r="C3240">
        <v>339</v>
      </c>
      <c r="D3240" t="s">
        <v>28</v>
      </c>
      <c r="E3240">
        <v>52</v>
      </c>
      <c r="F3240">
        <v>200</v>
      </c>
      <c r="G3240">
        <v>844</v>
      </c>
      <c r="H3240" t="s">
        <v>29</v>
      </c>
    </row>
    <row r="3241" spans="1:8">
      <c r="A3241" t="s">
        <v>4144</v>
      </c>
      <c r="B3241" t="s">
        <v>4145</v>
      </c>
      <c r="C3241">
        <v>339</v>
      </c>
      <c r="D3241" t="s">
        <v>10</v>
      </c>
      <c r="E3241">
        <v>205</v>
      </c>
      <c r="F3241">
        <v>324</v>
      </c>
      <c r="G3241">
        <v>4631</v>
      </c>
      <c r="H3241" t="s">
        <v>11</v>
      </c>
    </row>
    <row r="3242" spans="1:8">
      <c r="A3242" t="s">
        <v>4146</v>
      </c>
      <c r="B3242" t="s">
        <v>4147</v>
      </c>
      <c r="C3242">
        <v>304</v>
      </c>
      <c r="D3242" t="s">
        <v>10</v>
      </c>
      <c r="E3242">
        <v>41</v>
      </c>
      <c r="F3242">
        <v>147</v>
      </c>
      <c r="G3242">
        <v>4631</v>
      </c>
      <c r="H3242" t="s">
        <v>11</v>
      </c>
    </row>
    <row r="3243" spans="1:8">
      <c r="A3243" t="s">
        <v>4148</v>
      </c>
      <c r="B3243" t="s">
        <v>4149</v>
      </c>
      <c r="C3243">
        <v>181</v>
      </c>
      <c r="D3243" t="s">
        <v>10</v>
      </c>
      <c r="E3243">
        <v>72</v>
      </c>
      <c r="F3243">
        <v>174</v>
      </c>
      <c r="G3243">
        <v>4631</v>
      </c>
      <c r="H3243" t="s">
        <v>11</v>
      </c>
    </row>
    <row r="3244" spans="1:8">
      <c r="A3244" t="s">
        <v>4150</v>
      </c>
      <c r="B3244" t="s">
        <v>4151</v>
      </c>
      <c r="C3244">
        <v>353</v>
      </c>
      <c r="D3244" t="s">
        <v>28</v>
      </c>
      <c r="E3244">
        <v>52</v>
      </c>
      <c r="F3244">
        <v>203</v>
      </c>
      <c r="G3244">
        <v>844</v>
      </c>
      <c r="H3244" t="s">
        <v>29</v>
      </c>
    </row>
    <row r="3245" spans="1:8">
      <c r="A3245" t="s">
        <v>4150</v>
      </c>
      <c r="B3245" t="s">
        <v>4151</v>
      </c>
      <c r="C3245">
        <v>353</v>
      </c>
      <c r="D3245" t="s">
        <v>10</v>
      </c>
      <c r="E3245">
        <v>209</v>
      </c>
      <c r="F3245">
        <v>324</v>
      </c>
      <c r="G3245">
        <v>4631</v>
      </c>
      <c r="H3245" t="s">
        <v>11</v>
      </c>
    </row>
    <row r="3246" spans="1:8">
      <c r="A3246" t="s">
        <v>4152</v>
      </c>
      <c r="B3246" t="s">
        <v>4153</v>
      </c>
      <c r="C3246">
        <v>138</v>
      </c>
      <c r="D3246" t="s">
        <v>10</v>
      </c>
      <c r="E3246">
        <v>50</v>
      </c>
      <c r="F3246">
        <v>132</v>
      </c>
      <c r="G3246">
        <v>4631</v>
      </c>
      <c r="H3246" t="s">
        <v>11</v>
      </c>
    </row>
    <row r="3247" spans="1:8">
      <c r="A3247" t="s">
        <v>4154</v>
      </c>
      <c r="B3247" t="s">
        <v>4155</v>
      </c>
      <c r="C3247">
        <v>132</v>
      </c>
      <c r="D3247" t="s">
        <v>10</v>
      </c>
      <c r="E3247">
        <v>25</v>
      </c>
      <c r="F3247">
        <v>126</v>
      </c>
      <c r="G3247">
        <v>4631</v>
      </c>
      <c r="H3247" t="s">
        <v>11</v>
      </c>
    </row>
    <row r="3248" spans="1:8">
      <c r="A3248" t="s">
        <v>4156</v>
      </c>
      <c r="B3248" t="s">
        <v>4157</v>
      </c>
      <c r="C3248">
        <v>114</v>
      </c>
      <c r="D3248" t="s">
        <v>10</v>
      </c>
      <c r="E3248">
        <v>35</v>
      </c>
      <c r="F3248">
        <v>113</v>
      </c>
      <c r="G3248">
        <v>4631</v>
      </c>
      <c r="H3248" t="s">
        <v>11</v>
      </c>
    </row>
    <row r="3249" spans="1:8">
      <c r="A3249" t="s">
        <v>4158</v>
      </c>
      <c r="B3249" t="s">
        <v>4159</v>
      </c>
      <c r="C3249">
        <v>150</v>
      </c>
      <c r="D3249" t="s">
        <v>10</v>
      </c>
      <c r="E3249">
        <v>50</v>
      </c>
      <c r="F3249">
        <v>137</v>
      </c>
      <c r="G3249">
        <v>4631</v>
      </c>
      <c r="H3249" t="s">
        <v>11</v>
      </c>
    </row>
    <row r="3250" spans="1:8">
      <c r="A3250" t="s">
        <v>4160</v>
      </c>
      <c r="B3250" t="s">
        <v>4161</v>
      </c>
      <c r="C3250">
        <v>249</v>
      </c>
      <c r="D3250" t="s">
        <v>10</v>
      </c>
      <c r="E3250">
        <v>43</v>
      </c>
      <c r="F3250">
        <v>144</v>
      </c>
      <c r="G3250">
        <v>4631</v>
      </c>
      <c r="H3250" t="s">
        <v>11</v>
      </c>
    </row>
    <row r="3251" spans="1:8">
      <c r="A3251" t="s">
        <v>4160</v>
      </c>
      <c r="B3251" t="s">
        <v>4161</v>
      </c>
      <c r="C3251">
        <v>249</v>
      </c>
      <c r="D3251" t="s">
        <v>20</v>
      </c>
      <c r="E3251">
        <v>170</v>
      </c>
      <c r="F3251">
        <v>243</v>
      </c>
      <c r="G3251">
        <v>4510</v>
      </c>
      <c r="H3251" t="s">
        <v>21</v>
      </c>
    </row>
    <row r="3252" spans="1:8">
      <c r="A3252" t="s">
        <v>4162</v>
      </c>
      <c r="B3252" t="s">
        <v>4163</v>
      </c>
      <c r="C3252">
        <v>405</v>
      </c>
      <c r="D3252" t="s">
        <v>28</v>
      </c>
      <c r="E3252">
        <v>49</v>
      </c>
      <c r="F3252">
        <v>225</v>
      </c>
      <c r="G3252">
        <v>844</v>
      </c>
      <c r="H3252" t="s">
        <v>29</v>
      </c>
    </row>
    <row r="3253" spans="1:8">
      <c r="A3253" t="s">
        <v>4162</v>
      </c>
      <c r="B3253" t="s">
        <v>4163</v>
      </c>
      <c r="C3253">
        <v>405</v>
      </c>
      <c r="D3253" t="s">
        <v>10</v>
      </c>
      <c r="E3253">
        <v>230</v>
      </c>
      <c r="F3253">
        <v>389</v>
      </c>
      <c r="G3253">
        <v>4631</v>
      </c>
      <c r="H3253" t="s">
        <v>11</v>
      </c>
    </row>
    <row r="3254" spans="1:8">
      <c r="A3254" t="s">
        <v>4164</v>
      </c>
      <c r="B3254" t="s">
        <v>4165</v>
      </c>
      <c r="C3254">
        <v>367</v>
      </c>
      <c r="D3254" t="s">
        <v>28</v>
      </c>
      <c r="E3254">
        <v>53</v>
      </c>
      <c r="F3254">
        <v>208</v>
      </c>
      <c r="G3254">
        <v>844</v>
      </c>
      <c r="H3254" t="s">
        <v>29</v>
      </c>
    </row>
    <row r="3255" spans="1:8">
      <c r="A3255" t="s">
        <v>4164</v>
      </c>
      <c r="B3255" t="s">
        <v>4165</v>
      </c>
      <c r="C3255">
        <v>367</v>
      </c>
      <c r="D3255" t="s">
        <v>10</v>
      </c>
      <c r="E3255">
        <v>215</v>
      </c>
      <c r="F3255">
        <v>352</v>
      </c>
      <c r="G3255">
        <v>4631</v>
      </c>
      <c r="H3255" t="s">
        <v>11</v>
      </c>
    </row>
    <row r="3256" spans="1:8">
      <c r="A3256" t="s">
        <v>4166</v>
      </c>
      <c r="B3256" t="s">
        <v>4167</v>
      </c>
      <c r="C3256">
        <v>179</v>
      </c>
      <c r="D3256" t="s">
        <v>10</v>
      </c>
      <c r="E3256">
        <v>90</v>
      </c>
      <c r="F3256">
        <v>179</v>
      </c>
      <c r="G3256">
        <v>4631</v>
      </c>
      <c r="H3256" t="s">
        <v>11</v>
      </c>
    </row>
    <row r="3257" spans="1:8">
      <c r="A3257" t="s">
        <v>4168</v>
      </c>
      <c r="B3257" t="s">
        <v>4169</v>
      </c>
      <c r="C3257">
        <v>249</v>
      </c>
      <c r="D3257" t="s">
        <v>10</v>
      </c>
      <c r="E3257">
        <v>32</v>
      </c>
      <c r="F3257">
        <v>125</v>
      </c>
      <c r="G3257">
        <v>4631</v>
      </c>
      <c r="H3257" t="s">
        <v>11</v>
      </c>
    </row>
    <row r="3258" spans="1:8">
      <c r="A3258" t="s">
        <v>4168</v>
      </c>
      <c r="B3258" t="s">
        <v>4169</v>
      </c>
      <c r="C3258">
        <v>249</v>
      </c>
      <c r="D3258" t="s">
        <v>10</v>
      </c>
      <c r="E3258">
        <v>137</v>
      </c>
      <c r="F3258">
        <v>225</v>
      </c>
      <c r="G3258">
        <v>4631</v>
      </c>
      <c r="H3258" t="s">
        <v>11</v>
      </c>
    </row>
    <row r="3259" spans="1:8">
      <c r="A3259" t="s">
        <v>4170</v>
      </c>
      <c r="B3259" t="s">
        <v>4171</v>
      </c>
      <c r="C3259">
        <v>438</v>
      </c>
      <c r="D3259" t="s">
        <v>10</v>
      </c>
      <c r="E3259">
        <v>54</v>
      </c>
      <c r="F3259">
        <v>155</v>
      </c>
      <c r="G3259">
        <v>4631</v>
      </c>
      <c r="H3259" t="s">
        <v>11</v>
      </c>
    </row>
    <row r="3260" spans="1:8">
      <c r="A3260" t="s">
        <v>4170</v>
      </c>
      <c r="B3260" t="s">
        <v>4171</v>
      </c>
      <c r="C3260">
        <v>438</v>
      </c>
      <c r="D3260" t="s">
        <v>10</v>
      </c>
      <c r="E3260">
        <v>329</v>
      </c>
      <c r="F3260">
        <v>417</v>
      </c>
      <c r="G3260">
        <v>4631</v>
      </c>
      <c r="H3260" t="s">
        <v>11</v>
      </c>
    </row>
    <row r="3261" spans="1:8">
      <c r="A3261" t="s">
        <v>4172</v>
      </c>
      <c r="B3261" t="s">
        <v>4173</v>
      </c>
      <c r="C3261">
        <v>838</v>
      </c>
      <c r="D3261" t="s">
        <v>10</v>
      </c>
      <c r="E3261">
        <v>449</v>
      </c>
      <c r="F3261">
        <v>550</v>
      </c>
      <c r="G3261">
        <v>4631</v>
      </c>
      <c r="H3261" t="s">
        <v>11</v>
      </c>
    </row>
    <row r="3262" spans="1:8">
      <c r="A3262" t="s">
        <v>4172</v>
      </c>
      <c r="B3262" t="s">
        <v>4173</v>
      </c>
      <c r="C3262">
        <v>838</v>
      </c>
      <c r="D3262" t="s">
        <v>20</v>
      </c>
      <c r="E3262">
        <v>727</v>
      </c>
      <c r="F3262">
        <v>810</v>
      </c>
      <c r="G3262">
        <v>4510</v>
      </c>
      <c r="H3262" t="s">
        <v>21</v>
      </c>
    </row>
    <row r="3263" spans="1:8">
      <c r="A3263" t="s">
        <v>4174</v>
      </c>
      <c r="B3263" t="s">
        <v>4175</v>
      </c>
      <c r="C3263">
        <v>122</v>
      </c>
      <c r="D3263" t="s">
        <v>10</v>
      </c>
      <c r="E3263">
        <v>30</v>
      </c>
      <c r="F3263">
        <v>115</v>
      </c>
      <c r="G3263">
        <v>4631</v>
      </c>
      <c r="H3263" t="s">
        <v>11</v>
      </c>
    </row>
    <row r="3264" spans="1:8">
      <c r="A3264" t="s">
        <v>4176</v>
      </c>
      <c r="B3264" t="s">
        <v>4177</v>
      </c>
      <c r="C3264">
        <v>120</v>
      </c>
      <c r="D3264" t="s">
        <v>10</v>
      </c>
      <c r="E3264">
        <v>31</v>
      </c>
      <c r="F3264">
        <v>111</v>
      </c>
      <c r="G3264">
        <v>4631</v>
      </c>
      <c r="H3264" t="s">
        <v>11</v>
      </c>
    </row>
    <row r="3265" spans="1:8">
      <c r="A3265" t="s">
        <v>4178</v>
      </c>
      <c r="B3265" t="s">
        <v>4179</v>
      </c>
      <c r="C3265">
        <v>124</v>
      </c>
      <c r="D3265" t="s">
        <v>10</v>
      </c>
      <c r="E3265">
        <v>42</v>
      </c>
      <c r="F3265">
        <v>122</v>
      </c>
      <c r="G3265">
        <v>4631</v>
      </c>
      <c r="H3265" t="s">
        <v>11</v>
      </c>
    </row>
    <row r="3266" spans="1:8">
      <c r="A3266" t="s">
        <v>4180</v>
      </c>
      <c r="B3266" t="s">
        <v>4181</v>
      </c>
      <c r="C3266">
        <v>108</v>
      </c>
      <c r="D3266" t="s">
        <v>10</v>
      </c>
      <c r="E3266">
        <v>25</v>
      </c>
      <c r="F3266">
        <v>108</v>
      </c>
      <c r="G3266">
        <v>4631</v>
      </c>
      <c r="H3266" t="s">
        <v>11</v>
      </c>
    </row>
    <row r="3267" spans="1:8">
      <c r="A3267" t="s">
        <v>4182</v>
      </c>
      <c r="B3267" t="s">
        <v>4183</v>
      </c>
      <c r="C3267">
        <v>118</v>
      </c>
      <c r="D3267" t="s">
        <v>10</v>
      </c>
      <c r="E3267">
        <v>33</v>
      </c>
      <c r="F3267">
        <v>115</v>
      </c>
      <c r="G3267">
        <v>4631</v>
      </c>
      <c r="H3267" t="s">
        <v>11</v>
      </c>
    </row>
    <row r="3268" spans="1:8">
      <c r="A3268" t="s">
        <v>4184</v>
      </c>
      <c r="B3268" t="s">
        <v>4185</v>
      </c>
      <c r="C3268">
        <v>217</v>
      </c>
      <c r="D3268" t="s">
        <v>10</v>
      </c>
      <c r="E3268">
        <v>34</v>
      </c>
      <c r="F3268">
        <v>115</v>
      </c>
      <c r="G3268">
        <v>4631</v>
      </c>
      <c r="H3268" t="s">
        <v>11</v>
      </c>
    </row>
    <row r="3269" spans="1:8">
      <c r="A3269" t="s">
        <v>4184</v>
      </c>
      <c r="B3269" t="s">
        <v>4185</v>
      </c>
      <c r="C3269">
        <v>217</v>
      </c>
      <c r="D3269" t="s">
        <v>10</v>
      </c>
      <c r="E3269">
        <v>129</v>
      </c>
      <c r="F3269">
        <v>217</v>
      </c>
      <c r="G3269">
        <v>4631</v>
      </c>
      <c r="H3269" t="s">
        <v>11</v>
      </c>
    </row>
    <row r="3270" spans="1:8">
      <c r="A3270" t="s">
        <v>4186</v>
      </c>
      <c r="B3270" t="s">
        <v>4187</v>
      </c>
      <c r="C3270">
        <v>446</v>
      </c>
      <c r="D3270" t="s">
        <v>10</v>
      </c>
      <c r="E3270">
        <v>52</v>
      </c>
      <c r="F3270">
        <v>152</v>
      </c>
      <c r="G3270">
        <v>4631</v>
      </c>
      <c r="H3270" t="s">
        <v>11</v>
      </c>
    </row>
    <row r="3271" spans="1:8">
      <c r="A3271" t="s">
        <v>4186</v>
      </c>
      <c r="B3271" t="s">
        <v>4187</v>
      </c>
      <c r="C3271">
        <v>446</v>
      </c>
      <c r="D3271" t="s">
        <v>10</v>
      </c>
      <c r="E3271">
        <v>198</v>
      </c>
      <c r="F3271">
        <v>309</v>
      </c>
      <c r="G3271">
        <v>4631</v>
      </c>
      <c r="H3271" t="s">
        <v>11</v>
      </c>
    </row>
    <row r="3272" spans="1:8">
      <c r="A3272" t="s">
        <v>4186</v>
      </c>
      <c r="B3272" t="s">
        <v>4187</v>
      </c>
      <c r="C3272">
        <v>446</v>
      </c>
      <c r="D3272" t="s">
        <v>20</v>
      </c>
      <c r="E3272">
        <v>333</v>
      </c>
      <c r="F3272">
        <v>419</v>
      </c>
      <c r="G3272">
        <v>4510</v>
      </c>
      <c r="H3272" t="s">
        <v>21</v>
      </c>
    </row>
    <row r="3273" spans="1:8">
      <c r="A3273" t="s">
        <v>4188</v>
      </c>
      <c r="B3273" t="s">
        <v>4189</v>
      </c>
      <c r="C3273">
        <v>442</v>
      </c>
      <c r="D3273" t="s">
        <v>10</v>
      </c>
      <c r="E3273">
        <v>28</v>
      </c>
      <c r="F3273">
        <v>128</v>
      </c>
      <c r="G3273">
        <v>4631</v>
      </c>
      <c r="H3273" t="s">
        <v>11</v>
      </c>
    </row>
    <row r="3274" spans="1:8">
      <c r="A3274" t="s">
        <v>4188</v>
      </c>
      <c r="B3274" t="s">
        <v>4189</v>
      </c>
      <c r="C3274">
        <v>442</v>
      </c>
      <c r="D3274" t="s">
        <v>20</v>
      </c>
      <c r="E3274">
        <v>311</v>
      </c>
      <c r="F3274">
        <v>397</v>
      </c>
      <c r="G3274">
        <v>4510</v>
      </c>
      <c r="H3274" t="s">
        <v>21</v>
      </c>
    </row>
    <row r="3275" spans="1:8">
      <c r="A3275" t="s">
        <v>4190</v>
      </c>
      <c r="B3275" t="s">
        <v>4191</v>
      </c>
      <c r="C3275">
        <v>347</v>
      </c>
      <c r="D3275" t="s">
        <v>76</v>
      </c>
      <c r="E3275">
        <v>154</v>
      </c>
      <c r="F3275">
        <v>235</v>
      </c>
      <c r="G3275">
        <v>1567</v>
      </c>
      <c r="H3275" t="s">
        <v>77</v>
      </c>
    </row>
    <row r="3276" spans="1:8">
      <c r="A3276" t="s">
        <v>4190</v>
      </c>
      <c r="B3276" t="s">
        <v>4191</v>
      </c>
      <c r="C3276">
        <v>347</v>
      </c>
      <c r="D3276" t="s">
        <v>10</v>
      </c>
      <c r="E3276">
        <v>259</v>
      </c>
      <c r="F3276">
        <v>347</v>
      </c>
      <c r="G3276">
        <v>4631</v>
      </c>
      <c r="H3276" t="s">
        <v>11</v>
      </c>
    </row>
    <row r="3277" spans="1:8">
      <c r="A3277" t="s">
        <v>4192</v>
      </c>
      <c r="B3277" t="s">
        <v>4193</v>
      </c>
      <c r="C3277">
        <v>514</v>
      </c>
      <c r="D3277" t="s">
        <v>10</v>
      </c>
      <c r="E3277">
        <v>92</v>
      </c>
      <c r="F3277">
        <v>192</v>
      </c>
      <c r="G3277">
        <v>4631</v>
      </c>
      <c r="H3277" t="s">
        <v>11</v>
      </c>
    </row>
    <row r="3278" spans="1:8">
      <c r="A3278" t="s">
        <v>4192</v>
      </c>
      <c r="B3278" t="s">
        <v>4193</v>
      </c>
      <c r="C3278">
        <v>514</v>
      </c>
      <c r="D3278" t="s">
        <v>10</v>
      </c>
      <c r="E3278">
        <v>239</v>
      </c>
      <c r="F3278">
        <v>349</v>
      </c>
      <c r="G3278">
        <v>4631</v>
      </c>
      <c r="H3278" t="s">
        <v>11</v>
      </c>
    </row>
    <row r="3279" spans="1:8">
      <c r="A3279" t="s">
        <v>4192</v>
      </c>
      <c r="B3279" t="s">
        <v>4193</v>
      </c>
      <c r="C3279">
        <v>514</v>
      </c>
      <c r="D3279" t="s">
        <v>10</v>
      </c>
      <c r="E3279">
        <v>378</v>
      </c>
      <c r="F3279">
        <v>493</v>
      </c>
      <c r="G3279">
        <v>4631</v>
      </c>
      <c r="H3279" t="s">
        <v>11</v>
      </c>
    </row>
    <row r="3280" spans="1:8">
      <c r="A3280" t="s">
        <v>4194</v>
      </c>
      <c r="B3280" t="s">
        <v>4195</v>
      </c>
      <c r="C3280">
        <v>115</v>
      </c>
      <c r="D3280" t="s">
        <v>10</v>
      </c>
      <c r="E3280">
        <v>36</v>
      </c>
      <c r="F3280">
        <v>115</v>
      </c>
      <c r="G3280">
        <v>4631</v>
      </c>
      <c r="H3280" t="s">
        <v>11</v>
      </c>
    </row>
    <row r="3281" spans="1:8">
      <c r="A3281" t="s">
        <v>4196</v>
      </c>
      <c r="B3281" t="s">
        <v>4197</v>
      </c>
      <c r="C3281">
        <v>220</v>
      </c>
      <c r="D3281" t="s">
        <v>10</v>
      </c>
      <c r="E3281">
        <v>128</v>
      </c>
      <c r="F3281">
        <v>220</v>
      </c>
      <c r="G3281">
        <v>4631</v>
      </c>
      <c r="H3281" t="s">
        <v>11</v>
      </c>
    </row>
    <row r="3282" spans="1:8">
      <c r="A3282" t="s">
        <v>4196</v>
      </c>
      <c r="B3282" t="s">
        <v>4197</v>
      </c>
      <c r="C3282">
        <v>220</v>
      </c>
      <c r="D3282" t="s">
        <v>20</v>
      </c>
      <c r="E3282">
        <v>36</v>
      </c>
      <c r="F3282">
        <v>110</v>
      </c>
      <c r="G3282">
        <v>4510</v>
      </c>
      <c r="H3282" t="s">
        <v>21</v>
      </c>
    </row>
    <row r="3283" spans="1:8">
      <c r="A3283" t="s">
        <v>4198</v>
      </c>
      <c r="B3283" t="s">
        <v>4199</v>
      </c>
      <c r="C3283">
        <v>345</v>
      </c>
      <c r="D3283" t="s">
        <v>76</v>
      </c>
      <c r="E3283">
        <v>140</v>
      </c>
      <c r="F3283">
        <v>219</v>
      </c>
      <c r="G3283">
        <v>1567</v>
      </c>
      <c r="H3283" t="s">
        <v>77</v>
      </c>
    </row>
    <row r="3284" spans="1:8">
      <c r="A3284" t="s">
        <v>4198</v>
      </c>
      <c r="B3284" t="s">
        <v>4199</v>
      </c>
      <c r="C3284">
        <v>345</v>
      </c>
      <c r="D3284" t="s">
        <v>78</v>
      </c>
      <c r="E3284">
        <v>21</v>
      </c>
      <c r="F3284">
        <v>110</v>
      </c>
      <c r="G3284">
        <v>909</v>
      </c>
      <c r="H3284" t="s">
        <v>79</v>
      </c>
    </row>
    <row r="3285" spans="1:8">
      <c r="A3285" t="s">
        <v>4198</v>
      </c>
      <c r="B3285" t="s">
        <v>4199</v>
      </c>
      <c r="C3285">
        <v>345</v>
      </c>
      <c r="D3285" t="s">
        <v>10</v>
      </c>
      <c r="E3285">
        <v>244</v>
      </c>
      <c r="F3285">
        <v>333</v>
      </c>
      <c r="G3285">
        <v>4631</v>
      </c>
      <c r="H3285" t="s">
        <v>11</v>
      </c>
    </row>
    <row r="3286" spans="1:8">
      <c r="A3286" t="s">
        <v>4200</v>
      </c>
      <c r="B3286" t="s">
        <v>4201</v>
      </c>
      <c r="C3286">
        <v>128</v>
      </c>
      <c r="D3286" t="s">
        <v>10</v>
      </c>
      <c r="E3286">
        <v>33</v>
      </c>
      <c r="F3286">
        <v>128</v>
      </c>
      <c r="G3286">
        <v>4631</v>
      </c>
      <c r="H3286" t="s">
        <v>11</v>
      </c>
    </row>
    <row r="3287" spans="1:8">
      <c r="A3287" t="s">
        <v>4202</v>
      </c>
      <c r="B3287" t="s">
        <v>4203</v>
      </c>
      <c r="C3287">
        <v>145</v>
      </c>
      <c r="D3287" t="s">
        <v>10</v>
      </c>
      <c r="E3287">
        <v>16</v>
      </c>
      <c r="F3287">
        <v>107</v>
      </c>
      <c r="G3287">
        <v>4631</v>
      </c>
      <c r="H3287" t="s">
        <v>11</v>
      </c>
    </row>
    <row r="3288" spans="1:8">
      <c r="A3288" t="s">
        <v>4204</v>
      </c>
      <c r="B3288" t="s">
        <v>4205</v>
      </c>
      <c r="C3288">
        <v>265</v>
      </c>
      <c r="D3288" t="s">
        <v>10</v>
      </c>
      <c r="E3288">
        <v>128</v>
      </c>
      <c r="F3288">
        <v>218</v>
      </c>
      <c r="G3288">
        <v>4631</v>
      </c>
      <c r="H3288" t="s">
        <v>11</v>
      </c>
    </row>
    <row r="3289" spans="1:8">
      <c r="A3289" t="s">
        <v>4204</v>
      </c>
      <c r="B3289" t="s">
        <v>4205</v>
      </c>
      <c r="C3289">
        <v>265</v>
      </c>
      <c r="D3289" t="s">
        <v>20</v>
      </c>
      <c r="E3289">
        <v>20</v>
      </c>
      <c r="F3289">
        <v>104</v>
      </c>
      <c r="G3289">
        <v>4510</v>
      </c>
      <c r="H3289" t="s">
        <v>21</v>
      </c>
    </row>
    <row r="3290" spans="1:8">
      <c r="A3290" t="s">
        <v>4206</v>
      </c>
      <c r="B3290" t="s">
        <v>4207</v>
      </c>
      <c r="C3290">
        <v>148</v>
      </c>
      <c r="D3290" t="s">
        <v>10</v>
      </c>
      <c r="E3290">
        <v>48</v>
      </c>
      <c r="F3290">
        <v>147</v>
      </c>
      <c r="G3290">
        <v>4631</v>
      </c>
      <c r="H3290" t="s">
        <v>11</v>
      </c>
    </row>
    <row r="3291" spans="1:8">
      <c r="A3291" t="s">
        <v>4208</v>
      </c>
      <c r="B3291" t="s">
        <v>4209</v>
      </c>
      <c r="C3291">
        <v>269</v>
      </c>
      <c r="D3291" t="s">
        <v>10</v>
      </c>
      <c r="E3291">
        <v>49</v>
      </c>
      <c r="F3291">
        <v>126</v>
      </c>
      <c r="G3291">
        <v>4631</v>
      </c>
      <c r="H3291" t="s">
        <v>11</v>
      </c>
    </row>
    <row r="3292" spans="1:8">
      <c r="A3292" t="s">
        <v>4208</v>
      </c>
      <c r="B3292" t="s">
        <v>4209</v>
      </c>
      <c r="C3292">
        <v>269</v>
      </c>
      <c r="D3292" t="s">
        <v>20</v>
      </c>
      <c r="E3292">
        <v>142</v>
      </c>
      <c r="F3292">
        <v>216</v>
      </c>
      <c r="G3292">
        <v>4510</v>
      </c>
      <c r="H3292" t="s">
        <v>21</v>
      </c>
    </row>
    <row r="3293" spans="1:8">
      <c r="A3293" t="s">
        <v>4210</v>
      </c>
      <c r="B3293" t="s">
        <v>4211</v>
      </c>
      <c r="C3293">
        <v>154</v>
      </c>
      <c r="D3293" t="s">
        <v>10</v>
      </c>
      <c r="E3293">
        <v>48</v>
      </c>
      <c r="F3293">
        <v>146</v>
      </c>
      <c r="G3293">
        <v>4631</v>
      </c>
      <c r="H3293" t="s">
        <v>11</v>
      </c>
    </row>
    <row r="3294" spans="1:8">
      <c r="A3294" t="s">
        <v>4212</v>
      </c>
      <c r="B3294" t="s">
        <v>4213</v>
      </c>
      <c r="C3294">
        <v>104</v>
      </c>
      <c r="D3294" t="s">
        <v>10</v>
      </c>
      <c r="E3294">
        <v>4</v>
      </c>
      <c r="F3294">
        <v>103</v>
      </c>
      <c r="G3294">
        <v>4631</v>
      </c>
      <c r="H3294" t="s">
        <v>11</v>
      </c>
    </row>
    <row r="3295" spans="1:8">
      <c r="A3295" t="s">
        <v>4214</v>
      </c>
      <c r="B3295" t="s">
        <v>4215</v>
      </c>
      <c r="C3295">
        <v>371</v>
      </c>
      <c r="D3295" t="s">
        <v>28</v>
      </c>
      <c r="E3295">
        <v>64</v>
      </c>
      <c r="F3295">
        <v>215</v>
      </c>
      <c r="G3295">
        <v>844</v>
      </c>
      <c r="H3295" t="s">
        <v>29</v>
      </c>
    </row>
    <row r="3296" spans="1:8">
      <c r="A3296" t="s">
        <v>4214</v>
      </c>
      <c r="B3296" t="s">
        <v>4215</v>
      </c>
      <c r="C3296">
        <v>371</v>
      </c>
      <c r="D3296" t="s">
        <v>10</v>
      </c>
      <c r="E3296">
        <v>221</v>
      </c>
      <c r="F3296">
        <v>336</v>
      </c>
      <c r="G3296">
        <v>4631</v>
      </c>
      <c r="H3296" t="s">
        <v>11</v>
      </c>
    </row>
    <row r="3297" spans="1:8">
      <c r="A3297" t="s">
        <v>4216</v>
      </c>
      <c r="B3297" t="s">
        <v>4217</v>
      </c>
      <c r="C3297">
        <v>432</v>
      </c>
      <c r="D3297" t="s">
        <v>10</v>
      </c>
      <c r="E3297">
        <v>38</v>
      </c>
      <c r="F3297">
        <v>128</v>
      </c>
      <c r="G3297">
        <v>4631</v>
      </c>
      <c r="H3297" t="s">
        <v>11</v>
      </c>
    </row>
    <row r="3298" spans="1:8">
      <c r="A3298" t="s">
        <v>4216</v>
      </c>
      <c r="B3298" t="s">
        <v>4217</v>
      </c>
      <c r="C3298">
        <v>432</v>
      </c>
      <c r="D3298" t="s">
        <v>52</v>
      </c>
      <c r="E3298">
        <v>345</v>
      </c>
      <c r="F3298">
        <v>432</v>
      </c>
      <c r="G3298">
        <v>393</v>
      </c>
      <c r="H3298" t="s">
        <v>53</v>
      </c>
    </row>
    <row r="3299" spans="1:8">
      <c r="A3299" t="s">
        <v>4218</v>
      </c>
      <c r="B3299" t="s">
        <v>4219</v>
      </c>
      <c r="C3299">
        <v>141</v>
      </c>
      <c r="D3299" t="s">
        <v>10</v>
      </c>
      <c r="E3299">
        <v>36</v>
      </c>
      <c r="F3299">
        <v>123</v>
      </c>
      <c r="G3299">
        <v>4631</v>
      </c>
      <c r="H3299" t="s">
        <v>11</v>
      </c>
    </row>
    <row r="3300" spans="1:8">
      <c r="A3300" t="s">
        <v>4220</v>
      </c>
      <c r="B3300" t="s">
        <v>4221</v>
      </c>
      <c r="C3300">
        <v>207</v>
      </c>
      <c r="D3300" t="s">
        <v>10</v>
      </c>
      <c r="E3300">
        <v>91</v>
      </c>
      <c r="F3300">
        <v>193</v>
      </c>
      <c r="G3300">
        <v>4631</v>
      </c>
      <c r="H3300" t="s">
        <v>11</v>
      </c>
    </row>
    <row r="3301" spans="1:8">
      <c r="A3301" t="s">
        <v>4222</v>
      </c>
      <c r="B3301" t="s">
        <v>4223</v>
      </c>
      <c r="C3301">
        <v>423</v>
      </c>
      <c r="D3301" t="s">
        <v>10</v>
      </c>
      <c r="E3301">
        <v>33</v>
      </c>
      <c r="F3301">
        <v>123</v>
      </c>
      <c r="G3301">
        <v>4631</v>
      </c>
      <c r="H3301" t="s">
        <v>11</v>
      </c>
    </row>
    <row r="3302" spans="1:8">
      <c r="A3302" t="s">
        <v>4222</v>
      </c>
      <c r="B3302" t="s">
        <v>4223</v>
      </c>
      <c r="C3302">
        <v>423</v>
      </c>
      <c r="D3302" t="s">
        <v>52</v>
      </c>
      <c r="E3302">
        <v>336</v>
      </c>
      <c r="F3302">
        <v>423</v>
      </c>
      <c r="G3302">
        <v>393</v>
      </c>
      <c r="H3302" t="s">
        <v>53</v>
      </c>
    </row>
    <row r="3303" spans="1:8">
      <c r="A3303" t="s">
        <v>4224</v>
      </c>
      <c r="B3303" t="s">
        <v>4225</v>
      </c>
      <c r="C3303">
        <v>898</v>
      </c>
      <c r="D3303" t="s">
        <v>10</v>
      </c>
      <c r="E3303">
        <v>749</v>
      </c>
      <c r="F3303">
        <v>885</v>
      </c>
      <c r="G3303">
        <v>4631</v>
      </c>
      <c r="H3303" t="s">
        <v>11</v>
      </c>
    </row>
    <row r="3304" spans="1:8">
      <c r="A3304" t="s">
        <v>4226</v>
      </c>
      <c r="B3304" t="s">
        <v>4227</v>
      </c>
      <c r="C3304">
        <v>144</v>
      </c>
      <c r="D3304" t="s">
        <v>10</v>
      </c>
      <c r="E3304">
        <v>34</v>
      </c>
      <c r="F3304">
        <v>120</v>
      </c>
      <c r="G3304">
        <v>4631</v>
      </c>
      <c r="H3304" t="s">
        <v>11</v>
      </c>
    </row>
    <row r="3305" spans="1:8">
      <c r="A3305" t="s">
        <v>4228</v>
      </c>
      <c r="B3305" t="s">
        <v>4229</v>
      </c>
      <c r="C3305">
        <v>166</v>
      </c>
      <c r="D3305" t="s">
        <v>10</v>
      </c>
      <c r="E3305">
        <v>80</v>
      </c>
      <c r="F3305">
        <v>166</v>
      </c>
      <c r="G3305">
        <v>4631</v>
      </c>
      <c r="H3305" t="s">
        <v>11</v>
      </c>
    </row>
    <row r="3306" spans="1:8">
      <c r="A3306" t="s">
        <v>4230</v>
      </c>
      <c r="B3306" t="s">
        <v>4231</v>
      </c>
      <c r="C3306">
        <v>346</v>
      </c>
      <c r="D3306" t="s">
        <v>10</v>
      </c>
      <c r="E3306">
        <v>214</v>
      </c>
      <c r="F3306">
        <v>304</v>
      </c>
      <c r="G3306">
        <v>4631</v>
      </c>
      <c r="H3306" t="s">
        <v>11</v>
      </c>
    </row>
    <row r="3307" spans="1:8">
      <c r="A3307" t="s">
        <v>4232</v>
      </c>
      <c r="B3307" t="s">
        <v>4233</v>
      </c>
      <c r="C3307">
        <v>286</v>
      </c>
      <c r="D3307" t="s">
        <v>10</v>
      </c>
      <c r="E3307">
        <v>64</v>
      </c>
      <c r="F3307">
        <v>149</v>
      </c>
      <c r="G3307">
        <v>4631</v>
      </c>
      <c r="H3307" t="s">
        <v>11</v>
      </c>
    </row>
    <row r="3308" spans="1:8">
      <c r="A3308" t="s">
        <v>4232</v>
      </c>
      <c r="B3308" t="s">
        <v>4233</v>
      </c>
      <c r="C3308">
        <v>286</v>
      </c>
      <c r="D3308" t="s">
        <v>20</v>
      </c>
      <c r="E3308">
        <v>166</v>
      </c>
      <c r="F3308">
        <v>240</v>
      </c>
      <c r="G3308">
        <v>4510</v>
      </c>
      <c r="H3308" t="s">
        <v>21</v>
      </c>
    </row>
    <row r="3309" spans="1:8">
      <c r="A3309" t="s">
        <v>4234</v>
      </c>
      <c r="B3309" t="s">
        <v>4235</v>
      </c>
      <c r="C3309">
        <v>120</v>
      </c>
      <c r="D3309" t="s">
        <v>10</v>
      </c>
      <c r="E3309">
        <v>25</v>
      </c>
      <c r="F3309">
        <v>113</v>
      </c>
      <c r="G3309">
        <v>4631</v>
      </c>
      <c r="H3309" t="s">
        <v>11</v>
      </c>
    </row>
    <row r="3310" spans="1:8">
      <c r="A3310" t="s">
        <v>4236</v>
      </c>
      <c r="B3310" t="s">
        <v>4237</v>
      </c>
      <c r="C3310">
        <v>117</v>
      </c>
      <c r="D3310" t="s">
        <v>10</v>
      </c>
      <c r="E3310">
        <v>35</v>
      </c>
      <c r="F3310">
        <v>117</v>
      </c>
      <c r="G3310">
        <v>4631</v>
      </c>
      <c r="H3310" t="s">
        <v>11</v>
      </c>
    </row>
    <row r="3311" spans="1:8">
      <c r="A3311" t="s">
        <v>4238</v>
      </c>
      <c r="B3311" t="s">
        <v>4239</v>
      </c>
      <c r="C3311">
        <v>198</v>
      </c>
      <c r="D3311" t="s">
        <v>10</v>
      </c>
      <c r="E3311">
        <v>74</v>
      </c>
      <c r="F3311">
        <v>161</v>
      </c>
      <c r="G3311">
        <v>4631</v>
      </c>
      <c r="H3311" t="s">
        <v>11</v>
      </c>
    </row>
    <row r="3312" spans="1:8">
      <c r="A3312" t="s">
        <v>4240</v>
      </c>
      <c r="B3312" t="s">
        <v>4241</v>
      </c>
      <c r="C3312">
        <v>286</v>
      </c>
      <c r="D3312" t="s">
        <v>76</v>
      </c>
      <c r="E3312">
        <v>85</v>
      </c>
      <c r="F3312">
        <v>173</v>
      </c>
      <c r="G3312">
        <v>1567</v>
      </c>
      <c r="H3312" t="s">
        <v>77</v>
      </c>
    </row>
    <row r="3313" spans="1:8">
      <c r="A3313" t="s">
        <v>4240</v>
      </c>
      <c r="B3313" t="s">
        <v>4241</v>
      </c>
      <c r="C3313">
        <v>286</v>
      </c>
      <c r="D3313" t="s">
        <v>10</v>
      </c>
      <c r="E3313">
        <v>197</v>
      </c>
      <c r="F3313">
        <v>286</v>
      </c>
      <c r="G3313">
        <v>4631</v>
      </c>
      <c r="H3313" t="s">
        <v>11</v>
      </c>
    </row>
    <row r="3314" spans="1:8">
      <c r="A3314" t="s">
        <v>4242</v>
      </c>
      <c r="B3314" t="s">
        <v>4243</v>
      </c>
      <c r="C3314">
        <v>124</v>
      </c>
      <c r="D3314" t="s">
        <v>10</v>
      </c>
      <c r="E3314">
        <v>35</v>
      </c>
      <c r="F3314">
        <v>124</v>
      </c>
      <c r="G3314">
        <v>4631</v>
      </c>
      <c r="H3314" t="s">
        <v>11</v>
      </c>
    </row>
    <row r="3315" spans="1:8">
      <c r="A3315" t="s">
        <v>4244</v>
      </c>
      <c r="B3315" t="s">
        <v>4245</v>
      </c>
      <c r="C3315">
        <v>286</v>
      </c>
      <c r="D3315" t="s">
        <v>10</v>
      </c>
      <c r="E3315">
        <v>195</v>
      </c>
      <c r="F3315">
        <v>284</v>
      </c>
      <c r="G3315">
        <v>4631</v>
      </c>
      <c r="H3315" t="s">
        <v>11</v>
      </c>
    </row>
    <row r="3316" spans="1:8">
      <c r="A3316" t="s">
        <v>4244</v>
      </c>
      <c r="B3316" t="s">
        <v>4245</v>
      </c>
      <c r="C3316">
        <v>286</v>
      </c>
      <c r="D3316" t="s">
        <v>20</v>
      </c>
      <c r="E3316">
        <v>72</v>
      </c>
      <c r="F3316">
        <v>154</v>
      </c>
      <c r="G3316">
        <v>4510</v>
      </c>
      <c r="H3316" t="s">
        <v>21</v>
      </c>
    </row>
    <row r="3317" spans="1:8">
      <c r="A3317" t="s">
        <v>4246</v>
      </c>
      <c r="B3317" t="s">
        <v>4247</v>
      </c>
      <c r="C3317">
        <v>118</v>
      </c>
      <c r="D3317" t="s">
        <v>10</v>
      </c>
      <c r="E3317">
        <v>15</v>
      </c>
      <c r="F3317">
        <v>110</v>
      </c>
      <c r="G3317">
        <v>4631</v>
      </c>
      <c r="H3317" t="s">
        <v>11</v>
      </c>
    </row>
    <row r="3318" spans="1:8">
      <c r="A3318" t="s">
        <v>4248</v>
      </c>
      <c r="B3318" t="s">
        <v>4249</v>
      </c>
      <c r="C3318">
        <v>233</v>
      </c>
      <c r="D3318" t="s">
        <v>10</v>
      </c>
      <c r="E3318">
        <v>36</v>
      </c>
      <c r="F3318">
        <v>132</v>
      </c>
      <c r="G3318">
        <v>4631</v>
      </c>
      <c r="H3318" t="s">
        <v>11</v>
      </c>
    </row>
    <row r="3319" spans="1:8">
      <c r="A3319" t="s">
        <v>4248</v>
      </c>
      <c r="B3319" t="s">
        <v>4249</v>
      </c>
      <c r="C3319">
        <v>233</v>
      </c>
      <c r="D3319" t="s">
        <v>10</v>
      </c>
      <c r="E3319">
        <v>147</v>
      </c>
      <c r="F3319">
        <v>232</v>
      </c>
      <c r="G3319">
        <v>4631</v>
      </c>
      <c r="H3319" t="s">
        <v>11</v>
      </c>
    </row>
    <row r="3320" spans="1:8">
      <c r="A3320" t="s">
        <v>4250</v>
      </c>
      <c r="B3320" t="s">
        <v>4251</v>
      </c>
      <c r="C3320">
        <v>477</v>
      </c>
      <c r="D3320" t="s">
        <v>28</v>
      </c>
      <c r="E3320">
        <v>184</v>
      </c>
      <c r="F3320">
        <v>333</v>
      </c>
      <c r="G3320">
        <v>844</v>
      </c>
      <c r="H3320" t="s">
        <v>29</v>
      </c>
    </row>
    <row r="3321" spans="1:8">
      <c r="A3321" t="s">
        <v>4250</v>
      </c>
      <c r="B3321" t="s">
        <v>4251</v>
      </c>
      <c r="C3321">
        <v>477</v>
      </c>
      <c r="D3321" t="s">
        <v>10</v>
      </c>
      <c r="E3321">
        <v>339</v>
      </c>
      <c r="F3321">
        <v>457</v>
      </c>
      <c r="G3321">
        <v>4631</v>
      </c>
      <c r="H3321" t="s">
        <v>11</v>
      </c>
    </row>
    <row r="3322" spans="1:8">
      <c r="A3322" t="s">
        <v>4250</v>
      </c>
      <c r="B3322" t="s">
        <v>4251</v>
      </c>
      <c r="C3322">
        <v>477</v>
      </c>
      <c r="D3322" t="s">
        <v>118</v>
      </c>
      <c r="E3322">
        <v>17</v>
      </c>
      <c r="F3322">
        <v>153</v>
      </c>
      <c r="G3322">
        <v>173</v>
      </c>
      <c r="H3322" t="s">
        <v>119</v>
      </c>
    </row>
    <row r="3323" spans="1:8">
      <c r="A3323" t="s">
        <v>4252</v>
      </c>
      <c r="B3323" t="s">
        <v>4253</v>
      </c>
      <c r="C3323">
        <v>1129</v>
      </c>
      <c r="D3323" t="s">
        <v>10</v>
      </c>
      <c r="E3323">
        <v>995</v>
      </c>
      <c r="F3323">
        <v>1128</v>
      </c>
      <c r="G3323">
        <v>4631</v>
      </c>
      <c r="H3323" t="s">
        <v>11</v>
      </c>
    </row>
    <row r="3324" spans="1:8">
      <c r="A3324" t="s">
        <v>4252</v>
      </c>
      <c r="B3324" t="s">
        <v>4253</v>
      </c>
      <c r="C3324">
        <v>1129</v>
      </c>
      <c r="D3324" t="s">
        <v>774</v>
      </c>
      <c r="E3324">
        <v>595</v>
      </c>
      <c r="F3324">
        <v>680</v>
      </c>
      <c r="G3324">
        <v>7642</v>
      </c>
      <c r="H3324" t="s">
        <v>775</v>
      </c>
    </row>
    <row r="3325" spans="1:8">
      <c r="A3325" t="s">
        <v>4254</v>
      </c>
      <c r="B3325" t="s">
        <v>4255</v>
      </c>
      <c r="C3325">
        <v>154</v>
      </c>
      <c r="D3325" t="s">
        <v>10</v>
      </c>
      <c r="E3325">
        <v>63</v>
      </c>
      <c r="F3325">
        <v>150</v>
      </c>
      <c r="G3325">
        <v>4631</v>
      </c>
      <c r="H3325" t="s">
        <v>11</v>
      </c>
    </row>
    <row r="3326" spans="1:8">
      <c r="A3326" t="s">
        <v>4256</v>
      </c>
      <c r="B3326" t="s">
        <v>4257</v>
      </c>
      <c r="C3326">
        <v>1276</v>
      </c>
      <c r="D3326" t="s">
        <v>10</v>
      </c>
      <c r="E3326">
        <v>1138</v>
      </c>
      <c r="F3326">
        <v>1269</v>
      </c>
      <c r="G3326">
        <v>4631</v>
      </c>
      <c r="H3326" t="s">
        <v>11</v>
      </c>
    </row>
    <row r="3327" spans="1:8">
      <c r="A3327" t="s">
        <v>4256</v>
      </c>
      <c r="B3327" t="s">
        <v>4257</v>
      </c>
      <c r="C3327">
        <v>1276</v>
      </c>
      <c r="D3327" t="s">
        <v>2628</v>
      </c>
      <c r="E3327">
        <v>51</v>
      </c>
      <c r="F3327">
        <v>302</v>
      </c>
      <c r="G3327">
        <v>134</v>
      </c>
      <c r="H3327" t="s">
        <v>2629</v>
      </c>
    </row>
    <row r="3328" spans="1:8">
      <c r="A3328" t="s">
        <v>4258</v>
      </c>
      <c r="B3328" t="s">
        <v>4259</v>
      </c>
      <c r="C3328">
        <v>880</v>
      </c>
      <c r="D3328" t="s">
        <v>10</v>
      </c>
      <c r="E3328">
        <v>734</v>
      </c>
      <c r="F3328">
        <v>869</v>
      </c>
      <c r="G3328">
        <v>4631</v>
      </c>
      <c r="H3328" t="s">
        <v>11</v>
      </c>
    </row>
    <row r="3329" spans="1:8">
      <c r="A3329" t="s">
        <v>4260</v>
      </c>
      <c r="B3329" t="s">
        <v>4261</v>
      </c>
      <c r="C3329">
        <v>951</v>
      </c>
      <c r="D3329" t="s">
        <v>10</v>
      </c>
      <c r="E3329">
        <v>821</v>
      </c>
      <c r="F3329">
        <v>951</v>
      </c>
      <c r="G3329">
        <v>4631</v>
      </c>
      <c r="H3329" t="s">
        <v>11</v>
      </c>
    </row>
    <row r="3330" spans="1:8">
      <c r="A3330" t="s">
        <v>4262</v>
      </c>
      <c r="B3330" t="s">
        <v>4263</v>
      </c>
      <c r="C3330">
        <v>489</v>
      </c>
      <c r="D3330" t="s">
        <v>10</v>
      </c>
      <c r="E3330">
        <v>316</v>
      </c>
      <c r="F3330">
        <v>489</v>
      </c>
      <c r="G3330">
        <v>4631</v>
      </c>
      <c r="H3330" t="s">
        <v>11</v>
      </c>
    </row>
    <row r="3331" spans="1:8">
      <c r="A3331" t="s">
        <v>4264</v>
      </c>
      <c r="B3331" t="s">
        <v>4265</v>
      </c>
      <c r="C3331">
        <v>474</v>
      </c>
      <c r="D3331" t="s">
        <v>10</v>
      </c>
      <c r="E3331">
        <v>34</v>
      </c>
      <c r="F3331">
        <v>127</v>
      </c>
      <c r="G3331">
        <v>4631</v>
      </c>
      <c r="H3331" t="s">
        <v>11</v>
      </c>
    </row>
    <row r="3332" spans="1:8">
      <c r="A3332" t="s">
        <v>4264</v>
      </c>
      <c r="B3332" t="s">
        <v>4265</v>
      </c>
      <c r="C3332">
        <v>474</v>
      </c>
      <c r="D3332" t="s">
        <v>134</v>
      </c>
      <c r="E3332">
        <v>221</v>
      </c>
      <c r="F3332">
        <v>301</v>
      </c>
      <c r="G3332">
        <v>320</v>
      </c>
      <c r="H3332" t="s">
        <v>135</v>
      </c>
    </row>
    <row r="3333" spans="1:8">
      <c r="A3333" t="s">
        <v>4264</v>
      </c>
      <c r="B3333" t="s">
        <v>4265</v>
      </c>
      <c r="C3333">
        <v>474</v>
      </c>
      <c r="D3333" t="s">
        <v>52</v>
      </c>
      <c r="E3333">
        <v>384</v>
      </c>
      <c r="F3333">
        <v>474</v>
      </c>
      <c r="G3333">
        <v>393</v>
      </c>
      <c r="H3333" t="s">
        <v>53</v>
      </c>
    </row>
    <row r="3334" spans="1:8">
      <c r="A3334" t="s">
        <v>4266</v>
      </c>
      <c r="B3334" t="s">
        <v>4267</v>
      </c>
      <c r="C3334">
        <v>997</v>
      </c>
      <c r="D3334" t="s">
        <v>10</v>
      </c>
      <c r="E3334">
        <v>866</v>
      </c>
      <c r="F3334">
        <v>997</v>
      </c>
      <c r="G3334">
        <v>4631</v>
      </c>
      <c r="H3334" t="s">
        <v>11</v>
      </c>
    </row>
    <row r="3335" spans="1:8">
      <c r="A3335" t="s">
        <v>4268</v>
      </c>
      <c r="B3335" t="s">
        <v>4269</v>
      </c>
      <c r="C3335">
        <v>317</v>
      </c>
      <c r="D3335" t="s">
        <v>10</v>
      </c>
      <c r="E3335">
        <v>50</v>
      </c>
      <c r="F3335">
        <v>148</v>
      </c>
      <c r="G3335">
        <v>4631</v>
      </c>
      <c r="H3335" t="s">
        <v>11</v>
      </c>
    </row>
    <row r="3336" spans="1:8">
      <c r="A3336" t="s">
        <v>4270</v>
      </c>
      <c r="B3336" t="s">
        <v>4271</v>
      </c>
      <c r="C3336">
        <v>585</v>
      </c>
      <c r="D3336" t="s">
        <v>10</v>
      </c>
      <c r="E3336">
        <v>48</v>
      </c>
      <c r="F3336">
        <v>137</v>
      </c>
      <c r="G3336">
        <v>4631</v>
      </c>
      <c r="H3336" t="s">
        <v>11</v>
      </c>
    </row>
    <row r="3337" spans="1:8">
      <c r="A3337" t="s">
        <v>4270</v>
      </c>
      <c r="B3337" t="s">
        <v>4271</v>
      </c>
      <c r="C3337">
        <v>585</v>
      </c>
      <c r="D3337" t="s">
        <v>278</v>
      </c>
      <c r="E3337">
        <v>188</v>
      </c>
      <c r="F3337">
        <v>576</v>
      </c>
      <c r="G3337">
        <v>1886</v>
      </c>
      <c r="H3337" t="s">
        <v>279</v>
      </c>
    </row>
    <row r="3338" spans="1:8">
      <c r="A3338" t="s">
        <v>4272</v>
      </c>
      <c r="B3338" t="s">
        <v>4273</v>
      </c>
      <c r="C3338">
        <v>1107</v>
      </c>
      <c r="D3338" t="s">
        <v>2616</v>
      </c>
      <c r="E3338">
        <v>987</v>
      </c>
      <c r="F3338">
        <v>1095</v>
      </c>
      <c r="G3338">
        <v>967</v>
      </c>
      <c r="H3338" t="s">
        <v>2617</v>
      </c>
    </row>
    <row r="3339" spans="1:8">
      <c r="A3339" t="s">
        <v>4272</v>
      </c>
      <c r="B3339" t="s">
        <v>4273</v>
      </c>
      <c r="C3339">
        <v>1107</v>
      </c>
      <c r="D3339" t="s">
        <v>10</v>
      </c>
      <c r="E3339">
        <v>844</v>
      </c>
      <c r="F3339">
        <v>928</v>
      </c>
      <c r="G3339">
        <v>4631</v>
      </c>
      <c r="H3339" t="s">
        <v>11</v>
      </c>
    </row>
    <row r="3340" spans="1:8">
      <c r="A3340" t="s">
        <v>4272</v>
      </c>
      <c r="B3340" t="s">
        <v>4273</v>
      </c>
      <c r="C3340">
        <v>1107</v>
      </c>
      <c r="D3340" t="s">
        <v>278</v>
      </c>
      <c r="E3340">
        <v>265</v>
      </c>
      <c r="F3340">
        <v>558</v>
      </c>
      <c r="G3340">
        <v>1886</v>
      </c>
      <c r="H3340" t="s">
        <v>279</v>
      </c>
    </row>
    <row r="3341" spans="1:8">
      <c r="A3341" t="s">
        <v>4272</v>
      </c>
      <c r="B3341" t="s">
        <v>4273</v>
      </c>
      <c r="C3341">
        <v>1107</v>
      </c>
      <c r="D3341" t="s">
        <v>770</v>
      </c>
      <c r="E3341">
        <v>696</v>
      </c>
      <c r="F3341">
        <v>765</v>
      </c>
      <c r="G3341">
        <v>3984</v>
      </c>
      <c r="H3341" t="s">
        <v>771</v>
      </c>
    </row>
    <row r="3342" spans="1:8">
      <c r="A3342" t="s">
        <v>4272</v>
      </c>
      <c r="B3342" t="s">
        <v>4273</v>
      </c>
      <c r="C3342">
        <v>1107</v>
      </c>
      <c r="D3342" t="s">
        <v>280</v>
      </c>
      <c r="E3342">
        <v>22</v>
      </c>
      <c r="F3342">
        <v>235</v>
      </c>
      <c r="G3342">
        <v>789</v>
      </c>
      <c r="H3342" t="s">
        <v>281</v>
      </c>
    </row>
    <row r="3343" spans="1:8">
      <c r="A3343" t="s">
        <v>4274</v>
      </c>
      <c r="B3343" t="s">
        <v>4275</v>
      </c>
      <c r="C3343">
        <v>169</v>
      </c>
      <c r="D3343" t="s">
        <v>10</v>
      </c>
      <c r="E3343">
        <v>71</v>
      </c>
      <c r="F3343">
        <v>166</v>
      </c>
      <c r="G3343">
        <v>4631</v>
      </c>
      <c r="H3343" t="s">
        <v>11</v>
      </c>
    </row>
    <row r="3344" spans="1:8">
      <c r="A3344" t="s">
        <v>4276</v>
      </c>
      <c r="B3344" t="s">
        <v>4277</v>
      </c>
      <c r="C3344">
        <v>1046</v>
      </c>
      <c r="D3344" t="s">
        <v>10</v>
      </c>
      <c r="E3344">
        <v>909</v>
      </c>
      <c r="F3344">
        <v>1041</v>
      </c>
      <c r="G3344">
        <v>4631</v>
      </c>
      <c r="H3344" t="s">
        <v>11</v>
      </c>
    </row>
    <row r="3345" spans="1:8">
      <c r="A3345" t="s">
        <v>4276</v>
      </c>
      <c r="B3345" t="s">
        <v>4277</v>
      </c>
      <c r="C3345">
        <v>1046</v>
      </c>
      <c r="D3345" t="s">
        <v>278</v>
      </c>
      <c r="E3345">
        <v>172</v>
      </c>
      <c r="F3345">
        <v>429</v>
      </c>
      <c r="G3345">
        <v>1886</v>
      </c>
      <c r="H3345" t="s">
        <v>279</v>
      </c>
    </row>
    <row r="3346" spans="1:8">
      <c r="A3346" t="s">
        <v>4276</v>
      </c>
      <c r="B3346" t="s">
        <v>4277</v>
      </c>
      <c r="C3346">
        <v>1046</v>
      </c>
      <c r="D3346" t="s">
        <v>774</v>
      </c>
      <c r="E3346">
        <v>470</v>
      </c>
      <c r="F3346">
        <v>551</v>
      </c>
      <c r="G3346">
        <v>7642</v>
      </c>
      <c r="H3346" t="s">
        <v>775</v>
      </c>
    </row>
    <row r="3347" spans="1:8">
      <c r="A3347" t="s">
        <v>4278</v>
      </c>
      <c r="B3347" t="s">
        <v>4279</v>
      </c>
      <c r="C3347">
        <v>106</v>
      </c>
      <c r="D3347" t="s">
        <v>10</v>
      </c>
      <c r="E3347">
        <v>6</v>
      </c>
      <c r="F3347">
        <v>105</v>
      </c>
      <c r="G3347">
        <v>4631</v>
      </c>
      <c r="H3347" t="s">
        <v>11</v>
      </c>
    </row>
    <row r="3348" spans="1:8">
      <c r="A3348" t="s">
        <v>4280</v>
      </c>
      <c r="B3348" t="s">
        <v>4281</v>
      </c>
      <c r="C3348">
        <v>108</v>
      </c>
      <c r="D3348" t="s">
        <v>10</v>
      </c>
      <c r="E3348">
        <v>9</v>
      </c>
      <c r="F3348">
        <v>108</v>
      </c>
      <c r="G3348">
        <v>4631</v>
      </c>
      <c r="H3348" t="s">
        <v>11</v>
      </c>
    </row>
    <row r="3349" spans="1:8">
      <c r="A3349" t="s">
        <v>4282</v>
      </c>
      <c r="B3349" t="s">
        <v>4283</v>
      </c>
      <c r="C3349">
        <v>105</v>
      </c>
      <c r="D3349" t="s">
        <v>10</v>
      </c>
      <c r="E3349">
        <v>5</v>
      </c>
      <c r="F3349">
        <v>104</v>
      </c>
      <c r="G3349">
        <v>4631</v>
      </c>
      <c r="H3349" t="s">
        <v>11</v>
      </c>
    </row>
    <row r="3350" spans="1:8">
      <c r="A3350" t="s">
        <v>4284</v>
      </c>
      <c r="B3350" t="s">
        <v>4285</v>
      </c>
      <c r="C3350">
        <v>140</v>
      </c>
      <c r="D3350" t="s">
        <v>10</v>
      </c>
      <c r="E3350">
        <v>8</v>
      </c>
      <c r="F3350">
        <v>126</v>
      </c>
      <c r="G3350">
        <v>4631</v>
      </c>
      <c r="H3350" t="s">
        <v>11</v>
      </c>
    </row>
    <row r="3351" spans="1:8">
      <c r="A3351" t="s">
        <v>4286</v>
      </c>
      <c r="B3351" t="s">
        <v>4287</v>
      </c>
      <c r="C3351">
        <v>332</v>
      </c>
      <c r="D3351" t="s">
        <v>76</v>
      </c>
      <c r="E3351">
        <v>145</v>
      </c>
      <c r="F3351">
        <v>225</v>
      </c>
      <c r="G3351">
        <v>1567</v>
      </c>
      <c r="H3351" t="s">
        <v>77</v>
      </c>
    </row>
    <row r="3352" spans="1:8">
      <c r="A3352" t="s">
        <v>4286</v>
      </c>
      <c r="B3352" t="s">
        <v>4287</v>
      </c>
      <c r="C3352">
        <v>332</v>
      </c>
      <c r="D3352" t="s">
        <v>78</v>
      </c>
      <c r="E3352">
        <v>34</v>
      </c>
      <c r="F3352">
        <v>112</v>
      </c>
      <c r="G3352">
        <v>909</v>
      </c>
      <c r="H3352" t="s">
        <v>79</v>
      </c>
    </row>
    <row r="3353" spans="1:8">
      <c r="A3353" t="s">
        <v>4286</v>
      </c>
      <c r="B3353" t="s">
        <v>4287</v>
      </c>
      <c r="C3353">
        <v>332</v>
      </c>
      <c r="D3353" t="s">
        <v>10</v>
      </c>
      <c r="E3353">
        <v>247</v>
      </c>
      <c r="F3353">
        <v>332</v>
      </c>
      <c r="G3353">
        <v>4631</v>
      </c>
      <c r="H3353" t="s">
        <v>11</v>
      </c>
    </row>
    <row r="3354" spans="1:8">
      <c r="A3354" t="s">
        <v>4288</v>
      </c>
      <c r="B3354" t="s">
        <v>4289</v>
      </c>
      <c r="C3354">
        <v>271</v>
      </c>
      <c r="D3354" t="s">
        <v>10</v>
      </c>
      <c r="E3354">
        <v>48</v>
      </c>
      <c r="F3354">
        <v>129</v>
      </c>
      <c r="G3354">
        <v>4631</v>
      </c>
      <c r="H3354" t="s">
        <v>11</v>
      </c>
    </row>
    <row r="3355" spans="1:8">
      <c r="A3355" t="s">
        <v>4288</v>
      </c>
      <c r="B3355" t="s">
        <v>4289</v>
      </c>
      <c r="C3355">
        <v>271</v>
      </c>
      <c r="D3355" t="s">
        <v>20</v>
      </c>
      <c r="E3355">
        <v>148</v>
      </c>
      <c r="F3355">
        <v>222</v>
      </c>
      <c r="G3355">
        <v>4510</v>
      </c>
      <c r="H3355" t="s">
        <v>21</v>
      </c>
    </row>
    <row r="3356" spans="1:8">
      <c r="A3356" t="s">
        <v>4290</v>
      </c>
      <c r="B3356" t="s">
        <v>4291</v>
      </c>
      <c r="C3356">
        <v>276</v>
      </c>
      <c r="D3356" t="s">
        <v>76</v>
      </c>
      <c r="E3356">
        <v>80</v>
      </c>
      <c r="F3356">
        <v>163</v>
      </c>
      <c r="G3356">
        <v>1567</v>
      </c>
      <c r="H3356" t="s">
        <v>77</v>
      </c>
    </row>
    <row r="3357" spans="1:8">
      <c r="A3357" t="s">
        <v>4290</v>
      </c>
      <c r="B3357" t="s">
        <v>4291</v>
      </c>
      <c r="C3357">
        <v>276</v>
      </c>
      <c r="D3357" t="s">
        <v>10</v>
      </c>
      <c r="E3357">
        <v>187</v>
      </c>
      <c r="F3357">
        <v>276</v>
      </c>
      <c r="G3357">
        <v>4631</v>
      </c>
      <c r="H3357" t="s">
        <v>11</v>
      </c>
    </row>
    <row r="3358" spans="1:8">
      <c r="A3358" t="s">
        <v>4292</v>
      </c>
      <c r="B3358" t="s">
        <v>4293</v>
      </c>
      <c r="C3358">
        <v>328</v>
      </c>
      <c r="D3358" t="s">
        <v>10</v>
      </c>
      <c r="E3358">
        <v>125</v>
      </c>
      <c r="F3358">
        <v>213</v>
      </c>
      <c r="G3358">
        <v>4631</v>
      </c>
      <c r="H3358" t="s">
        <v>11</v>
      </c>
    </row>
    <row r="3359" spans="1:8">
      <c r="A3359" t="s">
        <v>4292</v>
      </c>
      <c r="B3359" t="s">
        <v>4293</v>
      </c>
      <c r="C3359">
        <v>328</v>
      </c>
      <c r="D3359" t="s">
        <v>10</v>
      </c>
      <c r="E3359">
        <v>232</v>
      </c>
      <c r="F3359">
        <v>323</v>
      </c>
      <c r="G3359">
        <v>4631</v>
      </c>
      <c r="H3359" t="s">
        <v>11</v>
      </c>
    </row>
    <row r="3360" spans="1:8">
      <c r="A3360" t="s">
        <v>4292</v>
      </c>
      <c r="B3360" t="s">
        <v>4293</v>
      </c>
      <c r="C3360">
        <v>328</v>
      </c>
      <c r="D3360" t="s">
        <v>20</v>
      </c>
      <c r="E3360">
        <v>32</v>
      </c>
      <c r="F3360">
        <v>103</v>
      </c>
      <c r="G3360">
        <v>4510</v>
      </c>
      <c r="H3360" t="s">
        <v>21</v>
      </c>
    </row>
    <row r="3361" spans="1:8">
      <c r="A3361" t="s">
        <v>4294</v>
      </c>
      <c r="B3361" t="s">
        <v>4295</v>
      </c>
      <c r="C3361">
        <v>237</v>
      </c>
      <c r="D3361" t="s">
        <v>10</v>
      </c>
      <c r="E3361">
        <v>141</v>
      </c>
      <c r="F3361">
        <v>237</v>
      </c>
      <c r="G3361">
        <v>4631</v>
      </c>
      <c r="H3361" t="s">
        <v>11</v>
      </c>
    </row>
    <row r="3362" spans="1:8">
      <c r="A3362" t="s">
        <v>4294</v>
      </c>
      <c r="B3362" t="s">
        <v>4295</v>
      </c>
      <c r="C3362">
        <v>237</v>
      </c>
      <c r="D3362" t="s">
        <v>20</v>
      </c>
      <c r="E3362">
        <v>50</v>
      </c>
      <c r="F3362">
        <v>125</v>
      </c>
      <c r="G3362">
        <v>4510</v>
      </c>
      <c r="H3362" t="s">
        <v>21</v>
      </c>
    </row>
    <row r="3363" spans="1:8">
      <c r="A3363" t="s">
        <v>4296</v>
      </c>
      <c r="B3363" t="s">
        <v>4297</v>
      </c>
      <c r="C3363">
        <v>159</v>
      </c>
      <c r="D3363" t="s">
        <v>10</v>
      </c>
      <c r="E3363">
        <v>80</v>
      </c>
      <c r="F3363">
        <v>158</v>
      </c>
      <c r="G3363">
        <v>4631</v>
      </c>
      <c r="H3363" t="s">
        <v>11</v>
      </c>
    </row>
    <row r="3364" spans="1:8">
      <c r="A3364" t="s">
        <v>4298</v>
      </c>
      <c r="B3364" t="s">
        <v>4299</v>
      </c>
      <c r="C3364">
        <v>334</v>
      </c>
      <c r="D3364" t="s">
        <v>10</v>
      </c>
      <c r="E3364">
        <v>72</v>
      </c>
      <c r="F3364">
        <v>156</v>
      </c>
      <c r="G3364">
        <v>4631</v>
      </c>
      <c r="H3364" t="s">
        <v>11</v>
      </c>
    </row>
    <row r="3365" spans="1:8">
      <c r="A3365" t="s">
        <v>4298</v>
      </c>
      <c r="B3365" t="s">
        <v>4299</v>
      </c>
      <c r="C3365">
        <v>334</v>
      </c>
      <c r="D3365" t="s">
        <v>20</v>
      </c>
      <c r="E3365">
        <v>179</v>
      </c>
      <c r="F3365">
        <v>253</v>
      </c>
      <c r="G3365">
        <v>4510</v>
      </c>
      <c r="H3365" t="s">
        <v>21</v>
      </c>
    </row>
    <row r="3366" spans="1:8">
      <c r="A3366" t="s">
        <v>4300</v>
      </c>
      <c r="B3366" t="s">
        <v>4301</v>
      </c>
      <c r="C3366">
        <v>217</v>
      </c>
      <c r="D3366" t="s">
        <v>10</v>
      </c>
      <c r="E3366">
        <v>107</v>
      </c>
      <c r="F3366">
        <v>211</v>
      </c>
      <c r="G3366">
        <v>4631</v>
      </c>
      <c r="H3366" t="s">
        <v>11</v>
      </c>
    </row>
    <row r="3367" spans="1:8">
      <c r="A3367" t="s">
        <v>4302</v>
      </c>
      <c r="B3367" t="s">
        <v>4303</v>
      </c>
      <c r="C3367">
        <v>238</v>
      </c>
      <c r="D3367" t="s">
        <v>10</v>
      </c>
      <c r="E3367">
        <v>120</v>
      </c>
      <c r="F3367">
        <v>207</v>
      </c>
      <c r="G3367">
        <v>4631</v>
      </c>
      <c r="H3367" t="s">
        <v>11</v>
      </c>
    </row>
    <row r="3368" spans="1:8">
      <c r="A3368" t="s">
        <v>4304</v>
      </c>
      <c r="B3368" t="s">
        <v>4305</v>
      </c>
      <c r="C3368">
        <v>424</v>
      </c>
      <c r="D3368" t="s">
        <v>10</v>
      </c>
      <c r="E3368">
        <v>44</v>
      </c>
      <c r="F3368">
        <v>145</v>
      </c>
      <c r="G3368">
        <v>4631</v>
      </c>
      <c r="H3368" t="s">
        <v>11</v>
      </c>
    </row>
    <row r="3369" spans="1:8">
      <c r="A3369" t="s">
        <v>4304</v>
      </c>
      <c r="B3369" t="s">
        <v>4305</v>
      </c>
      <c r="C3369">
        <v>424</v>
      </c>
      <c r="D3369" t="s">
        <v>20</v>
      </c>
      <c r="E3369">
        <v>314</v>
      </c>
      <c r="F3369">
        <v>400</v>
      </c>
      <c r="G3369">
        <v>4510</v>
      </c>
      <c r="H3369" t="s">
        <v>21</v>
      </c>
    </row>
    <row r="3370" spans="1:8">
      <c r="A3370" t="s">
        <v>4306</v>
      </c>
      <c r="B3370" t="s">
        <v>4307</v>
      </c>
      <c r="C3370">
        <v>101</v>
      </c>
      <c r="D3370" t="s">
        <v>10</v>
      </c>
      <c r="E3370">
        <v>18</v>
      </c>
      <c r="F3370">
        <v>101</v>
      </c>
      <c r="G3370">
        <v>4631</v>
      </c>
      <c r="H3370" t="s">
        <v>11</v>
      </c>
    </row>
    <row r="3371" spans="1:8">
      <c r="A3371" t="s">
        <v>4308</v>
      </c>
      <c r="B3371" t="s">
        <v>4309</v>
      </c>
      <c r="C3371">
        <v>162</v>
      </c>
      <c r="D3371" t="s">
        <v>10</v>
      </c>
      <c r="E3371">
        <v>35</v>
      </c>
      <c r="F3371">
        <v>135</v>
      </c>
      <c r="G3371">
        <v>4631</v>
      </c>
      <c r="H3371" t="s">
        <v>11</v>
      </c>
    </row>
    <row r="3372" spans="1:8">
      <c r="A3372" t="s">
        <v>4310</v>
      </c>
      <c r="B3372" t="s">
        <v>4311</v>
      </c>
      <c r="C3372">
        <v>339</v>
      </c>
      <c r="D3372" t="s">
        <v>76</v>
      </c>
      <c r="E3372">
        <v>140</v>
      </c>
      <c r="F3372">
        <v>226</v>
      </c>
      <c r="G3372">
        <v>1567</v>
      </c>
      <c r="H3372" t="s">
        <v>77</v>
      </c>
    </row>
    <row r="3373" spans="1:8">
      <c r="A3373" t="s">
        <v>4310</v>
      </c>
      <c r="B3373" t="s">
        <v>4311</v>
      </c>
      <c r="C3373">
        <v>339</v>
      </c>
      <c r="D3373" t="s">
        <v>10</v>
      </c>
      <c r="E3373">
        <v>250</v>
      </c>
      <c r="F3373">
        <v>339</v>
      </c>
      <c r="G3373">
        <v>4631</v>
      </c>
      <c r="H3373" t="s">
        <v>11</v>
      </c>
    </row>
    <row r="3374" spans="1:8">
      <c r="A3374" t="s">
        <v>4312</v>
      </c>
      <c r="B3374" t="s">
        <v>4313</v>
      </c>
      <c r="C3374">
        <v>137</v>
      </c>
      <c r="D3374" t="s">
        <v>10</v>
      </c>
      <c r="E3374">
        <v>49</v>
      </c>
      <c r="F3374">
        <v>136</v>
      </c>
      <c r="G3374">
        <v>4631</v>
      </c>
      <c r="H3374" t="s">
        <v>11</v>
      </c>
    </row>
    <row r="3375" spans="1:8">
      <c r="A3375" t="s">
        <v>4314</v>
      </c>
      <c r="B3375" t="s">
        <v>4315</v>
      </c>
      <c r="C3375">
        <v>207</v>
      </c>
      <c r="D3375" t="s">
        <v>10</v>
      </c>
      <c r="E3375">
        <v>24</v>
      </c>
      <c r="F3375">
        <v>107</v>
      </c>
      <c r="G3375">
        <v>4631</v>
      </c>
      <c r="H3375" t="s">
        <v>11</v>
      </c>
    </row>
    <row r="3376" spans="1:8">
      <c r="A3376" t="s">
        <v>4314</v>
      </c>
      <c r="B3376" t="s">
        <v>4315</v>
      </c>
      <c r="C3376">
        <v>207</v>
      </c>
      <c r="D3376" t="s">
        <v>10</v>
      </c>
      <c r="E3376">
        <v>118</v>
      </c>
      <c r="F3376">
        <v>207</v>
      </c>
      <c r="G3376">
        <v>4631</v>
      </c>
      <c r="H3376" t="s">
        <v>11</v>
      </c>
    </row>
    <row r="3377" spans="1:8">
      <c r="A3377" t="s">
        <v>4316</v>
      </c>
      <c r="B3377" t="s">
        <v>4317</v>
      </c>
      <c r="C3377">
        <v>469</v>
      </c>
      <c r="D3377" t="s">
        <v>10</v>
      </c>
      <c r="E3377">
        <v>30</v>
      </c>
      <c r="F3377">
        <v>130</v>
      </c>
      <c r="G3377">
        <v>4631</v>
      </c>
      <c r="H3377" t="s">
        <v>11</v>
      </c>
    </row>
    <row r="3378" spans="1:8">
      <c r="A3378" t="s">
        <v>4316</v>
      </c>
      <c r="B3378" t="s">
        <v>4317</v>
      </c>
      <c r="C3378">
        <v>469</v>
      </c>
      <c r="D3378" t="s">
        <v>10</v>
      </c>
      <c r="E3378">
        <v>177</v>
      </c>
      <c r="F3378">
        <v>283</v>
      </c>
      <c r="G3378">
        <v>4631</v>
      </c>
      <c r="H3378" t="s">
        <v>11</v>
      </c>
    </row>
    <row r="3379" spans="1:8">
      <c r="A3379" t="s">
        <v>4316</v>
      </c>
      <c r="B3379" t="s">
        <v>4317</v>
      </c>
      <c r="C3379">
        <v>469</v>
      </c>
      <c r="D3379" t="s">
        <v>20</v>
      </c>
      <c r="E3379">
        <v>316</v>
      </c>
      <c r="F3379">
        <v>406</v>
      </c>
      <c r="G3379">
        <v>4510</v>
      </c>
      <c r="H3379" t="s">
        <v>21</v>
      </c>
    </row>
    <row r="3380" spans="1:8">
      <c r="A3380" t="s">
        <v>4318</v>
      </c>
      <c r="B3380" t="s">
        <v>4319</v>
      </c>
      <c r="C3380">
        <v>201</v>
      </c>
      <c r="D3380" t="s">
        <v>10</v>
      </c>
      <c r="E3380">
        <v>20</v>
      </c>
      <c r="F3380">
        <v>100</v>
      </c>
      <c r="G3380">
        <v>4631</v>
      </c>
      <c r="H3380" t="s">
        <v>11</v>
      </c>
    </row>
    <row r="3381" spans="1:8">
      <c r="A3381" t="s">
        <v>4318</v>
      </c>
      <c r="B3381" t="s">
        <v>4319</v>
      </c>
      <c r="C3381">
        <v>201</v>
      </c>
      <c r="D3381" t="s">
        <v>10</v>
      </c>
      <c r="E3381">
        <v>111</v>
      </c>
      <c r="F3381">
        <v>201</v>
      </c>
      <c r="G3381">
        <v>4631</v>
      </c>
      <c r="H3381" t="s">
        <v>11</v>
      </c>
    </row>
    <row r="3382" spans="1:8">
      <c r="A3382" t="s">
        <v>4320</v>
      </c>
      <c r="B3382" t="s">
        <v>4321</v>
      </c>
      <c r="C3382">
        <v>408</v>
      </c>
      <c r="D3382" t="s">
        <v>10</v>
      </c>
      <c r="E3382">
        <v>31</v>
      </c>
      <c r="F3382">
        <v>132</v>
      </c>
      <c r="G3382">
        <v>4631</v>
      </c>
      <c r="H3382" t="s">
        <v>11</v>
      </c>
    </row>
    <row r="3383" spans="1:8">
      <c r="A3383" t="s">
        <v>4320</v>
      </c>
      <c r="B3383" t="s">
        <v>4321</v>
      </c>
      <c r="C3383">
        <v>408</v>
      </c>
      <c r="D3383" t="s">
        <v>20</v>
      </c>
      <c r="E3383">
        <v>296</v>
      </c>
      <c r="F3383">
        <v>382</v>
      </c>
      <c r="G3383">
        <v>4510</v>
      </c>
      <c r="H3383" t="s">
        <v>21</v>
      </c>
    </row>
    <row r="3384" spans="1:8">
      <c r="A3384" t="s">
        <v>4322</v>
      </c>
      <c r="B3384" t="s">
        <v>4323</v>
      </c>
      <c r="C3384">
        <v>138</v>
      </c>
      <c r="D3384" t="s">
        <v>10</v>
      </c>
      <c r="E3384">
        <v>37</v>
      </c>
      <c r="F3384">
        <v>136</v>
      </c>
      <c r="G3384">
        <v>4631</v>
      </c>
      <c r="H3384" t="s">
        <v>11</v>
      </c>
    </row>
    <row r="3385" spans="1:8">
      <c r="A3385" t="s">
        <v>4324</v>
      </c>
      <c r="B3385" t="s">
        <v>4325</v>
      </c>
      <c r="C3385">
        <v>169</v>
      </c>
      <c r="D3385" t="s">
        <v>10</v>
      </c>
      <c r="E3385">
        <v>80</v>
      </c>
      <c r="F3385">
        <v>159</v>
      </c>
      <c r="G3385">
        <v>4631</v>
      </c>
      <c r="H3385" t="s">
        <v>11</v>
      </c>
    </row>
    <row r="3386" spans="1:8">
      <c r="A3386" t="s">
        <v>4326</v>
      </c>
      <c r="B3386" t="s">
        <v>4327</v>
      </c>
      <c r="C3386">
        <v>259</v>
      </c>
      <c r="D3386" t="s">
        <v>10</v>
      </c>
      <c r="E3386">
        <v>47</v>
      </c>
      <c r="F3386">
        <v>124</v>
      </c>
      <c r="G3386">
        <v>4631</v>
      </c>
      <c r="H3386" t="s">
        <v>11</v>
      </c>
    </row>
    <row r="3387" spans="1:8">
      <c r="A3387" t="s">
        <v>4326</v>
      </c>
      <c r="B3387" t="s">
        <v>4327</v>
      </c>
      <c r="C3387">
        <v>259</v>
      </c>
      <c r="D3387" t="s">
        <v>20</v>
      </c>
      <c r="E3387">
        <v>140</v>
      </c>
      <c r="F3387">
        <v>214</v>
      </c>
      <c r="G3387">
        <v>4510</v>
      </c>
      <c r="H3387" t="s">
        <v>21</v>
      </c>
    </row>
    <row r="3388" spans="1:8">
      <c r="A3388" t="s">
        <v>4328</v>
      </c>
      <c r="B3388" t="s">
        <v>4329</v>
      </c>
      <c r="C3388">
        <v>104</v>
      </c>
      <c r="D3388" t="s">
        <v>10</v>
      </c>
      <c r="E3388">
        <v>24</v>
      </c>
      <c r="F3388">
        <v>103</v>
      </c>
      <c r="G3388">
        <v>4631</v>
      </c>
      <c r="H3388" t="s">
        <v>11</v>
      </c>
    </row>
    <row r="3389" spans="1:8">
      <c r="A3389" t="s">
        <v>4330</v>
      </c>
      <c r="B3389" t="s">
        <v>4331</v>
      </c>
      <c r="C3389">
        <v>130</v>
      </c>
      <c r="D3389" t="s">
        <v>10</v>
      </c>
      <c r="E3389">
        <v>26</v>
      </c>
      <c r="F3389">
        <v>112</v>
      </c>
      <c r="G3389">
        <v>4631</v>
      </c>
      <c r="H3389" t="s">
        <v>11</v>
      </c>
    </row>
    <row r="3390" spans="1:8">
      <c r="A3390" t="s">
        <v>4332</v>
      </c>
      <c r="B3390" t="s">
        <v>4333</v>
      </c>
      <c r="C3390">
        <v>131</v>
      </c>
      <c r="D3390" t="s">
        <v>10</v>
      </c>
      <c r="E3390">
        <v>54</v>
      </c>
      <c r="F3390">
        <v>131</v>
      </c>
      <c r="G3390">
        <v>4631</v>
      </c>
      <c r="H3390" t="s">
        <v>11</v>
      </c>
    </row>
    <row r="3391" spans="1:8">
      <c r="A3391" t="s">
        <v>4334</v>
      </c>
      <c r="B3391" t="s">
        <v>4335</v>
      </c>
      <c r="C3391">
        <v>446</v>
      </c>
      <c r="D3391" t="s">
        <v>10</v>
      </c>
      <c r="E3391">
        <v>50</v>
      </c>
      <c r="F3391">
        <v>146</v>
      </c>
      <c r="G3391">
        <v>4631</v>
      </c>
      <c r="H3391" t="s">
        <v>11</v>
      </c>
    </row>
    <row r="3392" spans="1:8">
      <c r="A3392" t="s">
        <v>4334</v>
      </c>
      <c r="B3392" t="s">
        <v>4335</v>
      </c>
      <c r="C3392">
        <v>446</v>
      </c>
      <c r="D3392" t="s">
        <v>52</v>
      </c>
      <c r="E3392">
        <v>359</v>
      </c>
      <c r="F3392">
        <v>446</v>
      </c>
      <c r="G3392">
        <v>393</v>
      </c>
      <c r="H3392" t="s">
        <v>53</v>
      </c>
    </row>
    <row r="3393" spans="1:8">
      <c r="A3393" t="s">
        <v>4336</v>
      </c>
      <c r="B3393" t="s">
        <v>4337</v>
      </c>
      <c r="C3393">
        <v>165</v>
      </c>
      <c r="D3393" t="s">
        <v>10</v>
      </c>
      <c r="E3393">
        <v>35</v>
      </c>
      <c r="F3393">
        <v>124</v>
      </c>
      <c r="G3393">
        <v>4631</v>
      </c>
      <c r="H3393" t="s">
        <v>11</v>
      </c>
    </row>
    <row r="3394" spans="1:8">
      <c r="A3394" t="s">
        <v>4338</v>
      </c>
      <c r="B3394" t="s">
        <v>4339</v>
      </c>
      <c r="C3394">
        <v>421</v>
      </c>
      <c r="D3394" t="s">
        <v>10</v>
      </c>
      <c r="E3394">
        <v>40</v>
      </c>
      <c r="F3394">
        <v>141</v>
      </c>
      <c r="G3394">
        <v>4631</v>
      </c>
      <c r="H3394" t="s">
        <v>11</v>
      </c>
    </row>
    <row r="3395" spans="1:8">
      <c r="A3395" t="s">
        <v>4338</v>
      </c>
      <c r="B3395" t="s">
        <v>4339</v>
      </c>
      <c r="C3395">
        <v>421</v>
      </c>
      <c r="D3395" t="s">
        <v>20</v>
      </c>
      <c r="E3395">
        <v>311</v>
      </c>
      <c r="F3395">
        <v>393</v>
      </c>
      <c r="G3395">
        <v>4510</v>
      </c>
      <c r="H3395" t="s">
        <v>21</v>
      </c>
    </row>
    <row r="3396" spans="1:8">
      <c r="A3396" t="s">
        <v>4340</v>
      </c>
      <c r="B3396" t="s">
        <v>4341</v>
      </c>
      <c r="C3396">
        <v>437</v>
      </c>
      <c r="D3396" t="s">
        <v>10</v>
      </c>
      <c r="E3396">
        <v>32</v>
      </c>
      <c r="F3396">
        <v>132</v>
      </c>
      <c r="G3396">
        <v>4631</v>
      </c>
      <c r="H3396" t="s">
        <v>11</v>
      </c>
    </row>
    <row r="3397" spans="1:8">
      <c r="A3397" t="s">
        <v>4340</v>
      </c>
      <c r="B3397" t="s">
        <v>4341</v>
      </c>
      <c r="C3397">
        <v>437</v>
      </c>
      <c r="D3397" t="s">
        <v>10</v>
      </c>
      <c r="E3397">
        <v>178</v>
      </c>
      <c r="F3397">
        <v>289</v>
      </c>
      <c r="G3397">
        <v>4631</v>
      </c>
      <c r="H3397" t="s">
        <v>11</v>
      </c>
    </row>
    <row r="3398" spans="1:8">
      <c r="A3398" t="s">
        <v>4340</v>
      </c>
      <c r="B3398" t="s">
        <v>4341</v>
      </c>
      <c r="C3398">
        <v>437</v>
      </c>
      <c r="D3398" t="s">
        <v>10</v>
      </c>
      <c r="E3398">
        <v>317</v>
      </c>
      <c r="F3398">
        <v>405</v>
      </c>
      <c r="G3398">
        <v>4631</v>
      </c>
      <c r="H3398" t="s">
        <v>11</v>
      </c>
    </row>
    <row r="3399" spans="1:8">
      <c r="A3399" t="s">
        <v>4342</v>
      </c>
      <c r="B3399" t="s">
        <v>4343</v>
      </c>
      <c r="C3399">
        <v>210</v>
      </c>
      <c r="D3399" t="s">
        <v>10</v>
      </c>
      <c r="E3399">
        <v>69</v>
      </c>
      <c r="F3399">
        <v>168</v>
      </c>
      <c r="G3399">
        <v>4631</v>
      </c>
      <c r="H3399" t="s">
        <v>11</v>
      </c>
    </row>
    <row r="3400" spans="1:8">
      <c r="A3400" t="s">
        <v>4344</v>
      </c>
      <c r="B3400" t="s">
        <v>4345</v>
      </c>
      <c r="C3400">
        <v>105</v>
      </c>
      <c r="D3400" t="s">
        <v>10</v>
      </c>
      <c r="E3400">
        <v>14</v>
      </c>
      <c r="F3400">
        <v>105</v>
      </c>
      <c r="G3400">
        <v>4631</v>
      </c>
      <c r="H3400" t="s">
        <v>11</v>
      </c>
    </row>
    <row r="3401" spans="1:8">
      <c r="A3401" t="s">
        <v>4346</v>
      </c>
      <c r="B3401" t="s">
        <v>4347</v>
      </c>
      <c r="C3401">
        <v>143</v>
      </c>
      <c r="D3401" t="s">
        <v>10</v>
      </c>
      <c r="E3401">
        <v>28</v>
      </c>
      <c r="F3401">
        <v>124</v>
      </c>
      <c r="G3401">
        <v>4631</v>
      </c>
      <c r="H3401" t="s">
        <v>11</v>
      </c>
    </row>
    <row r="3402" spans="1:8">
      <c r="A3402" t="s">
        <v>4348</v>
      </c>
      <c r="B3402" t="s">
        <v>4349</v>
      </c>
      <c r="C3402">
        <v>105</v>
      </c>
      <c r="D3402" t="s">
        <v>10</v>
      </c>
      <c r="E3402">
        <v>4</v>
      </c>
      <c r="F3402">
        <v>103</v>
      </c>
      <c r="G3402">
        <v>4631</v>
      </c>
      <c r="H3402" t="s">
        <v>11</v>
      </c>
    </row>
    <row r="3403" spans="1:8">
      <c r="A3403" t="s">
        <v>4350</v>
      </c>
      <c r="B3403" t="s">
        <v>4351</v>
      </c>
      <c r="C3403">
        <v>105</v>
      </c>
      <c r="D3403" t="s">
        <v>10</v>
      </c>
      <c r="E3403">
        <v>4</v>
      </c>
      <c r="F3403">
        <v>103</v>
      </c>
      <c r="G3403">
        <v>4631</v>
      </c>
      <c r="H3403" t="s">
        <v>11</v>
      </c>
    </row>
    <row r="3404" spans="1:8">
      <c r="A3404" t="s">
        <v>4352</v>
      </c>
      <c r="B3404" t="s">
        <v>4353</v>
      </c>
      <c r="C3404">
        <v>105</v>
      </c>
      <c r="D3404" t="s">
        <v>10</v>
      </c>
      <c r="E3404">
        <v>4</v>
      </c>
      <c r="F3404">
        <v>103</v>
      </c>
      <c r="G3404">
        <v>4631</v>
      </c>
      <c r="H3404" t="s">
        <v>11</v>
      </c>
    </row>
    <row r="3405" spans="1:8">
      <c r="A3405" t="s">
        <v>4354</v>
      </c>
      <c r="B3405" t="s">
        <v>4355</v>
      </c>
      <c r="C3405">
        <v>85</v>
      </c>
      <c r="D3405" t="s">
        <v>10</v>
      </c>
      <c r="E3405">
        <v>10</v>
      </c>
      <c r="F3405">
        <v>81</v>
      </c>
      <c r="G3405">
        <v>4631</v>
      </c>
      <c r="H3405" t="s">
        <v>11</v>
      </c>
    </row>
    <row r="3406" spans="1:8">
      <c r="A3406" t="s">
        <v>4356</v>
      </c>
      <c r="B3406" t="s">
        <v>4357</v>
      </c>
      <c r="C3406">
        <v>105</v>
      </c>
      <c r="D3406" t="s">
        <v>10</v>
      </c>
      <c r="E3406">
        <v>4</v>
      </c>
      <c r="F3406">
        <v>103</v>
      </c>
      <c r="G3406">
        <v>4631</v>
      </c>
      <c r="H3406" t="s">
        <v>11</v>
      </c>
    </row>
    <row r="3407" spans="1:8">
      <c r="A3407" t="s">
        <v>4358</v>
      </c>
      <c r="B3407" t="s">
        <v>4359</v>
      </c>
      <c r="C3407">
        <v>104</v>
      </c>
      <c r="D3407" t="s">
        <v>10</v>
      </c>
      <c r="E3407">
        <v>4</v>
      </c>
      <c r="F3407">
        <v>102</v>
      </c>
      <c r="G3407">
        <v>4631</v>
      </c>
      <c r="H3407" t="s">
        <v>11</v>
      </c>
    </row>
    <row r="3408" spans="1:8">
      <c r="A3408" t="s">
        <v>4360</v>
      </c>
      <c r="B3408" t="s">
        <v>4361</v>
      </c>
      <c r="C3408">
        <v>105</v>
      </c>
      <c r="D3408" t="s">
        <v>10</v>
      </c>
      <c r="E3408">
        <v>4</v>
      </c>
      <c r="F3408">
        <v>103</v>
      </c>
      <c r="G3408">
        <v>4631</v>
      </c>
      <c r="H3408" t="s">
        <v>11</v>
      </c>
    </row>
    <row r="3409" spans="1:8">
      <c r="A3409" t="s">
        <v>4362</v>
      </c>
      <c r="B3409" t="s">
        <v>4363</v>
      </c>
      <c r="C3409">
        <v>105</v>
      </c>
      <c r="D3409" t="s">
        <v>10</v>
      </c>
      <c r="E3409">
        <v>4</v>
      </c>
      <c r="F3409">
        <v>103</v>
      </c>
      <c r="G3409">
        <v>4631</v>
      </c>
      <c r="H3409" t="s">
        <v>11</v>
      </c>
    </row>
    <row r="3410" spans="1:8">
      <c r="A3410" t="s">
        <v>4364</v>
      </c>
      <c r="B3410" t="s">
        <v>4365</v>
      </c>
      <c r="C3410">
        <v>105</v>
      </c>
      <c r="D3410" t="s">
        <v>10</v>
      </c>
      <c r="E3410">
        <v>4</v>
      </c>
      <c r="F3410">
        <v>103</v>
      </c>
      <c r="G3410">
        <v>4631</v>
      </c>
      <c r="H3410" t="s">
        <v>11</v>
      </c>
    </row>
    <row r="3411" spans="1:8">
      <c r="A3411" t="s">
        <v>4366</v>
      </c>
      <c r="B3411" t="s">
        <v>4367</v>
      </c>
      <c r="C3411">
        <v>105</v>
      </c>
      <c r="D3411" t="s">
        <v>10</v>
      </c>
      <c r="E3411">
        <v>4</v>
      </c>
      <c r="F3411">
        <v>103</v>
      </c>
      <c r="G3411">
        <v>4631</v>
      </c>
      <c r="H3411" t="s">
        <v>11</v>
      </c>
    </row>
    <row r="3412" spans="1:8">
      <c r="A3412" t="s">
        <v>4368</v>
      </c>
      <c r="B3412" t="s">
        <v>4369</v>
      </c>
      <c r="C3412">
        <v>105</v>
      </c>
      <c r="D3412" t="s">
        <v>10</v>
      </c>
      <c r="E3412">
        <v>4</v>
      </c>
      <c r="F3412">
        <v>103</v>
      </c>
      <c r="G3412">
        <v>4631</v>
      </c>
      <c r="H3412" t="s">
        <v>11</v>
      </c>
    </row>
    <row r="3413" spans="1:8">
      <c r="A3413" t="s">
        <v>4370</v>
      </c>
      <c r="B3413" t="s">
        <v>4371</v>
      </c>
      <c r="C3413">
        <v>102</v>
      </c>
      <c r="D3413" t="s">
        <v>10</v>
      </c>
      <c r="E3413">
        <v>4</v>
      </c>
      <c r="F3413">
        <v>100</v>
      </c>
      <c r="G3413">
        <v>4631</v>
      </c>
      <c r="H3413" t="s">
        <v>11</v>
      </c>
    </row>
    <row r="3414" spans="1:8">
      <c r="A3414" t="s">
        <v>4372</v>
      </c>
      <c r="B3414" t="s">
        <v>4373</v>
      </c>
      <c r="C3414">
        <v>104</v>
      </c>
      <c r="D3414" t="s">
        <v>10</v>
      </c>
      <c r="E3414">
        <v>11</v>
      </c>
      <c r="F3414">
        <v>103</v>
      </c>
      <c r="G3414">
        <v>4631</v>
      </c>
      <c r="H3414" t="s">
        <v>11</v>
      </c>
    </row>
    <row r="3415" spans="1:8">
      <c r="A3415" t="s">
        <v>4374</v>
      </c>
      <c r="B3415" t="s">
        <v>4375</v>
      </c>
      <c r="C3415">
        <v>105</v>
      </c>
      <c r="D3415" t="s">
        <v>10</v>
      </c>
      <c r="E3415">
        <v>4</v>
      </c>
      <c r="F3415">
        <v>103</v>
      </c>
      <c r="G3415">
        <v>4631</v>
      </c>
      <c r="H3415" t="s">
        <v>11</v>
      </c>
    </row>
    <row r="3416" spans="1:8">
      <c r="A3416" t="s">
        <v>4376</v>
      </c>
      <c r="B3416" t="s">
        <v>4377</v>
      </c>
      <c r="C3416">
        <v>105</v>
      </c>
      <c r="D3416" t="s">
        <v>10</v>
      </c>
      <c r="E3416">
        <v>4</v>
      </c>
      <c r="F3416">
        <v>103</v>
      </c>
      <c r="G3416">
        <v>4631</v>
      </c>
      <c r="H3416" t="s">
        <v>11</v>
      </c>
    </row>
    <row r="3417" spans="1:8">
      <c r="A3417" t="s">
        <v>4378</v>
      </c>
      <c r="B3417" t="s">
        <v>4379</v>
      </c>
      <c r="C3417">
        <v>107</v>
      </c>
      <c r="D3417" t="s">
        <v>10</v>
      </c>
      <c r="E3417">
        <v>7</v>
      </c>
      <c r="F3417">
        <v>105</v>
      </c>
      <c r="G3417">
        <v>4631</v>
      </c>
      <c r="H3417" t="s">
        <v>11</v>
      </c>
    </row>
    <row r="3418" spans="1:8">
      <c r="A3418" t="s">
        <v>4380</v>
      </c>
      <c r="B3418" t="s">
        <v>4381</v>
      </c>
      <c r="C3418">
        <v>105</v>
      </c>
      <c r="D3418" t="s">
        <v>10</v>
      </c>
      <c r="E3418">
        <v>4</v>
      </c>
      <c r="F3418">
        <v>103</v>
      </c>
      <c r="G3418">
        <v>4631</v>
      </c>
      <c r="H3418" t="s">
        <v>11</v>
      </c>
    </row>
    <row r="3419" spans="1:8">
      <c r="A3419" t="s">
        <v>4382</v>
      </c>
      <c r="B3419" t="s">
        <v>4383</v>
      </c>
      <c r="C3419">
        <v>110</v>
      </c>
      <c r="D3419" t="s">
        <v>10</v>
      </c>
      <c r="E3419">
        <v>31</v>
      </c>
      <c r="F3419">
        <v>110</v>
      </c>
      <c r="G3419">
        <v>4631</v>
      </c>
      <c r="H3419" t="s">
        <v>11</v>
      </c>
    </row>
    <row r="3420" spans="1:8">
      <c r="A3420" t="s">
        <v>4384</v>
      </c>
      <c r="B3420" t="s">
        <v>4385</v>
      </c>
      <c r="C3420">
        <v>183</v>
      </c>
      <c r="D3420" t="s">
        <v>10</v>
      </c>
      <c r="E3420">
        <v>73</v>
      </c>
      <c r="F3420">
        <v>172</v>
      </c>
      <c r="G3420">
        <v>4631</v>
      </c>
      <c r="H3420" t="s">
        <v>11</v>
      </c>
    </row>
    <row r="3421" spans="1:8">
      <c r="A3421" t="s">
        <v>4386</v>
      </c>
      <c r="B3421" t="s">
        <v>4387</v>
      </c>
      <c r="C3421">
        <v>415</v>
      </c>
      <c r="D3421" t="s">
        <v>10</v>
      </c>
      <c r="E3421">
        <v>314</v>
      </c>
      <c r="F3421">
        <v>413</v>
      </c>
      <c r="G3421">
        <v>4631</v>
      </c>
      <c r="H3421" t="s">
        <v>11</v>
      </c>
    </row>
    <row r="3422" spans="1:8">
      <c r="A3422" t="s">
        <v>4386</v>
      </c>
      <c r="B3422" t="s">
        <v>4387</v>
      </c>
      <c r="C3422">
        <v>415</v>
      </c>
      <c r="D3422" t="s">
        <v>1576</v>
      </c>
      <c r="E3422">
        <v>7</v>
      </c>
      <c r="F3422">
        <v>43</v>
      </c>
      <c r="G3422">
        <v>194775</v>
      </c>
      <c r="H3422" t="s">
        <v>1577</v>
      </c>
    </row>
    <row r="3423" spans="1:8">
      <c r="A3423" t="s">
        <v>4386</v>
      </c>
      <c r="B3423" t="s">
        <v>4387</v>
      </c>
      <c r="C3423">
        <v>415</v>
      </c>
      <c r="D3423" t="s">
        <v>1576</v>
      </c>
      <c r="E3423">
        <v>88</v>
      </c>
      <c r="F3423">
        <v>125</v>
      </c>
      <c r="G3423">
        <v>194775</v>
      </c>
      <c r="H3423" t="s">
        <v>1577</v>
      </c>
    </row>
    <row r="3424" spans="1:8">
      <c r="A3424" t="s">
        <v>4386</v>
      </c>
      <c r="B3424" t="s">
        <v>4387</v>
      </c>
      <c r="C3424">
        <v>415</v>
      </c>
      <c r="D3424" t="s">
        <v>1576</v>
      </c>
      <c r="E3424">
        <v>131</v>
      </c>
      <c r="F3424">
        <v>166</v>
      </c>
      <c r="G3424">
        <v>194775</v>
      </c>
      <c r="H3424" t="s">
        <v>1577</v>
      </c>
    </row>
    <row r="3425" spans="1:8">
      <c r="A3425" t="s">
        <v>4386</v>
      </c>
      <c r="B3425" t="s">
        <v>4387</v>
      </c>
      <c r="C3425">
        <v>415</v>
      </c>
      <c r="D3425" t="s">
        <v>1576</v>
      </c>
      <c r="E3425">
        <v>252</v>
      </c>
      <c r="F3425">
        <v>290</v>
      </c>
      <c r="G3425">
        <v>194775</v>
      </c>
      <c r="H3425" t="s">
        <v>1577</v>
      </c>
    </row>
    <row r="3426" spans="1:8">
      <c r="A3426" t="s">
        <v>4388</v>
      </c>
      <c r="B3426" t="s">
        <v>4389</v>
      </c>
      <c r="C3426">
        <v>1188</v>
      </c>
      <c r="D3426" t="s">
        <v>586</v>
      </c>
      <c r="E3426">
        <v>13</v>
      </c>
      <c r="F3426">
        <v>208</v>
      </c>
      <c r="G3426">
        <v>4638</v>
      </c>
      <c r="H3426" t="s">
        <v>587</v>
      </c>
    </row>
    <row r="3427" spans="1:8">
      <c r="A3427" t="s">
        <v>4388</v>
      </c>
      <c r="B3427" t="s">
        <v>4389</v>
      </c>
      <c r="C3427">
        <v>1188</v>
      </c>
      <c r="D3427" t="s">
        <v>586</v>
      </c>
      <c r="E3427">
        <v>287</v>
      </c>
      <c r="F3427">
        <v>581</v>
      </c>
      <c r="G3427">
        <v>4638</v>
      </c>
      <c r="H3427" t="s">
        <v>587</v>
      </c>
    </row>
    <row r="3428" spans="1:8">
      <c r="A3428" t="s">
        <v>4388</v>
      </c>
      <c r="B3428" t="s">
        <v>4389</v>
      </c>
      <c r="C3428">
        <v>1188</v>
      </c>
      <c r="D3428" t="s">
        <v>586</v>
      </c>
      <c r="E3428">
        <v>568</v>
      </c>
      <c r="F3428">
        <v>670</v>
      </c>
      <c r="G3428">
        <v>4638</v>
      </c>
      <c r="H3428" t="s">
        <v>587</v>
      </c>
    </row>
    <row r="3429" spans="1:8">
      <c r="A3429" t="s">
        <v>4388</v>
      </c>
      <c r="B3429" t="s">
        <v>4389</v>
      </c>
      <c r="C3429">
        <v>1188</v>
      </c>
      <c r="D3429" t="s">
        <v>10</v>
      </c>
      <c r="E3429">
        <v>800</v>
      </c>
      <c r="F3429">
        <v>900</v>
      </c>
      <c r="G3429">
        <v>4631</v>
      </c>
      <c r="H3429" t="s">
        <v>11</v>
      </c>
    </row>
    <row r="3430" spans="1:8">
      <c r="A3430" t="s">
        <v>4388</v>
      </c>
      <c r="B3430" t="s">
        <v>4389</v>
      </c>
      <c r="C3430">
        <v>1188</v>
      </c>
      <c r="D3430" t="s">
        <v>20</v>
      </c>
      <c r="E3430">
        <v>1079</v>
      </c>
      <c r="F3430">
        <v>1161</v>
      </c>
      <c r="G3430">
        <v>4510</v>
      </c>
      <c r="H3430" t="s">
        <v>21</v>
      </c>
    </row>
    <row r="3431" spans="1:8">
      <c r="A3431" t="s">
        <v>4390</v>
      </c>
      <c r="B3431" t="s">
        <v>4391</v>
      </c>
      <c r="C3431">
        <v>130</v>
      </c>
      <c r="D3431" t="s">
        <v>10</v>
      </c>
      <c r="E3431">
        <v>26</v>
      </c>
      <c r="F3431">
        <v>124</v>
      </c>
      <c r="G3431">
        <v>4631</v>
      </c>
      <c r="H3431" t="s">
        <v>11</v>
      </c>
    </row>
    <row r="3432" spans="1:8">
      <c r="A3432" t="s">
        <v>4392</v>
      </c>
      <c r="B3432" t="s">
        <v>4393</v>
      </c>
      <c r="C3432">
        <v>305</v>
      </c>
      <c r="D3432" t="s">
        <v>10</v>
      </c>
      <c r="E3432">
        <v>41</v>
      </c>
      <c r="F3432">
        <v>144</v>
      </c>
      <c r="G3432">
        <v>4631</v>
      </c>
      <c r="H3432" t="s">
        <v>11</v>
      </c>
    </row>
    <row r="3433" spans="1:8">
      <c r="A3433" t="s">
        <v>4392</v>
      </c>
      <c r="B3433" t="s">
        <v>4393</v>
      </c>
      <c r="C3433">
        <v>305</v>
      </c>
      <c r="D3433" t="s">
        <v>20</v>
      </c>
      <c r="E3433">
        <v>186</v>
      </c>
      <c r="F3433">
        <v>289</v>
      </c>
      <c r="G3433">
        <v>4510</v>
      </c>
      <c r="H3433" t="s">
        <v>21</v>
      </c>
    </row>
    <row r="3434" spans="1:8">
      <c r="A3434" t="s">
        <v>4394</v>
      </c>
      <c r="B3434" t="s">
        <v>4395</v>
      </c>
      <c r="C3434">
        <v>108</v>
      </c>
      <c r="D3434" t="s">
        <v>10</v>
      </c>
      <c r="E3434">
        <v>8</v>
      </c>
      <c r="F3434">
        <v>107</v>
      </c>
      <c r="G3434">
        <v>4631</v>
      </c>
      <c r="H3434" t="s">
        <v>11</v>
      </c>
    </row>
    <row r="3435" spans="1:8">
      <c r="A3435" t="s">
        <v>4396</v>
      </c>
      <c r="B3435" t="s">
        <v>4397</v>
      </c>
      <c r="C3435">
        <v>168</v>
      </c>
      <c r="D3435" t="s">
        <v>10</v>
      </c>
      <c r="E3435">
        <v>65</v>
      </c>
      <c r="F3435">
        <v>168</v>
      </c>
      <c r="G3435">
        <v>4631</v>
      </c>
      <c r="H3435" t="s">
        <v>11</v>
      </c>
    </row>
    <row r="3436" spans="1:8">
      <c r="A3436" t="s">
        <v>4398</v>
      </c>
      <c r="B3436" t="s">
        <v>4399</v>
      </c>
      <c r="C3436">
        <v>118</v>
      </c>
      <c r="D3436" t="s">
        <v>10</v>
      </c>
      <c r="E3436">
        <v>10</v>
      </c>
      <c r="F3436">
        <v>111</v>
      </c>
      <c r="G3436">
        <v>4631</v>
      </c>
      <c r="H3436" t="s">
        <v>11</v>
      </c>
    </row>
    <row r="3437" spans="1:8">
      <c r="A3437" t="s">
        <v>4400</v>
      </c>
      <c r="B3437" t="s">
        <v>4401</v>
      </c>
      <c r="C3437">
        <v>205</v>
      </c>
      <c r="D3437" t="s">
        <v>10</v>
      </c>
      <c r="E3437">
        <v>22</v>
      </c>
      <c r="F3437">
        <v>105</v>
      </c>
      <c r="G3437">
        <v>4631</v>
      </c>
      <c r="H3437" t="s">
        <v>11</v>
      </c>
    </row>
    <row r="3438" spans="1:8">
      <c r="A3438" t="s">
        <v>4400</v>
      </c>
      <c r="B3438" t="s">
        <v>4401</v>
      </c>
      <c r="C3438">
        <v>205</v>
      </c>
      <c r="D3438" t="s">
        <v>10</v>
      </c>
      <c r="E3438">
        <v>116</v>
      </c>
      <c r="F3438">
        <v>205</v>
      </c>
      <c r="G3438">
        <v>4631</v>
      </c>
      <c r="H3438" t="s">
        <v>11</v>
      </c>
    </row>
    <row r="3439" spans="1:8">
      <c r="A3439" t="s">
        <v>4402</v>
      </c>
      <c r="B3439" t="s">
        <v>4403</v>
      </c>
      <c r="C3439">
        <v>120</v>
      </c>
      <c r="D3439" t="s">
        <v>10</v>
      </c>
      <c r="E3439">
        <v>41</v>
      </c>
      <c r="F3439">
        <v>120</v>
      </c>
      <c r="G3439">
        <v>4631</v>
      </c>
      <c r="H3439" t="s">
        <v>11</v>
      </c>
    </row>
    <row r="3440" spans="1:8">
      <c r="A3440" t="s">
        <v>4404</v>
      </c>
      <c r="B3440" t="s">
        <v>4405</v>
      </c>
      <c r="C3440">
        <v>226</v>
      </c>
      <c r="D3440" t="s">
        <v>10</v>
      </c>
      <c r="E3440">
        <v>141</v>
      </c>
      <c r="F3440">
        <v>220</v>
      </c>
      <c r="G3440">
        <v>4631</v>
      </c>
      <c r="H3440" t="s">
        <v>11</v>
      </c>
    </row>
    <row r="3441" spans="1:8">
      <c r="A3441" t="s">
        <v>4406</v>
      </c>
      <c r="B3441" t="s">
        <v>4407</v>
      </c>
      <c r="C3441">
        <v>129</v>
      </c>
      <c r="D3441" t="s">
        <v>10</v>
      </c>
      <c r="E3441">
        <v>23</v>
      </c>
      <c r="F3441">
        <v>123</v>
      </c>
      <c r="G3441">
        <v>4631</v>
      </c>
      <c r="H3441" t="s">
        <v>11</v>
      </c>
    </row>
    <row r="3442" spans="1:8">
      <c r="A3442" t="s">
        <v>4408</v>
      </c>
      <c r="B3442" t="s">
        <v>4409</v>
      </c>
      <c r="C3442">
        <v>129</v>
      </c>
      <c r="D3442" t="s">
        <v>10</v>
      </c>
      <c r="E3442">
        <v>25</v>
      </c>
      <c r="F3442">
        <v>123</v>
      </c>
      <c r="G3442">
        <v>4631</v>
      </c>
      <c r="H3442" t="s">
        <v>11</v>
      </c>
    </row>
    <row r="3443" spans="1:8">
      <c r="A3443" t="s">
        <v>4410</v>
      </c>
      <c r="B3443" t="s">
        <v>4411</v>
      </c>
      <c r="C3443">
        <v>298</v>
      </c>
      <c r="D3443" t="s">
        <v>10</v>
      </c>
      <c r="E3443">
        <v>70</v>
      </c>
      <c r="F3443">
        <v>147</v>
      </c>
      <c r="G3443">
        <v>4631</v>
      </c>
      <c r="H3443" t="s">
        <v>11</v>
      </c>
    </row>
    <row r="3444" spans="1:8">
      <c r="A3444" t="s">
        <v>4410</v>
      </c>
      <c r="B3444" t="s">
        <v>4411</v>
      </c>
      <c r="C3444">
        <v>298</v>
      </c>
      <c r="D3444" t="s">
        <v>20</v>
      </c>
      <c r="E3444">
        <v>179</v>
      </c>
      <c r="F3444">
        <v>253</v>
      </c>
      <c r="G3444">
        <v>4510</v>
      </c>
      <c r="H3444" t="s">
        <v>21</v>
      </c>
    </row>
    <row r="3445" spans="1:8">
      <c r="A3445" t="s">
        <v>4412</v>
      </c>
      <c r="B3445" t="s">
        <v>4413</v>
      </c>
      <c r="C3445">
        <v>333</v>
      </c>
      <c r="D3445" t="s">
        <v>10</v>
      </c>
      <c r="E3445">
        <v>198</v>
      </c>
      <c r="F3445">
        <v>312</v>
      </c>
      <c r="G3445">
        <v>4631</v>
      </c>
      <c r="H3445" t="s">
        <v>11</v>
      </c>
    </row>
    <row r="3446" spans="1:8">
      <c r="A3446" t="s">
        <v>4414</v>
      </c>
      <c r="B3446" t="s">
        <v>4415</v>
      </c>
      <c r="C3446">
        <v>155</v>
      </c>
      <c r="D3446" t="s">
        <v>10</v>
      </c>
      <c r="E3446">
        <v>64</v>
      </c>
      <c r="F3446">
        <v>152</v>
      </c>
      <c r="G3446">
        <v>4631</v>
      </c>
      <c r="H3446" t="s">
        <v>11</v>
      </c>
    </row>
    <row r="3447" spans="1:8">
      <c r="A3447" t="s">
        <v>4416</v>
      </c>
      <c r="B3447" t="s">
        <v>4417</v>
      </c>
      <c r="C3447">
        <v>906</v>
      </c>
      <c r="D3447" t="s">
        <v>2616</v>
      </c>
      <c r="E3447">
        <v>772</v>
      </c>
      <c r="F3447">
        <v>898</v>
      </c>
      <c r="G3447">
        <v>967</v>
      </c>
      <c r="H3447" t="s">
        <v>2617</v>
      </c>
    </row>
    <row r="3448" spans="1:8">
      <c r="A3448" t="s">
        <v>4416</v>
      </c>
      <c r="B3448" t="s">
        <v>4417</v>
      </c>
      <c r="C3448">
        <v>906</v>
      </c>
      <c r="D3448" t="s">
        <v>10</v>
      </c>
      <c r="E3448">
        <v>634</v>
      </c>
      <c r="F3448">
        <v>717</v>
      </c>
      <c r="G3448">
        <v>4631</v>
      </c>
      <c r="H3448" t="s">
        <v>11</v>
      </c>
    </row>
    <row r="3449" spans="1:8">
      <c r="A3449" t="s">
        <v>4416</v>
      </c>
      <c r="B3449" t="s">
        <v>4417</v>
      </c>
      <c r="C3449">
        <v>906</v>
      </c>
      <c r="D3449" t="s">
        <v>278</v>
      </c>
      <c r="E3449">
        <v>49</v>
      </c>
      <c r="F3449">
        <v>345</v>
      </c>
      <c r="G3449">
        <v>1886</v>
      </c>
      <c r="H3449" t="s">
        <v>279</v>
      </c>
    </row>
    <row r="3450" spans="1:8">
      <c r="A3450" t="s">
        <v>4416</v>
      </c>
      <c r="B3450" t="s">
        <v>4417</v>
      </c>
      <c r="C3450">
        <v>906</v>
      </c>
      <c r="D3450" t="s">
        <v>770</v>
      </c>
      <c r="E3450">
        <v>483</v>
      </c>
      <c r="F3450">
        <v>554</v>
      </c>
      <c r="G3450">
        <v>3984</v>
      </c>
      <c r="H3450" t="s">
        <v>771</v>
      </c>
    </row>
    <row r="3451" spans="1:8">
      <c r="A3451" t="s">
        <v>4418</v>
      </c>
      <c r="B3451" t="s">
        <v>4419</v>
      </c>
      <c r="C3451">
        <v>1276</v>
      </c>
      <c r="D3451" t="s">
        <v>10</v>
      </c>
      <c r="E3451">
        <v>1138</v>
      </c>
      <c r="F3451">
        <v>1269</v>
      </c>
      <c r="G3451">
        <v>4631</v>
      </c>
      <c r="H3451" t="s">
        <v>11</v>
      </c>
    </row>
    <row r="3452" spans="1:8">
      <c r="A3452" t="s">
        <v>4418</v>
      </c>
      <c r="B3452" t="s">
        <v>4419</v>
      </c>
      <c r="C3452">
        <v>1276</v>
      </c>
      <c r="D3452" t="s">
        <v>774</v>
      </c>
      <c r="E3452">
        <v>784</v>
      </c>
      <c r="F3452">
        <v>864</v>
      </c>
      <c r="G3452">
        <v>7642</v>
      </c>
      <c r="H3452" t="s">
        <v>775</v>
      </c>
    </row>
    <row r="3453" spans="1:8">
      <c r="A3453" t="s">
        <v>4418</v>
      </c>
      <c r="B3453" t="s">
        <v>4419</v>
      </c>
      <c r="C3453">
        <v>1276</v>
      </c>
      <c r="D3453" t="s">
        <v>2628</v>
      </c>
      <c r="E3453">
        <v>50</v>
      </c>
      <c r="F3453">
        <v>302</v>
      </c>
      <c r="G3453">
        <v>134</v>
      </c>
      <c r="H3453" t="s">
        <v>2629</v>
      </c>
    </row>
    <row r="3454" spans="1:8">
      <c r="A3454" t="s">
        <v>4420</v>
      </c>
      <c r="B3454" t="s">
        <v>4421</v>
      </c>
      <c r="C3454">
        <v>1154</v>
      </c>
      <c r="D3454" t="s">
        <v>10</v>
      </c>
      <c r="E3454">
        <v>860</v>
      </c>
      <c r="F3454">
        <v>995</v>
      </c>
      <c r="G3454">
        <v>4631</v>
      </c>
      <c r="H3454" t="s">
        <v>11</v>
      </c>
    </row>
    <row r="3455" spans="1:8">
      <c r="A3455" t="s">
        <v>4420</v>
      </c>
      <c r="B3455" t="s">
        <v>4421</v>
      </c>
      <c r="C3455">
        <v>1154</v>
      </c>
      <c r="D3455" t="s">
        <v>774</v>
      </c>
      <c r="E3455">
        <v>460</v>
      </c>
      <c r="F3455">
        <v>547</v>
      </c>
      <c r="G3455">
        <v>7642</v>
      </c>
      <c r="H3455" t="s">
        <v>775</v>
      </c>
    </row>
    <row r="3456" spans="1:8">
      <c r="A3456" t="s">
        <v>4422</v>
      </c>
      <c r="B3456" t="s">
        <v>4423</v>
      </c>
      <c r="C3456">
        <v>951</v>
      </c>
      <c r="D3456" t="s">
        <v>10</v>
      </c>
      <c r="E3456">
        <v>642</v>
      </c>
      <c r="F3456">
        <v>725</v>
      </c>
      <c r="G3456">
        <v>4631</v>
      </c>
      <c r="H3456" t="s">
        <v>11</v>
      </c>
    </row>
    <row r="3457" spans="1:8">
      <c r="A3457" t="s">
        <v>4422</v>
      </c>
      <c r="B3457" t="s">
        <v>4423</v>
      </c>
      <c r="C3457">
        <v>951</v>
      </c>
      <c r="D3457" t="s">
        <v>278</v>
      </c>
      <c r="E3457">
        <v>45</v>
      </c>
      <c r="F3457">
        <v>336</v>
      </c>
      <c r="G3457">
        <v>1886</v>
      </c>
      <c r="H3457" t="s">
        <v>279</v>
      </c>
    </row>
    <row r="3458" spans="1:8">
      <c r="A3458" t="s">
        <v>4422</v>
      </c>
      <c r="B3458" t="s">
        <v>4423</v>
      </c>
      <c r="C3458">
        <v>951</v>
      </c>
      <c r="D3458" t="s">
        <v>770</v>
      </c>
      <c r="E3458">
        <v>487</v>
      </c>
      <c r="F3458">
        <v>557</v>
      </c>
      <c r="G3458">
        <v>3984</v>
      </c>
      <c r="H3458" t="s">
        <v>771</v>
      </c>
    </row>
    <row r="3459" spans="1:8">
      <c r="A3459" t="s">
        <v>4424</v>
      </c>
      <c r="B3459" t="s">
        <v>4425</v>
      </c>
      <c r="C3459">
        <v>205</v>
      </c>
      <c r="D3459" t="s">
        <v>10</v>
      </c>
      <c r="E3459">
        <v>83</v>
      </c>
      <c r="F3459">
        <v>168</v>
      </c>
      <c r="G3459">
        <v>4631</v>
      </c>
      <c r="H3459" t="s">
        <v>11</v>
      </c>
    </row>
    <row r="3460" spans="1:8">
      <c r="A3460" t="s">
        <v>4426</v>
      </c>
      <c r="B3460" t="s">
        <v>4427</v>
      </c>
      <c r="C3460">
        <v>390</v>
      </c>
      <c r="D3460" t="s">
        <v>28</v>
      </c>
      <c r="E3460">
        <v>82</v>
      </c>
      <c r="F3460">
        <v>234</v>
      </c>
      <c r="G3460">
        <v>844</v>
      </c>
      <c r="H3460" t="s">
        <v>29</v>
      </c>
    </row>
    <row r="3461" spans="1:8">
      <c r="A3461" t="s">
        <v>4426</v>
      </c>
      <c r="B3461" t="s">
        <v>4427</v>
      </c>
      <c r="C3461">
        <v>390</v>
      </c>
      <c r="D3461" t="s">
        <v>10</v>
      </c>
      <c r="E3461">
        <v>249</v>
      </c>
      <c r="F3461">
        <v>375</v>
      </c>
      <c r="G3461">
        <v>4631</v>
      </c>
      <c r="H3461" t="s">
        <v>11</v>
      </c>
    </row>
    <row r="3462" spans="1:8">
      <c r="A3462" t="s">
        <v>4428</v>
      </c>
      <c r="B3462" t="s">
        <v>4429</v>
      </c>
      <c r="C3462">
        <v>643</v>
      </c>
      <c r="D3462" t="s">
        <v>10</v>
      </c>
      <c r="E3462">
        <v>555</v>
      </c>
      <c r="F3462">
        <v>636</v>
      </c>
      <c r="G3462">
        <v>4631</v>
      </c>
      <c r="H3462" t="s">
        <v>11</v>
      </c>
    </row>
    <row r="3463" spans="1:8">
      <c r="A3463" t="s">
        <v>4430</v>
      </c>
      <c r="B3463" t="s">
        <v>4431</v>
      </c>
      <c r="C3463">
        <v>1134</v>
      </c>
      <c r="D3463" t="s">
        <v>10</v>
      </c>
      <c r="E3463">
        <v>1001</v>
      </c>
      <c r="F3463">
        <v>1133</v>
      </c>
      <c r="G3463">
        <v>4631</v>
      </c>
      <c r="H3463" t="s">
        <v>11</v>
      </c>
    </row>
    <row r="3464" spans="1:8">
      <c r="A3464" t="s">
        <v>4430</v>
      </c>
      <c r="B3464" t="s">
        <v>4431</v>
      </c>
      <c r="C3464">
        <v>1134</v>
      </c>
      <c r="D3464" t="s">
        <v>774</v>
      </c>
      <c r="E3464">
        <v>569</v>
      </c>
      <c r="F3464">
        <v>657</v>
      </c>
      <c r="G3464">
        <v>7642</v>
      </c>
      <c r="H3464" t="s">
        <v>775</v>
      </c>
    </row>
    <row r="3465" spans="1:8">
      <c r="A3465" t="s">
        <v>4432</v>
      </c>
      <c r="B3465" t="s">
        <v>4433</v>
      </c>
      <c r="C3465">
        <v>1060</v>
      </c>
      <c r="D3465" t="s">
        <v>2616</v>
      </c>
      <c r="E3465">
        <v>929</v>
      </c>
      <c r="F3465">
        <v>1057</v>
      </c>
      <c r="G3465">
        <v>967</v>
      </c>
      <c r="H3465" t="s">
        <v>2617</v>
      </c>
    </row>
    <row r="3466" spans="1:8">
      <c r="A3466" t="s">
        <v>4432</v>
      </c>
      <c r="B3466" t="s">
        <v>4433</v>
      </c>
      <c r="C3466">
        <v>1060</v>
      </c>
      <c r="D3466" t="s">
        <v>10</v>
      </c>
      <c r="E3466">
        <v>788</v>
      </c>
      <c r="F3466">
        <v>871</v>
      </c>
      <c r="G3466">
        <v>4631</v>
      </c>
      <c r="H3466" t="s">
        <v>11</v>
      </c>
    </row>
    <row r="3467" spans="1:8">
      <c r="A3467" t="s">
        <v>4432</v>
      </c>
      <c r="B3467" t="s">
        <v>4433</v>
      </c>
      <c r="C3467">
        <v>1060</v>
      </c>
      <c r="D3467" t="s">
        <v>278</v>
      </c>
      <c r="E3467">
        <v>204</v>
      </c>
      <c r="F3467">
        <v>516</v>
      </c>
      <c r="G3467">
        <v>1886</v>
      </c>
      <c r="H3467" t="s">
        <v>279</v>
      </c>
    </row>
    <row r="3468" spans="1:8">
      <c r="A3468" t="s">
        <v>4432</v>
      </c>
      <c r="B3468" t="s">
        <v>4433</v>
      </c>
      <c r="C3468">
        <v>1060</v>
      </c>
      <c r="D3468" t="s">
        <v>770</v>
      </c>
      <c r="E3468">
        <v>632</v>
      </c>
      <c r="F3468">
        <v>703</v>
      </c>
      <c r="G3468">
        <v>3984</v>
      </c>
      <c r="H3468" t="s">
        <v>771</v>
      </c>
    </row>
    <row r="3469" spans="1:8">
      <c r="A3469" t="s">
        <v>4432</v>
      </c>
      <c r="B3469" t="s">
        <v>4433</v>
      </c>
      <c r="C3469">
        <v>1060</v>
      </c>
      <c r="D3469" t="s">
        <v>280</v>
      </c>
      <c r="E3469">
        <v>32</v>
      </c>
      <c r="F3469">
        <v>165</v>
      </c>
      <c r="G3469">
        <v>789</v>
      </c>
      <c r="H3469" t="s">
        <v>281</v>
      </c>
    </row>
    <row r="3470" spans="1:8">
      <c r="A3470" t="s">
        <v>4434</v>
      </c>
      <c r="B3470" t="s">
        <v>4435</v>
      </c>
      <c r="C3470">
        <v>893</v>
      </c>
      <c r="D3470" t="s">
        <v>10</v>
      </c>
      <c r="E3470">
        <v>746</v>
      </c>
      <c r="F3470">
        <v>881</v>
      </c>
      <c r="G3470">
        <v>4631</v>
      </c>
      <c r="H3470" t="s">
        <v>11</v>
      </c>
    </row>
    <row r="3471" spans="1:8">
      <c r="A3471" t="s">
        <v>4436</v>
      </c>
      <c r="B3471" t="s">
        <v>4437</v>
      </c>
      <c r="C3471">
        <v>1010</v>
      </c>
      <c r="D3471" t="s">
        <v>10</v>
      </c>
      <c r="E3471">
        <v>879</v>
      </c>
      <c r="F3471">
        <v>1010</v>
      </c>
      <c r="G3471">
        <v>4631</v>
      </c>
      <c r="H3471" t="s">
        <v>11</v>
      </c>
    </row>
    <row r="3472" spans="1:8">
      <c r="A3472" t="s">
        <v>4438</v>
      </c>
      <c r="B3472" t="s">
        <v>4439</v>
      </c>
      <c r="C3472">
        <v>408</v>
      </c>
      <c r="D3472" t="s">
        <v>10</v>
      </c>
      <c r="E3472">
        <v>36</v>
      </c>
      <c r="F3472">
        <v>127</v>
      </c>
      <c r="G3472">
        <v>4631</v>
      </c>
      <c r="H3472" t="s">
        <v>11</v>
      </c>
    </row>
    <row r="3473" spans="1:8">
      <c r="A3473" t="s">
        <v>4438</v>
      </c>
      <c r="B3473" t="s">
        <v>4439</v>
      </c>
      <c r="C3473">
        <v>408</v>
      </c>
      <c r="D3473" t="s">
        <v>134</v>
      </c>
      <c r="E3473">
        <v>235</v>
      </c>
      <c r="F3473">
        <v>320</v>
      </c>
      <c r="G3473">
        <v>320</v>
      </c>
      <c r="H3473" t="s">
        <v>135</v>
      </c>
    </row>
    <row r="3474" spans="1:8">
      <c r="A3474" t="s">
        <v>4438</v>
      </c>
      <c r="B3474" t="s">
        <v>4439</v>
      </c>
      <c r="C3474">
        <v>408</v>
      </c>
      <c r="D3474" t="s">
        <v>52</v>
      </c>
      <c r="E3474">
        <v>322</v>
      </c>
      <c r="F3474">
        <v>408</v>
      </c>
      <c r="G3474">
        <v>393</v>
      </c>
      <c r="H3474" t="s">
        <v>53</v>
      </c>
    </row>
    <row r="3475" spans="1:8">
      <c r="A3475" t="s">
        <v>4440</v>
      </c>
      <c r="B3475" t="s">
        <v>4441</v>
      </c>
      <c r="C3475">
        <v>1025</v>
      </c>
      <c r="D3475" t="s">
        <v>10</v>
      </c>
      <c r="E3475">
        <v>891</v>
      </c>
      <c r="F3475">
        <v>1023</v>
      </c>
      <c r="G3475">
        <v>4631</v>
      </c>
      <c r="H3475" t="s">
        <v>11</v>
      </c>
    </row>
    <row r="3476" spans="1:8">
      <c r="A3476" t="s">
        <v>4440</v>
      </c>
      <c r="B3476" t="s">
        <v>4441</v>
      </c>
      <c r="C3476">
        <v>1025</v>
      </c>
      <c r="D3476" t="s">
        <v>278</v>
      </c>
      <c r="E3476">
        <v>151</v>
      </c>
      <c r="F3476">
        <v>415</v>
      </c>
      <c r="G3476">
        <v>1886</v>
      </c>
      <c r="H3476" t="s">
        <v>279</v>
      </c>
    </row>
    <row r="3477" spans="1:8">
      <c r="A3477" t="s">
        <v>4440</v>
      </c>
      <c r="B3477" t="s">
        <v>4441</v>
      </c>
      <c r="C3477">
        <v>1025</v>
      </c>
      <c r="D3477" t="s">
        <v>774</v>
      </c>
      <c r="E3477">
        <v>479</v>
      </c>
      <c r="F3477">
        <v>567</v>
      </c>
      <c r="G3477">
        <v>7642</v>
      </c>
      <c r="H3477" t="s">
        <v>775</v>
      </c>
    </row>
    <row r="3478" spans="1:8">
      <c r="A3478" t="s">
        <v>4442</v>
      </c>
      <c r="B3478" t="s">
        <v>4443</v>
      </c>
      <c r="C3478">
        <v>136</v>
      </c>
      <c r="D3478" t="s">
        <v>10</v>
      </c>
      <c r="E3478">
        <v>29</v>
      </c>
      <c r="F3478">
        <v>115</v>
      </c>
      <c r="G3478">
        <v>4631</v>
      </c>
      <c r="H3478" t="s">
        <v>11</v>
      </c>
    </row>
    <row r="3479" spans="1:8">
      <c r="A3479" t="s">
        <v>4444</v>
      </c>
      <c r="B3479" t="s">
        <v>4445</v>
      </c>
      <c r="C3479">
        <v>143</v>
      </c>
      <c r="D3479" t="s">
        <v>10</v>
      </c>
      <c r="E3479">
        <v>36</v>
      </c>
      <c r="F3479">
        <v>121</v>
      </c>
      <c r="G3479">
        <v>4631</v>
      </c>
      <c r="H3479" t="s">
        <v>11</v>
      </c>
    </row>
    <row r="3480" spans="1:8">
      <c r="A3480" t="s">
        <v>4446</v>
      </c>
      <c r="B3480" t="s">
        <v>4447</v>
      </c>
      <c r="C3480">
        <v>963</v>
      </c>
      <c r="D3480" t="s">
        <v>10</v>
      </c>
      <c r="E3480">
        <v>829</v>
      </c>
      <c r="F3480">
        <v>960</v>
      </c>
      <c r="G3480">
        <v>4631</v>
      </c>
      <c r="H3480" t="s">
        <v>11</v>
      </c>
    </row>
    <row r="3481" spans="1:8">
      <c r="A3481" t="s">
        <v>4448</v>
      </c>
      <c r="B3481" t="s">
        <v>4449</v>
      </c>
      <c r="C3481">
        <v>1248</v>
      </c>
      <c r="D3481" t="s">
        <v>2616</v>
      </c>
      <c r="E3481">
        <v>1025</v>
      </c>
      <c r="F3481">
        <v>1148</v>
      </c>
      <c r="G3481">
        <v>967</v>
      </c>
      <c r="H3481" t="s">
        <v>2617</v>
      </c>
    </row>
    <row r="3482" spans="1:8">
      <c r="A3482" t="s">
        <v>4448</v>
      </c>
      <c r="B3482" t="s">
        <v>4449</v>
      </c>
      <c r="C3482">
        <v>1248</v>
      </c>
      <c r="D3482" t="s">
        <v>10</v>
      </c>
      <c r="E3482">
        <v>877</v>
      </c>
      <c r="F3482">
        <v>960</v>
      </c>
      <c r="G3482">
        <v>4631</v>
      </c>
      <c r="H3482" t="s">
        <v>11</v>
      </c>
    </row>
    <row r="3483" spans="1:8">
      <c r="A3483" t="s">
        <v>4448</v>
      </c>
      <c r="B3483" t="s">
        <v>4449</v>
      </c>
      <c r="C3483">
        <v>1248</v>
      </c>
      <c r="D3483" t="s">
        <v>278</v>
      </c>
      <c r="E3483">
        <v>280</v>
      </c>
      <c r="F3483">
        <v>578</v>
      </c>
      <c r="G3483">
        <v>1886</v>
      </c>
      <c r="H3483" t="s">
        <v>279</v>
      </c>
    </row>
    <row r="3484" spans="1:8">
      <c r="A3484" t="s">
        <v>4448</v>
      </c>
      <c r="B3484" t="s">
        <v>4449</v>
      </c>
      <c r="C3484">
        <v>1248</v>
      </c>
      <c r="D3484" t="s">
        <v>280</v>
      </c>
      <c r="E3484">
        <v>37</v>
      </c>
      <c r="F3484">
        <v>250</v>
      </c>
      <c r="G3484">
        <v>789</v>
      </c>
      <c r="H3484" t="s">
        <v>281</v>
      </c>
    </row>
    <row r="3485" spans="1:8">
      <c r="A3485" t="s">
        <v>4450</v>
      </c>
      <c r="B3485" t="s">
        <v>4451</v>
      </c>
      <c r="C3485">
        <v>863</v>
      </c>
      <c r="D3485" t="s">
        <v>2616</v>
      </c>
      <c r="E3485">
        <v>745</v>
      </c>
      <c r="F3485">
        <v>863</v>
      </c>
      <c r="G3485">
        <v>967</v>
      </c>
      <c r="H3485" t="s">
        <v>2617</v>
      </c>
    </row>
    <row r="3486" spans="1:8">
      <c r="A3486" t="s">
        <v>4450</v>
      </c>
      <c r="B3486" t="s">
        <v>4451</v>
      </c>
      <c r="C3486">
        <v>863</v>
      </c>
      <c r="D3486" t="s">
        <v>10</v>
      </c>
      <c r="E3486">
        <v>614</v>
      </c>
      <c r="F3486">
        <v>696</v>
      </c>
      <c r="G3486">
        <v>4631</v>
      </c>
      <c r="H3486" t="s">
        <v>11</v>
      </c>
    </row>
    <row r="3487" spans="1:8">
      <c r="A3487" t="s">
        <v>4450</v>
      </c>
      <c r="B3487" t="s">
        <v>4451</v>
      </c>
      <c r="C3487">
        <v>863</v>
      </c>
      <c r="D3487" t="s">
        <v>278</v>
      </c>
      <c r="E3487">
        <v>40</v>
      </c>
      <c r="F3487">
        <v>326</v>
      </c>
      <c r="G3487">
        <v>1886</v>
      </c>
      <c r="H3487" t="s">
        <v>279</v>
      </c>
    </row>
    <row r="3488" spans="1:8">
      <c r="A3488" t="s">
        <v>4450</v>
      </c>
      <c r="B3488" t="s">
        <v>4451</v>
      </c>
      <c r="C3488">
        <v>863</v>
      </c>
      <c r="D3488" t="s">
        <v>770</v>
      </c>
      <c r="E3488">
        <v>469</v>
      </c>
      <c r="F3488">
        <v>541</v>
      </c>
      <c r="G3488">
        <v>3984</v>
      </c>
      <c r="H3488" t="s">
        <v>771</v>
      </c>
    </row>
    <row r="3489" spans="1:8">
      <c r="A3489" t="s">
        <v>4452</v>
      </c>
      <c r="B3489" t="s">
        <v>4453</v>
      </c>
      <c r="C3489">
        <v>360</v>
      </c>
      <c r="D3489" t="s">
        <v>10</v>
      </c>
      <c r="E3489">
        <v>211</v>
      </c>
      <c r="F3489">
        <v>298</v>
      </c>
      <c r="G3489">
        <v>4631</v>
      </c>
      <c r="H3489" t="s">
        <v>11</v>
      </c>
    </row>
    <row r="3490" spans="1:8">
      <c r="A3490" t="s">
        <v>4454</v>
      </c>
      <c r="B3490" t="s">
        <v>4455</v>
      </c>
      <c r="C3490">
        <v>906</v>
      </c>
      <c r="D3490" t="s">
        <v>10</v>
      </c>
      <c r="E3490">
        <v>773</v>
      </c>
      <c r="F3490">
        <v>906</v>
      </c>
      <c r="G3490">
        <v>4631</v>
      </c>
      <c r="H3490" t="s">
        <v>11</v>
      </c>
    </row>
    <row r="3491" spans="1:8">
      <c r="A3491" t="s">
        <v>4454</v>
      </c>
      <c r="B3491" t="s">
        <v>4455</v>
      </c>
      <c r="C3491">
        <v>906</v>
      </c>
      <c r="D3491" t="s">
        <v>4456</v>
      </c>
      <c r="E3491">
        <v>545</v>
      </c>
      <c r="F3491">
        <v>570</v>
      </c>
      <c r="G3491">
        <v>353</v>
      </c>
      <c r="H3491" t="s">
        <v>4457</v>
      </c>
    </row>
    <row r="3492" spans="1:8">
      <c r="A3492" t="s">
        <v>4458</v>
      </c>
      <c r="B3492" t="s">
        <v>4459</v>
      </c>
      <c r="C3492">
        <v>597</v>
      </c>
      <c r="D3492" t="s">
        <v>10</v>
      </c>
      <c r="E3492">
        <v>61</v>
      </c>
      <c r="F3492">
        <v>150</v>
      </c>
      <c r="G3492">
        <v>4631</v>
      </c>
      <c r="H3492" t="s">
        <v>11</v>
      </c>
    </row>
    <row r="3493" spans="1:8">
      <c r="A3493" t="s">
        <v>4458</v>
      </c>
      <c r="B3493" t="s">
        <v>4459</v>
      </c>
      <c r="C3493">
        <v>597</v>
      </c>
      <c r="D3493" t="s">
        <v>278</v>
      </c>
      <c r="E3493">
        <v>212</v>
      </c>
      <c r="F3493">
        <v>589</v>
      </c>
      <c r="G3493">
        <v>1886</v>
      </c>
      <c r="H3493" t="s">
        <v>279</v>
      </c>
    </row>
    <row r="3494" spans="1:8">
      <c r="A3494" t="s">
        <v>4460</v>
      </c>
      <c r="B3494" t="s">
        <v>4461</v>
      </c>
      <c r="C3494">
        <v>103</v>
      </c>
      <c r="D3494" t="s">
        <v>10</v>
      </c>
      <c r="E3494">
        <v>20</v>
      </c>
      <c r="F3494">
        <v>103</v>
      </c>
      <c r="G3494">
        <v>4631</v>
      </c>
      <c r="H3494" t="s">
        <v>11</v>
      </c>
    </row>
    <row r="3495" spans="1:8">
      <c r="A3495" t="s">
        <v>4462</v>
      </c>
      <c r="B3495" t="s">
        <v>4463</v>
      </c>
      <c r="C3495">
        <v>350</v>
      </c>
      <c r="D3495" t="s">
        <v>28</v>
      </c>
      <c r="E3495">
        <v>78</v>
      </c>
      <c r="F3495">
        <v>229</v>
      </c>
      <c r="G3495">
        <v>844</v>
      </c>
      <c r="H3495" t="s">
        <v>29</v>
      </c>
    </row>
    <row r="3496" spans="1:8">
      <c r="A3496" t="s">
        <v>4462</v>
      </c>
      <c r="B3496" t="s">
        <v>4463</v>
      </c>
      <c r="C3496">
        <v>350</v>
      </c>
      <c r="D3496" t="s">
        <v>10</v>
      </c>
      <c r="E3496">
        <v>235</v>
      </c>
      <c r="F3496">
        <v>344</v>
      </c>
      <c r="G3496">
        <v>4631</v>
      </c>
      <c r="H3496" t="s">
        <v>11</v>
      </c>
    </row>
    <row r="3497" spans="1:8">
      <c r="A3497" t="s">
        <v>4464</v>
      </c>
      <c r="B3497" t="s">
        <v>4465</v>
      </c>
      <c r="C3497">
        <v>214</v>
      </c>
      <c r="D3497" t="s">
        <v>10</v>
      </c>
      <c r="E3497">
        <v>31</v>
      </c>
      <c r="F3497">
        <v>113</v>
      </c>
      <c r="G3497">
        <v>4631</v>
      </c>
      <c r="H3497" t="s">
        <v>11</v>
      </c>
    </row>
    <row r="3498" spans="1:8">
      <c r="A3498" t="s">
        <v>4464</v>
      </c>
      <c r="B3498" t="s">
        <v>4465</v>
      </c>
      <c r="C3498">
        <v>214</v>
      </c>
      <c r="D3498" t="s">
        <v>10</v>
      </c>
      <c r="E3498">
        <v>127</v>
      </c>
      <c r="F3498">
        <v>214</v>
      </c>
      <c r="G3498">
        <v>4631</v>
      </c>
      <c r="H3498" t="s">
        <v>11</v>
      </c>
    </row>
    <row r="3499" spans="1:8">
      <c r="A3499" t="s">
        <v>4466</v>
      </c>
      <c r="B3499" t="s">
        <v>4467</v>
      </c>
      <c r="C3499">
        <v>350</v>
      </c>
      <c r="D3499" t="s">
        <v>28</v>
      </c>
      <c r="E3499">
        <v>78</v>
      </c>
      <c r="F3499">
        <v>229</v>
      </c>
      <c r="G3499">
        <v>844</v>
      </c>
      <c r="H3499" t="s">
        <v>29</v>
      </c>
    </row>
    <row r="3500" spans="1:8">
      <c r="A3500" t="s">
        <v>4466</v>
      </c>
      <c r="B3500" t="s">
        <v>4467</v>
      </c>
      <c r="C3500">
        <v>350</v>
      </c>
      <c r="D3500" t="s">
        <v>10</v>
      </c>
      <c r="E3500">
        <v>235</v>
      </c>
      <c r="F3500">
        <v>343</v>
      </c>
      <c r="G3500">
        <v>4631</v>
      </c>
      <c r="H3500" t="s">
        <v>11</v>
      </c>
    </row>
    <row r="3501" spans="1:8">
      <c r="A3501" t="s">
        <v>4468</v>
      </c>
      <c r="B3501" t="s">
        <v>4469</v>
      </c>
      <c r="C3501">
        <v>239</v>
      </c>
      <c r="D3501" t="s">
        <v>10</v>
      </c>
      <c r="E3501">
        <v>132</v>
      </c>
      <c r="F3501">
        <v>208</v>
      </c>
      <c r="G3501">
        <v>4631</v>
      </c>
      <c r="H3501" t="s">
        <v>11</v>
      </c>
    </row>
    <row r="3502" spans="1:8">
      <c r="A3502" t="s">
        <v>4470</v>
      </c>
      <c r="B3502" t="s">
        <v>4471</v>
      </c>
      <c r="C3502">
        <v>430</v>
      </c>
      <c r="D3502" t="s">
        <v>10</v>
      </c>
      <c r="E3502">
        <v>48</v>
      </c>
      <c r="F3502">
        <v>149</v>
      </c>
      <c r="G3502">
        <v>4631</v>
      </c>
      <c r="H3502" t="s">
        <v>11</v>
      </c>
    </row>
    <row r="3503" spans="1:8">
      <c r="A3503" t="s">
        <v>4470</v>
      </c>
      <c r="B3503" t="s">
        <v>4471</v>
      </c>
      <c r="C3503">
        <v>430</v>
      </c>
      <c r="D3503" t="s">
        <v>10</v>
      </c>
      <c r="E3503">
        <v>323</v>
      </c>
      <c r="F3503">
        <v>411</v>
      </c>
      <c r="G3503">
        <v>4631</v>
      </c>
      <c r="H3503" t="s">
        <v>11</v>
      </c>
    </row>
    <row r="3504" spans="1:8">
      <c r="A3504" t="s">
        <v>4472</v>
      </c>
      <c r="B3504" t="s">
        <v>4473</v>
      </c>
      <c r="C3504">
        <v>351</v>
      </c>
      <c r="D3504" t="s">
        <v>28</v>
      </c>
      <c r="E3504">
        <v>79</v>
      </c>
      <c r="F3504">
        <v>230</v>
      </c>
      <c r="G3504">
        <v>844</v>
      </c>
      <c r="H3504" t="s">
        <v>29</v>
      </c>
    </row>
    <row r="3505" spans="1:8">
      <c r="A3505" t="s">
        <v>4472</v>
      </c>
      <c r="B3505" t="s">
        <v>4473</v>
      </c>
      <c r="C3505">
        <v>351</v>
      </c>
      <c r="D3505" t="s">
        <v>10</v>
      </c>
      <c r="E3505">
        <v>236</v>
      </c>
      <c r="F3505">
        <v>342</v>
      </c>
      <c r="G3505">
        <v>4631</v>
      </c>
      <c r="H3505" t="s">
        <v>11</v>
      </c>
    </row>
    <row r="3506" spans="1:8">
      <c r="A3506" t="s">
        <v>4474</v>
      </c>
      <c r="B3506" t="s">
        <v>4475</v>
      </c>
      <c r="C3506">
        <v>330</v>
      </c>
      <c r="D3506" t="s">
        <v>28</v>
      </c>
      <c r="E3506">
        <v>39</v>
      </c>
      <c r="F3506">
        <v>188</v>
      </c>
      <c r="G3506">
        <v>844</v>
      </c>
      <c r="H3506" t="s">
        <v>29</v>
      </c>
    </row>
    <row r="3507" spans="1:8">
      <c r="A3507" t="s">
        <v>4474</v>
      </c>
      <c r="B3507" t="s">
        <v>4475</v>
      </c>
      <c r="C3507">
        <v>330</v>
      </c>
      <c r="D3507" t="s">
        <v>10</v>
      </c>
      <c r="E3507">
        <v>194</v>
      </c>
      <c r="F3507">
        <v>306</v>
      </c>
      <c r="G3507">
        <v>4631</v>
      </c>
      <c r="H3507" t="s">
        <v>11</v>
      </c>
    </row>
    <row r="3508" spans="1:8">
      <c r="A3508" t="s">
        <v>4476</v>
      </c>
      <c r="B3508" t="s">
        <v>4477</v>
      </c>
      <c r="C3508">
        <v>463</v>
      </c>
      <c r="D3508" t="s">
        <v>10</v>
      </c>
      <c r="E3508">
        <v>342</v>
      </c>
      <c r="F3508">
        <v>455</v>
      </c>
      <c r="G3508">
        <v>4631</v>
      </c>
      <c r="H3508" t="s">
        <v>11</v>
      </c>
    </row>
    <row r="3509" spans="1:8">
      <c r="A3509" t="s">
        <v>4478</v>
      </c>
      <c r="B3509" t="s">
        <v>4479</v>
      </c>
      <c r="C3509">
        <v>129</v>
      </c>
      <c r="D3509" t="s">
        <v>10</v>
      </c>
      <c r="E3509">
        <v>43</v>
      </c>
      <c r="F3509">
        <v>128</v>
      </c>
      <c r="G3509">
        <v>4631</v>
      </c>
      <c r="H3509" t="s">
        <v>11</v>
      </c>
    </row>
    <row r="3510" spans="1:8">
      <c r="A3510" t="s">
        <v>4480</v>
      </c>
      <c r="B3510" t="s">
        <v>4481</v>
      </c>
      <c r="C3510">
        <v>124</v>
      </c>
      <c r="D3510" t="s">
        <v>10</v>
      </c>
      <c r="E3510">
        <v>24</v>
      </c>
      <c r="F3510">
        <v>122</v>
      </c>
      <c r="G3510">
        <v>4631</v>
      </c>
      <c r="H3510" t="s">
        <v>11</v>
      </c>
    </row>
    <row r="3511" spans="1:8">
      <c r="A3511" t="s">
        <v>4482</v>
      </c>
      <c r="B3511" t="s">
        <v>4483</v>
      </c>
      <c r="C3511">
        <v>119</v>
      </c>
      <c r="D3511" t="s">
        <v>10</v>
      </c>
      <c r="E3511">
        <v>35</v>
      </c>
      <c r="F3511">
        <v>113</v>
      </c>
      <c r="G3511">
        <v>4631</v>
      </c>
      <c r="H3511" t="s">
        <v>11</v>
      </c>
    </row>
    <row r="3512" spans="1:8">
      <c r="A3512" t="s">
        <v>4484</v>
      </c>
      <c r="B3512" t="s">
        <v>4485</v>
      </c>
      <c r="C3512">
        <v>403</v>
      </c>
      <c r="D3512" t="s">
        <v>28</v>
      </c>
      <c r="E3512">
        <v>50</v>
      </c>
      <c r="F3512">
        <v>226</v>
      </c>
      <c r="G3512">
        <v>844</v>
      </c>
      <c r="H3512" t="s">
        <v>29</v>
      </c>
    </row>
    <row r="3513" spans="1:8">
      <c r="A3513" t="s">
        <v>4484</v>
      </c>
      <c r="B3513" t="s">
        <v>4485</v>
      </c>
      <c r="C3513">
        <v>403</v>
      </c>
      <c r="D3513" t="s">
        <v>10</v>
      </c>
      <c r="E3513">
        <v>231</v>
      </c>
      <c r="F3513">
        <v>393</v>
      </c>
      <c r="G3513">
        <v>4631</v>
      </c>
      <c r="H3513" t="s">
        <v>11</v>
      </c>
    </row>
    <row r="3514" spans="1:8">
      <c r="A3514" t="s">
        <v>4486</v>
      </c>
      <c r="B3514" t="s">
        <v>4487</v>
      </c>
      <c r="C3514">
        <v>1182</v>
      </c>
      <c r="D3514" t="s">
        <v>586</v>
      </c>
      <c r="E3514">
        <v>16</v>
      </c>
      <c r="F3514">
        <v>201</v>
      </c>
      <c r="G3514">
        <v>4638</v>
      </c>
      <c r="H3514" t="s">
        <v>587</v>
      </c>
    </row>
    <row r="3515" spans="1:8">
      <c r="A3515" t="s">
        <v>4486</v>
      </c>
      <c r="B3515" t="s">
        <v>4487</v>
      </c>
      <c r="C3515">
        <v>1182</v>
      </c>
      <c r="D3515" t="s">
        <v>586</v>
      </c>
      <c r="E3515">
        <v>290</v>
      </c>
      <c r="F3515">
        <v>562</v>
      </c>
      <c r="G3515">
        <v>4638</v>
      </c>
      <c r="H3515" t="s">
        <v>587</v>
      </c>
    </row>
    <row r="3516" spans="1:8">
      <c r="A3516" t="s">
        <v>4486</v>
      </c>
      <c r="B3516" t="s">
        <v>4487</v>
      </c>
      <c r="C3516">
        <v>1182</v>
      </c>
      <c r="D3516" t="s">
        <v>586</v>
      </c>
      <c r="E3516">
        <v>573</v>
      </c>
      <c r="F3516">
        <v>673</v>
      </c>
      <c r="G3516">
        <v>4638</v>
      </c>
      <c r="H3516" t="s">
        <v>587</v>
      </c>
    </row>
    <row r="3517" spans="1:8">
      <c r="A3517" t="s">
        <v>4486</v>
      </c>
      <c r="B3517" t="s">
        <v>4487</v>
      </c>
      <c r="C3517">
        <v>1182</v>
      </c>
      <c r="D3517" t="s">
        <v>10</v>
      </c>
      <c r="E3517">
        <v>934</v>
      </c>
      <c r="F3517">
        <v>1039</v>
      </c>
      <c r="G3517">
        <v>4631</v>
      </c>
      <c r="H3517" t="s">
        <v>11</v>
      </c>
    </row>
    <row r="3518" spans="1:8">
      <c r="A3518" t="s">
        <v>4486</v>
      </c>
      <c r="B3518" t="s">
        <v>4487</v>
      </c>
      <c r="C3518">
        <v>1182</v>
      </c>
      <c r="D3518" t="s">
        <v>20</v>
      </c>
      <c r="E3518">
        <v>1069</v>
      </c>
      <c r="F3518">
        <v>1155</v>
      </c>
      <c r="G3518">
        <v>4510</v>
      </c>
      <c r="H3518" t="s">
        <v>21</v>
      </c>
    </row>
    <row r="3519" spans="1:8">
      <c r="A3519" t="s">
        <v>4488</v>
      </c>
      <c r="B3519" t="s">
        <v>4489</v>
      </c>
      <c r="C3519">
        <v>272</v>
      </c>
      <c r="D3519" t="s">
        <v>10</v>
      </c>
      <c r="E3519">
        <v>95</v>
      </c>
      <c r="F3519">
        <v>173</v>
      </c>
      <c r="G3519">
        <v>4631</v>
      </c>
      <c r="H3519" t="s">
        <v>11</v>
      </c>
    </row>
    <row r="3520" spans="1:8">
      <c r="A3520" t="s">
        <v>4490</v>
      </c>
      <c r="B3520" t="s">
        <v>4491</v>
      </c>
      <c r="C3520">
        <v>118</v>
      </c>
      <c r="D3520" t="s">
        <v>10</v>
      </c>
      <c r="E3520">
        <v>23</v>
      </c>
      <c r="F3520">
        <v>118</v>
      </c>
      <c r="G3520">
        <v>4631</v>
      </c>
      <c r="H3520" t="s">
        <v>11</v>
      </c>
    </row>
    <row r="3521" spans="1:8">
      <c r="A3521" t="s">
        <v>4492</v>
      </c>
      <c r="B3521" t="s">
        <v>4493</v>
      </c>
      <c r="C3521">
        <v>123</v>
      </c>
      <c r="D3521" t="s">
        <v>10</v>
      </c>
      <c r="E3521">
        <v>28</v>
      </c>
      <c r="F3521">
        <v>122</v>
      </c>
      <c r="G3521">
        <v>4631</v>
      </c>
      <c r="H3521" t="s">
        <v>11</v>
      </c>
    </row>
    <row r="3522" spans="1:8">
      <c r="A3522" t="s">
        <v>4494</v>
      </c>
      <c r="B3522" t="s">
        <v>4495</v>
      </c>
      <c r="C3522">
        <v>189</v>
      </c>
      <c r="D3522" t="s">
        <v>10</v>
      </c>
      <c r="E3522">
        <v>83</v>
      </c>
      <c r="F3522">
        <v>181</v>
      </c>
      <c r="G3522">
        <v>4631</v>
      </c>
      <c r="H3522" t="s">
        <v>11</v>
      </c>
    </row>
    <row r="3523" spans="1:8">
      <c r="A3523" t="s">
        <v>4496</v>
      </c>
      <c r="B3523" t="s">
        <v>4497</v>
      </c>
      <c r="C3523">
        <v>346</v>
      </c>
      <c r="D3523" t="s">
        <v>28</v>
      </c>
      <c r="E3523">
        <v>51</v>
      </c>
      <c r="F3523">
        <v>202</v>
      </c>
      <c r="G3523">
        <v>844</v>
      </c>
      <c r="H3523" t="s">
        <v>29</v>
      </c>
    </row>
    <row r="3524" spans="1:8">
      <c r="A3524" t="s">
        <v>4496</v>
      </c>
      <c r="B3524" t="s">
        <v>4497</v>
      </c>
      <c r="C3524">
        <v>346</v>
      </c>
      <c r="D3524" t="s">
        <v>10</v>
      </c>
      <c r="E3524">
        <v>208</v>
      </c>
      <c r="F3524">
        <v>323</v>
      </c>
      <c r="G3524">
        <v>4631</v>
      </c>
      <c r="H3524" t="s">
        <v>11</v>
      </c>
    </row>
    <row r="3525" spans="1:8">
      <c r="A3525" t="s">
        <v>4498</v>
      </c>
      <c r="B3525" t="s">
        <v>4499</v>
      </c>
      <c r="C3525">
        <v>238</v>
      </c>
      <c r="D3525" t="s">
        <v>10</v>
      </c>
      <c r="E3525">
        <v>152</v>
      </c>
      <c r="F3525">
        <v>237</v>
      </c>
      <c r="G3525">
        <v>4631</v>
      </c>
      <c r="H3525" t="s">
        <v>11</v>
      </c>
    </row>
    <row r="3526" spans="1:8">
      <c r="A3526" t="s">
        <v>4500</v>
      </c>
      <c r="B3526" t="s">
        <v>4501</v>
      </c>
      <c r="C3526">
        <v>349</v>
      </c>
      <c r="D3526" t="s">
        <v>76</v>
      </c>
      <c r="E3526">
        <v>135</v>
      </c>
      <c r="F3526">
        <v>237</v>
      </c>
      <c r="G3526">
        <v>1567</v>
      </c>
      <c r="H3526" t="s">
        <v>77</v>
      </c>
    </row>
    <row r="3527" spans="1:8">
      <c r="A3527" t="s">
        <v>4500</v>
      </c>
      <c r="B3527" t="s">
        <v>4501</v>
      </c>
      <c r="C3527">
        <v>349</v>
      </c>
      <c r="D3527" t="s">
        <v>10</v>
      </c>
      <c r="E3527">
        <v>261</v>
      </c>
      <c r="F3527">
        <v>349</v>
      </c>
      <c r="G3527">
        <v>4631</v>
      </c>
      <c r="H3527" t="s">
        <v>11</v>
      </c>
    </row>
    <row r="3528" spans="1:8">
      <c r="A3528" t="s">
        <v>4502</v>
      </c>
      <c r="B3528" t="s">
        <v>4503</v>
      </c>
      <c r="C3528">
        <v>419</v>
      </c>
      <c r="D3528" t="s">
        <v>4504</v>
      </c>
      <c r="E3528">
        <v>48</v>
      </c>
      <c r="F3528">
        <v>291</v>
      </c>
      <c r="G3528">
        <v>499</v>
      </c>
      <c r="H3528" t="s">
        <v>4505</v>
      </c>
    </row>
    <row r="3529" spans="1:8">
      <c r="A3529" t="s">
        <v>4502</v>
      </c>
      <c r="B3529" t="s">
        <v>4503</v>
      </c>
      <c r="C3529">
        <v>419</v>
      </c>
      <c r="D3529" t="s">
        <v>10</v>
      </c>
      <c r="E3529">
        <v>330</v>
      </c>
      <c r="F3529">
        <v>419</v>
      </c>
      <c r="G3529">
        <v>4631</v>
      </c>
      <c r="H3529" t="s">
        <v>11</v>
      </c>
    </row>
    <row r="3530" spans="1:8">
      <c r="A3530" t="s">
        <v>4506</v>
      </c>
      <c r="B3530" t="s">
        <v>4507</v>
      </c>
      <c r="C3530">
        <v>146</v>
      </c>
      <c r="D3530" t="s">
        <v>10</v>
      </c>
      <c r="E3530">
        <v>42</v>
      </c>
      <c r="F3530">
        <v>139</v>
      </c>
      <c r="G3530">
        <v>4631</v>
      </c>
      <c r="H3530" t="s">
        <v>11</v>
      </c>
    </row>
    <row r="3531" spans="1:8">
      <c r="A3531" t="s">
        <v>4508</v>
      </c>
      <c r="B3531" t="s">
        <v>4509</v>
      </c>
      <c r="C3531">
        <v>445</v>
      </c>
      <c r="D3531" t="s">
        <v>10</v>
      </c>
      <c r="E3531">
        <v>60</v>
      </c>
      <c r="F3531">
        <v>161</v>
      </c>
      <c r="G3531">
        <v>4631</v>
      </c>
      <c r="H3531" t="s">
        <v>11</v>
      </c>
    </row>
    <row r="3532" spans="1:8">
      <c r="A3532" t="s">
        <v>4508</v>
      </c>
      <c r="B3532" t="s">
        <v>4509</v>
      </c>
      <c r="C3532">
        <v>445</v>
      </c>
      <c r="D3532" t="s">
        <v>20</v>
      </c>
      <c r="E3532">
        <v>337</v>
      </c>
      <c r="F3532">
        <v>420</v>
      </c>
      <c r="G3532">
        <v>4510</v>
      </c>
      <c r="H3532" t="s">
        <v>21</v>
      </c>
    </row>
    <row r="3533" spans="1:8">
      <c r="A3533" t="s">
        <v>4510</v>
      </c>
      <c r="B3533" t="s">
        <v>4511</v>
      </c>
      <c r="C3533">
        <v>232</v>
      </c>
      <c r="D3533" t="s">
        <v>10</v>
      </c>
      <c r="E3533">
        <v>148</v>
      </c>
      <c r="F3533">
        <v>224</v>
      </c>
      <c r="G3533">
        <v>4631</v>
      </c>
      <c r="H3533" t="s">
        <v>11</v>
      </c>
    </row>
    <row r="3534" spans="1:8">
      <c r="A3534" t="s">
        <v>4512</v>
      </c>
      <c r="B3534" t="s">
        <v>4513</v>
      </c>
      <c r="C3534">
        <v>268</v>
      </c>
      <c r="D3534" t="s">
        <v>10</v>
      </c>
      <c r="E3534">
        <v>48</v>
      </c>
      <c r="F3534">
        <v>125</v>
      </c>
      <c r="G3534">
        <v>4631</v>
      </c>
      <c r="H3534" t="s">
        <v>11</v>
      </c>
    </row>
    <row r="3535" spans="1:8">
      <c r="A3535" t="s">
        <v>4512</v>
      </c>
      <c r="B3535" t="s">
        <v>4513</v>
      </c>
      <c r="C3535">
        <v>268</v>
      </c>
      <c r="D3535" t="s">
        <v>20</v>
      </c>
      <c r="E3535">
        <v>141</v>
      </c>
      <c r="F3535">
        <v>215</v>
      </c>
      <c r="G3535">
        <v>4510</v>
      </c>
      <c r="H3535" t="s">
        <v>21</v>
      </c>
    </row>
    <row r="3536" spans="1:8">
      <c r="A3536" t="s">
        <v>4514</v>
      </c>
      <c r="B3536" t="s">
        <v>4515</v>
      </c>
      <c r="C3536">
        <v>285</v>
      </c>
      <c r="D3536" t="s">
        <v>10</v>
      </c>
      <c r="E3536">
        <v>53</v>
      </c>
      <c r="F3536">
        <v>154</v>
      </c>
      <c r="G3536">
        <v>4631</v>
      </c>
      <c r="H3536" t="s">
        <v>11</v>
      </c>
    </row>
    <row r="3537" spans="1:8">
      <c r="A3537" t="s">
        <v>4516</v>
      </c>
      <c r="B3537" t="s">
        <v>4517</v>
      </c>
      <c r="C3537">
        <v>371</v>
      </c>
      <c r="D3537" t="s">
        <v>28</v>
      </c>
      <c r="E3537">
        <v>73</v>
      </c>
      <c r="F3537">
        <v>224</v>
      </c>
      <c r="G3537">
        <v>844</v>
      </c>
      <c r="H3537" t="s">
        <v>29</v>
      </c>
    </row>
    <row r="3538" spans="1:8">
      <c r="A3538" t="s">
        <v>4516</v>
      </c>
      <c r="B3538" t="s">
        <v>4517</v>
      </c>
      <c r="C3538">
        <v>371</v>
      </c>
      <c r="D3538" t="s">
        <v>10</v>
      </c>
      <c r="E3538">
        <v>230</v>
      </c>
      <c r="F3538">
        <v>335</v>
      </c>
      <c r="G3538">
        <v>4631</v>
      </c>
      <c r="H3538" t="s">
        <v>11</v>
      </c>
    </row>
    <row r="3539" spans="1:8">
      <c r="A3539" t="s">
        <v>4518</v>
      </c>
      <c r="B3539" t="s">
        <v>4519</v>
      </c>
      <c r="C3539">
        <v>1368</v>
      </c>
      <c r="D3539" t="s">
        <v>10</v>
      </c>
      <c r="E3539">
        <v>483</v>
      </c>
      <c r="F3539">
        <v>561</v>
      </c>
      <c r="G3539">
        <v>4631</v>
      </c>
      <c r="H3539" t="s">
        <v>11</v>
      </c>
    </row>
    <row r="3540" spans="1:8">
      <c r="A3540" t="s">
        <v>4518</v>
      </c>
      <c r="B3540" t="s">
        <v>4519</v>
      </c>
      <c r="C3540">
        <v>1368</v>
      </c>
      <c r="D3540" t="s">
        <v>20</v>
      </c>
      <c r="E3540">
        <v>827</v>
      </c>
      <c r="F3540">
        <v>902</v>
      </c>
      <c r="G3540">
        <v>4510</v>
      </c>
      <c r="H3540" t="s">
        <v>21</v>
      </c>
    </row>
    <row r="3541" spans="1:8">
      <c r="A3541" t="s">
        <v>4518</v>
      </c>
      <c r="B3541" t="s">
        <v>4519</v>
      </c>
      <c r="C3541">
        <v>1368</v>
      </c>
      <c r="D3541" t="s">
        <v>20</v>
      </c>
      <c r="E3541">
        <v>1027</v>
      </c>
      <c r="F3541">
        <v>1112</v>
      </c>
      <c r="G3541">
        <v>4510</v>
      </c>
      <c r="H3541" t="s">
        <v>21</v>
      </c>
    </row>
    <row r="3542" spans="1:8">
      <c r="A3542" t="s">
        <v>4520</v>
      </c>
      <c r="B3542" t="s">
        <v>4521</v>
      </c>
      <c r="C3542">
        <v>108</v>
      </c>
      <c r="D3542" t="s">
        <v>10</v>
      </c>
      <c r="E3542">
        <v>8</v>
      </c>
      <c r="F3542">
        <v>107</v>
      </c>
      <c r="G3542">
        <v>4631</v>
      </c>
      <c r="H3542" t="s">
        <v>11</v>
      </c>
    </row>
    <row r="3543" spans="1:8">
      <c r="A3543" t="s">
        <v>4522</v>
      </c>
      <c r="B3543" t="s">
        <v>4523</v>
      </c>
      <c r="C3543">
        <v>108</v>
      </c>
      <c r="D3543" t="s">
        <v>10</v>
      </c>
      <c r="E3543">
        <v>8</v>
      </c>
      <c r="F3543">
        <v>107</v>
      </c>
      <c r="G3543">
        <v>4631</v>
      </c>
      <c r="H3543" t="s">
        <v>11</v>
      </c>
    </row>
    <row r="3544" spans="1:8">
      <c r="A3544" t="s">
        <v>4524</v>
      </c>
      <c r="B3544" t="s">
        <v>4525</v>
      </c>
      <c r="C3544">
        <v>106</v>
      </c>
      <c r="D3544" t="s">
        <v>10</v>
      </c>
      <c r="E3544">
        <v>6</v>
      </c>
      <c r="F3544">
        <v>104</v>
      </c>
      <c r="G3544">
        <v>4631</v>
      </c>
      <c r="H3544" t="s">
        <v>11</v>
      </c>
    </row>
    <row r="3545" spans="1:8">
      <c r="A3545" t="s">
        <v>4526</v>
      </c>
      <c r="B3545" t="s">
        <v>4527</v>
      </c>
      <c r="C3545">
        <v>106</v>
      </c>
      <c r="D3545" t="s">
        <v>10</v>
      </c>
      <c r="E3545">
        <v>6</v>
      </c>
      <c r="F3545">
        <v>105</v>
      </c>
      <c r="G3545">
        <v>4631</v>
      </c>
      <c r="H3545" t="s">
        <v>11</v>
      </c>
    </row>
    <row r="3546" spans="1:8">
      <c r="A3546" t="s">
        <v>4528</v>
      </c>
      <c r="B3546" t="s">
        <v>4529</v>
      </c>
      <c r="C3546">
        <v>104</v>
      </c>
      <c r="D3546" t="s">
        <v>10</v>
      </c>
      <c r="E3546">
        <v>25</v>
      </c>
      <c r="F3546">
        <v>104</v>
      </c>
      <c r="G3546">
        <v>4631</v>
      </c>
      <c r="H3546" t="s">
        <v>11</v>
      </c>
    </row>
    <row r="3547" spans="1:8">
      <c r="A3547" t="s">
        <v>4530</v>
      </c>
      <c r="B3547" t="s">
        <v>4531</v>
      </c>
      <c r="C3547">
        <v>205</v>
      </c>
      <c r="D3547" t="s">
        <v>10</v>
      </c>
      <c r="E3547">
        <v>22</v>
      </c>
      <c r="F3547">
        <v>105</v>
      </c>
      <c r="G3547">
        <v>4631</v>
      </c>
      <c r="H3547" t="s">
        <v>11</v>
      </c>
    </row>
    <row r="3548" spans="1:8">
      <c r="A3548" t="s">
        <v>4530</v>
      </c>
      <c r="B3548" t="s">
        <v>4531</v>
      </c>
      <c r="C3548">
        <v>205</v>
      </c>
      <c r="D3548" t="s">
        <v>10</v>
      </c>
      <c r="E3548">
        <v>116</v>
      </c>
      <c r="F3548">
        <v>205</v>
      </c>
      <c r="G3548">
        <v>4631</v>
      </c>
      <c r="H3548" t="s">
        <v>11</v>
      </c>
    </row>
    <row r="3549" spans="1:8">
      <c r="A3549" t="s">
        <v>4532</v>
      </c>
      <c r="B3549" t="s">
        <v>4533</v>
      </c>
      <c r="C3549">
        <v>102</v>
      </c>
      <c r="D3549" t="s">
        <v>10</v>
      </c>
      <c r="E3549">
        <v>26</v>
      </c>
      <c r="F3549">
        <v>102</v>
      </c>
      <c r="G3549">
        <v>4631</v>
      </c>
      <c r="H3549" t="s">
        <v>11</v>
      </c>
    </row>
    <row r="3550" spans="1:8">
      <c r="A3550" t="s">
        <v>4534</v>
      </c>
      <c r="B3550" t="s">
        <v>4535</v>
      </c>
      <c r="C3550">
        <v>353</v>
      </c>
      <c r="D3550" t="s">
        <v>28</v>
      </c>
      <c r="E3550">
        <v>71</v>
      </c>
      <c r="F3550">
        <v>217</v>
      </c>
      <c r="G3550">
        <v>844</v>
      </c>
      <c r="H3550" t="s">
        <v>29</v>
      </c>
    </row>
    <row r="3551" spans="1:8">
      <c r="A3551" t="s">
        <v>4534</v>
      </c>
      <c r="B3551" t="s">
        <v>4535</v>
      </c>
      <c r="C3551">
        <v>353</v>
      </c>
      <c r="D3551" t="s">
        <v>10</v>
      </c>
      <c r="E3551">
        <v>223</v>
      </c>
      <c r="F3551">
        <v>338</v>
      </c>
      <c r="G3551">
        <v>4631</v>
      </c>
      <c r="H3551" t="s">
        <v>11</v>
      </c>
    </row>
    <row r="3552" spans="1:8">
      <c r="A3552" t="s">
        <v>4536</v>
      </c>
      <c r="B3552" t="s">
        <v>4537</v>
      </c>
      <c r="C3552">
        <v>111</v>
      </c>
      <c r="D3552" t="s">
        <v>10</v>
      </c>
      <c r="E3552">
        <v>11</v>
      </c>
      <c r="F3552">
        <v>110</v>
      </c>
      <c r="G3552">
        <v>4631</v>
      </c>
      <c r="H3552" t="s">
        <v>11</v>
      </c>
    </row>
    <row r="3553" spans="1:8">
      <c r="A3553" t="s">
        <v>4538</v>
      </c>
      <c r="B3553" t="s">
        <v>4539</v>
      </c>
      <c r="C3553">
        <v>135</v>
      </c>
      <c r="D3553" t="s">
        <v>10</v>
      </c>
      <c r="E3553">
        <v>48</v>
      </c>
      <c r="F3553">
        <v>135</v>
      </c>
      <c r="G3553">
        <v>4631</v>
      </c>
      <c r="H3553" t="s">
        <v>11</v>
      </c>
    </row>
    <row r="3554" spans="1:8">
      <c r="A3554" t="s">
        <v>4540</v>
      </c>
      <c r="B3554" t="s">
        <v>4541</v>
      </c>
      <c r="C3554">
        <v>425</v>
      </c>
      <c r="D3554" t="s">
        <v>10</v>
      </c>
      <c r="E3554">
        <v>34</v>
      </c>
      <c r="F3554">
        <v>122</v>
      </c>
      <c r="G3554">
        <v>4631</v>
      </c>
      <c r="H3554" t="s">
        <v>11</v>
      </c>
    </row>
    <row r="3555" spans="1:8">
      <c r="A3555" t="s">
        <v>4540</v>
      </c>
      <c r="B3555" t="s">
        <v>4541</v>
      </c>
      <c r="C3555">
        <v>425</v>
      </c>
      <c r="D3555" t="s">
        <v>52</v>
      </c>
      <c r="E3555">
        <v>339</v>
      </c>
      <c r="F3555">
        <v>425</v>
      </c>
      <c r="G3555">
        <v>393</v>
      </c>
      <c r="H3555" t="s">
        <v>53</v>
      </c>
    </row>
    <row r="3556" spans="1:8">
      <c r="A3556" t="s">
        <v>4542</v>
      </c>
      <c r="B3556" t="s">
        <v>4543</v>
      </c>
      <c r="C3556">
        <v>91</v>
      </c>
      <c r="D3556" t="s">
        <v>10</v>
      </c>
      <c r="E3556">
        <v>1</v>
      </c>
      <c r="F3556">
        <v>83</v>
      </c>
      <c r="G3556">
        <v>4631</v>
      </c>
      <c r="H3556" t="s">
        <v>11</v>
      </c>
    </row>
    <row r="3557" spans="1:8">
      <c r="A3557" t="s">
        <v>4544</v>
      </c>
      <c r="B3557" t="s">
        <v>4545</v>
      </c>
      <c r="C3557">
        <v>333</v>
      </c>
      <c r="D3557" t="s">
        <v>28</v>
      </c>
      <c r="E3557">
        <v>39</v>
      </c>
      <c r="F3557">
        <v>189</v>
      </c>
      <c r="G3557">
        <v>844</v>
      </c>
      <c r="H3557" t="s">
        <v>29</v>
      </c>
    </row>
    <row r="3558" spans="1:8">
      <c r="A3558" t="s">
        <v>4544</v>
      </c>
      <c r="B3558" t="s">
        <v>4545</v>
      </c>
      <c r="C3558">
        <v>333</v>
      </c>
      <c r="D3558" t="s">
        <v>10</v>
      </c>
      <c r="E3558">
        <v>195</v>
      </c>
      <c r="F3558">
        <v>313</v>
      </c>
      <c r="G3558">
        <v>4631</v>
      </c>
      <c r="H3558" t="s">
        <v>11</v>
      </c>
    </row>
    <row r="3559" spans="1:8">
      <c r="A3559" t="s">
        <v>4546</v>
      </c>
      <c r="B3559" t="s">
        <v>4547</v>
      </c>
      <c r="C3559">
        <v>198</v>
      </c>
      <c r="D3559" t="s">
        <v>10</v>
      </c>
      <c r="E3559">
        <v>91</v>
      </c>
      <c r="F3559">
        <v>180</v>
      </c>
      <c r="G3559">
        <v>4631</v>
      </c>
      <c r="H3559" t="s">
        <v>11</v>
      </c>
    </row>
    <row r="3560" spans="1:8">
      <c r="A3560" t="s">
        <v>4548</v>
      </c>
      <c r="B3560" t="s">
        <v>4549</v>
      </c>
      <c r="C3560">
        <v>227</v>
      </c>
      <c r="D3560" t="s">
        <v>10</v>
      </c>
      <c r="E3560">
        <v>27</v>
      </c>
      <c r="F3560">
        <v>103</v>
      </c>
      <c r="G3560">
        <v>4631</v>
      </c>
      <c r="H3560" t="s">
        <v>11</v>
      </c>
    </row>
    <row r="3561" spans="1:8">
      <c r="A3561" t="s">
        <v>4548</v>
      </c>
      <c r="B3561" t="s">
        <v>4549</v>
      </c>
      <c r="C3561">
        <v>227</v>
      </c>
      <c r="D3561" t="s">
        <v>10</v>
      </c>
      <c r="E3561">
        <v>138</v>
      </c>
      <c r="F3561">
        <v>227</v>
      </c>
      <c r="G3561">
        <v>4631</v>
      </c>
      <c r="H3561" t="s">
        <v>11</v>
      </c>
    </row>
    <row r="3562" spans="1:8">
      <c r="A3562" t="s">
        <v>4550</v>
      </c>
      <c r="B3562" t="s">
        <v>4551</v>
      </c>
      <c r="C3562">
        <v>611</v>
      </c>
      <c r="D3562" t="s">
        <v>10</v>
      </c>
      <c r="E3562">
        <v>366</v>
      </c>
      <c r="F3562">
        <v>448</v>
      </c>
      <c r="G3562">
        <v>4631</v>
      </c>
      <c r="H3562" t="s">
        <v>11</v>
      </c>
    </row>
    <row r="3563" spans="1:8">
      <c r="A3563" t="s">
        <v>4552</v>
      </c>
      <c r="B3563" t="s">
        <v>4553</v>
      </c>
      <c r="C3563">
        <v>215</v>
      </c>
      <c r="D3563" t="s">
        <v>10</v>
      </c>
      <c r="E3563">
        <v>39</v>
      </c>
      <c r="F3563">
        <v>115</v>
      </c>
      <c r="G3563">
        <v>4631</v>
      </c>
      <c r="H3563" t="s">
        <v>11</v>
      </c>
    </row>
    <row r="3564" spans="1:8">
      <c r="A3564" t="s">
        <v>4554</v>
      </c>
      <c r="B3564" t="s">
        <v>4555</v>
      </c>
      <c r="C3564">
        <v>626</v>
      </c>
      <c r="D3564" t="s">
        <v>28</v>
      </c>
      <c r="E3564">
        <v>292</v>
      </c>
      <c r="F3564">
        <v>442</v>
      </c>
      <c r="G3564">
        <v>844</v>
      </c>
      <c r="H3564" t="s">
        <v>29</v>
      </c>
    </row>
    <row r="3565" spans="1:8">
      <c r="A3565" t="s">
        <v>4554</v>
      </c>
      <c r="B3565" t="s">
        <v>4555</v>
      </c>
      <c r="C3565">
        <v>626</v>
      </c>
      <c r="D3565" t="s">
        <v>10</v>
      </c>
      <c r="E3565">
        <v>449</v>
      </c>
      <c r="F3565">
        <v>606</v>
      </c>
      <c r="G3565">
        <v>4631</v>
      </c>
      <c r="H3565" t="s">
        <v>11</v>
      </c>
    </row>
    <row r="3566" spans="1:8">
      <c r="A3566" t="s">
        <v>4554</v>
      </c>
      <c r="B3566" t="s">
        <v>4555</v>
      </c>
      <c r="C3566">
        <v>626</v>
      </c>
      <c r="D3566" t="s">
        <v>62</v>
      </c>
      <c r="E3566">
        <v>53</v>
      </c>
      <c r="F3566">
        <v>205</v>
      </c>
      <c r="G3566">
        <v>1617</v>
      </c>
      <c r="H3566" t="s">
        <v>63</v>
      </c>
    </row>
    <row r="3567" spans="1:8">
      <c r="A3567" t="s">
        <v>4556</v>
      </c>
      <c r="B3567" t="s">
        <v>4557</v>
      </c>
      <c r="C3567">
        <v>573</v>
      </c>
      <c r="D3567" t="s">
        <v>10</v>
      </c>
      <c r="E3567">
        <v>66</v>
      </c>
      <c r="F3567">
        <v>184</v>
      </c>
      <c r="G3567">
        <v>4631</v>
      </c>
      <c r="H3567" t="s">
        <v>11</v>
      </c>
    </row>
    <row r="3568" spans="1:8">
      <c r="A3568" t="s">
        <v>4556</v>
      </c>
      <c r="B3568" t="s">
        <v>4557</v>
      </c>
      <c r="C3568">
        <v>573</v>
      </c>
      <c r="D3568" t="s">
        <v>68</v>
      </c>
      <c r="E3568">
        <v>266</v>
      </c>
      <c r="F3568">
        <v>562</v>
      </c>
      <c r="G3568">
        <v>4661</v>
      </c>
      <c r="H3568" t="s">
        <v>69</v>
      </c>
    </row>
    <row r="3569" spans="1:8">
      <c r="A3569" t="s">
        <v>4558</v>
      </c>
      <c r="B3569" t="s">
        <v>4559</v>
      </c>
      <c r="C3569">
        <v>436</v>
      </c>
      <c r="D3569" t="s">
        <v>28</v>
      </c>
      <c r="E3569">
        <v>23</v>
      </c>
      <c r="F3569">
        <v>221</v>
      </c>
      <c r="G3569">
        <v>844</v>
      </c>
      <c r="H3569" t="s">
        <v>29</v>
      </c>
    </row>
    <row r="3570" spans="1:8">
      <c r="A3570" t="s">
        <v>4558</v>
      </c>
      <c r="B3570" t="s">
        <v>4559</v>
      </c>
      <c r="C3570">
        <v>436</v>
      </c>
      <c r="D3570" t="s">
        <v>10</v>
      </c>
      <c r="E3570">
        <v>226</v>
      </c>
      <c r="F3570">
        <v>392</v>
      </c>
      <c r="G3570">
        <v>4631</v>
      </c>
      <c r="H3570" t="s">
        <v>11</v>
      </c>
    </row>
    <row r="3571" spans="1:8">
      <c r="A3571" t="s">
        <v>4560</v>
      </c>
      <c r="B3571" t="s">
        <v>4561</v>
      </c>
      <c r="C3571">
        <v>390</v>
      </c>
      <c r="D3571" t="s">
        <v>28</v>
      </c>
      <c r="E3571">
        <v>53</v>
      </c>
      <c r="F3571">
        <v>206</v>
      </c>
      <c r="G3571">
        <v>844</v>
      </c>
      <c r="H3571" t="s">
        <v>29</v>
      </c>
    </row>
    <row r="3572" spans="1:8">
      <c r="A3572" t="s">
        <v>4560</v>
      </c>
      <c r="B3572" t="s">
        <v>4561</v>
      </c>
      <c r="C3572">
        <v>390</v>
      </c>
      <c r="D3572" t="s">
        <v>10</v>
      </c>
      <c r="E3572">
        <v>212</v>
      </c>
      <c r="F3572">
        <v>373</v>
      </c>
      <c r="G3572">
        <v>4631</v>
      </c>
      <c r="H3572" t="s">
        <v>11</v>
      </c>
    </row>
    <row r="3573" spans="1:8">
      <c r="A3573" t="s">
        <v>4562</v>
      </c>
      <c r="B3573" t="s">
        <v>4563</v>
      </c>
      <c r="C3573">
        <v>416</v>
      </c>
      <c r="D3573" t="s">
        <v>76</v>
      </c>
      <c r="E3573">
        <v>131</v>
      </c>
      <c r="F3573">
        <v>260</v>
      </c>
      <c r="G3573">
        <v>1567</v>
      </c>
      <c r="H3573" t="s">
        <v>77</v>
      </c>
    </row>
    <row r="3574" spans="1:8">
      <c r="A3574" t="s">
        <v>4562</v>
      </c>
      <c r="B3574" t="s">
        <v>4563</v>
      </c>
      <c r="C3574">
        <v>416</v>
      </c>
      <c r="D3574" t="s">
        <v>10</v>
      </c>
      <c r="E3574">
        <v>306</v>
      </c>
      <c r="F3574">
        <v>397</v>
      </c>
      <c r="G3574">
        <v>4631</v>
      </c>
      <c r="H3574" t="s">
        <v>11</v>
      </c>
    </row>
    <row r="3575" spans="1:8">
      <c r="A3575" t="s">
        <v>4564</v>
      </c>
      <c r="B3575" t="s">
        <v>4565</v>
      </c>
      <c r="C3575">
        <v>116</v>
      </c>
      <c r="D3575" t="s">
        <v>10</v>
      </c>
      <c r="E3575">
        <v>25</v>
      </c>
      <c r="F3575">
        <v>109</v>
      </c>
      <c r="G3575">
        <v>4631</v>
      </c>
      <c r="H3575" t="s">
        <v>11</v>
      </c>
    </row>
    <row r="3576" spans="1:8">
      <c r="A3576" t="s">
        <v>4566</v>
      </c>
      <c r="B3576" t="s">
        <v>4567</v>
      </c>
      <c r="C3576">
        <v>426</v>
      </c>
      <c r="D3576" t="s">
        <v>10</v>
      </c>
      <c r="E3576">
        <v>51</v>
      </c>
      <c r="F3576">
        <v>151</v>
      </c>
      <c r="G3576">
        <v>4631</v>
      </c>
      <c r="H3576" t="s">
        <v>11</v>
      </c>
    </row>
    <row r="3577" spans="1:8">
      <c r="A3577" t="s">
        <v>4566</v>
      </c>
      <c r="B3577" t="s">
        <v>4567</v>
      </c>
      <c r="C3577">
        <v>426</v>
      </c>
      <c r="D3577" t="s">
        <v>20</v>
      </c>
      <c r="E3577">
        <v>315</v>
      </c>
      <c r="F3577">
        <v>401</v>
      </c>
      <c r="G3577">
        <v>4510</v>
      </c>
      <c r="H3577" t="s">
        <v>21</v>
      </c>
    </row>
    <row r="3578" spans="1:8">
      <c r="A3578" t="s">
        <v>4568</v>
      </c>
      <c r="B3578" t="s">
        <v>4569</v>
      </c>
      <c r="C3578">
        <v>431</v>
      </c>
      <c r="D3578" t="s">
        <v>10</v>
      </c>
      <c r="E3578">
        <v>48</v>
      </c>
      <c r="F3578">
        <v>149</v>
      </c>
      <c r="G3578">
        <v>4631</v>
      </c>
      <c r="H3578" t="s">
        <v>11</v>
      </c>
    </row>
    <row r="3579" spans="1:8">
      <c r="A3579" t="s">
        <v>4568</v>
      </c>
      <c r="B3579" t="s">
        <v>4569</v>
      </c>
      <c r="C3579">
        <v>431</v>
      </c>
      <c r="D3579" t="s">
        <v>10</v>
      </c>
      <c r="E3579">
        <v>322</v>
      </c>
      <c r="F3579">
        <v>410</v>
      </c>
      <c r="G3579">
        <v>4631</v>
      </c>
      <c r="H3579" t="s">
        <v>11</v>
      </c>
    </row>
    <row r="3580" spans="1:8">
      <c r="A3580" t="s">
        <v>4570</v>
      </c>
      <c r="B3580" t="s">
        <v>4571</v>
      </c>
      <c r="C3580">
        <v>272</v>
      </c>
      <c r="D3580" t="s">
        <v>10</v>
      </c>
      <c r="E3580">
        <v>66</v>
      </c>
      <c r="F3580">
        <v>139</v>
      </c>
      <c r="G3580">
        <v>4631</v>
      </c>
      <c r="H3580" t="s">
        <v>11</v>
      </c>
    </row>
    <row r="3581" spans="1:8">
      <c r="A3581" t="s">
        <v>4572</v>
      </c>
      <c r="B3581" t="s">
        <v>4573</v>
      </c>
      <c r="C3581">
        <v>528</v>
      </c>
      <c r="D3581" t="s">
        <v>10</v>
      </c>
      <c r="E3581">
        <v>91</v>
      </c>
      <c r="F3581">
        <v>192</v>
      </c>
      <c r="G3581">
        <v>4631</v>
      </c>
      <c r="H3581" t="s">
        <v>11</v>
      </c>
    </row>
    <row r="3582" spans="1:8">
      <c r="A3582" t="s">
        <v>4572</v>
      </c>
      <c r="B3582" t="s">
        <v>4573</v>
      </c>
      <c r="C3582">
        <v>528</v>
      </c>
      <c r="D3582" t="s">
        <v>20</v>
      </c>
      <c r="E3582">
        <v>377</v>
      </c>
      <c r="F3582">
        <v>461</v>
      </c>
      <c r="G3582">
        <v>4510</v>
      </c>
      <c r="H3582" t="s">
        <v>21</v>
      </c>
    </row>
    <row r="3583" spans="1:8">
      <c r="A3583" t="s">
        <v>4574</v>
      </c>
      <c r="B3583" t="s">
        <v>4575</v>
      </c>
      <c r="C3583">
        <v>458</v>
      </c>
      <c r="D3583" t="s">
        <v>28</v>
      </c>
      <c r="E3583">
        <v>92</v>
      </c>
      <c r="F3583">
        <v>274</v>
      </c>
      <c r="G3583">
        <v>844</v>
      </c>
      <c r="H3583" t="s">
        <v>29</v>
      </c>
    </row>
    <row r="3584" spans="1:8">
      <c r="A3584" t="s">
        <v>4574</v>
      </c>
      <c r="B3584" t="s">
        <v>4575</v>
      </c>
      <c r="C3584">
        <v>458</v>
      </c>
      <c r="D3584" t="s">
        <v>10</v>
      </c>
      <c r="E3584">
        <v>279</v>
      </c>
      <c r="F3584">
        <v>453</v>
      </c>
      <c r="G3584">
        <v>4631</v>
      </c>
      <c r="H3584" t="s">
        <v>11</v>
      </c>
    </row>
    <row r="3585" spans="1:8">
      <c r="A3585" t="s">
        <v>4576</v>
      </c>
      <c r="B3585" t="s">
        <v>4577</v>
      </c>
      <c r="C3585">
        <v>216</v>
      </c>
      <c r="D3585" t="s">
        <v>10</v>
      </c>
      <c r="E3585">
        <v>130</v>
      </c>
      <c r="F3585">
        <v>216</v>
      </c>
      <c r="G3585">
        <v>4631</v>
      </c>
      <c r="H3585" t="s">
        <v>11</v>
      </c>
    </row>
    <row r="3586" spans="1:8">
      <c r="A3586" t="s">
        <v>4576</v>
      </c>
      <c r="B3586" t="s">
        <v>4577</v>
      </c>
      <c r="C3586">
        <v>216</v>
      </c>
      <c r="D3586" t="s">
        <v>20</v>
      </c>
      <c r="E3586">
        <v>31</v>
      </c>
      <c r="F3586">
        <v>114</v>
      </c>
      <c r="G3586">
        <v>4510</v>
      </c>
      <c r="H3586" t="s">
        <v>21</v>
      </c>
    </row>
    <row r="3587" spans="1:8">
      <c r="A3587" t="s">
        <v>4578</v>
      </c>
      <c r="B3587" t="s">
        <v>4579</v>
      </c>
      <c r="C3587">
        <v>108</v>
      </c>
      <c r="D3587" t="s">
        <v>10</v>
      </c>
      <c r="E3587">
        <v>19</v>
      </c>
      <c r="F3587">
        <v>108</v>
      </c>
      <c r="G3587">
        <v>4631</v>
      </c>
      <c r="H3587" t="s">
        <v>11</v>
      </c>
    </row>
    <row r="3588" spans="1:8">
      <c r="A3588" t="s">
        <v>4580</v>
      </c>
      <c r="B3588" t="s">
        <v>4581</v>
      </c>
      <c r="C3588">
        <v>288</v>
      </c>
      <c r="D3588" t="s">
        <v>10</v>
      </c>
      <c r="E3588">
        <v>30</v>
      </c>
      <c r="F3588">
        <v>114</v>
      </c>
      <c r="G3588">
        <v>4631</v>
      </c>
      <c r="H3588" t="s">
        <v>11</v>
      </c>
    </row>
    <row r="3589" spans="1:8">
      <c r="A3589" t="s">
        <v>4582</v>
      </c>
      <c r="B3589" t="s">
        <v>4583</v>
      </c>
      <c r="C3589">
        <v>272</v>
      </c>
      <c r="D3589" t="s">
        <v>10</v>
      </c>
      <c r="E3589">
        <v>58</v>
      </c>
      <c r="F3589">
        <v>136</v>
      </c>
      <c r="G3589">
        <v>4631</v>
      </c>
      <c r="H3589" t="s">
        <v>11</v>
      </c>
    </row>
    <row r="3590" spans="1:8">
      <c r="A3590" t="s">
        <v>4582</v>
      </c>
      <c r="B3590" t="s">
        <v>4583</v>
      </c>
      <c r="C3590">
        <v>272</v>
      </c>
      <c r="D3590" t="s">
        <v>20</v>
      </c>
      <c r="E3590">
        <v>152</v>
      </c>
      <c r="F3590">
        <v>226</v>
      </c>
      <c r="G3590">
        <v>4510</v>
      </c>
      <c r="H3590" t="s">
        <v>21</v>
      </c>
    </row>
    <row r="3591" spans="1:8">
      <c r="A3591" t="s">
        <v>4584</v>
      </c>
      <c r="B3591" t="s">
        <v>4585</v>
      </c>
      <c r="C3591">
        <v>1144</v>
      </c>
      <c r="D3591" t="s">
        <v>10</v>
      </c>
      <c r="E3591">
        <v>872</v>
      </c>
      <c r="F3591">
        <v>955</v>
      </c>
      <c r="G3591">
        <v>4631</v>
      </c>
      <c r="H3591" t="s">
        <v>11</v>
      </c>
    </row>
    <row r="3592" spans="1:8">
      <c r="A3592" t="s">
        <v>4584</v>
      </c>
      <c r="B3592" t="s">
        <v>4585</v>
      </c>
      <c r="C3592">
        <v>1144</v>
      </c>
      <c r="D3592" t="s">
        <v>278</v>
      </c>
      <c r="E3592">
        <v>281</v>
      </c>
      <c r="F3592">
        <v>578</v>
      </c>
      <c r="G3592">
        <v>1886</v>
      </c>
      <c r="H3592" t="s">
        <v>279</v>
      </c>
    </row>
    <row r="3593" spans="1:8">
      <c r="A3593" t="s">
        <v>4584</v>
      </c>
      <c r="B3593" t="s">
        <v>4585</v>
      </c>
      <c r="C3593">
        <v>1144</v>
      </c>
      <c r="D3593" t="s">
        <v>770</v>
      </c>
      <c r="E3593">
        <v>723</v>
      </c>
      <c r="F3593">
        <v>793</v>
      </c>
      <c r="G3593">
        <v>3984</v>
      </c>
      <c r="H3593" t="s">
        <v>771</v>
      </c>
    </row>
    <row r="3594" spans="1:8">
      <c r="A3594" t="s">
        <v>4584</v>
      </c>
      <c r="B3594" t="s">
        <v>4585</v>
      </c>
      <c r="C3594">
        <v>1144</v>
      </c>
      <c r="D3594" t="s">
        <v>280</v>
      </c>
      <c r="E3594">
        <v>31</v>
      </c>
      <c r="F3594">
        <v>248</v>
      </c>
      <c r="G3594">
        <v>789</v>
      </c>
      <c r="H3594" t="s">
        <v>281</v>
      </c>
    </row>
    <row r="3595" spans="1:8">
      <c r="A3595" t="s">
        <v>4586</v>
      </c>
      <c r="B3595" t="s">
        <v>4587</v>
      </c>
      <c r="C3595">
        <v>990</v>
      </c>
      <c r="D3595" t="s">
        <v>10</v>
      </c>
      <c r="E3595">
        <v>858</v>
      </c>
      <c r="F3595">
        <v>990</v>
      </c>
      <c r="G3595">
        <v>4631</v>
      </c>
      <c r="H3595" t="s">
        <v>11</v>
      </c>
    </row>
    <row r="3596" spans="1:8">
      <c r="A3596" t="s">
        <v>4588</v>
      </c>
      <c r="B3596" t="s">
        <v>4589</v>
      </c>
      <c r="C3596">
        <v>143</v>
      </c>
      <c r="D3596" t="s">
        <v>10</v>
      </c>
      <c r="E3596">
        <v>59</v>
      </c>
      <c r="F3596">
        <v>142</v>
      </c>
      <c r="G3596">
        <v>4631</v>
      </c>
      <c r="H3596" t="s">
        <v>11</v>
      </c>
    </row>
    <row r="3597" spans="1:8">
      <c r="A3597" t="s">
        <v>4590</v>
      </c>
      <c r="B3597" t="s">
        <v>4591</v>
      </c>
      <c r="C3597">
        <v>1028</v>
      </c>
      <c r="D3597" t="s">
        <v>10</v>
      </c>
      <c r="E3597">
        <v>897</v>
      </c>
      <c r="F3597">
        <v>1028</v>
      </c>
      <c r="G3597">
        <v>4631</v>
      </c>
      <c r="H3597" t="s">
        <v>11</v>
      </c>
    </row>
    <row r="3598" spans="1:8">
      <c r="A3598" t="s">
        <v>4592</v>
      </c>
      <c r="B3598" t="s">
        <v>4593</v>
      </c>
      <c r="C3598">
        <v>991</v>
      </c>
      <c r="D3598" t="s">
        <v>10</v>
      </c>
      <c r="E3598">
        <v>861</v>
      </c>
      <c r="F3598">
        <v>991</v>
      </c>
      <c r="G3598">
        <v>4631</v>
      </c>
      <c r="H3598" t="s">
        <v>11</v>
      </c>
    </row>
    <row r="3599" spans="1:8">
      <c r="A3599" t="s">
        <v>4594</v>
      </c>
      <c r="B3599" t="s">
        <v>4595</v>
      </c>
      <c r="C3599">
        <v>570</v>
      </c>
      <c r="D3599" t="s">
        <v>10</v>
      </c>
      <c r="E3599">
        <v>38</v>
      </c>
      <c r="F3599">
        <v>127</v>
      </c>
      <c r="G3599">
        <v>4631</v>
      </c>
      <c r="H3599" t="s">
        <v>11</v>
      </c>
    </row>
    <row r="3600" spans="1:8">
      <c r="A3600" t="s">
        <v>4594</v>
      </c>
      <c r="B3600" t="s">
        <v>4595</v>
      </c>
      <c r="C3600">
        <v>570</v>
      </c>
      <c r="D3600" t="s">
        <v>278</v>
      </c>
      <c r="E3600">
        <v>178</v>
      </c>
      <c r="F3600">
        <v>564</v>
      </c>
      <c r="G3600">
        <v>1886</v>
      </c>
      <c r="H3600" t="s">
        <v>279</v>
      </c>
    </row>
    <row r="3601" spans="1:8">
      <c r="A3601" t="s">
        <v>4596</v>
      </c>
      <c r="B3601" t="s">
        <v>4597</v>
      </c>
      <c r="C3601">
        <v>1023</v>
      </c>
      <c r="D3601" t="s">
        <v>10</v>
      </c>
      <c r="E3601">
        <v>891</v>
      </c>
      <c r="F3601">
        <v>1023</v>
      </c>
      <c r="G3601">
        <v>4631</v>
      </c>
      <c r="H3601" t="s">
        <v>11</v>
      </c>
    </row>
    <row r="3602" spans="1:8">
      <c r="A3602" t="s">
        <v>4598</v>
      </c>
      <c r="B3602" t="s">
        <v>4599</v>
      </c>
      <c r="C3602">
        <v>882</v>
      </c>
      <c r="D3602" t="s">
        <v>10</v>
      </c>
      <c r="E3602">
        <v>749</v>
      </c>
      <c r="F3602">
        <v>882</v>
      </c>
      <c r="G3602">
        <v>4631</v>
      </c>
      <c r="H3602" t="s">
        <v>11</v>
      </c>
    </row>
    <row r="3603" spans="1:8">
      <c r="A3603" t="s">
        <v>4598</v>
      </c>
      <c r="B3603" t="s">
        <v>4599</v>
      </c>
      <c r="C3603">
        <v>882</v>
      </c>
      <c r="D3603" t="s">
        <v>4456</v>
      </c>
      <c r="E3603">
        <v>516</v>
      </c>
      <c r="F3603">
        <v>539</v>
      </c>
      <c r="G3603">
        <v>353</v>
      </c>
      <c r="H3603" t="s">
        <v>4457</v>
      </c>
    </row>
    <row r="3604" spans="1:8">
      <c r="A3604" t="s">
        <v>4600</v>
      </c>
      <c r="B3604" t="s">
        <v>4601</v>
      </c>
      <c r="C3604">
        <v>880</v>
      </c>
      <c r="D3604" t="s">
        <v>10</v>
      </c>
      <c r="E3604">
        <v>736</v>
      </c>
      <c r="F3604">
        <v>871</v>
      </c>
      <c r="G3604">
        <v>4631</v>
      </c>
      <c r="H3604" t="s">
        <v>11</v>
      </c>
    </row>
    <row r="3605" spans="1:8">
      <c r="A3605" t="s">
        <v>4602</v>
      </c>
      <c r="B3605" t="s">
        <v>4603</v>
      </c>
      <c r="C3605">
        <v>961</v>
      </c>
      <c r="D3605" t="s">
        <v>10</v>
      </c>
      <c r="E3605">
        <v>866</v>
      </c>
      <c r="F3605">
        <v>961</v>
      </c>
      <c r="G3605">
        <v>4631</v>
      </c>
      <c r="H3605" t="s">
        <v>11</v>
      </c>
    </row>
    <row r="3606" spans="1:8">
      <c r="A3606" t="s">
        <v>4604</v>
      </c>
      <c r="B3606" t="s">
        <v>4605</v>
      </c>
      <c r="C3606">
        <v>975</v>
      </c>
      <c r="D3606" t="s">
        <v>10</v>
      </c>
      <c r="E3606">
        <v>844</v>
      </c>
      <c r="F3606">
        <v>901</v>
      </c>
      <c r="G3606">
        <v>4631</v>
      </c>
      <c r="H3606" t="s">
        <v>11</v>
      </c>
    </row>
    <row r="3607" spans="1:8">
      <c r="A3607" t="s">
        <v>4604</v>
      </c>
      <c r="B3607" t="s">
        <v>4605</v>
      </c>
      <c r="C3607">
        <v>975</v>
      </c>
      <c r="D3607" t="s">
        <v>774</v>
      </c>
      <c r="E3607">
        <v>542</v>
      </c>
      <c r="F3607">
        <v>625</v>
      </c>
      <c r="G3607">
        <v>7642</v>
      </c>
      <c r="H3607" t="s">
        <v>775</v>
      </c>
    </row>
    <row r="3608" spans="1:8">
      <c r="A3608" t="s">
        <v>4606</v>
      </c>
      <c r="B3608" t="s">
        <v>4607</v>
      </c>
      <c r="C3608">
        <v>1145</v>
      </c>
      <c r="D3608" t="s">
        <v>10</v>
      </c>
      <c r="E3608">
        <v>1007</v>
      </c>
      <c r="F3608">
        <v>1141</v>
      </c>
      <c r="G3608">
        <v>4631</v>
      </c>
      <c r="H3608" t="s">
        <v>11</v>
      </c>
    </row>
    <row r="3609" spans="1:8">
      <c r="A3609" t="s">
        <v>4606</v>
      </c>
      <c r="B3609" t="s">
        <v>4607</v>
      </c>
      <c r="C3609">
        <v>1145</v>
      </c>
      <c r="D3609" t="s">
        <v>278</v>
      </c>
      <c r="E3609">
        <v>233</v>
      </c>
      <c r="F3609">
        <v>469</v>
      </c>
      <c r="G3609">
        <v>1886</v>
      </c>
      <c r="H3609" t="s">
        <v>279</v>
      </c>
    </row>
    <row r="3610" spans="1:8">
      <c r="A3610" t="s">
        <v>4606</v>
      </c>
      <c r="B3610" t="s">
        <v>4607</v>
      </c>
      <c r="C3610">
        <v>1145</v>
      </c>
      <c r="D3610" t="s">
        <v>774</v>
      </c>
      <c r="E3610">
        <v>574</v>
      </c>
      <c r="F3610">
        <v>662</v>
      </c>
      <c r="G3610">
        <v>7642</v>
      </c>
      <c r="H3610" t="s">
        <v>775</v>
      </c>
    </row>
    <row r="3611" spans="1:8">
      <c r="A3611" t="s">
        <v>4606</v>
      </c>
      <c r="B3611" t="s">
        <v>4607</v>
      </c>
      <c r="C3611">
        <v>1145</v>
      </c>
      <c r="D3611" t="s">
        <v>774</v>
      </c>
      <c r="E3611">
        <v>802</v>
      </c>
      <c r="F3611">
        <v>871</v>
      </c>
      <c r="G3611">
        <v>7642</v>
      </c>
      <c r="H3611" t="s">
        <v>775</v>
      </c>
    </row>
    <row r="3612" spans="1:8">
      <c r="A3612" t="s">
        <v>4608</v>
      </c>
      <c r="B3612" t="s">
        <v>4609</v>
      </c>
      <c r="C3612">
        <v>1140</v>
      </c>
      <c r="D3612" t="s">
        <v>10</v>
      </c>
      <c r="E3612">
        <v>1003</v>
      </c>
      <c r="F3612">
        <v>1136</v>
      </c>
      <c r="G3612">
        <v>4631</v>
      </c>
      <c r="H3612" t="s">
        <v>11</v>
      </c>
    </row>
    <row r="3613" spans="1:8">
      <c r="A3613" t="s">
        <v>4608</v>
      </c>
      <c r="B3613" t="s">
        <v>4609</v>
      </c>
      <c r="C3613">
        <v>1140</v>
      </c>
      <c r="D3613" t="s">
        <v>774</v>
      </c>
      <c r="E3613">
        <v>569</v>
      </c>
      <c r="F3613">
        <v>657</v>
      </c>
      <c r="G3613">
        <v>7642</v>
      </c>
      <c r="H3613" t="s">
        <v>775</v>
      </c>
    </row>
    <row r="3614" spans="1:8">
      <c r="A3614" t="s">
        <v>4608</v>
      </c>
      <c r="B3614" t="s">
        <v>4609</v>
      </c>
      <c r="C3614">
        <v>1140</v>
      </c>
      <c r="D3614" t="s">
        <v>774</v>
      </c>
      <c r="E3614">
        <v>811</v>
      </c>
      <c r="F3614">
        <v>895</v>
      </c>
      <c r="G3614">
        <v>7642</v>
      </c>
      <c r="H3614" t="s">
        <v>775</v>
      </c>
    </row>
    <row r="3615" spans="1:8">
      <c r="A3615" t="s">
        <v>4610</v>
      </c>
      <c r="B3615" t="s">
        <v>4611</v>
      </c>
      <c r="C3615">
        <v>1008</v>
      </c>
      <c r="D3615" t="s">
        <v>10</v>
      </c>
      <c r="E3615">
        <v>878</v>
      </c>
      <c r="F3615">
        <v>1008</v>
      </c>
      <c r="G3615">
        <v>4631</v>
      </c>
      <c r="H3615" t="s">
        <v>11</v>
      </c>
    </row>
    <row r="3616" spans="1:8">
      <c r="A3616" t="s">
        <v>4612</v>
      </c>
      <c r="B3616" t="s">
        <v>4613</v>
      </c>
      <c r="C3616">
        <v>422</v>
      </c>
      <c r="D3616" t="s">
        <v>10</v>
      </c>
      <c r="E3616">
        <v>43</v>
      </c>
      <c r="F3616">
        <v>132</v>
      </c>
      <c r="G3616">
        <v>4631</v>
      </c>
      <c r="H3616" t="s">
        <v>11</v>
      </c>
    </row>
    <row r="3617" spans="1:8">
      <c r="A3617" t="s">
        <v>4612</v>
      </c>
      <c r="B3617" t="s">
        <v>4613</v>
      </c>
      <c r="C3617">
        <v>422</v>
      </c>
      <c r="D3617" t="s">
        <v>52</v>
      </c>
      <c r="E3617">
        <v>337</v>
      </c>
      <c r="F3617">
        <v>422</v>
      </c>
      <c r="G3617">
        <v>393</v>
      </c>
      <c r="H3617" t="s">
        <v>53</v>
      </c>
    </row>
    <row r="3618" spans="1:8">
      <c r="A3618" t="s">
        <v>4614</v>
      </c>
      <c r="B3618" t="s">
        <v>4615</v>
      </c>
      <c r="C3618">
        <v>881</v>
      </c>
      <c r="D3618" t="s">
        <v>10</v>
      </c>
      <c r="E3618">
        <v>614</v>
      </c>
      <c r="F3618">
        <v>696</v>
      </c>
      <c r="G3618">
        <v>4631</v>
      </c>
      <c r="H3618" t="s">
        <v>11</v>
      </c>
    </row>
    <row r="3619" spans="1:8">
      <c r="A3619" t="s">
        <v>4614</v>
      </c>
      <c r="B3619" t="s">
        <v>4615</v>
      </c>
      <c r="C3619">
        <v>881</v>
      </c>
      <c r="D3619" t="s">
        <v>278</v>
      </c>
      <c r="E3619">
        <v>44</v>
      </c>
      <c r="F3619">
        <v>318</v>
      </c>
      <c r="G3619">
        <v>1886</v>
      </c>
      <c r="H3619" t="s">
        <v>279</v>
      </c>
    </row>
    <row r="3620" spans="1:8">
      <c r="A3620" t="s">
        <v>4616</v>
      </c>
      <c r="B3620" t="s">
        <v>4617</v>
      </c>
      <c r="C3620">
        <v>1275</v>
      </c>
      <c r="D3620" t="s">
        <v>10</v>
      </c>
      <c r="E3620">
        <v>1141</v>
      </c>
      <c r="F3620">
        <v>1272</v>
      </c>
      <c r="G3620">
        <v>4631</v>
      </c>
      <c r="H3620" t="s">
        <v>11</v>
      </c>
    </row>
    <row r="3621" spans="1:8">
      <c r="A3621" t="s">
        <v>4616</v>
      </c>
      <c r="B3621" t="s">
        <v>4617</v>
      </c>
      <c r="C3621">
        <v>1275</v>
      </c>
      <c r="D3621" t="s">
        <v>2628</v>
      </c>
      <c r="E3621">
        <v>56</v>
      </c>
      <c r="F3621">
        <v>301</v>
      </c>
      <c r="G3621">
        <v>134</v>
      </c>
      <c r="H3621" t="s">
        <v>2629</v>
      </c>
    </row>
    <row r="3622" spans="1:8">
      <c r="A3622" t="s">
        <v>4618</v>
      </c>
      <c r="B3622" t="s">
        <v>4619</v>
      </c>
      <c r="C3622">
        <v>326</v>
      </c>
      <c r="D3622" t="s">
        <v>10</v>
      </c>
      <c r="E3622">
        <v>199</v>
      </c>
      <c r="F3622">
        <v>311</v>
      </c>
      <c r="G3622">
        <v>4631</v>
      </c>
      <c r="H3622" t="s">
        <v>11</v>
      </c>
    </row>
    <row r="3623" spans="1:8">
      <c r="A3623" t="s">
        <v>4620</v>
      </c>
      <c r="B3623" t="s">
        <v>4621</v>
      </c>
      <c r="C3623">
        <v>1037</v>
      </c>
      <c r="D3623" t="s">
        <v>10</v>
      </c>
      <c r="E3623">
        <v>896</v>
      </c>
      <c r="F3623">
        <v>1029</v>
      </c>
      <c r="G3623">
        <v>4631</v>
      </c>
      <c r="H3623" t="s">
        <v>11</v>
      </c>
    </row>
    <row r="3624" spans="1:8">
      <c r="A3624" t="s">
        <v>4622</v>
      </c>
      <c r="B3624" t="s">
        <v>4623</v>
      </c>
      <c r="C3624">
        <v>899</v>
      </c>
      <c r="D3624" t="s">
        <v>10</v>
      </c>
      <c r="E3624">
        <v>638</v>
      </c>
      <c r="F3624">
        <v>729</v>
      </c>
      <c r="G3624">
        <v>4631</v>
      </c>
      <c r="H3624" t="s">
        <v>11</v>
      </c>
    </row>
    <row r="3625" spans="1:8">
      <c r="A3625" t="s">
        <v>4622</v>
      </c>
      <c r="B3625" t="s">
        <v>4623</v>
      </c>
      <c r="C3625">
        <v>899</v>
      </c>
      <c r="D3625" t="s">
        <v>1016</v>
      </c>
      <c r="E3625">
        <v>772</v>
      </c>
      <c r="F3625">
        <v>894</v>
      </c>
      <c r="G3625">
        <v>6622</v>
      </c>
      <c r="H3625" t="s">
        <v>1017</v>
      </c>
    </row>
    <row r="3626" spans="1:8">
      <c r="A3626" t="s">
        <v>4624</v>
      </c>
      <c r="B3626" t="s">
        <v>4625</v>
      </c>
      <c r="C3626">
        <v>743</v>
      </c>
      <c r="D3626" t="s">
        <v>10</v>
      </c>
      <c r="E3626">
        <v>616</v>
      </c>
      <c r="F3626">
        <v>705</v>
      </c>
      <c r="G3626">
        <v>4631</v>
      </c>
      <c r="H3626" t="s">
        <v>11</v>
      </c>
    </row>
    <row r="3627" spans="1:8">
      <c r="A3627" t="s">
        <v>4626</v>
      </c>
      <c r="B3627" t="s">
        <v>4627</v>
      </c>
      <c r="C3627">
        <v>896</v>
      </c>
      <c r="D3627" t="s">
        <v>10</v>
      </c>
      <c r="E3627">
        <v>750</v>
      </c>
      <c r="F3627">
        <v>885</v>
      </c>
      <c r="G3627">
        <v>4631</v>
      </c>
      <c r="H3627" t="s">
        <v>11</v>
      </c>
    </row>
    <row r="3628" spans="1:8">
      <c r="A3628" t="s">
        <v>4628</v>
      </c>
      <c r="B3628" t="s">
        <v>4629</v>
      </c>
      <c r="C3628">
        <v>161</v>
      </c>
      <c r="D3628" t="s">
        <v>10</v>
      </c>
      <c r="E3628">
        <v>74</v>
      </c>
      <c r="F3628">
        <v>161</v>
      </c>
      <c r="G3628">
        <v>4631</v>
      </c>
      <c r="H3628" t="s">
        <v>11</v>
      </c>
    </row>
    <row r="3629" spans="1:8">
      <c r="A3629" t="s">
        <v>4630</v>
      </c>
      <c r="B3629" t="s">
        <v>4631</v>
      </c>
      <c r="C3629">
        <v>170</v>
      </c>
      <c r="D3629" t="s">
        <v>10</v>
      </c>
      <c r="E3629">
        <v>82</v>
      </c>
      <c r="F3629">
        <v>170</v>
      </c>
      <c r="G3629">
        <v>4631</v>
      </c>
      <c r="H3629" t="s">
        <v>11</v>
      </c>
    </row>
    <row r="3630" spans="1:8">
      <c r="A3630" t="s">
        <v>4632</v>
      </c>
      <c r="B3630" t="s">
        <v>4633</v>
      </c>
      <c r="C3630">
        <v>137</v>
      </c>
      <c r="D3630" t="s">
        <v>10</v>
      </c>
      <c r="E3630">
        <v>33</v>
      </c>
      <c r="F3630">
        <v>119</v>
      </c>
      <c r="G3630">
        <v>4631</v>
      </c>
      <c r="H3630" t="s">
        <v>11</v>
      </c>
    </row>
    <row r="3631" spans="1:8">
      <c r="A3631" t="s">
        <v>4634</v>
      </c>
      <c r="B3631" t="s">
        <v>4635</v>
      </c>
      <c r="C3631">
        <v>753</v>
      </c>
      <c r="D3631" t="s">
        <v>10</v>
      </c>
      <c r="E3631">
        <v>633</v>
      </c>
      <c r="F3631">
        <v>718</v>
      </c>
      <c r="G3631">
        <v>4631</v>
      </c>
      <c r="H3631" t="s">
        <v>11</v>
      </c>
    </row>
    <row r="3632" spans="1:8">
      <c r="A3632" t="s">
        <v>4636</v>
      </c>
      <c r="B3632" t="s">
        <v>4637</v>
      </c>
      <c r="C3632">
        <v>1011</v>
      </c>
      <c r="D3632" t="s">
        <v>10</v>
      </c>
      <c r="E3632">
        <v>867</v>
      </c>
      <c r="F3632">
        <v>950</v>
      </c>
      <c r="G3632">
        <v>4631</v>
      </c>
      <c r="H3632" t="s">
        <v>11</v>
      </c>
    </row>
    <row r="3633" spans="1:8">
      <c r="A3633" t="s">
        <v>4636</v>
      </c>
      <c r="B3633" t="s">
        <v>4637</v>
      </c>
      <c r="C3633">
        <v>1011</v>
      </c>
      <c r="D3633" t="s">
        <v>278</v>
      </c>
      <c r="E3633">
        <v>276</v>
      </c>
      <c r="F3633">
        <v>573</v>
      </c>
      <c r="G3633">
        <v>1886</v>
      </c>
      <c r="H3633" t="s">
        <v>279</v>
      </c>
    </row>
    <row r="3634" spans="1:8">
      <c r="A3634" t="s">
        <v>4636</v>
      </c>
      <c r="B3634" t="s">
        <v>4637</v>
      </c>
      <c r="C3634">
        <v>1011</v>
      </c>
      <c r="D3634" t="s">
        <v>770</v>
      </c>
      <c r="E3634">
        <v>722</v>
      </c>
      <c r="F3634">
        <v>791</v>
      </c>
      <c r="G3634">
        <v>3984</v>
      </c>
      <c r="H3634" t="s">
        <v>771</v>
      </c>
    </row>
    <row r="3635" spans="1:8">
      <c r="A3635" t="s">
        <v>4636</v>
      </c>
      <c r="B3635" t="s">
        <v>4637</v>
      </c>
      <c r="C3635">
        <v>1011</v>
      </c>
      <c r="D3635" t="s">
        <v>280</v>
      </c>
      <c r="E3635">
        <v>31</v>
      </c>
      <c r="F3635">
        <v>243</v>
      </c>
      <c r="G3635">
        <v>789</v>
      </c>
      <c r="H3635" t="s">
        <v>281</v>
      </c>
    </row>
    <row r="3636" spans="1:8">
      <c r="A3636" t="s">
        <v>4638</v>
      </c>
      <c r="B3636" t="s">
        <v>4639</v>
      </c>
      <c r="C3636">
        <v>742</v>
      </c>
      <c r="D3636" t="s">
        <v>10</v>
      </c>
      <c r="E3636">
        <v>623</v>
      </c>
      <c r="F3636">
        <v>707</v>
      </c>
      <c r="G3636">
        <v>4631</v>
      </c>
      <c r="H3636" t="s">
        <v>11</v>
      </c>
    </row>
    <row r="3637" spans="1:8">
      <c r="A3637" t="s">
        <v>4640</v>
      </c>
      <c r="B3637" t="s">
        <v>4641</v>
      </c>
      <c r="C3637">
        <v>1136</v>
      </c>
      <c r="D3637" t="s">
        <v>10</v>
      </c>
      <c r="E3637">
        <v>1000</v>
      </c>
      <c r="F3637">
        <v>1134</v>
      </c>
      <c r="G3637">
        <v>4631</v>
      </c>
      <c r="H3637" t="s">
        <v>11</v>
      </c>
    </row>
    <row r="3638" spans="1:8">
      <c r="A3638" t="s">
        <v>4640</v>
      </c>
      <c r="B3638" t="s">
        <v>4641</v>
      </c>
      <c r="C3638">
        <v>1136</v>
      </c>
      <c r="D3638" t="s">
        <v>774</v>
      </c>
      <c r="E3638">
        <v>536</v>
      </c>
      <c r="F3638">
        <v>609</v>
      </c>
      <c r="G3638">
        <v>7642</v>
      </c>
      <c r="H3638" t="s">
        <v>775</v>
      </c>
    </row>
    <row r="3639" spans="1:8">
      <c r="A3639" t="s">
        <v>4640</v>
      </c>
      <c r="B3639" t="s">
        <v>4641</v>
      </c>
      <c r="C3639">
        <v>1136</v>
      </c>
      <c r="D3639" t="s">
        <v>774</v>
      </c>
      <c r="E3639">
        <v>570</v>
      </c>
      <c r="F3639">
        <v>647</v>
      </c>
      <c r="G3639">
        <v>7642</v>
      </c>
      <c r="H3639" t="s">
        <v>775</v>
      </c>
    </row>
    <row r="3640" spans="1:8">
      <c r="A3640" t="s">
        <v>4640</v>
      </c>
      <c r="B3640" t="s">
        <v>4641</v>
      </c>
      <c r="C3640">
        <v>1136</v>
      </c>
      <c r="D3640" t="s">
        <v>774</v>
      </c>
      <c r="E3640">
        <v>843</v>
      </c>
      <c r="F3640">
        <v>914</v>
      </c>
      <c r="G3640">
        <v>7642</v>
      </c>
      <c r="H3640" t="s">
        <v>775</v>
      </c>
    </row>
    <row r="3641" spans="1:8">
      <c r="A3641" t="s">
        <v>4642</v>
      </c>
      <c r="B3641" t="s">
        <v>4643</v>
      </c>
      <c r="C3641">
        <v>456</v>
      </c>
      <c r="D3641" t="s">
        <v>10</v>
      </c>
      <c r="E3641">
        <v>53</v>
      </c>
      <c r="F3641">
        <v>147</v>
      </c>
      <c r="G3641">
        <v>4631</v>
      </c>
      <c r="H3641" t="s">
        <v>11</v>
      </c>
    </row>
    <row r="3642" spans="1:8">
      <c r="A3642" t="s">
        <v>4642</v>
      </c>
      <c r="B3642" t="s">
        <v>4643</v>
      </c>
      <c r="C3642">
        <v>456</v>
      </c>
      <c r="D3642" t="s">
        <v>52</v>
      </c>
      <c r="E3642">
        <v>369</v>
      </c>
      <c r="F3642">
        <v>456</v>
      </c>
      <c r="G3642">
        <v>393</v>
      </c>
      <c r="H3642" t="s">
        <v>53</v>
      </c>
    </row>
    <row r="3643" spans="1:8">
      <c r="A3643" t="s">
        <v>4644</v>
      </c>
      <c r="B3643" t="s">
        <v>4645</v>
      </c>
      <c r="C3643">
        <v>390</v>
      </c>
      <c r="D3643" t="s">
        <v>28</v>
      </c>
      <c r="E3643">
        <v>54</v>
      </c>
      <c r="F3643">
        <v>238</v>
      </c>
      <c r="G3643">
        <v>844</v>
      </c>
      <c r="H3643" t="s">
        <v>29</v>
      </c>
    </row>
    <row r="3644" spans="1:8">
      <c r="A3644" t="s">
        <v>4644</v>
      </c>
      <c r="B3644" t="s">
        <v>4645</v>
      </c>
      <c r="C3644">
        <v>390</v>
      </c>
      <c r="D3644" t="s">
        <v>10</v>
      </c>
      <c r="E3644">
        <v>244</v>
      </c>
      <c r="F3644">
        <v>367</v>
      </c>
      <c r="G3644">
        <v>4631</v>
      </c>
      <c r="H3644" t="s">
        <v>11</v>
      </c>
    </row>
    <row r="3645" spans="1:8">
      <c r="A3645" t="s">
        <v>4646</v>
      </c>
      <c r="B3645" t="s">
        <v>4647</v>
      </c>
      <c r="C3645">
        <v>123</v>
      </c>
      <c r="D3645" t="s">
        <v>10</v>
      </c>
      <c r="E3645">
        <v>19</v>
      </c>
      <c r="F3645">
        <v>116</v>
      </c>
      <c r="G3645">
        <v>4631</v>
      </c>
      <c r="H3645" t="s">
        <v>11</v>
      </c>
    </row>
    <row r="3646" spans="1:8">
      <c r="A3646" t="s">
        <v>4648</v>
      </c>
      <c r="B3646" t="s">
        <v>4649</v>
      </c>
      <c r="C3646">
        <v>112</v>
      </c>
      <c r="D3646" t="s">
        <v>10</v>
      </c>
      <c r="E3646">
        <v>9</v>
      </c>
      <c r="F3646">
        <v>105</v>
      </c>
      <c r="G3646">
        <v>4631</v>
      </c>
      <c r="H3646" t="s">
        <v>11</v>
      </c>
    </row>
    <row r="3647" spans="1:8">
      <c r="A3647" t="s">
        <v>4650</v>
      </c>
      <c r="B3647" t="s">
        <v>4651</v>
      </c>
      <c r="C3647">
        <v>123</v>
      </c>
      <c r="D3647" t="s">
        <v>10</v>
      </c>
      <c r="E3647">
        <v>19</v>
      </c>
      <c r="F3647">
        <v>116</v>
      </c>
      <c r="G3647">
        <v>4631</v>
      </c>
      <c r="H3647" t="s">
        <v>11</v>
      </c>
    </row>
    <row r="3648" spans="1:8">
      <c r="A3648" t="s">
        <v>4652</v>
      </c>
      <c r="B3648" t="s">
        <v>4653</v>
      </c>
      <c r="C3648">
        <v>246</v>
      </c>
      <c r="D3648" t="s">
        <v>10</v>
      </c>
      <c r="E3648">
        <v>102</v>
      </c>
      <c r="F3648">
        <v>204</v>
      </c>
      <c r="G3648">
        <v>4631</v>
      </c>
      <c r="H3648" t="s">
        <v>11</v>
      </c>
    </row>
    <row r="3649" spans="1:8">
      <c r="A3649" t="s">
        <v>4654</v>
      </c>
      <c r="B3649" t="s">
        <v>4655</v>
      </c>
      <c r="C3649">
        <v>106</v>
      </c>
      <c r="D3649" t="s">
        <v>10</v>
      </c>
      <c r="E3649">
        <v>6</v>
      </c>
      <c r="F3649">
        <v>105</v>
      </c>
      <c r="G3649">
        <v>4631</v>
      </c>
      <c r="H3649" t="s">
        <v>11</v>
      </c>
    </row>
    <row r="3650" spans="1:8">
      <c r="A3650" t="s">
        <v>4656</v>
      </c>
      <c r="B3650" t="s">
        <v>4657</v>
      </c>
      <c r="C3650">
        <v>108</v>
      </c>
      <c r="D3650" t="s">
        <v>10</v>
      </c>
      <c r="E3650">
        <v>8</v>
      </c>
      <c r="F3650">
        <v>107</v>
      </c>
      <c r="G3650">
        <v>4631</v>
      </c>
      <c r="H3650" t="s">
        <v>11</v>
      </c>
    </row>
    <row r="3651" spans="1:8">
      <c r="A3651" t="s">
        <v>4658</v>
      </c>
      <c r="B3651" t="s">
        <v>4659</v>
      </c>
      <c r="C3651">
        <v>109</v>
      </c>
      <c r="D3651" t="s">
        <v>10</v>
      </c>
      <c r="E3651">
        <v>9</v>
      </c>
      <c r="F3651">
        <v>107</v>
      </c>
      <c r="G3651">
        <v>4631</v>
      </c>
      <c r="H3651" t="s">
        <v>11</v>
      </c>
    </row>
    <row r="3652" spans="1:8">
      <c r="A3652" t="s">
        <v>4660</v>
      </c>
      <c r="B3652" t="s">
        <v>4661</v>
      </c>
      <c r="C3652">
        <v>115</v>
      </c>
      <c r="D3652" t="s">
        <v>10</v>
      </c>
      <c r="E3652">
        <v>15</v>
      </c>
      <c r="F3652">
        <v>114</v>
      </c>
      <c r="G3652">
        <v>4631</v>
      </c>
      <c r="H3652" t="s">
        <v>11</v>
      </c>
    </row>
    <row r="3653" spans="1:8">
      <c r="A3653" t="s">
        <v>4662</v>
      </c>
      <c r="B3653" t="s">
        <v>4663</v>
      </c>
      <c r="C3653">
        <v>112</v>
      </c>
      <c r="D3653" t="s">
        <v>10</v>
      </c>
      <c r="E3653">
        <v>12</v>
      </c>
      <c r="F3653">
        <v>110</v>
      </c>
      <c r="G3653">
        <v>4631</v>
      </c>
      <c r="H3653" t="s">
        <v>11</v>
      </c>
    </row>
    <row r="3654" spans="1:8">
      <c r="A3654" t="s">
        <v>4664</v>
      </c>
      <c r="B3654" t="s">
        <v>4665</v>
      </c>
      <c r="C3654">
        <v>115</v>
      </c>
      <c r="D3654" t="s">
        <v>10</v>
      </c>
      <c r="E3654">
        <v>15</v>
      </c>
      <c r="F3654">
        <v>114</v>
      </c>
      <c r="G3654">
        <v>4631</v>
      </c>
      <c r="H3654" t="s">
        <v>11</v>
      </c>
    </row>
    <row r="3655" spans="1:8">
      <c r="A3655" t="s">
        <v>4666</v>
      </c>
      <c r="B3655" t="s">
        <v>4667</v>
      </c>
      <c r="C3655">
        <v>105</v>
      </c>
      <c r="D3655" t="s">
        <v>10</v>
      </c>
      <c r="E3655">
        <v>4</v>
      </c>
      <c r="F3655">
        <v>103</v>
      </c>
      <c r="G3655">
        <v>4631</v>
      </c>
      <c r="H3655" t="s">
        <v>11</v>
      </c>
    </row>
    <row r="3656" spans="1:8">
      <c r="A3656" t="s">
        <v>4668</v>
      </c>
      <c r="B3656" t="s">
        <v>4669</v>
      </c>
      <c r="C3656">
        <v>107</v>
      </c>
      <c r="D3656" t="s">
        <v>10</v>
      </c>
      <c r="E3656">
        <v>6</v>
      </c>
      <c r="F3656">
        <v>105</v>
      </c>
      <c r="G3656">
        <v>4631</v>
      </c>
      <c r="H3656" t="s">
        <v>11</v>
      </c>
    </row>
    <row r="3657" spans="1:8">
      <c r="A3657" t="s">
        <v>4670</v>
      </c>
      <c r="B3657" t="s">
        <v>4671</v>
      </c>
      <c r="C3657">
        <v>107</v>
      </c>
      <c r="D3657" t="s">
        <v>10</v>
      </c>
      <c r="E3657">
        <v>6</v>
      </c>
      <c r="F3657">
        <v>105</v>
      </c>
      <c r="G3657">
        <v>4631</v>
      </c>
      <c r="H3657" t="s">
        <v>11</v>
      </c>
    </row>
    <row r="3658" spans="1:8">
      <c r="A3658" t="s">
        <v>4672</v>
      </c>
      <c r="B3658" t="s">
        <v>4673</v>
      </c>
      <c r="C3658">
        <v>102</v>
      </c>
      <c r="D3658" t="s">
        <v>10</v>
      </c>
      <c r="E3658">
        <v>4</v>
      </c>
      <c r="F3658">
        <v>102</v>
      </c>
      <c r="G3658">
        <v>4631</v>
      </c>
      <c r="H3658" t="s">
        <v>11</v>
      </c>
    </row>
    <row r="3659" spans="1:8">
      <c r="A3659" t="s">
        <v>4674</v>
      </c>
      <c r="B3659" t="s">
        <v>4675</v>
      </c>
      <c r="C3659">
        <v>105</v>
      </c>
      <c r="D3659" t="s">
        <v>10</v>
      </c>
      <c r="E3659">
        <v>4</v>
      </c>
      <c r="F3659">
        <v>103</v>
      </c>
      <c r="G3659">
        <v>4631</v>
      </c>
      <c r="H3659" t="s">
        <v>11</v>
      </c>
    </row>
    <row r="3660" spans="1:8">
      <c r="A3660" t="s">
        <v>4676</v>
      </c>
      <c r="B3660" t="s">
        <v>4677</v>
      </c>
      <c r="C3660">
        <v>105</v>
      </c>
      <c r="D3660" t="s">
        <v>10</v>
      </c>
      <c r="E3660">
        <v>4</v>
      </c>
      <c r="F3660">
        <v>103</v>
      </c>
      <c r="G3660">
        <v>4631</v>
      </c>
      <c r="H3660" t="s">
        <v>11</v>
      </c>
    </row>
    <row r="3661" spans="1:8">
      <c r="A3661" t="s">
        <v>4678</v>
      </c>
      <c r="B3661" t="s">
        <v>4679</v>
      </c>
      <c r="C3661">
        <v>105</v>
      </c>
      <c r="D3661" t="s">
        <v>10</v>
      </c>
      <c r="E3661">
        <v>4</v>
      </c>
      <c r="F3661">
        <v>103</v>
      </c>
      <c r="G3661">
        <v>4631</v>
      </c>
      <c r="H3661" t="s">
        <v>11</v>
      </c>
    </row>
    <row r="3662" spans="1:8">
      <c r="A3662" t="s">
        <v>4680</v>
      </c>
      <c r="B3662" t="s">
        <v>4681</v>
      </c>
      <c r="C3662">
        <v>105</v>
      </c>
      <c r="D3662" t="s">
        <v>10</v>
      </c>
      <c r="E3662">
        <v>4</v>
      </c>
      <c r="F3662">
        <v>103</v>
      </c>
      <c r="G3662">
        <v>4631</v>
      </c>
      <c r="H3662" t="s">
        <v>11</v>
      </c>
    </row>
    <row r="3663" spans="1:8">
      <c r="A3663" t="s">
        <v>4682</v>
      </c>
      <c r="B3663" t="s">
        <v>4683</v>
      </c>
      <c r="C3663">
        <v>104</v>
      </c>
      <c r="D3663" t="s">
        <v>10</v>
      </c>
      <c r="E3663">
        <v>4</v>
      </c>
      <c r="F3663">
        <v>102</v>
      </c>
      <c r="G3663">
        <v>4631</v>
      </c>
      <c r="H3663" t="s">
        <v>11</v>
      </c>
    </row>
    <row r="3664" spans="1:8">
      <c r="A3664" t="s">
        <v>4684</v>
      </c>
      <c r="B3664" t="s">
        <v>4685</v>
      </c>
      <c r="C3664">
        <v>105</v>
      </c>
      <c r="D3664" t="s">
        <v>10</v>
      </c>
      <c r="E3664">
        <v>4</v>
      </c>
      <c r="F3664">
        <v>103</v>
      </c>
      <c r="G3664">
        <v>4631</v>
      </c>
      <c r="H3664" t="s">
        <v>11</v>
      </c>
    </row>
    <row r="3665" spans="1:8">
      <c r="A3665" t="s">
        <v>4686</v>
      </c>
      <c r="B3665" t="s">
        <v>4687</v>
      </c>
      <c r="C3665">
        <v>105</v>
      </c>
      <c r="D3665" t="s">
        <v>10</v>
      </c>
      <c r="E3665">
        <v>4</v>
      </c>
      <c r="F3665">
        <v>102</v>
      </c>
      <c r="G3665">
        <v>4631</v>
      </c>
      <c r="H3665" t="s">
        <v>11</v>
      </c>
    </row>
    <row r="3666" spans="1:8">
      <c r="A3666" t="s">
        <v>4688</v>
      </c>
      <c r="B3666" t="s">
        <v>4689</v>
      </c>
      <c r="C3666">
        <v>100</v>
      </c>
      <c r="D3666" t="s">
        <v>10</v>
      </c>
      <c r="E3666">
        <v>6</v>
      </c>
      <c r="F3666">
        <v>98</v>
      </c>
      <c r="G3666">
        <v>4631</v>
      </c>
      <c r="H3666" t="s">
        <v>11</v>
      </c>
    </row>
    <row r="3667" spans="1:8">
      <c r="A3667" t="s">
        <v>4690</v>
      </c>
      <c r="B3667" t="s">
        <v>4691</v>
      </c>
      <c r="C3667">
        <v>153</v>
      </c>
      <c r="D3667" t="s">
        <v>10</v>
      </c>
      <c r="E3667">
        <v>52</v>
      </c>
      <c r="F3667">
        <v>151</v>
      </c>
      <c r="G3667">
        <v>4631</v>
      </c>
      <c r="H3667" t="s">
        <v>11</v>
      </c>
    </row>
    <row r="3668" spans="1:8">
      <c r="A3668" t="s">
        <v>4692</v>
      </c>
      <c r="B3668" t="s">
        <v>4693</v>
      </c>
      <c r="C3668">
        <v>105</v>
      </c>
      <c r="D3668" t="s">
        <v>10</v>
      </c>
      <c r="E3668">
        <v>4</v>
      </c>
      <c r="F3668">
        <v>103</v>
      </c>
      <c r="G3668">
        <v>4631</v>
      </c>
      <c r="H3668" t="s">
        <v>11</v>
      </c>
    </row>
    <row r="3669" spans="1:8">
      <c r="A3669" t="s">
        <v>4694</v>
      </c>
      <c r="B3669" t="s">
        <v>4695</v>
      </c>
      <c r="C3669">
        <v>105</v>
      </c>
      <c r="D3669" t="s">
        <v>10</v>
      </c>
      <c r="E3669">
        <v>4</v>
      </c>
      <c r="F3669">
        <v>103</v>
      </c>
      <c r="G3669">
        <v>4631</v>
      </c>
      <c r="H3669" t="s">
        <v>11</v>
      </c>
    </row>
    <row r="3670" spans="1:8">
      <c r="A3670" t="s">
        <v>4696</v>
      </c>
      <c r="B3670" t="s">
        <v>4697</v>
      </c>
      <c r="C3670">
        <v>105</v>
      </c>
      <c r="D3670" t="s">
        <v>10</v>
      </c>
      <c r="E3670">
        <v>4</v>
      </c>
      <c r="F3670">
        <v>103</v>
      </c>
      <c r="G3670">
        <v>4631</v>
      </c>
      <c r="H3670" t="s">
        <v>11</v>
      </c>
    </row>
    <row r="3671" spans="1:8">
      <c r="A3671" t="s">
        <v>4698</v>
      </c>
      <c r="B3671" t="s">
        <v>4699</v>
      </c>
      <c r="C3671">
        <v>105</v>
      </c>
      <c r="D3671" t="s">
        <v>10</v>
      </c>
      <c r="E3671">
        <v>4</v>
      </c>
      <c r="F3671">
        <v>103</v>
      </c>
      <c r="G3671">
        <v>4631</v>
      </c>
      <c r="H3671" t="s">
        <v>11</v>
      </c>
    </row>
    <row r="3672" spans="1:8">
      <c r="A3672" t="s">
        <v>4700</v>
      </c>
      <c r="B3672" t="s">
        <v>4701</v>
      </c>
      <c r="C3672">
        <v>426</v>
      </c>
      <c r="D3672" t="s">
        <v>10</v>
      </c>
      <c r="E3672">
        <v>30</v>
      </c>
      <c r="F3672">
        <v>123</v>
      </c>
      <c r="G3672">
        <v>4631</v>
      </c>
      <c r="H3672" t="s">
        <v>11</v>
      </c>
    </row>
    <row r="3673" spans="1:8">
      <c r="A3673" t="s">
        <v>4700</v>
      </c>
      <c r="B3673" t="s">
        <v>4701</v>
      </c>
      <c r="C3673">
        <v>426</v>
      </c>
      <c r="D3673" t="s">
        <v>20</v>
      </c>
      <c r="E3673">
        <v>295</v>
      </c>
      <c r="F3673">
        <v>381</v>
      </c>
      <c r="G3673">
        <v>4510</v>
      </c>
      <c r="H3673" t="s">
        <v>21</v>
      </c>
    </row>
    <row r="3674" spans="1:8">
      <c r="A3674" t="s">
        <v>4702</v>
      </c>
      <c r="B3674" t="s">
        <v>4703</v>
      </c>
      <c r="C3674">
        <v>435</v>
      </c>
      <c r="D3674" t="s">
        <v>10</v>
      </c>
      <c r="E3674">
        <v>51</v>
      </c>
      <c r="F3674">
        <v>152</v>
      </c>
      <c r="G3674">
        <v>4631</v>
      </c>
      <c r="H3674" t="s">
        <v>11</v>
      </c>
    </row>
    <row r="3675" spans="1:8">
      <c r="A3675" t="s">
        <v>4702</v>
      </c>
      <c r="B3675" t="s">
        <v>4703</v>
      </c>
      <c r="C3675">
        <v>435</v>
      </c>
      <c r="D3675" t="s">
        <v>20</v>
      </c>
      <c r="E3675">
        <v>325</v>
      </c>
      <c r="F3675">
        <v>411</v>
      </c>
      <c r="G3675">
        <v>4510</v>
      </c>
      <c r="H3675" t="s">
        <v>21</v>
      </c>
    </row>
    <row r="3676" spans="1:8">
      <c r="A3676" t="s">
        <v>4704</v>
      </c>
      <c r="B3676" t="s">
        <v>4705</v>
      </c>
      <c r="C3676">
        <v>109</v>
      </c>
      <c r="D3676" t="s">
        <v>10</v>
      </c>
      <c r="E3676">
        <v>8</v>
      </c>
      <c r="F3676">
        <v>108</v>
      </c>
      <c r="G3676">
        <v>4631</v>
      </c>
      <c r="H3676" t="s">
        <v>11</v>
      </c>
    </row>
    <row r="3677" spans="1:8">
      <c r="A3677" t="s">
        <v>4706</v>
      </c>
      <c r="B3677" t="s">
        <v>4707</v>
      </c>
      <c r="C3677">
        <v>207</v>
      </c>
      <c r="D3677" t="s">
        <v>10</v>
      </c>
      <c r="E3677">
        <v>24</v>
      </c>
      <c r="F3677">
        <v>103</v>
      </c>
      <c r="G3677">
        <v>4631</v>
      </c>
      <c r="H3677" t="s">
        <v>11</v>
      </c>
    </row>
    <row r="3678" spans="1:8">
      <c r="A3678" t="s">
        <v>4706</v>
      </c>
      <c r="B3678" t="s">
        <v>4707</v>
      </c>
      <c r="C3678">
        <v>207</v>
      </c>
      <c r="D3678" t="s">
        <v>10</v>
      </c>
      <c r="E3678">
        <v>116</v>
      </c>
      <c r="F3678">
        <v>207</v>
      </c>
      <c r="G3678">
        <v>4631</v>
      </c>
      <c r="H3678" t="s">
        <v>11</v>
      </c>
    </row>
    <row r="3679" spans="1:8">
      <c r="A3679" t="s">
        <v>4708</v>
      </c>
      <c r="B3679" t="s">
        <v>4709</v>
      </c>
      <c r="C3679">
        <v>385</v>
      </c>
      <c r="D3679" t="s">
        <v>28</v>
      </c>
      <c r="E3679">
        <v>85</v>
      </c>
      <c r="F3679">
        <v>236</v>
      </c>
      <c r="G3679">
        <v>844</v>
      </c>
      <c r="H3679" t="s">
        <v>29</v>
      </c>
    </row>
    <row r="3680" spans="1:8">
      <c r="A3680" t="s">
        <v>4708</v>
      </c>
      <c r="B3680" t="s">
        <v>4709</v>
      </c>
      <c r="C3680">
        <v>385</v>
      </c>
      <c r="D3680" t="s">
        <v>10</v>
      </c>
      <c r="E3680">
        <v>242</v>
      </c>
      <c r="F3680">
        <v>359</v>
      </c>
      <c r="G3680">
        <v>4631</v>
      </c>
      <c r="H3680" t="s">
        <v>11</v>
      </c>
    </row>
    <row r="3681" spans="1:8">
      <c r="A3681" t="s">
        <v>4710</v>
      </c>
      <c r="B3681" t="s">
        <v>4711</v>
      </c>
      <c r="C3681">
        <v>304</v>
      </c>
      <c r="D3681" t="s">
        <v>10</v>
      </c>
      <c r="E3681">
        <v>190</v>
      </c>
      <c r="F3681">
        <v>282</v>
      </c>
      <c r="G3681">
        <v>4631</v>
      </c>
      <c r="H3681" t="s">
        <v>11</v>
      </c>
    </row>
    <row r="3682" spans="1:8">
      <c r="A3682" t="s">
        <v>4712</v>
      </c>
      <c r="B3682" t="s">
        <v>4713</v>
      </c>
      <c r="C3682">
        <v>483</v>
      </c>
      <c r="D3682" t="s">
        <v>10</v>
      </c>
      <c r="E3682">
        <v>359</v>
      </c>
      <c r="F3682">
        <v>446</v>
      </c>
      <c r="G3682">
        <v>4631</v>
      </c>
      <c r="H3682" t="s">
        <v>11</v>
      </c>
    </row>
    <row r="3683" spans="1:8">
      <c r="A3683" t="s">
        <v>4714</v>
      </c>
      <c r="B3683" t="s">
        <v>4715</v>
      </c>
      <c r="C3683">
        <v>209</v>
      </c>
      <c r="D3683" t="s">
        <v>10</v>
      </c>
      <c r="E3683">
        <v>67</v>
      </c>
      <c r="F3683">
        <v>166</v>
      </c>
      <c r="G3683">
        <v>4631</v>
      </c>
      <c r="H3683" t="s">
        <v>11</v>
      </c>
    </row>
    <row r="3684" spans="1:8">
      <c r="A3684" t="s">
        <v>4716</v>
      </c>
      <c r="B3684" t="s">
        <v>4717</v>
      </c>
      <c r="C3684">
        <v>181</v>
      </c>
      <c r="D3684" t="s">
        <v>10</v>
      </c>
      <c r="E3684">
        <v>84</v>
      </c>
      <c r="F3684">
        <v>181</v>
      </c>
      <c r="G3684">
        <v>4631</v>
      </c>
      <c r="H3684" t="s">
        <v>11</v>
      </c>
    </row>
    <row r="3685" spans="1:8">
      <c r="A3685" t="s">
        <v>4718</v>
      </c>
      <c r="B3685" t="s">
        <v>4719</v>
      </c>
      <c r="C3685">
        <v>323</v>
      </c>
      <c r="D3685" t="s">
        <v>76</v>
      </c>
      <c r="E3685">
        <v>123</v>
      </c>
      <c r="F3685">
        <v>209</v>
      </c>
      <c r="G3685">
        <v>1567</v>
      </c>
      <c r="H3685" t="s">
        <v>77</v>
      </c>
    </row>
    <row r="3686" spans="1:8">
      <c r="A3686" t="s">
        <v>4718</v>
      </c>
      <c r="B3686" t="s">
        <v>4719</v>
      </c>
      <c r="C3686">
        <v>323</v>
      </c>
      <c r="D3686" t="s">
        <v>10</v>
      </c>
      <c r="E3686">
        <v>233</v>
      </c>
      <c r="F3686">
        <v>323</v>
      </c>
      <c r="G3686">
        <v>4631</v>
      </c>
      <c r="H3686" t="s">
        <v>11</v>
      </c>
    </row>
    <row r="3687" spans="1:8">
      <c r="A3687" t="s">
        <v>4720</v>
      </c>
      <c r="B3687" t="s">
        <v>4721</v>
      </c>
      <c r="C3687">
        <v>129</v>
      </c>
      <c r="D3687" t="s">
        <v>10</v>
      </c>
      <c r="E3687">
        <v>38</v>
      </c>
      <c r="F3687">
        <v>127</v>
      </c>
      <c r="G3687">
        <v>4631</v>
      </c>
      <c r="H3687" t="s">
        <v>11</v>
      </c>
    </row>
    <row r="3688" spans="1:8">
      <c r="A3688" t="s">
        <v>4722</v>
      </c>
      <c r="B3688" t="s">
        <v>4723</v>
      </c>
      <c r="C3688">
        <v>205</v>
      </c>
      <c r="D3688" t="s">
        <v>10</v>
      </c>
      <c r="E3688">
        <v>30</v>
      </c>
      <c r="F3688">
        <v>107</v>
      </c>
      <c r="G3688">
        <v>4631</v>
      </c>
      <c r="H3688" t="s">
        <v>11</v>
      </c>
    </row>
    <row r="3689" spans="1:8">
      <c r="A3689" t="s">
        <v>4722</v>
      </c>
      <c r="B3689" t="s">
        <v>4723</v>
      </c>
      <c r="C3689">
        <v>205</v>
      </c>
      <c r="D3689" t="s">
        <v>10</v>
      </c>
      <c r="E3689">
        <v>119</v>
      </c>
      <c r="F3689">
        <v>205</v>
      </c>
      <c r="G3689">
        <v>4631</v>
      </c>
      <c r="H3689" t="s">
        <v>11</v>
      </c>
    </row>
    <row r="3690" spans="1:8">
      <c r="A3690" t="s">
        <v>4724</v>
      </c>
      <c r="B3690" t="s">
        <v>4725</v>
      </c>
      <c r="C3690">
        <v>129</v>
      </c>
      <c r="D3690" t="s">
        <v>10</v>
      </c>
      <c r="E3690">
        <v>31</v>
      </c>
      <c r="F3690">
        <v>128</v>
      </c>
      <c r="G3690">
        <v>4631</v>
      </c>
      <c r="H3690" t="s">
        <v>11</v>
      </c>
    </row>
    <row r="3691" spans="1:8">
      <c r="A3691" t="s">
        <v>4726</v>
      </c>
      <c r="B3691" t="s">
        <v>4727</v>
      </c>
      <c r="C3691">
        <v>106</v>
      </c>
      <c r="D3691" t="s">
        <v>10</v>
      </c>
      <c r="E3691">
        <v>23</v>
      </c>
      <c r="F3691">
        <v>106</v>
      </c>
      <c r="G3691">
        <v>4631</v>
      </c>
      <c r="H3691" t="s">
        <v>11</v>
      </c>
    </row>
    <row r="3692" spans="1:8">
      <c r="A3692" t="s">
        <v>4728</v>
      </c>
      <c r="B3692" t="s">
        <v>4729</v>
      </c>
      <c r="C3692">
        <v>376</v>
      </c>
      <c r="D3692" t="s">
        <v>76</v>
      </c>
      <c r="E3692">
        <v>115</v>
      </c>
      <c r="F3692">
        <v>244</v>
      </c>
      <c r="G3692">
        <v>1567</v>
      </c>
      <c r="H3692" t="s">
        <v>77</v>
      </c>
    </row>
    <row r="3693" spans="1:8">
      <c r="A3693" t="s">
        <v>4728</v>
      </c>
      <c r="B3693" t="s">
        <v>4729</v>
      </c>
      <c r="C3693">
        <v>376</v>
      </c>
      <c r="D3693" t="s">
        <v>10</v>
      </c>
      <c r="E3693">
        <v>275</v>
      </c>
      <c r="F3693">
        <v>366</v>
      </c>
      <c r="G3693">
        <v>4631</v>
      </c>
      <c r="H3693" t="s">
        <v>11</v>
      </c>
    </row>
    <row r="3694" spans="1:8">
      <c r="A3694" t="s">
        <v>4730</v>
      </c>
      <c r="B3694" t="s">
        <v>4731</v>
      </c>
      <c r="C3694">
        <v>201</v>
      </c>
      <c r="D3694" t="s">
        <v>10</v>
      </c>
      <c r="E3694">
        <v>23</v>
      </c>
      <c r="F3694">
        <v>103</v>
      </c>
      <c r="G3694">
        <v>4631</v>
      </c>
      <c r="H3694" t="s">
        <v>11</v>
      </c>
    </row>
    <row r="3695" spans="1:8">
      <c r="A3695" t="s">
        <v>4730</v>
      </c>
      <c r="B3695" t="s">
        <v>4731</v>
      </c>
      <c r="C3695">
        <v>201</v>
      </c>
      <c r="D3695" t="s">
        <v>20</v>
      </c>
      <c r="E3695">
        <v>116</v>
      </c>
      <c r="F3695">
        <v>197</v>
      </c>
      <c r="G3695">
        <v>4510</v>
      </c>
      <c r="H3695" t="s">
        <v>21</v>
      </c>
    </row>
    <row r="3696" spans="1:8">
      <c r="A3696" t="s">
        <v>4732</v>
      </c>
      <c r="B3696" t="s">
        <v>4733</v>
      </c>
      <c r="C3696">
        <v>141</v>
      </c>
      <c r="D3696" t="s">
        <v>10</v>
      </c>
      <c r="E3696">
        <v>49</v>
      </c>
      <c r="F3696">
        <v>128</v>
      </c>
      <c r="G3696">
        <v>4631</v>
      </c>
      <c r="H3696" t="s">
        <v>11</v>
      </c>
    </row>
    <row r="3697" spans="1:8">
      <c r="A3697" t="s">
        <v>4734</v>
      </c>
      <c r="B3697" t="s">
        <v>4735</v>
      </c>
      <c r="C3697">
        <v>101</v>
      </c>
      <c r="D3697" t="s">
        <v>10</v>
      </c>
      <c r="E3697">
        <v>18</v>
      </c>
      <c r="F3697">
        <v>101</v>
      </c>
      <c r="G3697">
        <v>4631</v>
      </c>
      <c r="H3697" t="s">
        <v>11</v>
      </c>
    </row>
    <row r="3698" spans="1:8">
      <c r="A3698" t="s">
        <v>4736</v>
      </c>
      <c r="B3698" t="s">
        <v>4737</v>
      </c>
      <c r="C3698">
        <v>210</v>
      </c>
      <c r="D3698" t="s">
        <v>10</v>
      </c>
      <c r="E3698">
        <v>72</v>
      </c>
      <c r="F3698">
        <v>170</v>
      </c>
      <c r="G3698">
        <v>4631</v>
      </c>
      <c r="H3698" t="s">
        <v>11</v>
      </c>
    </row>
    <row r="3699" spans="1:8">
      <c r="A3699" t="s">
        <v>4738</v>
      </c>
      <c r="B3699" t="s">
        <v>4739</v>
      </c>
      <c r="C3699">
        <v>269</v>
      </c>
      <c r="D3699" t="s">
        <v>10</v>
      </c>
      <c r="E3699">
        <v>49</v>
      </c>
      <c r="F3699">
        <v>126</v>
      </c>
      <c r="G3699">
        <v>4631</v>
      </c>
      <c r="H3699" t="s">
        <v>11</v>
      </c>
    </row>
    <row r="3700" spans="1:8">
      <c r="A3700" t="s">
        <v>4738</v>
      </c>
      <c r="B3700" t="s">
        <v>4739</v>
      </c>
      <c r="C3700">
        <v>269</v>
      </c>
      <c r="D3700" t="s">
        <v>20</v>
      </c>
      <c r="E3700">
        <v>142</v>
      </c>
      <c r="F3700">
        <v>216</v>
      </c>
      <c r="G3700">
        <v>4510</v>
      </c>
      <c r="H3700" t="s">
        <v>21</v>
      </c>
    </row>
    <row r="3701" spans="1:8">
      <c r="A3701" t="s">
        <v>4740</v>
      </c>
      <c r="B3701" t="s">
        <v>4741</v>
      </c>
      <c r="C3701">
        <v>170</v>
      </c>
      <c r="D3701" t="s">
        <v>10</v>
      </c>
      <c r="E3701">
        <v>82</v>
      </c>
      <c r="F3701">
        <v>170</v>
      </c>
      <c r="G3701">
        <v>4631</v>
      </c>
      <c r="H3701" t="s">
        <v>11</v>
      </c>
    </row>
    <row r="3702" spans="1:8">
      <c r="A3702" t="s">
        <v>4742</v>
      </c>
      <c r="B3702" t="s">
        <v>4743</v>
      </c>
      <c r="C3702">
        <v>455</v>
      </c>
      <c r="D3702" t="s">
        <v>10</v>
      </c>
      <c r="E3702">
        <v>50</v>
      </c>
      <c r="F3702">
        <v>144</v>
      </c>
      <c r="G3702">
        <v>4631</v>
      </c>
      <c r="H3702" t="s">
        <v>11</v>
      </c>
    </row>
    <row r="3703" spans="1:8">
      <c r="A3703" t="s">
        <v>4742</v>
      </c>
      <c r="B3703" t="s">
        <v>4743</v>
      </c>
      <c r="C3703">
        <v>455</v>
      </c>
      <c r="D3703" t="s">
        <v>52</v>
      </c>
      <c r="E3703">
        <v>368</v>
      </c>
      <c r="F3703">
        <v>455</v>
      </c>
      <c r="G3703">
        <v>393</v>
      </c>
      <c r="H3703" t="s">
        <v>53</v>
      </c>
    </row>
    <row r="3704" spans="1:8">
      <c r="A3704" t="s">
        <v>4744</v>
      </c>
      <c r="B3704" t="s">
        <v>4745</v>
      </c>
      <c r="C3704">
        <v>330</v>
      </c>
      <c r="D3704" t="s">
        <v>10</v>
      </c>
      <c r="E3704">
        <v>185</v>
      </c>
      <c r="F3704">
        <v>272</v>
      </c>
      <c r="G3704">
        <v>4631</v>
      </c>
      <c r="H3704" t="s">
        <v>11</v>
      </c>
    </row>
    <row r="3705" spans="1:8">
      <c r="A3705" t="s">
        <v>4746</v>
      </c>
      <c r="B3705" t="s">
        <v>4747</v>
      </c>
      <c r="C3705">
        <v>1135</v>
      </c>
      <c r="D3705" t="s">
        <v>10</v>
      </c>
      <c r="E3705">
        <v>1000</v>
      </c>
      <c r="F3705">
        <v>1132</v>
      </c>
      <c r="G3705">
        <v>4631</v>
      </c>
      <c r="H3705" t="s">
        <v>11</v>
      </c>
    </row>
    <row r="3706" spans="1:8">
      <c r="A3706" t="s">
        <v>4746</v>
      </c>
      <c r="B3706" t="s">
        <v>4747</v>
      </c>
      <c r="C3706">
        <v>1135</v>
      </c>
      <c r="D3706" t="s">
        <v>774</v>
      </c>
      <c r="E3706">
        <v>568</v>
      </c>
      <c r="F3706">
        <v>656</v>
      </c>
      <c r="G3706">
        <v>7642</v>
      </c>
      <c r="H3706" t="s">
        <v>775</v>
      </c>
    </row>
    <row r="3707" spans="1:8">
      <c r="A3707" t="s">
        <v>4746</v>
      </c>
      <c r="B3707" t="s">
        <v>4747</v>
      </c>
      <c r="C3707">
        <v>1135</v>
      </c>
      <c r="D3707" t="s">
        <v>774</v>
      </c>
      <c r="E3707">
        <v>841</v>
      </c>
      <c r="F3707">
        <v>912</v>
      </c>
      <c r="G3707">
        <v>7642</v>
      </c>
      <c r="H3707" t="s">
        <v>775</v>
      </c>
    </row>
    <row r="3708" spans="1:8">
      <c r="A3708" t="s">
        <v>4748</v>
      </c>
      <c r="B3708" t="s">
        <v>4749</v>
      </c>
      <c r="C3708">
        <v>154</v>
      </c>
      <c r="D3708" t="s">
        <v>10</v>
      </c>
      <c r="E3708">
        <v>67</v>
      </c>
      <c r="F3708">
        <v>154</v>
      </c>
      <c r="G3708">
        <v>4631</v>
      </c>
      <c r="H3708" t="s">
        <v>11</v>
      </c>
    </row>
    <row r="3709" spans="1:8">
      <c r="A3709" t="s">
        <v>4750</v>
      </c>
      <c r="B3709" t="s">
        <v>4751</v>
      </c>
      <c r="C3709">
        <v>479</v>
      </c>
      <c r="D3709" t="s">
        <v>16</v>
      </c>
      <c r="E3709">
        <v>67</v>
      </c>
      <c r="F3709">
        <v>180</v>
      </c>
      <c r="G3709">
        <v>5780</v>
      </c>
      <c r="H3709" t="s">
        <v>17</v>
      </c>
    </row>
    <row r="3710" spans="1:8">
      <c r="A3710" t="s">
        <v>4750</v>
      </c>
      <c r="B3710" t="s">
        <v>4751</v>
      </c>
      <c r="C3710">
        <v>479</v>
      </c>
      <c r="D3710" t="s">
        <v>10</v>
      </c>
      <c r="E3710">
        <v>375</v>
      </c>
      <c r="F3710">
        <v>461</v>
      </c>
      <c r="G3710">
        <v>4631</v>
      </c>
      <c r="H3710" t="s">
        <v>11</v>
      </c>
    </row>
    <row r="3711" spans="1:8">
      <c r="A3711" t="s">
        <v>4752</v>
      </c>
      <c r="B3711" t="s">
        <v>4753</v>
      </c>
      <c r="C3711">
        <v>108</v>
      </c>
      <c r="D3711" t="s">
        <v>10</v>
      </c>
      <c r="E3711">
        <v>8</v>
      </c>
      <c r="F3711">
        <v>107</v>
      </c>
      <c r="G3711">
        <v>4631</v>
      </c>
      <c r="H3711" t="s">
        <v>11</v>
      </c>
    </row>
    <row r="3712" spans="1:8">
      <c r="A3712" t="s">
        <v>4754</v>
      </c>
      <c r="B3712" t="s">
        <v>4755</v>
      </c>
      <c r="C3712">
        <v>108</v>
      </c>
      <c r="D3712" t="s">
        <v>10</v>
      </c>
      <c r="E3712">
        <v>8</v>
      </c>
      <c r="F3712">
        <v>107</v>
      </c>
      <c r="G3712">
        <v>4631</v>
      </c>
      <c r="H3712" t="s">
        <v>11</v>
      </c>
    </row>
    <row r="3713" spans="1:8">
      <c r="A3713" t="s">
        <v>4756</v>
      </c>
      <c r="B3713" t="s">
        <v>4757</v>
      </c>
      <c r="C3713">
        <v>357</v>
      </c>
      <c r="D3713" t="s">
        <v>76</v>
      </c>
      <c r="E3713">
        <v>152</v>
      </c>
      <c r="F3713">
        <v>237</v>
      </c>
      <c r="G3713">
        <v>1567</v>
      </c>
      <c r="H3713" t="s">
        <v>77</v>
      </c>
    </row>
    <row r="3714" spans="1:8">
      <c r="A3714" t="s">
        <v>4756</v>
      </c>
      <c r="B3714" t="s">
        <v>4757</v>
      </c>
      <c r="C3714">
        <v>357</v>
      </c>
      <c r="D3714" t="s">
        <v>78</v>
      </c>
      <c r="E3714">
        <v>30</v>
      </c>
      <c r="F3714">
        <v>111</v>
      </c>
      <c r="G3714">
        <v>909</v>
      </c>
      <c r="H3714" t="s">
        <v>79</v>
      </c>
    </row>
    <row r="3715" spans="1:8">
      <c r="A3715" t="s">
        <v>4756</v>
      </c>
      <c r="B3715" t="s">
        <v>4757</v>
      </c>
      <c r="C3715">
        <v>357</v>
      </c>
      <c r="D3715" t="s">
        <v>10</v>
      </c>
      <c r="E3715">
        <v>262</v>
      </c>
      <c r="F3715">
        <v>354</v>
      </c>
      <c r="G3715">
        <v>4631</v>
      </c>
      <c r="H3715" t="s">
        <v>11</v>
      </c>
    </row>
    <row r="3716" spans="1:8">
      <c r="A3716" t="s">
        <v>4758</v>
      </c>
      <c r="B3716" t="s">
        <v>4759</v>
      </c>
      <c r="C3716">
        <v>106</v>
      </c>
      <c r="D3716" t="s">
        <v>10</v>
      </c>
      <c r="E3716">
        <v>6</v>
      </c>
      <c r="F3716">
        <v>105</v>
      </c>
      <c r="G3716">
        <v>4631</v>
      </c>
      <c r="H3716" t="s">
        <v>11</v>
      </c>
    </row>
    <row r="3717" spans="1:8">
      <c r="A3717" t="s">
        <v>4760</v>
      </c>
      <c r="B3717" t="s">
        <v>4761</v>
      </c>
      <c r="C3717">
        <v>108</v>
      </c>
      <c r="D3717" t="s">
        <v>10</v>
      </c>
      <c r="E3717">
        <v>8</v>
      </c>
      <c r="F3717">
        <v>107</v>
      </c>
      <c r="G3717">
        <v>4631</v>
      </c>
      <c r="H3717" t="s">
        <v>11</v>
      </c>
    </row>
    <row r="3718" spans="1:8">
      <c r="A3718" t="s">
        <v>4762</v>
      </c>
      <c r="B3718" t="s">
        <v>4763</v>
      </c>
      <c r="C3718">
        <v>340</v>
      </c>
      <c r="D3718" t="s">
        <v>28</v>
      </c>
      <c r="E3718">
        <v>51</v>
      </c>
      <c r="F3718">
        <v>201</v>
      </c>
      <c r="G3718">
        <v>844</v>
      </c>
      <c r="H3718" t="s">
        <v>29</v>
      </c>
    </row>
    <row r="3719" spans="1:8">
      <c r="A3719" t="s">
        <v>4762</v>
      </c>
      <c r="B3719" t="s">
        <v>4763</v>
      </c>
      <c r="C3719">
        <v>340</v>
      </c>
      <c r="D3719" t="s">
        <v>10</v>
      </c>
      <c r="E3719">
        <v>206</v>
      </c>
      <c r="F3719">
        <v>325</v>
      </c>
      <c r="G3719">
        <v>4631</v>
      </c>
      <c r="H3719" t="s">
        <v>11</v>
      </c>
    </row>
    <row r="3720" spans="1:8">
      <c r="A3720" t="s">
        <v>4764</v>
      </c>
      <c r="B3720" t="s">
        <v>4765</v>
      </c>
      <c r="C3720">
        <v>131</v>
      </c>
      <c r="D3720" t="s">
        <v>10</v>
      </c>
      <c r="E3720">
        <v>50</v>
      </c>
      <c r="F3720">
        <v>131</v>
      </c>
      <c r="G3720">
        <v>4631</v>
      </c>
      <c r="H3720" t="s">
        <v>11</v>
      </c>
    </row>
    <row r="3721" spans="1:8">
      <c r="A3721" t="s">
        <v>4766</v>
      </c>
      <c r="B3721" t="s">
        <v>4767</v>
      </c>
      <c r="C3721">
        <v>442</v>
      </c>
      <c r="D3721" t="s">
        <v>10</v>
      </c>
      <c r="E3721">
        <v>54</v>
      </c>
      <c r="F3721">
        <v>144</v>
      </c>
      <c r="G3721">
        <v>4631</v>
      </c>
      <c r="H3721" t="s">
        <v>11</v>
      </c>
    </row>
    <row r="3722" spans="1:8">
      <c r="A3722" t="s">
        <v>4766</v>
      </c>
      <c r="B3722" t="s">
        <v>4767</v>
      </c>
      <c r="C3722">
        <v>442</v>
      </c>
      <c r="D3722" t="s">
        <v>52</v>
      </c>
      <c r="E3722">
        <v>355</v>
      </c>
      <c r="F3722">
        <v>442</v>
      </c>
      <c r="G3722">
        <v>393</v>
      </c>
      <c r="H3722" t="s">
        <v>53</v>
      </c>
    </row>
    <row r="3723" spans="1:8">
      <c r="A3723" t="s">
        <v>4768</v>
      </c>
      <c r="B3723" t="s">
        <v>4769</v>
      </c>
      <c r="C3723">
        <v>110</v>
      </c>
      <c r="D3723" t="s">
        <v>10</v>
      </c>
      <c r="E3723">
        <v>10</v>
      </c>
      <c r="F3723">
        <v>109</v>
      </c>
      <c r="G3723">
        <v>4631</v>
      </c>
      <c r="H3723" t="s">
        <v>11</v>
      </c>
    </row>
    <row r="3724" spans="1:8">
      <c r="A3724" t="s">
        <v>4770</v>
      </c>
      <c r="B3724" t="s">
        <v>4771</v>
      </c>
      <c r="C3724">
        <v>110</v>
      </c>
      <c r="D3724" t="s">
        <v>10</v>
      </c>
      <c r="E3724">
        <v>10</v>
      </c>
      <c r="F3724">
        <v>109</v>
      </c>
      <c r="G3724">
        <v>4631</v>
      </c>
      <c r="H3724" t="s">
        <v>11</v>
      </c>
    </row>
    <row r="3725" spans="1:8">
      <c r="A3725" t="s">
        <v>4772</v>
      </c>
      <c r="B3725" t="s">
        <v>4773</v>
      </c>
      <c r="C3725">
        <v>118</v>
      </c>
      <c r="D3725" t="s">
        <v>10</v>
      </c>
      <c r="E3725">
        <v>23</v>
      </c>
      <c r="F3725">
        <v>118</v>
      </c>
      <c r="G3725">
        <v>4631</v>
      </c>
      <c r="H3725" t="s">
        <v>11</v>
      </c>
    </row>
    <row r="3726" spans="1:8">
      <c r="A3726" t="s">
        <v>4774</v>
      </c>
      <c r="B3726" t="s">
        <v>4775</v>
      </c>
      <c r="C3726">
        <v>105</v>
      </c>
      <c r="D3726" t="s">
        <v>10</v>
      </c>
      <c r="E3726">
        <v>4</v>
      </c>
      <c r="F3726">
        <v>103</v>
      </c>
      <c r="G3726">
        <v>4631</v>
      </c>
      <c r="H3726" t="s">
        <v>11</v>
      </c>
    </row>
    <row r="3727" spans="1:8">
      <c r="A3727" t="s">
        <v>4776</v>
      </c>
      <c r="B3727" t="s">
        <v>4777</v>
      </c>
      <c r="C3727">
        <v>104</v>
      </c>
      <c r="D3727" t="s">
        <v>10</v>
      </c>
      <c r="E3727">
        <v>4</v>
      </c>
      <c r="F3727">
        <v>102</v>
      </c>
      <c r="G3727">
        <v>4631</v>
      </c>
      <c r="H3727" t="s">
        <v>11</v>
      </c>
    </row>
    <row r="3728" spans="1:8">
      <c r="A3728" t="s">
        <v>4778</v>
      </c>
      <c r="B3728" t="s">
        <v>4779</v>
      </c>
      <c r="C3728">
        <v>106</v>
      </c>
      <c r="D3728" t="s">
        <v>10</v>
      </c>
      <c r="E3728">
        <v>6</v>
      </c>
      <c r="F3728">
        <v>105</v>
      </c>
      <c r="G3728">
        <v>4631</v>
      </c>
      <c r="H3728" t="s">
        <v>11</v>
      </c>
    </row>
    <row r="3729" spans="1:8">
      <c r="A3729" t="s">
        <v>4780</v>
      </c>
      <c r="B3729" t="s">
        <v>4781</v>
      </c>
      <c r="C3729">
        <v>114</v>
      </c>
      <c r="D3729" t="s">
        <v>10</v>
      </c>
      <c r="E3729">
        <v>14</v>
      </c>
      <c r="F3729">
        <v>113</v>
      </c>
      <c r="G3729">
        <v>4631</v>
      </c>
      <c r="H3729" t="s">
        <v>11</v>
      </c>
    </row>
    <row r="3730" spans="1:8">
      <c r="A3730" t="s">
        <v>4782</v>
      </c>
      <c r="B3730" t="s">
        <v>4783</v>
      </c>
      <c r="C3730">
        <v>104</v>
      </c>
      <c r="D3730" t="s">
        <v>10</v>
      </c>
      <c r="E3730">
        <v>4</v>
      </c>
      <c r="F3730">
        <v>103</v>
      </c>
      <c r="G3730">
        <v>4631</v>
      </c>
      <c r="H3730" t="s">
        <v>11</v>
      </c>
    </row>
    <row r="3731" spans="1:8">
      <c r="A3731" t="s">
        <v>4784</v>
      </c>
      <c r="B3731" t="s">
        <v>4785</v>
      </c>
      <c r="C3731">
        <v>105</v>
      </c>
      <c r="D3731" t="s">
        <v>10</v>
      </c>
      <c r="E3731">
        <v>4</v>
      </c>
      <c r="F3731">
        <v>103</v>
      </c>
      <c r="G3731">
        <v>4631</v>
      </c>
      <c r="H3731" t="s">
        <v>11</v>
      </c>
    </row>
    <row r="3732" spans="1:8">
      <c r="A3732" t="s">
        <v>4786</v>
      </c>
      <c r="B3732" t="s">
        <v>4787</v>
      </c>
      <c r="C3732">
        <v>105</v>
      </c>
      <c r="D3732" t="s">
        <v>10</v>
      </c>
      <c r="E3732">
        <v>4</v>
      </c>
      <c r="F3732">
        <v>103</v>
      </c>
      <c r="G3732">
        <v>4631</v>
      </c>
      <c r="H3732" t="s">
        <v>11</v>
      </c>
    </row>
    <row r="3733" spans="1:8">
      <c r="A3733" t="s">
        <v>4788</v>
      </c>
      <c r="B3733" t="s">
        <v>4789</v>
      </c>
      <c r="C3733">
        <v>100</v>
      </c>
      <c r="D3733" t="s">
        <v>10</v>
      </c>
      <c r="E3733">
        <v>4</v>
      </c>
      <c r="F3733">
        <v>94</v>
      </c>
      <c r="G3733">
        <v>4631</v>
      </c>
      <c r="H3733" t="s">
        <v>11</v>
      </c>
    </row>
    <row r="3734" spans="1:8">
      <c r="A3734" t="s">
        <v>4790</v>
      </c>
      <c r="B3734" t="s">
        <v>4791</v>
      </c>
      <c r="C3734">
        <v>104</v>
      </c>
      <c r="D3734" t="s">
        <v>10</v>
      </c>
      <c r="E3734">
        <v>2</v>
      </c>
      <c r="F3734">
        <v>101</v>
      </c>
      <c r="G3734">
        <v>4631</v>
      </c>
      <c r="H3734" t="s">
        <v>11</v>
      </c>
    </row>
    <row r="3735" spans="1:8">
      <c r="A3735" t="s">
        <v>4792</v>
      </c>
      <c r="B3735" t="s">
        <v>4793</v>
      </c>
      <c r="C3735">
        <v>104</v>
      </c>
      <c r="D3735" t="s">
        <v>10</v>
      </c>
      <c r="E3735">
        <v>4</v>
      </c>
      <c r="F3735">
        <v>102</v>
      </c>
      <c r="G3735">
        <v>4631</v>
      </c>
      <c r="H3735" t="s">
        <v>11</v>
      </c>
    </row>
    <row r="3736" spans="1:8">
      <c r="A3736" t="s">
        <v>4794</v>
      </c>
      <c r="B3736" t="s">
        <v>4795</v>
      </c>
      <c r="C3736">
        <v>104</v>
      </c>
      <c r="D3736" t="s">
        <v>10</v>
      </c>
      <c r="E3736">
        <v>4</v>
      </c>
      <c r="F3736">
        <v>102</v>
      </c>
      <c r="G3736">
        <v>4631</v>
      </c>
      <c r="H3736" t="s">
        <v>11</v>
      </c>
    </row>
    <row r="3737" spans="1:8">
      <c r="A3737" t="s">
        <v>4796</v>
      </c>
      <c r="B3737" t="s">
        <v>4797</v>
      </c>
      <c r="C3737">
        <v>105</v>
      </c>
      <c r="D3737" t="s">
        <v>10</v>
      </c>
      <c r="E3737">
        <v>4</v>
      </c>
      <c r="F3737">
        <v>103</v>
      </c>
      <c r="G3737">
        <v>4631</v>
      </c>
      <c r="H3737" t="s">
        <v>11</v>
      </c>
    </row>
    <row r="3738" spans="1:8">
      <c r="A3738" t="s">
        <v>4798</v>
      </c>
      <c r="B3738" t="s">
        <v>4799</v>
      </c>
      <c r="C3738">
        <v>104</v>
      </c>
      <c r="D3738" t="s">
        <v>10</v>
      </c>
      <c r="E3738">
        <v>4</v>
      </c>
      <c r="F3738">
        <v>103</v>
      </c>
      <c r="G3738">
        <v>4631</v>
      </c>
      <c r="H3738" t="s">
        <v>11</v>
      </c>
    </row>
    <row r="3739" spans="1:8">
      <c r="A3739" t="s">
        <v>4800</v>
      </c>
      <c r="B3739" t="s">
        <v>4801</v>
      </c>
      <c r="C3739">
        <v>105</v>
      </c>
      <c r="D3739" t="s">
        <v>10</v>
      </c>
      <c r="E3739">
        <v>4</v>
      </c>
      <c r="F3739">
        <v>103</v>
      </c>
      <c r="G3739">
        <v>4631</v>
      </c>
      <c r="H3739" t="s">
        <v>11</v>
      </c>
    </row>
    <row r="3740" spans="1:8">
      <c r="A3740" t="s">
        <v>4802</v>
      </c>
      <c r="B3740" t="s">
        <v>4803</v>
      </c>
      <c r="C3740">
        <v>104</v>
      </c>
      <c r="D3740" t="s">
        <v>10</v>
      </c>
      <c r="E3740">
        <v>4</v>
      </c>
      <c r="F3740">
        <v>103</v>
      </c>
      <c r="G3740">
        <v>4631</v>
      </c>
      <c r="H3740" t="s">
        <v>11</v>
      </c>
    </row>
    <row r="3741" spans="1:8">
      <c r="A3741" t="s">
        <v>4804</v>
      </c>
      <c r="B3741" t="s">
        <v>4805</v>
      </c>
      <c r="C3741">
        <v>215</v>
      </c>
      <c r="D3741" t="s">
        <v>10</v>
      </c>
      <c r="E3741">
        <v>127</v>
      </c>
      <c r="F3741">
        <v>214</v>
      </c>
      <c r="G3741">
        <v>4631</v>
      </c>
      <c r="H3741" t="s">
        <v>11</v>
      </c>
    </row>
    <row r="3742" spans="1:8">
      <c r="A3742" t="s">
        <v>4804</v>
      </c>
      <c r="B3742" t="s">
        <v>4805</v>
      </c>
      <c r="C3742">
        <v>215</v>
      </c>
      <c r="D3742" t="s">
        <v>20</v>
      </c>
      <c r="E3742">
        <v>31</v>
      </c>
      <c r="F3742">
        <v>109</v>
      </c>
      <c r="G3742">
        <v>4510</v>
      </c>
      <c r="H3742" t="s">
        <v>21</v>
      </c>
    </row>
    <row r="3743" spans="1:8">
      <c r="A3743" t="s">
        <v>4806</v>
      </c>
      <c r="B3743" t="s">
        <v>4807</v>
      </c>
      <c r="C3743">
        <v>112</v>
      </c>
      <c r="D3743" t="s">
        <v>10</v>
      </c>
      <c r="E3743">
        <v>12</v>
      </c>
      <c r="F3743">
        <v>111</v>
      </c>
      <c r="G3743">
        <v>4631</v>
      </c>
      <c r="H3743" t="s">
        <v>11</v>
      </c>
    </row>
    <row r="3744" spans="1:8">
      <c r="A3744" t="s">
        <v>4808</v>
      </c>
      <c r="B3744" t="s">
        <v>4809</v>
      </c>
      <c r="C3744">
        <v>108</v>
      </c>
      <c r="D3744" t="s">
        <v>10</v>
      </c>
      <c r="E3744">
        <v>8</v>
      </c>
      <c r="F3744">
        <v>107</v>
      </c>
      <c r="G3744">
        <v>4631</v>
      </c>
      <c r="H3744" t="s">
        <v>11</v>
      </c>
    </row>
    <row r="3745" spans="1:8">
      <c r="A3745" t="s">
        <v>4810</v>
      </c>
      <c r="B3745" t="s">
        <v>4811</v>
      </c>
      <c r="C3745">
        <v>159</v>
      </c>
      <c r="D3745" t="s">
        <v>10</v>
      </c>
      <c r="E3745">
        <v>36</v>
      </c>
      <c r="F3745">
        <v>135</v>
      </c>
      <c r="G3745">
        <v>4631</v>
      </c>
      <c r="H3745" t="s">
        <v>11</v>
      </c>
    </row>
    <row r="3746" spans="1:8">
      <c r="A3746" t="s">
        <v>4812</v>
      </c>
      <c r="B3746" t="s">
        <v>4813</v>
      </c>
      <c r="C3746">
        <v>207</v>
      </c>
      <c r="D3746" t="s">
        <v>10</v>
      </c>
      <c r="E3746">
        <v>24</v>
      </c>
      <c r="F3746">
        <v>107</v>
      </c>
      <c r="G3746">
        <v>4631</v>
      </c>
      <c r="H3746" t="s">
        <v>11</v>
      </c>
    </row>
    <row r="3747" spans="1:8">
      <c r="A3747" t="s">
        <v>4812</v>
      </c>
      <c r="B3747" t="s">
        <v>4813</v>
      </c>
      <c r="C3747">
        <v>207</v>
      </c>
      <c r="D3747" t="s">
        <v>10</v>
      </c>
      <c r="E3747">
        <v>118</v>
      </c>
      <c r="F3747">
        <v>207</v>
      </c>
      <c r="G3747">
        <v>4631</v>
      </c>
      <c r="H3747" t="s">
        <v>11</v>
      </c>
    </row>
    <row r="3748" spans="1:8">
      <c r="A3748" t="s">
        <v>4814</v>
      </c>
      <c r="B3748" t="s">
        <v>4815</v>
      </c>
      <c r="C3748">
        <v>125</v>
      </c>
      <c r="D3748" t="s">
        <v>10</v>
      </c>
      <c r="E3748">
        <v>45</v>
      </c>
      <c r="F3748">
        <v>121</v>
      </c>
      <c r="G3748">
        <v>4631</v>
      </c>
      <c r="H3748" t="s">
        <v>11</v>
      </c>
    </row>
    <row r="3749" spans="1:8">
      <c r="A3749" t="s">
        <v>4816</v>
      </c>
      <c r="B3749" t="s">
        <v>4817</v>
      </c>
      <c r="C3749">
        <v>281</v>
      </c>
      <c r="D3749" t="s">
        <v>10</v>
      </c>
      <c r="E3749">
        <v>176</v>
      </c>
      <c r="F3749">
        <v>281</v>
      </c>
      <c r="G3749">
        <v>4631</v>
      </c>
      <c r="H3749" t="s">
        <v>11</v>
      </c>
    </row>
    <row r="3750" spans="1:8">
      <c r="A3750" t="s">
        <v>4818</v>
      </c>
      <c r="B3750" t="s">
        <v>4819</v>
      </c>
      <c r="C3750">
        <v>120</v>
      </c>
      <c r="D3750" t="s">
        <v>10</v>
      </c>
      <c r="E3750">
        <v>32</v>
      </c>
      <c r="F3750">
        <v>120</v>
      </c>
      <c r="G3750">
        <v>4631</v>
      </c>
      <c r="H3750" t="s">
        <v>11</v>
      </c>
    </row>
    <row r="3751" spans="1:8">
      <c r="A3751" t="s">
        <v>4820</v>
      </c>
      <c r="B3751" t="s">
        <v>4821</v>
      </c>
      <c r="C3751">
        <v>193</v>
      </c>
      <c r="D3751" t="s">
        <v>10</v>
      </c>
      <c r="E3751">
        <v>32</v>
      </c>
      <c r="F3751">
        <v>108</v>
      </c>
      <c r="G3751">
        <v>4631</v>
      </c>
      <c r="H3751" t="s">
        <v>11</v>
      </c>
    </row>
    <row r="3752" spans="1:8">
      <c r="A3752" t="s">
        <v>4820</v>
      </c>
      <c r="B3752" t="s">
        <v>4821</v>
      </c>
      <c r="C3752">
        <v>193</v>
      </c>
      <c r="D3752" t="s">
        <v>20</v>
      </c>
      <c r="E3752">
        <v>116</v>
      </c>
      <c r="F3752">
        <v>190</v>
      </c>
      <c r="G3752">
        <v>4510</v>
      </c>
      <c r="H3752" t="s">
        <v>21</v>
      </c>
    </row>
    <row r="3753" spans="1:8">
      <c r="A3753" t="s">
        <v>4822</v>
      </c>
      <c r="B3753" t="s">
        <v>4823</v>
      </c>
      <c r="C3753">
        <v>467</v>
      </c>
      <c r="D3753" t="s">
        <v>28</v>
      </c>
      <c r="E3753">
        <v>178</v>
      </c>
      <c r="F3753">
        <v>327</v>
      </c>
      <c r="G3753">
        <v>844</v>
      </c>
      <c r="H3753" t="s">
        <v>29</v>
      </c>
    </row>
    <row r="3754" spans="1:8">
      <c r="A3754" t="s">
        <v>4822</v>
      </c>
      <c r="B3754" t="s">
        <v>4823</v>
      </c>
      <c r="C3754">
        <v>467</v>
      </c>
      <c r="D3754" t="s">
        <v>10</v>
      </c>
      <c r="E3754">
        <v>333</v>
      </c>
      <c r="F3754">
        <v>450</v>
      </c>
      <c r="G3754">
        <v>4631</v>
      </c>
      <c r="H3754" t="s">
        <v>11</v>
      </c>
    </row>
    <row r="3755" spans="1:8">
      <c r="A3755" t="s">
        <v>4822</v>
      </c>
      <c r="B3755" t="s">
        <v>4823</v>
      </c>
      <c r="C3755">
        <v>467</v>
      </c>
      <c r="D3755" t="s">
        <v>118</v>
      </c>
      <c r="E3755">
        <v>11</v>
      </c>
      <c r="F3755">
        <v>147</v>
      </c>
      <c r="G3755">
        <v>173</v>
      </c>
      <c r="H3755" t="s">
        <v>119</v>
      </c>
    </row>
    <row r="3756" spans="1:8">
      <c r="A3756" t="s">
        <v>4824</v>
      </c>
      <c r="B3756" t="s">
        <v>4825</v>
      </c>
      <c r="C3756">
        <v>627</v>
      </c>
      <c r="D3756" t="s">
        <v>28</v>
      </c>
      <c r="E3756">
        <v>291</v>
      </c>
      <c r="F3756">
        <v>441</v>
      </c>
      <c r="G3756">
        <v>844</v>
      </c>
      <c r="H3756" t="s">
        <v>29</v>
      </c>
    </row>
    <row r="3757" spans="1:8">
      <c r="A3757" t="s">
        <v>4824</v>
      </c>
      <c r="B3757" t="s">
        <v>4825</v>
      </c>
      <c r="C3757">
        <v>627</v>
      </c>
      <c r="D3757" t="s">
        <v>10</v>
      </c>
      <c r="E3757">
        <v>448</v>
      </c>
      <c r="F3757">
        <v>605</v>
      </c>
      <c r="G3757">
        <v>4631</v>
      </c>
      <c r="H3757" t="s">
        <v>11</v>
      </c>
    </row>
    <row r="3758" spans="1:8">
      <c r="A3758" t="s">
        <v>4824</v>
      </c>
      <c r="B3758" t="s">
        <v>4825</v>
      </c>
      <c r="C3758">
        <v>627</v>
      </c>
      <c r="D3758" t="s">
        <v>62</v>
      </c>
      <c r="E3758">
        <v>47</v>
      </c>
      <c r="F3758">
        <v>203</v>
      </c>
      <c r="G3758">
        <v>1617</v>
      </c>
      <c r="H3758" t="s">
        <v>63</v>
      </c>
    </row>
    <row r="3759" spans="1:8">
      <c r="A3759" t="s">
        <v>4826</v>
      </c>
      <c r="B3759" t="s">
        <v>4827</v>
      </c>
      <c r="C3759">
        <v>198</v>
      </c>
      <c r="D3759" t="s">
        <v>10</v>
      </c>
      <c r="E3759">
        <v>91</v>
      </c>
      <c r="F3759">
        <v>180</v>
      </c>
      <c r="G3759">
        <v>4631</v>
      </c>
      <c r="H3759" t="s">
        <v>11</v>
      </c>
    </row>
    <row r="3760" spans="1:8">
      <c r="A3760" t="s">
        <v>4828</v>
      </c>
      <c r="B3760" t="s">
        <v>4829</v>
      </c>
      <c r="C3760">
        <v>215</v>
      </c>
      <c r="D3760" t="s">
        <v>10</v>
      </c>
      <c r="E3760">
        <v>41</v>
      </c>
      <c r="F3760">
        <v>117</v>
      </c>
      <c r="G3760">
        <v>4631</v>
      </c>
      <c r="H3760" t="s">
        <v>11</v>
      </c>
    </row>
    <row r="3761" spans="1:8">
      <c r="A3761" t="s">
        <v>4828</v>
      </c>
      <c r="B3761" t="s">
        <v>4829</v>
      </c>
      <c r="C3761">
        <v>215</v>
      </c>
      <c r="D3761" t="s">
        <v>20</v>
      </c>
      <c r="E3761">
        <v>139</v>
      </c>
      <c r="F3761">
        <v>211</v>
      </c>
      <c r="G3761">
        <v>4510</v>
      </c>
      <c r="H3761" t="s">
        <v>21</v>
      </c>
    </row>
    <row r="3762" spans="1:8">
      <c r="A3762" t="s">
        <v>4830</v>
      </c>
      <c r="B3762" t="s">
        <v>4831</v>
      </c>
      <c r="C3762">
        <v>334</v>
      </c>
      <c r="D3762" t="s">
        <v>28</v>
      </c>
      <c r="E3762">
        <v>40</v>
      </c>
      <c r="F3762">
        <v>190</v>
      </c>
      <c r="G3762">
        <v>844</v>
      </c>
      <c r="H3762" t="s">
        <v>29</v>
      </c>
    </row>
    <row r="3763" spans="1:8">
      <c r="A3763" t="s">
        <v>4830</v>
      </c>
      <c r="B3763" t="s">
        <v>4831</v>
      </c>
      <c r="C3763">
        <v>334</v>
      </c>
      <c r="D3763" t="s">
        <v>10</v>
      </c>
      <c r="E3763">
        <v>196</v>
      </c>
      <c r="F3763">
        <v>314</v>
      </c>
      <c r="G3763">
        <v>4631</v>
      </c>
      <c r="H3763" t="s">
        <v>11</v>
      </c>
    </row>
    <row r="3764" spans="1:8">
      <c r="A3764" t="s">
        <v>4832</v>
      </c>
      <c r="B3764" t="s">
        <v>4833</v>
      </c>
      <c r="C3764">
        <v>199</v>
      </c>
      <c r="D3764" t="s">
        <v>10</v>
      </c>
      <c r="E3764">
        <v>118</v>
      </c>
      <c r="F3764">
        <v>193</v>
      </c>
      <c r="G3764">
        <v>4631</v>
      </c>
      <c r="H3764" t="s">
        <v>11</v>
      </c>
    </row>
    <row r="3765" spans="1:8">
      <c r="A3765" t="s">
        <v>4832</v>
      </c>
      <c r="B3765" t="s">
        <v>4833</v>
      </c>
      <c r="C3765">
        <v>199</v>
      </c>
      <c r="D3765" t="s">
        <v>20</v>
      </c>
      <c r="E3765">
        <v>25</v>
      </c>
      <c r="F3765">
        <v>102</v>
      </c>
      <c r="G3765">
        <v>4510</v>
      </c>
      <c r="H3765" t="s">
        <v>21</v>
      </c>
    </row>
    <row r="3766" spans="1:8">
      <c r="A3766" t="s">
        <v>4834</v>
      </c>
      <c r="B3766" t="s">
        <v>4835</v>
      </c>
      <c r="C3766">
        <v>466</v>
      </c>
      <c r="D3766" t="s">
        <v>28</v>
      </c>
      <c r="E3766">
        <v>178</v>
      </c>
      <c r="F3766">
        <v>326</v>
      </c>
      <c r="G3766">
        <v>844</v>
      </c>
      <c r="H3766" t="s">
        <v>29</v>
      </c>
    </row>
    <row r="3767" spans="1:8">
      <c r="A3767" t="s">
        <v>4834</v>
      </c>
      <c r="B3767" t="s">
        <v>4835</v>
      </c>
      <c r="C3767">
        <v>466</v>
      </c>
      <c r="D3767" t="s">
        <v>10</v>
      </c>
      <c r="E3767">
        <v>333</v>
      </c>
      <c r="F3767">
        <v>449</v>
      </c>
      <c r="G3767">
        <v>4631</v>
      </c>
      <c r="H3767" t="s">
        <v>11</v>
      </c>
    </row>
    <row r="3768" spans="1:8">
      <c r="A3768" t="s">
        <v>4834</v>
      </c>
      <c r="B3768" t="s">
        <v>4835</v>
      </c>
      <c r="C3768">
        <v>466</v>
      </c>
      <c r="D3768" t="s">
        <v>118</v>
      </c>
      <c r="E3768">
        <v>9</v>
      </c>
      <c r="F3768">
        <v>146</v>
      </c>
      <c r="G3768">
        <v>173</v>
      </c>
      <c r="H3768" t="s">
        <v>119</v>
      </c>
    </row>
    <row r="3769" spans="1:8">
      <c r="A3769" t="s">
        <v>4836</v>
      </c>
      <c r="B3769" t="s">
        <v>4837</v>
      </c>
      <c r="C3769">
        <v>108</v>
      </c>
      <c r="D3769" t="s">
        <v>10</v>
      </c>
      <c r="E3769">
        <v>8</v>
      </c>
      <c r="F3769">
        <v>107</v>
      </c>
      <c r="G3769">
        <v>4631</v>
      </c>
      <c r="H3769" t="s">
        <v>11</v>
      </c>
    </row>
    <row r="3770" spans="1:8">
      <c r="A3770" t="s">
        <v>4838</v>
      </c>
      <c r="B3770" t="s">
        <v>4839</v>
      </c>
      <c r="C3770">
        <v>108</v>
      </c>
      <c r="D3770" t="s">
        <v>10</v>
      </c>
      <c r="E3770">
        <v>8</v>
      </c>
      <c r="F3770">
        <v>107</v>
      </c>
      <c r="G3770">
        <v>4631</v>
      </c>
      <c r="H3770" t="s">
        <v>11</v>
      </c>
    </row>
    <row r="3771" spans="1:8">
      <c r="A3771" t="s">
        <v>4840</v>
      </c>
      <c r="B3771" t="s">
        <v>4841</v>
      </c>
      <c r="C3771">
        <v>105</v>
      </c>
      <c r="D3771" t="s">
        <v>10</v>
      </c>
      <c r="E3771">
        <v>4</v>
      </c>
      <c r="F3771">
        <v>103</v>
      </c>
      <c r="G3771">
        <v>4631</v>
      </c>
      <c r="H3771" t="s">
        <v>11</v>
      </c>
    </row>
    <row r="3772" spans="1:8">
      <c r="A3772" t="s">
        <v>4842</v>
      </c>
      <c r="B3772" t="s">
        <v>4843</v>
      </c>
      <c r="C3772">
        <v>105</v>
      </c>
      <c r="D3772" t="s">
        <v>10</v>
      </c>
      <c r="E3772">
        <v>4</v>
      </c>
      <c r="F3772">
        <v>103</v>
      </c>
      <c r="G3772">
        <v>4631</v>
      </c>
      <c r="H3772" t="s">
        <v>11</v>
      </c>
    </row>
    <row r="3773" spans="1:8">
      <c r="A3773" t="s">
        <v>4844</v>
      </c>
      <c r="B3773" t="s">
        <v>4845</v>
      </c>
      <c r="C3773">
        <v>112</v>
      </c>
      <c r="D3773" t="s">
        <v>10</v>
      </c>
      <c r="E3773">
        <v>11</v>
      </c>
      <c r="F3773">
        <v>110</v>
      </c>
      <c r="G3773">
        <v>4631</v>
      </c>
      <c r="H3773" t="s">
        <v>11</v>
      </c>
    </row>
    <row r="3774" spans="1:8">
      <c r="A3774" t="s">
        <v>4846</v>
      </c>
      <c r="B3774" t="s">
        <v>4847</v>
      </c>
      <c r="C3774">
        <v>103</v>
      </c>
      <c r="D3774" t="s">
        <v>10</v>
      </c>
      <c r="E3774">
        <v>4</v>
      </c>
      <c r="F3774">
        <v>101</v>
      </c>
      <c r="G3774">
        <v>4631</v>
      </c>
      <c r="H3774" t="s">
        <v>11</v>
      </c>
    </row>
    <row r="3775" spans="1:8">
      <c r="A3775" t="s">
        <v>4848</v>
      </c>
      <c r="B3775" t="s">
        <v>4849</v>
      </c>
      <c r="C3775">
        <v>80</v>
      </c>
      <c r="D3775" t="s">
        <v>10</v>
      </c>
      <c r="E3775">
        <v>4</v>
      </c>
      <c r="F3775">
        <v>76</v>
      </c>
      <c r="G3775">
        <v>4631</v>
      </c>
      <c r="H3775" t="s">
        <v>11</v>
      </c>
    </row>
    <row r="3776" spans="1:8">
      <c r="A3776" t="s">
        <v>4850</v>
      </c>
      <c r="B3776" t="s">
        <v>4851</v>
      </c>
      <c r="C3776">
        <v>104</v>
      </c>
      <c r="D3776" t="s">
        <v>10</v>
      </c>
      <c r="E3776">
        <v>4</v>
      </c>
      <c r="F3776">
        <v>102</v>
      </c>
      <c r="G3776">
        <v>4631</v>
      </c>
      <c r="H3776" t="s">
        <v>11</v>
      </c>
    </row>
    <row r="3777" spans="1:8">
      <c r="A3777" t="s">
        <v>4852</v>
      </c>
      <c r="B3777" t="s">
        <v>4853</v>
      </c>
      <c r="C3777">
        <v>105</v>
      </c>
      <c r="D3777" t="s">
        <v>10</v>
      </c>
      <c r="E3777">
        <v>4</v>
      </c>
      <c r="F3777">
        <v>103</v>
      </c>
      <c r="G3777">
        <v>4631</v>
      </c>
      <c r="H3777" t="s">
        <v>11</v>
      </c>
    </row>
    <row r="3778" spans="1:8">
      <c r="A3778" t="s">
        <v>4854</v>
      </c>
      <c r="B3778" t="s">
        <v>4855</v>
      </c>
      <c r="C3778">
        <v>105</v>
      </c>
      <c r="D3778" t="s">
        <v>10</v>
      </c>
      <c r="E3778">
        <v>4</v>
      </c>
      <c r="F3778">
        <v>103</v>
      </c>
      <c r="G3778">
        <v>4631</v>
      </c>
      <c r="H3778" t="s">
        <v>11</v>
      </c>
    </row>
    <row r="3779" spans="1:8">
      <c r="A3779" t="s">
        <v>4856</v>
      </c>
      <c r="B3779" t="s">
        <v>4857</v>
      </c>
      <c r="C3779">
        <v>104</v>
      </c>
      <c r="D3779" t="s">
        <v>10</v>
      </c>
      <c r="E3779">
        <v>4</v>
      </c>
      <c r="F3779">
        <v>102</v>
      </c>
      <c r="G3779">
        <v>4631</v>
      </c>
      <c r="H3779" t="s">
        <v>11</v>
      </c>
    </row>
    <row r="3780" spans="1:8">
      <c r="A3780" t="s">
        <v>4858</v>
      </c>
      <c r="B3780" t="s">
        <v>4859</v>
      </c>
      <c r="C3780">
        <v>94</v>
      </c>
      <c r="D3780" t="s">
        <v>10</v>
      </c>
      <c r="E3780">
        <v>4</v>
      </c>
      <c r="F3780">
        <v>92</v>
      </c>
      <c r="G3780">
        <v>4631</v>
      </c>
      <c r="H3780" t="s">
        <v>11</v>
      </c>
    </row>
    <row r="3781" spans="1:8">
      <c r="A3781" t="s">
        <v>4860</v>
      </c>
      <c r="B3781" t="s">
        <v>4861</v>
      </c>
      <c r="C3781">
        <v>105</v>
      </c>
      <c r="D3781" t="s">
        <v>10</v>
      </c>
      <c r="E3781">
        <v>4</v>
      </c>
      <c r="F3781">
        <v>103</v>
      </c>
      <c r="G3781">
        <v>4631</v>
      </c>
      <c r="H3781" t="s">
        <v>11</v>
      </c>
    </row>
    <row r="3782" spans="1:8">
      <c r="A3782" t="s">
        <v>4862</v>
      </c>
      <c r="B3782" t="s">
        <v>4863</v>
      </c>
      <c r="C3782">
        <v>109</v>
      </c>
      <c r="D3782" t="s">
        <v>10</v>
      </c>
      <c r="E3782">
        <v>12</v>
      </c>
      <c r="F3782">
        <v>109</v>
      </c>
      <c r="G3782">
        <v>4631</v>
      </c>
      <c r="H3782" t="s">
        <v>11</v>
      </c>
    </row>
    <row r="3783" spans="1:8">
      <c r="A3783" t="s">
        <v>4864</v>
      </c>
      <c r="B3783" t="s">
        <v>4865</v>
      </c>
      <c r="C3783">
        <v>87</v>
      </c>
      <c r="D3783" t="s">
        <v>10</v>
      </c>
      <c r="E3783">
        <v>4</v>
      </c>
      <c r="F3783">
        <v>76</v>
      </c>
      <c r="G3783">
        <v>4631</v>
      </c>
      <c r="H3783" t="s">
        <v>11</v>
      </c>
    </row>
    <row r="3784" spans="1:8">
      <c r="A3784" t="s">
        <v>4866</v>
      </c>
      <c r="B3784" t="s">
        <v>4867</v>
      </c>
      <c r="C3784">
        <v>105</v>
      </c>
      <c r="D3784" t="s">
        <v>10</v>
      </c>
      <c r="E3784">
        <v>4</v>
      </c>
      <c r="F3784">
        <v>103</v>
      </c>
      <c r="G3784">
        <v>4631</v>
      </c>
      <c r="H3784" t="s">
        <v>11</v>
      </c>
    </row>
    <row r="3785" spans="1:8">
      <c r="A3785" t="s">
        <v>4868</v>
      </c>
      <c r="B3785" t="s">
        <v>4869</v>
      </c>
      <c r="C3785">
        <v>108</v>
      </c>
      <c r="D3785" t="s">
        <v>10</v>
      </c>
      <c r="E3785">
        <v>8</v>
      </c>
      <c r="F3785">
        <v>107</v>
      </c>
      <c r="G3785">
        <v>4631</v>
      </c>
      <c r="H3785" t="s">
        <v>11</v>
      </c>
    </row>
    <row r="3786" spans="1:8">
      <c r="A3786" t="s">
        <v>4870</v>
      </c>
      <c r="B3786" t="s">
        <v>4871</v>
      </c>
      <c r="C3786">
        <v>160</v>
      </c>
      <c r="D3786" t="s">
        <v>10</v>
      </c>
      <c r="E3786">
        <v>23</v>
      </c>
      <c r="F3786">
        <v>113</v>
      </c>
      <c r="G3786">
        <v>4631</v>
      </c>
      <c r="H3786" t="s">
        <v>11</v>
      </c>
    </row>
    <row r="3787" spans="1:8">
      <c r="A3787" t="s">
        <v>4872</v>
      </c>
      <c r="B3787" t="s">
        <v>4873</v>
      </c>
      <c r="C3787">
        <v>128</v>
      </c>
      <c r="D3787" t="s">
        <v>10</v>
      </c>
      <c r="E3787">
        <v>23</v>
      </c>
      <c r="F3787">
        <v>118</v>
      </c>
      <c r="G3787">
        <v>4631</v>
      </c>
      <c r="H3787" t="s">
        <v>11</v>
      </c>
    </row>
    <row r="3788" spans="1:8">
      <c r="A3788" t="s">
        <v>4874</v>
      </c>
      <c r="B3788" t="s">
        <v>4875</v>
      </c>
      <c r="C3788">
        <v>113</v>
      </c>
      <c r="D3788" t="s">
        <v>10</v>
      </c>
      <c r="E3788">
        <v>12</v>
      </c>
      <c r="F3788">
        <v>111</v>
      </c>
      <c r="G3788">
        <v>4631</v>
      </c>
      <c r="H3788" t="s">
        <v>11</v>
      </c>
    </row>
    <row r="3789" spans="1:8">
      <c r="A3789" t="s">
        <v>4876</v>
      </c>
      <c r="B3789" t="s">
        <v>4877</v>
      </c>
      <c r="C3789">
        <v>105</v>
      </c>
      <c r="D3789" t="s">
        <v>10</v>
      </c>
      <c r="E3789">
        <v>4</v>
      </c>
      <c r="F3789">
        <v>103</v>
      </c>
      <c r="G3789">
        <v>4631</v>
      </c>
      <c r="H3789" t="s">
        <v>11</v>
      </c>
    </row>
    <row r="3790" spans="1:8">
      <c r="A3790" t="s">
        <v>4878</v>
      </c>
      <c r="B3790" t="s">
        <v>4879</v>
      </c>
      <c r="C3790">
        <v>105</v>
      </c>
      <c r="D3790" t="s">
        <v>10</v>
      </c>
      <c r="E3790">
        <v>4</v>
      </c>
      <c r="F3790">
        <v>103</v>
      </c>
      <c r="G3790">
        <v>4631</v>
      </c>
      <c r="H3790" t="s">
        <v>11</v>
      </c>
    </row>
    <row r="3791" spans="1:8">
      <c r="A3791" t="s">
        <v>4880</v>
      </c>
      <c r="B3791" t="s">
        <v>4881</v>
      </c>
      <c r="C3791">
        <v>105</v>
      </c>
      <c r="D3791" t="s">
        <v>10</v>
      </c>
      <c r="E3791">
        <v>4</v>
      </c>
      <c r="F3791">
        <v>103</v>
      </c>
      <c r="G3791">
        <v>4631</v>
      </c>
      <c r="H3791" t="s">
        <v>11</v>
      </c>
    </row>
    <row r="3792" spans="1:8">
      <c r="A3792" t="s">
        <v>4882</v>
      </c>
      <c r="B3792" t="s">
        <v>4883</v>
      </c>
      <c r="C3792">
        <v>105</v>
      </c>
      <c r="D3792" t="s">
        <v>10</v>
      </c>
      <c r="E3792">
        <v>4</v>
      </c>
      <c r="F3792">
        <v>103</v>
      </c>
      <c r="G3792">
        <v>4631</v>
      </c>
      <c r="H3792" t="s">
        <v>11</v>
      </c>
    </row>
    <row r="3793" spans="1:8">
      <c r="A3793" t="s">
        <v>4884</v>
      </c>
      <c r="B3793" t="s">
        <v>4885</v>
      </c>
      <c r="C3793">
        <v>105</v>
      </c>
      <c r="D3793" t="s">
        <v>10</v>
      </c>
      <c r="E3793">
        <v>4</v>
      </c>
      <c r="F3793">
        <v>103</v>
      </c>
      <c r="G3793">
        <v>4631</v>
      </c>
      <c r="H3793" t="s">
        <v>11</v>
      </c>
    </row>
    <row r="3794" spans="1:8">
      <c r="A3794" t="s">
        <v>4886</v>
      </c>
      <c r="B3794" t="s">
        <v>4887</v>
      </c>
      <c r="C3794">
        <v>102</v>
      </c>
      <c r="D3794" t="s">
        <v>10</v>
      </c>
      <c r="E3794">
        <v>4</v>
      </c>
      <c r="F3794">
        <v>100</v>
      </c>
      <c r="G3794">
        <v>4631</v>
      </c>
      <c r="H3794" t="s">
        <v>11</v>
      </c>
    </row>
    <row r="3795" spans="1:8">
      <c r="A3795" t="s">
        <v>4888</v>
      </c>
      <c r="B3795" t="s">
        <v>4889</v>
      </c>
      <c r="C3795">
        <v>133</v>
      </c>
      <c r="D3795" t="s">
        <v>10</v>
      </c>
      <c r="E3795">
        <v>54</v>
      </c>
      <c r="F3795">
        <v>133</v>
      </c>
      <c r="G3795">
        <v>4631</v>
      </c>
      <c r="H3795" t="s">
        <v>11</v>
      </c>
    </row>
    <row r="3796" spans="1:8">
      <c r="A3796" t="s">
        <v>4890</v>
      </c>
      <c r="B3796" t="s">
        <v>4891</v>
      </c>
      <c r="C3796">
        <v>156</v>
      </c>
      <c r="D3796" t="s">
        <v>10</v>
      </c>
      <c r="E3796">
        <v>69</v>
      </c>
      <c r="F3796">
        <v>146</v>
      </c>
      <c r="G3796">
        <v>4631</v>
      </c>
      <c r="H3796" t="s">
        <v>11</v>
      </c>
    </row>
    <row r="3797" spans="1:8">
      <c r="A3797" t="s">
        <v>4892</v>
      </c>
      <c r="B3797" t="s">
        <v>4893</v>
      </c>
      <c r="C3797">
        <v>285</v>
      </c>
      <c r="D3797" t="s">
        <v>10</v>
      </c>
      <c r="E3797">
        <v>54</v>
      </c>
      <c r="F3797">
        <v>132</v>
      </c>
      <c r="G3797">
        <v>4631</v>
      </c>
      <c r="H3797" t="s">
        <v>11</v>
      </c>
    </row>
    <row r="3798" spans="1:8">
      <c r="A3798" t="s">
        <v>4892</v>
      </c>
      <c r="B3798" t="s">
        <v>4893</v>
      </c>
      <c r="C3798">
        <v>285</v>
      </c>
      <c r="D3798" t="s">
        <v>10</v>
      </c>
      <c r="E3798">
        <v>154</v>
      </c>
      <c r="F3798">
        <v>246</v>
      </c>
      <c r="G3798">
        <v>4631</v>
      </c>
      <c r="H3798" t="s">
        <v>11</v>
      </c>
    </row>
    <row r="3799" spans="1:8">
      <c r="A3799" t="s">
        <v>4894</v>
      </c>
      <c r="B3799" t="s">
        <v>4895</v>
      </c>
      <c r="C3799">
        <v>260</v>
      </c>
      <c r="D3799" t="s">
        <v>10</v>
      </c>
      <c r="E3799">
        <v>64</v>
      </c>
      <c r="F3799">
        <v>140</v>
      </c>
      <c r="G3799">
        <v>4631</v>
      </c>
      <c r="H3799" t="s">
        <v>11</v>
      </c>
    </row>
    <row r="3800" spans="1:8">
      <c r="A3800" t="s">
        <v>4894</v>
      </c>
      <c r="B3800" t="s">
        <v>4895</v>
      </c>
      <c r="C3800">
        <v>260</v>
      </c>
      <c r="D3800" t="s">
        <v>10</v>
      </c>
      <c r="E3800">
        <v>157</v>
      </c>
      <c r="F3800">
        <v>259</v>
      </c>
      <c r="G3800">
        <v>4631</v>
      </c>
      <c r="H3800" t="s">
        <v>11</v>
      </c>
    </row>
    <row r="3801" spans="1:8">
      <c r="A3801" t="s">
        <v>4896</v>
      </c>
      <c r="B3801" t="s">
        <v>4897</v>
      </c>
      <c r="C3801">
        <v>366</v>
      </c>
      <c r="D3801" t="s">
        <v>28</v>
      </c>
      <c r="E3801">
        <v>29</v>
      </c>
      <c r="F3801">
        <v>200</v>
      </c>
      <c r="G3801">
        <v>844</v>
      </c>
      <c r="H3801" t="s">
        <v>29</v>
      </c>
    </row>
    <row r="3802" spans="1:8">
      <c r="A3802" t="s">
        <v>4896</v>
      </c>
      <c r="B3802" t="s">
        <v>4897</v>
      </c>
      <c r="C3802">
        <v>366</v>
      </c>
      <c r="D3802" t="s">
        <v>10</v>
      </c>
      <c r="E3802">
        <v>206</v>
      </c>
      <c r="F3802">
        <v>361</v>
      </c>
      <c r="G3802">
        <v>4631</v>
      </c>
      <c r="H3802" t="s">
        <v>11</v>
      </c>
    </row>
    <row r="3803" spans="1:8">
      <c r="A3803" t="s">
        <v>4898</v>
      </c>
      <c r="B3803" t="s">
        <v>4899</v>
      </c>
      <c r="C3803">
        <v>146</v>
      </c>
      <c r="D3803" t="s">
        <v>10</v>
      </c>
      <c r="E3803">
        <v>46</v>
      </c>
      <c r="F3803">
        <v>145</v>
      </c>
      <c r="G3803">
        <v>4631</v>
      </c>
      <c r="H3803" t="s">
        <v>11</v>
      </c>
    </row>
    <row r="3804" spans="1:8">
      <c r="A3804" t="s">
        <v>4900</v>
      </c>
      <c r="B3804" t="s">
        <v>4901</v>
      </c>
      <c r="C3804">
        <v>420</v>
      </c>
      <c r="D3804" t="s">
        <v>10</v>
      </c>
      <c r="E3804">
        <v>8</v>
      </c>
      <c r="F3804">
        <v>107</v>
      </c>
      <c r="G3804">
        <v>4631</v>
      </c>
      <c r="H3804" t="s">
        <v>11</v>
      </c>
    </row>
    <row r="3805" spans="1:8">
      <c r="A3805" t="s">
        <v>4902</v>
      </c>
      <c r="B3805" t="s">
        <v>4903</v>
      </c>
      <c r="C3805">
        <v>296</v>
      </c>
      <c r="D3805" t="s">
        <v>10</v>
      </c>
      <c r="E3805">
        <v>109</v>
      </c>
      <c r="F3805">
        <v>200</v>
      </c>
      <c r="G3805">
        <v>4631</v>
      </c>
      <c r="H3805" t="s">
        <v>11</v>
      </c>
    </row>
    <row r="3806" spans="1:8">
      <c r="A3806" t="s">
        <v>4902</v>
      </c>
      <c r="B3806" t="s">
        <v>4903</v>
      </c>
      <c r="C3806">
        <v>296</v>
      </c>
      <c r="D3806" t="s">
        <v>20</v>
      </c>
      <c r="E3806">
        <v>207</v>
      </c>
      <c r="F3806">
        <v>289</v>
      </c>
      <c r="G3806">
        <v>4510</v>
      </c>
      <c r="H3806" t="s">
        <v>21</v>
      </c>
    </row>
    <row r="3807" spans="1:8">
      <c r="A3807" t="s">
        <v>4902</v>
      </c>
      <c r="B3807" t="s">
        <v>4903</v>
      </c>
      <c r="C3807">
        <v>296</v>
      </c>
      <c r="D3807" t="s">
        <v>1296</v>
      </c>
      <c r="E3807">
        <v>11</v>
      </c>
      <c r="F3807">
        <v>58</v>
      </c>
      <c r="G3807">
        <v>384</v>
      </c>
      <c r="H3807" t="s">
        <v>1297</v>
      </c>
    </row>
    <row r="3808" spans="1:8">
      <c r="A3808" t="s">
        <v>4904</v>
      </c>
      <c r="B3808" t="s">
        <v>4905</v>
      </c>
      <c r="C3808">
        <v>367</v>
      </c>
      <c r="D3808" t="s">
        <v>28</v>
      </c>
      <c r="E3808">
        <v>71</v>
      </c>
      <c r="F3808">
        <v>222</v>
      </c>
      <c r="G3808">
        <v>844</v>
      </c>
      <c r="H3808" t="s">
        <v>29</v>
      </c>
    </row>
    <row r="3809" spans="1:8">
      <c r="A3809" t="s">
        <v>4904</v>
      </c>
      <c r="B3809" t="s">
        <v>4905</v>
      </c>
      <c r="C3809">
        <v>367</v>
      </c>
      <c r="D3809" t="s">
        <v>10</v>
      </c>
      <c r="E3809">
        <v>228</v>
      </c>
      <c r="F3809">
        <v>343</v>
      </c>
      <c r="G3809">
        <v>4631</v>
      </c>
      <c r="H3809" t="s">
        <v>11</v>
      </c>
    </row>
    <row r="3810" spans="1:8">
      <c r="A3810" t="s">
        <v>4906</v>
      </c>
      <c r="B3810" t="s">
        <v>4907</v>
      </c>
      <c r="C3810">
        <v>293</v>
      </c>
      <c r="D3810" t="s">
        <v>10</v>
      </c>
      <c r="E3810">
        <v>202</v>
      </c>
      <c r="F3810">
        <v>288</v>
      </c>
      <c r="G3810">
        <v>4631</v>
      </c>
      <c r="H3810" t="s">
        <v>11</v>
      </c>
    </row>
    <row r="3811" spans="1:8">
      <c r="A3811" t="s">
        <v>4908</v>
      </c>
      <c r="B3811" t="s">
        <v>4909</v>
      </c>
      <c r="C3811">
        <v>179</v>
      </c>
      <c r="D3811" t="s">
        <v>10</v>
      </c>
      <c r="E3811">
        <v>73</v>
      </c>
      <c r="F3811">
        <v>171</v>
      </c>
      <c r="G3811">
        <v>4631</v>
      </c>
      <c r="H3811" t="s">
        <v>11</v>
      </c>
    </row>
    <row r="3812" spans="1:8">
      <c r="A3812" t="s">
        <v>4910</v>
      </c>
      <c r="B3812" t="s">
        <v>4911</v>
      </c>
      <c r="C3812">
        <v>121</v>
      </c>
      <c r="D3812" t="s">
        <v>10</v>
      </c>
      <c r="E3812">
        <v>21</v>
      </c>
      <c r="F3812">
        <v>121</v>
      </c>
      <c r="G3812">
        <v>4631</v>
      </c>
      <c r="H3812" t="s">
        <v>11</v>
      </c>
    </row>
    <row r="3813" spans="1:8">
      <c r="A3813" t="s">
        <v>4912</v>
      </c>
      <c r="B3813" t="s">
        <v>4913</v>
      </c>
      <c r="C3813">
        <v>388</v>
      </c>
      <c r="D3813" t="s">
        <v>10</v>
      </c>
      <c r="E3813">
        <v>286</v>
      </c>
      <c r="F3813">
        <v>374</v>
      </c>
      <c r="G3813">
        <v>4631</v>
      </c>
      <c r="H3813" t="s">
        <v>11</v>
      </c>
    </row>
    <row r="3814" spans="1:8">
      <c r="A3814" t="s">
        <v>4912</v>
      </c>
      <c r="B3814" t="s">
        <v>4913</v>
      </c>
      <c r="C3814">
        <v>388</v>
      </c>
      <c r="D3814" t="s">
        <v>20</v>
      </c>
      <c r="E3814">
        <v>69</v>
      </c>
      <c r="F3814">
        <v>151</v>
      </c>
      <c r="G3814">
        <v>4510</v>
      </c>
      <c r="H3814" t="s">
        <v>21</v>
      </c>
    </row>
    <row r="3815" spans="1:8">
      <c r="A3815" t="s">
        <v>4912</v>
      </c>
      <c r="B3815" t="s">
        <v>4913</v>
      </c>
      <c r="C3815">
        <v>388</v>
      </c>
      <c r="D3815" t="s">
        <v>20</v>
      </c>
      <c r="E3815">
        <v>191</v>
      </c>
      <c r="F3815">
        <v>262</v>
      </c>
      <c r="G3815">
        <v>4510</v>
      </c>
      <c r="H3815" t="s">
        <v>21</v>
      </c>
    </row>
    <row r="3816" spans="1:8">
      <c r="A3816" t="s">
        <v>4914</v>
      </c>
      <c r="B3816" t="s">
        <v>4915</v>
      </c>
      <c r="C3816">
        <v>334</v>
      </c>
      <c r="D3816" t="s">
        <v>76</v>
      </c>
      <c r="E3816">
        <v>119</v>
      </c>
      <c r="F3816">
        <v>220</v>
      </c>
      <c r="G3816">
        <v>1567</v>
      </c>
      <c r="H3816" t="s">
        <v>77</v>
      </c>
    </row>
    <row r="3817" spans="1:8">
      <c r="A3817" t="s">
        <v>4914</v>
      </c>
      <c r="B3817" t="s">
        <v>4915</v>
      </c>
      <c r="C3817">
        <v>334</v>
      </c>
      <c r="D3817" t="s">
        <v>10</v>
      </c>
      <c r="E3817">
        <v>244</v>
      </c>
      <c r="F3817">
        <v>334</v>
      </c>
      <c r="G3817">
        <v>4631</v>
      </c>
      <c r="H3817" t="s">
        <v>11</v>
      </c>
    </row>
    <row r="3818" spans="1:8">
      <c r="A3818" t="s">
        <v>4916</v>
      </c>
      <c r="B3818" t="s">
        <v>4917</v>
      </c>
      <c r="C3818">
        <v>130</v>
      </c>
      <c r="D3818" t="s">
        <v>10</v>
      </c>
      <c r="E3818">
        <v>30</v>
      </c>
      <c r="F3818">
        <v>127</v>
      </c>
      <c r="G3818">
        <v>4631</v>
      </c>
      <c r="H3818" t="s">
        <v>11</v>
      </c>
    </row>
    <row r="3819" spans="1:8">
      <c r="A3819" t="s">
        <v>4918</v>
      </c>
      <c r="B3819" t="s">
        <v>4919</v>
      </c>
      <c r="C3819">
        <v>418</v>
      </c>
      <c r="D3819" t="s">
        <v>10</v>
      </c>
      <c r="E3819">
        <v>39</v>
      </c>
      <c r="F3819">
        <v>140</v>
      </c>
      <c r="G3819">
        <v>4631</v>
      </c>
      <c r="H3819" t="s">
        <v>11</v>
      </c>
    </row>
    <row r="3820" spans="1:8">
      <c r="A3820" t="s">
        <v>4918</v>
      </c>
      <c r="B3820" t="s">
        <v>4919</v>
      </c>
      <c r="C3820">
        <v>418</v>
      </c>
      <c r="D3820" t="s">
        <v>20</v>
      </c>
      <c r="E3820">
        <v>182</v>
      </c>
      <c r="F3820">
        <v>286</v>
      </c>
      <c r="G3820">
        <v>4510</v>
      </c>
      <c r="H3820" t="s">
        <v>21</v>
      </c>
    </row>
    <row r="3821" spans="1:8">
      <c r="A3821" t="s">
        <v>4918</v>
      </c>
      <c r="B3821" t="s">
        <v>4919</v>
      </c>
      <c r="C3821">
        <v>418</v>
      </c>
      <c r="D3821" t="s">
        <v>20</v>
      </c>
      <c r="E3821">
        <v>305</v>
      </c>
      <c r="F3821">
        <v>391</v>
      </c>
      <c r="G3821">
        <v>4510</v>
      </c>
      <c r="H3821" t="s">
        <v>21</v>
      </c>
    </row>
    <row r="3822" spans="1:8">
      <c r="A3822" t="s">
        <v>4920</v>
      </c>
      <c r="B3822" t="s">
        <v>4921</v>
      </c>
      <c r="C3822">
        <v>1203</v>
      </c>
      <c r="D3822" t="s">
        <v>586</v>
      </c>
      <c r="E3822">
        <v>20</v>
      </c>
      <c r="F3822">
        <v>225</v>
      </c>
      <c r="G3822">
        <v>4638</v>
      </c>
      <c r="H3822" t="s">
        <v>587</v>
      </c>
    </row>
    <row r="3823" spans="1:8">
      <c r="A3823" t="s">
        <v>4920</v>
      </c>
      <c r="B3823" t="s">
        <v>4921</v>
      </c>
      <c r="C3823">
        <v>1203</v>
      </c>
      <c r="D3823" t="s">
        <v>586</v>
      </c>
      <c r="E3823">
        <v>321</v>
      </c>
      <c r="F3823">
        <v>623</v>
      </c>
      <c r="G3823">
        <v>4638</v>
      </c>
      <c r="H3823" t="s">
        <v>587</v>
      </c>
    </row>
    <row r="3824" spans="1:8">
      <c r="A3824" t="s">
        <v>4920</v>
      </c>
      <c r="B3824" t="s">
        <v>4921</v>
      </c>
      <c r="C3824">
        <v>1203</v>
      </c>
      <c r="D3824" t="s">
        <v>586</v>
      </c>
      <c r="E3824">
        <v>602</v>
      </c>
      <c r="F3824">
        <v>704</v>
      </c>
      <c r="G3824">
        <v>4638</v>
      </c>
      <c r="H3824" t="s">
        <v>587</v>
      </c>
    </row>
    <row r="3825" spans="1:8">
      <c r="A3825" t="s">
        <v>4920</v>
      </c>
      <c r="B3825" t="s">
        <v>4921</v>
      </c>
      <c r="C3825">
        <v>1203</v>
      </c>
      <c r="D3825" t="s">
        <v>10</v>
      </c>
      <c r="E3825">
        <v>826</v>
      </c>
      <c r="F3825">
        <v>927</v>
      </c>
      <c r="G3825">
        <v>4631</v>
      </c>
      <c r="H3825" t="s">
        <v>11</v>
      </c>
    </row>
    <row r="3826" spans="1:8">
      <c r="A3826" t="s">
        <v>4920</v>
      </c>
      <c r="B3826" t="s">
        <v>4921</v>
      </c>
      <c r="C3826">
        <v>1203</v>
      </c>
      <c r="D3826" t="s">
        <v>20</v>
      </c>
      <c r="E3826">
        <v>1092</v>
      </c>
      <c r="F3826">
        <v>1175</v>
      </c>
      <c r="G3826">
        <v>4510</v>
      </c>
      <c r="H3826" t="s">
        <v>21</v>
      </c>
    </row>
    <row r="3827" spans="1:8">
      <c r="A3827" t="s">
        <v>4922</v>
      </c>
      <c r="B3827" t="s">
        <v>4923</v>
      </c>
      <c r="C3827">
        <v>150</v>
      </c>
      <c r="D3827" t="s">
        <v>10</v>
      </c>
      <c r="E3827">
        <v>50</v>
      </c>
      <c r="F3827">
        <v>137</v>
      </c>
      <c r="G3827">
        <v>4631</v>
      </c>
      <c r="H3827" t="s">
        <v>11</v>
      </c>
    </row>
    <row r="3828" spans="1:8">
      <c r="A3828" t="s">
        <v>4924</v>
      </c>
      <c r="B3828" t="s">
        <v>4925</v>
      </c>
      <c r="C3828">
        <v>130</v>
      </c>
      <c r="D3828" t="s">
        <v>10</v>
      </c>
      <c r="E3828">
        <v>32</v>
      </c>
      <c r="F3828">
        <v>129</v>
      </c>
      <c r="G3828">
        <v>4631</v>
      </c>
      <c r="H3828" t="s">
        <v>11</v>
      </c>
    </row>
    <row r="3829" spans="1:8">
      <c r="A3829" t="s">
        <v>4926</v>
      </c>
      <c r="B3829" t="s">
        <v>4927</v>
      </c>
      <c r="C3829">
        <v>131</v>
      </c>
      <c r="D3829" t="s">
        <v>10</v>
      </c>
      <c r="E3829">
        <v>32</v>
      </c>
      <c r="F3829">
        <v>130</v>
      </c>
      <c r="G3829">
        <v>4631</v>
      </c>
      <c r="H3829" t="s">
        <v>11</v>
      </c>
    </row>
    <row r="3830" spans="1:8">
      <c r="A3830" t="s">
        <v>4928</v>
      </c>
      <c r="B3830" t="s">
        <v>4929</v>
      </c>
      <c r="C3830">
        <v>334</v>
      </c>
      <c r="D3830" t="s">
        <v>28</v>
      </c>
      <c r="E3830">
        <v>42</v>
      </c>
      <c r="F3830">
        <v>191</v>
      </c>
      <c r="G3830">
        <v>844</v>
      </c>
      <c r="H3830" t="s">
        <v>29</v>
      </c>
    </row>
    <row r="3831" spans="1:8">
      <c r="A3831" t="s">
        <v>4928</v>
      </c>
      <c r="B3831" t="s">
        <v>4929</v>
      </c>
      <c r="C3831">
        <v>334</v>
      </c>
      <c r="D3831" t="s">
        <v>10</v>
      </c>
      <c r="E3831">
        <v>198</v>
      </c>
      <c r="F3831">
        <v>309</v>
      </c>
      <c r="G3831">
        <v>4631</v>
      </c>
      <c r="H3831" t="s">
        <v>11</v>
      </c>
    </row>
    <row r="3832" spans="1:8">
      <c r="A3832" t="s">
        <v>4930</v>
      </c>
      <c r="B3832" t="s">
        <v>4931</v>
      </c>
      <c r="C3832">
        <v>179</v>
      </c>
      <c r="D3832" t="s">
        <v>10</v>
      </c>
      <c r="E3832">
        <v>73</v>
      </c>
      <c r="F3832">
        <v>171</v>
      </c>
      <c r="G3832">
        <v>4631</v>
      </c>
      <c r="H3832" t="s">
        <v>11</v>
      </c>
    </row>
    <row r="3833" spans="1:8">
      <c r="A3833" t="s">
        <v>4932</v>
      </c>
      <c r="B3833" t="s">
        <v>4933</v>
      </c>
      <c r="C3833">
        <v>342</v>
      </c>
      <c r="D3833" t="s">
        <v>76</v>
      </c>
      <c r="E3833">
        <v>144</v>
      </c>
      <c r="F3833">
        <v>229</v>
      </c>
      <c r="G3833">
        <v>1567</v>
      </c>
      <c r="H3833" t="s">
        <v>77</v>
      </c>
    </row>
    <row r="3834" spans="1:8">
      <c r="A3834" t="s">
        <v>4932</v>
      </c>
      <c r="B3834" t="s">
        <v>4933</v>
      </c>
      <c r="C3834">
        <v>342</v>
      </c>
      <c r="D3834" t="s">
        <v>10</v>
      </c>
      <c r="E3834">
        <v>253</v>
      </c>
      <c r="F3834">
        <v>342</v>
      </c>
      <c r="G3834">
        <v>4631</v>
      </c>
      <c r="H3834" t="s">
        <v>11</v>
      </c>
    </row>
    <row r="3835" spans="1:8">
      <c r="A3835" t="s">
        <v>4934</v>
      </c>
      <c r="B3835" t="s">
        <v>4935</v>
      </c>
      <c r="C3835">
        <v>137</v>
      </c>
      <c r="D3835" t="s">
        <v>10</v>
      </c>
      <c r="E3835">
        <v>48</v>
      </c>
      <c r="F3835">
        <v>137</v>
      </c>
      <c r="G3835">
        <v>4631</v>
      </c>
      <c r="H3835" t="s">
        <v>11</v>
      </c>
    </row>
    <row r="3836" spans="1:8">
      <c r="A3836" t="s">
        <v>4936</v>
      </c>
      <c r="B3836" t="s">
        <v>4937</v>
      </c>
      <c r="C3836">
        <v>128</v>
      </c>
      <c r="D3836" t="s">
        <v>10</v>
      </c>
      <c r="E3836">
        <v>27</v>
      </c>
      <c r="F3836">
        <v>126</v>
      </c>
      <c r="G3836">
        <v>4631</v>
      </c>
      <c r="H3836" t="s">
        <v>11</v>
      </c>
    </row>
    <row r="3837" spans="1:8">
      <c r="A3837" t="s">
        <v>4938</v>
      </c>
      <c r="B3837" t="s">
        <v>4939</v>
      </c>
      <c r="C3837">
        <v>126</v>
      </c>
      <c r="D3837" t="s">
        <v>10</v>
      </c>
      <c r="E3837">
        <v>26</v>
      </c>
      <c r="F3837">
        <v>126</v>
      </c>
      <c r="G3837">
        <v>4631</v>
      </c>
      <c r="H3837" t="s">
        <v>11</v>
      </c>
    </row>
    <row r="3838" spans="1:8">
      <c r="A3838" t="s">
        <v>4940</v>
      </c>
      <c r="B3838" t="s">
        <v>4941</v>
      </c>
      <c r="C3838">
        <v>123</v>
      </c>
      <c r="D3838" t="s">
        <v>10</v>
      </c>
      <c r="E3838">
        <v>25</v>
      </c>
      <c r="F3838">
        <v>123</v>
      </c>
      <c r="G3838">
        <v>4631</v>
      </c>
      <c r="H3838" t="s">
        <v>11</v>
      </c>
    </row>
    <row r="3839" spans="1:8">
      <c r="A3839" t="s">
        <v>4942</v>
      </c>
      <c r="B3839" t="s">
        <v>4943</v>
      </c>
      <c r="C3839">
        <v>122</v>
      </c>
      <c r="D3839" t="s">
        <v>10</v>
      </c>
      <c r="E3839">
        <v>25</v>
      </c>
      <c r="F3839">
        <v>122</v>
      </c>
      <c r="G3839">
        <v>4631</v>
      </c>
      <c r="H3839" t="s">
        <v>11</v>
      </c>
    </row>
    <row r="3840" spans="1:8">
      <c r="A3840" t="s">
        <v>4944</v>
      </c>
      <c r="B3840" t="s">
        <v>4945</v>
      </c>
      <c r="C3840">
        <v>150</v>
      </c>
      <c r="D3840" t="s">
        <v>10</v>
      </c>
      <c r="E3840">
        <v>50</v>
      </c>
      <c r="F3840">
        <v>137</v>
      </c>
      <c r="G3840">
        <v>4631</v>
      </c>
      <c r="H3840" t="s">
        <v>11</v>
      </c>
    </row>
    <row r="3841" spans="1:8">
      <c r="A3841" t="s">
        <v>4946</v>
      </c>
      <c r="B3841" t="s">
        <v>4947</v>
      </c>
      <c r="C3841">
        <v>341</v>
      </c>
      <c r="D3841" t="s">
        <v>76</v>
      </c>
      <c r="E3841">
        <v>123</v>
      </c>
      <c r="F3841">
        <v>227</v>
      </c>
      <c r="G3841">
        <v>1567</v>
      </c>
      <c r="H3841" t="s">
        <v>77</v>
      </c>
    </row>
    <row r="3842" spans="1:8">
      <c r="A3842" t="s">
        <v>4946</v>
      </c>
      <c r="B3842" t="s">
        <v>4947</v>
      </c>
      <c r="C3842">
        <v>341</v>
      </c>
      <c r="D3842" t="s">
        <v>10</v>
      </c>
      <c r="E3842">
        <v>251</v>
      </c>
      <c r="F3842">
        <v>341</v>
      </c>
      <c r="G3842">
        <v>4631</v>
      </c>
      <c r="H3842" t="s">
        <v>11</v>
      </c>
    </row>
    <row r="3843" spans="1:8">
      <c r="A3843" t="s">
        <v>4948</v>
      </c>
      <c r="B3843" t="s">
        <v>4949</v>
      </c>
      <c r="C3843">
        <v>111</v>
      </c>
      <c r="D3843" t="s">
        <v>10</v>
      </c>
      <c r="E3843">
        <v>10</v>
      </c>
      <c r="F3843">
        <v>109</v>
      </c>
      <c r="G3843">
        <v>4631</v>
      </c>
      <c r="H3843" t="s">
        <v>11</v>
      </c>
    </row>
    <row r="3844" spans="1:8">
      <c r="A3844" t="s">
        <v>4950</v>
      </c>
      <c r="B3844" t="s">
        <v>4951</v>
      </c>
      <c r="C3844">
        <v>108</v>
      </c>
      <c r="D3844" t="s">
        <v>10</v>
      </c>
      <c r="E3844">
        <v>8</v>
      </c>
      <c r="F3844">
        <v>107</v>
      </c>
      <c r="G3844">
        <v>4631</v>
      </c>
      <c r="H3844" t="s">
        <v>11</v>
      </c>
    </row>
    <row r="3845" spans="1:8">
      <c r="A3845" t="s">
        <v>4952</v>
      </c>
      <c r="B3845" t="s">
        <v>4953</v>
      </c>
      <c r="C3845">
        <v>110</v>
      </c>
      <c r="D3845" t="s">
        <v>10</v>
      </c>
      <c r="E3845">
        <v>10</v>
      </c>
      <c r="F3845">
        <v>108</v>
      </c>
      <c r="G3845">
        <v>4631</v>
      </c>
      <c r="H3845" t="s">
        <v>11</v>
      </c>
    </row>
    <row r="3846" spans="1:8">
      <c r="A3846" t="s">
        <v>4954</v>
      </c>
      <c r="B3846" t="s">
        <v>4955</v>
      </c>
      <c r="C3846">
        <v>440</v>
      </c>
      <c r="D3846" t="s">
        <v>10</v>
      </c>
      <c r="E3846">
        <v>28</v>
      </c>
      <c r="F3846">
        <v>120</v>
      </c>
      <c r="G3846">
        <v>4631</v>
      </c>
      <c r="H3846" t="s">
        <v>11</v>
      </c>
    </row>
    <row r="3847" spans="1:8">
      <c r="A3847" t="s">
        <v>4954</v>
      </c>
      <c r="B3847" t="s">
        <v>4955</v>
      </c>
      <c r="C3847">
        <v>440</v>
      </c>
      <c r="D3847" t="s">
        <v>52</v>
      </c>
      <c r="E3847">
        <v>344</v>
      </c>
      <c r="F3847">
        <v>440</v>
      </c>
      <c r="G3847">
        <v>393</v>
      </c>
      <c r="H3847" t="s">
        <v>53</v>
      </c>
    </row>
    <row r="3848" spans="1:8">
      <c r="A3848" t="s">
        <v>4956</v>
      </c>
      <c r="B3848" t="s">
        <v>4957</v>
      </c>
      <c r="C3848">
        <v>114</v>
      </c>
      <c r="D3848" t="s">
        <v>10</v>
      </c>
      <c r="E3848">
        <v>28</v>
      </c>
      <c r="F3848">
        <v>110</v>
      </c>
      <c r="G3848">
        <v>4631</v>
      </c>
      <c r="H3848" t="s">
        <v>11</v>
      </c>
    </row>
    <row r="3849" spans="1:8">
      <c r="A3849" t="s">
        <v>4958</v>
      </c>
      <c r="B3849" t="s">
        <v>4959</v>
      </c>
      <c r="C3849">
        <v>432</v>
      </c>
      <c r="D3849" t="s">
        <v>10</v>
      </c>
      <c r="E3849">
        <v>48</v>
      </c>
      <c r="F3849">
        <v>149</v>
      </c>
      <c r="G3849">
        <v>4631</v>
      </c>
      <c r="H3849" t="s">
        <v>11</v>
      </c>
    </row>
    <row r="3850" spans="1:8">
      <c r="A3850" t="s">
        <v>4958</v>
      </c>
      <c r="B3850" t="s">
        <v>4959</v>
      </c>
      <c r="C3850">
        <v>432</v>
      </c>
      <c r="D3850" t="s">
        <v>10</v>
      </c>
      <c r="E3850">
        <v>323</v>
      </c>
      <c r="F3850">
        <v>411</v>
      </c>
      <c r="G3850">
        <v>4631</v>
      </c>
      <c r="H3850" t="s">
        <v>11</v>
      </c>
    </row>
    <row r="3851" spans="1:8">
      <c r="A3851" t="s">
        <v>4960</v>
      </c>
      <c r="B3851" t="s">
        <v>4961</v>
      </c>
      <c r="C3851">
        <v>241</v>
      </c>
      <c r="D3851" t="s">
        <v>10</v>
      </c>
      <c r="E3851">
        <v>35</v>
      </c>
      <c r="F3851">
        <v>113</v>
      </c>
      <c r="G3851">
        <v>4631</v>
      </c>
      <c r="H3851" t="s">
        <v>11</v>
      </c>
    </row>
    <row r="3852" spans="1:8">
      <c r="A3852" t="s">
        <v>4960</v>
      </c>
      <c r="B3852" t="s">
        <v>4961</v>
      </c>
      <c r="C3852">
        <v>241</v>
      </c>
      <c r="D3852" t="s">
        <v>10</v>
      </c>
      <c r="E3852">
        <v>129</v>
      </c>
      <c r="F3852">
        <v>217</v>
      </c>
      <c r="G3852">
        <v>4631</v>
      </c>
      <c r="H3852" t="s">
        <v>11</v>
      </c>
    </row>
    <row r="3853" spans="1:8">
      <c r="A3853" t="s">
        <v>4962</v>
      </c>
      <c r="B3853" t="s">
        <v>4963</v>
      </c>
      <c r="C3853">
        <v>411</v>
      </c>
      <c r="D3853" t="s">
        <v>10</v>
      </c>
      <c r="E3853">
        <v>40</v>
      </c>
      <c r="F3853">
        <v>140</v>
      </c>
      <c r="G3853">
        <v>4631</v>
      </c>
      <c r="H3853" t="s">
        <v>11</v>
      </c>
    </row>
    <row r="3854" spans="1:8">
      <c r="A3854" t="s">
        <v>4962</v>
      </c>
      <c r="B3854" t="s">
        <v>4963</v>
      </c>
      <c r="C3854">
        <v>411</v>
      </c>
      <c r="D3854" t="s">
        <v>20</v>
      </c>
      <c r="E3854">
        <v>182</v>
      </c>
      <c r="F3854">
        <v>285</v>
      </c>
      <c r="G3854">
        <v>4510</v>
      </c>
      <c r="H3854" t="s">
        <v>21</v>
      </c>
    </row>
    <row r="3855" spans="1:8">
      <c r="A3855" t="s">
        <v>4962</v>
      </c>
      <c r="B3855" t="s">
        <v>4963</v>
      </c>
      <c r="C3855">
        <v>411</v>
      </c>
      <c r="D3855" t="s">
        <v>20</v>
      </c>
      <c r="E3855">
        <v>305</v>
      </c>
      <c r="F3855">
        <v>391</v>
      </c>
      <c r="G3855">
        <v>4510</v>
      </c>
      <c r="H3855" t="s">
        <v>21</v>
      </c>
    </row>
    <row r="3856" spans="1:8">
      <c r="A3856" t="s">
        <v>4964</v>
      </c>
      <c r="B3856" t="s">
        <v>4965</v>
      </c>
      <c r="C3856">
        <v>447</v>
      </c>
      <c r="D3856" t="s">
        <v>28</v>
      </c>
      <c r="E3856">
        <v>60</v>
      </c>
      <c r="F3856">
        <v>243</v>
      </c>
      <c r="G3856">
        <v>844</v>
      </c>
      <c r="H3856" t="s">
        <v>29</v>
      </c>
    </row>
    <row r="3857" spans="1:8">
      <c r="A3857" t="s">
        <v>4964</v>
      </c>
      <c r="B3857" t="s">
        <v>4965</v>
      </c>
      <c r="C3857">
        <v>447</v>
      </c>
      <c r="D3857" t="s">
        <v>10</v>
      </c>
      <c r="E3857">
        <v>248</v>
      </c>
      <c r="F3857">
        <v>422</v>
      </c>
      <c r="G3857">
        <v>4631</v>
      </c>
      <c r="H3857" t="s">
        <v>11</v>
      </c>
    </row>
    <row r="3858" spans="1:8">
      <c r="A3858" t="s">
        <v>4966</v>
      </c>
      <c r="B3858" t="s">
        <v>4967</v>
      </c>
      <c r="C3858">
        <v>126</v>
      </c>
      <c r="D3858" t="s">
        <v>10</v>
      </c>
      <c r="E3858">
        <v>34</v>
      </c>
      <c r="F3858">
        <v>119</v>
      </c>
      <c r="G3858">
        <v>4631</v>
      </c>
      <c r="H3858" t="s">
        <v>11</v>
      </c>
    </row>
    <row r="3859" spans="1:8">
      <c r="A3859" t="s">
        <v>4968</v>
      </c>
      <c r="B3859" t="s">
        <v>4969</v>
      </c>
      <c r="C3859">
        <v>217</v>
      </c>
      <c r="D3859" t="s">
        <v>10</v>
      </c>
      <c r="E3859">
        <v>36</v>
      </c>
      <c r="F3859">
        <v>119</v>
      </c>
      <c r="G3859">
        <v>4631</v>
      </c>
      <c r="H3859" t="s">
        <v>11</v>
      </c>
    </row>
    <row r="3860" spans="1:8">
      <c r="A3860" t="s">
        <v>4968</v>
      </c>
      <c r="B3860" t="s">
        <v>4969</v>
      </c>
      <c r="C3860">
        <v>217</v>
      </c>
      <c r="D3860" t="s">
        <v>10</v>
      </c>
      <c r="E3860">
        <v>131</v>
      </c>
      <c r="F3860">
        <v>217</v>
      </c>
      <c r="G3860">
        <v>4631</v>
      </c>
      <c r="H3860" t="s">
        <v>11</v>
      </c>
    </row>
    <row r="3861" spans="1:8">
      <c r="A3861" t="s">
        <v>4970</v>
      </c>
      <c r="B3861" t="s">
        <v>4971</v>
      </c>
      <c r="C3861">
        <v>99</v>
      </c>
      <c r="D3861" t="s">
        <v>10</v>
      </c>
      <c r="E3861">
        <v>16</v>
      </c>
      <c r="F3861">
        <v>99</v>
      </c>
      <c r="G3861">
        <v>4631</v>
      </c>
      <c r="H3861" t="s">
        <v>11</v>
      </c>
    </row>
    <row r="3862" spans="1:8">
      <c r="A3862" t="s">
        <v>4972</v>
      </c>
      <c r="B3862" t="s">
        <v>4973</v>
      </c>
      <c r="C3862">
        <v>202</v>
      </c>
      <c r="D3862" t="s">
        <v>10</v>
      </c>
      <c r="E3862">
        <v>32</v>
      </c>
      <c r="F3862">
        <v>110</v>
      </c>
      <c r="G3862">
        <v>4631</v>
      </c>
      <c r="H3862" t="s">
        <v>11</v>
      </c>
    </row>
    <row r="3863" spans="1:8">
      <c r="A3863" t="s">
        <v>4972</v>
      </c>
      <c r="B3863" t="s">
        <v>4973</v>
      </c>
      <c r="C3863">
        <v>202</v>
      </c>
      <c r="D3863" t="s">
        <v>20</v>
      </c>
      <c r="E3863">
        <v>122</v>
      </c>
      <c r="F3863">
        <v>198</v>
      </c>
      <c r="G3863">
        <v>4510</v>
      </c>
      <c r="H3863" t="s">
        <v>21</v>
      </c>
    </row>
    <row r="3864" spans="1:8">
      <c r="A3864" t="s">
        <v>4974</v>
      </c>
      <c r="B3864" t="s">
        <v>4975</v>
      </c>
      <c r="C3864">
        <v>233</v>
      </c>
      <c r="D3864" t="s">
        <v>10</v>
      </c>
      <c r="E3864">
        <v>25</v>
      </c>
      <c r="F3864">
        <v>104</v>
      </c>
      <c r="G3864">
        <v>4631</v>
      </c>
      <c r="H3864" t="s">
        <v>11</v>
      </c>
    </row>
    <row r="3865" spans="1:8">
      <c r="A3865" t="s">
        <v>4974</v>
      </c>
      <c r="B3865" t="s">
        <v>4975</v>
      </c>
      <c r="C3865">
        <v>233</v>
      </c>
      <c r="D3865" t="s">
        <v>10</v>
      </c>
      <c r="E3865">
        <v>121</v>
      </c>
      <c r="F3865">
        <v>209</v>
      </c>
      <c r="G3865">
        <v>4631</v>
      </c>
      <c r="H3865" t="s">
        <v>11</v>
      </c>
    </row>
    <row r="3866" spans="1:8">
      <c r="A3866" t="s">
        <v>4976</v>
      </c>
      <c r="B3866" t="s">
        <v>4977</v>
      </c>
      <c r="C3866">
        <v>420</v>
      </c>
      <c r="D3866" t="s">
        <v>10</v>
      </c>
      <c r="E3866">
        <v>311</v>
      </c>
      <c r="F3866">
        <v>399</v>
      </c>
      <c r="G3866">
        <v>4631</v>
      </c>
      <c r="H3866" t="s">
        <v>11</v>
      </c>
    </row>
    <row r="3867" spans="1:8">
      <c r="A3867" t="s">
        <v>4978</v>
      </c>
      <c r="B3867" t="s">
        <v>4979</v>
      </c>
      <c r="C3867">
        <v>161</v>
      </c>
      <c r="D3867" t="s">
        <v>10</v>
      </c>
      <c r="E3867">
        <v>30</v>
      </c>
      <c r="F3867">
        <v>117</v>
      </c>
      <c r="G3867">
        <v>4631</v>
      </c>
      <c r="H3867" t="s">
        <v>11</v>
      </c>
    </row>
    <row r="3868" spans="1:8">
      <c r="A3868" t="s">
        <v>4980</v>
      </c>
      <c r="B3868" t="s">
        <v>4981</v>
      </c>
      <c r="C3868">
        <v>125</v>
      </c>
      <c r="D3868" t="s">
        <v>10</v>
      </c>
      <c r="E3868">
        <v>25</v>
      </c>
      <c r="F3868">
        <v>125</v>
      </c>
      <c r="G3868">
        <v>4631</v>
      </c>
      <c r="H3868" t="s">
        <v>11</v>
      </c>
    </row>
    <row r="3869" spans="1:8">
      <c r="A3869" t="s">
        <v>4982</v>
      </c>
      <c r="B3869" t="s">
        <v>4983</v>
      </c>
      <c r="C3869">
        <v>105</v>
      </c>
      <c r="D3869" t="s">
        <v>10</v>
      </c>
      <c r="E3869">
        <v>27</v>
      </c>
      <c r="F3869">
        <v>103</v>
      </c>
      <c r="G3869">
        <v>4631</v>
      </c>
      <c r="H3869" t="s">
        <v>11</v>
      </c>
    </row>
    <row r="3870" spans="1:8">
      <c r="A3870" t="s">
        <v>4984</v>
      </c>
      <c r="B3870" t="s">
        <v>4985</v>
      </c>
      <c r="C3870">
        <v>287</v>
      </c>
      <c r="D3870" t="s">
        <v>10</v>
      </c>
      <c r="E3870">
        <v>197</v>
      </c>
      <c r="F3870">
        <v>283</v>
      </c>
      <c r="G3870">
        <v>4631</v>
      </c>
      <c r="H3870" t="s">
        <v>11</v>
      </c>
    </row>
    <row r="3871" spans="1:8">
      <c r="A3871" t="s">
        <v>4986</v>
      </c>
      <c r="B3871" t="s">
        <v>4987</v>
      </c>
      <c r="C3871">
        <v>425</v>
      </c>
      <c r="D3871" t="s">
        <v>10</v>
      </c>
      <c r="E3871">
        <v>30</v>
      </c>
      <c r="F3871">
        <v>131</v>
      </c>
      <c r="G3871">
        <v>4631</v>
      </c>
      <c r="H3871" t="s">
        <v>11</v>
      </c>
    </row>
    <row r="3872" spans="1:8">
      <c r="A3872" t="s">
        <v>4986</v>
      </c>
      <c r="B3872" t="s">
        <v>4987</v>
      </c>
      <c r="C3872">
        <v>425</v>
      </c>
      <c r="D3872" t="s">
        <v>20</v>
      </c>
      <c r="E3872">
        <v>314</v>
      </c>
      <c r="F3872">
        <v>400</v>
      </c>
      <c r="G3872">
        <v>4510</v>
      </c>
      <c r="H3872" t="s">
        <v>21</v>
      </c>
    </row>
    <row r="3873" spans="1:8">
      <c r="A3873" t="s">
        <v>4988</v>
      </c>
      <c r="B3873" t="s">
        <v>4989</v>
      </c>
      <c r="C3873">
        <v>120</v>
      </c>
      <c r="D3873" t="s">
        <v>10</v>
      </c>
      <c r="E3873">
        <v>33</v>
      </c>
      <c r="F3873">
        <v>120</v>
      </c>
      <c r="G3873">
        <v>4631</v>
      </c>
      <c r="H3873" t="s">
        <v>11</v>
      </c>
    </row>
    <row r="3874" spans="1:8">
      <c r="A3874" t="s">
        <v>4990</v>
      </c>
      <c r="B3874" t="s">
        <v>4991</v>
      </c>
      <c r="C3874">
        <v>318</v>
      </c>
      <c r="D3874" t="s">
        <v>76</v>
      </c>
      <c r="E3874">
        <v>119</v>
      </c>
      <c r="F3874">
        <v>205</v>
      </c>
      <c r="G3874">
        <v>1567</v>
      </c>
      <c r="H3874" t="s">
        <v>77</v>
      </c>
    </row>
    <row r="3875" spans="1:8">
      <c r="A3875" t="s">
        <v>4990</v>
      </c>
      <c r="B3875" t="s">
        <v>4991</v>
      </c>
      <c r="C3875">
        <v>318</v>
      </c>
      <c r="D3875" t="s">
        <v>10</v>
      </c>
      <c r="E3875">
        <v>229</v>
      </c>
      <c r="F3875">
        <v>318</v>
      </c>
      <c r="G3875">
        <v>4631</v>
      </c>
      <c r="H3875" t="s">
        <v>11</v>
      </c>
    </row>
    <row r="3876" spans="1:8">
      <c r="A3876" t="s">
        <v>4992</v>
      </c>
      <c r="B3876" t="s">
        <v>4993</v>
      </c>
      <c r="C3876">
        <v>451</v>
      </c>
      <c r="D3876" t="s">
        <v>10</v>
      </c>
      <c r="E3876">
        <v>49</v>
      </c>
      <c r="F3876">
        <v>155</v>
      </c>
      <c r="G3876">
        <v>4631</v>
      </c>
      <c r="H3876" t="s">
        <v>11</v>
      </c>
    </row>
    <row r="3877" spans="1:8">
      <c r="A3877" t="s">
        <v>4992</v>
      </c>
      <c r="B3877" t="s">
        <v>4993</v>
      </c>
      <c r="C3877">
        <v>451</v>
      </c>
      <c r="D3877" t="s">
        <v>10</v>
      </c>
      <c r="E3877">
        <v>201</v>
      </c>
      <c r="F3877">
        <v>312</v>
      </c>
      <c r="G3877">
        <v>4631</v>
      </c>
      <c r="H3877" t="s">
        <v>11</v>
      </c>
    </row>
    <row r="3878" spans="1:8">
      <c r="A3878" t="s">
        <v>4992</v>
      </c>
      <c r="B3878" t="s">
        <v>4993</v>
      </c>
      <c r="C3878">
        <v>451</v>
      </c>
      <c r="D3878" t="s">
        <v>20</v>
      </c>
      <c r="E3878">
        <v>338</v>
      </c>
      <c r="F3878">
        <v>424</v>
      </c>
      <c r="G3878">
        <v>4510</v>
      </c>
      <c r="H3878" t="s">
        <v>21</v>
      </c>
    </row>
    <row r="3879" spans="1:8">
      <c r="A3879" t="s">
        <v>4994</v>
      </c>
      <c r="B3879" t="s">
        <v>4995</v>
      </c>
      <c r="C3879">
        <v>331</v>
      </c>
      <c r="D3879" t="s">
        <v>76</v>
      </c>
      <c r="E3879">
        <v>133</v>
      </c>
      <c r="F3879">
        <v>218</v>
      </c>
      <c r="G3879">
        <v>1567</v>
      </c>
      <c r="H3879" t="s">
        <v>77</v>
      </c>
    </row>
    <row r="3880" spans="1:8">
      <c r="A3880" t="s">
        <v>4994</v>
      </c>
      <c r="B3880" t="s">
        <v>4995</v>
      </c>
      <c r="C3880">
        <v>331</v>
      </c>
      <c r="D3880" t="s">
        <v>10</v>
      </c>
      <c r="E3880">
        <v>243</v>
      </c>
      <c r="F3880">
        <v>331</v>
      </c>
      <c r="G3880">
        <v>4631</v>
      </c>
      <c r="H3880" t="s">
        <v>11</v>
      </c>
    </row>
    <row r="3881" spans="1:8">
      <c r="A3881" t="s">
        <v>4996</v>
      </c>
      <c r="B3881" t="s">
        <v>4997</v>
      </c>
      <c r="C3881">
        <v>427</v>
      </c>
      <c r="D3881" t="s">
        <v>10</v>
      </c>
      <c r="E3881">
        <v>32</v>
      </c>
      <c r="F3881">
        <v>132</v>
      </c>
      <c r="G3881">
        <v>4631</v>
      </c>
      <c r="H3881" t="s">
        <v>11</v>
      </c>
    </row>
    <row r="3882" spans="1:8">
      <c r="A3882" t="s">
        <v>4996</v>
      </c>
      <c r="B3882" t="s">
        <v>4997</v>
      </c>
      <c r="C3882">
        <v>427</v>
      </c>
      <c r="D3882" t="s">
        <v>10</v>
      </c>
      <c r="E3882">
        <v>172</v>
      </c>
      <c r="F3882">
        <v>289</v>
      </c>
      <c r="G3882">
        <v>4631</v>
      </c>
      <c r="H3882" t="s">
        <v>11</v>
      </c>
    </row>
    <row r="3883" spans="1:8">
      <c r="A3883" t="s">
        <v>4996</v>
      </c>
      <c r="B3883" t="s">
        <v>4997</v>
      </c>
      <c r="C3883">
        <v>427</v>
      </c>
      <c r="D3883" t="s">
        <v>20</v>
      </c>
      <c r="E3883">
        <v>314</v>
      </c>
      <c r="F3883">
        <v>400</v>
      </c>
      <c r="G3883">
        <v>4510</v>
      </c>
      <c r="H3883" t="s">
        <v>21</v>
      </c>
    </row>
    <row r="3884" spans="1:8">
      <c r="A3884" t="s">
        <v>4998</v>
      </c>
      <c r="B3884" t="s">
        <v>4999</v>
      </c>
      <c r="C3884">
        <v>364</v>
      </c>
      <c r="D3884" t="s">
        <v>76</v>
      </c>
      <c r="E3884">
        <v>180</v>
      </c>
      <c r="F3884">
        <v>249</v>
      </c>
      <c r="G3884">
        <v>1567</v>
      </c>
      <c r="H3884" t="s">
        <v>77</v>
      </c>
    </row>
    <row r="3885" spans="1:8">
      <c r="A3885" t="s">
        <v>4998</v>
      </c>
      <c r="B3885" t="s">
        <v>4999</v>
      </c>
      <c r="C3885">
        <v>364</v>
      </c>
      <c r="D3885" t="s">
        <v>78</v>
      </c>
      <c r="E3885">
        <v>42</v>
      </c>
      <c r="F3885">
        <v>132</v>
      </c>
      <c r="G3885">
        <v>909</v>
      </c>
      <c r="H3885" t="s">
        <v>79</v>
      </c>
    </row>
    <row r="3886" spans="1:8">
      <c r="A3886" t="s">
        <v>4998</v>
      </c>
      <c r="B3886" t="s">
        <v>4999</v>
      </c>
      <c r="C3886">
        <v>364</v>
      </c>
      <c r="D3886" t="s">
        <v>10</v>
      </c>
      <c r="E3886">
        <v>275</v>
      </c>
      <c r="F3886">
        <v>364</v>
      </c>
      <c r="G3886">
        <v>4631</v>
      </c>
      <c r="H3886" t="s">
        <v>11</v>
      </c>
    </row>
    <row r="3887" spans="1:8">
      <c r="A3887" t="s">
        <v>5000</v>
      </c>
      <c r="B3887" t="s">
        <v>5001</v>
      </c>
      <c r="C3887">
        <v>256</v>
      </c>
      <c r="D3887" t="s">
        <v>10</v>
      </c>
      <c r="E3887">
        <v>157</v>
      </c>
      <c r="F3887">
        <v>244</v>
      </c>
      <c r="G3887">
        <v>4631</v>
      </c>
      <c r="H3887" t="s">
        <v>11</v>
      </c>
    </row>
    <row r="3888" spans="1:8">
      <c r="A3888" t="s">
        <v>5000</v>
      </c>
      <c r="B3888" t="s">
        <v>5001</v>
      </c>
      <c r="C3888">
        <v>256</v>
      </c>
      <c r="D3888" t="s">
        <v>20</v>
      </c>
      <c r="E3888">
        <v>52</v>
      </c>
      <c r="F3888">
        <v>129</v>
      </c>
      <c r="G3888">
        <v>4510</v>
      </c>
      <c r="H3888" t="s">
        <v>21</v>
      </c>
    </row>
    <row r="3889" spans="1:8">
      <c r="A3889" t="s">
        <v>5002</v>
      </c>
      <c r="B3889" t="s">
        <v>5003</v>
      </c>
      <c r="C3889">
        <v>257</v>
      </c>
      <c r="D3889" t="s">
        <v>10</v>
      </c>
      <c r="E3889">
        <v>162</v>
      </c>
      <c r="F3889">
        <v>257</v>
      </c>
      <c r="G3889">
        <v>4631</v>
      </c>
      <c r="H3889" t="s">
        <v>11</v>
      </c>
    </row>
    <row r="3890" spans="1:8">
      <c r="A3890" t="s">
        <v>5002</v>
      </c>
      <c r="B3890" t="s">
        <v>5003</v>
      </c>
      <c r="C3890">
        <v>257</v>
      </c>
      <c r="D3890" t="s">
        <v>118</v>
      </c>
      <c r="E3890">
        <v>30</v>
      </c>
      <c r="F3890">
        <v>147</v>
      </c>
      <c r="G3890">
        <v>173</v>
      </c>
      <c r="H3890" t="s">
        <v>119</v>
      </c>
    </row>
    <row r="3891" spans="1:8">
      <c r="A3891" t="s">
        <v>5004</v>
      </c>
      <c r="B3891" t="s">
        <v>5005</v>
      </c>
      <c r="C3891">
        <v>358</v>
      </c>
      <c r="D3891" t="s">
        <v>28</v>
      </c>
      <c r="E3891">
        <v>57</v>
      </c>
      <c r="F3891">
        <v>208</v>
      </c>
      <c r="G3891">
        <v>844</v>
      </c>
      <c r="H3891" t="s">
        <v>29</v>
      </c>
    </row>
    <row r="3892" spans="1:8">
      <c r="A3892" t="s">
        <v>5004</v>
      </c>
      <c r="B3892" t="s">
        <v>5005</v>
      </c>
      <c r="C3892">
        <v>358</v>
      </c>
      <c r="D3892" t="s">
        <v>10</v>
      </c>
      <c r="E3892">
        <v>214</v>
      </c>
      <c r="F3892">
        <v>329</v>
      </c>
      <c r="G3892">
        <v>4631</v>
      </c>
      <c r="H3892" t="s">
        <v>11</v>
      </c>
    </row>
    <row r="3893" spans="1:8">
      <c r="A3893" t="s">
        <v>5006</v>
      </c>
      <c r="B3893" t="s">
        <v>5007</v>
      </c>
      <c r="C3893">
        <v>323</v>
      </c>
      <c r="D3893" t="s">
        <v>28</v>
      </c>
      <c r="E3893">
        <v>37</v>
      </c>
      <c r="F3893">
        <v>186</v>
      </c>
      <c r="G3893">
        <v>844</v>
      </c>
      <c r="H3893" t="s">
        <v>29</v>
      </c>
    </row>
    <row r="3894" spans="1:8">
      <c r="A3894" t="s">
        <v>5006</v>
      </c>
      <c r="B3894" t="s">
        <v>5007</v>
      </c>
      <c r="C3894">
        <v>323</v>
      </c>
      <c r="D3894" t="s">
        <v>10</v>
      </c>
      <c r="E3894">
        <v>192</v>
      </c>
      <c r="F3894">
        <v>310</v>
      </c>
      <c r="G3894">
        <v>4631</v>
      </c>
      <c r="H3894" t="s">
        <v>11</v>
      </c>
    </row>
    <row r="3895" spans="1:8">
      <c r="A3895" t="s">
        <v>5008</v>
      </c>
      <c r="B3895" t="s">
        <v>5009</v>
      </c>
      <c r="C3895">
        <v>124</v>
      </c>
      <c r="D3895" t="s">
        <v>10</v>
      </c>
      <c r="E3895">
        <v>24</v>
      </c>
      <c r="F3895">
        <v>111</v>
      </c>
      <c r="G3895">
        <v>4631</v>
      </c>
      <c r="H3895" t="s">
        <v>11</v>
      </c>
    </row>
    <row r="3896" spans="1:8">
      <c r="A3896" t="s">
        <v>5010</v>
      </c>
      <c r="B3896" t="s">
        <v>5011</v>
      </c>
      <c r="C3896">
        <v>182</v>
      </c>
      <c r="D3896" t="s">
        <v>10</v>
      </c>
      <c r="E3896">
        <v>74</v>
      </c>
      <c r="F3896">
        <v>175</v>
      </c>
      <c r="G3896">
        <v>4631</v>
      </c>
      <c r="H3896" t="s">
        <v>11</v>
      </c>
    </row>
    <row r="3897" spans="1:8">
      <c r="A3897" t="s">
        <v>5012</v>
      </c>
      <c r="B3897" t="s">
        <v>5013</v>
      </c>
      <c r="C3897">
        <v>245</v>
      </c>
      <c r="D3897" t="s">
        <v>10</v>
      </c>
      <c r="E3897">
        <v>39</v>
      </c>
      <c r="F3897">
        <v>140</v>
      </c>
      <c r="G3897">
        <v>4631</v>
      </c>
      <c r="H3897" t="s">
        <v>11</v>
      </c>
    </row>
    <row r="3898" spans="1:8">
      <c r="A3898" t="s">
        <v>5012</v>
      </c>
      <c r="B3898" t="s">
        <v>5013</v>
      </c>
      <c r="C3898">
        <v>245</v>
      </c>
      <c r="D3898" t="s">
        <v>20</v>
      </c>
      <c r="E3898">
        <v>164</v>
      </c>
      <c r="F3898">
        <v>241</v>
      </c>
      <c r="G3898">
        <v>4510</v>
      </c>
      <c r="H3898" t="s">
        <v>21</v>
      </c>
    </row>
    <row r="3899" spans="1:8">
      <c r="A3899" t="s">
        <v>5014</v>
      </c>
      <c r="B3899" t="s">
        <v>5015</v>
      </c>
      <c r="C3899">
        <v>340</v>
      </c>
      <c r="D3899" t="s">
        <v>10</v>
      </c>
      <c r="E3899">
        <v>238</v>
      </c>
      <c r="F3899">
        <v>339</v>
      </c>
      <c r="G3899">
        <v>4631</v>
      </c>
      <c r="H3899" t="s">
        <v>11</v>
      </c>
    </row>
    <row r="3900" spans="1:8">
      <c r="A3900" t="s">
        <v>5014</v>
      </c>
      <c r="B3900" t="s">
        <v>5015</v>
      </c>
      <c r="C3900">
        <v>340</v>
      </c>
      <c r="D3900" t="s">
        <v>20</v>
      </c>
      <c r="E3900">
        <v>41</v>
      </c>
      <c r="F3900">
        <v>125</v>
      </c>
      <c r="G3900">
        <v>4510</v>
      </c>
      <c r="H3900" t="s">
        <v>21</v>
      </c>
    </row>
    <row r="3901" spans="1:8">
      <c r="A3901" t="s">
        <v>5016</v>
      </c>
      <c r="B3901" t="s">
        <v>5017</v>
      </c>
      <c r="C3901">
        <v>152</v>
      </c>
      <c r="D3901" t="s">
        <v>10</v>
      </c>
      <c r="E3901">
        <v>47</v>
      </c>
      <c r="F3901">
        <v>151</v>
      </c>
      <c r="G3901">
        <v>4631</v>
      </c>
      <c r="H3901" t="s">
        <v>11</v>
      </c>
    </row>
    <row r="3902" spans="1:8">
      <c r="A3902" t="s">
        <v>5018</v>
      </c>
      <c r="B3902" t="s">
        <v>5019</v>
      </c>
      <c r="C3902">
        <v>132</v>
      </c>
      <c r="D3902" t="s">
        <v>10</v>
      </c>
      <c r="E3902">
        <v>25</v>
      </c>
      <c r="F3902">
        <v>126</v>
      </c>
      <c r="G3902">
        <v>4631</v>
      </c>
      <c r="H3902" t="s">
        <v>11</v>
      </c>
    </row>
    <row r="3903" spans="1:8">
      <c r="A3903" t="s">
        <v>5020</v>
      </c>
      <c r="B3903" t="s">
        <v>5021</v>
      </c>
      <c r="C3903">
        <v>313</v>
      </c>
      <c r="D3903" t="s">
        <v>10</v>
      </c>
      <c r="E3903">
        <v>215</v>
      </c>
      <c r="F3903">
        <v>312</v>
      </c>
      <c r="G3903">
        <v>4631</v>
      </c>
      <c r="H3903" t="s">
        <v>11</v>
      </c>
    </row>
    <row r="3904" spans="1:8">
      <c r="A3904" t="s">
        <v>5022</v>
      </c>
      <c r="B3904" t="s">
        <v>5023</v>
      </c>
      <c r="C3904">
        <v>102</v>
      </c>
      <c r="D3904" t="s">
        <v>10</v>
      </c>
      <c r="E3904">
        <v>20</v>
      </c>
      <c r="F3904">
        <v>102</v>
      </c>
      <c r="G3904">
        <v>4631</v>
      </c>
      <c r="H3904" t="s">
        <v>11</v>
      </c>
    </row>
    <row r="3905" spans="1:8">
      <c r="A3905" t="s">
        <v>5024</v>
      </c>
      <c r="B3905" t="s">
        <v>5025</v>
      </c>
      <c r="C3905">
        <v>146</v>
      </c>
      <c r="D3905" t="s">
        <v>10</v>
      </c>
      <c r="E3905">
        <v>49</v>
      </c>
      <c r="F3905">
        <v>133</v>
      </c>
      <c r="G3905">
        <v>4631</v>
      </c>
      <c r="H3905" t="s">
        <v>11</v>
      </c>
    </row>
    <row r="3906" spans="1:8">
      <c r="A3906" t="s">
        <v>5026</v>
      </c>
      <c r="B3906" t="s">
        <v>5027</v>
      </c>
      <c r="C3906">
        <v>203</v>
      </c>
      <c r="D3906" t="s">
        <v>10</v>
      </c>
      <c r="E3906">
        <v>24</v>
      </c>
      <c r="F3906">
        <v>100</v>
      </c>
      <c r="G3906">
        <v>4631</v>
      </c>
      <c r="H3906" t="s">
        <v>11</v>
      </c>
    </row>
    <row r="3907" spans="1:8">
      <c r="A3907" t="s">
        <v>5026</v>
      </c>
      <c r="B3907" t="s">
        <v>5027</v>
      </c>
      <c r="C3907">
        <v>203</v>
      </c>
      <c r="D3907" t="s">
        <v>10</v>
      </c>
      <c r="E3907">
        <v>111</v>
      </c>
      <c r="F3907">
        <v>203</v>
      </c>
      <c r="G3907">
        <v>4631</v>
      </c>
      <c r="H3907" t="s">
        <v>11</v>
      </c>
    </row>
    <row r="3908" spans="1:8">
      <c r="A3908" t="s">
        <v>5028</v>
      </c>
      <c r="B3908" t="s">
        <v>5029</v>
      </c>
      <c r="C3908">
        <v>270</v>
      </c>
      <c r="D3908" t="s">
        <v>10</v>
      </c>
      <c r="E3908">
        <v>176</v>
      </c>
      <c r="F3908">
        <v>262</v>
      </c>
      <c r="G3908">
        <v>4631</v>
      </c>
      <c r="H3908" t="s">
        <v>11</v>
      </c>
    </row>
    <row r="3909" spans="1:8">
      <c r="A3909" t="s">
        <v>5030</v>
      </c>
      <c r="B3909" t="s">
        <v>5031</v>
      </c>
      <c r="C3909">
        <v>285</v>
      </c>
      <c r="D3909" t="s">
        <v>10</v>
      </c>
      <c r="E3909">
        <v>45</v>
      </c>
      <c r="F3909">
        <v>127</v>
      </c>
      <c r="G3909">
        <v>4631</v>
      </c>
      <c r="H3909" t="s">
        <v>11</v>
      </c>
    </row>
    <row r="3910" spans="1:8">
      <c r="A3910" t="s">
        <v>5030</v>
      </c>
      <c r="B3910" t="s">
        <v>5031</v>
      </c>
      <c r="C3910">
        <v>285</v>
      </c>
      <c r="D3910" t="s">
        <v>10</v>
      </c>
      <c r="E3910">
        <v>177</v>
      </c>
      <c r="F3910">
        <v>285</v>
      </c>
      <c r="G3910">
        <v>4631</v>
      </c>
      <c r="H3910" t="s">
        <v>11</v>
      </c>
    </row>
    <row r="3911" spans="1:8">
      <c r="A3911" t="s">
        <v>5032</v>
      </c>
      <c r="B3911" t="s">
        <v>5033</v>
      </c>
      <c r="C3911">
        <v>125</v>
      </c>
      <c r="D3911" t="s">
        <v>10</v>
      </c>
      <c r="E3911">
        <v>24</v>
      </c>
      <c r="F3911">
        <v>119</v>
      </c>
      <c r="G3911">
        <v>4631</v>
      </c>
      <c r="H3911" t="s">
        <v>11</v>
      </c>
    </row>
    <row r="3912" spans="1:8">
      <c r="A3912" t="s">
        <v>5034</v>
      </c>
      <c r="B3912" t="s">
        <v>5035</v>
      </c>
      <c r="C3912">
        <v>102</v>
      </c>
      <c r="D3912" t="s">
        <v>10</v>
      </c>
      <c r="E3912">
        <v>19</v>
      </c>
      <c r="F3912">
        <v>102</v>
      </c>
      <c r="G3912">
        <v>4631</v>
      </c>
      <c r="H3912" t="s">
        <v>11</v>
      </c>
    </row>
    <row r="3913" spans="1:8">
      <c r="A3913" t="s">
        <v>5036</v>
      </c>
      <c r="B3913" t="s">
        <v>5037</v>
      </c>
      <c r="C3913">
        <v>141</v>
      </c>
      <c r="D3913" t="s">
        <v>10</v>
      </c>
      <c r="E3913">
        <v>49</v>
      </c>
      <c r="F3913">
        <v>128</v>
      </c>
      <c r="G3913">
        <v>4631</v>
      </c>
      <c r="H3913" t="s">
        <v>11</v>
      </c>
    </row>
    <row r="3914" spans="1:8">
      <c r="A3914" t="s">
        <v>5038</v>
      </c>
      <c r="B3914" t="s">
        <v>5039</v>
      </c>
      <c r="C3914">
        <v>228</v>
      </c>
      <c r="D3914" t="s">
        <v>10</v>
      </c>
      <c r="E3914">
        <v>63</v>
      </c>
      <c r="F3914">
        <v>132</v>
      </c>
      <c r="G3914">
        <v>4631</v>
      </c>
      <c r="H3914" t="s">
        <v>11</v>
      </c>
    </row>
    <row r="3915" spans="1:8">
      <c r="A3915" t="s">
        <v>5038</v>
      </c>
      <c r="B3915" t="s">
        <v>5039</v>
      </c>
      <c r="C3915">
        <v>228</v>
      </c>
      <c r="D3915" t="s">
        <v>10</v>
      </c>
      <c r="E3915">
        <v>150</v>
      </c>
      <c r="F3915">
        <v>228</v>
      </c>
      <c r="G3915">
        <v>4631</v>
      </c>
      <c r="H3915" t="s">
        <v>11</v>
      </c>
    </row>
    <row r="3916" spans="1:8">
      <c r="A3916" t="s">
        <v>5040</v>
      </c>
      <c r="B3916" t="s">
        <v>5041</v>
      </c>
      <c r="C3916">
        <v>128</v>
      </c>
      <c r="D3916" t="s">
        <v>10</v>
      </c>
      <c r="E3916">
        <v>36</v>
      </c>
      <c r="F3916">
        <v>118</v>
      </c>
      <c r="G3916">
        <v>4631</v>
      </c>
      <c r="H3916" t="s">
        <v>11</v>
      </c>
    </row>
    <row r="3917" spans="1:8">
      <c r="A3917" t="s">
        <v>5042</v>
      </c>
      <c r="B3917" t="s">
        <v>5043</v>
      </c>
      <c r="C3917">
        <v>102</v>
      </c>
      <c r="D3917" t="s">
        <v>10</v>
      </c>
      <c r="E3917">
        <v>20</v>
      </c>
      <c r="F3917">
        <v>102</v>
      </c>
      <c r="G3917">
        <v>4631</v>
      </c>
      <c r="H3917" t="s">
        <v>11</v>
      </c>
    </row>
    <row r="3918" spans="1:8">
      <c r="A3918" t="s">
        <v>5044</v>
      </c>
      <c r="B3918" t="s">
        <v>5045</v>
      </c>
      <c r="C3918">
        <v>696</v>
      </c>
      <c r="D3918" t="s">
        <v>10</v>
      </c>
      <c r="E3918">
        <v>48</v>
      </c>
      <c r="F3918">
        <v>148</v>
      </c>
      <c r="G3918">
        <v>4631</v>
      </c>
      <c r="H3918" t="s">
        <v>11</v>
      </c>
    </row>
    <row r="3919" spans="1:8">
      <c r="A3919" t="s">
        <v>5044</v>
      </c>
      <c r="B3919" t="s">
        <v>5045</v>
      </c>
      <c r="C3919">
        <v>696</v>
      </c>
      <c r="D3919" t="s">
        <v>10</v>
      </c>
      <c r="E3919">
        <v>583</v>
      </c>
      <c r="F3919">
        <v>674</v>
      </c>
      <c r="G3919">
        <v>4631</v>
      </c>
      <c r="H3919" t="s">
        <v>11</v>
      </c>
    </row>
    <row r="3920" spans="1:8">
      <c r="A3920" t="s">
        <v>5044</v>
      </c>
      <c r="B3920" t="s">
        <v>5045</v>
      </c>
      <c r="C3920">
        <v>696</v>
      </c>
      <c r="D3920" t="s">
        <v>20</v>
      </c>
      <c r="E3920">
        <v>327</v>
      </c>
      <c r="F3920">
        <v>410</v>
      </c>
      <c r="G3920">
        <v>4510</v>
      </c>
      <c r="H3920" t="s">
        <v>21</v>
      </c>
    </row>
    <row r="3921" spans="1:8">
      <c r="A3921" t="s">
        <v>5046</v>
      </c>
      <c r="B3921" t="s">
        <v>5047</v>
      </c>
      <c r="C3921">
        <v>244</v>
      </c>
      <c r="D3921" t="s">
        <v>10</v>
      </c>
      <c r="E3921">
        <v>25</v>
      </c>
      <c r="F3921">
        <v>108</v>
      </c>
      <c r="G3921">
        <v>4631</v>
      </c>
      <c r="H3921" t="s">
        <v>11</v>
      </c>
    </row>
    <row r="3922" spans="1:8">
      <c r="A3922" t="s">
        <v>5046</v>
      </c>
      <c r="B3922" t="s">
        <v>5047</v>
      </c>
      <c r="C3922">
        <v>244</v>
      </c>
      <c r="D3922" t="s">
        <v>10</v>
      </c>
      <c r="E3922">
        <v>135</v>
      </c>
      <c r="F3922">
        <v>230</v>
      </c>
      <c r="G3922">
        <v>4631</v>
      </c>
      <c r="H3922" t="s">
        <v>11</v>
      </c>
    </row>
    <row r="3923" spans="1:8">
      <c r="A3923" t="s">
        <v>5048</v>
      </c>
      <c r="B3923" t="s">
        <v>5049</v>
      </c>
      <c r="C3923">
        <v>243</v>
      </c>
      <c r="D3923" t="s">
        <v>10</v>
      </c>
      <c r="E3923">
        <v>54</v>
      </c>
      <c r="F3923">
        <v>131</v>
      </c>
      <c r="G3923">
        <v>4631</v>
      </c>
      <c r="H3923" t="s">
        <v>11</v>
      </c>
    </row>
    <row r="3924" spans="1:8">
      <c r="A3924" t="s">
        <v>5048</v>
      </c>
      <c r="B3924" t="s">
        <v>5049</v>
      </c>
      <c r="C3924">
        <v>243</v>
      </c>
      <c r="D3924" t="s">
        <v>10</v>
      </c>
      <c r="E3924">
        <v>149</v>
      </c>
      <c r="F3924">
        <v>232</v>
      </c>
      <c r="G3924">
        <v>4631</v>
      </c>
      <c r="H3924" t="s">
        <v>11</v>
      </c>
    </row>
    <row r="3925" spans="1:8">
      <c r="A3925" t="s">
        <v>5050</v>
      </c>
      <c r="B3925" t="s">
        <v>5051</v>
      </c>
      <c r="C3925">
        <v>103</v>
      </c>
      <c r="D3925" t="s">
        <v>10</v>
      </c>
      <c r="E3925">
        <v>20</v>
      </c>
      <c r="F3925">
        <v>102</v>
      </c>
      <c r="G3925">
        <v>4631</v>
      </c>
      <c r="H3925" t="s">
        <v>11</v>
      </c>
    </row>
    <row r="3926" spans="1:8">
      <c r="A3926" t="s">
        <v>5052</v>
      </c>
      <c r="B3926" t="s">
        <v>5053</v>
      </c>
      <c r="C3926">
        <v>112</v>
      </c>
      <c r="D3926" t="s">
        <v>10</v>
      </c>
      <c r="E3926">
        <v>23</v>
      </c>
      <c r="F3926">
        <v>112</v>
      </c>
      <c r="G3926">
        <v>4631</v>
      </c>
      <c r="H3926" t="s">
        <v>11</v>
      </c>
    </row>
    <row r="3927" spans="1:8">
      <c r="A3927" t="s">
        <v>5054</v>
      </c>
      <c r="B3927" t="s">
        <v>5055</v>
      </c>
      <c r="C3927">
        <v>336</v>
      </c>
      <c r="D3927" t="s">
        <v>28</v>
      </c>
      <c r="E3927">
        <v>42</v>
      </c>
      <c r="F3927">
        <v>191</v>
      </c>
      <c r="G3927">
        <v>844</v>
      </c>
      <c r="H3927" t="s">
        <v>29</v>
      </c>
    </row>
    <row r="3928" spans="1:8">
      <c r="A3928" t="s">
        <v>5054</v>
      </c>
      <c r="B3928" t="s">
        <v>5055</v>
      </c>
      <c r="C3928">
        <v>336</v>
      </c>
      <c r="D3928" t="s">
        <v>10</v>
      </c>
      <c r="E3928">
        <v>198</v>
      </c>
      <c r="F3928">
        <v>309</v>
      </c>
      <c r="G3928">
        <v>4631</v>
      </c>
      <c r="H3928" t="s">
        <v>11</v>
      </c>
    </row>
    <row r="3929" spans="1:8">
      <c r="A3929" t="s">
        <v>5056</v>
      </c>
      <c r="B3929" t="s">
        <v>5057</v>
      </c>
      <c r="C3929">
        <v>213</v>
      </c>
      <c r="D3929" t="s">
        <v>10</v>
      </c>
      <c r="E3929">
        <v>29</v>
      </c>
      <c r="F3929">
        <v>113</v>
      </c>
      <c r="G3929">
        <v>4631</v>
      </c>
      <c r="H3929" t="s">
        <v>11</v>
      </c>
    </row>
    <row r="3930" spans="1:8">
      <c r="A3930" t="s">
        <v>5056</v>
      </c>
      <c r="B3930" t="s">
        <v>5057</v>
      </c>
      <c r="C3930">
        <v>213</v>
      </c>
      <c r="D3930" t="s">
        <v>10</v>
      </c>
      <c r="E3930">
        <v>125</v>
      </c>
      <c r="F3930">
        <v>213</v>
      </c>
      <c r="G3930">
        <v>4631</v>
      </c>
      <c r="H3930" t="s">
        <v>11</v>
      </c>
    </row>
    <row r="3931" spans="1:8">
      <c r="A3931" t="s">
        <v>5058</v>
      </c>
      <c r="B3931" t="s">
        <v>5059</v>
      </c>
      <c r="C3931">
        <v>344</v>
      </c>
      <c r="D3931" t="s">
        <v>28</v>
      </c>
      <c r="E3931">
        <v>69</v>
      </c>
      <c r="F3931">
        <v>216</v>
      </c>
      <c r="G3931">
        <v>844</v>
      </c>
      <c r="H3931" t="s">
        <v>29</v>
      </c>
    </row>
    <row r="3932" spans="1:8">
      <c r="A3932" t="s">
        <v>5058</v>
      </c>
      <c r="B3932" t="s">
        <v>5059</v>
      </c>
      <c r="C3932">
        <v>344</v>
      </c>
      <c r="D3932" t="s">
        <v>10</v>
      </c>
      <c r="E3932">
        <v>222</v>
      </c>
      <c r="F3932">
        <v>338</v>
      </c>
      <c r="G3932">
        <v>4631</v>
      </c>
      <c r="H3932" t="s">
        <v>11</v>
      </c>
    </row>
    <row r="3933" spans="1:8">
      <c r="A3933" t="s">
        <v>5060</v>
      </c>
      <c r="B3933" t="s">
        <v>5061</v>
      </c>
      <c r="C3933">
        <v>128</v>
      </c>
      <c r="D3933" t="s">
        <v>10</v>
      </c>
      <c r="E3933">
        <v>39</v>
      </c>
      <c r="F3933">
        <v>122</v>
      </c>
      <c r="G3933">
        <v>4631</v>
      </c>
      <c r="H3933" t="s">
        <v>11</v>
      </c>
    </row>
    <row r="3934" spans="1:8">
      <c r="A3934" t="s">
        <v>5062</v>
      </c>
      <c r="B3934" t="s">
        <v>5063</v>
      </c>
      <c r="C3934">
        <v>105</v>
      </c>
      <c r="D3934" t="s">
        <v>10</v>
      </c>
      <c r="E3934">
        <v>22</v>
      </c>
      <c r="F3934">
        <v>105</v>
      </c>
      <c r="G3934">
        <v>4631</v>
      </c>
      <c r="H3934" t="s">
        <v>11</v>
      </c>
    </row>
    <row r="3935" spans="1:8">
      <c r="A3935" t="s">
        <v>5064</v>
      </c>
      <c r="B3935" t="s">
        <v>5065</v>
      </c>
      <c r="C3935">
        <v>228</v>
      </c>
      <c r="D3935" t="s">
        <v>10</v>
      </c>
      <c r="E3935">
        <v>31</v>
      </c>
      <c r="F3935">
        <v>110</v>
      </c>
      <c r="G3935">
        <v>4631</v>
      </c>
      <c r="H3935" t="s">
        <v>11</v>
      </c>
    </row>
    <row r="3936" spans="1:8">
      <c r="A3936" t="s">
        <v>5064</v>
      </c>
      <c r="B3936" t="s">
        <v>5065</v>
      </c>
      <c r="C3936">
        <v>228</v>
      </c>
      <c r="D3936" t="s">
        <v>20</v>
      </c>
      <c r="E3936">
        <v>142</v>
      </c>
      <c r="F3936">
        <v>218</v>
      </c>
      <c r="G3936">
        <v>4510</v>
      </c>
      <c r="H3936" t="s">
        <v>21</v>
      </c>
    </row>
    <row r="3937" spans="1:8">
      <c r="A3937" t="s">
        <v>5066</v>
      </c>
      <c r="B3937" t="s">
        <v>5067</v>
      </c>
      <c r="C3937">
        <v>328</v>
      </c>
      <c r="D3937" t="s">
        <v>10</v>
      </c>
      <c r="E3937">
        <v>198</v>
      </c>
      <c r="F3937">
        <v>312</v>
      </c>
      <c r="G3937">
        <v>4631</v>
      </c>
      <c r="H3937" t="s">
        <v>11</v>
      </c>
    </row>
    <row r="3938" spans="1:8">
      <c r="A3938" t="s">
        <v>5068</v>
      </c>
      <c r="B3938" t="s">
        <v>5069</v>
      </c>
      <c r="C3938">
        <v>346</v>
      </c>
      <c r="D3938" t="s">
        <v>28</v>
      </c>
      <c r="E3938">
        <v>59</v>
      </c>
      <c r="F3938">
        <v>208</v>
      </c>
      <c r="G3938">
        <v>844</v>
      </c>
      <c r="H3938" t="s">
        <v>29</v>
      </c>
    </row>
    <row r="3939" spans="1:8">
      <c r="A3939" t="s">
        <v>5068</v>
      </c>
      <c r="B3939" t="s">
        <v>5069</v>
      </c>
      <c r="C3939">
        <v>346</v>
      </c>
      <c r="D3939" t="s">
        <v>10</v>
      </c>
      <c r="E3939">
        <v>214</v>
      </c>
      <c r="F3939">
        <v>334</v>
      </c>
      <c r="G3939">
        <v>4631</v>
      </c>
      <c r="H3939" t="s">
        <v>11</v>
      </c>
    </row>
    <row r="3940" spans="1:8">
      <c r="A3940" t="s">
        <v>5070</v>
      </c>
      <c r="B3940" t="s">
        <v>5071</v>
      </c>
      <c r="C3940">
        <v>336</v>
      </c>
      <c r="D3940" t="s">
        <v>28</v>
      </c>
      <c r="E3940">
        <v>46</v>
      </c>
      <c r="F3940">
        <v>196</v>
      </c>
      <c r="G3940">
        <v>844</v>
      </c>
      <c r="H3940" t="s">
        <v>29</v>
      </c>
    </row>
    <row r="3941" spans="1:8">
      <c r="A3941" t="s">
        <v>5070</v>
      </c>
      <c r="B3941" t="s">
        <v>5071</v>
      </c>
      <c r="C3941">
        <v>336</v>
      </c>
      <c r="D3941" t="s">
        <v>10</v>
      </c>
      <c r="E3941">
        <v>201</v>
      </c>
      <c r="F3941">
        <v>319</v>
      </c>
      <c r="G3941">
        <v>4631</v>
      </c>
      <c r="H3941" t="s">
        <v>11</v>
      </c>
    </row>
    <row r="3942" spans="1:8">
      <c r="A3942" t="s">
        <v>5072</v>
      </c>
      <c r="B3942" t="s">
        <v>5073</v>
      </c>
      <c r="C3942">
        <v>381</v>
      </c>
      <c r="D3942" t="s">
        <v>28</v>
      </c>
      <c r="E3942">
        <v>63</v>
      </c>
      <c r="F3942">
        <v>213</v>
      </c>
      <c r="G3942">
        <v>844</v>
      </c>
      <c r="H3942" t="s">
        <v>29</v>
      </c>
    </row>
    <row r="3943" spans="1:8">
      <c r="A3943" t="s">
        <v>5072</v>
      </c>
      <c r="B3943" t="s">
        <v>5073</v>
      </c>
      <c r="C3943">
        <v>381</v>
      </c>
      <c r="D3943" t="s">
        <v>10</v>
      </c>
      <c r="E3943">
        <v>230</v>
      </c>
      <c r="F3943">
        <v>365</v>
      </c>
      <c r="G3943">
        <v>4631</v>
      </c>
      <c r="H3943" t="s">
        <v>11</v>
      </c>
    </row>
    <row r="3944" spans="1:8">
      <c r="A3944" t="s">
        <v>5074</v>
      </c>
      <c r="B3944" t="s">
        <v>5075</v>
      </c>
      <c r="C3944">
        <v>696</v>
      </c>
      <c r="D3944" t="s">
        <v>10</v>
      </c>
      <c r="E3944">
        <v>604</v>
      </c>
      <c r="F3944">
        <v>692</v>
      </c>
      <c r="G3944">
        <v>4631</v>
      </c>
      <c r="H3944" t="s">
        <v>11</v>
      </c>
    </row>
    <row r="3945" spans="1:8">
      <c r="A3945" t="s">
        <v>5076</v>
      </c>
      <c r="B3945" t="s">
        <v>5077</v>
      </c>
      <c r="C3945">
        <v>407</v>
      </c>
      <c r="D3945" t="s">
        <v>10</v>
      </c>
      <c r="E3945">
        <v>30</v>
      </c>
      <c r="F3945">
        <v>119</v>
      </c>
      <c r="G3945">
        <v>4631</v>
      </c>
      <c r="H3945" t="s">
        <v>11</v>
      </c>
    </row>
    <row r="3946" spans="1:8">
      <c r="A3946" t="s">
        <v>5076</v>
      </c>
      <c r="B3946" t="s">
        <v>5077</v>
      </c>
      <c r="C3946">
        <v>407</v>
      </c>
      <c r="D3946" t="s">
        <v>134</v>
      </c>
      <c r="E3946">
        <v>212</v>
      </c>
      <c r="F3946">
        <v>291</v>
      </c>
      <c r="G3946">
        <v>320</v>
      </c>
      <c r="H3946" t="s">
        <v>135</v>
      </c>
    </row>
    <row r="3947" spans="1:8">
      <c r="A3947" t="s">
        <v>5076</v>
      </c>
      <c r="B3947" t="s">
        <v>5077</v>
      </c>
      <c r="C3947">
        <v>407</v>
      </c>
      <c r="D3947" t="s">
        <v>52</v>
      </c>
      <c r="E3947">
        <v>319</v>
      </c>
      <c r="F3947">
        <v>407</v>
      </c>
      <c r="G3947">
        <v>393</v>
      </c>
      <c r="H3947" t="s">
        <v>53</v>
      </c>
    </row>
    <row r="3948" spans="1:8">
      <c r="A3948" t="s">
        <v>5078</v>
      </c>
      <c r="B3948" t="s">
        <v>5079</v>
      </c>
      <c r="C3948">
        <v>162</v>
      </c>
      <c r="D3948" t="s">
        <v>10</v>
      </c>
      <c r="E3948">
        <v>75</v>
      </c>
      <c r="F3948">
        <v>162</v>
      </c>
      <c r="G3948">
        <v>4631</v>
      </c>
      <c r="H3948" t="s">
        <v>11</v>
      </c>
    </row>
    <row r="3949" spans="1:8">
      <c r="A3949" t="s">
        <v>5080</v>
      </c>
      <c r="B3949" t="s">
        <v>5081</v>
      </c>
      <c r="C3949">
        <v>518</v>
      </c>
      <c r="D3949" t="s">
        <v>10</v>
      </c>
      <c r="E3949">
        <v>412</v>
      </c>
      <c r="F3949">
        <v>498</v>
      </c>
      <c r="G3949">
        <v>4631</v>
      </c>
      <c r="H3949" t="s">
        <v>11</v>
      </c>
    </row>
    <row r="3950" spans="1:8">
      <c r="A3950" t="s">
        <v>5080</v>
      </c>
      <c r="B3950" t="s">
        <v>5081</v>
      </c>
      <c r="C3950">
        <v>518</v>
      </c>
      <c r="D3950" t="s">
        <v>278</v>
      </c>
      <c r="E3950">
        <v>49</v>
      </c>
      <c r="F3950">
        <v>371</v>
      </c>
      <c r="G3950">
        <v>1886</v>
      </c>
      <c r="H3950" t="s">
        <v>279</v>
      </c>
    </row>
    <row r="3951" spans="1:8">
      <c r="A3951" t="s">
        <v>5082</v>
      </c>
      <c r="B3951" t="s">
        <v>5083</v>
      </c>
      <c r="C3951">
        <v>131</v>
      </c>
      <c r="D3951" t="s">
        <v>10</v>
      </c>
      <c r="E3951">
        <v>45</v>
      </c>
      <c r="F3951">
        <v>128</v>
      </c>
      <c r="G3951">
        <v>4631</v>
      </c>
      <c r="H3951" t="s">
        <v>11</v>
      </c>
    </row>
    <row r="3952" spans="1:8">
      <c r="A3952" t="s">
        <v>5084</v>
      </c>
      <c r="B3952" t="s">
        <v>5085</v>
      </c>
      <c r="C3952">
        <v>158</v>
      </c>
      <c r="D3952" t="s">
        <v>10</v>
      </c>
      <c r="E3952">
        <v>67</v>
      </c>
      <c r="F3952">
        <v>155</v>
      </c>
      <c r="G3952">
        <v>4631</v>
      </c>
      <c r="H3952" t="s">
        <v>11</v>
      </c>
    </row>
    <row r="3953" spans="1:8">
      <c r="A3953" t="s">
        <v>5086</v>
      </c>
      <c r="B3953" t="s">
        <v>5087</v>
      </c>
      <c r="C3953">
        <v>426</v>
      </c>
      <c r="D3953" t="s">
        <v>10</v>
      </c>
      <c r="E3953">
        <v>29</v>
      </c>
      <c r="F3953">
        <v>119</v>
      </c>
      <c r="G3953">
        <v>4631</v>
      </c>
      <c r="H3953" t="s">
        <v>11</v>
      </c>
    </row>
    <row r="3954" spans="1:8">
      <c r="A3954" t="s">
        <v>5086</v>
      </c>
      <c r="B3954" t="s">
        <v>5087</v>
      </c>
      <c r="C3954">
        <v>426</v>
      </c>
      <c r="D3954" t="s">
        <v>52</v>
      </c>
      <c r="E3954">
        <v>331</v>
      </c>
      <c r="F3954">
        <v>426</v>
      </c>
      <c r="G3954">
        <v>393</v>
      </c>
      <c r="H3954" t="s">
        <v>53</v>
      </c>
    </row>
    <row r="3955" spans="1:8">
      <c r="A3955" t="s">
        <v>5088</v>
      </c>
      <c r="B3955" t="s">
        <v>5089</v>
      </c>
      <c r="C3955">
        <v>327</v>
      </c>
      <c r="D3955" t="s">
        <v>10</v>
      </c>
      <c r="E3955">
        <v>189</v>
      </c>
      <c r="F3955">
        <v>278</v>
      </c>
      <c r="G3955">
        <v>4631</v>
      </c>
      <c r="H3955" t="s">
        <v>11</v>
      </c>
    </row>
    <row r="3956" spans="1:8">
      <c r="A3956" t="s">
        <v>5090</v>
      </c>
      <c r="B3956" t="s">
        <v>5091</v>
      </c>
      <c r="C3956">
        <v>350</v>
      </c>
      <c r="D3956" t="s">
        <v>28</v>
      </c>
      <c r="E3956">
        <v>60</v>
      </c>
      <c r="F3956">
        <v>211</v>
      </c>
      <c r="G3956">
        <v>844</v>
      </c>
      <c r="H3956" t="s">
        <v>29</v>
      </c>
    </row>
    <row r="3957" spans="1:8">
      <c r="A3957" t="s">
        <v>5090</v>
      </c>
      <c r="B3957" t="s">
        <v>5091</v>
      </c>
      <c r="C3957">
        <v>350</v>
      </c>
      <c r="D3957" t="s">
        <v>10</v>
      </c>
      <c r="E3957">
        <v>217</v>
      </c>
      <c r="F3957">
        <v>333</v>
      </c>
      <c r="G3957">
        <v>4631</v>
      </c>
      <c r="H3957" t="s">
        <v>11</v>
      </c>
    </row>
    <row r="3958" spans="1:8">
      <c r="A3958" t="s">
        <v>5092</v>
      </c>
      <c r="B3958" t="s">
        <v>5093</v>
      </c>
      <c r="C3958">
        <v>155</v>
      </c>
      <c r="D3958" t="s">
        <v>10</v>
      </c>
      <c r="E3958">
        <v>63</v>
      </c>
      <c r="F3958">
        <v>153</v>
      </c>
      <c r="G3958">
        <v>4631</v>
      </c>
      <c r="H3958" t="s">
        <v>11</v>
      </c>
    </row>
    <row r="3959" spans="1:8">
      <c r="A3959" t="s">
        <v>5094</v>
      </c>
      <c r="B3959" t="s">
        <v>5095</v>
      </c>
      <c r="C3959">
        <v>197</v>
      </c>
      <c r="D3959" t="s">
        <v>10</v>
      </c>
      <c r="E3959">
        <v>46</v>
      </c>
      <c r="F3959">
        <v>184</v>
      </c>
      <c r="G3959">
        <v>4631</v>
      </c>
      <c r="H3959" t="s">
        <v>11</v>
      </c>
    </row>
    <row r="3960" spans="1:8">
      <c r="A3960" t="s">
        <v>5096</v>
      </c>
      <c r="B3960" t="s">
        <v>5097</v>
      </c>
      <c r="C3960">
        <v>160</v>
      </c>
      <c r="D3960" t="s">
        <v>10</v>
      </c>
      <c r="E3960">
        <v>69</v>
      </c>
      <c r="F3960">
        <v>157</v>
      </c>
      <c r="G3960">
        <v>4631</v>
      </c>
      <c r="H3960" t="s">
        <v>11</v>
      </c>
    </row>
    <row r="3961" spans="1:8">
      <c r="A3961" t="s">
        <v>5098</v>
      </c>
      <c r="B3961" t="s">
        <v>5099</v>
      </c>
      <c r="C3961">
        <v>444</v>
      </c>
      <c r="D3961" t="s">
        <v>10</v>
      </c>
      <c r="E3961">
        <v>51</v>
      </c>
      <c r="F3961">
        <v>141</v>
      </c>
      <c r="G3961">
        <v>4631</v>
      </c>
      <c r="H3961" t="s">
        <v>11</v>
      </c>
    </row>
    <row r="3962" spans="1:8">
      <c r="A3962" t="s">
        <v>5098</v>
      </c>
      <c r="B3962" t="s">
        <v>5099</v>
      </c>
      <c r="C3962">
        <v>444</v>
      </c>
      <c r="D3962" t="s">
        <v>52</v>
      </c>
      <c r="E3962">
        <v>357</v>
      </c>
      <c r="F3962">
        <v>444</v>
      </c>
      <c r="G3962">
        <v>393</v>
      </c>
      <c r="H3962" t="s">
        <v>53</v>
      </c>
    </row>
    <row r="3963" spans="1:8">
      <c r="A3963" t="s">
        <v>5100</v>
      </c>
      <c r="B3963" t="s">
        <v>5101</v>
      </c>
      <c r="C3963">
        <v>164</v>
      </c>
      <c r="D3963" t="s">
        <v>10</v>
      </c>
      <c r="E3963">
        <v>74</v>
      </c>
      <c r="F3963">
        <v>162</v>
      </c>
      <c r="G3963">
        <v>4631</v>
      </c>
      <c r="H3963" t="s">
        <v>11</v>
      </c>
    </row>
    <row r="3964" spans="1:8">
      <c r="A3964" t="s">
        <v>5102</v>
      </c>
      <c r="B3964" t="s">
        <v>5103</v>
      </c>
      <c r="C3964">
        <v>136</v>
      </c>
      <c r="D3964" t="s">
        <v>10</v>
      </c>
      <c r="E3964">
        <v>38</v>
      </c>
      <c r="F3964">
        <v>117</v>
      </c>
      <c r="G3964">
        <v>4631</v>
      </c>
      <c r="H3964" t="s">
        <v>11</v>
      </c>
    </row>
    <row r="3965" spans="1:8">
      <c r="A3965" t="s">
        <v>5104</v>
      </c>
      <c r="B3965" t="s">
        <v>5105</v>
      </c>
      <c r="C3965">
        <v>124</v>
      </c>
      <c r="D3965" t="s">
        <v>10</v>
      </c>
      <c r="E3965">
        <v>37</v>
      </c>
      <c r="F3965">
        <v>124</v>
      </c>
      <c r="G3965">
        <v>4631</v>
      </c>
      <c r="H3965" t="s">
        <v>11</v>
      </c>
    </row>
    <row r="3966" spans="1:8">
      <c r="A3966" t="s">
        <v>5106</v>
      </c>
      <c r="B3966" t="s">
        <v>5107</v>
      </c>
      <c r="C3966">
        <v>341</v>
      </c>
      <c r="D3966" t="s">
        <v>28</v>
      </c>
      <c r="E3966">
        <v>58</v>
      </c>
      <c r="F3966">
        <v>209</v>
      </c>
      <c r="G3966">
        <v>844</v>
      </c>
      <c r="H3966" t="s">
        <v>29</v>
      </c>
    </row>
    <row r="3967" spans="1:8">
      <c r="A3967" t="s">
        <v>5106</v>
      </c>
      <c r="B3967" t="s">
        <v>5107</v>
      </c>
      <c r="C3967">
        <v>341</v>
      </c>
      <c r="D3967" t="s">
        <v>10</v>
      </c>
      <c r="E3967">
        <v>215</v>
      </c>
      <c r="F3967">
        <v>331</v>
      </c>
      <c r="G3967">
        <v>4631</v>
      </c>
      <c r="H3967" t="s">
        <v>11</v>
      </c>
    </row>
    <row r="3968" spans="1:8">
      <c r="A3968" t="s">
        <v>5108</v>
      </c>
      <c r="B3968" t="s">
        <v>5109</v>
      </c>
      <c r="C3968">
        <v>110</v>
      </c>
      <c r="D3968" t="s">
        <v>10</v>
      </c>
      <c r="E3968">
        <v>10</v>
      </c>
      <c r="F3968">
        <v>109</v>
      </c>
      <c r="G3968">
        <v>4631</v>
      </c>
      <c r="H3968" t="s">
        <v>11</v>
      </c>
    </row>
    <row r="3969" spans="1:8">
      <c r="A3969" t="s">
        <v>5110</v>
      </c>
      <c r="B3969" t="s">
        <v>5111</v>
      </c>
      <c r="C3969">
        <v>110</v>
      </c>
      <c r="D3969" t="s">
        <v>10</v>
      </c>
      <c r="E3969">
        <v>10</v>
      </c>
      <c r="F3969">
        <v>108</v>
      </c>
      <c r="G3969">
        <v>4631</v>
      </c>
      <c r="H3969" t="s">
        <v>11</v>
      </c>
    </row>
    <row r="3970" spans="1:8">
      <c r="A3970" t="s">
        <v>5112</v>
      </c>
      <c r="B3970" t="s">
        <v>5113</v>
      </c>
      <c r="C3970">
        <v>106</v>
      </c>
      <c r="D3970" t="s">
        <v>10</v>
      </c>
      <c r="E3970">
        <v>6</v>
      </c>
      <c r="F3970">
        <v>105</v>
      </c>
      <c r="G3970">
        <v>4631</v>
      </c>
      <c r="H3970" t="s">
        <v>11</v>
      </c>
    </row>
    <row r="3971" spans="1:8">
      <c r="A3971" t="s">
        <v>5114</v>
      </c>
      <c r="B3971" t="s">
        <v>5115</v>
      </c>
      <c r="C3971">
        <v>106</v>
      </c>
      <c r="D3971" t="s">
        <v>10</v>
      </c>
      <c r="E3971">
        <v>6</v>
      </c>
      <c r="F3971">
        <v>105</v>
      </c>
      <c r="G3971">
        <v>4631</v>
      </c>
      <c r="H3971" t="s">
        <v>11</v>
      </c>
    </row>
    <row r="3972" spans="1:8">
      <c r="A3972" t="s">
        <v>5116</v>
      </c>
      <c r="B3972" t="s">
        <v>5117</v>
      </c>
      <c r="C3972">
        <v>398</v>
      </c>
      <c r="D3972" t="s">
        <v>10</v>
      </c>
      <c r="E3972">
        <v>21</v>
      </c>
      <c r="F3972">
        <v>120</v>
      </c>
      <c r="G3972">
        <v>4631</v>
      </c>
      <c r="H3972" t="s">
        <v>11</v>
      </c>
    </row>
    <row r="3973" spans="1:8">
      <c r="A3973" t="s">
        <v>5116</v>
      </c>
      <c r="B3973" t="s">
        <v>5117</v>
      </c>
      <c r="C3973">
        <v>398</v>
      </c>
      <c r="D3973" t="s">
        <v>20</v>
      </c>
      <c r="E3973">
        <v>289</v>
      </c>
      <c r="F3973">
        <v>373</v>
      </c>
      <c r="G3973">
        <v>4510</v>
      </c>
      <c r="H3973" t="s">
        <v>21</v>
      </c>
    </row>
    <row r="3974" spans="1:8">
      <c r="A3974" t="s">
        <v>5118</v>
      </c>
      <c r="B3974" t="s">
        <v>5119</v>
      </c>
      <c r="C3974">
        <v>108</v>
      </c>
      <c r="D3974" t="s">
        <v>10</v>
      </c>
      <c r="E3974">
        <v>8</v>
      </c>
      <c r="F3974">
        <v>107</v>
      </c>
      <c r="G3974">
        <v>4631</v>
      </c>
      <c r="H3974" t="s">
        <v>11</v>
      </c>
    </row>
    <row r="3975" spans="1:8">
      <c r="A3975" t="s">
        <v>5120</v>
      </c>
      <c r="B3975" t="s">
        <v>5121</v>
      </c>
      <c r="C3975">
        <v>129</v>
      </c>
      <c r="D3975" t="s">
        <v>10</v>
      </c>
      <c r="E3975">
        <v>26</v>
      </c>
      <c r="F3975">
        <v>121</v>
      </c>
      <c r="G3975">
        <v>4631</v>
      </c>
      <c r="H3975" t="s">
        <v>11</v>
      </c>
    </row>
    <row r="3976" spans="1:8">
      <c r="A3976" t="s">
        <v>5122</v>
      </c>
      <c r="B3976" t="s">
        <v>5123</v>
      </c>
      <c r="C3976">
        <v>130</v>
      </c>
      <c r="D3976" t="s">
        <v>10</v>
      </c>
      <c r="E3976">
        <v>33</v>
      </c>
      <c r="F3976">
        <v>130</v>
      </c>
      <c r="G3976">
        <v>4631</v>
      </c>
      <c r="H3976" t="s">
        <v>11</v>
      </c>
    </row>
    <row r="3977" spans="1:8">
      <c r="A3977" t="s">
        <v>5124</v>
      </c>
      <c r="B3977" t="s">
        <v>5125</v>
      </c>
      <c r="C3977">
        <v>141</v>
      </c>
      <c r="D3977" t="s">
        <v>10</v>
      </c>
      <c r="E3977">
        <v>49</v>
      </c>
      <c r="F3977">
        <v>128</v>
      </c>
      <c r="G3977">
        <v>4631</v>
      </c>
      <c r="H3977" t="s">
        <v>11</v>
      </c>
    </row>
    <row r="3978" spans="1:8">
      <c r="A3978" t="s">
        <v>5126</v>
      </c>
      <c r="B3978" t="s">
        <v>5127</v>
      </c>
      <c r="C3978">
        <v>336</v>
      </c>
      <c r="D3978" t="s">
        <v>10</v>
      </c>
      <c r="E3978">
        <v>178</v>
      </c>
      <c r="F3978">
        <v>269</v>
      </c>
      <c r="G3978">
        <v>4631</v>
      </c>
      <c r="H3978" t="s">
        <v>11</v>
      </c>
    </row>
    <row r="3979" spans="1:8">
      <c r="A3979" t="s">
        <v>5128</v>
      </c>
      <c r="B3979" t="s">
        <v>5129</v>
      </c>
      <c r="C3979">
        <v>101</v>
      </c>
      <c r="D3979" t="s">
        <v>10</v>
      </c>
      <c r="E3979">
        <v>21</v>
      </c>
      <c r="F3979">
        <v>101</v>
      </c>
      <c r="G3979">
        <v>4631</v>
      </c>
      <c r="H3979" t="s">
        <v>11</v>
      </c>
    </row>
    <row r="3980" spans="1:8">
      <c r="A3980" t="s">
        <v>5130</v>
      </c>
      <c r="B3980" t="s">
        <v>5131</v>
      </c>
      <c r="C3980">
        <v>122</v>
      </c>
      <c r="D3980" t="s">
        <v>10</v>
      </c>
      <c r="E3980">
        <v>24</v>
      </c>
      <c r="F3980">
        <v>121</v>
      </c>
      <c r="G3980">
        <v>4631</v>
      </c>
      <c r="H3980" t="s">
        <v>11</v>
      </c>
    </row>
    <row r="3981" spans="1:8">
      <c r="A3981" t="s">
        <v>5132</v>
      </c>
      <c r="B3981" t="s">
        <v>5133</v>
      </c>
      <c r="C3981">
        <v>115</v>
      </c>
      <c r="D3981" t="s">
        <v>10</v>
      </c>
      <c r="E3981">
        <v>29</v>
      </c>
      <c r="F3981">
        <v>115</v>
      </c>
      <c r="G3981">
        <v>4631</v>
      </c>
      <c r="H3981" t="s">
        <v>11</v>
      </c>
    </row>
    <row r="3982" spans="1:8">
      <c r="A3982" t="s">
        <v>5134</v>
      </c>
      <c r="B3982" t="s">
        <v>5135</v>
      </c>
      <c r="C3982">
        <v>209</v>
      </c>
      <c r="D3982" t="s">
        <v>10</v>
      </c>
      <c r="E3982">
        <v>27</v>
      </c>
      <c r="F3982">
        <v>109</v>
      </c>
      <c r="G3982">
        <v>4631</v>
      </c>
      <c r="H3982" t="s">
        <v>11</v>
      </c>
    </row>
    <row r="3983" spans="1:8">
      <c r="A3983" t="s">
        <v>5134</v>
      </c>
      <c r="B3983" t="s">
        <v>5135</v>
      </c>
      <c r="C3983">
        <v>209</v>
      </c>
      <c r="D3983" t="s">
        <v>10</v>
      </c>
      <c r="E3983">
        <v>121</v>
      </c>
      <c r="F3983">
        <v>208</v>
      </c>
      <c r="G3983">
        <v>4631</v>
      </c>
      <c r="H3983" t="s">
        <v>11</v>
      </c>
    </row>
    <row r="3984" spans="1:8">
      <c r="A3984" t="s">
        <v>5136</v>
      </c>
      <c r="B3984" t="s">
        <v>5137</v>
      </c>
      <c r="C3984">
        <v>109</v>
      </c>
      <c r="D3984" t="s">
        <v>10</v>
      </c>
      <c r="E3984">
        <v>25</v>
      </c>
      <c r="F3984">
        <v>109</v>
      </c>
      <c r="G3984">
        <v>4631</v>
      </c>
      <c r="H3984" t="s">
        <v>11</v>
      </c>
    </row>
    <row r="3985" spans="1:8">
      <c r="A3985" t="s">
        <v>5138</v>
      </c>
      <c r="B3985" t="s">
        <v>5139</v>
      </c>
      <c r="C3985">
        <v>119</v>
      </c>
      <c r="D3985" t="s">
        <v>10</v>
      </c>
      <c r="E3985">
        <v>34</v>
      </c>
      <c r="F3985">
        <v>119</v>
      </c>
      <c r="G3985">
        <v>4631</v>
      </c>
      <c r="H3985" t="s">
        <v>11</v>
      </c>
    </row>
    <row r="3986" spans="1:8">
      <c r="A3986" t="s">
        <v>5140</v>
      </c>
      <c r="B3986" t="s">
        <v>5141</v>
      </c>
      <c r="C3986">
        <v>375</v>
      </c>
      <c r="D3986" t="s">
        <v>76</v>
      </c>
      <c r="E3986">
        <v>115</v>
      </c>
      <c r="F3986">
        <v>244</v>
      </c>
      <c r="G3986">
        <v>1567</v>
      </c>
      <c r="H3986" t="s">
        <v>77</v>
      </c>
    </row>
    <row r="3987" spans="1:8">
      <c r="A3987" t="s">
        <v>5140</v>
      </c>
      <c r="B3987" t="s">
        <v>5141</v>
      </c>
      <c r="C3987">
        <v>375</v>
      </c>
      <c r="D3987" t="s">
        <v>10</v>
      </c>
      <c r="E3987">
        <v>274</v>
      </c>
      <c r="F3987">
        <v>365</v>
      </c>
      <c r="G3987">
        <v>4631</v>
      </c>
      <c r="H3987" t="s">
        <v>11</v>
      </c>
    </row>
    <row r="3988" spans="1:8">
      <c r="A3988" t="s">
        <v>5142</v>
      </c>
      <c r="B3988" t="s">
        <v>5143</v>
      </c>
      <c r="C3988">
        <v>199</v>
      </c>
      <c r="D3988" t="s">
        <v>10</v>
      </c>
      <c r="E3988">
        <v>113</v>
      </c>
      <c r="F3988">
        <v>199</v>
      </c>
      <c r="G3988">
        <v>4631</v>
      </c>
      <c r="H3988" t="s">
        <v>11</v>
      </c>
    </row>
    <row r="3989" spans="1:8">
      <c r="A3989" t="s">
        <v>5142</v>
      </c>
      <c r="B3989" t="s">
        <v>5143</v>
      </c>
      <c r="C3989">
        <v>199</v>
      </c>
      <c r="D3989" t="s">
        <v>20</v>
      </c>
      <c r="E3989">
        <v>22</v>
      </c>
      <c r="F3989">
        <v>97</v>
      </c>
      <c r="G3989">
        <v>4510</v>
      </c>
      <c r="H3989" t="s">
        <v>21</v>
      </c>
    </row>
    <row r="3990" spans="1:8">
      <c r="A3990" t="s">
        <v>5144</v>
      </c>
      <c r="B3990" t="s">
        <v>5145</v>
      </c>
      <c r="C3990">
        <v>127</v>
      </c>
      <c r="D3990" t="s">
        <v>10</v>
      </c>
      <c r="E3990">
        <v>27</v>
      </c>
      <c r="F3990">
        <v>126</v>
      </c>
      <c r="G3990">
        <v>4631</v>
      </c>
      <c r="H3990" t="s">
        <v>11</v>
      </c>
    </row>
    <row r="3991" spans="1:8">
      <c r="A3991" t="s">
        <v>5146</v>
      </c>
      <c r="B3991" t="s">
        <v>5147</v>
      </c>
      <c r="C3991">
        <v>128</v>
      </c>
      <c r="D3991" t="s">
        <v>10</v>
      </c>
      <c r="E3991">
        <v>29</v>
      </c>
      <c r="F3991">
        <v>128</v>
      </c>
      <c r="G3991">
        <v>4631</v>
      </c>
      <c r="H3991" t="s">
        <v>11</v>
      </c>
    </row>
    <row r="3992" spans="1:8">
      <c r="A3992" t="s">
        <v>5148</v>
      </c>
      <c r="B3992" t="s">
        <v>5149</v>
      </c>
      <c r="C3992">
        <v>203</v>
      </c>
      <c r="D3992" t="s">
        <v>10</v>
      </c>
      <c r="E3992">
        <v>79</v>
      </c>
      <c r="F3992">
        <v>167</v>
      </c>
      <c r="G3992">
        <v>4631</v>
      </c>
      <c r="H3992" t="s">
        <v>11</v>
      </c>
    </row>
    <row r="3993" spans="1:8">
      <c r="A3993" t="s">
        <v>5150</v>
      </c>
      <c r="B3993" t="s">
        <v>5151</v>
      </c>
      <c r="C3993">
        <v>105</v>
      </c>
      <c r="D3993" t="s">
        <v>10</v>
      </c>
      <c r="E3993">
        <v>4</v>
      </c>
      <c r="F3993">
        <v>103</v>
      </c>
      <c r="G3993">
        <v>4631</v>
      </c>
      <c r="H3993" t="s">
        <v>11</v>
      </c>
    </row>
    <row r="3994" spans="1:8">
      <c r="A3994" t="s">
        <v>5152</v>
      </c>
      <c r="B3994" t="s">
        <v>5153</v>
      </c>
      <c r="C3994">
        <v>105</v>
      </c>
      <c r="D3994" t="s">
        <v>10</v>
      </c>
      <c r="E3994">
        <v>4</v>
      </c>
      <c r="F3994">
        <v>103</v>
      </c>
      <c r="G3994">
        <v>4631</v>
      </c>
      <c r="H3994" t="s">
        <v>11</v>
      </c>
    </row>
    <row r="3995" spans="1:8">
      <c r="A3995" t="s">
        <v>5154</v>
      </c>
      <c r="B3995" t="s">
        <v>5155</v>
      </c>
      <c r="C3995">
        <v>104</v>
      </c>
      <c r="D3995" t="s">
        <v>10</v>
      </c>
      <c r="E3995">
        <v>4</v>
      </c>
      <c r="F3995">
        <v>102</v>
      </c>
      <c r="G3995">
        <v>4631</v>
      </c>
      <c r="H3995" t="s">
        <v>11</v>
      </c>
    </row>
    <row r="3996" spans="1:8">
      <c r="A3996" t="s">
        <v>5156</v>
      </c>
      <c r="B3996" t="s">
        <v>5157</v>
      </c>
      <c r="C3996">
        <v>105</v>
      </c>
      <c r="D3996" t="s">
        <v>10</v>
      </c>
      <c r="E3996">
        <v>4</v>
      </c>
      <c r="F3996">
        <v>103</v>
      </c>
      <c r="G3996">
        <v>4631</v>
      </c>
      <c r="H3996" t="s">
        <v>11</v>
      </c>
    </row>
    <row r="3997" spans="1:8">
      <c r="A3997" t="s">
        <v>5158</v>
      </c>
      <c r="B3997" t="s">
        <v>5159</v>
      </c>
      <c r="C3997">
        <v>105</v>
      </c>
      <c r="D3997" t="s">
        <v>10</v>
      </c>
      <c r="E3997">
        <v>4</v>
      </c>
      <c r="F3997">
        <v>103</v>
      </c>
      <c r="G3997">
        <v>4631</v>
      </c>
      <c r="H3997" t="s">
        <v>11</v>
      </c>
    </row>
    <row r="3998" spans="1:8">
      <c r="A3998" t="s">
        <v>5160</v>
      </c>
      <c r="B3998" t="s">
        <v>5161</v>
      </c>
      <c r="C3998">
        <v>104</v>
      </c>
      <c r="D3998" t="s">
        <v>10</v>
      </c>
      <c r="E3998">
        <v>4</v>
      </c>
      <c r="F3998">
        <v>103</v>
      </c>
      <c r="G3998">
        <v>4631</v>
      </c>
      <c r="H3998" t="s">
        <v>11</v>
      </c>
    </row>
    <row r="3999" spans="1:8">
      <c r="A3999" t="s">
        <v>5162</v>
      </c>
      <c r="B3999" t="s">
        <v>5163</v>
      </c>
      <c r="C3999">
        <v>105</v>
      </c>
      <c r="D3999" t="s">
        <v>10</v>
      </c>
      <c r="E3999">
        <v>4</v>
      </c>
      <c r="F3999">
        <v>103</v>
      </c>
      <c r="G3999">
        <v>4631</v>
      </c>
      <c r="H3999" t="s">
        <v>11</v>
      </c>
    </row>
    <row r="4000" spans="1:8">
      <c r="A4000" t="s">
        <v>5164</v>
      </c>
      <c r="B4000" t="s">
        <v>5165</v>
      </c>
      <c r="C4000">
        <v>107</v>
      </c>
      <c r="D4000" t="s">
        <v>10</v>
      </c>
      <c r="E4000">
        <v>6</v>
      </c>
      <c r="F4000">
        <v>105</v>
      </c>
      <c r="G4000">
        <v>4631</v>
      </c>
      <c r="H4000" t="s">
        <v>11</v>
      </c>
    </row>
    <row r="4001" spans="1:8">
      <c r="A4001" t="s">
        <v>5166</v>
      </c>
      <c r="B4001" t="s">
        <v>5167</v>
      </c>
      <c r="C4001">
        <v>308</v>
      </c>
      <c r="D4001" t="s">
        <v>28</v>
      </c>
      <c r="E4001">
        <v>31</v>
      </c>
      <c r="F4001">
        <v>178</v>
      </c>
      <c r="G4001">
        <v>844</v>
      </c>
      <c r="H4001" t="s">
        <v>29</v>
      </c>
    </row>
    <row r="4002" spans="1:8">
      <c r="A4002" t="s">
        <v>5166</v>
      </c>
      <c r="B4002" t="s">
        <v>5167</v>
      </c>
      <c r="C4002">
        <v>308</v>
      </c>
      <c r="D4002" t="s">
        <v>10</v>
      </c>
      <c r="E4002">
        <v>184</v>
      </c>
      <c r="F4002">
        <v>296</v>
      </c>
      <c r="G4002">
        <v>4631</v>
      </c>
      <c r="H4002" t="s">
        <v>11</v>
      </c>
    </row>
    <row r="4003" spans="1:8">
      <c r="A4003" t="s">
        <v>5168</v>
      </c>
      <c r="B4003" t="s">
        <v>5169</v>
      </c>
      <c r="C4003">
        <v>101</v>
      </c>
      <c r="D4003" t="s">
        <v>10</v>
      </c>
      <c r="E4003">
        <v>20</v>
      </c>
      <c r="F4003">
        <v>99</v>
      </c>
      <c r="G4003">
        <v>4631</v>
      </c>
      <c r="H4003" t="s">
        <v>11</v>
      </c>
    </row>
    <row r="4004" spans="1:8">
      <c r="A4004" t="s">
        <v>5170</v>
      </c>
      <c r="B4004" t="s">
        <v>5171</v>
      </c>
      <c r="C4004">
        <v>120</v>
      </c>
      <c r="D4004" t="s">
        <v>10</v>
      </c>
      <c r="E4004">
        <v>19</v>
      </c>
      <c r="F4004">
        <v>120</v>
      </c>
      <c r="G4004">
        <v>4631</v>
      </c>
      <c r="H4004" t="s">
        <v>11</v>
      </c>
    </row>
    <row r="4005" spans="1:8">
      <c r="A4005" t="s">
        <v>5172</v>
      </c>
      <c r="B4005" t="s">
        <v>5173</v>
      </c>
      <c r="C4005">
        <v>139</v>
      </c>
      <c r="D4005" t="s">
        <v>10</v>
      </c>
      <c r="E4005">
        <v>55</v>
      </c>
      <c r="F4005">
        <v>138</v>
      </c>
      <c r="G4005">
        <v>4631</v>
      </c>
      <c r="H4005" t="s">
        <v>11</v>
      </c>
    </row>
    <row r="4006" spans="1:8">
      <c r="A4006" t="s">
        <v>5174</v>
      </c>
      <c r="B4006" t="s">
        <v>5175</v>
      </c>
      <c r="C4006">
        <v>106</v>
      </c>
      <c r="D4006" t="s">
        <v>10</v>
      </c>
      <c r="E4006">
        <v>6</v>
      </c>
      <c r="F4006">
        <v>105</v>
      </c>
      <c r="G4006">
        <v>4631</v>
      </c>
      <c r="H4006" t="s">
        <v>11</v>
      </c>
    </row>
    <row r="4007" spans="1:8">
      <c r="A4007" t="s">
        <v>5176</v>
      </c>
      <c r="B4007" t="s">
        <v>5177</v>
      </c>
      <c r="C4007">
        <v>316</v>
      </c>
      <c r="D4007" t="s">
        <v>76</v>
      </c>
      <c r="E4007">
        <v>122</v>
      </c>
      <c r="F4007">
        <v>200</v>
      </c>
      <c r="G4007">
        <v>1567</v>
      </c>
      <c r="H4007" t="s">
        <v>77</v>
      </c>
    </row>
    <row r="4008" spans="1:8">
      <c r="A4008" t="s">
        <v>5176</v>
      </c>
      <c r="B4008" t="s">
        <v>5177</v>
      </c>
      <c r="C4008">
        <v>316</v>
      </c>
      <c r="D4008" t="s">
        <v>78</v>
      </c>
      <c r="E4008">
        <v>1</v>
      </c>
      <c r="F4008">
        <v>91</v>
      </c>
      <c r="G4008">
        <v>909</v>
      </c>
      <c r="H4008" t="s">
        <v>79</v>
      </c>
    </row>
    <row r="4009" spans="1:8">
      <c r="A4009" t="s">
        <v>5176</v>
      </c>
      <c r="B4009" t="s">
        <v>5177</v>
      </c>
      <c r="C4009">
        <v>316</v>
      </c>
      <c r="D4009" t="s">
        <v>10</v>
      </c>
      <c r="E4009">
        <v>222</v>
      </c>
      <c r="F4009">
        <v>315</v>
      </c>
      <c r="G4009">
        <v>4631</v>
      </c>
      <c r="H4009" t="s">
        <v>11</v>
      </c>
    </row>
    <row r="4010" spans="1:8">
      <c r="A4010" t="s">
        <v>5178</v>
      </c>
      <c r="B4010" t="s">
        <v>5179</v>
      </c>
      <c r="C4010">
        <v>424</v>
      </c>
      <c r="D4010" t="s">
        <v>10</v>
      </c>
      <c r="E4010">
        <v>34</v>
      </c>
      <c r="F4010">
        <v>125</v>
      </c>
      <c r="G4010">
        <v>4631</v>
      </c>
      <c r="H4010" t="s">
        <v>11</v>
      </c>
    </row>
    <row r="4011" spans="1:8">
      <c r="A4011" t="s">
        <v>5178</v>
      </c>
      <c r="B4011" t="s">
        <v>5179</v>
      </c>
      <c r="C4011">
        <v>424</v>
      </c>
      <c r="D4011" t="s">
        <v>52</v>
      </c>
      <c r="E4011">
        <v>337</v>
      </c>
      <c r="F4011">
        <v>424</v>
      </c>
      <c r="G4011">
        <v>393</v>
      </c>
      <c r="H4011" t="s">
        <v>53</v>
      </c>
    </row>
    <row r="4012" spans="1:8">
      <c r="A4012" t="s">
        <v>5180</v>
      </c>
      <c r="B4012" t="s">
        <v>5181</v>
      </c>
      <c r="C4012">
        <v>208</v>
      </c>
      <c r="D4012" t="s">
        <v>10</v>
      </c>
      <c r="E4012">
        <v>84</v>
      </c>
      <c r="F4012">
        <v>171</v>
      </c>
      <c r="G4012">
        <v>4631</v>
      </c>
      <c r="H4012" t="s">
        <v>11</v>
      </c>
    </row>
    <row r="4013" spans="1:8">
      <c r="A4013" t="s">
        <v>5182</v>
      </c>
      <c r="B4013" t="s">
        <v>5183</v>
      </c>
      <c r="C4013">
        <v>152</v>
      </c>
      <c r="D4013" t="s">
        <v>10</v>
      </c>
      <c r="E4013">
        <v>44</v>
      </c>
      <c r="F4013">
        <v>130</v>
      </c>
      <c r="G4013">
        <v>4631</v>
      </c>
      <c r="H4013" t="s">
        <v>11</v>
      </c>
    </row>
    <row r="4014" spans="1:8">
      <c r="A4014" t="s">
        <v>5184</v>
      </c>
      <c r="B4014" t="s">
        <v>5185</v>
      </c>
      <c r="C4014">
        <v>187</v>
      </c>
      <c r="D4014" t="s">
        <v>10</v>
      </c>
      <c r="E4014">
        <v>95</v>
      </c>
      <c r="F4014">
        <v>183</v>
      </c>
      <c r="G4014">
        <v>4631</v>
      </c>
      <c r="H4014" t="s">
        <v>11</v>
      </c>
    </row>
    <row r="4015" spans="1:8">
      <c r="A4015" t="s">
        <v>5186</v>
      </c>
      <c r="B4015" t="s">
        <v>5187</v>
      </c>
      <c r="C4015">
        <v>442</v>
      </c>
      <c r="D4015" t="s">
        <v>10</v>
      </c>
      <c r="E4015">
        <v>49</v>
      </c>
      <c r="F4015">
        <v>141</v>
      </c>
      <c r="G4015">
        <v>4631</v>
      </c>
      <c r="H4015" t="s">
        <v>11</v>
      </c>
    </row>
    <row r="4016" spans="1:8">
      <c r="A4016" t="s">
        <v>5186</v>
      </c>
      <c r="B4016" t="s">
        <v>5187</v>
      </c>
      <c r="C4016">
        <v>442</v>
      </c>
      <c r="D4016" t="s">
        <v>52</v>
      </c>
      <c r="E4016">
        <v>355</v>
      </c>
      <c r="F4016">
        <v>442</v>
      </c>
      <c r="G4016">
        <v>393</v>
      </c>
      <c r="H4016" t="s">
        <v>53</v>
      </c>
    </row>
    <row r="4017" spans="1:8">
      <c r="A4017" t="s">
        <v>5188</v>
      </c>
      <c r="B4017" t="s">
        <v>5189</v>
      </c>
      <c r="C4017">
        <v>137</v>
      </c>
      <c r="D4017" t="s">
        <v>10</v>
      </c>
      <c r="E4017">
        <v>50</v>
      </c>
      <c r="F4017">
        <v>137</v>
      </c>
      <c r="G4017">
        <v>4631</v>
      </c>
      <c r="H4017" t="s">
        <v>11</v>
      </c>
    </row>
    <row r="4018" spans="1:8">
      <c r="A4018" t="s">
        <v>5190</v>
      </c>
      <c r="B4018" t="s">
        <v>5191</v>
      </c>
      <c r="C4018">
        <v>136</v>
      </c>
      <c r="D4018" t="s">
        <v>10</v>
      </c>
      <c r="E4018">
        <v>57</v>
      </c>
      <c r="F4018">
        <v>136</v>
      </c>
      <c r="G4018">
        <v>4631</v>
      </c>
      <c r="H4018" t="s">
        <v>11</v>
      </c>
    </row>
    <row r="4019" spans="1:8">
      <c r="A4019" t="s">
        <v>5192</v>
      </c>
      <c r="B4019" t="s">
        <v>5193</v>
      </c>
      <c r="C4019">
        <v>341</v>
      </c>
      <c r="D4019" t="s">
        <v>28</v>
      </c>
      <c r="E4019">
        <v>56</v>
      </c>
      <c r="F4019">
        <v>207</v>
      </c>
      <c r="G4019">
        <v>844</v>
      </c>
      <c r="H4019" t="s">
        <v>29</v>
      </c>
    </row>
    <row r="4020" spans="1:8">
      <c r="A4020" t="s">
        <v>5192</v>
      </c>
      <c r="B4020" t="s">
        <v>5193</v>
      </c>
      <c r="C4020">
        <v>341</v>
      </c>
      <c r="D4020" t="s">
        <v>10</v>
      </c>
      <c r="E4020">
        <v>213</v>
      </c>
      <c r="F4020">
        <v>329</v>
      </c>
      <c r="G4020">
        <v>4631</v>
      </c>
      <c r="H4020" t="s">
        <v>11</v>
      </c>
    </row>
    <row r="4021" spans="1:8">
      <c r="A4021" t="s">
        <v>5194</v>
      </c>
      <c r="B4021" t="s">
        <v>5195</v>
      </c>
      <c r="C4021">
        <v>490</v>
      </c>
      <c r="D4021" t="s">
        <v>542</v>
      </c>
      <c r="E4021">
        <v>201</v>
      </c>
      <c r="F4021">
        <v>343</v>
      </c>
      <c r="G4021">
        <v>4225</v>
      </c>
      <c r="H4021" t="s">
        <v>543</v>
      </c>
    </row>
    <row r="4022" spans="1:8">
      <c r="A4022" t="s">
        <v>5194</v>
      </c>
      <c r="B4022" t="s">
        <v>5195</v>
      </c>
      <c r="C4022">
        <v>490</v>
      </c>
      <c r="D4022" t="s">
        <v>16</v>
      </c>
      <c r="E4022">
        <v>80</v>
      </c>
      <c r="F4022">
        <v>195</v>
      </c>
      <c r="G4022">
        <v>5780</v>
      </c>
      <c r="H4022" t="s">
        <v>17</v>
      </c>
    </row>
    <row r="4023" spans="1:8">
      <c r="A4023" t="s">
        <v>5194</v>
      </c>
      <c r="B4023" t="s">
        <v>5195</v>
      </c>
      <c r="C4023">
        <v>490</v>
      </c>
      <c r="D4023" t="s">
        <v>10</v>
      </c>
      <c r="E4023">
        <v>388</v>
      </c>
      <c r="F4023">
        <v>474</v>
      </c>
      <c r="G4023">
        <v>4631</v>
      </c>
      <c r="H4023" t="s">
        <v>11</v>
      </c>
    </row>
    <row r="4024" spans="1:8">
      <c r="A4024" t="s">
        <v>5196</v>
      </c>
      <c r="B4024" t="s">
        <v>5197</v>
      </c>
      <c r="C4024">
        <v>174</v>
      </c>
      <c r="D4024" t="s">
        <v>10</v>
      </c>
      <c r="E4024">
        <v>87</v>
      </c>
      <c r="F4024">
        <v>174</v>
      </c>
      <c r="G4024">
        <v>4631</v>
      </c>
      <c r="H4024" t="s">
        <v>11</v>
      </c>
    </row>
    <row r="4025" spans="1:8">
      <c r="A4025" t="s">
        <v>5198</v>
      </c>
      <c r="B4025" t="s">
        <v>5199</v>
      </c>
      <c r="C4025">
        <v>341</v>
      </c>
      <c r="D4025" t="s">
        <v>28</v>
      </c>
      <c r="E4025">
        <v>57</v>
      </c>
      <c r="F4025">
        <v>206</v>
      </c>
      <c r="G4025">
        <v>844</v>
      </c>
      <c r="H4025" t="s">
        <v>29</v>
      </c>
    </row>
    <row r="4026" spans="1:8">
      <c r="A4026" t="s">
        <v>5198</v>
      </c>
      <c r="B4026" t="s">
        <v>5199</v>
      </c>
      <c r="C4026">
        <v>341</v>
      </c>
      <c r="D4026" t="s">
        <v>10</v>
      </c>
      <c r="E4026">
        <v>211</v>
      </c>
      <c r="F4026">
        <v>334</v>
      </c>
      <c r="G4026">
        <v>4631</v>
      </c>
      <c r="H4026" t="s">
        <v>11</v>
      </c>
    </row>
    <row r="4027" spans="1:8">
      <c r="A4027" t="s">
        <v>5200</v>
      </c>
      <c r="B4027" t="s">
        <v>5201</v>
      </c>
      <c r="C4027">
        <v>111</v>
      </c>
      <c r="D4027" t="s">
        <v>10</v>
      </c>
      <c r="E4027">
        <v>11</v>
      </c>
      <c r="F4027">
        <v>110</v>
      </c>
      <c r="G4027">
        <v>4631</v>
      </c>
      <c r="H4027" t="s">
        <v>11</v>
      </c>
    </row>
    <row r="4028" spans="1:8">
      <c r="A4028" t="s">
        <v>5202</v>
      </c>
      <c r="B4028" t="s">
        <v>5203</v>
      </c>
      <c r="C4028">
        <v>205</v>
      </c>
      <c r="D4028" t="s">
        <v>10</v>
      </c>
      <c r="E4028">
        <v>24</v>
      </c>
      <c r="F4028">
        <v>105</v>
      </c>
      <c r="G4028">
        <v>4631</v>
      </c>
      <c r="H4028" t="s">
        <v>11</v>
      </c>
    </row>
    <row r="4029" spans="1:8">
      <c r="A4029" t="s">
        <v>5202</v>
      </c>
      <c r="B4029" t="s">
        <v>5203</v>
      </c>
      <c r="C4029">
        <v>205</v>
      </c>
      <c r="D4029" t="s">
        <v>10</v>
      </c>
      <c r="E4029">
        <v>116</v>
      </c>
      <c r="F4029">
        <v>205</v>
      </c>
      <c r="G4029">
        <v>4631</v>
      </c>
      <c r="H4029" t="s">
        <v>11</v>
      </c>
    </row>
    <row r="4030" spans="1:8">
      <c r="A4030" t="s">
        <v>5204</v>
      </c>
      <c r="B4030" t="s">
        <v>5205</v>
      </c>
      <c r="C4030">
        <v>204</v>
      </c>
      <c r="D4030" t="s">
        <v>10</v>
      </c>
      <c r="E4030">
        <v>114</v>
      </c>
      <c r="F4030">
        <v>202</v>
      </c>
      <c r="G4030">
        <v>4631</v>
      </c>
      <c r="H4030" t="s">
        <v>11</v>
      </c>
    </row>
    <row r="4031" spans="1:8">
      <c r="A4031" t="s">
        <v>5206</v>
      </c>
      <c r="B4031" t="s">
        <v>5207</v>
      </c>
      <c r="C4031">
        <v>349</v>
      </c>
      <c r="D4031" t="s">
        <v>10</v>
      </c>
      <c r="E4031">
        <v>220</v>
      </c>
      <c r="F4031">
        <v>303</v>
      </c>
      <c r="G4031">
        <v>4631</v>
      </c>
      <c r="H4031" t="s">
        <v>11</v>
      </c>
    </row>
    <row r="4032" spans="1:8">
      <c r="A4032" t="s">
        <v>5208</v>
      </c>
      <c r="B4032" t="s">
        <v>5209</v>
      </c>
      <c r="C4032">
        <v>146</v>
      </c>
      <c r="D4032" t="s">
        <v>10</v>
      </c>
      <c r="E4032">
        <v>33</v>
      </c>
      <c r="F4032">
        <v>132</v>
      </c>
      <c r="G4032">
        <v>4631</v>
      </c>
      <c r="H4032" t="s">
        <v>11</v>
      </c>
    </row>
    <row r="4033" spans="1:8">
      <c r="A4033" t="s">
        <v>5210</v>
      </c>
      <c r="B4033" t="s">
        <v>5211</v>
      </c>
      <c r="C4033">
        <v>99</v>
      </c>
      <c r="D4033" t="s">
        <v>10</v>
      </c>
      <c r="E4033">
        <v>24</v>
      </c>
      <c r="F4033">
        <v>99</v>
      </c>
      <c r="G4033">
        <v>4631</v>
      </c>
      <c r="H4033" t="s">
        <v>11</v>
      </c>
    </row>
    <row r="4034" spans="1:8">
      <c r="A4034" t="s">
        <v>5212</v>
      </c>
      <c r="B4034" t="s">
        <v>5213</v>
      </c>
      <c r="C4034">
        <v>332</v>
      </c>
      <c r="D4034" t="s">
        <v>28</v>
      </c>
      <c r="E4034">
        <v>40</v>
      </c>
      <c r="F4034">
        <v>189</v>
      </c>
      <c r="G4034">
        <v>844</v>
      </c>
      <c r="H4034" t="s">
        <v>29</v>
      </c>
    </row>
    <row r="4035" spans="1:8">
      <c r="A4035" t="s">
        <v>5212</v>
      </c>
      <c r="B4035" t="s">
        <v>5213</v>
      </c>
      <c r="C4035">
        <v>332</v>
      </c>
      <c r="D4035" t="s">
        <v>10</v>
      </c>
      <c r="E4035">
        <v>195</v>
      </c>
      <c r="F4035">
        <v>307</v>
      </c>
      <c r="G4035">
        <v>4631</v>
      </c>
      <c r="H4035" t="s">
        <v>11</v>
      </c>
    </row>
    <row r="4036" spans="1:8">
      <c r="A4036" t="s">
        <v>5214</v>
      </c>
      <c r="B4036" t="s">
        <v>5215</v>
      </c>
      <c r="C4036">
        <v>411</v>
      </c>
      <c r="D4036" t="s">
        <v>10</v>
      </c>
      <c r="E4036">
        <v>31</v>
      </c>
      <c r="F4036">
        <v>134</v>
      </c>
      <c r="G4036">
        <v>4631</v>
      </c>
      <c r="H4036" t="s">
        <v>11</v>
      </c>
    </row>
    <row r="4037" spans="1:8">
      <c r="A4037" t="s">
        <v>5214</v>
      </c>
      <c r="B4037" t="s">
        <v>5215</v>
      </c>
      <c r="C4037">
        <v>411</v>
      </c>
      <c r="D4037" t="s">
        <v>20</v>
      </c>
      <c r="E4037">
        <v>300</v>
      </c>
      <c r="F4037">
        <v>386</v>
      </c>
      <c r="G4037">
        <v>4510</v>
      </c>
      <c r="H4037" t="s">
        <v>21</v>
      </c>
    </row>
    <row r="4038" spans="1:8">
      <c r="A4038" t="s">
        <v>5216</v>
      </c>
      <c r="B4038" t="s">
        <v>5217</v>
      </c>
      <c r="C4038">
        <v>467</v>
      </c>
      <c r="D4038" t="s">
        <v>10</v>
      </c>
      <c r="E4038">
        <v>28</v>
      </c>
      <c r="F4038">
        <v>129</v>
      </c>
      <c r="G4038">
        <v>4631</v>
      </c>
      <c r="H4038" t="s">
        <v>11</v>
      </c>
    </row>
    <row r="4039" spans="1:8">
      <c r="A4039" t="s">
        <v>5216</v>
      </c>
      <c r="B4039" t="s">
        <v>5217</v>
      </c>
      <c r="C4039">
        <v>467</v>
      </c>
      <c r="D4039" t="s">
        <v>10</v>
      </c>
      <c r="E4039">
        <v>318</v>
      </c>
      <c r="F4039">
        <v>409</v>
      </c>
      <c r="G4039">
        <v>4631</v>
      </c>
      <c r="H4039" t="s">
        <v>11</v>
      </c>
    </row>
    <row r="4040" spans="1:8">
      <c r="A4040" t="s">
        <v>5218</v>
      </c>
      <c r="B4040" t="s">
        <v>5219</v>
      </c>
      <c r="C4040">
        <v>110</v>
      </c>
      <c r="D4040" t="s">
        <v>10</v>
      </c>
      <c r="E4040">
        <v>27</v>
      </c>
      <c r="F4040">
        <v>106</v>
      </c>
      <c r="G4040">
        <v>4631</v>
      </c>
      <c r="H4040" t="s">
        <v>11</v>
      </c>
    </row>
    <row r="4041" spans="1:8">
      <c r="A4041" t="s">
        <v>5220</v>
      </c>
      <c r="B4041" t="s">
        <v>5221</v>
      </c>
      <c r="C4041">
        <v>467</v>
      </c>
      <c r="D4041" t="s">
        <v>10</v>
      </c>
      <c r="E4041">
        <v>39</v>
      </c>
      <c r="F4041">
        <v>139</v>
      </c>
      <c r="G4041">
        <v>4631</v>
      </c>
      <c r="H4041" t="s">
        <v>11</v>
      </c>
    </row>
    <row r="4042" spans="1:8">
      <c r="A4042" t="s">
        <v>5220</v>
      </c>
      <c r="B4042" t="s">
        <v>5221</v>
      </c>
      <c r="C4042">
        <v>467</v>
      </c>
      <c r="D4042" t="s">
        <v>20</v>
      </c>
      <c r="E4042">
        <v>325</v>
      </c>
      <c r="F4042">
        <v>407</v>
      </c>
      <c r="G4042">
        <v>4510</v>
      </c>
      <c r="H4042" t="s">
        <v>21</v>
      </c>
    </row>
    <row r="4043" spans="1:8">
      <c r="A4043" t="s">
        <v>5222</v>
      </c>
      <c r="B4043" t="s">
        <v>5223</v>
      </c>
      <c r="C4043">
        <v>423</v>
      </c>
      <c r="D4043" t="s">
        <v>10</v>
      </c>
      <c r="E4043">
        <v>314</v>
      </c>
      <c r="F4043">
        <v>402</v>
      </c>
      <c r="G4043">
        <v>4631</v>
      </c>
      <c r="H4043" t="s">
        <v>11</v>
      </c>
    </row>
    <row r="4044" spans="1:8">
      <c r="A4044" t="s">
        <v>5222</v>
      </c>
      <c r="B4044" t="s">
        <v>5223</v>
      </c>
      <c r="C4044">
        <v>423</v>
      </c>
      <c r="D4044" t="s">
        <v>20</v>
      </c>
      <c r="E4044">
        <v>180</v>
      </c>
      <c r="F4044">
        <v>284</v>
      </c>
      <c r="G4044">
        <v>4510</v>
      </c>
      <c r="H4044" t="s">
        <v>21</v>
      </c>
    </row>
    <row r="4045" spans="1:8">
      <c r="A4045" t="s">
        <v>5224</v>
      </c>
      <c r="B4045" t="s">
        <v>5225</v>
      </c>
      <c r="C4045">
        <v>270</v>
      </c>
      <c r="D4045" t="s">
        <v>10</v>
      </c>
      <c r="E4045">
        <v>49</v>
      </c>
      <c r="F4045">
        <v>127</v>
      </c>
      <c r="G4045">
        <v>4631</v>
      </c>
      <c r="H4045" t="s">
        <v>11</v>
      </c>
    </row>
    <row r="4046" spans="1:8">
      <c r="A4046" t="s">
        <v>5224</v>
      </c>
      <c r="B4046" t="s">
        <v>5225</v>
      </c>
      <c r="C4046">
        <v>270</v>
      </c>
      <c r="D4046" t="s">
        <v>20</v>
      </c>
      <c r="E4046">
        <v>143</v>
      </c>
      <c r="F4046">
        <v>217</v>
      </c>
      <c r="G4046">
        <v>4510</v>
      </c>
      <c r="H4046" t="s">
        <v>21</v>
      </c>
    </row>
    <row r="4047" spans="1:8">
      <c r="A4047" t="s">
        <v>5226</v>
      </c>
      <c r="B4047" t="s">
        <v>5227</v>
      </c>
      <c r="C4047">
        <v>105</v>
      </c>
      <c r="D4047" t="s">
        <v>10</v>
      </c>
      <c r="E4047">
        <v>5</v>
      </c>
      <c r="F4047">
        <v>104</v>
      </c>
      <c r="G4047">
        <v>4631</v>
      </c>
      <c r="H4047" t="s">
        <v>11</v>
      </c>
    </row>
    <row r="4048" spans="1:8">
      <c r="A4048" t="s">
        <v>5228</v>
      </c>
      <c r="B4048" t="s">
        <v>5229</v>
      </c>
      <c r="C4048">
        <v>104</v>
      </c>
      <c r="D4048" t="s">
        <v>10</v>
      </c>
      <c r="E4048">
        <v>4</v>
      </c>
      <c r="F4048">
        <v>103</v>
      </c>
      <c r="G4048">
        <v>4631</v>
      </c>
      <c r="H4048" t="s">
        <v>11</v>
      </c>
    </row>
    <row r="4049" spans="1:8">
      <c r="A4049" t="s">
        <v>5230</v>
      </c>
      <c r="B4049" t="s">
        <v>5231</v>
      </c>
      <c r="C4049">
        <v>104</v>
      </c>
      <c r="D4049" t="s">
        <v>10</v>
      </c>
      <c r="E4049">
        <v>2</v>
      </c>
      <c r="F4049">
        <v>101</v>
      </c>
      <c r="G4049">
        <v>4631</v>
      </c>
      <c r="H4049" t="s">
        <v>11</v>
      </c>
    </row>
    <row r="4050" spans="1:8">
      <c r="A4050" t="s">
        <v>5232</v>
      </c>
      <c r="B4050" t="s">
        <v>5233</v>
      </c>
      <c r="C4050">
        <v>100</v>
      </c>
      <c r="D4050" t="s">
        <v>10</v>
      </c>
      <c r="E4050">
        <v>4</v>
      </c>
      <c r="F4050">
        <v>92</v>
      </c>
      <c r="G4050">
        <v>4631</v>
      </c>
      <c r="H4050" t="s">
        <v>11</v>
      </c>
    </row>
    <row r="4051" spans="1:8">
      <c r="A4051" t="s">
        <v>5234</v>
      </c>
      <c r="B4051" t="s">
        <v>5235</v>
      </c>
      <c r="C4051">
        <v>105</v>
      </c>
      <c r="D4051" t="s">
        <v>10</v>
      </c>
      <c r="E4051">
        <v>4</v>
      </c>
      <c r="F4051">
        <v>103</v>
      </c>
      <c r="G4051">
        <v>4631</v>
      </c>
      <c r="H4051" t="s">
        <v>11</v>
      </c>
    </row>
    <row r="4052" spans="1:8">
      <c r="A4052" t="s">
        <v>5236</v>
      </c>
      <c r="B4052" t="s">
        <v>5237</v>
      </c>
      <c r="C4052">
        <v>105</v>
      </c>
      <c r="D4052" t="s">
        <v>10</v>
      </c>
      <c r="E4052">
        <v>5</v>
      </c>
      <c r="F4052">
        <v>104</v>
      </c>
      <c r="G4052">
        <v>4631</v>
      </c>
      <c r="H4052" t="s">
        <v>11</v>
      </c>
    </row>
    <row r="4053" spans="1:8">
      <c r="A4053" t="s">
        <v>5238</v>
      </c>
      <c r="B4053" t="s">
        <v>5239</v>
      </c>
      <c r="C4053">
        <v>122</v>
      </c>
      <c r="D4053" t="s">
        <v>10</v>
      </c>
      <c r="E4053">
        <v>18</v>
      </c>
      <c r="F4053">
        <v>115</v>
      </c>
      <c r="G4053">
        <v>4631</v>
      </c>
      <c r="H4053" t="s">
        <v>11</v>
      </c>
    </row>
    <row r="4054" spans="1:8">
      <c r="A4054" t="s">
        <v>5240</v>
      </c>
      <c r="B4054" t="s">
        <v>5241</v>
      </c>
      <c r="C4054">
        <v>112</v>
      </c>
      <c r="D4054" t="s">
        <v>10</v>
      </c>
      <c r="E4054">
        <v>9</v>
      </c>
      <c r="F4054">
        <v>105</v>
      </c>
      <c r="G4054">
        <v>4631</v>
      </c>
      <c r="H4054" t="s">
        <v>11</v>
      </c>
    </row>
    <row r="4055" spans="1:8">
      <c r="A4055" t="s">
        <v>5242</v>
      </c>
      <c r="B4055" t="s">
        <v>5243</v>
      </c>
      <c r="C4055">
        <v>110</v>
      </c>
      <c r="D4055" t="s">
        <v>10</v>
      </c>
      <c r="E4055">
        <v>10</v>
      </c>
      <c r="F4055">
        <v>109</v>
      </c>
      <c r="G4055">
        <v>4631</v>
      </c>
      <c r="H4055" t="s">
        <v>11</v>
      </c>
    </row>
    <row r="4056" spans="1:8">
      <c r="A4056" t="s">
        <v>5244</v>
      </c>
      <c r="B4056" t="s">
        <v>5245</v>
      </c>
      <c r="C4056">
        <v>111</v>
      </c>
      <c r="D4056" t="s">
        <v>10</v>
      </c>
      <c r="E4056">
        <v>10</v>
      </c>
      <c r="F4056">
        <v>109</v>
      </c>
      <c r="G4056">
        <v>4631</v>
      </c>
      <c r="H4056" t="s">
        <v>11</v>
      </c>
    </row>
    <row r="4057" spans="1:8">
      <c r="A4057" t="s">
        <v>5246</v>
      </c>
      <c r="B4057" t="s">
        <v>5247</v>
      </c>
      <c r="C4057">
        <v>110</v>
      </c>
      <c r="D4057" t="s">
        <v>10</v>
      </c>
      <c r="E4057">
        <v>10</v>
      </c>
      <c r="F4057">
        <v>109</v>
      </c>
      <c r="G4057">
        <v>4631</v>
      </c>
      <c r="H4057" t="s">
        <v>11</v>
      </c>
    </row>
    <row r="4058" spans="1:8">
      <c r="A4058" t="s">
        <v>5248</v>
      </c>
      <c r="B4058" t="s">
        <v>5249</v>
      </c>
      <c r="C4058">
        <v>105</v>
      </c>
      <c r="D4058" t="s">
        <v>10</v>
      </c>
      <c r="E4058">
        <v>4</v>
      </c>
      <c r="F4058">
        <v>103</v>
      </c>
      <c r="G4058">
        <v>4631</v>
      </c>
      <c r="H4058" t="s">
        <v>11</v>
      </c>
    </row>
    <row r="4059" spans="1:8">
      <c r="A4059" t="s">
        <v>5250</v>
      </c>
      <c r="B4059" t="s">
        <v>5251</v>
      </c>
      <c r="C4059">
        <v>115</v>
      </c>
      <c r="D4059" t="s">
        <v>10</v>
      </c>
      <c r="E4059">
        <v>15</v>
      </c>
      <c r="F4059">
        <v>114</v>
      </c>
      <c r="G4059">
        <v>4631</v>
      </c>
      <c r="H4059" t="s">
        <v>11</v>
      </c>
    </row>
    <row r="4060" spans="1:8">
      <c r="A4060" t="s">
        <v>5252</v>
      </c>
      <c r="B4060" t="s">
        <v>5253</v>
      </c>
      <c r="C4060">
        <v>104</v>
      </c>
      <c r="D4060" t="s">
        <v>10</v>
      </c>
      <c r="E4060">
        <v>4</v>
      </c>
      <c r="F4060">
        <v>103</v>
      </c>
      <c r="G4060">
        <v>4631</v>
      </c>
      <c r="H4060" t="s">
        <v>11</v>
      </c>
    </row>
    <row r="4061" spans="1:8">
      <c r="A4061" t="s">
        <v>5254</v>
      </c>
      <c r="B4061" t="s">
        <v>5255</v>
      </c>
      <c r="C4061">
        <v>82</v>
      </c>
      <c r="D4061" t="s">
        <v>10</v>
      </c>
      <c r="E4061">
        <v>5</v>
      </c>
      <c r="F4061">
        <v>81</v>
      </c>
      <c r="G4061">
        <v>4631</v>
      </c>
      <c r="H4061" t="s">
        <v>11</v>
      </c>
    </row>
    <row r="4062" spans="1:8">
      <c r="A4062" t="s">
        <v>5256</v>
      </c>
      <c r="B4062" t="s">
        <v>5257</v>
      </c>
      <c r="C4062">
        <v>112</v>
      </c>
      <c r="D4062" t="s">
        <v>10</v>
      </c>
      <c r="E4062">
        <v>9</v>
      </c>
      <c r="F4062">
        <v>106</v>
      </c>
      <c r="G4062">
        <v>4631</v>
      </c>
      <c r="H4062" t="s">
        <v>11</v>
      </c>
    </row>
    <row r="4063" spans="1:8">
      <c r="A4063" t="s">
        <v>5258</v>
      </c>
      <c r="B4063" t="s">
        <v>5259</v>
      </c>
      <c r="C4063">
        <v>102</v>
      </c>
      <c r="D4063" t="s">
        <v>10</v>
      </c>
      <c r="E4063">
        <v>3</v>
      </c>
      <c r="F4063">
        <v>102</v>
      </c>
      <c r="G4063">
        <v>4631</v>
      </c>
      <c r="H4063" t="s">
        <v>11</v>
      </c>
    </row>
    <row r="4064" spans="1:8">
      <c r="A4064" t="s">
        <v>5260</v>
      </c>
      <c r="B4064" t="s">
        <v>5261</v>
      </c>
      <c r="C4064">
        <v>227</v>
      </c>
      <c r="D4064" t="s">
        <v>10</v>
      </c>
      <c r="E4064">
        <v>126</v>
      </c>
      <c r="F4064">
        <v>215</v>
      </c>
      <c r="G4064">
        <v>4631</v>
      </c>
      <c r="H4064" t="s">
        <v>11</v>
      </c>
    </row>
    <row r="4065" spans="1:8">
      <c r="A4065" t="s">
        <v>5262</v>
      </c>
      <c r="B4065" t="s">
        <v>5263</v>
      </c>
      <c r="C4065">
        <v>418</v>
      </c>
      <c r="D4065" t="s">
        <v>10</v>
      </c>
      <c r="E4065">
        <v>315</v>
      </c>
      <c r="F4065">
        <v>401</v>
      </c>
      <c r="G4065">
        <v>4631</v>
      </c>
      <c r="H4065" t="s">
        <v>11</v>
      </c>
    </row>
    <row r="4066" spans="1:8">
      <c r="A4066" t="s">
        <v>5264</v>
      </c>
      <c r="B4066" t="s">
        <v>5265</v>
      </c>
      <c r="C4066">
        <v>618</v>
      </c>
      <c r="D4066" t="s">
        <v>10</v>
      </c>
      <c r="E4066">
        <v>514</v>
      </c>
      <c r="F4066">
        <v>618</v>
      </c>
      <c r="G4066">
        <v>4631</v>
      </c>
      <c r="H4066" t="s">
        <v>11</v>
      </c>
    </row>
    <row r="4067" spans="1:8">
      <c r="A4067" t="s">
        <v>5266</v>
      </c>
      <c r="B4067" t="s">
        <v>5267</v>
      </c>
      <c r="C4067">
        <v>126</v>
      </c>
      <c r="D4067" t="s">
        <v>10</v>
      </c>
      <c r="E4067">
        <v>22</v>
      </c>
      <c r="F4067">
        <v>124</v>
      </c>
      <c r="G4067">
        <v>4631</v>
      </c>
      <c r="H4067" t="s">
        <v>11</v>
      </c>
    </row>
    <row r="4068" spans="1:8">
      <c r="A4068" t="s">
        <v>5268</v>
      </c>
      <c r="B4068" t="s">
        <v>5269</v>
      </c>
      <c r="C4068">
        <v>209</v>
      </c>
      <c r="D4068" t="s">
        <v>10</v>
      </c>
      <c r="E4068">
        <v>124</v>
      </c>
      <c r="F4068">
        <v>209</v>
      </c>
      <c r="G4068">
        <v>4631</v>
      </c>
      <c r="H4068" t="s">
        <v>11</v>
      </c>
    </row>
    <row r="4069" spans="1:8">
      <c r="A4069" t="s">
        <v>5268</v>
      </c>
      <c r="B4069" t="s">
        <v>5269</v>
      </c>
      <c r="C4069">
        <v>209</v>
      </c>
      <c r="D4069" t="s">
        <v>20</v>
      </c>
      <c r="E4069">
        <v>32</v>
      </c>
      <c r="F4069">
        <v>106</v>
      </c>
      <c r="G4069">
        <v>4510</v>
      </c>
      <c r="H4069" t="s">
        <v>21</v>
      </c>
    </row>
    <row r="4070" spans="1:8">
      <c r="A4070" t="s">
        <v>5270</v>
      </c>
      <c r="B4070" t="s">
        <v>5271</v>
      </c>
      <c r="C4070">
        <v>101</v>
      </c>
      <c r="D4070" t="s">
        <v>10</v>
      </c>
      <c r="E4070">
        <v>18</v>
      </c>
      <c r="F4070">
        <v>101</v>
      </c>
      <c r="G4070">
        <v>4631</v>
      </c>
      <c r="H4070" t="s">
        <v>11</v>
      </c>
    </row>
    <row r="4071" spans="1:8">
      <c r="A4071" t="s">
        <v>5272</v>
      </c>
      <c r="B4071" t="s">
        <v>5273</v>
      </c>
      <c r="C4071">
        <v>105</v>
      </c>
      <c r="D4071" t="s">
        <v>10</v>
      </c>
      <c r="E4071">
        <v>19</v>
      </c>
      <c r="F4071">
        <v>99</v>
      </c>
      <c r="G4071">
        <v>4631</v>
      </c>
      <c r="H4071" t="s">
        <v>11</v>
      </c>
    </row>
    <row r="4072" spans="1:8">
      <c r="A4072" t="s">
        <v>5274</v>
      </c>
      <c r="B4072" t="s">
        <v>5275</v>
      </c>
      <c r="C4072">
        <v>535</v>
      </c>
      <c r="D4072" t="s">
        <v>10</v>
      </c>
      <c r="E4072">
        <v>56</v>
      </c>
      <c r="F4072">
        <v>158</v>
      </c>
      <c r="G4072">
        <v>4631</v>
      </c>
      <c r="H4072" t="s">
        <v>11</v>
      </c>
    </row>
    <row r="4073" spans="1:8">
      <c r="A4073" t="s">
        <v>5274</v>
      </c>
      <c r="B4073" t="s">
        <v>5275</v>
      </c>
      <c r="C4073">
        <v>535</v>
      </c>
      <c r="D4073" t="s">
        <v>68</v>
      </c>
      <c r="E4073">
        <v>185</v>
      </c>
      <c r="F4073">
        <v>523</v>
      </c>
      <c r="G4073">
        <v>4661</v>
      </c>
      <c r="H4073" t="s">
        <v>69</v>
      </c>
    </row>
    <row r="4074" spans="1:8">
      <c r="A4074" t="s">
        <v>5276</v>
      </c>
      <c r="B4074" t="s">
        <v>5277</v>
      </c>
      <c r="C4074">
        <v>125</v>
      </c>
      <c r="D4074" t="s">
        <v>10</v>
      </c>
      <c r="E4074">
        <v>31</v>
      </c>
      <c r="F4074">
        <v>125</v>
      </c>
      <c r="G4074">
        <v>4631</v>
      </c>
      <c r="H4074" t="s">
        <v>11</v>
      </c>
    </row>
    <row r="4075" spans="1:8">
      <c r="A4075" t="s">
        <v>5278</v>
      </c>
      <c r="B4075" t="s">
        <v>5279</v>
      </c>
      <c r="C4075">
        <v>203</v>
      </c>
      <c r="D4075" t="s">
        <v>10</v>
      </c>
      <c r="E4075">
        <v>119</v>
      </c>
      <c r="F4075">
        <v>203</v>
      </c>
      <c r="G4075">
        <v>4631</v>
      </c>
      <c r="H4075" t="s">
        <v>11</v>
      </c>
    </row>
    <row r="4076" spans="1:8">
      <c r="A4076" t="s">
        <v>5280</v>
      </c>
      <c r="B4076" t="s">
        <v>5281</v>
      </c>
      <c r="C4076">
        <v>145</v>
      </c>
      <c r="D4076" t="s">
        <v>10</v>
      </c>
      <c r="E4076">
        <v>53</v>
      </c>
      <c r="F4076">
        <v>132</v>
      </c>
      <c r="G4076">
        <v>4631</v>
      </c>
      <c r="H4076" t="s">
        <v>11</v>
      </c>
    </row>
    <row r="4077" spans="1:8">
      <c r="A4077" t="s">
        <v>5282</v>
      </c>
      <c r="B4077" t="s">
        <v>5283</v>
      </c>
      <c r="C4077">
        <v>132</v>
      </c>
      <c r="D4077" t="s">
        <v>10</v>
      </c>
      <c r="E4077">
        <v>30</v>
      </c>
      <c r="F4077">
        <v>132</v>
      </c>
      <c r="G4077">
        <v>4631</v>
      </c>
      <c r="H4077" t="s">
        <v>11</v>
      </c>
    </row>
    <row r="4078" spans="1:8">
      <c r="A4078" t="s">
        <v>5284</v>
      </c>
      <c r="B4078" t="s">
        <v>5285</v>
      </c>
      <c r="C4078">
        <v>128</v>
      </c>
      <c r="D4078" t="s">
        <v>10</v>
      </c>
      <c r="E4078">
        <v>43</v>
      </c>
      <c r="F4078">
        <v>128</v>
      </c>
      <c r="G4078">
        <v>4631</v>
      </c>
      <c r="H4078" t="s">
        <v>11</v>
      </c>
    </row>
    <row r="4079" spans="1:8">
      <c r="A4079" t="s">
        <v>5286</v>
      </c>
      <c r="B4079" t="s">
        <v>5287</v>
      </c>
      <c r="C4079">
        <v>112</v>
      </c>
      <c r="D4079" t="s">
        <v>10</v>
      </c>
      <c r="E4079">
        <v>12</v>
      </c>
      <c r="F4079">
        <v>111</v>
      </c>
      <c r="G4079">
        <v>4631</v>
      </c>
      <c r="H4079" t="s">
        <v>11</v>
      </c>
    </row>
    <row r="4080" spans="1:8">
      <c r="A4080" t="s">
        <v>5288</v>
      </c>
      <c r="B4080" t="s">
        <v>5289</v>
      </c>
      <c r="C4080">
        <v>327</v>
      </c>
      <c r="D4080" t="s">
        <v>28</v>
      </c>
      <c r="E4080">
        <v>35</v>
      </c>
      <c r="F4080">
        <v>183</v>
      </c>
      <c r="G4080">
        <v>844</v>
      </c>
      <c r="H4080" t="s">
        <v>29</v>
      </c>
    </row>
    <row r="4081" spans="1:8">
      <c r="A4081" t="s">
        <v>5288</v>
      </c>
      <c r="B4081" t="s">
        <v>5289</v>
      </c>
      <c r="C4081">
        <v>327</v>
      </c>
      <c r="D4081" t="s">
        <v>10</v>
      </c>
      <c r="E4081">
        <v>189</v>
      </c>
      <c r="F4081">
        <v>314</v>
      </c>
      <c r="G4081">
        <v>4631</v>
      </c>
      <c r="H4081" t="s">
        <v>11</v>
      </c>
    </row>
    <row r="4082" spans="1:8">
      <c r="A4082" t="s">
        <v>5290</v>
      </c>
      <c r="B4082" t="s">
        <v>5291</v>
      </c>
      <c r="C4082">
        <v>330</v>
      </c>
      <c r="D4082" t="s">
        <v>28</v>
      </c>
      <c r="E4082">
        <v>45</v>
      </c>
      <c r="F4082">
        <v>194</v>
      </c>
      <c r="G4082">
        <v>844</v>
      </c>
      <c r="H4082" t="s">
        <v>29</v>
      </c>
    </row>
    <row r="4083" spans="1:8">
      <c r="A4083" t="s">
        <v>5290</v>
      </c>
      <c r="B4083" t="s">
        <v>5291</v>
      </c>
      <c r="C4083">
        <v>330</v>
      </c>
      <c r="D4083" t="s">
        <v>10</v>
      </c>
      <c r="E4083">
        <v>200</v>
      </c>
      <c r="F4083">
        <v>321</v>
      </c>
      <c r="G4083">
        <v>4631</v>
      </c>
      <c r="H4083" t="s">
        <v>11</v>
      </c>
    </row>
    <row r="4084" spans="1:8">
      <c r="A4084" t="s">
        <v>5292</v>
      </c>
      <c r="B4084" t="s">
        <v>5293</v>
      </c>
      <c r="C4084">
        <v>486</v>
      </c>
      <c r="D4084" t="s">
        <v>10</v>
      </c>
      <c r="E4084">
        <v>38</v>
      </c>
      <c r="F4084">
        <v>136</v>
      </c>
      <c r="G4084">
        <v>4631</v>
      </c>
      <c r="H4084" t="s">
        <v>11</v>
      </c>
    </row>
    <row r="4085" spans="1:8">
      <c r="A4085" t="s">
        <v>5292</v>
      </c>
      <c r="B4085" t="s">
        <v>5293</v>
      </c>
      <c r="C4085">
        <v>486</v>
      </c>
      <c r="D4085" t="s">
        <v>134</v>
      </c>
      <c r="E4085">
        <v>234</v>
      </c>
      <c r="F4085">
        <v>312</v>
      </c>
      <c r="G4085">
        <v>320</v>
      </c>
      <c r="H4085" t="s">
        <v>135</v>
      </c>
    </row>
    <row r="4086" spans="1:8">
      <c r="A4086" t="s">
        <v>5292</v>
      </c>
      <c r="B4086" t="s">
        <v>5293</v>
      </c>
      <c r="C4086">
        <v>486</v>
      </c>
      <c r="D4086" t="s">
        <v>52</v>
      </c>
      <c r="E4086">
        <v>395</v>
      </c>
      <c r="F4086">
        <v>486</v>
      </c>
      <c r="G4086">
        <v>393</v>
      </c>
      <c r="H4086" t="s">
        <v>53</v>
      </c>
    </row>
    <row r="4087" spans="1:8">
      <c r="A4087" t="s">
        <v>5294</v>
      </c>
      <c r="B4087" t="s">
        <v>5295</v>
      </c>
      <c r="C4087">
        <v>347</v>
      </c>
      <c r="D4087" t="s">
        <v>76</v>
      </c>
      <c r="E4087">
        <v>144</v>
      </c>
      <c r="F4087">
        <v>226</v>
      </c>
      <c r="G4087">
        <v>1567</v>
      </c>
      <c r="H4087" t="s">
        <v>77</v>
      </c>
    </row>
    <row r="4088" spans="1:8">
      <c r="A4088" t="s">
        <v>5294</v>
      </c>
      <c r="B4088" t="s">
        <v>5295</v>
      </c>
      <c r="C4088">
        <v>347</v>
      </c>
      <c r="D4088" t="s">
        <v>78</v>
      </c>
      <c r="E4088">
        <v>35</v>
      </c>
      <c r="F4088">
        <v>113</v>
      </c>
      <c r="G4088">
        <v>909</v>
      </c>
      <c r="H4088" t="s">
        <v>79</v>
      </c>
    </row>
    <row r="4089" spans="1:8">
      <c r="A4089" t="s">
        <v>5294</v>
      </c>
      <c r="B4089" t="s">
        <v>5295</v>
      </c>
      <c r="C4089">
        <v>347</v>
      </c>
      <c r="D4089" t="s">
        <v>10</v>
      </c>
      <c r="E4089">
        <v>248</v>
      </c>
      <c r="F4089">
        <v>345</v>
      </c>
      <c r="G4089">
        <v>4631</v>
      </c>
      <c r="H4089" t="s">
        <v>11</v>
      </c>
    </row>
    <row r="4090" spans="1:8">
      <c r="A4090" t="s">
        <v>5296</v>
      </c>
      <c r="B4090" t="s">
        <v>5297</v>
      </c>
      <c r="C4090">
        <v>321</v>
      </c>
      <c r="D4090" t="s">
        <v>76</v>
      </c>
      <c r="E4090">
        <v>127</v>
      </c>
      <c r="F4090">
        <v>207</v>
      </c>
      <c r="G4090">
        <v>1567</v>
      </c>
      <c r="H4090" t="s">
        <v>77</v>
      </c>
    </row>
    <row r="4091" spans="1:8">
      <c r="A4091" t="s">
        <v>5296</v>
      </c>
      <c r="B4091" t="s">
        <v>5297</v>
      </c>
      <c r="C4091">
        <v>321</v>
      </c>
      <c r="D4091" t="s">
        <v>10</v>
      </c>
      <c r="E4091">
        <v>231</v>
      </c>
      <c r="F4091">
        <v>321</v>
      </c>
      <c r="G4091">
        <v>4631</v>
      </c>
      <c r="H4091" t="s">
        <v>11</v>
      </c>
    </row>
    <row r="4092" spans="1:8">
      <c r="A4092" t="s">
        <v>5298</v>
      </c>
      <c r="B4092" t="s">
        <v>5299</v>
      </c>
      <c r="C4092">
        <v>128</v>
      </c>
      <c r="D4092" t="s">
        <v>10</v>
      </c>
      <c r="E4092">
        <v>39</v>
      </c>
      <c r="F4092">
        <v>128</v>
      </c>
      <c r="G4092">
        <v>4631</v>
      </c>
      <c r="H4092" t="s">
        <v>11</v>
      </c>
    </row>
    <row r="4093" spans="1:8">
      <c r="A4093" t="s">
        <v>5300</v>
      </c>
      <c r="B4093" t="s">
        <v>5301</v>
      </c>
      <c r="C4093">
        <v>469</v>
      </c>
      <c r="D4093" t="s">
        <v>28</v>
      </c>
      <c r="E4093">
        <v>178</v>
      </c>
      <c r="F4093">
        <v>327</v>
      </c>
      <c r="G4093">
        <v>844</v>
      </c>
      <c r="H4093" t="s">
        <v>29</v>
      </c>
    </row>
    <row r="4094" spans="1:8">
      <c r="A4094" t="s">
        <v>5300</v>
      </c>
      <c r="B4094" t="s">
        <v>5301</v>
      </c>
      <c r="C4094">
        <v>469</v>
      </c>
      <c r="D4094" t="s">
        <v>10</v>
      </c>
      <c r="E4094">
        <v>333</v>
      </c>
      <c r="F4094">
        <v>465</v>
      </c>
      <c r="G4094">
        <v>4631</v>
      </c>
      <c r="H4094" t="s">
        <v>11</v>
      </c>
    </row>
    <row r="4095" spans="1:8">
      <c r="A4095" t="s">
        <v>5300</v>
      </c>
      <c r="B4095" t="s">
        <v>5301</v>
      </c>
      <c r="C4095">
        <v>469</v>
      </c>
      <c r="D4095" t="s">
        <v>118</v>
      </c>
      <c r="E4095">
        <v>11</v>
      </c>
      <c r="F4095">
        <v>147</v>
      </c>
      <c r="G4095">
        <v>173</v>
      </c>
      <c r="H4095" t="s">
        <v>119</v>
      </c>
    </row>
    <row r="4096" spans="1:8">
      <c r="A4096" t="s">
        <v>5302</v>
      </c>
      <c r="B4096" t="s">
        <v>5303</v>
      </c>
      <c r="C4096">
        <v>112</v>
      </c>
      <c r="D4096" t="s">
        <v>10</v>
      </c>
      <c r="E4096">
        <v>27</v>
      </c>
      <c r="F4096">
        <v>112</v>
      </c>
      <c r="G4096">
        <v>4631</v>
      </c>
      <c r="H4096" t="s">
        <v>11</v>
      </c>
    </row>
    <row r="4097" spans="1:8">
      <c r="A4097" t="s">
        <v>5304</v>
      </c>
      <c r="B4097" t="s">
        <v>5305</v>
      </c>
      <c r="C4097">
        <v>228</v>
      </c>
      <c r="D4097" t="s">
        <v>10</v>
      </c>
      <c r="E4097">
        <v>28</v>
      </c>
      <c r="F4097">
        <v>103</v>
      </c>
      <c r="G4097">
        <v>4631</v>
      </c>
      <c r="H4097" t="s">
        <v>11</v>
      </c>
    </row>
    <row r="4098" spans="1:8">
      <c r="A4098" t="s">
        <v>5304</v>
      </c>
      <c r="B4098" t="s">
        <v>5305</v>
      </c>
      <c r="C4098">
        <v>228</v>
      </c>
      <c r="D4098" t="s">
        <v>10</v>
      </c>
      <c r="E4098">
        <v>139</v>
      </c>
      <c r="F4098">
        <v>228</v>
      </c>
      <c r="G4098">
        <v>4631</v>
      </c>
      <c r="H4098" t="s">
        <v>11</v>
      </c>
    </row>
    <row r="4099" spans="1:8">
      <c r="A4099" t="s">
        <v>5306</v>
      </c>
      <c r="B4099" t="s">
        <v>5307</v>
      </c>
      <c r="C4099">
        <v>320</v>
      </c>
      <c r="D4099" t="s">
        <v>76</v>
      </c>
      <c r="E4099">
        <v>123</v>
      </c>
      <c r="F4099">
        <v>209</v>
      </c>
      <c r="G4099">
        <v>1567</v>
      </c>
      <c r="H4099" t="s">
        <v>77</v>
      </c>
    </row>
    <row r="4100" spans="1:8">
      <c r="A4100" t="s">
        <v>5306</v>
      </c>
      <c r="B4100" t="s">
        <v>5307</v>
      </c>
      <c r="C4100">
        <v>320</v>
      </c>
      <c r="D4100" t="s">
        <v>10</v>
      </c>
      <c r="E4100">
        <v>232</v>
      </c>
      <c r="F4100">
        <v>320</v>
      </c>
      <c r="G4100">
        <v>4631</v>
      </c>
      <c r="H4100" t="s">
        <v>11</v>
      </c>
    </row>
    <row r="4101" spans="1:8">
      <c r="A4101" t="s">
        <v>5308</v>
      </c>
      <c r="B4101" t="s">
        <v>5309</v>
      </c>
      <c r="C4101">
        <v>331</v>
      </c>
      <c r="D4101" t="s">
        <v>76</v>
      </c>
      <c r="E4101">
        <v>119</v>
      </c>
      <c r="F4101">
        <v>220</v>
      </c>
      <c r="G4101">
        <v>1567</v>
      </c>
      <c r="H4101" t="s">
        <v>77</v>
      </c>
    </row>
    <row r="4102" spans="1:8">
      <c r="A4102" t="s">
        <v>5308</v>
      </c>
      <c r="B4102" t="s">
        <v>5309</v>
      </c>
      <c r="C4102">
        <v>331</v>
      </c>
      <c r="D4102" t="s">
        <v>10</v>
      </c>
      <c r="E4102">
        <v>241</v>
      </c>
      <c r="F4102">
        <v>331</v>
      </c>
      <c r="G4102">
        <v>4631</v>
      </c>
      <c r="H4102" t="s">
        <v>11</v>
      </c>
    </row>
    <row r="4103" spans="1:8">
      <c r="A4103" t="s">
        <v>5310</v>
      </c>
      <c r="B4103" t="s">
        <v>5311</v>
      </c>
      <c r="C4103">
        <v>386</v>
      </c>
      <c r="D4103" t="s">
        <v>10</v>
      </c>
      <c r="E4103">
        <v>282</v>
      </c>
      <c r="F4103">
        <v>368</v>
      </c>
      <c r="G4103">
        <v>4631</v>
      </c>
      <c r="H4103" t="s">
        <v>11</v>
      </c>
    </row>
    <row r="4104" spans="1:8">
      <c r="A4104" t="s">
        <v>5310</v>
      </c>
      <c r="B4104" t="s">
        <v>5311</v>
      </c>
      <c r="C4104">
        <v>386</v>
      </c>
      <c r="D4104" t="s">
        <v>20</v>
      </c>
      <c r="E4104">
        <v>76</v>
      </c>
      <c r="F4104">
        <v>158</v>
      </c>
      <c r="G4104">
        <v>4510</v>
      </c>
      <c r="H4104" t="s">
        <v>21</v>
      </c>
    </row>
    <row r="4105" spans="1:8">
      <c r="A4105" t="s">
        <v>5312</v>
      </c>
      <c r="B4105" t="s">
        <v>5313</v>
      </c>
      <c r="C4105">
        <v>336</v>
      </c>
      <c r="D4105" t="s">
        <v>28</v>
      </c>
      <c r="E4105">
        <v>40</v>
      </c>
      <c r="F4105">
        <v>190</v>
      </c>
      <c r="G4105">
        <v>844</v>
      </c>
      <c r="H4105" t="s">
        <v>29</v>
      </c>
    </row>
    <row r="4106" spans="1:8">
      <c r="A4106" t="s">
        <v>5312</v>
      </c>
      <c r="B4106" t="s">
        <v>5313</v>
      </c>
      <c r="C4106">
        <v>336</v>
      </c>
      <c r="D4106" t="s">
        <v>10</v>
      </c>
      <c r="E4106">
        <v>185</v>
      </c>
      <c r="F4106">
        <v>314</v>
      </c>
      <c r="G4106">
        <v>4631</v>
      </c>
      <c r="H4106" t="s">
        <v>11</v>
      </c>
    </row>
    <row r="4107" spans="1:8">
      <c r="A4107" t="s">
        <v>5314</v>
      </c>
      <c r="B4107" t="s">
        <v>5315</v>
      </c>
      <c r="C4107">
        <v>199</v>
      </c>
      <c r="D4107" t="s">
        <v>10</v>
      </c>
      <c r="E4107">
        <v>92</v>
      </c>
      <c r="F4107">
        <v>180</v>
      </c>
      <c r="G4107">
        <v>4631</v>
      </c>
      <c r="H4107" t="s">
        <v>11</v>
      </c>
    </row>
    <row r="4108" spans="1:8">
      <c r="A4108" t="s">
        <v>5316</v>
      </c>
      <c r="B4108" t="s">
        <v>5317</v>
      </c>
      <c r="C4108">
        <v>214</v>
      </c>
      <c r="D4108" t="s">
        <v>10</v>
      </c>
      <c r="E4108">
        <v>39</v>
      </c>
      <c r="F4108">
        <v>115</v>
      </c>
      <c r="G4108">
        <v>4631</v>
      </c>
      <c r="H4108" t="s">
        <v>11</v>
      </c>
    </row>
    <row r="4109" spans="1:8">
      <c r="A4109" t="s">
        <v>5316</v>
      </c>
      <c r="B4109" t="s">
        <v>5317</v>
      </c>
      <c r="C4109">
        <v>214</v>
      </c>
      <c r="D4109" t="s">
        <v>10</v>
      </c>
      <c r="E4109">
        <v>122</v>
      </c>
      <c r="F4109">
        <v>214</v>
      </c>
      <c r="G4109">
        <v>4631</v>
      </c>
      <c r="H4109" t="s">
        <v>11</v>
      </c>
    </row>
    <row r="4110" spans="1:8">
      <c r="A4110" t="s">
        <v>5318</v>
      </c>
      <c r="B4110" t="s">
        <v>5319</v>
      </c>
      <c r="C4110">
        <v>411</v>
      </c>
      <c r="D4110" t="s">
        <v>76</v>
      </c>
      <c r="E4110">
        <v>157</v>
      </c>
      <c r="F4110">
        <v>243</v>
      </c>
      <c r="G4110">
        <v>1567</v>
      </c>
      <c r="H4110" t="s">
        <v>77</v>
      </c>
    </row>
    <row r="4111" spans="1:8">
      <c r="A4111" t="s">
        <v>5318</v>
      </c>
      <c r="B4111" t="s">
        <v>5319</v>
      </c>
      <c r="C4111">
        <v>411</v>
      </c>
      <c r="D4111" t="s">
        <v>78</v>
      </c>
      <c r="E4111">
        <v>39</v>
      </c>
      <c r="F4111">
        <v>126</v>
      </c>
      <c r="G4111">
        <v>909</v>
      </c>
      <c r="H4111" t="s">
        <v>79</v>
      </c>
    </row>
    <row r="4112" spans="1:8">
      <c r="A4112" t="s">
        <v>5318</v>
      </c>
      <c r="B4112" t="s">
        <v>5319</v>
      </c>
      <c r="C4112">
        <v>411</v>
      </c>
      <c r="D4112" t="s">
        <v>10</v>
      </c>
      <c r="E4112">
        <v>269</v>
      </c>
      <c r="F4112">
        <v>390</v>
      </c>
      <c r="G4112">
        <v>4631</v>
      </c>
      <c r="H4112" t="s">
        <v>11</v>
      </c>
    </row>
    <row r="4113" spans="1:8">
      <c r="A4113" t="s">
        <v>5320</v>
      </c>
      <c r="B4113" t="s">
        <v>5321</v>
      </c>
      <c r="C4113">
        <v>236</v>
      </c>
      <c r="D4113" t="s">
        <v>10</v>
      </c>
      <c r="E4113">
        <v>58</v>
      </c>
      <c r="F4113">
        <v>133</v>
      </c>
      <c r="G4113">
        <v>4631</v>
      </c>
      <c r="H4113" t="s">
        <v>11</v>
      </c>
    </row>
    <row r="4114" spans="1:8">
      <c r="A4114" t="s">
        <v>5320</v>
      </c>
      <c r="B4114" t="s">
        <v>5321</v>
      </c>
      <c r="C4114">
        <v>236</v>
      </c>
      <c r="D4114" t="s">
        <v>10</v>
      </c>
      <c r="E4114">
        <v>146</v>
      </c>
      <c r="F4114">
        <v>236</v>
      </c>
      <c r="G4114">
        <v>4631</v>
      </c>
      <c r="H4114" t="s">
        <v>11</v>
      </c>
    </row>
    <row r="4115" spans="1:8">
      <c r="A4115" t="s">
        <v>5322</v>
      </c>
      <c r="B4115" t="s">
        <v>5323</v>
      </c>
      <c r="C4115">
        <v>126</v>
      </c>
      <c r="D4115" t="s">
        <v>10</v>
      </c>
      <c r="E4115">
        <v>32</v>
      </c>
      <c r="F4115">
        <v>126</v>
      </c>
      <c r="G4115">
        <v>4631</v>
      </c>
      <c r="H4115" t="s">
        <v>11</v>
      </c>
    </row>
    <row r="4116" spans="1:8">
      <c r="A4116" t="s">
        <v>5324</v>
      </c>
      <c r="B4116" t="s">
        <v>5325</v>
      </c>
      <c r="C4116">
        <v>299</v>
      </c>
      <c r="D4116" t="s">
        <v>10</v>
      </c>
      <c r="E4116">
        <v>117</v>
      </c>
      <c r="F4116">
        <v>193</v>
      </c>
      <c r="G4116">
        <v>4631</v>
      </c>
      <c r="H4116" t="s">
        <v>11</v>
      </c>
    </row>
    <row r="4117" spans="1:8">
      <c r="A4117" t="s">
        <v>5324</v>
      </c>
      <c r="B4117" t="s">
        <v>5325</v>
      </c>
      <c r="C4117">
        <v>299</v>
      </c>
      <c r="D4117" t="s">
        <v>10</v>
      </c>
      <c r="E4117">
        <v>207</v>
      </c>
      <c r="F4117">
        <v>299</v>
      </c>
      <c r="G4117">
        <v>4631</v>
      </c>
      <c r="H4117" t="s">
        <v>11</v>
      </c>
    </row>
    <row r="4118" spans="1:8">
      <c r="A4118" t="s">
        <v>5326</v>
      </c>
      <c r="B4118" t="s">
        <v>5327</v>
      </c>
      <c r="C4118">
        <v>162</v>
      </c>
      <c r="D4118" t="s">
        <v>10</v>
      </c>
      <c r="E4118">
        <v>66</v>
      </c>
      <c r="F4118">
        <v>154</v>
      </c>
      <c r="G4118">
        <v>4631</v>
      </c>
      <c r="H4118" t="s">
        <v>11</v>
      </c>
    </row>
    <row r="4119" spans="1:8">
      <c r="A4119" t="s">
        <v>5328</v>
      </c>
      <c r="B4119" t="s">
        <v>5329</v>
      </c>
      <c r="C4119">
        <v>174</v>
      </c>
      <c r="D4119" t="s">
        <v>10</v>
      </c>
      <c r="E4119">
        <v>83</v>
      </c>
      <c r="F4119">
        <v>171</v>
      </c>
      <c r="G4119">
        <v>4631</v>
      </c>
      <c r="H4119" t="s">
        <v>11</v>
      </c>
    </row>
    <row r="4120" spans="1:8">
      <c r="A4120" t="s">
        <v>5330</v>
      </c>
      <c r="B4120" t="s">
        <v>5331</v>
      </c>
      <c r="C4120">
        <v>454</v>
      </c>
      <c r="D4120" t="s">
        <v>10</v>
      </c>
      <c r="E4120">
        <v>35</v>
      </c>
      <c r="F4120">
        <v>125</v>
      </c>
      <c r="G4120">
        <v>4631</v>
      </c>
      <c r="H4120" t="s">
        <v>11</v>
      </c>
    </row>
    <row r="4121" spans="1:8">
      <c r="A4121" t="s">
        <v>5330</v>
      </c>
      <c r="B4121" t="s">
        <v>5331</v>
      </c>
      <c r="C4121">
        <v>454</v>
      </c>
      <c r="D4121" t="s">
        <v>134</v>
      </c>
      <c r="E4121">
        <v>240</v>
      </c>
      <c r="F4121">
        <v>311</v>
      </c>
      <c r="G4121">
        <v>320</v>
      </c>
      <c r="H4121" t="s">
        <v>135</v>
      </c>
    </row>
    <row r="4122" spans="1:8">
      <c r="A4122" t="s">
        <v>5330</v>
      </c>
      <c r="B4122" t="s">
        <v>5331</v>
      </c>
      <c r="C4122">
        <v>454</v>
      </c>
      <c r="D4122" t="s">
        <v>52</v>
      </c>
      <c r="E4122">
        <v>353</v>
      </c>
      <c r="F4122">
        <v>454</v>
      </c>
      <c r="G4122">
        <v>393</v>
      </c>
      <c r="H4122" t="s">
        <v>53</v>
      </c>
    </row>
    <row r="4123" spans="1:8">
      <c r="A4123" t="s">
        <v>5332</v>
      </c>
      <c r="B4123" t="s">
        <v>5333</v>
      </c>
      <c r="C4123">
        <v>193</v>
      </c>
      <c r="D4123" t="s">
        <v>10</v>
      </c>
      <c r="E4123">
        <v>41</v>
      </c>
      <c r="F4123">
        <v>178</v>
      </c>
      <c r="G4123">
        <v>4631</v>
      </c>
      <c r="H4123" t="s">
        <v>11</v>
      </c>
    </row>
    <row r="4124" spans="1:8">
      <c r="A4124" t="s">
        <v>5334</v>
      </c>
      <c r="B4124" t="s">
        <v>5335</v>
      </c>
      <c r="C4124">
        <v>159</v>
      </c>
      <c r="D4124" t="s">
        <v>10</v>
      </c>
      <c r="E4124">
        <v>39</v>
      </c>
      <c r="F4124">
        <v>116</v>
      </c>
      <c r="G4124">
        <v>4631</v>
      </c>
      <c r="H4124" t="s">
        <v>11</v>
      </c>
    </row>
    <row r="4125" spans="1:8">
      <c r="A4125" t="s">
        <v>5336</v>
      </c>
      <c r="B4125" t="s">
        <v>5337</v>
      </c>
      <c r="C4125">
        <v>436</v>
      </c>
      <c r="D4125" t="s">
        <v>10</v>
      </c>
      <c r="E4125">
        <v>56</v>
      </c>
      <c r="F4125">
        <v>157</v>
      </c>
      <c r="G4125">
        <v>4631</v>
      </c>
      <c r="H4125" t="s">
        <v>11</v>
      </c>
    </row>
    <row r="4126" spans="1:8">
      <c r="A4126" t="s">
        <v>5336</v>
      </c>
      <c r="B4126" t="s">
        <v>5337</v>
      </c>
      <c r="C4126">
        <v>436</v>
      </c>
      <c r="D4126" t="s">
        <v>20</v>
      </c>
      <c r="E4126">
        <v>326</v>
      </c>
      <c r="F4126">
        <v>412</v>
      </c>
      <c r="G4126">
        <v>4510</v>
      </c>
      <c r="H4126" t="s">
        <v>21</v>
      </c>
    </row>
    <row r="4127" spans="1:8">
      <c r="A4127" t="s">
        <v>5338</v>
      </c>
      <c r="B4127" t="s">
        <v>5339</v>
      </c>
      <c r="C4127">
        <v>481</v>
      </c>
      <c r="D4127" t="s">
        <v>28</v>
      </c>
      <c r="E4127">
        <v>187</v>
      </c>
      <c r="F4127">
        <v>337</v>
      </c>
      <c r="G4127">
        <v>844</v>
      </c>
      <c r="H4127" t="s">
        <v>29</v>
      </c>
    </row>
    <row r="4128" spans="1:8">
      <c r="A4128" t="s">
        <v>5338</v>
      </c>
      <c r="B4128" t="s">
        <v>5339</v>
      </c>
      <c r="C4128">
        <v>481</v>
      </c>
      <c r="D4128" t="s">
        <v>10</v>
      </c>
      <c r="E4128">
        <v>343</v>
      </c>
      <c r="F4128">
        <v>462</v>
      </c>
      <c r="G4128">
        <v>4631</v>
      </c>
      <c r="H4128" t="s">
        <v>11</v>
      </c>
    </row>
    <row r="4129" spans="1:8">
      <c r="A4129" t="s">
        <v>5338</v>
      </c>
      <c r="B4129" t="s">
        <v>5339</v>
      </c>
      <c r="C4129">
        <v>481</v>
      </c>
      <c r="D4129" t="s">
        <v>118</v>
      </c>
      <c r="E4129">
        <v>19</v>
      </c>
      <c r="F4129">
        <v>156</v>
      </c>
      <c r="G4129">
        <v>173</v>
      </c>
      <c r="H4129" t="s">
        <v>119</v>
      </c>
    </row>
    <row r="4130" spans="1:8">
      <c r="A4130" t="s">
        <v>5340</v>
      </c>
      <c r="B4130" t="s">
        <v>5341</v>
      </c>
      <c r="C4130">
        <v>90</v>
      </c>
      <c r="D4130" t="s">
        <v>10</v>
      </c>
      <c r="E4130">
        <v>11</v>
      </c>
      <c r="F4130">
        <v>82</v>
      </c>
      <c r="G4130">
        <v>4631</v>
      </c>
      <c r="H4130" t="s">
        <v>11</v>
      </c>
    </row>
    <row r="4131" spans="1:8">
      <c r="A4131" t="s">
        <v>5342</v>
      </c>
      <c r="B4131" t="s">
        <v>5343</v>
      </c>
      <c r="C4131">
        <v>215</v>
      </c>
      <c r="D4131" t="s">
        <v>10</v>
      </c>
      <c r="E4131">
        <v>30</v>
      </c>
      <c r="F4131">
        <v>106</v>
      </c>
      <c r="G4131">
        <v>4631</v>
      </c>
      <c r="H4131" t="s">
        <v>11</v>
      </c>
    </row>
    <row r="4132" spans="1:8">
      <c r="A4132" t="s">
        <v>5342</v>
      </c>
      <c r="B4132" t="s">
        <v>5343</v>
      </c>
      <c r="C4132">
        <v>215</v>
      </c>
      <c r="D4132" t="s">
        <v>10</v>
      </c>
      <c r="E4132">
        <v>119</v>
      </c>
      <c r="F4132">
        <v>210</v>
      </c>
      <c r="G4132">
        <v>4631</v>
      </c>
      <c r="H4132" t="s">
        <v>11</v>
      </c>
    </row>
    <row r="4133" spans="1:8">
      <c r="A4133" t="s">
        <v>5344</v>
      </c>
      <c r="B4133" t="s">
        <v>5345</v>
      </c>
      <c r="C4133">
        <v>440</v>
      </c>
      <c r="D4133" t="s">
        <v>10</v>
      </c>
      <c r="E4133">
        <v>32</v>
      </c>
      <c r="F4133">
        <v>132</v>
      </c>
      <c r="G4133">
        <v>4631</v>
      </c>
      <c r="H4133" t="s">
        <v>11</v>
      </c>
    </row>
    <row r="4134" spans="1:8">
      <c r="A4134" t="s">
        <v>5344</v>
      </c>
      <c r="B4134" t="s">
        <v>5345</v>
      </c>
      <c r="C4134">
        <v>440</v>
      </c>
      <c r="D4134" t="s">
        <v>10</v>
      </c>
      <c r="E4134">
        <v>179</v>
      </c>
      <c r="F4134">
        <v>293</v>
      </c>
      <c r="G4134">
        <v>4631</v>
      </c>
      <c r="H4134" t="s">
        <v>11</v>
      </c>
    </row>
    <row r="4135" spans="1:8">
      <c r="A4135" t="s">
        <v>5344</v>
      </c>
      <c r="B4135" t="s">
        <v>5345</v>
      </c>
      <c r="C4135">
        <v>440</v>
      </c>
      <c r="D4135" t="s">
        <v>20</v>
      </c>
      <c r="E4135">
        <v>316</v>
      </c>
      <c r="F4135">
        <v>402</v>
      </c>
      <c r="G4135">
        <v>4510</v>
      </c>
      <c r="H4135" t="s">
        <v>21</v>
      </c>
    </row>
    <row r="4136" spans="1:8">
      <c r="A4136" t="s">
        <v>5346</v>
      </c>
      <c r="B4136" t="s">
        <v>5347</v>
      </c>
      <c r="C4136">
        <v>494</v>
      </c>
      <c r="D4136" t="s">
        <v>10</v>
      </c>
      <c r="E4136">
        <v>53</v>
      </c>
      <c r="F4136">
        <v>155</v>
      </c>
      <c r="G4136">
        <v>4631</v>
      </c>
      <c r="H4136" t="s">
        <v>11</v>
      </c>
    </row>
    <row r="4137" spans="1:8">
      <c r="A4137" t="s">
        <v>5346</v>
      </c>
      <c r="B4137" t="s">
        <v>5347</v>
      </c>
      <c r="C4137">
        <v>494</v>
      </c>
      <c r="D4137" t="s">
        <v>20</v>
      </c>
      <c r="E4137">
        <v>342</v>
      </c>
      <c r="F4137">
        <v>431</v>
      </c>
      <c r="G4137">
        <v>4510</v>
      </c>
      <c r="H4137" t="s">
        <v>21</v>
      </c>
    </row>
    <row r="4138" spans="1:8">
      <c r="A4138" t="s">
        <v>5348</v>
      </c>
      <c r="B4138" t="s">
        <v>5349</v>
      </c>
      <c r="C4138">
        <v>479</v>
      </c>
      <c r="D4138" t="s">
        <v>10</v>
      </c>
      <c r="E4138">
        <v>42</v>
      </c>
      <c r="F4138">
        <v>142</v>
      </c>
      <c r="G4138">
        <v>4631</v>
      </c>
      <c r="H4138" t="s">
        <v>11</v>
      </c>
    </row>
    <row r="4139" spans="1:8">
      <c r="A4139" t="s">
        <v>5348</v>
      </c>
      <c r="B4139" t="s">
        <v>5349</v>
      </c>
      <c r="C4139">
        <v>479</v>
      </c>
      <c r="D4139" t="s">
        <v>10</v>
      </c>
      <c r="E4139">
        <v>188</v>
      </c>
      <c r="F4139">
        <v>295</v>
      </c>
      <c r="G4139">
        <v>4631</v>
      </c>
      <c r="H4139" t="s">
        <v>11</v>
      </c>
    </row>
    <row r="4140" spans="1:8">
      <c r="A4140" t="s">
        <v>5348</v>
      </c>
      <c r="B4140" t="s">
        <v>5349</v>
      </c>
      <c r="C4140">
        <v>479</v>
      </c>
      <c r="D4140" t="s">
        <v>20</v>
      </c>
      <c r="E4140">
        <v>338</v>
      </c>
      <c r="F4140">
        <v>422</v>
      </c>
      <c r="G4140">
        <v>4510</v>
      </c>
      <c r="H4140" t="s">
        <v>21</v>
      </c>
    </row>
    <row r="4141" spans="1:8">
      <c r="A4141" t="s">
        <v>5350</v>
      </c>
      <c r="B4141" t="s">
        <v>5351</v>
      </c>
      <c r="C4141">
        <v>117</v>
      </c>
      <c r="D4141" t="s">
        <v>10</v>
      </c>
      <c r="E4141">
        <v>26</v>
      </c>
      <c r="F4141">
        <v>102</v>
      </c>
      <c r="G4141">
        <v>4631</v>
      </c>
      <c r="H4141" t="s">
        <v>11</v>
      </c>
    </row>
    <row r="4142" spans="1:8">
      <c r="A4142" t="s">
        <v>5352</v>
      </c>
      <c r="B4142" t="s">
        <v>5353</v>
      </c>
      <c r="C4142">
        <v>109</v>
      </c>
      <c r="D4142" t="s">
        <v>10</v>
      </c>
      <c r="E4142">
        <v>29</v>
      </c>
      <c r="F4142">
        <v>108</v>
      </c>
      <c r="G4142">
        <v>4631</v>
      </c>
      <c r="H4142" t="s">
        <v>11</v>
      </c>
    </row>
    <row r="4143" spans="1:8">
      <c r="A4143" t="s">
        <v>5354</v>
      </c>
      <c r="B4143" t="s">
        <v>5355</v>
      </c>
      <c r="C4143">
        <v>432</v>
      </c>
      <c r="D4143" t="s">
        <v>10</v>
      </c>
      <c r="E4143">
        <v>45</v>
      </c>
      <c r="F4143">
        <v>146</v>
      </c>
      <c r="G4143">
        <v>4631</v>
      </c>
      <c r="H4143" t="s">
        <v>11</v>
      </c>
    </row>
    <row r="4144" spans="1:8">
      <c r="A4144" t="s">
        <v>5354</v>
      </c>
      <c r="B4144" t="s">
        <v>5355</v>
      </c>
      <c r="C4144">
        <v>432</v>
      </c>
      <c r="D4144" t="s">
        <v>20</v>
      </c>
      <c r="E4144">
        <v>322</v>
      </c>
      <c r="F4144">
        <v>405</v>
      </c>
      <c r="G4144">
        <v>4510</v>
      </c>
      <c r="H4144" t="s">
        <v>21</v>
      </c>
    </row>
    <row r="4145" spans="1:8">
      <c r="A4145" t="s">
        <v>5356</v>
      </c>
      <c r="B4145" t="s">
        <v>5357</v>
      </c>
      <c r="C4145">
        <v>461</v>
      </c>
      <c r="D4145" t="s">
        <v>10</v>
      </c>
      <c r="E4145">
        <v>36</v>
      </c>
      <c r="F4145">
        <v>136</v>
      </c>
      <c r="G4145">
        <v>4631</v>
      </c>
      <c r="H4145" t="s">
        <v>11</v>
      </c>
    </row>
    <row r="4146" spans="1:8">
      <c r="A4146" t="s">
        <v>5356</v>
      </c>
      <c r="B4146" t="s">
        <v>5357</v>
      </c>
      <c r="C4146">
        <v>461</v>
      </c>
      <c r="D4146" t="s">
        <v>20</v>
      </c>
      <c r="E4146">
        <v>322</v>
      </c>
      <c r="F4146">
        <v>405</v>
      </c>
      <c r="G4146">
        <v>4510</v>
      </c>
      <c r="H4146" t="s">
        <v>21</v>
      </c>
    </row>
    <row r="4147" spans="1:8">
      <c r="A4147" t="s">
        <v>5358</v>
      </c>
      <c r="B4147" t="s">
        <v>5359</v>
      </c>
      <c r="C4147">
        <v>486</v>
      </c>
      <c r="D4147" t="s">
        <v>10</v>
      </c>
      <c r="E4147">
        <v>33</v>
      </c>
      <c r="F4147">
        <v>133</v>
      </c>
      <c r="G4147">
        <v>4631</v>
      </c>
      <c r="H4147" t="s">
        <v>11</v>
      </c>
    </row>
    <row r="4148" spans="1:8">
      <c r="A4148" t="s">
        <v>5358</v>
      </c>
      <c r="B4148" t="s">
        <v>5359</v>
      </c>
      <c r="C4148">
        <v>486</v>
      </c>
      <c r="D4148" t="s">
        <v>10</v>
      </c>
      <c r="E4148">
        <v>344</v>
      </c>
      <c r="F4148">
        <v>430</v>
      </c>
      <c r="G4148">
        <v>4631</v>
      </c>
      <c r="H4148" t="s">
        <v>11</v>
      </c>
    </row>
    <row r="4149" spans="1:8">
      <c r="A4149" t="s">
        <v>5360</v>
      </c>
      <c r="B4149" t="s">
        <v>5361</v>
      </c>
      <c r="C4149">
        <v>495</v>
      </c>
      <c r="D4149" t="s">
        <v>10</v>
      </c>
      <c r="E4149">
        <v>56</v>
      </c>
      <c r="F4149">
        <v>157</v>
      </c>
      <c r="G4149">
        <v>4631</v>
      </c>
      <c r="H4149" t="s">
        <v>11</v>
      </c>
    </row>
    <row r="4150" spans="1:8">
      <c r="A4150" t="s">
        <v>5360</v>
      </c>
      <c r="B4150" t="s">
        <v>5361</v>
      </c>
      <c r="C4150">
        <v>495</v>
      </c>
      <c r="D4150" t="s">
        <v>10</v>
      </c>
      <c r="E4150">
        <v>203</v>
      </c>
      <c r="F4150">
        <v>311</v>
      </c>
      <c r="G4150">
        <v>4631</v>
      </c>
      <c r="H4150" t="s">
        <v>11</v>
      </c>
    </row>
    <row r="4151" spans="1:8">
      <c r="A4151" t="s">
        <v>5360</v>
      </c>
      <c r="B4151" t="s">
        <v>5361</v>
      </c>
      <c r="C4151">
        <v>495</v>
      </c>
      <c r="D4151" t="s">
        <v>20</v>
      </c>
      <c r="E4151">
        <v>346</v>
      </c>
      <c r="F4151">
        <v>434</v>
      </c>
      <c r="G4151">
        <v>4510</v>
      </c>
      <c r="H4151" t="s">
        <v>21</v>
      </c>
    </row>
    <row r="4152" spans="1:8">
      <c r="A4152" t="s">
        <v>5362</v>
      </c>
      <c r="B4152" t="s">
        <v>5363</v>
      </c>
      <c r="C4152">
        <v>459</v>
      </c>
      <c r="D4152" t="s">
        <v>10</v>
      </c>
      <c r="E4152">
        <v>340</v>
      </c>
      <c r="F4152">
        <v>427</v>
      </c>
      <c r="G4152">
        <v>4631</v>
      </c>
      <c r="H4152" t="s">
        <v>11</v>
      </c>
    </row>
    <row r="4153" spans="1:8">
      <c r="A4153" t="s">
        <v>5364</v>
      </c>
      <c r="B4153" t="s">
        <v>5365</v>
      </c>
      <c r="C4153">
        <v>461</v>
      </c>
      <c r="D4153" t="s">
        <v>10</v>
      </c>
      <c r="E4153">
        <v>33</v>
      </c>
      <c r="F4153">
        <v>134</v>
      </c>
      <c r="G4153">
        <v>4631</v>
      </c>
      <c r="H4153" t="s">
        <v>11</v>
      </c>
    </row>
    <row r="4154" spans="1:8">
      <c r="A4154" t="s">
        <v>5364</v>
      </c>
      <c r="B4154" t="s">
        <v>5365</v>
      </c>
      <c r="C4154">
        <v>461</v>
      </c>
      <c r="D4154" t="s">
        <v>10</v>
      </c>
      <c r="E4154">
        <v>178</v>
      </c>
      <c r="F4154">
        <v>284</v>
      </c>
      <c r="G4154">
        <v>4631</v>
      </c>
      <c r="H4154" t="s">
        <v>11</v>
      </c>
    </row>
    <row r="4155" spans="1:8">
      <c r="A4155" t="s">
        <v>5364</v>
      </c>
      <c r="B4155" t="s">
        <v>5365</v>
      </c>
      <c r="C4155">
        <v>461</v>
      </c>
      <c r="D4155" t="s">
        <v>20</v>
      </c>
      <c r="E4155">
        <v>320</v>
      </c>
      <c r="F4155">
        <v>404</v>
      </c>
      <c r="G4155">
        <v>4510</v>
      </c>
      <c r="H4155" t="s">
        <v>21</v>
      </c>
    </row>
    <row r="4156" spans="1:8">
      <c r="A4156" t="s">
        <v>5366</v>
      </c>
      <c r="B4156" t="s">
        <v>5367</v>
      </c>
      <c r="C4156">
        <v>480</v>
      </c>
      <c r="D4156" t="s">
        <v>10</v>
      </c>
      <c r="E4156">
        <v>49</v>
      </c>
      <c r="F4156">
        <v>149</v>
      </c>
      <c r="G4156">
        <v>4631</v>
      </c>
      <c r="H4156" t="s">
        <v>11</v>
      </c>
    </row>
    <row r="4157" spans="1:8">
      <c r="A4157" t="s">
        <v>5366</v>
      </c>
      <c r="B4157" t="s">
        <v>5367</v>
      </c>
      <c r="C4157">
        <v>480</v>
      </c>
      <c r="D4157" t="s">
        <v>10</v>
      </c>
      <c r="E4157">
        <v>196</v>
      </c>
      <c r="F4157">
        <v>308</v>
      </c>
      <c r="G4157">
        <v>4631</v>
      </c>
      <c r="H4157" t="s">
        <v>11</v>
      </c>
    </row>
    <row r="4158" spans="1:8">
      <c r="A4158" t="s">
        <v>5366</v>
      </c>
      <c r="B4158" t="s">
        <v>5367</v>
      </c>
      <c r="C4158">
        <v>480</v>
      </c>
      <c r="D4158" t="s">
        <v>20</v>
      </c>
      <c r="E4158">
        <v>332</v>
      </c>
      <c r="F4158">
        <v>418</v>
      </c>
      <c r="G4158">
        <v>4510</v>
      </c>
      <c r="H4158" t="s">
        <v>21</v>
      </c>
    </row>
    <row r="4159" spans="1:8">
      <c r="A4159" t="s">
        <v>5368</v>
      </c>
      <c r="B4159" t="s">
        <v>5369</v>
      </c>
      <c r="C4159">
        <v>375</v>
      </c>
      <c r="D4159" t="s">
        <v>28</v>
      </c>
      <c r="E4159">
        <v>80</v>
      </c>
      <c r="F4159">
        <v>231</v>
      </c>
      <c r="G4159">
        <v>844</v>
      </c>
      <c r="H4159" t="s">
        <v>29</v>
      </c>
    </row>
    <row r="4160" spans="1:8">
      <c r="A4160" t="s">
        <v>5368</v>
      </c>
      <c r="B4160" t="s">
        <v>5369</v>
      </c>
      <c r="C4160">
        <v>375</v>
      </c>
      <c r="D4160" t="s">
        <v>10</v>
      </c>
      <c r="E4160">
        <v>237</v>
      </c>
      <c r="F4160">
        <v>348</v>
      </c>
      <c r="G4160">
        <v>4631</v>
      </c>
      <c r="H4160" t="s">
        <v>11</v>
      </c>
    </row>
    <row r="4161" spans="1:8">
      <c r="A4161" t="s">
        <v>5370</v>
      </c>
      <c r="B4161" t="s">
        <v>5371</v>
      </c>
      <c r="C4161">
        <v>416</v>
      </c>
      <c r="D4161" t="s">
        <v>10</v>
      </c>
      <c r="E4161">
        <v>181</v>
      </c>
      <c r="F4161">
        <v>273</v>
      </c>
      <c r="G4161">
        <v>4631</v>
      </c>
      <c r="H4161" t="s">
        <v>11</v>
      </c>
    </row>
    <row r="4162" spans="1:8">
      <c r="A4162" t="s">
        <v>5372</v>
      </c>
      <c r="B4162" t="s">
        <v>5373</v>
      </c>
      <c r="C4162">
        <v>150</v>
      </c>
      <c r="D4162" t="s">
        <v>10</v>
      </c>
      <c r="E4162">
        <v>18</v>
      </c>
      <c r="F4162">
        <v>106</v>
      </c>
      <c r="G4162">
        <v>4631</v>
      </c>
      <c r="H4162" t="s">
        <v>11</v>
      </c>
    </row>
    <row r="4163" spans="1:8">
      <c r="A4163" t="s">
        <v>5374</v>
      </c>
      <c r="B4163" t="s">
        <v>5375</v>
      </c>
      <c r="C4163">
        <v>699</v>
      </c>
      <c r="D4163" t="s">
        <v>10</v>
      </c>
      <c r="E4163">
        <v>593</v>
      </c>
      <c r="F4163">
        <v>699</v>
      </c>
      <c r="G4163">
        <v>4631</v>
      </c>
      <c r="H4163" t="s">
        <v>11</v>
      </c>
    </row>
    <row r="4164" spans="1:8">
      <c r="A4164" t="s">
        <v>5376</v>
      </c>
      <c r="B4164" t="s">
        <v>5377</v>
      </c>
      <c r="C4164">
        <v>348</v>
      </c>
      <c r="D4164" t="s">
        <v>76</v>
      </c>
      <c r="E4164">
        <v>122</v>
      </c>
      <c r="F4164">
        <v>200</v>
      </c>
      <c r="G4164">
        <v>1567</v>
      </c>
      <c r="H4164" t="s">
        <v>77</v>
      </c>
    </row>
    <row r="4165" spans="1:8">
      <c r="A4165" t="s">
        <v>5376</v>
      </c>
      <c r="B4165" t="s">
        <v>5377</v>
      </c>
      <c r="C4165">
        <v>348</v>
      </c>
      <c r="D4165" t="s">
        <v>10</v>
      </c>
      <c r="E4165">
        <v>237</v>
      </c>
      <c r="F4165">
        <v>330</v>
      </c>
      <c r="G4165">
        <v>4631</v>
      </c>
      <c r="H4165" t="s">
        <v>11</v>
      </c>
    </row>
    <row r="4166" spans="1:8">
      <c r="A4166" t="s">
        <v>5378</v>
      </c>
      <c r="B4166" t="s">
        <v>5379</v>
      </c>
      <c r="C4166">
        <v>336</v>
      </c>
      <c r="D4166" t="s">
        <v>76</v>
      </c>
      <c r="E4166">
        <v>122</v>
      </c>
      <c r="F4166">
        <v>200</v>
      </c>
      <c r="G4166">
        <v>1567</v>
      </c>
      <c r="H4166" t="s">
        <v>77</v>
      </c>
    </row>
    <row r="4167" spans="1:8">
      <c r="A4167" t="s">
        <v>5378</v>
      </c>
      <c r="B4167" t="s">
        <v>5379</v>
      </c>
      <c r="C4167">
        <v>336</v>
      </c>
      <c r="D4167" t="s">
        <v>10</v>
      </c>
      <c r="E4167">
        <v>224</v>
      </c>
      <c r="F4167">
        <v>317</v>
      </c>
      <c r="G4167">
        <v>4631</v>
      </c>
      <c r="H4167" t="s">
        <v>11</v>
      </c>
    </row>
    <row r="4168" spans="1:8">
      <c r="A4168" t="s">
        <v>5380</v>
      </c>
      <c r="B4168" t="s">
        <v>5381</v>
      </c>
      <c r="C4168">
        <v>133</v>
      </c>
      <c r="D4168" t="s">
        <v>10</v>
      </c>
      <c r="E4168">
        <v>44</v>
      </c>
      <c r="F4168">
        <v>132</v>
      </c>
      <c r="G4168">
        <v>4631</v>
      </c>
      <c r="H4168" t="s">
        <v>11</v>
      </c>
    </row>
    <row r="4169" spans="1:8">
      <c r="A4169" t="s">
        <v>5382</v>
      </c>
      <c r="B4169" t="s">
        <v>5383</v>
      </c>
      <c r="C4169">
        <v>156</v>
      </c>
      <c r="D4169" t="s">
        <v>10</v>
      </c>
      <c r="E4169">
        <v>76</v>
      </c>
      <c r="F4169">
        <v>156</v>
      </c>
      <c r="G4169">
        <v>4631</v>
      </c>
      <c r="H4169" t="s">
        <v>11</v>
      </c>
    </row>
    <row r="4170" spans="1:8">
      <c r="A4170" t="s">
        <v>5384</v>
      </c>
      <c r="B4170" t="s">
        <v>5385</v>
      </c>
      <c r="C4170">
        <v>345</v>
      </c>
      <c r="D4170" t="s">
        <v>28</v>
      </c>
      <c r="E4170">
        <v>51</v>
      </c>
      <c r="F4170">
        <v>201</v>
      </c>
      <c r="G4170">
        <v>844</v>
      </c>
      <c r="H4170" t="s">
        <v>29</v>
      </c>
    </row>
    <row r="4171" spans="1:8">
      <c r="A4171" t="s">
        <v>5384</v>
      </c>
      <c r="B4171" t="s">
        <v>5385</v>
      </c>
      <c r="C4171">
        <v>345</v>
      </c>
      <c r="D4171" t="s">
        <v>10</v>
      </c>
      <c r="E4171">
        <v>208</v>
      </c>
      <c r="F4171">
        <v>332</v>
      </c>
      <c r="G4171">
        <v>4631</v>
      </c>
      <c r="H4171" t="s">
        <v>11</v>
      </c>
    </row>
    <row r="4172" spans="1:8">
      <c r="A4172" t="s">
        <v>5386</v>
      </c>
      <c r="B4172" t="s">
        <v>5387</v>
      </c>
      <c r="C4172">
        <v>444</v>
      </c>
      <c r="D4172" t="s">
        <v>10</v>
      </c>
      <c r="E4172">
        <v>53</v>
      </c>
      <c r="F4172">
        <v>143</v>
      </c>
      <c r="G4172">
        <v>4631</v>
      </c>
      <c r="H4172" t="s">
        <v>11</v>
      </c>
    </row>
    <row r="4173" spans="1:8">
      <c r="A4173" t="s">
        <v>5386</v>
      </c>
      <c r="B4173" t="s">
        <v>5387</v>
      </c>
      <c r="C4173">
        <v>444</v>
      </c>
      <c r="D4173" t="s">
        <v>52</v>
      </c>
      <c r="E4173">
        <v>357</v>
      </c>
      <c r="F4173">
        <v>444</v>
      </c>
      <c r="G4173">
        <v>393</v>
      </c>
      <c r="H4173" t="s">
        <v>53</v>
      </c>
    </row>
    <row r="4174" spans="1:8">
      <c r="A4174" t="s">
        <v>5388</v>
      </c>
      <c r="B4174" t="s">
        <v>5389</v>
      </c>
      <c r="C4174">
        <v>108</v>
      </c>
      <c r="D4174" t="s">
        <v>10</v>
      </c>
      <c r="E4174">
        <v>8</v>
      </c>
      <c r="F4174">
        <v>107</v>
      </c>
      <c r="G4174">
        <v>4631</v>
      </c>
      <c r="H4174" t="s">
        <v>11</v>
      </c>
    </row>
    <row r="4175" spans="1:8">
      <c r="A4175" t="s">
        <v>5390</v>
      </c>
      <c r="B4175" t="s">
        <v>5391</v>
      </c>
      <c r="C4175">
        <v>131</v>
      </c>
      <c r="D4175" t="s">
        <v>10</v>
      </c>
      <c r="E4175">
        <v>70</v>
      </c>
      <c r="F4175">
        <v>129</v>
      </c>
      <c r="G4175">
        <v>4631</v>
      </c>
      <c r="H4175" t="s">
        <v>11</v>
      </c>
    </row>
    <row r="4176" spans="1:8">
      <c r="A4176" t="s">
        <v>5392</v>
      </c>
      <c r="B4176" t="s">
        <v>5393</v>
      </c>
      <c r="C4176">
        <v>115</v>
      </c>
      <c r="D4176" t="s">
        <v>10</v>
      </c>
      <c r="E4176">
        <v>30</v>
      </c>
      <c r="F4176">
        <v>111</v>
      </c>
      <c r="G4176">
        <v>4631</v>
      </c>
      <c r="H4176" t="s">
        <v>11</v>
      </c>
    </row>
    <row r="4177" spans="1:8">
      <c r="A4177" t="s">
        <v>5394</v>
      </c>
      <c r="B4177" t="s">
        <v>5395</v>
      </c>
      <c r="C4177">
        <v>139</v>
      </c>
      <c r="D4177" t="s">
        <v>10</v>
      </c>
      <c r="E4177">
        <v>49</v>
      </c>
      <c r="F4177">
        <v>139</v>
      </c>
      <c r="G4177">
        <v>4631</v>
      </c>
      <c r="H4177" t="s">
        <v>11</v>
      </c>
    </row>
    <row r="4178" spans="1:8">
      <c r="A4178" t="s">
        <v>5396</v>
      </c>
      <c r="B4178" t="s">
        <v>5397</v>
      </c>
      <c r="C4178">
        <v>332</v>
      </c>
      <c r="D4178" t="s">
        <v>28</v>
      </c>
      <c r="E4178">
        <v>41</v>
      </c>
      <c r="F4178">
        <v>189</v>
      </c>
      <c r="G4178">
        <v>844</v>
      </c>
      <c r="H4178" t="s">
        <v>29</v>
      </c>
    </row>
    <row r="4179" spans="1:8">
      <c r="A4179" t="s">
        <v>5396</v>
      </c>
      <c r="B4179" t="s">
        <v>5397</v>
      </c>
      <c r="C4179">
        <v>332</v>
      </c>
      <c r="D4179" t="s">
        <v>10</v>
      </c>
      <c r="E4179">
        <v>195</v>
      </c>
      <c r="F4179">
        <v>307</v>
      </c>
      <c r="G4179">
        <v>4631</v>
      </c>
      <c r="H4179" t="s">
        <v>11</v>
      </c>
    </row>
    <row r="4180" spans="1:8">
      <c r="A4180" t="s">
        <v>5398</v>
      </c>
      <c r="B4180" t="s">
        <v>5399</v>
      </c>
      <c r="C4180">
        <v>102</v>
      </c>
      <c r="D4180" t="s">
        <v>10</v>
      </c>
      <c r="E4180">
        <v>20</v>
      </c>
      <c r="F4180">
        <v>102</v>
      </c>
      <c r="G4180">
        <v>4631</v>
      </c>
      <c r="H4180" t="s">
        <v>11</v>
      </c>
    </row>
    <row r="4181" spans="1:8">
      <c r="A4181" t="s">
        <v>5400</v>
      </c>
      <c r="B4181" t="s">
        <v>5401</v>
      </c>
      <c r="C4181">
        <v>144</v>
      </c>
      <c r="D4181" t="s">
        <v>10</v>
      </c>
      <c r="E4181">
        <v>52</v>
      </c>
      <c r="F4181">
        <v>131</v>
      </c>
      <c r="G4181">
        <v>4631</v>
      </c>
      <c r="H4181" t="s">
        <v>11</v>
      </c>
    </row>
    <row r="4182" spans="1:8">
      <c r="A4182" t="s">
        <v>5402</v>
      </c>
      <c r="B4182" t="s">
        <v>5403</v>
      </c>
      <c r="C4182">
        <v>200</v>
      </c>
      <c r="D4182" t="s">
        <v>10</v>
      </c>
      <c r="E4182">
        <v>113</v>
      </c>
      <c r="F4182">
        <v>200</v>
      </c>
      <c r="G4182">
        <v>4631</v>
      </c>
      <c r="H4182" t="s">
        <v>11</v>
      </c>
    </row>
    <row r="4183" spans="1:8">
      <c r="A4183" t="s">
        <v>5402</v>
      </c>
      <c r="B4183" t="s">
        <v>5403</v>
      </c>
      <c r="C4183">
        <v>200</v>
      </c>
      <c r="D4183" t="s">
        <v>20</v>
      </c>
      <c r="E4183">
        <v>22</v>
      </c>
      <c r="F4183">
        <v>96</v>
      </c>
      <c r="G4183">
        <v>4510</v>
      </c>
      <c r="H4183" t="s">
        <v>21</v>
      </c>
    </row>
    <row r="4184" spans="1:8">
      <c r="A4184" t="s">
        <v>5404</v>
      </c>
      <c r="B4184" t="s">
        <v>5405</v>
      </c>
      <c r="C4184">
        <v>101</v>
      </c>
      <c r="D4184" t="s">
        <v>10</v>
      </c>
      <c r="E4184">
        <v>16</v>
      </c>
      <c r="F4184">
        <v>101</v>
      </c>
      <c r="G4184">
        <v>4631</v>
      </c>
      <c r="H4184" t="s">
        <v>11</v>
      </c>
    </row>
    <row r="4185" spans="1:8">
      <c r="A4185" t="s">
        <v>5406</v>
      </c>
      <c r="B4185" t="s">
        <v>5407</v>
      </c>
      <c r="C4185">
        <v>689</v>
      </c>
      <c r="D4185" t="s">
        <v>10</v>
      </c>
      <c r="E4185">
        <v>50</v>
      </c>
      <c r="F4185">
        <v>150</v>
      </c>
      <c r="G4185">
        <v>4631</v>
      </c>
      <c r="H4185" t="s">
        <v>11</v>
      </c>
    </row>
    <row r="4186" spans="1:8">
      <c r="A4186" t="s">
        <v>5406</v>
      </c>
      <c r="B4186" t="s">
        <v>5407</v>
      </c>
      <c r="C4186">
        <v>689</v>
      </c>
      <c r="D4186" t="s">
        <v>10</v>
      </c>
      <c r="E4186">
        <v>576</v>
      </c>
      <c r="F4186">
        <v>667</v>
      </c>
      <c r="G4186">
        <v>4631</v>
      </c>
      <c r="H4186" t="s">
        <v>11</v>
      </c>
    </row>
    <row r="4187" spans="1:8">
      <c r="A4187" t="s">
        <v>5406</v>
      </c>
      <c r="B4187" t="s">
        <v>5407</v>
      </c>
      <c r="C4187">
        <v>689</v>
      </c>
      <c r="D4187" t="s">
        <v>20</v>
      </c>
      <c r="E4187">
        <v>323</v>
      </c>
      <c r="F4187">
        <v>407</v>
      </c>
      <c r="G4187">
        <v>4510</v>
      </c>
      <c r="H4187" t="s">
        <v>21</v>
      </c>
    </row>
    <row r="4188" spans="1:8">
      <c r="A4188" t="s">
        <v>5408</v>
      </c>
      <c r="B4188" t="s">
        <v>5409</v>
      </c>
      <c r="C4188">
        <v>110</v>
      </c>
      <c r="D4188" t="s">
        <v>10</v>
      </c>
      <c r="E4188">
        <v>29</v>
      </c>
      <c r="F4188">
        <v>104</v>
      </c>
      <c r="G4188">
        <v>4631</v>
      </c>
      <c r="H4188" t="s">
        <v>11</v>
      </c>
    </row>
    <row r="4189" spans="1:8">
      <c r="A4189" t="s">
        <v>5410</v>
      </c>
      <c r="B4189" t="s">
        <v>5411</v>
      </c>
      <c r="C4189">
        <v>111</v>
      </c>
      <c r="D4189" t="s">
        <v>10</v>
      </c>
      <c r="E4189">
        <v>26</v>
      </c>
      <c r="F4189">
        <v>111</v>
      </c>
      <c r="G4189">
        <v>4631</v>
      </c>
      <c r="H4189" t="s">
        <v>11</v>
      </c>
    </row>
    <row r="4190" spans="1:8">
      <c r="A4190" t="s">
        <v>5412</v>
      </c>
      <c r="B4190" t="s">
        <v>5413</v>
      </c>
      <c r="C4190">
        <v>202</v>
      </c>
      <c r="D4190" t="s">
        <v>10</v>
      </c>
      <c r="E4190">
        <v>118</v>
      </c>
      <c r="F4190">
        <v>202</v>
      </c>
      <c r="G4190">
        <v>4631</v>
      </c>
      <c r="H4190" t="s">
        <v>11</v>
      </c>
    </row>
    <row r="4191" spans="1:8">
      <c r="A4191" t="s">
        <v>5414</v>
      </c>
      <c r="B4191" t="s">
        <v>5415</v>
      </c>
      <c r="C4191">
        <v>224</v>
      </c>
      <c r="D4191" t="s">
        <v>10</v>
      </c>
      <c r="E4191">
        <v>50</v>
      </c>
      <c r="F4191">
        <v>126</v>
      </c>
      <c r="G4191">
        <v>4631</v>
      </c>
      <c r="H4191" t="s">
        <v>11</v>
      </c>
    </row>
    <row r="4192" spans="1:8">
      <c r="A4192" t="s">
        <v>5414</v>
      </c>
      <c r="B4192" t="s">
        <v>5415</v>
      </c>
      <c r="C4192">
        <v>224</v>
      </c>
      <c r="D4192" t="s">
        <v>10</v>
      </c>
      <c r="E4192">
        <v>138</v>
      </c>
      <c r="F4192">
        <v>224</v>
      </c>
      <c r="G4192">
        <v>4631</v>
      </c>
      <c r="H4192" t="s">
        <v>11</v>
      </c>
    </row>
    <row r="4193" spans="1:8">
      <c r="A4193" t="s">
        <v>5416</v>
      </c>
      <c r="B4193" t="s">
        <v>5417</v>
      </c>
      <c r="C4193">
        <v>166</v>
      </c>
      <c r="D4193" t="s">
        <v>10</v>
      </c>
      <c r="E4193">
        <v>71</v>
      </c>
      <c r="F4193">
        <v>164</v>
      </c>
      <c r="G4193">
        <v>4631</v>
      </c>
      <c r="H4193" t="s">
        <v>11</v>
      </c>
    </row>
    <row r="4194" spans="1:8">
      <c r="A4194" t="s">
        <v>5418</v>
      </c>
      <c r="B4194" t="s">
        <v>5419</v>
      </c>
      <c r="C4194">
        <v>270</v>
      </c>
      <c r="D4194" t="s">
        <v>10</v>
      </c>
      <c r="E4194">
        <v>173</v>
      </c>
      <c r="F4194">
        <v>266</v>
      </c>
      <c r="G4194">
        <v>4631</v>
      </c>
      <c r="H4194" t="s">
        <v>11</v>
      </c>
    </row>
    <row r="4195" spans="1:8">
      <c r="A4195" t="s">
        <v>5418</v>
      </c>
      <c r="B4195" t="s">
        <v>5419</v>
      </c>
      <c r="C4195">
        <v>270</v>
      </c>
      <c r="D4195" t="s">
        <v>20</v>
      </c>
      <c r="E4195">
        <v>26</v>
      </c>
      <c r="F4195">
        <v>123</v>
      </c>
      <c r="G4195">
        <v>4510</v>
      </c>
      <c r="H4195" t="s">
        <v>21</v>
      </c>
    </row>
    <row r="4196" spans="1:8">
      <c r="A4196" t="s">
        <v>5420</v>
      </c>
      <c r="B4196" t="s">
        <v>5421</v>
      </c>
      <c r="C4196">
        <v>155</v>
      </c>
      <c r="D4196" t="s">
        <v>10</v>
      </c>
      <c r="E4196">
        <v>55</v>
      </c>
      <c r="F4196">
        <v>155</v>
      </c>
      <c r="G4196">
        <v>4631</v>
      </c>
      <c r="H4196" t="s">
        <v>11</v>
      </c>
    </row>
    <row r="4197" spans="1:8">
      <c r="A4197" t="s">
        <v>5422</v>
      </c>
      <c r="B4197" t="s">
        <v>5423</v>
      </c>
      <c r="C4197">
        <v>396</v>
      </c>
      <c r="D4197" t="s">
        <v>28</v>
      </c>
      <c r="E4197">
        <v>74</v>
      </c>
      <c r="F4197">
        <v>223</v>
      </c>
      <c r="G4197">
        <v>844</v>
      </c>
      <c r="H4197" t="s">
        <v>29</v>
      </c>
    </row>
    <row r="4198" spans="1:8">
      <c r="A4198" t="s">
        <v>5422</v>
      </c>
      <c r="B4198" t="s">
        <v>5423</v>
      </c>
      <c r="C4198">
        <v>396</v>
      </c>
      <c r="D4198" t="s">
        <v>10</v>
      </c>
      <c r="E4198">
        <v>229</v>
      </c>
      <c r="F4198">
        <v>362</v>
      </c>
      <c r="G4198">
        <v>4631</v>
      </c>
      <c r="H4198" t="s">
        <v>11</v>
      </c>
    </row>
    <row r="4199" spans="1:8">
      <c r="A4199" t="s">
        <v>5424</v>
      </c>
      <c r="B4199" t="s">
        <v>5425</v>
      </c>
      <c r="C4199">
        <v>143</v>
      </c>
      <c r="D4199" t="s">
        <v>10</v>
      </c>
      <c r="E4199">
        <v>46</v>
      </c>
      <c r="F4199">
        <v>131</v>
      </c>
      <c r="G4199">
        <v>4631</v>
      </c>
      <c r="H4199" t="s">
        <v>11</v>
      </c>
    </row>
    <row r="4200" spans="1:8">
      <c r="A4200" t="s">
        <v>5426</v>
      </c>
      <c r="B4200" t="s">
        <v>5427</v>
      </c>
      <c r="C4200">
        <v>460</v>
      </c>
      <c r="D4200" t="s">
        <v>3558</v>
      </c>
      <c r="E4200">
        <v>271</v>
      </c>
      <c r="F4200">
        <v>372</v>
      </c>
      <c r="G4200">
        <v>843</v>
      </c>
      <c r="H4200" t="s">
        <v>3559</v>
      </c>
    </row>
    <row r="4201" spans="1:8">
      <c r="A4201" t="s">
        <v>5426</v>
      </c>
      <c r="B4201" t="s">
        <v>5427</v>
      </c>
      <c r="C4201">
        <v>460</v>
      </c>
      <c r="D4201" t="s">
        <v>10</v>
      </c>
      <c r="E4201">
        <v>368</v>
      </c>
      <c r="F4201">
        <v>448</v>
      </c>
      <c r="G4201">
        <v>4631</v>
      </c>
      <c r="H4201" t="s">
        <v>11</v>
      </c>
    </row>
    <row r="4202" spans="1:8">
      <c r="A4202" t="s">
        <v>5426</v>
      </c>
      <c r="B4202" t="s">
        <v>5427</v>
      </c>
      <c r="C4202">
        <v>460</v>
      </c>
      <c r="D4202" t="s">
        <v>1668</v>
      </c>
      <c r="E4202">
        <v>26</v>
      </c>
      <c r="F4202">
        <v>219</v>
      </c>
      <c r="G4202">
        <v>902</v>
      </c>
      <c r="H4202" t="s">
        <v>1669</v>
      </c>
    </row>
    <row r="4203" spans="1:8">
      <c r="A4203" t="s">
        <v>5428</v>
      </c>
      <c r="B4203" t="s">
        <v>5429</v>
      </c>
      <c r="C4203">
        <v>116</v>
      </c>
      <c r="D4203" t="s">
        <v>10</v>
      </c>
      <c r="E4203">
        <v>29</v>
      </c>
      <c r="F4203">
        <v>116</v>
      </c>
      <c r="G4203">
        <v>4631</v>
      </c>
      <c r="H4203" t="s">
        <v>11</v>
      </c>
    </row>
    <row r="4204" spans="1:8">
      <c r="A4204" t="s">
        <v>5430</v>
      </c>
      <c r="B4204" t="s">
        <v>5431</v>
      </c>
      <c r="C4204">
        <v>472</v>
      </c>
      <c r="D4204" t="s">
        <v>10</v>
      </c>
      <c r="E4204">
        <v>376</v>
      </c>
      <c r="F4204">
        <v>459</v>
      </c>
      <c r="G4204">
        <v>4631</v>
      </c>
      <c r="H4204" t="s">
        <v>11</v>
      </c>
    </row>
    <row r="4205" spans="1:8">
      <c r="A4205" t="s">
        <v>5432</v>
      </c>
      <c r="B4205" t="s">
        <v>5433</v>
      </c>
      <c r="C4205">
        <v>695</v>
      </c>
      <c r="D4205" t="s">
        <v>10</v>
      </c>
      <c r="E4205">
        <v>582</v>
      </c>
      <c r="F4205">
        <v>673</v>
      </c>
      <c r="G4205">
        <v>4631</v>
      </c>
      <c r="H4205" t="s">
        <v>11</v>
      </c>
    </row>
    <row r="4206" spans="1:8">
      <c r="A4206" t="s">
        <v>5432</v>
      </c>
      <c r="B4206" t="s">
        <v>5433</v>
      </c>
      <c r="C4206">
        <v>695</v>
      </c>
      <c r="D4206" t="s">
        <v>20</v>
      </c>
      <c r="E4206">
        <v>329</v>
      </c>
      <c r="F4206">
        <v>412</v>
      </c>
      <c r="G4206">
        <v>4510</v>
      </c>
      <c r="H4206" t="s">
        <v>21</v>
      </c>
    </row>
    <row r="4207" spans="1:8">
      <c r="A4207" t="s">
        <v>5434</v>
      </c>
      <c r="B4207" t="s">
        <v>5435</v>
      </c>
      <c r="C4207">
        <v>226</v>
      </c>
      <c r="D4207" t="s">
        <v>10</v>
      </c>
      <c r="E4207">
        <v>37</v>
      </c>
      <c r="F4207">
        <v>116</v>
      </c>
      <c r="G4207">
        <v>4631</v>
      </c>
      <c r="H4207" t="s">
        <v>11</v>
      </c>
    </row>
    <row r="4208" spans="1:8">
      <c r="A4208" t="s">
        <v>5434</v>
      </c>
      <c r="B4208" t="s">
        <v>5435</v>
      </c>
      <c r="C4208">
        <v>226</v>
      </c>
      <c r="D4208" t="s">
        <v>10</v>
      </c>
      <c r="E4208">
        <v>131</v>
      </c>
      <c r="F4208">
        <v>219</v>
      </c>
      <c r="G4208">
        <v>4631</v>
      </c>
      <c r="H4208" t="s">
        <v>11</v>
      </c>
    </row>
    <row r="4209" spans="1:8">
      <c r="A4209" t="s">
        <v>5436</v>
      </c>
      <c r="B4209" t="s">
        <v>5437</v>
      </c>
      <c r="C4209">
        <v>354</v>
      </c>
      <c r="D4209" t="s">
        <v>76</v>
      </c>
      <c r="E4209">
        <v>146</v>
      </c>
      <c r="F4209">
        <v>228</v>
      </c>
      <c r="G4209">
        <v>1567</v>
      </c>
      <c r="H4209" t="s">
        <v>77</v>
      </c>
    </row>
    <row r="4210" spans="1:8">
      <c r="A4210" t="s">
        <v>5436</v>
      </c>
      <c r="B4210" t="s">
        <v>5437</v>
      </c>
      <c r="C4210">
        <v>354</v>
      </c>
      <c r="D4210" t="s">
        <v>78</v>
      </c>
      <c r="E4210">
        <v>30</v>
      </c>
      <c r="F4210">
        <v>113</v>
      </c>
      <c r="G4210">
        <v>909</v>
      </c>
      <c r="H4210" t="s">
        <v>79</v>
      </c>
    </row>
    <row r="4211" spans="1:8">
      <c r="A4211" t="s">
        <v>5436</v>
      </c>
      <c r="B4211" t="s">
        <v>5437</v>
      </c>
      <c r="C4211">
        <v>354</v>
      </c>
      <c r="D4211" t="s">
        <v>10</v>
      </c>
      <c r="E4211">
        <v>254</v>
      </c>
      <c r="F4211">
        <v>339</v>
      </c>
      <c r="G4211">
        <v>4631</v>
      </c>
      <c r="H4211" t="s">
        <v>11</v>
      </c>
    </row>
    <row r="4212" spans="1:8">
      <c r="A4212" t="s">
        <v>5438</v>
      </c>
      <c r="B4212" t="s">
        <v>5439</v>
      </c>
      <c r="C4212">
        <v>561</v>
      </c>
      <c r="D4212" t="s">
        <v>10</v>
      </c>
      <c r="E4212">
        <v>34</v>
      </c>
      <c r="F4212">
        <v>123</v>
      </c>
      <c r="G4212">
        <v>4631</v>
      </c>
      <c r="H4212" t="s">
        <v>11</v>
      </c>
    </row>
    <row r="4213" spans="1:8">
      <c r="A4213" t="s">
        <v>5438</v>
      </c>
      <c r="B4213" t="s">
        <v>5439</v>
      </c>
      <c r="C4213">
        <v>561</v>
      </c>
      <c r="D4213" t="s">
        <v>278</v>
      </c>
      <c r="E4213">
        <v>174</v>
      </c>
      <c r="F4213">
        <v>558</v>
      </c>
      <c r="G4213">
        <v>1886</v>
      </c>
      <c r="H4213" t="s">
        <v>279</v>
      </c>
    </row>
    <row r="4214" spans="1:8">
      <c r="A4214" t="s">
        <v>5440</v>
      </c>
      <c r="B4214" t="s">
        <v>5441</v>
      </c>
      <c r="C4214">
        <v>448</v>
      </c>
      <c r="D4214" t="s">
        <v>10</v>
      </c>
      <c r="E4214">
        <v>63</v>
      </c>
      <c r="F4214">
        <v>155</v>
      </c>
      <c r="G4214">
        <v>4631</v>
      </c>
      <c r="H4214" t="s">
        <v>11</v>
      </c>
    </row>
    <row r="4215" spans="1:8">
      <c r="A4215" t="s">
        <v>5440</v>
      </c>
      <c r="B4215" t="s">
        <v>5441</v>
      </c>
      <c r="C4215">
        <v>448</v>
      </c>
      <c r="D4215" t="s">
        <v>134</v>
      </c>
      <c r="E4215">
        <v>276</v>
      </c>
      <c r="F4215">
        <v>358</v>
      </c>
      <c r="G4215">
        <v>320</v>
      </c>
      <c r="H4215" t="s">
        <v>135</v>
      </c>
    </row>
    <row r="4216" spans="1:8">
      <c r="A4216" t="s">
        <v>5440</v>
      </c>
      <c r="B4216" t="s">
        <v>5441</v>
      </c>
      <c r="C4216">
        <v>448</v>
      </c>
      <c r="D4216" t="s">
        <v>52</v>
      </c>
      <c r="E4216">
        <v>362</v>
      </c>
      <c r="F4216">
        <v>448</v>
      </c>
      <c r="G4216">
        <v>393</v>
      </c>
      <c r="H4216" t="s">
        <v>53</v>
      </c>
    </row>
    <row r="4217" spans="1:8">
      <c r="A4217" t="s">
        <v>5442</v>
      </c>
      <c r="B4217" t="s">
        <v>5443</v>
      </c>
      <c r="C4217">
        <v>332</v>
      </c>
      <c r="D4217" t="s">
        <v>10</v>
      </c>
      <c r="E4217">
        <v>199</v>
      </c>
      <c r="F4217">
        <v>313</v>
      </c>
      <c r="G4217">
        <v>4631</v>
      </c>
      <c r="H4217" t="s">
        <v>11</v>
      </c>
    </row>
    <row r="4218" spans="1:8">
      <c r="A4218" t="s">
        <v>5444</v>
      </c>
      <c r="B4218" t="s">
        <v>5445</v>
      </c>
      <c r="C4218">
        <v>864</v>
      </c>
      <c r="D4218" t="s">
        <v>10</v>
      </c>
      <c r="E4218">
        <v>730</v>
      </c>
      <c r="F4218">
        <v>863</v>
      </c>
      <c r="G4218">
        <v>4631</v>
      </c>
      <c r="H4218" t="s">
        <v>11</v>
      </c>
    </row>
    <row r="4219" spans="1:8">
      <c r="A4219" t="s">
        <v>5446</v>
      </c>
      <c r="B4219" t="s">
        <v>5447</v>
      </c>
      <c r="C4219">
        <v>1029</v>
      </c>
      <c r="D4219" t="s">
        <v>10</v>
      </c>
      <c r="E4219">
        <v>894</v>
      </c>
      <c r="F4219">
        <v>1026</v>
      </c>
      <c r="G4219">
        <v>4631</v>
      </c>
      <c r="H4219" t="s">
        <v>11</v>
      </c>
    </row>
    <row r="4220" spans="1:8">
      <c r="A4220" t="s">
        <v>5448</v>
      </c>
      <c r="B4220" t="s">
        <v>5449</v>
      </c>
      <c r="C4220">
        <v>1138</v>
      </c>
      <c r="D4220" t="s">
        <v>2616</v>
      </c>
      <c r="E4220">
        <v>1012</v>
      </c>
      <c r="F4220">
        <v>1135</v>
      </c>
      <c r="G4220">
        <v>967</v>
      </c>
      <c r="H4220" t="s">
        <v>2617</v>
      </c>
    </row>
    <row r="4221" spans="1:8">
      <c r="A4221" t="s">
        <v>5448</v>
      </c>
      <c r="B4221" t="s">
        <v>5449</v>
      </c>
      <c r="C4221">
        <v>1138</v>
      </c>
      <c r="D4221" t="s">
        <v>10</v>
      </c>
      <c r="E4221">
        <v>873</v>
      </c>
      <c r="F4221">
        <v>956</v>
      </c>
      <c r="G4221">
        <v>4631</v>
      </c>
      <c r="H4221" t="s">
        <v>11</v>
      </c>
    </row>
    <row r="4222" spans="1:8">
      <c r="A4222" t="s">
        <v>5448</v>
      </c>
      <c r="B4222" t="s">
        <v>5449</v>
      </c>
      <c r="C4222">
        <v>1138</v>
      </c>
      <c r="D4222" t="s">
        <v>278</v>
      </c>
      <c r="E4222">
        <v>288</v>
      </c>
      <c r="F4222">
        <v>571</v>
      </c>
      <c r="G4222">
        <v>1886</v>
      </c>
      <c r="H4222" t="s">
        <v>279</v>
      </c>
    </row>
    <row r="4223" spans="1:8">
      <c r="A4223" t="s">
        <v>5448</v>
      </c>
      <c r="B4223" t="s">
        <v>5449</v>
      </c>
      <c r="C4223">
        <v>1138</v>
      </c>
      <c r="D4223" t="s">
        <v>770</v>
      </c>
      <c r="E4223">
        <v>723</v>
      </c>
      <c r="F4223">
        <v>794</v>
      </c>
      <c r="G4223">
        <v>3984</v>
      </c>
      <c r="H4223" t="s">
        <v>771</v>
      </c>
    </row>
    <row r="4224" spans="1:8">
      <c r="A4224" t="s">
        <v>5448</v>
      </c>
      <c r="B4224" t="s">
        <v>5449</v>
      </c>
      <c r="C4224">
        <v>1138</v>
      </c>
      <c r="D4224" t="s">
        <v>280</v>
      </c>
      <c r="E4224">
        <v>45</v>
      </c>
      <c r="F4224">
        <v>257</v>
      </c>
      <c r="G4224">
        <v>789</v>
      </c>
      <c r="H4224" t="s">
        <v>281</v>
      </c>
    </row>
    <row r="4225" spans="1:8">
      <c r="A4225" t="s">
        <v>5450</v>
      </c>
      <c r="B4225" t="s">
        <v>5451</v>
      </c>
      <c r="C4225">
        <v>1139</v>
      </c>
      <c r="D4225" t="s">
        <v>10</v>
      </c>
      <c r="E4225">
        <v>1002</v>
      </c>
      <c r="F4225">
        <v>1136</v>
      </c>
      <c r="G4225">
        <v>4631</v>
      </c>
      <c r="H4225" t="s">
        <v>11</v>
      </c>
    </row>
    <row r="4226" spans="1:8">
      <c r="A4226" t="s">
        <v>5450</v>
      </c>
      <c r="B4226" t="s">
        <v>5451</v>
      </c>
      <c r="C4226">
        <v>1139</v>
      </c>
      <c r="D4226" t="s">
        <v>774</v>
      </c>
      <c r="E4226">
        <v>572</v>
      </c>
      <c r="F4226">
        <v>660</v>
      </c>
      <c r="G4226">
        <v>7642</v>
      </c>
      <c r="H4226" t="s">
        <v>775</v>
      </c>
    </row>
    <row r="4227" spans="1:8">
      <c r="A4227" t="s">
        <v>5450</v>
      </c>
      <c r="B4227" t="s">
        <v>5451</v>
      </c>
      <c r="C4227">
        <v>1139</v>
      </c>
      <c r="D4227" t="s">
        <v>774</v>
      </c>
      <c r="E4227">
        <v>845</v>
      </c>
      <c r="F4227">
        <v>933</v>
      </c>
      <c r="G4227">
        <v>7642</v>
      </c>
      <c r="H4227" t="s">
        <v>775</v>
      </c>
    </row>
    <row r="4228" spans="1:8">
      <c r="A4228" t="s">
        <v>5452</v>
      </c>
      <c r="B4228" t="s">
        <v>5453</v>
      </c>
      <c r="C4228">
        <v>161</v>
      </c>
      <c r="D4228" t="s">
        <v>10</v>
      </c>
      <c r="E4228">
        <v>69</v>
      </c>
      <c r="F4228">
        <v>161</v>
      </c>
      <c r="G4228">
        <v>4631</v>
      </c>
      <c r="H4228" t="s">
        <v>11</v>
      </c>
    </row>
    <row r="4229" spans="1:8">
      <c r="A4229" t="s">
        <v>5454</v>
      </c>
      <c r="B4229" t="s">
        <v>5455</v>
      </c>
      <c r="C4229">
        <v>1148</v>
      </c>
      <c r="D4229" t="s">
        <v>10</v>
      </c>
      <c r="E4229">
        <v>868</v>
      </c>
      <c r="F4229">
        <v>951</v>
      </c>
      <c r="G4229">
        <v>4631</v>
      </c>
      <c r="H4229" t="s">
        <v>11</v>
      </c>
    </row>
    <row r="4230" spans="1:8">
      <c r="A4230" t="s">
        <v>5454</v>
      </c>
      <c r="B4230" t="s">
        <v>5455</v>
      </c>
      <c r="C4230">
        <v>1148</v>
      </c>
      <c r="D4230" t="s">
        <v>278</v>
      </c>
      <c r="E4230">
        <v>273</v>
      </c>
      <c r="F4230">
        <v>593</v>
      </c>
      <c r="G4230">
        <v>1886</v>
      </c>
      <c r="H4230" t="s">
        <v>279</v>
      </c>
    </row>
    <row r="4231" spans="1:8">
      <c r="A4231" t="s">
        <v>5454</v>
      </c>
      <c r="B4231" t="s">
        <v>5455</v>
      </c>
      <c r="C4231">
        <v>1148</v>
      </c>
      <c r="D4231" t="s">
        <v>770</v>
      </c>
      <c r="E4231">
        <v>710</v>
      </c>
      <c r="F4231">
        <v>784</v>
      </c>
      <c r="G4231">
        <v>3984</v>
      </c>
      <c r="H4231" t="s">
        <v>771</v>
      </c>
    </row>
    <row r="4232" spans="1:8">
      <c r="A4232" t="s">
        <v>5454</v>
      </c>
      <c r="B4232" t="s">
        <v>5455</v>
      </c>
      <c r="C4232">
        <v>1148</v>
      </c>
      <c r="D4232" t="s">
        <v>280</v>
      </c>
      <c r="E4232">
        <v>30</v>
      </c>
      <c r="F4232">
        <v>243</v>
      </c>
      <c r="G4232">
        <v>789</v>
      </c>
      <c r="H4232" t="s">
        <v>281</v>
      </c>
    </row>
    <row r="4233" spans="1:8">
      <c r="A4233" t="s">
        <v>5456</v>
      </c>
      <c r="B4233" t="s">
        <v>5457</v>
      </c>
      <c r="C4233">
        <v>228</v>
      </c>
      <c r="D4233" t="s">
        <v>10</v>
      </c>
      <c r="E4233">
        <v>46</v>
      </c>
      <c r="F4233">
        <v>125</v>
      </c>
      <c r="G4233">
        <v>4631</v>
      </c>
      <c r="H4233" t="s">
        <v>11</v>
      </c>
    </row>
    <row r="4234" spans="1:8">
      <c r="A4234" t="s">
        <v>5456</v>
      </c>
      <c r="B4234" t="s">
        <v>5457</v>
      </c>
      <c r="C4234">
        <v>228</v>
      </c>
      <c r="D4234" t="s">
        <v>10</v>
      </c>
      <c r="E4234">
        <v>155</v>
      </c>
      <c r="F4234">
        <v>228</v>
      </c>
      <c r="G4234">
        <v>4631</v>
      </c>
      <c r="H4234" t="s">
        <v>11</v>
      </c>
    </row>
    <row r="4235" spans="1:8">
      <c r="A4235" t="s">
        <v>5458</v>
      </c>
      <c r="B4235" t="s">
        <v>5459</v>
      </c>
      <c r="C4235">
        <v>318</v>
      </c>
      <c r="D4235" t="s">
        <v>10</v>
      </c>
      <c r="E4235">
        <v>195</v>
      </c>
      <c r="F4235">
        <v>310</v>
      </c>
      <c r="G4235">
        <v>4631</v>
      </c>
      <c r="H4235" t="s">
        <v>11</v>
      </c>
    </row>
    <row r="4236" spans="1:8">
      <c r="A4236" t="s">
        <v>5460</v>
      </c>
      <c r="B4236" t="s">
        <v>5461</v>
      </c>
      <c r="C4236">
        <v>341</v>
      </c>
      <c r="D4236" t="s">
        <v>76</v>
      </c>
      <c r="E4236">
        <v>106</v>
      </c>
      <c r="F4236">
        <v>222</v>
      </c>
      <c r="G4236">
        <v>1567</v>
      </c>
      <c r="H4236" t="s">
        <v>77</v>
      </c>
    </row>
    <row r="4237" spans="1:8">
      <c r="A4237" t="s">
        <v>5460</v>
      </c>
      <c r="B4237" t="s">
        <v>5461</v>
      </c>
      <c r="C4237">
        <v>341</v>
      </c>
      <c r="D4237" t="s">
        <v>78</v>
      </c>
      <c r="E4237">
        <v>7</v>
      </c>
      <c r="F4237">
        <v>93</v>
      </c>
      <c r="G4237">
        <v>909</v>
      </c>
      <c r="H4237" t="s">
        <v>79</v>
      </c>
    </row>
    <row r="4238" spans="1:8">
      <c r="A4238" t="s">
        <v>5460</v>
      </c>
      <c r="B4238" t="s">
        <v>5461</v>
      </c>
      <c r="C4238">
        <v>341</v>
      </c>
      <c r="D4238" t="s">
        <v>10</v>
      </c>
      <c r="E4238">
        <v>247</v>
      </c>
      <c r="F4238">
        <v>341</v>
      </c>
      <c r="G4238">
        <v>4631</v>
      </c>
      <c r="H4238" t="s">
        <v>11</v>
      </c>
    </row>
    <row r="4239" spans="1:8">
      <c r="A4239" t="s">
        <v>5462</v>
      </c>
      <c r="B4239" t="s">
        <v>5463</v>
      </c>
      <c r="C4239">
        <v>331</v>
      </c>
      <c r="D4239" t="s">
        <v>28</v>
      </c>
      <c r="E4239">
        <v>55</v>
      </c>
      <c r="F4239">
        <v>208</v>
      </c>
      <c r="G4239">
        <v>844</v>
      </c>
      <c r="H4239" t="s">
        <v>29</v>
      </c>
    </row>
    <row r="4240" spans="1:8">
      <c r="A4240" t="s">
        <v>5462</v>
      </c>
      <c r="B4240" t="s">
        <v>5463</v>
      </c>
      <c r="C4240">
        <v>331</v>
      </c>
      <c r="D4240" t="s">
        <v>10</v>
      </c>
      <c r="E4240">
        <v>214</v>
      </c>
      <c r="F4240">
        <v>325</v>
      </c>
      <c r="G4240">
        <v>4631</v>
      </c>
      <c r="H4240" t="s">
        <v>11</v>
      </c>
    </row>
    <row r="4241" spans="1:8">
      <c r="A4241" t="s">
        <v>5464</v>
      </c>
      <c r="B4241" t="s">
        <v>5465</v>
      </c>
      <c r="C4241">
        <v>124</v>
      </c>
      <c r="D4241" t="s">
        <v>10</v>
      </c>
      <c r="E4241">
        <v>47</v>
      </c>
      <c r="F4241">
        <v>124</v>
      </c>
      <c r="G4241">
        <v>4631</v>
      </c>
      <c r="H4241" t="s">
        <v>11</v>
      </c>
    </row>
    <row r="4242" spans="1:8">
      <c r="A4242" t="s">
        <v>5466</v>
      </c>
      <c r="B4242" t="s">
        <v>5467</v>
      </c>
      <c r="C4242">
        <v>137</v>
      </c>
      <c r="D4242" t="s">
        <v>10</v>
      </c>
      <c r="E4242">
        <v>46</v>
      </c>
      <c r="F4242">
        <v>135</v>
      </c>
      <c r="G4242">
        <v>4631</v>
      </c>
      <c r="H4242" t="s">
        <v>11</v>
      </c>
    </row>
    <row r="4243" spans="1:8">
      <c r="A4243" t="s">
        <v>5468</v>
      </c>
      <c r="B4243" t="s">
        <v>5469</v>
      </c>
      <c r="C4243">
        <v>148</v>
      </c>
      <c r="D4243" t="s">
        <v>10</v>
      </c>
      <c r="E4243">
        <v>59</v>
      </c>
      <c r="F4243">
        <v>146</v>
      </c>
      <c r="G4243">
        <v>4631</v>
      </c>
      <c r="H4243" t="s">
        <v>11</v>
      </c>
    </row>
    <row r="4244" spans="1:8">
      <c r="A4244" t="s">
        <v>5470</v>
      </c>
      <c r="B4244" t="s">
        <v>5471</v>
      </c>
      <c r="C4244">
        <v>105</v>
      </c>
      <c r="D4244" t="s">
        <v>10</v>
      </c>
      <c r="E4244">
        <v>6</v>
      </c>
      <c r="F4244">
        <v>104</v>
      </c>
      <c r="G4244">
        <v>4631</v>
      </c>
      <c r="H4244" t="s">
        <v>11</v>
      </c>
    </row>
    <row r="4245" spans="1:8">
      <c r="A4245" t="s">
        <v>5472</v>
      </c>
      <c r="B4245" t="s">
        <v>5473</v>
      </c>
      <c r="C4245">
        <v>105</v>
      </c>
      <c r="D4245" t="s">
        <v>10</v>
      </c>
      <c r="E4245">
        <v>6</v>
      </c>
      <c r="F4245">
        <v>104</v>
      </c>
      <c r="G4245">
        <v>4631</v>
      </c>
      <c r="H4245" t="s">
        <v>11</v>
      </c>
    </row>
    <row r="4246" spans="1:8">
      <c r="A4246" t="s">
        <v>5474</v>
      </c>
      <c r="B4246" t="s">
        <v>5475</v>
      </c>
      <c r="C4246">
        <v>156</v>
      </c>
      <c r="D4246" t="s">
        <v>10</v>
      </c>
      <c r="E4246">
        <v>56</v>
      </c>
      <c r="F4246">
        <v>155</v>
      </c>
      <c r="G4246">
        <v>4631</v>
      </c>
      <c r="H4246" t="s">
        <v>11</v>
      </c>
    </row>
    <row r="4247" spans="1:8">
      <c r="A4247" t="s">
        <v>5476</v>
      </c>
      <c r="B4247" t="s">
        <v>5477</v>
      </c>
      <c r="C4247">
        <v>113</v>
      </c>
      <c r="D4247" t="s">
        <v>10</v>
      </c>
      <c r="E4247">
        <v>12</v>
      </c>
      <c r="F4247">
        <v>111</v>
      </c>
      <c r="G4247">
        <v>4631</v>
      </c>
      <c r="H4247" t="s">
        <v>11</v>
      </c>
    </row>
    <row r="4248" spans="1:8">
      <c r="A4248" t="s">
        <v>5478</v>
      </c>
      <c r="B4248" t="s">
        <v>5479</v>
      </c>
      <c r="C4248">
        <v>112</v>
      </c>
      <c r="D4248" t="s">
        <v>10</v>
      </c>
      <c r="E4248">
        <v>12</v>
      </c>
      <c r="F4248">
        <v>111</v>
      </c>
      <c r="G4248">
        <v>4631</v>
      </c>
      <c r="H4248" t="s">
        <v>11</v>
      </c>
    </row>
    <row r="4249" spans="1:8">
      <c r="A4249" t="s">
        <v>5480</v>
      </c>
      <c r="B4249" t="s">
        <v>5481</v>
      </c>
      <c r="C4249">
        <v>111</v>
      </c>
      <c r="D4249" t="s">
        <v>10</v>
      </c>
      <c r="E4249">
        <v>12</v>
      </c>
      <c r="F4249">
        <v>110</v>
      </c>
      <c r="G4249">
        <v>4631</v>
      </c>
      <c r="H4249" t="s">
        <v>11</v>
      </c>
    </row>
    <row r="4250" spans="1:8">
      <c r="A4250" t="s">
        <v>5482</v>
      </c>
      <c r="B4250" t="s">
        <v>5483</v>
      </c>
      <c r="C4250">
        <v>112</v>
      </c>
      <c r="D4250" t="s">
        <v>10</v>
      </c>
      <c r="E4250">
        <v>12</v>
      </c>
      <c r="F4250">
        <v>111</v>
      </c>
      <c r="G4250">
        <v>4631</v>
      </c>
      <c r="H4250" t="s">
        <v>11</v>
      </c>
    </row>
    <row r="4251" spans="1:8">
      <c r="A4251" t="s">
        <v>5484</v>
      </c>
      <c r="B4251" t="s">
        <v>5485</v>
      </c>
      <c r="C4251">
        <v>105</v>
      </c>
      <c r="D4251" t="s">
        <v>10</v>
      </c>
      <c r="E4251">
        <v>26</v>
      </c>
      <c r="F4251">
        <v>105</v>
      </c>
      <c r="G4251">
        <v>4631</v>
      </c>
      <c r="H4251" t="s">
        <v>11</v>
      </c>
    </row>
    <row r="4252" spans="1:8">
      <c r="A4252" t="s">
        <v>5486</v>
      </c>
      <c r="B4252" t="s">
        <v>5487</v>
      </c>
      <c r="C4252">
        <v>149</v>
      </c>
      <c r="D4252" t="s">
        <v>10</v>
      </c>
      <c r="E4252">
        <v>50</v>
      </c>
      <c r="F4252">
        <v>136</v>
      </c>
      <c r="G4252">
        <v>4631</v>
      </c>
      <c r="H4252" t="s">
        <v>11</v>
      </c>
    </row>
    <row r="4253" spans="1:8">
      <c r="A4253" t="s">
        <v>5488</v>
      </c>
      <c r="B4253" t="s">
        <v>5489</v>
      </c>
      <c r="C4253">
        <v>276</v>
      </c>
      <c r="D4253" t="s">
        <v>10</v>
      </c>
      <c r="E4253">
        <v>45</v>
      </c>
      <c r="F4253">
        <v>127</v>
      </c>
      <c r="G4253">
        <v>4631</v>
      </c>
      <c r="H4253" t="s">
        <v>11</v>
      </c>
    </row>
    <row r="4254" spans="1:8">
      <c r="A4254" t="s">
        <v>5488</v>
      </c>
      <c r="B4254" t="s">
        <v>5489</v>
      </c>
      <c r="C4254">
        <v>276</v>
      </c>
      <c r="D4254" t="s">
        <v>10</v>
      </c>
      <c r="E4254">
        <v>170</v>
      </c>
      <c r="F4254">
        <v>276</v>
      </c>
      <c r="G4254">
        <v>4631</v>
      </c>
      <c r="H4254" t="s">
        <v>11</v>
      </c>
    </row>
    <row r="4255" spans="1:8">
      <c r="A4255" t="s">
        <v>5490</v>
      </c>
      <c r="B4255" t="s">
        <v>5491</v>
      </c>
      <c r="C4255">
        <v>202</v>
      </c>
      <c r="D4255" t="s">
        <v>10</v>
      </c>
      <c r="E4255">
        <v>26</v>
      </c>
      <c r="F4255">
        <v>102</v>
      </c>
      <c r="G4255">
        <v>4631</v>
      </c>
      <c r="H4255" t="s">
        <v>11</v>
      </c>
    </row>
    <row r="4256" spans="1:8">
      <c r="A4256" t="s">
        <v>5490</v>
      </c>
      <c r="B4256" t="s">
        <v>5491</v>
      </c>
      <c r="C4256">
        <v>202</v>
      </c>
      <c r="D4256" t="s">
        <v>10</v>
      </c>
      <c r="E4256">
        <v>113</v>
      </c>
      <c r="F4256">
        <v>202</v>
      </c>
      <c r="G4256">
        <v>4631</v>
      </c>
      <c r="H4256" t="s">
        <v>11</v>
      </c>
    </row>
    <row r="4257" spans="1:8">
      <c r="A4257" t="s">
        <v>5492</v>
      </c>
      <c r="B4257" t="s">
        <v>5493</v>
      </c>
      <c r="C4257">
        <v>310</v>
      </c>
      <c r="D4257" t="s">
        <v>10</v>
      </c>
      <c r="E4257">
        <v>197</v>
      </c>
      <c r="F4257">
        <v>307</v>
      </c>
      <c r="G4257">
        <v>4631</v>
      </c>
      <c r="H4257" t="s">
        <v>11</v>
      </c>
    </row>
    <row r="4258" spans="1:8">
      <c r="A4258" t="s">
        <v>5492</v>
      </c>
      <c r="B4258" t="s">
        <v>5493</v>
      </c>
      <c r="C4258">
        <v>310</v>
      </c>
      <c r="D4258" t="s">
        <v>20</v>
      </c>
      <c r="E4258">
        <v>108</v>
      </c>
      <c r="F4258">
        <v>184</v>
      </c>
      <c r="G4258">
        <v>4510</v>
      </c>
      <c r="H4258" t="s">
        <v>21</v>
      </c>
    </row>
    <row r="4259" spans="1:8">
      <c r="A4259" t="s">
        <v>5492</v>
      </c>
      <c r="B4259" t="s">
        <v>5493</v>
      </c>
      <c r="C4259">
        <v>310</v>
      </c>
      <c r="D4259" t="s">
        <v>1296</v>
      </c>
      <c r="E4259">
        <v>11</v>
      </c>
      <c r="F4259">
        <v>57</v>
      </c>
      <c r="G4259">
        <v>384</v>
      </c>
      <c r="H4259" t="s">
        <v>1297</v>
      </c>
    </row>
    <row r="4260" spans="1:8">
      <c r="A4260" t="s">
        <v>5494</v>
      </c>
      <c r="B4260" t="s">
        <v>5495</v>
      </c>
      <c r="C4260">
        <v>94</v>
      </c>
      <c r="D4260" t="s">
        <v>10</v>
      </c>
      <c r="E4260">
        <v>22</v>
      </c>
      <c r="F4260">
        <v>94</v>
      </c>
      <c r="G4260">
        <v>4631</v>
      </c>
      <c r="H4260" t="s">
        <v>11</v>
      </c>
    </row>
    <row r="4261" spans="1:8">
      <c r="A4261" t="s">
        <v>5496</v>
      </c>
      <c r="B4261" t="s">
        <v>5497</v>
      </c>
      <c r="C4261">
        <v>308</v>
      </c>
      <c r="D4261" t="s">
        <v>10</v>
      </c>
      <c r="E4261">
        <v>193</v>
      </c>
      <c r="F4261">
        <v>305</v>
      </c>
      <c r="G4261">
        <v>4631</v>
      </c>
      <c r="H4261" t="s">
        <v>11</v>
      </c>
    </row>
    <row r="4262" spans="1:8">
      <c r="A4262" t="s">
        <v>5496</v>
      </c>
      <c r="B4262" t="s">
        <v>5497</v>
      </c>
      <c r="C4262">
        <v>308</v>
      </c>
      <c r="D4262" t="s">
        <v>20</v>
      </c>
      <c r="E4262">
        <v>107</v>
      </c>
      <c r="F4262">
        <v>184</v>
      </c>
      <c r="G4262">
        <v>4510</v>
      </c>
      <c r="H4262" t="s">
        <v>21</v>
      </c>
    </row>
    <row r="4263" spans="1:8">
      <c r="A4263" t="s">
        <v>5496</v>
      </c>
      <c r="B4263" t="s">
        <v>5497</v>
      </c>
      <c r="C4263">
        <v>308</v>
      </c>
      <c r="D4263" t="s">
        <v>1296</v>
      </c>
      <c r="E4263">
        <v>11</v>
      </c>
      <c r="F4263">
        <v>57</v>
      </c>
      <c r="G4263">
        <v>384</v>
      </c>
      <c r="H4263" t="s">
        <v>1297</v>
      </c>
    </row>
    <row r="4264" spans="1:8">
      <c r="A4264" t="s">
        <v>5498</v>
      </c>
      <c r="B4264" t="s">
        <v>5499</v>
      </c>
      <c r="C4264">
        <v>202</v>
      </c>
      <c r="D4264" t="s">
        <v>10</v>
      </c>
      <c r="E4264">
        <v>26</v>
      </c>
      <c r="F4264">
        <v>102</v>
      </c>
      <c r="G4264">
        <v>4631</v>
      </c>
      <c r="H4264" t="s">
        <v>11</v>
      </c>
    </row>
    <row r="4265" spans="1:8">
      <c r="A4265" t="s">
        <v>5498</v>
      </c>
      <c r="B4265" t="s">
        <v>5499</v>
      </c>
      <c r="C4265">
        <v>202</v>
      </c>
      <c r="D4265" t="s">
        <v>10</v>
      </c>
      <c r="E4265">
        <v>113</v>
      </c>
      <c r="F4265">
        <v>202</v>
      </c>
      <c r="G4265">
        <v>4631</v>
      </c>
      <c r="H4265" t="s">
        <v>11</v>
      </c>
    </row>
    <row r="4266" spans="1:8">
      <c r="A4266" t="s">
        <v>5500</v>
      </c>
      <c r="B4266" t="s">
        <v>5501</v>
      </c>
      <c r="C4266">
        <v>462</v>
      </c>
      <c r="D4266" t="s">
        <v>28</v>
      </c>
      <c r="E4266">
        <v>184</v>
      </c>
      <c r="F4266">
        <v>333</v>
      </c>
      <c r="G4266">
        <v>844</v>
      </c>
      <c r="H4266" t="s">
        <v>29</v>
      </c>
    </row>
    <row r="4267" spans="1:8">
      <c r="A4267" t="s">
        <v>5500</v>
      </c>
      <c r="B4267" t="s">
        <v>5501</v>
      </c>
      <c r="C4267">
        <v>462</v>
      </c>
      <c r="D4267" t="s">
        <v>10</v>
      </c>
      <c r="E4267">
        <v>339</v>
      </c>
      <c r="F4267">
        <v>454</v>
      </c>
      <c r="G4267">
        <v>4631</v>
      </c>
      <c r="H4267" t="s">
        <v>11</v>
      </c>
    </row>
    <row r="4268" spans="1:8">
      <c r="A4268" t="s">
        <v>5500</v>
      </c>
      <c r="B4268" t="s">
        <v>5501</v>
      </c>
      <c r="C4268">
        <v>462</v>
      </c>
      <c r="D4268" t="s">
        <v>118</v>
      </c>
      <c r="E4268">
        <v>18</v>
      </c>
      <c r="F4268">
        <v>153</v>
      </c>
      <c r="G4268">
        <v>173</v>
      </c>
      <c r="H4268" t="s">
        <v>119</v>
      </c>
    </row>
    <row r="4269" spans="1:8">
      <c r="A4269" t="s">
        <v>5502</v>
      </c>
      <c r="B4269" t="s">
        <v>5503</v>
      </c>
      <c r="C4269">
        <v>478</v>
      </c>
      <c r="D4269" t="s">
        <v>10</v>
      </c>
      <c r="E4269">
        <v>30</v>
      </c>
      <c r="F4269">
        <v>132</v>
      </c>
      <c r="G4269">
        <v>4631</v>
      </c>
      <c r="H4269" t="s">
        <v>11</v>
      </c>
    </row>
    <row r="4270" spans="1:8">
      <c r="A4270" t="s">
        <v>5502</v>
      </c>
      <c r="B4270" t="s">
        <v>5503</v>
      </c>
      <c r="C4270">
        <v>478</v>
      </c>
      <c r="D4270" t="s">
        <v>10</v>
      </c>
      <c r="E4270">
        <v>179</v>
      </c>
      <c r="F4270">
        <v>286</v>
      </c>
      <c r="G4270">
        <v>4631</v>
      </c>
      <c r="H4270" t="s">
        <v>11</v>
      </c>
    </row>
    <row r="4271" spans="1:8">
      <c r="A4271" t="s">
        <v>5502</v>
      </c>
      <c r="B4271" t="s">
        <v>5503</v>
      </c>
      <c r="C4271">
        <v>478</v>
      </c>
      <c r="D4271" t="s">
        <v>20</v>
      </c>
      <c r="E4271">
        <v>325</v>
      </c>
      <c r="F4271">
        <v>414</v>
      </c>
      <c r="G4271">
        <v>4510</v>
      </c>
      <c r="H4271" t="s">
        <v>21</v>
      </c>
    </row>
    <row r="4272" spans="1:8">
      <c r="A4272" t="s">
        <v>5504</v>
      </c>
      <c r="B4272" t="s">
        <v>5505</v>
      </c>
      <c r="C4272">
        <v>446</v>
      </c>
      <c r="D4272" t="s">
        <v>10</v>
      </c>
      <c r="E4272">
        <v>30</v>
      </c>
      <c r="F4272">
        <v>131</v>
      </c>
      <c r="G4272">
        <v>4631</v>
      </c>
      <c r="H4272" t="s">
        <v>11</v>
      </c>
    </row>
    <row r="4273" spans="1:8">
      <c r="A4273" t="s">
        <v>5504</v>
      </c>
      <c r="B4273" t="s">
        <v>5505</v>
      </c>
      <c r="C4273">
        <v>446</v>
      </c>
      <c r="D4273" t="s">
        <v>20</v>
      </c>
      <c r="E4273">
        <v>315</v>
      </c>
      <c r="F4273">
        <v>401</v>
      </c>
      <c r="G4273">
        <v>4510</v>
      </c>
      <c r="H4273" t="s">
        <v>21</v>
      </c>
    </row>
    <row r="4274" spans="1:8">
      <c r="A4274" t="s">
        <v>5506</v>
      </c>
      <c r="B4274" t="s">
        <v>5507</v>
      </c>
      <c r="C4274">
        <v>347</v>
      </c>
      <c r="D4274" t="s">
        <v>28</v>
      </c>
      <c r="E4274">
        <v>55</v>
      </c>
      <c r="F4274">
        <v>204</v>
      </c>
      <c r="G4274">
        <v>844</v>
      </c>
      <c r="H4274" t="s">
        <v>29</v>
      </c>
    </row>
    <row r="4275" spans="1:8">
      <c r="A4275" t="s">
        <v>5506</v>
      </c>
      <c r="B4275" t="s">
        <v>5507</v>
      </c>
      <c r="C4275">
        <v>347</v>
      </c>
      <c r="D4275" t="s">
        <v>10</v>
      </c>
      <c r="E4275">
        <v>211</v>
      </c>
      <c r="F4275">
        <v>334</v>
      </c>
      <c r="G4275">
        <v>4631</v>
      </c>
      <c r="H4275" t="s">
        <v>11</v>
      </c>
    </row>
    <row r="4276" spans="1:8">
      <c r="A4276" t="s">
        <v>5508</v>
      </c>
      <c r="B4276" t="s">
        <v>5509</v>
      </c>
      <c r="C4276">
        <v>1000</v>
      </c>
      <c r="D4276" t="s">
        <v>10</v>
      </c>
      <c r="E4276">
        <v>868</v>
      </c>
      <c r="F4276">
        <v>998</v>
      </c>
      <c r="G4276">
        <v>4631</v>
      </c>
      <c r="H4276" t="s">
        <v>11</v>
      </c>
    </row>
    <row r="4277" spans="1:8">
      <c r="A4277" t="s">
        <v>5510</v>
      </c>
      <c r="B4277" t="s">
        <v>5511</v>
      </c>
      <c r="C4277">
        <v>576</v>
      </c>
      <c r="D4277" t="s">
        <v>10</v>
      </c>
      <c r="E4277">
        <v>40</v>
      </c>
      <c r="F4277">
        <v>130</v>
      </c>
      <c r="G4277">
        <v>4631</v>
      </c>
      <c r="H4277" t="s">
        <v>11</v>
      </c>
    </row>
    <row r="4278" spans="1:8">
      <c r="A4278" t="s">
        <v>5510</v>
      </c>
      <c r="B4278" t="s">
        <v>5511</v>
      </c>
      <c r="C4278">
        <v>576</v>
      </c>
      <c r="D4278" t="s">
        <v>278</v>
      </c>
      <c r="E4278">
        <v>178</v>
      </c>
      <c r="F4278">
        <v>569</v>
      </c>
      <c r="G4278">
        <v>1886</v>
      </c>
      <c r="H4278" t="s">
        <v>279</v>
      </c>
    </row>
    <row r="4279" spans="1:8">
      <c r="A4279" t="s">
        <v>5512</v>
      </c>
      <c r="B4279" t="s">
        <v>5513</v>
      </c>
      <c r="C4279">
        <v>1133</v>
      </c>
      <c r="D4279" t="s">
        <v>10</v>
      </c>
      <c r="E4279">
        <v>1000</v>
      </c>
      <c r="F4279">
        <v>1133</v>
      </c>
      <c r="G4279">
        <v>4631</v>
      </c>
      <c r="H4279" t="s">
        <v>11</v>
      </c>
    </row>
    <row r="4280" spans="1:8">
      <c r="A4280" t="s">
        <v>5512</v>
      </c>
      <c r="B4280" t="s">
        <v>5513</v>
      </c>
      <c r="C4280">
        <v>1133</v>
      </c>
      <c r="D4280" t="s">
        <v>774</v>
      </c>
      <c r="E4280">
        <v>600</v>
      </c>
      <c r="F4280">
        <v>685</v>
      </c>
      <c r="G4280">
        <v>7642</v>
      </c>
      <c r="H4280" t="s">
        <v>775</v>
      </c>
    </row>
    <row r="4281" spans="1:8">
      <c r="A4281" t="s">
        <v>5514</v>
      </c>
      <c r="B4281" t="s">
        <v>5515</v>
      </c>
      <c r="C4281">
        <v>884</v>
      </c>
      <c r="D4281" t="s">
        <v>10</v>
      </c>
      <c r="E4281">
        <v>737</v>
      </c>
      <c r="F4281">
        <v>872</v>
      </c>
      <c r="G4281">
        <v>4631</v>
      </c>
      <c r="H4281" t="s">
        <v>11</v>
      </c>
    </row>
    <row r="4282" spans="1:8">
      <c r="A4282" t="s">
        <v>5516</v>
      </c>
      <c r="B4282" t="s">
        <v>5517</v>
      </c>
      <c r="C4282">
        <v>1053</v>
      </c>
      <c r="D4282" t="s">
        <v>10</v>
      </c>
      <c r="E4282">
        <v>921</v>
      </c>
      <c r="F4282">
        <v>1013</v>
      </c>
      <c r="G4282">
        <v>4631</v>
      </c>
      <c r="H4282" t="s">
        <v>11</v>
      </c>
    </row>
    <row r="4283" spans="1:8">
      <c r="A4283" t="s">
        <v>5516</v>
      </c>
      <c r="B4283" t="s">
        <v>5517</v>
      </c>
      <c r="C4283">
        <v>1053</v>
      </c>
      <c r="D4283" t="s">
        <v>774</v>
      </c>
      <c r="E4283">
        <v>804</v>
      </c>
      <c r="F4283">
        <v>890</v>
      </c>
      <c r="G4283">
        <v>7642</v>
      </c>
      <c r="H4283" t="s">
        <v>775</v>
      </c>
    </row>
    <row r="4284" spans="1:8">
      <c r="A4284" t="s">
        <v>5518</v>
      </c>
      <c r="B4284" t="s">
        <v>5519</v>
      </c>
      <c r="C4284">
        <v>413</v>
      </c>
      <c r="D4284" t="s">
        <v>10</v>
      </c>
      <c r="E4284">
        <v>42</v>
      </c>
      <c r="F4284">
        <v>133</v>
      </c>
      <c r="G4284">
        <v>4631</v>
      </c>
      <c r="H4284" t="s">
        <v>11</v>
      </c>
    </row>
    <row r="4285" spans="1:8">
      <c r="A4285" t="s">
        <v>5518</v>
      </c>
      <c r="B4285" t="s">
        <v>5519</v>
      </c>
      <c r="C4285">
        <v>413</v>
      </c>
      <c r="D4285" t="s">
        <v>134</v>
      </c>
      <c r="E4285">
        <v>240</v>
      </c>
      <c r="F4285">
        <v>323</v>
      </c>
      <c r="G4285">
        <v>320</v>
      </c>
      <c r="H4285" t="s">
        <v>135</v>
      </c>
    </row>
    <row r="4286" spans="1:8">
      <c r="A4286" t="s">
        <v>5518</v>
      </c>
      <c r="B4286" t="s">
        <v>5519</v>
      </c>
      <c r="C4286">
        <v>413</v>
      </c>
      <c r="D4286" t="s">
        <v>52</v>
      </c>
      <c r="E4286">
        <v>327</v>
      </c>
      <c r="F4286">
        <v>413</v>
      </c>
      <c r="G4286">
        <v>393</v>
      </c>
      <c r="H4286" t="s">
        <v>53</v>
      </c>
    </row>
    <row r="4287" spans="1:8">
      <c r="A4287" t="s">
        <v>5520</v>
      </c>
      <c r="B4287" t="s">
        <v>5521</v>
      </c>
      <c r="C4287">
        <v>1250</v>
      </c>
      <c r="D4287" t="s">
        <v>10</v>
      </c>
      <c r="E4287">
        <v>862</v>
      </c>
      <c r="F4287">
        <v>945</v>
      </c>
      <c r="G4287">
        <v>4631</v>
      </c>
      <c r="H4287" t="s">
        <v>11</v>
      </c>
    </row>
    <row r="4288" spans="1:8">
      <c r="A4288" t="s">
        <v>5520</v>
      </c>
      <c r="B4288" t="s">
        <v>5521</v>
      </c>
      <c r="C4288">
        <v>1250</v>
      </c>
      <c r="D4288" t="s">
        <v>278</v>
      </c>
      <c r="E4288">
        <v>267</v>
      </c>
      <c r="F4288">
        <v>562</v>
      </c>
      <c r="G4288">
        <v>1886</v>
      </c>
      <c r="H4288" t="s">
        <v>279</v>
      </c>
    </row>
    <row r="4289" spans="1:8">
      <c r="A4289" t="s">
        <v>5520</v>
      </c>
      <c r="B4289" t="s">
        <v>5521</v>
      </c>
      <c r="C4289">
        <v>1250</v>
      </c>
      <c r="D4289" t="s">
        <v>280</v>
      </c>
      <c r="E4289">
        <v>25</v>
      </c>
      <c r="F4289">
        <v>237</v>
      </c>
      <c r="G4289">
        <v>789</v>
      </c>
      <c r="H4289" t="s">
        <v>281</v>
      </c>
    </row>
    <row r="4290" spans="1:8">
      <c r="A4290" t="s">
        <v>5522</v>
      </c>
      <c r="B4290" t="s">
        <v>5523</v>
      </c>
      <c r="C4290">
        <v>354</v>
      </c>
      <c r="D4290" t="s">
        <v>10</v>
      </c>
      <c r="E4290">
        <v>213</v>
      </c>
      <c r="F4290">
        <v>301</v>
      </c>
      <c r="G4290">
        <v>4631</v>
      </c>
      <c r="H4290" t="s">
        <v>11</v>
      </c>
    </row>
    <row r="4291" spans="1:8">
      <c r="A4291" t="s">
        <v>5524</v>
      </c>
      <c r="B4291" t="s">
        <v>5525</v>
      </c>
      <c r="C4291">
        <v>749</v>
      </c>
      <c r="D4291" t="s">
        <v>10</v>
      </c>
      <c r="E4291">
        <v>614</v>
      </c>
      <c r="F4291">
        <v>699</v>
      </c>
      <c r="G4291">
        <v>4631</v>
      </c>
      <c r="H4291" t="s">
        <v>11</v>
      </c>
    </row>
    <row r="4292" spans="1:8">
      <c r="A4292" t="s">
        <v>5526</v>
      </c>
      <c r="B4292" t="s">
        <v>5527</v>
      </c>
      <c r="C4292">
        <v>978</v>
      </c>
      <c r="D4292" t="s">
        <v>10</v>
      </c>
      <c r="E4292">
        <v>845</v>
      </c>
      <c r="F4292">
        <v>975</v>
      </c>
      <c r="G4292">
        <v>4631</v>
      </c>
      <c r="H4292" t="s">
        <v>11</v>
      </c>
    </row>
    <row r="4293" spans="1:8">
      <c r="A4293" t="s">
        <v>5528</v>
      </c>
      <c r="B4293" t="s">
        <v>5529</v>
      </c>
      <c r="C4293">
        <v>1114</v>
      </c>
      <c r="D4293" t="s">
        <v>2616</v>
      </c>
      <c r="E4293">
        <v>991</v>
      </c>
      <c r="F4293">
        <v>1113</v>
      </c>
      <c r="G4293">
        <v>967</v>
      </c>
      <c r="H4293" t="s">
        <v>2617</v>
      </c>
    </row>
    <row r="4294" spans="1:8">
      <c r="A4294" t="s">
        <v>5528</v>
      </c>
      <c r="B4294" t="s">
        <v>5529</v>
      </c>
      <c r="C4294">
        <v>1114</v>
      </c>
      <c r="D4294" t="s">
        <v>10</v>
      </c>
      <c r="E4294">
        <v>851</v>
      </c>
      <c r="F4294">
        <v>934</v>
      </c>
      <c r="G4294">
        <v>4631</v>
      </c>
      <c r="H4294" t="s">
        <v>11</v>
      </c>
    </row>
    <row r="4295" spans="1:8">
      <c r="A4295" t="s">
        <v>5528</v>
      </c>
      <c r="B4295" t="s">
        <v>5529</v>
      </c>
      <c r="C4295">
        <v>1114</v>
      </c>
      <c r="D4295" t="s">
        <v>278</v>
      </c>
      <c r="E4295">
        <v>268</v>
      </c>
      <c r="F4295">
        <v>562</v>
      </c>
      <c r="G4295">
        <v>1886</v>
      </c>
      <c r="H4295" t="s">
        <v>279</v>
      </c>
    </row>
    <row r="4296" spans="1:8">
      <c r="A4296" t="s">
        <v>5528</v>
      </c>
      <c r="B4296" t="s">
        <v>5529</v>
      </c>
      <c r="C4296">
        <v>1114</v>
      </c>
      <c r="D4296" t="s">
        <v>770</v>
      </c>
      <c r="E4296">
        <v>702</v>
      </c>
      <c r="F4296">
        <v>771</v>
      </c>
      <c r="G4296">
        <v>3984</v>
      </c>
      <c r="H4296" t="s">
        <v>771</v>
      </c>
    </row>
    <row r="4297" spans="1:8">
      <c r="A4297" t="s">
        <v>5528</v>
      </c>
      <c r="B4297" t="s">
        <v>5529</v>
      </c>
      <c r="C4297">
        <v>1114</v>
      </c>
      <c r="D4297" t="s">
        <v>280</v>
      </c>
      <c r="E4297">
        <v>22</v>
      </c>
      <c r="F4297">
        <v>238</v>
      </c>
      <c r="G4297">
        <v>789</v>
      </c>
      <c r="H4297" t="s">
        <v>281</v>
      </c>
    </row>
    <row r="4298" spans="1:8">
      <c r="A4298" t="s">
        <v>5530</v>
      </c>
      <c r="B4298" t="s">
        <v>5531</v>
      </c>
      <c r="C4298">
        <v>1145</v>
      </c>
      <c r="D4298" t="s">
        <v>2616</v>
      </c>
      <c r="E4298">
        <v>1040</v>
      </c>
      <c r="F4298">
        <v>1145</v>
      </c>
      <c r="G4298">
        <v>967</v>
      </c>
      <c r="H4298" t="s">
        <v>2617</v>
      </c>
    </row>
    <row r="4299" spans="1:8">
      <c r="A4299" t="s">
        <v>5530</v>
      </c>
      <c r="B4299" t="s">
        <v>5531</v>
      </c>
      <c r="C4299">
        <v>1145</v>
      </c>
      <c r="D4299" t="s">
        <v>10</v>
      </c>
      <c r="E4299">
        <v>884</v>
      </c>
      <c r="F4299">
        <v>967</v>
      </c>
      <c r="G4299">
        <v>4631</v>
      </c>
      <c r="H4299" t="s">
        <v>11</v>
      </c>
    </row>
    <row r="4300" spans="1:8">
      <c r="A4300" t="s">
        <v>5530</v>
      </c>
      <c r="B4300" t="s">
        <v>5531</v>
      </c>
      <c r="C4300">
        <v>1145</v>
      </c>
      <c r="D4300" t="s">
        <v>278</v>
      </c>
      <c r="E4300">
        <v>276</v>
      </c>
      <c r="F4300">
        <v>564</v>
      </c>
      <c r="G4300">
        <v>1886</v>
      </c>
      <c r="H4300" t="s">
        <v>279</v>
      </c>
    </row>
    <row r="4301" spans="1:8">
      <c r="A4301" t="s">
        <v>5530</v>
      </c>
      <c r="B4301" t="s">
        <v>5531</v>
      </c>
      <c r="C4301">
        <v>1145</v>
      </c>
      <c r="D4301" t="s">
        <v>280</v>
      </c>
      <c r="E4301">
        <v>31</v>
      </c>
      <c r="F4301">
        <v>244</v>
      </c>
      <c r="G4301">
        <v>789</v>
      </c>
      <c r="H4301" t="s">
        <v>281</v>
      </c>
    </row>
    <row r="4302" spans="1:8">
      <c r="A4302" t="s">
        <v>5532</v>
      </c>
      <c r="B4302" t="s">
        <v>5533</v>
      </c>
      <c r="C4302">
        <v>108</v>
      </c>
      <c r="D4302" t="s">
        <v>10</v>
      </c>
      <c r="E4302">
        <v>8</v>
      </c>
      <c r="F4302">
        <v>107</v>
      </c>
      <c r="G4302">
        <v>4631</v>
      </c>
      <c r="H4302" t="s">
        <v>11</v>
      </c>
    </row>
    <row r="4303" spans="1:8">
      <c r="A4303" t="s">
        <v>5534</v>
      </c>
      <c r="B4303" t="s">
        <v>5535</v>
      </c>
      <c r="C4303">
        <v>114</v>
      </c>
      <c r="D4303" t="s">
        <v>10</v>
      </c>
      <c r="E4303">
        <v>13</v>
      </c>
      <c r="F4303">
        <v>112</v>
      </c>
      <c r="G4303">
        <v>4631</v>
      </c>
      <c r="H4303" t="s">
        <v>11</v>
      </c>
    </row>
    <row r="4304" spans="1:8">
      <c r="A4304" t="s">
        <v>5536</v>
      </c>
      <c r="B4304" t="s">
        <v>5537</v>
      </c>
      <c r="C4304">
        <v>356</v>
      </c>
      <c r="D4304" t="s">
        <v>76</v>
      </c>
      <c r="E4304">
        <v>149</v>
      </c>
      <c r="F4304">
        <v>235</v>
      </c>
      <c r="G4304">
        <v>1567</v>
      </c>
      <c r="H4304" t="s">
        <v>77</v>
      </c>
    </row>
    <row r="4305" spans="1:8">
      <c r="A4305" t="s">
        <v>5536</v>
      </c>
      <c r="B4305" t="s">
        <v>5537</v>
      </c>
      <c r="C4305">
        <v>356</v>
      </c>
      <c r="D4305" t="s">
        <v>78</v>
      </c>
      <c r="E4305">
        <v>30</v>
      </c>
      <c r="F4305">
        <v>109</v>
      </c>
      <c r="G4305">
        <v>909</v>
      </c>
      <c r="H4305" t="s">
        <v>79</v>
      </c>
    </row>
    <row r="4306" spans="1:8">
      <c r="A4306" t="s">
        <v>5536</v>
      </c>
      <c r="B4306" t="s">
        <v>5537</v>
      </c>
      <c r="C4306">
        <v>356</v>
      </c>
      <c r="D4306" t="s">
        <v>10</v>
      </c>
      <c r="E4306">
        <v>261</v>
      </c>
      <c r="F4306">
        <v>353</v>
      </c>
      <c r="G4306">
        <v>4631</v>
      </c>
      <c r="H4306" t="s">
        <v>11</v>
      </c>
    </row>
    <row r="4307" spans="1:8">
      <c r="A4307" t="s">
        <v>5538</v>
      </c>
      <c r="B4307" t="s">
        <v>5539</v>
      </c>
      <c r="C4307">
        <v>104</v>
      </c>
      <c r="D4307" t="s">
        <v>10</v>
      </c>
      <c r="E4307">
        <v>4</v>
      </c>
      <c r="F4307">
        <v>103</v>
      </c>
      <c r="G4307">
        <v>4631</v>
      </c>
      <c r="H4307" t="s">
        <v>11</v>
      </c>
    </row>
    <row r="4308" spans="1:8">
      <c r="A4308" t="s">
        <v>5540</v>
      </c>
      <c r="B4308" t="s">
        <v>5541</v>
      </c>
      <c r="C4308">
        <v>105</v>
      </c>
      <c r="D4308" t="s">
        <v>10</v>
      </c>
      <c r="E4308">
        <v>5</v>
      </c>
      <c r="F4308">
        <v>104</v>
      </c>
      <c r="G4308">
        <v>4631</v>
      </c>
      <c r="H4308" t="s">
        <v>11</v>
      </c>
    </row>
    <row r="4309" spans="1:8">
      <c r="A4309" t="s">
        <v>5542</v>
      </c>
      <c r="B4309" t="s">
        <v>5543</v>
      </c>
      <c r="C4309">
        <v>105</v>
      </c>
      <c r="D4309" t="s">
        <v>10</v>
      </c>
      <c r="E4309">
        <v>4</v>
      </c>
      <c r="F4309">
        <v>103</v>
      </c>
      <c r="G4309">
        <v>4631</v>
      </c>
      <c r="H4309" t="s">
        <v>11</v>
      </c>
    </row>
    <row r="4310" spans="1:8">
      <c r="A4310" t="s">
        <v>5544</v>
      </c>
      <c r="B4310" t="s">
        <v>5545</v>
      </c>
      <c r="C4310">
        <v>104</v>
      </c>
      <c r="D4310" t="s">
        <v>10</v>
      </c>
      <c r="E4310">
        <v>6</v>
      </c>
      <c r="F4310">
        <v>102</v>
      </c>
      <c r="G4310">
        <v>4631</v>
      </c>
      <c r="H4310" t="s">
        <v>11</v>
      </c>
    </row>
    <row r="4311" spans="1:8">
      <c r="A4311" t="s">
        <v>5546</v>
      </c>
      <c r="B4311" t="s">
        <v>5547</v>
      </c>
      <c r="C4311">
        <v>105</v>
      </c>
      <c r="D4311" t="s">
        <v>10</v>
      </c>
      <c r="E4311">
        <v>4</v>
      </c>
      <c r="F4311">
        <v>103</v>
      </c>
      <c r="G4311">
        <v>4631</v>
      </c>
      <c r="H4311" t="s">
        <v>11</v>
      </c>
    </row>
    <row r="4312" spans="1:8">
      <c r="A4312" t="s">
        <v>5548</v>
      </c>
      <c r="B4312" t="s">
        <v>5549</v>
      </c>
      <c r="C4312">
        <v>105</v>
      </c>
      <c r="D4312" t="s">
        <v>10</v>
      </c>
      <c r="E4312">
        <v>4</v>
      </c>
      <c r="F4312">
        <v>103</v>
      </c>
      <c r="G4312">
        <v>4631</v>
      </c>
      <c r="H4312" t="s">
        <v>11</v>
      </c>
    </row>
    <row r="4313" spans="1:8">
      <c r="A4313" t="s">
        <v>5550</v>
      </c>
      <c r="B4313" t="s">
        <v>5551</v>
      </c>
      <c r="C4313">
        <v>105</v>
      </c>
      <c r="D4313" t="s">
        <v>10</v>
      </c>
      <c r="E4313">
        <v>4</v>
      </c>
      <c r="F4313">
        <v>103</v>
      </c>
      <c r="G4313">
        <v>4631</v>
      </c>
      <c r="H4313" t="s">
        <v>11</v>
      </c>
    </row>
    <row r="4314" spans="1:8">
      <c r="A4314" t="s">
        <v>5552</v>
      </c>
      <c r="B4314" t="s">
        <v>5553</v>
      </c>
      <c r="C4314">
        <v>105</v>
      </c>
      <c r="D4314" t="s">
        <v>10</v>
      </c>
      <c r="E4314">
        <v>4</v>
      </c>
      <c r="F4314">
        <v>103</v>
      </c>
      <c r="G4314">
        <v>4631</v>
      </c>
      <c r="H4314" t="s">
        <v>11</v>
      </c>
    </row>
    <row r="4315" spans="1:8">
      <c r="A4315" t="s">
        <v>5554</v>
      </c>
      <c r="B4315" t="s">
        <v>5555</v>
      </c>
      <c r="C4315">
        <v>344</v>
      </c>
      <c r="D4315" t="s">
        <v>28</v>
      </c>
      <c r="E4315">
        <v>50</v>
      </c>
      <c r="F4315">
        <v>201</v>
      </c>
      <c r="G4315">
        <v>844</v>
      </c>
      <c r="H4315" t="s">
        <v>29</v>
      </c>
    </row>
    <row r="4316" spans="1:8">
      <c r="A4316" t="s">
        <v>5554</v>
      </c>
      <c r="B4316" t="s">
        <v>5555</v>
      </c>
      <c r="C4316">
        <v>344</v>
      </c>
      <c r="D4316" t="s">
        <v>10</v>
      </c>
      <c r="E4316">
        <v>207</v>
      </c>
      <c r="F4316">
        <v>322</v>
      </c>
      <c r="G4316">
        <v>4631</v>
      </c>
      <c r="H4316" t="s">
        <v>11</v>
      </c>
    </row>
    <row r="4317" spans="1:8">
      <c r="A4317" t="s">
        <v>5556</v>
      </c>
      <c r="B4317" t="s">
        <v>5557</v>
      </c>
      <c r="C4317">
        <v>316</v>
      </c>
      <c r="D4317" t="s">
        <v>76</v>
      </c>
      <c r="E4317">
        <v>118</v>
      </c>
      <c r="F4317">
        <v>197</v>
      </c>
      <c r="G4317">
        <v>1567</v>
      </c>
      <c r="H4317" t="s">
        <v>77</v>
      </c>
    </row>
    <row r="4318" spans="1:8">
      <c r="A4318" t="s">
        <v>5556</v>
      </c>
      <c r="B4318" t="s">
        <v>5557</v>
      </c>
      <c r="C4318">
        <v>316</v>
      </c>
      <c r="D4318" t="s">
        <v>10</v>
      </c>
      <c r="E4318">
        <v>216</v>
      </c>
      <c r="F4318">
        <v>308</v>
      </c>
      <c r="G4318">
        <v>4631</v>
      </c>
      <c r="H4318" t="s">
        <v>11</v>
      </c>
    </row>
    <row r="4319" spans="1:8">
      <c r="A4319" t="s">
        <v>5558</v>
      </c>
      <c r="B4319" t="s">
        <v>5559</v>
      </c>
      <c r="C4319">
        <v>205</v>
      </c>
      <c r="D4319" t="s">
        <v>10</v>
      </c>
      <c r="E4319">
        <v>69</v>
      </c>
      <c r="F4319">
        <v>167</v>
      </c>
      <c r="G4319">
        <v>4631</v>
      </c>
      <c r="H4319" t="s">
        <v>11</v>
      </c>
    </row>
    <row r="4320" spans="1:8">
      <c r="A4320" t="s">
        <v>5560</v>
      </c>
      <c r="B4320" t="s">
        <v>5561</v>
      </c>
      <c r="C4320">
        <v>374</v>
      </c>
      <c r="D4320" t="s">
        <v>10</v>
      </c>
      <c r="E4320">
        <v>266</v>
      </c>
      <c r="F4320">
        <v>352</v>
      </c>
      <c r="G4320">
        <v>4631</v>
      </c>
      <c r="H4320" t="s">
        <v>11</v>
      </c>
    </row>
    <row r="4321" spans="1:8">
      <c r="A4321" t="s">
        <v>5560</v>
      </c>
      <c r="B4321" t="s">
        <v>5561</v>
      </c>
      <c r="C4321">
        <v>374</v>
      </c>
      <c r="D4321" t="s">
        <v>20</v>
      </c>
      <c r="E4321">
        <v>72</v>
      </c>
      <c r="F4321">
        <v>153</v>
      </c>
      <c r="G4321">
        <v>4510</v>
      </c>
      <c r="H4321" t="s">
        <v>21</v>
      </c>
    </row>
    <row r="4322" spans="1:8">
      <c r="A4322" t="s">
        <v>5562</v>
      </c>
      <c r="B4322" t="s">
        <v>5563</v>
      </c>
      <c r="C4322">
        <v>342</v>
      </c>
      <c r="D4322" t="s">
        <v>76</v>
      </c>
      <c r="E4322">
        <v>148</v>
      </c>
      <c r="F4322">
        <v>227</v>
      </c>
      <c r="G4322">
        <v>1567</v>
      </c>
      <c r="H4322" t="s">
        <v>77</v>
      </c>
    </row>
    <row r="4323" spans="1:8">
      <c r="A4323" t="s">
        <v>5562</v>
      </c>
      <c r="B4323" t="s">
        <v>5563</v>
      </c>
      <c r="C4323">
        <v>342</v>
      </c>
      <c r="D4323" t="s">
        <v>10</v>
      </c>
      <c r="E4323">
        <v>252</v>
      </c>
      <c r="F4323">
        <v>342</v>
      </c>
      <c r="G4323">
        <v>4631</v>
      </c>
      <c r="H4323" t="s">
        <v>11</v>
      </c>
    </row>
    <row r="4324" spans="1:8">
      <c r="A4324" t="s">
        <v>5564</v>
      </c>
      <c r="B4324" t="s">
        <v>5565</v>
      </c>
      <c r="C4324">
        <v>123</v>
      </c>
      <c r="D4324" t="s">
        <v>10</v>
      </c>
      <c r="E4324">
        <v>25</v>
      </c>
      <c r="F4324">
        <v>122</v>
      </c>
      <c r="G4324">
        <v>4631</v>
      </c>
      <c r="H4324" t="s">
        <v>11</v>
      </c>
    </row>
    <row r="4325" spans="1:8">
      <c r="A4325" t="s">
        <v>5566</v>
      </c>
      <c r="B4325" t="s">
        <v>5567</v>
      </c>
      <c r="C4325">
        <v>426</v>
      </c>
      <c r="D4325" t="s">
        <v>10</v>
      </c>
      <c r="E4325">
        <v>51</v>
      </c>
      <c r="F4325">
        <v>152</v>
      </c>
      <c r="G4325">
        <v>4631</v>
      </c>
      <c r="H4325" t="s">
        <v>11</v>
      </c>
    </row>
    <row r="4326" spans="1:8">
      <c r="A4326" t="s">
        <v>5566</v>
      </c>
      <c r="B4326" t="s">
        <v>5567</v>
      </c>
      <c r="C4326">
        <v>426</v>
      </c>
      <c r="D4326" t="s">
        <v>20</v>
      </c>
      <c r="E4326">
        <v>318</v>
      </c>
      <c r="F4326">
        <v>404</v>
      </c>
      <c r="G4326">
        <v>4510</v>
      </c>
      <c r="H4326" t="s">
        <v>21</v>
      </c>
    </row>
    <row r="4327" spans="1:8">
      <c r="A4327" t="s">
        <v>5568</v>
      </c>
      <c r="B4327" t="s">
        <v>5569</v>
      </c>
      <c r="C4327">
        <v>133</v>
      </c>
      <c r="D4327" t="s">
        <v>10</v>
      </c>
      <c r="E4327">
        <v>35</v>
      </c>
      <c r="F4327">
        <v>133</v>
      </c>
      <c r="G4327">
        <v>4631</v>
      </c>
      <c r="H4327" t="s">
        <v>11</v>
      </c>
    </row>
    <row r="4328" spans="1:8">
      <c r="A4328" t="s">
        <v>5570</v>
      </c>
      <c r="B4328" t="s">
        <v>5571</v>
      </c>
      <c r="C4328">
        <v>416</v>
      </c>
      <c r="D4328" t="s">
        <v>10</v>
      </c>
      <c r="E4328">
        <v>46</v>
      </c>
      <c r="F4328">
        <v>147</v>
      </c>
      <c r="G4328">
        <v>4631</v>
      </c>
      <c r="H4328" t="s">
        <v>11</v>
      </c>
    </row>
    <row r="4329" spans="1:8">
      <c r="A4329" t="s">
        <v>5570</v>
      </c>
      <c r="B4329" t="s">
        <v>5571</v>
      </c>
      <c r="C4329">
        <v>416</v>
      </c>
      <c r="D4329" t="s">
        <v>10</v>
      </c>
      <c r="E4329">
        <v>310</v>
      </c>
      <c r="F4329">
        <v>398</v>
      </c>
      <c r="G4329">
        <v>4631</v>
      </c>
      <c r="H4329" t="s">
        <v>11</v>
      </c>
    </row>
    <row r="4330" spans="1:8">
      <c r="A4330" t="s">
        <v>5572</v>
      </c>
      <c r="B4330" t="s">
        <v>5573</v>
      </c>
      <c r="C4330">
        <v>298</v>
      </c>
      <c r="D4330" t="s">
        <v>10</v>
      </c>
      <c r="E4330">
        <v>183</v>
      </c>
      <c r="F4330">
        <v>271</v>
      </c>
      <c r="G4330">
        <v>4631</v>
      </c>
      <c r="H4330" t="s">
        <v>11</v>
      </c>
    </row>
    <row r="4331" spans="1:8">
      <c r="A4331" t="s">
        <v>5574</v>
      </c>
      <c r="B4331" t="s">
        <v>5575</v>
      </c>
      <c r="C4331">
        <v>422</v>
      </c>
      <c r="D4331" t="s">
        <v>10</v>
      </c>
      <c r="E4331">
        <v>45</v>
      </c>
      <c r="F4331">
        <v>146</v>
      </c>
      <c r="G4331">
        <v>4631</v>
      </c>
      <c r="H4331" t="s">
        <v>11</v>
      </c>
    </row>
    <row r="4332" spans="1:8">
      <c r="A4332" t="s">
        <v>5574</v>
      </c>
      <c r="B4332" t="s">
        <v>5575</v>
      </c>
      <c r="C4332">
        <v>422</v>
      </c>
      <c r="D4332" t="s">
        <v>10</v>
      </c>
      <c r="E4332">
        <v>191</v>
      </c>
      <c r="F4332">
        <v>298</v>
      </c>
      <c r="G4332">
        <v>4631</v>
      </c>
      <c r="H4332" t="s">
        <v>11</v>
      </c>
    </row>
    <row r="4333" spans="1:8">
      <c r="A4333" t="s">
        <v>5574</v>
      </c>
      <c r="B4333" t="s">
        <v>5575</v>
      </c>
      <c r="C4333">
        <v>422</v>
      </c>
      <c r="D4333" t="s">
        <v>20</v>
      </c>
      <c r="E4333">
        <v>313</v>
      </c>
      <c r="F4333">
        <v>399</v>
      </c>
      <c r="G4333">
        <v>4510</v>
      </c>
      <c r="H4333" t="s">
        <v>21</v>
      </c>
    </row>
    <row r="4334" spans="1:8">
      <c r="A4334" t="s">
        <v>5576</v>
      </c>
      <c r="B4334" t="s">
        <v>5577</v>
      </c>
      <c r="C4334">
        <v>114</v>
      </c>
      <c r="D4334" t="s">
        <v>10</v>
      </c>
      <c r="E4334">
        <v>1</v>
      </c>
      <c r="F4334">
        <v>80</v>
      </c>
      <c r="G4334">
        <v>4631</v>
      </c>
      <c r="H4334" t="s">
        <v>11</v>
      </c>
    </row>
    <row r="4335" spans="1:8">
      <c r="A4335" t="s">
        <v>5578</v>
      </c>
      <c r="B4335" t="s">
        <v>5579</v>
      </c>
      <c r="C4335">
        <v>265</v>
      </c>
      <c r="D4335" t="s">
        <v>10</v>
      </c>
      <c r="E4335">
        <v>84</v>
      </c>
      <c r="F4335">
        <v>158</v>
      </c>
      <c r="G4335">
        <v>4631</v>
      </c>
      <c r="H4335" t="s">
        <v>11</v>
      </c>
    </row>
    <row r="4336" spans="1:8">
      <c r="A4336" t="s">
        <v>5578</v>
      </c>
      <c r="B4336" t="s">
        <v>5579</v>
      </c>
      <c r="C4336">
        <v>265</v>
      </c>
      <c r="D4336" t="s">
        <v>20</v>
      </c>
      <c r="E4336">
        <v>177</v>
      </c>
      <c r="F4336">
        <v>256</v>
      </c>
      <c r="G4336">
        <v>4510</v>
      </c>
      <c r="H4336" t="s">
        <v>21</v>
      </c>
    </row>
    <row r="4337" spans="1:8">
      <c r="A4337" t="s">
        <v>5580</v>
      </c>
      <c r="B4337" t="s">
        <v>5581</v>
      </c>
      <c r="C4337">
        <v>122</v>
      </c>
      <c r="D4337" t="s">
        <v>10</v>
      </c>
      <c r="E4337">
        <v>26</v>
      </c>
      <c r="F4337">
        <v>114</v>
      </c>
      <c r="G4337">
        <v>4631</v>
      </c>
      <c r="H4337" t="s">
        <v>11</v>
      </c>
    </row>
    <row r="4338" spans="1:8">
      <c r="A4338" t="s">
        <v>5582</v>
      </c>
      <c r="B4338" t="s">
        <v>5583</v>
      </c>
      <c r="C4338">
        <v>355</v>
      </c>
      <c r="D4338" t="s">
        <v>28</v>
      </c>
      <c r="E4338">
        <v>67</v>
      </c>
      <c r="F4338">
        <v>216</v>
      </c>
      <c r="G4338">
        <v>844</v>
      </c>
      <c r="H4338" t="s">
        <v>29</v>
      </c>
    </row>
    <row r="4339" spans="1:8">
      <c r="A4339" t="s">
        <v>5582</v>
      </c>
      <c r="B4339" t="s">
        <v>5583</v>
      </c>
      <c r="C4339">
        <v>355</v>
      </c>
      <c r="D4339" t="s">
        <v>10</v>
      </c>
      <c r="E4339">
        <v>222</v>
      </c>
      <c r="F4339">
        <v>341</v>
      </c>
      <c r="G4339">
        <v>4631</v>
      </c>
      <c r="H4339" t="s">
        <v>11</v>
      </c>
    </row>
    <row r="4340" spans="1:8">
      <c r="A4340" t="s">
        <v>5584</v>
      </c>
      <c r="B4340" t="s">
        <v>5585</v>
      </c>
      <c r="C4340">
        <v>113</v>
      </c>
      <c r="D4340" t="s">
        <v>10</v>
      </c>
      <c r="E4340">
        <v>25</v>
      </c>
      <c r="F4340">
        <v>109</v>
      </c>
      <c r="G4340">
        <v>4631</v>
      </c>
      <c r="H4340" t="s">
        <v>11</v>
      </c>
    </row>
    <row r="4341" spans="1:8">
      <c r="A4341" t="s">
        <v>5586</v>
      </c>
      <c r="B4341" t="s">
        <v>5587</v>
      </c>
      <c r="C4341">
        <v>109</v>
      </c>
      <c r="D4341" t="s">
        <v>10</v>
      </c>
      <c r="E4341">
        <v>35</v>
      </c>
      <c r="F4341">
        <v>106</v>
      </c>
      <c r="G4341">
        <v>4631</v>
      </c>
      <c r="H4341" t="s">
        <v>11</v>
      </c>
    </row>
    <row r="4342" spans="1:8">
      <c r="A4342" t="s">
        <v>5588</v>
      </c>
      <c r="B4342" t="s">
        <v>5589</v>
      </c>
      <c r="C4342">
        <v>237</v>
      </c>
      <c r="D4342" t="s">
        <v>10</v>
      </c>
      <c r="E4342">
        <v>38</v>
      </c>
      <c r="F4342">
        <v>132</v>
      </c>
      <c r="G4342">
        <v>4631</v>
      </c>
      <c r="H4342" t="s">
        <v>11</v>
      </c>
    </row>
    <row r="4343" spans="1:8">
      <c r="A4343" t="s">
        <v>5588</v>
      </c>
      <c r="B4343" t="s">
        <v>5589</v>
      </c>
      <c r="C4343">
        <v>237</v>
      </c>
      <c r="D4343" t="s">
        <v>10</v>
      </c>
      <c r="E4343">
        <v>148</v>
      </c>
      <c r="F4343">
        <v>235</v>
      </c>
      <c r="G4343">
        <v>4631</v>
      </c>
      <c r="H4343" t="s">
        <v>11</v>
      </c>
    </row>
    <row r="4344" spans="1:8">
      <c r="A4344" t="s">
        <v>5590</v>
      </c>
      <c r="B4344" t="s">
        <v>5591</v>
      </c>
      <c r="C4344">
        <v>347</v>
      </c>
      <c r="D4344" t="s">
        <v>28</v>
      </c>
      <c r="E4344">
        <v>52</v>
      </c>
      <c r="F4344">
        <v>203</v>
      </c>
      <c r="G4344">
        <v>844</v>
      </c>
      <c r="H4344" t="s">
        <v>29</v>
      </c>
    </row>
    <row r="4345" spans="1:8">
      <c r="A4345" t="s">
        <v>5590</v>
      </c>
      <c r="B4345" t="s">
        <v>5591</v>
      </c>
      <c r="C4345">
        <v>347</v>
      </c>
      <c r="D4345" t="s">
        <v>10</v>
      </c>
      <c r="E4345">
        <v>209</v>
      </c>
      <c r="F4345">
        <v>324</v>
      </c>
      <c r="G4345">
        <v>4631</v>
      </c>
      <c r="H4345" t="s">
        <v>11</v>
      </c>
    </row>
    <row r="4346" spans="1:8">
      <c r="A4346" t="s">
        <v>5592</v>
      </c>
      <c r="B4346" t="s">
        <v>5593</v>
      </c>
      <c r="C4346">
        <v>110</v>
      </c>
      <c r="D4346" t="s">
        <v>10</v>
      </c>
      <c r="E4346">
        <v>27</v>
      </c>
      <c r="F4346">
        <v>108</v>
      </c>
      <c r="G4346">
        <v>4631</v>
      </c>
      <c r="H4346" t="s">
        <v>11</v>
      </c>
    </row>
    <row r="4347" spans="1:8">
      <c r="A4347" t="s">
        <v>5594</v>
      </c>
      <c r="B4347" t="s">
        <v>5595</v>
      </c>
      <c r="C4347">
        <v>288</v>
      </c>
      <c r="D4347" t="s">
        <v>10</v>
      </c>
      <c r="E4347">
        <v>55</v>
      </c>
      <c r="F4347">
        <v>135</v>
      </c>
      <c r="G4347">
        <v>4631</v>
      </c>
      <c r="H4347" t="s">
        <v>11</v>
      </c>
    </row>
    <row r="4348" spans="1:8">
      <c r="A4348" t="s">
        <v>5594</v>
      </c>
      <c r="B4348" t="s">
        <v>5595</v>
      </c>
      <c r="C4348">
        <v>288</v>
      </c>
      <c r="D4348" t="s">
        <v>20</v>
      </c>
      <c r="E4348">
        <v>147</v>
      </c>
      <c r="F4348">
        <v>223</v>
      </c>
      <c r="G4348">
        <v>4510</v>
      </c>
      <c r="H4348" t="s">
        <v>21</v>
      </c>
    </row>
    <row r="4349" spans="1:8">
      <c r="A4349" t="s">
        <v>5596</v>
      </c>
      <c r="B4349" t="s">
        <v>5597</v>
      </c>
      <c r="C4349">
        <v>215</v>
      </c>
      <c r="D4349" t="s">
        <v>10</v>
      </c>
      <c r="E4349">
        <v>37</v>
      </c>
      <c r="F4349">
        <v>114</v>
      </c>
      <c r="G4349">
        <v>4631</v>
      </c>
      <c r="H4349" t="s">
        <v>11</v>
      </c>
    </row>
    <row r="4350" spans="1:8">
      <c r="A4350" t="s">
        <v>5596</v>
      </c>
      <c r="B4350" t="s">
        <v>5597</v>
      </c>
      <c r="C4350">
        <v>215</v>
      </c>
      <c r="D4350" t="s">
        <v>10</v>
      </c>
      <c r="E4350">
        <v>125</v>
      </c>
      <c r="F4350">
        <v>214</v>
      </c>
      <c r="G4350">
        <v>4631</v>
      </c>
      <c r="H4350" t="s">
        <v>11</v>
      </c>
    </row>
    <row r="4351" spans="1:8">
      <c r="A4351" t="s">
        <v>5598</v>
      </c>
      <c r="B4351" t="s">
        <v>5599</v>
      </c>
      <c r="C4351">
        <v>199</v>
      </c>
      <c r="D4351" t="s">
        <v>10</v>
      </c>
      <c r="E4351">
        <v>106</v>
      </c>
      <c r="F4351">
        <v>193</v>
      </c>
      <c r="G4351">
        <v>4631</v>
      </c>
      <c r="H4351" t="s">
        <v>11</v>
      </c>
    </row>
    <row r="4352" spans="1:8">
      <c r="A4352" t="s">
        <v>5598</v>
      </c>
      <c r="B4352" t="s">
        <v>5599</v>
      </c>
      <c r="C4352">
        <v>199</v>
      </c>
      <c r="D4352" t="s">
        <v>20</v>
      </c>
      <c r="E4352">
        <v>15</v>
      </c>
      <c r="F4352">
        <v>90</v>
      </c>
      <c r="G4352">
        <v>4510</v>
      </c>
      <c r="H4352" t="s">
        <v>21</v>
      </c>
    </row>
    <row r="4353" spans="1:8">
      <c r="A4353" t="s">
        <v>5600</v>
      </c>
      <c r="B4353" t="s">
        <v>5601</v>
      </c>
      <c r="C4353">
        <v>243</v>
      </c>
      <c r="D4353" t="s">
        <v>10</v>
      </c>
      <c r="E4353">
        <v>61</v>
      </c>
      <c r="F4353">
        <v>140</v>
      </c>
      <c r="G4353">
        <v>4631</v>
      </c>
      <c r="H4353" t="s">
        <v>11</v>
      </c>
    </row>
    <row r="4354" spans="1:8">
      <c r="A4354" t="s">
        <v>5600</v>
      </c>
      <c r="B4354" t="s">
        <v>5601</v>
      </c>
      <c r="C4354">
        <v>243</v>
      </c>
      <c r="D4354" t="s">
        <v>20</v>
      </c>
      <c r="E4354">
        <v>151</v>
      </c>
      <c r="F4354">
        <v>229</v>
      </c>
      <c r="G4354">
        <v>4510</v>
      </c>
      <c r="H4354" t="s">
        <v>21</v>
      </c>
    </row>
    <row r="4355" spans="1:8">
      <c r="A4355" t="s">
        <v>5602</v>
      </c>
      <c r="B4355" t="s">
        <v>5603</v>
      </c>
      <c r="C4355">
        <v>536</v>
      </c>
      <c r="D4355" t="s">
        <v>10</v>
      </c>
      <c r="E4355">
        <v>37</v>
      </c>
      <c r="F4355">
        <v>109</v>
      </c>
      <c r="G4355">
        <v>4631</v>
      </c>
      <c r="H4355" t="s">
        <v>11</v>
      </c>
    </row>
    <row r="4356" spans="1:8">
      <c r="A4356" t="s">
        <v>5602</v>
      </c>
      <c r="B4356" t="s">
        <v>5603</v>
      </c>
      <c r="C4356">
        <v>536</v>
      </c>
      <c r="D4356" t="s">
        <v>20</v>
      </c>
      <c r="E4356">
        <v>415</v>
      </c>
      <c r="F4356">
        <v>496</v>
      </c>
      <c r="G4356">
        <v>4510</v>
      </c>
      <c r="H4356" t="s">
        <v>21</v>
      </c>
    </row>
    <row r="4357" spans="1:8">
      <c r="A4357" t="s">
        <v>5604</v>
      </c>
      <c r="B4357" t="s">
        <v>5605</v>
      </c>
      <c r="C4357">
        <v>168</v>
      </c>
      <c r="D4357" t="s">
        <v>10</v>
      </c>
      <c r="E4357">
        <v>81</v>
      </c>
      <c r="F4357">
        <v>168</v>
      </c>
      <c r="G4357">
        <v>4631</v>
      </c>
      <c r="H4357" t="s">
        <v>11</v>
      </c>
    </row>
    <row r="4358" spans="1:8">
      <c r="A4358" t="s">
        <v>5606</v>
      </c>
      <c r="B4358" t="s">
        <v>5607</v>
      </c>
      <c r="C4358">
        <v>440</v>
      </c>
      <c r="D4358" t="s">
        <v>10</v>
      </c>
      <c r="E4358">
        <v>48</v>
      </c>
      <c r="F4358">
        <v>138</v>
      </c>
      <c r="G4358">
        <v>4631</v>
      </c>
      <c r="H4358" t="s">
        <v>11</v>
      </c>
    </row>
    <row r="4359" spans="1:8">
      <c r="A4359" t="s">
        <v>5606</v>
      </c>
      <c r="B4359" t="s">
        <v>5607</v>
      </c>
      <c r="C4359">
        <v>440</v>
      </c>
      <c r="D4359" t="s">
        <v>52</v>
      </c>
      <c r="E4359">
        <v>353</v>
      </c>
      <c r="F4359">
        <v>440</v>
      </c>
      <c r="G4359">
        <v>393</v>
      </c>
      <c r="H4359" t="s">
        <v>53</v>
      </c>
    </row>
    <row r="4360" spans="1:8">
      <c r="A4360" t="s">
        <v>5608</v>
      </c>
      <c r="B4360" t="s">
        <v>5609</v>
      </c>
      <c r="C4360">
        <v>607</v>
      </c>
      <c r="D4360" t="s">
        <v>10</v>
      </c>
      <c r="E4360">
        <v>507</v>
      </c>
      <c r="F4360">
        <v>595</v>
      </c>
      <c r="G4360">
        <v>4631</v>
      </c>
      <c r="H4360" t="s">
        <v>11</v>
      </c>
    </row>
    <row r="4361" spans="1:8">
      <c r="A4361" t="s">
        <v>5610</v>
      </c>
      <c r="B4361" t="s">
        <v>5611</v>
      </c>
      <c r="C4361">
        <v>492</v>
      </c>
      <c r="D4361" t="s">
        <v>16</v>
      </c>
      <c r="E4361">
        <v>80</v>
      </c>
      <c r="F4361">
        <v>195</v>
      </c>
      <c r="G4361">
        <v>5780</v>
      </c>
      <c r="H4361" t="s">
        <v>17</v>
      </c>
    </row>
    <row r="4362" spans="1:8">
      <c r="A4362" t="s">
        <v>5610</v>
      </c>
      <c r="B4362" t="s">
        <v>5611</v>
      </c>
      <c r="C4362">
        <v>492</v>
      </c>
      <c r="D4362" t="s">
        <v>10</v>
      </c>
      <c r="E4362">
        <v>388</v>
      </c>
      <c r="F4362">
        <v>474</v>
      </c>
      <c r="G4362">
        <v>4631</v>
      </c>
      <c r="H4362" t="s">
        <v>11</v>
      </c>
    </row>
    <row r="4363" spans="1:8">
      <c r="A4363" t="s">
        <v>5612</v>
      </c>
      <c r="B4363" t="s">
        <v>5613</v>
      </c>
      <c r="C4363">
        <v>146</v>
      </c>
      <c r="D4363" t="s">
        <v>10</v>
      </c>
      <c r="E4363">
        <v>46</v>
      </c>
      <c r="F4363">
        <v>125</v>
      </c>
      <c r="G4363">
        <v>4631</v>
      </c>
      <c r="H4363" t="s">
        <v>11</v>
      </c>
    </row>
    <row r="4364" spans="1:8">
      <c r="A4364" t="s">
        <v>5614</v>
      </c>
      <c r="B4364" t="s">
        <v>5615</v>
      </c>
      <c r="C4364">
        <v>419</v>
      </c>
      <c r="D4364" t="s">
        <v>10</v>
      </c>
      <c r="E4364">
        <v>43</v>
      </c>
      <c r="F4364">
        <v>132</v>
      </c>
      <c r="G4364">
        <v>4631</v>
      </c>
      <c r="H4364" t="s">
        <v>11</v>
      </c>
    </row>
    <row r="4365" spans="1:8">
      <c r="A4365" t="s">
        <v>5614</v>
      </c>
      <c r="B4365" t="s">
        <v>5615</v>
      </c>
      <c r="C4365">
        <v>419</v>
      </c>
      <c r="D4365" t="s">
        <v>134</v>
      </c>
      <c r="E4365">
        <v>240</v>
      </c>
      <c r="F4365">
        <v>329</v>
      </c>
      <c r="G4365">
        <v>320</v>
      </c>
      <c r="H4365" t="s">
        <v>135</v>
      </c>
    </row>
    <row r="4366" spans="1:8">
      <c r="A4366" t="s">
        <v>5614</v>
      </c>
      <c r="B4366" t="s">
        <v>5615</v>
      </c>
      <c r="C4366">
        <v>419</v>
      </c>
      <c r="D4366" t="s">
        <v>52</v>
      </c>
      <c r="E4366">
        <v>334</v>
      </c>
      <c r="F4366">
        <v>419</v>
      </c>
      <c r="G4366">
        <v>393</v>
      </c>
      <c r="H4366" t="s">
        <v>53</v>
      </c>
    </row>
    <row r="4367" spans="1:8">
      <c r="A4367" t="s">
        <v>5616</v>
      </c>
      <c r="B4367" t="s">
        <v>5617</v>
      </c>
      <c r="C4367">
        <v>140</v>
      </c>
      <c r="D4367" t="s">
        <v>10</v>
      </c>
      <c r="E4367">
        <v>57</v>
      </c>
      <c r="F4367">
        <v>139</v>
      </c>
      <c r="G4367">
        <v>4631</v>
      </c>
      <c r="H4367" t="s">
        <v>11</v>
      </c>
    </row>
    <row r="4368" spans="1:8">
      <c r="A4368" t="s">
        <v>5618</v>
      </c>
      <c r="B4368" t="s">
        <v>5619</v>
      </c>
      <c r="C4368">
        <v>325</v>
      </c>
      <c r="D4368" t="s">
        <v>10</v>
      </c>
      <c r="E4368">
        <v>199</v>
      </c>
      <c r="F4368">
        <v>312</v>
      </c>
      <c r="G4368">
        <v>4631</v>
      </c>
      <c r="H4368" t="s">
        <v>11</v>
      </c>
    </row>
    <row r="4369" spans="1:8">
      <c r="A4369" t="s">
        <v>5620</v>
      </c>
      <c r="B4369" t="s">
        <v>5621</v>
      </c>
      <c r="C4369">
        <v>260</v>
      </c>
      <c r="D4369" t="s">
        <v>10</v>
      </c>
      <c r="E4369">
        <v>141</v>
      </c>
      <c r="F4369">
        <v>260</v>
      </c>
      <c r="G4369">
        <v>4631</v>
      </c>
      <c r="H4369" t="s">
        <v>11</v>
      </c>
    </row>
    <row r="4370" spans="1:8">
      <c r="A4370" t="s">
        <v>5620</v>
      </c>
      <c r="B4370" t="s">
        <v>5621</v>
      </c>
      <c r="C4370">
        <v>260</v>
      </c>
      <c r="D4370" t="s">
        <v>20</v>
      </c>
      <c r="E4370">
        <v>38</v>
      </c>
      <c r="F4370">
        <v>113</v>
      </c>
      <c r="G4370">
        <v>4510</v>
      </c>
      <c r="H4370" t="s">
        <v>21</v>
      </c>
    </row>
    <row r="4371" spans="1:8">
      <c r="A4371" t="s">
        <v>5622</v>
      </c>
      <c r="B4371" t="s">
        <v>5623</v>
      </c>
      <c r="C4371">
        <v>395</v>
      </c>
      <c r="D4371" t="s">
        <v>10</v>
      </c>
      <c r="E4371">
        <v>317</v>
      </c>
      <c r="F4371">
        <v>395</v>
      </c>
      <c r="G4371">
        <v>4631</v>
      </c>
      <c r="H4371" t="s">
        <v>11</v>
      </c>
    </row>
    <row r="4372" spans="1:8">
      <c r="A4372" t="s">
        <v>5622</v>
      </c>
      <c r="B4372" t="s">
        <v>5623</v>
      </c>
      <c r="C4372">
        <v>395</v>
      </c>
      <c r="D4372" t="s">
        <v>20</v>
      </c>
      <c r="E4372">
        <v>112</v>
      </c>
      <c r="F4372">
        <v>193</v>
      </c>
      <c r="G4372">
        <v>4510</v>
      </c>
      <c r="H4372" t="s">
        <v>21</v>
      </c>
    </row>
    <row r="4373" spans="1:8">
      <c r="A4373" t="s">
        <v>5624</v>
      </c>
      <c r="B4373" t="s">
        <v>5625</v>
      </c>
      <c r="C4373">
        <v>355</v>
      </c>
      <c r="D4373" t="s">
        <v>10</v>
      </c>
      <c r="E4373">
        <v>214</v>
      </c>
      <c r="F4373">
        <v>355</v>
      </c>
      <c r="G4373">
        <v>4631</v>
      </c>
      <c r="H4373" t="s">
        <v>11</v>
      </c>
    </row>
    <row r="4374" spans="1:8">
      <c r="A4374" t="s">
        <v>5624</v>
      </c>
      <c r="B4374" t="s">
        <v>5625</v>
      </c>
      <c r="C4374">
        <v>355</v>
      </c>
      <c r="D4374" t="s">
        <v>20</v>
      </c>
      <c r="E4374">
        <v>117</v>
      </c>
      <c r="F4374">
        <v>192</v>
      </c>
      <c r="G4374">
        <v>4510</v>
      </c>
      <c r="H4374" t="s">
        <v>21</v>
      </c>
    </row>
    <row r="4375" spans="1:8">
      <c r="A4375" t="s">
        <v>5626</v>
      </c>
      <c r="B4375" t="s">
        <v>5627</v>
      </c>
      <c r="C4375">
        <v>351</v>
      </c>
      <c r="D4375" t="s">
        <v>28</v>
      </c>
      <c r="E4375">
        <v>54</v>
      </c>
      <c r="F4375">
        <v>203</v>
      </c>
      <c r="G4375">
        <v>844</v>
      </c>
      <c r="H4375" t="s">
        <v>29</v>
      </c>
    </row>
    <row r="4376" spans="1:8">
      <c r="A4376" t="s">
        <v>5626</v>
      </c>
      <c r="B4376" t="s">
        <v>5627</v>
      </c>
      <c r="C4376">
        <v>351</v>
      </c>
      <c r="D4376" t="s">
        <v>10</v>
      </c>
      <c r="E4376">
        <v>210</v>
      </c>
      <c r="F4376">
        <v>339</v>
      </c>
      <c r="G4376">
        <v>4631</v>
      </c>
      <c r="H4376" t="s">
        <v>11</v>
      </c>
    </row>
    <row r="4377" spans="1:8">
      <c r="A4377" t="s">
        <v>5628</v>
      </c>
      <c r="B4377" t="s">
        <v>5629</v>
      </c>
      <c r="C4377">
        <v>284</v>
      </c>
      <c r="D4377" t="s">
        <v>10</v>
      </c>
      <c r="E4377">
        <v>162</v>
      </c>
      <c r="F4377">
        <v>284</v>
      </c>
      <c r="G4377">
        <v>4631</v>
      </c>
      <c r="H4377" t="s">
        <v>11</v>
      </c>
    </row>
    <row r="4378" spans="1:8">
      <c r="A4378" t="s">
        <v>5628</v>
      </c>
      <c r="B4378" t="s">
        <v>5629</v>
      </c>
      <c r="C4378">
        <v>284</v>
      </c>
      <c r="D4378" t="s">
        <v>20</v>
      </c>
      <c r="E4378">
        <v>60</v>
      </c>
      <c r="F4378">
        <v>135</v>
      </c>
      <c r="G4378">
        <v>4510</v>
      </c>
      <c r="H4378" t="s">
        <v>21</v>
      </c>
    </row>
    <row r="4379" spans="1:8">
      <c r="A4379" t="s">
        <v>5630</v>
      </c>
      <c r="B4379" t="s">
        <v>5631</v>
      </c>
      <c r="C4379">
        <v>282</v>
      </c>
      <c r="D4379" t="s">
        <v>10</v>
      </c>
      <c r="E4379">
        <v>154</v>
      </c>
      <c r="F4379">
        <v>282</v>
      </c>
      <c r="G4379">
        <v>4631</v>
      </c>
      <c r="H4379" t="s">
        <v>11</v>
      </c>
    </row>
    <row r="4380" spans="1:8">
      <c r="A4380" t="s">
        <v>5630</v>
      </c>
      <c r="B4380" t="s">
        <v>5631</v>
      </c>
      <c r="C4380">
        <v>282</v>
      </c>
      <c r="D4380" t="s">
        <v>20</v>
      </c>
      <c r="E4380">
        <v>52</v>
      </c>
      <c r="F4380">
        <v>126</v>
      </c>
      <c r="G4380">
        <v>4510</v>
      </c>
      <c r="H4380" t="s">
        <v>21</v>
      </c>
    </row>
    <row r="4381" spans="1:8">
      <c r="A4381" t="s">
        <v>5632</v>
      </c>
      <c r="B4381" t="s">
        <v>5633</v>
      </c>
      <c r="C4381">
        <v>348</v>
      </c>
      <c r="D4381" t="s">
        <v>10</v>
      </c>
      <c r="E4381">
        <v>212</v>
      </c>
      <c r="F4381">
        <v>348</v>
      </c>
      <c r="G4381">
        <v>4631</v>
      </c>
      <c r="H4381" t="s">
        <v>11</v>
      </c>
    </row>
    <row r="4382" spans="1:8">
      <c r="A4382" t="s">
        <v>5634</v>
      </c>
      <c r="B4382" t="s">
        <v>5635</v>
      </c>
      <c r="C4382">
        <v>443</v>
      </c>
      <c r="D4382" t="s">
        <v>10</v>
      </c>
      <c r="E4382">
        <v>36</v>
      </c>
      <c r="F4382">
        <v>130</v>
      </c>
      <c r="G4382">
        <v>4631</v>
      </c>
      <c r="H4382" t="s">
        <v>11</v>
      </c>
    </row>
    <row r="4383" spans="1:8">
      <c r="A4383" t="s">
        <v>5636</v>
      </c>
      <c r="B4383" t="s">
        <v>5637</v>
      </c>
      <c r="C4383">
        <v>350</v>
      </c>
      <c r="D4383" t="s">
        <v>28</v>
      </c>
      <c r="E4383">
        <v>51</v>
      </c>
      <c r="F4383">
        <v>207</v>
      </c>
      <c r="G4383">
        <v>844</v>
      </c>
      <c r="H4383" t="s">
        <v>29</v>
      </c>
    </row>
    <row r="4384" spans="1:8">
      <c r="A4384" t="s">
        <v>5636</v>
      </c>
      <c r="B4384" t="s">
        <v>5637</v>
      </c>
      <c r="C4384">
        <v>350</v>
      </c>
      <c r="D4384" t="s">
        <v>10</v>
      </c>
      <c r="E4384">
        <v>216</v>
      </c>
      <c r="F4384">
        <v>337</v>
      </c>
      <c r="G4384">
        <v>4631</v>
      </c>
      <c r="H4384" t="s">
        <v>11</v>
      </c>
    </row>
    <row r="4385" spans="1:8">
      <c r="A4385" t="s">
        <v>5638</v>
      </c>
      <c r="B4385" t="s">
        <v>5639</v>
      </c>
      <c r="C4385">
        <v>688</v>
      </c>
      <c r="D4385" t="s">
        <v>10</v>
      </c>
      <c r="E4385">
        <v>581</v>
      </c>
      <c r="F4385">
        <v>675</v>
      </c>
      <c r="G4385">
        <v>4631</v>
      </c>
      <c r="H4385" t="s">
        <v>11</v>
      </c>
    </row>
    <row r="4386" spans="1:8">
      <c r="A4386" t="s">
        <v>5640</v>
      </c>
      <c r="B4386" t="s">
        <v>5641</v>
      </c>
      <c r="C4386">
        <v>162</v>
      </c>
      <c r="D4386" t="s">
        <v>10</v>
      </c>
      <c r="E4386">
        <v>65</v>
      </c>
      <c r="F4386">
        <v>154</v>
      </c>
      <c r="G4386">
        <v>4631</v>
      </c>
      <c r="H4386" t="s">
        <v>11</v>
      </c>
    </row>
    <row r="4387" spans="1:8">
      <c r="A4387" t="s">
        <v>5642</v>
      </c>
      <c r="B4387" t="s">
        <v>5643</v>
      </c>
      <c r="C4387">
        <v>459</v>
      </c>
      <c r="D4387" t="s">
        <v>10</v>
      </c>
      <c r="E4387">
        <v>86</v>
      </c>
      <c r="F4387">
        <v>177</v>
      </c>
      <c r="G4387">
        <v>4631</v>
      </c>
      <c r="H4387" t="s">
        <v>11</v>
      </c>
    </row>
    <row r="4388" spans="1:8">
      <c r="A4388" t="s">
        <v>5642</v>
      </c>
      <c r="B4388" t="s">
        <v>5643</v>
      </c>
      <c r="C4388">
        <v>459</v>
      </c>
      <c r="D4388" t="s">
        <v>52</v>
      </c>
      <c r="E4388">
        <v>373</v>
      </c>
      <c r="F4388">
        <v>459</v>
      </c>
      <c r="G4388">
        <v>393</v>
      </c>
      <c r="H4388" t="s">
        <v>53</v>
      </c>
    </row>
    <row r="4389" spans="1:8">
      <c r="A4389" t="s">
        <v>5644</v>
      </c>
      <c r="B4389" t="s">
        <v>5645</v>
      </c>
      <c r="C4389">
        <v>365</v>
      </c>
      <c r="D4389" t="s">
        <v>76</v>
      </c>
      <c r="E4389">
        <v>109</v>
      </c>
      <c r="F4389">
        <v>240</v>
      </c>
      <c r="G4389">
        <v>1567</v>
      </c>
      <c r="H4389" t="s">
        <v>77</v>
      </c>
    </row>
    <row r="4390" spans="1:8">
      <c r="A4390" t="s">
        <v>5644</v>
      </c>
      <c r="B4390" t="s">
        <v>5645</v>
      </c>
      <c r="C4390">
        <v>365</v>
      </c>
      <c r="D4390" t="s">
        <v>78</v>
      </c>
      <c r="E4390">
        <v>6</v>
      </c>
      <c r="F4390">
        <v>97</v>
      </c>
      <c r="G4390">
        <v>909</v>
      </c>
      <c r="H4390" t="s">
        <v>79</v>
      </c>
    </row>
    <row r="4391" spans="1:8">
      <c r="A4391" t="s">
        <v>5644</v>
      </c>
      <c r="B4391" t="s">
        <v>5645</v>
      </c>
      <c r="C4391">
        <v>365</v>
      </c>
      <c r="D4391" t="s">
        <v>10</v>
      </c>
      <c r="E4391">
        <v>275</v>
      </c>
      <c r="F4391">
        <v>365</v>
      </c>
      <c r="G4391">
        <v>4631</v>
      </c>
      <c r="H4391" t="s">
        <v>11</v>
      </c>
    </row>
    <row r="4392" spans="1:8">
      <c r="A4392" t="s">
        <v>5646</v>
      </c>
      <c r="B4392" t="s">
        <v>5647</v>
      </c>
      <c r="C4392">
        <v>323</v>
      </c>
      <c r="D4392" t="s">
        <v>28</v>
      </c>
      <c r="E4392">
        <v>49</v>
      </c>
      <c r="F4392">
        <v>202</v>
      </c>
      <c r="G4392">
        <v>844</v>
      </c>
      <c r="H4392" t="s">
        <v>29</v>
      </c>
    </row>
    <row r="4393" spans="1:8">
      <c r="A4393" t="s">
        <v>5646</v>
      </c>
      <c r="B4393" t="s">
        <v>5647</v>
      </c>
      <c r="C4393">
        <v>323</v>
      </c>
      <c r="D4393" t="s">
        <v>10</v>
      </c>
      <c r="E4393">
        <v>209</v>
      </c>
      <c r="F4393">
        <v>323</v>
      </c>
      <c r="G4393">
        <v>4631</v>
      </c>
      <c r="H4393" t="s">
        <v>11</v>
      </c>
    </row>
    <row r="4394" spans="1:8">
      <c r="A4394" t="s">
        <v>5648</v>
      </c>
      <c r="B4394" t="s">
        <v>5649</v>
      </c>
      <c r="C4394">
        <v>401</v>
      </c>
      <c r="D4394" t="s">
        <v>10</v>
      </c>
      <c r="E4394">
        <v>183</v>
      </c>
      <c r="F4394">
        <v>270</v>
      </c>
      <c r="G4394">
        <v>4631</v>
      </c>
      <c r="H4394" t="s">
        <v>11</v>
      </c>
    </row>
    <row r="4395" spans="1:8">
      <c r="A4395" t="s">
        <v>5650</v>
      </c>
      <c r="B4395" t="s">
        <v>5651</v>
      </c>
      <c r="C4395">
        <v>131</v>
      </c>
      <c r="D4395" t="s">
        <v>10</v>
      </c>
      <c r="E4395">
        <v>35</v>
      </c>
      <c r="F4395">
        <v>112</v>
      </c>
      <c r="G4395">
        <v>4631</v>
      </c>
      <c r="H4395" t="s">
        <v>11</v>
      </c>
    </row>
    <row r="4396" spans="1:8">
      <c r="A4396" t="s">
        <v>5652</v>
      </c>
      <c r="B4396" t="s">
        <v>5653</v>
      </c>
      <c r="C4396">
        <v>101</v>
      </c>
      <c r="D4396" t="s">
        <v>10</v>
      </c>
      <c r="E4396">
        <v>18</v>
      </c>
      <c r="F4396">
        <v>101</v>
      </c>
      <c r="G4396">
        <v>4631</v>
      </c>
      <c r="H4396" t="s">
        <v>11</v>
      </c>
    </row>
    <row r="4397" spans="1:8">
      <c r="A4397" t="s">
        <v>5654</v>
      </c>
      <c r="B4397" t="s">
        <v>5655</v>
      </c>
      <c r="C4397">
        <v>240</v>
      </c>
      <c r="D4397" t="s">
        <v>10</v>
      </c>
      <c r="E4397">
        <v>126</v>
      </c>
      <c r="F4397">
        <v>214</v>
      </c>
      <c r="G4397">
        <v>4631</v>
      </c>
      <c r="H4397" t="s">
        <v>11</v>
      </c>
    </row>
    <row r="4398" spans="1:8">
      <c r="A4398" t="s">
        <v>5656</v>
      </c>
      <c r="B4398" t="s">
        <v>5657</v>
      </c>
      <c r="C4398">
        <v>420</v>
      </c>
      <c r="D4398" t="s">
        <v>10</v>
      </c>
      <c r="E4398">
        <v>46</v>
      </c>
      <c r="F4398">
        <v>147</v>
      </c>
      <c r="G4398">
        <v>4631</v>
      </c>
      <c r="H4398" t="s">
        <v>11</v>
      </c>
    </row>
    <row r="4399" spans="1:8">
      <c r="A4399" t="s">
        <v>5656</v>
      </c>
      <c r="B4399" t="s">
        <v>5657</v>
      </c>
      <c r="C4399">
        <v>420</v>
      </c>
      <c r="D4399" t="s">
        <v>20</v>
      </c>
      <c r="E4399">
        <v>314</v>
      </c>
      <c r="F4399">
        <v>400</v>
      </c>
      <c r="G4399">
        <v>4510</v>
      </c>
      <c r="H4399" t="s">
        <v>21</v>
      </c>
    </row>
    <row r="4400" spans="1:8">
      <c r="A4400" t="s">
        <v>5658</v>
      </c>
      <c r="B4400" t="s">
        <v>5659</v>
      </c>
      <c r="C4400">
        <v>382</v>
      </c>
      <c r="D4400" t="s">
        <v>10</v>
      </c>
      <c r="E4400">
        <v>298</v>
      </c>
      <c r="F4400">
        <v>379</v>
      </c>
      <c r="G4400">
        <v>4631</v>
      </c>
      <c r="H4400" t="s">
        <v>11</v>
      </c>
    </row>
    <row r="4401" spans="1:8">
      <c r="A4401" t="s">
        <v>5658</v>
      </c>
      <c r="B4401" t="s">
        <v>5659</v>
      </c>
      <c r="C4401">
        <v>382</v>
      </c>
      <c r="D4401" t="s">
        <v>20</v>
      </c>
      <c r="E4401">
        <v>81</v>
      </c>
      <c r="F4401">
        <v>177</v>
      </c>
      <c r="G4401">
        <v>4510</v>
      </c>
      <c r="H4401" t="s">
        <v>21</v>
      </c>
    </row>
    <row r="4402" spans="1:8">
      <c r="A4402" t="s">
        <v>5660</v>
      </c>
      <c r="B4402" t="s">
        <v>5661</v>
      </c>
      <c r="C4402">
        <v>222</v>
      </c>
      <c r="D4402" t="s">
        <v>10</v>
      </c>
      <c r="E4402">
        <v>126</v>
      </c>
      <c r="F4402">
        <v>210</v>
      </c>
      <c r="G4402">
        <v>4631</v>
      </c>
      <c r="H4402" t="s">
        <v>11</v>
      </c>
    </row>
    <row r="4403" spans="1:8">
      <c r="A4403" t="s">
        <v>5662</v>
      </c>
      <c r="B4403" t="s">
        <v>5663</v>
      </c>
      <c r="C4403">
        <v>204</v>
      </c>
      <c r="D4403" t="s">
        <v>10</v>
      </c>
      <c r="E4403">
        <v>29</v>
      </c>
      <c r="F4403">
        <v>106</v>
      </c>
      <c r="G4403">
        <v>4631</v>
      </c>
      <c r="H4403" t="s">
        <v>11</v>
      </c>
    </row>
    <row r="4404" spans="1:8">
      <c r="A4404" t="s">
        <v>5662</v>
      </c>
      <c r="B4404" t="s">
        <v>5663</v>
      </c>
      <c r="C4404">
        <v>204</v>
      </c>
      <c r="D4404" t="s">
        <v>20</v>
      </c>
      <c r="E4404">
        <v>116</v>
      </c>
      <c r="F4404">
        <v>200</v>
      </c>
      <c r="G4404">
        <v>4510</v>
      </c>
      <c r="H4404" t="s">
        <v>21</v>
      </c>
    </row>
    <row r="4405" spans="1:8">
      <c r="A4405" t="s">
        <v>5664</v>
      </c>
      <c r="B4405" t="s">
        <v>5665</v>
      </c>
      <c r="C4405">
        <v>194</v>
      </c>
      <c r="D4405" t="s">
        <v>10</v>
      </c>
      <c r="E4405">
        <v>114</v>
      </c>
      <c r="F4405">
        <v>193</v>
      </c>
      <c r="G4405">
        <v>4631</v>
      </c>
      <c r="H4405" t="s">
        <v>11</v>
      </c>
    </row>
    <row r="4406" spans="1:8">
      <c r="A4406" t="s">
        <v>5664</v>
      </c>
      <c r="B4406" t="s">
        <v>5665</v>
      </c>
      <c r="C4406">
        <v>194</v>
      </c>
      <c r="D4406" t="s">
        <v>20</v>
      </c>
      <c r="E4406">
        <v>21</v>
      </c>
      <c r="F4406">
        <v>96</v>
      </c>
      <c r="G4406">
        <v>4510</v>
      </c>
      <c r="H4406" t="s">
        <v>21</v>
      </c>
    </row>
    <row r="4407" spans="1:8">
      <c r="A4407" t="s">
        <v>5666</v>
      </c>
      <c r="B4407" t="s">
        <v>5667</v>
      </c>
      <c r="C4407">
        <v>325</v>
      </c>
      <c r="D4407" t="s">
        <v>76</v>
      </c>
      <c r="E4407">
        <v>111</v>
      </c>
      <c r="F4407">
        <v>211</v>
      </c>
      <c r="G4407">
        <v>1567</v>
      </c>
      <c r="H4407" t="s">
        <v>77</v>
      </c>
    </row>
    <row r="4408" spans="1:8">
      <c r="A4408" t="s">
        <v>5666</v>
      </c>
      <c r="B4408" t="s">
        <v>5667</v>
      </c>
      <c r="C4408">
        <v>325</v>
      </c>
      <c r="D4408" t="s">
        <v>10</v>
      </c>
      <c r="E4408">
        <v>235</v>
      </c>
      <c r="F4408">
        <v>325</v>
      </c>
      <c r="G4408">
        <v>4631</v>
      </c>
      <c r="H4408" t="s">
        <v>11</v>
      </c>
    </row>
    <row r="4409" spans="1:8">
      <c r="A4409" t="s">
        <v>5668</v>
      </c>
      <c r="B4409" t="s">
        <v>5669</v>
      </c>
      <c r="C4409">
        <v>132</v>
      </c>
      <c r="D4409" t="s">
        <v>10</v>
      </c>
      <c r="E4409">
        <v>41</v>
      </c>
      <c r="F4409">
        <v>130</v>
      </c>
      <c r="G4409">
        <v>4631</v>
      </c>
      <c r="H4409" t="s">
        <v>11</v>
      </c>
    </row>
    <row r="4410" spans="1:8">
      <c r="A4410" t="s">
        <v>5670</v>
      </c>
      <c r="B4410" t="s">
        <v>5671</v>
      </c>
      <c r="C4410">
        <v>144</v>
      </c>
      <c r="D4410" t="s">
        <v>10</v>
      </c>
      <c r="E4410">
        <v>29</v>
      </c>
      <c r="F4410">
        <v>140</v>
      </c>
      <c r="G4410">
        <v>4631</v>
      </c>
      <c r="H4410" t="s">
        <v>11</v>
      </c>
    </row>
    <row r="4411" spans="1:8">
      <c r="A4411" t="s">
        <v>5672</v>
      </c>
      <c r="B4411" t="s">
        <v>5673</v>
      </c>
      <c r="C4411">
        <v>117</v>
      </c>
      <c r="D4411" t="s">
        <v>10</v>
      </c>
      <c r="E4411">
        <v>27</v>
      </c>
      <c r="F4411">
        <v>103</v>
      </c>
      <c r="G4411">
        <v>4631</v>
      </c>
      <c r="H4411" t="s">
        <v>11</v>
      </c>
    </row>
    <row r="4412" spans="1:8">
      <c r="A4412" t="s">
        <v>5674</v>
      </c>
      <c r="B4412" t="s">
        <v>5675</v>
      </c>
      <c r="C4412">
        <v>109</v>
      </c>
      <c r="D4412" t="s">
        <v>10</v>
      </c>
      <c r="E4412">
        <v>9</v>
      </c>
      <c r="F4412">
        <v>108</v>
      </c>
      <c r="G4412">
        <v>4631</v>
      </c>
      <c r="H4412" t="s">
        <v>11</v>
      </c>
    </row>
    <row r="4413" spans="1:8">
      <c r="A4413" t="s">
        <v>5676</v>
      </c>
      <c r="B4413" t="s">
        <v>5677</v>
      </c>
      <c r="C4413">
        <v>364</v>
      </c>
      <c r="D4413" t="s">
        <v>28</v>
      </c>
      <c r="E4413">
        <v>39</v>
      </c>
      <c r="F4413">
        <v>223</v>
      </c>
      <c r="G4413">
        <v>844</v>
      </c>
      <c r="H4413" t="s">
        <v>29</v>
      </c>
    </row>
    <row r="4414" spans="1:8">
      <c r="A4414" t="s">
        <v>5676</v>
      </c>
      <c r="B4414" t="s">
        <v>5677</v>
      </c>
      <c r="C4414">
        <v>364</v>
      </c>
      <c r="D4414" t="s">
        <v>10</v>
      </c>
      <c r="E4414">
        <v>226</v>
      </c>
      <c r="F4414">
        <v>361</v>
      </c>
      <c r="G4414">
        <v>4631</v>
      </c>
      <c r="H4414" t="s">
        <v>11</v>
      </c>
    </row>
    <row r="4415" spans="1:8">
      <c r="A4415" t="s">
        <v>5678</v>
      </c>
      <c r="B4415" t="s">
        <v>5679</v>
      </c>
      <c r="C4415">
        <v>137</v>
      </c>
      <c r="D4415" t="s">
        <v>10</v>
      </c>
      <c r="E4415">
        <v>49</v>
      </c>
      <c r="F4415">
        <v>137</v>
      </c>
      <c r="G4415">
        <v>4631</v>
      </c>
      <c r="H4415" t="s">
        <v>11</v>
      </c>
    </row>
    <row r="4416" spans="1:8">
      <c r="A4416" t="s">
        <v>5680</v>
      </c>
      <c r="B4416" t="s">
        <v>5681</v>
      </c>
      <c r="C4416">
        <v>155</v>
      </c>
      <c r="D4416" t="s">
        <v>10</v>
      </c>
      <c r="E4416">
        <v>67</v>
      </c>
      <c r="F4416">
        <v>154</v>
      </c>
      <c r="G4416">
        <v>4631</v>
      </c>
      <c r="H4416" t="s">
        <v>11</v>
      </c>
    </row>
    <row r="4417" spans="1:8">
      <c r="A4417" t="s">
        <v>5682</v>
      </c>
      <c r="B4417" t="s">
        <v>5683</v>
      </c>
      <c r="C4417">
        <v>158</v>
      </c>
      <c r="D4417" t="s">
        <v>10</v>
      </c>
      <c r="E4417">
        <v>46</v>
      </c>
      <c r="F4417">
        <v>156</v>
      </c>
      <c r="G4417">
        <v>4631</v>
      </c>
      <c r="H4417" t="s">
        <v>11</v>
      </c>
    </row>
    <row r="4418" spans="1:8">
      <c r="A4418" t="s">
        <v>5684</v>
      </c>
      <c r="B4418" t="s">
        <v>5685</v>
      </c>
      <c r="C4418">
        <v>440</v>
      </c>
      <c r="D4418" t="s">
        <v>10</v>
      </c>
      <c r="E4418">
        <v>336</v>
      </c>
      <c r="F4418">
        <v>436</v>
      </c>
      <c r="G4418">
        <v>4631</v>
      </c>
      <c r="H4418" t="s">
        <v>11</v>
      </c>
    </row>
    <row r="4419" spans="1:8">
      <c r="A4419" t="s">
        <v>5684</v>
      </c>
      <c r="B4419" t="s">
        <v>5685</v>
      </c>
      <c r="C4419">
        <v>440</v>
      </c>
      <c r="D4419" t="s">
        <v>1576</v>
      </c>
      <c r="E4419">
        <v>31</v>
      </c>
      <c r="F4419">
        <v>68</v>
      </c>
      <c r="G4419">
        <v>194775</v>
      </c>
      <c r="H4419" t="s">
        <v>1577</v>
      </c>
    </row>
    <row r="4420" spans="1:8">
      <c r="A4420" t="s">
        <v>5684</v>
      </c>
      <c r="B4420" t="s">
        <v>5685</v>
      </c>
      <c r="C4420">
        <v>440</v>
      </c>
      <c r="D4420" t="s">
        <v>1576</v>
      </c>
      <c r="E4420">
        <v>108</v>
      </c>
      <c r="F4420">
        <v>146</v>
      </c>
      <c r="G4420">
        <v>194775</v>
      </c>
      <c r="H4420" t="s">
        <v>1577</v>
      </c>
    </row>
    <row r="4421" spans="1:8">
      <c r="A4421" t="s">
        <v>5686</v>
      </c>
      <c r="B4421" t="s">
        <v>5687</v>
      </c>
      <c r="C4421">
        <v>167</v>
      </c>
      <c r="D4421" t="s">
        <v>10</v>
      </c>
      <c r="E4421">
        <v>69</v>
      </c>
      <c r="F4421">
        <v>166</v>
      </c>
      <c r="G4421">
        <v>4631</v>
      </c>
      <c r="H4421" t="s">
        <v>11</v>
      </c>
    </row>
    <row r="4422" spans="1:8">
      <c r="A4422" t="s">
        <v>5688</v>
      </c>
      <c r="B4422" t="s">
        <v>5689</v>
      </c>
      <c r="C4422">
        <v>150</v>
      </c>
      <c r="D4422" t="s">
        <v>10</v>
      </c>
      <c r="E4422">
        <v>50</v>
      </c>
      <c r="F4422">
        <v>137</v>
      </c>
      <c r="G4422">
        <v>4631</v>
      </c>
      <c r="H4422" t="s">
        <v>11</v>
      </c>
    </row>
    <row r="4423" spans="1:8">
      <c r="A4423" t="s">
        <v>5690</v>
      </c>
      <c r="B4423" t="s">
        <v>5691</v>
      </c>
      <c r="C4423">
        <v>349</v>
      </c>
      <c r="D4423" t="s">
        <v>10</v>
      </c>
      <c r="E4423">
        <v>246</v>
      </c>
      <c r="F4423">
        <v>347</v>
      </c>
      <c r="G4423">
        <v>4631</v>
      </c>
      <c r="H4423" t="s">
        <v>11</v>
      </c>
    </row>
    <row r="4424" spans="1:8">
      <c r="A4424" t="s">
        <v>5690</v>
      </c>
      <c r="B4424" t="s">
        <v>5691</v>
      </c>
      <c r="C4424">
        <v>349</v>
      </c>
      <c r="D4424" t="s">
        <v>20</v>
      </c>
      <c r="E4424">
        <v>56</v>
      </c>
      <c r="F4424">
        <v>140</v>
      </c>
      <c r="G4424">
        <v>4510</v>
      </c>
      <c r="H4424" t="s">
        <v>21</v>
      </c>
    </row>
    <row r="4425" spans="1:8">
      <c r="A4425" t="s">
        <v>5692</v>
      </c>
      <c r="B4425" t="s">
        <v>5693</v>
      </c>
      <c r="C4425">
        <v>450</v>
      </c>
      <c r="D4425" t="s">
        <v>28</v>
      </c>
      <c r="E4425">
        <v>49</v>
      </c>
      <c r="F4425">
        <v>262</v>
      </c>
      <c r="G4425">
        <v>844</v>
      </c>
      <c r="H4425" t="s">
        <v>29</v>
      </c>
    </row>
    <row r="4426" spans="1:8">
      <c r="A4426" t="s">
        <v>5692</v>
      </c>
      <c r="B4426" t="s">
        <v>5693</v>
      </c>
      <c r="C4426">
        <v>450</v>
      </c>
      <c r="D4426" t="s">
        <v>10</v>
      </c>
      <c r="E4426">
        <v>267</v>
      </c>
      <c r="F4426">
        <v>427</v>
      </c>
      <c r="G4426">
        <v>4631</v>
      </c>
      <c r="H4426" t="s">
        <v>11</v>
      </c>
    </row>
    <row r="4427" spans="1:8">
      <c r="A4427" t="s">
        <v>5694</v>
      </c>
      <c r="B4427" t="s">
        <v>5695</v>
      </c>
      <c r="C4427">
        <v>368</v>
      </c>
      <c r="D4427" t="s">
        <v>10</v>
      </c>
      <c r="E4427">
        <v>54</v>
      </c>
      <c r="F4427">
        <v>158</v>
      </c>
      <c r="G4427">
        <v>4631</v>
      </c>
      <c r="H4427" t="s">
        <v>11</v>
      </c>
    </row>
    <row r="4428" spans="1:8">
      <c r="A4428" t="s">
        <v>5694</v>
      </c>
      <c r="B4428" t="s">
        <v>5695</v>
      </c>
      <c r="C4428">
        <v>368</v>
      </c>
      <c r="D4428" t="s">
        <v>10</v>
      </c>
      <c r="E4428">
        <v>200</v>
      </c>
      <c r="F4428">
        <v>331</v>
      </c>
      <c r="G4428">
        <v>4631</v>
      </c>
      <c r="H4428" t="s">
        <v>11</v>
      </c>
    </row>
    <row r="4429" spans="1:8">
      <c r="A4429" t="s">
        <v>5696</v>
      </c>
      <c r="B4429" t="s">
        <v>5697</v>
      </c>
      <c r="C4429">
        <v>101</v>
      </c>
      <c r="D4429" t="s">
        <v>10</v>
      </c>
      <c r="E4429">
        <v>17</v>
      </c>
      <c r="F4429">
        <v>100</v>
      </c>
      <c r="G4429">
        <v>4631</v>
      </c>
      <c r="H4429" t="s">
        <v>11</v>
      </c>
    </row>
    <row r="4430" spans="1:8">
      <c r="A4430" t="s">
        <v>5698</v>
      </c>
      <c r="B4430" t="s">
        <v>5699</v>
      </c>
      <c r="C4430">
        <v>175</v>
      </c>
      <c r="D4430" t="s">
        <v>10</v>
      </c>
      <c r="E4430">
        <v>68</v>
      </c>
      <c r="F4430">
        <v>167</v>
      </c>
      <c r="G4430">
        <v>4631</v>
      </c>
      <c r="H4430" t="s">
        <v>11</v>
      </c>
    </row>
    <row r="4431" spans="1:8">
      <c r="A4431" t="s">
        <v>5700</v>
      </c>
      <c r="B4431" t="s">
        <v>5701</v>
      </c>
      <c r="C4431">
        <v>174</v>
      </c>
      <c r="D4431" t="s">
        <v>10</v>
      </c>
      <c r="E4431">
        <v>70</v>
      </c>
      <c r="F4431">
        <v>162</v>
      </c>
      <c r="G4431">
        <v>4631</v>
      </c>
      <c r="H4431" t="s">
        <v>11</v>
      </c>
    </row>
    <row r="4432" spans="1:8">
      <c r="A4432" t="s">
        <v>5702</v>
      </c>
      <c r="B4432" t="s">
        <v>5703</v>
      </c>
      <c r="C4432">
        <v>114</v>
      </c>
      <c r="D4432" t="s">
        <v>10</v>
      </c>
      <c r="E4432">
        <v>19</v>
      </c>
      <c r="F4432">
        <v>114</v>
      </c>
      <c r="G4432">
        <v>4631</v>
      </c>
      <c r="H4432" t="s">
        <v>11</v>
      </c>
    </row>
    <row r="4433" spans="1:8">
      <c r="A4433" t="s">
        <v>5704</v>
      </c>
      <c r="B4433" t="s">
        <v>5705</v>
      </c>
      <c r="C4433">
        <v>245</v>
      </c>
      <c r="D4433" t="s">
        <v>10</v>
      </c>
      <c r="E4433">
        <v>93</v>
      </c>
      <c r="F4433">
        <v>195</v>
      </c>
      <c r="G4433">
        <v>4631</v>
      </c>
      <c r="H4433" t="s">
        <v>11</v>
      </c>
    </row>
    <row r="4434" spans="1:8">
      <c r="A4434" t="s">
        <v>5706</v>
      </c>
      <c r="B4434" t="s">
        <v>5707</v>
      </c>
      <c r="C4434">
        <v>139</v>
      </c>
      <c r="D4434" t="s">
        <v>10</v>
      </c>
      <c r="E4434">
        <v>39</v>
      </c>
      <c r="F4434">
        <v>117</v>
      </c>
      <c r="G4434">
        <v>4631</v>
      </c>
      <c r="H4434" t="s">
        <v>11</v>
      </c>
    </row>
    <row r="4435" spans="1:8">
      <c r="A4435" t="s">
        <v>5708</v>
      </c>
      <c r="B4435" t="s">
        <v>5709</v>
      </c>
      <c r="C4435">
        <v>186</v>
      </c>
      <c r="D4435" t="s">
        <v>10</v>
      </c>
      <c r="E4435">
        <v>75</v>
      </c>
      <c r="F4435">
        <v>174</v>
      </c>
      <c r="G4435">
        <v>4631</v>
      </c>
      <c r="H4435" t="s">
        <v>11</v>
      </c>
    </row>
    <row r="4436" spans="1:8">
      <c r="A4436" t="s">
        <v>5710</v>
      </c>
      <c r="B4436" t="s">
        <v>5711</v>
      </c>
      <c r="C4436">
        <v>434</v>
      </c>
      <c r="D4436" t="s">
        <v>10</v>
      </c>
      <c r="E4436">
        <v>45</v>
      </c>
      <c r="F4436">
        <v>146</v>
      </c>
      <c r="G4436">
        <v>4631</v>
      </c>
      <c r="H4436" t="s">
        <v>11</v>
      </c>
    </row>
    <row r="4437" spans="1:8">
      <c r="A4437" t="s">
        <v>5710</v>
      </c>
      <c r="B4437" t="s">
        <v>5711</v>
      </c>
      <c r="C4437">
        <v>434</v>
      </c>
      <c r="D4437" t="s">
        <v>10</v>
      </c>
      <c r="E4437">
        <v>191</v>
      </c>
      <c r="F4437">
        <v>296</v>
      </c>
      <c r="G4437">
        <v>4631</v>
      </c>
      <c r="H4437" t="s">
        <v>11</v>
      </c>
    </row>
    <row r="4438" spans="1:8">
      <c r="A4438" t="s">
        <v>5710</v>
      </c>
      <c r="B4438" t="s">
        <v>5711</v>
      </c>
      <c r="C4438">
        <v>434</v>
      </c>
      <c r="D4438" t="s">
        <v>20</v>
      </c>
      <c r="E4438">
        <v>312</v>
      </c>
      <c r="F4438">
        <v>398</v>
      </c>
      <c r="G4438">
        <v>4510</v>
      </c>
      <c r="H4438" t="s">
        <v>21</v>
      </c>
    </row>
    <row r="4439" spans="1:8">
      <c r="A4439" t="s">
        <v>5712</v>
      </c>
      <c r="B4439" t="s">
        <v>5713</v>
      </c>
      <c r="C4439">
        <v>140</v>
      </c>
      <c r="D4439" t="s">
        <v>10</v>
      </c>
      <c r="E4439">
        <v>25</v>
      </c>
      <c r="F4439">
        <v>125</v>
      </c>
      <c r="G4439">
        <v>4631</v>
      </c>
      <c r="H4439" t="s">
        <v>11</v>
      </c>
    </row>
    <row r="4440" spans="1:8">
      <c r="A4440" t="s">
        <v>5714</v>
      </c>
      <c r="B4440" t="s">
        <v>5715</v>
      </c>
      <c r="C4440">
        <v>476</v>
      </c>
      <c r="D4440" t="s">
        <v>10</v>
      </c>
      <c r="E4440">
        <v>36</v>
      </c>
      <c r="F4440">
        <v>137</v>
      </c>
      <c r="G4440">
        <v>4631</v>
      </c>
      <c r="H4440" t="s">
        <v>11</v>
      </c>
    </row>
    <row r="4441" spans="1:8">
      <c r="A4441" t="s">
        <v>5714</v>
      </c>
      <c r="B4441" t="s">
        <v>5715</v>
      </c>
      <c r="C4441">
        <v>476</v>
      </c>
      <c r="D4441" t="s">
        <v>20</v>
      </c>
      <c r="E4441">
        <v>330</v>
      </c>
      <c r="F4441">
        <v>415</v>
      </c>
      <c r="G4441">
        <v>4510</v>
      </c>
      <c r="H4441" t="s">
        <v>21</v>
      </c>
    </row>
    <row r="4442" spans="1:8">
      <c r="A4442" t="s">
        <v>5716</v>
      </c>
      <c r="B4442" t="s">
        <v>5717</v>
      </c>
      <c r="C4442">
        <v>475</v>
      </c>
      <c r="D4442" t="s">
        <v>10</v>
      </c>
      <c r="E4442">
        <v>27</v>
      </c>
      <c r="F4442">
        <v>128</v>
      </c>
      <c r="G4442">
        <v>4631</v>
      </c>
      <c r="H4442" t="s">
        <v>11</v>
      </c>
    </row>
    <row r="4443" spans="1:8">
      <c r="A4443" t="s">
        <v>5716</v>
      </c>
      <c r="B4443" t="s">
        <v>5717</v>
      </c>
      <c r="C4443">
        <v>475</v>
      </c>
      <c r="D4443" t="s">
        <v>10</v>
      </c>
      <c r="E4443">
        <v>332</v>
      </c>
      <c r="F4443">
        <v>418</v>
      </c>
      <c r="G4443">
        <v>4631</v>
      </c>
      <c r="H4443" t="s">
        <v>11</v>
      </c>
    </row>
    <row r="4444" spans="1:8">
      <c r="A4444" t="s">
        <v>5718</v>
      </c>
      <c r="B4444" t="s">
        <v>5719</v>
      </c>
      <c r="C4444">
        <v>108</v>
      </c>
      <c r="D4444" t="s">
        <v>10</v>
      </c>
      <c r="E4444">
        <v>8</v>
      </c>
      <c r="F4444">
        <v>107</v>
      </c>
      <c r="G4444">
        <v>4631</v>
      </c>
      <c r="H4444" t="s">
        <v>11</v>
      </c>
    </row>
    <row r="4445" spans="1:8">
      <c r="A4445" t="s">
        <v>5720</v>
      </c>
      <c r="B4445" t="s">
        <v>5721</v>
      </c>
      <c r="C4445">
        <v>112</v>
      </c>
      <c r="D4445" t="s">
        <v>10</v>
      </c>
      <c r="E4445">
        <v>11</v>
      </c>
      <c r="F4445">
        <v>109</v>
      </c>
      <c r="G4445">
        <v>4631</v>
      </c>
      <c r="H4445" t="s">
        <v>11</v>
      </c>
    </row>
    <row r="4446" spans="1:8">
      <c r="A4446" t="s">
        <v>5722</v>
      </c>
      <c r="B4446" t="s">
        <v>5723</v>
      </c>
      <c r="C4446">
        <v>187</v>
      </c>
      <c r="D4446" t="s">
        <v>10</v>
      </c>
      <c r="E4446">
        <v>12</v>
      </c>
      <c r="F4446">
        <v>81</v>
      </c>
      <c r="G4446">
        <v>4631</v>
      </c>
      <c r="H4446" t="s">
        <v>11</v>
      </c>
    </row>
    <row r="4447" spans="1:8">
      <c r="A4447" t="s">
        <v>5724</v>
      </c>
      <c r="B4447" t="s">
        <v>5725</v>
      </c>
      <c r="C4447">
        <v>112</v>
      </c>
      <c r="D4447" t="s">
        <v>10</v>
      </c>
      <c r="E4447">
        <v>12</v>
      </c>
      <c r="F4447">
        <v>111</v>
      </c>
      <c r="G4447">
        <v>4631</v>
      </c>
      <c r="H4447" t="s">
        <v>11</v>
      </c>
    </row>
    <row r="4448" spans="1:8">
      <c r="A4448" t="s">
        <v>5726</v>
      </c>
      <c r="B4448" t="s">
        <v>5727</v>
      </c>
      <c r="C4448">
        <v>112</v>
      </c>
      <c r="D4448" t="s">
        <v>10</v>
      </c>
      <c r="E4448">
        <v>12</v>
      </c>
      <c r="F4448">
        <v>111</v>
      </c>
      <c r="G4448">
        <v>4631</v>
      </c>
      <c r="H4448" t="s">
        <v>11</v>
      </c>
    </row>
    <row r="4449" spans="1:8">
      <c r="A4449" t="s">
        <v>5728</v>
      </c>
      <c r="B4449" t="s">
        <v>5729</v>
      </c>
      <c r="C4449">
        <v>108</v>
      </c>
      <c r="D4449" t="s">
        <v>10</v>
      </c>
      <c r="E4449">
        <v>8</v>
      </c>
      <c r="F4449">
        <v>107</v>
      </c>
      <c r="G4449">
        <v>4631</v>
      </c>
      <c r="H4449" t="s">
        <v>11</v>
      </c>
    </row>
    <row r="4450" spans="1:8">
      <c r="A4450" t="s">
        <v>5730</v>
      </c>
      <c r="B4450" t="s">
        <v>5731</v>
      </c>
      <c r="C4450">
        <v>108</v>
      </c>
      <c r="D4450" t="s">
        <v>10</v>
      </c>
      <c r="E4450">
        <v>8</v>
      </c>
      <c r="F4450">
        <v>107</v>
      </c>
      <c r="G4450">
        <v>4631</v>
      </c>
      <c r="H4450" t="s">
        <v>11</v>
      </c>
    </row>
    <row r="4451" spans="1:8">
      <c r="A4451" t="s">
        <v>5732</v>
      </c>
      <c r="B4451" t="s">
        <v>5733</v>
      </c>
      <c r="C4451">
        <v>106</v>
      </c>
      <c r="D4451" t="s">
        <v>10</v>
      </c>
      <c r="E4451">
        <v>6</v>
      </c>
      <c r="F4451">
        <v>105</v>
      </c>
      <c r="G4451">
        <v>4631</v>
      </c>
      <c r="H4451" t="s">
        <v>11</v>
      </c>
    </row>
    <row r="4452" spans="1:8">
      <c r="A4452" t="s">
        <v>5734</v>
      </c>
      <c r="B4452" t="s">
        <v>5735</v>
      </c>
      <c r="C4452">
        <v>113</v>
      </c>
      <c r="D4452" t="s">
        <v>10</v>
      </c>
      <c r="E4452">
        <v>13</v>
      </c>
      <c r="F4452">
        <v>112</v>
      </c>
      <c r="G4452">
        <v>4631</v>
      </c>
      <c r="H4452" t="s">
        <v>11</v>
      </c>
    </row>
    <row r="4453" spans="1:8">
      <c r="A4453" t="s">
        <v>5736</v>
      </c>
      <c r="B4453" t="s">
        <v>5737</v>
      </c>
      <c r="C4453">
        <v>109</v>
      </c>
      <c r="D4453" t="s">
        <v>10</v>
      </c>
      <c r="E4453">
        <v>9</v>
      </c>
      <c r="F4453">
        <v>107</v>
      </c>
      <c r="G4453">
        <v>4631</v>
      </c>
      <c r="H4453" t="s">
        <v>11</v>
      </c>
    </row>
    <row r="4454" spans="1:8">
      <c r="A4454" t="s">
        <v>5738</v>
      </c>
      <c r="B4454" t="s">
        <v>5739</v>
      </c>
      <c r="C4454">
        <v>132</v>
      </c>
      <c r="D4454" t="s">
        <v>10</v>
      </c>
      <c r="E4454">
        <v>28</v>
      </c>
      <c r="F4454">
        <v>126</v>
      </c>
      <c r="G4454">
        <v>4631</v>
      </c>
      <c r="H4454" t="s">
        <v>11</v>
      </c>
    </row>
    <row r="4455" spans="1:8">
      <c r="A4455" t="s">
        <v>5740</v>
      </c>
      <c r="B4455" t="s">
        <v>5741</v>
      </c>
      <c r="C4455">
        <v>319</v>
      </c>
      <c r="D4455" t="s">
        <v>28</v>
      </c>
      <c r="E4455">
        <v>27</v>
      </c>
      <c r="F4455">
        <v>178</v>
      </c>
      <c r="G4455">
        <v>844</v>
      </c>
      <c r="H4455" t="s">
        <v>29</v>
      </c>
    </row>
    <row r="4456" spans="1:8">
      <c r="A4456" t="s">
        <v>5740</v>
      </c>
      <c r="B4456" t="s">
        <v>5741</v>
      </c>
      <c r="C4456">
        <v>319</v>
      </c>
      <c r="D4456" t="s">
        <v>10</v>
      </c>
      <c r="E4456">
        <v>184</v>
      </c>
      <c r="F4456">
        <v>300</v>
      </c>
      <c r="G4456">
        <v>4631</v>
      </c>
      <c r="H4456" t="s">
        <v>11</v>
      </c>
    </row>
    <row r="4457" spans="1:8">
      <c r="A4457" t="s">
        <v>5742</v>
      </c>
      <c r="B4457" t="s">
        <v>5743</v>
      </c>
      <c r="C4457">
        <v>382</v>
      </c>
      <c r="D4457" t="s">
        <v>10</v>
      </c>
      <c r="E4457">
        <v>277</v>
      </c>
      <c r="F4457">
        <v>363</v>
      </c>
      <c r="G4457">
        <v>4631</v>
      </c>
      <c r="H4457" t="s">
        <v>11</v>
      </c>
    </row>
    <row r="4458" spans="1:8">
      <c r="A4458" t="s">
        <v>5742</v>
      </c>
      <c r="B4458" t="s">
        <v>5743</v>
      </c>
      <c r="C4458">
        <v>382</v>
      </c>
      <c r="D4458" t="s">
        <v>20</v>
      </c>
      <c r="E4458">
        <v>72</v>
      </c>
      <c r="F4458">
        <v>153</v>
      </c>
      <c r="G4458">
        <v>4510</v>
      </c>
      <c r="H4458" t="s">
        <v>21</v>
      </c>
    </row>
    <row r="4459" spans="1:8">
      <c r="A4459" t="s">
        <v>5744</v>
      </c>
      <c r="B4459" t="s">
        <v>5745</v>
      </c>
      <c r="C4459">
        <v>420</v>
      </c>
      <c r="D4459" t="s">
        <v>28</v>
      </c>
      <c r="E4459">
        <v>45</v>
      </c>
      <c r="F4459">
        <v>228</v>
      </c>
      <c r="G4459">
        <v>844</v>
      </c>
      <c r="H4459" t="s">
        <v>29</v>
      </c>
    </row>
    <row r="4460" spans="1:8">
      <c r="A4460" t="s">
        <v>5744</v>
      </c>
      <c r="B4460" t="s">
        <v>5745</v>
      </c>
      <c r="C4460">
        <v>420</v>
      </c>
      <c r="D4460" t="s">
        <v>10</v>
      </c>
      <c r="E4460">
        <v>233</v>
      </c>
      <c r="F4460">
        <v>415</v>
      </c>
      <c r="G4460">
        <v>4631</v>
      </c>
      <c r="H4460" t="s">
        <v>11</v>
      </c>
    </row>
    <row r="4461" spans="1:8">
      <c r="A4461" t="s">
        <v>5746</v>
      </c>
      <c r="B4461" t="s">
        <v>5747</v>
      </c>
      <c r="C4461">
        <v>290</v>
      </c>
      <c r="D4461" t="s">
        <v>10</v>
      </c>
      <c r="E4461">
        <v>177</v>
      </c>
      <c r="F4461">
        <v>287</v>
      </c>
      <c r="G4461">
        <v>4631</v>
      </c>
      <c r="H4461" t="s">
        <v>11</v>
      </c>
    </row>
    <row r="4462" spans="1:8">
      <c r="A4462" t="s">
        <v>5746</v>
      </c>
      <c r="B4462" t="s">
        <v>5747</v>
      </c>
      <c r="C4462">
        <v>290</v>
      </c>
      <c r="D4462" t="s">
        <v>20</v>
      </c>
      <c r="E4462">
        <v>29</v>
      </c>
      <c r="F4462">
        <v>135</v>
      </c>
      <c r="G4462">
        <v>4510</v>
      </c>
      <c r="H4462" t="s">
        <v>21</v>
      </c>
    </row>
    <row r="4463" spans="1:8">
      <c r="A4463" t="s">
        <v>5748</v>
      </c>
      <c r="B4463" t="s">
        <v>5749</v>
      </c>
      <c r="C4463">
        <v>318</v>
      </c>
      <c r="D4463" t="s">
        <v>76</v>
      </c>
      <c r="E4463">
        <v>113</v>
      </c>
      <c r="F4463">
        <v>193</v>
      </c>
      <c r="G4463">
        <v>1567</v>
      </c>
      <c r="H4463" t="s">
        <v>77</v>
      </c>
    </row>
    <row r="4464" spans="1:8">
      <c r="A4464" t="s">
        <v>5748</v>
      </c>
      <c r="B4464" t="s">
        <v>5749</v>
      </c>
      <c r="C4464">
        <v>318</v>
      </c>
      <c r="D4464" t="s">
        <v>10</v>
      </c>
      <c r="E4464">
        <v>215</v>
      </c>
      <c r="F4464">
        <v>315</v>
      </c>
      <c r="G4464">
        <v>4631</v>
      </c>
      <c r="H4464" t="s">
        <v>11</v>
      </c>
    </row>
    <row r="4465" spans="1:8">
      <c r="A4465" t="s">
        <v>5750</v>
      </c>
      <c r="B4465" t="s">
        <v>5751</v>
      </c>
      <c r="C4465">
        <v>149</v>
      </c>
      <c r="D4465" t="s">
        <v>10</v>
      </c>
      <c r="E4465">
        <v>60</v>
      </c>
      <c r="F4465">
        <v>149</v>
      </c>
      <c r="G4465">
        <v>4631</v>
      </c>
      <c r="H4465" t="s">
        <v>11</v>
      </c>
    </row>
    <row r="4466" spans="1:8">
      <c r="A4466" t="s">
        <v>5752</v>
      </c>
      <c r="B4466" t="s">
        <v>5753</v>
      </c>
      <c r="C4466">
        <v>100</v>
      </c>
      <c r="D4466" t="s">
        <v>10</v>
      </c>
      <c r="E4466">
        <v>23</v>
      </c>
      <c r="F4466">
        <v>98</v>
      </c>
      <c r="G4466">
        <v>4631</v>
      </c>
      <c r="H4466" t="s">
        <v>11</v>
      </c>
    </row>
    <row r="4467" spans="1:8">
      <c r="A4467" t="s">
        <v>5754</v>
      </c>
      <c r="B4467" t="s">
        <v>5755</v>
      </c>
      <c r="C4467">
        <v>364</v>
      </c>
      <c r="D4467" t="s">
        <v>28</v>
      </c>
      <c r="E4467">
        <v>53</v>
      </c>
      <c r="F4467">
        <v>220</v>
      </c>
      <c r="G4467">
        <v>844</v>
      </c>
      <c r="H4467" t="s">
        <v>29</v>
      </c>
    </row>
    <row r="4468" spans="1:8">
      <c r="A4468" t="s">
        <v>5754</v>
      </c>
      <c r="B4468" t="s">
        <v>5755</v>
      </c>
      <c r="C4468">
        <v>364</v>
      </c>
      <c r="D4468" t="s">
        <v>10</v>
      </c>
      <c r="E4468">
        <v>226</v>
      </c>
      <c r="F4468">
        <v>341</v>
      </c>
      <c r="G4468">
        <v>4631</v>
      </c>
      <c r="H4468" t="s">
        <v>11</v>
      </c>
    </row>
    <row r="4469" spans="1:8">
      <c r="A4469" t="s">
        <v>5756</v>
      </c>
      <c r="B4469" t="s">
        <v>5757</v>
      </c>
      <c r="C4469">
        <v>386</v>
      </c>
      <c r="D4469" t="s">
        <v>28</v>
      </c>
      <c r="E4469">
        <v>74</v>
      </c>
      <c r="F4469">
        <v>225</v>
      </c>
      <c r="G4469">
        <v>844</v>
      </c>
      <c r="H4469" t="s">
        <v>29</v>
      </c>
    </row>
    <row r="4470" spans="1:8">
      <c r="A4470" t="s">
        <v>5756</v>
      </c>
      <c r="B4470" t="s">
        <v>5757</v>
      </c>
      <c r="C4470">
        <v>386</v>
      </c>
      <c r="D4470" t="s">
        <v>10</v>
      </c>
      <c r="E4470">
        <v>233</v>
      </c>
      <c r="F4470">
        <v>386</v>
      </c>
      <c r="G4470">
        <v>4631</v>
      </c>
      <c r="H4470" t="s">
        <v>11</v>
      </c>
    </row>
    <row r="4471" spans="1:8">
      <c r="A4471" t="s">
        <v>5758</v>
      </c>
      <c r="B4471" t="s">
        <v>5759</v>
      </c>
      <c r="C4471">
        <v>345</v>
      </c>
      <c r="D4471" t="s">
        <v>28</v>
      </c>
      <c r="E4471">
        <v>51</v>
      </c>
      <c r="F4471">
        <v>202</v>
      </c>
      <c r="G4471">
        <v>844</v>
      </c>
      <c r="H4471" t="s">
        <v>29</v>
      </c>
    </row>
    <row r="4472" spans="1:8">
      <c r="A4472" t="s">
        <v>5758</v>
      </c>
      <c r="B4472" t="s">
        <v>5759</v>
      </c>
      <c r="C4472">
        <v>345</v>
      </c>
      <c r="D4472" t="s">
        <v>10</v>
      </c>
      <c r="E4472">
        <v>208</v>
      </c>
      <c r="F4472">
        <v>323</v>
      </c>
      <c r="G4472">
        <v>4631</v>
      </c>
      <c r="H4472" t="s">
        <v>11</v>
      </c>
    </row>
    <row r="4473" spans="1:8">
      <c r="A4473" t="s">
        <v>5760</v>
      </c>
      <c r="B4473" t="s">
        <v>5761</v>
      </c>
      <c r="C4473">
        <v>113</v>
      </c>
      <c r="D4473" t="s">
        <v>10</v>
      </c>
      <c r="E4473">
        <v>31</v>
      </c>
      <c r="F4473">
        <v>112</v>
      </c>
      <c r="G4473">
        <v>4631</v>
      </c>
      <c r="H4473" t="s">
        <v>11</v>
      </c>
    </row>
    <row r="4474" spans="1:8">
      <c r="A4474" t="s">
        <v>5762</v>
      </c>
      <c r="B4474" t="s">
        <v>5763</v>
      </c>
      <c r="C4474">
        <v>382</v>
      </c>
      <c r="D4474" t="s">
        <v>28</v>
      </c>
      <c r="E4474">
        <v>50</v>
      </c>
      <c r="F4474">
        <v>203</v>
      </c>
      <c r="G4474">
        <v>844</v>
      </c>
      <c r="H4474" t="s">
        <v>29</v>
      </c>
    </row>
    <row r="4475" spans="1:8">
      <c r="A4475" t="s">
        <v>5762</v>
      </c>
      <c r="B4475" t="s">
        <v>5763</v>
      </c>
      <c r="C4475">
        <v>382</v>
      </c>
      <c r="D4475" t="s">
        <v>10</v>
      </c>
      <c r="E4475">
        <v>210</v>
      </c>
      <c r="F4475">
        <v>372</v>
      </c>
      <c r="G4475">
        <v>4631</v>
      </c>
      <c r="H4475" t="s">
        <v>11</v>
      </c>
    </row>
    <row r="4476" spans="1:8">
      <c r="A4476" t="s">
        <v>5764</v>
      </c>
      <c r="B4476" t="s">
        <v>5765</v>
      </c>
      <c r="C4476">
        <v>442</v>
      </c>
      <c r="D4476" t="s">
        <v>10</v>
      </c>
      <c r="E4476">
        <v>40</v>
      </c>
      <c r="F4476">
        <v>140</v>
      </c>
      <c r="G4476">
        <v>4631</v>
      </c>
      <c r="H4476" t="s">
        <v>11</v>
      </c>
    </row>
    <row r="4477" spans="1:8">
      <c r="A4477" t="s">
        <v>5764</v>
      </c>
      <c r="B4477" t="s">
        <v>5765</v>
      </c>
      <c r="C4477">
        <v>442</v>
      </c>
      <c r="D4477" t="s">
        <v>68</v>
      </c>
      <c r="E4477">
        <v>153</v>
      </c>
      <c r="F4477">
        <v>259</v>
      </c>
      <c r="G4477">
        <v>4661</v>
      </c>
      <c r="H4477" t="s">
        <v>69</v>
      </c>
    </row>
    <row r="4478" spans="1:8">
      <c r="A4478" t="s">
        <v>5766</v>
      </c>
      <c r="B4478" t="s">
        <v>5767</v>
      </c>
      <c r="C4478">
        <v>333</v>
      </c>
      <c r="D4478" t="s">
        <v>76</v>
      </c>
      <c r="E4478">
        <v>136</v>
      </c>
      <c r="F4478">
        <v>219</v>
      </c>
      <c r="G4478">
        <v>1567</v>
      </c>
      <c r="H4478" t="s">
        <v>77</v>
      </c>
    </row>
    <row r="4479" spans="1:8">
      <c r="A4479" t="s">
        <v>5766</v>
      </c>
      <c r="B4479" t="s">
        <v>5767</v>
      </c>
      <c r="C4479">
        <v>333</v>
      </c>
      <c r="D4479" t="s">
        <v>10</v>
      </c>
      <c r="E4479">
        <v>243</v>
      </c>
      <c r="F4479">
        <v>333</v>
      </c>
      <c r="G4479">
        <v>4631</v>
      </c>
      <c r="H4479" t="s">
        <v>11</v>
      </c>
    </row>
    <row r="4480" spans="1:8">
      <c r="A4480" t="s">
        <v>5768</v>
      </c>
      <c r="B4480" t="s">
        <v>5769</v>
      </c>
      <c r="C4480">
        <v>328</v>
      </c>
      <c r="D4480" t="s">
        <v>76</v>
      </c>
      <c r="E4480">
        <v>132</v>
      </c>
      <c r="F4480">
        <v>216</v>
      </c>
      <c r="G4480">
        <v>1567</v>
      </c>
      <c r="H4480" t="s">
        <v>77</v>
      </c>
    </row>
    <row r="4481" spans="1:8">
      <c r="A4481" t="s">
        <v>5768</v>
      </c>
      <c r="B4481" t="s">
        <v>5769</v>
      </c>
      <c r="C4481">
        <v>328</v>
      </c>
      <c r="D4481" t="s">
        <v>10</v>
      </c>
      <c r="E4481">
        <v>239</v>
      </c>
      <c r="F4481">
        <v>328</v>
      </c>
      <c r="G4481">
        <v>4631</v>
      </c>
      <c r="H4481" t="s">
        <v>11</v>
      </c>
    </row>
    <row r="4482" spans="1:8">
      <c r="A4482" t="s">
        <v>5770</v>
      </c>
      <c r="B4482" t="s">
        <v>5771</v>
      </c>
      <c r="C4482">
        <v>108</v>
      </c>
      <c r="D4482" t="s">
        <v>10</v>
      </c>
      <c r="E4482">
        <v>8</v>
      </c>
      <c r="F4482">
        <v>107</v>
      </c>
      <c r="G4482">
        <v>4631</v>
      </c>
      <c r="H4482" t="s">
        <v>11</v>
      </c>
    </row>
    <row r="4483" spans="1:8">
      <c r="A4483" t="s">
        <v>5772</v>
      </c>
      <c r="B4483" t="s">
        <v>5773</v>
      </c>
      <c r="C4483">
        <v>117</v>
      </c>
      <c r="D4483" t="s">
        <v>10</v>
      </c>
      <c r="E4483">
        <v>15</v>
      </c>
      <c r="F4483">
        <v>114</v>
      </c>
      <c r="G4483">
        <v>4631</v>
      </c>
      <c r="H4483" t="s">
        <v>11</v>
      </c>
    </row>
    <row r="4484" spans="1:8">
      <c r="A4484" t="s">
        <v>5774</v>
      </c>
      <c r="B4484" t="s">
        <v>5775</v>
      </c>
      <c r="C4484">
        <v>109</v>
      </c>
      <c r="D4484" t="s">
        <v>10</v>
      </c>
      <c r="E4484">
        <v>9</v>
      </c>
      <c r="F4484">
        <v>107</v>
      </c>
      <c r="G4484">
        <v>4631</v>
      </c>
      <c r="H4484" t="s">
        <v>11</v>
      </c>
    </row>
    <row r="4485" spans="1:8">
      <c r="A4485" t="s">
        <v>5776</v>
      </c>
      <c r="B4485" t="s">
        <v>5777</v>
      </c>
      <c r="C4485">
        <v>113</v>
      </c>
      <c r="D4485" t="s">
        <v>10</v>
      </c>
      <c r="E4485">
        <v>13</v>
      </c>
      <c r="F4485">
        <v>112</v>
      </c>
      <c r="G4485">
        <v>4631</v>
      </c>
      <c r="H4485" t="s">
        <v>11</v>
      </c>
    </row>
    <row r="4486" spans="1:8">
      <c r="A4486" t="s">
        <v>5778</v>
      </c>
      <c r="B4486" t="s">
        <v>5779</v>
      </c>
      <c r="C4486">
        <v>76</v>
      </c>
      <c r="D4486" t="s">
        <v>10</v>
      </c>
      <c r="E4486">
        <v>8</v>
      </c>
      <c r="F4486">
        <v>67</v>
      </c>
      <c r="G4486">
        <v>4631</v>
      </c>
      <c r="H4486" t="s">
        <v>11</v>
      </c>
    </row>
    <row r="4487" spans="1:8">
      <c r="A4487" t="s">
        <v>5780</v>
      </c>
      <c r="B4487" t="s">
        <v>5781</v>
      </c>
      <c r="C4487">
        <v>104</v>
      </c>
      <c r="D4487" t="s">
        <v>10</v>
      </c>
      <c r="E4487">
        <v>4</v>
      </c>
      <c r="F4487">
        <v>103</v>
      </c>
      <c r="G4487">
        <v>4631</v>
      </c>
      <c r="H4487" t="s">
        <v>11</v>
      </c>
    </row>
    <row r="4488" spans="1:8">
      <c r="A4488" t="s">
        <v>5782</v>
      </c>
      <c r="B4488" t="s">
        <v>5783</v>
      </c>
      <c r="C4488">
        <v>348</v>
      </c>
      <c r="D4488" t="s">
        <v>28</v>
      </c>
      <c r="E4488">
        <v>55</v>
      </c>
      <c r="F4488">
        <v>205</v>
      </c>
      <c r="G4488">
        <v>844</v>
      </c>
      <c r="H4488" t="s">
        <v>29</v>
      </c>
    </row>
    <row r="4489" spans="1:8">
      <c r="A4489" t="s">
        <v>5782</v>
      </c>
      <c r="B4489" t="s">
        <v>5783</v>
      </c>
      <c r="C4489">
        <v>348</v>
      </c>
      <c r="D4489" t="s">
        <v>10</v>
      </c>
      <c r="E4489">
        <v>211</v>
      </c>
      <c r="F4489">
        <v>336</v>
      </c>
      <c r="G4489">
        <v>4631</v>
      </c>
      <c r="H4489" t="s">
        <v>11</v>
      </c>
    </row>
    <row r="4490" spans="1:8">
      <c r="A4490" t="s">
        <v>5784</v>
      </c>
      <c r="B4490" t="s">
        <v>5785</v>
      </c>
      <c r="C4490">
        <v>164</v>
      </c>
      <c r="D4490" t="s">
        <v>10</v>
      </c>
      <c r="E4490">
        <v>73</v>
      </c>
      <c r="F4490">
        <v>161</v>
      </c>
      <c r="G4490">
        <v>4631</v>
      </c>
      <c r="H4490" t="s">
        <v>11</v>
      </c>
    </row>
    <row r="4491" spans="1:8">
      <c r="A4491" t="s">
        <v>5786</v>
      </c>
      <c r="B4491" t="s">
        <v>5787</v>
      </c>
      <c r="C4491">
        <v>132</v>
      </c>
      <c r="D4491" t="s">
        <v>10</v>
      </c>
      <c r="E4491">
        <v>50</v>
      </c>
      <c r="F4491">
        <v>131</v>
      </c>
      <c r="G4491">
        <v>4631</v>
      </c>
      <c r="H4491" t="s">
        <v>11</v>
      </c>
    </row>
    <row r="4492" spans="1:8">
      <c r="A4492" t="s">
        <v>5788</v>
      </c>
      <c r="B4492" t="s">
        <v>5789</v>
      </c>
      <c r="C4492">
        <v>449</v>
      </c>
      <c r="D4492" t="s">
        <v>10</v>
      </c>
      <c r="E4492">
        <v>35</v>
      </c>
      <c r="F4492">
        <v>129</v>
      </c>
      <c r="G4492">
        <v>4631</v>
      </c>
      <c r="H4492" t="s">
        <v>11</v>
      </c>
    </row>
    <row r="4493" spans="1:8">
      <c r="A4493" t="s">
        <v>5788</v>
      </c>
      <c r="B4493" t="s">
        <v>5789</v>
      </c>
      <c r="C4493">
        <v>449</v>
      </c>
      <c r="D4493" t="s">
        <v>134</v>
      </c>
      <c r="E4493">
        <v>238</v>
      </c>
      <c r="F4493">
        <v>313</v>
      </c>
      <c r="G4493">
        <v>320</v>
      </c>
      <c r="H4493" t="s">
        <v>135</v>
      </c>
    </row>
    <row r="4494" spans="1:8">
      <c r="A4494" t="s">
        <v>5788</v>
      </c>
      <c r="B4494" t="s">
        <v>5789</v>
      </c>
      <c r="C4494">
        <v>449</v>
      </c>
      <c r="D4494" t="s">
        <v>52</v>
      </c>
      <c r="E4494">
        <v>348</v>
      </c>
      <c r="F4494">
        <v>449</v>
      </c>
      <c r="G4494">
        <v>393</v>
      </c>
      <c r="H4494" t="s">
        <v>53</v>
      </c>
    </row>
    <row r="4495" spans="1:8">
      <c r="A4495" t="s">
        <v>5790</v>
      </c>
      <c r="B4495" t="s">
        <v>5791</v>
      </c>
      <c r="C4495">
        <v>359</v>
      </c>
      <c r="D4495" t="s">
        <v>28</v>
      </c>
      <c r="E4495">
        <v>73</v>
      </c>
      <c r="F4495">
        <v>224</v>
      </c>
      <c r="G4495">
        <v>844</v>
      </c>
      <c r="H4495" t="s">
        <v>29</v>
      </c>
    </row>
    <row r="4496" spans="1:8">
      <c r="A4496" t="s">
        <v>5790</v>
      </c>
      <c r="B4496" t="s">
        <v>5791</v>
      </c>
      <c r="C4496">
        <v>359</v>
      </c>
      <c r="D4496" t="s">
        <v>10</v>
      </c>
      <c r="E4496">
        <v>230</v>
      </c>
      <c r="F4496">
        <v>346</v>
      </c>
      <c r="G4496">
        <v>4631</v>
      </c>
      <c r="H4496" t="s">
        <v>11</v>
      </c>
    </row>
    <row r="4497" spans="1:8">
      <c r="A4497" t="s">
        <v>5792</v>
      </c>
      <c r="B4497" t="s">
        <v>5793</v>
      </c>
      <c r="C4497">
        <v>130</v>
      </c>
      <c r="D4497" t="s">
        <v>10</v>
      </c>
      <c r="E4497">
        <v>47</v>
      </c>
      <c r="F4497">
        <v>127</v>
      </c>
      <c r="G4497">
        <v>4631</v>
      </c>
      <c r="H4497" t="s">
        <v>11</v>
      </c>
    </row>
    <row r="4498" spans="1:8">
      <c r="A4498" t="s">
        <v>5794</v>
      </c>
      <c r="B4498" t="s">
        <v>5795</v>
      </c>
      <c r="C4498">
        <v>172</v>
      </c>
      <c r="D4498" t="s">
        <v>10</v>
      </c>
      <c r="E4498">
        <v>73</v>
      </c>
      <c r="F4498">
        <v>171</v>
      </c>
      <c r="G4498">
        <v>4631</v>
      </c>
      <c r="H4498" t="s">
        <v>11</v>
      </c>
    </row>
    <row r="4499" spans="1:8">
      <c r="A4499" t="s">
        <v>5796</v>
      </c>
      <c r="B4499" t="s">
        <v>5797</v>
      </c>
      <c r="C4499">
        <v>269</v>
      </c>
      <c r="D4499" t="s">
        <v>10</v>
      </c>
      <c r="E4499">
        <v>186</v>
      </c>
      <c r="F4499">
        <v>266</v>
      </c>
      <c r="G4499">
        <v>4631</v>
      </c>
      <c r="H4499" t="s">
        <v>11</v>
      </c>
    </row>
    <row r="4500" spans="1:8">
      <c r="A4500" t="s">
        <v>5798</v>
      </c>
      <c r="B4500" t="s">
        <v>5799</v>
      </c>
      <c r="C4500">
        <v>458</v>
      </c>
      <c r="D4500" t="s">
        <v>3558</v>
      </c>
      <c r="E4500">
        <v>272</v>
      </c>
      <c r="F4500">
        <v>364</v>
      </c>
      <c r="G4500">
        <v>843</v>
      </c>
      <c r="H4500" t="s">
        <v>3559</v>
      </c>
    </row>
    <row r="4501" spans="1:8">
      <c r="A4501" t="s">
        <v>5798</v>
      </c>
      <c r="B4501" t="s">
        <v>5799</v>
      </c>
      <c r="C4501">
        <v>458</v>
      </c>
      <c r="D4501" t="s">
        <v>10</v>
      </c>
      <c r="E4501">
        <v>369</v>
      </c>
      <c r="F4501">
        <v>449</v>
      </c>
      <c r="G4501">
        <v>4631</v>
      </c>
      <c r="H4501" t="s">
        <v>11</v>
      </c>
    </row>
    <row r="4502" spans="1:8">
      <c r="A4502" t="s">
        <v>5798</v>
      </c>
      <c r="B4502" t="s">
        <v>5799</v>
      </c>
      <c r="C4502">
        <v>458</v>
      </c>
      <c r="D4502" t="s">
        <v>1668</v>
      </c>
      <c r="E4502">
        <v>27</v>
      </c>
      <c r="F4502">
        <v>220</v>
      </c>
      <c r="G4502">
        <v>902</v>
      </c>
      <c r="H4502" t="s">
        <v>1669</v>
      </c>
    </row>
    <row r="4503" spans="1:8">
      <c r="A4503" t="s">
        <v>5800</v>
      </c>
      <c r="B4503" t="s">
        <v>5801</v>
      </c>
      <c r="C4503">
        <v>110</v>
      </c>
      <c r="D4503" t="s">
        <v>10</v>
      </c>
      <c r="E4503">
        <v>23</v>
      </c>
      <c r="F4503">
        <v>110</v>
      </c>
      <c r="G4503">
        <v>4631</v>
      </c>
      <c r="H4503" t="s">
        <v>11</v>
      </c>
    </row>
    <row r="4504" spans="1:8">
      <c r="A4504" t="s">
        <v>5802</v>
      </c>
      <c r="B4504" t="s">
        <v>5803</v>
      </c>
      <c r="C4504">
        <v>177</v>
      </c>
      <c r="D4504" t="s">
        <v>10</v>
      </c>
      <c r="E4504">
        <v>82</v>
      </c>
      <c r="F4504">
        <v>170</v>
      </c>
      <c r="G4504">
        <v>4631</v>
      </c>
      <c r="H4504" t="s">
        <v>11</v>
      </c>
    </row>
    <row r="4505" spans="1:8">
      <c r="A4505" t="s">
        <v>5804</v>
      </c>
      <c r="B4505" t="s">
        <v>5805</v>
      </c>
      <c r="C4505">
        <v>225</v>
      </c>
      <c r="D4505" t="s">
        <v>10</v>
      </c>
      <c r="E4505">
        <v>30</v>
      </c>
      <c r="F4505">
        <v>114</v>
      </c>
      <c r="G4505">
        <v>4631</v>
      </c>
      <c r="H4505" t="s">
        <v>11</v>
      </c>
    </row>
    <row r="4506" spans="1:8">
      <c r="A4506" t="s">
        <v>5806</v>
      </c>
      <c r="B4506" t="s">
        <v>5807</v>
      </c>
      <c r="C4506">
        <v>143</v>
      </c>
      <c r="D4506" t="s">
        <v>10</v>
      </c>
      <c r="E4506">
        <v>46</v>
      </c>
      <c r="F4506">
        <v>130</v>
      </c>
      <c r="G4506">
        <v>4631</v>
      </c>
      <c r="H4506" t="s">
        <v>11</v>
      </c>
    </row>
    <row r="4507" spans="1:8">
      <c r="A4507" t="s">
        <v>5808</v>
      </c>
      <c r="B4507" t="s">
        <v>5809</v>
      </c>
      <c r="C4507">
        <v>105</v>
      </c>
      <c r="D4507" t="s">
        <v>10</v>
      </c>
      <c r="E4507">
        <v>21</v>
      </c>
      <c r="F4507">
        <v>103</v>
      </c>
      <c r="G4507">
        <v>4631</v>
      </c>
      <c r="H4507" t="s">
        <v>11</v>
      </c>
    </row>
    <row r="4508" spans="1:8">
      <c r="A4508" t="s">
        <v>5810</v>
      </c>
      <c r="B4508" t="s">
        <v>5811</v>
      </c>
      <c r="C4508">
        <v>109</v>
      </c>
      <c r="D4508" t="s">
        <v>10</v>
      </c>
      <c r="E4508">
        <v>26</v>
      </c>
      <c r="F4508">
        <v>102</v>
      </c>
      <c r="G4508">
        <v>4631</v>
      </c>
      <c r="H4508" t="s">
        <v>11</v>
      </c>
    </row>
    <row r="4509" spans="1:8">
      <c r="A4509" t="s">
        <v>5812</v>
      </c>
      <c r="B4509" t="s">
        <v>5813</v>
      </c>
      <c r="C4509">
        <v>203</v>
      </c>
      <c r="D4509" t="s">
        <v>10</v>
      </c>
      <c r="E4509">
        <v>114</v>
      </c>
      <c r="F4509">
        <v>203</v>
      </c>
      <c r="G4509">
        <v>4631</v>
      </c>
      <c r="H4509" t="s">
        <v>11</v>
      </c>
    </row>
    <row r="4510" spans="1:8">
      <c r="A4510" t="s">
        <v>5812</v>
      </c>
      <c r="B4510" t="s">
        <v>5813</v>
      </c>
      <c r="C4510">
        <v>203</v>
      </c>
      <c r="D4510" t="s">
        <v>20</v>
      </c>
      <c r="E4510">
        <v>25</v>
      </c>
      <c r="F4510">
        <v>99</v>
      </c>
      <c r="G4510">
        <v>4510</v>
      </c>
      <c r="H4510" t="s">
        <v>21</v>
      </c>
    </row>
    <row r="4511" spans="1:8">
      <c r="A4511" t="s">
        <v>5814</v>
      </c>
      <c r="B4511" t="s">
        <v>5815</v>
      </c>
      <c r="C4511">
        <v>913</v>
      </c>
      <c r="D4511" t="s">
        <v>10</v>
      </c>
      <c r="E4511">
        <v>523</v>
      </c>
      <c r="F4511">
        <v>624</v>
      </c>
      <c r="G4511">
        <v>4631</v>
      </c>
      <c r="H4511" t="s">
        <v>11</v>
      </c>
    </row>
    <row r="4512" spans="1:8">
      <c r="A4512" t="s">
        <v>5814</v>
      </c>
      <c r="B4512" t="s">
        <v>5815</v>
      </c>
      <c r="C4512">
        <v>913</v>
      </c>
      <c r="D4512" t="s">
        <v>20</v>
      </c>
      <c r="E4512">
        <v>666</v>
      </c>
      <c r="F4512">
        <v>770</v>
      </c>
      <c r="G4512">
        <v>4510</v>
      </c>
      <c r="H4512" t="s">
        <v>21</v>
      </c>
    </row>
    <row r="4513" spans="1:8">
      <c r="A4513" t="s">
        <v>5814</v>
      </c>
      <c r="B4513" t="s">
        <v>5815</v>
      </c>
      <c r="C4513">
        <v>913</v>
      </c>
      <c r="D4513" t="s">
        <v>20</v>
      </c>
      <c r="E4513">
        <v>800</v>
      </c>
      <c r="F4513">
        <v>884</v>
      </c>
      <c r="G4513">
        <v>4510</v>
      </c>
      <c r="H4513" t="s">
        <v>21</v>
      </c>
    </row>
    <row r="4514" spans="1:8">
      <c r="A4514" t="s">
        <v>5816</v>
      </c>
      <c r="B4514" t="s">
        <v>5817</v>
      </c>
      <c r="C4514">
        <v>213</v>
      </c>
      <c r="D4514" t="s">
        <v>10</v>
      </c>
      <c r="E4514">
        <v>24</v>
      </c>
      <c r="F4514">
        <v>100</v>
      </c>
      <c r="G4514">
        <v>4631</v>
      </c>
      <c r="H4514" t="s">
        <v>11</v>
      </c>
    </row>
    <row r="4515" spans="1:8">
      <c r="A4515" t="s">
        <v>5816</v>
      </c>
      <c r="B4515" t="s">
        <v>5817</v>
      </c>
      <c r="C4515">
        <v>213</v>
      </c>
      <c r="D4515" t="s">
        <v>10</v>
      </c>
      <c r="E4515">
        <v>111</v>
      </c>
      <c r="F4515">
        <v>210</v>
      </c>
      <c r="G4515">
        <v>4631</v>
      </c>
      <c r="H4515" t="s">
        <v>11</v>
      </c>
    </row>
    <row r="4516" spans="1:8">
      <c r="A4516" t="s">
        <v>5818</v>
      </c>
      <c r="B4516" t="s">
        <v>5819</v>
      </c>
      <c r="C4516">
        <v>110</v>
      </c>
      <c r="D4516" t="s">
        <v>10</v>
      </c>
      <c r="E4516">
        <v>5</v>
      </c>
      <c r="F4516">
        <v>100</v>
      </c>
      <c r="G4516">
        <v>4631</v>
      </c>
      <c r="H4516" t="s">
        <v>11</v>
      </c>
    </row>
    <row r="4517" spans="1:8">
      <c r="A4517" t="s">
        <v>5820</v>
      </c>
      <c r="B4517" t="s">
        <v>5821</v>
      </c>
      <c r="C4517">
        <v>209</v>
      </c>
      <c r="D4517" t="s">
        <v>10</v>
      </c>
      <c r="E4517">
        <v>34</v>
      </c>
      <c r="F4517">
        <v>111</v>
      </c>
      <c r="G4517">
        <v>4631</v>
      </c>
      <c r="H4517" t="s">
        <v>11</v>
      </c>
    </row>
    <row r="4518" spans="1:8">
      <c r="A4518" t="s">
        <v>5820</v>
      </c>
      <c r="B4518" t="s">
        <v>5821</v>
      </c>
      <c r="C4518">
        <v>209</v>
      </c>
      <c r="D4518" t="s">
        <v>10</v>
      </c>
      <c r="E4518">
        <v>123</v>
      </c>
      <c r="F4518">
        <v>209</v>
      </c>
      <c r="G4518">
        <v>4631</v>
      </c>
      <c r="H4518" t="s">
        <v>11</v>
      </c>
    </row>
    <row r="4519" spans="1:8">
      <c r="A4519" t="s">
        <v>5822</v>
      </c>
      <c r="B4519" t="s">
        <v>5823</v>
      </c>
      <c r="C4519">
        <v>1254</v>
      </c>
      <c r="D4519" t="s">
        <v>586</v>
      </c>
      <c r="E4519">
        <v>38</v>
      </c>
      <c r="F4519">
        <v>212</v>
      </c>
      <c r="G4519">
        <v>4638</v>
      </c>
      <c r="H4519" t="s">
        <v>587</v>
      </c>
    </row>
    <row r="4520" spans="1:8">
      <c r="A4520" t="s">
        <v>5822</v>
      </c>
      <c r="B4520" t="s">
        <v>5823</v>
      </c>
      <c r="C4520">
        <v>1254</v>
      </c>
      <c r="D4520" t="s">
        <v>586</v>
      </c>
      <c r="E4520">
        <v>314</v>
      </c>
      <c r="F4520">
        <v>586</v>
      </c>
      <c r="G4520">
        <v>4638</v>
      </c>
      <c r="H4520" t="s">
        <v>587</v>
      </c>
    </row>
    <row r="4521" spans="1:8">
      <c r="A4521" t="s">
        <v>5822</v>
      </c>
      <c r="B4521" t="s">
        <v>5823</v>
      </c>
      <c r="C4521">
        <v>1254</v>
      </c>
      <c r="D4521" t="s">
        <v>586</v>
      </c>
      <c r="E4521">
        <v>572</v>
      </c>
      <c r="F4521">
        <v>713</v>
      </c>
      <c r="G4521">
        <v>4638</v>
      </c>
      <c r="H4521" t="s">
        <v>587</v>
      </c>
    </row>
    <row r="4522" spans="1:8">
      <c r="A4522" t="s">
        <v>5822</v>
      </c>
      <c r="B4522" t="s">
        <v>5823</v>
      </c>
      <c r="C4522">
        <v>1254</v>
      </c>
      <c r="D4522" t="s">
        <v>10</v>
      </c>
      <c r="E4522">
        <v>859</v>
      </c>
      <c r="F4522">
        <v>960</v>
      </c>
      <c r="G4522">
        <v>4631</v>
      </c>
      <c r="H4522" t="s">
        <v>11</v>
      </c>
    </row>
    <row r="4523" spans="1:8">
      <c r="A4523" t="s">
        <v>5822</v>
      </c>
      <c r="B4523" t="s">
        <v>5823</v>
      </c>
      <c r="C4523">
        <v>1254</v>
      </c>
      <c r="D4523" t="s">
        <v>20</v>
      </c>
      <c r="E4523">
        <v>1142</v>
      </c>
      <c r="F4523">
        <v>1226</v>
      </c>
      <c r="G4523">
        <v>4510</v>
      </c>
      <c r="H4523" t="s">
        <v>21</v>
      </c>
    </row>
    <row r="4524" spans="1:8">
      <c r="A4524" t="s">
        <v>5824</v>
      </c>
      <c r="B4524" t="s">
        <v>5825</v>
      </c>
      <c r="C4524">
        <v>220</v>
      </c>
      <c r="D4524" t="s">
        <v>10</v>
      </c>
      <c r="E4524">
        <v>124</v>
      </c>
      <c r="F4524">
        <v>208</v>
      </c>
      <c r="G4524">
        <v>4631</v>
      </c>
      <c r="H4524" t="s">
        <v>11</v>
      </c>
    </row>
    <row r="4525" spans="1:8">
      <c r="A4525" t="s">
        <v>5826</v>
      </c>
      <c r="B4525" t="s">
        <v>5827</v>
      </c>
      <c r="C4525">
        <v>426</v>
      </c>
      <c r="D4525" t="s">
        <v>10</v>
      </c>
      <c r="E4525">
        <v>46</v>
      </c>
      <c r="F4525">
        <v>147</v>
      </c>
      <c r="G4525">
        <v>4631</v>
      </c>
      <c r="H4525" t="s">
        <v>11</v>
      </c>
    </row>
    <row r="4526" spans="1:8">
      <c r="A4526" t="s">
        <v>5826</v>
      </c>
      <c r="B4526" t="s">
        <v>5827</v>
      </c>
      <c r="C4526">
        <v>426</v>
      </c>
      <c r="D4526" t="s">
        <v>20</v>
      </c>
      <c r="E4526">
        <v>315</v>
      </c>
      <c r="F4526">
        <v>401</v>
      </c>
      <c r="G4526">
        <v>4510</v>
      </c>
      <c r="H4526" t="s">
        <v>21</v>
      </c>
    </row>
    <row r="4527" spans="1:8">
      <c r="A4527" t="s">
        <v>5828</v>
      </c>
      <c r="B4527" t="s">
        <v>5829</v>
      </c>
      <c r="C4527">
        <v>302</v>
      </c>
      <c r="D4527" t="s">
        <v>10</v>
      </c>
      <c r="E4527">
        <v>54</v>
      </c>
      <c r="F4527">
        <v>151</v>
      </c>
      <c r="G4527">
        <v>4631</v>
      </c>
      <c r="H4527" t="s">
        <v>11</v>
      </c>
    </row>
    <row r="4528" spans="1:8">
      <c r="A4528" t="s">
        <v>5830</v>
      </c>
      <c r="B4528" t="s">
        <v>5831</v>
      </c>
      <c r="C4528">
        <v>101</v>
      </c>
      <c r="D4528" t="s">
        <v>10</v>
      </c>
      <c r="E4528">
        <v>22</v>
      </c>
      <c r="F4528">
        <v>101</v>
      </c>
      <c r="G4528">
        <v>4631</v>
      </c>
      <c r="H4528" t="s">
        <v>11</v>
      </c>
    </row>
    <row r="4529" spans="1:8">
      <c r="A4529" t="s">
        <v>5832</v>
      </c>
      <c r="B4529" t="s">
        <v>5833</v>
      </c>
      <c r="C4529">
        <v>159</v>
      </c>
      <c r="D4529" t="s">
        <v>10</v>
      </c>
      <c r="E4529">
        <v>57</v>
      </c>
      <c r="F4529">
        <v>140</v>
      </c>
      <c r="G4529">
        <v>4631</v>
      </c>
      <c r="H4529" t="s">
        <v>11</v>
      </c>
    </row>
    <row r="4530" spans="1:8">
      <c r="A4530" t="s">
        <v>5834</v>
      </c>
      <c r="B4530" t="s">
        <v>5835</v>
      </c>
      <c r="C4530">
        <v>270</v>
      </c>
      <c r="D4530" t="s">
        <v>10</v>
      </c>
      <c r="E4530">
        <v>149</v>
      </c>
      <c r="F4530">
        <v>237</v>
      </c>
      <c r="G4530">
        <v>4631</v>
      </c>
      <c r="H4530" t="s">
        <v>11</v>
      </c>
    </row>
    <row r="4531" spans="1:8">
      <c r="A4531" t="s">
        <v>5836</v>
      </c>
      <c r="B4531" t="s">
        <v>5837</v>
      </c>
      <c r="C4531">
        <v>110</v>
      </c>
      <c r="D4531" t="s">
        <v>10</v>
      </c>
      <c r="E4531">
        <v>10</v>
      </c>
      <c r="F4531">
        <v>108</v>
      </c>
      <c r="G4531">
        <v>4631</v>
      </c>
      <c r="H4531" t="s">
        <v>11</v>
      </c>
    </row>
    <row r="4532" spans="1:8">
      <c r="A4532" t="s">
        <v>5838</v>
      </c>
      <c r="B4532" t="s">
        <v>5839</v>
      </c>
      <c r="C4532">
        <v>187</v>
      </c>
      <c r="D4532" t="s">
        <v>10</v>
      </c>
      <c r="E4532">
        <v>10</v>
      </c>
      <c r="F4532">
        <v>95</v>
      </c>
      <c r="G4532">
        <v>4631</v>
      </c>
      <c r="H4532" t="s">
        <v>11</v>
      </c>
    </row>
    <row r="4533" spans="1:8">
      <c r="A4533" t="s">
        <v>5840</v>
      </c>
      <c r="B4533" t="s">
        <v>5841</v>
      </c>
      <c r="C4533">
        <v>83</v>
      </c>
      <c r="D4533" t="s">
        <v>10</v>
      </c>
      <c r="E4533">
        <v>10</v>
      </c>
      <c r="F4533">
        <v>81</v>
      </c>
      <c r="G4533">
        <v>4631</v>
      </c>
      <c r="H4533" t="s">
        <v>11</v>
      </c>
    </row>
    <row r="4534" spans="1:8">
      <c r="A4534" t="s">
        <v>5842</v>
      </c>
      <c r="B4534" t="s">
        <v>5843</v>
      </c>
      <c r="C4534">
        <v>201</v>
      </c>
      <c r="D4534" t="s">
        <v>10</v>
      </c>
      <c r="E4534">
        <v>21</v>
      </c>
      <c r="F4534">
        <v>100</v>
      </c>
      <c r="G4534">
        <v>4631</v>
      </c>
      <c r="H4534" t="s">
        <v>11</v>
      </c>
    </row>
    <row r="4535" spans="1:8">
      <c r="A4535" t="s">
        <v>5842</v>
      </c>
      <c r="B4535" t="s">
        <v>5843</v>
      </c>
      <c r="C4535">
        <v>201</v>
      </c>
      <c r="D4535" t="s">
        <v>10</v>
      </c>
      <c r="E4535">
        <v>111</v>
      </c>
      <c r="F4535">
        <v>201</v>
      </c>
      <c r="G4535">
        <v>4631</v>
      </c>
      <c r="H4535" t="s">
        <v>11</v>
      </c>
    </row>
    <row r="4536" spans="1:8">
      <c r="A4536" t="s">
        <v>5844</v>
      </c>
      <c r="B4536" t="s">
        <v>5845</v>
      </c>
      <c r="C4536">
        <v>434</v>
      </c>
      <c r="D4536" t="s">
        <v>10</v>
      </c>
      <c r="E4536">
        <v>27</v>
      </c>
      <c r="F4536">
        <v>126</v>
      </c>
      <c r="G4536">
        <v>4631</v>
      </c>
      <c r="H4536" t="s">
        <v>11</v>
      </c>
    </row>
    <row r="4537" spans="1:8">
      <c r="A4537" t="s">
        <v>5844</v>
      </c>
      <c r="B4537" t="s">
        <v>5845</v>
      </c>
      <c r="C4537">
        <v>434</v>
      </c>
      <c r="D4537" t="s">
        <v>10</v>
      </c>
      <c r="E4537">
        <v>310</v>
      </c>
      <c r="F4537">
        <v>398</v>
      </c>
      <c r="G4537">
        <v>4631</v>
      </c>
      <c r="H4537" t="s">
        <v>11</v>
      </c>
    </row>
    <row r="4538" spans="1:8">
      <c r="A4538" t="s">
        <v>5846</v>
      </c>
      <c r="B4538" t="s">
        <v>5847</v>
      </c>
      <c r="C4538">
        <v>136</v>
      </c>
      <c r="D4538" t="s">
        <v>10</v>
      </c>
      <c r="E4538">
        <v>35</v>
      </c>
      <c r="F4538">
        <v>131</v>
      </c>
      <c r="G4538">
        <v>4631</v>
      </c>
      <c r="H4538" t="s">
        <v>11</v>
      </c>
    </row>
    <row r="4539" spans="1:8">
      <c r="A4539" t="s">
        <v>5848</v>
      </c>
      <c r="B4539" t="s">
        <v>5849</v>
      </c>
      <c r="C4539">
        <v>450</v>
      </c>
      <c r="D4539" t="s">
        <v>10</v>
      </c>
      <c r="E4539">
        <v>51</v>
      </c>
      <c r="F4539">
        <v>151</v>
      </c>
      <c r="G4539">
        <v>4631</v>
      </c>
      <c r="H4539" t="s">
        <v>11</v>
      </c>
    </row>
    <row r="4540" spans="1:8">
      <c r="A4540" t="s">
        <v>5848</v>
      </c>
      <c r="B4540" t="s">
        <v>5849</v>
      </c>
      <c r="C4540">
        <v>450</v>
      </c>
      <c r="D4540" t="s">
        <v>10</v>
      </c>
      <c r="E4540">
        <v>331</v>
      </c>
      <c r="F4540">
        <v>418</v>
      </c>
      <c r="G4540">
        <v>4631</v>
      </c>
      <c r="H4540" t="s">
        <v>11</v>
      </c>
    </row>
    <row r="4541" spans="1:8">
      <c r="A4541" t="s">
        <v>5850</v>
      </c>
      <c r="B4541" t="s">
        <v>5851</v>
      </c>
      <c r="C4541">
        <v>411</v>
      </c>
      <c r="D4541" t="s">
        <v>10</v>
      </c>
      <c r="E4541">
        <v>27</v>
      </c>
      <c r="F4541">
        <v>128</v>
      </c>
      <c r="G4541">
        <v>4631</v>
      </c>
      <c r="H4541" t="s">
        <v>11</v>
      </c>
    </row>
    <row r="4542" spans="1:8">
      <c r="A4542" t="s">
        <v>5850</v>
      </c>
      <c r="B4542" t="s">
        <v>5851</v>
      </c>
      <c r="C4542">
        <v>411</v>
      </c>
      <c r="D4542" t="s">
        <v>20</v>
      </c>
      <c r="E4542">
        <v>294</v>
      </c>
      <c r="F4542">
        <v>380</v>
      </c>
      <c r="G4542">
        <v>4510</v>
      </c>
      <c r="H4542" t="s">
        <v>21</v>
      </c>
    </row>
    <row r="4543" spans="1:8">
      <c r="A4543" t="s">
        <v>5852</v>
      </c>
      <c r="B4543" t="s">
        <v>5853</v>
      </c>
      <c r="C4543">
        <v>128</v>
      </c>
      <c r="D4543" t="s">
        <v>10</v>
      </c>
      <c r="E4543">
        <v>28</v>
      </c>
      <c r="F4543">
        <v>127</v>
      </c>
      <c r="G4543">
        <v>4631</v>
      </c>
      <c r="H4543" t="s">
        <v>11</v>
      </c>
    </row>
    <row r="4544" spans="1:8">
      <c r="A4544" t="s">
        <v>5854</v>
      </c>
      <c r="B4544" t="s">
        <v>5855</v>
      </c>
      <c r="C4544">
        <v>113</v>
      </c>
      <c r="D4544" t="s">
        <v>10</v>
      </c>
      <c r="E4544">
        <v>13</v>
      </c>
      <c r="F4544">
        <v>112</v>
      </c>
      <c r="G4544">
        <v>4631</v>
      </c>
      <c r="H4544" t="s">
        <v>11</v>
      </c>
    </row>
    <row r="4545" spans="1:8">
      <c r="A4545" t="s">
        <v>5856</v>
      </c>
      <c r="B4545" t="s">
        <v>5857</v>
      </c>
      <c r="C4545">
        <v>108</v>
      </c>
      <c r="D4545" t="s">
        <v>10</v>
      </c>
      <c r="E4545">
        <v>8</v>
      </c>
      <c r="F4545">
        <v>107</v>
      </c>
      <c r="G4545">
        <v>4631</v>
      </c>
      <c r="H4545" t="s">
        <v>11</v>
      </c>
    </row>
    <row r="4546" spans="1:8">
      <c r="A4546" t="s">
        <v>5858</v>
      </c>
      <c r="B4546" t="s">
        <v>5859</v>
      </c>
      <c r="C4546">
        <v>140</v>
      </c>
      <c r="D4546" t="s">
        <v>10</v>
      </c>
      <c r="E4546">
        <v>13</v>
      </c>
      <c r="F4546">
        <v>138</v>
      </c>
      <c r="G4546">
        <v>4631</v>
      </c>
      <c r="H4546" t="s">
        <v>11</v>
      </c>
    </row>
    <row r="4547" spans="1:8">
      <c r="A4547" t="s">
        <v>5860</v>
      </c>
      <c r="B4547" t="s">
        <v>5861</v>
      </c>
      <c r="C4547">
        <v>108</v>
      </c>
      <c r="D4547" t="s">
        <v>10</v>
      </c>
      <c r="E4547">
        <v>8</v>
      </c>
      <c r="F4547">
        <v>107</v>
      </c>
      <c r="G4547">
        <v>4631</v>
      </c>
      <c r="H4547" t="s">
        <v>11</v>
      </c>
    </row>
    <row r="4548" spans="1:8">
      <c r="A4548" t="s">
        <v>5862</v>
      </c>
      <c r="B4548" t="s">
        <v>5863</v>
      </c>
      <c r="C4548">
        <v>106</v>
      </c>
      <c r="D4548" t="s">
        <v>10</v>
      </c>
      <c r="E4548">
        <v>6</v>
      </c>
      <c r="F4548">
        <v>105</v>
      </c>
      <c r="G4548">
        <v>4631</v>
      </c>
      <c r="H4548" t="s">
        <v>11</v>
      </c>
    </row>
    <row r="4549" spans="1:8">
      <c r="A4549" t="s">
        <v>5864</v>
      </c>
      <c r="B4549" t="s">
        <v>5865</v>
      </c>
      <c r="C4549">
        <v>116</v>
      </c>
      <c r="D4549" t="s">
        <v>10</v>
      </c>
      <c r="E4549">
        <v>11</v>
      </c>
      <c r="F4549">
        <v>109</v>
      </c>
      <c r="G4549">
        <v>4631</v>
      </c>
      <c r="H4549" t="s">
        <v>11</v>
      </c>
    </row>
    <row r="4550" spans="1:8">
      <c r="A4550" t="s">
        <v>5866</v>
      </c>
      <c r="B4550" t="s">
        <v>5867</v>
      </c>
      <c r="C4550">
        <v>172</v>
      </c>
      <c r="D4550" t="s">
        <v>10</v>
      </c>
      <c r="E4550">
        <v>72</v>
      </c>
      <c r="F4550">
        <v>171</v>
      </c>
      <c r="G4550">
        <v>4631</v>
      </c>
      <c r="H4550" t="s">
        <v>11</v>
      </c>
    </row>
    <row r="4551" spans="1:8">
      <c r="A4551" t="s">
        <v>5868</v>
      </c>
      <c r="B4551" t="s">
        <v>5869</v>
      </c>
      <c r="C4551">
        <v>112</v>
      </c>
      <c r="D4551" t="s">
        <v>10</v>
      </c>
      <c r="E4551">
        <v>12</v>
      </c>
      <c r="F4551">
        <v>111</v>
      </c>
      <c r="G4551">
        <v>4631</v>
      </c>
      <c r="H4551" t="s">
        <v>11</v>
      </c>
    </row>
    <row r="4552" spans="1:8">
      <c r="A4552" t="s">
        <v>5870</v>
      </c>
      <c r="B4552" t="s">
        <v>5871</v>
      </c>
      <c r="C4552">
        <v>112</v>
      </c>
      <c r="D4552" t="s">
        <v>10</v>
      </c>
      <c r="E4552">
        <v>12</v>
      </c>
      <c r="F4552">
        <v>111</v>
      </c>
      <c r="G4552">
        <v>4631</v>
      </c>
      <c r="H4552" t="s">
        <v>11</v>
      </c>
    </row>
    <row r="4553" spans="1:8">
      <c r="A4553" t="s">
        <v>5872</v>
      </c>
      <c r="B4553" t="s">
        <v>5873</v>
      </c>
      <c r="C4553">
        <v>94</v>
      </c>
      <c r="D4553" t="s">
        <v>10</v>
      </c>
      <c r="E4553">
        <v>12</v>
      </c>
      <c r="F4553">
        <v>82</v>
      </c>
      <c r="G4553">
        <v>4631</v>
      </c>
      <c r="H4553" t="s">
        <v>11</v>
      </c>
    </row>
    <row r="4554" spans="1:8">
      <c r="A4554" t="s">
        <v>5874</v>
      </c>
      <c r="B4554" t="s">
        <v>5875</v>
      </c>
      <c r="C4554">
        <v>112</v>
      </c>
      <c r="D4554" t="s">
        <v>10</v>
      </c>
      <c r="E4554">
        <v>12</v>
      </c>
      <c r="F4554">
        <v>111</v>
      </c>
      <c r="G4554">
        <v>4631</v>
      </c>
      <c r="H4554" t="s">
        <v>11</v>
      </c>
    </row>
    <row r="4555" spans="1:8">
      <c r="A4555" t="s">
        <v>5876</v>
      </c>
      <c r="B4555" t="s">
        <v>5877</v>
      </c>
      <c r="C4555">
        <v>112</v>
      </c>
      <c r="D4555" t="s">
        <v>10</v>
      </c>
      <c r="E4555">
        <v>12</v>
      </c>
      <c r="F4555">
        <v>111</v>
      </c>
      <c r="G4555">
        <v>4631</v>
      </c>
      <c r="H4555" t="s">
        <v>11</v>
      </c>
    </row>
    <row r="4556" spans="1:8">
      <c r="A4556" t="s">
        <v>5878</v>
      </c>
      <c r="B4556" t="s">
        <v>5879</v>
      </c>
      <c r="C4556">
        <v>149</v>
      </c>
      <c r="D4556" t="s">
        <v>10</v>
      </c>
      <c r="E4556">
        <v>42</v>
      </c>
      <c r="F4556">
        <v>127</v>
      </c>
      <c r="G4556">
        <v>4631</v>
      </c>
      <c r="H4556" t="s">
        <v>11</v>
      </c>
    </row>
    <row r="4557" spans="1:8">
      <c r="A4557" t="s">
        <v>5880</v>
      </c>
      <c r="B4557" t="s">
        <v>5881</v>
      </c>
      <c r="C4557">
        <v>172</v>
      </c>
      <c r="D4557" t="s">
        <v>10</v>
      </c>
      <c r="E4557">
        <v>81</v>
      </c>
      <c r="F4557">
        <v>168</v>
      </c>
      <c r="G4557">
        <v>4631</v>
      </c>
      <c r="H4557" t="s">
        <v>11</v>
      </c>
    </row>
    <row r="4558" spans="1:8">
      <c r="A4558" t="s">
        <v>5882</v>
      </c>
      <c r="B4558" t="s">
        <v>5883</v>
      </c>
      <c r="C4558">
        <v>346</v>
      </c>
      <c r="D4558" t="s">
        <v>28</v>
      </c>
      <c r="E4558">
        <v>54</v>
      </c>
      <c r="F4558">
        <v>204</v>
      </c>
      <c r="G4558">
        <v>844</v>
      </c>
      <c r="H4558" t="s">
        <v>29</v>
      </c>
    </row>
    <row r="4559" spans="1:8">
      <c r="A4559" t="s">
        <v>5882</v>
      </c>
      <c r="B4559" t="s">
        <v>5883</v>
      </c>
      <c r="C4559">
        <v>346</v>
      </c>
      <c r="D4559" t="s">
        <v>10</v>
      </c>
      <c r="E4559">
        <v>209</v>
      </c>
      <c r="F4559">
        <v>333</v>
      </c>
      <c r="G4559">
        <v>4631</v>
      </c>
      <c r="H4559" t="s">
        <v>11</v>
      </c>
    </row>
    <row r="4560" spans="1:8">
      <c r="A4560" t="s">
        <v>5884</v>
      </c>
      <c r="B4560" t="s">
        <v>5885</v>
      </c>
      <c r="C4560">
        <v>443</v>
      </c>
      <c r="D4560" t="s">
        <v>10</v>
      </c>
      <c r="E4560">
        <v>52</v>
      </c>
      <c r="F4560">
        <v>142</v>
      </c>
      <c r="G4560">
        <v>4631</v>
      </c>
      <c r="H4560" t="s">
        <v>11</v>
      </c>
    </row>
    <row r="4561" spans="1:8">
      <c r="A4561" t="s">
        <v>5884</v>
      </c>
      <c r="B4561" t="s">
        <v>5885</v>
      </c>
      <c r="C4561">
        <v>443</v>
      </c>
      <c r="D4561" t="s">
        <v>52</v>
      </c>
      <c r="E4561">
        <v>356</v>
      </c>
      <c r="F4561">
        <v>443</v>
      </c>
      <c r="G4561">
        <v>393</v>
      </c>
      <c r="H4561" t="s">
        <v>53</v>
      </c>
    </row>
    <row r="4562" spans="1:8">
      <c r="A4562" t="s">
        <v>5886</v>
      </c>
      <c r="B4562" t="s">
        <v>5887</v>
      </c>
      <c r="C4562">
        <v>102</v>
      </c>
      <c r="D4562" t="s">
        <v>10</v>
      </c>
      <c r="E4562">
        <v>24</v>
      </c>
      <c r="F4562">
        <v>102</v>
      </c>
      <c r="G4562">
        <v>4631</v>
      </c>
      <c r="H4562" t="s">
        <v>11</v>
      </c>
    </row>
    <row r="4563" spans="1:8">
      <c r="A4563" t="s">
        <v>5888</v>
      </c>
      <c r="B4563" t="s">
        <v>5889</v>
      </c>
      <c r="C4563">
        <v>188</v>
      </c>
      <c r="D4563" t="s">
        <v>10</v>
      </c>
      <c r="E4563">
        <v>43</v>
      </c>
      <c r="F4563">
        <v>159</v>
      </c>
      <c r="G4563">
        <v>4631</v>
      </c>
      <c r="H4563" t="s">
        <v>11</v>
      </c>
    </row>
    <row r="4564" spans="1:8">
      <c r="A4564" t="s">
        <v>5890</v>
      </c>
      <c r="B4564" t="s">
        <v>5891</v>
      </c>
      <c r="C4564">
        <v>216</v>
      </c>
      <c r="D4564" t="s">
        <v>10</v>
      </c>
      <c r="E4564">
        <v>26</v>
      </c>
      <c r="F4564">
        <v>102</v>
      </c>
      <c r="G4564">
        <v>4631</v>
      </c>
      <c r="H4564" t="s">
        <v>11</v>
      </c>
    </row>
    <row r="4565" spans="1:8">
      <c r="A4565" t="s">
        <v>5890</v>
      </c>
      <c r="B4565" t="s">
        <v>5891</v>
      </c>
      <c r="C4565">
        <v>216</v>
      </c>
      <c r="D4565" t="s">
        <v>10</v>
      </c>
      <c r="E4565">
        <v>126</v>
      </c>
      <c r="F4565">
        <v>215</v>
      </c>
      <c r="G4565">
        <v>4631</v>
      </c>
      <c r="H4565" t="s">
        <v>11</v>
      </c>
    </row>
    <row r="4566" spans="1:8">
      <c r="A4566" t="s">
        <v>5892</v>
      </c>
      <c r="B4566" t="s">
        <v>5893</v>
      </c>
      <c r="C4566">
        <v>200</v>
      </c>
      <c r="D4566" t="s">
        <v>10</v>
      </c>
      <c r="E4566">
        <v>21</v>
      </c>
      <c r="F4566">
        <v>103</v>
      </c>
      <c r="G4566">
        <v>4631</v>
      </c>
      <c r="H4566" t="s">
        <v>11</v>
      </c>
    </row>
    <row r="4567" spans="1:8">
      <c r="A4567" t="s">
        <v>5892</v>
      </c>
      <c r="B4567" t="s">
        <v>5893</v>
      </c>
      <c r="C4567">
        <v>200</v>
      </c>
      <c r="D4567" t="s">
        <v>10</v>
      </c>
      <c r="E4567">
        <v>115</v>
      </c>
      <c r="F4567">
        <v>200</v>
      </c>
      <c r="G4567">
        <v>4631</v>
      </c>
      <c r="H4567" t="s">
        <v>11</v>
      </c>
    </row>
    <row r="4568" spans="1:8">
      <c r="A4568" t="s">
        <v>5894</v>
      </c>
      <c r="B4568" t="s">
        <v>5895</v>
      </c>
      <c r="C4568">
        <v>185</v>
      </c>
      <c r="D4568" t="s">
        <v>10</v>
      </c>
      <c r="E4568">
        <v>89</v>
      </c>
      <c r="F4568">
        <v>185</v>
      </c>
      <c r="G4568">
        <v>4631</v>
      </c>
      <c r="H4568" t="s">
        <v>11</v>
      </c>
    </row>
    <row r="4569" spans="1:8">
      <c r="A4569" t="s">
        <v>5896</v>
      </c>
      <c r="B4569" t="s">
        <v>5897</v>
      </c>
      <c r="C4569">
        <v>270</v>
      </c>
      <c r="D4569" t="s">
        <v>10</v>
      </c>
      <c r="E4569">
        <v>49</v>
      </c>
      <c r="F4569">
        <v>127</v>
      </c>
      <c r="G4569">
        <v>4631</v>
      </c>
      <c r="H4569" t="s">
        <v>11</v>
      </c>
    </row>
    <row r="4570" spans="1:8">
      <c r="A4570" t="s">
        <v>5896</v>
      </c>
      <c r="B4570" t="s">
        <v>5897</v>
      </c>
      <c r="C4570">
        <v>270</v>
      </c>
      <c r="D4570" t="s">
        <v>20</v>
      </c>
      <c r="E4570">
        <v>143</v>
      </c>
      <c r="F4570">
        <v>217</v>
      </c>
      <c r="G4570">
        <v>4510</v>
      </c>
      <c r="H4570" t="s">
        <v>21</v>
      </c>
    </row>
    <row r="4571" spans="1:8">
      <c r="A4571" t="s">
        <v>5898</v>
      </c>
      <c r="B4571" t="s">
        <v>5899</v>
      </c>
      <c r="C4571">
        <v>369</v>
      </c>
      <c r="D4571" t="s">
        <v>28</v>
      </c>
      <c r="E4571">
        <v>70</v>
      </c>
      <c r="F4571">
        <v>221</v>
      </c>
      <c r="G4571">
        <v>844</v>
      </c>
      <c r="H4571" t="s">
        <v>29</v>
      </c>
    </row>
    <row r="4572" spans="1:8">
      <c r="A4572" t="s">
        <v>5898</v>
      </c>
      <c r="B4572" t="s">
        <v>5899</v>
      </c>
      <c r="C4572">
        <v>369</v>
      </c>
      <c r="D4572" t="s">
        <v>10</v>
      </c>
      <c r="E4572">
        <v>227</v>
      </c>
      <c r="F4572">
        <v>332</v>
      </c>
      <c r="G4572">
        <v>4631</v>
      </c>
      <c r="H4572" t="s">
        <v>11</v>
      </c>
    </row>
    <row r="4573" spans="1:8">
      <c r="A4573" t="s">
        <v>5900</v>
      </c>
      <c r="B4573" t="s">
        <v>5901</v>
      </c>
      <c r="C4573">
        <v>285</v>
      </c>
      <c r="D4573" t="s">
        <v>10</v>
      </c>
      <c r="E4573">
        <v>53</v>
      </c>
      <c r="F4573">
        <v>154</v>
      </c>
      <c r="G4573">
        <v>4631</v>
      </c>
      <c r="H4573" t="s">
        <v>11</v>
      </c>
    </row>
    <row r="4574" spans="1:8">
      <c r="A4574" t="s">
        <v>5900</v>
      </c>
      <c r="B4574" t="s">
        <v>5901</v>
      </c>
      <c r="C4574">
        <v>285</v>
      </c>
      <c r="D4574" t="s">
        <v>1958</v>
      </c>
      <c r="E4574">
        <v>229</v>
      </c>
      <c r="F4574">
        <v>284</v>
      </c>
      <c r="G4574">
        <v>850</v>
      </c>
      <c r="H4574" t="s">
        <v>1959</v>
      </c>
    </row>
    <row r="4575" spans="1:8">
      <c r="A4575" t="s">
        <v>5902</v>
      </c>
      <c r="B4575" t="s">
        <v>5903</v>
      </c>
      <c r="C4575">
        <v>108</v>
      </c>
      <c r="D4575" t="s">
        <v>10</v>
      </c>
      <c r="E4575">
        <v>8</v>
      </c>
      <c r="F4575">
        <v>107</v>
      </c>
      <c r="G4575">
        <v>4631</v>
      </c>
      <c r="H4575" t="s">
        <v>11</v>
      </c>
    </row>
    <row r="4576" spans="1:8">
      <c r="A4576" t="s">
        <v>5904</v>
      </c>
      <c r="B4576" t="s">
        <v>5905</v>
      </c>
      <c r="C4576">
        <v>108</v>
      </c>
      <c r="D4576" t="s">
        <v>10</v>
      </c>
      <c r="E4576">
        <v>8</v>
      </c>
      <c r="F4576">
        <v>107</v>
      </c>
      <c r="G4576">
        <v>4631</v>
      </c>
      <c r="H4576" t="s">
        <v>11</v>
      </c>
    </row>
    <row r="4577" spans="1:8">
      <c r="A4577" t="s">
        <v>5906</v>
      </c>
      <c r="B4577" t="s">
        <v>5907</v>
      </c>
      <c r="C4577">
        <v>144</v>
      </c>
      <c r="D4577" t="s">
        <v>10</v>
      </c>
      <c r="E4577">
        <v>49</v>
      </c>
      <c r="F4577">
        <v>131</v>
      </c>
      <c r="G4577">
        <v>4631</v>
      </c>
      <c r="H4577" t="s">
        <v>11</v>
      </c>
    </row>
    <row r="4578" spans="1:8">
      <c r="A4578" t="s">
        <v>5908</v>
      </c>
      <c r="B4578" t="s">
        <v>5909</v>
      </c>
      <c r="C4578">
        <v>465</v>
      </c>
      <c r="D4578" t="s">
        <v>76</v>
      </c>
      <c r="E4578">
        <v>115</v>
      </c>
      <c r="F4578">
        <v>243</v>
      </c>
      <c r="G4578">
        <v>1567</v>
      </c>
      <c r="H4578" t="s">
        <v>77</v>
      </c>
    </row>
    <row r="4579" spans="1:8">
      <c r="A4579" t="s">
        <v>5908</v>
      </c>
      <c r="B4579" t="s">
        <v>5909</v>
      </c>
      <c r="C4579">
        <v>465</v>
      </c>
      <c r="D4579" t="s">
        <v>10</v>
      </c>
      <c r="E4579">
        <v>274</v>
      </c>
      <c r="F4579">
        <v>364</v>
      </c>
      <c r="G4579">
        <v>4631</v>
      </c>
      <c r="H4579" t="s">
        <v>11</v>
      </c>
    </row>
    <row r="4580" spans="1:8">
      <c r="A4580" t="s">
        <v>5908</v>
      </c>
      <c r="B4580" t="s">
        <v>5909</v>
      </c>
      <c r="C4580">
        <v>465</v>
      </c>
      <c r="D4580" t="s">
        <v>10</v>
      </c>
      <c r="E4580">
        <v>375</v>
      </c>
      <c r="F4580">
        <v>465</v>
      </c>
      <c r="G4580">
        <v>4631</v>
      </c>
      <c r="H4580" t="s">
        <v>11</v>
      </c>
    </row>
    <row r="4581" spans="1:8">
      <c r="A4581" t="s">
        <v>5910</v>
      </c>
      <c r="B4581" t="s">
        <v>5911</v>
      </c>
      <c r="C4581">
        <v>203</v>
      </c>
      <c r="D4581" t="s">
        <v>10</v>
      </c>
      <c r="E4581">
        <v>22</v>
      </c>
      <c r="F4581">
        <v>106</v>
      </c>
      <c r="G4581">
        <v>4631</v>
      </c>
      <c r="H4581" t="s">
        <v>11</v>
      </c>
    </row>
    <row r="4582" spans="1:8">
      <c r="A4582" t="s">
        <v>5910</v>
      </c>
      <c r="B4582" t="s">
        <v>5911</v>
      </c>
      <c r="C4582">
        <v>203</v>
      </c>
      <c r="D4582" t="s">
        <v>10</v>
      </c>
      <c r="E4582">
        <v>118</v>
      </c>
      <c r="F4582">
        <v>203</v>
      </c>
      <c r="G4582">
        <v>4631</v>
      </c>
      <c r="H4582" t="s">
        <v>11</v>
      </c>
    </row>
    <row r="4583" spans="1:8">
      <c r="A4583" t="s">
        <v>5912</v>
      </c>
      <c r="B4583" t="s">
        <v>5913</v>
      </c>
      <c r="C4583">
        <v>104</v>
      </c>
      <c r="D4583" t="s">
        <v>10</v>
      </c>
      <c r="E4583">
        <v>4</v>
      </c>
      <c r="F4583">
        <v>103</v>
      </c>
      <c r="G4583">
        <v>4631</v>
      </c>
      <c r="H4583" t="s">
        <v>11</v>
      </c>
    </row>
    <row r="4584" spans="1:8">
      <c r="A4584" t="s">
        <v>5914</v>
      </c>
      <c r="B4584" t="s">
        <v>5915</v>
      </c>
      <c r="C4584">
        <v>108</v>
      </c>
      <c r="D4584" t="s">
        <v>10</v>
      </c>
      <c r="E4584">
        <v>8</v>
      </c>
      <c r="F4584">
        <v>107</v>
      </c>
      <c r="G4584">
        <v>4631</v>
      </c>
      <c r="H4584" t="s">
        <v>11</v>
      </c>
    </row>
    <row r="4585" spans="1:8">
      <c r="A4585" t="s">
        <v>5916</v>
      </c>
      <c r="B4585" t="s">
        <v>5917</v>
      </c>
      <c r="C4585">
        <v>103</v>
      </c>
      <c r="D4585" t="s">
        <v>10</v>
      </c>
      <c r="E4585">
        <v>4</v>
      </c>
      <c r="F4585">
        <v>103</v>
      </c>
      <c r="G4585">
        <v>4631</v>
      </c>
      <c r="H4585" t="s">
        <v>11</v>
      </c>
    </row>
    <row r="4586" spans="1:8">
      <c r="A4586" t="s">
        <v>5918</v>
      </c>
      <c r="B4586" t="s">
        <v>5919</v>
      </c>
      <c r="C4586">
        <v>486</v>
      </c>
      <c r="D4586" t="s">
        <v>28</v>
      </c>
      <c r="E4586">
        <v>188</v>
      </c>
      <c r="F4586">
        <v>338</v>
      </c>
      <c r="G4586">
        <v>844</v>
      </c>
      <c r="H4586" t="s">
        <v>29</v>
      </c>
    </row>
    <row r="4587" spans="1:8">
      <c r="A4587" t="s">
        <v>5918</v>
      </c>
      <c r="B4587" t="s">
        <v>5919</v>
      </c>
      <c r="C4587">
        <v>486</v>
      </c>
      <c r="D4587" t="s">
        <v>10</v>
      </c>
      <c r="E4587">
        <v>344</v>
      </c>
      <c r="F4587">
        <v>463</v>
      </c>
      <c r="G4587">
        <v>4631</v>
      </c>
      <c r="H4587" t="s">
        <v>11</v>
      </c>
    </row>
    <row r="4588" spans="1:8">
      <c r="A4588" t="s">
        <v>5918</v>
      </c>
      <c r="B4588" t="s">
        <v>5919</v>
      </c>
      <c r="C4588">
        <v>486</v>
      </c>
      <c r="D4588" t="s">
        <v>118</v>
      </c>
      <c r="E4588">
        <v>20</v>
      </c>
      <c r="F4588">
        <v>157</v>
      </c>
      <c r="G4588">
        <v>173</v>
      </c>
      <c r="H4588" t="s">
        <v>119</v>
      </c>
    </row>
    <row r="4589" spans="1:8">
      <c r="A4589" t="s">
        <v>5920</v>
      </c>
      <c r="B4589" t="s">
        <v>5921</v>
      </c>
      <c r="C4589">
        <v>444</v>
      </c>
      <c r="D4589" t="s">
        <v>10</v>
      </c>
      <c r="E4589">
        <v>45</v>
      </c>
      <c r="F4589">
        <v>149</v>
      </c>
      <c r="G4589">
        <v>4631</v>
      </c>
      <c r="H4589" t="s">
        <v>11</v>
      </c>
    </row>
    <row r="4590" spans="1:8">
      <c r="A4590" t="s">
        <v>5920</v>
      </c>
      <c r="B4590" t="s">
        <v>5921</v>
      </c>
      <c r="C4590">
        <v>444</v>
      </c>
      <c r="D4590" t="s">
        <v>20</v>
      </c>
      <c r="E4590">
        <v>328</v>
      </c>
      <c r="F4590">
        <v>411</v>
      </c>
      <c r="G4590">
        <v>4510</v>
      </c>
      <c r="H4590" t="s">
        <v>21</v>
      </c>
    </row>
    <row r="4591" spans="1:8">
      <c r="A4591" t="s">
        <v>5922</v>
      </c>
      <c r="B4591" t="s">
        <v>5923</v>
      </c>
      <c r="C4591">
        <v>439</v>
      </c>
      <c r="D4591" t="s">
        <v>10</v>
      </c>
      <c r="E4591">
        <v>31</v>
      </c>
      <c r="F4591">
        <v>130</v>
      </c>
      <c r="G4591">
        <v>4631</v>
      </c>
      <c r="H4591" t="s">
        <v>11</v>
      </c>
    </row>
    <row r="4592" spans="1:8">
      <c r="A4592" t="s">
        <v>5922</v>
      </c>
      <c r="B4592" t="s">
        <v>5923</v>
      </c>
      <c r="C4592">
        <v>439</v>
      </c>
      <c r="D4592" t="s">
        <v>10</v>
      </c>
      <c r="E4592">
        <v>319</v>
      </c>
      <c r="F4592">
        <v>407</v>
      </c>
      <c r="G4592">
        <v>4631</v>
      </c>
      <c r="H4592" t="s">
        <v>11</v>
      </c>
    </row>
    <row r="4593" spans="1:8">
      <c r="A4593" t="s">
        <v>5924</v>
      </c>
      <c r="B4593" t="s">
        <v>5925</v>
      </c>
      <c r="C4593">
        <v>267</v>
      </c>
      <c r="D4593" t="s">
        <v>10</v>
      </c>
      <c r="E4593">
        <v>48</v>
      </c>
      <c r="F4593">
        <v>125</v>
      </c>
      <c r="G4593">
        <v>4631</v>
      </c>
      <c r="H4593" t="s">
        <v>11</v>
      </c>
    </row>
    <row r="4594" spans="1:8">
      <c r="A4594" t="s">
        <v>5924</v>
      </c>
      <c r="B4594" t="s">
        <v>5925</v>
      </c>
      <c r="C4594">
        <v>267</v>
      </c>
      <c r="D4594" t="s">
        <v>20</v>
      </c>
      <c r="E4594">
        <v>144</v>
      </c>
      <c r="F4594">
        <v>218</v>
      </c>
      <c r="G4594">
        <v>4510</v>
      </c>
      <c r="H4594" t="s">
        <v>21</v>
      </c>
    </row>
    <row r="4595" spans="1:8">
      <c r="A4595" t="s">
        <v>5926</v>
      </c>
      <c r="B4595" t="s">
        <v>5927</v>
      </c>
      <c r="C4595">
        <v>112</v>
      </c>
      <c r="D4595" t="s">
        <v>10</v>
      </c>
      <c r="E4595">
        <v>12</v>
      </c>
      <c r="F4595">
        <v>111</v>
      </c>
      <c r="G4595">
        <v>4631</v>
      </c>
      <c r="H4595" t="s">
        <v>11</v>
      </c>
    </row>
    <row r="4596" spans="1:8">
      <c r="A4596" t="s">
        <v>5928</v>
      </c>
      <c r="B4596" t="s">
        <v>5929</v>
      </c>
      <c r="C4596">
        <v>242</v>
      </c>
      <c r="D4596" t="s">
        <v>10</v>
      </c>
      <c r="E4596">
        <v>147</v>
      </c>
      <c r="F4596">
        <v>242</v>
      </c>
      <c r="G4596">
        <v>4631</v>
      </c>
      <c r="H4596" t="s">
        <v>11</v>
      </c>
    </row>
    <row r="4597" spans="1:8">
      <c r="A4597" t="s">
        <v>5930</v>
      </c>
      <c r="B4597" t="s">
        <v>5931</v>
      </c>
      <c r="C4597">
        <v>434</v>
      </c>
      <c r="D4597" t="s">
        <v>10</v>
      </c>
      <c r="E4597">
        <v>53</v>
      </c>
      <c r="F4597">
        <v>154</v>
      </c>
      <c r="G4597">
        <v>4631</v>
      </c>
      <c r="H4597" t="s">
        <v>11</v>
      </c>
    </row>
    <row r="4598" spans="1:8">
      <c r="A4598" t="s">
        <v>5930</v>
      </c>
      <c r="B4598" t="s">
        <v>5931</v>
      </c>
      <c r="C4598">
        <v>434</v>
      </c>
      <c r="D4598" t="s">
        <v>20</v>
      </c>
      <c r="E4598">
        <v>327</v>
      </c>
      <c r="F4598">
        <v>412</v>
      </c>
      <c r="G4598">
        <v>4510</v>
      </c>
      <c r="H4598" t="s">
        <v>21</v>
      </c>
    </row>
    <row r="4599" spans="1:8">
      <c r="A4599" t="s">
        <v>5932</v>
      </c>
      <c r="B4599" t="s">
        <v>5933</v>
      </c>
      <c r="C4599">
        <v>411</v>
      </c>
      <c r="D4599" t="s">
        <v>10</v>
      </c>
      <c r="E4599">
        <v>42</v>
      </c>
      <c r="F4599">
        <v>143</v>
      </c>
      <c r="G4599">
        <v>4631</v>
      </c>
      <c r="H4599" t="s">
        <v>11</v>
      </c>
    </row>
    <row r="4600" spans="1:8">
      <c r="A4600" t="s">
        <v>5932</v>
      </c>
      <c r="B4600" t="s">
        <v>5933</v>
      </c>
      <c r="C4600">
        <v>411</v>
      </c>
      <c r="D4600" t="s">
        <v>10</v>
      </c>
      <c r="E4600">
        <v>306</v>
      </c>
      <c r="F4600">
        <v>394</v>
      </c>
      <c r="G4600">
        <v>4631</v>
      </c>
      <c r="H4600" t="s">
        <v>11</v>
      </c>
    </row>
    <row r="4601" spans="1:8">
      <c r="A4601" t="s">
        <v>5934</v>
      </c>
      <c r="B4601" t="s">
        <v>5935</v>
      </c>
      <c r="C4601">
        <v>432</v>
      </c>
      <c r="D4601" t="s">
        <v>10</v>
      </c>
      <c r="E4601">
        <v>47</v>
      </c>
      <c r="F4601">
        <v>148</v>
      </c>
      <c r="G4601">
        <v>4631</v>
      </c>
      <c r="H4601" t="s">
        <v>11</v>
      </c>
    </row>
    <row r="4602" spans="1:8">
      <c r="A4602" t="s">
        <v>5934</v>
      </c>
      <c r="B4602" t="s">
        <v>5935</v>
      </c>
      <c r="C4602">
        <v>432</v>
      </c>
      <c r="D4602" t="s">
        <v>10</v>
      </c>
      <c r="E4602">
        <v>193</v>
      </c>
      <c r="F4602">
        <v>298</v>
      </c>
      <c r="G4602">
        <v>4631</v>
      </c>
      <c r="H4602" t="s">
        <v>11</v>
      </c>
    </row>
    <row r="4603" spans="1:8">
      <c r="A4603" t="s">
        <v>5934</v>
      </c>
      <c r="B4603" t="s">
        <v>5935</v>
      </c>
      <c r="C4603">
        <v>432</v>
      </c>
      <c r="D4603" t="s">
        <v>20</v>
      </c>
      <c r="E4603">
        <v>321</v>
      </c>
      <c r="F4603">
        <v>405</v>
      </c>
      <c r="G4603">
        <v>4510</v>
      </c>
      <c r="H4603" t="s">
        <v>21</v>
      </c>
    </row>
    <row r="4604" spans="1:8">
      <c r="A4604" t="s">
        <v>5936</v>
      </c>
      <c r="B4604" t="s">
        <v>5937</v>
      </c>
      <c r="C4604">
        <v>439</v>
      </c>
      <c r="D4604" t="s">
        <v>10</v>
      </c>
      <c r="E4604">
        <v>52</v>
      </c>
      <c r="F4604">
        <v>153</v>
      </c>
      <c r="G4604">
        <v>4631</v>
      </c>
      <c r="H4604" t="s">
        <v>11</v>
      </c>
    </row>
    <row r="4605" spans="1:8">
      <c r="A4605" t="s">
        <v>5936</v>
      </c>
      <c r="B4605" t="s">
        <v>5937</v>
      </c>
      <c r="C4605">
        <v>439</v>
      </c>
      <c r="D4605" t="s">
        <v>10</v>
      </c>
      <c r="E4605">
        <v>331</v>
      </c>
      <c r="F4605">
        <v>419</v>
      </c>
      <c r="G4605">
        <v>4631</v>
      </c>
      <c r="H4605" t="s">
        <v>11</v>
      </c>
    </row>
    <row r="4606" spans="1:8">
      <c r="A4606" t="s">
        <v>5938</v>
      </c>
      <c r="B4606" t="s">
        <v>5939</v>
      </c>
      <c r="C4606">
        <v>412</v>
      </c>
      <c r="D4606" t="s">
        <v>10</v>
      </c>
      <c r="E4606">
        <v>42</v>
      </c>
      <c r="F4606">
        <v>143</v>
      </c>
      <c r="G4606">
        <v>4631</v>
      </c>
      <c r="H4606" t="s">
        <v>11</v>
      </c>
    </row>
    <row r="4607" spans="1:8">
      <c r="A4607" t="s">
        <v>5938</v>
      </c>
      <c r="B4607" t="s">
        <v>5939</v>
      </c>
      <c r="C4607">
        <v>412</v>
      </c>
      <c r="D4607" t="s">
        <v>20</v>
      </c>
      <c r="E4607">
        <v>305</v>
      </c>
      <c r="F4607">
        <v>390</v>
      </c>
      <c r="G4607">
        <v>4510</v>
      </c>
      <c r="H4607" t="s">
        <v>21</v>
      </c>
    </row>
    <row r="4608" spans="1:8">
      <c r="A4608" t="s">
        <v>5940</v>
      </c>
      <c r="B4608" t="s">
        <v>5941</v>
      </c>
      <c r="C4608">
        <v>146</v>
      </c>
      <c r="D4608" t="s">
        <v>10</v>
      </c>
      <c r="E4608">
        <v>46</v>
      </c>
      <c r="F4608">
        <v>145</v>
      </c>
      <c r="G4608">
        <v>4631</v>
      </c>
      <c r="H4608" t="s">
        <v>11</v>
      </c>
    </row>
    <row r="4609" spans="1:8">
      <c r="A4609" t="s">
        <v>5942</v>
      </c>
      <c r="B4609" t="s">
        <v>5943</v>
      </c>
      <c r="C4609">
        <v>490</v>
      </c>
      <c r="D4609" t="s">
        <v>10</v>
      </c>
      <c r="E4609">
        <v>322</v>
      </c>
      <c r="F4609">
        <v>490</v>
      </c>
      <c r="G4609">
        <v>4631</v>
      </c>
      <c r="H4609" t="s">
        <v>11</v>
      </c>
    </row>
    <row r="4610" spans="1:8">
      <c r="A4610" t="s">
        <v>5944</v>
      </c>
      <c r="B4610" t="s">
        <v>5945</v>
      </c>
      <c r="C4610">
        <v>383</v>
      </c>
      <c r="D4610" t="s">
        <v>28</v>
      </c>
      <c r="E4610">
        <v>56</v>
      </c>
      <c r="F4610">
        <v>212</v>
      </c>
      <c r="G4610">
        <v>844</v>
      </c>
      <c r="H4610" t="s">
        <v>29</v>
      </c>
    </row>
    <row r="4611" spans="1:8">
      <c r="A4611" t="s">
        <v>5944</v>
      </c>
      <c r="B4611" t="s">
        <v>5945</v>
      </c>
      <c r="C4611">
        <v>383</v>
      </c>
      <c r="D4611" t="s">
        <v>10</v>
      </c>
      <c r="E4611">
        <v>219</v>
      </c>
      <c r="F4611">
        <v>369</v>
      </c>
      <c r="G4611">
        <v>4631</v>
      </c>
      <c r="H4611" t="s">
        <v>11</v>
      </c>
    </row>
    <row r="4612" spans="1:8">
      <c r="A4612" t="s">
        <v>5946</v>
      </c>
      <c r="B4612" t="s">
        <v>5947</v>
      </c>
      <c r="C4612">
        <v>346</v>
      </c>
      <c r="D4612" t="s">
        <v>28</v>
      </c>
      <c r="E4612">
        <v>67</v>
      </c>
      <c r="F4612">
        <v>215</v>
      </c>
      <c r="G4612">
        <v>844</v>
      </c>
      <c r="H4612" t="s">
        <v>29</v>
      </c>
    </row>
    <row r="4613" spans="1:8">
      <c r="A4613" t="s">
        <v>5946</v>
      </c>
      <c r="B4613" t="s">
        <v>5947</v>
      </c>
      <c r="C4613">
        <v>346</v>
      </c>
      <c r="D4613" t="s">
        <v>10</v>
      </c>
      <c r="E4613">
        <v>221</v>
      </c>
      <c r="F4613">
        <v>338</v>
      </c>
      <c r="G4613">
        <v>4631</v>
      </c>
      <c r="H4613" t="s">
        <v>11</v>
      </c>
    </row>
    <row r="4614" spans="1:8">
      <c r="A4614" t="s">
        <v>5948</v>
      </c>
      <c r="B4614" t="s">
        <v>5949</v>
      </c>
      <c r="C4614">
        <v>358</v>
      </c>
      <c r="D4614" t="s">
        <v>28</v>
      </c>
      <c r="E4614">
        <v>76</v>
      </c>
      <c r="F4614">
        <v>224</v>
      </c>
      <c r="G4614">
        <v>844</v>
      </c>
      <c r="H4614" t="s">
        <v>29</v>
      </c>
    </row>
    <row r="4615" spans="1:8">
      <c r="A4615" t="s">
        <v>5948</v>
      </c>
      <c r="B4615" t="s">
        <v>5949</v>
      </c>
      <c r="C4615">
        <v>358</v>
      </c>
      <c r="D4615" t="s">
        <v>10</v>
      </c>
      <c r="E4615">
        <v>230</v>
      </c>
      <c r="F4615">
        <v>347</v>
      </c>
      <c r="G4615">
        <v>4631</v>
      </c>
      <c r="H4615" t="s">
        <v>11</v>
      </c>
    </row>
    <row r="4616" spans="1:8">
      <c r="A4616" t="s">
        <v>5950</v>
      </c>
      <c r="B4616" t="s">
        <v>5951</v>
      </c>
      <c r="C4616">
        <v>345</v>
      </c>
      <c r="D4616" t="s">
        <v>28</v>
      </c>
      <c r="E4616">
        <v>67</v>
      </c>
      <c r="F4616">
        <v>214</v>
      </c>
      <c r="G4616">
        <v>844</v>
      </c>
      <c r="H4616" t="s">
        <v>29</v>
      </c>
    </row>
    <row r="4617" spans="1:8">
      <c r="A4617" t="s">
        <v>5950</v>
      </c>
      <c r="B4617" t="s">
        <v>5951</v>
      </c>
      <c r="C4617">
        <v>345</v>
      </c>
      <c r="D4617" t="s">
        <v>10</v>
      </c>
      <c r="E4617">
        <v>221</v>
      </c>
      <c r="F4617">
        <v>337</v>
      </c>
      <c r="G4617">
        <v>4631</v>
      </c>
      <c r="H4617" t="s">
        <v>11</v>
      </c>
    </row>
    <row r="4618" spans="1:8">
      <c r="A4618" t="s">
        <v>5952</v>
      </c>
      <c r="B4618" t="s">
        <v>5953</v>
      </c>
      <c r="C4618">
        <v>728</v>
      </c>
      <c r="D4618" t="s">
        <v>28</v>
      </c>
      <c r="E4618">
        <v>111</v>
      </c>
      <c r="F4618">
        <v>481</v>
      </c>
      <c r="G4618">
        <v>844</v>
      </c>
      <c r="H4618" t="s">
        <v>29</v>
      </c>
    </row>
    <row r="4619" spans="1:8">
      <c r="A4619" t="s">
        <v>5952</v>
      </c>
      <c r="B4619" t="s">
        <v>5953</v>
      </c>
      <c r="C4619">
        <v>728</v>
      </c>
      <c r="D4619" t="s">
        <v>10</v>
      </c>
      <c r="E4619">
        <v>487</v>
      </c>
      <c r="F4619">
        <v>667</v>
      </c>
      <c r="G4619">
        <v>4631</v>
      </c>
      <c r="H4619" t="s">
        <v>11</v>
      </c>
    </row>
    <row r="4620" spans="1:8">
      <c r="A4620" t="s">
        <v>5954</v>
      </c>
      <c r="B4620" t="s">
        <v>5955</v>
      </c>
      <c r="C4620">
        <v>390</v>
      </c>
      <c r="D4620" t="s">
        <v>76</v>
      </c>
      <c r="E4620">
        <v>157</v>
      </c>
      <c r="F4620">
        <v>245</v>
      </c>
      <c r="G4620">
        <v>1567</v>
      </c>
      <c r="H4620" t="s">
        <v>77</v>
      </c>
    </row>
    <row r="4621" spans="1:8">
      <c r="A4621" t="s">
        <v>5954</v>
      </c>
      <c r="B4621" t="s">
        <v>5955</v>
      </c>
      <c r="C4621">
        <v>390</v>
      </c>
      <c r="D4621" t="s">
        <v>78</v>
      </c>
      <c r="E4621">
        <v>40</v>
      </c>
      <c r="F4621">
        <v>126</v>
      </c>
      <c r="G4621">
        <v>909</v>
      </c>
      <c r="H4621" t="s">
        <v>79</v>
      </c>
    </row>
    <row r="4622" spans="1:8">
      <c r="A4622" t="s">
        <v>5954</v>
      </c>
      <c r="B4622" t="s">
        <v>5955</v>
      </c>
      <c r="C4622">
        <v>390</v>
      </c>
      <c r="D4622" t="s">
        <v>10</v>
      </c>
      <c r="E4622">
        <v>271</v>
      </c>
      <c r="F4622">
        <v>376</v>
      </c>
      <c r="G4622">
        <v>4631</v>
      </c>
      <c r="H4622" t="s">
        <v>11</v>
      </c>
    </row>
    <row r="4623" spans="1:8">
      <c r="A4623" t="s">
        <v>5956</v>
      </c>
      <c r="B4623" t="s">
        <v>5957</v>
      </c>
      <c r="C4623">
        <v>1358</v>
      </c>
      <c r="D4623" t="s">
        <v>10</v>
      </c>
      <c r="E4623">
        <v>1025</v>
      </c>
      <c r="F4623">
        <v>1154</v>
      </c>
      <c r="G4623">
        <v>4631</v>
      </c>
      <c r="H4623" t="s">
        <v>11</v>
      </c>
    </row>
    <row r="4624" spans="1:8">
      <c r="A4624" t="s">
        <v>5956</v>
      </c>
      <c r="B4624" t="s">
        <v>5957</v>
      </c>
      <c r="C4624">
        <v>1358</v>
      </c>
      <c r="D4624" t="s">
        <v>4076</v>
      </c>
      <c r="E4624">
        <v>1165</v>
      </c>
      <c r="F4624">
        <v>1336</v>
      </c>
      <c r="G4624">
        <v>945</v>
      </c>
      <c r="H4624" t="s">
        <v>4077</v>
      </c>
    </row>
    <row r="4625" spans="1:8">
      <c r="A4625" t="s">
        <v>5958</v>
      </c>
      <c r="B4625" t="s">
        <v>5959</v>
      </c>
      <c r="C4625">
        <v>594</v>
      </c>
      <c r="D4625" t="s">
        <v>28</v>
      </c>
      <c r="E4625">
        <v>380</v>
      </c>
      <c r="F4625">
        <v>496</v>
      </c>
      <c r="G4625">
        <v>844</v>
      </c>
      <c r="H4625" t="s">
        <v>29</v>
      </c>
    </row>
    <row r="4626" spans="1:8">
      <c r="A4626" t="s">
        <v>5958</v>
      </c>
      <c r="B4626" t="s">
        <v>5959</v>
      </c>
      <c r="C4626">
        <v>594</v>
      </c>
      <c r="D4626" t="s">
        <v>10</v>
      </c>
      <c r="E4626">
        <v>501</v>
      </c>
      <c r="F4626">
        <v>594</v>
      </c>
      <c r="G4626">
        <v>4631</v>
      </c>
      <c r="H4626" t="s">
        <v>11</v>
      </c>
    </row>
    <row r="4627" spans="1:8">
      <c r="A4627" t="s">
        <v>5960</v>
      </c>
      <c r="B4627" t="s">
        <v>5961</v>
      </c>
      <c r="C4627">
        <v>1006</v>
      </c>
      <c r="D4627" t="s">
        <v>10</v>
      </c>
      <c r="E4627">
        <v>858</v>
      </c>
      <c r="F4627">
        <v>989</v>
      </c>
      <c r="G4627">
        <v>4631</v>
      </c>
      <c r="H4627" t="s">
        <v>11</v>
      </c>
    </row>
    <row r="4628" spans="1:8">
      <c r="A4628" t="s">
        <v>5960</v>
      </c>
      <c r="B4628" t="s">
        <v>5961</v>
      </c>
      <c r="C4628">
        <v>1006</v>
      </c>
      <c r="D4628" t="s">
        <v>774</v>
      </c>
      <c r="E4628">
        <v>517</v>
      </c>
      <c r="F4628">
        <v>606</v>
      </c>
      <c r="G4628">
        <v>7642</v>
      </c>
      <c r="H4628" t="s">
        <v>775</v>
      </c>
    </row>
    <row r="4629" spans="1:8">
      <c r="A4629" t="s">
        <v>5962</v>
      </c>
      <c r="B4629" t="s">
        <v>5963</v>
      </c>
      <c r="C4629">
        <v>1259</v>
      </c>
      <c r="D4629" t="s">
        <v>10</v>
      </c>
      <c r="E4629">
        <v>956</v>
      </c>
      <c r="F4629">
        <v>1096</v>
      </c>
      <c r="G4629">
        <v>4631</v>
      </c>
      <c r="H4629" t="s">
        <v>11</v>
      </c>
    </row>
    <row r="4630" spans="1:8">
      <c r="A4630" t="s">
        <v>5964</v>
      </c>
      <c r="B4630" t="s">
        <v>5965</v>
      </c>
      <c r="C4630">
        <v>1237</v>
      </c>
      <c r="D4630" t="s">
        <v>10</v>
      </c>
      <c r="E4630">
        <v>1092</v>
      </c>
      <c r="F4630">
        <v>1228</v>
      </c>
      <c r="G4630">
        <v>4631</v>
      </c>
      <c r="H4630" t="s">
        <v>11</v>
      </c>
    </row>
    <row r="4631" spans="1:8">
      <c r="A4631" t="s">
        <v>5964</v>
      </c>
      <c r="B4631" t="s">
        <v>5965</v>
      </c>
      <c r="C4631">
        <v>1237</v>
      </c>
      <c r="D4631" t="s">
        <v>774</v>
      </c>
      <c r="E4631">
        <v>449</v>
      </c>
      <c r="F4631">
        <v>538</v>
      </c>
      <c r="G4631">
        <v>7642</v>
      </c>
      <c r="H4631" t="s">
        <v>775</v>
      </c>
    </row>
    <row r="4632" spans="1:8">
      <c r="A4632" t="s">
        <v>5964</v>
      </c>
      <c r="B4632" t="s">
        <v>5965</v>
      </c>
      <c r="C4632">
        <v>1237</v>
      </c>
      <c r="D4632" t="s">
        <v>774</v>
      </c>
      <c r="E4632">
        <v>636</v>
      </c>
      <c r="F4632">
        <v>724</v>
      </c>
      <c r="G4632">
        <v>7642</v>
      </c>
      <c r="H4632" t="s">
        <v>775</v>
      </c>
    </row>
    <row r="4633" spans="1:8">
      <c r="A4633" t="s">
        <v>5964</v>
      </c>
      <c r="B4633" t="s">
        <v>5965</v>
      </c>
      <c r="C4633">
        <v>1237</v>
      </c>
      <c r="D4633" t="s">
        <v>774</v>
      </c>
      <c r="E4633">
        <v>732</v>
      </c>
      <c r="F4633">
        <v>820</v>
      </c>
      <c r="G4633">
        <v>7642</v>
      </c>
      <c r="H4633" t="s">
        <v>775</v>
      </c>
    </row>
    <row r="4634" spans="1:8">
      <c r="A4634" t="s">
        <v>5966</v>
      </c>
      <c r="B4634" t="s">
        <v>5967</v>
      </c>
      <c r="C4634">
        <v>1047</v>
      </c>
      <c r="D4634" t="s">
        <v>10</v>
      </c>
      <c r="E4634">
        <v>912</v>
      </c>
      <c r="F4634">
        <v>1045</v>
      </c>
      <c r="G4634">
        <v>4631</v>
      </c>
      <c r="H4634" t="s">
        <v>11</v>
      </c>
    </row>
    <row r="4635" spans="1:8">
      <c r="A4635" t="s">
        <v>5966</v>
      </c>
      <c r="B4635" t="s">
        <v>5967</v>
      </c>
      <c r="C4635">
        <v>1047</v>
      </c>
      <c r="D4635" t="s">
        <v>774</v>
      </c>
      <c r="E4635">
        <v>496</v>
      </c>
      <c r="F4635">
        <v>570</v>
      </c>
      <c r="G4635">
        <v>7642</v>
      </c>
      <c r="H4635" t="s">
        <v>775</v>
      </c>
    </row>
    <row r="4636" spans="1:8">
      <c r="A4636" t="s">
        <v>5968</v>
      </c>
      <c r="B4636" t="s">
        <v>5969</v>
      </c>
      <c r="C4636">
        <v>449</v>
      </c>
      <c r="D4636" t="s">
        <v>10</v>
      </c>
      <c r="E4636">
        <v>270</v>
      </c>
      <c r="F4636">
        <v>449</v>
      </c>
      <c r="G4636">
        <v>4631</v>
      </c>
      <c r="H4636" t="s">
        <v>11</v>
      </c>
    </row>
    <row r="4637" spans="1:8">
      <c r="A4637" t="s">
        <v>5970</v>
      </c>
      <c r="B4637" t="s">
        <v>5971</v>
      </c>
      <c r="C4637">
        <v>1554</v>
      </c>
      <c r="D4637" t="s">
        <v>5972</v>
      </c>
      <c r="E4637">
        <v>23</v>
      </c>
      <c r="F4637">
        <v>257</v>
      </c>
      <c r="G4637">
        <v>634</v>
      </c>
      <c r="H4637" t="s">
        <v>5973</v>
      </c>
    </row>
    <row r="4638" spans="1:8">
      <c r="A4638" t="s">
        <v>5970</v>
      </c>
      <c r="B4638" t="s">
        <v>5971</v>
      </c>
      <c r="C4638">
        <v>1554</v>
      </c>
      <c r="D4638" t="s">
        <v>10</v>
      </c>
      <c r="E4638">
        <v>1270</v>
      </c>
      <c r="F4638">
        <v>1401</v>
      </c>
      <c r="G4638">
        <v>4631</v>
      </c>
      <c r="H4638" t="s">
        <v>11</v>
      </c>
    </row>
    <row r="4639" spans="1:8">
      <c r="A4639" t="s">
        <v>5970</v>
      </c>
      <c r="B4639" t="s">
        <v>5971</v>
      </c>
      <c r="C4639">
        <v>1554</v>
      </c>
      <c r="D4639" t="s">
        <v>774</v>
      </c>
      <c r="E4639">
        <v>931</v>
      </c>
      <c r="F4639">
        <v>1019</v>
      </c>
      <c r="G4639">
        <v>7642</v>
      </c>
      <c r="H4639" t="s">
        <v>775</v>
      </c>
    </row>
    <row r="4640" spans="1:8">
      <c r="A4640" t="s">
        <v>5974</v>
      </c>
      <c r="B4640" t="s">
        <v>5975</v>
      </c>
      <c r="C4640">
        <v>1216</v>
      </c>
      <c r="D4640" t="s">
        <v>10</v>
      </c>
      <c r="E4640">
        <v>393</v>
      </c>
      <c r="F4640">
        <v>491</v>
      </c>
      <c r="G4640">
        <v>4631</v>
      </c>
      <c r="H4640" t="s">
        <v>11</v>
      </c>
    </row>
    <row r="4641" spans="1:8">
      <c r="A4641" t="s">
        <v>5974</v>
      </c>
      <c r="B4641" t="s">
        <v>5975</v>
      </c>
      <c r="C4641">
        <v>1216</v>
      </c>
      <c r="D4641" t="s">
        <v>10</v>
      </c>
      <c r="E4641">
        <v>507</v>
      </c>
      <c r="F4641">
        <v>628</v>
      </c>
      <c r="G4641">
        <v>4631</v>
      </c>
      <c r="H4641" t="s">
        <v>11</v>
      </c>
    </row>
    <row r="4642" spans="1:8">
      <c r="A4642" t="s">
        <v>5976</v>
      </c>
      <c r="B4642" t="s">
        <v>5977</v>
      </c>
      <c r="C4642">
        <v>484</v>
      </c>
      <c r="D4642" t="s">
        <v>10</v>
      </c>
      <c r="E4642">
        <v>335</v>
      </c>
      <c r="F4642">
        <v>468</v>
      </c>
      <c r="G4642">
        <v>4631</v>
      </c>
      <c r="H4642" t="s">
        <v>11</v>
      </c>
    </row>
    <row r="4643" spans="1:8">
      <c r="A4643" t="s">
        <v>5978</v>
      </c>
      <c r="B4643" t="s">
        <v>5979</v>
      </c>
      <c r="C4643">
        <v>644</v>
      </c>
      <c r="D4643" t="s">
        <v>28</v>
      </c>
      <c r="E4643">
        <v>432</v>
      </c>
      <c r="F4643">
        <v>542</v>
      </c>
      <c r="G4643">
        <v>844</v>
      </c>
      <c r="H4643" t="s">
        <v>29</v>
      </c>
    </row>
    <row r="4644" spans="1:8">
      <c r="A4644" t="s">
        <v>5978</v>
      </c>
      <c r="B4644" t="s">
        <v>5979</v>
      </c>
      <c r="C4644">
        <v>644</v>
      </c>
      <c r="D4644" t="s">
        <v>10</v>
      </c>
      <c r="E4644">
        <v>552</v>
      </c>
      <c r="F4644">
        <v>644</v>
      </c>
      <c r="G4644">
        <v>4631</v>
      </c>
      <c r="H4644" t="s">
        <v>11</v>
      </c>
    </row>
    <row r="4645" spans="1:8">
      <c r="A4645" t="s">
        <v>5980</v>
      </c>
      <c r="B4645" t="s">
        <v>5981</v>
      </c>
      <c r="C4645">
        <v>904</v>
      </c>
      <c r="D4645" t="s">
        <v>10</v>
      </c>
      <c r="E4645">
        <v>762</v>
      </c>
      <c r="F4645">
        <v>895</v>
      </c>
      <c r="G4645">
        <v>4631</v>
      </c>
      <c r="H4645" t="s">
        <v>11</v>
      </c>
    </row>
    <row r="4646" spans="1:8">
      <c r="A4646" t="s">
        <v>5980</v>
      </c>
      <c r="B4646" t="s">
        <v>5981</v>
      </c>
      <c r="C4646">
        <v>904</v>
      </c>
      <c r="D4646" t="s">
        <v>278</v>
      </c>
      <c r="E4646">
        <v>121</v>
      </c>
      <c r="F4646">
        <v>407</v>
      </c>
      <c r="G4646">
        <v>1886</v>
      </c>
      <c r="H4646" t="s">
        <v>279</v>
      </c>
    </row>
    <row r="4647" spans="1:8">
      <c r="A4647" t="s">
        <v>5982</v>
      </c>
      <c r="B4647" t="s">
        <v>5983</v>
      </c>
      <c r="C4647">
        <v>1288</v>
      </c>
      <c r="D4647" t="s">
        <v>10</v>
      </c>
      <c r="E4647">
        <v>1136</v>
      </c>
      <c r="F4647">
        <v>1267</v>
      </c>
      <c r="G4647">
        <v>4631</v>
      </c>
      <c r="H4647" t="s">
        <v>11</v>
      </c>
    </row>
    <row r="4648" spans="1:8">
      <c r="A4648" t="s">
        <v>5982</v>
      </c>
      <c r="B4648" t="s">
        <v>5983</v>
      </c>
      <c r="C4648">
        <v>1288</v>
      </c>
      <c r="D4648" t="s">
        <v>280</v>
      </c>
      <c r="E4648">
        <v>38</v>
      </c>
      <c r="F4648">
        <v>261</v>
      </c>
      <c r="G4648">
        <v>789</v>
      </c>
      <c r="H4648" t="s">
        <v>281</v>
      </c>
    </row>
    <row r="4649" spans="1:8">
      <c r="A4649" t="s">
        <v>5984</v>
      </c>
      <c r="B4649" t="s">
        <v>5985</v>
      </c>
      <c r="C4649">
        <v>1450</v>
      </c>
      <c r="D4649" t="s">
        <v>10</v>
      </c>
      <c r="E4649">
        <v>1128</v>
      </c>
      <c r="F4649">
        <v>1259</v>
      </c>
      <c r="G4649">
        <v>4631</v>
      </c>
      <c r="H4649" t="s">
        <v>11</v>
      </c>
    </row>
    <row r="4650" spans="1:8">
      <c r="A4650" t="s">
        <v>5984</v>
      </c>
      <c r="B4650" t="s">
        <v>5985</v>
      </c>
      <c r="C4650">
        <v>1450</v>
      </c>
      <c r="D4650" t="s">
        <v>280</v>
      </c>
      <c r="E4650">
        <v>32</v>
      </c>
      <c r="F4650">
        <v>230</v>
      </c>
      <c r="G4650">
        <v>789</v>
      </c>
      <c r="H4650" t="s">
        <v>281</v>
      </c>
    </row>
    <row r="4651" spans="1:8">
      <c r="A4651" t="s">
        <v>5986</v>
      </c>
      <c r="B4651" t="s">
        <v>5987</v>
      </c>
      <c r="C4651">
        <v>1446</v>
      </c>
      <c r="D4651" t="s">
        <v>10</v>
      </c>
      <c r="E4651">
        <v>1124</v>
      </c>
      <c r="F4651">
        <v>1255</v>
      </c>
      <c r="G4651">
        <v>4631</v>
      </c>
      <c r="H4651" t="s">
        <v>11</v>
      </c>
    </row>
    <row r="4652" spans="1:8">
      <c r="A4652" t="s">
        <v>5986</v>
      </c>
      <c r="B4652" t="s">
        <v>5987</v>
      </c>
      <c r="C4652">
        <v>1446</v>
      </c>
      <c r="D4652" t="s">
        <v>280</v>
      </c>
      <c r="E4652">
        <v>36</v>
      </c>
      <c r="F4652">
        <v>234</v>
      </c>
      <c r="G4652">
        <v>789</v>
      </c>
      <c r="H4652" t="s">
        <v>281</v>
      </c>
    </row>
    <row r="4653" spans="1:8">
      <c r="A4653" t="s">
        <v>5988</v>
      </c>
      <c r="B4653" t="s">
        <v>5989</v>
      </c>
      <c r="C4653">
        <v>595</v>
      </c>
      <c r="D4653" t="s">
        <v>28</v>
      </c>
      <c r="E4653">
        <v>385</v>
      </c>
      <c r="F4653">
        <v>488</v>
      </c>
      <c r="G4653">
        <v>844</v>
      </c>
      <c r="H4653" t="s">
        <v>29</v>
      </c>
    </row>
    <row r="4654" spans="1:8">
      <c r="A4654" t="s">
        <v>5988</v>
      </c>
      <c r="B4654" t="s">
        <v>5989</v>
      </c>
      <c r="C4654">
        <v>595</v>
      </c>
      <c r="D4654" t="s">
        <v>10</v>
      </c>
      <c r="E4654">
        <v>501</v>
      </c>
      <c r="F4654">
        <v>595</v>
      </c>
      <c r="G4654">
        <v>4631</v>
      </c>
      <c r="H4654" t="s">
        <v>11</v>
      </c>
    </row>
    <row r="4655" spans="1:8">
      <c r="A4655" t="s">
        <v>5990</v>
      </c>
      <c r="B4655" t="s">
        <v>5991</v>
      </c>
      <c r="C4655">
        <v>1014</v>
      </c>
      <c r="D4655" t="s">
        <v>10</v>
      </c>
      <c r="E4655">
        <v>857</v>
      </c>
      <c r="F4655">
        <v>985</v>
      </c>
      <c r="G4655">
        <v>4631</v>
      </c>
      <c r="H4655" t="s">
        <v>11</v>
      </c>
    </row>
    <row r="4656" spans="1:8">
      <c r="A4656" t="s">
        <v>5992</v>
      </c>
      <c r="B4656" t="s">
        <v>5993</v>
      </c>
      <c r="C4656">
        <v>970</v>
      </c>
      <c r="D4656" t="s">
        <v>10</v>
      </c>
      <c r="E4656">
        <v>840</v>
      </c>
      <c r="F4656">
        <v>970</v>
      </c>
      <c r="G4656">
        <v>4631</v>
      </c>
      <c r="H4656" t="s">
        <v>11</v>
      </c>
    </row>
    <row r="4657" spans="1:8">
      <c r="A4657" t="s">
        <v>5994</v>
      </c>
      <c r="B4657" t="s">
        <v>5995</v>
      </c>
      <c r="C4657">
        <v>1118</v>
      </c>
      <c r="D4657" t="s">
        <v>10</v>
      </c>
      <c r="E4657">
        <v>977</v>
      </c>
      <c r="F4657">
        <v>1109</v>
      </c>
      <c r="G4657">
        <v>4631</v>
      </c>
      <c r="H4657" t="s">
        <v>11</v>
      </c>
    </row>
    <row r="4658" spans="1:8">
      <c r="A4658" t="s">
        <v>5994</v>
      </c>
      <c r="B4658" t="s">
        <v>5995</v>
      </c>
      <c r="C4658">
        <v>1118</v>
      </c>
      <c r="D4658" t="s">
        <v>774</v>
      </c>
      <c r="E4658">
        <v>817</v>
      </c>
      <c r="F4658">
        <v>906</v>
      </c>
      <c r="G4658">
        <v>7642</v>
      </c>
      <c r="H4658" t="s">
        <v>775</v>
      </c>
    </row>
    <row r="4659" spans="1:8">
      <c r="A4659" t="s">
        <v>5994</v>
      </c>
      <c r="B4659" t="s">
        <v>5995</v>
      </c>
      <c r="C4659">
        <v>1118</v>
      </c>
      <c r="D4659" t="s">
        <v>776</v>
      </c>
      <c r="E4659">
        <v>65</v>
      </c>
      <c r="F4659">
        <v>251</v>
      </c>
      <c r="G4659">
        <v>6770</v>
      </c>
      <c r="H4659" t="s">
        <v>777</v>
      </c>
    </row>
    <row r="4660" spans="1:8">
      <c r="A4660" t="s">
        <v>5996</v>
      </c>
      <c r="B4660" t="s">
        <v>5997</v>
      </c>
      <c r="C4660">
        <v>1018</v>
      </c>
      <c r="D4660" t="s">
        <v>10</v>
      </c>
      <c r="E4660">
        <v>869</v>
      </c>
      <c r="F4660">
        <v>1000</v>
      </c>
      <c r="G4660">
        <v>4631</v>
      </c>
      <c r="H4660" t="s">
        <v>11</v>
      </c>
    </row>
    <row r="4661" spans="1:8">
      <c r="A4661" t="s">
        <v>5998</v>
      </c>
      <c r="B4661" t="s">
        <v>5999</v>
      </c>
      <c r="C4661">
        <v>868</v>
      </c>
      <c r="D4661" t="s">
        <v>10</v>
      </c>
      <c r="E4661">
        <v>705</v>
      </c>
      <c r="F4661">
        <v>773</v>
      </c>
      <c r="G4661">
        <v>4631</v>
      </c>
      <c r="H4661" t="s">
        <v>11</v>
      </c>
    </row>
    <row r="4662" spans="1:8">
      <c r="A4662" t="s">
        <v>6000</v>
      </c>
      <c r="B4662" t="s">
        <v>6001</v>
      </c>
      <c r="C4662">
        <v>991</v>
      </c>
      <c r="D4662" t="s">
        <v>10</v>
      </c>
      <c r="E4662">
        <v>859</v>
      </c>
      <c r="F4662">
        <v>990</v>
      </c>
      <c r="G4662">
        <v>4631</v>
      </c>
      <c r="H4662" t="s">
        <v>11</v>
      </c>
    </row>
    <row r="4663" spans="1:8">
      <c r="A4663" t="s">
        <v>6002</v>
      </c>
      <c r="B4663" t="s">
        <v>6003</v>
      </c>
      <c r="C4663">
        <v>479</v>
      </c>
      <c r="D4663" t="s">
        <v>28</v>
      </c>
      <c r="E4663">
        <v>135</v>
      </c>
      <c r="F4663">
        <v>285</v>
      </c>
      <c r="G4663">
        <v>844</v>
      </c>
      <c r="H4663" t="s">
        <v>29</v>
      </c>
    </row>
    <row r="4664" spans="1:8">
      <c r="A4664" t="s">
        <v>6002</v>
      </c>
      <c r="B4664" t="s">
        <v>6003</v>
      </c>
      <c r="C4664">
        <v>479</v>
      </c>
      <c r="D4664" t="s">
        <v>10</v>
      </c>
      <c r="E4664">
        <v>313</v>
      </c>
      <c r="F4664">
        <v>435</v>
      </c>
      <c r="G4664">
        <v>4631</v>
      </c>
      <c r="H4664" t="s">
        <v>11</v>
      </c>
    </row>
    <row r="4665" spans="1:8">
      <c r="A4665" t="s">
        <v>6004</v>
      </c>
      <c r="B4665" t="s">
        <v>6005</v>
      </c>
      <c r="C4665">
        <v>1748</v>
      </c>
      <c r="D4665" t="s">
        <v>10</v>
      </c>
      <c r="E4665">
        <v>1456</v>
      </c>
      <c r="F4665">
        <v>1587</v>
      </c>
      <c r="G4665">
        <v>4631</v>
      </c>
      <c r="H4665" t="s">
        <v>11</v>
      </c>
    </row>
    <row r="4666" spans="1:8">
      <c r="A4666" t="s">
        <v>6004</v>
      </c>
      <c r="B4666" t="s">
        <v>6005</v>
      </c>
      <c r="C4666">
        <v>1748</v>
      </c>
      <c r="D4666" t="s">
        <v>774</v>
      </c>
      <c r="E4666">
        <v>1115</v>
      </c>
      <c r="F4666">
        <v>1204</v>
      </c>
      <c r="G4666">
        <v>7642</v>
      </c>
      <c r="H4666" t="s">
        <v>775</v>
      </c>
    </row>
    <row r="4667" spans="1:8">
      <c r="A4667" t="s">
        <v>6004</v>
      </c>
      <c r="B4667" t="s">
        <v>6005</v>
      </c>
      <c r="C4667">
        <v>1748</v>
      </c>
      <c r="D4667" t="s">
        <v>6006</v>
      </c>
      <c r="E4667">
        <v>489</v>
      </c>
      <c r="F4667">
        <v>562</v>
      </c>
      <c r="G4667">
        <v>6237</v>
      </c>
      <c r="H4667" t="s">
        <v>6007</v>
      </c>
    </row>
    <row r="4668" spans="1:8">
      <c r="A4668" t="s">
        <v>6008</v>
      </c>
      <c r="B4668" t="s">
        <v>6009</v>
      </c>
      <c r="C4668">
        <v>1576</v>
      </c>
      <c r="D4668" t="s">
        <v>10</v>
      </c>
      <c r="E4668">
        <v>1423</v>
      </c>
      <c r="F4668">
        <v>1553</v>
      </c>
      <c r="G4668">
        <v>4631</v>
      </c>
      <c r="H4668" t="s">
        <v>11</v>
      </c>
    </row>
    <row r="4669" spans="1:8">
      <c r="A4669" t="s">
        <v>6010</v>
      </c>
      <c r="B4669" t="s">
        <v>6011</v>
      </c>
      <c r="C4669">
        <v>1244</v>
      </c>
      <c r="D4669" t="s">
        <v>10</v>
      </c>
      <c r="E4669">
        <v>1098</v>
      </c>
      <c r="F4669">
        <v>1235</v>
      </c>
      <c r="G4669">
        <v>4631</v>
      </c>
      <c r="H4669" t="s">
        <v>11</v>
      </c>
    </row>
    <row r="4670" spans="1:8">
      <c r="A4670" t="s">
        <v>6010</v>
      </c>
      <c r="B4670" t="s">
        <v>6011</v>
      </c>
      <c r="C4670">
        <v>1244</v>
      </c>
      <c r="D4670" t="s">
        <v>774</v>
      </c>
      <c r="E4670">
        <v>449</v>
      </c>
      <c r="F4670">
        <v>534</v>
      </c>
      <c r="G4670">
        <v>7642</v>
      </c>
      <c r="H4670" t="s">
        <v>775</v>
      </c>
    </row>
    <row r="4671" spans="1:8">
      <c r="A4671" t="s">
        <v>6010</v>
      </c>
      <c r="B4671" t="s">
        <v>6011</v>
      </c>
      <c r="C4671">
        <v>1244</v>
      </c>
      <c r="D4671" t="s">
        <v>774</v>
      </c>
      <c r="E4671">
        <v>630</v>
      </c>
      <c r="F4671">
        <v>736</v>
      </c>
      <c r="G4671">
        <v>7642</v>
      </c>
      <c r="H4671" t="s">
        <v>775</v>
      </c>
    </row>
    <row r="4672" spans="1:8">
      <c r="A4672" t="s">
        <v>6012</v>
      </c>
      <c r="B4672" t="s">
        <v>6013</v>
      </c>
      <c r="C4672">
        <v>1047</v>
      </c>
      <c r="D4672" t="s">
        <v>10</v>
      </c>
      <c r="E4672">
        <v>905</v>
      </c>
      <c r="F4672">
        <v>1035</v>
      </c>
      <c r="G4672">
        <v>4631</v>
      </c>
      <c r="H4672" t="s">
        <v>11</v>
      </c>
    </row>
    <row r="4673" spans="1:8">
      <c r="A4673" t="s">
        <v>6014</v>
      </c>
      <c r="B4673" t="s">
        <v>6015</v>
      </c>
      <c r="C4673">
        <v>998</v>
      </c>
      <c r="D4673" t="s">
        <v>10</v>
      </c>
      <c r="E4673">
        <v>859</v>
      </c>
      <c r="F4673">
        <v>988</v>
      </c>
      <c r="G4673">
        <v>4631</v>
      </c>
      <c r="H4673" t="s">
        <v>11</v>
      </c>
    </row>
    <row r="4674" spans="1:8">
      <c r="A4674" t="s">
        <v>6016</v>
      </c>
      <c r="B4674" t="s">
        <v>6017</v>
      </c>
      <c r="C4674">
        <v>437</v>
      </c>
      <c r="D4674" t="s">
        <v>10</v>
      </c>
      <c r="E4674">
        <v>277</v>
      </c>
      <c r="F4674">
        <v>411</v>
      </c>
      <c r="G4674">
        <v>4631</v>
      </c>
      <c r="H4674" t="s">
        <v>11</v>
      </c>
    </row>
    <row r="4675" spans="1:8">
      <c r="A4675" t="s">
        <v>6016</v>
      </c>
      <c r="B4675" t="s">
        <v>6017</v>
      </c>
      <c r="C4675">
        <v>437</v>
      </c>
      <c r="D4675" t="s">
        <v>20</v>
      </c>
      <c r="E4675">
        <v>120</v>
      </c>
      <c r="F4675">
        <v>210</v>
      </c>
      <c r="G4675">
        <v>4510</v>
      </c>
      <c r="H4675" t="s">
        <v>21</v>
      </c>
    </row>
    <row r="4676" spans="1:8">
      <c r="A4676" t="s">
        <v>6018</v>
      </c>
      <c r="B4676" t="s">
        <v>6019</v>
      </c>
      <c r="C4676">
        <v>916</v>
      </c>
      <c r="D4676" t="s">
        <v>10</v>
      </c>
      <c r="E4676">
        <v>185</v>
      </c>
      <c r="F4676">
        <v>267</v>
      </c>
      <c r="G4676">
        <v>4631</v>
      </c>
      <c r="H4676" t="s">
        <v>11</v>
      </c>
    </row>
    <row r="4677" spans="1:8">
      <c r="A4677" t="s">
        <v>6018</v>
      </c>
      <c r="B4677" t="s">
        <v>6019</v>
      </c>
      <c r="C4677">
        <v>916</v>
      </c>
      <c r="D4677" t="s">
        <v>3326</v>
      </c>
      <c r="E4677">
        <v>41</v>
      </c>
      <c r="F4677">
        <v>170</v>
      </c>
      <c r="G4677">
        <v>1587</v>
      </c>
      <c r="H4677" t="s">
        <v>3327</v>
      </c>
    </row>
    <row r="4678" spans="1:8">
      <c r="A4678" t="s">
        <v>6020</v>
      </c>
      <c r="B4678" t="s">
        <v>6021</v>
      </c>
      <c r="C4678">
        <v>1044</v>
      </c>
      <c r="D4678" t="s">
        <v>10</v>
      </c>
      <c r="E4678">
        <v>899</v>
      </c>
      <c r="F4678">
        <v>1035</v>
      </c>
      <c r="G4678">
        <v>4631</v>
      </c>
      <c r="H4678" t="s">
        <v>11</v>
      </c>
    </row>
    <row r="4679" spans="1:8">
      <c r="A4679" t="s">
        <v>6022</v>
      </c>
      <c r="B4679" t="s">
        <v>6023</v>
      </c>
      <c r="C4679">
        <v>1340</v>
      </c>
      <c r="D4679" t="s">
        <v>6024</v>
      </c>
      <c r="E4679">
        <v>38</v>
      </c>
      <c r="F4679">
        <v>277</v>
      </c>
      <c r="G4679">
        <v>6750</v>
      </c>
      <c r="H4679" t="s">
        <v>6025</v>
      </c>
    </row>
    <row r="4680" spans="1:8">
      <c r="A4680" t="s">
        <v>6022</v>
      </c>
      <c r="B4680" t="s">
        <v>6023</v>
      </c>
      <c r="C4680">
        <v>1340</v>
      </c>
      <c r="D4680" t="s">
        <v>2182</v>
      </c>
      <c r="E4680">
        <v>1218</v>
      </c>
      <c r="F4680">
        <v>1340</v>
      </c>
      <c r="G4680">
        <v>831</v>
      </c>
      <c r="H4680" t="s">
        <v>2183</v>
      </c>
    </row>
    <row r="4681" spans="1:8">
      <c r="A4681" t="s">
        <v>6022</v>
      </c>
      <c r="B4681" t="s">
        <v>6023</v>
      </c>
      <c r="C4681">
        <v>1340</v>
      </c>
      <c r="D4681" t="s">
        <v>10</v>
      </c>
      <c r="E4681">
        <v>367</v>
      </c>
      <c r="F4681">
        <v>502</v>
      </c>
      <c r="G4681">
        <v>4631</v>
      </c>
      <c r="H4681" t="s">
        <v>11</v>
      </c>
    </row>
    <row r="4682" spans="1:8">
      <c r="A4682" t="s">
        <v>6026</v>
      </c>
      <c r="B4682" t="s">
        <v>6027</v>
      </c>
      <c r="C4682">
        <v>1042</v>
      </c>
      <c r="D4682" t="s">
        <v>10</v>
      </c>
      <c r="E4682">
        <v>907</v>
      </c>
      <c r="F4682">
        <v>1042</v>
      </c>
      <c r="G4682">
        <v>4631</v>
      </c>
      <c r="H4682" t="s">
        <v>11</v>
      </c>
    </row>
    <row r="4683" spans="1:8">
      <c r="A4683" t="s">
        <v>6026</v>
      </c>
      <c r="B4683" t="s">
        <v>6027</v>
      </c>
      <c r="C4683">
        <v>1042</v>
      </c>
      <c r="D4683" t="s">
        <v>774</v>
      </c>
      <c r="E4683">
        <v>416</v>
      </c>
      <c r="F4683">
        <v>501</v>
      </c>
      <c r="G4683">
        <v>7642</v>
      </c>
      <c r="H4683" t="s">
        <v>775</v>
      </c>
    </row>
    <row r="4684" spans="1:8">
      <c r="A4684" t="s">
        <v>6026</v>
      </c>
      <c r="B4684" t="s">
        <v>6027</v>
      </c>
      <c r="C4684">
        <v>1042</v>
      </c>
      <c r="D4684" t="s">
        <v>774</v>
      </c>
      <c r="E4684">
        <v>482</v>
      </c>
      <c r="F4684">
        <v>564</v>
      </c>
      <c r="G4684">
        <v>7642</v>
      </c>
      <c r="H4684" t="s">
        <v>775</v>
      </c>
    </row>
    <row r="4685" spans="1:8">
      <c r="A4685" t="s">
        <v>6028</v>
      </c>
      <c r="B4685" t="s">
        <v>6029</v>
      </c>
      <c r="C4685">
        <v>613</v>
      </c>
      <c r="D4685" t="s">
        <v>3558</v>
      </c>
      <c r="E4685">
        <v>260</v>
      </c>
      <c r="F4685">
        <v>352</v>
      </c>
      <c r="G4685">
        <v>843</v>
      </c>
      <c r="H4685" t="s">
        <v>3559</v>
      </c>
    </row>
    <row r="4686" spans="1:8">
      <c r="A4686" t="s">
        <v>6028</v>
      </c>
      <c r="B4686" t="s">
        <v>6029</v>
      </c>
      <c r="C4686">
        <v>613</v>
      </c>
      <c r="D4686" t="s">
        <v>6030</v>
      </c>
      <c r="E4686">
        <v>92</v>
      </c>
      <c r="F4686">
        <v>264</v>
      </c>
      <c r="G4686">
        <v>271</v>
      </c>
      <c r="H4686" t="s">
        <v>6031</v>
      </c>
    </row>
    <row r="4687" spans="1:8">
      <c r="A4687" t="s">
        <v>6028</v>
      </c>
      <c r="B4687" t="s">
        <v>6029</v>
      </c>
      <c r="C4687">
        <v>613</v>
      </c>
      <c r="D4687" t="s">
        <v>10</v>
      </c>
      <c r="E4687">
        <v>390</v>
      </c>
      <c r="F4687">
        <v>487</v>
      </c>
      <c r="G4687">
        <v>4631</v>
      </c>
      <c r="H4687" t="s">
        <v>11</v>
      </c>
    </row>
    <row r="4688" spans="1:8">
      <c r="A4688" t="s">
        <v>6028</v>
      </c>
      <c r="B4688" t="s">
        <v>6029</v>
      </c>
      <c r="C4688">
        <v>613</v>
      </c>
      <c r="D4688" t="s">
        <v>20</v>
      </c>
      <c r="E4688">
        <v>505</v>
      </c>
      <c r="F4688">
        <v>589</v>
      </c>
      <c r="G4688">
        <v>4510</v>
      </c>
      <c r="H4688" t="s">
        <v>21</v>
      </c>
    </row>
    <row r="4689" spans="1:8">
      <c r="A4689" t="s">
        <v>6032</v>
      </c>
      <c r="B4689" t="s">
        <v>6033</v>
      </c>
      <c r="C4689">
        <v>988</v>
      </c>
      <c r="D4689" t="s">
        <v>10</v>
      </c>
      <c r="E4689">
        <v>853</v>
      </c>
      <c r="F4689">
        <v>983</v>
      </c>
      <c r="G4689">
        <v>4631</v>
      </c>
      <c r="H4689" t="s">
        <v>11</v>
      </c>
    </row>
    <row r="4690" spans="1:8">
      <c r="A4690" t="s">
        <v>6032</v>
      </c>
      <c r="B4690" t="s">
        <v>6033</v>
      </c>
      <c r="C4690">
        <v>988</v>
      </c>
      <c r="D4690" t="s">
        <v>774</v>
      </c>
      <c r="E4690">
        <v>689</v>
      </c>
      <c r="F4690">
        <v>777</v>
      </c>
      <c r="G4690">
        <v>7642</v>
      </c>
      <c r="H4690" t="s">
        <v>775</v>
      </c>
    </row>
    <row r="4691" spans="1:8">
      <c r="A4691" t="s">
        <v>6034</v>
      </c>
      <c r="B4691" t="s">
        <v>6035</v>
      </c>
      <c r="C4691">
        <v>601</v>
      </c>
      <c r="D4691" t="s">
        <v>28</v>
      </c>
      <c r="E4691">
        <v>387</v>
      </c>
      <c r="F4691">
        <v>512</v>
      </c>
      <c r="G4691">
        <v>844</v>
      </c>
      <c r="H4691" t="s">
        <v>29</v>
      </c>
    </row>
    <row r="4692" spans="1:8">
      <c r="A4692" t="s">
        <v>6034</v>
      </c>
      <c r="B4692" t="s">
        <v>6035</v>
      </c>
      <c r="C4692">
        <v>601</v>
      </c>
      <c r="D4692" t="s">
        <v>10</v>
      </c>
      <c r="E4692">
        <v>508</v>
      </c>
      <c r="F4692">
        <v>601</v>
      </c>
      <c r="G4692">
        <v>4631</v>
      </c>
      <c r="H4692" t="s">
        <v>11</v>
      </c>
    </row>
    <row r="4693" spans="1:8">
      <c r="A4693" t="s">
        <v>6036</v>
      </c>
      <c r="B4693" t="s">
        <v>6037</v>
      </c>
      <c r="C4693">
        <v>1671</v>
      </c>
      <c r="D4693" t="s">
        <v>2182</v>
      </c>
      <c r="E4693">
        <v>1342</v>
      </c>
      <c r="F4693">
        <v>1462</v>
      </c>
      <c r="G4693">
        <v>831</v>
      </c>
      <c r="H4693" t="s">
        <v>2183</v>
      </c>
    </row>
    <row r="4694" spans="1:8">
      <c r="A4694" t="s">
        <v>6036</v>
      </c>
      <c r="B4694" t="s">
        <v>6037</v>
      </c>
      <c r="C4694">
        <v>1671</v>
      </c>
      <c r="D4694" t="s">
        <v>10</v>
      </c>
      <c r="E4694">
        <v>1515</v>
      </c>
      <c r="F4694">
        <v>1651</v>
      </c>
      <c r="G4694">
        <v>4631</v>
      </c>
      <c r="H4694" t="s">
        <v>11</v>
      </c>
    </row>
    <row r="4695" spans="1:8">
      <c r="A4695" t="s">
        <v>6036</v>
      </c>
      <c r="B4695" t="s">
        <v>6037</v>
      </c>
      <c r="C4695">
        <v>1671</v>
      </c>
      <c r="D4695" t="s">
        <v>1016</v>
      </c>
      <c r="E4695">
        <v>1121</v>
      </c>
      <c r="F4695">
        <v>1223</v>
      </c>
      <c r="G4695">
        <v>6622</v>
      </c>
      <c r="H4695" t="s">
        <v>1017</v>
      </c>
    </row>
    <row r="4696" spans="1:8">
      <c r="A4696" t="s">
        <v>6036</v>
      </c>
      <c r="B4696" t="s">
        <v>6037</v>
      </c>
      <c r="C4696">
        <v>1671</v>
      </c>
      <c r="D4696" t="s">
        <v>776</v>
      </c>
      <c r="E4696">
        <v>49</v>
      </c>
      <c r="F4696">
        <v>235</v>
      </c>
      <c r="G4696">
        <v>6770</v>
      </c>
      <c r="H4696" t="s">
        <v>777</v>
      </c>
    </row>
    <row r="4697" spans="1:8">
      <c r="A4697" t="s">
        <v>6038</v>
      </c>
      <c r="B4697" t="s">
        <v>6039</v>
      </c>
      <c r="C4697">
        <v>267</v>
      </c>
      <c r="D4697" t="s">
        <v>10</v>
      </c>
      <c r="E4697">
        <v>190</v>
      </c>
      <c r="F4697">
        <v>267</v>
      </c>
      <c r="G4697">
        <v>4631</v>
      </c>
      <c r="H4697" t="s">
        <v>11</v>
      </c>
    </row>
    <row r="4698" spans="1:8">
      <c r="A4698" t="s">
        <v>6038</v>
      </c>
      <c r="B4698" t="s">
        <v>6039</v>
      </c>
      <c r="C4698">
        <v>267</v>
      </c>
      <c r="D4698" t="s">
        <v>20</v>
      </c>
      <c r="E4698">
        <v>78</v>
      </c>
      <c r="F4698">
        <v>155</v>
      </c>
      <c r="G4698">
        <v>4510</v>
      </c>
      <c r="H4698" t="s">
        <v>21</v>
      </c>
    </row>
    <row r="4699" spans="1:8">
      <c r="A4699" t="s">
        <v>6040</v>
      </c>
      <c r="B4699" t="s">
        <v>6041</v>
      </c>
      <c r="C4699">
        <v>152</v>
      </c>
      <c r="D4699" t="s">
        <v>10</v>
      </c>
      <c r="E4699">
        <v>63</v>
      </c>
      <c r="F4699">
        <v>146</v>
      </c>
      <c r="G4699">
        <v>4631</v>
      </c>
      <c r="H4699" t="s">
        <v>11</v>
      </c>
    </row>
    <row r="4700" spans="1:8">
      <c r="A4700" t="s">
        <v>6042</v>
      </c>
      <c r="B4700" t="s">
        <v>6043</v>
      </c>
      <c r="C4700">
        <v>103</v>
      </c>
      <c r="D4700" t="s">
        <v>10</v>
      </c>
      <c r="E4700">
        <v>27</v>
      </c>
      <c r="F4700">
        <v>96</v>
      </c>
      <c r="G4700">
        <v>4631</v>
      </c>
      <c r="H4700" t="s">
        <v>11</v>
      </c>
    </row>
    <row r="4701" spans="1:8">
      <c r="A4701" t="s">
        <v>6044</v>
      </c>
      <c r="B4701" t="s">
        <v>6045</v>
      </c>
      <c r="C4701">
        <v>171</v>
      </c>
      <c r="D4701" t="s">
        <v>10</v>
      </c>
      <c r="E4701">
        <v>71</v>
      </c>
      <c r="F4701">
        <v>158</v>
      </c>
      <c r="G4701">
        <v>4631</v>
      </c>
      <c r="H4701" t="s">
        <v>11</v>
      </c>
    </row>
    <row r="4702" spans="1:8">
      <c r="A4702" t="s">
        <v>6046</v>
      </c>
      <c r="B4702" t="s">
        <v>6047</v>
      </c>
      <c r="C4702">
        <v>152</v>
      </c>
      <c r="D4702" t="s">
        <v>10</v>
      </c>
      <c r="E4702">
        <v>63</v>
      </c>
      <c r="F4702">
        <v>146</v>
      </c>
      <c r="G4702">
        <v>4631</v>
      </c>
      <c r="H4702" t="s">
        <v>11</v>
      </c>
    </row>
    <row r="4703" spans="1:8">
      <c r="A4703" t="s">
        <v>6048</v>
      </c>
      <c r="B4703" t="s">
        <v>6049</v>
      </c>
      <c r="C4703">
        <v>222</v>
      </c>
      <c r="D4703" t="s">
        <v>10</v>
      </c>
      <c r="E4703">
        <v>143</v>
      </c>
      <c r="F4703">
        <v>218</v>
      </c>
      <c r="G4703">
        <v>4631</v>
      </c>
      <c r="H4703" t="s">
        <v>11</v>
      </c>
    </row>
    <row r="4704" spans="1:8">
      <c r="A4704" t="s">
        <v>6048</v>
      </c>
      <c r="B4704" t="s">
        <v>6049</v>
      </c>
      <c r="C4704">
        <v>222</v>
      </c>
      <c r="D4704" t="s">
        <v>20</v>
      </c>
      <c r="E4704">
        <v>38</v>
      </c>
      <c r="F4704">
        <v>112</v>
      </c>
      <c r="G4704">
        <v>4510</v>
      </c>
      <c r="H4704" t="s">
        <v>21</v>
      </c>
    </row>
    <row r="4705" spans="1:8">
      <c r="A4705" t="s">
        <v>6050</v>
      </c>
      <c r="B4705" t="s">
        <v>6051</v>
      </c>
      <c r="C4705">
        <v>471</v>
      </c>
      <c r="D4705" t="s">
        <v>10</v>
      </c>
      <c r="E4705">
        <v>293</v>
      </c>
      <c r="F4705">
        <v>471</v>
      </c>
      <c r="G4705">
        <v>4631</v>
      </c>
      <c r="H4705" t="s">
        <v>11</v>
      </c>
    </row>
    <row r="4706" spans="1:8">
      <c r="A4706" t="s">
        <v>6052</v>
      </c>
      <c r="B4706" t="s">
        <v>6053</v>
      </c>
      <c r="C4706">
        <v>333</v>
      </c>
      <c r="D4706" t="s">
        <v>28</v>
      </c>
      <c r="E4706">
        <v>57</v>
      </c>
      <c r="F4706">
        <v>208</v>
      </c>
      <c r="G4706">
        <v>844</v>
      </c>
      <c r="H4706" t="s">
        <v>29</v>
      </c>
    </row>
    <row r="4707" spans="1:8">
      <c r="A4707" t="s">
        <v>6052</v>
      </c>
      <c r="B4707" t="s">
        <v>6053</v>
      </c>
      <c r="C4707">
        <v>333</v>
      </c>
      <c r="D4707" t="s">
        <v>10</v>
      </c>
      <c r="E4707">
        <v>214</v>
      </c>
      <c r="F4707">
        <v>321</v>
      </c>
      <c r="G4707">
        <v>4631</v>
      </c>
      <c r="H4707" t="s">
        <v>11</v>
      </c>
    </row>
    <row r="4708" spans="1:8">
      <c r="A4708" t="s">
        <v>6054</v>
      </c>
      <c r="B4708" t="s">
        <v>6055</v>
      </c>
      <c r="C4708">
        <v>121</v>
      </c>
      <c r="D4708" t="s">
        <v>10</v>
      </c>
      <c r="E4708">
        <v>39</v>
      </c>
      <c r="F4708">
        <v>118</v>
      </c>
      <c r="G4708">
        <v>4631</v>
      </c>
      <c r="H4708" t="s">
        <v>11</v>
      </c>
    </row>
    <row r="4709" spans="1:8">
      <c r="A4709" t="s">
        <v>6056</v>
      </c>
      <c r="B4709" t="s">
        <v>6057</v>
      </c>
      <c r="C4709">
        <v>205</v>
      </c>
      <c r="D4709" t="s">
        <v>10</v>
      </c>
      <c r="E4709">
        <v>27</v>
      </c>
      <c r="F4709">
        <v>103</v>
      </c>
      <c r="G4709">
        <v>4631</v>
      </c>
      <c r="H4709" t="s">
        <v>11</v>
      </c>
    </row>
    <row r="4710" spans="1:8">
      <c r="A4710" t="s">
        <v>6056</v>
      </c>
      <c r="B4710" t="s">
        <v>6057</v>
      </c>
      <c r="C4710">
        <v>205</v>
      </c>
      <c r="D4710" t="s">
        <v>10</v>
      </c>
      <c r="E4710">
        <v>114</v>
      </c>
      <c r="F4710">
        <v>203</v>
      </c>
      <c r="G4710">
        <v>4631</v>
      </c>
      <c r="H4710" t="s">
        <v>11</v>
      </c>
    </row>
    <row r="4711" spans="1:8">
      <c r="A4711" t="s">
        <v>6058</v>
      </c>
      <c r="B4711" t="s">
        <v>6059</v>
      </c>
      <c r="C4711">
        <v>227</v>
      </c>
      <c r="D4711" t="s">
        <v>10</v>
      </c>
      <c r="E4711">
        <v>50</v>
      </c>
      <c r="F4711">
        <v>130</v>
      </c>
      <c r="G4711">
        <v>4631</v>
      </c>
      <c r="H4711" t="s">
        <v>11</v>
      </c>
    </row>
    <row r="4712" spans="1:8">
      <c r="A4712" t="s">
        <v>6058</v>
      </c>
      <c r="B4712" t="s">
        <v>6059</v>
      </c>
      <c r="C4712">
        <v>227</v>
      </c>
      <c r="D4712" t="s">
        <v>10</v>
      </c>
      <c r="E4712">
        <v>149</v>
      </c>
      <c r="F4712">
        <v>226</v>
      </c>
      <c r="G4712">
        <v>4631</v>
      </c>
      <c r="H4712" t="s">
        <v>11</v>
      </c>
    </row>
    <row r="4713" spans="1:8">
      <c r="A4713" t="s">
        <v>6060</v>
      </c>
      <c r="B4713" t="s">
        <v>6061</v>
      </c>
      <c r="C4713">
        <v>366</v>
      </c>
      <c r="D4713" t="s">
        <v>76</v>
      </c>
      <c r="E4713">
        <v>147</v>
      </c>
      <c r="F4713">
        <v>228</v>
      </c>
      <c r="G4713">
        <v>1567</v>
      </c>
      <c r="H4713" t="s">
        <v>77</v>
      </c>
    </row>
    <row r="4714" spans="1:8">
      <c r="A4714" t="s">
        <v>6060</v>
      </c>
      <c r="B4714" t="s">
        <v>6061</v>
      </c>
      <c r="C4714">
        <v>366</v>
      </c>
      <c r="D4714" t="s">
        <v>78</v>
      </c>
      <c r="E4714">
        <v>30</v>
      </c>
      <c r="F4714">
        <v>113</v>
      </c>
      <c r="G4714">
        <v>909</v>
      </c>
      <c r="H4714" t="s">
        <v>79</v>
      </c>
    </row>
    <row r="4715" spans="1:8">
      <c r="A4715" t="s">
        <v>6060</v>
      </c>
      <c r="B4715" t="s">
        <v>6061</v>
      </c>
      <c r="C4715">
        <v>366</v>
      </c>
      <c r="D4715" t="s">
        <v>10</v>
      </c>
      <c r="E4715">
        <v>251</v>
      </c>
      <c r="F4715">
        <v>345</v>
      </c>
      <c r="G4715">
        <v>4631</v>
      </c>
      <c r="H4715" t="s">
        <v>11</v>
      </c>
    </row>
    <row r="4716" spans="1:8">
      <c r="A4716" t="s">
        <v>6062</v>
      </c>
      <c r="B4716" t="s">
        <v>6063</v>
      </c>
      <c r="C4716">
        <v>133</v>
      </c>
      <c r="D4716" t="s">
        <v>10</v>
      </c>
      <c r="E4716">
        <v>35</v>
      </c>
      <c r="F4716">
        <v>113</v>
      </c>
      <c r="G4716">
        <v>4631</v>
      </c>
      <c r="H4716" t="s">
        <v>11</v>
      </c>
    </row>
    <row r="4717" spans="1:8">
      <c r="A4717" t="s">
        <v>6064</v>
      </c>
      <c r="B4717" t="s">
        <v>6065</v>
      </c>
      <c r="C4717">
        <v>420</v>
      </c>
      <c r="D4717" t="s">
        <v>10</v>
      </c>
      <c r="E4717">
        <v>44</v>
      </c>
      <c r="F4717">
        <v>133</v>
      </c>
      <c r="G4717">
        <v>4631</v>
      </c>
      <c r="H4717" t="s">
        <v>11</v>
      </c>
    </row>
    <row r="4718" spans="1:8">
      <c r="A4718" t="s">
        <v>6064</v>
      </c>
      <c r="B4718" t="s">
        <v>6065</v>
      </c>
      <c r="C4718">
        <v>420</v>
      </c>
      <c r="D4718" t="s">
        <v>52</v>
      </c>
      <c r="E4718">
        <v>335</v>
      </c>
      <c r="F4718">
        <v>420</v>
      </c>
      <c r="G4718">
        <v>393</v>
      </c>
      <c r="H4718" t="s">
        <v>53</v>
      </c>
    </row>
    <row r="4719" spans="1:8">
      <c r="A4719" t="s">
        <v>6066</v>
      </c>
      <c r="B4719" t="s">
        <v>6067</v>
      </c>
      <c r="C4719">
        <v>141</v>
      </c>
      <c r="D4719" t="s">
        <v>10</v>
      </c>
      <c r="E4719">
        <v>57</v>
      </c>
      <c r="F4719">
        <v>140</v>
      </c>
      <c r="G4719">
        <v>4631</v>
      </c>
      <c r="H4719" t="s">
        <v>11</v>
      </c>
    </row>
    <row r="4720" spans="1:8">
      <c r="A4720" t="s">
        <v>6068</v>
      </c>
      <c r="B4720" t="s">
        <v>6069</v>
      </c>
      <c r="C4720">
        <v>179</v>
      </c>
      <c r="D4720" t="s">
        <v>10</v>
      </c>
      <c r="E4720">
        <v>89</v>
      </c>
      <c r="F4720">
        <v>178</v>
      </c>
      <c r="G4720">
        <v>4631</v>
      </c>
      <c r="H4720" t="s">
        <v>11</v>
      </c>
    </row>
    <row r="4721" spans="1:8">
      <c r="A4721" t="s">
        <v>6068</v>
      </c>
      <c r="B4721" t="s">
        <v>6069</v>
      </c>
      <c r="C4721">
        <v>179</v>
      </c>
      <c r="D4721" t="s">
        <v>20</v>
      </c>
      <c r="E4721">
        <v>1</v>
      </c>
      <c r="F4721">
        <v>73</v>
      </c>
      <c r="G4721">
        <v>4510</v>
      </c>
      <c r="H4721" t="s">
        <v>21</v>
      </c>
    </row>
    <row r="4722" spans="1:8">
      <c r="A4722" t="s">
        <v>6070</v>
      </c>
      <c r="B4722" t="s">
        <v>6071</v>
      </c>
      <c r="C4722">
        <v>542</v>
      </c>
      <c r="D4722" t="s">
        <v>10</v>
      </c>
      <c r="E4722">
        <v>32</v>
      </c>
      <c r="F4722">
        <v>109</v>
      </c>
      <c r="G4722">
        <v>4631</v>
      </c>
      <c r="H4722" t="s">
        <v>11</v>
      </c>
    </row>
    <row r="4723" spans="1:8">
      <c r="A4723" t="s">
        <v>6070</v>
      </c>
      <c r="B4723" t="s">
        <v>6071</v>
      </c>
      <c r="C4723">
        <v>542</v>
      </c>
      <c r="D4723" t="s">
        <v>20</v>
      </c>
      <c r="E4723">
        <v>413</v>
      </c>
      <c r="F4723">
        <v>494</v>
      </c>
      <c r="G4723">
        <v>4510</v>
      </c>
      <c r="H4723" t="s">
        <v>21</v>
      </c>
    </row>
    <row r="4724" spans="1:8">
      <c r="A4724" t="s">
        <v>6072</v>
      </c>
      <c r="B4724" t="s">
        <v>6073</v>
      </c>
      <c r="C4724">
        <v>350</v>
      </c>
      <c r="D4724" t="s">
        <v>28</v>
      </c>
      <c r="E4724">
        <v>55</v>
      </c>
      <c r="F4724">
        <v>206</v>
      </c>
      <c r="G4724">
        <v>844</v>
      </c>
      <c r="H4724" t="s">
        <v>29</v>
      </c>
    </row>
    <row r="4725" spans="1:8">
      <c r="A4725" t="s">
        <v>6072</v>
      </c>
      <c r="B4725" t="s">
        <v>6073</v>
      </c>
      <c r="C4725">
        <v>350</v>
      </c>
      <c r="D4725" t="s">
        <v>10</v>
      </c>
      <c r="E4725">
        <v>212</v>
      </c>
      <c r="F4725">
        <v>327</v>
      </c>
      <c r="G4725">
        <v>4631</v>
      </c>
      <c r="H4725" t="s">
        <v>11</v>
      </c>
    </row>
    <row r="4726" spans="1:8">
      <c r="A4726" t="s">
        <v>6074</v>
      </c>
      <c r="B4726" t="s">
        <v>6075</v>
      </c>
      <c r="C4726">
        <v>248</v>
      </c>
      <c r="D4726" t="s">
        <v>10</v>
      </c>
      <c r="E4726">
        <v>44</v>
      </c>
      <c r="F4726">
        <v>124</v>
      </c>
      <c r="G4726">
        <v>4631</v>
      </c>
      <c r="H4726" t="s">
        <v>11</v>
      </c>
    </row>
    <row r="4727" spans="1:8">
      <c r="A4727" t="s">
        <v>6074</v>
      </c>
      <c r="B4727" t="s">
        <v>6075</v>
      </c>
      <c r="C4727">
        <v>248</v>
      </c>
      <c r="D4727" t="s">
        <v>20</v>
      </c>
      <c r="E4727">
        <v>135</v>
      </c>
      <c r="F4727">
        <v>206</v>
      </c>
      <c r="G4727">
        <v>4510</v>
      </c>
      <c r="H4727" t="s">
        <v>21</v>
      </c>
    </row>
    <row r="4728" spans="1:8">
      <c r="A4728" t="s">
        <v>6076</v>
      </c>
      <c r="B4728" t="s">
        <v>6077</v>
      </c>
      <c r="C4728">
        <v>296</v>
      </c>
      <c r="D4728" t="s">
        <v>10</v>
      </c>
      <c r="E4728">
        <v>192</v>
      </c>
      <c r="F4728">
        <v>293</v>
      </c>
      <c r="G4728">
        <v>4631</v>
      </c>
      <c r="H4728" t="s">
        <v>11</v>
      </c>
    </row>
    <row r="4729" spans="1:8">
      <c r="A4729" t="s">
        <v>6076</v>
      </c>
      <c r="B4729" t="s">
        <v>6077</v>
      </c>
      <c r="C4729">
        <v>296</v>
      </c>
      <c r="D4729" t="s">
        <v>20</v>
      </c>
      <c r="E4729">
        <v>108</v>
      </c>
      <c r="F4729">
        <v>182</v>
      </c>
      <c r="G4729">
        <v>4510</v>
      </c>
      <c r="H4729" t="s">
        <v>21</v>
      </c>
    </row>
    <row r="4730" spans="1:8">
      <c r="A4730" t="s">
        <v>6076</v>
      </c>
      <c r="B4730" t="s">
        <v>6077</v>
      </c>
      <c r="C4730">
        <v>296</v>
      </c>
      <c r="D4730" t="s">
        <v>1296</v>
      </c>
      <c r="E4730">
        <v>9</v>
      </c>
      <c r="F4730">
        <v>57</v>
      </c>
      <c r="G4730">
        <v>384</v>
      </c>
      <c r="H4730" t="s">
        <v>1297</v>
      </c>
    </row>
    <row r="4731" spans="1:8">
      <c r="A4731" t="s">
        <v>6078</v>
      </c>
      <c r="B4731" t="s">
        <v>6079</v>
      </c>
      <c r="C4731">
        <v>248</v>
      </c>
      <c r="D4731" t="s">
        <v>10</v>
      </c>
      <c r="E4731">
        <v>72</v>
      </c>
      <c r="F4731">
        <v>151</v>
      </c>
      <c r="G4731">
        <v>4631</v>
      </c>
      <c r="H4731" t="s">
        <v>11</v>
      </c>
    </row>
    <row r="4732" spans="1:8">
      <c r="A4732" t="s">
        <v>6078</v>
      </c>
      <c r="B4732" t="s">
        <v>6079</v>
      </c>
      <c r="C4732">
        <v>248</v>
      </c>
      <c r="D4732" t="s">
        <v>20</v>
      </c>
      <c r="E4732">
        <v>162</v>
      </c>
      <c r="F4732">
        <v>240</v>
      </c>
      <c r="G4732">
        <v>4510</v>
      </c>
      <c r="H4732" t="s">
        <v>21</v>
      </c>
    </row>
    <row r="4733" spans="1:8">
      <c r="A4733" t="s">
        <v>6080</v>
      </c>
      <c r="B4733" t="s">
        <v>6081</v>
      </c>
      <c r="C4733">
        <v>221</v>
      </c>
      <c r="D4733" t="s">
        <v>10</v>
      </c>
      <c r="E4733">
        <v>134</v>
      </c>
      <c r="F4733">
        <v>221</v>
      </c>
      <c r="G4733">
        <v>4631</v>
      </c>
      <c r="H4733" t="s">
        <v>11</v>
      </c>
    </row>
    <row r="4734" spans="1:8">
      <c r="A4734" t="s">
        <v>6080</v>
      </c>
      <c r="B4734" t="s">
        <v>6081</v>
      </c>
      <c r="C4734">
        <v>221</v>
      </c>
      <c r="D4734" t="s">
        <v>20</v>
      </c>
      <c r="E4734">
        <v>43</v>
      </c>
      <c r="F4734">
        <v>118</v>
      </c>
      <c r="G4734">
        <v>4510</v>
      </c>
      <c r="H4734" t="s">
        <v>21</v>
      </c>
    </row>
    <row r="4735" spans="1:8">
      <c r="A4735" t="s">
        <v>6082</v>
      </c>
      <c r="B4735" t="s">
        <v>6083</v>
      </c>
      <c r="C4735">
        <v>305</v>
      </c>
      <c r="D4735" t="s">
        <v>10</v>
      </c>
      <c r="E4735">
        <v>43</v>
      </c>
      <c r="F4735">
        <v>141</v>
      </c>
      <c r="G4735">
        <v>4631</v>
      </c>
      <c r="H4735" t="s">
        <v>11</v>
      </c>
    </row>
    <row r="4736" spans="1:8">
      <c r="A4736" t="s">
        <v>6084</v>
      </c>
      <c r="B4736" t="s">
        <v>6085</v>
      </c>
      <c r="C4736">
        <v>250</v>
      </c>
      <c r="D4736" t="s">
        <v>10</v>
      </c>
      <c r="E4736">
        <v>61</v>
      </c>
      <c r="F4736">
        <v>140</v>
      </c>
      <c r="G4736">
        <v>4631</v>
      </c>
      <c r="H4736" t="s">
        <v>11</v>
      </c>
    </row>
    <row r="4737" spans="1:8">
      <c r="A4737" t="s">
        <v>6084</v>
      </c>
      <c r="B4737" t="s">
        <v>6085</v>
      </c>
      <c r="C4737">
        <v>250</v>
      </c>
      <c r="D4737" t="s">
        <v>20</v>
      </c>
      <c r="E4737">
        <v>151</v>
      </c>
      <c r="F4737">
        <v>229</v>
      </c>
      <c r="G4737">
        <v>4510</v>
      </c>
      <c r="H4737" t="s">
        <v>21</v>
      </c>
    </row>
    <row r="4738" spans="1:8">
      <c r="A4738" t="s">
        <v>6086</v>
      </c>
      <c r="B4738" t="s">
        <v>6087</v>
      </c>
      <c r="C4738">
        <v>278</v>
      </c>
      <c r="D4738" t="s">
        <v>10</v>
      </c>
      <c r="E4738">
        <v>60</v>
      </c>
      <c r="F4738">
        <v>137</v>
      </c>
      <c r="G4738">
        <v>4631</v>
      </c>
      <c r="H4738" t="s">
        <v>11</v>
      </c>
    </row>
    <row r="4739" spans="1:8">
      <c r="A4739" t="s">
        <v>6086</v>
      </c>
      <c r="B4739" t="s">
        <v>6087</v>
      </c>
      <c r="C4739">
        <v>278</v>
      </c>
      <c r="D4739" t="s">
        <v>20</v>
      </c>
      <c r="E4739">
        <v>159</v>
      </c>
      <c r="F4739">
        <v>233</v>
      </c>
      <c r="G4739">
        <v>4510</v>
      </c>
      <c r="H4739" t="s">
        <v>21</v>
      </c>
    </row>
    <row r="4740" spans="1:8">
      <c r="A4740" t="s">
        <v>6088</v>
      </c>
      <c r="B4740" t="s">
        <v>6089</v>
      </c>
      <c r="C4740">
        <v>205</v>
      </c>
      <c r="D4740" t="s">
        <v>10</v>
      </c>
      <c r="E4740">
        <v>115</v>
      </c>
      <c r="F4740">
        <v>205</v>
      </c>
      <c r="G4740">
        <v>4631</v>
      </c>
      <c r="H4740" t="s">
        <v>11</v>
      </c>
    </row>
    <row r="4741" spans="1:8">
      <c r="A4741" t="s">
        <v>6090</v>
      </c>
      <c r="B4741" t="s">
        <v>6091</v>
      </c>
      <c r="C4741">
        <v>841</v>
      </c>
      <c r="D4741" t="s">
        <v>10</v>
      </c>
      <c r="E4741">
        <v>729</v>
      </c>
      <c r="F4741">
        <v>840</v>
      </c>
      <c r="G4741">
        <v>4631</v>
      </c>
      <c r="H4741" t="s">
        <v>11</v>
      </c>
    </row>
    <row r="4742" spans="1:8">
      <c r="A4742" t="s">
        <v>6090</v>
      </c>
      <c r="B4742" t="s">
        <v>6091</v>
      </c>
      <c r="C4742">
        <v>841</v>
      </c>
      <c r="D4742" t="s">
        <v>6092</v>
      </c>
      <c r="E4742">
        <v>389</v>
      </c>
      <c r="F4742">
        <v>706</v>
      </c>
      <c r="G4742">
        <v>5449</v>
      </c>
      <c r="H4742" t="s">
        <v>6093</v>
      </c>
    </row>
    <row r="4743" spans="1:8">
      <c r="A4743" t="s">
        <v>6094</v>
      </c>
      <c r="B4743" t="s">
        <v>6095</v>
      </c>
      <c r="C4743">
        <v>104</v>
      </c>
      <c r="D4743" t="s">
        <v>10</v>
      </c>
      <c r="E4743">
        <v>4</v>
      </c>
      <c r="F4743">
        <v>103</v>
      </c>
      <c r="G4743">
        <v>4631</v>
      </c>
      <c r="H4743" t="s">
        <v>11</v>
      </c>
    </row>
    <row r="4744" spans="1:8">
      <c r="A4744" t="s">
        <v>6096</v>
      </c>
      <c r="B4744" t="s">
        <v>6097</v>
      </c>
      <c r="C4744">
        <v>565</v>
      </c>
      <c r="D4744" t="s">
        <v>10</v>
      </c>
      <c r="E4744">
        <v>464</v>
      </c>
      <c r="F4744">
        <v>563</v>
      </c>
      <c r="G4744">
        <v>4631</v>
      </c>
      <c r="H4744" t="s">
        <v>11</v>
      </c>
    </row>
    <row r="4745" spans="1:8">
      <c r="A4745" t="s">
        <v>6096</v>
      </c>
      <c r="B4745" t="s">
        <v>6097</v>
      </c>
      <c r="C4745">
        <v>565</v>
      </c>
      <c r="D4745" t="s">
        <v>6098</v>
      </c>
      <c r="E4745">
        <v>1</v>
      </c>
      <c r="F4745">
        <v>46</v>
      </c>
      <c r="G4745">
        <v>64</v>
      </c>
      <c r="H4745" t="s">
        <v>6099</v>
      </c>
    </row>
    <row r="4746" spans="1:8">
      <c r="A4746" t="s">
        <v>6096</v>
      </c>
      <c r="B4746" t="s">
        <v>6097</v>
      </c>
      <c r="C4746">
        <v>565</v>
      </c>
      <c r="D4746" t="s">
        <v>6098</v>
      </c>
      <c r="E4746">
        <v>43</v>
      </c>
      <c r="F4746">
        <v>190</v>
      </c>
      <c r="G4746">
        <v>64</v>
      </c>
      <c r="H4746" t="s">
        <v>6099</v>
      </c>
    </row>
    <row r="4747" spans="1:8">
      <c r="A4747" t="s">
        <v>6100</v>
      </c>
      <c r="B4747" t="s">
        <v>6101</v>
      </c>
      <c r="C4747">
        <v>429</v>
      </c>
      <c r="D4747" t="s">
        <v>10</v>
      </c>
      <c r="E4747">
        <v>34</v>
      </c>
      <c r="F4747">
        <v>124</v>
      </c>
      <c r="G4747">
        <v>4631</v>
      </c>
      <c r="H4747" t="s">
        <v>11</v>
      </c>
    </row>
    <row r="4748" spans="1:8">
      <c r="A4748" t="s">
        <v>6100</v>
      </c>
      <c r="B4748" t="s">
        <v>6101</v>
      </c>
      <c r="C4748">
        <v>429</v>
      </c>
      <c r="D4748" t="s">
        <v>52</v>
      </c>
      <c r="E4748">
        <v>342</v>
      </c>
      <c r="F4748">
        <v>429</v>
      </c>
      <c r="G4748">
        <v>393</v>
      </c>
      <c r="H4748" t="s">
        <v>53</v>
      </c>
    </row>
    <row r="4749" spans="1:8">
      <c r="A4749" t="s">
        <v>6102</v>
      </c>
      <c r="B4749" t="s">
        <v>6103</v>
      </c>
      <c r="C4749">
        <v>144</v>
      </c>
      <c r="D4749" t="s">
        <v>10</v>
      </c>
      <c r="E4749">
        <v>42</v>
      </c>
      <c r="F4749">
        <v>128</v>
      </c>
      <c r="G4749">
        <v>4631</v>
      </c>
      <c r="H4749" t="s">
        <v>11</v>
      </c>
    </row>
    <row r="4750" spans="1:8">
      <c r="A4750" t="s">
        <v>6104</v>
      </c>
      <c r="B4750" t="s">
        <v>6105</v>
      </c>
      <c r="C4750">
        <v>130</v>
      </c>
      <c r="D4750" t="s">
        <v>10</v>
      </c>
      <c r="E4750">
        <v>40</v>
      </c>
      <c r="F4750">
        <v>128</v>
      </c>
      <c r="G4750">
        <v>4631</v>
      </c>
      <c r="H4750" t="s">
        <v>11</v>
      </c>
    </row>
    <row r="4751" spans="1:8">
      <c r="A4751" t="s">
        <v>6106</v>
      </c>
      <c r="B4751" t="s">
        <v>6107</v>
      </c>
      <c r="C4751">
        <v>108</v>
      </c>
      <c r="D4751" t="s">
        <v>10</v>
      </c>
      <c r="E4751">
        <v>8</v>
      </c>
      <c r="F4751">
        <v>107</v>
      </c>
      <c r="G4751">
        <v>4631</v>
      </c>
      <c r="H4751" t="s">
        <v>11</v>
      </c>
    </row>
    <row r="4752" spans="1:8">
      <c r="A4752" t="s">
        <v>6108</v>
      </c>
      <c r="B4752" t="s">
        <v>6109</v>
      </c>
      <c r="C4752">
        <v>114</v>
      </c>
      <c r="D4752" t="s">
        <v>10</v>
      </c>
      <c r="E4752">
        <v>8</v>
      </c>
      <c r="F4752">
        <v>112</v>
      </c>
      <c r="G4752">
        <v>4631</v>
      </c>
      <c r="H4752" t="s">
        <v>11</v>
      </c>
    </row>
    <row r="4753" spans="1:8">
      <c r="A4753" t="s">
        <v>6110</v>
      </c>
      <c r="B4753" t="s">
        <v>6111</v>
      </c>
      <c r="C4753">
        <v>196</v>
      </c>
      <c r="D4753" t="s">
        <v>10</v>
      </c>
      <c r="E4753">
        <v>92</v>
      </c>
      <c r="F4753">
        <v>193</v>
      </c>
      <c r="G4753">
        <v>4631</v>
      </c>
      <c r="H4753" t="s">
        <v>11</v>
      </c>
    </row>
    <row r="4754" spans="1:8">
      <c r="A4754" t="s">
        <v>6112</v>
      </c>
      <c r="B4754" t="s">
        <v>6113</v>
      </c>
      <c r="C4754">
        <v>104</v>
      </c>
      <c r="D4754" t="s">
        <v>10</v>
      </c>
      <c r="E4754">
        <v>4</v>
      </c>
      <c r="F4754">
        <v>102</v>
      </c>
      <c r="G4754">
        <v>4631</v>
      </c>
      <c r="H4754" t="s">
        <v>11</v>
      </c>
    </row>
    <row r="4755" spans="1:8">
      <c r="A4755" t="s">
        <v>6114</v>
      </c>
      <c r="B4755" t="s">
        <v>6115</v>
      </c>
      <c r="C4755">
        <v>105</v>
      </c>
      <c r="D4755" t="s">
        <v>10</v>
      </c>
      <c r="E4755">
        <v>4</v>
      </c>
      <c r="F4755">
        <v>103</v>
      </c>
      <c r="G4755">
        <v>4631</v>
      </c>
      <c r="H4755" t="s">
        <v>11</v>
      </c>
    </row>
    <row r="4756" spans="1:8">
      <c r="A4756" t="s">
        <v>6116</v>
      </c>
      <c r="B4756" t="s">
        <v>6117</v>
      </c>
      <c r="C4756">
        <v>103</v>
      </c>
      <c r="D4756" t="s">
        <v>10</v>
      </c>
      <c r="E4756">
        <v>4</v>
      </c>
      <c r="F4756">
        <v>102</v>
      </c>
      <c r="G4756">
        <v>4631</v>
      </c>
      <c r="H4756" t="s">
        <v>11</v>
      </c>
    </row>
    <row r="4757" spans="1:8">
      <c r="A4757" t="s">
        <v>6118</v>
      </c>
      <c r="B4757" t="s">
        <v>6119</v>
      </c>
      <c r="C4757">
        <v>104</v>
      </c>
      <c r="D4757" t="s">
        <v>10</v>
      </c>
      <c r="E4757">
        <v>4</v>
      </c>
      <c r="F4757">
        <v>102</v>
      </c>
      <c r="G4757">
        <v>4631</v>
      </c>
      <c r="H4757" t="s">
        <v>11</v>
      </c>
    </row>
    <row r="4758" spans="1:8">
      <c r="A4758" t="s">
        <v>6120</v>
      </c>
      <c r="B4758" t="s">
        <v>6121</v>
      </c>
      <c r="C4758">
        <v>4340</v>
      </c>
      <c r="D4758" t="s">
        <v>6122</v>
      </c>
      <c r="E4758">
        <v>1934</v>
      </c>
      <c r="F4758">
        <v>2020</v>
      </c>
      <c r="G4758">
        <v>459</v>
      </c>
      <c r="H4758" t="s">
        <v>6123</v>
      </c>
    </row>
    <row r="4759" spans="1:8">
      <c r="A4759" t="s">
        <v>6120</v>
      </c>
      <c r="B4759" t="s">
        <v>6121</v>
      </c>
      <c r="C4759">
        <v>4340</v>
      </c>
      <c r="D4759" t="s">
        <v>6124</v>
      </c>
      <c r="E4759">
        <v>690</v>
      </c>
      <c r="F4759">
        <v>1027</v>
      </c>
      <c r="G4759">
        <v>7250</v>
      </c>
      <c r="H4759" t="s">
        <v>6125</v>
      </c>
    </row>
    <row r="4760" spans="1:8">
      <c r="A4760" t="s">
        <v>6120</v>
      </c>
      <c r="B4760" t="s">
        <v>6121</v>
      </c>
      <c r="C4760">
        <v>4340</v>
      </c>
      <c r="D4760" t="s">
        <v>6124</v>
      </c>
      <c r="E4760">
        <v>2137</v>
      </c>
      <c r="F4760">
        <v>2470</v>
      </c>
      <c r="G4760">
        <v>7250</v>
      </c>
      <c r="H4760" t="s">
        <v>6125</v>
      </c>
    </row>
    <row r="4761" spans="1:8">
      <c r="A4761" t="s">
        <v>6120</v>
      </c>
      <c r="B4761" t="s">
        <v>6121</v>
      </c>
      <c r="C4761">
        <v>4340</v>
      </c>
      <c r="D4761" t="s">
        <v>6124</v>
      </c>
      <c r="E4761">
        <v>3546</v>
      </c>
      <c r="F4761">
        <v>3901</v>
      </c>
      <c r="G4761">
        <v>7250</v>
      </c>
      <c r="H4761" t="s">
        <v>6125</v>
      </c>
    </row>
    <row r="4762" spans="1:8">
      <c r="A4762" t="s">
        <v>6120</v>
      </c>
      <c r="B4762" t="s">
        <v>6121</v>
      </c>
      <c r="C4762">
        <v>4340</v>
      </c>
      <c r="D4762" t="s">
        <v>6126</v>
      </c>
      <c r="E4762">
        <v>322</v>
      </c>
      <c r="F4762">
        <v>466</v>
      </c>
      <c r="G4762">
        <v>151019</v>
      </c>
      <c r="H4762" t="s">
        <v>6127</v>
      </c>
    </row>
    <row r="4763" spans="1:8">
      <c r="A4763" t="s">
        <v>6120</v>
      </c>
      <c r="B4763" t="s">
        <v>6121</v>
      </c>
      <c r="C4763">
        <v>4340</v>
      </c>
      <c r="D4763" t="s">
        <v>6126</v>
      </c>
      <c r="E4763">
        <v>1089</v>
      </c>
      <c r="F4763">
        <v>1230</v>
      </c>
      <c r="G4763">
        <v>151019</v>
      </c>
      <c r="H4763" t="s">
        <v>6127</v>
      </c>
    </row>
    <row r="4764" spans="1:8">
      <c r="A4764" t="s">
        <v>6120</v>
      </c>
      <c r="B4764" t="s">
        <v>6121</v>
      </c>
      <c r="C4764">
        <v>4340</v>
      </c>
      <c r="D4764" t="s">
        <v>6126</v>
      </c>
      <c r="E4764">
        <v>1724</v>
      </c>
      <c r="F4764">
        <v>1840</v>
      </c>
      <c r="G4764">
        <v>151019</v>
      </c>
      <c r="H4764" t="s">
        <v>6127</v>
      </c>
    </row>
    <row r="4765" spans="1:8">
      <c r="A4765" t="s">
        <v>6120</v>
      </c>
      <c r="B4765" t="s">
        <v>6121</v>
      </c>
      <c r="C4765">
        <v>4340</v>
      </c>
      <c r="D4765" t="s">
        <v>6126</v>
      </c>
      <c r="E4765">
        <v>2548</v>
      </c>
      <c r="F4765">
        <v>2692</v>
      </c>
      <c r="G4765">
        <v>151019</v>
      </c>
      <c r="H4765" t="s">
        <v>6127</v>
      </c>
    </row>
    <row r="4766" spans="1:8">
      <c r="A4766" t="s">
        <v>6120</v>
      </c>
      <c r="B4766" t="s">
        <v>6121</v>
      </c>
      <c r="C4766">
        <v>4340</v>
      </c>
      <c r="D4766" t="s">
        <v>6126</v>
      </c>
      <c r="E4766">
        <v>3236</v>
      </c>
      <c r="F4766">
        <v>3469</v>
      </c>
      <c r="G4766">
        <v>151019</v>
      </c>
      <c r="H4766" t="s">
        <v>6127</v>
      </c>
    </row>
    <row r="4767" spans="1:8">
      <c r="A4767" t="s">
        <v>6120</v>
      </c>
      <c r="B4767" t="s">
        <v>6121</v>
      </c>
      <c r="C4767">
        <v>4340</v>
      </c>
      <c r="D4767" t="s">
        <v>6126</v>
      </c>
      <c r="E4767">
        <v>3983</v>
      </c>
      <c r="F4767">
        <v>4127</v>
      </c>
      <c r="G4767">
        <v>151019</v>
      </c>
      <c r="H4767" t="s">
        <v>6127</v>
      </c>
    </row>
    <row r="4768" spans="1:8">
      <c r="A4768" t="s">
        <v>6120</v>
      </c>
      <c r="B4768" t="s">
        <v>6121</v>
      </c>
      <c r="C4768">
        <v>4340</v>
      </c>
      <c r="D4768" t="s">
        <v>10</v>
      </c>
      <c r="E4768">
        <v>4239</v>
      </c>
      <c r="F4768">
        <v>4301</v>
      </c>
      <c r="G4768">
        <v>4631</v>
      </c>
      <c r="H4768" t="s">
        <v>11</v>
      </c>
    </row>
    <row r="4769" spans="1:8">
      <c r="A4769" t="s">
        <v>6128</v>
      </c>
      <c r="B4769" t="s">
        <v>6129</v>
      </c>
      <c r="C4769">
        <v>623</v>
      </c>
      <c r="D4769" t="s">
        <v>10</v>
      </c>
      <c r="E4769">
        <v>4</v>
      </c>
      <c r="F4769">
        <v>119</v>
      </c>
      <c r="G4769">
        <v>4631</v>
      </c>
      <c r="H4769" t="s">
        <v>11</v>
      </c>
    </row>
    <row r="4770" spans="1:8">
      <c r="A4770" t="s">
        <v>6128</v>
      </c>
      <c r="B4770" t="s">
        <v>6129</v>
      </c>
      <c r="C4770">
        <v>623</v>
      </c>
      <c r="D4770" t="s">
        <v>6130</v>
      </c>
      <c r="E4770">
        <v>249</v>
      </c>
      <c r="F4770">
        <v>299</v>
      </c>
      <c r="G4770">
        <v>1190</v>
      </c>
      <c r="H4770" t="s">
        <v>6131</v>
      </c>
    </row>
    <row r="4771" spans="1:8">
      <c r="A4771" t="s">
        <v>6128</v>
      </c>
      <c r="B4771" t="s">
        <v>6129</v>
      </c>
      <c r="C4771">
        <v>623</v>
      </c>
      <c r="D4771" t="s">
        <v>6132</v>
      </c>
      <c r="E4771">
        <v>352</v>
      </c>
      <c r="F4771">
        <v>398</v>
      </c>
      <c r="G4771">
        <v>18762</v>
      </c>
      <c r="H4771" t="s">
        <v>6133</v>
      </c>
    </row>
    <row r="4772" spans="1:8">
      <c r="A4772" t="s">
        <v>6134</v>
      </c>
      <c r="B4772" t="s">
        <v>6135</v>
      </c>
      <c r="C4772">
        <v>105</v>
      </c>
      <c r="D4772" t="s">
        <v>10</v>
      </c>
      <c r="E4772">
        <v>4</v>
      </c>
      <c r="F4772">
        <v>102</v>
      </c>
      <c r="G4772">
        <v>4631</v>
      </c>
      <c r="H4772" t="s">
        <v>11</v>
      </c>
    </row>
    <row r="4773" spans="1:8">
      <c r="A4773" t="s">
        <v>6136</v>
      </c>
      <c r="B4773" t="s">
        <v>6137</v>
      </c>
      <c r="C4773">
        <v>86</v>
      </c>
      <c r="D4773" t="s">
        <v>10</v>
      </c>
      <c r="E4773">
        <v>4</v>
      </c>
      <c r="F4773">
        <v>83</v>
      </c>
      <c r="G4773">
        <v>4631</v>
      </c>
      <c r="H4773" t="s">
        <v>11</v>
      </c>
    </row>
    <row r="4774" spans="1:8">
      <c r="A4774" t="s">
        <v>6138</v>
      </c>
      <c r="B4774" t="s">
        <v>6139</v>
      </c>
      <c r="C4774">
        <v>105</v>
      </c>
      <c r="D4774" t="s">
        <v>10</v>
      </c>
      <c r="E4774">
        <v>4</v>
      </c>
      <c r="F4774">
        <v>103</v>
      </c>
      <c r="G4774">
        <v>4631</v>
      </c>
      <c r="H4774" t="s">
        <v>11</v>
      </c>
    </row>
    <row r="4775" spans="1:8">
      <c r="A4775" t="s">
        <v>6140</v>
      </c>
      <c r="B4775" t="s">
        <v>6141</v>
      </c>
      <c r="C4775">
        <v>104</v>
      </c>
      <c r="D4775" t="s">
        <v>10</v>
      </c>
      <c r="E4775">
        <v>4</v>
      </c>
      <c r="F4775">
        <v>102</v>
      </c>
      <c r="G4775">
        <v>4631</v>
      </c>
      <c r="H4775" t="s">
        <v>11</v>
      </c>
    </row>
    <row r="4776" spans="1:8">
      <c r="A4776" t="s">
        <v>6142</v>
      </c>
      <c r="B4776" t="s">
        <v>6143</v>
      </c>
      <c r="C4776">
        <v>103</v>
      </c>
      <c r="D4776" t="s">
        <v>10</v>
      </c>
      <c r="E4776">
        <v>4</v>
      </c>
      <c r="F4776">
        <v>101</v>
      </c>
      <c r="G4776">
        <v>4631</v>
      </c>
      <c r="H4776" t="s">
        <v>11</v>
      </c>
    </row>
    <row r="4777" spans="1:8">
      <c r="A4777" t="s">
        <v>6144</v>
      </c>
      <c r="B4777" t="s">
        <v>6145</v>
      </c>
      <c r="C4777">
        <v>104</v>
      </c>
      <c r="D4777" t="s">
        <v>10</v>
      </c>
      <c r="E4777">
        <v>4</v>
      </c>
      <c r="F4777">
        <v>102</v>
      </c>
      <c r="G4777">
        <v>4631</v>
      </c>
      <c r="H4777" t="s">
        <v>11</v>
      </c>
    </row>
    <row r="4778" spans="1:8">
      <c r="A4778" t="s">
        <v>6146</v>
      </c>
      <c r="B4778" t="s">
        <v>6147</v>
      </c>
      <c r="C4778">
        <v>113</v>
      </c>
      <c r="D4778" t="s">
        <v>10</v>
      </c>
      <c r="E4778">
        <v>12</v>
      </c>
      <c r="F4778">
        <v>111</v>
      </c>
      <c r="G4778">
        <v>4631</v>
      </c>
      <c r="H4778" t="s">
        <v>11</v>
      </c>
    </row>
    <row r="4779" spans="1:8">
      <c r="A4779" t="s">
        <v>6148</v>
      </c>
      <c r="B4779" t="s">
        <v>6149</v>
      </c>
      <c r="C4779">
        <v>112</v>
      </c>
      <c r="D4779" t="s">
        <v>10</v>
      </c>
      <c r="E4779">
        <v>12</v>
      </c>
      <c r="F4779">
        <v>111</v>
      </c>
      <c r="G4779">
        <v>4631</v>
      </c>
      <c r="H4779" t="s">
        <v>11</v>
      </c>
    </row>
    <row r="4780" spans="1:8">
      <c r="A4780" t="s">
        <v>6150</v>
      </c>
      <c r="B4780" t="s">
        <v>6151</v>
      </c>
      <c r="C4780">
        <v>109</v>
      </c>
      <c r="D4780" t="s">
        <v>10</v>
      </c>
      <c r="E4780">
        <v>12</v>
      </c>
      <c r="F4780">
        <v>85</v>
      </c>
      <c r="G4780">
        <v>4631</v>
      </c>
      <c r="H4780" t="s">
        <v>11</v>
      </c>
    </row>
    <row r="4781" spans="1:8">
      <c r="A4781" t="s">
        <v>6152</v>
      </c>
      <c r="B4781" t="s">
        <v>6153</v>
      </c>
      <c r="C4781">
        <v>112</v>
      </c>
      <c r="D4781" t="s">
        <v>10</v>
      </c>
      <c r="E4781">
        <v>12</v>
      </c>
      <c r="F4781">
        <v>111</v>
      </c>
      <c r="G4781">
        <v>4631</v>
      </c>
      <c r="H4781" t="s">
        <v>11</v>
      </c>
    </row>
    <row r="4782" spans="1:8">
      <c r="A4782" t="s">
        <v>6154</v>
      </c>
      <c r="B4782" t="s">
        <v>6155</v>
      </c>
      <c r="C4782">
        <v>112</v>
      </c>
      <c r="D4782" t="s">
        <v>10</v>
      </c>
      <c r="E4782">
        <v>12</v>
      </c>
      <c r="F4782">
        <v>111</v>
      </c>
      <c r="G4782">
        <v>4631</v>
      </c>
      <c r="H4782" t="s">
        <v>11</v>
      </c>
    </row>
    <row r="4783" spans="1:8">
      <c r="A4783" t="s">
        <v>6156</v>
      </c>
      <c r="B4783" t="s">
        <v>6157</v>
      </c>
      <c r="C4783">
        <v>112</v>
      </c>
      <c r="D4783" t="s">
        <v>10</v>
      </c>
      <c r="E4783">
        <v>12</v>
      </c>
      <c r="F4783">
        <v>111</v>
      </c>
      <c r="G4783">
        <v>4631</v>
      </c>
      <c r="H4783" t="s">
        <v>11</v>
      </c>
    </row>
    <row r="4784" spans="1:8">
      <c r="A4784" t="s">
        <v>6158</v>
      </c>
      <c r="B4784" t="s">
        <v>6159</v>
      </c>
      <c r="C4784">
        <v>87</v>
      </c>
      <c r="D4784" t="s">
        <v>10</v>
      </c>
      <c r="E4784">
        <v>12</v>
      </c>
      <c r="F4784">
        <v>82</v>
      </c>
      <c r="G4784">
        <v>4631</v>
      </c>
      <c r="H4784" t="s">
        <v>11</v>
      </c>
    </row>
    <row r="4785" spans="1:8">
      <c r="A4785" t="s">
        <v>6160</v>
      </c>
      <c r="B4785" t="s">
        <v>6161</v>
      </c>
      <c r="C4785">
        <v>112</v>
      </c>
      <c r="D4785" t="s">
        <v>10</v>
      </c>
      <c r="E4785">
        <v>12</v>
      </c>
      <c r="F4785">
        <v>111</v>
      </c>
      <c r="G4785">
        <v>4631</v>
      </c>
      <c r="H4785" t="s">
        <v>11</v>
      </c>
    </row>
    <row r="4786" spans="1:8">
      <c r="A4786" t="s">
        <v>6162</v>
      </c>
      <c r="B4786" t="s">
        <v>6163</v>
      </c>
      <c r="C4786">
        <v>112</v>
      </c>
      <c r="D4786" t="s">
        <v>10</v>
      </c>
      <c r="E4786">
        <v>12</v>
      </c>
      <c r="F4786">
        <v>111</v>
      </c>
      <c r="G4786">
        <v>4631</v>
      </c>
      <c r="H4786" t="s">
        <v>11</v>
      </c>
    </row>
    <row r="4787" spans="1:8">
      <c r="A4787" t="s">
        <v>6164</v>
      </c>
      <c r="B4787" t="s">
        <v>6165</v>
      </c>
      <c r="C4787">
        <v>112</v>
      </c>
      <c r="D4787" t="s">
        <v>10</v>
      </c>
      <c r="E4787">
        <v>12</v>
      </c>
      <c r="F4787">
        <v>111</v>
      </c>
      <c r="G4787">
        <v>4631</v>
      </c>
      <c r="H4787" t="s">
        <v>11</v>
      </c>
    </row>
    <row r="4788" spans="1:8">
      <c r="A4788" t="s">
        <v>6166</v>
      </c>
      <c r="B4788" t="s">
        <v>6167</v>
      </c>
      <c r="C4788">
        <v>556</v>
      </c>
      <c r="D4788" t="s">
        <v>10</v>
      </c>
      <c r="E4788">
        <v>50</v>
      </c>
      <c r="F4788">
        <v>159</v>
      </c>
      <c r="G4788">
        <v>4631</v>
      </c>
      <c r="H4788" t="s">
        <v>11</v>
      </c>
    </row>
    <row r="4789" spans="1:8">
      <c r="A4789" t="s">
        <v>6168</v>
      </c>
      <c r="B4789" t="s">
        <v>6169</v>
      </c>
      <c r="C4789">
        <v>149</v>
      </c>
      <c r="D4789" t="s">
        <v>10</v>
      </c>
      <c r="E4789">
        <v>50</v>
      </c>
      <c r="F4789">
        <v>136</v>
      </c>
      <c r="G4789">
        <v>4631</v>
      </c>
      <c r="H4789" t="s">
        <v>11</v>
      </c>
    </row>
    <row r="4790" spans="1:8">
      <c r="A4790" t="s">
        <v>6170</v>
      </c>
      <c r="B4790" t="s">
        <v>6171</v>
      </c>
      <c r="C4790">
        <v>263</v>
      </c>
      <c r="D4790" t="s">
        <v>28</v>
      </c>
      <c r="E4790">
        <v>1</v>
      </c>
      <c r="F4790">
        <v>86</v>
      </c>
      <c r="G4790">
        <v>844</v>
      </c>
      <c r="H4790" t="s">
        <v>29</v>
      </c>
    </row>
    <row r="4791" spans="1:8">
      <c r="A4791" t="s">
        <v>6170</v>
      </c>
      <c r="B4791" t="s">
        <v>6171</v>
      </c>
      <c r="C4791">
        <v>263</v>
      </c>
      <c r="D4791" t="s">
        <v>10</v>
      </c>
      <c r="E4791">
        <v>85</v>
      </c>
      <c r="F4791">
        <v>234</v>
      </c>
      <c r="G4791">
        <v>4631</v>
      </c>
      <c r="H4791" t="s">
        <v>11</v>
      </c>
    </row>
    <row r="4792" spans="1:8">
      <c r="A4792" t="s">
        <v>6172</v>
      </c>
      <c r="B4792" t="s">
        <v>6173</v>
      </c>
      <c r="C4792">
        <v>202</v>
      </c>
      <c r="D4792" t="s">
        <v>10</v>
      </c>
      <c r="E4792">
        <v>24</v>
      </c>
      <c r="F4792">
        <v>101</v>
      </c>
      <c r="G4792">
        <v>4631</v>
      </c>
      <c r="H4792" t="s">
        <v>11</v>
      </c>
    </row>
    <row r="4793" spans="1:8">
      <c r="A4793" t="s">
        <v>6172</v>
      </c>
      <c r="B4793" t="s">
        <v>6173</v>
      </c>
      <c r="C4793">
        <v>202</v>
      </c>
      <c r="D4793" t="s">
        <v>10</v>
      </c>
      <c r="E4793">
        <v>112</v>
      </c>
      <c r="F4793">
        <v>202</v>
      </c>
      <c r="G4793">
        <v>4631</v>
      </c>
      <c r="H4793" t="s">
        <v>11</v>
      </c>
    </row>
    <row r="4794" spans="1:8">
      <c r="A4794" t="s">
        <v>6174</v>
      </c>
      <c r="B4794" t="s">
        <v>6175</v>
      </c>
      <c r="C4794">
        <v>295</v>
      </c>
      <c r="D4794" t="s">
        <v>10</v>
      </c>
      <c r="E4794">
        <v>68</v>
      </c>
      <c r="F4794">
        <v>145</v>
      </c>
      <c r="G4794">
        <v>4631</v>
      </c>
      <c r="H4794" t="s">
        <v>11</v>
      </c>
    </row>
    <row r="4795" spans="1:8">
      <c r="A4795" t="s">
        <v>6174</v>
      </c>
      <c r="B4795" t="s">
        <v>6175</v>
      </c>
      <c r="C4795">
        <v>295</v>
      </c>
      <c r="D4795" t="s">
        <v>20</v>
      </c>
      <c r="E4795">
        <v>176</v>
      </c>
      <c r="F4795">
        <v>250</v>
      </c>
      <c r="G4795">
        <v>4510</v>
      </c>
      <c r="H4795" t="s">
        <v>21</v>
      </c>
    </row>
    <row r="4796" spans="1:8">
      <c r="A4796" t="s">
        <v>6176</v>
      </c>
      <c r="B4796" t="s">
        <v>6177</v>
      </c>
      <c r="C4796">
        <v>189</v>
      </c>
      <c r="D4796" t="s">
        <v>10</v>
      </c>
      <c r="E4796">
        <v>71</v>
      </c>
      <c r="F4796">
        <v>170</v>
      </c>
      <c r="G4796">
        <v>4631</v>
      </c>
      <c r="H4796" t="s">
        <v>11</v>
      </c>
    </row>
    <row r="4797" spans="1:8">
      <c r="A4797" t="s">
        <v>6178</v>
      </c>
      <c r="B4797" t="s">
        <v>6179</v>
      </c>
      <c r="C4797">
        <v>106</v>
      </c>
      <c r="D4797" t="s">
        <v>10</v>
      </c>
      <c r="E4797">
        <v>6</v>
      </c>
      <c r="F4797">
        <v>105</v>
      </c>
      <c r="G4797">
        <v>4631</v>
      </c>
      <c r="H4797" t="s">
        <v>11</v>
      </c>
    </row>
    <row r="4798" spans="1:8">
      <c r="A4798" t="s">
        <v>6180</v>
      </c>
      <c r="B4798" t="s">
        <v>6181</v>
      </c>
      <c r="C4798">
        <v>102</v>
      </c>
      <c r="D4798" t="s">
        <v>10</v>
      </c>
      <c r="E4798">
        <v>21</v>
      </c>
      <c r="F4798">
        <v>99</v>
      </c>
      <c r="G4798">
        <v>4631</v>
      </c>
      <c r="H4798" t="s">
        <v>11</v>
      </c>
    </row>
    <row r="4799" spans="1:8">
      <c r="A4799" t="s">
        <v>6182</v>
      </c>
      <c r="B4799" t="s">
        <v>6183</v>
      </c>
      <c r="C4799">
        <v>168</v>
      </c>
      <c r="D4799" t="s">
        <v>10</v>
      </c>
      <c r="E4799">
        <v>39</v>
      </c>
      <c r="F4799">
        <v>165</v>
      </c>
      <c r="G4799">
        <v>4631</v>
      </c>
      <c r="H4799" t="s">
        <v>11</v>
      </c>
    </row>
    <row r="4800" spans="1:8">
      <c r="A4800" t="s">
        <v>6184</v>
      </c>
      <c r="B4800" t="s">
        <v>6185</v>
      </c>
      <c r="C4800">
        <v>468</v>
      </c>
      <c r="D4800" t="s">
        <v>28</v>
      </c>
      <c r="E4800">
        <v>82</v>
      </c>
      <c r="F4800">
        <v>241</v>
      </c>
      <c r="G4800">
        <v>844</v>
      </c>
      <c r="H4800" t="s">
        <v>29</v>
      </c>
    </row>
    <row r="4801" spans="1:8">
      <c r="A4801" t="s">
        <v>6184</v>
      </c>
      <c r="B4801" t="s">
        <v>6185</v>
      </c>
      <c r="C4801">
        <v>468</v>
      </c>
      <c r="D4801" t="s">
        <v>10</v>
      </c>
      <c r="E4801">
        <v>247</v>
      </c>
      <c r="F4801">
        <v>377</v>
      </c>
      <c r="G4801">
        <v>4631</v>
      </c>
      <c r="H4801" t="s">
        <v>11</v>
      </c>
    </row>
    <row r="4802" spans="1:8">
      <c r="A4802" t="s">
        <v>6186</v>
      </c>
      <c r="B4802" t="s">
        <v>6187</v>
      </c>
      <c r="C4802">
        <v>111</v>
      </c>
      <c r="D4802" t="s">
        <v>10</v>
      </c>
      <c r="E4802">
        <v>11</v>
      </c>
      <c r="F4802">
        <v>110</v>
      </c>
      <c r="G4802">
        <v>4631</v>
      </c>
      <c r="H4802" t="s">
        <v>11</v>
      </c>
    </row>
    <row r="4803" spans="1:8">
      <c r="A4803" t="s">
        <v>6188</v>
      </c>
      <c r="B4803" t="s">
        <v>6189</v>
      </c>
      <c r="C4803">
        <v>108</v>
      </c>
      <c r="D4803" t="s">
        <v>10</v>
      </c>
      <c r="E4803">
        <v>8</v>
      </c>
      <c r="F4803">
        <v>107</v>
      </c>
      <c r="G4803">
        <v>4631</v>
      </c>
      <c r="H4803" t="s">
        <v>11</v>
      </c>
    </row>
    <row r="4804" spans="1:8">
      <c r="A4804" t="s">
        <v>6190</v>
      </c>
      <c r="B4804" t="s">
        <v>6191</v>
      </c>
      <c r="C4804">
        <v>71</v>
      </c>
      <c r="D4804" t="s">
        <v>10</v>
      </c>
      <c r="E4804">
        <v>1</v>
      </c>
      <c r="F4804">
        <v>69</v>
      </c>
      <c r="G4804">
        <v>4631</v>
      </c>
      <c r="H4804" t="s">
        <v>11</v>
      </c>
    </row>
    <row r="4805" spans="1:8">
      <c r="A4805" t="s">
        <v>6192</v>
      </c>
      <c r="B4805" t="s">
        <v>6193</v>
      </c>
      <c r="C4805">
        <v>108</v>
      </c>
      <c r="D4805" t="s">
        <v>10</v>
      </c>
      <c r="E4805">
        <v>8</v>
      </c>
      <c r="F4805">
        <v>107</v>
      </c>
      <c r="G4805">
        <v>4631</v>
      </c>
      <c r="H4805" t="s">
        <v>11</v>
      </c>
    </row>
    <row r="4806" spans="1:8">
      <c r="A4806" t="s">
        <v>6194</v>
      </c>
      <c r="B4806" t="s">
        <v>6195</v>
      </c>
      <c r="C4806">
        <v>108</v>
      </c>
      <c r="D4806" t="s">
        <v>10</v>
      </c>
      <c r="E4806">
        <v>8</v>
      </c>
      <c r="F4806">
        <v>107</v>
      </c>
      <c r="G4806">
        <v>4631</v>
      </c>
      <c r="H4806" t="s">
        <v>11</v>
      </c>
    </row>
    <row r="4807" spans="1:8">
      <c r="A4807" t="s">
        <v>6196</v>
      </c>
      <c r="B4807" t="s">
        <v>6197</v>
      </c>
      <c r="C4807">
        <v>184</v>
      </c>
      <c r="D4807" t="s">
        <v>10</v>
      </c>
      <c r="E4807">
        <v>83</v>
      </c>
      <c r="F4807">
        <v>182</v>
      </c>
      <c r="G4807">
        <v>4631</v>
      </c>
      <c r="H4807" t="s">
        <v>11</v>
      </c>
    </row>
    <row r="4808" spans="1:8">
      <c r="A4808" t="s">
        <v>6196</v>
      </c>
      <c r="B4808" t="s">
        <v>6197</v>
      </c>
      <c r="C4808">
        <v>184</v>
      </c>
      <c r="D4808" t="s">
        <v>6198</v>
      </c>
      <c r="E4808">
        <v>3</v>
      </c>
      <c r="F4808">
        <v>74</v>
      </c>
      <c r="G4808">
        <v>12090</v>
      </c>
      <c r="H4808" t="s">
        <v>6199</v>
      </c>
    </row>
    <row r="4809" spans="1:8">
      <c r="A4809" t="s">
        <v>6200</v>
      </c>
      <c r="B4809" t="s">
        <v>6201</v>
      </c>
      <c r="C4809">
        <v>110</v>
      </c>
      <c r="D4809" t="s">
        <v>10</v>
      </c>
      <c r="E4809">
        <v>11</v>
      </c>
      <c r="F4809">
        <v>109</v>
      </c>
      <c r="G4809">
        <v>4631</v>
      </c>
      <c r="H4809" t="s">
        <v>11</v>
      </c>
    </row>
    <row r="4810" spans="1:8">
      <c r="A4810" t="s">
        <v>6202</v>
      </c>
      <c r="B4810" t="s">
        <v>6203</v>
      </c>
      <c r="C4810">
        <v>128</v>
      </c>
      <c r="D4810" t="s">
        <v>10</v>
      </c>
      <c r="E4810">
        <v>27</v>
      </c>
      <c r="F4810">
        <v>126</v>
      </c>
      <c r="G4810">
        <v>4631</v>
      </c>
      <c r="H4810" t="s">
        <v>11</v>
      </c>
    </row>
    <row r="4811" spans="1:8">
      <c r="A4811" t="s">
        <v>6204</v>
      </c>
      <c r="B4811" t="s">
        <v>6205</v>
      </c>
      <c r="C4811">
        <v>105</v>
      </c>
      <c r="D4811" t="s">
        <v>10</v>
      </c>
      <c r="E4811">
        <v>4</v>
      </c>
      <c r="F4811">
        <v>103</v>
      </c>
      <c r="G4811">
        <v>4631</v>
      </c>
      <c r="H4811" t="s">
        <v>11</v>
      </c>
    </row>
    <row r="4812" spans="1:8">
      <c r="A4812" t="s">
        <v>6206</v>
      </c>
      <c r="B4812" t="s">
        <v>6207</v>
      </c>
      <c r="C4812">
        <v>104</v>
      </c>
      <c r="D4812" t="s">
        <v>10</v>
      </c>
      <c r="E4812">
        <v>4</v>
      </c>
      <c r="F4812">
        <v>103</v>
      </c>
      <c r="G4812">
        <v>4631</v>
      </c>
      <c r="H4812" t="s">
        <v>11</v>
      </c>
    </row>
    <row r="4813" spans="1:8">
      <c r="A4813" t="s">
        <v>6208</v>
      </c>
      <c r="B4813" t="s">
        <v>6209</v>
      </c>
      <c r="C4813">
        <v>105</v>
      </c>
      <c r="D4813" t="s">
        <v>10</v>
      </c>
      <c r="E4813">
        <v>4</v>
      </c>
      <c r="F4813">
        <v>103</v>
      </c>
      <c r="G4813">
        <v>4631</v>
      </c>
      <c r="H4813" t="s">
        <v>11</v>
      </c>
    </row>
    <row r="4814" spans="1:8">
      <c r="A4814" t="s">
        <v>6210</v>
      </c>
      <c r="B4814" t="s">
        <v>6211</v>
      </c>
      <c r="C4814">
        <v>105</v>
      </c>
      <c r="D4814" t="s">
        <v>10</v>
      </c>
      <c r="E4814">
        <v>4</v>
      </c>
      <c r="F4814">
        <v>103</v>
      </c>
      <c r="G4814">
        <v>4631</v>
      </c>
      <c r="H4814" t="s">
        <v>11</v>
      </c>
    </row>
    <row r="4815" spans="1:8">
      <c r="A4815" t="s">
        <v>6212</v>
      </c>
      <c r="B4815" t="s">
        <v>6213</v>
      </c>
      <c r="C4815">
        <v>104</v>
      </c>
      <c r="D4815" t="s">
        <v>10</v>
      </c>
      <c r="E4815">
        <v>4</v>
      </c>
      <c r="F4815">
        <v>103</v>
      </c>
      <c r="G4815">
        <v>4631</v>
      </c>
      <c r="H4815" t="s">
        <v>11</v>
      </c>
    </row>
    <row r="4816" spans="1:8">
      <c r="A4816" t="s">
        <v>6214</v>
      </c>
      <c r="B4816" t="s">
        <v>6215</v>
      </c>
      <c r="C4816">
        <v>105</v>
      </c>
      <c r="D4816" t="s">
        <v>10</v>
      </c>
      <c r="E4816">
        <v>5</v>
      </c>
      <c r="F4816">
        <v>104</v>
      </c>
      <c r="G4816">
        <v>4631</v>
      </c>
      <c r="H4816" t="s">
        <v>11</v>
      </c>
    </row>
    <row r="4817" spans="1:8">
      <c r="A4817" t="s">
        <v>6216</v>
      </c>
      <c r="B4817" t="s">
        <v>6217</v>
      </c>
      <c r="C4817">
        <v>111</v>
      </c>
      <c r="D4817" t="s">
        <v>10</v>
      </c>
      <c r="E4817">
        <v>10</v>
      </c>
      <c r="F4817">
        <v>109</v>
      </c>
      <c r="G4817">
        <v>4631</v>
      </c>
      <c r="H4817" t="s">
        <v>11</v>
      </c>
    </row>
    <row r="4818" spans="1:8">
      <c r="A4818" t="s">
        <v>6218</v>
      </c>
      <c r="B4818" t="s">
        <v>6219</v>
      </c>
      <c r="C4818">
        <v>112</v>
      </c>
      <c r="D4818" t="s">
        <v>10</v>
      </c>
      <c r="E4818">
        <v>12</v>
      </c>
      <c r="F4818">
        <v>111</v>
      </c>
      <c r="G4818">
        <v>4631</v>
      </c>
      <c r="H4818" t="s">
        <v>11</v>
      </c>
    </row>
    <row r="4819" spans="1:8">
      <c r="A4819" t="s">
        <v>6220</v>
      </c>
      <c r="B4819" t="s">
        <v>6221</v>
      </c>
      <c r="C4819">
        <v>112</v>
      </c>
      <c r="D4819" t="s">
        <v>10</v>
      </c>
      <c r="E4819">
        <v>12</v>
      </c>
      <c r="F4819">
        <v>111</v>
      </c>
      <c r="G4819">
        <v>4631</v>
      </c>
      <c r="H4819" t="s">
        <v>11</v>
      </c>
    </row>
    <row r="4820" spans="1:8">
      <c r="A4820" t="s">
        <v>6222</v>
      </c>
      <c r="B4820" t="s">
        <v>6223</v>
      </c>
      <c r="C4820">
        <v>112</v>
      </c>
      <c r="D4820" t="s">
        <v>10</v>
      </c>
      <c r="E4820">
        <v>12</v>
      </c>
      <c r="F4820">
        <v>111</v>
      </c>
      <c r="G4820">
        <v>4631</v>
      </c>
      <c r="H4820" t="s">
        <v>11</v>
      </c>
    </row>
    <row r="4821" spans="1:8">
      <c r="A4821" t="s">
        <v>6224</v>
      </c>
      <c r="B4821" t="s">
        <v>6225</v>
      </c>
      <c r="C4821">
        <v>100</v>
      </c>
      <c r="D4821" t="s">
        <v>10</v>
      </c>
      <c r="E4821">
        <v>12</v>
      </c>
      <c r="F4821">
        <v>99</v>
      </c>
      <c r="G4821">
        <v>4631</v>
      </c>
      <c r="H4821" t="s">
        <v>11</v>
      </c>
    </row>
    <row r="4822" spans="1:8">
      <c r="A4822" t="s">
        <v>6226</v>
      </c>
      <c r="B4822" t="s">
        <v>6227</v>
      </c>
      <c r="C4822">
        <v>429</v>
      </c>
      <c r="D4822" t="s">
        <v>10</v>
      </c>
      <c r="E4822">
        <v>49</v>
      </c>
      <c r="F4822">
        <v>150</v>
      </c>
      <c r="G4822">
        <v>4631</v>
      </c>
      <c r="H4822" t="s">
        <v>11</v>
      </c>
    </row>
    <row r="4823" spans="1:8">
      <c r="A4823" t="s">
        <v>6226</v>
      </c>
      <c r="B4823" t="s">
        <v>6227</v>
      </c>
      <c r="C4823">
        <v>429</v>
      </c>
      <c r="D4823" t="s">
        <v>10</v>
      </c>
      <c r="E4823">
        <v>195</v>
      </c>
      <c r="F4823">
        <v>302</v>
      </c>
      <c r="G4823">
        <v>4631</v>
      </c>
      <c r="H4823" t="s">
        <v>11</v>
      </c>
    </row>
    <row r="4824" spans="1:8">
      <c r="A4824" t="s">
        <v>6226</v>
      </c>
      <c r="B4824" t="s">
        <v>6227</v>
      </c>
      <c r="C4824">
        <v>429</v>
      </c>
      <c r="D4824" t="s">
        <v>10</v>
      </c>
      <c r="E4824">
        <v>320</v>
      </c>
      <c r="F4824">
        <v>408</v>
      </c>
      <c r="G4824">
        <v>4631</v>
      </c>
      <c r="H4824" t="s">
        <v>11</v>
      </c>
    </row>
    <row r="4825" spans="1:8">
      <c r="A4825" t="s">
        <v>6228</v>
      </c>
      <c r="B4825" t="s">
        <v>6229</v>
      </c>
      <c r="C4825">
        <v>278</v>
      </c>
      <c r="D4825" t="s">
        <v>10</v>
      </c>
      <c r="E4825">
        <v>70</v>
      </c>
      <c r="F4825">
        <v>146</v>
      </c>
      <c r="G4825">
        <v>4631</v>
      </c>
      <c r="H4825" t="s">
        <v>11</v>
      </c>
    </row>
    <row r="4826" spans="1:8">
      <c r="A4826" t="s">
        <v>6228</v>
      </c>
      <c r="B4826" t="s">
        <v>6229</v>
      </c>
      <c r="C4826">
        <v>278</v>
      </c>
      <c r="D4826" t="s">
        <v>10</v>
      </c>
      <c r="E4826">
        <v>161</v>
      </c>
      <c r="F4826">
        <v>248</v>
      </c>
      <c r="G4826">
        <v>4631</v>
      </c>
      <c r="H4826" t="s">
        <v>11</v>
      </c>
    </row>
    <row r="4827" spans="1:8">
      <c r="A4827" t="s">
        <v>6230</v>
      </c>
      <c r="B4827" t="s">
        <v>6231</v>
      </c>
      <c r="C4827">
        <v>463</v>
      </c>
      <c r="D4827" t="s">
        <v>10</v>
      </c>
      <c r="E4827">
        <v>30</v>
      </c>
      <c r="F4827">
        <v>130</v>
      </c>
      <c r="G4827">
        <v>4631</v>
      </c>
      <c r="H4827" t="s">
        <v>11</v>
      </c>
    </row>
    <row r="4828" spans="1:8">
      <c r="A4828" t="s">
        <v>6230</v>
      </c>
      <c r="B4828" t="s">
        <v>6231</v>
      </c>
      <c r="C4828">
        <v>463</v>
      </c>
      <c r="D4828" t="s">
        <v>20</v>
      </c>
      <c r="E4828">
        <v>316</v>
      </c>
      <c r="F4828">
        <v>400</v>
      </c>
      <c r="G4828">
        <v>4510</v>
      </c>
      <c r="H4828" t="s">
        <v>21</v>
      </c>
    </row>
    <row r="4829" spans="1:8">
      <c r="A4829" t="s">
        <v>6232</v>
      </c>
      <c r="B4829" t="s">
        <v>6233</v>
      </c>
      <c r="C4829">
        <v>260</v>
      </c>
      <c r="D4829" t="s">
        <v>10</v>
      </c>
      <c r="E4829">
        <v>67</v>
      </c>
      <c r="F4829">
        <v>148</v>
      </c>
      <c r="G4829">
        <v>4631</v>
      </c>
      <c r="H4829" t="s">
        <v>11</v>
      </c>
    </row>
    <row r="4830" spans="1:8">
      <c r="A4830" t="s">
        <v>6232</v>
      </c>
      <c r="B4830" t="s">
        <v>6233</v>
      </c>
      <c r="C4830">
        <v>260</v>
      </c>
      <c r="D4830" t="s">
        <v>10</v>
      </c>
      <c r="E4830">
        <v>159</v>
      </c>
      <c r="F4830">
        <v>250</v>
      </c>
      <c r="G4830">
        <v>4631</v>
      </c>
      <c r="H4830" t="s">
        <v>11</v>
      </c>
    </row>
    <row r="4831" spans="1:8">
      <c r="A4831" t="s">
        <v>6234</v>
      </c>
      <c r="B4831" t="s">
        <v>6235</v>
      </c>
      <c r="C4831">
        <v>346</v>
      </c>
      <c r="D4831" t="s">
        <v>28</v>
      </c>
      <c r="E4831">
        <v>51</v>
      </c>
      <c r="F4831">
        <v>202</v>
      </c>
      <c r="G4831">
        <v>844</v>
      </c>
      <c r="H4831" t="s">
        <v>29</v>
      </c>
    </row>
    <row r="4832" spans="1:8">
      <c r="A4832" t="s">
        <v>6234</v>
      </c>
      <c r="B4832" t="s">
        <v>6235</v>
      </c>
      <c r="C4832">
        <v>346</v>
      </c>
      <c r="D4832" t="s">
        <v>10</v>
      </c>
      <c r="E4832">
        <v>208</v>
      </c>
      <c r="F4832">
        <v>323</v>
      </c>
      <c r="G4832">
        <v>4631</v>
      </c>
      <c r="H4832" t="s">
        <v>11</v>
      </c>
    </row>
    <row r="4833" spans="1:8">
      <c r="A4833" t="s">
        <v>6236</v>
      </c>
      <c r="B4833" t="s">
        <v>6237</v>
      </c>
      <c r="C4833">
        <v>321</v>
      </c>
      <c r="D4833" t="s">
        <v>10</v>
      </c>
      <c r="E4833">
        <v>56</v>
      </c>
      <c r="F4833">
        <v>176</v>
      </c>
      <c r="G4833">
        <v>4631</v>
      </c>
      <c r="H4833" t="s">
        <v>11</v>
      </c>
    </row>
    <row r="4834" spans="1:8">
      <c r="A4834" t="s">
        <v>6236</v>
      </c>
      <c r="B4834" t="s">
        <v>6237</v>
      </c>
      <c r="C4834">
        <v>321</v>
      </c>
      <c r="D4834" t="s">
        <v>10</v>
      </c>
      <c r="E4834">
        <v>225</v>
      </c>
      <c r="F4834">
        <v>319</v>
      </c>
      <c r="G4834">
        <v>4631</v>
      </c>
      <c r="H4834" t="s">
        <v>11</v>
      </c>
    </row>
    <row r="4835" spans="1:8">
      <c r="A4835" t="s">
        <v>6238</v>
      </c>
      <c r="B4835" t="s">
        <v>6239</v>
      </c>
      <c r="C4835">
        <v>232</v>
      </c>
      <c r="D4835" t="s">
        <v>10</v>
      </c>
      <c r="E4835">
        <v>114</v>
      </c>
      <c r="F4835">
        <v>202</v>
      </c>
      <c r="G4835">
        <v>4631</v>
      </c>
      <c r="H4835" t="s">
        <v>11</v>
      </c>
    </row>
    <row r="4836" spans="1:8">
      <c r="A4836" t="s">
        <v>6240</v>
      </c>
      <c r="B4836" t="s">
        <v>6241</v>
      </c>
      <c r="C4836">
        <v>427</v>
      </c>
      <c r="D4836" t="s">
        <v>10</v>
      </c>
      <c r="E4836">
        <v>49</v>
      </c>
      <c r="F4836">
        <v>150</v>
      </c>
      <c r="G4836">
        <v>4631</v>
      </c>
      <c r="H4836" t="s">
        <v>11</v>
      </c>
    </row>
    <row r="4837" spans="1:8">
      <c r="A4837" t="s">
        <v>6240</v>
      </c>
      <c r="B4837" t="s">
        <v>6241</v>
      </c>
      <c r="C4837">
        <v>427</v>
      </c>
      <c r="D4837" t="s">
        <v>10</v>
      </c>
      <c r="E4837">
        <v>318</v>
      </c>
      <c r="F4837">
        <v>406</v>
      </c>
      <c r="G4837">
        <v>4631</v>
      </c>
      <c r="H4837" t="s">
        <v>11</v>
      </c>
    </row>
    <row r="4838" spans="1:8">
      <c r="A4838" t="s">
        <v>6242</v>
      </c>
      <c r="B4838" t="s">
        <v>6243</v>
      </c>
      <c r="C4838">
        <v>383</v>
      </c>
      <c r="D4838" t="s">
        <v>28</v>
      </c>
      <c r="E4838">
        <v>28</v>
      </c>
      <c r="F4838">
        <v>206</v>
      </c>
      <c r="G4838">
        <v>844</v>
      </c>
      <c r="H4838" t="s">
        <v>29</v>
      </c>
    </row>
    <row r="4839" spans="1:8">
      <c r="A4839" t="s">
        <v>6242</v>
      </c>
      <c r="B4839" t="s">
        <v>6243</v>
      </c>
      <c r="C4839">
        <v>383</v>
      </c>
      <c r="D4839" t="s">
        <v>10</v>
      </c>
      <c r="E4839">
        <v>211</v>
      </c>
      <c r="F4839">
        <v>373</v>
      </c>
      <c r="G4839">
        <v>4631</v>
      </c>
      <c r="H4839" t="s">
        <v>11</v>
      </c>
    </row>
    <row r="4840" spans="1:8">
      <c r="A4840" t="s">
        <v>6244</v>
      </c>
      <c r="B4840" t="s">
        <v>6245</v>
      </c>
      <c r="C4840">
        <v>463</v>
      </c>
      <c r="D4840" t="s">
        <v>28</v>
      </c>
      <c r="E4840">
        <v>179</v>
      </c>
      <c r="F4840">
        <v>327</v>
      </c>
      <c r="G4840">
        <v>844</v>
      </c>
      <c r="H4840" t="s">
        <v>29</v>
      </c>
    </row>
    <row r="4841" spans="1:8">
      <c r="A4841" t="s">
        <v>6244</v>
      </c>
      <c r="B4841" t="s">
        <v>6245</v>
      </c>
      <c r="C4841">
        <v>463</v>
      </c>
      <c r="D4841" t="s">
        <v>10</v>
      </c>
      <c r="E4841">
        <v>333</v>
      </c>
      <c r="F4841">
        <v>451</v>
      </c>
      <c r="G4841">
        <v>4631</v>
      </c>
      <c r="H4841" t="s">
        <v>11</v>
      </c>
    </row>
    <row r="4842" spans="1:8">
      <c r="A4842" t="s">
        <v>6244</v>
      </c>
      <c r="B4842" t="s">
        <v>6245</v>
      </c>
      <c r="C4842">
        <v>463</v>
      </c>
      <c r="D4842" t="s">
        <v>118</v>
      </c>
      <c r="E4842">
        <v>15</v>
      </c>
      <c r="F4842">
        <v>150</v>
      </c>
      <c r="G4842">
        <v>173</v>
      </c>
      <c r="H4842" t="s">
        <v>119</v>
      </c>
    </row>
    <row r="4843" spans="1:8">
      <c r="A4843" t="s">
        <v>6246</v>
      </c>
      <c r="B4843" t="s">
        <v>6247</v>
      </c>
      <c r="C4843">
        <v>207</v>
      </c>
      <c r="D4843" t="s">
        <v>10</v>
      </c>
      <c r="E4843">
        <v>24</v>
      </c>
      <c r="F4843">
        <v>107</v>
      </c>
      <c r="G4843">
        <v>4631</v>
      </c>
      <c r="H4843" t="s">
        <v>11</v>
      </c>
    </row>
    <row r="4844" spans="1:8">
      <c r="A4844" t="s">
        <v>6246</v>
      </c>
      <c r="B4844" t="s">
        <v>6247</v>
      </c>
      <c r="C4844">
        <v>207</v>
      </c>
      <c r="D4844" t="s">
        <v>10</v>
      </c>
      <c r="E4844">
        <v>118</v>
      </c>
      <c r="F4844">
        <v>207</v>
      </c>
      <c r="G4844">
        <v>4631</v>
      </c>
      <c r="H4844" t="s">
        <v>11</v>
      </c>
    </row>
    <row r="4845" spans="1:8">
      <c r="A4845" t="s">
        <v>6248</v>
      </c>
      <c r="B4845" t="s">
        <v>6249</v>
      </c>
      <c r="C4845">
        <v>152</v>
      </c>
      <c r="D4845" t="s">
        <v>10</v>
      </c>
      <c r="E4845">
        <v>20</v>
      </c>
      <c r="F4845">
        <v>111</v>
      </c>
      <c r="G4845">
        <v>4631</v>
      </c>
      <c r="H4845" t="s">
        <v>11</v>
      </c>
    </row>
    <row r="4846" spans="1:8">
      <c r="A4846" t="s">
        <v>6250</v>
      </c>
      <c r="B4846" t="s">
        <v>6251</v>
      </c>
      <c r="C4846">
        <v>215</v>
      </c>
      <c r="D4846" t="s">
        <v>10</v>
      </c>
      <c r="E4846">
        <v>68</v>
      </c>
      <c r="F4846">
        <v>167</v>
      </c>
      <c r="G4846">
        <v>4631</v>
      </c>
      <c r="H4846" t="s">
        <v>11</v>
      </c>
    </row>
    <row r="4847" spans="1:8">
      <c r="A4847" t="s">
        <v>6252</v>
      </c>
      <c r="B4847" t="s">
        <v>6253</v>
      </c>
      <c r="C4847">
        <v>121</v>
      </c>
      <c r="D4847" t="s">
        <v>10</v>
      </c>
      <c r="E4847">
        <v>28</v>
      </c>
      <c r="F4847">
        <v>121</v>
      </c>
      <c r="G4847">
        <v>4631</v>
      </c>
      <c r="H4847" t="s">
        <v>11</v>
      </c>
    </row>
    <row r="4848" spans="1:8">
      <c r="A4848" t="s">
        <v>6254</v>
      </c>
      <c r="B4848" t="s">
        <v>6255</v>
      </c>
      <c r="C4848">
        <v>97</v>
      </c>
      <c r="D4848" t="s">
        <v>10</v>
      </c>
      <c r="E4848">
        <v>3</v>
      </c>
      <c r="F4848">
        <v>94</v>
      </c>
      <c r="G4848">
        <v>4631</v>
      </c>
      <c r="H4848" t="s">
        <v>11</v>
      </c>
    </row>
    <row r="4849" spans="1:8">
      <c r="A4849" t="s">
        <v>6256</v>
      </c>
      <c r="B4849" t="s">
        <v>6257</v>
      </c>
      <c r="C4849">
        <v>431</v>
      </c>
      <c r="D4849" t="s">
        <v>10</v>
      </c>
      <c r="E4849">
        <v>45</v>
      </c>
      <c r="F4849">
        <v>146</v>
      </c>
      <c r="G4849">
        <v>4631</v>
      </c>
      <c r="H4849" t="s">
        <v>11</v>
      </c>
    </row>
    <row r="4850" spans="1:8">
      <c r="A4850" t="s">
        <v>6256</v>
      </c>
      <c r="B4850" t="s">
        <v>6257</v>
      </c>
      <c r="C4850">
        <v>431</v>
      </c>
      <c r="D4850" t="s">
        <v>20</v>
      </c>
      <c r="E4850">
        <v>322</v>
      </c>
      <c r="F4850">
        <v>403</v>
      </c>
      <c r="G4850">
        <v>4510</v>
      </c>
      <c r="H4850" t="s">
        <v>21</v>
      </c>
    </row>
    <row r="4851" spans="1:8">
      <c r="A4851" t="s">
        <v>6258</v>
      </c>
      <c r="B4851" t="s">
        <v>6259</v>
      </c>
      <c r="C4851">
        <v>101</v>
      </c>
      <c r="D4851" t="s">
        <v>10</v>
      </c>
      <c r="E4851">
        <v>23</v>
      </c>
      <c r="F4851">
        <v>101</v>
      </c>
      <c r="G4851">
        <v>4631</v>
      </c>
      <c r="H4851" t="s">
        <v>11</v>
      </c>
    </row>
    <row r="4852" spans="1:8">
      <c r="A4852" t="s">
        <v>6260</v>
      </c>
      <c r="B4852" t="s">
        <v>6261</v>
      </c>
      <c r="C4852">
        <v>200</v>
      </c>
      <c r="D4852" t="s">
        <v>10</v>
      </c>
      <c r="E4852">
        <v>24</v>
      </c>
      <c r="F4852">
        <v>100</v>
      </c>
      <c r="G4852">
        <v>4631</v>
      </c>
      <c r="H4852" t="s">
        <v>11</v>
      </c>
    </row>
    <row r="4853" spans="1:8">
      <c r="A4853" t="s">
        <v>6260</v>
      </c>
      <c r="B4853" t="s">
        <v>6261</v>
      </c>
      <c r="C4853">
        <v>200</v>
      </c>
      <c r="D4853" t="s">
        <v>10</v>
      </c>
      <c r="E4853">
        <v>111</v>
      </c>
      <c r="F4853">
        <v>200</v>
      </c>
      <c r="G4853">
        <v>4631</v>
      </c>
      <c r="H4853" t="s">
        <v>11</v>
      </c>
    </row>
    <row r="4854" spans="1:8">
      <c r="A4854" t="s">
        <v>6262</v>
      </c>
      <c r="B4854" t="s">
        <v>6263</v>
      </c>
      <c r="C4854">
        <v>322</v>
      </c>
      <c r="D4854" t="s">
        <v>76</v>
      </c>
      <c r="E4854">
        <v>128</v>
      </c>
      <c r="F4854">
        <v>205</v>
      </c>
      <c r="G4854">
        <v>1567</v>
      </c>
      <c r="H4854" t="s">
        <v>77</v>
      </c>
    </row>
    <row r="4855" spans="1:8">
      <c r="A4855" t="s">
        <v>6262</v>
      </c>
      <c r="B4855" t="s">
        <v>6263</v>
      </c>
      <c r="C4855">
        <v>322</v>
      </c>
      <c r="D4855" t="s">
        <v>78</v>
      </c>
      <c r="E4855">
        <v>9</v>
      </c>
      <c r="F4855">
        <v>95</v>
      </c>
      <c r="G4855">
        <v>909</v>
      </c>
      <c r="H4855" t="s">
        <v>79</v>
      </c>
    </row>
    <row r="4856" spans="1:8">
      <c r="A4856" t="s">
        <v>6262</v>
      </c>
      <c r="B4856" t="s">
        <v>6263</v>
      </c>
      <c r="C4856">
        <v>322</v>
      </c>
      <c r="D4856" t="s">
        <v>10</v>
      </c>
      <c r="E4856">
        <v>226</v>
      </c>
      <c r="F4856">
        <v>322</v>
      </c>
      <c r="G4856">
        <v>4631</v>
      </c>
      <c r="H4856" t="s">
        <v>11</v>
      </c>
    </row>
    <row r="4857" spans="1:8">
      <c r="A4857" t="s">
        <v>6264</v>
      </c>
      <c r="B4857" t="s">
        <v>6265</v>
      </c>
      <c r="C4857">
        <v>438</v>
      </c>
      <c r="D4857" t="s">
        <v>10</v>
      </c>
      <c r="E4857">
        <v>360</v>
      </c>
      <c r="F4857">
        <v>437</v>
      </c>
      <c r="G4857">
        <v>4631</v>
      </c>
      <c r="H4857" t="s">
        <v>11</v>
      </c>
    </row>
    <row r="4858" spans="1:8">
      <c r="A4858" t="s">
        <v>6266</v>
      </c>
      <c r="B4858" t="s">
        <v>6267</v>
      </c>
      <c r="C4858">
        <v>131</v>
      </c>
      <c r="D4858" t="s">
        <v>10</v>
      </c>
      <c r="E4858">
        <v>38</v>
      </c>
      <c r="F4858">
        <v>129</v>
      </c>
      <c r="G4858">
        <v>4631</v>
      </c>
      <c r="H4858" t="s">
        <v>11</v>
      </c>
    </row>
    <row r="4859" spans="1:8">
      <c r="A4859" t="s">
        <v>6268</v>
      </c>
      <c r="B4859" t="s">
        <v>6269</v>
      </c>
      <c r="C4859">
        <v>386</v>
      </c>
      <c r="D4859" t="s">
        <v>76</v>
      </c>
      <c r="E4859">
        <v>110</v>
      </c>
      <c r="F4859">
        <v>216</v>
      </c>
      <c r="G4859">
        <v>1567</v>
      </c>
      <c r="H4859" t="s">
        <v>77</v>
      </c>
    </row>
    <row r="4860" spans="1:8">
      <c r="A4860" t="s">
        <v>6268</v>
      </c>
      <c r="B4860" t="s">
        <v>6269</v>
      </c>
      <c r="C4860">
        <v>386</v>
      </c>
      <c r="D4860" t="s">
        <v>78</v>
      </c>
      <c r="E4860">
        <v>17</v>
      </c>
      <c r="F4860">
        <v>98</v>
      </c>
      <c r="G4860">
        <v>909</v>
      </c>
      <c r="H4860" t="s">
        <v>79</v>
      </c>
    </row>
    <row r="4861" spans="1:8">
      <c r="A4861" t="s">
        <v>6268</v>
      </c>
      <c r="B4861" t="s">
        <v>6269</v>
      </c>
      <c r="C4861">
        <v>386</v>
      </c>
      <c r="D4861" t="s">
        <v>10</v>
      </c>
      <c r="E4861">
        <v>240</v>
      </c>
      <c r="F4861">
        <v>386</v>
      </c>
      <c r="G4861">
        <v>4631</v>
      </c>
      <c r="H4861" t="s">
        <v>11</v>
      </c>
    </row>
    <row r="4862" spans="1:8">
      <c r="A4862" t="s">
        <v>6270</v>
      </c>
      <c r="B4862" t="s">
        <v>6271</v>
      </c>
      <c r="C4862">
        <v>200</v>
      </c>
      <c r="D4862" t="s">
        <v>10</v>
      </c>
      <c r="E4862">
        <v>110</v>
      </c>
      <c r="F4862">
        <v>200</v>
      </c>
      <c r="G4862">
        <v>4631</v>
      </c>
      <c r="H4862" t="s">
        <v>11</v>
      </c>
    </row>
    <row r="4863" spans="1:8">
      <c r="A4863" t="s">
        <v>6270</v>
      </c>
      <c r="B4863" t="s">
        <v>6271</v>
      </c>
      <c r="C4863">
        <v>200</v>
      </c>
      <c r="D4863" t="s">
        <v>20</v>
      </c>
      <c r="E4863">
        <v>21</v>
      </c>
      <c r="F4863">
        <v>95</v>
      </c>
      <c r="G4863">
        <v>4510</v>
      </c>
      <c r="H4863" t="s">
        <v>21</v>
      </c>
    </row>
    <row r="4864" spans="1:8">
      <c r="A4864" t="s">
        <v>6272</v>
      </c>
      <c r="B4864" t="s">
        <v>6273</v>
      </c>
      <c r="C4864">
        <v>770</v>
      </c>
      <c r="D4864" t="s">
        <v>10</v>
      </c>
      <c r="E4864">
        <v>43</v>
      </c>
      <c r="F4864">
        <v>160</v>
      </c>
      <c r="G4864">
        <v>4631</v>
      </c>
      <c r="H4864" t="s">
        <v>11</v>
      </c>
    </row>
    <row r="4865" spans="1:8">
      <c r="A4865" t="s">
        <v>6274</v>
      </c>
      <c r="B4865" t="s">
        <v>6275</v>
      </c>
      <c r="C4865">
        <v>183</v>
      </c>
      <c r="D4865" t="s">
        <v>10</v>
      </c>
      <c r="E4865">
        <v>106</v>
      </c>
      <c r="F4865">
        <v>183</v>
      </c>
      <c r="G4865">
        <v>4631</v>
      </c>
      <c r="H4865" t="s">
        <v>11</v>
      </c>
    </row>
    <row r="4866" spans="1:8">
      <c r="A4866" t="s">
        <v>6276</v>
      </c>
      <c r="B4866" t="s">
        <v>6277</v>
      </c>
      <c r="C4866">
        <v>221</v>
      </c>
      <c r="D4866" t="s">
        <v>10</v>
      </c>
      <c r="E4866">
        <v>143</v>
      </c>
      <c r="F4866">
        <v>221</v>
      </c>
      <c r="G4866">
        <v>4631</v>
      </c>
      <c r="H4866" t="s">
        <v>11</v>
      </c>
    </row>
    <row r="4867" spans="1:8">
      <c r="A4867" t="s">
        <v>6278</v>
      </c>
      <c r="B4867" t="s">
        <v>6279</v>
      </c>
      <c r="C4867">
        <v>108</v>
      </c>
      <c r="D4867" t="s">
        <v>10</v>
      </c>
      <c r="E4867">
        <v>8</v>
      </c>
      <c r="F4867">
        <v>107</v>
      </c>
      <c r="G4867">
        <v>4631</v>
      </c>
      <c r="H4867" t="s">
        <v>11</v>
      </c>
    </row>
    <row r="4868" spans="1:8">
      <c r="A4868" t="s">
        <v>6280</v>
      </c>
      <c r="B4868" t="s">
        <v>6281</v>
      </c>
      <c r="C4868">
        <v>105</v>
      </c>
      <c r="D4868" t="s">
        <v>10</v>
      </c>
      <c r="E4868">
        <v>4</v>
      </c>
      <c r="F4868">
        <v>103</v>
      </c>
      <c r="G4868">
        <v>4631</v>
      </c>
      <c r="H4868" t="s">
        <v>11</v>
      </c>
    </row>
    <row r="4869" spans="1:8">
      <c r="A4869" t="s">
        <v>6282</v>
      </c>
      <c r="B4869" t="s">
        <v>6283</v>
      </c>
      <c r="C4869">
        <v>465</v>
      </c>
      <c r="D4869" t="s">
        <v>10</v>
      </c>
      <c r="E4869">
        <v>35</v>
      </c>
      <c r="F4869">
        <v>125</v>
      </c>
      <c r="G4869">
        <v>4631</v>
      </c>
      <c r="H4869" t="s">
        <v>11</v>
      </c>
    </row>
    <row r="4870" spans="1:8">
      <c r="A4870" t="s">
        <v>6284</v>
      </c>
      <c r="B4870" t="s">
        <v>6285</v>
      </c>
      <c r="C4870">
        <v>108</v>
      </c>
      <c r="D4870" t="s">
        <v>10</v>
      </c>
      <c r="E4870">
        <v>8</v>
      </c>
      <c r="F4870">
        <v>107</v>
      </c>
      <c r="G4870">
        <v>4631</v>
      </c>
      <c r="H4870" t="s">
        <v>11</v>
      </c>
    </row>
    <row r="4871" spans="1:8">
      <c r="A4871" t="s">
        <v>6286</v>
      </c>
      <c r="B4871" t="s">
        <v>6287</v>
      </c>
      <c r="C4871">
        <v>108</v>
      </c>
      <c r="D4871" t="s">
        <v>10</v>
      </c>
      <c r="E4871">
        <v>8</v>
      </c>
      <c r="F4871">
        <v>107</v>
      </c>
      <c r="G4871">
        <v>4631</v>
      </c>
      <c r="H4871" t="s">
        <v>11</v>
      </c>
    </row>
    <row r="4872" spans="1:8">
      <c r="A4872" t="s">
        <v>6288</v>
      </c>
      <c r="B4872" t="s">
        <v>6289</v>
      </c>
      <c r="C4872">
        <v>108</v>
      </c>
      <c r="D4872" t="s">
        <v>10</v>
      </c>
      <c r="E4872">
        <v>8</v>
      </c>
      <c r="F4872">
        <v>107</v>
      </c>
      <c r="G4872">
        <v>4631</v>
      </c>
      <c r="H4872" t="s">
        <v>11</v>
      </c>
    </row>
    <row r="4873" spans="1:8">
      <c r="A4873" t="s">
        <v>6290</v>
      </c>
      <c r="B4873" t="s">
        <v>6291</v>
      </c>
      <c r="C4873">
        <v>108</v>
      </c>
      <c r="D4873" t="s">
        <v>10</v>
      </c>
      <c r="E4873">
        <v>8</v>
      </c>
      <c r="F4873">
        <v>107</v>
      </c>
      <c r="G4873">
        <v>4631</v>
      </c>
      <c r="H4873" t="s">
        <v>11</v>
      </c>
    </row>
    <row r="4874" spans="1:8">
      <c r="A4874" t="s">
        <v>6292</v>
      </c>
      <c r="B4874" t="s">
        <v>6293</v>
      </c>
      <c r="C4874">
        <v>187</v>
      </c>
      <c r="D4874" t="s">
        <v>10</v>
      </c>
      <c r="E4874">
        <v>87</v>
      </c>
      <c r="F4874">
        <v>186</v>
      </c>
      <c r="G4874">
        <v>4631</v>
      </c>
      <c r="H4874" t="s">
        <v>11</v>
      </c>
    </row>
    <row r="4875" spans="1:8">
      <c r="A4875" t="s">
        <v>6294</v>
      </c>
      <c r="B4875" t="s">
        <v>6295</v>
      </c>
      <c r="C4875">
        <v>151</v>
      </c>
      <c r="D4875" t="s">
        <v>10</v>
      </c>
      <c r="E4875">
        <v>8</v>
      </c>
      <c r="F4875">
        <v>150</v>
      </c>
      <c r="G4875">
        <v>4631</v>
      </c>
      <c r="H4875" t="s">
        <v>11</v>
      </c>
    </row>
    <row r="4876" spans="1:8">
      <c r="A4876" t="s">
        <v>6296</v>
      </c>
      <c r="B4876" t="s">
        <v>6297</v>
      </c>
      <c r="C4876">
        <v>105</v>
      </c>
      <c r="D4876" t="s">
        <v>10</v>
      </c>
      <c r="E4876">
        <v>6</v>
      </c>
      <c r="F4876">
        <v>105</v>
      </c>
      <c r="G4876">
        <v>4631</v>
      </c>
      <c r="H4876" t="s">
        <v>11</v>
      </c>
    </row>
    <row r="4877" spans="1:8">
      <c r="A4877" t="s">
        <v>6298</v>
      </c>
      <c r="B4877" t="s">
        <v>6299</v>
      </c>
      <c r="C4877">
        <v>131</v>
      </c>
      <c r="D4877" t="s">
        <v>10</v>
      </c>
      <c r="E4877">
        <v>23</v>
      </c>
      <c r="F4877">
        <v>130</v>
      </c>
      <c r="G4877">
        <v>4631</v>
      </c>
      <c r="H4877" t="s">
        <v>11</v>
      </c>
    </row>
    <row r="4878" spans="1:8">
      <c r="A4878" t="s">
        <v>6300</v>
      </c>
      <c r="B4878" t="s">
        <v>6301</v>
      </c>
      <c r="C4878">
        <v>193</v>
      </c>
      <c r="D4878" t="s">
        <v>10</v>
      </c>
      <c r="E4878">
        <v>105</v>
      </c>
      <c r="F4878">
        <v>190</v>
      </c>
      <c r="G4878">
        <v>4631</v>
      </c>
      <c r="H4878" t="s">
        <v>11</v>
      </c>
    </row>
    <row r="4879" spans="1:8">
      <c r="A4879" t="s">
        <v>6300</v>
      </c>
      <c r="B4879" t="s">
        <v>6301</v>
      </c>
      <c r="C4879">
        <v>193</v>
      </c>
      <c r="D4879" t="s">
        <v>20</v>
      </c>
      <c r="E4879">
        <v>4</v>
      </c>
      <c r="F4879">
        <v>92</v>
      </c>
      <c r="G4879">
        <v>4510</v>
      </c>
      <c r="H4879" t="s">
        <v>21</v>
      </c>
    </row>
    <row r="4880" spans="1:8">
      <c r="A4880" t="s">
        <v>6302</v>
      </c>
      <c r="B4880" t="s">
        <v>6303</v>
      </c>
      <c r="C4880">
        <v>154</v>
      </c>
      <c r="D4880" t="s">
        <v>10</v>
      </c>
      <c r="E4880">
        <v>42</v>
      </c>
      <c r="F4880">
        <v>139</v>
      </c>
      <c r="G4880">
        <v>4631</v>
      </c>
      <c r="H4880" t="s">
        <v>11</v>
      </c>
    </row>
    <row r="4881" spans="1:8">
      <c r="A4881" t="s">
        <v>6304</v>
      </c>
      <c r="B4881" t="s">
        <v>6305</v>
      </c>
      <c r="C4881">
        <v>155</v>
      </c>
      <c r="D4881" t="s">
        <v>10</v>
      </c>
      <c r="E4881">
        <v>28</v>
      </c>
      <c r="F4881">
        <v>144</v>
      </c>
      <c r="G4881">
        <v>4631</v>
      </c>
      <c r="H4881" t="s">
        <v>11</v>
      </c>
    </row>
    <row r="4882" spans="1:8">
      <c r="A4882" t="s">
        <v>6306</v>
      </c>
      <c r="B4882" t="s">
        <v>6307</v>
      </c>
      <c r="C4882">
        <v>384</v>
      </c>
      <c r="D4882" t="s">
        <v>28</v>
      </c>
      <c r="E4882">
        <v>34</v>
      </c>
      <c r="F4882">
        <v>211</v>
      </c>
      <c r="G4882">
        <v>844</v>
      </c>
      <c r="H4882" t="s">
        <v>29</v>
      </c>
    </row>
    <row r="4883" spans="1:8">
      <c r="A4883" t="s">
        <v>6306</v>
      </c>
      <c r="B4883" t="s">
        <v>6307</v>
      </c>
      <c r="C4883">
        <v>384</v>
      </c>
      <c r="D4883" t="s">
        <v>10</v>
      </c>
      <c r="E4883">
        <v>216</v>
      </c>
      <c r="F4883">
        <v>378</v>
      </c>
      <c r="G4883">
        <v>4631</v>
      </c>
      <c r="H4883" t="s">
        <v>11</v>
      </c>
    </row>
    <row r="4884" spans="1:8">
      <c r="A4884" t="s">
        <v>6308</v>
      </c>
      <c r="B4884" t="s">
        <v>6309</v>
      </c>
      <c r="C4884">
        <v>176</v>
      </c>
      <c r="D4884" t="s">
        <v>10</v>
      </c>
      <c r="E4884">
        <v>77</v>
      </c>
      <c r="F4884">
        <v>168</v>
      </c>
      <c r="G4884">
        <v>4631</v>
      </c>
      <c r="H4884" t="s">
        <v>11</v>
      </c>
    </row>
    <row r="4885" spans="1:8">
      <c r="A4885" t="s">
        <v>6310</v>
      </c>
      <c r="B4885" t="s">
        <v>6311</v>
      </c>
      <c r="C4885">
        <v>138</v>
      </c>
      <c r="D4885" t="s">
        <v>10</v>
      </c>
      <c r="E4885">
        <v>9</v>
      </c>
      <c r="F4885">
        <v>99</v>
      </c>
      <c r="G4885">
        <v>4631</v>
      </c>
      <c r="H4885" t="s">
        <v>11</v>
      </c>
    </row>
    <row r="4886" spans="1:8">
      <c r="A4886" t="s">
        <v>6312</v>
      </c>
      <c r="B4886" t="s">
        <v>6313</v>
      </c>
      <c r="C4886">
        <v>352</v>
      </c>
      <c r="D4886" t="s">
        <v>28</v>
      </c>
      <c r="E4886">
        <v>57</v>
      </c>
      <c r="F4886">
        <v>206</v>
      </c>
      <c r="G4886">
        <v>844</v>
      </c>
      <c r="H4886" t="s">
        <v>29</v>
      </c>
    </row>
    <row r="4887" spans="1:8">
      <c r="A4887" t="s">
        <v>6312</v>
      </c>
      <c r="B4887" t="s">
        <v>6313</v>
      </c>
      <c r="C4887">
        <v>352</v>
      </c>
      <c r="D4887" t="s">
        <v>10</v>
      </c>
      <c r="E4887">
        <v>212</v>
      </c>
      <c r="F4887">
        <v>332</v>
      </c>
      <c r="G4887">
        <v>4631</v>
      </c>
      <c r="H4887" t="s">
        <v>11</v>
      </c>
    </row>
    <row r="4888" spans="1:8">
      <c r="A4888" t="s">
        <v>6314</v>
      </c>
      <c r="B4888" t="s">
        <v>6315</v>
      </c>
      <c r="C4888">
        <v>353</v>
      </c>
      <c r="D4888" t="s">
        <v>28</v>
      </c>
      <c r="E4888">
        <v>65</v>
      </c>
      <c r="F4888">
        <v>215</v>
      </c>
      <c r="G4888">
        <v>844</v>
      </c>
      <c r="H4888" t="s">
        <v>29</v>
      </c>
    </row>
    <row r="4889" spans="1:8">
      <c r="A4889" t="s">
        <v>6314</v>
      </c>
      <c r="B4889" t="s">
        <v>6315</v>
      </c>
      <c r="C4889">
        <v>353</v>
      </c>
      <c r="D4889" t="s">
        <v>10</v>
      </c>
      <c r="E4889">
        <v>221</v>
      </c>
      <c r="F4889">
        <v>341</v>
      </c>
      <c r="G4889">
        <v>4631</v>
      </c>
      <c r="H4889" t="s">
        <v>11</v>
      </c>
    </row>
    <row r="4890" spans="1:8">
      <c r="A4890" t="s">
        <v>6316</v>
      </c>
      <c r="B4890" t="s">
        <v>6317</v>
      </c>
      <c r="C4890">
        <v>355</v>
      </c>
      <c r="D4890" t="s">
        <v>76</v>
      </c>
      <c r="E4890">
        <v>142</v>
      </c>
      <c r="F4890">
        <v>234</v>
      </c>
      <c r="G4890">
        <v>1567</v>
      </c>
      <c r="H4890" t="s">
        <v>77</v>
      </c>
    </row>
    <row r="4891" spans="1:8">
      <c r="A4891" t="s">
        <v>6316</v>
      </c>
      <c r="B4891" t="s">
        <v>6317</v>
      </c>
      <c r="C4891">
        <v>355</v>
      </c>
      <c r="D4891" t="s">
        <v>78</v>
      </c>
      <c r="E4891">
        <v>30</v>
      </c>
      <c r="F4891">
        <v>109</v>
      </c>
      <c r="G4891">
        <v>909</v>
      </c>
      <c r="H4891" t="s">
        <v>79</v>
      </c>
    </row>
    <row r="4892" spans="1:8">
      <c r="A4892" t="s">
        <v>6316</v>
      </c>
      <c r="B4892" t="s">
        <v>6317</v>
      </c>
      <c r="C4892">
        <v>355</v>
      </c>
      <c r="D4892" t="s">
        <v>10</v>
      </c>
      <c r="E4892">
        <v>260</v>
      </c>
      <c r="F4892">
        <v>352</v>
      </c>
      <c r="G4892">
        <v>4631</v>
      </c>
      <c r="H4892" t="s">
        <v>11</v>
      </c>
    </row>
    <row r="4893" spans="1:8">
      <c r="A4893" t="s">
        <v>6318</v>
      </c>
      <c r="B4893" t="s">
        <v>6319</v>
      </c>
      <c r="C4893">
        <v>152</v>
      </c>
      <c r="D4893" t="s">
        <v>10</v>
      </c>
      <c r="E4893">
        <v>44</v>
      </c>
      <c r="F4893">
        <v>150</v>
      </c>
      <c r="G4893">
        <v>4631</v>
      </c>
      <c r="H4893" t="s">
        <v>11</v>
      </c>
    </row>
    <row r="4894" spans="1:8">
      <c r="A4894" t="s">
        <v>6320</v>
      </c>
      <c r="B4894" t="s">
        <v>6321</v>
      </c>
      <c r="C4894">
        <v>186</v>
      </c>
      <c r="D4894" t="s">
        <v>10</v>
      </c>
      <c r="E4894">
        <v>85</v>
      </c>
      <c r="F4894">
        <v>184</v>
      </c>
      <c r="G4894">
        <v>4631</v>
      </c>
      <c r="H4894" t="s">
        <v>11</v>
      </c>
    </row>
    <row r="4895" spans="1:8">
      <c r="A4895" t="s">
        <v>6322</v>
      </c>
      <c r="B4895" t="s">
        <v>6323</v>
      </c>
      <c r="C4895">
        <v>231</v>
      </c>
      <c r="D4895" t="s">
        <v>10</v>
      </c>
      <c r="E4895">
        <v>144</v>
      </c>
      <c r="F4895">
        <v>229</v>
      </c>
      <c r="G4895">
        <v>4631</v>
      </c>
      <c r="H4895" t="s">
        <v>11</v>
      </c>
    </row>
    <row r="4896" spans="1:8">
      <c r="A4896" t="s">
        <v>6322</v>
      </c>
      <c r="B4896" t="s">
        <v>6323</v>
      </c>
      <c r="C4896">
        <v>231</v>
      </c>
      <c r="D4896" t="s">
        <v>20</v>
      </c>
      <c r="E4896">
        <v>46</v>
      </c>
      <c r="F4896">
        <v>124</v>
      </c>
      <c r="G4896">
        <v>4510</v>
      </c>
      <c r="H4896" t="s">
        <v>21</v>
      </c>
    </row>
    <row r="4897" spans="1:8">
      <c r="A4897" t="s">
        <v>6324</v>
      </c>
      <c r="B4897" t="s">
        <v>6325</v>
      </c>
      <c r="C4897">
        <v>229</v>
      </c>
      <c r="D4897" t="s">
        <v>10</v>
      </c>
      <c r="E4897">
        <v>31</v>
      </c>
      <c r="F4897">
        <v>129</v>
      </c>
      <c r="G4897">
        <v>4631</v>
      </c>
      <c r="H4897" t="s">
        <v>11</v>
      </c>
    </row>
    <row r="4898" spans="1:8">
      <c r="A4898" t="s">
        <v>6326</v>
      </c>
      <c r="B4898" t="s">
        <v>6327</v>
      </c>
      <c r="C4898">
        <v>211</v>
      </c>
      <c r="D4898" t="s">
        <v>10</v>
      </c>
      <c r="E4898">
        <v>105</v>
      </c>
      <c r="F4898">
        <v>203</v>
      </c>
      <c r="G4898">
        <v>4631</v>
      </c>
      <c r="H4898" t="s">
        <v>11</v>
      </c>
    </row>
    <row r="4899" spans="1:8">
      <c r="A4899" t="s">
        <v>6328</v>
      </c>
      <c r="B4899" t="s">
        <v>6329</v>
      </c>
      <c r="C4899">
        <v>121</v>
      </c>
      <c r="D4899" t="s">
        <v>10</v>
      </c>
      <c r="E4899">
        <v>26</v>
      </c>
      <c r="F4899">
        <v>120</v>
      </c>
      <c r="G4899">
        <v>4631</v>
      </c>
      <c r="H4899" t="s">
        <v>11</v>
      </c>
    </row>
    <row r="4900" spans="1:8">
      <c r="A4900" t="s">
        <v>6330</v>
      </c>
      <c r="B4900" t="s">
        <v>6331</v>
      </c>
      <c r="C4900">
        <v>150</v>
      </c>
      <c r="D4900" t="s">
        <v>10</v>
      </c>
      <c r="E4900">
        <v>50</v>
      </c>
      <c r="F4900">
        <v>136</v>
      </c>
      <c r="G4900">
        <v>4631</v>
      </c>
      <c r="H4900" t="s">
        <v>11</v>
      </c>
    </row>
    <row r="4901" spans="1:8">
      <c r="A4901" t="s">
        <v>6332</v>
      </c>
      <c r="B4901" t="s">
        <v>6333</v>
      </c>
      <c r="C4901">
        <v>118</v>
      </c>
      <c r="D4901" t="s">
        <v>10</v>
      </c>
      <c r="E4901">
        <v>23</v>
      </c>
      <c r="F4901">
        <v>118</v>
      </c>
      <c r="G4901">
        <v>4631</v>
      </c>
      <c r="H4901" t="s">
        <v>11</v>
      </c>
    </row>
    <row r="4902" spans="1:8">
      <c r="A4902" t="s">
        <v>6334</v>
      </c>
      <c r="B4902" t="s">
        <v>6335</v>
      </c>
      <c r="C4902">
        <v>108</v>
      </c>
      <c r="D4902" t="s">
        <v>10</v>
      </c>
      <c r="E4902">
        <v>8</v>
      </c>
      <c r="F4902">
        <v>107</v>
      </c>
      <c r="G4902">
        <v>4631</v>
      </c>
      <c r="H4902" t="s">
        <v>11</v>
      </c>
    </row>
    <row r="4903" spans="1:8">
      <c r="A4903" t="s">
        <v>6336</v>
      </c>
      <c r="B4903" t="s">
        <v>6337</v>
      </c>
      <c r="C4903">
        <v>111</v>
      </c>
      <c r="D4903" t="s">
        <v>10</v>
      </c>
      <c r="E4903">
        <v>11</v>
      </c>
      <c r="F4903">
        <v>110</v>
      </c>
      <c r="G4903">
        <v>4631</v>
      </c>
      <c r="H4903" t="s">
        <v>11</v>
      </c>
    </row>
    <row r="4904" spans="1:8">
      <c r="A4904" t="s">
        <v>6338</v>
      </c>
      <c r="B4904" t="s">
        <v>6339</v>
      </c>
      <c r="C4904">
        <v>111</v>
      </c>
      <c r="D4904" t="s">
        <v>10</v>
      </c>
      <c r="E4904">
        <v>11</v>
      </c>
      <c r="F4904">
        <v>110</v>
      </c>
      <c r="G4904">
        <v>4631</v>
      </c>
      <c r="H4904" t="s">
        <v>11</v>
      </c>
    </row>
    <row r="4905" spans="1:8">
      <c r="A4905" t="s">
        <v>6340</v>
      </c>
      <c r="B4905" t="s">
        <v>6341</v>
      </c>
      <c r="C4905">
        <v>111</v>
      </c>
      <c r="D4905" t="s">
        <v>10</v>
      </c>
      <c r="E4905">
        <v>11</v>
      </c>
      <c r="F4905">
        <v>110</v>
      </c>
      <c r="G4905">
        <v>4631</v>
      </c>
      <c r="H4905" t="s">
        <v>11</v>
      </c>
    </row>
    <row r="4906" spans="1:8">
      <c r="A4906" t="s">
        <v>6342</v>
      </c>
      <c r="B4906" t="s">
        <v>6343</v>
      </c>
      <c r="C4906">
        <v>106</v>
      </c>
      <c r="D4906" t="s">
        <v>10</v>
      </c>
      <c r="E4906">
        <v>6</v>
      </c>
      <c r="F4906">
        <v>105</v>
      </c>
      <c r="G4906">
        <v>4631</v>
      </c>
      <c r="H4906" t="s">
        <v>11</v>
      </c>
    </row>
    <row r="4907" spans="1:8">
      <c r="A4907" t="s">
        <v>6344</v>
      </c>
      <c r="B4907" t="s">
        <v>6345</v>
      </c>
      <c r="C4907">
        <v>106</v>
      </c>
      <c r="D4907" t="s">
        <v>10</v>
      </c>
      <c r="E4907">
        <v>6</v>
      </c>
      <c r="F4907">
        <v>105</v>
      </c>
      <c r="G4907">
        <v>4631</v>
      </c>
      <c r="H4907" t="s">
        <v>11</v>
      </c>
    </row>
    <row r="4908" spans="1:8">
      <c r="A4908" t="s">
        <v>6346</v>
      </c>
      <c r="B4908" t="s">
        <v>6347</v>
      </c>
      <c r="C4908">
        <v>106</v>
      </c>
      <c r="D4908" t="s">
        <v>10</v>
      </c>
      <c r="E4908">
        <v>6</v>
      </c>
      <c r="F4908">
        <v>105</v>
      </c>
      <c r="G4908">
        <v>4631</v>
      </c>
      <c r="H4908" t="s">
        <v>11</v>
      </c>
    </row>
    <row r="4909" spans="1:8">
      <c r="A4909" t="s">
        <v>6348</v>
      </c>
      <c r="B4909" t="s">
        <v>6349</v>
      </c>
      <c r="C4909">
        <v>105</v>
      </c>
      <c r="D4909" t="s">
        <v>10</v>
      </c>
      <c r="E4909">
        <v>4</v>
      </c>
      <c r="F4909">
        <v>103</v>
      </c>
      <c r="G4909">
        <v>4631</v>
      </c>
      <c r="H4909" t="s">
        <v>11</v>
      </c>
    </row>
    <row r="4910" spans="1:8">
      <c r="A4910" t="s">
        <v>6350</v>
      </c>
      <c r="B4910" t="s">
        <v>6351</v>
      </c>
      <c r="C4910">
        <v>332</v>
      </c>
      <c r="D4910" t="s">
        <v>28</v>
      </c>
      <c r="E4910">
        <v>40</v>
      </c>
      <c r="F4910">
        <v>189</v>
      </c>
      <c r="G4910">
        <v>844</v>
      </c>
      <c r="H4910" t="s">
        <v>29</v>
      </c>
    </row>
    <row r="4911" spans="1:8">
      <c r="A4911" t="s">
        <v>6350</v>
      </c>
      <c r="B4911" t="s">
        <v>6351</v>
      </c>
      <c r="C4911">
        <v>332</v>
      </c>
      <c r="D4911" t="s">
        <v>10</v>
      </c>
      <c r="E4911">
        <v>196</v>
      </c>
      <c r="F4911">
        <v>307</v>
      </c>
      <c r="G4911">
        <v>4631</v>
      </c>
      <c r="H4911" t="s">
        <v>11</v>
      </c>
    </row>
    <row r="4912" spans="1:8">
      <c r="A4912" t="s">
        <v>6352</v>
      </c>
      <c r="B4912" t="s">
        <v>6353</v>
      </c>
      <c r="C4912">
        <v>132</v>
      </c>
      <c r="D4912" t="s">
        <v>10</v>
      </c>
      <c r="E4912">
        <v>43</v>
      </c>
      <c r="F4912">
        <v>126</v>
      </c>
      <c r="G4912">
        <v>4631</v>
      </c>
      <c r="H4912" t="s">
        <v>11</v>
      </c>
    </row>
    <row r="4913" spans="1:8">
      <c r="A4913" t="s">
        <v>6354</v>
      </c>
      <c r="B4913" t="s">
        <v>6355</v>
      </c>
      <c r="C4913">
        <v>209</v>
      </c>
      <c r="D4913" t="s">
        <v>10</v>
      </c>
      <c r="E4913">
        <v>27</v>
      </c>
      <c r="F4913">
        <v>109</v>
      </c>
      <c r="G4913">
        <v>4631</v>
      </c>
      <c r="H4913" t="s">
        <v>11</v>
      </c>
    </row>
    <row r="4914" spans="1:8">
      <c r="A4914" t="s">
        <v>6354</v>
      </c>
      <c r="B4914" t="s">
        <v>6355</v>
      </c>
      <c r="C4914">
        <v>209</v>
      </c>
      <c r="D4914" t="s">
        <v>10</v>
      </c>
      <c r="E4914">
        <v>121</v>
      </c>
      <c r="F4914">
        <v>208</v>
      </c>
      <c r="G4914">
        <v>4631</v>
      </c>
      <c r="H4914" t="s">
        <v>11</v>
      </c>
    </row>
    <row r="4915" spans="1:8">
      <c r="A4915" t="s">
        <v>6356</v>
      </c>
      <c r="B4915" t="s">
        <v>6357</v>
      </c>
      <c r="C4915">
        <v>101</v>
      </c>
      <c r="D4915" t="s">
        <v>10</v>
      </c>
      <c r="E4915">
        <v>27</v>
      </c>
      <c r="F4915">
        <v>101</v>
      </c>
      <c r="G4915">
        <v>4631</v>
      </c>
      <c r="H4915" t="s">
        <v>11</v>
      </c>
    </row>
    <row r="4916" spans="1:8">
      <c r="A4916" t="s">
        <v>6358</v>
      </c>
      <c r="B4916" t="s">
        <v>6359</v>
      </c>
      <c r="C4916">
        <v>331</v>
      </c>
      <c r="D4916" t="s">
        <v>28</v>
      </c>
      <c r="E4916">
        <v>39</v>
      </c>
      <c r="F4916">
        <v>188</v>
      </c>
      <c r="G4916">
        <v>844</v>
      </c>
      <c r="H4916" t="s">
        <v>29</v>
      </c>
    </row>
    <row r="4917" spans="1:8">
      <c r="A4917" t="s">
        <v>6358</v>
      </c>
      <c r="B4917" t="s">
        <v>6359</v>
      </c>
      <c r="C4917">
        <v>331</v>
      </c>
      <c r="D4917" t="s">
        <v>10</v>
      </c>
      <c r="E4917">
        <v>195</v>
      </c>
      <c r="F4917">
        <v>306</v>
      </c>
      <c r="G4917">
        <v>4631</v>
      </c>
      <c r="H4917" t="s">
        <v>11</v>
      </c>
    </row>
    <row r="4918" spans="1:8">
      <c r="A4918" t="s">
        <v>6360</v>
      </c>
      <c r="B4918" t="s">
        <v>6361</v>
      </c>
      <c r="C4918">
        <v>141</v>
      </c>
      <c r="D4918" t="s">
        <v>10</v>
      </c>
      <c r="E4918">
        <v>49</v>
      </c>
      <c r="F4918">
        <v>128</v>
      </c>
      <c r="G4918">
        <v>4631</v>
      </c>
      <c r="H4918" t="s">
        <v>11</v>
      </c>
    </row>
    <row r="4919" spans="1:8">
      <c r="A4919" t="s">
        <v>6362</v>
      </c>
      <c r="B4919" t="s">
        <v>6363</v>
      </c>
      <c r="C4919">
        <v>102</v>
      </c>
      <c r="D4919" t="s">
        <v>10</v>
      </c>
      <c r="E4919">
        <v>20</v>
      </c>
      <c r="F4919">
        <v>102</v>
      </c>
      <c r="G4919">
        <v>4631</v>
      </c>
      <c r="H4919" t="s">
        <v>11</v>
      </c>
    </row>
    <row r="4920" spans="1:8">
      <c r="A4920" t="s">
        <v>6364</v>
      </c>
      <c r="B4920" t="s">
        <v>6365</v>
      </c>
      <c r="C4920">
        <v>194</v>
      </c>
      <c r="D4920" t="s">
        <v>10</v>
      </c>
      <c r="E4920">
        <v>19</v>
      </c>
      <c r="F4920">
        <v>109</v>
      </c>
      <c r="G4920">
        <v>4631</v>
      </c>
      <c r="H4920" t="s">
        <v>11</v>
      </c>
    </row>
    <row r="4921" spans="1:8">
      <c r="A4921" t="s">
        <v>6364</v>
      </c>
      <c r="B4921" t="s">
        <v>6365</v>
      </c>
      <c r="C4921">
        <v>194</v>
      </c>
      <c r="D4921" t="s">
        <v>10</v>
      </c>
      <c r="E4921">
        <v>115</v>
      </c>
      <c r="F4921">
        <v>194</v>
      </c>
      <c r="G4921">
        <v>4631</v>
      </c>
      <c r="H4921" t="s">
        <v>11</v>
      </c>
    </row>
    <row r="4922" spans="1:8">
      <c r="A4922" t="s">
        <v>6366</v>
      </c>
      <c r="B4922" t="s">
        <v>6367</v>
      </c>
      <c r="C4922">
        <v>1187</v>
      </c>
      <c r="D4922" t="s">
        <v>586</v>
      </c>
      <c r="E4922">
        <v>26</v>
      </c>
      <c r="F4922">
        <v>209</v>
      </c>
      <c r="G4922">
        <v>4638</v>
      </c>
      <c r="H4922" t="s">
        <v>587</v>
      </c>
    </row>
    <row r="4923" spans="1:8">
      <c r="A4923" t="s">
        <v>6366</v>
      </c>
      <c r="B4923" t="s">
        <v>6367</v>
      </c>
      <c r="C4923">
        <v>1187</v>
      </c>
      <c r="D4923" t="s">
        <v>586</v>
      </c>
      <c r="E4923">
        <v>303</v>
      </c>
      <c r="F4923">
        <v>597</v>
      </c>
      <c r="G4923">
        <v>4638</v>
      </c>
      <c r="H4923" t="s">
        <v>587</v>
      </c>
    </row>
    <row r="4924" spans="1:8">
      <c r="A4924" t="s">
        <v>6366</v>
      </c>
      <c r="B4924" t="s">
        <v>6367</v>
      </c>
      <c r="C4924">
        <v>1187</v>
      </c>
      <c r="D4924" t="s">
        <v>586</v>
      </c>
      <c r="E4924">
        <v>555</v>
      </c>
      <c r="F4924">
        <v>687</v>
      </c>
      <c r="G4924">
        <v>4638</v>
      </c>
      <c r="H4924" t="s">
        <v>587</v>
      </c>
    </row>
    <row r="4925" spans="1:8">
      <c r="A4925" t="s">
        <v>6366</v>
      </c>
      <c r="B4925" t="s">
        <v>6367</v>
      </c>
      <c r="C4925">
        <v>1187</v>
      </c>
      <c r="D4925" t="s">
        <v>10</v>
      </c>
      <c r="E4925">
        <v>806</v>
      </c>
      <c r="F4925">
        <v>907</v>
      </c>
      <c r="G4925">
        <v>4631</v>
      </c>
      <c r="H4925" t="s">
        <v>11</v>
      </c>
    </row>
    <row r="4926" spans="1:8">
      <c r="A4926" t="s">
        <v>6366</v>
      </c>
      <c r="B4926" t="s">
        <v>6367</v>
      </c>
      <c r="C4926">
        <v>1187</v>
      </c>
      <c r="D4926" t="s">
        <v>20</v>
      </c>
      <c r="E4926">
        <v>1076</v>
      </c>
      <c r="F4926">
        <v>1159</v>
      </c>
      <c r="G4926">
        <v>4510</v>
      </c>
      <c r="H4926" t="s">
        <v>21</v>
      </c>
    </row>
    <row r="4927" spans="1:8">
      <c r="A4927" t="s">
        <v>6368</v>
      </c>
      <c r="B4927" t="s">
        <v>6369</v>
      </c>
      <c r="C4927">
        <v>146</v>
      </c>
      <c r="D4927" t="s">
        <v>10</v>
      </c>
      <c r="E4927">
        <v>49</v>
      </c>
      <c r="F4927">
        <v>133</v>
      </c>
      <c r="G4927">
        <v>4631</v>
      </c>
      <c r="H4927" t="s">
        <v>11</v>
      </c>
    </row>
    <row r="4928" spans="1:8">
      <c r="A4928" t="s">
        <v>6370</v>
      </c>
      <c r="B4928" t="s">
        <v>6371</v>
      </c>
      <c r="C4928">
        <v>350</v>
      </c>
      <c r="D4928" t="s">
        <v>28</v>
      </c>
      <c r="E4928">
        <v>65</v>
      </c>
      <c r="F4928">
        <v>216</v>
      </c>
      <c r="G4928">
        <v>844</v>
      </c>
      <c r="H4928" t="s">
        <v>29</v>
      </c>
    </row>
    <row r="4929" spans="1:8">
      <c r="A4929" t="s">
        <v>6370</v>
      </c>
      <c r="B4929" t="s">
        <v>6371</v>
      </c>
      <c r="C4929">
        <v>350</v>
      </c>
      <c r="D4929" t="s">
        <v>10</v>
      </c>
      <c r="E4929">
        <v>222</v>
      </c>
      <c r="F4929">
        <v>326</v>
      </c>
      <c r="G4929">
        <v>4631</v>
      </c>
      <c r="H4929" t="s">
        <v>11</v>
      </c>
    </row>
    <row r="4930" spans="1:8">
      <c r="A4930" t="s">
        <v>6372</v>
      </c>
      <c r="B4930" t="s">
        <v>6373</v>
      </c>
      <c r="C4930">
        <v>240</v>
      </c>
      <c r="D4930" t="s">
        <v>10</v>
      </c>
      <c r="E4930">
        <v>59</v>
      </c>
      <c r="F4930">
        <v>198</v>
      </c>
      <c r="G4930">
        <v>4631</v>
      </c>
      <c r="H4930" t="s">
        <v>11</v>
      </c>
    </row>
    <row r="4931" spans="1:8">
      <c r="A4931" t="s">
        <v>6374</v>
      </c>
      <c r="B4931" t="s">
        <v>6375</v>
      </c>
      <c r="C4931">
        <v>355</v>
      </c>
      <c r="D4931" t="s">
        <v>28</v>
      </c>
      <c r="E4931">
        <v>50</v>
      </c>
      <c r="F4931">
        <v>200</v>
      </c>
      <c r="G4931">
        <v>844</v>
      </c>
      <c r="H4931" t="s">
        <v>29</v>
      </c>
    </row>
    <row r="4932" spans="1:8">
      <c r="A4932" t="s">
        <v>6374</v>
      </c>
      <c r="B4932" t="s">
        <v>6375</v>
      </c>
      <c r="C4932">
        <v>355</v>
      </c>
      <c r="D4932" t="s">
        <v>10</v>
      </c>
      <c r="E4932">
        <v>206</v>
      </c>
      <c r="F4932">
        <v>330</v>
      </c>
      <c r="G4932">
        <v>4631</v>
      </c>
      <c r="H4932" t="s">
        <v>11</v>
      </c>
    </row>
    <row r="4933" spans="1:8">
      <c r="A4933" t="s">
        <v>6376</v>
      </c>
      <c r="B4933" t="s">
        <v>6377</v>
      </c>
      <c r="C4933">
        <v>166</v>
      </c>
      <c r="D4933" t="s">
        <v>10</v>
      </c>
      <c r="E4933">
        <v>79</v>
      </c>
      <c r="F4933">
        <v>166</v>
      </c>
      <c r="G4933">
        <v>4631</v>
      </c>
      <c r="H4933" t="s">
        <v>11</v>
      </c>
    </row>
    <row r="4934" spans="1:8">
      <c r="A4934" t="s">
        <v>6378</v>
      </c>
      <c r="B4934" t="s">
        <v>6379</v>
      </c>
      <c r="C4934">
        <v>104</v>
      </c>
      <c r="D4934" t="s">
        <v>10</v>
      </c>
      <c r="E4934">
        <v>17</v>
      </c>
      <c r="F4934">
        <v>104</v>
      </c>
      <c r="G4934">
        <v>4631</v>
      </c>
      <c r="H4934" t="s">
        <v>11</v>
      </c>
    </row>
    <row r="4935" spans="1:8">
      <c r="A4935" t="s">
        <v>6380</v>
      </c>
      <c r="B4935" t="s">
        <v>6381</v>
      </c>
      <c r="C4935">
        <v>366</v>
      </c>
      <c r="D4935" t="s">
        <v>10</v>
      </c>
      <c r="E4935">
        <v>27</v>
      </c>
      <c r="F4935">
        <v>110</v>
      </c>
      <c r="G4935">
        <v>4631</v>
      </c>
      <c r="H4935" t="s">
        <v>11</v>
      </c>
    </row>
    <row r="4936" spans="1:8">
      <c r="A4936" t="s">
        <v>6380</v>
      </c>
      <c r="B4936" t="s">
        <v>6381</v>
      </c>
      <c r="C4936">
        <v>366</v>
      </c>
      <c r="D4936" t="s">
        <v>10</v>
      </c>
      <c r="E4936">
        <v>118</v>
      </c>
      <c r="F4936">
        <v>200</v>
      </c>
      <c r="G4936">
        <v>4631</v>
      </c>
      <c r="H4936" t="s">
        <v>11</v>
      </c>
    </row>
    <row r="4937" spans="1:8">
      <c r="A4937" t="s">
        <v>6380</v>
      </c>
      <c r="B4937" t="s">
        <v>6381</v>
      </c>
      <c r="C4937">
        <v>366</v>
      </c>
      <c r="D4937" t="s">
        <v>20</v>
      </c>
      <c r="E4937">
        <v>288</v>
      </c>
      <c r="F4937">
        <v>363</v>
      </c>
      <c r="G4937">
        <v>4510</v>
      </c>
      <c r="H4937" t="s">
        <v>21</v>
      </c>
    </row>
    <row r="4938" spans="1:8">
      <c r="A4938" t="s">
        <v>6382</v>
      </c>
      <c r="B4938" t="s">
        <v>6383</v>
      </c>
      <c r="C4938">
        <v>244</v>
      </c>
      <c r="D4938" t="s">
        <v>10</v>
      </c>
      <c r="E4938">
        <v>140</v>
      </c>
      <c r="F4938">
        <v>223</v>
      </c>
      <c r="G4938">
        <v>4631</v>
      </c>
      <c r="H4938" t="s">
        <v>11</v>
      </c>
    </row>
    <row r="4939" spans="1:8">
      <c r="A4939" t="s">
        <v>6382</v>
      </c>
      <c r="B4939" t="s">
        <v>6383</v>
      </c>
      <c r="C4939">
        <v>244</v>
      </c>
      <c r="D4939" t="s">
        <v>20</v>
      </c>
      <c r="E4939">
        <v>36</v>
      </c>
      <c r="F4939">
        <v>113</v>
      </c>
      <c r="G4939">
        <v>4510</v>
      </c>
      <c r="H4939" t="s">
        <v>21</v>
      </c>
    </row>
    <row r="4940" spans="1:8">
      <c r="A4940" t="s">
        <v>6384</v>
      </c>
      <c r="B4940" t="s">
        <v>6385</v>
      </c>
      <c r="C4940">
        <v>341</v>
      </c>
      <c r="D4940" t="s">
        <v>76</v>
      </c>
      <c r="E4940">
        <v>161</v>
      </c>
      <c r="F4940">
        <v>230</v>
      </c>
      <c r="G4940">
        <v>1567</v>
      </c>
      <c r="H4940" t="s">
        <v>77</v>
      </c>
    </row>
    <row r="4941" spans="1:8">
      <c r="A4941" t="s">
        <v>6384</v>
      </c>
      <c r="B4941" t="s">
        <v>6385</v>
      </c>
      <c r="C4941">
        <v>341</v>
      </c>
      <c r="D4941" t="s">
        <v>78</v>
      </c>
      <c r="E4941">
        <v>26</v>
      </c>
      <c r="F4941">
        <v>112</v>
      </c>
      <c r="G4941">
        <v>909</v>
      </c>
      <c r="H4941" t="s">
        <v>79</v>
      </c>
    </row>
    <row r="4942" spans="1:8">
      <c r="A4942" t="s">
        <v>6384</v>
      </c>
      <c r="B4942" t="s">
        <v>6385</v>
      </c>
      <c r="C4942">
        <v>341</v>
      </c>
      <c r="D4942" t="s">
        <v>10</v>
      </c>
      <c r="E4942">
        <v>252</v>
      </c>
      <c r="F4942">
        <v>341</v>
      </c>
      <c r="G4942">
        <v>4631</v>
      </c>
      <c r="H4942" t="s">
        <v>11</v>
      </c>
    </row>
    <row r="4943" spans="1:8">
      <c r="A4943" t="s">
        <v>6386</v>
      </c>
      <c r="B4943" t="s">
        <v>6387</v>
      </c>
      <c r="C4943">
        <v>322</v>
      </c>
      <c r="D4943" t="s">
        <v>76</v>
      </c>
      <c r="E4943">
        <v>123</v>
      </c>
      <c r="F4943">
        <v>209</v>
      </c>
      <c r="G4943">
        <v>1567</v>
      </c>
      <c r="H4943" t="s">
        <v>77</v>
      </c>
    </row>
    <row r="4944" spans="1:8">
      <c r="A4944" t="s">
        <v>6386</v>
      </c>
      <c r="B4944" t="s">
        <v>6387</v>
      </c>
      <c r="C4944">
        <v>322</v>
      </c>
      <c r="D4944" t="s">
        <v>10</v>
      </c>
      <c r="E4944">
        <v>233</v>
      </c>
      <c r="F4944">
        <v>322</v>
      </c>
      <c r="G4944">
        <v>4631</v>
      </c>
      <c r="H4944" t="s">
        <v>11</v>
      </c>
    </row>
    <row r="4945" spans="1:8">
      <c r="A4945" t="s">
        <v>6388</v>
      </c>
      <c r="B4945" t="s">
        <v>6389</v>
      </c>
      <c r="C4945">
        <v>122</v>
      </c>
      <c r="D4945" t="s">
        <v>10</v>
      </c>
      <c r="E4945">
        <v>33</v>
      </c>
      <c r="F4945">
        <v>122</v>
      </c>
      <c r="G4945">
        <v>4631</v>
      </c>
      <c r="H4945" t="s">
        <v>11</v>
      </c>
    </row>
    <row r="4946" spans="1:8">
      <c r="A4946" t="s">
        <v>6390</v>
      </c>
      <c r="B4946" t="s">
        <v>6391</v>
      </c>
      <c r="C4946">
        <v>336</v>
      </c>
      <c r="D4946" t="s">
        <v>28</v>
      </c>
      <c r="E4946">
        <v>45</v>
      </c>
      <c r="F4946">
        <v>194</v>
      </c>
      <c r="G4946">
        <v>844</v>
      </c>
      <c r="H4946" t="s">
        <v>29</v>
      </c>
    </row>
    <row r="4947" spans="1:8">
      <c r="A4947" t="s">
        <v>6390</v>
      </c>
      <c r="B4947" t="s">
        <v>6391</v>
      </c>
      <c r="C4947">
        <v>336</v>
      </c>
      <c r="D4947" t="s">
        <v>10</v>
      </c>
      <c r="E4947">
        <v>200</v>
      </c>
      <c r="F4947">
        <v>321</v>
      </c>
      <c r="G4947">
        <v>4631</v>
      </c>
      <c r="H4947" t="s">
        <v>11</v>
      </c>
    </row>
    <row r="4948" spans="1:8">
      <c r="A4948" t="s">
        <v>6392</v>
      </c>
      <c r="B4948" t="s">
        <v>6393</v>
      </c>
      <c r="C4948">
        <v>343</v>
      </c>
      <c r="D4948" t="s">
        <v>10</v>
      </c>
      <c r="E4948">
        <v>208</v>
      </c>
      <c r="F4948">
        <v>343</v>
      </c>
      <c r="G4948">
        <v>4631</v>
      </c>
      <c r="H4948" t="s">
        <v>11</v>
      </c>
    </row>
    <row r="4949" spans="1:8">
      <c r="A4949" t="s">
        <v>6392</v>
      </c>
      <c r="B4949" t="s">
        <v>6393</v>
      </c>
      <c r="C4949">
        <v>343</v>
      </c>
      <c r="D4949" t="s">
        <v>20</v>
      </c>
      <c r="E4949">
        <v>111</v>
      </c>
      <c r="F4949">
        <v>184</v>
      </c>
      <c r="G4949">
        <v>4510</v>
      </c>
      <c r="H4949" t="s">
        <v>21</v>
      </c>
    </row>
    <row r="4950" spans="1:8">
      <c r="A4950" t="s">
        <v>6394</v>
      </c>
      <c r="B4950" t="s">
        <v>6395</v>
      </c>
      <c r="C4950">
        <v>545</v>
      </c>
      <c r="D4950" t="s">
        <v>3558</v>
      </c>
      <c r="E4950">
        <v>262</v>
      </c>
      <c r="F4950">
        <v>361</v>
      </c>
      <c r="G4950">
        <v>843</v>
      </c>
      <c r="H4950" t="s">
        <v>3559</v>
      </c>
    </row>
    <row r="4951" spans="1:8">
      <c r="A4951" t="s">
        <v>6394</v>
      </c>
      <c r="B4951" t="s">
        <v>6395</v>
      </c>
      <c r="C4951">
        <v>545</v>
      </c>
      <c r="D4951" t="s">
        <v>10</v>
      </c>
      <c r="E4951">
        <v>466</v>
      </c>
      <c r="F4951">
        <v>543</v>
      </c>
      <c r="G4951">
        <v>4631</v>
      </c>
      <c r="H4951" t="s">
        <v>11</v>
      </c>
    </row>
    <row r="4952" spans="1:8">
      <c r="A4952" t="s">
        <v>6394</v>
      </c>
      <c r="B4952" t="s">
        <v>6395</v>
      </c>
      <c r="C4952">
        <v>545</v>
      </c>
      <c r="D4952" t="s">
        <v>1668</v>
      </c>
      <c r="E4952">
        <v>29</v>
      </c>
      <c r="F4952">
        <v>214</v>
      </c>
      <c r="G4952">
        <v>902</v>
      </c>
      <c r="H4952" t="s">
        <v>1669</v>
      </c>
    </row>
    <row r="4953" spans="1:8">
      <c r="A4953" t="s">
        <v>6394</v>
      </c>
      <c r="B4953" t="s">
        <v>6395</v>
      </c>
      <c r="C4953">
        <v>545</v>
      </c>
      <c r="D4953" t="s">
        <v>20</v>
      </c>
      <c r="E4953">
        <v>372</v>
      </c>
      <c r="F4953">
        <v>448</v>
      </c>
      <c r="G4953">
        <v>4510</v>
      </c>
      <c r="H4953" t="s">
        <v>21</v>
      </c>
    </row>
    <row r="4954" spans="1:8">
      <c r="A4954" t="s">
        <v>6396</v>
      </c>
      <c r="B4954" t="s">
        <v>6397</v>
      </c>
      <c r="C4954">
        <v>305</v>
      </c>
      <c r="D4954" t="s">
        <v>10</v>
      </c>
      <c r="E4954">
        <v>170</v>
      </c>
      <c r="F4954">
        <v>305</v>
      </c>
      <c r="G4954">
        <v>4631</v>
      </c>
      <c r="H4954" t="s">
        <v>11</v>
      </c>
    </row>
    <row r="4955" spans="1:8">
      <c r="A4955" t="s">
        <v>6396</v>
      </c>
      <c r="B4955" t="s">
        <v>6397</v>
      </c>
      <c r="C4955">
        <v>305</v>
      </c>
      <c r="D4955" t="s">
        <v>20</v>
      </c>
      <c r="E4955">
        <v>66</v>
      </c>
      <c r="F4955">
        <v>142</v>
      </c>
      <c r="G4955">
        <v>4510</v>
      </c>
      <c r="H4955" t="s">
        <v>21</v>
      </c>
    </row>
    <row r="4956" spans="1:8">
      <c r="A4956" t="s">
        <v>6398</v>
      </c>
      <c r="B4956" t="s">
        <v>6399</v>
      </c>
      <c r="C4956">
        <v>285</v>
      </c>
      <c r="D4956" t="s">
        <v>10</v>
      </c>
      <c r="E4956">
        <v>152</v>
      </c>
      <c r="F4956">
        <v>285</v>
      </c>
      <c r="G4956">
        <v>4631</v>
      </c>
      <c r="H4956" t="s">
        <v>11</v>
      </c>
    </row>
    <row r="4957" spans="1:8">
      <c r="A4957" t="s">
        <v>6398</v>
      </c>
      <c r="B4957" t="s">
        <v>6399</v>
      </c>
      <c r="C4957">
        <v>285</v>
      </c>
      <c r="D4957" t="s">
        <v>20</v>
      </c>
      <c r="E4957">
        <v>54</v>
      </c>
      <c r="F4957">
        <v>129</v>
      </c>
      <c r="G4957">
        <v>4510</v>
      </c>
      <c r="H4957" t="s">
        <v>21</v>
      </c>
    </row>
    <row r="4958" spans="1:8">
      <c r="A4958" t="s">
        <v>6400</v>
      </c>
      <c r="B4958" t="s">
        <v>6401</v>
      </c>
      <c r="C4958">
        <v>108</v>
      </c>
      <c r="D4958" t="s">
        <v>10</v>
      </c>
      <c r="E4958">
        <v>28</v>
      </c>
      <c r="F4958">
        <v>108</v>
      </c>
      <c r="G4958">
        <v>4631</v>
      </c>
      <c r="H4958" t="s">
        <v>11</v>
      </c>
    </row>
    <row r="4959" spans="1:8">
      <c r="A4959" t="s">
        <v>6402</v>
      </c>
      <c r="B4959" t="s">
        <v>6403</v>
      </c>
      <c r="C4959">
        <v>242</v>
      </c>
      <c r="D4959" t="s">
        <v>10</v>
      </c>
      <c r="E4959">
        <v>106</v>
      </c>
      <c r="F4959">
        <v>239</v>
      </c>
      <c r="G4959">
        <v>4631</v>
      </c>
      <c r="H4959" t="s">
        <v>11</v>
      </c>
    </row>
    <row r="4960" spans="1:8">
      <c r="A4960" t="s">
        <v>6402</v>
      </c>
      <c r="B4960" t="s">
        <v>6403</v>
      </c>
      <c r="C4960">
        <v>242</v>
      </c>
      <c r="D4960" t="s">
        <v>20</v>
      </c>
      <c r="E4960">
        <v>19</v>
      </c>
      <c r="F4960">
        <v>91</v>
      </c>
      <c r="G4960">
        <v>4510</v>
      </c>
      <c r="H4960" t="s">
        <v>21</v>
      </c>
    </row>
    <row r="4961" spans="1:8">
      <c r="A4961" t="s">
        <v>6404</v>
      </c>
      <c r="B4961" t="s">
        <v>6405</v>
      </c>
      <c r="C4961">
        <v>1027</v>
      </c>
      <c r="D4961" t="s">
        <v>10</v>
      </c>
      <c r="E4961">
        <v>346</v>
      </c>
      <c r="F4961">
        <v>503</v>
      </c>
      <c r="G4961">
        <v>4631</v>
      </c>
      <c r="H4961" t="s">
        <v>11</v>
      </c>
    </row>
    <row r="4962" spans="1:8">
      <c r="A4962" t="s">
        <v>6404</v>
      </c>
      <c r="B4962" t="s">
        <v>6405</v>
      </c>
      <c r="C4962">
        <v>1027</v>
      </c>
      <c r="D4962" t="s">
        <v>10</v>
      </c>
      <c r="E4962">
        <v>516</v>
      </c>
      <c r="F4962">
        <v>640</v>
      </c>
      <c r="G4962">
        <v>4631</v>
      </c>
      <c r="H4962" t="s">
        <v>11</v>
      </c>
    </row>
    <row r="4963" spans="1:8">
      <c r="A4963" t="s">
        <v>6406</v>
      </c>
      <c r="B4963" t="s">
        <v>6407</v>
      </c>
      <c r="C4963">
        <v>161</v>
      </c>
      <c r="D4963" t="s">
        <v>10</v>
      </c>
      <c r="E4963">
        <v>17</v>
      </c>
      <c r="F4963">
        <v>147</v>
      </c>
      <c r="G4963">
        <v>4631</v>
      </c>
      <c r="H4963" t="s">
        <v>11</v>
      </c>
    </row>
    <row r="4964" spans="1:8">
      <c r="A4964" t="s">
        <v>6408</v>
      </c>
      <c r="B4964" t="s">
        <v>6409</v>
      </c>
      <c r="C4964">
        <v>606</v>
      </c>
      <c r="D4964" t="s">
        <v>10</v>
      </c>
      <c r="E4964">
        <v>196</v>
      </c>
      <c r="F4964">
        <v>275</v>
      </c>
      <c r="G4964">
        <v>4631</v>
      </c>
      <c r="H4964" t="s">
        <v>11</v>
      </c>
    </row>
    <row r="4965" spans="1:8">
      <c r="A4965" t="s">
        <v>6408</v>
      </c>
      <c r="B4965" t="s">
        <v>6409</v>
      </c>
      <c r="C4965">
        <v>606</v>
      </c>
      <c r="D4965" t="s">
        <v>20</v>
      </c>
      <c r="E4965">
        <v>393</v>
      </c>
      <c r="F4965">
        <v>477</v>
      </c>
      <c r="G4965">
        <v>4510</v>
      </c>
      <c r="H4965" t="s">
        <v>21</v>
      </c>
    </row>
    <row r="4966" spans="1:8">
      <c r="A4966" t="s">
        <v>6408</v>
      </c>
      <c r="B4966" t="s">
        <v>6409</v>
      </c>
      <c r="C4966">
        <v>606</v>
      </c>
      <c r="D4966" t="s">
        <v>20</v>
      </c>
      <c r="E4966">
        <v>505</v>
      </c>
      <c r="F4966">
        <v>590</v>
      </c>
      <c r="G4966">
        <v>4510</v>
      </c>
      <c r="H4966" t="s">
        <v>21</v>
      </c>
    </row>
    <row r="4967" spans="1:8">
      <c r="A4967" t="s">
        <v>6408</v>
      </c>
      <c r="B4967" t="s">
        <v>6409</v>
      </c>
      <c r="C4967">
        <v>606</v>
      </c>
      <c r="D4967" t="s">
        <v>1448</v>
      </c>
      <c r="E4967">
        <v>328</v>
      </c>
      <c r="F4967">
        <v>391</v>
      </c>
      <c r="G4967">
        <v>476</v>
      </c>
      <c r="H4967" t="s">
        <v>1449</v>
      </c>
    </row>
    <row r="4968" spans="1:8">
      <c r="A4968" t="s">
        <v>6410</v>
      </c>
      <c r="B4968" t="s">
        <v>6411</v>
      </c>
      <c r="C4968">
        <v>243</v>
      </c>
      <c r="D4968" t="s">
        <v>10</v>
      </c>
      <c r="E4968">
        <v>107</v>
      </c>
      <c r="F4968">
        <v>240</v>
      </c>
      <c r="G4968">
        <v>4631</v>
      </c>
      <c r="H4968" t="s">
        <v>11</v>
      </c>
    </row>
    <row r="4969" spans="1:8">
      <c r="A4969" t="s">
        <v>6410</v>
      </c>
      <c r="B4969" t="s">
        <v>6411</v>
      </c>
      <c r="C4969">
        <v>243</v>
      </c>
      <c r="D4969" t="s">
        <v>20</v>
      </c>
      <c r="E4969">
        <v>19</v>
      </c>
      <c r="F4969">
        <v>93</v>
      </c>
      <c r="G4969">
        <v>4510</v>
      </c>
      <c r="H4969" t="s">
        <v>21</v>
      </c>
    </row>
    <row r="4970" spans="1:8">
      <c r="A4970" t="s">
        <v>6412</v>
      </c>
      <c r="B4970" t="s">
        <v>6413</v>
      </c>
      <c r="C4970">
        <v>295</v>
      </c>
      <c r="D4970" t="s">
        <v>10</v>
      </c>
      <c r="E4970">
        <v>171</v>
      </c>
      <c r="F4970">
        <v>295</v>
      </c>
      <c r="G4970">
        <v>4631</v>
      </c>
      <c r="H4970" t="s">
        <v>11</v>
      </c>
    </row>
    <row r="4971" spans="1:8">
      <c r="A4971" t="s">
        <v>6412</v>
      </c>
      <c r="B4971" t="s">
        <v>6413</v>
      </c>
      <c r="C4971">
        <v>295</v>
      </c>
      <c r="D4971" t="s">
        <v>20</v>
      </c>
      <c r="E4971">
        <v>68</v>
      </c>
      <c r="F4971">
        <v>143</v>
      </c>
      <c r="G4971">
        <v>4510</v>
      </c>
      <c r="H4971" t="s">
        <v>21</v>
      </c>
    </row>
    <row r="4972" spans="1:8">
      <c r="A4972" t="s">
        <v>6414</v>
      </c>
      <c r="B4972" t="s">
        <v>6415</v>
      </c>
      <c r="C4972">
        <v>287</v>
      </c>
      <c r="D4972" t="s">
        <v>10</v>
      </c>
      <c r="E4972">
        <v>159</v>
      </c>
      <c r="F4972">
        <v>287</v>
      </c>
      <c r="G4972">
        <v>4631</v>
      </c>
      <c r="H4972" t="s">
        <v>11</v>
      </c>
    </row>
    <row r="4973" spans="1:8">
      <c r="A4973" t="s">
        <v>6414</v>
      </c>
      <c r="B4973" t="s">
        <v>6415</v>
      </c>
      <c r="C4973">
        <v>287</v>
      </c>
      <c r="D4973" t="s">
        <v>20</v>
      </c>
      <c r="E4973">
        <v>56</v>
      </c>
      <c r="F4973">
        <v>132</v>
      </c>
      <c r="G4973">
        <v>4510</v>
      </c>
      <c r="H4973" t="s">
        <v>21</v>
      </c>
    </row>
    <row r="4974" spans="1:8">
      <c r="A4974" t="s">
        <v>6416</v>
      </c>
      <c r="B4974" t="s">
        <v>6417</v>
      </c>
      <c r="C4974">
        <v>291</v>
      </c>
      <c r="D4974" t="s">
        <v>10</v>
      </c>
      <c r="E4974">
        <v>156</v>
      </c>
      <c r="F4974">
        <v>291</v>
      </c>
      <c r="G4974">
        <v>4631</v>
      </c>
      <c r="H4974" t="s">
        <v>11</v>
      </c>
    </row>
    <row r="4975" spans="1:8">
      <c r="A4975" t="s">
        <v>6416</v>
      </c>
      <c r="B4975" t="s">
        <v>6417</v>
      </c>
      <c r="C4975">
        <v>291</v>
      </c>
      <c r="D4975" t="s">
        <v>20</v>
      </c>
      <c r="E4975">
        <v>57</v>
      </c>
      <c r="F4975">
        <v>132</v>
      </c>
      <c r="G4975">
        <v>4510</v>
      </c>
      <c r="H4975" t="s">
        <v>21</v>
      </c>
    </row>
    <row r="4976" spans="1:8">
      <c r="A4976" t="s">
        <v>6418</v>
      </c>
      <c r="B4976" t="s">
        <v>6419</v>
      </c>
      <c r="C4976">
        <v>368</v>
      </c>
      <c r="D4976" t="s">
        <v>10</v>
      </c>
      <c r="E4976">
        <v>25</v>
      </c>
      <c r="F4976">
        <v>108</v>
      </c>
      <c r="G4976">
        <v>4631</v>
      </c>
      <c r="H4976" t="s">
        <v>11</v>
      </c>
    </row>
    <row r="4977" spans="1:8">
      <c r="A4977" t="s">
        <v>6418</v>
      </c>
      <c r="B4977" t="s">
        <v>6419</v>
      </c>
      <c r="C4977">
        <v>368</v>
      </c>
      <c r="D4977" t="s">
        <v>10</v>
      </c>
      <c r="E4977">
        <v>116</v>
      </c>
      <c r="F4977">
        <v>198</v>
      </c>
      <c r="G4977">
        <v>4631</v>
      </c>
      <c r="H4977" t="s">
        <v>11</v>
      </c>
    </row>
    <row r="4978" spans="1:8">
      <c r="A4978" t="s">
        <v>6418</v>
      </c>
      <c r="B4978" t="s">
        <v>6419</v>
      </c>
      <c r="C4978">
        <v>368</v>
      </c>
      <c r="D4978" t="s">
        <v>10</v>
      </c>
      <c r="E4978">
        <v>288</v>
      </c>
      <c r="F4978">
        <v>368</v>
      </c>
      <c r="G4978">
        <v>4631</v>
      </c>
      <c r="H4978" t="s">
        <v>11</v>
      </c>
    </row>
    <row r="4979" spans="1:8">
      <c r="A4979" t="s">
        <v>6420</v>
      </c>
      <c r="B4979" t="s">
        <v>6421</v>
      </c>
      <c r="C4979">
        <v>118</v>
      </c>
      <c r="D4979" t="s">
        <v>10</v>
      </c>
      <c r="E4979">
        <v>22</v>
      </c>
      <c r="F4979">
        <v>116</v>
      </c>
      <c r="G4979">
        <v>4631</v>
      </c>
      <c r="H4979" t="s">
        <v>11</v>
      </c>
    </row>
    <row r="4980" spans="1:8">
      <c r="A4980" t="s">
        <v>6422</v>
      </c>
      <c r="B4980" t="s">
        <v>6423</v>
      </c>
      <c r="C4980">
        <v>332</v>
      </c>
      <c r="D4980" t="s">
        <v>76</v>
      </c>
      <c r="E4980">
        <v>115</v>
      </c>
      <c r="F4980">
        <v>195</v>
      </c>
      <c r="G4980">
        <v>1567</v>
      </c>
      <c r="H4980" t="s">
        <v>77</v>
      </c>
    </row>
    <row r="4981" spans="1:8">
      <c r="A4981" t="s">
        <v>6422</v>
      </c>
      <c r="B4981" t="s">
        <v>6423</v>
      </c>
      <c r="C4981">
        <v>332</v>
      </c>
      <c r="D4981" t="s">
        <v>78</v>
      </c>
      <c r="E4981">
        <v>2</v>
      </c>
      <c r="F4981">
        <v>85</v>
      </c>
      <c r="G4981">
        <v>909</v>
      </c>
      <c r="H4981" t="s">
        <v>79</v>
      </c>
    </row>
    <row r="4982" spans="1:8">
      <c r="A4982" t="s">
        <v>6422</v>
      </c>
      <c r="B4982" t="s">
        <v>6423</v>
      </c>
      <c r="C4982">
        <v>332</v>
      </c>
      <c r="D4982" t="s">
        <v>10</v>
      </c>
      <c r="E4982">
        <v>215</v>
      </c>
      <c r="F4982">
        <v>307</v>
      </c>
      <c r="G4982">
        <v>4631</v>
      </c>
      <c r="H4982" t="s">
        <v>11</v>
      </c>
    </row>
    <row r="4983" spans="1:8">
      <c r="A4983" t="s">
        <v>6424</v>
      </c>
      <c r="B4983" t="s">
        <v>6425</v>
      </c>
      <c r="C4983">
        <v>207</v>
      </c>
      <c r="D4983" t="s">
        <v>10</v>
      </c>
      <c r="E4983">
        <v>20</v>
      </c>
      <c r="F4983">
        <v>107</v>
      </c>
      <c r="G4983">
        <v>4631</v>
      </c>
      <c r="H4983" t="s">
        <v>11</v>
      </c>
    </row>
    <row r="4984" spans="1:8">
      <c r="A4984" t="s">
        <v>6424</v>
      </c>
      <c r="B4984" t="s">
        <v>6425</v>
      </c>
      <c r="C4984">
        <v>207</v>
      </c>
      <c r="D4984" t="s">
        <v>10</v>
      </c>
      <c r="E4984">
        <v>117</v>
      </c>
      <c r="F4984">
        <v>206</v>
      </c>
      <c r="G4984">
        <v>4631</v>
      </c>
      <c r="H4984" t="s">
        <v>11</v>
      </c>
    </row>
    <row r="4985" spans="1:8">
      <c r="A4985" t="s">
        <v>6426</v>
      </c>
      <c r="B4985" t="s">
        <v>6427</v>
      </c>
      <c r="C4985">
        <v>210</v>
      </c>
      <c r="D4985" t="s">
        <v>10</v>
      </c>
      <c r="E4985">
        <v>35</v>
      </c>
      <c r="F4985">
        <v>111</v>
      </c>
      <c r="G4985">
        <v>4631</v>
      </c>
      <c r="H4985" t="s">
        <v>11</v>
      </c>
    </row>
    <row r="4986" spans="1:8">
      <c r="A4986" t="s">
        <v>6426</v>
      </c>
      <c r="B4986" t="s">
        <v>6427</v>
      </c>
      <c r="C4986">
        <v>210</v>
      </c>
      <c r="D4986" t="s">
        <v>10</v>
      </c>
      <c r="E4986">
        <v>131</v>
      </c>
      <c r="F4986">
        <v>210</v>
      </c>
      <c r="G4986">
        <v>4631</v>
      </c>
      <c r="H4986" t="s">
        <v>11</v>
      </c>
    </row>
    <row r="4987" spans="1:8">
      <c r="A4987" t="s">
        <v>6428</v>
      </c>
      <c r="B4987" t="s">
        <v>6429</v>
      </c>
      <c r="C4987">
        <v>372</v>
      </c>
      <c r="D4987" t="s">
        <v>10</v>
      </c>
      <c r="E4987">
        <v>239</v>
      </c>
      <c r="F4987">
        <v>322</v>
      </c>
      <c r="G4987">
        <v>4631</v>
      </c>
      <c r="H4987" t="s">
        <v>11</v>
      </c>
    </row>
    <row r="4988" spans="1:8">
      <c r="A4988" t="s">
        <v>6430</v>
      </c>
      <c r="B4988" t="s">
        <v>6431</v>
      </c>
      <c r="C4988">
        <v>432</v>
      </c>
      <c r="D4988" t="s">
        <v>10</v>
      </c>
      <c r="E4988">
        <v>44</v>
      </c>
      <c r="F4988">
        <v>144</v>
      </c>
      <c r="G4988">
        <v>4631</v>
      </c>
      <c r="H4988" t="s">
        <v>11</v>
      </c>
    </row>
    <row r="4989" spans="1:8">
      <c r="A4989" t="s">
        <v>6430</v>
      </c>
      <c r="B4989" t="s">
        <v>6431</v>
      </c>
      <c r="C4989">
        <v>432</v>
      </c>
      <c r="D4989" t="s">
        <v>20</v>
      </c>
      <c r="E4989">
        <v>323</v>
      </c>
      <c r="F4989">
        <v>405</v>
      </c>
      <c r="G4989">
        <v>4510</v>
      </c>
      <c r="H4989" t="s">
        <v>21</v>
      </c>
    </row>
    <row r="4990" spans="1:8">
      <c r="A4990" t="s">
        <v>6432</v>
      </c>
      <c r="B4990" t="s">
        <v>6433</v>
      </c>
      <c r="C4990">
        <v>402</v>
      </c>
      <c r="D4990" t="s">
        <v>10</v>
      </c>
      <c r="E4990">
        <v>51</v>
      </c>
      <c r="F4990">
        <v>149</v>
      </c>
      <c r="G4990">
        <v>4631</v>
      </c>
      <c r="H4990" t="s">
        <v>11</v>
      </c>
    </row>
    <row r="4991" spans="1:8">
      <c r="A4991" t="s">
        <v>6434</v>
      </c>
      <c r="B4991" t="s">
        <v>6435</v>
      </c>
      <c r="C4991">
        <v>378</v>
      </c>
      <c r="D4991" t="s">
        <v>28</v>
      </c>
      <c r="E4991">
        <v>84</v>
      </c>
      <c r="F4991">
        <v>235</v>
      </c>
      <c r="G4991">
        <v>844</v>
      </c>
      <c r="H4991" t="s">
        <v>29</v>
      </c>
    </row>
    <row r="4992" spans="1:8">
      <c r="A4992" t="s">
        <v>6434</v>
      </c>
      <c r="B4992" t="s">
        <v>6435</v>
      </c>
      <c r="C4992">
        <v>378</v>
      </c>
      <c r="D4992" t="s">
        <v>10</v>
      </c>
      <c r="E4992">
        <v>241</v>
      </c>
      <c r="F4992">
        <v>352</v>
      </c>
      <c r="G4992">
        <v>4631</v>
      </c>
      <c r="H4992" t="s">
        <v>11</v>
      </c>
    </row>
    <row r="4993" spans="1:8">
      <c r="A4993" t="s">
        <v>6436</v>
      </c>
      <c r="B4993" t="s">
        <v>6437</v>
      </c>
      <c r="C4993">
        <v>513</v>
      </c>
      <c r="D4993" t="s">
        <v>10</v>
      </c>
      <c r="E4993">
        <v>23</v>
      </c>
      <c r="F4993">
        <v>149</v>
      </c>
      <c r="G4993">
        <v>4631</v>
      </c>
      <c r="H4993" t="s">
        <v>11</v>
      </c>
    </row>
    <row r="4994" spans="1:8">
      <c r="A4994" t="s">
        <v>6436</v>
      </c>
      <c r="B4994" t="s">
        <v>6437</v>
      </c>
      <c r="C4994">
        <v>513</v>
      </c>
      <c r="D4994" t="s">
        <v>68</v>
      </c>
      <c r="E4994">
        <v>160</v>
      </c>
      <c r="F4994">
        <v>501</v>
      </c>
      <c r="G4994">
        <v>4661</v>
      </c>
      <c r="H4994" t="s">
        <v>69</v>
      </c>
    </row>
    <row r="4995" spans="1:8">
      <c r="A4995" t="s">
        <v>6438</v>
      </c>
      <c r="B4995" t="s">
        <v>6439</v>
      </c>
      <c r="C4995">
        <v>335</v>
      </c>
      <c r="D4995" t="s">
        <v>28</v>
      </c>
      <c r="E4995">
        <v>59</v>
      </c>
      <c r="F4995">
        <v>210</v>
      </c>
      <c r="G4995">
        <v>844</v>
      </c>
      <c r="H4995" t="s">
        <v>29</v>
      </c>
    </row>
    <row r="4996" spans="1:8">
      <c r="A4996" t="s">
        <v>6438</v>
      </c>
      <c r="B4996" t="s">
        <v>6439</v>
      </c>
      <c r="C4996">
        <v>335</v>
      </c>
      <c r="D4996" t="s">
        <v>10</v>
      </c>
      <c r="E4996">
        <v>216</v>
      </c>
      <c r="F4996">
        <v>323</v>
      </c>
      <c r="G4996">
        <v>4631</v>
      </c>
      <c r="H4996" t="s">
        <v>11</v>
      </c>
    </row>
    <row r="4997" spans="1:8">
      <c r="A4997" t="s">
        <v>6440</v>
      </c>
      <c r="B4997" t="s">
        <v>6441</v>
      </c>
      <c r="C4997">
        <v>205</v>
      </c>
      <c r="D4997" t="s">
        <v>10</v>
      </c>
      <c r="E4997">
        <v>115</v>
      </c>
      <c r="F4997">
        <v>204</v>
      </c>
      <c r="G4997">
        <v>4631</v>
      </c>
      <c r="H4997" t="s">
        <v>11</v>
      </c>
    </row>
    <row r="4998" spans="1:8">
      <c r="A4998" t="s">
        <v>6440</v>
      </c>
      <c r="B4998" t="s">
        <v>6441</v>
      </c>
      <c r="C4998">
        <v>205</v>
      </c>
      <c r="D4998" t="s">
        <v>20</v>
      </c>
      <c r="E4998">
        <v>26</v>
      </c>
      <c r="F4998">
        <v>99</v>
      </c>
      <c r="G4998">
        <v>4510</v>
      </c>
      <c r="H4998" t="s">
        <v>21</v>
      </c>
    </row>
    <row r="4999" spans="1:8">
      <c r="A4999" t="s">
        <v>6442</v>
      </c>
      <c r="B4999" t="s">
        <v>6443</v>
      </c>
      <c r="C4999">
        <v>150</v>
      </c>
      <c r="D4999" t="s">
        <v>10</v>
      </c>
      <c r="E4999">
        <v>50</v>
      </c>
      <c r="F4999">
        <v>137</v>
      </c>
      <c r="G4999">
        <v>4631</v>
      </c>
      <c r="H4999" t="s">
        <v>11</v>
      </c>
    </row>
    <row r="5000" spans="1:8">
      <c r="A5000" t="s">
        <v>6444</v>
      </c>
      <c r="B5000" t="s">
        <v>6445</v>
      </c>
      <c r="C5000">
        <v>295</v>
      </c>
      <c r="D5000" t="s">
        <v>10</v>
      </c>
      <c r="E5000">
        <v>32</v>
      </c>
      <c r="F5000">
        <v>135</v>
      </c>
      <c r="G5000">
        <v>4631</v>
      </c>
      <c r="H5000" t="s">
        <v>11</v>
      </c>
    </row>
    <row r="5001" spans="1:8">
      <c r="A5001" t="s">
        <v>6444</v>
      </c>
      <c r="B5001" t="s">
        <v>6445</v>
      </c>
      <c r="C5001">
        <v>295</v>
      </c>
      <c r="D5001" t="s">
        <v>10</v>
      </c>
      <c r="E5001">
        <v>179</v>
      </c>
      <c r="F5001">
        <v>288</v>
      </c>
      <c r="G5001">
        <v>4631</v>
      </c>
      <c r="H5001" t="s">
        <v>11</v>
      </c>
    </row>
    <row r="5002" spans="1:8">
      <c r="A5002" t="s">
        <v>6446</v>
      </c>
      <c r="B5002" t="s">
        <v>6447</v>
      </c>
      <c r="C5002">
        <v>113</v>
      </c>
      <c r="D5002" t="s">
        <v>10</v>
      </c>
      <c r="E5002">
        <v>33</v>
      </c>
      <c r="F5002">
        <v>110</v>
      </c>
      <c r="G5002">
        <v>4631</v>
      </c>
      <c r="H5002" t="s">
        <v>11</v>
      </c>
    </row>
    <row r="5003" spans="1:8">
      <c r="A5003" t="s">
        <v>6448</v>
      </c>
      <c r="B5003" t="s">
        <v>6449</v>
      </c>
      <c r="C5003">
        <v>105</v>
      </c>
      <c r="D5003" t="s">
        <v>10</v>
      </c>
      <c r="E5003">
        <v>26</v>
      </c>
      <c r="F5003">
        <v>102</v>
      </c>
      <c r="G5003">
        <v>4631</v>
      </c>
      <c r="H5003" t="s">
        <v>11</v>
      </c>
    </row>
    <row r="5004" spans="1:8">
      <c r="A5004" t="s">
        <v>6450</v>
      </c>
      <c r="B5004" t="s">
        <v>6451</v>
      </c>
      <c r="C5004">
        <v>115</v>
      </c>
      <c r="D5004" t="s">
        <v>10</v>
      </c>
      <c r="E5004">
        <v>29</v>
      </c>
      <c r="F5004">
        <v>105</v>
      </c>
      <c r="G5004">
        <v>4631</v>
      </c>
      <c r="H5004" t="s">
        <v>11</v>
      </c>
    </row>
    <row r="5005" spans="1:8">
      <c r="A5005" t="s">
        <v>6452</v>
      </c>
      <c r="B5005" t="s">
        <v>6453</v>
      </c>
      <c r="C5005">
        <v>112</v>
      </c>
      <c r="D5005" t="s">
        <v>10</v>
      </c>
      <c r="E5005">
        <v>26</v>
      </c>
      <c r="F5005">
        <v>106</v>
      </c>
      <c r="G5005">
        <v>4631</v>
      </c>
      <c r="H5005" t="s">
        <v>11</v>
      </c>
    </row>
    <row r="5006" spans="1:8">
      <c r="A5006" t="s">
        <v>6454</v>
      </c>
      <c r="B5006" t="s">
        <v>6455</v>
      </c>
      <c r="C5006">
        <v>166</v>
      </c>
      <c r="D5006" t="s">
        <v>10</v>
      </c>
      <c r="E5006">
        <v>65</v>
      </c>
      <c r="F5006">
        <v>162</v>
      </c>
      <c r="G5006">
        <v>4631</v>
      </c>
      <c r="H5006" t="s">
        <v>11</v>
      </c>
    </row>
    <row r="5007" spans="1:8">
      <c r="A5007" t="s">
        <v>6456</v>
      </c>
      <c r="B5007" t="s">
        <v>6457</v>
      </c>
      <c r="C5007">
        <v>236</v>
      </c>
      <c r="D5007" t="s">
        <v>10</v>
      </c>
      <c r="E5007">
        <v>78</v>
      </c>
      <c r="F5007">
        <v>176</v>
      </c>
      <c r="G5007">
        <v>4631</v>
      </c>
      <c r="H5007" t="s">
        <v>11</v>
      </c>
    </row>
    <row r="5008" spans="1:8">
      <c r="A5008" t="s">
        <v>6458</v>
      </c>
      <c r="B5008" t="s">
        <v>6459</v>
      </c>
      <c r="C5008">
        <v>161</v>
      </c>
      <c r="D5008" t="s">
        <v>10</v>
      </c>
      <c r="E5008">
        <v>48</v>
      </c>
      <c r="F5008">
        <v>148</v>
      </c>
      <c r="G5008">
        <v>4631</v>
      </c>
      <c r="H5008" t="s">
        <v>11</v>
      </c>
    </row>
    <row r="5009" spans="1:8">
      <c r="A5009" t="s">
        <v>6460</v>
      </c>
      <c r="B5009" t="s">
        <v>6461</v>
      </c>
      <c r="C5009">
        <v>171</v>
      </c>
      <c r="D5009" t="s">
        <v>10</v>
      </c>
      <c r="E5009">
        <v>74</v>
      </c>
      <c r="F5009">
        <v>171</v>
      </c>
      <c r="G5009">
        <v>4631</v>
      </c>
      <c r="H5009" t="s">
        <v>11</v>
      </c>
    </row>
    <row r="5010" spans="1:8">
      <c r="A5010" t="s">
        <v>6462</v>
      </c>
      <c r="B5010" t="s">
        <v>6463</v>
      </c>
      <c r="C5010">
        <v>444</v>
      </c>
      <c r="D5010" t="s">
        <v>10</v>
      </c>
      <c r="E5010">
        <v>58</v>
      </c>
      <c r="F5010">
        <v>159</v>
      </c>
      <c r="G5010">
        <v>4631</v>
      </c>
      <c r="H5010" t="s">
        <v>11</v>
      </c>
    </row>
    <row r="5011" spans="1:8">
      <c r="A5011" t="s">
        <v>6462</v>
      </c>
      <c r="B5011" t="s">
        <v>6463</v>
      </c>
      <c r="C5011">
        <v>444</v>
      </c>
      <c r="D5011" t="s">
        <v>20</v>
      </c>
      <c r="E5011">
        <v>333</v>
      </c>
      <c r="F5011">
        <v>421</v>
      </c>
      <c r="G5011">
        <v>4510</v>
      </c>
      <c r="H5011" t="s">
        <v>21</v>
      </c>
    </row>
    <row r="5012" spans="1:8">
      <c r="A5012" t="s">
        <v>6464</v>
      </c>
      <c r="B5012" t="s">
        <v>6465</v>
      </c>
      <c r="C5012">
        <v>325</v>
      </c>
      <c r="D5012" t="s">
        <v>6466</v>
      </c>
      <c r="E5012">
        <v>41</v>
      </c>
      <c r="F5012">
        <v>188</v>
      </c>
      <c r="G5012">
        <v>664</v>
      </c>
      <c r="H5012" t="s">
        <v>6467</v>
      </c>
    </row>
    <row r="5013" spans="1:8">
      <c r="A5013" t="s">
        <v>6464</v>
      </c>
      <c r="B5013" t="s">
        <v>6465</v>
      </c>
      <c r="C5013">
        <v>325</v>
      </c>
      <c r="D5013" t="s">
        <v>10</v>
      </c>
      <c r="E5013">
        <v>208</v>
      </c>
      <c r="F5013">
        <v>303</v>
      </c>
      <c r="G5013">
        <v>4631</v>
      </c>
      <c r="H5013" t="s">
        <v>11</v>
      </c>
    </row>
    <row r="5014" spans="1:8">
      <c r="A5014" t="s">
        <v>6468</v>
      </c>
      <c r="B5014" t="s">
        <v>6469</v>
      </c>
      <c r="C5014">
        <v>151</v>
      </c>
      <c r="D5014" t="s">
        <v>10</v>
      </c>
      <c r="E5014">
        <v>46</v>
      </c>
      <c r="F5014">
        <v>150</v>
      </c>
      <c r="G5014">
        <v>4631</v>
      </c>
      <c r="H5014" t="s">
        <v>11</v>
      </c>
    </row>
    <row r="5015" spans="1:8">
      <c r="A5015" t="s">
        <v>6470</v>
      </c>
      <c r="B5015" t="s">
        <v>6471</v>
      </c>
      <c r="C5015">
        <v>124</v>
      </c>
      <c r="D5015" t="s">
        <v>10</v>
      </c>
      <c r="E5015">
        <v>44</v>
      </c>
      <c r="F5015">
        <v>122</v>
      </c>
      <c r="G5015">
        <v>4631</v>
      </c>
      <c r="H5015" t="s">
        <v>11</v>
      </c>
    </row>
    <row r="5016" spans="1:8">
      <c r="A5016" t="s">
        <v>6472</v>
      </c>
      <c r="B5016" t="s">
        <v>6473</v>
      </c>
      <c r="C5016">
        <v>265</v>
      </c>
      <c r="D5016" t="s">
        <v>10</v>
      </c>
      <c r="E5016">
        <v>87</v>
      </c>
      <c r="F5016">
        <v>186</v>
      </c>
      <c r="G5016">
        <v>4631</v>
      </c>
      <c r="H5016" t="s">
        <v>11</v>
      </c>
    </row>
    <row r="5017" spans="1:8">
      <c r="A5017" t="s">
        <v>6474</v>
      </c>
      <c r="B5017" t="s">
        <v>6475</v>
      </c>
      <c r="C5017">
        <v>131</v>
      </c>
      <c r="D5017" t="s">
        <v>10</v>
      </c>
      <c r="E5017">
        <v>12</v>
      </c>
      <c r="F5017">
        <v>110</v>
      </c>
      <c r="G5017">
        <v>4631</v>
      </c>
      <c r="H5017" t="s">
        <v>11</v>
      </c>
    </row>
    <row r="5018" spans="1:8">
      <c r="A5018" t="s">
        <v>6476</v>
      </c>
      <c r="B5018" t="s">
        <v>6477</v>
      </c>
      <c r="C5018">
        <v>125</v>
      </c>
      <c r="D5018" t="s">
        <v>10</v>
      </c>
      <c r="E5018">
        <v>26</v>
      </c>
      <c r="F5018">
        <v>125</v>
      </c>
      <c r="G5018">
        <v>4631</v>
      </c>
      <c r="H5018" t="s">
        <v>11</v>
      </c>
    </row>
    <row r="5019" spans="1:8">
      <c r="A5019" t="s">
        <v>6478</v>
      </c>
      <c r="B5019" t="s">
        <v>6479</v>
      </c>
      <c r="C5019">
        <v>195</v>
      </c>
      <c r="D5019" t="s">
        <v>10</v>
      </c>
      <c r="E5019">
        <v>60</v>
      </c>
      <c r="F5019">
        <v>149</v>
      </c>
      <c r="G5019">
        <v>4631</v>
      </c>
      <c r="H5019" t="s">
        <v>11</v>
      </c>
    </row>
    <row r="5020" spans="1:8">
      <c r="A5020" t="s">
        <v>6480</v>
      </c>
      <c r="B5020" t="s">
        <v>6481</v>
      </c>
      <c r="C5020">
        <v>452</v>
      </c>
      <c r="D5020" t="s">
        <v>76</v>
      </c>
      <c r="E5020">
        <v>122</v>
      </c>
      <c r="F5020">
        <v>251</v>
      </c>
      <c r="G5020">
        <v>1567</v>
      </c>
      <c r="H5020" t="s">
        <v>77</v>
      </c>
    </row>
    <row r="5021" spans="1:8">
      <c r="A5021" t="s">
        <v>6480</v>
      </c>
      <c r="B5021" t="s">
        <v>6481</v>
      </c>
      <c r="C5021">
        <v>452</v>
      </c>
      <c r="D5021" t="s">
        <v>10</v>
      </c>
      <c r="E5021">
        <v>293</v>
      </c>
      <c r="F5021">
        <v>384</v>
      </c>
      <c r="G5021">
        <v>4631</v>
      </c>
      <c r="H5021" t="s">
        <v>11</v>
      </c>
    </row>
    <row r="5022" spans="1:8">
      <c r="A5022" t="s">
        <v>6482</v>
      </c>
      <c r="B5022" t="s">
        <v>6483</v>
      </c>
      <c r="C5022">
        <v>107</v>
      </c>
      <c r="D5022" t="s">
        <v>10</v>
      </c>
      <c r="E5022">
        <v>19</v>
      </c>
      <c r="F5022">
        <v>107</v>
      </c>
      <c r="G5022">
        <v>4631</v>
      </c>
      <c r="H5022" t="s">
        <v>11</v>
      </c>
    </row>
    <row r="5023" spans="1:8">
      <c r="A5023" t="s">
        <v>6484</v>
      </c>
      <c r="B5023" t="s">
        <v>6485</v>
      </c>
      <c r="C5023">
        <v>127</v>
      </c>
      <c r="D5023" t="s">
        <v>10</v>
      </c>
      <c r="E5023">
        <v>27</v>
      </c>
      <c r="F5023">
        <v>122</v>
      </c>
      <c r="G5023">
        <v>4631</v>
      </c>
      <c r="H5023" t="s">
        <v>11</v>
      </c>
    </row>
    <row r="5024" spans="1:8">
      <c r="A5024" t="s">
        <v>6486</v>
      </c>
      <c r="B5024" t="s">
        <v>6487</v>
      </c>
      <c r="C5024">
        <v>108</v>
      </c>
      <c r="D5024" t="s">
        <v>10</v>
      </c>
      <c r="E5024">
        <v>22</v>
      </c>
      <c r="F5024">
        <v>104</v>
      </c>
      <c r="G5024">
        <v>4631</v>
      </c>
      <c r="H5024" t="s">
        <v>11</v>
      </c>
    </row>
    <row r="5025" spans="1:8">
      <c r="A5025" t="s">
        <v>6488</v>
      </c>
      <c r="B5025" t="s">
        <v>6489</v>
      </c>
      <c r="C5025">
        <v>220</v>
      </c>
      <c r="D5025" t="s">
        <v>10</v>
      </c>
      <c r="E5025">
        <v>110</v>
      </c>
      <c r="F5025">
        <v>213</v>
      </c>
      <c r="G5025">
        <v>4631</v>
      </c>
      <c r="H5025" t="s">
        <v>11</v>
      </c>
    </row>
    <row r="5026" spans="1:8">
      <c r="A5026" t="s">
        <v>6490</v>
      </c>
      <c r="B5026" t="s">
        <v>6491</v>
      </c>
      <c r="C5026">
        <v>444</v>
      </c>
      <c r="D5026" t="s">
        <v>10</v>
      </c>
      <c r="E5026">
        <v>42</v>
      </c>
      <c r="F5026">
        <v>142</v>
      </c>
      <c r="G5026">
        <v>4631</v>
      </c>
      <c r="H5026" t="s">
        <v>11</v>
      </c>
    </row>
    <row r="5027" spans="1:8">
      <c r="A5027" t="s">
        <v>6490</v>
      </c>
      <c r="B5027" t="s">
        <v>6491</v>
      </c>
      <c r="C5027">
        <v>444</v>
      </c>
      <c r="D5027" t="s">
        <v>10</v>
      </c>
      <c r="E5027">
        <v>189</v>
      </c>
      <c r="F5027">
        <v>299</v>
      </c>
      <c r="G5027">
        <v>4631</v>
      </c>
      <c r="H5027" t="s">
        <v>11</v>
      </c>
    </row>
    <row r="5028" spans="1:8">
      <c r="A5028" t="s">
        <v>6490</v>
      </c>
      <c r="B5028" t="s">
        <v>6491</v>
      </c>
      <c r="C5028">
        <v>444</v>
      </c>
      <c r="D5028" t="s">
        <v>20</v>
      </c>
      <c r="E5028">
        <v>324</v>
      </c>
      <c r="F5028">
        <v>408</v>
      </c>
      <c r="G5028">
        <v>4510</v>
      </c>
      <c r="H5028" t="s">
        <v>21</v>
      </c>
    </row>
    <row r="5029" spans="1:8">
      <c r="A5029" t="s">
        <v>6492</v>
      </c>
      <c r="B5029" t="s">
        <v>6493</v>
      </c>
      <c r="C5029">
        <v>132</v>
      </c>
      <c r="D5029" t="s">
        <v>10</v>
      </c>
      <c r="E5029">
        <v>28</v>
      </c>
      <c r="F5029">
        <v>125</v>
      </c>
      <c r="G5029">
        <v>4631</v>
      </c>
      <c r="H5029" t="s">
        <v>11</v>
      </c>
    </row>
    <row r="5030" spans="1:8">
      <c r="A5030" t="s">
        <v>6494</v>
      </c>
      <c r="B5030" t="s">
        <v>6495</v>
      </c>
      <c r="C5030">
        <v>115</v>
      </c>
      <c r="D5030" t="s">
        <v>10</v>
      </c>
      <c r="E5030">
        <v>24</v>
      </c>
      <c r="F5030">
        <v>106</v>
      </c>
      <c r="G5030">
        <v>4631</v>
      </c>
      <c r="H5030" t="s">
        <v>11</v>
      </c>
    </row>
    <row r="5031" spans="1:8">
      <c r="A5031" t="s">
        <v>6496</v>
      </c>
      <c r="B5031" t="s">
        <v>6497</v>
      </c>
      <c r="C5031">
        <v>975</v>
      </c>
      <c r="D5031" t="s">
        <v>10</v>
      </c>
      <c r="E5031">
        <v>587</v>
      </c>
      <c r="F5031">
        <v>688</v>
      </c>
      <c r="G5031">
        <v>4631</v>
      </c>
      <c r="H5031" t="s">
        <v>11</v>
      </c>
    </row>
    <row r="5032" spans="1:8">
      <c r="A5032" t="s">
        <v>6496</v>
      </c>
      <c r="B5032" t="s">
        <v>6497</v>
      </c>
      <c r="C5032">
        <v>975</v>
      </c>
      <c r="D5032" t="s">
        <v>20</v>
      </c>
      <c r="E5032">
        <v>866</v>
      </c>
      <c r="F5032">
        <v>948</v>
      </c>
      <c r="G5032">
        <v>4510</v>
      </c>
      <c r="H5032" t="s">
        <v>21</v>
      </c>
    </row>
    <row r="5033" spans="1:8">
      <c r="A5033" t="s">
        <v>6498</v>
      </c>
      <c r="B5033" t="s">
        <v>6499</v>
      </c>
      <c r="C5033">
        <v>219</v>
      </c>
      <c r="D5033" t="s">
        <v>10</v>
      </c>
      <c r="E5033">
        <v>136</v>
      </c>
      <c r="F5033">
        <v>215</v>
      </c>
      <c r="G5033">
        <v>4631</v>
      </c>
      <c r="H5033" t="s">
        <v>11</v>
      </c>
    </row>
    <row r="5034" spans="1:8">
      <c r="A5034" t="s">
        <v>6498</v>
      </c>
      <c r="B5034" t="s">
        <v>6499</v>
      </c>
      <c r="C5034">
        <v>219</v>
      </c>
      <c r="D5034" t="s">
        <v>20</v>
      </c>
      <c r="E5034">
        <v>47</v>
      </c>
      <c r="F5034">
        <v>117</v>
      </c>
      <c r="G5034">
        <v>4510</v>
      </c>
      <c r="H5034" t="s">
        <v>21</v>
      </c>
    </row>
    <row r="5035" spans="1:8">
      <c r="A5035" t="s">
        <v>6500</v>
      </c>
      <c r="B5035" t="s">
        <v>6501</v>
      </c>
      <c r="C5035">
        <v>295</v>
      </c>
      <c r="D5035" t="s">
        <v>10</v>
      </c>
      <c r="E5035">
        <v>54</v>
      </c>
      <c r="F5035">
        <v>150</v>
      </c>
      <c r="G5035">
        <v>4631</v>
      </c>
      <c r="H5035" t="s">
        <v>11</v>
      </c>
    </row>
    <row r="5036" spans="1:8">
      <c r="A5036" t="s">
        <v>6502</v>
      </c>
      <c r="B5036" t="s">
        <v>6503</v>
      </c>
      <c r="C5036">
        <v>374</v>
      </c>
      <c r="D5036" t="s">
        <v>10</v>
      </c>
      <c r="E5036">
        <v>105</v>
      </c>
      <c r="F5036">
        <v>208</v>
      </c>
      <c r="G5036">
        <v>4631</v>
      </c>
      <c r="H5036" t="s">
        <v>11</v>
      </c>
    </row>
    <row r="5037" spans="1:8">
      <c r="A5037" t="s">
        <v>6504</v>
      </c>
      <c r="B5037" t="s">
        <v>6505</v>
      </c>
      <c r="C5037">
        <v>100</v>
      </c>
      <c r="D5037" t="s">
        <v>10</v>
      </c>
      <c r="E5037">
        <v>19</v>
      </c>
      <c r="F5037">
        <v>100</v>
      </c>
      <c r="G5037">
        <v>4631</v>
      </c>
      <c r="H5037" t="s">
        <v>11</v>
      </c>
    </row>
    <row r="5038" spans="1:8">
      <c r="A5038" t="s">
        <v>6506</v>
      </c>
      <c r="B5038" t="s">
        <v>6507</v>
      </c>
      <c r="C5038">
        <v>186</v>
      </c>
      <c r="D5038" t="s">
        <v>10</v>
      </c>
      <c r="E5038">
        <v>117</v>
      </c>
      <c r="F5038">
        <v>172</v>
      </c>
      <c r="G5038">
        <v>4631</v>
      </c>
      <c r="H5038" t="s">
        <v>11</v>
      </c>
    </row>
    <row r="5039" spans="1:8">
      <c r="A5039" t="s">
        <v>6508</v>
      </c>
      <c r="B5039" t="s">
        <v>6509</v>
      </c>
      <c r="C5039">
        <v>341</v>
      </c>
      <c r="D5039" t="s">
        <v>28</v>
      </c>
      <c r="E5039">
        <v>57</v>
      </c>
      <c r="F5039">
        <v>207</v>
      </c>
      <c r="G5039">
        <v>844</v>
      </c>
      <c r="H5039" t="s">
        <v>29</v>
      </c>
    </row>
    <row r="5040" spans="1:8">
      <c r="A5040" t="s">
        <v>6508</v>
      </c>
      <c r="B5040" t="s">
        <v>6509</v>
      </c>
      <c r="C5040">
        <v>341</v>
      </c>
      <c r="D5040" t="s">
        <v>10</v>
      </c>
      <c r="E5040">
        <v>213</v>
      </c>
      <c r="F5040">
        <v>318</v>
      </c>
      <c r="G5040">
        <v>4631</v>
      </c>
      <c r="H5040" t="s">
        <v>11</v>
      </c>
    </row>
    <row r="5041" spans="1:8">
      <c r="A5041" t="s">
        <v>6510</v>
      </c>
      <c r="B5041" t="s">
        <v>6511</v>
      </c>
      <c r="C5041">
        <v>347</v>
      </c>
      <c r="D5041" t="s">
        <v>10</v>
      </c>
      <c r="E5041">
        <v>201</v>
      </c>
      <c r="F5041">
        <v>288</v>
      </c>
      <c r="G5041">
        <v>4631</v>
      </c>
      <c r="H5041" t="s">
        <v>11</v>
      </c>
    </row>
    <row r="5042" spans="1:8">
      <c r="A5042" t="s">
        <v>6512</v>
      </c>
      <c r="B5042" t="s">
        <v>6513</v>
      </c>
      <c r="C5042">
        <v>304</v>
      </c>
      <c r="D5042" t="s">
        <v>28</v>
      </c>
      <c r="E5042">
        <v>33</v>
      </c>
      <c r="F5042">
        <v>181</v>
      </c>
      <c r="G5042">
        <v>844</v>
      </c>
      <c r="H5042" t="s">
        <v>29</v>
      </c>
    </row>
    <row r="5043" spans="1:8">
      <c r="A5043" t="s">
        <v>6512</v>
      </c>
      <c r="B5043" t="s">
        <v>6513</v>
      </c>
      <c r="C5043">
        <v>304</v>
      </c>
      <c r="D5043" t="s">
        <v>10</v>
      </c>
      <c r="E5043">
        <v>187</v>
      </c>
      <c r="F5043">
        <v>298</v>
      </c>
      <c r="G5043">
        <v>4631</v>
      </c>
      <c r="H5043" t="s">
        <v>11</v>
      </c>
    </row>
    <row r="5044" spans="1:8">
      <c r="A5044" t="s">
        <v>6514</v>
      </c>
      <c r="B5044" t="s">
        <v>6515</v>
      </c>
      <c r="C5044">
        <v>108</v>
      </c>
      <c r="D5044" t="s">
        <v>10</v>
      </c>
      <c r="E5044">
        <v>8</v>
      </c>
      <c r="F5044">
        <v>107</v>
      </c>
      <c r="G5044">
        <v>4631</v>
      </c>
      <c r="H5044" t="s">
        <v>11</v>
      </c>
    </row>
    <row r="5045" spans="1:8">
      <c r="A5045" t="s">
        <v>6516</v>
      </c>
      <c r="B5045" t="s">
        <v>6517</v>
      </c>
      <c r="C5045">
        <v>217</v>
      </c>
      <c r="D5045" t="s">
        <v>10</v>
      </c>
      <c r="E5045">
        <v>25</v>
      </c>
      <c r="F5045">
        <v>102</v>
      </c>
      <c r="G5045">
        <v>4631</v>
      </c>
      <c r="H5045" t="s">
        <v>11</v>
      </c>
    </row>
    <row r="5046" spans="1:8">
      <c r="A5046" t="s">
        <v>6516</v>
      </c>
      <c r="B5046" t="s">
        <v>6517</v>
      </c>
      <c r="C5046">
        <v>217</v>
      </c>
      <c r="D5046" t="s">
        <v>10</v>
      </c>
      <c r="E5046">
        <v>113</v>
      </c>
      <c r="F5046">
        <v>216</v>
      </c>
      <c r="G5046">
        <v>4631</v>
      </c>
      <c r="H5046" t="s">
        <v>11</v>
      </c>
    </row>
    <row r="5047" spans="1:8">
      <c r="A5047" t="s">
        <v>6518</v>
      </c>
      <c r="B5047" t="s">
        <v>6519</v>
      </c>
      <c r="C5047">
        <v>402</v>
      </c>
      <c r="D5047" t="s">
        <v>28</v>
      </c>
      <c r="E5047">
        <v>67</v>
      </c>
      <c r="F5047">
        <v>229</v>
      </c>
      <c r="G5047">
        <v>844</v>
      </c>
      <c r="H5047" t="s">
        <v>29</v>
      </c>
    </row>
    <row r="5048" spans="1:8">
      <c r="A5048" t="s">
        <v>6518</v>
      </c>
      <c r="B5048" t="s">
        <v>6519</v>
      </c>
      <c r="C5048">
        <v>402</v>
      </c>
      <c r="D5048" t="s">
        <v>10</v>
      </c>
      <c r="E5048">
        <v>228</v>
      </c>
      <c r="F5048">
        <v>378</v>
      </c>
      <c r="G5048">
        <v>4631</v>
      </c>
      <c r="H5048" t="s">
        <v>11</v>
      </c>
    </row>
    <row r="5049" spans="1:8">
      <c r="A5049" t="s">
        <v>6520</v>
      </c>
      <c r="B5049" t="s">
        <v>6521</v>
      </c>
      <c r="C5049">
        <v>286</v>
      </c>
      <c r="D5049" t="s">
        <v>10</v>
      </c>
      <c r="E5049">
        <v>86</v>
      </c>
      <c r="F5049">
        <v>188</v>
      </c>
      <c r="G5049">
        <v>4631</v>
      </c>
      <c r="H5049" t="s">
        <v>11</v>
      </c>
    </row>
    <row r="5050" spans="1:8">
      <c r="A5050" t="s">
        <v>6522</v>
      </c>
      <c r="B5050" t="s">
        <v>6523</v>
      </c>
      <c r="C5050">
        <v>133</v>
      </c>
      <c r="D5050" t="s">
        <v>10</v>
      </c>
      <c r="E5050">
        <v>32</v>
      </c>
      <c r="F5050">
        <v>130</v>
      </c>
      <c r="G5050">
        <v>4631</v>
      </c>
      <c r="H5050" t="s">
        <v>11</v>
      </c>
    </row>
    <row r="5051" spans="1:8">
      <c r="A5051" t="s">
        <v>6524</v>
      </c>
      <c r="B5051" t="s">
        <v>6525</v>
      </c>
      <c r="C5051">
        <v>379</v>
      </c>
      <c r="D5051" t="s">
        <v>10</v>
      </c>
      <c r="E5051">
        <v>278</v>
      </c>
      <c r="F5051">
        <v>364</v>
      </c>
      <c r="G5051">
        <v>4631</v>
      </c>
      <c r="H5051" t="s">
        <v>11</v>
      </c>
    </row>
    <row r="5052" spans="1:8">
      <c r="A5052" t="s">
        <v>6524</v>
      </c>
      <c r="B5052" t="s">
        <v>6525</v>
      </c>
      <c r="C5052">
        <v>379</v>
      </c>
      <c r="D5052" t="s">
        <v>20</v>
      </c>
      <c r="E5052">
        <v>78</v>
      </c>
      <c r="F5052">
        <v>160</v>
      </c>
      <c r="G5052">
        <v>4510</v>
      </c>
      <c r="H5052" t="s">
        <v>21</v>
      </c>
    </row>
    <row r="5053" spans="1:8">
      <c r="A5053" t="s">
        <v>6526</v>
      </c>
      <c r="B5053" t="s">
        <v>6527</v>
      </c>
      <c r="C5053">
        <v>330</v>
      </c>
      <c r="D5053" t="s">
        <v>76</v>
      </c>
      <c r="E5053">
        <v>133</v>
      </c>
      <c r="F5053">
        <v>216</v>
      </c>
      <c r="G5053">
        <v>1567</v>
      </c>
      <c r="H5053" t="s">
        <v>77</v>
      </c>
    </row>
    <row r="5054" spans="1:8">
      <c r="A5054" t="s">
        <v>6526</v>
      </c>
      <c r="B5054" t="s">
        <v>6527</v>
      </c>
      <c r="C5054">
        <v>330</v>
      </c>
      <c r="D5054" t="s">
        <v>10</v>
      </c>
      <c r="E5054">
        <v>240</v>
      </c>
      <c r="F5054">
        <v>330</v>
      </c>
      <c r="G5054">
        <v>4631</v>
      </c>
      <c r="H5054" t="s">
        <v>11</v>
      </c>
    </row>
    <row r="5055" spans="1:8">
      <c r="A5055" t="s">
        <v>6528</v>
      </c>
      <c r="B5055" t="s">
        <v>6529</v>
      </c>
      <c r="C5055">
        <v>298</v>
      </c>
      <c r="D5055" t="s">
        <v>10</v>
      </c>
      <c r="E5055">
        <v>110</v>
      </c>
      <c r="F5055">
        <v>197</v>
      </c>
      <c r="G5055">
        <v>4631</v>
      </c>
      <c r="H5055" t="s">
        <v>11</v>
      </c>
    </row>
    <row r="5056" spans="1:8">
      <c r="A5056" t="s">
        <v>6528</v>
      </c>
      <c r="B5056" t="s">
        <v>6529</v>
      </c>
      <c r="C5056">
        <v>298</v>
      </c>
      <c r="D5056" t="s">
        <v>20</v>
      </c>
      <c r="E5056">
        <v>209</v>
      </c>
      <c r="F5056">
        <v>286</v>
      </c>
      <c r="G5056">
        <v>4510</v>
      </c>
      <c r="H5056" t="s">
        <v>21</v>
      </c>
    </row>
    <row r="5057" spans="1:8">
      <c r="A5057" t="s">
        <v>6528</v>
      </c>
      <c r="B5057" t="s">
        <v>6529</v>
      </c>
      <c r="C5057">
        <v>298</v>
      </c>
      <c r="D5057" t="s">
        <v>1296</v>
      </c>
      <c r="E5057">
        <v>11</v>
      </c>
      <c r="F5057">
        <v>57</v>
      </c>
      <c r="G5057">
        <v>384</v>
      </c>
      <c r="H5057" t="s">
        <v>1297</v>
      </c>
    </row>
    <row r="5058" spans="1:8">
      <c r="A5058" t="s">
        <v>6530</v>
      </c>
      <c r="B5058" t="s">
        <v>6531</v>
      </c>
      <c r="C5058">
        <v>467</v>
      </c>
      <c r="D5058" t="s">
        <v>10</v>
      </c>
      <c r="E5058">
        <v>46</v>
      </c>
      <c r="F5058">
        <v>147</v>
      </c>
      <c r="G5058">
        <v>4631</v>
      </c>
      <c r="H5058" t="s">
        <v>11</v>
      </c>
    </row>
    <row r="5059" spans="1:8">
      <c r="A5059" t="s">
        <v>6530</v>
      </c>
      <c r="B5059" t="s">
        <v>6531</v>
      </c>
      <c r="C5059">
        <v>467</v>
      </c>
      <c r="D5059" t="s">
        <v>20</v>
      </c>
      <c r="E5059">
        <v>335</v>
      </c>
      <c r="F5059">
        <v>417</v>
      </c>
      <c r="G5059">
        <v>4510</v>
      </c>
      <c r="H5059" t="s">
        <v>21</v>
      </c>
    </row>
    <row r="5060" spans="1:8">
      <c r="A5060" t="s">
        <v>6532</v>
      </c>
      <c r="B5060" t="s">
        <v>6533</v>
      </c>
      <c r="C5060">
        <v>340</v>
      </c>
      <c r="D5060" t="s">
        <v>10</v>
      </c>
      <c r="E5060">
        <v>213</v>
      </c>
      <c r="F5060">
        <v>327</v>
      </c>
      <c r="G5060">
        <v>4631</v>
      </c>
      <c r="H5060" t="s">
        <v>11</v>
      </c>
    </row>
    <row r="5061" spans="1:8">
      <c r="A5061" t="s">
        <v>6534</v>
      </c>
      <c r="B5061" t="s">
        <v>6535</v>
      </c>
      <c r="C5061">
        <v>593</v>
      </c>
      <c r="D5061" t="s">
        <v>10</v>
      </c>
      <c r="E5061">
        <v>197</v>
      </c>
      <c r="F5061">
        <v>302</v>
      </c>
      <c r="G5061">
        <v>4631</v>
      </c>
      <c r="H5061" t="s">
        <v>11</v>
      </c>
    </row>
    <row r="5062" spans="1:8">
      <c r="A5062" t="s">
        <v>6536</v>
      </c>
      <c r="B5062" t="s">
        <v>6537</v>
      </c>
      <c r="C5062">
        <v>302</v>
      </c>
      <c r="D5062" t="s">
        <v>10</v>
      </c>
      <c r="E5062">
        <v>34</v>
      </c>
      <c r="F5062">
        <v>123</v>
      </c>
      <c r="G5062">
        <v>4631</v>
      </c>
      <c r="H5062" t="s">
        <v>11</v>
      </c>
    </row>
    <row r="5063" spans="1:8">
      <c r="A5063" t="s">
        <v>6536</v>
      </c>
      <c r="B5063" t="s">
        <v>6537</v>
      </c>
      <c r="C5063">
        <v>302</v>
      </c>
      <c r="D5063" t="s">
        <v>10</v>
      </c>
      <c r="E5063">
        <v>144</v>
      </c>
      <c r="F5063">
        <v>234</v>
      </c>
      <c r="G5063">
        <v>4631</v>
      </c>
      <c r="H5063" t="s">
        <v>11</v>
      </c>
    </row>
    <row r="5064" spans="1:8">
      <c r="A5064" t="s">
        <v>6538</v>
      </c>
      <c r="B5064" t="s">
        <v>6539</v>
      </c>
      <c r="C5064">
        <v>365</v>
      </c>
      <c r="D5064" t="s">
        <v>28</v>
      </c>
      <c r="E5064">
        <v>73</v>
      </c>
      <c r="F5064">
        <v>221</v>
      </c>
      <c r="G5064">
        <v>844</v>
      </c>
      <c r="H5064" t="s">
        <v>29</v>
      </c>
    </row>
    <row r="5065" spans="1:8">
      <c r="A5065" t="s">
        <v>6538</v>
      </c>
      <c r="B5065" t="s">
        <v>6539</v>
      </c>
      <c r="C5065">
        <v>365</v>
      </c>
      <c r="D5065" t="s">
        <v>10</v>
      </c>
      <c r="E5065">
        <v>228</v>
      </c>
      <c r="F5065">
        <v>352</v>
      </c>
      <c r="G5065">
        <v>4631</v>
      </c>
      <c r="H5065" t="s">
        <v>11</v>
      </c>
    </row>
    <row r="5066" spans="1:8">
      <c r="A5066" t="s">
        <v>6540</v>
      </c>
      <c r="B5066" t="s">
        <v>6541</v>
      </c>
      <c r="C5066">
        <v>435</v>
      </c>
      <c r="D5066" t="s">
        <v>10</v>
      </c>
      <c r="E5066">
        <v>60</v>
      </c>
      <c r="F5066">
        <v>149</v>
      </c>
      <c r="G5066">
        <v>4631</v>
      </c>
      <c r="H5066" t="s">
        <v>11</v>
      </c>
    </row>
    <row r="5067" spans="1:8">
      <c r="A5067" t="s">
        <v>6540</v>
      </c>
      <c r="B5067" t="s">
        <v>6541</v>
      </c>
      <c r="C5067">
        <v>435</v>
      </c>
      <c r="D5067" t="s">
        <v>52</v>
      </c>
      <c r="E5067">
        <v>348</v>
      </c>
      <c r="F5067">
        <v>435</v>
      </c>
      <c r="G5067">
        <v>393</v>
      </c>
      <c r="H5067" t="s">
        <v>53</v>
      </c>
    </row>
    <row r="5068" spans="1:8">
      <c r="A5068" t="s">
        <v>6542</v>
      </c>
      <c r="B5068" t="s">
        <v>6543</v>
      </c>
      <c r="C5068">
        <v>121</v>
      </c>
      <c r="D5068" t="s">
        <v>10</v>
      </c>
      <c r="E5068">
        <v>38</v>
      </c>
      <c r="F5068">
        <v>121</v>
      </c>
      <c r="G5068">
        <v>4631</v>
      </c>
      <c r="H5068" t="s">
        <v>11</v>
      </c>
    </row>
    <row r="5069" spans="1:8">
      <c r="A5069" t="s">
        <v>6544</v>
      </c>
      <c r="B5069" t="s">
        <v>6545</v>
      </c>
      <c r="C5069">
        <v>149</v>
      </c>
      <c r="D5069" t="s">
        <v>10</v>
      </c>
      <c r="E5069">
        <v>54</v>
      </c>
      <c r="F5069">
        <v>142</v>
      </c>
      <c r="G5069">
        <v>4631</v>
      </c>
      <c r="H5069" t="s">
        <v>11</v>
      </c>
    </row>
    <row r="5070" spans="1:8">
      <c r="A5070" t="s">
        <v>6546</v>
      </c>
      <c r="B5070" t="s">
        <v>6547</v>
      </c>
      <c r="C5070">
        <v>1215</v>
      </c>
      <c r="D5070" t="s">
        <v>586</v>
      </c>
      <c r="E5070">
        <v>29</v>
      </c>
      <c r="F5070">
        <v>192</v>
      </c>
      <c r="G5070">
        <v>4638</v>
      </c>
      <c r="H5070" t="s">
        <v>587</v>
      </c>
    </row>
    <row r="5071" spans="1:8">
      <c r="A5071" t="s">
        <v>6546</v>
      </c>
      <c r="B5071" t="s">
        <v>6547</v>
      </c>
      <c r="C5071">
        <v>1215</v>
      </c>
      <c r="D5071" t="s">
        <v>586</v>
      </c>
      <c r="E5071">
        <v>305</v>
      </c>
      <c r="F5071">
        <v>599</v>
      </c>
      <c r="G5071">
        <v>4638</v>
      </c>
      <c r="H5071" t="s">
        <v>587</v>
      </c>
    </row>
    <row r="5072" spans="1:8">
      <c r="A5072" t="s">
        <v>6546</v>
      </c>
      <c r="B5072" t="s">
        <v>6547</v>
      </c>
      <c r="C5072">
        <v>1215</v>
      </c>
      <c r="D5072" t="s">
        <v>586</v>
      </c>
      <c r="E5072">
        <v>590</v>
      </c>
      <c r="F5072">
        <v>697</v>
      </c>
      <c r="G5072">
        <v>4638</v>
      </c>
      <c r="H5072" t="s">
        <v>587</v>
      </c>
    </row>
    <row r="5073" spans="1:8">
      <c r="A5073" t="s">
        <v>6546</v>
      </c>
      <c r="B5073" t="s">
        <v>6547</v>
      </c>
      <c r="C5073">
        <v>1215</v>
      </c>
      <c r="D5073" t="s">
        <v>10</v>
      </c>
      <c r="E5073">
        <v>827</v>
      </c>
      <c r="F5073">
        <v>928</v>
      </c>
      <c r="G5073">
        <v>4631</v>
      </c>
      <c r="H5073" t="s">
        <v>11</v>
      </c>
    </row>
    <row r="5074" spans="1:8">
      <c r="A5074" t="s">
        <v>6546</v>
      </c>
      <c r="B5074" t="s">
        <v>6547</v>
      </c>
      <c r="C5074">
        <v>1215</v>
      </c>
      <c r="D5074" t="s">
        <v>20</v>
      </c>
      <c r="E5074">
        <v>1104</v>
      </c>
      <c r="F5074">
        <v>1187</v>
      </c>
      <c r="G5074">
        <v>4510</v>
      </c>
      <c r="H5074" t="s">
        <v>21</v>
      </c>
    </row>
    <row r="5075" spans="1:8">
      <c r="A5075" t="s">
        <v>6548</v>
      </c>
      <c r="B5075" t="s">
        <v>6549</v>
      </c>
      <c r="C5075">
        <v>225</v>
      </c>
      <c r="D5075" t="s">
        <v>10</v>
      </c>
      <c r="E5075">
        <v>30</v>
      </c>
      <c r="F5075">
        <v>128</v>
      </c>
      <c r="G5075">
        <v>4631</v>
      </c>
      <c r="H5075" t="s">
        <v>11</v>
      </c>
    </row>
    <row r="5076" spans="1:8">
      <c r="A5076" t="s">
        <v>6550</v>
      </c>
      <c r="B5076" t="s">
        <v>6551</v>
      </c>
      <c r="C5076">
        <v>428</v>
      </c>
      <c r="D5076" t="s">
        <v>10</v>
      </c>
      <c r="E5076">
        <v>47</v>
      </c>
      <c r="F5076">
        <v>148</v>
      </c>
      <c r="G5076">
        <v>4631</v>
      </c>
      <c r="H5076" t="s">
        <v>11</v>
      </c>
    </row>
    <row r="5077" spans="1:8">
      <c r="A5077" t="s">
        <v>6550</v>
      </c>
      <c r="B5077" t="s">
        <v>6551</v>
      </c>
      <c r="C5077">
        <v>428</v>
      </c>
      <c r="D5077" t="s">
        <v>20</v>
      </c>
      <c r="E5077">
        <v>318</v>
      </c>
      <c r="F5077">
        <v>403</v>
      </c>
      <c r="G5077">
        <v>4510</v>
      </c>
      <c r="H5077" t="s">
        <v>21</v>
      </c>
    </row>
    <row r="5078" spans="1:8">
      <c r="A5078" t="s">
        <v>6552</v>
      </c>
      <c r="B5078" t="s">
        <v>6553</v>
      </c>
      <c r="C5078">
        <v>257</v>
      </c>
      <c r="D5078" t="s">
        <v>10</v>
      </c>
      <c r="E5078">
        <v>23</v>
      </c>
      <c r="F5078">
        <v>111</v>
      </c>
      <c r="G5078">
        <v>4631</v>
      </c>
      <c r="H5078" t="s">
        <v>11</v>
      </c>
    </row>
    <row r="5079" spans="1:8">
      <c r="A5079" t="s">
        <v>6554</v>
      </c>
      <c r="B5079" t="s">
        <v>6555</v>
      </c>
      <c r="C5079">
        <v>404</v>
      </c>
      <c r="D5079" t="s">
        <v>10</v>
      </c>
      <c r="E5079">
        <v>325</v>
      </c>
      <c r="F5079">
        <v>400</v>
      </c>
      <c r="G5079">
        <v>4631</v>
      </c>
      <c r="H5079" t="s">
        <v>11</v>
      </c>
    </row>
    <row r="5080" spans="1:8">
      <c r="A5080" t="s">
        <v>6554</v>
      </c>
      <c r="B5080" t="s">
        <v>6555</v>
      </c>
      <c r="C5080">
        <v>404</v>
      </c>
      <c r="D5080" t="s">
        <v>20</v>
      </c>
      <c r="E5080">
        <v>82</v>
      </c>
      <c r="F5080">
        <v>178</v>
      </c>
      <c r="G5080">
        <v>4510</v>
      </c>
      <c r="H5080" t="s">
        <v>21</v>
      </c>
    </row>
    <row r="5081" spans="1:8">
      <c r="A5081" t="s">
        <v>6556</v>
      </c>
      <c r="B5081" t="s">
        <v>6557</v>
      </c>
      <c r="C5081">
        <v>105</v>
      </c>
      <c r="D5081" t="s">
        <v>10</v>
      </c>
      <c r="E5081">
        <v>26</v>
      </c>
      <c r="F5081">
        <v>105</v>
      </c>
      <c r="G5081">
        <v>4631</v>
      </c>
      <c r="H5081" t="s">
        <v>11</v>
      </c>
    </row>
    <row r="5082" spans="1:8">
      <c r="A5082" t="s">
        <v>6558</v>
      </c>
      <c r="B5082" t="s">
        <v>6559</v>
      </c>
      <c r="C5082">
        <v>221</v>
      </c>
      <c r="D5082" t="s">
        <v>10</v>
      </c>
      <c r="E5082">
        <v>29</v>
      </c>
      <c r="F5082">
        <v>109</v>
      </c>
      <c r="G5082">
        <v>4631</v>
      </c>
      <c r="H5082" t="s">
        <v>11</v>
      </c>
    </row>
    <row r="5083" spans="1:8">
      <c r="A5083" t="s">
        <v>6558</v>
      </c>
      <c r="B5083" t="s">
        <v>6559</v>
      </c>
      <c r="C5083">
        <v>221</v>
      </c>
      <c r="D5083" t="s">
        <v>10</v>
      </c>
      <c r="E5083">
        <v>125</v>
      </c>
      <c r="F5083">
        <v>209</v>
      </c>
      <c r="G5083">
        <v>4631</v>
      </c>
      <c r="H5083" t="s">
        <v>11</v>
      </c>
    </row>
    <row r="5084" spans="1:8">
      <c r="A5084" t="s">
        <v>6560</v>
      </c>
      <c r="B5084" t="s">
        <v>6561</v>
      </c>
      <c r="C5084">
        <v>223</v>
      </c>
      <c r="D5084" t="s">
        <v>10</v>
      </c>
      <c r="E5084">
        <v>137</v>
      </c>
      <c r="F5084">
        <v>223</v>
      </c>
      <c r="G5084">
        <v>4631</v>
      </c>
      <c r="H5084" t="s">
        <v>11</v>
      </c>
    </row>
    <row r="5085" spans="1:8">
      <c r="A5085" t="s">
        <v>6560</v>
      </c>
      <c r="B5085" t="s">
        <v>6561</v>
      </c>
      <c r="C5085">
        <v>223</v>
      </c>
      <c r="D5085" t="s">
        <v>20</v>
      </c>
      <c r="E5085">
        <v>46</v>
      </c>
      <c r="F5085">
        <v>121</v>
      </c>
      <c r="G5085">
        <v>4510</v>
      </c>
      <c r="H5085" t="s">
        <v>21</v>
      </c>
    </row>
    <row r="5086" spans="1:8">
      <c r="A5086" t="s">
        <v>6562</v>
      </c>
      <c r="B5086" t="s">
        <v>6563</v>
      </c>
      <c r="C5086">
        <v>388</v>
      </c>
      <c r="D5086" t="s">
        <v>76</v>
      </c>
      <c r="E5086">
        <v>115</v>
      </c>
      <c r="F5086">
        <v>244</v>
      </c>
      <c r="G5086">
        <v>1567</v>
      </c>
      <c r="H5086" t="s">
        <v>77</v>
      </c>
    </row>
    <row r="5087" spans="1:8">
      <c r="A5087" t="s">
        <v>6562</v>
      </c>
      <c r="B5087" t="s">
        <v>6563</v>
      </c>
      <c r="C5087">
        <v>388</v>
      </c>
      <c r="D5087" t="s">
        <v>10</v>
      </c>
      <c r="E5087">
        <v>280</v>
      </c>
      <c r="F5087">
        <v>371</v>
      </c>
      <c r="G5087">
        <v>4631</v>
      </c>
      <c r="H5087" t="s">
        <v>11</v>
      </c>
    </row>
    <row r="5088" spans="1:8">
      <c r="A5088" t="s">
        <v>6564</v>
      </c>
      <c r="B5088" t="s">
        <v>6565</v>
      </c>
      <c r="C5088">
        <v>206</v>
      </c>
      <c r="D5088" t="s">
        <v>10</v>
      </c>
      <c r="E5088">
        <v>24</v>
      </c>
      <c r="F5088">
        <v>107</v>
      </c>
      <c r="G5088">
        <v>4631</v>
      </c>
      <c r="H5088" t="s">
        <v>11</v>
      </c>
    </row>
    <row r="5089" spans="1:8">
      <c r="A5089" t="s">
        <v>6564</v>
      </c>
      <c r="B5089" t="s">
        <v>6565</v>
      </c>
      <c r="C5089">
        <v>206</v>
      </c>
      <c r="D5089" t="s">
        <v>10</v>
      </c>
      <c r="E5089">
        <v>118</v>
      </c>
      <c r="F5089">
        <v>206</v>
      </c>
      <c r="G5089">
        <v>4631</v>
      </c>
      <c r="H5089" t="s">
        <v>11</v>
      </c>
    </row>
    <row r="5090" spans="1:8">
      <c r="A5090" t="s">
        <v>6566</v>
      </c>
      <c r="B5090" t="s">
        <v>6567</v>
      </c>
      <c r="C5090">
        <v>148</v>
      </c>
      <c r="D5090" t="s">
        <v>10</v>
      </c>
      <c r="E5090">
        <v>49</v>
      </c>
      <c r="F5090">
        <v>135</v>
      </c>
      <c r="G5090">
        <v>4631</v>
      </c>
      <c r="H5090" t="s">
        <v>11</v>
      </c>
    </row>
    <row r="5091" spans="1:8">
      <c r="A5091" t="s">
        <v>6568</v>
      </c>
      <c r="B5091" t="s">
        <v>6569</v>
      </c>
      <c r="C5091">
        <v>416</v>
      </c>
      <c r="D5091" t="s">
        <v>10</v>
      </c>
      <c r="E5091">
        <v>40</v>
      </c>
      <c r="F5091">
        <v>140</v>
      </c>
      <c r="G5091">
        <v>4631</v>
      </c>
      <c r="H5091" t="s">
        <v>11</v>
      </c>
    </row>
    <row r="5092" spans="1:8">
      <c r="A5092" t="s">
        <v>6568</v>
      </c>
      <c r="B5092" t="s">
        <v>6569</v>
      </c>
      <c r="C5092">
        <v>416</v>
      </c>
      <c r="D5092" t="s">
        <v>20</v>
      </c>
      <c r="E5092">
        <v>304</v>
      </c>
      <c r="F5092">
        <v>389</v>
      </c>
      <c r="G5092">
        <v>4510</v>
      </c>
      <c r="H5092" t="s">
        <v>21</v>
      </c>
    </row>
    <row r="5093" spans="1:8">
      <c r="A5093" t="s">
        <v>6570</v>
      </c>
      <c r="B5093" t="s">
        <v>6571</v>
      </c>
      <c r="C5093">
        <v>187</v>
      </c>
      <c r="D5093" t="s">
        <v>10</v>
      </c>
      <c r="E5093">
        <v>87</v>
      </c>
      <c r="F5093">
        <v>187</v>
      </c>
      <c r="G5093">
        <v>4631</v>
      </c>
      <c r="H5093" t="s">
        <v>11</v>
      </c>
    </row>
    <row r="5094" spans="1:8">
      <c r="A5094" t="s">
        <v>6572</v>
      </c>
      <c r="B5094" t="s">
        <v>6573</v>
      </c>
      <c r="C5094">
        <v>130</v>
      </c>
      <c r="D5094" t="s">
        <v>10</v>
      </c>
      <c r="E5094">
        <v>31</v>
      </c>
      <c r="F5094">
        <v>127</v>
      </c>
      <c r="G5094">
        <v>4631</v>
      </c>
      <c r="H5094" t="s">
        <v>11</v>
      </c>
    </row>
    <row r="5095" spans="1:8">
      <c r="A5095" t="s">
        <v>6574</v>
      </c>
      <c r="B5095" t="s">
        <v>6575</v>
      </c>
      <c r="C5095">
        <v>371</v>
      </c>
      <c r="D5095" t="s">
        <v>76</v>
      </c>
      <c r="E5095">
        <v>175</v>
      </c>
      <c r="F5095">
        <v>258</v>
      </c>
      <c r="G5095">
        <v>1567</v>
      </c>
      <c r="H5095" t="s">
        <v>77</v>
      </c>
    </row>
    <row r="5096" spans="1:8">
      <c r="A5096" t="s">
        <v>6574</v>
      </c>
      <c r="B5096" t="s">
        <v>6575</v>
      </c>
      <c r="C5096">
        <v>371</v>
      </c>
      <c r="D5096" t="s">
        <v>10</v>
      </c>
      <c r="E5096">
        <v>282</v>
      </c>
      <c r="F5096">
        <v>371</v>
      </c>
      <c r="G5096">
        <v>4631</v>
      </c>
      <c r="H5096" t="s">
        <v>11</v>
      </c>
    </row>
    <row r="5097" spans="1:8">
      <c r="A5097" t="s">
        <v>6576</v>
      </c>
      <c r="B5097" t="s">
        <v>6577</v>
      </c>
      <c r="C5097">
        <v>473</v>
      </c>
      <c r="D5097" t="s">
        <v>10</v>
      </c>
      <c r="E5097">
        <v>68</v>
      </c>
      <c r="F5097">
        <v>179</v>
      </c>
      <c r="G5097">
        <v>4631</v>
      </c>
      <c r="H5097" t="s">
        <v>11</v>
      </c>
    </row>
    <row r="5098" spans="1:8">
      <c r="A5098" t="s">
        <v>6576</v>
      </c>
      <c r="B5098" t="s">
        <v>6577</v>
      </c>
      <c r="C5098">
        <v>473</v>
      </c>
      <c r="D5098" t="s">
        <v>10</v>
      </c>
      <c r="E5098">
        <v>365</v>
      </c>
      <c r="F5098">
        <v>452</v>
      </c>
      <c r="G5098">
        <v>4631</v>
      </c>
      <c r="H5098" t="s">
        <v>11</v>
      </c>
    </row>
    <row r="5099" spans="1:8">
      <c r="A5099" t="s">
        <v>6578</v>
      </c>
      <c r="B5099" t="s">
        <v>6579</v>
      </c>
      <c r="C5099">
        <v>342</v>
      </c>
      <c r="D5099" t="s">
        <v>76</v>
      </c>
      <c r="E5099">
        <v>126</v>
      </c>
      <c r="F5099">
        <v>229</v>
      </c>
      <c r="G5099">
        <v>1567</v>
      </c>
      <c r="H5099" t="s">
        <v>77</v>
      </c>
    </row>
    <row r="5100" spans="1:8">
      <c r="A5100" t="s">
        <v>6578</v>
      </c>
      <c r="B5100" t="s">
        <v>6579</v>
      </c>
      <c r="C5100">
        <v>342</v>
      </c>
      <c r="D5100" t="s">
        <v>10</v>
      </c>
      <c r="E5100">
        <v>254</v>
      </c>
      <c r="F5100">
        <v>342</v>
      </c>
      <c r="G5100">
        <v>4631</v>
      </c>
      <c r="H5100" t="s">
        <v>11</v>
      </c>
    </row>
    <row r="5101" spans="1:8">
      <c r="A5101" t="s">
        <v>6580</v>
      </c>
      <c r="B5101" t="s">
        <v>6581</v>
      </c>
      <c r="C5101">
        <v>1202</v>
      </c>
      <c r="D5101" t="s">
        <v>586</v>
      </c>
      <c r="E5101">
        <v>35</v>
      </c>
      <c r="F5101">
        <v>211</v>
      </c>
      <c r="G5101">
        <v>4638</v>
      </c>
      <c r="H5101" t="s">
        <v>587</v>
      </c>
    </row>
    <row r="5102" spans="1:8">
      <c r="A5102" t="s">
        <v>6580</v>
      </c>
      <c r="B5102" t="s">
        <v>6581</v>
      </c>
      <c r="C5102">
        <v>1202</v>
      </c>
      <c r="D5102" t="s">
        <v>586</v>
      </c>
      <c r="E5102">
        <v>318</v>
      </c>
      <c r="F5102">
        <v>623</v>
      </c>
      <c r="G5102">
        <v>4638</v>
      </c>
      <c r="H5102" t="s">
        <v>587</v>
      </c>
    </row>
    <row r="5103" spans="1:8">
      <c r="A5103" t="s">
        <v>6580</v>
      </c>
      <c r="B5103" t="s">
        <v>6581</v>
      </c>
      <c r="C5103">
        <v>1202</v>
      </c>
      <c r="D5103" t="s">
        <v>586</v>
      </c>
      <c r="E5103">
        <v>612</v>
      </c>
      <c r="F5103">
        <v>702</v>
      </c>
      <c r="G5103">
        <v>4638</v>
      </c>
      <c r="H5103" t="s">
        <v>587</v>
      </c>
    </row>
    <row r="5104" spans="1:8">
      <c r="A5104" t="s">
        <v>6580</v>
      </c>
      <c r="B5104" t="s">
        <v>6581</v>
      </c>
      <c r="C5104">
        <v>1202</v>
      </c>
      <c r="D5104" t="s">
        <v>10</v>
      </c>
      <c r="E5104">
        <v>815</v>
      </c>
      <c r="F5104">
        <v>916</v>
      </c>
      <c r="G5104">
        <v>4631</v>
      </c>
      <c r="H5104" t="s">
        <v>11</v>
      </c>
    </row>
    <row r="5105" spans="1:8">
      <c r="A5105" t="s">
        <v>6580</v>
      </c>
      <c r="B5105" t="s">
        <v>6581</v>
      </c>
      <c r="C5105">
        <v>1202</v>
      </c>
      <c r="D5105" t="s">
        <v>20</v>
      </c>
      <c r="E5105">
        <v>1091</v>
      </c>
      <c r="F5105">
        <v>1174</v>
      </c>
      <c r="G5105">
        <v>4510</v>
      </c>
      <c r="H5105" t="s">
        <v>21</v>
      </c>
    </row>
    <row r="5106" spans="1:8">
      <c r="A5106" t="s">
        <v>6582</v>
      </c>
      <c r="B5106" t="s">
        <v>6583</v>
      </c>
      <c r="C5106">
        <v>430</v>
      </c>
      <c r="D5106" t="s">
        <v>10</v>
      </c>
      <c r="E5106">
        <v>36</v>
      </c>
      <c r="F5106">
        <v>136</v>
      </c>
      <c r="G5106">
        <v>4631</v>
      </c>
      <c r="H5106" t="s">
        <v>11</v>
      </c>
    </row>
    <row r="5107" spans="1:8">
      <c r="A5107" t="s">
        <v>6582</v>
      </c>
      <c r="B5107" t="s">
        <v>6583</v>
      </c>
      <c r="C5107">
        <v>430</v>
      </c>
      <c r="D5107" t="s">
        <v>10</v>
      </c>
      <c r="E5107">
        <v>177</v>
      </c>
      <c r="F5107">
        <v>293</v>
      </c>
      <c r="G5107">
        <v>4631</v>
      </c>
      <c r="H5107" t="s">
        <v>11</v>
      </c>
    </row>
    <row r="5108" spans="1:8">
      <c r="A5108" t="s">
        <v>6582</v>
      </c>
      <c r="B5108" t="s">
        <v>6583</v>
      </c>
      <c r="C5108">
        <v>430</v>
      </c>
      <c r="D5108" t="s">
        <v>20</v>
      </c>
      <c r="E5108">
        <v>317</v>
      </c>
      <c r="F5108">
        <v>403</v>
      </c>
      <c r="G5108">
        <v>4510</v>
      </c>
      <c r="H5108" t="s">
        <v>21</v>
      </c>
    </row>
    <row r="5109" spans="1:8">
      <c r="A5109" t="s">
        <v>6584</v>
      </c>
      <c r="B5109" t="s">
        <v>6585</v>
      </c>
      <c r="C5109">
        <v>206</v>
      </c>
      <c r="D5109" t="s">
        <v>10</v>
      </c>
      <c r="E5109">
        <v>38</v>
      </c>
      <c r="F5109">
        <v>114</v>
      </c>
      <c r="G5109">
        <v>4631</v>
      </c>
      <c r="H5109" t="s">
        <v>11</v>
      </c>
    </row>
    <row r="5110" spans="1:8">
      <c r="A5110" t="s">
        <v>6584</v>
      </c>
      <c r="B5110" t="s">
        <v>6585</v>
      </c>
      <c r="C5110">
        <v>206</v>
      </c>
      <c r="D5110" t="s">
        <v>20</v>
      </c>
      <c r="E5110">
        <v>125</v>
      </c>
      <c r="F5110">
        <v>202</v>
      </c>
      <c r="G5110">
        <v>4510</v>
      </c>
      <c r="H5110" t="s">
        <v>21</v>
      </c>
    </row>
    <row r="5111" spans="1:8">
      <c r="A5111" t="s">
        <v>6586</v>
      </c>
      <c r="B5111" t="s">
        <v>6587</v>
      </c>
      <c r="C5111">
        <v>217</v>
      </c>
      <c r="D5111" t="s">
        <v>10</v>
      </c>
      <c r="E5111">
        <v>34</v>
      </c>
      <c r="F5111">
        <v>117</v>
      </c>
      <c r="G5111">
        <v>4631</v>
      </c>
      <c r="H5111" t="s">
        <v>11</v>
      </c>
    </row>
    <row r="5112" spans="1:8">
      <c r="A5112" t="s">
        <v>6586</v>
      </c>
      <c r="B5112" t="s">
        <v>6587</v>
      </c>
      <c r="C5112">
        <v>217</v>
      </c>
      <c r="D5112" t="s">
        <v>10</v>
      </c>
      <c r="E5112">
        <v>130</v>
      </c>
      <c r="F5112">
        <v>217</v>
      </c>
      <c r="G5112">
        <v>4631</v>
      </c>
      <c r="H5112" t="s">
        <v>11</v>
      </c>
    </row>
    <row r="5113" spans="1:8">
      <c r="A5113" t="s">
        <v>6588</v>
      </c>
      <c r="B5113" t="s">
        <v>6589</v>
      </c>
      <c r="C5113">
        <v>432</v>
      </c>
      <c r="D5113" t="s">
        <v>10</v>
      </c>
      <c r="E5113">
        <v>48</v>
      </c>
      <c r="F5113">
        <v>149</v>
      </c>
      <c r="G5113">
        <v>4631</v>
      </c>
      <c r="H5113" t="s">
        <v>11</v>
      </c>
    </row>
    <row r="5114" spans="1:8">
      <c r="A5114" t="s">
        <v>6588</v>
      </c>
      <c r="B5114" t="s">
        <v>6589</v>
      </c>
      <c r="C5114">
        <v>432</v>
      </c>
      <c r="D5114" t="s">
        <v>10</v>
      </c>
      <c r="E5114">
        <v>194</v>
      </c>
      <c r="F5114">
        <v>301</v>
      </c>
      <c r="G5114">
        <v>4631</v>
      </c>
      <c r="H5114" t="s">
        <v>11</v>
      </c>
    </row>
    <row r="5115" spans="1:8">
      <c r="A5115" t="s">
        <v>6588</v>
      </c>
      <c r="B5115" t="s">
        <v>6589</v>
      </c>
      <c r="C5115">
        <v>432</v>
      </c>
      <c r="D5115" t="s">
        <v>10</v>
      </c>
      <c r="E5115">
        <v>323</v>
      </c>
      <c r="F5115">
        <v>411</v>
      </c>
      <c r="G5115">
        <v>4631</v>
      </c>
      <c r="H5115" t="s">
        <v>11</v>
      </c>
    </row>
    <row r="5116" spans="1:8">
      <c r="A5116" t="s">
        <v>6590</v>
      </c>
      <c r="B5116" t="s">
        <v>6591</v>
      </c>
      <c r="C5116">
        <v>243</v>
      </c>
      <c r="D5116" t="s">
        <v>10</v>
      </c>
      <c r="E5116">
        <v>131</v>
      </c>
      <c r="F5116">
        <v>219</v>
      </c>
      <c r="G5116">
        <v>4631</v>
      </c>
      <c r="H5116" t="s">
        <v>11</v>
      </c>
    </row>
    <row r="5117" spans="1:8">
      <c r="A5117" t="s">
        <v>6590</v>
      </c>
      <c r="B5117" t="s">
        <v>6591</v>
      </c>
      <c r="C5117">
        <v>243</v>
      </c>
      <c r="D5117" t="s">
        <v>20</v>
      </c>
      <c r="E5117">
        <v>36</v>
      </c>
      <c r="F5117">
        <v>111</v>
      </c>
      <c r="G5117">
        <v>4510</v>
      </c>
      <c r="H5117" t="s">
        <v>21</v>
      </c>
    </row>
    <row r="5118" spans="1:8">
      <c r="A5118" t="s">
        <v>6592</v>
      </c>
      <c r="B5118" t="s">
        <v>6593</v>
      </c>
      <c r="C5118">
        <v>338</v>
      </c>
      <c r="D5118" t="s">
        <v>76</v>
      </c>
      <c r="E5118">
        <v>141</v>
      </c>
      <c r="F5118">
        <v>227</v>
      </c>
      <c r="G5118">
        <v>1567</v>
      </c>
      <c r="H5118" t="s">
        <v>77</v>
      </c>
    </row>
    <row r="5119" spans="1:8">
      <c r="A5119" t="s">
        <v>6592</v>
      </c>
      <c r="B5119" t="s">
        <v>6593</v>
      </c>
      <c r="C5119">
        <v>338</v>
      </c>
      <c r="D5119" t="s">
        <v>10</v>
      </c>
      <c r="E5119">
        <v>250</v>
      </c>
      <c r="F5119">
        <v>338</v>
      </c>
      <c r="G5119">
        <v>4631</v>
      </c>
      <c r="H5119" t="s">
        <v>11</v>
      </c>
    </row>
    <row r="5120" spans="1:8">
      <c r="A5120" t="s">
        <v>6594</v>
      </c>
      <c r="B5120" t="s">
        <v>6595</v>
      </c>
      <c r="C5120">
        <v>127</v>
      </c>
      <c r="D5120" t="s">
        <v>10</v>
      </c>
      <c r="E5120">
        <v>35</v>
      </c>
      <c r="F5120">
        <v>120</v>
      </c>
      <c r="G5120">
        <v>4631</v>
      </c>
      <c r="H5120" t="s">
        <v>11</v>
      </c>
    </row>
    <row r="5121" spans="1:8">
      <c r="A5121" t="s">
        <v>6596</v>
      </c>
      <c r="B5121" t="s">
        <v>6597</v>
      </c>
      <c r="C5121">
        <v>112</v>
      </c>
      <c r="D5121" t="s">
        <v>10</v>
      </c>
      <c r="E5121">
        <v>29</v>
      </c>
      <c r="F5121">
        <v>112</v>
      </c>
      <c r="G5121">
        <v>4631</v>
      </c>
      <c r="H5121" t="s">
        <v>11</v>
      </c>
    </row>
    <row r="5122" spans="1:8">
      <c r="A5122" t="s">
        <v>6598</v>
      </c>
      <c r="B5122" t="s">
        <v>6599</v>
      </c>
      <c r="C5122">
        <v>257</v>
      </c>
      <c r="D5122" t="s">
        <v>10</v>
      </c>
      <c r="E5122">
        <v>145</v>
      </c>
      <c r="F5122">
        <v>233</v>
      </c>
      <c r="G5122">
        <v>4631</v>
      </c>
      <c r="H5122" t="s">
        <v>11</v>
      </c>
    </row>
    <row r="5123" spans="1:8">
      <c r="A5123" t="s">
        <v>6600</v>
      </c>
      <c r="B5123" t="s">
        <v>6601</v>
      </c>
      <c r="C5123">
        <v>468</v>
      </c>
      <c r="D5123" t="s">
        <v>10</v>
      </c>
      <c r="E5123">
        <v>88</v>
      </c>
      <c r="F5123">
        <v>189</v>
      </c>
      <c r="G5123">
        <v>4631</v>
      </c>
      <c r="H5123" t="s">
        <v>11</v>
      </c>
    </row>
    <row r="5124" spans="1:8">
      <c r="A5124" t="s">
        <v>6600</v>
      </c>
      <c r="B5124" t="s">
        <v>6601</v>
      </c>
      <c r="C5124">
        <v>468</v>
      </c>
      <c r="D5124" t="s">
        <v>10</v>
      </c>
      <c r="E5124">
        <v>359</v>
      </c>
      <c r="F5124">
        <v>447</v>
      </c>
      <c r="G5124">
        <v>4631</v>
      </c>
      <c r="H5124" t="s">
        <v>11</v>
      </c>
    </row>
    <row r="5125" spans="1:8">
      <c r="A5125" t="s">
        <v>6602</v>
      </c>
      <c r="B5125" t="s">
        <v>6603</v>
      </c>
      <c r="C5125">
        <v>118</v>
      </c>
      <c r="D5125" t="s">
        <v>10</v>
      </c>
      <c r="E5125">
        <v>32</v>
      </c>
      <c r="F5125">
        <v>114</v>
      </c>
      <c r="G5125">
        <v>4631</v>
      </c>
      <c r="H5125" t="s">
        <v>11</v>
      </c>
    </row>
    <row r="5126" spans="1:8">
      <c r="A5126" t="s">
        <v>6604</v>
      </c>
      <c r="B5126" t="s">
        <v>6605</v>
      </c>
      <c r="C5126">
        <v>108</v>
      </c>
      <c r="D5126" t="s">
        <v>10</v>
      </c>
      <c r="E5126">
        <v>8</v>
      </c>
      <c r="F5126">
        <v>107</v>
      </c>
      <c r="G5126">
        <v>4631</v>
      </c>
      <c r="H5126" t="s">
        <v>11</v>
      </c>
    </row>
    <row r="5127" spans="1:8">
      <c r="A5127" t="s">
        <v>6606</v>
      </c>
      <c r="B5127" t="s">
        <v>6607</v>
      </c>
      <c r="C5127">
        <v>108</v>
      </c>
      <c r="D5127" t="s">
        <v>10</v>
      </c>
      <c r="E5127">
        <v>28</v>
      </c>
      <c r="F5127">
        <v>104</v>
      </c>
      <c r="G5127">
        <v>4631</v>
      </c>
      <c r="H5127" t="s">
        <v>11</v>
      </c>
    </row>
    <row r="5128" spans="1:8">
      <c r="A5128" t="s">
        <v>6608</v>
      </c>
      <c r="B5128" t="s">
        <v>6609</v>
      </c>
      <c r="C5128">
        <v>154</v>
      </c>
      <c r="D5128" t="s">
        <v>10</v>
      </c>
      <c r="E5128">
        <v>36</v>
      </c>
      <c r="F5128">
        <v>137</v>
      </c>
      <c r="G5128">
        <v>4631</v>
      </c>
      <c r="H5128" t="s">
        <v>11</v>
      </c>
    </row>
    <row r="5129" spans="1:8">
      <c r="A5129" t="s">
        <v>6610</v>
      </c>
      <c r="B5129" t="s">
        <v>6611</v>
      </c>
      <c r="C5129">
        <v>204</v>
      </c>
      <c r="D5129" t="s">
        <v>10</v>
      </c>
      <c r="E5129">
        <v>22</v>
      </c>
      <c r="F5129">
        <v>107</v>
      </c>
      <c r="G5129">
        <v>4631</v>
      </c>
      <c r="H5129" t="s">
        <v>11</v>
      </c>
    </row>
    <row r="5130" spans="1:8">
      <c r="A5130" t="s">
        <v>6610</v>
      </c>
      <c r="B5130" t="s">
        <v>6611</v>
      </c>
      <c r="C5130">
        <v>204</v>
      </c>
      <c r="D5130" t="s">
        <v>10</v>
      </c>
      <c r="E5130">
        <v>119</v>
      </c>
      <c r="F5130">
        <v>204</v>
      </c>
      <c r="G5130">
        <v>4631</v>
      </c>
      <c r="H5130" t="s">
        <v>11</v>
      </c>
    </row>
    <row r="5131" spans="1:8">
      <c r="A5131" t="s">
        <v>6612</v>
      </c>
      <c r="B5131" t="s">
        <v>6613</v>
      </c>
      <c r="C5131">
        <v>683</v>
      </c>
      <c r="D5131" t="s">
        <v>10</v>
      </c>
      <c r="E5131">
        <v>182</v>
      </c>
      <c r="F5131">
        <v>267</v>
      </c>
      <c r="G5131">
        <v>4631</v>
      </c>
      <c r="H5131" t="s">
        <v>11</v>
      </c>
    </row>
    <row r="5132" spans="1:8">
      <c r="A5132" t="s">
        <v>6612</v>
      </c>
      <c r="B5132" t="s">
        <v>6613</v>
      </c>
      <c r="C5132">
        <v>683</v>
      </c>
      <c r="D5132" t="s">
        <v>1116</v>
      </c>
      <c r="E5132">
        <v>360</v>
      </c>
      <c r="F5132">
        <v>545</v>
      </c>
      <c r="G5132">
        <v>992</v>
      </c>
      <c r="H5132" t="s">
        <v>1117</v>
      </c>
    </row>
    <row r="5133" spans="1:8">
      <c r="A5133" t="s">
        <v>6612</v>
      </c>
      <c r="B5133" t="s">
        <v>6613</v>
      </c>
      <c r="C5133">
        <v>683</v>
      </c>
      <c r="D5133" t="s">
        <v>1116</v>
      </c>
      <c r="E5133">
        <v>536</v>
      </c>
      <c r="F5133">
        <v>678</v>
      </c>
      <c r="G5133">
        <v>992</v>
      </c>
      <c r="H5133" t="s">
        <v>1117</v>
      </c>
    </row>
    <row r="5134" spans="1:8">
      <c r="A5134" t="s">
        <v>6614</v>
      </c>
      <c r="B5134" t="s">
        <v>6615</v>
      </c>
      <c r="C5134">
        <v>229</v>
      </c>
      <c r="D5134" t="s">
        <v>10</v>
      </c>
      <c r="E5134">
        <v>46</v>
      </c>
      <c r="F5134">
        <v>129</v>
      </c>
      <c r="G5134">
        <v>4631</v>
      </c>
      <c r="H5134" t="s">
        <v>11</v>
      </c>
    </row>
    <row r="5135" spans="1:8">
      <c r="A5135" t="s">
        <v>6614</v>
      </c>
      <c r="B5135" t="s">
        <v>6615</v>
      </c>
      <c r="C5135">
        <v>229</v>
      </c>
      <c r="D5135" t="s">
        <v>10</v>
      </c>
      <c r="E5135">
        <v>140</v>
      </c>
      <c r="F5135">
        <v>229</v>
      </c>
      <c r="G5135">
        <v>4631</v>
      </c>
      <c r="H5135" t="s">
        <v>11</v>
      </c>
    </row>
    <row r="5136" spans="1:8">
      <c r="A5136" t="s">
        <v>6616</v>
      </c>
      <c r="B5136" t="s">
        <v>6617</v>
      </c>
      <c r="C5136">
        <v>131</v>
      </c>
      <c r="D5136" t="s">
        <v>10</v>
      </c>
      <c r="E5136">
        <v>22</v>
      </c>
      <c r="F5136">
        <v>130</v>
      </c>
      <c r="G5136">
        <v>4631</v>
      </c>
      <c r="H5136" t="s">
        <v>11</v>
      </c>
    </row>
    <row r="5137" spans="1:8">
      <c r="A5137" t="s">
        <v>6618</v>
      </c>
      <c r="B5137" t="s">
        <v>6619</v>
      </c>
      <c r="C5137">
        <v>125</v>
      </c>
      <c r="D5137" t="s">
        <v>10</v>
      </c>
      <c r="E5137">
        <v>24</v>
      </c>
      <c r="F5137">
        <v>125</v>
      </c>
      <c r="G5137">
        <v>4631</v>
      </c>
      <c r="H5137" t="s">
        <v>11</v>
      </c>
    </row>
    <row r="5138" spans="1:8">
      <c r="A5138" t="s">
        <v>6620</v>
      </c>
      <c r="B5138" t="s">
        <v>6621</v>
      </c>
      <c r="C5138">
        <v>150</v>
      </c>
      <c r="D5138" t="s">
        <v>10</v>
      </c>
      <c r="E5138">
        <v>50</v>
      </c>
      <c r="F5138">
        <v>137</v>
      </c>
      <c r="G5138">
        <v>4631</v>
      </c>
      <c r="H5138" t="s">
        <v>11</v>
      </c>
    </row>
    <row r="5139" spans="1:8">
      <c r="A5139" t="s">
        <v>6622</v>
      </c>
      <c r="B5139" t="s">
        <v>6623</v>
      </c>
      <c r="C5139">
        <v>234</v>
      </c>
      <c r="D5139" t="s">
        <v>10</v>
      </c>
      <c r="E5139">
        <v>28</v>
      </c>
      <c r="F5139">
        <v>129</v>
      </c>
      <c r="G5139">
        <v>4631</v>
      </c>
      <c r="H5139" t="s">
        <v>11</v>
      </c>
    </row>
    <row r="5140" spans="1:8">
      <c r="A5140" t="s">
        <v>6622</v>
      </c>
      <c r="B5140" t="s">
        <v>6623</v>
      </c>
      <c r="C5140">
        <v>234</v>
      </c>
      <c r="D5140" t="s">
        <v>20</v>
      </c>
      <c r="E5140">
        <v>159</v>
      </c>
      <c r="F5140">
        <v>230</v>
      </c>
      <c r="G5140">
        <v>4510</v>
      </c>
      <c r="H5140" t="s">
        <v>21</v>
      </c>
    </row>
    <row r="5141" spans="1:8">
      <c r="A5141" t="s">
        <v>6624</v>
      </c>
      <c r="B5141" t="s">
        <v>6625</v>
      </c>
      <c r="C5141">
        <v>345</v>
      </c>
      <c r="D5141" t="s">
        <v>10</v>
      </c>
      <c r="E5141">
        <v>243</v>
      </c>
      <c r="F5141">
        <v>344</v>
      </c>
      <c r="G5141">
        <v>4631</v>
      </c>
      <c r="H5141" t="s">
        <v>11</v>
      </c>
    </row>
    <row r="5142" spans="1:8">
      <c r="A5142" t="s">
        <v>6624</v>
      </c>
      <c r="B5142" t="s">
        <v>6625</v>
      </c>
      <c r="C5142">
        <v>345</v>
      </c>
      <c r="D5142" t="s">
        <v>20</v>
      </c>
      <c r="E5142">
        <v>56</v>
      </c>
      <c r="F5142">
        <v>140</v>
      </c>
      <c r="G5142">
        <v>4510</v>
      </c>
      <c r="H5142" t="s">
        <v>21</v>
      </c>
    </row>
    <row r="5143" spans="1:8">
      <c r="A5143" t="s">
        <v>6626</v>
      </c>
      <c r="B5143" t="s">
        <v>6627</v>
      </c>
      <c r="C5143">
        <v>157</v>
      </c>
      <c r="D5143" t="s">
        <v>10</v>
      </c>
      <c r="E5143">
        <v>46</v>
      </c>
      <c r="F5143">
        <v>156</v>
      </c>
      <c r="G5143">
        <v>4631</v>
      </c>
      <c r="H5143" t="s">
        <v>11</v>
      </c>
    </row>
    <row r="5144" spans="1:8">
      <c r="A5144" t="s">
        <v>6628</v>
      </c>
      <c r="B5144" t="s">
        <v>6629</v>
      </c>
      <c r="C5144">
        <v>167</v>
      </c>
      <c r="D5144" t="s">
        <v>10</v>
      </c>
      <c r="E5144">
        <v>69</v>
      </c>
      <c r="F5144">
        <v>166</v>
      </c>
      <c r="G5144">
        <v>4631</v>
      </c>
      <c r="H5144" t="s">
        <v>11</v>
      </c>
    </row>
    <row r="5145" spans="1:8">
      <c r="A5145" t="s">
        <v>6630</v>
      </c>
      <c r="B5145" t="s">
        <v>6631</v>
      </c>
      <c r="C5145">
        <v>442</v>
      </c>
      <c r="D5145" t="s">
        <v>10</v>
      </c>
      <c r="E5145">
        <v>339</v>
      </c>
      <c r="F5145">
        <v>439</v>
      </c>
      <c r="G5145">
        <v>4631</v>
      </c>
      <c r="H5145" t="s">
        <v>11</v>
      </c>
    </row>
    <row r="5146" spans="1:8">
      <c r="A5146" t="s">
        <v>6630</v>
      </c>
      <c r="B5146" t="s">
        <v>6631</v>
      </c>
      <c r="C5146">
        <v>442</v>
      </c>
      <c r="D5146" t="s">
        <v>1576</v>
      </c>
      <c r="E5146">
        <v>31</v>
      </c>
      <c r="F5146">
        <v>68</v>
      </c>
      <c r="G5146">
        <v>194775</v>
      </c>
      <c r="H5146" t="s">
        <v>1577</v>
      </c>
    </row>
    <row r="5147" spans="1:8">
      <c r="A5147" t="s">
        <v>6630</v>
      </c>
      <c r="B5147" t="s">
        <v>6631</v>
      </c>
      <c r="C5147">
        <v>442</v>
      </c>
      <c r="D5147" t="s">
        <v>1576</v>
      </c>
      <c r="E5147">
        <v>71</v>
      </c>
      <c r="F5147">
        <v>106</v>
      </c>
      <c r="G5147">
        <v>194775</v>
      </c>
      <c r="H5147" t="s">
        <v>1577</v>
      </c>
    </row>
    <row r="5148" spans="1:8">
      <c r="A5148" t="s">
        <v>6630</v>
      </c>
      <c r="B5148" t="s">
        <v>6631</v>
      </c>
      <c r="C5148">
        <v>442</v>
      </c>
      <c r="D5148" t="s">
        <v>1576</v>
      </c>
      <c r="E5148">
        <v>110</v>
      </c>
      <c r="F5148">
        <v>146</v>
      </c>
      <c r="G5148">
        <v>194775</v>
      </c>
      <c r="H5148" t="s">
        <v>1577</v>
      </c>
    </row>
    <row r="5149" spans="1:8">
      <c r="A5149" t="s">
        <v>6630</v>
      </c>
      <c r="B5149" t="s">
        <v>6631</v>
      </c>
      <c r="C5149">
        <v>442</v>
      </c>
      <c r="D5149" t="s">
        <v>1576</v>
      </c>
      <c r="E5149">
        <v>152</v>
      </c>
      <c r="F5149">
        <v>188</v>
      </c>
      <c r="G5149">
        <v>194775</v>
      </c>
      <c r="H5149" t="s">
        <v>1577</v>
      </c>
    </row>
    <row r="5150" spans="1:8">
      <c r="A5150" t="s">
        <v>6632</v>
      </c>
      <c r="B5150" t="s">
        <v>6633</v>
      </c>
      <c r="C5150">
        <v>133</v>
      </c>
      <c r="D5150" t="s">
        <v>10</v>
      </c>
      <c r="E5150">
        <v>28</v>
      </c>
      <c r="F5150">
        <v>129</v>
      </c>
      <c r="G5150">
        <v>4631</v>
      </c>
      <c r="H5150" t="s">
        <v>11</v>
      </c>
    </row>
    <row r="5151" spans="1:8">
      <c r="A5151" t="s">
        <v>6634</v>
      </c>
      <c r="B5151" t="s">
        <v>6635</v>
      </c>
      <c r="C5151">
        <v>348</v>
      </c>
      <c r="D5151" t="s">
        <v>76</v>
      </c>
      <c r="E5151">
        <v>122</v>
      </c>
      <c r="F5151">
        <v>200</v>
      </c>
      <c r="G5151">
        <v>1567</v>
      </c>
      <c r="H5151" t="s">
        <v>77</v>
      </c>
    </row>
    <row r="5152" spans="1:8">
      <c r="A5152" t="s">
        <v>6634</v>
      </c>
      <c r="B5152" t="s">
        <v>6635</v>
      </c>
      <c r="C5152">
        <v>348</v>
      </c>
      <c r="D5152" t="s">
        <v>10</v>
      </c>
      <c r="E5152">
        <v>237</v>
      </c>
      <c r="F5152">
        <v>330</v>
      </c>
      <c r="G5152">
        <v>4631</v>
      </c>
      <c r="H5152" t="s">
        <v>11</v>
      </c>
    </row>
    <row r="5153" spans="1:8">
      <c r="A5153" t="s">
        <v>6636</v>
      </c>
      <c r="B5153" t="s">
        <v>6637</v>
      </c>
      <c r="C5153">
        <v>324</v>
      </c>
      <c r="D5153" t="s">
        <v>28</v>
      </c>
      <c r="E5153">
        <v>15</v>
      </c>
      <c r="F5153">
        <v>163</v>
      </c>
      <c r="G5153">
        <v>844</v>
      </c>
      <c r="H5153" t="s">
        <v>29</v>
      </c>
    </row>
    <row r="5154" spans="1:8">
      <c r="A5154" t="s">
        <v>6636</v>
      </c>
      <c r="B5154" t="s">
        <v>6637</v>
      </c>
      <c r="C5154">
        <v>324</v>
      </c>
      <c r="D5154" t="s">
        <v>10</v>
      </c>
      <c r="E5154">
        <v>169</v>
      </c>
      <c r="F5154">
        <v>314</v>
      </c>
      <c r="G5154">
        <v>4631</v>
      </c>
      <c r="H5154" t="s">
        <v>11</v>
      </c>
    </row>
    <row r="5155" spans="1:8">
      <c r="A5155" t="s">
        <v>6638</v>
      </c>
      <c r="B5155" t="s">
        <v>6639</v>
      </c>
      <c r="C5155">
        <v>369</v>
      </c>
      <c r="D5155" t="s">
        <v>28</v>
      </c>
      <c r="E5155">
        <v>74</v>
      </c>
      <c r="F5155">
        <v>225</v>
      </c>
      <c r="G5155">
        <v>844</v>
      </c>
      <c r="H5155" t="s">
        <v>29</v>
      </c>
    </row>
    <row r="5156" spans="1:8">
      <c r="A5156" t="s">
        <v>6638</v>
      </c>
      <c r="B5156" t="s">
        <v>6639</v>
      </c>
      <c r="C5156">
        <v>369</v>
      </c>
      <c r="D5156" t="s">
        <v>10</v>
      </c>
      <c r="E5156">
        <v>231</v>
      </c>
      <c r="F5156">
        <v>342</v>
      </c>
      <c r="G5156">
        <v>4631</v>
      </c>
      <c r="H5156" t="s">
        <v>11</v>
      </c>
    </row>
    <row r="5157" spans="1:8">
      <c r="A5157" t="s">
        <v>6640</v>
      </c>
      <c r="B5157" t="s">
        <v>6641</v>
      </c>
      <c r="C5157">
        <v>269</v>
      </c>
      <c r="D5157" t="s">
        <v>10</v>
      </c>
      <c r="E5157">
        <v>25</v>
      </c>
      <c r="F5157">
        <v>115</v>
      </c>
      <c r="G5157">
        <v>4631</v>
      </c>
      <c r="H5157" t="s">
        <v>11</v>
      </c>
    </row>
    <row r="5158" spans="1:8">
      <c r="A5158" t="s">
        <v>6642</v>
      </c>
      <c r="B5158" t="s">
        <v>6643</v>
      </c>
      <c r="C5158">
        <v>102</v>
      </c>
      <c r="D5158" t="s">
        <v>10</v>
      </c>
      <c r="E5158">
        <v>19</v>
      </c>
      <c r="F5158">
        <v>102</v>
      </c>
      <c r="G5158">
        <v>4631</v>
      </c>
      <c r="H5158" t="s">
        <v>11</v>
      </c>
    </row>
    <row r="5159" spans="1:8">
      <c r="A5159" t="s">
        <v>6644</v>
      </c>
      <c r="B5159" t="s">
        <v>6645</v>
      </c>
      <c r="C5159">
        <v>346</v>
      </c>
      <c r="D5159" t="s">
        <v>76</v>
      </c>
      <c r="E5159">
        <v>124</v>
      </c>
      <c r="F5159">
        <v>200</v>
      </c>
      <c r="G5159">
        <v>1567</v>
      </c>
      <c r="H5159" t="s">
        <v>77</v>
      </c>
    </row>
    <row r="5160" spans="1:8">
      <c r="A5160" t="s">
        <v>6644</v>
      </c>
      <c r="B5160" t="s">
        <v>6645</v>
      </c>
      <c r="C5160">
        <v>346</v>
      </c>
      <c r="D5160" t="s">
        <v>10</v>
      </c>
      <c r="E5160">
        <v>234</v>
      </c>
      <c r="F5160">
        <v>327</v>
      </c>
      <c r="G5160">
        <v>4631</v>
      </c>
      <c r="H5160" t="s">
        <v>11</v>
      </c>
    </row>
    <row r="5161" spans="1:8">
      <c r="A5161" t="s">
        <v>6646</v>
      </c>
      <c r="B5161" t="s">
        <v>6647</v>
      </c>
      <c r="C5161">
        <v>324</v>
      </c>
      <c r="D5161" t="s">
        <v>10</v>
      </c>
      <c r="E5161">
        <v>52</v>
      </c>
      <c r="F5161">
        <v>166</v>
      </c>
      <c r="G5161">
        <v>4631</v>
      </c>
      <c r="H5161" t="s">
        <v>11</v>
      </c>
    </row>
    <row r="5162" spans="1:8">
      <c r="A5162" t="s">
        <v>6646</v>
      </c>
      <c r="B5162" t="s">
        <v>6647</v>
      </c>
      <c r="C5162">
        <v>324</v>
      </c>
      <c r="D5162" t="s">
        <v>10</v>
      </c>
      <c r="E5162">
        <v>204</v>
      </c>
      <c r="F5162">
        <v>312</v>
      </c>
      <c r="G5162">
        <v>4631</v>
      </c>
      <c r="H5162" t="s">
        <v>11</v>
      </c>
    </row>
    <row r="5163" spans="1:8">
      <c r="A5163" t="s">
        <v>6648</v>
      </c>
      <c r="B5163" t="s">
        <v>6649</v>
      </c>
      <c r="C5163">
        <v>669</v>
      </c>
      <c r="D5163" t="s">
        <v>10</v>
      </c>
      <c r="E5163">
        <v>563</v>
      </c>
      <c r="F5163">
        <v>669</v>
      </c>
      <c r="G5163">
        <v>4631</v>
      </c>
      <c r="H5163" t="s">
        <v>11</v>
      </c>
    </row>
    <row r="5164" spans="1:8">
      <c r="A5164" t="s">
        <v>6650</v>
      </c>
      <c r="B5164" t="s">
        <v>6651</v>
      </c>
      <c r="C5164">
        <v>107</v>
      </c>
      <c r="D5164" t="s">
        <v>10</v>
      </c>
      <c r="E5164">
        <v>17</v>
      </c>
      <c r="F5164">
        <v>102</v>
      </c>
      <c r="G5164">
        <v>4631</v>
      </c>
      <c r="H5164" t="s">
        <v>11</v>
      </c>
    </row>
    <row r="5165" spans="1:8">
      <c r="A5165" t="s">
        <v>6652</v>
      </c>
      <c r="B5165" t="s">
        <v>6653</v>
      </c>
      <c r="C5165">
        <v>169</v>
      </c>
      <c r="D5165" t="s">
        <v>10</v>
      </c>
      <c r="E5165">
        <v>36</v>
      </c>
      <c r="F5165">
        <v>168</v>
      </c>
      <c r="G5165">
        <v>4631</v>
      </c>
      <c r="H5165" t="s">
        <v>11</v>
      </c>
    </row>
    <row r="5166" spans="1:8">
      <c r="A5166" t="s">
        <v>6654</v>
      </c>
      <c r="B5166" t="s">
        <v>6655</v>
      </c>
      <c r="C5166">
        <v>166</v>
      </c>
      <c r="D5166" t="s">
        <v>10</v>
      </c>
      <c r="E5166">
        <v>69</v>
      </c>
      <c r="F5166">
        <v>165</v>
      </c>
      <c r="G5166">
        <v>4631</v>
      </c>
      <c r="H5166" t="s">
        <v>11</v>
      </c>
    </row>
    <row r="5167" spans="1:8">
      <c r="A5167" t="s">
        <v>6656</v>
      </c>
      <c r="B5167" t="s">
        <v>6657</v>
      </c>
      <c r="C5167">
        <v>143</v>
      </c>
      <c r="D5167" t="s">
        <v>10</v>
      </c>
      <c r="E5167">
        <v>54</v>
      </c>
      <c r="F5167">
        <v>137</v>
      </c>
      <c r="G5167">
        <v>4631</v>
      </c>
      <c r="H5167" t="s">
        <v>11</v>
      </c>
    </row>
    <row r="5168" spans="1:8">
      <c r="A5168" t="s">
        <v>6658</v>
      </c>
      <c r="B5168" t="s">
        <v>6659</v>
      </c>
      <c r="C5168">
        <v>427</v>
      </c>
      <c r="D5168" t="s">
        <v>10</v>
      </c>
      <c r="E5168">
        <v>321</v>
      </c>
      <c r="F5168">
        <v>421</v>
      </c>
      <c r="G5168">
        <v>4631</v>
      </c>
      <c r="H5168" t="s">
        <v>11</v>
      </c>
    </row>
    <row r="5169" spans="1:8">
      <c r="A5169" t="s">
        <v>6658</v>
      </c>
      <c r="B5169" t="s">
        <v>6659</v>
      </c>
      <c r="C5169">
        <v>427</v>
      </c>
      <c r="D5169" t="s">
        <v>1576</v>
      </c>
      <c r="E5169">
        <v>19</v>
      </c>
      <c r="F5169">
        <v>56</v>
      </c>
      <c r="G5169">
        <v>194775</v>
      </c>
      <c r="H5169" t="s">
        <v>1577</v>
      </c>
    </row>
    <row r="5170" spans="1:8">
      <c r="A5170" t="s">
        <v>6658</v>
      </c>
      <c r="B5170" t="s">
        <v>6659</v>
      </c>
      <c r="C5170">
        <v>427</v>
      </c>
      <c r="D5170" t="s">
        <v>1576</v>
      </c>
      <c r="E5170">
        <v>95</v>
      </c>
      <c r="F5170">
        <v>132</v>
      </c>
      <c r="G5170">
        <v>194775</v>
      </c>
      <c r="H5170" t="s">
        <v>1577</v>
      </c>
    </row>
    <row r="5171" spans="1:8">
      <c r="A5171" t="s">
        <v>6660</v>
      </c>
      <c r="B5171" t="s">
        <v>6661</v>
      </c>
      <c r="C5171">
        <v>302</v>
      </c>
      <c r="D5171" t="s">
        <v>28</v>
      </c>
      <c r="E5171">
        <v>18</v>
      </c>
      <c r="F5171">
        <v>167</v>
      </c>
      <c r="G5171">
        <v>844</v>
      </c>
      <c r="H5171" t="s">
        <v>29</v>
      </c>
    </row>
    <row r="5172" spans="1:8">
      <c r="A5172" t="s">
        <v>6660</v>
      </c>
      <c r="B5172" t="s">
        <v>6661</v>
      </c>
      <c r="C5172">
        <v>302</v>
      </c>
      <c r="D5172" t="s">
        <v>10</v>
      </c>
      <c r="E5172">
        <v>173</v>
      </c>
      <c r="F5172">
        <v>288</v>
      </c>
      <c r="G5172">
        <v>4631</v>
      </c>
      <c r="H5172" t="s">
        <v>11</v>
      </c>
    </row>
    <row r="5173" spans="1:8">
      <c r="A5173" t="s">
        <v>6662</v>
      </c>
      <c r="B5173" t="s">
        <v>6663</v>
      </c>
      <c r="C5173">
        <v>212</v>
      </c>
      <c r="D5173" t="s">
        <v>10</v>
      </c>
      <c r="E5173">
        <v>67</v>
      </c>
      <c r="F5173">
        <v>165</v>
      </c>
      <c r="G5173">
        <v>4631</v>
      </c>
      <c r="H5173" t="s">
        <v>11</v>
      </c>
    </row>
    <row r="5174" spans="1:8">
      <c r="A5174" t="s">
        <v>6664</v>
      </c>
      <c r="B5174" t="s">
        <v>6665</v>
      </c>
      <c r="C5174">
        <v>147</v>
      </c>
      <c r="D5174" t="s">
        <v>10</v>
      </c>
      <c r="E5174">
        <v>49</v>
      </c>
      <c r="F5174">
        <v>147</v>
      </c>
      <c r="G5174">
        <v>4631</v>
      </c>
      <c r="H5174" t="s">
        <v>11</v>
      </c>
    </row>
    <row r="5175" spans="1:8">
      <c r="A5175" t="s">
        <v>6666</v>
      </c>
      <c r="B5175" t="s">
        <v>6667</v>
      </c>
      <c r="C5175">
        <v>329</v>
      </c>
      <c r="D5175" t="s">
        <v>10</v>
      </c>
      <c r="E5175">
        <v>227</v>
      </c>
      <c r="F5175">
        <v>328</v>
      </c>
      <c r="G5175">
        <v>4631</v>
      </c>
      <c r="H5175" t="s">
        <v>11</v>
      </c>
    </row>
    <row r="5176" spans="1:8">
      <c r="A5176" t="s">
        <v>6666</v>
      </c>
      <c r="B5176" t="s">
        <v>6667</v>
      </c>
      <c r="C5176">
        <v>329</v>
      </c>
      <c r="D5176" t="s">
        <v>6668</v>
      </c>
      <c r="E5176">
        <v>55</v>
      </c>
      <c r="F5176">
        <v>188</v>
      </c>
      <c r="G5176">
        <v>131</v>
      </c>
      <c r="H5176" t="s">
        <v>6669</v>
      </c>
    </row>
    <row r="5177" spans="1:8">
      <c r="A5177" t="s">
        <v>6670</v>
      </c>
      <c r="B5177" t="s">
        <v>6671</v>
      </c>
      <c r="C5177">
        <v>346</v>
      </c>
      <c r="D5177" t="s">
        <v>76</v>
      </c>
      <c r="E5177">
        <v>131</v>
      </c>
      <c r="F5177">
        <v>233</v>
      </c>
      <c r="G5177">
        <v>1567</v>
      </c>
      <c r="H5177" t="s">
        <v>77</v>
      </c>
    </row>
    <row r="5178" spans="1:8">
      <c r="A5178" t="s">
        <v>6670</v>
      </c>
      <c r="B5178" t="s">
        <v>6671</v>
      </c>
      <c r="C5178">
        <v>346</v>
      </c>
      <c r="D5178" t="s">
        <v>10</v>
      </c>
      <c r="E5178">
        <v>257</v>
      </c>
      <c r="F5178">
        <v>346</v>
      </c>
      <c r="G5178">
        <v>4631</v>
      </c>
      <c r="H5178" t="s">
        <v>11</v>
      </c>
    </row>
    <row r="5179" spans="1:8">
      <c r="A5179" t="s">
        <v>6672</v>
      </c>
      <c r="B5179" t="s">
        <v>6673</v>
      </c>
      <c r="C5179">
        <v>108</v>
      </c>
      <c r="D5179" t="s">
        <v>10</v>
      </c>
      <c r="E5179">
        <v>25</v>
      </c>
      <c r="F5179">
        <v>108</v>
      </c>
      <c r="G5179">
        <v>4631</v>
      </c>
      <c r="H5179" t="s">
        <v>11</v>
      </c>
    </row>
    <row r="5180" spans="1:8">
      <c r="A5180" t="s">
        <v>6674</v>
      </c>
      <c r="B5180" t="s">
        <v>6675</v>
      </c>
      <c r="C5180">
        <v>108</v>
      </c>
      <c r="D5180" t="s">
        <v>10</v>
      </c>
      <c r="E5180">
        <v>8</v>
      </c>
      <c r="F5180">
        <v>107</v>
      </c>
      <c r="G5180">
        <v>4631</v>
      </c>
      <c r="H5180" t="s">
        <v>11</v>
      </c>
    </row>
    <row r="5181" spans="1:8">
      <c r="A5181" t="s">
        <v>6676</v>
      </c>
      <c r="B5181" t="s">
        <v>6677</v>
      </c>
      <c r="C5181">
        <v>329</v>
      </c>
      <c r="D5181" t="s">
        <v>76</v>
      </c>
      <c r="E5181">
        <v>118</v>
      </c>
      <c r="F5181">
        <v>197</v>
      </c>
      <c r="G5181">
        <v>1567</v>
      </c>
      <c r="H5181" t="s">
        <v>77</v>
      </c>
    </row>
    <row r="5182" spans="1:8">
      <c r="A5182" t="s">
        <v>6676</v>
      </c>
      <c r="B5182" t="s">
        <v>6677</v>
      </c>
      <c r="C5182">
        <v>329</v>
      </c>
      <c r="D5182" t="s">
        <v>78</v>
      </c>
      <c r="E5182">
        <v>1</v>
      </c>
      <c r="F5182">
        <v>87</v>
      </c>
      <c r="G5182">
        <v>909</v>
      </c>
      <c r="H5182" t="s">
        <v>79</v>
      </c>
    </row>
    <row r="5183" spans="1:8">
      <c r="A5183" t="s">
        <v>6676</v>
      </c>
      <c r="B5183" t="s">
        <v>6677</v>
      </c>
      <c r="C5183">
        <v>329</v>
      </c>
      <c r="D5183" t="s">
        <v>10</v>
      </c>
      <c r="E5183">
        <v>215</v>
      </c>
      <c r="F5183">
        <v>307</v>
      </c>
      <c r="G5183">
        <v>4631</v>
      </c>
      <c r="H5183" t="s">
        <v>11</v>
      </c>
    </row>
    <row r="5184" spans="1:8">
      <c r="A5184" t="s">
        <v>6678</v>
      </c>
      <c r="B5184" t="s">
        <v>6679</v>
      </c>
      <c r="C5184">
        <v>458</v>
      </c>
      <c r="D5184" t="s">
        <v>10</v>
      </c>
      <c r="E5184">
        <v>311</v>
      </c>
      <c r="F5184">
        <v>423</v>
      </c>
      <c r="G5184">
        <v>4631</v>
      </c>
      <c r="H5184" t="s">
        <v>11</v>
      </c>
    </row>
    <row r="5185" spans="1:8">
      <c r="A5185" t="s">
        <v>6680</v>
      </c>
      <c r="B5185" t="s">
        <v>6681</v>
      </c>
      <c r="C5185">
        <v>309</v>
      </c>
      <c r="D5185" t="s">
        <v>10</v>
      </c>
      <c r="E5185">
        <v>223</v>
      </c>
      <c r="F5185">
        <v>303</v>
      </c>
      <c r="G5185">
        <v>4631</v>
      </c>
      <c r="H5185" t="s">
        <v>11</v>
      </c>
    </row>
    <row r="5186" spans="1:8">
      <c r="A5186" t="s">
        <v>6682</v>
      </c>
      <c r="B5186" t="s">
        <v>6683</v>
      </c>
      <c r="C5186">
        <v>314</v>
      </c>
      <c r="D5186" t="s">
        <v>10</v>
      </c>
      <c r="E5186">
        <v>174</v>
      </c>
      <c r="F5186">
        <v>268</v>
      </c>
      <c r="G5186">
        <v>4631</v>
      </c>
      <c r="H5186" t="s">
        <v>11</v>
      </c>
    </row>
    <row r="5187" spans="1:8">
      <c r="A5187" t="s">
        <v>6682</v>
      </c>
      <c r="B5187" t="s">
        <v>6683</v>
      </c>
      <c r="C5187">
        <v>314</v>
      </c>
      <c r="D5187" t="s">
        <v>20</v>
      </c>
      <c r="E5187">
        <v>55</v>
      </c>
      <c r="F5187">
        <v>145</v>
      </c>
      <c r="G5187">
        <v>4510</v>
      </c>
      <c r="H5187" t="s">
        <v>21</v>
      </c>
    </row>
    <row r="5188" spans="1:8">
      <c r="A5188" t="s">
        <v>6684</v>
      </c>
      <c r="B5188" t="s">
        <v>6685</v>
      </c>
      <c r="C5188">
        <v>226</v>
      </c>
      <c r="D5188" t="s">
        <v>10</v>
      </c>
      <c r="E5188">
        <v>45</v>
      </c>
      <c r="F5188">
        <v>120</v>
      </c>
      <c r="G5188">
        <v>4631</v>
      </c>
      <c r="H5188" t="s">
        <v>11</v>
      </c>
    </row>
    <row r="5189" spans="1:8">
      <c r="A5189" t="s">
        <v>6686</v>
      </c>
      <c r="B5189" t="s">
        <v>6687</v>
      </c>
      <c r="C5189">
        <v>435</v>
      </c>
      <c r="D5189" t="s">
        <v>76</v>
      </c>
      <c r="E5189">
        <v>178</v>
      </c>
      <c r="F5189">
        <v>262</v>
      </c>
      <c r="G5189">
        <v>1567</v>
      </c>
      <c r="H5189" t="s">
        <v>77</v>
      </c>
    </row>
    <row r="5190" spans="1:8">
      <c r="A5190" t="s">
        <v>6686</v>
      </c>
      <c r="B5190" t="s">
        <v>6687</v>
      </c>
      <c r="C5190">
        <v>435</v>
      </c>
      <c r="D5190" t="s">
        <v>78</v>
      </c>
      <c r="E5190">
        <v>58</v>
      </c>
      <c r="F5190">
        <v>147</v>
      </c>
      <c r="G5190">
        <v>909</v>
      </c>
      <c r="H5190" t="s">
        <v>79</v>
      </c>
    </row>
    <row r="5191" spans="1:8">
      <c r="A5191" t="s">
        <v>6686</v>
      </c>
      <c r="B5191" t="s">
        <v>6687</v>
      </c>
      <c r="C5191">
        <v>435</v>
      </c>
      <c r="D5191" t="s">
        <v>10</v>
      </c>
      <c r="E5191">
        <v>288</v>
      </c>
      <c r="F5191">
        <v>409</v>
      </c>
      <c r="G5191">
        <v>4631</v>
      </c>
      <c r="H5191" t="s">
        <v>11</v>
      </c>
    </row>
    <row r="5192" spans="1:8">
      <c r="A5192" t="s">
        <v>6688</v>
      </c>
      <c r="B5192" t="s">
        <v>6689</v>
      </c>
      <c r="C5192">
        <v>773</v>
      </c>
      <c r="D5192" t="s">
        <v>10</v>
      </c>
      <c r="E5192">
        <v>108</v>
      </c>
      <c r="F5192">
        <v>208</v>
      </c>
      <c r="G5192">
        <v>4631</v>
      </c>
      <c r="H5192" t="s">
        <v>11</v>
      </c>
    </row>
    <row r="5193" spans="1:8">
      <c r="A5193" t="s">
        <v>6688</v>
      </c>
      <c r="B5193" t="s">
        <v>6689</v>
      </c>
      <c r="C5193">
        <v>773</v>
      </c>
      <c r="D5193" t="s">
        <v>10</v>
      </c>
      <c r="E5193">
        <v>660</v>
      </c>
      <c r="F5193">
        <v>751</v>
      </c>
      <c r="G5193">
        <v>4631</v>
      </c>
      <c r="H5193" t="s">
        <v>11</v>
      </c>
    </row>
    <row r="5194" spans="1:8">
      <c r="A5194" t="s">
        <v>6688</v>
      </c>
      <c r="B5194" t="s">
        <v>6689</v>
      </c>
      <c r="C5194">
        <v>773</v>
      </c>
      <c r="D5194" t="s">
        <v>20</v>
      </c>
      <c r="E5194">
        <v>406</v>
      </c>
      <c r="F5194">
        <v>488</v>
      </c>
      <c r="G5194">
        <v>4510</v>
      </c>
      <c r="H5194" t="s">
        <v>21</v>
      </c>
    </row>
    <row r="5195" spans="1:8">
      <c r="A5195" t="s">
        <v>6690</v>
      </c>
      <c r="B5195" t="s">
        <v>6691</v>
      </c>
      <c r="C5195">
        <v>342</v>
      </c>
      <c r="D5195" t="s">
        <v>28</v>
      </c>
      <c r="E5195">
        <v>50</v>
      </c>
      <c r="F5195">
        <v>199</v>
      </c>
      <c r="G5195">
        <v>844</v>
      </c>
      <c r="H5195" t="s">
        <v>29</v>
      </c>
    </row>
    <row r="5196" spans="1:8">
      <c r="A5196" t="s">
        <v>6690</v>
      </c>
      <c r="B5196" t="s">
        <v>6691</v>
      </c>
      <c r="C5196">
        <v>342</v>
      </c>
      <c r="D5196" t="s">
        <v>10</v>
      </c>
      <c r="E5196">
        <v>205</v>
      </c>
      <c r="F5196">
        <v>317</v>
      </c>
      <c r="G5196">
        <v>4631</v>
      </c>
      <c r="H5196" t="s">
        <v>11</v>
      </c>
    </row>
    <row r="5197" spans="1:8">
      <c r="A5197" t="s">
        <v>6692</v>
      </c>
      <c r="B5197" t="s">
        <v>6693</v>
      </c>
      <c r="C5197">
        <v>290</v>
      </c>
      <c r="D5197" t="s">
        <v>10</v>
      </c>
      <c r="E5197">
        <v>199</v>
      </c>
      <c r="F5197">
        <v>285</v>
      </c>
      <c r="G5197">
        <v>4631</v>
      </c>
      <c r="H5197" t="s">
        <v>11</v>
      </c>
    </row>
    <row r="5198" spans="1:8">
      <c r="A5198" t="s">
        <v>6694</v>
      </c>
      <c r="B5198" t="s">
        <v>6695</v>
      </c>
      <c r="C5198">
        <v>129</v>
      </c>
      <c r="D5198" t="s">
        <v>10</v>
      </c>
      <c r="E5198">
        <v>30</v>
      </c>
      <c r="F5198">
        <v>129</v>
      </c>
      <c r="G5198">
        <v>4631</v>
      </c>
      <c r="H5198" t="s">
        <v>11</v>
      </c>
    </row>
    <row r="5199" spans="1:8">
      <c r="A5199" t="s">
        <v>6696</v>
      </c>
      <c r="B5199" t="s">
        <v>6697</v>
      </c>
      <c r="C5199">
        <v>391</v>
      </c>
      <c r="D5199" t="s">
        <v>76</v>
      </c>
      <c r="E5199">
        <v>115</v>
      </c>
      <c r="F5199">
        <v>244</v>
      </c>
      <c r="G5199">
        <v>1567</v>
      </c>
      <c r="H5199" t="s">
        <v>77</v>
      </c>
    </row>
    <row r="5200" spans="1:8">
      <c r="A5200" t="s">
        <v>6696</v>
      </c>
      <c r="B5200" t="s">
        <v>6697</v>
      </c>
      <c r="C5200">
        <v>391</v>
      </c>
      <c r="D5200" t="s">
        <v>10</v>
      </c>
      <c r="E5200">
        <v>289</v>
      </c>
      <c r="F5200">
        <v>380</v>
      </c>
      <c r="G5200">
        <v>4631</v>
      </c>
      <c r="H5200" t="s">
        <v>11</v>
      </c>
    </row>
    <row r="5201" spans="1:8">
      <c r="A5201" t="s">
        <v>6698</v>
      </c>
      <c r="B5201" t="s">
        <v>6699</v>
      </c>
      <c r="C5201">
        <v>108</v>
      </c>
      <c r="D5201" t="s">
        <v>10</v>
      </c>
      <c r="E5201">
        <v>22</v>
      </c>
      <c r="F5201">
        <v>104</v>
      </c>
      <c r="G5201">
        <v>4631</v>
      </c>
      <c r="H5201" t="s">
        <v>11</v>
      </c>
    </row>
    <row r="5202" spans="1:8">
      <c r="A5202" t="s">
        <v>6700</v>
      </c>
      <c r="B5202" t="s">
        <v>6701</v>
      </c>
      <c r="C5202">
        <v>109</v>
      </c>
      <c r="D5202" t="s">
        <v>10</v>
      </c>
      <c r="E5202">
        <v>31</v>
      </c>
      <c r="F5202">
        <v>106</v>
      </c>
      <c r="G5202">
        <v>4631</v>
      </c>
      <c r="H5202" t="s">
        <v>11</v>
      </c>
    </row>
    <row r="5203" spans="1:8">
      <c r="A5203" t="s">
        <v>6702</v>
      </c>
      <c r="B5203" t="s">
        <v>6703</v>
      </c>
      <c r="C5203">
        <v>219</v>
      </c>
      <c r="D5203" t="s">
        <v>10</v>
      </c>
      <c r="E5203">
        <v>36</v>
      </c>
      <c r="F5203">
        <v>121</v>
      </c>
      <c r="G5203">
        <v>4631</v>
      </c>
      <c r="H5203" t="s">
        <v>11</v>
      </c>
    </row>
    <row r="5204" spans="1:8">
      <c r="A5204" t="s">
        <v>6702</v>
      </c>
      <c r="B5204" t="s">
        <v>6703</v>
      </c>
      <c r="C5204">
        <v>219</v>
      </c>
      <c r="D5204" t="s">
        <v>10</v>
      </c>
      <c r="E5204">
        <v>133</v>
      </c>
      <c r="F5204">
        <v>219</v>
      </c>
      <c r="G5204">
        <v>4631</v>
      </c>
      <c r="H5204" t="s">
        <v>11</v>
      </c>
    </row>
    <row r="5205" spans="1:8">
      <c r="A5205" t="s">
        <v>6704</v>
      </c>
      <c r="B5205" t="s">
        <v>6705</v>
      </c>
      <c r="C5205">
        <v>101</v>
      </c>
      <c r="D5205" t="s">
        <v>10</v>
      </c>
      <c r="E5205">
        <v>20</v>
      </c>
      <c r="F5205">
        <v>101</v>
      </c>
      <c r="G5205">
        <v>4631</v>
      </c>
      <c r="H5205" t="s">
        <v>11</v>
      </c>
    </row>
    <row r="5206" spans="1:8">
      <c r="A5206" t="s">
        <v>6706</v>
      </c>
      <c r="B5206" t="s">
        <v>6707</v>
      </c>
      <c r="C5206">
        <v>450</v>
      </c>
      <c r="D5206" t="s">
        <v>10</v>
      </c>
      <c r="E5206">
        <v>49</v>
      </c>
      <c r="F5206">
        <v>149</v>
      </c>
      <c r="G5206">
        <v>4631</v>
      </c>
      <c r="H5206" t="s">
        <v>11</v>
      </c>
    </row>
    <row r="5207" spans="1:8">
      <c r="A5207" t="s">
        <v>6706</v>
      </c>
      <c r="B5207" t="s">
        <v>6707</v>
      </c>
      <c r="C5207">
        <v>450</v>
      </c>
      <c r="D5207" t="s">
        <v>10</v>
      </c>
      <c r="E5207">
        <v>195</v>
      </c>
      <c r="F5207">
        <v>306</v>
      </c>
      <c r="G5207">
        <v>4631</v>
      </c>
      <c r="H5207" t="s">
        <v>11</v>
      </c>
    </row>
    <row r="5208" spans="1:8">
      <c r="A5208" t="s">
        <v>6706</v>
      </c>
      <c r="B5208" t="s">
        <v>6707</v>
      </c>
      <c r="C5208">
        <v>450</v>
      </c>
      <c r="D5208" t="s">
        <v>20</v>
      </c>
      <c r="E5208">
        <v>329</v>
      </c>
      <c r="F5208">
        <v>415</v>
      </c>
      <c r="G5208">
        <v>4510</v>
      </c>
      <c r="H5208" t="s">
        <v>21</v>
      </c>
    </row>
    <row r="5209" spans="1:8">
      <c r="A5209" t="s">
        <v>6708</v>
      </c>
      <c r="B5209" t="s">
        <v>6709</v>
      </c>
      <c r="C5209">
        <v>224</v>
      </c>
      <c r="D5209" t="s">
        <v>10</v>
      </c>
      <c r="E5209">
        <v>124</v>
      </c>
      <c r="F5209">
        <v>212</v>
      </c>
      <c r="G5209">
        <v>4631</v>
      </c>
      <c r="H5209" t="s">
        <v>11</v>
      </c>
    </row>
    <row r="5210" spans="1:8">
      <c r="A5210" t="s">
        <v>6710</v>
      </c>
      <c r="B5210" t="s">
        <v>6711</v>
      </c>
      <c r="C5210">
        <v>728</v>
      </c>
      <c r="D5210" t="s">
        <v>10</v>
      </c>
      <c r="E5210">
        <v>64</v>
      </c>
      <c r="F5210">
        <v>165</v>
      </c>
      <c r="G5210">
        <v>4631</v>
      </c>
      <c r="H5210" t="s">
        <v>11</v>
      </c>
    </row>
    <row r="5211" spans="1:8">
      <c r="A5211" t="s">
        <v>6710</v>
      </c>
      <c r="B5211" t="s">
        <v>6711</v>
      </c>
      <c r="C5211">
        <v>728</v>
      </c>
      <c r="D5211" t="s">
        <v>10</v>
      </c>
      <c r="E5211">
        <v>615</v>
      </c>
      <c r="F5211">
        <v>706</v>
      </c>
      <c r="G5211">
        <v>4631</v>
      </c>
      <c r="H5211" t="s">
        <v>11</v>
      </c>
    </row>
    <row r="5212" spans="1:8">
      <c r="A5212" t="s">
        <v>6710</v>
      </c>
      <c r="B5212" t="s">
        <v>6711</v>
      </c>
      <c r="C5212">
        <v>728</v>
      </c>
      <c r="D5212" t="s">
        <v>20</v>
      </c>
      <c r="E5212">
        <v>361</v>
      </c>
      <c r="F5212">
        <v>443</v>
      </c>
      <c r="G5212">
        <v>4510</v>
      </c>
      <c r="H5212" t="s">
        <v>21</v>
      </c>
    </row>
    <row r="5213" spans="1:8">
      <c r="A5213" t="s">
        <v>6712</v>
      </c>
      <c r="B5213" t="s">
        <v>6713</v>
      </c>
      <c r="C5213">
        <v>438</v>
      </c>
      <c r="D5213" t="s">
        <v>10</v>
      </c>
      <c r="E5213">
        <v>41</v>
      </c>
      <c r="F5213">
        <v>141</v>
      </c>
      <c r="G5213">
        <v>4631</v>
      </c>
      <c r="H5213" t="s">
        <v>11</v>
      </c>
    </row>
    <row r="5214" spans="1:8">
      <c r="A5214" t="s">
        <v>6712</v>
      </c>
      <c r="B5214" t="s">
        <v>6713</v>
      </c>
      <c r="C5214">
        <v>438</v>
      </c>
      <c r="D5214" t="s">
        <v>10</v>
      </c>
      <c r="E5214">
        <v>188</v>
      </c>
      <c r="F5214">
        <v>298</v>
      </c>
      <c r="G5214">
        <v>4631</v>
      </c>
      <c r="H5214" t="s">
        <v>11</v>
      </c>
    </row>
    <row r="5215" spans="1:8">
      <c r="A5215" t="s">
        <v>6712</v>
      </c>
      <c r="B5215" t="s">
        <v>6713</v>
      </c>
      <c r="C5215">
        <v>438</v>
      </c>
      <c r="D5215" t="s">
        <v>20</v>
      </c>
      <c r="E5215">
        <v>322</v>
      </c>
      <c r="F5215">
        <v>407</v>
      </c>
      <c r="G5215">
        <v>4510</v>
      </c>
      <c r="H5215" t="s">
        <v>21</v>
      </c>
    </row>
    <row r="5216" spans="1:8">
      <c r="A5216" t="s">
        <v>6714</v>
      </c>
      <c r="B5216" t="s">
        <v>6715</v>
      </c>
      <c r="C5216">
        <v>421</v>
      </c>
      <c r="D5216" t="s">
        <v>10</v>
      </c>
      <c r="E5216">
        <v>46</v>
      </c>
      <c r="F5216">
        <v>146</v>
      </c>
      <c r="G5216">
        <v>4631</v>
      </c>
      <c r="H5216" t="s">
        <v>11</v>
      </c>
    </row>
    <row r="5217" spans="1:8">
      <c r="A5217" t="s">
        <v>6714</v>
      </c>
      <c r="B5217" t="s">
        <v>6715</v>
      </c>
      <c r="C5217">
        <v>421</v>
      </c>
      <c r="D5217" t="s">
        <v>20</v>
      </c>
      <c r="E5217">
        <v>310</v>
      </c>
      <c r="F5217">
        <v>396</v>
      </c>
      <c r="G5217">
        <v>4510</v>
      </c>
      <c r="H5217" t="s">
        <v>21</v>
      </c>
    </row>
    <row r="5218" spans="1:8">
      <c r="A5218" t="s">
        <v>6716</v>
      </c>
      <c r="B5218" t="s">
        <v>6717</v>
      </c>
      <c r="C5218">
        <v>532</v>
      </c>
      <c r="D5218" t="s">
        <v>10</v>
      </c>
      <c r="E5218">
        <v>47</v>
      </c>
      <c r="F5218">
        <v>151</v>
      </c>
      <c r="G5218">
        <v>4631</v>
      </c>
      <c r="H5218" t="s">
        <v>11</v>
      </c>
    </row>
    <row r="5219" spans="1:8">
      <c r="A5219" t="s">
        <v>6718</v>
      </c>
      <c r="B5219" t="s">
        <v>6719</v>
      </c>
      <c r="C5219">
        <v>132</v>
      </c>
      <c r="D5219" t="s">
        <v>10</v>
      </c>
      <c r="E5219">
        <v>28</v>
      </c>
      <c r="F5219">
        <v>125</v>
      </c>
      <c r="G5219">
        <v>4631</v>
      </c>
      <c r="H5219" t="s">
        <v>11</v>
      </c>
    </row>
    <row r="5220" spans="1:8">
      <c r="A5220" t="s">
        <v>6720</v>
      </c>
      <c r="B5220" t="s">
        <v>6721</v>
      </c>
      <c r="C5220">
        <v>292</v>
      </c>
      <c r="D5220" t="s">
        <v>10</v>
      </c>
      <c r="E5220">
        <v>56</v>
      </c>
      <c r="F5220">
        <v>152</v>
      </c>
      <c r="G5220">
        <v>4631</v>
      </c>
      <c r="H5220" t="s">
        <v>11</v>
      </c>
    </row>
    <row r="5221" spans="1:8">
      <c r="A5221" t="s">
        <v>6722</v>
      </c>
      <c r="B5221" t="s">
        <v>6723</v>
      </c>
      <c r="C5221">
        <v>75</v>
      </c>
      <c r="D5221" t="s">
        <v>10</v>
      </c>
      <c r="E5221">
        <v>6</v>
      </c>
      <c r="F5221">
        <v>69</v>
      </c>
      <c r="G5221">
        <v>4631</v>
      </c>
      <c r="H5221" t="s">
        <v>11</v>
      </c>
    </row>
    <row r="5222" spans="1:8">
      <c r="A5222" t="s">
        <v>6724</v>
      </c>
      <c r="B5222" t="s">
        <v>6725</v>
      </c>
      <c r="C5222">
        <v>391</v>
      </c>
      <c r="D5222" t="s">
        <v>10</v>
      </c>
      <c r="E5222">
        <v>279</v>
      </c>
      <c r="F5222">
        <v>367</v>
      </c>
      <c r="G5222">
        <v>4631</v>
      </c>
      <c r="H5222" t="s">
        <v>11</v>
      </c>
    </row>
    <row r="5223" spans="1:8">
      <c r="A5223" t="s">
        <v>6726</v>
      </c>
      <c r="B5223" t="s">
        <v>6727</v>
      </c>
      <c r="C5223">
        <v>314</v>
      </c>
      <c r="D5223" t="s">
        <v>76</v>
      </c>
      <c r="E5223">
        <v>118</v>
      </c>
      <c r="F5223">
        <v>197</v>
      </c>
      <c r="G5223">
        <v>1567</v>
      </c>
      <c r="H5223" t="s">
        <v>77</v>
      </c>
    </row>
    <row r="5224" spans="1:8">
      <c r="A5224" t="s">
        <v>6726</v>
      </c>
      <c r="B5224" t="s">
        <v>6727</v>
      </c>
      <c r="C5224">
        <v>314</v>
      </c>
      <c r="D5224" t="s">
        <v>10</v>
      </c>
      <c r="E5224">
        <v>215</v>
      </c>
      <c r="F5224">
        <v>307</v>
      </c>
      <c r="G5224">
        <v>4631</v>
      </c>
      <c r="H5224" t="s">
        <v>11</v>
      </c>
    </row>
    <row r="5225" spans="1:8">
      <c r="A5225" t="s">
        <v>6728</v>
      </c>
      <c r="B5225" t="s">
        <v>6729</v>
      </c>
      <c r="C5225">
        <v>186</v>
      </c>
      <c r="D5225" t="s">
        <v>10</v>
      </c>
      <c r="E5225">
        <v>80</v>
      </c>
      <c r="F5225">
        <v>178</v>
      </c>
      <c r="G5225">
        <v>4631</v>
      </c>
      <c r="H5225" t="s">
        <v>11</v>
      </c>
    </row>
    <row r="5226" spans="1:8">
      <c r="A5226" t="s">
        <v>6730</v>
      </c>
      <c r="B5226" t="s">
        <v>6731</v>
      </c>
      <c r="C5226">
        <v>326</v>
      </c>
      <c r="D5226" t="s">
        <v>10</v>
      </c>
      <c r="E5226">
        <v>36</v>
      </c>
      <c r="F5226">
        <v>127</v>
      </c>
      <c r="G5226">
        <v>4631</v>
      </c>
      <c r="H5226" t="s">
        <v>11</v>
      </c>
    </row>
    <row r="5227" spans="1:8">
      <c r="A5227" t="s">
        <v>6730</v>
      </c>
      <c r="B5227" t="s">
        <v>6731</v>
      </c>
      <c r="C5227">
        <v>326</v>
      </c>
      <c r="D5227" t="s">
        <v>10</v>
      </c>
      <c r="E5227">
        <v>144</v>
      </c>
      <c r="F5227">
        <v>235</v>
      </c>
      <c r="G5227">
        <v>4631</v>
      </c>
      <c r="H5227" t="s">
        <v>11</v>
      </c>
    </row>
    <row r="5228" spans="1:8">
      <c r="A5228" t="s">
        <v>6732</v>
      </c>
      <c r="B5228" t="s">
        <v>6733</v>
      </c>
      <c r="C5228">
        <v>225</v>
      </c>
      <c r="D5228" t="s">
        <v>10</v>
      </c>
      <c r="E5228">
        <v>141</v>
      </c>
      <c r="F5228">
        <v>221</v>
      </c>
      <c r="G5228">
        <v>4631</v>
      </c>
      <c r="H5228" t="s">
        <v>11</v>
      </c>
    </row>
    <row r="5229" spans="1:8">
      <c r="A5229" t="s">
        <v>6734</v>
      </c>
      <c r="B5229" t="s">
        <v>6735</v>
      </c>
      <c r="C5229">
        <v>133</v>
      </c>
      <c r="D5229" t="s">
        <v>10</v>
      </c>
      <c r="E5229">
        <v>27</v>
      </c>
      <c r="F5229">
        <v>125</v>
      </c>
      <c r="G5229">
        <v>4631</v>
      </c>
      <c r="H5229" t="s">
        <v>11</v>
      </c>
    </row>
    <row r="5230" spans="1:8">
      <c r="A5230" t="s">
        <v>6736</v>
      </c>
      <c r="B5230" t="s">
        <v>6737</v>
      </c>
      <c r="C5230">
        <v>149</v>
      </c>
      <c r="D5230" t="s">
        <v>10</v>
      </c>
      <c r="E5230">
        <v>43</v>
      </c>
      <c r="F5230">
        <v>141</v>
      </c>
      <c r="G5230">
        <v>4631</v>
      </c>
      <c r="H5230" t="s">
        <v>11</v>
      </c>
    </row>
    <row r="5231" spans="1:8">
      <c r="A5231" t="s">
        <v>6738</v>
      </c>
      <c r="B5231" t="s">
        <v>6739</v>
      </c>
      <c r="C5231">
        <v>420</v>
      </c>
      <c r="D5231" t="s">
        <v>10</v>
      </c>
      <c r="E5231">
        <v>46</v>
      </c>
      <c r="F5231">
        <v>147</v>
      </c>
      <c r="G5231">
        <v>4631</v>
      </c>
      <c r="H5231" t="s">
        <v>11</v>
      </c>
    </row>
    <row r="5232" spans="1:8">
      <c r="A5232" t="s">
        <v>6738</v>
      </c>
      <c r="B5232" t="s">
        <v>6739</v>
      </c>
      <c r="C5232">
        <v>420</v>
      </c>
      <c r="D5232" t="s">
        <v>20</v>
      </c>
      <c r="E5232">
        <v>311</v>
      </c>
      <c r="F5232">
        <v>393</v>
      </c>
      <c r="G5232">
        <v>4510</v>
      </c>
      <c r="H5232" t="s">
        <v>21</v>
      </c>
    </row>
    <row r="5233" spans="1:8">
      <c r="A5233" t="s">
        <v>6740</v>
      </c>
      <c r="B5233" t="s">
        <v>6741</v>
      </c>
      <c r="C5233">
        <v>308</v>
      </c>
      <c r="D5233" t="s">
        <v>6466</v>
      </c>
      <c r="E5233">
        <v>29</v>
      </c>
      <c r="F5233">
        <v>174</v>
      </c>
      <c r="G5233">
        <v>664</v>
      </c>
      <c r="H5233" t="s">
        <v>6467</v>
      </c>
    </row>
    <row r="5234" spans="1:8">
      <c r="A5234" t="s">
        <v>6740</v>
      </c>
      <c r="B5234" t="s">
        <v>6741</v>
      </c>
      <c r="C5234">
        <v>308</v>
      </c>
      <c r="D5234" t="s">
        <v>10</v>
      </c>
      <c r="E5234">
        <v>195</v>
      </c>
      <c r="F5234">
        <v>290</v>
      </c>
      <c r="G5234">
        <v>4631</v>
      </c>
      <c r="H5234" t="s">
        <v>11</v>
      </c>
    </row>
    <row r="5235" spans="1:8">
      <c r="A5235" t="s">
        <v>6742</v>
      </c>
      <c r="B5235" t="s">
        <v>6743</v>
      </c>
      <c r="C5235">
        <v>184</v>
      </c>
      <c r="D5235" t="s">
        <v>10</v>
      </c>
      <c r="E5235">
        <v>75</v>
      </c>
      <c r="F5235">
        <v>173</v>
      </c>
      <c r="G5235">
        <v>4631</v>
      </c>
      <c r="H5235" t="s">
        <v>11</v>
      </c>
    </row>
    <row r="5236" spans="1:8">
      <c r="A5236" t="s">
        <v>6744</v>
      </c>
      <c r="B5236" t="s">
        <v>6745</v>
      </c>
      <c r="C5236">
        <v>220</v>
      </c>
      <c r="D5236" t="s">
        <v>10</v>
      </c>
      <c r="E5236">
        <v>120</v>
      </c>
      <c r="F5236">
        <v>208</v>
      </c>
      <c r="G5236">
        <v>4631</v>
      </c>
      <c r="H5236" t="s">
        <v>11</v>
      </c>
    </row>
    <row r="5237" spans="1:8">
      <c r="A5237" t="s">
        <v>6744</v>
      </c>
      <c r="B5237" t="s">
        <v>6745</v>
      </c>
      <c r="C5237">
        <v>220</v>
      </c>
      <c r="D5237" t="s">
        <v>20</v>
      </c>
      <c r="E5237">
        <v>26</v>
      </c>
      <c r="F5237">
        <v>101</v>
      </c>
      <c r="G5237">
        <v>4510</v>
      </c>
      <c r="H5237" t="s">
        <v>21</v>
      </c>
    </row>
    <row r="5238" spans="1:8">
      <c r="A5238" t="s">
        <v>6746</v>
      </c>
      <c r="B5238" t="s">
        <v>6747</v>
      </c>
      <c r="C5238">
        <v>104</v>
      </c>
      <c r="D5238" t="s">
        <v>10</v>
      </c>
      <c r="E5238">
        <v>4</v>
      </c>
      <c r="F5238">
        <v>103</v>
      </c>
      <c r="G5238">
        <v>4631</v>
      </c>
      <c r="H5238" t="s">
        <v>11</v>
      </c>
    </row>
    <row r="5239" spans="1:8">
      <c r="A5239" t="s">
        <v>6748</v>
      </c>
      <c r="B5239" t="s">
        <v>6749</v>
      </c>
      <c r="C5239">
        <v>104</v>
      </c>
      <c r="D5239" t="s">
        <v>10</v>
      </c>
      <c r="E5239">
        <v>25</v>
      </c>
      <c r="F5239">
        <v>104</v>
      </c>
      <c r="G5239">
        <v>4631</v>
      </c>
      <c r="H5239" t="s">
        <v>11</v>
      </c>
    </row>
    <row r="5240" spans="1:8">
      <c r="A5240" t="s">
        <v>6750</v>
      </c>
      <c r="B5240" t="s">
        <v>6751</v>
      </c>
      <c r="C5240">
        <v>184</v>
      </c>
      <c r="D5240" t="s">
        <v>10</v>
      </c>
      <c r="E5240">
        <v>74</v>
      </c>
      <c r="F5240">
        <v>173</v>
      </c>
      <c r="G5240">
        <v>4631</v>
      </c>
      <c r="H5240" t="s">
        <v>11</v>
      </c>
    </row>
    <row r="5241" spans="1:8">
      <c r="A5241" t="s">
        <v>6752</v>
      </c>
      <c r="B5241" t="s">
        <v>6753</v>
      </c>
      <c r="C5241">
        <v>104</v>
      </c>
      <c r="D5241" t="s">
        <v>10</v>
      </c>
      <c r="E5241">
        <v>25</v>
      </c>
      <c r="F5241">
        <v>102</v>
      </c>
      <c r="G5241">
        <v>4631</v>
      </c>
      <c r="H5241" t="s">
        <v>11</v>
      </c>
    </row>
    <row r="5242" spans="1:8">
      <c r="A5242" t="s">
        <v>6754</v>
      </c>
      <c r="B5242" t="s">
        <v>6755</v>
      </c>
      <c r="C5242">
        <v>310</v>
      </c>
      <c r="D5242" t="s">
        <v>10</v>
      </c>
      <c r="E5242">
        <v>43</v>
      </c>
      <c r="F5242">
        <v>147</v>
      </c>
      <c r="G5242">
        <v>4631</v>
      </c>
      <c r="H5242" t="s">
        <v>11</v>
      </c>
    </row>
    <row r="5243" spans="1:8">
      <c r="A5243" t="s">
        <v>6756</v>
      </c>
      <c r="B5243" t="s">
        <v>6757</v>
      </c>
      <c r="C5243">
        <v>147</v>
      </c>
      <c r="D5243" t="s">
        <v>10</v>
      </c>
      <c r="E5243">
        <v>31</v>
      </c>
      <c r="F5243">
        <v>145</v>
      </c>
      <c r="G5243">
        <v>4631</v>
      </c>
      <c r="H5243" t="s">
        <v>11</v>
      </c>
    </row>
    <row r="5244" spans="1:8">
      <c r="A5244" t="s">
        <v>6758</v>
      </c>
      <c r="B5244" t="s">
        <v>6759</v>
      </c>
      <c r="C5244">
        <v>331</v>
      </c>
      <c r="D5244" t="s">
        <v>28</v>
      </c>
      <c r="E5244">
        <v>39</v>
      </c>
      <c r="F5244">
        <v>188</v>
      </c>
      <c r="G5244">
        <v>844</v>
      </c>
      <c r="H5244" t="s">
        <v>29</v>
      </c>
    </row>
    <row r="5245" spans="1:8">
      <c r="A5245" t="s">
        <v>6758</v>
      </c>
      <c r="B5245" t="s">
        <v>6759</v>
      </c>
      <c r="C5245">
        <v>331</v>
      </c>
      <c r="D5245" t="s">
        <v>10</v>
      </c>
      <c r="E5245">
        <v>195</v>
      </c>
      <c r="F5245">
        <v>306</v>
      </c>
      <c r="G5245">
        <v>4631</v>
      </c>
      <c r="H5245" t="s">
        <v>11</v>
      </c>
    </row>
    <row r="5246" spans="1:8">
      <c r="A5246" t="s">
        <v>6760</v>
      </c>
      <c r="B5246" t="s">
        <v>6761</v>
      </c>
      <c r="C5246">
        <v>551</v>
      </c>
      <c r="D5246" t="s">
        <v>10</v>
      </c>
      <c r="E5246">
        <v>338</v>
      </c>
      <c r="F5246">
        <v>406</v>
      </c>
      <c r="G5246">
        <v>4631</v>
      </c>
      <c r="H5246" t="s">
        <v>11</v>
      </c>
    </row>
    <row r="5247" spans="1:8">
      <c r="A5247" t="s">
        <v>6762</v>
      </c>
      <c r="B5247" t="s">
        <v>6763</v>
      </c>
      <c r="C5247">
        <v>800</v>
      </c>
      <c r="D5247" t="s">
        <v>10</v>
      </c>
      <c r="E5247">
        <v>718</v>
      </c>
      <c r="F5247">
        <v>800</v>
      </c>
      <c r="G5247">
        <v>4631</v>
      </c>
      <c r="H5247" t="s">
        <v>11</v>
      </c>
    </row>
    <row r="5248" spans="1:8">
      <c r="A5248" t="s">
        <v>6762</v>
      </c>
      <c r="B5248" t="s">
        <v>6763</v>
      </c>
      <c r="C5248">
        <v>800</v>
      </c>
      <c r="D5248" t="s">
        <v>278</v>
      </c>
      <c r="E5248">
        <v>272</v>
      </c>
      <c r="F5248">
        <v>578</v>
      </c>
      <c r="G5248">
        <v>1886</v>
      </c>
      <c r="H5248" t="s">
        <v>279</v>
      </c>
    </row>
    <row r="5249" spans="1:8">
      <c r="A5249" t="s">
        <v>6762</v>
      </c>
      <c r="B5249" t="s">
        <v>6763</v>
      </c>
      <c r="C5249">
        <v>800</v>
      </c>
      <c r="D5249" t="s">
        <v>280</v>
      </c>
      <c r="E5249">
        <v>28</v>
      </c>
      <c r="F5249">
        <v>244</v>
      </c>
      <c r="G5249">
        <v>789</v>
      </c>
      <c r="H5249" t="s">
        <v>281</v>
      </c>
    </row>
    <row r="5250" spans="1:8">
      <c r="A5250" t="s">
        <v>6764</v>
      </c>
      <c r="B5250" t="s">
        <v>6765</v>
      </c>
      <c r="C5250">
        <v>227</v>
      </c>
      <c r="D5250" t="s">
        <v>10</v>
      </c>
      <c r="E5250">
        <v>31</v>
      </c>
      <c r="F5250">
        <v>115</v>
      </c>
      <c r="G5250">
        <v>4631</v>
      </c>
      <c r="H5250" t="s">
        <v>11</v>
      </c>
    </row>
    <row r="5251" spans="1:8">
      <c r="A5251" t="s">
        <v>6764</v>
      </c>
      <c r="B5251" t="s">
        <v>6765</v>
      </c>
      <c r="C5251">
        <v>227</v>
      </c>
      <c r="D5251" t="s">
        <v>10</v>
      </c>
      <c r="E5251">
        <v>137</v>
      </c>
      <c r="F5251">
        <v>227</v>
      </c>
      <c r="G5251">
        <v>4631</v>
      </c>
      <c r="H5251" t="s">
        <v>11</v>
      </c>
    </row>
    <row r="5252" spans="1:8">
      <c r="A5252" t="s">
        <v>6766</v>
      </c>
      <c r="B5252" t="s">
        <v>6767</v>
      </c>
      <c r="C5252">
        <v>133</v>
      </c>
      <c r="D5252" t="s">
        <v>10</v>
      </c>
      <c r="E5252">
        <v>29</v>
      </c>
      <c r="F5252">
        <v>124</v>
      </c>
      <c r="G5252">
        <v>4631</v>
      </c>
      <c r="H5252" t="s">
        <v>11</v>
      </c>
    </row>
    <row r="5253" spans="1:8">
      <c r="A5253" t="s">
        <v>6768</v>
      </c>
      <c r="B5253" t="s">
        <v>6769</v>
      </c>
      <c r="C5253">
        <v>425</v>
      </c>
      <c r="D5253" t="s">
        <v>10</v>
      </c>
      <c r="E5253">
        <v>319</v>
      </c>
      <c r="F5253">
        <v>425</v>
      </c>
      <c r="G5253">
        <v>4631</v>
      </c>
      <c r="H5253" t="s">
        <v>11</v>
      </c>
    </row>
    <row r="5254" spans="1:8">
      <c r="A5254" t="s">
        <v>6770</v>
      </c>
      <c r="B5254" t="s">
        <v>6771</v>
      </c>
      <c r="C5254">
        <v>114</v>
      </c>
      <c r="D5254" t="s">
        <v>10</v>
      </c>
      <c r="E5254">
        <v>29</v>
      </c>
      <c r="F5254">
        <v>114</v>
      </c>
      <c r="G5254">
        <v>4631</v>
      </c>
      <c r="H5254" t="s">
        <v>11</v>
      </c>
    </row>
    <row r="5255" spans="1:8">
      <c r="A5255" t="s">
        <v>6772</v>
      </c>
      <c r="B5255" t="s">
        <v>6773</v>
      </c>
      <c r="C5255">
        <v>202</v>
      </c>
      <c r="D5255" t="s">
        <v>10</v>
      </c>
      <c r="E5255">
        <v>117</v>
      </c>
      <c r="F5255">
        <v>202</v>
      </c>
      <c r="G5255">
        <v>4631</v>
      </c>
      <c r="H5255" t="s">
        <v>11</v>
      </c>
    </row>
    <row r="5256" spans="1:8">
      <c r="A5256" t="s">
        <v>6774</v>
      </c>
      <c r="B5256" t="s">
        <v>6775</v>
      </c>
      <c r="C5256">
        <v>109</v>
      </c>
      <c r="D5256" t="s">
        <v>10</v>
      </c>
      <c r="E5256">
        <v>25</v>
      </c>
      <c r="F5256">
        <v>109</v>
      </c>
      <c r="G5256">
        <v>4631</v>
      </c>
      <c r="H5256" t="s">
        <v>11</v>
      </c>
    </row>
    <row r="5257" spans="1:8">
      <c r="A5257" t="s">
        <v>6776</v>
      </c>
      <c r="B5257" t="s">
        <v>6777</v>
      </c>
      <c r="C5257">
        <v>219</v>
      </c>
      <c r="D5257" t="s">
        <v>10</v>
      </c>
      <c r="E5257">
        <v>133</v>
      </c>
      <c r="F5257">
        <v>219</v>
      </c>
      <c r="G5257">
        <v>4631</v>
      </c>
      <c r="H5257" t="s">
        <v>11</v>
      </c>
    </row>
    <row r="5258" spans="1:8">
      <c r="A5258" t="s">
        <v>6776</v>
      </c>
      <c r="B5258" t="s">
        <v>6777</v>
      </c>
      <c r="C5258">
        <v>219</v>
      </c>
      <c r="D5258" t="s">
        <v>20</v>
      </c>
      <c r="E5258">
        <v>42</v>
      </c>
      <c r="F5258">
        <v>117</v>
      </c>
      <c r="G5258">
        <v>4510</v>
      </c>
      <c r="H5258" t="s">
        <v>21</v>
      </c>
    </row>
    <row r="5259" spans="1:8">
      <c r="A5259" t="s">
        <v>6778</v>
      </c>
      <c r="B5259" t="s">
        <v>6779</v>
      </c>
      <c r="C5259">
        <v>331</v>
      </c>
      <c r="D5259" t="s">
        <v>28</v>
      </c>
      <c r="E5259">
        <v>37</v>
      </c>
      <c r="F5259">
        <v>186</v>
      </c>
      <c r="G5259">
        <v>844</v>
      </c>
      <c r="H5259" t="s">
        <v>29</v>
      </c>
    </row>
    <row r="5260" spans="1:8">
      <c r="A5260" t="s">
        <v>6778</v>
      </c>
      <c r="B5260" t="s">
        <v>6779</v>
      </c>
      <c r="C5260">
        <v>331</v>
      </c>
      <c r="D5260" t="s">
        <v>10</v>
      </c>
      <c r="E5260">
        <v>192</v>
      </c>
      <c r="F5260">
        <v>304</v>
      </c>
      <c r="G5260">
        <v>4631</v>
      </c>
      <c r="H5260" t="s">
        <v>11</v>
      </c>
    </row>
    <row r="5261" spans="1:8">
      <c r="A5261" t="s">
        <v>6780</v>
      </c>
      <c r="B5261" t="s">
        <v>6781</v>
      </c>
      <c r="C5261">
        <v>226</v>
      </c>
      <c r="D5261" t="s">
        <v>10</v>
      </c>
      <c r="E5261">
        <v>57</v>
      </c>
      <c r="F5261">
        <v>137</v>
      </c>
      <c r="G5261">
        <v>4631</v>
      </c>
      <c r="H5261" t="s">
        <v>11</v>
      </c>
    </row>
    <row r="5262" spans="1:8">
      <c r="A5262" t="s">
        <v>6780</v>
      </c>
      <c r="B5262" t="s">
        <v>6781</v>
      </c>
      <c r="C5262">
        <v>226</v>
      </c>
      <c r="D5262" t="s">
        <v>10</v>
      </c>
      <c r="E5262">
        <v>148</v>
      </c>
      <c r="F5262">
        <v>226</v>
      </c>
      <c r="G5262">
        <v>4631</v>
      </c>
      <c r="H5262" t="s">
        <v>11</v>
      </c>
    </row>
    <row r="5263" spans="1:8">
      <c r="A5263" t="s">
        <v>6782</v>
      </c>
      <c r="B5263" t="s">
        <v>6783</v>
      </c>
      <c r="C5263">
        <v>122</v>
      </c>
      <c r="D5263" t="s">
        <v>10</v>
      </c>
      <c r="E5263">
        <v>37</v>
      </c>
      <c r="F5263">
        <v>122</v>
      </c>
      <c r="G5263">
        <v>4631</v>
      </c>
      <c r="H5263" t="s">
        <v>11</v>
      </c>
    </row>
    <row r="5264" spans="1:8">
      <c r="A5264" t="s">
        <v>6784</v>
      </c>
      <c r="B5264" t="s">
        <v>6785</v>
      </c>
      <c r="C5264">
        <v>115</v>
      </c>
      <c r="D5264" t="s">
        <v>10</v>
      </c>
      <c r="E5264">
        <v>36</v>
      </c>
      <c r="F5264">
        <v>115</v>
      </c>
      <c r="G5264">
        <v>4631</v>
      </c>
      <c r="H5264" t="s">
        <v>11</v>
      </c>
    </row>
    <row r="5265" spans="1:8">
      <c r="A5265" t="s">
        <v>6786</v>
      </c>
      <c r="B5265" t="s">
        <v>6787</v>
      </c>
      <c r="C5265">
        <v>221</v>
      </c>
      <c r="D5265" t="s">
        <v>10</v>
      </c>
      <c r="E5265">
        <v>31</v>
      </c>
      <c r="F5265">
        <v>110</v>
      </c>
      <c r="G5265">
        <v>4631</v>
      </c>
      <c r="H5265" t="s">
        <v>11</v>
      </c>
    </row>
    <row r="5266" spans="1:8">
      <c r="A5266" t="s">
        <v>6786</v>
      </c>
      <c r="B5266" t="s">
        <v>6787</v>
      </c>
      <c r="C5266">
        <v>221</v>
      </c>
      <c r="D5266" t="s">
        <v>20</v>
      </c>
      <c r="E5266">
        <v>124</v>
      </c>
      <c r="F5266">
        <v>205</v>
      </c>
      <c r="G5266">
        <v>4510</v>
      </c>
      <c r="H5266" t="s">
        <v>21</v>
      </c>
    </row>
    <row r="5267" spans="1:8">
      <c r="A5267" t="s">
        <v>6788</v>
      </c>
      <c r="B5267" t="s">
        <v>6789</v>
      </c>
      <c r="C5267">
        <v>114</v>
      </c>
      <c r="D5267" t="s">
        <v>10</v>
      </c>
      <c r="E5267">
        <v>29</v>
      </c>
      <c r="F5267">
        <v>114</v>
      </c>
      <c r="G5267">
        <v>4631</v>
      </c>
      <c r="H5267" t="s">
        <v>11</v>
      </c>
    </row>
    <row r="5268" spans="1:8">
      <c r="A5268" t="s">
        <v>6790</v>
      </c>
      <c r="B5268" t="s">
        <v>6791</v>
      </c>
      <c r="C5268">
        <v>212</v>
      </c>
      <c r="D5268" t="s">
        <v>10</v>
      </c>
      <c r="E5268">
        <v>34</v>
      </c>
      <c r="F5268">
        <v>113</v>
      </c>
      <c r="G5268">
        <v>4631</v>
      </c>
      <c r="H5268" t="s">
        <v>11</v>
      </c>
    </row>
    <row r="5269" spans="1:8">
      <c r="A5269" t="s">
        <v>6790</v>
      </c>
      <c r="B5269" t="s">
        <v>6791</v>
      </c>
      <c r="C5269">
        <v>212</v>
      </c>
      <c r="D5269" t="s">
        <v>10</v>
      </c>
      <c r="E5269">
        <v>125</v>
      </c>
      <c r="F5269">
        <v>209</v>
      </c>
      <c r="G5269">
        <v>4631</v>
      </c>
      <c r="H5269" t="s">
        <v>11</v>
      </c>
    </row>
    <row r="5270" spans="1:8">
      <c r="A5270" t="s">
        <v>6792</v>
      </c>
      <c r="B5270" t="s">
        <v>6793</v>
      </c>
      <c r="C5270">
        <v>152</v>
      </c>
      <c r="D5270" t="s">
        <v>10</v>
      </c>
      <c r="E5270">
        <v>39</v>
      </c>
      <c r="F5270">
        <v>137</v>
      </c>
      <c r="G5270">
        <v>4631</v>
      </c>
      <c r="H5270" t="s">
        <v>11</v>
      </c>
    </row>
    <row r="5271" spans="1:8">
      <c r="A5271" t="s">
        <v>6794</v>
      </c>
      <c r="B5271" t="s">
        <v>6795</v>
      </c>
      <c r="C5271">
        <v>133</v>
      </c>
      <c r="D5271" t="s">
        <v>10</v>
      </c>
      <c r="E5271">
        <v>35</v>
      </c>
      <c r="F5271">
        <v>113</v>
      </c>
      <c r="G5271">
        <v>4631</v>
      </c>
      <c r="H5271" t="s">
        <v>11</v>
      </c>
    </row>
    <row r="5272" spans="1:8">
      <c r="A5272" t="s">
        <v>6796</v>
      </c>
      <c r="B5272" t="s">
        <v>6797</v>
      </c>
      <c r="C5272">
        <v>170</v>
      </c>
      <c r="D5272" t="s">
        <v>10</v>
      </c>
      <c r="E5272">
        <v>74</v>
      </c>
      <c r="F5272">
        <v>170</v>
      </c>
      <c r="G5272">
        <v>4631</v>
      </c>
      <c r="H5272" t="s">
        <v>11</v>
      </c>
    </row>
    <row r="5273" spans="1:8">
      <c r="A5273" t="s">
        <v>6798</v>
      </c>
      <c r="B5273" t="s">
        <v>6799</v>
      </c>
      <c r="C5273">
        <v>299</v>
      </c>
      <c r="D5273" t="s">
        <v>10</v>
      </c>
      <c r="E5273">
        <v>40</v>
      </c>
      <c r="F5273">
        <v>146</v>
      </c>
      <c r="G5273">
        <v>4631</v>
      </c>
      <c r="H5273" t="s">
        <v>11</v>
      </c>
    </row>
    <row r="5274" spans="1:8">
      <c r="A5274" t="s">
        <v>6798</v>
      </c>
      <c r="B5274" t="s">
        <v>6799</v>
      </c>
      <c r="C5274">
        <v>299</v>
      </c>
      <c r="D5274" t="s">
        <v>10</v>
      </c>
      <c r="E5274">
        <v>189</v>
      </c>
      <c r="F5274">
        <v>293</v>
      </c>
      <c r="G5274">
        <v>4631</v>
      </c>
      <c r="H5274" t="s">
        <v>11</v>
      </c>
    </row>
    <row r="5275" spans="1:8">
      <c r="A5275" t="s">
        <v>6800</v>
      </c>
      <c r="B5275" t="s">
        <v>6801</v>
      </c>
      <c r="C5275">
        <v>105</v>
      </c>
      <c r="D5275" t="s">
        <v>10</v>
      </c>
      <c r="E5275">
        <v>6</v>
      </c>
      <c r="F5275">
        <v>105</v>
      </c>
      <c r="G5275">
        <v>4631</v>
      </c>
      <c r="H5275" t="s">
        <v>11</v>
      </c>
    </row>
    <row r="5276" spans="1:8">
      <c r="A5276" t="s">
        <v>6802</v>
      </c>
      <c r="B5276" t="s">
        <v>6803</v>
      </c>
      <c r="C5276">
        <v>108</v>
      </c>
      <c r="D5276" t="s">
        <v>10</v>
      </c>
      <c r="E5276">
        <v>8</v>
      </c>
      <c r="F5276">
        <v>107</v>
      </c>
      <c r="G5276">
        <v>4631</v>
      </c>
      <c r="H5276" t="s">
        <v>11</v>
      </c>
    </row>
    <row r="5277" spans="1:8">
      <c r="A5277" t="s">
        <v>6804</v>
      </c>
      <c r="B5277" t="s">
        <v>6805</v>
      </c>
      <c r="C5277">
        <v>124</v>
      </c>
      <c r="D5277" t="s">
        <v>10</v>
      </c>
      <c r="E5277">
        <v>26</v>
      </c>
      <c r="F5277">
        <v>123</v>
      </c>
      <c r="G5277">
        <v>4631</v>
      </c>
      <c r="H5277" t="s">
        <v>11</v>
      </c>
    </row>
    <row r="5278" spans="1:8">
      <c r="A5278" t="s">
        <v>6806</v>
      </c>
      <c r="B5278" t="s">
        <v>6807</v>
      </c>
      <c r="C5278">
        <v>152</v>
      </c>
      <c r="D5278" t="s">
        <v>10</v>
      </c>
      <c r="E5278">
        <v>23</v>
      </c>
      <c r="F5278">
        <v>147</v>
      </c>
      <c r="G5278">
        <v>4631</v>
      </c>
      <c r="H5278" t="s">
        <v>11</v>
      </c>
    </row>
    <row r="5279" spans="1:8">
      <c r="A5279" t="s">
        <v>6808</v>
      </c>
      <c r="B5279" t="s">
        <v>6809</v>
      </c>
      <c r="C5279">
        <v>149</v>
      </c>
      <c r="D5279" t="s">
        <v>10</v>
      </c>
      <c r="E5279">
        <v>51</v>
      </c>
      <c r="F5279">
        <v>147</v>
      </c>
      <c r="G5279">
        <v>4631</v>
      </c>
      <c r="H5279" t="s">
        <v>11</v>
      </c>
    </row>
    <row r="5280" spans="1:8">
      <c r="A5280" t="s">
        <v>6810</v>
      </c>
      <c r="B5280" t="s">
        <v>6811</v>
      </c>
      <c r="C5280">
        <v>296</v>
      </c>
      <c r="D5280" t="s">
        <v>10</v>
      </c>
      <c r="E5280">
        <v>71</v>
      </c>
      <c r="F5280">
        <v>170</v>
      </c>
      <c r="G5280">
        <v>4631</v>
      </c>
      <c r="H5280" t="s">
        <v>11</v>
      </c>
    </row>
    <row r="5281" spans="1:8">
      <c r="A5281" t="s">
        <v>6810</v>
      </c>
      <c r="B5281" t="s">
        <v>6811</v>
      </c>
      <c r="C5281">
        <v>296</v>
      </c>
      <c r="D5281" t="s">
        <v>10</v>
      </c>
      <c r="E5281">
        <v>197</v>
      </c>
      <c r="F5281">
        <v>296</v>
      </c>
      <c r="G5281">
        <v>4631</v>
      </c>
      <c r="H5281" t="s">
        <v>11</v>
      </c>
    </row>
    <row r="5282" spans="1:8">
      <c r="A5282" t="s">
        <v>6812</v>
      </c>
      <c r="B5282" t="s">
        <v>6813</v>
      </c>
      <c r="C5282">
        <v>160</v>
      </c>
      <c r="D5282" t="s">
        <v>10</v>
      </c>
      <c r="E5282">
        <v>68</v>
      </c>
      <c r="F5282">
        <v>160</v>
      </c>
      <c r="G5282">
        <v>4631</v>
      </c>
      <c r="H5282" t="s">
        <v>11</v>
      </c>
    </row>
    <row r="5283" spans="1:8">
      <c r="A5283" t="s">
        <v>6814</v>
      </c>
      <c r="B5283" t="s">
        <v>6815</v>
      </c>
      <c r="C5283">
        <v>179</v>
      </c>
      <c r="D5283" t="s">
        <v>10</v>
      </c>
      <c r="E5283">
        <v>72</v>
      </c>
      <c r="F5283">
        <v>171</v>
      </c>
      <c r="G5283">
        <v>4631</v>
      </c>
      <c r="H5283" t="s">
        <v>11</v>
      </c>
    </row>
    <row r="5284" spans="1:8">
      <c r="A5284" t="s">
        <v>6816</v>
      </c>
      <c r="B5284" t="s">
        <v>6817</v>
      </c>
      <c r="C5284">
        <v>172</v>
      </c>
      <c r="D5284" t="s">
        <v>10</v>
      </c>
      <c r="E5284">
        <v>73</v>
      </c>
      <c r="F5284">
        <v>172</v>
      </c>
      <c r="G5284">
        <v>4631</v>
      </c>
      <c r="H5284" t="s">
        <v>11</v>
      </c>
    </row>
    <row r="5285" spans="1:8">
      <c r="A5285" t="s">
        <v>6818</v>
      </c>
      <c r="B5285" t="s">
        <v>6819</v>
      </c>
      <c r="C5285">
        <v>174</v>
      </c>
      <c r="D5285" t="s">
        <v>10</v>
      </c>
      <c r="E5285">
        <v>73</v>
      </c>
      <c r="F5285">
        <v>170</v>
      </c>
      <c r="G5285">
        <v>4631</v>
      </c>
      <c r="H5285" t="s">
        <v>11</v>
      </c>
    </row>
    <row r="5286" spans="1:8">
      <c r="A5286" t="s">
        <v>6820</v>
      </c>
      <c r="B5286" t="s">
        <v>6821</v>
      </c>
      <c r="C5286">
        <v>106</v>
      </c>
      <c r="D5286" t="s">
        <v>10</v>
      </c>
      <c r="E5286">
        <v>6</v>
      </c>
      <c r="F5286">
        <v>105</v>
      </c>
      <c r="G5286">
        <v>4631</v>
      </c>
      <c r="H5286" t="s">
        <v>11</v>
      </c>
    </row>
    <row r="5287" spans="1:8">
      <c r="A5287" t="s">
        <v>6822</v>
      </c>
      <c r="B5287" t="s">
        <v>6823</v>
      </c>
      <c r="C5287">
        <v>427</v>
      </c>
      <c r="D5287" t="s">
        <v>10</v>
      </c>
      <c r="E5287">
        <v>322</v>
      </c>
      <c r="F5287">
        <v>427</v>
      </c>
      <c r="G5287">
        <v>4631</v>
      </c>
      <c r="H5287" t="s">
        <v>11</v>
      </c>
    </row>
    <row r="5288" spans="1:8">
      <c r="A5288" t="s">
        <v>6824</v>
      </c>
      <c r="B5288" t="s">
        <v>6825</v>
      </c>
      <c r="C5288">
        <v>308</v>
      </c>
      <c r="D5288" t="s">
        <v>10</v>
      </c>
      <c r="E5288">
        <v>203</v>
      </c>
      <c r="F5288">
        <v>276</v>
      </c>
      <c r="G5288">
        <v>4631</v>
      </c>
      <c r="H5288" t="s">
        <v>11</v>
      </c>
    </row>
    <row r="5289" spans="1:8">
      <c r="A5289" t="s">
        <v>6826</v>
      </c>
      <c r="B5289" t="s">
        <v>6827</v>
      </c>
      <c r="C5289">
        <v>337</v>
      </c>
      <c r="D5289" t="s">
        <v>76</v>
      </c>
      <c r="E5289">
        <v>134</v>
      </c>
      <c r="F5289">
        <v>212</v>
      </c>
      <c r="G5289">
        <v>1567</v>
      </c>
      <c r="H5289" t="s">
        <v>77</v>
      </c>
    </row>
    <row r="5290" spans="1:8">
      <c r="A5290" t="s">
        <v>6826</v>
      </c>
      <c r="B5290" t="s">
        <v>6827</v>
      </c>
      <c r="C5290">
        <v>337</v>
      </c>
      <c r="D5290" t="s">
        <v>78</v>
      </c>
      <c r="E5290">
        <v>14</v>
      </c>
      <c r="F5290">
        <v>101</v>
      </c>
      <c r="G5290">
        <v>909</v>
      </c>
      <c r="H5290" t="s">
        <v>79</v>
      </c>
    </row>
    <row r="5291" spans="1:8">
      <c r="A5291" t="s">
        <v>6826</v>
      </c>
      <c r="B5291" t="s">
        <v>6827</v>
      </c>
      <c r="C5291">
        <v>337</v>
      </c>
      <c r="D5291" t="s">
        <v>10</v>
      </c>
      <c r="E5291">
        <v>232</v>
      </c>
      <c r="F5291">
        <v>323</v>
      </c>
      <c r="G5291">
        <v>4631</v>
      </c>
      <c r="H5291" t="s">
        <v>11</v>
      </c>
    </row>
    <row r="5292" spans="1:8">
      <c r="A5292" t="s">
        <v>6828</v>
      </c>
      <c r="B5292" t="s">
        <v>6829</v>
      </c>
      <c r="C5292">
        <v>346</v>
      </c>
      <c r="D5292" t="s">
        <v>10</v>
      </c>
      <c r="E5292">
        <v>262</v>
      </c>
      <c r="F5292">
        <v>344</v>
      </c>
      <c r="G5292">
        <v>4631</v>
      </c>
      <c r="H5292" t="s">
        <v>11</v>
      </c>
    </row>
    <row r="5293" spans="1:8">
      <c r="A5293" t="s">
        <v>6828</v>
      </c>
      <c r="B5293" t="s">
        <v>6829</v>
      </c>
      <c r="C5293">
        <v>346</v>
      </c>
      <c r="D5293" t="s">
        <v>20</v>
      </c>
      <c r="E5293">
        <v>53</v>
      </c>
      <c r="F5293">
        <v>148</v>
      </c>
      <c r="G5293">
        <v>4510</v>
      </c>
      <c r="H5293" t="s">
        <v>21</v>
      </c>
    </row>
    <row r="5294" spans="1:8">
      <c r="A5294" t="s">
        <v>6830</v>
      </c>
      <c r="B5294" t="s">
        <v>6831</v>
      </c>
      <c r="C5294">
        <v>350</v>
      </c>
      <c r="D5294" t="s">
        <v>76</v>
      </c>
      <c r="E5294">
        <v>123</v>
      </c>
      <c r="F5294">
        <v>199</v>
      </c>
      <c r="G5294">
        <v>1567</v>
      </c>
      <c r="H5294" t="s">
        <v>77</v>
      </c>
    </row>
    <row r="5295" spans="1:8">
      <c r="A5295" t="s">
        <v>6830</v>
      </c>
      <c r="B5295" t="s">
        <v>6831</v>
      </c>
      <c r="C5295">
        <v>350</v>
      </c>
      <c r="D5295" t="s">
        <v>10</v>
      </c>
      <c r="E5295">
        <v>237</v>
      </c>
      <c r="F5295">
        <v>330</v>
      </c>
      <c r="G5295">
        <v>4631</v>
      </c>
      <c r="H5295" t="s">
        <v>11</v>
      </c>
    </row>
    <row r="5296" spans="1:8">
      <c r="A5296" t="s">
        <v>6832</v>
      </c>
      <c r="B5296" t="s">
        <v>6833</v>
      </c>
      <c r="C5296">
        <v>150</v>
      </c>
      <c r="D5296" t="s">
        <v>10</v>
      </c>
      <c r="E5296">
        <v>50</v>
      </c>
      <c r="F5296">
        <v>137</v>
      </c>
      <c r="G5296">
        <v>4631</v>
      </c>
      <c r="H5296" t="s">
        <v>11</v>
      </c>
    </row>
    <row r="5297" spans="1:8">
      <c r="A5297" t="s">
        <v>6834</v>
      </c>
      <c r="B5297" t="s">
        <v>6835</v>
      </c>
      <c r="C5297">
        <v>304</v>
      </c>
      <c r="D5297" t="s">
        <v>10</v>
      </c>
      <c r="E5297">
        <v>44</v>
      </c>
      <c r="F5297">
        <v>148</v>
      </c>
      <c r="G5297">
        <v>4631</v>
      </c>
      <c r="H5297" t="s">
        <v>11</v>
      </c>
    </row>
    <row r="5298" spans="1:8">
      <c r="A5298" t="s">
        <v>6836</v>
      </c>
      <c r="B5298" t="s">
        <v>6837</v>
      </c>
      <c r="C5298">
        <v>125</v>
      </c>
      <c r="D5298" t="s">
        <v>10</v>
      </c>
      <c r="E5298">
        <v>37</v>
      </c>
      <c r="F5298">
        <v>124</v>
      </c>
      <c r="G5298">
        <v>4631</v>
      </c>
      <c r="H5298" t="s">
        <v>11</v>
      </c>
    </row>
    <row r="5299" spans="1:8">
      <c r="A5299" t="s">
        <v>6838</v>
      </c>
      <c r="B5299" t="s">
        <v>6839</v>
      </c>
      <c r="C5299">
        <v>327</v>
      </c>
      <c r="D5299" t="s">
        <v>76</v>
      </c>
      <c r="E5299">
        <v>112</v>
      </c>
      <c r="F5299">
        <v>214</v>
      </c>
      <c r="G5299">
        <v>1567</v>
      </c>
      <c r="H5299" t="s">
        <v>77</v>
      </c>
    </row>
    <row r="5300" spans="1:8">
      <c r="A5300" t="s">
        <v>6838</v>
      </c>
      <c r="B5300" t="s">
        <v>6839</v>
      </c>
      <c r="C5300">
        <v>327</v>
      </c>
      <c r="D5300" t="s">
        <v>10</v>
      </c>
      <c r="E5300">
        <v>238</v>
      </c>
      <c r="F5300">
        <v>327</v>
      </c>
      <c r="G5300">
        <v>4631</v>
      </c>
      <c r="H5300" t="s">
        <v>11</v>
      </c>
    </row>
    <row r="5301" spans="1:8">
      <c r="A5301" t="s">
        <v>6840</v>
      </c>
      <c r="B5301" t="s">
        <v>6841</v>
      </c>
      <c r="C5301">
        <v>133</v>
      </c>
      <c r="D5301" t="s">
        <v>10</v>
      </c>
      <c r="E5301">
        <v>32</v>
      </c>
      <c r="F5301">
        <v>132</v>
      </c>
      <c r="G5301">
        <v>4631</v>
      </c>
      <c r="H5301" t="s">
        <v>11</v>
      </c>
    </row>
    <row r="5302" spans="1:8">
      <c r="A5302" t="s">
        <v>6842</v>
      </c>
      <c r="B5302" t="s">
        <v>6843</v>
      </c>
      <c r="C5302">
        <v>304</v>
      </c>
      <c r="D5302" t="s">
        <v>10</v>
      </c>
      <c r="E5302">
        <v>45</v>
      </c>
      <c r="F5302">
        <v>151</v>
      </c>
      <c r="G5302">
        <v>4631</v>
      </c>
      <c r="H5302" t="s">
        <v>11</v>
      </c>
    </row>
    <row r="5303" spans="1:8">
      <c r="A5303" t="s">
        <v>6844</v>
      </c>
      <c r="B5303" t="s">
        <v>6845</v>
      </c>
      <c r="C5303">
        <v>450</v>
      </c>
      <c r="D5303" t="s">
        <v>10</v>
      </c>
      <c r="E5303">
        <v>342</v>
      </c>
      <c r="F5303">
        <v>450</v>
      </c>
      <c r="G5303">
        <v>4631</v>
      </c>
      <c r="H5303" t="s">
        <v>11</v>
      </c>
    </row>
    <row r="5304" spans="1:8">
      <c r="A5304" t="s">
        <v>6846</v>
      </c>
      <c r="B5304" t="s">
        <v>6847</v>
      </c>
      <c r="C5304">
        <v>237</v>
      </c>
      <c r="D5304" t="s">
        <v>10</v>
      </c>
      <c r="E5304">
        <v>123</v>
      </c>
      <c r="F5304">
        <v>210</v>
      </c>
      <c r="G5304">
        <v>4631</v>
      </c>
      <c r="H5304" t="s">
        <v>11</v>
      </c>
    </row>
    <row r="5305" spans="1:8">
      <c r="A5305" t="s">
        <v>6848</v>
      </c>
      <c r="B5305" t="s">
        <v>6849</v>
      </c>
      <c r="C5305">
        <v>416</v>
      </c>
      <c r="D5305" t="s">
        <v>10</v>
      </c>
      <c r="E5305">
        <v>307</v>
      </c>
      <c r="F5305">
        <v>395</v>
      </c>
      <c r="G5305">
        <v>4631</v>
      </c>
      <c r="H5305" t="s">
        <v>11</v>
      </c>
    </row>
    <row r="5306" spans="1:8">
      <c r="A5306" t="s">
        <v>6850</v>
      </c>
      <c r="B5306" t="s">
        <v>6851</v>
      </c>
      <c r="C5306">
        <v>187</v>
      </c>
      <c r="D5306" t="s">
        <v>10</v>
      </c>
      <c r="E5306">
        <v>71</v>
      </c>
      <c r="F5306">
        <v>173</v>
      </c>
      <c r="G5306">
        <v>4631</v>
      </c>
      <c r="H5306" t="s">
        <v>11</v>
      </c>
    </row>
    <row r="5307" spans="1:8">
      <c r="A5307" t="s">
        <v>6852</v>
      </c>
      <c r="B5307" t="s">
        <v>6853</v>
      </c>
      <c r="C5307">
        <v>436</v>
      </c>
      <c r="D5307" t="s">
        <v>10</v>
      </c>
      <c r="E5307">
        <v>57</v>
      </c>
      <c r="F5307">
        <v>157</v>
      </c>
      <c r="G5307">
        <v>4631</v>
      </c>
      <c r="H5307" t="s">
        <v>11</v>
      </c>
    </row>
    <row r="5308" spans="1:8">
      <c r="A5308" t="s">
        <v>6852</v>
      </c>
      <c r="B5308" t="s">
        <v>6853</v>
      </c>
      <c r="C5308">
        <v>436</v>
      </c>
      <c r="D5308" t="s">
        <v>20</v>
      </c>
      <c r="E5308">
        <v>327</v>
      </c>
      <c r="F5308">
        <v>413</v>
      </c>
      <c r="G5308">
        <v>4510</v>
      </c>
      <c r="H5308" t="s">
        <v>21</v>
      </c>
    </row>
    <row r="5309" spans="1:8">
      <c r="A5309" t="s">
        <v>6854</v>
      </c>
      <c r="B5309" t="s">
        <v>6855</v>
      </c>
      <c r="C5309">
        <v>459</v>
      </c>
      <c r="D5309" t="s">
        <v>10</v>
      </c>
      <c r="E5309">
        <v>44</v>
      </c>
      <c r="F5309">
        <v>145</v>
      </c>
      <c r="G5309">
        <v>4631</v>
      </c>
      <c r="H5309" t="s">
        <v>11</v>
      </c>
    </row>
    <row r="5310" spans="1:8">
      <c r="A5310" t="s">
        <v>6854</v>
      </c>
      <c r="B5310" t="s">
        <v>6855</v>
      </c>
      <c r="C5310">
        <v>459</v>
      </c>
      <c r="D5310" t="s">
        <v>10</v>
      </c>
      <c r="E5310">
        <v>331</v>
      </c>
      <c r="F5310">
        <v>418</v>
      </c>
      <c r="G5310">
        <v>4631</v>
      </c>
      <c r="H5310" t="s">
        <v>11</v>
      </c>
    </row>
    <row r="5311" spans="1:8">
      <c r="A5311" t="s">
        <v>6856</v>
      </c>
      <c r="B5311" t="s">
        <v>6857</v>
      </c>
      <c r="C5311">
        <v>109</v>
      </c>
      <c r="D5311" t="s">
        <v>10</v>
      </c>
      <c r="E5311">
        <v>23</v>
      </c>
      <c r="F5311">
        <v>106</v>
      </c>
      <c r="G5311">
        <v>4631</v>
      </c>
      <c r="H5311" t="s">
        <v>11</v>
      </c>
    </row>
    <row r="5312" spans="1:8">
      <c r="A5312" t="s">
        <v>6858</v>
      </c>
      <c r="B5312" t="s">
        <v>6859</v>
      </c>
      <c r="C5312">
        <v>451</v>
      </c>
      <c r="D5312" t="s">
        <v>10</v>
      </c>
      <c r="E5312">
        <v>196</v>
      </c>
      <c r="F5312">
        <v>307</v>
      </c>
      <c r="G5312">
        <v>4631</v>
      </c>
      <c r="H5312" t="s">
        <v>11</v>
      </c>
    </row>
    <row r="5313" spans="1:8">
      <c r="A5313" t="s">
        <v>6858</v>
      </c>
      <c r="B5313" t="s">
        <v>6859</v>
      </c>
      <c r="C5313">
        <v>451</v>
      </c>
      <c r="D5313" t="s">
        <v>20</v>
      </c>
      <c r="E5313">
        <v>332</v>
      </c>
      <c r="F5313">
        <v>416</v>
      </c>
      <c r="G5313">
        <v>4510</v>
      </c>
      <c r="H5313" t="s">
        <v>21</v>
      </c>
    </row>
    <row r="5314" spans="1:8">
      <c r="A5314" t="s">
        <v>6860</v>
      </c>
      <c r="B5314" t="s">
        <v>6861</v>
      </c>
      <c r="C5314">
        <v>931</v>
      </c>
      <c r="D5314" t="s">
        <v>10</v>
      </c>
      <c r="E5314">
        <v>543</v>
      </c>
      <c r="F5314">
        <v>644</v>
      </c>
      <c r="G5314">
        <v>4631</v>
      </c>
      <c r="H5314" t="s">
        <v>11</v>
      </c>
    </row>
    <row r="5315" spans="1:8">
      <c r="A5315" t="s">
        <v>6860</v>
      </c>
      <c r="B5315" t="s">
        <v>6861</v>
      </c>
      <c r="C5315">
        <v>931</v>
      </c>
      <c r="D5315" t="s">
        <v>20</v>
      </c>
      <c r="E5315">
        <v>819</v>
      </c>
      <c r="F5315">
        <v>903</v>
      </c>
      <c r="G5315">
        <v>4510</v>
      </c>
      <c r="H5315" t="s">
        <v>21</v>
      </c>
    </row>
    <row r="5316" spans="1:8">
      <c r="A5316" t="s">
        <v>6862</v>
      </c>
      <c r="B5316" t="s">
        <v>6863</v>
      </c>
      <c r="C5316">
        <v>224</v>
      </c>
      <c r="D5316" t="s">
        <v>10</v>
      </c>
      <c r="E5316">
        <v>29</v>
      </c>
      <c r="F5316">
        <v>125</v>
      </c>
      <c r="G5316">
        <v>4631</v>
      </c>
      <c r="H5316" t="s">
        <v>11</v>
      </c>
    </row>
    <row r="5317" spans="1:8">
      <c r="A5317" t="s">
        <v>6862</v>
      </c>
      <c r="B5317" t="s">
        <v>6863</v>
      </c>
      <c r="C5317">
        <v>224</v>
      </c>
      <c r="D5317" t="s">
        <v>20</v>
      </c>
      <c r="E5317">
        <v>137</v>
      </c>
      <c r="F5317">
        <v>219</v>
      </c>
      <c r="G5317">
        <v>4510</v>
      </c>
      <c r="H5317" t="s">
        <v>21</v>
      </c>
    </row>
    <row r="5318" spans="1:8">
      <c r="A5318" t="s">
        <v>6864</v>
      </c>
      <c r="B5318" t="s">
        <v>6865</v>
      </c>
      <c r="C5318">
        <v>150</v>
      </c>
      <c r="D5318" t="s">
        <v>10</v>
      </c>
      <c r="E5318">
        <v>51</v>
      </c>
      <c r="F5318">
        <v>149</v>
      </c>
      <c r="G5318">
        <v>4631</v>
      </c>
      <c r="H5318" t="s">
        <v>11</v>
      </c>
    </row>
    <row r="5319" spans="1:8">
      <c r="A5319" t="s">
        <v>6866</v>
      </c>
      <c r="B5319" t="s">
        <v>6867</v>
      </c>
      <c r="C5319">
        <v>225</v>
      </c>
      <c r="D5319" t="s">
        <v>10</v>
      </c>
      <c r="E5319">
        <v>70</v>
      </c>
      <c r="F5319">
        <v>168</v>
      </c>
      <c r="G5319">
        <v>4631</v>
      </c>
      <c r="H5319" t="s">
        <v>11</v>
      </c>
    </row>
    <row r="5320" spans="1:8">
      <c r="A5320" t="s">
        <v>6868</v>
      </c>
      <c r="B5320" t="s">
        <v>6869</v>
      </c>
      <c r="C5320">
        <v>348</v>
      </c>
      <c r="D5320" t="s">
        <v>28</v>
      </c>
      <c r="E5320">
        <v>52</v>
      </c>
      <c r="F5320">
        <v>203</v>
      </c>
      <c r="G5320">
        <v>844</v>
      </c>
      <c r="H5320" t="s">
        <v>29</v>
      </c>
    </row>
    <row r="5321" spans="1:8">
      <c r="A5321" t="s">
        <v>6868</v>
      </c>
      <c r="B5321" t="s">
        <v>6869</v>
      </c>
      <c r="C5321">
        <v>348</v>
      </c>
      <c r="D5321" t="s">
        <v>10</v>
      </c>
      <c r="E5321">
        <v>210</v>
      </c>
      <c r="F5321">
        <v>324</v>
      </c>
      <c r="G5321">
        <v>4631</v>
      </c>
      <c r="H5321" t="s">
        <v>11</v>
      </c>
    </row>
    <row r="5322" spans="1:8">
      <c r="A5322" t="s">
        <v>6870</v>
      </c>
      <c r="B5322" t="s">
        <v>6871</v>
      </c>
      <c r="C5322">
        <v>376</v>
      </c>
      <c r="D5322" t="s">
        <v>28</v>
      </c>
      <c r="E5322">
        <v>74</v>
      </c>
      <c r="F5322">
        <v>223</v>
      </c>
      <c r="G5322">
        <v>844</v>
      </c>
      <c r="H5322" t="s">
        <v>29</v>
      </c>
    </row>
    <row r="5323" spans="1:8">
      <c r="A5323" t="s">
        <v>6870</v>
      </c>
      <c r="B5323" t="s">
        <v>6871</v>
      </c>
      <c r="C5323">
        <v>376</v>
      </c>
      <c r="D5323" t="s">
        <v>10</v>
      </c>
      <c r="E5323">
        <v>229</v>
      </c>
      <c r="F5323">
        <v>363</v>
      </c>
      <c r="G5323">
        <v>4631</v>
      </c>
      <c r="H5323" t="s">
        <v>11</v>
      </c>
    </row>
    <row r="5324" spans="1:8">
      <c r="A5324" t="s">
        <v>6872</v>
      </c>
      <c r="B5324" t="s">
        <v>6873</v>
      </c>
      <c r="C5324">
        <v>289</v>
      </c>
      <c r="D5324" t="s">
        <v>10</v>
      </c>
      <c r="E5324">
        <v>192</v>
      </c>
      <c r="F5324">
        <v>278</v>
      </c>
      <c r="G5324">
        <v>4631</v>
      </c>
      <c r="H5324" t="s">
        <v>11</v>
      </c>
    </row>
    <row r="5325" spans="1:8">
      <c r="A5325" t="s">
        <v>6874</v>
      </c>
      <c r="B5325" t="s">
        <v>6875</v>
      </c>
      <c r="C5325">
        <v>146</v>
      </c>
      <c r="D5325" t="s">
        <v>10</v>
      </c>
      <c r="E5325">
        <v>49</v>
      </c>
      <c r="F5325">
        <v>133</v>
      </c>
      <c r="G5325">
        <v>4631</v>
      </c>
      <c r="H5325" t="s">
        <v>11</v>
      </c>
    </row>
    <row r="5326" spans="1:8">
      <c r="A5326" t="s">
        <v>6876</v>
      </c>
      <c r="B5326" t="s">
        <v>6877</v>
      </c>
      <c r="C5326">
        <v>443</v>
      </c>
      <c r="D5326" t="s">
        <v>28</v>
      </c>
      <c r="E5326">
        <v>59</v>
      </c>
      <c r="F5326">
        <v>240</v>
      </c>
      <c r="G5326">
        <v>844</v>
      </c>
      <c r="H5326" t="s">
        <v>29</v>
      </c>
    </row>
    <row r="5327" spans="1:8">
      <c r="A5327" t="s">
        <v>6876</v>
      </c>
      <c r="B5327" t="s">
        <v>6877</v>
      </c>
      <c r="C5327">
        <v>443</v>
      </c>
      <c r="D5327" t="s">
        <v>10</v>
      </c>
      <c r="E5327">
        <v>256</v>
      </c>
      <c r="F5327">
        <v>414</v>
      </c>
      <c r="G5327">
        <v>4631</v>
      </c>
      <c r="H5327" t="s">
        <v>11</v>
      </c>
    </row>
    <row r="5328" spans="1:8">
      <c r="A5328" t="s">
        <v>6878</v>
      </c>
      <c r="B5328" t="s">
        <v>6879</v>
      </c>
      <c r="C5328">
        <v>201</v>
      </c>
      <c r="D5328" t="s">
        <v>10</v>
      </c>
      <c r="E5328">
        <v>24</v>
      </c>
      <c r="F5328">
        <v>100</v>
      </c>
      <c r="G5328">
        <v>4631</v>
      </c>
      <c r="H5328" t="s">
        <v>11</v>
      </c>
    </row>
    <row r="5329" spans="1:8">
      <c r="A5329" t="s">
        <v>6878</v>
      </c>
      <c r="B5329" t="s">
        <v>6879</v>
      </c>
      <c r="C5329">
        <v>201</v>
      </c>
      <c r="D5329" t="s">
        <v>10</v>
      </c>
      <c r="E5329">
        <v>111</v>
      </c>
      <c r="F5329">
        <v>201</v>
      </c>
      <c r="G5329">
        <v>4631</v>
      </c>
      <c r="H5329" t="s">
        <v>11</v>
      </c>
    </row>
    <row r="5330" spans="1:8">
      <c r="A5330" t="s">
        <v>6880</v>
      </c>
      <c r="B5330" t="s">
        <v>6881</v>
      </c>
      <c r="C5330">
        <v>107</v>
      </c>
      <c r="D5330" t="s">
        <v>10</v>
      </c>
      <c r="E5330">
        <v>28</v>
      </c>
      <c r="F5330">
        <v>107</v>
      </c>
      <c r="G5330">
        <v>4631</v>
      </c>
      <c r="H5330" t="s">
        <v>11</v>
      </c>
    </row>
    <row r="5331" spans="1:8">
      <c r="A5331" t="s">
        <v>6882</v>
      </c>
      <c r="B5331" t="s">
        <v>6883</v>
      </c>
      <c r="C5331">
        <v>112</v>
      </c>
      <c r="D5331" t="s">
        <v>10</v>
      </c>
      <c r="E5331">
        <v>12</v>
      </c>
      <c r="F5331">
        <v>111</v>
      </c>
      <c r="G5331">
        <v>4631</v>
      </c>
      <c r="H5331" t="s">
        <v>11</v>
      </c>
    </row>
    <row r="5332" spans="1:8">
      <c r="A5332" t="s">
        <v>6884</v>
      </c>
      <c r="B5332" t="s">
        <v>6885</v>
      </c>
      <c r="C5332">
        <v>202</v>
      </c>
      <c r="D5332" t="s">
        <v>10</v>
      </c>
      <c r="E5332">
        <v>26</v>
      </c>
      <c r="F5332">
        <v>107</v>
      </c>
      <c r="G5332">
        <v>4631</v>
      </c>
      <c r="H5332" t="s">
        <v>11</v>
      </c>
    </row>
    <row r="5333" spans="1:8">
      <c r="A5333" t="s">
        <v>6884</v>
      </c>
      <c r="B5333" t="s">
        <v>6885</v>
      </c>
      <c r="C5333">
        <v>202</v>
      </c>
      <c r="D5333" t="s">
        <v>10</v>
      </c>
      <c r="E5333">
        <v>119</v>
      </c>
      <c r="F5333">
        <v>200</v>
      </c>
      <c r="G5333">
        <v>4631</v>
      </c>
      <c r="H5333" t="s">
        <v>11</v>
      </c>
    </row>
    <row r="5334" spans="1:8">
      <c r="A5334" t="s">
        <v>6886</v>
      </c>
      <c r="B5334" t="s">
        <v>6887</v>
      </c>
      <c r="C5334">
        <v>118</v>
      </c>
      <c r="D5334" t="s">
        <v>10</v>
      </c>
      <c r="E5334">
        <v>14</v>
      </c>
      <c r="F5334">
        <v>118</v>
      </c>
      <c r="G5334">
        <v>4631</v>
      </c>
      <c r="H5334" t="s">
        <v>11</v>
      </c>
    </row>
    <row r="5335" spans="1:8">
      <c r="A5335" t="s">
        <v>6888</v>
      </c>
      <c r="B5335" t="s">
        <v>6889</v>
      </c>
      <c r="C5335">
        <v>205</v>
      </c>
      <c r="D5335" t="s">
        <v>10</v>
      </c>
      <c r="E5335">
        <v>28</v>
      </c>
      <c r="F5335">
        <v>111</v>
      </c>
      <c r="G5335">
        <v>4631</v>
      </c>
      <c r="H5335" t="s">
        <v>11</v>
      </c>
    </row>
    <row r="5336" spans="1:8">
      <c r="A5336" t="s">
        <v>6888</v>
      </c>
      <c r="B5336" t="s">
        <v>6889</v>
      </c>
      <c r="C5336">
        <v>205</v>
      </c>
      <c r="D5336" t="s">
        <v>10</v>
      </c>
      <c r="E5336">
        <v>124</v>
      </c>
      <c r="F5336">
        <v>205</v>
      </c>
      <c r="G5336">
        <v>4631</v>
      </c>
      <c r="H5336" t="s">
        <v>11</v>
      </c>
    </row>
    <row r="5337" spans="1:8">
      <c r="A5337" t="s">
        <v>6890</v>
      </c>
      <c r="B5337" t="s">
        <v>6891</v>
      </c>
      <c r="C5337">
        <v>252</v>
      </c>
      <c r="D5337" t="s">
        <v>10</v>
      </c>
      <c r="E5337">
        <v>61</v>
      </c>
      <c r="F5337">
        <v>140</v>
      </c>
      <c r="G5337">
        <v>4631</v>
      </c>
      <c r="H5337" t="s">
        <v>11</v>
      </c>
    </row>
    <row r="5338" spans="1:8">
      <c r="A5338" t="s">
        <v>6890</v>
      </c>
      <c r="B5338" t="s">
        <v>6891</v>
      </c>
      <c r="C5338">
        <v>252</v>
      </c>
      <c r="D5338" t="s">
        <v>20</v>
      </c>
      <c r="E5338">
        <v>153</v>
      </c>
      <c r="F5338">
        <v>230</v>
      </c>
      <c r="G5338">
        <v>4510</v>
      </c>
      <c r="H5338" t="s">
        <v>21</v>
      </c>
    </row>
    <row r="5339" spans="1:8">
      <c r="A5339" t="s">
        <v>6892</v>
      </c>
      <c r="B5339" t="s">
        <v>6893</v>
      </c>
      <c r="C5339">
        <v>149</v>
      </c>
      <c r="D5339" t="s">
        <v>10</v>
      </c>
      <c r="E5339">
        <v>49</v>
      </c>
      <c r="F5339">
        <v>136</v>
      </c>
      <c r="G5339">
        <v>4631</v>
      </c>
      <c r="H5339" t="s">
        <v>11</v>
      </c>
    </row>
    <row r="5340" spans="1:8">
      <c r="A5340" t="s">
        <v>6894</v>
      </c>
      <c r="B5340" t="s">
        <v>6895</v>
      </c>
      <c r="C5340">
        <v>331</v>
      </c>
      <c r="D5340" t="s">
        <v>28</v>
      </c>
      <c r="E5340">
        <v>38</v>
      </c>
      <c r="F5340">
        <v>187</v>
      </c>
      <c r="G5340">
        <v>844</v>
      </c>
      <c r="H5340" t="s">
        <v>29</v>
      </c>
    </row>
    <row r="5341" spans="1:8">
      <c r="A5341" t="s">
        <v>6894</v>
      </c>
      <c r="B5341" t="s">
        <v>6895</v>
      </c>
      <c r="C5341">
        <v>331</v>
      </c>
      <c r="D5341" t="s">
        <v>10</v>
      </c>
      <c r="E5341">
        <v>193</v>
      </c>
      <c r="F5341">
        <v>305</v>
      </c>
      <c r="G5341">
        <v>4631</v>
      </c>
      <c r="H5341" t="s">
        <v>11</v>
      </c>
    </row>
    <row r="5342" spans="1:8">
      <c r="A5342" t="s">
        <v>6896</v>
      </c>
      <c r="B5342" t="s">
        <v>6897</v>
      </c>
      <c r="C5342">
        <v>210</v>
      </c>
      <c r="D5342" t="s">
        <v>10</v>
      </c>
      <c r="E5342">
        <v>124</v>
      </c>
      <c r="F5342">
        <v>210</v>
      </c>
      <c r="G5342">
        <v>4631</v>
      </c>
      <c r="H5342" t="s">
        <v>11</v>
      </c>
    </row>
    <row r="5343" spans="1:8">
      <c r="A5343" t="s">
        <v>6896</v>
      </c>
      <c r="B5343" t="s">
        <v>6897</v>
      </c>
      <c r="C5343">
        <v>210</v>
      </c>
      <c r="D5343" t="s">
        <v>20</v>
      </c>
      <c r="E5343">
        <v>36</v>
      </c>
      <c r="F5343">
        <v>108</v>
      </c>
      <c r="G5343">
        <v>4510</v>
      </c>
      <c r="H5343" t="s">
        <v>21</v>
      </c>
    </row>
    <row r="5344" spans="1:8">
      <c r="A5344" t="s">
        <v>6898</v>
      </c>
      <c r="B5344" t="s">
        <v>6899</v>
      </c>
      <c r="C5344">
        <v>121</v>
      </c>
      <c r="D5344" t="s">
        <v>10</v>
      </c>
      <c r="E5344">
        <v>24</v>
      </c>
      <c r="F5344">
        <v>121</v>
      </c>
      <c r="G5344">
        <v>4631</v>
      </c>
      <c r="H5344" t="s">
        <v>11</v>
      </c>
    </row>
    <row r="5345" spans="1:8">
      <c r="A5345" t="s">
        <v>6900</v>
      </c>
      <c r="B5345" t="s">
        <v>6901</v>
      </c>
      <c r="C5345">
        <v>244</v>
      </c>
      <c r="D5345" t="s">
        <v>10</v>
      </c>
      <c r="E5345">
        <v>138</v>
      </c>
      <c r="F5345">
        <v>222</v>
      </c>
      <c r="G5345">
        <v>4631</v>
      </c>
      <c r="H5345" t="s">
        <v>11</v>
      </c>
    </row>
    <row r="5346" spans="1:8">
      <c r="A5346" t="s">
        <v>6902</v>
      </c>
      <c r="B5346" t="s">
        <v>6903</v>
      </c>
      <c r="C5346">
        <v>450</v>
      </c>
      <c r="D5346" t="s">
        <v>28</v>
      </c>
      <c r="E5346">
        <v>129</v>
      </c>
      <c r="F5346">
        <v>281</v>
      </c>
      <c r="G5346">
        <v>844</v>
      </c>
      <c r="H5346" t="s">
        <v>29</v>
      </c>
    </row>
    <row r="5347" spans="1:8">
      <c r="A5347" t="s">
        <v>6902</v>
      </c>
      <c r="B5347" t="s">
        <v>6903</v>
      </c>
      <c r="C5347">
        <v>450</v>
      </c>
      <c r="D5347" t="s">
        <v>10</v>
      </c>
      <c r="E5347">
        <v>287</v>
      </c>
      <c r="F5347">
        <v>434</v>
      </c>
      <c r="G5347">
        <v>4631</v>
      </c>
      <c r="H5347" t="s">
        <v>11</v>
      </c>
    </row>
    <row r="5348" spans="1:8">
      <c r="A5348" t="s">
        <v>6904</v>
      </c>
      <c r="B5348" t="s">
        <v>6905</v>
      </c>
      <c r="C5348">
        <v>227</v>
      </c>
      <c r="D5348" t="s">
        <v>10</v>
      </c>
      <c r="E5348">
        <v>40</v>
      </c>
      <c r="F5348">
        <v>118</v>
      </c>
      <c r="G5348">
        <v>4631</v>
      </c>
      <c r="H5348" t="s">
        <v>11</v>
      </c>
    </row>
    <row r="5349" spans="1:8">
      <c r="A5349" t="s">
        <v>6904</v>
      </c>
      <c r="B5349" t="s">
        <v>6905</v>
      </c>
      <c r="C5349">
        <v>227</v>
      </c>
      <c r="D5349" t="s">
        <v>20</v>
      </c>
      <c r="E5349">
        <v>149</v>
      </c>
      <c r="F5349">
        <v>222</v>
      </c>
      <c r="G5349">
        <v>4510</v>
      </c>
      <c r="H5349" t="s">
        <v>21</v>
      </c>
    </row>
    <row r="5350" spans="1:8">
      <c r="A5350" t="s">
        <v>6906</v>
      </c>
      <c r="B5350" t="s">
        <v>6907</v>
      </c>
      <c r="C5350">
        <v>702</v>
      </c>
      <c r="D5350" t="s">
        <v>6908</v>
      </c>
      <c r="E5350">
        <v>537</v>
      </c>
      <c r="F5350">
        <v>664</v>
      </c>
      <c r="G5350">
        <v>9180</v>
      </c>
      <c r="H5350" t="s">
        <v>6909</v>
      </c>
    </row>
    <row r="5351" spans="1:8">
      <c r="A5351" t="s">
        <v>6906</v>
      </c>
      <c r="B5351" t="s">
        <v>6907</v>
      </c>
      <c r="C5351">
        <v>702</v>
      </c>
      <c r="D5351" t="s">
        <v>6910</v>
      </c>
      <c r="E5351">
        <v>220</v>
      </c>
      <c r="F5351">
        <v>327</v>
      </c>
      <c r="G5351">
        <v>692</v>
      </c>
      <c r="H5351" t="s">
        <v>6911</v>
      </c>
    </row>
    <row r="5352" spans="1:8">
      <c r="A5352" t="s">
        <v>6906</v>
      </c>
      <c r="B5352" t="s">
        <v>6907</v>
      </c>
      <c r="C5352">
        <v>702</v>
      </c>
      <c r="D5352" t="s">
        <v>10</v>
      </c>
      <c r="E5352">
        <v>429</v>
      </c>
      <c r="F5352">
        <v>515</v>
      </c>
      <c r="G5352">
        <v>4631</v>
      </c>
      <c r="H5352" t="s">
        <v>11</v>
      </c>
    </row>
    <row r="5353" spans="1:8">
      <c r="A5353" t="s">
        <v>6912</v>
      </c>
      <c r="B5353" t="s">
        <v>6913</v>
      </c>
      <c r="C5353">
        <v>109</v>
      </c>
      <c r="D5353" t="s">
        <v>10</v>
      </c>
      <c r="E5353">
        <v>28</v>
      </c>
      <c r="F5353">
        <v>106</v>
      </c>
      <c r="G5353">
        <v>4631</v>
      </c>
      <c r="H5353" t="s">
        <v>11</v>
      </c>
    </row>
    <row r="5354" spans="1:8">
      <c r="A5354" t="s">
        <v>6914</v>
      </c>
      <c r="B5354" t="s">
        <v>6915</v>
      </c>
      <c r="C5354">
        <v>220</v>
      </c>
      <c r="D5354" t="s">
        <v>10</v>
      </c>
      <c r="E5354">
        <v>37</v>
      </c>
      <c r="F5354">
        <v>119</v>
      </c>
      <c r="G5354">
        <v>4631</v>
      </c>
      <c r="H5354" t="s">
        <v>11</v>
      </c>
    </row>
    <row r="5355" spans="1:8">
      <c r="A5355" t="s">
        <v>6914</v>
      </c>
      <c r="B5355" t="s">
        <v>6915</v>
      </c>
      <c r="C5355">
        <v>220</v>
      </c>
      <c r="D5355" t="s">
        <v>10</v>
      </c>
      <c r="E5355">
        <v>131</v>
      </c>
      <c r="F5355">
        <v>219</v>
      </c>
      <c r="G5355">
        <v>4631</v>
      </c>
      <c r="H5355" t="s">
        <v>11</v>
      </c>
    </row>
    <row r="5356" spans="1:8">
      <c r="A5356" t="s">
        <v>6916</v>
      </c>
      <c r="B5356" t="s">
        <v>6917</v>
      </c>
      <c r="C5356">
        <v>437</v>
      </c>
      <c r="D5356" t="s">
        <v>10</v>
      </c>
      <c r="E5356">
        <v>50</v>
      </c>
      <c r="F5356">
        <v>151</v>
      </c>
      <c r="G5356">
        <v>4631</v>
      </c>
      <c r="H5356" t="s">
        <v>11</v>
      </c>
    </row>
    <row r="5357" spans="1:8">
      <c r="A5357" t="s">
        <v>6916</v>
      </c>
      <c r="B5357" t="s">
        <v>6917</v>
      </c>
      <c r="C5357">
        <v>437</v>
      </c>
      <c r="D5357" t="s">
        <v>20</v>
      </c>
      <c r="E5357">
        <v>326</v>
      </c>
      <c r="F5357">
        <v>411</v>
      </c>
      <c r="G5357">
        <v>4510</v>
      </c>
      <c r="H5357" t="s">
        <v>21</v>
      </c>
    </row>
    <row r="5358" spans="1:8">
      <c r="A5358" t="s">
        <v>6918</v>
      </c>
      <c r="B5358" t="s">
        <v>6919</v>
      </c>
      <c r="C5358">
        <v>272</v>
      </c>
      <c r="D5358" t="s">
        <v>10</v>
      </c>
      <c r="E5358">
        <v>45</v>
      </c>
      <c r="F5358">
        <v>127</v>
      </c>
      <c r="G5358">
        <v>4631</v>
      </c>
      <c r="H5358" t="s">
        <v>11</v>
      </c>
    </row>
    <row r="5359" spans="1:8">
      <c r="A5359" t="s">
        <v>6918</v>
      </c>
      <c r="B5359" t="s">
        <v>6919</v>
      </c>
      <c r="C5359">
        <v>272</v>
      </c>
      <c r="D5359" t="s">
        <v>10</v>
      </c>
      <c r="E5359">
        <v>165</v>
      </c>
      <c r="F5359">
        <v>272</v>
      </c>
      <c r="G5359">
        <v>4631</v>
      </c>
      <c r="H5359" t="s">
        <v>11</v>
      </c>
    </row>
    <row r="5360" spans="1:8">
      <c r="A5360" t="s">
        <v>6920</v>
      </c>
      <c r="B5360" t="s">
        <v>6921</v>
      </c>
      <c r="C5360">
        <v>353</v>
      </c>
      <c r="D5360" t="s">
        <v>76</v>
      </c>
      <c r="E5360">
        <v>156</v>
      </c>
      <c r="F5360">
        <v>242</v>
      </c>
      <c r="G5360">
        <v>1567</v>
      </c>
      <c r="H5360" t="s">
        <v>77</v>
      </c>
    </row>
    <row r="5361" spans="1:8">
      <c r="A5361" t="s">
        <v>6920</v>
      </c>
      <c r="B5361" t="s">
        <v>6921</v>
      </c>
      <c r="C5361">
        <v>353</v>
      </c>
      <c r="D5361" t="s">
        <v>10</v>
      </c>
      <c r="E5361">
        <v>265</v>
      </c>
      <c r="F5361">
        <v>353</v>
      </c>
      <c r="G5361">
        <v>4631</v>
      </c>
      <c r="H5361" t="s">
        <v>11</v>
      </c>
    </row>
    <row r="5362" spans="1:8">
      <c r="A5362" t="s">
        <v>6922</v>
      </c>
      <c r="B5362" t="s">
        <v>6923</v>
      </c>
      <c r="C5362">
        <v>463</v>
      </c>
      <c r="D5362" t="s">
        <v>10</v>
      </c>
      <c r="E5362">
        <v>71</v>
      </c>
      <c r="F5362">
        <v>172</v>
      </c>
      <c r="G5362">
        <v>4631</v>
      </c>
      <c r="H5362" t="s">
        <v>11</v>
      </c>
    </row>
    <row r="5363" spans="1:8">
      <c r="A5363" t="s">
        <v>6922</v>
      </c>
      <c r="B5363" t="s">
        <v>6923</v>
      </c>
      <c r="C5363">
        <v>463</v>
      </c>
      <c r="D5363" t="s">
        <v>10</v>
      </c>
      <c r="E5363">
        <v>218</v>
      </c>
      <c r="F5363">
        <v>329</v>
      </c>
      <c r="G5363">
        <v>4631</v>
      </c>
      <c r="H5363" t="s">
        <v>11</v>
      </c>
    </row>
    <row r="5364" spans="1:8">
      <c r="A5364" t="s">
        <v>6922</v>
      </c>
      <c r="B5364" t="s">
        <v>6923</v>
      </c>
      <c r="C5364">
        <v>463</v>
      </c>
      <c r="D5364" t="s">
        <v>20</v>
      </c>
      <c r="E5364">
        <v>353</v>
      </c>
      <c r="F5364">
        <v>438</v>
      </c>
      <c r="G5364">
        <v>4510</v>
      </c>
      <c r="H5364" t="s">
        <v>21</v>
      </c>
    </row>
    <row r="5365" spans="1:8">
      <c r="A5365" t="s">
        <v>6924</v>
      </c>
      <c r="B5365" t="s">
        <v>6925</v>
      </c>
      <c r="C5365">
        <v>333</v>
      </c>
      <c r="D5365" t="s">
        <v>28</v>
      </c>
      <c r="E5365">
        <v>41</v>
      </c>
      <c r="F5365">
        <v>190</v>
      </c>
      <c r="G5365">
        <v>844</v>
      </c>
      <c r="H5365" t="s">
        <v>29</v>
      </c>
    </row>
    <row r="5366" spans="1:8">
      <c r="A5366" t="s">
        <v>6924</v>
      </c>
      <c r="B5366" t="s">
        <v>6925</v>
      </c>
      <c r="C5366">
        <v>333</v>
      </c>
      <c r="D5366" t="s">
        <v>10</v>
      </c>
      <c r="E5366">
        <v>197</v>
      </c>
      <c r="F5366">
        <v>308</v>
      </c>
      <c r="G5366">
        <v>4631</v>
      </c>
      <c r="H5366" t="s">
        <v>11</v>
      </c>
    </row>
    <row r="5367" spans="1:8">
      <c r="A5367" t="s">
        <v>6926</v>
      </c>
      <c r="B5367" t="s">
        <v>6927</v>
      </c>
      <c r="C5367">
        <v>102</v>
      </c>
      <c r="D5367" t="s">
        <v>10</v>
      </c>
      <c r="E5367">
        <v>20</v>
      </c>
      <c r="F5367">
        <v>102</v>
      </c>
      <c r="G5367">
        <v>4631</v>
      </c>
      <c r="H5367" t="s">
        <v>11</v>
      </c>
    </row>
    <row r="5368" spans="1:8">
      <c r="A5368" t="s">
        <v>6928</v>
      </c>
      <c r="B5368" t="s">
        <v>6929</v>
      </c>
      <c r="C5368">
        <v>131</v>
      </c>
      <c r="D5368" t="s">
        <v>10</v>
      </c>
      <c r="E5368">
        <v>26</v>
      </c>
      <c r="F5368">
        <v>124</v>
      </c>
      <c r="G5368">
        <v>4631</v>
      </c>
      <c r="H5368" t="s">
        <v>11</v>
      </c>
    </row>
    <row r="5369" spans="1:8">
      <c r="A5369" t="s">
        <v>6930</v>
      </c>
      <c r="B5369" t="s">
        <v>6931</v>
      </c>
      <c r="C5369">
        <v>150</v>
      </c>
      <c r="D5369" t="s">
        <v>10</v>
      </c>
      <c r="E5369">
        <v>50</v>
      </c>
      <c r="F5369">
        <v>137</v>
      </c>
      <c r="G5369">
        <v>4631</v>
      </c>
      <c r="H5369" t="s">
        <v>11</v>
      </c>
    </row>
    <row r="5370" spans="1:8">
      <c r="A5370" t="s">
        <v>6932</v>
      </c>
      <c r="B5370" t="s">
        <v>6933</v>
      </c>
      <c r="C5370">
        <v>202</v>
      </c>
      <c r="D5370" t="s">
        <v>10</v>
      </c>
      <c r="E5370">
        <v>74</v>
      </c>
      <c r="F5370">
        <v>175</v>
      </c>
      <c r="G5370">
        <v>4631</v>
      </c>
      <c r="H5370" t="s">
        <v>11</v>
      </c>
    </row>
    <row r="5371" spans="1:8">
      <c r="A5371" t="s">
        <v>6934</v>
      </c>
      <c r="B5371" t="s">
        <v>6935</v>
      </c>
      <c r="C5371">
        <v>101</v>
      </c>
      <c r="D5371" t="s">
        <v>10</v>
      </c>
      <c r="E5371">
        <v>19</v>
      </c>
      <c r="F5371">
        <v>99</v>
      </c>
      <c r="G5371">
        <v>4631</v>
      </c>
      <c r="H5371" t="s">
        <v>11</v>
      </c>
    </row>
    <row r="5372" spans="1:8">
      <c r="A5372" t="s">
        <v>6936</v>
      </c>
      <c r="B5372" t="s">
        <v>6937</v>
      </c>
      <c r="C5372">
        <v>228</v>
      </c>
      <c r="D5372" t="s">
        <v>10</v>
      </c>
      <c r="E5372">
        <v>112</v>
      </c>
      <c r="F5372">
        <v>207</v>
      </c>
      <c r="G5372">
        <v>4631</v>
      </c>
      <c r="H5372" t="s">
        <v>11</v>
      </c>
    </row>
    <row r="5373" spans="1:8">
      <c r="A5373" t="s">
        <v>6938</v>
      </c>
      <c r="B5373" t="s">
        <v>6939</v>
      </c>
      <c r="C5373">
        <v>315</v>
      </c>
      <c r="D5373" t="s">
        <v>10</v>
      </c>
      <c r="E5373">
        <v>54</v>
      </c>
      <c r="F5373">
        <v>162</v>
      </c>
      <c r="G5373">
        <v>4631</v>
      </c>
      <c r="H5373" t="s">
        <v>11</v>
      </c>
    </row>
    <row r="5374" spans="1:8">
      <c r="A5374" t="s">
        <v>6940</v>
      </c>
      <c r="B5374" t="s">
        <v>6941</v>
      </c>
      <c r="C5374">
        <v>864</v>
      </c>
      <c r="D5374" t="s">
        <v>10</v>
      </c>
      <c r="E5374">
        <v>769</v>
      </c>
      <c r="F5374">
        <v>858</v>
      </c>
      <c r="G5374">
        <v>4631</v>
      </c>
      <c r="H5374" t="s">
        <v>11</v>
      </c>
    </row>
    <row r="5375" spans="1:8">
      <c r="A5375" t="s">
        <v>6942</v>
      </c>
      <c r="B5375" t="s">
        <v>6943</v>
      </c>
      <c r="C5375">
        <v>123</v>
      </c>
      <c r="D5375" t="s">
        <v>10</v>
      </c>
      <c r="E5375">
        <v>20</v>
      </c>
      <c r="F5375">
        <v>122</v>
      </c>
      <c r="G5375">
        <v>4631</v>
      </c>
      <c r="H5375" t="s">
        <v>11</v>
      </c>
    </row>
    <row r="5376" spans="1:8">
      <c r="A5376" t="s">
        <v>6944</v>
      </c>
      <c r="B5376" t="s">
        <v>6945</v>
      </c>
      <c r="C5376">
        <v>166</v>
      </c>
      <c r="D5376" t="s">
        <v>10</v>
      </c>
      <c r="E5376">
        <v>81</v>
      </c>
      <c r="F5376">
        <v>159</v>
      </c>
      <c r="G5376">
        <v>4631</v>
      </c>
      <c r="H5376" t="s">
        <v>11</v>
      </c>
    </row>
    <row r="5377" spans="1:8">
      <c r="A5377" t="s">
        <v>6946</v>
      </c>
      <c r="B5377" t="s">
        <v>6947</v>
      </c>
      <c r="C5377">
        <v>865</v>
      </c>
      <c r="D5377" t="s">
        <v>1352</v>
      </c>
      <c r="E5377">
        <v>535</v>
      </c>
      <c r="F5377">
        <v>640</v>
      </c>
      <c r="G5377">
        <v>759</v>
      </c>
      <c r="H5377" t="s">
        <v>1353</v>
      </c>
    </row>
    <row r="5378" spans="1:8">
      <c r="A5378" t="s">
        <v>6946</v>
      </c>
      <c r="B5378" t="s">
        <v>6947</v>
      </c>
      <c r="C5378">
        <v>865</v>
      </c>
      <c r="D5378" t="s">
        <v>10</v>
      </c>
      <c r="E5378">
        <v>769</v>
      </c>
      <c r="F5378">
        <v>859</v>
      </c>
      <c r="G5378">
        <v>4631</v>
      </c>
      <c r="H5378" t="s">
        <v>11</v>
      </c>
    </row>
    <row r="5379" spans="1:8">
      <c r="A5379" t="s">
        <v>6948</v>
      </c>
      <c r="B5379" t="s">
        <v>6949</v>
      </c>
      <c r="C5379">
        <v>120</v>
      </c>
      <c r="D5379" t="s">
        <v>10</v>
      </c>
      <c r="E5379">
        <v>20</v>
      </c>
      <c r="F5379">
        <v>99</v>
      </c>
      <c r="G5379">
        <v>4631</v>
      </c>
      <c r="H5379" t="s">
        <v>11</v>
      </c>
    </row>
    <row r="5380" spans="1:8">
      <c r="A5380" t="s">
        <v>6950</v>
      </c>
      <c r="B5380" t="s">
        <v>6951</v>
      </c>
      <c r="C5380">
        <v>174</v>
      </c>
      <c r="D5380" t="s">
        <v>10</v>
      </c>
      <c r="E5380">
        <v>59</v>
      </c>
      <c r="F5380">
        <v>174</v>
      </c>
      <c r="G5380">
        <v>4631</v>
      </c>
      <c r="H5380" t="s">
        <v>11</v>
      </c>
    </row>
    <row r="5381" spans="1:8">
      <c r="A5381" t="s">
        <v>6952</v>
      </c>
      <c r="B5381" t="s">
        <v>6953</v>
      </c>
      <c r="C5381">
        <v>338</v>
      </c>
      <c r="D5381" t="s">
        <v>28</v>
      </c>
      <c r="E5381">
        <v>52</v>
      </c>
      <c r="F5381">
        <v>203</v>
      </c>
      <c r="G5381">
        <v>844</v>
      </c>
      <c r="H5381" t="s">
        <v>29</v>
      </c>
    </row>
    <row r="5382" spans="1:8">
      <c r="A5382" t="s">
        <v>6952</v>
      </c>
      <c r="B5382" t="s">
        <v>6953</v>
      </c>
      <c r="C5382">
        <v>338</v>
      </c>
      <c r="D5382" t="s">
        <v>10</v>
      </c>
      <c r="E5382">
        <v>209</v>
      </c>
      <c r="F5382">
        <v>314</v>
      </c>
      <c r="G5382">
        <v>4631</v>
      </c>
      <c r="H5382" t="s">
        <v>11</v>
      </c>
    </row>
    <row r="5383" spans="1:8">
      <c r="A5383" t="s">
        <v>6954</v>
      </c>
      <c r="B5383" t="s">
        <v>6955</v>
      </c>
      <c r="C5383">
        <v>408</v>
      </c>
      <c r="D5383" t="s">
        <v>76</v>
      </c>
      <c r="E5383">
        <v>111</v>
      </c>
      <c r="F5383">
        <v>188</v>
      </c>
      <c r="G5383">
        <v>1567</v>
      </c>
      <c r="H5383" t="s">
        <v>77</v>
      </c>
    </row>
    <row r="5384" spans="1:8">
      <c r="A5384" t="s">
        <v>6954</v>
      </c>
      <c r="B5384" t="s">
        <v>6955</v>
      </c>
      <c r="C5384">
        <v>408</v>
      </c>
      <c r="D5384" t="s">
        <v>78</v>
      </c>
      <c r="E5384">
        <v>1</v>
      </c>
      <c r="F5384">
        <v>77</v>
      </c>
      <c r="G5384">
        <v>909</v>
      </c>
      <c r="H5384" t="s">
        <v>79</v>
      </c>
    </row>
    <row r="5385" spans="1:8">
      <c r="A5385" t="s">
        <v>6954</v>
      </c>
      <c r="B5385" t="s">
        <v>6955</v>
      </c>
      <c r="C5385">
        <v>408</v>
      </c>
      <c r="D5385" t="s">
        <v>10</v>
      </c>
      <c r="E5385">
        <v>307</v>
      </c>
      <c r="F5385">
        <v>401</v>
      </c>
      <c r="G5385">
        <v>4631</v>
      </c>
      <c r="H5385" t="s">
        <v>11</v>
      </c>
    </row>
    <row r="5386" spans="1:8">
      <c r="A5386" t="s">
        <v>6956</v>
      </c>
      <c r="B5386" t="s">
        <v>6957</v>
      </c>
      <c r="C5386">
        <v>148</v>
      </c>
      <c r="D5386" t="s">
        <v>10</v>
      </c>
      <c r="E5386">
        <v>38</v>
      </c>
      <c r="F5386">
        <v>130</v>
      </c>
      <c r="G5386">
        <v>4631</v>
      </c>
      <c r="H5386" t="s">
        <v>11</v>
      </c>
    </row>
    <row r="5387" spans="1:8">
      <c r="A5387" t="s">
        <v>6958</v>
      </c>
      <c r="B5387" t="s">
        <v>6959</v>
      </c>
      <c r="C5387">
        <v>192</v>
      </c>
      <c r="D5387" t="s">
        <v>10</v>
      </c>
      <c r="E5387">
        <v>116</v>
      </c>
      <c r="F5387">
        <v>192</v>
      </c>
      <c r="G5387">
        <v>4631</v>
      </c>
      <c r="H5387" t="s">
        <v>11</v>
      </c>
    </row>
    <row r="5388" spans="1:8">
      <c r="A5388" t="s">
        <v>6958</v>
      </c>
      <c r="B5388" t="s">
        <v>6959</v>
      </c>
      <c r="C5388">
        <v>192</v>
      </c>
      <c r="D5388" t="s">
        <v>6960</v>
      </c>
      <c r="E5388">
        <v>11</v>
      </c>
      <c r="F5388">
        <v>163</v>
      </c>
      <c r="G5388">
        <v>602</v>
      </c>
      <c r="H5388" t="s">
        <v>6961</v>
      </c>
    </row>
    <row r="5389" spans="1:8">
      <c r="A5389" t="s">
        <v>6962</v>
      </c>
      <c r="B5389" t="s">
        <v>6963</v>
      </c>
      <c r="C5389">
        <v>346</v>
      </c>
      <c r="D5389" t="s">
        <v>28</v>
      </c>
      <c r="E5389">
        <v>50</v>
      </c>
      <c r="F5389">
        <v>201</v>
      </c>
      <c r="G5389">
        <v>844</v>
      </c>
      <c r="H5389" t="s">
        <v>29</v>
      </c>
    </row>
    <row r="5390" spans="1:8">
      <c r="A5390" t="s">
        <v>6962</v>
      </c>
      <c r="B5390" t="s">
        <v>6963</v>
      </c>
      <c r="C5390">
        <v>346</v>
      </c>
      <c r="D5390" t="s">
        <v>10</v>
      </c>
      <c r="E5390">
        <v>207</v>
      </c>
      <c r="F5390">
        <v>322</v>
      </c>
      <c r="G5390">
        <v>4631</v>
      </c>
      <c r="H5390" t="s">
        <v>11</v>
      </c>
    </row>
    <row r="5391" spans="1:8">
      <c r="A5391" t="s">
        <v>6964</v>
      </c>
      <c r="B5391" t="s">
        <v>6965</v>
      </c>
      <c r="C5391">
        <v>307</v>
      </c>
      <c r="D5391" t="s">
        <v>10</v>
      </c>
      <c r="E5391">
        <v>175</v>
      </c>
      <c r="F5391">
        <v>267</v>
      </c>
      <c r="G5391">
        <v>4631</v>
      </c>
      <c r="H5391" t="s">
        <v>11</v>
      </c>
    </row>
    <row r="5392" spans="1:8">
      <c r="A5392" t="s">
        <v>6966</v>
      </c>
      <c r="B5392" t="s">
        <v>6967</v>
      </c>
      <c r="C5392">
        <v>296</v>
      </c>
      <c r="D5392" t="s">
        <v>10</v>
      </c>
      <c r="E5392">
        <v>47</v>
      </c>
      <c r="F5392">
        <v>134</v>
      </c>
      <c r="G5392">
        <v>4631</v>
      </c>
      <c r="H5392" t="s">
        <v>11</v>
      </c>
    </row>
    <row r="5393" spans="1:8">
      <c r="A5393" t="s">
        <v>6968</v>
      </c>
      <c r="B5393" t="s">
        <v>6969</v>
      </c>
      <c r="C5393">
        <v>262</v>
      </c>
      <c r="D5393" t="s">
        <v>10</v>
      </c>
      <c r="E5393">
        <v>28</v>
      </c>
      <c r="F5393">
        <v>114</v>
      </c>
      <c r="G5393">
        <v>4631</v>
      </c>
      <c r="H5393" t="s">
        <v>11</v>
      </c>
    </row>
    <row r="5394" spans="1:8">
      <c r="A5394" t="s">
        <v>6970</v>
      </c>
      <c r="B5394" t="s">
        <v>6971</v>
      </c>
      <c r="C5394">
        <v>302</v>
      </c>
      <c r="D5394" t="s">
        <v>76</v>
      </c>
      <c r="E5394">
        <v>112</v>
      </c>
      <c r="F5394">
        <v>189</v>
      </c>
      <c r="G5394">
        <v>1567</v>
      </c>
      <c r="H5394" t="s">
        <v>77</v>
      </c>
    </row>
    <row r="5395" spans="1:8">
      <c r="A5395" t="s">
        <v>6970</v>
      </c>
      <c r="B5395" t="s">
        <v>6971</v>
      </c>
      <c r="C5395">
        <v>302</v>
      </c>
      <c r="D5395" t="s">
        <v>78</v>
      </c>
      <c r="E5395">
        <v>7</v>
      </c>
      <c r="F5395">
        <v>79</v>
      </c>
      <c r="G5395">
        <v>909</v>
      </c>
      <c r="H5395" t="s">
        <v>79</v>
      </c>
    </row>
    <row r="5396" spans="1:8">
      <c r="A5396" t="s">
        <v>6970</v>
      </c>
      <c r="B5396" t="s">
        <v>6971</v>
      </c>
      <c r="C5396">
        <v>302</v>
      </c>
      <c r="D5396" t="s">
        <v>10</v>
      </c>
      <c r="E5396">
        <v>208</v>
      </c>
      <c r="F5396">
        <v>302</v>
      </c>
      <c r="G5396">
        <v>4631</v>
      </c>
      <c r="H5396" t="s">
        <v>11</v>
      </c>
    </row>
    <row r="5397" spans="1:8">
      <c r="A5397" t="s">
        <v>6972</v>
      </c>
      <c r="B5397" t="s">
        <v>6973</v>
      </c>
      <c r="C5397">
        <v>318</v>
      </c>
      <c r="D5397" t="s">
        <v>76</v>
      </c>
      <c r="E5397">
        <v>110</v>
      </c>
      <c r="F5397">
        <v>189</v>
      </c>
      <c r="G5397">
        <v>1567</v>
      </c>
      <c r="H5397" t="s">
        <v>77</v>
      </c>
    </row>
    <row r="5398" spans="1:8">
      <c r="A5398" t="s">
        <v>6972</v>
      </c>
      <c r="B5398" t="s">
        <v>6973</v>
      </c>
      <c r="C5398">
        <v>318</v>
      </c>
      <c r="D5398" t="s">
        <v>78</v>
      </c>
      <c r="E5398">
        <v>3</v>
      </c>
      <c r="F5398">
        <v>80</v>
      </c>
      <c r="G5398">
        <v>909</v>
      </c>
      <c r="H5398" t="s">
        <v>79</v>
      </c>
    </row>
    <row r="5399" spans="1:8">
      <c r="A5399" t="s">
        <v>6972</v>
      </c>
      <c r="B5399" t="s">
        <v>6973</v>
      </c>
      <c r="C5399">
        <v>318</v>
      </c>
      <c r="D5399" t="s">
        <v>10</v>
      </c>
      <c r="E5399">
        <v>207</v>
      </c>
      <c r="F5399">
        <v>303</v>
      </c>
      <c r="G5399">
        <v>4631</v>
      </c>
      <c r="H5399" t="s">
        <v>11</v>
      </c>
    </row>
    <row r="5400" spans="1:8">
      <c r="A5400" t="s">
        <v>6974</v>
      </c>
      <c r="B5400" t="s">
        <v>6975</v>
      </c>
      <c r="C5400">
        <v>352</v>
      </c>
      <c r="D5400" t="s">
        <v>28</v>
      </c>
      <c r="E5400">
        <v>59</v>
      </c>
      <c r="F5400">
        <v>208</v>
      </c>
      <c r="G5400">
        <v>844</v>
      </c>
      <c r="H5400" t="s">
        <v>29</v>
      </c>
    </row>
    <row r="5401" spans="1:8">
      <c r="A5401" t="s">
        <v>6974</v>
      </c>
      <c r="B5401" t="s">
        <v>6975</v>
      </c>
      <c r="C5401">
        <v>352</v>
      </c>
      <c r="D5401" t="s">
        <v>10</v>
      </c>
      <c r="E5401">
        <v>215</v>
      </c>
      <c r="F5401">
        <v>326</v>
      </c>
      <c r="G5401">
        <v>4631</v>
      </c>
      <c r="H5401" t="s">
        <v>11</v>
      </c>
    </row>
    <row r="5402" spans="1:8">
      <c r="A5402" t="s">
        <v>6976</v>
      </c>
      <c r="B5402" t="s">
        <v>6977</v>
      </c>
      <c r="C5402">
        <v>134</v>
      </c>
      <c r="D5402" t="s">
        <v>10</v>
      </c>
      <c r="E5402">
        <v>19</v>
      </c>
      <c r="F5402">
        <v>112</v>
      </c>
      <c r="G5402">
        <v>4631</v>
      </c>
      <c r="H5402" t="s">
        <v>11</v>
      </c>
    </row>
    <row r="5403" spans="1:8">
      <c r="A5403" t="s">
        <v>6978</v>
      </c>
      <c r="B5403" t="s">
        <v>6979</v>
      </c>
      <c r="C5403">
        <v>138</v>
      </c>
      <c r="D5403" t="s">
        <v>10</v>
      </c>
      <c r="E5403">
        <v>25</v>
      </c>
      <c r="F5403">
        <v>120</v>
      </c>
      <c r="G5403">
        <v>4631</v>
      </c>
      <c r="H5403" t="s">
        <v>11</v>
      </c>
    </row>
    <row r="5404" spans="1:8">
      <c r="A5404" t="s">
        <v>6980</v>
      </c>
      <c r="B5404" t="s">
        <v>6981</v>
      </c>
      <c r="C5404">
        <v>131</v>
      </c>
      <c r="D5404" t="s">
        <v>10</v>
      </c>
      <c r="E5404">
        <v>26</v>
      </c>
      <c r="F5404">
        <v>120</v>
      </c>
      <c r="G5404">
        <v>4631</v>
      </c>
      <c r="H5404" t="s">
        <v>11</v>
      </c>
    </row>
    <row r="5405" spans="1:8">
      <c r="A5405" t="s">
        <v>6982</v>
      </c>
      <c r="B5405" t="s">
        <v>6983</v>
      </c>
      <c r="C5405">
        <v>132</v>
      </c>
      <c r="D5405" t="s">
        <v>10</v>
      </c>
      <c r="E5405">
        <v>27</v>
      </c>
      <c r="F5405">
        <v>121</v>
      </c>
      <c r="G5405">
        <v>4631</v>
      </c>
      <c r="H5405" t="s">
        <v>11</v>
      </c>
    </row>
    <row r="5406" spans="1:8">
      <c r="A5406" t="s">
        <v>6984</v>
      </c>
      <c r="B5406" t="s">
        <v>6985</v>
      </c>
      <c r="C5406">
        <v>371</v>
      </c>
      <c r="D5406" t="s">
        <v>28</v>
      </c>
      <c r="E5406">
        <v>79</v>
      </c>
      <c r="F5406">
        <v>228</v>
      </c>
      <c r="G5406">
        <v>844</v>
      </c>
      <c r="H5406" t="s">
        <v>29</v>
      </c>
    </row>
    <row r="5407" spans="1:8">
      <c r="A5407" t="s">
        <v>6984</v>
      </c>
      <c r="B5407" t="s">
        <v>6985</v>
      </c>
      <c r="C5407">
        <v>371</v>
      </c>
      <c r="D5407" t="s">
        <v>10</v>
      </c>
      <c r="E5407">
        <v>235</v>
      </c>
      <c r="F5407">
        <v>346</v>
      </c>
      <c r="G5407">
        <v>4631</v>
      </c>
      <c r="H5407" t="s">
        <v>11</v>
      </c>
    </row>
    <row r="5408" spans="1:8">
      <c r="A5408" t="s">
        <v>6986</v>
      </c>
      <c r="B5408" t="s">
        <v>6987</v>
      </c>
      <c r="C5408">
        <v>467</v>
      </c>
      <c r="D5408" t="s">
        <v>542</v>
      </c>
      <c r="E5408">
        <v>180</v>
      </c>
      <c r="F5408">
        <v>323</v>
      </c>
      <c r="G5408">
        <v>4225</v>
      </c>
      <c r="H5408" t="s">
        <v>543</v>
      </c>
    </row>
    <row r="5409" spans="1:8">
      <c r="A5409" t="s">
        <v>6986</v>
      </c>
      <c r="B5409" t="s">
        <v>6987</v>
      </c>
      <c r="C5409">
        <v>467</v>
      </c>
      <c r="D5409" t="s">
        <v>16</v>
      </c>
      <c r="E5409">
        <v>59</v>
      </c>
      <c r="F5409">
        <v>174</v>
      </c>
      <c r="G5409">
        <v>5780</v>
      </c>
      <c r="H5409" t="s">
        <v>17</v>
      </c>
    </row>
    <row r="5410" spans="1:8">
      <c r="A5410" t="s">
        <v>6986</v>
      </c>
      <c r="B5410" t="s">
        <v>6987</v>
      </c>
      <c r="C5410">
        <v>467</v>
      </c>
      <c r="D5410" t="s">
        <v>10</v>
      </c>
      <c r="E5410">
        <v>364</v>
      </c>
      <c r="F5410">
        <v>450</v>
      </c>
      <c r="G5410">
        <v>4631</v>
      </c>
      <c r="H5410" t="s">
        <v>11</v>
      </c>
    </row>
    <row r="5411" spans="1:8">
      <c r="A5411" t="s">
        <v>6988</v>
      </c>
      <c r="B5411" t="s">
        <v>6989</v>
      </c>
      <c r="C5411">
        <v>452</v>
      </c>
      <c r="D5411" t="s">
        <v>10</v>
      </c>
      <c r="E5411">
        <v>47</v>
      </c>
      <c r="F5411">
        <v>147</v>
      </c>
      <c r="G5411">
        <v>4631</v>
      </c>
      <c r="H5411" t="s">
        <v>11</v>
      </c>
    </row>
    <row r="5412" spans="1:8">
      <c r="A5412" t="s">
        <v>6988</v>
      </c>
      <c r="B5412" t="s">
        <v>6989</v>
      </c>
      <c r="C5412">
        <v>452</v>
      </c>
      <c r="D5412" t="s">
        <v>10</v>
      </c>
      <c r="E5412">
        <v>330</v>
      </c>
      <c r="F5412">
        <v>417</v>
      </c>
      <c r="G5412">
        <v>4631</v>
      </c>
      <c r="H5412" t="s">
        <v>11</v>
      </c>
    </row>
    <row r="5413" spans="1:8">
      <c r="A5413" t="s">
        <v>6990</v>
      </c>
      <c r="B5413" t="s">
        <v>6991</v>
      </c>
      <c r="C5413">
        <v>324</v>
      </c>
      <c r="D5413" t="s">
        <v>10</v>
      </c>
      <c r="E5413">
        <v>219</v>
      </c>
      <c r="F5413">
        <v>302</v>
      </c>
      <c r="G5413">
        <v>4631</v>
      </c>
      <c r="H5413" t="s">
        <v>11</v>
      </c>
    </row>
    <row r="5414" spans="1:8">
      <c r="A5414" t="s">
        <v>6992</v>
      </c>
      <c r="B5414" t="s">
        <v>6993</v>
      </c>
      <c r="C5414">
        <v>210</v>
      </c>
      <c r="D5414" t="s">
        <v>10</v>
      </c>
      <c r="E5414">
        <v>27</v>
      </c>
      <c r="F5414">
        <v>110</v>
      </c>
      <c r="G5414">
        <v>4631</v>
      </c>
      <c r="H5414" t="s">
        <v>11</v>
      </c>
    </row>
    <row r="5415" spans="1:8">
      <c r="A5415" t="s">
        <v>6992</v>
      </c>
      <c r="B5415" t="s">
        <v>6993</v>
      </c>
      <c r="C5415">
        <v>210</v>
      </c>
      <c r="D5415" t="s">
        <v>20</v>
      </c>
      <c r="E5415">
        <v>120</v>
      </c>
      <c r="F5415">
        <v>206</v>
      </c>
      <c r="G5415">
        <v>4510</v>
      </c>
      <c r="H5415" t="s">
        <v>21</v>
      </c>
    </row>
    <row r="5416" spans="1:8">
      <c r="A5416" t="s">
        <v>6994</v>
      </c>
      <c r="B5416" t="s">
        <v>6995</v>
      </c>
      <c r="C5416">
        <v>174</v>
      </c>
      <c r="D5416" t="s">
        <v>10</v>
      </c>
      <c r="E5416">
        <v>75</v>
      </c>
      <c r="F5416">
        <v>174</v>
      </c>
      <c r="G5416">
        <v>4631</v>
      </c>
      <c r="H5416" t="s">
        <v>11</v>
      </c>
    </row>
    <row r="5417" spans="1:8">
      <c r="A5417" t="s">
        <v>6996</v>
      </c>
      <c r="B5417" t="s">
        <v>6997</v>
      </c>
      <c r="C5417">
        <v>150</v>
      </c>
      <c r="D5417" t="s">
        <v>10</v>
      </c>
      <c r="E5417">
        <v>50</v>
      </c>
      <c r="F5417">
        <v>137</v>
      </c>
      <c r="G5417">
        <v>4631</v>
      </c>
      <c r="H5417" t="s">
        <v>11</v>
      </c>
    </row>
    <row r="5418" spans="1:8">
      <c r="A5418" t="s">
        <v>6998</v>
      </c>
      <c r="B5418" t="s">
        <v>6999</v>
      </c>
      <c r="C5418">
        <v>324</v>
      </c>
      <c r="D5418" t="s">
        <v>76</v>
      </c>
      <c r="E5418">
        <v>113</v>
      </c>
      <c r="F5418">
        <v>215</v>
      </c>
      <c r="G5418">
        <v>1567</v>
      </c>
      <c r="H5418" t="s">
        <v>77</v>
      </c>
    </row>
    <row r="5419" spans="1:8">
      <c r="A5419" t="s">
        <v>6998</v>
      </c>
      <c r="B5419" t="s">
        <v>6999</v>
      </c>
      <c r="C5419">
        <v>324</v>
      </c>
      <c r="D5419" t="s">
        <v>10</v>
      </c>
      <c r="E5419">
        <v>235</v>
      </c>
      <c r="F5419">
        <v>324</v>
      </c>
      <c r="G5419">
        <v>4631</v>
      </c>
      <c r="H5419" t="s">
        <v>11</v>
      </c>
    </row>
    <row r="5420" spans="1:8">
      <c r="A5420" t="s">
        <v>7000</v>
      </c>
      <c r="B5420" t="s">
        <v>7001</v>
      </c>
      <c r="C5420">
        <v>414</v>
      </c>
      <c r="D5420" t="s">
        <v>10</v>
      </c>
      <c r="E5420">
        <v>321</v>
      </c>
      <c r="F5420">
        <v>410</v>
      </c>
      <c r="G5420">
        <v>4631</v>
      </c>
      <c r="H5420" t="s">
        <v>11</v>
      </c>
    </row>
    <row r="5421" spans="1:8">
      <c r="A5421" t="s">
        <v>7000</v>
      </c>
      <c r="B5421" t="s">
        <v>7001</v>
      </c>
      <c r="C5421">
        <v>414</v>
      </c>
      <c r="D5421" t="s">
        <v>20</v>
      </c>
      <c r="E5421">
        <v>67</v>
      </c>
      <c r="F5421">
        <v>148</v>
      </c>
      <c r="G5421">
        <v>4510</v>
      </c>
      <c r="H5421" t="s">
        <v>21</v>
      </c>
    </row>
    <row r="5422" spans="1:8">
      <c r="A5422" t="s">
        <v>7002</v>
      </c>
      <c r="B5422" t="s">
        <v>7003</v>
      </c>
      <c r="C5422">
        <v>144</v>
      </c>
      <c r="D5422" t="s">
        <v>10</v>
      </c>
      <c r="E5422">
        <v>25</v>
      </c>
      <c r="F5422">
        <v>126</v>
      </c>
      <c r="G5422">
        <v>4631</v>
      </c>
      <c r="H5422" t="s">
        <v>11</v>
      </c>
    </row>
    <row r="5423" spans="1:8">
      <c r="A5423" t="s">
        <v>7004</v>
      </c>
      <c r="B5423" t="s">
        <v>7005</v>
      </c>
      <c r="C5423">
        <v>347</v>
      </c>
      <c r="D5423" t="s">
        <v>28</v>
      </c>
      <c r="E5423">
        <v>48</v>
      </c>
      <c r="F5423">
        <v>198</v>
      </c>
      <c r="G5423">
        <v>844</v>
      </c>
      <c r="H5423" t="s">
        <v>29</v>
      </c>
    </row>
    <row r="5424" spans="1:8">
      <c r="A5424" t="s">
        <v>7004</v>
      </c>
      <c r="B5424" t="s">
        <v>7005</v>
      </c>
      <c r="C5424">
        <v>347</v>
      </c>
      <c r="D5424" t="s">
        <v>10</v>
      </c>
      <c r="E5424">
        <v>204</v>
      </c>
      <c r="F5424">
        <v>319</v>
      </c>
      <c r="G5424">
        <v>4631</v>
      </c>
      <c r="H5424" t="s">
        <v>11</v>
      </c>
    </row>
    <row r="5425" spans="1:8">
      <c r="A5425" t="s">
        <v>7006</v>
      </c>
      <c r="B5425" t="s">
        <v>7007</v>
      </c>
      <c r="C5425">
        <v>106</v>
      </c>
      <c r="D5425" t="s">
        <v>10</v>
      </c>
      <c r="E5425">
        <v>28</v>
      </c>
      <c r="F5425">
        <v>106</v>
      </c>
      <c r="G5425">
        <v>4631</v>
      </c>
      <c r="H5425" t="s">
        <v>11</v>
      </c>
    </row>
    <row r="5426" spans="1:8">
      <c r="A5426" t="s">
        <v>7008</v>
      </c>
      <c r="B5426" t="s">
        <v>7009</v>
      </c>
      <c r="C5426">
        <v>357</v>
      </c>
      <c r="D5426" t="s">
        <v>28</v>
      </c>
      <c r="E5426">
        <v>63</v>
      </c>
      <c r="F5426">
        <v>213</v>
      </c>
      <c r="G5426">
        <v>844</v>
      </c>
      <c r="H5426" t="s">
        <v>29</v>
      </c>
    </row>
    <row r="5427" spans="1:8">
      <c r="A5427" t="s">
        <v>7008</v>
      </c>
      <c r="B5427" t="s">
        <v>7009</v>
      </c>
      <c r="C5427">
        <v>357</v>
      </c>
      <c r="D5427" t="s">
        <v>10</v>
      </c>
      <c r="E5427">
        <v>219</v>
      </c>
      <c r="F5427">
        <v>335</v>
      </c>
      <c r="G5427">
        <v>4631</v>
      </c>
      <c r="H5427" t="s">
        <v>11</v>
      </c>
    </row>
    <row r="5428" spans="1:8">
      <c r="A5428" t="s">
        <v>7010</v>
      </c>
      <c r="B5428" t="s">
        <v>7011</v>
      </c>
      <c r="C5428">
        <v>173</v>
      </c>
      <c r="D5428" t="s">
        <v>10</v>
      </c>
      <c r="E5428">
        <v>73</v>
      </c>
      <c r="F5428">
        <v>160</v>
      </c>
      <c r="G5428">
        <v>4631</v>
      </c>
      <c r="H5428" t="s">
        <v>11</v>
      </c>
    </row>
    <row r="5429" spans="1:8">
      <c r="A5429" t="s">
        <v>7012</v>
      </c>
      <c r="B5429" t="s">
        <v>7013</v>
      </c>
      <c r="C5429">
        <v>352</v>
      </c>
      <c r="D5429" t="s">
        <v>76</v>
      </c>
      <c r="E5429">
        <v>151</v>
      </c>
      <c r="F5429">
        <v>238</v>
      </c>
      <c r="G5429">
        <v>1567</v>
      </c>
      <c r="H5429" t="s">
        <v>77</v>
      </c>
    </row>
    <row r="5430" spans="1:8">
      <c r="A5430" t="s">
        <v>7012</v>
      </c>
      <c r="B5430" t="s">
        <v>7013</v>
      </c>
      <c r="C5430">
        <v>352</v>
      </c>
      <c r="D5430" t="s">
        <v>10</v>
      </c>
      <c r="E5430">
        <v>262</v>
      </c>
      <c r="F5430">
        <v>352</v>
      </c>
      <c r="G5430">
        <v>4631</v>
      </c>
      <c r="H5430" t="s">
        <v>11</v>
      </c>
    </row>
    <row r="5431" spans="1:8">
      <c r="A5431" t="s">
        <v>7014</v>
      </c>
      <c r="B5431" t="s">
        <v>7015</v>
      </c>
      <c r="C5431">
        <v>479</v>
      </c>
      <c r="D5431" t="s">
        <v>10</v>
      </c>
      <c r="E5431">
        <v>298</v>
      </c>
      <c r="F5431">
        <v>479</v>
      </c>
      <c r="G5431">
        <v>4631</v>
      </c>
      <c r="H5431" t="s">
        <v>11</v>
      </c>
    </row>
    <row r="5432" spans="1:8">
      <c r="A5432" t="s">
        <v>7016</v>
      </c>
      <c r="B5432" t="s">
        <v>7017</v>
      </c>
      <c r="C5432">
        <v>358</v>
      </c>
      <c r="D5432" t="s">
        <v>28</v>
      </c>
      <c r="E5432">
        <v>54</v>
      </c>
      <c r="F5432">
        <v>205</v>
      </c>
      <c r="G5432">
        <v>844</v>
      </c>
      <c r="H5432" t="s">
        <v>29</v>
      </c>
    </row>
    <row r="5433" spans="1:8">
      <c r="A5433" t="s">
        <v>7016</v>
      </c>
      <c r="B5433" t="s">
        <v>7017</v>
      </c>
      <c r="C5433">
        <v>358</v>
      </c>
      <c r="D5433" t="s">
        <v>10</v>
      </c>
      <c r="E5433">
        <v>211</v>
      </c>
      <c r="F5433">
        <v>326</v>
      </c>
      <c r="G5433">
        <v>4631</v>
      </c>
      <c r="H5433" t="s">
        <v>11</v>
      </c>
    </row>
    <row r="5434" spans="1:8">
      <c r="A5434" t="s">
        <v>7018</v>
      </c>
      <c r="B5434" t="s">
        <v>7019</v>
      </c>
      <c r="C5434">
        <v>112</v>
      </c>
      <c r="D5434" t="s">
        <v>10</v>
      </c>
      <c r="E5434">
        <v>29</v>
      </c>
      <c r="F5434">
        <v>112</v>
      </c>
      <c r="G5434">
        <v>4631</v>
      </c>
      <c r="H5434" t="s">
        <v>11</v>
      </c>
    </row>
    <row r="5435" spans="1:8">
      <c r="A5435" t="s">
        <v>7020</v>
      </c>
      <c r="B5435" t="s">
        <v>7021</v>
      </c>
      <c r="C5435">
        <v>209</v>
      </c>
      <c r="D5435" t="s">
        <v>10</v>
      </c>
      <c r="E5435">
        <v>117</v>
      </c>
      <c r="F5435">
        <v>206</v>
      </c>
      <c r="G5435">
        <v>4631</v>
      </c>
      <c r="H5435" t="s">
        <v>11</v>
      </c>
    </row>
    <row r="5436" spans="1:8">
      <c r="A5436" t="s">
        <v>7020</v>
      </c>
      <c r="B5436" t="s">
        <v>7021</v>
      </c>
      <c r="C5436">
        <v>209</v>
      </c>
      <c r="D5436" t="s">
        <v>20</v>
      </c>
      <c r="E5436">
        <v>26</v>
      </c>
      <c r="F5436">
        <v>101</v>
      </c>
      <c r="G5436">
        <v>4510</v>
      </c>
      <c r="H5436" t="s">
        <v>21</v>
      </c>
    </row>
    <row r="5437" spans="1:8">
      <c r="A5437" t="s">
        <v>7022</v>
      </c>
      <c r="B5437" t="s">
        <v>7023</v>
      </c>
      <c r="C5437">
        <v>120</v>
      </c>
      <c r="D5437" t="s">
        <v>10</v>
      </c>
      <c r="E5437">
        <v>31</v>
      </c>
      <c r="F5437">
        <v>120</v>
      </c>
      <c r="G5437">
        <v>4631</v>
      </c>
      <c r="H5437" t="s">
        <v>11</v>
      </c>
    </row>
    <row r="5438" spans="1:8">
      <c r="A5438" t="s">
        <v>7024</v>
      </c>
      <c r="B5438" t="s">
        <v>7025</v>
      </c>
      <c r="C5438">
        <v>106</v>
      </c>
      <c r="D5438" t="s">
        <v>10</v>
      </c>
      <c r="E5438">
        <v>18</v>
      </c>
      <c r="F5438">
        <v>106</v>
      </c>
      <c r="G5438">
        <v>4631</v>
      </c>
      <c r="H5438" t="s">
        <v>11</v>
      </c>
    </row>
    <row r="5439" spans="1:8">
      <c r="A5439" t="s">
        <v>7026</v>
      </c>
      <c r="B5439" t="s">
        <v>7027</v>
      </c>
      <c r="C5439">
        <v>350</v>
      </c>
      <c r="D5439" t="s">
        <v>10</v>
      </c>
      <c r="E5439">
        <v>116</v>
      </c>
      <c r="F5439">
        <v>209</v>
      </c>
      <c r="G5439">
        <v>4631</v>
      </c>
      <c r="H5439" t="s">
        <v>11</v>
      </c>
    </row>
    <row r="5440" spans="1:8">
      <c r="A5440" t="s">
        <v>7026</v>
      </c>
      <c r="B5440" t="s">
        <v>7027</v>
      </c>
      <c r="C5440">
        <v>350</v>
      </c>
      <c r="D5440" t="s">
        <v>20</v>
      </c>
      <c r="E5440">
        <v>22</v>
      </c>
      <c r="F5440">
        <v>96</v>
      </c>
      <c r="G5440">
        <v>4510</v>
      </c>
      <c r="H5440" t="s">
        <v>21</v>
      </c>
    </row>
    <row r="5441" spans="1:8">
      <c r="A5441" t="s">
        <v>7026</v>
      </c>
      <c r="B5441" t="s">
        <v>7027</v>
      </c>
      <c r="C5441">
        <v>350</v>
      </c>
      <c r="D5441" t="s">
        <v>7028</v>
      </c>
      <c r="E5441">
        <v>262</v>
      </c>
      <c r="F5441">
        <v>318</v>
      </c>
      <c r="G5441">
        <v>556</v>
      </c>
      <c r="H5441" t="s">
        <v>7029</v>
      </c>
    </row>
    <row r="5442" spans="1:8">
      <c r="A5442" t="s">
        <v>7030</v>
      </c>
      <c r="B5442" t="s">
        <v>7031</v>
      </c>
      <c r="C5442">
        <v>98</v>
      </c>
      <c r="D5442" t="s">
        <v>10</v>
      </c>
      <c r="E5442">
        <v>21</v>
      </c>
      <c r="F5442">
        <v>98</v>
      </c>
      <c r="G5442">
        <v>4631</v>
      </c>
      <c r="H5442" t="s">
        <v>11</v>
      </c>
    </row>
    <row r="5443" spans="1:8">
      <c r="A5443" t="s">
        <v>7032</v>
      </c>
      <c r="B5443" t="s">
        <v>7033</v>
      </c>
      <c r="C5443">
        <v>107</v>
      </c>
      <c r="D5443" t="s">
        <v>10</v>
      </c>
      <c r="E5443">
        <v>22</v>
      </c>
      <c r="F5443">
        <v>101</v>
      </c>
      <c r="G5443">
        <v>4631</v>
      </c>
      <c r="H5443" t="s">
        <v>11</v>
      </c>
    </row>
    <row r="5444" spans="1:8">
      <c r="A5444" t="s">
        <v>7034</v>
      </c>
      <c r="B5444" t="s">
        <v>7035</v>
      </c>
      <c r="C5444">
        <v>277</v>
      </c>
      <c r="D5444" t="s">
        <v>10</v>
      </c>
      <c r="E5444">
        <v>45</v>
      </c>
      <c r="F5444">
        <v>126</v>
      </c>
      <c r="G5444">
        <v>4631</v>
      </c>
      <c r="H5444" t="s">
        <v>11</v>
      </c>
    </row>
    <row r="5445" spans="1:8">
      <c r="A5445" t="s">
        <v>7034</v>
      </c>
      <c r="B5445" t="s">
        <v>7035</v>
      </c>
      <c r="C5445">
        <v>277</v>
      </c>
      <c r="D5445" t="s">
        <v>10</v>
      </c>
      <c r="E5445">
        <v>170</v>
      </c>
      <c r="F5445">
        <v>277</v>
      </c>
      <c r="G5445">
        <v>4631</v>
      </c>
      <c r="H5445" t="s">
        <v>11</v>
      </c>
    </row>
    <row r="5446" spans="1:8">
      <c r="A5446" t="s">
        <v>7036</v>
      </c>
      <c r="B5446" t="s">
        <v>7037</v>
      </c>
      <c r="C5446">
        <v>657</v>
      </c>
      <c r="D5446" t="s">
        <v>10</v>
      </c>
      <c r="E5446">
        <v>142</v>
      </c>
      <c r="F5446">
        <v>227</v>
      </c>
      <c r="G5446">
        <v>4631</v>
      </c>
      <c r="H5446" t="s">
        <v>11</v>
      </c>
    </row>
    <row r="5447" spans="1:8">
      <c r="A5447" t="s">
        <v>7036</v>
      </c>
      <c r="B5447" t="s">
        <v>7037</v>
      </c>
      <c r="C5447">
        <v>657</v>
      </c>
      <c r="D5447" t="s">
        <v>1116</v>
      </c>
      <c r="E5447">
        <v>328</v>
      </c>
      <c r="F5447">
        <v>497</v>
      </c>
      <c r="G5447">
        <v>992</v>
      </c>
      <c r="H5447" t="s">
        <v>1117</v>
      </c>
    </row>
    <row r="5448" spans="1:8">
      <c r="A5448" t="s">
        <v>7036</v>
      </c>
      <c r="B5448" t="s">
        <v>7037</v>
      </c>
      <c r="C5448">
        <v>657</v>
      </c>
      <c r="D5448" t="s">
        <v>1116</v>
      </c>
      <c r="E5448">
        <v>497</v>
      </c>
      <c r="F5448">
        <v>603</v>
      </c>
      <c r="G5448">
        <v>992</v>
      </c>
      <c r="H5448" t="s">
        <v>1117</v>
      </c>
    </row>
    <row r="5449" spans="1:8">
      <c r="A5449" t="s">
        <v>7038</v>
      </c>
      <c r="B5449" t="s">
        <v>7039</v>
      </c>
      <c r="C5449">
        <v>141</v>
      </c>
      <c r="D5449" t="s">
        <v>10</v>
      </c>
      <c r="E5449">
        <v>49</v>
      </c>
      <c r="F5449">
        <v>128</v>
      </c>
      <c r="G5449">
        <v>4631</v>
      </c>
      <c r="H5449" t="s">
        <v>11</v>
      </c>
    </row>
    <row r="5450" spans="1:8">
      <c r="A5450" t="s">
        <v>7040</v>
      </c>
      <c r="B5450" t="s">
        <v>7041</v>
      </c>
      <c r="C5450">
        <v>208</v>
      </c>
      <c r="D5450" t="s">
        <v>10</v>
      </c>
      <c r="E5450">
        <v>120</v>
      </c>
      <c r="F5450">
        <v>208</v>
      </c>
      <c r="G5450">
        <v>4631</v>
      </c>
      <c r="H5450" t="s">
        <v>11</v>
      </c>
    </row>
    <row r="5451" spans="1:8">
      <c r="A5451" t="s">
        <v>7040</v>
      </c>
      <c r="B5451" t="s">
        <v>7041</v>
      </c>
      <c r="C5451">
        <v>208</v>
      </c>
      <c r="D5451" t="s">
        <v>20</v>
      </c>
      <c r="E5451">
        <v>29</v>
      </c>
      <c r="F5451">
        <v>103</v>
      </c>
      <c r="G5451">
        <v>4510</v>
      </c>
      <c r="H5451" t="s">
        <v>21</v>
      </c>
    </row>
    <row r="5452" spans="1:8">
      <c r="A5452" t="s">
        <v>7042</v>
      </c>
      <c r="B5452" t="s">
        <v>7043</v>
      </c>
      <c r="C5452">
        <v>213</v>
      </c>
      <c r="D5452" t="s">
        <v>10</v>
      </c>
      <c r="E5452">
        <v>119</v>
      </c>
      <c r="F5452">
        <v>207</v>
      </c>
      <c r="G5452">
        <v>4631</v>
      </c>
      <c r="H5452" t="s">
        <v>11</v>
      </c>
    </row>
    <row r="5453" spans="1:8">
      <c r="A5453" t="s">
        <v>7042</v>
      </c>
      <c r="B5453" t="s">
        <v>7043</v>
      </c>
      <c r="C5453">
        <v>213</v>
      </c>
      <c r="D5453" t="s">
        <v>20</v>
      </c>
      <c r="E5453">
        <v>6</v>
      </c>
      <c r="F5453">
        <v>100</v>
      </c>
      <c r="G5453">
        <v>4510</v>
      </c>
      <c r="H5453" t="s">
        <v>21</v>
      </c>
    </row>
    <row r="5454" spans="1:8">
      <c r="A5454" t="s">
        <v>7044</v>
      </c>
      <c r="B5454" t="s">
        <v>7045</v>
      </c>
      <c r="C5454">
        <v>222</v>
      </c>
      <c r="D5454" t="s">
        <v>10</v>
      </c>
      <c r="E5454">
        <v>56</v>
      </c>
      <c r="F5454">
        <v>133</v>
      </c>
      <c r="G5454">
        <v>4631</v>
      </c>
      <c r="H5454" t="s">
        <v>11</v>
      </c>
    </row>
    <row r="5455" spans="1:8">
      <c r="A5455" t="s">
        <v>7044</v>
      </c>
      <c r="B5455" t="s">
        <v>7045</v>
      </c>
      <c r="C5455">
        <v>222</v>
      </c>
      <c r="D5455" t="s">
        <v>20</v>
      </c>
      <c r="E5455">
        <v>143</v>
      </c>
      <c r="F5455">
        <v>219</v>
      </c>
      <c r="G5455">
        <v>4510</v>
      </c>
      <c r="H5455" t="s">
        <v>21</v>
      </c>
    </row>
    <row r="5456" spans="1:8">
      <c r="A5456" t="s">
        <v>7046</v>
      </c>
      <c r="B5456" t="s">
        <v>7047</v>
      </c>
      <c r="C5456">
        <v>225</v>
      </c>
      <c r="D5456" t="s">
        <v>10</v>
      </c>
      <c r="E5456">
        <v>141</v>
      </c>
      <c r="F5456">
        <v>221</v>
      </c>
      <c r="G5456">
        <v>4631</v>
      </c>
      <c r="H5456" t="s">
        <v>11</v>
      </c>
    </row>
    <row r="5457" spans="1:8">
      <c r="A5457" t="s">
        <v>7048</v>
      </c>
      <c r="B5457" t="s">
        <v>7049</v>
      </c>
      <c r="C5457">
        <v>133</v>
      </c>
      <c r="D5457" t="s">
        <v>10</v>
      </c>
      <c r="E5457">
        <v>27</v>
      </c>
      <c r="F5457">
        <v>125</v>
      </c>
      <c r="G5457">
        <v>4631</v>
      </c>
      <c r="H5457" t="s">
        <v>11</v>
      </c>
    </row>
    <row r="5458" spans="1:8">
      <c r="A5458" t="s">
        <v>7050</v>
      </c>
      <c r="B5458" t="s">
        <v>7051</v>
      </c>
      <c r="C5458">
        <v>326</v>
      </c>
      <c r="D5458" t="s">
        <v>10</v>
      </c>
      <c r="E5458">
        <v>35</v>
      </c>
      <c r="F5458">
        <v>125</v>
      </c>
      <c r="G5458">
        <v>4631</v>
      </c>
      <c r="H5458" t="s">
        <v>11</v>
      </c>
    </row>
    <row r="5459" spans="1:8">
      <c r="A5459" t="s">
        <v>7050</v>
      </c>
      <c r="B5459" t="s">
        <v>7051</v>
      </c>
      <c r="C5459">
        <v>326</v>
      </c>
      <c r="D5459" t="s">
        <v>10</v>
      </c>
      <c r="E5459">
        <v>142</v>
      </c>
      <c r="F5459">
        <v>233</v>
      </c>
      <c r="G5459">
        <v>4631</v>
      </c>
      <c r="H5459" t="s">
        <v>11</v>
      </c>
    </row>
    <row r="5460" spans="1:8">
      <c r="A5460" t="s">
        <v>7052</v>
      </c>
      <c r="B5460" t="s">
        <v>7053</v>
      </c>
      <c r="C5460">
        <v>184</v>
      </c>
      <c r="D5460" t="s">
        <v>10</v>
      </c>
      <c r="E5460">
        <v>77</v>
      </c>
      <c r="F5460">
        <v>176</v>
      </c>
      <c r="G5460">
        <v>4631</v>
      </c>
      <c r="H5460" t="s">
        <v>11</v>
      </c>
    </row>
    <row r="5461" spans="1:8">
      <c r="A5461" t="s">
        <v>7054</v>
      </c>
      <c r="B5461" t="s">
        <v>7055</v>
      </c>
      <c r="C5461">
        <v>185</v>
      </c>
      <c r="D5461" t="s">
        <v>10</v>
      </c>
      <c r="E5461">
        <v>84</v>
      </c>
      <c r="F5461">
        <v>182</v>
      </c>
      <c r="G5461">
        <v>4631</v>
      </c>
      <c r="H5461" t="s">
        <v>11</v>
      </c>
    </row>
    <row r="5462" spans="1:8">
      <c r="A5462" t="s">
        <v>7056</v>
      </c>
      <c r="B5462" t="s">
        <v>7057</v>
      </c>
      <c r="C5462">
        <v>256</v>
      </c>
      <c r="D5462" t="s">
        <v>10</v>
      </c>
      <c r="E5462">
        <v>155</v>
      </c>
      <c r="F5462">
        <v>243</v>
      </c>
      <c r="G5462">
        <v>4631</v>
      </c>
      <c r="H5462" t="s">
        <v>11</v>
      </c>
    </row>
    <row r="5463" spans="1:8">
      <c r="A5463" t="s">
        <v>7058</v>
      </c>
      <c r="B5463" t="s">
        <v>7059</v>
      </c>
      <c r="C5463">
        <v>100</v>
      </c>
      <c r="D5463" t="s">
        <v>10</v>
      </c>
      <c r="E5463">
        <v>18</v>
      </c>
      <c r="F5463">
        <v>100</v>
      </c>
      <c r="G5463">
        <v>4631</v>
      </c>
      <c r="H5463" t="s">
        <v>11</v>
      </c>
    </row>
    <row r="5464" spans="1:8">
      <c r="A5464" t="s">
        <v>7060</v>
      </c>
      <c r="B5464" t="s">
        <v>7061</v>
      </c>
      <c r="C5464">
        <v>206</v>
      </c>
      <c r="D5464" t="s">
        <v>10</v>
      </c>
      <c r="E5464">
        <v>41</v>
      </c>
      <c r="F5464">
        <v>116</v>
      </c>
      <c r="G5464">
        <v>4631</v>
      </c>
      <c r="H5464" t="s">
        <v>11</v>
      </c>
    </row>
    <row r="5465" spans="1:8">
      <c r="A5465" t="s">
        <v>7060</v>
      </c>
      <c r="B5465" t="s">
        <v>7061</v>
      </c>
      <c r="C5465">
        <v>206</v>
      </c>
      <c r="D5465" t="s">
        <v>10</v>
      </c>
      <c r="E5465">
        <v>128</v>
      </c>
      <c r="F5465">
        <v>206</v>
      </c>
      <c r="G5465">
        <v>4631</v>
      </c>
      <c r="H5465" t="s">
        <v>11</v>
      </c>
    </row>
    <row r="5466" spans="1:8">
      <c r="A5466" t="s">
        <v>7062</v>
      </c>
      <c r="B5466" t="s">
        <v>7063</v>
      </c>
      <c r="C5466">
        <v>102</v>
      </c>
      <c r="D5466" t="s">
        <v>10</v>
      </c>
      <c r="E5466">
        <v>20</v>
      </c>
      <c r="F5466">
        <v>102</v>
      </c>
      <c r="G5466">
        <v>4631</v>
      </c>
      <c r="H5466" t="s">
        <v>11</v>
      </c>
    </row>
    <row r="5467" spans="1:8">
      <c r="A5467" t="s">
        <v>7064</v>
      </c>
      <c r="B5467" t="s">
        <v>7065</v>
      </c>
      <c r="C5467">
        <v>142</v>
      </c>
      <c r="D5467" t="s">
        <v>10</v>
      </c>
      <c r="E5467">
        <v>49</v>
      </c>
      <c r="F5467">
        <v>129</v>
      </c>
      <c r="G5467">
        <v>4631</v>
      </c>
      <c r="H5467" t="s">
        <v>11</v>
      </c>
    </row>
    <row r="5468" spans="1:8">
      <c r="A5468" t="s">
        <v>7066</v>
      </c>
      <c r="B5468" t="s">
        <v>7067</v>
      </c>
      <c r="C5468">
        <v>200</v>
      </c>
      <c r="D5468" t="s">
        <v>10</v>
      </c>
      <c r="E5468">
        <v>26</v>
      </c>
      <c r="F5468">
        <v>106</v>
      </c>
      <c r="G5468">
        <v>4631</v>
      </c>
      <c r="H5468" t="s">
        <v>11</v>
      </c>
    </row>
    <row r="5469" spans="1:8">
      <c r="A5469" t="s">
        <v>7066</v>
      </c>
      <c r="B5469" t="s">
        <v>7067</v>
      </c>
      <c r="C5469">
        <v>200</v>
      </c>
      <c r="D5469" t="s">
        <v>10</v>
      </c>
      <c r="E5469">
        <v>104</v>
      </c>
      <c r="F5469">
        <v>200</v>
      </c>
      <c r="G5469">
        <v>4631</v>
      </c>
      <c r="H5469" t="s">
        <v>11</v>
      </c>
    </row>
    <row r="5470" spans="1:8">
      <c r="A5470" t="s">
        <v>7068</v>
      </c>
      <c r="B5470" t="s">
        <v>7069</v>
      </c>
      <c r="C5470">
        <v>205</v>
      </c>
      <c r="D5470" t="s">
        <v>10</v>
      </c>
      <c r="E5470">
        <v>30</v>
      </c>
      <c r="F5470">
        <v>116</v>
      </c>
      <c r="G5470">
        <v>4631</v>
      </c>
      <c r="H5470" t="s">
        <v>11</v>
      </c>
    </row>
    <row r="5471" spans="1:8">
      <c r="A5471" t="s">
        <v>7068</v>
      </c>
      <c r="B5471" t="s">
        <v>7069</v>
      </c>
      <c r="C5471">
        <v>205</v>
      </c>
      <c r="D5471" t="s">
        <v>10</v>
      </c>
      <c r="E5471">
        <v>119</v>
      </c>
      <c r="F5471">
        <v>205</v>
      </c>
      <c r="G5471">
        <v>4631</v>
      </c>
      <c r="H5471" t="s">
        <v>11</v>
      </c>
    </row>
    <row r="5472" spans="1:8">
      <c r="A5472" t="s">
        <v>7070</v>
      </c>
      <c r="B5472" t="s">
        <v>7071</v>
      </c>
      <c r="C5472">
        <v>101</v>
      </c>
      <c r="D5472" t="s">
        <v>10</v>
      </c>
      <c r="E5472">
        <v>26</v>
      </c>
      <c r="F5472">
        <v>101</v>
      </c>
      <c r="G5472">
        <v>4631</v>
      </c>
      <c r="H5472" t="s">
        <v>11</v>
      </c>
    </row>
    <row r="5473" spans="1:8">
      <c r="A5473" t="s">
        <v>7072</v>
      </c>
      <c r="B5473" t="s">
        <v>7073</v>
      </c>
      <c r="C5473">
        <v>348</v>
      </c>
      <c r="D5473" t="s">
        <v>10</v>
      </c>
      <c r="E5473">
        <v>258</v>
      </c>
      <c r="F5473">
        <v>346</v>
      </c>
      <c r="G5473">
        <v>4631</v>
      </c>
      <c r="H5473" t="s">
        <v>11</v>
      </c>
    </row>
    <row r="5474" spans="1:8">
      <c r="A5474" t="s">
        <v>7072</v>
      </c>
      <c r="B5474" t="s">
        <v>7073</v>
      </c>
      <c r="C5474">
        <v>348</v>
      </c>
      <c r="D5474" t="s">
        <v>20</v>
      </c>
      <c r="E5474">
        <v>57</v>
      </c>
      <c r="F5474">
        <v>152</v>
      </c>
      <c r="G5474">
        <v>4510</v>
      </c>
      <c r="H5474" t="s">
        <v>21</v>
      </c>
    </row>
    <row r="5475" spans="1:8">
      <c r="A5475" t="s">
        <v>7074</v>
      </c>
      <c r="B5475" t="s">
        <v>7075</v>
      </c>
      <c r="C5475">
        <v>215</v>
      </c>
      <c r="D5475" t="s">
        <v>10</v>
      </c>
      <c r="E5475">
        <v>122</v>
      </c>
      <c r="F5475">
        <v>207</v>
      </c>
      <c r="G5475">
        <v>4631</v>
      </c>
      <c r="H5475" t="s">
        <v>11</v>
      </c>
    </row>
    <row r="5476" spans="1:8">
      <c r="A5476" t="s">
        <v>7076</v>
      </c>
      <c r="B5476" t="s">
        <v>7077</v>
      </c>
      <c r="C5476">
        <v>698</v>
      </c>
      <c r="D5476" t="s">
        <v>10</v>
      </c>
      <c r="E5476">
        <v>52</v>
      </c>
      <c r="F5476">
        <v>152</v>
      </c>
      <c r="G5476">
        <v>4631</v>
      </c>
      <c r="H5476" t="s">
        <v>11</v>
      </c>
    </row>
    <row r="5477" spans="1:8">
      <c r="A5477" t="s">
        <v>7076</v>
      </c>
      <c r="B5477" t="s">
        <v>7077</v>
      </c>
      <c r="C5477">
        <v>698</v>
      </c>
      <c r="D5477" t="s">
        <v>10</v>
      </c>
      <c r="E5477">
        <v>585</v>
      </c>
      <c r="F5477">
        <v>676</v>
      </c>
      <c r="G5477">
        <v>4631</v>
      </c>
      <c r="H5477" t="s">
        <v>11</v>
      </c>
    </row>
    <row r="5478" spans="1:8">
      <c r="A5478" t="s">
        <v>7076</v>
      </c>
      <c r="B5478" t="s">
        <v>7077</v>
      </c>
      <c r="C5478">
        <v>698</v>
      </c>
      <c r="D5478" t="s">
        <v>20</v>
      </c>
      <c r="E5478">
        <v>332</v>
      </c>
      <c r="F5478">
        <v>415</v>
      </c>
      <c r="G5478">
        <v>4510</v>
      </c>
      <c r="H5478" t="s">
        <v>21</v>
      </c>
    </row>
    <row r="5479" spans="1:8">
      <c r="A5479" t="s">
        <v>7078</v>
      </c>
      <c r="B5479" t="s">
        <v>7079</v>
      </c>
      <c r="C5479">
        <v>140</v>
      </c>
      <c r="D5479" t="s">
        <v>10</v>
      </c>
      <c r="E5479">
        <v>32</v>
      </c>
      <c r="F5479">
        <v>127</v>
      </c>
      <c r="G5479">
        <v>4631</v>
      </c>
      <c r="H5479" t="s">
        <v>11</v>
      </c>
    </row>
    <row r="5480" spans="1:8">
      <c r="A5480" t="s">
        <v>7080</v>
      </c>
      <c r="B5480" t="s">
        <v>7081</v>
      </c>
      <c r="C5480">
        <v>220</v>
      </c>
      <c r="D5480" t="s">
        <v>10</v>
      </c>
      <c r="E5480">
        <v>25</v>
      </c>
      <c r="F5480">
        <v>104</v>
      </c>
      <c r="G5480">
        <v>4631</v>
      </c>
      <c r="H5480" t="s">
        <v>11</v>
      </c>
    </row>
    <row r="5481" spans="1:8">
      <c r="A5481" t="s">
        <v>7080</v>
      </c>
      <c r="B5481" t="s">
        <v>7081</v>
      </c>
      <c r="C5481">
        <v>220</v>
      </c>
      <c r="D5481" t="s">
        <v>10</v>
      </c>
      <c r="E5481">
        <v>138</v>
      </c>
      <c r="F5481">
        <v>216</v>
      </c>
      <c r="G5481">
        <v>4631</v>
      </c>
      <c r="H5481" t="s">
        <v>11</v>
      </c>
    </row>
    <row r="5482" spans="1:8">
      <c r="A5482" t="s">
        <v>7082</v>
      </c>
      <c r="B5482" t="s">
        <v>7083</v>
      </c>
      <c r="C5482">
        <v>126</v>
      </c>
      <c r="D5482" t="s">
        <v>10</v>
      </c>
      <c r="E5482">
        <v>27</v>
      </c>
      <c r="F5482">
        <v>126</v>
      </c>
      <c r="G5482">
        <v>4631</v>
      </c>
      <c r="H5482" t="s">
        <v>11</v>
      </c>
    </row>
    <row r="5483" spans="1:8">
      <c r="A5483" t="s">
        <v>7084</v>
      </c>
      <c r="B5483" t="s">
        <v>7085</v>
      </c>
      <c r="C5483">
        <v>102</v>
      </c>
      <c r="D5483" t="s">
        <v>10</v>
      </c>
      <c r="E5483">
        <v>20</v>
      </c>
      <c r="F5483">
        <v>102</v>
      </c>
      <c r="G5483">
        <v>4631</v>
      </c>
      <c r="H5483" t="s">
        <v>11</v>
      </c>
    </row>
    <row r="5484" spans="1:8">
      <c r="A5484" t="s">
        <v>7086</v>
      </c>
      <c r="B5484" t="s">
        <v>7087</v>
      </c>
      <c r="C5484">
        <v>241</v>
      </c>
      <c r="D5484" t="s">
        <v>10</v>
      </c>
      <c r="E5484">
        <v>147</v>
      </c>
      <c r="F5484">
        <v>226</v>
      </c>
      <c r="G5484">
        <v>4631</v>
      </c>
      <c r="H5484" t="s">
        <v>11</v>
      </c>
    </row>
    <row r="5485" spans="1:8">
      <c r="A5485" t="s">
        <v>7086</v>
      </c>
      <c r="B5485" t="s">
        <v>7087</v>
      </c>
      <c r="C5485">
        <v>241</v>
      </c>
      <c r="D5485" t="s">
        <v>20</v>
      </c>
      <c r="E5485">
        <v>50</v>
      </c>
      <c r="F5485">
        <v>126</v>
      </c>
      <c r="G5485">
        <v>4510</v>
      </c>
      <c r="H5485" t="s">
        <v>21</v>
      </c>
    </row>
    <row r="5486" spans="1:8">
      <c r="A5486" t="s">
        <v>7088</v>
      </c>
      <c r="B5486" t="s">
        <v>7089</v>
      </c>
      <c r="C5486">
        <v>116</v>
      </c>
      <c r="D5486" t="s">
        <v>10</v>
      </c>
      <c r="E5486">
        <v>30</v>
      </c>
      <c r="F5486">
        <v>116</v>
      </c>
      <c r="G5486">
        <v>4631</v>
      </c>
      <c r="H5486" t="s">
        <v>11</v>
      </c>
    </row>
    <row r="5487" spans="1:8">
      <c r="A5487" t="s">
        <v>7090</v>
      </c>
      <c r="B5487" t="s">
        <v>7091</v>
      </c>
      <c r="C5487">
        <v>125</v>
      </c>
      <c r="D5487" t="s">
        <v>10</v>
      </c>
      <c r="E5487">
        <v>29</v>
      </c>
      <c r="F5487">
        <v>125</v>
      </c>
      <c r="G5487">
        <v>4631</v>
      </c>
      <c r="H5487" t="s">
        <v>11</v>
      </c>
    </row>
    <row r="5488" spans="1:8">
      <c r="A5488" t="s">
        <v>7092</v>
      </c>
      <c r="B5488" t="s">
        <v>7093</v>
      </c>
      <c r="C5488">
        <v>104</v>
      </c>
      <c r="D5488" t="s">
        <v>10</v>
      </c>
      <c r="E5488">
        <v>22</v>
      </c>
      <c r="F5488">
        <v>104</v>
      </c>
      <c r="G5488">
        <v>4631</v>
      </c>
      <c r="H5488" t="s">
        <v>11</v>
      </c>
    </row>
    <row r="5489" spans="1:8">
      <c r="A5489" t="s">
        <v>7094</v>
      </c>
      <c r="B5489" t="s">
        <v>7095</v>
      </c>
      <c r="C5489">
        <v>211</v>
      </c>
      <c r="D5489" t="s">
        <v>10</v>
      </c>
      <c r="E5489">
        <v>29</v>
      </c>
      <c r="F5489">
        <v>111</v>
      </c>
      <c r="G5489">
        <v>4631</v>
      </c>
      <c r="H5489" t="s">
        <v>11</v>
      </c>
    </row>
    <row r="5490" spans="1:8">
      <c r="A5490" t="s">
        <v>7094</v>
      </c>
      <c r="B5490" t="s">
        <v>7095</v>
      </c>
      <c r="C5490">
        <v>211</v>
      </c>
      <c r="D5490" t="s">
        <v>10</v>
      </c>
      <c r="E5490">
        <v>123</v>
      </c>
      <c r="F5490">
        <v>211</v>
      </c>
      <c r="G5490">
        <v>4631</v>
      </c>
      <c r="H5490" t="s">
        <v>11</v>
      </c>
    </row>
    <row r="5491" spans="1:8">
      <c r="A5491" t="s">
        <v>7096</v>
      </c>
      <c r="B5491" t="s">
        <v>7097</v>
      </c>
      <c r="C5491">
        <v>101</v>
      </c>
      <c r="D5491" t="s">
        <v>10</v>
      </c>
      <c r="E5491">
        <v>17</v>
      </c>
      <c r="F5491">
        <v>101</v>
      </c>
      <c r="G5491">
        <v>4631</v>
      </c>
      <c r="H5491" t="s">
        <v>11</v>
      </c>
    </row>
    <row r="5492" spans="1:8">
      <c r="A5492" t="s">
        <v>7098</v>
      </c>
      <c r="B5492" t="s">
        <v>7099</v>
      </c>
      <c r="C5492">
        <v>229</v>
      </c>
      <c r="D5492" t="s">
        <v>10</v>
      </c>
      <c r="E5492">
        <v>148</v>
      </c>
      <c r="F5492">
        <v>229</v>
      </c>
      <c r="G5492">
        <v>4631</v>
      </c>
      <c r="H5492" t="s">
        <v>11</v>
      </c>
    </row>
    <row r="5493" spans="1:8">
      <c r="A5493" t="s">
        <v>7100</v>
      </c>
      <c r="B5493" t="s">
        <v>7101</v>
      </c>
      <c r="C5493">
        <v>126</v>
      </c>
      <c r="D5493" t="s">
        <v>10</v>
      </c>
      <c r="E5493">
        <v>30</v>
      </c>
      <c r="F5493">
        <v>126</v>
      </c>
      <c r="G5493">
        <v>4631</v>
      </c>
      <c r="H5493" t="s">
        <v>11</v>
      </c>
    </row>
    <row r="5494" spans="1:8">
      <c r="A5494" t="s">
        <v>7102</v>
      </c>
      <c r="B5494" t="s">
        <v>7103</v>
      </c>
      <c r="C5494">
        <v>353</v>
      </c>
      <c r="D5494" t="s">
        <v>28</v>
      </c>
      <c r="E5494">
        <v>19</v>
      </c>
      <c r="F5494">
        <v>194</v>
      </c>
      <c r="G5494">
        <v>844</v>
      </c>
      <c r="H5494" t="s">
        <v>29</v>
      </c>
    </row>
    <row r="5495" spans="1:8">
      <c r="A5495" t="s">
        <v>7102</v>
      </c>
      <c r="B5495" t="s">
        <v>7103</v>
      </c>
      <c r="C5495">
        <v>353</v>
      </c>
      <c r="D5495" t="s">
        <v>10</v>
      </c>
      <c r="E5495">
        <v>199</v>
      </c>
      <c r="F5495">
        <v>351</v>
      </c>
      <c r="G5495">
        <v>4631</v>
      </c>
      <c r="H5495" t="s">
        <v>11</v>
      </c>
    </row>
    <row r="5496" spans="1:8">
      <c r="A5496" t="s">
        <v>7104</v>
      </c>
      <c r="B5496" t="s">
        <v>7105</v>
      </c>
      <c r="C5496">
        <v>104</v>
      </c>
      <c r="D5496" t="s">
        <v>10</v>
      </c>
      <c r="E5496">
        <v>25</v>
      </c>
      <c r="F5496">
        <v>104</v>
      </c>
      <c r="G5496">
        <v>4631</v>
      </c>
      <c r="H5496" t="s">
        <v>11</v>
      </c>
    </row>
    <row r="5497" spans="1:8">
      <c r="A5497" t="s">
        <v>7106</v>
      </c>
      <c r="B5497" t="s">
        <v>7107</v>
      </c>
      <c r="C5497">
        <v>324</v>
      </c>
      <c r="D5497" t="s">
        <v>10</v>
      </c>
      <c r="E5497">
        <v>237</v>
      </c>
      <c r="F5497">
        <v>322</v>
      </c>
      <c r="G5497">
        <v>4631</v>
      </c>
      <c r="H5497" t="s">
        <v>11</v>
      </c>
    </row>
    <row r="5498" spans="1:8">
      <c r="A5498" t="s">
        <v>7108</v>
      </c>
      <c r="B5498" t="s">
        <v>7109</v>
      </c>
      <c r="C5498">
        <v>148</v>
      </c>
      <c r="D5498" t="s">
        <v>10</v>
      </c>
      <c r="E5498">
        <v>49</v>
      </c>
      <c r="F5498">
        <v>135</v>
      </c>
      <c r="G5498">
        <v>4631</v>
      </c>
      <c r="H5498" t="s">
        <v>11</v>
      </c>
    </row>
    <row r="5499" spans="1:8">
      <c r="A5499" t="s">
        <v>7110</v>
      </c>
      <c r="B5499" t="s">
        <v>7111</v>
      </c>
      <c r="C5499">
        <v>100</v>
      </c>
      <c r="D5499" t="s">
        <v>10</v>
      </c>
      <c r="E5499">
        <v>21</v>
      </c>
      <c r="F5499">
        <v>100</v>
      </c>
      <c r="G5499">
        <v>4631</v>
      </c>
      <c r="H5499" t="s">
        <v>11</v>
      </c>
    </row>
    <row r="5500" spans="1:8">
      <c r="A5500" t="s">
        <v>7112</v>
      </c>
      <c r="B5500" t="s">
        <v>7113</v>
      </c>
      <c r="C5500">
        <v>318</v>
      </c>
      <c r="D5500" t="s">
        <v>10</v>
      </c>
      <c r="E5500">
        <v>144</v>
      </c>
      <c r="F5500">
        <v>220</v>
      </c>
      <c r="G5500">
        <v>4631</v>
      </c>
      <c r="H5500" t="s">
        <v>11</v>
      </c>
    </row>
    <row r="5501" spans="1:8">
      <c r="A5501" t="s">
        <v>7112</v>
      </c>
      <c r="B5501" t="s">
        <v>7113</v>
      </c>
      <c r="C5501">
        <v>318</v>
      </c>
      <c r="D5501" t="s">
        <v>10</v>
      </c>
      <c r="E5501">
        <v>230</v>
      </c>
      <c r="F5501">
        <v>318</v>
      </c>
      <c r="G5501">
        <v>4631</v>
      </c>
      <c r="H5501" t="s">
        <v>11</v>
      </c>
    </row>
    <row r="5502" spans="1:8">
      <c r="A5502" t="s">
        <v>7112</v>
      </c>
      <c r="B5502" t="s">
        <v>7113</v>
      </c>
      <c r="C5502">
        <v>318</v>
      </c>
      <c r="D5502" t="s">
        <v>20</v>
      </c>
      <c r="E5502">
        <v>20</v>
      </c>
      <c r="F5502">
        <v>95</v>
      </c>
      <c r="G5502">
        <v>4510</v>
      </c>
      <c r="H5502" t="s">
        <v>21</v>
      </c>
    </row>
    <row r="5503" spans="1:8">
      <c r="A5503" t="s">
        <v>7114</v>
      </c>
      <c r="B5503" t="s">
        <v>7115</v>
      </c>
      <c r="C5503">
        <v>114</v>
      </c>
      <c r="D5503" t="s">
        <v>10</v>
      </c>
      <c r="E5503">
        <v>14</v>
      </c>
      <c r="F5503">
        <v>113</v>
      </c>
      <c r="G5503">
        <v>4631</v>
      </c>
      <c r="H5503" t="s">
        <v>11</v>
      </c>
    </row>
    <row r="5504" spans="1:8">
      <c r="A5504" t="s">
        <v>7116</v>
      </c>
      <c r="B5504" t="s">
        <v>7117</v>
      </c>
      <c r="C5504">
        <v>114</v>
      </c>
      <c r="D5504" t="s">
        <v>10</v>
      </c>
      <c r="E5504">
        <v>14</v>
      </c>
      <c r="F5504">
        <v>113</v>
      </c>
      <c r="G5504">
        <v>4631</v>
      </c>
      <c r="H5504" t="s">
        <v>11</v>
      </c>
    </row>
    <row r="5505" spans="1:8">
      <c r="A5505" t="s">
        <v>7118</v>
      </c>
      <c r="B5505" t="s">
        <v>7119</v>
      </c>
      <c r="C5505">
        <v>179</v>
      </c>
      <c r="D5505" t="s">
        <v>10</v>
      </c>
      <c r="E5505">
        <v>74</v>
      </c>
      <c r="F5505">
        <v>172</v>
      </c>
      <c r="G5505">
        <v>4631</v>
      </c>
      <c r="H5505" t="s">
        <v>11</v>
      </c>
    </row>
    <row r="5506" spans="1:8">
      <c r="A5506" t="s">
        <v>7120</v>
      </c>
      <c r="B5506" t="s">
        <v>7121</v>
      </c>
      <c r="C5506">
        <v>151</v>
      </c>
      <c r="D5506" t="s">
        <v>10</v>
      </c>
      <c r="E5506">
        <v>43</v>
      </c>
      <c r="F5506">
        <v>141</v>
      </c>
      <c r="G5506">
        <v>4631</v>
      </c>
      <c r="H5506" t="s">
        <v>11</v>
      </c>
    </row>
    <row r="5507" spans="1:8">
      <c r="A5507" t="s">
        <v>7122</v>
      </c>
      <c r="B5507" t="s">
        <v>7123</v>
      </c>
      <c r="C5507">
        <v>466</v>
      </c>
      <c r="D5507" t="s">
        <v>10</v>
      </c>
      <c r="E5507">
        <v>51</v>
      </c>
      <c r="F5507">
        <v>151</v>
      </c>
      <c r="G5507">
        <v>4631</v>
      </c>
      <c r="H5507" t="s">
        <v>11</v>
      </c>
    </row>
    <row r="5508" spans="1:8">
      <c r="A5508" t="s">
        <v>7122</v>
      </c>
      <c r="B5508" t="s">
        <v>7123</v>
      </c>
      <c r="C5508">
        <v>466</v>
      </c>
      <c r="D5508" t="s">
        <v>10</v>
      </c>
      <c r="E5508">
        <v>334</v>
      </c>
      <c r="F5508">
        <v>420</v>
      </c>
      <c r="G5508">
        <v>4631</v>
      </c>
      <c r="H5508" t="s">
        <v>11</v>
      </c>
    </row>
    <row r="5509" spans="1:8">
      <c r="A5509" t="s">
        <v>7124</v>
      </c>
      <c r="B5509" t="s">
        <v>7125</v>
      </c>
      <c r="C5509">
        <v>451</v>
      </c>
      <c r="D5509" t="s">
        <v>10</v>
      </c>
      <c r="E5509">
        <v>53</v>
      </c>
      <c r="F5509">
        <v>149</v>
      </c>
      <c r="G5509">
        <v>4631</v>
      </c>
      <c r="H5509" t="s">
        <v>11</v>
      </c>
    </row>
    <row r="5510" spans="1:8">
      <c r="A5510" t="s">
        <v>7124</v>
      </c>
      <c r="B5510" t="s">
        <v>7125</v>
      </c>
      <c r="C5510">
        <v>451</v>
      </c>
      <c r="D5510" t="s">
        <v>20</v>
      </c>
      <c r="E5510">
        <v>346</v>
      </c>
      <c r="F5510">
        <v>429</v>
      </c>
      <c r="G5510">
        <v>4510</v>
      </c>
      <c r="H5510" t="s">
        <v>21</v>
      </c>
    </row>
    <row r="5511" spans="1:8">
      <c r="A5511" t="s">
        <v>7126</v>
      </c>
      <c r="B5511" t="s">
        <v>7127</v>
      </c>
      <c r="C5511">
        <v>222</v>
      </c>
      <c r="D5511" t="s">
        <v>10</v>
      </c>
      <c r="E5511">
        <v>118</v>
      </c>
      <c r="F5511">
        <v>221</v>
      </c>
      <c r="G5511">
        <v>4631</v>
      </c>
      <c r="H5511" t="s">
        <v>11</v>
      </c>
    </row>
    <row r="5512" spans="1:8">
      <c r="A5512" t="s">
        <v>7126</v>
      </c>
      <c r="B5512" t="s">
        <v>7127</v>
      </c>
      <c r="C5512">
        <v>222</v>
      </c>
      <c r="D5512" t="s">
        <v>20</v>
      </c>
      <c r="E5512">
        <v>26</v>
      </c>
      <c r="F5512">
        <v>100</v>
      </c>
      <c r="G5512">
        <v>4510</v>
      </c>
      <c r="H5512" t="s">
        <v>21</v>
      </c>
    </row>
    <row r="5513" spans="1:8">
      <c r="A5513" t="s">
        <v>7128</v>
      </c>
      <c r="B5513" t="s">
        <v>7129</v>
      </c>
      <c r="C5513">
        <v>330</v>
      </c>
      <c r="D5513" t="s">
        <v>28</v>
      </c>
      <c r="E5513">
        <v>38</v>
      </c>
      <c r="F5513">
        <v>187</v>
      </c>
      <c r="G5513">
        <v>844</v>
      </c>
      <c r="H5513" t="s">
        <v>29</v>
      </c>
    </row>
    <row r="5514" spans="1:8">
      <c r="A5514" t="s">
        <v>7128</v>
      </c>
      <c r="B5514" t="s">
        <v>7129</v>
      </c>
      <c r="C5514">
        <v>330</v>
      </c>
      <c r="D5514" t="s">
        <v>10</v>
      </c>
      <c r="E5514">
        <v>193</v>
      </c>
      <c r="F5514">
        <v>305</v>
      </c>
      <c r="G5514">
        <v>4631</v>
      </c>
      <c r="H5514" t="s">
        <v>11</v>
      </c>
    </row>
    <row r="5515" spans="1:8">
      <c r="A5515" t="s">
        <v>7130</v>
      </c>
      <c r="B5515" t="s">
        <v>7131</v>
      </c>
      <c r="C5515">
        <v>682</v>
      </c>
      <c r="D5515" t="s">
        <v>10</v>
      </c>
      <c r="E5515">
        <v>40</v>
      </c>
      <c r="F5515">
        <v>140</v>
      </c>
      <c r="G5515">
        <v>4631</v>
      </c>
      <c r="H5515" t="s">
        <v>11</v>
      </c>
    </row>
    <row r="5516" spans="1:8">
      <c r="A5516" t="s">
        <v>7130</v>
      </c>
      <c r="B5516" t="s">
        <v>7131</v>
      </c>
      <c r="C5516">
        <v>682</v>
      </c>
      <c r="D5516" t="s">
        <v>10</v>
      </c>
      <c r="E5516">
        <v>569</v>
      </c>
      <c r="F5516">
        <v>660</v>
      </c>
      <c r="G5516">
        <v>4631</v>
      </c>
      <c r="H5516" t="s">
        <v>11</v>
      </c>
    </row>
    <row r="5517" spans="1:8">
      <c r="A5517" t="s">
        <v>7130</v>
      </c>
      <c r="B5517" t="s">
        <v>7131</v>
      </c>
      <c r="C5517">
        <v>682</v>
      </c>
      <c r="D5517" t="s">
        <v>20</v>
      </c>
      <c r="E5517">
        <v>317</v>
      </c>
      <c r="F5517">
        <v>400</v>
      </c>
      <c r="G5517">
        <v>4510</v>
      </c>
      <c r="H5517" t="s">
        <v>21</v>
      </c>
    </row>
    <row r="5518" spans="1:8">
      <c r="A5518" t="s">
        <v>7132</v>
      </c>
      <c r="B5518" t="s">
        <v>7133</v>
      </c>
      <c r="C5518">
        <v>216</v>
      </c>
      <c r="D5518" t="s">
        <v>10</v>
      </c>
      <c r="E5518">
        <v>22</v>
      </c>
      <c r="F5518">
        <v>121</v>
      </c>
      <c r="G5518">
        <v>4631</v>
      </c>
      <c r="H5518" t="s">
        <v>11</v>
      </c>
    </row>
    <row r="5519" spans="1:8">
      <c r="A5519" t="s">
        <v>7132</v>
      </c>
      <c r="B5519" t="s">
        <v>7133</v>
      </c>
      <c r="C5519">
        <v>216</v>
      </c>
      <c r="D5519" t="s">
        <v>20</v>
      </c>
      <c r="E5519">
        <v>129</v>
      </c>
      <c r="F5519">
        <v>206</v>
      </c>
      <c r="G5519">
        <v>4510</v>
      </c>
      <c r="H5519" t="s">
        <v>21</v>
      </c>
    </row>
    <row r="5520" spans="1:8">
      <c r="A5520" t="s">
        <v>7134</v>
      </c>
      <c r="B5520" t="s">
        <v>7135</v>
      </c>
      <c r="C5520">
        <v>331</v>
      </c>
      <c r="D5520" t="s">
        <v>28</v>
      </c>
      <c r="E5520">
        <v>52</v>
      </c>
      <c r="F5520">
        <v>200</v>
      </c>
      <c r="G5520">
        <v>844</v>
      </c>
      <c r="H5520" t="s">
        <v>29</v>
      </c>
    </row>
    <row r="5521" spans="1:8">
      <c r="A5521" t="s">
        <v>7134</v>
      </c>
      <c r="B5521" t="s">
        <v>7135</v>
      </c>
      <c r="C5521">
        <v>331</v>
      </c>
      <c r="D5521" t="s">
        <v>10</v>
      </c>
      <c r="E5521">
        <v>207</v>
      </c>
      <c r="F5521">
        <v>323</v>
      </c>
      <c r="G5521">
        <v>4631</v>
      </c>
      <c r="H5521" t="s">
        <v>11</v>
      </c>
    </row>
    <row r="5522" spans="1:8">
      <c r="A5522" t="s">
        <v>7136</v>
      </c>
      <c r="B5522" t="s">
        <v>7137</v>
      </c>
      <c r="C5522">
        <v>268</v>
      </c>
      <c r="D5522" t="s">
        <v>10</v>
      </c>
      <c r="E5522">
        <v>176</v>
      </c>
      <c r="F5522">
        <v>262</v>
      </c>
      <c r="G5522">
        <v>4631</v>
      </c>
      <c r="H5522" t="s">
        <v>11</v>
      </c>
    </row>
    <row r="5523" spans="1:8">
      <c r="A5523" t="s">
        <v>7138</v>
      </c>
      <c r="B5523" t="s">
        <v>7139</v>
      </c>
      <c r="C5523">
        <v>128</v>
      </c>
      <c r="D5523" t="s">
        <v>10</v>
      </c>
      <c r="E5523">
        <v>27</v>
      </c>
      <c r="F5523">
        <v>126</v>
      </c>
      <c r="G5523">
        <v>4631</v>
      </c>
      <c r="H5523" t="s">
        <v>11</v>
      </c>
    </row>
    <row r="5524" spans="1:8">
      <c r="A5524" t="s">
        <v>7140</v>
      </c>
      <c r="B5524" t="s">
        <v>7141</v>
      </c>
      <c r="C5524">
        <v>201</v>
      </c>
      <c r="D5524" t="s">
        <v>10</v>
      </c>
      <c r="E5524">
        <v>21</v>
      </c>
      <c r="F5524">
        <v>100</v>
      </c>
      <c r="G5524">
        <v>4631</v>
      </c>
      <c r="H5524" t="s">
        <v>11</v>
      </c>
    </row>
    <row r="5525" spans="1:8">
      <c r="A5525" t="s">
        <v>7140</v>
      </c>
      <c r="B5525" t="s">
        <v>7141</v>
      </c>
      <c r="C5525">
        <v>201</v>
      </c>
      <c r="D5525" t="s">
        <v>10</v>
      </c>
      <c r="E5525">
        <v>111</v>
      </c>
      <c r="F5525">
        <v>201</v>
      </c>
      <c r="G5525">
        <v>4631</v>
      </c>
      <c r="H5525" t="s">
        <v>11</v>
      </c>
    </row>
    <row r="5526" spans="1:8">
      <c r="A5526" t="s">
        <v>7142</v>
      </c>
      <c r="B5526" t="s">
        <v>7143</v>
      </c>
      <c r="C5526">
        <v>434</v>
      </c>
      <c r="D5526" t="s">
        <v>10</v>
      </c>
      <c r="E5526">
        <v>28</v>
      </c>
      <c r="F5526">
        <v>127</v>
      </c>
      <c r="G5526">
        <v>4631</v>
      </c>
      <c r="H5526" t="s">
        <v>11</v>
      </c>
    </row>
    <row r="5527" spans="1:8">
      <c r="A5527" t="s">
        <v>7142</v>
      </c>
      <c r="B5527" t="s">
        <v>7143</v>
      </c>
      <c r="C5527">
        <v>434</v>
      </c>
      <c r="D5527" t="s">
        <v>10</v>
      </c>
      <c r="E5527">
        <v>312</v>
      </c>
      <c r="F5527">
        <v>400</v>
      </c>
      <c r="G5527">
        <v>4631</v>
      </c>
      <c r="H5527" t="s">
        <v>11</v>
      </c>
    </row>
    <row r="5528" spans="1:8">
      <c r="A5528" t="s">
        <v>7144</v>
      </c>
      <c r="B5528" t="s">
        <v>7145</v>
      </c>
      <c r="C5528">
        <v>145</v>
      </c>
      <c r="D5528" t="s">
        <v>10</v>
      </c>
      <c r="E5528">
        <v>21</v>
      </c>
      <c r="F5528">
        <v>129</v>
      </c>
      <c r="G5528">
        <v>4631</v>
      </c>
      <c r="H5528" t="s">
        <v>11</v>
      </c>
    </row>
    <row r="5529" spans="1:8">
      <c r="A5529" t="s">
        <v>7146</v>
      </c>
      <c r="B5529" t="s">
        <v>7147</v>
      </c>
      <c r="C5529">
        <v>113</v>
      </c>
      <c r="D5529" t="s">
        <v>10</v>
      </c>
      <c r="E5529">
        <v>14</v>
      </c>
      <c r="F5529">
        <v>113</v>
      </c>
      <c r="G5529">
        <v>4631</v>
      </c>
      <c r="H5529" t="s">
        <v>11</v>
      </c>
    </row>
    <row r="5530" spans="1:8">
      <c r="A5530" t="s">
        <v>7148</v>
      </c>
      <c r="B5530" t="s">
        <v>7149</v>
      </c>
      <c r="C5530">
        <v>155</v>
      </c>
      <c r="D5530" t="s">
        <v>10</v>
      </c>
      <c r="E5530">
        <v>21</v>
      </c>
      <c r="F5530">
        <v>139</v>
      </c>
      <c r="G5530">
        <v>4631</v>
      </c>
      <c r="H5530" t="s">
        <v>11</v>
      </c>
    </row>
    <row r="5531" spans="1:8">
      <c r="A5531" t="s">
        <v>7150</v>
      </c>
      <c r="B5531" t="s">
        <v>7151</v>
      </c>
      <c r="C5531">
        <v>235</v>
      </c>
      <c r="D5531" t="s">
        <v>10</v>
      </c>
      <c r="E5531">
        <v>67</v>
      </c>
      <c r="F5531">
        <v>164</v>
      </c>
      <c r="G5531">
        <v>4631</v>
      </c>
      <c r="H5531" t="s">
        <v>11</v>
      </c>
    </row>
    <row r="5532" spans="1:8">
      <c r="A5532" t="s">
        <v>7152</v>
      </c>
      <c r="B5532" t="s">
        <v>7153</v>
      </c>
      <c r="C5532">
        <v>116</v>
      </c>
      <c r="D5532" t="s">
        <v>10</v>
      </c>
      <c r="E5532">
        <v>16</v>
      </c>
      <c r="F5532">
        <v>114</v>
      </c>
      <c r="G5532">
        <v>4631</v>
      </c>
      <c r="H5532" t="s">
        <v>11</v>
      </c>
    </row>
    <row r="5533" spans="1:8">
      <c r="A5533" t="s">
        <v>7154</v>
      </c>
      <c r="B5533" t="s">
        <v>7155</v>
      </c>
      <c r="C5533">
        <v>134</v>
      </c>
      <c r="D5533" t="s">
        <v>10</v>
      </c>
      <c r="E5533">
        <v>26</v>
      </c>
      <c r="F5533">
        <v>134</v>
      </c>
      <c r="G5533">
        <v>4631</v>
      </c>
      <c r="H5533" t="s">
        <v>11</v>
      </c>
    </row>
    <row r="5534" spans="1:8">
      <c r="A5534" t="s">
        <v>7156</v>
      </c>
      <c r="B5534" t="s">
        <v>7157</v>
      </c>
      <c r="C5534">
        <v>116</v>
      </c>
      <c r="D5534" t="s">
        <v>10</v>
      </c>
      <c r="E5534">
        <v>16</v>
      </c>
      <c r="F5534">
        <v>114</v>
      </c>
      <c r="G5534">
        <v>4631</v>
      </c>
      <c r="H5534" t="s">
        <v>11</v>
      </c>
    </row>
    <row r="5535" spans="1:8">
      <c r="A5535" t="s">
        <v>7158</v>
      </c>
      <c r="B5535" t="s">
        <v>7159</v>
      </c>
      <c r="C5535">
        <v>152</v>
      </c>
      <c r="D5535" t="s">
        <v>10</v>
      </c>
      <c r="E5535">
        <v>26</v>
      </c>
      <c r="F5535">
        <v>134</v>
      </c>
      <c r="G5535">
        <v>4631</v>
      </c>
      <c r="H5535" t="s">
        <v>11</v>
      </c>
    </row>
    <row r="5536" spans="1:8">
      <c r="A5536" t="s">
        <v>7160</v>
      </c>
      <c r="B5536" t="s">
        <v>7161</v>
      </c>
      <c r="C5536">
        <v>114</v>
      </c>
      <c r="D5536" t="s">
        <v>10</v>
      </c>
      <c r="E5536">
        <v>14</v>
      </c>
      <c r="F5536">
        <v>113</v>
      </c>
      <c r="G5536">
        <v>4631</v>
      </c>
      <c r="H5536" t="s">
        <v>11</v>
      </c>
    </row>
    <row r="5537" spans="1:8">
      <c r="A5537" t="s">
        <v>7162</v>
      </c>
      <c r="B5537" t="s">
        <v>7163</v>
      </c>
      <c r="C5537">
        <v>108</v>
      </c>
      <c r="D5537" t="s">
        <v>10</v>
      </c>
      <c r="E5537">
        <v>25</v>
      </c>
      <c r="F5537">
        <v>103</v>
      </c>
      <c r="G5537">
        <v>4631</v>
      </c>
      <c r="H5537" t="s">
        <v>11</v>
      </c>
    </row>
    <row r="5538" spans="1:8">
      <c r="A5538" t="s">
        <v>7164</v>
      </c>
      <c r="B5538" t="s">
        <v>7165</v>
      </c>
      <c r="C5538">
        <v>461</v>
      </c>
      <c r="D5538" t="s">
        <v>28</v>
      </c>
      <c r="E5538">
        <v>180</v>
      </c>
      <c r="F5538">
        <v>329</v>
      </c>
      <c r="G5538">
        <v>844</v>
      </c>
      <c r="H5538" t="s">
        <v>29</v>
      </c>
    </row>
    <row r="5539" spans="1:8">
      <c r="A5539" t="s">
        <v>7164</v>
      </c>
      <c r="B5539" t="s">
        <v>7165</v>
      </c>
      <c r="C5539">
        <v>461</v>
      </c>
      <c r="D5539" t="s">
        <v>10</v>
      </c>
      <c r="E5539">
        <v>335</v>
      </c>
      <c r="F5539">
        <v>452</v>
      </c>
      <c r="G5539">
        <v>4631</v>
      </c>
      <c r="H5539" t="s">
        <v>11</v>
      </c>
    </row>
    <row r="5540" spans="1:8">
      <c r="A5540" t="s">
        <v>7164</v>
      </c>
      <c r="B5540" t="s">
        <v>7165</v>
      </c>
      <c r="C5540">
        <v>461</v>
      </c>
      <c r="D5540" t="s">
        <v>118</v>
      </c>
      <c r="E5540">
        <v>14</v>
      </c>
      <c r="F5540">
        <v>151</v>
      </c>
      <c r="G5540">
        <v>173</v>
      </c>
      <c r="H5540" t="s">
        <v>119</v>
      </c>
    </row>
    <row r="5541" spans="1:8">
      <c r="A5541" t="s">
        <v>7166</v>
      </c>
      <c r="B5541" t="s">
        <v>7167</v>
      </c>
      <c r="C5541">
        <v>103</v>
      </c>
      <c r="D5541" t="s">
        <v>10</v>
      </c>
      <c r="E5541">
        <v>20</v>
      </c>
      <c r="F5541">
        <v>103</v>
      </c>
      <c r="G5541">
        <v>4631</v>
      </c>
      <c r="H5541" t="s">
        <v>11</v>
      </c>
    </row>
    <row r="5542" spans="1:8">
      <c r="A5542" t="s">
        <v>7168</v>
      </c>
      <c r="B5542" t="s">
        <v>7169</v>
      </c>
      <c r="C5542">
        <v>205</v>
      </c>
      <c r="D5542" t="s">
        <v>10</v>
      </c>
      <c r="E5542">
        <v>22</v>
      </c>
      <c r="F5542">
        <v>105</v>
      </c>
      <c r="G5542">
        <v>4631</v>
      </c>
      <c r="H5542" t="s">
        <v>11</v>
      </c>
    </row>
    <row r="5543" spans="1:8">
      <c r="A5543" t="s">
        <v>7168</v>
      </c>
      <c r="B5543" t="s">
        <v>7169</v>
      </c>
      <c r="C5543">
        <v>205</v>
      </c>
      <c r="D5543" t="s">
        <v>10</v>
      </c>
      <c r="E5543">
        <v>116</v>
      </c>
      <c r="F5543">
        <v>205</v>
      </c>
      <c r="G5543">
        <v>4631</v>
      </c>
      <c r="H5543" t="s">
        <v>11</v>
      </c>
    </row>
    <row r="5544" spans="1:8">
      <c r="A5544" t="s">
        <v>7170</v>
      </c>
      <c r="B5544" t="s">
        <v>7171</v>
      </c>
      <c r="C5544">
        <v>387</v>
      </c>
      <c r="D5544" t="s">
        <v>28</v>
      </c>
      <c r="E5544">
        <v>88</v>
      </c>
      <c r="F5544">
        <v>238</v>
      </c>
      <c r="G5544">
        <v>844</v>
      </c>
      <c r="H5544" t="s">
        <v>29</v>
      </c>
    </row>
    <row r="5545" spans="1:8">
      <c r="A5545" t="s">
        <v>7170</v>
      </c>
      <c r="B5545" t="s">
        <v>7171</v>
      </c>
      <c r="C5545">
        <v>387</v>
      </c>
      <c r="D5545" t="s">
        <v>10</v>
      </c>
      <c r="E5545">
        <v>244</v>
      </c>
      <c r="F5545">
        <v>361</v>
      </c>
      <c r="G5545">
        <v>4631</v>
      </c>
      <c r="H5545" t="s">
        <v>11</v>
      </c>
    </row>
    <row r="5546" spans="1:8">
      <c r="A5546" t="s">
        <v>7172</v>
      </c>
      <c r="B5546" t="s">
        <v>7173</v>
      </c>
      <c r="C5546">
        <v>207</v>
      </c>
      <c r="D5546" t="s">
        <v>10</v>
      </c>
      <c r="E5546">
        <v>24</v>
      </c>
      <c r="F5546">
        <v>104</v>
      </c>
      <c r="G5546">
        <v>4631</v>
      </c>
      <c r="H5546" t="s">
        <v>11</v>
      </c>
    </row>
    <row r="5547" spans="1:8">
      <c r="A5547" t="s">
        <v>7172</v>
      </c>
      <c r="B5547" t="s">
        <v>7173</v>
      </c>
      <c r="C5547">
        <v>207</v>
      </c>
      <c r="D5547" t="s">
        <v>10</v>
      </c>
      <c r="E5547">
        <v>116</v>
      </c>
      <c r="F5547">
        <v>207</v>
      </c>
      <c r="G5547">
        <v>4631</v>
      </c>
      <c r="H5547" t="s">
        <v>11</v>
      </c>
    </row>
    <row r="5548" spans="1:8">
      <c r="A5548" t="s">
        <v>7174</v>
      </c>
      <c r="B5548" t="s">
        <v>7175</v>
      </c>
      <c r="C5548">
        <v>438</v>
      </c>
      <c r="D5548" t="s">
        <v>10</v>
      </c>
      <c r="E5548">
        <v>36</v>
      </c>
      <c r="F5548">
        <v>136</v>
      </c>
      <c r="G5548">
        <v>4631</v>
      </c>
      <c r="H5548" t="s">
        <v>11</v>
      </c>
    </row>
    <row r="5549" spans="1:8">
      <c r="A5549" t="s">
        <v>7174</v>
      </c>
      <c r="B5549" t="s">
        <v>7175</v>
      </c>
      <c r="C5549">
        <v>438</v>
      </c>
      <c r="D5549" t="s">
        <v>20</v>
      </c>
      <c r="E5549">
        <v>324</v>
      </c>
      <c r="F5549">
        <v>412</v>
      </c>
      <c r="G5549">
        <v>4510</v>
      </c>
      <c r="H5549" t="s">
        <v>21</v>
      </c>
    </row>
    <row r="5550" spans="1:8">
      <c r="A5550" t="s">
        <v>7176</v>
      </c>
      <c r="B5550" t="s">
        <v>7177</v>
      </c>
      <c r="C5550">
        <v>492</v>
      </c>
      <c r="D5550" t="s">
        <v>28</v>
      </c>
      <c r="E5550">
        <v>189</v>
      </c>
      <c r="F5550">
        <v>339</v>
      </c>
      <c r="G5550">
        <v>844</v>
      </c>
      <c r="H5550" t="s">
        <v>29</v>
      </c>
    </row>
    <row r="5551" spans="1:8">
      <c r="A5551" t="s">
        <v>7176</v>
      </c>
      <c r="B5551" t="s">
        <v>7177</v>
      </c>
      <c r="C5551">
        <v>492</v>
      </c>
      <c r="D5551" t="s">
        <v>10</v>
      </c>
      <c r="E5551">
        <v>345</v>
      </c>
      <c r="F5551">
        <v>464</v>
      </c>
      <c r="G5551">
        <v>4631</v>
      </c>
      <c r="H5551" t="s">
        <v>11</v>
      </c>
    </row>
    <row r="5552" spans="1:8">
      <c r="A5552" t="s">
        <v>7176</v>
      </c>
      <c r="B5552" t="s">
        <v>7177</v>
      </c>
      <c r="C5552">
        <v>492</v>
      </c>
      <c r="D5552" t="s">
        <v>118</v>
      </c>
      <c r="E5552">
        <v>21</v>
      </c>
      <c r="F5552">
        <v>158</v>
      </c>
      <c r="G5552">
        <v>173</v>
      </c>
      <c r="H5552" t="s">
        <v>119</v>
      </c>
    </row>
    <row r="5553" spans="1:8">
      <c r="A5553" t="s">
        <v>7178</v>
      </c>
      <c r="B5553" t="s">
        <v>7179</v>
      </c>
      <c r="C5553">
        <v>437</v>
      </c>
      <c r="D5553" t="s">
        <v>10</v>
      </c>
      <c r="E5553">
        <v>29</v>
      </c>
      <c r="F5553">
        <v>129</v>
      </c>
      <c r="G5553">
        <v>4631</v>
      </c>
      <c r="H5553" t="s">
        <v>11</v>
      </c>
    </row>
    <row r="5554" spans="1:8">
      <c r="A5554" t="s">
        <v>7178</v>
      </c>
      <c r="B5554" t="s">
        <v>7179</v>
      </c>
      <c r="C5554">
        <v>437</v>
      </c>
      <c r="D5554" t="s">
        <v>20</v>
      </c>
      <c r="E5554">
        <v>315</v>
      </c>
      <c r="F5554">
        <v>401</v>
      </c>
      <c r="G5554">
        <v>4510</v>
      </c>
      <c r="H5554" t="s">
        <v>21</v>
      </c>
    </row>
    <row r="5555" spans="1:8">
      <c r="A5555" t="s">
        <v>7180</v>
      </c>
      <c r="B5555" t="s">
        <v>7181</v>
      </c>
      <c r="C5555">
        <v>468</v>
      </c>
      <c r="D5555" t="s">
        <v>10</v>
      </c>
      <c r="E5555">
        <v>55</v>
      </c>
      <c r="F5555">
        <v>159</v>
      </c>
      <c r="G5555">
        <v>4631</v>
      </c>
      <c r="H5555" t="s">
        <v>11</v>
      </c>
    </row>
    <row r="5556" spans="1:8">
      <c r="A5556" t="s">
        <v>7180</v>
      </c>
      <c r="B5556" t="s">
        <v>7181</v>
      </c>
      <c r="C5556">
        <v>468</v>
      </c>
      <c r="D5556" t="s">
        <v>20</v>
      </c>
      <c r="E5556">
        <v>338</v>
      </c>
      <c r="F5556">
        <v>421</v>
      </c>
      <c r="G5556">
        <v>4510</v>
      </c>
      <c r="H5556" t="s">
        <v>21</v>
      </c>
    </row>
    <row r="5557" spans="1:8">
      <c r="A5557" t="s">
        <v>7182</v>
      </c>
      <c r="B5557" t="s">
        <v>7183</v>
      </c>
      <c r="C5557">
        <v>265</v>
      </c>
      <c r="D5557" t="s">
        <v>10</v>
      </c>
      <c r="E5557">
        <v>53</v>
      </c>
      <c r="F5557">
        <v>132</v>
      </c>
      <c r="G5557">
        <v>4631</v>
      </c>
      <c r="H5557" t="s">
        <v>11</v>
      </c>
    </row>
    <row r="5558" spans="1:8">
      <c r="A5558" t="s">
        <v>7182</v>
      </c>
      <c r="B5558" t="s">
        <v>7183</v>
      </c>
      <c r="C5558">
        <v>265</v>
      </c>
      <c r="D5558" t="s">
        <v>10</v>
      </c>
      <c r="E5558">
        <v>154</v>
      </c>
      <c r="F5558">
        <v>246</v>
      </c>
      <c r="G5558">
        <v>4631</v>
      </c>
      <c r="H5558" t="s">
        <v>11</v>
      </c>
    </row>
    <row r="5559" spans="1:8">
      <c r="A5559" t="s">
        <v>7184</v>
      </c>
      <c r="B5559" t="s">
        <v>7185</v>
      </c>
      <c r="C5559">
        <v>330</v>
      </c>
      <c r="D5559" t="s">
        <v>28</v>
      </c>
      <c r="E5559">
        <v>65</v>
      </c>
      <c r="F5559">
        <v>213</v>
      </c>
      <c r="G5559">
        <v>844</v>
      </c>
      <c r="H5559" t="s">
        <v>29</v>
      </c>
    </row>
    <row r="5560" spans="1:8">
      <c r="A5560" t="s">
        <v>7184</v>
      </c>
      <c r="B5560" t="s">
        <v>7185</v>
      </c>
      <c r="C5560">
        <v>330</v>
      </c>
      <c r="D5560" t="s">
        <v>10</v>
      </c>
      <c r="E5560">
        <v>219</v>
      </c>
      <c r="F5560">
        <v>317</v>
      </c>
      <c r="G5560">
        <v>4631</v>
      </c>
      <c r="H5560" t="s">
        <v>11</v>
      </c>
    </row>
    <row r="5561" spans="1:8">
      <c r="A5561" t="s">
        <v>7186</v>
      </c>
      <c r="B5561" t="s">
        <v>7187</v>
      </c>
      <c r="C5561">
        <v>130</v>
      </c>
      <c r="D5561" t="s">
        <v>10</v>
      </c>
      <c r="E5561">
        <v>30</v>
      </c>
      <c r="F5561">
        <v>130</v>
      </c>
      <c r="G5561">
        <v>4631</v>
      </c>
      <c r="H5561" t="s">
        <v>11</v>
      </c>
    </row>
    <row r="5562" spans="1:8">
      <c r="A5562" t="s">
        <v>7188</v>
      </c>
      <c r="B5562" t="s">
        <v>7189</v>
      </c>
      <c r="C5562">
        <v>153</v>
      </c>
      <c r="D5562" t="s">
        <v>10</v>
      </c>
      <c r="E5562">
        <v>58</v>
      </c>
      <c r="F5562">
        <v>143</v>
      </c>
      <c r="G5562">
        <v>4631</v>
      </c>
      <c r="H5562" t="s">
        <v>11</v>
      </c>
    </row>
    <row r="5563" spans="1:8">
      <c r="A5563" t="s">
        <v>7190</v>
      </c>
      <c r="B5563" t="s">
        <v>7191</v>
      </c>
      <c r="C5563">
        <v>180</v>
      </c>
      <c r="D5563" t="s">
        <v>10</v>
      </c>
      <c r="E5563">
        <v>101</v>
      </c>
      <c r="F5563">
        <v>180</v>
      </c>
      <c r="G5563">
        <v>4631</v>
      </c>
      <c r="H5563" t="s">
        <v>11</v>
      </c>
    </row>
    <row r="5564" spans="1:8">
      <c r="A5564" t="s">
        <v>7192</v>
      </c>
      <c r="B5564" t="s">
        <v>7193</v>
      </c>
      <c r="C5564">
        <v>111</v>
      </c>
      <c r="D5564" t="s">
        <v>10</v>
      </c>
      <c r="E5564">
        <v>11</v>
      </c>
      <c r="F5564">
        <v>110</v>
      </c>
      <c r="G5564">
        <v>4631</v>
      </c>
      <c r="H5564" t="s">
        <v>11</v>
      </c>
    </row>
    <row r="5565" spans="1:8">
      <c r="A5565" t="s">
        <v>7194</v>
      </c>
      <c r="B5565" t="s">
        <v>7195</v>
      </c>
      <c r="C5565">
        <v>356</v>
      </c>
      <c r="D5565" t="s">
        <v>76</v>
      </c>
      <c r="E5565">
        <v>153</v>
      </c>
      <c r="F5565">
        <v>237</v>
      </c>
      <c r="G5565">
        <v>1567</v>
      </c>
      <c r="H5565" t="s">
        <v>77</v>
      </c>
    </row>
    <row r="5566" spans="1:8">
      <c r="A5566" t="s">
        <v>7194</v>
      </c>
      <c r="B5566" t="s">
        <v>7195</v>
      </c>
      <c r="C5566">
        <v>356</v>
      </c>
      <c r="D5566" t="s">
        <v>78</v>
      </c>
      <c r="E5566">
        <v>31</v>
      </c>
      <c r="F5566">
        <v>113</v>
      </c>
      <c r="G5566">
        <v>909</v>
      </c>
      <c r="H5566" t="s">
        <v>79</v>
      </c>
    </row>
    <row r="5567" spans="1:8">
      <c r="A5567" t="s">
        <v>7194</v>
      </c>
      <c r="B5567" t="s">
        <v>7195</v>
      </c>
      <c r="C5567">
        <v>356</v>
      </c>
      <c r="D5567" t="s">
        <v>10</v>
      </c>
      <c r="E5567">
        <v>262</v>
      </c>
      <c r="F5567">
        <v>354</v>
      </c>
      <c r="G5567">
        <v>4631</v>
      </c>
      <c r="H5567" t="s">
        <v>11</v>
      </c>
    </row>
    <row r="5568" spans="1:8">
      <c r="A5568" t="s">
        <v>7196</v>
      </c>
      <c r="B5568" t="s">
        <v>7197</v>
      </c>
      <c r="C5568">
        <v>369</v>
      </c>
      <c r="D5568" t="s">
        <v>28</v>
      </c>
      <c r="E5568">
        <v>28</v>
      </c>
      <c r="F5568">
        <v>198</v>
      </c>
      <c r="G5568">
        <v>844</v>
      </c>
      <c r="H5568" t="s">
        <v>29</v>
      </c>
    </row>
    <row r="5569" spans="1:8">
      <c r="A5569" t="s">
        <v>7196</v>
      </c>
      <c r="B5569" t="s">
        <v>7197</v>
      </c>
      <c r="C5569">
        <v>369</v>
      </c>
      <c r="D5569" t="s">
        <v>10</v>
      </c>
      <c r="E5569">
        <v>203</v>
      </c>
      <c r="F5569">
        <v>357</v>
      </c>
      <c r="G5569">
        <v>4631</v>
      </c>
      <c r="H5569" t="s">
        <v>11</v>
      </c>
    </row>
    <row r="5570" spans="1:8">
      <c r="A5570" t="s">
        <v>7198</v>
      </c>
      <c r="B5570" t="s">
        <v>7199</v>
      </c>
      <c r="C5570">
        <v>463</v>
      </c>
      <c r="D5570" t="s">
        <v>28</v>
      </c>
      <c r="E5570">
        <v>173</v>
      </c>
      <c r="F5570">
        <v>322</v>
      </c>
      <c r="G5570">
        <v>844</v>
      </c>
      <c r="H5570" t="s">
        <v>29</v>
      </c>
    </row>
    <row r="5571" spans="1:8">
      <c r="A5571" t="s">
        <v>7198</v>
      </c>
      <c r="B5571" t="s">
        <v>7199</v>
      </c>
      <c r="C5571">
        <v>463</v>
      </c>
      <c r="D5571" t="s">
        <v>10</v>
      </c>
      <c r="E5571">
        <v>329</v>
      </c>
      <c r="F5571">
        <v>446</v>
      </c>
      <c r="G5571">
        <v>4631</v>
      </c>
      <c r="H5571" t="s">
        <v>11</v>
      </c>
    </row>
    <row r="5572" spans="1:8">
      <c r="A5572" t="s">
        <v>7198</v>
      </c>
      <c r="B5572" t="s">
        <v>7199</v>
      </c>
      <c r="C5572">
        <v>463</v>
      </c>
      <c r="D5572" t="s">
        <v>118</v>
      </c>
      <c r="E5572">
        <v>7</v>
      </c>
      <c r="F5572">
        <v>142</v>
      </c>
      <c r="G5572">
        <v>173</v>
      </c>
      <c r="H5572" t="s">
        <v>119</v>
      </c>
    </row>
    <row r="5573" spans="1:8">
      <c r="A5573" t="s">
        <v>7200</v>
      </c>
      <c r="B5573" t="s">
        <v>7201</v>
      </c>
      <c r="C5573">
        <v>404</v>
      </c>
      <c r="D5573" t="s">
        <v>28</v>
      </c>
      <c r="E5573">
        <v>69</v>
      </c>
      <c r="F5573">
        <v>219</v>
      </c>
      <c r="G5573">
        <v>844</v>
      </c>
      <c r="H5573" t="s">
        <v>29</v>
      </c>
    </row>
    <row r="5574" spans="1:8">
      <c r="A5574" t="s">
        <v>7200</v>
      </c>
      <c r="B5574" t="s">
        <v>7201</v>
      </c>
      <c r="C5574">
        <v>404</v>
      </c>
      <c r="D5574" t="s">
        <v>10</v>
      </c>
      <c r="E5574">
        <v>226</v>
      </c>
      <c r="F5574">
        <v>385</v>
      </c>
      <c r="G5574">
        <v>4631</v>
      </c>
      <c r="H5574" t="s">
        <v>11</v>
      </c>
    </row>
    <row r="5575" spans="1:8">
      <c r="A5575" t="s">
        <v>7202</v>
      </c>
      <c r="B5575" t="s">
        <v>7203</v>
      </c>
      <c r="C5575">
        <v>150</v>
      </c>
      <c r="D5575" t="s">
        <v>10</v>
      </c>
      <c r="E5575">
        <v>50</v>
      </c>
      <c r="F5575">
        <v>137</v>
      </c>
      <c r="G5575">
        <v>4631</v>
      </c>
      <c r="H5575" t="s">
        <v>11</v>
      </c>
    </row>
    <row r="5576" spans="1:8">
      <c r="A5576" t="s">
        <v>7204</v>
      </c>
      <c r="B5576" t="s">
        <v>7205</v>
      </c>
      <c r="C5576">
        <v>290</v>
      </c>
      <c r="D5576" t="s">
        <v>10</v>
      </c>
      <c r="E5576">
        <v>110</v>
      </c>
      <c r="F5576">
        <v>197</v>
      </c>
      <c r="G5576">
        <v>4631</v>
      </c>
      <c r="H5576" t="s">
        <v>11</v>
      </c>
    </row>
    <row r="5577" spans="1:8">
      <c r="A5577" t="s">
        <v>7204</v>
      </c>
      <c r="B5577" t="s">
        <v>7205</v>
      </c>
      <c r="C5577">
        <v>290</v>
      </c>
      <c r="D5577" t="s">
        <v>20</v>
      </c>
      <c r="E5577">
        <v>204</v>
      </c>
      <c r="F5577">
        <v>281</v>
      </c>
      <c r="G5577">
        <v>4510</v>
      </c>
      <c r="H5577" t="s">
        <v>21</v>
      </c>
    </row>
    <row r="5578" spans="1:8">
      <c r="A5578" t="s">
        <v>7204</v>
      </c>
      <c r="B5578" t="s">
        <v>7205</v>
      </c>
      <c r="C5578">
        <v>290</v>
      </c>
      <c r="D5578" t="s">
        <v>1296</v>
      </c>
      <c r="E5578">
        <v>11</v>
      </c>
      <c r="F5578">
        <v>58</v>
      </c>
      <c r="G5578">
        <v>384</v>
      </c>
      <c r="H5578" t="s">
        <v>1297</v>
      </c>
    </row>
    <row r="5579" spans="1:8">
      <c r="A5579" t="s">
        <v>7206</v>
      </c>
      <c r="B5579" t="s">
        <v>7207</v>
      </c>
      <c r="C5579">
        <v>121</v>
      </c>
      <c r="D5579" t="s">
        <v>10</v>
      </c>
      <c r="E5579">
        <v>24</v>
      </c>
      <c r="F5579">
        <v>121</v>
      </c>
      <c r="G5579">
        <v>4631</v>
      </c>
      <c r="H5579" t="s">
        <v>11</v>
      </c>
    </row>
    <row r="5580" spans="1:8">
      <c r="A5580" t="s">
        <v>7208</v>
      </c>
      <c r="B5580" t="s">
        <v>7209</v>
      </c>
      <c r="C5580">
        <v>205</v>
      </c>
      <c r="D5580" t="s">
        <v>10</v>
      </c>
      <c r="E5580">
        <v>22</v>
      </c>
      <c r="F5580">
        <v>107</v>
      </c>
      <c r="G5580">
        <v>4631</v>
      </c>
      <c r="H5580" t="s">
        <v>11</v>
      </c>
    </row>
    <row r="5581" spans="1:8">
      <c r="A5581" t="s">
        <v>7208</v>
      </c>
      <c r="B5581" t="s">
        <v>7209</v>
      </c>
      <c r="C5581">
        <v>205</v>
      </c>
      <c r="D5581" t="s">
        <v>10</v>
      </c>
      <c r="E5581">
        <v>121</v>
      </c>
      <c r="F5581">
        <v>204</v>
      </c>
      <c r="G5581">
        <v>4631</v>
      </c>
      <c r="H5581" t="s">
        <v>11</v>
      </c>
    </row>
    <row r="5582" spans="1:8">
      <c r="A5582" t="s">
        <v>7210</v>
      </c>
      <c r="B5582" t="s">
        <v>7211</v>
      </c>
      <c r="C5582">
        <v>125</v>
      </c>
      <c r="D5582" t="s">
        <v>10</v>
      </c>
      <c r="E5582">
        <v>25</v>
      </c>
      <c r="F5582">
        <v>125</v>
      </c>
      <c r="G5582">
        <v>4631</v>
      </c>
      <c r="H5582" t="s">
        <v>11</v>
      </c>
    </row>
    <row r="5583" spans="1:8">
      <c r="A5583" t="s">
        <v>7212</v>
      </c>
      <c r="B5583" t="s">
        <v>7213</v>
      </c>
      <c r="C5583">
        <v>168</v>
      </c>
      <c r="D5583" t="s">
        <v>10</v>
      </c>
      <c r="E5583">
        <v>71</v>
      </c>
      <c r="F5583">
        <v>167</v>
      </c>
      <c r="G5583">
        <v>4631</v>
      </c>
      <c r="H5583" t="s">
        <v>11</v>
      </c>
    </row>
    <row r="5584" spans="1:8">
      <c r="A5584" t="s">
        <v>7214</v>
      </c>
      <c r="B5584" t="s">
        <v>7215</v>
      </c>
      <c r="C5584">
        <v>294</v>
      </c>
      <c r="D5584" t="s">
        <v>10</v>
      </c>
      <c r="E5584">
        <v>39</v>
      </c>
      <c r="F5584">
        <v>145</v>
      </c>
      <c r="G5584">
        <v>4631</v>
      </c>
      <c r="H5584" t="s">
        <v>11</v>
      </c>
    </row>
    <row r="5585" spans="1:8">
      <c r="A5585" t="s">
        <v>7214</v>
      </c>
      <c r="B5585" t="s">
        <v>7215</v>
      </c>
      <c r="C5585">
        <v>294</v>
      </c>
      <c r="D5585" t="s">
        <v>20</v>
      </c>
      <c r="E5585">
        <v>186</v>
      </c>
      <c r="F5585">
        <v>288</v>
      </c>
      <c r="G5585">
        <v>4510</v>
      </c>
      <c r="H5585" t="s">
        <v>21</v>
      </c>
    </row>
    <row r="5586" spans="1:8">
      <c r="A5586" t="s">
        <v>7216</v>
      </c>
      <c r="B5586" t="s">
        <v>7217</v>
      </c>
      <c r="C5586">
        <v>449</v>
      </c>
      <c r="D5586" t="s">
        <v>10</v>
      </c>
      <c r="E5586">
        <v>343</v>
      </c>
      <c r="F5586">
        <v>443</v>
      </c>
      <c r="G5586">
        <v>4631</v>
      </c>
      <c r="H5586" t="s">
        <v>11</v>
      </c>
    </row>
    <row r="5587" spans="1:8">
      <c r="A5587" t="s">
        <v>7216</v>
      </c>
      <c r="B5587" t="s">
        <v>7217</v>
      </c>
      <c r="C5587">
        <v>449</v>
      </c>
      <c r="D5587" t="s">
        <v>1576</v>
      </c>
      <c r="E5587">
        <v>45</v>
      </c>
      <c r="F5587">
        <v>81</v>
      </c>
      <c r="G5587">
        <v>194775</v>
      </c>
      <c r="H5587" t="s">
        <v>1577</v>
      </c>
    </row>
    <row r="5588" spans="1:8">
      <c r="A5588" t="s">
        <v>7216</v>
      </c>
      <c r="B5588" t="s">
        <v>7217</v>
      </c>
      <c r="C5588">
        <v>449</v>
      </c>
      <c r="D5588" t="s">
        <v>1576</v>
      </c>
      <c r="E5588">
        <v>157</v>
      </c>
      <c r="F5588">
        <v>193</v>
      </c>
      <c r="G5588">
        <v>194775</v>
      </c>
      <c r="H5588" t="s">
        <v>1577</v>
      </c>
    </row>
    <row r="5589" spans="1:8">
      <c r="A5589" t="s">
        <v>7218</v>
      </c>
      <c r="B5589" t="s">
        <v>7219</v>
      </c>
      <c r="C5589">
        <v>135</v>
      </c>
      <c r="D5589" t="s">
        <v>10</v>
      </c>
      <c r="E5589">
        <v>26</v>
      </c>
      <c r="F5589">
        <v>130</v>
      </c>
      <c r="G5589">
        <v>4631</v>
      </c>
      <c r="H5589" t="s">
        <v>11</v>
      </c>
    </row>
    <row r="5590" spans="1:8">
      <c r="A5590" t="s">
        <v>7220</v>
      </c>
      <c r="B5590" t="s">
        <v>7221</v>
      </c>
      <c r="C5590">
        <v>130</v>
      </c>
      <c r="D5590" t="s">
        <v>10</v>
      </c>
      <c r="E5590">
        <v>22</v>
      </c>
      <c r="F5590">
        <v>128</v>
      </c>
      <c r="G5590">
        <v>4631</v>
      </c>
      <c r="H5590" t="s">
        <v>11</v>
      </c>
    </row>
    <row r="5591" spans="1:8">
      <c r="A5591" t="s">
        <v>7222</v>
      </c>
      <c r="B5591" t="s">
        <v>7223</v>
      </c>
      <c r="C5591">
        <v>236</v>
      </c>
      <c r="D5591" t="s">
        <v>10</v>
      </c>
      <c r="E5591">
        <v>30</v>
      </c>
      <c r="F5591">
        <v>131</v>
      </c>
      <c r="G5591">
        <v>4631</v>
      </c>
      <c r="H5591" t="s">
        <v>11</v>
      </c>
    </row>
    <row r="5592" spans="1:8">
      <c r="A5592" t="s">
        <v>7224</v>
      </c>
      <c r="B5592" t="s">
        <v>7225</v>
      </c>
      <c r="C5592">
        <v>347</v>
      </c>
      <c r="D5592" t="s">
        <v>10</v>
      </c>
      <c r="E5592">
        <v>246</v>
      </c>
      <c r="F5592">
        <v>347</v>
      </c>
      <c r="G5592">
        <v>4631</v>
      </c>
      <c r="H5592" t="s">
        <v>11</v>
      </c>
    </row>
    <row r="5593" spans="1:8">
      <c r="A5593" t="s">
        <v>7224</v>
      </c>
      <c r="B5593" t="s">
        <v>7225</v>
      </c>
      <c r="C5593">
        <v>347</v>
      </c>
      <c r="D5593" t="s">
        <v>20</v>
      </c>
      <c r="E5593">
        <v>57</v>
      </c>
      <c r="F5593">
        <v>141</v>
      </c>
      <c r="G5593">
        <v>4510</v>
      </c>
      <c r="H5593" t="s">
        <v>21</v>
      </c>
    </row>
    <row r="5594" spans="1:8">
      <c r="A5594" t="s">
        <v>7226</v>
      </c>
      <c r="B5594" t="s">
        <v>7227</v>
      </c>
      <c r="C5594">
        <v>161</v>
      </c>
      <c r="D5594" t="s">
        <v>10</v>
      </c>
      <c r="E5594">
        <v>49</v>
      </c>
      <c r="F5594">
        <v>159</v>
      </c>
      <c r="G5594">
        <v>4631</v>
      </c>
      <c r="H5594" t="s">
        <v>11</v>
      </c>
    </row>
    <row r="5595" spans="1:8">
      <c r="A5595" t="s">
        <v>7228</v>
      </c>
      <c r="B5595" t="s">
        <v>7229</v>
      </c>
      <c r="C5595">
        <v>349</v>
      </c>
      <c r="D5595" t="s">
        <v>28</v>
      </c>
      <c r="E5595">
        <v>51</v>
      </c>
      <c r="F5595">
        <v>201</v>
      </c>
      <c r="G5595">
        <v>844</v>
      </c>
      <c r="H5595" t="s">
        <v>29</v>
      </c>
    </row>
    <row r="5596" spans="1:8">
      <c r="A5596" t="s">
        <v>7228</v>
      </c>
      <c r="B5596" t="s">
        <v>7229</v>
      </c>
      <c r="C5596">
        <v>349</v>
      </c>
      <c r="D5596" t="s">
        <v>10</v>
      </c>
      <c r="E5596">
        <v>207</v>
      </c>
      <c r="F5596">
        <v>322</v>
      </c>
      <c r="G5596">
        <v>4631</v>
      </c>
      <c r="H5596" t="s">
        <v>11</v>
      </c>
    </row>
    <row r="5597" spans="1:8">
      <c r="A5597" t="s">
        <v>7230</v>
      </c>
      <c r="B5597" t="s">
        <v>7231</v>
      </c>
      <c r="C5597">
        <v>480</v>
      </c>
      <c r="D5597" t="s">
        <v>10</v>
      </c>
      <c r="E5597">
        <v>40</v>
      </c>
      <c r="F5597">
        <v>140</v>
      </c>
      <c r="G5597">
        <v>4631</v>
      </c>
      <c r="H5597" t="s">
        <v>11</v>
      </c>
    </row>
    <row r="5598" spans="1:8">
      <c r="A5598" t="s">
        <v>7230</v>
      </c>
      <c r="B5598" t="s">
        <v>7231</v>
      </c>
      <c r="C5598">
        <v>480</v>
      </c>
      <c r="D5598" t="s">
        <v>20</v>
      </c>
      <c r="E5598">
        <v>327</v>
      </c>
      <c r="F5598">
        <v>416</v>
      </c>
      <c r="G5598">
        <v>4510</v>
      </c>
      <c r="H5598" t="s">
        <v>21</v>
      </c>
    </row>
    <row r="5599" spans="1:8">
      <c r="A5599" t="s">
        <v>7232</v>
      </c>
      <c r="B5599" t="s">
        <v>7233</v>
      </c>
      <c r="C5599">
        <v>481</v>
      </c>
      <c r="D5599" t="s">
        <v>28</v>
      </c>
      <c r="E5599">
        <v>186</v>
      </c>
      <c r="F5599">
        <v>335</v>
      </c>
      <c r="G5599">
        <v>844</v>
      </c>
      <c r="H5599" t="s">
        <v>29</v>
      </c>
    </row>
    <row r="5600" spans="1:8">
      <c r="A5600" t="s">
        <v>7232</v>
      </c>
      <c r="B5600" t="s">
        <v>7233</v>
      </c>
      <c r="C5600">
        <v>481</v>
      </c>
      <c r="D5600" t="s">
        <v>10</v>
      </c>
      <c r="E5600">
        <v>341</v>
      </c>
      <c r="F5600">
        <v>459</v>
      </c>
      <c r="G5600">
        <v>4631</v>
      </c>
      <c r="H5600" t="s">
        <v>11</v>
      </c>
    </row>
    <row r="5601" spans="1:8">
      <c r="A5601" t="s">
        <v>7232</v>
      </c>
      <c r="B5601" t="s">
        <v>7233</v>
      </c>
      <c r="C5601">
        <v>481</v>
      </c>
      <c r="D5601" t="s">
        <v>118</v>
      </c>
      <c r="E5601">
        <v>17</v>
      </c>
      <c r="F5601">
        <v>154</v>
      </c>
      <c r="G5601">
        <v>173</v>
      </c>
      <c r="H5601" t="s">
        <v>119</v>
      </c>
    </row>
    <row r="5602" spans="1:8">
      <c r="A5602" t="s">
        <v>7234</v>
      </c>
      <c r="B5602" t="s">
        <v>7235</v>
      </c>
      <c r="C5602">
        <v>164</v>
      </c>
      <c r="D5602" t="s">
        <v>10</v>
      </c>
      <c r="E5602">
        <v>35</v>
      </c>
      <c r="F5602">
        <v>123</v>
      </c>
      <c r="G5602">
        <v>4631</v>
      </c>
      <c r="H5602" t="s">
        <v>11</v>
      </c>
    </row>
    <row r="5603" spans="1:8">
      <c r="A5603" t="s">
        <v>7236</v>
      </c>
      <c r="B5603" t="s">
        <v>7237</v>
      </c>
      <c r="C5603">
        <v>504</v>
      </c>
      <c r="D5603" t="s">
        <v>10</v>
      </c>
      <c r="E5603">
        <v>59</v>
      </c>
      <c r="F5603">
        <v>161</v>
      </c>
      <c r="G5603">
        <v>4631</v>
      </c>
      <c r="H5603" t="s">
        <v>11</v>
      </c>
    </row>
    <row r="5604" spans="1:8">
      <c r="A5604" t="s">
        <v>7236</v>
      </c>
      <c r="B5604" t="s">
        <v>7237</v>
      </c>
      <c r="C5604">
        <v>504</v>
      </c>
      <c r="D5604" t="s">
        <v>10</v>
      </c>
      <c r="E5604">
        <v>208</v>
      </c>
      <c r="F5604">
        <v>315</v>
      </c>
      <c r="G5604">
        <v>4631</v>
      </c>
      <c r="H5604" t="s">
        <v>11</v>
      </c>
    </row>
    <row r="5605" spans="1:8">
      <c r="A5605" t="s">
        <v>7236</v>
      </c>
      <c r="B5605" t="s">
        <v>7237</v>
      </c>
      <c r="C5605">
        <v>504</v>
      </c>
      <c r="D5605" t="s">
        <v>20</v>
      </c>
      <c r="E5605">
        <v>355</v>
      </c>
      <c r="F5605">
        <v>438</v>
      </c>
      <c r="G5605">
        <v>4510</v>
      </c>
      <c r="H5605" t="s">
        <v>21</v>
      </c>
    </row>
    <row r="5606" spans="1:8">
      <c r="A5606" t="s">
        <v>7238</v>
      </c>
      <c r="B5606" t="s">
        <v>7239</v>
      </c>
      <c r="C5606">
        <v>122</v>
      </c>
      <c r="D5606" t="s">
        <v>10</v>
      </c>
      <c r="E5606">
        <v>17</v>
      </c>
      <c r="F5606">
        <v>112</v>
      </c>
      <c r="G5606">
        <v>4631</v>
      </c>
      <c r="H5606" t="s">
        <v>11</v>
      </c>
    </row>
    <row r="5607" spans="1:8">
      <c r="A5607" t="s">
        <v>7240</v>
      </c>
      <c r="B5607" t="s">
        <v>7241</v>
      </c>
      <c r="C5607">
        <v>110</v>
      </c>
      <c r="D5607" t="s">
        <v>10</v>
      </c>
      <c r="E5607">
        <v>25</v>
      </c>
      <c r="F5607">
        <v>103</v>
      </c>
      <c r="G5607">
        <v>4631</v>
      </c>
      <c r="H5607" t="s">
        <v>11</v>
      </c>
    </row>
    <row r="5608" spans="1:8">
      <c r="A5608" t="s">
        <v>7242</v>
      </c>
      <c r="B5608" t="s">
        <v>7243</v>
      </c>
      <c r="C5608">
        <v>310</v>
      </c>
      <c r="D5608" t="s">
        <v>76</v>
      </c>
      <c r="E5608">
        <v>111</v>
      </c>
      <c r="F5608">
        <v>194</v>
      </c>
      <c r="G5608">
        <v>1567</v>
      </c>
      <c r="H5608" t="s">
        <v>77</v>
      </c>
    </row>
    <row r="5609" spans="1:8">
      <c r="A5609" t="s">
        <v>7242</v>
      </c>
      <c r="B5609" t="s">
        <v>7243</v>
      </c>
      <c r="C5609">
        <v>310</v>
      </c>
      <c r="D5609" t="s">
        <v>10</v>
      </c>
      <c r="E5609">
        <v>222</v>
      </c>
      <c r="F5609">
        <v>310</v>
      </c>
      <c r="G5609">
        <v>4631</v>
      </c>
      <c r="H5609" t="s">
        <v>11</v>
      </c>
    </row>
    <row r="5610" spans="1:8">
      <c r="A5610" t="s">
        <v>7244</v>
      </c>
      <c r="B5610" t="s">
        <v>7245</v>
      </c>
      <c r="C5610">
        <v>119</v>
      </c>
      <c r="D5610" t="s">
        <v>10</v>
      </c>
      <c r="E5610">
        <v>30</v>
      </c>
      <c r="F5610">
        <v>119</v>
      </c>
      <c r="G5610">
        <v>4631</v>
      </c>
      <c r="H5610" t="s">
        <v>11</v>
      </c>
    </row>
    <row r="5611" spans="1:8">
      <c r="A5611" t="s">
        <v>7246</v>
      </c>
      <c r="B5611" t="s">
        <v>7247</v>
      </c>
      <c r="C5611">
        <v>277</v>
      </c>
      <c r="D5611" t="s">
        <v>10</v>
      </c>
      <c r="E5611">
        <v>188</v>
      </c>
      <c r="F5611">
        <v>277</v>
      </c>
      <c r="G5611">
        <v>4631</v>
      </c>
      <c r="H5611" t="s">
        <v>11</v>
      </c>
    </row>
    <row r="5612" spans="1:8">
      <c r="A5612" t="s">
        <v>7246</v>
      </c>
      <c r="B5612" t="s">
        <v>7247</v>
      </c>
      <c r="C5612">
        <v>277</v>
      </c>
      <c r="D5612" t="s">
        <v>20</v>
      </c>
      <c r="E5612">
        <v>68</v>
      </c>
      <c r="F5612">
        <v>150</v>
      </c>
      <c r="G5612">
        <v>4510</v>
      </c>
      <c r="H5612" t="s">
        <v>21</v>
      </c>
    </row>
    <row r="5613" spans="1:8">
      <c r="A5613" t="s">
        <v>7248</v>
      </c>
      <c r="B5613" t="s">
        <v>7249</v>
      </c>
      <c r="C5613">
        <v>358</v>
      </c>
      <c r="D5613" t="s">
        <v>28</v>
      </c>
      <c r="E5613">
        <v>42</v>
      </c>
      <c r="F5613">
        <v>194</v>
      </c>
      <c r="G5613">
        <v>844</v>
      </c>
      <c r="H5613" t="s">
        <v>29</v>
      </c>
    </row>
    <row r="5614" spans="1:8">
      <c r="A5614" t="s">
        <v>7248</v>
      </c>
      <c r="B5614" t="s">
        <v>7249</v>
      </c>
      <c r="C5614">
        <v>358</v>
      </c>
      <c r="D5614" t="s">
        <v>10</v>
      </c>
      <c r="E5614">
        <v>200</v>
      </c>
      <c r="F5614">
        <v>324</v>
      </c>
      <c r="G5614">
        <v>4631</v>
      </c>
      <c r="H5614" t="s">
        <v>11</v>
      </c>
    </row>
    <row r="5615" spans="1:8">
      <c r="A5615" t="s">
        <v>7250</v>
      </c>
      <c r="B5615" t="s">
        <v>7251</v>
      </c>
      <c r="C5615">
        <v>208</v>
      </c>
      <c r="D5615" t="s">
        <v>10</v>
      </c>
      <c r="E5615">
        <v>19</v>
      </c>
      <c r="F5615">
        <v>108</v>
      </c>
      <c r="G5615">
        <v>4631</v>
      </c>
      <c r="H5615" t="s">
        <v>11</v>
      </c>
    </row>
    <row r="5616" spans="1:8">
      <c r="A5616" t="s">
        <v>7250</v>
      </c>
      <c r="B5616" t="s">
        <v>7251</v>
      </c>
      <c r="C5616">
        <v>208</v>
      </c>
      <c r="D5616" t="s">
        <v>10</v>
      </c>
      <c r="E5616">
        <v>120</v>
      </c>
      <c r="F5616">
        <v>208</v>
      </c>
      <c r="G5616">
        <v>4631</v>
      </c>
      <c r="H5616" t="s">
        <v>11</v>
      </c>
    </row>
    <row r="5617" spans="1:8">
      <c r="A5617" t="s">
        <v>7252</v>
      </c>
      <c r="B5617" t="s">
        <v>7253</v>
      </c>
      <c r="C5617">
        <v>208</v>
      </c>
      <c r="D5617" t="s">
        <v>10</v>
      </c>
      <c r="E5617">
        <v>27</v>
      </c>
      <c r="F5617">
        <v>105</v>
      </c>
      <c r="G5617">
        <v>4631</v>
      </c>
      <c r="H5617" t="s">
        <v>11</v>
      </c>
    </row>
    <row r="5618" spans="1:8">
      <c r="A5618" t="s">
        <v>7252</v>
      </c>
      <c r="B5618" t="s">
        <v>7253</v>
      </c>
      <c r="C5618">
        <v>208</v>
      </c>
      <c r="D5618" t="s">
        <v>10</v>
      </c>
      <c r="E5618">
        <v>119</v>
      </c>
      <c r="F5618">
        <v>207</v>
      </c>
      <c r="G5618">
        <v>4631</v>
      </c>
      <c r="H5618" t="s">
        <v>11</v>
      </c>
    </row>
    <row r="5619" spans="1:8">
      <c r="A5619" t="s">
        <v>7254</v>
      </c>
      <c r="B5619" t="s">
        <v>7255</v>
      </c>
      <c r="C5619">
        <v>141</v>
      </c>
      <c r="D5619" t="s">
        <v>10</v>
      </c>
      <c r="E5619">
        <v>49</v>
      </c>
      <c r="F5619">
        <v>128</v>
      </c>
      <c r="G5619">
        <v>4631</v>
      </c>
      <c r="H5619" t="s">
        <v>11</v>
      </c>
    </row>
    <row r="5620" spans="1:8">
      <c r="A5620" t="s">
        <v>7256</v>
      </c>
      <c r="B5620" t="s">
        <v>7257</v>
      </c>
      <c r="C5620">
        <v>208</v>
      </c>
      <c r="D5620" t="s">
        <v>10</v>
      </c>
      <c r="E5620">
        <v>25</v>
      </c>
      <c r="F5620">
        <v>106</v>
      </c>
      <c r="G5620">
        <v>4631</v>
      </c>
      <c r="H5620" t="s">
        <v>11</v>
      </c>
    </row>
    <row r="5621" spans="1:8">
      <c r="A5621" t="s">
        <v>7256</v>
      </c>
      <c r="B5621" t="s">
        <v>7257</v>
      </c>
      <c r="C5621">
        <v>208</v>
      </c>
      <c r="D5621" t="s">
        <v>10</v>
      </c>
      <c r="E5621">
        <v>119</v>
      </c>
      <c r="F5621">
        <v>208</v>
      </c>
      <c r="G5621">
        <v>4631</v>
      </c>
      <c r="H5621" t="s">
        <v>11</v>
      </c>
    </row>
    <row r="5622" spans="1:8">
      <c r="A5622" t="s">
        <v>7258</v>
      </c>
      <c r="B5622" t="s">
        <v>7259</v>
      </c>
      <c r="C5622">
        <v>186</v>
      </c>
      <c r="D5622" t="s">
        <v>10</v>
      </c>
      <c r="E5622">
        <v>88</v>
      </c>
      <c r="F5622">
        <v>179</v>
      </c>
      <c r="G5622">
        <v>4631</v>
      </c>
      <c r="H5622" t="s">
        <v>11</v>
      </c>
    </row>
    <row r="5623" spans="1:8">
      <c r="A5623" t="s">
        <v>7260</v>
      </c>
      <c r="B5623" t="s">
        <v>7261</v>
      </c>
      <c r="C5623">
        <v>337</v>
      </c>
      <c r="D5623" t="s">
        <v>76</v>
      </c>
      <c r="E5623">
        <v>135</v>
      </c>
      <c r="F5623">
        <v>215</v>
      </c>
      <c r="G5623">
        <v>1567</v>
      </c>
      <c r="H5623" t="s">
        <v>77</v>
      </c>
    </row>
    <row r="5624" spans="1:8">
      <c r="A5624" t="s">
        <v>7260</v>
      </c>
      <c r="B5624" t="s">
        <v>7261</v>
      </c>
      <c r="C5624">
        <v>337</v>
      </c>
      <c r="D5624" t="s">
        <v>78</v>
      </c>
      <c r="E5624">
        <v>24</v>
      </c>
      <c r="F5624">
        <v>103</v>
      </c>
      <c r="G5624">
        <v>909</v>
      </c>
      <c r="H5624" t="s">
        <v>79</v>
      </c>
    </row>
    <row r="5625" spans="1:8">
      <c r="A5625" t="s">
        <v>7260</v>
      </c>
      <c r="B5625" t="s">
        <v>7261</v>
      </c>
      <c r="C5625">
        <v>337</v>
      </c>
      <c r="D5625" t="s">
        <v>10</v>
      </c>
      <c r="E5625">
        <v>236</v>
      </c>
      <c r="F5625">
        <v>325</v>
      </c>
      <c r="G5625">
        <v>4631</v>
      </c>
      <c r="H5625" t="s">
        <v>11</v>
      </c>
    </row>
    <row r="5626" spans="1:8">
      <c r="A5626" t="s">
        <v>7262</v>
      </c>
      <c r="B5626" t="s">
        <v>7263</v>
      </c>
      <c r="C5626">
        <v>345</v>
      </c>
      <c r="D5626" t="s">
        <v>76</v>
      </c>
      <c r="E5626">
        <v>147</v>
      </c>
      <c r="F5626">
        <v>225</v>
      </c>
      <c r="G5626">
        <v>1567</v>
      </c>
      <c r="H5626" t="s">
        <v>77</v>
      </c>
    </row>
    <row r="5627" spans="1:8">
      <c r="A5627" t="s">
        <v>7262</v>
      </c>
      <c r="B5627" t="s">
        <v>7263</v>
      </c>
      <c r="C5627">
        <v>345</v>
      </c>
      <c r="D5627" t="s">
        <v>78</v>
      </c>
      <c r="E5627">
        <v>29</v>
      </c>
      <c r="F5627">
        <v>110</v>
      </c>
      <c r="G5627">
        <v>909</v>
      </c>
      <c r="H5627" t="s">
        <v>79</v>
      </c>
    </row>
    <row r="5628" spans="1:8">
      <c r="A5628" t="s">
        <v>7262</v>
      </c>
      <c r="B5628" t="s">
        <v>7263</v>
      </c>
      <c r="C5628">
        <v>345</v>
      </c>
      <c r="D5628" t="s">
        <v>10</v>
      </c>
      <c r="E5628">
        <v>249</v>
      </c>
      <c r="F5628">
        <v>337</v>
      </c>
      <c r="G5628">
        <v>4631</v>
      </c>
      <c r="H5628" t="s">
        <v>11</v>
      </c>
    </row>
    <row r="5629" spans="1:8">
      <c r="A5629" t="s">
        <v>7264</v>
      </c>
      <c r="B5629" t="s">
        <v>7265</v>
      </c>
      <c r="C5629">
        <v>537</v>
      </c>
      <c r="D5629" t="s">
        <v>10</v>
      </c>
      <c r="E5629">
        <v>83</v>
      </c>
      <c r="F5629">
        <v>186</v>
      </c>
      <c r="G5629">
        <v>4631</v>
      </c>
      <c r="H5629" t="s">
        <v>11</v>
      </c>
    </row>
    <row r="5630" spans="1:8">
      <c r="A5630" t="s">
        <v>7264</v>
      </c>
      <c r="B5630" t="s">
        <v>7265</v>
      </c>
      <c r="C5630">
        <v>537</v>
      </c>
      <c r="D5630" t="s">
        <v>20</v>
      </c>
      <c r="E5630">
        <v>352</v>
      </c>
      <c r="F5630">
        <v>429</v>
      </c>
      <c r="G5630">
        <v>4510</v>
      </c>
      <c r="H5630" t="s">
        <v>21</v>
      </c>
    </row>
    <row r="5631" spans="1:8">
      <c r="A5631" t="s">
        <v>7264</v>
      </c>
      <c r="B5631" t="s">
        <v>7265</v>
      </c>
      <c r="C5631">
        <v>537</v>
      </c>
      <c r="D5631" t="s">
        <v>20</v>
      </c>
      <c r="E5631">
        <v>449</v>
      </c>
      <c r="F5631">
        <v>524</v>
      </c>
      <c r="G5631">
        <v>4510</v>
      </c>
      <c r="H5631" t="s">
        <v>21</v>
      </c>
    </row>
    <row r="5632" spans="1:8">
      <c r="A5632" t="s">
        <v>7266</v>
      </c>
      <c r="B5632" t="s">
        <v>7267</v>
      </c>
      <c r="C5632">
        <v>200</v>
      </c>
      <c r="D5632" t="s">
        <v>10</v>
      </c>
      <c r="E5632">
        <v>23</v>
      </c>
      <c r="F5632">
        <v>99</v>
      </c>
      <c r="G5632">
        <v>4631</v>
      </c>
      <c r="H5632" t="s">
        <v>11</v>
      </c>
    </row>
    <row r="5633" spans="1:8">
      <c r="A5633" t="s">
        <v>7266</v>
      </c>
      <c r="B5633" t="s">
        <v>7267</v>
      </c>
      <c r="C5633">
        <v>200</v>
      </c>
      <c r="D5633" t="s">
        <v>10</v>
      </c>
      <c r="E5633">
        <v>111</v>
      </c>
      <c r="F5633">
        <v>200</v>
      </c>
      <c r="G5633">
        <v>4631</v>
      </c>
      <c r="H5633" t="s">
        <v>11</v>
      </c>
    </row>
    <row r="5634" spans="1:8">
      <c r="A5634" t="s">
        <v>7268</v>
      </c>
      <c r="B5634" t="s">
        <v>7269</v>
      </c>
      <c r="C5634">
        <v>202</v>
      </c>
      <c r="D5634" t="s">
        <v>10</v>
      </c>
      <c r="E5634">
        <v>113</v>
      </c>
      <c r="F5634">
        <v>202</v>
      </c>
      <c r="G5634">
        <v>4631</v>
      </c>
      <c r="H5634" t="s">
        <v>11</v>
      </c>
    </row>
    <row r="5635" spans="1:8">
      <c r="A5635" t="s">
        <v>7268</v>
      </c>
      <c r="B5635" t="s">
        <v>7269</v>
      </c>
      <c r="C5635">
        <v>202</v>
      </c>
      <c r="D5635" t="s">
        <v>20</v>
      </c>
      <c r="E5635">
        <v>25</v>
      </c>
      <c r="F5635">
        <v>99</v>
      </c>
      <c r="G5635">
        <v>4510</v>
      </c>
      <c r="H5635" t="s">
        <v>21</v>
      </c>
    </row>
    <row r="5636" spans="1:8">
      <c r="A5636" t="s">
        <v>7270</v>
      </c>
      <c r="B5636" t="s">
        <v>7271</v>
      </c>
      <c r="C5636">
        <v>105</v>
      </c>
      <c r="D5636" t="s">
        <v>10</v>
      </c>
      <c r="E5636">
        <v>22</v>
      </c>
      <c r="F5636">
        <v>105</v>
      </c>
      <c r="G5636">
        <v>4631</v>
      </c>
      <c r="H5636" t="s">
        <v>11</v>
      </c>
    </row>
    <row r="5637" spans="1:8">
      <c r="A5637" t="s">
        <v>7272</v>
      </c>
      <c r="B5637" t="s">
        <v>7273</v>
      </c>
      <c r="C5637">
        <v>200</v>
      </c>
      <c r="D5637" t="s">
        <v>10</v>
      </c>
      <c r="E5637">
        <v>92</v>
      </c>
      <c r="F5637">
        <v>181</v>
      </c>
      <c r="G5637">
        <v>4631</v>
      </c>
      <c r="H5637" t="s">
        <v>11</v>
      </c>
    </row>
    <row r="5638" spans="1:8">
      <c r="A5638" t="s">
        <v>7274</v>
      </c>
      <c r="B5638" t="s">
        <v>7275</v>
      </c>
      <c r="C5638">
        <v>209</v>
      </c>
      <c r="D5638" t="s">
        <v>10</v>
      </c>
      <c r="E5638">
        <v>40</v>
      </c>
      <c r="F5638">
        <v>113</v>
      </c>
      <c r="G5638">
        <v>4631</v>
      </c>
      <c r="H5638" t="s">
        <v>11</v>
      </c>
    </row>
    <row r="5639" spans="1:8">
      <c r="A5639" t="s">
        <v>7274</v>
      </c>
      <c r="B5639" t="s">
        <v>7275</v>
      </c>
      <c r="C5639">
        <v>209</v>
      </c>
      <c r="D5639" t="s">
        <v>20</v>
      </c>
      <c r="E5639">
        <v>130</v>
      </c>
      <c r="F5639">
        <v>204</v>
      </c>
      <c r="G5639">
        <v>4510</v>
      </c>
      <c r="H5639" t="s">
        <v>21</v>
      </c>
    </row>
    <row r="5640" spans="1:8">
      <c r="A5640" t="s">
        <v>7276</v>
      </c>
      <c r="B5640" t="s">
        <v>7277</v>
      </c>
      <c r="C5640">
        <v>390</v>
      </c>
      <c r="D5640" t="s">
        <v>28</v>
      </c>
      <c r="E5640">
        <v>34</v>
      </c>
      <c r="F5640">
        <v>207</v>
      </c>
      <c r="G5640">
        <v>844</v>
      </c>
      <c r="H5640" t="s">
        <v>29</v>
      </c>
    </row>
    <row r="5641" spans="1:8">
      <c r="A5641" t="s">
        <v>7276</v>
      </c>
      <c r="B5641" t="s">
        <v>7277</v>
      </c>
      <c r="C5641">
        <v>390</v>
      </c>
      <c r="D5641" t="s">
        <v>10</v>
      </c>
      <c r="E5641">
        <v>212</v>
      </c>
      <c r="F5641">
        <v>384</v>
      </c>
      <c r="G5641">
        <v>4631</v>
      </c>
      <c r="H5641" t="s">
        <v>11</v>
      </c>
    </row>
    <row r="5642" spans="1:8">
      <c r="A5642" t="s">
        <v>7278</v>
      </c>
      <c r="B5642" t="s">
        <v>7279</v>
      </c>
      <c r="C5642">
        <v>422</v>
      </c>
      <c r="D5642" t="s">
        <v>28</v>
      </c>
      <c r="E5642">
        <v>32</v>
      </c>
      <c r="F5642">
        <v>224</v>
      </c>
      <c r="G5642">
        <v>844</v>
      </c>
      <c r="H5642" t="s">
        <v>29</v>
      </c>
    </row>
    <row r="5643" spans="1:8">
      <c r="A5643" t="s">
        <v>7278</v>
      </c>
      <c r="B5643" t="s">
        <v>7279</v>
      </c>
      <c r="C5643">
        <v>422</v>
      </c>
      <c r="D5643" t="s">
        <v>10</v>
      </c>
      <c r="E5643">
        <v>229</v>
      </c>
      <c r="F5643">
        <v>411</v>
      </c>
      <c r="G5643">
        <v>4631</v>
      </c>
      <c r="H5643" t="s">
        <v>11</v>
      </c>
    </row>
    <row r="5644" spans="1:8">
      <c r="A5644" t="s">
        <v>7280</v>
      </c>
      <c r="B5644" t="s">
        <v>7281</v>
      </c>
      <c r="C5644">
        <v>214</v>
      </c>
      <c r="D5644" t="s">
        <v>10</v>
      </c>
      <c r="E5644">
        <v>43</v>
      </c>
      <c r="F5644">
        <v>124</v>
      </c>
      <c r="G5644">
        <v>4631</v>
      </c>
      <c r="H5644" t="s">
        <v>11</v>
      </c>
    </row>
    <row r="5645" spans="1:8">
      <c r="A5645" t="s">
        <v>7280</v>
      </c>
      <c r="B5645" t="s">
        <v>7281</v>
      </c>
      <c r="C5645">
        <v>214</v>
      </c>
      <c r="D5645" t="s">
        <v>20</v>
      </c>
      <c r="E5645">
        <v>144</v>
      </c>
      <c r="F5645">
        <v>211</v>
      </c>
      <c r="G5645">
        <v>4510</v>
      </c>
      <c r="H5645" t="s">
        <v>21</v>
      </c>
    </row>
    <row r="5646" spans="1:8">
      <c r="A5646" t="s">
        <v>7282</v>
      </c>
      <c r="B5646" t="s">
        <v>7283</v>
      </c>
      <c r="C5646">
        <v>206</v>
      </c>
      <c r="D5646" t="s">
        <v>10</v>
      </c>
      <c r="E5646">
        <v>29</v>
      </c>
      <c r="F5646">
        <v>107</v>
      </c>
      <c r="G5646">
        <v>4631</v>
      </c>
      <c r="H5646" t="s">
        <v>11</v>
      </c>
    </row>
    <row r="5647" spans="1:8">
      <c r="A5647" t="s">
        <v>7282</v>
      </c>
      <c r="B5647" t="s">
        <v>7283</v>
      </c>
      <c r="C5647">
        <v>206</v>
      </c>
      <c r="D5647" t="s">
        <v>10</v>
      </c>
      <c r="E5647">
        <v>120</v>
      </c>
      <c r="F5647">
        <v>197</v>
      </c>
      <c r="G5647">
        <v>4631</v>
      </c>
      <c r="H5647" t="s">
        <v>11</v>
      </c>
    </row>
    <row r="5648" spans="1:8">
      <c r="A5648" t="s">
        <v>7284</v>
      </c>
      <c r="B5648" t="s">
        <v>7285</v>
      </c>
      <c r="C5648">
        <v>129</v>
      </c>
      <c r="D5648" t="s">
        <v>10</v>
      </c>
      <c r="E5648">
        <v>27</v>
      </c>
      <c r="F5648">
        <v>127</v>
      </c>
      <c r="G5648">
        <v>4631</v>
      </c>
      <c r="H5648" t="s">
        <v>11</v>
      </c>
    </row>
    <row r="5649" spans="1:8">
      <c r="A5649" t="s">
        <v>7286</v>
      </c>
      <c r="B5649" t="s">
        <v>7287</v>
      </c>
      <c r="C5649">
        <v>343</v>
      </c>
      <c r="D5649" t="s">
        <v>28</v>
      </c>
      <c r="E5649">
        <v>40</v>
      </c>
      <c r="F5649">
        <v>191</v>
      </c>
      <c r="G5649">
        <v>844</v>
      </c>
      <c r="H5649" t="s">
        <v>29</v>
      </c>
    </row>
    <row r="5650" spans="1:8">
      <c r="A5650" t="s">
        <v>7286</v>
      </c>
      <c r="B5650" t="s">
        <v>7287</v>
      </c>
      <c r="C5650">
        <v>343</v>
      </c>
      <c r="D5650" t="s">
        <v>10</v>
      </c>
      <c r="E5650">
        <v>197</v>
      </c>
      <c r="F5650">
        <v>321</v>
      </c>
      <c r="G5650">
        <v>4631</v>
      </c>
      <c r="H5650" t="s">
        <v>11</v>
      </c>
    </row>
    <row r="5651" spans="1:8">
      <c r="A5651" t="s">
        <v>7288</v>
      </c>
      <c r="B5651" t="s">
        <v>7289</v>
      </c>
      <c r="C5651">
        <v>626</v>
      </c>
      <c r="D5651" t="s">
        <v>28</v>
      </c>
      <c r="E5651">
        <v>292</v>
      </c>
      <c r="F5651">
        <v>442</v>
      </c>
      <c r="G5651">
        <v>844</v>
      </c>
      <c r="H5651" t="s">
        <v>29</v>
      </c>
    </row>
    <row r="5652" spans="1:8">
      <c r="A5652" t="s">
        <v>7288</v>
      </c>
      <c r="B5652" t="s">
        <v>7289</v>
      </c>
      <c r="C5652">
        <v>626</v>
      </c>
      <c r="D5652" t="s">
        <v>10</v>
      </c>
      <c r="E5652">
        <v>449</v>
      </c>
      <c r="F5652">
        <v>606</v>
      </c>
      <c r="G5652">
        <v>4631</v>
      </c>
      <c r="H5652" t="s">
        <v>11</v>
      </c>
    </row>
    <row r="5653" spans="1:8">
      <c r="A5653" t="s">
        <v>7288</v>
      </c>
      <c r="B5653" t="s">
        <v>7289</v>
      </c>
      <c r="C5653">
        <v>626</v>
      </c>
      <c r="D5653" t="s">
        <v>62</v>
      </c>
      <c r="E5653">
        <v>58</v>
      </c>
      <c r="F5653">
        <v>206</v>
      </c>
      <c r="G5653">
        <v>1617</v>
      </c>
      <c r="H5653" t="s">
        <v>63</v>
      </c>
    </row>
    <row r="5654" spans="1:8">
      <c r="A5654" t="s">
        <v>7290</v>
      </c>
      <c r="B5654" t="s">
        <v>7291</v>
      </c>
      <c r="C5654">
        <v>694</v>
      </c>
      <c r="D5654" t="s">
        <v>10</v>
      </c>
      <c r="E5654">
        <v>581</v>
      </c>
      <c r="F5654">
        <v>671</v>
      </c>
      <c r="G5654">
        <v>4631</v>
      </c>
      <c r="H5654" t="s">
        <v>11</v>
      </c>
    </row>
    <row r="5655" spans="1:8">
      <c r="A5655" t="s">
        <v>7290</v>
      </c>
      <c r="B5655" t="s">
        <v>7291</v>
      </c>
      <c r="C5655">
        <v>694</v>
      </c>
      <c r="D5655" t="s">
        <v>20</v>
      </c>
      <c r="E5655">
        <v>327</v>
      </c>
      <c r="F5655">
        <v>410</v>
      </c>
      <c r="G5655">
        <v>4510</v>
      </c>
      <c r="H5655" t="s">
        <v>21</v>
      </c>
    </row>
    <row r="5656" spans="1:8">
      <c r="A5656" t="s">
        <v>7292</v>
      </c>
      <c r="B5656" t="s">
        <v>7293</v>
      </c>
      <c r="C5656">
        <v>487</v>
      </c>
      <c r="D5656" t="s">
        <v>542</v>
      </c>
      <c r="E5656">
        <v>220</v>
      </c>
      <c r="F5656">
        <v>365</v>
      </c>
      <c r="G5656">
        <v>4225</v>
      </c>
      <c r="H5656" t="s">
        <v>543</v>
      </c>
    </row>
    <row r="5657" spans="1:8">
      <c r="A5657" t="s">
        <v>7292</v>
      </c>
      <c r="B5657" t="s">
        <v>7293</v>
      </c>
      <c r="C5657">
        <v>487</v>
      </c>
      <c r="D5657" t="s">
        <v>16</v>
      </c>
      <c r="E5657">
        <v>89</v>
      </c>
      <c r="F5657">
        <v>213</v>
      </c>
      <c r="G5657">
        <v>5780</v>
      </c>
      <c r="H5657" t="s">
        <v>17</v>
      </c>
    </row>
    <row r="5658" spans="1:8">
      <c r="A5658" t="s">
        <v>7292</v>
      </c>
      <c r="B5658" t="s">
        <v>7293</v>
      </c>
      <c r="C5658">
        <v>487</v>
      </c>
      <c r="D5658" t="s">
        <v>10</v>
      </c>
      <c r="E5658">
        <v>388</v>
      </c>
      <c r="F5658">
        <v>475</v>
      </c>
      <c r="G5658">
        <v>4631</v>
      </c>
      <c r="H5658" t="s">
        <v>11</v>
      </c>
    </row>
    <row r="5659" spans="1:8">
      <c r="A5659" t="s">
        <v>7294</v>
      </c>
      <c r="B5659" t="s">
        <v>7295</v>
      </c>
      <c r="C5659">
        <v>540</v>
      </c>
      <c r="D5659" t="s">
        <v>28</v>
      </c>
      <c r="E5659">
        <v>162</v>
      </c>
      <c r="F5659">
        <v>343</v>
      </c>
      <c r="G5659">
        <v>844</v>
      </c>
      <c r="H5659" t="s">
        <v>29</v>
      </c>
    </row>
    <row r="5660" spans="1:8">
      <c r="A5660" t="s">
        <v>7294</v>
      </c>
      <c r="B5660" t="s">
        <v>7295</v>
      </c>
      <c r="C5660">
        <v>540</v>
      </c>
      <c r="D5660" t="s">
        <v>10</v>
      </c>
      <c r="E5660">
        <v>349</v>
      </c>
      <c r="F5660">
        <v>521</v>
      </c>
      <c r="G5660">
        <v>4631</v>
      </c>
      <c r="H5660" t="s">
        <v>11</v>
      </c>
    </row>
    <row r="5661" spans="1:8">
      <c r="A5661" t="s">
        <v>7296</v>
      </c>
      <c r="B5661" t="s">
        <v>7297</v>
      </c>
      <c r="C5661">
        <v>437</v>
      </c>
      <c r="D5661" t="s">
        <v>10</v>
      </c>
      <c r="E5661">
        <v>41</v>
      </c>
      <c r="F5661">
        <v>142</v>
      </c>
      <c r="G5661">
        <v>4631</v>
      </c>
      <c r="H5661" t="s">
        <v>11</v>
      </c>
    </row>
    <row r="5662" spans="1:8">
      <c r="A5662" t="s">
        <v>7296</v>
      </c>
      <c r="B5662" t="s">
        <v>7297</v>
      </c>
      <c r="C5662">
        <v>437</v>
      </c>
      <c r="D5662" t="s">
        <v>20</v>
      </c>
      <c r="E5662">
        <v>333</v>
      </c>
      <c r="F5662">
        <v>414</v>
      </c>
      <c r="G5662">
        <v>4510</v>
      </c>
      <c r="H5662" t="s">
        <v>21</v>
      </c>
    </row>
    <row r="5663" spans="1:8">
      <c r="A5663" t="s">
        <v>7298</v>
      </c>
      <c r="B5663" t="s">
        <v>7299</v>
      </c>
      <c r="C5663">
        <v>456</v>
      </c>
      <c r="D5663" t="s">
        <v>28</v>
      </c>
      <c r="E5663">
        <v>73</v>
      </c>
      <c r="F5663">
        <v>255</v>
      </c>
      <c r="G5663">
        <v>844</v>
      </c>
      <c r="H5663" t="s">
        <v>29</v>
      </c>
    </row>
    <row r="5664" spans="1:8">
      <c r="A5664" t="s">
        <v>7298</v>
      </c>
      <c r="B5664" t="s">
        <v>7299</v>
      </c>
      <c r="C5664">
        <v>456</v>
      </c>
      <c r="D5664" t="s">
        <v>10</v>
      </c>
      <c r="E5664">
        <v>260</v>
      </c>
      <c r="F5664">
        <v>432</v>
      </c>
      <c r="G5664">
        <v>4631</v>
      </c>
      <c r="H5664" t="s">
        <v>11</v>
      </c>
    </row>
    <row r="5665" spans="1:8">
      <c r="A5665" t="s">
        <v>7300</v>
      </c>
      <c r="B5665" t="s">
        <v>7301</v>
      </c>
      <c r="C5665">
        <v>115</v>
      </c>
      <c r="D5665" t="s">
        <v>10</v>
      </c>
      <c r="E5665">
        <v>29</v>
      </c>
      <c r="F5665">
        <v>111</v>
      </c>
      <c r="G5665">
        <v>4631</v>
      </c>
      <c r="H5665" t="s">
        <v>11</v>
      </c>
    </row>
    <row r="5666" spans="1:8">
      <c r="A5666" t="s">
        <v>7302</v>
      </c>
      <c r="B5666" t="s">
        <v>7303</v>
      </c>
      <c r="C5666">
        <v>215</v>
      </c>
      <c r="D5666" t="s">
        <v>10</v>
      </c>
      <c r="E5666">
        <v>35</v>
      </c>
      <c r="F5666">
        <v>118</v>
      </c>
      <c r="G5666">
        <v>4631</v>
      </c>
      <c r="H5666" t="s">
        <v>11</v>
      </c>
    </row>
    <row r="5667" spans="1:8">
      <c r="A5667" t="s">
        <v>7302</v>
      </c>
      <c r="B5667" t="s">
        <v>7303</v>
      </c>
      <c r="C5667">
        <v>215</v>
      </c>
      <c r="D5667" t="s">
        <v>20</v>
      </c>
      <c r="E5667">
        <v>128</v>
      </c>
      <c r="F5667">
        <v>211</v>
      </c>
      <c r="G5667">
        <v>4510</v>
      </c>
      <c r="H5667" t="s">
        <v>21</v>
      </c>
    </row>
    <row r="5668" spans="1:8">
      <c r="A5668" t="s">
        <v>7304</v>
      </c>
      <c r="B5668" t="s">
        <v>7305</v>
      </c>
      <c r="C5668">
        <v>262</v>
      </c>
      <c r="D5668" t="s">
        <v>10</v>
      </c>
      <c r="E5668">
        <v>94</v>
      </c>
      <c r="F5668">
        <v>168</v>
      </c>
      <c r="G5668">
        <v>4631</v>
      </c>
      <c r="H5668" t="s">
        <v>11</v>
      </c>
    </row>
    <row r="5669" spans="1:8">
      <c r="A5669" t="s">
        <v>7304</v>
      </c>
      <c r="B5669" t="s">
        <v>7305</v>
      </c>
      <c r="C5669">
        <v>262</v>
      </c>
      <c r="D5669" t="s">
        <v>10</v>
      </c>
      <c r="E5669">
        <v>183</v>
      </c>
      <c r="F5669">
        <v>261</v>
      </c>
      <c r="G5669">
        <v>4631</v>
      </c>
      <c r="H5669" t="s">
        <v>11</v>
      </c>
    </row>
    <row r="5670" spans="1:8">
      <c r="A5670" t="s">
        <v>7306</v>
      </c>
      <c r="B5670" t="s">
        <v>7307</v>
      </c>
      <c r="C5670">
        <v>430</v>
      </c>
      <c r="D5670" t="s">
        <v>10</v>
      </c>
      <c r="E5670">
        <v>45</v>
      </c>
      <c r="F5670">
        <v>146</v>
      </c>
      <c r="G5670">
        <v>4631</v>
      </c>
      <c r="H5670" t="s">
        <v>11</v>
      </c>
    </row>
    <row r="5671" spans="1:8">
      <c r="A5671" t="s">
        <v>7306</v>
      </c>
      <c r="B5671" t="s">
        <v>7307</v>
      </c>
      <c r="C5671">
        <v>430</v>
      </c>
      <c r="D5671" t="s">
        <v>10</v>
      </c>
      <c r="E5671">
        <v>321</v>
      </c>
      <c r="F5671">
        <v>409</v>
      </c>
      <c r="G5671">
        <v>4631</v>
      </c>
      <c r="H5671" t="s">
        <v>11</v>
      </c>
    </row>
    <row r="5672" spans="1:8">
      <c r="A5672" t="s">
        <v>7308</v>
      </c>
      <c r="B5672" t="s">
        <v>7309</v>
      </c>
      <c r="C5672">
        <v>238</v>
      </c>
      <c r="D5672" t="s">
        <v>10</v>
      </c>
      <c r="E5672">
        <v>31</v>
      </c>
      <c r="F5672">
        <v>102</v>
      </c>
      <c r="G5672">
        <v>4631</v>
      </c>
      <c r="H5672" t="s">
        <v>11</v>
      </c>
    </row>
    <row r="5673" spans="1:8">
      <c r="A5673" t="s">
        <v>7308</v>
      </c>
      <c r="B5673" t="s">
        <v>7309</v>
      </c>
      <c r="C5673">
        <v>238</v>
      </c>
      <c r="D5673" t="s">
        <v>10</v>
      </c>
      <c r="E5673">
        <v>127</v>
      </c>
      <c r="F5673">
        <v>214</v>
      </c>
      <c r="G5673">
        <v>4631</v>
      </c>
      <c r="H5673" t="s">
        <v>11</v>
      </c>
    </row>
    <row r="5674" spans="1:8">
      <c r="A5674" t="s">
        <v>7310</v>
      </c>
      <c r="B5674" t="s">
        <v>7311</v>
      </c>
      <c r="C5674">
        <v>122</v>
      </c>
      <c r="D5674" t="s">
        <v>10</v>
      </c>
      <c r="E5674">
        <v>30</v>
      </c>
      <c r="F5674">
        <v>115</v>
      </c>
      <c r="G5674">
        <v>4631</v>
      </c>
      <c r="H5674" t="s">
        <v>11</v>
      </c>
    </row>
    <row r="5675" spans="1:8">
      <c r="A5675" t="s">
        <v>7312</v>
      </c>
      <c r="B5675" t="s">
        <v>7313</v>
      </c>
      <c r="C5675">
        <v>119</v>
      </c>
      <c r="D5675" t="s">
        <v>10</v>
      </c>
      <c r="E5675">
        <v>31</v>
      </c>
      <c r="F5675">
        <v>110</v>
      </c>
      <c r="G5675">
        <v>4631</v>
      </c>
      <c r="H5675" t="s">
        <v>11</v>
      </c>
    </row>
    <row r="5676" spans="1:8">
      <c r="A5676" t="s">
        <v>7314</v>
      </c>
      <c r="B5676" t="s">
        <v>7315</v>
      </c>
      <c r="C5676">
        <v>107</v>
      </c>
      <c r="D5676" t="s">
        <v>10</v>
      </c>
      <c r="E5676">
        <v>24</v>
      </c>
      <c r="F5676">
        <v>107</v>
      </c>
      <c r="G5676">
        <v>4631</v>
      </c>
      <c r="H5676" t="s">
        <v>11</v>
      </c>
    </row>
    <row r="5677" spans="1:8">
      <c r="A5677" t="s">
        <v>7316</v>
      </c>
      <c r="B5677" t="s">
        <v>7317</v>
      </c>
      <c r="C5677">
        <v>373</v>
      </c>
      <c r="D5677" t="s">
        <v>76</v>
      </c>
      <c r="E5677">
        <v>179</v>
      </c>
      <c r="F5677">
        <v>261</v>
      </c>
      <c r="G5677">
        <v>1567</v>
      </c>
      <c r="H5677" t="s">
        <v>77</v>
      </c>
    </row>
    <row r="5678" spans="1:8">
      <c r="A5678" t="s">
        <v>7316</v>
      </c>
      <c r="B5678" t="s">
        <v>7317</v>
      </c>
      <c r="C5678">
        <v>373</v>
      </c>
      <c r="D5678" t="s">
        <v>10</v>
      </c>
      <c r="E5678">
        <v>285</v>
      </c>
      <c r="F5678">
        <v>373</v>
      </c>
      <c r="G5678">
        <v>4631</v>
      </c>
      <c r="H5678" t="s">
        <v>11</v>
      </c>
    </row>
    <row r="5679" spans="1:8">
      <c r="A5679" t="s">
        <v>7318</v>
      </c>
      <c r="B5679" t="s">
        <v>7319</v>
      </c>
      <c r="C5679">
        <v>479</v>
      </c>
      <c r="D5679" t="s">
        <v>10</v>
      </c>
      <c r="E5679">
        <v>86</v>
      </c>
      <c r="F5679">
        <v>186</v>
      </c>
      <c r="G5679">
        <v>4631</v>
      </c>
      <c r="H5679" t="s">
        <v>11</v>
      </c>
    </row>
    <row r="5680" spans="1:8">
      <c r="A5680" t="s">
        <v>7318</v>
      </c>
      <c r="B5680" t="s">
        <v>7319</v>
      </c>
      <c r="C5680">
        <v>479</v>
      </c>
      <c r="D5680" t="s">
        <v>10</v>
      </c>
      <c r="E5680">
        <v>233</v>
      </c>
      <c r="F5680">
        <v>343</v>
      </c>
      <c r="G5680">
        <v>4631</v>
      </c>
      <c r="H5680" t="s">
        <v>11</v>
      </c>
    </row>
    <row r="5681" spans="1:8">
      <c r="A5681" t="s">
        <v>7318</v>
      </c>
      <c r="B5681" t="s">
        <v>7319</v>
      </c>
      <c r="C5681">
        <v>479</v>
      </c>
      <c r="D5681" t="s">
        <v>10</v>
      </c>
      <c r="E5681">
        <v>371</v>
      </c>
      <c r="F5681">
        <v>458</v>
      </c>
      <c r="G5681">
        <v>4631</v>
      </c>
      <c r="H5681" t="s">
        <v>11</v>
      </c>
    </row>
    <row r="5682" spans="1:8">
      <c r="A5682" t="s">
        <v>7320</v>
      </c>
      <c r="B5682" t="s">
        <v>7321</v>
      </c>
      <c r="C5682">
        <v>253</v>
      </c>
      <c r="D5682" t="s">
        <v>10</v>
      </c>
      <c r="E5682">
        <v>47</v>
      </c>
      <c r="F5682">
        <v>119</v>
      </c>
      <c r="G5682">
        <v>4631</v>
      </c>
      <c r="H5682" t="s">
        <v>11</v>
      </c>
    </row>
    <row r="5683" spans="1:8">
      <c r="A5683" t="s">
        <v>7320</v>
      </c>
      <c r="B5683" t="s">
        <v>7321</v>
      </c>
      <c r="C5683">
        <v>253</v>
      </c>
      <c r="D5683" t="s">
        <v>10</v>
      </c>
      <c r="E5683">
        <v>141</v>
      </c>
      <c r="F5683">
        <v>229</v>
      </c>
      <c r="G5683">
        <v>4631</v>
      </c>
      <c r="H5683" t="s">
        <v>11</v>
      </c>
    </row>
    <row r="5684" spans="1:8">
      <c r="A5684" t="s">
        <v>7322</v>
      </c>
      <c r="B5684" t="s">
        <v>7323</v>
      </c>
      <c r="C5684">
        <v>432</v>
      </c>
      <c r="D5684" t="s">
        <v>10</v>
      </c>
      <c r="E5684">
        <v>48</v>
      </c>
      <c r="F5684">
        <v>149</v>
      </c>
      <c r="G5684">
        <v>4631</v>
      </c>
      <c r="H5684" t="s">
        <v>11</v>
      </c>
    </row>
    <row r="5685" spans="1:8">
      <c r="A5685" t="s">
        <v>7322</v>
      </c>
      <c r="B5685" t="s">
        <v>7323</v>
      </c>
      <c r="C5685">
        <v>432</v>
      </c>
      <c r="D5685" t="s">
        <v>10</v>
      </c>
      <c r="E5685">
        <v>323</v>
      </c>
      <c r="F5685">
        <v>411</v>
      </c>
      <c r="G5685">
        <v>4631</v>
      </c>
      <c r="H5685" t="s">
        <v>11</v>
      </c>
    </row>
    <row r="5686" spans="1:8">
      <c r="A5686" t="s">
        <v>7324</v>
      </c>
      <c r="B5686" t="s">
        <v>7325</v>
      </c>
      <c r="C5686">
        <v>355</v>
      </c>
      <c r="D5686" t="s">
        <v>76</v>
      </c>
      <c r="E5686">
        <v>151</v>
      </c>
      <c r="F5686">
        <v>235</v>
      </c>
      <c r="G5686">
        <v>1567</v>
      </c>
      <c r="H5686" t="s">
        <v>77</v>
      </c>
    </row>
    <row r="5687" spans="1:8">
      <c r="A5687" t="s">
        <v>7324</v>
      </c>
      <c r="B5687" t="s">
        <v>7325</v>
      </c>
      <c r="C5687">
        <v>355</v>
      </c>
      <c r="D5687" t="s">
        <v>78</v>
      </c>
      <c r="E5687">
        <v>28</v>
      </c>
      <c r="F5687">
        <v>109</v>
      </c>
      <c r="G5687">
        <v>909</v>
      </c>
      <c r="H5687" t="s">
        <v>79</v>
      </c>
    </row>
    <row r="5688" spans="1:8">
      <c r="A5688" t="s">
        <v>7324</v>
      </c>
      <c r="B5688" t="s">
        <v>7325</v>
      </c>
      <c r="C5688">
        <v>355</v>
      </c>
      <c r="D5688" t="s">
        <v>10</v>
      </c>
      <c r="E5688">
        <v>259</v>
      </c>
      <c r="F5688">
        <v>352</v>
      </c>
      <c r="G5688">
        <v>4631</v>
      </c>
      <c r="H5688" t="s">
        <v>11</v>
      </c>
    </row>
    <row r="5689" spans="1:8">
      <c r="A5689" t="s">
        <v>7326</v>
      </c>
      <c r="B5689" t="s">
        <v>7327</v>
      </c>
      <c r="C5689">
        <v>467</v>
      </c>
      <c r="D5689" t="s">
        <v>28</v>
      </c>
      <c r="E5689">
        <v>181</v>
      </c>
      <c r="F5689">
        <v>329</v>
      </c>
      <c r="G5689">
        <v>844</v>
      </c>
      <c r="H5689" t="s">
        <v>29</v>
      </c>
    </row>
    <row r="5690" spans="1:8">
      <c r="A5690" t="s">
        <v>7326</v>
      </c>
      <c r="B5690" t="s">
        <v>7327</v>
      </c>
      <c r="C5690">
        <v>467</v>
      </c>
      <c r="D5690" t="s">
        <v>10</v>
      </c>
      <c r="E5690">
        <v>335</v>
      </c>
      <c r="F5690">
        <v>453</v>
      </c>
      <c r="G5690">
        <v>4631</v>
      </c>
      <c r="H5690" t="s">
        <v>11</v>
      </c>
    </row>
    <row r="5691" spans="1:8">
      <c r="A5691" t="s">
        <v>7326</v>
      </c>
      <c r="B5691" t="s">
        <v>7327</v>
      </c>
      <c r="C5691">
        <v>467</v>
      </c>
      <c r="D5691" t="s">
        <v>118</v>
      </c>
      <c r="E5691">
        <v>15</v>
      </c>
      <c r="F5691">
        <v>150</v>
      </c>
      <c r="G5691">
        <v>173</v>
      </c>
      <c r="H5691" t="s">
        <v>119</v>
      </c>
    </row>
    <row r="5692" spans="1:8">
      <c r="A5692" t="s">
        <v>7328</v>
      </c>
      <c r="B5692" t="s">
        <v>7329</v>
      </c>
      <c r="C5692">
        <v>312</v>
      </c>
      <c r="D5692" t="s">
        <v>10</v>
      </c>
      <c r="E5692">
        <v>204</v>
      </c>
      <c r="F5692">
        <v>312</v>
      </c>
      <c r="G5692">
        <v>4631</v>
      </c>
      <c r="H5692" t="s">
        <v>11</v>
      </c>
    </row>
    <row r="5693" spans="1:8">
      <c r="A5693" t="s">
        <v>7328</v>
      </c>
      <c r="B5693" t="s">
        <v>7329</v>
      </c>
      <c r="C5693">
        <v>312</v>
      </c>
      <c r="D5693" t="s">
        <v>20</v>
      </c>
      <c r="E5693">
        <v>43</v>
      </c>
      <c r="F5693">
        <v>150</v>
      </c>
      <c r="G5693">
        <v>4510</v>
      </c>
      <c r="H5693" t="s">
        <v>21</v>
      </c>
    </row>
    <row r="5694" spans="1:8">
      <c r="A5694" t="s">
        <v>7330</v>
      </c>
      <c r="B5694" t="s">
        <v>7331</v>
      </c>
      <c r="C5694">
        <v>342</v>
      </c>
      <c r="D5694" t="s">
        <v>76</v>
      </c>
      <c r="E5694">
        <v>144</v>
      </c>
      <c r="F5694">
        <v>224</v>
      </c>
      <c r="G5694">
        <v>1567</v>
      </c>
      <c r="H5694" t="s">
        <v>77</v>
      </c>
    </row>
    <row r="5695" spans="1:8">
      <c r="A5695" t="s">
        <v>7330</v>
      </c>
      <c r="B5695" t="s">
        <v>7331</v>
      </c>
      <c r="C5695">
        <v>342</v>
      </c>
      <c r="D5695" t="s">
        <v>78</v>
      </c>
      <c r="E5695">
        <v>34</v>
      </c>
      <c r="F5695">
        <v>114</v>
      </c>
      <c r="G5695">
        <v>909</v>
      </c>
      <c r="H5695" t="s">
        <v>79</v>
      </c>
    </row>
    <row r="5696" spans="1:8">
      <c r="A5696" t="s">
        <v>7330</v>
      </c>
      <c r="B5696" t="s">
        <v>7331</v>
      </c>
      <c r="C5696">
        <v>342</v>
      </c>
      <c r="D5696" t="s">
        <v>10</v>
      </c>
      <c r="E5696">
        <v>250</v>
      </c>
      <c r="F5696">
        <v>342</v>
      </c>
      <c r="G5696">
        <v>4631</v>
      </c>
      <c r="H5696" t="s">
        <v>11</v>
      </c>
    </row>
    <row r="5697" spans="1:8">
      <c r="A5697" t="s">
        <v>7332</v>
      </c>
      <c r="B5697" t="s">
        <v>7333</v>
      </c>
      <c r="C5697">
        <v>316</v>
      </c>
      <c r="D5697" t="s">
        <v>28</v>
      </c>
      <c r="E5697">
        <v>40</v>
      </c>
      <c r="F5697">
        <v>191</v>
      </c>
      <c r="G5697">
        <v>844</v>
      </c>
      <c r="H5697" t="s">
        <v>29</v>
      </c>
    </row>
    <row r="5698" spans="1:8">
      <c r="A5698" t="s">
        <v>7332</v>
      </c>
      <c r="B5698" t="s">
        <v>7333</v>
      </c>
      <c r="C5698">
        <v>316</v>
      </c>
      <c r="D5698" t="s">
        <v>10</v>
      </c>
      <c r="E5698">
        <v>197</v>
      </c>
      <c r="F5698">
        <v>302</v>
      </c>
      <c r="G5698">
        <v>4631</v>
      </c>
      <c r="H5698" t="s">
        <v>11</v>
      </c>
    </row>
    <row r="5699" spans="1:8">
      <c r="A5699" t="s">
        <v>7334</v>
      </c>
      <c r="B5699" t="s">
        <v>7335</v>
      </c>
      <c r="C5699">
        <v>267</v>
      </c>
      <c r="D5699" t="s">
        <v>10</v>
      </c>
      <c r="E5699">
        <v>48</v>
      </c>
      <c r="F5699">
        <v>125</v>
      </c>
      <c r="G5699">
        <v>4631</v>
      </c>
      <c r="H5699" t="s">
        <v>11</v>
      </c>
    </row>
    <row r="5700" spans="1:8">
      <c r="A5700" t="s">
        <v>7334</v>
      </c>
      <c r="B5700" t="s">
        <v>7335</v>
      </c>
      <c r="C5700">
        <v>267</v>
      </c>
      <c r="D5700" t="s">
        <v>20</v>
      </c>
      <c r="E5700">
        <v>144</v>
      </c>
      <c r="F5700">
        <v>218</v>
      </c>
      <c r="G5700">
        <v>4510</v>
      </c>
      <c r="H5700" t="s">
        <v>21</v>
      </c>
    </row>
    <row r="5701" spans="1:8">
      <c r="A5701" t="s">
        <v>7336</v>
      </c>
      <c r="B5701" t="s">
        <v>7337</v>
      </c>
      <c r="C5701">
        <v>292</v>
      </c>
      <c r="D5701" t="s">
        <v>10</v>
      </c>
      <c r="E5701">
        <v>152</v>
      </c>
      <c r="F5701">
        <v>289</v>
      </c>
      <c r="G5701">
        <v>4631</v>
      </c>
      <c r="H5701" t="s">
        <v>11</v>
      </c>
    </row>
    <row r="5702" spans="1:8">
      <c r="A5702" t="s">
        <v>7338</v>
      </c>
      <c r="B5702" t="s">
        <v>7339</v>
      </c>
      <c r="C5702">
        <v>116</v>
      </c>
      <c r="D5702" t="s">
        <v>10</v>
      </c>
      <c r="E5702">
        <v>37</v>
      </c>
      <c r="F5702">
        <v>115</v>
      </c>
      <c r="G5702">
        <v>4631</v>
      </c>
      <c r="H5702" t="s">
        <v>11</v>
      </c>
    </row>
    <row r="5703" spans="1:8">
      <c r="A5703" t="s">
        <v>7340</v>
      </c>
      <c r="B5703" t="s">
        <v>7341</v>
      </c>
      <c r="C5703">
        <v>148</v>
      </c>
      <c r="D5703" t="s">
        <v>10</v>
      </c>
      <c r="E5703">
        <v>49</v>
      </c>
      <c r="F5703">
        <v>134</v>
      </c>
      <c r="G5703">
        <v>4631</v>
      </c>
      <c r="H5703" t="s">
        <v>11</v>
      </c>
    </row>
    <row r="5704" spans="1:8">
      <c r="A5704" t="s">
        <v>7342</v>
      </c>
      <c r="B5704" t="s">
        <v>7343</v>
      </c>
      <c r="C5704">
        <v>272</v>
      </c>
      <c r="D5704" t="s">
        <v>10</v>
      </c>
      <c r="E5704">
        <v>184</v>
      </c>
      <c r="F5704">
        <v>264</v>
      </c>
      <c r="G5704">
        <v>4631</v>
      </c>
      <c r="H5704" t="s">
        <v>11</v>
      </c>
    </row>
    <row r="5705" spans="1:8">
      <c r="A5705" t="s">
        <v>7344</v>
      </c>
      <c r="B5705" t="s">
        <v>7345</v>
      </c>
      <c r="C5705">
        <v>368</v>
      </c>
      <c r="D5705" t="s">
        <v>76</v>
      </c>
      <c r="E5705">
        <v>119</v>
      </c>
      <c r="F5705">
        <v>246</v>
      </c>
      <c r="G5705">
        <v>1567</v>
      </c>
      <c r="H5705" t="s">
        <v>77</v>
      </c>
    </row>
    <row r="5706" spans="1:8">
      <c r="A5706" t="s">
        <v>7344</v>
      </c>
      <c r="B5706" t="s">
        <v>7345</v>
      </c>
      <c r="C5706">
        <v>368</v>
      </c>
      <c r="D5706" t="s">
        <v>10</v>
      </c>
      <c r="E5706">
        <v>276</v>
      </c>
      <c r="F5706">
        <v>367</v>
      </c>
      <c r="G5706">
        <v>4631</v>
      </c>
      <c r="H5706" t="s">
        <v>11</v>
      </c>
    </row>
    <row r="5707" spans="1:8">
      <c r="A5707" t="s">
        <v>7346</v>
      </c>
      <c r="B5707" t="s">
        <v>7347</v>
      </c>
      <c r="C5707">
        <v>218</v>
      </c>
      <c r="D5707" t="s">
        <v>10</v>
      </c>
      <c r="E5707">
        <v>35</v>
      </c>
      <c r="F5707">
        <v>118</v>
      </c>
      <c r="G5707">
        <v>4631</v>
      </c>
      <c r="H5707" t="s">
        <v>11</v>
      </c>
    </row>
    <row r="5708" spans="1:8">
      <c r="A5708" t="s">
        <v>7346</v>
      </c>
      <c r="B5708" t="s">
        <v>7347</v>
      </c>
      <c r="C5708">
        <v>218</v>
      </c>
      <c r="D5708" t="s">
        <v>10</v>
      </c>
      <c r="E5708">
        <v>129</v>
      </c>
      <c r="F5708">
        <v>218</v>
      </c>
      <c r="G5708">
        <v>4631</v>
      </c>
      <c r="H5708" t="s">
        <v>11</v>
      </c>
    </row>
    <row r="5709" spans="1:8">
      <c r="A5709" t="s">
        <v>7348</v>
      </c>
      <c r="B5709" t="s">
        <v>7349</v>
      </c>
      <c r="C5709">
        <v>103</v>
      </c>
      <c r="D5709" t="s">
        <v>10</v>
      </c>
      <c r="E5709">
        <v>24</v>
      </c>
      <c r="F5709">
        <v>103</v>
      </c>
      <c r="G5709">
        <v>4631</v>
      </c>
      <c r="H5709" t="s">
        <v>11</v>
      </c>
    </row>
    <row r="5710" spans="1:8">
      <c r="A5710" t="s">
        <v>7350</v>
      </c>
      <c r="B5710" t="s">
        <v>7351</v>
      </c>
      <c r="C5710">
        <v>471</v>
      </c>
      <c r="D5710" t="s">
        <v>16</v>
      </c>
      <c r="E5710">
        <v>59</v>
      </c>
      <c r="F5710">
        <v>174</v>
      </c>
      <c r="G5710">
        <v>5780</v>
      </c>
      <c r="H5710" t="s">
        <v>17</v>
      </c>
    </row>
    <row r="5711" spans="1:8">
      <c r="A5711" t="s">
        <v>7350</v>
      </c>
      <c r="B5711" t="s">
        <v>7351</v>
      </c>
      <c r="C5711">
        <v>471</v>
      </c>
      <c r="D5711" t="s">
        <v>10</v>
      </c>
      <c r="E5711">
        <v>365</v>
      </c>
      <c r="F5711">
        <v>450</v>
      </c>
      <c r="G5711">
        <v>4631</v>
      </c>
      <c r="H5711" t="s">
        <v>11</v>
      </c>
    </row>
    <row r="5712" spans="1:8">
      <c r="A5712" t="s">
        <v>7352</v>
      </c>
      <c r="B5712" t="s">
        <v>7353</v>
      </c>
      <c r="C5712">
        <v>215</v>
      </c>
      <c r="D5712" t="s">
        <v>10</v>
      </c>
      <c r="E5712">
        <v>34</v>
      </c>
      <c r="F5712">
        <v>113</v>
      </c>
      <c r="G5712">
        <v>4631</v>
      </c>
      <c r="H5712" t="s">
        <v>11</v>
      </c>
    </row>
    <row r="5713" spans="1:8">
      <c r="A5713" t="s">
        <v>7352</v>
      </c>
      <c r="B5713" t="s">
        <v>7353</v>
      </c>
      <c r="C5713">
        <v>215</v>
      </c>
      <c r="D5713" t="s">
        <v>10</v>
      </c>
      <c r="E5713">
        <v>142</v>
      </c>
      <c r="F5713">
        <v>215</v>
      </c>
      <c r="G5713">
        <v>4631</v>
      </c>
      <c r="H5713" t="s">
        <v>11</v>
      </c>
    </row>
    <row r="5714" spans="1:8">
      <c r="A5714" t="s">
        <v>7354</v>
      </c>
      <c r="B5714" t="s">
        <v>7355</v>
      </c>
      <c r="C5714">
        <v>362</v>
      </c>
      <c r="D5714" t="s">
        <v>28</v>
      </c>
      <c r="E5714">
        <v>66</v>
      </c>
      <c r="F5714">
        <v>216</v>
      </c>
      <c r="G5714">
        <v>844</v>
      </c>
      <c r="H5714" t="s">
        <v>29</v>
      </c>
    </row>
    <row r="5715" spans="1:8">
      <c r="A5715" t="s">
        <v>7354</v>
      </c>
      <c r="B5715" t="s">
        <v>7355</v>
      </c>
      <c r="C5715">
        <v>362</v>
      </c>
      <c r="D5715" t="s">
        <v>10</v>
      </c>
      <c r="E5715">
        <v>222</v>
      </c>
      <c r="F5715">
        <v>338</v>
      </c>
      <c r="G5715">
        <v>4631</v>
      </c>
      <c r="H5715" t="s">
        <v>11</v>
      </c>
    </row>
    <row r="5716" spans="1:8">
      <c r="A5716" t="s">
        <v>7356</v>
      </c>
      <c r="B5716" t="s">
        <v>7357</v>
      </c>
      <c r="C5716">
        <v>178</v>
      </c>
      <c r="D5716" t="s">
        <v>10</v>
      </c>
      <c r="E5716">
        <v>74</v>
      </c>
      <c r="F5716">
        <v>159</v>
      </c>
      <c r="G5716">
        <v>4631</v>
      </c>
      <c r="H5716" t="s">
        <v>11</v>
      </c>
    </row>
    <row r="5717" spans="1:8">
      <c r="A5717" t="s">
        <v>7358</v>
      </c>
      <c r="B5717" t="s">
        <v>7359</v>
      </c>
      <c r="C5717">
        <v>247</v>
      </c>
      <c r="D5717" t="s">
        <v>10</v>
      </c>
      <c r="E5717">
        <v>128</v>
      </c>
      <c r="F5717">
        <v>239</v>
      </c>
      <c r="G5717">
        <v>4631</v>
      </c>
      <c r="H5717" t="s">
        <v>11</v>
      </c>
    </row>
    <row r="5718" spans="1:8">
      <c r="A5718" t="s">
        <v>7360</v>
      </c>
      <c r="B5718" t="s">
        <v>7361</v>
      </c>
      <c r="C5718">
        <v>127</v>
      </c>
      <c r="D5718" t="s">
        <v>10</v>
      </c>
      <c r="E5718">
        <v>47</v>
      </c>
      <c r="F5718">
        <v>126</v>
      </c>
      <c r="G5718">
        <v>4631</v>
      </c>
      <c r="H5718" t="s">
        <v>11</v>
      </c>
    </row>
    <row r="5719" spans="1:8">
      <c r="A5719" t="s">
        <v>7362</v>
      </c>
      <c r="B5719" t="s">
        <v>7363</v>
      </c>
      <c r="C5719">
        <v>309</v>
      </c>
      <c r="D5719" t="s">
        <v>10</v>
      </c>
      <c r="E5719">
        <v>41</v>
      </c>
      <c r="F5719">
        <v>145</v>
      </c>
      <c r="G5719">
        <v>4631</v>
      </c>
      <c r="H5719" t="s">
        <v>11</v>
      </c>
    </row>
    <row r="5720" spans="1:8">
      <c r="A5720" t="s">
        <v>7362</v>
      </c>
      <c r="B5720" t="s">
        <v>7363</v>
      </c>
      <c r="C5720">
        <v>309</v>
      </c>
      <c r="D5720" t="s">
        <v>10</v>
      </c>
      <c r="E5720">
        <v>190</v>
      </c>
      <c r="F5720">
        <v>294</v>
      </c>
      <c r="G5720">
        <v>4631</v>
      </c>
      <c r="H5720" t="s">
        <v>11</v>
      </c>
    </row>
    <row r="5721" spans="1:8">
      <c r="A5721" t="s">
        <v>7364</v>
      </c>
      <c r="B5721" t="s">
        <v>7365</v>
      </c>
      <c r="C5721">
        <v>184</v>
      </c>
      <c r="D5721" t="s">
        <v>10</v>
      </c>
      <c r="E5721">
        <v>73</v>
      </c>
      <c r="F5721">
        <v>172</v>
      </c>
      <c r="G5721">
        <v>4631</v>
      </c>
      <c r="H5721" t="s">
        <v>11</v>
      </c>
    </row>
    <row r="5722" spans="1:8">
      <c r="A5722" t="s">
        <v>7366</v>
      </c>
      <c r="B5722" t="s">
        <v>7367</v>
      </c>
      <c r="C5722">
        <v>104</v>
      </c>
      <c r="D5722" t="s">
        <v>10</v>
      </c>
      <c r="E5722">
        <v>24</v>
      </c>
      <c r="F5722">
        <v>101</v>
      </c>
      <c r="G5722">
        <v>4631</v>
      </c>
      <c r="H5722" t="s">
        <v>11</v>
      </c>
    </row>
    <row r="5723" spans="1:8">
      <c r="A5723" t="s">
        <v>7368</v>
      </c>
      <c r="B5723" t="s">
        <v>7369</v>
      </c>
      <c r="C5723">
        <v>689</v>
      </c>
      <c r="D5723" t="s">
        <v>10</v>
      </c>
      <c r="E5723">
        <v>576</v>
      </c>
      <c r="F5723">
        <v>667</v>
      </c>
      <c r="G5723">
        <v>4631</v>
      </c>
      <c r="H5723" t="s">
        <v>11</v>
      </c>
    </row>
    <row r="5724" spans="1:8">
      <c r="A5724" t="s">
        <v>7368</v>
      </c>
      <c r="B5724" t="s">
        <v>7369</v>
      </c>
      <c r="C5724">
        <v>689</v>
      </c>
      <c r="D5724" t="s">
        <v>20</v>
      </c>
      <c r="E5724">
        <v>324</v>
      </c>
      <c r="F5724">
        <v>407</v>
      </c>
      <c r="G5724">
        <v>4510</v>
      </c>
      <c r="H5724" t="s">
        <v>21</v>
      </c>
    </row>
    <row r="5725" spans="1:8">
      <c r="A5725" t="s">
        <v>7370</v>
      </c>
      <c r="B5725" t="s">
        <v>7371</v>
      </c>
      <c r="C5725">
        <v>150</v>
      </c>
      <c r="D5725" t="s">
        <v>10</v>
      </c>
      <c r="E5725">
        <v>50</v>
      </c>
      <c r="F5725">
        <v>137</v>
      </c>
      <c r="G5725">
        <v>4631</v>
      </c>
      <c r="H5725" t="s">
        <v>11</v>
      </c>
    </row>
    <row r="5726" spans="1:8">
      <c r="A5726" t="s">
        <v>7372</v>
      </c>
      <c r="B5726" t="s">
        <v>7373</v>
      </c>
      <c r="C5726">
        <v>196</v>
      </c>
      <c r="D5726" t="s">
        <v>10</v>
      </c>
      <c r="E5726">
        <v>114</v>
      </c>
      <c r="F5726">
        <v>194</v>
      </c>
      <c r="G5726">
        <v>4631</v>
      </c>
      <c r="H5726" t="s">
        <v>11</v>
      </c>
    </row>
    <row r="5727" spans="1:8">
      <c r="A5727" t="s">
        <v>7372</v>
      </c>
      <c r="B5727" t="s">
        <v>7373</v>
      </c>
      <c r="C5727">
        <v>196</v>
      </c>
      <c r="D5727" t="s">
        <v>20</v>
      </c>
      <c r="E5727">
        <v>22</v>
      </c>
      <c r="F5727">
        <v>96</v>
      </c>
      <c r="G5727">
        <v>4510</v>
      </c>
      <c r="H5727" t="s">
        <v>21</v>
      </c>
    </row>
    <row r="5728" spans="1:8">
      <c r="A5728" t="s">
        <v>7374</v>
      </c>
      <c r="B5728" t="s">
        <v>7375</v>
      </c>
      <c r="C5728">
        <v>426</v>
      </c>
      <c r="D5728" t="s">
        <v>76</v>
      </c>
      <c r="E5728">
        <v>111</v>
      </c>
      <c r="F5728">
        <v>188</v>
      </c>
      <c r="G5728">
        <v>1567</v>
      </c>
      <c r="H5728" t="s">
        <v>77</v>
      </c>
    </row>
    <row r="5729" spans="1:8">
      <c r="A5729" t="s">
        <v>7374</v>
      </c>
      <c r="B5729" t="s">
        <v>7375</v>
      </c>
      <c r="C5729">
        <v>426</v>
      </c>
      <c r="D5729" t="s">
        <v>78</v>
      </c>
      <c r="E5729">
        <v>2</v>
      </c>
      <c r="F5729">
        <v>78</v>
      </c>
      <c r="G5729">
        <v>909</v>
      </c>
      <c r="H5729" t="s">
        <v>79</v>
      </c>
    </row>
    <row r="5730" spans="1:8">
      <c r="A5730" t="s">
        <v>7374</v>
      </c>
      <c r="B5730" t="s">
        <v>7375</v>
      </c>
      <c r="C5730">
        <v>426</v>
      </c>
      <c r="D5730" t="s">
        <v>10</v>
      </c>
      <c r="E5730">
        <v>305</v>
      </c>
      <c r="F5730">
        <v>400</v>
      </c>
      <c r="G5730">
        <v>4631</v>
      </c>
      <c r="H5730" t="s">
        <v>11</v>
      </c>
    </row>
    <row r="5731" spans="1:8">
      <c r="A5731" t="s">
        <v>7376</v>
      </c>
      <c r="B5731" t="s">
        <v>7377</v>
      </c>
      <c r="C5731">
        <v>286</v>
      </c>
      <c r="D5731" t="s">
        <v>10</v>
      </c>
      <c r="E5731">
        <v>68</v>
      </c>
      <c r="F5731">
        <v>146</v>
      </c>
      <c r="G5731">
        <v>4631</v>
      </c>
      <c r="H5731" t="s">
        <v>11</v>
      </c>
    </row>
    <row r="5732" spans="1:8">
      <c r="A5732" t="s">
        <v>7376</v>
      </c>
      <c r="B5732" t="s">
        <v>7377</v>
      </c>
      <c r="C5732">
        <v>286</v>
      </c>
      <c r="D5732" t="s">
        <v>20</v>
      </c>
      <c r="E5732">
        <v>167</v>
      </c>
      <c r="F5732">
        <v>241</v>
      </c>
      <c r="G5732">
        <v>4510</v>
      </c>
      <c r="H5732" t="s">
        <v>21</v>
      </c>
    </row>
    <row r="5733" spans="1:8">
      <c r="A5733" t="s">
        <v>7378</v>
      </c>
      <c r="B5733" t="s">
        <v>7379</v>
      </c>
      <c r="C5733">
        <v>102</v>
      </c>
      <c r="D5733" t="s">
        <v>10</v>
      </c>
      <c r="E5733">
        <v>24</v>
      </c>
      <c r="F5733">
        <v>102</v>
      </c>
      <c r="G5733">
        <v>4631</v>
      </c>
      <c r="H5733" t="s">
        <v>11</v>
      </c>
    </row>
    <row r="5734" spans="1:8">
      <c r="A5734" t="s">
        <v>7380</v>
      </c>
      <c r="B5734" t="s">
        <v>7381</v>
      </c>
      <c r="C5734">
        <v>345</v>
      </c>
      <c r="D5734" t="s">
        <v>28</v>
      </c>
      <c r="E5734">
        <v>50</v>
      </c>
      <c r="F5734">
        <v>201</v>
      </c>
      <c r="G5734">
        <v>844</v>
      </c>
      <c r="H5734" t="s">
        <v>29</v>
      </c>
    </row>
    <row r="5735" spans="1:8">
      <c r="A5735" t="s">
        <v>7380</v>
      </c>
      <c r="B5735" t="s">
        <v>7381</v>
      </c>
      <c r="C5735">
        <v>345</v>
      </c>
      <c r="D5735" t="s">
        <v>10</v>
      </c>
      <c r="E5735">
        <v>207</v>
      </c>
      <c r="F5735">
        <v>322</v>
      </c>
      <c r="G5735">
        <v>4631</v>
      </c>
      <c r="H5735" t="s">
        <v>11</v>
      </c>
    </row>
    <row r="5736" spans="1:8">
      <c r="A5736" t="s">
        <v>7382</v>
      </c>
      <c r="B5736" t="s">
        <v>7383</v>
      </c>
      <c r="C5736">
        <v>511</v>
      </c>
      <c r="D5736" t="s">
        <v>10</v>
      </c>
      <c r="E5736">
        <v>444</v>
      </c>
      <c r="F5736">
        <v>506</v>
      </c>
      <c r="G5736">
        <v>4631</v>
      </c>
      <c r="H5736" t="s">
        <v>11</v>
      </c>
    </row>
    <row r="5737" spans="1:8">
      <c r="A5737" t="s">
        <v>7382</v>
      </c>
      <c r="B5737" t="s">
        <v>7383</v>
      </c>
      <c r="C5737">
        <v>511</v>
      </c>
      <c r="D5737" t="s">
        <v>20</v>
      </c>
      <c r="E5737">
        <v>257</v>
      </c>
      <c r="F5737">
        <v>317</v>
      </c>
      <c r="G5737">
        <v>4510</v>
      </c>
      <c r="H5737" t="s">
        <v>21</v>
      </c>
    </row>
    <row r="5738" spans="1:8">
      <c r="A5738" t="s">
        <v>7384</v>
      </c>
      <c r="B5738" t="s">
        <v>7385</v>
      </c>
      <c r="C5738">
        <v>541</v>
      </c>
      <c r="D5738" t="s">
        <v>10</v>
      </c>
      <c r="E5738">
        <v>72</v>
      </c>
      <c r="F5738">
        <v>168</v>
      </c>
      <c r="G5738">
        <v>4631</v>
      </c>
      <c r="H5738" t="s">
        <v>11</v>
      </c>
    </row>
    <row r="5739" spans="1:8">
      <c r="A5739" t="s">
        <v>7384</v>
      </c>
      <c r="B5739" t="s">
        <v>7385</v>
      </c>
      <c r="C5739">
        <v>541</v>
      </c>
      <c r="D5739" t="s">
        <v>68</v>
      </c>
      <c r="E5739">
        <v>179</v>
      </c>
      <c r="F5739">
        <v>527</v>
      </c>
      <c r="G5739">
        <v>4661</v>
      </c>
      <c r="H5739" t="s">
        <v>69</v>
      </c>
    </row>
    <row r="5740" spans="1:8">
      <c r="A5740" t="s">
        <v>7386</v>
      </c>
      <c r="B5740" t="s">
        <v>7387</v>
      </c>
      <c r="C5740">
        <v>346</v>
      </c>
      <c r="D5740" t="s">
        <v>28</v>
      </c>
      <c r="E5740">
        <v>50</v>
      </c>
      <c r="F5740">
        <v>201</v>
      </c>
      <c r="G5740">
        <v>844</v>
      </c>
      <c r="H5740" t="s">
        <v>29</v>
      </c>
    </row>
    <row r="5741" spans="1:8">
      <c r="A5741" t="s">
        <v>7386</v>
      </c>
      <c r="B5741" t="s">
        <v>7387</v>
      </c>
      <c r="C5741">
        <v>346</v>
      </c>
      <c r="D5741" t="s">
        <v>10</v>
      </c>
      <c r="E5741">
        <v>207</v>
      </c>
      <c r="F5741">
        <v>322</v>
      </c>
      <c r="G5741">
        <v>4631</v>
      </c>
      <c r="H5741" t="s">
        <v>11</v>
      </c>
    </row>
    <row r="5742" spans="1:8">
      <c r="A5742" t="s">
        <v>7388</v>
      </c>
      <c r="B5742" t="s">
        <v>7389</v>
      </c>
      <c r="C5742">
        <v>304</v>
      </c>
      <c r="D5742" t="s">
        <v>76</v>
      </c>
      <c r="E5742">
        <v>111</v>
      </c>
      <c r="F5742">
        <v>189</v>
      </c>
      <c r="G5742">
        <v>1567</v>
      </c>
      <c r="H5742" t="s">
        <v>77</v>
      </c>
    </row>
    <row r="5743" spans="1:8">
      <c r="A5743" t="s">
        <v>7388</v>
      </c>
      <c r="B5743" t="s">
        <v>7389</v>
      </c>
      <c r="C5743">
        <v>304</v>
      </c>
      <c r="D5743" t="s">
        <v>78</v>
      </c>
      <c r="E5743">
        <v>1</v>
      </c>
      <c r="F5743">
        <v>79</v>
      </c>
      <c r="G5743">
        <v>909</v>
      </c>
      <c r="H5743" t="s">
        <v>79</v>
      </c>
    </row>
    <row r="5744" spans="1:8">
      <c r="A5744" t="s">
        <v>7388</v>
      </c>
      <c r="B5744" t="s">
        <v>7389</v>
      </c>
      <c r="C5744">
        <v>304</v>
      </c>
      <c r="D5744" t="s">
        <v>10</v>
      </c>
      <c r="E5744">
        <v>210</v>
      </c>
      <c r="F5744">
        <v>304</v>
      </c>
      <c r="G5744">
        <v>4631</v>
      </c>
      <c r="H5744" t="s">
        <v>11</v>
      </c>
    </row>
    <row r="5745" spans="1:8">
      <c r="A5745" t="s">
        <v>7390</v>
      </c>
      <c r="B5745" t="s">
        <v>7391</v>
      </c>
      <c r="C5745">
        <v>105</v>
      </c>
      <c r="D5745" t="s">
        <v>10</v>
      </c>
      <c r="E5745">
        <v>25</v>
      </c>
      <c r="F5745">
        <v>104</v>
      </c>
      <c r="G5745">
        <v>4631</v>
      </c>
      <c r="H5745" t="s">
        <v>11</v>
      </c>
    </row>
    <row r="5746" spans="1:8">
      <c r="A5746" t="s">
        <v>7392</v>
      </c>
      <c r="B5746" t="s">
        <v>7393</v>
      </c>
      <c r="C5746">
        <v>459</v>
      </c>
      <c r="D5746" t="s">
        <v>28</v>
      </c>
      <c r="E5746">
        <v>179</v>
      </c>
      <c r="F5746">
        <v>328</v>
      </c>
      <c r="G5746">
        <v>844</v>
      </c>
      <c r="H5746" t="s">
        <v>29</v>
      </c>
    </row>
    <row r="5747" spans="1:8">
      <c r="A5747" t="s">
        <v>7392</v>
      </c>
      <c r="B5747" t="s">
        <v>7393</v>
      </c>
      <c r="C5747">
        <v>459</v>
      </c>
      <c r="D5747" t="s">
        <v>10</v>
      </c>
      <c r="E5747">
        <v>334</v>
      </c>
      <c r="F5747">
        <v>452</v>
      </c>
      <c r="G5747">
        <v>4631</v>
      </c>
      <c r="H5747" t="s">
        <v>11</v>
      </c>
    </row>
    <row r="5748" spans="1:8">
      <c r="A5748" t="s">
        <v>7392</v>
      </c>
      <c r="B5748" t="s">
        <v>7393</v>
      </c>
      <c r="C5748">
        <v>459</v>
      </c>
      <c r="D5748" t="s">
        <v>118</v>
      </c>
      <c r="E5748">
        <v>16</v>
      </c>
      <c r="F5748">
        <v>149</v>
      </c>
      <c r="G5748">
        <v>173</v>
      </c>
      <c r="H5748" t="s">
        <v>119</v>
      </c>
    </row>
    <row r="5749" spans="1:8">
      <c r="A5749" t="s">
        <v>7394</v>
      </c>
      <c r="B5749" t="s">
        <v>7395</v>
      </c>
      <c r="C5749">
        <v>466</v>
      </c>
      <c r="D5749" t="s">
        <v>28</v>
      </c>
      <c r="E5749">
        <v>184</v>
      </c>
      <c r="F5749">
        <v>333</v>
      </c>
      <c r="G5749">
        <v>844</v>
      </c>
      <c r="H5749" t="s">
        <v>29</v>
      </c>
    </row>
    <row r="5750" spans="1:8">
      <c r="A5750" t="s">
        <v>7394</v>
      </c>
      <c r="B5750" t="s">
        <v>7395</v>
      </c>
      <c r="C5750">
        <v>466</v>
      </c>
      <c r="D5750" t="s">
        <v>10</v>
      </c>
      <c r="E5750">
        <v>339</v>
      </c>
      <c r="F5750">
        <v>454</v>
      </c>
      <c r="G5750">
        <v>4631</v>
      </c>
      <c r="H5750" t="s">
        <v>11</v>
      </c>
    </row>
    <row r="5751" spans="1:8">
      <c r="A5751" t="s">
        <v>7394</v>
      </c>
      <c r="B5751" t="s">
        <v>7395</v>
      </c>
      <c r="C5751">
        <v>466</v>
      </c>
      <c r="D5751" t="s">
        <v>118</v>
      </c>
      <c r="E5751">
        <v>18</v>
      </c>
      <c r="F5751">
        <v>153</v>
      </c>
      <c r="G5751">
        <v>173</v>
      </c>
      <c r="H5751" t="s">
        <v>119</v>
      </c>
    </row>
    <row r="5752" spans="1:8">
      <c r="A5752" t="s">
        <v>7396</v>
      </c>
      <c r="B5752" t="s">
        <v>7397</v>
      </c>
      <c r="C5752">
        <v>150</v>
      </c>
      <c r="D5752" t="s">
        <v>10</v>
      </c>
      <c r="E5752">
        <v>50</v>
      </c>
      <c r="F5752">
        <v>137</v>
      </c>
      <c r="G5752">
        <v>4631</v>
      </c>
      <c r="H5752" t="s">
        <v>11</v>
      </c>
    </row>
    <row r="5753" spans="1:8">
      <c r="A5753" t="s">
        <v>7398</v>
      </c>
      <c r="B5753" t="s">
        <v>7399</v>
      </c>
      <c r="C5753">
        <v>207</v>
      </c>
      <c r="D5753" t="s">
        <v>10</v>
      </c>
      <c r="E5753">
        <v>24</v>
      </c>
      <c r="F5753">
        <v>104</v>
      </c>
      <c r="G5753">
        <v>4631</v>
      </c>
      <c r="H5753" t="s">
        <v>11</v>
      </c>
    </row>
    <row r="5754" spans="1:8">
      <c r="A5754" t="s">
        <v>7398</v>
      </c>
      <c r="B5754" t="s">
        <v>7399</v>
      </c>
      <c r="C5754">
        <v>207</v>
      </c>
      <c r="D5754" t="s">
        <v>10</v>
      </c>
      <c r="E5754">
        <v>116</v>
      </c>
      <c r="F5754">
        <v>207</v>
      </c>
      <c r="G5754">
        <v>4631</v>
      </c>
      <c r="H5754" t="s">
        <v>11</v>
      </c>
    </row>
    <row r="5755" spans="1:8">
      <c r="A5755" t="s">
        <v>7400</v>
      </c>
      <c r="B5755" t="s">
        <v>7401</v>
      </c>
      <c r="C5755">
        <v>285</v>
      </c>
      <c r="D5755" t="s">
        <v>10</v>
      </c>
      <c r="E5755">
        <v>53</v>
      </c>
      <c r="F5755">
        <v>154</v>
      </c>
      <c r="G5755">
        <v>4631</v>
      </c>
      <c r="H5755" t="s">
        <v>11</v>
      </c>
    </row>
    <row r="5756" spans="1:8">
      <c r="A5756" t="s">
        <v>7400</v>
      </c>
      <c r="B5756" t="s">
        <v>7401</v>
      </c>
      <c r="C5756">
        <v>285</v>
      </c>
      <c r="D5756" t="s">
        <v>1958</v>
      </c>
      <c r="E5756">
        <v>231</v>
      </c>
      <c r="F5756">
        <v>284</v>
      </c>
      <c r="G5756">
        <v>850</v>
      </c>
      <c r="H5756" t="s">
        <v>1959</v>
      </c>
    </row>
    <row r="5757" spans="1:8">
      <c r="A5757" t="s">
        <v>7402</v>
      </c>
      <c r="B5757" t="s">
        <v>7403</v>
      </c>
      <c r="C5757">
        <v>347</v>
      </c>
      <c r="D5757" t="s">
        <v>28</v>
      </c>
      <c r="E5757">
        <v>61</v>
      </c>
      <c r="F5757">
        <v>212</v>
      </c>
      <c r="G5757">
        <v>844</v>
      </c>
      <c r="H5757" t="s">
        <v>29</v>
      </c>
    </row>
    <row r="5758" spans="1:8">
      <c r="A5758" t="s">
        <v>7402</v>
      </c>
      <c r="B5758" t="s">
        <v>7403</v>
      </c>
      <c r="C5758">
        <v>347</v>
      </c>
      <c r="D5758" t="s">
        <v>10</v>
      </c>
      <c r="E5758">
        <v>218</v>
      </c>
      <c r="F5758">
        <v>323</v>
      </c>
      <c r="G5758">
        <v>4631</v>
      </c>
      <c r="H5758" t="s">
        <v>11</v>
      </c>
    </row>
    <row r="5759" spans="1:8">
      <c r="A5759" t="s">
        <v>7404</v>
      </c>
      <c r="B5759" t="s">
        <v>7405</v>
      </c>
      <c r="C5759">
        <v>470</v>
      </c>
      <c r="D5759" t="s">
        <v>1352</v>
      </c>
      <c r="E5759">
        <v>139</v>
      </c>
      <c r="F5759">
        <v>244</v>
      </c>
      <c r="G5759">
        <v>759</v>
      </c>
      <c r="H5759" t="s">
        <v>1353</v>
      </c>
    </row>
    <row r="5760" spans="1:8">
      <c r="A5760" t="s">
        <v>7404</v>
      </c>
      <c r="B5760" t="s">
        <v>7405</v>
      </c>
      <c r="C5760">
        <v>470</v>
      </c>
      <c r="D5760" t="s">
        <v>10</v>
      </c>
      <c r="E5760">
        <v>375</v>
      </c>
      <c r="F5760">
        <v>464</v>
      </c>
      <c r="G5760">
        <v>4631</v>
      </c>
      <c r="H5760" t="s">
        <v>11</v>
      </c>
    </row>
    <row r="5761" spans="1:8">
      <c r="A5761" t="s">
        <v>7406</v>
      </c>
      <c r="B5761" t="s">
        <v>7407</v>
      </c>
      <c r="C5761">
        <v>328</v>
      </c>
      <c r="D5761" t="s">
        <v>28</v>
      </c>
      <c r="E5761">
        <v>38</v>
      </c>
      <c r="F5761">
        <v>187</v>
      </c>
      <c r="G5761">
        <v>844</v>
      </c>
      <c r="H5761" t="s">
        <v>29</v>
      </c>
    </row>
    <row r="5762" spans="1:8">
      <c r="A5762" t="s">
        <v>7406</v>
      </c>
      <c r="B5762" t="s">
        <v>7407</v>
      </c>
      <c r="C5762">
        <v>328</v>
      </c>
      <c r="D5762" t="s">
        <v>10</v>
      </c>
      <c r="E5762">
        <v>193</v>
      </c>
      <c r="F5762">
        <v>305</v>
      </c>
      <c r="G5762">
        <v>4631</v>
      </c>
      <c r="H5762" t="s">
        <v>11</v>
      </c>
    </row>
    <row r="5763" spans="1:8">
      <c r="A5763" t="s">
        <v>7408</v>
      </c>
      <c r="B5763" t="s">
        <v>7409</v>
      </c>
      <c r="C5763">
        <v>106</v>
      </c>
      <c r="D5763" t="s">
        <v>10</v>
      </c>
      <c r="E5763">
        <v>29</v>
      </c>
      <c r="F5763">
        <v>105</v>
      </c>
      <c r="G5763">
        <v>4631</v>
      </c>
      <c r="H5763" t="s">
        <v>11</v>
      </c>
    </row>
    <row r="5764" spans="1:8">
      <c r="A5764" t="s">
        <v>7410</v>
      </c>
      <c r="B5764" t="s">
        <v>7411</v>
      </c>
      <c r="C5764">
        <v>104</v>
      </c>
      <c r="D5764" t="s">
        <v>10</v>
      </c>
      <c r="E5764">
        <v>25</v>
      </c>
      <c r="F5764">
        <v>104</v>
      </c>
      <c r="G5764">
        <v>4631</v>
      </c>
      <c r="H5764" t="s">
        <v>11</v>
      </c>
    </row>
    <row r="5765" spans="1:8">
      <c r="A5765" t="s">
        <v>7412</v>
      </c>
      <c r="B5765" t="s">
        <v>7413</v>
      </c>
      <c r="C5765">
        <v>205</v>
      </c>
      <c r="D5765" t="s">
        <v>10</v>
      </c>
      <c r="E5765">
        <v>22</v>
      </c>
      <c r="F5765">
        <v>105</v>
      </c>
      <c r="G5765">
        <v>4631</v>
      </c>
      <c r="H5765" t="s">
        <v>11</v>
      </c>
    </row>
    <row r="5766" spans="1:8">
      <c r="A5766" t="s">
        <v>7412</v>
      </c>
      <c r="B5766" t="s">
        <v>7413</v>
      </c>
      <c r="C5766">
        <v>205</v>
      </c>
      <c r="D5766" t="s">
        <v>10</v>
      </c>
      <c r="E5766">
        <v>116</v>
      </c>
      <c r="F5766">
        <v>205</v>
      </c>
      <c r="G5766">
        <v>4631</v>
      </c>
      <c r="H5766" t="s">
        <v>11</v>
      </c>
    </row>
    <row r="5767" spans="1:8">
      <c r="A5767" t="s">
        <v>7414</v>
      </c>
      <c r="B5767" t="s">
        <v>7415</v>
      </c>
      <c r="C5767">
        <v>162</v>
      </c>
      <c r="D5767" t="s">
        <v>10</v>
      </c>
      <c r="E5767">
        <v>78</v>
      </c>
      <c r="F5767">
        <v>158</v>
      </c>
      <c r="G5767">
        <v>4631</v>
      </c>
      <c r="H5767" t="s">
        <v>11</v>
      </c>
    </row>
    <row r="5768" spans="1:8">
      <c r="A5768" t="s">
        <v>7416</v>
      </c>
      <c r="B5768" t="s">
        <v>7417</v>
      </c>
      <c r="C5768">
        <v>120</v>
      </c>
      <c r="D5768" t="s">
        <v>10</v>
      </c>
      <c r="E5768">
        <v>29</v>
      </c>
      <c r="F5768">
        <v>113</v>
      </c>
      <c r="G5768">
        <v>4631</v>
      </c>
      <c r="H5768" t="s">
        <v>11</v>
      </c>
    </row>
    <row r="5769" spans="1:8">
      <c r="A5769" t="s">
        <v>7418</v>
      </c>
      <c r="B5769" t="s">
        <v>7419</v>
      </c>
      <c r="C5769">
        <v>98</v>
      </c>
      <c r="D5769" t="s">
        <v>10</v>
      </c>
      <c r="E5769">
        <v>17</v>
      </c>
      <c r="F5769">
        <v>98</v>
      </c>
      <c r="G5769">
        <v>4631</v>
      </c>
      <c r="H5769" t="s">
        <v>11</v>
      </c>
    </row>
    <row r="5770" spans="1:8">
      <c r="A5770" t="s">
        <v>7420</v>
      </c>
      <c r="B5770" t="s">
        <v>7421</v>
      </c>
      <c r="C5770">
        <v>204</v>
      </c>
      <c r="D5770" t="s">
        <v>10</v>
      </c>
      <c r="E5770">
        <v>29</v>
      </c>
      <c r="F5770">
        <v>106</v>
      </c>
      <c r="G5770">
        <v>4631</v>
      </c>
      <c r="H5770" t="s">
        <v>11</v>
      </c>
    </row>
    <row r="5771" spans="1:8">
      <c r="A5771" t="s">
        <v>7420</v>
      </c>
      <c r="B5771" t="s">
        <v>7421</v>
      </c>
      <c r="C5771">
        <v>204</v>
      </c>
      <c r="D5771" t="s">
        <v>10</v>
      </c>
      <c r="E5771">
        <v>120</v>
      </c>
      <c r="F5771">
        <v>204</v>
      </c>
      <c r="G5771">
        <v>4631</v>
      </c>
      <c r="H5771" t="s">
        <v>11</v>
      </c>
    </row>
    <row r="5772" spans="1:8">
      <c r="A5772" t="s">
        <v>7422</v>
      </c>
      <c r="B5772" t="s">
        <v>7423</v>
      </c>
      <c r="C5772">
        <v>410</v>
      </c>
      <c r="D5772" t="s">
        <v>10</v>
      </c>
      <c r="E5772">
        <v>29</v>
      </c>
      <c r="F5772">
        <v>129</v>
      </c>
      <c r="G5772">
        <v>4631</v>
      </c>
      <c r="H5772" t="s">
        <v>11</v>
      </c>
    </row>
    <row r="5773" spans="1:8">
      <c r="A5773" t="s">
        <v>7422</v>
      </c>
      <c r="B5773" t="s">
        <v>7423</v>
      </c>
      <c r="C5773">
        <v>410</v>
      </c>
      <c r="D5773" t="s">
        <v>10</v>
      </c>
      <c r="E5773">
        <v>296</v>
      </c>
      <c r="F5773">
        <v>384</v>
      </c>
      <c r="G5773">
        <v>4631</v>
      </c>
      <c r="H5773" t="s">
        <v>11</v>
      </c>
    </row>
    <row r="5774" spans="1:8">
      <c r="A5774" t="s">
        <v>7424</v>
      </c>
      <c r="B5774" t="s">
        <v>7425</v>
      </c>
      <c r="C5774">
        <v>627</v>
      </c>
      <c r="D5774" t="s">
        <v>10</v>
      </c>
      <c r="E5774">
        <v>459</v>
      </c>
      <c r="F5774">
        <v>627</v>
      </c>
      <c r="G5774">
        <v>4631</v>
      </c>
      <c r="H5774" t="s">
        <v>11</v>
      </c>
    </row>
    <row r="5775" spans="1:8">
      <c r="A5775" t="s">
        <v>7426</v>
      </c>
      <c r="B5775" t="s">
        <v>7427</v>
      </c>
      <c r="C5775">
        <v>101</v>
      </c>
      <c r="D5775" t="s">
        <v>10</v>
      </c>
      <c r="E5775">
        <v>14</v>
      </c>
      <c r="F5775">
        <v>101</v>
      </c>
      <c r="G5775">
        <v>4631</v>
      </c>
      <c r="H5775" t="s">
        <v>11</v>
      </c>
    </row>
    <row r="5776" spans="1:8">
      <c r="A5776" t="s">
        <v>7428</v>
      </c>
      <c r="B5776" t="s">
        <v>7429</v>
      </c>
      <c r="C5776">
        <v>202</v>
      </c>
      <c r="D5776" t="s">
        <v>10</v>
      </c>
      <c r="E5776">
        <v>24</v>
      </c>
      <c r="F5776">
        <v>103</v>
      </c>
      <c r="G5776">
        <v>4631</v>
      </c>
      <c r="H5776" t="s">
        <v>11</v>
      </c>
    </row>
    <row r="5777" spans="1:8">
      <c r="A5777" t="s">
        <v>7428</v>
      </c>
      <c r="B5777" t="s">
        <v>7429</v>
      </c>
      <c r="C5777">
        <v>202</v>
      </c>
      <c r="D5777" t="s">
        <v>20</v>
      </c>
      <c r="E5777">
        <v>116</v>
      </c>
      <c r="F5777">
        <v>199</v>
      </c>
      <c r="G5777">
        <v>4510</v>
      </c>
      <c r="H5777" t="s">
        <v>21</v>
      </c>
    </row>
    <row r="5778" spans="1:8">
      <c r="A5778" t="s">
        <v>7430</v>
      </c>
      <c r="B5778" t="s">
        <v>7431</v>
      </c>
      <c r="C5778">
        <v>108</v>
      </c>
      <c r="D5778" t="s">
        <v>10</v>
      </c>
      <c r="E5778">
        <v>8</v>
      </c>
      <c r="F5778">
        <v>107</v>
      </c>
      <c r="G5778">
        <v>4631</v>
      </c>
      <c r="H5778" t="s">
        <v>11</v>
      </c>
    </row>
    <row r="5779" spans="1:8">
      <c r="A5779" t="s">
        <v>7432</v>
      </c>
      <c r="B5779" t="s">
        <v>7433</v>
      </c>
      <c r="C5779">
        <v>116</v>
      </c>
      <c r="D5779" t="s">
        <v>10</v>
      </c>
      <c r="E5779">
        <v>16</v>
      </c>
      <c r="F5779">
        <v>114</v>
      </c>
      <c r="G5779">
        <v>4631</v>
      </c>
      <c r="H5779" t="s">
        <v>11</v>
      </c>
    </row>
    <row r="5780" spans="1:8">
      <c r="A5780" t="s">
        <v>7434</v>
      </c>
      <c r="B5780" t="s">
        <v>7435</v>
      </c>
      <c r="C5780">
        <v>153</v>
      </c>
      <c r="D5780" t="s">
        <v>10</v>
      </c>
      <c r="E5780">
        <v>26</v>
      </c>
      <c r="F5780">
        <v>135</v>
      </c>
      <c r="G5780">
        <v>4631</v>
      </c>
      <c r="H5780" t="s">
        <v>11</v>
      </c>
    </row>
    <row r="5781" spans="1:8">
      <c r="A5781" t="s">
        <v>7436</v>
      </c>
      <c r="B5781" t="s">
        <v>7437</v>
      </c>
      <c r="C5781">
        <v>991</v>
      </c>
      <c r="D5781" t="s">
        <v>10</v>
      </c>
      <c r="E5781">
        <v>860</v>
      </c>
      <c r="F5781">
        <v>991</v>
      </c>
      <c r="G5781">
        <v>4631</v>
      </c>
      <c r="H5781" t="s">
        <v>11</v>
      </c>
    </row>
    <row r="5782" spans="1:8">
      <c r="A5782" t="s">
        <v>7438</v>
      </c>
      <c r="B5782" t="s">
        <v>7439</v>
      </c>
      <c r="C5782">
        <v>393</v>
      </c>
      <c r="D5782" t="s">
        <v>76</v>
      </c>
      <c r="E5782">
        <v>136</v>
      </c>
      <c r="F5782">
        <v>191</v>
      </c>
      <c r="G5782">
        <v>1567</v>
      </c>
      <c r="H5782" t="s">
        <v>77</v>
      </c>
    </row>
    <row r="5783" spans="1:8">
      <c r="A5783" t="s">
        <v>7438</v>
      </c>
      <c r="B5783" t="s">
        <v>7439</v>
      </c>
      <c r="C5783">
        <v>393</v>
      </c>
      <c r="D5783" t="s">
        <v>78</v>
      </c>
      <c r="E5783">
        <v>17</v>
      </c>
      <c r="F5783">
        <v>104</v>
      </c>
      <c r="G5783">
        <v>909</v>
      </c>
      <c r="H5783" t="s">
        <v>79</v>
      </c>
    </row>
    <row r="5784" spans="1:8">
      <c r="A5784" t="s">
        <v>7438</v>
      </c>
      <c r="B5784" t="s">
        <v>7439</v>
      </c>
      <c r="C5784">
        <v>393</v>
      </c>
      <c r="D5784" t="s">
        <v>10</v>
      </c>
      <c r="E5784">
        <v>281</v>
      </c>
      <c r="F5784">
        <v>373</v>
      </c>
      <c r="G5784">
        <v>4631</v>
      </c>
      <c r="H5784" t="s">
        <v>11</v>
      </c>
    </row>
    <row r="5785" spans="1:8">
      <c r="A5785" t="s">
        <v>7440</v>
      </c>
      <c r="B5785" t="s">
        <v>7441</v>
      </c>
      <c r="C5785">
        <v>1321</v>
      </c>
      <c r="D5785" t="s">
        <v>10</v>
      </c>
      <c r="E5785">
        <v>1030</v>
      </c>
      <c r="F5785">
        <v>1161</v>
      </c>
      <c r="G5785">
        <v>4631</v>
      </c>
      <c r="H5785" t="s">
        <v>11</v>
      </c>
    </row>
    <row r="5786" spans="1:8">
      <c r="A5786" t="s">
        <v>7440</v>
      </c>
      <c r="B5786" t="s">
        <v>7441</v>
      </c>
      <c r="C5786">
        <v>1321</v>
      </c>
      <c r="D5786" t="s">
        <v>776</v>
      </c>
      <c r="E5786">
        <v>109</v>
      </c>
      <c r="F5786">
        <v>294</v>
      </c>
      <c r="G5786">
        <v>6770</v>
      </c>
      <c r="H5786" t="s">
        <v>777</v>
      </c>
    </row>
    <row r="5787" spans="1:8">
      <c r="A5787" t="s">
        <v>7442</v>
      </c>
      <c r="B5787" t="s">
        <v>7443</v>
      </c>
      <c r="C5787">
        <v>834</v>
      </c>
      <c r="D5787" t="s">
        <v>10</v>
      </c>
      <c r="E5787">
        <v>696</v>
      </c>
      <c r="F5787">
        <v>831</v>
      </c>
      <c r="G5787">
        <v>4631</v>
      </c>
      <c r="H5787" t="s">
        <v>11</v>
      </c>
    </row>
    <row r="5788" spans="1:8">
      <c r="A5788" t="s">
        <v>7444</v>
      </c>
      <c r="B5788" t="s">
        <v>7445</v>
      </c>
      <c r="C5788">
        <v>1263</v>
      </c>
      <c r="D5788" t="s">
        <v>10</v>
      </c>
      <c r="E5788">
        <v>1122</v>
      </c>
      <c r="F5788">
        <v>1254</v>
      </c>
      <c r="G5788">
        <v>4631</v>
      </c>
      <c r="H5788" t="s">
        <v>11</v>
      </c>
    </row>
    <row r="5789" spans="1:8">
      <c r="A5789" t="s">
        <v>7444</v>
      </c>
      <c r="B5789" t="s">
        <v>7445</v>
      </c>
      <c r="C5789">
        <v>1263</v>
      </c>
      <c r="D5789" t="s">
        <v>7446</v>
      </c>
      <c r="E5789">
        <v>36</v>
      </c>
      <c r="F5789">
        <v>138</v>
      </c>
      <c r="G5789">
        <v>2992</v>
      </c>
      <c r="H5789" t="s">
        <v>7447</v>
      </c>
    </row>
    <row r="5790" spans="1:8">
      <c r="A5790" t="s">
        <v>7444</v>
      </c>
      <c r="B5790" t="s">
        <v>7445</v>
      </c>
      <c r="C5790">
        <v>1263</v>
      </c>
      <c r="D5790" t="s">
        <v>774</v>
      </c>
      <c r="E5790">
        <v>627</v>
      </c>
      <c r="F5790">
        <v>715</v>
      </c>
      <c r="G5790">
        <v>7642</v>
      </c>
      <c r="H5790" t="s">
        <v>775</v>
      </c>
    </row>
    <row r="5791" spans="1:8">
      <c r="A5791" t="s">
        <v>7448</v>
      </c>
      <c r="B5791" t="s">
        <v>7449</v>
      </c>
      <c r="C5791">
        <v>474</v>
      </c>
      <c r="D5791" t="s">
        <v>10</v>
      </c>
      <c r="E5791">
        <v>329</v>
      </c>
      <c r="F5791">
        <v>453</v>
      </c>
      <c r="G5791">
        <v>4631</v>
      </c>
      <c r="H5791" t="s">
        <v>11</v>
      </c>
    </row>
    <row r="5792" spans="1:8">
      <c r="A5792" t="s">
        <v>7448</v>
      </c>
      <c r="B5792" t="s">
        <v>7449</v>
      </c>
      <c r="C5792">
        <v>474</v>
      </c>
      <c r="D5792" t="s">
        <v>20</v>
      </c>
      <c r="E5792">
        <v>105</v>
      </c>
      <c r="F5792">
        <v>193</v>
      </c>
      <c r="G5792">
        <v>4510</v>
      </c>
      <c r="H5792" t="s">
        <v>21</v>
      </c>
    </row>
    <row r="5793" spans="1:8">
      <c r="A5793" t="s">
        <v>7450</v>
      </c>
      <c r="B5793" t="s">
        <v>7451</v>
      </c>
      <c r="C5793">
        <v>3507</v>
      </c>
      <c r="D5793" t="s">
        <v>10</v>
      </c>
      <c r="E5793">
        <v>3370</v>
      </c>
      <c r="F5793">
        <v>3500</v>
      </c>
      <c r="G5793">
        <v>4631</v>
      </c>
      <c r="H5793" t="s">
        <v>11</v>
      </c>
    </row>
    <row r="5794" spans="1:8">
      <c r="A5794" t="s">
        <v>7452</v>
      </c>
      <c r="B5794" t="s">
        <v>7453</v>
      </c>
      <c r="C5794">
        <v>1074</v>
      </c>
      <c r="D5794" t="s">
        <v>10</v>
      </c>
      <c r="E5794">
        <v>931</v>
      </c>
      <c r="F5794">
        <v>1061</v>
      </c>
      <c r="G5794">
        <v>4631</v>
      </c>
      <c r="H5794" t="s">
        <v>11</v>
      </c>
    </row>
    <row r="5795" spans="1:8">
      <c r="A5795" t="s">
        <v>7452</v>
      </c>
      <c r="B5795" t="s">
        <v>7453</v>
      </c>
      <c r="C5795">
        <v>1074</v>
      </c>
      <c r="D5795" t="s">
        <v>774</v>
      </c>
      <c r="E5795">
        <v>557</v>
      </c>
      <c r="F5795">
        <v>639</v>
      </c>
      <c r="G5795">
        <v>7642</v>
      </c>
      <c r="H5795" t="s">
        <v>775</v>
      </c>
    </row>
    <row r="5796" spans="1:8">
      <c r="A5796" t="s">
        <v>7454</v>
      </c>
      <c r="B5796" t="s">
        <v>7455</v>
      </c>
      <c r="C5796">
        <v>1136</v>
      </c>
      <c r="D5796" t="s">
        <v>10</v>
      </c>
      <c r="E5796">
        <v>1003</v>
      </c>
      <c r="F5796">
        <v>1134</v>
      </c>
      <c r="G5796">
        <v>4631</v>
      </c>
      <c r="H5796" t="s">
        <v>11</v>
      </c>
    </row>
    <row r="5797" spans="1:8">
      <c r="A5797" t="s">
        <v>7456</v>
      </c>
      <c r="B5797" t="s">
        <v>7457</v>
      </c>
      <c r="C5797">
        <v>368</v>
      </c>
      <c r="D5797" t="s">
        <v>76</v>
      </c>
      <c r="E5797">
        <v>168</v>
      </c>
      <c r="F5797">
        <v>256</v>
      </c>
      <c r="G5797">
        <v>1567</v>
      </c>
      <c r="H5797" t="s">
        <v>77</v>
      </c>
    </row>
    <row r="5798" spans="1:8">
      <c r="A5798" t="s">
        <v>7456</v>
      </c>
      <c r="B5798" t="s">
        <v>7457</v>
      </c>
      <c r="C5798">
        <v>368</v>
      </c>
      <c r="D5798" t="s">
        <v>10</v>
      </c>
      <c r="E5798">
        <v>278</v>
      </c>
      <c r="F5798">
        <v>368</v>
      </c>
      <c r="G5798">
        <v>4631</v>
      </c>
      <c r="H5798" t="s">
        <v>11</v>
      </c>
    </row>
    <row r="5799" spans="1:8">
      <c r="A5799" t="s">
        <v>7458</v>
      </c>
      <c r="B5799" t="s">
        <v>7459</v>
      </c>
      <c r="C5799">
        <v>364</v>
      </c>
      <c r="D5799" t="s">
        <v>10</v>
      </c>
      <c r="E5799">
        <v>170</v>
      </c>
      <c r="F5799">
        <v>265</v>
      </c>
      <c r="G5799">
        <v>4631</v>
      </c>
      <c r="H5799" t="s">
        <v>11</v>
      </c>
    </row>
    <row r="5800" spans="1:8">
      <c r="A5800" t="s">
        <v>7458</v>
      </c>
      <c r="B5800" t="s">
        <v>7459</v>
      </c>
      <c r="C5800">
        <v>364</v>
      </c>
      <c r="D5800" t="s">
        <v>20</v>
      </c>
      <c r="E5800">
        <v>68</v>
      </c>
      <c r="F5800">
        <v>150</v>
      </c>
      <c r="G5800">
        <v>4510</v>
      </c>
      <c r="H5800" t="s">
        <v>21</v>
      </c>
    </row>
    <row r="5801" spans="1:8">
      <c r="A5801" t="s">
        <v>7458</v>
      </c>
      <c r="B5801" t="s">
        <v>7459</v>
      </c>
      <c r="C5801">
        <v>364</v>
      </c>
      <c r="D5801" t="s">
        <v>20</v>
      </c>
      <c r="E5801">
        <v>272</v>
      </c>
      <c r="F5801">
        <v>351</v>
      </c>
      <c r="G5801">
        <v>4510</v>
      </c>
      <c r="H5801" t="s">
        <v>21</v>
      </c>
    </row>
    <row r="5802" spans="1:8">
      <c r="A5802" t="s">
        <v>7460</v>
      </c>
      <c r="B5802" t="s">
        <v>7461</v>
      </c>
      <c r="C5802">
        <v>979</v>
      </c>
      <c r="D5802" t="s">
        <v>10</v>
      </c>
      <c r="E5802">
        <v>834</v>
      </c>
      <c r="F5802">
        <v>970</v>
      </c>
      <c r="G5802">
        <v>4631</v>
      </c>
      <c r="H5802" t="s">
        <v>11</v>
      </c>
    </row>
    <row r="5803" spans="1:8">
      <c r="A5803" t="s">
        <v>7460</v>
      </c>
      <c r="B5803" t="s">
        <v>7461</v>
      </c>
      <c r="C5803">
        <v>979</v>
      </c>
      <c r="D5803" t="s">
        <v>278</v>
      </c>
      <c r="E5803">
        <v>58</v>
      </c>
      <c r="F5803">
        <v>391</v>
      </c>
      <c r="G5803">
        <v>1886</v>
      </c>
      <c r="H5803" t="s">
        <v>279</v>
      </c>
    </row>
    <row r="5804" spans="1:8">
      <c r="A5804" t="s">
        <v>7462</v>
      </c>
      <c r="B5804" t="s">
        <v>7463</v>
      </c>
      <c r="C5804">
        <v>857</v>
      </c>
      <c r="D5804" t="s">
        <v>10</v>
      </c>
      <c r="E5804">
        <v>97</v>
      </c>
      <c r="F5804">
        <v>183</v>
      </c>
      <c r="G5804">
        <v>4631</v>
      </c>
      <c r="H5804" t="s">
        <v>11</v>
      </c>
    </row>
    <row r="5805" spans="1:8">
      <c r="A5805" t="s">
        <v>7462</v>
      </c>
      <c r="B5805" t="s">
        <v>7463</v>
      </c>
      <c r="C5805">
        <v>857</v>
      </c>
      <c r="D5805" t="s">
        <v>10</v>
      </c>
      <c r="E5805">
        <v>207</v>
      </c>
      <c r="F5805">
        <v>317</v>
      </c>
      <c r="G5805">
        <v>4631</v>
      </c>
      <c r="H5805" t="s">
        <v>11</v>
      </c>
    </row>
    <row r="5806" spans="1:8">
      <c r="A5806" t="s">
        <v>7464</v>
      </c>
      <c r="B5806" t="s">
        <v>7465</v>
      </c>
      <c r="C5806">
        <v>1617</v>
      </c>
      <c r="D5806" t="s">
        <v>10</v>
      </c>
      <c r="E5806">
        <v>1339</v>
      </c>
      <c r="F5806">
        <v>1467</v>
      </c>
      <c r="G5806">
        <v>4631</v>
      </c>
      <c r="H5806" t="s">
        <v>11</v>
      </c>
    </row>
    <row r="5807" spans="1:8">
      <c r="A5807" t="s">
        <v>7464</v>
      </c>
      <c r="B5807" t="s">
        <v>7465</v>
      </c>
      <c r="C5807">
        <v>1617</v>
      </c>
      <c r="D5807" t="s">
        <v>6006</v>
      </c>
      <c r="E5807">
        <v>301</v>
      </c>
      <c r="F5807">
        <v>372</v>
      </c>
      <c r="G5807">
        <v>6237</v>
      </c>
      <c r="H5807" t="s">
        <v>6007</v>
      </c>
    </row>
    <row r="5808" spans="1:8">
      <c r="A5808" t="s">
        <v>7464</v>
      </c>
      <c r="B5808" t="s">
        <v>7465</v>
      </c>
      <c r="C5808">
        <v>1617</v>
      </c>
      <c r="D5808" t="s">
        <v>6006</v>
      </c>
      <c r="E5808">
        <v>361</v>
      </c>
      <c r="F5808">
        <v>438</v>
      </c>
      <c r="G5808">
        <v>6237</v>
      </c>
      <c r="H5808" t="s">
        <v>6007</v>
      </c>
    </row>
    <row r="5809" spans="1:8">
      <c r="A5809" t="s">
        <v>7466</v>
      </c>
      <c r="B5809" t="s">
        <v>7467</v>
      </c>
      <c r="C5809">
        <v>1098</v>
      </c>
      <c r="D5809" t="s">
        <v>10</v>
      </c>
      <c r="E5809">
        <v>960</v>
      </c>
      <c r="F5809">
        <v>1090</v>
      </c>
      <c r="G5809">
        <v>4631</v>
      </c>
      <c r="H5809" t="s">
        <v>11</v>
      </c>
    </row>
    <row r="5810" spans="1:8">
      <c r="A5810" t="s">
        <v>7468</v>
      </c>
      <c r="B5810" t="s">
        <v>7469</v>
      </c>
      <c r="C5810">
        <v>1606</v>
      </c>
      <c r="D5810" t="s">
        <v>2182</v>
      </c>
      <c r="E5810">
        <v>1301</v>
      </c>
      <c r="F5810">
        <v>1422</v>
      </c>
      <c r="G5810">
        <v>831</v>
      </c>
      <c r="H5810" t="s">
        <v>2183</v>
      </c>
    </row>
    <row r="5811" spans="1:8">
      <c r="A5811" t="s">
        <v>7468</v>
      </c>
      <c r="B5811" t="s">
        <v>7469</v>
      </c>
      <c r="C5811">
        <v>1606</v>
      </c>
      <c r="D5811" t="s">
        <v>10</v>
      </c>
      <c r="E5811">
        <v>1468</v>
      </c>
      <c r="F5811">
        <v>1605</v>
      </c>
      <c r="G5811">
        <v>4631</v>
      </c>
      <c r="H5811" t="s">
        <v>11</v>
      </c>
    </row>
    <row r="5812" spans="1:8">
      <c r="A5812" t="s">
        <v>7468</v>
      </c>
      <c r="B5812" t="s">
        <v>7469</v>
      </c>
      <c r="C5812">
        <v>1606</v>
      </c>
      <c r="D5812" t="s">
        <v>7470</v>
      </c>
      <c r="E5812">
        <v>31</v>
      </c>
      <c r="F5812">
        <v>258</v>
      </c>
      <c r="G5812">
        <v>4857</v>
      </c>
      <c r="H5812" t="s">
        <v>7471</v>
      </c>
    </row>
    <row r="5813" spans="1:8">
      <c r="A5813" t="s">
        <v>7472</v>
      </c>
      <c r="B5813" t="s">
        <v>7473</v>
      </c>
      <c r="C5813">
        <v>1174</v>
      </c>
      <c r="D5813" t="s">
        <v>10</v>
      </c>
      <c r="E5813">
        <v>1027</v>
      </c>
      <c r="F5813">
        <v>1162</v>
      </c>
      <c r="G5813">
        <v>4631</v>
      </c>
      <c r="H5813" t="s">
        <v>11</v>
      </c>
    </row>
    <row r="5814" spans="1:8">
      <c r="A5814" t="s">
        <v>7472</v>
      </c>
      <c r="B5814" t="s">
        <v>7473</v>
      </c>
      <c r="C5814">
        <v>1174</v>
      </c>
      <c r="D5814" t="s">
        <v>278</v>
      </c>
      <c r="E5814">
        <v>232</v>
      </c>
      <c r="F5814">
        <v>455</v>
      </c>
      <c r="G5814">
        <v>1886</v>
      </c>
      <c r="H5814" t="s">
        <v>279</v>
      </c>
    </row>
    <row r="5815" spans="1:8">
      <c r="A5815" t="s">
        <v>7472</v>
      </c>
      <c r="B5815" t="s">
        <v>7473</v>
      </c>
      <c r="C5815">
        <v>1174</v>
      </c>
      <c r="D5815" t="s">
        <v>774</v>
      </c>
      <c r="E5815">
        <v>586</v>
      </c>
      <c r="F5815">
        <v>683</v>
      </c>
      <c r="G5815">
        <v>7642</v>
      </c>
      <c r="H5815" t="s">
        <v>775</v>
      </c>
    </row>
    <row r="5816" spans="1:8">
      <c r="A5816" t="s">
        <v>7474</v>
      </c>
      <c r="B5816" t="s">
        <v>7475</v>
      </c>
      <c r="C5816">
        <v>336</v>
      </c>
      <c r="D5816" t="s">
        <v>10</v>
      </c>
      <c r="E5816">
        <v>183</v>
      </c>
      <c r="F5816">
        <v>323</v>
      </c>
      <c r="G5816">
        <v>4631</v>
      </c>
      <c r="H5816" t="s">
        <v>11</v>
      </c>
    </row>
    <row r="5817" spans="1:8">
      <c r="A5817" t="s">
        <v>7474</v>
      </c>
      <c r="B5817" t="s">
        <v>7475</v>
      </c>
      <c r="C5817">
        <v>336</v>
      </c>
      <c r="D5817" t="s">
        <v>774</v>
      </c>
      <c r="E5817">
        <v>42</v>
      </c>
      <c r="F5817">
        <v>134</v>
      </c>
      <c r="G5817">
        <v>7642</v>
      </c>
      <c r="H5817" t="s">
        <v>775</v>
      </c>
    </row>
    <row r="5818" spans="1:8">
      <c r="A5818" t="s">
        <v>7476</v>
      </c>
      <c r="B5818" t="s">
        <v>7477</v>
      </c>
      <c r="C5818">
        <v>1266</v>
      </c>
      <c r="D5818" t="s">
        <v>10</v>
      </c>
      <c r="E5818">
        <v>1120</v>
      </c>
      <c r="F5818">
        <v>1187</v>
      </c>
      <c r="G5818">
        <v>4631</v>
      </c>
      <c r="H5818" t="s">
        <v>11</v>
      </c>
    </row>
    <row r="5819" spans="1:8">
      <c r="A5819" t="s">
        <v>7476</v>
      </c>
      <c r="B5819" t="s">
        <v>7477</v>
      </c>
      <c r="C5819">
        <v>1266</v>
      </c>
      <c r="D5819" t="s">
        <v>4076</v>
      </c>
      <c r="E5819">
        <v>27</v>
      </c>
      <c r="F5819">
        <v>225</v>
      </c>
      <c r="G5819">
        <v>945</v>
      </c>
      <c r="H5819" t="s">
        <v>4077</v>
      </c>
    </row>
    <row r="5820" spans="1:8">
      <c r="A5820" t="s">
        <v>7478</v>
      </c>
      <c r="B5820" t="s">
        <v>7479</v>
      </c>
      <c r="C5820">
        <v>1557</v>
      </c>
      <c r="D5820" t="s">
        <v>10</v>
      </c>
      <c r="E5820">
        <v>1236</v>
      </c>
      <c r="F5820">
        <v>1367</v>
      </c>
      <c r="G5820">
        <v>4631</v>
      </c>
      <c r="H5820" t="s">
        <v>11</v>
      </c>
    </row>
    <row r="5821" spans="1:8">
      <c r="A5821" t="s">
        <v>7478</v>
      </c>
      <c r="B5821" t="s">
        <v>7479</v>
      </c>
      <c r="C5821">
        <v>1557</v>
      </c>
      <c r="D5821" t="s">
        <v>280</v>
      </c>
      <c r="E5821">
        <v>94</v>
      </c>
      <c r="F5821">
        <v>292</v>
      </c>
      <c r="G5821">
        <v>789</v>
      </c>
      <c r="H5821" t="s">
        <v>281</v>
      </c>
    </row>
    <row r="5822" spans="1:8">
      <c r="A5822" t="s">
        <v>7480</v>
      </c>
      <c r="B5822" t="s">
        <v>7481</v>
      </c>
      <c r="C5822">
        <v>424</v>
      </c>
      <c r="D5822" t="s">
        <v>28</v>
      </c>
      <c r="E5822">
        <v>102</v>
      </c>
      <c r="F5822">
        <v>248</v>
      </c>
      <c r="G5822">
        <v>844</v>
      </c>
      <c r="H5822" t="s">
        <v>29</v>
      </c>
    </row>
    <row r="5823" spans="1:8">
      <c r="A5823" t="s">
        <v>7480</v>
      </c>
      <c r="B5823" t="s">
        <v>7481</v>
      </c>
      <c r="C5823">
        <v>424</v>
      </c>
      <c r="D5823" t="s">
        <v>10</v>
      </c>
      <c r="E5823">
        <v>287</v>
      </c>
      <c r="F5823">
        <v>407</v>
      </c>
      <c r="G5823">
        <v>4631</v>
      </c>
      <c r="H5823" t="s">
        <v>11</v>
      </c>
    </row>
    <row r="5824" spans="1:8">
      <c r="A5824" t="s">
        <v>7482</v>
      </c>
      <c r="B5824" t="s">
        <v>7483</v>
      </c>
      <c r="C5824">
        <v>934</v>
      </c>
      <c r="D5824" t="s">
        <v>10</v>
      </c>
      <c r="E5824">
        <v>784</v>
      </c>
      <c r="F5824">
        <v>919</v>
      </c>
      <c r="G5824">
        <v>4631</v>
      </c>
      <c r="H5824" t="s">
        <v>11</v>
      </c>
    </row>
    <row r="5825" spans="1:8">
      <c r="A5825" t="s">
        <v>7484</v>
      </c>
      <c r="B5825" t="s">
        <v>7485</v>
      </c>
      <c r="C5825">
        <v>101</v>
      </c>
      <c r="D5825" t="s">
        <v>10</v>
      </c>
      <c r="E5825">
        <v>17</v>
      </c>
      <c r="F5825">
        <v>100</v>
      </c>
      <c r="G5825">
        <v>4631</v>
      </c>
      <c r="H5825" t="s">
        <v>11</v>
      </c>
    </row>
    <row r="5826" spans="1:8">
      <c r="A5826" t="s">
        <v>7486</v>
      </c>
      <c r="B5826" t="s">
        <v>7487</v>
      </c>
      <c r="C5826">
        <v>353</v>
      </c>
      <c r="D5826" t="s">
        <v>28</v>
      </c>
      <c r="E5826">
        <v>67</v>
      </c>
      <c r="F5826">
        <v>218</v>
      </c>
      <c r="G5826">
        <v>844</v>
      </c>
      <c r="H5826" t="s">
        <v>29</v>
      </c>
    </row>
    <row r="5827" spans="1:8">
      <c r="A5827" t="s">
        <v>7486</v>
      </c>
      <c r="B5827" t="s">
        <v>7487</v>
      </c>
      <c r="C5827">
        <v>353</v>
      </c>
      <c r="D5827" t="s">
        <v>10</v>
      </c>
      <c r="E5827">
        <v>224</v>
      </c>
      <c r="F5827">
        <v>329</v>
      </c>
      <c r="G5827">
        <v>4631</v>
      </c>
      <c r="H5827" t="s">
        <v>11</v>
      </c>
    </row>
    <row r="5828" spans="1:8">
      <c r="A5828" t="s">
        <v>7488</v>
      </c>
      <c r="B5828" t="s">
        <v>7489</v>
      </c>
      <c r="C5828">
        <v>288</v>
      </c>
      <c r="D5828" t="s">
        <v>10</v>
      </c>
      <c r="E5828">
        <v>6</v>
      </c>
      <c r="F5828">
        <v>78</v>
      </c>
      <c r="G5828">
        <v>4631</v>
      </c>
      <c r="H5828" t="s">
        <v>11</v>
      </c>
    </row>
    <row r="5829" spans="1:8">
      <c r="A5829" t="s">
        <v>7488</v>
      </c>
      <c r="B5829" t="s">
        <v>7489</v>
      </c>
      <c r="C5829">
        <v>288</v>
      </c>
      <c r="D5829" t="s">
        <v>10</v>
      </c>
      <c r="E5829">
        <v>121</v>
      </c>
      <c r="F5829">
        <v>251</v>
      </c>
      <c r="G5829">
        <v>4631</v>
      </c>
      <c r="H5829" t="s">
        <v>11</v>
      </c>
    </row>
    <row r="5830" spans="1:8">
      <c r="A5830" t="s">
        <v>7490</v>
      </c>
      <c r="B5830" t="s">
        <v>7491</v>
      </c>
      <c r="C5830">
        <v>233</v>
      </c>
      <c r="D5830" t="s">
        <v>10</v>
      </c>
      <c r="E5830">
        <v>38</v>
      </c>
      <c r="F5830">
        <v>134</v>
      </c>
      <c r="G5830">
        <v>4631</v>
      </c>
      <c r="H5830" t="s">
        <v>11</v>
      </c>
    </row>
    <row r="5831" spans="1:8">
      <c r="A5831" t="s">
        <v>7490</v>
      </c>
      <c r="B5831" t="s">
        <v>7491</v>
      </c>
      <c r="C5831">
        <v>233</v>
      </c>
      <c r="D5831" t="s">
        <v>10</v>
      </c>
      <c r="E5831">
        <v>147</v>
      </c>
      <c r="F5831">
        <v>232</v>
      </c>
      <c r="G5831">
        <v>4631</v>
      </c>
      <c r="H5831" t="s">
        <v>11</v>
      </c>
    </row>
    <row r="5832" spans="1:8">
      <c r="A5832" t="s">
        <v>7492</v>
      </c>
      <c r="B5832" t="s">
        <v>7493</v>
      </c>
      <c r="C5832">
        <v>110</v>
      </c>
      <c r="D5832" t="s">
        <v>10</v>
      </c>
      <c r="E5832">
        <v>24</v>
      </c>
      <c r="F5832">
        <v>107</v>
      </c>
      <c r="G5832">
        <v>4631</v>
      </c>
      <c r="H5832" t="s">
        <v>11</v>
      </c>
    </row>
    <row r="5833" spans="1:8">
      <c r="A5833" t="s">
        <v>7494</v>
      </c>
      <c r="B5833" t="s">
        <v>7495</v>
      </c>
      <c r="C5833">
        <v>111</v>
      </c>
      <c r="D5833" t="s">
        <v>10</v>
      </c>
      <c r="E5833">
        <v>31</v>
      </c>
      <c r="F5833">
        <v>111</v>
      </c>
      <c r="G5833">
        <v>4631</v>
      </c>
      <c r="H5833" t="s">
        <v>11</v>
      </c>
    </row>
    <row r="5834" spans="1:8">
      <c r="A5834" t="s">
        <v>7496</v>
      </c>
      <c r="B5834" t="s">
        <v>7497</v>
      </c>
      <c r="C5834">
        <v>120</v>
      </c>
      <c r="D5834" t="s">
        <v>10</v>
      </c>
      <c r="E5834">
        <v>25</v>
      </c>
      <c r="F5834">
        <v>113</v>
      </c>
      <c r="G5834">
        <v>4631</v>
      </c>
      <c r="H5834" t="s">
        <v>11</v>
      </c>
    </row>
    <row r="5835" spans="1:8">
      <c r="A5835" t="s">
        <v>7498</v>
      </c>
      <c r="B5835" t="s">
        <v>7499</v>
      </c>
      <c r="C5835">
        <v>136</v>
      </c>
      <c r="D5835" t="s">
        <v>10</v>
      </c>
      <c r="E5835">
        <v>29</v>
      </c>
      <c r="F5835">
        <v>124</v>
      </c>
      <c r="G5835">
        <v>4631</v>
      </c>
      <c r="H5835" t="s">
        <v>11</v>
      </c>
    </row>
    <row r="5836" spans="1:8">
      <c r="A5836" t="s">
        <v>7500</v>
      </c>
      <c r="B5836" t="s">
        <v>7501</v>
      </c>
      <c r="C5836">
        <v>428</v>
      </c>
      <c r="D5836" t="s">
        <v>10</v>
      </c>
      <c r="E5836">
        <v>48</v>
      </c>
      <c r="F5836">
        <v>149</v>
      </c>
      <c r="G5836">
        <v>4631</v>
      </c>
      <c r="H5836" t="s">
        <v>11</v>
      </c>
    </row>
    <row r="5837" spans="1:8">
      <c r="A5837" t="s">
        <v>7500</v>
      </c>
      <c r="B5837" t="s">
        <v>7501</v>
      </c>
      <c r="C5837">
        <v>428</v>
      </c>
      <c r="D5837" t="s">
        <v>20</v>
      </c>
      <c r="E5837">
        <v>316</v>
      </c>
      <c r="F5837">
        <v>402</v>
      </c>
      <c r="G5837">
        <v>4510</v>
      </c>
      <c r="H5837" t="s">
        <v>21</v>
      </c>
    </row>
    <row r="5838" spans="1:8">
      <c r="A5838" t="s">
        <v>7502</v>
      </c>
      <c r="B5838" t="s">
        <v>7503</v>
      </c>
      <c r="C5838">
        <v>349</v>
      </c>
      <c r="D5838" t="s">
        <v>76</v>
      </c>
      <c r="E5838">
        <v>118</v>
      </c>
      <c r="F5838">
        <v>228</v>
      </c>
      <c r="G5838">
        <v>1567</v>
      </c>
      <c r="H5838" t="s">
        <v>77</v>
      </c>
    </row>
    <row r="5839" spans="1:8">
      <c r="A5839" t="s">
        <v>7502</v>
      </c>
      <c r="B5839" t="s">
        <v>7503</v>
      </c>
      <c r="C5839">
        <v>349</v>
      </c>
      <c r="D5839" t="s">
        <v>78</v>
      </c>
      <c r="E5839">
        <v>21</v>
      </c>
      <c r="F5839">
        <v>110</v>
      </c>
      <c r="G5839">
        <v>909</v>
      </c>
      <c r="H5839" t="s">
        <v>79</v>
      </c>
    </row>
    <row r="5840" spans="1:8">
      <c r="A5840" t="s">
        <v>7502</v>
      </c>
      <c r="B5840" t="s">
        <v>7503</v>
      </c>
      <c r="C5840">
        <v>349</v>
      </c>
      <c r="D5840" t="s">
        <v>10</v>
      </c>
      <c r="E5840">
        <v>254</v>
      </c>
      <c r="F5840">
        <v>346</v>
      </c>
      <c r="G5840">
        <v>4631</v>
      </c>
      <c r="H5840" t="s">
        <v>11</v>
      </c>
    </row>
    <row r="5841" spans="1:8">
      <c r="A5841" t="s">
        <v>7504</v>
      </c>
      <c r="B5841" t="s">
        <v>7505</v>
      </c>
      <c r="C5841">
        <v>349</v>
      </c>
      <c r="D5841" t="s">
        <v>76</v>
      </c>
      <c r="E5841">
        <v>118</v>
      </c>
      <c r="F5841">
        <v>228</v>
      </c>
      <c r="G5841">
        <v>1567</v>
      </c>
      <c r="H5841" t="s">
        <v>77</v>
      </c>
    </row>
    <row r="5842" spans="1:8">
      <c r="A5842" t="s">
        <v>7504</v>
      </c>
      <c r="B5842" t="s">
        <v>7505</v>
      </c>
      <c r="C5842">
        <v>349</v>
      </c>
      <c r="D5842" t="s">
        <v>78</v>
      </c>
      <c r="E5842">
        <v>21</v>
      </c>
      <c r="F5842">
        <v>110</v>
      </c>
      <c r="G5842">
        <v>909</v>
      </c>
      <c r="H5842" t="s">
        <v>79</v>
      </c>
    </row>
    <row r="5843" spans="1:8">
      <c r="A5843" t="s">
        <v>7504</v>
      </c>
      <c r="B5843" t="s">
        <v>7505</v>
      </c>
      <c r="C5843">
        <v>349</v>
      </c>
      <c r="D5843" t="s">
        <v>10</v>
      </c>
      <c r="E5843">
        <v>254</v>
      </c>
      <c r="F5843">
        <v>346</v>
      </c>
      <c r="G5843">
        <v>4631</v>
      </c>
      <c r="H5843" t="s">
        <v>11</v>
      </c>
    </row>
    <row r="5844" spans="1:8">
      <c r="A5844" t="s">
        <v>7506</v>
      </c>
      <c r="B5844" t="s">
        <v>7507</v>
      </c>
      <c r="C5844">
        <v>211</v>
      </c>
      <c r="D5844" t="s">
        <v>10</v>
      </c>
      <c r="E5844">
        <v>29</v>
      </c>
      <c r="F5844">
        <v>111</v>
      </c>
      <c r="G5844">
        <v>4631</v>
      </c>
      <c r="H5844" t="s">
        <v>11</v>
      </c>
    </row>
    <row r="5845" spans="1:8">
      <c r="A5845" t="s">
        <v>7506</v>
      </c>
      <c r="B5845" t="s">
        <v>7507</v>
      </c>
      <c r="C5845">
        <v>211</v>
      </c>
      <c r="D5845" t="s">
        <v>10</v>
      </c>
      <c r="E5845">
        <v>123</v>
      </c>
      <c r="F5845">
        <v>211</v>
      </c>
      <c r="G5845">
        <v>4631</v>
      </c>
      <c r="H5845" t="s">
        <v>11</v>
      </c>
    </row>
    <row r="5846" spans="1:8">
      <c r="A5846" t="s">
        <v>7508</v>
      </c>
      <c r="B5846" t="s">
        <v>7509</v>
      </c>
      <c r="C5846">
        <v>269</v>
      </c>
      <c r="D5846" t="s">
        <v>10</v>
      </c>
      <c r="E5846">
        <v>49</v>
      </c>
      <c r="F5846">
        <v>126</v>
      </c>
      <c r="G5846">
        <v>4631</v>
      </c>
      <c r="H5846" t="s">
        <v>11</v>
      </c>
    </row>
    <row r="5847" spans="1:8">
      <c r="A5847" t="s">
        <v>7508</v>
      </c>
      <c r="B5847" t="s">
        <v>7509</v>
      </c>
      <c r="C5847">
        <v>269</v>
      </c>
      <c r="D5847" t="s">
        <v>20</v>
      </c>
      <c r="E5847">
        <v>142</v>
      </c>
      <c r="F5847">
        <v>216</v>
      </c>
      <c r="G5847">
        <v>4510</v>
      </c>
      <c r="H5847" t="s">
        <v>21</v>
      </c>
    </row>
    <row r="5848" spans="1:8">
      <c r="A5848" t="s">
        <v>7510</v>
      </c>
      <c r="B5848" t="s">
        <v>7511</v>
      </c>
      <c r="C5848">
        <v>150</v>
      </c>
      <c r="D5848" t="s">
        <v>10</v>
      </c>
      <c r="E5848">
        <v>50</v>
      </c>
      <c r="F5848">
        <v>137</v>
      </c>
      <c r="G5848">
        <v>4631</v>
      </c>
      <c r="H5848" t="s">
        <v>11</v>
      </c>
    </row>
    <row r="5849" spans="1:8">
      <c r="A5849" t="s">
        <v>7512</v>
      </c>
      <c r="B5849" t="s">
        <v>7513</v>
      </c>
      <c r="C5849">
        <v>231</v>
      </c>
      <c r="D5849" t="s">
        <v>10</v>
      </c>
      <c r="E5849">
        <v>10</v>
      </c>
      <c r="F5849">
        <v>127</v>
      </c>
      <c r="G5849">
        <v>4631</v>
      </c>
      <c r="H5849" t="s">
        <v>11</v>
      </c>
    </row>
    <row r="5850" spans="1:8">
      <c r="A5850" t="s">
        <v>7512</v>
      </c>
      <c r="B5850" t="s">
        <v>7513</v>
      </c>
      <c r="C5850">
        <v>231</v>
      </c>
      <c r="D5850" t="s">
        <v>20</v>
      </c>
      <c r="E5850">
        <v>143</v>
      </c>
      <c r="F5850">
        <v>221</v>
      </c>
      <c r="G5850">
        <v>4510</v>
      </c>
      <c r="H5850" t="s">
        <v>21</v>
      </c>
    </row>
    <row r="5851" spans="1:8">
      <c r="A5851" t="s">
        <v>7514</v>
      </c>
      <c r="B5851" t="s">
        <v>7515</v>
      </c>
      <c r="C5851">
        <v>425</v>
      </c>
      <c r="D5851" t="s">
        <v>10</v>
      </c>
      <c r="E5851">
        <v>43</v>
      </c>
      <c r="F5851">
        <v>144</v>
      </c>
      <c r="G5851">
        <v>4631</v>
      </c>
      <c r="H5851" t="s">
        <v>11</v>
      </c>
    </row>
    <row r="5852" spans="1:8">
      <c r="A5852" t="s">
        <v>7514</v>
      </c>
      <c r="B5852" t="s">
        <v>7515</v>
      </c>
      <c r="C5852">
        <v>425</v>
      </c>
      <c r="D5852" t="s">
        <v>20</v>
      </c>
      <c r="E5852">
        <v>316</v>
      </c>
      <c r="F5852">
        <v>401</v>
      </c>
      <c r="G5852">
        <v>4510</v>
      </c>
      <c r="H5852" t="s">
        <v>21</v>
      </c>
    </row>
    <row r="5853" spans="1:8">
      <c r="A5853" t="s">
        <v>7516</v>
      </c>
      <c r="B5853" t="s">
        <v>7517</v>
      </c>
      <c r="C5853">
        <v>288</v>
      </c>
      <c r="D5853" t="s">
        <v>10</v>
      </c>
      <c r="E5853">
        <v>76</v>
      </c>
      <c r="F5853">
        <v>153</v>
      </c>
      <c r="G5853">
        <v>4631</v>
      </c>
      <c r="H5853" t="s">
        <v>11</v>
      </c>
    </row>
    <row r="5854" spans="1:8">
      <c r="A5854" t="s">
        <v>7516</v>
      </c>
      <c r="B5854" t="s">
        <v>7517</v>
      </c>
      <c r="C5854">
        <v>288</v>
      </c>
      <c r="D5854" t="s">
        <v>20</v>
      </c>
      <c r="E5854">
        <v>168</v>
      </c>
      <c r="F5854">
        <v>242</v>
      </c>
      <c r="G5854">
        <v>4510</v>
      </c>
      <c r="H5854" t="s">
        <v>21</v>
      </c>
    </row>
    <row r="5855" spans="1:8">
      <c r="A5855" t="s">
        <v>7518</v>
      </c>
      <c r="B5855" t="s">
        <v>7519</v>
      </c>
      <c r="C5855">
        <v>220</v>
      </c>
      <c r="D5855" t="s">
        <v>10</v>
      </c>
      <c r="E5855">
        <v>33</v>
      </c>
      <c r="F5855">
        <v>131</v>
      </c>
      <c r="G5855">
        <v>4631</v>
      </c>
      <c r="H5855" t="s">
        <v>11</v>
      </c>
    </row>
    <row r="5856" spans="1:8">
      <c r="A5856" t="s">
        <v>7520</v>
      </c>
      <c r="B5856" t="s">
        <v>7521</v>
      </c>
      <c r="C5856">
        <v>320</v>
      </c>
      <c r="D5856" t="s">
        <v>28</v>
      </c>
      <c r="E5856">
        <v>43</v>
      </c>
      <c r="F5856">
        <v>190</v>
      </c>
      <c r="G5856">
        <v>844</v>
      </c>
      <c r="H5856" t="s">
        <v>29</v>
      </c>
    </row>
    <row r="5857" spans="1:8">
      <c r="A5857" t="s">
        <v>7520</v>
      </c>
      <c r="B5857" t="s">
        <v>7521</v>
      </c>
      <c r="C5857">
        <v>320</v>
      </c>
      <c r="D5857" t="s">
        <v>10</v>
      </c>
      <c r="E5857">
        <v>196</v>
      </c>
      <c r="F5857">
        <v>307</v>
      </c>
      <c r="G5857">
        <v>4631</v>
      </c>
      <c r="H5857" t="s">
        <v>11</v>
      </c>
    </row>
    <row r="5858" spans="1:8">
      <c r="A5858" t="s">
        <v>7522</v>
      </c>
      <c r="B5858" t="s">
        <v>7523</v>
      </c>
      <c r="C5858">
        <v>126</v>
      </c>
      <c r="D5858" t="s">
        <v>10</v>
      </c>
      <c r="E5858">
        <v>45</v>
      </c>
      <c r="F5858">
        <v>124</v>
      </c>
      <c r="G5858">
        <v>4631</v>
      </c>
      <c r="H5858" t="s">
        <v>11</v>
      </c>
    </row>
    <row r="5859" spans="1:8">
      <c r="A5859" t="s">
        <v>7524</v>
      </c>
      <c r="B5859" t="s">
        <v>7525</v>
      </c>
      <c r="C5859">
        <v>103</v>
      </c>
      <c r="D5859" t="s">
        <v>10</v>
      </c>
      <c r="E5859">
        <v>16</v>
      </c>
      <c r="F5859">
        <v>103</v>
      </c>
      <c r="G5859">
        <v>4631</v>
      </c>
      <c r="H5859" t="s">
        <v>11</v>
      </c>
    </row>
    <row r="5860" spans="1:8">
      <c r="A5860" t="s">
        <v>7526</v>
      </c>
      <c r="B5860" t="s">
        <v>7527</v>
      </c>
      <c r="C5860">
        <v>203</v>
      </c>
      <c r="D5860" t="s">
        <v>10</v>
      </c>
      <c r="E5860">
        <v>120</v>
      </c>
      <c r="F5860">
        <v>202</v>
      </c>
      <c r="G5860">
        <v>4631</v>
      </c>
      <c r="H5860" t="s">
        <v>11</v>
      </c>
    </row>
    <row r="5861" spans="1:8">
      <c r="A5861" t="s">
        <v>7528</v>
      </c>
      <c r="B5861" t="s">
        <v>7529</v>
      </c>
      <c r="C5861">
        <v>344</v>
      </c>
      <c r="D5861" t="s">
        <v>28</v>
      </c>
      <c r="E5861">
        <v>54</v>
      </c>
      <c r="F5861">
        <v>203</v>
      </c>
      <c r="G5861">
        <v>844</v>
      </c>
      <c r="H5861" t="s">
        <v>29</v>
      </c>
    </row>
    <row r="5862" spans="1:8">
      <c r="A5862" t="s">
        <v>7528</v>
      </c>
      <c r="B5862" t="s">
        <v>7529</v>
      </c>
      <c r="C5862">
        <v>344</v>
      </c>
      <c r="D5862" t="s">
        <v>10</v>
      </c>
      <c r="E5862">
        <v>209</v>
      </c>
      <c r="F5862">
        <v>321</v>
      </c>
      <c r="G5862">
        <v>4631</v>
      </c>
      <c r="H5862" t="s">
        <v>11</v>
      </c>
    </row>
    <row r="5863" spans="1:8">
      <c r="A5863" t="s">
        <v>7530</v>
      </c>
      <c r="B5863" t="s">
        <v>7531</v>
      </c>
      <c r="C5863">
        <v>205</v>
      </c>
      <c r="D5863" t="s">
        <v>10</v>
      </c>
      <c r="E5863">
        <v>22</v>
      </c>
      <c r="F5863">
        <v>105</v>
      </c>
      <c r="G5863">
        <v>4631</v>
      </c>
      <c r="H5863" t="s">
        <v>11</v>
      </c>
    </row>
    <row r="5864" spans="1:8">
      <c r="A5864" t="s">
        <v>7530</v>
      </c>
      <c r="B5864" t="s">
        <v>7531</v>
      </c>
      <c r="C5864">
        <v>205</v>
      </c>
      <c r="D5864" t="s">
        <v>10</v>
      </c>
      <c r="E5864">
        <v>116</v>
      </c>
      <c r="F5864">
        <v>205</v>
      </c>
      <c r="G5864">
        <v>4631</v>
      </c>
      <c r="H5864" t="s">
        <v>11</v>
      </c>
    </row>
    <row r="5865" spans="1:8">
      <c r="A5865" t="s">
        <v>7532</v>
      </c>
      <c r="B5865" t="s">
        <v>7533</v>
      </c>
      <c r="C5865">
        <v>122</v>
      </c>
      <c r="D5865" t="s">
        <v>10</v>
      </c>
      <c r="E5865">
        <v>23</v>
      </c>
      <c r="F5865">
        <v>122</v>
      </c>
      <c r="G5865">
        <v>4631</v>
      </c>
      <c r="H5865" t="s">
        <v>11</v>
      </c>
    </row>
    <row r="5866" spans="1:8">
      <c r="A5866" t="s">
        <v>7534</v>
      </c>
      <c r="B5866" t="s">
        <v>7535</v>
      </c>
      <c r="C5866">
        <v>403</v>
      </c>
      <c r="D5866" t="s">
        <v>10</v>
      </c>
      <c r="E5866">
        <v>28</v>
      </c>
      <c r="F5866">
        <v>129</v>
      </c>
      <c r="G5866">
        <v>4631</v>
      </c>
      <c r="H5866" t="s">
        <v>11</v>
      </c>
    </row>
    <row r="5867" spans="1:8">
      <c r="A5867" t="s">
        <v>7534</v>
      </c>
      <c r="B5867" t="s">
        <v>7535</v>
      </c>
      <c r="C5867">
        <v>403</v>
      </c>
      <c r="D5867" t="s">
        <v>10</v>
      </c>
      <c r="E5867">
        <v>297</v>
      </c>
      <c r="F5867">
        <v>385</v>
      </c>
      <c r="G5867">
        <v>4631</v>
      </c>
      <c r="H5867" t="s">
        <v>11</v>
      </c>
    </row>
    <row r="5868" spans="1:8">
      <c r="A5868" t="s">
        <v>7536</v>
      </c>
      <c r="B5868" t="s">
        <v>7537</v>
      </c>
      <c r="C5868">
        <v>217</v>
      </c>
      <c r="D5868" t="s">
        <v>10</v>
      </c>
      <c r="E5868">
        <v>23</v>
      </c>
      <c r="F5868">
        <v>109</v>
      </c>
      <c r="G5868">
        <v>4631</v>
      </c>
      <c r="H5868" t="s">
        <v>11</v>
      </c>
    </row>
    <row r="5869" spans="1:8">
      <c r="A5869" t="s">
        <v>7536</v>
      </c>
      <c r="B5869" t="s">
        <v>7537</v>
      </c>
      <c r="C5869">
        <v>217</v>
      </c>
      <c r="D5869" t="s">
        <v>10</v>
      </c>
      <c r="E5869">
        <v>130</v>
      </c>
      <c r="F5869">
        <v>209</v>
      </c>
      <c r="G5869">
        <v>4631</v>
      </c>
      <c r="H5869" t="s">
        <v>11</v>
      </c>
    </row>
    <row r="5870" spans="1:8">
      <c r="A5870" t="s">
        <v>7538</v>
      </c>
      <c r="B5870" t="s">
        <v>7539</v>
      </c>
      <c r="C5870">
        <v>447</v>
      </c>
      <c r="D5870" t="s">
        <v>10</v>
      </c>
      <c r="E5870">
        <v>194</v>
      </c>
      <c r="F5870">
        <v>305</v>
      </c>
      <c r="G5870">
        <v>4631</v>
      </c>
      <c r="H5870" t="s">
        <v>11</v>
      </c>
    </row>
    <row r="5871" spans="1:8">
      <c r="A5871" t="s">
        <v>7538</v>
      </c>
      <c r="B5871" t="s">
        <v>7539</v>
      </c>
      <c r="C5871">
        <v>447</v>
      </c>
      <c r="D5871" t="s">
        <v>10</v>
      </c>
      <c r="E5871">
        <v>328</v>
      </c>
      <c r="F5871">
        <v>415</v>
      </c>
      <c r="G5871">
        <v>4631</v>
      </c>
      <c r="H5871" t="s">
        <v>11</v>
      </c>
    </row>
    <row r="5872" spans="1:8">
      <c r="A5872" t="s">
        <v>7540</v>
      </c>
      <c r="B5872" t="s">
        <v>7541</v>
      </c>
      <c r="C5872">
        <v>559</v>
      </c>
      <c r="D5872" t="s">
        <v>10</v>
      </c>
      <c r="E5872">
        <v>81</v>
      </c>
      <c r="F5872">
        <v>203</v>
      </c>
      <c r="G5872">
        <v>4631</v>
      </c>
      <c r="H5872" t="s">
        <v>11</v>
      </c>
    </row>
    <row r="5873" spans="1:8">
      <c r="A5873" t="s">
        <v>7540</v>
      </c>
      <c r="B5873" t="s">
        <v>7541</v>
      </c>
      <c r="C5873">
        <v>559</v>
      </c>
      <c r="D5873" t="s">
        <v>68</v>
      </c>
      <c r="E5873">
        <v>214</v>
      </c>
      <c r="F5873">
        <v>543</v>
      </c>
      <c r="G5873">
        <v>4661</v>
      </c>
      <c r="H5873" t="s">
        <v>69</v>
      </c>
    </row>
    <row r="5874" spans="1:8">
      <c r="A5874" t="s">
        <v>7542</v>
      </c>
      <c r="B5874" t="s">
        <v>7543</v>
      </c>
      <c r="C5874">
        <v>417</v>
      </c>
      <c r="D5874" t="s">
        <v>10</v>
      </c>
      <c r="E5874">
        <v>29</v>
      </c>
      <c r="F5874">
        <v>128</v>
      </c>
      <c r="G5874">
        <v>4631</v>
      </c>
      <c r="H5874" t="s">
        <v>11</v>
      </c>
    </row>
    <row r="5875" spans="1:8">
      <c r="A5875" t="s">
        <v>7542</v>
      </c>
      <c r="B5875" t="s">
        <v>7543</v>
      </c>
      <c r="C5875">
        <v>417</v>
      </c>
      <c r="D5875" t="s">
        <v>20</v>
      </c>
      <c r="E5875">
        <v>311</v>
      </c>
      <c r="F5875">
        <v>397</v>
      </c>
      <c r="G5875">
        <v>4510</v>
      </c>
      <c r="H5875" t="s">
        <v>21</v>
      </c>
    </row>
    <row r="5876" spans="1:8">
      <c r="A5876" t="s">
        <v>7544</v>
      </c>
      <c r="B5876" t="s">
        <v>7545</v>
      </c>
      <c r="C5876">
        <v>327</v>
      </c>
      <c r="D5876" t="s">
        <v>10</v>
      </c>
      <c r="E5876">
        <v>220</v>
      </c>
      <c r="F5876">
        <v>314</v>
      </c>
      <c r="G5876">
        <v>4631</v>
      </c>
      <c r="H5876" t="s">
        <v>11</v>
      </c>
    </row>
    <row r="5877" spans="1:8">
      <c r="A5877" t="s">
        <v>7544</v>
      </c>
      <c r="B5877" t="s">
        <v>7545</v>
      </c>
      <c r="C5877">
        <v>327</v>
      </c>
      <c r="D5877" t="s">
        <v>62</v>
      </c>
      <c r="E5877">
        <v>27</v>
      </c>
      <c r="F5877">
        <v>162</v>
      </c>
      <c r="G5877">
        <v>1617</v>
      </c>
      <c r="H5877" t="s">
        <v>63</v>
      </c>
    </row>
    <row r="5878" spans="1:8">
      <c r="A5878" t="s">
        <v>7546</v>
      </c>
      <c r="B5878" t="s">
        <v>7547</v>
      </c>
      <c r="C5878">
        <v>407</v>
      </c>
      <c r="D5878" t="s">
        <v>10</v>
      </c>
      <c r="E5878">
        <v>28</v>
      </c>
      <c r="F5878">
        <v>129</v>
      </c>
      <c r="G5878">
        <v>4631</v>
      </c>
      <c r="H5878" t="s">
        <v>11</v>
      </c>
    </row>
    <row r="5879" spans="1:8">
      <c r="A5879" t="s">
        <v>7546</v>
      </c>
      <c r="B5879" t="s">
        <v>7547</v>
      </c>
      <c r="C5879">
        <v>407</v>
      </c>
      <c r="D5879" t="s">
        <v>10</v>
      </c>
      <c r="E5879">
        <v>301</v>
      </c>
      <c r="F5879">
        <v>386</v>
      </c>
      <c r="G5879">
        <v>4631</v>
      </c>
      <c r="H5879" t="s">
        <v>11</v>
      </c>
    </row>
    <row r="5880" spans="1:8">
      <c r="A5880" t="s">
        <v>7548</v>
      </c>
      <c r="B5880" t="s">
        <v>7549</v>
      </c>
      <c r="C5880">
        <v>266</v>
      </c>
      <c r="D5880" t="s">
        <v>10</v>
      </c>
      <c r="E5880">
        <v>176</v>
      </c>
      <c r="F5880">
        <v>262</v>
      </c>
      <c r="G5880">
        <v>4631</v>
      </c>
      <c r="H5880" t="s">
        <v>11</v>
      </c>
    </row>
    <row r="5881" spans="1:8">
      <c r="A5881" t="s">
        <v>7550</v>
      </c>
      <c r="B5881" t="s">
        <v>7551</v>
      </c>
      <c r="C5881">
        <v>205</v>
      </c>
      <c r="D5881" t="s">
        <v>10</v>
      </c>
      <c r="E5881">
        <v>27</v>
      </c>
      <c r="F5881">
        <v>104</v>
      </c>
      <c r="G5881">
        <v>4631</v>
      </c>
      <c r="H5881" t="s">
        <v>11</v>
      </c>
    </row>
    <row r="5882" spans="1:8">
      <c r="A5882" t="s">
        <v>7550</v>
      </c>
      <c r="B5882" t="s">
        <v>7551</v>
      </c>
      <c r="C5882">
        <v>205</v>
      </c>
      <c r="D5882" t="s">
        <v>10</v>
      </c>
      <c r="E5882">
        <v>115</v>
      </c>
      <c r="F5882">
        <v>205</v>
      </c>
      <c r="G5882">
        <v>4631</v>
      </c>
      <c r="H5882" t="s">
        <v>11</v>
      </c>
    </row>
    <row r="5883" spans="1:8">
      <c r="A5883" t="s">
        <v>7552</v>
      </c>
      <c r="B5883" t="s">
        <v>7553</v>
      </c>
      <c r="C5883">
        <v>134</v>
      </c>
      <c r="D5883" t="s">
        <v>10</v>
      </c>
      <c r="E5883">
        <v>36</v>
      </c>
      <c r="F5883">
        <v>134</v>
      </c>
      <c r="G5883">
        <v>4631</v>
      </c>
      <c r="H5883" t="s">
        <v>11</v>
      </c>
    </row>
    <row r="5884" spans="1:8">
      <c r="A5884" t="s">
        <v>7554</v>
      </c>
      <c r="B5884" t="s">
        <v>7555</v>
      </c>
      <c r="C5884">
        <v>141</v>
      </c>
      <c r="D5884" t="s">
        <v>10</v>
      </c>
      <c r="E5884">
        <v>42</v>
      </c>
      <c r="F5884">
        <v>139</v>
      </c>
      <c r="G5884">
        <v>4631</v>
      </c>
      <c r="H5884" t="s">
        <v>11</v>
      </c>
    </row>
    <row r="5885" spans="1:8">
      <c r="A5885" t="s">
        <v>7556</v>
      </c>
      <c r="B5885" t="s">
        <v>7557</v>
      </c>
      <c r="C5885">
        <v>105</v>
      </c>
      <c r="D5885" t="s">
        <v>10</v>
      </c>
      <c r="E5885">
        <v>26</v>
      </c>
      <c r="F5885">
        <v>105</v>
      </c>
      <c r="G5885">
        <v>4631</v>
      </c>
      <c r="H5885" t="s">
        <v>11</v>
      </c>
    </row>
    <row r="5886" spans="1:8">
      <c r="A5886" t="s">
        <v>7558</v>
      </c>
      <c r="B5886" t="s">
        <v>7559</v>
      </c>
      <c r="C5886">
        <v>307</v>
      </c>
      <c r="D5886" t="s">
        <v>10</v>
      </c>
      <c r="E5886">
        <v>40</v>
      </c>
      <c r="F5886">
        <v>144</v>
      </c>
      <c r="G5886">
        <v>4631</v>
      </c>
      <c r="H5886" t="s">
        <v>11</v>
      </c>
    </row>
    <row r="5887" spans="1:8">
      <c r="A5887" t="s">
        <v>7558</v>
      </c>
      <c r="B5887" t="s">
        <v>7559</v>
      </c>
      <c r="C5887">
        <v>307</v>
      </c>
      <c r="D5887" t="s">
        <v>20</v>
      </c>
      <c r="E5887">
        <v>186</v>
      </c>
      <c r="F5887">
        <v>289</v>
      </c>
      <c r="G5887">
        <v>4510</v>
      </c>
      <c r="H5887" t="s">
        <v>21</v>
      </c>
    </row>
    <row r="5888" spans="1:8">
      <c r="A5888" t="s">
        <v>7560</v>
      </c>
      <c r="B5888" t="s">
        <v>7561</v>
      </c>
      <c r="C5888">
        <v>406</v>
      </c>
      <c r="D5888" t="s">
        <v>10</v>
      </c>
      <c r="E5888">
        <v>32</v>
      </c>
      <c r="F5888">
        <v>133</v>
      </c>
      <c r="G5888">
        <v>4631</v>
      </c>
      <c r="H5888" t="s">
        <v>11</v>
      </c>
    </row>
    <row r="5889" spans="1:8">
      <c r="A5889" t="s">
        <v>7560</v>
      </c>
      <c r="B5889" t="s">
        <v>7561</v>
      </c>
      <c r="C5889">
        <v>406</v>
      </c>
      <c r="D5889" t="s">
        <v>20</v>
      </c>
      <c r="E5889">
        <v>297</v>
      </c>
      <c r="F5889">
        <v>383</v>
      </c>
      <c r="G5889">
        <v>4510</v>
      </c>
      <c r="H5889" t="s">
        <v>21</v>
      </c>
    </row>
    <row r="5890" spans="1:8">
      <c r="A5890" t="s">
        <v>7562</v>
      </c>
      <c r="B5890" t="s">
        <v>7563</v>
      </c>
      <c r="C5890">
        <v>356</v>
      </c>
      <c r="D5890" t="s">
        <v>10</v>
      </c>
      <c r="E5890">
        <v>122</v>
      </c>
      <c r="F5890">
        <v>205</v>
      </c>
      <c r="G5890">
        <v>4631</v>
      </c>
      <c r="H5890" t="s">
        <v>11</v>
      </c>
    </row>
    <row r="5891" spans="1:8">
      <c r="A5891" t="s">
        <v>7564</v>
      </c>
      <c r="B5891" t="s">
        <v>7565</v>
      </c>
      <c r="C5891">
        <v>235</v>
      </c>
      <c r="D5891" t="s">
        <v>10</v>
      </c>
      <c r="E5891">
        <v>144</v>
      </c>
      <c r="F5891">
        <v>230</v>
      </c>
      <c r="G5891">
        <v>4631</v>
      </c>
      <c r="H5891" t="s">
        <v>11</v>
      </c>
    </row>
    <row r="5892" spans="1:8">
      <c r="A5892" t="s">
        <v>7566</v>
      </c>
      <c r="B5892" t="s">
        <v>7567</v>
      </c>
      <c r="C5892">
        <v>249</v>
      </c>
      <c r="D5892" t="s">
        <v>10</v>
      </c>
      <c r="E5892">
        <v>137</v>
      </c>
      <c r="F5892">
        <v>225</v>
      </c>
      <c r="G5892">
        <v>4631</v>
      </c>
      <c r="H5892" t="s">
        <v>11</v>
      </c>
    </row>
    <row r="5893" spans="1:8">
      <c r="A5893" t="s">
        <v>7568</v>
      </c>
      <c r="B5893" t="s">
        <v>7569</v>
      </c>
      <c r="C5893">
        <v>415</v>
      </c>
      <c r="D5893" t="s">
        <v>10</v>
      </c>
      <c r="E5893">
        <v>32</v>
      </c>
      <c r="F5893">
        <v>133</v>
      </c>
      <c r="G5893">
        <v>4631</v>
      </c>
      <c r="H5893" t="s">
        <v>11</v>
      </c>
    </row>
    <row r="5894" spans="1:8">
      <c r="A5894" t="s">
        <v>7568</v>
      </c>
      <c r="B5894" t="s">
        <v>7569</v>
      </c>
      <c r="C5894">
        <v>415</v>
      </c>
      <c r="D5894" t="s">
        <v>10</v>
      </c>
      <c r="E5894">
        <v>306</v>
      </c>
      <c r="F5894">
        <v>394</v>
      </c>
      <c r="G5894">
        <v>4631</v>
      </c>
      <c r="H5894" t="s">
        <v>11</v>
      </c>
    </row>
    <row r="5895" spans="1:8">
      <c r="A5895" t="s">
        <v>7570</v>
      </c>
      <c r="B5895" t="s">
        <v>7571</v>
      </c>
      <c r="C5895">
        <v>272</v>
      </c>
      <c r="D5895" t="s">
        <v>10</v>
      </c>
      <c r="E5895">
        <v>188</v>
      </c>
      <c r="F5895">
        <v>264</v>
      </c>
      <c r="G5895">
        <v>4631</v>
      </c>
      <c r="H5895" t="s">
        <v>11</v>
      </c>
    </row>
    <row r="5896" spans="1:8">
      <c r="A5896" t="s">
        <v>7570</v>
      </c>
      <c r="B5896" t="s">
        <v>7571</v>
      </c>
      <c r="C5896">
        <v>272</v>
      </c>
      <c r="D5896" t="s">
        <v>20</v>
      </c>
      <c r="E5896">
        <v>91</v>
      </c>
      <c r="F5896">
        <v>163</v>
      </c>
      <c r="G5896">
        <v>4510</v>
      </c>
      <c r="H5896" t="s">
        <v>21</v>
      </c>
    </row>
    <row r="5897" spans="1:8">
      <c r="A5897" t="s">
        <v>7572</v>
      </c>
      <c r="B5897" t="s">
        <v>7573</v>
      </c>
      <c r="C5897">
        <v>1174</v>
      </c>
      <c r="D5897" t="s">
        <v>586</v>
      </c>
      <c r="E5897">
        <v>9</v>
      </c>
      <c r="F5897">
        <v>184</v>
      </c>
      <c r="G5897">
        <v>4638</v>
      </c>
      <c r="H5897" t="s">
        <v>587</v>
      </c>
    </row>
    <row r="5898" spans="1:8">
      <c r="A5898" t="s">
        <v>7572</v>
      </c>
      <c r="B5898" t="s">
        <v>7573</v>
      </c>
      <c r="C5898">
        <v>1174</v>
      </c>
      <c r="D5898" t="s">
        <v>586</v>
      </c>
      <c r="E5898">
        <v>284</v>
      </c>
      <c r="F5898">
        <v>582</v>
      </c>
      <c r="G5898">
        <v>4638</v>
      </c>
      <c r="H5898" t="s">
        <v>587</v>
      </c>
    </row>
    <row r="5899" spans="1:8">
      <c r="A5899" t="s">
        <v>7572</v>
      </c>
      <c r="B5899" t="s">
        <v>7573</v>
      </c>
      <c r="C5899">
        <v>1174</v>
      </c>
      <c r="D5899" t="s">
        <v>586</v>
      </c>
      <c r="E5899">
        <v>563</v>
      </c>
      <c r="F5899">
        <v>665</v>
      </c>
      <c r="G5899">
        <v>4638</v>
      </c>
      <c r="H5899" t="s">
        <v>587</v>
      </c>
    </row>
    <row r="5900" spans="1:8">
      <c r="A5900" t="s">
        <v>7572</v>
      </c>
      <c r="B5900" t="s">
        <v>7573</v>
      </c>
      <c r="C5900">
        <v>1174</v>
      </c>
      <c r="D5900" t="s">
        <v>10</v>
      </c>
      <c r="E5900">
        <v>793</v>
      </c>
      <c r="F5900">
        <v>894</v>
      </c>
      <c r="G5900">
        <v>4631</v>
      </c>
      <c r="H5900" t="s">
        <v>11</v>
      </c>
    </row>
    <row r="5901" spans="1:8">
      <c r="A5901" t="s">
        <v>7572</v>
      </c>
      <c r="B5901" t="s">
        <v>7573</v>
      </c>
      <c r="C5901">
        <v>1174</v>
      </c>
      <c r="D5901" t="s">
        <v>20</v>
      </c>
      <c r="E5901">
        <v>1065</v>
      </c>
      <c r="F5901">
        <v>1148</v>
      </c>
      <c r="G5901">
        <v>4510</v>
      </c>
      <c r="H5901" t="s">
        <v>21</v>
      </c>
    </row>
    <row r="5902" spans="1:8">
      <c r="A5902" t="s">
        <v>7574</v>
      </c>
      <c r="B5902" t="s">
        <v>7575</v>
      </c>
      <c r="C5902">
        <v>167</v>
      </c>
      <c r="D5902" t="s">
        <v>10</v>
      </c>
      <c r="E5902">
        <v>64</v>
      </c>
      <c r="F5902">
        <v>167</v>
      </c>
      <c r="G5902">
        <v>4631</v>
      </c>
      <c r="H5902" t="s">
        <v>11</v>
      </c>
    </row>
    <row r="5903" spans="1:8">
      <c r="A5903" t="s">
        <v>7576</v>
      </c>
      <c r="B5903" t="s">
        <v>7577</v>
      </c>
      <c r="C5903">
        <v>150</v>
      </c>
      <c r="D5903" t="s">
        <v>10</v>
      </c>
      <c r="E5903">
        <v>50</v>
      </c>
      <c r="F5903">
        <v>137</v>
      </c>
      <c r="G5903">
        <v>4631</v>
      </c>
      <c r="H5903" t="s">
        <v>11</v>
      </c>
    </row>
    <row r="5904" spans="1:8">
      <c r="A5904" t="s">
        <v>7578</v>
      </c>
      <c r="B5904" t="s">
        <v>7579</v>
      </c>
      <c r="C5904">
        <v>327</v>
      </c>
      <c r="D5904" t="s">
        <v>28</v>
      </c>
      <c r="E5904">
        <v>63</v>
      </c>
      <c r="F5904">
        <v>211</v>
      </c>
      <c r="G5904">
        <v>844</v>
      </c>
      <c r="H5904" t="s">
        <v>29</v>
      </c>
    </row>
    <row r="5905" spans="1:8">
      <c r="A5905" t="s">
        <v>7578</v>
      </c>
      <c r="B5905" t="s">
        <v>7579</v>
      </c>
      <c r="C5905">
        <v>327</v>
      </c>
      <c r="D5905" t="s">
        <v>10</v>
      </c>
      <c r="E5905">
        <v>218</v>
      </c>
      <c r="F5905">
        <v>315</v>
      </c>
      <c r="G5905">
        <v>4631</v>
      </c>
      <c r="H5905" t="s">
        <v>11</v>
      </c>
    </row>
    <row r="5906" spans="1:8">
      <c r="A5906" t="s">
        <v>7580</v>
      </c>
      <c r="B5906" t="s">
        <v>7581</v>
      </c>
      <c r="C5906">
        <v>128</v>
      </c>
      <c r="D5906" t="s">
        <v>10</v>
      </c>
      <c r="E5906">
        <v>30</v>
      </c>
      <c r="F5906">
        <v>128</v>
      </c>
      <c r="G5906">
        <v>4631</v>
      </c>
      <c r="H5906" t="s">
        <v>11</v>
      </c>
    </row>
    <row r="5907" spans="1:8">
      <c r="A5907" t="s">
        <v>7582</v>
      </c>
      <c r="B5907" t="s">
        <v>7583</v>
      </c>
      <c r="C5907">
        <v>340</v>
      </c>
      <c r="D5907" t="s">
        <v>28</v>
      </c>
      <c r="E5907">
        <v>53</v>
      </c>
      <c r="F5907">
        <v>202</v>
      </c>
      <c r="G5907">
        <v>844</v>
      </c>
      <c r="H5907" t="s">
        <v>29</v>
      </c>
    </row>
    <row r="5908" spans="1:8">
      <c r="A5908" t="s">
        <v>7582</v>
      </c>
      <c r="B5908" t="s">
        <v>7583</v>
      </c>
      <c r="C5908">
        <v>340</v>
      </c>
      <c r="D5908" t="s">
        <v>10</v>
      </c>
      <c r="E5908">
        <v>208</v>
      </c>
      <c r="F5908">
        <v>327</v>
      </c>
      <c r="G5908">
        <v>4631</v>
      </c>
      <c r="H5908" t="s">
        <v>11</v>
      </c>
    </row>
    <row r="5909" spans="1:8">
      <c r="A5909" t="s">
        <v>7584</v>
      </c>
      <c r="B5909" t="s">
        <v>7585</v>
      </c>
      <c r="C5909">
        <v>447</v>
      </c>
      <c r="D5909" t="s">
        <v>10</v>
      </c>
      <c r="E5909">
        <v>63</v>
      </c>
      <c r="F5909">
        <v>164</v>
      </c>
      <c r="G5909">
        <v>4631</v>
      </c>
      <c r="H5909" t="s">
        <v>11</v>
      </c>
    </row>
    <row r="5910" spans="1:8">
      <c r="A5910" t="s">
        <v>7584</v>
      </c>
      <c r="B5910" t="s">
        <v>7585</v>
      </c>
      <c r="C5910">
        <v>447</v>
      </c>
      <c r="D5910" t="s">
        <v>20</v>
      </c>
      <c r="E5910">
        <v>339</v>
      </c>
      <c r="F5910">
        <v>422</v>
      </c>
      <c r="G5910">
        <v>4510</v>
      </c>
      <c r="H5910" t="s">
        <v>21</v>
      </c>
    </row>
    <row r="5911" spans="1:8">
      <c r="A5911" t="s">
        <v>7586</v>
      </c>
      <c r="B5911" t="s">
        <v>7587</v>
      </c>
      <c r="C5911">
        <v>194</v>
      </c>
      <c r="D5911" t="s">
        <v>10</v>
      </c>
      <c r="E5911">
        <v>107</v>
      </c>
      <c r="F5911">
        <v>194</v>
      </c>
      <c r="G5911">
        <v>4631</v>
      </c>
      <c r="H5911" t="s">
        <v>11</v>
      </c>
    </row>
    <row r="5912" spans="1:8">
      <c r="A5912" t="s">
        <v>7588</v>
      </c>
      <c r="B5912" t="s">
        <v>7589</v>
      </c>
      <c r="C5912">
        <v>197</v>
      </c>
      <c r="D5912" t="s">
        <v>10</v>
      </c>
      <c r="E5912">
        <v>117</v>
      </c>
      <c r="F5912">
        <v>197</v>
      </c>
      <c r="G5912">
        <v>4631</v>
      </c>
      <c r="H5912" t="s">
        <v>11</v>
      </c>
    </row>
    <row r="5913" spans="1:8">
      <c r="A5913" t="s">
        <v>7588</v>
      </c>
      <c r="B5913" t="s">
        <v>7589</v>
      </c>
      <c r="C5913">
        <v>197</v>
      </c>
      <c r="D5913" t="s">
        <v>20</v>
      </c>
      <c r="E5913">
        <v>24</v>
      </c>
      <c r="F5913">
        <v>100</v>
      </c>
      <c r="G5913">
        <v>4510</v>
      </c>
      <c r="H5913" t="s">
        <v>21</v>
      </c>
    </row>
    <row r="5914" spans="1:8">
      <c r="A5914" t="s">
        <v>7590</v>
      </c>
      <c r="B5914" t="s">
        <v>7591</v>
      </c>
      <c r="C5914">
        <v>599</v>
      </c>
      <c r="D5914" t="s">
        <v>10</v>
      </c>
      <c r="E5914">
        <v>508</v>
      </c>
      <c r="F5914">
        <v>599</v>
      </c>
      <c r="G5914">
        <v>4631</v>
      </c>
      <c r="H5914" t="s">
        <v>11</v>
      </c>
    </row>
    <row r="5915" spans="1:8">
      <c r="A5915" t="s">
        <v>7592</v>
      </c>
      <c r="B5915" t="s">
        <v>7593</v>
      </c>
      <c r="C5915">
        <v>207</v>
      </c>
      <c r="D5915" t="s">
        <v>10</v>
      </c>
      <c r="E5915">
        <v>23</v>
      </c>
      <c r="F5915">
        <v>108</v>
      </c>
      <c r="G5915">
        <v>4631</v>
      </c>
      <c r="H5915" t="s">
        <v>11</v>
      </c>
    </row>
    <row r="5916" spans="1:8">
      <c r="A5916" t="s">
        <v>7592</v>
      </c>
      <c r="B5916" t="s">
        <v>7593</v>
      </c>
      <c r="C5916">
        <v>207</v>
      </c>
      <c r="D5916" t="s">
        <v>10</v>
      </c>
      <c r="E5916">
        <v>118</v>
      </c>
      <c r="F5916">
        <v>207</v>
      </c>
      <c r="G5916">
        <v>4631</v>
      </c>
      <c r="H5916" t="s">
        <v>11</v>
      </c>
    </row>
    <row r="5917" spans="1:8">
      <c r="A5917" t="s">
        <v>7594</v>
      </c>
      <c r="B5917" t="s">
        <v>7595</v>
      </c>
      <c r="C5917">
        <v>208</v>
      </c>
      <c r="D5917" t="s">
        <v>10</v>
      </c>
      <c r="E5917">
        <v>34</v>
      </c>
      <c r="F5917">
        <v>104</v>
      </c>
      <c r="G5917">
        <v>4631</v>
      </c>
      <c r="H5917" t="s">
        <v>11</v>
      </c>
    </row>
    <row r="5918" spans="1:8">
      <c r="A5918" t="s">
        <v>7594</v>
      </c>
      <c r="B5918" t="s">
        <v>7595</v>
      </c>
      <c r="C5918">
        <v>208</v>
      </c>
      <c r="D5918" t="s">
        <v>10</v>
      </c>
      <c r="E5918">
        <v>128</v>
      </c>
      <c r="F5918">
        <v>208</v>
      </c>
      <c r="G5918">
        <v>4631</v>
      </c>
      <c r="H5918" t="s">
        <v>11</v>
      </c>
    </row>
    <row r="5919" spans="1:8">
      <c r="A5919" t="s">
        <v>7596</v>
      </c>
      <c r="B5919" t="s">
        <v>7597</v>
      </c>
      <c r="C5919">
        <v>351</v>
      </c>
      <c r="D5919" t="s">
        <v>10</v>
      </c>
      <c r="E5919">
        <v>222</v>
      </c>
      <c r="F5919">
        <v>305</v>
      </c>
      <c r="G5919">
        <v>4631</v>
      </c>
      <c r="H5919" t="s">
        <v>11</v>
      </c>
    </row>
    <row r="5920" spans="1:8">
      <c r="A5920" t="s">
        <v>7598</v>
      </c>
      <c r="B5920" t="s">
        <v>7599</v>
      </c>
      <c r="C5920">
        <v>333</v>
      </c>
      <c r="D5920" t="s">
        <v>28</v>
      </c>
      <c r="E5920">
        <v>37</v>
      </c>
      <c r="F5920">
        <v>186</v>
      </c>
      <c r="G5920">
        <v>844</v>
      </c>
      <c r="H5920" t="s">
        <v>29</v>
      </c>
    </row>
    <row r="5921" spans="1:8">
      <c r="A5921" t="s">
        <v>7598</v>
      </c>
      <c r="B5921" t="s">
        <v>7599</v>
      </c>
      <c r="C5921">
        <v>333</v>
      </c>
      <c r="D5921" t="s">
        <v>10</v>
      </c>
      <c r="E5921">
        <v>192</v>
      </c>
      <c r="F5921">
        <v>304</v>
      </c>
      <c r="G5921">
        <v>4631</v>
      </c>
      <c r="H5921" t="s">
        <v>11</v>
      </c>
    </row>
    <row r="5922" spans="1:8">
      <c r="A5922" t="s">
        <v>7600</v>
      </c>
      <c r="B5922" t="s">
        <v>7601</v>
      </c>
      <c r="C5922">
        <v>350</v>
      </c>
      <c r="D5922" t="s">
        <v>76</v>
      </c>
      <c r="E5922">
        <v>145</v>
      </c>
      <c r="F5922">
        <v>225</v>
      </c>
      <c r="G5922">
        <v>1567</v>
      </c>
      <c r="H5922" t="s">
        <v>77</v>
      </c>
    </row>
    <row r="5923" spans="1:8">
      <c r="A5923" t="s">
        <v>7600</v>
      </c>
      <c r="B5923" t="s">
        <v>7601</v>
      </c>
      <c r="C5923">
        <v>350</v>
      </c>
      <c r="D5923" t="s">
        <v>78</v>
      </c>
      <c r="E5923">
        <v>38</v>
      </c>
      <c r="F5923">
        <v>112</v>
      </c>
      <c r="G5923">
        <v>909</v>
      </c>
      <c r="H5923" t="s">
        <v>79</v>
      </c>
    </row>
    <row r="5924" spans="1:8">
      <c r="A5924" t="s">
        <v>7600</v>
      </c>
      <c r="B5924" t="s">
        <v>7601</v>
      </c>
      <c r="C5924">
        <v>350</v>
      </c>
      <c r="D5924" t="s">
        <v>10</v>
      </c>
      <c r="E5924">
        <v>251</v>
      </c>
      <c r="F5924">
        <v>339</v>
      </c>
      <c r="G5924">
        <v>4631</v>
      </c>
      <c r="H5924" t="s">
        <v>11</v>
      </c>
    </row>
    <row r="5925" spans="1:8">
      <c r="A5925" t="s">
        <v>7602</v>
      </c>
      <c r="B5925" t="s">
        <v>7603</v>
      </c>
      <c r="C5925">
        <v>139</v>
      </c>
      <c r="D5925" t="s">
        <v>10</v>
      </c>
      <c r="E5925">
        <v>50</v>
      </c>
      <c r="F5925">
        <v>137</v>
      </c>
      <c r="G5925">
        <v>4631</v>
      </c>
      <c r="H5925" t="s">
        <v>11</v>
      </c>
    </row>
    <row r="5926" spans="1:8">
      <c r="A5926" t="s">
        <v>7604</v>
      </c>
      <c r="B5926" t="s">
        <v>7605</v>
      </c>
      <c r="C5926">
        <v>339</v>
      </c>
      <c r="D5926" t="s">
        <v>28</v>
      </c>
      <c r="E5926">
        <v>52</v>
      </c>
      <c r="F5926">
        <v>201</v>
      </c>
      <c r="G5926">
        <v>844</v>
      </c>
      <c r="H5926" t="s">
        <v>29</v>
      </c>
    </row>
    <row r="5927" spans="1:8">
      <c r="A5927" t="s">
        <v>7604</v>
      </c>
      <c r="B5927" t="s">
        <v>7605</v>
      </c>
      <c r="C5927">
        <v>339</v>
      </c>
      <c r="D5927" t="s">
        <v>10</v>
      </c>
      <c r="E5927">
        <v>207</v>
      </c>
      <c r="F5927">
        <v>326</v>
      </c>
      <c r="G5927">
        <v>4631</v>
      </c>
      <c r="H5927" t="s">
        <v>11</v>
      </c>
    </row>
    <row r="5928" spans="1:8">
      <c r="A5928" t="s">
        <v>7606</v>
      </c>
      <c r="B5928" t="s">
        <v>7607</v>
      </c>
      <c r="C5928">
        <v>340</v>
      </c>
      <c r="D5928" t="s">
        <v>28</v>
      </c>
      <c r="E5928">
        <v>53</v>
      </c>
      <c r="F5928">
        <v>217</v>
      </c>
      <c r="G5928">
        <v>844</v>
      </c>
      <c r="H5928" t="s">
        <v>29</v>
      </c>
    </row>
    <row r="5929" spans="1:8">
      <c r="A5929" t="s">
        <v>7606</v>
      </c>
      <c r="B5929" t="s">
        <v>7607</v>
      </c>
      <c r="C5929">
        <v>340</v>
      </c>
      <c r="D5929" t="s">
        <v>10</v>
      </c>
      <c r="E5929">
        <v>223</v>
      </c>
      <c r="F5929">
        <v>334</v>
      </c>
      <c r="G5929">
        <v>4631</v>
      </c>
      <c r="H5929" t="s">
        <v>11</v>
      </c>
    </row>
    <row r="5930" spans="1:8">
      <c r="A5930" t="s">
        <v>7608</v>
      </c>
      <c r="B5930" t="s">
        <v>7609</v>
      </c>
      <c r="C5930">
        <v>321</v>
      </c>
      <c r="D5930" t="s">
        <v>76</v>
      </c>
      <c r="E5930">
        <v>94</v>
      </c>
      <c r="F5930">
        <v>205</v>
      </c>
      <c r="G5930">
        <v>1567</v>
      </c>
      <c r="H5930" t="s">
        <v>77</v>
      </c>
    </row>
    <row r="5931" spans="1:8">
      <c r="A5931" t="s">
        <v>7608</v>
      </c>
      <c r="B5931" t="s">
        <v>7609</v>
      </c>
      <c r="C5931">
        <v>321</v>
      </c>
      <c r="D5931" t="s">
        <v>78</v>
      </c>
      <c r="E5931">
        <v>1</v>
      </c>
      <c r="F5931">
        <v>81</v>
      </c>
      <c r="G5931">
        <v>909</v>
      </c>
      <c r="H5931" t="s">
        <v>79</v>
      </c>
    </row>
    <row r="5932" spans="1:8">
      <c r="A5932" t="s">
        <v>7608</v>
      </c>
      <c r="B5932" t="s">
        <v>7609</v>
      </c>
      <c r="C5932">
        <v>321</v>
      </c>
      <c r="D5932" t="s">
        <v>10</v>
      </c>
      <c r="E5932">
        <v>228</v>
      </c>
      <c r="F5932">
        <v>321</v>
      </c>
      <c r="G5932">
        <v>4631</v>
      </c>
      <c r="H5932" t="s">
        <v>11</v>
      </c>
    </row>
    <row r="5933" spans="1:8">
      <c r="A5933" t="s">
        <v>7610</v>
      </c>
      <c r="B5933" t="s">
        <v>7611</v>
      </c>
      <c r="C5933">
        <v>105</v>
      </c>
      <c r="D5933" t="s">
        <v>10</v>
      </c>
      <c r="E5933">
        <v>22</v>
      </c>
      <c r="F5933">
        <v>103</v>
      </c>
      <c r="G5933">
        <v>4631</v>
      </c>
      <c r="H5933" t="s">
        <v>11</v>
      </c>
    </row>
    <row r="5934" spans="1:8">
      <c r="A5934" t="s">
        <v>7612</v>
      </c>
      <c r="B5934" t="s">
        <v>7613</v>
      </c>
      <c r="C5934">
        <v>159</v>
      </c>
      <c r="D5934" t="s">
        <v>10</v>
      </c>
      <c r="E5934">
        <v>27</v>
      </c>
      <c r="F5934">
        <v>136</v>
      </c>
      <c r="G5934">
        <v>4631</v>
      </c>
      <c r="H5934" t="s">
        <v>11</v>
      </c>
    </row>
    <row r="5935" spans="1:8">
      <c r="A5935" t="s">
        <v>7614</v>
      </c>
      <c r="B5935" t="s">
        <v>7615</v>
      </c>
      <c r="C5935">
        <v>115</v>
      </c>
      <c r="D5935" t="s">
        <v>10</v>
      </c>
      <c r="E5935">
        <v>15</v>
      </c>
      <c r="F5935">
        <v>113</v>
      </c>
      <c r="G5935">
        <v>4631</v>
      </c>
      <c r="H5935" t="s">
        <v>11</v>
      </c>
    </row>
    <row r="5936" spans="1:8">
      <c r="A5936" t="s">
        <v>7616</v>
      </c>
      <c r="B5936" t="s">
        <v>7617</v>
      </c>
      <c r="C5936">
        <v>156</v>
      </c>
      <c r="D5936" t="s">
        <v>10</v>
      </c>
      <c r="E5936">
        <v>43</v>
      </c>
      <c r="F5936">
        <v>137</v>
      </c>
      <c r="G5936">
        <v>4631</v>
      </c>
      <c r="H5936" t="s">
        <v>11</v>
      </c>
    </row>
    <row r="5937" spans="1:8">
      <c r="A5937" t="s">
        <v>7618</v>
      </c>
      <c r="B5937" t="s">
        <v>7619</v>
      </c>
      <c r="C5937">
        <v>136</v>
      </c>
      <c r="D5937" t="s">
        <v>10</v>
      </c>
      <c r="E5937">
        <v>30</v>
      </c>
      <c r="F5937">
        <v>124</v>
      </c>
      <c r="G5937">
        <v>4631</v>
      </c>
      <c r="H5937" t="s">
        <v>11</v>
      </c>
    </row>
    <row r="5938" spans="1:8">
      <c r="A5938" t="s">
        <v>7620</v>
      </c>
      <c r="B5938" t="s">
        <v>7621</v>
      </c>
      <c r="C5938">
        <v>144</v>
      </c>
      <c r="D5938" t="s">
        <v>10</v>
      </c>
      <c r="E5938">
        <v>57</v>
      </c>
      <c r="F5938">
        <v>144</v>
      </c>
      <c r="G5938">
        <v>4631</v>
      </c>
      <c r="H5938" t="s">
        <v>11</v>
      </c>
    </row>
    <row r="5939" spans="1:8">
      <c r="A5939" t="s">
        <v>7622</v>
      </c>
      <c r="B5939" t="s">
        <v>7623</v>
      </c>
      <c r="C5939">
        <v>246</v>
      </c>
      <c r="D5939" t="s">
        <v>10</v>
      </c>
      <c r="E5939">
        <v>34</v>
      </c>
      <c r="F5939">
        <v>113</v>
      </c>
      <c r="G5939">
        <v>4631</v>
      </c>
      <c r="H5939" t="s">
        <v>11</v>
      </c>
    </row>
    <row r="5940" spans="1:8">
      <c r="A5940" t="s">
        <v>7622</v>
      </c>
      <c r="B5940" t="s">
        <v>7623</v>
      </c>
      <c r="C5940">
        <v>246</v>
      </c>
      <c r="D5940" t="s">
        <v>10</v>
      </c>
      <c r="E5940">
        <v>135</v>
      </c>
      <c r="F5940">
        <v>227</v>
      </c>
      <c r="G5940">
        <v>4631</v>
      </c>
      <c r="H5940" t="s">
        <v>11</v>
      </c>
    </row>
    <row r="5941" spans="1:8">
      <c r="A5941" t="s">
        <v>7624</v>
      </c>
      <c r="B5941" t="s">
        <v>7625</v>
      </c>
      <c r="C5941">
        <v>64</v>
      </c>
      <c r="D5941" t="s">
        <v>10</v>
      </c>
      <c r="E5941">
        <v>2</v>
      </c>
      <c r="F5941">
        <v>64</v>
      </c>
      <c r="G5941">
        <v>4631</v>
      </c>
      <c r="H5941" t="s">
        <v>11</v>
      </c>
    </row>
    <row r="5942" spans="1:8">
      <c r="A5942" t="s">
        <v>7626</v>
      </c>
      <c r="B5942" t="s">
        <v>7627</v>
      </c>
      <c r="C5942">
        <v>114</v>
      </c>
      <c r="D5942" t="s">
        <v>10</v>
      </c>
      <c r="E5942">
        <v>15</v>
      </c>
      <c r="F5942">
        <v>114</v>
      </c>
      <c r="G5942">
        <v>4631</v>
      </c>
      <c r="H5942" t="s">
        <v>11</v>
      </c>
    </row>
    <row r="5943" spans="1:8">
      <c r="A5943" t="s">
        <v>7628</v>
      </c>
      <c r="B5943" t="s">
        <v>7629</v>
      </c>
      <c r="C5943">
        <v>172</v>
      </c>
      <c r="D5943" t="s">
        <v>10</v>
      </c>
      <c r="E5943">
        <v>89</v>
      </c>
      <c r="F5943">
        <v>170</v>
      </c>
      <c r="G5943">
        <v>4631</v>
      </c>
      <c r="H5943" t="s">
        <v>11</v>
      </c>
    </row>
    <row r="5944" spans="1:8">
      <c r="A5944" t="s">
        <v>7630</v>
      </c>
      <c r="B5944" t="s">
        <v>7631</v>
      </c>
      <c r="C5944">
        <v>111</v>
      </c>
      <c r="D5944" t="s">
        <v>10</v>
      </c>
      <c r="E5944">
        <v>12</v>
      </c>
      <c r="F5944">
        <v>110</v>
      </c>
      <c r="G5944">
        <v>4631</v>
      </c>
      <c r="H5944" t="s">
        <v>11</v>
      </c>
    </row>
    <row r="5945" spans="1:8">
      <c r="A5945" t="s">
        <v>7632</v>
      </c>
      <c r="B5945" t="s">
        <v>7633</v>
      </c>
      <c r="C5945">
        <v>204</v>
      </c>
      <c r="D5945" t="s">
        <v>10</v>
      </c>
      <c r="E5945">
        <v>110</v>
      </c>
      <c r="F5945">
        <v>204</v>
      </c>
      <c r="G5945">
        <v>4631</v>
      </c>
      <c r="H5945" t="s">
        <v>11</v>
      </c>
    </row>
    <row r="5946" spans="1:8">
      <c r="A5946" t="s">
        <v>7634</v>
      </c>
      <c r="B5946" t="s">
        <v>7635</v>
      </c>
      <c r="C5946">
        <v>144</v>
      </c>
      <c r="D5946" t="s">
        <v>10</v>
      </c>
      <c r="E5946">
        <v>27</v>
      </c>
      <c r="F5946">
        <v>141</v>
      </c>
      <c r="G5946">
        <v>4631</v>
      </c>
      <c r="H5946" t="s">
        <v>11</v>
      </c>
    </row>
    <row r="5947" spans="1:8">
      <c r="A5947" t="s">
        <v>7636</v>
      </c>
      <c r="B5947" t="s">
        <v>7637</v>
      </c>
      <c r="C5947">
        <v>384</v>
      </c>
      <c r="D5947" t="s">
        <v>76</v>
      </c>
      <c r="E5947">
        <v>115</v>
      </c>
      <c r="F5947">
        <v>244</v>
      </c>
      <c r="G5947">
        <v>1567</v>
      </c>
      <c r="H5947" t="s">
        <v>77</v>
      </c>
    </row>
    <row r="5948" spans="1:8">
      <c r="A5948" t="s">
        <v>7636</v>
      </c>
      <c r="B5948" t="s">
        <v>7637</v>
      </c>
      <c r="C5948">
        <v>384</v>
      </c>
      <c r="D5948" t="s">
        <v>10</v>
      </c>
      <c r="E5948">
        <v>283</v>
      </c>
      <c r="F5948">
        <v>374</v>
      </c>
      <c r="G5948">
        <v>4631</v>
      </c>
      <c r="H5948" t="s">
        <v>11</v>
      </c>
    </row>
    <row r="5949" spans="1:8">
      <c r="A5949" t="s">
        <v>7638</v>
      </c>
      <c r="B5949" t="s">
        <v>7639</v>
      </c>
      <c r="C5949">
        <v>510</v>
      </c>
      <c r="D5949" t="s">
        <v>16</v>
      </c>
      <c r="E5949">
        <v>86</v>
      </c>
      <c r="F5949">
        <v>201</v>
      </c>
      <c r="G5949">
        <v>5780</v>
      </c>
      <c r="H5949" t="s">
        <v>17</v>
      </c>
    </row>
    <row r="5950" spans="1:8">
      <c r="A5950" t="s">
        <v>7638</v>
      </c>
      <c r="B5950" t="s">
        <v>7639</v>
      </c>
      <c r="C5950">
        <v>510</v>
      </c>
      <c r="D5950" t="s">
        <v>10</v>
      </c>
      <c r="E5950">
        <v>395</v>
      </c>
      <c r="F5950">
        <v>482</v>
      </c>
      <c r="G5950">
        <v>4631</v>
      </c>
      <c r="H5950" t="s">
        <v>11</v>
      </c>
    </row>
    <row r="5951" spans="1:8">
      <c r="A5951" t="s">
        <v>7640</v>
      </c>
      <c r="B5951" t="s">
        <v>7641</v>
      </c>
      <c r="C5951">
        <v>363</v>
      </c>
      <c r="D5951" t="s">
        <v>10</v>
      </c>
      <c r="E5951">
        <v>209</v>
      </c>
      <c r="F5951">
        <v>299</v>
      </c>
      <c r="G5951">
        <v>4631</v>
      </c>
      <c r="H5951" t="s">
        <v>11</v>
      </c>
    </row>
    <row r="5952" spans="1:8">
      <c r="A5952" t="s">
        <v>7642</v>
      </c>
      <c r="B5952" t="s">
        <v>7643</v>
      </c>
      <c r="C5952">
        <v>441</v>
      </c>
      <c r="D5952" t="s">
        <v>28</v>
      </c>
      <c r="E5952">
        <v>68</v>
      </c>
      <c r="F5952">
        <v>250</v>
      </c>
      <c r="G5952">
        <v>844</v>
      </c>
      <c r="H5952" t="s">
        <v>29</v>
      </c>
    </row>
    <row r="5953" spans="1:8">
      <c r="A5953" t="s">
        <v>7642</v>
      </c>
      <c r="B5953" t="s">
        <v>7643</v>
      </c>
      <c r="C5953">
        <v>441</v>
      </c>
      <c r="D5953" t="s">
        <v>10</v>
      </c>
      <c r="E5953">
        <v>255</v>
      </c>
      <c r="F5953">
        <v>429</v>
      </c>
      <c r="G5953">
        <v>4631</v>
      </c>
      <c r="H5953" t="s">
        <v>11</v>
      </c>
    </row>
    <row r="5954" spans="1:8">
      <c r="A5954" t="s">
        <v>7644</v>
      </c>
      <c r="B5954" t="s">
        <v>7645</v>
      </c>
      <c r="C5954">
        <v>141</v>
      </c>
      <c r="D5954" t="s">
        <v>10</v>
      </c>
      <c r="E5954">
        <v>55</v>
      </c>
      <c r="F5954">
        <v>137</v>
      </c>
      <c r="G5954">
        <v>4631</v>
      </c>
      <c r="H5954" t="s">
        <v>11</v>
      </c>
    </row>
    <row r="5955" spans="1:8">
      <c r="A5955" t="s">
        <v>7646</v>
      </c>
      <c r="B5955" t="s">
        <v>7647</v>
      </c>
      <c r="C5955">
        <v>219</v>
      </c>
      <c r="D5955" t="s">
        <v>10</v>
      </c>
      <c r="E5955">
        <v>34</v>
      </c>
      <c r="F5955">
        <v>120</v>
      </c>
      <c r="G5955">
        <v>4631</v>
      </c>
      <c r="H5955" t="s">
        <v>11</v>
      </c>
    </row>
    <row r="5956" spans="1:8">
      <c r="A5956" t="s">
        <v>7646</v>
      </c>
      <c r="B5956" t="s">
        <v>7647</v>
      </c>
      <c r="C5956">
        <v>219</v>
      </c>
      <c r="D5956" t="s">
        <v>10</v>
      </c>
      <c r="E5956">
        <v>133</v>
      </c>
      <c r="F5956">
        <v>219</v>
      </c>
      <c r="G5956">
        <v>4631</v>
      </c>
      <c r="H5956" t="s">
        <v>11</v>
      </c>
    </row>
    <row r="5957" spans="1:8">
      <c r="A5957" t="s">
        <v>7648</v>
      </c>
      <c r="B5957" t="s">
        <v>7649</v>
      </c>
      <c r="C5957">
        <v>449</v>
      </c>
      <c r="D5957" t="s">
        <v>28</v>
      </c>
      <c r="E5957">
        <v>52</v>
      </c>
      <c r="F5957">
        <v>233</v>
      </c>
      <c r="G5957">
        <v>844</v>
      </c>
      <c r="H5957" t="s">
        <v>29</v>
      </c>
    </row>
    <row r="5958" spans="1:8">
      <c r="A5958" t="s">
        <v>7648</v>
      </c>
      <c r="B5958" t="s">
        <v>7649</v>
      </c>
      <c r="C5958">
        <v>449</v>
      </c>
      <c r="D5958" t="s">
        <v>10</v>
      </c>
      <c r="E5958">
        <v>238</v>
      </c>
      <c r="F5958">
        <v>410</v>
      </c>
      <c r="G5958">
        <v>4631</v>
      </c>
      <c r="H5958" t="s">
        <v>11</v>
      </c>
    </row>
    <row r="5959" spans="1:8">
      <c r="A5959" t="s">
        <v>7650</v>
      </c>
      <c r="B5959" t="s">
        <v>7651</v>
      </c>
      <c r="C5959">
        <v>133</v>
      </c>
      <c r="D5959" t="s">
        <v>10</v>
      </c>
      <c r="E5959">
        <v>29</v>
      </c>
      <c r="F5959">
        <v>126</v>
      </c>
      <c r="G5959">
        <v>4631</v>
      </c>
      <c r="H5959" t="s">
        <v>11</v>
      </c>
    </row>
    <row r="5960" spans="1:8">
      <c r="A5960" t="s">
        <v>7652</v>
      </c>
      <c r="B5960" t="s">
        <v>7653</v>
      </c>
      <c r="C5960">
        <v>429</v>
      </c>
      <c r="D5960" t="s">
        <v>10</v>
      </c>
      <c r="E5960">
        <v>33</v>
      </c>
      <c r="F5960">
        <v>133</v>
      </c>
      <c r="G5960">
        <v>4631</v>
      </c>
      <c r="H5960" t="s">
        <v>11</v>
      </c>
    </row>
    <row r="5961" spans="1:8">
      <c r="A5961" t="s">
        <v>7652</v>
      </c>
      <c r="B5961" t="s">
        <v>7653</v>
      </c>
      <c r="C5961">
        <v>429</v>
      </c>
      <c r="D5961" t="s">
        <v>10</v>
      </c>
      <c r="E5961">
        <v>181</v>
      </c>
      <c r="F5961">
        <v>292</v>
      </c>
      <c r="G5961">
        <v>4631</v>
      </c>
      <c r="H5961" t="s">
        <v>11</v>
      </c>
    </row>
    <row r="5962" spans="1:8">
      <c r="A5962" t="s">
        <v>7652</v>
      </c>
      <c r="B5962" t="s">
        <v>7653</v>
      </c>
      <c r="C5962">
        <v>429</v>
      </c>
      <c r="D5962" t="s">
        <v>20</v>
      </c>
      <c r="E5962">
        <v>322</v>
      </c>
      <c r="F5962">
        <v>405</v>
      </c>
      <c r="G5962">
        <v>4510</v>
      </c>
      <c r="H5962" t="s">
        <v>21</v>
      </c>
    </row>
    <row r="5963" spans="1:8">
      <c r="A5963" t="s">
        <v>7654</v>
      </c>
      <c r="B5963" t="s">
        <v>7655</v>
      </c>
      <c r="C5963">
        <v>104</v>
      </c>
      <c r="D5963" t="s">
        <v>10</v>
      </c>
      <c r="E5963">
        <v>16</v>
      </c>
      <c r="F5963">
        <v>99</v>
      </c>
      <c r="G5963">
        <v>4631</v>
      </c>
      <c r="H5963" t="s">
        <v>11</v>
      </c>
    </row>
    <row r="5964" spans="1:8">
      <c r="A5964" t="s">
        <v>7656</v>
      </c>
      <c r="B5964" t="s">
        <v>7657</v>
      </c>
      <c r="C5964">
        <v>206</v>
      </c>
      <c r="D5964" t="s">
        <v>10</v>
      </c>
      <c r="E5964">
        <v>29</v>
      </c>
      <c r="F5964">
        <v>110</v>
      </c>
      <c r="G5964">
        <v>4631</v>
      </c>
      <c r="H5964" t="s">
        <v>11</v>
      </c>
    </row>
    <row r="5965" spans="1:8">
      <c r="A5965" t="s">
        <v>7656</v>
      </c>
      <c r="B5965" t="s">
        <v>7657</v>
      </c>
      <c r="C5965">
        <v>206</v>
      </c>
      <c r="D5965" t="s">
        <v>20</v>
      </c>
      <c r="E5965">
        <v>120</v>
      </c>
      <c r="F5965">
        <v>203</v>
      </c>
      <c r="G5965">
        <v>4510</v>
      </c>
      <c r="H5965" t="s">
        <v>21</v>
      </c>
    </row>
    <row r="5966" spans="1:8">
      <c r="A5966" t="s">
        <v>7658</v>
      </c>
      <c r="B5966" t="s">
        <v>7659</v>
      </c>
      <c r="C5966">
        <v>205</v>
      </c>
      <c r="D5966" t="s">
        <v>10</v>
      </c>
      <c r="E5966">
        <v>78</v>
      </c>
      <c r="F5966">
        <v>189</v>
      </c>
      <c r="G5966">
        <v>4631</v>
      </c>
      <c r="H5966" t="s">
        <v>11</v>
      </c>
    </row>
    <row r="5967" spans="1:8">
      <c r="A5967" t="s">
        <v>7660</v>
      </c>
      <c r="B5967" t="s">
        <v>7661</v>
      </c>
      <c r="C5967">
        <v>462</v>
      </c>
      <c r="D5967" t="s">
        <v>10</v>
      </c>
      <c r="E5967">
        <v>46</v>
      </c>
      <c r="F5967">
        <v>147</v>
      </c>
      <c r="G5967">
        <v>4631</v>
      </c>
      <c r="H5967" t="s">
        <v>11</v>
      </c>
    </row>
    <row r="5968" spans="1:8">
      <c r="A5968" t="s">
        <v>7660</v>
      </c>
      <c r="B5968" t="s">
        <v>7661</v>
      </c>
      <c r="C5968">
        <v>462</v>
      </c>
      <c r="D5968" t="s">
        <v>20</v>
      </c>
      <c r="E5968">
        <v>335</v>
      </c>
      <c r="F5968">
        <v>415</v>
      </c>
      <c r="G5968">
        <v>4510</v>
      </c>
      <c r="H5968" t="s">
        <v>21</v>
      </c>
    </row>
    <row r="5969" spans="1:8">
      <c r="A5969" t="s">
        <v>7662</v>
      </c>
      <c r="B5969" t="s">
        <v>7663</v>
      </c>
      <c r="C5969">
        <v>128</v>
      </c>
      <c r="D5969" t="s">
        <v>10</v>
      </c>
      <c r="E5969">
        <v>27</v>
      </c>
      <c r="F5969">
        <v>127</v>
      </c>
      <c r="G5969">
        <v>4631</v>
      </c>
      <c r="H5969" t="s">
        <v>11</v>
      </c>
    </row>
    <row r="5970" spans="1:8">
      <c r="A5970" t="s">
        <v>7664</v>
      </c>
      <c r="B5970" t="s">
        <v>7665</v>
      </c>
      <c r="C5970">
        <v>304</v>
      </c>
      <c r="D5970" t="s">
        <v>10</v>
      </c>
      <c r="E5970">
        <v>45</v>
      </c>
      <c r="F5970">
        <v>151</v>
      </c>
      <c r="G5970">
        <v>4631</v>
      </c>
      <c r="H5970" t="s">
        <v>11</v>
      </c>
    </row>
    <row r="5971" spans="1:8">
      <c r="A5971" t="s">
        <v>7666</v>
      </c>
      <c r="B5971" t="s">
        <v>7667</v>
      </c>
      <c r="C5971">
        <v>259</v>
      </c>
      <c r="D5971" t="s">
        <v>10</v>
      </c>
      <c r="E5971">
        <v>73</v>
      </c>
      <c r="F5971">
        <v>175</v>
      </c>
      <c r="G5971">
        <v>4631</v>
      </c>
      <c r="H5971" t="s">
        <v>11</v>
      </c>
    </row>
    <row r="5972" spans="1:8">
      <c r="A5972" t="s">
        <v>7668</v>
      </c>
      <c r="B5972" t="s">
        <v>7669</v>
      </c>
      <c r="C5972">
        <v>327</v>
      </c>
      <c r="D5972" t="s">
        <v>76</v>
      </c>
      <c r="E5972">
        <v>129</v>
      </c>
      <c r="F5972">
        <v>214</v>
      </c>
      <c r="G5972">
        <v>1567</v>
      </c>
      <c r="H5972" t="s">
        <v>77</v>
      </c>
    </row>
    <row r="5973" spans="1:8">
      <c r="A5973" t="s">
        <v>7668</v>
      </c>
      <c r="B5973" t="s">
        <v>7669</v>
      </c>
      <c r="C5973">
        <v>327</v>
      </c>
      <c r="D5973" t="s">
        <v>10</v>
      </c>
      <c r="E5973">
        <v>237</v>
      </c>
      <c r="F5973">
        <v>327</v>
      </c>
      <c r="G5973">
        <v>4631</v>
      </c>
      <c r="H5973" t="s">
        <v>11</v>
      </c>
    </row>
    <row r="5974" spans="1:8">
      <c r="A5974" t="s">
        <v>7670</v>
      </c>
      <c r="B5974" t="s">
        <v>7671</v>
      </c>
      <c r="C5974">
        <v>374</v>
      </c>
      <c r="D5974" t="s">
        <v>10</v>
      </c>
      <c r="E5974">
        <v>275</v>
      </c>
      <c r="F5974">
        <v>361</v>
      </c>
      <c r="G5974">
        <v>4631</v>
      </c>
      <c r="H5974" t="s">
        <v>11</v>
      </c>
    </row>
    <row r="5975" spans="1:8">
      <c r="A5975" t="s">
        <v>7670</v>
      </c>
      <c r="B5975" t="s">
        <v>7671</v>
      </c>
      <c r="C5975">
        <v>374</v>
      </c>
      <c r="D5975" t="s">
        <v>20</v>
      </c>
      <c r="E5975">
        <v>75</v>
      </c>
      <c r="F5975">
        <v>157</v>
      </c>
      <c r="G5975">
        <v>4510</v>
      </c>
      <c r="H5975" t="s">
        <v>21</v>
      </c>
    </row>
    <row r="5976" spans="1:8">
      <c r="A5976" t="s">
        <v>7672</v>
      </c>
      <c r="B5976" t="s">
        <v>7673</v>
      </c>
      <c r="C5976">
        <v>136</v>
      </c>
      <c r="D5976" t="s">
        <v>10</v>
      </c>
      <c r="E5976">
        <v>36</v>
      </c>
      <c r="F5976">
        <v>136</v>
      </c>
      <c r="G5976">
        <v>4631</v>
      </c>
      <c r="H5976" t="s">
        <v>11</v>
      </c>
    </row>
    <row r="5977" spans="1:8">
      <c r="A5977" t="s">
        <v>7674</v>
      </c>
      <c r="B5977" t="s">
        <v>7675</v>
      </c>
      <c r="C5977">
        <v>122</v>
      </c>
      <c r="D5977" t="s">
        <v>10</v>
      </c>
      <c r="E5977">
        <v>26</v>
      </c>
      <c r="F5977">
        <v>122</v>
      </c>
      <c r="G5977">
        <v>4631</v>
      </c>
      <c r="H5977" t="s">
        <v>11</v>
      </c>
    </row>
    <row r="5978" spans="1:8">
      <c r="A5978" t="s">
        <v>7676</v>
      </c>
      <c r="B5978" t="s">
        <v>7677</v>
      </c>
      <c r="C5978">
        <v>150</v>
      </c>
      <c r="D5978" t="s">
        <v>10</v>
      </c>
      <c r="E5978">
        <v>50</v>
      </c>
      <c r="F5978">
        <v>137</v>
      </c>
      <c r="G5978">
        <v>4631</v>
      </c>
      <c r="H5978" t="s">
        <v>11</v>
      </c>
    </row>
    <row r="5979" spans="1:8">
      <c r="A5979" t="s">
        <v>7678</v>
      </c>
      <c r="B5979" t="s">
        <v>7679</v>
      </c>
      <c r="C5979">
        <v>76</v>
      </c>
      <c r="D5979" t="s">
        <v>10</v>
      </c>
      <c r="E5979">
        <v>1</v>
      </c>
      <c r="F5979">
        <v>76</v>
      </c>
      <c r="G5979">
        <v>4631</v>
      </c>
      <c r="H5979" t="s">
        <v>11</v>
      </c>
    </row>
    <row r="5980" spans="1:8">
      <c r="A5980" t="s">
        <v>7680</v>
      </c>
      <c r="B5980" t="s">
        <v>7681</v>
      </c>
      <c r="C5980">
        <v>293</v>
      </c>
      <c r="D5980" t="s">
        <v>10</v>
      </c>
      <c r="E5980">
        <v>111</v>
      </c>
      <c r="F5980">
        <v>197</v>
      </c>
      <c r="G5980">
        <v>4631</v>
      </c>
      <c r="H5980" t="s">
        <v>11</v>
      </c>
    </row>
    <row r="5981" spans="1:8">
      <c r="A5981" t="s">
        <v>7680</v>
      </c>
      <c r="B5981" t="s">
        <v>7681</v>
      </c>
      <c r="C5981">
        <v>293</v>
      </c>
      <c r="D5981" t="s">
        <v>20</v>
      </c>
      <c r="E5981">
        <v>208</v>
      </c>
      <c r="F5981">
        <v>285</v>
      </c>
      <c r="G5981">
        <v>4510</v>
      </c>
      <c r="H5981" t="s">
        <v>21</v>
      </c>
    </row>
    <row r="5982" spans="1:8">
      <c r="A5982" t="s">
        <v>7680</v>
      </c>
      <c r="B5982" t="s">
        <v>7681</v>
      </c>
      <c r="C5982">
        <v>293</v>
      </c>
      <c r="D5982" t="s">
        <v>1296</v>
      </c>
      <c r="E5982">
        <v>11</v>
      </c>
      <c r="F5982">
        <v>58</v>
      </c>
      <c r="G5982">
        <v>384</v>
      </c>
      <c r="H5982" t="s">
        <v>1297</v>
      </c>
    </row>
    <row r="5983" spans="1:8">
      <c r="A5983" t="s">
        <v>7682</v>
      </c>
      <c r="B5983" t="s">
        <v>7683</v>
      </c>
      <c r="C5983">
        <v>175</v>
      </c>
      <c r="D5983" t="s">
        <v>10</v>
      </c>
      <c r="E5983">
        <v>30</v>
      </c>
      <c r="F5983">
        <v>140</v>
      </c>
      <c r="G5983">
        <v>4631</v>
      </c>
      <c r="H5983" t="s">
        <v>11</v>
      </c>
    </row>
    <row r="5984" spans="1:8">
      <c r="A5984" t="s">
        <v>7684</v>
      </c>
      <c r="B5984" t="s">
        <v>7685</v>
      </c>
      <c r="C5984">
        <v>315</v>
      </c>
      <c r="D5984" t="s">
        <v>10</v>
      </c>
      <c r="E5984">
        <v>44</v>
      </c>
      <c r="F5984">
        <v>150</v>
      </c>
      <c r="G5984">
        <v>4631</v>
      </c>
      <c r="H5984" t="s">
        <v>11</v>
      </c>
    </row>
    <row r="5985" spans="1:8">
      <c r="A5985" t="s">
        <v>7686</v>
      </c>
      <c r="B5985" t="s">
        <v>7687</v>
      </c>
      <c r="C5985">
        <v>361</v>
      </c>
      <c r="D5985" t="s">
        <v>28</v>
      </c>
      <c r="E5985">
        <v>62</v>
      </c>
      <c r="F5985">
        <v>212</v>
      </c>
      <c r="G5985">
        <v>844</v>
      </c>
      <c r="H5985" t="s">
        <v>29</v>
      </c>
    </row>
    <row r="5986" spans="1:8">
      <c r="A5986" t="s">
        <v>7686</v>
      </c>
      <c r="B5986" t="s">
        <v>7687</v>
      </c>
      <c r="C5986">
        <v>361</v>
      </c>
      <c r="D5986" t="s">
        <v>10</v>
      </c>
      <c r="E5986">
        <v>218</v>
      </c>
      <c r="F5986">
        <v>333</v>
      </c>
      <c r="G5986">
        <v>4631</v>
      </c>
      <c r="H5986" t="s">
        <v>11</v>
      </c>
    </row>
    <row r="5987" spans="1:8">
      <c r="A5987" t="s">
        <v>7688</v>
      </c>
      <c r="B5987" t="s">
        <v>7689</v>
      </c>
      <c r="C5987">
        <v>215</v>
      </c>
      <c r="D5987" t="s">
        <v>10</v>
      </c>
      <c r="E5987">
        <v>72</v>
      </c>
      <c r="F5987">
        <v>174</v>
      </c>
      <c r="G5987">
        <v>4631</v>
      </c>
      <c r="H5987" t="s">
        <v>11</v>
      </c>
    </row>
    <row r="5988" spans="1:8">
      <c r="A5988" t="s">
        <v>7690</v>
      </c>
      <c r="B5988" t="s">
        <v>7691</v>
      </c>
      <c r="C5988">
        <v>116</v>
      </c>
      <c r="D5988" t="s">
        <v>10</v>
      </c>
      <c r="E5988">
        <v>16</v>
      </c>
      <c r="F5988">
        <v>111</v>
      </c>
      <c r="G5988">
        <v>4631</v>
      </c>
      <c r="H5988" t="s">
        <v>11</v>
      </c>
    </row>
    <row r="5989" spans="1:8">
      <c r="A5989" t="s">
        <v>7692</v>
      </c>
      <c r="B5989" t="s">
        <v>7693</v>
      </c>
      <c r="C5989">
        <v>129</v>
      </c>
      <c r="D5989" t="s">
        <v>10</v>
      </c>
      <c r="E5989">
        <v>25</v>
      </c>
      <c r="F5989">
        <v>126</v>
      </c>
      <c r="G5989">
        <v>4631</v>
      </c>
      <c r="H5989" t="s">
        <v>11</v>
      </c>
    </row>
    <row r="5990" spans="1:8">
      <c r="A5990" t="s">
        <v>7694</v>
      </c>
      <c r="B5990" t="s">
        <v>7695</v>
      </c>
      <c r="C5990">
        <v>399</v>
      </c>
      <c r="D5990" t="s">
        <v>28</v>
      </c>
      <c r="E5990">
        <v>55</v>
      </c>
      <c r="F5990">
        <v>232</v>
      </c>
      <c r="G5990">
        <v>844</v>
      </c>
      <c r="H5990" t="s">
        <v>29</v>
      </c>
    </row>
    <row r="5991" spans="1:8">
      <c r="A5991" t="s">
        <v>7694</v>
      </c>
      <c r="B5991" t="s">
        <v>7695</v>
      </c>
      <c r="C5991">
        <v>399</v>
      </c>
      <c r="D5991" t="s">
        <v>10</v>
      </c>
      <c r="E5991">
        <v>248</v>
      </c>
      <c r="F5991">
        <v>398</v>
      </c>
      <c r="G5991">
        <v>4631</v>
      </c>
      <c r="H5991" t="s">
        <v>11</v>
      </c>
    </row>
    <row r="5992" spans="1:8">
      <c r="A5992" t="s">
        <v>7696</v>
      </c>
      <c r="B5992" t="s">
        <v>7697</v>
      </c>
      <c r="C5992">
        <v>134</v>
      </c>
      <c r="D5992" t="s">
        <v>10</v>
      </c>
      <c r="E5992">
        <v>33</v>
      </c>
      <c r="F5992">
        <v>133</v>
      </c>
      <c r="G5992">
        <v>4631</v>
      </c>
      <c r="H5992" t="s">
        <v>11</v>
      </c>
    </row>
    <row r="5993" spans="1:8">
      <c r="A5993" t="s">
        <v>7698</v>
      </c>
      <c r="B5993" t="s">
        <v>7699</v>
      </c>
      <c r="C5993">
        <v>330</v>
      </c>
      <c r="D5993" t="s">
        <v>76</v>
      </c>
      <c r="E5993">
        <v>132</v>
      </c>
      <c r="F5993">
        <v>217</v>
      </c>
      <c r="G5993">
        <v>1567</v>
      </c>
      <c r="H5993" t="s">
        <v>77</v>
      </c>
    </row>
    <row r="5994" spans="1:8">
      <c r="A5994" t="s">
        <v>7698</v>
      </c>
      <c r="B5994" t="s">
        <v>7699</v>
      </c>
      <c r="C5994">
        <v>330</v>
      </c>
      <c r="D5994" t="s">
        <v>10</v>
      </c>
      <c r="E5994">
        <v>241</v>
      </c>
      <c r="F5994">
        <v>330</v>
      </c>
      <c r="G5994">
        <v>4631</v>
      </c>
      <c r="H5994" t="s">
        <v>11</v>
      </c>
    </row>
    <row r="5995" spans="1:8">
      <c r="A5995" t="s">
        <v>7700</v>
      </c>
      <c r="B5995" t="s">
        <v>7701</v>
      </c>
      <c r="C5995">
        <v>124</v>
      </c>
      <c r="D5995" t="s">
        <v>10</v>
      </c>
      <c r="E5995">
        <v>33</v>
      </c>
      <c r="F5995">
        <v>122</v>
      </c>
      <c r="G5995">
        <v>4631</v>
      </c>
      <c r="H5995" t="s">
        <v>11</v>
      </c>
    </row>
    <row r="5996" spans="1:8">
      <c r="A5996" t="s">
        <v>7702</v>
      </c>
      <c r="B5996" t="s">
        <v>7703</v>
      </c>
      <c r="C5996">
        <v>228</v>
      </c>
      <c r="D5996" t="s">
        <v>10</v>
      </c>
      <c r="E5996">
        <v>71</v>
      </c>
      <c r="F5996">
        <v>172</v>
      </c>
      <c r="G5996">
        <v>4631</v>
      </c>
      <c r="H5996" t="s">
        <v>11</v>
      </c>
    </row>
    <row r="5997" spans="1:8">
      <c r="A5997" t="s">
        <v>7704</v>
      </c>
      <c r="B5997" t="s">
        <v>7705</v>
      </c>
      <c r="C5997">
        <v>110</v>
      </c>
      <c r="D5997" t="s">
        <v>10</v>
      </c>
      <c r="E5997">
        <v>12</v>
      </c>
      <c r="F5997">
        <v>109</v>
      </c>
      <c r="G5997">
        <v>4631</v>
      </c>
      <c r="H5997" t="s">
        <v>11</v>
      </c>
    </row>
    <row r="5998" spans="1:8">
      <c r="A5998" t="s">
        <v>7706</v>
      </c>
      <c r="B5998" t="s">
        <v>7707</v>
      </c>
      <c r="C5998">
        <v>155</v>
      </c>
      <c r="D5998" t="s">
        <v>10</v>
      </c>
      <c r="E5998">
        <v>50</v>
      </c>
      <c r="F5998">
        <v>148</v>
      </c>
      <c r="G5998">
        <v>4631</v>
      </c>
      <c r="H5998" t="s">
        <v>11</v>
      </c>
    </row>
    <row r="5999" spans="1:8">
      <c r="A5999" t="s">
        <v>7708</v>
      </c>
      <c r="B5999" t="s">
        <v>7709</v>
      </c>
      <c r="C5999">
        <v>468</v>
      </c>
      <c r="D5999" t="s">
        <v>28</v>
      </c>
      <c r="E5999">
        <v>183</v>
      </c>
      <c r="F5999">
        <v>331</v>
      </c>
      <c r="G5999">
        <v>844</v>
      </c>
      <c r="H5999" t="s">
        <v>29</v>
      </c>
    </row>
    <row r="6000" spans="1:8">
      <c r="A6000" t="s">
        <v>7708</v>
      </c>
      <c r="B6000" t="s">
        <v>7709</v>
      </c>
      <c r="C6000">
        <v>468</v>
      </c>
      <c r="D6000" t="s">
        <v>10</v>
      </c>
      <c r="E6000">
        <v>337</v>
      </c>
      <c r="F6000">
        <v>455</v>
      </c>
      <c r="G6000">
        <v>4631</v>
      </c>
      <c r="H6000" t="s">
        <v>11</v>
      </c>
    </row>
    <row r="6001" spans="1:8">
      <c r="A6001" t="s">
        <v>7708</v>
      </c>
      <c r="B6001" t="s">
        <v>7709</v>
      </c>
      <c r="C6001">
        <v>468</v>
      </c>
      <c r="D6001" t="s">
        <v>118</v>
      </c>
      <c r="E6001">
        <v>17</v>
      </c>
      <c r="F6001">
        <v>152</v>
      </c>
      <c r="G6001">
        <v>173</v>
      </c>
      <c r="H6001" t="s">
        <v>119</v>
      </c>
    </row>
    <row r="6002" spans="1:8">
      <c r="A6002" t="s">
        <v>7710</v>
      </c>
      <c r="B6002" t="s">
        <v>7711</v>
      </c>
      <c r="C6002">
        <v>100</v>
      </c>
      <c r="D6002" t="s">
        <v>10</v>
      </c>
      <c r="E6002">
        <v>24</v>
      </c>
      <c r="F6002">
        <v>100</v>
      </c>
      <c r="G6002">
        <v>4631</v>
      </c>
      <c r="H6002" t="s">
        <v>11</v>
      </c>
    </row>
    <row r="6003" spans="1:8">
      <c r="A6003" t="s">
        <v>7712</v>
      </c>
      <c r="B6003" t="s">
        <v>7713</v>
      </c>
      <c r="C6003">
        <v>415</v>
      </c>
      <c r="D6003" t="s">
        <v>10</v>
      </c>
      <c r="E6003">
        <v>30</v>
      </c>
      <c r="F6003">
        <v>131</v>
      </c>
      <c r="G6003">
        <v>4631</v>
      </c>
      <c r="H6003" t="s">
        <v>11</v>
      </c>
    </row>
    <row r="6004" spans="1:8">
      <c r="A6004" t="s">
        <v>7712</v>
      </c>
      <c r="B6004" t="s">
        <v>7713</v>
      </c>
      <c r="C6004">
        <v>415</v>
      </c>
      <c r="D6004" t="s">
        <v>10</v>
      </c>
      <c r="E6004">
        <v>299</v>
      </c>
      <c r="F6004">
        <v>387</v>
      </c>
      <c r="G6004">
        <v>4631</v>
      </c>
      <c r="H6004" t="s">
        <v>11</v>
      </c>
    </row>
    <row r="6005" spans="1:8">
      <c r="A6005" t="s">
        <v>7714</v>
      </c>
      <c r="B6005" t="s">
        <v>7715</v>
      </c>
      <c r="C6005">
        <v>675</v>
      </c>
      <c r="D6005" t="s">
        <v>10</v>
      </c>
      <c r="E6005">
        <v>33</v>
      </c>
      <c r="F6005">
        <v>133</v>
      </c>
      <c r="G6005">
        <v>4631</v>
      </c>
      <c r="H6005" t="s">
        <v>11</v>
      </c>
    </row>
    <row r="6006" spans="1:8">
      <c r="A6006" t="s">
        <v>7714</v>
      </c>
      <c r="B6006" t="s">
        <v>7715</v>
      </c>
      <c r="C6006">
        <v>675</v>
      </c>
      <c r="D6006" t="s">
        <v>20</v>
      </c>
      <c r="E6006">
        <v>309</v>
      </c>
      <c r="F6006">
        <v>392</v>
      </c>
      <c r="G6006">
        <v>4510</v>
      </c>
      <c r="H6006" t="s">
        <v>21</v>
      </c>
    </row>
    <row r="6007" spans="1:8">
      <c r="A6007" t="s">
        <v>7714</v>
      </c>
      <c r="B6007" t="s">
        <v>7715</v>
      </c>
      <c r="C6007">
        <v>675</v>
      </c>
      <c r="D6007" t="s">
        <v>20</v>
      </c>
      <c r="E6007">
        <v>560</v>
      </c>
      <c r="F6007">
        <v>649</v>
      </c>
      <c r="G6007">
        <v>4510</v>
      </c>
      <c r="H6007" t="s">
        <v>21</v>
      </c>
    </row>
    <row r="6008" spans="1:8">
      <c r="A6008" t="s">
        <v>7716</v>
      </c>
      <c r="B6008" t="s">
        <v>7717</v>
      </c>
      <c r="C6008">
        <v>217</v>
      </c>
      <c r="D6008" t="s">
        <v>10</v>
      </c>
      <c r="E6008">
        <v>124</v>
      </c>
      <c r="F6008">
        <v>211</v>
      </c>
      <c r="G6008">
        <v>4631</v>
      </c>
      <c r="H6008" t="s">
        <v>11</v>
      </c>
    </row>
    <row r="6009" spans="1:8">
      <c r="A6009" t="s">
        <v>7716</v>
      </c>
      <c r="B6009" t="s">
        <v>7717</v>
      </c>
      <c r="C6009">
        <v>217</v>
      </c>
      <c r="D6009" t="s">
        <v>20</v>
      </c>
      <c r="E6009">
        <v>20</v>
      </c>
      <c r="F6009">
        <v>103</v>
      </c>
      <c r="G6009">
        <v>4510</v>
      </c>
      <c r="H6009" t="s">
        <v>21</v>
      </c>
    </row>
    <row r="6010" spans="1:8">
      <c r="A6010" t="s">
        <v>7718</v>
      </c>
      <c r="B6010" t="s">
        <v>7719</v>
      </c>
      <c r="C6010">
        <v>439</v>
      </c>
      <c r="D6010" t="s">
        <v>10</v>
      </c>
      <c r="E6010">
        <v>28</v>
      </c>
      <c r="F6010">
        <v>128</v>
      </c>
      <c r="G6010">
        <v>4631</v>
      </c>
      <c r="H6010" t="s">
        <v>11</v>
      </c>
    </row>
    <row r="6011" spans="1:8">
      <c r="A6011" t="s">
        <v>7718</v>
      </c>
      <c r="B6011" t="s">
        <v>7719</v>
      </c>
      <c r="C6011">
        <v>439</v>
      </c>
      <c r="D6011" t="s">
        <v>10</v>
      </c>
      <c r="E6011">
        <v>175</v>
      </c>
      <c r="F6011">
        <v>288</v>
      </c>
      <c r="G6011">
        <v>4631</v>
      </c>
      <c r="H6011" t="s">
        <v>11</v>
      </c>
    </row>
    <row r="6012" spans="1:8">
      <c r="A6012" t="s">
        <v>7718</v>
      </c>
      <c r="B6012" t="s">
        <v>7719</v>
      </c>
      <c r="C6012">
        <v>439</v>
      </c>
      <c r="D6012" t="s">
        <v>20</v>
      </c>
      <c r="E6012">
        <v>311</v>
      </c>
      <c r="F6012">
        <v>397</v>
      </c>
      <c r="G6012">
        <v>4510</v>
      </c>
      <c r="H6012" t="s">
        <v>21</v>
      </c>
    </row>
    <row r="6013" spans="1:8">
      <c r="A6013" t="s">
        <v>7720</v>
      </c>
      <c r="B6013" t="s">
        <v>7721</v>
      </c>
      <c r="C6013">
        <v>273</v>
      </c>
      <c r="D6013" t="s">
        <v>10</v>
      </c>
      <c r="E6013">
        <v>179</v>
      </c>
      <c r="F6013">
        <v>265</v>
      </c>
      <c r="G6013">
        <v>4631</v>
      </c>
      <c r="H6013" t="s">
        <v>11</v>
      </c>
    </row>
    <row r="6014" spans="1:8">
      <c r="A6014" t="s">
        <v>7722</v>
      </c>
      <c r="B6014" t="s">
        <v>7723</v>
      </c>
      <c r="C6014">
        <v>433</v>
      </c>
      <c r="D6014" t="s">
        <v>10</v>
      </c>
      <c r="E6014">
        <v>46</v>
      </c>
      <c r="F6014">
        <v>147</v>
      </c>
      <c r="G6014">
        <v>4631</v>
      </c>
      <c r="H6014" t="s">
        <v>11</v>
      </c>
    </row>
    <row r="6015" spans="1:8">
      <c r="A6015" t="s">
        <v>7722</v>
      </c>
      <c r="B6015" t="s">
        <v>7723</v>
      </c>
      <c r="C6015">
        <v>433</v>
      </c>
      <c r="D6015" t="s">
        <v>20</v>
      </c>
      <c r="E6015">
        <v>324</v>
      </c>
      <c r="F6015">
        <v>407</v>
      </c>
      <c r="G6015">
        <v>4510</v>
      </c>
      <c r="H6015" t="s">
        <v>21</v>
      </c>
    </row>
    <row r="6016" spans="1:8">
      <c r="A6016" t="s">
        <v>7724</v>
      </c>
      <c r="B6016" t="s">
        <v>7725</v>
      </c>
      <c r="C6016">
        <v>348</v>
      </c>
      <c r="D6016" t="s">
        <v>76</v>
      </c>
      <c r="E6016">
        <v>148</v>
      </c>
      <c r="F6016">
        <v>227</v>
      </c>
      <c r="G6016">
        <v>1567</v>
      </c>
      <c r="H6016" t="s">
        <v>77</v>
      </c>
    </row>
    <row r="6017" spans="1:8">
      <c r="A6017" t="s">
        <v>7724</v>
      </c>
      <c r="B6017" t="s">
        <v>7725</v>
      </c>
      <c r="C6017">
        <v>348</v>
      </c>
      <c r="D6017" t="s">
        <v>78</v>
      </c>
      <c r="E6017">
        <v>28</v>
      </c>
      <c r="F6017">
        <v>111</v>
      </c>
      <c r="G6017">
        <v>909</v>
      </c>
      <c r="H6017" t="s">
        <v>79</v>
      </c>
    </row>
    <row r="6018" spans="1:8">
      <c r="A6018" t="s">
        <v>7724</v>
      </c>
      <c r="B6018" t="s">
        <v>7725</v>
      </c>
      <c r="C6018">
        <v>348</v>
      </c>
      <c r="D6018" t="s">
        <v>10</v>
      </c>
      <c r="E6018">
        <v>253</v>
      </c>
      <c r="F6018">
        <v>342</v>
      </c>
      <c r="G6018">
        <v>4631</v>
      </c>
      <c r="H6018" t="s">
        <v>11</v>
      </c>
    </row>
    <row r="6019" spans="1:8">
      <c r="A6019" t="s">
        <v>7726</v>
      </c>
      <c r="B6019" t="s">
        <v>7727</v>
      </c>
      <c r="C6019">
        <v>146</v>
      </c>
      <c r="D6019" t="s">
        <v>10</v>
      </c>
      <c r="E6019">
        <v>67</v>
      </c>
      <c r="F6019">
        <v>146</v>
      </c>
      <c r="G6019">
        <v>4631</v>
      </c>
      <c r="H6019" t="s">
        <v>11</v>
      </c>
    </row>
    <row r="6020" spans="1:8">
      <c r="A6020" t="s">
        <v>7728</v>
      </c>
      <c r="B6020" t="s">
        <v>7729</v>
      </c>
      <c r="C6020">
        <v>107</v>
      </c>
      <c r="D6020" t="s">
        <v>10</v>
      </c>
      <c r="E6020">
        <v>23</v>
      </c>
      <c r="F6020">
        <v>107</v>
      </c>
      <c r="G6020">
        <v>4631</v>
      </c>
      <c r="H6020" t="s">
        <v>11</v>
      </c>
    </row>
    <row r="6021" spans="1:8">
      <c r="A6021" t="s">
        <v>7730</v>
      </c>
      <c r="B6021" t="s">
        <v>7731</v>
      </c>
      <c r="C6021">
        <v>223</v>
      </c>
      <c r="D6021" t="s">
        <v>10</v>
      </c>
      <c r="E6021">
        <v>40</v>
      </c>
      <c r="F6021">
        <v>123</v>
      </c>
      <c r="G6021">
        <v>4631</v>
      </c>
      <c r="H6021" t="s">
        <v>11</v>
      </c>
    </row>
    <row r="6022" spans="1:8">
      <c r="A6022" t="s">
        <v>7730</v>
      </c>
      <c r="B6022" t="s">
        <v>7731</v>
      </c>
      <c r="C6022">
        <v>223</v>
      </c>
      <c r="D6022" t="s">
        <v>10</v>
      </c>
      <c r="E6022">
        <v>134</v>
      </c>
      <c r="F6022">
        <v>223</v>
      </c>
      <c r="G6022">
        <v>4631</v>
      </c>
      <c r="H6022" t="s">
        <v>11</v>
      </c>
    </row>
    <row r="6023" spans="1:8">
      <c r="A6023" t="s">
        <v>7732</v>
      </c>
      <c r="B6023" t="s">
        <v>7733</v>
      </c>
      <c r="C6023">
        <v>333</v>
      </c>
      <c r="D6023" t="s">
        <v>28</v>
      </c>
      <c r="E6023">
        <v>42</v>
      </c>
      <c r="F6023">
        <v>190</v>
      </c>
      <c r="G6023">
        <v>844</v>
      </c>
      <c r="H6023" t="s">
        <v>29</v>
      </c>
    </row>
    <row r="6024" spans="1:8">
      <c r="A6024" t="s">
        <v>7732</v>
      </c>
      <c r="B6024" t="s">
        <v>7733</v>
      </c>
      <c r="C6024">
        <v>333</v>
      </c>
      <c r="D6024" t="s">
        <v>10</v>
      </c>
      <c r="E6024">
        <v>197</v>
      </c>
      <c r="F6024">
        <v>308</v>
      </c>
      <c r="G6024">
        <v>4631</v>
      </c>
      <c r="H6024" t="s">
        <v>11</v>
      </c>
    </row>
    <row r="6025" spans="1:8">
      <c r="A6025" t="s">
        <v>7734</v>
      </c>
      <c r="B6025" t="s">
        <v>7735</v>
      </c>
      <c r="C6025">
        <v>229</v>
      </c>
      <c r="D6025" t="s">
        <v>10</v>
      </c>
      <c r="E6025">
        <v>138</v>
      </c>
      <c r="F6025">
        <v>229</v>
      </c>
      <c r="G6025">
        <v>4631</v>
      </c>
      <c r="H6025" t="s">
        <v>11</v>
      </c>
    </row>
    <row r="6026" spans="1:8">
      <c r="A6026" t="s">
        <v>7734</v>
      </c>
      <c r="B6026" t="s">
        <v>7735</v>
      </c>
      <c r="C6026">
        <v>229</v>
      </c>
      <c r="D6026" t="s">
        <v>20</v>
      </c>
      <c r="E6026">
        <v>48</v>
      </c>
      <c r="F6026">
        <v>121</v>
      </c>
      <c r="G6026">
        <v>4510</v>
      </c>
      <c r="H6026" t="s">
        <v>21</v>
      </c>
    </row>
    <row r="6027" spans="1:8">
      <c r="A6027" t="s">
        <v>7736</v>
      </c>
      <c r="B6027" t="s">
        <v>7737</v>
      </c>
      <c r="C6027">
        <v>338</v>
      </c>
      <c r="D6027" t="s">
        <v>28</v>
      </c>
      <c r="E6027">
        <v>49</v>
      </c>
      <c r="F6027">
        <v>197</v>
      </c>
      <c r="G6027">
        <v>844</v>
      </c>
      <c r="H6027" t="s">
        <v>29</v>
      </c>
    </row>
    <row r="6028" spans="1:8">
      <c r="A6028" t="s">
        <v>7736</v>
      </c>
      <c r="B6028" t="s">
        <v>7737</v>
      </c>
      <c r="C6028">
        <v>338</v>
      </c>
      <c r="D6028" t="s">
        <v>10</v>
      </c>
      <c r="E6028">
        <v>203</v>
      </c>
      <c r="F6028">
        <v>322</v>
      </c>
      <c r="G6028">
        <v>4631</v>
      </c>
      <c r="H6028" t="s">
        <v>11</v>
      </c>
    </row>
    <row r="6029" spans="1:8">
      <c r="A6029" t="s">
        <v>7738</v>
      </c>
      <c r="B6029" t="s">
        <v>7739</v>
      </c>
      <c r="C6029">
        <v>281</v>
      </c>
      <c r="D6029" t="s">
        <v>10</v>
      </c>
      <c r="E6029">
        <v>54</v>
      </c>
      <c r="F6029">
        <v>131</v>
      </c>
      <c r="G6029">
        <v>4631</v>
      </c>
      <c r="H6029" t="s">
        <v>11</v>
      </c>
    </row>
    <row r="6030" spans="1:8">
      <c r="A6030" t="s">
        <v>7738</v>
      </c>
      <c r="B6030" t="s">
        <v>7739</v>
      </c>
      <c r="C6030">
        <v>281</v>
      </c>
      <c r="D6030" t="s">
        <v>20</v>
      </c>
      <c r="E6030">
        <v>162</v>
      </c>
      <c r="F6030">
        <v>236</v>
      </c>
      <c r="G6030">
        <v>4510</v>
      </c>
      <c r="H6030" t="s">
        <v>21</v>
      </c>
    </row>
    <row r="6031" spans="1:8">
      <c r="A6031" t="s">
        <v>7740</v>
      </c>
      <c r="B6031" t="s">
        <v>7741</v>
      </c>
      <c r="C6031">
        <v>296</v>
      </c>
      <c r="D6031" t="s">
        <v>10</v>
      </c>
      <c r="E6031">
        <v>69</v>
      </c>
      <c r="F6031">
        <v>146</v>
      </c>
      <c r="G6031">
        <v>4631</v>
      </c>
      <c r="H6031" t="s">
        <v>11</v>
      </c>
    </row>
    <row r="6032" spans="1:8">
      <c r="A6032" t="s">
        <v>7740</v>
      </c>
      <c r="B6032" t="s">
        <v>7741</v>
      </c>
      <c r="C6032">
        <v>296</v>
      </c>
      <c r="D6032" t="s">
        <v>20</v>
      </c>
      <c r="E6032">
        <v>177</v>
      </c>
      <c r="F6032">
        <v>251</v>
      </c>
      <c r="G6032">
        <v>4510</v>
      </c>
      <c r="H6032" t="s">
        <v>21</v>
      </c>
    </row>
    <row r="6033" spans="1:8">
      <c r="A6033" t="s">
        <v>7742</v>
      </c>
      <c r="B6033" t="s">
        <v>7743</v>
      </c>
      <c r="C6033">
        <v>283</v>
      </c>
      <c r="D6033" t="s">
        <v>10</v>
      </c>
      <c r="E6033">
        <v>56</v>
      </c>
      <c r="F6033">
        <v>133</v>
      </c>
      <c r="G6033">
        <v>4631</v>
      </c>
      <c r="H6033" t="s">
        <v>11</v>
      </c>
    </row>
    <row r="6034" spans="1:8">
      <c r="A6034" t="s">
        <v>7742</v>
      </c>
      <c r="B6034" t="s">
        <v>7743</v>
      </c>
      <c r="C6034">
        <v>283</v>
      </c>
      <c r="D6034" t="s">
        <v>20</v>
      </c>
      <c r="E6034">
        <v>164</v>
      </c>
      <c r="F6034">
        <v>238</v>
      </c>
      <c r="G6034">
        <v>4510</v>
      </c>
      <c r="H6034" t="s">
        <v>21</v>
      </c>
    </row>
    <row r="6035" spans="1:8">
      <c r="A6035" t="s">
        <v>7744</v>
      </c>
      <c r="B6035" t="s">
        <v>7745</v>
      </c>
      <c r="C6035">
        <v>289</v>
      </c>
      <c r="D6035" t="s">
        <v>10</v>
      </c>
      <c r="E6035">
        <v>71</v>
      </c>
      <c r="F6035">
        <v>149</v>
      </c>
      <c r="G6035">
        <v>4631</v>
      </c>
      <c r="H6035" t="s">
        <v>11</v>
      </c>
    </row>
    <row r="6036" spans="1:8">
      <c r="A6036" t="s">
        <v>7744</v>
      </c>
      <c r="B6036" t="s">
        <v>7745</v>
      </c>
      <c r="C6036">
        <v>289</v>
      </c>
      <c r="D6036" t="s">
        <v>20</v>
      </c>
      <c r="E6036">
        <v>170</v>
      </c>
      <c r="F6036">
        <v>244</v>
      </c>
      <c r="G6036">
        <v>4510</v>
      </c>
      <c r="H6036" t="s">
        <v>21</v>
      </c>
    </row>
    <row r="6037" spans="1:8">
      <c r="A6037" t="s">
        <v>7746</v>
      </c>
      <c r="B6037" t="s">
        <v>7747</v>
      </c>
      <c r="C6037">
        <v>280</v>
      </c>
      <c r="D6037" t="s">
        <v>10</v>
      </c>
      <c r="E6037">
        <v>62</v>
      </c>
      <c r="F6037">
        <v>140</v>
      </c>
      <c r="G6037">
        <v>4631</v>
      </c>
      <c r="H6037" t="s">
        <v>11</v>
      </c>
    </row>
    <row r="6038" spans="1:8">
      <c r="A6038" t="s">
        <v>7746</v>
      </c>
      <c r="B6038" t="s">
        <v>7747</v>
      </c>
      <c r="C6038">
        <v>280</v>
      </c>
      <c r="D6038" t="s">
        <v>20</v>
      </c>
      <c r="E6038">
        <v>161</v>
      </c>
      <c r="F6038">
        <v>235</v>
      </c>
      <c r="G6038">
        <v>4510</v>
      </c>
      <c r="H6038" t="s">
        <v>21</v>
      </c>
    </row>
    <row r="6039" spans="1:8">
      <c r="A6039" t="s">
        <v>7748</v>
      </c>
      <c r="B6039" t="s">
        <v>7749</v>
      </c>
      <c r="C6039">
        <v>107</v>
      </c>
      <c r="D6039" t="s">
        <v>10</v>
      </c>
      <c r="E6039">
        <v>6</v>
      </c>
      <c r="F6039">
        <v>105</v>
      </c>
      <c r="G6039">
        <v>4631</v>
      </c>
      <c r="H6039" t="s">
        <v>11</v>
      </c>
    </row>
    <row r="6040" spans="1:8">
      <c r="A6040" t="s">
        <v>7750</v>
      </c>
      <c r="B6040" t="s">
        <v>7751</v>
      </c>
      <c r="C6040">
        <v>108</v>
      </c>
      <c r="D6040" t="s">
        <v>10</v>
      </c>
      <c r="E6040">
        <v>8</v>
      </c>
      <c r="F6040">
        <v>107</v>
      </c>
      <c r="G6040">
        <v>4631</v>
      </c>
      <c r="H6040" t="s">
        <v>11</v>
      </c>
    </row>
    <row r="6041" spans="1:8">
      <c r="A6041" t="s">
        <v>7752</v>
      </c>
      <c r="B6041" t="s">
        <v>7753</v>
      </c>
      <c r="C6041">
        <v>81</v>
      </c>
      <c r="D6041" t="s">
        <v>10</v>
      </c>
      <c r="E6041">
        <v>20</v>
      </c>
      <c r="F6041">
        <v>80</v>
      </c>
      <c r="G6041">
        <v>4631</v>
      </c>
      <c r="H6041" t="s">
        <v>11</v>
      </c>
    </row>
    <row r="6042" spans="1:8">
      <c r="A6042" t="s">
        <v>7754</v>
      </c>
      <c r="B6042" t="s">
        <v>7755</v>
      </c>
      <c r="C6042">
        <v>104</v>
      </c>
      <c r="D6042" t="s">
        <v>10</v>
      </c>
      <c r="E6042">
        <v>20</v>
      </c>
      <c r="F6042">
        <v>104</v>
      </c>
      <c r="G6042">
        <v>4631</v>
      </c>
      <c r="H6042" t="s">
        <v>11</v>
      </c>
    </row>
    <row r="6043" spans="1:8">
      <c r="A6043" t="s">
        <v>7756</v>
      </c>
      <c r="B6043" t="s">
        <v>7757</v>
      </c>
      <c r="C6043">
        <v>99</v>
      </c>
      <c r="D6043" t="s">
        <v>10</v>
      </c>
      <c r="E6043">
        <v>3</v>
      </c>
      <c r="F6043">
        <v>99</v>
      </c>
      <c r="G6043">
        <v>4631</v>
      </c>
      <c r="H6043" t="s">
        <v>11</v>
      </c>
    </row>
    <row r="6044" spans="1:8">
      <c r="A6044" t="s">
        <v>7758</v>
      </c>
      <c r="B6044" t="s">
        <v>7759</v>
      </c>
      <c r="C6044">
        <v>102</v>
      </c>
      <c r="D6044" t="s">
        <v>10</v>
      </c>
      <c r="E6044">
        <v>5</v>
      </c>
      <c r="F6044">
        <v>102</v>
      </c>
      <c r="G6044">
        <v>4631</v>
      </c>
      <c r="H6044" t="s">
        <v>11</v>
      </c>
    </row>
    <row r="6045" spans="1:8">
      <c r="A6045" t="s">
        <v>7760</v>
      </c>
      <c r="B6045" t="s">
        <v>7761</v>
      </c>
      <c r="C6045">
        <v>81</v>
      </c>
      <c r="D6045" t="s">
        <v>10</v>
      </c>
      <c r="E6045">
        <v>10</v>
      </c>
      <c r="F6045">
        <v>57</v>
      </c>
      <c r="G6045">
        <v>4631</v>
      </c>
      <c r="H6045" t="s">
        <v>11</v>
      </c>
    </row>
    <row r="6046" spans="1:8">
      <c r="A6046" t="s">
        <v>7762</v>
      </c>
      <c r="B6046" t="s">
        <v>7763</v>
      </c>
      <c r="C6046">
        <v>115</v>
      </c>
      <c r="D6046" t="s">
        <v>10</v>
      </c>
      <c r="E6046">
        <v>16</v>
      </c>
      <c r="F6046">
        <v>115</v>
      </c>
      <c r="G6046">
        <v>4631</v>
      </c>
      <c r="H6046" t="s">
        <v>11</v>
      </c>
    </row>
    <row r="6047" spans="1:8">
      <c r="A6047" t="s">
        <v>7764</v>
      </c>
      <c r="B6047" t="s">
        <v>7765</v>
      </c>
      <c r="C6047">
        <v>206</v>
      </c>
      <c r="D6047" t="s">
        <v>10</v>
      </c>
      <c r="E6047">
        <v>107</v>
      </c>
      <c r="F6047">
        <v>206</v>
      </c>
      <c r="G6047">
        <v>4631</v>
      </c>
      <c r="H6047" t="s">
        <v>11</v>
      </c>
    </row>
    <row r="6048" spans="1:8">
      <c r="A6048" t="s">
        <v>7766</v>
      </c>
      <c r="B6048" t="s">
        <v>7767</v>
      </c>
      <c r="C6048">
        <v>106</v>
      </c>
      <c r="D6048" t="s">
        <v>10</v>
      </c>
      <c r="E6048">
        <v>7</v>
      </c>
      <c r="F6048">
        <v>106</v>
      </c>
      <c r="G6048">
        <v>4631</v>
      </c>
      <c r="H6048" t="s">
        <v>11</v>
      </c>
    </row>
    <row r="6049" spans="1:8">
      <c r="A6049" t="s">
        <v>7768</v>
      </c>
      <c r="B6049" t="s">
        <v>7769</v>
      </c>
      <c r="C6049">
        <v>206</v>
      </c>
      <c r="D6049" t="s">
        <v>10</v>
      </c>
      <c r="E6049">
        <v>107</v>
      </c>
      <c r="F6049">
        <v>206</v>
      </c>
      <c r="G6049">
        <v>4631</v>
      </c>
      <c r="H6049" t="s">
        <v>11</v>
      </c>
    </row>
    <row r="6050" spans="1:8">
      <c r="A6050" t="s">
        <v>7770</v>
      </c>
      <c r="B6050" t="s">
        <v>7771</v>
      </c>
      <c r="C6050">
        <v>143</v>
      </c>
      <c r="D6050" t="s">
        <v>10</v>
      </c>
      <c r="E6050">
        <v>44</v>
      </c>
      <c r="F6050">
        <v>143</v>
      </c>
      <c r="G6050">
        <v>4631</v>
      </c>
      <c r="H6050" t="s">
        <v>11</v>
      </c>
    </row>
    <row r="6051" spans="1:8">
      <c r="A6051" t="s">
        <v>7772</v>
      </c>
      <c r="B6051" t="s">
        <v>7773</v>
      </c>
      <c r="C6051">
        <v>108</v>
      </c>
      <c r="D6051" t="s">
        <v>10</v>
      </c>
      <c r="E6051">
        <v>8</v>
      </c>
      <c r="F6051">
        <v>107</v>
      </c>
      <c r="G6051">
        <v>4631</v>
      </c>
      <c r="H6051" t="s">
        <v>11</v>
      </c>
    </row>
    <row r="6052" spans="1:8">
      <c r="A6052" t="s">
        <v>7774</v>
      </c>
      <c r="B6052" t="s">
        <v>7775</v>
      </c>
      <c r="C6052">
        <v>108</v>
      </c>
      <c r="D6052" t="s">
        <v>10</v>
      </c>
      <c r="E6052">
        <v>8</v>
      </c>
      <c r="F6052">
        <v>107</v>
      </c>
      <c r="G6052">
        <v>4631</v>
      </c>
      <c r="H6052" t="s">
        <v>11</v>
      </c>
    </row>
    <row r="6053" spans="1:8">
      <c r="A6053" t="s">
        <v>7776</v>
      </c>
      <c r="B6053" t="s">
        <v>7777</v>
      </c>
      <c r="C6053">
        <v>105</v>
      </c>
      <c r="D6053" t="s">
        <v>10</v>
      </c>
      <c r="E6053">
        <v>4</v>
      </c>
      <c r="F6053">
        <v>102</v>
      </c>
      <c r="G6053">
        <v>4631</v>
      </c>
      <c r="H6053" t="s">
        <v>11</v>
      </c>
    </row>
    <row r="6054" spans="1:8">
      <c r="A6054" t="s">
        <v>7778</v>
      </c>
      <c r="B6054" t="s">
        <v>7779</v>
      </c>
      <c r="C6054">
        <v>113</v>
      </c>
      <c r="D6054" t="s">
        <v>10</v>
      </c>
      <c r="E6054">
        <v>29</v>
      </c>
      <c r="F6054">
        <v>108</v>
      </c>
      <c r="G6054">
        <v>4631</v>
      </c>
      <c r="H6054" t="s">
        <v>11</v>
      </c>
    </row>
    <row r="6055" spans="1:8">
      <c r="A6055" t="s">
        <v>7780</v>
      </c>
      <c r="B6055" t="s">
        <v>7781</v>
      </c>
      <c r="C6055">
        <v>358</v>
      </c>
      <c r="D6055" t="s">
        <v>28</v>
      </c>
      <c r="E6055">
        <v>53</v>
      </c>
      <c r="F6055">
        <v>204</v>
      </c>
      <c r="G6055">
        <v>844</v>
      </c>
      <c r="H6055" t="s">
        <v>29</v>
      </c>
    </row>
    <row r="6056" spans="1:8">
      <c r="A6056" t="s">
        <v>7780</v>
      </c>
      <c r="B6056" t="s">
        <v>7781</v>
      </c>
      <c r="C6056">
        <v>358</v>
      </c>
      <c r="D6056" t="s">
        <v>10</v>
      </c>
      <c r="E6056">
        <v>210</v>
      </c>
      <c r="F6056">
        <v>325</v>
      </c>
      <c r="G6056">
        <v>4631</v>
      </c>
      <c r="H6056" t="s">
        <v>11</v>
      </c>
    </row>
    <row r="6057" spans="1:8">
      <c r="A6057" t="s">
        <v>7782</v>
      </c>
      <c r="B6057" t="s">
        <v>7783</v>
      </c>
      <c r="C6057">
        <v>211</v>
      </c>
      <c r="D6057" t="s">
        <v>10</v>
      </c>
      <c r="E6057">
        <v>27</v>
      </c>
      <c r="F6057">
        <v>103</v>
      </c>
      <c r="G6057">
        <v>4631</v>
      </c>
      <c r="H6057" t="s">
        <v>11</v>
      </c>
    </row>
    <row r="6058" spans="1:8">
      <c r="A6058" t="s">
        <v>7782</v>
      </c>
      <c r="B6058" t="s">
        <v>7783</v>
      </c>
      <c r="C6058">
        <v>211</v>
      </c>
      <c r="D6058" t="s">
        <v>10</v>
      </c>
      <c r="E6058">
        <v>114</v>
      </c>
      <c r="F6058">
        <v>204</v>
      </c>
      <c r="G6058">
        <v>4631</v>
      </c>
      <c r="H6058" t="s">
        <v>11</v>
      </c>
    </row>
    <row r="6059" spans="1:8">
      <c r="A6059" t="s">
        <v>7784</v>
      </c>
      <c r="B6059" t="s">
        <v>7785</v>
      </c>
      <c r="C6059">
        <v>108</v>
      </c>
      <c r="D6059" t="s">
        <v>10</v>
      </c>
      <c r="E6059">
        <v>8</v>
      </c>
      <c r="F6059">
        <v>107</v>
      </c>
      <c r="G6059">
        <v>4631</v>
      </c>
      <c r="H6059" t="s">
        <v>11</v>
      </c>
    </row>
    <row r="6060" spans="1:8">
      <c r="A6060" t="s">
        <v>7786</v>
      </c>
      <c r="B6060" t="s">
        <v>7787</v>
      </c>
      <c r="C6060">
        <v>199</v>
      </c>
      <c r="D6060" t="s">
        <v>10</v>
      </c>
      <c r="E6060">
        <v>110</v>
      </c>
      <c r="F6060">
        <v>199</v>
      </c>
      <c r="G6060">
        <v>4631</v>
      </c>
      <c r="H6060" t="s">
        <v>11</v>
      </c>
    </row>
    <row r="6061" spans="1:8">
      <c r="A6061" t="s">
        <v>7786</v>
      </c>
      <c r="B6061" t="s">
        <v>7787</v>
      </c>
      <c r="C6061">
        <v>199</v>
      </c>
      <c r="D6061" t="s">
        <v>20</v>
      </c>
      <c r="E6061">
        <v>18</v>
      </c>
      <c r="F6061">
        <v>94</v>
      </c>
      <c r="G6061">
        <v>4510</v>
      </c>
      <c r="H6061" t="s">
        <v>21</v>
      </c>
    </row>
    <row r="6062" spans="1:8">
      <c r="A6062" t="s">
        <v>7788</v>
      </c>
      <c r="B6062" t="s">
        <v>7789</v>
      </c>
      <c r="C6062">
        <v>445</v>
      </c>
      <c r="D6062" t="s">
        <v>28</v>
      </c>
      <c r="E6062">
        <v>56</v>
      </c>
      <c r="F6062">
        <v>251</v>
      </c>
      <c r="G6062">
        <v>844</v>
      </c>
      <c r="H6062" t="s">
        <v>29</v>
      </c>
    </row>
    <row r="6063" spans="1:8">
      <c r="A6063" t="s">
        <v>7788</v>
      </c>
      <c r="B6063" t="s">
        <v>7789</v>
      </c>
      <c r="C6063">
        <v>445</v>
      </c>
      <c r="D6063" t="s">
        <v>10</v>
      </c>
      <c r="E6063">
        <v>258</v>
      </c>
      <c r="F6063">
        <v>427</v>
      </c>
      <c r="G6063">
        <v>4631</v>
      </c>
      <c r="H6063" t="s">
        <v>11</v>
      </c>
    </row>
    <row r="6064" spans="1:8">
      <c r="A6064" t="s">
        <v>7790</v>
      </c>
      <c r="B6064" t="s">
        <v>7791</v>
      </c>
      <c r="C6064">
        <v>146</v>
      </c>
      <c r="D6064" t="s">
        <v>10</v>
      </c>
      <c r="E6064">
        <v>49</v>
      </c>
      <c r="F6064">
        <v>133</v>
      </c>
      <c r="G6064">
        <v>4631</v>
      </c>
      <c r="H6064" t="s">
        <v>11</v>
      </c>
    </row>
    <row r="6065" spans="1:8">
      <c r="A6065" t="s">
        <v>7792</v>
      </c>
      <c r="B6065" t="s">
        <v>7793</v>
      </c>
      <c r="C6065">
        <v>786</v>
      </c>
      <c r="D6065" t="s">
        <v>10</v>
      </c>
      <c r="E6065">
        <v>42</v>
      </c>
      <c r="F6065">
        <v>163</v>
      </c>
      <c r="G6065">
        <v>4631</v>
      </c>
      <c r="H6065" t="s">
        <v>11</v>
      </c>
    </row>
    <row r="6066" spans="1:8">
      <c r="A6066" t="s">
        <v>7792</v>
      </c>
      <c r="B6066" t="s">
        <v>7793</v>
      </c>
      <c r="C6066">
        <v>786</v>
      </c>
      <c r="D6066" t="s">
        <v>2012</v>
      </c>
      <c r="E6066">
        <v>346</v>
      </c>
      <c r="F6066">
        <v>436</v>
      </c>
      <c r="G6066">
        <v>131</v>
      </c>
      <c r="H6066" t="s">
        <v>2013</v>
      </c>
    </row>
    <row r="6067" spans="1:8">
      <c r="A6067" t="s">
        <v>7794</v>
      </c>
      <c r="B6067" t="s">
        <v>7795</v>
      </c>
      <c r="C6067">
        <v>433</v>
      </c>
      <c r="D6067" t="s">
        <v>10</v>
      </c>
      <c r="E6067">
        <v>45</v>
      </c>
      <c r="F6067">
        <v>145</v>
      </c>
      <c r="G6067">
        <v>4631</v>
      </c>
      <c r="H6067" t="s">
        <v>11</v>
      </c>
    </row>
    <row r="6068" spans="1:8">
      <c r="A6068" t="s">
        <v>7794</v>
      </c>
      <c r="B6068" t="s">
        <v>7795</v>
      </c>
      <c r="C6068">
        <v>433</v>
      </c>
      <c r="D6068" t="s">
        <v>20</v>
      </c>
      <c r="E6068">
        <v>324</v>
      </c>
      <c r="F6068">
        <v>406</v>
      </c>
      <c r="G6068">
        <v>4510</v>
      </c>
      <c r="H6068" t="s">
        <v>21</v>
      </c>
    </row>
    <row r="6069" spans="1:8">
      <c r="A6069" t="s">
        <v>7796</v>
      </c>
      <c r="B6069" t="s">
        <v>7797</v>
      </c>
      <c r="C6069">
        <v>330</v>
      </c>
      <c r="D6069" t="s">
        <v>28</v>
      </c>
      <c r="E6069">
        <v>36</v>
      </c>
      <c r="F6069">
        <v>185</v>
      </c>
      <c r="G6069">
        <v>844</v>
      </c>
      <c r="H6069" t="s">
        <v>29</v>
      </c>
    </row>
    <row r="6070" spans="1:8">
      <c r="A6070" t="s">
        <v>7796</v>
      </c>
      <c r="B6070" t="s">
        <v>7797</v>
      </c>
      <c r="C6070">
        <v>330</v>
      </c>
      <c r="D6070" t="s">
        <v>10</v>
      </c>
      <c r="E6070">
        <v>191</v>
      </c>
      <c r="F6070">
        <v>303</v>
      </c>
      <c r="G6070">
        <v>4631</v>
      </c>
      <c r="H6070" t="s">
        <v>11</v>
      </c>
    </row>
    <row r="6071" spans="1:8">
      <c r="A6071" t="s">
        <v>7798</v>
      </c>
      <c r="B6071" t="s">
        <v>7799</v>
      </c>
      <c r="C6071">
        <v>328</v>
      </c>
      <c r="D6071" t="s">
        <v>28</v>
      </c>
      <c r="E6071">
        <v>35</v>
      </c>
      <c r="F6071">
        <v>184</v>
      </c>
      <c r="G6071">
        <v>844</v>
      </c>
      <c r="H6071" t="s">
        <v>29</v>
      </c>
    </row>
    <row r="6072" spans="1:8">
      <c r="A6072" t="s">
        <v>7798</v>
      </c>
      <c r="B6072" t="s">
        <v>7799</v>
      </c>
      <c r="C6072">
        <v>328</v>
      </c>
      <c r="D6072" t="s">
        <v>10</v>
      </c>
      <c r="E6072">
        <v>190</v>
      </c>
      <c r="F6072">
        <v>302</v>
      </c>
      <c r="G6072">
        <v>4631</v>
      </c>
      <c r="H6072" t="s">
        <v>11</v>
      </c>
    </row>
    <row r="6073" spans="1:8">
      <c r="A6073" t="s">
        <v>7800</v>
      </c>
      <c r="B6073" t="s">
        <v>7801</v>
      </c>
      <c r="C6073">
        <v>459</v>
      </c>
      <c r="D6073" t="s">
        <v>28</v>
      </c>
      <c r="E6073">
        <v>174</v>
      </c>
      <c r="F6073">
        <v>323</v>
      </c>
      <c r="G6073">
        <v>844</v>
      </c>
      <c r="H6073" t="s">
        <v>29</v>
      </c>
    </row>
    <row r="6074" spans="1:8">
      <c r="A6074" t="s">
        <v>7800</v>
      </c>
      <c r="B6074" t="s">
        <v>7801</v>
      </c>
      <c r="C6074">
        <v>459</v>
      </c>
      <c r="D6074" t="s">
        <v>10</v>
      </c>
      <c r="E6074">
        <v>329</v>
      </c>
      <c r="F6074">
        <v>447</v>
      </c>
      <c r="G6074">
        <v>4631</v>
      </c>
      <c r="H6074" t="s">
        <v>11</v>
      </c>
    </row>
    <row r="6075" spans="1:8">
      <c r="A6075" t="s">
        <v>7800</v>
      </c>
      <c r="B6075" t="s">
        <v>7801</v>
      </c>
      <c r="C6075">
        <v>459</v>
      </c>
      <c r="D6075" t="s">
        <v>118</v>
      </c>
      <c r="E6075">
        <v>11</v>
      </c>
      <c r="F6075">
        <v>143</v>
      </c>
      <c r="G6075">
        <v>173</v>
      </c>
      <c r="H6075" t="s">
        <v>119</v>
      </c>
    </row>
    <row r="6076" spans="1:8">
      <c r="A6076" t="s">
        <v>7802</v>
      </c>
      <c r="B6076" t="s">
        <v>7803</v>
      </c>
      <c r="C6076">
        <v>367</v>
      </c>
      <c r="D6076" t="s">
        <v>28</v>
      </c>
      <c r="E6076">
        <v>30</v>
      </c>
      <c r="F6076">
        <v>200</v>
      </c>
      <c r="G6076">
        <v>844</v>
      </c>
      <c r="H6076" t="s">
        <v>7804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Y3777"/>
  <sheetViews>
    <sheetView topLeftCell="E1" workbookViewId="0">
      <selection activeCell="L15" sqref="L15"/>
    </sheetView>
  </sheetViews>
  <sheetFormatPr defaultRowHeight="15"/>
  <cols>
    <col min="1" max="1" width="33" customWidth="1"/>
    <col min="2" max="2" width="41.140625" customWidth="1"/>
    <col min="4" max="4" width="44.7109375" customWidth="1"/>
    <col min="7" max="7" width="15.28515625" customWidth="1"/>
  </cols>
  <sheetData>
    <row r="1" spans="1:21">
      <c r="A1" t="s">
        <v>7807</v>
      </c>
      <c r="B1" t="s">
        <v>7808</v>
      </c>
      <c r="C1" t="s">
        <v>7809</v>
      </c>
      <c r="D1" t="s">
        <v>7810</v>
      </c>
      <c r="E1" t="s">
        <v>7811</v>
      </c>
      <c r="F1" t="s">
        <v>7812</v>
      </c>
      <c r="G1" t="s">
        <v>7813</v>
      </c>
    </row>
    <row r="2" spans="1:21">
      <c r="A2" t="s">
        <v>8</v>
      </c>
      <c r="B2" t="s">
        <v>9</v>
      </c>
      <c r="C2" t="s">
        <v>7814</v>
      </c>
      <c r="E2" t="s">
        <v>7815</v>
      </c>
      <c r="G2" t="s">
        <v>7816</v>
      </c>
      <c r="H2" t="s">
        <v>7817</v>
      </c>
      <c r="I2" t="s">
        <v>7818</v>
      </c>
      <c r="J2" t="s">
        <v>7819</v>
      </c>
      <c r="K2" t="s">
        <v>7820</v>
      </c>
      <c r="L2" t="s">
        <v>7821</v>
      </c>
      <c r="M2" t="s">
        <v>7822</v>
      </c>
      <c r="N2" t="s">
        <v>7823</v>
      </c>
      <c r="O2" t="s">
        <v>7824</v>
      </c>
      <c r="P2" t="s">
        <v>7825</v>
      </c>
      <c r="Q2" t="s">
        <v>7826</v>
      </c>
      <c r="R2" t="s">
        <v>7827</v>
      </c>
      <c r="S2" t="s">
        <v>7828</v>
      </c>
      <c r="T2" t="s">
        <v>7829</v>
      </c>
      <c r="U2" t="s">
        <v>7830</v>
      </c>
    </row>
    <row r="3" spans="1:21">
      <c r="A3" t="s">
        <v>12</v>
      </c>
      <c r="B3" t="s">
        <v>13</v>
      </c>
      <c r="C3" t="s">
        <v>7814</v>
      </c>
      <c r="E3" t="s">
        <v>7831</v>
      </c>
      <c r="G3" t="s">
        <v>7816</v>
      </c>
      <c r="H3" t="s">
        <v>7817</v>
      </c>
      <c r="I3" t="s">
        <v>7818</v>
      </c>
      <c r="J3" t="s">
        <v>7819</v>
      </c>
      <c r="K3" t="s">
        <v>7820</v>
      </c>
      <c r="L3" t="s">
        <v>7821</v>
      </c>
      <c r="M3" t="s">
        <v>7822</v>
      </c>
      <c r="N3" t="s">
        <v>7823</v>
      </c>
      <c r="O3" t="s">
        <v>7824</v>
      </c>
      <c r="P3" t="s">
        <v>7825</v>
      </c>
      <c r="Q3" t="s">
        <v>7826</v>
      </c>
      <c r="R3" t="s">
        <v>7827</v>
      </c>
      <c r="S3" t="s">
        <v>7828</v>
      </c>
      <c r="T3" t="s">
        <v>7829</v>
      </c>
      <c r="U3" t="s">
        <v>7830</v>
      </c>
    </row>
    <row r="4" spans="1:21">
      <c r="A4" t="s">
        <v>14</v>
      </c>
      <c r="B4" t="s">
        <v>15</v>
      </c>
      <c r="C4" t="s">
        <v>7832</v>
      </c>
      <c r="E4" t="s">
        <v>7833</v>
      </c>
      <c r="G4" t="s">
        <v>7834</v>
      </c>
      <c r="H4" t="s">
        <v>7835</v>
      </c>
      <c r="I4" t="s">
        <v>7836</v>
      </c>
      <c r="J4" t="s">
        <v>7837</v>
      </c>
      <c r="K4" t="s">
        <v>7838</v>
      </c>
      <c r="L4" t="s">
        <v>7839</v>
      </c>
    </row>
    <row r="5" spans="1:21">
      <c r="A5" t="s">
        <v>18</v>
      </c>
      <c r="B5" t="s">
        <v>19</v>
      </c>
      <c r="C5" t="s">
        <v>7832</v>
      </c>
      <c r="E5" t="s">
        <v>7840</v>
      </c>
      <c r="G5" t="s">
        <v>7834</v>
      </c>
      <c r="H5" t="s">
        <v>7835</v>
      </c>
      <c r="I5" t="s">
        <v>7836</v>
      </c>
      <c r="J5" t="s">
        <v>7837</v>
      </c>
      <c r="K5" t="s">
        <v>7838</v>
      </c>
      <c r="L5" t="s">
        <v>7839</v>
      </c>
    </row>
    <row r="6" spans="1:21">
      <c r="A6" t="s">
        <v>22</v>
      </c>
      <c r="B6" t="s">
        <v>23</v>
      </c>
      <c r="C6" t="s">
        <v>7832</v>
      </c>
      <c r="E6" t="s">
        <v>7841</v>
      </c>
      <c r="G6" t="s">
        <v>7834</v>
      </c>
      <c r="H6" t="s">
        <v>7835</v>
      </c>
      <c r="I6" t="s">
        <v>7836</v>
      </c>
      <c r="J6" t="s">
        <v>7837</v>
      </c>
      <c r="K6" t="s">
        <v>7838</v>
      </c>
      <c r="L6" t="s">
        <v>7839</v>
      </c>
    </row>
    <row r="7" spans="1:21">
      <c r="A7" t="s">
        <v>24</v>
      </c>
      <c r="B7" t="s">
        <v>25</v>
      </c>
      <c r="C7" t="s">
        <v>7832</v>
      </c>
      <c r="E7" t="s">
        <v>7842</v>
      </c>
      <c r="G7" t="s">
        <v>7834</v>
      </c>
      <c r="H7" t="s">
        <v>7835</v>
      </c>
      <c r="I7" t="s">
        <v>7836</v>
      </c>
      <c r="J7" t="s">
        <v>7837</v>
      </c>
      <c r="K7" t="s">
        <v>7838</v>
      </c>
      <c r="L7" t="s">
        <v>7839</v>
      </c>
    </row>
    <row r="8" spans="1:21">
      <c r="A8" t="s">
        <v>26</v>
      </c>
      <c r="B8" t="s">
        <v>27</v>
      </c>
      <c r="C8" t="s">
        <v>7832</v>
      </c>
      <c r="E8" t="s">
        <v>7843</v>
      </c>
      <c r="G8" t="s">
        <v>7834</v>
      </c>
      <c r="H8" t="s">
        <v>7835</v>
      </c>
      <c r="I8" t="s">
        <v>7836</v>
      </c>
      <c r="J8" t="s">
        <v>7837</v>
      </c>
      <c r="K8" t="s">
        <v>7838</v>
      </c>
      <c r="L8" t="s">
        <v>7839</v>
      </c>
    </row>
    <row r="9" spans="1:21">
      <c r="A9" t="s">
        <v>30</v>
      </c>
      <c r="B9" t="s">
        <v>31</v>
      </c>
      <c r="C9" t="s">
        <v>7832</v>
      </c>
      <c r="E9" t="s">
        <v>7844</v>
      </c>
      <c r="G9" t="s">
        <v>7834</v>
      </c>
      <c r="H9" t="s">
        <v>7835</v>
      </c>
      <c r="I9" t="s">
        <v>7836</v>
      </c>
      <c r="J9" t="s">
        <v>7837</v>
      </c>
      <c r="K9" t="s">
        <v>7838</v>
      </c>
      <c r="L9" t="s">
        <v>7839</v>
      </c>
    </row>
    <row r="10" spans="1:21">
      <c r="A10" t="s">
        <v>32</v>
      </c>
      <c r="B10" t="s">
        <v>33</v>
      </c>
      <c r="C10" t="s">
        <v>7832</v>
      </c>
      <c r="E10" t="s">
        <v>7845</v>
      </c>
      <c r="G10" t="s">
        <v>7834</v>
      </c>
      <c r="H10" t="s">
        <v>7835</v>
      </c>
      <c r="I10" t="s">
        <v>7836</v>
      </c>
      <c r="J10" t="s">
        <v>7837</v>
      </c>
      <c r="K10" t="s">
        <v>7838</v>
      </c>
      <c r="L10" t="s">
        <v>7839</v>
      </c>
    </row>
    <row r="11" spans="1:21">
      <c r="A11" t="s">
        <v>34</v>
      </c>
      <c r="B11" t="s">
        <v>35</v>
      </c>
      <c r="C11" t="s">
        <v>7832</v>
      </c>
      <c r="E11" t="s">
        <v>7846</v>
      </c>
      <c r="G11" t="s">
        <v>7834</v>
      </c>
      <c r="H11" t="s">
        <v>7835</v>
      </c>
      <c r="I11" t="s">
        <v>7836</v>
      </c>
      <c r="J11" t="s">
        <v>7837</v>
      </c>
      <c r="K11" t="s">
        <v>7838</v>
      </c>
      <c r="L11" t="s">
        <v>7839</v>
      </c>
    </row>
    <row r="12" spans="1:21">
      <c r="A12" t="s">
        <v>36</v>
      </c>
      <c r="B12" t="s">
        <v>37</v>
      </c>
      <c r="C12" t="s">
        <v>7832</v>
      </c>
      <c r="E12" t="s">
        <v>7847</v>
      </c>
      <c r="G12" t="s">
        <v>7834</v>
      </c>
      <c r="H12" t="s">
        <v>7835</v>
      </c>
      <c r="I12" t="s">
        <v>7836</v>
      </c>
      <c r="J12" t="s">
        <v>7837</v>
      </c>
      <c r="K12" t="s">
        <v>7838</v>
      </c>
      <c r="L12" t="s">
        <v>7839</v>
      </c>
    </row>
    <row r="13" spans="1:21">
      <c r="A13" t="s">
        <v>38</v>
      </c>
      <c r="B13" t="s">
        <v>39</v>
      </c>
      <c r="C13" t="s">
        <v>7848</v>
      </c>
      <c r="E13" t="s">
        <v>7849</v>
      </c>
      <c r="G13" t="s">
        <v>7834</v>
      </c>
      <c r="H13" t="s">
        <v>7835</v>
      </c>
      <c r="I13" t="s">
        <v>7836</v>
      </c>
      <c r="J13" t="s">
        <v>7837</v>
      </c>
      <c r="K13" t="s">
        <v>7850</v>
      </c>
      <c r="L13" t="s">
        <v>7851</v>
      </c>
    </row>
    <row r="14" spans="1:21">
      <c r="A14" t="s">
        <v>40</v>
      </c>
      <c r="B14" t="s">
        <v>41</v>
      </c>
      <c r="C14" t="s">
        <v>7848</v>
      </c>
      <c r="E14" t="s">
        <v>7852</v>
      </c>
      <c r="G14" t="s">
        <v>7834</v>
      </c>
      <c r="H14" t="s">
        <v>7835</v>
      </c>
      <c r="I14" t="s">
        <v>7836</v>
      </c>
      <c r="J14" t="s">
        <v>7837</v>
      </c>
      <c r="K14" t="s">
        <v>7850</v>
      </c>
      <c r="L14" t="s">
        <v>7851</v>
      </c>
    </row>
    <row r="15" spans="1:21">
      <c r="A15" t="s">
        <v>42</v>
      </c>
      <c r="B15" t="s">
        <v>43</v>
      </c>
      <c r="C15" t="s">
        <v>7848</v>
      </c>
      <c r="E15" t="s">
        <v>7853</v>
      </c>
      <c r="G15" t="s">
        <v>7834</v>
      </c>
      <c r="H15" t="s">
        <v>7835</v>
      </c>
      <c r="I15" t="s">
        <v>7836</v>
      </c>
      <c r="J15" t="s">
        <v>7837</v>
      </c>
      <c r="K15" t="s">
        <v>7850</v>
      </c>
      <c r="L15" t="s">
        <v>7851</v>
      </c>
    </row>
    <row r="16" spans="1:21">
      <c r="A16" t="s">
        <v>44</v>
      </c>
      <c r="B16" t="s">
        <v>45</v>
      </c>
      <c r="C16" t="s">
        <v>7848</v>
      </c>
      <c r="E16" t="s">
        <v>7854</v>
      </c>
      <c r="G16" t="s">
        <v>7834</v>
      </c>
      <c r="H16" t="s">
        <v>7835</v>
      </c>
      <c r="I16" t="s">
        <v>7836</v>
      </c>
      <c r="J16" t="s">
        <v>7837</v>
      </c>
      <c r="K16" t="s">
        <v>7850</v>
      </c>
      <c r="L16" t="s">
        <v>7851</v>
      </c>
    </row>
    <row r="17" spans="1:15">
      <c r="A17" t="s">
        <v>46</v>
      </c>
      <c r="B17" t="s">
        <v>47</v>
      </c>
      <c r="C17" t="s">
        <v>7848</v>
      </c>
      <c r="E17" t="s">
        <v>7855</v>
      </c>
      <c r="G17" t="s">
        <v>7834</v>
      </c>
      <c r="H17" t="s">
        <v>7835</v>
      </c>
      <c r="I17" t="s">
        <v>7836</v>
      </c>
      <c r="J17" t="s">
        <v>7837</v>
      </c>
      <c r="K17" t="s">
        <v>7850</v>
      </c>
      <c r="L17" t="s">
        <v>7851</v>
      </c>
    </row>
    <row r="18" spans="1:15">
      <c r="A18" t="s">
        <v>48</v>
      </c>
      <c r="B18" t="s">
        <v>49</v>
      </c>
      <c r="C18" t="s">
        <v>7856</v>
      </c>
      <c r="E18" t="s">
        <v>7857</v>
      </c>
      <c r="G18" t="s">
        <v>7834</v>
      </c>
      <c r="H18" t="s">
        <v>7858</v>
      </c>
      <c r="I18" t="s">
        <v>7859</v>
      </c>
      <c r="J18" t="s">
        <v>7860</v>
      </c>
      <c r="K18" t="s">
        <v>7861</v>
      </c>
      <c r="L18" t="s">
        <v>7862</v>
      </c>
    </row>
    <row r="19" spans="1:15">
      <c r="A19" t="s">
        <v>50</v>
      </c>
      <c r="B19" t="s">
        <v>51</v>
      </c>
      <c r="C19" t="s">
        <v>7856</v>
      </c>
      <c r="E19" t="s">
        <v>7863</v>
      </c>
      <c r="G19" t="s">
        <v>7834</v>
      </c>
      <c r="H19" t="s">
        <v>7858</v>
      </c>
      <c r="I19" t="s">
        <v>7859</v>
      </c>
      <c r="J19" t="s">
        <v>7860</v>
      </c>
      <c r="K19" t="s">
        <v>7861</v>
      </c>
      <c r="L19" t="s">
        <v>7862</v>
      </c>
    </row>
    <row r="20" spans="1:15">
      <c r="A20" t="s">
        <v>54</v>
      </c>
      <c r="B20" t="s">
        <v>55</v>
      </c>
      <c r="C20" t="s">
        <v>7856</v>
      </c>
      <c r="E20" t="s">
        <v>7864</v>
      </c>
      <c r="G20" t="s">
        <v>7834</v>
      </c>
      <c r="H20" t="s">
        <v>7858</v>
      </c>
      <c r="I20" t="s">
        <v>7859</v>
      </c>
      <c r="J20" t="s">
        <v>7860</v>
      </c>
      <c r="K20" t="s">
        <v>7861</v>
      </c>
      <c r="L20" t="s">
        <v>7862</v>
      </c>
    </row>
    <row r="21" spans="1:15">
      <c r="A21" t="s">
        <v>56</v>
      </c>
      <c r="B21" t="s">
        <v>57</v>
      </c>
      <c r="C21" t="s">
        <v>7865</v>
      </c>
      <c r="E21" t="s">
        <v>7866</v>
      </c>
      <c r="G21" t="s">
        <v>7834</v>
      </c>
      <c r="H21" t="s">
        <v>7835</v>
      </c>
      <c r="I21" t="s">
        <v>7836</v>
      </c>
      <c r="J21" t="s">
        <v>7867</v>
      </c>
      <c r="K21" t="s">
        <v>7868</v>
      </c>
      <c r="L21" t="s">
        <v>7869</v>
      </c>
    </row>
    <row r="22" spans="1:15">
      <c r="A22" t="s">
        <v>58</v>
      </c>
      <c r="B22" t="s">
        <v>59</v>
      </c>
      <c r="C22" t="s">
        <v>7865</v>
      </c>
      <c r="E22" t="s">
        <v>7870</v>
      </c>
      <c r="G22" t="s">
        <v>7834</v>
      </c>
      <c r="H22" t="s">
        <v>7835</v>
      </c>
      <c r="I22" t="s">
        <v>7836</v>
      </c>
      <c r="J22" t="s">
        <v>7867</v>
      </c>
      <c r="K22" t="s">
        <v>7868</v>
      </c>
      <c r="L22" t="s">
        <v>7869</v>
      </c>
    </row>
    <row r="23" spans="1:15">
      <c r="A23" t="s">
        <v>60</v>
      </c>
      <c r="B23" t="s">
        <v>61</v>
      </c>
      <c r="C23" t="s">
        <v>7865</v>
      </c>
      <c r="E23" t="s">
        <v>7871</v>
      </c>
      <c r="G23" t="s">
        <v>7834</v>
      </c>
      <c r="H23" t="s">
        <v>7835</v>
      </c>
      <c r="I23" t="s">
        <v>7836</v>
      </c>
      <c r="J23" t="s">
        <v>7867</v>
      </c>
      <c r="K23" t="s">
        <v>7868</v>
      </c>
      <c r="L23" t="s">
        <v>7869</v>
      </c>
    </row>
    <row r="24" spans="1:15">
      <c r="A24" t="s">
        <v>64</v>
      </c>
      <c r="B24" t="s">
        <v>65</v>
      </c>
      <c r="C24" t="s">
        <v>7865</v>
      </c>
      <c r="E24" t="s">
        <v>7872</v>
      </c>
      <c r="G24" t="s">
        <v>7834</v>
      </c>
      <c r="H24" t="s">
        <v>7835</v>
      </c>
      <c r="I24" t="s">
        <v>7836</v>
      </c>
      <c r="J24" t="s">
        <v>7867</v>
      </c>
      <c r="K24" t="s">
        <v>7868</v>
      </c>
      <c r="L24" t="s">
        <v>7869</v>
      </c>
    </row>
    <row r="25" spans="1:15">
      <c r="A25" t="s">
        <v>66</v>
      </c>
      <c r="B25" t="s">
        <v>67</v>
      </c>
      <c r="C25" t="s">
        <v>7865</v>
      </c>
      <c r="E25" t="s">
        <v>7873</v>
      </c>
      <c r="G25" t="s">
        <v>7834</v>
      </c>
      <c r="H25" t="s">
        <v>7835</v>
      </c>
      <c r="I25" t="s">
        <v>7836</v>
      </c>
      <c r="J25" t="s">
        <v>7867</v>
      </c>
      <c r="K25" t="s">
        <v>7868</v>
      </c>
      <c r="L25" t="s">
        <v>7869</v>
      </c>
    </row>
    <row r="26" spans="1:15">
      <c r="A26" t="s">
        <v>70</v>
      </c>
      <c r="B26" t="s">
        <v>71</v>
      </c>
      <c r="C26" t="s">
        <v>7865</v>
      </c>
      <c r="E26" t="s">
        <v>7874</v>
      </c>
      <c r="G26" t="s">
        <v>7834</v>
      </c>
      <c r="H26" t="s">
        <v>7835</v>
      </c>
      <c r="I26" t="s">
        <v>7836</v>
      </c>
      <c r="J26" t="s">
        <v>7867</v>
      </c>
      <c r="K26" t="s">
        <v>7868</v>
      </c>
      <c r="L26" t="s">
        <v>7869</v>
      </c>
    </row>
    <row r="27" spans="1:15">
      <c r="A27" t="s">
        <v>72</v>
      </c>
      <c r="B27" t="s">
        <v>73</v>
      </c>
      <c r="C27" t="s">
        <v>7865</v>
      </c>
      <c r="E27" t="s">
        <v>7875</v>
      </c>
      <c r="G27" t="s">
        <v>7834</v>
      </c>
      <c r="H27" t="s">
        <v>7835</v>
      </c>
      <c r="I27" t="s">
        <v>7836</v>
      </c>
      <c r="J27" t="s">
        <v>7867</v>
      </c>
      <c r="K27" t="s">
        <v>7868</v>
      </c>
      <c r="L27" t="s">
        <v>7869</v>
      </c>
    </row>
    <row r="28" spans="1:15">
      <c r="A28" t="s">
        <v>74</v>
      </c>
      <c r="B28" t="s">
        <v>75</v>
      </c>
      <c r="C28" t="s">
        <v>7876</v>
      </c>
      <c r="E28" t="s">
        <v>7877</v>
      </c>
      <c r="G28" t="s">
        <v>7834</v>
      </c>
      <c r="H28" t="s">
        <v>7878</v>
      </c>
      <c r="I28" t="s">
        <v>7879</v>
      </c>
      <c r="J28" t="s">
        <v>7880</v>
      </c>
      <c r="K28" t="s">
        <v>7881</v>
      </c>
      <c r="L28" t="s">
        <v>7882</v>
      </c>
    </row>
    <row r="29" spans="1:15">
      <c r="A29" t="s">
        <v>80</v>
      </c>
      <c r="B29" t="s">
        <v>81</v>
      </c>
      <c r="C29" t="s">
        <v>7883</v>
      </c>
      <c r="E29" t="s">
        <v>7884</v>
      </c>
      <c r="G29" t="s">
        <v>7834</v>
      </c>
      <c r="H29" t="s">
        <v>7878</v>
      </c>
      <c r="I29" t="s">
        <v>7879</v>
      </c>
      <c r="J29" t="s">
        <v>7880</v>
      </c>
      <c r="K29" t="s">
        <v>7881</v>
      </c>
      <c r="L29" t="s">
        <v>7885</v>
      </c>
    </row>
    <row r="30" spans="1:15">
      <c r="A30" t="s">
        <v>82</v>
      </c>
      <c r="B30" t="s">
        <v>83</v>
      </c>
      <c r="C30" t="s">
        <v>7886</v>
      </c>
      <c r="E30" t="s">
        <v>7887</v>
      </c>
      <c r="G30" t="s">
        <v>7816</v>
      </c>
      <c r="H30" t="s">
        <v>7888</v>
      </c>
      <c r="I30" t="s">
        <v>7889</v>
      </c>
      <c r="J30" t="s">
        <v>7890</v>
      </c>
      <c r="K30" t="s">
        <v>7891</v>
      </c>
      <c r="L30" t="s">
        <v>7892</v>
      </c>
      <c r="M30" t="s">
        <v>7893</v>
      </c>
      <c r="N30" t="s">
        <v>7894</v>
      </c>
      <c r="O30" t="s">
        <v>7895</v>
      </c>
    </row>
    <row r="31" spans="1:15">
      <c r="A31" t="s">
        <v>106</v>
      </c>
      <c r="B31" t="s">
        <v>107</v>
      </c>
      <c r="C31" t="s">
        <v>7896</v>
      </c>
      <c r="E31" t="s">
        <v>7897</v>
      </c>
      <c r="G31" t="s">
        <v>7834</v>
      </c>
      <c r="H31" t="s">
        <v>7898</v>
      </c>
      <c r="I31" t="s">
        <v>7899</v>
      </c>
      <c r="J31" t="s">
        <v>7900</v>
      </c>
      <c r="K31" t="s">
        <v>7901</v>
      </c>
    </row>
    <row r="32" spans="1:15">
      <c r="A32" t="s">
        <v>108</v>
      </c>
      <c r="B32" t="s">
        <v>109</v>
      </c>
      <c r="C32" t="s">
        <v>7902</v>
      </c>
      <c r="E32" t="s">
        <v>7903</v>
      </c>
      <c r="G32" t="s">
        <v>7834</v>
      </c>
      <c r="H32" t="s">
        <v>7835</v>
      </c>
      <c r="I32" t="s">
        <v>7836</v>
      </c>
      <c r="J32" t="s">
        <v>7904</v>
      </c>
      <c r="K32" t="s">
        <v>7905</v>
      </c>
      <c r="L32" t="s">
        <v>7906</v>
      </c>
    </row>
    <row r="33" spans="1:19">
      <c r="A33" t="s">
        <v>110</v>
      </c>
      <c r="B33" t="s">
        <v>111</v>
      </c>
      <c r="C33" t="s">
        <v>7902</v>
      </c>
      <c r="E33" t="s">
        <v>7907</v>
      </c>
      <c r="G33" t="s">
        <v>7834</v>
      </c>
      <c r="H33" t="s">
        <v>7835</v>
      </c>
      <c r="I33" t="s">
        <v>7836</v>
      </c>
      <c r="J33" t="s">
        <v>7904</v>
      </c>
      <c r="K33" t="s">
        <v>7905</v>
      </c>
      <c r="L33" t="s">
        <v>7906</v>
      </c>
    </row>
    <row r="34" spans="1:19">
      <c r="A34" t="s">
        <v>112</v>
      </c>
      <c r="B34" t="s">
        <v>113</v>
      </c>
      <c r="C34" t="s">
        <v>7902</v>
      </c>
      <c r="E34" t="s">
        <v>7908</v>
      </c>
      <c r="G34" t="s">
        <v>7834</v>
      </c>
      <c r="H34" t="s">
        <v>7835</v>
      </c>
      <c r="I34" t="s">
        <v>7836</v>
      </c>
      <c r="J34" t="s">
        <v>7904</v>
      </c>
      <c r="K34" t="s">
        <v>7905</v>
      </c>
      <c r="L34" t="s">
        <v>7906</v>
      </c>
    </row>
    <row r="35" spans="1:19">
      <c r="A35" t="s">
        <v>114</v>
      </c>
      <c r="B35" t="s">
        <v>115</v>
      </c>
      <c r="C35" t="s">
        <v>7909</v>
      </c>
      <c r="E35" t="s">
        <v>7910</v>
      </c>
      <c r="G35" t="s">
        <v>7834</v>
      </c>
      <c r="H35" t="s">
        <v>7878</v>
      </c>
      <c r="I35" t="s">
        <v>7879</v>
      </c>
      <c r="J35" t="s">
        <v>7880</v>
      </c>
      <c r="K35" t="s">
        <v>7881</v>
      </c>
      <c r="L35" t="s">
        <v>7911</v>
      </c>
    </row>
    <row r="36" spans="1:19">
      <c r="A36" t="s">
        <v>116</v>
      </c>
      <c r="B36" t="s">
        <v>117</v>
      </c>
      <c r="C36" t="s">
        <v>7912</v>
      </c>
      <c r="E36" t="s">
        <v>7913</v>
      </c>
      <c r="G36" t="s">
        <v>7834</v>
      </c>
      <c r="H36" t="s">
        <v>7835</v>
      </c>
      <c r="I36" t="s">
        <v>7914</v>
      </c>
      <c r="J36" t="s">
        <v>7915</v>
      </c>
      <c r="K36" t="s">
        <v>7916</v>
      </c>
      <c r="L36" t="s">
        <v>7917</v>
      </c>
    </row>
    <row r="37" spans="1:19">
      <c r="A37" t="s">
        <v>120</v>
      </c>
      <c r="B37" t="s">
        <v>121</v>
      </c>
      <c r="C37" t="s">
        <v>7912</v>
      </c>
      <c r="E37" t="s">
        <v>7918</v>
      </c>
      <c r="G37" t="s">
        <v>7834</v>
      </c>
      <c r="H37" t="s">
        <v>7835</v>
      </c>
      <c r="I37" t="s">
        <v>7914</v>
      </c>
      <c r="J37" t="s">
        <v>7915</v>
      </c>
      <c r="K37" t="s">
        <v>7916</v>
      </c>
      <c r="L37" t="s">
        <v>7917</v>
      </c>
    </row>
    <row r="38" spans="1:19">
      <c r="A38" t="s">
        <v>122</v>
      </c>
      <c r="B38" t="s">
        <v>123</v>
      </c>
      <c r="C38" t="s">
        <v>7919</v>
      </c>
      <c r="E38" t="s">
        <v>7920</v>
      </c>
      <c r="G38" t="s">
        <v>7816</v>
      </c>
      <c r="H38" t="s">
        <v>7921</v>
      </c>
      <c r="I38" t="s">
        <v>7922</v>
      </c>
      <c r="J38" t="s">
        <v>7923</v>
      </c>
      <c r="K38" t="s">
        <v>7924</v>
      </c>
      <c r="L38" t="s">
        <v>7925</v>
      </c>
      <c r="M38" t="s">
        <v>7926</v>
      </c>
      <c r="N38" t="s">
        <v>7927</v>
      </c>
    </row>
    <row r="39" spans="1:19">
      <c r="A39" t="s">
        <v>124</v>
      </c>
      <c r="B39" t="s">
        <v>125</v>
      </c>
      <c r="C39" t="s">
        <v>7928</v>
      </c>
      <c r="E39" t="s">
        <v>7929</v>
      </c>
      <c r="G39" t="s">
        <v>7816</v>
      </c>
      <c r="H39" t="s">
        <v>7921</v>
      </c>
      <c r="I39" t="s">
        <v>7922</v>
      </c>
      <c r="J39" t="s">
        <v>7930</v>
      </c>
      <c r="K39" t="s">
        <v>7931</v>
      </c>
      <c r="L39" t="s">
        <v>7932</v>
      </c>
      <c r="M39" t="s">
        <v>7933</v>
      </c>
      <c r="N39" t="s">
        <v>7934</v>
      </c>
      <c r="O39" t="s">
        <v>7935</v>
      </c>
      <c r="P39" t="s">
        <v>7936</v>
      </c>
    </row>
    <row r="40" spans="1:19">
      <c r="A40" t="s">
        <v>126</v>
      </c>
      <c r="B40" t="s">
        <v>127</v>
      </c>
      <c r="C40" t="s">
        <v>7937</v>
      </c>
      <c r="E40" t="s">
        <v>7938</v>
      </c>
      <c r="G40" t="s">
        <v>7816</v>
      </c>
      <c r="H40" t="s">
        <v>7939</v>
      </c>
      <c r="I40" t="s">
        <v>7940</v>
      </c>
      <c r="J40" t="s">
        <v>7941</v>
      </c>
      <c r="K40" t="s">
        <v>7942</v>
      </c>
      <c r="L40" t="s">
        <v>7943</v>
      </c>
    </row>
    <row r="41" spans="1:19">
      <c r="A41" t="s">
        <v>128</v>
      </c>
      <c r="B41" t="s">
        <v>129</v>
      </c>
      <c r="C41" t="s">
        <v>7937</v>
      </c>
      <c r="E41" t="s">
        <v>7944</v>
      </c>
      <c r="G41" t="s">
        <v>7816</v>
      </c>
      <c r="H41" t="s">
        <v>7939</v>
      </c>
      <c r="I41" t="s">
        <v>7940</v>
      </c>
      <c r="J41" t="s">
        <v>7941</v>
      </c>
      <c r="K41" t="s">
        <v>7942</v>
      </c>
      <c r="L41" t="s">
        <v>7943</v>
      </c>
    </row>
    <row r="42" spans="1:19">
      <c r="A42" t="s">
        <v>130</v>
      </c>
      <c r="B42" t="s">
        <v>131</v>
      </c>
      <c r="C42" t="s">
        <v>7945</v>
      </c>
      <c r="E42" t="s">
        <v>7946</v>
      </c>
      <c r="G42" t="s">
        <v>7816</v>
      </c>
      <c r="H42" t="s">
        <v>7888</v>
      </c>
      <c r="I42" t="s">
        <v>7889</v>
      </c>
      <c r="J42" t="s">
        <v>7947</v>
      </c>
      <c r="K42" t="s">
        <v>7948</v>
      </c>
      <c r="L42" t="s">
        <v>7949</v>
      </c>
      <c r="M42" t="s">
        <v>7950</v>
      </c>
      <c r="N42" t="s">
        <v>7951</v>
      </c>
      <c r="O42" t="s">
        <v>7952</v>
      </c>
      <c r="P42" t="s">
        <v>7953</v>
      </c>
      <c r="Q42" t="s">
        <v>7954</v>
      </c>
      <c r="R42" t="s">
        <v>7955</v>
      </c>
      <c r="S42" t="s">
        <v>7956</v>
      </c>
    </row>
    <row r="43" spans="1:19">
      <c r="A43" t="s">
        <v>132</v>
      </c>
      <c r="B43" t="s">
        <v>133</v>
      </c>
      <c r="C43" t="s">
        <v>7957</v>
      </c>
      <c r="E43" t="s">
        <v>7958</v>
      </c>
      <c r="G43" t="s">
        <v>7834</v>
      </c>
      <c r="H43" t="s">
        <v>7858</v>
      </c>
      <c r="I43" t="s">
        <v>7959</v>
      </c>
    </row>
    <row r="44" spans="1:19">
      <c r="A44" t="s">
        <v>136</v>
      </c>
      <c r="B44" t="s">
        <v>137</v>
      </c>
      <c r="C44" t="s">
        <v>7960</v>
      </c>
      <c r="E44" t="s">
        <v>7961</v>
      </c>
      <c r="G44" t="s">
        <v>7834</v>
      </c>
      <c r="H44" t="s">
        <v>7962</v>
      </c>
      <c r="I44" t="s">
        <v>7963</v>
      </c>
      <c r="J44" t="s">
        <v>7964</v>
      </c>
      <c r="K44" t="s">
        <v>7965</v>
      </c>
      <c r="L44" t="s">
        <v>7966</v>
      </c>
    </row>
    <row r="45" spans="1:19">
      <c r="A45" t="s">
        <v>138</v>
      </c>
      <c r="B45" t="s">
        <v>139</v>
      </c>
      <c r="C45" t="s">
        <v>7967</v>
      </c>
      <c r="E45" t="s">
        <v>7968</v>
      </c>
      <c r="G45" t="s">
        <v>7834</v>
      </c>
      <c r="H45" t="s">
        <v>7835</v>
      </c>
      <c r="I45" t="s">
        <v>7914</v>
      </c>
      <c r="J45" t="s">
        <v>7969</v>
      </c>
      <c r="K45" t="s">
        <v>7970</v>
      </c>
      <c r="L45" t="s">
        <v>7971</v>
      </c>
      <c r="M45" t="s">
        <v>7972</v>
      </c>
    </row>
    <row r="46" spans="1:19">
      <c r="A46" t="s">
        <v>140</v>
      </c>
      <c r="B46" t="s">
        <v>141</v>
      </c>
      <c r="C46" t="s">
        <v>7967</v>
      </c>
      <c r="E46" t="s">
        <v>7973</v>
      </c>
      <c r="G46" t="s">
        <v>7834</v>
      </c>
      <c r="H46" t="s">
        <v>7835</v>
      </c>
      <c r="I46" t="s">
        <v>7914</v>
      </c>
      <c r="J46" t="s">
        <v>7969</v>
      </c>
      <c r="K46" t="s">
        <v>7970</v>
      </c>
      <c r="L46" t="s">
        <v>7971</v>
      </c>
      <c r="M46" t="s">
        <v>7972</v>
      </c>
    </row>
    <row r="47" spans="1:19">
      <c r="A47" t="s">
        <v>142</v>
      </c>
      <c r="B47" t="s">
        <v>143</v>
      </c>
      <c r="C47" t="s">
        <v>7967</v>
      </c>
      <c r="E47" t="s">
        <v>7974</v>
      </c>
      <c r="G47" t="s">
        <v>7834</v>
      </c>
      <c r="H47" t="s">
        <v>7835</v>
      </c>
      <c r="I47" t="s">
        <v>7914</v>
      </c>
      <c r="J47" t="s">
        <v>7969</v>
      </c>
      <c r="K47" t="s">
        <v>7970</v>
      </c>
      <c r="L47" t="s">
        <v>7971</v>
      </c>
      <c r="M47" t="s">
        <v>7972</v>
      </c>
    </row>
    <row r="48" spans="1:19">
      <c r="A48" t="s">
        <v>144</v>
      </c>
      <c r="B48" t="s">
        <v>145</v>
      </c>
      <c r="C48" t="s">
        <v>7967</v>
      </c>
      <c r="E48" t="s">
        <v>7975</v>
      </c>
      <c r="G48" t="s">
        <v>7834</v>
      </c>
      <c r="H48" t="s">
        <v>7835</v>
      </c>
      <c r="I48" t="s">
        <v>7914</v>
      </c>
      <c r="J48" t="s">
        <v>7969</v>
      </c>
      <c r="K48" t="s">
        <v>7970</v>
      </c>
      <c r="L48" t="s">
        <v>7971</v>
      </c>
      <c r="M48" t="s">
        <v>7972</v>
      </c>
    </row>
    <row r="49" spans="1:14">
      <c r="A49" t="s">
        <v>146</v>
      </c>
      <c r="B49" t="s">
        <v>147</v>
      </c>
      <c r="C49" t="s">
        <v>7967</v>
      </c>
      <c r="E49" t="s">
        <v>7976</v>
      </c>
      <c r="G49" t="s">
        <v>7834</v>
      </c>
      <c r="H49" t="s">
        <v>7835</v>
      </c>
      <c r="I49" t="s">
        <v>7914</v>
      </c>
      <c r="J49" t="s">
        <v>7969</v>
      </c>
      <c r="K49" t="s">
        <v>7970</v>
      </c>
      <c r="L49" t="s">
        <v>7971</v>
      </c>
      <c r="M49" t="s">
        <v>7972</v>
      </c>
    </row>
    <row r="50" spans="1:14">
      <c r="A50" t="s">
        <v>148</v>
      </c>
      <c r="B50" t="s">
        <v>149</v>
      </c>
      <c r="C50" t="s">
        <v>7967</v>
      </c>
      <c r="D50" t="s">
        <v>7977</v>
      </c>
      <c r="E50" t="s">
        <v>7978</v>
      </c>
      <c r="G50" t="s">
        <v>7834</v>
      </c>
      <c r="H50" t="s">
        <v>7835</v>
      </c>
      <c r="I50" t="s">
        <v>7914</v>
      </c>
      <c r="J50" t="s">
        <v>7969</v>
      </c>
      <c r="K50" t="s">
        <v>7970</v>
      </c>
      <c r="L50" t="s">
        <v>7971</v>
      </c>
      <c r="M50" t="s">
        <v>7972</v>
      </c>
    </row>
    <row r="51" spans="1:14">
      <c r="A51" t="s">
        <v>150</v>
      </c>
      <c r="B51" t="s">
        <v>151</v>
      </c>
      <c r="C51" t="s">
        <v>7967</v>
      </c>
      <c r="D51" t="s">
        <v>7977</v>
      </c>
      <c r="E51" t="s">
        <v>7979</v>
      </c>
      <c r="G51" t="s">
        <v>7834</v>
      </c>
      <c r="H51" t="s">
        <v>7835</v>
      </c>
      <c r="I51" t="s">
        <v>7914</v>
      </c>
      <c r="J51" t="s">
        <v>7969</v>
      </c>
      <c r="K51" t="s">
        <v>7970</v>
      </c>
      <c r="L51" t="s">
        <v>7971</v>
      </c>
      <c r="M51" t="s">
        <v>7972</v>
      </c>
    </row>
    <row r="52" spans="1:14">
      <c r="A52" t="s">
        <v>152</v>
      </c>
      <c r="B52" t="s">
        <v>153</v>
      </c>
      <c r="C52" t="s">
        <v>7967</v>
      </c>
      <c r="D52" t="s">
        <v>7977</v>
      </c>
      <c r="E52" t="s">
        <v>7980</v>
      </c>
      <c r="G52" t="s">
        <v>7834</v>
      </c>
      <c r="H52" t="s">
        <v>7835</v>
      </c>
      <c r="I52" t="s">
        <v>7914</v>
      </c>
      <c r="J52" t="s">
        <v>7969</v>
      </c>
      <c r="K52" t="s">
        <v>7970</v>
      </c>
      <c r="L52" t="s">
        <v>7971</v>
      </c>
      <c r="M52" t="s">
        <v>7972</v>
      </c>
    </row>
    <row r="53" spans="1:14">
      <c r="A53" t="s">
        <v>154</v>
      </c>
      <c r="B53" t="s">
        <v>155</v>
      </c>
      <c r="C53" t="s">
        <v>7981</v>
      </c>
      <c r="E53" t="s">
        <v>7982</v>
      </c>
      <c r="G53" t="s">
        <v>7834</v>
      </c>
      <c r="H53" t="s">
        <v>7835</v>
      </c>
      <c r="I53" t="s">
        <v>7914</v>
      </c>
      <c r="J53" t="s">
        <v>7969</v>
      </c>
      <c r="K53" t="s">
        <v>7970</v>
      </c>
      <c r="L53" t="s">
        <v>7971</v>
      </c>
      <c r="M53" t="s">
        <v>7972</v>
      </c>
    </row>
    <row r="54" spans="1:14">
      <c r="A54" t="s">
        <v>156</v>
      </c>
      <c r="B54" t="s">
        <v>157</v>
      </c>
      <c r="C54" t="s">
        <v>7983</v>
      </c>
      <c r="E54" t="s">
        <v>7984</v>
      </c>
      <c r="G54" t="s">
        <v>7816</v>
      </c>
      <c r="H54" t="s">
        <v>7888</v>
      </c>
      <c r="I54" t="s">
        <v>7985</v>
      </c>
      <c r="J54" t="s">
        <v>7986</v>
      </c>
      <c r="K54" t="s">
        <v>7987</v>
      </c>
      <c r="L54" t="s">
        <v>7988</v>
      </c>
      <c r="M54" t="s">
        <v>7989</v>
      </c>
      <c r="N54" t="s">
        <v>7990</v>
      </c>
    </row>
    <row r="55" spans="1:14">
      <c r="A55" t="s">
        <v>158</v>
      </c>
      <c r="B55" t="s">
        <v>159</v>
      </c>
      <c r="C55" t="s">
        <v>7991</v>
      </c>
      <c r="E55" t="s">
        <v>7992</v>
      </c>
      <c r="G55" t="s">
        <v>7816</v>
      </c>
      <c r="H55" t="s">
        <v>7888</v>
      </c>
      <c r="I55" t="s">
        <v>7985</v>
      </c>
      <c r="J55" t="s">
        <v>7986</v>
      </c>
      <c r="K55" t="s">
        <v>7987</v>
      </c>
      <c r="L55" t="s">
        <v>7988</v>
      </c>
      <c r="M55" t="s">
        <v>7993</v>
      </c>
      <c r="N55" t="s">
        <v>7994</v>
      </c>
    </row>
    <row r="56" spans="1:14">
      <c r="A56" t="s">
        <v>160</v>
      </c>
      <c r="B56" t="s">
        <v>161</v>
      </c>
      <c r="C56" t="s">
        <v>7995</v>
      </c>
      <c r="E56" t="s">
        <v>7996</v>
      </c>
      <c r="G56" t="s">
        <v>7834</v>
      </c>
      <c r="H56" t="s">
        <v>7878</v>
      </c>
      <c r="I56" t="s">
        <v>7879</v>
      </c>
      <c r="J56" t="s">
        <v>7880</v>
      </c>
      <c r="K56" t="s">
        <v>7881</v>
      </c>
      <c r="L56" t="s">
        <v>7885</v>
      </c>
    </row>
    <row r="57" spans="1:14">
      <c r="A57" t="s">
        <v>162</v>
      </c>
      <c r="B57" t="s">
        <v>163</v>
      </c>
      <c r="C57" t="s">
        <v>7995</v>
      </c>
      <c r="E57" t="s">
        <v>7997</v>
      </c>
      <c r="G57" t="s">
        <v>7834</v>
      </c>
      <c r="H57" t="s">
        <v>7878</v>
      </c>
      <c r="I57" t="s">
        <v>7879</v>
      </c>
      <c r="J57" t="s">
        <v>7880</v>
      </c>
      <c r="K57" t="s">
        <v>7881</v>
      </c>
      <c r="L57" t="s">
        <v>7885</v>
      </c>
    </row>
    <row r="58" spans="1:14">
      <c r="A58" t="s">
        <v>164</v>
      </c>
      <c r="B58" t="s">
        <v>165</v>
      </c>
      <c r="C58" t="s">
        <v>7998</v>
      </c>
      <c r="E58" t="s">
        <v>7999</v>
      </c>
      <c r="G58" t="s">
        <v>7834</v>
      </c>
      <c r="H58" t="s">
        <v>7835</v>
      </c>
      <c r="I58" t="s">
        <v>7914</v>
      </c>
      <c r="J58" t="s">
        <v>8000</v>
      </c>
      <c r="K58" t="s">
        <v>8001</v>
      </c>
    </row>
    <row r="59" spans="1:14">
      <c r="A59" t="s">
        <v>166</v>
      </c>
      <c r="B59" t="s">
        <v>167</v>
      </c>
      <c r="C59" t="s">
        <v>8002</v>
      </c>
      <c r="E59" t="s">
        <v>8003</v>
      </c>
      <c r="G59" t="s">
        <v>7834</v>
      </c>
      <c r="H59" t="s">
        <v>7878</v>
      </c>
      <c r="I59" t="s">
        <v>7879</v>
      </c>
      <c r="J59" t="s">
        <v>7880</v>
      </c>
      <c r="K59" t="s">
        <v>8004</v>
      </c>
      <c r="L59" t="s">
        <v>8005</v>
      </c>
    </row>
    <row r="60" spans="1:14">
      <c r="A60" t="s">
        <v>168</v>
      </c>
      <c r="B60" t="s">
        <v>169</v>
      </c>
      <c r="C60" t="s">
        <v>8006</v>
      </c>
      <c r="E60" t="s">
        <v>8007</v>
      </c>
      <c r="G60" t="s">
        <v>7834</v>
      </c>
      <c r="H60" t="s">
        <v>7898</v>
      </c>
      <c r="I60" t="s">
        <v>8008</v>
      </c>
      <c r="J60" t="s">
        <v>8009</v>
      </c>
      <c r="K60" t="s">
        <v>8010</v>
      </c>
    </row>
    <row r="61" spans="1:14">
      <c r="A61" t="s">
        <v>170</v>
      </c>
      <c r="B61" t="s">
        <v>171</v>
      </c>
      <c r="C61" t="s">
        <v>8011</v>
      </c>
      <c r="E61" t="s">
        <v>8012</v>
      </c>
      <c r="G61" t="s">
        <v>7834</v>
      </c>
      <c r="H61" t="s">
        <v>7835</v>
      </c>
      <c r="I61" t="s">
        <v>7914</v>
      </c>
      <c r="J61" t="s">
        <v>8013</v>
      </c>
      <c r="K61" t="s">
        <v>8014</v>
      </c>
      <c r="L61" t="s">
        <v>8015</v>
      </c>
    </row>
    <row r="62" spans="1:14">
      <c r="A62" t="s">
        <v>172</v>
      </c>
      <c r="B62" t="s">
        <v>173</v>
      </c>
      <c r="C62" t="s">
        <v>8011</v>
      </c>
      <c r="E62" t="s">
        <v>8016</v>
      </c>
      <c r="G62" t="s">
        <v>7834</v>
      </c>
      <c r="H62" t="s">
        <v>7835</v>
      </c>
      <c r="I62" t="s">
        <v>7914</v>
      </c>
      <c r="J62" t="s">
        <v>8013</v>
      </c>
      <c r="K62" t="s">
        <v>8014</v>
      </c>
      <c r="L62" t="s">
        <v>8015</v>
      </c>
    </row>
    <row r="63" spans="1:14">
      <c r="A63" t="s">
        <v>174</v>
      </c>
      <c r="B63" t="s">
        <v>175</v>
      </c>
      <c r="C63" t="s">
        <v>8011</v>
      </c>
      <c r="E63" t="s">
        <v>8017</v>
      </c>
      <c r="G63" t="s">
        <v>7834</v>
      </c>
      <c r="H63" t="s">
        <v>7835</v>
      </c>
      <c r="I63" t="s">
        <v>7914</v>
      </c>
      <c r="J63" t="s">
        <v>8013</v>
      </c>
      <c r="K63" t="s">
        <v>8014</v>
      </c>
      <c r="L63" t="s">
        <v>8015</v>
      </c>
    </row>
    <row r="64" spans="1:14">
      <c r="A64" t="s">
        <v>176</v>
      </c>
      <c r="B64" t="s">
        <v>177</v>
      </c>
      <c r="C64" t="s">
        <v>8011</v>
      </c>
      <c r="E64" t="s">
        <v>8018</v>
      </c>
      <c r="G64" t="s">
        <v>7834</v>
      </c>
      <c r="H64" t="s">
        <v>7835</v>
      </c>
      <c r="I64" t="s">
        <v>7914</v>
      </c>
      <c r="J64" t="s">
        <v>8013</v>
      </c>
      <c r="K64" t="s">
        <v>8014</v>
      </c>
      <c r="L64" t="s">
        <v>8015</v>
      </c>
    </row>
    <row r="65" spans="1:12">
      <c r="A65" t="s">
        <v>178</v>
      </c>
      <c r="B65" t="s">
        <v>179</v>
      </c>
      <c r="C65" t="s">
        <v>8011</v>
      </c>
      <c r="E65" t="s">
        <v>8019</v>
      </c>
      <c r="G65" t="s">
        <v>7834</v>
      </c>
      <c r="H65" t="s">
        <v>7835</v>
      </c>
      <c r="I65" t="s">
        <v>7914</v>
      </c>
      <c r="J65" t="s">
        <v>8013</v>
      </c>
      <c r="K65" t="s">
        <v>8014</v>
      </c>
      <c r="L65" t="s">
        <v>8015</v>
      </c>
    </row>
    <row r="66" spans="1:12">
      <c r="A66" t="s">
        <v>180</v>
      </c>
      <c r="B66" t="s">
        <v>181</v>
      </c>
      <c r="C66" t="s">
        <v>8011</v>
      </c>
      <c r="E66" t="s">
        <v>8020</v>
      </c>
      <c r="G66" t="s">
        <v>7834</v>
      </c>
      <c r="H66" t="s">
        <v>7835</v>
      </c>
      <c r="I66" t="s">
        <v>7914</v>
      </c>
      <c r="J66" t="s">
        <v>8013</v>
      </c>
      <c r="K66" t="s">
        <v>8014</v>
      </c>
      <c r="L66" t="s">
        <v>8015</v>
      </c>
    </row>
    <row r="67" spans="1:12">
      <c r="A67" t="s">
        <v>182</v>
      </c>
      <c r="B67" t="s">
        <v>183</v>
      </c>
      <c r="C67" t="s">
        <v>8021</v>
      </c>
      <c r="E67" t="s">
        <v>8022</v>
      </c>
      <c r="G67" t="s">
        <v>7834</v>
      </c>
      <c r="H67" t="s">
        <v>7835</v>
      </c>
      <c r="I67" t="s">
        <v>7914</v>
      </c>
      <c r="J67" t="s">
        <v>8000</v>
      </c>
      <c r="K67" t="s">
        <v>8023</v>
      </c>
      <c r="L67" t="s">
        <v>8024</v>
      </c>
    </row>
    <row r="68" spans="1:12">
      <c r="A68" t="s">
        <v>184</v>
      </c>
      <c r="B68" t="s">
        <v>185</v>
      </c>
      <c r="C68" t="s">
        <v>8025</v>
      </c>
      <c r="E68" t="s">
        <v>8026</v>
      </c>
      <c r="G68" t="s">
        <v>7834</v>
      </c>
      <c r="H68" t="s">
        <v>7835</v>
      </c>
      <c r="I68" t="s">
        <v>7914</v>
      </c>
      <c r="J68" t="s">
        <v>8000</v>
      </c>
      <c r="K68" t="s">
        <v>8027</v>
      </c>
    </row>
    <row r="69" spans="1:12">
      <c r="A69" t="s">
        <v>186</v>
      </c>
      <c r="B69" t="s">
        <v>187</v>
      </c>
      <c r="C69" t="s">
        <v>8028</v>
      </c>
      <c r="E69" t="s">
        <v>8029</v>
      </c>
      <c r="G69" t="s">
        <v>7834</v>
      </c>
      <c r="H69" t="s">
        <v>7835</v>
      </c>
      <c r="I69" t="s">
        <v>8030</v>
      </c>
      <c r="J69" t="s">
        <v>8031</v>
      </c>
      <c r="K69" t="s">
        <v>8032</v>
      </c>
      <c r="L69" t="s">
        <v>8033</v>
      </c>
    </row>
    <row r="70" spans="1:12">
      <c r="A70" t="s">
        <v>188</v>
      </c>
      <c r="B70" t="s">
        <v>189</v>
      </c>
      <c r="C70" t="s">
        <v>8028</v>
      </c>
      <c r="E70" t="s">
        <v>8034</v>
      </c>
      <c r="G70" t="s">
        <v>7834</v>
      </c>
      <c r="H70" t="s">
        <v>7835</v>
      </c>
      <c r="I70" t="s">
        <v>8030</v>
      </c>
      <c r="J70" t="s">
        <v>8031</v>
      </c>
      <c r="K70" t="s">
        <v>8032</v>
      </c>
      <c r="L70" t="s">
        <v>8033</v>
      </c>
    </row>
    <row r="71" spans="1:12">
      <c r="A71" t="s">
        <v>190</v>
      </c>
      <c r="B71" t="s">
        <v>191</v>
      </c>
      <c r="C71" t="s">
        <v>8035</v>
      </c>
      <c r="E71" t="s">
        <v>8036</v>
      </c>
      <c r="G71" t="s">
        <v>7834</v>
      </c>
      <c r="H71" t="s">
        <v>7858</v>
      </c>
      <c r="I71" t="s">
        <v>7859</v>
      </c>
      <c r="J71" t="s">
        <v>7860</v>
      </c>
      <c r="K71" t="s">
        <v>7861</v>
      </c>
      <c r="L71" t="s">
        <v>8037</v>
      </c>
    </row>
    <row r="72" spans="1:12">
      <c r="A72" t="s">
        <v>192</v>
      </c>
      <c r="B72" t="s">
        <v>193</v>
      </c>
      <c r="C72" t="s">
        <v>8035</v>
      </c>
      <c r="E72" t="s">
        <v>8038</v>
      </c>
      <c r="G72" t="s">
        <v>7834</v>
      </c>
      <c r="H72" t="s">
        <v>7858</v>
      </c>
      <c r="I72" t="s">
        <v>7859</v>
      </c>
      <c r="J72" t="s">
        <v>7860</v>
      </c>
      <c r="K72" t="s">
        <v>7861</v>
      </c>
      <c r="L72" t="s">
        <v>8037</v>
      </c>
    </row>
    <row r="73" spans="1:12">
      <c r="A73" t="s">
        <v>194</v>
      </c>
      <c r="B73" t="s">
        <v>195</v>
      </c>
      <c r="C73" t="s">
        <v>8035</v>
      </c>
      <c r="E73" t="s">
        <v>8039</v>
      </c>
      <c r="G73" t="s">
        <v>7834</v>
      </c>
      <c r="H73" t="s">
        <v>7858</v>
      </c>
      <c r="I73" t="s">
        <v>7859</v>
      </c>
      <c r="J73" t="s">
        <v>7860</v>
      </c>
      <c r="K73" t="s">
        <v>7861</v>
      </c>
      <c r="L73" t="s">
        <v>8037</v>
      </c>
    </row>
    <row r="74" spans="1:12">
      <c r="A74" t="s">
        <v>196</v>
      </c>
      <c r="B74" t="s">
        <v>197</v>
      </c>
      <c r="C74" t="s">
        <v>8035</v>
      </c>
      <c r="E74" t="s">
        <v>8040</v>
      </c>
      <c r="G74" t="s">
        <v>7834</v>
      </c>
      <c r="H74" t="s">
        <v>7858</v>
      </c>
      <c r="I74" t="s">
        <v>7859</v>
      </c>
      <c r="J74" t="s">
        <v>7860</v>
      </c>
      <c r="K74" t="s">
        <v>7861</v>
      </c>
      <c r="L74" t="s">
        <v>8037</v>
      </c>
    </row>
    <row r="75" spans="1:12">
      <c r="A75" t="s">
        <v>198</v>
      </c>
      <c r="B75" t="s">
        <v>199</v>
      </c>
      <c r="C75" t="s">
        <v>8035</v>
      </c>
      <c r="E75" t="s">
        <v>8041</v>
      </c>
      <c r="G75" t="s">
        <v>7834</v>
      </c>
      <c r="H75" t="s">
        <v>7858</v>
      </c>
      <c r="I75" t="s">
        <v>7859</v>
      </c>
      <c r="J75" t="s">
        <v>7860</v>
      </c>
      <c r="K75" t="s">
        <v>7861</v>
      </c>
      <c r="L75" t="s">
        <v>8037</v>
      </c>
    </row>
    <row r="76" spans="1:12">
      <c r="A76" t="s">
        <v>200</v>
      </c>
      <c r="B76" t="s">
        <v>201</v>
      </c>
      <c r="C76" t="s">
        <v>8042</v>
      </c>
      <c r="E76" t="s">
        <v>8043</v>
      </c>
      <c r="G76" t="s">
        <v>7834</v>
      </c>
      <c r="H76" t="s">
        <v>7835</v>
      </c>
      <c r="I76" t="s">
        <v>7914</v>
      </c>
      <c r="J76" t="s">
        <v>8044</v>
      </c>
    </row>
    <row r="77" spans="1:12">
      <c r="A77" t="s">
        <v>202</v>
      </c>
      <c r="B77" t="s">
        <v>203</v>
      </c>
      <c r="C77" t="s">
        <v>8045</v>
      </c>
      <c r="E77" t="s">
        <v>8046</v>
      </c>
      <c r="G77" t="s">
        <v>7834</v>
      </c>
      <c r="H77" t="s">
        <v>7878</v>
      </c>
      <c r="I77" t="s">
        <v>7879</v>
      </c>
      <c r="J77" t="s">
        <v>7880</v>
      </c>
      <c r="K77" t="s">
        <v>7881</v>
      </c>
      <c r="L77" t="s">
        <v>7911</v>
      </c>
    </row>
    <row r="78" spans="1:12">
      <c r="A78" t="s">
        <v>204</v>
      </c>
      <c r="B78" t="s">
        <v>205</v>
      </c>
      <c r="C78" t="s">
        <v>8047</v>
      </c>
      <c r="E78" t="s">
        <v>8048</v>
      </c>
      <c r="G78" t="s">
        <v>7834</v>
      </c>
      <c r="H78" t="s">
        <v>7858</v>
      </c>
      <c r="I78" t="s">
        <v>7859</v>
      </c>
      <c r="J78" t="s">
        <v>7860</v>
      </c>
      <c r="K78" t="s">
        <v>7861</v>
      </c>
      <c r="L78" t="s">
        <v>8049</v>
      </c>
    </row>
    <row r="79" spans="1:12">
      <c r="A79" t="s">
        <v>206</v>
      </c>
      <c r="B79" t="s">
        <v>207</v>
      </c>
      <c r="C79" t="s">
        <v>8047</v>
      </c>
      <c r="E79" t="s">
        <v>8050</v>
      </c>
      <c r="G79" t="s">
        <v>7834</v>
      </c>
      <c r="H79" t="s">
        <v>7858</v>
      </c>
      <c r="I79" t="s">
        <v>7859</v>
      </c>
      <c r="J79" t="s">
        <v>7860</v>
      </c>
      <c r="K79" t="s">
        <v>7861</v>
      </c>
      <c r="L79" t="s">
        <v>8049</v>
      </c>
    </row>
    <row r="80" spans="1:12">
      <c r="A80" t="s">
        <v>208</v>
      </c>
      <c r="B80" t="s">
        <v>209</v>
      </c>
      <c r="C80" t="s">
        <v>8047</v>
      </c>
      <c r="E80" t="s">
        <v>8051</v>
      </c>
      <c r="G80" t="s">
        <v>7834</v>
      </c>
      <c r="H80" t="s">
        <v>7858</v>
      </c>
      <c r="I80" t="s">
        <v>7859</v>
      </c>
      <c r="J80" t="s">
        <v>7860</v>
      </c>
      <c r="K80" t="s">
        <v>7861</v>
      </c>
      <c r="L80" t="s">
        <v>8049</v>
      </c>
    </row>
    <row r="81" spans="1:16">
      <c r="A81" t="s">
        <v>210</v>
      </c>
      <c r="B81" t="s">
        <v>211</v>
      </c>
      <c r="C81" t="s">
        <v>8052</v>
      </c>
      <c r="E81" t="s">
        <v>8053</v>
      </c>
      <c r="G81" t="s">
        <v>7834</v>
      </c>
      <c r="H81" t="s">
        <v>7835</v>
      </c>
      <c r="I81" t="s">
        <v>7836</v>
      </c>
      <c r="J81" t="s">
        <v>7867</v>
      </c>
      <c r="K81" t="s">
        <v>7868</v>
      </c>
      <c r="L81" t="s">
        <v>7869</v>
      </c>
    </row>
    <row r="82" spans="1:16">
      <c r="A82" t="s">
        <v>212</v>
      </c>
      <c r="B82" t="s">
        <v>213</v>
      </c>
      <c r="C82" t="s">
        <v>8052</v>
      </c>
      <c r="E82" t="s">
        <v>8054</v>
      </c>
      <c r="G82" t="s">
        <v>7834</v>
      </c>
      <c r="H82" t="s">
        <v>7835</v>
      </c>
      <c r="I82" t="s">
        <v>7836</v>
      </c>
      <c r="J82" t="s">
        <v>7867</v>
      </c>
      <c r="K82" t="s">
        <v>7868</v>
      </c>
      <c r="L82" t="s">
        <v>7869</v>
      </c>
    </row>
    <row r="83" spans="1:16">
      <c r="A83" t="s">
        <v>214</v>
      </c>
      <c r="B83" t="s">
        <v>215</v>
      </c>
      <c r="C83" t="s">
        <v>8052</v>
      </c>
      <c r="E83" t="s">
        <v>8055</v>
      </c>
      <c r="G83" t="s">
        <v>7834</v>
      </c>
      <c r="H83" t="s">
        <v>7835</v>
      </c>
      <c r="I83" t="s">
        <v>7836</v>
      </c>
      <c r="J83" t="s">
        <v>7867</v>
      </c>
      <c r="K83" t="s">
        <v>7868</v>
      </c>
      <c r="L83" t="s">
        <v>7869</v>
      </c>
    </row>
    <row r="84" spans="1:16">
      <c r="A84" t="s">
        <v>216</v>
      </c>
      <c r="B84" t="s">
        <v>217</v>
      </c>
      <c r="C84" t="s">
        <v>8052</v>
      </c>
      <c r="E84" t="s">
        <v>8056</v>
      </c>
      <c r="G84" t="s">
        <v>7834</v>
      </c>
      <c r="H84" t="s">
        <v>7835</v>
      </c>
      <c r="I84" t="s">
        <v>7836</v>
      </c>
      <c r="J84" t="s">
        <v>7867</v>
      </c>
      <c r="K84" t="s">
        <v>7868</v>
      </c>
      <c r="L84" t="s">
        <v>7869</v>
      </c>
    </row>
    <row r="85" spans="1:16">
      <c r="A85" t="s">
        <v>218</v>
      </c>
      <c r="B85" t="s">
        <v>219</v>
      </c>
      <c r="C85" t="s">
        <v>8057</v>
      </c>
      <c r="E85" t="s">
        <v>8058</v>
      </c>
      <c r="G85" t="s">
        <v>7816</v>
      </c>
      <c r="H85" t="s">
        <v>7888</v>
      </c>
      <c r="I85" t="s">
        <v>7889</v>
      </c>
      <c r="J85" t="s">
        <v>7890</v>
      </c>
      <c r="K85" t="s">
        <v>8059</v>
      </c>
      <c r="L85" t="s">
        <v>8060</v>
      </c>
      <c r="M85" t="s">
        <v>8061</v>
      </c>
      <c r="N85" t="s">
        <v>8062</v>
      </c>
      <c r="O85" t="s">
        <v>8063</v>
      </c>
    </row>
    <row r="86" spans="1:16">
      <c r="A86" t="s">
        <v>222</v>
      </c>
      <c r="B86" t="s">
        <v>223</v>
      </c>
      <c r="C86" t="s">
        <v>8057</v>
      </c>
      <c r="E86" t="s">
        <v>8064</v>
      </c>
      <c r="G86" t="s">
        <v>7816</v>
      </c>
      <c r="H86" t="s">
        <v>7888</v>
      </c>
      <c r="I86" t="s">
        <v>7889</v>
      </c>
      <c r="J86" t="s">
        <v>7890</v>
      </c>
      <c r="K86" t="s">
        <v>8059</v>
      </c>
      <c r="L86" t="s">
        <v>8060</v>
      </c>
      <c r="M86" t="s">
        <v>8061</v>
      </c>
      <c r="N86" t="s">
        <v>8062</v>
      </c>
      <c r="O86" t="s">
        <v>8063</v>
      </c>
    </row>
    <row r="87" spans="1:16">
      <c r="A87" t="s">
        <v>224</v>
      </c>
      <c r="B87" t="s">
        <v>225</v>
      </c>
      <c r="C87" t="s">
        <v>8065</v>
      </c>
      <c r="E87" t="s">
        <v>8066</v>
      </c>
      <c r="G87" t="s">
        <v>7816</v>
      </c>
      <c r="H87" t="s">
        <v>7921</v>
      </c>
      <c r="I87" t="s">
        <v>7922</v>
      </c>
      <c r="J87" t="s">
        <v>7930</v>
      </c>
      <c r="K87" t="s">
        <v>7931</v>
      </c>
      <c r="L87" t="s">
        <v>8067</v>
      </c>
      <c r="M87" t="s">
        <v>8068</v>
      </c>
      <c r="N87" t="s">
        <v>8069</v>
      </c>
      <c r="O87" t="s">
        <v>8070</v>
      </c>
      <c r="P87" t="s">
        <v>8071</v>
      </c>
    </row>
    <row r="88" spans="1:16">
      <c r="A88" t="s">
        <v>226</v>
      </c>
      <c r="B88" t="s">
        <v>227</v>
      </c>
      <c r="C88" t="s">
        <v>8065</v>
      </c>
      <c r="E88" t="s">
        <v>8072</v>
      </c>
      <c r="G88" t="s">
        <v>7816</v>
      </c>
      <c r="H88" t="s">
        <v>7921</v>
      </c>
      <c r="I88" t="s">
        <v>7922</v>
      </c>
      <c r="J88" t="s">
        <v>7930</v>
      </c>
      <c r="K88" t="s">
        <v>7931</v>
      </c>
      <c r="L88" t="s">
        <v>8067</v>
      </c>
      <c r="M88" t="s">
        <v>8068</v>
      </c>
      <c r="N88" t="s">
        <v>8069</v>
      </c>
      <c r="O88" t="s">
        <v>8070</v>
      </c>
      <c r="P88" t="s">
        <v>8071</v>
      </c>
    </row>
    <row r="89" spans="1:16">
      <c r="A89" t="s">
        <v>228</v>
      </c>
      <c r="B89" t="s">
        <v>229</v>
      </c>
      <c r="C89" t="s">
        <v>8065</v>
      </c>
      <c r="E89" t="s">
        <v>8073</v>
      </c>
      <c r="G89" t="s">
        <v>7816</v>
      </c>
      <c r="H89" t="s">
        <v>7921</v>
      </c>
      <c r="I89" t="s">
        <v>7922</v>
      </c>
      <c r="J89" t="s">
        <v>7930</v>
      </c>
      <c r="K89" t="s">
        <v>7931</v>
      </c>
      <c r="L89" t="s">
        <v>8067</v>
      </c>
      <c r="M89" t="s">
        <v>8068</v>
      </c>
      <c r="N89" t="s">
        <v>8069</v>
      </c>
      <c r="O89" t="s">
        <v>8070</v>
      </c>
      <c r="P89" t="s">
        <v>8071</v>
      </c>
    </row>
    <row r="90" spans="1:16">
      <c r="A90" t="s">
        <v>230</v>
      </c>
      <c r="B90" t="s">
        <v>231</v>
      </c>
      <c r="C90" t="s">
        <v>8065</v>
      </c>
      <c r="E90" t="s">
        <v>8074</v>
      </c>
      <c r="G90" t="s">
        <v>7816</v>
      </c>
      <c r="H90" t="s">
        <v>7921</v>
      </c>
      <c r="I90" t="s">
        <v>7922</v>
      </c>
      <c r="J90" t="s">
        <v>7930</v>
      </c>
      <c r="K90" t="s">
        <v>7931</v>
      </c>
      <c r="L90" t="s">
        <v>8067</v>
      </c>
      <c r="M90" t="s">
        <v>8068</v>
      </c>
      <c r="N90" t="s">
        <v>8069</v>
      </c>
      <c r="O90" t="s">
        <v>8070</v>
      </c>
      <c r="P90" t="s">
        <v>8071</v>
      </c>
    </row>
    <row r="91" spans="1:16">
      <c r="A91" t="s">
        <v>232</v>
      </c>
      <c r="B91" t="s">
        <v>233</v>
      </c>
      <c r="C91" t="s">
        <v>8075</v>
      </c>
      <c r="E91" t="s">
        <v>8076</v>
      </c>
      <c r="G91" t="s">
        <v>7834</v>
      </c>
      <c r="H91" t="s">
        <v>7835</v>
      </c>
      <c r="I91" t="s">
        <v>7914</v>
      </c>
      <c r="J91" t="s">
        <v>8013</v>
      </c>
      <c r="K91" t="s">
        <v>8014</v>
      </c>
      <c r="L91" t="s">
        <v>8077</v>
      </c>
    </row>
    <row r="92" spans="1:16">
      <c r="A92" t="s">
        <v>234</v>
      </c>
      <c r="B92" t="s">
        <v>235</v>
      </c>
      <c r="C92" t="s">
        <v>8075</v>
      </c>
      <c r="E92" t="s">
        <v>8078</v>
      </c>
      <c r="G92" t="s">
        <v>7834</v>
      </c>
      <c r="H92" t="s">
        <v>7835</v>
      </c>
      <c r="I92" t="s">
        <v>7914</v>
      </c>
      <c r="J92" t="s">
        <v>8013</v>
      </c>
      <c r="K92" t="s">
        <v>8014</v>
      </c>
      <c r="L92" t="s">
        <v>8077</v>
      </c>
    </row>
    <row r="93" spans="1:16">
      <c r="A93" t="s">
        <v>236</v>
      </c>
      <c r="B93" t="s">
        <v>237</v>
      </c>
      <c r="C93" t="s">
        <v>8075</v>
      </c>
      <c r="E93" t="s">
        <v>8079</v>
      </c>
      <c r="G93" t="s">
        <v>7834</v>
      </c>
      <c r="H93" t="s">
        <v>7835</v>
      </c>
      <c r="I93" t="s">
        <v>7914</v>
      </c>
      <c r="J93" t="s">
        <v>8013</v>
      </c>
      <c r="K93" t="s">
        <v>8014</v>
      </c>
      <c r="L93" t="s">
        <v>8077</v>
      </c>
    </row>
    <row r="94" spans="1:16">
      <c r="A94" t="s">
        <v>238</v>
      </c>
      <c r="B94" t="s">
        <v>239</v>
      </c>
      <c r="C94" t="s">
        <v>8075</v>
      </c>
      <c r="E94" t="s">
        <v>8080</v>
      </c>
      <c r="G94" t="s">
        <v>7834</v>
      </c>
      <c r="H94" t="s">
        <v>7835</v>
      </c>
      <c r="I94" t="s">
        <v>7914</v>
      </c>
      <c r="J94" t="s">
        <v>8013</v>
      </c>
      <c r="K94" t="s">
        <v>8014</v>
      </c>
      <c r="L94" t="s">
        <v>8077</v>
      </c>
    </row>
    <row r="95" spans="1:16">
      <c r="A95" t="s">
        <v>240</v>
      </c>
      <c r="B95" t="s">
        <v>241</v>
      </c>
      <c r="C95" t="s">
        <v>8075</v>
      </c>
      <c r="E95" t="s">
        <v>8081</v>
      </c>
      <c r="G95" t="s">
        <v>7834</v>
      </c>
      <c r="H95" t="s">
        <v>7835</v>
      </c>
      <c r="I95" t="s">
        <v>7914</v>
      </c>
      <c r="J95" t="s">
        <v>8013</v>
      </c>
      <c r="K95" t="s">
        <v>8014</v>
      </c>
      <c r="L95" t="s">
        <v>8077</v>
      </c>
    </row>
    <row r="96" spans="1:16">
      <c r="A96" t="s">
        <v>242</v>
      </c>
      <c r="B96" t="s">
        <v>243</v>
      </c>
      <c r="C96" t="s">
        <v>8075</v>
      </c>
      <c r="E96" t="s">
        <v>8082</v>
      </c>
      <c r="G96" t="s">
        <v>7834</v>
      </c>
      <c r="H96" t="s">
        <v>7835</v>
      </c>
      <c r="I96" t="s">
        <v>7914</v>
      </c>
      <c r="J96" t="s">
        <v>8013</v>
      </c>
      <c r="K96" t="s">
        <v>8014</v>
      </c>
      <c r="L96" t="s">
        <v>8077</v>
      </c>
    </row>
    <row r="97" spans="1:23">
      <c r="A97" t="s">
        <v>244</v>
      </c>
      <c r="B97" t="s">
        <v>245</v>
      </c>
      <c r="C97" t="s">
        <v>8075</v>
      </c>
      <c r="E97" t="s">
        <v>8083</v>
      </c>
      <c r="G97" t="s">
        <v>7834</v>
      </c>
      <c r="H97" t="s">
        <v>7835</v>
      </c>
      <c r="I97" t="s">
        <v>7914</v>
      </c>
      <c r="J97" t="s">
        <v>8013</v>
      </c>
      <c r="K97" t="s">
        <v>8014</v>
      </c>
      <c r="L97" t="s">
        <v>8077</v>
      </c>
    </row>
    <row r="98" spans="1:23">
      <c r="A98" t="s">
        <v>246</v>
      </c>
      <c r="B98" t="s">
        <v>247</v>
      </c>
      <c r="C98" t="s">
        <v>8075</v>
      </c>
      <c r="E98" t="s">
        <v>8084</v>
      </c>
      <c r="G98" t="s">
        <v>7834</v>
      </c>
      <c r="H98" t="s">
        <v>7835</v>
      </c>
      <c r="I98" t="s">
        <v>7914</v>
      </c>
      <c r="J98" t="s">
        <v>8013</v>
      </c>
      <c r="K98" t="s">
        <v>8014</v>
      </c>
      <c r="L98" t="s">
        <v>8077</v>
      </c>
    </row>
    <row r="99" spans="1:23">
      <c r="A99" t="s">
        <v>248</v>
      </c>
      <c r="B99" t="s">
        <v>249</v>
      </c>
      <c r="C99" t="s">
        <v>8075</v>
      </c>
      <c r="E99" t="s">
        <v>8085</v>
      </c>
      <c r="G99" t="s">
        <v>7834</v>
      </c>
      <c r="H99" t="s">
        <v>7835</v>
      </c>
      <c r="I99" t="s">
        <v>7914</v>
      </c>
      <c r="J99" t="s">
        <v>8013</v>
      </c>
      <c r="K99" t="s">
        <v>8014</v>
      </c>
      <c r="L99" t="s">
        <v>8077</v>
      </c>
    </row>
    <row r="100" spans="1:23">
      <c r="A100" t="s">
        <v>250</v>
      </c>
      <c r="B100" t="s">
        <v>251</v>
      </c>
      <c r="C100" t="s">
        <v>8075</v>
      </c>
      <c r="E100" t="s">
        <v>8086</v>
      </c>
      <c r="G100" t="s">
        <v>7834</v>
      </c>
      <c r="H100" t="s">
        <v>7835</v>
      </c>
      <c r="I100" t="s">
        <v>7914</v>
      </c>
      <c r="J100" t="s">
        <v>8013</v>
      </c>
      <c r="K100" t="s">
        <v>8014</v>
      </c>
      <c r="L100" t="s">
        <v>8077</v>
      </c>
    </row>
    <row r="101" spans="1:23">
      <c r="A101" t="s">
        <v>252</v>
      </c>
      <c r="B101" t="s">
        <v>253</v>
      </c>
      <c r="C101" t="s">
        <v>8087</v>
      </c>
      <c r="E101" t="s">
        <v>8088</v>
      </c>
      <c r="G101" t="s">
        <v>7816</v>
      </c>
      <c r="H101" t="s">
        <v>7817</v>
      </c>
      <c r="I101" t="s">
        <v>7818</v>
      </c>
      <c r="J101" t="s">
        <v>7819</v>
      </c>
      <c r="K101" t="s">
        <v>7820</v>
      </c>
      <c r="L101" t="s">
        <v>7821</v>
      </c>
      <c r="M101" t="s">
        <v>7822</v>
      </c>
      <c r="N101" t="s">
        <v>7823</v>
      </c>
      <c r="O101" t="s">
        <v>7824</v>
      </c>
      <c r="P101" t="s">
        <v>7825</v>
      </c>
      <c r="Q101" t="s">
        <v>8089</v>
      </c>
      <c r="R101" t="s">
        <v>8090</v>
      </c>
      <c r="S101" t="s">
        <v>8091</v>
      </c>
      <c r="T101" t="s">
        <v>8092</v>
      </c>
      <c r="U101" t="s">
        <v>8093</v>
      </c>
      <c r="V101" t="s">
        <v>8094</v>
      </c>
    </row>
    <row r="102" spans="1:23">
      <c r="A102" t="s">
        <v>254</v>
      </c>
      <c r="B102" t="s">
        <v>255</v>
      </c>
      <c r="C102" t="s">
        <v>8087</v>
      </c>
      <c r="E102" t="s">
        <v>8095</v>
      </c>
      <c r="G102" t="s">
        <v>7816</v>
      </c>
      <c r="H102" t="s">
        <v>7817</v>
      </c>
      <c r="I102" t="s">
        <v>7818</v>
      </c>
      <c r="J102" t="s">
        <v>7819</v>
      </c>
      <c r="K102" t="s">
        <v>7820</v>
      </c>
      <c r="L102" t="s">
        <v>7821</v>
      </c>
      <c r="M102" t="s">
        <v>7822</v>
      </c>
      <c r="N102" t="s">
        <v>7823</v>
      </c>
      <c r="O102" t="s">
        <v>7824</v>
      </c>
      <c r="P102" t="s">
        <v>7825</v>
      </c>
      <c r="Q102" t="s">
        <v>8089</v>
      </c>
      <c r="R102" t="s">
        <v>8090</v>
      </c>
      <c r="S102" t="s">
        <v>8091</v>
      </c>
      <c r="T102" t="s">
        <v>8092</v>
      </c>
      <c r="U102" t="s">
        <v>8093</v>
      </c>
      <c r="V102" t="s">
        <v>8094</v>
      </c>
    </row>
    <row r="103" spans="1:23">
      <c r="A103" t="s">
        <v>256</v>
      </c>
      <c r="B103" t="s">
        <v>257</v>
      </c>
      <c r="C103" t="s">
        <v>8096</v>
      </c>
      <c r="E103" t="s">
        <v>8097</v>
      </c>
      <c r="G103" t="s">
        <v>7816</v>
      </c>
      <c r="H103" t="s">
        <v>7817</v>
      </c>
      <c r="I103" t="s">
        <v>8098</v>
      </c>
      <c r="J103" t="s">
        <v>8099</v>
      </c>
      <c r="K103" t="s">
        <v>8100</v>
      </c>
      <c r="L103" t="s">
        <v>8101</v>
      </c>
      <c r="M103" t="s">
        <v>8102</v>
      </c>
    </row>
    <row r="104" spans="1:23">
      <c r="A104" t="s">
        <v>258</v>
      </c>
      <c r="B104" t="s">
        <v>259</v>
      </c>
      <c r="C104" t="s">
        <v>8103</v>
      </c>
      <c r="E104" t="s">
        <v>8104</v>
      </c>
      <c r="G104" t="s">
        <v>7816</v>
      </c>
      <c r="H104" t="s">
        <v>7888</v>
      </c>
      <c r="I104" t="s">
        <v>8105</v>
      </c>
      <c r="J104" t="s">
        <v>8106</v>
      </c>
      <c r="K104" t="s">
        <v>8107</v>
      </c>
      <c r="L104" t="s">
        <v>8108</v>
      </c>
      <c r="M104" t="s">
        <v>8109</v>
      </c>
      <c r="N104" t="s">
        <v>8110</v>
      </c>
      <c r="O104" t="s">
        <v>8111</v>
      </c>
      <c r="P104" t="s">
        <v>8112</v>
      </c>
      <c r="Q104" t="s">
        <v>8113</v>
      </c>
      <c r="R104" t="s">
        <v>8114</v>
      </c>
      <c r="S104" t="s">
        <v>8115</v>
      </c>
      <c r="T104" t="s">
        <v>8116</v>
      </c>
      <c r="U104" t="s">
        <v>8117</v>
      </c>
      <c r="V104" t="s">
        <v>8118</v>
      </c>
      <c r="W104" t="s">
        <v>8119</v>
      </c>
    </row>
    <row r="105" spans="1:23">
      <c r="A105" t="s">
        <v>260</v>
      </c>
      <c r="B105" t="s">
        <v>261</v>
      </c>
      <c r="C105" t="s">
        <v>8103</v>
      </c>
      <c r="E105" t="s">
        <v>8120</v>
      </c>
      <c r="G105" t="s">
        <v>7816</v>
      </c>
      <c r="H105" t="s">
        <v>7888</v>
      </c>
      <c r="I105" t="s">
        <v>8105</v>
      </c>
      <c r="J105" t="s">
        <v>8106</v>
      </c>
      <c r="K105" t="s">
        <v>8107</v>
      </c>
      <c r="L105" t="s">
        <v>8108</v>
      </c>
      <c r="M105" t="s">
        <v>8109</v>
      </c>
      <c r="N105" t="s">
        <v>8110</v>
      </c>
      <c r="O105" t="s">
        <v>8111</v>
      </c>
      <c r="P105" t="s">
        <v>8112</v>
      </c>
      <c r="Q105" t="s">
        <v>8113</v>
      </c>
      <c r="R105" t="s">
        <v>8114</v>
      </c>
      <c r="S105" t="s">
        <v>8115</v>
      </c>
      <c r="T105" t="s">
        <v>8116</v>
      </c>
      <c r="U105" t="s">
        <v>8117</v>
      </c>
      <c r="V105" t="s">
        <v>8118</v>
      </c>
      <c r="W105" t="s">
        <v>8119</v>
      </c>
    </row>
    <row r="106" spans="1:23">
      <c r="A106" t="s">
        <v>262</v>
      </c>
      <c r="B106" t="s">
        <v>263</v>
      </c>
      <c r="C106" t="s">
        <v>8103</v>
      </c>
      <c r="E106" t="s">
        <v>8121</v>
      </c>
      <c r="G106" t="s">
        <v>7816</v>
      </c>
      <c r="H106" t="s">
        <v>7888</v>
      </c>
      <c r="I106" t="s">
        <v>8105</v>
      </c>
      <c r="J106" t="s">
        <v>8106</v>
      </c>
      <c r="K106" t="s">
        <v>8107</v>
      </c>
      <c r="L106" t="s">
        <v>8108</v>
      </c>
      <c r="M106" t="s">
        <v>8109</v>
      </c>
      <c r="N106" t="s">
        <v>8110</v>
      </c>
      <c r="O106" t="s">
        <v>8111</v>
      </c>
      <c r="P106" t="s">
        <v>8112</v>
      </c>
      <c r="Q106" t="s">
        <v>8113</v>
      </c>
      <c r="R106" t="s">
        <v>8114</v>
      </c>
      <c r="S106" t="s">
        <v>8115</v>
      </c>
      <c r="T106" t="s">
        <v>8116</v>
      </c>
      <c r="U106" t="s">
        <v>8117</v>
      </c>
      <c r="V106" t="s">
        <v>8118</v>
      </c>
      <c r="W106" t="s">
        <v>8119</v>
      </c>
    </row>
    <row r="107" spans="1:23">
      <c r="A107" t="s">
        <v>264</v>
      </c>
      <c r="B107" t="s">
        <v>265</v>
      </c>
      <c r="C107" t="s">
        <v>8103</v>
      </c>
      <c r="E107" t="s">
        <v>8122</v>
      </c>
      <c r="G107" t="s">
        <v>7816</v>
      </c>
      <c r="H107" t="s">
        <v>7888</v>
      </c>
      <c r="I107" t="s">
        <v>8105</v>
      </c>
      <c r="J107" t="s">
        <v>8106</v>
      </c>
      <c r="K107" t="s">
        <v>8107</v>
      </c>
      <c r="L107" t="s">
        <v>8108</v>
      </c>
      <c r="M107" t="s">
        <v>8109</v>
      </c>
      <c r="N107" t="s">
        <v>8110</v>
      </c>
      <c r="O107" t="s">
        <v>8111</v>
      </c>
      <c r="P107" t="s">
        <v>8112</v>
      </c>
      <c r="Q107" t="s">
        <v>8113</v>
      </c>
      <c r="R107" t="s">
        <v>8114</v>
      </c>
      <c r="S107" t="s">
        <v>8115</v>
      </c>
      <c r="T107" t="s">
        <v>8116</v>
      </c>
      <c r="U107" t="s">
        <v>8117</v>
      </c>
      <c r="V107" t="s">
        <v>8118</v>
      </c>
      <c r="W107" t="s">
        <v>8119</v>
      </c>
    </row>
    <row r="108" spans="1:23">
      <c r="A108" t="s">
        <v>266</v>
      </c>
      <c r="B108" t="s">
        <v>267</v>
      </c>
      <c r="C108" t="s">
        <v>8123</v>
      </c>
      <c r="E108" t="s">
        <v>8124</v>
      </c>
      <c r="G108" t="s">
        <v>7816</v>
      </c>
      <c r="H108" t="s">
        <v>7888</v>
      </c>
      <c r="I108" t="s">
        <v>7889</v>
      </c>
      <c r="J108" t="s">
        <v>7947</v>
      </c>
      <c r="K108" t="s">
        <v>7948</v>
      </c>
      <c r="L108" t="s">
        <v>7949</v>
      </c>
      <c r="M108" t="s">
        <v>7950</v>
      </c>
      <c r="N108" t="s">
        <v>7951</v>
      </c>
      <c r="O108" t="s">
        <v>8125</v>
      </c>
      <c r="P108" t="s">
        <v>8126</v>
      </c>
      <c r="Q108" t="s">
        <v>8127</v>
      </c>
      <c r="R108" t="s">
        <v>8128</v>
      </c>
      <c r="S108" t="s">
        <v>8129</v>
      </c>
      <c r="T108" t="s">
        <v>8130</v>
      </c>
      <c r="U108" t="s">
        <v>8131</v>
      </c>
    </row>
    <row r="109" spans="1:23">
      <c r="A109" t="s">
        <v>268</v>
      </c>
      <c r="B109" t="s">
        <v>269</v>
      </c>
      <c r="C109" t="s">
        <v>8132</v>
      </c>
      <c r="E109" t="s">
        <v>8133</v>
      </c>
      <c r="G109" t="s">
        <v>7834</v>
      </c>
      <c r="H109" t="s">
        <v>7858</v>
      </c>
      <c r="I109" t="s">
        <v>8134</v>
      </c>
      <c r="J109" t="s">
        <v>8135</v>
      </c>
      <c r="K109" t="s">
        <v>8136</v>
      </c>
      <c r="L109" t="s">
        <v>8137</v>
      </c>
    </row>
    <row r="110" spans="1:23">
      <c r="A110" t="s">
        <v>270</v>
      </c>
      <c r="B110" t="s">
        <v>271</v>
      </c>
      <c r="C110" t="s">
        <v>8132</v>
      </c>
      <c r="E110" t="s">
        <v>8138</v>
      </c>
      <c r="G110" t="s">
        <v>7834</v>
      </c>
      <c r="H110" t="s">
        <v>7858</v>
      </c>
      <c r="I110" t="s">
        <v>8134</v>
      </c>
      <c r="J110" t="s">
        <v>8135</v>
      </c>
      <c r="K110" t="s">
        <v>8136</v>
      </c>
      <c r="L110" t="s">
        <v>8137</v>
      </c>
    </row>
    <row r="111" spans="1:23">
      <c r="A111" t="s">
        <v>272</v>
      </c>
      <c r="B111" t="s">
        <v>273</v>
      </c>
      <c r="C111" t="s">
        <v>8132</v>
      </c>
      <c r="E111" t="s">
        <v>8139</v>
      </c>
      <c r="G111" t="s">
        <v>7834</v>
      </c>
      <c r="H111" t="s">
        <v>7858</v>
      </c>
      <c r="I111" t="s">
        <v>8134</v>
      </c>
      <c r="J111" t="s">
        <v>8135</v>
      </c>
      <c r="K111" t="s">
        <v>8136</v>
      </c>
      <c r="L111" t="s">
        <v>8137</v>
      </c>
    </row>
    <row r="112" spans="1:23">
      <c r="A112" t="s">
        <v>274</v>
      </c>
      <c r="B112" t="s">
        <v>275</v>
      </c>
      <c r="C112" t="s">
        <v>8132</v>
      </c>
      <c r="E112" t="s">
        <v>8140</v>
      </c>
      <c r="G112" t="s">
        <v>7834</v>
      </c>
      <c r="H112" t="s">
        <v>7858</v>
      </c>
      <c r="I112" t="s">
        <v>8134</v>
      </c>
      <c r="J112" t="s">
        <v>8135</v>
      </c>
      <c r="K112" t="s">
        <v>8136</v>
      </c>
      <c r="L112" t="s">
        <v>8137</v>
      </c>
    </row>
    <row r="113" spans="1:12">
      <c r="A113" t="s">
        <v>276</v>
      </c>
      <c r="B113" t="s">
        <v>277</v>
      </c>
      <c r="C113" t="s">
        <v>8132</v>
      </c>
      <c r="E113" t="s">
        <v>8141</v>
      </c>
      <c r="G113" t="s">
        <v>7834</v>
      </c>
      <c r="H113" t="s">
        <v>7858</v>
      </c>
      <c r="I113" t="s">
        <v>8134</v>
      </c>
      <c r="J113" t="s">
        <v>8135</v>
      </c>
      <c r="K113" t="s">
        <v>8136</v>
      </c>
      <c r="L113" t="s">
        <v>8137</v>
      </c>
    </row>
    <row r="114" spans="1:12">
      <c r="A114" t="s">
        <v>282</v>
      </c>
      <c r="B114" t="s">
        <v>283</v>
      </c>
      <c r="C114" t="s">
        <v>8132</v>
      </c>
      <c r="E114" t="s">
        <v>8142</v>
      </c>
      <c r="G114" t="s">
        <v>7834</v>
      </c>
      <c r="H114" t="s">
        <v>7858</v>
      </c>
      <c r="I114" t="s">
        <v>8134</v>
      </c>
      <c r="J114" t="s">
        <v>8135</v>
      </c>
      <c r="K114" t="s">
        <v>8136</v>
      </c>
      <c r="L114" t="s">
        <v>8137</v>
      </c>
    </row>
    <row r="115" spans="1:12">
      <c r="A115" t="s">
        <v>284</v>
      </c>
      <c r="B115" t="s">
        <v>285</v>
      </c>
      <c r="C115" t="s">
        <v>8132</v>
      </c>
      <c r="E115" t="s">
        <v>8143</v>
      </c>
      <c r="G115" t="s">
        <v>7834</v>
      </c>
      <c r="H115" t="s">
        <v>7858</v>
      </c>
      <c r="I115" t="s">
        <v>8134</v>
      </c>
      <c r="J115" t="s">
        <v>8135</v>
      </c>
      <c r="K115" t="s">
        <v>8136</v>
      </c>
      <c r="L115" t="s">
        <v>8137</v>
      </c>
    </row>
    <row r="116" spans="1:12">
      <c r="A116" t="s">
        <v>286</v>
      </c>
      <c r="B116" t="s">
        <v>287</v>
      </c>
      <c r="C116" t="s">
        <v>8144</v>
      </c>
      <c r="E116" t="s">
        <v>8145</v>
      </c>
      <c r="G116" t="s">
        <v>7834</v>
      </c>
      <c r="H116" t="s">
        <v>7878</v>
      </c>
      <c r="I116" t="s">
        <v>7879</v>
      </c>
      <c r="J116" t="s">
        <v>7880</v>
      </c>
      <c r="K116" t="s">
        <v>8004</v>
      </c>
      <c r="L116" t="s">
        <v>8146</v>
      </c>
    </row>
    <row r="117" spans="1:12">
      <c r="A117" t="s">
        <v>296</v>
      </c>
      <c r="B117" t="s">
        <v>297</v>
      </c>
      <c r="C117" t="s">
        <v>8147</v>
      </c>
      <c r="E117" t="s">
        <v>8148</v>
      </c>
      <c r="G117" t="s">
        <v>7834</v>
      </c>
      <c r="H117" t="s">
        <v>7835</v>
      </c>
      <c r="I117" t="s">
        <v>7836</v>
      </c>
      <c r="J117" t="s">
        <v>8149</v>
      </c>
      <c r="K117" t="s">
        <v>8150</v>
      </c>
      <c r="L117" t="s">
        <v>8151</v>
      </c>
    </row>
    <row r="118" spans="1:12">
      <c r="A118" t="s">
        <v>302</v>
      </c>
      <c r="B118" t="s">
        <v>303</v>
      </c>
      <c r="C118" t="s">
        <v>8152</v>
      </c>
      <c r="E118" t="s">
        <v>8153</v>
      </c>
      <c r="G118" t="s">
        <v>7834</v>
      </c>
      <c r="H118" t="s">
        <v>7835</v>
      </c>
      <c r="I118" t="s">
        <v>7836</v>
      </c>
      <c r="J118" t="s">
        <v>8149</v>
      </c>
      <c r="K118" t="s">
        <v>8150</v>
      </c>
      <c r="L118" t="s">
        <v>8154</v>
      </c>
    </row>
    <row r="119" spans="1:12">
      <c r="A119" t="s">
        <v>304</v>
      </c>
      <c r="B119" t="s">
        <v>305</v>
      </c>
      <c r="C119" t="s">
        <v>8152</v>
      </c>
      <c r="E119" t="s">
        <v>8155</v>
      </c>
      <c r="G119" t="s">
        <v>7834</v>
      </c>
      <c r="H119" t="s">
        <v>7835</v>
      </c>
      <c r="I119" t="s">
        <v>7836</v>
      </c>
      <c r="J119" t="s">
        <v>8149</v>
      </c>
      <c r="K119" t="s">
        <v>8150</v>
      </c>
      <c r="L119" t="s">
        <v>8154</v>
      </c>
    </row>
    <row r="120" spans="1:12">
      <c r="A120" t="s">
        <v>306</v>
      </c>
      <c r="B120" t="s">
        <v>307</v>
      </c>
      <c r="C120" t="s">
        <v>8156</v>
      </c>
      <c r="E120" t="s">
        <v>8157</v>
      </c>
      <c r="G120" t="s">
        <v>7834</v>
      </c>
      <c r="H120" t="s">
        <v>7835</v>
      </c>
      <c r="I120" t="s">
        <v>7836</v>
      </c>
      <c r="J120" t="s">
        <v>7867</v>
      </c>
      <c r="K120" t="s">
        <v>7868</v>
      </c>
      <c r="L120" t="s">
        <v>7869</v>
      </c>
    </row>
    <row r="121" spans="1:12">
      <c r="A121" t="s">
        <v>308</v>
      </c>
      <c r="B121" t="s">
        <v>309</v>
      </c>
      <c r="C121" t="s">
        <v>8156</v>
      </c>
      <c r="E121" t="s">
        <v>8158</v>
      </c>
      <c r="G121" t="s">
        <v>7834</v>
      </c>
      <c r="H121" t="s">
        <v>7835</v>
      </c>
      <c r="I121" t="s">
        <v>7836</v>
      </c>
      <c r="J121" t="s">
        <v>7867</v>
      </c>
      <c r="K121" t="s">
        <v>7868</v>
      </c>
      <c r="L121" t="s">
        <v>7869</v>
      </c>
    </row>
    <row r="122" spans="1:12">
      <c r="A122" t="s">
        <v>310</v>
      </c>
      <c r="B122" t="s">
        <v>311</v>
      </c>
      <c r="C122" t="s">
        <v>8159</v>
      </c>
      <c r="E122" t="s">
        <v>8160</v>
      </c>
      <c r="G122" t="s">
        <v>7834</v>
      </c>
      <c r="H122" t="s">
        <v>7898</v>
      </c>
      <c r="I122" t="s">
        <v>7899</v>
      </c>
      <c r="J122" t="s">
        <v>7900</v>
      </c>
      <c r="K122" t="s">
        <v>7901</v>
      </c>
    </row>
    <row r="123" spans="1:12">
      <c r="A123" t="s">
        <v>312</v>
      </c>
      <c r="B123" t="s">
        <v>313</v>
      </c>
      <c r="C123" t="s">
        <v>8161</v>
      </c>
      <c r="E123" t="s">
        <v>8162</v>
      </c>
      <c r="G123" t="s">
        <v>7834</v>
      </c>
      <c r="H123" t="s">
        <v>7835</v>
      </c>
      <c r="I123" t="s">
        <v>7836</v>
      </c>
      <c r="J123" t="s">
        <v>7867</v>
      </c>
      <c r="K123" t="s">
        <v>7868</v>
      </c>
      <c r="L123" t="s">
        <v>7869</v>
      </c>
    </row>
    <row r="124" spans="1:12">
      <c r="A124" t="s">
        <v>314</v>
      </c>
      <c r="B124" t="s">
        <v>315</v>
      </c>
      <c r="C124" t="s">
        <v>8161</v>
      </c>
      <c r="E124" t="s">
        <v>8163</v>
      </c>
      <c r="G124" t="s">
        <v>7834</v>
      </c>
      <c r="H124" t="s">
        <v>7835</v>
      </c>
      <c r="I124" t="s">
        <v>7836</v>
      </c>
      <c r="J124" t="s">
        <v>7867</v>
      </c>
      <c r="K124" t="s">
        <v>7868</v>
      </c>
      <c r="L124" t="s">
        <v>7869</v>
      </c>
    </row>
    <row r="125" spans="1:12">
      <c r="A125" t="s">
        <v>316</v>
      </c>
      <c r="B125" t="s">
        <v>317</v>
      </c>
      <c r="C125" t="s">
        <v>8161</v>
      </c>
      <c r="E125" t="s">
        <v>8164</v>
      </c>
      <c r="G125" t="s">
        <v>7834</v>
      </c>
      <c r="H125" t="s">
        <v>7835</v>
      </c>
      <c r="I125" t="s">
        <v>7836</v>
      </c>
      <c r="J125" t="s">
        <v>7867</v>
      </c>
      <c r="K125" t="s">
        <v>7868</v>
      </c>
      <c r="L125" t="s">
        <v>7869</v>
      </c>
    </row>
    <row r="126" spans="1:12">
      <c r="A126" t="s">
        <v>318</v>
      </c>
      <c r="B126" t="s">
        <v>319</v>
      </c>
      <c r="C126" t="s">
        <v>8165</v>
      </c>
      <c r="E126" t="s">
        <v>8166</v>
      </c>
      <c r="G126" t="s">
        <v>7834</v>
      </c>
      <c r="H126" t="s">
        <v>7835</v>
      </c>
      <c r="I126" t="s">
        <v>7836</v>
      </c>
      <c r="J126" t="s">
        <v>8167</v>
      </c>
      <c r="K126" t="s">
        <v>8168</v>
      </c>
      <c r="L126" t="s">
        <v>8169</v>
      </c>
    </row>
    <row r="127" spans="1:12">
      <c r="A127" t="s">
        <v>320</v>
      </c>
      <c r="B127" t="s">
        <v>321</v>
      </c>
      <c r="C127" t="s">
        <v>8165</v>
      </c>
      <c r="E127" t="s">
        <v>8170</v>
      </c>
      <c r="G127" t="s">
        <v>7834</v>
      </c>
      <c r="H127" t="s">
        <v>7835</v>
      </c>
      <c r="I127" t="s">
        <v>7836</v>
      </c>
      <c r="J127" t="s">
        <v>8167</v>
      </c>
      <c r="K127" t="s">
        <v>8168</v>
      </c>
      <c r="L127" t="s">
        <v>8169</v>
      </c>
    </row>
    <row r="128" spans="1:12">
      <c r="A128" t="s">
        <v>322</v>
      </c>
      <c r="B128" t="s">
        <v>323</v>
      </c>
      <c r="C128" t="s">
        <v>8165</v>
      </c>
      <c r="E128" t="s">
        <v>8171</v>
      </c>
      <c r="G128" t="s">
        <v>7834</v>
      </c>
      <c r="H128" t="s">
        <v>7835</v>
      </c>
      <c r="I128" t="s">
        <v>7836</v>
      </c>
      <c r="J128" t="s">
        <v>8167</v>
      </c>
      <c r="K128" t="s">
        <v>8168</v>
      </c>
      <c r="L128" t="s">
        <v>8169</v>
      </c>
    </row>
    <row r="129" spans="1:23">
      <c r="A129" t="s">
        <v>324</v>
      </c>
      <c r="B129" t="s">
        <v>325</v>
      </c>
      <c r="C129" t="s">
        <v>8165</v>
      </c>
      <c r="E129" t="s">
        <v>8172</v>
      </c>
      <c r="G129" t="s">
        <v>7834</v>
      </c>
      <c r="H129" t="s">
        <v>7835</v>
      </c>
      <c r="I129" t="s">
        <v>7836</v>
      </c>
      <c r="J129" t="s">
        <v>8167</v>
      </c>
      <c r="K129" t="s">
        <v>8168</v>
      </c>
      <c r="L129" t="s">
        <v>8169</v>
      </c>
    </row>
    <row r="130" spans="1:23">
      <c r="A130" t="s">
        <v>326</v>
      </c>
      <c r="B130" t="s">
        <v>327</v>
      </c>
      <c r="C130" t="s">
        <v>8165</v>
      </c>
      <c r="E130" t="s">
        <v>8173</v>
      </c>
      <c r="G130" t="s">
        <v>7834</v>
      </c>
      <c r="H130" t="s">
        <v>7835</v>
      </c>
      <c r="I130" t="s">
        <v>7836</v>
      </c>
      <c r="J130" t="s">
        <v>8167</v>
      </c>
      <c r="K130" t="s">
        <v>8168</v>
      </c>
      <c r="L130" t="s">
        <v>8169</v>
      </c>
    </row>
    <row r="131" spans="1:23">
      <c r="A131" t="s">
        <v>328</v>
      </c>
      <c r="B131" t="s">
        <v>329</v>
      </c>
      <c r="C131" t="s">
        <v>8165</v>
      </c>
      <c r="E131" t="s">
        <v>8174</v>
      </c>
      <c r="G131" t="s">
        <v>7834</v>
      </c>
      <c r="H131" t="s">
        <v>7835</v>
      </c>
      <c r="I131" t="s">
        <v>7836</v>
      </c>
      <c r="J131" t="s">
        <v>8167</v>
      </c>
      <c r="K131" t="s">
        <v>8168</v>
      </c>
      <c r="L131" t="s">
        <v>8169</v>
      </c>
    </row>
    <row r="132" spans="1:23">
      <c r="A132" t="s">
        <v>330</v>
      </c>
      <c r="B132" t="s">
        <v>331</v>
      </c>
      <c r="C132" t="s">
        <v>8165</v>
      </c>
      <c r="E132" t="s">
        <v>8175</v>
      </c>
      <c r="G132" t="s">
        <v>7834</v>
      </c>
      <c r="H132" t="s">
        <v>7835</v>
      </c>
      <c r="I132" t="s">
        <v>7836</v>
      </c>
      <c r="J132" t="s">
        <v>8167</v>
      </c>
      <c r="K132" t="s">
        <v>8168</v>
      </c>
      <c r="L132" t="s">
        <v>8169</v>
      </c>
    </row>
    <row r="133" spans="1:23">
      <c r="A133" t="s">
        <v>332</v>
      </c>
      <c r="B133" t="s">
        <v>333</v>
      </c>
      <c r="C133" t="s">
        <v>8176</v>
      </c>
      <c r="E133" t="s">
        <v>8177</v>
      </c>
      <c r="G133" t="s">
        <v>7834</v>
      </c>
      <c r="H133" t="s">
        <v>7835</v>
      </c>
      <c r="I133" t="s">
        <v>7836</v>
      </c>
      <c r="J133" t="s">
        <v>8178</v>
      </c>
      <c r="K133" t="s">
        <v>8179</v>
      </c>
      <c r="L133" t="s">
        <v>8180</v>
      </c>
    </row>
    <row r="134" spans="1:23">
      <c r="A134" t="s">
        <v>334</v>
      </c>
      <c r="B134" t="s">
        <v>335</v>
      </c>
      <c r="C134" t="s">
        <v>8176</v>
      </c>
      <c r="E134" t="s">
        <v>8181</v>
      </c>
      <c r="G134" t="s">
        <v>7834</v>
      </c>
      <c r="H134" t="s">
        <v>7835</v>
      </c>
      <c r="I134" t="s">
        <v>7836</v>
      </c>
      <c r="J134" t="s">
        <v>8178</v>
      </c>
      <c r="K134" t="s">
        <v>8179</v>
      </c>
      <c r="L134" t="s">
        <v>8180</v>
      </c>
    </row>
    <row r="135" spans="1:23">
      <c r="A135" t="s">
        <v>336</v>
      </c>
      <c r="B135" t="s">
        <v>337</v>
      </c>
      <c r="C135" t="s">
        <v>8176</v>
      </c>
      <c r="E135" t="s">
        <v>8182</v>
      </c>
      <c r="G135" t="s">
        <v>7834</v>
      </c>
      <c r="H135" t="s">
        <v>7835</v>
      </c>
      <c r="I135" t="s">
        <v>7836</v>
      </c>
      <c r="J135" t="s">
        <v>8178</v>
      </c>
      <c r="K135" t="s">
        <v>8179</v>
      </c>
      <c r="L135" t="s">
        <v>8180</v>
      </c>
    </row>
    <row r="136" spans="1:23">
      <c r="A136" t="s">
        <v>338</v>
      </c>
      <c r="B136" t="s">
        <v>339</v>
      </c>
      <c r="C136" t="s">
        <v>8176</v>
      </c>
      <c r="E136" t="s">
        <v>8183</v>
      </c>
      <c r="G136" t="s">
        <v>7834</v>
      </c>
      <c r="H136" t="s">
        <v>7835</v>
      </c>
      <c r="I136" t="s">
        <v>7836</v>
      </c>
      <c r="J136" t="s">
        <v>8178</v>
      </c>
      <c r="K136" t="s">
        <v>8179</v>
      </c>
      <c r="L136" t="s">
        <v>8180</v>
      </c>
    </row>
    <row r="137" spans="1:23">
      <c r="A137" t="s">
        <v>340</v>
      </c>
      <c r="B137" t="s">
        <v>341</v>
      </c>
      <c r="C137" t="s">
        <v>8176</v>
      </c>
      <c r="E137" t="s">
        <v>8184</v>
      </c>
      <c r="G137" t="s">
        <v>7834</v>
      </c>
      <c r="H137" t="s">
        <v>7835</v>
      </c>
      <c r="I137" t="s">
        <v>7836</v>
      </c>
      <c r="J137" t="s">
        <v>8178</v>
      </c>
      <c r="K137" t="s">
        <v>8179</v>
      </c>
      <c r="L137" t="s">
        <v>8180</v>
      </c>
    </row>
    <row r="138" spans="1:23">
      <c r="A138" t="s">
        <v>342</v>
      </c>
      <c r="B138" t="s">
        <v>343</v>
      </c>
      <c r="C138" t="s">
        <v>8185</v>
      </c>
      <c r="E138" t="s">
        <v>8186</v>
      </c>
      <c r="G138" t="s">
        <v>7816</v>
      </c>
      <c r="H138" t="s">
        <v>7817</v>
      </c>
      <c r="I138" t="s">
        <v>8098</v>
      </c>
      <c r="J138" t="s">
        <v>8187</v>
      </c>
      <c r="K138" t="s">
        <v>8188</v>
      </c>
      <c r="L138" t="s">
        <v>8189</v>
      </c>
      <c r="M138" t="s">
        <v>8190</v>
      </c>
      <c r="N138" t="s">
        <v>8191</v>
      </c>
    </row>
    <row r="139" spans="1:23">
      <c r="A139" t="s">
        <v>344</v>
      </c>
      <c r="B139" t="s">
        <v>345</v>
      </c>
      <c r="C139" t="s">
        <v>8192</v>
      </c>
      <c r="E139" t="s">
        <v>8193</v>
      </c>
      <c r="G139" t="s">
        <v>7816</v>
      </c>
      <c r="H139" t="s">
        <v>7888</v>
      </c>
      <c r="I139" t="s">
        <v>8105</v>
      </c>
      <c r="J139" t="s">
        <v>8106</v>
      </c>
      <c r="K139" t="s">
        <v>8107</v>
      </c>
      <c r="L139" t="s">
        <v>8108</v>
      </c>
      <c r="M139" t="s">
        <v>8194</v>
      </c>
      <c r="N139" t="s">
        <v>8195</v>
      </c>
      <c r="O139" t="s">
        <v>8196</v>
      </c>
      <c r="P139" t="s">
        <v>8197</v>
      </c>
      <c r="Q139" t="s">
        <v>8198</v>
      </c>
      <c r="R139" t="s">
        <v>8199</v>
      </c>
      <c r="S139" t="s">
        <v>8200</v>
      </c>
      <c r="T139" t="s">
        <v>8201</v>
      </c>
    </row>
    <row r="140" spans="1:23">
      <c r="A140" t="s">
        <v>346</v>
      </c>
      <c r="B140" t="s">
        <v>347</v>
      </c>
      <c r="C140" t="s">
        <v>8192</v>
      </c>
      <c r="E140" t="s">
        <v>8202</v>
      </c>
      <c r="G140" t="s">
        <v>7816</v>
      </c>
      <c r="H140" t="s">
        <v>7888</v>
      </c>
      <c r="I140" t="s">
        <v>8105</v>
      </c>
      <c r="J140" t="s">
        <v>8106</v>
      </c>
      <c r="K140" t="s">
        <v>8107</v>
      </c>
      <c r="L140" t="s">
        <v>8108</v>
      </c>
      <c r="M140" t="s">
        <v>8194</v>
      </c>
      <c r="N140" t="s">
        <v>8195</v>
      </c>
      <c r="O140" t="s">
        <v>8196</v>
      </c>
      <c r="P140" t="s">
        <v>8197</v>
      </c>
      <c r="Q140" t="s">
        <v>8198</v>
      </c>
      <c r="R140" t="s">
        <v>8199</v>
      </c>
      <c r="S140" t="s">
        <v>8200</v>
      </c>
      <c r="T140" t="s">
        <v>8201</v>
      </c>
    </row>
    <row r="141" spans="1:23">
      <c r="A141" t="s">
        <v>348</v>
      </c>
      <c r="B141" t="s">
        <v>349</v>
      </c>
      <c r="C141" t="s">
        <v>8103</v>
      </c>
      <c r="E141" t="s">
        <v>8203</v>
      </c>
      <c r="G141" t="s">
        <v>7816</v>
      </c>
      <c r="H141" t="s">
        <v>7888</v>
      </c>
      <c r="I141" t="s">
        <v>8105</v>
      </c>
      <c r="J141" t="s">
        <v>8106</v>
      </c>
      <c r="K141" t="s">
        <v>8107</v>
      </c>
      <c r="L141" t="s">
        <v>8108</v>
      </c>
      <c r="M141" t="s">
        <v>8109</v>
      </c>
      <c r="N141" t="s">
        <v>8110</v>
      </c>
      <c r="O141" t="s">
        <v>8111</v>
      </c>
      <c r="P141" t="s">
        <v>8112</v>
      </c>
      <c r="Q141" t="s">
        <v>8113</v>
      </c>
      <c r="R141" t="s">
        <v>8114</v>
      </c>
      <c r="S141" t="s">
        <v>8115</v>
      </c>
      <c r="T141" t="s">
        <v>8116</v>
      </c>
      <c r="U141" t="s">
        <v>8117</v>
      </c>
      <c r="V141" t="s">
        <v>8118</v>
      </c>
      <c r="W141" t="s">
        <v>8119</v>
      </c>
    </row>
    <row r="142" spans="1:23">
      <c r="A142" t="s">
        <v>350</v>
      </c>
      <c r="B142" t="s">
        <v>351</v>
      </c>
      <c r="C142" t="s">
        <v>8204</v>
      </c>
      <c r="E142" t="s">
        <v>8205</v>
      </c>
      <c r="G142" t="s">
        <v>7816</v>
      </c>
      <c r="H142" t="s">
        <v>7888</v>
      </c>
      <c r="I142" t="s">
        <v>8105</v>
      </c>
      <c r="J142" t="s">
        <v>8106</v>
      </c>
      <c r="K142" t="s">
        <v>8107</v>
      </c>
      <c r="L142" t="s">
        <v>8108</v>
      </c>
      <c r="M142" t="s">
        <v>8194</v>
      </c>
      <c r="N142" t="s">
        <v>8195</v>
      </c>
      <c r="O142" t="s">
        <v>8196</v>
      </c>
      <c r="P142" t="s">
        <v>8206</v>
      </c>
      <c r="Q142" t="s">
        <v>8207</v>
      </c>
      <c r="R142" t="s">
        <v>8208</v>
      </c>
      <c r="S142" t="s">
        <v>8209</v>
      </c>
      <c r="T142" t="s">
        <v>8210</v>
      </c>
      <c r="U142" t="s">
        <v>8211</v>
      </c>
    </row>
    <row r="143" spans="1:23">
      <c r="A143" t="s">
        <v>352</v>
      </c>
      <c r="B143" t="s">
        <v>353</v>
      </c>
      <c r="C143" t="s">
        <v>8212</v>
      </c>
      <c r="E143" t="s">
        <v>8213</v>
      </c>
      <c r="G143" t="s">
        <v>7816</v>
      </c>
      <c r="H143" t="s">
        <v>7817</v>
      </c>
      <c r="I143" t="s">
        <v>7818</v>
      </c>
      <c r="J143" t="s">
        <v>7819</v>
      </c>
      <c r="K143" t="s">
        <v>7820</v>
      </c>
      <c r="L143" t="s">
        <v>7821</v>
      </c>
      <c r="M143" t="s">
        <v>7822</v>
      </c>
      <c r="N143" t="s">
        <v>8214</v>
      </c>
      <c r="O143" t="s">
        <v>8215</v>
      </c>
      <c r="P143" t="s">
        <v>8216</v>
      </c>
      <c r="Q143" t="s">
        <v>8217</v>
      </c>
      <c r="R143" t="s">
        <v>8218</v>
      </c>
      <c r="S143" t="s">
        <v>8219</v>
      </c>
      <c r="T143" t="s">
        <v>8220</v>
      </c>
      <c r="U143" t="s">
        <v>8221</v>
      </c>
      <c r="V143" t="s">
        <v>8222</v>
      </c>
    </row>
    <row r="144" spans="1:23">
      <c r="A144" t="s">
        <v>354</v>
      </c>
      <c r="B144" t="s">
        <v>355</v>
      </c>
      <c r="C144" t="s">
        <v>8223</v>
      </c>
      <c r="E144" t="s">
        <v>8224</v>
      </c>
      <c r="G144" t="s">
        <v>7834</v>
      </c>
      <c r="H144" t="s">
        <v>7898</v>
      </c>
      <c r="I144" t="s">
        <v>8008</v>
      </c>
      <c r="J144" t="s">
        <v>8009</v>
      </c>
      <c r="K144" t="s">
        <v>8010</v>
      </c>
    </row>
    <row r="145" spans="1:16">
      <c r="A145" t="s">
        <v>356</v>
      </c>
      <c r="B145" t="s">
        <v>357</v>
      </c>
      <c r="C145" t="s">
        <v>8225</v>
      </c>
      <c r="E145" t="s">
        <v>8226</v>
      </c>
      <c r="G145" t="s">
        <v>7834</v>
      </c>
      <c r="H145" t="s">
        <v>7835</v>
      </c>
      <c r="I145" t="s">
        <v>7836</v>
      </c>
      <c r="J145" t="s">
        <v>8227</v>
      </c>
      <c r="K145" t="s">
        <v>8228</v>
      </c>
      <c r="L145" t="s">
        <v>8229</v>
      </c>
    </row>
    <row r="146" spans="1:16">
      <c r="A146" t="s">
        <v>358</v>
      </c>
      <c r="B146" t="s">
        <v>359</v>
      </c>
      <c r="C146" t="s">
        <v>8225</v>
      </c>
      <c r="E146" t="s">
        <v>8230</v>
      </c>
      <c r="G146" t="s">
        <v>7834</v>
      </c>
      <c r="H146" t="s">
        <v>7835</v>
      </c>
      <c r="I146" t="s">
        <v>7836</v>
      </c>
      <c r="J146" t="s">
        <v>8227</v>
      </c>
      <c r="K146" t="s">
        <v>8228</v>
      </c>
      <c r="L146" t="s">
        <v>8229</v>
      </c>
    </row>
    <row r="147" spans="1:16">
      <c r="A147" t="s">
        <v>360</v>
      </c>
      <c r="B147" t="s">
        <v>361</v>
      </c>
      <c r="C147" t="s">
        <v>8225</v>
      </c>
      <c r="E147" t="s">
        <v>8231</v>
      </c>
      <c r="G147" t="s">
        <v>7834</v>
      </c>
      <c r="H147" t="s">
        <v>7835</v>
      </c>
      <c r="I147" t="s">
        <v>7836</v>
      </c>
      <c r="J147" t="s">
        <v>8227</v>
      </c>
      <c r="K147" t="s">
        <v>8228</v>
      </c>
      <c r="L147" t="s">
        <v>8229</v>
      </c>
    </row>
    <row r="148" spans="1:16">
      <c r="A148" t="s">
        <v>362</v>
      </c>
      <c r="B148" t="s">
        <v>363</v>
      </c>
      <c r="C148" t="s">
        <v>8225</v>
      </c>
      <c r="E148" t="s">
        <v>8232</v>
      </c>
      <c r="G148" t="s">
        <v>7834</v>
      </c>
      <c r="H148" t="s">
        <v>7835</v>
      </c>
      <c r="I148" t="s">
        <v>7836</v>
      </c>
      <c r="J148" t="s">
        <v>8227</v>
      </c>
      <c r="K148" t="s">
        <v>8228</v>
      </c>
      <c r="L148" t="s">
        <v>8229</v>
      </c>
    </row>
    <row r="149" spans="1:16">
      <c r="A149" t="s">
        <v>364</v>
      </c>
      <c r="B149" t="s">
        <v>365</v>
      </c>
      <c r="C149" t="s">
        <v>8233</v>
      </c>
      <c r="E149" t="s">
        <v>8234</v>
      </c>
      <c r="G149" t="s">
        <v>7834</v>
      </c>
      <c r="H149" t="s">
        <v>7835</v>
      </c>
      <c r="I149" t="s">
        <v>7836</v>
      </c>
      <c r="J149" t="s">
        <v>8149</v>
      </c>
      <c r="K149" t="s">
        <v>8150</v>
      </c>
      <c r="L149" t="s">
        <v>8235</v>
      </c>
    </row>
    <row r="150" spans="1:16">
      <c r="A150" t="s">
        <v>366</v>
      </c>
      <c r="B150" t="s">
        <v>367</v>
      </c>
      <c r="C150" t="s">
        <v>8233</v>
      </c>
      <c r="E150" t="s">
        <v>8236</v>
      </c>
      <c r="G150" t="s">
        <v>7834</v>
      </c>
      <c r="H150" t="s">
        <v>7835</v>
      </c>
      <c r="I150" t="s">
        <v>7836</v>
      </c>
      <c r="J150" t="s">
        <v>8149</v>
      </c>
      <c r="K150" t="s">
        <v>8150</v>
      </c>
      <c r="L150" t="s">
        <v>8235</v>
      </c>
    </row>
    <row r="151" spans="1:16">
      <c r="A151" t="s">
        <v>368</v>
      </c>
      <c r="B151" t="s">
        <v>369</v>
      </c>
      <c r="C151" t="s">
        <v>8233</v>
      </c>
      <c r="E151" t="s">
        <v>8237</v>
      </c>
      <c r="G151" t="s">
        <v>7834</v>
      </c>
      <c r="H151" t="s">
        <v>7835</v>
      </c>
      <c r="I151" t="s">
        <v>7836</v>
      </c>
      <c r="J151" t="s">
        <v>8149</v>
      </c>
      <c r="K151" t="s">
        <v>8150</v>
      </c>
      <c r="L151" t="s">
        <v>8235</v>
      </c>
    </row>
    <row r="152" spans="1:16">
      <c r="A152" t="s">
        <v>370</v>
      </c>
      <c r="B152" t="s">
        <v>371</v>
      </c>
      <c r="C152" t="s">
        <v>8233</v>
      </c>
      <c r="E152" t="s">
        <v>8238</v>
      </c>
      <c r="G152" t="s">
        <v>7834</v>
      </c>
      <c r="H152" t="s">
        <v>7835</v>
      </c>
      <c r="I152" t="s">
        <v>7836</v>
      </c>
      <c r="J152" t="s">
        <v>8149</v>
      </c>
      <c r="K152" t="s">
        <v>8150</v>
      </c>
      <c r="L152" t="s">
        <v>8235</v>
      </c>
    </row>
    <row r="153" spans="1:16">
      <c r="A153" t="s">
        <v>372</v>
      </c>
      <c r="B153" t="s">
        <v>373</v>
      </c>
      <c r="C153" t="s">
        <v>8239</v>
      </c>
      <c r="E153" t="s">
        <v>8240</v>
      </c>
      <c r="G153" t="s">
        <v>7816</v>
      </c>
      <c r="H153" t="s">
        <v>7921</v>
      </c>
      <c r="I153" t="s">
        <v>7922</v>
      </c>
      <c r="J153" t="s">
        <v>7930</v>
      </c>
      <c r="K153" t="s">
        <v>7931</v>
      </c>
      <c r="L153" t="s">
        <v>7932</v>
      </c>
      <c r="M153" t="s">
        <v>7933</v>
      </c>
      <c r="N153" t="s">
        <v>8241</v>
      </c>
      <c r="O153" t="s">
        <v>8242</v>
      </c>
      <c r="P153" t="s">
        <v>8243</v>
      </c>
    </row>
    <row r="154" spans="1:16">
      <c r="A154" t="s">
        <v>374</v>
      </c>
      <c r="B154" t="s">
        <v>375</v>
      </c>
      <c r="C154" t="s">
        <v>8244</v>
      </c>
      <c r="E154" t="s">
        <v>8245</v>
      </c>
      <c r="G154" t="s">
        <v>7834</v>
      </c>
      <c r="H154" t="s">
        <v>7835</v>
      </c>
      <c r="I154" t="s">
        <v>7836</v>
      </c>
      <c r="J154" t="s">
        <v>8246</v>
      </c>
      <c r="K154" t="s">
        <v>8247</v>
      </c>
      <c r="L154" t="s">
        <v>8248</v>
      </c>
    </row>
    <row r="155" spans="1:16">
      <c r="A155" t="s">
        <v>376</v>
      </c>
      <c r="B155" t="s">
        <v>377</v>
      </c>
      <c r="C155" t="s">
        <v>8244</v>
      </c>
      <c r="E155" t="s">
        <v>8249</v>
      </c>
      <c r="G155" t="s">
        <v>7834</v>
      </c>
      <c r="H155" t="s">
        <v>7835</v>
      </c>
      <c r="I155" t="s">
        <v>7836</v>
      </c>
      <c r="J155" t="s">
        <v>8246</v>
      </c>
      <c r="K155" t="s">
        <v>8247</v>
      </c>
      <c r="L155" t="s">
        <v>8248</v>
      </c>
    </row>
    <row r="156" spans="1:16">
      <c r="A156" t="s">
        <v>378</v>
      </c>
      <c r="B156" t="s">
        <v>379</v>
      </c>
      <c r="C156" t="s">
        <v>8250</v>
      </c>
      <c r="E156" t="s">
        <v>8251</v>
      </c>
      <c r="G156" t="s">
        <v>7834</v>
      </c>
      <c r="H156" t="s">
        <v>7835</v>
      </c>
      <c r="I156" t="s">
        <v>7836</v>
      </c>
      <c r="J156" t="s">
        <v>8246</v>
      </c>
      <c r="K156" t="s">
        <v>8247</v>
      </c>
      <c r="L156" t="s">
        <v>8252</v>
      </c>
    </row>
    <row r="157" spans="1:16">
      <c r="A157" t="s">
        <v>380</v>
      </c>
      <c r="B157" t="s">
        <v>381</v>
      </c>
      <c r="C157" t="s">
        <v>8250</v>
      </c>
      <c r="E157" t="s">
        <v>8253</v>
      </c>
      <c r="G157" t="s">
        <v>7834</v>
      </c>
      <c r="H157" t="s">
        <v>7835</v>
      </c>
      <c r="I157" t="s">
        <v>7836</v>
      </c>
      <c r="J157" t="s">
        <v>8246</v>
      </c>
      <c r="K157" t="s">
        <v>8247</v>
      </c>
      <c r="L157" t="s">
        <v>8252</v>
      </c>
    </row>
    <row r="158" spans="1:16">
      <c r="A158" t="s">
        <v>8254</v>
      </c>
      <c r="B158" t="s">
        <v>383</v>
      </c>
      <c r="C158" t="s">
        <v>8255</v>
      </c>
      <c r="E158" t="s">
        <v>8256</v>
      </c>
      <c r="G158" t="s">
        <v>7816</v>
      </c>
      <c r="H158" t="s">
        <v>7921</v>
      </c>
      <c r="I158" t="s">
        <v>7922</v>
      </c>
      <c r="J158" t="s">
        <v>7930</v>
      </c>
      <c r="K158" t="s">
        <v>8257</v>
      </c>
      <c r="L158" t="s">
        <v>8258</v>
      </c>
      <c r="M158" t="s">
        <v>8259</v>
      </c>
      <c r="N158" t="s">
        <v>8260</v>
      </c>
      <c r="O158" t="s">
        <v>8261</v>
      </c>
    </row>
    <row r="159" spans="1:16">
      <c r="A159" t="s">
        <v>384</v>
      </c>
      <c r="B159" t="s">
        <v>385</v>
      </c>
      <c r="C159" t="s">
        <v>8262</v>
      </c>
      <c r="E159" t="s">
        <v>8263</v>
      </c>
      <c r="G159" t="s">
        <v>7834</v>
      </c>
      <c r="H159" t="s">
        <v>7835</v>
      </c>
      <c r="I159" t="s">
        <v>8264</v>
      </c>
      <c r="J159" t="s">
        <v>8265</v>
      </c>
      <c r="K159" t="s">
        <v>8266</v>
      </c>
      <c r="L159" t="s">
        <v>8267</v>
      </c>
    </row>
    <row r="160" spans="1:16">
      <c r="A160" t="s">
        <v>386</v>
      </c>
      <c r="B160" t="s">
        <v>387</v>
      </c>
      <c r="C160" t="s">
        <v>8262</v>
      </c>
      <c r="E160" t="s">
        <v>8268</v>
      </c>
      <c r="G160" t="s">
        <v>7834</v>
      </c>
      <c r="H160" t="s">
        <v>7835</v>
      </c>
      <c r="I160" t="s">
        <v>8264</v>
      </c>
      <c r="J160" t="s">
        <v>8265</v>
      </c>
      <c r="K160" t="s">
        <v>8266</v>
      </c>
      <c r="L160" t="s">
        <v>8267</v>
      </c>
    </row>
    <row r="161" spans="1:16">
      <c r="A161" t="s">
        <v>388</v>
      </c>
      <c r="B161" t="s">
        <v>389</v>
      </c>
      <c r="C161" t="s">
        <v>8262</v>
      </c>
      <c r="E161" t="s">
        <v>8269</v>
      </c>
      <c r="G161" t="s">
        <v>7834</v>
      </c>
      <c r="H161" t="s">
        <v>7835</v>
      </c>
      <c r="I161" t="s">
        <v>8264</v>
      </c>
      <c r="J161" t="s">
        <v>8265</v>
      </c>
      <c r="K161" t="s">
        <v>8266</v>
      </c>
      <c r="L161" t="s">
        <v>8267</v>
      </c>
    </row>
    <row r="162" spans="1:16">
      <c r="A162" t="s">
        <v>390</v>
      </c>
      <c r="B162" t="s">
        <v>391</v>
      </c>
      <c r="C162" t="s">
        <v>8270</v>
      </c>
      <c r="E162" t="s">
        <v>8271</v>
      </c>
      <c r="G162" t="s">
        <v>7834</v>
      </c>
      <c r="H162" t="s">
        <v>7835</v>
      </c>
      <c r="I162" t="s">
        <v>7836</v>
      </c>
      <c r="J162" t="s">
        <v>8149</v>
      </c>
      <c r="K162" t="s">
        <v>8150</v>
      </c>
      <c r="L162" t="s">
        <v>8272</v>
      </c>
    </row>
    <row r="163" spans="1:16">
      <c r="A163" t="s">
        <v>392</v>
      </c>
      <c r="B163" t="s">
        <v>393</v>
      </c>
      <c r="C163" t="s">
        <v>8270</v>
      </c>
      <c r="E163" t="s">
        <v>8273</v>
      </c>
      <c r="G163" t="s">
        <v>7834</v>
      </c>
      <c r="H163" t="s">
        <v>7835</v>
      </c>
      <c r="I163" t="s">
        <v>7836</v>
      </c>
      <c r="J163" t="s">
        <v>8149</v>
      </c>
      <c r="K163" t="s">
        <v>8150</v>
      </c>
      <c r="L163" t="s">
        <v>8272</v>
      </c>
    </row>
    <row r="164" spans="1:16">
      <c r="A164" t="s">
        <v>394</v>
      </c>
      <c r="B164" t="s">
        <v>395</v>
      </c>
      <c r="C164" t="s">
        <v>8274</v>
      </c>
      <c r="E164" t="s">
        <v>8275</v>
      </c>
      <c r="G164" t="s">
        <v>7834</v>
      </c>
      <c r="H164" t="s">
        <v>7835</v>
      </c>
      <c r="I164" t="s">
        <v>7836</v>
      </c>
      <c r="J164" t="s">
        <v>8149</v>
      </c>
      <c r="K164" t="s">
        <v>8150</v>
      </c>
      <c r="L164" t="s">
        <v>8272</v>
      </c>
    </row>
    <row r="165" spans="1:16">
      <c r="A165" t="s">
        <v>396</v>
      </c>
      <c r="B165" t="s">
        <v>397</v>
      </c>
      <c r="C165" t="s">
        <v>8274</v>
      </c>
      <c r="E165" t="s">
        <v>8276</v>
      </c>
      <c r="G165" t="s">
        <v>7834</v>
      </c>
      <c r="H165" t="s">
        <v>7835</v>
      </c>
      <c r="I165" t="s">
        <v>7836</v>
      </c>
      <c r="J165" t="s">
        <v>8149</v>
      </c>
      <c r="K165" t="s">
        <v>8150</v>
      </c>
      <c r="L165" t="s">
        <v>8272</v>
      </c>
    </row>
    <row r="166" spans="1:16">
      <c r="A166" t="s">
        <v>398</v>
      </c>
      <c r="B166" t="s">
        <v>399</v>
      </c>
      <c r="C166" t="s">
        <v>8277</v>
      </c>
      <c r="E166" t="s">
        <v>8278</v>
      </c>
      <c r="G166" t="s">
        <v>7834</v>
      </c>
      <c r="H166" t="s">
        <v>7898</v>
      </c>
      <c r="I166" t="s">
        <v>8279</v>
      </c>
      <c r="J166" t="s">
        <v>8280</v>
      </c>
      <c r="K166" t="s">
        <v>8281</v>
      </c>
    </row>
    <row r="167" spans="1:16">
      <c r="A167" t="s">
        <v>400</v>
      </c>
      <c r="B167" t="s">
        <v>401</v>
      </c>
      <c r="C167" t="s">
        <v>8282</v>
      </c>
      <c r="E167" t="s">
        <v>8283</v>
      </c>
      <c r="G167" t="s">
        <v>7834</v>
      </c>
      <c r="H167" t="s">
        <v>7835</v>
      </c>
      <c r="I167" t="s">
        <v>8030</v>
      </c>
      <c r="J167" t="s">
        <v>8284</v>
      </c>
    </row>
    <row r="168" spans="1:16">
      <c r="A168" t="s">
        <v>402</v>
      </c>
      <c r="B168" t="s">
        <v>403</v>
      </c>
      <c r="C168" t="s">
        <v>8282</v>
      </c>
      <c r="E168" t="s">
        <v>8285</v>
      </c>
      <c r="G168" t="s">
        <v>7834</v>
      </c>
      <c r="H168" t="s">
        <v>7835</v>
      </c>
      <c r="I168" t="s">
        <v>8030</v>
      </c>
      <c r="J168" t="s">
        <v>8284</v>
      </c>
    </row>
    <row r="169" spans="1:16">
      <c r="A169" t="s">
        <v>404</v>
      </c>
      <c r="B169" t="s">
        <v>405</v>
      </c>
      <c r="C169" t="s">
        <v>8282</v>
      </c>
      <c r="E169" t="s">
        <v>8286</v>
      </c>
      <c r="G169" t="s">
        <v>7834</v>
      </c>
      <c r="H169" t="s">
        <v>7835</v>
      </c>
      <c r="I169" t="s">
        <v>8030</v>
      </c>
      <c r="J169" t="s">
        <v>8284</v>
      </c>
    </row>
    <row r="170" spans="1:16">
      <c r="A170" t="s">
        <v>406</v>
      </c>
      <c r="B170" t="s">
        <v>407</v>
      </c>
      <c r="C170" t="s">
        <v>8282</v>
      </c>
      <c r="E170" t="s">
        <v>8287</v>
      </c>
      <c r="G170" t="s">
        <v>7834</v>
      </c>
      <c r="H170" t="s">
        <v>7835</v>
      </c>
      <c r="I170" t="s">
        <v>8030</v>
      </c>
      <c r="J170" t="s">
        <v>8284</v>
      </c>
    </row>
    <row r="171" spans="1:16">
      <c r="A171" t="s">
        <v>408</v>
      </c>
      <c r="B171" t="s">
        <v>409</v>
      </c>
      <c r="C171" t="s">
        <v>8282</v>
      </c>
      <c r="E171" t="s">
        <v>8288</v>
      </c>
      <c r="G171" t="s">
        <v>7834</v>
      </c>
      <c r="H171" t="s">
        <v>7835</v>
      </c>
      <c r="I171" t="s">
        <v>8030</v>
      </c>
      <c r="J171" t="s">
        <v>8284</v>
      </c>
    </row>
    <row r="172" spans="1:16">
      <c r="A172" t="s">
        <v>410</v>
      </c>
      <c r="B172" t="s">
        <v>411</v>
      </c>
      <c r="C172" t="s">
        <v>8282</v>
      </c>
      <c r="E172" t="s">
        <v>8289</v>
      </c>
      <c r="G172" t="s">
        <v>7834</v>
      </c>
      <c r="H172" t="s">
        <v>7835</v>
      </c>
      <c r="I172" t="s">
        <v>8030</v>
      </c>
      <c r="J172" t="s">
        <v>8284</v>
      </c>
    </row>
    <row r="173" spans="1:16">
      <c r="A173" t="s">
        <v>412</v>
      </c>
      <c r="B173" t="s">
        <v>413</v>
      </c>
      <c r="C173" t="s">
        <v>8282</v>
      </c>
      <c r="E173" t="s">
        <v>8290</v>
      </c>
      <c r="G173" t="s">
        <v>7834</v>
      </c>
      <c r="H173" t="s">
        <v>7835</v>
      </c>
      <c r="I173" t="s">
        <v>8030</v>
      </c>
      <c r="J173" t="s">
        <v>8284</v>
      </c>
    </row>
    <row r="174" spans="1:16">
      <c r="A174" t="s">
        <v>414</v>
      </c>
      <c r="B174" t="s">
        <v>415</v>
      </c>
      <c r="C174" t="s">
        <v>8291</v>
      </c>
      <c r="E174" t="s">
        <v>8292</v>
      </c>
      <c r="G174" t="s">
        <v>7816</v>
      </c>
      <c r="H174" t="s">
        <v>7921</v>
      </c>
      <c r="I174" t="s">
        <v>7922</v>
      </c>
      <c r="J174" t="s">
        <v>7930</v>
      </c>
      <c r="K174" t="s">
        <v>7931</v>
      </c>
      <c r="L174" t="s">
        <v>8067</v>
      </c>
      <c r="M174" t="s">
        <v>8068</v>
      </c>
      <c r="N174" t="s">
        <v>8293</v>
      </c>
      <c r="O174" t="s">
        <v>8294</v>
      </c>
      <c r="P174" t="s">
        <v>8295</v>
      </c>
    </row>
    <row r="175" spans="1:16">
      <c r="A175" t="s">
        <v>416</v>
      </c>
      <c r="B175" t="s">
        <v>417</v>
      </c>
      <c r="C175" t="s">
        <v>8296</v>
      </c>
      <c r="E175" t="s">
        <v>8297</v>
      </c>
      <c r="G175" t="s">
        <v>7816</v>
      </c>
      <c r="H175" t="s">
        <v>7921</v>
      </c>
      <c r="I175" t="s">
        <v>7922</v>
      </c>
      <c r="J175" t="s">
        <v>7930</v>
      </c>
      <c r="K175" t="s">
        <v>7931</v>
      </c>
      <c r="L175" t="s">
        <v>8067</v>
      </c>
      <c r="M175" t="s">
        <v>8068</v>
      </c>
      <c r="N175" t="s">
        <v>8293</v>
      </c>
      <c r="O175" t="s">
        <v>8294</v>
      </c>
      <c r="P175" t="s">
        <v>8295</v>
      </c>
    </row>
    <row r="176" spans="1:16">
      <c r="A176" t="s">
        <v>418</v>
      </c>
      <c r="B176" t="s">
        <v>419</v>
      </c>
      <c r="C176" t="s">
        <v>8298</v>
      </c>
      <c r="E176" t="s">
        <v>8299</v>
      </c>
      <c r="G176" t="s">
        <v>7834</v>
      </c>
      <c r="H176" t="s">
        <v>7858</v>
      </c>
      <c r="I176" t="s">
        <v>7859</v>
      </c>
      <c r="J176" t="s">
        <v>7860</v>
      </c>
      <c r="K176" t="s">
        <v>7861</v>
      </c>
      <c r="L176" t="s">
        <v>8300</v>
      </c>
    </row>
    <row r="177" spans="1:12">
      <c r="A177" t="s">
        <v>420</v>
      </c>
      <c r="B177" t="s">
        <v>421</v>
      </c>
      <c r="C177" t="s">
        <v>8301</v>
      </c>
      <c r="E177" t="s">
        <v>8302</v>
      </c>
      <c r="G177" t="s">
        <v>7834</v>
      </c>
      <c r="H177" t="s">
        <v>7878</v>
      </c>
      <c r="I177" t="s">
        <v>7879</v>
      </c>
      <c r="J177" t="s">
        <v>7880</v>
      </c>
      <c r="K177" t="s">
        <v>8004</v>
      </c>
      <c r="L177" t="s">
        <v>8146</v>
      </c>
    </row>
    <row r="178" spans="1:12">
      <c r="A178" t="s">
        <v>422</v>
      </c>
      <c r="B178" t="s">
        <v>423</v>
      </c>
      <c r="C178" t="s">
        <v>8303</v>
      </c>
      <c r="E178" t="s">
        <v>8304</v>
      </c>
      <c r="G178" t="s">
        <v>7834</v>
      </c>
      <c r="H178" t="s">
        <v>7835</v>
      </c>
      <c r="I178" t="s">
        <v>7836</v>
      </c>
      <c r="J178" t="s">
        <v>8178</v>
      </c>
      <c r="K178" t="s">
        <v>8305</v>
      </c>
      <c r="L178" t="s">
        <v>8306</v>
      </c>
    </row>
    <row r="179" spans="1:12">
      <c r="A179" t="s">
        <v>424</v>
      </c>
      <c r="B179" t="s">
        <v>425</v>
      </c>
      <c r="C179" t="s">
        <v>8303</v>
      </c>
      <c r="E179" t="s">
        <v>8307</v>
      </c>
      <c r="G179" t="s">
        <v>7834</v>
      </c>
      <c r="H179" t="s">
        <v>7835</v>
      </c>
      <c r="I179" t="s">
        <v>7836</v>
      </c>
      <c r="J179" t="s">
        <v>8178</v>
      </c>
      <c r="K179" t="s">
        <v>8305</v>
      </c>
      <c r="L179" t="s">
        <v>8306</v>
      </c>
    </row>
    <row r="180" spans="1:12">
      <c r="A180" t="s">
        <v>426</v>
      </c>
      <c r="B180" t="s">
        <v>427</v>
      </c>
      <c r="C180" t="s">
        <v>8303</v>
      </c>
      <c r="E180" t="s">
        <v>8308</v>
      </c>
      <c r="G180" t="s">
        <v>7834</v>
      </c>
      <c r="H180" t="s">
        <v>7835</v>
      </c>
      <c r="I180" t="s">
        <v>7836</v>
      </c>
      <c r="J180" t="s">
        <v>8178</v>
      </c>
      <c r="K180" t="s">
        <v>8305</v>
      </c>
      <c r="L180" t="s">
        <v>8306</v>
      </c>
    </row>
    <row r="181" spans="1:12">
      <c r="A181" t="s">
        <v>428</v>
      </c>
      <c r="B181" t="s">
        <v>429</v>
      </c>
      <c r="C181" t="s">
        <v>8309</v>
      </c>
      <c r="E181" t="s">
        <v>8310</v>
      </c>
      <c r="G181" t="s">
        <v>8311</v>
      </c>
      <c r="H181" t="s">
        <v>8312</v>
      </c>
      <c r="I181" t="s">
        <v>8313</v>
      </c>
      <c r="J181" t="s">
        <v>8314</v>
      </c>
      <c r="K181" t="s">
        <v>8315</v>
      </c>
      <c r="L181" t="s">
        <v>8316</v>
      </c>
    </row>
    <row r="182" spans="1:12">
      <c r="A182" t="s">
        <v>430</v>
      </c>
      <c r="B182" t="s">
        <v>431</v>
      </c>
      <c r="C182" t="s">
        <v>8317</v>
      </c>
      <c r="E182" t="s">
        <v>8318</v>
      </c>
      <c r="G182" t="s">
        <v>7834</v>
      </c>
      <c r="H182" t="s">
        <v>8319</v>
      </c>
      <c r="I182" t="s">
        <v>8320</v>
      </c>
      <c r="J182" t="s">
        <v>8321</v>
      </c>
      <c r="K182" t="s">
        <v>8322</v>
      </c>
      <c r="L182" t="s">
        <v>8323</v>
      </c>
    </row>
    <row r="183" spans="1:12">
      <c r="A183" t="s">
        <v>432</v>
      </c>
      <c r="B183" t="s">
        <v>433</v>
      </c>
      <c r="C183" t="s">
        <v>8324</v>
      </c>
      <c r="E183" t="s">
        <v>8325</v>
      </c>
      <c r="G183" t="s">
        <v>7834</v>
      </c>
      <c r="H183" t="s">
        <v>7858</v>
      </c>
      <c r="I183" t="s">
        <v>8326</v>
      </c>
      <c r="J183" t="s">
        <v>8327</v>
      </c>
      <c r="K183" t="s">
        <v>8328</v>
      </c>
      <c r="L183" t="s">
        <v>8329</v>
      </c>
    </row>
    <row r="184" spans="1:12">
      <c r="A184" t="s">
        <v>434</v>
      </c>
      <c r="B184" t="s">
        <v>435</v>
      </c>
      <c r="C184" t="s">
        <v>8324</v>
      </c>
      <c r="E184" t="s">
        <v>8330</v>
      </c>
      <c r="G184" t="s">
        <v>7834</v>
      </c>
      <c r="H184" t="s">
        <v>7858</v>
      </c>
      <c r="I184" t="s">
        <v>8326</v>
      </c>
      <c r="J184" t="s">
        <v>8327</v>
      </c>
      <c r="K184" t="s">
        <v>8328</v>
      </c>
      <c r="L184" t="s">
        <v>8329</v>
      </c>
    </row>
    <row r="185" spans="1:12">
      <c r="A185" t="s">
        <v>436</v>
      </c>
      <c r="B185" t="s">
        <v>437</v>
      </c>
      <c r="C185" t="s">
        <v>8331</v>
      </c>
      <c r="E185" t="s">
        <v>8332</v>
      </c>
      <c r="G185" t="s">
        <v>7834</v>
      </c>
      <c r="H185" t="s">
        <v>7835</v>
      </c>
      <c r="I185" t="s">
        <v>7914</v>
      </c>
      <c r="J185" t="s">
        <v>8333</v>
      </c>
      <c r="K185" t="s">
        <v>8334</v>
      </c>
      <c r="L185" t="s">
        <v>8335</v>
      </c>
    </row>
    <row r="186" spans="1:12">
      <c r="A186" t="s">
        <v>438</v>
      </c>
      <c r="B186" t="s">
        <v>439</v>
      </c>
      <c r="C186" t="s">
        <v>8331</v>
      </c>
      <c r="E186" t="s">
        <v>8336</v>
      </c>
      <c r="G186" t="s">
        <v>7834</v>
      </c>
      <c r="H186" t="s">
        <v>7835</v>
      </c>
      <c r="I186" t="s">
        <v>7914</v>
      </c>
      <c r="J186" t="s">
        <v>8333</v>
      </c>
      <c r="K186" t="s">
        <v>8334</v>
      </c>
      <c r="L186" t="s">
        <v>8335</v>
      </c>
    </row>
    <row r="187" spans="1:12">
      <c r="A187" t="s">
        <v>440</v>
      </c>
      <c r="B187" t="s">
        <v>441</v>
      </c>
      <c r="C187" t="s">
        <v>8331</v>
      </c>
      <c r="E187" t="s">
        <v>8337</v>
      </c>
      <c r="G187" t="s">
        <v>7834</v>
      </c>
      <c r="H187" t="s">
        <v>7835</v>
      </c>
      <c r="I187" t="s">
        <v>7914</v>
      </c>
      <c r="J187" t="s">
        <v>8333</v>
      </c>
      <c r="K187" t="s">
        <v>8334</v>
      </c>
      <c r="L187" t="s">
        <v>8335</v>
      </c>
    </row>
    <row r="188" spans="1:12">
      <c r="A188" t="s">
        <v>442</v>
      </c>
      <c r="B188" t="s">
        <v>443</v>
      </c>
      <c r="C188" t="s">
        <v>8338</v>
      </c>
      <c r="E188" t="s">
        <v>8339</v>
      </c>
      <c r="G188" t="s">
        <v>7834</v>
      </c>
      <c r="H188" t="s">
        <v>7835</v>
      </c>
      <c r="I188" t="s">
        <v>7836</v>
      </c>
      <c r="J188" t="s">
        <v>7837</v>
      </c>
      <c r="K188" t="s">
        <v>7850</v>
      </c>
      <c r="L188" t="s">
        <v>8340</v>
      </c>
    </row>
    <row r="189" spans="1:12">
      <c r="A189" t="s">
        <v>444</v>
      </c>
      <c r="B189" t="s">
        <v>445</v>
      </c>
      <c r="C189" t="s">
        <v>8338</v>
      </c>
      <c r="E189" t="s">
        <v>8341</v>
      </c>
      <c r="G189" t="s">
        <v>7834</v>
      </c>
      <c r="H189" t="s">
        <v>7835</v>
      </c>
      <c r="I189" t="s">
        <v>7836</v>
      </c>
      <c r="J189" t="s">
        <v>7837</v>
      </c>
      <c r="K189" t="s">
        <v>7850</v>
      </c>
      <c r="L189" t="s">
        <v>8340</v>
      </c>
    </row>
    <row r="190" spans="1:12">
      <c r="A190" t="s">
        <v>446</v>
      </c>
      <c r="B190" t="s">
        <v>447</v>
      </c>
      <c r="C190" t="s">
        <v>8338</v>
      </c>
      <c r="E190" t="s">
        <v>8342</v>
      </c>
      <c r="G190" t="s">
        <v>7834</v>
      </c>
      <c r="H190" t="s">
        <v>7835</v>
      </c>
      <c r="I190" t="s">
        <v>7836</v>
      </c>
      <c r="J190" t="s">
        <v>7837</v>
      </c>
      <c r="K190" t="s">
        <v>7850</v>
      </c>
      <c r="L190" t="s">
        <v>8340</v>
      </c>
    </row>
    <row r="191" spans="1:12">
      <c r="A191" t="s">
        <v>448</v>
      </c>
      <c r="B191" t="s">
        <v>449</v>
      </c>
      <c r="C191" t="s">
        <v>8343</v>
      </c>
      <c r="E191" t="s">
        <v>8344</v>
      </c>
      <c r="G191" t="s">
        <v>7834</v>
      </c>
      <c r="H191" t="s">
        <v>7898</v>
      </c>
      <c r="I191" t="s">
        <v>7899</v>
      </c>
      <c r="J191" t="s">
        <v>7900</v>
      </c>
      <c r="K191" t="s">
        <v>7901</v>
      </c>
    </row>
    <row r="192" spans="1:12">
      <c r="A192" t="s">
        <v>450</v>
      </c>
      <c r="B192" t="s">
        <v>451</v>
      </c>
      <c r="C192" t="s">
        <v>8345</v>
      </c>
      <c r="E192" t="s">
        <v>8346</v>
      </c>
      <c r="G192" t="s">
        <v>7834</v>
      </c>
      <c r="H192" t="s">
        <v>7878</v>
      </c>
      <c r="I192" t="s">
        <v>7879</v>
      </c>
      <c r="J192" t="s">
        <v>7880</v>
      </c>
      <c r="K192" t="s">
        <v>7881</v>
      </c>
      <c r="L192" t="s">
        <v>7911</v>
      </c>
    </row>
    <row r="193" spans="1:15">
      <c r="A193" t="s">
        <v>452</v>
      </c>
      <c r="B193" t="s">
        <v>453</v>
      </c>
      <c r="C193" t="s">
        <v>8347</v>
      </c>
      <c r="E193" t="s">
        <v>8348</v>
      </c>
      <c r="G193" t="s">
        <v>7834</v>
      </c>
      <c r="H193" t="s">
        <v>7835</v>
      </c>
      <c r="I193" t="s">
        <v>7914</v>
      </c>
      <c r="J193" t="s">
        <v>7969</v>
      </c>
      <c r="K193" t="s">
        <v>8349</v>
      </c>
    </row>
    <row r="194" spans="1:15">
      <c r="A194" t="s">
        <v>454</v>
      </c>
      <c r="B194" t="s">
        <v>455</v>
      </c>
      <c r="C194" t="s">
        <v>8347</v>
      </c>
      <c r="E194" t="s">
        <v>8350</v>
      </c>
      <c r="G194" t="s">
        <v>7834</v>
      </c>
      <c r="H194" t="s">
        <v>7835</v>
      </c>
      <c r="I194" t="s">
        <v>7914</v>
      </c>
      <c r="J194" t="s">
        <v>7969</v>
      </c>
      <c r="K194" t="s">
        <v>8349</v>
      </c>
    </row>
    <row r="195" spans="1:15">
      <c r="A195" t="s">
        <v>456</v>
      </c>
      <c r="B195" t="s">
        <v>457</v>
      </c>
      <c r="C195" t="s">
        <v>8347</v>
      </c>
      <c r="E195" t="s">
        <v>8351</v>
      </c>
      <c r="G195" t="s">
        <v>7834</v>
      </c>
      <c r="H195" t="s">
        <v>7835</v>
      </c>
      <c r="I195" t="s">
        <v>7914</v>
      </c>
      <c r="J195" t="s">
        <v>7969</v>
      </c>
      <c r="K195" t="s">
        <v>8349</v>
      </c>
    </row>
    <row r="196" spans="1:15">
      <c r="A196" t="s">
        <v>458</v>
      </c>
      <c r="B196" t="s">
        <v>459</v>
      </c>
      <c r="C196" t="s">
        <v>8352</v>
      </c>
      <c r="E196" t="s">
        <v>8353</v>
      </c>
      <c r="G196" t="s">
        <v>7834</v>
      </c>
      <c r="H196" t="s">
        <v>7835</v>
      </c>
      <c r="I196" t="s">
        <v>7836</v>
      </c>
      <c r="J196" t="s">
        <v>8246</v>
      </c>
      <c r="K196" t="s">
        <v>8247</v>
      </c>
      <c r="L196" t="s">
        <v>8248</v>
      </c>
    </row>
    <row r="197" spans="1:15">
      <c r="A197" t="s">
        <v>460</v>
      </c>
      <c r="B197" t="s">
        <v>461</v>
      </c>
      <c r="C197" t="s">
        <v>8352</v>
      </c>
      <c r="E197" t="s">
        <v>8354</v>
      </c>
      <c r="G197" t="s">
        <v>7834</v>
      </c>
      <c r="H197" t="s">
        <v>7835</v>
      </c>
      <c r="I197" t="s">
        <v>7836</v>
      </c>
      <c r="J197" t="s">
        <v>8246</v>
      </c>
      <c r="K197" t="s">
        <v>8247</v>
      </c>
      <c r="L197" t="s">
        <v>8248</v>
      </c>
    </row>
    <row r="198" spans="1:15">
      <c r="A198" t="s">
        <v>462</v>
      </c>
      <c r="B198" t="s">
        <v>463</v>
      </c>
      <c r="C198" t="s">
        <v>8355</v>
      </c>
      <c r="E198" t="s">
        <v>8356</v>
      </c>
      <c r="G198" t="s">
        <v>7816</v>
      </c>
      <c r="H198" t="s">
        <v>7921</v>
      </c>
      <c r="I198" t="s">
        <v>7922</v>
      </c>
      <c r="J198" t="s">
        <v>7930</v>
      </c>
      <c r="K198" t="s">
        <v>7931</v>
      </c>
      <c r="L198" t="s">
        <v>8357</v>
      </c>
      <c r="M198" t="s">
        <v>8358</v>
      </c>
      <c r="N198" t="s">
        <v>8359</v>
      </c>
      <c r="O198" t="s">
        <v>8360</v>
      </c>
    </row>
    <row r="199" spans="1:15">
      <c r="A199" t="s">
        <v>464</v>
      </c>
      <c r="B199" t="s">
        <v>465</v>
      </c>
      <c r="C199" t="s">
        <v>8361</v>
      </c>
      <c r="E199" t="s">
        <v>8362</v>
      </c>
      <c r="G199" t="s">
        <v>7816</v>
      </c>
      <c r="H199" t="s">
        <v>7888</v>
      </c>
      <c r="I199" t="s">
        <v>7889</v>
      </c>
      <c r="J199" t="s">
        <v>7890</v>
      </c>
      <c r="K199" t="s">
        <v>7891</v>
      </c>
      <c r="L199" t="s">
        <v>8363</v>
      </c>
      <c r="M199" t="s">
        <v>8364</v>
      </c>
      <c r="N199" t="s">
        <v>8365</v>
      </c>
      <c r="O199" t="s">
        <v>8366</v>
      </c>
    </row>
    <row r="200" spans="1:15">
      <c r="A200" t="s">
        <v>468</v>
      </c>
      <c r="B200" t="s">
        <v>469</v>
      </c>
      <c r="C200" t="s">
        <v>8361</v>
      </c>
      <c r="E200" t="s">
        <v>8367</v>
      </c>
      <c r="G200" t="s">
        <v>7816</v>
      </c>
      <c r="H200" t="s">
        <v>7888</v>
      </c>
      <c r="I200" t="s">
        <v>7889</v>
      </c>
      <c r="J200" t="s">
        <v>7890</v>
      </c>
      <c r="K200" t="s">
        <v>7891</v>
      </c>
      <c r="L200" t="s">
        <v>8363</v>
      </c>
      <c r="M200" t="s">
        <v>8364</v>
      </c>
      <c r="N200" t="s">
        <v>8365</v>
      </c>
      <c r="O200" t="s">
        <v>8366</v>
      </c>
    </row>
    <row r="201" spans="1:15">
      <c r="A201" t="s">
        <v>470</v>
      </c>
      <c r="B201" t="s">
        <v>471</v>
      </c>
      <c r="C201" t="s">
        <v>8361</v>
      </c>
      <c r="E201" t="s">
        <v>8368</v>
      </c>
      <c r="G201" t="s">
        <v>7816</v>
      </c>
      <c r="H201" t="s">
        <v>7888</v>
      </c>
      <c r="I201" t="s">
        <v>7889</v>
      </c>
      <c r="J201" t="s">
        <v>7890</v>
      </c>
      <c r="K201" t="s">
        <v>7891</v>
      </c>
      <c r="L201" t="s">
        <v>8363</v>
      </c>
      <c r="M201" t="s">
        <v>8364</v>
      </c>
      <c r="N201" t="s">
        <v>8365</v>
      </c>
      <c r="O201" t="s">
        <v>8366</v>
      </c>
    </row>
    <row r="202" spans="1:15">
      <c r="A202" t="s">
        <v>472</v>
      </c>
      <c r="B202" t="s">
        <v>473</v>
      </c>
      <c r="C202" t="s">
        <v>8369</v>
      </c>
      <c r="E202" t="s">
        <v>8370</v>
      </c>
      <c r="G202" t="s">
        <v>7834</v>
      </c>
      <c r="H202" t="s">
        <v>7878</v>
      </c>
      <c r="I202" t="s">
        <v>7879</v>
      </c>
      <c r="J202" t="s">
        <v>7880</v>
      </c>
      <c r="K202" t="s">
        <v>8371</v>
      </c>
      <c r="L202" t="s">
        <v>8372</v>
      </c>
    </row>
    <row r="203" spans="1:15">
      <c r="A203" t="s">
        <v>474</v>
      </c>
      <c r="B203" t="s">
        <v>475</v>
      </c>
      <c r="C203" t="s">
        <v>8373</v>
      </c>
      <c r="E203" t="s">
        <v>8374</v>
      </c>
      <c r="G203" t="s">
        <v>7834</v>
      </c>
      <c r="H203" t="s">
        <v>7835</v>
      </c>
      <c r="I203" t="s">
        <v>7914</v>
      </c>
      <c r="J203" t="s">
        <v>7969</v>
      </c>
      <c r="K203" t="s">
        <v>7970</v>
      </c>
      <c r="L203" t="s">
        <v>7971</v>
      </c>
      <c r="M203" t="s">
        <v>8375</v>
      </c>
    </row>
    <row r="204" spans="1:15">
      <c r="A204" t="s">
        <v>476</v>
      </c>
      <c r="B204" t="s">
        <v>477</v>
      </c>
      <c r="C204" t="s">
        <v>8373</v>
      </c>
      <c r="E204" t="s">
        <v>8376</v>
      </c>
      <c r="G204" t="s">
        <v>7834</v>
      </c>
      <c r="H204" t="s">
        <v>7835</v>
      </c>
      <c r="I204" t="s">
        <v>7914</v>
      </c>
      <c r="J204" t="s">
        <v>7969</v>
      </c>
      <c r="K204" t="s">
        <v>7970</v>
      </c>
      <c r="L204" t="s">
        <v>7971</v>
      </c>
      <c r="M204" t="s">
        <v>8375</v>
      </c>
    </row>
    <row r="205" spans="1:15">
      <c r="A205" t="s">
        <v>478</v>
      </c>
      <c r="B205" t="s">
        <v>479</v>
      </c>
      <c r="C205" t="s">
        <v>8373</v>
      </c>
      <c r="E205" t="s">
        <v>8377</v>
      </c>
      <c r="G205" t="s">
        <v>7834</v>
      </c>
      <c r="H205" t="s">
        <v>7835</v>
      </c>
      <c r="I205" t="s">
        <v>7914</v>
      </c>
      <c r="J205" t="s">
        <v>7969</v>
      </c>
      <c r="K205" t="s">
        <v>7970</v>
      </c>
      <c r="L205" t="s">
        <v>7971</v>
      </c>
      <c r="M205" t="s">
        <v>8375</v>
      </c>
    </row>
    <row r="206" spans="1:15">
      <c r="A206" t="s">
        <v>480</v>
      </c>
      <c r="B206" t="s">
        <v>481</v>
      </c>
      <c r="C206" t="s">
        <v>8373</v>
      </c>
      <c r="E206" t="s">
        <v>8378</v>
      </c>
      <c r="G206" t="s">
        <v>7834</v>
      </c>
      <c r="H206" t="s">
        <v>7835</v>
      </c>
      <c r="I206" t="s">
        <v>7914</v>
      </c>
      <c r="J206" t="s">
        <v>7969</v>
      </c>
      <c r="K206" t="s">
        <v>7970</v>
      </c>
      <c r="L206" t="s">
        <v>7971</v>
      </c>
      <c r="M206" t="s">
        <v>8375</v>
      </c>
    </row>
    <row r="207" spans="1:15">
      <c r="A207" t="s">
        <v>482</v>
      </c>
      <c r="B207" t="s">
        <v>483</v>
      </c>
      <c r="C207" t="s">
        <v>8373</v>
      </c>
      <c r="D207" t="s">
        <v>8379</v>
      </c>
      <c r="E207" t="s">
        <v>8380</v>
      </c>
      <c r="G207" t="s">
        <v>7834</v>
      </c>
      <c r="H207" t="s">
        <v>7835</v>
      </c>
      <c r="I207" t="s">
        <v>7914</v>
      </c>
      <c r="J207" t="s">
        <v>7969</v>
      </c>
      <c r="K207" t="s">
        <v>7970</v>
      </c>
      <c r="L207" t="s">
        <v>7971</v>
      </c>
      <c r="M207" t="s">
        <v>8375</v>
      </c>
    </row>
    <row r="208" spans="1:15">
      <c r="A208" t="s">
        <v>484</v>
      </c>
      <c r="B208" t="s">
        <v>485</v>
      </c>
      <c r="C208" t="s">
        <v>8373</v>
      </c>
      <c r="D208" t="s">
        <v>8381</v>
      </c>
      <c r="E208" t="s">
        <v>8382</v>
      </c>
      <c r="G208" t="s">
        <v>7834</v>
      </c>
      <c r="H208" t="s">
        <v>7835</v>
      </c>
      <c r="I208" t="s">
        <v>7914</v>
      </c>
      <c r="J208" t="s">
        <v>7969</v>
      </c>
      <c r="K208" t="s">
        <v>7970</v>
      </c>
      <c r="L208" t="s">
        <v>7971</v>
      </c>
      <c r="M208" t="s">
        <v>8375</v>
      </c>
    </row>
    <row r="209" spans="1:13">
      <c r="A209" t="s">
        <v>486</v>
      </c>
      <c r="B209" t="s">
        <v>487</v>
      </c>
      <c r="C209" t="s">
        <v>8373</v>
      </c>
      <c r="D209" t="s">
        <v>8383</v>
      </c>
      <c r="E209" t="s">
        <v>8384</v>
      </c>
      <c r="G209" t="s">
        <v>7834</v>
      </c>
      <c r="H209" t="s">
        <v>7835</v>
      </c>
      <c r="I209" t="s">
        <v>7914</v>
      </c>
      <c r="J209" t="s">
        <v>7969</v>
      </c>
      <c r="K209" t="s">
        <v>7970</v>
      </c>
      <c r="L209" t="s">
        <v>7971</v>
      </c>
      <c r="M209" t="s">
        <v>8375</v>
      </c>
    </row>
    <row r="210" spans="1:13">
      <c r="A210" t="s">
        <v>488</v>
      </c>
      <c r="B210" t="s">
        <v>489</v>
      </c>
      <c r="C210" t="s">
        <v>8373</v>
      </c>
      <c r="D210" t="s">
        <v>8385</v>
      </c>
      <c r="E210" t="s">
        <v>8386</v>
      </c>
      <c r="G210" t="s">
        <v>7834</v>
      </c>
      <c r="H210" t="s">
        <v>7835</v>
      </c>
      <c r="I210" t="s">
        <v>7914</v>
      </c>
      <c r="J210" t="s">
        <v>7969</v>
      </c>
      <c r="K210" t="s">
        <v>7970</v>
      </c>
      <c r="L210" t="s">
        <v>7971</v>
      </c>
      <c r="M210" t="s">
        <v>8375</v>
      </c>
    </row>
    <row r="211" spans="1:13">
      <c r="A211" t="s">
        <v>490</v>
      </c>
      <c r="B211" t="s">
        <v>491</v>
      </c>
      <c r="C211" t="s">
        <v>8373</v>
      </c>
      <c r="D211" t="s">
        <v>8387</v>
      </c>
      <c r="E211" t="s">
        <v>8388</v>
      </c>
      <c r="G211" t="s">
        <v>7834</v>
      </c>
      <c r="H211" t="s">
        <v>7835</v>
      </c>
      <c r="I211" t="s">
        <v>7914</v>
      </c>
      <c r="J211" t="s">
        <v>7969</v>
      </c>
      <c r="K211" t="s">
        <v>7970</v>
      </c>
      <c r="L211" t="s">
        <v>7971</v>
      </c>
      <c r="M211" t="s">
        <v>8375</v>
      </c>
    </row>
    <row r="212" spans="1:13">
      <c r="A212" t="s">
        <v>492</v>
      </c>
      <c r="B212" t="s">
        <v>493</v>
      </c>
      <c r="C212" t="s">
        <v>8373</v>
      </c>
      <c r="D212" t="s">
        <v>8389</v>
      </c>
      <c r="E212" t="s">
        <v>8390</v>
      </c>
      <c r="G212" t="s">
        <v>7834</v>
      </c>
      <c r="H212" t="s">
        <v>7835</v>
      </c>
      <c r="I212" t="s">
        <v>7914</v>
      </c>
      <c r="J212" t="s">
        <v>7969</v>
      </c>
      <c r="K212" t="s">
        <v>7970</v>
      </c>
      <c r="L212" t="s">
        <v>7971</v>
      </c>
      <c r="M212" t="s">
        <v>8375</v>
      </c>
    </row>
    <row r="213" spans="1:13">
      <c r="A213" t="s">
        <v>494</v>
      </c>
      <c r="B213" t="s">
        <v>495</v>
      </c>
      <c r="C213" t="s">
        <v>8391</v>
      </c>
      <c r="E213" t="s">
        <v>8392</v>
      </c>
      <c r="G213" t="s">
        <v>7834</v>
      </c>
      <c r="H213" t="s">
        <v>7835</v>
      </c>
      <c r="I213" t="s">
        <v>7836</v>
      </c>
      <c r="J213" t="s">
        <v>7904</v>
      </c>
      <c r="K213" t="s">
        <v>8393</v>
      </c>
      <c r="L213" t="s">
        <v>8394</v>
      </c>
    </row>
    <row r="214" spans="1:13">
      <c r="A214" t="s">
        <v>496</v>
      </c>
      <c r="B214" t="s">
        <v>497</v>
      </c>
      <c r="C214" t="s">
        <v>8391</v>
      </c>
      <c r="E214" t="s">
        <v>8395</v>
      </c>
      <c r="G214" t="s">
        <v>7834</v>
      </c>
      <c r="H214" t="s">
        <v>7835</v>
      </c>
      <c r="I214" t="s">
        <v>7836</v>
      </c>
      <c r="J214" t="s">
        <v>7904</v>
      </c>
      <c r="K214" t="s">
        <v>8393</v>
      </c>
      <c r="L214" t="s">
        <v>8394</v>
      </c>
    </row>
    <row r="215" spans="1:13">
      <c r="A215" t="s">
        <v>498</v>
      </c>
      <c r="B215" t="s">
        <v>499</v>
      </c>
      <c r="C215" t="s">
        <v>8391</v>
      </c>
      <c r="E215" t="s">
        <v>8396</v>
      </c>
      <c r="G215" t="s">
        <v>7834</v>
      </c>
      <c r="H215" t="s">
        <v>7835</v>
      </c>
      <c r="I215" t="s">
        <v>7836</v>
      </c>
      <c r="J215" t="s">
        <v>7904</v>
      </c>
      <c r="K215" t="s">
        <v>8393</v>
      </c>
      <c r="L215" t="s">
        <v>8394</v>
      </c>
    </row>
    <row r="216" spans="1:13">
      <c r="A216" t="s">
        <v>500</v>
      </c>
      <c r="B216" t="s">
        <v>501</v>
      </c>
      <c r="C216" t="s">
        <v>8397</v>
      </c>
      <c r="E216" t="s">
        <v>8398</v>
      </c>
      <c r="G216" t="s">
        <v>7834</v>
      </c>
      <c r="H216" t="s">
        <v>7835</v>
      </c>
      <c r="I216" t="s">
        <v>7914</v>
      </c>
      <c r="J216" t="s">
        <v>7915</v>
      </c>
      <c r="K216" t="s">
        <v>8399</v>
      </c>
      <c r="L216" t="s">
        <v>8400</v>
      </c>
    </row>
    <row r="217" spans="1:13">
      <c r="A217" t="s">
        <v>502</v>
      </c>
      <c r="B217" t="s">
        <v>503</v>
      </c>
      <c r="C217" t="s">
        <v>8397</v>
      </c>
      <c r="E217" t="s">
        <v>8401</v>
      </c>
      <c r="G217" t="s">
        <v>7834</v>
      </c>
      <c r="H217" t="s">
        <v>7835</v>
      </c>
      <c r="I217" t="s">
        <v>7914</v>
      </c>
      <c r="J217" t="s">
        <v>7915</v>
      </c>
      <c r="K217" t="s">
        <v>8399</v>
      </c>
      <c r="L217" t="s">
        <v>8400</v>
      </c>
    </row>
    <row r="218" spans="1:13">
      <c r="A218" t="s">
        <v>504</v>
      </c>
      <c r="B218" t="s">
        <v>505</v>
      </c>
      <c r="C218" t="s">
        <v>8397</v>
      </c>
      <c r="E218" t="s">
        <v>8402</v>
      </c>
      <c r="G218" t="s">
        <v>7834</v>
      </c>
      <c r="H218" t="s">
        <v>7835</v>
      </c>
      <c r="I218" t="s">
        <v>7914</v>
      </c>
      <c r="J218" t="s">
        <v>7915</v>
      </c>
      <c r="K218" t="s">
        <v>8399</v>
      </c>
      <c r="L218" t="s">
        <v>8400</v>
      </c>
    </row>
    <row r="219" spans="1:13">
      <c r="A219" t="s">
        <v>506</v>
      </c>
      <c r="B219" t="s">
        <v>507</v>
      </c>
      <c r="C219" t="s">
        <v>8397</v>
      </c>
      <c r="E219" t="s">
        <v>8403</v>
      </c>
      <c r="G219" t="s">
        <v>7834</v>
      </c>
      <c r="H219" t="s">
        <v>7835</v>
      </c>
      <c r="I219" t="s">
        <v>7914</v>
      </c>
      <c r="J219" t="s">
        <v>7915</v>
      </c>
      <c r="K219" t="s">
        <v>8399</v>
      </c>
      <c r="L219" t="s">
        <v>8400</v>
      </c>
    </row>
    <row r="220" spans="1:13">
      <c r="A220" t="s">
        <v>508</v>
      </c>
      <c r="B220" t="s">
        <v>509</v>
      </c>
      <c r="C220" t="s">
        <v>8397</v>
      </c>
      <c r="E220" t="s">
        <v>8404</v>
      </c>
      <c r="G220" t="s">
        <v>7834</v>
      </c>
      <c r="H220" t="s">
        <v>7835</v>
      </c>
      <c r="I220" t="s">
        <v>7914</v>
      </c>
      <c r="J220" t="s">
        <v>7915</v>
      </c>
      <c r="K220" t="s">
        <v>8399</v>
      </c>
      <c r="L220" t="s">
        <v>8400</v>
      </c>
    </row>
    <row r="221" spans="1:13">
      <c r="A221" t="s">
        <v>510</v>
      </c>
      <c r="B221" t="s">
        <v>511</v>
      </c>
      <c r="C221" t="s">
        <v>8397</v>
      </c>
      <c r="E221" t="s">
        <v>8405</v>
      </c>
      <c r="G221" t="s">
        <v>7834</v>
      </c>
      <c r="H221" t="s">
        <v>7835</v>
      </c>
      <c r="I221" t="s">
        <v>7914</v>
      </c>
      <c r="J221" t="s">
        <v>7915</v>
      </c>
      <c r="K221" t="s">
        <v>8399</v>
      </c>
      <c r="L221" t="s">
        <v>8400</v>
      </c>
    </row>
    <row r="222" spans="1:13">
      <c r="A222" t="s">
        <v>512</v>
      </c>
      <c r="B222" t="s">
        <v>513</v>
      </c>
      <c r="C222" t="s">
        <v>8406</v>
      </c>
      <c r="E222" t="s">
        <v>8407</v>
      </c>
      <c r="G222" t="s">
        <v>7834</v>
      </c>
      <c r="H222" t="s">
        <v>7878</v>
      </c>
      <c r="I222" t="s">
        <v>7879</v>
      </c>
      <c r="J222" t="s">
        <v>7880</v>
      </c>
      <c r="K222" t="s">
        <v>8371</v>
      </c>
      <c r="L222" t="s">
        <v>8408</v>
      </c>
    </row>
    <row r="223" spans="1:13">
      <c r="A223" t="s">
        <v>514</v>
      </c>
      <c r="B223" t="s">
        <v>515</v>
      </c>
      <c r="C223" t="s">
        <v>8409</v>
      </c>
      <c r="E223" t="s">
        <v>8410</v>
      </c>
      <c r="G223" t="s">
        <v>7834</v>
      </c>
      <c r="H223" t="s">
        <v>7898</v>
      </c>
      <c r="I223" t="s">
        <v>8008</v>
      </c>
      <c r="J223" t="s">
        <v>8009</v>
      </c>
      <c r="K223" t="s">
        <v>8010</v>
      </c>
    </row>
    <row r="224" spans="1:13">
      <c r="A224" t="s">
        <v>516</v>
      </c>
      <c r="B224" t="s">
        <v>517</v>
      </c>
      <c r="C224" t="s">
        <v>8411</v>
      </c>
      <c r="E224" t="s">
        <v>8412</v>
      </c>
      <c r="G224" t="s">
        <v>7834</v>
      </c>
      <c r="H224" t="s">
        <v>7898</v>
      </c>
      <c r="I224" t="s">
        <v>7899</v>
      </c>
      <c r="J224" t="s">
        <v>7900</v>
      </c>
      <c r="K224" t="s">
        <v>7901</v>
      </c>
    </row>
    <row r="225" spans="1:12">
      <c r="A225" t="s">
        <v>518</v>
      </c>
      <c r="B225" t="s">
        <v>519</v>
      </c>
      <c r="C225" t="s">
        <v>8413</v>
      </c>
      <c r="E225" t="s">
        <v>8414</v>
      </c>
      <c r="G225" t="s">
        <v>7834</v>
      </c>
      <c r="H225" t="s">
        <v>7835</v>
      </c>
      <c r="I225" t="s">
        <v>7914</v>
      </c>
      <c r="J225" t="s">
        <v>8013</v>
      </c>
      <c r="K225" t="s">
        <v>8014</v>
      </c>
      <c r="L225" t="s">
        <v>8415</v>
      </c>
    </row>
    <row r="226" spans="1:12">
      <c r="A226" t="s">
        <v>520</v>
      </c>
      <c r="B226" t="s">
        <v>521</v>
      </c>
      <c r="C226" t="s">
        <v>8413</v>
      </c>
      <c r="E226" t="s">
        <v>8416</v>
      </c>
      <c r="G226" t="s">
        <v>7834</v>
      </c>
      <c r="H226" t="s">
        <v>7835</v>
      </c>
      <c r="I226" t="s">
        <v>7914</v>
      </c>
      <c r="J226" t="s">
        <v>8013</v>
      </c>
      <c r="K226" t="s">
        <v>8014</v>
      </c>
      <c r="L226" t="s">
        <v>8415</v>
      </c>
    </row>
    <row r="227" spans="1:12">
      <c r="A227" t="s">
        <v>522</v>
      </c>
      <c r="B227" t="s">
        <v>523</v>
      </c>
      <c r="C227" t="s">
        <v>8413</v>
      </c>
      <c r="E227" t="s">
        <v>8417</v>
      </c>
      <c r="G227" t="s">
        <v>7834</v>
      </c>
      <c r="H227" t="s">
        <v>7835</v>
      </c>
      <c r="I227" t="s">
        <v>7914</v>
      </c>
      <c r="J227" t="s">
        <v>8013</v>
      </c>
      <c r="K227" t="s">
        <v>8014</v>
      </c>
      <c r="L227" t="s">
        <v>8415</v>
      </c>
    </row>
    <row r="228" spans="1:12">
      <c r="A228" t="s">
        <v>524</v>
      </c>
      <c r="B228" t="s">
        <v>525</v>
      </c>
      <c r="C228" t="s">
        <v>8413</v>
      </c>
      <c r="E228" t="s">
        <v>8418</v>
      </c>
      <c r="G228" t="s">
        <v>7834</v>
      </c>
      <c r="H228" t="s">
        <v>7835</v>
      </c>
      <c r="I228" t="s">
        <v>7914</v>
      </c>
      <c r="J228" t="s">
        <v>8013</v>
      </c>
      <c r="K228" t="s">
        <v>8014</v>
      </c>
      <c r="L228" t="s">
        <v>8415</v>
      </c>
    </row>
    <row r="229" spans="1:12">
      <c r="A229" t="s">
        <v>526</v>
      </c>
      <c r="B229" t="s">
        <v>527</v>
      </c>
      <c r="C229" t="s">
        <v>8413</v>
      </c>
      <c r="D229" t="s">
        <v>8419</v>
      </c>
      <c r="E229" t="s">
        <v>8420</v>
      </c>
      <c r="G229" t="s">
        <v>7834</v>
      </c>
      <c r="H229" t="s">
        <v>7835</v>
      </c>
      <c r="I229" t="s">
        <v>7914</v>
      </c>
      <c r="J229" t="s">
        <v>8013</v>
      </c>
      <c r="K229" t="s">
        <v>8014</v>
      </c>
      <c r="L229" t="s">
        <v>8415</v>
      </c>
    </row>
    <row r="230" spans="1:12">
      <c r="A230" t="s">
        <v>528</v>
      </c>
      <c r="B230" t="s">
        <v>529</v>
      </c>
      <c r="C230" t="s">
        <v>8413</v>
      </c>
      <c r="D230" t="s">
        <v>8421</v>
      </c>
      <c r="E230" t="s">
        <v>8422</v>
      </c>
      <c r="G230" t="s">
        <v>7834</v>
      </c>
      <c r="H230" t="s">
        <v>7835</v>
      </c>
      <c r="I230" t="s">
        <v>7914</v>
      </c>
      <c r="J230" t="s">
        <v>8013</v>
      </c>
      <c r="K230" t="s">
        <v>8014</v>
      </c>
      <c r="L230" t="s">
        <v>8415</v>
      </c>
    </row>
    <row r="231" spans="1:12">
      <c r="A231" t="s">
        <v>530</v>
      </c>
      <c r="B231" t="s">
        <v>531</v>
      </c>
      <c r="C231" t="s">
        <v>8413</v>
      </c>
      <c r="E231" t="s">
        <v>8423</v>
      </c>
      <c r="G231" t="s">
        <v>7834</v>
      </c>
      <c r="H231" t="s">
        <v>7835</v>
      </c>
      <c r="I231" t="s">
        <v>7914</v>
      </c>
      <c r="J231" t="s">
        <v>8013</v>
      </c>
      <c r="K231" t="s">
        <v>8014</v>
      </c>
      <c r="L231" t="s">
        <v>8415</v>
      </c>
    </row>
    <row r="232" spans="1:12">
      <c r="A232" t="s">
        <v>532</v>
      </c>
      <c r="B232" t="s">
        <v>533</v>
      </c>
      <c r="C232" t="s">
        <v>8413</v>
      </c>
      <c r="E232" t="s">
        <v>8424</v>
      </c>
      <c r="G232" t="s">
        <v>7834</v>
      </c>
      <c r="H232" t="s">
        <v>7835</v>
      </c>
      <c r="I232" t="s">
        <v>7914</v>
      </c>
      <c r="J232" t="s">
        <v>8013</v>
      </c>
      <c r="K232" t="s">
        <v>8014</v>
      </c>
      <c r="L232" t="s">
        <v>8415</v>
      </c>
    </row>
    <row r="233" spans="1:12">
      <c r="A233" t="s">
        <v>534</v>
      </c>
      <c r="B233" t="s">
        <v>535</v>
      </c>
      <c r="C233" t="s">
        <v>8413</v>
      </c>
      <c r="D233" t="s">
        <v>8425</v>
      </c>
      <c r="E233" t="s">
        <v>8426</v>
      </c>
      <c r="G233" t="s">
        <v>7834</v>
      </c>
      <c r="H233" t="s">
        <v>7835</v>
      </c>
      <c r="I233" t="s">
        <v>7914</v>
      </c>
      <c r="J233" t="s">
        <v>8013</v>
      </c>
      <c r="K233" t="s">
        <v>8014</v>
      </c>
      <c r="L233" t="s">
        <v>8415</v>
      </c>
    </row>
    <row r="234" spans="1:12">
      <c r="A234" t="s">
        <v>8427</v>
      </c>
      <c r="B234" t="s">
        <v>537</v>
      </c>
      <c r="C234" t="s">
        <v>8428</v>
      </c>
      <c r="E234" t="s">
        <v>8429</v>
      </c>
      <c r="G234" t="s">
        <v>7834</v>
      </c>
      <c r="H234" t="s">
        <v>7898</v>
      </c>
      <c r="I234" t="s">
        <v>7899</v>
      </c>
      <c r="J234" t="s">
        <v>7900</v>
      </c>
      <c r="K234" t="s">
        <v>7901</v>
      </c>
    </row>
    <row r="235" spans="1:12">
      <c r="A235" t="s">
        <v>538</v>
      </c>
      <c r="B235" t="s">
        <v>539</v>
      </c>
      <c r="C235" t="s">
        <v>8430</v>
      </c>
      <c r="E235" t="s">
        <v>8431</v>
      </c>
      <c r="G235" t="s">
        <v>8432</v>
      </c>
    </row>
    <row r="236" spans="1:12">
      <c r="A236" t="s">
        <v>540</v>
      </c>
      <c r="B236" t="s">
        <v>541</v>
      </c>
      <c r="C236" t="s">
        <v>8433</v>
      </c>
      <c r="E236" t="s">
        <v>8434</v>
      </c>
      <c r="G236" t="s">
        <v>7834</v>
      </c>
      <c r="H236" t="s">
        <v>7858</v>
      </c>
      <c r="I236" t="s">
        <v>7859</v>
      </c>
      <c r="J236" t="s">
        <v>7860</v>
      </c>
      <c r="K236" t="s">
        <v>7861</v>
      </c>
      <c r="L236" t="s">
        <v>8435</v>
      </c>
    </row>
    <row r="237" spans="1:12">
      <c r="A237" t="s">
        <v>544</v>
      </c>
      <c r="B237" t="s">
        <v>545</v>
      </c>
      <c r="C237" t="s">
        <v>8433</v>
      </c>
      <c r="E237" t="s">
        <v>8436</v>
      </c>
      <c r="G237" t="s">
        <v>7834</v>
      </c>
      <c r="H237" t="s">
        <v>7858</v>
      </c>
      <c r="I237" t="s">
        <v>7859</v>
      </c>
      <c r="J237" t="s">
        <v>7860</v>
      </c>
      <c r="K237" t="s">
        <v>7861</v>
      </c>
      <c r="L237" t="s">
        <v>8435</v>
      </c>
    </row>
    <row r="238" spans="1:12">
      <c r="A238" t="s">
        <v>546</v>
      </c>
      <c r="B238" t="s">
        <v>547</v>
      </c>
      <c r="C238" t="s">
        <v>8433</v>
      </c>
      <c r="E238" t="s">
        <v>8437</v>
      </c>
      <c r="G238" t="s">
        <v>7834</v>
      </c>
      <c r="H238" t="s">
        <v>7858</v>
      </c>
      <c r="I238" t="s">
        <v>7859</v>
      </c>
      <c r="J238" t="s">
        <v>7860</v>
      </c>
      <c r="K238" t="s">
        <v>7861</v>
      </c>
      <c r="L238" t="s">
        <v>8435</v>
      </c>
    </row>
    <row r="239" spans="1:12">
      <c r="A239" t="s">
        <v>548</v>
      </c>
      <c r="B239" t="s">
        <v>549</v>
      </c>
      <c r="C239" t="s">
        <v>8433</v>
      </c>
      <c r="E239" t="s">
        <v>8438</v>
      </c>
      <c r="G239" t="s">
        <v>7834</v>
      </c>
      <c r="H239" t="s">
        <v>7858</v>
      </c>
      <c r="I239" t="s">
        <v>7859</v>
      </c>
      <c r="J239" t="s">
        <v>7860</v>
      </c>
      <c r="K239" t="s">
        <v>7861</v>
      </c>
      <c r="L239" t="s">
        <v>8435</v>
      </c>
    </row>
    <row r="240" spans="1:12">
      <c r="A240" t="s">
        <v>550</v>
      </c>
      <c r="B240" t="s">
        <v>551</v>
      </c>
      <c r="C240" t="s">
        <v>8439</v>
      </c>
      <c r="E240" t="s">
        <v>8440</v>
      </c>
      <c r="G240" t="s">
        <v>7834</v>
      </c>
      <c r="H240" t="s">
        <v>7898</v>
      </c>
      <c r="I240" t="s">
        <v>8008</v>
      </c>
      <c r="J240" t="s">
        <v>8009</v>
      </c>
      <c r="K240" t="s">
        <v>8010</v>
      </c>
    </row>
    <row r="241" spans="1:17">
      <c r="A241" t="s">
        <v>552</v>
      </c>
      <c r="B241" t="s">
        <v>553</v>
      </c>
      <c r="C241" t="s">
        <v>8441</v>
      </c>
      <c r="E241" t="s">
        <v>8442</v>
      </c>
      <c r="G241" t="s">
        <v>7834</v>
      </c>
      <c r="H241" t="s">
        <v>7858</v>
      </c>
      <c r="I241" t="s">
        <v>7859</v>
      </c>
      <c r="J241" t="s">
        <v>7860</v>
      </c>
      <c r="K241" t="s">
        <v>7861</v>
      </c>
      <c r="L241" t="s">
        <v>8300</v>
      </c>
    </row>
    <row r="242" spans="1:17">
      <c r="A242" t="s">
        <v>554</v>
      </c>
      <c r="B242" t="s">
        <v>555</v>
      </c>
      <c r="C242" t="s">
        <v>8441</v>
      </c>
      <c r="E242" t="s">
        <v>8443</v>
      </c>
      <c r="G242" t="s">
        <v>7834</v>
      </c>
      <c r="H242" t="s">
        <v>7858</v>
      </c>
      <c r="I242" t="s">
        <v>7859</v>
      </c>
      <c r="J242" t="s">
        <v>7860</v>
      </c>
      <c r="K242" t="s">
        <v>7861</v>
      </c>
      <c r="L242" t="s">
        <v>8300</v>
      </c>
    </row>
    <row r="243" spans="1:17">
      <c r="A243" t="s">
        <v>556</v>
      </c>
      <c r="B243" t="s">
        <v>557</v>
      </c>
      <c r="C243" t="s">
        <v>8441</v>
      </c>
      <c r="E243" t="s">
        <v>8444</v>
      </c>
      <c r="G243" t="s">
        <v>7834</v>
      </c>
      <c r="H243" t="s">
        <v>7858</v>
      </c>
      <c r="I243" t="s">
        <v>7859</v>
      </c>
      <c r="J243" t="s">
        <v>7860</v>
      </c>
      <c r="K243" t="s">
        <v>7861</v>
      </c>
      <c r="L243" t="s">
        <v>8300</v>
      </c>
    </row>
    <row r="244" spans="1:17">
      <c r="A244" t="s">
        <v>558</v>
      </c>
      <c r="B244" t="s">
        <v>559</v>
      </c>
      <c r="C244" t="s">
        <v>8441</v>
      </c>
      <c r="E244" t="s">
        <v>8445</v>
      </c>
      <c r="G244" t="s">
        <v>7834</v>
      </c>
      <c r="H244" t="s">
        <v>7858</v>
      </c>
      <c r="I244" t="s">
        <v>7859</v>
      </c>
      <c r="J244" t="s">
        <v>7860</v>
      </c>
      <c r="K244" t="s">
        <v>7861</v>
      </c>
      <c r="L244" t="s">
        <v>8300</v>
      </c>
    </row>
    <row r="245" spans="1:17">
      <c r="A245" t="s">
        <v>560</v>
      </c>
      <c r="B245" t="s">
        <v>561</v>
      </c>
      <c r="C245" t="s">
        <v>8446</v>
      </c>
      <c r="E245" t="s">
        <v>8447</v>
      </c>
      <c r="G245" t="s">
        <v>7816</v>
      </c>
      <c r="H245" t="s">
        <v>7888</v>
      </c>
      <c r="I245" t="s">
        <v>8448</v>
      </c>
      <c r="J245" t="s">
        <v>8449</v>
      </c>
      <c r="K245" t="s">
        <v>8450</v>
      </c>
      <c r="L245" t="s">
        <v>8451</v>
      </c>
      <c r="M245" t="s">
        <v>8452</v>
      </c>
      <c r="N245" t="s">
        <v>8453</v>
      </c>
      <c r="O245" t="s">
        <v>8454</v>
      </c>
    </row>
    <row r="246" spans="1:17">
      <c r="A246" t="s">
        <v>562</v>
      </c>
      <c r="B246" t="s">
        <v>563</v>
      </c>
      <c r="C246" t="s">
        <v>8455</v>
      </c>
      <c r="E246" t="s">
        <v>8456</v>
      </c>
      <c r="G246" t="s">
        <v>7834</v>
      </c>
      <c r="H246" t="s">
        <v>7878</v>
      </c>
      <c r="I246" t="s">
        <v>7879</v>
      </c>
      <c r="J246" t="s">
        <v>7880</v>
      </c>
      <c r="K246" t="s">
        <v>7881</v>
      </c>
      <c r="L246" t="s">
        <v>7911</v>
      </c>
    </row>
    <row r="247" spans="1:17">
      <c r="A247" t="s">
        <v>564</v>
      </c>
      <c r="B247" t="s">
        <v>565</v>
      </c>
      <c r="C247" t="s">
        <v>8457</v>
      </c>
      <c r="E247" t="s">
        <v>8458</v>
      </c>
      <c r="G247" t="s">
        <v>7816</v>
      </c>
      <c r="H247" t="s">
        <v>7921</v>
      </c>
      <c r="I247" t="s">
        <v>7922</v>
      </c>
      <c r="J247" t="s">
        <v>7923</v>
      </c>
      <c r="K247" t="s">
        <v>8459</v>
      </c>
      <c r="L247" t="s">
        <v>8460</v>
      </c>
      <c r="M247" t="s">
        <v>8461</v>
      </c>
      <c r="N247" t="s">
        <v>8462</v>
      </c>
      <c r="O247" t="s">
        <v>8463</v>
      </c>
    </row>
    <row r="248" spans="1:17">
      <c r="A248" t="s">
        <v>566</v>
      </c>
      <c r="B248" t="s">
        <v>567</v>
      </c>
      <c r="C248" t="s">
        <v>8464</v>
      </c>
      <c r="E248" t="s">
        <v>8465</v>
      </c>
      <c r="G248" t="s">
        <v>7816</v>
      </c>
      <c r="H248" t="s">
        <v>7921</v>
      </c>
      <c r="I248" t="s">
        <v>7922</v>
      </c>
      <c r="J248" t="s">
        <v>7930</v>
      </c>
      <c r="K248" t="s">
        <v>7931</v>
      </c>
      <c r="L248" t="s">
        <v>7932</v>
      </c>
      <c r="M248" t="s">
        <v>7933</v>
      </c>
      <c r="N248" t="s">
        <v>8241</v>
      </c>
      <c r="O248" t="s">
        <v>8242</v>
      </c>
      <c r="P248" t="s">
        <v>8466</v>
      </c>
      <c r="Q248" t="s">
        <v>8467</v>
      </c>
    </row>
    <row r="249" spans="1:17">
      <c r="A249" t="s">
        <v>568</v>
      </c>
      <c r="B249" t="s">
        <v>569</v>
      </c>
      <c r="C249" t="s">
        <v>8468</v>
      </c>
      <c r="E249" t="s">
        <v>8469</v>
      </c>
      <c r="G249" t="s">
        <v>7816</v>
      </c>
      <c r="H249" t="s">
        <v>7921</v>
      </c>
      <c r="I249" t="s">
        <v>7922</v>
      </c>
      <c r="J249" t="s">
        <v>7930</v>
      </c>
      <c r="K249" t="s">
        <v>7931</v>
      </c>
      <c r="L249" t="s">
        <v>7932</v>
      </c>
      <c r="M249" t="s">
        <v>8470</v>
      </c>
      <c r="N249" t="s">
        <v>8471</v>
      </c>
      <c r="O249" t="s">
        <v>8472</v>
      </c>
      <c r="P249" t="s">
        <v>8473</v>
      </c>
    </row>
    <row r="250" spans="1:17">
      <c r="A250" t="s">
        <v>570</v>
      </c>
      <c r="B250" t="s">
        <v>571</v>
      </c>
      <c r="C250" t="s">
        <v>8474</v>
      </c>
      <c r="E250" t="s">
        <v>8475</v>
      </c>
      <c r="G250" t="s">
        <v>7834</v>
      </c>
      <c r="H250" t="s">
        <v>7835</v>
      </c>
      <c r="I250" t="s">
        <v>8030</v>
      </c>
      <c r="J250" t="s">
        <v>8031</v>
      </c>
      <c r="K250" t="s">
        <v>8476</v>
      </c>
      <c r="L250" t="s">
        <v>8477</v>
      </c>
    </row>
    <row r="251" spans="1:17">
      <c r="A251" t="s">
        <v>572</v>
      </c>
      <c r="B251" t="s">
        <v>573</v>
      </c>
      <c r="C251" t="s">
        <v>8474</v>
      </c>
      <c r="E251" t="s">
        <v>8478</v>
      </c>
      <c r="G251" t="s">
        <v>7834</v>
      </c>
      <c r="H251" t="s">
        <v>7835</v>
      </c>
      <c r="I251" t="s">
        <v>8030</v>
      </c>
      <c r="J251" t="s">
        <v>8031</v>
      </c>
      <c r="K251" t="s">
        <v>8476</v>
      </c>
      <c r="L251" t="s">
        <v>8477</v>
      </c>
    </row>
    <row r="252" spans="1:17">
      <c r="A252" t="s">
        <v>574</v>
      </c>
      <c r="B252" t="s">
        <v>575</v>
      </c>
      <c r="C252" t="s">
        <v>8474</v>
      </c>
      <c r="E252" t="s">
        <v>8479</v>
      </c>
      <c r="G252" t="s">
        <v>7834</v>
      </c>
      <c r="H252" t="s">
        <v>7835</v>
      </c>
      <c r="I252" t="s">
        <v>8030</v>
      </c>
      <c r="J252" t="s">
        <v>8031</v>
      </c>
      <c r="K252" t="s">
        <v>8476</v>
      </c>
      <c r="L252" t="s">
        <v>8477</v>
      </c>
    </row>
    <row r="253" spans="1:17">
      <c r="A253" t="s">
        <v>576</v>
      </c>
      <c r="B253" t="s">
        <v>577</v>
      </c>
      <c r="C253" t="s">
        <v>8474</v>
      </c>
      <c r="E253" t="s">
        <v>8480</v>
      </c>
      <c r="G253" t="s">
        <v>7834</v>
      </c>
      <c r="H253" t="s">
        <v>7835</v>
      </c>
      <c r="I253" t="s">
        <v>8030</v>
      </c>
      <c r="J253" t="s">
        <v>8031</v>
      </c>
      <c r="K253" t="s">
        <v>8476</v>
      </c>
      <c r="L253" t="s">
        <v>8477</v>
      </c>
    </row>
    <row r="254" spans="1:17">
      <c r="A254" t="s">
        <v>578</v>
      </c>
      <c r="B254" t="s">
        <v>579</v>
      </c>
      <c r="C254" t="s">
        <v>8474</v>
      </c>
      <c r="E254" t="s">
        <v>8481</v>
      </c>
      <c r="G254" t="s">
        <v>7834</v>
      </c>
      <c r="H254" t="s">
        <v>7835</v>
      </c>
      <c r="I254" t="s">
        <v>8030</v>
      </c>
      <c r="J254" t="s">
        <v>8031</v>
      </c>
      <c r="K254" t="s">
        <v>8476</v>
      </c>
      <c r="L254" t="s">
        <v>8477</v>
      </c>
    </row>
    <row r="255" spans="1:17">
      <c r="A255" t="s">
        <v>580</v>
      </c>
      <c r="B255" t="s">
        <v>581</v>
      </c>
      <c r="C255" t="s">
        <v>8474</v>
      </c>
      <c r="E255" t="s">
        <v>8482</v>
      </c>
      <c r="G255" t="s">
        <v>7834</v>
      </c>
      <c r="H255" t="s">
        <v>7835</v>
      </c>
      <c r="I255" t="s">
        <v>8030</v>
      </c>
      <c r="J255" t="s">
        <v>8031</v>
      </c>
      <c r="K255" t="s">
        <v>8476</v>
      </c>
      <c r="L255" t="s">
        <v>8477</v>
      </c>
    </row>
    <row r="256" spans="1:17">
      <c r="A256" t="s">
        <v>582</v>
      </c>
      <c r="B256" t="s">
        <v>583</v>
      </c>
      <c r="C256" t="s">
        <v>8474</v>
      </c>
      <c r="E256" t="s">
        <v>8483</v>
      </c>
      <c r="G256" t="s">
        <v>7834</v>
      </c>
      <c r="H256" t="s">
        <v>7835</v>
      </c>
      <c r="I256" t="s">
        <v>8030</v>
      </c>
      <c r="J256" t="s">
        <v>8031</v>
      </c>
      <c r="K256" t="s">
        <v>8476</v>
      </c>
      <c r="L256" t="s">
        <v>8477</v>
      </c>
    </row>
    <row r="257" spans="1:12">
      <c r="A257" t="s">
        <v>584</v>
      </c>
      <c r="B257" t="s">
        <v>585</v>
      </c>
      <c r="C257" t="s">
        <v>8474</v>
      </c>
      <c r="E257" t="s">
        <v>8484</v>
      </c>
      <c r="G257" t="s">
        <v>7834</v>
      </c>
      <c r="H257" t="s">
        <v>7835</v>
      </c>
      <c r="I257" t="s">
        <v>8030</v>
      </c>
      <c r="J257" t="s">
        <v>8031</v>
      </c>
      <c r="K257" t="s">
        <v>8476</v>
      </c>
      <c r="L257" t="s">
        <v>8477</v>
      </c>
    </row>
    <row r="258" spans="1:12">
      <c r="A258" t="s">
        <v>588</v>
      </c>
      <c r="B258" t="s">
        <v>589</v>
      </c>
      <c r="C258" t="s">
        <v>8474</v>
      </c>
      <c r="E258" t="s">
        <v>8485</v>
      </c>
      <c r="G258" t="s">
        <v>7834</v>
      </c>
      <c r="H258" t="s">
        <v>7835</v>
      </c>
      <c r="I258" t="s">
        <v>8030</v>
      </c>
      <c r="J258" t="s">
        <v>8031</v>
      </c>
      <c r="K258" t="s">
        <v>8476</v>
      </c>
      <c r="L258" t="s">
        <v>8477</v>
      </c>
    </row>
    <row r="259" spans="1:12">
      <c r="A259" t="s">
        <v>590</v>
      </c>
      <c r="B259" t="s">
        <v>591</v>
      </c>
      <c r="C259" t="s">
        <v>8474</v>
      </c>
      <c r="E259" t="s">
        <v>8486</v>
      </c>
      <c r="G259" t="s">
        <v>7834</v>
      </c>
      <c r="H259" t="s">
        <v>7835</v>
      </c>
      <c r="I259" t="s">
        <v>8030</v>
      </c>
      <c r="J259" t="s">
        <v>8031</v>
      </c>
      <c r="K259" t="s">
        <v>8476</v>
      </c>
      <c r="L259" t="s">
        <v>8477</v>
      </c>
    </row>
    <row r="260" spans="1:12">
      <c r="A260" t="s">
        <v>592</v>
      </c>
      <c r="B260" t="s">
        <v>593</v>
      </c>
      <c r="C260" t="s">
        <v>8474</v>
      </c>
      <c r="E260" t="s">
        <v>8487</v>
      </c>
      <c r="G260" t="s">
        <v>7834</v>
      </c>
      <c r="H260" t="s">
        <v>7835</v>
      </c>
      <c r="I260" t="s">
        <v>8030</v>
      </c>
      <c r="J260" t="s">
        <v>8031</v>
      </c>
      <c r="K260" t="s">
        <v>8476</v>
      </c>
      <c r="L260" t="s">
        <v>8477</v>
      </c>
    </row>
    <row r="261" spans="1:12">
      <c r="A261" t="s">
        <v>594</v>
      </c>
      <c r="B261" t="s">
        <v>595</v>
      </c>
      <c r="C261" t="s">
        <v>8474</v>
      </c>
      <c r="E261" t="s">
        <v>8488</v>
      </c>
      <c r="G261" t="s">
        <v>7834</v>
      </c>
      <c r="H261" t="s">
        <v>7835</v>
      </c>
      <c r="I261" t="s">
        <v>8030</v>
      </c>
      <c r="J261" t="s">
        <v>8031</v>
      </c>
      <c r="K261" t="s">
        <v>8476</v>
      </c>
      <c r="L261" t="s">
        <v>8477</v>
      </c>
    </row>
    <row r="262" spans="1:12">
      <c r="A262" t="s">
        <v>596</v>
      </c>
      <c r="B262" t="s">
        <v>597</v>
      </c>
      <c r="C262" t="s">
        <v>8474</v>
      </c>
      <c r="E262" t="s">
        <v>8489</v>
      </c>
      <c r="G262" t="s">
        <v>7834</v>
      </c>
      <c r="H262" t="s">
        <v>7835</v>
      </c>
      <c r="I262" t="s">
        <v>8030</v>
      </c>
      <c r="J262" t="s">
        <v>8031</v>
      </c>
      <c r="K262" t="s">
        <v>8476</v>
      </c>
      <c r="L262" t="s">
        <v>8477</v>
      </c>
    </row>
    <row r="263" spans="1:12">
      <c r="A263" t="s">
        <v>598</v>
      </c>
      <c r="B263" t="s">
        <v>599</v>
      </c>
      <c r="C263" t="s">
        <v>8474</v>
      </c>
      <c r="E263" t="s">
        <v>8490</v>
      </c>
      <c r="G263" t="s">
        <v>7834</v>
      </c>
      <c r="H263" t="s">
        <v>7835</v>
      </c>
      <c r="I263" t="s">
        <v>8030</v>
      </c>
      <c r="J263" t="s">
        <v>8031</v>
      </c>
      <c r="K263" t="s">
        <v>8476</v>
      </c>
      <c r="L263" t="s">
        <v>8477</v>
      </c>
    </row>
    <row r="264" spans="1:12">
      <c r="A264" t="s">
        <v>600</v>
      </c>
      <c r="B264" t="s">
        <v>601</v>
      </c>
      <c r="C264" t="s">
        <v>8474</v>
      </c>
      <c r="E264" t="s">
        <v>8491</v>
      </c>
      <c r="G264" t="s">
        <v>7834</v>
      </c>
      <c r="H264" t="s">
        <v>7835</v>
      </c>
      <c r="I264" t="s">
        <v>8030</v>
      </c>
      <c r="J264" t="s">
        <v>8031</v>
      </c>
      <c r="K264" t="s">
        <v>8476</v>
      </c>
      <c r="L264" t="s">
        <v>8477</v>
      </c>
    </row>
    <row r="265" spans="1:12">
      <c r="A265" t="s">
        <v>602</v>
      </c>
      <c r="B265" t="s">
        <v>603</v>
      </c>
      <c r="C265" t="s">
        <v>8492</v>
      </c>
      <c r="E265" t="s">
        <v>8493</v>
      </c>
      <c r="G265" t="s">
        <v>7834</v>
      </c>
      <c r="H265" t="s">
        <v>7898</v>
      </c>
      <c r="I265" t="s">
        <v>7899</v>
      </c>
      <c r="J265" t="s">
        <v>7900</v>
      </c>
      <c r="K265" t="s">
        <v>7901</v>
      </c>
    </row>
    <row r="266" spans="1:12">
      <c r="A266" t="s">
        <v>604</v>
      </c>
      <c r="B266" t="s">
        <v>605</v>
      </c>
      <c r="C266" t="s">
        <v>8494</v>
      </c>
      <c r="E266" t="s">
        <v>8495</v>
      </c>
      <c r="G266" t="s">
        <v>7834</v>
      </c>
      <c r="H266" t="s">
        <v>7835</v>
      </c>
      <c r="I266" t="s">
        <v>7914</v>
      </c>
      <c r="J266" t="s">
        <v>8333</v>
      </c>
      <c r="K266" t="s">
        <v>8334</v>
      </c>
      <c r="L266" t="s">
        <v>8496</v>
      </c>
    </row>
    <row r="267" spans="1:12">
      <c r="A267" t="s">
        <v>606</v>
      </c>
      <c r="B267" t="s">
        <v>607</v>
      </c>
      <c r="C267" t="s">
        <v>8494</v>
      </c>
      <c r="E267" t="s">
        <v>8497</v>
      </c>
      <c r="G267" t="s">
        <v>7834</v>
      </c>
      <c r="H267" t="s">
        <v>7835</v>
      </c>
      <c r="I267" t="s">
        <v>7914</v>
      </c>
      <c r="J267" t="s">
        <v>8333</v>
      </c>
      <c r="K267" t="s">
        <v>8334</v>
      </c>
      <c r="L267" t="s">
        <v>8496</v>
      </c>
    </row>
    <row r="268" spans="1:12">
      <c r="A268" t="s">
        <v>608</v>
      </c>
      <c r="B268" t="s">
        <v>609</v>
      </c>
      <c r="C268" t="s">
        <v>8494</v>
      </c>
      <c r="E268" t="s">
        <v>8498</v>
      </c>
      <c r="G268" t="s">
        <v>7834</v>
      </c>
      <c r="H268" t="s">
        <v>7835</v>
      </c>
      <c r="I268" t="s">
        <v>7914</v>
      </c>
      <c r="J268" t="s">
        <v>8333</v>
      </c>
      <c r="K268" t="s">
        <v>8334</v>
      </c>
      <c r="L268" t="s">
        <v>8496</v>
      </c>
    </row>
    <row r="269" spans="1:12">
      <c r="A269" t="s">
        <v>610</v>
      </c>
      <c r="B269" t="s">
        <v>611</v>
      </c>
      <c r="C269" t="s">
        <v>8494</v>
      </c>
      <c r="E269" t="s">
        <v>8499</v>
      </c>
      <c r="G269" t="s">
        <v>7834</v>
      </c>
      <c r="H269" t="s">
        <v>7835</v>
      </c>
      <c r="I269" t="s">
        <v>7914</v>
      </c>
      <c r="J269" t="s">
        <v>8333</v>
      </c>
      <c r="K269" t="s">
        <v>8334</v>
      </c>
      <c r="L269" t="s">
        <v>8496</v>
      </c>
    </row>
    <row r="270" spans="1:12">
      <c r="A270" t="s">
        <v>612</v>
      </c>
      <c r="B270" t="s">
        <v>613</v>
      </c>
      <c r="C270" t="s">
        <v>8494</v>
      </c>
      <c r="E270" t="s">
        <v>8500</v>
      </c>
      <c r="G270" t="s">
        <v>7834</v>
      </c>
      <c r="H270" t="s">
        <v>7835</v>
      </c>
      <c r="I270" t="s">
        <v>7914</v>
      </c>
      <c r="J270" t="s">
        <v>8333</v>
      </c>
      <c r="K270" t="s">
        <v>8334</v>
      </c>
      <c r="L270" t="s">
        <v>8496</v>
      </c>
    </row>
    <row r="271" spans="1:12">
      <c r="A271" t="s">
        <v>614</v>
      </c>
      <c r="B271" t="s">
        <v>615</v>
      </c>
      <c r="C271" t="s">
        <v>8494</v>
      </c>
      <c r="E271" t="s">
        <v>8501</v>
      </c>
      <c r="G271" t="s">
        <v>7834</v>
      </c>
      <c r="H271" t="s">
        <v>7835</v>
      </c>
      <c r="I271" t="s">
        <v>7914</v>
      </c>
      <c r="J271" t="s">
        <v>8333</v>
      </c>
      <c r="K271" t="s">
        <v>8334</v>
      </c>
      <c r="L271" t="s">
        <v>8496</v>
      </c>
    </row>
    <row r="272" spans="1:12">
      <c r="A272" t="s">
        <v>616</v>
      </c>
      <c r="B272" t="s">
        <v>617</v>
      </c>
      <c r="C272" t="s">
        <v>8502</v>
      </c>
      <c r="E272" t="s">
        <v>8503</v>
      </c>
      <c r="G272" t="s">
        <v>7834</v>
      </c>
      <c r="H272" t="s">
        <v>7835</v>
      </c>
      <c r="I272" t="s">
        <v>7836</v>
      </c>
      <c r="J272" t="s">
        <v>7904</v>
      </c>
      <c r="K272" t="s">
        <v>8504</v>
      </c>
      <c r="L272" t="s">
        <v>8505</v>
      </c>
    </row>
    <row r="273" spans="1:15">
      <c r="A273" t="s">
        <v>618</v>
      </c>
      <c r="B273" t="s">
        <v>619</v>
      </c>
      <c r="C273" t="s">
        <v>8502</v>
      </c>
      <c r="E273" t="s">
        <v>8506</v>
      </c>
      <c r="G273" t="s">
        <v>7834</v>
      </c>
      <c r="H273" t="s">
        <v>7835</v>
      </c>
      <c r="I273" t="s">
        <v>7836</v>
      </c>
      <c r="J273" t="s">
        <v>7904</v>
      </c>
      <c r="K273" t="s">
        <v>8504</v>
      </c>
      <c r="L273" t="s">
        <v>8505</v>
      </c>
    </row>
    <row r="274" spans="1:15">
      <c r="A274" t="s">
        <v>620</v>
      </c>
      <c r="B274" t="s">
        <v>621</v>
      </c>
      <c r="C274" t="s">
        <v>8502</v>
      </c>
      <c r="E274" t="s">
        <v>8507</v>
      </c>
      <c r="G274" t="s">
        <v>7834</v>
      </c>
      <c r="H274" t="s">
        <v>7835</v>
      </c>
      <c r="I274" t="s">
        <v>7836</v>
      </c>
      <c r="J274" t="s">
        <v>7904</v>
      </c>
      <c r="K274" t="s">
        <v>8504</v>
      </c>
      <c r="L274" t="s">
        <v>8505</v>
      </c>
    </row>
    <row r="275" spans="1:15">
      <c r="A275" t="s">
        <v>622</v>
      </c>
      <c r="B275" t="s">
        <v>623</v>
      </c>
      <c r="C275" t="s">
        <v>8502</v>
      </c>
      <c r="E275" t="s">
        <v>8508</v>
      </c>
      <c r="G275" t="s">
        <v>7834</v>
      </c>
      <c r="H275" t="s">
        <v>7835</v>
      </c>
      <c r="I275" t="s">
        <v>7836</v>
      </c>
      <c r="J275" t="s">
        <v>7904</v>
      </c>
      <c r="K275" t="s">
        <v>8504</v>
      </c>
      <c r="L275" t="s">
        <v>8505</v>
      </c>
    </row>
    <row r="276" spans="1:15">
      <c r="A276" t="s">
        <v>624</v>
      </c>
      <c r="B276" t="s">
        <v>625</v>
      </c>
      <c r="C276" t="s">
        <v>8502</v>
      </c>
      <c r="E276" t="s">
        <v>8509</v>
      </c>
      <c r="G276" t="s">
        <v>7834</v>
      </c>
      <c r="H276" t="s">
        <v>7835</v>
      </c>
      <c r="I276" t="s">
        <v>7836</v>
      </c>
      <c r="J276" t="s">
        <v>7904</v>
      </c>
      <c r="K276" t="s">
        <v>8504</v>
      </c>
      <c r="L276" t="s">
        <v>8505</v>
      </c>
    </row>
    <row r="277" spans="1:15">
      <c r="A277" t="s">
        <v>626</v>
      </c>
      <c r="B277" t="s">
        <v>627</v>
      </c>
      <c r="C277" t="s">
        <v>8502</v>
      </c>
      <c r="E277" t="s">
        <v>8510</v>
      </c>
      <c r="G277" t="s">
        <v>7834</v>
      </c>
      <c r="H277" t="s">
        <v>7835</v>
      </c>
      <c r="I277" t="s">
        <v>7836</v>
      </c>
      <c r="J277" t="s">
        <v>7904</v>
      </c>
      <c r="K277" t="s">
        <v>8504</v>
      </c>
      <c r="L277" t="s">
        <v>8505</v>
      </c>
    </row>
    <row r="278" spans="1:15">
      <c r="A278" t="s">
        <v>628</v>
      </c>
      <c r="B278" t="s">
        <v>629</v>
      </c>
      <c r="C278" t="s">
        <v>8511</v>
      </c>
      <c r="E278" t="s">
        <v>8512</v>
      </c>
      <c r="G278" t="s">
        <v>7834</v>
      </c>
      <c r="H278" t="s">
        <v>7858</v>
      </c>
      <c r="I278" t="s">
        <v>7859</v>
      </c>
      <c r="J278" t="s">
        <v>7860</v>
      </c>
      <c r="K278" t="s">
        <v>7861</v>
      </c>
      <c r="L278" t="s">
        <v>8513</v>
      </c>
    </row>
    <row r="279" spans="1:15">
      <c r="A279" t="s">
        <v>630</v>
      </c>
      <c r="B279" t="s">
        <v>631</v>
      </c>
      <c r="C279" t="s">
        <v>8514</v>
      </c>
      <c r="E279" t="s">
        <v>8515</v>
      </c>
      <c r="G279" t="s">
        <v>7834</v>
      </c>
      <c r="H279" t="s">
        <v>7835</v>
      </c>
      <c r="I279" t="s">
        <v>7836</v>
      </c>
      <c r="J279" t="s">
        <v>8227</v>
      </c>
      <c r="K279" t="s">
        <v>8228</v>
      </c>
      <c r="L279" t="s">
        <v>8516</v>
      </c>
    </row>
    <row r="280" spans="1:15">
      <c r="A280" t="s">
        <v>632</v>
      </c>
      <c r="B280" t="s">
        <v>633</v>
      </c>
      <c r="C280" t="s">
        <v>8514</v>
      </c>
      <c r="E280" t="s">
        <v>8517</v>
      </c>
      <c r="G280" t="s">
        <v>7834</v>
      </c>
      <c r="H280" t="s">
        <v>7835</v>
      </c>
      <c r="I280" t="s">
        <v>7836</v>
      </c>
      <c r="J280" t="s">
        <v>8227</v>
      </c>
      <c r="K280" t="s">
        <v>8228</v>
      </c>
      <c r="L280" t="s">
        <v>8516</v>
      </c>
    </row>
    <row r="281" spans="1:15">
      <c r="A281" t="s">
        <v>634</v>
      </c>
      <c r="B281" t="s">
        <v>635</v>
      </c>
      <c r="C281" t="s">
        <v>8511</v>
      </c>
      <c r="E281" t="s">
        <v>8518</v>
      </c>
      <c r="G281" t="s">
        <v>7834</v>
      </c>
      <c r="H281" t="s">
        <v>7858</v>
      </c>
      <c r="I281" t="s">
        <v>7859</v>
      </c>
      <c r="J281" t="s">
        <v>7860</v>
      </c>
      <c r="K281" t="s">
        <v>7861</v>
      </c>
      <c r="L281" t="s">
        <v>8513</v>
      </c>
    </row>
    <row r="282" spans="1:15">
      <c r="A282" t="s">
        <v>636</v>
      </c>
      <c r="B282" t="s">
        <v>637</v>
      </c>
      <c r="C282" t="s">
        <v>8514</v>
      </c>
      <c r="E282" t="s">
        <v>8519</v>
      </c>
      <c r="G282" t="s">
        <v>7834</v>
      </c>
      <c r="H282" t="s">
        <v>7835</v>
      </c>
      <c r="I282" t="s">
        <v>7836</v>
      </c>
      <c r="J282" t="s">
        <v>8227</v>
      </c>
      <c r="K282" t="s">
        <v>8228</v>
      </c>
      <c r="L282" t="s">
        <v>8516</v>
      </c>
    </row>
    <row r="283" spans="1:15">
      <c r="A283" t="s">
        <v>638</v>
      </c>
      <c r="B283" t="s">
        <v>639</v>
      </c>
      <c r="C283" t="s">
        <v>8514</v>
      </c>
      <c r="E283" t="s">
        <v>8520</v>
      </c>
      <c r="G283" t="s">
        <v>7834</v>
      </c>
      <c r="H283" t="s">
        <v>7835</v>
      </c>
      <c r="I283" t="s">
        <v>7836</v>
      </c>
      <c r="J283" t="s">
        <v>8227</v>
      </c>
      <c r="K283" t="s">
        <v>8228</v>
      </c>
      <c r="L283" t="s">
        <v>8516</v>
      </c>
    </row>
    <row r="284" spans="1:15">
      <c r="A284" t="s">
        <v>640</v>
      </c>
      <c r="B284" t="s">
        <v>641</v>
      </c>
      <c r="C284" t="s">
        <v>8514</v>
      </c>
      <c r="E284" t="s">
        <v>8521</v>
      </c>
      <c r="G284" t="s">
        <v>7834</v>
      </c>
      <c r="H284" t="s">
        <v>7835</v>
      </c>
      <c r="I284" t="s">
        <v>7836</v>
      </c>
      <c r="J284" t="s">
        <v>8227</v>
      </c>
      <c r="K284" t="s">
        <v>8228</v>
      </c>
      <c r="L284" t="s">
        <v>8516</v>
      </c>
    </row>
    <row r="285" spans="1:15">
      <c r="A285" t="s">
        <v>642</v>
      </c>
      <c r="B285" t="s">
        <v>643</v>
      </c>
      <c r="C285" t="s">
        <v>8511</v>
      </c>
      <c r="E285" t="s">
        <v>8522</v>
      </c>
      <c r="G285" t="s">
        <v>7834</v>
      </c>
      <c r="H285" t="s">
        <v>7858</v>
      </c>
      <c r="I285" t="s">
        <v>7859</v>
      </c>
      <c r="J285" t="s">
        <v>7860</v>
      </c>
      <c r="K285" t="s">
        <v>7861</v>
      </c>
      <c r="L285" t="s">
        <v>8513</v>
      </c>
    </row>
    <row r="286" spans="1:15">
      <c r="A286" t="s">
        <v>644</v>
      </c>
      <c r="B286" t="s">
        <v>645</v>
      </c>
      <c r="C286" t="s">
        <v>8514</v>
      </c>
      <c r="E286" t="s">
        <v>8523</v>
      </c>
      <c r="G286" t="s">
        <v>7834</v>
      </c>
      <c r="H286" t="s">
        <v>7835</v>
      </c>
      <c r="I286" t="s">
        <v>7836</v>
      </c>
      <c r="J286" t="s">
        <v>8227</v>
      </c>
      <c r="K286" t="s">
        <v>8228</v>
      </c>
      <c r="L286" t="s">
        <v>8516</v>
      </c>
    </row>
    <row r="287" spans="1:15">
      <c r="A287" t="s">
        <v>646</v>
      </c>
      <c r="B287" t="s">
        <v>647</v>
      </c>
      <c r="C287" t="s">
        <v>8514</v>
      </c>
      <c r="E287" t="s">
        <v>8524</v>
      </c>
      <c r="G287" t="s">
        <v>7834</v>
      </c>
      <c r="H287" t="s">
        <v>7835</v>
      </c>
      <c r="I287" t="s">
        <v>7836</v>
      </c>
      <c r="J287" t="s">
        <v>8227</v>
      </c>
      <c r="K287" t="s">
        <v>8228</v>
      </c>
      <c r="L287" t="s">
        <v>8516</v>
      </c>
    </row>
    <row r="288" spans="1:15">
      <c r="A288" t="s">
        <v>648</v>
      </c>
      <c r="B288" t="s">
        <v>649</v>
      </c>
      <c r="C288" t="s">
        <v>8525</v>
      </c>
      <c r="E288" t="s">
        <v>8526</v>
      </c>
      <c r="G288" t="s">
        <v>7816</v>
      </c>
      <c r="H288" t="s">
        <v>7921</v>
      </c>
      <c r="I288" t="s">
        <v>7922</v>
      </c>
      <c r="J288" t="s">
        <v>7923</v>
      </c>
      <c r="K288" t="s">
        <v>8527</v>
      </c>
      <c r="L288" t="s">
        <v>8528</v>
      </c>
      <c r="M288" t="s">
        <v>8529</v>
      </c>
      <c r="N288" t="s">
        <v>8530</v>
      </c>
      <c r="O288" t="s">
        <v>8531</v>
      </c>
    </row>
    <row r="289" spans="1:22">
      <c r="A289" t="s">
        <v>650</v>
      </c>
      <c r="B289" t="s">
        <v>651</v>
      </c>
      <c r="C289" t="s">
        <v>8532</v>
      </c>
      <c r="E289" t="s">
        <v>8533</v>
      </c>
      <c r="G289" t="s">
        <v>7834</v>
      </c>
      <c r="H289" t="s">
        <v>7878</v>
      </c>
      <c r="I289" t="s">
        <v>7879</v>
      </c>
      <c r="J289" t="s">
        <v>7880</v>
      </c>
      <c r="K289" t="s">
        <v>8004</v>
      </c>
      <c r="L289" t="s">
        <v>8534</v>
      </c>
      <c r="M289" t="s">
        <v>8535</v>
      </c>
    </row>
    <row r="290" spans="1:22">
      <c r="A290" t="s">
        <v>652</v>
      </c>
      <c r="B290" t="s">
        <v>653</v>
      </c>
      <c r="C290" t="s">
        <v>8532</v>
      </c>
      <c r="E290" t="s">
        <v>8536</v>
      </c>
      <c r="G290" t="s">
        <v>7834</v>
      </c>
      <c r="H290" t="s">
        <v>7878</v>
      </c>
      <c r="I290" t="s">
        <v>7879</v>
      </c>
      <c r="J290" t="s">
        <v>7880</v>
      </c>
      <c r="K290" t="s">
        <v>8004</v>
      </c>
      <c r="L290" t="s">
        <v>8534</v>
      </c>
      <c r="M290" t="s">
        <v>8535</v>
      </c>
    </row>
    <row r="291" spans="1:22">
      <c r="A291" t="s">
        <v>654</v>
      </c>
      <c r="B291" t="s">
        <v>655</v>
      </c>
      <c r="C291" t="s">
        <v>8532</v>
      </c>
      <c r="E291" t="s">
        <v>8537</v>
      </c>
      <c r="G291" t="s">
        <v>7834</v>
      </c>
      <c r="H291" t="s">
        <v>7878</v>
      </c>
      <c r="I291" t="s">
        <v>7879</v>
      </c>
      <c r="J291" t="s">
        <v>7880</v>
      </c>
      <c r="K291" t="s">
        <v>8004</v>
      </c>
      <c r="L291" t="s">
        <v>8534</v>
      </c>
      <c r="M291" t="s">
        <v>8535</v>
      </c>
    </row>
    <row r="292" spans="1:22">
      <c r="A292" t="s">
        <v>656</v>
      </c>
      <c r="B292" t="s">
        <v>657</v>
      </c>
      <c r="C292" t="s">
        <v>8532</v>
      </c>
      <c r="E292" t="s">
        <v>8538</v>
      </c>
      <c r="G292" t="s">
        <v>7834</v>
      </c>
      <c r="H292" t="s">
        <v>7878</v>
      </c>
      <c r="I292" t="s">
        <v>7879</v>
      </c>
      <c r="J292" t="s">
        <v>7880</v>
      </c>
      <c r="K292" t="s">
        <v>8004</v>
      </c>
      <c r="L292" t="s">
        <v>8534</v>
      </c>
      <c r="M292" t="s">
        <v>8535</v>
      </c>
    </row>
    <row r="293" spans="1:22">
      <c r="A293" t="s">
        <v>658</v>
      </c>
      <c r="B293" t="s">
        <v>659</v>
      </c>
      <c r="C293" t="s">
        <v>8539</v>
      </c>
      <c r="E293" t="s">
        <v>8540</v>
      </c>
      <c r="G293" t="s">
        <v>7816</v>
      </c>
      <c r="H293" t="s">
        <v>8541</v>
      </c>
      <c r="I293" t="s">
        <v>8542</v>
      </c>
    </row>
    <row r="294" spans="1:22">
      <c r="A294" t="s">
        <v>660</v>
      </c>
      <c r="B294" t="s">
        <v>661</v>
      </c>
      <c r="C294" t="s">
        <v>8543</v>
      </c>
      <c r="E294" t="s">
        <v>8544</v>
      </c>
      <c r="G294" t="s">
        <v>7816</v>
      </c>
      <c r="H294" t="s">
        <v>7817</v>
      </c>
      <c r="I294" t="s">
        <v>7818</v>
      </c>
      <c r="J294" t="s">
        <v>7819</v>
      </c>
      <c r="K294" t="s">
        <v>7820</v>
      </c>
      <c r="L294" t="s">
        <v>7821</v>
      </c>
      <c r="M294" t="s">
        <v>7822</v>
      </c>
      <c r="N294" t="s">
        <v>7823</v>
      </c>
      <c r="O294" t="s">
        <v>7824</v>
      </c>
      <c r="P294" t="s">
        <v>7825</v>
      </c>
      <c r="Q294" t="s">
        <v>8089</v>
      </c>
      <c r="R294" t="s">
        <v>8090</v>
      </c>
      <c r="S294" t="s">
        <v>8091</v>
      </c>
      <c r="T294" t="s">
        <v>8092</v>
      </c>
      <c r="U294" t="s">
        <v>8545</v>
      </c>
      <c r="V294" t="s">
        <v>8546</v>
      </c>
    </row>
    <row r="295" spans="1:22">
      <c r="A295" t="s">
        <v>662</v>
      </c>
      <c r="B295" t="s">
        <v>663</v>
      </c>
      <c r="C295" t="s">
        <v>8543</v>
      </c>
      <c r="E295" t="s">
        <v>8547</v>
      </c>
      <c r="G295" t="s">
        <v>7816</v>
      </c>
      <c r="H295" t="s">
        <v>7817</v>
      </c>
      <c r="I295" t="s">
        <v>7818</v>
      </c>
      <c r="J295" t="s">
        <v>7819</v>
      </c>
      <c r="K295" t="s">
        <v>7820</v>
      </c>
      <c r="L295" t="s">
        <v>7821</v>
      </c>
      <c r="M295" t="s">
        <v>7822</v>
      </c>
      <c r="N295" t="s">
        <v>7823</v>
      </c>
      <c r="O295" t="s">
        <v>7824</v>
      </c>
      <c r="P295" t="s">
        <v>7825</v>
      </c>
      <c r="Q295" t="s">
        <v>8089</v>
      </c>
      <c r="R295" t="s">
        <v>8090</v>
      </c>
      <c r="S295" t="s">
        <v>8091</v>
      </c>
      <c r="T295" t="s">
        <v>8092</v>
      </c>
      <c r="U295" t="s">
        <v>8545</v>
      </c>
      <c r="V295" t="s">
        <v>8546</v>
      </c>
    </row>
    <row r="296" spans="1:22">
      <c r="A296" t="s">
        <v>664</v>
      </c>
      <c r="B296" t="s">
        <v>665</v>
      </c>
      <c r="C296" t="s">
        <v>8543</v>
      </c>
      <c r="E296" t="s">
        <v>8548</v>
      </c>
      <c r="G296" t="s">
        <v>7816</v>
      </c>
      <c r="H296" t="s">
        <v>7817</v>
      </c>
      <c r="I296" t="s">
        <v>7818</v>
      </c>
      <c r="J296" t="s">
        <v>7819</v>
      </c>
      <c r="K296" t="s">
        <v>7820</v>
      </c>
      <c r="L296" t="s">
        <v>7821</v>
      </c>
      <c r="M296" t="s">
        <v>7822</v>
      </c>
      <c r="N296" t="s">
        <v>7823</v>
      </c>
      <c r="O296" t="s">
        <v>7824</v>
      </c>
      <c r="P296" t="s">
        <v>7825</v>
      </c>
      <c r="Q296" t="s">
        <v>8089</v>
      </c>
      <c r="R296" t="s">
        <v>8090</v>
      </c>
      <c r="S296" t="s">
        <v>8091</v>
      </c>
      <c r="T296" t="s">
        <v>8092</v>
      </c>
      <c r="U296" t="s">
        <v>8545</v>
      </c>
      <c r="V296" t="s">
        <v>8546</v>
      </c>
    </row>
    <row r="297" spans="1:22">
      <c r="A297" t="s">
        <v>666</v>
      </c>
      <c r="B297" t="s">
        <v>667</v>
      </c>
      <c r="C297" t="s">
        <v>8543</v>
      </c>
      <c r="E297" t="s">
        <v>8549</v>
      </c>
      <c r="G297" t="s">
        <v>7816</v>
      </c>
      <c r="H297" t="s">
        <v>7817</v>
      </c>
      <c r="I297" t="s">
        <v>7818</v>
      </c>
      <c r="J297" t="s">
        <v>7819</v>
      </c>
      <c r="K297" t="s">
        <v>7820</v>
      </c>
      <c r="L297" t="s">
        <v>7821</v>
      </c>
      <c r="M297" t="s">
        <v>7822</v>
      </c>
      <c r="N297" t="s">
        <v>7823</v>
      </c>
      <c r="O297" t="s">
        <v>7824</v>
      </c>
      <c r="P297" t="s">
        <v>7825</v>
      </c>
      <c r="Q297" t="s">
        <v>8089</v>
      </c>
      <c r="R297" t="s">
        <v>8090</v>
      </c>
      <c r="S297" t="s">
        <v>8091</v>
      </c>
      <c r="T297" t="s">
        <v>8092</v>
      </c>
      <c r="U297" t="s">
        <v>8545</v>
      </c>
      <c r="V297" t="s">
        <v>8546</v>
      </c>
    </row>
    <row r="298" spans="1:22">
      <c r="A298" t="s">
        <v>668</v>
      </c>
      <c r="B298" t="s">
        <v>669</v>
      </c>
      <c r="C298" t="s">
        <v>8550</v>
      </c>
      <c r="E298" t="s">
        <v>8551</v>
      </c>
      <c r="G298" t="s">
        <v>7816</v>
      </c>
      <c r="H298" t="s">
        <v>7817</v>
      </c>
      <c r="I298" t="s">
        <v>7818</v>
      </c>
      <c r="J298" t="s">
        <v>7819</v>
      </c>
      <c r="K298" t="s">
        <v>7820</v>
      </c>
      <c r="L298" t="s">
        <v>7821</v>
      </c>
      <c r="M298" t="s">
        <v>7822</v>
      </c>
      <c r="N298" t="s">
        <v>8214</v>
      </c>
      <c r="O298" t="s">
        <v>8215</v>
      </c>
      <c r="P298" t="s">
        <v>8216</v>
      </c>
      <c r="Q298" t="s">
        <v>8217</v>
      </c>
      <c r="R298" t="s">
        <v>8552</v>
      </c>
      <c r="S298" t="s">
        <v>8553</v>
      </c>
      <c r="T298" t="s">
        <v>8554</v>
      </c>
      <c r="U298" t="s">
        <v>8555</v>
      </c>
    </row>
    <row r="299" spans="1:22">
      <c r="A299" t="s">
        <v>670</v>
      </c>
      <c r="B299" t="s">
        <v>671</v>
      </c>
      <c r="C299" t="s">
        <v>8550</v>
      </c>
      <c r="E299" t="s">
        <v>8556</v>
      </c>
      <c r="G299" t="s">
        <v>7816</v>
      </c>
      <c r="H299" t="s">
        <v>7817</v>
      </c>
      <c r="I299" t="s">
        <v>7818</v>
      </c>
      <c r="J299" t="s">
        <v>7819</v>
      </c>
      <c r="K299" t="s">
        <v>7820</v>
      </c>
      <c r="L299" t="s">
        <v>7821</v>
      </c>
      <c r="M299" t="s">
        <v>7822</v>
      </c>
      <c r="N299" t="s">
        <v>8214</v>
      </c>
      <c r="O299" t="s">
        <v>8215</v>
      </c>
      <c r="P299" t="s">
        <v>8216</v>
      </c>
      <c r="Q299" t="s">
        <v>8217</v>
      </c>
      <c r="R299" t="s">
        <v>8552</v>
      </c>
      <c r="S299" t="s">
        <v>8553</v>
      </c>
      <c r="T299" t="s">
        <v>8554</v>
      </c>
      <c r="U299" t="s">
        <v>8555</v>
      </c>
    </row>
    <row r="300" spans="1:22">
      <c r="A300" t="s">
        <v>672</v>
      </c>
      <c r="B300" t="s">
        <v>673</v>
      </c>
      <c r="C300" t="s">
        <v>8550</v>
      </c>
      <c r="E300" t="s">
        <v>8557</v>
      </c>
      <c r="G300" t="s">
        <v>7816</v>
      </c>
      <c r="H300" t="s">
        <v>7817</v>
      </c>
      <c r="I300" t="s">
        <v>7818</v>
      </c>
      <c r="J300" t="s">
        <v>7819</v>
      </c>
      <c r="K300" t="s">
        <v>7820</v>
      </c>
      <c r="L300" t="s">
        <v>7821</v>
      </c>
      <c r="M300" t="s">
        <v>7822</v>
      </c>
      <c r="N300" t="s">
        <v>8214</v>
      </c>
      <c r="O300" t="s">
        <v>8215</v>
      </c>
      <c r="P300" t="s">
        <v>8216</v>
      </c>
      <c r="Q300" t="s">
        <v>8217</v>
      </c>
      <c r="R300" t="s">
        <v>8552</v>
      </c>
      <c r="S300" t="s">
        <v>8553</v>
      </c>
      <c r="T300" t="s">
        <v>8554</v>
      </c>
      <c r="U300" t="s">
        <v>8555</v>
      </c>
    </row>
    <row r="301" spans="1:22">
      <c r="A301" t="s">
        <v>674</v>
      </c>
      <c r="B301" t="s">
        <v>675</v>
      </c>
      <c r="C301" t="s">
        <v>8558</v>
      </c>
      <c r="E301" t="s">
        <v>8559</v>
      </c>
      <c r="G301" t="s">
        <v>7834</v>
      </c>
      <c r="H301" t="s">
        <v>7878</v>
      </c>
      <c r="I301" t="s">
        <v>7879</v>
      </c>
      <c r="J301" t="s">
        <v>7880</v>
      </c>
      <c r="K301" t="s">
        <v>8004</v>
      </c>
      <c r="L301" t="s">
        <v>8146</v>
      </c>
    </row>
    <row r="302" spans="1:22">
      <c r="A302" t="s">
        <v>676</v>
      </c>
      <c r="B302" t="s">
        <v>677</v>
      </c>
      <c r="C302" t="s">
        <v>8560</v>
      </c>
      <c r="E302" t="s">
        <v>8561</v>
      </c>
      <c r="G302" t="s">
        <v>7834</v>
      </c>
      <c r="H302" t="s">
        <v>7898</v>
      </c>
      <c r="I302" t="s">
        <v>7899</v>
      </c>
      <c r="J302" t="s">
        <v>7900</v>
      </c>
      <c r="K302" t="s">
        <v>7901</v>
      </c>
    </row>
    <row r="303" spans="1:22">
      <c r="A303" t="s">
        <v>714</v>
      </c>
      <c r="B303" t="s">
        <v>715</v>
      </c>
      <c r="C303" t="s">
        <v>8562</v>
      </c>
      <c r="E303" t="s">
        <v>8563</v>
      </c>
      <c r="G303" t="s">
        <v>7834</v>
      </c>
      <c r="H303" t="s">
        <v>7835</v>
      </c>
      <c r="I303" t="s">
        <v>7914</v>
      </c>
      <c r="J303" t="s">
        <v>7969</v>
      </c>
      <c r="K303" t="s">
        <v>8564</v>
      </c>
      <c r="L303" t="s">
        <v>8565</v>
      </c>
    </row>
    <row r="304" spans="1:22">
      <c r="A304" t="s">
        <v>716</v>
      </c>
      <c r="B304" t="s">
        <v>717</v>
      </c>
      <c r="C304" t="s">
        <v>8562</v>
      </c>
      <c r="E304" t="s">
        <v>8566</v>
      </c>
      <c r="G304" t="s">
        <v>7834</v>
      </c>
      <c r="H304" t="s">
        <v>7835</v>
      </c>
      <c r="I304" t="s">
        <v>7914</v>
      </c>
      <c r="J304" t="s">
        <v>7969</v>
      </c>
      <c r="K304" t="s">
        <v>8564</v>
      </c>
      <c r="L304" t="s">
        <v>8565</v>
      </c>
    </row>
    <row r="305" spans="1:12">
      <c r="A305" t="s">
        <v>718</v>
      </c>
      <c r="B305" t="s">
        <v>719</v>
      </c>
      <c r="C305" t="s">
        <v>8562</v>
      </c>
      <c r="E305" t="s">
        <v>8567</v>
      </c>
      <c r="G305" t="s">
        <v>7834</v>
      </c>
      <c r="H305" t="s">
        <v>7835</v>
      </c>
      <c r="I305" t="s">
        <v>7914</v>
      </c>
      <c r="J305" t="s">
        <v>7969</v>
      </c>
      <c r="K305" t="s">
        <v>8564</v>
      </c>
      <c r="L305" t="s">
        <v>8565</v>
      </c>
    </row>
    <row r="306" spans="1:12">
      <c r="A306" t="s">
        <v>720</v>
      </c>
      <c r="B306" t="s">
        <v>721</v>
      </c>
      <c r="C306" t="s">
        <v>8568</v>
      </c>
      <c r="E306" t="s">
        <v>8569</v>
      </c>
      <c r="G306" t="s">
        <v>7834</v>
      </c>
      <c r="H306" t="s">
        <v>7878</v>
      </c>
      <c r="I306" t="s">
        <v>7879</v>
      </c>
      <c r="J306" t="s">
        <v>7880</v>
      </c>
      <c r="K306" t="s">
        <v>8004</v>
      </c>
      <c r="L306" t="s">
        <v>8146</v>
      </c>
    </row>
    <row r="307" spans="1:12">
      <c r="A307" t="s">
        <v>722</v>
      </c>
      <c r="B307" t="s">
        <v>723</v>
      </c>
      <c r="C307" t="s">
        <v>8570</v>
      </c>
      <c r="D307" t="s">
        <v>8571</v>
      </c>
      <c r="E307" t="s">
        <v>8572</v>
      </c>
      <c r="G307" t="s">
        <v>7834</v>
      </c>
      <c r="H307" t="s">
        <v>7835</v>
      </c>
      <c r="I307" t="s">
        <v>8030</v>
      </c>
      <c r="J307" t="s">
        <v>8031</v>
      </c>
      <c r="K307" t="s">
        <v>8476</v>
      </c>
      <c r="L307" t="s">
        <v>8573</v>
      </c>
    </row>
    <row r="308" spans="1:12">
      <c r="A308" t="s">
        <v>724</v>
      </c>
      <c r="B308" t="s">
        <v>725</v>
      </c>
      <c r="C308" t="s">
        <v>8570</v>
      </c>
      <c r="D308" t="s">
        <v>8574</v>
      </c>
      <c r="E308" t="s">
        <v>8575</v>
      </c>
      <c r="G308" t="s">
        <v>7834</v>
      </c>
      <c r="H308" t="s">
        <v>7835</v>
      </c>
      <c r="I308" t="s">
        <v>8030</v>
      </c>
      <c r="J308" t="s">
        <v>8031</v>
      </c>
      <c r="K308" t="s">
        <v>8476</v>
      </c>
      <c r="L308" t="s">
        <v>8573</v>
      </c>
    </row>
    <row r="309" spans="1:12">
      <c r="A309" t="s">
        <v>726</v>
      </c>
      <c r="B309" t="s">
        <v>727</v>
      </c>
      <c r="C309" t="s">
        <v>8570</v>
      </c>
      <c r="D309" t="s">
        <v>8576</v>
      </c>
      <c r="E309" t="s">
        <v>8577</v>
      </c>
      <c r="G309" t="s">
        <v>7834</v>
      </c>
      <c r="H309" t="s">
        <v>7835</v>
      </c>
      <c r="I309" t="s">
        <v>8030</v>
      </c>
      <c r="J309" t="s">
        <v>8031</v>
      </c>
      <c r="K309" t="s">
        <v>8476</v>
      </c>
      <c r="L309" t="s">
        <v>8573</v>
      </c>
    </row>
    <row r="310" spans="1:12">
      <c r="A310" t="s">
        <v>728</v>
      </c>
      <c r="B310" t="s">
        <v>729</v>
      </c>
      <c r="C310" t="s">
        <v>8570</v>
      </c>
      <c r="E310" t="s">
        <v>8578</v>
      </c>
      <c r="G310" t="s">
        <v>7834</v>
      </c>
      <c r="H310" t="s">
        <v>7835</v>
      </c>
      <c r="I310" t="s">
        <v>8030</v>
      </c>
      <c r="J310" t="s">
        <v>8031</v>
      </c>
      <c r="K310" t="s">
        <v>8476</v>
      </c>
      <c r="L310" t="s">
        <v>8573</v>
      </c>
    </row>
    <row r="311" spans="1:12">
      <c r="A311" t="s">
        <v>730</v>
      </c>
      <c r="B311" t="s">
        <v>731</v>
      </c>
      <c r="C311" t="s">
        <v>8570</v>
      </c>
      <c r="E311" t="s">
        <v>8579</v>
      </c>
      <c r="G311" t="s">
        <v>7834</v>
      </c>
      <c r="H311" t="s">
        <v>7835</v>
      </c>
      <c r="I311" t="s">
        <v>8030</v>
      </c>
      <c r="J311" t="s">
        <v>8031</v>
      </c>
      <c r="K311" t="s">
        <v>8476</v>
      </c>
      <c r="L311" t="s">
        <v>8573</v>
      </c>
    </row>
    <row r="312" spans="1:12">
      <c r="A312" t="s">
        <v>732</v>
      </c>
      <c r="B312" t="s">
        <v>733</v>
      </c>
      <c r="C312" t="s">
        <v>8570</v>
      </c>
      <c r="E312" t="s">
        <v>8580</v>
      </c>
      <c r="G312" t="s">
        <v>7834</v>
      </c>
      <c r="H312" t="s">
        <v>7835</v>
      </c>
      <c r="I312" t="s">
        <v>8030</v>
      </c>
      <c r="J312" t="s">
        <v>8031</v>
      </c>
      <c r="K312" t="s">
        <v>8476</v>
      </c>
      <c r="L312" t="s">
        <v>8573</v>
      </c>
    </row>
    <row r="313" spans="1:12">
      <c r="A313" t="s">
        <v>734</v>
      </c>
      <c r="B313" t="s">
        <v>735</v>
      </c>
      <c r="C313" t="s">
        <v>8570</v>
      </c>
      <c r="E313" t="s">
        <v>8581</v>
      </c>
      <c r="G313" t="s">
        <v>7834</v>
      </c>
      <c r="H313" t="s">
        <v>7835</v>
      </c>
      <c r="I313" t="s">
        <v>8030</v>
      </c>
      <c r="J313" t="s">
        <v>8031</v>
      </c>
      <c r="K313" t="s">
        <v>8476</v>
      </c>
      <c r="L313" t="s">
        <v>8573</v>
      </c>
    </row>
    <row r="314" spans="1:12">
      <c r="A314" t="s">
        <v>736</v>
      </c>
      <c r="B314" t="s">
        <v>737</v>
      </c>
      <c r="C314" t="s">
        <v>8570</v>
      </c>
      <c r="E314" t="s">
        <v>8582</v>
      </c>
      <c r="G314" t="s">
        <v>7834</v>
      </c>
      <c r="H314" t="s">
        <v>7835</v>
      </c>
      <c r="I314" t="s">
        <v>8030</v>
      </c>
      <c r="J314" t="s">
        <v>8031</v>
      </c>
      <c r="K314" t="s">
        <v>8476</v>
      </c>
      <c r="L314" t="s">
        <v>8573</v>
      </c>
    </row>
    <row r="315" spans="1:12">
      <c r="A315" t="s">
        <v>738</v>
      </c>
      <c r="B315" t="s">
        <v>739</v>
      </c>
      <c r="C315" t="s">
        <v>8570</v>
      </c>
      <c r="E315" t="s">
        <v>8583</v>
      </c>
      <c r="G315" t="s">
        <v>7834</v>
      </c>
      <c r="H315" t="s">
        <v>7835</v>
      </c>
      <c r="I315" t="s">
        <v>8030</v>
      </c>
      <c r="J315" t="s">
        <v>8031</v>
      </c>
      <c r="K315" t="s">
        <v>8476</v>
      </c>
      <c r="L315" t="s">
        <v>8573</v>
      </c>
    </row>
    <row r="316" spans="1:12">
      <c r="A316" t="s">
        <v>740</v>
      </c>
      <c r="B316" t="s">
        <v>741</v>
      </c>
      <c r="C316" t="s">
        <v>8570</v>
      </c>
      <c r="E316" t="s">
        <v>8584</v>
      </c>
      <c r="G316" t="s">
        <v>7834</v>
      </c>
      <c r="H316" t="s">
        <v>7835</v>
      </c>
      <c r="I316" t="s">
        <v>8030</v>
      </c>
      <c r="J316" t="s">
        <v>8031</v>
      </c>
      <c r="K316" t="s">
        <v>8476</v>
      </c>
      <c r="L316" t="s">
        <v>8573</v>
      </c>
    </row>
    <row r="317" spans="1:12">
      <c r="A317" t="s">
        <v>742</v>
      </c>
      <c r="B317" t="s">
        <v>743</v>
      </c>
      <c r="C317" t="s">
        <v>8570</v>
      </c>
      <c r="E317" t="s">
        <v>8585</v>
      </c>
      <c r="G317" t="s">
        <v>7834</v>
      </c>
      <c r="H317" t="s">
        <v>7835</v>
      </c>
      <c r="I317" t="s">
        <v>8030</v>
      </c>
      <c r="J317" t="s">
        <v>8031</v>
      </c>
      <c r="K317" t="s">
        <v>8476</v>
      </c>
      <c r="L317" t="s">
        <v>8573</v>
      </c>
    </row>
    <row r="318" spans="1:12">
      <c r="A318" t="s">
        <v>744</v>
      </c>
      <c r="B318" t="s">
        <v>745</v>
      </c>
      <c r="C318" t="s">
        <v>8570</v>
      </c>
      <c r="E318" t="s">
        <v>8586</v>
      </c>
      <c r="G318" t="s">
        <v>7834</v>
      </c>
      <c r="H318" t="s">
        <v>7835</v>
      </c>
      <c r="I318" t="s">
        <v>8030</v>
      </c>
      <c r="J318" t="s">
        <v>8031</v>
      </c>
      <c r="K318" t="s">
        <v>8476</v>
      </c>
      <c r="L318" t="s">
        <v>8573</v>
      </c>
    </row>
    <row r="319" spans="1:12">
      <c r="A319" t="s">
        <v>746</v>
      </c>
      <c r="B319" t="s">
        <v>747</v>
      </c>
      <c r="C319" t="s">
        <v>8570</v>
      </c>
      <c r="E319" t="s">
        <v>8587</v>
      </c>
      <c r="G319" t="s">
        <v>7834</v>
      </c>
      <c r="H319" t="s">
        <v>7835</v>
      </c>
      <c r="I319" t="s">
        <v>8030</v>
      </c>
      <c r="J319" t="s">
        <v>8031</v>
      </c>
      <c r="K319" t="s">
        <v>8476</v>
      </c>
      <c r="L319" t="s">
        <v>8573</v>
      </c>
    </row>
    <row r="320" spans="1:12">
      <c r="A320" t="s">
        <v>748</v>
      </c>
      <c r="B320" t="s">
        <v>749</v>
      </c>
      <c r="C320" t="s">
        <v>8570</v>
      </c>
      <c r="E320" t="s">
        <v>8588</v>
      </c>
      <c r="G320" t="s">
        <v>7834</v>
      </c>
      <c r="H320" t="s">
        <v>7835</v>
      </c>
      <c r="I320" t="s">
        <v>8030</v>
      </c>
      <c r="J320" t="s">
        <v>8031</v>
      </c>
      <c r="K320" t="s">
        <v>8476</v>
      </c>
      <c r="L320" t="s">
        <v>8573</v>
      </c>
    </row>
    <row r="321" spans="1:21">
      <c r="A321" t="s">
        <v>750</v>
      </c>
      <c r="B321" t="s">
        <v>751</v>
      </c>
      <c r="C321" t="s">
        <v>8570</v>
      </c>
      <c r="E321" t="s">
        <v>8589</v>
      </c>
      <c r="G321" t="s">
        <v>7834</v>
      </c>
      <c r="H321" t="s">
        <v>7835</v>
      </c>
      <c r="I321" t="s">
        <v>8030</v>
      </c>
      <c r="J321" t="s">
        <v>8031</v>
      </c>
      <c r="K321" t="s">
        <v>8476</v>
      </c>
      <c r="L321" t="s">
        <v>8573</v>
      </c>
    </row>
    <row r="322" spans="1:21">
      <c r="A322" t="s">
        <v>752</v>
      </c>
      <c r="B322" t="s">
        <v>753</v>
      </c>
      <c r="C322" t="s">
        <v>8570</v>
      </c>
      <c r="E322" t="s">
        <v>8590</v>
      </c>
      <c r="G322" t="s">
        <v>7834</v>
      </c>
      <c r="H322" t="s">
        <v>7835</v>
      </c>
      <c r="I322" t="s">
        <v>8030</v>
      </c>
      <c r="J322" t="s">
        <v>8031</v>
      </c>
      <c r="K322" t="s">
        <v>8476</v>
      </c>
      <c r="L322" t="s">
        <v>8573</v>
      </c>
    </row>
    <row r="323" spans="1:21">
      <c r="A323" t="s">
        <v>754</v>
      </c>
      <c r="B323" t="s">
        <v>755</v>
      </c>
      <c r="C323" t="s">
        <v>8570</v>
      </c>
      <c r="E323" t="s">
        <v>8591</v>
      </c>
      <c r="G323" t="s">
        <v>7834</v>
      </c>
      <c r="H323" t="s">
        <v>7835</v>
      </c>
      <c r="I323" t="s">
        <v>8030</v>
      </c>
      <c r="J323" t="s">
        <v>8031</v>
      </c>
      <c r="K323" t="s">
        <v>8476</v>
      </c>
      <c r="L323" t="s">
        <v>8573</v>
      </c>
    </row>
    <row r="324" spans="1:21">
      <c r="A324" t="s">
        <v>756</v>
      </c>
      <c r="B324" t="s">
        <v>757</v>
      </c>
      <c r="C324" t="s">
        <v>8570</v>
      </c>
      <c r="E324" t="s">
        <v>8592</v>
      </c>
      <c r="G324" t="s">
        <v>7834</v>
      </c>
      <c r="H324" t="s">
        <v>7835</v>
      </c>
      <c r="I324" t="s">
        <v>8030</v>
      </c>
      <c r="J324" t="s">
        <v>8031</v>
      </c>
      <c r="K324" t="s">
        <v>8476</v>
      </c>
      <c r="L324" t="s">
        <v>8573</v>
      </c>
    </row>
    <row r="325" spans="1:21">
      <c r="A325" t="s">
        <v>758</v>
      </c>
      <c r="B325" t="s">
        <v>759</v>
      </c>
      <c r="C325" t="s">
        <v>8570</v>
      </c>
      <c r="E325" t="s">
        <v>8593</v>
      </c>
      <c r="G325" t="s">
        <v>7834</v>
      </c>
      <c r="H325" t="s">
        <v>7835</v>
      </c>
      <c r="I325" t="s">
        <v>8030</v>
      </c>
      <c r="J325" t="s">
        <v>8031</v>
      </c>
      <c r="K325" t="s">
        <v>8476</v>
      </c>
      <c r="L325" t="s">
        <v>8573</v>
      </c>
    </row>
    <row r="326" spans="1:21">
      <c r="A326" t="s">
        <v>760</v>
      </c>
      <c r="B326" t="s">
        <v>761</v>
      </c>
      <c r="C326" t="s">
        <v>8570</v>
      </c>
      <c r="E326" t="s">
        <v>8594</v>
      </c>
      <c r="G326" t="s">
        <v>7834</v>
      </c>
      <c r="H326" t="s">
        <v>7835</v>
      </c>
      <c r="I326" t="s">
        <v>8030</v>
      </c>
      <c r="J326" t="s">
        <v>8031</v>
      </c>
      <c r="K326" t="s">
        <v>8476</v>
      </c>
      <c r="L326" t="s">
        <v>8573</v>
      </c>
    </row>
    <row r="327" spans="1:21">
      <c r="A327" t="s">
        <v>762</v>
      </c>
      <c r="B327" t="s">
        <v>763</v>
      </c>
      <c r="C327" t="s">
        <v>8570</v>
      </c>
      <c r="E327" t="s">
        <v>8595</v>
      </c>
      <c r="G327" t="s">
        <v>7834</v>
      </c>
      <c r="H327" t="s">
        <v>7835</v>
      </c>
      <c r="I327" t="s">
        <v>8030</v>
      </c>
      <c r="J327" t="s">
        <v>8031</v>
      </c>
      <c r="K327" t="s">
        <v>8476</v>
      </c>
      <c r="L327" t="s">
        <v>8573</v>
      </c>
    </row>
    <row r="328" spans="1:21">
      <c r="A328" t="s">
        <v>764</v>
      </c>
      <c r="B328" t="s">
        <v>765</v>
      </c>
      <c r="C328" t="s">
        <v>8570</v>
      </c>
      <c r="E328" t="s">
        <v>8596</v>
      </c>
      <c r="G328" t="s">
        <v>7834</v>
      </c>
      <c r="H328" t="s">
        <v>7835</v>
      </c>
      <c r="I328" t="s">
        <v>8030</v>
      </c>
      <c r="J328" t="s">
        <v>8031</v>
      </c>
      <c r="K328" t="s">
        <v>8476</v>
      </c>
      <c r="L328" t="s">
        <v>8573</v>
      </c>
    </row>
    <row r="329" spans="1:21">
      <c r="A329" t="s">
        <v>766</v>
      </c>
      <c r="B329" t="s">
        <v>767</v>
      </c>
      <c r="C329" t="s">
        <v>8570</v>
      </c>
      <c r="E329" t="s">
        <v>8597</v>
      </c>
      <c r="G329" t="s">
        <v>7834</v>
      </c>
      <c r="H329" t="s">
        <v>7835</v>
      </c>
      <c r="I329" t="s">
        <v>8030</v>
      </c>
      <c r="J329" t="s">
        <v>8031</v>
      </c>
      <c r="K329" t="s">
        <v>8476</v>
      </c>
      <c r="L329" t="s">
        <v>8573</v>
      </c>
    </row>
    <row r="330" spans="1:21">
      <c r="A330" t="s">
        <v>768</v>
      </c>
      <c r="B330" t="s">
        <v>769</v>
      </c>
      <c r="C330" t="s">
        <v>8598</v>
      </c>
      <c r="E330" t="s">
        <v>8599</v>
      </c>
      <c r="G330" t="s">
        <v>7834</v>
      </c>
      <c r="H330" t="s">
        <v>7858</v>
      </c>
      <c r="I330" t="s">
        <v>7859</v>
      </c>
      <c r="J330" t="s">
        <v>7860</v>
      </c>
      <c r="K330" t="s">
        <v>7861</v>
      </c>
      <c r="L330" t="s">
        <v>8600</v>
      </c>
    </row>
    <row r="331" spans="1:21">
      <c r="A331" t="s">
        <v>772</v>
      </c>
      <c r="B331" t="s">
        <v>773</v>
      </c>
      <c r="C331" t="s">
        <v>8598</v>
      </c>
      <c r="E331" t="s">
        <v>8601</v>
      </c>
      <c r="G331" t="s">
        <v>7834</v>
      </c>
      <c r="H331" t="s">
        <v>7858</v>
      </c>
      <c r="I331" t="s">
        <v>7859</v>
      </c>
      <c r="J331" t="s">
        <v>7860</v>
      </c>
      <c r="K331" t="s">
        <v>7861</v>
      </c>
      <c r="L331" t="s">
        <v>8600</v>
      </c>
    </row>
    <row r="332" spans="1:21">
      <c r="A332" t="s">
        <v>778</v>
      </c>
      <c r="B332" t="s">
        <v>779</v>
      </c>
      <c r="C332" t="s">
        <v>8598</v>
      </c>
      <c r="E332" t="s">
        <v>8602</v>
      </c>
      <c r="G332" t="s">
        <v>7834</v>
      </c>
      <c r="H332" t="s">
        <v>7858</v>
      </c>
      <c r="I332" t="s">
        <v>7859</v>
      </c>
      <c r="J332" t="s">
        <v>7860</v>
      </c>
      <c r="K332" t="s">
        <v>7861</v>
      </c>
      <c r="L332" t="s">
        <v>8600</v>
      </c>
    </row>
    <row r="333" spans="1:21">
      <c r="A333" t="s">
        <v>780</v>
      </c>
      <c r="B333" t="s">
        <v>781</v>
      </c>
      <c r="C333" t="s">
        <v>8598</v>
      </c>
      <c r="E333" t="s">
        <v>8603</v>
      </c>
      <c r="G333" t="s">
        <v>7834</v>
      </c>
      <c r="H333" t="s">
        <v>7858</v>
      </c>
      <c r="I333" t="s">
        <v>7859</v>
      </c>
      <c r="J333" t="s">
        <v>7860</v>
      </c>
      <c r="K333" t="s">
        <v>7861</v>
      </c>
      <c r="L333" t="s">
        <v>8600</v>
      </c>
    </row>
    <row r="334" spans="1:21">
      <c r="A334" t="s">
        <v>782</v>
      </c>
      <c r="B334" t="s">
        <v>783</v>
      </c>
      <c r="C334" t="s">
        <v>8598</v>
      </c>
      <c r="E334" t="s">
        <v>8604</v>
      </c>
      <c r="G334" t="s">
        <v>7834</v>
      </c>
      <c r="H334" t="s">
        <v>7858</v>
      </c>
      <c r="I334" t="s">
        <v>7859</v>
      </c>
      <c r="J334" t="s">
        <v>7860</v>
      </c>
      <c r="K334" t="s">
        <v>7861</v>
      </c>
      <c r="L334" t="s">
        <v>8600</v>
      </c>
    </row>
    <row r="335" spans="1:21">
      <c r="A335" t="s">
        <v>784</v>
      </c>
      <c r="B335" t="s">
        <v>785</v>
      </c>
      <c r="C335" t="s">
        <v>8598</v>
      </c>
      <c r="E335" t="s">
        <v>8605</v>
      </c>
      <c r="G335" t="s">
        <v>7834</v>
      </c>
      <c r="H335" t="s">
        <v>7858</v>
      </c>
      <c r="I335" t="s">
        <v>7859</v>
      </c>
      <c r="J335" t="s">
        <v>7860</v>
      </c>
      <c r="K335" t="s">
        <v>7861</v>
      </c>
      <c r="L335" t="s">
        <v>8600</v>
      </c>
    </row>
    <row r="336" spans="1:21">
      <c r="A336" t="s">
        <v>786</v>
      </c>
      <c r="B336" t="s">
        <v>787</v>
      </c>
      <c r="C336" t="s">
        <v>8606</v>
      </c>
      <c r="E336" t="s">
        <v>8607</v>
      </c>
      <c r="G336" t="s">
        <v>7816</v>
      </c>
      <c r="H336" t="s">
        <v>7888</v>
      </c>
      <c r="I336" t="s">
        <v>8105</v>
      </c>
      <c r="J336" t="s">
        <v>8106</v>
      </c>
      <c r="K336" t="s">
        <v>8107</v>
      </c>
      <c r="L336" t="s">
        <v>8108</v>
      </c>
      <c r="M336" t="s">
        <v>8194</v>
      </c>
      <c r="N336" t="s">
        <v>8195</v>
      </c>
      <c r="O336" t="s">
        <v>8196</v>
      </c>
      <c r="P336" t="s">
        <v>8206</v>
      </c>
      <c r="Q336" t="s">
        <v>8207</v>
      </c>
      <c r="R336" t="s">
        <v>8208</v>
      </c>
      <c r="S336" t="s">
        <v>8209</v>
      </c>
      <c r="T336" t="s">
        <v>8210</v>
      </c>
      <c r="U336" t="s">
        <v>8608</v>
      </c>
    </row>
    <row r="337" spans="1:14">
      <c r="A337" t="s">
        <v>788</v>
      </c>
      <c r="B337" t="s">
        <v>789</v>
      </c>
      <c r="C337" t="s">
        <v>8609</v>
      </c>
      <c r="E337" t="s">
        <v>8610</v>
      </c>
      <c r="G337" t="s">
        <v>7834</v>
      </c>
      <c r="H337" t="s">
        <v>7878</v>
      </c>
      <c r="I337" t="s">
        <v>7879</v>
      </c>
      <c r="J337" t="s">
        <v>7880</v>
      </c>
      <c r="K337" t="s">
        <v>7881</v>
      </c>
      <c r="L337" t="s">
        <v>8611</v>
      </c>
    </row>
    <row r="338" spans="1:14">
      <c r="A338" t="s">
        <v>790</v>
      </c>
      <c r="B338" t="s">
        <v>791</v>
      </c>
      <c r="C338" t="s">
        <v>8612</v>
      </c>
      <c r="E338" t="s">
        <v>8613</v>
      </c>
      <c r="G338" t="s">
        <v>7816</v>
      </c>
      <c r="H338" t="s">
        <v>8614</v>
      </c>
      <c r="I338" t="s">
        <v>8615</v>
      </c>
      <c r="J338" t="s">
        <v>8616</v>
      </c>
      <c r="K338" t="s">
        <v>8617</v>
      </c>
      <c r="L338" t="s">
        <v>8618</v>
      </c>
      <c r="M338" t="s">
        <v>8619</v>
      </c>
      <c r="N338" t="s">
        <v>8620</v>
      </c>
    </row>
    <row r="339" spans="1:14">
      <c r="A339" t="s">
        <v>792</v>
      </c>
      <c r="B339" t="s">
        <v>793</v>
      </c>
      <c r="C339" t="s">
        <v>8612</v>
      </c>
      <c r="E339" t="s">
        <v>8621</v>
      </c>
      <c r="G339" t="s">
        <v>7816</v>
      </c>
      <c r="H339" t="s">
        <v>8614</v>
      </c>
      <c r="I339" t="s">
        <v>8615</v>
      </c>
      <c r="J339" t="s">
        <v>8616</v>
      </c>
      <c r="K339" t="s">
        <v>8617</v>
      </c>
      <c r="L339" t="s">
        <v>8618</v>
      </c>
      <c r="M339" t="s">
        <v>8619</v>
      </c>
      <c r="N339" t="s">
        <v>8620</v>
      </c>
    </row>
    <row r="340" spans="1:14">
      <c r="A340" t="s">
        <v>794</v>
      </c>
      <c r="B340" t="s">
        <v>795</v>
      </c>
      <c r="C340" t="s">
        <v>8612</v>
      </c>
      <c r="E340" t="s">
        <v>8622</v>
      </c>
      <c r="G340" t="s">
        <v>7816</v>
      </c>
      <c r="H340" t="s">
        <v>8614</v>
      </c>
      <c r="I340" t="s">
        <v>8615</v>
      </c>
      <c r="J340" t="s">
        <v>8616</v>
      </c>
      <c r="K340" t="s">
        <v>8617</v>
      </c>
      <c r="L340" t="s">
        <v>8618</v>
      </c>
      <c r="M340" t="s">
        <v>8619</v>
      </c>
      <c r="N340" t="s">
        <v>8620</v>
      </c>
    </row>
    <row r="341" spans="1:14">
      <c r="A341" t="s">
        <v>796</v>
      </c>
      <c r="B341" t="s">
        <v>797</v>
      </c>
      <c r="C341" t="s">
        <v>8612</v>
      </c>
      <c r="E341" t="s">
        <v>8623</v>
      </c>
      <c r="G341" t="s">
        <v>7816</v>
      </c>
      <c r="H341" t="s">
        <v>8614</v>
      </c>
      <c r="I341" t="s">
        <v>8615</v>
      </c>
      <c r="J341" t="s">
        <v>8616</v>
      </c>
      <c r="K341" t="s">
        <v>8617</v>
      </c>
      <c r="L341" t="s">
        <v>8618</v>
      </c>
      <c r="M341" t="s">
        <v>8619</v>
      </c>
      <c r="N341" t="s">
        <v>8620</v>
      </c>
    </row>
    <row r="342" spans="1:14">
      <c r="A342" t="s">
        <v>798</v>
      </c>
      <c r="B342" t="s">
        <v>799</v>
      </c>
      <c r="C342" t="s">
        <v>8624</v>
      </c>
      <c r="E342" t="s">
        <v>8625</v>
      </c>
      <c r="G342" t="s">
        <v>7834</v>
      </c>
      <c r="H342" t="s">
        <v>7835</v>
      </c>
      <c r="I342" t="s">
        <v>7836</v>
      </c>
      <c r="J342" t="s">
        <v>8626</v>
      </c>
      <c r="K342" t="s">
        <v>8627</v>
      </c>
      <c r="L342" t="s">
        <v>8628</v>
      </c>
    </row>
    <row r="343" spans="1:14">
      <c r="A343" t="s">
        <v>800</v>
      </c>
      <c r="B343" t="s">
        <v>801</v>
      </c>
      <c r="C343" t="s">
        <v>8624</v>
      </c>
      <c r="E343" t="s">
        <v>8629</v>
      </c>
      <c r="G343" t="s">
        <v>7834</v>
      </c>
      <c r="H343" t="s">
        <v>7835</v>
      </c>
      <c r="I343" t="s">
        <v>7836</v>
      </c>
      <c r="J343" t="s">
        <v>8626</v>
      </c>
      <c r="K343" t="s">
        <v>8627</v>
      </c>
      <c r="L343" t="s">
        <v>8628</v>
      </c>
    </row>
    <row r="344" spans="1:14">
      <c r="A344" t="s">
        <v>802</v>
      </c>
      <c r="B344" t="s">
        <v>803</v>
      </c>
      <c r="C344" t="s">
        <v>8624</v>
      </c>
      <c r="E344" t="s">
        <v>8630</v>
      </c>
      <c r="G344" t="s">
        <v>7834</v>
      </c>
      <c r="H344" t="s">
        <v>7835</v>
      </c>
      <c r="I344" t="s">
        <v>7836</v>
      </c>
      <c r="J344" t="s">
        <v>8626</v>
      </c>
      <c r="K344" t="s">
        <v>8627</v>
      </c>
      <c r="L344" t="s">
        <v>8628</v>
      </c>
    </row>
    <row r="345" spans="1:14">
      <c r="A345" t="s">
        <v>804</v>
      </c>
      <c r="B345" t="s">
        <v>805</v>
      </c>
      <c r="C345" t="s">
        <v>8631</v>
      </c>
      <c r="E345" t="s">
        <v>8632</v>
      </c>
      <c r="G345" t="s">
        <v>7834</v>
      </c>
      <c r="H345" t="s">
        <v>7835</v>
      </c>
      <c r="I345" t="s">
        <v>7914</v>
      </c>
      <c r="J345" t="s">
        <v>8633</v>
      </c>
      <c r="K345" t="s">
        <v>8634</v>
      </c>
      <c r="L345" t="s">
        <v>8635</v>
      </c>
    </row>
    <row r="346" spans="1:14">
      <c r="A346" t="s">
        <v>806</v>
      </c>
      <c r="B346" t="s">
        <v>807</v>
      </c>
      <c r="C346" t="s">
        <v>8631</v>
      </c>
      <c r="E346" t="s">
        <v>8636</v>
      </c>
      <c r="G346" t="s">
        <v>7834</v>
      </c>
      <c r="H346" t="s">
        <v>7835</v>
      </c>
      <c r="I346" t="s">
        <v>7914</v>
      </c>
      <c r="J346" t="s">
        <v>8633</v>
      </c>
      <c r="K346" t="s">
        <v>8634</v>
      </c>
      <c r="L346" t="s">
        <v>8635</v>
      </c>
    </row>
    <row r="347" spans="1:14">
      <c r="A347" t="s">
        <v>808</v>
      </c>
      <c r="B347" t="s">
        <v>809</v>
      </c>
      <c r="C347" t="s">
        <v>8631</v>
      </c>
      <c r="E347" t="s">
        <v>8637</v>
      </c>
      <c r="G347" t="s">
        <v>7834</v>
      </c>
      <c r="H347" t="s">
        <v>7835</v>
      </c>
      <c r="I347" t="s">
        <v>7914</v>
      </c>
      <c r="J347" t="s">
        <v>8633</v>
      </c>
      <c r="K347" t="s">
        <v>8634</v>
      </c>
      <c r="L347" t="s">
        <v>8635</v>
      </c>
    </row>
    <row r="348" spans="1:14">
      <c r="A348" t="s">
        <v>810</v>
      </c>
      <c r="B348" t="s">
        <v>811</v>
      </c>
      <c r="C348" t="s">
        <v>8631</v>
      </c>
      <c r="E348" t="s">
        <v>8638</v>
      </c>
      <c r="G348" t="s">
        <v>7834</v>
      </c>
      <c r="H348" t="s">
        <v>7835</v>
      </c>
      <c r="I348" t="s">
        <v>7914</v>
      </c>
      <c r="J348" t="s">
        <v>8633</v>
      </c>
      <c r="K348" t="s">
        <v>8634</v>
      </c>
      <c r="L348" t="s">
        <v>8635</v>
      </c>
    </row>
    <row r="349" spans="1:14">
      <c r="A349" t="s">
        <v>812</v>
      </c>
      <c r="B349" t="s">
        <v>813</v>
      </c>
      <c r="C349" t="s">
        <v>8631</v>
      </c>
      <c r="E349" t="s">
        <v>8639</v>
      </c>
      <c r="G349" t="s">
        <v>7834</v>
      </c>
      <c r="H349" t="s">
        <v>7835</v>
      </c>
      <c r="I349" t="s">
        <v>7914</v>
      </c>
      <c r="J349" t="s">
        <v>8633</v>
      </c>
      <c r="K349" t="s">
        <v>8634</v>
      </c>
      <c r="L349" t="s">
        <v>8635</v>
      </c>
    </row>
    <row r="350" spans="1:14">
      <c r="A350" t="s">
        <v>814</v>
      </c>
      <c r="B350" t="s">
        <v>815</v>
      </c>
      <c r="C350" t="s">
        <v>8631</v>
      </c>
      <c r="E350" t="s">
        <v>8640</v>
      </c>
      <c r="G350" t="s">
        <v>7834</v>
      </c>
      <c r="H350" t="s">
        <v>7835</v>
      </c>
      <c r="I350" t="s">
        <v>7914</v>
      </c>
      <c r="J350" t="s">
        <v>8633</v>
      </c>
      <c r="K350" t="s">
        <v>8634</v>
      </c>
      <c r="L350" t="s">
        <v>8635</v>
      </c>
    </row>
    <row r="351" spans="1:14">
      <c r="A351" t="s">
        <v>816</v>
      </c>
      <c r="B351" t="s">
        <v>817</v>
      </c>
      <c r="C351" t="s">
        <v>8631</v>
      </c>
      <c r="E351" t="s">
        <v>8641</v>
      </c>
      <c r="G351" t="s">
        <v>7834</v>
      </c>
      <c r="H351" t="s">
        <v>7835</v>
      </c>
      <c r="I351" t="s">
        <v>7914</v>
      </c>
      <c r="J351" t="s">
        <v>8633</v>
      </c>
      <c r="K351" t="s">
        <v>8634</v>
      </c>
      <c r="L351" t="s">
        <v>8635</v>
      </c>
    </row>
    <row r="352" spans="1:14">
      <c r="A352" t="s">
        <v>818</v>
      </c>
      <c r="B352" t="s">
        <v>819</v>
      </c>
      <c r="C352" t="s">
        <v>8642</v>
      </c>
      <c r="E352" t="s">
        <v>8643</v>
      </c>
      <c r="G352" t="s">
        <v>7834</v>
      </c>
      <c r="H352" t="s">
        <v>7858</v>
      </c>
      <c r="I352" t="s">
        <v>7859</v>
      </c>
      <c r="J352" t="s">
        <v>7860</v>
      </c>
      <c r="K352" t="s">
        <v>7861</v>
      </c>
      <c r="L352" t="s">
        <v>8644</v>
      </c>
    </row>
    <row r="353" spans="1:12">
      <c r="A353" t="s">
        <v>820</v>
      </c>
      <c r="B353" t="s">
        <v>821</v>
      </c>
      <c r="C353" t="s">
        <v>8642</v>
      </c>
      <c r="E353" t="s">
        <v>8645</v>
      </c>
      <c r="G353" t="s">
        <v>7834</v>
      </c>
      <c r="H353" t="s">
        <v>7858</v>
      </c>
      <c r="I353" t="s">
        <v>7859</v>
      </c>
      <c r="J353" t="s">
        <v>7860</v>
      </c>
      <c r="K353" t="s">
        <v>7861</v>
      </c>
      <c r="L353" t="s">
        <v>8644</v>
      </c>
    </row>
    <row r="354" spans="1:12">
      <c r="A354" t="s">
        <v>822</v>
      </c>
      <c r="B354" t="s">
        <v>823</v>
      </c>
      <c r="C354" t="s">
        <v>8642</v>
      </c>
      <c r="E354" t="s">
        <v>8646</v>
      </c>
      <c r="G354" t="s">
        <v>7834</v>
      </c>
      <c r="H354" t="s">
        <v>7858</v>
      </c>
      <c r="I354" t="s">
        <v>7859</v>
      </c>
      <c r="J354" t="s">
        <v>7860</v>
      </c>
      <c r="K354" t="s">
        <v>7861</v>
      </c>
      <c r="L354" t="s">
        <v>8644</v>
      </c>
    </row>
    <row r="355" spans="1:12">
      <c r="A355" t="s">
        <v>824</v>
      </c>
      <c r="B355" t="s">
        <v>825</v>
      </c>
      <c r="C355" t="s">
        <v>8647</v>
      </c>
      <c r="E355" t="s">
        <v>8648</v>
      </c>
      <c r="G355" t="s">
        <v>7834</v>
      </c>
      <c r="H355" t="s">
        <v>7835</v>
      </c>
      <c r="I355" t="s">
        <v>8264</v>
      </c>
      <c r="J355" t="s">
        <v>8265</v>
      </c>
      <c r="K355" t="s">
        <v>8649</v>
      </c>
      <c r="L355" t="s">
        <v>8650</v>
      </c>
    </row>
    <row r="356" spans="1:12">
      <c r="A356" t="s">
        <v>826</v>
      </c>
      <c r="B356" t="s">
        <v>827</v>
      </c>
      <c r="C356" t="s">
        <v>8647</v>
      </c>
      <c r="E356" t="s">
        <v>8651</v>
      </c>
      <c r="G356" t="s">
        <v>7834</v>
      </c>
      <c r="H356" t="s">
        <v>7835</v>
      </c>
      <c r="I356" t="s">
        <v>8264</v>
      </c>
      <c r="J356" t="s">
        <v>8265</v>
      </c>
      <c r="K356" t="s">
        <v>8649</v>
      </c>
      <c r="L356" t="s">
        <v>8650</v>
      </c>
    </row>
    <row r="357" spans="1:12">
      <c r="A357" t="s">
        <v>828</v>
      </c>
      <c r="B357" t="s">
        <v>829</v>
      </c>
      <c r="C357" t="s">
        <v>8647</v>
      </c>
      <c r="E357" t="s">
        <v>8652</v>
      </c>
      <c r="G357" t="s">
        <v>7834</v>
      </c>
      <c r="H357" t="s">
        <v>7835</v>
      </c>
      <c r="I357" t="s">
        <v>8264</v>
      </c>
      <c r="J357" t="s">
        <v>8265</v>
      </c>
      <c r="K357" t="s">
        <v>8649</v>
      </c>
      <c r="L357" t="s">
        <v>8650</v>
      </c>
    </row>
    <row r="358" spans="1:12">
      <c r="A358" t="s">
        <v>830</v>
      </c>
      <c r="B358" t="s">
        <v>831</v>
      </c>
      <c r="C358" t="s">
        <v>8647</v>
      </c>
      <c r="E358" t="s">
        <v>8653</v>
      </c>
      <c r="G358" t="s">
        <v>7834</v>
      </c>
      <c r="H358" t="s">
        <v>7835</v>
      </c>
      <c r="I358" t="s">
        <v>8264</v>
      </c>
      <c r="J358" t="s">
        <v>8265</v>
      </c>
      <c r="K358" t="s">
        <v>8649</v>
      </c>
      <c r="L358" t="s">
        <v>8650</v>
      </c>
    </row>
    <row r="359" spans="1:12">
      <c r="A359" t="s">
        <v>832</v>
      </c>
      <c r="B359" t="s">
        <v>833</v>
      </c>
      <c r="C359" t="s">
        <v>8647</v>
      </c>
      <c r="E359" t="s">
        <v>8654</v>
      </c>
      <c r="G359" t="s">
        <v>7834</v>
      </c>
      <c r="H359" t="s">
        <v>7835</v>
      </c>
      <c r="I359" t="s">
        <v>8264</v>
      </c>
      <c r="J359" t="s">
        <v>8265</v>
      </c>
      <c r="K359" t="s">
        <v>8649</v>
      </c>
      <c r="L359" t="s">
        <v>8650</v>
      </c>
    </row>
    <row r="360" spans="1:12">
      <c r="A360" t="s">
        <v>834</v>
      </c>
      <c r="B360" t="s">
        <v>835</v>
      </c>
      <c r="C360" t="s">
        <v>8647</v>
      </c>
      <c r="E360" t="s">
        <v>8655</v>
      </c>
      <c r="G360" t="s">
        <v>7834</v>
      </c>
      <c r="H360" t="s">
        <v>7835</v>
      </c>
      <c r="I360" t="s">
        <v>8264</v>
      </c>
      <c r="J360" t="s">
        <v>8265</v>
      </c>
      <c r="K360" t="s">
        <v>8649</v>
      </c>
      <c r="L360" t="s">
        <v>8650</v>
      </c>
    </row>
    <row r="361" spans="1:12">
      <c r="A361" t="s">
        <v>836</v>
      </c>
      <c r="B361" t="s">
        <v>837</v>
      </c>
      <c r="C361" t="s">
        <v>8647</v>
      </c>
      <c r="E361" t="s">
        <v>8656</v>
      </c>
      <c r="G361" t="s">
        <v>7834</v>
      </c>
      <c r="H361" t="s">
        <v>7835</v>
      </c>
      <c r="I361" t="s">
        <v>8264</v>
      </c>
      <c r="J361" t="s">
        <v>8265</v>
      </c>
      <c r="K361" t="s">
        <v>8649</v>
      </c>
      <c r="L361" t="s">
        <v>8650</v>
      </c>
    </row>
    <row r="362" spans="1:12">
      <c r="A362" t="s">
        <v>838</v>
      </c>
      <c r="B362" t="s">
        <v>839</v>
      </c>
      <c r="C362" t="s">
        <v>8657</v>
      </c>
      <c r="E362" t="s">
        <v>8658</v>
      </c>
      <c r="G362" t="s">
        <v>7834</v>
      </c>
      <c r="H362" t="s">
        <v>7835</v>
      </c>
      <c r="I362" t="s">
        <v>7836</v>
      </c>
      <c r="J362" t="s">
        <v>8659</v>
      </c>
      <c r="K362" t="s">
        <v>8660</v>
      </c>
    </row>
    <row r="363" spans="1:12">
      <c r="A363" t="s">
        <v>840</v>
      </c>
      <c r="B363" t="s">
        <v>841</v>
      </c>
      <c r="C363" t="s">
        <v>8657</v>
      </c>
      <c r="E363" t="s">
        <v>8661</v>
      </c>
      <c r="G363" t="s">
        <v>7834</v>
      </c>
      <c r="H363" t="s">
        <v>7835</v>
      </c>
      <c r="I363" t="s">
        <v>7836</v>
      </c>
      <c r="J363" t="s">
        <v>8659</v>
      </c>
      <c r="K363" t="s">
        <v>8660</v>
      </c>
    </row>
    <row r="364" spans="1:12">
      <c r="A364" t="s">
        <v>842</v>
      </c>
      <c r="B364" t="s">
        <v>843</v>
      </c>
      <c r="C364" t="s">
        <v>8657</v>
      </c>
      <c r="E364" t="s">
        <v>8662</v>
      </c>
      <c r="G364" t="s">
        <v>7834</v>
      </c>
      <c r="H364" t="s">
        <v>7835</v>
      </c>
      <c r="I364" t="s">
        <v>7836</v>
      </c>
      <c r="J364" t="s">
        <v>8659</v>
      </c>
      <c r="K364" t="s">
        <v>8660</v>
      </c>
    </row>
    <row r="365" spans="1:12">
      <c r="A365" t="s">
        <v>844</v>
      </c>
      <c r="B365" t="s">
        <v>845</v>
      </c>
      <c r="C365" t="s">
        <v>8663</v>
      </c>
      <c r="E365" t="s">
        <v>8664</v>
      </c>
      <c r="G365" t="s">
        <v>7834</v>
      </c>
      <c r="H365" t="s">
        <v>7835</v>
      </c>
      <c r="I365" t="s">
        <v>7914</v>
      </c>
      <c r="J365" t="s">
        <v>8013</v>
      </c>
      <c r="K365" t="s">
        <v>8014</v>
      </c>
      <c r="L365" t="s">
        <v>8665</v>
      </c>
    </row>
    <row r="366" spans="1:12">
      <c r="A366" t="s">
        <v>846</v>
      </c>
      <c r="B366" t="s">
        <v>847</v>
      </c>
      <c r="C366" t="s">
        <v>8663</v>
      </c>
      <c r="E366" t="s">
        <v>8666</v>
      </c>
      <c r="G366" t="s">
        <v>7834</v>
      </c>
      <c r="H366" t="s">
        <v>7835</v>
      </c>
      <c r="I366" t="s">
        <v>7914</v>
      </c>
      <c r="J366" t="s">
        <v>8013</v>
      </c>
      <c r="K366" t="s">
        <v>8014</v>
      </c>
      <c r="L366" t="s">
        <v>8665</v>
      </c>
    </row>
    <row r="367" spans="1:12">
      <c r="A367" t="s">
        <v>848</v>
      </c>
      <c r="B367" t="s">
        <v>849</v>
      </c>
      <c r="C367" t="s">
        <v>8663</v>
      </c>
      <c r="E367" t="s">
        <v>8667</v>
      </c>
      <c r="G367" t="s">
        <v>7834</v>
      </c>
      <c r="H367" t="s">
        <v>7835</v>
      </c>
      <c r="I367" t="s">
        <v>7914</v>
      </c>
      <c r="J367" t="s">
        <v>8013</v>
      </c>
      <c r="K367" t="s">
        <v>8014</v>
      </c>
      <c r="L367" t="s">
        <v>8665</v>
      </c>
    </row>
    <row r="368" spans="1:12">
      <c r="A368" t="s">
        <v>850</v>
      </c>
      <c r="B368" t="s">
        <v>851</v>
      </c>
      <c r="C368" t="s">
        <v>8663</v>
      </c>
      <c r="E368" t="s">
        <v>8668</v>
      </c>
      <c r="G368" t="s">
        <v>7834</v>
      </c>
      <c r="H368" t="s">
        <v>7835</v>
      </c>
      <c r="I368" t="s">
        <v>7914</v>
      </c>
      <c r="J368" t="s">
        <v>8013</v>
      </c>
      <c r="K368" t="s">
        <v>8014</v>
      </c>
      <c r="L368" t="s">
        <v>8665</v>
      </c>
    </row>
    <row r="369" spans="1:16">
      <c r="A369" t="s">
        <v>852</v>
      </c>
      <c r="B369" t="s">
        <v>853</v>
      </c>
      <c r="C369" t="s">
        <v>8663</v>
      </c>
      <c r="E369" t="s">
        <v>8669</v>
      </c>
      <c r="G369" t="s">
        <v>7834</v>
      </c>
      <c r="H369" t="s">
        <v>7835</v>
      </c>
      <c r="I369" t="s">
        <v>7914</v>
      </c>
      <c r="J369" t="s">
        <v>8013</v>
      </c>
      <c r="K369" t="s">
        <v>8014</v>
      </c>
      <c r="L369" t="s">
        <v>8665</v>
      </c>
    </row>
    <row r="370" spans="1:16">
      <c r="A370" t="s">
        <v>854</v>
      </c>
      <c r="B370" t="s">
        <v>855</v>
      </c>
      <c r="C370" t="s">
        <v>8663</v>
      </c>
      <c r="E370" t="s">
        <v>8670</v>
      </c>
      <c r="G370" t="s">
        <v>7834</v>
      </c>
      <c r="H370" t="s">
        <v>7835</v>
      </c>
      <c r="I370" t="s">
        <v>7914</v>
      </c>
      <c r="J370" t="s">
        <v>8013</v>
      </c>
      <c r="K370" t="s">
        <v>8014</v>
      </c>
      <c r="L370" t="s">
        <v>8665</v>
      </c>
    </row>
    <row r="371" spans="1:16">
      <c r="A371" t="s">
        <v>856</v>
      </c>
      <c r="B371" t="s">
        <v>857</v>
      </c>
      <c r="C371" t="s">
        <v>8671</v>
      </c>
      <c r="E371" t="s">
        <v>8672</v>
      </c>
      <c r="G371" t="s">
        <v>7834</v>
      </c>
      <c r="H371" t="s">
        <v>8673</v>
      </c>
      <c r="I371" t="s">
        <v>8674</v>
      </c>
      <c r="J371" t="s">
        <v>8675</v>
      </c>
      <c r="K371" t="s">
        <v>8676</v>
      </c>
      <c r="L371" t="s">
        <v>8677</v>
      </c>
      <c r="M371" t="s">
        <v>8678</v>
      </c>
    </row>
    <row r="372" spans="1:16">
      <c r="A372" t="s">
        <v>858</v>
      </c>
      <c r="B372" t="s">
        <v>859</v>
      </c>
      <c r="C372" t="s">
        <v>8671</v>
      </c>
      <c r="E372" t="s">
        <v>8679</v>
      </c>
      <c r="G372" t="s">
        <v>7834</v>
      </c>
      <c r="H372" t="s">
        <v>8673</v>
      </c>
      <c r="I372" t="s">
        <v>8674</v>
      </c>
      <c r="J372" t="s">
        <v>8675</v>
      </c>
      <c r="K372" t="s">
        <v>8676</v>
      </c>
      <c r="L372" t="s">
        <v>8677</v>
      </c>
      <c r="M372" t="s">
        <v>8678</v>
      </c>
    </row>
    <row r="373" spans="1:16">
      <c r="A373" t="s">
        <v>860</v>
      </c>
      <c r="B373" t="s">
        <v>861</v>
      </c>
      <c r="C373" t="s">
        <v>8671</v>
      </c>
      <c r="E373" t="s">
        <v>8680</v>
      </c>
      <c r="G373" t="s">
        <v>7834</v>
      </c>
      <c r="H373" t="s">
        <v>8673</v>
      </c>
      <c r="I373" t="s">
        <v>8674</v>
      </c>
      <c r="J373" t="s">
        <v>8675</v>
      </c>
      <c r="K373" t="s">
        <v>8676</v>
      </c>
      <c r="L373" t="s">
        <v>8677</v>
      </c>
      <c r="M373" t="s">
        <v>8678</v>
      </c>
    </row>
    <row r="374" spans="1:16">
      <c r="A374" t="s">
        <v>862</v>
      </c>
      <c r="B374" t="s">
        <v>863</v>
      </c>
      <c r="C374" t="s">
        <v>8671</v>
      </c>
      <c r="E374" t="s">
        <v>8681</v>
      </c>
      <c r="G374" t="s">
        <v>7834</v>
      </c>
      <c r="H374" t="s">
        <v>8673</v>
      </c>
      <c r="I374" t="s">
        <v>8674</v>
      </c>
      <c r="J374" t="s">
        <v>8675</v>
      </c>
      <c r="K374" t="s">
        <v>8676</v>
      </c>
      <c r="L374" t="s">
        <v>8677</v>
      </c>
      <c r="M374" t="s">
        <v>8678</v>
      </c>
    </row>
    <row r="375" spans="1:16">
      <c r="A375" t="s">
        <v>864</v>
      </c>
      <c r="B375" t="s">
        <v>865</v>
      </c>
      <c r="C375" t="s">
        <v>8671</v>
      </c>
      <c r="E375" t="s">
        <v>8682</v>
      </c>
      <c r="G375" t="s">
        <v>7834</v>
      </c>
      <c r="H375" t="s">
        <v>8673</v>
      </c>
      <c r="I375" t="s">
        <v>8674</v>
      </c>
      <c r="J375" t="s">
        <v>8675</v>
      </c>
      <c r="K375" t="s">
        <v>8676</v>
      </c>
      <c r="L375" t="s">
        <v>8677</v>
      </c>
      <c r="M375" t="s">
        <v>8678</v>
      </c>
    </row>
    <row r="376" spans="1:16">
      <c r="A376" t="s">
        <v>866</v>
      </c>
      <c r="B376" t="s">
        <v>867</v>
      </c>
      <c r="C376" t="s">
        <v>8683</v>
      </c>
      <c r="E376" t="s">
        <v>8684</v>
      </c>
      <c r="G376" t="s">
        <v>7816</v>
      </c>
      <c r="H376" t="s">
        <v>7921</v>
      </c>
      <c r="I376" t="s">
        <v>7922</v>
      </c>
      <c r="J376" t="s">
        <v>7930</v>
      </c>
      <c r="K376" t="s">
        <v>7931</v>
      </c>
      <c r="L376" t="s">
        <v>8067</v>
      </c>
      <c r="M376" t="s">
        <v>8068</v>
      </c>
      <c r="N376" t="s">
        <v>8293</v>
      </c>
      <c r="O376" t="s">
        <v>8294</v>
      </c>
      <c r="P376" t="s">
        <v>8685</v>
      </c>
    </row>
    <row r="377" spans="1:16">
      <c r="A377" t="s">
        <v>868</v>
      </c>
      <c r="B377" t="s">
        <v>869</v>
      </c>
      <c r="C377" t="s">
        <v>8686</v>
      </c>
      <c r="E377" t="s">
        <v>8687</v>
      </c>
      <c r="G377" t="s">
        <v>7834</v>
      </c>
      <c r="H377" t="s">
        <v>7835</v>
      </c>
      <c r="I377" t="s">
        <v>8030</v>
      </c>
      <c r="J377" t="s">
        <v>8688</v>
      </c>
      <c r="K377" t="s">
        <v>8689</v>
      </c>
      <c r="L377" t="s">
        <v>8690</v>
      </c>
    </row>
    <row r="378" spans="1:16">
      <c r="A378" t="s">
        <v>870</v>
      </c>
      <c r="B378" t="s">
        <v>871</v>
      </c>
      <c r="C378" t="s">
        <v>8686</v>
      </c>
      <c r="E378" t="s">
        <v>8691</v>
      </c>
      <c r="G378" t="s">
        <v>7834</v>
      </c>
      <c r="H378" t="s">
        <v>7835</v>
      </c>
      <c r="I378" t="s">
        <v>8030</v>
      </c>
      <c r="J378" t="s">
        <v>8688</v>
      </c>
      <c r="K378" t="s">
        <v>8689</v>
      </c>
      <c r="L378" t="s">
        <v>8690</v>
      </c>
    </row>
    <row r="379" spans="1:16">
      <c r="A379" t="s">
        <v>872</v>
      </c>
      <c r="B379" t="s">
        <v>873</v>
      </c>
      <c r="C379" t="s">
        <v>8686</v>
      </c>
      <c r="E379" t="s">
        <v>8692</v>
      </c>
      <c r="G379" t="s">
        <v>7834</v>
      </c>
      <c r="H379" t="s">
        <v>7835</v>
      </c>
      <c r="I379" t="s">
        <v>8030</v>
      </c>
      <c r="J379" t="s">
        <v>8688</v>
      </c>
      <c r="K379" t="s">
        <v>8689</v>
      </c>
      <c r="L379" t="s">
        <v>8690</v>
      </c>
    </row>
    <row r="380" spans="1:16">
      <c r="A380" t="s">
        <v>874</v>
      </c>
      <c r="B380" t="s">
        <v>875</v>
      </c>
      <c r="C380" t="s">
        <v>8686</v>
      </c>
      <c r="E380" t="s">
        <v>8693</v>
      </c>
      <c r="G380" t="s">
        <v>7834</v>
      </c>
      <c r="H380" t="s">
        <v>7835</v>
      </c>
      <c r="I380" t="s">
        <v>8030</v>
      </c>
      <c r="J380" t="s">
        <v>8688</v>
      </c>
      <c r="K380" t="s">
        <v>8689</v>
      </c>
      <c r="L380" t="s">
        <v>8690</v>
      </c>
    </row>
    <row r="381" spans="1:16">
      <c r="A381" t="s">
        <v>876</v>
      </c>
      <c r="B381" t="s">
        <v>877</v>
      </c>
      <c r="C381" t="s">
        <v>8686</v>
      </c>
      <c r="E381" t="s">
        <v>8694</v>
      </c>
      <c r="G381" t="s">
        <v>7834</v>
      </c>
      <c r="H381" t="s">
        <v>7835</v>
      </c>
      <c r="I381" t="s">
        <v>8030</v>
      </c>
      <c r="J381" t="s">
        <v>8688</v>
      </c>
      <c r="K381" t="s">
        <v>8689</v>
      </c>
      <c r="L381" t="s">
        <v>8690</v>
      </c>
    </row>
    <row r="382" spans="1:16">
      <c r="A382" t="s">
        <v>878</v>
      </c>
      <c r="B382" t="s">
        <v>879</v>
      </c>
      <c r="C382" t="s">
        <v>8686</v>
      </c>
      <c r="E382" t="s">
        <v>8695</v>
      </c>
      <c r="G382" t="s">
        <v>7834</v>
      </c>
      <c r="H382" t="s">
        <v>7835</v>
      </c>
      <c r="I382" t="s">
        <v>8030</v>
      </c>
      <c r="J382" t="s">
        <v>8688</v>
      </c>
      <c r="K382" t="s">
        <v>8689</v>
      </c>
      <c r="L382" t="s">
        <v>8690</v>
      </c>
    </row>
    <row r="383" spans="1:16">
      <c r="A383" t="s">
        <v>880</v>
      </c>
      <c r="B383" t="s">
        <v>881</v>
      </c>
      <c r="C383" t="s">
        <v>8686</v>
      </c>
      <c r="E383" t="s">
        <v>8696</v>
      </c>
      <c r="G383" t="s">
        <v>7834</v>
      </c>
      <c r="H383" t="s">
        <v>7835</v>
      </c>
      <c r="I383" t="s">
        <v>8030</v>
      </c>
      <c r="J383" t="s">
        <v>8688</v>
      </c>
      <c r="K383" t="s">
        <v>8689</v>
      </c>
      <c r="L383" t="s">
        <v>8690</v>
      </c>
    </row>
    <row r="384" spans="1:16">
      <c r="A384" t="s">
        <v>882</v>
      </c>
      <c r="B384" t="s">
        <v>883</v>
      </c>
      <c r="C384" t="s">
        <v>8686</v>
      </c>
      <c r="E384" t="s">
        <v>8697</v>
      </c>
      <c r="G384" t="s">
        <v>7834</v>
      </c>
      <c r="H384" t="s">
        <v>7835</v>
      </c>
      <c r="I384" t="s">
        <v>8030</v>
      </c>
      <c r="J384" t="s">
        <v>8688</v>
      </c>
      <c r="K384" t="s">
        <v>8689</v>
      </c>
      <c r="L384" t="s">
        <v>8690</v>
      </c>
    </row>
    <row r="385" spans="1:12">
      <c r="A385" t="s">
        <v>884</v>
      </c>
      <c r="B385" t="s">
        <v>885</v>
      </c>
      <c r="C385" t="s">
        <v>8686</v>
      </c>
      <c r="E385" t="s">
        <v>8698</v>
      </c>
      <c r="G385" t="s">
        <v>7834</v>
      </c>
      <c r="H385" t="s">
        <v>7835</v>
      </c>
      <c r="I385" t="s">
        <v>8030</v>
      </c>
      <c r="J385" t="s">
        <v>8688</v>
      </c>
      <c r="K385" t="s">
        <v>8689</v>
      </c>
      <c r="L385" t="s">
        <v>8690</v>
      </c>
    </row>
    <row r="386" spans="1:12">
      <c r="A386" t="s">
        <v>886</v>
      </c>
      <c r="B386" t="s">
        <v>887</v>
      </c>
      <c r="C386" t="s">
        <v>8686</v>
      </c>
      <c r="E386" t="s">
        <v>8699</v>
      </c>
      <c r="G386" t="s">
        <v>7834</v>
      </c>
      <c r="H386" t="s">
        <v>7835</v>
      </c>
      <c r="I386" t="s">
        <v>8030</v>
      </c>
      <c r="J386" t="s">
        <v>8688</v>
      </c>
      <c r="K386" t="s">
        <v>8689</v>
      </c>
      <c r="L386" t="s">
        <v>8690</v>
      </c>
    </row>
    <row r="387" spans="1:12">
      <c r="A387" t="s">
        <v>888</v>
      </c>
      <c r="B387" t="s">
        <v>889</v>
      </c>
      <c r="C387" t="s">
        <v>8686</v>
      </c>
      <c r="E387" t="s">
        <v>8700</v>
      </c>
      <c r="G387" t="s">
        <v>7834</v>
      </c>
      <c r="H387" t="s">
        <v>7835</v>
      </c>
      <c r="I387" t="s">
        <v>8030</v>
      </c>
      <c r="J387" t="s">
        <v>8688</v>
      </c>
      <c r="K387" t="s">
        <v>8689</v>
      </c>
      <c r="L387" t="s">
        <v>8690</v>
      </c>
    </row>
    <row r="388" spans="1:12">
      <c r="A388" t="s">
        <v>890</v>
      </c>
      <c r="B388" t="s">
        <v>891</v>
      </c>
      <c r="C388" t="s">
        <v>8686</v>
      </c>
      <c r="E388" t="s">
        <v>8701</v>
      </c>
      <c r="G388" t="s">
        <v>7834</v>
      </c>
      <c r="H388" t="s">
        <v>7835</v>
      </c>
      <c r="I388" t="s">
        <v>8030</v>
      </c>
      <c r="J388" t="s">
        <v>8688</v>
      </c>
      <c r="K388" t="s">
        <v>8689</v>
      </c>
      <c r="L388" t="s">
        <v>8690</v>
      </c>
    </row>
    <row r="389" spans="1:12">
      <c r="A389" t="s">
        <v>892</v>
      </c>
      <c r="B389" t="s">
        <v>893</v>
      </c>
      <c r="C389" t="s">
        <v>8702</v>
      </c>
      <c r="E389" t="s">
        <v>8703</v>
      </c>
      <c r="G389" t="s">
        <v>7834</v>
      </c>
      <c r="H389" t="s">
        <v>7835</v>
      </c>
      <c r="I389" t="s">
        <v>7836</v>
      </c>
      <c r="J389" t="s">
        <v>8178</v>
      </c>
      <c r="K389" t="s">
        <v>8704</v>
      </c>
      <c r="L389" t="s">
        <v>8705</v>
      </c>
    </row>
    <row r="390" spans="1:12">
      <c r="A390" t="s">
        <v>894</v>
      </c>
      <c r="B390" t="s">
        <v>895</v>
      </c>
      <c r="C390" t="s">
        <v>8702</v>
      </c>
      <c r="E390" t="s">
        <v>8706</v>
      </c>
      <c r="G390" t="s">
        <v>7834</v>
      </c>
      <c r="H390" t="s">
        <v>7835</v>
      </c>
      <c r="I390" t="s">
        <v>7836</v>
      </c>
      <c r="J390" t="s">
        <v>8178</v>
      </c>
      <c r="K390" t="s">
        <v>8704</v>
      </c>
      <c r="L390" t="s">
        <v>8705</v>
      </c>
    </row>
    <row r="391" spans="1:12">
      <c r="A391" t="s">
        <v>896</v>
      </c>
      <c r="B391" t="s">
        <v>897</v>
      </c>
      <c r="C391" t="s">
        <v>8707</v>
      </c>
      <c r="E391" t="s">
        <v>8708</v>
      </c>
      <c r="G391" t="s">
        <v>7834</v>
      </c>
      <c r="H391" t="s">
        <v>7835</v>
      </c>
      <c r="I391" t="s">
        <v>7836</v>
      </c>
      <c r="J391" t="s">
        <v>8178</v>
      </c>
      <c r="K391" t="s">
        <v>8709</v>
      </c>
      <c r="L391" t="s">
        <v>8710</v>
      </c>
    </row>
    <row r="392" spans="1:12">
      <c r="A392" t="s">
        <v>898</v>
      </c>
      <c r="B392" t="s">
        <v>899</v>
      </c>
      <c r="C392" t="s">
        <v>8707</v>
      </c>
      <c r="E392" t="s">
        <v>8711</v>
      </c>
      <c r="G392" t="s">
        <v>7834</v>
      </c>
      <c r="H392" t="s">
        <v>7835</v>
      </c>
      <c r="I392" t="s">
        <v>7836</v>
      </c>
      <c r="J392" t="s">
        <v>8178</v>
      </c>
      <c r="K392" t="s">
        <v>8709</v>
      </c>
      <c r="L392" t="s">
        <v>8710</v>
      </c>
    </row>
    <row r="393" spans="1:12">
      <c r="A393" t="s">
        <v>900</v>
      </c>
      <c r="B393" t="s">
        <v>901</v>
      </c>
      <c r="C393" t="s">
        <v>8707</v>
      </c>
      <c r="E393" t="s">
        <v>8712</v>
      </c>
      <c r="G393" t="s">
        <v>7834</v>
      </c>
      <c r="H393" t="s">
        <v>7835</v>
      </c>
      <c r="I393" t="s">
        <v>7836</v>
      </c>
      <c r="J393" t="s">
        <v>8178</v>
      </c>
      <c r="K393" t="s">
        <v>8709</v>
      </c>
      <c r="L393" t="s">
        <v>8710</v>
      </c>
    </row>
    <row r="394" spans="1:12">
      <c r="A394" t="s">
        <v>902</v>
      </c>
      <c r="B394" t="s">
        <v>903</v>
      </c>
      <c r="C394" t="s">
        <v>8707</v>
      </c>
      <c r="E394" t="s">
        <v>8713</v>
      </c>
      <c r="G394" t="s">
        <v>7834</v>
      </c>
      <c r="H394" t="s">
        <v>7835</v>
      </c>
      <c r="I394" t="s">
        <v>7836</v>
      </c>
      <c r="J394" t="s">
        <v>8178</v>
      </c>
      <c r="K394" t="s">
        <v>8709</v>
      </c>
      <c r="L394" t="s">
        <v>8710</v>
      </c>
    </row>
    <row r="395" spans="1:12">
      <c r="A395" t="s">
        <v>904</v>
      </c>
      <c r="B395" t="s">
        <v>905</v>
      </c>
      <c r="C395" t="s">
        <v>8707</v>
      </c>
      <c r="E395" t="s">
        <v>8714</v>
      </c>
      <c r="G395" t="s">
        <v>7834</v>
      </c>
      <c r="H395" t="s">
        <v>7835</v>
      </c>
      <c r="I395" t="s">
        <v>7836</v>
      </c>
      <c r="J395" t="s">
        <v>8178</v>
      </c>
      <c r="K395" t="s">
        <v>8709</v>
      </c>
      <c r="L395" t="s">
        <v>8710</v>
      </c>
    </row>
    <row r="396" spans="1:12">
      <c r="A396" t="s">
        <v>906</v>
      </c>
      <c r="B396" t="s">
        <v>907</v>
      </c>
      <c r="C396" t="s">
        <v>8715</v>
      </c>
      <c r="E396" t="s">
        <v>8716</v>
      </c>
      <c r="G396" t="s">
        <v>7834</v>
      </c>
      <c r="H396" t="s">
        <v>7835</v>
      </c>
      <c r="I396" t="s">
        <v>8030</v>
      </c>
      <c r="J396" t="s">
        <v>8031</v>
      </c>
      <c r="K396" t="s">
        <v>8717</v>
      </c>
      <c r="L396" t="s">
        <v>8718</v>
      </c>
    </row>
    <row r="397" spans="1:12">
      <c r="A397" t="s">
        <v>908</v>
      </c>
      <c r="B397" t="s">
        <v>909</v>
      </c>
      <c r="C397" t="s">
        <v>8715</v>
      </c>
      <c r="E397" t="s">
        <v>8719</v>
      </c>
      <c r="G397" t="s">
        <v>7834</v>
      </c>
      <c r="H397" t="s">
        <v>7835</v>
      </c>
      <c r="I397" t="s">
        <v>8030</v>
      </c>
      <c r="J397" t="s">
        <v>8031</v>
      </c>
      <c r="K397" t="s">
        <v>8717</v>
      </c>
      <c r="L397" t="s">
        <v>8718</v>
      </c>
    </row>
    <row r="398" spans="1:12">
      <c r="A398" t="s">
        <v>910</v>
      </c>
      <c r="B398" t="s">
        <v>911</v>
      </c>
      <c r="C398" t="s">
        <v>8715</v>
      </c>
      <c r="E398" t="s">
        <v>8720</v>
      </c>
      <c r="G398" t="s">
        <v>7834</v>
      </c>
      <c r="H398" t="s">
        <v>7835</v>
      </c>
      <c r="I398" t="s">
        <v>8030</v>
      </c>
      <c r="J398" t="s">
        <v>8031</v>
      </c>
      <c r="K398" t="s">
        <v>8717</v>
      </c>
      <c r="L398" t="s">
        <v>8718</v>
      </c>
    </row>
    <row r="399" spans="1:12">
      <c r="A399" t="s">
        <v>912</v>
      </c>
      <c r="B399" t="s">
        <v>913</v>
      </c>
      <c r="C399" t="s">
        <v>8715</v>
      </c>
      <c r="E399" t="s">
        <v>8721</v>
      </c>
      <c r="G399" t="s">
        <v>7834</v>
      </c>
      <c r="H399" t="s">
        <v>7835</v>
      </c>
      <c r="I399" t="s">
        <v>8030</v>
      </c>
      <c r="J399" t="s">
        <v>8031</v>
      </c>
      <c r="K399" t="s">
        <v>8717</v>
      </c>
      <c r="L399" t="s">
        <v>8718</v>
      </c>
    </row>
    <row r="400" spans="1:12">
      <c r="A400" t="s">
        <v>914</v>
      </c>
      <c r="B400" t="s">
        <v>915</v>
      </c>
      <c r="C400" t="s">
        <v>8715</v>
      </c>
      <c r="E400" t="s">
        <v>8722</v>
      </c>
      <c r="G400" t="s">
        <v>7834</v>
      </c>
      <c r="H400" t="s">
        <v>7835</v>
      </c>
      <c r="I400" t="s">
        <v>8030</v>
      </c>
      <c r="J400" t="s">
        <v>8031</v>
      </c>
      <c r="K400" t="s">
        <v>8717</v>
      </c>
      <c r="L400" t="s">
        <v>8718</v>
      </c>
    </row>
    <row r="401" spans="1:12">
      <c r="A401" t="s">
        <v>916</v>
      </c>
      <c r="B401" t="s">
        <v>917</v>
      </c>
      <c r="C401" t="s">
        <v>8715</v>
      </c>
      <c r="E401" t="s">
        <v>8723</v>
      </c>
      <c r="G401" t="s">
        <v>7834</v>
      </c>
      <c r="H401" t="s">
        <v>7835</v>
      </c>
      <c r="I401" t="s">
        <v>8030</v>
      </c>
      <c r="J401" t="s">
        <v>8031</v>
      </c>
      <c r="K401" t="s">
        <v>8717</v>
      </c>
      <c r="L401" t="s">
        <v>8718</v>
      </c>
    </row>
    <row r="402" spans="1:12">
      <c r="A402" t="s">
        <v>918</v>
      </c>
      <c r="B402" t="s">
        <v>919</v>
      </c>
      <c r="C402" t="s">
        <v>8724</v>
      </c>
      <c r="E402" t="s">
        <v>8725</v>
      </c>
      <c r="G402" t="s">
        <v>7834</v>
      </c>
      <c r="H402" t="s">
        <v>7835</v>
      </c>
      <c r="I402" t="s">
        <v>7836</v>
      </c>
      <c r="J402" t="s">
        <v>8178</v>
      </c>
      <c r="K402" t="s">
        <v>8726</v>
      </c>
      <c r="L402" t="s">
        <v>8727</v>
      </c>
    </row>
    <row r="403" spans="1:12">
      <c r="A403" t="s">
        <v>920</v>
      </c>
      <c r="B403" t="s">
        <v>921</v>
      </c>
      <c r="C403" t="s">
        <v>8724</v>
      </c>
      <c r="E403" t="s">
        <v>8728</v>
      </c>
      <c r="G403" t="s">
        <v>7834</v>
      </c>
      <c r="H403" t="s">
        <v>7835</v>
      </c>
      <c r="I403" t="s">
        <v>7836</v>
      </c>
      <c r="J403" t="s">
        <v>8178</v>
      </c>
      <c r="K403" t="s">
        <v>8726</v>
      </c>
      <c r="L403" t="s">
        <v>8727</v>
      </c>
    </row>
    <row r="404" spans="1:12">
      <c r="A404" t="s">
        <v>922</v>
      </c>
      <c r="B404" t="s">
        <v>923</v>
      </c>
      <c r="C404" t="s">
        <v>8724</v>
      </c>
      <c r="E404" t="s">
        <v>8729</v>
      </c>
      <c r="G404" t="s">
        <v>7834</v>
      </c>
      <c r="H404" t="s">
        <v>7835</v>
      </c>
      <c r="I404" t="s">
        <v>7836</v>
      </c>
      <c r="J404" t="s">
        <v>8178</v>
      </c>
      <c r="K404" t="s">
        <v>8726</v>
      </c>
      <c r="L404" t="s">
        <v>8727</v>
      </c>
    </row>
    <row r="405" spans="1:12">
      <c r="A405" t="s">
        <v>924</v>
      </c>
      <c r="B405" t="s">
        <v>925</v>
      </c>
      <c r="C405" t="s">
        <v>8724</v>
      </c>
      <c r="E405" t="s">
        <v>8730</v>
      </c>
      <c r="G405" t="s">
        <v>7834</v>
      </c>
      <c r="H405" t="s">
        <v>7835</v>
      </c>
      <c r="I405" t="s">
        <v>7836</v>
      </c>
      <c r="J405" t="s">
        <v>8178</v>
      </c>
      <c r="K405" t="s">
        <v>8726</v>
      </c>
      <c r="L405" t="s">
        <v>8727</v>
      </c>
    </row>
    <row r="406" spans="1:12">
      <c r="A406" t="s">
        <v>926</v>
      </c>
      <c r="B406" t="s">
        <v>927</v>
      </c>
      <c r="C406" t="s">
        <v>8724</v>
      </c>
      <c r="E406" t="s">
        <v>8731</v>
      </c>
      <c r="G406" t="s">
        <v>7834</v>
      </c>
      <c r="H406" t="s">
        <v>7835</v>
      </c>
      <c r="I406" t="s">
        <v>7836</v>
      </c>
      <c r="J406" t="s">
        <v>8178</v>
      </c>
      <c r="K406" t="s">
        <v>8726</v>
      </c>
      <c r="L406" t="s">
        <v>8727</v>
      </c>
    </row>
    <row r="407" spans="1:12">
      <c r="A407" t="s">
        <v>928</v>
      </c>
      <c r="B407" t="s">
        <v>929</v>
      </c>
      <c r="C407" t="s">
        <v>8724</v>
      </c>
      <c r="E407" t="s">
        <v>8732</v>
      </c>
      <c r="G407" t="s">
        <v>7834</v>
      </c>
      <c r="H407" t="s">
        <v>7835</v>
      </c>
      <c r="I407" t="s">
        <v>7836</v>
      </c>
      <c r="J407" t="s">
        <v>8178</v>
      </c>
      <c r="K407" t="s">
        <v>8726</v>
      </c>
      <c r="L407" t="s">
        <v>8727</v>
      </c>
    </row>
    <row r="408" spans="1:12">
      <c r="A408" t="s">
        <v>930</v>
      </c>
      <c r="B408" t="s">
        <v>931</v>
      </c>
      <c r="C408" t="s">
        <v>8733</v>
      </c>
      <c r="E408" t="s">
        <v>8734</v>
      </c>
      <c r="G408" t="s">
        <v>7834</v>
      </c>
      <c r="H408" t="s">
        <v>7835</v>
      </c>
      <c r="I408" t="s">
        <v>7914</v>
      </c>
      <c r="J408" t="s">
        <v>7969</v>
      </c>
      <c r="K408" t="s">
        <v>8735</v>
      </c>
      <c r="L408" t="s">
        <v>8736</v>
      </c>
    </row>
    <row r="409" spans="1:12">
      <c r="A409" t="s">
        <v>932</v>
      </c>
      <c r="B409" t="s">
        <v>933</v>
      </c>
      <c r="C409" t="s">
        <v>8737</v>
      </c>
      <c r="E409" t="s">
        <v>8738</v>
      </c>
      <c r="G409" t="s">
        <v>7834</v>
      </c>
      <c r="H409" t="s">
        <v>7835</v>
      </c>
      <c r="I409" t="s">
        <v>8030</v>
      </c>
      <c r="J409" t="s">
        <v>8031</v>
      </c>
      <c r="K409" t="s">
        <v>8717</v>
      </c>
      <c r="L409" t="s">
        <v>8739</v>
      </c>
    </row>
    <row r="410" spans="1:12">
      <c r="A410" t="s">
        <v>934</v>
      </c>
      <c r="B410" t="s">
        <v>935</v>
      </c>
      <c r="C410" t="s">
        <v>8737</v>
      </c>
      <c r="E410" t="s">
        <v>8740</v>
      </c>
      <c r="G410" t="s">
        <v>7834</v>
      </c>
      <c r="H410" t="s">
        <v>7835</v>
      </c>
      <c r="I410" t="s">
        <v>8030</v>
      </c>
      <c r="J410" t="s">
        <v>8031</v>
      </c>
      <c r="K410" t="s">
        <v>8717</v>
      </c>
      <c r="L410" t="s">
        <v>8739</v>
      </c>
    </row>
    <row r="411" spans="1:12">
      <c r="A411" t="s">
        <v>936</v>
      </c>
      <c r="B411" t="s">
        <v>937</v>
      </c>
      <c r="C411" t="s">
        <v>8737</v>
      </c>
      <c r="E411" t="s">
        <v>8741</v>
      </c>
      <c r="G411" t="s">
        <v>7834</v>
      </c>
      <c r="H411" t="s">
        <v>7835</v>
      </c>
      <c r="I411" t="s">
        <v>8030</v>
      </c>
      <c r="J411" t="s">
        <v>8031</v>
      </c>
      <c r="K411" t="s">
        <v>8717</v>
      </c>
      <c r="L411" t="s">
        <v>8739</v>
      </c>
    </row>
    <row r="412" spans="1:12">
      <c r="A412" t="s">
        <v>938</v>
      </c>
      <c r="B412" t="s">
        <v>939</v>
      </c>
      <c r="C412" t="s">
        <v>8737</v>
      </c>
      <c r="E412" t="s">
        <v>8742</v>
      </c>
      <c r="G412" t="s">
        <v>7834</v>
      </c>
      <c r="H412" t="s">
        <v>7835</v>
      </c>
      <c r="I412" t="s">
        <v>8030</v>
      </c>
      <c r="J412" t="s">
        <v>8031</v>
      </c>
      <c r="K412" t="s">
        <v>8717</v>
      </c>
      <c r="L412" t="s">
        <v>8739</v>
      </c>
    </row>
    <row r="413" spans="1:12">
      <c r="A413" t="s">
        <v>940</v>
      </c>
      <c r="B413" t="s">
        <v>941</v>
      </c>
      <c r="C413" t="s">
        <v>8737</v>
      </c>
      <c r="E413" t="s">
        <v>8743</v>
      </c>
      <c r="G413" t="s">
        <v>7834</v>
      </c>
      <c r="H413" t="s">
        <v>7835</v>
      </c>
      <c r="I413" t="s">
        <v>8030</v>
      </c>
      <c r="J413" t="s">
        <v>8031</v>
      </c>
      <c r="K413" t="s">
        <v>8717</v>
      </c>
      <c r="L413" t="s">
        <v>8739</v>
      </c>
    </row>
    <row r="414" spans="1:12">
      <c r="A414" t="s">
        <v>942</v>
      </c>
      <c r="B414" t="s">
        <v>943</v>
      </c>
      <c r="C414" t="s">
        <v>8737</v>
      </c>
      <c r="E414" t="s">
        <v>8744</v>
      </c>
      <c r="G414" t="s">
        <v>7834</v>
      </c>
      <c r="H414" t="s">
        <v>7835</v>
      </c>
      <c r="I414" t="s">
        <v>8030</v>
      </c>
      <c r="J414" t="s">
        <v>8031</v>
      </c>
      <c r="K414" t="s">
        <v>8717</v>
      </c>
      <c r="L414" t="s">
        <v>8739</v>
      </c>
    </row>
    <row r="415" spans="1:12">
      <c r="A415" t="s">
        <v>944</v>
      </c>
      <c r="B415" t="s">
        <v>945</v>
      </c>
      <c r="C415" t="s">
        <v>8737</v>
      </c>
      <c r="E415" t="s">
        <v>8745</v>
      </c>
      <c r="G415" t="s">
        <v>7834</v>
      </c>
      <c r="H415" t="s">
        <v>7835</v>
      </c>
      <c r="I415" t="s">
        <v>8030</v>
      </c>
      <c r="J415" t="s">
        <v>8031</v>
      </c>
      <c r="K415" t="s">
        <v>8717</v>
      </c>
      <c r="L415" t="s">
        <v>8739</v>
      </c>
    </row>
    <row r="416" spans="1:12">
      <c r="A416" t="s">
        <v>946</v>
      </c>
      <c r="B416" t="s">
        <v>947</v>
      </c>
      <c r="C416" t="s">
        <v>8737</v>
      </c>
      <c r="E416" t="s">
        <v>8746</v>
      </c>
      <c r="G416" t="s">
        <v>7834</v>
      </c>
      <c r="H416" t="s">
        <v>7835</v>
      </c>
      <c r="I416" t="s">
        <v>8030</v>
      </c>
      <c r="J416" t="s">
        <v>8031</v>
      </c>
      <c r="K416" t="s">
        <v>8717</v>
      </c>
      <c r="L416" t="s">
        <v>8739</v>
      </c>
    </row>
    <row r="417" spans="1:12">
      <c r="A417" t="s">
        <v>948</v>
      </c>
      <c r="B417" t="s">
        <v>949</v>
      </c>
      <c r="C417" t="s">
        <v>8737</v>
      </c>
      <c r="E417" t="s">
        <v>8747</v>
      </c>
      <c r="G417" t="s">
        <v>7834</v>
      </c>
      <c r="H417" t="s">
        <v>7835</v>
      </c>
      <c r="I417" t="s">
        <v>8030</v>
      </c>
      <c r="J417" t="s">
        <v>8031</v>
      </c>
      <c r="K417" t="s">
        <v>8717</v>
      </c>
      <c r="L417" t="s">
        <v>8739</v>
      </c>
    </row>
    <row r="418" spans="1:12">
      <c r="A418" t="s">
        <v>950</v>
      </c>
      <c r="B418" t="s">
        <v>951</v>
      </c>
      <c r="C418" t="s">
        <v>8737</v>
      </c>
      <c r="E418" t="s">
        <v>8748</v>
      </c>
      <c r="G418" t="s">
        <v>7834</v>
      </c>
      <c r="H418" t="s">
        <v>7835</v>
      </c>
      <c r="I418" t="s">
        <v>8030</v>
      </c>
      <c r="J418" t="s">
        <v>8031</v>
      </c>
      <c r="K418" t="s">
        <v>8717</v>
      </c>
      <c r="L418" t="s">
        <v>8739</v>
      </c>
    </row>
    <row r="419" spans="1:12">
      <c r="A419" t="s">
        <v>952</v>
      </c>
      <c r="B419" t="s">
        <v>953</v>
      </c>
      <c r="C419" t="s">
        <v>8737</v>
      </c>
      <c r="E419" t="s">
        <v>8749</v>
      </c>
      <c r="G419" t="s">
        <v>7834</v>
      </c>
      <c r="H419" t="s">
        <v>7835</v>
      </c>
      <c r="I419" t="s">
        <v>8030</v>
      </c>
      <c r="J419" t="s">
        <v>8031</v>
      </c>
      <c r="K419" t="s">
        <v>8717</v>
      </c>
      <c r="L419" t="s">
        <v>8739</v>
      </c>
    </row>
    <row r="420" spans="1:12">
      <c r="A420" t="s">
        <v>954</v>
      </c>
      <c r="B420" t="s">
        <v>955</v>
      </c>
      <c r="C420" t="s">
        <v>8737</v>
      </c>
      <c r="E420" t="s">
        <v>8750</v>
      </c>
      <c r="G420" t="s">
        <v>7834</v>
      </c>
      <c r="H420" t="s">
        <v>7835</v>
      </c>
      <c r="I420" t="s">
        <v>8030</v>
      </c>
      <c r="J420" t="s">
        <v>8031</v>
      </c>
      <c r="K420" t="s">
        <v>8717</v>
      </c>
      <c r="L420" t="s">
        <v>8739</v>
      </c>
    </row>
    <row r="421" spans="1:12">
      <c r="A421" t="s">
        <v>956</v>
      </c>
      <c r="B421" t="s">
        <v>957</v>
      </c>
      <c r="C421" t="s">
        <v>8737</v>
      </c>
      <c r="E421" t="s">
        <v>8751</v>
      </c>
      <c r="G421" t="s">
        <v>7834</v>
      </c>
      <c r="H421" t="s">
        <v>7835</v>
      </c>
      <c r="I421" t="s">
        <v>8030</v>
      </c>
      <c r="J421" t="s">
        <v>8031</v>
      </c>
      <c r="K421" t="s">
        <v>8717</v>
      </c>
      <c r="L421" t="s">
        <v>8739</v>
      </c>
    </row>
    <row r="422" spans="1:12">
      <c r="A422" t="s">
        <v>958</v>
      </c>
      <c r="B422" t="s">
        <v>959</v>
      </c>
      <c r="C422" t="s">
        <v>8752</v>
      </c>
      <c r="E422" t="s">
        <v>8753</v>
      </c>
      <c r="G422" t="s">
        <v>7834</v>
      </c>
      <c r="H422" t="s">
        <v>7835</v>
      </c>
      <c r="I422" t="s">
        <v>8030</v>
      </c>
      <c r="J422" t="s">
        <v>8031</v>
      </c>
      <c r="K422" t="s">
        <v>8717</v>
      </c>
      <c r="L422" t="s">
        <v>8718</v>
      </c>
    </row>
    <row r="423" spans="1:12">
      <c r="A423" t="s">
        <v>960</v>
      </c>
      <c r="B423" t="s">
        <v>961</v>
      </c>
      <c r="C423" t="s">
        <v>8752</v>
      </c>
      <c r="E423" t="s">
        <v>8754</v>
      </c>
      <c r="G423" t="s">
        <v>7834</v>
      </c>
      <c r="H423" t="s">
        <v>7835</v>
      </c>
      <c r="I423" t="s">
        <v>8030</v>
      </c>
      <c r="J423" t="s">
        <v>8031</v>
      </c>
      <c r="K423" t="s">
        <v>8717</v>
      </c>
      <c r="L423" t="s">
        <v>8718</v>
      </c>
    </row>
    <row r="424" spans="1:12">
      <c r="A424" t="s">
        <v>962</v>
      </c>
      <c r="B424" t="s">
        <v>963</v>
      </c>
      <c r="C424" t="s">
        <v>8752</v>
      </c>
      <c r="E424" t="s">
        <v>8755</v>
      </c>
      <c r="G424" t="s">
        <v>7834</v>
      </c>
      <c r="H424" t="s">
        <v>7835</v>
      </c>
      <c r="I424" t="s">
        <v>8030</v>
      </c>
      <c r="J424" t="s">
        <v>8031</v>
      </c>
      <c r="K424" t="s">
        <v>8717</v>
      </c>
      <c r="L424" t="s">
        <v>8718</v>
      </c>
    </row>
    <row r="425" spans="1:12">
      <c r="A425" t="s">
        <v>964</v>
      </c>
      <c r="B425" t="s">
        <v>965</v>
      </c>
      <c r="C425" t="s">
        <v>8752</v>
      </c>
      <c r="E425" t="s">
        <v>8756</v>
      </c>
      <c r="G425" t="s">
        <v>7834</v>
      </c>
      <c r="H425" t="s">
        <v>7835</v>
      </c>
      <c r="I425" t="s">
        <v>8030</v>
      </c>
      <c r="J425" t="s">
        <v>8031</v>
      </c>
      <c r="K425" t="s">
        <v>8717</v>
      </c>
      <c r="L425" t="s">
        <v>8718</v>
      </c>
    </row>
    <row r="426" spans="1:12">
      <c r="A426" t="s">
        <v>966</v>
      </c>
      <c r="B426" t="s">
        <v>967</v>
      </c>
      <c r="C426" t="s">
        <v>8752</v>
      </c>
      <c r="E426" t="s">
        <v>8757</v>
      </c>
      <c r="G426" t="s">
        <v>7834</v>
      </c>
      <c r="H426" t="s">
        <v>7835</v>
      </c>
      <c r="I426" t="s">
        <v>8030</v>
      </c>
      <c r="J426" t="s">
        <v>8031</v>
      </c>
      <c r="K426" t="s">
        <v>8717</v>
      </c>
      <c r="L426" t="s">
        <v>8718</v>
      </c>
    </row>
    <row r="427" spans="1:12">
      <c r="A427" t="s">
        <v>968</v>
      </c>
      <c r="B427" t="s">
        <v>969</v>
      </c>
      <c r="C427" t="s">
        <v>8752</v>
      </c>
      <c r="E427" t="s">
        <v>8758</v>
      </c>
      <c r="G427" t="s">
        <v>7834</v>
      </c>
      <c r="H427" t="s">
        <v>7835</v>
      </c>
      <c r="I427" t="s">
        <v>8030</v>
      </c>
      <c r="J427" t="s">
        <v>8031</v>
      </c>
      <c r="K427" t="s">
        <v>8717</v>
      </c>
      <c r="L427" t="s">
        <v>8718</v>
      </c>
    </row>
    <row r="428" spans="1:12">
      <c r="A428" t="s">
        <v>970</v>
      </c>
      <c r="B428" t="s">
        <v>971</v>
      </c>
      <c r="C428" t="s">
        <v>8752</v>
      </c>
      <c r="E428" t="s">
        <v>8759</v>
      </c>
      <c r="G428" t="s">
        <v>7834</v>
      </c>
      <c r="H428" t="s">
        <v>7835</v>
      </c>
      <c r="I428" t="s">
        <v>8030</v>
      </c>
      <c r="J428" t="s">
        <v>8031</v>
      </c>
      <c r="K428" t="s">
        <v>8717</v>
      </c>
      <c r="L428" t="s">
        <v>8718</v>
      </c>
    </row>
    <row r="429" spans="1:12">
      <c r="A429" t="s">
        <v>972</v>
      </c>
      <c r="B429" t="s">
        <v>973</v>
      </c>
      <c r="C429" t="s">
        <v>8752</v>
      </c>
      <c r="E429" t="s">
        <v>8760</v>
      </c>
      <c r="G429" t="s">
        <v>7834</v>
      </c>
      <c r="H429" t="s">
        <v>7835</v>
      </c>
      <c r="I429" t="s">
        <v>8030</v>
      </c>
      <c r="J429" t="s">
        <v>8031</v>
      </c>
      <c r="K429" t="s">
        <v>8717</v>
      </c>
      <c r="L429" t="s">
        <v>8718</v>
      </c>
    </row>
    <row r="430" spans="1:12">
      <c r="A430" t="s">
        <v>974</v>
      </c>
      <c r="B430" t="s">
        <v>975</v>
      </c>
      <c r="C430" t="s">
        <v>8761</v>
      </c>
      <c r="E430" t="s">
        <v>8762</v>
      </c>
      <c r="G430" t="s">
        <v>7834</v>
      </c>
      <c r="H430" t="s">
        <v>7835</v>
      </c>
      <c r="I430" t="s">
        <v>8030</v>
      </c>
      <c r="J430" t="s">
        <v>8031</v>
      </c>
      <c r="K430" t="s">
        <v>8717</v>
      </c>
      <c r="L430" t="s">
        <v>8763</v>
      </c>
    </row>
    <row r="431" spans="1:12">
      <c r="A431" t="s">
        <v>976</v>
      </c>
      <c r="B431" t="s">
        <v>977</v>
      </c>
      <c r="C431" t="s">
        <v>8761</v>
      </c>
      <c r="E431" t="s">
        <v>8764</v>
      </c>
      <c r="G431" t="s">
        <v>7834</v>
      </c>
      <c r="H431" t="s">
        <v>7835</v>
      </c>
      <c r="I431" t="s">
        <v>8030</v>
      </c>
      <c r="J431" t="s">
        <v>8031</v>
      </c>
      <c r="K431" t="s">
        <v>8717</v>
      </c>
      <c r="L431" t="s">
        <v>8763</v>
      </c>
    </row>
    <row r="432" spans="1:12">
      <c r="A432" t="s">
        <v>978</v>
      </c>
      <c r="B432" t="s">
        <v>979</v>
      </c>
      <c r="C432" t="s">
        <v>8761</v>
      </c>
      <c r="E432" t="s">
        <v>8765</v>
      </c>
      <c r="G432" t="s">
        <v>7834</v>
      </c>
      <c r="H432" t="s">
        <v>7835</v>
      </c>
      <c r="I432" t="s">
        <v>8030</v>
      </c>
      <c r="J432" t="s">
        <v>8031</v>
      </c>
      <c r="K432" t="s">
        <v>8717</v>
      </c>
      <c r="L432" t="s">
        <v>8763</v>
      </c>
    </row>
    <row r="433" spans="1:23">
      <c r="A433" t="s">
        <v>980</v>
      </c>
      <c r="B433" t="s">
        <v>981</v>
      </c>
      <c r="C433" t="s">
        <v>8766</v>
      </c>
      <c r="E433" t="s">
        <v>8767</v>
      </c>
      <c r="G433" t="s">
        <v>7834</v>
      </c>
      <c r="H433" t="s">
        <v>7835</v>
      </c>
      <c r="I433" t="s">
        <v>7836</v>
      </c>
      <c r="J433" t="s">
        <v>8768</v>
      </c>
      <c r="K433" t="s">
        <v>8769</v>
      </c>
      <c r="L433" t="s">
        <v>8770</v>
      </c>
    </row>
    <row r="434" spans="1:23">
      <c r="A434" t="s">
        <v>982</v>
      </c>
      <c r="B434" t="s">
        <v>983</v>
      </c>
      <c r="C434" t="s">
        <v>8771</v>
      </c>
      <c r="E434" t="s">
        <v>8772</v>
      </c>
      <c r="G434" t="s">
        <v>7816</v>
      </c>
      <c r="H434" t="s">
        <v>7817</v>
      </c>
      <c r="I434" t="s">
        <v>7818</v>
      </c>
      <c r="J434" t="s">
        <v>7819</v>
      </c>
      <c r="K434" t="s">
        <v>7820</v>
      </c>
      <c r="L434" t="s">
        <v>7821</v>
      </c>
      <c r="M434" t="s">
        <v>7822</v>
      </c>
      <c r="N434" t="s">
        <v>7823</v>
      </c>
      <c r="O434" t="s">
        <v>7824</v>
      </c>
      <c r="P434" t="s">
        <v>7825</v>
      </c>
      <c r="Q434" t="s">
        <v>8089</v>
      </c>
      <c r="R434" t="s">
        <v>8773</v>
      </c>
      <c r="S434" t="s">
        <v>8774</v>
      </c>
      <c r="T434" t="s">
        <v>8775</v>
      </c>
      <c r="U434" t="s">
        <v>8776</v>
      </c>
      <c r="V434" t="s">
        <v>8777</v>
      </c>
      <c r="W434" t="s">
        <v>8778</v>
      </c>
    </row>
    <row r="435" spans="1:23">
      <c r="A435" t="s">
        <v>984</v>
      </c>
      <c r="B435" t="s">
        <v>985</v>
      </c>
      <c r="C435" t="s">
        <v>8771</v>
      </c>
      <c r="E435" t="s">
        <v>8772</v>
      </c>
      <c r="G435" t="s">
        <v>7816</v>
      </c>
      <c r="H435" t="s">
        <v>7817</v>
      </c>
      <c r="I435" t="s">
        <v>7818</v>
      </c>
      <c r="J435" t="s">
        <v>7819</v>
      </c>
      <c r="K435" t="s">
        <v>7820</v>
      </c>
      <c r="L435" t="s">
        <v>7821</v>
      </c>
      <c r="M435" t="s">
        <v>7822</v>
      </c>
      <c r="N435" t="s">
        <v>7823</v>
      </c>
      <c r="O435" t="s">
        <v>7824</v>
      </c>
      <c r="P435" t="s">
        <v>7825</v>
      </c>
      <c r="Q435" t="s">
        <v>8089</v>
      </c>
      <c r="R435" t="s">
        <v>8773</v>
      </c>
      <c r="S435" t="s">
        <v>8774</v>
      </c>
      <c r="T435" t="s">
        <v>8775</v>
      </c>
      <c r="U435" t="s">
        <v>8776</v>
      </c>
      <c r="V435" t="s">
        <v>8777</v>
      </c>
      <c r="W435" t="s">
        <v>8778</v>
      </c>
    </row>
    <row r="436" spans="1:23">
      <c r="A436" t="s">
        <v>986</v>
      </c>
      <c r="B436" t="s">
        <v>987</v>
      </c>
      <c r="C436" t="s">
        <v>8779</v>
      </c>
      <c r="E436" t="s">
        <v>8780</v>
      </c>
      <c r="G436" t="s">
        <v>7816</v>
      </c>
      <c r="H436" t="s">
        <v>7921</v>
      </c>
      <c r="I436" t="s">
        <v>7922</v>
      </c>
      <c r="J436" t="s">
        <v>7930</v>
      </c>
      <c r="K436" t="s">
        <v>7931</v>
      </c>
      <c r="L436" t="s">
        <v>8067</v>
      </c>
      <c r="M436" t="s">
        <v>8068</v>
      </c>
      <c r="N436" t="s">
        <v>8293</v>
      </c>
      <c r="O436" t="s">
        <v>8294</v>
      </c>
      <c r="P436" t="s">
        <v>8685</v>
      </c>
    </row>
    <row r="437" spans="1:23">
      <c r="A437" t="s">
        <v>988</v>
      </c>
      <c r="B437" t="s">
        <v>989</v>
      </c>
      <c r="C437" t="s">
        <v>8781</v>
      </c>
      <c r="E437" t="s">
        <v>8782</v>
      </c>
      <c r="G437" t="s">
        <v>7834</v>
      </c>
      <c r="H437" t="s">
        <v>7835</v>
      </c>
      <c r="I437" t="s">
        <v>8030</v>
      </c>
      <c r="J437" t="s">
        <v>8031</v>
      </c>
      <c r="K437" t="s">
        <v>8783</v>
      </c>
    </row>
    <row r="438" spans="1:23">
      <c r="A438" t="s">
        <v>990</v>
      </c>
      <c r="B438" t="s">
        <v>991</v>
      </c>
      <c r="C438" t="s">
        <v>8781</v>
      </c>
      <c r="E438" t="s">
        <v>8784</v>
      </c>
      <c r="G438" t="s">
        <v>7834</v>
      </c>
      <c r="H438" t="s">
        <v>7835</v>
      </c>
      <c r="I438" t="s">
        <v>8030</v>
      </c>
      <c r="J438" t="s">
        <v>8031</v>
      </c>
      <c r="K438" t="s">
        <v>8783</v>
      </c>
    </row>
    <row r="439" spans="1:23">
      <c r="A439" t="s">
        <v>992</v>
      </c>
      <c r="B439" t="s">
        <v>993</v>
      </c>
      <c r="C439" t="s">
        <v>8781</v>
      </c>
      <c r="E439" t="s">
        <v>8785</v>
      </c>
      <c r="G439" t="s">
        <v>7834</v>
      </c>
      <c r="H439" t="s">
        <v>7835</v>
      </c>
      <c r="I439" t="s">
        <v>8030</v>
      </c>
      <c r="J439" t="s">
        <v>8031</v>
      </c>
      <c r="K439" t="s">
        <v>8783</v>
      </c>
    </row>
    <row r="440" spans="1:23">
      <c r="A440" t="s">
        <v>994</v>
      </c>
      <c r="B440" t="s">
        <v>995</v>
      </c>
      <c r="C440" t="s">
        <v>8781</v>
      </c>
      <c r="E440" t="s">
        <v>8786</v>
      </c>
      <c r="G440" t="s">
        <v>7834</v>
      </c>
      <c r="H440" t="s">
        <v>7835</v>
      </c>
      <c r="I440" t="s">
        <v>8030</v>
      </c>
      <c r="J440" t="s">
        <v>8031</v>
      </c>
      <c r="K440" t="s">
        <v>8783</v>
      </c>
    </row>
    <row r="441" spans="1:23">
      <c r="A441" t="s">
        <v>996</v>
      </c>
      <c r="B441" t="s">
        <v>997</v>
      </c>
      <c r="C441" t="s">
        <v>8781</v>
      </c>
      <c r="E441" t="s">
        <v>8787</v>
      </c>
      <c r="G441" t="s">
        <v>7834</v>
      </c>
      <c r="H441" t="s">
        <v>7835</v>
      </c>
      <c r="I441" t="s">
        <v>8030</v>
      </c>
      <c r="J441" t="s">
        <v>8031</v>
      </c>
      <c r="K441" t="s">
        <v>8783</v>
      </c>
    </row>
    <row r="442" spans="1:23">
      <c r="A442" t="s">
        <v>998</v>
      </c>
      <c r="B442" t="s">
        <v>999</v>
      </c>
      <c r="C442" t="s">
        <v>8781</v>
      </c>
      <c r="E442" t="s">
        <v>8788</v>
      </c>
      <c r="G442" t="s">
        <v>7834</v>
      </c>
      <c r="H442" t="s">
        <v>7835</v>
      </c>
      <c r="I442" t="s">
        <v>8030</v>
      </c>
      <c r="J442" t="s">
        <v>8031</v>
      </c>
      <c r="K442" t="s">
        <v>8783</v>
      </c>
    </row>
    <row r="443" spans="1:23">
      <c r="A443" t="s">
        <v>1000</v>
      </c>
      <c r="B443" t="s">
        <v>1001</v>
      </c>
      <c r="C443" t="s">
        <v>8781</v>
      </c>
      <c r="E443" t="s">
        <v>8789</v>
      </c>
      <c r="G443" t="s">
        <v>7834</v>
      </c>
      <c r="H443" t="s">
        <v>7835</v>
      </c>
      <c r="I443" t="s">
        <v>8030</v>
      </c>
      <c r="J443" t="s">
        <v>8031</v>
      </c>
      <c r="K443" t="s">
        <v>8783</v>
      </c>
    </row>
    <row r="444" spans="1:23">
      <c r="A444" t="s">
        <v>1002</v>
      </c>
      <c r="B444" t="s">
        <v>1003</v>
      </c>
      <c r="C444" t="s">
        <v>8781</v>
      </c>
      <c r="E444" t="s">
        <v>8790</v>
      </c>
      <c r="G444" t="s">
        <v>7834</v>
      </c>
      <c r="H444" t="s">
        <v>7835</v>
      </c>
      <c r="I444" t="s">
        <v>8030</v>
      </c>
      <c r="J444" t="s">
        <v>8031</v>
      </c>
      <c r="K444" t="s">
        <v>8783</v>
      </c>
    </row>
    <row r="445" spans="1:23">
      <c r="A445" t="s">
        <v>1004</v>
      </c>
      <c r="B445" t="s">
        <v>1005</v>
      </c>
      <c r="C445" t="s">
        <v>8781</v>
      </c>
      <c r="E445" t="s">
        <v>8791</v>
      </c>
      <c r="G445" t="s">
        <v>7834</v>
      </c>
      <c r="H445" t="s">
        <v>7835</v>
      </c>
      <c r="I445" t="s">
        <v>8030</v>
      </c>
      <c r="J445" t="s">
        <v>8031</v>
      </c>
      <c r="K445" t="s">
        <v>8783</v>
      </c>
    </row>
    <row r="446" spans="1:23">
      <c r="A446" t="s">
        <v>1006</v>
      </c>
      <c r="B446" t="s">
        <v>1007</v>
      </c>
      <c r="C446" t="s">
        <v>8792</v>
      </c>
      <c r="E446" t="s">
        <v>8793</v>
      </c>
      <c r="G446" t="s">
        <v>7834</v>
      </c>
      <c r="H446" t="s">
        <v>7858</v>
      </c>
      <c r="I446" t="s">
        <v>7859</v>
      </c>
      <c r="J446" t="s">
        <v>7860</v>
      </c>
      <c r="K446" t="s">
        <v>7861</v>
      </c>
      <c r="L446" t="s">
        <v>8794</v>
      </c>
    </row>
    <row r="447" spans="1:23">
      <c r="A447" t="s">
        <v>1008</v>
      </c>
      <c r="B447" t="s">
        <v>1009</v>
      </c>
      <c r="C447" t="s">
        <v>8795</v>
      </c>
      <c r="E447" t="s">
        <v>8796</v>
      </c>
      <c r="G447" t="s">
        <v>7816</v>
      </c>
      <c r="H447" t="s">
        <v>7817</v>
      </c>
      <c r="I447" t="s">
        <v>7818</v>
      </c>
      <c r="J447" t="s">
        <v>7819</v>
      </c>
      <c r="K447" t="s">
        <v>7820</v>
      </c>
      <c r="L447" t="s">
        <v>7821</v>
      </c>
      <c r="M447" t="s">
        <v>7822</v>
      </c>
      <c r="N447" t="s">
        <v>8214</v>
      </c>
      <c r="O447" t="s">
        <v>8215</v>
      </c>
      <c r="P447" t="s">
        <v>8216</v>
      </c>
      <c r="Q447" t="s">
        <v>8217</v>
      </c>
      <c r="R447" t="s">
        <v>8552</v>
      </c>
      <c r="S447" t="s">
        <v>8553</v>
      </c>
      <c r="T447" t="s">
        <v>8554</v>
      </c>
      <c r="U447" t="s">
        <v>8555</v>
      </c>
    </row>
    <row r="448" spans="1:23">
      <c r="A448" t="s">
        <v>2884</v>
      </c>
      <c r="B448" t="s">
        <v>2885</v>
      </c>
      <c r="C448" t="s">
        <v>8795</v>
      </c>
      <c r="E448" t="s">
        <v>8797</v>
      </c>
      <c r="G448" t="s">
        <v>7816</v>
      </c>
      <c r="H448" t="s">
        <v>7817</v>
      </c>
      <c r="I448" t="s">
        <v>7818</v>
      </c>
      <c r="J448" t="s">
        <v>7819</v>
      </c>
      <c r="K448" t="s">
        <v>7820</v>
      </c>
      <c r="L448" t="s">
        <v>7821</v>
      </c>
      <c r="M448" t="s">
        <v>7822</v>
      </c>
      <c r="N448" t="s">
        <v>8214</v>
      </c>
      <c r="O448" t="s">
        <v>8215</v>
      </c>
      <c r="P448" t="s">
        <v>8216</v>
      </c>
      <c r="Q448" t="s">
        <v>8217</v>
      </c>
      <c r="R448" t="s">
        <v>8552</v>
      </c>
      <c r="S448" t="s">
        <v>8553</v>
      </c>
      <c r="T448" t="s">
        <v>8554</v>
      </c>
      <c r="U448" t="s">
        <v>8555</v>
      </c>
    </row>
    <row r="449" spans="1:12">
      <c r="A449" t="s">
        <v>1010</v>
      </c>
      <c r="B449" t="s">
        <v>1011</v>
      </c>
      <c r="C449" t="s">
        <v>8798</v>
      </c>
      <c r="E449" t="s">
        <v>8799</v>
      </c>
      <c r="G449" t="s">
        <v>7834</v>
      </c>
      <c r="H449" t="s">
        <v>7858</v>
      </c>
      <c r="I449" t="s">
        <v>8326</v>
      </c>
      <c r="J449" t="s">
        <v>8327</v>
      </c>
      <c r="K449" t="s">
        <v>8800</v>
      </c>
      <c r="L449" t="s">
        <v>8801</v>
      </c>
    </row>
    <row r="450" spans="1:12">
      <c r="A450" t="s">
        <v>1012</v>
      </c>
      <c r="B450" t="s">
        <v>1013</v>
      </c>
      <c r="C450" t="s">
        <v>8798</v>
      </c>
      <c r="E450" t="s">
        <v>8802</v>
      </c>
      <c r="G450" t="s">
        <v>7834</v>
      </c>
      <c r="H450" t="s">
        <v>7858</v>
      </c>
      <c r="I450" t="s">
        <v>8326</v>
      </c>
      <c r="J450" t="s">
        <v>8327</v>
      </c>
      <c r="K450" t="s">
        <v>8800</v>
      </c>
      <c r="L450" t="s">
        <v>8801</v>
      </c>
    </row>
    <row r="451" spans="1:12">
      <c r="A451" t="s">
        <v>1014</v>
      </c>
      <c r="B451" t="s">
        <v>1015</v>
      </c>
      <c r="C451" t="s">
        <v>8798</v>
      </c>
      <c r="E451" t="s">
        <v>8803</v>
      </c>
      <c r="G451" t="s">
        <v>7834</v>
      </c>
      <c r="H451" t="s">
        <v>7858</v>
      </c>
      <c r="I451" t="s">
        <v>8326</v>
      </c>
      <c r="J451" t="s">
        <v>8327</v>
      </c>
      <c r="K451" t="s">
        <v>8800</v>
      </c>
      <c r="L451" t="s">
        <v>8801</v>
      </c>
    </row>
    <row r="452" spans="1:12">
      <c r="A452" t="s">
        <v>1018</v>
      </c>
      <c r="B452" t="s">
        <v>1019</v>
      </c>
      <c r="C452" t="s">
        <v>8798</v>
      </c>
      <c r="E452" t="s">
        <v>8804</v>
      </c>
      <c r="G452" t="s">
        <v>7834</v>
      </c>
      <c r="H452" t="s">
        <v>7858</v>
      </c>
      <c r="I452" t="s">
        <v>8326</v>
      </c>
      <c r="J452" t="s">
        <v>8327</v>
      </c>
      <c r="K452" t="s">
        <v>8800</v>
      </c>
      <c r="L452" t="s">
        <v>8801</v>
      </c>
    </row>
    <row r="453" spans="1:12">
      <c r="A453" t="s">
        <v>1020</v>
      </c>
      <c r="B453" t="s">
        <v>1021</v>
      </c>
      <c r="C453" t="s">
        <v>8798</v>
      </c>
      <c r="E453" t="s">
        <v>8805</v>
      </c>
      <c r="G453" t="s">
        <v>7834</v>
      </c>
      <c r="H453" t="s">
        <v>7858</v>
      </c>
      <c r="I453" t="s">
        <v>8326</v>
      </c>
      <c r="J453" t="s">
        <v>8327</v>
      </c>
      <c r="K453" t="s">
        <v>8800</v>
      </c>
      <c r="L453" t="s">
        <v>8801</v>
      </c>
    </row>
    <row r="454" spans="1:12">
      <c r="A454" t="s">
        <v>1022</v>
      </c>
      <c r="B454" t="s">
        <v>1023</v>
      </c>
      <c r="C454" t="s">
        <v>8798</v>
      </c>
      <c r="E454" t="s">
        <v>8806</v>
      </c>
      <c r="G454" t="s">
        <v>7834</v>
      </c>
      <c r="H454" t="s">
        <v>7858</v>
      </c>
      <c r="I454" t="s">
        <v>8326</v>
      </c>
      <c r="J454" t="s">
        <v>8327</v>
      </c>
      <c r="K454" t="s">
        <v>8800</v>
      </c>
      <c r="L454" t="s">
        <v>8801</v>
      </c>
    </row>
    <row r="455" spans="1:12">
      <c r="A455" t="s">
        <v>1024</v>
      </c>
      <c r="B455" t="s">
        <v>1025</v>
      </c>
      <c r="C455" t="s">
        <v>8798</v>
      </c>
      <c r="E455" t="s">
        <v>8807</v>
      </c>
      <c r="G455" t="s">
        <v>7834</v>
      </c>
      <c r="H455" t="s">
        <v>7858</v>
      </c>
      <c r="I455" t="s">
        <v>8326</v>
      </c>
      <c r="J455" t="s">
        <v>8327</v>
      </c>
      <c r="K455" t="s">
        <v>8800</v>
      </c>
      <c r="L455" t="s">
        <v>8801</v>
      </c>
    </row>
    <row r="456" spans="1:12">
      <c r="A456" t="s">
        <v>1026</v>
      </c>
      <c r="B456" t="s">
        <v>1027</v>
      </c>
      <c r="C456" t="s">
        <v>8798</v>
      </c>
      <c r="E456" t="s">
        <v>8808</v>
      </c>
      <c r="G456" t="s">
        <v>7834</v>
      </c>
      <c r="H456" t="s">
        <v>7858</v>
      </c>
      <c r="I456" t="s">
        <v>8326</v>
      </c>
      <c r="J456" t="s">
        <v>8327</v>
      </c>
      <c r="K456" t="s">
        <v>8800</v>
      </c>
      <c r="L456" t="s">
        <v>8801</v>
      </c>
    </row>
    <row r="457" spans="1:12">
      <c r="A457" t="s">
        <v>1028</v>
      </c>
      <c r="B457" t="s">
        <v>1029</v>
      </c>
      <c r="C457" t="s">
        <v>8798</v>
      </c>
      <c r="E457" t="s">
        <v>8809</v>
      </c>
      <c r="G457" t="s">
        <v>7834</v>
      </c>
      <c r="H457" t="s">
        <v>7858</v>
      </c>
      <c r="I457" t="s">
        <v>8326</v>
      </c>
      <c r="J457" t="s">
        <v>8327</v>
      </c>
      <c r="K457" t="s">
        <v>8800</v>
      </c>
      <c r="L457" t="s">
        <v>8801</v>
      </c>
    </row>
    <row r="458" spans="1:12">
      <c r="A458" t="s">
        <v>1030</v>
      </c>
      <c r="B458" t="s">
        <v>1031</v>
      </c>
      <c r="C458" t="s">
        <v>8798</v>
      </c>
      <c r="E458" t="s">
        <v>8810</v>
      </c>
      <c r="G458" t="s">
        <v>7834</v>
      </c>
      <c r="H458" t="s">
        <v>7858</v>
      </c>
      <c r="I458" t="s">
        <v>8326</v>
      </c>
      <c r="J458" t="s">
        <v>8327</v>
      </c>
      <c r="K458" t="s">
        <v>8800</v>
      </c>
      <c r="L458" t="s">
        <v>8801</v>
      </c>
    </row>
    <row r="459" spans="1:12">
      <c r="A459" t="s">
        <v>1032</v>
      </c>
      <c r="B459" t="s">
        <v>1033</v>
      </c>
      <c r="C459" t="s">
        <v>8798</v>
      </c>
      <c r="E459" t="s">
        <v>8811</v>
      </c>
      <c r="G459" t="s">
        <v>7834</v>
      </c>
      <c r="H459" t="s">
        <v>7858</v>
      </c>
      <c r="I459" t="s">
        <v>8326</v>
      </c>
      <c r="J459" t="s">
        <v>8327</v>
      </c>
      <c r="K459" t="s">
        <v>8800</v>
      </c>
      <c r="L459" t="s">
        <v>8801</v>
      </c>
    </row>
    <row r="460" spans="1:12">
      <c r="A460" t="s">
        <v>1034</v>
      </c>
      <c r="B460" t="s">
        <v>1035</v>
      </c>
      <c r="C460" t="s">
        <v>8798</v>
      </c>
      <c r="E460" t="s">
        <v>8812</v>
      </c>
      <c r="G460" t="s">
        <v>7834</v>
      </c>
      <c r="H460" t="s">
        <v>7858</v>
      </c>
      <c r="I460" t="s">
        <v>8326</v>
      </c>
      <c r="J460" t="s">
        <v>8327</v>
      </c>
      <c r="K460" t="s">
        <v>8800</v>
      </c>
      <c r="L460" t="s">
        <v>8801</v>
      </c>
    </row>
    <row r="461" spans="1:12">
      <c r="A461" t="s">
        <v>1036</v>
      </c>
      <c r="B461" t="s">
        <v>1037</v>
      </c>
      <c r="C461" t="s">
        <v>8798</v>
      </c>
      <c r="E461" t="s">
        <v>8813</v>
      </c>
      <c r="G461" t="s">
        <v>7834</v>
      </c>
      <c r="H461" t="s">
        <v>7858</v>
      </c>
      <c r="I461" t="s">
        <v>8326</v>
      </c>
      <c r="J461" t="s">
        <v>8327</v>
      </c>
      <c r="K461" t="s">
        <v>8800</v>
      </c>
      <c r="L461" t="s">
        <v>8801</v>
      </c>
    </row>
    <row r="462" spans="1:12">
      <c r="A462" t="s">
        <v>1038</v>
      </c>
      <c r="B462" t="s">
        <v>1039</v>
      </c>
      <c r="C462" t="s">
        <v>8798</v>
      </c>
      <c r="E462" t="s">
        <v>8814</v>
      </c>
      <c r="G462" t="s">
        <v>7834</v>
      </c>
      <c r="H462" t="s">
        <v>7858</v>
      </c>
      <c r="I462" t="s">
        <v>8326</v>
      </c>
      <c r="J462" t="s">
        <v>8327</v>
      </c>
      <c r="K462" t="s">
        <v>8800</v>
      </c>
      <c r="L462" t="s">
        <v>8801</v>
      </c>
    </row>
    <row r="463" spans="1:12">
      <c r="A463" t="s">
        <v>1040</v>
      </c>
      <c r="B463" t="s">
        <v>1041</v>
      </c>
      <c r="C463" t="s">
        <v>8798</v>
      </c>
      <c r="E463" t="s">
        <v>8815</v>
      </c>
      <c r="G463" t="s">
        <v>7834</v>
      </c>
      <c r="H463" t="s">
        <v>7858</v>
      </c>
      <c r="I463" t="s">
        <v>8326</v>
      </c>
      <c r="J463" t="s">
        <v>8327</v>
      </c>
      <c r="K463" t="s">
        <v>8800</v>
      </c>
      <c r="L463" t="s">
        <v>8801</v>
      </c>
    </row>
    <row r="464" spans="1:12">
      <c r="A464" t="s">
        <v>1042</v>
      </c>
      <c r="B464" t="s">
        <v>1043</v>
      </c>
      <c r="C464" t="s">
        <v>8798</v>
      </c>
      <c r="E464" t="s">
        <v>8816</v>
      </c>
      <c r="G464" t="s">
        <v>7834</v>
      </c>
      <c r="H464" t="s">
        <v>7858</v>
      </c>
      <c r="I464" t="s">
        <v>8326</v>
      </c>
      <c r="J464" t="s">
        <v>8327</v>
      </c>
      <c r="K464" t="s">
        <v>8800</v>
      </c>
      <c r="L464" t="s">
        <v>8801</v>
      </c>
    </row>
    <row r="465" spans="1:12">
      <c r="A465" t="s">
        <v>1044</v>
      </c>
      <c r="B465" t="s">
        <v>1045</v>
      </c>
      <c r="C465" t="s">
        <v>8817</v>
      </c>
      <c r="E465" t="s">
        <v>8818</v>
      </c>
      <c r="G465" t="s">
        <v>7834</v>
      </c>
      <c r="H465" t="s">
        <v>7835</v>
      </c>
      <c r="I465" t="s">
        <v>7836</v>
      </c>
      <c r="J465" t="s">
        <v>8819</v>
      </c>
      <c r="K465" t="s">
        <v>8820</v>
      </c>
      <c r="L465" t="s">
        <v>8821</v>
      </c>
    </row>
    <row r="466" spans="1:12">
      <c r="A466" t="s">
        <v>1046</v>
      </c>
      <c r="B466" t="s">
        <v>1047</v>
      </c>
      <c r="C466" t="s">
        <v>8822</v>
      </c>
      <c r="E466" t="s">
        <v>8823</v>
      </c>
      <c r="G466" t="s">
        <v>7834</v>
      </c>
      <c r="H466" t="s">
        <v>7835</v>
      </c>
      <c r="I466" t="s">
        <v>7836</v>
      </c>
      <c r="J466" t="s">
        <v>8178</v>
      </c>
      <c r="K466" t="s">
        <v>8704</v>
      </c>
      <c r="L466" t="s">
        <v>8705</v>
      </c>
    </row>
    <row r="467" spans="1:12">
      <c r="A467" t="s">
        <v>1048</v>
      </c>
      <c r="B467" t="s">
        <v>1049</v>
      </c>
      <c r="C467" t="s">
        <v>8822</v>
      </c>
      <c r="E467" t="s">
        <v>8824</v>
      </c>
      <c r="G467" t="s">
        <v>7834</v>
      </c>
      <c r="H467" t="s">
        <v>7835</v>
      </c>
      <c r="I467" t="s">
        <v>7836</v>
      </c>
      <c r="J467" t="s">
        <v>8178</v>
      </c>
      <c r="K467" t="s">
        <v>8704</v>
      </c>
      <c r="L467" t="s">
        <v>8705</v>
      </c>
    </row>
    <row r="468" spans="1:12">
      <c r="A468" t="s">
        <v>1050</v>
      </c>
      <c r="B468" t="s">
        <v>1051</v>
      </c>
      <c r="C468" t="s">
        <v>8822</v>
      </c>
      <c r="E468" t="s">
        <v>8825</v>
      </c>
      <c r="G468" t="s">
        <v>7834</v>
      </c>
      <c r="H468" t="s">
        <v>7835</v>
      </c>
      <c r="I468" t="s">
        <v>7836</v>
      </c>
      <c r="J468" t="s">
        <v>8178</v>
      </c>
      <c r="K468" t="s">
        <v>8704</v>
      </c>
      <c r="L468" t="s">
        <v>8705</v>
      </c>
    </row>
    <row r="469" spans="1:12">
      <c r="A469" t="s">
        <v>1052</v>
      </c>
      <c r="B469" t="s">
        <v>1053</v>
      </c>
      <c r="C469" t="s">
        <v>8826</v>
      </c>
      <c r="E469" t="s">
        <v>8827</v>
      </c>
      <c r="G469" t="s">
        <v>7834</v>
      </c>
      <c r="H469" t="s">
        <v>7858</v>
      </c>
      <c r="I469" t="s">
        <v>7859</v>
      </c>
      <c r="J469" t="s">
        <v>7860</v>
      </c>
      <c r="K469" t="s">
        <v>7861</v>
      </c>
      <c r="L469" t="s">
        <v>8828</v>
      </c>
    </row>
    <row r="470" spans="1:12">
      <c r="A470" t="s">
        <v>1054</v>
      </c>
      <c r="B470" t="s">
        <v>1055</v>
      </c>
      <c r="C470" t="s">
        <v>8826</v>
      </c>
      <c r="E470" t="s">
        <v>8829</v>
      </c>
      <c r="G470" t="s">
        <v>7834</v>
      </c>
      <c r="H470" t="s">
        <v>7858</v>
      </c>
      <c r="I470" t="s">
        <v>7859</v>
      </c>
      <c r="J470" t="s">
        <v>7860</v>
      </c>
      <c r="K470" t="s">
        <v>7861</v>
      </c>
      <c r="L470" t="s">
        <v>8828</v>
      </c>
    </row>
    <row r="471" spans="1:12">
      <c r="A471" t="s">
        <v>1056</v>
      </c>
      <c r="B471" t="s">
        <v>1057</v>
      </c>
      <c r="C471" t="s">
        <v>8830</v>
      </c>
      <c r="E471" t="s">
        <v>8831</v>
      </c>
      <c r="G471" t="s">
        <v>7834</v>
      </c>
      <c r="H471" t="s">
        <v>7835</v>
      </c>
      <c r="I471" t="s">
        <v>7836</v>
      </c>
      <c r="J471" t="s">
        <v>8832</v>
      </c>
      <c r="K471" t="s">
        <v>8833</v>
      </c>
      <c r="L471" t="s">
        <v>8834</v>
      </c>
    </row>
    <row r="472" spans="1:12">
      <c r="A472" t="s">
        <v>1058</v>
      </c>
      <c r="B472" t="s">
        <v>1059</v>
      </c>
      <c r="C472" t="s">
        <v>8830</v>
      </c>
      <c r="E472" t="s">
        <v>8835</v>
      </c>
      <c r="G472" t="s">
        <v>7834</v>
      </c>
      <c r="H472" t="s">
        <v>7835</v>
      </c>
      <c r="I472" t="s">
        <v>7836</v>
      </c>
      <c r="J472" t="s">
        <v>8832</v>
      </c>
      <c r="K472" t="s">
        <v>8833</v>
      </c>
      <c r="L472" t="s">
        <v>8834</v>
      </c>
    </row>
    <row r="473" spans="1:12">
      <c r="A473" t="s">
        <v>1060</v>
      </c>
      <c r="B473" t="s">
        <v>1061</v>
      </c>
      <c r="C473" t="s">
        <v>8830</v>
      </c>
      <c r="E473" t="s">
        <v>8836</v>
      </c>
      <c r="G473" t="s">
        <v>7834</v>
      </c>
      <c r="H473" t="s">
        <v>7835</v>
      </c>
      <c r="I473" t="s">
        <v>7836</v>
      </c>
      <c r="J473" t="s">
        <v>8832</v>
      </c>
      <c r="K473" t="s">
        <v>8833</v>
      </c>
      <c r="L473" t="s">
        <v>8834</v>
      </c>
    </row>
    <row r="474" spans="1:12">
      <c r="A474" t="s">
        <v>1062</v>
      </c>
      <c r="B474" t="s">
        <v>1063</v>
      </c>
      <c r="C474" t="s">
        <v>8830</v>
      </c>
      <c r="E474" t="s">
        <v>8837</v>
      </c>
      <c r="G474" t="s">
        <v>7834</v>
      </c>
      <c r="H474" t="s">
        <v>7835</v>
      </c>
      <c r="I474" t="s">
        <v>7836</v>
      </c>
      <c r="J474" t="s">
        <v>8832</v>
      </c>
      <c r="K474" t="s">
        <v>8833</v>
      </c>
      <c r="L474" t="s">
        <v>8834</v>
      </c>
    </row>
    <row r="475" spans="1:12">
      <c r="A475" t="s">
        <v>1064</v>
      </c>
      <c r="B475" t="s">
        <v>1065</v>
      </c>
      <c r="C475" t="s">
        <v>8830</v>
      </c>
      <c r="E475" t="s">
        <v>8838</v>
      </c>
      <c r="G475" t="s">
        <v>7834</v>
      </c>
      <c r="H475" t="s">
        <v>7835</v>
      </c>
      <c r="I475" t="s">
        <v>7836</v>
      </c>
      <c r="J475" t="s">
        <v>8832</v>
      </c>
      <c r="K475" t="s">
        <v>8833</v>
      </c>
      <c r="L475" t="s">
        <v>8834</v>
      </c>
    </row>
    <row r="476" spans="1:12">
      <c r="A476" t="s">
        <v>1066</v>
      </c>
      <c r="B476" t="s">
        <v>1067</v>
      </c>
      <c r="C476" t="s">
        <v>8830</v>
      </c>
      <c r="E476" t="s">
        <v>8839</v>
      </c>
      <c r="G476" t="s">
        <v>7834</v>
      </c>
      <c r="H476" t="s">
        <v>7835</v>
      </c>
      <c r="I476" t="s">
        <v>7836</v>
      </c>
      <c r="J476" t="s">
        <v>8832</v>
      </c>
      <c r="K476" t="s">
        <v>8833</v>
      </c>
      <c r="L476" t="s">
        <v>8834</v>
      </c>
    </row>
    <row r="477" spans="1:12">
      <c r="A477" t="s">
        <v>1068</v>
      </c>
      <c r="B477" t="s">
        <v>1069</v>
      </c>
      <c r="C477" t="s">
        <v>8830</v>
      </c>
      <c r="E477" t="s">
        <v>8840</v>
      </c>
      <c r="G477" t="s">
        <v>7834</v>
      </c>
      <c r="H477" t="s">
        <v>7835</v>
      </c>
      <c r="I477" t="s">
        <v>7836</v>
      </c>
      <c r="J477" t="s">
        <v>8832</v>
      </c>
      <c r="K477" t="s">
        <v>8833</v>
      </c>
      <c r="L477" t="s">
        <v>8834</v>
      </c>
    </row>
    <row r="478" spans="1:12">
      <c r="A478" t="s">
        <v>1070</v>
      </c>
      <c r="B478" t="s">
        <v>1071</v>
      </c>
      <c r="C478" t="s">
        <v>8841</v>
      </c>
      <c r="E478" t="s">
        <v>8842</v>
      </c>
      <c r="G478" t="s">
        <v>7834</v>
      </c>
      <c r="H478" t="s">
        <v>7858</v>
      </c>
      <c r="I478" t="s">
        <v>7859</v>
      </c>
      <c r="J478" t="s">
        <v>7860</v>
      </c>
      <c r="K478" t="s">
        <v>7861</v>
      </c>
      <c r="L478" t="s">
        <v>8843</v>
      </c>
    </row>
    <row r="479" spans="1:12">
      <c r="A479" t="s">
        <v>1072</v>
      </c>
      <c r="B479" t="s">
        <v>1073</v>
      </c>
      <c r="C479" t="s">
        <v>8841</v>
      </c>
      <c r="E479" t="s">
        <v>8844</v>
      </c>
      <c r="G479" t="s">
        <v>7834</v>
      </c>
      <c r="H479" t="s">
        <v>7858</v>
      </c>
      <c r="I479" t="s">
        <v>7859</v>
      </c>
      <c r="J479" t="s">
        <v>7860</v>
      </c>
      <c r="K479" t="s">
        <v>7861</v>
      </c>
      <c r="L479" t="s">
        <v>8843</v>
      </c>
    </row>
    <row r="480" spans="1:12">
      <c r="A480" t="s">
        <v>1074</v>
      </c>
      <c r="B480" t="s">
        <v>1075</v>
      </c>
      <c r="C480" t="s">
        <v>8841</v>
      </c>
      <c r="E480" t="s">
        <v>8845</v>
      </c>
      <c r="G480" t="s">
        <v>7834</v>
      </c>
      <c r="H480" t="s">
        <v>7858</v>
      </c>
      <c r="I480" t="s">
        <v>7859</v>
      </c>
      <c r="J480" t="s">
        <v>7860</v>
      </c>
      <c r="K480" t="s">
        <v>7861</v>
      </c>
      <c r="L480" t="s">
        <v>8843</v>
      </c>
    </row>
    <row r="481" spans="1:12">
      <c r="A481" t="s">
        <v>1076</v>
      </c>
      <c r="B481" t="s">
        <v>1077</v>
      </c>
      <c r="C481" t="s">
        <v>8841</v>
      </c>
      <c r="E481" t="s">
        <v>8846</v>
      </c>
      <c r="G481" t="s">
        <v>7834</v>
      </c>
      <c r="H481" t="s">
        <v>7858</v>
      </c>
      <c r="I481" t="s">
        <v>7859</v>
      </c>
      <c r="J481" t="s">
        <v>7860</v>
      </c>
      <c r="K481" t="s">
        <v>7861</v>
      </c>
      <c r="L481" t="s">
        <v>8843</v>
      </c>
    </row>
    <row r="482" spans="1:12">
      <c r="A482" t="s">
        <v>1078</v>
      </c>
      <c r="B482" t="s">
        <v>1079</v>
      </c>
      <c r="C482" t="s">
        <v>8841</v>
      </c>
      <c r="E482" t="s">
        <v>8847</v>
      </c>
      <c r="G482" t="s">
        <v>7834</v>
      </c>
      <c r="H482" t="s">
        <v>7858</v>
      </c>
      <c r="I482" t="s">
        <v>7859</v>
      </c>
      <c r="J482" t="s">
        <v>7860</v>
      </c>
      <c r="K482" t="s">
        <v>7861</v>
      </c>
      <c r="L482" t="s">
        <v>8843</v>
      </c>
    </row>
    <row r="483" spans="1:12">
      <c r="A483" t="s">
        <v>1080</v>
      </c>
      <c r="B483" t="s">
        <v>1081</v>
      </c>
      <c r="C483" t="s">
        <v>8841</v>
      </c>
      <c r="E483" t="s">
        <v>8848</v>
      </c>
      <c r="G483" t="s">
        <v>7834</v>
      </c>
      <c r="H483" t="s">
        <v>7858</v>
      </c>
      <c r="I483" t="s">
        <v>7859</v>
      </c>
      <c r="J483" t="s">
        <v>7860</v>
      </c>
      <c r="K483" t="s">
        <v>7861</v>
      </c>
      <c r="L483" t="s">
        <v>8843</v>
      </c>
    </row>
    <row r="484" spans="1:12">
      <c r="A484" t="s">
        <v>1082</v>
      </c>
      <c r="B484" t="s">
        <v>1083</v>
      </c>
      <c r="C484" t="s">
        <v>8841</v>
      </c>
      <c r="E484" t="s">
        <v>8849</v>
      </c>
      <c r="G484" t="s">
        <v>7834</v>
      </c>
      <c r="H484" t="s">
        <v>7858</v>
      </c>
      <c r="I484" t="s">
        <v>7859</v>
      </c>
      <c r="J484" t="s">
        <v>7860</v>
      </c>
      <c r="K484" t="s">
        <v>7861</v>
      </c>
      <c r="L484" t="s">
        <v>8843</v>
      </c>
    </row>
    <row r="485" spans="1:12">
      <c r="A485" t="s">
        <v>1084</v>
      </c>
      <c r="B485" t="s">
        <v>1085</v>
      </c>
      <c r="C485" t="s">
        <v>8841</v>
      </c>
      <c r="E485" t="s">
        <v>8850</v>
      </c>
      <c r="G485" t="s">
        <v>7834</v>
      </c>
      <c r="H485" t="s">
        <v>7858</v>
      </c>
      <c r="I485" t="s">
        <v>7859</v>
      </c>
      <c r="J485" t="s">
        <v>7860</v>
      </c>
      <c r="K485" t="s">
        <v>7861</v>
      </c>
      <c r="L485" t="s">
        <v>8843</v>
      </c>
    </row>
    <row r="486" spans="1:12">
      <c r="A486" t="s">
        <v>1086</v>
      </c>
      <c r="B486" t="s">
        <v>1087</v>
      </c>
      <c r="C486" t="s">
        <v>8841</v>
      </c>
      <c r="E486" t="s">
        <v>8851</v>
      </c>
      <c r="G486" t="s">
        <v>7834</v>
      </c>
      <c r="H486" t="s">
        <v>7858</v>
      </c>
      <c r="I486" t="s">
        <v>7859</v>
      </c>
      <c r="J486" t="s">
        <v>7860</v>
      </c>
      <c r="K486" t="s">
        <v>7861</v>
      </c>
      <c r="L486" t="s">
        <v>8843</v>
      </c>
    </row>
    <row r="487" spans="1:12">
      <c r="A487" t="s">
        <v>1088</v>
      </c>
      <c r="B487" t="s">
        <v>1089</v>
      </c>
      <c r="C487" t="s">
        <v>8841</v>
      </c>
      <c r="E487" t="s">
        <v>8852</v>
      </c>
      <c r="G487" t="s">
        <v>7834</v>
      </c>
      <c r="H487" t="s">
        <v>7858</v>
      </c>
      <c r="I487" t="s">
        <v>7859</v>
      </c>
      <c r="J487" t="s">
        <v>7860</v>
      </c>
      <c r="K487" t="s">
        <v>7861</v>
      </c>
      <c r="L487" t="s">
        <v>8843</v>
      </c>
    </row>
    <row r="488" spans="1:12">
      <c r="A488" t="s">
        <v>1090</v>
      </c>
      <c r="B488" t="s">
        <v>1091</v>
      </c>
      <c r="C488" t="s">
        <v>8841</v>
      </c>
      <c r="E488" t="s">
        <v>8853</v>
      </c>
      <c r="G488" t="s">
        <v>7834</v>
      </c>
      <c r="H488" t="s">
        <v>7858</v>
      </c>
      <c r="I488" t="s">
        <v>7859</v>
      </c>
      <c r="J488" t="s">
        <v>7860</v>
      </c>
      <c r="K488" t="s">
        <v>7861</v>
      </c>
      <c r="L488" t="s">
        <v>8843</v>
      </c>
    </row>
    <row r="489" spans="1:12">
      <c r="A489" t="s">
        <v>1092</v>
      </c>
      <c r="B489" t="s">
        <v>1093</v>
      </c>
      <c r="C489" t="s">
        <v>8841</v>
      </c>
      <c r="E489" t="s">
        <v>8854</v>
      </c>
      <c r="G489" t="s">
        <v>7834</v>
      </c>
      <c r="H489" t="s">
        <v>7858</v>
      </c>
      <c r="I489" t="s">
        <v>7859</v>
      </c>
      <c r="J489" t="s">
        <v>7860</v>
      </c>
      <c r="K489" t="s">
        <v>7861</v>
      </c>
      <c r="L489" t="s">
        <v>8843</v>
      </c>
    </row>
    <row r="490" spans="1:12">
      <c r="A490" t="s">
        <v>1094</v>
      </c>
      <c r="B490" t="s">
        <v>1095</v>
      </c>
      <c r="C490" t="s">
        <v>8841</v>
      </c>
      <c r="E490" t="s">
        <v>8855</v>
      </c>
      <c r="G490" t="s">
        <v>7834</v>
      </c>
      <c r="H490" t="s">
        <v>7858</v>
      </c>
      <c r="I490" t="s">
        <v>7859</v>
      </c>
      <c r="J490" t="s">
        <v>7860</v>
      </c>
      <c r="K490" t="s">
        <v>7861</v>
      </c>
      <c r="L490" t="s">
        <v>8843</v>
      </c>
    </row>
    <row r="491" spans="1:12">
      <c r="A491" t="s">
        <v>1096</v>
      </c>
      <c r="B491" t="s">
        <v>1097</v>
      </c>
      <c r="C491" t="s">
        <v>8856</v>
      </c>
      <c r="E491" t="s">
        <v>8857</v>
      </c>
      <c r="G491" t="s">
        <v>7834</v>
      </c>
      <c r="H491" t="s">
        <v>7858</v>
      </c>
      <c r="I491" t="s">
        <v>7859</v>
      </c>
      <c r="J491" t="s">
        <v>7860</v>
      </c>
      <c r="K491" t="s">
        <v>7861</v>
      </c>
      <c r="L491" t="s">
        <v>8858</v>
      </c>
    </row>
    <row r="492" spans="1:12">
      <c r="A492" t="s">
        <v>1098</v>
      </c>
      <c r="B492" t="s">
        <v>1099</v>
      </c>
      <c r="C492" t="s">
        <v>8856</v>
      </c>
      <c r="E492" t="s">
        <v>8859</v>
      </c>
      <c r="G492" t="s">
        <v>7834</v>
      </c>
      <c r="H492" t="s">
        <v>7858</v>
      </c>
      <c r="I492" t="s">
        <v>7859</v>
      </c>
      <c r="J492" t="s">
        <v>7860</v>
      </c>
      <c r="K492" t="s">
        <v>7861</v>
      </c>
      <c r="L492" t="s">
        <v>8858</v>
      </c>
    </row>
    <row r="493" spans="1:12">
      <c r="A493" t="s">
        <v>1100</v>
      </c>
      <c r="B493" t="s">
        <v>1101</v>
      </c>
      <c r="C493" t="s">
        <v>8856</v>
      </c>
      <c r="E493" t="s">
        <v>8860</v>
      </c>
      <c r="G493" t="s">
        <v>7834</v>
      </c>
      <c r="H493" t="s">
        <v>7858</v>
      </c>
      <c r="I493" t="s">
        <v>7859</v>
      </c>
      <c r="J493" t="s">
        <v>7860</v>
      </c>
      <c r="K493" t="s">
        <v>7861</v>
      </c>
      <c r="L493" t="s">
        <v>8858</v>
      </c>
    </row>
    <row r="494" spans="1:12">
      <c r="A494" t="s">
        <v>1102</v>
      </c>
      <c r="B494" t="s">
        <v>1103</v>
      </c>
      <c r="C494" t="s">
        <v>8856</v>
      </c>
      <c r="E494" t="s">
        <v>8861</v>
      </c>
      <c r="G494" t="s">
        <v>7834</v>
      </c>
      <c r="H494" t="s">
        <v>7858</v>
      </c>
      <c r="I494" t="s">
        <v>7859</v>
      </c>
      <c r="J494" t="s">
        <v>7860</v>
      </c>
      <c r="K494" t="s">
        <v>7861</v>
      </c>
      <c r="L494" t="s">
        <v>8858</v>
      </c>
    </row>
    <row r="495" spans="1:12">
      <c r="A495" t="s">
        <v>1104</v>
      </c>
      <c r="B495" t="s">
        <v>1105</v>
      </c>
      <c r="C495" t="s">
        <v>8862</v>
      </c>
      <c r="E495" t="s">
        <v>8863</v>
      </c>
      <c r="G495" t="s">
        <v>7834</v>
      </c>
      <c r="H495" t="s">
        <v>7835</v>
      </c>
      <c r="I495" t="s">
        <v>8030</v>
      </c>
      <c r="J495" t="s">
        <v>8031</v>
      </c>
      <c r="K495" t="s">
        <v>8864</v>
      </c>
      <c r="L495" t="s">
        <v>8865</v>
      </c>
    </row>
    <row r="496" spans="1:12">
      <c r="A496" t="s">
        <v>1106</v>
      </c>
      <c r="B496" t="s">
        <v>1107</v>
      </c>
      <c r="C496" t="s">
        <v>8862</v>
      </c>
      <c r="E496" t="s">
        <v>8866</v>
      </c>
      <c r="G496" t="s">
        <v>7834</v>
      </c>
      <c r="H496" t="s">
        <v>7835</v>
      </c>
      <c r="I496" t="s">
        <v>8030</v>
      </c>
      <c r="J496" t="s">
        <v>8031</v>
      </c>
      <c r="K496" t="s">
        <v>8864</v>
      </c>
      <c r="L496" t="s">
        <v>8865</v>
      </c>
    </row>
    <row r="497" spans="1:13">
      <c r="A497" t="s">
        <v>1108</v>
      </c>
      <c r="B497" t="s">
        <v>1109</v>
      </c>
      <c r="C497" t="s">
        <v>8862</v>
      </c>
      <c r="E497" t="s">
        <v>8867</v>
      </c>
      <c r="G497" t="s">
        <v>7834</v>
      </c>
      <c r="H497" t="s">
        <v>7835</v>
      </c>
      <c r="I497" t="s">
        <v>8030</v>
      </c>
      <c r="J497" t="s">
        <v>8031</v>
      </c>
      <c r="K497" t="s">
        <v>8864</v>
      </c>
      <c r="L497" t="s">
        <v>8865</v>
      </c>
    </row>
    <row r="498" spans="1:13">
      <c r="A498" t="s">
        <v>1110</v>
      </c>
      <c r="B498" t="s">
        <v>1111</v>
      </c>
      <c r="C498" t="s">
        <v>8862</v>
      </c>
      <c r="E498" t="s">
        <v>8868</v>
      </c>
      <c r="G498" t="s">
        <v>7834</v>
      </c>
      <c r="H498" t="s">
        <v>7835</v>
      </c>
      <c r="I498" t="s">
        <v>8030</v>
      </c>
      <c r="J498" t="s">
        <v>8031</v>
      </c>
      <c r="K498" t="s">
        <v>8864</v>
      </c>
      <c r="L498" t="s">
        <v>8865</v>
      </c>
    </row>
    <row r="499" spans="1:13">
      <c r="A499" t="s">
        <v>1112</v>
      </c>
      <c r="B499" t="s">
        <v>1113</v>
      </c>
      <c r="C499" t="s">
        <v>8862</v>
      </c>
      <c r="E499" t="s">
        <v>8869</v>
      </c>
      <c r="G499" t="s">
        <v>7834</v>
      </c>
      <c r="H499" t="s">
        <v>7835</v>
      </c>
      <c r="I499" t="s">
        <v>8030</v>
      </c>
      <c r="J499" t="s">
        <v>8031</v>
      </c>
      <c r="K499" t="s">
        <v>8864</v>
      </c>
      <c r="L499" t="s">
        <v>8865</v>
      </c>
    </row>
    <row r="500" spans="1:13">
      <c r="A500" t="s">
        <v>1114</v>
      </c>
      <c r="B500" t="s">
        <v>1115</v>
      </c>
      <c r="C500" t="s">
        <v>8862</v>
      </c>
      <c r="E500" t="s">
        <v>8870</v>
      </c>
      <c r="G500" t="s">
        <v>7834</v>
      </c>
      <c r="H500" t="s">
        <v>7835</v>
      </c>
      <c r="I500" t="s">
        <v>8030</v>
      </c>
      <c r="J500" t="s">
        <v>8031</v>
      </c>
      <c r="K500" t="s">
        <v>8864</v>
      </c>
      <c r="L500" t="s">
        <v>8865</v>
      </c>
    </row>
    <row r="501" spans="1:13">
      <c r="A501" t="s">
        <v>1118</v>
      </c>
      <c r="B501" t="s">
        <v>1119</v>
      </c>
      <c r="C501" t="s">
        <v>8862</v>
      </c>
      <c r="E501" t="s">
        <v>8871</v>
      </c>
      <c r="G501" t="s">
        <v>7834</v>
      </c>
      <c r="H501" t="s">
        <v>7835</v>
      </c>
      <c r="I501" t="s">
        <v>8030</v>
      </c>
      <c r="J501" t="s">
        <v>8031</v>
      </c>
      <c r="K501" t="s">
        <v>8864</v>
      </c>
      <c r="L501" t="s">
        <v>8865</v>
      </c>
    </row>
    <row r="502" spans="1:13">
      <c r="A502" t="s">
        <v>1120</v>
      </c>
      <c r="B502" t="s">
        <v>1121</v>
      </c>
      <c r="C502" t="s">
        <v>8862</v>
      </c>
      <c r="E502" t="s">
        <v>8872</v>
      </c>
      <c r="G502" t="s">
        <v>7834</v>
      </c>
      <c r="H502" t="s">
        <v>7835</v>
      </c>
      <c r="I502" t="s">
        <v>8030</v>
      </c>
      <c r="J502" t="s">
        <v>8031</v>
      </c>
      <c r="K502" t="s">
        <v>8864</v>
      </c>
      <c r="L502" t="s">
        <v>8865</v>
      </c>
    </row>
    <row r="503" spans="1:13">
      <c r="A503" t="s">
        <v>1122</v>
      </c>
      <c r="B503" t="s">
        <v>1123</v>
      </c>
      <c r="C503" t="s">
        <v>8862</v>
      </c>
      <c r="E503" t="s">
        <v>8873</v>
      </c>
      <c r="G503" t="s">
        <v>7834</v>
      </c>
      <c r="H503" t="s">
        <v>7835</v>
      </c>
      <c r="I503" t="s">
        <v>8030</v>
      </c>
      <c r="J503" t="s">
        <v>8031</v>
      </c>
      <c r="K503" t="s">
        <v>8864</v>
      </c>
      <c r="L503" t="s">
        <v>8865</v>
      </c>
    </row>
    <row r="504" spans="1:13">
      <c r="A504" t="s">
        <v>1124</v>
      </c>
      <c r="B504" t="s">
        <v>1125</v>
      </c>
      <c r="C504" t="s">
        <v>8862</v>
      </c>
      <c r="E504" t="s">
        <v>8874</v>
      </c>
      <c r="G504" t="s">
        <v>7834</v>
      </c>
      <c r="H504" t="s">
        <v>7835</v>
      </c>
      <c r="I504" t="s">
        <v>8030</v>
      </c>
      <c r="J504" t="s">
        <v>8031</v>
      </c>
      <c r="K504" t="s">
        <v>8864</v>
      </c>
      <c r="L504" t="s">
        <v>8865</v>
      </c>
    </row>
    <row r="505" spans="1:13">
      <c r="A505" t="s">
        <v>1126</v>
      </c>
      <c r="B505" t="s">
        <v>1127</v>
      </c>
      <c r="C505" t="s">
        <v>8862</v>
      </c>
      <c r="E505" t="s">
        <v>8875</v>
      </c>
      <c r="G505" t="s">
        <v>7834</v>
      </c>
      <c r="H505" t="s">
        <v>7835</v>
      </c>
      <c r="I505" t="s">
        <v>8030</v>
      </c>
      <c r="J505" t="s">
        <v>8031</v>
      </c>
      <c r="K505" t="s">
        <v>8864</v>
      </c>
      <c r="L505" t="s">
        <v>8865</v>
      </c>
    </row>
    <row r="506" spans="1:13">
      <c r="A506" t="s">
        <v>1128</v>
      </c>
      <c r="B506" t="s">
        <v>1129</v>
      </c>
      <c r="C506" t="s">
        <v>8876</v>
      </c>
      <c r="E506" t="s">
        <v>8877</v>
      </c>
      <c r="G506" t="s">
        <v>7816</v>
      </c>
      <c r="H506" t="s">
        <v>8878</v>
      </c>
      <c r="I506" t="s">
        <v>8879</v>
      </c>
      <c r="J506" t="s">
        <v>8880</v>
      </c>
      <c r="K506" t="s">
        <v>8881</v>
      </c>
      <c r="L506" t="s">
        <v>8882</v>
      </c>
      <c r="M506" t="s">
        <v>8883</v>
      </c>
    </row>
    <row r="507" spans="1:13">
      <c r="A507" t="s">
        <v>1130</v>
      </c>
      <c r="B507" t="s">
        <v>1131</v>
      </c>
      <c r="C507" t="s">
        <v>8876</v>
      </c>
      <c r="E507" t="s">
        <v>8877</v>
      </c>
      <c r="G507" t="s">
        <v>7816</v>
      </c>
      <c r="H507" t="s">
        <v>8878</v>
      </c>
      <c r="I507" t="s">
        <v>8879</v>
      </c>
      <c r="J507" t="s">
        <v>8880</v>
      </c>
      <c r="K507" t="s">
        <v>8881</v>
      </c>
      <c r="L507" t="s">
        <v>8882</v>
      </c>
      <c r="M507" t="s">
        <v>8883</v>
      </c>
    </row>
    <row r="508" spans="1:13">
      <c r="A508" t="s">
        <v>1132</v>
      </c>
      <c r="B508" t="s">
        <v>1133</v>
      </c>
      <c r="C508" t="s">
        <v>8884</v>
      </c>
      <c r="E508" t="s">
        <v>8885</v>
      </c>
      <c r="G508" t="s">
        <v>7816</v>
      </c>
      <c r="H508" t="s">
        <v>8878</v>
      </c>
      <c r="I508" t="s">
        <v>8879</v>
      </c>
      <c r="J508" t="s">
        <v>8880</v>
      </c>
      <c r="K508" t="s">
        <v>8881</v>
      </c>
      <c r="L508" t="s">
        <v>8886</v>
      </c>
    </row>
    <row r="509" spans="1:13">
      <c r="A509" t="s">
        <v>1134</v>
      </c>
      <c r="B509" t="s">
        <v>1135</v>
      </c>
      <c r="C509" t="s">
        <v>8884</v>
      </c>
      <c r="E509" t="s">
        <v>8885</v>
      </c>
      <c r="G509" t="s">
        <v>7816</v>
      </c>
      <c r="H509" t="s">
        <v>8878</v>
      </c>
      <c r="I509" t="s">
        <v>8879</v>
      </c>
      <c r="J509" t="s">
        <v>8880</v>
      </c>
      <c r="K509" t="s">
        <v>8881</v>
      </c>
      <c r="L509" t="s">
        <v>8886</v>
      </c>
    </row>
    <row r="510" spans="1:13">
      <c r="A510" t="s">
        <v>1136</v>
      </c>
      <c r="B510" t="s">
        <v>1137</v>
      </c>
      <c r="C510" t="s">
        <v>8887</v>
      </c>
      <c r="E510" t="s">
        <v>8888</v>
      </c>
      <c r="G510" t="s">
        <v>7834</v>
      </c>
      <c r="H510" t="s">
        <v>7835</v>
      </c>
      <c r="I510" t="s">
        <v>8030</v>
      </c>
      <c r="J510" t="s">
        <v>8031</v>
      </c>
      <c r="K510" t="s">
        <v>8476</v>
      </c>
      <c r="L510" t="s">
        <v>8889</v>
      </c>
      <c r="M510" t="s">
        <v>8890</v>
      </c>
    </row>
    <row r="511" spans="1:13">
      <c r="A511" t="s">
        <v>1138</v>
      </c>
      <c r="B511" t="s">
        <v>1139</v>
      </c>
      <c r="C511" t="s">
        <v>8887</v>
      </c>
      <c r="E511" t="s">
        <v>8891</v>
      </c>
      <c r="G511" t="s">
        <v>7834</v>
      </c>
      <c r="H511" t="s">
        <v>7835</v>
      </c>
      <c r="I511" t="s">
        <v>8030</v>
      </c>
      <c r="J511" t="s">
        <v>8031</v>
      </c>
      <c r="K511" t="s">
        <v>8476</v>
      </c>
      <c r="L511" t="s">
        <v>8889</v>
      </c>
      <c r="M511" t="s">
        <v>8890</v>
      </c>
    </row>
    <row r="512" spans="1:13">
      <c r="A512" t="s">
        <v>1140</v>
      </c>
      <c r="B512" t="s">
        <v>1141</v>
      </c>
      <c r="C512" t="s">
        <v>8887</v>
      </c>
      <c r="E512" t="s">
        <v>8892</v>
      </c>
      <c r="G512" t="s">
        <v>7834</v>
      </c>
      <c r="H512" t="s">
        <v>7835</v>
      </c>
      <c r="I512" t="s">
        <v>8030</v>
      </c>
      <c r="J512" t="s">
        <v>8031</v>
      </c>
      <c r="K512" t="s">
        <v>8476</v>
      </c>
      <c r="L512" t="s">
        <v>8889</v>
      </c>
      <c r="M512" t="s">
        <v>8890</v>
      </c>
    </row>
    <row r="513" spans="1:14">
      <c r="A513" t="s">
        <v>1142</v>
      </c>
      <c r="B513" t="s">
        <v>1143</v>
      </c>
      <c r="C513" t="s">
        <v>8887</v>
      </c>
      <c r="E513" t="s">
        <v>8893</v>
      </c>
      <c r="G513" t="s">
        <v>7834</v>
      </c>
      <c r="H513" t="s">
        <v>7835</v>
      </c>
      <c r="I513" t="s">
        <v>8030</v>
      </c>
      <c r="J513" t="s">
        <v>8031</v>
      </c>
      <c r="K513" t="s">
        <v>8476</v>
      </c>
      <c r="L513" t="s">
        <v>8889</v>
      </c>
      <c r="M513" t="s">
        <v>8890</v>
      </c>
    </row>
    <row r="514" spans="1:14">
      <c r="A514" t="s">
        <v>1144</v>
      </c>
      <c r="B514" t="s">
        <v>1145</v>
      </c>
      <c r="C514" t="s">
        <v>8887</v>
      </c>
      <c r="E514" t="s">
        <v>8894</v>
      </c>
      <c r="G514" t="s">
        <v>7834</v>
      </c>
      <c r="H514" t="s">
        <v>7835</v>
      </c>
      <c r="I514" t="s">
        <v>8030</v>
      </c>
      <c r="J514" t="s">
        <v>8031</v>
      </c>
      <c r="K514" t="s">
        <v>8476</v>
      </c>
      <c r="L514" t="s">
        <v>8889</v>
      </c>
      <c r="M514" t="s">
        <v>8890</v>
      </c>
    </row>
    <row r="515" spans="1:14">
      <c r="A515" t="s">
        <v>1146</v>
      </c>
      <c r="B515" t="s">
        <v>1147</v>
      </c>
      <c r="C515" t="s">
        <v>8887</v>
      </c>
      <c r="E515" t="s">
        <v>8895</v>
      </c>
      <c r="G515" t="s">
        <v>7834</v>
      </c>
      <c r="H515" t="s">
        <v>7835</v>
      </c>
      <c r="I515" t="s">
        <v>8030</v>
      </c>
      <c r="J515" t="s">
        <v>8031</v>
      </c>
      <c r="K515" t="s">
        <v>8476</v>
      </c>
      <c r="L515" t="s">
        <v>8889</v>
      </c>
      <c r="M515" t="s">
        <v>8890</v>
      </c>
    </row>
    <row r="516" spans="1:14">
      <c r="A516" t="s">
        <v>1148</v>
      </c>
      <c r="B516" t="s">
        <v>1149</v>
      </c>
      <c r="C516" t="s">
        <v>8887</v>
      </c>
      <c r="E516" t="s">
        <v>8896</v>
      </c>
      <c r="G516" t="s">
        <v>7834</v>
      </c>
      <c r="H516" t="s">
        <v>7835</v>
      </c>
      <c r="I516" t="s">
        <v>8030</v>
      </c>
      <c r="J516" t="s">
        <v>8031</v>
      </c>
      <c r="K516" t="s">
        <v>8476</v>
      </c>
      <c r="L516" t="s">
        <v>8889</v>
      </c>
      <c r="M516" t="s">
        <v>8890</v>
      </c>
    </row>
    <row r="517" spans="1:14">
      <c r="A517" t="s">
        <v>1150</v>
      </c>
      <c r="B517" t="s">
        <v>1151</v>
      </c>
      <c r="C517" t="s">
        <v>8887</v>
      </c>
      <c r="E517" t="s">
        <v>8897</v>
      </c>
      <c r="G517" t="s">
        <v>7834</v>
      </c>
      <c r="H517" t="s">
        <v>7835</v>
      </c>
      <c r="I517" t="s">
        <v>8030</v>
      </c>
      <c r="J517" t="s">
        <v>8031</v>
      </c>
      <c r="K517" t="s">
        <v>8476</v>
      </c>
      <c r="L517" t="s">
        <v>8889</v>
      </c>
      <c r="M517" t="s">
        <v>8890</v>
      </c>
    </row>
    <row r="518" spans="1:14">
      <c r="A518" t="s">
        <v>1152</v>
      </c>
      <c r="B518" t="s">
        <v>1153</v>
      </c>
      <c r="C518" t="s">
        <v>8887</v>
      </c>
      <c r="E518" t="s">
        <v>8898</v>
      </c>
      <c r="G518" t="s">
        <v>7834</v>
      </c>
      <c r="H518" t="s">
        <v>7835</v>
      </c>
      <c r="I518" t="s">
        <v>8030</v>
      </c>
      <c r="J518" t="s">
        <v>8031</v>
      </c>
      <c r="K518" t="s">
        <v>8476</v>
      </c>
      <c r="L518" t="s">
        <v>8889</v>
      </c>
      <c r="M518" t="s">
        <v>8890</v>
      </c>
    </row>
    <row r="519" spans="1:14">
      <c r="A519" t="s">
        <v>1154</v>
      </c>
      <c r="B519" t="s">
        <v>1155</v>
      </c>
      <c r="C519" t="s">
        <v>8887</v>
      </c>
      <c r="E519" t="s">
        <v>8899</v>
      </c>
      <c r="G519" t="s">
        <v>7834</v>
      </c>
      <c r="H519" t="s">
        <v>7835</v>
      </c>
      <c r="I519" t="s">
        <v>8030</v>
      </c>
      <c r="J519" t="s">
        <v>8031</v>
      </c>
      <c r="K519" t="s">
        <v>8476</v>
      </c>
      <c r="L519" t="s">
        <v>8889</v>
      </c>
      <c r="M519" t="s">
        <v>8890</v>
      </c>
    </row>
    <row r="520" spans="1:14">
      <c r="A520" t="s">
        <v>1156</v>
      </c>
      <c r="B520" t="s">
        <v>1157</v>
      </c>
      <c r="C520" t="s">
        <v>8887</v>
      </c>
      <c r="E520" t="s">
        <v>8900</v>
      </c>
      <c r="G520" t="s">
        <v>7834</v>
      </c>
      <c r="H520" t="s">
        <v>7835</v>
      </c>
      <c r="I520" t="s">
        <v>8030</v>
      </c>
      <c r="J520" t="s">
        <v>8031</v>
      </c>
      <c r="K520" t="s">
        <v>8476</v>
      </c>
      <c r="L520" t="s">
        <v>8889</v>
      </c>
      <c r="M520" t="s">
        <v>8890</v>
      </c>
    </row>
    <row r="521" spans="1:14">
      <c r="A521" t="s">
        <v>1158</v>
      </c>
      <c r="B521" t="s">
        <v>1159</v>
      </c>
      <c r="C521" t="s">
        <v>8887</v>
      </c>
      <c r="E521" t="s">
        <v>8901</v>
      </c>
      <c r="G521" t="s">
        <v>7834</v>
      </c>
      <c r="H521" t="s">
        <v>7835</v>
      </c>
      <c r="I521" t="s">
        <v>8030</v>
      </c>
      <c r="J521" t="s">
        <v>8031</v>
      </c>
      <c r="K521" t="s">
        <v>8476</v>
      </c>
      <c r="L521" t="s">
        <v>8889</v>
      </c>
      <c r="M521" t="s">
        <v>8890</v>
      </c>
    </row>
    <row r="522" spans="1:14">
      <c r="A522" t="s">
        <v>1160</v>
      </c>
      <c r="B522" t="s">
        <v>1161</v>
      </c>
      <c r="C522" t="s">
        <v>8887</v>
      </c>
      <c r="E522" t="s">
        <v>8902</v>
      </c>
      <c r="G522" t="s">
        <v>7834</v>
      </c>
      <c r="H522" t="s">
        <v>7835</v>
      </c>
      <c r="I522" t="s">
        <v>8030</v>
      </c>
      <c r="J522" t="s">
        <v>8031</v>
      </c>
      <c r="K522" t="s">
        <v>8476</v>
      </c>
      <c r="L522" t="s">
        <v>8889</v>
      </c>
      <c r="M522" t="s">
        <v>8890</v>
      </c>
    </row>
    <row r="523" spans="1:14">
      <c r="A523" t="s">
        <v>1162</v>
      </c>
      <c r="B523" t="s">
        <v>1163</v>
      </c>
      <c r="C523" t="s">
        <v>8887</v>
      </c>
      <c r="E523" t="s">
        <v>8903</v>
      </c>
      <c r="G523" t="s">
        <v>7834</v>
      </c>
      <c r="H523" t="s">
        <v>7835</v>
      </c>
      <c r="I523" t="s">
        <v>8030</v>
      </c>
      <c r="J523" t="s">
        <v>8031</v>
      </c>
      <c r="K523" t="s">
        <v>8476</v>
      </c>
      <c r="L523" t="s">
        <v>8889</v>
      </c>
      <c r="M523" t="s">
        <v>8890</v>
      </c>
    </row>
    <row r="524" spans="1:14">
      <c r="A524" t="s">
        <v>1164</v>
      </c>
      <c r="B524" t="s">
        <v>1165</v>
      </c>
      <c r="C524" t="s">
        <v>8887</v>
      </c>
      <c r="E524" t="s">
        <v>8904</v>
      </c>
      <c r="G524" t="s">
        <v>7834</v>
      </c>
      <c r="H524" t="s">
        <v>7835</v>
      </c>
      <c r="I524" t="s">
        <v>8030</v>
      </c>
      <c r="J524" t="s">
        <v>8031</v>
      </c>
      <c r="K524" t="s">
        <v>8476</v>
      </c>
      <c r="L524" t="s">
        <v>8889</v>
      </c>
      <c r="M524" t="s">
        <v>8890</v>
      </c>
    </row>
    <row r="525" spans="1:14">
      <c r="A525" t="s">
        <v>1166</v>
      </c>
      <c r="B525" t="s">
        <v>1167</v>
      </c>
      <c r="C525" t="s">
        <v>8887</v>
      </c>
      <c r="E525" t="s">
        <v>8905</v>
      </c>
      <c r="G525" t="s">
        <v>7834</v>
      </c>
      <c r="H525" t="s">
        <v>7835</v>
      </c>
      <c r="I525" t="s">
        <v>8030</v>
      </c>
      <c r="J525" t="s">
        <v>8031</v>
      </c>
      <c r="K525" t="s">
        <v>8476</v>
      </c>
      <c r="L525" t="s">
        <v>8889</v>
      </c>
      <c r="M525" t="s">
        <v>8890</v>
      </c>
    </row>
    <row r="526" spans="1:14">
      <c r="A526" t="s">
        <v>1168</v>
      </c>
      <c r="B526" t="s">
        <v>1169</v>
      </c>
      <c r="C526" t="s">
        <v>8906</v>
      </c>
      <c r="E526" t="s">
        <v>8907</v>
      </c>
      <c r="G526" t="s">
        <v>7816</v>
      </c>
      <c r="H526" t="s">
        <v>7817</v>
      </c>
      <c r="I526" t="s">
        <v>8098</v>
      </c>
      <c r="J526" t="s">
        <v>8187</v>
      </c>
      <c r="K526" t="s">
        <v>8188</v>
      </c>
      <c r="L526" t="s">
        <v>8189</v>
      </c>
      <c r="M526" t="s">
        <v>8190</v>
      </c>
      <c r="N526" t="s">
        <v>8191</v>
      </c>
    </row>
    <row r="527" spans="1:14">
      <c r="A527" t="s">
        <v>1170</v>
      </c>
      <c r="B527" t="s">
        <v>1171</v>
      </c>
      <c r="C527" t="s">
        <v>8908</v>
      </c>
      <c r="E527" t="s">
        <v>8909</v>
      </c>
      <c r="G527" t="s">
        <v>7834</v>
      </c>
      <c r="H527" t="s">
        <v>7835</v>
      </c>
      <c r="I527" t="s">
        <v>8030</v>
      </c>
      <c r="J527" t="s">
        <v>8031</v>
      </c>
      <c r="K527" t="s">
        <v>8476</v>
      </c>
      <c r="L527" t="s">
        <v>8910</v>
      </c>
    </row>
    <row r="528" spans="1:14">
      <c r="A528" t="s">
        <v>1172</v>
      </c>
      <c r="B528" t="s">
        <v>1173</v>
      </c>
      <c r="C528" t="s">
        <v>8908</v>
      </c>
      <c r="E528" t="s">
        <v>8911</v>
      </c>
      <c r="G528" t="s">
        <v>7834</v>
      </c>
      <c r="H528" t="s">
        <v>7835</v>
      </c>
      <c r="I528" t="s">
        <v>8030</v>
      </c>
      <c r="J528" t="s">
        <v>8031</v>
      </c>
      <c r="K528" t="s">
        <v>8476</v>
      </c>
      <c r="L528" t="s">
        <v>8910</v>
      </c>
    </row>
    <row r="529" spans="1:12">
      <c r="A529" t="s">
        <v>1174</v>
      </c>
      <c r="B529" t="s">
        <v>1175</v>
      </c>
      <c r="C529" t="s">
        <v>8908</v>
      </c>
      <c r="E529" t="s">
        <v>8912</v>
      </c>
      <c r="G529" t="s">
        <v>7834</v>
      </c>
      <c r="H529" t="s">
        <v>7835</v>
      </c>
      <c r="I529" t="s">
        <v>8030</v>
      </c>
      <c r="J529" t="s">
        <v>8031</v>
      </c>
      <c r="K529" t="s">
        <v>8476</v>
      </c>
      <c r="L529" t="s">
        <v>8910</v>
      </c>
    </row>
    <row r="530" spans="1:12">
      <c r="A530" t="s">
        <v>1176</v>
      </c>
      <c r="B530" t="s">
        <v>1177</v>
      </c>
      <c r="C530" t="s">
        <v>8908</v>
      </c>
      <c r="E530" t="s">
        <v>8913</v>
      </c>
      <c r="G530" t="s">
        <v>7834</v>
      </c>
      <c r="H530" t="s">
        <v>7835</v>
      </c>
      <c r="I530" t="s">
        <v>8030</v>
      </c>
      <c r="J530" t="s">
        <v>8031</v>
      </c>
      <c r="K530" t="s">
        <v>8476</v>
      </c>
      <c r="L530" t="s">
        <v>8910</v>
      </c>
    </row>
    <row r="531" spans="1:12">
      <c r="A531" t="s">
        <v>1178</v>
      </c>
      <c r="B531" t="s">
        <v>1179</v>
      </c>
      <c r="C531" t="s">
        <v>8908</v>
      </c>
      <c r="E531" t="s">
        <v>8914</v>
      </c>
      <c r="G531" t="s">
        <v>7834</v>
      </c>
      <c r="H531" t="s">
        <v>7835</v>
      </c>
      <c r="I531" t="s">
        <v>8030</v>
      </c>
      <c r="J531" t="s">
        <v>8031</v>
      </c>
      <c r="K531" t="s">
        <v>8476</v>
      </c>
      <c r="L531" t="s">
        <v>8910</v>
      </c>
    </row>
    <row r="532" spans="1:12">
      <c r="A532" t="s">
        <v>1180</v>
      </c>
      <c r="B532" t="s">
        <v>1181</v>
      </c>
      <c r="C532" t="s">
        <v>8908</v>
      </c>
      <c r="E532" t="s">
        <v>8915</v>
      </c>
      <c r="G532" t="s">
        <v>7834</v>
      </c>
      <c r="H532" t="s">
        <v>7835</v>
      </c>
      <c r="I532" t="s">
        <v>8030</v>
      </c>
      <c r="J532" t="s">
        <v>8031</v>
      </c>
      <c r="K532" t="s">
        <v>8476</v>
      </c>
      <c r="L532" t="s">
        <v>8910</v>
      </c>
    </row>
    <row r="533" spans="1:12">
      <c r="A533" t="s">
        <v>1182</v>
      </c>
      <c r="B533" t="s">
        <v>1183</v>
      </c>
      <c r="C533" t="s">
        <v>8908</v>
      </c>
      <c r="E533" t="s">
        <v>8916</v>
      </c>
      <c r="G533" t="s">
        <v>7834</v>
      </c>
      <c r="H533" t="s">
        <v>7835</v>
      </c>
      <c r="I533" t="s">
        <v>8030</v>
      </c>
      <c r="J533" t="s">
        <v>8031</v>
      </c>
      <c r="K533" t="s">
        <v>8476</v>
      </c>
      <c r="L533" t="s">
        <v>8910</v>
      </c>
    </row>
    <row r="534" spans="1:12">
      <c r="A534" t="s">
        <v>1184</v>
      </c>
      <c r="B534" t="s">
        <v>1185</v>
      </c>
      <c r="C534" t="s">
        <v>8908</v>
      </c>
      <c r="E534" t="s">
        <v>8917</v>
      </c>
      <c r="G534" t="s">
        <v>7834</v>
      </c>
      <c r="H534" t="s">
        <v>7835</v>
      </c>
      <c r="I534" t="s">
        <v>8030</v>
      </c>
      <c r="J534" t="s">
        <v>8031</v>
      </c>
      <c r="K534" t="s">
        <v>8476</v>
      </c>
      <c r="L534" t="s">
        <v>8910</v>
      </c>
    </row>
    <row r="535" spans="1:12">
      <c r="A535" t="s">
        <v>1186</v>
      </c>
      <c r="B535" t="s">
        <v>1187</v>
      </c>
      <c r="C535" t="s">
        <v>8908</v>
      </c>
      <c r="E535" t="s">
        <v>8918</v>
      </c>
      <c r="G535" t="s">
        <v>7834</v>
      </c>
      <c r="H535" t="s">
        <v>7835</v>
      </c>
      <c r="I535" t="s">
        <v>8030</v>
      </c>
      <c r="J535" t="s">
        <v>8031</v>
      </c>
      <c r="K535" t="s">
        <v>8476</v>
      </c>
      <c r="L535" t="s">
        <v>8910</v>
      </c>
    </row>
    <row r="536" spans="1:12">
      <c r="A536" t="s">
        <v>1188</v>
      </c>
      <c r="B536" t="s">
        <v>1189</v>
      </c>
      <c r="C536" t="s">
        <v>8908</v>
      </c>
      <c r="E536" t="s">
        <v>8919</v>
      </c>
      <c r="G536" t="s">
        <v>7834</v>
      </c>
      <c r="H536" t="s">
        <v>7835</v>
      </c>
      <c r="I536" t="s">
        <v>8030</v>
      </c>
      <c r="J536" t="s">
        <v>8031</v>
      </c>
      <c r="K536" t="s">
        <v>8476</v>
      </c>
      <c r="L536" t="s">
        <v>8910</v>
      </c>
    </row>
    <row r="537" spans="1:12">
      <c r="A537" t="s">
        <v>1190</v>
      </c>
      <c r="B537" t="s">
        <v>1191</v>
      </c>
      <c r="C537" t="s">
        <v>8920</v>
      </c>
      <c r="E537" t="s">
        <v>8921</v>
      </c>
      <c r="G537" t="s">
        <v>7834</v>
      </c>
      <c r="H537" t="s">
        <v>7835</v>
      </c>
      <c r="I537" t="s">
        <v>7836</v>
      </c>
      <c r="J537" t="s">
        <v>7867</v>
      </c>
      <c r="K537" t="s">
        <v>7868</v>
      </c>
      <c r="L537" t="s">
        <v>7869</v>
      </c>
    </row>
    <row r="538" spans="1:12">
      <c r="A538" t="s">
        <v>1192</v>
      </c>
      <c r="B538" t="s">
        <v>1193</v>
      </c>
      <c r="C538" t="s">
        <v>8920</v>
      </c>
      <c r="E538" t="s">
        <v>8922</v>
      </c>
      <c r="G538" t="s">
        <v>7834</v>
      </c>
      <c r="H538" t="s">
        <v>7835</v>
      </c>
      <c r="I538" t="s">
        <v>7836</v>
      </c>
      <c r="J538" t="s">
        <v>7867</v>
      </c>
      <c r="K538" t="s">
        <v>7868</v>
      </c>
      <c r="L538" t="s">
        <v>7869</v>
      </c>
    </row>
    <row r="539" spans="1:12">
      <c r="A539" t="s">
        <v>1194</v>
      </c>
      <c r="B539" t="s">
        <v>1195</v>
      </c>
      <c r="C539" t="s">
        <v>8920</v>
      </c>
      <c r="E539" t="s">
        <v>8923</v>
      </c>
      <c r="G539" t="s">
        <v>7834</v>
      </c>
      <c r="H539" t="s">
        <v>7835</v>
      </c>
      <c r="I539" t="s">
        <v>7836</v>
      </c>
      <c r="J539" t="s">
        <v>7867</v>
      </c>
      <c r="K539" t="s">
        <v>7868</v>
      </c>
      <c r="L539" t="s">
        <v>7869</v>
      </c>
    </row>
    <row r="540" spans="1:12">
      <c r="A540" t="s">
        <v>1196</v>
      </c>
      <c r="B540" t="s">
        <v>1197</v>
      </c>
      <c r="C540" t="s">
        <v>8920</v>
      </c>
      <c r="E540" t="s">
        <v>8924</v>
      </c>
      <c r="G540" t="s">
        <v>7834</v>
      </c>
      <c r="H540" t="s">
        <v>7835</v>
      </c>
      <c r="I540" t="s">
        <v>7836</v>
      </c>
      <c r="J540" t="s">
        <v>7867</v>
      </c>
      <c r="K540" t="s">
        <v>7868</v>
      </c>
      <c r="L540" t="s">
        <v>7869</v>
      </c>
    </row>
    <row r="541" spans="1:12">
      <c r="A541" t="s">
        <v>1198</v>
      </c>
      <c r="B541" t="s">
        <v>1199</v>
      </c>
      <c r="C541" t="s">
        <v>8920</v>
      </c>
      <c r="E541" t="s">
        <v>8925</v>
      </c>
      <c r="G541" t="s">
        <v>7834</v>
      </c>
      <c r="H541" t="s">
        <v>7835</v>
      </c>
      <c r="I541" t="s">
        <v>7836</v>
      </c>
      <c r="J541" t="s">
        <v>7867</v>
      </c>
      <c r="K541" t="s">
        <v>7868</v>
      </c>
      <c r="L541" t="s">
        <v>7869</v>
      </c>
    </row>
    <row r="542" spans="1:12">
      <c r="A542" t="s">
        <v>1200</v>
      </c>
      <c r="B542" t="s">
        <v>1201</v>
      </c>
      <c r="C542" t="s">
        <v>8920</v>
      </c>
      <c r="E542" t="s">
        <v>8926</v>
      </c>
      <c r="G542" t="s">
        <v>7834</v>
      </c>
      <c r="H542" t="s">
        <v>7835</v>
      </c>
      <c r="I542" t="s">
        <v>7836</v>
      </c>
      <c r="J542" t="s">
        <v>7867</v>
      </c>
      <c r="K542" t="s">
        <v>7868</v>
      </c>
      <c r="L542" t="s">
        <v>7869</v>
      </c>
    </row>
    <row r="543" spans="1:12">
      <c r="A543" t="s">
        <v>1202</v>
      </c>
      <c r="B543" t="s">
        <v>1203</v>
      </c>
      <c r="C543" t="s">
        <v>8920</v>
      </c>
      <c r="E543" t="s">
        <v>8927</v>
      </c>
      <c r="G543" t="s">
        <v>7834</v>
      </c>
      <c r="H543" t="s">
        <v>7835</v>
      </c>
      <c r="I543" t="s">
        <v>7836</v>
      </c>
      <c r="J543" t="s">
        <v>7867</v>
      </c>
      <c r="K543" t="s">
        <v>7868</v>
      </c>
      <c r="L543" t="s">
        <v>7869</v>
      </c>
    </row>
    <row r="544" spans="1:12">
      <c r="A544" t="s">
        <v>1204</v>
      </c>
      <c r="B544" t="s">
        <v>1205</v>
      </c>
      <c r="C544" t="s">
        <v>8928</v>
      </c>
      <c r="D544" t="s">
        <v>8929</v>
      </c>
      <c r="E544" t="s">
        <v>8930</v>
      </c>
      <c r="G544" t="s">
        <v>7834</v>
      </c>
      <c r="H544" t="s">
        <v>7835</v>
      </c>
      <c r="I544" t="s">
        <v>7914</v>
      </c>
      <c r="J544" t="s">
        <v>8333</v>
      </c>
      <c r="K544" t="s">
        <v>8334</v>
      </c>
      <c r="L544" t="s">
        <v>8931</v>
      </c>
    </row>
    <row r="545" spans="1:12">
      <c r="A545" t="s">
        <v>1206</v>
      </c>
      <c r="B545" t="s">
        <v>1207</v>
      </c>
      <c r="C545" t="s">
        <v>8928</v>
      </c>
      <c r="D545" t="s">
        <v>8932</v>
      </c>
      <c r="E545" t="s">
        <v>8933</v>
      </c>
      <c r="G545" t="s">
        <v>7834</v>
      </c>
      <c r="H545" t="s">
        <v>7835</v>
      </c>
      <c r="I545" t="s">
        <v>7914</v>
      </c>
      <c r="J545" t="s">
        <v>8333</v>
      </c>
      <c r="K545" t="s">
        <v>8334</v>
      </c>
      <c r="L545" t="s">
        <v>8931</v>
      </c>
    </row>
    <row r="546" spans="1:12">
      <c r="A546" t="s">
        <v>1208</v>
      </c>
      <c r="B546" t="s">
        <v>1209</v>
      </c>
      <c r="C546" t="s">
        <v>8934</v>
      </c>
      <c r="E546" t="s">
        <v>8935</v>
      </c>
      <c r="G546" t="s">
        <v>7834</v>
      </c>
      <c r="H546" t="s">
        <v>7835</v>
      </c>
      <c r="I546" t="s">
        <v>7836</v>
      </c>
      <c r="J546" t="s">
        <v>7867</v>
      </c>
      <c r="K546" t="s">
        <v>7868</v>
      </c>
      <c r="L546" t="s">
        <v>7869</v>
      </c>
    </row>
    <row r="547" spans="1:12">
      <c r="A547" t="s">
        <v>1210</v>
      </c>
      <c r="B547" t="s">
        <v>1211</v>
      </c>
      <c r="C547" t="s">
        <v>8934</v>
      </c>
      <c r="E547" t="s">
        <v>8936</v>
      </c>
      <c r="G547" t="s">
        <v>7834</v>
      </c>
      <c r="H547" t="s">
        <v>7835</v>
      </c>
      <c r="I547" t="s">
        <v>7836</v>
      </c>
      <c r="J547" t="s">
        <v>7867</v>
      </c>
      <c r="K547" t="s">
        <v>7868</v>
      </c>
      <c r="L547" t="s">
        <v>7869</v>
      </c>
    </row>
    <row r="548" spans="1:12">
      <c r="A548" t="s">
        <v>1212</v>
      </c>
      <c r="B548" t="s">
        <v>1213</v>
      </c>
      <c r="C548" t="s">
        <v>8937</v>
      </c>
      <c r="E548" t="s">
        <v>8938</v>
      </c>
      <c r="G548" t="s">
        <v>7834</v>
      </c>
      <c r="H548" t="s">
        <v>7835</v>
      </c>
      <c r="I548" t="s">
        <v>7914</v>
      </c>
      <c r="J548" t="s">
        <v>7969</v>
      </c>
      <c r="K548" t="s">
        <v>8939</v>
      </c>
      <c r="L548" t="s">
        <v>8940</v>
      </c>
    </row>
    <row r="549" spans="1:12">
      <c r="A549" t="s">
        <v>1214</v>
      </c>
      <c r="B549" t="s">
        <v>1215</v>
      </c>
      <c r="C549" t="s">
        <v>8937</v>
      </c>
      <c r="E549" t="s">
        <v>8941</v>
      </c>
      <c r="G549" t="s">
        <v>7834</v>
      </c>
      <c r="H549" t="s">
        <v>7835</v>
      </c>
      <c r="I549" t="s">
        <v>7914</v>
      </c>
      <c r="J549" t="s">
        <v>7969</v>
      </c>
      <c r="K549" t="s">
        <v>8939</v>
      </c>
      <c r="L549" t="s">
        <v>8940</v>
      </c>
    </row>
    <row r="550" spans="1:12">
      <c r="A550" t="s">
        <v>1216</v>
      </c>
      <c r="B550" t="s">
        <v>1217</v>
      </c>
      <c r="C550" t="s">
        <v>8937</v>
      </c>
      <c r="E550" t="s">
        <v>8942</v>
      </c>
      <c r="G550" t="s">
        <v>7834</v>
      </c>
      <c r="H550" t="s">
        <v>7835</v>
      </c>
      <c r="I550" t="s">
        <v>7914</v>
      </c>
      <c r="J550" t="s">
        <v>7969</v>
      </c>
      <c r="K550" t="s">
        <v>8939</v>
      </c>
      <c r="L550" t="s">
        <v>8940</v>
      </c>
    </row>
    <row r="551" spans="1:12">
      <c r="A551" t="s">
        <v>1218</v>
      </c>
      <c r="B551" t="s">
        <v>1219</v>
      </c>
      <c r="C551" t="s">
        <v>8937</v>
      </c>
      <c r="E551" t="s">
        <v>8943</v>
      </c>
      <c r="G551" t="s">
        <v>7834</v>
      </c>
      <c r="H551" t="s">
        <v>7835</v>
      </c>
      <c r="I551" t="s">
        <v>7914</v>
      </c>
      <c r="J551" t="s">
        <v>7969</v>
      </c>
      <c r="K551" t="s">
        <v>8939</v>
      </c>
      <c r="L551" t="s">
        <v>8940</v>
      </c>
    </row>
    <row r="552" spans="1:12">
      <c r="A552" t="s">
        <v>1220</v>
      </c>
      <c r="B552" t="s">
        <v>1221</v>
      </c>
      <c r="C552" t="s">
        <v>8937</v>
      </c>
      <c r="E552" t="s">
        <v>8944</v>
      </c>
      <c r="G552" t="s">
        <v>7834</v>
      </c>
      <c r="H552" t="s">
        <v>7835</v>
      </c>
      <c r="I552" t="s">
        <v>7914</v>
      </c>
      <c r="J552" t="s">
        <v>7969</v>
      </c>
      <c r="K552" t="s">
        <v>8939</v>
      </c>
      <c r="L552" t="s">
        <v>8940</v>
      </c>
    </row>
    <row r="553" spans="1:12">
      <c r="A553" t="s">
        <v>1222</v>
      </c>
      <c r="B553" t="s">
        <v>1223</v>
      </c>
      <c r="C553" t="s">
        <v>8937</v>
      </c>
      <c r="E553" t="s">
        <v>8945</v>
      </c>
      <c r="G553" t="s">
        <v>7834</v>
      </c>
      <c r="H553" t="s">
        <v>7835</v>
      </c>
      <c r="I553" t="s">
        <v>7914</v>
      </c>
      <c r="J553" t="s">
        <v>7969</v>
      </c>
      <c r="K553" t="s">
        <v>8939</v>
      </c>
      <c r="L553" t="s">
        <v>8940</v>
      </c>
    </row>
    <row r="554" spans="1:12">
      <c r="A554" t="s">
        <v>1224</v>
      </c>
      <c r="B554" t="s">
        <v>1225</v>
      </c>
      <c r="C554" t="s">
        <v>8937</v>
      </c>
      <c r="E554" t="s">
        <v>8946</v>
      </c>
      <c r="G554" t="s">
        <v>7834</v>
      </c>
      <c r="H554" t="s">
        <v>7835</v>
      </c>
      <c r="I554" t="s">
        <v>7914</v>
      </c>
      <c r="J554" t="s">
        <v>7969</v>
      </c>
      <c r="K554" t="s">
        <v>8939</v>
      </c>
      <c r="L554" t="s">
        <v>8940</v>
      </c>
    </row>
    <row r="555" spans="1:12">
      <c r="A555" t="s">
        <v>1226</v>
      </c>
      <c r="B555" t="s">
        <v>1227</v>
      </c>
      <c r="C555" t="s">
        <v>8937</v>
      </c>
      <c r="E555" t="s">
        <v>8947</v>
      </c>
      <c r="G555" t="s">
        <v>7834</v>
      </c>
      <c r="H555" t="s">
        <v>7835</v>
      </c>
      <c r="I555" t="s">
        <v>7914</v>
      </c>
      <c r="J555" t="s">
        <v>7969</v>
      </c>
      <c r="K555" t="s">
        <v>8939</v>
      </c>
      <c r="L555" t="s">
        <v>8940</v>
      </c>
    </row>
    <row r="556" spans="1:12">
      <c r="A556" t="s">
        <v>1228</v>
      </c>
      <c r="B556" t="s">
        <v>1229</v>
      </c>
      <c r="C556" t="s">
        <v>8937</v>
      </c>
      <c r="E556" t="s">
        <v>8948</v>
      </c>
      <c r="G556" t="s">
        <v>7834</v>
      </c>
      <c r="H556" t="s">
        <v>7835</v>
      </c>
      <c r="I556" t="s">
        <v>7914</v>
      </c>
      <c r="J556" t="s">
        <v>7969</v>
      </c>
      <c r="K556" t="s">
        <v>8939</v>
      </c>
      <c r="L556" t="s">
        <v>8940</v>
      </c>
    </row>
    <row r="557" spans="1:12">
      <c r="A557" t="s">
        <v>1230</v>
      </c>
      <c r="B557" t="s">
        <v>1231</v>
      </c>
      <c r="C557" t="s">
        <v>8937</v>
      </c>
      <c r="E557" t="s">
        <v>8949</v>
      </c>
      <c r="G557" t="s">
        <v>7834</v>
      </c>
      <c r="H557" t="s">
        <v>7835</v>
      </c>
      <c r="I557" t="s">
        <v>7914</v>
      </c>
      <c r="J557" t="s">
        <v>7969</v>
      </c>
      <c r="K557" t="s">
        <v>8939</v>
      </c>
      <c r="L557" t="s">
        <v>8940</v>
      </c>
    </row>
    <row r="558" spans="1:12">
      <c r="A558" t="s">
        <v>1232</v>
      </c>
      <c r="B558" t="s">
        <v>1233</v>
      </c>
      <c r="C558" t="s">
        <v>8937</v>
      </c>
      <c r="E558" t="s">
        <v>8950</v>
      </c>
      <c r="G558" t="s">
        <v>7834</v>
      </c>
      <c r="H558" t="s">
        <v>7835</v>
      </c>
      <c r="I558" t="s">
        <v>7914</v>
      </c>
      <c r="J558" t="s">
        <v>7969</v>
      </c>
      <c r="K558" t="s">
        <v>8939</v>
      </c>
      <c r="L558" t="s">
        <v>8940</v>
      </c>
    </row>
    <row r="559" spans="1:12">
      <c r="A559" t="s">
        <v>1234</v>
      </c>
      <c r="B559" t="s">
        <v>1235</v>
      </c>
      <c r="C559" t="s">
        <v>8937</v>
      </c>
      <c r="E559" t="s">
        <v>8951</v>
      </c>
      <c r="G559" t="s">
        <v>7834</v>
      </c>
      <c r="H559" t="s">
        <v>7835</v>
      </c>
      <c r="I559" t="s">
        <v>7914</v>
      </c>
      <c r="J559" t="s">
        <v>7969</v>
      </c>
      <c r="K559" t="s">
        <v>8939</v>
      </c>
      <c r="L559" t="s">
        <v>8940</v>
      </c>
    </row>
    <row r="560" spans="1:12">
      <c r="A560" t="s">
        <v>1236</v>
      </c>
      <c r="B560" t="s">
        <v>1237</v>
      </c>
      <c r="C560" t="s">
        <v>8937</v>
      </c>
      <c r="E560" t="s">
        <v>8952</v>
      </c>
      <c r="G560" t="s">
        <v>7834</v>
      </c>
      <c r="H560" t="s">
        <v>7835</v>
      </c>
      <c r="I560" t="s">
        <v>7914</v>
      </c>
      <c r="J560" t="s">
        <v>7969</v>
      </c>
      <c r="K560" t="s">
        <v>8939</v>
      </c>
      <c r="L560" t="s">
        <v>8940</v>
      </c>
    </row>
    <row r="561" spans="1:16">
      <c r="A561" t="s">
        <v>1238</v>
      </c>
      <c r="B561" t="s">
        <v>1239</v>
      </c>
      <c r="C561" t="s">
        <v>8937</v>
      </c>
      <c r="E561" t="s">
        <v>8953</v>
      </c>
      <c r="G561" t="s">
        <v>7834</v>
      </c>
      <c r="H561" t="s">
        <v>7835</v>
      </c>
      <c r="I561" t="s">
        <v>7914</v>
      </c>
      <c r="J561" t="s">
        <v>7969</v>
      </c>
      <c r="K561" t="s">
        <v>8939</v>
      </c>
      <c r="L561" t="s">
        <v>8940</v>
      </c>
    </row>
    <row r="562" spans="1:16">
      <c r="A562" t="s">
        <v>1240</v>
      </c>
      <c r="B562" t="s">
        <v>1241</v>
      </c>
      <c r="C562" t="s">
        <v>8937</v>
      </c>
      <c r="E562" t="s">
        <v>8954</v>
      </c>
      <c r="G562" t="s">
        <v>7834</v>
      </c>
      <c r="H562" t="s">
        <v>7835</v>
      </c>
      <c r="I562" t="s">
        <v>7914</v>
      </c>
      <c r="J562" t="s">
        <v>7969</v>
      </c>
      <c r="K562" t="s">
        <v>8939</v>
      </c>
      <c r="L562" t="s">
        <v>8940</v>
      </c>
    </row>
    <row r="563" spans="1:16">
      <c r="A563" t="s">
        <v>1242</v>
      </c>
      <c r="B563" t="s">
        <v>1243</v>
      </c>
      <c r="C563" t="s">
        <v>8937</v>
      </c>
      <c r="E563" t="s">
        <v>8955</v>
      </c>
      <c r="G563" t="s">
        <v>7834</v>
      </c>
      <c r="H563" t="s">
        <v>7835</v>
      </c>
      <c r="I563" t="s">
        <v>7914</v>
      </c>
      <c r="J563" t="s">
        <v>7969</v>
      </c>
      <c r="K563" t="s">
        <v>8939</v>
      </c>
      <c r="L563" t="s">
        <v>8940</v>
      </c>
    </row>
    <row r="564" spans="1:16">
      <c r="A564" t="s">
        <v>1244</v>
      </c>
      <c r="B564" t="s">
        <v>1245</v>
      </c>
      <c r="C564" t="s">
        <v>8937</v>
      </c>
      <c r="E564" t="s">
        <v>8956</v>
      </c>
      <c r="G564" t="s">
        <v>7834</v>
      </c>
      <c r="H564" t="s">
        <v>7835</v>
      </c>
      <c r="I564" t="s">
        <v>7914</v>
      </c>
      <c r="J564" t="s">
        <v>7969</v>
      </c>
      <c r="K564" t="s">
        <v>8939</v>
      </c>
      <c r="L564" t="s">
        <v>8940</v>
      </c>
    </row>
    <row r="565" spans="1:16">
      <c r="A565" t="s">
        <v>1246</v>
      </c>
      <c r="B565" t="s">
        <v>1247</v>
      </c>
      <c r="C565" t="s">
        <v>8937</v>
      </c>
      <c r="E565" t="s">
        <v>8957</v>
      </c>
      <c r="G565" t="s">
        <v>7834</v>
      </c>
      <c r="H565" t="s">
        <v>7835</v>
      </c>
      <c r="I565" t="s">
        <v>7914</v>
      </c>
      <c r="J565" t="s">
        <v>7969</v>
      </c>
      <c r="K565" t="s">
        <v>8939</v>
      </c>
      <c r="L565" t="s">
        <v>8940</v>
      </c>
    </row>
    <row r="566" spans="1:16">
      <c r="A566" t="s">
        <v>1248</v>
      </c>
      <c r="B566" t="s">
        <v>1249</v>
      </c>
      <c r="C566" t="s">
        <v>8937</v>
      </c>
      <c r="E566" t="s">
        <v>8958</v>
      </c>
      <c r="G566" t="s">
        <v>7834</v>
      </c>
      <c r="H566" t="s">
        <v>7835</v>
      </c>
      <c r="I566" t="s">
        <v>7914</v>
      </c>
      <c r="J566" t="s">
        <v>7969</v>
      </c>
      <c r="K566" t="s">
        <v>8939</v>
      </c>
      <c r="L566" t="s">
        <v>8940</v>
      </c>
    </row>
    <row r="567" spans="1:16">
      <c r="A567" t="s">
        <v>1250</v>
      </c>
      <c r="B567" t="s">
        <v>1251</v>
      </c>
      <c r="C567" t="s">
        <v>8937</v>
      </c>
      <c r="E567" t="s">
        <v>8959</v>
      </c>
      <c r="G567" t="s">
        <v>7834</v>
      </c>
      <c r="H567" t="s">
        <v>7835</v>
      </c>
      <c r="I567" t="s">
        <v>7914</v>
      </c>
      <c r="J567" t="s">
        <v>7969</v>
      </c>
      <c r="K567" t="s">
        <v>8939</v>
      </c>
      <c r="L567" t="s">
        <v>8940</v>
      </c>
    </row>
    <row r="568" spans="1:16">
      <c r="A568" t="s">
        <v>1252</v>
      </c>
      <c r="B568" t="s">
        <v>1253</v>
      </c>
      <c r="C568" t="s">
        <v>8937</v>
      </c>
      <c r="E568" t="s">
        <v>8960</v>
      </c>
      <c r="G568" t="s">
        <v>7834</v>
      </c>
      <c r="H568" t="s">
        <v>7835</v>
      </c>
      <c r="I568" t="s">
        <v>7914</v>
      </c>
      <c r="J568" t="s">
        <v>7969</v>
      </c>
      <c r="K568" t="s">
        <v>8939</v>
      </c>
      <c r="L568" t="s">
        <v>8940</v>
      </c>
    </row>
    <row r="569" spans="1:16">
      <c r="A569" t="s">
        <v>1254</v>
      </c>
      <c r="B569" t="s">
        <v>1255</v>
      </c>
      <c r="C569" t="s">
        <v>8937</v>
      </c>
      <c r="E569" t="s">
        <v>8961</v>
      </c>
      <c r="G569" t="s">
        <v>7834</v>
      </c>
      <c r="H569" t="s">
        <v>7835</v>
      </c>
      <c r="I569" t="s">
        <v>7914</v>
      </c>
      <c r="J569" t="s">
        <v>7969</v>
      </c>
      <c r="K569" t="s">
        <v>8939</v>
      </c>
      <c r="L569" t="s">
        <v>8940</v>
      </c>
    </row>
    <row r="570" spans="1:16">
      <c r="A570" t="s">
        <v>1256</v>
      </c>
      <c r="B570" t="s">
        <v>1257</v>
      </c>
      <c r="C570" t="s">
        <v>8962</v>
      </c>
      <c r="E570" t="s">
        <v>8963</v>
      </c>
      <c r="G570" t="s">
        <v>7834</v>
      </c>
      <c r="H570" t="s">
        <v>7835</v>
      </c>
      <c r="I570" t="s">
        <v>7914</v>
      </c>
      <c r="J570" t="s">
        <v>8000</v>
      </c>
      <c r="K570" t="s">
        <v>8964</v>
      </c>
      <c r="L570" t="s">
        <v>8965</v>
      </c>
      <c r="M570" t="s">
        <v>8966</v>
      </c>
    </row>
    <row r="571" spans="1:16">
      <c r="A571" t="s">
        <v>1258</v>
      </c>
      <c r="B571" t="s">
        <v>1259</v>
      </c>
      <c r="C571" t="s">
        <v>8967</v>
      </c>
      <c r="E571" t="s">
        <v>8968</v>
      </c>
      <c r="G571" t="s">
        <v>7816</v>
      </c>
      <c r="H571" t="s">
        <v>7921</v>
      </c>
      <c r="I571" t="s">
        <v>7922</v>
      </c>
      <c r="J571" t="s">
        <v>7930</v>
      </c>
      <c r="K571" t="s">
        <v>8257</v>
      </c>
      <c r="L571" t="s">
        <v>8258</v>
      </c>
      <c r="M571" t="s">
        <v>8259</v>
      </c>
      <c r="N571" t="s">
        <v>8969</v>
      </c>
      <c r="O571" t="s">
        <v>8970</v>
      </c>
    </row>
    <row r="572" spans="1:16">
      <c r="A572" t="s">
        <v>1260</v>
      </c>
      <c r="B572" t="s">
        <v>1261</v>
      </c>
      <c r="C572" t="s">
        <v>8971</v>
      </c>
      <c r="E572" t="s">
        <v>8972</v>
      </c>
      <c r="G572" t="s">
        <v>7816</v>
      </c>
      <c r="H572" t="s">
        <v>7921</v>
      </c>
      <c r="I572" t="s">
        <v>7922</v>
      </c>
      <c r="J572" t="s">
        <v>7930</v>
      </c>
      <c r="K572" t="s">
        <v>8257</v>
      </c>
      <c r="L572" t="s">
        <v>8258</v>
      </c>
      <c r="M572" t="s">
        <v>8259</v>
      </c>
      <c r="N572" t="s">
        <v>8969</v>
      </c>
      <c r="O572" t="s">
        <v>8973</v>
      </c>
      <c r="P572" t="s">
        <v>8974</v>
      </c>
    </row>
    <row r="573" spans="1:16">
      <c r="A573" t="s">
        <v>1262</v>
      </c>
      <c r="B573" t="s">
        <v>1263</v>
      </c>
      <c r="C573" t="s">
        <v>8975</v>
      </c>
      <c r="E573" t="s">
        <v>8976</v>
      </c>
      <c r="G573" t="s">
        <v>7834</v>
      </c>
      <c r="H573" t="s">
        <v>7858</v>
      </c>
      <c r="I573" t="s">
        <v>7859</v>
      </c>
      <c r="J573" t="s">
        <v>7860</v>
      </c>
      <c r="K573" t="s">
        <v>7861</v>
      </c>
      <c r="L573" t="s">
        <v>8300</v>
      </c>
    </row>
    <row r="574" spans="1:16">
      <c r="A574" t="s">
        <v>1264</v>
      </c>
      <c r="B574" t="s">
        <v>1265</v>
      </c>
      <c r="C574" t="s">
        <v>8975</v>
      </c>
      <c r="E574" t="s">
        <v>8977</v>
      </c>
      <c r="G574" t="s">
        <v>7834</v>
      </c>
      <c r="H574" t="s">
        <v>7858</v>
      </c>
      <c r="I574" t="s">
        <v>7859</v>
      </c>
      <c r="J574" t="s">
        <v>7860</v>
      </c>
      <c r="K574" t="s">
        <v>7861</v>
      </c>
      <c r="L574" t="s">
        <v>8300</v>
      </c>
    </row>
    <row r="575" spans="1:16">
      <c r="A575" t="s">
        <v>1266</v>
      </c>
      <c r="B575" t="s">
        <v>1267</v>
      </c>
      <c r="C575" t="s">
        <v>8975</v>
      </c>
      <c r="E575" t="s">
        <v>8978</v>
      </c>
      <c r="G575" t="s">
        <v>7834</v>
      </c>
      <c r="H575" t="s">
        <v>7858</v>
      </c>
      <c r="I575" t="s">
        <v>7859</v>
      </c>
      <c r="J575" t="s">
        <v>7860</v>
      </c>
      <c r="K575" t="s">
        <v>7861</v>
      </c>
      <c r="L575" t="s">
        <v>8300</v>
      </c>
    </row>
    <row r="576" spans="1:16">
      <c r="A576" t="s">
        <v>1268</v>
      </c>
      <c r="B576" t="s">
        <v>1269</v>
      </c>
      <c r="C576" t="s">
        <v>8979</v>
      </c>
      <c r="D576" t="s">
        <v>8980</v>
      </c>
      <c r="E576" t="s">
        <v>8981</v>
      </c>
      <c r="G576" t="s">
        <v>7834</v>
      </c>
      <c r="H576" t="s">
        <v>7835</v>
      </c>
      <c r="I576" t="s">
        <v>7914</v>
      </c>
      <c r="J576" t="s">
        <v>7915</v>
      </c>
      <c r="K576" t="s">
        <v>7916</v>
      </c>
      <c r="L576" t="s">
        <v>8982</v>
      </c>
    </row>
    <row r="577" spans="1:14">
      <c r="A577" t="s">
        <v>1270</v>
      </c>
      <c r="B577" t="s">
        <v>1271</v>
      </c>
      <c r="C577" t="s">
        <v>8979</v>
      </c>
      <c r="E577" t="s">
        <v>8983</v>
      </c>
      <c r="G577" t="s">
        <v>7834</v>
      </c>
      <c r="H577" t="s">
        <v>7835</v>
      </c>
      <c r="I577" t="s">
        <v>7914</v>
      </c>
      <c r="J577" t="s">
        <v>7915</v>
      </c>
      <c r="K577" t="s">
        <v>7916</v>
      </c>
      <c r="L577" t="s">
        <v>8982</v>
      </c>
    </row>
    <row r="578" spans="1:14">
      <c r="A578" t="s">
        <v>1272</v>
      </c>
      <c r="B578" t="s">
        <v>1273</v>
      </c>
      <c r="C578" t="s">
        <v>8979</v>
      </c>
      <c r="E578" t="s">
        <v>8984</v>
      </c>
      <c r="G578" t="s">
        <v>7834</v>
      </c>
      <c r="H578" t="s">
        <v>7835</v>
      </c>
      <c r="I578" t="s">
        <v>7914</v>
      </c>
      <c r="J578" t="s">
        <v>7915</v>
      </c>
      <c r="K578" t="s">
        <v>7916</v>
      </c>
      <c r="L578" t="s">
        <v>8982</v>
      </c>
    </row>
    <row r="579" spans="1:14">
      <c r="A579" t="s">
        <v>1274</v>
      </c>
      <c r="B579" t="s">
        <v>1275</v>
      </c>
      <c r="C579" t="s">
        <v>8979</v>
      </c>
      <c r="E579" t="s">
        <v>8985</v>
      </c>
      <c r="G579" t="s">
        <v>7834</v>
      </c>
      <c r="H579" t="s">
        <v>7835</v>
      </c>
      <c r="I579" t="s">
        <v>7914</v>
      </c>
      <c r="J579" t="s">
        <v>7915</v>
      </c>
      <c r="K579" t="s">
        <v>7916</v>
      </c>
      <c r="L579" t="s">
        <v>8982</v>
      </c>
    </row>
    <row r="580" spans="1:14">
      <c r="A580" t="s">
        <v>1276</v>
      </c>
      <c r="B580" t="s">
        <v>1277</v>
      </c>
      <c r="C580" t="s">
        <v>8979</v>
      </c>
      <c r="E580" t="s">
        <v>8986</v>
      </c>
      <c r="G580" t="s">
        <v>7834</v>
      </c>
      <c r="H580" t="s">
        <v>7835</v>
      </c>
      <c r="I580" t="s">
        <v>7914</v>
      </c>
      <c r="J580" t="s">
        <v>7915</v>
      </c>
      <c r="K580" t="s">
        <v>7916</v>
      </c>
      <c r="L580" t="s">
        <v>8982</v>
      </c>
    </row>
    <row r="581" spans="1:14">
      <c r="A581" t="s">
        <v>1278</v>
      </c>
      <c r="B581" t="s">
        <v>1279</v>
      </c>
      <c r="C581" t="s">
        <v>8987</v>
      </c>
      <c r="E581" t="s">
        <v>8988</v>
      </c>
      <c r="G581" t="s">
        <v>7834</v>
      </c>
      <c r="H581" t="s">
        <v>7835</v>
      </c>
      <c r="I581" t="s">
        <v>8989</v>
      </c>
      <c r="J581" t="s">
        <v>8990</v>
      </c>
      <c r="K581" t="s">
        <v>8991</v>
      </c>
      <c r="L581" t="s">
        <v>8992</v>
      </c>
    </row>
    <row r="582" spans="1:14">
      <c r="A582" t="s">
        <v>1280</v>
      </c>
      <c r="B582" t="s">
        <v>1281</v>
      </c>
      <c r="C582" t="s">
        <v>8987</v>
      </c>
      <c r="E582" t="s">
        <v>8993</v>
      </c>
      <c r="G582" t="s">
        <v>7834</v>
      </c>
      <c r="H582" t="s">
        <v>7835</v>
      </c>
      <c r="I582" t="s">
        <v>8989</v>
      </c>
      <c r="J582" t="s">
        <v>8990</v>
      </c>
      <c r="K582" t="s">
        <v>8991</v>
      </c>
      <c r="L582" t="s">
        <v>8992</v>
      </c>
    </row>
    <row r="583" spans="1:14">
      <c r="A583" t="s">
        <v>1282</v>
      </c>
      <c r="B583" t="s">
        <v>1283</v>
      </c>
      <c r="C583" t="s">
        <v>8994</v>
      </c>
      <c r="E583" t="s">
        <v>8995</v>
      </c>
      <c r="G583" t="s">
        <v>7816</v>
      </c>
      <c r="H583" t="s">
        <v>8614</v>
      </c>
      <c r="I583" t="s">
        <v>8996</v>
      </c>
      <c r="J583" t="s">
        <v>8997</v>
      </c>
      <c r="K583" t="s">
        <v>8998</v>
      </c>
      <c r="L583" t="s">
        <v>8999</v>
      </c>
      <c r="M583" t="s">
        <v>9000</v>
      </c>
      <c r="N583" t="s">
        <v>9001</v>
      </c>
    </row>
    <row r="584" spans="1:14">
      <c r="A584" t="s">
        <v>1284</v>
      </c>
      <c r="B584" t="s">
        <v>1285</v>
      </c>
      <c r="C584" t="s">
        <v>8994</v>
      </c>
      <c r="E584" t="s">
        <v>8995</v>
      </c>
      <c r="G584" t="s">
        <v>7816</v>
      </c>
      <c r="H584" t="s">
        <v>8614</v>
      </c>
      <c r="I584" t="s">
        <v>8996</v>
      </c>
      <c r="J584" t="s">
        <v>8997</v>
      </c>
      <c r="K584" t="s">
        <v>8998</v>
      </c>
      <c r="L584" t="s">
        <v>8999</v>
      </c>
      <c r="M584" t="s">
        <v>9000</v>
      </c>
      <c r="N584" t="s">
        <v>9001</v>
      </c>
    </row>
    <row r="585" spans="1:14">
      <c r="A585" t="s">
        <v>1286</v>
      </c>
      <c r="B585" t="s">
        <v>1287</v>
      </c>
      <c r="C585" t="s">
        <v>9002</v>
      </c>
      <c r="E585" t="s">
        <v>9003</v>
      </c>
      <c r="G585" t="s">
        <v>7834</v>
      </c>
      <c r="H585" t="s">
        <v>9004</v>
      </c>
      <c r="I585" t="s">
        <v>9005</v>
      </c>
      <c r="J585" t="s">
        <v>9006</v>
      </c>
      <c r="K585" t="s">
        <v>9007</v>
      </c>
      <c r="L585" t="s">
        <v>9008</v>
      </c>
      <c r="M585" t="s">
        <v>9009</v>
      </c>
    </row>
    <row r="586" spans="1:14">
      <c r="A586" t="s">
        <v>1288</v>
      </c>
      <c r="B586" t="s">
        <v>1289</v>
      </c>
      <c r="C586" t="s">
        <v>9002</v>
      </c>
      <c r="E586" t="s">
        <v>9010</v>
      </c>
      <c r="G586" t="s">
        <v>7834</v>
      </c>
      <c r="H586" t="s">
        <v>9004</v>
      </c>
      <c r="I586" t="s">
        <v>9005</v>
      </c>
      <c r="J586" t="s">
        <v>9006</v>
      </c>
      <c r="K586" t="s">
        <v>9007</v>
      </c>
      <c r="L586" t="s">
        <v>9008</v>
      </c>
      <c r="M586" t="s">
        <v>9009</v>
      </c>
    </row>
    <row r="587" spans="1:14">
      <c r="A587" t="s">
        <v>1290</v>
      </c>
      <c r="B587" t="s">
        <v>1291</v>
      </c>
      <c r="C587" t="s">
        <v>9002</v>
      </c>
      <c r="E587" t="s">
        <v>9011</v>
      </c>
      <c r="G587" t="s">
        <v>7834</v>
      </c>
      <c r="H587" t="s">
        <v>9004</v>
      </c>
      <c r="I587" t="s">
        <v>9005</v>
      </c>
      <c r="J587" t="s">
        <v>9006</v>
      </c>
      <c r="K587" t="s">
        <v>9007</v>
      </c>
      <c r="L587" t="s">
        <v>9008</v>
      </c>
      <c r="M587" t="s">
        <v>9009</v>
      </c>
    </row>
    <row r="588" spans="1:14">
      <c r="A588" t="s">
        <v>1292</v>
      </c>
      <c r="B588" t="s">
        <v>1293</v>
      </c>
      <c r="C588" t="s">
        <v>9002</v>
      </c>
      <c r="E588" t="s">
        <v>9012</v>
      </c>
      <c r="G588" t="s">
        <v>7834</v>
      </c>
      <c r="H588" t="s">
        <v>9004</v>
      </c>
      <c r="I588" t="s">
        <v>9005</v>
      </c>
      <c r="J588" t="s">
        <v>9006</v>
      </c>
      <c r="K588" t="s">
        <v>9007</v>
      </c>
      <c r="L588" t="s">
        <v>9008</v>
      </c>
      <c r="M588" t="s">
        <v>9009</v>
      </c>
    </row>
    <row r="589" spans="1:14">
      <c r="A589" t="s">
        <v>1294</v>
      </c>
      <c r="B589" t="s">
        <v>1295</v>
      </c>
      <c r="C589" t="s">
        <v>9013</v>
      </c>
      <c r="E589" t="s">
        <v>9014</v>
      </c>
      <c r="G589" t="s">
        <v>7834</v>
      </c>
      <c r="H589" t="s">
        <v>7835</v>
      </c>
      <c r="I589" t="s">
        <v>7914</v>
      </c>
      <c r="J589" t="s">
        <v>8333</v>
      </c>
      <c r="K589" t="s">
        <v>8334</v>
      </c>
      <c r="L589" t="s">
        <v>8496</v>
      </c>
    </row>
    <row r="590" spans="1:14">
      <c r="A590" t="s">
        <v>1298</v>
      </c>
      <c r="B590" t="s">
        <v>1299</v>
      </c>
      <c r="C590" t="s">
        <v>9013</v>
      </c>
      <c r="E590" t="s">
        <v>9015</v>
      </c>
      <c r="G590" t="s">
        <v>7834</v>
      </c>
      <c r="H590" t="s">
        <v>7835</v>
      </c>
      <c r="I590" t="s">
        <v>7914</v>
      </c>
      <c r="J590" t="s">
        <v>8333</v>
      </c>
      <c r="K590" t="s">
        <v>8334</v>
      </c>
      <c r="L590" t="s">
        <v>8496</v>
      </c>
    </row>
    <row r="591" spans="1:14">
      <c r="A591" t="s">
        <v>1300</v>
      </c>
      <c r="B591" t="s">
        <v>1301</v>
      </c>
      <c r="C591" t="s">
        <v>9013</v>
      </c>
      <c r="E591" t="s">
        <v>9016</v>
      </c>
      <c r="G591" t="s">
        <v>7834</v>
      </c>
      <c r="H591" t="s">
        <v>7835</v>
      </c>
      <c r="I591" t="s">
        <v>7914</v>
      </c>
      <c r="J591" t="s">
        <v>8333</v>
      </c>
      <c r="K591" t="s">
        <v>8334</v>
      </c>
      <c r="L591" t="s">
        <v>8496</v>
      </c>
    </row>
    <row r="592" spans="1:14">
      <c r="A592" t="s">
        <v>1302</v>
      </c>
      <c r="B592" t="s">
        <v>1303</v>
      </c>
      <c r="C592" t="s">
        <v>9013</v>
      </c>
      <c r="E592" t="s">
        <v>9017</v>
      </c>
      <c r="G592" t="s">
        <v>7834</v>
      </c>
      <c r="H592" t="s">
        <v>7835</v>
      </c>
      <c r="I592" t="s">
        <v>7914</v>
      </c>
      <c r="J592" t="s">
        <v>8333</v>
      </c>
      <c r="K592" t="s">
        <v>8334</v>
      </c>
      <c r="L592" t="s">
        <v>8496</v>
      </c>
    </row>
    <row r="593" spans="1:12">
      <c r="A593" t="s">
        <v>1306</v>
      </c>
      <c r="B593" t="s">
        <v>1307</v>
      </c>
      <c r="C593" t="s">
        <v>9013</v>
      </c>
      <c r="E593" t="s">
        <v>9018</v>
      </c>
      <c r="G593" t="s">
        <v>7834</v>
      </c>
      <c r="H593" t="s">
        <v>7835</v>
      </c>
      <c r="I593" t="s">
        <v>7914</v>
      </c>
      <c r="J593" t="s">
        <v>8333</v>
      </c>
      <c r="K593" t="s">
        <v>8334</v>
      </c>
      <c r="L593" t="s">
        <v>8496</v>
      </c>
    </row>
    <row r="594" spans="1:12">
      <c r="A594" t="s">
        <v>1308</v>
      </c>
      <c r="B594" t="s">
        <v>1309</v>
      </c>
      <c r="C594" t="s">
        <v>9013</v>
      </c>
      <c r="E594" t="s">
        <v>9019</v>
      </c>
      <c r="G594" t="s">
        <v>7834</v>
      </c>
      <c r="H594" t="s">
        <v>7835</v>
      </c>
      <c r="I594" t="s">
        <v>7914</v>
      </c>
      <c r="J594" t="s">
        <v>8333</v>
      </c>
      <c r="K594" t="s">
        <v>8334</v>
      </c>
      <c r="L594" t="s">
        <v>8496</v>
      </c>
    </row>
    <row r="595" spans="1:12">
      <c r="A595" t="s">
        <v>1310</v>
      </c>
      <c r="B595" t="s">
        <v>1311</v>
      </c>
      <c r="C595" t="s">
        <v>9013</v>
      </c>
      <c r="E595" t="s">
        <v>9020</v>
      </c>
      <c r="G595" t="s">
        <v>7834</v>
      </c>
      <c r="H595" t="s">
        <v>7835</v>
      </c>
      <c r="I595" t="s">
        <v>7914</v>
      </c>
      <c r="J595" t="s">
        <v>8333</v>
      </c>
      <c r="K595" t="s">
        <v>8334</v>
      </c>
      <c r="L595" t="s">
        <v>8496</v>
      </c>
    </row>
    <row r="596" spans="1:12">
      <c r="A596" t="s">
        <v>1312</v>
      </c>
      <c r="B596" t="s">
        <v>1313</v>
      </c>
      <c r="C596" t="s">
        <v>9013</v>
      </c>
      <c r="E596" t="s">
        <v>9021</v>
      </c>
      <c r="G596" t="s">
        <v>7834</v>
      </c>
      <c r="H596" t="s">
        <v>7835</v>
      </c>
      <c r="I596" t="s">
        <v>7914</v>
      </c>
      <c r="J596" t="s">
        <v>8333</v>
      </c>
      <c r="K596" t="s">
        <v>8334</v>
      </c>
      <c r="L596" t="s">
        <v>8496</v>
      </c>
    </row>
    <row r="597" spans="1:12">
      <c r="A597" t="s">
        <v>1314</v>
      </c>
      <c r="B597" t="s">
        <v>1315</v>
      </c>
      <c r="C597" t="s">
        <v>9022</v>
      </c>
      <c r="E597" t="s">
        <v>9023</v>
      </c>
      <c r="G597" t="s">
        <v>7834</v>
      </c>
      <c r="H597" t="s">
        <v>7835</v>
      </c>
      <c r="I597" t="s">
        <v>7836</v>
      </c>
      <c r="J597" t="s">
        <v>7867</v>
      </c>
      <c r="K597" t="s">
        <v>9024</v>
      </c>
      <c r="L597" t="s">
        <v>9025</v>
      </c>
    </row>
    <row r="598" spans="1:12">
      <c r="A598" t="s">
        <v>1316</v>
      </c>
      <c r="B598" t="s">
        <v>1317</v>
      </c>
      <c r="C598" t="s">
        <v>9022</v>
      </c>
      <c r="E598" t="s">
        <v>9026</v>
      </c>
      <c r="G598" t="s">
        <v>7834</v>
      </c>
      <c r="H598" t="s">
        <v>7835</v>
      </c>
      <c r="I598" t="s">
        <v>7836</v>
      </c>
      <c r="J598" t="s">
        <v>7867</v>
      </c>
      <c r="K598" t="s">
        <v>9024</v>
      </c>
      <c r="L598" t="s">
        <v>9025</v>
      </c>
    </row>
    <row r="599" spans="1:12">
      <c r="A599" t="s">
        <v>1318</v>
      </c>
      <c r="B599" t="s">
        <v>1319</v>
      </c>
      <c r="C599" t="s">
        <v>9022</v>
      </c>
      <c r="E599" t="s">
        <v>9027</v>
      </c>
      <c r="G599" t="s">
        <v>7834</v>
      </c>
      <c r="H599" t="s">
        <v>7835</v>
      </c>
      <c r="I599" t="s">
        <v>7836</v>
      </c>
      <c r="J599" t="s">
        <v>7867</v>
      </c>
      <c r="K599" t="s">
        <v>9024</v>
      </c>
      <c r="L599" t="s">
        <v>9025</v>
      </c>
    </row>
    <row r="600" spans="1:12">
      <c r="A600" t="s">
        <v>1320</v>
      </c>
      <c r="B600" t="s">
        <v>1321</v>
      </c>
      <c r="C600" t="s">
        <v>9022</v>
      </c>
      <c r="E600" t="s">
        <v>9028</v>
      </c>
      <c r="G600" t="s">
        <v>7834</v>
      </c>
      <c r="H600" t="s">
        <v>7835</v>
      </c>
      <c r="I600" t="s">
        <v>7836</v>
      </c>
      <c r="J600" t="s">
        <v>7867</v>
      </c>
      <c r="K600" t="s">
        <v>9024</v>
      </c>
      <c r="L600" t="s">
        <v>9025</v>
      </c>
    </row>
    <row r="601" spans="1:12">
      <c r="A601" t="s">
        <v>1322</v>
      </c>
      <c r="B601" t="s">
        <v>1323</v>
      </c>
      <c r="C601" t="s">
        <v>9022</v>
      </c>
      <c r="E601" t="s">
        <v>9029</v>
      </c>
      <c r="G601" t="s">
        <v>7834</v>
      </c>
      <c r="H601" t="s">
        <v>7835</v>
      </c>
      <c r="I601" t="s">
        <v>7836</v>
      </c>
      <c r="J601" t="s">
        <v>7867</v>
      </c>
      <c r="K601" t="s">
        <v>9024</v>
      </c>
      <c r="L601" t="s">
        <v>9025</v>
      </c>
    </row>
    <row r="602" spans="1:12">
      <c r="A602" t="s">
        <v>1324</v>
      </c>
      <c r="B602" t="s">
        <v>1325</v>
      </c>
      <c r="C602" t="s">
        <v>9030</v>
      </c>
      <c r="E602" t="s">
        <v>9031</v>
      </c>
      <c r="G602" t="s">
        <v>7834</v>
      </c>
      <c r="H602" t="s">
        <v>7858</v>
      </c>
      <c r="I602" t="s">
        <v>7859</v>
      </c>
      <c r="J602" t="s">
        <v>7860</v>
      </c>
      <c r="K602" t="s">
        <v>7861</v>
      </c>
      <c r="L602" t="s">
        <v>8300</v>
      </c>
    </row>
    <row r="603" spans="1:12">
      <c r="A603" t="s">
        <v>1326</v>
      </c>
      <c r="B603" t="s">
        <v>1327</v>
      </c>
      <c r="C603" t="s">
        <v>9030</v>
      </c>
      <c r="E603" t="s">
        <v>9032</v>
      </c>
      <c r="G603" t="s">
        <v>7834</v>
      </c>
      <c r="H603" t="s">
        <v>7858</v>
      </c>
      <c r="I603" t="s">
        <v>7859</v>
      </c>
      <c r="J603" t="s">
        <v>7860</v>
      </c>
      <c r="K603" t="s">
        <v>7861</v>
      </c>
      <c r="L603" t="s">
        <v>8300</v>
      </c>
    </row>
    <row r="604" spans="1:12">
      <c r="A604" t="s">
        <v>1328</v>
      </c>
      <c r="B604" t="s">
        <v>1329</v>
      </c>
      <c r="C604" t="s">
        <v>9033</v>
      </c>
      <c r="E604" t="s">
        <v>9034</v>
      </c>
      <c r="G604" t="s">
        <v>7834</v>
      </c>
      <c r="H604" t="s">
        <v>7858</v>
      </c>
      <c r="I604" t="s">
        <v>9035</v>
      </c>
      <c r="J604" t="s">
        <v>9036</v>
      </c>
      <c r="K604" t="s">
        <v>9037</v>
      </c>
      <c r="L604" t="s">
        <v>9038</v>
      </c>
    </row>
    <row r="605" spans="1:12">
      <c r="A605" t="s">
        <v>1330</v>
      </c>
      <c r="B605" t="s">
        <v>1331</v>
      </c>
      <c r="C605" t="s">
        <v>9033</v>
      </c>
      <c r="E605" t="s">
        <v>9039</v>
      </c>
      <c r="G605" t="s">
        <v>7834</v>
      </c>
      <c r="H605" t="s">
        <v>7858</v>
      </c>
      <c r="I605" t="s">
        <v>9035</v>
      </c>
      <c r="J605" t="s">
        <v>9036</v>
      </c>
      <c r="K605" t="s">
        <v>9037</v>
      </c>
      <c r="L605" t="s">
        <v>9038</v>
      </c>
    </row>
    <row r="606" spans="1:12">
      <c r="A606" t="s">
        <v>1332</v>
      </c>
      <c r="B606" t="s">
        <v>1333</v>
      </c>
      <c r="C606" t="s">
        <v>9040</v>
      </c>
      <c r="E606" t="s">
        <v>9041</v>
      </c>
      <c r="G606" t="s">
        <v>7834</v>
      </c>
      <c r="H606" t="s">
        <v>7835</v>
      </c>
      <c r="I606" t="s">
        <v>8264</v>
      </c>
      <c r="J606" t="s">
        <v>9042</v>
      </c>
    </row>
    <row r="607" spans="1:12">
      <c r="A607" t="s">
        <v>1334</v>
      </c>
      <c r="B607" t="s">
        <v>1335</v>
      </c>
      <c r="C607" t="s">
        <v>9040</v>
      </c>
      <c r="E607" t="s">
        <v>9043</v>
      </c>
      <c r="G607" t="s">
        <v>7834</v>
      </c>
      <c r="H607" t="s">
        <v>7835</v>
      </c>
      <c r="I607" t="s">
        <v>8264</v>
      </c>
      <c r="J607" t="s">
        <v>9042</v>
      </c>
    </row>
    <row r="608" spans="1:12">
      <c r="A608" t="s">
        <v>1336</v>
      </c>
      <c r="B608" t="s">
        <v>1337</v>
      </c>
      <c r="C608" t="s">
        <v>9040</v>
      </c>
      <c r="E608" t="s">
        <v>9044</v>
      </c>
      <c r="G608" t="s">
        <v>7834</v>
      </c>
      <c r="H608" t="s">
        <v>7835</v>
      </c>
      <c r="I608" t="s">
        <v>8264</v>
      </c>
      <c r="J608" t="s">
        <v>9042</v>
      </c>
    </row>
    <row r="609" spans="1:10">
      <c r="A609" t="s">
        <v>1338</v>
      </c>
      <c r="B609" t="s">
        <v>1339</v>
      </c>
      <c r="C609" t="s">
        <v>9040</v>
      </c>
      <c r="E609" t="s">
        <v>9045</v>
      </c>
      <c r="G609" t="s">
        <v>7834</v>
      </c>
      <c r="H609" t="s">
        <v>7835</v>
      </c>
      <c r="I609" t="s">
        <v>8264</v>
      </c>
      <c r="J609" t="s">
        <v>9042</v>
      </c>
    </row>
    <row r="610" spans="1:10">
      <c r="A610" t="s">
        <v>1340</v>
      </c>
      <c r="B610" t="s">
        <v>1341</v>
      </c>
      <c r="C610" t="s">
        <v>9040</v>
      </c>
      <c r="E610" t="s">
        <v>9046</v>
      </c>
      <c r="G610" t="s">
        <v>7834</v>
      </c>
      <c r="H610" t="s">
        <v>7835</v>
      </c>
      <c r="I610" t="s">
        <v>8264</v>
      </c>
      <c r="J610" t="s">
        <v>9042</v>
      </c>
    </row>
    <row r="611" spans="1:10">
      <c r="A611" t="s">
        <v>1342</v>
      </c>
      <c r="B611" t="s">
        <v>1343</v>
      </c>
      <c r="C611" t="s">
        <v>9040</v>
      </c>
      <c r="E611" t="s">
        <v>9047</v>
      </c>
      <c r="G611" t="s">
        <v>7834</v>
      </c>
      <c r="H611" t="s">
        <v>7835</v>
      </c>
      <c r="I611" t="s">
        <v>8264</v>
      </c>
      <c r="J611" t="s">
        <v>9042</v>
      </c>
    </row>
    <row r="612" spans="1:10">
      <c r="A612" t="s">
        <v>1344</v>
      </c>
      <c r="B612" t="s">
        <v>1345</v>
      </c>
      <c r="C612" t="s">
        <v>9040</v>
      </c>
      <c r="E612" t="s">
        <v>9048</v>
      </c>
      <c r="G612" t="s">
        <v>7834</v>
      </c>
      <c r="H612" t="s">
        <v>7835</v>
      </c>
      <c r="I612" t="s">
        <v>8264</v>
      </c>
      <c r="J612" t="s">
        <v>9042</v>
      </c>
    </row>
    <row r="613" spans="1:10">
      <c r="A613" t="s">
        <v>1346</v>
      </c>
      <c r="B613" t="s">
        <v>1347</v>
      </c>
      <c r="C613" t="s">
        <v>9040</v>
      </c>
      <c r="E613" t="s">
        <v>9049</v>
      </c>
      <c r="G613" t="s">
        <v>7834</v>
      </c>
      <c r="H613" t="s">
        <v>7835</v>
      </c>
      <c r="I613" t="s">
        <v>8264</v>
      </c>
      <c r="J613" t="s">
        <v>9042</v>
      </c>
    </row>
    <row r="614" spans="1:10">
      <c r="A614" t="s">
        <v>1348</v>
      </c>
      <c r="B614" t="s">
        <v>1349</v>
      </c>
      <c r="C614" t="s">
        <v>9040</v>
      </c>
      <c r="E614" t="s">
        <v>9050</v>
      </c>
      <c r="G614" t="s">
        <v>7834</v>
      </c>
      <c r="H614" t="s">
        <v>7835</v>
      </c>
      <c r="I614" t="s">
        <v>8264</v>
      </c>
      <c r="J614" t="s">
        <v>9042</v>
      </c>
    </row>
    <row r="615" spans="1:10">
      <c r="A615" t="s">
        <v>1350</v>
      </c>
      <c r="B615" t="s">
        <v>1351</v>
      </c>
      <c r="C615" t="s">
        <v>9040</v>
      </c>
      <c r="E615" t="s">
        <v>9051</v>
      </c>
      <c r="G615" t="s">
        <v>7834</v>
      </c>
      <c r="H615" t="s">
        <v>7835</v>
      </c>
      <c r="I615" t="s">
        <v>8264</v>
      </c>
      <c r="J615" t="s">
        <v>9042</v>
      </c>
    </row>
    <row r="616" spans="1:10">
      <c r="A616" t="s">
        <v>1354</v>
      </c>
      <c r="B616" t="s">
        <v>1355</v>
      </c>
      <c r="C616" t="s">
        <v>9040</v>
      </c>
      <c r="E616" t="s">
        <v>9052</v>
      </c>
      <c r="G616" t="s">
        <v>7834</v>
      </c>
      <c r="H616" t="s">
        <v>7835</v>
      </c>
      <c r="I616" t="s">
        <v>8264</v>
      </c>
      <c r="J616" t="s">
        <v>9042</v>
      </c>
    </row>
    <row r="617" spans="1:10">
      <c r="A617" t="s">
        <v>1358</v>
      </c>
      <c r="B617" t="s">
        <v>1359</v>
      </c>
      <c r="C617" t="s">
        <v>9040</v>
      </c>
      <c r="E617" t="s">
        <v>9053</v>
      </c>
      <c r="G617" t="s">
        <v>7834</v>
      </c>
      <c r="H617" t="s">
        <v>7835</v>
      </c>
      <c r="I617" t="s">
        <v>8264</v>
      </c>
      <c r="J617" t="s">
        <v>9042</v>
      </c>
    </row>
    <row r="618" spans="1:10">
      <c r="A618" t="s">
        <v>1360</v>
      </c>
      <c r="B618" t="s">
        <v>1361</v>
      </c>
      <c r="C618" t="s">
        <v>9040</v>
      </c>
      <c r="E618" t="s">
        <v>9054</v>
      </c>
      <c r="G618" t="s">
        <v>7834</v>
      </c>
      <c r="H618" t="s">
        <v>7835</v>
      </c>
      <c r="I618" t="s">
        <v>8264</v>
      </c>
      <c r="J618" t="s">
        <v>9042</v>
      </c>
    </row>
    <row r="619" spans="1:10">
      <c r="A619" t="s">
        <v>1364</v>
      </c>
      <c r="B619" t="s">
        <v>1365</v>
      </c>
      <c r="C619" t="s">
        <v>9040</v>
      </c>
      <c r="E619" t="s">
        <v>9055</v>
      </c>
      <c r="G619" t="s">
        <v>7834</v>
      </c>
      <c r="H619" t="s">
        <v>7835</v>
      </c>
      <c r="I619" t="s">
        <v>8264</v>
      </c>
      <c r="J619" t="s">
        <v>9042</v>
      </c>
    </row>
    <row r="620" spans="1:10">
      <c r="A620" t="s">
        <v>1366</v>
      </c>
      <c r="B620" t="s">
        <v>1367</v>
      </c>
      <c r="C620" t="s">
        <v>9056</v>
      </c>
      <c r="E620" t="s">
        <v>9057</v>
      </c>
      <c r="G620" t="s">
        <v>7834</v>
      </c>
      <c r="H620" t="s">
        <v>7835</v>
      </c>
      <c r="I620" t="s">
        <v>8264</v>
      </c>
      <c r="J620" t="s">
        <v>9058</v>
      </c>
    </row>
    <row r="621" spans="1:10">
      <c r="A621" t="s">
        <v>1368</v>
      </c>
      <c r="B621" t="s">
        <v>1369</v>
      </c>
      <c r="C621" t="s">
        <v>9056</v>
      </c>
      <c r="E621" t="s">
        <v>9059</v>
      </c>
      <c r="G621" t="s">
        <v>7834</v>
      </c>
      <c r="H621" t="s">
        <v>7835</v>
      </c>
      <c r="I621" t="s">
        <v>8264</v>
      </c>
      <c r="J621" t="s">
        <v>9058</v>
      </c>
    </row>
    <row r="622" spans="1:10">
      <c r="A622" t="s">
        <v>1370</v>
      </c>
      <c r="B622" t="s">
        <v>1371</v>
      </c>
      <c r="C622" t="s">
        <v>9056</v>
      </c>
      <c r="E622" t="s">
        <v>9060</v>
      </c>
      <c r="G622" t="s">
        <v>7834</v>
      </c>
      <c r="H622" t="s">
        <v>7835</v>
      </c>
      <c r="I622" t="s">
        <v>8264</v>
      </c>
      <c r="J622" t="s">
        <v>9058</v>
      </c>
    </row>
    <row r="623" spans="1:10">
      <c r="A623" t="s">
        <v>1372</v>
      </c>
      <c r="B623" t="s">
        <v>1373</v>
      </c>
      <c r="C623" t="s">
        <v>9056</v>
      </c>
      <c r="E623" t="s">
        <v>9061</v>
      </c>
      <c r="G623" t="s">
        <v>7834</v>
      </c>
      <c r="H623" t="s">
        <v>7835</v>
      </c>
      <c r="I623" t="s">
        <v>8264</v>
      </c>
      <c r="J623" t="s">
        <v>9058</v>
      </c>
    </row>
    <row r="624" spans="1:10">
      <c r="A624" t="s">
        <v>1374</v>
      </c>
      <c r="B624" t="s">
        <v>1375</v>
      </c>
      <c r="C624" t="s">
        <v>9056</v>
      </c>
      <c r="E624" t="s">
        <v>9062</v>
      </c>
      <c r="G624" t="s">
        <v>7834</v>
      </c>
      <c r="H624" t="s">
        <v>7835</v>
      </c>
      <c r="I624" t="s">
        <v>8264</v>
      </c>
      <c r="J624" t="s">
        <v>9058</v>
      </c>
    </row>
    <row r="625" spans="1:16">
      <c r="A625" t="s">
        <v>1376</v>
      </c>
      <c r="B625" t="s">
        <v>1377</v>
      </c>
      <c r="C625" t="s">
        <v>9056</v>
      </c>
      <c r="E625" t="s">
        <v>9063</v>
      </c>
      <c r="G625" t="s">
        <v>7834</v>
      </c>
      <c r="H625" t="s">
        <v>7835</v>
      </c>
      <c r="I625" t="s">
        <v>8264</v>
      </c>
      <c r="J625" t="s">
        <v>9058</v>
      </c>
    </row>
    <row r="626" spans="1:16">
      <c r="A626" t="s">
        <v>1378</v>
      </c>
      <c r="B626" t="s">
        <v>1379</v>
      </c>
      <c r="C626" t="s">
        <v>9056</v>
      </c>
      <c r="E626" t="s">
        <v>9064</v>
      </c>
      <c r="G626" t="s">
        <v>7834</v>
      </c>
      <c r="H626" t="s">
        <v>7835</v>
      </c>
      <c r="I626" t="s">
        <v>8264</v>
      </c>
      <c r="J626" t="s">
        <v>9058</v>
      </c>
    </row>
    <row r="627" spans="1:16">
      <c r="A627" t="s">
        <v>1380</v>
      </c>
      <c r="B627" t="s">
        <v>1381</v>
      </c>
      <c r="C627" t="s">
        <v>9056</v>
      </c>
      <c r="E627" t="s">
        <v>9065</v>
      </c>
      <c r="G627" t="s">
        <v>7834</v>
      </c>
      <c r="H627" t="s">
        <v>7835</v>
      </c>
      <c r="I627" t="s">
        <v>8264</v>
      </c>
      <c r="J627" t="s">
        <v>9058</v>
      </c>
    </row>
    <row r="628" spans="1:16">
      <c r="A628" t="s">
        <v>1382</v>
      </c>
      <c r="B628" t="s">
        <v>1383</v>
      </c>
      <c r="C628" t="s">
        <v>9056</v>
      </c>
      <c r="E628" t="s">
        <v>9066</v>
      </c>
      <c r="G628" t="s">
        <v>7834</v>
      </c>
      <c r="H628" t="s">
        <v>7835</v>
      </c>
      <c r="I628" t="s">
        <v>8264</v>
      </c>
      <c r="J628" t="s">
        <v>9058</v>
      </c>
    </row>
    <row r="629" spans="1:16">
      <c r="A629" t="s">
        <v>1384</v>
      </c>
      <c r="B629" t="s">
        <v>1385</v>
      </c>
      <c r="C629" t="s">
        <v>9056</v>
      </c>
      <c r="E629" t="s">
        <v>9067</v>
      </c>
      <c r="G629" t="s">
        <v>7834</v>
      </c>
      <c r="H629" t="s">
        <v>7835</v>
      </c>
      <c r="I629" t="s">
        <v>8264</v>
      </c>
      <c r="J629" t="s">
        <v>9058</v>
      </c>
    </row>
    <row r="630" spans="1:16">
      <c r="A630" t="s">
        <v>1386</v>
      </c>
      <c r="B630" t="s">
        <v>1387</v>
      </c>
      <c r="C630" t="s">
        <v>9056</v>
      </c>
      <c r="E630" t="s">
        <v>9068</v>
      </c>
      <c r="G630" t="s">
        <v>7834</v>
      </c>
      <c r="H630" t="s">
        <v>7835</v>
      </c>
      <c r="I630" t="s">
        <v>8264</v>
      </c>
      <c r="J630" t="s">
        <v>9058</v>
      </c>
    </row>
    <row r="631" spans="1:16">
      <c r="A631" t="s">
        <v>1388</v>
      </c>
      <c r="B631" t="s">
        <v>1389</v>
      </c>
      <c r="C631" t="s">
        <v>9056</v>
      </c>
      <c r="E631" t="s">
        <v>9069</v>
      </c>
      <c r="G631" t="s">
        <v>7834</v>
      </c>
      <c r="H631" t="s">
        <v>7835</v>
      </c>
      <c r="I631" t="s">
        <v>8264</v>
      </c>
      <c r="J631" t="s">
        <v>9058</v>
      </c>
    </row>
    <row r="632" spans="1:16">
      <c r="A632" t="s">
        <v>1390</v>
      </c>
      <c r="B632" t="s">
        <v>1391</v>
      </c>
      <c r="C632" t="s">
        <v>9056</v>
      </c>
      <c r="E632" t="s">
        <v>9070</v>
      </c>
      <c r="G632" t="s">
        <v>7834</v>
      </c>
      <c r="H632" t="s">
        <v>7835</v>
      </c>
      <c r="I632" t="s">
        <v>8264</v>
      </c>
      <c r="J632" t="s">
        <v>9058</v>
      </c>
    </row>
    <row r="633" spans="1:16">
      <c r="A633" t="s">
        <v>1392</v>
      </c>
      <c r="B633" t="s">
        <v>1393</v>
      </c>
      <c r="C633" t="s">
        <v>9056</v>
      </c>
      <c r="E633" t="s">
        <v>9071</v>
      </c>
      <c r="G633" t="s">
        <v>7834</v>
      </c>
      <c r="H633" t="s">
        <v>7835</v>
      </c>
      <c r="I633" t="s">
        <v>8264</v>
      </c>
      <c r="J633" t="s">
        <v>9058</v>
      </c>
    </row>
    <row r="634" spans="1:16">
      <c r="A634" t="s">
        <v>1394</v>
      </c>
      <c r="B634" t="s">
        <v>1395</v>
      </c>
      <c r="C634" t="s">
        <v>9056</v>
      </c>
      <c r="E634" t="s">
        <v>9072</v>
      </c>
      <c r="G634" t="s">
        <v>7834</v>
      </c>
      <c r="H634" t="s">
        <v>7835</v>
      </c>
      <c r="I634" t="s">
        <v>8264</v>
      </c>
      <c r="J634" t="s">
        <v>9058</v>
      </c>
    </row>
    <row r="635" spans="1:16">
      <c r="A635" t="s">
        <v>1398</v>
      </c>
      <c r="B635" t="s">
        <v>1399</v>
      </c>
      <c r="C635" t="s">
        <v>9056</v>
      </c>
      <c r="E635" t="s">
        <v>9073</v>
      </c>
      <c r="G635" t="s">
        <v>7834</v>
      </c>
      <c r="H635" t="s">
        <v>7835</v>
      </c>
      <c r="I635" t="s">
        <v>8264</v>
      </c>
      <c r="J635" t="s">
        <v>9058</v>
      </c>
    </row>
    <row r="636" spans="1:16">
      <c r="A636" t="s">
        <v>1400</v>
      </c>
      <c r="B636" t="s">
        <v>1401</v>
      </c>
      <c r="C636" t="s">
        <v>9056</v>
      </c>
      <c r="E636" t="s">
        <v>9074</v>
      </c>
      <c r="G636" t="s">
        <v>7834</v>
      </c>
      <c r="H636" t="s">
        <v>7835</v>
      </c>
      <c r="I636" t="s">
        <v>8264</v>
      </c>
      <c r="J636" t="s">
        <v>9058</v>
      </c>
    </row>
    <row r="637" spans="1:16">
      <c r="A637" t="s">
        <v>1402</v>
      </c>
      <c r="B637" t="s">
        <v>1403</v>
      </c>
      <c r="C637" t="s">
        <v>9075</v>
      </c>
      <c r="E637" t="s">
        <v>9076</v>
      </c>
      <c r="G637" t="s">
        <v>7816</v>
      </c>
      <c r="H637" t="s">
        <v>7921</v>
      </c>
      <c r="I637" t="s">
        <v>7922</v>
      </c>
      <c r="J637" t="s">
        <v>7930</v>
      </c>
      <c r="K637" t="s">
        <v>7931</v>
      </c>
      <c r="L637" t="s">
        <v>8067</v>
      </c>
      <c r="M637" t="s">
        <v>8068</v>
      </c>
      <c r="N637" t="s">
        <v>8069</v>
      </c>
      <c r="O637" t="s">
        <v>9077</v>
      </c>
      <c r="P637" t="s">
        <v>9078</v>
      </c>
    </row>
    <row r="638" spans="1:16">
      <c r="A638" t="s">
        <v>1404</v>
      </c>
      <c r="B638" t="s">
        <v>1405</v>
      </c>
      <c r="C638" t="s">
        <v>9079</v>
      </c>
      <c r="E638" t="s">
        <v>9080</v>
      </c>
      <c r="G638" t="s">
        <v>7834</v>
      </c>
      <c r="H638" t="s">
        <v>7835</v>
      </c>
      <c r="I638" t="s">
        <v>7836</v>
      </c>
      <c r="J638" t="s">
        <v>8819</v>
      </c>
      <c r="K638" t="s">
        <v>8820</v>
      </c>
      <c r="L638" t="s">
        <v>8821</v>
      </c>
    </row>
    <row r="639" spans="1:16">
      <c r="A639" t="s">
        <v>1406</v>
      </c>
      <c r="B639" t="s">
        <v>1407</v>
      </c>
      <c r="C639" t="s">
        <v>9081</v>
      </c>
      <c r="E639" t="s">
        <v>9082</v>
      </c>
      <c r="G639" t="s">
        <v>7834</v>
      </c>
      <c r="H639" t="s">
        <v>7835</v>
      </c>
      <c r="I639" t="s">
        <v>7836</v>
      </c>
      <c r="J639" t="s">
        <v>7904</v>
      </c>
      <c r="K639" t="s">
        <v>9083</v>
      </c>
    </row>
    <row r="640" spans="1:16">
      <c r="A640" t="s">
        <v>1408</v>
      </c>
      <c r="B640" t="s">
        <v>1409</v>
      </c>
      <c r="C640" t="s">
        <v>9084</v>
      </c>
      <c r="E640" t="s">
        <v>9085</v>
      </c>
      <c r="G640" t="s">
        <v>7834</v>
      </c>
      <c r="H640" t="s">
        <v>7898</v>
      </c>
      <c r="I640" t="s">
        <v>9086</v>
      </c>
      <c r="J640" t="s">
        <v>9087</v>
      </c>
      <c r="K640" t="s">
        <v>9088</v>
      </c>
    </row>
    <row r="641" spans="1:15">
      <c r="A641" t="s">
        <v>1410</v>
      </c>
      <c r="B641" t="s">
        <v>1411</v>
      </c>
      <c r="C641" t="s">
        <v>9089</v>
      </c>
      <c r="E641" t="s">
        <v>9090</v>
      </c>
      <c r="G641" t="s">
        <v>7834</v>
      </c>
      <c r="H641" t="s">
        <v>7835</v>
      </c>
      <c r="I641" t="s">
        <v>7914</v>
      </c>
      <c r="J641" t="s">
        <v>7969</v>
      </c>
      <c r="K641" t="s">
        <v>9091</v>
      </c>
      <c r="L641" t="s">
        <v>9092</v>
      </c>
    </row>
    <row r="642" spans="1:15">
      <c r="A642" t="s">
        <v>1412</v>
      </c>
      <c r="B642" t="s">
        <v>1413</v>
      </c>
      <c r="C642" t="s">
        <v>9089</v>
      </c>
      <c r="E642" t="s">
        <v>9093</v>
      </c>
      <c r="G642" t="s">
        <v>7834</v>
      </c>
      <c r="H642" t="s">
        <v>7835</v>
      </c>
      <c r="I642" t="s">
        <v>7914</v>
      </c>
      <c r="J642" t="s">
        <v>7969</v>
      </c>
      <c r="K642" t="s">
        <v>9091</v>
      </c>
      <c r="L642" t="s">
        <v>9092</v>
      </c>
    </row>
    <row r="643" spans="1:15">
      <c r="A643" t="s">
        <v>1414</v>
      </c>
      <c r="B643" t="s">
        <v>1415</v>
      </c>
      <c r="C643" t="s">
        <v>9089</v>
      </c>
      <c r="E643" t="s">
        <v>9094</v>
      </c>
      <c r="G643" t="s">
        <v>7834</v>
      </c>
      <c r="H643" t="s">
        <v>7835</v>
      </c>
      <c r="I643" t="s">
        <v>7914</v>
      </c>
      <c r="J643" t="s">
        <v>7969</v>
      </c>
      <c r="K643" t="s">
        <v>9091</v>
      </c>
      <c r="L643" t="s">
        <v>9092</v>
      </c>
    </row>
    <row r="644" spans="1:15">
      <c r="A644" t="s">
        <v>1416</v>
      </c>
      <c r="B644" t="s">
        <v>1417</v>
      </c>
      <c r="C644" t="s">
        <v>9089</v>
      </c>
      <c r="E644" t="s">
        <v>9095</v>
      </c>
      <c r="G644" t="s">
        <v>7834</v>
      </c>
      <c r="H644" t="s">
        <v>7835</v>
      </c>
      <c r="I644" t="s">
        <v>7914</v>
      </c>
      <c r="J644" t="s">
        <v>7969</v>
      </c>
      <c r="K644" t="s">
        <v>9091</v>
      </c>
      <c r="L644" t="s">
        <v>9092</v>
      </c>
    </row>
    <row r="645" spans="1:15">
      <c r="A645" t="s">
        <v>1418</v>
      </c>
      <c r="B645" t="s">
        <v>1419</v>
      </c>
      <c r="C645" t="s">
        <v>9089</v>
      </c>
      <c r="E645" t="s">
        <v>9096</v>
      </c>
      <c r="G645" t="s">
        <v>7834</v>
      </c>
      <c r="H645" t="s">
        <v>7835</v>
      </c>
      <c r="I645" t="s">
        <v>7914</v>
      </c>
      <c r="J645" t="s">
        <v>7969</v>
      </c>
      <c r="K645" t="s">
        <v>9091</v>
      </c>
      <c r="L645" t="s">
        <v>9092</v>
      </c>
    </row>
    <row r="646" spans="1:15">
      <c r="A646" t="s">
        <v>1420</v>
      </c>
      <c r="B646" t="s">
        <v>1421</v>
      </c>
      <c r="C646" t="s">
        <v>9089</v>
      </c>
      <c r="E646" t="s">
        <v>9097</v>
      </c>
      <c r="G646" t="s">
        <v>7834</v>
      </c>
      <c r="H646" t="s">
        <v>7835</v>
      </c>
      <c r="I646" t="s">
        <v>7914</v>
      </c>
      <c r="J646" t="s">
        <v>7969</v>
      </c>
      <c r="K646" t="s">
        <v>9091</v>
      </c>
      <c r="L646" t="s">
        <v>9092</v>
      </c>
    </row>
    <row r="647" spans="1:15">
      <c r="A647" t="s">
        <v>1422</v>
      </c>
      <c r="B647" t="s">
        <v>1423</v>
      </c>
      <c r="C647" t="s">
        <v>9089</v>
      </c>
      <c r="E647" t="s">
        <v>9098</v>
      </c>
      <c r="G647" t="s">
        <v>7834</v>
      </c>
      <c r="H647" t="s">
        <v>7835</v>
      </c>
      <c r="I647" t="s">
        <v>7914</v>
      </c>
      <c r="J647" t="s">
        <v>7969</v>
      </c>
      <c r="K647" t="s">
        <v>9091</v>
      </c>
      <c r="L647" t="s">
        <v>9092</v>
      </c>
    </row>
    <row r="648" spans="1:15">
      <c r="A648" t="s">
        <v>1424</v>
      </c>
      <c r="B648" t="s">
        <v>1425</v>
      </c>
      <c r="C648" t="s">
        <v>9099</v>
      </c>
      <c r="E648" t="s">
        <v>9100</v>
      </c>
      <c r="G648" t="s">
        <v>7816</v>
      </c>
      <c r="H648" t="s">
        <v>8614</v>
      </c>
      <c r="I648" t="s">
        <v>8996</v>
      </c>
      <c r="J648" t="s">
        <v>8997</v>
      </c>
      <c r="K648" t="s">
        <v>9101</v>
      </c>
      <c r="L648" t="s">
        <v>9102</v>
      </c>
      <c r="M648" t="s">
        <v>9103</v>
      </c>
    </row>
    <row r="649" spans="1:15">
      <c r="A649" t="s">
        <v>1426</v>
      </c>
      <c r="B649" t="s">
        <v>1427</v>
      </c>
      <c r="C649" t="s">
        <v>9099</v>
      </c>
      <c r="E649" t="s">
        <v>9104</v>
      </c>
      <c r="G649" t="s">
        <v>7816</v>
      </c>
      <c r="H649" t="s">
        <v>8614</v>
      </c>
      <c r="I649" t="s">
        <v>8996</v>
      </c>
      <c r="J649" t="s">
        <v>8997</v>
      </c>
      <c r="K649" t="s">
        <v>9101</v>
      </c>
      <c r="L649" t="s">
        <v>9102</v>
      </c>
      <c r="M649" t="s">
        <v>9103</v>
      </c>
    </row>
    <row r="650" spans="1:15">
      <c r="A650" t="s">
        <v>1428</v>
      </c>
      <c r="B650" t="s">
        <v>1429</v>
      </c>
      <c r="C650" t="s">
        <v>9105</v>
      </c>
      <c r="E650" t="s">
        <v>9106</v>
      </c>
      <c r="G650" t="s">
        <v>7816</v>
      </c>
      <c r="H650" t="s">
        <v>7921</v>
      </c>
      <c r="I650" t="s">
        <v>7922</v>
      </c>
      <c r="J650" t="s">
        <v>7930</v>
      </c>
      <c r="K650" t="s">
        <v>7931</v>
      </c>
      <c r="L650" t="s">
        <v>8357</v>
      </c>
      <c r="M650" t="s">
        <v>9107</v>
      </c>
      <c r="N650" t="s">
        <v>9108</v>
      </c>
      <c r="O650" t="s">
        <v>9109</v>
      </c>
    </row>
    <row r="651" spans="1:15">
      <c r="A651" t="s">
        <v>1430</v>
      </c>
      <c r="B651" t="s">
        <v>1431</v>
      </c>
      <c r="C651" t="s">
        <v>9110</v>
      </c>
      <c r="E651" t="s">
        <v>9111</v>
      </c>
      <c r="G651" t="s">
        <v>7834</v>
      </c>
      <c r="H651" t="s">
        <v>7878</v>
      </c>
      <c r="I651" t="s">
        <v>7879</v>
      </c>
      <c r="J651" t="s">
        <v>7880</v>
      </c>
      <c r="K651" t="s">
        <v>7881</v>
      </c>
      <c r="L651" t="s">
        <v>9112</v>
      </c>
      <c r="M651" t="s">
        <v>9113</v>
      </c>
    </row>
    <row r="652" spans="1:15">
      <c r="A652" t="s">
        <v>1432</v>
      </c>
      <c r="B652" t="s">
        <v>1433</v>
      </c>
      <c r="C652" t="s">
        <v>9114</v>
      </c>
      <c r="E652" t="s">
        <v>9115</v>
      </c>
      <c r="G652" t="s">
        <v>7834</v>
      </c>
      <c r="H652" t="s">
        <v>7835</v>
      </c>
      <c r="I652" t="s">
        <v>8264</v>
      </c>
      <c r="J652" t="s">
        <v>8265</v>
      </c>
      <c r="K652" t="s">
        <v>8649</v>
      </c>
      <c r="L652" t="s">
        <v>8650</v>
      </c>
    </row>
    <row r="653" spans="1:15">
      <c r="A653" t="s">
        <v>1434</v>
      </c>
      <c r="B653" t="s">
        <v>1435</v>
      </c>
      <c r="C653" t="s">
        <v>9114</v>
      </c>
      <c r="E653" t="s">
        <v>9116</v>
      </c>
      <c r="G653" t="s">
        <v>7834</v>
      </c>
      <c r="H653" t="s">
        <v>7835</v>
      </c>
      <c r="I653" t="s">
        <v>8264</v>
      </c>
      <c r="J653" t="s">
        <v>8265</v>
      </c>
      <c r="K653" t="s">
        <v>8649</v>
      </c>
      <c r="L653" t="s">
        <v>8650</v>
      </c>
    </row>
    <row r="654" spans="1:15">
      <c r="A654" t="s">
        <v>1436</v>
      </c>
      <c r="B654" t="s">
        <v>1437</v>
      </c>
      <c r="C654" t="s">
        <v>9114</v>
      </c>
      <c r="E654" t="s">
        <v>9117</v>
      </c>
      <c r="G654" t="s">
        <v>7834</v>
      </c>
      <c r="H654" t="s">
        <v>7835</v>
      </c>
      <c r="I654" t="s">
        <v>8264</v>
      </c>
      <c r="J654" t="s">
        <v>8265</v>
      </c>
      <c r="K654" t="s">
        <v>8649</v>
      </c>
      <c r="L654" t="s">
        <v>8650</v>
      </c>
    </row>
    <row r="655" spans="1:15">
      <c r="A655" t="s">
        <v>1438</v>
      </c>
      <c r="B655" t="s">
        <v>1439</v>
      </c>
      <c r="C655" t="s">
        <v>9114</v>
      </c>
      <c r="E655" t="s">
        <v>9118</v>
      </c>
      <c r="G655" t="s">
        <v>7834</v>
      </c>
      <c r="H655" t="s">
        <v>7835</v>
      </c>
      <c r="I655" t="s">
        <v>8264</v>
      </c>
      <c r="J655" t="s">
        <v>8265</v>
      </c>
      <c r="K655" t="s">
        <v>8649</v>
      </c>
      <c r="L655" t="s">
        <v>8650</v>
      </c>
    </row>
    <row r="656" spans="1:15">
      <c r="A656" t="s">
        <v>1440</v>
      </c>
      <c r="B656" t="s">
        <v>1441</v>
      </c>
      <c r="C656" t="s">
        <v>9114</v>
      </c>
      <c r="E656" t="s">
        <v>9119</v>
      </c>
      <c r="G656" t="s">
        <v>7834</v>
      </c>
      <c r="H656" t="s">
        <v>7835</v>
      </c>
      <c r="I656" t="s">
        <v>8264</v>
      </c>
      <c r="J656" t="s">
        <v>8265</v>
      </c>
      <c r="K656" t="s">
        <v>8649</v>
      </c>
      <c r="L656" t="s">
        <v>8650</v>
      </c>
    </row>
    <row r="657" spans="1:13">
      <c r="A657" t="s">
        <v>1442</v>
      </c>
      <c r="B657" t="s">
        <v>1443</v>
      </c>
      <c r="C657" t="s">
        <v>9114</v>
      </c>
      <c r="E657" t="s">
        <v>9120</v>
      </c>
      <c r="G657" t="s">
        <v>7834</v>
      </c>
      <c r="H657" t="s">
        <v>7835</v>
      </c>
      <c r="I657" t="s">
        <v>8264</v>
      </c>
      <c r="J657" t="s">
        <v>8265</v>
      </c>
      <c r="K657" t="s">
        <v>8649</v>
      </c>
      <c r="L657" t="s">
        <v>8650</v>
      </c>
    </row>
    <row r="658" spans="1:13">
      <c r="A658" t="s">
        <v>1444</v>
      </c>
      <c r="B658" t="s">
        <v>1445</v>
      </c>
      <c r="C658" t="s">
        <v>9121</v>
      </c>
      <c r="E658" t="s">
        <v>9122</v>
      </c>
      <c r="G658" t="s">
        <v>7834</v>
      </c>
      <c r="H658" t="s">
        <v>7835</v>
      </c>
      <c r="I658" t="s">
        <v>8989</v>
      </c>
      <c r="J658" t="s">
        <v>9123</v>
      </c>
      <c r="K658" t="s">
        <v>9124</v>
      </c>
      <c r="L658" t="s">
        <v>9125</v>
      </c>
      <c r="M658" t="s">
        <v>9126</v>
      </c>
    </row>
    <row r="659" spans="1:13">
      <c r="A659" t="s">
        <v>1446</v>
      </c>
      <c r="B659" t="s">
        <v>1447</v>
      </c>
      <c r="C659" t="s">
        <v>9121</v>
      </c>
      <c r="E659" t="s">
        <v>9127</v>
      </c>
      <c r="G659" t="s">
        <v>7834</v>
      </c>
      <c r="H659" t="s">
        <v>7835</v>
      </c>
      <c r="I659" t="s">
        <v>8989</v>
      </c>
      <c r="J659" t="s">
        <v>9123</v>
      </c>
      <c r="K659" t="s">
        <v>9124</v>
      </c>
      <c r="L659" t="s">
        <v>9125</v>
      </c>
      <c r="M659" t="s">
        <v>9126</v>
      </c>
    </row>
    <row r="660" spans="1:13">
      <c r="A660" t="s">
        <v>1450</v>
      </c>
      <c r="B660" t="s">
        <v>1451</v>
      </c>
      <c r="C660" t="s">
        <v>9121</v>
      </c>
      <c r="E660" t="s">
        <v>9128</v>
      </c>
      <c r="G660" t="s">
        <v>7834</v>
      </c>
      <c r="H660" t="s">
        <v>7835</v>
      </c>
      <c r="I660" t="s">
        <v>8989</v>
      </c>
      <c r="J660" t="s">
        <v>9123</v>
      </c>
      <c r="K660" t="s">
        <v>9124</v>
      </c>
      <c r="L660" t="s">
        <v>9125</v>
      </c>
      <c r="M660" t="s">
        <v>9126</v>
      </c>
    </row>
    <row r="661" spans="1:13">
      <c r="A661" t="s">
        <v>1452</v>
      </c>
      <c r="B661" t="s">
        <v>1453</v>
      </c>
      <c r="C661" t="s">
        <v>9129</v>
      </c>
      <c r="E661" t="s">
        <v>9130</v>
      </c>
      <c r="G661" t="s">
        <v>7834</v>
      </c>
      <c r="H661" t="s">
        <v>7835</v>
      </c>
      <c r="I661" t="s">
        <v>7914</v>
      </c>
      <c r="J661" t="s">
        <v>7969</v>
      </c>
      <c r="K661" t="s">
        <v>9131</v>
      </c>
      <c r="L661" t="s">
        <v>9132</v>
      </c>
    </row>
    <row r="662" spans="1:13">
      <c r="A662" t="s">
        <v>1454</v>
      </c>
      <c r="B662" t="s">
        <v>1455</v>
      </c>
      <c r="C662" t="s">
        <v>9129</v>
      </c>
      <c r="E662" t="s">
        <v>9133</v>
      </c>
      <c r="G662" t="s">
        <v>7834</v>
      </c>
      <c r="H662" t="s">
        <v>7835</v>
      </c>
      <c r="I662" t="s">
        <v>7914</v>
      </c>
      <c r="J662" t="s">
        <v>7969</v>
      </c>
      <c r="K662" t="s">
        <v>9131</v>
      </c>
      <c r="L662" t="s">
        <v>9132</v>
      </c>
    </row>
    <row r="663" spans="1:13">
      <c r="A663" t="s">
        <v>1456</v>
      </c>
      <c r="B663" t="s">
        <v>1457</v>
      </c>
      <c r="C663" t="s">
        <v>9129</v>
      </c>
      <c r="E663" t="s">
        <v>9134</v>
      </c>
      <c r="G663" t="s">
        <v>7834</v>
      </c>
      <c r="H663" t="s">
        <v>7835</v>
      </c>
      <c r="I663" t="s">
        <v>7914</v>
      </c>
      <c r="J663" t="s">
        <v>7969</v>
      </c>
      <c r="K663" t="s">
        <v>9131</v>
      </c>
      <c r="L663" t="s">
        <v>9132</v>
      </c>
    </row>
    <row r="664" spans="1:13">
      <c r="A664" t="s">
        <v>1458</v>
      </c>
      <c r="B664" t="s">
        <v>1459</v>
      </c>
      <c r="C664" t="s">
        <v>9135</v>
      </c>
      <c r="E664" t="s">
        <v>9136</v>
      </c>
      <c r="G664" t="s">
        <v>7834</v>
      </c>
      <c r="H664" t="s">
        <v>7835</v>
      </c>
      <c r="I664" t="s">
        <v>8264</v>
      </c>
      <c r="J664" t="s">
        <v>8265</v>
      </c>
      <c r="K664" t="s">
        <v>8649</v>
      </c>
      <c r="L664" t="s">
        <v>8650</v>
      </c>
    </row>
    <row r="665" spans="1:13">
      <c r="A665" t="s">
        <v>1460</v>
      </c>
      <c r="B665" t="s">
        <v>1461</v>
      </c>
      <c r="C665" t="s">
        <v>9135</v>
      </c>
      <c r="E665" t="s">
        <v>9137</v>
      </c>
      <c r="G665" t="s">
        <v>7834</v>
      </c>
      <c r="H665" t="s">
        <v>7835</v>
      </c>
      <c r="I665" t="s">
        <v>8264</v>
      </c>
      <c r="J665" t="s">
        <v>8265</v>
      </c>
      <c r="K665" t="s">
        <v>8649</v>
      </c>
      <c r="L665" t="s">
        <v>8650</v>
      </c>
    </row>
    <row r="666" spans="1:13">
      <c r="A666" t="s">
        <v>1462</v>
      </c>
      <c r="B666" t="s">
        <v>1463</v>
      </c>
      <c r="C666" t="s">
        <v>9135</v>
      </c>
      <c r="E666" t="s">
        <v>9138</v>
      </c>
      <c r="G666" t="s">
        <v>7834</v>
      </c>
      <c r="H666" t="s">
        <v>7835</v>
      </c>
      <c r="I666" t="s">
        <v>8264</v>
      </c>
      <c r="J666" t="s">
        <v>8265</v>
      </c>
      <c r="K666" t="s">
        <v>8649</v>
      </c>
      <c r="L666" t="s">
        <v>8650</v>
      </c>
    </row>
    <row r="667" spans="1:13">
      <c r="A667" t="s">
        <v>1464</v>
      </c>
      <c r="B667" t="s">
        <v>1465</v>
      </c>
      <c r="C667" t="s">
        <v>9135</v>
      </c>
      <c r="E667" t="s">
        <v>9139</v>
      </c>
      <c r="G667" t="s">
        <v>7834</v>
      </c>
      <c r="H667" t="s">
        <v>7835</v>
      </c>
      <c r="I667" t="s">
        <v>8264</v>
      </c>
      <c r="J667" t="s">
        <v>8265</v>
      </c>
      <c r="K667" t="s">
        <v>8649</v>
      </c>
      <c r="L667" t="s">
        <v>8650</v>
      </c>
    </row>
    <row r="668" spans="1:13">
      <c r="A668" t="s">
        <v>1466</v>
      </c>
      <c r="B668" t="s">
        <v>1467</v>
      </c>
      <c r="C668" t="s">
        <v>9135</v>
      </c>
      <c r="E668" t="s">
        <v>9140</v>
      </c>
      <c r="G668" t="s">
        <v>7834</v>
      </c>
      <c r="H668" t="s">
        <v>7835</v>
      </c>
      <c r="I668" t="s">
        <v>8264</v>
      </c>
      <c r="J668" t="s">
        <v>8265</v>
      </c>
      <c r="K668" t="s">
        <v>8649</v>
      </c>
      <c r="L668" t="s">
        <v>8650</v>
      </c>
    </row>
    <row r="669" spans="1:13">
      <c r="A669" t="s">
        <v>1468</v>
      </c>
      <c r="B669" t="s">
        <v>1469</v>
      </c>
      <c r="C669" t="s">
        <v>9135</v>
      </c>
      <c r="E669" t="s">
        <v>9141</v>
      </c>
      <c r="G669" t="s">
        <v>7834</v>
      </c>
      <c r="H669" t="s">
        <v>7835</v>
      </c>
      <c r="I669" t="s">
        <v>8264</v>
      </c>
      <c r="J669" t="s">
        <v>8265</v>
      </c>
      <c r="K669" t="s">
        <v>8649</v>
      </c>
      <c r="L669" t="s">
        <v>8650</v>
      </c>
    </row>
    <row r="670" spans="1:13">
      <c r="A670" t="s">
        <v>1470</v>
      </c>
      <c r="B670" t="s">
        <v>1471</v>
      </c>
      <c r="C670" t="s">
        <v>9142</v>
      </c>
      <c r="E670" t="s">
        <v>9143</v>
      </c>
      <c r="G670" t="s">
        <v>7834</v>
      </c>
      <c r="H670" t="s">
        <v>7835</v>
      </c>
      <c r="I670" t="s">
        <v>7914</v>
      </c>
      <c r="J670" t="s">
        <v>7969</v>
      </c>
      <c r="K670" t="s">
        <v>9144</v>
      </c>
      <c r="L670" t="s">
        <v>9145</v>
      </c>
    </row>
    <row r="671" spans="1:13">
      <c r="A671" t="s">
        <v>1472</v>
      </c>
      <c r="B671" t="s">
        <v>1473</v>
      </c>
      <c r="C671" t="s">
        <v>9142</v>
      </c>
      <c r="E671" t="s">
        <v>9146</v>
      </c>
      <c r="G671" t="s">
        <v>7834</v>
      </c>
      <c r="H671" t="s">
        <v>7835</v>
      </c>
      <c r="I671" t="s">
        <v>7914</v>
      </c>
      <c r="J671" t="s">
        <v>7969</v>
      </c>
      <c r="K671" t="s">
        <v>9144</v>
      </c>
      <c r="L671" t="s">
        <v>9145</v>
      </c>
    </row>
    <row r="672" spans="1:13">
      <c r="A672" t="s">
        <v>1474</v>
      </c>
      <c r="B672" t="s">
        <v>1475</v>
      </c>
      <c r="C672" t="s">
        <v>9142</v>
      </c>
      <c r="E672" t="s">
        <v>9147</v>
      </c>
      <c r="G672" t="s">
        <v>7834</v>
      </c>
      <c r="H672" t="s">
        <v>7835</v>
      </c>
      <c r="I672" t="s">
        <v>7914</v>
      </c>
      <c r="J672" t="s">
        <v>7969</v>
      </c>
      <c r="K672" t="s">
        <v>9144</v>
      </c>
      <c r="L672" t="s">
        <v>9145</v>
      </c>
    </row>
    <row r="673" spans="1:15">
      <c r="A673" t="s">
        <v>1476</v>
      </c>
      <c r="B673" t="s">
        <v>1477</v>
      </c>
      <c r="C673" t="s">
        <v>9142</v>
      </c>
      <c r="E673" t="s">
        <v>9148</v>
      </c>
      <c r="G673" t="s">
        <v>7834</v>
      </c>
      <c r="H673" t="s">
        <v>7835</v>
      </c>
      <c r="I673" t="s">
        <v>7914</v>
      </c>
      <c r="J673" t="s">
        <v>7969</v>
      </c>
      <c r="K673" t="s">
        <v>9144</v>
      </c>
      <c r="L673" t="s">
        <v>9145</v>
      </c>
    </row>
    <row r="674" spans="1:15">
      <c r="A674" t="s">
        <v>1478</v>
      </c>
      <c r="B674" t="s">
        <v>1479</v>
      </c>
      <c r="C674" t="s">
        <v>9142</v>
      </c>
      <c r="E674" t="s">
        <v>9149</v>
      </c>
      <c r="G674" t="s">
        <v>7834</v>
      </c>
      <c r="H674" t="s">
        <v>7835</v>
      </c>
      <c r="I674" t="s">
        <v>7914</v>
      </c>
      <c r="J674" t="s">
        <v>7969</v>
      </c>
      <c r="K674" t="s">
        <v>9144</v>
      </c>
      <c r="L674" t="s">
        <v>9145</v>
      </c>
    </row>
    <row r="675" spans="1:15">
      <c r="A675" t="s">
        <v>1480</v>
      </c>
      <c r="B675" t="s">
        <v>1481</v>
      </c>
      <c r="C675" t="s">
        <v>9142</v>
      </c>
      <c r="E675" t="s">
        <v>9150</v>
      </c>
      <c r="G675" t="s">
        <v>7834</v>
      </c>
      <c r="H675" t="s">
        <v>7835</v>
      </c>
      <c r="I675" t="s">
        <v>7914</v>
      </c>
      <c r="J675" t="s">
        <v>7969</v>
      </c>
      <c r="K675" t="s">
        <v>9144</v>
      </c>
      <c r="L675" t="s">
        <v>9145</v>
      </c>
    </row>
    <row r="676" spans="1:15">
      <c r="A676" t="s">
        <v>1482</v>
      </c>
      <c r="B676" t="s">
        <v>1483</v>
      </c>
      <c r="C676" t="s">
        <v>9142</v>
      </c>
      <c r="E676" t="s">
        <v>9151</v>
      </c>
      <c r="G676" t="s">
        <v>7834</v>
      </c>
      <c r="H676" t="s">
        <v>7835</v>
      </c>
      <c r="I676" t="s">
        <v>7914</v>
      </c>
      <c r="J676" t="s">
        <v>7969</v>
      </c>
      <c r="K676" t="s">
        <v>9144</v>
      </c>
      <c r="L676" t="s">
        <v>9145</v>
      </c>
    </row>
    <row r="677" spans="1:15">
      <c r="A677" t="s">
        <v>1484</v>
      </c>
      <c r="B677" t="s">
        <v>1485</v>
      </c>
      <c r="C677" t="s">
        <v>9142</v>
      </c>
      <c r="E677" t="s">
        <v>9152</v>
      </c>
      <c r="G677" t="s">
        <v>7834</v>
      </c>
      <c r="H677" t="s">
        <v>7835</v>
      </c>
      <c r="I677" t="s">
        <v>7914</v>
      </c>
      <c r="J677" t="s">
        <v>7969</v>
      </c>
      <c r="K677" t="s">
        <v>9144</v>
      </c>
      <c r="L677" t="s">
        <v>9145</v>
      </c>
    </row>
    <row r="678" spans="1:15">
      <c r="A678" t="s">
        <v>1486</v>
      </c>
      <c r="B678" t="s">
        <v>1487</v>
      </c>
      <c r="C678" t="s">
        <v>9153</v>
      </c>
      <c r="E678" t="s">
        <v>9154</v>
      </c>
      <c r="G678" t="s">
        <v>7834</v>
      </c>
      <c r="H678" t="s">
        <v>7835</v>
      </c>
      <c r="I678" t="s">
        <v>7836</v>
      </c>
      <c r="J678" t="s">
        <v>8149</v>
      </c>
      <c r="K678" t="s">
        <v>8150</v>
      </c>
      <c r="L678" t="s">
        <v>9155</v>
      </c>
    </row>
    <row r="679" spans="1:15">
      <c r="A679" t="s">
        <v>1488</v>
      </c>
      <c r="B679" t="s">
        <v>1489</v>
      </c>
      <c r="C679" t="s">
        <v>9156</v>
      </c>
      <c r="E679" t="s">
        <v>9157</v>
      </c>
      <c r="G679" t="s">
        <v>7816</v>
      </c>
      <c r="H679" t="s">
        <v>7888</v>
      </c>
      <c r="I679" t="s">
        <v>8448</v>
      </c>
      <c r="J679" t="s">
        <v>9158</v>
      </c>
      <c r="K679" t="s">
        <v>9159</v>
      </c>
      <c r="L679" t="s">
        <v>9160</v>
      </c>
      <c r="M679" t="s">
        <v>9161</v>
      </c>
      <c r="N679" t="s">
        <v>9162</v>
      </c>
    </row>
    <row r="680" spans="1:15">
      <c r="A680" t="s">
        <v>1490</v>
      </c>
      <c r="B680" t="s">
        <v>1491</v>
      </c>
      <c r="C680" t="s">
        <v>9156</v>
      </c>
      <c r="E680" t="s">
        <v>9157</v>
      </c>
      <c r="G680" t="s">
        <v>7816</v>
      </c>
      <c r="H680" t="s">
        <v>7888</v>
      </c>
      <c r="I680" t="s">
        <v>8448</v>
      </c>
      <c r="J680" t="s">
        <v>9158</v>
      </c>
      <c r="K680" t="s">
        <v>9159</v>
      </c>
      <c r="L680" t="s">
        <v>9160</v>
      </c>
      <c r="M680" t="s">
        <v>9161</v>
      </c>
      <c r="N680" t="s">
        <v>9162</v>
      </c>
    </row>
    <row r="681" spans="1:15">
      <c r="A681" t="s">
        <v>1492</v>
      </c>
      <c r="B681" t="s">
        <v>1493</v>
      </c>
      <c r="C681" t="s">
        <v>9163</v>
      </c>
      <c r="E681" t="s">
        <v>9164</v>
      </c>
      <c r="G681" t="s">
        <v>7816</v>
      </c>
      <c r="H681" t="s">
        <v>7921</v>
      </c>
      <c r="I681" t="s">
        <v>7922</v>
      </c>
      <c r="J681" t="s">
        <v>7930</v>
      </c>
      <c r="K681" t="s">
        <v>8257</v>
      </c>
      <c r="L681" t="s">
        <v>8258</v>
      </c>
      <c r="M681" t="s">
        <v>8259</v>
      </c>
      <c r="N681" t="s">
        <v>9165</v>
      </c>
      <c r="O681" t="s">
        <v>9166</v>
      </c>
    </row>
    <row r="682" spans="1:15">
      <c r="A682" t="s">
        <v>1494</v>
      </c>
      <c r="B682" t="s">
        <v>1495</v>
      </c>
      <c r="C682" t="s">
        <v>9167</v>
      </c>
      <c r="E682" t="s">
        <v>9168</v>
      </c>
      <c r="G682" t="s">
        <v>7834</v>
      </c>
      <c r="H682" t="s">
        <v>7835</v>
      </c>
      <c r="I682" t="s">
        <v>7836</v>
      </c>
      <c r="J682" t="s">
        <v>8149</v>
      </c>
      <c r="K682" t="s">
        <v>8150</v>
      </c>
      <c r="L682" t="s">
        <v>9169</v>
      </c>
    </row>
    <row r="683" spans="1:15">
      <c r="A683" t="s">
        <v>1496</v>
      </c>
      <c r="B683" t="s">
        <v>1497</v>
      </c>
      <c r="C683" t="s">
        <v>9170</v>
      </c>
      <c r="E683" t="s">
        <v>9171</v>
      </c>
      <c r="G683" t="s">
        <v>7834</v>
      </c>
      <c r="H683" t="s">
        <v>7835</v>
      </c>
      <c r="I683" t="s">
        <v>8264</v>
      </c>
      <c r="J683" t="s">
        <v>8265</v>
      </c>
      <c r="K683" t="s">
        <v>8649</v>
      </c>
      <c r="L683" t="s">
        <v>9172</v>
      </c>
    </row>
    <row r="684" spans="1:15">
      <c r="A684" t="s">
        <v>1498</v>
      </c>
      <c r="B684" t="s">
        <v>1499</v>
      </c>
      <c r="C684" t="s">
        <v>9170</v>
      </c>
      <c r="E684" t="s">
        <v>9173</v>
      </c>
      <c r="G684" t="s">
        <v>7834</v>
      </c>
      <c r="H684" t="s">
        <v>7835</v>
      </c>
      <c r="I684" t="s">
        <v>8264</v>
      </c>
      <c r="J684" t="s">
        <v>8265</v>
      </c>
      <c r="K684" t="s">
        <v>8649</v>
      </c>
      <c r="L684" t="s">
        <v>9172</v>
      </c>
    </row>
    <row r="685" spans="1:15">
      <c r="A685" t="s">
        <v>1500</v>
      </c>
      <c r="B685" t="s">
        <v>1501</v>
      </c>
      <c r="C685" t="s">
        <v>9170</v>
      </c>
      <c r="E685" t="s">
        <v>9174</v>
      </c>
      <c r="G685" t="s">
        <v>7834</v>
      </c>
      <c r="H685" t="s">
        <v>7835</v>
      </c>
      <c r="I685" t="s">
        <v>8264</v>
      </c>
      <c r="J685" t="s">
        <v>8265</v>
      </c>
      <c r="K685" t="s">
        <v>8649</v>
      </c>
      <c r="L685" t="s">
        <v>9172</v>
      </c>
    </row>
    <row r="686" spans="1:15">
      <c r="A686" t="s">
        <v>1502</v>
      </c>
      <c r="B686" t="s">
        <v>1503</v>
      </c>
      <c r="C686" t="s">
        <v>9170</v>
      </c>
      <c r="E686" t="s">
        <v>9175</v>
      </c>
      <c r="G686" t="s">
        <v>7834</v>
      </c>
      <c r="H686" t="s">
        <v>7835</v>
      </c>
      <c r="I686" t="s">
        <v>8264</v>
      </c>
      <c r="J686" t="s">
        <v>8265</v>
      </c>
      <c r="K686" t="s">
        <v>8649</v>
      </c>
      <c r="L686" t="s">
        <v>9172</v>
      </c>
    </row>
    <row r="687" spans="1:15">
      <c r="A687" t="s">
        <v>1504</v>
      </c>
      <c r="B687" t="s">
        <v>1505</v>
      </c>
      <c r="C687" t="s">
        <v>9176</v>
      </c>
      <c r="E687" t="s">
        <v>9177</v>
      </c>
      <c r="G687" t="s">
        <v>7834</v>
      </c>
      <c r="H687" t="s">
        <v>7878</v>
      </c>
      <c r="I687" t="s">
        <v>7879</v>
      </c>
      <c r="J687" t="s">
        <v>7880</v>
      </c>
      <c r="K687" t="s">
        <v>7881</v>
      </c>
      <c r="L687" t="s">
        <v>7911</v>
      </c>
    </row>
    <row r="688" spans="1:15">
      <c r="A688" t="s">
        <v>1506</v>
      </c>
      <c r="B688" t="s">
        <v>1507</v>
      </c>
      <c r="C688" t="s">
        <v>9178</v>
      </c>
      <c r="E688" t="s">
        <v>9179</v>
      </c>
      <c r="G688" t="s">
        <v>7834</v>
      </c>
      <c r="H688" t="s">
        <v>7835</v>
      </c>
      <c r="I688" t="s">
        <v>7836</v>
      </c>
      <c r="J688" t="s">
        <v>8149</v>
      </c>
      <c r="K688" t="s">
        <v>8150</v>
      </c>
      <c r="L688" t="s">
        <v>9180</v>
      </c>
    </row>
    <row r="689" spans="1:12">
      <c r="A689" t="s">
        <v>1508</v>
      </c>
      <c r="B689" t="s">
        <v>1509</v>
      </c>
      <c r="C689" t="s">
        <v>9178</v>
      </c>
      <c r="E689" t="s">
        <v>9181</v>
      </c>
      <c r="G689" t="s">
        <v>7834</v>
      </c>
      <c r="H689" t="s">
        <v>7835</v>
      </c>
      <c r="I689" t="s">
        <v>7836</v>
      </c>
      <c r="J689" t="s">
        <v>8149</v>
      </c>
      <c r="K689" t="s">
        <v>8150</v>
      </c>
      <c r="L689" t="s">
        <v>9180</v>
      </c>
    </row>
    <row r="690" spans="1:12">
      <c r="A690" t="s">
        <v>1510</v>
      </c>
      <c r="B690" t="s">
        <v>1511</v>
      </c>
      <c r="C690" t="s">
        <v>9178</v>
      </c>
      <c r="E690" t="s">
        <v>9182</v>
      </c>
      <c r="G690" t="s">
        <v>7834</v>
      </c>
      <c r="H690" t="s">
        <v>7835</v>
      </c>
      <c r="I690" t="s">
        <v>7836</v>
      </c>
      <c r="J690" t="s">
        <v>8149</v>
      </c>
      <c r="K690" t="s">
        <v>8150</v>
      </c>
      <c r="L690" t="s">
        <v>9180</v>
      </c>
    </row>
    <row r="691" spans="1:12">
      <c r="A691" t="s">
        <v>1512</v>
      </c>
      <c r="B691" t="s">
        <v>1513</v>
      </c>
      <c r="C691" t="s">
        <v>9178</v>
      </c>
      <c r="E691" t="s">
        <v>9183</v>
      </c>
      <c r="G691" t="s">
        <v>7834</v>
      </c>
      <c r="H691" t="s">
        <v>7835</v>
      </c>
      <c r="I691" t="s">
        <v>7836</v>
      </c>
      <c r="J691" t="s">
        <v>8149</v>
      </c>
      <c r="K691" t="s">
        <v>8150</v>
      </c>
      <c r="L691" t="s">
        <v>9180</v>
      </c>
    </row>
    <row r="692" spans="1:12">
      <c r="A692" t="s">
        <v>1514</v>
      </c>
      <c r="B692" t="s">
        <v>1515</v>
      </c>
      <c r="C692" t="s">
        <v>9178</v>
      </c>
      <c r="E692" t="s">
        <v>9184</v>
      </c>
      <c r="G692" t="s">
        <v>7834</v>
      </c>
      <c r="H692" t="s">
        <v>7835</v>
      </c>
      <c r="I692" t="s">
        <v>7836</v>
      </c>
      <c r="J692" t="s">
        <v>8149</v>
      </c>
      <c r="K692" t="s">
        <v>8150</v>
      </c>
      <c r="L692" t="s">
        <v>9180</v>
      </c>
    </row>
    <row r="693" spans="1:12">
      <c r="A693" t="s">
        <v>1516</v>
      </c>
      <c r="B693" t="s">
        <v>1517</v>
      </c>
      <c r="C693" t="s">
        <v>9178</v>
      </c>
      <c r="E693" t="s">
        <v>9185</v>
      </c>
      <c r="G693" t="s">
        <v>7834</v>
      </c>
      <c r="H693" t="s">
        <v>7835</v>
      </c>
      <c r="I693" t="s">
        <v>7836</v>
      </c>
      <c r="J693" t="s">
        <v>8149</v>
      </c>
      <c r="K693" t="s">
        <v>8150</v>
      </c>
      <c r="L693" t="s">
        <v>9180</v>
      </c>
    </row>
    <row r="694" spans="1:12">
      <c r="A694" t="s">
        <v>1518</v>
      </c>
      <c r="B694" t="s">
        <v>1519</v>
      </c>
      <c r="C694" t="s">
        <v>9178</v>
      </c>
      <c r="E694" t="s">
        <v>9186</v>
      </c>
      <c r="G694" t="s">
        <v>7834</v>
      </c>
      <c r="H694" t="s">
        <v>7835</v>
      </c>
      <c r="I694" t="s">
        <v>7836</v>
      </c>
      <c r="J694" t="s">
        <v>8149</v>
      </c>
      <c r="K694" t="s">
        <v>8150</v>
      </c>
      <c r="L694" t="s">
        <v>9180</v>
      </c>
    </row>
    <row r="695" spans="1:12">
      <c r="A695" t="s">
        <v>1520</v>
      </c>
      <c r="B695" t="s">
        <v>1521</v>
      </c>
      <c r="C695" t="s">
        <v>9178</v>
      </c>
      <c r="E695" t="s">
        <v>9187</v>
      </c>
      <c r="G695" t="s">
        <v>7834</v>
      </c>
      <c r="H695" t="s">
        <v>7835</v>
      </c>
      <c r="I695" t="s">
        <v>7836</v>
      </c>
      <c r="J695" t="s">
        <v>8149</v>
      </c>
      <c r="K695" t="s">
        <v>8150</v>
      </c>
      <c r="L695" t="s">
        <v>9180</v>
      </c>
    </row>
    <row r="696" spans="1:12">
      <c r="A696" t="s">
        <v>1522</v>
      </c>
      <c r="B696" t="s">
        <v>1523</v>
      </c>
      <c r="C696" t="s">
        <v>9178</v>
      </c>
      <c r="E696" t="s">
        <v>9188</v>
      </c>
      <c r="G696" t="s">
        <v>7834</v>
      </c>
      <c r="H696" t="s">
        <v>7835</v>
      </c>
      <c r="I696" t="s">
        <v>7836</v>
      </c>
      <c r="J696" t="s">
        <v>8149</v>
      </c>
      <c r="K696" t="s">
        <v>8150</v>
      </c>
      <c r="L696" t="s">
        <v>9180</v>
      </c>
    </row>
    <row r="697" spans="1:12">
      <c r="A697" t="s">
        <v>1524</v>
      </c>
      <c r="B697" t="s">
        <v>1525</v>
      </c>
      <c r="C697" t="s">
        <v>9178</v>
      </c>
      <c r="E697" t="s">
        <v>9189</v>
      </c>
      <c r="G697" t="s">
        <v>7834</v>
      </c>
      <c r="H697" t="s">
        <v>7835</v>
      </c>
      <c r="I697" t="s">
        <v>7836</v>
      </c>
      <c r="J697" t="s">
        <v>8149</v>
      </c>
      <c r="K697" t="s">
        <v>8150</v>
      </c>
      <c r="L697" t="s">
        <v>9180</v>
      </c>
    </row>
    <row r="698" spans="1:12">
      <c r="A698" t="s">
        <v>1526</v>
      </c>
      <c r="B698" t="s">
        <v>1527</v>
      </c>
      <c r="C698" t="s">
        <v>9190</v>
      </c>
      <c r="E698" t="s">
        <v>9191</v>
      </c>
      <c r="G698" t="s">
        <v>7834</v>
      </c>
      <c r="H698" t="s">
        <v>7835</v>
      </c>
      <c r="I698" t="s">
        <v>7836</v>
      </c>
      <c r="J698" t="s">
        <v>8178</v>
      </c>
      <c r="K698" t="s">
        <v>8704</v>
      </c>
      <c r="L698" t="s">
        <v>8705</v>
      </c>
    </row>
    <row r="699" spans="1:12">
      <c r="A699" t="s">
        <v>1528</v>
      </c>
      <c r="B699" t="s">
        <v>1529</v>
      </c>
      <c r="C699" t="s">
        <v>9190</v>
      </c>
      <c r="E699" t="s">
        <v>9192</v>
      </c>
      <c r="G699" t="s">
        <v>7834</v>
      </c>
      <c r="H699" t="s">
        <v>7835</v>
      </c>
      <c r="I699" t="s">
        <v>7836</v>
      </c>
      <c r="J699" t="s">
        <v>8178</v>
      </c>
      <c r="K699" t="s">
        <v>8704</v>
      </c>
      <c r="L699" t="s">
        <v>8705</v>
      </c>
    </row>
    <row r="700" spans="1:12">
      <c r="A700" t="s">
        <v>1530</v>
      </c>
      <c r="B700" t="s">
        <v>1531</v>
      </c>
      <c r="C700" t="s">
        <v>9190</v>
      </c>
      <c r="E700" t="s">
        <v>9193</v>
      </c>
      <c r="G700" t="s">
        <v>7834</v>
      </c>
      <c r="H700" t="s">
        <v>7835</v>
      </c>
      <c r="I700" t="s">
        <v>7836</v>
      </c>
      <c r="J700" t="s">
        <v>8178</v>
      </c>
      <c r="K700" t="s">
        <v>8704</v>
      </c>
      <c r="L700" t="s">
        <v>8705</v>
      </c>
    </row>
    <row r="701" spans="1:12">
      <c r="A701" t="s">
        <v>1532</v>
      </c>
      <c r="B701" t="s">
        <v>1533</v>
      </c>
      <c r="C701" t="s">
        <v>9190</v>
      </c>
      <c r="E701" t="s">
        <v>9194</v>
      </c>
      <c r="G701" t="s">
        <v>7834</v>
      </c>
      <c r="H701" t="s">
        <v>7835</v>
      </c>
      <c r="I701" t="s">
        <v>7836</v>
      </c>
      <c r="J701" t="s">
        <v>8178</v>
      </c>
      <c r="K701" t="s">
        <v>8704</v>
      </c>
      <c r="L701" t="s">
        <v>8705</v>
      </c>
    </row>
    <row r="702" spans="1:12">
      <c r="A702" t="s">
        <v>1534</v>
      </c>
      <c r="B702" t="s">
        <v>1535</v>
      </c>
      <c r="C702" t="s">
        <v>9195</v>
      </c>
      <c r="E702" t="s">
        <v>9196</v>
      </c>
      <c r="G702" t="s">
        <v>7834</v>
      </c>
      <c r="H702" t="s">
        <v>7835</v>
      </c>
      <c r="I702" t="s">
        <v>7914</v>
      </c>
      <c r="J702" t="s">
        <v>7969</v>
      </c>
      <c r="K702" t="s">
        <v>9144</v>
      </c>
      <c r="L702" t="s">
        <v>9197</v>
      </c>
    </row>
    <row r="703" spans="1:12">
      <c r="A703" t="s">
        <v>1536</v>
      </c>
      <c r="B703" t="s">
        <v>1537</v>
      </c>
      <c r="C703" t="s">
        <v>9195</v>
      </c>
      <c r="E703" t="s">
        <v>9198</v>
      </c>
      <c r="G703" t="s">
        <v>7834</v>
      </c>
      <c r="H703" t="s">
        <v>7835</v>
      </c>
      <c r="I703" t="s">
        <v>7914</v>
      </c>
      <c r="J703" t="s">
        <v>7969</v>
      </c>
      <c r="K703" t="s">
        <v>9144</v>
      </c>
      <c r="L703" t="s">
        <v>9197</v>
      </c>
    </row>
    <row r="704" spans="1:12">
      <c r="A704" t="s">
        <v>1538</v>
      </c>
      <c r="B704" t="s">
        <v>1539</v>
      </c>
      <c r="C704" t="s">
        <v>9195</v>
      </c>
      <c r="E704" t="s">
        <v>9199</v>
      </c>
      <c r="G704" t="s">
        <v>7834</v>
      </c>
      <c r="H704" t="s">
        <v>7835</v>
      </c>
      <c r="I704" t="s">
        <v>7914</v>
      </c>
      <c r="J704" t="s">
        <v>7969</v>
      </c>
      <c r="K704" t="s">
        <v>9144</v>
      </c>
      <c r="L704" t="s">
        <v>9197</v>
      </c>
    </row>
    <row r="705" spans="1:13">
      <c r="A705" t="s">
        <v>1540</v>
      </c>
      <c r="B705" t="s">
        <v>1541</v>
      </c>
      <c r="C705" t="s">
        <v>9195</v>
      </c>
      <c r="E705" t="s">
        <v>9200</v>
      </c>
      <c r="G705" t="s">
        <v>7834</v>
      </c>
      <c r="H705" t="s">
        <v>7835</v>
      </c>
      <c r="I705" t="s">
        <v>7914</v>
      </c>
      <c r="J705" t="s">
        <v>7969</v>
      </c>
      <c r="K705" t="s">
        <v>9144</v>
      </c>
      <c r="L705" t="s">
        <v>9197</v>
      </c>
    </row>
    <row r="706" spans="1:13">
      <c r="A706" t="s">
        <v>1542</v>
      </c>
      <c r="B706" t="s">
        <v>1543</v>
      </c>
      <c r="C706" t="s">
        <v>9195</v>
      </c>
      <c r="E706" t="s">
        <v>9201</v>
      </c>
      <c r="G706" t="s">
        <v>7834</v>
      </c>
      <c r="H706" t="s">
        <v>7835</v>
      </c>
      <c r="I706" t="s">
        <v>7914</v>
      </c>
      <c r="J706" t="s">
        <v>7969</v>
      </c>
      <c r="K706" t="s">
        <v>9144</v>
      </c>
      <c r="L706" t="s">
        <v>9197</v>
      </c>
    </row>
    <row r="707" spans="1:13">
      <c r="A707" t="s">
        <v>1544</v>
      </c>
      <c r="B707" t="s">
        <v>1545</v>
      </c>
      <c r="C707" t="s">
        <v>9195</v>
      </c>
      <c r="E707" t="s">
        <v>9202</v>
      </c>
      <c r="G707" t="s">
        <v>7834</v>
      </c>
      <c r="H707" t="s">
        <v>7835</v>
      </c>
      <c r="I707" t="s">
        <v>7914</v>
      </c>
      <c r="J707" t="s">
        <v>7969</v>
      </c>
      <c r="K707" t="s">
        <v>9144</v>
      </c>
      <c r="L707" t="s">
        <v>9197</v>
      </c>
    </row>
    <row r="708" spans="1:13">
      <c r="A708" t="s">
        <v>1546</v>
      </c>
      <c r="B708" t="s">
        <v>1547</v>
      </c>
      <c r="C708" t="s">
        <v>9195</v>
      </c>
      <c r="E708" t="s">
        <v>9203</v>
      </c>
      <c r="G708" t="s">
        <v>7834</v>
      </c>
      <c r="H708" t="s">
        <v>7835</v>
      </c>
      <c r="I708" t="s">
        <v>7914</v>
      </c>
      <c r="J708" t="s">
        <v>7969</v>
      </c>
      <c r="K708" t="s">
        <v>9144</v>
      </c>
      <c r="L708" t="s">
        <v>9197</v>
      </c>
    </row>
    <row r="709" spans="1:13">
      <c r="A709" t="s">
        <v>1548</v>
      </c>
      <c r="B709" t="s">
        <v>1549</v>
      </c>
      <c r="C709" t="s">
        <v>9195</v>
      </c>
      <c r="E709" t="s">
        <v>9204</v>
      </c>
      <c r="G709" t="s">
        <v>7834</v>
      </c>
      <c r="H709" t="s">
        <v>7835</v>
      </c>
      <c r="I709" t="s">
        <v>7914</v>
      </c>
      <c r="J709" t="s">
        <v>7969</v>
      </c>
      <c r="K709" t="s">
        <v>9144</v>
      </c>
      <c r="L709" t="s">
        <v>9197</v>
      </c>
    </row>
    <row r="710" spans="1:13">
      <c r="A710" t="s">
        <v>1550</v>
      </c>
      <c r="B710" t="s">
        <v>1551</v>
      </c>
      <c r="C710" t="s">
        <v>9205</v>
      </c>
      <c r="E710" t="s">
        <v>9206</v>
      </c>
      <c r="G710" t="s">
        <v>7816</v>
      </c>
      <c r="H710" t="s">
        <v>7817</v>
      </c>
      <c r="I710" t="s">
        <v>8098</v>
      </c>
      <c r="J710" t="s">
        <v>9207</v>
      </c>
      <c r="K710" t="s">
        <v>9208</v>
      </c>
      <c r="L710" t="s">
        <v>9209</v>
      </c>
      <c r="M710" t="s">
        <v>9210</v>
      </c>
    </row>
    <row r="711" spans="1:13">
      <c r="A711" t="s">
        <v>1552</v>
      </c>
      <c r="B711" t="s">
        <v>1553</v>
      </c>
      <c r="C711" t="s">
        <v>9211</v>
      </c>
      <c r="E711" t="s">
        <v>9212</v>
      </c>
      <c r="G711" t="s">
        <v>7834</v>
      </c>
      <c r="H711" t="s">
        <v>7898</v>
      </c>
      <c r="I711" t="s">
        <v>9213</v>
      </c>
      <c r="J711" t="s">
        <v>9214</v>
      </c>
      <c r="K711" t="s">
        <v>9215</v>
      </c>
    </row>
    <row r="712" spans="1:13">
      <c r="A712" t="s">
        <v>1554</v>
      </c>
      <c r="B712" t="s">
        <v>1555</v>
      </c>
      <c r="C712" t="s">
        <v>9216</v>
      </c>
      <c r="E712" t="s">
        <v>9217</v>
      </c>
      <c r="G712" t="s">
        <v>7834</v>
      </c>
      <c r="H712" t="s">
        <v>7835</v>
      </c>
      <c r="I712" t="s">
        <v>7914</v>
      </c>
      <c r="J712" t="s">
        <v>8013</v>
      </c>
      <c r="K712" t="s">
        <v>8014</v>
      </c>
      <c r="L712" t="s">
        <v>9218</v>
      </c>
    </row>
    <row r="713" spans="1:13">
      <c r="A713" t="s">
        <v>1556</v>
      </c>
      <c r="B713" t="s">
        <v>1557</v>
      </c>
      <c r="C713" t="s">
        <v>9216</v>
      </c>
      <c r="E713" t="s">
        <v>9219</v>
      </c>
      <c r="G713" t="s">
        <v>7834</v>
      </c>
      <c r="H713" t="s">
        <v>7835</v>
      </c>
      <c r="I713" t="s">
        <v>7914</v>
      </c>
      <c r="J713" t="s">
        <v>8013</v>
      </c>
      <c r="K713" t="s">
        <v>8014</v>
      </c>
      <c r="L713" t="s">
        <v>9218</v>
      </c>
    </row>
    <row r="714" spans="1:13">
      <c r="A714" t="s">
        <v>1558</v>
      </c>
      <c r="B714" t="s">
        <v>1559</v>
      </c>
      <c r="C714" t="s">
        <v>9216</v>
      </c>
      <c r="E714" t="s">
        <v>9220</v>
      </c>
      <c r="G714" t="s">
        <v>7834</v>
      </c>
      <c r="H714" t="s">
        <v>7835</v>
      </c>
      <c r="I714" t="s">
        <v>7914</v>
      </c>
      <c r="J714" t="s">
        <v>8013</v>
      </c>
      <c r="K714" t="s">
        <v>8014</v>
      </c>
      <c r="L714" t="s">
        <v>9218</v>
      </c>
    </row>
    <row r="715" spans="1:13">
      <c r="A715" t="s">
        <v>1560</v>
      </c>
      <c r="B715" t="s">
        <v>1561</v>
      </c>
      <c r="C715" t="s">
        <v>9216</v>
      </c>
      <c r="E715" t="s">
        <v>9221</v>
      </c>
      <c r="G715" t="s">
        <v>7834</v>
      </c>
      <c r="H715" t="s">
        <v>7835</v>
      </c>
      <c r="I715" t="s">
        <v>7914</v>
      </c>
      <c r="J715" t="s">
        <v>8013</v>
      </c>
      <c r="K715" t="s">
        <v>8014</v>
      </c>
      <c r="L715" t="s">
        <v>9218</v>
      </c>
    </row>
    <row r="716" spans="1:13">
      <c r="A716" t="s">
        <v>1562</v>
      </c>
      <c r="B716" t="s">
        <v>1563</v>
      </c>
      <c r="C716" t="s">
        <v>9216</v>
      </c>
      <c r="E716" t="s">
        <v>9222</v>
      </c>
      <c r="G716" t="s">
        <v>7834</v>
      </c>
      <c r="H716" t="s">
        <v>7835</v>
      </c>
      <c r="I716" t="s">
        <v>7914</v>
      </c>
      <c r="J716" t="s">
        <v>8013</v>
      </c>
      <c r="K716" t="s">
        <v>8014</v>
      </c>
      <c r="L716" t="s">
        <v>9218</v>
      </c>
    </row>
    <row r="717" spans="1:13">
      <c r="A717" t="s">
        <v>1564</v>
      </c>
      <c r="B717" t="s">
        <v>1565</v>
      </c>
      <c r="C717" t="s">
        <v>9216</v>
      </c>
      <c r="E717" t="s">
        <v>9223</v>
      </c>
      <c r="G717" t="s">
        <v>7834</v>
      </c>
      <c r="H717" t="s">
        <v>7835</v>
      </c>
      <c r="I717" t="s">
        <v>7914</v>
      </c>
      <c r="J717" t="s">
        <v>8013</v>
      </c>
      <c r="K717" t="s">
        <v>8014</v>
      </c>
      <c r="L717" t="s">
        <v>9218</v>
      </c>
    </row>
    <row r="718" spans="1:13">
      <c r="A718" t="s">
        <v>1566</v>
      </c>
      <c r="B718" t="s">
        <v>1567</v>
      </c>
      <c r="C718" t="s">
        <v>9216</v>
      </c>
      <c r="E718" t="s">
        <v>9224</v>
      </c>
      <c r="G718" t="s">
        <v>7834</v>
      </c>
      <c r="H718" t="s">
        <v>7835</v>
      </c>
      <c r="I718" t="s">
        <v>7914</v>
      </c>
      <c r="J718" t="s">
        <v>8013</v>
      </c>
      <c r="K718" t="s">
        <v>8014</v>
      </c>
      <c r="L718" t="s">
        <v>9218</v>
      </c>
    </row>
    <row r="719" spans="1:13">
      <c r="A719" t="s">
        <v>1568</v>
      </c>
      <c r="B719" t="s">
        <v>1569</v>
      </c>
      <c r="C719" t="s">
        <v>9216</v>
      </c>
      <c r="E719" t="s">
        <v>9225</v>
      </c>
      <c r="G719" t="s">
        <v>7834</v>
      </c>
      <c r="H719" t="s">
        <v>7835</v>
      </c>
      <c r="I719" t="s">
        <v>7914</v>
      </c>
      <c r="J719" t="s">
        <v>8013</v>
      </c>
      <c r="K719" t="s">
        <v>8014</v>
      </c>
      <c r="L719" t="s">
        <v>9218</v>
      </c>
    </row>
    <row r="720" spans="1:13">
      <c r="A720" t="s">
        <v>1570</v>
      </c>
      <c r="B720" t="s">
        <v>1571</v>
      </c>
      <c r="C720" t="s">
        <v>9216</v>
      </c>
      <c r="E720" t="s">
        <v>9226</v>
      </c>
      <c r="G720" t="s">
        <v>7834</v>
      </c>
      <c r="H720" t="s">
        <v>7835</v>
      </c>
      <c r="I720" t="s">
        <v>7914</v>
      </c>
      <c r="J720" t="s">
        <v>8013</v>
      </c>
      <c r="K720" t="s">
        <v>8014</v>
      </c>
      <c r="L720" t="s">
        <v>9218</v>
      </c>
    </row>
    <row r="721" spans="1:16">
      <c r="A721" t="s">
        <v>1572</v>
      </c>
      <c r="B721" t="s">
        <v>1573</v>
      </c>
      <c r="C721" t="s">
        <v>9216</v>
      </c>
      <c r="E721" t="s">
        <v>9227</v>
      </c>
      <c r="G721" t="s">
        <v>7834</v>
      </c>
      <c r="H721" t="s">
        <v>7835</v>
      </c>
      <c r="I721" t="s">
        <v>7914</v>
      </c>
      <c r="J721" t="s">
        <v>8013</v>
      </c>
      <c r="K721" t="s">
        <v>8014</v>
      </c>
      <c r="L721" t="s">
        <v>9218</v>
      </c>
    </row>
    <row r="722" spans="1:16">
      <c r="A722" t="s">
        <v>1574</v>
      </c>
      <c r="B722" t="s">
        <v>1575</v>
      </c>
      <c r="C722" t="s">
        <v>9216</v>
      </c>
      <c r="E722" t="s">
        <v>9228</v>
      </c>
      <c r="G722" t="s">
        <v>7834</v>
      </c>
      <c r="H722" t="s">
        <v>7835</v>
      </c>
      <c r="I722" t="s">
        <v>7914</v>
      </c>
      <c r="J722" t="s">
        <v>8013</v>
      </c>
      <c r="K722" t="s">
        <v>8014</v>
      </c>
      <c r="L722" t="s">
        <v>9218</v>
      </c>
    </row>
    <row r="723" spans="1:16">
      <c r="A723" t="s">
        <v>1578</v>
      </c>
      <c r="B723" t="s">
        <v>1579</v>
      </c>
      <c r="C723" t="s">
        <v>9216</v>
      </c>
      <c r="E723" t="s">
        <v>9229</v>
      </c>
      <c r="G723" t="s">
        <v>7834</v>
      </c>
      <c r="H723" t="s">
        <v>7835</v>
      </c>
      <c r="I723" t="s">
        <v>7914</v>
      </c>
      <c r="J723" t="s">
        <v>8013</v>
      </c>
      <c r="K723" t="s">
        <v>8014</v>
      </c>
      <c r="L723" t="s">
        <v>9218</v>
      </c>
    </row>
    <row r="724" spans="1:16">
      <c r="A724" t="s">
        <v>1580</v>
      </c>
      <c r="B724" t="s">
        <v>1581</v>
      </c>
      <c r="C724" t="s">
        <v>9216</v>
      </c>
      <c r="D724" t="s">
        <v>9230</v>
      </c>
      <c r="E724" t="s">
        <v>9231</v>
      </c>
      <c r="G724" t="s">
        <v>7834</v>
      </c>
      <c r="H724" t="s">
        <v>7835</v>
      </c>
      <c r="I724" t="s">
        <v>7914</v>
      </c>
      <c r="J724" t="s">
        <v>8013</v>
      </c>
      <c r="K724" t="s">
        <v>8014</v>
      </c>
      <c r="L724" t="s">
        <v>9218</v>
      </c>
    </row>
    <row r="725" spans="1:16">
      <c r="A725" t="s">
        <v>1582</v>
      </c>
      <c r="B725" t="s">
        <v>1583</v>
      </c>
      <c r="C725" t="s">
        <v>9216</v>
      </c>
      <c r="D725" t="s">
        <v>9232</v>
      </c>
      <c r="E725" t="s">
        <v>9233</v>
      </c>
      <c r="G725" t="s">
        <v>7834</v>
      </c>
      <c r="H725" t="s">
        <v>7835</v>
      </c>
      <c r="I725" t="s">
        <v>7914</v>
      </c>
      <c r="J725" t="s">
        <v>8013</v>
      </c>
      <c r="K725" t="s">
        <v>8014</v>
      </c>
      <c r="L725" t="s">
        <v>9218</v>
      </c>
    </row>
    <row r="726" spans="1:16">
      <c r="A726" t="s">
        <v>1584</v>
      </c>
      <c r="B726" t="s">
        <v>1585</v>
      </c>
      <c r="C726" t="s">
        <v>9216</v>
      </c>
      <c r="D726" t="s">
        <v>9234</v>
      </c>
      <c r="E726" t="s">
        <v>9235</v>
      </c>
      <c r="G726" t="s">
        <v>7834</v>
      </c>
      <c r="H726" t="s">
        <v>7835</v>
      </c>
      <c r="I726" t="s">
        <v>7914</v>
      </c>
      <c r="J726" t="s">
        <v>8013</v>
      </c>
      <c r="K726" t="s">
        <v>8014</v>
      </c>
      <c r="L726" t="s">
        <v>9218</v>
      </c>
    </row>
    <row r="727" spans="1:16">
      <c r="A727" t="s">
        <v>1586</v>
      </c>
      <c r="B727" t="s">
        <v>1587</v>
      </c>
      <c r="C727" t="s">
        <v>9216</v>
      </c>
      <c r="D727" t="s">
        <v>9236</v>
      </c>
      <c r="E727" t="s">
        <v>9237</v>
      </c>
      <c r="G727" t="s">
        <v>7834</v>
      </c>
      <c r="H727" t="s">
        <v>7835</v>
      </c>
      <c r="I727" t="s">
        <v>7914</v>
      </c>
      <c r="J727" t="s">
        <v>8013</v>
      </c>
      <c r="K727" t="s">
        <v>8014</v>
      </c>
      <c r="L727" t="s">
        <v>9218</v>
      </c>
    </row>
    <row r="728" spans="1:16">
      <c r="A728" t="s">
        <v>1588</v>
      </c>
      <c r="B728" t="s">
        <v>1589</v>
      </c>
      <c r="C728" t="s">
        <v>9216</v>
      </c>
      <c r="D728" t="s">
        <v>9238</v>
      </c>
      <c r="E728" t="s">
        <v>9239</v>
      </c>
      <c r="G728" t="s">
        <v>7834</v>
      </c>
      <c r="H728" t="s">
        <v>7835</v>
      </c>
      <c r="I728" t="s">
        <v>7914</v>
      </c>
      <c r="J728" t="s">
        <v>8013</v>
      </c>
      <c r="K728" t="s">
        <v>8014</v>
      </c>
      <c r="L728" t="s">
        <v>9218</v>
      </c>
    </row>
    <row r="729" spans="1:16">
      <c r="A729" t="s">
        <v>1590</v>
      </c>
      <c r="B729" t="s">
        <v>1591</v>
      </c>
      <c r="C729" t="s">
        <v>9240</v>
      </c>
      <c r="E729" t="s">
        <v>9241</v>
      </c>
      <c r="G729" t="s">
        <v>7816</v>
      </c>
      <c r="H729" t="s">
        <v>7921</v>
      </c>
      <c r="I729" t="s">
        <v>7922</v>
      </c>
      <c r="J729" t="s">
        <v>7923</v>
      </c>
      <c r="K729" t="s">
        <v>7924</v>
      </c>
      <c r="L729" t="s">
        <v>7925</v>
      </c>
      <c r="M729" t="s">
        <v>9242</v>
      </c>
      <c r="N729" t="s">
        <v>9243</v>
      </c>
      <c r="O729" t="s">
        <v>9244</v>
      </c>
      <c r="P729" t="s">
        <v>9245</v>
      </c>
    </row>
    <row r="730" spans="1:16">
      <c r="A730" t="s">
        <v>1594</v>
      </c>
      <c r="B730" t="s">
        <v>1595</v>
      </c>
      <c r="C730" t="s">
        <v>9246</v>
      </c>
      <c r="E730" t="s">
        <v>9247</v>
      </c>
      <c r="G730" t="s">
        <v>7816</v>
      </c>
      <c r="H730" t="s">
        <v>7921</v>
      </c>
      <c r="I730" t="s">
        <v>7922</v>
      </c>
      <c r="J730" t="s">
        <v>7923</v>
      </c>
      <c r="K730" t="s">
        <v>8527</v>
      </c>
      <c r="L730" t="s">
        <v>9248</v>
      </c>
      <c r="M730" t="s">
        <v>9249</v>
      </c>
      <c r="N730" t="s">
        <v>9250</v>
      </c>
      <c r="O730" t="s">
        <v>9251</v>
      </c>
    </row>
    <row r="731" spans="1:16">
      <c r="A731" t="s">
        <v>2796</v>
      </c>
      <c r="B731" t="s">
        <v>2797</v>
      </c>
      <c r="C731" t="s">
        <v>9252</v>
      </c>
      <c r="E731" t="s">
        <v>9253</v>
      </c>
      <c r="G731" t="s">
        <v>7816</v>
      </c>
      <c r="H731" t="s">
        <v>7888</v>
      </c>
      <c r="I731" t="s">
        <v>7889</v>
      </c>
      <c r="J731" t="s">
        <v>7890</v>
      </c>
      <c r="K731" t="s">
        <v>7891</v>
      </c>
      <c r="L731" t="s">
        <v>9254</v>
      </c>
      <c r="M731" t="s">
        <v>9255</v>
      </c>
      <c r="N731" t="s">
        <v>9256</v>
      </c>
      <c r="O731" t="s">
        <v>9257</v>
      </c>
      <c r="P731" t="s">
        <v>9258</v>
      </c>
    </row>
    <row r="732" spans="1:16">
      <c r="A732" t="s">
        <v>2800</v>
      </c>
      <c r="B732" t="s">
        <v>2801</v>
      </c>
      <c r="C732" t="s">
        <v>9252</v>
      </c>
      <c r="E732" t="s">
        <v>9253</v>
      </c>
      <c r="G732" t="s">
        <v>7816</v>
      </c>
      <c r="H732" t="s">
        <v>7888</v>
      </c>
      <c r="I732" t="s">
        <v>7889</v>
      </c>
      <c r="J732" t="s">
        <v>7890</v>
      </c>
      <c r="K732" t="s">
        <v>7891</v>
      </c>
      <c r="L732" t="s">
        <v>9254</v>
      </c>
      <c r="M732" t="s">
        <v>9255</v>
      </c>
      <c r="N732" t="s">
        <v>9256</v>
      </c>
      <c r="O732" t="s">
        <v>9257</v>
      </c>
      <c r="P732" t="s">
        <v>9258</v>
      </c>
    </row>
    <row r="733" spans="1:16">
      <c r="A733" t="s">
        <v>1596</v>
      </c>
      <c r="B733" t="s">
        <v>1597</v>
      </c>
      <c r="C733" t="s">
        <v>9259</v>
      </c>
      <c r="E733" t="s">
        <v>9260</v>
      </c>
      <c r="G733" t="s">
        <v>7834</v>
      </c>
      <c r="H733" t="s">
        <v>7858</v>
      </c>
      <c r="I733" t="s">
        <v>7859</v>
      </c>
      <c r="J733" t="s">
        <v>7860</v>
      </c>
      <c r="K733" t="s">
        <v>9261</v>
      </c>
    </row>
    <row r="734" spans="1:16">
      <c r="A734" t="s">
        <v>1598</v>
      </c>
      <c r="B734" t="s">
        <v>1599</v>
      </c>
      <c r="C734" t="s">
        <v>9262</v>
      </c>
      <c r="E734" t="s">
        <v>9263</v>
      </c>
      <c r="G734" t="s">
        <v>7834</v>
      </c>
      <c r="H734" t="s">
        <v>7835</v>
      </c>
      <c r="I734" t="s">
        <v>8989</v>
      </c>
      <c r="J734" t="s">
        <v>9264</v>
      </c>
      <c r="K734" t="s">
        <v>9265</v>
      </c>
      <c r="L734" t="s">
        <v>9266</v>
      </c>
    </row>
    <row r="735" spans="1:16">
      <c r="A735" t="s">
        <v>1600</v>
      </c>
      <c r="B735" t="s">
        <v>1601</v>
      </c>
      <c r="C735" t="s">
        <v>9267</v>
      </c>
      <c r="E735" t="s">
        <v>9268</v>
      </c>
      <c r="G735" t="s">
        <v>7834</v>
      </c>
      <c r="H735" t="s">
        <v>9004</v>
      </c>
      <c r="I735" t="s">
        <v>9005</v>
      </c>
      <c r="J735" t="s">
        <v>9269</v>
      </c>
      <c r="K735" t="s">
        <v>9270</v>
      </c>
      <c r="L735" t="s">
        <v>9271</v>
      </c>
    </row>
    <row r="736" spans="1:16">
      <c r="A736" t="s">
        <v>1602</v>
      </c>
      <c r="B736" t="s">
        <v>1603</v>
      </c>
      <c r="C736" t="s">
        <v>9267</v>
      </c>
      <c r="E736" t="s">
        <v>9272</v>
      </c>
      <c r="G736" t="s">
        <v>7834</v>
      </c>
      <c r="H736" t="s">
        <v>9004</v>
      </c>
      <c r="I736" t="s">
        <v>9005</v>
      </c>
      <c r="J736" t="s">
        <v>9269</v>
      </c>
      <c r="K736" t="s">
        <v>9270</v>
      </c>
      <c r="L736" t="s">
        <v>9271</v>
      </c>
    </row>
    <row r="737" spans="1:14">
      <c r="A737" t="s">
        <v>1604</v>
      </c>
      <c r="B737" t="s">
        <v>1605</v>
      </c>
      <c r="C737" t="s">
        <v>9267</v>
      </c>
      <c r="E737" t="s">
        <v>9273</v>
      </c>
      <c r="G737" t="s">
        <v>7834</v>
      </c>
      <c r="H737" t="s">
        <v>9004</v>
      </c>
      <c r="I737" t="s">
        <v>9005</v>
      </c>
      <c r="J737" t="s">
        <v>9269</v>
      </c>
      <c r="K737" t="s">
        <v>9270</v>
      </c>
      <c r="L737" t="s">
        <v>9271</v>
      </c>
    </row>
    <row r="738" spans="1:14">
      <c r="A738" t="s">
        <v>1606</v>
      </c>
      <c r="B738" t="s">
        <v>1607</v>
      </c>
      <c r="C738" t="s">
        <v>9267</v>
      </c>
      <c r="E738" t="s">
        <v>9274</v>
      </c>
      <c r="G738" t="s">
        <v>7834</v>
      </c>
      <c r="H738" t="s">
        <v>9004</v>
      </c>
      <c r="I738" t="s">
        <v>9005</v>
      </c>
      <c r="J738" t="s">
        <v>9269</v>
      </c>
      <c r="K738" t="s">
        <v>9270</v>
      </c>
      <c r="L738" t="s">
        <v>9271</v>
      </c>
    </row>
    <row r="739" spans="1:14">
      <c r="A739" t="s">
        <v>1608</v>
      </c>
      <c r="B739" t="s">
        <v>1609</v>
      </c>
      <c r="C739" t="s">
        <v>9275</v>
      </c>
      <c r="E739" t="s">
        <v>9276</v>
      </c>
      <c r="G739" t="s">
        <v>7834</v>
      </c>
      <c r="H739" t="s">
        <v>7835</v>
      </c>
      <c r="I739" t="s">
        <v>8030</v>
      </c>
      <c r="J739" t="s">
        <v>8031</v>
      </c>
      <c r="K739" t="s">
        <v>8717</v>
      </c>
      <c r="L739" t="s">
        <v>9277</v>
      </c>
    </row>
    <row r="740" spans="1:14">
      <c r="A740" t="s">
        <v>1610</v>
      </c>
      <c r="B740" t="s">
        <v>1611</v>
      </c>
      <c r="C740" t="s">
        <v>9275</v>
      </c>
      <c r="E740" t="s">
        <v>9278</v>
      </c>
      <c r="G740" t="s">
        <v>7834</v>
      </c>
      <c r="H740" t="s">
        <v>7835</v>
      </c>
      <c r="I740" t="s">
        <v>8030</v>
      </c>
      <c r="J740" t="s">
        <v>8031</v>
      </c>
      <c r="K740" t="s">
        <v>8717</v>
      </c>
      <c r="L740" t="s">
        <v>9277</v>
      </c>
    </row>
    <row r="741" spans="1:14">
      <c r="A741" t="s">
        <v>1612</v>
      </c>
      <c r="B741" t="s">
        <v>1613</v>
      </c>
      <c r="C741" t="s">
        <v>9275</v>
      </c>
      <c r="E741" t="s">
        <v>9279</v>
      </c>
      <c r="G741" t="s">
        <v>7834</v>
      </c>
      <c r="H741" t="s">
        <v>7835</v>
      </c>
      <c r="I741" t="s">
        <v>8030</v>
      </c>
      <c r="J741" t="s">
        <v>8031</v>
      </c>
      <c r="K741" t="s">
        <v>8717</v>
      </c>
      <c r="L741" t="s">
        <v>9277</v>
      </c>
    </row>
    <row r="742" spans="1:14">
      <c r="A742" t="s">
        <v>1614</v>
      </c>
      <c r="B742" t="s">
        <v>1615</v>
      </c>
      <c r="C742" t="s">
        <v>9275</v>
      </c>
      <c r="E742" t="s">
        <v>9280</v>
      </c>
      <c r="G742" t="s">
        <v>7834</v>
      </c>
      <c r="H742" t="s">
        <v>7835</v>
      </c>
      <c r="I742" t="s">
        <v>8030</v>
      </c>
      <c r="J742" t="s">
        <v>8031</v>
      </c>
      <c r="K742" t="s">
        <v>8717</v>
      </c>
      <c r="L742" t="s">
        <v>9277</v>
      </c>
    </row>
    <row r="743" spans="1:14">
      <c r="A743" t="s">
        <v>1616</v>
      </c>
      <c r="B743" t="s">
        <v>1617</v>
      </c>
      <c r="C743" t="s">
        <v>9275</v>
      </c>
      <c r="E743" t="s">
        <v>9281</v>
      </c>
      <c r="G743" t="s">
        <v>7834</v>
      </c>
      <c r="H743" t="s">
        <v>7835</v>
      </c>
      <c r="I743" t="s">
        <v>8030</v>
      </c>
      <c r="J743" t="s">
        <v>8031</v>
      </c>
      <c r="K743" t="s">
        <v>8717</v>
      </c>
      <c r="L743" t="s">
        <v>9277</v>
      </c>
    </row>
    <row r="744" spans="1:14">
      <c r="A744" t="s">
        <v>1618</v>
      </c>
      <c r="B744" t="s">
        <v>1619</v>
      </c>
      <c r="C744" t="s">
        <v>9275</v>
      </c>
      <c r="E744" t="s">
        <v>9282</v>
      </c>
      <c r="G744" t="s">
        <v>7834</v>
      </c>
      <c r="H744" t="s">
        <v>7835</v>
      </c>
      <c r="I744" t="s">
        <v>8030</v>
      </c>
      <c r="J744" t="s">
        <v>8031</v>
      </c>
      <c r="K744" t="s">
        <v>8717</v>
      </c>
      <c r="L744" t="s">
        <v>9277</v>
      </c>
    </row>
    <row r="745" spans="1:14">
      <c r="A745" t="s">
        <v>1620</v>
      </c>
      <c r="B745" t="s">
        <v>1621</v>
      </c>
      <c r="C745" t="s">
        <v>9275</v>
      </c>
      <c r="E745" t="s">
        <v>9283</v>
      </c>
      <c r="G745" t="s">
        <v>7834</v>
      </c>
      <c r="H745" t="s">
        <v>7835</v>
      </c>
      <c r="I745" t="s">
        <v>8030</v>
      </c>
      <c r="J745" t="s">
        <v>8031</v>
      </c>
      <c r="K745" t="s">
        <v>8717</v>
      </c>
      <c r="L745" t="s">
        <v>9277</v>
      </c>
    </row>
    <row r="746" spans="1:14">
      <c r="A746" t="s">
        <v>1622</v>
      </c>
      <c r="B746" t="s">
        <v>1623</v>
      </c>
      <c r="C746" t="s">
        <v>9275</v>
      </c>
      <c r="E746" t="s">
        <v>9284</v>
      </c>
      <c r="G746" t="s">
        <v>7834</v>
      </c>
      <c r="H746" t="s">
        <v>7835</v>
      </c>
      <c r="I746" t="s">
        <v>8030</v>
      </c>
      <c r="J746" t="s">
        <v>8031</v>
      </c>
      <c r="K746" t="s">
        <v>8717</v>
      </c>
      <c r="L746" t="s">
        <v>9277</v>
      </c>
    </row>
    <row r="747" spans="1:14">
      <c r="A747" t="s">
        <v>1624</v>
      </c>
      <c r="B747" t="s">
        <v>1625</v>
      </c>
      <c r="C747" t="s">
        <v>9275</v>
      </c>
      <c r="E747" t="s">
        <v>9285</v>
      </c>
      <c r="G747" t="s">
        <v>7834</v>
      </c>
      <c r="H747" t="s">
        <v>7835</v>
      </c>
      <c r="I747" t="s">
        <v>8030</v>
      </c>
      <c r="J747" t="s">
        <v>8031</v>
      </c>
      <c r="K747" t="s">
        <v>8717</v>
      </c>
      <c r="L747" t="s">
        <v>9277</v>
      </c>
    </row>
    <row r="748" spans="1:14">
      <c r="A748" t="s">
        <v>1626</v>
      </c>
      <c r="B748" t="s">
        <v>1627</v>
      </c>
      <c r="C748" t="s">
        <v>9275</v>
      </c>
      <c r="E748" t="s">
        <v>9286</v>
      </c>
      <c r="G748" t="s">
        <v>7834</v>
      </c>
      <c r="H748" t="s">
        <v>7835</v>
      </c>
      <c r="I748" t="s">
        <v>8030</v>
      </c>
      <c r="J748" t="s">
        <v>8031</v>
      </c>
      <c r="K748" t="s">
        <v>8717</v>
      </c>
      <c r="L748" t="s">
        <v>9277</v>
      </c>
    </row>
    <row r="749" spans="1:14">
      <c r="A749" t="s">
        <v>1628</v>
      </c>
      <c r="B749" t="s">
        <v>1629</v>
      </c>
      <c r="C749" t="s">
        <v>9287</v>
      </c>
      <c r="E749" t="s">
        <v>9288</v>
      </c>
      <c r="G749" t="s">
        <v>7834</v>
      </c>
      <c r="H749" t="s">
        <v>7835</v>
      </c>
      <c r="I749" t="s">
        <v>7914</v>
      </c>
      <c r="J749" t="s">
        <v>7969</v>
      </c>
      <c r="K749" t="s">
        <v>7970</v>
      </c>
      <c r="L749" t="s">
        <v>7971</v>
      </c>
      <c r="M749" t="s">
        <v>9289</v>
      </c>
      <c r="N749" t="s">
        <v>9290</v>
      </c>
    </row>
    <row r="750" spans="1:14">
      <c r="A750" t="s">
        <v>1630</v>
      </c>
      <c r="B750" t="s">
        <v>1631</v>
      </c>
      <c r="C750" t="s">
        <v>9287</v>
      </c>
      <c r="E750" t="s">
        <v>9291</v>
      </c>
      <c r="G750" t="s">
        <v>7834</v>
      </c>
      <c r="H750" t="s">
        <v>7835</v>
      </c>
      <c r="I750" t="s">
        <v>7914</v>
      </c>
      <c r="J750" t="s">
        <v>7969</v>
      </c>
      <c r="K750" t="s">
        <v>7970</v>
      </c>
      <c r="L750" t="s">
        <v>7971</v>
      </c>
      <c r="M750" t="s">
        <v>9289</v>
      </c>
      <c r="N750" t="s">
        <v>9290</v>
      </c>
    </row>
    <row r="751" spans="1:14">
      <c r="A751" t="s">
        <v>1632</v>
      </c>
      <c r="B751" t="s">
        <v>1633</v>
      </c>
      <c r="C751" t="s">
        <v>9287</v>
      </c>
      <c r="E751" t="s">
        <v>9292</v>
      </c>
      <c r="G751" t="s">
        <v>7834</v>
      </c>
      <c r="H751" t="s">
        <v>7835</v>
      </c>
      <c r="I751" t="s">
        <v>7914</v>
      </c>
      <c r="J751" t="s">
        <v>7969</v>
      </c>
      <c r="K751" t="s">
        <v>7970</v>
      </c>
      <c r="L751" t="s">
        <v>7971</v>
      </c>
      <c r="M751" t="s">
        <v>9289</v>
      </c>
      <c r="N751" t="s">
        <v>9290</v>
      </c>
    </row>
    <row r="752" spans="1:14">
      <c r="A752" t="s">
        <v>1634</v>
      </c>
      <c r="B752" t="s">
        <v>1635</v>
      </c>
      <c r="C752" t="s">
        <v>9287</v>
      </c>
      <c r="E752" t="s">
        <v>9293</v>
      </c>
      <c r="G752" t="s">
        <v>7834</v>
      </c>
      <c r="H752" t="s">
        <v>7835</v>
      </c>
      <c r="I752" t="s">
        <v>7914</v>
      </c>
      <c r="J752" t="s">
        <v>7969</v>
      </c>
      <c r="K752" t="s">
        <v>7970</v>
      </c>
      <c r="L752" t="s">
        <v>7971</v>
      </c>
      <c r="M752" t="s">
        <v>9289</v>
      </c>
      <c r="N752" t="s">
        <v>9290</v>
      </c>
    </row>
    <row r="753" spans="1:13">
      <c r="A753" t="s">
        <v>9294</v>
      </c>
      <c r="B753" t="s">
        <v>1637</v>
      </c>
      <c r="C753" t="s">
        <v>9295</v>
      </c>
      <c r="E753" t="s">
        <v>9296</v>
      </c>
      <c r="G753" t="s">
        <v>7834</v>
      </c>
      <c r="H753" t="s">
        <v>7835</v>
      </c>
      <c r="I753" t="s">
        <v>7914</v>
      </c>
      <c r="J753" t="s">
        <v>7969</v>
      </c>
      <c r="K753" t="s">
        <v>9297</v>
      </c>
      <c r="L753" t="s">
        <v>9298</v>
      </c>
    </row>
    <row r="754" spans="1:13">
      <c r="A754" t="s">
        <v>9299</v>
      </c>
      <c r="B754" t="s">
        <v>1639</v>
      </c>
      <c r="C754" t="s">
        <v>9295</v>
      </c>
      <c r="E754" t="s">
        <v>9300</v>
      </c>
      <c r="G754" t="s">
        <v>7834</v>
      </c>
      <c r="H754" t="s">
        <v>7835</v>
      </c>
      <c r="I754" t="s">
        <v>7914</v>
      </c>
      <c r="J754" t="s">
        <v>7969</v>
      </c>
      <c r="K754" t="s">
        <v>9297</v>
      </c>
      <c r="L754" t="s">
        <v>9298</v>
      </c>
    </row>
    <row r="755" spans="1:13">
      <c r="A755" t="s">
        <v>9301</v>
      </c>
      <c r="B755" t="s">
        <v>1641</v>
      </c>
      <c r="C755" t="s">
        <v>9295</v>
      </c>
      <c r="E755" t="s">
        <v>9302</v>
      </c>
      <c r="G755" t="s">
        <v>7834</v>
      </c>
      <c r="H755" t="s">
        <v>7835</v>
      </c>
      <c r="I755" t="s">
        <v>7914</v>
      </c>
      <c r="J755" t="s">
        <v>7969</v>
      </c>
      <c r="K755" t="s">
        <v>9297</v>
      </c>
      <c r="L755" t="s">
        <v>9298</v>
      </c>
    </row>
    <row r="756" spans="1:13">
      <c r="A756" t="s">
        <v>9303</v>
      </c>
      <c r="B756" t="s">
        <v>1643</v>
      </c>
      <c r="C756" t="s">
        <v>9295</v>
      </c>
      <c r="E756" t="s">
        <v>9304</v>
      </c>
      <c r="G756" t="s">
        <v>7834</v>
      </c>
      <c r="H756" t="s">
        <v>7835</v>
      </c>
      <c r="I756" t="s">
        <v>7914</v>
      </c>
      <c r="J756" t="s">
        <v>7969</v>
      </c>
      <c r="K756" t="s">
        <v>9297</v>
      </c>
      <c r="L756" t="s">
        <v>9298</v>
      </c>
    </row>
    <row r="757" spans="1:13">
      <c r="A757" t="s">
        <v>9305</v>
      </c>
      <c r="B757" t="s">
        <v>1645</v>
      </c>
      <c r="C757" t="s">
        <v>9295</v>
      </c>
      <c r="E757" t="s">
        <v>9306</v>
      </c>
      <c r="G757" t="s">
        <v>7834</v>
      </c>
      <c r="H757" t="s">
        <v>7835</v>
      </c>
      <c r="I757" t="s">
        <v>7914</v>
      </c>
      <c r="J757" t="s">
        <v>7969</v>
      </c>
      <c r="K757" t="s">
        <v>9297</v>
      </c>
      <c r="L757" t="s">
        <v>9298</v>
      </c>
    </row>
    <row r="758" spans="1:13">
      <c r="A758" t="s">
        <v>9307</v>
      </c>
      <c r="B758" t="s">
        <v>1647</v>
      </c>
      <c r="C758" t="s">
        <v>9295</v>
      </c>
      <c r="E758" t="s">
        <v>9308</v>
      </c>
      <c r="G758" t="s">
        <v>7834</v>
      </c>
      <c r="H758" t="s">
        <v>7835</v>
      </c>
      <c r="I758" t="s">
        <v>7914</v>
      </c>
      <c r="J758" t="s">
        <v>7969</v>
      </c>
      <c r="K758" t="s">
        <v>9297</v>
      </c>
      <c r="L758" t="s">
        <v>9298</v>
      </c>
    </row>
    <row r="759" spans="1:13">
      <c r="A759" t="s">
        <v>1648</v>
      </c>
      <c r="B759" t="s">
        <v>1649</v>
      </c>
      <c r="C759" t="s">
        <v>9309</v>
      </c>
      <c r="E759" t="s">
        <v>9310</v>
      </c>
      <c r="G759" t="s">
        <v>7834</v>
      </c>
      <c r="H759" t="s">
        <v>7835</v>
      </c>
      <c r="I759" t="s">
        <v>8989</v>
      </c>
      <c r="J759" t="s">
        <v>9123</v>
      </c>
      <c r="K759" t="s">
        <v>9311</v>
      </c>
      <c r="L759" t="s">
        <v>9312</v>
      </c>
      <c r="M759" t="s">
        <v>9313</v>
      </c>
    </row>
    <row r="760" spans="1:13">
      <c r="A760" t="s">
        <v>1650</v>
      </c>
      <c r="B760" t="s">
        <v>1651</v>
      </c>
      <c r="C760" t="s">
        <v>9309</v>
      </c>
      <c r="E760" t="s">
        <v>9314</v>
      </c>
      <c r="G760" t="s">
        <v>7834</v>
      </c>
      <c r="H760" t="s">
        <v>7835</v>
      </c>
      <c r="I760" t="s">
        <v>8989</v>
      </c>
      <c r="J760" t="s">
        <v>9123</v>
      </c>
      <c r="K760" t="s">
        <v>9311</v>
      </c>
      <c r="L760" t="s">
        <v>9312</v>
      </c>
      <c r="M760" t="s">
        <v>9313</v>
      </c>
    </row>
    <row r="761" spans="1:13">
      <c r="A761" t="s">
        <v>1654</v>
      </c>
      <c r="B761" t="s">
        <v>1655</v>
      </c>
      <c r="C761" t="s">
        <v>9309</v>
      </c>
      <c r="E761" t="s">
        <v>9315</v>
      </c>
      <c r="G761" t="s">
        <v>7834</v>
      </c>
      <c r="H761" t="s">
        <v>7835</v>
      </c>
      <c r="I761" t="s">
        <v>8989</v>
      </c>
      <c r="J761" t="s">
        <v>9123</v>
      </c>
      <c r="K761" t="s">
        <v>9311</v>
      </c>
      <c r="L761" t="s">
        <v>9312</v>
      </c>
      <c r="M761" t="s">
        <v>9313</v>
      </c>
    </row>
    <row r="762" spans="1:13">
      <c r="A762" t="s">
        <v>1656</v>
      </c>
      <c r="B762" t="s">
        <v>1657</v>
      </c>
      <c r="C762" t="s">
        <v>9309</v>
      </c>
      <c r="E762" t="s">
        <v>9316</v>
      </c>
      <c r="G762" t="s">
        <v>7834</v>
      </c>
      <c r="H762" t="s">
        <v>7835</v>
      </c>
      <c r="I762" t="s">
        <v>8989</v>
      </c>
      <c r="J762" t="s">
        <v>9123</v>
      </c>
      <c r="K762" t="s">
        <v>9311</v>
      </c>
      <c r="L762" t="s">
        <v>9312</v>
      </c>
      <c r="M762" t="s">
        <v>9313</v>
      </c>
    </row>
    <row r="763" spans="1:13">
      <c r="A763" t="s">
        <v>1658</v>
      </c>
      <c r="B763" t="s">
        <v>1659</v>
      </c>
      <c r="C763" t="s">
        <v>9309</v>
      </c>
      <c r="E763" t="s">
        <v>9317</v>
      </c>
      <c r="G763" t="s">
        <v>7834</v>
      </c>
      <c r="H763" t="s">
        <v>7835</v>
      </c>
      <c r="I763" t="s">
        <v>8989</v>
      </c>
      <c r="J763" t="s">
        <v>9123</v>
      </c>
      <c r="K763" t="s">
        <v>9311</v>
      </c>
      <c r="L763" t="s">
        <v>9312</v>
      </c>
      <c r="M763" t="s">
        <v>9313</v>
      </c>
    </row>
    <row r="764" spans="1:13">
      <c r="A764" t="s">
        <v>1660</v>
      </c>
      <c r="B764" t="s">
        <v>1661</v>
      </c>
      <c r="C764" t="s">
        <v>9309</v>
      </c>
      <c r="E764" t="s">
        <v>9318</v>
      </c>
      <c r="G764" t="s">
        <v>7834</v>
      </c>
      <c r="H764" t="s">
        <v>7835</v>
      </c>
      <c r="I764" t="s">
        <v>8989</v>
      </c>
      <c r="J764" t="s">
        <v>9123</v>
      </c>
      <c r="K764" t="s">
        <v>9311</v>
      </c>
      <c r="L764" t="s">
        <v>9312</v>
      </c>
      <c r="M764" t="s">
        <v>9313</v>
      </c>
    </row>
    <row r="765" spans="1:13">
      <c r="A765" t="s">
        <v>1662</v>
      </c>
      <c r="B765" t="s">
        <v>1663</v>
      </c>
      <c r="C765" t="s">
        <v>9309</v>
      </c>
      <c r="E765" t="s">
        <v>9319</v>
      </c>
      <c r="G765" t="s">
        <v>7834</v>
      </c>
      <c r="H765" t="s">
        <v>7835</v>
      </c>
      <c r="I765" t="s">
        <v>8989</v>
      </c>
      <c r="J765" t="s">
        <v>9123</v>
      </c>
      <c r="K765" t="s">
        <v>9311</v>
      </c>
      <c r="L765" t="s">
        <v>9312</v>
      </c>
      <c r="M765" t="s">
        <v>9313</v>
      </c>
    </row>
    <row r="766" spans="1:13">
      <c r="A766" t="s">
        <v>1664</v>
      </c>
      <c r="B766" t="s">
        <v>1665</v>
      </c>
      <c r="C766" t="s">
        <v>9309</v>
      </c>
      <c r="E766" t="s">
        <v>9320</v>
      </c>
      <c r="G766" t="s">
        <v>7834</v>
      </c>
      <c r="H766" t="s">
        <v>7835</v>
      </c>
      <c r="I766" t="s">
        <v>8989</v>
      </c>
      <c r="J766" t="s">
        <v>9123</v>
      </c>
      <c r="K766" t="s">
        <v>9311</v>
      </c>
      <c r="L766" t="s">
        <v>9312</v>
      </c>
      <c r="M766" t="s">
        <v>9313</v>
      </c>
    </row>
    <row r="767" spans="1:13">
      <c r="A767" t="s">
        <v>1666</v>
      </c>
      <c r="B767" t="s">
        <v>1667</v>
      </c>
      <c r="C767" t="s">
        <v>9309</v>
      </c>
      <c r="E767" t="s">
        <v>9321</v>
      </c>
      <c r="G767" t="s">
        <v>7834</v>
      </c>
      <c r="H767" t="s">
        <v>7835</v>
      </c>
      <c r="I767" t="s">
        <v>8989</v>
      </c>
      <c r="J767" t="s">
        <v>9123</v>
      </c>
      <c r="K767" t="s">
        <v>9311</v>
      </c>
      <c r="L767" t="s">
        <v>9312</v>
      </c>
      <c r="M767" t="s">
        <v>9313</v>
      </c>
    </row>
    <row r="768" spans="1:13">
      <c r="A768" t="s">
        <v>1670</v>
      </c>
      <c r="B768" t="s">
        <v>1671</v>
      </c>
      <c r="C768" t="s">
        <v>9309</v>
      </c>
      <c r="E768" t="s">
        <v>9322</v>
      </c>
      <c r="G768" t="s">
        <v>7834</v>
      </c>
      <c r="H768" t="s">
        <v>7835</v>
      </c>
      <c r="I768" t="s">
        <v>8989</v>
      </c>
      <c r="J768" t="s">
        <v>9123</v>
      </c>
      <c r="K768" t="s">
        <v>9311</v>
      </c>
      <c r="L768" t="s">
        <v>9312</v>
      </c>
      <c r="M768" t="s">
        <v>9313</v>
      </c>
    </row>
    <row r="769" spans="1:12">
      <c r="A769" t="s">
        <v>1674</v>
      </c>
      <c r="B769" t="s">
        <v>1675</v>
      </c>
      <c r="C769" t="s">
        <v>9323</v>
      </c>
      <c r="E769" t="s">
        <v>9324</v>
      </c>
      <c r="G769" t="s">
        <v>7834</v>
      </c>
      <c r="H769" t="s">
        <v>7835</v>
      </c>
      <c r="I769" t="s">
        <v>7914</v>
      </c>
      <c r="J769" t="s">
        <v>7915</v>
      </c>
      <c r="K769" t="s">
        <v>7916</v>
      </c>
      <c r="L769" t="s">
        <v>9325</v>
      </c>
    </row>
    <row r="770" spans="1:12">
      <c r="A770" t="s">
        <v>1676</v>
      </c>
      <c r="B770" t="s">
        <v>1677</v>
      </c>
      <c r="C770" t="s">
        <v>9323</v>
      </c>
      <c r="E770" t="s">
        <v>9326</v>
      </c>
      <c r="G770" t="s">
        <v>7834</v>
      </c>
      <c r="H770" t="s">
        <v>7835</v>
      </c>
      <c r="I770" t="s">
        <v>7914</v>
      </c>
      <c r="J770" t="s">
        <v>7915</v>
      </c>
      <c r="K770" t="s">
        <v>7916</v>
      </c>
      <c r="L770" t="s">
        <v>9325</v>
      </c>
    </row>
    <row r="771" spans="1:12">
      <c r="A771" t="s">
        <v>1678</v>
      </c>
      <c r="B771" t="s">
        <v>1679</v>
      </c>
      <c r="C771" t="s">
        <v>9323</v>
      </c>
      <c r="E771" t="s">
        <v>9327</v>
      </c>
      <c r="G771" t="s">
        <v>7834</v>
      </c>
      <c r="H771" t="s">
        <v>7835</v>
      </c>
      <c r="I771" t="s">
        <v>7914</v>
      </c>
      <c r="J771" t="s">
        <v>7915</v>
      </c>
      <c r="K771" t="s">
        <v>7916</v>
      </c>
      <c r="L771" t="s">
        <v>9325</v>
      </c>
    </row>
    <row r="772" spans="1:12">
      <c r="A772" t="s">
        <v>1680</v>
      </c>
      <c r="B772" t="s">
        <v>1681</v>
      </c>
      <c r="C772" t="s">
        <v>9323</v>
      </c>
      <c r="E772" t="s">
        <v>9328</v>
      </c>
      <c r="G772" t="s">
        <v>7834</v>
      </c>
      <c r="H772" t="s">
        <v>7835</v>
      </c>
      <c r="I772" t="s">
        <v>7914</v>
      </c>
      <c r="J772" t="s">
        <v>7915</v>
      </c>
      <c r="K772" t="s">
        <v>7916</v>
      </c>
      <c r="L772" t="s">
        <v>9325</v>
      </c>
    </row>
    <row r="773" spans="1:12">
      <c r="A773" t="s">
        <v>1682</v>
      </c>
      <c r="B773" t="s">
        <v>1683</v>
      </c>
      <c r="C773" t="s">
        <v>9323</v>
      </c>
      <c r="E773" t="s">
        <v>9329</v>
      </c>
      <c r="G773" t="s">
        <v>7834</v>
      </c>
      <c r="H773" t="s">
        <v>7835</v>
      </c>
      <c r="I773" t="s">
        <v>7914</v>
      </c>
      <c r="J773" t="s">
        <v>7915</v>
      </c>
      <c r="K773" t="s">
        <v>7916</v>
      </c>
      <c r="L773" t="s">
        <v>9325</v>
      </c>
    </row>
    <row r="774" spans="1:12">
      <c r="A774" t="s">
        <v>1684</v>
      </c>
      <c r="B774" t="s">
        <v>1685</v>
      </c>
      <c r="C774" t="s">
        <v>9323</v>
      </c>
      <c r="E774" t="s">
        <v>9330</v>
      </c>
      <c r="G774" t="s">
        <v>7834</v>
      </c>
      <c r="H774" t="s">
        <v>7835</v>
      </c>
      <c r="I774" t="s">
        <v>7914</v>
      </c>
      <c r="J774" t="s">
        <v>7915</v>
      </c>
      <c r="K774" t="s">
        <v>7916</v>
      </c>
      <c r="L774" t="s">
        <v>9325</v>
      </c>
    </row>
    <row r="775" spans="1:12">
      <c r="A775" t="s">
        <v>1686</v>
      </c>
      <c r="B775" t="s">
        <v>1687</v>
      </c>
      <c r="C775" t="s">
        <v>9323</v>
      </c>
      <c r="E775" t="s">
        <v>9331</v>
      </c>
      <c r="G775" t="s">
        <v>7834</v>
      </c>
      <c r="H775" t="s">
        <v>7835</v>
      </c>
      <c r="I775" t="s">
        <v>7914</v>
      </c>
      <c r="J775" t="s">
        <v>7915</v>
      </c>
      <c r="K775" t="s">
        <v>7916</v>
      </c>
      <c r="L775" t="s">
        <v>9325</v>
      </c>
    </row>
    <row r="776" spans="1:12">
      <c r="A776" t="s">
        <v>1688</v>
      </c>
      <c r="B776" t="s">
        <v>1689</v>
      </c>
      <c r="C776" t="s">
        <v>9323</v>
      </c>
      <c r="E776" t="s">
        <v>9332</v>
      </c>
      <c r="G776" t="s">
        <v>7834</v>
      </c>
      <c r="H776" t="s">
        <v>7835</v>
      </c>
      <c r="I776" t="s">
        <v>7914</v>
      </c>
      <c r="J776" t="s">
        <v>7915</v>
      </c>
      <c r="K776" t="s">
        <v>7916</v>
      </c>
      <c r="L776" t="s">
        <v>9325</v>
      </c>
    </row>
    <row r="777" spans="1:12">
      <c r="A777" t="s">
        <v>1690</v>
      </c>
      <c r="B777" t="s">
        <v>1691</v>
      </c>
      <c r="C777" t="s">
        <v>9333</v>
      </c>
      <c r="E777" t="s">
        <v>9334</v>
      </c>
      <c r="G777" t="s">
        <v>7834</v>
      </c>
      <c r="H777" t="s">
        <v>7835</v>
      </c>
      <c r="I777" t="s">
        <v>8030</v>
      </c>
      <c r="J777" t="s">
        <v>8031</v>
      </c>
      <c r="K777" t="s">
        <v>8032</v>
      </c>
      <c r="L777" t="s">
        <v>9335</v>
      </c>
    </row>
    <row r="778" spans="1:12">
      <c r="A778" t="s">
        <v>1692</v>
      </c>
      <c r="B778" t="s">
        <v>1693</v>
      </c>
      <c r="C778" t="s">
        <v>9333</v>
      </c>
      <c r="E778" t="s">
        <v>9334</v>
      </c>
      <c r="G778" t="s">
        <v>7834</v>
      </c>
      <c r="H778" t="s">
        <v>7835</v>
      </c>
      <c r="I778" t="s">
        <v>8030</v>
      </c>
      <c r="J778" t="s">
        <v>8031</v>
      </c>
      <c r="K778" t="s">
        <v>8032</v>
      </c>
      <c r="L778" t="s">
        <v>9335</v>
      </c>
    </row>
    <row r="779" spans="1:12">
      <c r="A779" t="s">
        <v>1694</v>
      </c>
      <c r="B779" t="s">
        <v>1695</v>
      </c>
      <c r="C779" t="s">
        <v>9333</v>
      </c>
      <c r="E779" t="s">
        <v>9334</v>
      </c>
      <c r="G779" t="s">
        <v>7834</v>
      </c>
      <c r="H779" t="s">
        <v>7835</v>
      </c>
      <c r="I779" t="s">
        <v>8030</v>
      </c>
      <c r="J779" t="s">
        <v>8031</v>
      </c>
      <c r="K779" t="s">
        <v>8032</v>
      </c>
      <c r="L779" t="s">
        <v>9335</v>
      </c>
    </row>
    <row r="780" spans="1:12">
      <c r="A780" t="s">
        <v>1696</v>
      </c>
      <c r="B780" t="s">
        <v>1697</v>
      </c>
      <c r="C780" t="s">
        <v>9333</v>
      </c>
      <c r="E780" t="s">
        <v>9334</v>
      </c>
      <c r="G780" t="s">
        <v>7834</v>
      </c>
      <c r="H780" t="s">
        <v>7835</v>
      </c>
      <c r="I780" t="s">
        <v>8030</v>
      </c>
      <c r="J780" t="s">
        <v>8031</v>
      </c>
      <c r="K780" t="s">
        <v>8032</v>
      </c>
      <c r="L780" t="s">
        <v>9335</v>
      </c>
    </row>
    <row r="781" spans="1:12">
      <c r="A781" t="s">
        <v>1698</v>
      </c>
      <c r="B781" t="s">
        <v>1699</v>
      </c>
      <c r="C781" t="s">
        <v>9333</v>
      </c>
      <c r="E781" t="s">
        <v>9334</v>
      </c>
      <c r="G781" t="s">
        <v>7834</v>
      </c>
      <c r="H781" t="s">
        <v>7835</v>
      </c>
      <c r="I781" t="s">
        <v>8030</v>
      </c>
      <c r="J781" t="s">
        <v>8031</v>
      </c>
      <c r="K781" t="s">
        <v>8032</v>
      </c>
      <c r="L781" t="s">
        <v>9335</v>
      </c>
    </row>
    <row r="782" spans="1:12">
      <c r="A782" t="s">
        <v>1700</v>
      </c>
      <c r="B782" t="s">
        <v>1701</v>
      </c>
      <c r="C782" t="s">
        <v>9333</v>
      </c>
      <c r="E782" t="s">
        <v>9334</v>
      </c>
      <c r="G782" t="s">
        <v>7834</v>
      </c>
      <c r="H782" t="s">
        <v>7835</v>
      </c>
      <c r="I782" t="s">
        <v>8030</v>
      </c>
      <c r="J782" t="s">
        <v>8031</v>
      </c>
      <c r="K782" t="s">
        <v>8032</v>
      </c>
      <c r="L782" t="s">
        <v>9335</v>
      </c>
    </row>
    <row r="783" spans="1:12">
      <c r="A783" t="s">
        <v>1702</v>
      </c>
      <c r="B783" t="s">
        <v>1703</v>
      </c>
      <c r="C783" t="s">
        <v>9333</v>
      </c>
      <c r="E783" t="s">
        <v>9334</v>
      </c>
      <c r="G783" t="s">
        <v>7834</v>
      </c>
      <c r="H783" t="s">
        <v>7835</v>
      </c>
      <c r="I783" t="s">
        <v>8030</v>
      </c>
      <c r="J783" t="s">
        <v>8031</v>
      </c>
      <c r="K783" t="s">
        <v>8032</v>
      </c>
      <c r="L783" t="s">
        <v>9335</v>
      </c>
    </row>
    <row r="784" spans="1:12">
      <c r="A784" t="s">
        <v>1704</v>
      </c>
      <c r="B784" t="s">
        <v>1705</v>
      </c>
      <c r="C784" t="s">
        <v>9333</v>
      </c>
      <c r="E784" t="s">
        <v>9334</v>
      </c>
      <c r="G784" t="s">
        <v>7834</v>
      </c>
      <c r="H784" t="s">
        <v>7835</v>
      </c>
      <c r="I784" t="s">
        <v>8030</v>
      </c>
      <c r="J784" t="s">
        <v>8031</v>
      </c>
      <c r="K784" t="s">
        <v>8032</v>
      </c>
      <c r="L784" t="s">
        <v>9335</v>
      </c>
    </row>
    <row r="785" spans="1:17">
      <c r="A785" t="s">
        <v>1706</v>
      </c>
      <c r="B785" t="s">
        <v>1707</v>
      </c>
      <c r="C785" t="s">
        <v>9333</v>
      </c>
      <c r="E785" t="s">
        <v>9334</v>
      </c>
      <c r="G785" t="s">
        <v>7834</v>
      </c>
      <c r="H785" t="s">
        <v>7835</v>
      </c>
      <c r="I785" t="s">
        <v>8030</v>
      </c>
      <c r="J785" t="s">
        <v>8031</v>
      </c>
      <c r="K785" t="s">
        <v>8032</v>
      </c>
      <c r="L785" t="s">
        <v>9335</v>
      </c>
    </row>
    <row r="786" spans="1:17">
      <c r="A786" t="s">
        <v>1708</v>
      </c>
      <c r="B786" t="s">
        <v>1709</v>
      </c>
      <c r="C786" t="s">
        <v>9333</v>
      </c>
      <c r="E786" t="s">
        <v>9334</v>
      </c>
      <c r="G786" t="s">
        <v>7834</v>
      </c>
      <c r="H786" t="s">
        <v>7835</v>
      </c>
      <c r="I786" t="s">
        <v>8030</v>
      </c>
      <c r="J786" t="s">
        <v>8031</v>
      </c>
      <c r="K786" t="s">
        <v>8032</v>
      </c>
      <c r="L786" t="s">
        <v>9335</v>
      </c>
    </row>
    <row r="787" spans="1:17">
      <c r="A787" t="s">
        <v>1710</v>
      </c>
      <c r="B787" t="s">
        <v>1711</v>
      </c>
      <c r="C787" t="s">
        <v>9333</v>
      </c>
      <c r="E787" t="s">
        <v>9334</v>
      </c>
      <c r="G787" t="s">
        <v>7834</v>
      </c>
      <c r="H787" t="s">
        <v>7835</v>
      </c>
      <c r="I787" t="s">
        <v>8030</v>
      </c>
      <c r="J787" t="s">
        <v>8031</v>
      </c>
      <c r="K787" t="s">
        <v>8032</v>
      </c>
      <c r="L787" t="s">
        <v>9335</v>
      </c>
    </row>
    <row r="788" spans="1:17">
      <c r="A788" t="s">
        <v>1712</v>
      </c>
      <c r="B788" t="s">
        <v>1713</v>
      </c>
      <c r="C788" t="s">
        <v>9333</v>
      </c>
      <c r="E788" t="s">
        <v>9334</v>
      </c>
      <c r="G788" t="s">
        <v>7834</v>
      </c>
      <c r="H788" t="s">
        <v>7835</v>
      </c>
      <c r="I788" t="s">
        <v>8030</v>
      </c>
      <c r="J788" t="s">
        <v>8031</v>
      </c>
      <c r="K788" t="s">
        <v>8032</v>
      </c>
      <c r="L788" t="s">
        <v>9335</v>
      </c>
    </row>
    <row r="789" spans="1:17">
      <c r="A789" t="s">
        <v>1714</v>
      </c>
      <c r="B789" t="s">
        <v>1715</v>
      </c>
      <c r="C789" t="s">
        <v>9333</v>
      </c>
      <c r="E789" t="s">
        <v>9334</v>
      </c>
      <c r="G789" t="s">
        <v>7834</v>
      </c>
      <c r="H789" t="s">
        <v>7835</v>
      </c>
      <c r="I789" t="s">
        <v>8030</v>
      </c>
      <c r="J789" t="s">
        <v>8031</v>
      </c>
      <c r="K789" t="s">
        <v>8032</v>
      </c>
      <c r="L789" t="s">
        <v>9335</v>
      </c>
    </row>
    <row r="790" spans="1:17">
      <c r="A790" t="s">
        <v>1716</v>
      </c>
      <c r="B790" t="s">
        <v>1717</v>
      </c>
      <c r="C790" t="s">
        <v>9336</v>
      </c>
      <c r="E790" t="s">
        <v>9337</v>
      </c>
      <c r="G790" t="s">
        <v>7834</v>
      </c>
      <c r="H790" t="s">
        <v>9338</v>
      </c>
      <c r="I790" t="s">
        <v>9339</v>
      </c>
      <c r="J790" t="s">
        <v>9340</v>
      </c>
      <c r="K790" t="s">
        <v>9341</v>
      </c>
      <c r="L790" t="s">
        <v>9342</v>
      </c>
    </row>
    <row r="791" spans="1:17">
      <c r="A791" t="s">
        <v>1718</v>
      </c>
      <c r="B791" t="s">
        <v>1719</v>
      </c>
      <c r="C791" t="s">
        <v>9343</v>
      </c>
      <c r="E791" t="s">
        <v>9344</v>
      </c>
      <c r="G791" t="s">
        <v>7816</v>
      </c>
      <c r="H791" t="s">
        <v>7817</v>
      </c>
      <c r="I791" t="s">
        <v>7818</v>
      </c>
      <c r="J791" t="s">
        <v>7819</v>
      </c>
      <c r="K791" t="s">
        <v>9345</v>
      </c>
      <c r="L791" t="s">
        <v>9346</v>
      </c>
      <c r="M791" t="s">
        <v>9347</v>
      </c>
      <c r="N791" t="s">
        <v>9348</v>
      </c>
      <c r="O791" t="s">
        <v>9349</v>
      </c>
      <c r="P791" t="s">
        <v>9350</v>
      </c>
      <c r="Q791" t="s">
        <v>9351</v>
      </c>
    </row>
    <row r="792" spans="1:17">
      <c r="A792" t="s">
        <v>1720</v>
      </c>
      <c r="B792" t="s">
        <v>1721</v>
      </c>
      <c r="C792" t="s">
        <v>9343</v>
      </c>
      <c r="E792" t="s">
        <v>9344</v>
      </c>
      <c r="G792" t="s">
        <v>7816</v>
      </c>
      <c r="H792" t="s">
        <v>7817</v>
      </c>
      <c r="I792" t="s">
        <v>7818</v>
      </c>
      <c r="J792" t="s">
        <v>7819</v>
      </c>
      <c r="K792" t="s">
        <v>9345</v>
      </c>
      <c r="L792" t="s">
        <v>9346</v>
      </c>
      <c r="M792" t="s">
        <v>9347</v>
      </c>
      <c r="N792" t="s">
        <v>9348</v>
      </c>
      <c r="O792" t="s">
        <v>9349</v>
      </c>
      <c r="P792" t="s">
        <v>9350</v>
      </c>
      <c r="Q792" t="s">
        <v>9351</v>
      </c>
    </row>
    <row r="793" spans="1:17">
      <c r="A793" t="s">
        <v>1722</v>
      </c>
      <c r="B793" t="s">
        <v>1723</v>
      </c>
      <c r="C793" t="s">
        <v>9343</v>
      </c>
      <c r="E793" t="s">
        <v>9352</v>
      </c>
      <c r="G793" t="s">
        <v>7816</v>
      </c>
      <c r="H793" t="s">
        <v>7817</v>
      </c>
      <c r="I793" t="s">
        <v>7818</v>
      </c>
      <c r="J793" t="s">
        <v>7819</v>
      </c>
      <c r="K793" t="s">
        <v>9345</v>
      </c>
      <c r="L793" t="s">
        <v>9346</v>
      </c>
      <c r="M793" t="s">
        <v>9347</v>
      </c>
      <c r="N793" t="s">
        <v>9348</v>
      </c>
      <c r="O793" t="s">
        <v>9349</v>
      </c>
      <c r="P793" t="s">
        <v>9350</v>
      </c>
      <c r="Q793" t="s">
        <v>9351</v>
      </c>
    </row>
    <row r="794" spans="1:17">
      <c r="A794" t="s">
        <v>1724</v>
      </c>
      <c r="B794" t="s">
        <v>1725</v>
      </c>
      <c r="C794" t="s">
        <v>9343</v>
      </c>
      <c r="E794" t="s">
        <v>9344</v>
      </c>
      <c r="G794" t="s">
        <v>7816</v>
      </c>
      <c r="H794" t="s">
        <v>7817</v>
      </c>
      <c r="I794" t="s">
        <v>7818</v>
      </c>
      <c r="J794" t="s">
        <v>7819</v>
      </c>
      <c r="K794" t="s">
        <v>9345</v>
      </c>
      <c r="L794" t="s">
        <v>9346</v>
      </c>
      <c r="M794" t="s">
        <v>9347</v>
      </c>
      <c r="N794" t="s">
        <v>9348</v>
      </c>
      <c r="O794" t="s">
        <v>9349</v>
      </c>
      <c r="P794" t="s">
        <v>9350</v>
      </c>
      <c r="Q794" t="s">
        <v>9351</v>
      </c>
    </row>
    <row r="795" spans="1:17">
      <c r="A795" t="s">
        <v>1726</v>
      </c>
      <c r="B795" t="s">
        <v>1727</v>
      </c>
      <c r="C795" t="s">
        <v>9343</v>
      </c>
      <c r="E795" t="s">
        <v>9344</v>
      </c>
      <c r="G795" t="s">
        <v>7816</v>
      </c>
      <c r="H795" t="s">
        <v>7817</v>
      </c>
      <c r="I795" t="s">
        <v>7818</v>
      </c>
      <c r="J795" t="s">
        <v>7819</v>
      </c>
      <c r="K795" t="s">
        <v>9345</v>
      </c>
      <c r="L795" t="s">
        <v>9346</v>
      </c>
      <c r="M795" t="s">
        <v>9347</v>
      </c>
      <c r="N795" t="s">
        <v>9348</v>
      </c>
      <c r="O795" t="s">
        <v>9349</v>
      </c>
      <c r="P795" t="s">
        <v>9350</v>
      </c>
      <c r="Q795" t="s">
        <v>9351</v>
      </c>
    </row>
    <row r="796" spans="1:17">
      <c r="A796" t="s">
        <v>1728</v>
      </c>
      <c r="B796" t="s">
        <v>1729</v>
      </c>
      <c r="C796" t="s">
        <v>9353</v>
      </c>
      <c r="E796" t="s">
        <v>9354</v>
      </c>
      <c r="G796" t="s">
        <v>7816</v>
      </c>
      <c r="H796" t="s">
        <v>9355</v>
      </c>
      <c r="I796" t="s">
        <v>9356</v>
      </c>
      <c r="J796" t="s">
        <v>9357</v>
      </c>
    </row>
    <row r="797" spans="1:17">
      <c r="A797" t="s">
        <v>1730</v>
      </c>
      <c r="B797" t="s">
        <v>1731</v>
      </c>
      <c r="C797" t="s">
        <v>9353</v>
      </c>
      <c r="E797" t="s">
        <v>9354</v>
      </c>
      <c r="G797" t="s">
        <v>7816</v>
      </c>
      <c r="H797" t="s">
        <v>9355</v>
      </c>
      <c r="I797" t="s">
        <v>9356</v>
      </c>
      <c r="J797" t="s">
        <v>9357</v>
      </c>
    </row>
    <row r="798" spans="1:17">
      <c r="A798" t="s">
        <v>1732</v>
      </c>
      <c r="B798" t="s">
        <v>1733</v>
      </c>
      <c r="C798" t="s">
        <v>9358</v>
      </c>
      <c r="E798" t="s">
        <v>9359</v>
      </c>
      <c r="G798" t="s">
        <v>7834</v>
      </c>
      <c r="H798" t="s">
        <v>9004</v>
      </c>
      <c r="I798" t="s">
        <v>9005</v>
      </c>
      <c r="J798" t="s">
        <v>9006</v>
      </c>
      <c r="K798" t="s">
        <v>9360</v>
      </c>
      <c r="L798" t="s">
        <v>9361</v>
      </c>
      <c r="M798" t="s">
        <v>9362</v>
      </c>
    </row>
    <row r="799" spans="1:17">
      <c r="A799" t="s">
        <v>1734</v>
      </c>
      <c r="B799" t="s">
        <v>1735</v>
      </c>
      <c r="C799" t="s">
        <v>9363</v>
      </c>
      <c r="E799" t="s">
        <v>9364</v>
      </c>
      <c r="G799" t="s">
        <v>7834</v>
      </c>
      <c r="H799" t="s">
        <v>9365</v>
      </c>
      <c r="I799" t="s">
        <v>9366</v>
      </c>
      <c r="J799" t="s">
        <v>9367</v>
      </c>
      <c r="K799" t="s">
        <v>9368</v>
      </c>
    </row>
    <row r="800" spans="1:17">
      <c r="A800" t="s">
        <v>1736</v>
      </c>
      <c r="B800" t="s">
        <v>1737</v>
      </c>
      <c r="C800" t="s">
        <v>9363</v>
      </c>
      <c r="E800" t="s">
        <v>9369</v>
      </c>
      <c r="G800" t="s">
        <v>7834</v>
      </c>
      <c r="H800" t="s">
        <v>9365</v>
      </c>
      <c r="I800" t="s">
        <v>9366</v>
      </c>
      <c r="J800" t="s">
        <v>9367</v>
      </c>
      <c r="K800" t="s">
        <v>9368</v>
      </c>
    </row>
    <row r="801" spans="1:16">
      <c r="A801" t="s">
        <v>1738</v>
      </c>
      <c r="B801" t="s">
        <v>1739</v>
      </c>
      <c r="C801" t="s">
        <v>9363</v>
      </c>
      <c r="E801" t="s">
        <v>9370</v>
      </c>
      <c r="G801" t="s">
        <v>7834</v>
      </c>
      <c r="H801" t="s">
        <v>9365</v>
      </c>
      <c r="I801" t="s">
        <v>9366</v>
      </c>
      <c r="J801" t="s">
        <v>9367</v>
      </c>
      <c r="K801" t="s">
        <v>9368</v>
      </c>
    </row>
    <row r="802" spans="1:16">
      <c r="A802" t="s">
        <v>1740</v>
      </c>
      <c r="B802" t="s">
        <v>1741</v>
      </c>
      <c r="C802" t="s">
        <v>9371</v>
      </c>
      <c r="E802" t="s">
        <v>9372</v>
      </c>
      <c r="G802" t="s">
        <v>7816</v>
      </c>
      <c r="H802" t="s">
        <v>7921</v>
      </c>
      <c r="I802" t="s">
        <v>7922</v>
      </c>
      <c r="J802" t="s">
        <v>7923</v>
      </c>
      <c r="K802" t="s">
        <v>7924</v>
      </c>
      <c r="L802" t="s">
        <v>7925</v>
      </c>
      <c r="M802" t="s">
        <v>9242</v>
      </c>
      <c r="N802" t="s">
        <v>9243</v>
      </c>
      <c r="O802" t="s">
        <v>9373</v>
      </c>
      <c r="P802" t="s">
        <v>9374</v>
      </c>
    </row>
    <row r="803" spans="1:16">
      <c r="A803" t="s">
        <v>1742</v>
      </c>
      <c r="B803" t="s">
        <v>1743</v>
      </c>
      <c r="C803" t="s">
        <v>9375</v>
      </c>
      <c r="E803" t="s">
        <v>9376</v>
      </c>
      <c r="G803" t="s">
        <v>7834</v>
      </c>
      <c r="H803" t="s">
        <v>9377</v>
      </c>
      <c r="I803" t="s">
        <v>9378</v>
      </c>
      <c r="J803" t="s">
        <v>9379</v>
      </c>
      <c r="K803" t="s">
        <v>9380</v>
      </c>
    </row>
    <row r="804" spans="1:16">
      <c r="A804" t="s">
        <v>1744</v>
      </c>
      <c r="B804" t="s">
        <v>1745</v>
      </c>
      <c r="C804" t="s">
        <v>9375</v>
      </c>
      <c r="E804" t="s">
        <v>9381</v>
      </c>
      <c r="G804" t="s">
        <v>7834</v>
      </c>
      <c r="H804" t="s">
        <v>9377</v>
      </c>
      <c r="I804" t="s">
        <v>9378</v>
      </c>
      <c r="J804" t="s">
        <v>9379</v>
      </c>
      <c r="K804" t="s">
        <v>9380</v>
      </c>
    </row>
    <row r="805" spans="1:16">
      <c r="A805" t="s">
        <v>1746</v>
      </c>
      <c r="B805" t="s">
        <v>1747</v>
      </c>
      <c r="C805" t="s">
        <v>9375</v>
      </c>
      <c r="E805" t="s">
        <v>9382</v>
      </c>
      <c r="G805" t="s">
        <v>7834</v>
      </c>
      <c r="H805" t="s">
        <v>9377</v>
      </c>
      <c r="I805" t="s">
        <v>9378</v>
      </c>
      <c r="J805" t="s">
        <v>9379</v>
      </c>
      <c r="K805" t="s">
        <v>9380</v>
      </c>
    </row>
    <row r="806" spans="1:16">
      <c r="A806" t="s">
        <v>1748</v>
      </c>
      <c r="B806" t="s">
        <v>1749</v>
      </c>
      <c r="C806" t="s">
        <v>9375</v>
      </c>
      <c r="E806" t="s">
        <v>9383</v>
      </c>
      <c r="G806" t="s">
        <v>7834</v>
      </c>
      <c r="H806" t="s">
        <v>9377</v>
      </c>
      <c r="I806" t="s">
        <v>9378</v>
      </c>
      <c r="J806" t="s">
        <v>9379</v>
      </c>
      <c r="K806" t="s">
        <v>9380</v>
      </c>
    </row>
    <row r="807" spans="1:16">
      <c r="A807" t="s">
        <v>1750</v>
      </c>
      <c r="B807" t="s">
        <v>1751</v>
      </c>
      <c r="C807" t="s">
        <v>9375</v>
      </c>
      <c r="E807" t="s">
        <v>9384</v>
      </c>
      <c r="G807" t="s">
        <v>7834</v>
      </c>
      <c r="H807" t="s">
        <v>9377</v>
      </c>
      <c r="I807" t="s">
        <v>9378</v>
      </c>
      <c r="J807" t="s">
        <v>9379</v>
      </c>
      <c r="K807" t="s">
        <v>9380</v>
      </c>
    </row>
    <row r="808" spans="1:16">
      <c r="A808" t="s">
        <v>1754</v>
      </c>
      <c r="B808" t="s">
        <v>1755</v>
      </c>
      <c r="C808" t="s">
        <v>9375</v>
      </c>
      <c r="E808" t="s">
        <v>9385</v>
      </c>
      <c r="G808" t="s">
        <v>7834</v>
      </c>
      <c r="H808" t="s">
        <v>9377</v>
      </c>
      <c r="I808" t="s">
        <v>9378</v>
      </c>
      <c r="J808" t="s">
        <v>9379</v>
      </c>
      <c r="K808" t="s">
        <v>9380</v>
      </c>
    </row>
    <row r="809" spans="1:16">
      <c r="A809" t="s">
        <v>1756</v>
      </c>
      <c r="B809" t="s">
        <v>1757</v>
      </c>
      <c r="C809" t="s">
        <v>9375</v>
      </c>
      <c r="E809" t="s">
        <v>9386</v>
      </c>
      <c r="G809" t="s">
        <v>7834</v>
      </c>
      <c r="H809" t="s">
        <v>9377</v>
      </c>
      <c r="I809" t="s">
        <v>9378</v>
      </c>
      <c r="J809" t="s">
        <v>9379</v>
      </c>
      <c r="K809" t="s">
        <v>9380</v>
      </c>
    </row>
    <row r="810" spans="1:16">
      <c r="A810" t="s">
        <v>1758</v>
      </c>
      <c r="B810" t="s">
        <v>1759</v>
      </c>
      <c r="C810" t="s">
        <v>9375</v>
      </c>
      <c r="E810" t="s">
        <v>9387</v>
      </c>
      <c r="G810" t="s">
        <v>7834</v>
      </c>
      <c r="H810" t="s">
        <v>9377</v>
      </c>
      <c r="I810" t="s">
        <v>9378</v>
      </c>
      <c r="J810" t="s">
        <v>9379</v>
      </c>
      <c r="K810" t="s">
        <v>9380</v>
      </c>
    </row>
    <row r="811" spans="1:16">
      <c r="A811" t="s">
        <v>1760</v>
      </c>
      <c r="B811" t="s">
        <v>1761</v>
      </c>
      <c r="C811" t="s">
        <v>9388</v>
      </c>
      <c r="E811" t="s">
        <v>9389</v>
      </c>
      <c r="G811" t="s">
        <v>7834</v>
      </c>
      <c r="H811" t="s">
        <v>7835</v>
      </c>
      <c r="I811" t="s">
        <v>7914</v>
      </c>
      <c r="J811" t="s">
        <v>9390</v>
      </c>
      <c r="K811" t="s">
        <v>9391</v>
      </c>
      <c r="L811" t="s">
        <v>9392</v>
      </c>
    </row>
    <row r="812" spans="1:16">
      <c r="A812" t="s">
        <v>1762</v>
      </c>
      <c r="B812" t="s">
        <v>1763</v>
      </c>
      <c r="C812" t="s">
        <v>9388</v>
      </c>
      <c r="E812" t="s">
        <v>9393</v>
      </c>
      <c r="G812" t="s">
        <v>7834</v>
      </c>
      <c r="H812" t="s">
        <v>7835</v>
      </c>
      <c r="I812" t="s">
        <v>7914</v>
      </c>
      <c r="J812" t="s">
        <v>9390</v>
      </c>
      <c r="K812" t="s">
        <v>9391</v>
      </c>
      <c r="L812" t="s">
        <v>9392</v>
      </c>
    </row>
    <row r="813" spans="1:16">
      <c r="A813" t="s">
        <v>1764</v>
      </c>
      <c r="B813" t="s">
        <v>1765</v>
      </c>
      <c r="C813" t="s">
        <v>9388</v>
      </c>
      <c r="E813" t="s">
        <v>9394</v>
      </c>
      <c r="G813" t="s">
        <v>7834</v>
      </c>
      <c r="H813" t="s">
        <v>7835</v>
      </c>
      <c r="I813" t="s">
        <v>7914</v>
      </c>
      <c r="J813" t="s">
        <v>9390</v>
      </c>
      <c r="K813" t="s">
        <v>9391</v>
      </c>
      <c r="L813" t="s">
        <v>9392</v>
      </c>
    </row>
    <row r="814" spans="1:16">
      <c r="A814" t="s">
        <v>1766</v>
      </c>
      <c r="B814" t="s">
        <v>1767</v>
      </c>
      <c r="C814" t="s">
        <v>9388</v>
      </c>
      <c r="E814" t="s">
        <v>9395</v>
      </c>
      <c r="G814" t="s">
        <v>7834</v>
      </c>
      <c r="H814" t="s">
        <v>7835</v>
      </c>
      <c r="I814" t="s">
        <v>7914</v>
      </c>
      <c r="J814" t="s">
        <v>9390</v>
      </c>
      <c r="K814" t="s">
        <v>9391</v>
      </c>
      <c r="L814" t="s">
        <v>9392</v>
      </c>
    </row>
    <row r="815" spans="1:16">
      <c r="A815" t="s">
        <v>1768</v>
      </c>
      <c r="B815" t="s">
        <v>1769</v>
      </c>
      <c r="C815" t="s">
        <v>9388</v>
      </c>
      <c r="E815" t="s">
        <v>9396</v>
      </c>
      <c r="G815" t="s">
        <v>7834</v>
      </c>
      <c r="H815" t="s">
        <v>7835</v>
      </c>
      <c r="I815" t="s">
        <v>7914</v>
      </c>
      <c r="J815" t="s">
        <v>9390</v>
      </c>
      <c r="K815" t="s">
        <v>9391</v>
      </c>
      <c r="L815" t="s">
        <v>9392</v>
      </c>
    </row>
    <row r="816" spans="1:16">
      <c r="A816" t="s">
        <v>1770</v>
      </c>
      <c r="B816" t="s">
        <v>1771</v>
      </c>
      <c r="C816" t="s">
        <v>9388</v>
      </c>
      <c r="E816" t="s">
        <v>9397</v>
      </c>
      <c r="G816" t="s">
        <v>7834</v>
      </c>
      <c r="H816" t="s">
        <v>7835</v>
      </c>
      <c r="I816" t="s">
        <v>7914</v>
      </c>
      <c r="J816" t="s">
        <v>9390</v>
      </c>
      <c r="K816" t="s">
        <v>9391</v>
      </c>
      <c r="L816" t="s">
        <v>9392</v>
      </c>
    </row>
    <row r="817" spans="1:23">
      <c r="A817" t="s">
        <v>1772</v>
      </c>
      <c r="B817" t="s">
        <v>1773</v>
      </c>
      <c r="C817" t="s">
        <v>9388</v>
      </c>
      <c r="E817" t="s">
        <v>9398</v>
      </c>
      <c r="G817" t="s">
        <v>7834</v>
      </c>
      <c r="H817" t="s">
        <v>7835</v>
      </c>
      <c r="I817" t="s">
        <v>7914</v>
      </c>
      <c r="J817" t="s">
        <v>9390</v>
      </c>
      <c r="K817" t="s">
        <v>9391</v>
      </c>
      <c r="L817" t="s">
        <v>9392</v>
      </c>
    </row>
    <row r="818" spans="1:23">
      <c r="A818" t="s">
        <v>1774</v>
      </c>
      <c r="B818" t="s">
        <v>1775</v>
      </c>
      <c r="C818" t="s">
        <v>9399</v>
      </c>
      <c r="E818" t="s">
        <v>9400</v>
      </c>
      <c r="G818" t="s">
        <v>7834</v>
      </c>
      <c r="H818" t="s">
        <v>7835</v>
      </c>
      <c r="I818" t="s">
        <v>7914</v>
      </c>
      <c r="J818" t="s">
        <v>7969</v>
      </c>
      <c r="K818" t="s">
        <v>9401</v>
      </c>
      <c r="L818" t="s">
        <v>9402</v>
      </c>
    </row>
    <row r="819" spans="1:23">
      <c r="A819" t="s">
        <v>1776</v>
      </c>
      <c r="B819" t="s">
        <v>1777</v>
      </c>
      <c r="C819" t="s">
        <v>9399</v>
      </c>
      <c r="E819" t="s">
        <v>9403</v>
      </c>
      <c r="G819" t="s">
        <v>7834</v>
      </c>
      <c r="H819" t="s">
        <v>7835</v>
      </c>
      <c r="I819" t="s">
        <v>7914</v>
      </c>
      <c r="J819" t="s">
        <v>7969</v>
      </c>
      <c r="K819" t="s">
        <v>9401</v>
      </c>
      <c r="L819" t="s">
        <v>9402</v>
      </c>
    </row>
    <row r="820" spans="1:23">
      <c r="A820" t="s">
        <v>1778</v>
      </c>
      <c r="B820" t="s">
        <v>1779</v>
      </c>
      <c r="C820" t="s">
        <v>9399</v>
      </c>
      <c r="E820" t="s">
        <v>9404</v>
      </c>
      <c r="G820" t="s">
        <v>7834</v>
      </c>
      <c r="H820" t="s">
        <v>7835</v>
      </c>
      <c r="I820" t="s">
        <v>7914</v>
      </c>
      <c r="J820" t="s">
        <v>7969</v>
      </c>
      <c r="K820" t="s">
        <v>9401</v>
      </c>
      <c r="L820" t="s">
        <v>9402</v>
      </c>
    </row>
    <row r="821" spans="1:23">
      <c r="A821" t="s">
        <v>1780</v>
      </c>
      <c r="B821" t="s">
        <v>1781</v>
      </c>
      <c r="C821" t="s">
        <v>9399</v>
      </c>
      <c r="E821" t="s">
        <v>9405</v>
      </c>
      <c r="G821" t="s">
        <v>7834</v>
      </c>
      <c r="H821" t="s">
        <v>7835</v>
      </c>
      <c r="I821" t="s">
        <v>7914</v>
      </c>
      <c r="J821" t="s">
        <v>7969</v>
      </c>
      <c r="K821" t="s">
        <v>9401</v>
      </c>
      <c r="L821" t="s">
        <v>9402</v>
      </c>
    </row>
    <row r="822" spans="1:23">
      <c r="A822" t="s">
        <v>1782</v>
      </c>
      <c r="B822" t="s">
        <v>1783</v>
      </c>
      <c r="C822" t="s">
        <v>9399</v>
      </c>
      <c r="E822" t="s">
        <v>9406</v>
      </c>
      <c r="G822" t="s">
        <v>7834</v>
      </c>
      <c r="H822" t="s">
        <v>7835</v>
      </c>
      <c r="I822" t="s">
        <v>7914</v>
      </c>
      <c r="J822" t="s">
        <v>7969</v>
      </c>
      <c r="K822" t="s">
        <v>9401</v>
      </c>
      <c r="L822" t="s">
        <v>9402</v>
      </c>
    </row>
    <row r="823" spans="1:23">
      <c r="A823" t="s">
        <v>1784</v>
      </c>
      <c r="B823" t="s">
        <v>1785</v>
      </c>
      <c r="C823" t="s">
        <v>9399</v>
      </c>
      <c r="E823" t="s">
        <v>9407</v>
      </c>
      <c r="G823" t="s">
        <v>7834</v>
      </c>
      <c r="H823" t="s">
        <v>7835</v>
      </c>
      <c r="I823" t="s">
        <v>7914</v>
      </c>
      <c r="J823" t="s">
        <v>7969</v>
      </c>
      <c r="K823" t="s">
        <v>9401</v>
      </c>
      <c r="L823" t="s">
        <v>9402</v>
      </c>
    </row>
    <row r="824" spans="1:23">
      <c r="A824" t="s">
        <v>1786</v>
      </c>
      <c r="B824" t="s">
        <v>1787</v>
      </c>
      <c r="C824" t="s">
        <v>9399</v>
      </c>
      <c r="E824" t="s">
        <v>9408</v>
      </c>
      <c r="G824" t="s">
        <v>7834</v>
      </c>
      <c r="H824" t="s">
        <v>7835</v>
      </c>
      <c r="I824" t="s">
        <v>7914</v>
      </c>
      <c r="J824" t="s">
        <v>7969</v>
      </c>
      <c r="K824" t="s">
        <v>9401</v>
      </c>
      <c r="L824" t="s">
        <v>9402</v>
      </c>
    </row>
    <row r="825" spans="1:23">
      <c r="A825" t="s">
        <v>1788</v>
      </c>
      <c r="B825" t="s">
        <v>1789</v>
      </c>
      <c r="C825" t="s">
        <v>9399</v>
      </c>
      <c r="E825" t="s">
        <v>9409</v>
      </c>
      <c r="G825" t="s">
        <v>7834</v>
      </c>
      <c r="H825" t="s">
        <v>7835</v>
      </c>
      <c r="I825" t="s">
        <v>7914</v>
      </c>
      <c r="J825" t="s">
        <v>7969</v>
      </c>
      <c r="K825" t="s">
        <v>9401</v>
      </c>
      <c r="L825" t="s">
        <v>9402</v>
      </c>
    </row>
    <row r="826" spans="1:23">
      <c r="A826" t="s">
        <v>1790</v>
      </c>
      <c r="B826" t="s">
        <v>1791</v>
      </c>
      <c r="C826" t="s">
        <v>9399</v>
      </c>
      <c r="E826" t="s">
        <v>9410</v>
      </c>
      <c r="G826" t="s">
        <v>7834</v>
      </c>
      <c r="H826" t="s">
        <v>7835</v>
      </c>
      <c r="I826" t="s">
        <v>7914</v>
      </c>
      <c r="J826" t="s">
        <v>7969</v>
      </c>
      <c r="K826" t="s">
        <v>9401</v>
      </c>
      <c r="L826" t="s">
        <v>9402</v>
      </c>
    </row>
    <row r="827" spans="1:23">
      <c r="A827" t="s">
        <v>1792</v>
      </c>
      <c r="B827" t="s">
        <v>1793</v>
      </c>
      <c r="C827" t="s">
        <v>9399</v>
      </c>
      <c r="E827" t="s">
        <v>9411</v>
      </c>
      <c r="G827" t="s">
        <v>7834</v>
      </c>
      <c r="H827" t="s">
        <v>7835</v>
      </c>
      <c r="I827" t="s">
        <v>7914</v>
      </c>
      <c r="J827" t="s">
        <v>7969</v>
      </c>
      <c r="K827" t="s">
        <v>9401</v>
      </c>
      <c r="L827" t="s">
        <v>9402</v>
      </c>
    </row>
    <row r="828" spans="1:23">
      <c r="A828" t="s">
        <v>1794</v>
      </c>
      <c r="B828" t="s">
        <v>1795</v>
      </c>
      <c r="C828" t="s">
        <v>9399</v>
      </c>
      <c r="E828" t="s">
        <v>9412</v>
      </c>
      <c r="G828" t="s">
        <v>7834</v>
      </c>
      <c r="H828" t="s">
        <v>7835</v>
      </c>
      <c r="I828" t="s">
        <v>7914</v>
      </c>
      <c r="J828" t="s">
        <v>7969</v>
      </c>
      <c r="K828" t="s">
        <v>9401</v>
      </c>
      <c r="L828" t="s">
        <v>9402</v>
      </c>
    </row>
    <row r="829" spans="1:23">
      <c r="A829" t="s">
        <v>1796</v>
      </c>
      <c r="B829" t="s">
        <v>1797</v>
      </c>
      <c r="C829" t="s">
        <v>9413</v>
      </c>
      <c r="E829" t="s">
        <v>9414</v>
      </c>
      <c r="G829" t="s">
        <v>7816</v>
      </c>
      <c r="H829" t="s">
        <v>7888</v>
      </c>
      <c r="I829" t="s">
        <v>7889</v>
      </c>
      <c r="J829" t="s">
        <v>7947</v>
      </c>
      <c r="K829" t="s">
        <v>7948</v>
      </c>
      <c r="L829" t="s">
        <v>7949</v>
      </c>
      <c r="M829" t="s">
        <v>7950</v>
      </c>
      <c r="N829" t="s">
        <v>7951</v>
      </c>
      <c r="O829" t="s">
        <v>8125</v>
      </c>
      <c r="P829" t="s">
        <v>9415</v>
      </c>
      <c r="Q829" t="s">
        <v>9416</v>
      </c>
      <c r="R829" t="s">
        <v>9417</v>
      </c>
      <c r="S829" t="s">
        <v>9418</v>
      </c>
      <c r="T829" t="s">
        <v>9419</v>
      </c>
      <c r="U829" t="s">
        <v>9420</v>
      </c>
      <c r="V829" t="s">
        <v>9421</v>
      </c>
      <c r="W829" t="s">
        <v>9422</v>
      </c>
    </row>
    <row r="830" spans="1:23">
      <c r="A830" t="s">
        <v>1798</v>
      </c>
      <c r="B830" t="s">
        <v>1799</v>
      </c>
      <c r="C830" t="s">
        <v>9413</v>
      </c>
      <c r="E830" t="s">
        <v>9414</v>
      </c>
      <c r="G830" t="s">
        <v>7816</v>
      </c>
      <c r="H830" t="s">
        <v>7888</v>
      </c>
      <c r="I830" t="s">
        <v>7889</v>
      </c>
      <c r="J830" t="s">
        <v>7947</v>
      </c>
      <c r="K830" t="s">
        <v>7948</v>
      </c>
      <c r="L830" t="s">
        <v>7949</v>
      </c>
      <c r="M830" t="s">
        <v>7950</v>
      </c>
      <c r="N830" t="s">
        <v>7951</v>
      </c>
      <c r="O830" t="s">
        <v>8125</v>
      </c>
      <c r="P830" t="s">
        <v>9415</v>
      </c>
      <c r="Q830" t="s">
        <v>9416</v>
      </c>
      <c r="R830" t="s">
        <v>9417</v>
      </c>
      <c r="S830" t="s">
        <v>9418</v>
      </c>
      <c r="T830" t="s">
        <v>9419</v>
      </c>
      <c r="U830" t="s">
        <v>9420</v>
      </c>
      <c r="V830" t="s">
        <v>9421</v>
      </c>
      <c r="W830" t="s">
        <v>9422</v>
      </c>
    </row>
    <row r="831" spans="1:23">
      <c r="A831" t="s">
        <v>1800</v>
      </c>
      <c r="B831" t="s">
        <v>1801</v>
      </c>
      <c r="C831" t="s">
        <v>9423</v>
      </c>
      <c r="E831" t="s">
        <v>9424</v>
      </c>
      <c r="G831" t="s">
        <v>7834</v>
      </c>
      <c r="H831" t="s">
        <v>7835</v>
      </c>
      <c r="I831" t="s">
        <v>7836</v>
      </c>
      <c r="J831" t="s">
        <v>8178</v>
      </c>
      <c r="K831" t="s">
        <v>8704</v>
      </c>
      <c r="L831" t="s">
        <v>8705</v>
      </c>
    </row>
    <row r="832" spans="1:23">
      <c r="A832" t="s">
        <v>1802</v>
      </c>
      <c r="B832" t="s">
        <v>1803</v>
      </c>
      <c r="C832" t="s">
        <v>9423</v>
      </c>
      <c r="E832" t="s">
        <v>9425</v>
      </c>
      <c r="G832" t="s">
        <v>7834</v>
      </c>
      <c r="H832" t="s">
        <v>7835</v>
      </c>
      <c r="I832" t="s">
        <v>7836</v>
      </c>
      <c r="J832" t="s">
        <v>8178</v>
      </c>
      <c r="K832" t="s">
        <v>8704</v>
      </c>
      <c r="L832" t="s">
        <v>8705</v>
      </c>
    </row>
    <row r="833" spans="1:12">
      <c r="A833" t="s">
        <v>1804</v>
      </c>
      <c r="B833" t="s">
        <v>1805</v>
      </c>
      <c r="C833" t="s">
        <v>9423</v>
      </c>
      <c r="E833" t="s">
        <v>9426</v>
      </c>
      <c r="G833" t="s">
        <v>7834</v>
      </c>
      <c r="H833" t="s">
        <v>7835</v>
      </c>
      <c r="I833" t="s">
        <v>7836</v>
      </c>
      <c r="J833" t="s">
        <v>8178</v>
      </c>
      <c r="K833" t="s">
        <v>8704</v>
      </c>
      <c r="L833" t="s">
        <v>8705</v>
      </c>
    </row>
    <row r="834" spans="1:12">
      <c r="A834" t="s">
        <v>1806</v>
      </c>
      <c r="B834" t="s">
        <v>1807</v>
      </c>
      <c r="C834" t="s">
        <v>9423</v>
      </c>
      <c r="E834" t="s">
        <v>9427</v>
      </c>
      <c r="G834" t="s">
        <v>7834</v>
      </c>
      <c r="H834" t="s">
        <v>7835</v>
      </c>
      <c r="I834" t="s">
        <v>7836</v>
      </c>
      <c r="J834" t="s">
        <v>8178</v>
      </c>
      <c r="K834" t="s">
        <v>8704</v>
      </c>
      <c r="L834" t="s">
        <v>8705</v>
      </c>
    </row>
    <row r="835" spans="1:12">
      <c r="A835" t="s">
        <v>1808</v>
      </c>
      <c r="B835" t="s">
        <v>1809</v>
      </c>
      <c r="C835" t="s">
        <v>9423</v>
      </c>
      <c r="E835" t="s">
        <v>9428</v>
      </c>
      <c r="G835" t="s">
        <v>7834</v>
      </c>
      <c r="H835" t="s">
        <v>7835</v>
      </c>
      <c r="I835" t="s">
        <v>7836</v>
      </c>
      <c r="J835" t="s">
        <v>8178</v>
      </c>
      <c r="K835" t="s">
        <v>8704</v>
      </c>
      <c r="L835" t="s">
        <v>8705</v>
      </c>
    </row>
    <row r="836" spans="1:12">
      <c r="A836" t="s">
        <v>1810</v>
      </c>
      <c r="B836" t="s">
        <v>1811</v>
      </c>
      <c r="C836" t="s">
        <v>9423</v>
      </c>
      <c r="E836" t="s">
        <v>9429</v>
      </c>
      <c r="G836" t="s">
        <v>7834</v>
      </c>
      <c r="H836" t="s">
        <v>7835</v>
      </c>
      <c r="I836" t="s">
        <v>7836</v>
      </c>
      <c r="J836" t="s">
        <v>8178</v>
      </c>
      <c r="K836" t="s">
        <v>8704</v>
      </c>
      <c r="L836" t="s">
        <v>8705</v>
      </c>
    </row>
    <row r="837" spans="1:12">
      <c r="A837" t="s">
        <v>1812</v>
      </c>
      <c r="B837" t="s">
        <v>1813</v>
      </c>
      <c r="C837" t="s">
        <v>9430</v>
      </c>
      <c r="E837" t="s">
        <v>9431</v>
      </c>
      <c r="G837" t="s">
        <v>7834</v>
      </c>
      <c r="H837" t="s">
        <v>7835</v>
      </c>
      <c r="I837" t="s">
        <v>7914</v>
      </c>
      <c r="J837" t="s">
        <v>7969</v>
      </c>
      <c r="K837" t="s">
        <v>9401</v>
      </c>
      <c r="L837" t="s">
        <v>9402</v>
      </c>
    </row>
    <row r="838" spans="1:12">
      <c r="A838" t="s">
        <v>1814</v>
      </c>
      <c r="B838" t="s">
        <v>1815</v>
      </c>
      <c r="C838" t="s">
        <v>9430</v>
      </c>
      <c r="E838" t="s">
        <v>9432</v>
      </c>
      <c r="G838" t="s">
        <v>7834</v>
      </c>
      <c r="H838" t="s">
        <v>7835</v>
      </c>
      <c r="I838" t="s">
        <v>7914</v>
      </c>
      <c r="J838" t="s">
        <v>7969</v>
      </c>
      <c r="K838" t="s">
        <v>9401</v>
      </c>
      <c r="L838" t="s">
        <v>9402</v>
      </c>
    </row>
    <row r="839" spans="1:12">
      <c r="A839" t="s">
        <v>1816</v>
      </c>
      <c r="B839" t="s">
        <v>1817</v>
      </c>
      <c r="C839" t="s">
        <v>9430</v>
      </c>
      <c r="E839" t="s">
        <v>9433</v>
      </c>
      <c r="G839" t="s">
        <v>7834</v>
      </c>
      <c r="H839" t="s">
        <v>7835</v>
      </c>
      <c r="I839" t="s">
        <v>7914</v>
      </c>
      <c r="J839" t="s">
        <v>7969</v>
      </c>
      <c r="K839" t="s">
        <v>9401</v>
      </c>
      <c r="L839" t="s">
        <v>9402</v>
      </c>
    </row>
    <row r="840" spans="1:12">
      <c r="A840" t="s">
        <v>1818</v>
      </c>
      <c r="B840" t="s">
        <v>1819</v>
      </c>
      <c r="C840" t="s">
        <v>9430</v>
      </c>
      <c r="E840" t="s">
        <v>9434</v>
      </c>
      <c r="G840" t="s">
        <v>7834</v>
      </c>
      <c r="H840" t="s">
        <v>7835</v>
      </c>
      <c r="I840" t="s">
        <v>7914</v>
      </c>
      <c r="J840" t="s">
        <v>7969</v>
      </c>
      <c r="K840" t="s">
        <v>9401</v>
      </c>
      <c r="L840" t="s">
        <v>9402</v>
      </c>
    </row>
    <row r="841" spans="1:12">
      <c r="A841" t="s">
        <v>1820</v>
      </c>
      <c r="B841" t="s">
        <v>1821</v>
      </c>
      <c r="C841" t="s">
        <v>9430</v>
      </c>
      <c r="E841" t="s">
        <v>9435</v>
      </c>
      <c r="G841" t="s">
        <v>7834</v>
      </c>
      <c r="H841" t="s">
        <v>7835</v>
      </c>
      <c r="I841" t="s">
        <v>7914</v>
      </c>
      <c r="J841" t="s">
        <v>7969</v>
      </c>
      <c r="K841" t="s">
        <v>9401</v>
      </c>
      <c r="L841" t="s">
        <v>9402</v>
      </c>
    </row>
    <row r="842" spans="1:12">
      <c r="A842" t="s">
        <v>1822</v>
      </c>
      <c r="B842" t="s">
        <v>1823</v>
      </c>
      <c r="C842" t="s">
        <v>9430</v>
      </c>
      <c r="E842" t="s">
        <v>9436</v>
      </c>
      <c r="G842" t="s">
        <v>7834</v>
      </c>
      <c r="H842" t="s">
        <v>7835</v>
      </c>
      <c r="I842" t="s">
        <v>7914</v>
      </c>
      <c r="J842" t="s">
        <v>7969</v>
      </c>
      <c r="K842" t="s">
        <v>9401</v>
      </c>
      <c r="L842" t="s">
        <v>9402</v>
      </c>
    </row>
    <row r="843" spans="1:12">
      <c r="A843" t="s">
        <v>1824</v>
      </c>
      <c r="B843" t="s">
        <v>1825</v>
      </c>
      <c r="C843" t="s">
        <v>9430</v>
      </c>
      <c r="E843" t="s">
        <v>9437</v>
      </c>
      <c r="G843" t="s">
        <v>7834</v>
      </c>
      <c r="H843" t="s">
        <v>7835</v>
      </c>
      <c r="I843" t="s">
        <v>7914</v>
      </c>
      <c r="J843" t="s">
        <v>7969</v>
      </c>
      <c r="K843" t="s">
        <v>9401</v>
      </c>
      <c r="L843" t="s">
        <v>9402</v>
      </c>
    </row>
    <row r="844" spans="1:12">
      <c r="A844" t="s">
        <v>1826</v>
      </c>
      <c r="B844" t="s">
        <v>1827</v>
      </c>
      <c r="C844" t="s">
        <v>9430</v>
      </c>
      <c r="E844" t="s">
        <v>9438</v>
      </c>
      <c r="G844" t="s">
        <v>7834</v>
      </c>
      <c r="H844" t="s">
        <v>7835</v>
      </c>
      <c r="I844" t="s">
        <v>7914</v>
      </c>
      <c r="J844" t="s">
        <v>7969</v>
      </c>
      <c r="K844" t="s">
        <v>9401</v>
      </c>
      <c r="L844" t="s">
        <v>9402</v>
      </c>
    </row>
    <row r="845" spans="1:12">
      <c r="A845" t="s">
        <v>1828</v>
      </c>
      <c r="B845" t="s">
        <v>1829</v>
      </c>
      <c r="C845" t="s">
        <v>9430</v>
      </c>
      <c r="D845" t="s">
        <v>9439</v>
      </c>
      <c r="E845" t="s">
        <v>9440</v>
      </c>
      <c r="G845" t="s">
        <v>7834</v>
      </c>
      <c r="H845" t="s">
        <v>7835</v>
      </c>
      <c r="I845" t="s">
        <v>7914</v>
      </c>
      <c r="J845" t="s">
        <v>7969</v>
      </c>
      <c r="K845" t="s">
        <v>9401</v>
      </c>
      <c r="L845" t="s">
        <v>9402</v>
      </c>
    </row>
    <row r="846" spans="1:12">
      <c r="A846" t="s">
        <v>1830</v>
      </c>
      <c r="B846" t="s">
        <v>1831</v>
      </c>
      <c r="C846" t="s">
        <v>9441</v>
      </c>
      <c r="E846" t="s">
        <v>9442</v>
      </c>
      <c r="G846" t="s">
        <v>7834</v>
      </c>
      <c r="H846" t="s">
        <v>7898</v>
      </c>
      <c r="I846" t="s">
        <v>7899</v>
      </c>
      <c r="J846" t="s">
        <v>7900</v>
      </c>
      <c r="K846" t="s">
        <v>7901</v>
      </c>
    </row>
    <row r="847" spans="1:12">
      <c r="A847" t="s">
        <v>1832</v>
      </c>
      <c r="B847" t="s">
        <v>1833</v>
      </c>
      <c r="C847" t="s">
        <v>9443</v>
      </c>
      <c r="E847" t="s">
        <v>9444</v>
      </c>
      <c r="G847" t="s">
        <v>7834</v>
      </c>
      <c r="H847" t="s">
        <v>9365</v>
      </c>
      <c r="I847" t="s">
        <v>9366</v>
      </c>
      <c r="J847" t="s">
        <v>9367</v>
      </c>
      <c r="K847" t="s">
        <v>9445</v>
      </c>
    </row>
    <row r="848" spans="1:12">
      <c r="A848" t="s">
        <v>1834</v>
      </c>
      <c r="B848" t="s">
        <v>1835</v>
      </c>
      <c r="C848" t="s">
        <v>9446</v>
      </c>
      <c r="E848" t="s">
        <v>9447</v>
      </c>
      <c r="G848" t="s">
        <v>7834</v>
      </c>
      <c r="H848" t="s">
        <v>7835</v>
      </c>
      <c r="I848" t="s">
        <v>8030</v>
      </c>
      <c r="J848" t="s">
        <v>8031</v>
      </c>
      <c r="K848" t="s">
        <v>8476</v>
      </c>
      <c r="L848" t="s">
        <v>8910</v>
      </c>
    </row>
    <row r="849" spans="1:12">
      <c r="A849" t="s">
        <v>1836</v>
      </c>
      <c r="B849" t="s">
        <v>1837</v>
      </c>
      <c r="C849" t="s">
        <v>9446</v>
      </c>
      <c r="E849" t="s">
        <v>9448</v>
      </c>
      <c r="G849" t="s">
        <v>7834</v>
      </c>
      <c r="H849" t="s">
        <v>7835</v>
      </c>
      <c r="I849" t="s">
        <v>8030</v>
      </c>
      <c r="J849" t="s">
        <v>8031</v>
      </c>
      <c r="K849" t="s">
        <v>8476</v>
      </c>
      <c r="L849" t="s">
        <v>8910</v>
      </c>
    </row>
    <row r="850" spans="1:12">
      <c r="A850" t="s">
        <v>1838</v>
      </c>
      <c r="B850" t="s">
        <v>1839</v>
      </c>
      <c r="C850" t="s">
        <v>9446</v>
      </c>
      <c r="E850" t="s">
        <v>9449</v>
      </c>
      <c r="G850" t="s">
        <v>7834</v>
      </c>
      <c r="H850" t="s">
        <v>7835</v>
      </c>
      <c r="I850" t="s">
        <v>8030</v>
      </c>
      <c r="J850" t="s">
        <v>8031</v>
      </c>
      <c r="K850" t="s">
        <v>8476</v>
      </c>
      <c r="L850" t="s">
        <v>8910</v>
      </c>
    </row>
    <row r="851" spans="1:12">
      <c r="A851" t="s">
        <v>1840</v>
      </c>
      <c r="B851" t="s">
        <v>1841</v>
      </c>
      <c r="C851" t="s">
        <v>9450</v>
      </c>
      <c r="E851" t="s">
        <v>9451</v>
      </c>
      <c r="G851" t="s">
        <v>7834</v>
      </c>
      <c r="H851" t="s">
        <v>7835</v>
      </c>
      <c r="I851" t="s">
        <v>8030</v>
      </c>
      <c r="J851" t="s">
        <v>8031</v>
      </c>
      <c r="K851" t="s">
        <v>9452</v>
      </c>
    </row>
    <row r="852" spans="1:12">
      <c r="A852" t="s">
        <v>1842</v>
      </c>
      <c r="B852" t="s">
        <v>1843</v>
      </c>
      <c r="C852" t="s">
        <v>9450</v>
      </c>
      <c r="E852" t="s">
        <v>9453</v>
      </c>
      <c r="G852" t="s">
        <v>7834</v>
      </c>
      <c r="H852" t="s">
        <v>7835</v>
      </c>
      <c r="I852" t="s">
        <v>8030</v>
      </c>
      <c r="J852" t="s">
        <v>8031</v>
      </c>
      <c r="K852" t="s">
        <v>9452</v>
      </c>
    </row>
    <row r="853" spans="1:12">
      <c r="A853" t="s">
        <v>1844</v>
      </c>
      <c r="B853" t="s">
        <v>1845</v>
      </c>
      <c r="C853" t="s">
        <v>9450</v>
      </c>
      <c r="E853" t="s">
        <v>9454</v>
      </c>
      <c r="G853" t="s">
        <v>7834</v>
      </c>
      <c r="H853" t="s">
        <v>7835</v>
      </c>
      <c r="I853" t="s">
        <v>8030</v>
      </c>
      <c r="J853" t="s">
        <v>8031</v>
      </c>
      <c r="K853" t="s">
        <v>9452</v>
      </c>
    </row>
    <row r="854" spans="1:12">
      <c r="A854" t="s">
        <v>1846</v>
      </c>
      <c r="B854" t="s">
        <v>1847</v>
      </c>
      <c r="C854" t="s">
        <v>9450</v>
      </c>
      <c r="E854" t="s">
        <v>9455</v>
      </c>
      <c r="G854" t="s">
        <v>7834</v>
      </c>
      <c r="H854" t="s">
        <v>7835</v>
      </c>
      <c r="I854" t="s">
        <v>8030</v>
      </c>
      <c r="J854" t="s">
        <v>8031</v>
      </c>
      <c r="K854" t="s">
        <v>9452</v>
      </c>
    </row>
    <row r="855" spans="1:12">
      <c r="A855" t="s">
        <v>1848</v>
      </c>
      <c r="B855" t="s">
        <v>1849</v>
      </c>
      <c r="C855" t="s">
        <v>9450</v>
      </c>
      <c r="E855" t="s">
        <v>9456</v>
      </c>
      <c r="G855" t="s">
        <v>7834</v>
      </c>
      <c r="H855" t="s">
        <v>7835</v>
      </c>
      <c r="I855" t="s">
        <v>8030</v>
      </c>
      <c r="J855" t="s">
        <v>8031</v>
      </c>
      <c r="K855" t="s">
        <v>9452</v>
      </c>
    </row>
    <row r="856" spans="1:12">
      <c r="A856" t="s">
        <v>1850</v>
      </c>
      <c r="B856" t="s">
        <v>1851</v>
      </c>
      <c r="C856" t="s">
        <v>9450</v>
      </c>
      <c r="E856" t="s">
        <v>9457</v>
      </c>
      <c r="G856" t="s">
        <v>7834</v>
      </c>
      <c r="H856" t="s">
        <v>7835</v>
      </c>
      <c r="I856" t="s">
        <v>8030</v>
      </c>
      <c r="J856" t="s">
        <v>8031</v>
      </c>
      <c r="K856" t="s">
        <v>9452</v>
      </c>
    </row>
    <row r="857" spans="1:12">
      <c r="A857" t="s">
        <v>1852</v>
      </c>
      <c r="B857" t="s">
        <v>1853</v>
      </c>
      <c r="C857" t="s">
        <v>9450</v>
      </c>
      <c r="E857" t="s">
        <v>9458</v>
      </c>
      <c r="G857" t="s">
        <v>7834</v>
      </c>
      <c r="H857" t="s">
        <v>7835</v>
      </c>
      <c r="I857" t="s">
        <v>8030</v>
      </c>
      <c r="J857" t="s">
        <v>8031</v>
      </c>
      <c r="K857" t="s">
        <v>9452</v>
      </c>
    </row>
    <row r="858" spans="1:12">
      <c r="A858" t="s">
        <v>1854</v>
      </c>
      <c r="B858" t="s">
        <v>1855</v>
      </c>
      <c r="C858" t="s">
        <v>9450</v>
      </c>
      <c r="E858" t="s">
        <v>9459</v>
      </c>
      <c r="G858" t="s">
        <v>7834</v>
      </c>
      <c r="H858" t="s">
        <v>7835</v>
      </c>
      <c r="I858" t="s">
        <v>8030</v>
      </c>
      <c r="J858" t="s">
        <v>8031</v>
      </c>
      <c r="K858" t="s">
        <v>9452</v>
      </c>
    </row>
    <row r="859" spans="1:12">
      <c r="A859" t="s">
        <v>1856</v>
      </c>
      <c r="B859" t="s">
        <v>1857</v>
      </c>
      <c r="C859" t="s">
        <v>9450</v>
      </c>
      <c r="E859" t="s">
        <v>9460</v>
      </c>
      <c r="G859" t="s">
        <v>7834</v>
      </c>
      <c r="H859" t="s">
        <v>7835</v>
      </c>
      <c r="I859" t="s">
        <v>8030</v>
      </c>
      <c r="J859" t="s">
        <v>8031</v>
      </c>
      <c r="K859" t="s">
        <v>9452</v>
      </c>
    </row>
    <row r="860" spans="1:12">
      <c r="A860" t="s">
        <v>1858</v>
      </c>
      <c r="B860" t="s">
        <v>1859</v>
      </c>
      <c r="C860" t="s">
        <v>9450</v>
      </c>
      <c r="E860" t="s">
        <v>9461</v>
      </c>
      <c r="G860" t="s">
        <v>7834</v>
      </c>
      <c r="H860" t="s">
        <v>7835</v>
      </c>
      <c r="I860" t="s">
        <v>8030</v>
      </c>
      <c r="J860" t="s">
        <v>8031</v>
      </c>
      <c r="K860" t="s">
        <v>9452</v>
      </c>
    </row>
    <row r="861" spans="1:12">
      <c r="A861" t="s">
        <v>1860</v>
      </c>
      <c r="B861" t="s">
        <v>1861</v>
      </c>
      <c r="C861" t="s">
        <v>9450</v>
      </c>
      <c r="E861" t="s">
        <v>9462</v>
      </c>
      <c r="G861" t="s">
        <v>7834</v>
      </c>
      <c r="H861" t="s">
        <v>7835</v>
      </c>
      <c r="I861" t="s">
        <v>8030</v>
      </c>
      <c r="J861" t="s">
        <v>8031</v>
      </c>
      <c r="K861" t="s">
        <v>9452</v>
      </c>
    </row>
    <row r="862" spans="1:12">
      <c r="A862" t="s">
        <v>1862</v>
      </c>
      <c r="B862" t="s">
        <v>1863</v>
      </c>
      <c r="C862" t="s">
        <v>9450</v>
      </c>
      <c r="E862" t="s">
        <v>9463</v>
      </c>
      <c r="G862" t="s">
        <v>7834</v>
      </c>
      <c r="H862" t="s">
        <v>7835</v>
      </c>
      <c r="I862" t="s">
        <v>8030</v>
      </c>
      <c r="J862" t="s">
        <v>8031</v>
      </c>
      <c r="K862" t="s">
        <v>9452</v>
      </c>
    </row>
    <row r="863" spans="1:12">
      <c r="A863" t="s">
        <v>1864</v>
      </c>
      <c r="B863" t="s">
        <v>1865</v>
      </c>
      <c r="C863" t="s">
        <v>9464</v>
      </c>
      <c r="E863" t="s">
        <v>9465</v>
      </c>
      <c r="G863" t="s">
        <v>7834</v>
      </c>
      <c r="H863" t="s">
        <v>9338</v>
      </c>
      <c r="I863" t="s">
        <v>9466</v>
      </c>
      <c r="J863" t="s">
        <v>9467</v>
      </c>
      <c r="K863" t="s">
        <v>9468</v>
      </c>
      <c r="L863" t="s">
        <v>9469</v>
      </c>
    </row>
    <row r="864" spans="1:12">
      <c r="A864" t="s">
        <v>1866</v>
      </c>
      <c r="B864" t="s">
        <v>1867</v>
      </c>
      <c r="C864" t="s">
        <v>9464</v>
      </c>
      <c r="E864" t="s">
        <v>9470</v>
      </c>
      <c r="G864" t="s">
        <v>7834</v>
      </c>
      <c r="H864" t="s">
        <v>9338</v>
      </c>
      <c r="I864" t="s">
        <v>9466</v>
      </c>
      <c r="J864" t="s">
        <v>9467</v>
      </c>
      <c r="K864" t="s">
        <v>9468</v>
      </c>
      <c r="L864" t="s">
        <v>9469</v>
      </c>
    </row>
    <row r="865" spans="1:16">
      <c r="A865" t="s">
        <v>1868</v>
      </c>
      <c r="B865" t="s">
        <v>1869</v>
      </c>
      <c r="C865" t="s">
        <v>9471</v>
      </c>
      <c r="E865" t="s">
        <v>9472</v>
      </c>
      <c r="G865" t="s">
        <v>7816</v>
      </c>
      <c r="H865" t="s">
        <v>7921</v>
      </c>
      <c r="I865" t="s">
        <v>7922</v>
      </c>
      <c r="J865" t="s">
        <v>7930</v>
      </c>
      <c r="K865" t="s">
        <v>7931</v>
      </c>
      <c r="L865" t="s">
        <v>7932</v>
      </c>
      <c r="M865" t="s">
        <v>8470</v>
      </c>
      <c r="N865" t="s">
        <v>9473</v>
      </c>
      <c r="O865" t="s">
        <v>9474</v>
      </c>
      <c r="P865" t="s">
        <v>9475</v>
      </c>
    </row>
    <row r="866" spans="1:16">
      <c r="A866" t="s">
        <v>1870</v>
      </c>
      <c r="B866" t="s">
        <v>1871</v>
      </c>
      <c r="C866" t="s">
        <v>9476</v>
      </c>
      <c r="E866" t="s">
        <v>9477</v>
      </c>
      <c r="G866" t="s">
        <v>7834</v>
      </c>
      <c r="H866" t="s">
        <v>7835</v>
      </c>
      <c r="I866" t="s">
        <v>7836</v>
      </c>
      <c r="J866" t="s">
        <v>7837</v>
      </c>
      <c r="K866" t="s">
        <v>7850</v>
      </c>
      <c r="L866" t="s">
        <v>9478</v>
      </c>
      <c r="M866" t="s">
        <v>9479</v>
      </c>
    </row>
    <row r="867" spans="1:16">
      <c r="A867" t="s">
        <v>1872</v>
      </c>
      <c r="B867" t="s">
        <v>1873</v>
      </c>
      <c r="C867" t="s">
        <v>9476</v>
      </c>
      <c r="E867" t="s">
        <v>9480</v>
      </c>
      <c r="G867" t="s">
        <v>7834</v>
      </c>
      <c r="H867" t="s">
        <v>7835</v>
      </c>
      <c r="I867" t="s">
        <v>7836</v>
      </c>
      <c r="J867" t="s">
        <v>7837</v>
      </c>
      <c r="K867" t="s">
        <v>7850</v>
      </c>
      <c r="L867" t="s">
        <v>9478</v>
      </c>
      <c r="M867" t="s">
        <v>9479</v>
      </c>
    </row>
    <row r="868" spans="1:16">
      <c r="A868" t="s">
        <v>1874</v>
      </c>
      <c r="B868" t="s">
        <v>1875</v>
      </c>
      <c r="C868" t="s">
        <v>9476</v>
      </c>
      <c r="E868" t="s">
        <v>9481</v>
      </c>
      <c r="G868" t="s">
        <v>7834</v>
      </c>
      <c r="H868" t="s">
        <v>7835</v>
      </c>
      <c r="I868" t="s">
        <v>7836</v>
      </c>
      <c r="J868" t="s">
        <v>7837</v>
      </c>
      <c r="K868" t="s">
        <v>7850</v>
      </c>
      <c r="L868" t="s">
        <v>9478</v>
      </c>
      <c r="M868" t="s">
        <v>9479</v>
      </c>
    </row>
    <row r="869" spans="1:16">
      <c r="A869" t="s">
        <v>1876</v>
      </c>
      <c r="B869" t="s">
        <v>1877</v>
      </c>
      <c r="C869" t="s">
        <v>9476</v>
      </c>
      <c r="E869" t="s">
        <v>9482</v>
      </c>
      <c r="G869" t="s">
        <v>7834</v>
      </c>
      <c r="H869" t="s">
        <v>7835</v>
      </c>
      <c r="I869" t="s">
        <v>7836</v>
      </c>
      <c r="J869" t="s">
        <v>7837</v>
      </c>
      <c r="K869" t="s">
        <v>7850</v>
      </c>
      <c r="L869" t="s">
        <v>9478</v>
      </c>
      <c r="M869" t="s">
        <v>9479</v>
      </c>
    </row>
    <row r="870" spans="1:16">
      <c r="A870" t="s">
        <v>1878</v>
      </c>
      <c r="B870" t="s">
        <v>1879</v>
      </c>
      <c r="C870" t="s">
        <v>9476</v>
      </c>
      <c r="E870" t="s">
        <v>9483</v>
      </c>
      <c r="G870" t="s">
        <v>7834</v>
      </c>
      <c r="H870" t="s">
        <v>7835</v>
      </c>
      <c r="I870" t="s">
        <v>7836</v>
      </c>
      <c r="J870" t="s">
        <v>7837</v>
      </c>
      <c r="K870" t="s">
        <v>7850</v>
      </c>
      <c r="L870" t="s">
        <v>9478</v>
      </c>
      <c r="M870" t="s">
        <v>9479</v>
      </c>
    </row>
    <row r="871" spans="1:16">
      <c r="A871" t="s">
        <v>1880</v>
      </c>
      <c r="B871" t="s">
        <v>1881</v>
      </c>
      <c r="C871" t="s">
        <v>9484</v>
      </c>
      <c r="E871" t="s">
        <v>9485</v>
      </c>
      <c r="G871" t="s">
        <v>7834</v>
      </c>
      <c r="H871" t="s">
        <v>7898</v>
      </c>
      <c r="I871" t="s">
        <v>9486</v>
      </c>
      <c r="J871" t="s">
        <v>9487</v>
      </c>
      <c r="K871" t="s">
        <v>9488</v>
      </c>
    </row>
    <row r="872" spans="1:16">
      <c r="A872" t="s">
        <v>1882</v>
      </c>
      <c r="B872" t="s">
        <v>1883</v>
      </c>
      <c r="C872" t="s">
        <v>9489</v>
      </c>
      <c r="E872" t="s">
        <v>9490</v>
      </c>
      <c r="G872" t="s">
        <v>7834</v>
      </c>
      <c r="H872" t="s">
        <v>7898</v>
      </c>
      <c r="I872" t="s">
        <v>8008</v>
      </c>
      <c r="J872" t="s">
        <v>9491</v>
      </c>
      <c r="K872" t="s">
        <v>9492</v>
      </c>
    </row>
    <row r="873" spans="1:16">
      <c r="A873" t="s">
        <v>1884</v>
      </c>
      <c r="B873" t="s">
        <v>1885</v>
      </c>
      <c r="C873" t="s">
        <v>9493</v>
      </c>
      <c r="E873" t="s">
        <v>9494</v>
      </c>
      <c r="G873" t="s">
        <v>7834</v>
      </c>
      <c r="H873" t="s">
        <v>7835</v>
      </c>
      <c r="I873" t="s">
        <v>7914</v>
      </c>
      <c r="J873" t="s">
        <v>7969</v>
      </c>
      <c r="K873" t="s">
        <v>9495</v>
      </c>
      <c r="L873" t="s">
        <v>9496</v>
      </c>
    </row>
    <row r="874" spans="1:16">
      <c r="A874" t="s">
        <v>1886</v>
      </c>
      <c r="B874" t="s">
        <v>1887</v>
      </c>
      <c r="C874" t="s">
        <v>9493</v>
      </c>
      <c r="E874" t="s">
        <v>9497</v>
      </c>
      <c r="G874" t="s">
        <v>7834</v>
      </c>
      <c r="H874" t="s">
        <v>7835</v>
      </c>
      <c r="I874" t="s">
        <v>7914</v>
      </c>
      <c r="J874" t="s">
        <v>7969</v>
      </c>
      <c r="K874" t="s">
        <v>9495</v>
      </c>
      <c r="L874" t="s">
        <v>9496</v>
      </c>
    </row>
    <row r="875" spans="1:16">
      <c r="A875" t="s">
        <v>1888</v>
      </c>
      <c r="B875" t="s">
        <v>1889</v>
      </c>
      <c r="C875" t="s">
        <v>9493</v>
      </c>
      <c r="E875" t="s">
        <v>9498</v>
      </c>
      <c r="G875" t="s">
        <v>7834</v>
      </c>
      <c r="H875" t="s">
        <v>7835</v>
      </c>
      <c r="I875" t="s">
        <v>7914</v>
      </c>
      <c r="J875" t="s">
        <v>7969</v>
      </c>
      <c r="K875" t="s">
        <v>9495</v>
      </c>
      <c r="L875" t="s">
        <v>9496</v>
      </c>
    </row>
    <row r="876" spans="1:16">
      <c r="A876" t="s">
        <v>1890</v>
      </c>
      <c r="B876" t="s">
        <v>1891</v>
      </c>
      <c r="C876" t="s">
        <v>9493</v>
      </c>
      <c r="E876" t="s">
        <v>9499</v>
      </c>
      <c r="G876" t="s">
        <v>7834</v>
      </c>
      <c r="H876" t="s">
        <v>7835</v>
      </c>
      <c r="I876" t="s">
        <v>7914</v>
      </c>
      <c r="J876" t="s">
        <v>7969</v>
      </c>
      <c r="K876" t="s">
        <v>9495</v>
      </c>
      <c r="L876" t="s">
        <v>9496</v>
      </c>
    </row>
    <row r="877" spans="1:16">
      <c r="A877" t="s">
        <v>1892</v>
      </c>
      <c r="B877" t="s">
        <v>1893</v>
      </c>
      <c r="C877" t="s">
        <v>9493</v>
      </c>
      <c r="E877" t="s">
        <v>9500</v>
      </c>
      <c r="G877" t="s">
        <v>7834</v>
      </c>
      <c r="H877" t="s">
        <v>7835</v>
      </c>
      <c r="I877" t="s">
        <v>7914</v>
      </c>
      <c r="J877" t="s">
        <v>7969</v>
      </c>
      <c r="K877" t="s">
        <v>9495</v>
      </c>
      <c r="L877" t="s">
        <v>9496</v>
      </c>
    </row>
    <row r="878" spans="1:16">
      <c r="A878" t="s">
        <v>1894</v>
      </c>
      <c r="B878" t="s">
        <v>1895</v>
      </c>
      <c r="C878" t="s">
        <v>9493</v>
      </c>
      <c r="E878" t="s">
        <v>9501</v>
      </c>
      <c r="G878" t="s">
        <v>7834</v>
      </c>
      <c r="H878" t="s">
        <v>7835</v>
      </c>
      <c r="I878" t="s">
        <v>7914</v>
      </c>
      <c r="J878" t="s">
        <v>7969</v>
      </c>
      <c r="K878" t="s">
        <v>9495</v>
      </c>
      <c r="L878" t="s">
        <v>9496</v>
      </c>
    </row>
    <row r="879" spans="1:16">
      <c r="A879" t="s">
        <v>1896</v>
      </c>
      <c r="B879" t="s">
        <v>1897</v>
      </c>
      <c r="C879" t="s">
        <v>9502</v>
      </c>
      <c r="E879" t="s">
        <v>9503</v>
      </c>
      <c r="G879" t="s">
        <v>7834</v>
      </c>
      <c r="H879" t="s">
        <v>7835</v>
      </c>
      <c r="I879" t="s">
        <v>8030</v>
      </c>
      <c r="J879" t="s">
        <v>8031</v>
      </c>
      <c r="K879" t="s">
        <v>8476</v>
      </c>
      <c r="L879" t="s">
        <v>8573</v>
      </c>
    </row>
    <row r="880" spans="1:16">
      <c r="A880" t="s">
        <v>1898</v>
      </c>
      <c r="B880" t="s">
        <v>1899</v>
      </c>
      <c r="C880" t="s">
        <v>9502</v>
      </c>
      <c r="E880" t="s">
        <v>9504</v>
      </c>
      <c r="G880" t="s">
        <v>7834</v>
      </c>
      <c r="H880" t="s">
        <v>7835</v>
      </c>
      <c r="I880" t="s">
        <v>8030</v>
      </c>
      <c r="J880" t="s">
        <v>8031</v>
      </c>
      <c r="K880" t="s">
        <v>8476</v>
      </c>
      <c r="L880" t="s">
        <v>8573</v>
      </c>
    </row>
    <row r="881" spans="1:12">
      <c r="A881" t="s">
        <v>1900</v>
      </c>
      <c r="B881" t="s">
        <v>1901</v>
      </c>
      <c r="C881" t="s">
        <v>9502</v>
      </c>
      <c r="E881" t="s">
        <v>9505</v>
      </c>
      <c r="G881" t="s">
        <v>7834</v>
      </c>
      <c r="H881" t="s">
        <v>7835</v>
      </c>
      <c r="I881" t="s">
        <v>8030</v>
      </c>
      <c r="J881" t="s">
        <v>8031</v>
      </c>
      <c r="K881" t="s">
        <v>8476</v>
      </c>
      <c r="L881" t="s">
        <v>8573</v>
      </c>
    </row>
    <row r="882" spans="1:12">
      <c r="A882" t="s">
        <v>1902</v>
      </c>
      <c r="B882" t="s">
        <v>1903</v>
      </c>
      <c r="C882" t="s">
        <v>9502</v>
      </c>
      <c r="E882" t="s">
        <v>9506</v>
      </c>
      <c r="G882" t="s">
        <v>7834</v>
      </c>
      <c r="H882" t="s">
        <v>7835</v>
      </c>
      <c r="I882" t="s">
        <v>8030</v>
      </c>
      <c r="J882" t="s">
        <v>8031</v>
      </c>
      <c r="K882" t="s">
        <v>8476</v>
      </c>
      <c r="L882" t="s">
        <v>8573</v>
      </c>
    </row>
    <row r="883" spans="1:12">
      <c r="A883" t="s">
        <v>1904</v>
      </c>
      <c r="B883" t="s">
        <v>1905</v>
      </c>
      <c r="C883" t="s">
        <v>9502</v>
      </c>
      <c r="E883" t="s">
        <v>9507</v>
      </c>
      <c r="G883" t="s">
        <v>7834</v>
      </c>
      <c r="H883" t="s">
        <v>7835</v>
      </c>
      <c r="I883" t="s">
        <v>8030</v>
      </c>
      <c r="J883" t="s">
        <v>8031</v>
      </c>
      <c r="K883" t="s">
        <v>8476</v>
      </c>
      <c r="L883" t="s">
        <v>8573</v>
      </c>
    </row>
    <row r="884" spans="1:12">
      <c r="A884" t="s">
        <v>1906</v>
      </c>
      <c r="B884" t="s">
        <v>1907</v>
      </c>
      <c r="C884" t="s">
        <v>9502</v>
      </c>
      <c r="E884" t="s">
        <v>9508</v>
      </c>
      <c r="G884" t="s">
        <v>7834</v>
      </c>
      <c r="H884" t="s">
        <v>7835</v>
      </c>
      <c r="I884" t="s">
        <v>8030</v>
      </c>
      <c r="J884" t="s">
        <v>8031</v>
      </c>
      <c r="K884" t="s">
        <v>8476</v>
      </c>
      <c r="L884" t="s">
        <v>8573</v>
      </c>
    </row>
    <row r="885" spans="1:12">
      <c r="A885" t="s">
        <v>1908</v>
      </c>
      <c r="B885" t="s">
        <v>1909</v>
      </c>
      <c r="C885" t="s">
        <v>9502</v>
      </c>
      <c r="E885" t="s">
        <v>9509</v>
      </c>
      <c r="G885" t="s">
        <v>7834</v>
      </c>
      <c r="H885" t="s">
        <v>7835</v>
      </c>
      <c r="I885" t="s">
        <v>8030</v>
      </c>
      <c r="J885" t="s">
        <v>8031</v>
      </c>
      <c r="K885" t="s">
        <v>8476</v>
      </c>
      <c r="L885" t="s">
        <v>8573</v>
      </c>
    </row>
    <row r="886" spans="1:12">
      <c r="A886" t="s">
        <v>1910</v>
      </c>
      <c r="B886" t="s">
        <v>1911</v>
      </c>
      <c r="C886" t="s">
        <v>9502</v>
      </c>
      <c r="E886" t="s">
        <v>9510</v>
      </c>
      <c r="G886" t="s">
        <v>7834</v>
      </c>
      <c r="H886" t="s">
        <v>7835</v>
      </c>
      <c r="I886" t="s">
        <v>8030</v>
      </c>
      <c r="J886" t="s">
        <v>8031</v>
      </c>
      <c r="K886" t="s">
        <v>8476</v>
      </c>
      <c r="L886" t="s">
        <v>8573</v>
      </c>
    </row>
    <row r="887" spans="1:12">
      <c r="A887" t="s">
        <v>1912</v>
      </c>
      <c r="B887" t="s">
        <v>1913</v>
      </c>
      <c r="C887" t="s">
        <v>9502</v>
      </c>
      <c r="E887" t="s">
        <v>9511</v>
      </c>
      <c r="G887" t="s">
        <v>7834</v>
      </c>
      <c r="H887" t="s">
        <v>7835</v>
      </c>
      <c r="I887" t="s">
        <v>8030</v>
      </c>
      <c r="J887" t="s">
        <v>8031</v>
      </c>
      <c r="K887" t="s">
        <v>8476</v>
      </c>
      <c r="L887" t="s">
        <v>8573</v>
      </c>
    </row>
    <row r="888" spans="1:12">
      <c r="A888" t="s">
        <v>1914</v>
      </c>
      <c r="B888" t="s">
        <v>1915</v>
      </c>
      <c r="C888" t="s">
        <v>9502</v>
      </c>
      <c r="E888" t="s">
        <v>9512</v>
      </c>
      <c r="G888" t="s">
        <v>7834</v>
      </c>
      <c r="H888" t="s">
        <v>7835</v>
      </c>
      <c r="I888" t="s">
        <v>8030</v>
      </c>
      <c r="J888" t="s">
        <v>8031</v>
      </c>
      <c r="K888" t="s">
        <v>8476</v>
      </c>
      <c r="L888" t="s">
        <v>8573</v>
      </c>
    </row>
    <row r="889" spans="1:12">
      <c r="A889" t="s">
        <v>1916</v>
      </c>
      <c r="B889" t="s">
        <v>1917</v>
      </c>
      <c r="C889" t="s">
        <v>9502</v>
      </c>
      <c r="E889" t="s">
        <v>9513</v>
      </c>
      <c r="G889" t="s">
        <v>7834</v>
      </c>
      <c r="H889" t="s">
        <v>7835</v>
      </c>
      <c r="I889" t="s">
        <v>8030</v>
      </c>
      <c r="J889" t="s">
        <v>8031</v>
      </c>
      <c r="K889" t="s">
        <v>8476</v>
      </c>
      <c r="L889" t="s">
        <v>8573</v>
      </c>
    </row>
    <row r="890" spans="1:12">
      <c r="A890" t="s">
        <v>1918</v>
      </c>
      <c r="B890" t="s">
        <v>1919</v>
      </c>
      <c r="C890" t="s">
        <v>9502</v>
      </c>
      <c r="E890" t="s">
        <v>9514</v>
      </c>
      <c r="G890" t="s">
        <v>7834</v>
      </c>
      <c r="H890" t="s">
        <v>7835</v>
      </c>
      <c r="I890" t="s">
        <v>8030</v>
      </c>
      <c r="J890" t="s">
        <v>8031</v>
      </c>
      <c r="K890" t="s">
        <v>8476</v>
      </c>
      <c r="L890" t="s">
        <v>8573</v>
      </c>
    </row>
    <row r="891" spans="1:12">
      <c r="A891" t="s">
        <v>1920</v>
      </c>
      <c r="B891" t="s">
        <v>1921</v>
      </c>
      <c r="C891" t="s">
        <v>9502</v>
      </c>
      <c r="E891" t="s">
        <v>9515</v>
      </c>
      <c r="G891" t="s">
        <v>7834</v>
      </c>
      <c r="H891" t="s">
        <v>7835</v>
      </c>
      <c r="I891" t="s">
        <v>8030</v>
      </c>
      <c r="J891" t="s">
        <v>8031</v>
      </c>
      <c r="K891" t="s">
        <v>8476</v>
      </c>
      <c r="L891" t="s">
        <v>8573</v>
      </c>
    </row>
    <row r="892" spans="1:12">
      <c r="A892" t="s">
        <v>1922</v>
      </c>
      <c r="B892" t="s">
        <v>1923</v>
      </c>
      <c r="C892" t="s">
        <v>9502</v>
      </c>
      <c r="E892" t="s">
        <v>9516</v>
      </c>
      <c r="G892" t="s">
        <v>7834</v>
      </c>
      <c r="H892" t="s">
        <v>7835</v>
      </c>
      <c r="I892" t="s">
        <v>8030</v>
      </c>
      <c r="J892" t="s">
        <v>8031</v>
      </c>
      <c r="K892" t="s">
        <v>8476</v>
      </c>
      <c r="L892" t="s">
        <v>8573</v>
      </c>
    </row>
    <row r="893" spans="1:12">
      <c r="A893" t="s">
        <v>1924</v>
      </c>
      <c r="B893" t="s">
        <v>1925</v>
      </c>
      <c r="C893" t="s">
        <v>9502</v>
      </c>
      <c r="E893" t="s">
        <v>9517</v>
      </c>
      <c r="G893" t="s">
        <v>7834</v>
      </c>
      <c r="H893" t="s">
        <v>7835</v>
      </c>
      <c r="I893" t="s">
        <v>8030</v>
      </c>
      <c r="J893" t="s">
        <v>8031</v>
      </c>
      <c r="K893" t="s">
        <v>8476</v>
      </c>
      <c r="L893" t="s">
        <v>8573</v>
      </c>
    </row>
    <row r="894" spans="1:12">
      <c r="A894" t="s">
        <v>1926</v>
      </c>
      <c r="B894" t="s">
        <v>1927</v>
      </c>
      <c r="C894" t="s">
        <v>9502</v>
      </c>
      <c r="E894" t="s">
        <v>9518</v>
      </c>
      <c r="G894" t="s">
        <v>7834</v>
      </c>
      <c r="H894" t="s">
        <v>7835</v>
      </c>
      <c r="I894" t="s">
        <v>8030</v>
      </c>
      <c r="J894" t="s">
        <v>8031</v>
      </c>
      <c r="K894" t="s">
        <v>8476</v>
      </c>
      <c r="L894" t="s">
        <v>8573</v>
      </c>
    </row>
    <row r="895" spans="1:12">
      <c r="A895" t="s">
        <v>1928</v>
      </c>
      <c r="B895" t="s">
        <v>1929</v>
      </c>
      <c r="C895" t="s">
        <v>9502</v>
      </c>
      <c r="D895" t="s">
        <v>9519</v>
      </c>
      <c r="E895" t="s">
        <v>9520</v>
      </c>
      <c r="G895" t="s">
        <v>7834</v>
      </c>
      <c r="H895" t="s">
        <v>7835</v>
      </c>
      <c r="I895" t="s">
        <v>8030</v>
      </c>
      <c r="J895" t="s">
        <v>8031</v>
      </c>
      <c r="K895" t="s">
        <v>8476</v>
      </c>
      <c r="L895" t="s">
        <v>8573</v>
      </c>
    </row>
    <row r="896" spans="1:12">
      <c r="A896" t="s">
        <v>1930</v>
      </c>
      <c r="B896" t="s">
        <v>1931</v>
      </c>
      <c r="C896" t="s">
        <v>9502</v>
      </c>
      <c r="D896" t="s">
        <v>9521</v>
      </c>
      <c r="E896" t="s">
        <v>9522</v>
      </c>
      <c r="G896" t="s">
        <v>7834</v>
      </c>
      <c r="H896" t="s">
        <v>7835</v>
      </c>
      <c r="I896" t="s">
        <v>8030</v>
      </c>
      <c r="J896" t="s">
        <v>8031</v>
      </c>
      <c r="K896" t="s">
        <v>8476</v>
      </c>
      <c r="L896" t="s">
        <v>8573</v>
      </c>
    </row>
    <row r="897" spans="1:20">
      <c r="A897" t="s">
        <v>1932</v>
      </c>
      <c r="B897" t="s">
        <v>1933</v>
      </c>
      <c r="C897" t="s">
        <v>9523</v>
      </c>
      <c r="E897" t="s">
        <v>9524</v>
      </c>
      <c r="G897" t="s">
        <v>7816</v>
      </c>
      <c r="H897" t="s">
        <v>7817</v>
      </c>
      <c r="I897" t="s">
        <v>7818</v>
      </c>
      <c r="J897" t="s">
        <v>7819</v>
      </c>
      <c r="K897" t="s">
        <v>7820</v>
      </c>
      <c r="L897" t="s">
        <v>7821</v>
      </c>
      <c r="M897" t="s">
        <v>7822</v>
      </c>
      <c r="N897" t="s">
        <v>7823</v>
      </c>
      <c r="O897" t="s">
        <v>7824</v>
      </c>
      <c r="P897" t="s">
        <v>7825</v>
      </c>
      <c r="Q897" t="s">
        <v>8089</v>
      </c>
      <c r="R897" t="s">
        <v>9525</v>
      </c>
      <c r="S897" t="s">
        <v>9526</v>
      </c>
      <c r="T897" t="s">
        <v>9527</v>
      </c>
    </row>
    <row r="898" spans="1:20">
      <c r="A898" t="s">
        <v>1934</v>
      </c>
      <c r="B898" t="s">
        <v>1935</v>
      </c>
      <c r="C898" t="s">
        <v>9528</v>
      </c>
      <c r="E898" t="s">
        <v>9529</v>
      </c>
      <c r="G898" t="s">
        <v>7834</v>
      </c>
      <c r="H898" t="s">
        <v>7835</v>
      </c>
      <c r="I898" t="s">
        <v>8030</v>
      </c>
      <c r="J898" t="s">
        <v>8031</v>
      </c>
      <c r="K898" t="s">
        <v>8476</v>
      </c>
      <c r="L898" t="s">
        <v>9530</v>
      </c>
    </row>
    <row r="899" spans="1:20">
      <c r="A899" t="s">
        <v>1936</v>
      </c>
      <c r="B899" t="s">
        <v>1937</v>
      </c>
      <c r="C899" t="s">
        <v>9528</v>
      </c>
      <c r="E899" t="s">
        <v>9531</v>
      </c>
      <c r="G899" t="s">
        <v>7834</v>
      </c>
      <c r="H899" t="s">
        <v>7835</v>
      </c>
      <c r="I899" t="s">
        <v>8030</v>
      </c>
      <c r="J899" t="s">
        <v>8031</v>
      </c>
      <c r="K899" t="s">
        <v>8476</v>
      </c>
      <c r="L899" t="s">
        <v>9530</v>
      </c>
    </row>
    <row r="900" spans="1:20">
      <c r="A900" t="s">
        <v>1938</v>
      </c>
      <c r="B900" t="s">
        <v>1939</v>
      </c>
      <c r="C900" t="s">
        <v>9528</v>
      </c>
      <c r="E900" t="s">
        <v>9532</v>
      </c>
      <c r="G900" t="s">
        <v>7834</v>
      </c>
      <c r="H900" t="s">
        <v>7835</v>
      </c>
      <c r="I900" t="s">
        <v>8030</v>
      </c>
      <c r="J900" t="s">
        <v>8031</v>
      </c>
      <c r="K900" t="s">
        <v>8476</v>
      </c>
      <c r="L900" t="s">
        <v>9530</v>
      </c>
    </row>
    <row r="901" spans="1:20">
      <c r="A901" t="s">
        <v>1940</v>
      </c>
      <c r="B901" t="s">
        <v>1941</v>
      </c>
      <c r="C901" t="s">
        <v>9528</v>
      </c>
      <c r="E901" t="s">
        <v>9533</v>
      </c>
      <c r="G901" t="s">
        <v>7834</v>
      </c>
      <c r="H901" t="s">
        <v>7835</v>
      </c>
      <c r="I901" t="s">
        <v>8030</v>
      </c>
      <c r="J901" t="s">
        <v>8031</v>
      </c>
      <c r="K901" t="s">
        <v>8476</v>
      </c>
      <c r="L901" t="s">
        <v>9530</v>
      </c>
    </row>
    <row r="902" spans="1:20">
      <c r="A902" t="s">
        <v>1942</v>
      </c>
      <c r="B902" t="s">
        <v>1943</v>
      </c>
      <c r="C902" t="s">
        <v>9528</v>
      </c>
      <c r="E902" t="s">
        <v>9534</v>
      </c>
      <c r="G902" t="s">
        <v>7834</v>
      </c>
      <c r="H902" t="s">
        <v>7835</v>
      </c>
      <c r="I902" t="s">
        <v>8030</v>
      </c>
      <c r="J902" t="s">
        <v>8031</v>
      </c>
      <c r="K902" t="s">
        <v>8476</v>
      </c>
      <c r="L902" t="s">
        <v>9530</v>
      </c>
    </row>
    <row r="903" spans="1:20">
      <c r="A903" t="s">
        <v>1944</v>
      </c>
      <c r="B903" t="s">
        <v>1945</v>
      </c>
      <c r="C903" t="s">
        <v>9528</v>
      </c>
      <c r="E903" t="s">
        <v>9535</v>
      </c>
      <c r="G903" t="s">
        <v>7834</v>
      </c>
      <c r="H903" t="s">
        <v>7835</v>
      </c>
      <c r="I903" t="s">
        <v>8030</v>
      </c>
      <c r="J903" t="s">
        <v>8031</v>
      </c>
      <c r="K903" t="s">
        <v>8476</v>
      </c>
      <c r="L903" t="s">
        <v>9530</v>
      </c>
    </row>
    <row r="904" spans="1:20">
      <c r="A904" t="s">
        <v>1946</v>
      </c>
      <c r="B904" t="s">
        <v>1947</v>
      </c>
      <c r="C904" t="s">
        <v>9528</v>
      </c>
      <c r="E904" t="s">
        <v>9536</v>
      </c>
      <c r="G904" t="s">
        <v>7834</v>
      </c>
      <c r="H904" t="s">
        <v>7835</v>
      </c>
      <c r="I904" t="s">
        <v>8030</v>
      </c>
      <c r="J904" t="s">
        <v>8031</v>
      </c>
      <c r="K904" t="s">
        <v>8476</v>
      </c>
      <c r="L904" t="s">
        <v>9530</v>
      </c>
    </row>
    <row r="905" spans="1:20">
      <c r="A905" t="s">
        <v>1948</v>
      </c>
      <c r="B905" t="s">
        <v>1949</v>
      </c>
      <c r="C905" t="s">
        <v>9528</v>
      </c>
      <c r="E905" t="s">
        <v>9537</v>
      </c>
      <c r="G905" t="s">
        <v>7834</v>
      </c>
      <c r="H905" t="s">
        <v>7835</v>
      </c>
      <c r="I905" t="s">
        <v>8030</v>
      </c>
      <c r="J905" t="s">
        <v>8031</v>
      </c>
      <c r="K905" t="s">
        <v>8476</v>
      </c>
      <c r="L905" t="s">
        <v>9530</v>
      </c>
    </row>
    <row r="906" spans="1:20">
      <c r="A906" t="s">
        <v>1950</v>
      </c>
      <c r="B906" t="s">
        <v>1951</v>
      </c>
      <c r="C906" t="s">
        <v>9528</v>
      </c>
      <c r="E906" t="s">
        <v>9538</v>
      </c>
      <c r="G906" t="s">
        <v>7834</v>
      </c>
      <c r="H906" t="s">
        <v>7835</v>
      </c>
      <c r="I906" t="s">
        <v>8030</v>
      </c>
      <c r="J906" t="s">
        <v>8031</v>
      </c>
      <c r="K906" t="s">
        <v>8476</v>
      </c>
      <c r="L906" t="s">
        <v>9530</v>
      </c>
    </row>
    <row r="907" spans="1:20">
      <c r="A907" t="s">
        <v>1952</v>
      </c>
      <c r="B907" t="s">
        <v>1953</v>
      </c>
      <c r="C907" t="s">
        <v>9528</v>
      </c>
      <c r="E907" t="s">
        <v>9539</v>
      </c>
      <c r="G907" t="s">
        <v>7834</v>
      </c>
      <c r="H907" t="s">
        <v>7835</v>
      </c>
      <c r="I907" t="s">
        <v>8030</v>
      </c>
      <c r="J907" t="s">
        <v>8031</v>
      </c>
      <c r="K907" t="s">
        <v>8476</v>
      </c>
      <c r="L907" t="s">
        <v>9530</v>
      </c>
    </row>
    <row r="908" spans="1:20">
      <c r="A908" t="s">
        <v>1954</v>
      </c>
      <c r="B908" t="s">
        <v>1955</v>
      </c>
      <c r="C908" t="s">
        <v>9540</v>
      </c>
      <c r="E908" t="s">
        <v>9541</v>
      </c>
      <c r="G908" t="s">
        <v>7834</v>
      </c>
      <c r="H908" t="s">
        <v>9338</v>
      </c>
      <c r="I908" t="s">
        <v>9542</v>
      </c>
      <c r="J908" t="s">
        <v>9543</v>
      </c>
      <c r="K908" t="s">
        <v>9544</v>
      </c>
      <c r="L908" t="s">
        <v>9545</v>
      </c>
    </row>
    <row r="909" spans="1:20">
      <c r="A909" t="s">
        <v>1956</v>
      </c>
      <c r="B909" t="s">
        <v>1957</v>
      </c>
      <c r="C909" t="s">
        <v>9546</v>
      </c>
      <c r="E909" t="s">
        <v>9547</v>
      </c>
      <c r="G909" t="s">
        <v>7834</v>
      </c>
      <c r="H909" t="s">
        <v>9548</v>
      </c>
      <c r="I909" t="s">
        <v>9549</v>
      </c>
      <c r="J909" t="s">
        <v>9550</v>
      </c>
      <c r="K909" t="s">
        <v>9551</v>
      </c>
    </row>
    <row r="910" spans="1:20">
      <c r="A910" t="s">
        <v>1960</v>
      </c>
      <c r="B910" t="s">
        <v>1961</v>
      </c>
      <c r="C910" t="s">
        <v>9546</v>
      </c>
      <c r="E910" t="s">
        <v>9552</v>
      </c>
      <c r="G910" t="s">
        <v>7834</v>
      </c>
      <c r="H910" t="s">
        <v>9548</v>
      </c>
      <c r="I910" t="s">
        <v>9549</v>
      </c>
      <c r="J910" t="s">
        <v>9550</v>
      </c>
      <c r="K910" t="s">
        <v>9551</v>
      </c>
    </row>
    <row r="911" spans="1:20">
      <c r="A911" t="s">
        <v>1962</v>
      </c>
      <c r="B911" t="s">
        <v>1963</v>
      </c>
      <c r="C911" t="s">
        <v>9546</v>
      </c>
      <c r="E911" t="s">
        <v>9553</v>
      </c>
      <c r="G911" t="s">
        <v>7834</v>
      </c>
      <c r="H911" t="s">
        <v>9548</v>
      </c>
      <c r="I911" t="s">
        <v>9549</v>
      </c>
      <c r="J911" t="s">
        <v>9550</v>
      </c>
      <c r="K911" t="s">
        <v>9551</v>
      </c>
    </row>
    <row r="912" spans="1:20">
      <c r="A912" t="s">
        <v>1964</v>
      </c>
      <c r="B912" t="s">
        <v>1965</v>
      </c>
      <c r="C912" t="s">
        <v>9546</v>
      </c>
      <c r="E912" t="s">
        <v>9554</v>
      </c>
      <c r="G912" t="s">
        <v>7834</v>
      </c>
      <c r="H912" t="s">
        <v>9548</v>
      </c>
      <c r="I912" t="s">
        <v>9549</v>
      </c>
      <c r="J912" t="s">
        <v>9550</v>
      </c>
      <c r="K912" t="s">
        <v>9551</v>
      </c>
    </row>
    <row r="913" spans="1:22">
      <c r="A913" t="s">
        <v>1966</v>
      </c>
      <c r="B913" t="s">
        <v>1967</v>
      </c>
      <c r="C913" t="s">
        <v>9546</v>
      </c>
      <c r="E913" t="s">
        <v>9555</v>
      </c>
      <c r="G913" t="s">
        <v>7834</v>
      </c>
      <c r="H913" t="s">
        <v>9548</v>
      </c>
      <c r="I913" t="s">
        <v>9549</v>
      </c>
      <c r="J913" t="s">
        <v>9550</v>
      </c>
      <c r="K913" t="s">
        <v>9551</v>
      </c>
    </row>
    <row r="914" spans="1:22">
      <c r="A914" t="s">
        <v>1968</v>
      </c>
      <c r="B914" t="s">
        <v>1969</v>
      </c>
      <c r="C914" t="s">
        <v>9546</v>
      </c>
      <c r="E914" t="s">
        <v>9556</v>
      </c>
      <c r="G914" t="s">
        <v>7834</v>
      </c>
      <c r="H914" t="s">
        <v>9548</v>
      </c>
      <c r="I914" t="s">
        <v>9549</v>
      </c>
      <c r="J914" t="s">
        <v>9550</v>
      </c>
      <c r="K914" t="s">
        <v>9551</v>
      </c>
    </row>
    <row r="915" spans="1:22">
      <c r="A915" t="s">
        <v>1970</v>
      </c>
      <c r="B915" t="s">
        <v>1971</v>
      </c>
      <c r="C915" t="s">
        <v>9546</v>
      </c>
      <c r="E915" t="s">
        <v>9557</v>
      </c>
      <c r="G915" t="s">
        <v>7834</v>
      </c>
      <c r="H915" t="s">
        <v>9548</v>
      </c>
      <c r="I915" t="s">
        <v>9549</v>
      </c>
      <c r="J915" t="s">
        <v>9550</v>
      </c>
      <c r="K915" t="s">
        <v>9551</v>
      </c>
    </row>
    <row r="916" spans="1:22">
      <c r="A916" t="s">
        <v>1972</v>
      </c>
      <c r="B916" t="s">
        <v>1973</v>
      </c>
      <c r="C916" t="s">
        <v>9546</v>
      </c>
      <c r="E916" t="s">
        <v>9558</v>
      </c>
      <c r="G916" t="s">
        <v>7834</v>
      </c>
      <c r="H916" t="s">
        <v>9548</v>
      </c>
      <c r="I916" t="s">
        <v>9549</v>
      </c>
      <c r="J916" t="s">
        <v>9550</v>
      </c>
      <c r="K916" t="s">
        <v>9551</v>
      </c>
    </row>
    <row r="917" spans="1:22">
      <c r="A917" t="s">
        <v>1974</v>
      </c>
      <c r="B917" t="s">
        <v>1975</v>
      </c>
      <c r="C917" t="s">
        <v>9546</v>
      </c>
      <c r="E917" t="s">
        <v>9559</v>
      </c>
      <c r="G917" t="s">
        <v>7834</v>
      </c>
      <c r="H917" t="s">
        <v>9548</v>
      </c>
      <c r="I917" t="s">
        <v>9549</v>
      </c>
      <c r="J917" t="s">
        <v>9550</v>
      </c>
      <c r="K917" t="s">
        <v>9551</v>
      </c>
    </row>
    <row r="918" spans="1:22">
      <c r="A918" t="s">
        <v>1976</v>
      </c>
      <c r="B918" t="s">
        <v>1977</v>
      </c>
      <c r="C918" t="s">
        <v>9546</v>
      </c>
      <c r="E918" t="s">
        <v>9560</v>
      </c>
      <c r="G918" t="s">
        <v>7834</v>
      </c>
      <c r="H918" t="s">
        <v>9548</v>
      </c>
      <c r="I918" t="s">
        <v>9549</v>
      </c>
      <c r="J918" t="s">
        <v>9550</v>
      </c>
      <c r="K918" t="s">
        <v>9551</v>
      </c>
    </row>
    <row r="919" spans="1:22">
      <c r="A919" t="s">
        <v>1978</v>
      </c>
      <c r="B919" t="s">
        <v>1979</v>
      </c>
      <c r="C919" t="s">
        <v>9561</v>
      </c>
      <c r="E919" t="s">
        <v>9562</v>
      </c>
      <c r="G919" t="s">
        <v>7816</v>
      </c>
      <c r="H919" t="s">
        <v>7921</v>
      </c>
      <c r="I919" t="s">
        <v>7922</v>
      </c>
      <c r="J919" t="s">
        <v>7930</v>
      </c>
      <c r="K919" t="s">
        <v>7931</v>
      </c>
      <c r="L919" t="s">
        <v>9563</v>
      </c>
      <c r="M919" t="s">
        <v>9564</v>
      </c>
      <c r="N919" t="s">
        <v>9565</v>
      </c>
      <c r="O919" t="s">
        <v>9566</v>
      </c>
      <c r="P919" t="s">
        <v>9567</v>
      </c>
      <c r="Q919" t="s">
        <v>9568</v>
      </c>
    </row>
    <row r="920" spans="1:22">
      <c r="A920" t="s">
        <v>1980</v>
      </c>
      <c r="B920" t="s">
        <v>1981</v>
      </c>
      <c r="C920" t="s">
        <v>9336</v>
      </c>
      <c r="E920" t="s">
        <v>9569</v>
      </c>
      <c r="G920" t="s">
        <v>7834</v>
      </c>
      <c r="H920" t="s">
        <v>9338</v>
      </c>
      <c r="I920" t="s">
        <v>9339</v>
      </c>
      <c r="J920" t="s">
        <v>9340</v>
      </c>
      <c r="K920" t="s">
        <v>9341</v>
      </c>
      <c r="L920" t="s">
        <v>9342</v>
      </c>
    </row>
    <row r="921" spans="1:22">
      <c r="A921" t="s">
        <v>1982</v>
      </c>
      <c r="B921" t="s">
        <v>1983</v>
      </c>
      <c r="C921" t="s">
        <v>9336</v>
      </c>
      <c r="E921" t="s">
        <v>9570</v>
      </c>
      <c r="G921" t="s">
        <v>7834</v>
      </c>
      <c r="H921" t="s">
        <v>9338</v>
      </c>
      <c r="I921" t="s">
        <v>9339</v>
      </c>
      <c r="J921" t="s">
        <v>9340</v>
      </c>
      <c r="K921" t="s">
        <v>9341</v>
      </c>
      <c r="L921" t="s">
        <v>9342</v>
      </c>
    </row>
    <row r="922" spans="1:22">
      <c r="A922" t="s">
        <v>1984</v>
      </c>
      <c r="B922" t="s">
        <v>1985</v>
      </c>
      <c r="C922" t="s">
        <v>9336</v>
      </c>
      <c r="E922" t="s">
        <v>9571</v>
      </c>
      <c r="G922" t="s">
        <v>7834</v>
      </c>
      <c r="H922" t="s">
        <v>9338</v>
      </c>
      <c r="I922" t="s">
        <v>9339</v>
      </c>
      <c r="J922" t="s">
        <v>9340</v>
      </c>
      <c r="K922" t="s">
        <v>9341</v>
      </c>
      <c r="L922" t="s">
        <v>9342</v>
      </c>
    </row>
    <row r="923" spans="1:22">
      <c r="A923" t="s">
        <v>1986</v>
      </c>
      <c r="B923" t="s">
        <v>1987</v>
      </c>
      <c r="C923" t="s">
        <v>9572</v>
      </c>
      <c r="E923" t="s">
        <v>9573</v>
      </c>
      <c r="G923" t="s">
        <v>7834</v>
      </c>
      <c r="H923" t="s">
        <v>7835</v>
      </c>
      <c r="I923" t="s">
        <v>8989</v>
      </c>
      <c r="J923" t="s">
        <v>8990</v>
      </c>
      <c r="K923" t="s">
        <v>8991</v>
      </c>
      <c r="L923" t="s">
        <v>8992</v>
      </c>
    </row>
    <row r="924" spans="1:22">
      <c r="A924" t="s">
        <v>1988</v>
      </c>
      <c r="B924" t="s">
        <v>1989</v>
      </c>
      <c r="C924" t="s">
        <v>9572</v>
      </c>
      <c r="E924" t="s">
        <v>9574</v>
      </c>
      <c r="G924" t="s">
        <v>7834</v>
      </c>
      <c r="H924" t="s">
        <v>7835</v>
      </c>
      <c r="I924" t="s">
        <v>8989</v>
      </c>
      <c r="J924" t="s">
        <v>8990</v>
      </c>
      <c r="K924" t="s">
        <v>8991</v>
      </c>
      <c r="L924" t="s">
        <v>8992</v>
      </c>
    </row>
    <row r="925" spans="1:22">
      <c r="A925" t="s">
        <v>1990</v>
      </c>
      <c r="B925" t="s">
        <v>1991</v>
      </c>
      <c r="C925" t="s">
        <v>9572</v>
      </c>
      <c r="E925" t="s">
        <v>9575</v>
      </c>
      <c r="G925" t="s">
        <v>7834</v>
      </c>
      <c r="H925" t="s">
        <v>7835</v>
      </c>
      <c r="I925" t="s">
        <v>8989</v>
      </c>
      <c r="J925" t="s">
        <v>8990</v>
      </c>
      <c r="K925" t="s">
        <v>8991</v>
      </c>
      <c r="L925" t="s">
        <v>8992</v>
      </c>
    </row>
    <row r="926" spans="1:22">
      <c r="A926" t="s">
        <v>1992</v>
      </c>
      <c r="B926" t="s">
        <v>1993</v>
      </c>
      <c r="C926" t="s">
        <v>9576</v>
      </c>
      <c r="E926" t="s">
        <v>9577</v>
      </c>
      <c r="G926" t="s">
        <v>7834</v>
      </c>
      <c r="H926" t="s">
        <v>8673</v>
      </c>
      <c r="I926" t="s">
        <v>8674</v>
      </c>
      <c r="J926" t="s">
        <v>8675</v>
      </c>
      <c r="K926" t="s">
        <v>8676</v>
      </c>
      <c r="L926" t="s">
        <v>8677</v>
      </c>
      <c r="M926" t="s">
        <v>8678</v>
      </c>
    </row>
    <row r="927" spans="1:22">
      <c r="A927" t="s">
        <v>1994</v>
      </c>
      <c r="B927" t="s">
        <v>1995</v>
      </c>
      <c r="C927" t="s">
        <v>9576</v>
      </c>
      <c r="E927" t="s">
        <v>9578</v>
      </c>
      <c r="G927" t="s">
        <v>7834</v>
      </c>
      <c r="H927" t="s">
        <v>8673</v>
      </c>
      <c r="I927" t="s">
        <v>8674</v>
      </c>
      <c r="J927" t="s">
        <v>8675</v>
      </c>
      <c r="K927" t="s">
        <v>8676</v>
      </c>
      <c r="L927" t="s">
        <v>8677</v>
      </c>
      <c r="M927" t="s">
        <v>8678</v>
      </c>
    </row>
    <row r="928" spans="1:22">
      <c r="A928" t="s">
        <v>1996</v>
      </c>
      <c r="B928" t="s">
        <v>1997</v>
      </c>
      <c r="C928" t="s">
        <v>9579</v>
      </c>
      <c r="E928" t="s">
        <v>9580</v>
      </c>
      <c r="G928" t="s">
        <v>7816</v>
      </c>
      <c r="H928" t="s">
        <v>7817</v>
      </c>
      <c r="I928" t="s">
        <v>7818</v>
      </c>
      <c r="J928" t="s">
        <v>7819</v>
      </c>
      <c r="K928" t="s">
        <v>7820</v>
      </c>
      <c r="L928" t="s">
        <v>7821</v>
      </c>
      <c r="M928" t="s">
        <v>7822</v>
      </c>
      <c r="N928" t="s">
        <v>7823</v>
      </c>
      <c r="O928" t="s">
        <v>7824</v>
      </c>
      <c r="P928" t="s">
        <v>7825</v>
      </c>
      <c r="Q928" t="s">
        <v>8089</v>
      </c>
      <c r="R928" t="s">
        <v>8090</v>
      </c>
      <c r="S928" t="s">
        <v>8091</v>
      </c>
      <c r="T928" t="s">
        <v>8092</v>
      </c>
      <c r="U928" t="s">
        <v>9581</v>
      </c>
      <c r="V928" t="s">
        <v>9582</v>
      </c>
    </row>
    <row r="929" spans="1:22">
      <c r="A929" t="s">
        <v>1998</v>
      </c>
      <c r="B929" t="s">
        <v>1999</v>
      </c>
      <c r="C929" t="s">
        <v>9583</v>
      </c>
      <c r="E929" t="s">
        <v>9584</v>
      </c>
      <c r="G929" t="s">
        <v>7816</v>
      </c>
      <c r="H929" t="s">
        <v>8614</v>
      </c>
      <c r="I929" t="s">
        <v>8996</v>
      </c>
      <c r="J929" t="s">
        <v>8997</v>
      </c>
      <c r="K929" t="s">
        <v>8998</v>
      </c>
      <c r="L929" t="s">
        <v>8999</v>
      </c>
      <c r="M929" t="s">
        <v>9000</v>
      </c>
      <c r="N929" t="s">
        <v>9001</v>
      </c>
    </row>
    <row r="930" spans="1:22">
      <c r="A930" t="s">
        <v>2000</v>
      </c>
      <c r="B930" t="s">
        <v>2001</v>
      </c>
      <c r="C930" t="s">
        <v>9583</v>
      </c>
      <c r="E930" t="s">
        <v>9585</v>
      </c>
      <c r="G930" t="s">
        <v>7816</v>
      </c>
      <c r="H930" t="s">
        <v>8614</v>
      </c>
      <c r="I930" t="s">
        <v>8996</v>
      </c>
      <c r="J930" t="s">
        <v>8997</v>
      </c>
      <c r="K930" t="s">
        <v>8998</v>
      </c>
      <c r="L930" t="s">
        <v>8999</v>
      </c>
      <c r="M930" t="s">
        <v>9000</v>
      </c>
      <c r="N930" t="s">
        <v>9001</v>
      </c>
    </row>
    <row r="931" spans="1:22">
      <c r="A931" t="s">
        <v>2002</v>
      </c>
      <c r="B931" t="s">
        <v>2003</v>
      </c>
      <c r="C931" t="s">
        <v>9586</v>
      </c>
      <c r="E931" t="s">
        <v>9587</v>
      </c>
      <c r="G931" t="s">
        <v>7816</v>
      </c>
      <c r="H931" t="s">
        <v>7888</v>
      </c>
      <c r="I931" t="s">
        <v>7889</v>
      </c>
      <c r="J931" t="s">
        <v>7947</v>
      </c>
      <c r="K931" t="s">
        <v>7948</v>
      </c>
      <c r="L931" t="s">
        <v>7949</v>
      </c>
      <c r="M931" t="s">
        <v>7950</v>
      </c>
      <c r="N931" t="s">
        <v>7951</v>
      </c>
      <c r="O931" t="s">
        <v>8125</v>
      </c>
      <c r="P931" t="s">
        <v>9415</v>
      </c>
      <c r="Q931" t="s">
        <v>9588</v>
      </c>
      <c r="R931" t="s">
        <v>9589</v>
      </c>
      <c r="S931" t="s">
        <v>9590</v>
      </c>
      <c r="T931" t="s">
        <v>9591</v>
      </c>
      <c r="U931" t="s">
        <v>9592</v>
      </c>
      <c r="V931" t="s">
        <v>9593</v>
      </c>
    </row>
    <row r="932" spans="1:22">
      <c r="A932" t="s">
        <v>2004</v>
      </c>
      <c r="B932" t="s">
        <v>2005</v>
      </c>
      <c r="C932" t="s">
        <v>9586</v>
      </c>
      <c r="E932" t="s">
        <v>9594</v>
      </c>
      <c r="G932" t="s">
        <v>7816</v>
      </c>
      <c r="H932" t="s">
        <v>7888</v>
      </c>
      <c r="I932" t="s">
        <v>7889</v>
      </c>
      <c r="J932" t="s">
        <v>7947</v>
      </c>
      <c r="K932" t="s">
        <v>7948</v>
      </c>
      <c r="L932" t="s">
        <v>7949</v>
      </c>
      <c r="M932" t="s">
        <v>7950</v>
      </c>
      <c r="N932" t="s">
        <v>7951</v>
      </c>
      <c r="O932" t="s">
        <v>8125</v>
      </c>
      <c r="P932" t="s">
        <v>9415</v>
      </c>
      <c r="Q932" t="s">
        <v>9588</v>
      </c>
      <c r="R932" t="s">
        <v>9589</v>
      </c>
      <c r="S932" t="s">
        <v>9590</v>
      </c>
      <c r="T932" t="s">
        <v>9591</v>
      </c>
      <c r="U932" t="s">
        <v>9592</v>
      </c>
      <c r="V932" t="s">
        <v>9593</v>
      </c>
    </row>
    <row r="933" spans="1:22">
      <c r="A933" t="s">
        <v>2006</v>
      </c>
      <c r="B933" t="s">
        <v>2007</v>
      </c>
      <c r="C933" t="s">
        <v>9595</v>
      </c>
      <c r="E933" t="s">
        <v>9596</v>
      </c>
      <c r="G933" t="s">
        <v>7834</v>
      </c>
      <c r="H933" t="s">
        <v>7835</v>
      </c>
      <c r="I933" t="s">
        <v>7836</v>
      </c>
      <c r="J933" t="s">
        <v>8832</v>
      </c>
      <c r="K933" t="s">
        <v>9597</v>
      </c>
      <c r="L933" t="s">
        <v>9598</v>
      </c>
    </row>
    <row r="934" spans="1:22">
      <c r="A934" t="s">
        <v>2008</v>
      </c>
      <c r="B934" t="s">
        <v>2009</v>
      </c>
      <c r="C934" t="s">
        <v>9595</v>
      </c>
      <c r="E934" t="s">
        <v>9599</v>
      </c>
      <c r="G934" t="s">
        <v>7834</v>
      </c>
      <c r="H934" t="s">
        <v>7835</v>
      </c>
      <c r="I934" t="s">
        <v>7836</v>
      </c>
      <c r="J934" t="s">
        <v>8832</v>
      </c>
      <c r="K934" t="s">
        <v>9597</v>
      </c>
      <c r="L934" t="s">
        <v>9598</v>
      </c>
    </row>
    <row r="935" spans="1:22">
      <c r="A935" t="s">
        <v>2022</v>
      </c>
      <c r="B935" t="s">
        <v>2023</v>
      </c>
      <c r="C935" t="s">
        <v>9600</v>
      </c>
      <c r="E935" t="s">
        <v>9601</v>
      </c>
      <c r="G935" t="s">
        <v>7834</v>
      </c>
      <c r="H935" t="s">
        <v>8673</v>
      </c>
      <c r="I935" t="s">
        <v>8674</v>
      </c>
      <c r="J935" t="s">
        <v>8675</v>
      </c>
      <c r="K935" t="s">
        <v>8676</v>
      </c>
      <c r="L935" t="s">
        <v>9602</v>
      </c>
    </row>
    <row r="936" spans="1:22">
      <c r="A936" t="s">
        <v>2024</v>
      </c>
      <c r="B936" t="s">
        <v>2025</v>
      </c>
      <c r="C936" t="s">
        <v>9600</v>
      </c>
      <c r="E936" t="s">
        <v>9603</v>
      </c>
      <c r="G936" t="s">
        <v>7834</v>
      </c>
      <c r="H936" t="s">
        <v>8673</v>
      </c>
      <c r="I936" t="s">
        <v>8674</v>
      </c>
      <c r="J936" t="s">
        <v>8675</v>
      </c>
      <c r="K936" t="s">
        <v>8676</v>
      </c>
      <c r="L936" t="s">
        <v>9602</v>
      </c>
    </row>
    <row r="937" spans="1:22">
      <c r="A937" t="s">
        <v>2026</v>
      </c>
      <c r="B937" t="s">
        <v>2027</v>
      </c>
      <c r="C937" t="s">
        <v>9604</v>
      </c>
      <c r="E937" t="s">
        <v>9605</v>
      </c>
      <c r="G937" t="s">
        <v>7816</v>
      </c>
      <c r="H937" t="s">
        <v>7888</v>
      </c>
      <c r="I937" t="s">
        <v>9606</v>
      </c>
      <c r="J937" t="s">
        <v>9607</v>
      </c>
    </row>
    <row r="938" spans="1:22">
      <c r="A938" t="s">
        <v>2028</v>
      </c>
      <c r="B938" t="s">
        <v>2029</v>
      </c>
      <c r="C938" t="s">
        <v>9608</v>
      </c>
      <c r="E938" t="s">
        <v>9609</v>
      </c>
      <c r="G938" t="s">
        <v>7834</v>
      </c>
      <c r="H938" t="s">
        <v>7835</v>
      </c>
      <c r="I938" t="s">
        <v>8030</v>
      </c>
      <c r="J938" t="s">
        <v>8031</v>
      </c>
      <c r="K938" t="s">
        <v>8476</v>
      </c>
      <c r="L938" t="s">
        <v>8889</v>
      </c>
      <c r="M938" t="s">
        <v>8890</v>
      </c>
    </row>
    <row r="939" spans="1:22">
      <c r="A939" t="s">
        <v>2030</v>
      </c>
      <c r="B939" t="s">
        <v>2031</v>
      </c>
      <c r="C939" t="s">
        <v>9608</v>
      </c>
      <c r="E939" t="s">
        <v>9610</v>
      </c>
      <c r="G939" t="s">
        <v>7834</v>
      </c>
      <c r="H939" t="s">
        <v>7835</v>
      </c>
      <c r="I939" t="s">
        <v>8030</v>
      </c>
      <c r="J939" t="s">
        <v>8031</v>
      </c>
      <c r="K939" t="s">
        <v>8476</v>
      </c>
      <c r="L939" t="s">
        <v>8889</v>
      </c>
      <c r="M939" t="s">
        <v>8890</v>
      </c>
    </row>
    <row r="940" spans="1:22">
      <c r="A940" t="s">
        <v>2032</v>
      </c>
      <c r="B940" t="s">
        <v>2033</v>
      </c>
      <c r="C940" t="s">
        <v>9608</v>
      </c>
      <c r="E940" t="s">
        <v>9611</v>
      </c>
      <c r="G940" t="s">
        <v>7834</v>
      </c>
      <c r="H940" t="s">
        <v>7835</v>
      </c>
      <c r="I940" t="s">
        <v>8030</v>
      </c>
      <c r="J940" t="s">
        <v>8031</v>
      </c>
      <c r="K940" t="s">
        <v>8476</v>
      </c>
      <c r="L940" t="s">
        <v>8889</v>
      </c>
      <c r="M940" t="s">
        <v>8890</v>
      </c>
    </row>
    <row r="941" spans="1:22">
      <c r="A941" t="s">
        <v>2034</v>
      </c>
      <c r="B941" t="s">
        <v>2035</v>
      </c>
      <c r="C941" t="s">
        <v>9608</v>
      </c>
      <c r="E941" t="s">
        <v>9612</v>
      </c>
      <c r="G941" t="s">
        <v>7834</v>
      </c>
      <c r="H941" t="s">
        <v>7835</v>
      </c>
      <c r="I941" t="s">
        <v>8030</v>
      </c>
      <c r="J941" t="s">
        <v>8031</v>
      </c>
      <c r="K941" t="s">
        <v>8476</v>
      </c>
      <c r="L941" t="s">
        <v>8889</v>
      </c>
      <c r="M941" t="s">
        <v>8890</v>
      </c>
    </row>
    <row r="942" spans="1:22">
      <c r="A942" t="s">
        <v>2036</v>
      </c>
      <c r="B942" t="s">
        <v>2037</v>
      </c>
      <c r="C942" t="s">
        <v>9608</v>
      </c>
      <c r="E942" t="s">
        <v>9613</v>
      </c>
      <c r="G942" t="s">
        <v>7834</v>
      </c>
      <c r="H942" t="s">
        <v>7835</v>
      </c>
      <c r="I942" t="s">
        <v>8030</v>
      </c>
      <c r="J942" t="s">
        <v>8031</v>
      </c>
      <c r="K942" t="s">
        <v>8476</v>
      </c>
      <c r="L942" t="s">
        <v>8889</v>
      </c>
      <c r="M942" t="s">
        <v>8890</v>
      </c>
    </row>
    <row r="943" spans="1:22">
      <c r="A943" t="s">
        <v>2038</v>
      </c>
      <c r="B943" t="s">
        <v>2039</v>
      </c>
      <c r="C943" t="s">
        <v>9608</v>
      </c>
      <c r="E943" t="s">
        <v>9614</v>
      </c>
      <c r="G943" t="s">
        <v>7834</v>
      </c>
      <c r="H943" t="s">
        <v>7835</v>
      </c>
      <c r="I943" t="s">
        <v>8030</v>
      </c>
      <c r="J943" t="s">
        <v>8031</v>
      </c>
      <c r="K943" t="s">
        <v>8476</v>
      </c>
      <c r="L943" t="s">
        <v>8889</v>
      </c>
      <c r="M943" t="s">
        <v>8890</v>
      </c>
    </row>
    <row r="944" spans="1:22">
      <c r="A944" t="s">
        <v>2040</v>
      </c>
      <c r="B944" t="s">
        <v>2041</v>
      </c>
      <c r="C944" t="s">
        <v>9608</v>
      </c>
      <c r="E944" t="s">
        <v>9615</v>
      </c>
      <c r="G944" t="s">
        <v>7834</v>
      </c>
      <c r="H944" t="s">
        <v>7835</v>
      </c>
      <c r="I944" t="s">
        <v>8030</v>
      </c>
      <c r="J944" t="s">
        <v>8031</v>
      </c>
      <c r="K944" t="s">
        <v>8476</v>
      </c>
      <c r="L944" t="s">
        <v>8889</v>
      </c>
      <c r="M944" t="s">
        <v>8890</v>
      </c>
    </row>
    <row r="945" spans="1:22">
      <c r="A945" t="s">
        <v>2042</v>
      </c>
      <c r="B945" t="s">
        <v>2043</v>
      </c>
      <c r="C945" t="s">
        <v>9608</v>
      </c>
      <c r="E945" t="s">
        <v>9616</v>
      </c>
      <c r="G945" t="s">
        <v>7834</v>
      </c>
      <c r="H945" t="s">
        <v>7835</v>
      </c>
      <c r="I945" t="s">
        <v>8030</v>
      </c>
      <c r="J945" t="s">
        <v>8031</v>
      </c>
      <c r="K945" t="s">
        <v>8476</v>
      </c>
      <c r="L945" t="s">
        <v>8889</v>
      </c>
      <c r="M945" t="s">
        <v>8890</v>
      </c>
    </row>
    <row r="946" spans="1:22">
      <c r="A946" t="s">
        <v>2044</v>
      </c>
      <c r="B946" t="s">
        <v>2045</v>
      </c>
      <c r="C946" t="s">
        <v>9608</v>
      </c>
      <c r="E946" t="s">
        <v>9617</v>
      </c>
      <c r="G946" t="s">
        <v>7834</v>
      </c>
      <c r="H946" t="s">
        <v>7835</v>
      </c>
      <c r="I946" t="s">
        <v>8030</v>
      </c>
      <c r="J946" t="s">
        <v>8031</v>
      </c>
      <c r="K946" t="s">
        <v>8476</v>
      </c>
      <c r="L946" t="s">
        <v>8889</v>
      </c>
      <c r="M946" t="s">
        <v>8890</v>
      </c>
    </row>
    <row r="947" spans="1:22">
      <c r="A947" t="s">
        <v>2046</v>
      </c>
      <c r="B947" t="s">
        <v>2047</v>
      </c>
      <c r="C947" t="s">
        <v>9608</v>
      </c>
      <c r="E947" t="s">
        <v>9618</v>
      </c>
      <c r="G947" t="s">
        <v>7834</v>
      </c>
      <c r="H947" t="s">
        <v>7835</v>
      </c>
      <c r="I947" t="s">
        <v>8030</v>
      </c>
      <c r="J947" t="s">
        <v>8031</v>
      </c>
      <c r="K947" t="s">
        <v>8476</v>
      </c>
      <c r="L947" t="s">
        <v>8889</v>
      </c>
      <c r="M947" t="s">
        <v>8890</v>
      </c>
    </row>
    <row r="948" spans="1:22">
      <c r="A948" t="s">
        <v>2048</v>
      </c>
      <c r="B948" t="s">
        <v>2049</v>
      </c>
      <c r="C948" t="s">
        <v>9608</v>
      </c>
      <c r="E948" t="s">
        <v>9619</v>
      </c>
      <c r="G948" t="s">
        <v>7834</v>
      </c>
      <c r="H948" t="s">
        <v>7835</v>
      </c>
      <c r="I948" t="s">
        <v>8030</v>
      </c>
      <c r="J948" t="s">
        <v>8031</v>
      </c>
      <c r="K948" t="s">
        <v>8476</v>
      </c>
      <c r="L948" t="s">
        <v>8889</v>
      </c>
      <c r="M948" t="s">
        <v>8890</v>
      </c>
    </row>
    <row r="949" spans="1:22">
      <c r="A949" t="s">
        <v>2050</v>
      </c>
      <c r="B949" t="s">
        <v>2051</v>
      </c>
      <c r="C949" t="s">
        <v>9608</v>
      </c>
      <c r="E949" t="s">
        <v>9620</v>
      </c>
      <c r="G949" t="s">
        <v>7834</v>
      </c>
      <c r="H949" t="s">
        <v>7835</v>
      </c>
      <c r="I949" t="s">
        <v>8030</v>
      </c>
      <c r="J949" t="s">
        <v>8031</v>
      </c>
      <c r="K949" t="s">
        <v>8476</v>
      </c>
      <c r="L949" t="s">
        <v>8889</v>
      </c>
      <c r="M949" t="s">
        <v>8890</v>
      </c>
    </row>
    <row r="950" spans="1:22">
      <c r="A950" t="s">
        <v>2052</v>
      </c>
      <c r="B950" t="s">
        <v>2053</v>
      </c>
      <c r="C950" t="s">
        <v>9608</v>
      </c>
      <c r="E950" t="s">
        <v>9621</v>
      </c>
      <c r="G950" t="s">
        <v>7834</v>
      </c>
      <c r="H950" t="s">
        <v>7835</v>
      </c>
      <c r="I950" t="s">
        <v>8030</v>
      </c>
      <c r="J950" t="s">
        <v>8031</v>
      </c>
      <c r="K950" t="s">
        <v>8476</v>
      </c>
      <c r="L950" t="s">
        <v>8889</v>
      </c>
      <c r="M950" t="s">
        <v>8890</v>
      </c>
    </row>
    <row r="951" spans="1:22">
      <c r="A951" t="s">
        <v>2054</v>
      </c>
      <c r="B951" t="s">
        <v>2055</v>
      </c>
      <c r="C951" t="s">
        <v>9608</v>
      </c>
      <c r="E951" t="s">
        <v>9622</v>
      </c>
      <c r="G951" t="s">
        <v>7834</v>
      </c>
      <c r="H951" t="s">
        <v>7835</v>
      </c>
      <c r="I951" t="s">
        <v>8030</v>
      </c>
      <c r="J951" t="s">
        <v>8031</v>
      </c>
      <c r="K951" t="s">
        <v>8476</v>
      </c>
      <c r="L951" t="s">
        <v>8889</v>
      </c>
      <c r="M951" t="s">
        <v>8890</v>
      </c>
    </row>
    <row r="952" spans="1:22">
      <c r="A952" t="s">
        <v>2056</v>
      </c>
      <c r="B952" t="s">
        <v>2057</v>
      </c>
      <c r="C952" t="s">
        <v>9608</v>
      </c>
      <c r="E952" t="s">
        <v>9623</v>
      </c>
      <c r="G952" t="s">
        <v>7834</v>
      </c>
      <c r="H952" t="s">
        <v>7835</v>
      </c>
      <c r="I952" t="s">
        <v>8030</v>
      </c>
      <c r="J952" t="s">
        <v>8031</v>
      </c>
      <c r="K952" t="s">
        <v>8476</v>
      </c>
      <c r="L952" t="s">
        <v>8889</v>
      </c>
      <c r="M952" t="s">
        <v>8890</v>
      </c>
    </row>
    <row r="953" spans="1:22">
      <c r="A953" t="s">
        <v>2058</v>
      </c>
      <c r="B953" t="s">
        <v>2059</v>
      </c>
      <c r="C953" t="s">
        <v>9608</v>
      </c>
      <c r="E953" t="s">
        <v>9624</v>
      </c>
      <c r="G953" t="s">
        <v>7834</v>
      </c>
      <c r="H953" t="s">
        <v>7835</v>
      </c>
      <c r="I953" t="s">
        <v>8030</v>
      </c>
      <c r="J953" t="s">
        <v>8031</v>
      </c>
      <c r="K953" t="s">
        <v>8476</v>
      </c>
      <c r="L953" t="s">
        <v>8889</v>
      </c>
      <c r="M953" t="s">
        <v>8890</v>
      </c>
    </row>
    <row r="954" spans="1:22">
      <c r="A954" t="s">
        <v>2060</v>
      </c>
      <c r="B954" t="s">
        <v>2061</v>
      </c>
      <c r="C954" t="s">
        <v>9608</v>
      </c>
      <c r="E954" t="s">
        <v>9625</v>
      </c>
      <c r="G954" t="s">
        <v>7834</v>
      </c>
      <c r="H954" t="s">
        <v>7835</v>
      </c>
      <c r="I954" t="s">
        <v>8030</v>
      </c>
      <c r="J954" t="s">
        <v>8031</v>
      </c>
      <c r="K954" t="s">
        <v>8476</v>
      </c>
      <c r="L954" t="s">
        <v>8889</v>
      </c>
      <c r="M954" t="s">
        <v>8890</v>
      </c>
    </row>
    <row r="955" spans="1:22">
      <c r="A955" t="s">
        <v>2062</v>
      </c>
      <c r="B955" t="s">
        <v>2063</v>
      </c>
      <c r="C955" t="s">
        <v>9608</v>
      </c>
      <c r="E955" t="s">
        <v>9626</v>
      </c>
      <c r="G955" t="s">
        <v>7834</v>
      </c>
      <c r="H955" t="s">
        <v>7835</v>
      </c>
      <c r="I955" t="s">
        <v>8030</v>
      </c>
      <c r="J955" t="s">
        <v>8031</v>
      </c>
      <c r="K955" t="s">
        <v>8476</v>
      </c>
      <c r="L955" t="s">
        <v>8889</v>
      </c>
      <c r="M955" t="s">
        <v>8890</v>
      </c>
    </row>
    <row r="956" spans="1:22">
      <c r="A956" t="s">
        <v>2064</v>
      </c>
      <c r="B956" t="s">
        <v>2065</v>
      </c>
      <c r="C956" t="s">
        <v>9627</v>
      </c>
      <c r="E956" t="s">
        <v>9628</v>
      </c>
      <c r="G956" t="s">
        <v>7816</v>
      </c>
      <c r="H956" t="s">
        <v>7817</v>
      </c>
      <c r="I956" t="s">
        <v>7818</v>
      </c>
      <c r="J956" t="s">
        <v>7819</v>
      </c>
      <c r="K956" t="s">
        <v>7820</v>
      </c>
      <c r="L956" t="s">
        <v>7821</v>
      </c>
      <c r="M956" t="s">
        <v>7822</v>
      </c>
      <c r="N956" t="s">
        <v>8214</v>
      </c>
      <c r="O956" t="s">
        <v>8215</v>
      </c>
      <c r="P956" t="s">
        <v>8216</v>
      </c>
      <c r="Q956" t="s">
        <v>9629</v>
      </c>
      <c r="R956" t="s">
        <v>9630</v>
      </c>
      <c r="S956" t="s">
        <v>9631</v>
      </c>
      <c r="T956" t="s">
        <v>9632</v>
      </c>
      <c r="U956" t="s">
        <v>9633</v>
      </c>
      <c r="V956" t="s">
        <v>9634</v>
      </c>
    </row>
    <row r="957" spans="1:22">
      <c r="A957" t="s">
        <v>2066</v>
      </c>
      <c r="B957" t="s">
        <v>2067</v>
      </c>
      <c r="C957" t="s">
        <v>9635</v>
      </c>
      <c r="E957" t="s">
        <v>9636</v>
      </c>
      <c r="G957" t="s">
        <v>7816</v>
      </c>
      <c r="H957" t="s">
        <v>7888</v>
      </c>
      <c r="I957" t="s">
        <v>7889</v>
      </c>
      <c r="J957" t="s">
        <v>7947</v>
      </c>
      <c r="K957" t="s">
        <v>7948</v>
      </c>
      <c r="L957" t="s">
        <v>7949</v>
      </c>
      <c r="M957" t="s">
        <v>7950</v>
      </c>
      <c r="N957" t="s">
        <v>7951</v>
      </c>
      <c r="O957" t="s">
        <v>8125</v>
      </c>
      <c r="P957" t="s">
        <v>9415</v>
      </c>
      <c r="Q957" t="s">
        <v>9588</v>
      </c>
      <c r="R957" t="s">
        <v>9589</v>
      </c>
      <c r="S957" t="s">
        <v>9590</v>
      </c>
      <c r="T957" t="s">
        <v>9591</v>
      </c>
      <c r="U957" t="s">
        <v>9592</v>
      </c>
      <c r="V957" t="s">
        <v>9593</v>
      </c>
    </row>
    <row r="958" spans="1:22">
      <c r="A958" t="s">
        <v>2068</v>
      </c>
      <c r="B958" t="s">
        <v>2069</v>
      </c>
      <c r="C958" t="s">
        <v>9635</v>
      </c>
      <c r="E958" t="s">
        <v>9636</v>
      </c>
      <c r="G958" t="s">
        <v>7816</v>
      </c>
      <c r="H958" t="s">
        <v>7888</v>
      </c>
      <c r="I958" t="s">
        <v>7889</v>
      </c>
      <c r="J958" t="s">
        <v>7947</v>
      </c>
      <c r="K958" t="s">
        <v>7948</v>
      </c>
      <c r="L958" t="s">
        <v>7949</v>
      </c>
      <c r="M958" t="s">
        <v>7950</v>
      </c>
      <c r="N958" t="s">
        <v>7951</v>
      </c>
      <c r="O958" t="s">
        <v>8125</v>
      </c>
      <c r="P958" t="s">
        <v>9415</v>
      </c>
      <c r="Q958" t="s">
        <v>9588</v>
      </c>
      <c r="R958" t="s">
        <v>9589</v>
      </c>
      <c r="S958" t="s">
        <v>9590</v>
      </c>
      <c r="T958" t="s">
        <v>9591</v>
      </c>
      <c r="U958" t="s">
        <v>9592</v>
      </c>
      <c r="V958" t="s">
        <v>9593</v>
      </c>
    </row>
    <row r="959" spans="1:22">
      <c r="A959" t="s">
        <v>2070</v>
      </c>
      <c r="B959" t="s">
        <v>2071</v>
      </c>
      <c r="C959" t="s">
        <v>9637</v>
      </c>
      <c r="E959" t="s">
        <v>9638</v>
      </c>
      <c r="G959" t="s">
        <v>7816</v>
      </c>
      <c r="H959" t="s">
        <v>7888</v>
      </c>
      <c r="I959" t="s">
        <v>7889</v>
      </c>
      <c r="J959" t="s">
        <v>7947</v>
      </c>
      <c r="K959" t="s">
        <v>7948</v>
      </c>
      <c r="L959" t="s">
        <v>7949</v>
      </c>
      <c r="M959" t="s">
        <v>7950</v>
      </c>
      <c r="N959" t="s">
        <v>7951</v>
      </c>
      <c r="O959" t="s">
        <v>8125</v>
      </c>
      <c r="P959" t="s">
        <v>9415</v>
      </c>
      <c r="Q959" t="s">
        <v>9588</v>
      </c>
      <c r="R959" t="s">
        <v>9589</v>
      </c>
      <c r="S959" t="s">
        <v>9590</v>
      </c>
      <c r="T959" t="s">
        <v>9591</v>
      </c>
      <c r="U959" t="s">
        <v>9592</v>
      </c>
      <c r="V959" t="s">
        <v>9593</v>
      </c>
    </row>
    <row r="960" spans="1:22">
      <c r="A960" t="s">
        <v>2072</v>
      </c>
      <c r="B960" t="s">
        <v>2073</v>
      </c>
      <c r="C960" t="s">
        <v>9637</v>
      </c>
      <c r="E960" t="s">
        <v>9638</v>
      </c>
      <c r="G960" t="s">
        <v>7816</v>
      </c>
      <c r="H960" t="s">
        <v>7888</v>
      </c>
      <c r="I960" t="s">
        <v>7889</v>
      </c>
      <c r="J960" t="s">
        <v>7947</v>
      </c>
      <c r="K960" t="s">
        <v>7948</v>
      </c>
      <c r="L960" t="s">
        <v>7949</v>
      </c>
      <c r="M960" t="s">
        <v>7950</v>
      </c>
      <c r="N960" t="s">
        <v>7951</v>
      </c>
      <c r="O960" t="s">
        <v>8125</v>
      </c>
      <c r="P960" t="s">
        <v>9415</v>
      </c>
      <c r="Q960" t="s">
        <v>9588</v>
      </c>
      <c r="R960" t="s">
        <v>9589</v>
      </c>
      <c r="S960" t="s">
        <v>9590</v>
      </c>
      <c r="T960" t="s">
        <v>9591</v>
      </c>
      <c r="U960" t="s">
        <v>9592</v>
      </c>
      <c r="V960" t="s">
        <v>9593</v>
      </c>
    </row>
    <row r="961" spans="1:22">
      <c r="A961" t="s">
        <v>2074</v>
      </c>
      <c r="B961" t="s">
        <v>2075</v>
      </c>
      <c r="C961" t="s">
        <v>9639</v>
      </c>
      <c r="E961" t="s">
        <v>9640</v>
      </c>
      <c r="G961" t="s">
        <v>7816</v>
      </c>
      <c r="H961" t="s">
        <v>7888</v>
      </c>
      <c r="I961" t="s">
        <v>7889</v>
      </c>
      <c r="J961" t="s">
        <v>7947</v>
      </c>
      <c r="K961" t="s">
        <v>7948</v>
      </c>
      <c r="L961" t="s">
        <v>7949</v>
      </c>
      <c r="M961" t="s">
        <v>7950</v>
      </c>
      <c r="N961" t="s">
        <v>7951</v>
      </c>
      <c r="O961" t="s">
        <v>8125</v>
      </c>
      <c r="P961" t="s">
        <v>9415</v>
      </c>
      <c r="Q961" t="s">
        <v>9588</v>
      </c>
      <c r="R961" t="s">
        <v>9589</v>
      </c>
      <c r="S961" t="s">
        <v>9590</v>
      </c>
      <c r="T961" t="s">
        <v>9591</v>
      </c>
      <c r="U961" t="s">
        <v>9592</v>
      </c>
      <c r="V961" t="s">
        <v>9641</v>
      </c>
    </row>
    <row r="962" spans="1:22">
      <c r="A962" t="s">
        <v>2076</v>
      </c>
      <c r="B962" t="s">
        <v>2077</v>
      </c>
      <c r="C962" t="s">
        <v>9639</v>
      </c>
      <c r="E962" t="s">
        <v>9640</v>
      </c>
      <c r="G962" t="s">
        <v>7816</v>
      </c>
      <c r="H962" t="s">
        <v>7888</v>
      </c>
      <c r="I962" t="s">
        <v>7889</v>
      </c>
      <c r="J962" t="s">
        <v>7947</v>
      </c>
      <c r="K962" t="s">
        <v>7948</v>
      </c>
      <c r="L962" t="s">
        <v>7949</v>
      </c>
      <c r="M962" t="s">
        <v>7950</v>
      </c>
      <c r="N962" t="s">
        <v>7951</v>
      </c>
      <c r="O962" t="s">
        <v>8125</v>
      </c>
      <c r="P962" t="s">
        <v>9415</v>
      </c>
      <c r="Q962" t="s">
        <v>9588</v>
      </c>
      <c r="R962" t="s">
        <v>9589</v>
      </c>
      <c r="S962" t="s">
        <v>9590</v>
      </c>
      <c r="T962" t="s">
        <v>9591</v>
      </c>
      <c r="U962" t="s">
        <v>9592</v>
      </c>
      <c r="V962" t="s">
        <v>9641</v>
      </c>
    </row>
    <row r="963" spans="1:22">
      <c r="A963" t="s">
        <v>2078</v>
      </c>
      <c r="B963" t="s">
        <v>2079</v>
      </c>
      <c r="C963" t="s">
        <v>9642</v>
      </c>
      <c r="E963" t="s">
        <v>9643</v>
      </c>
      <c r="G963" t="s">
        <v>7816</v>
      </c>
      <c r="H963" t="s">
        <v>7888</v>
      </c>
      <c r="I963" t="s">
        <v>7889</v>
      </c>
      <c r="J963" t="s">
        <v>7947</v>
      </c>
      <c r="K963" t="s">
        <v>7948</v>
      </c>
      <c r="L963" t="s">
        <v>7949</v>
      </c>
      <c r="M963" t="s">
        <v>7950</v>
      </c>
      <c r="N963" t="s">
        <v>7951</v>
      </c>
      <c r="O963" t="s">
        <v>8125</v>
      </c>
      <c r="P963" t="s">
        <v>9415</v>
      </c>
      <c r="Q963" t="s">
        <v>9588</v>
      </c>
      <c r="R963" t="s">
        <v>9589</v>
      </c>
      <c r="S963" t="s">
        <v>9590</v>
      </c>
      <c r="T963" t="s">
        <v>9591</v>
      </c>
      <c r="U963" t="s">
        <v>9644</v>
      </c>
    </row>
    <row r="964" spans="1:22">
      <c r="A964" t="s">
        <v>2080</v>
      </c>
      <c r="B964" t="s">
        <v>2081</v>
      </c>
      <c r="C964" t="s">
        <v>9642</v>
      </c>
      <c r="E964" t="s">
        <v>9645</v>
      </c>
      <c r="G964" t="s">
        <v>7816</v>
      </c>
      <c r="H964" t="s">
        <v>7888</v>
      </c>
      <c r="I964" t="s">
        <v>7889</v>
      </c>
      <c r="J964" t="s">
        <v>7947</v>
      </c>
      <c r="K964" t="s">
        <v>7948</v>
      </c>
      <c r="L964" t="s">
        <v>7949</v>
      </c>
      <c r="M964" t="s">
        <v>7950</v>
      </c>
      <c r="N964" t="s">
        <v>7951</v>
      </c>
      <c r="O964" t="s">
        <v>8125</v>
      </c>
      <c r="P964" t="s">
        <v>9415</v>
      </c>
      <c r="Q964" t="s">
        <v>9588</v>
      </c>
      <c r="R964" t="s">
        <v>9589</v>
      </c>
      <c r="S964" t="s">
        <v>9590</v>
      </c>
      <c r="T964" t="s">
        <v>9591</v>
      </c>
      <c r="U964" t="s">
        <v>9644</v>
      </c>
    </row>
    <row r="965" spans="1:22">
      <c r="A965" t="s">
        <v>2082</v>
      </c>
      <c r="B965" t="s">
        <v>2083</v>
      </c>
      <c r="C965" t="s">
        <v>9646</v>
      </c>
      <c r="E965" t="s">
        <v>9647</v>
      </c>
      <c r="G965" t="s">
        <v>7816</v>
      </c>
      <c r="H965" t="s">
        <v>7888</v>
      </c>
      <c r="I965" t="s">
        <v>7889</v>
      </c>
      <c r="J965" t="s">
        <v>7947</v>
      </c>
      <c r="K965" t="s">
        <v>7948</v>
      </c>
      <c r="L965" t="s">
        <v>7949</v>
      </c>
      <c r="M965" t="s">
        <v>7950</v>
      </c>
      <c r="N965" t="s">
        <v>7951</v>
      </c>
      <c r="O965" t="s">
        <v>8125</v>
      </c>
      <c r="P965" t="s">
        <v>9415</v>
      </c>
      <c r="Q965" t="s">
        <v>9588</v>
      </c>
      <c r="R965" t="s">
        <v>9589</v>
      </c>
      <c r="S965" t="s">
        <v>9590</v>
      </c>
      <c r="T965" t="s">
        <v>9591</v>
      </c>
      <c r="U965" t="s">
        <v>9644</v>
      </c>
    </row>
    <row r="966" spans="1:22">
      <c r="A966" t="s">
        <v>2084</v>
      </c>
      <c r="B966" t="s">
        <v>2085</v>
      </c>
      <c r="C966" t="s">
        <v>9646</v>
      </c>
      <c r="E966" t="s">
        <v>9648</v>
      </c>
      <c r="G966" t="s">
        <v>7816</v>
      </c>
      <c r="H966" t="s">
        <v>7888</v>
      </c>
      <c r="I966" t="s">
        <v>7889</v>
      </c>
      <c r="J966" t="s">
        <v>7947</v>
      </c>
      <c r="K966" t="s">
        <v>7948</v>
      </c>
      <c r="L966" t="s">
        <v>7949</v>
      </c>
      <c r="M966" t="s">
        <v>7950</v>
      </c>
      <c r="N966" t="s">
        <v>7951</v>
      </c>
      <c r="O966" t="s">
        <v>8125</v>
      </c>
      <c r="P966" t="s">
        <v>9415</v>
      </c>
      <c r="Q966" t="s">
        <v>9588</v>
      </c>
      <c r="R966" t="s">
        <v>9589</v>
      </c>
      <c r="S966" t="s">
        <v>9590</v>
      </c>
      <c r="T966" t="s">
        <v>9591</v>
      </c>
      <c r="U966" t="s">
        <v>9644</v>
      </c>
    </row>
    <row r="967" spans="1:22">
      <c r="A967" t="s">
        <v>2086</v>
      </c>
      <c r="B967" t="s">
        <v>2087</v>
      </c>
      <c r="C967" t="s">
        <v>9649</v>
      </c>
      <c r="E967" t="s">
        <v>9650</v>
      </c>
      <c r="G967" t="s">
        <v>7816</v>
      </c>
      <c r="H967" t="s">
        <v>7888</v>
      </c>
      <c r="I967" t="s">
        <v>7889</v>
      </c>
      <c r="J967" t="s">
        <v>7947</v>
      </c>
      <c r="K967" t="s">
        <v>7948</v>
      </c>
      <c r="L967" t="s">
        <v>7949</v>
      </c>
      <c r="M967" t="s">
        <v>7950</v>
      </c>
      <c r="N967" t="s">
        <v>7951</v>
      </c>
      <c r="O967" t="s">
        <v>8125</v>
      </c>
      <c r="P967" t="s">
        <v>9415</v>
      </c>
      <c r="Q967" t="s">
        <v>9588</v>
      </c>
      <c r="R967" t="s">
        <v>9589</v>
      </c>
      <c r="S967" t="s">
        <v>9590</v>
      </c>
      <c r="T967" t="s">
        <v>9591</v>
      </c>
      <c r="U967" t="s">
        <v>9592</v>
      </c>
      <c r="V967" t="s">
        <v>9593</v>
      </c>
    </row>
    <row r="968" spans="1:22">
      <c r="A968" t="s">
        <v>2088</v>
      </c>
      <c r="B968" t="s">
        <v>2089</v>
      </c>
      <c r="C968" t="s">
        <v>9649</v>
      </c>
      <c r="E968" t="s">
        <v>9651</v>
      </c>
      <c r="G968" t="s">
        <v>7816</v>
      </c>
      <c r="H968" t="s">
        <v>7888</v>
      </c>
      <c r="I968" t="s">
        <v>7889</v>
      </c>
      <c r="J968" t="s">
        <v>7947</v>
      </c>
      <c r="K968" t="s">
        <v>7948</v>
      </c>
      <c r="L968" t="s">
        <v>7949</v>
      </c>
      <c r="M968" t="s">
        <v>7950</v>
      </c>
      <c r="N968" t="s">
        <v>7951</v>
      </c>
      <c r="O968" t="s">
        <v>8125</v>
      </c>
      <c r="P968" t="s">
        <v>9415</v>
      </c>
      <c r="Q968" t="s">
        <v>9588</v>
      </c>
      <c r="R968" t="s">
        <v>9589</v>
      </c>
      <c r="S968" t="s">
        <v>9590</v>
      </c>
      <c r="T968" t="s">
        <v>9591</v>
      </c>
      <c r="U968" t="s">
        <v>9592</v>
      </c>
      <c r="V968" t="s">
        <v>9593</v>
      </c>
    </row>
    <row r="969" spans="1:22">
      <c r="A969" t="s">
        <v>2090</v>
      </c>
      <c r="B969" t="s">
        <v>2091</v>
      </c>
      <c r="C969" t="s">
        <v>9652</v>
      </c>
      <c r="E969" t="s">
        <v>9653</v>
      </c>
      <c r="G969" t="s">
        <v>7816</v>
      </c>
      <c r="H969" t="s">
        <v>7888</v>
      </c>
      <c r="I969" t="s">
        <v>7889</v>
      </c>
      <c r="J969" t="s">
        <v>7947</v>
      </c>
      <c r="K969" t="s">
        <v>7948</v>
      </c>
      <c r="L969" t="s">
        <v>7949</v>
      </c>
      <c r="M969" t="s">
        <v>7950</v>
      </c>
      <c r="N969" t="s">
        <v>7951</v>
      </c>
      <c r="O969" t="s">
        <v>8125</v>
      </c>
      <c r="P969" t="s">
        <v>9415</v>
      </c>
      <c r="Q969" t="s">
        <v>9588</v>
      </c>
      <c r="R969" t="s">
        <v>9589</v>
      </c>
      <c r="S969" t="s">
        <v>9590</v>
      </c>
      <c r="T969" t="s">
        <v>9591</v>
      </c>
      <c r="U969" t="s">
        <v>9592</v>
      </c>
      <c r="V969" t="s">
        <v>9593</v>
      </c>
    </row>
    <row r="970" spans="1:22">
      <c r="A970" t="s">
        <v>2092</v>
      </c>
      <c r="B970" t="s">
        <v>2093</v>
      </c>
      <c r="C970" t="s">
        <v>9652</v>
      </c>
      <c r="E970" t="s">
        <v>9654</v>
      </c>
      <c r="G970" t="s">
        <v>7816</v>
      </c>
      <c r="H970" t="s">
        <v>7888</v>
      </c>
      <c r="I970" t="s">
        <v>7889</v>
      </c>
      <c r="J970" t="s">
        <v>7947</v>
      </c>
      <c r="K970" t="s">
        <v>7948</v>
      </c>
      <c r="L970" t="s">
        <v>7949</v>
      </c>
      <c r="M970" t="s">
        <v>7950</v>
      </c>
      <c r="N970" t="s">
        <v>7951</v>
      </c>
      <c r="O970" t="s">
        <v>8125</v>
      </c>
      <c r="P970" t="s">
        <v>9415</v>
      </c>
      <c r="Q970" t="s">
        <v>9588</v>
      </c>
      <c r="R970" t="s">
        <v>9589</v>
      </c>
      <c r="S970" t="s">
        <v>9590</v>
      </c>
      <c r="T970" t="s">
        <v>9591</v>
      </c>
      <c r="U970" t="s">
        <v>9592</v>
      </c>
      <c r="V970" t="s">
        <v>9593</v>
      </c>
    </row>
    <row r="971" spans="1:22">
      <c r="A971" t="s">
        <v>2094</v>
      </c>
      <c r="B971" t="s">
        <v>2095</v>
      </c>
      <c r="C971" t="s">
        <v>9655</v>
      </c>
      <c r="E971" t="s">
        <v>9656</v>
      </c>
      <c r="G971" t="s">
        <v>7834</v>
      </c>
      <c r="H971" t="s">
        <v>7835</v>
      </c>
      <c r="I971" t="s">
        <v>7914</v>
      </c>
      <c r="J971" t="s">
        <v>9390</v>
      </c>
      <c r="K971" t="s">
        <v>9391</v>
      </c>
      <c r="L971" t="s">
        <v>9657</v>
      </c>
    </row>
    <row r="972" spans="1:22">
      <c r="A972" t="s">
        <v>2096</v>
      </c>
      <c r="B972" t="s">
        <v>2097</v>
      </c>
      <c r="C972" t="s">
        <v>9655</v>
      </c>
      <c r="E972" t="s">
        <v>9658</v>
      </c>
      <c r="G972" t="s">
        <v>7834</v>
      </c>
      <c r="H972" t="s">
        <v>7835</v>
      </c>
      <c r="I972" t="s">
        <v>7914</v>
      </c>
      <c r="J972" t="s">
        <v>9390</v>
      </c>
      <c r="K972" t="s">
        <v>9391</v>
      </c>
      <c r="L972" t="s">
        <v>9657</v>
      </c>
    </row>
    <row r="973" spans="1:22">
      <c r="A973" t="s">
        <v>2098</v>
      </c>
      <c r="B973" t="s">
        <v>2099</v>
      </c>
      <c r="C973" t="s">
        <v>9655</v>
      </c>
      <c r="E973" t="s">
        <v>9659</v>
      </c>
      <c r="G973" t="s">
        <v>7834</v>
      </c>
      <c r="H973" t="s">
        <v>7835</v>
      </c>
      <c r="I973" t="s">
        <v>7914</v>
      </c>
      <c r="J973" t="s">
        <v>9390</v>
      </c>
      <c r="K973" t="s">
        <v>9391</v>
      </c>
      <c r="L973" t="s">
        <v>9657</v>
      </c>
    </row>
    <row r="974" spans="1:22">
      <c r="A974" t="s">
        <v>2100</v>
      </c>
      <c r="B974" t="s">
        <v>2101</v>
      </c>
      <c r="C974" t="s">
        <v>9655</v>
      </c>
      <c r="E974" t="s">
        <v>9660</v>
      </c>
      <c r="G974" t="s">
        <v>7834</v>
      </c>
      <c r="H974" t="s">
        <v>7835</v>
      </c>
      <c r="I974" t="s">
        <v>7914</v>
      </c>
      <c r="J974" t="s">
        <v>9390</v>
      </c>
      <c r="K974" t="s">
        <v>9391</v>
      </c>
      <c r="L974" t="s">
        <v>9657</v>
      </c>
    </row>
    <row r="975" spans="1:22">
      <c r="A975" t="s">
        <v>2102</v>
      </c>
      <c r="B975" t="s">
        <v>2103</v>
      </c>
      <c r="C975" t="s">
        <v>9655</v>
      </c>
      <c r="E975" t="s">
        <v>9661</v>
      </c>
      <c r="G975" t="s">
        <v>7834</v>
      </c>
      <c r="H975" t="s">
        <v>7835</v>
      </c>
      <c r="I975" t="s">
        <v>7914</v>
      </c>
      <c r="J975" t="s">
        <v>9390</v>
      </c>
      <c r="K975" t="s">
        <v>9391</v>
      </c>
      <c r="L975" t="s">
        <v>9657</v>
      </c>
    </row>
    <row r="976" spans="1:22">
      <c r="A976" t="s">
        <v>2104</v>
      </c>
      <c r="B976" t="s">
        <v>2105</v>
      </c>
      <c r="C976" t="s">
        <v>9655</v>
      </c>
      <c r="E976" t="s">
        <v>9662</v>
      </c>
      <c r="G976" t="s">
        <v>7834</v>
      </c>
      <c r="H976" t="s">
        <v>7835</v>
      </c>
      <c r="I976" t="s">
        <v>7914</v>
      </c>
      <c r="J976" t="s">
        <v>9390</v>
      </c>
      <c r="K976" t="s">
        <v>9391</v>
      </c>
      <c r="L976" t="s">
        <v>9657</v>
      </c>
    </row>
    <row r="977" spans="1:20">
      <c r="A977" t="s">
        <v>2106</v>
      </c>
      <c r="B977" t="s">
        <v>2107</v>
      </c>
      <c r="C977" t="s">
        <v>9655</v>
      </c>
      <c r="E977" t="s">
        <v>9663</v>
      </c>
      <c r="G977" t="s">
        <v>7834</v>
      </c>
      <c r="H977" t="s">
        <v>7835</v>
      </c>
      <c r="I977" t="s">
        <v>7914</v>
      </c>
      <c r="J977" t="s">
        <v>9390</v>
      </c>
      <c r="K977" t="s">
        <v>9391</v>
      </c>
      <c r="L977" t="s">
        <v>9657</v>
      </c>
    </row>
    <row r="978" spans="1:20">
      <c r="A978" t="s">
        <v>2108</v>
      </c>
      <c r="B978" t="s">
        <v>2109</v>
      </c>
      <c r="C978" t="s">
        <v>9655</v>
      </c>
      <c r="E978" t="s">
        <v>9664</v>
      </c>
      <c r="G978" t="s">
        <v>7834</v>
      </c>
      <c r="H978" t="s">
        <v>7835</v>
      </c>
      <c r="I978" t="s">
        <v>7914</v>
      </c>
      <c r="J978" t="s">
        <v>9390</v>
      </c>
      <c r="K978" t="s">
        <v>9391</v>
      </c>
      <c r="L978" t="s">
        <v>9657</v>
      </c>
    </row>
    <row r="979" spans="1:20">
      <c r="A979" t="s">
        <v>2110</v>
      </c>
      <c r="B979" t="s">
        <v>2111</v>
      </c>
      <c r="C979" t="s">
        <v>9665</v>
      </c>
      <c r="E979" t="s">
        <v>9666</v>
      </c>
      <c r="G979" t="s">
        <v>7834</v>
      </c>
      <c r="H979" t="s">
        <v>8673</v>
      </c>
      <c r="I979" t="s">
        <v>8674</v>
      </c>
      <c r="J979" t="s">
        <v>8675</v>
      </c>
      <c r="K979" t="s">
        <v>8676</v>
      </c>
      <c r="L979" t="s">
        <v>9667</v>
      </c>
    </row>
    <row r="980" spans="1:20">
      <c r="A980" t="s">
        <v>2112</v>
      </c>
      <c r="B980" t="s">
        <v>2113</v>
      </c>
      <c r="C980" t="s">
        <v>9665</v>
      </c>
      <c r="E980" t="s">
        <v>9668</v>
      </c>
      <c r="G980" t="s">
        <v>7834</v>
      </c>
      <c r="H980" t="s">
        <v>8673</v>
      </c>
      <c r="I980" t="s">
        <v>8674</v>
      </c>
      <c r="J980" t="s">
        <v>8675</v>
      </c>
      <c r="K980" t="s">
        <v>8676</v>
      </c>
      <c r="L980" t="s">
        <v>9667</v>
      </c>
    </row>
    <row r="981" spans="1:20">
      <c r="A981" t="s">
        <v>2114</v>
      </c>
      <c r="B981" t="s">
        <v>2115</v>
      </c>
      <c r="C981" t="s">
        <v>9665</v>
      </c>
      <c r="E981" t="s">
        <v>9669</v>
      </c>
      <c r="G981" t="s">
        <v>7834</v>
      </c>
      <c r="H981" t="s">
        <v>8673</v>
      </c>
      <c r="I981" t="s">
        <v>8674</v>
      </c>
      <c r="J981" t="s">
        <v>8675</v>
      </c>
      <c r="K981" t="s">
        <v>8676</v>
      </c>
      <c r="L981" t="s">
        <v>9667</v>
      </c>
    </row>
    <row r="982" spans="1:20">
      <c r="A982" t="s">
        <v>2116</v>
      </c>
      <c r="B982" t="s">
        <v>2117</v>
      </c>
      <c r="C982" t="s">
        <v>9665</v>
      </c>
      <c r="E982" t="s">
        <v>9670</v>
      </c>
      <c r="G982" t="s">
        <v>7834</v>
      </c>
      <c r="H982" t="s">
        <v>8673</v>
      </c>
      <c r="I982" t="s">
        <v>8674</v>
      </c>
      <c r="J982" t="s">
        <v>8675</v>
      </c>
      <c r="K982" t="s">
        <v>8676</v>
      </c>
      <c r="L982" t="s">
        <v>9667</v>
      </c>
    </row>
    <row r="983" spans="1:20">
      <c r="A983" t="s">
        <v>2118</v>
      </c>
      <c r="B983" t="s">
        <v>2119</v>
      </c>
      <c r="C983" t="s">
        <v>9671</v>
      </c>
      <c r="E983" t="s">
        <v>9672</v>
      </c>
      <c r="G983" t="s">
        <v>7834</v>
      </c>
      <c r="H983" t="s">
        <v>8673</v>
      </c>
      <c r="I983" t="s">
        <v>8674</v>
      </c>
      <c r="J983" t="s">
        <v>8675</v>
      </c>
      <c r="K983" t="s">
        <v>8676</v>
      </c>
      <c r="L983" t="s">
        <v>8677</v>
      </c>
      <c r="M983" t="s">
        <v>9673</v>
      </c>
    </row>
    <row r="984" spans="1:20">
      <c r="A984" t="s">
        <v>2120</v>
      </c>
      <c r="B984" t="s">
        <v>2121</v>
      </c>
      <c r="C984" t="s">
        <v>9671</v>
      </c>
      <c r="E984" t="s">
        <v>9674</v>
      </c>
      <c r="G984" t="s">
        <v>7834</v>
      </c>
      <c r="H984" t="s">
        <v>8673</v>
      </c>
      <c r="I984" t="s">
        <v>8674</v>
      </c>
      <c r="J984" t="s">
        <v>8675</v>
      </c>
      <c r="K984" t="s">
        <v>8676</v>
      </c>
      <c r="L984" t="s">
        <v>8677</v>
      </c>
      <c r="M984" t="s">
        <v>9673</v>
      </c>
    </row>
    <row r="985" spans="1:20">
      <c r="A985" t="s">
        <v>2122</v>
      </c>
      <c r="B985" t="s">
        <v>2123</v>
      </c>
      <c r="C985" t="s">
        <v>9671</v>
      </c>
      <c r="E985" t="s">
        <v>9675</v>
      </c>
      <c r="G985" t="s">
        <v>7834</v>
      </c>
      <c r="H985" t="s">
        <v>8673</v>
      </c>
      <c r="I985" t="s">
        <v>8674</v>
      </c>
      <c r="J985" t="s">
        <v>8675</v>
      </c>
      <c r="K985" t="s">
        <v>8676</v>
      </c>
      <c r="L985" t="s">
        <v>8677</v>
      </c>
      <c r="M985" t="s">
        <v>9673</v>
      </c>
    </row>
    <row r="986" spans="1:20">
      <c r="A986" t="s">
        <v>2124</v>
      </c>
      <c r="B986" t="s">
        <v>2125</v>
      </c>
      <c r="C986" t="s">
        <v>9671</v>
      </c>
      <c r="E986" t="s">
        <v>9676</v>
      </c>
      <c r="G986" t="s">
        <v>7834</v>
      </c>
      <c r="H986" t="s">
        <v>8673</v>
      </c>
      <c r="I986" t="s">
        <v>8674</v>
      </c>
      <c r="J986" t="s">
        <v>8675</v>
      </c>
      <c r="K986" t="s">
        <v>8676</v>
      </c>
      <c r="L986" t="s">
        <v>8677</v>
      </c>
      <c r="M986" t="s">
        <v>9673</v>
      </c>
    </row>
    <row r="987" spans="1:20">
      <c r="A987" t="s">
        <v>2126</v>
      </c>
      <c r="B987" t="s">
        <v>2127</v>
      </c>
      <c r="C987" t="s">
        <v>9671</v>
      </c>
      <c r="E987" t="s">
        <v>9677</v>
      </c>
      <c r="G987" t="s">
        <v>7834</v>
      </c>
      <c r="H987" t="s">
        <v>8673</v>
      </c>
      <c r="I987" t="s">
        <v>8674</v>
      </c>
      <c r="J987" t="s">
        <v>8675</v>
      </c>
      <c r="K987" t="s">
        <v>8676</v>
      </c>
      <c r="L987" t="s">
        <v>8677</v>
      </c>
      <c r="M987" t="s">
        <v>9673</v>
      </c>
    </row>
    <row r="988" spans="1:20">
      <c r="A988" t="s">
        <v>2128</v>
      </c>
      <c r="B988" t="s">
        <v>2129</v>
      </c>
      <c r="C988" t="s">
        <v>9678</v>
      </c>
      <c r="E988" t="s">
        <v>9679</v>
      </c>
      <c r="G988" t="s">
        <v>7834</v>
      </c>
      <c r="H988" t="s">
        <v>9548</v>
      </c>
      <c r="I988" t="s">
        <v>9549</v>
      </c>
      <c r="J988" t="s">
        <v>9680</v>
      </c>
      <c r="K988" t="s">
        <v>9681</v>
      </c>
    </row>
    <row r="989" spans="1:20">
      <c r="A989" t="s">
        <v>2888</v>
      </c>
      <c r="B989" t="s">
        <v>2889</v>
      </c>
      <c r="C989" t="s">
        <v>9682</v>
      </c>
      <c r="E989" t="s">
        <v>9683</v>
      </c>
      <c r="G989" t="s">
        <v>7816</v>
      </c>
      <c r="H989" t="s">
        <v>7888</v>
      </c>
      <c r="I989" t="s">
        <v>8105</v>
      </c>
      <c r="J989" t="s">
        <v>8106</v>
      </c>
      <c r="K989" t="s">
        <v>8107</v>
      </c>
      <c r="L989" t="s">
        <v>8108</v>
      </c>
      <c r="M989" t="s">
        <v>8194</v>
      </c>
      <c r="N989" t="s">
        <v>8195</v>
      </c>
      <c r="O989" t="s">
        <v>8196</v>
      </c>
      <c r="P989" t="s">
        <v>8206</v>
      </c>
      <c r="Q989" t="s">
        <v>9684</v>
      </c>
      <c r="R989" t="s">
        <v>9685</v>
      </c>
      <c r="S989" t="s">
        <v>9686</v>
      </c>
      <c r="T989" t="s">
        <v>9687</v>
      </c>
    </row>
    <row r="990" spans="1:20">
      <c r="A990" t="s">
        <v>2130</v>
      </c>
      <c r="B990" t="s">
        <v>2131</v>
      </c>
      <c r="C990" t="s">
        <v>9688</v>
      </c>
      <c r="E990" t="s">
        <v>9689</v>
      </c>
      <c r="G990" t="s">
        <v>7834</v>
      </c>
      <c r="H990" t="s">
        <v>7835</v>
      </c>
      <c r="I990" t="s">
        <v>8989</v>
      </c>
      <c r="J990" t="s">
        <v>8990</v>
      </c>
      <c r="K990" t="s">
        <v>8991</v>
      </c>
      <c r="L990" t="s">
        <v>8992</v>
      </c>
    </row>
    <row r="991" spans="1:20">
      <c r="A991" t="s">
        <v>2132</v>
      </c>
      <c r="B991" t="s">
        <v>2133</v>
      </c>
      <c r="C991" t="s">
        <v>9688</v>
      </c>
      <c r="E991" t="s">
        <v>9690</v>
      </c>
      <c r="G991" t="s">
        <v>7834</v>
      </c>
      <c r="H991" t="s">
        <v>7835</v>
      </c>
      <c r="I991" t="s">
        <v>8989</v>
      </c>
      <c r="J991" t="s">
        <v>8990</v>
      </c>
      <c r="K991" t="s">
        <v>8991</v>
      </c>
      <c r="L991" t="s">
        <v>8992</v>
      </c>
    </row>
    <row r="992" spans="1:20">
      <c r="A992" t="s">
        <v>2134</v>
      </c>
      <c r="B992" t="s">
        <v>2135</v>
      </c>
      <c r="C992" t="s">
        <v>9688</v>
      </c>
      <c r="E992" t="s">
        <v>9691</v>
      </c>
      <c r="G992" t="s">
        <v>7834</v>
      </c>
      <c r="H992" t="s">
        <v>7835</v>
      </c>
      <c r="I992" t="s">
        <v>8989</v>
      </c>
      <c r="J992" t="s">
        <v>8990</v>
      </c>
      <c r="K992" t="s">
        <v>8991</v>
      </c>
      <c r="L992" t="s">
        <v>8992</v>
      </c>
    </row>
    <row r="993" spans="1:14">
      <c r="A993" t="s">
        <v>2136</v>
      </c>
      <c r="B993" t="s">
        <v>2137</v>
      </c>
      <c r="C993" t="s">
        <v>9692</v>
      </c>
      <c r="E993" t="s">
        <v>9693</v>
      </c>
      <c r="G993" t="s">
        <v>7834</v>
      </c>
      <c r="H993" t="s">
        <v>7898</v>
      </c>
      <c r="I993" t="s">
        <v>7899</v>
      </c>
      <c r="J993" t="s">
        <v>7900</v>
      </c>
      <c r="K993" t="s">
        <v>7901</v>
      </c>
    </row>
    <row r="994" spans="1:14">
      <c r="A994" t="s">
        <v>2138</v>
      </c>
      <c r="B994" t="s">
        <v>2139</v>
      </c>
      <c r="C994" t="s">
        <v>9694</v>
      </c>
      <c r="E994" t="s">
        <v>9695</v>
      </c>
      <c r="G994" t="s">
        <v>7834</v>
      </c>
      <c r="H994" t="s">
        <v>7898</v>
      </c>
      <c r="I994" t="s">
        <v>7899</v>
      </c>
      <c r="J994" t="s">
        <v>7900</v>
      </c>
      <c r="K994" t="s">
        <v>7901</v>
      </c>
    </row>
    <row r="995" spans="1:14">
      <c r="A995" t="s">
        <v>2140</v>
      </c>
      <c r="B995" t="s">
        <v>2141</v>
      </c>
      <c r="C995" t="s">
        <v>9696</v>
      </c>
      <c r="E995" t="s">
        <v>9697</v>
      </c>
      <c r="G995" t="s">
        <v>7834</v>
      </c>
      <c r="H995" t="s">
        <v>7898</v>
      </c>
      <c r="I995" t="s">
        <v>7899</v>
      </c>
      <c r="J995" t="s">
        <v>7900</v>
      </c>
      <c r="K995" t="s">
        <v>7901</v>
      </c>
    </row>
    <row r="996" spans="1:14">
      <c r="A996" t="s">
        <v>2142</v>
      </c>
      <c r="B996" t="s">
        <v>2143</v>
      </c>
      <c r="C996" t="s">
        <v>9698</v>
      </c>
      <c r="E996" t="s">
        <v>9699</v>
      </c>
      <c r="G996" t="s">
        <v>7816</v>
      </c>
      <c r="H996" t="s">
        <v>7939</v>
      </c>
      <c r="I996" t="s">
        <v>9700</v>
      </c>
      <c r="J996" t="s">
        <v>9701</v>
      </c>
      <c r="K996" t="s">
        <v>9702</v>
      </c>
      <c r="L996" t="s">
        <v>9703</v>
      </c>
      <c r="M996" t="s">
        <v>9704</v>
      </c>
      <c r="N996" t="s">
        <v>9705</v>
      </c>
    </row>
    <row r="997" spans="1:14">
      <c r="A997" t="s">
        <v>2144</v>
      </c>
      <c r="B997" t="s">
        <v>2145</v>
      </c>
      <c r="C997" t="s">
        <v>9706</v>
      </c>
      <c r="E997" t="s">
        <v>9707</v>
      </c>
      <c r="G997" t="s">
        <v>7834</v>
      </c>
      <c r="H997" t="s">
        <v>7835</v>
      </c>
      <c r="I997" t="s">
        <v>8264</v>
      </c>
      <c r="J997" t="s">
        <v>8265</v>
      </c>
      <c r="K997" t="s">
        <v>8266</v>
      </c>
      <c r="L997" t="s">
        <v>9708</v>
      </c>
    </row>
    <row r="998" spans="1:14">
      <c r="A998" t="s">
        <v>2146</v>
      </c>
      <c r="B998" t="s">
        <v>2147</v>
      </c>
      <c r="C998" t="s">
        <v>9706</v>
      </c>
      <c r="E998" t="s">
        <v>9709</v>
      </c>
      <c r="G998" t="s">
        <v>7834</v>
      </c>
      <c r="H998" t="s">
        <v>7835</v>
      </c>
      <c r="I998" t="s">
        <v>8264</v>
      </c>
      <c r="J998" t="s">
        <v>8265</v>
      </c>
      <c r="K998" t="s">
        <v>8266</v>
      </c>
      <c r="L998" t="s">
        <v>9708</v>
      </c>
    </row>
    <row r="999" spans="1:14">
      <c r="A999" t="s">
        <v>2148</v>
      </c>
      <c r="B999" t="s">
        <v>2149</v>
      </c>
      <c r="C999" t="s">
        <v>9706</v>
      </c>
      <c r="E999" t="s">
        <v>9710</v>
      </c>
      <c r="G999" t="s">
        <v>7834</v>
      </c>
      <c r="H999" t="s">
        <v>7835</v>
      </c>
      <c r="I999" t="s">
        <v>8264</v>
      </c>
      <c r="J999" t="s">
        <v>8265</v>
      </c>
      <c r="K999" t="s">
        <v>8266</v>
      </c>
      <c r="L999" t="s">
        <v>9708</v>
      </c>
    </row>
    <row r="1000" spans="1:14">
      <c r="A1000" t="s">
        <v>2150</v>
      </c>
      <c r="B1000" t="s">
        <v>2151</v>
      </c>
      <c r="C1000" t="s">
        <v>9706</v>
      </c>
      <c r="E1000" t="s">
        <v>9711</v>
      </c>
      <c r="G1000" t="s">
        <v>7834</v>
      </c>
      <c r="H1000" t="s">
        <v>7835</v>
      </c>
      <c r="I1000" t="s">
        <v>8264</v>
      </c>
      <c r="J1000" t="s">
        <v>8265</v>
      </c>
      <c r="K1000" t="s">
        <v>8266</v>
      </c>
      <c r="L1000" t="s">
        <v>9708</v>
      </c>
    </row>
    <row r="1001" spans="1:14">
      <c r="A1001" t="s">
        <v>2152</v>
      </c>
      <c r="B1001" t="s">
        <v>2153</v>
      </c>
      <c r="C1001" t="s">
        <v>9706</v>
      </c>
      <c r="E1001" t="s">
        <v>9712</v>
      </c>
      <c r="G1001" t="s">
        <v>7834</v>
      </c>
      <c r="H1001" t="s">
        <v>7835</v>
      </c>
      <c r="I1001" t="s">
        <v>8264</v>
      </c>
      <c r="J1001" t="s">
        <v>8265</v>
      </c>
      <c r="K1001" t="s">
        <v>8266</v>
      </c>
      <c r="L1001" t="s">
        <v>9708</v>
      </c>
    </row>
    <row r="1002" spans="1:14">
      <c r="A1002" t="s">
        <v>2154</v>
      </c>
      <c r="B1002" t="s">
        <v>2155</v>
      </c>
      <c r="C1002" t="s">
        <v>9706</v>
      </c>
      <c r="E1002" t="s">
        <v>9713</v>
      </c>
      <c r="G1002" t="s">
        <v>7834</v>
      </c>
      <c r="H1002" t="s">
        <v>7835</v>
      </c>
      <c r="I1002" t="s">
        <v>8264</v>
      </c>
      <c r="J1002" t="s">
        <v>8265</v>
      </c>
      <c r="K1002" t="s">
        <v>8266</v>
      </c>
      <c r="L1002" t="s">
        <v>9708</v>
      </c>
    </row>
    <row r="1003" spans="1:14">
      <c r="A1003" t="s">
        <v>2156</v>
      </c>
      <c r="B1003" t="s">
        <v>2157</v>
      </c>
      <c r="C1003" t="s">
        <v>9706</v>
      </c>
      <c r="E1003" t="s">
        <v>9714</v>
      </c>
      <c r="G1003" t="s">
        <v>7834</v>
      </c>
      <c r="H1003" t="s">
        <v>7835</v>
      </c>
      <c r="I1003" t="s">
        <v>8264</v>
      </c>
      <c r="J1003" t="s">
        <v>8265</v>
      </c>
      <c r="K1003" t="s">
        <v>8266</v>
      </c>
      <c r="L1003" t="s">
        <v>9708</v>
      </c>
    </row>
    <row r="1004" spans="1:14">
      <c r="A1004" t="s">
        <v>2158</v>
      </c>
      <c r="B1004" t="s">
        <v>2159</v>
      </c>
      <c r="C1004" t="s">
        <v>9706</v>
      </c>
      <c r="E1004" t="s">
        <v>9715</v>
      </c>
      <c r="G1004" t="s">
        <v>7834</v>
      </c>
      <c r="H1004" t="s">
        <v>7835</v>
      </c>
      <c r="I1004" t="s">
        <v>8264</v>
      </c>
      <c r="J1004" t="s">
        <v>8265</v>
      </c>
      <c r="K1004" t="s">
        <v>8266</v>
      </c>
      <c r="L1004" t="s">
        <v>9708</v>
      </c>
    </row>
    <row r="1005" spans="1:14">
      <c r="A1005" t="s">
        <v>2160</v>
      </c>
      <c r="B1005" t="s">
        <v>2161</v>
      </c>
      <c r="C1005" t="s">
        <v>9706</v>
      </c>
      <c r="E1005" t="s">
        <v>9716</v>
      </c>
      <c r="G1005" t="s">
        <v>7834</v>
      </c>
      <c r="H1005" t="s">
        <v>7835</v>
      </c>
      <c r="I1005" t="s">
        <v>8264</v>
      </c>
      <c r="J1005" t="s">
        <v>8265</v>
      </c>
      <c r="K1005" t="s">
        <v>8266</v>
      </c>
      <c r="L1005" t="s">
        <v>9708</v>
      </c>
    </row>
    <row r="1006" spans="1:14">
      <c r="A1006" t="s">
        <v>2162</v>
      </c>
      <c r="B1006" t="s">
        <v>2163</v>
      </c>
      <c r="C1006" t="s">
        <v>9706</v>
      </c>
      <c r="E1006" t="s">
        <v>9717</v>
      </c>
      <c r="G1006" t="s">
        <v>7834</v>
      </c>
      <c r="H1006" t="s">
        <v>7835</v>
      </c>
      <c r="I1006" t="s">
        <v>8264</v>
      </c>
      <c r="J1006" t="s">
        <v>8265</v>
      </c>
      <c r="K1006" t="s">
        <v>8266</v>
      </c>
      <c r="L1006" t="s">
        <v>9708</v>
      </c>
    </row>
    <row r="1007" spans="1:14">
      <c r="A1007" t="s">
        <v>2164</v>
      </c>
      <c r="B1007" t="s">
        <v>2165</v>
      </c>
      <c r="C1007" t="s">
        <v>9706</v>
      </c>
      <c r="E1007" t="s">
        <v>9718</v>
      </c>
      <c r="G1007" t="s">
        <v>7834</v>
      </c>
      <c r="H1007" t="s">
        <v>7835</v>
      </c>
      <c r="I1007" t="s">
        <v>8264</v>
      </c>
      <c r="J1007" t="s">
        <v>8265</v>
      </c>
      <c r="K1007" t="s">
        <v>8266</v>
      </c>
      <c r="L1007" t="s">
        <v>9708</v>
      </c>
    </row>
    <row r="1008" spans="1:14">
      <c r="A1008" t="s">
        <v>2166</v>
      </c>
      <c r="B1008" t="s">
        <v>2167</v>
      </c>
      <c r="C1008" t="s">
        <v>9706</v>
      </c>
      <c r="E1008" t="s">
        <v>9719</v>
      </c>
      <c r="G1008" t="s">
        <v>7834</v>
      </c>
      <c r="H1008" t="s">
        <v>7835</v>
      </c>
      <c r="I1008" t="s">
        <v>8264</v>
      </c>
      <c r="J1008" t="s">
        <v>8265</v>
      </c>
      <c r="K1008" t="s">
        <v>8266</v>
      </c>
      <c r="L1008" t="s">
        <v>9708</v>
      </c>
    </row>
    <row r="1009" spans="1:22">
      <c r="A1009" t="s">
        <v>9720</v>
      </c>
      <c r="B1009" t="s">
        <v>2169</v>
      </c>
      <c r="C1009" t="s">
        <v>9721</v>
      </c>
      <c r="E1009" t="s">
        <v>9722</v>
      </c>
      <c r="G1009" t="s">
        <v>7816</v>
      </c>
      <c r="H1009" t="s">
        <v>7921</v>
      </c>
      <c r="I1009" t="s">
        <v>7922</v>
      </c>
      <c r="J1009" t="s">
        <v>7930</v>
      </c>
      <c r="K1009" t="s">
        <v>7931</v>
      </c>
      <c r="L1009" t="s">
        <v>8067</v>
      </c>
      <c r="M1009" t="s">
        <v>8068</v>
      </c>
      <c r="N1009" t="s">
        <v>8293</v>
      </c>
      <c r="O1009" t="s">
        <v>8294</v>
      </c>
      <c r="P1009" t="s">
        <v>9723</v>
      </c>
      <c r="Q1009" t="s">
        <v>9724</v>
      </c>
    </row>
    <row r="1010" spans="1:22">
      <c r="A1010" t="s">
        <v>2170</v>
      </c>
      <c r="B1010" t="s">
        <v>2171</v>
      </c>
      <c r="C1010" t="s">
        <v>9725</v>
      </c>
      <c r="E1010" t="s">
        <v>9726</v>
      </c>
      <c r="G1010" t="s">
        <v>7834</v>
      </c>
      <c r="H1010" t="s">
        <v>7835</v>
      </c>
      <c r="I1010" t="s">
        <v>7914</v>
      </c>
      <c r="J1010" t="s">
        <v>7915</v>
      </c>
      <c r="K1010" t="s">
        <v>8399</v>
      </c>
      <c r="L1010" t="s">
        <v>9727</v>
      </c>
    </row>
    <row r="1011" spans="1:22">
      <c r="A1011" t="s">
        <v>2172</v>
      </c>
      <c r="B1011" t="s">
        <v>2173</v>
      </c>
      <c r="C1011" t="s">
        <v>9725</v>
      </c>
      <c r="E1011" t="s">
        <v>9728</v>
      </c>
      <c r="G1011" t="s">
        <v>7834</v>
      </c>
      <c r="H1011" t="s">
        <v>7835</v>
      </c>
      <c r="I1011" t="s">
        <v>7914</v>
      </c>
      <c r="J1011" t="s">
        <v>7915</v>
      </c>
      <c r="K1011" t="s">
        <v>8399</v>
      </c>
      <c r="L1011" t="s">
        <v>9727</v>
      </c>
    </row>
    <row r="1012" spans="1:22">
      <c r="A1012" t="s">
        <v>2174</v>
      </c>
      <c r="B1012" t="s">
        <v>2175</v>
      </c>
      <c r="C1012" t="s">
        <v>9725</v>
      </c>
      <c r="E1012" t="s">
        <v>9729</v>
      </c>
      <c r="G1012" t="s">
        <v>7834</v>
      </c>
      <c r="H1012" t="s">
        <v>7835</v>
      </c>
      <c r="I1012" t="s">
        <v>7914</v>
      </c>
      <c r="J1012" t="s">
        <v>7915</v>
      </c>
      <c r="K1012" t="s">
        <v>8399</v>
      </c>
      <c r="L1012" t="s">
        <v>9727</v>
      </c>
    </row>
    <row r="1013" spans="1:22">
      <c r="A1013" t="s">
        <v>2176</v>
      </c>
      <c r="B1013" t="s">
        <v>2177</v>
      </c>
      <c r="C1013" t="s">
        <v>9725</v>
      </c>
      <c r="E1013" t="s">
        <v>9730</v>
      </c>
      <c r="G1013" t="s">
        <v>7834</v>
      </c>
      <c r="H1013" t="s">
        <v>7835</v>
      </c>
      <c r="I1013" t="s">
        <v>7914</v>
      </c>
      <c r="J1013" t="s">
        <v>7915</v>
      </c>
      <c r="K1013" t="s">
        <v>8399</v>
      </c>
      <c r="L1013" t="s">
        <v>9727</v>
      </c>
    </row>
    <row r="1014" spans="1:22">
      <c r="A1014" t="s">
        <v>2178</v>
      </c>
      <c r="B1014" t="s">
        <v>2179</v>
      </c>
      <c r="C1014" t="s">
        <v>9731</v>
      </c>
      <c r="E1014" t="s">
        <v>9732</v>
      </c>
      <c r="G1014" t="s">
        <v>7834</v>
      </c>
      <c r="H1014" t="s">
        <v>7835</v>
      </c>
      <c r="I1014" t="s">
        <v>7914</v>
      </c>
      <c r="J1014" t="s">
        <v>7969</v>
      </c>
      <c r="K1014" t="s">
        <v>8939</v>
      </c>
      <c r="L1014" t="s">
        <v>9733</v>
      </c>
    </row>
    <row r="1015" spans="1:22">
      <c r="A1015" t="s">
        <v>2180</v>
      </c>
      <c r="B1015" t="s">
        <v>2181</v>
      </c>
      <c r="C1015" t="s">
        <v>9731</v>
      </c>
      <c r="E1015" t="s">
        <v>9734</v>
      </c>
      <c r="G1015" t="s">
        <v>7834</v>
      </c>
      <c r="H1015" t="s">
        <v>7835</v>
      </c>
      <c r="I1015" t="s">
        <v>7914</v>
      </c>
      <c r="J1015" t="s">
        <v>7969</v>
      </c>
      <c r="K1015" t="s">
        <v>8939</v>
      </c>
      <c r="L1015" t="s">
        <v>9733</v>
      </c>
    </row>
    <row r="1016" spans="1:22">
      <c r="A1016" t="s">
        <v>2184</v>
      </c>
      <c r="B1016" t="s">
        <v>2185</v>
      </c>
      <c r="C1016" t="s">
        <v>9731</v>
      </c>
      <c r="E1016" t="s">
        <v>9735</v>
      </c>
      <c r="G1016" t="s">
        <v>7834</v>
      </c>
      <c r="H1016" t="s">
        <v>7835</v>
      </c>
      <c r="I1016" t="s">
        <v>7914</v>
      </c>
      <c r="J1016" t="s">
        <v>7969</v>
      </c>
      <c r="K1016" t="s">
        <v>8939</v>
      </c>
      <c r="L1016" t="s">
        <v>9733</v>
      </c>
    </row>
    <row r="1017" spans="1:22">
      <c r="A1017" t="s">
        <v>2186</v>
      </c>
      <c r="B1017" t="s">
        <v>2187</v>
      </c>
      <c r="C1017" t="s">
        <v>9736</v>
      </c>
      <c r="E1017" t="s">
        <v>9737</v>
      </c>
      <c r="G1017" t="s">
        <v>7816</v>
      </c>
      <c r="H1017" t="s">
        <v>7921</v>
      </c>
      <c r="I1017" t="s">
        <v>7922</v>
      </c>
      <c r="J1017" t="s">
        <v>7930</v>
      </c>
      <c r="K1017" t="s">
        <v>9738</v>
      </c>
      <c r="L1017" t="s">
        <v>9739</v>
      </c>
      <c r="M1017" t="s">
        <v>9740</v>
      </c>
      <c r="N1017" t="s">
        <v>9741</v>
      </c>
      <c r="O1017" t="s">
        <v>9742</v>
      </c>
    </row>
    <row r="1018" spans="1:22">
      <c r="A1018" t="s">
        <v>9743</v>
      </c>
      <c r="B1018" t="s">
        <v>2189</v>
      </c>
      <c r="C1018" t="s">
        <v>9744</v>
      </c>
      <c r="E1018" t="s">
        <v>9745</v>
      </c>
      <c r="G1018" t="s">
        <v>7816</v>
      </c>
      <c r="H1018" t="s">
        <v>7921</v>
      </c>
      <c r="I1018" t="s">
        <v>7922</v>
      </c>
      <c r="J1018" t="s">
        <v>7930</v>
      </c>
      <c r="K1018" t="s">
        <v>7931</v>
      </c>
      <c r="L1018" t="s">
        <v>8067</v>
      </c>
      <c r="M1018" t="s">
        <v>8068</v>
      </c>
      <c r="N1018" t="s">
        <v>8293</v>
      </c>
      <c r="O1018" t="s">
        <v>9746</v>
      </c>
      <c r="P1018" t="s">
        <v>9747</v>
      </c>
    </row>
    <row r="1019" spans="1:22">
      <c r="A1019" t="s">
        <v>9748</v>
      </c>
      <c r="B1019" t="s">
        <v>2191</v>
      </c>
      <c r="C1019" t="s">
        <v>9744</v>
      </c>
      <c r="E1019" t="s">
        <v>9749</v>
      </c>
      <c r="G1019" t="s">
        <v>7816</v>
      </c>
      <c r="H1019" t="s">
        <v>7921</v>
      </c>
      <c r="I1019" t="s">
        <v>7922</v>
      </c>
      <c r="J1019" t="s">
        <v>7930</v>
      </c>
      <c r="K1019" t="s">
        <v>7931</v>
      </c>
      <c r="L1019" t="s">
        <v>8067</v>
      </c>
      <c r="M1019" t="s">
        <v>8068</v>
      </c>
      <c r="N1019" t="s">
        <v>8293</v>
      </c>
      <c r="O1019" t="s">
        <v>9746</v>
      </c>
      <c r="P1019" t="s">
        <v>9747</v>
      </c>
    </row>
    <row r="1020" spans="1:22">
      <c r="A1020" t="s">
        <v>2192</v>
      </c>
      <c r="B1020" t="s">
        <v>2193</v>
      </c>
      <c r="C1020" t="s">
        <v>9627</v>
      </c>
      <c r="E1020" t="s">
        <v>9750</v>
      </c>
      <c r="G1020" t="s">
        <v>7816</v>
      </c>
      <c r="H1020" t="s">
        <v>7817</v>
      </c>
      <c r="I1020" t="s">
        <v>7818</v>
      </c>
      <c r="J1020" t="s">
        <v>7819</v>
      </c>
      <c r="K1020" t="s">
        <v>7820</v>
      </c>
      <c r="L1020" t="s">
        <v>7821</v>
      </c>
      <c r="M1020" t="s">
        <v>7822</v>
      </c>
      <c r="N1020" t="s">
        <v>8214</v>
      </c>
      <c r="O1020" t="s">
        <v>8215</v>
      </c>
      <c r="P1020" t="s">
        <v>8216</v>
      </c>
      <c r="Q1020" t="s">
        <v>9629</v>
      </c>
      <c r="R1020" t="s">
        <v>9630</v>
      </c>
      <c r="S1020" t="s">
        <v>9631</v>
      </c>
      <c r="T1020" t="s">
        <v>9632</v>
      </c>
      <c r="U1020" t="s">
        <v>9633</v>
      </c>
      <c r="V1020" t="s">
        <v>9634</v>
      </c>
    </row>
    <row r="1021" spans="1:22">
      <c r="A1021" t="s">
        <v>2194</v>
      </c>
      <c r="B1021" t="s">
        <v>2195</v>
      </c>
      <c r="C1021" t="s">
        <v>9751</v>
      </c>
      <c r="E1021" t="s">
        <v>9752</v>
      </c>
      <c r="G1021" t="s">
        <v>7834</v>
      </c>
      <c r="H1021" t="s">
        <v>7878</v>
      </c>
      <c r="I1021" t="s">
        <v>7879</v>
      </c>
      <c r="J1021" t="s">
        <v>7880</v>
      </c>
      <c r="K1021" t="s">
        <v>7881</v>
      </c>
      <c r="L1021" t="s">
        <v>9753</v>
      </c>
    </row>
    <row r="1022" spans="1:22">
      <c r="A1022" t="s">
        <v>2196</v>
      </c>
      <c r="B1022" t="s">
        <v>2197</v>
      </c>
      <c r="C1022" t="s">
        <v>9754</v>
      </c>
      <c r="E1022" t="s">
        <v>9755</v>
      </c>
      <c r="G1022" t="s">
        <v>7834</v>
      </c>
      <c r="H1022" t="s">
        <v>7835</v>
      </c>
      <c r="I1022" t="s">
        <v>9756</v>
      </c>
      <c r="J1022" t="s">
        <v>9757</v>
      </c>
      <c r="K1022" t="s">
        <v>9758</v>
      </c>
      <c r="L1022" t="s">
        <v>9759</v>
      </c>
    </row>
    <row r="1023" spans="1:22">
      <c r="A1023" t="s">
        <v>2198</v>
      </c>
      <c r="B1023" t="s">
        <v>2199</v>
      </c>
      <c r="C1023" t="s">
        <v>9754</v>
      </c>
      <c r="E1023" t="s">
        <v>9760</v>
      </c>
      <c r="G1023" t="s">
        <v>7834</v>
      </c>
      <c r="H1023" t="s">
        <v>7835</v>
      </c>
      <c r="I1023" t="s">
        <v>9756</v>
      </c>
      <c r="J1023" t="s">
        <v>9757</v>
      </c>
      <c r="K1023" t="s">
        <v>9758</v>
      </c>
      <c r="L1023" t="s">
        <v>9759</v>
      </c>
    </row>
    <row r="1024" spans="1:22">
      <c r="A1024" t="s">
        <v>2200</v>
      </c>
      <c r="B1024" t="s">
        <v>2201</v>
      </c>
      <c r="C1024" t="s">
        <v>9754</v>
      </c>
      <c r="E1024" t="s">
        <v>9761</v>
      </c>
      <c r="G1024" t="s">
        <v>7834</v>
      </c>
      <c r="H1024" t="s">
        <v>7835</v>
      </c>
      <c r="I1024" t="s">
        <v>9756</v>
      </c>
      <c r="J1024" t="s">
        <v>9757</v>
      </c>
      <c r="K1024" t="s">
        <v>9758</v>
      </c>
      <c r="L1024" t="s">
        <v>9759</v>
      </c>
    </row>
    <row r="1025" spans="1:19">
      <c r="A1025" t="s">
        <v>2202</v>
      </c>
      <c r="B1025" t="s">
        <v>2203</v>
      </c>
      <c r="C1025" t="s">
        <v>9754</v>
      </c>
      <c r="E1025" t="s">
        <v>9762</v>
      </c>
      <c r="G1025" t="s">
        <v>7834</v>
      </c>
      <c r="H1025" t="s">
        <v>7835</v>
      </c>
      <c r="I1025" t="s">
        <v>9756</v>
      </c>
      <c r="J1025" t="s">
        <v>9757</v>
      </c>
      <c r="K1025" t="s">
        <v>9758</v>
      </c>
      <c r="L1025" t="s">
        <v>9759</v>
      </c>
    </row>
    <row r="1026" spans="1:19">
      <c r="A1026" t="s">
        <v>2204</v>
      </c>
      <c r="B1026" t="s">
        <v>2205</v>
      </c>
      <c r="C1026" t="s">
        <v>9754</v>
      </c>
      <c r="E1026" t="s">
        <v>9763</v>
      </c>
      <c r="G1026" t="s">
        <v>7834</v>
      </c>
      <c r="H1026" t="s">
        <v>7835</v>
      </c>
      <c r="I1026" t="s">
        <v>9756</v>
      </c>
      <c r="J1026" t="s">
        <v>9757</v>
      </c>
      <c r="K1026" t="s">
        <v>9758</v>
      </c>
      <c r="L1026" t="s">
        <v>9759</v>
      </c>
    </row>
    <row r="1027" spans="1:19">
      <c r="A1027" t="s">
        <v>2206</v>
      </c>
      <c r="B1027" t="s">
        <v>2207</v>
      </c>
      <c r="C1027" t="s">
        <v>9764</v>
      </c>
      <c r="E1027" t="s">
        <v>9765</v>
      </c>
      <c r="G1027" t="s">
        <v>7816</v>
      </c>
      <c r="H1027" t="s">
        <v>7888</v>
      </c>
      <c r="I1027" t="s">
        <v>7889</v>
      </c>
      <c r="J1027" t="s">
        <v>7947</v>
      </c>
      <c r="K1027" t="s">
        <v>9766</v>
      </c>
      <c r="L1027" t="s">
        <v>9767</v>
      </c>
      <c r="M1027" t="s">
        <v>9768</v>
      </c>
      <c r="N1027" t="s">
        <v>9769</v>
      </c>
      <c r="O1027" t="s">
        <v>9770</v>
      </c>
      <c r="P1027" t="s">
        <v>9771</v>
      </c>
      <c r="Q1027" t="s">
        <v>9772</v>
      </c>
      <c r="R1027" t="s">
        <v>9773</v>
      </c>
      <c r="S1027" t="s">
        <v>9774</v>
      </c>
    </row>
    <row r="1028" spans="1:19">
      <c r="A1028" t="s">
        <v>2208</v>
      </c>
      <c r="B1028" t="s">
        <v>2209</v>
      </c>
      <c r="C1028" t="s">
        <v>9764</v>
      </c>
      <c r="E1028" t="s">
        <v>9765</v>
      </c>
      <c r="G1028" t="s">
        <v>7816</v>
      </c>
      <c r="H1028" t="s">
        <v>7888</v>
      </c>
      <c r="I1028" t="s">
        <v>7889</v>
      </c>
      <c r="J1028" t="s">
        <v>7947</v>
      </c>
      <c r="K1028" t="s">
        <v>9766</v>
      </c>
      <c r="L1028" t="s">
        <v>9767</v>
      </c>
      <c r="M1028" t="s">
        <v>9768</v>
      </c>
      <c r="N1028" t="s">
        <v>9769</v>
      </c>
      <c r="O1028" t="s">
        <v>9770</v>
      </c>
      <c r="P1028" t="s">
        <v>9771</v>
      </c>
      <c r="Q1028" t="s">
        <v>9772</v>
      </c>
      <c r="R1028" t="s">
        <v>9773</v>
      </c>
      <c r="S1028" t="s">
        <v>9774</v>
      </c>
    </row>
    <row r="1029" spans="1:19">
      <c r="A1029" t="s">
        <v>2210</v>
      </c>
      <c r="B1029" t="s">
        <v>2211</v>
      </c>
      <c r="C1029" t="s">
        <v>9775</v>
      </c>
      <c r="E1029" t="s">
        <v>9776</v>
      </c>
      <c r="G1029" t="s">
        <v>7834</v>
      </c>
      <c r="H1029" t="s">
        <v>7835</v>
      </c>
      <c r="I1029" t="s">
        <v>7836</v>
      </c>
      <c r="J1029" t="s">
        <v>8227</v>
      </c>
      <c r="K1029" t="s">
        <v>8228</v>
      </c>
      <c r="L1029" t="s">
        <v>8229</v>
      </c>
    </row>
    <row r="1030" spans="1:19">
      <c r="A1030" t="s">
        <v>2212</v>
      </c>
      <c r="B1030" t="s">
        <v>2213</v>
      </c>
      <c r="C1030" t="s">
        <v>9775</v>
      </c>
      <c r="E1030" t="s">
        <v>9777</v>
      </c>
      <c r="G1030" t="s">
        <v>7834</v>
      </c>
      <c r="H1030" t="s">
        <v>7835</v>
      </c>
      <c r="I1030" t="s">
        <v>7836</v>
      </c>
      <c r="J1030" t="s">
        <v>8227</v>
      </c>
      <c r="K1030" t="s">
        <v>8228</v>
      </c>
      <c r="L1030" t="s">
        <v>8229</v>
      </c>
    </row>
    <row r="1031" spans="1:19">
      <c r="A1031" t="s">
        <v>2214</v>
      </c>
      <c r="B1031" t="s">
        <v>2215</v>
      </c>
      <c r="C1031" t="s">
        <v>9775</v>
      </c>
      <c r="E1031" t="s">
        <v>9778</v>
      </c>
      <c r="G1031" t="s">
        <v>7834</v>
      </c>
      <c r="H1031" t="s">
        <v>7835</v>
      </c>
      <c r="I1031" t="s">
        <v>7836</v>
      </c>
      <c r="J1031" t="s">
        <v>8227</v>
      </c>
      <c r="K1031" t="s">
        <v>8228</v>
      </c>
      <c r="L1031" t="s">
        <v>8229</v>
      </c>
    </row>
    <row r="1032" spans="1:19">
      <c r="A1032" t="s">
        <v>2216</v>
      </c>
      <c r="B1032" t="s">
        <v>2217</v>
      </c>
      <c r="C1032" t="s">
        <v>9775</v>
      </c>
      <c r="E1032" t="s">
        <v>9779</v>
      </c>
      <c r="G1032" t="s">
        <v>7834</v>
      </c>
      <c r="H1032" t="s">
        <v>7835</v>
      </c>
      <c r="I1032" t="s">
        <v>7836</v>
      </c>
      <c r="J1032" t="s">
        <v>8227</v>
      </c>
      <c r="K1032" t="s">
        <v>8228</v>
      </c>
      <c r="L1032" t="s">
        <v>8229</v>
      </c>
    </row>
    <row r="1033" spans="1:19">
      <c r="A1033" t="s">
        <v>2218</v>
      </c>
      <c r="B1033" t="s">
        <v>2219</v>
      </c>
      <c r="C1033" t="s">
        <v>9780</v>
      </c>
      <c r="E1033" t="s">
        <v>9781</v>
      </c>
      <c r="G1033" t="s">
        <v>7816</v>
      </c>
      <c r="H1033" t="s">
        <v>7921</v>
      </c>
      <c r="I1033" t="s">
        <v>9782</v>
      </c>
      <c r="J1033" t="s">
        <v>9783</v>
      </c>
      <c r="K1033" t="s">
        <v>9784</v>
      </c>
    </row>
    <row r="1034" spans="1:19">
      <c r="A1034" t="s">
        <v>2220</v>
      </c>
      <c r="B1034" t="s">
        <v>2221</v>
      </c>
      <c r="C1034" t="s">
        <v>9780</v>
      </c>
      <c r="E1034" t="s">
        <v>9785</v>
      </c>
      <c r="G1034" t="s">
        <v>7816</v>
      </c>
      <c r="H1034" t="s">
        <v>7921</v>
      </c>
      <c r="I1034" t="s">
        <v>9782</v>
      </c>
      <c r="J1034" t="s">
        <v>9783</v>
      </c>
      <c r="K1034" t="s">
        <v>9784</v>
      </c>
    </row>
    <row r="1035" spans="1:19">
      <c r="A1035" t="s">
        <v>2222</v>
      </c>
      <c r="B1035" t="s">
        <v>2223</v>
      </c>
      <c r="C1035" t="s">
        <v>9786</v>
      </c>
      <c r="E1035" t="s">
        <v>9787</v>
      </c>
      <c r="G1035" t="s">
        <v>7816</v>
      </c>
      <c r="H1035" t="s">
        <v>7939</v>
      </c>
      <c r="I1035" t="s">
        <v>9700</v>
      </c>
      <c r="J1035" t="s">
        <v>9788</v>
      </c>
      <c r="K1035" t="s">
        <v>9789</v>
      </c>
      <c r="L1035" t="s">
        <v>9790</v>
      </c>
      <c r="M1035" t="s">
        <v>9791</v>
      </c>
      <c r="N1035" t="s">
        <v>9792</v>
      </c>
    </row>
    <row r="1036" spans="1:19">
      <c r="A1036" t="s">
        <v>2224</v>
      </c>
      <c r="B1036" t="s">
        <v>2225</v>
      </c>
      <c r="C1036" t="s">
        <v>9793</v>
      </c>
      <c r="E1036" t="s">
        <v>9794</v>
      </c>
      <c r="G1036" t="s">
        <v>7834</v>
      </c>
      <c r="H1036" t="s">
        <v>7835</v>
      </c>
      <c r="I1036" t="s">
        <v>8989</v>
      </c>
      <c r="J1036" t="s">
        <v>9795</v>
      </c>
      <c r="K1036" t="s">
        <v>9796</v>
      </c>
      <c r="L1036" t="s">
        <v>9797</v>
      </c>
    </row>
    <row r="1037" spans="1:19">
      <c r="A1037" t="s">
        <v>2226</v>
      </c>
      <c r="B1037" t="s">
        <v>2227</v>
      </c>
      <c r="C1037" t="s">
        <v>9798</v>
      </c>
      <c r="E1037" t="s">
        <v>9799</v>
      </c>
      <c r="G1037" t="s">
        <v>7834</v>
      </c>
      <c r="H1037" t="s">
        <v>7835</v>
      </c>
      <c r="I1037" t="s">
        <v>7914</v>
      </c>
      <c r="J1037" t="s">
        <v>7969</v>
      </c>
      <c r="K1037" t="s">
        <v>9495</v>
      </c>
      <c r="L1037" t="s">
        <v>9800</v>
      </c>
    </row>
    <row r="1038" spans="1:19">
      <c r="A1038" t="s">
        <v>2228</v>
      </c>
      <c r="B1038" t="s">
        <v>2229</v>
      </c>
      <c r="C1038" t="s">
        <v>9798</v>
      </c>
      <c r="E1038" t="s">
        <v>9801</v>
      </c>
      <c r="G1038" t="s">
        <v>7834</v>
      </c>
      <c r="H1038" t="s">
        <v>7835</v>
      </c>
      <c r="I1038" t="s">
        <v>7914</v>
      </c>
      <c r="J1038" t="s">
        <v>7969</v>
      </c>
      <c r="K1038" t="s">
        <v>9495</v>
      </c>
      <c r="L1038" t="s">
        <v>9800</v>
      </c>
    </row>
    <row r="1039" spans="1:19">
      <c r="A1039" t="s">
        <v>2230</v>
      </c>
      <c r="B1039" t="s">
        <v>2231</v>
      </c>
      <c r="C1039" t="s">
        <v>9798</v>
      </c>
      <c r="E1039" t="s">
        <v>9802</v>
      </c>
      <c r="G1039" t="s">
        <v>7834</v>
      </c>
      <c r="H1039" t="s">
        <v>7835</v>
      </c>
      <c r="I1039" t="s">
        <v>7914</v>
      </c>
      <c r="J1039" t="s">
        <v>7969</v>
      </c>
      <c r="K1039" t="s">
        <v>9495</v>
      </c>
      <c r="L1039" t="s">
        <v>9800</v>
      </c>
    </row>
    <row r="1040" spans="1:19">
      <c r="A1040" t="s">
        <v>2232</v>
      </c>
      <c r="B1040" t="s">
        <v>2233</v>
      </c>
      <c r="C1040" t="s">
        <v>9798</v>
      </c>
      <c r="E1040" t="s">
        <v>9803</v>
      </c>
      <c r="G1040" t="s">
        <v>7834</v>
      </c>
      <c r="H1040" t="s">
        <v>7835</v>
      </c>
      <c r="I1040" t="s">
        <v>7914</v>
      </c>
      <c r="J1040" t="s">
        <v>7969</v>
      </c>
      <c r="K1040" t="s">
        <v>9495</v>
      </c>
      <c r="L1040" t="s">
        <v>9800</v>
      </c>
    </row>
    <row r="1041" spans="1:12">
      <c r="A1041" t="s">
        <v>2234</v>
      </c>
      <c r="B1041" t="s">
        <v>2235</v>
      </c>
      <c r="C1041" t="s">
        <v>9798</v>
      </c>
      <c r="E1041" t="s">
        <v>9804</v>
      </c>
      <c r="G1041" t="s">
        <v>7834</v>
      </c>
      <c r="H1041" t="s">
        <v>7835</v>
      </c>
      <c r="I1041" t="s">
        <v>7914</v>
      </c>
      <c r="J1041" t="s">
        <v>7969</v>
      </c>
      <c r="K1041" t="s">
        <v>9495</v>
      </c>
      <c r="L1041" t="s">
        <v>9800</v>
      </c>
    </row>
    <row r="1042" spans="1:12">
      <c r="A1042" t="s">
        <v>2236</v>
      </c>
      <c r="B1042" t="s">
        <v>2237</v>
      </c>
      <c r="C1042" t="s">
        <v>9798</v>
      </c>
      <c r="E1042" t="s">
        <v>9805</v>
      </c>
      <c r="G1042" t="s">
        <v>7834</v>
      </c>
      <c r="H1042" t="s">
        <v>7835</v>
      </c>
      <c r="I1042" t="s">
        <v>7914</v>
      </c>
      <c r="J1042" t="s">
        <v>7969</v>
      </c>
      <c r="K1042" t="s">
        <v>9495</v>
      </c>
      <c r="L1042" t="s">
        <v>9800</v>
      </c>
    </row>
    <row r="1043" spans="1:12">
      <c r="A1043" t="s">
        <v>2238</v>
      </c>
      <c r="B1043" t="s">
        <v>2239</v>
      </c>
      <c r="C1043" t="s">
        <v>9798</v>
      </c>
      <c r="E1043" t="s">
        <v>9806</v>
      </c>
      <c r="G1043" t="s">
        <v>7834</v>
      </c>
      <c r="H1043" t="s">
        <v>7835</v>
      </c>
      <c r="I1043" t="s">
        <v>7914</v>
      </c>
      <c r="J1043" t="s">
        <v>7969</v>
      </c>
      <c r="K1043" t="s">
        <v>9495</v>
      </c>
      <c r="L1043" t="s">
        <v>9800</v>
      </c>
    </row>
    <row r="1044" spans="1:12">
      <c r="A1044" t="s">
        <v>2240</v>
      </c>
      <c r="B1044" t="s">
        <v>2241</v>
      </c>
      <c r="C1044" t="s">
        <v>9798</v>
      </c>
      <c r="E1044" t="s">
        <v>9807</v>
      </c>
      <c r="G1044" t="s">
        <v>7834</v>
      </c>
      <c r="H1044" t="s">
        <v>7835</v>
      </c>
      <c r="I1044" t="s">
        <v>7914</v>
      </c>
      <c r="J1044" t="s">
        <v>7969</v>
      </c>
      <c r="K1044" t="s">
        <v>9495</v>
      </c>
      <c r="L1044" t="s">
        <v>9800</v>
      </c>
    </row>
    <row r="1045" spans="1:12">
      <c r="A1045" t="s">
        <v>2242</v>
      </c>
      <c r="B1045" t="s">
        <v>2243</v>
      </c>
      <c r="C1045" t="s">
        <v>9798</v>
      </c>
      <c r="E1045" t="s">
        <v>9808</v>
      </c>
      <c r="G1045" t="s">
        <v>7834</v>
      </c>
      <c r="H1045" t="s">
        <v>7835</v>
      </c>
      <c r="I1045" t="s">
        <v>7914</v>
      </c>
      <c r="J1045" t="s">
        <v>7969</v>
      </c>
      <c r="K1045" t="s">
        <v>9495</v>
      </c>
      <c r="L1045" t="s">
        <v>9800</v>
      </c>
    </row>
    <row r="1046" spans="1:12">
      <c r="A1046" t="s">
        <v>2244</v>
      </c>
      <c r="B1046" t="s">
        <v>2245</v>
      </c>
      <c r="C1046" t="s">
        <v>9798</v>
      </c>
      <c r="E1046" t="s">
        <v>9809</v>
      </c>
      <c r="G1046" t="s">
        <v>7834</v>
      </c>
      <c r="H1046" t="s">
        <v>7835</v>
      </c>
      <c r="I1046" t="s">
        <v>7914</v>
      </c>
      <c r="J1046" t="s">
        <v>7969</v>
      </c>
      <c r="K1046" t="s">
        <v>9495</v>
      </c>
      <c r="L1046" t="s">
        <v>9800</v>
      </c>
    </row>
    <row r="1047" spans="1:12">
      <c r="A1047" t="s">
        <v>2246</v>
      </c>
      <c r="B1047" t="s">
        <v>2247</v>
      </c>
      <c r="C1047" t="s">
        <v>9810</v>
      </c>
      <c r="E1047" t="s">
        <v>9811</v>
      </c>
      <c r="G1047" t="s">
        <v>7834</v>
      </c>
      <c r="H1047" t="s">
        <v>7835</v>
      </c>
      <c r="I1047" t="s">
        <v>7836</v>
      </c>
      <c r="J1047" t="s">
        <v>8819</v>
      </c>
      <c r="K1047" t="s">
        <v>8820</v>
      </c>
      <c r="L1047" t="s">
        <v>9812</v>
      </c>
    </row>
    <row r="1048" spans="1:12">
      <c r="A1048" t="s">
        <v>2248</v>
      </c>
      <c r="B1048" t="s">
        <v>2249</v>
      </c>
      <c r="C1048" t="s">
        <v>9813</v>
      </c>
      <c r="E1048" t="s">
        <v>9814</v>
      </c>
      <c r="G1048" t="s">
        <v>7834</v>
      </c>
      <c r="H1048" t="s">
        <v>7835</v>
      </c>
      <c r="I1048" t="s">
        <v>7836</v>
      </c>
      <c r="J1048" t="s">
        <v>8768</v>
      </c>
      <c r="K1048" t="s">
        <v>8769</v>
      </c>
      <c r="L1048" t="s">
        <v>9815</v>
      </c>
    </row>
    <row r="1049" spans="1:12">
      <c r="A1049" t="s">
        <v>2250</v>
      </c>
      <c r="B1049" t="s">
        <v>2251</v>
      </c>
      <c r="C1049" t="s">
        <v>9813</v>
      </c>
      <c r="E1049" t="s">
        <v>9816</v>
      </c>
      <c r="G1049" t="s">
        <v>7834</v>
      </c>
      <c r="H1049" t="s">
        <v>7835</v>
      </c>
      <c r="I1049" t="s">
        <v>7836</v>
      </c>
      <c r="J1049" t="s">
        <v>8768</v>
      </c>
      <c r="K1049" t="s">
        <v>8769</v>
      </c>
      <c r="L1049" t="s">
        <v>9815</v>
      </c>
    </row>
    <row r="1050" spans="1:12">
      <c r="A1050" t="s">
        <v>2252</v>
      </c>
      <c r="B1050" t="s">
        <v>2253</v>
      </c>
      <c r="C1050" t="s">
        <v>9813</v>
      </c>
      <c r="E1050" t="s">
        <v>9817</v>
      </c>
      <c r="G1050" t="s">
        <v>7834</v>
      </c>
      <c r="H1050" t="s">
        <v>7835</v>
      </c>
      <c r="I1050" t="s">
        <v>7836</v>
      </c>
      <c r="J1050" t="s">
        <v>8768</v>
      </c>
      <c r="K1050" t="s">
        <v>8769</v>
      </c>
      <c r="L1050" t="s">
        <v>9815</v>
      </c>
    </row>
    <row r="1051" spans="1:12">
      <c r="A1051" t="s">
        <v>2254</v>
      </c>
      <c r="B1051" t="s">
        <v>2255</v>
      </c>
      <c r="C1051" t="s">
        <v>9813</v>
      </c>
      <c r="E1051" t="s">
        <v>9818</v>
      </c>
      <c r="G1051" t="s">
        <v>7834</v>
      </c>
      <c r="H1051" t="s">
        <v>7835</v>
      </c>
      <c r="I1051" t="s">
        <v>7836</v>
      </c>
      <c r="J1051" t="s">
        <v>8768</v>
      </c>
      <c r="K1051" t="s">
        <v>8769</v>
      </c>
      <c r="L1051" t="s">
        <v>9815</v>
      </c>
    </row>
    <row r="1052" spans="1:12">
      <c r="A1052" t="s">
        <v>2256</v>
      </c>
      <c r="B1052" t="s">
        <v>2257</v>
      </c>
      <c r="C1052" t="s">
        <v>9813</v>
      </c>
      <c r="E1052" t="s">
        <v>9819</v>
      </c>
      <c r="G1052" t="s">
        <v>7834</v>
      </c>
      <c r="H1052" t="s">
        <v>7835</v>
      </c>
      <c r="I1052" t="s">
        <v>7836</v>
      </c>
      <c r="J1052" t="s">
        <v>8768</v>
      </c>
      <c r="K1052" t="s">
        <v>8769</v>
      </c>
      <c r="L1052" t="s">
        <v>9815</v>
      </c>
    </row>
    <row r="1053" spans="1:12">
      <c r="A1053" t="s">
        <v>2258</v>
      </c>
      <c r="B1053" t="s">
        <v>2259</v>
      </c>
      <c r="C1053" t="s">
        <v>9813</v>
      </c>
      <c r="E1053" t="s">
        <v>9820</v>
      </c>
      <c r="G1053" t="s">
        <v>7834</v>
      </c>
      <c r="H1053" t="s">
        <v>7835</v>
      </c>
      <c r="I1053" t="s">
        <v>7836</v>
      </c>
      <c r="J1053" t="s">
        <v>8768</v>
      </c>
      <c r="K1053" t="s">
        <v>8769</v>
      </c>
      <c r="L1053" t="s">
        <v>9815</v>
      </c>
    </row>
    <row r="1054" spans="1:12">
      <c r="A1054" t="s">
        <v>2260</v>
      </c>
      <c r="B1054" t="s">
        <v>2261</v>
      </c>
      <c r="C1054" t="s">
        <v>9813</v>
      </c>
      <c r="E1054" t="s">
        <v>9821</v>
      </c>
      <c r="G1054" t="s">
        <v>7834</v>
      </c>
      <c r="H1054" t="s">
        <v>7835</v>
      </c>
      <c r="I1054" t="s">
        <v>7836</v>
      </c>
      <c r="J1054" t="s">
        <v>8768</v>
      </c>
      <c r="K1054" t="s">
        <v>8769</v>
      </c>
      <c r="L1054" t="s">
        <v>9815</v>
      </c>
    </row>
    <row r="1055" spans="1:12">
      <c r="A1055" t="s">
        <v>2262</v>
      </c>
      <c r="B1055" t="s">
        <v>2263</v>
      </c>
      <c r="C1055" t="s">
        <v>9822</v>
      </c>
      <c r="E1055" t="s">
        <v>9823</v>
      </c>
      <c r="G1055" t="s">
        <v>7834</v>
      </c>
      <c r="H1055" t="s">
        <v>7835</v>
      </c>
      <c r="I1055" t="s">
        <v>7914</v>
      </c>
      <c r="J1055" t="s">
        <v>7969</v>
      </c>
      <c r="K1055" t="s">
        <v>9401</v>
      </c>
      <c r="L1055" t="s">
        <v>9402</v>
      </c>
    </row>
    <row r="1056" spans="1:12">
      <c r="A1056" t="s">
        <v>2264</v>
      </c>
      <c r="B1056" t="s">
        <v>2265</v>
      </c>
      <c r="C1056" t="s">
        <v>9822</v>
      </c>
      <c r="E1056" t="s">
        <v>9824</v>
      </c>
      <c r="G1056" t="s">
        <v>7834</v>
      </c>
      <c r="H1056" t="s">
        <v>7835</v>
      </c>
      <c r="I1056" t="s">
        <v>7914</v>
      </c>
      <c r="J1056" t="s">
        <v>7969</v>
      </c>
      <c r="K1056" t="s">
        <v>9401</v>
      </c>
      <c r="L1056" t="s">
        <v>9402</v>
      </c>
    </row>
    <row r="1057" spans="1:22">
      <c r="A1057" t="s">
        <v>2266</v>
      </c>
      <c r="B1057" t="s">
        <v>2267</v>
      </c>
      <c r="C1057" t="s">
        <v>9822</v>
      </c>
      <c r="E1057" t="s">
        <v>9825</v>
      </c>
      <c r="G1057" t="s">
        <v>7834</v>
      </c>
      <c r="H1057" t="s">
        <v>7835</v>
      </c>
      <c r="I1057" t="s">
        <v>7914</v>
      </c>
      <c r="J1057" t="s">
        <v>7969</v>
      </c>
      <c r="K1057" t="s">
        <v>9401</v>
      </c>
      <c r="L1057" t="s">
        <v>9402</v>
      </c>
    </row>
    <row r="1058" spans="1:22">
      <c r="A1058" t="s">
        <v>2268</v>
      </c>
      <c r="B1058" t="s">
        <v>2269</v>
      </c>
      <c r="C1058" t="s">
        <v>9822</v>
      </c>
      <c r="E1058" t="s">
        <v>9826</v>
      </c>
      <c r="G1058" t="s">
        <v>7834</v>
      </c>
      <c r="H1058" t="s">
        <v>7835</v>
      </c>
      <c r="I1058" t="s">
        <v>7914</v>
      </c>
      <c r="J1058" t="s">
        <v>7969</v>
      </c>
      <c r="K1058" t="s">
        <v>9401</v>
      </c>
      <c r="L1058" t="s">
        <v>9402</v>
      </c>
    </row>
    <row r="1059" spans="1:22">
      <c r="A1059" t="s">
        <v>2270</v>
      </c>
      <c r="B1059" t="s">
        <v>2271</v>
      </c>
      <c r="C1059" t="s">
        <v>9822</v>
      </c>
      <c r="E1059" t="s">
        <v>9827</v>
      </c>
      <c r="G1059" t="s">
        <v>7834</v>
      </c>
      <c r="H1059" t="s">
        <v>7835</v>
      </c>
      <c r="I1059" t="s">
        <v>7914</v>
      </c>
      <c r="J1059" t="s">
        <v>7969</v>
      </c>
      <c r="K1059" t="s">
        <v>9401</v>
      </c>
      <c r="L1059" t="s">
        <v>9402</v>
      </c>
    </row>
    <row r="1060" spans="1:22">
      <c r="A1060" t="s">
        <v>2272</v>
      </c>
      <c r="B1060" t="s">
        <v>2273</v>
      </c>
      <c r="C1060" t="s">
        <v>9822</v>
      </c>
      <c r="E1060" t="s">
        <v>9828</v>
      </c>
      <c r="G1060" t="s">
        <v>7834</v>
      </c>
      <c r="H1060" t="s">
        <v>7835</v>
      </c>
      <c r="I1060" t="s">
        <v>7914</v>
      </c>
      <c r="J1060" t="s">
        <v>7969</v>
      </c>
      <c r="K1060" t="s">
        <v>9401</v>
      </c>
      <c r="L1060" t="s">
        <v>9402</v>
      </c>
    </row>
    <row r="1061" spans="1:22">
      <c r="A1061" t="s">
        <v>2274</v>
      </c>
      <c r="B1061" t="s">
        <v>2275</v>
      </c>
      <c r="C1061" t="s">
        <v>9822</v>
      </c>
      <c r="E1061" t="s">
        <v>9829</v>
      </c>
      <c r="G1061" t="s">
        <v>7834</v>
      </c>
      <c r="H1061" t="s">
        <v>7835</v>
      </c>
      <c r="I1061" t="s">
        <v>7914</v>
      </c>
      <c r="J1061" t="s">
        <v>7969</v>
      </c>
      <c r="K1061" t="s">
        <v>9401</v>
      </c>
      <c r="L1061" t="s">
        <v>9402</v>
      </c>
    </row>
    <row r="1062" spans="1:22">
      <c r="A1062" t="s">
        <v>2276</v>
      </c>
      <c r="B1062" t="s">
        <v>2277</v>
      </c>
      <c r="C1062" t="s">
        <v>9822</v>
      </c>
      <c r="E1062" t="s">
        <v>9830</v>
      </c>
      <c r="G1062" t="s">
        <v>7834</v>
      </c>
      <c r="H1062" t="s">
        <v>7835</v>
      </c>
      <c r="I1062" t="s">
        <v>7914</v>
      </c>
      <c r="J1062" t="s">
        <v>7969</v>
      </c>
      <c r="K1062" t="s">
        <v>9401</v>
      </c>
      <c r="L1062" t="s">
        <v>9402</v>
      </c>
    </row>
    <row r="1063" spans="1:22">
      <c r="A1063" t="s">
        <v>2278</v>
      </c>
      <c r="B1063" t="s">
        <v>2279</v>
      </c>
      <c r="C1063" t="s">
        <v>9822</v>
      </c>
      <c r="E1063" t="s">
        <v>9831</v>
      </c>
      <c r="G1063" t="s">
        <v>7834</v>
      </c>
      <c r="H1063" t="s">
        <v>7835</v>
      </c>
      <c r="I1063" t="s">
        <v>7914</v>
      </c>
      <c r="J1063" t="s">
        <v>7969</v>
      </c>
      <c r="K1063" t="s">
        <v>9401</v>
      </c>
      <c r="L1063" t="s">
        <v>9402</v>
      </c>
    </row>
    <row r="1064" spans="1:22">
      <c r="A1064" t="s">
        <v>2280</v>
      </c>
      <c r="B1064" t="s">
        <v>2281</v>
      </c>
      <c r="C1064" t="s">
        <v>9822</v>
      </c>
      <c r="E1064" t="s">
        <v>9832</v>
      </c>
      <c r="G1064" t="s">
        <v>7834</v>
      </c>
      <c r="H1064" t="s">
        <v>7835</v>
      </c>
      <c r="I1064" t="s">
        <v>7914</v>
      </c>
      <c r="J1064" t="s">
        <v>7969</v>
      </c>
      <c r="K1064" t="s">
        <v>9401</v>
      </c>
      <c r="L1064" t="s">
        <v>9402</v>
      </c>
    </row>
    <row r="1065" spans="1:22">
      <c r="A1065" t="s">
        <v>2282</v>
      </c>
      <c r="B1065" t="s">
        <v>2283</v>
      </c>
      <c r="C1065" t="s">
        <v>9822</v>
      </c>
      <c r="D1065" t="s">
        <v>9833</v>
      </c>
      <c r="E1065" t="s">
        <v>9834</v>
      </c>
      <c r="G1065" t="s">
        <v>7834</v>
      </c>
      <c r="H1065" t="s">
        <v>7835</v>
      </c>
      <c r="I1065" t="s">
        <v>7914</v>
      </c>
      <c r="J1065" t="s">
        <v>7969</v>
      </c>
      <c r="K1065" t="s">
        <v>9401</v>
      </c>
      <c r="L1065" t="s">
        <v>9402</v>
      </c>
    </row>
    <row r="1066" spans="1:22">
      <c r="A1066" t="s">
        <v>2284</v>
      </c>
      <c r="B1066" t="s">
        <v>2285</v>
      </c>
      <c r="C1066" t="s">
        <v>9822</v>
      </c>
      <c r="D1066" t="s">
        <v>9835</v>
      </c>
      <c r="E1066" t="s">
        <v>9836</v>
      </c>
      <c r="G1066" t="s">
        <v>7834</v>
      </c>
      <c r="H1066" t="s">
        <v>7835</v>
      </c>
      <c r="I1066" t="s">
        <v>7914</v>
      </c>
      <c r="J1066" t="s">
        <v>7969</v>
      </c>
      <c r="K1066" t="s">
        <v>9401</v>
      </c>
      <c r="L1066" t="s">
        <v>9402</v>
      </c>
    </row>
    <row r="1067" spans="1:22">
      <c r="A1067" t="s">
        <v>2286</v>
      </c>
      <c r="B1067" t="s">
        <v>2287</v>
      </c>
      <c r="C1067" t="s">
        <v>9837</v>
      </c>
      <c r="E1067" t="s">
        <v>9838</v>
      </c>
      <c r="G1067" t="s">
        <v>7816</v>
      </c>
      <c r="H1067" t="s">
        <v>7921</v>
      </c>
      <c r="I1067" t="s">
        <v>7922</v>
      </c>
      <c r="J1067" t="s">
        <v>7930</v>
      </c>
      <c r="K1067" t="s">
        <v>7931</v>
      </c>
      <c r="L1067" t="s">
        <v>8067</v>
      </c>
      <c r="M1067" t="s">
        <v>8068</v>
      </c>
      <c r="N1067" t="s">
        <v>8293</v>
      </c>
      <c r="O1067" t="s">
        <v>9746</v>
      </c>
      <c r="P1067" t="s">
        <v>9747</v>
      </c>
    </row>
    <row r="1068" spans="1:22">
      <c r="A1068" t="s">
        <v>2288</v>
      </c>
      <c r="B1068" t="s">
        <v>2289</v>
      </c>
      <c r="C1068" t="s">
        <v>9839</v>
      </c>
      <c r="E1068" t="s">
        <v>9840</v>
      </c>
      <c r="G1068" t="s">
        <v>7816</v>
      </c>
      <c r="H1068" t="s">
        <v>7921</v>
      </c>
      <c r="I1068" t="s">
        <v>7922</v>
      </c>
      <c r="J1068" t="s">
        <v>7930</v>
      </c>
      <c r="K1068" t="s">
        <v>7931</v>
      </c>
      <c r="L1068" t="s">
        <v>8067</v>
      </c>
      <c r="M1068" t="s">
        <v>8068</v>
      </c>
      <c r="N1068" t="s">
        <v>8293</v>
      </c>
      <c r="O1068" t="s">
        <v>8294</v>
      </c>
      <c r="P1068" t="s">
        <v>8685</v>
      </c>
    </row>
    <row r="1069" spans="1:22">
      <c r="A1069" t="s">
        <v>2290</v>
      </c>
      <c r="B1069" t="s">
        <v>2291</v>
      </c>
      <c r="C1069" t="s">
        <v>9841</v>
      </c>
      <c r="E1069" t="s">
        <v>9842</v>
      </c>
      <c r="G1069" t="s">
        <v>7816</v>
      </c>
      <c r="H1069" t="s">
        <v>7921</v>
      </c>
      <c r="I1069" t="s">
        <v>7922</v>
      </c>
      <c r="J1069" t="s">
        <v>7923</v>
      </c>
      <c r="K1069" t="s">
        <v>7924</v>
      </c>
      <c r="L1069" t="s">
        <v>7925</v>
      </c>
      <c r="M1069" t="s">
        <v>7926</v>
      </c>
      <c r="N1069" t="s">
        <v>9843</v>
      </c>
    </row>
    <row r="1070" spans="1:22">
      <c r="A1070" t="s">
        <v>2292</v>
      </c>
      <c r="B1070" t="s">
        <v>2293</v>
      </c>
      <c r="C1070" t="s">
        <v>9844</v>
      </c>
      <c r="E1070" t="s">
        <v>9845</v>
      </c>
      <c r="G1070" t="s">
        <v>7834</v>
      </c>
      <c r="H1070" t="s">
        <v>7878</v>
      </c>
      <c r="I1070" t="s">
        <v>7879</v>
      </c>
      <c r="J1070" t="s">
        <v>7880</v>
      </c>
      <c r="K1070" t="s">
        <v>9846</v>
      </c>
      <c r="L1070" t="s">
        <v>9847</v>
      </c>
    </row>
    <row r="1071" spans="1:22">
      <c r="A1071" t="s">
        <v>2294</v>
      </c>
      <c r="B1071" t="s">
        <v>2295</v>
      </c>
      <c r="C1071" t="s">
        <v>9848</v>
      </c>
      <c r="E1071" t="s">
        <v>9849</v>
      </c>
      <c r="G1071" t="s">
        <v>7816</v>
      </c>
      <c r="H1071" t="s">
        <v>7817</v>
      </c>
      <c r="I1071" t="s">
        <v>7818</v>
      </c>
      <c r="J1071" t="s">
        <v>7819</v>
      </c>
      <c r="K1071" t="s">
        <v>7820</v>
      </c>
      <c r="L1071" t="s">
        <v>7821</v>
      </c>
      <c r="M1071" t="s">
        <v>7822</v>
      </c>
      <c r="N1071" t="s">
        <v>7823</v>
      </c>
      <c r="O1071" t="s">
        <v>7824</v>
      </c>
      <c r="P1071" t="s">
        <v>7825</v>
      </c>
      <c r="Q1071" t="s">
        <v>8089</v>
      </c>
      <c r="R1071" t="s">
        <v>8773</v>
      </c>
      <c r="S1071" t="s">
        <v>9850</v>
      </c>
      <c r="T1071" t="s">
        <v>9851</v>
      </c>
      <c r="U1071" t="s">
        <v>9852</v>
      </c>
      <c r="V1071" t="s">
        <v>9853</v>
      </c>
    </row>
    <row r="1072" spans="1:22">
      <c r="A1072" t="s">
        <v>2296</v>
      </c>
      <c r="B1072" t="s">
        <v>2297</v>
      </c>
      <c r="C1072" t="s">
        <v>9854</v>
      </c>
      <c r="E1072" t="s">
        <v>9855</v>
      </c>
      <c r="G1072" t="s">
        <v>7834</v>
      </c>
      <c r="H1072" t="s">
        <v>7835</v>
      </c>
      <c r="I1072" t="s">
        <v>7914</v>
      </c>
      <c r="J1072" t="s">
        <v>7969</v>
      </c>
      <c r="K1072" t="s">
        <v>7970</v>
      </c>
      <c r="L1072" t="s">
        <v>7971</v>
      </c>
      <c r="M1072" t="s">
        <v>9289</v>
      </c>
      <c r="N1072" t="s">
        <v>9290</v>
      </c>
    </row>
    <row r="1073" spans="1:14">
      <c r="A1073" t="s">
        <v>2298</v>
      </c>
      <c r="B1073" t="s">
        <v>2299</v>
      </c>
      <c r="C1073" t="s">
        <v>9854</v>
      </c>
      <c r="E1073" t="s">
        <v>9856</v>
      </c>
      <c r="G1073" t="s">
        <v>7834</v>
      </c>
      <c r="H1073" t="s">
        <v>7835</v>
      </c>
      <c r="I1073" t="s">
        <v>7914</v>
      </c>
      <c r="J1073" t="s">
        <v>7969</v>
      </c>
      <c r="K1073" t="s">
        <v>7970</v>
      </c>
      <c r="L1073" t="s">
        <v>7971</v>
      </c>
      <c r="M1073" t="s">
        <v>9289</v>
      </c>
      <c r="N1073" t="s">
        <v>9290</v>
      </c>
    </row>
    <row r="1074" spans="1:14">
      <c r="A1074" t="s">
        <v>2300</v>
      </c>
      <c r="B1074" t="s">
        <v>2301</v>
      </c>
      <c r="C1074" t="s">
        <v>9854</v>
      </c>
      <c r="E1074" t="s">
        <v>9857</v>
      </c>
      <c r="G1074" t="s">
        <v>7834</v>
      </c>
      <c r="H1074" t="s">
        <v>7835</v>
      </c>
      <c r="I1074" t="s">
        <v>7914</v>
      </c>
      <c r="J1074" t="s">
        <v>7969</v>
      </c>
      <c r="K1074" t="s">
        <v>7970</v>
      </c>
      <c r="L1074" t="s">
        <v>7971</v>
      </c>
      <c r="M1074" t="s">
        <v>9289</v>
      </c>
      <c r="N1074" t="s">
        <v>9290</v>
      </c>
    </row>
    <row r="1075" spans="1:14">
      <c r="A1075" t="s">
        <v>2302</v>
      </c>
      <c r="B1075" t="s">
        <v>2303</v>
      </c>
      <c r="C1075" t="s">
        <v>9854</v>
      </c>
      <c r="E1075" t="s">
        <v>9858</v>
      </c>
      <c r="G1075" t="s">
        <v>7834</v>
      </c>
      <c r="H1075" t="s">
        <v>7835</v>
      </c>
      <c r="I1075" t="s">
        <v>7914</v>
      </c>
      <c r="J1075" t="s">
        <v>7969</v>
      </c>
      <c r="K1075" t="s">
        <v>7970</v>
      </c>
      <c r="L1075" t="s">
        <v>7971</v>
      </c>
      <c r="M1075" t="s">
        <v>9289</v>
      </c>
      <c r="N1075" t="s">
        <v>9290</v>
      </c>
    </row>
    <row r="1076" spans="1:14">
      <c r="A1076" t="s">
        <v>2304</v>
      </c>
      <c r="B1076" t="s">
        <v>2305</v>
      </c>
      <c r="C1076" t="s">
        <v>9854</v>
      </c>
      <c r="E1076" t="s">
        <v>9859</v>
      </c>
      <c r="G1076" t="s">
        <v>7834</v>
      </c>
      <c r="H1076" t="s">
        <v>7835</v>
      </c>
      <c r="I1076" t="s">
        <v>7914</v>
      </c>
      <c r="J1076" t="s">
        <v>7969</v>
      </c>
      <c r="K1076" t="s">
        <v>7970</v>
      </c>
      <c r="L1076" t="s">
        <v>7971</v>
      </c>
      <c r="M1076" t="s">
        <v>9289</v>
      </c>
      <c r="N1076" t="s">
        <v>9290</v>
      </c>
    </row>
    <row r="1077" spans="1:14">
      <c r="A1077" t="s">
        <v>2306</v>
      </c>
      <c r="B1077" t="s">
        <v>2307</v>
      </c>
      <c r="C1077" t="s">
        <v>9854</v>
      </c>
      <c r="D1077" t="s">
        <v>9860</v>
      </c>
      <c r="E1077" t="s">
        <v>9861</v>
      </c>
      <c r="G1077" t="s">
        <v>7834</v>
      </c>
      <c r="H1077" t="s">
        <v>7835</v>
      </c>
      <c r="I1077" t="s">
        <v>7914</v>
      </c>
      <c r="J1077" t="s">
        <v>7969</v>
      </c>
      <c r="K1077" t="s">
        <v>7970</v>
      </c>
      <c r="L1077" t="s">
        <v>7971</v>
      </c>
      <c r="M1077" t="s">
        <v>9289</v>
      </c>
      <c r="N1077" t="s">
        <v>9290</v>
      </c>
    </row>
    <row r="1078" spans="1:14">
      <c r="A1078" t="s">
        <v>2308</v>
      </c>
      <c r="B1078" t="s">
        <v>2309</v>
      </c>
      <c r="C1078" t="s">
        <v>9862</v>
      </c>
      <c r="E1078" t="s">
        <v>9863</v>
      </c>
      <c r="G1078" t="s">
        <v>7834</v>
      </c>
      <c r="H1078" t="s">
        <v>7835</v>
      </c>
      <c r="I1078" t="s">
        <v>7914</v>
      </c>
      <c r="J1078" t="s">
        <v>7969</v>
      </c>
      <c r="K1078" t="s">
        <v>7970</v>
      </c>
      <c r="L1078" t="s">
        <v>7971</v>
      </c>
      <c r="M1078" t="s">
        <v>9864</v>
      </c>
    </row>
    <row r="1079" spans="1:14">
      <c r="A1079" t="s">
        <v>2310</v>
      </c>
      <c r="B1079" t="s">
        <v>2311</v>
      </c>
      <c r="C1079" t="s">
        <v>9862</v>
      </c>
      <c r="E1079" t="s">
        <v>9865</v>
      </c>
      <c r="G1079" t="s">
        <v>7834</v>
      </c>
      <c r="H1079" t="s">
        <v>7835</v>
      </c>
      <c r="I1079" t="s">
        <v>7914</v>
      </c>
      <c r="J1079" t="s">
        <v>7969</v>
      </c>
      <c r="K1079" t="s">
        <v>7970</v>
      </c>
      <c r="L1079" t="s">
        <v>7971</v>
      </c>
      <c r="M1079" t="s">
        <v>9864</v>
      </c>
    </row>
    <row r="1080" spans="1:14">
      <c r="A1080" t="s">
        <v>2312</v>
      </c>
      <c r="B1080" t="s">
        <v>2313</v>
      </c>
      <c r="C1080" t="s">
        <v>9862</v>
      </c>
      <c r="E1080" t="s">
        <v>9866</v>
      </c>
      <c r="G1080" t="s">
        <v>7834</v>
      </c>
      <c r="H1080" t="s">
        <v>7835</v>
      </c>
      <c r="I1080" t="s">
        <v>7914</v>
      </c>
      <c r="J1080" t="s">
        <v>7969</v>
      </c>
      <c r="K1080" t="s">
        <v>7970</v>
      </c>
      <c r="L1080" t="s">
        <v>7971</v>
      </c>
      <c r="M1080" t="s">
        <v>9864</v>
      </c>
    </row>
    <row r="1081" spans="1:14">
      <c r="A1081" t="s">
        <v>2314</v>
      </c>
      <c r="B1081" t="s">
        <v>2315</v>
      </c>
      <c r="C1081" t="s">
        <v>9867</v>
      </c>
      <c r="E1081" t="s">
        <v>9868</v>
      </c>
      <c r="G1081" t="s">
        <v>7834</v>
      </c>
      <c r="H1081" t="s">
        <v>7835</v>
      </c>
      <c r="I1081" t="s">
        <v>8264</v>
      </c>
      <c r="J1081" t="s">
        <v>8265</v>
      </c>
      <c r="K1081" t="s">
        <v>8649</v>
      </c>
      <c r="L1081" t="s">
        <v>8650</v>
      </c>
    </row>
    <row r="1082" spans="1:14">
      <c r="A1082" t="s">
        <v>2316</v>
      </c>
      <c r="B1082" t="s">
        <v>2317</v>
      </c>
      <c r="C1082" t="s">
        <v>9867</v>
      </c>
      <c r="E1082" t="s">
        <v>9869</v>
      </c>
      <c r="G1082" t="s">
        <v>7834</v>
      </c>
      <c r="H1082" t="s">
        <v>7835</v>
      </c>
      <c r="I1082" t="s">
        <v>8264</v>
      </c>
      <c r="J1082" t="s">
        <v>8265</v>
      </c>
      <c r="K1082" t="s">
        <v>8649</v>
      </c>
      <c r="L1082" t="s">
        <v>8650</v>
      </c>
    </row>
    <row r="1083" spans="1:14">
      <c r="A1083" t="s">
        <v>2318</v>
      </c>
      <c r="B1083" t="s">
        <v>2319</v>
      </c>
      <c r="C1083" t="s">
        <v>9867</v>
      </c>
      <c r="E1083" t="s">
        <v>9870</v>
      </c>
      <c r="G1083" t="s">
        <v>7834</v>
      </c>
      <c r="H1083" t="s">
        <v>7835</v>
      </c>
      <c r="I1083" t="s">
        <v>8264</v>
      </c>
      <c r="J1083" t="s">
        <v>8265</v>
      </c>
      <c r="K1083" t="s">
        <v>8649</v>
      </c>
      <c r="L1083" t="s">
        <v>8650</v>
      </c>
    </row>
    <row r="1084" spans="1:14">
      <c r="A1084" t="s">
        <v>2320</v>
      </c>
      <c r="B1084" t="s">
        <v>2321</v>
      </c>
      <c r="C1084" t="s">
        <v>9867</v>
      </c>
      <c r="E1084" t="s">
        <v>9871</v>
      </c>
      <c r="G1084" t="s">
        <v>7834</v>
      </c>
      <c r="H1084" t="s">
        <v>7835</v>
      </c>
      <c r="I1084" t="s">
        <v>8264</v>
      </c>
      <c r="J1084" t="s">
        <v>8265</v>
      </c>
      <c r="K1084" t="s">
        <v>8649</v>
      </c>
      <c r="L1084" t="s">
        <v>8650</v>
      </c>
    </row>
    <row r="1085" spans="1:14">
      <c r="A1085" t="s">
        <v>2322</v>
      </c>
      <c r="B1085" t="s">
        <v>2323</v>
      </c>
      <c r="C1085" t="s">
        <v>9867</v>
      </c>
      <c r="E1085" t="s">
        <v>9872</v>
      </c>
      <c r="G1085" t="s">
        <v>7834</v>
      </c>
      <c r="H1085" t="s">
        <v>7835</v>
      </c>
      <c r="I1085" t="s">
        <v>8264</v>
      </c>
      <c r="J1085" t="s">
        <v>8265</v>
      </c>
      <c r="K1085" t="s">
        <v>8649</v>
      </c>
      <c r="L1085" t="s">
        <v>8650</v>
      </c>
    </row>
    <row r="1086" spans="1:14">
      <c r="A1086" t="s">
        <v>2324</v>
      </c>
      <c r="B1086" t="s">
        <v>2325</v>
      </c>
      <c r="C1086" t="s">
        <v>9873</v>
      </c>
      <c r="E1086" t="s">
        <v>9874</v>
      </c>
      <c r="G1086" t="s">
        <v>7834</v>
      </c>
      <c r="H1086" t="s">
        <v>7835</v>
      </c>
      <c r="I1086" t="s">
        <v>7914</v>
      </c>
      <c r="J1086" t="s">
        <v>8000</v>
      </c>
      <c r="K1086" t="s">
        <v>9875</v>
      </c>
      <c r="L1086" t="s">
        <v>9876</v>
      </c>
    </row>
    <row r="1087" spans="1:14">
      <c r="A1087" t="s">
        <v>2326</v>
      </c>
      <c r="B1087" t="s">
        <v>2327</v>
      </c>
      <c r="C1087" t="s">
        <v>9877</v>
      </c>
      <c r="E1087" t="s">
        <v>9878</v>
      </c>
      <c r="G1087" t="s">
        <v>7834</v>
      </c>
      <c r="H1087" t="s">
        <v>9004</v>
      </c>
      <c r="I1087" t="s">
        <v>9879</v>
      </c>
      <c r="J1087" t="s">
        <v>9880</v>
      </c>
      <c r="K1087" t="s">
        <v>9881</v>
      </c>
    </row>
    <row r="1088" spans="1:14">
      <c r="A1088" t="s">
        <v>2328</v>
      </c>
      <c r="B1088" t="s">
        <v>2329</v>
      </c>
      <c r="C1088" t="s">
        <v>9877</v>
      </c>
      <c r="E1088" t="s">
        <v>9882</v>
      </c>
      <c r="G1088" t="s">
        <v>7834</v>
      </c>
      <c r="H1088" t="s">
        <v>9004</v>
      </c>
      <c r="I1088" t="s">
        <v>9879</v>
      </c>
      <c r="J1088" t="s">
        <v>9880</v>
      </c>
      <c r="K1088" t="s">
        <v>9881</v>
      </c>
    </row>
    <row r="1089" spans="1:23">
      <c r="A1089" t="s">
        <v>2330</v>
      </c>
      <c r="B1089" t="s">
        <v>2331</v>
      </c>
      <c r="C1089" t="s">
        <v>9883</v>
      </c>
      <c r="E1089" t="s">
        <v>9884</v>
      </c>
      <c r="G1089" t="s">
        <v>7834</v>
      </c>
      <c r="H1089" t="s">
        <v>7835</v>
      </c>
      <c r="I1089" t="s">
        <v>8264</v>
      </c>
      <c r="J1089" t="s">
        <v>9885</v>
      </c>
      <c r="K1089" t="s">
        <v>9886</v>
      </c>
      <c r="L1089" t="s">
        <v>9887</v>
      </c>
    </row>
    <row r="1090" spans="1:23">
      <c r="A1090" t="s">
        <v>2332</v>
      </c>
      <c r="B1090" t="s">
        <v>2333</v>
      </c>
      <c r="C1090" t="s">
        <v>9883</v>
      </c>
      <c r="E1090" t="s">
        <v>9888</v>
      </c>
      <c r="G1090" t="s">
        <v>7834</v>
      </c>
      <c r="H1090" t="s">
        <v>7835</v>
      </c>
      <c r="I1090" t="s">
        <v>8264</v>
      </c>
      <c r="J1090" t="s">
        <v>9885</v>
      </c>
      <c r="K1090" t="s">
        <v>9886</v>
      </c>
      <c r="L1090" t="s">
        <v>9887</v>
      </c>
    </row>
    <row r="1091" spans="1:23">
      <c r="A1091" t="s">
        <v>2334</v>
      </c>
      <c r="B1091" t="s">
        <v>2335</v>
      </c>
      <c r="C1091" t="s">
        <v>9889</v>
      </c>
      <c r="E1091" t="s">
        <v>9890</v>
      </c>
      <c r="G1091" t="s">
        <v>7834</v>
      </c>
      <c r="H1091" t="s">
        <v>7835</v>
      </c>
      <c r="I1091" t="s">
        <v>8989</v>
      </c>
      <c r="J1091" t="s">
        <v>8990</v>
      </c>
      <c r="K1091" t="s">
        <v>8991</v>
      </c>
      <c r="L1091" t="s">
        <v>8992</v>
      </c>
    </row>
    <row r="1092" spans="1:23">
      <c r="A1092" t="s">
        <v>9891</v>
      </c>
      <c r="B1092" t="s">
        <v>2337</v>
      </c>
      <c r="C1092" t="s">
        <v>9892</v>
      </c>
      <c r="E1092" t="s">
        <v>9893</v>
      </c>
      <c r="G1092" t="s">
        <v>7816</v>
      </c>
      <c r="H1092" t="s">
        <v>8614</v>
      </c>
      <c r="I1092" t="s">
        <v>8996</v>
      </c>
      <c r="J1092" t="s">
        <v>9894</v>
      </c>
      <c r="K1092" t="s">
        <v>9895</v>
      </c>
      <c r="L1092" t="s">
        <v>9896</v>
      </c>
      <c r="M1092" t="s">
        <v>9897</v>
      </c>
      <c r="N1092" t="s">
        <v>9898</v>
      </c>
      <c r="O1092" t="s">
        <v>9899</v>
      </c>
    </row>
    <row r="1093" spans="1:23">
      <c r="A1093" t="s">
        <v>9900</v>
      </c>
      <c r="B1093" t="s">
        <v>2339</v>
      </c>
      <c r="C1093" t="s">
        <v>9892</v>
      </c>
      <c r="E1093" t="s">
        <v>9901</v>
      </c>
      <c r="G1093" t="s">
        <v>7816</v>
      </c>
      <c r="H1093" t="s">
        <v>8614</v>
      </c>
      <c r="I1093" t="s">
        <v>8996</v>
      </c>
      <c r="J1093" t="s">
        <v>9894</v>
      </c>
      <c r="K1093" t="s">
        <v>9895</v>
      </c>
      <c r="L1093" t="s">
        <v>9896</v>
      </c>
      <c r="M1093" t="s">
        <v>9897</v>
      </c>
      <c r="N1093" t="s">
        <v>9898</v>
      </c>
      <c r="O1093" t="s">
        <v>9899</v>
      </c>
    </row>
    <row r="1094" spans="1:23">
      <c r="A1094" t="s">
        <v>2340</v>
      </c>
      <c r="B1094" t="s">
        <v>2341</v>
      </c>
      <c r="C1094" t="s">
        <v>9902</v>
      </c>
      <c r="E1094" t="s">
        <v>9903</v>
      </c>
      <c r="G1094" t="s">
        <v>7816</v>
      </c>
      <c r="H1094" t="s">
        <v>7817</v>
      </c>
      <c r="I1094" t="s">
        <v>7818</v>
      </c>
      <c r="J1094" t="s">
        <v>7819</v>
      </c>
      <c r="K1094" t="s">
        <v>7820</v>
      </c>
      <c r="L1094" t="s">
        <v>7821</v>
      </c>
      <c r="M1094" t="s">
        <v>7822</v>
      </c>
      <c r="N1094" t="s">
        <v>7823</v>
      </c>
      <c r="O1094" t="s">
        <v>7824</v>
      </c>
      <c r="P1094" t="s">
        <v>7825</v>
      </c>
      <c r="Q1094" t="s">
        <v>8089</v>
      </c>
      <c r="R1094" t="s">
        <v>8773</v>
      </c>
      <c r="S1094" t="s">
        <v>9850</v>
      </c>
      <c r="T1094" t="s">
        <v>9904</v>
      </c>
      <c r="U1094" t="s">
        <v>9905</v>
      </c>
      <c r="V1094" t="s">
        <v>9906</v>
      </c>
      <c r="W1094" t="s">
        <v>9907</v>
      </c>
    </row>
    <row r="1095" spans="1:23">
      <c r="A1095" t="s">
        <v>2342</v>
      </c>
      <c r="B1095" t="s">
        <v>2343</v>
      </c>
      <c r="C1095" t="s">
        <v>9902</v>
      </c>
      <c r="E1095" t="s">
        <v>9903</v>
      </c>
      <c r="G1095" t="s">
        <v>7816</v>
      </c>
      <c r="H1095" t="s">
        <v>7817</v>
      </c>
      <c r="I1095" t="s">
        <v>7818</v>
      </c>
      <c r="J1095" t="s">
        <v>7819</v>
      </c>
      <c r="K1095" t="s">
        <v>7820</v>
      </c>
      <c r="L1095" t="s">
        <v>7821</v>
      </c>
      <c r="M1095" t="s">
        <v>7822</v>
      </c>
      <c r="N1095" t="s">
        <v>7823</v>
      </c>
      <c r="O1095" t="s">
        <v>7824</v>
      </c>
      <c r="P1095" t="s">
        <v>7825</v>
      </c>
      <c r="Q1095" t="s">
        <v>8089</v>
      </c>
      <c r="R1095" t="s">
        <v>8773</v>
      </c>
      <c r="S1095" t="s">
        <v>9850</v>
      </c>
      <c r="T1095" t="s">
        <v>9904</v>
      </c>
      <c r="U1095" t="s">
        <v>9905</v>
      </c>
      <c r="V1095" t="s">
        <v>9906</v>
      </c>
      <c r="W1095" t="s">
        <v>9907</v>
      </c>
    </row>
    <row r="1096" spans="1:23">
      <c r="A1096" t="s">
        <v>2344</v>
      </c>
      <c r="B1096" t="s">
        <v>2345</v>
      </c>
      <c r="C1096" t="s">
        <v>9902</v>
      </c>
      <c r="E1096" t="s">
        <v>9903</v>
      </c>
      <c r="G1096" t="s">
        <v>7816</v>
      </c>
      <c r="H1096" t="s">
        <v>7817</v>
      </c>
      <c r="I1096" t="s">
        <v>7818</v>
      </c>
      <c r="J1096" t="s">
        <v>7819</v>
      </c>
      <c r="K1096" t="s">
        <v>7820</v>
      </c>
      <c r="L1096" t="s">
        <v>7821</v>
      </c>
      <c r="M1096" t="s">
        <v>7822</v>
      </c>
      <c r="N1096" t="s">
        <v>7823</v>
      </c>
      <c r="O1096" t="s">
        <v>7824</v>
      </c>
      <c r="P1096" t="s">
        <v>7825</v>
      </c>
      <c r="Q1096" t="s">
        <v>8089</v>
      </c>
      <c r="R1096" t="s">
        <v>8773</v>
      </c>
      <c r="S1096" t="s">
        <v>9850</v>
      </c>
      <c r="T1096" t="s">
        <v>9904</v>
      </c>
      <c r="U1096" t="s">
        <v>9905</v>
      </c>
      <c r="V1096" t="s">
        <v>9906</v>
      </c>
      <c r="W1096" t="s">
        <v>9907</v>
      </c>
    </row>
    <row r="1097" spans="1:23">
      <c r="A1097" t="s">
        <v>2346</v>
      </c>
      <c r="B1097" t="s">
        <v>2347</v>
      </c>
      <c r="C1097" t="s">
        <v>9902</v>
      </c>
      <c r="E1097" t="s">
        <v>9903</v>
      </c>
      <c r="G1097" t="s">
        <v>7816</v>
      </c>
      <c r="H1097" t="s">
        <v>7817</v>
      </c>
      <c r="I1097" t="s">
        <v>7818</v>
      </c>
      <c r="J1097" t="s">
        <v>7819</v>
      </c>
      <c r="K1097" t="s">
        <v>7820</v>
      </c>
      <c r="L1097" t="s">
        <v>7821</v>
      </c>
      <c r="M1097" t="s">
        <v>7822</v>
      </c>
      <c r="N1097" t="s">
        <v>7823</v>
      </c>
      <c r="O1097" t="s">
        <v>7824</v>
      </c>
      <c r="P1097" t="s">
        <v>7825</v>
      </c>
      <c r="Q1097" t="s">
        <v>8089</v>
      </c>
      <c r="R1097" t="s">
        <v>8773</v>
      </c>
      <c r="S1097" t="s">
        <v>9850</v>
      </c>
      <c r="T1097" t="s">
        <v>9904</v>
      </c>
      <c r="U1097" t="s">
        <v>9905</v>
      </c>
      <c r="V1097" t="s">
        <v>9906</v>
      </c>
      <c r="W1097" t="s">
        <v>9907</v>
      </c>
    </row>
    <row r="1098" spans="1:23">
      <c r="A1098" t="s">
        <v>2348</v>
      </c>
      <c r="B1098" t="s">
        <v>2349</v>
      </c>
      <c r="C1098" t="s">
        <v>9902</v>
      </c>
      <c r="E1098" t="s">
        <v>9903</v>
      </c>
      <c r="G1098" t="s">
        <v>7816</v>
      </c>
      <c r="H1098" t="s">
        <v>7817</v>
      </c>
      <c r="I1098" t="s">
        <v>7818</v>
      </c>
      <c r="J1098" t="s">
        <v>7819</v>
      </c>
      <c r="K1098" t="s">
        <v>7820</v>
      </c>
      <c r="L1098" t="s">
        <v>7821</v>
      </c>
      <c r="M1098" t="s">
        <v>7822</v>
      </c>
      <c r="N1098" t="s">
        <v>7823</v>
      </c>
      <c r="O1098" t="s">
        <v>7824</v>
      </c>
      <c r="P1098" t="s">
        <v>7825</v>
      </c>
      <c r="Q1098" t="s">
        <v>8089</v>
      </c>
      <c r="R1098" t="s">
        <v>8773</v>
      </c>
      <c r="S1098" t="s">
        <v>9850</v>
      </c>
      <c r="T1098" t="s">
        <v>9904</v>
      </c>
      <c r="U1098" t="s">
        <v>9905</v>
      </c>
      <c r="V1098" t="s">
        <v>9906</v>
      </c>
      <c r="W1098" t="s">
        <v>9907</v>
      </c>
    </row>
    <row r="1099" spans="1:23">
      <c r="A1099" t="s">
        <v>2350</v>
      </c>
      <c r="B1099" t="s">
        <v>2351</v>
      </c>
      <c r="C1099" t="s">
        <v>9908</v>
      </c>
      <c r="E1099" t="s">
        <v>9909</v>
      </c>
      <c r="G1099" t="s">
        <v>7816</v>
      </c>
      <c r="H1099" t="s">
        <v>7921</v>
      </c>
      <c r="I1099" t="s">
        <v>7922</v>
      </c>
      <c r="J1099" t="s">
        <v>7930</v>
      </c>
      <c r="K1099" t="s">
        <v>7931</v>
      </c>
      <c r="L1099" t="s">
        <v>8067</v>
      </c>
      <c r="M1099" t="s">
        <v>8068</v>
      </c>
      <c r="N1099" t="s">
        <v>8069</v>
      </c>
      <c r="O1099" t="s">
        <v>9077</v>
      </c>
      <c r="P1099" t="s">
        <v>9078</v>
      </c>
    </row>
    <row r="1100" spans="1:23">
      <c r="A1100" t="s">
        <v>2352</v>
      </c>
      <c r="B1100" t="s">
        <v>2353</v>
      </c>
      <c r="C1100" t="s">
        <v>9627</v>
      </c>
      <c r="E1100" t="s">
        <v>9910</v>
      </c>
      <c r="G1100" t="s">
        <v>7816</v>
      </c>
      <c r="H1100" t="s">
        <v>7817</v>
      </c>
      <c r="I1100" t="s">
        <v>7818</v>
      </c>
      <c r="J1100" t="s">
        <v>7819</v>
      </c>
      <c r="K1100" t="s">
        <v>7820</v>
      </c>
      <c r="L1100" t="s">
        <v>7821</v>
      </c>
      <c r="M1100" t="s">
        <v>7822</v>
      </c>
      <c r="N1100" t="s">
        <v>8214</v>
      </c>
      <c r="O1100" t="s">
        <v>8215</v>
      </c>
      <c r="P1100" t="s">
        <v>8216</v>
      </c>
      <c r="Q1100" t="s">
        <v>9629</v>
      </c>
      <c r="R1100" t="s">
        <v>9630</v>
      </c>
      <c r="S1100" t="s">
        <v>9631</v>
      </c>
      <c r="T1100" t="s">
        <v>9632</v>
      </c>
      <c r="U1100" t="s">
        <v>9633</v>
      </c>
      <c r="V1100" t="s">
        <v>9634</v>
      </c>
    </row>
    <row r="1101" spans="1:23">
      <c r="A1101" t="s">
        <v>2354</v>
      </c>
      <c r="B1101" t="s">
        <v>2355</v>
      </c>
      <c r="C1101" t="s">
        <v>9911</v>
      </c>
      <c r="E1101" t="s">
        <v>9912</v>
      </c>
      <c r="G1101" t="s">
        <v>7834</v>
      </c>
      <c r="H1101" t="s">
        <v>9548</v>
      </c>
      <c r="I1101" t="s">
        <v>9549</v>
      </c>
      <c r="J1101" t="s">
        <v>9550</v>
      </c>
      <c r="K1101" t="s">
        <v>9913</v>
      </c>
    </row>
    <row r="1102" spans="1:23">
      <c r="A1102" t="s">
        <v>2356</v>
      </c>
      <c r="B1102" t="s">
        <v>2357</v>
      </c>
      <c r="C1102" t="s">
        <v>9911</v>
      </c>
      <c r="E1102" t="s">
        <v>9914</v>
      </c>
      <c r="G1102" t="s">
        <v>7834</v>
      </c>
      <c r="H1102" t="s">
        <v>9548</v>
      </c>
      <c r="I1102" t="s">
        <v>9549</v>
      </c>
      <c r="J1102" t="s">
        <v>9550</v>
      </c>
      <c r="K1102" t="s">
        <v>9913</v>
      </c>
    </row>
    <row r="1103" spans="1:23">
      <c r="A1103" t="s">
        <v>2358</v>
      </c>
      <c r="B1103" t="s">
        <v>2359</v>
      </c>
      <c r="C1103" t="s">
        <v>9911</v>
      </c>
      <c r="E1103" t="s">
        <v>9915</v>
      </c>
      <c r="G1103" t="s">
        <v>7834</v>
      </c>
      <c r="H1103" t="s">
        <v>9548</v>
      </c>
      <c r="I1103" t="s">
        <v>9549</v>
      </c>
      <c r="J1103" t="s">
        <v>9550</v>
      </c>
      <c r="K1103" t="s">
        <v>9913</v>
      </c>
    </row>
    <row r="1104" spans="1:23">
      <c r="A1104" t="s">
        <v>2360</v>
      </c>
      <c r="B1104" t="s">
        <v>2361</v>
      </c>
      <c r="C1104" t="s">
        <v>9911</v>
      </c>
      <c r="E1104" t="s">
        <v>9916</v>
      </c>
      <c r="G1104" t="s">
        <v>7834</v>
      </c>
      <c r="H1104" t="s">
        <v>9548</v>
      </c>
      <c r="I1104" t="s">
        <v>9549</v>
      </c>
      <c r="J1104" t="s">
        <v>9550</v>
      </c>
      <c r="K1104" t="s">
        <v>9913</v>
      </c>
    </row>
    <row r="1105" spans="1:12">
      <c r="A1105" t="s">
        <v>2362</v>
      </c>
      <c r="B1105" t="s">
        <v>2363</v>
      </c>
      <c r="C1105" t="s">
        <v>9911</v>
      </c>
      <c r="E1105" t="s">
        <v>9917</v>
      </c>
      <c r="G1105" t="s">
        <v>7834</v>
      </c>
      <c r="H1105" t="s">
        <v>9548</v>
      </c>
      <c r="I1105" t="s">
        <v>9549</v>
      </c>
      <c r="J1105" t="s">
        <v>9550</v>
      </c>
      <c r="K1105" t="s">
        <v>9913</v>
      </c>
    </row>
    <row r="1106" spans="1:12">
      <c r="A1106" t="s">
        <v>2364</v>
      </c>
      <c r="B1106" t="s">
        <v>2365</v>
      </c>
      <c r="C1106" t="s">
        <v>9911</v>
      </c>
      <c r="E1106" t="s">
        <v>9918</v>
      </c>
      <c r="G1106" t="s">
        <v>7834</v>
      </c>
      <c r="H1106" t="s">
        <v>9548</v>
      </c>
      <c r="I1106" t="s">
        <v>9549</v>
      </c>
      <c r="J1106" t="s">
        <v>9550</v>
      </c>
      <c r="K1106" t="s">
        <v>9913</v>
      </c>
    </row>
    <row r="1107" spans="1:12">
      <c r="A1107" t="s">
        <v>2366</v>
      </c>
      <c r="B1107" t="s">
        <v>2367</v>
      </c>
      <c r="C1107" t="s">
        <v>9911</v>
      </c>
      <c r="E1107" t="s">
        <v>9919</v>
      </c>
      <c r="G1107" t="s">
        <v>7834</v>
      </c>
      <c r="H1107" t="s">
        <v>9548</v>
      </c>
      <c r="I1107" t="s">
        <v>9549</v>
      </c>
      <c r="J1107" t="s">
        <v>9550</v>
      </c>
      <c r="K1107" t="s">
        <v>9913</v>
      </c>
    </row>
    <row r="1108" spans="1:12">
      <c r="A1108" t="s">
        <v>2368</v>
      </c>
      <c r="B1108" t="s">
        <v>2369</v>
      </c>
      <c r="C1108" t="s">
        <v>9911</v>
      </c>
      <c r="E1108" t="s">
        <v>9920</v>
      </c>
      <c r="G1108" t="s">
        <v>7834</v>
      </c>
      <c r="H1108" t="s">
        <v>9548</v>
      </c>
      <c r="I1108" t="s">
        <v>9549</v>
      </c>
      <c r="J1108" t="s">
        <v>9550</v>
      </c>
      <c r="K1108" t="s">
        <v>9913</v>
      </c>
    </row>
    <row r="1109" spans="1:12">
      <c r="A1109" t="s">
        <v>2370</v>
      </c>
      <c r="B1109" t="s">
        <v>2371</v>
      </c>
      <c r="C1109" t="s">
        <v>9911</v>
      </c>
      <c r="E1109" t="s">
        <v>9921</v>
      </c>
      <c r="G1109" t="s">
        <v>7834</v>
      </c>
      <c r="H1109" t="s">
        <v>9548</v>
      </c>
      <c r="I1109" t="s">
        <v>9549</v>
      </c>
      <c r="J1109" t="s">
        <v>9550</v>
      </c>
      <c r="K1109" t="s">
        <v>9913</v>
      </c>
    </row>
    <row r="1110" spans="1:12">
      <c r="A1110" t="s">
        <v>2372</v>
      </c>
      <c r="B1110" t="s">
        <v>2373</v>
      </c>
      <c r="C1110" t="s">
        <v>9911</v>
      </c>
      <c r="E1110" t="s">
        <v>9922</v>
      </c>
      <c r="G1110" t="s">
        <v>7834</v>
      </c>
      <c r="H1110" t="s">
        <v>9548</v>
      </c>
      <c r="I1110" t="s">
        <v>9549</v>
      </c>
      <c r="J1110" t="s">
        <v>9550</v>
      </c>
      <c r="K1110" t="s">
        <v>9913</v>
      </c>
    </row>
    <row r="1111" spans="1:12">
      <c r="A1111" t="s">
        <v>2374</v>
      </c>
      <c r="B1111" t="s">
        <v>2375</v>
      </c>
      <c r="C1111" t="s">
        <v>9923</v>
      </c>
      <c r="E1111" t="s">
        <v>9924</v>
      </c>
      <c r="G1111" t="s">
        <v>7834</v>
      </c>
      <c r="H1111" t="s">
        <v>7878</v>
      </c>
      <c r="I1111" t="s">
        <v>7879</v>
      </c>
      <c r="J1111" t="s">
        <v>7880</v>
      </c>
      <c r="K1111" t="s">
        <v>8004</v>
      </c>
      <c r="L1111" t="s">
        <v>8005</v>
      </c>
    </row>
    <row r="1112" spans="1:12">
      <c r="A1112" t="s">
        <v>2376</v>
      </c>
      <c r="B1112" t="s">
        <v>2377</v>
      </c>
      <c r="C1112" t="s">
        <v>9923</v>
      </c>
      <c r="E1112" t="s">
        <v>9924</v>
      </c>
      <c r="G1112" t="s">
        <v>7834</v>
      </c>
      <c r="H1112" t="s">
        <v>7878</v>
      </c>
      <c r="I1112" t="s">
        <v>7879</v>
      </c>
      <c r="J1112" t="s">
        <v>7880</v>
      </c>
      <c r="K1112" t="s">
        <v>8004</v>
      </c>
      <c r="L1112" t="s">
        <v>8005</v>
      </c>
    </row>
    <row r="1113" spans="1:12">
      <c r="A1113" t="s">
        <v>2378</v>
      </c>
      <c r="B1113" t="s">
        <v>2379</v>
      </c>
      <c r="C1113" t="s">
        <v>9925</v>
      </c>
      <c r="E1113" t="s">
        <v>9926</v>
      </c>
      <c r="G1113" t="s">
        <v>7834</v>
      </c>
      <c r="H1113" t="s">
        <v>7898</v>
      </c>
      <c r="I1113" t="s">
        <v>8008</v>
      </c>
      <c r="J1113" t="s">
        <v>9927</v>
      </c>
      <c r="K1113" t="s">
        <v>9928</v>
      </c>
    </row>
    <row r="1114" spans="1:12">
      <c r="A1114" t="s">
        <v>2380</v>
      </c>
      <c r="B1114" t="s">
        <v>2381</v>
      </c>
      <c r="C1114" t="s">
        <v>9929</v>
      </c>
      <c r="E1114" t="s">
        <v>9930</v>
      </c>
      <c r="G1114" t="s">
        <v>7834</v>
      </c>
      <c r="H1114" t="s">
        <v>9931</v>
      </c>
      <c r="I1114" t="s">
        <v>9932</v>
      </c>
      <c r="J1114" t="s">
        <v>9933</v>
      </c>
      <c r="K1114" t="s">
        <v>9934</v>
      </c>
    </row>
    <row r="1115" spans="1:12">
      <c r="A1115" t="s">
        <v>2382</v>
      </c>
      <c r="B1115" t="s">
        <v>2383</v>
      </c>
      <c r="C1115" t="s">
        <v>9929</v>
      </c>
      <c r="E1115" t="s">
        <v>9935</v>
      </c>
      <c r="G1115" t="s">
        <v>7834</v>
      </c>
      <c r="H1115" t="s">
        <v>9931</v>
      </c>
      <c r="I1115" t="s">
        <v>9932</v>
      </c>
      <c r="J1115" t="s">
        <v>9933</v>
      </c>
      <c r="K1115" t="s">
        <v>9934</v>
      </c>
    </row>
    <row r="1116" spans="1:12">
      <c r="A1116" t="s">
        <v>2384</v>
      </c>
      <c r="B1116" t="s">
        <v>2385</v>
      </c>
      <c r="C1116" t="s">
        <v>9929</v>
      </c>
      <c r="E1116" t="s">
        <v>9936</v>
      </c>
      <c r="G1116" t="s">
        <v>7834</v>
      </c>
      <c r="H1116" t="s">
        <v>9931</v>
      </c>
      <c r="I1116" t="s">
        <v>9932</v>
      </c>
      <c r="J1116" t="s">
        <v>9933</v>
      </c>
      <c r="K1116" t="s">
        <v>9934</v>
      </c>
    </row>
    <row r="1117" spans="1:12">
      <c r="A1117" t="s">
        <v>2386</v>
      </c>
      <c r="B1117" t="s">
        <v>2387</v>
      </c>
      <c r="C1117" t="s">
        <v>9937</v>
      </c>
      <c r="E1117" t="s">
        <v>9938</v>
      </c>
      <c r="G1117" t="s">
        <v>7834</v>
      </c>
      <c r="H1117" t="s">
        <v>8319</v>
      </c>
      <c r="I1117" t="s">
        <v>8320</v>
      </c>
      <c r="J1117" t="s">
        <v>8321</v>
      </c>
      <c r="K1117" t="s">
        <v>8322</v>
      </c>
      <c r="L1117" t="s">
        <v>8323</v>
      </c>
    </row>
    <row r="1118" spans="1:12">
      <c r="A1118" t="s">
        <v>2388</v>
      </c>
      <c r="B1118" t="s">
        <v>2389</v>
      </c>
      <c r="C1118" t="s">
        <v>9939</v>
      </c>
      <c r="E1118" t="s">
        <v>9940</v>
      </c>
      <c r="G1118" t="s">
        <v>7834</v>
      </c>
      <c r="H1118" t="s">
        <v>7835</v>
      </c>
      <c r="I1118" t="s">
        <v>8030</v>
      </c>
      <c r="J1118" t="s">
        <v>9941</v>
      </c>
      <c r="K1118" t="s">
        <v>9942</v>
      </c>
      <c r="L1118" t="s">
        <v>9943</v>
      </c>
    </row>
    <row r="1119" spans="1:12">
      <c r="A1119" t="s">
        <v>2390</v>
      </c>
      <c r="B1119" t="s">
        <v>2391</v>
      </c>
      <c r="C1119" t="s">
        <v>9939</v>
      </c>
      <c r="E1119" t="s">
        <v>9944</v>
      </c>
      <c r="G1119" t="s">
        <v>7834</v>
      </c>
      <c r="H1119" t="s">
        <v>7835</v>
      </c>
      <c r="I1119" t="s">
        <v>8030</v>
      </c>
      <c r="J1119" t="s">
        <v>9941</v>
      </c>
      <c r="K1119" t="s">
        <v>9942</v>
      </c>
      <c r="L1119" t="s">
        <v>9943</v>
      </c>
    </row>
    <row r="1120" spans="1:12">
      <c r="A1120" t="s">
        <v>2392</v>
      </c>
      <c r="B1120" t="s">
        <v>2393</v>
      </c>
      <c r="C1120" t="s">
        <v>9939</v>
      </c>
      <c r="E1120" t="s">
        <v>9945</v>
      </c>
      <c r="G1120" t="s">
        <v>7834</v>
      </c>
      <c r="H1120" t="s">
        <v>7835</v>
      </c>
      <c r="I1120" t="s">
        <v>8030</v>
      </c>
      <c r="J1120" t="s">
        <v>9941</v>
      </c>
      <c r="K1120" t="s">
        <v>9942</v>
      </c>
      <c r="L1120" t="s">
        <v>9943</v>
      </c>
    </row>
    <row r="1121" spans="1:16">
      <c r="A1121" t="s">
        <v>2394</v>
      </c>
      <c r="B1121" t="s">
        <v>2395</v>
      </c>
      <c r="C1121" t="s">
        <v>9939</v>
      </c>
      <c r="E1121" t="s">
        <v>9946</v>
      </c>
      <c r="G1121" t="s">
        <v>7834</v>
      </c>
      <c r="H1121" t="s">
        <v>7835</v>
      </c>
      <c r="I1121" t="s">
        <v>8030</v>
      </c>
      <c r="J1121" t="s">
        <v>9941</v>
      </c>
      <c r="K1121" t="s">
        <v>9942</v>
      </c>
      <c r="L1121" t="s">
        <v>9943</v>
      </c>
    </row>
    <row r="1122" spans="1:16">
      <c r="A1122" t="s">
        <v>2396</v>
      </c>
      <c r="B1122" t="s">
        <v>2397</v>
      </c>
      <c r="C1122" t="s">
        <v>9947</v>
      </c>
      <c r="E1122" t="s">
        <v>9948</v>
      </c>
      <c r="G1122" t="s">
        <v>7834</v>
      </c>
      <c r="H1122" t="s">
        <v>7835</v>
      </c>
      <c r="I1122" t="s">
        <v>7836</v>
      </c>
      <c r="J1122" t="s">
        <v>7867</v>
      </c>
      <c r="K1122" t="s">
        <v>7868</v>
      </c>
      <c r="L1122" t="s">
        <v>9949</v>
      </c>
    </row>
    <row r="1123" spans="1:16">
      <c r="A1123" t="s">
        <v>2398</v>
      </c>
      <c r="B1123" t="s">
        <v>2399</v>
      </c>
      <c r="C1123" t="s">
        <v>9947</v>
      </c>
      <c r="E1123" t="s">
        <v>9950</v>
      </c>
      <c r="G1123" t="s">
        <v>7834</v>
      </c>
      <c r="H1123" t="s">
        <v>7835</v>
      </c>
      <c r="I1123" t="s">
        <v>7836</v>
      </c>
      <c r="J1123" t="s">
        <v>7867</v>
      </c>
      <c r="K1123" t="s">
        <v>7868</v>
      </c>
      <c r="L1123" t="s">
        <v>9949</v>
      </c>
    </row>
    <row r="1124" spans="1:16">
      <c r="A1124" t="s">
        <v>2400</v>
      </c>
      <c r="B1124" t="s">
        <v>2401</v>
      </c>
      <c r="C1124" t="s">
        <v>9947</v>
      </c>
      <c r="E1124" t="s">
        <v>9951</v>
      </c>
      <c r="G1124" t="s">
        <v>7834</v>
      </c>
      <c r="H1124" t="s">
        <v>7835</v>
      </c>
      <c r="I1124" t="s">
        <v>7836</v>
      </c>
      <c r="J1124" t="s">
        <v>7867</v>
      </c>
      <c r="K1124" t="s">
        <v>7868</v>
      </c>
      <c r="L1124" t="s">
        <v>9949</v>
      </c>
    </row>
    <row r="1125" spans="1:16">
      <c r="A1125" t="s">
        <v>2402</v>
      </c>
      <c r="B1125" t="s">
        <v>2403</v>
      </c>
      <c r="C1125" t="s">
        <v>9947</v>
      </c>
      <c r="E1125" t="s">
        <v>9952</v>
      </c>
      <c r="G1125" t="s">
        <v>7834</v>
      </c>
      <c r="H1125" t="s">
        <v>7835</v>
      </c>
      <c r="I1125" t="s">
        <v>7836</v>
      </c>
      <c r="J1125" t="s">
        <v>7867</v>
      </c>
      <c r="K1125" t="s">
        <v>7868</v>
      </c>
      <c r="L1125" t="s">
        <v>9949</v>
      </c>
    </row>
    <row r="1126" spans="1:16">
      <c r="A1126" t="s">
        <v>2404</v>
      </c>
      <c r="B1126" t="s">
        <v>2405</v>
      </c>
      <c r="C1126" t="s">
        <v>9947</v>
      </c>
      <c r="E1126" t="s">
        <v>9953</v>
      </c>
      <c r="G1126" t="s">
        <v>7834</v>
      </c>
      <c r="H1126" t="s">
        <v>7835</v>
      </c>
      <c r="I1126" t="s">
        <v>7836</v>
      </c>
      <c r="J1126" t="s">
        <v>7867</v>
      </c>
      <c r="K1126" t="s">
        <v>7868</v>
      </c>
      <c r="L1126" t="s">
        <v>9949</v>
      </c>
    </row>
    <row r="1127" spans="1:16">
      <c r="A1127" t="s">
        <v>2406</v>
      </c>
      <c r="B1127" t="s">
        <v>2407</v>
      </c>
      <c r="C1127" t="s">
        <v>9947</v>
      </c>
      <c r="E1127" t="s">
        <v>9954</v>
      </c>
      <c r="G1127" t="s">
        <v>7834</v>
      </c>
      <c r="H1127" t="s">
        <v>7835</v>
      </c>
      <c r="I1127" t="s">
        <v>7836</v>
      </c>
      <c r="J1127" t="s">
        <v>7867</v>
      </c>
      <c r="K1127" t="s">
        <v>7868</v>
      </c>
      <c r="L1127" t="s">
        <v>9949</v>
      </c>
    </row>
    <row r="1128" spans="1:16">
      <c r="A1128" t="s">
        <v>2408</v>
      </c>
      <c r="B1128" t="s">
        <v>2409</v>
      </c>
      <c r="C1128" t="s">
        <v>9947</v>
      </c>
      <c r="E1128" t="s">
        <v>9955</v>
      </c>
      <c r="G1128" t="s">
        <v>7834</v>
      </c>
      <c r="H1128" t="s">
        <v>7835</v>
      </c>
      <c r="I1128" t="s">
        <v>7836</v>
      </c>
      <c r="J1128" t="s">
        <v>7867</v>
      </c>
      <c r="K1128" t="s">
        <v>7868</v>
      </c>
      <c r="L1128" t="s">
        <v>9949</v>
      </c>
    </row>
    <row r="1129" spans="1:16">
      <c r="A1129" t="s">
        <v>2410</v>
      </c>
      <c r="B1129" t="s">
        <v>2411</v>
      </c>
      <c r="C1129" t="s">
        <v>9956</v>
      </c>
      <c r="E1129" t="s">
        <v>9957</v>
      </c>
      <c r="G1129" t="s">
        <v>7816</v>
      </c>
      <c r="H1129" t="s">
        <v>7817</v>
      </c>
      <c r="I1129" t="s">
        <v>8098</v>
      </c>
      <c r="J1129" t="s">
        <v>8187</v>
      </c>
      <c r="K1129" t="s">
        <v>8188</v>
      </c>
      <c r="L1129" t="s">
        <v>8189</v>
      </c>
      <c r="M1129" t="s">
        <v>9958</v>
      </c>
      <c r="N1129" t="s">
        <v>9959</v>
      </c>
    </row>
    <row r="1130" spans="1:16">
      <c r="A1130" t="s">
        <v>2412</v>
      </c>
      <c r="B1130" t="s">
        <v>2413</v>
      </c>
      <c r="C1130" t="s">
        <v>9960</v>
      </c>
      <c r="E1130" t="s">
        <v>9961</v>
      </c>
      <c r="G1130" t="s">
        <v>7834</v>
      </c>
      <c r="H1130" t="s">
        <v>9962</v>
      </c>
      <c r="I1130" t="s">
        <v>9963</v>
      </c>
      <c r="J1130" t="s">
        <v>9964</v>
      </c>
      <c r="K1130" t="s">
        <v>9965</v>
      </c>
    </row>
    <row r="1131" spans="1:16">
      <c r="A1131" t="s">
        <v>2414</v>
      </c>
      <c r="B1131" t="s">
        <v>2415</v>
      </c>
      <c r="C1131" t="s">
        <v>9960</v>
      </c>
      <c r="E1131" t="s">
        <v>9966</v>
      </c>
      <c r="G1131" t="s">
        <v>7834</v>
      </c>
      <c r="H1131" t="s">
        <v>9962</v>
      </c>
      <c r="I1131" t="s">
        <v>9963</v>
      </c>
      <c r="J1131" t="s">
        <v>9964</v>
      </c>
      <c r="K1131" t="s">
        <v>9965</v>
      </c>
    </row>
    <row r="1132" spans="1:16">
      <c r="A1132" t="s">
        <v>2416</v>
      </c>
      <c r="B1132" t="s">
        <v>2417</v>
      </c>
      <c r="C1132" t="s">
        <v>9960</v>
      </c>
      <c r="E1132" t="s">
        <v>9967</v>
      </c>
      <c r="G1132" t="s">
        <v>7834</v>
      </c>
      <c r="H1132" t="s">
        <v>9962</v>
      </c>
      <c r="I1132" t="s">
        <v>9963</v>
      </c>
      <c r="J1132" t="s">
        <v>9964</v>
      </c>
      <c r="K1132" t="s">
        <v>9965</v>
      </c>
    </row>
    <row r="1133" spans="1:16">
      <c r="A1133" t="s">
        <v>2418</v>
      </c>
      <c r="B1133" t="s">
        <v>2419</v>
      </c>
      <c r="C1133" t="s">
        <v>9968</v>
      </c>
      <c r="E1133" t="s">
        <v>9969</v>
      </c>
      <c r="G1133" t="s">
        <v>7816</v>
      </c>
      <c r="H1133" t="s">
        <v>7921</v>
      </c>
      <c r="I1133" t="s">
        <v>7922</v>
      </c>
      <c r="J1133" t="s">
        <v>7930</v>
      </c>
      <c r="K1133" t="s">
        <v>7931</v>
      </c>
      <c r="L1133" t="s">
        <v>8067</v>
      </c>
      <c r="M1133" t="s">
        <v>8068</v>
      </c>
      <c r="N1133" t="s">
        <v>8069</v>
      </c>
      <c r="O1133" t="s">
        <v>9970</v>
      </c>
      <c r="P1133" t="s">
        <v>9971</v>
      </c>
    </row>
    <row r="1134" spans="1:16">
      <c r="A1134" t="s">
        <v>2420</v>
      </c>
      <c r="B1134" t="s">
        <v>2421</v>
      </c>
      <c r="C1134" t="s">
        <v>9972</v>
      </c>
      <c r="E1134" t="s">
        <v>9973</v>
      </c>
      <c r="G1134" t="s">
        <v>7816</v>
      </c>
      <c r="H1134" t="s">
        <v>7921</v>
      </c>
      <c r="I1134" t="s">
        <v>7922</v>
      </c>
      <c r="J1134" t="s">
        <v>7930</v>
      </c>
      <c r="K1134" t="s">
        <v>7931</v>
      </c>
      <c r="L1134" t="s">
        <v>8067</v>
      </c>
      <c r="M1134" t="s">
        <v>8068</v>
      </c>
      <c r="N1134" t="s">
        <v>8069</v>
      </c>
      <c r="O1134" t="s">
        <v>9970</v>
      </c>
      <c r="P1134" t="s">
        <v>9971</v>
      </c>
    </row>
    <row r="1135" spans="1:16">
      <c r="A1135" t="s">
        <v>2422</v>
      </c>
      <c r="B1135" t="s">
        <v>2423</v>
      </c>
      <c r="C1135" t="s">
        <v>9974</v>
      </c>
      <c r="E1135" t="s">
        <v>9975</v>
      </c>
      <c r="G1135" t="s">
        <v>7816</v>
      </c>
      <c r="H1135" t="s">
        <v>7817</v>
      </c>
      <c r="I1135" t="s">
        <v>8098</v>
      </c>
      <c r="J1135" t="s">
        <v>8187</v>
      </c>
      <c r="K1135" t="s">
        <v>8188</v>
      </c>
      <c r="L1135" t="s">
        <v>8189</v>
      </c>
      <c r="M1135" t="s">
        <v>9958</v>
      </c>
      <c r="N1135" t="s">
        <v>9959</v>
      </c>
    </row>
    <row r="1136" spans="1:16">
      <c r="A1136" t="s">
        <v>2424</v>
      </c>
      <c r="B1136" t="s">
        <v>2425</v>
      </c>
      <c r="C1136" t="s">
        <v>9976</v>
      </c>
      <c r="E1136" t="s">
        <v>9977</v>
      </c>
      <c r="G1136" t="s">
        <v>7834</v>
      </c>
      <c r="H1136" t="s">
        <v>7878</v>
      </c>
      <c r="I1136" t="s">
        <v>7879</v>
      </c>
      <c r="J1136" t="s">
        <v>7880</v>
      </c>
      <c r="K1136" t="s">
        <v>7881</v>
      </c>
      <c r="L1136" t="s">
        <v>9112</v>
      </c>
      <c r="M1136" t="s">
        <v>9113</v>
      </c>
    </row>
    <row r="1137" spans="1:13">
      <c r="A1137" t="s">
        <v>2426</v>
      </c>
      <c r="B1137" t="s">
        <v>2427</v>
      </c>
      <c r="C1137" t="s">
        <v>9978</v>
      </c>
      <c r="E1137" t="s">
        <v>9979</v>
      </c>
      <c r="G1137" t="s">
        <v>7834</v>
      </c>
      <c r="H1137" t="s">
        <v>7835</v>
      </c>
      <c r="I1137" t="s">
        <v>7836</v>
      </c>
      <c r="J1137" t="s">
        <v>7867</v>
      </c>
      <c r="K1137" t="s">
        <v>7868</v>
      </c>
      <c r="L1137" t="s">
        <v>7869</v>
      </c>
    </row>
    <row r="1138" spans="1:13">
      <c r="A1138" t="s">
        <v>2428</v>
      </c>
      <c r="B1138" t="s">
        <v>2429</v>
      </c>
      <c r="C1138" t="s">
        <v>9978</v>
      </c>
      <c r="E1138" t="s">
        <v>9980</v>
      </c>
      <c r="G1138" t="s">
        <v>7834</v>
      </c>
      <c r="H1138" t="s">
        <v>7835</v>
      </c>
      <c r="I1138" t="s">
        <v>7836</v>
      </c>
      <c r="J1138" t="s">
        <v>7867</v>
      </c>
      <c r="K1138" t="s">
        <v>7868</v>
      </c>
      <c r="L1138" t="s">
        <v>7869</v>
      </c>
    </row>
    <row r="1139" spans="1:13">
      <c r="A1139" t="s">
        <v>2430</v>
      </c>
      <c r="B1139" t="s">
        <v>2431</v>
      </c>
      <c r="C1139" t="s">
        <v>9978</v>
      </c>
      <c r="E1139" t="s">
        <v>9981</v>
      </c>
      <c r="G1139" t="s">
        <v>7834</v>
      </c>
      <c r="H1139" t="s">
        <v>7835</v>
      </c>
      <c r="I1139" t="s">
        <v>7836</v>
      </c>
      <c r="J1139" t="s">
        <v>7867</v>
      </c>
      <c r="K1139" t="s">
        <v>7868</v>
      </c>
      <c r="L1139" t="s">
        <v>7869</v>
      </c>
    </row>
    <row r="1140" spans="1:13">
      <c r="A1140" t="s">
        <v>2432</v>
      </c>
      <c r="B1140" t="s">
        <v>2433</v>
      </c>
      <c r="C1140" t="s">
        <v>9978</v>
      </c>
      <c r="E1140" t="s">
        <v>9982</v>
      </c>
      <c r="G1140" t="s">
        <v>7834</v>
      </c>
      <c r="H1140" t="s">
        <v>7835</v>
      </c>
      <c r="I1140" t="s">
        <v>7836</v>
      </c>
      <c r="J1140" t="s">
        <v>7867</v>
      </c>
      <c r="K1140" t="s">
        <v>7868</v>
      </c>
      <c r="L1140" t="s">
        <v>7869</v>
      </c>
    </row>
    <row r="1141" spans="1:13">
      <c r="A1141" t="s">
        <v>2434</v>
      </c>
      <c r="B1141" t="s">
        <v>2435</v>
      </c>
      <c r="C1141" t="s">
        <v>9978</v>
      </c>
      <c r="E1141" t="s">
        <v>9983</v>
      </c>
      <c r="G1141" t="s">
        <v>7834</v>
      </c>
      <c r="H1141" t="s">
        <v>7835</v>
      </c>
      <c r="I1141" t="s">
        <v>7836</v>
      </c>
      <c r="J1141" t="s">
        <v>7867</v>
      </c>
      <c r="K1141" t="s">
        <v>7868</v>
      </c>
      <c r="L1141" t="s">
        <v>7869</v>
      </c>
    </row>
    <row r="1142" spans="1:13">
      <c r="A1142" t="s">
        <v>2436</v>
      </c>
      <c r="B1142" t="s">
        <v>2437</v>
      </c>
      <c r="C1142" t="s">
        <v>9978</v>
      </c>
      <c r="E1142" t="s">
        <v>9984</v>
      </c>
      <c r="G1142" t="s">
        <v>7834</v>
      </c>
      <c r="H1142" t="s">
        <v>7835</v>
      </c>
      <c r="I1142" t="s">
        <v>7836</v>
      </c>
      <c r="J1142" t="s">
        <v>7867</v>
      </c>
      <c r="K1142" t="s">
        <v>7868</v>
      </c>
      <c r="L1142" t="s">
        <v>7869</v>
      </c>
    </row>
    <row r="1143" spans="1:13">
      <c r="A1143" t="s">
        <v>2438</v>
      </c>
      <c r="B1143" t="s">
        <v>2439</v>
      </c>
      <c r="C1143" t="s">
        <v>9978</v>
      </c>
      <c r="E1143" t="s">
        <v>9985</v>
      </c>
      <c r="G1143" t="s">
        <v>7834</v>
      </c>
      <c r="H1143" t="s">
        <v>7835</v>
      </c>
      <c r="I1143" t="s">
        <v>7836</v>
      </c>
      <c r="J1143" t="s">
        <v>7867</v>
      </c>
      <c r="K1143" t="s">
        <v>7868</v>
      </c>
      <c r="L1143" t="s">
        <v>7869</v>
      </c>
    </row>
    <row r="1144" spans="1:13">
      <c r="A1144" t="s">
        <v>2440</v>
      </c>
      <c r="B1144" t="s">
        <v>2441</v>
      </c>
      <c r="C1144" t="s">
        <v>9978</v>
      </c>
      <c r="E1144" t="s">
        <v>9986</v>
      </c>
      <c r="G1144" t="s">
        <v>7834</v>
      </c>
      <c r="H1144" t="s">
        <v>7835</v>
      </c>
      <c r="I1144" t="s">
        <v>7836</v>
      </c>
      <c r="J1144" t="s">
        <v>7867</v>
      </c>
      <c r="K1144" t="s">
        <v>7868</v>
      </c>
      <c r="L1144" t="s">
        <v>7869</v>
      </c>
    </row>
    <row r="1145" spans="1:13">
      <c r="A1145" t="s">
        <v>2442</v>
      </c>
      <c r="B1145" t="s">
        <v>2443</v>
      </c>
      <c r="C1145" t="s">
        <v>9987</v>
      </c>
      <c r="D1145" t="s">
        <v>9988</v>
      </c>
      <c r="E1145" t="s">
        <v>9989</v>
      </c>
      <c r="G1145" t="s">
        <v>7834</v>
      </c>
      <c r="H1145" t="s">
        <v>7835</v>
      </c>
      <c r="I1145" t="s">
        <v>7914</v>
      </c>
      <c r="J1145" t="s">
        <v>7969</v>
      </c>
      <c r="K1145" t="s">
        <v>7970</v>
      </c>
      <c r="L1145" t="s">
        <v>9990</v>
      </c>
      <c r="M1145" t="s">
        <v>9991</v>
      </c>
    </row>
    <row r="1146" spans="1:13">
      <c r="A1146" t="s">
        <v>2444</v>
      </c>
      <c r="B1146" t="s">
        <v>2445</v>
      </c>
      <c r="C1146" t="s">
        <v>9987</v>
      </c>
      <c r="E1146" t="s">
        <v>9992</v>
      </c>
      <c r="G1146" t="s">
        <v>7834</v>
      </c>
      <c r="H1146" t="s">
        <v>7835</v>
      </c>
      <c r="I1146" t="s">
        <v>7914</v>
      </c>
      <c r="J1146" t="s">
        <v>7969</v>
      </c>
      <c r="K1146" t="s">
        <v>7970</v>
      </c>
      <c r="L1146" t="s">
        <v>9990</v>
      </c>
      <c r="M1146" t="s">
        <v>9991</v>
      </c>
    </row>
    <row r="1147" spans="1:13">
      <c r="A1147" t="s">
        <v>2446</v>
      </c>
      <c r="B1147" t="s">
        <v>2447</v>
      </c>
      <c r="C1147" t="s">
        <v>9987</v>
      </c>
      <c r="E1147" t="s">
        <v>9993</v>
      </c>
      <c r="G1147" t="s">
        <v>7834</v>
      </c>
      <c r="H1147" t="s">
        <v>7835</v>
      </c>
      <c r="I1147" t="s">
        <v>7914</v>
      </c>
      <c r="J1147" t="s">
        <v>7969</v>
      </c>
      <c r="K1147" t="s">
        <v>7970</v>
      </c>
      <c r="L1147" t="s">
        <v>9990</v>
      </c>
      <c r="M1147" t="s">
        <v>9991</v>
      </c>
    </row>
    <row r="1148" spans="1:13">
      <c r="A1148" t="s">
        <v>2448</v>
      </c>
      <c r="B1148" t="s">
        <v>2449</v>
      </c>
      <c r="C1148" t="s">
        <v>9987</v>
      </c>
      <c r="E1148" t="s">
        <v>9994</v>
      </c>
      <c r="G1148" t="s">
        <v>7834</v>
      </c>
      <c r="H1148" t="s">
        <v>7835</v>
      </c>
      <c r="I1148" t="s">
        <v>7914</v>
      </c>
      <c r="J1148" t="s">
        <v>7969</v>
      </c>
      <c r="K1148" t="s">
        <v>7970</v>
      </c>
      <c r="L1148" t="s">
        <v>9990</v>
      </c>
      <c r="M1148" t="s">
        <v>9991</v>
      </c>
    </row>
    <row r="1149" spans="1:13">
      <c r="A1149" t="s">
        <v>2450</v>
      </c>
      <c r="B1149" t="s">
        <v>2451</v>
      </c>
      <c r="C1149" t="s">
        <v>9987</v>
      </c>
      <c r="E1149" t="s">
        <v>9995</v>
      </c>
      <c r="G1149" t="s">
        <v>7834</v>
      </c>
      <c r="H1149" t="s">
        <v>7835</v>
      </c>
      <c r="I1149" t="s">
        <v>7914</v>
      </c>
      <c r="J1149" t="s">
        <v>7969</v>
      </c>
      <c r="K1149" t="s">
        <v>7970</v>
      </c>
      <c r="L1149" t="s">
        <v>9990</v>
      </c>
      <c r="M1149" t="s">
        <v>9991</v>
      </c>
    </row>
    <row r="1150" spans="1:13">
      <c r="A1150" t="s">
        <v>2452</v>
      </c>
      <c r="B1150" t="s">
        <v>2453</v>
      </c>
      <c r="C1150" t="s">
        <v>9987</v>
      </c>
      <c r="E1150" t="s">
        <v>9996</v>
      </c>
      <c r="G1150" t="s">
        <v>7834</v>
      </c>
      <c r="H1150" t="s">
        <v>7835</v>
      </c>
      <c r="I1150" t="s">
        <v>7914</v>
      </c>
      <c r="J1150" t="s">
        <v>7969</v>
      </c>
      <c r="K1150" t="s">
        <v>7970</v>
      </c>
      <c r="L1150" t="s">
        <v>9990</v>
      </c>
      <c r="M1150" t="s">
        <v>9991</v>
      </c>
    </row>
    <row r="1151" spans="1:13">
      <c r="A1151" t="s">
        <v>2454</v>
      </c>
      <c r="B1151" t="s">
        <v>2455</v>
      </c>
      <c r="C1151" t="s">
        <v>9987</v>
      </c>
      <c r="E1151" t="s">
        <v>9997</v>
      </c>
      <c r="G1151" t="s">
        <v>7834</v>
      </c>
      <c r="H1151" t="s">
        <v>7835</v>
      </c>
      <c r="I1151" t="s">
        <v>7914</v>
      </c>
      <c r="J1151" t="s">
        <v>7969</v>
      </c>
      <c r="K1151" t="s">
        <v>7970</v>
      </c>
      <c r="L1151" t="s">
        <v>9990</v>
      </c>
      <c r="M1151" t="s">
        <v>9991</v>
      </c>
    </row>
    <row r="1152" spans="1:13">
      <c r="A1152" t="s">
        <v>2456</v>
      </c>
      <c r="B1152" t="s">
        <v>2457</v>
      </c>
      <c r="C1152" t="s">
        <v>9998</v>
      </c>
      <c r="E1152" t="s">
        <v>9999</v>
      </c>
      <c r="G1152" t="s">
        <v>7816</v>
      </c>
      <c r="H1152" t="s">
        <v>7888</v>
      </c>
      <c r="I1152" t="s">
        <v>8105</v>
      </c>
      <c r="J1152" t="s">
        <v>10000</v>
      </c>
      <c r="K1152" t="s">
        <v>10001</v>
      </c>
      <c r="L1152" t="s">
        <v>10002</v>
      </c>
    </row>
    <row r="1153" spans="1:22">
      <c r="A1153" t="s">
        <v>2458</v>
      </c>
      <c r="B1153" t="s">
        <v>2459</v>
      </c>
      <c r="C1153" t="s">
        <v>9998</v>
      </c>
      <c r="E1153" t="s">
        <v>9999</v>
      </c>
      <c r="G1153" t="s">
        <v>7816</v>
      </c>
      <c r="H1153" t="s">
        <v>7888</v>
      </c>
      <c r="I1153" t="s">
        <v>8105</v>
      </c>
      <c r="J1153" t="s">
        <v>10000</v>
      </c>
      <c r="K1153" t="s">
        <v>10001</v>
      </c>
      <c r="L1153" t="s">
        <v>10002</v>
      </c>
    </row>
    <row r="1154" spans="1:22">
      <c r="A1154" t="s">
        <v>2460</v>
      </c>
      <c r="B1154" t="s">
        <v>2461</v>
      </c>
      <c r="C1154" t="s">
        <v>9627</v>
      </c>
      <c r="E1154" t="s">
        <v>10003</v>
      </c>
      <c r="G1154" t="s">
        <v>7816</v>
      </c>
      <c r="H1154" t="s">
        <v>7817</v>
      </c>
      <c r="I1154" t="s">
        <v>7818</v>
      </c>
      <c r="J1154" t="s">
        <v>7819</v>
      </c>
      <c r="K1154" t="s">
        <v>7820</v>
      </c>
      <c r="L1154" t="s">
        <v>7821</v>
      </c>
      <c r="M1154" t="s">
        <v>7822</v>
      </c>
      <c r="N1154" t="s">
        <v>8214</v>
      </c>
      <c r="O1154" t="s">
        <v>8215</v>
      </c>
      <c r="P1154" t="s">
        <v>8216</v>
      </c>
      <c r="Q1154" t="s">
        <v>9629</v>
      </c>
      <c r="R1154" t="s">
        <v>9630</v>
      </c>
      <c r="S1154" t="s">
        <v>9631</v>
      </c>
      <c r="T1154" t="s">
        <v>9632</v>
      </c>
      <c r="U1154" t="s">
        <v>9633</v>
      </c>
      <c r="V1154" t="s">
        <v>9634</v>
      </c>
    </row>
    <row r="1155" spans="1:22">
      <c r="A1155" t="s">
        <v>2462</v>
      </c>
      <c r="B1155" t="s">
        <v>2463</v>
      </c>
      <c r="C1155" t="s">
        <v>10004</v>
      </c>
      <c r="E1155" t="s">
        <v>10005</v>
      </c>
      <c r="G1155" t="s">
        <v>7816</v>
      </c>
      <c r="H1155" t="s">
        <v>7921</v>
      </c>
      <c r="I1155" t="s">
        <v>7922</v>
      </c>
      <c r="J1155" t="s">
        <v>7930</v>
      </c>
      <c r="K1155" t="s">
        <v>7931</v>
      </c>
      <c r="L1155" t="s">
        <v>8067</v>
      </c>
      <c r="M1155" t="s">
        <v>8068</v>
      </c>
      <c r="N1155" t="s">
        <v>8069</v>
      </c>
      <c r="O1155" t="s">
        <v>10006</v>
      </c>
      <c r="P1155" t="s">
        <v>10007</v>
      </c>
    </row>
    <row r="1156" spans="1:22">
      <c r="A1156" t="s">
        <v>2464</v>
      </c>
      <c r="B1156" t="s">
        <v>2465</v>
      </c>
      <c r="C1156" t="s">
        <v>10008</v>
      </c>
      <c r="E1156" t="s">
        <v>10009</v>
      </c>
      <c r="G1156" t="s">
        <v>7834</v>
      </c>
      <c r="H1156" t="s">
        <v>7835</v>
      </c>
      <c r="I1156" t="s">
        <v>8030</v>
      </c>
      <c r="J1156" t="s">
        <v>8688</v>
      </c>
      <c r="K1156" t="s">
        <v>8689</v>
      </c>
      <c r="L1156" t="s">
        <v>10010</v>
      </c>
    </row>
    <row r="1157" spans="1:22">
      <c r="A1157" t="s">
        <v>2466</v>
      </c>
      <c r="B1157" t="s">
        <v>2467</v>
      </c>
      <c r="C1157" t="s">
        <v>10008</v>
      </c>
      <c r="E1157" t="s">
        <v>10011</v>
      </c>
      <c r="G1157" t="s">
        <v>7834</v>
      </c>
      <c r="H1157" t="s">
        <v>7835</v>
      </c>
      <c r="I1157" t="s">
        <v>8030</v>
      </c>
      <c r="J1157" t="s">
        <v>8688</v>
      </c>
      <c r="K1157" t="s">
        <v>8689</v>
      </c>
      <c r="L1157" t="s">
        <v>10010</v>
      </c>
    </row>
    <row r="1158" spans="1:22">
      <c r="A1158" t="s">
        <v>2468</v>
      </c>
      <c r="B1158" t="s">
        <v>2469</v>
      </c>
      <c r="C1158" t="s">
        <v>10008</v>
      </c>
      <c r="E1158" t="s">
        <v>10012</v>
      </c>
      <c r="G1158" t="s">
        <v>7834</v>
      </c>
      <c r="H1158" t="s">
        <v>7835</v>
      </c>
      <c r="I1158" t="s">
        <v>8030</v>
      </c>
      <c r="J1158" t="s">
        <v>8688</v>
      </c>
      <c r="K1158" t="s">
        <v>8689</v>
      </c>
      <c r="L1158" t="s">
        <v>10010</v>
      </c>
    </row>
    <row r="1159" spans="1:22">
      <c r="A1159" t="s">
        <v>2470</v>
      </c>
      <c r="B1159" t="s">
        <v>2471</v>
      </c>
      <c r="C1159" t="s">
        <v>10008</v>
      </c>
      <c r="E1159" t="s">
        <v>10013</v>
      </c>
      <c r="G1159" t="s">
        <v>7834</v>
      </c>
      <c r="H1159" t="s">
        <v>7835</v>
      </c>
      <c r="I1159" t="s">
        <v>8030</v>
      </c>
      <c r="J1159" t="s">
        <v>8688</v>
      </c>
      <c r="K1159" t="s">
        <v>8689</v>
      </c>
      <c r="L1159" t="s">
        <v>10010</v>
      </c>
    </row>
    <row r="1160" spans="1:22">
      <c r="A1160" t="s">
        <v>2472</v>
      </c>
      <c r="B1160" t="s">
        <v>2473</v>
      </c>
      <c r="C1160" t="s">
        <v>10008</v>
      </c>
      <c r="E1160" t="s">
        <v>10014</v>
      </c>
      <c r="G1160" t="s">
        <v>7834</v>
      </c>
      <c r="H1160" t="s">
        <v>7835</v>
      </c>
      <c r="I1160" t="s">
        <v>8030</v>
      </c>
      <c r="J1160" t="s">
        <v>8688</v>
      </c>
      <c r="K1160" t="s">
        <v>8689</v>
      </c>
      <c r="L1160" t="s">
        <v>10010</v>
      </c>
    </row>
    <row r="1161" spans="1:22">
      <c r="A1161" t="s">
        <v>2474</v>
      </c>
      <c r="B1161" t="s">
        <v>2475</v>
      </c>
      <c r="C1161" t="s">
        <v>10015</v>
      </c>
      <c r="E1161" t="s">
        <v>10016</v>
      </c>
      <c r="G1161" t="s">
        <v>7816</v>
      </c>
      <c r="H1161" t="s">
        <v>7921</v>
      </c>
      <c r="I1161" t="s">
        <v>7922</v>
      </c>
      <c r="J1161" t="s">
        <v>7930</v>
      </c>
      <c r="K1161" t="s">
        <v>8257</v>
      </c>
      <c r="L1161" t="s">
        <v>8258</v>
      </c>
      <c r="M1161" t="s">
        <v>8259</v>
      </c>
      <c r="N1161" t="s">
        <v>10017</v>
      </c>
      <c r="O1161" t="s">
        <v>10018</v>
      </c>
    </row>
    <row r="1162" spans="1:22">
      <c r="A1162" t="s">
        <v>2476</v>
      </c>
      <c r="B1162" t="s">
        <v>2477</v>
      </c>
      <c r="C1162" t="s">
        <v>10019</v>
      </c>
      <c r="E1162" t="s">
        <v>10020</v>
      </c>
      <c r="G1162" t="s">
        <v>7816</v>
      </c>
      <c r="H1162" t="s">
        <v>7921</v>
      </c>
      <c r="I1162" t="s">
        <v>7922</v>
      </c>
      <c r="J1162" t="s">
        <v>7930</v>
      </c>
      <c r="K1162" t="s">
        <v>8257</v>
      </c>
      <c r="L1162" t="s">
        <v>8258</v>
      </c>
      <c r="M1162" t="s">
        <v>8259</v>
      </c>
      <c r="N1162" t="s">
        <v>10021</v>
      </c>
      <c r="O1162" t="s">
        <v>10022</v>
      </c>
    </row>
    <row r="1163" spans="1:22">
      <c r="A1163" t="s">
        <v>2478</v>
      </c>
      <c r="B1163" t="s">
        <v>2479</v>
      </c>
      <c r="C1163" t="s">
        <v>10023</v>
      </c>
      <c r="E1163" t="s">
        <v>10024</v>
      </c>
      <c r="G1163" t="s">
        <v>7816</v>
      </c>
      <c r="H1163" t="s">
        <v>7921</v>
      </c>
      <c r="I1163" t="s">
        <v>7922</v>
      </c>
      <c r="J1163" t="s">
        <v>7930</v>
      </c>
      <c r="K1163" t="s">
        <v>8257</v>
      </c>
      <c r="L1163" t="s">
        <v>8258</v>
      </c>
      <c r="M1163" t="s">
        <v>8259</v>
      </c>
      <c r="N1163" t="s">
        <v>8969</v>
      </c>
      <c r="O1163" t="s">
        <v>8973</v>
      </c>
      <c r="P1163" t="s">
        <v>10025</v>
      </c>
    </row>
    <row r="1164" spans="1:22">
      <c r="A1164" t="s">
        <v>2480</v>
      </c>
      <c r="B1164" t="s">
        <v>2481</v>
      </c>
      <c r="C1164" t="s">
        <v>10008</v>
      </c>
      <c r="E1164" t="s">
        <v>10026</v>
      </c>
      <c r="G1164" t="s">
        <v>7834</v>
      </c>
      <c r="H1164" t="s">
        <v>7835</v>
      </c>
      <c r="I1164" t="s">
        <v>8030</v>
      </c>
      <c r="J1164" t="s">
        <v>8688</v>
      </c>
      <c r="K1164" t="s">
        <v>8689</v>
      </c>
      <c r="L1164" t="s">
        <v>10010</v>
      </c>
    </row>
    <row r="1165" spans="1:22">
      <c r="A1165" t="s">
        <v>2482</v>
      </c>
      <c r="B1165" t="s">
        <v>2483</v>
      </c>
      <c r="C1165" t="s">
        <v>10008</v>
      </c>
      <c r="E1165" t="s">
        <v>10027</v>
      </c>
      <c r="G1165" t="s">
        <v>7834</v>
      </c>
      <c r="H1165" t="s">
        <v>7835</v>
      </c>
      <c r="I1165" t="s">
        <v>8030</v>
      </c>
      <c r="J1165" t="s">
        <v>8688</v>
      </c>
      <c r="K1165" t="s">
        <v>8689</v>
      </c>
      <c r="L1165" t="s">
        <v>10010</v>
      </c>
    </row>
    <row r="1166" spans="1:22">
      <c r="A1166" t="s">
        <v>2486</v>
      </c>
      <c r="B1166" t="s">
        <v>2487</v>
      </c>
      <c r="C1166" t="s">
        <v>10028</v>
      </c>
      <c r="E1166" t="s">
        <v>10029</v>
      </c>
      <c r="G1166" t="s">
        <v>7834</v>
      </c>
      <c r="H1166" t="s">
        <v>7835</v>
      </c>
      <c r="I1166" t="s">
        <v>8030</v>
      </c>
      <c r="J1166" t="s">
        <v>8031</v>
      </c>
      <c r="K1166" t="s">
        <v>8476</v>
      </c>
      <c r="L1166" t="s">
        <v>8573</v>
      </c>
    </row>
    <row r="1167" spans="1:22">
      <c r="A1167" t="s">
        <v>2488</v>
      </c>
      <c r="B1167" t="s">
        <v>2489</v>
      </c>
      <c r="C1167" t="s">
        <v>10028</v>
      </c>
      <c r="E1167" t="s">
        <v>10030</v>
      </c>
      <c r="G1167" t="s">
        <v>7834</v>
      </c>
      <c r="H1167" t="s">
        <v>7835</v>
      </c>
      <c r="I1167" t="s">
        <v>8030</v>
      </c>
      <c r="J1167" t="s">
        <v>8031</v>
      </c>
      <c r="K1167" t="s">
        <v>8476</v>
      </c>
      <c r="L1167" t="s">
        <v>8573</v>
      </c>
    </row>
    <row r="1168" spans="1:22">
      <c r="A1168" t="s">
        <v>2490</v>
      </c>
      <c r="B1168" t="s">
        <v>2491</v>
      </c>
      <c r="C1168" t="s">
        <v>10028</v>
      </c>
      <c r="E1168" t="s">
        <v>10031</v>
      </c>
      <c r="G1168" t="s">
        <v>7834</v>
      </c>
      <c r="H1168" t="s">
        <v>7835</v>
      </c>
      <c r="I1168" t="s">
        <v>8030</v>
      </c>
      <c r="J1168" t="s">
        <v>8031</v>
      </c>
      <c r="K1168" t="s">
        <v>8476</v>
      </c>
      <c r="L1168" t="s">
        <v>8573</v>
      </c>
    </row>
    <row r="1169" spans="1:12">
      <c r="A1169" t="s">
        <v>2492</v>
      </c>
      <c r="B1169" t="s">
        <v>2493</v>
      </c>
      <c r="C1169" t="s">
        <v>10028</v>
      </c>
      <c r="E1169" t="s">
        <v>10032</v>
      </c>
      <c r="G1169" t="s">
        <v>7834</v>
      </c>
      <c r="H1169" t="s">
        <v>7835</v>
      </c>
      <c r="I1169" t="s">
        <v>8030</v>
      </c>
      <c r="J1169" t="s">
        <v>8031</v>
      </c>
      <c r="K1169" t="s">
        <v>8476</v>
      </c>
      <c r="L1169" t="s">
        <v>8573</v>
      </c>
    </row>
    <row r="1170" spans="1:12">
      <c r="A1170" t="s">
        <v>2494</v>
      </c>
      <c r="B1170" t="s">
        <v>2495</v>
      </c>
      <c r="C1170" t="s">
        <v>10028</v>
      </c>
      <c r="E1170" t="s">
        <v>10033</v>
      </c>
      <c r="G1170" t="s">
        <v>7834</v>
      </c>
      <c r="H1170" t="s">
        <v>7835</v>
      </c>
      <c r="I1170" t="s">
        <v>8030</v>
      </c>
      <c r="J1170" t="s">
        <v>8031</v>
      </c>
      <c r="K1170" t="s">
        <v>8476</v>
      </c>
      <c r="L1170" t="s">
        <v>8573</v>
      </c>
    </row>
    <row r="1171" spans="1:12">
      <c r="A1171" t="s">
        <v>2496</v>
      </c>
      <c r="B1171" t="s">
        <v>2497</v>
      </c>
      <c r="C1171" t="s">
        <v>10028</v>
      </c>
      <c r="E1171" t="s">
        <v>10034</v>
      </c>
      <c r="G1171" t="s">
        <v>7834</v>
      </c>
      <c r="H1171" t="s">
        <v>7835</v>
      </c>
      <c r="I1171" t="s">
        <v>8030</v>
      </c>
      <c r="J1171" t="s">
        <v>8031</v>
      </c>
      <c r="K1171" t="s">
        <v>8476</v>
      </c>
      <c r="L1171" t="s">
        <v>8573</v>
      </c>
    </row>
    <row r="1172" spans="1:12">
      <c r="A1172" t="s">
        <v>2498</v>
      </c>
      <c r="B1172" t="s">
        <v>2499</v>
      </c>
      <c r="C1172" t="s">
        <v>10028</v>
      </c>
      <c r="E1172" t="s">
        <v>10035</v>
      </c>
      <c r="G1172" t="s">
        <v>7834</v>
      </c>
      <c r="H1172" t="s">
        <v>7835</v>
      </c>
      <c r="I1172" t="s">
        <v>8030</v>
      </c>
      <c r="J1172" t="s">
        <v>8031</v>
      </c>
      <c r="K1172" t="s">
        <v>8476</v>
      </c>
      <c r="L1172" t="s">
        <v>8573</v>
      </c>
    </row>
    <row r="1173" spans="1:12">
      <c r="A1173" t="s">
        <v>2500</v>
      </c>
      <c r="B1173" t="s">
        <v>2501</v>
      </c>
      <c r="C1173" t="s">
        <v>10028</v>
      </c>
      <c r="E1173" t="s">
        <v>10036</v>
      </c>
      <c r="G1173" t="s">
        <v>7834</v>
      </c>
      <c r="H1173" t="s">
        <v>7835</v>
      </c>
      <c r="I1173" t="s">
        <v>8030</v>
      </c>
      <c r="J1173" t="s">
        <v>8031</v>
      </c>
      <c r="K1173" t="s">
        <v>8476</v>
      </c>
      <c r="L1173" t="s">
        <v>8573</v>
      </c>
    </row>
    <row r="1174" spans="1:12">
      <c r="A1174" t="s">
        <v>2502</v>
      </c>
      <c r="B1174" t="s">
        <v>2503</v>
      </c>
      <c r="C1174" t="s">
        <v>10028</v>
      </c>
      <c r="E1174" t="s">
        <v>10037</v>
      </c>
      <c r="G1174" t="s">
        <v>7834</v>
      </c>
      <c r="H1174" t="s">
        <v>7835</v>
      </c>
      <c r="I1174" t="s">
        <v>8030</v>
      </c>
      <c r="J1174" t="s">
        <v>8031</v>
      </c>
      <c r="K1174" t="s">
        <v>8476</v>
      </c>
      <c r="L1174" t="s">
        <v>8573</v>
      </c>
    </row>
    <row r="1175" spans="1:12">
      <c r="A1175" t="s">
        <v>2504</v>
      </c>
      <c r="B1175" t="s">
        <v>2505</v>
      </c>
      <c r="C1175" t="s">
        <v>10028</v>
      </c>
      <c r="E1175" t="s">
        <v>10038</v>
      </c>
      <c r="G1175" t="s">
        <v>7834</v>
      </c>
      <c r="H1175" t="s">
        <v>7835</v>
      </c>
      <c r="I1175" t="s">
        <v>8030</v>
      </c>
      <c r="J1175" t="s">
        <v>8031</v>
      </c>
      <c r="K1175" t="s">
        <v>8476</v>
      </c>
      <c r="L1175" t="s">
        <v>8573</v>
      </c>
    </row>
    <row r="1176" spans="1:12">
      <c r="A1176" t="s">
        <v>2506</v>
      </c>
      <c r="B1176" t="s">
        <v>2507</v>
      </c>
      <c r="C1176" t="s">
        <v>10028</v>
      </c>
      <c r="E1176" t="s">
        <v>10039</v>
      </c>
      <c r="G1176" t="s">
        <v>7834</v>
      </c>
      <c r="H1176" t="s">
        <v>7835</v>
      </c>
      <c r="I1176" t="s">
        <v>8030</v>
      </c>
      <c r="J1176" t="s">
        <v>8031</v>
      </c>
      <c r="K1176" t="s">
        <v>8476</v>
      </c>
      <c r="L1176" t="s">
        <v>8573</v>
      </c>
    </row>
    <row r="1177" spans="1:12">
      <c r="A1177" t="s">
        <v>2508</v>
      </c>
      <c r="B1177" t="s">
        <v>2509</v>
      </c>
      <c r="C1177" t="s">
        <v>10028</v>
      </c>
      <c r="E1177" t="s">
        <v>10040</v>
      </c>
      <c r="G1177" t="s">
        <v>7834</v>
      </c>
      <c r="H1177" t="s">
        <v>7835</v>
      </c>
      <c r="I1177" t="s">
        <v>8030</v>
      </c>
      <c r="J1177" t="s">
        <v>8031</v>
      </c>
      <c r="K1177" t="s">
        <v>8476</v>
      </c>
      <c r="L1177" t="s">
        <v>8573</v>
      </c>
    </row>
    <row r="1178" spans="1:12">
      <c r="A1178" t="s">
        <v>2510</v>
      </c>
      <c r="B1178" t="s">
        <v>2511</v>
      </c>
      <c r="C1178" t="s">
        <v>10041</v>
      </c>
      <c r="E1178" t="s">
        <v>10042</v>
      </c>
      <c r="G1178" t="s">
        <v>7834</v>
      </c>
      <c r="H1178" t="s">
        <v>7835</v>
      </c>
      <c r="I1178" t="s">
        <v>7914</v>
      </c>
      <c r="J1178" t="s">
        <v>7969</v>
      </c>
      <c r="K1178" t="s">
        <v>9401</v>
      </c>
      <c r="L1178" t="s">
        <v>9402</v>
      </c>
    </row>
    <row r="1179" spans="1:12">
      <c r="A1179" t="s">
        <v>2512</v>
      </c>
      <c r="B1179" t="s">
        <v>2513</v>
      </c>
      <c r="C1179" t="s">
        <v>10041</v>
      </c>
      <c r="E1179" t="s">
        <v>10043</v>
      </c>
      <c r="G1179" t="s">
        <v>7834</v>
      </c>
      <c r="H1179" t="s">
        <v>7835</v>
      </c>
      <c r="I1179" t="s">
        <v>7914</v>
      </c>
      <c r="J1179" t="s">
        <v>7969</v>
      </c>
      <c r="K1179" t="s">
        <v>9401</v>
      </c>
      <c r="L1179" t="s">
        <v>9402</v>
      </c>
    </row>
    <row r="1180" spans="1:12">
      <c r="A1180" t="s">
        <v>2514</v>
      </c>
      <c r="B1180" t="s">
        <v>2515</v>
      </c>
      <c r="C1180" t="s">
        <v>10041</v>
      </c>
      <c r="E1180" t="s">
        <v>10044</v>
      </c>
      <c r="G1180" t="s">
        <v>7834</v>
      </c>
      <c r="H1180" t="s">
        <v>7835</v>
      </c>
      <c r="I1180" t="s">
        <v>7914</v>
      </c>
      <c r="J1180" t="s">
        <v>7969</v>
      </c>
      <c r="K1180" t="s">
        <v>9401</v>
      </c>
      <c r="L1180" t="s">
        <v>9402</v>
      </c>
    </row>
    <row r="1181" spans="1:12">
      <c r="A1181" t="s">
        <v>2516</v>
      </c>
      <c r="B1181" t="s">
        <v>2517</v>
      </c>
      <c r="C1181" t="s">
        <v>10041</v>
      </c>
      <c r="E1181" t="s">
        <v>10045</v>
      </c>
      <c r="G1181" t="s">
        <v>7834</v>
      </c>
      <c r="H1181" t="s">
        <v>7835</v>
      </c>
      <c r="I1181" t="s">
        <v>7914</v>
      </c>
      <c r="J1181" t="s">
        <v>7969</v>
      </c>
      <c r="K1181" t="s">
        <v>9401</v>
      </c>
      <c r="L1181" t="s">
        <v>9402</v>
      </c>
    </row>
    <row r="1182" spans="1:12">
      <c r="A1182" t="s">
        <v>2518</v>
      </c>
      <c r="B1182" t="s">
        <v>2519</v>
      </c>
      <c r="C1182" t="s">
        <v>10041</v>
      </c>
      <c r="E1182" t="s">
        <v>10046</v>
      </c>
      <c r="G1182" t="s">
        <v>7834</v>
      </c>
      <c r="H1182" t="s">
        <v>7835</v>
      </c>
      <c r="I1182" t="s">
        <v>7914</v>
      </c>
      <c r="J1182" t="s">
        <v>7969</v>
      </c>
      <c r="K1182" t="s">
        <v>9401</v>
      </c>
      <c r="L1182" t="s">
        <v>9402</v>
      </c>
    </row>
    <row r="1183" spans="1:12">
      <c r="A1183" t="s">
        <v>2520</v>
      </c>
      <c r="B1183" t="s">
        <v>2521</v>
      </c>
      <c r="C1183" t="s">
        <v>10041</v>
      </c>
      <c r="E1183" t="s">
        <v>10047</v>
      </c>
      <c r="G1183" t="s">
        <v>7834</v>
      </c>
      <c r="H1183" t="s">
        <v>7835</v>
      </c>
      <c r="I1183" t="s">
        <v>7914</v>
      </c>
      <c r="J1183" t="s">
        <v>7969</v>
      </c>
      <c r="K1183" t="s">
        <v>9401</v>
      </c>
      <c r="L1183" t="s">
        <v>9402</v>
      </c>
    </row>
    <row r="1184" spans="1:12">
      <c r="A1184" t="s">
        <v>2522</v>
      </c>
      <c r="B1184" t="s">
        <v>2523</v>
      </c>
      <c r="C1184" t="s">
        <v>10041</v>
      </c>
      <c r="E1184" t="s">
        <v>10048</v>
      </c>
      <c r="G1184" t="s">
        <v>7834</v>
      </c>
      <c r="H1184" t="s">
        <v>7835</v>
      </c>
      <c r="I1184" t="s">
        <v>7914</v>
      </c>
      <c r="J1184" t="s">
        <v>7969</v>
      </c>
      <c r="K1184" t="s">
        <v>9401</v>
      </c>
      <c r="L1184" t="s">
        <v>9402</v>
      </c>
    </row>
    <row r="1185" spans="1:12">
      <c r="A1185" t="s">
        <v>2524</v>
      </c>
      <c r="B1185" t="s">
        <v>2525</v>
      </c>
      <c r="C1185" t="s">
        <v>10041</v>
      </c>
      <c r="E1185" t="s">
        <v>10049</v>
      </c>
      <c r="G1185" t="s">
        <v>7834</v>
      </c>
      <c r="H1185" t="s">
        <v>7835</v>
      </c>
      <c r="I1185" t="s">
        <v>7914</v>
      </c>
      <c r="J1185" t="s">
        <v>7969</v>
      </c>
      <c r="K1185" t="s">
        <v>9401</v>
      </c>
      <c r="L1185" t="s">
        <v>9402</v>
      </c>
    </row>
    <row r="1186" spans="1:12">
      <c r="A1186" t="s">
        <v>2526</v>
      </c>
      <c r="B1186" t="s">
        <v>2527</v>
      </c>
      <c r="C1186" t="s">
        <v>10041</v>
      </c>
      <c r="D1186" t="s">
        <v>10050</v>
      </c>
      <c r="E1186" t="s">
        <v>10051</v>
      </c>
      <c r="G1186" t="s">
        <v>7834</v>
      </c>
      <c r="H1186" t="s">
        <v>7835</v>
      </c>
      <c r="I1186" t="s">
        <v>7914</v>
      </c>
      <c r="J1186" t="s">
        <v>7969</v>
      </c>
      <c r="K1186" t="s">
        <v>9401</v>
      </c>
      <c r="L1186" t="s">
        <v>9402</v>
      </c>
    </row>
    <row r="1187" spans="1:12">
      <c r="A1187" t="s">
        <v>2528</v>
      </c>
      <c r="B1187" t="s">
        <v>2529</v>
      </c>
      <c r="C1187" t="s">
        <v>10041</v>
      </c>
      <c r="D1187" t="s">
        <v>10052</v>
      </c>
      <c r="E1187" t="s">
        <v>10053</v>
      </c>
      <c r="G1187" t="s">
        <v>7834</v>
      </c>
      <c r="H1187" t="s">
        <v>7835</v>
      </c>
      <c r="I1187" t="s">
        <v>7914</v>
      </c>
      <c r="J1187" t="s">
        <v>7969</v>
      </c>
      <c r="K1187" t="s">
        <v>9401</v>
      </c>
      <c r="L1187" t="s">
        <v>9402</v>
      </c>
    </row>
    <row r="1188" spans="1:12">
      <c r="A1188" t="s">
        <v>2530</v>
      </c>
      <c r="B1188" t="s">
        <v>2531</v>
      </c>
      <c r="C1188" t="s">
        <v>10054</v>
      </c>
      <c r="E1188" t="s">
        <v>10055</v>
      </c>
      <c r="G1188" t="s">
        <v>7834</v>
      </c>
      <c r="H1188" t="s">
        <v>7835</v>
      </c>
      <c r="I1188" t="s">
        <v>7836</v>
      </c>
      <c r="J1188" t="s">
        <v>8149</v>
      </c>
      <c r="K1188" t="s">
        <v>8150</v>
      </c>
      <c r="L1188" t="s">
        <v>10056</v>
      </c>
    </row>
    <row r="1189" spans="1:12">
      <c r="A1189" t="s">
        <v>2532</v>
      </c>
      <c r="B1189" t="s">
        <v>2533</v>
      </c>
      <c r="C1189" t="s">
        <v>10054</v>
      </c>
      <c r="E1189" t="s">
        <v>10057</v>
      </c>
      <c r="G1189" t="s">
        <v>7834</v>
      </c>
      <c r="H1189" t="s">
        <v>7835</v>
      </c>
      <c r="I1189" t="s">
        <v>7836</v>
      </c>
      <c r="J1189" t="s">
        <v>8149</v>
      </c>
      <c r="K1189" t="s">
        <v>8150</v>
      </c>
      <c r="L1189" t="s">
        <v>10056</v>
      </c>
    </row>
    <row r="1190" spans="1:12">
      <c r="A1190" t="s">
        <v>2534</v>
      </c>
      <c r="B1190" t="s">
        <v>2535</v>
      </c>
      <c r="C1190" t="s">
        <v>10058</v>
      </c>
      <c r="E1190" t="s">
        <v>10059</v>
      </c>
      <c r="G1190" t="s">
        <v>7834</v>
      </c>
      <c r="H1190" t="s">
        <v>7835</v>
      </c>
      <c r="I1190" t="s">
        <v>7836</v>
      </c>
      <c r="J1190" t="s">
        <v>8832</v>
      </c>
      <c r="K1190" t="s">
        <v>9597</v>
      </c>
      <c r="L1190" t="s">
        <v>10060</v>
      </c>
    </row>
    <row r="1191" spans="1:12">
      <c r="A1191" t="s">
        <v>2536</v>
      </c>
      <c r="B1191" t="s">
        <v>2537</v>
      </c>
      <c r="C1191" t="s">
        <v>10058</v>
      </c>
      <c r="E1191" t="s">
        <v>10061</v>
      </c>
      <c r="G1191" t="s">
        <v>7834</v>
      </c>
      <c r="H1191" t="s">
        <v>7835</v>
      </c>
      <c r="I1191" t="s">
        <v>7836</v>
      </c>
      <c r="J1191" t="s">
        <v>8832</v>
      </c>
      <c r="K1191" t="s">
        <v>9597</v>
      </c>
      <c r="L1191" t="s">
        <v>10060</v>
      </c>
    </row>
    <row r="1192" spans="1:12">
      <c r="A1192" t="s">
        <v>2538</v>
      </c>
      <c r="B1192" t="s">
        <v>2539</v>
      </c>
      <c r="C1192" t="s">
        <v>10058</v>
      </c>
      <c r="E1192" t="s">
        <v>10062</v>
      </c>
      <c r="G1192" t="s">
        <v>7834</v>
      </c>
      <c r="H1192" t="s">
        <v>7835</v>
      </c>
      <c r="I1192" t="s">
        <v>7836</v>
      </c>
      <c r="J1192" t="s">
        <v>8832</v>
      </c>
      <c r="K1192" t="s">
        <v>9597</v>
      </c>
      <c r="L1192" t="s">
        <v>10060</v>
      </c>
    </row>
    <row r="1193" spans="1:12">
      <c r="A1193" t="s">
        <v>2540</v>
      </c>
      <c r="B1193" t="s">
        <v>2541</v>
      </c>
      <c r="C1193" t="s">
        <v>10063</v>
      </c>
      <c r="E1193" t="s">
        <v>10064</v>
      </c>
      <c r="G1193" t="s">
        <v>7834</v>
      </c>
      <c r="H1193" t="s">
        <v>7835</v>
      </c>
      <c r="I1193" t="s">
        <v>8030</v>
      </c>
      <c r="J1193" t="s">
        <v>8031</v>
      </c>
      <c r="K1193" t="s">
        <v>8717</v>
      </c>
      <c r="L1193" t="s">
        <v>10065</v>
      </c>
    </row>
    <row r="1194" spans="1:12">
      <c r="A1194" t="s">
        <v>2542</v>
      </c>
      <c r="B1194" t="s">
        <v>2543</v>
      </c>
      <c r="C1194" t="s">
        <v>10063</v>
      </c>
      <c r="E1194" t="s">
        <v>10066</v>
      </c>
      <c r="G1194" t="s">
        <v>7834</v>
      </c>
      <c r="H1194" t="s">
        <v>7835</v>
      </c>
      <c r="I1194" t="s">
        <v>8030</v>
      </c>
      <c r="J1194" t="s">
        <v>8031</v>
      </c>
      <c r="K1194" t="s">
        <v>8717</v>
      </c>
      <c r="L1194" t="s">
        <v>10065</v>
      </c>
    </row>
    <row r="1195" spans="1:12">
      <c r="A1195" t="s">
        <v>2544</v>
      </c>
      <c r="B1195" t="s">
        <v>2545</v>
      </c>
      <c r="C1195" t="s">
        <v>10063</v>
      </c>
      <c r="E1195" t="s">
        <v>10067</v>
      </c>
      <c r="G1195" t="s">
        <v>7834</v>
      </c>
      <c r="H1195" t="s">
        <v>7835</v>
      </c>
      <c r="I1195" t="s">
        <v>8030</v>
      </c>
      <c r="J1195" t="s">
        <v>8031</v>
      </c>
      <c r="K1195" t="s">
        <v>8717</v>
      </c>
      <c r="L1195" t="s">
        <v>10065</v>
      </c>
    </row>
    <row r="1196" spans="1:12">
      <c r="A1196" t="s">
        <v>2546</v>
      </c>
      <c r="B1196" t="s">
        <v>2547</v>
      </c>
      <c r="C1196" t="s">
        <v>10063</v>
      </c>
      <c r="E1196" t="s">
        <v>10068</v>
      </c>
      <c r="G1196" t="s">
        <v>7834</v>
      </c>
      <c r="H1196" t="s">
        <v>7835</v>
      </c>
      <c r="I1196" t="s">
        <v>8030</v>
      </c>
      <c r="J1196" t="s">
        <v>8031</v>
      </c>
      <c r="K1196" t="s">
        <v>8717</v>
      </c>
      <c r="L1196" t="s">
        <v>10065</v>
      </c>
    </row>
    <row r="1197" spans="1:12">
      <c r="A1197" t="s">
        <v>2548</v>
      </c>
      <c r="B1197" t="s">
        <v>2549</v>
      </c>
      <c r="C1197" t="s">
        <v>10063</v>
      </c>
      <c r="E1197" t="s">
        <v>10069</v>
      </c>
      <c r="G1197" t="s">
        <v>7834</v>
      </c>
      <c r="H1197" t="s">
        <v>7835</v>
      </c>
      <c r="I1197" t="s">
        <v>8030</v>
      </c>
      <c r="J1197" t="s">
        <v>8031</v>
      </c>
      <c r="K1197" t="s">
        <v>8717</v>
      </c>
      <c r="L1197" t="s">
        <v>10065</v>
      </c>
    </row>
    <row r="1198" spans="1:12">
      <c r="A1198" t="s">
        <v>2550</v>
      </c>
      <c r="B1198" t="s">
        <v>2551</v>
      </c>
      <c r="C1198" t="s">
        <v>10063</v>
      </c>
      <c r="E1198" t="s">
        <v>10070</v>
      </c>
      <c r="G1198" t="s">
        <v>7834</v>
      </c>
      <c r="H1198" t="s">
        <v>7835</v>
      </c>
      <c r="I1198" t="s">
        <v>8030</v>
      </c>
      <c r="J1198" t="s">
        <v>8031</v>
      </c>
      <c r="K1198" t="s">
        <v>8717</v>
      </c>
      <c r="L1198" t="s">
        <v>10065</v>
      </c>
    </row>
    <row r="1199" spans="1:12">
      <c r="A1199" t="s">
        <v>2552</v>
      </c>
      <c r="B1199" t="s">
        <v>2553</v>
      </c>
      <c r="C1199" t="s">
        <v>10063</v>
      </c>
      <c r="E1199" t="s">
        <v>10071</v>
      </c>
      <c r="G1199" t="s">
        <v>7834</v>
      </c>
      <c r="H1199" t="s">
        <v>7835</v>
      </c>
      <c r="I1199" t="s">
        <v>8030</v>
      </c>
      <c r="J1199" t="s">
        <v>8031</v>
      </c>
      <c r="K1199" t="s">
        <v>8717</v>
      </c>
      <c r="L1199" t="s">
        <v>10065</v>
      </c>
    </row>
    <row r="1200" spans="1:12">
      <c r="A1200" t="s">
        <v>2554</v>
      </c>
      <c r="B1200" t="s">
        <v>2555</v>
      </c>
      <c r="C1200" t="s">
        <v>10063</v>
      </c>
      <c r="E1200" t="s">
        <v>10072</v>
      </c>
      <c r="G1200" t="s">
        <v>7834</v>
      </c>
      <c r="H1200" t="s">
        <v>7835</v>
      </c>
      <c r="I1200" t="s">
        <v>8030</v>
      </c>
      <c r="J1200" t="s">
        <v>8031</v>
      </c>
      <c r="K1200" t="s">
        <v>8717</v>
      </c>
      <c r="L1200" t="s">
        <v>10065</v>
      </c>
    </row>
    <row r="1201" spans="1:22">
      <c r="A1201" t="s">
        <v>2556</v>
      </c>
      <c r="B1201" t="s">
        <v>2557</v>
      </c>
      <c r="C1201" t="s">
        <v>10063</v>
      </c>
      <c r="E1201" t="s">
        <v>10073</v>
      </c>
      <c r="G1201" t="s">
        <v>7834</v>
      </c>
      <c r="H1201" t="s">
        <v>7835</v>
      </c>
      <c r="I1201" t="s">
        <v>8030</v>
      </c>
      <c r="J1201" t="s">
        <v>8031</v>
      </c>
      <c r="K1201" t="s">
        <v>8717</v>
      </c>
      <c r="L1201" t="s">
        <v>10065</v>
      </c>
    </row>
    <row r="1202" spans="1:22">
      <c r="A1202" t="s">
        <v>2558</v>
      </c>
      <c r="B1202" t="s">
        <v>2559</v>
      </c>
      <c r="C1202" t="s">
        <v>10063</v>
      </c>
      <c r="E1202" t="s">
        <v>10074</v>
      </c>
      <c r="G1202" t="s">
        <v>7834</v>
      </c>
      <c r="H1202" t="s">
        <v>7835</v>
      </c>
      <c r="I1202" t="s">
        <v>8030</v>
      </c>
      <c r="J1202" t="s">
        <v>8031</v>
      </c>
      <c r="K1202" t="s">
        <v>8717</v>
      </c>
      <c r="L1202" t="s">
        <v>10065</v>
      </c>
    </row>
    <row r="1203" spans="1:22">
      <c r="A1203" t="s">
        <v>2560</v>
      </c>
      <c r="B1203" t="s">
        <v>2561</v>
      </c>
      <c r="C1203" t="s">
        <v>10063</v>
      </c>
      <c r="E1203" t="s">
        <v>10075</v>
      </c>
      <c r="G1203" t="s">
        <v>7834</v>
      </c>
      <c r="H1203" t="s">
        <v>7835</v>
      </c>
      <c r="I1203" t="s">
        <v>8030</v>
      </c>
      <c r="J1203" t="s">
        <v>8031</v>
      </c>
      <c r="K1203" t="s">
        <v>8717</v>
      </c>
      <c r="L1203" t="s">
        <v>10065</v>
      </c>
    </row>
    <row r="1204" spans="1:22">
      <c r="A1204" t="s">
        <v>2562</v>
      </c>
      <c r="B1204" t="s">
        <v>2563</v>
      </c>
      <c r="C1204" t="s">
        <v>10063</v>
      </c>
      <c r="E1204" t="s">
        <v>10076</v>
      </c>
      <c r="G1204" t="s">
        <v>7834</v>
      </c>
      <c r="H1204" t="s">
        <v>7835</v>
      </c>
      <c r="I1204" t="s">
        <v>8030</v>
      </c>
      <c r="J1204" t="s">
        <v>8031</v>
      </c>
      <c r="K1204" t="s">
        <v>8717</v>
      </c>
      <c r="L1204" t="s">
        <v>10065</v>
      </c>
    </row>
    <row r="1205" spans="1:22">
      <c r="A1205" t="s">
        <v>2564</v>
      </c>
      <c r="B1205" t="s">
        <v>2565</v>
      </c>
      <c r="C1205" t="s">
        <v>10077</v>
      </c>
      <c r="E1205" t="s">
        <v>10078</v>
      </c>
      <c r="G1205" t="s">
        <v>7834</v>
      </c>
      <c r="H1205" t="s">
        <v>7878</v>
      </c>
      <c r="I1205" t="s">
        <v>7879</v>
      </c>
      <c r="J1205" t="s">
        <v>7880</v>
      </c>
      <c r="K1205" t="s">
        <v>7881</v>
      </c>
      <c r="L1205" t="s">
        <v>10079</v>
      </c>
    </row>
    <row r="1206" spans="1:22">
      <c r="A1206" t="s">
        <v>2566</v>
      </c>
      <c r="B1206" t="s">
        <v>2567</v>
      </c>
      <c r="C1206" t="s">
        <v>10080</v>
      </c>
      <c r="E1206" t="s">
        <v>10081</v>
      </c>
      <c r="G1206" t="s">
        <v>7816</v>
      </c>
      <c r="H1206" t="s">
        <v>7921</v>
      </c>
      <c r="I1206" t="s">
        <v>7922</v>
      </c>
      <c r="J1206" t="s">
        <v>7930</v>
      </c>
      <c r="K1206" t="s">
        <v>8257</v>
      </c>
      <c r="L1206" t="s">
        <v>8258</v>
      </c>
      <c r="M1206" t="s">
        <v>8259</v>
      </c>
      <c r="N1206" t="s">
        <v>9165</v>
      </c>
      <c r="O1206" t="s">
        <v>10082</v>
      </c>
    </row>
    <row r="1207" spans="1:22">
      <c r="A1207" t="s">
        <v>2568</v>
      </c>
      <c r="B1207" t="s">
        <v>2569</v>
      </c>
      <c r="C1207" t="s">
        <v>10083</v>
      </c>
      <c r="E1207" t="s">
        <v>10084</v>
      </c>
      <c r="G1207" t="s">
        <v>7816</v>
      </c>
      <c r="H1207" t="s">
        <v>7921</v>
      </c>
      <c r="I1207" t="s">
        <v>7922</v>
      </c>
      <c r="J1207" t="s">
        <v>7930</v>
      </c>
      <c r="K1207" t="s">
        <v>8257</v>
      </c>
      <c r="L1207" t="s">
        <v>8258</v>
      </c>
      <c r="M1207" t="s">
        <v>8259</v>
      </c>
      <c r="N1207" t="s">
        <v>9165</v>
      </c>
      <c r="O1207" t="s">
        <v>10085</v>
      </c>
    </row>
    <row r="1208" spans="1:22">
      <c r="A1208" t="s">
        <v>2570</v>
      </c>
      <c r="B1208" t="s">
        <v>2571</v>
      </c>
      <c r="C1208" t="s">
        <v>10086</v>
      </c>
      <c r="E1208" t="s">
        <v>10087</v>
      </c>
      <c r="G1208" t="s">
        <v>7816</v>
      </c>
      <c r="H1208" t="s">
        <v>7921</v>
      </c>
      <c r="I1208" t="s">
        <v>7922</v>
      </c>
      <c r="J1208" t="s">
        <v>7930</v>
      </c>
      <c r="K1208" t="s">
        <v>7931</v>
      </c>
      <c r="L1208" t="s">
        <v>8067</v>
      </c>
      <c r="M1208" t="s">
        <v>8068</v>
      </c>
      <c r="N1208" t="s">
        <v>8069</v>
      </c>
      <c r="O1208" t="s">
        <v>9077</v>
      </c>
      <c r="P1208" t="s">
        <v>10088</v>
      </c>
    </row>
    <row r="1209" spans="1:22">
      <c r="A1209" t="s">
        <v>2572</v>
      </c>
      <c r="B1209" t="s">
        <v>2573</v>
      </c>
      <c r="C1209" t="s">
        <v>10089</v>
      </c>
      <c r="E1209" t="s">
        <v>10090</v>
      </c>
      <c r="G1209" t="s">
        <v>7816</v>
      </c>
      <c r="H1209" t="s">
        <v>8614</v>
      </c>
      <c r="I1209" t="s">
        <v>10091</v>
      </c>
      <c r="J1209" t="s">
        <v>10092</v>
      </c>
      <c r="K1209" t="s">
        <v>10093</v>
      </c>
      <c r="L1209" t="s">
        <v>10094</v>
      </c>
    </row>
    <row r="1210" spans="1:22">
      <c r="A1210" t="s">
        <v>2574</v>
      </c>
      <c r="B1210" t="s">
        <v>2575</v>
      </c>
      <c r="C1210" t="s">
        <v>10095</v>
      </c>
      <c r="E1210" t="s">
        <v>10096</v>
      </c>
      <c r="G1210" t="s">
        <v>7816</v>
      </c>
      <c r="H1210" t="s">
        <v>7921</v>
      </c>
      <c r="I1210" t="s">
        <v>7922</v>
      </c>
      <c r="J1210" t="s">
        <v>7930</v>
      </c>
      <c r="K1210" t="s">
        <v>8257</v>
      </c>
      <c r="L1210" t="s">
        <v>8258</v>
      </c>
      <c r="M1210" t="s">
        <v>8259</v>
      </c>
      <c r="N1210" t="s">
        <v>8969</v>
      </c>
      <c r="O1210" t="s">
        <v>8973</v>
      </c>
      <c r="P1210" t="s">
        <v>10025</v>
      </c>
    </row>
    <row r="1211" spans="1:22">
      <c r="A1211" t="s">
        <v>2576</v>
      </c>
      <c r="B1211" t="s">
        <v>2577</v>
      </c>
      <c r="C1211" t="s">
        <v>10097</v>
      </c>
      <c r="E1211" t="s">
        <v>10098</v>
      </c>
      <c r="G1211" t="s">
        <v>7816</v>
      </c>
      <c r="H1211" t="s">
        <v>7817</v>
      </c>
      <c r="I1211" t="s">
        <v>7818</v>
      </c>
      <c r="J1211" t="s">
        <v>7819</v>
      </c>
      <c r="K1211" t="s">
        <v>7820</v>
      </c>
      <c r="L1211" t="s">
        <v>7821</v>
      </c>
      <c r="M1211" t="s">
        <v>7822</v>
      </c>
      <c r="N1211" t="s">
        <v>8214</v>
      </c>
      <c r="O1211" t="s">
        <v>8215</v>
      </c>
      <c r="P1211" t="s">
        <v>8216</v>
      </c>
      <c r="Q1211" t="s">
        <v>9629</v>
      </c>
      <c r="R1211" t="s">
        <v>9630</v>
      </c>
      <c r="S1211" t="s">
        <v>9631</v>
      </c>
      <c r="T1211" t="s">
        <v>9632</v>
      </c>
      <c r="U1211" t="s">
        <v>10099</v>
      </c>
      <c r="V1211" t="s">
        <v>10100</v>
      </c>
    </row>
    <row r="1212" spans="1:22">
      <c r="A1212" t="s">
        <v>2578</v>
      </c>
      <c r="B1212" t="s">
        <v>2579</v>
      </c>
      <c r="C1212" t="s">
        <v>10097</v>
      </c>
      <c r="E1212" t="s">
        <v>10098</v>
      </c>
      <c r="G1212" t="s">
        <v>7816</v>
      </c>
      <c r="H1212" t="s">
        <v>7817</v>
      </c>
      <c r="I1212" t="s">
        <v>7818</v>
      </c>
      <c r="J1212" t="s">
        <v>7819</v>
      </c>
      <c r="K1212" t="s">
        <v>7820</v>
      </c>
      <c r="L1212" t="s">
        <v>7821</v>
      </c>
      <c r="M1212" t="s">
        <v>7822</v>
      </c>
      <c r="N1212" t="s">
        <v>8214</v>
      </c>
      <c r="O1212" t="s">
        <v>8215</v>
      </c>
      <c r="P1212" t="s">
        <v>8216</v>
      </c>
      <c r="Q1212" t="s">
        <v>9629</v>
      </c>
      <c r="R1212" t="s">
        <v>9630</v>
      </c>
      <c r="S1212" t="s">
        <v>9631</v>
      </c>
      <c r="T1212" t="s">
        <v>9632</v>
      </c>
      <c r="U1212" t="s">
        <v>10099</v>
      </c>
      <c r="V1212" t="s">
        <v>10100</v>
      </c>
    </row>
    <row r="1213" spans="1:22">
      <c r="A1213" t="s">
        <v>2580</v>
      </c>
      <c r="B1213" t="s">
        <v>2581</v>
      </c>
      <c r="C1213" t="s">
        <v>10097</v>
      </c>
      <c r="E1213" t="s">
        <v>10098</v>
      </c>
      <c r="G1213" t="s">
        <v>7816</v>
      </c>
      <c r="H1213" t="s">
        <v>7817</v>
      </c>
      <c r="I1213" t="s">
        <v>7818</v>
      </c>
      <c r="J1213" t="s">
        <v>7819</v>
      </c>
      <c r="K1213" t="s">
        <v>7820</v>
      </c>
      <c r="L1213" t="s">
        <v>7821</v>
      </c>
      <c r="M1213" t="s">
        <v>7822</v>
      </c>
      <c r="N1213" t="s">
        <v>8214</v>
      </c>
      <c r="O1213" t="s">
        <v>8215</v>
      </c>
      <c r="P1213" t="s">
        <v>8216</v>
      </c>
      <c r="Q1213" t="s">
        <v>9629</v>
      </c>
      <c r="R1213" t="s">
        <v>9630</v>
      </c>
      <c r="S1213" t="s">
        <v>9631</v>
      </c>
      <c r="T1213" t="s">
        <v>9632</v>
      </c>
      <c r="U1213" t="s">
        <v>10099</v>
      </c>
      <c r="V1213" t="s">
        <v>10100</v>
      </c>
    </row>
    <row r="1214" spans="1:22">
      <c r="A1214" t="s">
        <v>2582</v>
      </c>
      <c r="B1214" t="s">
        <v>2583</v>
      </c>
      <c r="C1214" t="s">
        <v>10101</v>
      </c>
      <c r="E1214" t="s">
        <v>10102</v>
      </c>
      <c r="G1214" t="s">
        <v>7834</v>
      </c>
      <c r="H1214" t="s">
        <v>7835</v>
      </c>
      <c r="I1214" t="s">
        <v>8264</v>
      </c>
      <c r="J1214" t="s">
        <v>8265</v>
      </c>
      <c r="K1214" t="s">
        <v>8266</v>
      </c>
      <c r="L1214" t="s">
        <v>8267</v>
      </c>
    </row>
    <row r="1215" spans="1:22">
      <c r="A1215" t="s">
        <v>2584</v>
      </c>
      <c r="B1215" t="s">
        <v>2585</v>
      </c>
      <c r="C1215" t="s">
        <v>10101</v>
      </c>
      <c r="E1215" t="s">
        <v>10103</v>
      </c>
      <c r="G1215" t="s">
        <v>7834</v>
      </c>
      <c r="H1215" t="s">
        <v>7835</v>
      </c>
      <c r="I1215" t="s">
        <v>8264</v>
      </c>
      <c r="J1215" t="s">
        <v>8265</v>
      </c>
      <c r="K1215" t="s">
        <v>8266</v>
      </c>
      <c r="L1215" t="s">
        <v>8267</v>
      </c>
    </row>
    <row r="1216" spans="1:22">
      <c r="A1216" t="s">
        <v>2586</v>
      </c>
      <c r="B1216" t="s">
        <v>2587</v>
      </c>
      <c r="C1216" t="s">
        <v>10101</v>
      </c>
      <c r="E1216" t="s">
        <v>10104</v>
      </c>
      <c r="G1216" t="s">
        <v>7834</v>
      </c>
      <c r="H1216" t="s">
        <v>7835</v>
      </c>
      <c r="I1216" t="s">
        <v>8264</v>
      </c>
      <c r="J1216" t="s">
        <v>8265</v>
      </c>
      <c r="K1216" t="s">
        <v>8266</v>
      </c>
      <c r="L1216" t="s">
        <v>8267</v>
      </c>
    </row>
    <row r="1217" spans="1:24">
      <c r="A1217" t="s">
        <v>2588</v>
      </c>
      <c r="B1217" t="s">
        <v>2589</v>
      </c>
      <c r="C1217" t="s">
        <v>10101</v>
      </c>
      <c r="E1217" t="s">
        <v>10105</v>
      </c>
      <c r="G1217" t="s">
        <v>7834</v>
      </c>
      <c r="H1217" t="s">
        <v>7835</v>
      </c>
      <c r="I1217" t="s">
        <v>8264</v>
      </c>
      <c r="J1217" t="s">
        <v>8265</v>
      </c>
      <c r="K1217" t="s">
        <v>8266</v>
      </c>
      <c r="L1217" t="s">
        <v>8267</v>
      </c>
    </row>
    <row r="1218" spans="1:24">
      <c r="A1218" t="s">
        <v>2590</v>
      </c>
      <c r="B1218" t="s">
        <v>2591</v>
      </c>
      <c r="C1218" t="s">
        <v>10101</v>
      </c>
      <c r="E1218" t="s">
        <v>10106</v>
      </c>
      <c r="G1218" t="s">
        <v>7834</v>
      </c>
      <c r="H1218" t="s">
        <v>7835</v>
      </c>
      <c r="I1218" t="s">
        <v>8264</v>
      </c>
      <c r="J1218" t="s">
        <v>8265</v>
      </c>
      <c r="K1218" t="s">
        <v>8266</v>
      </c>
      <c r="L1218" t="s">
        <v>8267</v>
      </c>
    </row>
    <row r="1219" spans="1:24">
      <c r="A1219" t="s">
        <v>2592</v>
      </c>
      <c r="B1219" t="s">
        <v>2593</v>
      </c>
      <c r="C1219" t="s">
        <v>10107</v>
      </c>
      <c r="E1219" t="s">
        <v>10108</v>
      </c>
      <c r="G1219" t="s">
        <v>7834</v>
      </c>
      <c r="H1219" t="s">
        <v>7878</v>
      </c>
      <c r="I1219" t="s">
        <v>7879</v>
      </c>
      <c r="J1219" t="s">
        <v>7880</v>
      </c>
      <c r="K1219" t="s">
        <v>8004</v>
      </c>
      <c r="L1219" t="s">
        <v>8146</v>
      </c>
    </row>
    <row r="1220" spans="1:24">
      <c r="A1220" t="s">
        <v>2594</v>
      </c>
      <c r="B1220" t="s">
        <v>2595</v>
      </c>
      <c r="C1220" t="s">
        <v>10109</v>
      </c>
      <c r="E1220" t="s">
        <v>10110</v>
      </c>
      <c r="G1220" t="s">
        <v>7816</v>
      </c>
      <c r="H1220" t="s">
        <v>7921</v>
      </c>
      <c r="I1220" t="s">
        <v>7922</v>
      </c>
      <c r="J1220" t="s">
        <v>7930</v>
      </c>
      <c r="K1220" t="s">
        <v>7931</v>
      </c>
      <c r="L1220" t="s">
        <v>8067</v>
      </c>
      <c r="M1220" t="s">
        <v>8068</v>
      </c>
      <c r="N1220" t="s">
        <v>8069</v>
      </c>
      <c r="O1220" t="s">
        <v>9077</v>
      </c>
      <c r="P1220" t="s">
        <v>9078</v>
      </c>
    </row>
    <row r="1221" spans="1:24">
      <c r="A1221" t="s">
        <v>2596</v>
      </c>
      <c r="B1221" t="s">
        <v>2597</v>
      </c>
      <c r="C1221" t="s">
        <v>10111</v>
      </c>
      <c r="E1221" t="s">
        <v>10112</v>
      </c>
      <c r="G1221" t="s">
        <v>7816</v>
      </c>
      <c r="H1221" t="s">
        <v>7817</v>
      </c>
      <c r="I1221" t="s">
        <v>7818</v>
      </c>
      <c r="J1221" t="s">
        <v>7819</v>
      </c>
      <c r="K1221" t="s">
        <v>7820</v>
      </c>
      <c r="L1221" t="s">
        <v>7821</v>
      </c>
      <c r="M1221" t="s">
        <v>7822</v>
      </c>
      <c r="N1221" t="s">
        <v>7823</v>
      </c>
      <c r="O1221" t="s">
        <v>7824</v>
      </c>
      <c r="P1221" t="s">
        <v>7825</v>
      </c>
      <c r="Q1221" t="s">
        <v>8089</v>
      </c>
      <c r="R1221" t="s">
        <v>8773</v>
      </c>
      <c r="S1221" t="s">
        <v>8774</v>
      </c>
      <c r="T1221" t="s">
        <v>8775</v>
      </c>
      <c r="U1221" t="s">
        <v>8776</v>
      </c>
      <c r="V1221" t="s">
        <v>10113</v>
      </c>
      <c r="W1221" t="s">
        <v>10114</v>
      </c>
      <c r="X1221" t="s">
        <v>10115</v>
      </c>
    </row>
    <row r="1222" spans="1:24">
      <c r="A1222" t="s">
        <v>2598</v>
      </c>
      <c r="B1222" t="s">
        <v>2599</v>
      </c>
      <c r="C1222" t="s">
        <v>10111</v>
      </c>
      <c r="E1222" t="s">
        <v>10112</v>
      </c>
      <c r="G1222" t="s">
        <v>7816</v>
      </c>
      <c r="H1222" t="s">
        <v>7817</v>
      </c>
      <c r="I1222" t="s">
        <v>7818</v>
      </c>
      <c r="J1222" t="s">
        <v>7819</v>
      </c>
      <c r="K1222" t="s">
        <v>7820</v>
      </c>
      <c r="L1222" t="s">
        <v>7821</v>
      </c>
      <c r="M1222" t="s">
        <v>7822</v>
      </c>
      <c r="N1222" t="s">
        <v>7823</v>
      </c>
      <c r="O1222" t="s">
        <v>7824</v>
      </c>
      <c r="P1222" t="s">
        <v>7825</v>
      </c>
      <c r="Q1222" t="s">
        <v>8089</v>
      </c>
      <c r="R1222" t="s">
        <v>8773</v>
      </c>
      <c r="S1222" t="s">
        <v>8774</v>
      </c>
      <c r="T1222" t="s">
        <v>8775</v>
      </c>
      <c r="U1222" t="s">
        <v>8776</v>
      </c>
      <c r="V1222" t="s">
        <v>10113</v>
      </c>
      <c r="W1222" t="s">
        <v>10114</v>
      </c>
      <c r="X1222" t="s">
        <v>10115</v>
      </c>
    </row>
    <row r="1223" spans="1:24">
      <c r="A1223" t="s">
        <v>2600</v>
      </c>
      <c r="B1223" t="s">
        <v>2601</v>
      </c>
      <c r="C1223" t="s">
        <v>10111</v>
      </c>
      <c r="E1223" t="s">
        <v>10112</v>
      </c>
      <c r="G1223" t="s">
        <v>7816</v>
      </c>
      <c r="H1223" t="s">
        <v>7817</v>
      </c>
      <c r="I1223" t="s">
        <v>7818</v>
      </c>
      <c r="J1223" t="s">
        <v>7819</v>
      </c>
      <c r="K1223" t="s">
        <v>7820</v>
      </c>
      <c r="L1223" t="s">
        <v>7821</v>
      </c>
      <c r="M1223" t="s">
        <v>7822</v>
      </c>
      <c r="N1223" t="s">
        <v>7823</v>
      </c>
      <c r="O1223" t="s">
        <v>7824</v>
      </c>
      <c r="P1223" t="s">
        <v>7825</v>
      </c>
      <c r="Q1223" t="s">
        <v>8089</v>
      </c>
      <c r="R1223" t="s">
        <v>8773</v>
      </c>
      <c r="S1223" t="s">
        <v>8774</v>
      </c>
      <c r="T1223" t="s">
        <v>8775</v>
      </c>
      <c r="U1223" t="s">
        <v>8776</v>
      </c>
      <c r="V1223" t="s">
        <v>10113</v>
      </c>
      <c r="W1223" t="s">
        <v>10114</v>
      </c>
      <c r="X1223" t="s">
        <v>10115</v>
      </c>
    </row>
    <row r="1224" spans="1:24">
      <c r="A1224" t="s">
        <v>2602</v>
      </c>
      <c r="B1224" t="s">
        <v>2603</v>
      </c>
      <c r="C1224" t="s">
        <v>10111</v>
      </c>
      <c r="E1224" t="s">
        <v>10112</v>
      </c>
      <c r="G1224" t="s">
        <v>7816</v>
      </c>
      <c r="H1224" t="s">
        <v>7817</v>
      </c>
      <c r="I1224" t="s">
        <v>7818</v>
      </c>
      <c r="J1224" t="s">
        <v>7819</v>
      </c>
      <c r="K1224" t="s">
        <v>7820</v>
      </c>
      <c r="L1224" t="s">
        <v>7821</v>
      </c>
      <c r="M1224" t="s">
        <v>7822</v>
      </c>
      <c r="N1224" t="s">
        <v>7823</v>
      </c>
      <c r="O1224" t="s">
        <v>7824</v>
      </c>
      <c r="P1224" t="s">
        <v>7825</v>
      </c>
      <c r="Q1224" t="s">
        <v>8089</v>
      </c>
      <c r="R1224" t="s">
        <v>8773</v>
      </c>
      <c r="S1224" t="s">
        <v>8774</v>
      </c>
      <c r="T1224" t="s">
        <v>8775</v>
      </c>
      <c r="U1224" t="s">
        <v>8776</v>
      </c>
      <c r="V1224" t="s">
        <v>10113</v>
      </c>
      <c r="W1224" t="s">
        <v>10114</v>
      </c>
      <c r="X1224" t="s">
        <v>10115</v>
      </c>
    </row>
    <row r="1225" spans="1:24">
      <c r="A1225" t="s">
        <v>2604</v>
      </c>
      <c r="B1225" t="s">
        <v>2605</v>
      </c>
      <c r="C1225" t="s">
        <v>10116</v>
      </c>
      <c r="E1225" t="s">
        <v>10117</v>
      </c>
      <c r="G1225" t="s">
        <v>7834</v>
      </c>
      <c r="H1225" t="s">
        <v>7835</v>
      </c>
      <c r="I1225" t="s">
        <v>7914</v>
      </c>
      <c r="J1225" t="s">
        <v>7969</v>
      </c>
      <c r="K1225" t="s">
        <v>10118</v>
      </c>
    </row>
    <row r="1226" spans="1:24">
      <c r="A1226" t="s">
        <v>2606</v>
      </c>
      <c r="B1226" t="s">
        <v>2607</v>
      </c>
      <c r="C1226" t="s">
        <v>10119</v>
      </c>
      <c r="E1226" t="s">
        <v>10120</v>
      </c>
      <c r="G1226" t="s">
        <v>7834</v>
      </c>
      <c r="H1226" t="s">
        <v>7858</v>
      </c>
      <c r="I1226" t="s">
        <v>8326</v>
      </c>
      <c r="J1226" t="s">
        <v>8327</v>
      </c>
      <c r="K1226" t="s">
        <v>8328</v>
      </c>
      <c r="L1226" t="s">
        <v>10121</v>
      </c>
    </row>
    <row r="1227" spans="1:24">
      <c r="A1227" t="s">
        <v>2608</v>
      </c>
      <c r="B1227" t="s">
        <v>2609</v>
      </c>
      <c r="C1227" t="s">
        <v>10119</v>
      </c>
      <c r="E1227" t="s">
        <v>10122</v>
      </c>
      <c r="G1227" t="s">
        <v>7834</v>
      </c>
      <c r="H1227" t="s">
        <v>7858</v>
      </c>
      <c r="I1227" t="s">
        <v>8326</v>
      </c>
      <c r="J1227" t="s">
        <v>8327</v>
      </c>
      <c r="K1227" t="s">
        <v>8328</v>
      </c>
      <c r="L1227" t="s">
        <v>10121</v>
      </c>
    </row>
    <row r="1228" spans="1:24">
      <c r="A1228" t="s">
        <v>2610</v>
      </c>
      <c r="B1228" t="s">
        <v>2611</v>
      </c>
      <c r="C1228" t="s">
        <v>10119</v>
      </c>
      <c r="E1228" t="s">
        <v>10123</v>
      </c>
      <c r="G1228" t="s">
        <v>7834</v>
      </c>
      <c r="H1228" t="s">
        <v>7858</v>
      </c>
      <c r="I1228" t="s">
        <v>8326</v>
      </c>
      <c r="J1228" t="s">
        <v>8327</v>
      </c>
      <c r="K1228" t="s">
        <v>8328</v>
      </c>
      <c r="L1228" t="s">
        <v>10121</v>
      </c>
    </row>
    <row r="1229" spans="1:24">
      <c r="A1229" t="s">
        <v>2612</v>
      </c>
      <c r="B1229" t="s">
        <v>2613</v>
      </c>
      <c r="C1229" t="s">
        <v>10119</v>
      </c>
      <c r="E1229" t="s">
        <v>10124</v>
      </c>
      <c r="G1229" t="s">
        <v>7834</v>
      </c>
      <c r="H1229" t="s">
        <v>7858</v>
      </c>
      <c r="I1229" t="s">
        <v>8326</v>
      </c>
      <c r="J1229" t="s">
        <v>8327</v>
      </c>
      <c r="K1229" t="s">
        <v>8328</v>
      </c>
      <c r="L1229" t="s">
        <v>10121</v>
      </c>
    </row>
    <row r="1230" spans="1:24">
      <c r="A1230" t="s">
        <v>2614</v>
      </c>
      <c r="B1230" t="s">
        <v>2615</v>
      </c>
      <c r="C1230" t="s">
        <v>10119</v>
      </c>
      <c r="E1230" t="s">
        <v>10125</v>
      </c>
      <c r="G1230" t="s">
        <v>7834</v>
      </c>
      <c r="H1230" t="s">
        <v>7858</v>
      </c>
      <c r="I1230" t="s">
        <v>8326</v>
      </c>
      <c r="J1230" t="s">
        <v>8327</v>
      </c>
      <c r="K1230" t="s">
        <v>8328</v>
      </c>
      <c r="L1230" t="s">
        <v>10121</v>
      </c>
    </row>
    <row r="1231" spans="1:24">
      <c r="A1231" t="s">
        <v>2618</v>
      </c>
      <c r="B1231" t="s">
        <v>2619</v>
      </c>
      <c r="C1231" t="s">
        <v>10119</v>
      </c>
      <c r="E1231" t="s">
        <v>10126</v>
      </c>
      <c r="G1231" t="s">
        <v>7834</v>
      </c>
      <c r="H1231" t="s">
        <v>7858</v>
      </c>
      <c r="I1231" t="s">
        <v>8326</v>
      </c>
      <c r="J1231" t="s">
        <v>8327</v>
      </c>
      <c r="K1231" t="s">
        <v>8328</v>
      </c>
      <c r="L1231" t="s">
        <v>10121</v>
      </c>
    </row>
    <row r="1232" spans="1:24">
      <c r="A1232" t="s">
        <v>2620</v>
      </c>
      <c r="B1232" t="s">
        <v>2621</v>
      </c>
      <c r="C1232" t="s">
        <v>10119</v>
      </c>
      <c r="E1232" t="s">
        <v>10127</v>
      </c>
      <c r="G1232" t="s">
        <v>7834</v>
      </c>
      <c r="H1232" t="s">
        <v>7858</v>
      </c>
      <c r="I1232" t="s">
        <v>8326</v>
      </c>
      <c r="J1232" t="s">
        <v>8327</v>
      </c>
      <c r="K1232" t="s">
        <v>8328</v>
      </c>
      <c r="L1232" t="s">
        <v>10121</v>
      </c>
    </row>
    <row r="1233" spans="1:12">
      <c r="A1233" t="s">
        <v>2622</v>
      </c>
      <c r="B1233" t="s">
        <v>2623</v>
      </c>
      <c r="C1233" t="s">
        <v>10119</v>
      </c>
      <c r="E1233" t="s">
        <v>10128</v>
      </c>
      <c r="G1233" t="s">
        <v>7834</v>
      </c>
      <c r="H1233" t="s">
        <v>7858</v>
      </c>
      <c r="I1233" t="s">
        <v>8326</v>
      </c>
      <c r="J1233" t="s">
        <v>8327</v>
      </c>
      <c r="K1233" t="s">
        <v>8328</v>
      </c>
      <c r="L1233" t="s">
        <v>10121</v>
      </c>
    </row>
    <row r="1234" spans="1:12">
      <c r="A1234" t="s">
        <v>2624</v>
      </c>
      <c r="B1234" t="s">
        <v>2625</v>
      </c>
      <c r="C1234" t="s">
        <v>10119</v>
      </c>
      <c r="E1234" t="s">
        <v>10129</v>
      </c>
      <c r="G1234" t="s">
        <v>7834</v>
      </c>
      <c r="H1234" t="s">
        <v>7858</v>
      </c>
      <c r="I1234" t="s">
        <v>8326</v>
      </c>
      <c r="J1234" t="s">
        <v>8327</v>
      </c>
      <c r="K1234" t="s">
        <v>8328</v>
      </c>
      <c r="L1234" t="s">
        <v>10121</v>
      </c>
    </row>
    <row r="1235" spans="1:12">
      <c r="A1235" t="s">
        <v>2626</v>
      </c>
      <c r="B1235" t="s">
        <v>2627</v>
      </c>
      <c r="C1235" t="s">
        <v>10119</v>
      </c>
      <c r="E1235" t="s">
        <v>10130</v>
      </c>
      <c r="G1235" t="s">
        <v>7834</v>
      </c>
      <c r="H1235" t="s">
        <v>7858</v>
      </c>
      <c r="I1235" t="s">
        <v>8326</v>
      </c>
      <c r="J1235" t="s">
        <v>8327</v>
      </c>
      <c r="K1235" t="s">
        <v>8328</v>
      </c>
      <c r="L1235" t="s">
        <v>10121</v>
      </c>
    </row>
    <row r="1236" spans="1:12">
      <c r="A1236" t="s">
        <v>2630</v>
      </c>
      <c r="B1236" t="s">
        <v>2631</v>
      </c>
      <c r="C1236" t="s">
        <v>10119</v>
      </c>
      <c r="E1236" t="s">
        <v>10131</v>
      </c>
      <c r="G1236" t="s">
        <v>7834</v>
      </c>
      <c r="H1236" t="s">
        <v>7858</v>
      </c>
      <c r="I1236" t="s">
        <v>8326</v>
      </c>
      <c r="J1236" t="s">
        <v>8327</v>
      </c>
      <c r="K1236" t="s">
        <v>8328</v>
      </c>
      <c r="L1236" t="s">
        <v>10121</v>
      </c>
    </row>
    <row r="1237" spans="1:12">
      <c r="A1237" t="s">
        <v>2632</v>
      </c>
      <c r="B1237" t="s">
        <v>2633</v>
      </c>
      <c r="C1237" t="s">
        <v>10119</v>
      </c>
      <c r="E1237" t="s">
        <v>10132</v>
      </c>
      <c r="G1237" t="s">
        <v>7834</v>
      </c>
      <c r="H1237" t="s">
        <v>7858</v>
      </c>
      <c r="I1237" t="s">
        <v>8326</v>
      </c>
      <c r="J1237" t="s">
        <v>8327</v>
      </c>
      <c r="K1237" t="s">
        <v>8328</v>
      </c>
      <c r="L1237" t="s">
        <v>10121</v>
      </c>
    </row>
    <row r="1238" spans="1:12">
      <c r="A1238" t="s">
        <v>2634</v>
      </c>
      <c r="B1238" t="s">
        <v>2635</v>
      </c>
      <c r="C1238" t="s">
        <v>10119</v>
      </c>
      <c r="E1238" t="s">
        <v>10133</v>
      </c>
      <c r="G1238" t="s">
        <v>7834</v>
      </c>
      <c r="H1238" t="s">
        <v>7858</v>
      </c>
      <c r="I1238" t="s">
        <v>8326</v>
      </c>
      <c r="J1238" t="s">
        <v>8327</v>
      </c>
      <c r="K1238" t="s">
        <v>8328</v>
      </c>
      <c r="L1238" t="s">
        <v>10121</v>
      </c>
    </row>
    <row r="1239" spans="1:12">
      <c r="A1239" t="s">
        <v>2636</v>
      </c>
      <c r="B1239" t="s">
        <v>2637</v>
      </c>
      <c r="C1239" t="s">
        <v>10119</v>
      </c>
      <c r="E1239" t="s">
        <v>10134</v>
      </c>
      <c r="G1239" t="s">
        <v>7834</v>
      </c>
      <c r="H1239" t="s">
        <v>7858</v>
      </c>
      <c r="I1239" t="s">
        <v>8326</v>
      </c>
      <c r="J1239" t="s">
        <v>8327</v>
      </c>
      <c r="K1239" t="s">
        <v>8328</v>
      </c>
      <c r="L1239" t="s">
        <v>10121</v>
      </c>
    </row>
    <row r="1240" spans="1:12">
      <c r="A1240" t="s">
        <v>2638</v>
      </c>
      <c r="B1240" t="s">
        <v>2639</v>
      </c>
      <c r="C1240" t="s">
        <v>10119</v>
      </c>
      <c r="E1240" t="s">
        <v>10135</v>
      </c>
      <c r="G1240" t="s">
        <v>7834</v>
      </c>
      <c r="H1240" t="s">
        <v>7858</v>
      </c>
      <c r="I1240" t="s">
        <v>8326</v>
      </c>
      <c r="J1240" t="s">
        <v>8327</v>
      </c>
      <c r="K1240" t="s">
        <v>8328</v>
      </c>
      <c r="L1240" t="s">
        <v>10121</v>
      </c>
    </row>
    <row r="1241" spans="1:12">
      <c r="A1241" t="s">
        <v>2640</v>
      </c>
      <c r="B1241" t="s">
        <v>2641</v>
      </c>
      <c r="C1241" t="s">
        <v>10119</v>
      </c>
      <c r="E1241" t="s">
        <v>10136</v>
      </c>
      <c r="G1241" t="s">
        <v>7834</v>
      </c>
      <c r="H1241" t="s">
        <v>7858</v>
      </c>
      <c r="I1241" t="s">
        <v>8326</v>
      </c>
      <c r="J1241" t="s">
        <v>8327</v>
      </c>
      <c r="K1241" t="s">
        <v>8328</v>
      </c>
      <c r="L1241" t="s">
        <v>10121</v>
      </c>
    </row>
    <row r="1242" spans="1:12">
      <c r="A1242" t="s">
        <v>2642</v>
      </c>
      <c r="B1242" t="s">
        <v>2643</v>
      </c>
      <c r="C1242" t="s">
        <v>10119</v>
      </c>
      <c r="E1242" t="s">
        <v>10137</v>
      </c>
      <c r="G1242" t="s">
        <v>7834</v>
      </c>
      <c r="H1242" t="s">
        <v>7858</v>
      </c>
      <c r="I1242" t="s">
        <v>8326</v>
      </c>
      <c r="J1242" t="s">
        <v>8327</v>
      </c>
      <c r="K1242" t="s">
        <v>8328</v>
      </c>
      <c r="L1242" t="s">
        <v>10121</v>
      </c>
    </row>
    <row r="1243" spans="1:12">
      <c r="A1243" t="s">
        <v>2644</v>
      </c>
      <c r="B1243" t="s">
        <v>2645</v>
      </c>
      <c r="C1243" t="s">
        <v>10119</v>
      </c>
      <c r="E1243" t="s">
        <v>10138</v>
      </c>
      <c r="G1243" t="s">
        <v>7834</v>
      </c>
      <c r="H1243" t="s">
        <v>7858</v>
      </c>
      <c r="I1243" t="s">
        <v>8326</v>
      </c>
      <c r="J1243" t="s">
        <v>8327</v>
      </c>
      <c r="K1243" t="s">
        <v>8328</v>
      </c>
      <c r="L1243" t="s">
        <v>10121</v>
      </c>
    </row>
    <row r="1244" spans="1:12">
      <c r="A1244" t="s">
        <v>2646</v>
      </c>
      <c r="B1244" t="s">
        <v>2647</v>
      </c>
      <c r="C1244" t="s">
        <v>10119</v>
      </c>
      <c r="E1244" t="s">
        <v>10139</v>
      </c>
      <c r="G1244" t="s">
        <v>7834</v>
      </c>
      <c r="H1244" t="s">
        <v>7858</v>
      </c>
      <c r="I1244" t="s">
        <v>8326</v>
      </c>
      <c r="J1244" t="s">
        <v>8327</v>
      </c>
      <c r="K1244" t="s">
        <v>8328</v>
      </c>
      <c r="L1244" t="s">
        <v>10121</v>
      </c>
    </row>
    <row r="1245" spans="1:12">
      <c r="A1245" t="s">
        <v>2648</v>
      </c>
      <c r="B1245" t="s">
        <v>2649</v>
      </c>
      <c r="C1245" t="s">
        <v>10119</v>
      </c>
      <c r="E1245" t="s">
        <v>10140</v>
      </c>
      <c r="G1245" t="s">
        <v>7834</v>
      </c>
      <c r="H1245" t="s">
        <v>7858</v>
      </c>
      <c r="I1245" t="s">
        <v>8326</v>
      </c>
      <c r="J1245" t="s">
        <v>8327</v>
      </c>
      <c r="K1245" t="s">
        <v>8328</v>
      </c>
      <c r="L1245" t="s">
        <v>10121</v>
      </c>
    </row>
    <row r="1246" spans="1:12">
      <c r="A1246" t="s">
        <v>2650</v>
      </c>
      <c r="B1246" t="s">
        <v>2651</v>
      </c>
      <c r="C1246" t="s">
        <v>10141</v>
      </c>
      <c r="E1246" t="s">
        <v>10142</v>
      </c>
      <c r="G1246" t="s">
        <v>7834</v>
      </c>
      <c r="H1246" t="s">
        <v>7835</v>
      </c>
      <c r="I1246" t="s">
        <v>8030</v>
      </c>
      <c r="J1246" t="s">
        <v>10143</v>
      </c>
      <c r="K1246" t="s">
        <v>10144</v>
      </c>
      <c r="L1246" t="s">
        <v>10145</v>
      </c>
    </row>
    <row r="1247" spans="1:12">
      <c r="A1247" t="s">
        <v>2652</v>
      </c>
      <c r="B1247" t="s">
        <v>2653</v>
      </c>
      <c r="C1247" t="s">
        <v>10141</v>
      </c>
      <c r="E1247" t="s">
        <v>10146</v>
      </c>
      <c r="G1247" t="s">
        <v>7834</v>
      </c>
      <c r="H1247" t="s">
        <v>7835</v>
      </c>
      <c r="I1247" t="s">
        <v>8030</v>
      </c>
      <c r="J1247" t="s">
        <v>10143</v>
      </c>
      <c r="K1247" t="s">
        <v>10144</v>
      </c>
      <c r="L1247" t="s">
        <v>10145</v>
      </c>
    </row>
    <row r="1248" spans="1:12">
      <c r="A1248" t="s">
        <v>2654</v>
      </c>
      <c r="B1248" t="s">
        <v>2655</v>
      </c>
      <c r="C1248" t="s">
        <v>10141</v>
      </c>
      <c r="E1248" t="s">
        <v>10147</v>
      </c>
      <c r="G1248" t="s">
        <v>7834</v>
      </c>
      <c r="H1248" t="s">
        <v>7835</v>
      </c>
      <c r="I1248" t="s">
        <v>8030</v>
      </c>
      <c r="J1248" t="s">
        <v>10143</v>
      </c>
      <c r="K1248" t="s">
        <v>10144</v>
      </c>
      <c r="L1248" t="s">
        <v>10145</v>
      </c>
    </row>
    <row r="1249" spans="1:12">
      <c r="A1249" t="s">
        <v>2656</v>
      </c>
      <c r="B1249" t="s">
        <v>2657</v>
      </c>
      <c r="C1249" t="s">
        <v>10141</v>
      </c>
      <c r="E1249" t="s">
        <v>10148</v>
      </c>
      <c r="G1249" t="s">
        <v>7834</v>
      </c>
      <c r="H1249" t="s">
        <v>7835</v>
      </c>
      <c r="I1249" t="s">
        <v>8030</v>
      </c>
      <c r="J1249" t="s">
        <v>10143</v>
      </c>
      <c r="K1249" t="s">
        <v>10144</v>
      </c>
      <c r="L1249" t="s">
        <v>10145</v>
      </c>
    </row>
    <row r="1250" spans="1:12">
      <c r="A1250" t="s">
        <v>2658</v>
      </c>
      <c r="B1250" t="s">
        <v>2659</v>
      </c>
      <c r="C1250" t="s">
        <v>10141</v>
      </c>
      <c r="E1250" t="s">
        <v>10149</v>
      </c>
      <c r="G1250" t="s">
        <v>7834</v>
      </c>
      <c r="H1250" t="s">
        <v>7835</v>
      </c>
      <c r="I1250" t="s">
        <v>8030</v>
      </c>
      <c r="J1250" t="s">
        <v>10143</v>
      </c>
      <c r="K1250" t="s">
        <v>10144</v>
      </c>
      <c r="L1250" t="s">
        <v>10145</v>
      </c>
    </row>
    <row r="1251" spans="1:12">
      <c r="A1251" t="s">
        <v>2660</v>
      </c>
      <c r="B1251" t="s">
        <v>2661</v>
      </c>
      <c r="C1251" t="s">
        <v>10150</v>
      </c>
      <c r="E1251" t="s">
        <v>10151</v>
      </c>
      <c r="G1251" t="s">
        <v>7834</v>
      </c>
      <c r="H1251" t="s">
        <v>7858</v>
      </c>
      <c r="I1251" t="s">
        <v>7859</v>
      </c>
      <c r="J1251" t="s">
        <v>7860</v>
      </c>
      <c r="K1251" t="s">
        <v>10152</v>
      </c>
    </row>
    <row r="1252" spans="1:12">
      <c r="A1252" t="s">
        <v>2662</v>
      </c>
      <c r="B1252" t="s">
        <v>2663</v>
      </c>
      <c r="C1252" t="s">
        <v>10150</v>
      </c>
      <c r="E1252" t="s">
        <v>10153</v>
      </c>
      <c r="G1252" t="s">
        <v>7834</v>
      </c>
      <c r="H1252" t="s">
        <v>7858</v>
      </c>
      <c r="I1252" t="s">
        <v>7859</v>
      </c>
      <c r="J1252" t="s">
        <v>7860</v>
      </c>
      <c r="K1252" t="s">
        <v>10152</v>
      </c>
    </row>
    <row r="1253" spans="1:12">
      <c r="A1253" t="s">
        <v>2664</v>
      </c>
      <c r="B1253" t="s">
        <v>2665</v>
      </c>
      <c r="C1253" t="s">
        <v>10150</v>
      </c>
      <c r="E1253" t="s">
        <v>10154</v>
      </c>
      <c r="G1253" t="s">
        <v>7834</v>
      </c>
      <c r="H1253" t="s">
        <v>7858</v>
      </c>
      <c r="I1253" t="s">
        <v>7859</v>
      </c>
      <c r="J1253" t="s">
        <v>7860</v>
      </c>
      <c r="K1253" t="s">
        <v>10152</v>
      </c>
    </row>
    <row r="1254" spans="1:12">
      <c r="A1254" t="s">
        <v>2666</v>
      </c>
      <c r="B1254" t="s">
        <v>2667</v>
      </c>
      <c r="C1254" t="s">
        <v>10155</v>
      </c>
      <c r="E1254" t="s">
        <v>10156</v>
      </c>
      <c r="G1254" t="s">
        <v>7834</v>
      </c>
      <c r="H1254" t="s">
        <v>7835</v>
      </c>
      <c r="I1254" t="s">
        <v>8030</v>
      </c>
      <c r="J1254" t="s">
        <v>10143</v>
      </c>
      <c r="K1254" t="s">
        <v>10144</v>
      </c>
      <c r="L1254" t="s">
        <v>10157</v>
      </c>
    </row>
    <row r="1255" spans="1:12">
      <c r="A1255" t="s">
        <v>2668</v>
      </c>
      <c r="B1255" t="s">
        <v>2669</v>
      </c>
      <c r="C1255" t="s">
        <v>10155</v>
      </c>
      <c r="E1255" t="s">
        <v>10158</v>
      </c>
      <c r="G1255" t="s">
        <v>7834</v>
      </c>
      <c r="H1255" t="s">
        <v>7835</v>
      </c>
      <c r="I1255" t="s">
        <v>8030</v>
      </c>
      <c r="J1255" t="s">
        <v>10143</v>
      </c>
      <c r="K1255" t="s">
        <v>10144</v>
      </c>
      <c r="L1255" t="s">
        <v>10157</v>
      </c>
    </row>
    <row r="1256" spans="1:12">
      <c r="A1256" t="s">
        <v>2670</v>
      </c>
      <c r="B1256" t="s">
        <v>2671</v>
      </c>
      <c r="C1256" t="s">
        <v>10155</v>
      </c>
      <c r="E1256" t="s">
        <v>10159</v>
      </c>
      <c r="G1256" t="s">
        <v>7834</v>
      </c>
      <c r="H1256" t="s">
        <v>7835</v>
      </c>
      <c r="I1256" t="s">
        <v>8030</v>
      </c>
      <c r="J1256" t="s">
        <v>10143</v>
      </c>
      <c r="K1256" t="s">
        <v>10144</v>
      </c>
      <c r="L1256" t="s">
        <v>10157</v>
      </c>
    </row>
    <row r="1257" spans="1:12">
      <c r="A1257" t="s">
        <v>2672</v>
      </c>
      <c r="B1257" t="s">
        <v>2673</v>
      </c>
      <c r="C1257" t="s">
        <v>10155</v>
      </c>
      <c r="E1257" t="s">
        <v>10160</v>
      </c>
      <c r="G1257" t="s">
        <v>7834</v>
      </c>
      <c r="H1257" t="s">
        <v>7835</v>
      </c>
      <c r="I1257" t="s">
        <v>8030</v>
      </c>
      <c r="J1257" t="s">
        <v>10143</v>
      </c>
      <c r="K1257" t="s">
        <v>10144</v>
      </c>
      <c r="L1257" t="s">
        <v>10157</v>
      </c>
    </row>
    <row r="1258" spans="1:12">
      <c r="A1258" t="s">
        <v>2674</v>
      </c>
      <c r="B1258" t="s">
        <v>2675</v>
      </c>
      <c r="C1258" t="s">
        <v>10155</v>
      </c>
      <c r="E1258" t="s">
        <v>10161</v>
      </c>
      <c r="G1258" t="s">
        <v>7834</v>
      </c>
      <c r="H1258" t="s">
        <v>7835</v>
      </c>
      <c r="I1258" t="s">
        <v>8030</v>
      </c>
      <c r="J1258" t="s">
        <v>10143</v>
      </c>
      <c r="K1258" t="s">
        <v>10144</v>
      </c>
      <c r="L1258" t="s">
        <v>10157</v>
      </c>
    </row>
    <row r="1259" spans="1:12">
      <c r="A1259" t="s">
        <v>2676</v>
      </c>
      <c r="B1259" t="s">
        <v>2677</v>
      </c>
      <c r="C1259" t="s">
        <v>10155</v>
      </c>
      <c r="E1259" t="s">
        <v>10162</v>
      </c>
      <c r="G1259" t="s">
        <v>7834</v>
      </c>
      <c r="H1259" t="s">
        <v>7835</v>
      </c>
      <c r="I1259" t="s">
        <v>8030</v>
      </c>
      <c r="J1259" t="s">
        <v>10143</v>
      </c>
      <c r="K1259" t="s">
        <v>10144</v>
      </c>
      <c r="L1259" t="s">
        <v>10157</v>
      </c>
    </row>
    <row r="1260" spans="1:12">
      <c r="A1260" t="s">
        <v>2678</v>
      </c>
      <c r="B1260" t="s">
        <v>2679</v>
      </c>
      <c r="C1260" t="s">
        <v>10163</v>
      </c>
      <c r="E1260" t="s">
        <v>10164</v>
      </c>
      <c r="G1260" t="s">
        <v>7834</v>
      </c>
      <c r="H1260" t="s">
        <v>7835</v>
      </c>
      <c r="I1260" t="s">
        <v>7914</v>
      </c>
      <c r="J1260" t="s">
        <v>8013</v>
      </c>
      <c r="K1260" t="s">
        <v>10165</v>
      </c>
      <c r="L1260" t="s">
        <v>10166</v>
      </c>
    </row>
    <row r="1261" spans="1:12">
      <c r="A1261" t="s">
        <v>2680</v>
      </c>
      <c r="B1261" t="s">
        <v>2681</v>
      </c>
      <c r="C1261" t="s">
        <v>10163</v>
      </c>
      <c r="E1261" t="s">
        <v>10167</v>
      </c>
      <c r="G1261" t="s">
        <v>7834</v>
      </c>
      <c r="H1261" t="s">
        <v>7835</v>
      </c>
      <c r="I1261" t="s">
        <v>7914</v>
      </c>
      <c r="J1261" t="s">
        <v>8013</v>
      </c>
      <c r="K1261" t="s">
        <v>10165</v>
      </c>
      <c r="L1261" t="s">
        <v>10166</v>
      </c>
    </row>
    <row r="1262" spans="1:12">
      <c r="A1262" t="s">
        <v>2682</v>
      </c>
      <c r="B1262" t="s">
        <v>2683</v>
      </c>
      <c r="C1262" t="s">
        <v>10163</v>
      </c>
      <c r="E1262" t="s">
        <v>10168</v>
      </c>
      <c r="G1262" t="s">
        <v>7834</v>
      </c>
      <c r="H1262" t="s">
        <v>7835</v>
      </c>
      <c r="I1262" t="s">
        <v>7914</v>
      </c>
      <c r="J1262" t="s">
        <v>8013</v>
      </c>
      <c r="K1262" t="s">
        <v>10165</v>
      </c>
      <c r="L1262" t="s">
        <v>10166</v>
      </c>
    </row>
    <row r="1263" spans="1:12">
      <c r="A1263" t="s">
        <v>2684</v>
      </c>
      <c r="B1263" t="s">
        <v>2685</v>
      </c>
      <c r="C1263" t="s">
        <v>10163</v>
      </c>
      <c r="E1263" t="s">
        <v>10169</v>
      </c>
      <c r="G1263" t="s">
        <v>7834</v>
      </c>
      <c r="H1263" t="s">
        <v>7835</v>
      </c>
      <c r="I1263" t="s">
        <v>7914</v>
      </c>
      <c r="J1263" t="s">
        <v>8013</v>
      </c>
      <c r="K1263" t="s">
        <v>10165</v>
      </c>
      <c r="L1263" t="s">
        <v>10166</v>
      </c>
    </row>
    <row r="1264" spans="1:12">
      <c r="A1264" t="s">
        <v>2686</v>
      </c>
      <c r="B1264" t="s">
        <v>2687</v>
      </c>
      <c r="C1264" t="s">
        <v>10163</v>
      </c>
      <c r="E1264" t="s">
        <v>10170</v>
      </c>
      <c r="G1264" t="s">
        <v>7834</v>
      </c>
      <c r="H1264" t="s">
        <v>7835</v>
      </c>
      <c r="I1264" t="s">
        <v>7914</v>
      </c>
      <c r="J1264" t="s">
        <v>8013</v>
      </c>
      <c r="K1264" t="s">
        <v>10165</v>
      </c>
      <c r="L1264" t="s">
        <v>10166</v>
      </c>
    </row>
    <row r="1265" spans="1:12">
      <c r="A1265" t="s">
        <v>2688</v>
      </c>
      <c r="B1265" t="s">
        <v>2689</v>
      </c>
      <c r="C1265" t="s">
        <v>10171</v>
      </c>
      <c r="E1265" t="s">
        <v>10172</v>
      </c>
      <c r="G1265" t="s">
        <v>7834</v>
      </c>
      <c r="H1265" t="s">
        <v>7858</v>
      </c>
      <c r="I1265" t="s">
        <v>8134</v>
      </c>
      <c r="J1265" t="s">
        <v>8135</v>
      </c>
      <c r="K1265" t="s">
        <v>8136</v>
      </c>
      <c r="L1265" t="s">
        <v>10173</v>
      </c>
    </row>
    <row r="1266" spans="1:12">
      <c r="A1266" t="s">
        <v>2690</v>
      </c>
      <c r="B1266" t="s">
        <v>2691</v>
      </c>
      <c r="C1266" t="s">
        <v>10171</v>
      </c>
      <c r="E1266" t="s">
        <v>10174</v>
      </c>
      <c r="G1266" t="s">
        <v>7834</v>
      </c>
      <c r="H1266" t="s">
        <v>7858</v>
      </c>
      <c r="I1266" t="s">
        <v>8134</v>
      </c>
      <c r="J1266" t="s">
        <v>8135</v>
      </c>
      <c r="K1266" t="s">
        <v>8136</v>
      </c>
      <c r="L1266" t="s">
        <v>10173</v>
      </c>
    </row>
    <row r="1267" spans="1:12">
      <c r="A1267" t="s">
        <v>2692</v>
      </c>
      <c r="B1267" t="s">
        <v>2693</v>
      </c>
      <c r="C1267" t="s">
        <v>10171</v>
      </c>
      <c r="E1267" t="s">
        <v>10175</v>
      </c>
      <c r="G1267" t="s">
        <v>7834</v>
      </c>
      <c r="H1267" t="s">
        <v>7858</v>
      </c>
      <c r="I1267" t="s">
        <v>8134</v>
      </c>
      <c r="J1267" t="s">
        <v>8135</v>
      </c>
      <c r="K1267" t="s">
        <v>8136</v>
      </c>
      <c r="L1267" t="s">
        <v>10173</v>
      </c>
    </row>
    <row r="1268" spans="1:12">
      <c r="A1268" t="s">
        <v>2694</v>
      </c>
      <c r="B1268" t="s">
        <v>2695</v>
      </c>
      <c r="C1268" t="s">
        <v>10171</v>
      </c>
      <c r="E1268" t="s">
        <v>10176</v>
      </c>
      <c r="G1268" t="s">
        <v>7834</v>
      </c>
      <c r="H1268" t="s">
        <v>7858</v>
      </c>
      <c r="I1268" t="s">
        <v>8134</v>
      </c>
      <c r="J1268" t="s">
        <v>8135</v>
      </c>
      <c r="K1268" t="s">
        <v>8136</v>
      </c>
      <c r="L1268" t="s">
        <v>10173</v>
      </c>
    </row>
    <row r="1269" spans="1:12">
      <c r="A1269" t="s">
        <v>2696</v>
      </c>
      <c r="B1269" t="s">
        <v>2697</v>
      </c>
      <c r="C1269" t="s">
        <v>10171</v>
      </c>
      <c r="E1269" t="s">
        <v>10177</v>
      </c>
      <c r="G1269" t="s">
        <v>7834</v>
      </c>
      <c r="H1269" t="s">
        <v>7858</v>
      </c>
      <c r="I1269" t="s">
        <v>8134</v>
      </c>
      <c r="J1269" t="s">
        <v>8135</v>
      </c>
      <c r="K1269" t="s">
        <v>8136</v>
      </c>
      <c r="L1269" t="s">
        <v>10173</v>
      </c>
    </row>
    <row r="1270" spans="1:12">
      <c r="A1270" t="s">
        <v>2698</v>
      </c>
      <c r="B1270" t="s">
        <v>2699</v>
      </c>
      <c r="C1270" t="s">
        <v>10171</v>
      </c>
      <c r="E1270" t="s">
        <v>10178</v>
      </c>
      <c r="G1270" t="s">
        <v>7834</v>
      </c>
      <c r="H1270" t="s">
        <v>7858</v>
      </c>
      <c r="I1270" t="s">
        <v>8134</v>
      </c>
      <c r="J1270" t="s">
        <v>8135</v>
      </c>
      <c r="K1270" t="s">
        <v>8136</v>
      </c>
      <c r="L1270" t="s">
        <v>10173</v>
      </c>
    </row>
    <row r="1271" spans="1:12">
      <c r="A1271" t="s">
        <v>2700</v>
      </c>
      <c r="B1271" t="s">
        <v>2701</v>
      </c>
      <c r="C1271" t="s">
        <v>10179</v>
      </c>
      <c r="E1271" t="s">
        <v>10180</v>
      </c>
      <c r="G1271" t="s">
        <v>7834</v>
      </c>
      <c r="H1271" t="s">
        <v>7835</v>
      </c>
      <c r="I1271" t="s">
        <v>7914</v>
      </c>
      <c r="J1271" t="s">
        <v>7915</v>
      </c>
      <c r="K1271" t="s">
        <v>7916</v>
      </c>
      <c r="L1271" t="s">
        <v>10181</v>
      </c>
    </row>
    <row r="1272" spans="1:12">
      <c r="A1272" t="s">
        <v>2702</v>
      </c>
      <c r="B1272" t="s">
        <v>2703</v>
      </c>
      <c r="C1272" t="s">
        <v>10179</v>
      </c>
      <c r="E1272" t="s">
        <v>10182</v>
      </c>
      <c r="G1272" t="s">
        <v>7834</v>
      </c>
      <c r="H1272" t="s">
        <v>7835</v>
      </c>
      <c r="I1272" t="s">
        <v>7914</v>
      </c>
      <c r="J1272" t="s">
        <v>7915</v>
      </c>
      <c r="K1272" t="s">
        <v>7916</v>
      </c>
      <c r="L1272" t="s">
        <v>10181</v>
      </c>
    </row>
    <row r="1273" spans="1:12">
      <c r="A1273" t="s">
        <v>2704</v>
      </c>
      <c r="B1273" t="s">
        <v>2705</v>
      </c>
      <c r="C1273" t="s">
        <v>10179</v>
      </c>
      <c r="E1273" t="s">
        <v>10183</v>
      </c>
      <c r="G1273" t="s">
        <v>7834</v>
      </c>
      <c r="H1273" t="s">
        <v>7835</v>
      </c>
      <c r="I1273" t="s">
        <v>7914</v>
      </c>
      <c r="J1273" t="s">
        <v>7915</v>
      </c>
      <c r="K1273" t="s">
        <v>7916</v>
      </c>
      <c r="L1273" t="s">
        <v>10181</v>
      </c>
    </row>
    <row r="1274" spans="1:12">
      <c r="A1274" t="s">
        <v>2706</v>
      </c>
      <c r="B1274" t="s">
        <v>2707</v>
      </c>
      <c r="C1274" t="s">
        <v>10179</v>
      </c>
      <c r="E1274" t="s">
        <v>10184</v>
      </c>
      <c r="G1274" t="s">
        <v>7834</v>
      </c>
      <c r="H1274" t="s">
        <v>7835</v>
      </c>
      <c r="I1274" t="s">
        <v>7914</v>
      </c>
      <c r="J1274" t="s">
        <v>7915</v>
      </c>
      <c r="K1274" t="s">
        <v>7916</v>
      </c>
      <c r="L1274" t="s">
        <v>10181</v>
      </c>
    </row>
    <row r="1275" spans="1:12">
      <c r="A1275" t="s">
        <v>2708</v>
      </c>
      <c r="B1275" t="s">
        <v>2709</v>
      </c>
      <c r="C1275" t="s">
        <v>10179</v>
      </c>
      <c r="E1275" t="s">
        <v>10185</v>
      </c>
      <c r="G1275" t="s">
        <v>7834</v>
      </c>
      <c r="H1275" t="s">
        <v>7835</v>
      </c>
      <c r="I1275" t="s">
        <v>7914</v>
      </c>
      <c r="J1275" t="s">
        <v>7915</v>
      </c>
      <c r="K1275" t="s">
        <v>7916</v>
      </c>
      <c r="L1275" t="s">
        <v>10181</v>
      </c>
    </row>
    <row r="1276" spans="1:12">
      <c r="A1276" t="s">
        <v>2710</v>
      </c>
      <c r="B1276" t="s">
        <v>2711</v>
      </c>
      <c r="C1276" t="s">
        <v>10179</v>
      </c>
      <c r="E1276" t="s">
        <v>10186</v>
      </c>
      <c r="G1276" t="s">
        <v>7834</v>
      </c>
      <c r="H1276" t="s">
        <v>7835</v>
      </c>
      <c r="I1276" t="s">
        <v>7914</v>
      </c>
      <c r="J1276" t="s">
        <v>7915</v>
      </c>
      <c r="K1276" t="s">
        <v>7916</v>
      </c>
      <c r="L1276" t="s">
        <v>10181</v>
      </c>
    </row>
    <row r="1277" spans="1:12">
      <c r="A1277" t="s">
        <v>2712</v>
      </c>
      <c r="B1277" t="s">
        <v>2713</v>
      </c>
      <c r="C1277" t="s">
        <v>10179</v>
      </c>
      <c r="E1277" t="s">
        <v>10187</v>
      </c>
      <c r="G1277" t="s">
        <v>7834</v>
      </c>
      <c r="H1277" t="s">
        <v>7835</v>
      </c>
      <c r="I1277" t="s">
        <v>7914</v>
      </c>
      <c r="J1277" t="s">
        <v>7915</v>
      </c>
      <c r="K1277" t="s">
        <v>7916</v>
      </c>
      <c r="L1277" t="s">
        <v>10181</v>
      </c>
    </row>
    <row r="1278" spans="1:12">
      <c r="A1278" t="s">
        <v>2714</v>
      </c>
      <c r="B1278" t="s">
        <v>2715</v>
      </c>
      <c r="C1278" t="s">
        <v>10188</v>
      </c>
      <c r="E1278" t="s">
        <v>10189</v>
      </c>
      <c r="G1278" t="s">
        <v>7834</v>
      </c>
      <c r="H1278" t="s">
        <v>7835</v>
      </c>
      <c r="I1278" t="s">
        <v>8989</v>
      </c>
      <c r="J1278" t="s">
        <v>9795</v>
      </c>
      <c r="K1278" t="s">
        <v>10190</v>
      </c>
      <c r="L1278" t="s">
        <v>10191</v>
      </c>
    </row>
    <row r="1279" spans="1:12">
      <c r="A1279" t="s">
        <v>2716</v>
      </c>
      <c r="B1279" t="s">
        <v>2717</v>
      </c>
      <c r="C1279" t="s">
        <v>10192</v>
      </c>
      <c r="E1279" t="s">
        <v>10193</v>
      </c>
      <c r="G1279" t="s">
        <v>7834</v>
      </c>
      <c r="H1279" t="s">
        <v>7898</v>
      </c>
      <c r="I1279" t="s">
        <v>10194</v>
      </c>
      <c r="J1279" t="s">
        <v>10195</v>
      </c>
      <c r="K1279" t="s">
        <v>10196</v>
      </c>
      <c r="L1279" t="s">
        <v>10197</v>
      </c>
    </row>
    <row r="1280" spans="1:12">
      <c r="A1280" t="s">
        <v>2718</v>
      </c>
      <c r="B1280" t="s">
        <v>2719</v>
      </c>
      <c r="C1280" t="s">
        <v>10198</v>
      </c>
      <c r="E1280" t="s">
        <v>10199</v>
      </c>
      <c r="G1280" t="s">
        <v>7834</v>
      </c>
      <c r="H1280" t="s">
        <v>7858</v>
      </c>
      <c r="I1280" t="s">
        <v>7859</v>
      </c>
      <c r="J1280" t="s">
        <v>7860</v>
      </c>
      <c r="K1280" t="s">
        <v>7861</v>
      </c>
      <c r="L1280" t="s">
        <v>10200</v>
      </c>
    </row>
    <row r="1281" spans="1:12">
      <c r="A1281" t="s">
        <v>2720</v>
      </c>
      <c r="B1281" t="s">
        <v>2721</v>
      </c>
      <c r="C1281" t="s">
        <v>10201</v>
      </c>
      <c r="E1281" t="s">
        <v>10202</v>
      </c>
      <c r="G1281" t="s">
        <v>7834</v>
      </c>
      <c r="H1281" t="s">
        <v>7858</v>
      </c>
      <c r="I1281" t="s">
        <v>8134</v>
      </c>
      <c r="J1281" t="s">
        <v>8135</v>
      </c>
      <c r="K1281" t="s">
        <v>10203</v>
      </c>
      <c r="L1281" t="s">
        <v>10204</v>
      </c>
    </row>
    <row r="1282" spans="1:12">
      <c r="A1282" t="s">
        <v>2722</v>
      </c>
      <c r="B1282" t="s">
        <v>2723</v>
      </c>
      <c r="C1282" t="s">
        <v>10201</v>
      </c>
      <c r="E1282" t="s">
        <v>10205</v>
      </c>
      <c r="G1282" t="s">
        <v>7834</v>
      </c>
      <c r="H1282" t="s">
        <v>7858</v>
      </c>
      <c r="I1282" t="s">
        <v>8134</v>
      </c>
      <c r="J1282" t="s">
        <v>8135</v>
      </c>
      <c r="K1282" t="s">
        <v>10203</v>
      </c>
      <c r="L1282" t="s">
        <v>10204</v>
      </c>
    </row>
    <row r="1283" spans="1:12">
      <c r="A1283" t="s">
        <v>2724</v>
      </c>
      <c r="B1283" t="s">
        <v>2725</v>
      </c>
      <c r="C1283" t="s">
        <v>10201</v>
      </c>
      <c r="E1283" t="s">
        <v>10206</v>
      </c>
      <c r="G1283" t="s">
        <v>7834</v>
      </c>
      <c r="H1283" t="s">
        <v>7858</v>
      </c>
      <c r="I1283" t="s">
        <v>8134</v>
      </c>
      <c r="J1283" t="s">
        <v>8135</v>
      </c>
      <c r="K1283" t="s">
        <v>10203</v>
      </c>
      <c r="L1283" t="s">
        <v>10204</v>
      </c>
    </row>
    <row r="1284" spans="1:12">
      <c r="A1284" t="s">
        <v>2726</v>
      </c>
      <c r="B1284" t="s">
        <v>2727</v>
      </c>
      <c r="C1284" t="s">
        <v>10201</v>
      </c>
      <c r="E1284" t="s">
        <v>10207</v>
      </c>
      <c r="G1284" t="s">
        <v>7834</v>
      </c>
      <c r="H1284" t="s">
        <v>7858</v>
      </c>
      <c r="I1284" t="s">
        <v>8134</v>
      </c>
      <c r="J1284" t="s">
        <v>8135</v>
      </c>
      <c r="K1284" t="s">
        <v>10203</v>
      </c>
      <c r="L1284" t="s">
        <v>10204</v>
      </c>
    </row>
    <row r="1285" spans="1:12">
      <c r="A1285" t="s">
        <v>2728</v>
      </c>
      <c r="B1285" t="s">
        <v>2729</v>
      </c>
      <c r="C1285" t="s">
        <v>10201</v>
      </c>
      <c r="E1285" t="s">
        <v>10208</v>
      </c>
      <c r="G1285" t="s">
        <v>7834</v>
      </c>
      <c r="H1285" t="s">
        <v>7858</v>
      </c>
      <c r="I1285" t="s">
        <v>8134</v>
      </c>
      <c r="J1285" t="s">
        <v>8135</v>
      </c>
      <c r="K1285" t="s">
        <v>10203</v>
      </c>
      <c r="L1285" t="s">
        <v>10204</v>
      </c>
    </row>
    <row r="1286" spans="1:12">
      <c r="A1286" t="s">
        <v>2730</v>
      </c>
      <c r="B1286" t="s">
        <v>2731</v>
      </c>
      <c r="C1286" t="s">
        <v>10209</v>
      </c>
      <c r="E1286" t="s">
        <v>10210</v>
      </c>
      <c r="G1286" t="s">
        <v>7834</v>
      </c>
      <c r="H1286" t="s">
        <v>7898</v>
      </c>
      <c r="I1286" t="s">
        <v>10211</v>
      </c>
      <c r="J1286" t="s">
        <v>10212</v>
      </c>
      <c r="K1286" t="s">
        <v>10213</v>
      </c>
    </row>
    <row r="1287" spans="1:12">
      <c r="A1287" t="s">
        <v>2732</v>
      </c>
      <c r="B1287" t="s">
        <v>2733</v>
      </c>
      <c r="C1287" t="s">
        <v>10214</v>
      </c>
      <c r="E1287" t="s">
        <v>10215</v>
      </c>
      <c r="G1287" t="s">
        <v>7834</v>
      </c>
      <c r="H1287" t="s">
        <v>7898</v>
      </c>
      <c r="I1287" t="s">
        <v>9486</v>
      </c>
      <c r="J1287" t="s">
        <v>10216</v>
      </c>
      <c r="K1287" t="s">
        <v>10217</v>
      </c>
    </row>
    <row r="1288" spans="1:12">
      <c r="A1288" t="s">
        <v>2734</v>
      </c>
      <c r="B1288" t="s">
        <v>2735</v>
      </c>
      <c r="C1288" t="s">
        <v>10218</v>
      </c>
      <c r="E1288" t="s">
        <v>10219</v>
      </c>
      <c r="G1288" t="s">
        <v>7834</v>
      </c>
      <c r="H1288" t="s">
        <v>7835</v>
      </c>
      <c r="I1288" t="s">
        <v>7836</v>
      </c>
      <c r="J1288" t="s">
        <v>7904</v>
      </c>
      <c r="K1288" t="s">
        <v>8393</v>
      </c>
      <c r="L1288" t="s">
        <v>10220</v>
      </c>
    </row>
    <row r="1289" spans="1:12">
      <c r="A1289" t="s">
        <v>2736</v>
      </c>
      <c r="B1289" t="s">
        <v>2737</v>
      </c>
      <c r="C1289" t="s">
        <v>10218</v>
      </c>
      <c r="E1289" t="s">
        <v>10221</v>
      </c>
      <c r="G1289" t="s">
        <v>7834</v>
      </c>
      <c r="H1289" t="s">
        <v>7835</v>
      </c>
      <c r="I1289" t="s">
        <v>7836</v>
      </c>
      <c r="J1289" t="s">
        <v>7904</v>
      </c>
      <c r="K1289" t="s">
        <v>8393</v>
      </c>
      <c r="L1289" t="s">
        <v>10220</v>
      </c>
    </row>
    <row r="1290" spans="1:12">
      <c r="A1290" t="s">
        <v>2738</v>
      </c>
      <c r="B1290" t="s">
        <v>2739</v>
      </c>
      <c r="C1290" t="s">
        <v>10218</v>
      </c>
      <c r="E1290" t="s">
        <v>10222</v>
      </c>
      <c r="G1290" t="s">
        <v>7834</v>
      </c>
      <c r="H1290" t="s">
        <v>7835</v>
      </c>
      <c r="I1290" t="s">
        <v>7836</v>
      </c>
      <c r="J1290" t="s">
        <v>7904</v>
      </c>
      <c r="K1290" t="s">
        <v>8393</v>
      </c>
      <c r="L1290" t="s">
        <v>10220</v>
      </c>
    </row>
    <row r="1291" spans="1:12">
      <c r="A1291" t="s">
        <v>2740</v>
      </c>
      <c r="B1291" t="s">
        <v>2741</v>
      </c>
      <c r="C1291" t="s">
        <v>10223</v>
      </c>
      <c r="E1291" t="s">
        <v>10224</v>
      </c>
      <c r="G1291" t="s">
        <v>7834</v>
      </c>
      <c r="H1291" t="s">
        <v>7835</v>
      </c>
      <c r="I1291" t="s">
        <v>8030</v>
      </c>
      <c r="J1291" t="s">
        <v>10225</v>
      </c>
    </row>
    <row r="1292" spans="1:12">
      <c r="A1292" t="s">
        <v>2742</v>
      </c>
      <c r="B1292" t="s">
        <v>2743</v>
      </c>
      <c r="C1292" t="s">
        <v>10223</v>
      </c>
      <c r="E1292" t="s">
        <v>10226</v>
      </c>
      <c r="G1292" t="s">
        <v>7834</v>
      </c>
      <c r="H1292" t="s">
        <v>7835</v>
      </c>
      <c r="I1292" t="s">
        <v>8030</v>
      </c>
      <c r="J1292" t="s">
        <v>10225</v>
      </c>
    </row>
    <row r="1293" spans="1:12">
      <c r="A1293" t="s">
        <v>2744</v>
      </c>
      <c r="B1293" t="s">
        <v>2745</v>
      </c>
      <c r="C1293" t="s">
        <v>10223</v>
      </c>
      <c r="E1293" t="s">
        <v>10227</v>
      </c>
      <c r="G1293" t="s">
        <v>7834</v>
      </c>
      <c r="H1293" t="s">
        <v>7835</v>
      </c>
      <c r="I1293" t="s">
        <v>8030</v>
      </c>
      <c r="J1293" t="s">
        <v>10225</v>
      </c>
    </row>
    <row r="1294" spans="1:12">
      <c r="A1294" t="s">
        <v>2746</v>
      </c>
      <c r="B1294" t="s">
        <v>2747</v>
      </c>
      <c r="C1294" t="s">
        <v>10223</v>
      </c>
      <c r="E1294" t="s">
        <v>10228</v>
      </c>
      <c r="G1294" t="s">
        <v>7834</v>
      </c>
      <c r="H1294" t="s">
        <v>7835</v>
      </c>
      <c r="I1294" t="s">
        <v>8030</v>
      </c>
      <c r="J1294" t="s">
        <v>10225</v>
      </c>
    </row>
    <row r="1295" spans="1:12">
      <c r="A1295" t="s">
        <v>2748</v>
      </c>
      <c r="B1295" t="s">
        <v>2749</v>
      </c>
      <c r="C1295" t="s">
        <v>10223</v>
      </c>
      <c r="E1295" t="s">
        <v>10229</v>
      </c>
      <c r="G1295" t="s">
        <v>7834</v>
      </c>
      <c r="H1295" t="s">
        <v>7835</v>
      </c>
      <c r="I1295" t="s">
        <v>8030</v>
      </c>
      <c r="J1295" t="s">
        <v>10225</v>
      </c>
    </row>
    <row r="1296" spans="1:12">
      <c r="A1296" t="s">
        <v>2750</v>
      </c>
      <c r="B1296" t="s">
        <v>2751</v>
      </c>
      <c r="C1296" t="s">
        <v>10223</v>
      </c>
      <c r="E1296" t="s">
        <v>10230</v>
      </c>
      <c r="G1296" t="s">
        <v>7834</v>
      </c>
      <c r="H1296" t="s">
        <v>7835</v>
      </c>
      <c r="I1296" t="s">
        <v>8030</v>
      </c>
      <c r="J1296" t="s">
        <v>10225</v>
      </c>
    </row>
    <row r="1297" spans="1:20">
      <c r="A1297" t="s">
        <v>2752</v>
      </c>
      <c r="B1297" t="s">
        <v>2753</v>
      </c>
      <c r="C1297" t="s">
        <v>10223</v>
      </c>
      <c r="E1297" t="s">
        <v>10231</v>
      </c>
      <c r="G1297" t="s">
        <v>7834</v>
      </c>
      <c r="H1297" t="s">
        <v>7835</v>
      </c>
      <c r="I1297" t="s">
        <v>8030</v>
      </c>
      <c r="J1297" t="s">
        <v>10225</v>
      </c>
    </row>
    <row r="1298" spans="1:20">
      <c r="A1298" t="s">
        <v>2754</v>
      </c>
      <c r="B1298" t="s">
        <v>2755</v>
      </c>
      <c r="C1298" t="s">
        <v>10223</v>
      </c>
      <c r="E1298" t="s">
        <v>10232</v>
      </c>
      <c r="G1298" t="s">
        <v>7834</v>
      </c>
      <c r="H1298" t="s">
        <v>7835</v>
      </c>
      <c r="I1298" t="s">
        <v>8030</v>
      </c>
      <c r="J1298" t="s">
        <v>10225</v>
      </c>
    </row>
    <row r="1299" spans="1:20">
      <c r="A1299" t="s">
        <v>2756</v>
      </c>
      <c r="B1299" t="s">
        <v>2757</v>
      </c>
      <c r="C1299" t="s">
        <v>10223</v>
      </c>
      <c r="E1299" t="s">
        <v>10233</v>
      </c>
      <c r="G1299" t="s">
        <v>7834</v>
      </c>
      <c r="H1299" t="s">
        <v>7835</v>
      </c>
      <c r="I1299" t="s">
        <v>8030</v>
      </c>
      <c r="J1299" t="s">
        <v>10225</v>
      </c>
    </row>
    <row r="1300" spans="1:20">
      <c r="A1300" t="s">
        <v>2758</v>
      </c>
      <c r="B1300" t="s">
        <v>2759</v>
      </c>
      <c r="C1300" t="s">
        <v>10234</v>
      </c>
      <c r="E1300" t="s">
        <v>10235</v>
      </c>
      <c r="G1300" t="s">
        <v>7816</v>
      </c>
      <c r="H1300" t="s">
        <v>7921</v>
      </c>
      <c r="I1300" t="s">
        <v>7922</v>
      </c>
      <c r="J1300" t="s">
        <v>7930</v>
      </c>
      <c r="K1300" t="s">
        <v>7931</v>
      </c>
      <c r="L1300" t="s">
        <v>7932</v>
      </c>
      <c r="M1300" t="s">
        <v>7933</v>
      </c>
      <c r="N1300" t="s">
        <v>8241</v>
      </c>
      <c r="O1300" t="s">
        <v>8242</v>
      </c>
      <c r="P1300" t="s">
        <v>8466</v>
      </c>
      <c r="Q1300" t="s">
        <v>10236</v>
      </c>
    </row>
    <row r="1301" spans="1:20">
      <c r="A1301" t="s">
        <v>2760</v>
      </c>
      <c r="B1301" t="s">
        <v>2761</v>
      </c>
      <c r="C1301" t="s">
        <v>10237</v>
      </c>
      <c r="E1301" t="s">
        <v>10238</v>
      </c>
      <c r="G1301" t="s">
        <v>7816</v>
      </c>
      <c r="H1301" t="s">
        <v>7888</v>
      </c>
      <c r="I1301" t="s">
        <v>8105</v>
      </c>
      <c r="J1301" t="s">
        <v>8106</v>
      </c>
      <c r="K1301" t="s">
        <v>8107</v>
      </c>
      <c r="L1301" t="s">
        <v>8108</v>
      </c>
      <c r="M1301" t="s">
        <v>8194</v>
      </c>
      <c r="N1301" t="s">
        <v>8195</v>
      </c>
      <c r="O1301" t="s">
        <v>8196</v>
      </c>
      <c r="P1301" t="s">
        <v>8206</v>
      </c>
      <c r="Q1301" t="s">
        <v>8207</v>
      </c>
      <c r="R1301" t="s">
        <v>8208</v>
      </c>
      <c r="S1301" t="s">
        <v>10239</v>
      </c>
      <c r="T1301" t="s">
        <v>10240</v>
      </c>
    </row>
    <row r="1302" spans="1:20">
      <c r="A1302" t="s">
        <v>2762</v>
      </c>
      <c r="B1302" t="s">
        <v>2763</v>
      </c>
      <c r="C1302" t="s">
        <v>10241</v>
      </c>
      <c r="E1302" t="s">
        <v>10242</v>
      </c>
      <c r="G1302" t="s">
        <v>7834</v>
      </c>
      <c r="H1302" t="s">
        <v>7835</v>
      </c>
      <c r="I1302" t="s">
        <v>7836</v>
      </c>
      <c r="J1302" t="s">
        <v>8819</v>
      </c>
      <c r="K1302" t="s">
        <v>8820</v>
      </c>
      <c r="L1302" t="s">
        <v>10243</v>
      </c>
    </row>
    <row r="1303" spans="1:20">
      <c r="A1303" t="s">
        <v>2764</v>
      </c>
      <c r="B1303" t="s">
        <v>2765</v>
      </c>
      <c r="C1303" t="s">
        <v>10244</v>
      </c>
      <c r="E1303" t="s">
        <v>10245</v>
      </c>
      <c r="G1303" t="s">
        <v>7816</v>
      </c>
      <c r="H1303" t="s">
        <v>7921</v>
      </c>
      <c r="I1303" t="s">
        <v>7922</v>
      </c>
      <c r="J1303" t="s">
        <v>7930</v>
      </c>
      <c r="K1303" t="s">
        <v>7931</v>
      </c>
      <c r="L1303" t="s">
        <v>7932</v>
      </c>
      <c r="M1303" t="s">
        <v>7933</v>
      </c>
      <c r="N1303" t="s">
        <v>7934</v>
      </c>
      <c r="O1303" t="s">
        <v>10246</v>
      </c>
      <c r="P1303" t="s">
        <v>10247</v>
      </c>
    </row>
    <row r="1304" spans="1:20">
      <c r="A1304" t="s">
        <v>2766</v>
      </c>
      <c r="B1304" t="s">
        <v>2767</v>
      </c>
      <c r="C1304" t="s">
        <v>10248</v>
      </c>
      <c r="E1304" t="s">
        <v>10249</v>
      </c>
      <c r="G1304" t="s">
        <v>7834</v>
      </c>
      <c r="H1304" t="s">
        <v>7898</v>
      </c>
      <c r="I1304" t="s">
        <v>7899</v>
      </c>
      <c r="J1304" t="s">
        <v>7900</v>
      </c>
      <c r="K1304" t="s">
        <v>7901</v>
      </c>
    </row>
    <row r="1305" spans="1:20">
      <c r="A1305" t="s">
        <v>2920</v>
      </c>
      <c r="B1305" t="s">
        <v>2921</v>
      </c>
      <c r="C1305" t="s">
        <v>10250</v>
      </c>
      <c r="E1305" t="s">
        <v>10251</v>
      </c>
      <c r="G1305" t="s">
        <v>7834</v>
      </c>
      <c r="H1305" t="s">
        <v>7835</v>
      </c>
      <c r="I1305" t="s">
        <v>8030</v>
      </c>
      <c r="J1305" t="s">
        <v>8031</v>
      </c>
      <c r="K1305" t="s">
        <v>8717</v>
      </c>
      <c r="L1305" t="s">
        <v>10252</v>
      </c>
    </row>
    <row r="1306" spans="1:20">
      <c r="A1306" t="s">
        <v>2922</v>
      </c>
      <c r="B1306" t="s">
        <v>2923</v>
      </c>
      <c r="C1306" t="s">
        <v>10250</v>
      </c>
      <c r="E1306" t="s">
        <v>10253</v>
      </c>
      <c r="G1306" t="s">
        <v>7834</v>
      </c>
      <c r="H1306" t="s">
        <v>7835</v>
      </c>
      <c r="I1306" t="s">
        <v>8030</v>
      </c>
      <c r="J1306" t="s">
        <v>8031</v>
      </c>
      <c r="K1306" t="s">
        <v>8717</v>
      </c>
      <c r="L1306" t="s">
        <v>10252</v>
      </c>
    </row>
    <row r="1307" spans="1:20">
      <c r="A1307" t="s">
        <v>2924</v>
      </c>
      <c r="B1307" t="s">
        <v>2925</v>
      </c>
      <c r="C1307" t="s">
        <v>10250</v>
      </c>
      <c r="E1307" t="s">
        <v>10254</v>
      </c>
      <c r="G1307" t="s">
        <v>7834</v>
      </c>
      <c r="H1307" t="s">
        <v>7835</v>
      </c>
      <c r="I1307" t="s">
        <v>8030</v>
      </c>
      <c r="J1307" t="s">
        <v>8031</v>
      </c>
      <c r="K1307" t="s">
        <v>8717</v>
      </c>
      <c r="L1307" t="s">
        <v>10252</v>
      </c>
    </row>
    <row r="1308" spans="1:20">
      <c r="A1308" t="s">
        <v>2926</v>
      </c>
      <c r="B1308" t="s">
        <v>2927</v>
      </c>
      <c r="C1308" t="s">
        <v>10250</v>
      </c>
      <c r="E1308" t="s">
        <v>10255</v>
      </c>
      <c r="G1308" t="s">
        <v>7834</v>
      </c>
      <c r="H1308" t="s">
        <v>7835</v>
      </c>
      <c r="I1308" t="s">
        <v>8030</v>
      </c>
      <c r="J1308" t="s">
        <v>8031</v>
      </c>
      <c r="K1308" t="s">
        <v>8717</v>
      </c>
      <c r="L1308" t="s">
        <v>10252</v>
      </c>
    </row>
    <row r="1309" spans="1:20">
      <c r="A1309" t="s">
        <v>2928</v>
      </c>
      <c r="B1309" t="s">
        <v>2929</v>
      </c>
      <c r="C1309" t="s">
        <v>10250</v>
      </c>
      <c r="E1309" t="s">
        <v>10256</v>
      </c>
      <c r="G1309" t="s">
        <v>7834</v>
      </c>
      <c r="H1309" t="s">
        <v>7835</v>
      </c>
      <c r="I1309" t="s">
        <v>8030</v>
      </c>
      <c r="J1309" t="s">
        <v>8031</v>
      </c>
      <c r="K1309" t="s">
        <v>8717</v>
      </c>
      <c r="L1309" t="s">
        <v>10252</v>
      </c>
    </row>
    <row r="1310" spans="1:20">
      <c r="A1310" t="s">
        <v>2930</v>
      </c>
      <c r="B1310" t="s">
        <v>2931</v>
      </c>
      <c r="C1310" t="s">
        <v>10250</v>
      </c>
      <c r="E1310" t="s">
        <v>10257</v>
      </c>
      <c r="G1310" t="s">
        <v>7834</v>
      </c>
      <c r="H1310" t="s">
        <v>7835</v>
      </c>
      <c r="I1310" t="s">
        <v>8030</v>
      </c>
      <c r="J1310" t="s">
        <v>8031</v>
      </c>
      <c r="K1310" t="s">
        <v>8717</v>
      </c>
      <c r="L1310" t="s">
        <v>10252</v>
      </c>
    </row>
    <row r="1311" spans="1:20">
      <c r="A1311" t="s">
        <v>2932</v>
      </c>
      <c r="B1311" t="s">
        <v>2933</v>
      </c>
      <c r="C1311" t="s">
        <v>10250</v>
      </c>
      <c r="E1311" t="s">
        <v>10258</v>
      </c>
      <c r="G1311" t="s">
        <v>7834</v>
      </c>
      <c r="H1311" t="s">
        <v>7835</v>
      </c>
      <c r="I1311" t="s">
        <v>8030</v>
      </c>
      <c r="J1311" t="s">
        <v>8031</v>
      </c>
      <c r="K1311" t="s">
        <v>8717</v>
      </c>
      <c r="L1311" t="s">
        <v>10252</v>
      </c>
    </row>
    <row r="1312" spans="1:20">
      <c r="A1312" t="s">
        <v>2934</v>
      </c>
      <c r="B1312" t="s">
        <v>2935</v>
      </c>
      <c r="C1312" t="s">
        <v>10259</v>
      </c>
      <c r="E1312" t="s">
        <v>10260</v>
      </c>
      <c r="G1312" t="s">
        <v>7834</v>
      </c>
      <c r="H1312" t="s">
        <v>7835</v>
      </c>
      <c r="I1312" t="s">
        <v>7836</v>
      </c>
      <c r="J1312" t="s">
        <v>8768</v>
      </c>
      <c r="K1312" t="s">
        <v>10261</v>
      </c>
      <c r="L1312" t="s">
        <v>10262</v>
      </c>
    </row>
    <row r="1313" spans="1:13">
      <c r="A1313" t="s">
        <v>2936</v>
      </c>
      <c r="B1313" t="s">
        <v>2937</v>
      </c>
      <c r="C1313" t="s">
        <v>10259</v>
      </c>
      <c r="E1313" t="s">
        <v>10263</v>
      </c>
      <c r="G1313" t="s">
        <v>7834</v>
      </c>
      <c r="H1313" t="s">
        <v>7835</v>
      </c>
      <c r="I1313" t="s">
        <v>7836</v>
      </c>
      <c r="J1313" t="s">
        <v>8768</v>
      </c>
      <c r="K1313" t="s">
        <v>10261</v>
      </c>
      <c r="L1313" t="s">
        <v>10262</v>
      </c>
    </row>
    <row r="1314" spans="1:13">
      <c r="A1314" t="s">
        <v>2938</v>
      </c>
      <c r="B1314" t="s">
        <v>2939</v>
      </c>
      <c r="C1314" t="s">
        <v>10259</v>
      </c>
      <c r="E1314" t="s">
        <v>10264</v>
      </c>
      <c r="G1314" t="s">
        <v>7834</v>
      </c>
      <c r="H1314" t="s">
        <v>7835</v>
      </c>
      <c r="I1314" t="s">
        <v>7836</v>
      </c>
      <c r="J1314" t="s">
        <v>8768</v>
      </c>
      <c r="K1314" t="s">
        <v>10261</v>
      </c>
      <c r="L1314" t="s">
        <v>10262</v>
      </c>
    </row>
    <row r="1315" spans="1:13">
      <c r="A1315" t="s">
        <v>2940</v>
      </c>
      <c r="B1315" t="s">
        <v>2941</v>
      </c>
      <c r="C1315" t="s">
        <v>10259</v>
      </c>
      <c r="E1315" t="s">
        <v>10265</v>
      </c>
      <c r="G1315" t="s">
        <v>7834</v>
      </c>
      <c r="H1315" t="s">
        <v>7835</v>
      </c>
      <c r="I1315" t="s">
        <v>7836</v>
      </c>
      <c r="J1315" t="s">
        <v>8768</v>
      </c>
      <c r="K1315" t="s">
        <v>10261</v>
      </c>
      <c r="L1315" t="s">
        <v>10262</v>
      </c>
    </row>
    <row r="1316" spans="1:13">
      <c r="A1316" t="s">
        <v>2942</v>
      </c>
      <c r="B1316" t="s">
        <v>2943</v>
      </c>
      <c r="C1316" t="s">
        <v>10259</v>
      </c>
      <c r="E1316" t="s">
        <v>10266</v>
      </c>
      <c r="G1316" t="s">
        <v>7834</v>
      </c>
      <c r="H1316" t="s">
        <v>7835</v>
      </c>
      <c r="I1316" t="s">
        <v>7836</v>
      </c>
      <c r="J1316" t="s">
        <v>8768</v>
      </c>
      <c r="K1316" t="s">
        <v>10261</v>
      </c>
      <c r="L1316" t="s">
        <v>10262</v>
      </c>
    </row>
    <row r="1317" spans="1:13">
      <c r="A1317" t="s">
        <v>2944</v>
      </c>
      <c r="B1317" t="s">
        <v>2945</v>
      </c>
      <c r="C1317" t="s">
        <v>10259</v>
      </c>
      <c r="E1317" t="s">
        <v>10267</v>
      </c>
      <c r="G1317" t="s">
        <v>7834</v>
      </c>
      <c r="H1317" t="s">
        <v>7835</v>
      </c>
      <c r="I1317" t="s">
        <v>7836</v>
      </c>
      <c r="J1317" t="s">
        <v>8768</v>
      </c>
      <c r="K1317" t="s">
        <v>10261</v>
      </c>
      <c r="L1317" t="s">
        <v>10262</v>
      </c>
    </row>
    <row r="1318" spans="1:13">
      <c r="A1318" t="s">
        <v>2946</v>
      </c>
      <c r="B1318" t="s">
        <v>2947</v>
      </c>
      <c r="C1318" t="s">
        <v>10259</v>
      </c>
      <c r="E1318" t="s">
        <v>10268</v>
      </c>
      <c r="G1318" t="s">
        <v>7834</v>
      </c>
      <c r="H1318" t="s">
        <v>7835</v>
      </c>
      <c r="I1318" t="s">
        <v>7836</v>
      </c>
      <c r="J1318" t="s">
        <v>8768</v>
      </c>
      <c r="K1318" t="s">
        <v>10261</v>
      </c>
      <c r="L1318" t="s">
        <v>10262</v>
      </c>
    </row>
    <row r="1319" spans="1:13">
      <c r="A1319" t="s">
        <v>2948</v>
      </c>
      <c r="B1319" t="s">
        <v>2949</v>
      </c>
      <c r="C1319" t="s">
        <v>10269</v>
      </c>
      <c r="E1319" t="s">
        <v>10270</v>
      </c>
      <c r="G1319" t="s">
        <v>7834</v>
      </c>
      <c r="H1319" t="s">
        <v>7835</v>
      </c>
      <c r="I1319" t="s">
        <v>8989</v>
      </c>
      <c r="J1319" t="s">
        <v>9123</v>
      </c>
      <c r="K1319" t="s">
        <v>10271</v>
      </c>
      <c r="L1319" t="s">
        <v>10272</v>
      </c>
      <c r="M1319" t="s">
        <v>10273</v>
      </c>
    </row>
    <row r="1320" spans="1:13">
      <c r="A1320" t="s">
        <v>2950</v>
      </c>
      <c r="B1320" t="s">
        <v>2951</v>
      </c>
      <c r="C1320" t="s">
        <v>10269</v>
      </c>
      <c r="E1320" t="s">
        <v>10274</v>
      </c>
      <c r="G1320" t="s">
        <v>7834</v>
      </c>
      <c r="H1320" t="s">
        <v>7835</v>
      </c>
      <c r="I1320" t="s">
        <v>8989</v>
      </c>
      <c r="J1320" t="s">
        <v>9123</v>
      </c>
      <c r="K1320" t="s">
        <v>10271</v>
      </c>
      <c r="L1320" t="s">
        <v>10272</v>
      </c>
      <c r="M1320" t="s">
        <v>10273</v>
      </c>
    </row>
    <row r="1321" spans="1:13">
      <c r="A1321" t="s">
        <v>2952</v>
      </c>
      <c r="B1321" t="s">
        <v>2953</v>
      </c>
      <c r="C1321" t="s">
        <v>10269</v>
      </c>
      <c r="E1321" t="s">
        <v>10275</v>
      </c>
      <c r="G1321" t="s">
        <v>7834</v>
      </c>
      <c r="H1321" t="s">
        <v>7835</v>
      </c>
      <c r="I1321" t="s">
        <v>8989</v>
      </c>
      <c r="J1321" t="s">
        <v>9123</v>
      </c>
      <c r="K1321" t="s">
        <v>10271</v>
      </c>
      <c r="L1321" t="s">
        <v>10272</v>
      </c>
      <c r="M1321" t="s">
        <v>10273</v>
      </c>
    </row>
    <row r="1322" spans="1:13">
      <c r="A1322" t="s">
        <v>2954</v>
      </c>
      <c r="B1322" t="s">
        <v>2955</v>
      </c>
      <c r="C1322" t="s">
        <v>10269</v>
      </c>
      <c r="E1322" t="s">
        <v>10276</v>
      </c>
      <c r="G1322" t="s">
        <v>7834</v>
      </c>
      <c r="H1322" t="s">
        <v>7835</v>
      </c>
      <c r="I1322" t="s">
        <v>8989</v>
      </c>
      <c r="J1322" t="s">
        <v>9123</v>
      </c>
      <c r="K1322" t="s">
        <v>10271</v>
      </c>
      <c r="L1322" t="s">
        <v>10272</v>
      </c>
      <c r="M1322" t="s">
        <v>10273</v>
      </c>
    </row>
    <row r="1323" spans="1:13">
      <c r="A1323" t="s">
        <v>2956</v>
      </c>
      <c r="B1323" t="s">
        <v>2957</v>
      </c>
      <c r="C1323" t="s">
        <v>10277</v>
      </c>
      <c r="E1323" t="s">
        <v>10278</v>
      </c>
      <c r="G1323" t="s">
        <v>7834</v>
      </c>
      <c r="H1323" t="s">
        <v>7858</v>
      </c>
      <c r="I1323" t="s">
        <v>10279</v>
      </c>
      <c r="J1323" t="s">
        <v>10280</v>
      </c>
      <c r="K1323" t="s">
        <v>10281</v>
      </c>
    </row>
    <row r="1324" spans="1:13">
      <c r="A1324" t="s">
        <v>2958</v>
      </c>
      <c r="B1324" t="s">
        <v>2959</v>
      </c>
      <c r="C1324" t="s">
        <v>10277</v>
      </c>
      <c r="E1324" t="s">
        <v>10282</v>
      </c>
      <c r="G1324" t="s">
        <v>7834</v>
      </c>
      <c r="H1324" t="s">
        <v>7858</v>
      </c>
      <c r="I1324" t="s">
        <v>10279</v>
      </c>
      <c r="J1324" t="s">
        <v>10280</v>
      </c>
      <c r="K1324" t="s">
        <v>10281</v>
      </c>
    </row>
    <row r="1325" spans="1:13">
      <c r="A1325" t="s">
        <v>2960</v>
      </c>
      <c r="B1325" t="s">
        <v>2961</v>
      </c>
      <c r="C1325" t="s">
        <v>10277</v>
      </c>
      <c r="E1325" t="s">
        <v>10283</v>
      </c>
      <c r="G1325" t="s">
        <v>7834</v>
      </c>
      <c r="H1325" t="s">
        <v>7858</v>
      </c>
      <c r="I1325" t="s">
        <v>10279</v>
      </c>
      <c r="J1325" t="s">
        <v>10280</v>
      </c>
      <c r="K1325" t="s">
        <v>10281</v>
      </c>
    </row>
    <row r="1326" spans="1:13">
      <c r="A1326" t="s">
        <v>2962</v>
      </c>
      <c r="B1326" t="s">
        <v>2963</v>
      </c>
      <c r="C1326" t="s">
        <v>10277</v>
      </c>
      <c r="E1326" t="s">
        <v>10284</v>
      </c>
      <c r="G1326" t="s">
        <v>7834</v>
      </c>
      <c r="H1326" t="s">
        <v>7858</v>
      </c>
      <c r="I1326" t="s">
        <v>10279</v>
      </c>
      <c r="J1326" t="s">
        <v>10280</v>
      </c>
      <c r="K1326" t="s">
        <v>10281</v>
      </c>
    </row>
    <row r="1327" spans="1:13">
      <c r="A1327" t="s">
        <v>2964</v>
      </c>
      <c r="B1327" t="s">
        <v>2965</v>
      </c>
      <c r="C1327" t="s">
        <v>10285</v>
      </c>
      <c r="E1327" t="s">
        <v>10286</v>
      </c>
      <c r="G1327" t="s">
        <v>7816</v>
      </c>
      <c r="H1327" t="s">
        <v>7939</v>
      </c>
      <c r="I1327" t="s">
        <v>7940</v>
      </c>
      <c r="J1327" t="s">
        <v>10287</v>
      </c>
      <c r="K1327" t="s">
        <v>10288</v>
      </c>
    </row>
    <row r="1328" spans="1:13">
      <c r="A1328" t="s">
        <v>2966</v>
      </c>
      <c r="B1328" t="s">
        <v>2967</v>
      </c>
      <c r="C1328" t="s">
        <v>10289</v>
      </c>
      <c r="E1328" t="s">
        <v>10290</v>
      </c>
      <c r="G1328" t="s">
        <v>7834</v>
      </c>
      <c r="H1328" t="s">
        <v>7835</v>
      </c>
      <c r="I1328" t="s">
        <v>8264</v>
      </c>
      <c r="J1328" t="s">
        <v>8265</v>
      </c>
      <c r="K1328" t="s">
        <v>8649</v>
      </c>
      <c r="L1328" t="s">
        <v>10291</v>
      </c>
    </row>
    <row r="1329" spans="1:19">
      <c r="A1329" t="s">
        <v>2968</v>
      </c>
      <c r="B1329" t="s">
        <v>2969</v>
      </c>
      <c r="C1329" t="s">
        <v>10289</v>
      </c>
      <c r="E1329" t="s">
        <v>10292</v>
      </c>
      <c r="G1329" t="s">
        <v>7834</v>
      </c>
      <c r="H1329" t="s">
        <v>7835</v>
      </c>
      <c r="I1329" t="s">
        <v>8264</v>
      </c>
      <c r="J1329" t="s">
        <v>8265</v>
      </c>
      <c r="K1329" t="s">
        <v>8649</v>
      </c>
      <c r="L1329" t="s">
        <v>10291</v>
      </c>
    </row>
    <row r="1330" spans="1:19">
      <c r="A1330" t="s">
        <v>2970</v>
      </c>
      <c r="B1330" t="s">
        <v>2971</v>
      </c>
      <c r="C1330" t="s">
        <v>10289</v>
      </c>
      <c r="E1330" t="s">
        <v>10293</v>
      </c>
      <c r="G1330" t="s">
        <v>7834</v>
      </c>
      <c r="H1330" t="s">
        <v>7835</v>
      </c>
      <c r="I1330" t="s">
        <v>8264</v>
      </c>
      <c r="J1330" t="s">
        <v>8265</v>
      </c>
      <c r="K1330" t="s">
        <v>8649</v>
      </c>
      <c r="L1330" t="s">
        <v>10291</v>
      </c>
    </row>
    <row r="1331" spans="1:19">
      <c r="A1331" t="s">
        <v>2972</v>
      </c>
      <c r="B1331" t="s">
        <v>2973</v>
      </c>
      <c r="C1331" t="s">
        <v>10289</v>
      </c>
      <c r="E1331" t="s">
        <v>10294</v>
      </c>
      <c r="G1331" t="s">
        <v>7834</v>
      </c>
      <c r="H1331" t="s">
        <v>7835</v>
      </c>
      <c r="I1331" t="s">
        <v>8264</v>
      </c>
      <c r="J1331" t="s">
        <v>8265</v>
      </c>
      <c r="K1331" t="s">
        <v>8649</v>
      </c>
      <c r="L1331" t="s">
        <v>10291</v>
      </c>
    </row>
    <row r="1332" spans="1:19">
      <c r="A1332" t="s">
        <v>2974</v>
      </c>
      <c r="B1332" t="s">
        <v>2975</v>
      </c>
      <c r="C1332" t="s">
        <v>10289</v>
      </c>
      <c r="E1332" t="s">
        <v>10295</v>
      </c>
      <c r="G1332" t="s">
        <v>7834</v>
      </c>
      <c r="H1332" t="s">
        <v>7835</v>
      </c>
      <c r="I1332" t="s">
        <v>8264</v>
      </c>
      <c r="J1332" t="s">
        <v>8265</v>
      </c>
      <c r="K1332" t="s">
        <v>8649</v>
      </c>
      <c r="L1332" t="s">
        <v>10291</v>
      </c>
    </row>
    <row r="1333" spans="1:19">
      <c r="A1333" t="s">
        <v>2976</v>
      </c>
      <c r="B1333" t="s">
        <v>2977</v>
      </c>
      <c r="C1333" t="s">
        <v>10296</v>
      </c>
      <c r="E1333" t="s">
        <v>10297</v>
      </c>
      <c r="G1333" t="s">
        <v>7834</v>
      </c>
      <c r="H1333" t="s">
        <v>9004</v>
      </c>
      <c r="I1333" t="s">
        <v>10298</v>
      </c>
      <c r="J1333" t="s">
        <v>10299</v>
      </c>
      <c r="K1333" t="s">
        <v>10300</v>
      </c>
      <c r="L1333" t="s">
        <v>10301</v>
      </c>
      <c r="M1333" t="s">
        <v>10302</v>
      </c>
    </row>
    <row r="1334" spans="1:19">
      <c r="A1334" t="s">
        <v>2978</v>
      </c>
      <c r="B1334" t="s">
        <v>2979</v>
      </c>
      <c r="C1334" t="s">
        <v>10303</v>
      </c>
      <c r="E1334" t="s">
        <v>10304</v>
      </c>
      <c r="G1334" t="s">
        <v>7834</v>
      </c>
      <c r="H1334" t="s">
        <v>10305</v>
      </c>
    </row>
    <row r="1335" spans="1:19">
      <c r="A1335" t="s">
        <v>2980</v>
      </c>
      <c r="B1335" t="s">
        <v>2981</v>
      </c>
      <c r="C1335" t="s">
        <v>10303</v>
      </c>
      <c r="E1335" t="s">
        <v>10306</v>
      </c>
      <c r="G1335" t="s">
        <v>7834</v>
      </c>
      <c r="H1335" t="s">
        <v>10305</v>
      </c>
    </row>
    <row r="1336" spans="1:19">
      <c r="A1336" t="s">
        <v>2982</v>
      </c>
      <c r="B1336" t="s">
        <v>2983</v>
      </c>
      <c r="C1336" t="s">
        <v>10307</v>
      </c>
      <c r="E1336" t="s">
        <v>10308</v>
      </c>
      <c r="G1336" t="s">
        <v>7834</v>
      </c>
      <c r="H1336" t="s">
        <v>7898</v>
      </c>
      <c r="I1336" t="s">
        <v>10309</v>
      </c>
      <c r="J1336" t="s">
        <v>10310</v>
      </c>
      <c r="K1336" t="s">
        <v>10311</v>
      </c>
    </row>
    <row r="1337" spans="1:19">
      <c r="A1337" t="s">
        <v>2984</v>
      </c>
      <c r="B1337" t="s">
        <v>2985</v>
      </c>
      <c r="C1337" t="s">
        <v>10312</v>
      </c>
      <c r="E1337" t="s">
        <v>10313</v>
      </c>
      <c r="G1337" t="s">
        <v>7816</v>
      </c>
      <c r="H1337" t="s">
        <v>7888</v>
      </c>
      <c r="I1337" t="s">
        <v>8105</v>
      </c>
      <c r="J1337" t="s">
        <v>8106</v>
      </c>
      <c r="K1337" t="s">
        <v>8107</v>
      </c>
      <c r="L1337" t="s">
        <v>8108</v>
      </c>
      <c r="M1337" t="s">
        <v>8194</v>
      </c>
      <c r="N1337" t="s">
        <v>8195</v>
      </c>
      <c r="O1337" t="s">
        <v>10314</v>
      </c>
      <c r="P1337" t="s">
        <v>10315</v>
      </c>
      <c r="Q1337" t="s">
        <v>10316</v>
      </c>
      <c r="R1337" t="s">
        <v>10317</v>
      </c>
      <c r="S1337" t="s">
        <v>10318</v>
      </c>
    </row>
    <row r="1338" spans="1:19">
      <c r="A1338" t="s">
        <v>2986</v>
      </c>
      <c r="B1338" t="s">
        <v>2987</v>
      </c>
      <c r="C1338" t="s">
        <v>10319</v>
      </c>
      <c r="E1338" t="s">
        <v>10320</v>
      </c>
      <c r="G1338" t="s">
        <v>7834</v>
      </c>
      <c r="H1338" t="s">
        <v>7898</v>
      </c>
      <c r="I1338" t="s">
        <v>8279</v>
      </c>
      <c r="J1338" t="s">
        <v>8280</v>
      </c>
      <c r="K1338" t="s">
        <v>10321</v>
      </c>
    </row>
    <row r="1339" spans="1:19">
      <c r="A1339" t="s">
        <v>2988</v>
      </c>
      <c r="B1339" t="s">
        <v>2989</v>
      </c>
      <c r="C1339" t="s">
        <v>10322</v>
      </c>
      <c r="E1339" t="s">
        <v>10323</v>
      </c>
      <c r="G1339" t="s">
        <v>7834</v>
      </c>
      <c r="H1339" t="s">
        <v>7858</v>
      </c>
      <c r="I1339" t="s">
        <v>8326</v>
      </c>
      <c r="J1339" t="s">
        <v>8327</v>
      </c>
      <c r="K1339" t="s">
        <v>8328</v>
      </c>
      <c r="L1339" t="s">
        <v>10324</v>
      </c>
    </row>
    <row r="1340" spans="1:19">
      <c r="A1340" t="s">
        <v>2990</v>
      </c>
      <c r="B1340" t="s">
        <v>2991</v>
      </c>
      <c r="C1340" t="s">
        <v>10322</v>
      </c>
      <c r="E1340" t="s">
        <v>10325</v>
      </c>
      <c r="G1340" t="s">
        <v>7834</v>
      </c>
      <c r="H1340" t="s">
        <v>7858</v>
      </c>
      <c r="I1340" t="s">
        <v>8326</v>
      </c>
      <c r="J1340" t="s">
        <v>8327</v>
      </c>
      <c r="K1340" t="s">
        <v>8328</v>
      </c>
      <c r="L1340" t="s">
        <v>10324</v>
      </c>
    </row>
    <row r="1341" spans="1:19">
      <c r="A1341" t="s">
        <v>2992</v>
      </c>
      <c r="B1341" t="s">
        <v>2993</v>
      </c>
      <c r="C1341" t="s">
        <v>10322</v>
      </c>
      <c r="E1341" t="s">
        <v>10326</v>
      </c>
      <c r="G1341" t="s">
        <v>7834</v>
      </c>
      <c r="H1341" t="s">
        <v>7858</v>
      </c>
      <c r="I1341" t="s">
        <v>8326</v>
      </c>
      <c r="J1341" t="s">
        <v>8327</v>
      </c>
      <c r="K1341" t="s">
        <v>8328</v>
      </c>
      <c r="L1341" t="s">
        <v>10324</v>
      </c>
    </row>
    <row r="1342" spans="1:19">
      <c r="A1342" t="s">
        <v>2994</v>
      </c>
      <c r="B1342" t="s">
        <v>2995</v>
      </c>
      <c r="C1342" t="s">
        <v>10322</v>
      </c>
      <c r="E1342" t="s">
        <v>10327</v>
      </c>
      <c r="G1342" t="s">
        <v>7834</v>
      </c>
      <c r="H1342" t="s">
        <v>7858</v>
      </c>
      <c r="I1342" t="s">
        <v>8326</v>
      </c>
      <c r="J1342" t="s">
        <v>8327</v>
      </c>
      <c r="K1342" t="s">
        <v>8328</v>
      </c>
      <c r="L1342" t="s">
        <v>10324</v>
      </c>
    </row>
    <row r="1343" spans="1:19">
      <c r="A1343" t="s">
        <v>2996</v>
      </c>
      <c r="B1343" t="s">
        <v>2997</v>
      </c>
      <c r="C1343" t="s">
        <v>10322</v>
      </c>
      <c r="E1343" t="s">
        <v>10328</v>
      </c>
      <c r="G1343" t="s">
        <v>7834</v>
      </c>
      <c r="H1343" t="s">
        <v>7858</v>
      </c>
      <c r="I1343" t="s">
        <v>8326</v>
      </c>
      <c r="J1343" t="s">
        <v>8327</v>
      </c>
      <c r="K1343" t="s">
        <v>8328</v>
      </c>
      <c r="L1343" t="s">
        <v>10324</v>
      </c>
    </row>
    <row r="1344" spans="1:19">
      <c r="A1344" t="s">
        <v>2998</v>
      </c>
      <c r="B1344" t="s">
        <v>2999</v>
      </c>
      <c r="C1344" t="s">
        <v>10322</v>
      </c>
      <c r="E1344" t="s">
        <v>10329</v>
      </c>
      <c r="G1344" t="s">
        <v>7834</v>
      </c>
      <c r="H1344" t="s">
        <v>7858</v>
      </c>
      <c r="I1344" t="s">
        <v>8326</v>
      </c>
      <c r="J1344" t="s">
        <v>8327</v>
      </c>
      <c r="K1344" t="s">
        <v>8328</v>
      </c>
      <c r="L1344" t="s">
        <v>10324</v>
      </c>
    </row>
    <row r="1345" spans="1:12">
      <c r="A1345" t="s">
        <v>3000</v>
      </c>
      <c r="B1345" t="s">
        <v>3001</v>
      </c>
      <c r="C1345" t="s">
        <v>10322</v>
      </c>
      <c r="E1345" t="s">
        <v>10330</v>
      </c>
      <c r="G1345" t="s">
        <v>7834</v>
      </c>
      <c r="H1345" t="s">
        <v>7858</v>
      </c>
      <c r="I1345" t="s">
        <v>8326</v>
      </c>
      <c r="J1345" t="s">
        <v>8327</v>
      </c>
      <c r="K1345" t="s">
        <v>8328</v>
      </c>
      <c r="L1345" t="s">
        <v>10324</v>
      </c>
    </row>
    <row r="1346" spans="1:12">
      <c r="A1346" t="s">
        <v>3002</v>
      </c>
      <c r="B1346" t="s">
        <v>3003</v>
      </c>
      <c r="C1346" t="s">
        <v>10322</v>
      </c>
      <c r="E1346" t="s">
        <v>10331</v>
      </c>
      <c r="G1346" t="s">
        <v>7834</v>
      </c>
      <c r="H1346" t="s">
        <v>7858</v>
      </c>
      <c r="I1346" t="s">
        <v>8326</v>
      </c>
      <c r="J1346" t="s">
        <v>8327</v>
      </c>
      <c r="K1346" t="s">
        <v>8328</v>
      </c>
      <c r="L1346" t="s">
        <v>10324</v>
      </c>
    </row>
    <row r="1347" spans="1:12">
      <c r="A1347" t="s">
        <v>3004</v>
      </c>
      <c r="B1347" t="s">
        <v>3005</v>
      </c>
      <c r="C1347" t="s">
        <v>10322</v>
      </c>
      <c r="E1347" t="s">
        <v>10332</v>
      </c>
      <c r="G1347" t="s">
        <v>7834</v>
      </c>
      <c r="H1347" t="s">
        <v>7858</v>
      </c>
      <c r="I1347" t="s">
        <v>8326</v>
      </c>
      <c r="J1347" t="s">
        <v>8327</v>
      </c>
      <c r="K1347" t="s">
        <v>8328</v>
      </c>
      <c r="L1347" t="s">
        <v>10324</v>
      </c>
    </row>
    <row r="1348" spans="1:12">
      <c r="A1348" t="s">
        <v>3006</v>
      </c>
      <c r="B1348" t="s">
        <v>3007</v>
      </c>
      <c r="C1348" t="s">
        <v>10322</v>
      </c>
      <c r="E1348" t="s">
        <v>10333</v>
      </c>
      <c r="G1348" t="s">
        <v>7834</v>
      </c>
      <c r="H1348" t="s">
        <v>7858</v>
      </c>
      <c r="I1348" t="s">
        <v>8326</v>
      </c>
      <c r="J1348" t="s">
        <v>8327</v>
      </c>
      <c r="K1348" t="s">
        <v>8328</v>
      </c>
      <c r="L1348" t="s">
        <v>10324</v>
      </c>
    </row>
    <row r="1349" spans="1:12">
      <c r="A1349" t="s">
        <v>3008</v>
      </c>
      <c r="B1349" t="s">
        <v>3009</v>
      </c>
      <c r="C1349" t="s">
        <v>10322</v>
      </c>
      <c r="E1349" t="s">
        <v>10334</v>
      </c>
      <c r="G1349" t="s">
        <v>7834</v>
      </c>
      <c r="H1349" t="s">
        <v>7858</v>
      </c>
      <c r="I1349" t="s">
        <v>8326</v>
      </c>
      <c r="J1349" t="s">
        <v>8327</v>
      </c>
      <c r="K1349" t="s">
        <v>8328</v>
      </c>
      <c r="L1349" t="s">
        <v>10324</v>
      </c>
    </row>
    <row r="1350" spans="1:12">
      <c r="A1350" t="s">
        <v>3010</v>
      </c>
      <c r="B1350" t="s">
        <v>3011</v>
      </c>
      <c r="C1350" t="s">
        <v>10322</v>
      </c>
      <c r="E1350" t="s">
        <v>10335</v>
      </c>
      <c r="G1350" t="s">
        <v>7834</v>
      </c>
      <c r="H1350" t="s">
        <v>7858</v>
      </c>
      <c r="I1350" t="s">
        <v>8326</v>
      </c>
      <c r="J1350" t="s">
        <v>8327</v>
      </c>
      <c r="K1350" t="s">
        <v>8328</v>
      </c>
      <c r="L1350" t="s">
        <v>10324</v>
      </c>
    </row>
    <row r="1351" spans="1:12">
      <c r="A1351" t="s">
        <v>3012</v>
      </c>
      <c r="B1351" t="s">
        <v>3013</v>
      </c>
      <c r="C1351" t="s">
        <v>10322</v>
      </c>
      <c r="E1351" t="s">
        <v>10336</v>
      </c>
      <c r="G1351" t="s">
        <v>7834</v>
      </c>
      <c r="H1351" t="s">
        <v>7858</v>
      </c>
      <c r="I1351" t="s">
        <v>8326</v>
      </c>
      <c r="J1351" t="s">
        <v>8327</v>
      </c>
      <c r="K1351" t="s">
        <v>8328</v>
      </c>
      <c r="L1351" t="s">
        <v>10324</v>
      </c>
    </row>
    <row r="1352" spans="1:12">
      <c r="A1352" t="s">
        <v>3014</v>
      </c>
      <c r="B1352" t="s">
        <v>3015</v>
      </c>
      <c r="C1352" t="s">
        <v>10322</v>
      </c>
      <c r="E1352" t="s">
        <v>10337</v>
      </c>
      <c r="G1352" t="s">
        <v>7834</v>
      </c>
      <c r="H1352" t="s">
        <v>7858</v>
      </c>
      <c r="I1352" t="s">
        <v>8326</v>
      </c>
      <c r="J1352" t="s">
        <v>8327</v>
      </c>
      <c r="K1352" t="s">
        <v>8328</v>
      </c>
      <c r="L1352" t="s">
        <v>10324</v>
      </c>
    </row>
    <row r="1353" spans="1:12">
      <c r="A1353" t="s">
        <v>3016</v>
      </c>
      <c r="B1353" t="s">
        <v>3017</v>
      </c>
      <c r="C1353" t="s">
        <v>10322</v>
      </c>
      <c r="D1353" t="s">
        <v>10338</v>
      </c>
      <c r="E1353" t="s">
        <v>10339</v>
      </c>
      <c r="G1353" t="s">
        <v>7834</v>
      </c>
      <c r="H1353" t="s">
        <v>7858</v>
      </c>
      <c r="I1353" t="s">
        <v>8326</v>
      </c>
      <c r="J1353" t="s">
        <v>8327</v>
      </c>
      <c r="K1353" t="s">
        <v>8328</v>
      </c>
      <c r="L1353" t="s">
        <v>10324</v>
      </c>
    </row>
    <row r="1354" spans="1:12">
      <c r="A1354" t="s">
        <v>3018</v>
      </c>
      <c r="B1354" t="s">
        <v>3019</v>
      </c>
      <c r="C1354" t="s">
        <v>10340</v>
      </c>
      <c r="E1354" t="s">
        <v>10341</v>
      </c>
      <c r="G1354" t="s">
        <v>7834</v>
      </c>
      <c r="H1354" t="s">
        <v>10342</v>
      </c>
      <c r="I1354" t="s">
        <v>10343</v>
      </c>
      <c r="J1354" t="s">
        <v>10344</v>
      </c>
      <c r="K1354" t="s">
        <v>10345</v>
      </c>
      <c r="L1354" t="s">
        <v>10346</v>
      </c>
    </row>
    <row r="1355" spans="1:12">
      <c r="A1355" t="s">
        <v>3020</v>
      </c>
      <c r="B1355" t="s">
        <v>3021</v>
      </c>
      <c r="C1355" t="s">
        <v>10340</v>
      </c>
      <c r="E1355" t="s">
        <v>10347</v>
      </c>
      <c r="G1355" t="s">
        <v>7834</v>
      </c>
      <c r="H1355" t="s">
        <v>10342</v>
      </c>
      <c r="I1355" t="s">
        <v>10343</v>
      </c>
      <c r="J1355" t="s">
        <v>10344</v>
      </c>
      <c r="K1355" t="s">
        <v>10345</v>
      </c>
      <c r="L1355" t="s">
        <v>10346</v>
      </c>
    </row>
    <row r="1356" spans="1:12">
      <c r="A1356" t="s">
        <v>3022</v>
      </c>
      <c r="B1356" t="s">
        <v>3023</v>
      </c>
      <c r="C1356" t="s">
        <v>10340</v>
      </c>
      <c r="E1356" t="s">
        <v>10348</v>
      </c>
      <c r="G1356" t="s">
        <v>7834</v>
      </c>
      <c r="H1356" t="s">
        <v>10342</v>
      </c>
      <c r="I1356" t="s">
        <v>10343</v>
      </c>
      <c r="J1356" t="s">
        <v>10344</v>
      </c>
      <c r="K1356" t="s">
        <v>10345</v>
      </c>
      <c r="L1356" t="s">
        <v>10346</v>
      </c>
    </row>
    <row r="1357" spans="1:12">
      <c r="A1357" t="s">
        <v>3024</v>
      </c>
      <c r="B1357" t="s">
        <v>3025</v>
      </c>
      <c r="C1357" t="s">
        <v>10340</v>
      </c>
      <c r="E1357" t="s">
        <v>10349</v>
      </c>
      <c r="G1357" t="s">
        <v>7834</v>
      </c>
      <c r="H1357" t="s">
        <v>10342</v>
      </c>
      <c r="I1357" t="s">
        <v>10343</v>
      </c>
      <c r="J1357" t="s">
        <v>10344</v>
      </c>
      <c r="K1357" t="s">
        <v>10345</v>
      </c>
      <c r="L1357" t="s">
        <v>10346</v>
      </c>
    </row>
    <row r="1358" spans="1:12">
      <c r="A1358" t="s">
        <v>3026</v>
      </c>
      <c r="B1358" t="s">
        <v>3027</v>
      </c>
      <c r="C1358" t="s">
        <v>10340</v>
      </c>
      <c r="E1358" t="s">
        <v>10350</v>
      </c>
      <c r="G1358" t="s">
        <v>7834</v>
      </c>
      <c r="H1358" t="s">
        <v>10342</v>
      </c>
      <c r="I1358" t="s">
        <v>10343</v>
      </c>
      <c r="J1358" t="s">
        <v>10344</v>
      </c>
      <c r="K1358" t="s">
        <v>10345</v>
      </c>
      <c r="L1358" t="s">
        <v>10346</v>
      </c>
    </row>
    <row r="1359" spans="1:12">
      <c r="A1359" t="s">
        <v>3028</v>
      </c>
      <c r="B1359" t="s">
        <v>3029</v>
      </c>
      <c r="C1359" t="s">
        <v>10340</v>
      </c>
      <c r="E1359" t="s">
        <v>10351</v>
      </c>
      <c r="G1359" t="s">
        <v>7834</v>
      </c>
      <c r="H1359" t="s">
        <v>10342</v>
      </c>
      <c r="I1359" t="s">
        <v>10343</v>
      </c>
      <c r="J1359" t="s">
        <v>10344</v>
      </c>
      <c r="K1359" t="s">
        <v>10345</v>
      </c>
      <c r="L1359" t="s">
        <v>10346</v>
      </c>
    </row>
    <row r="1360" spans="1:12">
      <c r="A1360" t="s">
        <v>3030</v>
      </c>
      <c r="B1360" t="s">
        <v>3031</v>
      </c>
      <c r="C1360" t="s">
        <v>10340</v>
      </c>
      <c r="E1360" t="s">
        <v>10352</v>
      </c>
      <c r="G1360" t="s">
        <v>7834</v>
      </c>
      <c r="H1360" t="s">
        <v>10342</v>
      </c>
      <c r="I1360" t="s">
        <v>10343</v>
      </c>
      <c r="J1360" t="s">
        <v>10344</v>
      </c>
      <c r="K1360" t="s">
        <v>10345</v>
      </c>
      <c r="L1360" t="s">
        <v>10346</v>
      </c>
    </row>
    <row r="1361" spans="1:12">
      <c r="A1361" t="s">
        <v>3032</v>
      </c>
      <c r="B1361" t="s">
        <v>3033</v>
      </c>
      <c r="C1361" t="s">
        <v>10340</v>
      </c>
      <c r="E1361" t="s">
        <v>10353</v>
      </c>
      <c r="G1361" t="s">
        <v>7834</v>
      </c>
      <c r="H1361" t="s">
        <v>10342</v>
      </c>
      <c r="I1361" t="s">
        <v>10343</v>
      </c>
      <c r="J1361" t="s">
        <v>10344</v>
      </c>
      <c r="K1361" t="s">
        <v>10345</v>
      </c>
      <c r="L1361" t="s">
        <v>10346</v>
      </c>
    </row>
    <row r="1362" spans="1:12">
      <c r="A1362" t="s">
        <v>3034</v>
      </c>
      <c r="B1362" t="s">
        <v>3035</v>
      </c>
      <c r="C1362" t="s">
        <v>10340</v>
      </c>
      <c r="E1362" t="s">
        <v>10354</v>
      </c>
      <c r="G1362" t="s">
        <v>7834</v>
      </c>
      <c r="H1362" t="s">
        <v>10342</v>
      </c>
      <c r="I1362" t="s">
        <v>10343</v>
      </c>
      <c r="J1362" t="s">
        <v>10344</v>
      </c>
      <c r="K1362" t="s">
        <v>10345</v>
      </c>
      <c r="L1362" t="s">
        <v>10346</v>
      </c>
    </row>
    <row r="1363" spans="1:12">
      <c r="A1363" t="s">
        <v>3036</v>
      </c>
      <c r="B1363" t="s">
        <v>3037</v>
      </c>
      <c r="C1363" t="s">
        <v>10340</v>
      </c>
      <c r="E1363" t="s">
        <v>10355</v>
      </c>
      <c r="G1363" t="s">
        <v>7834</v>
      </c>
      <c r="H1363" t="s">
        <v>10342</v>
      </c>
      <c r="I1363" t="s">
        <v>10343</v>
      </c>
      <c r="J1363" t="s">
        <v>10344</v>
      </c>
      <c r="K1363" t="s">
        <v>10345</v>
      </c>
      <c r="L1363" t="s">
        <v>10346</v>
      </c>
    </row>
    <row r="1364" spans="1:12">
      <c r="A1364" t="s">
        <v>3038</v>
      </c>
      <c r="B1364" t="s">
        <v>3039</v>
      </c>
      <c r="C1364" t="s">
        <v>10340</v>
      </c>
      <c r="E1364" t="s">
        <v>10356</v>
      </c>
      <c r="G1364" t="s">
        <v>7834</v>
      </c>
      <c r="H1364" t="s">
        <v>10342</v>
      </c>
      <c r="I1364" t="s">
        <v>10343</v>
      </c>
      <c r="J1364" t="s">
        <v>10344</v>
      </c>
      <c r="K1364" t="s">
        <v>10345</v>
      </c>
      <c r="L1364" t="s">
        <v>10346</v>
      </c>
    </row>
    <row r="1365" spans="1:12">
      <c r="A1365" t="s">
        <v>3040</v>
      </c>
      <c r="B1365" t="s">
        <v>3041</v>
      </c>
      <c r="C1365" t="s">
        <v>10340</v>
      </c>
      <c r="E1365" t="s">
        <v>10357</v>
      </c>
      <c r="G1365" t="s">
        <v>7834</v>
      </c>
      <c r="H1365" t="s">
        <v>10342</v>
      </c>
      <c r="I1365" t="s">
        <v>10343</v>
      </c>
      <c r="J1365" t="s">
        <v>10344</v>
      </c>
      <c r="K1365" t="s">
        <v>10345</v>
      </c>
      <c r="L1365" t="s">
        <v>10346</v>
      </c>
    </row>
    <row r="1366" spans="1:12">
      <c r="A1366" t="s">
        <v>3042</v>
      </c>
      <c r="B1366" t="s">
        <v>3043</v>
      </c>
      <c r="C1366" t="s">
        <v>10340</v>
      </c>
      <c r="E1366" t="s">
        <v>10358</v>
      </c>
      <c r="G1366" t="s">
        <v>7834</v>
      </c>
      <c r="H1366" t="s">
        <v>10342</v>
      </c>
      <c r="I1366" t="s">
        <v>10343</v>
      </c>
      <c r="J1366" t="s">
        <v>10344</v>
      </c>
      <c r="K1366" t="s">
        <v>10345</v>
      </c>
      <c r="L1366" t="s">
        <v>10346</v>
      </c>
    </row>
    <row r="1367" spans="1:12">
      <c r="A1367" t="s">
        <v>3044</v>
      </c>
      <c r="B1367" t="s">
        <v>3045</v>
      </c>
      <c r="C1367" t="s">
        <v>10340</v>
      </c>
      <c r="E1367" t="s">
        <v>10359</v>
      </c>
      <c r="G1367" t="s">
        <v>7834</v>
      </c>
      <c r="H1367" t="s">
        <v>10342</v>
      </c>
      <c r="I1367" t="s">
        <v>10343</v>
      </c>
      <c r="J1367" t="s">
        <v>10344</v>
      </c>
      <c r="K1367" t="s">
        <v>10345</v>
      </c>
      <c r="L1367" t="s">
        <v>10346</v>
      </c>
    </row>
    <row r="1368" spans="1:12">
      <c r="A1368" t="s">
        <v>3046</v>
      </c>
      <c r="B1368" t="s">
        <v>3047</v>
      </c>
      <c r="C1368" t="s">
        <v>10340</v>
      </c>
      <c r="E1368" t="s">
        <v>10360</v>
      </c>
      <c r="G1368" t="s">
        <v>7834</v>
      </c>
      <c r="H1368" t="s">
        <v>10342</v>
      </c>
      <c r="I1368" t="s">
        <v>10343</v>
      </c>
      <c r="J1368" t="s">
        <v>10344</v>
      </c>
      <c r="K1368" t="s">
        <v>10345</v>
      </c>
      <c r="L1368" t="s">
        <v>10346</v>
      </c>
    </row>
    <row r="1369" spans="1:12">
      <c r="A1369" t="s">
        <v>3048</v>
      </c>
      <c r="B1369" t="s">
        <v>3049</v>
      </c>
      <c r="C1369" t="s">
        <v>10340</v>
      </c>
      <c r="E1369" t="s">
        <v>10361</v>
      </c>
      <c r="G1369" t="s">
        <v>7834</v>
      </c>
      <c r="H1369" t="s">
        <v>10342</v>
      </c>
      <c r="I1369" t="s">
        <v>10343</v>
      </c>
      <c r="J1369" t="s">
        <v>10344</v>
      </c>
      <c r="K1369" t="s">
        <v>10345</v>
      </c>
      <c r="L1369" t="s">
        <v>10346</v>
      </c>
    </row>
    <row r="1370" spans="1:12">
      <c r="A1370" t="s">
        <v>3050</v>
      </c>
      <c r="B1370" t="s">
        <v>3051</v>
      </c>
      <c r="C1370" t="s">
        <v>10340</v>
      </c>
      <c r="E1370" t="s">
        <v>10362</v>
      </c>
      <c r="G1370" t="s">
        <v>7834</v>
      </c>
      <c r="H1370" t="s">
        <v>10342</v>
      </c>
      <c r="I1370" t="s">
        <v>10343</v>
      </c>
      <c r="J1370" t="s">
        <v>10344</v>
      </c>
      <c r="K1370" t="s">
        <v>10345</v>
      </c>
      <c r="L1370" t="s">
        <v>10346</v>
      </c>
    </row>
    <row r="1371" spans="1:12">
      <c r="A1371" t="s">
        <v>3052</v>
      </c>
      <c r="B1371" t="s">
        <v>3053</v>
      </c>
      <c r="C1371" t="s">
        <v>10340</v>
      </c>
      <c r="E1371" t="s">
        <v>10363</v>
      </c>
      <c r="G1371" t="s">
        <v>7834</v>
      </c>
      <c r="H1371" t="s">
        <v>10342</v>
      </c>
      <c r="I1371" t="s">
        <v>10343</v>
      </c>
      <c r="J1371" t="s">
        <v>10344</v>
      </c>
      <c r="K1371" t="s">
        <v>10345</v>
      </c>
      <c r="L1371" t="s">
        <v>10346</v>
      </c>
    </row>
    <row r="1372" spans="1:12">
      <c r="A1372" t="s">
        <v>3054</v>
      </c>
      <c r="B1372" t="s">
        <v>3055</v>
      </c>
      <c r="C1372" t="s">
        <v>10340</v>
      </c>
      <c r="E1372" t="s">
        <v>10364</v>
      </c>
      <c r="G1372" t="s">
        <v>7834</v>
      </c>
      <c r="H1372" t="s">
        <v>10342</v>
      </c>
      <c r="I1372" t="s">
        <v>10343</v>
      </c>
      <c r="J1372" t="s">
        <v>10344</v>
      </c>
      <c r="K1372" t="s">
        <v>10345</v>
      </c>
      <c r="L1372" t="s">
        <v>10346</v>
      </c>
    </row>
    <row r="1373" spans="1:12">
      <c r="A1373" t="s">
        <v>3056</v>
      </c>
      <c r="B1373" t="s">
        <v>3057</v>
      </c>
      <c r="C1373" t="s">
        <v>10340</v>
      </c>
      <c r="E1373" t="s">
        <v>10365</v>
      </c>
      <c r="G1373" t="s">
        <v>7834</v>
      </c>
      <c r="H1373" t="s">
        <v>10342</v>
      </c>
      <c r="I1373" t="s">
        <v>10343</v>
      </c>
      <c r="J1373" t="s">
        <v>10344</v>
      </c>
      <c r="K1373" t="s">
        <v>10345</v>
      </c>
      <c r="L1373" t="s">
        <v>10346</v>
      </c>
    </row>
    <row r="1374" spans="1:12">
      <c r="A1374" t="s">
        <v>3058</v>
      </c>
      <c r="B1374" t="s">
        <v>3059</v>
      </c>
      <c r="C1374" t="s">
        <v>10366</v>
      </c>
      <c r="E1374" t="s">
        <v>10367</v>
      </c>
      <c r="G1374" t="s">
        <v>7834</v>
      </c>
      <c r="H1374" t="s">
        <v>7835</v>
      </c>
      <c r="I1374" t="s">
        <v>7836</v>
      </c>
      <c r="J1374" t="s">
        <v>8149</v>
      </c>
      <c r="K1374" t="s">
        <v>8150</v>
      </c>
      <c r="L1374" t="s">
        <v>9169</v>
      </c>
    </row>
    <row r="1375" spans="1:12">
      <c r="A1375" t="s">
        <v>3060</v>
      </c>
      <c r="B1375" t="s">
        <v>3061</v>
      </c>
      <c r="C1375" t="s">
        <v>10366</v>
      </c>
      <c r="E1375" t="s">
        <v>10368</v>
      </c>
      <c r="G1375" t="s">
        <v>7834</v>
      </c>
      <c r="H1375" t="s">
        <v>7835</v>
      </c>
      <c r="I1375" t="s">
        <v>7836</v>
      </c>
      <c r="J1375" t="s">
        <v>8149</v>
      </c>
      <c r="K1375" t="s">
        <v>8150</v>
      </c>
      <c r="L1375" t="s">
        <v>9169</v>
      </c>
    </row>
    <row r="1376" spans="1:12">
      <c r="A1376" t="s">
        <v>3062</v>
      </c>
      <c r="B1376" t="s">
        <v>3063</v>
      </c>
      <c r="C1376" t="s">
        <v>10369</v>
      </c>
      <c r="E1376" t="s">
        <v>10370</v>
      </c>
      <c r="G1376" t="s">
        <v>7834</v>
      </c>
      <c r="H1376" t="s">
        <v>7835</v>
      </c>
      <c r="I1376" t="s">
        <v>7836</v>
      </c>
      <c r="J1376" t="s">
        <v>7837</v>
      </c>
      <c r="K1376" t="s">
        <v>7850</v>
      </c>
      <c r="L1376" t="s">
        <v>8340</v>
      </c>
    </row>
    <row r="1377" spans="1:12">
      <c r="A1377" t="s">
        <v>3064</v>
      </c>
      <c r="B1377" t="s">
        <v>3065</v>
      </c>
      <c r="C1377" t="s">
        <v>10369</v>
      </c>
      <c r="E1377" t="s">
        <v>10371</v>
      </c>
      <c r="G1377" t="s">
        <v>7834</v>
      </c>
      <c r="H1377" t="s">
        <v>7835</v>
      </c>
      <c r="I1377" t="s">
        <v>7836</v>
      </c>
      <c r="J1377" t="s">
        <v>7837</v>
      </c>
      <c r="K1377" t="s">
        <v>7850</v>
      </c>
      <c r="L1377" t="s">
        <v>8340</v>
      </c>
    </row>
    <row r="1378" spans="1:12">
      <c r="A1378" t="s">
        <v>3066</v>
      </c>
      <c r="B1378" t="s">
        <v>3067</v>
      </c>
      <c r="C1378" t="s">
        <v>10369</v>
      </c>
      <c r="E1378" t="s">
        <v>10372</v>
      </c>
      <c r="G1378" t="s">
        <v>7834</v>
      </c>
      <c r="H1378" t="s">
        <v>7835</v>
      </c>
      <c r="I1378" t="s">
        <v>7836</v>
      </c>
      <c r="J1378" t="s">
        <v>7837</v>
      </c>
      <c r="K1378" t="s">
        <v>7850</v>
      </c>
      <c r="L1378" t="s">
        <v>8340</v>
      </c>
    </row>
    <row r="1379" spans="1:12">
      <c r="A1379" t="s">
        <v>3068</v>
      </c>
      <c r="B1379" t="s">
        <v>3069</v>
      </c>
      <c r="C1379" t="s">
        <v>10369</v>
      </c>
      <c r="E1379" t="s">
        <v>10373</v>
      </c>
      <c r="G1379" t="s">
        <v>7834</v>
      </c>
      <c r="H1379" t="s">
        <v>7835</v>
      </c>
      <c r="I1379" t="s">
        <v>7836</v>
      </c>
      <c r="J1379" t="s">
        <v>7837</v>
      </c>
      <c r="K1379" t="s">
        <v>7850</v>
      </c>
      <c r="L1379" t="s">
        <v>8340</v>
      </c>
    </row>
    <row r="1380" spans="1:12">
      <c r="A1380" t="s">
        <v>3070</v>
      </c>
      <c r="B1380" t="s">
        <v>3071</v>
      </c>
      <c r="C1380" t="s">
        <v>10374</v>
      </c>
      <c r="E1380" t="s">
        <v>10375</v>
      </c>
      <c r="G1380" t="s">
        <v>7816</v>
      </c>
      <c r="H1380" t="s">
        <v>10376</v>
      </c>
      <c r="I1380" t="s">
        <v>10377</v>
      </c>
      <c r="J1380" t="s">
        <v>10378</v>
      </c>
      <c r="K1380" t="s">
        <v>10379</v>
      </c>
    </row>
    <row r="1381" spans="1:12">
      <c r="A1381" t="s">
        <v>3072</v>
      </c>
      <c r="B1381" t="s">
        <v>3073</v>
      </c>
      <c r="C1381" t="s">
        <v>10380</v>
      </c>
      <c r="E1381" t="s">
        <v>10381</v>
      </c>
      <c r="G1381" t="s">
        <v>7816</v>
      </c>
      <c r="H1381" t="s">
        <v>10382</v>
      </c>
      <c r="I1381" t="s">
        <v>10383</v>
      </c>
      <c r="J1381" t="s">
        <v>10384</v>
      </c>
      <c r="K1381" t="s">
        <v>10385</v>
      </c>
    </row>
    <row r="1382" spans="1:12">
      <c r="A1382" t="s">
        <v>3074</v>
      </c>
      <c r="B1382" t="s">
        <v>3075</v>
      </c>
      <c r="C1382" t="s">
        <v>10386</v>
      </c>
      <c r="E1382" t="s">
        <v>10387</v>
      </c>
      <c r="G1382" t="s">
        <v>7834</v>
      </c>
      <c r="H1382" t="s">
        <v>9548</v>
      </c>
      <c r="I1382" t="s">
        <v>9549</v>
      </c>
      <c r="J1382" t="s">
        <v>9680</v>
      </c>
      <c r="K1382" t="s">
        <v>10388</v>
      </c>
    </row>
    <row r="1383" spans="1:12">
      <c r="A1383" t="s">
        <v>3076</v>
      </c>
      <c r="B1383" t="s">
        <v>3077</v>
      </c>
      <c r="C1383" t="s">
        <v>10386</v>
      </c>
      <c r="E1383" t="s">
        <v>10387</v>
      </c>
      <c r="G1383" t="s">
        <v>7834</v>
      </c>
      <c r="H1383" t="s">
        <v>9548</v>
      </c>
      <c r="I1383" t="s">
        <v>9549</v>
      </c>
      <c r="J1383" t="s">
        <v>9680</v>
      </c>
      <c r="K1383" t="s">
        <v>10388</v>
      </c>
    </row>
    <row r="1384" spans="1:12">
      <c r="A1384" t="s">
        <v>3078</v>
      </c>
      <c r="B1384" t="s">
        <v>3079</v>
      </c>
      <c r="C1384" t="s">
        <v>10386</v>
      </c>
      <c r="E1384" t="s">
        <v>10387</v>
      </c>
      <c r="G1384" t="s">
        <v>7834</v>
      </c>
      <c r="H1384" t="s">
        <v>9548</v>
      </c>
      <c r="I1384" t="s">
        <v>9549</v>
      </c>
      <c r="J1384" t="s">
        <v>9680</v>
      </c>
      <c r="K1384" t="s">
        <v>10388</v>
      </c>
    </row>
    <row r="1385" spans="1:12">
      <c r="A1385" t="s">
        <v>3080</v>
      </c>
      <c r="B1385" t="s">
        <v>3081</v>
      </c>
      <c r="C1385" t="s">
        <v>10386</v>
      </c>
      <c r="E1385" t="s">
        <v>10387</v>
      </c>
      <c r="G1385" t="s">
        <v>7834</v>
      </c>
      <c r="H1385" t="s">
        <v>9548</v>
      </c>
      <c r="I1385" t="s">
        <v>9549</v>
      </c>
      <c r="J1385" t="s">
        <v>9680</v>
      </c>
      <c r="K1385" t="s">
        <v>10388</v>
      </c>
    </row>
    <row r="1386" spans="1:12">
      <c r="A1386" t="s">
        <v>3082</v>
      </c>
      <c r="B1386" t="s">
        <v>3083</v>
      </c>
      <c r="C1386" t="s">
        <v>10386</v>
      </c>
      <c r="E1386" t="s">
        <v>10387</v>
      </c>
      <c r="G1386" t="s">
        <v>7834</v>
      </c>
      <c r="H1386" t="s">
        <v>9548</v>
      </c>
      <c r="I1386" t="s">
        <v>9549</v>
      </c>
      <c r="J1386" t="s">
        <v>9680</v>
      </c>
      <c r="K1386" t="s">
        <v>10388</v>
      </c>
    </row>
    <row r="1387" spans="1:12">
      <c r="A1387" t="s">
        <v>3084</v>
      </c>
      <c r="B1387" t="s">
        <v>3085</v>
      </c>
      <c r="C1387" t="s">
        <v>10386</v>
      </c>
      <c r="E1387" t="s">
        <v>10387</v>
      </c>
      <c r="G1387" t="s">
        <v>7834</v>
      </c>
      <c r="H1387" t="s">
        <v>9548</v>
      </c>
      <c r="I1387" t="s">
        <v>9549</v>
      </c>
      <c r="J1387" t="s">
        <v>9680</v>
      </c>
      <c r="K1387" t="s">
        <v>10388</v>
      </c>
    </row>
    <row r="1388" spans="1:12">
      <c r="A1388" t="s">
        <v>3086</v>
      </c>
      <c r="B1388" t="s">
        <v>3087</v>
      </c>
      <c r="C1388" t="s">
        <v>10389</v>
      </c>
      <c r="E1388" t="s">
        <v>10390</v>
      </c>
      <c r="G1388" t="s">
        <v>7834</v>
      </c>
      <c r="H1388" t="s">
        <v>7878</v>
      </c>
      <c r="I1388" t="s">
        <v>7879</v>
      </c>
      <c r="J1388" t="s">
        <v>7880</v>
      </c>
      <c r="K1388" t="s">
        <v>8004</v>
      </c>
      <c r="L1388" t="s">
        <v>8146</v>
      </c>
    </row>
    <row r="1389" spans="1:12">
      <c r="A1389" t="s">
        <v>3088</v>
      </c>
      <c r="B1389" t="s">
        <v>3089</v>
      </c>
      <c r="C1389" t="s">
        <v>10391</v>
      </c>
      <c r="E1389" t="s">
        <v>10392</v>
      </c>
      <c r="G1389" t="s">
        <v>7834</v>
      </c>
      <c r="H1389" t="s">
        <v>7898</v>
      </c>
      <c r="I1389" t="s">
        <v>10393</v>
      </c>
      <c r="J1389" t="s">
        <v>10394</v>
      </c>
      <c r="K1389" t="s">
        <v>10395</v>
      </c>
      <c r="L1389" t="s">
        <v>10396</v>
      </c>
    </row>
    <row r="1390" spans="1:12">
      <c r="A1390" t="s">
        <v>3090</v>
      </c>
      <c r="B1390" t="s">
        <v>3091</v>
      </c>
      <c r="C1390" t="s">
        <v>10391</v>
      </c>
      <c r="E1390" t="s">
        <v>10397</v>
      </c>
      <c r="G1390" t="s">
        <v>7834</v>
      </c>
      <c r="H1390" t="s">
        <v>7898</v>
      </c>
      <c r="I1390" t="s">
        <v>10393</v>
      </c>
      <c r="J1390" t="s">
        <v>10394</v>
      </c>
      <c r="K1390" t="s">
        <v>10395</v>
      </c>
      <c r="L1390" t="s">
        <v>10396</v>
      </c>
    </row>
    <row r="1391" spans="1:12">
      <c r="A1391" t="s">
        <v>3092</v>
      </c>
      <c r="B1391" t="s">
        <v>3093</v>
      </c>
      <c r="C1391" t="s">
        <v>10398</v>
      </c>
      <c r="E1391" t="s">
        <v>10399</v>
      </c>
      <c r="G1391" t="s">
        <v>7834</v>
      </c>
      <c r="H1391" t="s">
        <v>7835</v>
      </c>
      <c r="I1391" t="s">
        <v>7836</v>
      </c>
      <c r="J1391" t="s">
        <v>8246</v>
      </c>
      <c r="K1391" t="s">
        <v>8247</v>
      </c>
      <c r="L1391" t="s">
        <v>8248</v>
      </c>
    </row>
    <row r="1392" spans="1:12">
      <c r="A1392" t="s">
        <v>3094</v>
      </c>
      <c r="B1392" t="s">
        <v>3095</v>
      </c>
      <c r="C1392" t="s">
        <v>10398</v>
      </c>
      <c r="E1392" t="s">
        <v>10400</v>
      </c>
      <c r="G1392" t="s">
        <v>7834</v>
      </c>
      <c r="H1392" t="s">
        <v>7835</v>
      </c>
      <c r="I1392" t="s">
        <v>7836</v>
      </c>
      <c r="J1392" t="s">
        <v>8246</v>
      </c>
      <c r="K1392" t="s">
        <v>8247</v>
      </c>
      <c r="L1392" t="s">
        <v>8248</v>
      </c>
    </row>
    <row r="1393" spans="1:12">
      <c r="A1393" t="s">
        <v>3096</v>
      </c>
      <c r="B1393" t="s">
        <v>3097</v>
      </c>
      <c r="C1393" t="s">
        <v>10401</v>
      </c>
      <c r="E1393" t="s">
        <v>10402</v>
      </c>
      <c r="G1393" t="s">
        <v>7834</v>
      </c>
      <c r="H1393" t="s">
        <v>10403</v>
      </c>
      <c r="I1393" t="s">
        <v>10404</v>
      </c>
      <c r="J1393" t="s">
        <v>10405</v>
      </c>
      <c r="K1393" t="s">
        <v>10406</v>
      </c>
    </row>
    <row r="1394" spans="1:12">
      <c r="A1394" t="s">
        <v>3098</v>
      </c>
      <c r="B1394" t="s">
        <v>3099</v>
      </c>
      <c r="C1394" t="s">
        <v>10407</v>
      </c>
      <c r="E1394" t="s">
        <v>10408</v>
      </c>
      <c r="G1394" t="s">
        <v>7834</v>
      </c>
      <c r="H1394" t="s">
        <v>8319</v>
      </c>
      <c r="I1394" t="s">
        <v>8320</v>
      </c>
      <c r="J1394" t="s">
        <v>10409</v>
      </c>
      <c r="K1394" t="s">
        <v>10410</v>
      </c>
      <c r="L1394" t="s">
        <v>10411</v>
      </c>
    </row>
    <row r="1395" spans="1:12">
      <c r="A1395" t="s">
        <v>3102</v>
      </c>
      <c r="B1395" t="s">
        <v>3103</v>
      </c>
      <c r="C1395" t="s">
        <v>10412</v>
      </c>
      <c r="E1395" t="s">
        <v>10413</v>
      </c>
      <c r="G1395" t="s">
        <v>7834</v>
      </c>
      <c r="H1395" t="s">
        <v>7898</v>
      </c>
      <c r="I1395" t="s">
        <v>10414</v>
      </c>
      <c r="J1395" t="s">
        <v>10415</v>
      </c>
      <c r="K1395" t="s">
        <v>10416</v>
      </c>
    </row>
    <row r="1396" spans="1:12">
      <c r="A1396" t="s">
        <v>3104</v>
      </c>
      <c r="B1396" t="s">
        <v>3105</v>
      </c>
      <c r="C1396" t="s">
        <v>10417</v>
      </c>
      <c r="E1396" t="s">
        <v>10418</v>
      </c>
      <c r="G1396" t="s">
        <v>7834</v>
      </c>
      <c r="H1396" t="s">
        <v>7835</v>
      </c>
      <c r="I1396" t="s">
        <v>7836</v>
      </c>
      <c r="J1396" t="s">
        <v>8768</v>
      </c>
      <c r="K1396" t="s">
        <v>10419</v>
      </c>
      <c r="L1396" t="s">
        <v>10420</v>
      </c>
    </row>
    <row r="1397" spans="1:12">
      <c r="A1397" t="s">
        <v>3106</v>
      </c>
      <c r="B1397" t="s">
        <v>3107</v>
      </c>
      <c r="C1397" t="s">
        <v>10417</v>
      </c>
      <c r="E1397" t="s">
        <v>10421</v>
      </c>
      <c r="G1397" t="s">
        <v>7834</v>
      </c>
      <c r="H1397" t="s">
        <v>7835</v>
      </c>
      <c r="I1397" t="s">
        <v>7836</v>
      </c>
      <c r="J1397" t="s">
        <v>8768</v>
      </c>
      <c r="K1397" t="s">
        <v>10419</v>
      </c>
      <c r="L1397" t="s">
        <v>10420</v>
      </c>
    </row>
    <row r="1398" spans="1:12">
      <c r="A1398" t="s">
        <v>3108</v>
      </c>
      <c r="B1398" t="s">
        <v>3109</v>
      </c>
      <c r="C1398" t="s">
        <v>10417</v>
      </c>
      <c r="E1398" t="s">
        <v>10422</v>
      </c>
      <c r="G1398" t="s">
        <v>7834</v>
      </c>
      <c r="H1398" t="s">
        <v>7835</v>
      </c>
      <c r="I1398" t="s">
        <v>7836</v>
      </c>
      <c r="J1398" t="s">
        <v>8768</v>
      </c>
      <c r="K1398" t="s">
        <v>10419</v>
      </c>
      <c r="L1398" t="s">
        <v>10420</v>
      </c>
    </row>
    <row r="1399" spans="1:12">
      <c r="A1399" t="s">
        <v>3110</v>
      </c>
      <c r="B1399" t="s">
        <v>3111</v>
      </c>
      <c r="C1399" t="s">
        <v>10417</v>
      </c>
      <c r="E1399" t="s">
        <v>10423</v>
      </c>
      <c r="G1399" t="s">
        <v>7834</v>
      </c>
      <c r="H1399" t="s">
        <v>7835</v>
      </c>
      <c r="I1399" t="s">
        <v>7836</v>
      </c>
      <c r="J1399" t="s">
        <v>8768</v>
      </c>
      <c r="K1399" t="s">
        <v>10419</v>
      </c>
      <c r="L1399" t="s">
        <v>10420</v>
      </c>
    </row>
    <row r="1400" spans="1:12">
      <c r="A1400" t="s">
        <v>3112</v>
      </c>
      <c r="B1400" t="s">
        <v>3113</v>
      </c>
      <c r="C1400" t="s">
        <v>10417</v>
      </c>
      <c r="E1400" t="s">
        <v>10424</v>
      </c>
      <c r="G1400" t="s">
        <v>7834</v>
      </c>
      <c r="H1400" t="s">
        <v>7835</v>
      </c>
      <c r="I1400" t="s">
        <v>7836</v>
      </c>
      <c r="J1400" t="s">
        <v>8768</v>
      </c>
      <c r="K1400" t="s">
        <v>10419</v>
      </c>
      <c r="L1400" t="s">
        <v>10420</v>
      </c>
    </row>
    <row r="1401" spans="1:12">
      <c r="A1401" t="s">
        <v>3114</v>
      </c>
      <c r="B1401" t="s">
        <v>3115</v>
      </c>
      <c r="C1401" t="s">
        <v>10417</v>
      </c>
      <c r="E1401" t="s">
        <v>10425</v>
      </c>
      <c r="G1401" t="s">
        <v>7834</v>
      </c>
      <c r="H1401" t="s">
        <v>7835</v>
      </c>
      <c r="I1401" t="s">
        <v>7836</v>
      </c>
      <c r="J1401" t="s">
        <v>8768</v>
      </c>
      <c r="K1401" t="s">
        <v>10419</v>
      </c>
      <c r="L1401" t="s">
        <v>10420</v>
      </c>
    </row>
    <row r="1402" spans="1:12">
      <c r="A1402" t="s">
        <v>3116</v>
      </c>
      <c r="B1402" t="s">
        <v>3117</v>
      </c>
      <c r="C1402" t="s">
        <v>10426</v>
      </c>
      <c r="E1402" t="s">
        <v>10427</v>
      </c>
      <c r="G1402" t="s">
        <v>8311</v>
      </c>
      <c r="H1402" t="s">
        <v>8312</v>
      </c>
      <c r="I1402" t="s">
        <v>8313</v>
      </c>
      <c r="J1402" t="s">
        <v>8314</v>
      </c>
      <c r="K1402" t="s">
        <v>8315</v>
      </c>
      <c r="L1402" t="s">
        <v>10428</v>
      </c>
    </row>
    <row r="1403" spans="1:12">
      <c r="A1403" t="s">
        <v>3118</v>
      </c>
      <c r="B1403" t="s">
        <v>3119</v>
      </c>
      <c r="C1403" t="s">
        <v>10426</v>
      </c>
      <c r="E1403" t="s">
        <v>10429</v>
      </c>
      <c r="G1403" t="s">
        <v>8311</v>
      </c>
      <c r="H1403" t="s">
        <v>8312</v>
      </c>
      <c r="I1403" t="s">
        <v>8313</v>
      </c>
      <c r="J1403" t="s">
        <v>8314</v>
      </c>
      <c r="K1403" t="s">
        <v>8315</v>
      </c>
      <c r="L1403" t="s">
        <v>10428</v>
      </c>
    </row>
    <row r="1404" spans="1:12">
      <c r="A1404" t="s">
        <v>3120</v>
      </c>
      <c r="B1404" t="s">
        <v>3121</v>
      </c>
      <c r="C1404" t="s">
        <v>10430</v>
      </c>
      <c r="E1404" t="s">
        <v>10431</v>
      </c>
      <c r="G1404" t="s">
        <v>7834</v>
      </c>
      <c r="H1404" t="s">
        <v>7835</v>
      </c>
      <c r="I1404" t="s">
        <v>7836</v>
      </c>
      <c r="J1404" t="s">
        <v>8768</v>
      </c>
      <c r="K1404" t="s">
        <v>8769</v>
      </c>
      <c r="L1404" t="s">
        <v>9815</v>
      </c>
    </row>
    <row r="1405" spans="1:12">
      <c r="A1405" t="s">
        <v>3122</v>
      </c>
      <c r="B1405" t="s">
        <v>3123</v>
      </c>
      <c r="C1405" t="s">
        <v>10430</v>
      </c>
      <c r="E1405" t="s">
        <v>10432</v>
      </c>
      <c r="G1405" t="s">
        <v>7834</v>
      </c>
      <c r="H1405" t="s">
        <v>7835</v>
      </c>
      <c r="I1405" t="s">
        <v>7836</v>
      </c>
      <c r="J1405" t="s">
        <v>8768</v>
      </c>
      <c r="K1405" t="s">
        <v>8769</v>
      </c>
      <c r="L1405" t="s">
        <v>9815</v>
      </c>
    </row>
    <row r="1406" spans="1:12">
      <c r="A1406" t="s">
        <v>3124</v>
      </c>
      <c r="B1406" t="s">
        <v>3125</v>
      </c>
      <c r="C1406" t="s">
        <v>10430</v>
      </c>
      <c r="E1406" t="s">
        <v>10433</v>
      </c>
      <c r="G1406" t="s">
        <v>7834</v>
      </c>
      <c r="H1406" t="s">
        <v>7835</v>
      </c>
      <c r="I1406" t="s">
        <v>7836</v>
      </c>
      <c r="J1406" t="s">
        <v>8768</v>
      </c>
      <c r="K1406" t="s">
        <v>8769</v>
      </c>
      <c r="L1406" t="s">
        <v>9815</v>
      </c>
    </row>
    <row r="1407" spans="1:12">
      <c r="A1407" t="s">
        <v>3126</v>
      </c>
      <c r="B1407" t="s">
        <v>3127</v>
      </c>
      <c r="C1407" t="s">
        <v>10430</v>
      </c>
      <c r="E1407" t="s">
        <v>10434</v>
      </c>
      <c r="G1407" t="s">
        <v>7834</v>
      </c>
      <c r="H1407" t="s">
        <v>7835</v>
      </c>
      <c r="I1407" t="s">
        <v>7836</v>
      </c>
      <c r="J1407" t="s">
        <v>8768</v>
      </c>
      <c r="K1407" t="s">
        <v>8769</v>
      </c>
      <c r="L1407" t="s">
        <v>9815</v>
      </c>
    </row>
    <row r="1408" spans="1:12">
      <c r="A1408" t="s">
        <v>3128</v>
      </c>
      <c r="B1408" t="s">
        <v>3129</v>
      </c>
      <c r="C1408" t="s">
        <v>10430</v>
      </c>
      <c r="E1408" t="s">
        <v>10435</v>
      </c>
      <c r="G1408" t="s">
        <v>7834</v>
      </c>
      <c r="H1408" t="s">
        <v>7835</v>
      </c>
      <c r="I1408" t="s">
        <v>7836</v>
      </c>
      <c r="J1408" t="s">
        <v>8768</v>
      </c>
      <c r="K1408" t="s">
        <v>8769</v>
      </c>
      <c r="L1408" t="s">
        <v>9815</v>
      </c>
    </row>
    <row r="1409" spans="1:22">
      <c r="A1409" t="s">
        <v>3130</v>
      </c>
      <c r="B1409" t="s">
        <v>3131</v>
      </c>
      <c r="C1409" t="s">
        <v>10430</v>
      </c>
      <c r="E1409" t="s">
        <v>10436</v>
      </c>
      <c r="G1409" t="s">
        <v>7834</v>
      </c>
      <c r="H1409" t="s">
        <v>7835</v>
      </c>
      <c r="I1409" t="s">
        <v>7836</v>
      </c>
      <c r="J1409" t="s">
        <v>8768</v>
      </c>
      <c r="K1409" t="s">
        <v>8769</v>
      </c>
      <c r="L1409" t="s">
        <v>9815</v>
      </c>
    </row>
    <row r="1410" spans="1:22">
      <c r="A1410" t="s">
        <v>3132</v>
      </c>
      <c r="B1410" t="s">
        <v>3133</v>
      </c>
      <c r="C1410" t="s">
        <v>10430</v>
      </c>
      <c r="E1410" t="s">
        <v>10437</v>
      </c>
      <c r="G1410" t="s">
        <v>7834</v>
      </c>
      <c r="H1410" t="s">
        <v>7835</v>
      </c>
      <c r="I1410" t="s">
        <v>7836</v>
      </c>
      <c r="J1410" t="s">
        <v>8768</v>
      </c>
      <c r="K1410" t="s">
        <v>8769</v>
      </c>
      <c r="L1410" t="s">
        <v>9815</v>
      </c>
    </row>
    <row r="1411" spans="1:22">
      <c r="A1411" t="s">
        <v>3134</v>
      </c>
      <c r="B1411" t="s">
        <v>3135</v>
      </c>
      <c r="C1411" t="s">
        <v>10430</v>
      </c>
      <c r="E1411" t="s">
        <v>10438</v>
      </c>
      <c r="G1411" t="s">
        <v>7834</v>
      </c>
      <c r="H1411" t="s">
        <v>7835</v>
      </c>
      <c r="I1411" t="s">
        <v>7836</v>
      </c>
      <c r="J1411" t="s">
        <v>8768</v>
      </c>
      <c r="K1411" t="s">
        <v>8769</v>
      </c>
      <c r="L1411" t="s">
        <v>9815</v>
      </c>
    </row>
    <row r="1412" spans="1:22">
      <c r="A1412" t="s">
        <v>3136</v>
      </c>
      <c r="B1412" t="s">
        <v>3137</v>
      </c>
      <c r="C1412" t="s">
        <v>10430</v>
      </c>
      <c r="E1412" t="s">
        <v>10439</v>
      </c>
      <c r="G1412" t="s">
        <v>7834</v>
      </c>
      <c r="H1412" t="s">
        <v>7835</v>
      </c>
      <c r="I1412" t="s">
        <v>7836</v>
      </c>
      <c r="J1412" t="s">
        <v>8768</v>
      </c>
      <c r="K1412" t="s">
        <v>8769</v>
      </c>
      <c r="L1412" t="s">
        <v>9815</v>
      </c>
    </row>
    <row r="1413" spans="1:22">
      <c r="A1413" t="s">
        <v>3138</v>
      </c>
      <c r="B1413" t="s">
        <v>3139</v>
      </c>
      <c r="C1413" t="s">
        <v>10440</v>
      </c>
      <c r="E1413" t="s">
        <v>10441</v>
      </c>
      <c r="G1413" t="s">
        <v>7834</v>
      </c>
      <c r="H1413" t="s">
        <v>9548</v>
      </c>
      <c r="I1413" t="s">
        <v>9549</v>
      </c>
      <c r="J1413" t="s">
        <v>9680</v>
      </c>
      <c r="K1413" t="s">
        <v>10442</v>
      </c>
    </row>
    <row r="1414" spans="1:22">
      <c r="A1414" t="s">
        <v>3140</v>
      </c>
      <c r="B1414" t="s">
        <v>3141</v>
      </c>
      <c r="C1414" t="s">
        <v>10440</v>
      </c>
      <c r="E1414" t="s">
        <v>10443</v>
      </c>
      <c r="G1414" t="s">
        <v>7834</v>
      </c>
      <c r="H1414" t="s">
        <v>9548</v>
      </c>
      <c r="I1414" t="s">
        <v>9549</v>
      </c>
      <c r="J1414" t="s">
        <v>9680</v>
      </c>
      <c r="K1414" t="s">
        <v>10442</v>
      </c>
    </row>
    <row r="1415" spans="1:22">
      <c r="A1415" t="s">
        <v>3142</v>
      </c>
      <c r="B1415" t="s">
        <v>3143</v>
      </c>
      <c r="C1415" t="s">
        <v>10440</v>
      </c>
      <c r="E1415" t="s">
        <v>10444</v>
      </c>
      <c r="G1415" t="s">
        <v>7834</v>
      </c>
      <c r="H1415" t="s">
        <v>9548</v>
      </c>
      <c r="I1415" t="s">
        <v>9549</v>
      </c>
      <c r="J1415" t="s">
        <v>9680</v>
      </c>
      <c r="K1415" t="s">
        <v>10442</v>
      </c>
    </row>
    <row r="1416" spans="1:22">
      <c r="A1416" t="s">
        <v>3144</v>
      </c>
      <c r="B1416" t="s">
        <v>3145</v>
      </c>
      <c r="C1416" t="s">
        <v>10440</v>
      </c>
      <c r="E1416" t="s">
        <v>10445</v>
      </c>
      <c r="G1416" t="s">
        <v>7834</v>
      </c>
      <c r="H1416" t="s">
        <v>9548</v>
      </c>
      <c r="I1416" t="s">
        <v>9549</v>
      </c>
      <c r="J1416" t="s">
        <v>9680</v>
      </c>
      <c r="K1416" t="s">
        <v>10442</v>
      </c>
    </row>
    <row r="1417" spans="1:22">
      <c r="A1417" t="s">
        <v>3146</v>
      </c>
      <c r="B1417" t="s">
        <v>3147</v>
      </c>
      <c r="C1417" t="s">
        <v>10446</v>
      </c>
      <c r="E1417" t="s">
        <v>10447</v>
      </c>
      <c r="G1417" t="s">
        <v>7834</v>
      </c>
      <c r="H1417" t="s">
        <v>7835</v>
      </c>
      <c r="I1417" t="s">
        <v>8264</v>
      </c>
      <c r="J1417" t="s">
        <v>8265</v>
      </c>
      <c r="K1417" t="s">
        <v>8266</v>
      </c>
      <c r="L1417" t="s">
        <v>8267</v>
      </c>
    </row>
    <row r="1418" spans="1:22">
      <c r="A1418" t="s">
        <v>3148</v>
      </c>
      <c r="B1418" t="s">
        <v>3149</v>
      </c>
      <c r="C1418" t="s">
        <v>10446</v>
      </c>
      <c r="E1418" t="s">
        <v>10448</v>
      </c>
      <c r="G1418" t="s">
        <v>7834</v>
      </c>
      <c r="H1418" t="s">
        <v>7835</v>
      </c>
      <c r="I1418" t="s">
        <v>8264</v>
      </c>
      <c r="J1418" t="s">
        <v>8265</v>
      </c>
      <c r="K1418" t="s">
        <v>8266</v>
      </c>
      <c r="L1418" t="s">
        <v>8267</v>
      </c>
    </row>
    <row r="1419" spans="1:22">
      <c r="A1419" t="s">
        <v>3150</v>
      </c>
      <c r="B1419" t="s">
        <v>3151</v>
      </c>
      <c r="C1419" t="s">
        <v>10446</v>
      </c>
      <c r="E1419" t="s">
        <v>10449</v>
      </c>
      <c r="G1419" t="s">
        <v>7834</v>
      </c>
      <c r="H1419" t="s">
        <v>7835</v>
      </c>
      <c r="I1419" t="s">
        <v>8264</v>
      </c>
      <c r="J1419" t="s">
        <v>8265</v>
      </c>
      <c r="K1419" t="s">
        <v>8266</v>
      </c>
      <c r="L1419" t="s">
        <v>8267</v>
      </c>
    </row>
    <row r="1420" spans="1:22">
      <c r="A1420" t="s">
        <v>3152</v>
      </c>
      <c r="B1420" t="s">
        <v>3153</v>
      </c>
      <c r="C1420" t="s">
        <v>10450</v>
      </c>
      <c r="E1420" t="s">
        <v>10451</v>
      </c>
      <c r="G1420" t="s">
        <v>7816</v>
      </c>
      <c r="H1420" t="s">
        <v>7888</v>
      </c>
      <c r="I1420" t="s">
        <v>8105</v>
      </c>
      <c r="J1420" t="s">
        <v>8106</v>
      </c>
      <c r="K1420" t="s">
        <v>8107</v>
      </c>
      <c r="L1420" t="s">
        <v>8108</v>
      </c>
      <c r="M1420" t="s">
        <v>8194</v>
      </c>
      <c r="N1420" t="s">
        <v>8195</v>
      </c>
      <c r="O1420" t="s">
        <v>8196</v>
      </c>
      <c r="P1420" t="s">
        <v>8197</v>
      </c>
      <c r="Q1420" t="s">
        <v>8198</v>
      </c>
      <c r="R1420" t="s">
        <v>10452</v>
      </c>
      <c r="S1420" t="s">
        <v>10453</v>
      </c>
      <c r="T1420" t="s">
        <v>10454</v>
      </c>
      <c r="U1420" t="s">
        <v>10455</v>
      </c>
      <c r="V1420" t="s">
        <v>10456</v>
      </c>
    </row>
    <row r="1421" spans="1:22">
      <c r="A1421" t="s">
        <v>3154</v>
      </c>
      <c r="B1421" t="s">
        <v>3155</v>
      </c>
      <c r="C1421" t="s">
        <v>10450</v>
      </c>
      <c r="E1421" t="s">
        <v>10457</v>
      </c>
      <c r="G1421" t="s">
        <v>7816</v>
      </c>
      <c r="H1421" t="s">
        <v>7888</v>
      </c>
      <c r="I1421" t="s">
        <v>8105</v>
      </c>
      <c r="J1421" t="s">
        <v>8106</v>
      </c>
      <c r="K1421" t="s">
        <v>8107</v>
      </c>
      <c r="L1421" t="s">
        <v>8108</v>
      </c>
      <c r="M1421" t="s">
        <v>8194</v>
      </c>
      <c r="N1421" t="s">
        <v>8195</v>
      </c>
      <c r="O1421" t="s">
        <v>8196</v>
      </c>
      <c r="P1421" t="s">
        <v>8197</v>
      </c>
      <c r="Q1421" t="s">
        <v>8198</v>
      </c>
      <c r="R1421" t="s">
        <v>10452</v>
      </c>
      <c r="S1421" t="s">
        <v>10453</v>
      </c>
      <c r="T1421" t="s">
        <v>10454</v>
      </c>
      <c r="U1421" t="s">
        <v>10455</v>
      </c>
      <c r="V1421" t="s">
        <v>10456</v>
      </c>
    </row>
    <row r="1422" spans="1:22">
      <c r="A1422" t="s">
        <v>3156</v>
      </c>
      <c r="B1422" t="s">
        <v>3157</v>
      </c>
      <c r="C1422" t="s">
        <v>10450</v>
      </c>
      <c r="E1422" t="s">
        <v>10458</v>
      </c>
      <c r="G1422" t="s">
        <v>7816</v>
      </c>
      <c r="H1422" t="s">
        <v>7888</v>
      </c>
      <c r="I1422" t="s">
        <v>8105</v>
      </c>
      <c r="J1422" t="s">
        <v>8106</v>
      </c>
      <c r="K1422" t="s">
        <v>8107</v>
      </c>
      <c r="L1422" t="s">
        <v>8108</v>
      </c>
      <c r="M1422" t="s">
        <v>8194</v>
      </c>
      <c r="N1422" t="s">
        <v>8195</v>
      </c>
      <c r="O1422" t="s">
        <v>8196</v>
      </c>
      <c r="P1422" t="s">
        <v>8197</v>
      </c>
      <c r="Q1422" t="s">
        <v>8198</v>
      </c>
      <c r="R1422" t="s">
        <v>10452</v>
      </c>
      <c r="S1422" t="s">
        <v>10453</v>
      </c>
      <c r="T1422" t="s">
        <v>10454</v>
      </c>
      <c r="U1422" t="s">
        <v>10455</v>
      </c>
      <c r="V1422" t="s">
        <v>10456</v>
      </c>
    </row>
    <row r="1423" spans="1:22">
      <c r="A1423" t="s">
        <v>3158</v>
      </c>
      <c r="B1423" t="s">
        <v>3159</v>
      </c>
      <c r="C1423" t="s">
        <v>10459</v>
      </c>
      <c r="E1423" t="s">
        <v>10460</v>
      </c>
      <c r="G1423" t="s">
        <v>7816</v>
      </c>
      <c r="H1423" t="s">
        <v>7921</v>
      </c>
      <c r="I1423" t="s">
        <v>7922</v>
      </c>
      <c r="J1423" t="s">
        <v>7930</v>
      </c>
      <c r="K1423" t="s">
        <v>7931</v>
      </c>
      <c r="L1423" t="s">
        <v>8067</v>
      </c>
      <c r="M1423" t="s">
        <v>8068</v>
      </c>
      <c r="N1423" t="s">
        <v>8069</v>
      </c>
      <c r="O1423" t="s">
        <v>8070</v>
      </c>
      <c r="P1423" t="s">
        <v>10461</v>
      </c>
    </row>
    <row r="1424" spans="1:22">
      <c r="A1424" t="s">
        <v>3160</v>
      </c>
      <c r="B1424" t="s">
        <v>3161</v>
      </c>
      <c r="C1424" t="s">
        <v>10462</v>
      </c>
      <c r="E1424" t="s">
        <v>10463</v>
      </c>
      <c r="G1424" t="s">
        <v>7834</v>
      </c>
      <c r="H1424" t="s">
        <v>7835</v>
      </c>
      <c r="I1424" t="s">
        <v>8030</v>
      </c>
      <c r="J1424" t="s">
        <v>9941</v>
      </c>
      <c r="K1424" t="s">
        <v>10464</v>
      </c>
      <c r="L1424" t="s">
        <v>10465</v>
      </c>
    </row>
    <row r="1425" spans="1:12">
      <c r="A1425" t="s">
        <v>3162</v>
      </c>
      <c r="B1425" t="s">
        <v>3163</v>
      </c>
      <c r="C1425" t="s">
        <v>10466</v>
      </c>
      <c r="E1425" t="s">
        <v>10467</v>
      </c>
      <c r="G1425" t="s">
        <v>7834</v>
      </c>
      <c r="H1425" t="s">
        <v>7835</v>
      </c>
      <c r="I1425" t="s">
        <v>7836</v>
      </c>
      <c r="J1425" t="s">
        <v>8149</v>
      </c>
      <c r="K1425" t="s">
        <v>8150</v>
      </c>
      <c r="L1425" t="s">
        <v>8272</v>
      </c>
    </row>
    <row r="1426" spans="1:12">
      <c r="A1426" t="s">
        <v>3170</v>
      </c>
      <c r="B1426" t="s">
        <v>3171</v>
      </c>
      <c r="C1426" t="s">
        <v>10466</v>
      </c>
      <c r="E1426" t="s">
        <v>10468</v>
      </c>
      <c r="G1426" t="s">
        <v>7834</v>
      </c>
      <c r="H1426" t="s">
        <v>7835</v>
      </c>
      <c r="I1426" t="s">
        <v>7836</v>
      </c>
      <c r="J1426" t="s">
        <v>8149</v>
      </c>
      <c r="K1426" t="s">
        <v>8150</v>
      </c>
      <c r="L1426" t="s">
        <v>8272</v>
      </c>
    </row>
    <row r="1427" spans="1:12">
      <c r="A1427" t="s">
        <v>3172</v>
      </c>
      <c r="B1427" t="s">
        <v>3173</v>
      </c>
      <c r="C1427" t="s">
        <v>10466</v>
      </c>
      <c r="E1427" t="s">
        <v>10469</v>
      </c>
      <c r="G1427" t="s">
        <v>7834</v>
      </c>
      <c r="H1427" t="s">
        <v>7835</v>
      </c>
      <c r="I1427" t="s">
        <v>7836</v>
      </c>
      <c r="J1427" t="s">
        <v>8149</v>
      </c>
      <c r="K1427" t="s">
        <v>8150</v>
      </c>
      <c r="L1427" t="s">
        <v>8272</v>
      </c>
    </row>
    <row r="1428" spans="1:12">
      <c r="A1428" t="s">
        <v>3174</v>
      </c>
      <c r="B1428" t="s">
        <v>3175</v>
      </c>
      <c r="C1428" t="s">
        <v>10470</v>
      </c>
      <c r="E1428" t="s">
        <v>10471</v>
      </c>
      <c r="G1428" t="s">
        <v>7834</v>
      </c>
      <c r="H1428" t="s">
        <v>10403</v>
      </c>
      <c r="I1428" t="s">
        <v>10404</v>
      </c>
      <c r="J1428" t="s">
        <v>10405</v>
      </c>
      <c r="K1428" t="s">
        <v>10472</v>
      </c>
    </row>
    <row r="1429" spans="1:12">
      <c r="A1429" t="s">
        <v>3176</v>
      </c>
      <c r="B1429" t="s">
        <v>3177</v>
      </c>
      <c r="C1429" t="s">
        <v>10470</v>
      </c>
      <c r="E1429" t="s">
        <v>10473</v>
      </c>
      <c r="G1429" t="s">
        <v>7834</v>
      </c>
      <c r="H1429" t="s">
        <v>10403</v>
      </c>
      <c r="I1429" t="s">
        <v>10404</v>
      </c>
      <c r="J1429" t="s">
        <v>10405</v>
      </c>
      <c r="K1429" t="s">
        <v>10472</v>
      </c>
    </row>
    <row r="1430" spans="1:12">
      <c r="A1430" t="s">
        <v>3178</v>
      </c>
      <c r="B1430" t="s">
        <v>3179</v>
      </c>
      <c r="C1430" t="s">
        <v>10470</v>
      </c>
      <c r="E1430" t="s">
        <v>10474</v>
      </c>
      <c r="G1430" t="s">
        <v>7834</v>
      </c>
      <c r="H1430" t="s">
        <v>10403</v>
      </c>
      <c r="I1430" t="s">
        <v>10404</v>
      </c>
      <c r="J1430" t="s">
        <v>10405</v>
      </c>
      <c r="K1430" t="s">
        <v>10472</v>
      </c>
    </row>
    <row r="1431" spans="1:12">
      <c r="A1431" t="s">
        <v>3180</v>
      </c>
      <c r="B1431" t="s">
        <v>3181</v>
      </c>
      <c r="C1431" t="s">
        <v>10470</v>
      </c>
      <c r="E1431" t="s">
        <v>10475</v>
      </c>
      <c r="G1431" t="s">
        <v>7834</v>
      </c>
      <c r="H1431" t="s">
        <v>10403</v>
      </c>
      <c r="I1431" t="s">
        <v>10404</v>
      </c>
      <c r="J1431" t="s">
        <v>10405</v>
      </c>
      <c r="K1431" t="s">
        <v>10472</v>
      </c>
    </row>
    <row r="1432" spans="1:12">
      <c r="A1432" t="s">
        <v>3182</v>
      </c>
      <c r="B1432" t="s">
        <v>3183</v>
      </c>
      <c r="C1432" t="s">
        <v>10476</v>
      </c>
      <c r="E1432" t="s">
        <v>10477</v>
      </c>
      <c r="G1432" t="s">
        <v>7834</v>
      </c>
      <c r="H1432" t="s">
        <v>7835</v>
      </c>
      <c r="I1432" t="s">
        <v>7914</v>
      </c>
      <c r="J1432" t="s">
        <v>8333</v>
      </c>
      <c r="K1432" t="s">
        <v>8334</v>
      </c>
      <c r="L1432" t="s">
        <v>10478</v>
      </c>
    </row>
    <row r="1433" spans="1:12">
      <c r="A1433" t="s">
        <v>3184</v>
      </c>
      <c r="B1433" t="s">
        <v>3185</v>
      </c>
      <c r="C1433" t="s">
        <v>10476</v>
      </c>
      <c r="E1433" t="s">
        <v>10479</v>
      </c>
      <c r="G1433" t="s">
        <v>7834</v>
      </c>
      <c r="H1433" t="s">
        <v>7835</v>
      </c>
      <c r="I1433" t="s">
        <v>7914</v>
      </c>
      <c r="J1433" t="s">
        <v>8333</v>
      </c>
      <c r="K1433" t="s">
        <v>8334</v>
      </c>
      <c r="L1433" t="s">
        <v>10478</v>
      </c>
    </row>
    <row r="1434" spans="1:12">
      <c r="A1434" t="s">
        <v>3186</v>
      </c>
      <c r="B1434" t="s">
        <v>3187</v>
      </c>
      <c r="C1434" t="s">
        <v>10476</v>
      </c>
      <c r="E1434" t="s">
        <v>10480</v>
      </c>
      <c r="G1434" t="s">
        <v>7834</v>
      </c>
      <c r="H1434" t="s">
        <v>7835</v>
      </c>
      <c r="I1434" t="s">
        <v>7914</v>
      </c>
      <c r="J1434" t="s">
        <v>8333</v>
      </c>
      <c r="K1434" t="s">
        <v>8334</v>
      </c>
      <c r="L1434" t="s">
        <v>10478</v>
      </c>
    </row>
    <row r="1435" spans="1:12">
      <c r="A1435" t="s">
        <v>3188</v>
      </c>
      <c r="B1435" t="s">
        <v>3189</v>
      </c>
      <c r="C1435" t="s">
        <v>10476</v>
      </c>
      <c r="E1435" t="s">
        <v>10481</v>
      </c>
      <c r="G1435" t="s">
        <v>7834</v>
      </c>
      <c r="H1435" t="s">
        <v>7835</v>
      </c>
      <c r="I1435" t="s">
        <v>7914</v>
      </c>
      <c r="J1435" t="s">
        <v>8333</v>
      </c>
      <c r="K1435" t="s">
        <v>8334</v>
      </c>
      <c r="L1435" t="s">
        <v>10478</v>
      </c>
    </row>
    <row r="1436" spans="1:12">
      <c r="A1436" t="s">
        <v>3190</v>
      </c>
      <c r="B1436" t="s">
        <v>3191</v>
      </c>
      <c r="C1436" t="s">
        <v>10476</v>
      </c>
      <c r="E1436" t="s">
        <v>10482</v>
      </c>
      <c r="G1436" t="s">
        <v>7834</v>
      </c>
      <c r="H1436" t="s">
        <v>7835</v>
      </c>
      <c r="I1436" t="s">
        <v>7914</v>
      </c>
      <c r="J1436" t="s">
        <v>8333</v>
      </c>
      <c r="K1436" t="s">
        <v>8334</v>
      </c>
      <c r="L1436" t="s">
        <v>10478</v>
      </c>
    </row>
    <row r="1437" spans="1:12">
      <c r="A1437" t="s">
        <v>3192</v>
      </c>
      <c r="B1437" t="s">
        <v>3193</v>
      </c>
      <c r="C1437" t="s">
        <v>10476</v>
      </c>
      <c r="E1437" t="s">
        <v>10483</v>
      </c>
      <c r="G1437" t="s">
        <v>7834</v>
      </c>
      <c r="H1437" t="s">
        <v>7835</v>
      </c>
      <c r="I1437" t="s">
        <v>7914</v>
      </c>
      <c r="J1437" t="s">
        <v>8333</v>
      </c>
      <c r="K1437" t="s">
        <v>8334</v>
      </c>
      <c r="L1437" t="s">
        <v>10478</v>
      </c>
    </row>
    <row r="1438" spans="1:12">
      <c r="A1438" t="s">
        <v>3194</v>
      </c>
      <c r="B1438" t="s">
        <v>3195</v>
      </c>
      <c r="C1438" t="s">
        <v>10484</v>
      </c>
      <c r="E1438" t="s">
        <v>10485</v>
      </c>
      <c r="G1438" t="s">
        <v>7834</v>
      </c>
      <c r="H1438" t="s">
        <v>7835</v>
      </c>
      <c r="I1438" t="s">
        <v>7836</v>
      </c>
      <c r="J1438" t="s">
        <v>8178</v>
      </c>
      <c r="K1438" t="s">
        <v>8704</v>
      </c>
      <c r="L1438" t="s">
        <v>8705</v>
      </c>
    </row>
    <row r="1439" spans="1:12">
      <c r="A1439" t="s">
        <v>3196</v>
      </c>
      <c r="B1439" t="s">
        <v>3197</v>
      </c>
      <c r="C1439" t="s">
        <v>10484</v>
      </c>
      <c r="E1439" t="s">
        <v>10486</v>
      </c>
      <c r="G1439" t="s">
        <v>7834</v>
      </c>
      <c r="H1439" t="s">
        <v>7835</v>
      </c>
      <c r="I1439" t="s">
        <v>7836</v>
      </c>
      <c r="J1439" t="s">
        <v>8178</v>
      </c>
      <c r="K1439" t="s">
        <v>8704</v>
      </c>
      <c r="L1439" t="s">
        <v>8705</v>
      </c>
    </row>
    <row r="1440" spans="1:12">
      <c r="A1440" t="s">
        <v>3198</v>
      </c>
      <c r="B1440" t="s">
        <v>3199</v>
      </c>
      <c r="C1440" t="s">
        <v>10484</v>
      </c>
      <c r="E1440" t="s">
        <v>10487</v>
      </c>
      <c r="G1440" t="s">
        <v>7834</v>
      </c>
      <c r="H1440" t="s">
        <v>7835</v>
      </c>
      <c r="I1440" t="s">
        <v>7836</v>
      </c>
      <c r="J1440" t="s">
        <v>8178</v>
      </c>
      <c r="K1440" t="s">
        <v>8704</v>
      </c>
      <c r="L1440" t="s">
        <v>8705</v>
      </c>
    </row>
    <row r="1441" spans="1:12">
      <c r="A1441" t="s">
        <v>3202</v>
      </c>
      <c r="B1441" t="s">
        <v>3203</v>
      </c>
      <c r="C1441" t="s">
        <v>10484</v>
      </c>
      <c r="E1441" t="s">
        <v>10488</v>
      </c>
      <c r="G1441" t="s">
        <v>7834</v>
      </c>
      <c r="H1441" t="s">
        <v>7835</v>
      </c>
      <c r="I1441" t="s">
        <v>7836</v>
      </c>
      <c r="J1441" t="s">
        <v>8178</v>
      </c>
      <c r="K1441" t="s">
        <v>8704</v>
      </c>
      <c r="L1441" t="s">
        <v>8705</v>
      </c>
    </row>
    <row r="1442" spans="1:12">
      <c r="A1442" t="s">
        <v>2768</v>
      </c>
      <c r="B1442" t="s">
        <v>2769</v>
      </c>
      <c r="C1442" t="s">
        <v>10489</v>
      </c>
      <c r="E1442" t="s">
        <v>10490</v>
      </c>
      <c r="G1442" t="s">
        <v>7834</v>
      </c>
      <c r="H1442" t="s">
        <v>7835</v>
      </c>
      <c r="I1442" t="s">
        <v>7914</v>
      </c>
      <c r="J1442" t="s">
        <v>8013</v>
      </c>
      <c r="K1442" t="s">
        <v>8014</v>
      </c>
      <c r="L1442" t="s">
        <v>10491</v>
      </c>
    </row>
    <row r="1443" spans="1:12">
      <c r="A1443" t="s">
        <v>3204</v>
      </c>
      <c r="B1443" t="s">
        <v>3205</v>
      </c>
      <c r="C1443" t="s">
        <v>10489</v>
      </c>
      <c r="E1443" t="s">
        <v>10492</v>
      </c>
      <c r="G1443" t="s">
        <v>7834</v>
      </c>
      <c r="H1443" t="s">
        <v>7835</v>
      </c>
      <c r="I1443" t="s">
        <v>7914</v>
      </c>
      <c r="J1443" t="s">
        <v>8013</v>
      </c>
      <c r="K1443" t="s">
        <v>8014</v>
      </c>
      <c r="L1443" t="s">
        <v>10491</v>
      </c>
    </row>
    <row r="1444" spans="1:12">
      <c r="A1444" t="s">
        <v>3206</v>
      </c>
      <c r="B1444" t="s">
        <v>3207</v>
      </c>
      <c r="C1444" t="s">
        <v>10489</v>
      </c>
      <c r="E1444" t="s">
        <v>10493</v>
      </c>
      <c r="G1444" t="s">
        <v>7834</v>
      </c>
      <c r="H1444" t="s">
        <v>7835</v>
      </c>
      <c r="I1444" t="s">
        <v>7914</v>
      </c>
      <c r="J1444" t="s">
        <v>8013</v>
      </c>
      <c r="K1444" t="s">
        <v>8014</v>
      </c>
      <c r="L1444" t="s">
        <v>10491</v>
      </c>
    </row>
    <row r="1445" spans="1:12">
      <c r="A1445" t="s">
        <v>3208</v>
      </c>
      <c r="B1445" t="s">
        <v>3209</v>
      </c>
      <c r="C1445" t="s">
        <v>10494</v>
      </c>
      <c r="E1445" t="s">
        <v>10495</v>
      </c>
      <c r="G1445" t="s">
        <v>7834</v>
      </c>
      <c r="H1445" t="s">
        <v>7858</v>
      </c>
      <c r="I1445" t="s">
        <v>7859</v>
      </c>
      <c r="J1445" t="s">
        <v>7860</v>
      </c>
      <c r="K1445" t="s">
        <v>7861</v>
      </c>
      <c r="L1445" t="s">
        <v>10496</v>
      </c>
    </row>
    <row r="1446" spans="1:12">
      <c r="A1446" t="s">
        <v>3210</v>
      </c>
      <c r="B1446" t="s">
        <v>3211</v>
      </c>
      <c r="C1446" t="s">
        <v>10494</v>
      </c>
      <c r="E1446" t="s">
        <v>10497</v>
      </c>
      <c r="G1446" t="s">
        <v>7834</v>
      </c>
      <c r="H1446" t="s">
        <v>7858</v>
      </c>
      <c r="I1446" t="s">
        <v>7859</v>
      </c>
      <c r="J1446" t="s">
        <v>7860</v>
      </c>
      <c r="K1446" t="s">
        <v>7861</v>
      </c>
      <c r="L1446" t="s">
        <v>10496</v>
      </c>
    </row>
    <row r="1447" spans="1:12">
      <c r="A1447" t="s">
        <v>3212</v>
      </c>
      <c r="B1447" t="s">
        <v>3213</v>
      </c>
      <c r="C1447" t="s">
        <v>10494</v>
      </c>
      <c r="E1447" t="s">
        <v>10498</v>
      </c>
      <c r="G1447" t="s">
        <v>7834</v>
      </c>
      <c r="H1447" t="s">
        <v>7858</v>
      </c>
      <c r="I1447" t="s">
        <v>7859</v>
      </c>
      <c r="J1447" t="s">
        <v>7860</v>
      </c>
      <c r="K1447" t="s">
        <v>7861</v>
      </c>
      <c r="L1447" t="s">
        <v>10496</v>
      </c>
    </row>
    <row r="1448" spans="1:12">
      <c r="A1448" t="s">
        <v>3214</v>
      </c>
      <c r="B1448" t="s">
        <v>3215</v>
      </c>
      <c r="C1448" t="s">
        <v>10494</v>
      </c>
      <c r="E1448" t="s">
        <v>10499</v>
      </c>
      <c r="G1448" t="s">
        <v>7834</v>
      </c>
      <c r="H1448" t="s">
        <v>7858</v>
      </c>
      <c r="I1448" t="s">
        <v>7859</v>
      </c>
      <c r="J1448" t="s">
        <v>7860</v>
      </c>
      <c r="K1448" t="s">
        <v>7861</v>
      </c>
      <c r="L1448" t="s">
        <v>10496</v>
      </c>
    </row>
    <row r="1449" spans="1:12">
      <c r="A1449" t="s">
        <v>3216</v>
      </c>
      <c r="B1449" t="s">
        <v>3217</v>
      </c>
      <c r="C1449" t="s">
        <v>10500</v>
      </c>
      <c r="E1449" t="s">
        <v>10501</v>
      </c>
      <c r="G1449" t="s">
        <v>7834</v>
      </c>
      <c r="H1449" t="s">
        <v>7835</v>
      </c>
      <c r="I1449" t="s">
        <v>7914</v>
      </c>
      <c r="J1449" t="s">
        <v>10502</v>
      </c>
      <c r="K1449" t="s">
        <v>10503</v>
      </c>
    </row>
    <row r="1450" spans="1:12">
      <c r="A1450" t="s">
        <v>3218</v>
      </c>
      <c r="B1450" t="s">
        <v>3219</v>
      </c>
      <c r="C1450" t="s">
        <v>10500</v>
      </c>
      <c r="E1450" t="s">
        <v>10504</v>
      </c>
      <c r="G1450" t="s">
        <v>7834</v>
      </c>
      <c r="H1450" t="s">
        <v>7835</v>
      </c>
      <c r="I1450" t="s">
        <v>7914</v>
      </c>
      <c r="J1450" t="s">
        <v>10502</v>
      </c>
      <c r="K1450" t="s">
        <v>10503</v>
      </c>
    </row>
    <row r="1451" spans="1:12">
      <c r="A1451" t="s">
        <v>3220</v>
      </c>
      <c r="B1451" t="s">
        <v>3221</v>
      </c>
      <c r="C1451" t="s">
        <v>10500</v>
      </c>
      <c r="E1451" t="s">
        <v>10505</v>
      </c>
      <c r="G1451" t="s">
        <v>7834</v>
      </c>
      <c r="H1451" t="s">
        <v>7835</v>
      </c>
      <c r="I1451" t="s">
        <v>7914</v>
      </c>
      <c r="J1451" t="s">
        <v>10502</v>
      </c>
      <c r="K1451" t="s">
        <v>10503</v>
      </c>
    </row>
    <row r="1452" spans="1:12">
      <c r="A1452" t="s">
        <v>3222</v>
      </c>
      <c r="B1452" t="s">
        <v>3223</v>
      </c>
      <c r="C1452" t="s">
        <v>10506</v>
      </c>
      <c r="E1452" t="s">
        <v>10507</v>
      </c>
      <c r="G1452" t="s">
        <v>7834</v>
      </c>
      <c r="H1452" t="s">
        <v>7835</v>
      </c>
      <c r="I1452" t="s">
        <v>7836</v>
      </c>
      <c r="J1452" t="s">
        <v>8768</v>
      </c>
      <c r="K1452" t="s">
        <v>10419</v>
      </c>
      <c r="L1452" t="s">
        <v>10508</v>
      </c>
    </row>
    <row r="1453" spans="1:12">
      <c r="A1453" t="s">
        <v>3224</v>
      </c>
      <c r="B1453" t="s">
        <v>3225</v>
      </c>
      <c r="C1453" t="s">
        <v>10506</v>
      </c>
      <c r="E1453" t="s">
        <v>10509</v>
      </c>
      <c r="G1453" t="s">
        <v>7834</v>
      </c>
      <c r="H1453" t="s">
        <v>7835</v>
      </c>
      <c r="I1453" t="s">
        <v>7836</v>
      </c>
      <c r="J1453" t="s">
        <v>8768</v>
      </c>
      <c r="K1453" t="s">
        <v>10419</v>
      </c>
      <c r="L1453" t="s">
        <v>10508</v>
      </c>
    </row>
    <row r="1454" spans="1:12">
      <c r="A1454" t="s">
        <v>3226</v>
      </c>
      <c r="B1454" t="s">
        <v>3227</v>
      </c>
      <c r="C1454" t="s">
        <v>10506</v>
      </c>
      <c r="E1454" t="s">
        <v>10510</v>
      </c>
      <c r="G1454" t="s">
        <v>7834</v>
      </c>
      <c r="H1454" t="s">
        <v>7835</v>
      </c>
      <c r="I1454" t="s">
        <v>7836</v>
      </c>
      <c r="J1454" t="s">
        <v>8768</v>
      </c>
      <c r="K1454" t="s">
        <v>10419</v>
      </c>
      <c r="L1454" t="s">
        <v>10508</v>
      </c>
    </row>
    <row r="1455" spans="1:12">
      <c r="A1455" t="s">
        <v>3228</v>
      </c>
      <c r="B1455" t="s">
        <v>3229</v>
      </c>
      <c r="C1455" t="s">
        <v>10506</v>
      </c>
      <c r="E1455" t="s">
        <v>10511</v>
      </c>
      <c r="G1455" t="s">
        <v>7834</v>
      </c>
      <c r="H1455" t="s">
        <v>7835</v>
      </c>
      <c r="I1455" t="s">
        <v>7836</v>
      </c>
      <c r="J1455" t="s">
        <v>8768</v>
      </c>
      <c r="K1455" t="s">
        <v>10419</v>
      </c>
      <c r="L1455" t="s">
        <v>10508</v>
      </c>
    </row>
    <row r="1456" spans="1:12">
      <c r="A1456" t="s">
        <v>3230</v>
      </c>
      <c r="B1456" t="s">
        <v>3231</v>
      </c>
      <c r="C1456" t="s">
        <v>10506</v>
      </c>
      <c r="E1456" t="s">
        <v>10512</v>
      </c>
      <c r="G1456" t="s">
        <v>7834</v>
      </c>
      <c r="H1456" t="s">
        <v>7835</v>
      </c>
      <c r="I1456" t="s">
        <v>7836</v>
      </c>
      <c r="J1456" t="s">
        <v>8768</v>
      </c>
      <c r="K1456" t="s">
        <v>10419</v>
      </c>
      <c r="L1456" t="s">
        <v>10508</v>
      </c>
    </row>
    <row r="1457" spans="1:12">
      <c r="A1457" t="s">
        <v>3232</v>
      </c>
      <c r="B1457" t="s">
        <v>3233</v>
      </c>
      <c r="C1457" t="s">
        <v>10506</v>
      </c>
      <c r="E1457" t="s">
        <v>10513</v>
      </c>
      <c r="G1457" t="s">
        <v>7834</v>
      </c>
      <c r="H1457" t="s">
        <v>7835</v>
      </c>
      <c r="I1457" t="s">
        <v>7836</v>
      </c>
      <c r="J1457" t="s">
        <v>8768</v>
      </c>
      <c r="K1457" t="s">
        <v>10419</v>
      </c>
      <c r="L1457" t="s">
        <v>10508</v>
      </c>
    </row>
    <row r="1458" spans="1:12">
      <c r="A1458" t="s">
        <v>3236</v>
      </c>
      <c r="B1458" t="s">
        <v>3237</v>
      </c>
      <c r="C1458" t="s">
        <v>10506</v>
      </c>
      <c r="E1458" t="s">
        <v>10514</v>
      </c>
      <c r="G1458" t="s">
        <v>7834</v>
      </c>
      <c r="H1458" t="s">
        <v>7835</v>
      </c>
      <c r="I1458" t="s">
        <v>7836</v>
      </c>
      <c r="J1458" t="s">
        <v>8768</v>
      </c>
      <c r="K1458" t="s">
        <v>10419</v>
      </c>
      <c r="L1458" t="s">
        <v>10508</v>
      </c>
    </row>
    <row r="1459" spans="1:12">
      <c r="A1459" t="s">
        <v>3238</v>
      </c>
      <c r="B1459" t="s">
        <v>3239</v>
      </c>
      <c r="C1459" t="s">
        <v>10506</v>
      </c>
      <c r="E1459" t="s">
        <v>10515</v>
      </c>
      <c r="G1459" t="s">
        <v>7834</v>
      </c>
      <c r="H1459" t="s">
        <v>7835</v>
      </c>
      <c r="I1459" t="s">
        <v>7836</v>
      </c>
      <c r="J1459" t="s">
        <v>8768</v>
      </c>
      <c r="K1459" t="s">
        <v>10419</v>
      </c>
      <c r="L1459" t="s">
        <v>10508</v>
      </c>
    </row>
    <row r="1460" spans="1:12">
      <c r="A1460" t="s">
        <v>3240</v>
      </c>
      <c r="B1460" t="s">
        <v>3241</v>
      </c>
      <c r="C1460" t="s">
        <v>10516</v>
      </c>
      <c r="E1460" t="s">
        <v>10517</v>
      </c>
      <c r="G1460" t="s">
        <v>7834</v>
      </c>
      <c r="H1460" t="s">
        <v>7835</v>
      </c>
      <c r="I1460" t="s">
        <v>8030</v>
      </c>
      <c r="J1460" t="s">
        <v>10518</v>
      </c>
      <c r="K1460" t="s">
        <v>10519</v>
      </c>
      <c r="L1460" t="s">
        <v>10520</v>
      </c>
    </row>
    <row r="1461" spans="1:12">
      <c r="A1461" t="s">
        <v>3242</v>
      </c>
      <c r="B1461" t="s">
        <v>3243</v>
      </c>
      <c r="C1461" t="s">
        <v>10516</v>
      </c>
      <c r="E1461" t="s">
        <v>10521</v>
      </c>
      <c r="G1461" t="s">
        <v>7834</v>
      </c>
      <c r="H1461" t="s">
        <v>7835</v>
      </c>
      <c r="I1461" t="s">
        <v>8030</v>
      </c>
      <c r="J1461" t="s">
        <v>10518</v>
      </c>
      <c r="K1461" t="s">
        <v>10519</v>
      </c>
      <c r="L1461" t="s">
        <v>10520</v>
      </c>
    </row>
    <row r="1462" spans="1:12">
      <c r="A1462" t="s">
        <v>3244</v>
      </c>
      <c r="B1462" t="s">
        <v>3245</v>
      </c>
      <c r="C1462" t="s">
        <v>10516</v>
      </c>
      <c r="E1462" t="s">
        <v>10522</v>
      </c>
      <c r="G1462" t="s">
        <v>7834</v>
      </c>
      <c r="H1462" t="s">
        <v>7835</v>
      </c>
      <c r="I1462" t="s">
        <v>8030</v>
      </c>
      <c r="J1462" t="s">
        <v>10518</v>
      </c>
      <c r="K1462" t="s">
        <v>10519</v>
      </c>
      <c r="L1462" t="s">
        <v>10520</v>
      </c>
    </row>
    <row r="1463" spans="1:12">
      <c r="A1463" t="s">
        <v>3246</v>
      </c>
      <c r="B1463" t="s">
        <v>3247</v>
      </c>
      <c r="C1463" t="s">
        <v>10516</v>
      </c>
      <c r="E1463" t="s">
        <v>10523</v>
      </c>
      <c r="G1463" t="s">
        <v>7834</v>
      </c>
      <c r="H1463" t="s">
        <v>7835</v>
      </c>
      <c r="I1463" t="s">
        <v>8030</v>
      </c>
      <c r="J1463" t="s">
        <v>10518</v>
      </c>
      <c r="K1463" t="s">
        <v>10519</v>
      </c>
      <c r="L1463" t="s">
        <v>10520</v>
      </c>
    </row>
    <row r="1464" spans="1:12">
      <c r="A1464" t="s">
        <v>3248</v>
      </c>
      <c r="B1464" t="s">
        <v>3249</v>
      </c>
      <c r="C1464" t="s">
        <v>10516</v>
      </c>
      <c r="E1464" t="s">
        <v>10524</v>
      </c>
      <c r="G1464" t="s">
        <v>7834</v>
      </c>
      <c r="H1464" t="s">
        <v>7835</v>
      </c>
      <c r="I1464" t="s">
        <v>8030</v>
      </c>
      <c r="J1464" t="s">
        <v>10518</v>
      </c>
      <c r="K1464" t="s">
        <v>10519</v>
      </c>
      <c r="L1464" t="s">
        <v>10520</v>
      </c>
    </row>
    <row r="1465" spans="1:12">
      <c r="A1465" t="s">
        <v>3250</v>
      </c>
      <c r="B1465" t="s">
        <v>3251</v>
      </c>
      <c r="C1465" t="s">
        <v>10516</v>
      </c>
      <c r="E1465" t="s">
        <v>10525</v>
      </c>
      <c r="G1465" t="s">
        <v>7834</v>
      </c>
      <c r="H1465" t="s">
        <v>7835</v>
      </c>
      <c r="I1465" t="s">
        <v>8030</v>
      </c>
      <c r="J1465" t="s">
        <v>10518</v>
      </c>
      <c r="K1465" t="s">
        <v>10519</v>
      </c>
      <c r="L1465" t="s">
        <v>10520</v>
      </c>
    </row>
    <row r="1466" spans="1:12">
      <c r="A1466" t="s">
        <v>3252</v>
      </c>
      <c r="B1466" t="s">
        <v>3253</v>
      </c>
      <c r="C1466" t="s">
        <v>10516</v>
      </c>
      <c r="E1466" t="s">
        <v>10526</v>
      </c>
      <c r="G1466" t="s">
        <v>7834</v>
      </c>
      <c r="H1466" t="s">
        <v>7835</v>
      </c>
      <c r="I1466" t="s">
        <v>8030</v>
      </c>
      <c r="J1466" t="s">
        <v>10518</v>
      </c>
      <c r="K1466" t="s">
        <v>10519</v>
      </c>
      <c r="L1466" t="s">
        <v>10520</v>
      </c>
    </row>
    <row r="1467" spans="1:12">
      <c r="A1467" t="s">
        <v>3254</v>
      </c>
      <c r="B1467" t="s">
        <v>3255</v>
      </c>
      <c r="C1467" t="s">
        <v>10516</v>
      </c>
      <c r="E1467" t="s">
        <v>10527</v>
      </c>
      <c r="G1467" t="s">
        <v>7834</v>
      </c>
      <c r="H1467" t="s">
        <v>7835</v>
      </c>
      <c r="I1467" t="s">
        <v>8030</v>
      </c>
      <c r="J1467" t="s">
        <v>10518</v>
      </c>
      <c r="K1467" t="s">
        <v>10519</v>
      </c>
      <c r="L1467" t="s">
        <v>10520</v>
      </c>
    </row>
    <row r="1468" spans="1:12">
      <c r="A1468" t="s">
        <v>3256</v>
      </c>
      <c r="B1468" t="s">
        <v>3257</v>
      </c>
      <c r="C1468" t="s">
        <v>10516</v>
      </c>
      <c r="E1468" t="s">
        <v>10528</v>
      </c>
      <c r="G1468" t="s">
        <v>7834</v>
      </c>
      <c r="H1468" t="s">
        <v>7835</v>
      </c>
      <c r="I1468" t="s">
        <v>8030</v>
      </c>
      <c r="J1468" t="s">
        <v>10518</v>
      </c>
      <c r="K1468" t="s">
        <v>10519</v>
      </c>
      <c r="L1468" t="s">
        <v>10520</v>
      </c>
    </row>
    <row r="1469" spans="1:12">
      <c r="A1469" t="s">
        <v>3258</v>
      </c>
      <c r="B1469" t="s">
        <v>3259</v>
      </c>
      <c r="C1469" t="s">
        <v>10516</v>
      </c>
      <c r="E1469" t="s">
        <v>10529</v>
      </c>
      <c r="G1469" t="s">
        <v>7834</v>
      </c>
      <c r="H1469" t="s">
        <v>7835</v>
      </c>
      <c r="I1469" t="s">
        <v>8030</v>
      </c>
      <c r="J1469" t="s">
        <v>10518</v>
      </c>
      <c r="K1469" t="s">
        <v>10519</v>
      </c>
      <c r="L1469" t="s">
        <v>10520</v>
      </c>
    </row>
    <row r="1470" spans="1:12">
      <c r="A1470" t="s">
        <v>3260</v>
      </c>
      <c r="B1470" t="s">
        <v>3261</v>
      </c>
      <c r="C1470" t="s">
        <v>10516</v>
      </c>
      <c r="E1470" t="s">
        <v>10530</v>
      </c>
      <c r="G1470" t="s">
        <v>7834</v>
      </c>
      <c r="H1470" t="s">
        <v>7835</v>
      </c>
      <c r="I1470" t="s">
        <v>8030</v>
      </c>
      <c r="J1470" t="s">
        <v>10518</v>
      </c>
      <c r="K1470" t="s">
        <v>10519</v>
      </c>
      <c r="L1470" t="s">
        <v>10520</v>
      </c>
    </row>
    <row r="1471" spans="1:12">
      <c r="A1471" t="s">
        <v>3262</v>
      </c>
      <c r="B1471" t="s">
        <v>3263</v>
      </c>
      <c r="C1471" t="s">
        <v>10531</v>
      </c>
      <c r="E1471" t="s">
        <v>10532</v>
      </c>
      <c r="G1471" t="s">
        <v>7834</v>
      </c>
      <c r="H1471" t="s">
        <v>7878</v>
      </c>
      <c r="I1471" t="s">
        <v>7879</v>
      </c>
      <c r="J1471" t="s">
        <v>7880</v>
      </c>
      <c r="K1471" t="s">
        <v>7881</v>
      </c>
      <c r="L1471" t="s">
        <v>7911</v>
      </c>
    </row>
    <row r="1472" spans="1:12">
      <c r="A1472" t="s">
        <v>3264</v>
      </c>
      <c r="B1472" t="s">
        <v>3265</v>
      </c>
      <c r="C1472" t="s">
        <v>10533</v>
      </c>
      <c r="E1472" t="s">
        <v>10534</v>
      </c>
      <c r="G1472" t="s">
        <v>8311</v>
      </c>
      <c r="H1472" t="s">
        <v>8312</v>
      </c>
      <c r="I1472" t="s">
        <v>10535</v>
      </c>
      <c r="J1472" t="s">
        <v>10536</v>
      </c>
      <c r="K1472" t="s">
        <v>10537</v>
      </c>
      <c r="L1472" t="s">
        <v>10538</v>
      </c>
    </row>
    <row r="1473" spans="1:15">
      <c r="A1473" t="s">
        <v>3266</v>
      </c>
      <c r="B1473" t="s">
        <v>3267</v>
      </c>
      <c r="C1473" t="s">
        <v>10533</v>
      </c>
      <c r="E1473" t="s">
        <v>10539</v>
      </c>
      <c r="G1473" t="s">
        <v>8311</v>
      </c>
      <c r="H1473" t="s">
        <v>8312</v>
      </c>
      <c r="I1473" t="s">
        <v>10535</v>
      </c>
      <c r="J1473" t="s">
        <v>10536</v>
      </c>
      <c r="K1473" t="s">
        <v>10537</v>
      </c>
      <c r="L1473" t="s">
        <v>10538</v>
      </c>
    </row>
    <row r="1474" spans="1:15">
      <c r="A1474" t="s">
        <v>3268</v>
      </c>
      <c r="B1474" t="s">
        <v>3269</v>
      </c>
      <c r="C1474" t="s">
        <v>10540</v>
      </c>
      <c r="E1474" t="s">
        <v>10541</v>
      </c>
      <c r="G1474" t="s">
        <v>7834</v>
      </c>
      <c r="H1474" t="s">
        <v>9338</v>
      </c>
      <c r="I1474" t="s">
        <v>9466</v>
      </c>
      <c r="J1474" t="s">
        <v>10542</v>
      </c>
      <c r="K1474" t="s">
        <v>10543</v>
      </c>
      <c r="L1474" t="s">
        <v>10544</v>
      </c>
    </row>
    <row r="1475" spans="1:15">
      <c r="A1475" t="s">
        <v>3270</v>
      </c>
      <c r="B1475" t="s">
        <v>3271</v>
      </c>
      <c r="C1475" t="s">
        <v>10540</v>
      </c>
      <c r="E1475" t="s">
        <v>10545</v>
      </c>
      <c r="G1475" t="s">
        <v>7834</v>
      </c>
      <c r="H1475" t="s">
        <v>9338</v>
      </c>
      <c r="I1475" t="s">
        <v>9466</v>
      </c>
      <c r="J1475" t="s">
        <v>10542</v>
      </c>
      <c r="K1475" t="s">
        <v>10543</v>
      </c>
      <c r="L1475" t="s">
        <v>10544</v>
      </c>
    </row>
    <row r="1476" spans="1:15">
      <c r="A1476" t="s">
        <v>3272</v>
      </c>
      <c r="B1476" t="s">
        <v>3273</v>
      </c>
      <c r="C1476" t="s">
        <v>10546</v>
      </c>
      <c r="E1476" t="s">
        <v>10547</v>
      </c>
      <c r="G1476" t="s">
        <v>7816</v>
      </c>
      <c r="H1476" t="s">
        <v>7921</v>
      </c>
      <c r="I1476" t="s">
        <v>7922</v>
      </c>
      <c r="J1476" t="s">
        <v>7930</v>
      </c>
      <c r="K1476" t="s">
        <v>7931</v>
      </c>
      <c r="L1476" t="s">
        <v>10548</v>
      </c>
      <c r="M1476" t="s">
        <v>10549</v>
      </c>
      <c r="N1476" t="s">
        <v>10550</v>
      </c>
      <c r="O1476" t="s">
        <v>10551</v>
      </c>
    </row>
    <row r="1477" spans="1:15">
      <c r="A1477" t="s">
        <v>3274</v>
      </c>
      <c r="B1477" t="s">
        <v>3275</v>
      </c>
      <c r="C1477" t="s">
        <v>10552</v>
      </c>
      <c r="E1477" t="s">
        <v>10553</v>
      </c>
      <c r="G1477" t="s">
        <v>7834</v>
      </c>
      <c r="H1477" t="s">
        <v>10554</v>
      </c>
      <c r="I1477" t="s">
        <v>10555</v>
      </c>
    </row>
    <row r="1478" spans="1:15">
      <c r="A1478" t="s">
        <v>3276</v>
      </c>
      <c r="B1478" t="s">
        <v>3277</v>
      </c>
      <c r="C1478" t="s">
        <v>10552</v>
      </c>
      <c r="E1478" t="s">
        <v>10556</v>
      </c>
      <c r="G1478" t="s">
        <v>7834</v>
      </c>
      <c r="H1478" t="s">
        <v>10554</v>
      </c>
      <c r="I1478" t="s">
        <v>10555</v>
      </c>
    </row>
    <row r="1479" spans="1:15">
      <c r="A1479" t="s">
        <v>3278</v>
      </c>
      <c r="B1479" t="s">
        <v>3279</v>
      </c>
      <c r="C1479" t="s">
        <v>10552</v>
      </c>
      <c r="E1479" t="s">
        <v>10557</v>
      </c>
      <c r="G1479" t="s">
        <v>7834</v>
      </c>
      <c r="H1479" t="s">
        <v>10554</v>
      </c>
      <c r="I1479" t="s">
        <v>10555</v>
      </c>
    </row>
    <row r="1480" spans="1:15">
      <c r="A1480" t="s">
        <v>3280</v>
      </c>
      <c r="B1480" t="s">
        <v>3281</v>
      </c>
      <c r="C1480" t="s">
        <v>10552</v>
      </c>
      <c r="E1480" t="s">
        <v>10558</v>
      </c>
      <c r="G1480" t="s">
        <v>7834</v>
      </c>
      <c r="H1480" t="s">
        <v>10554</v>
      </c>
      <c r="I1480" t="s">
        <v>10555</v>
      </c>
    </row>
    <row r="1481" spans="1:15">
      <c r="A1481" t="s">
        <v>3282</v>
      </c>
      <c r="B1481" t="s">
        <v>3283</v>
      </c>
      <c r="C1481" t="s">
        <v>10552</v>
      </c>
      <c r="E1481" t="s">
        <v>10559</v>
      </c>
      <c r="G1481" t="s">
        <v>7834</v>
      </c>
      <c r="H1481" t="s">
        <v>10554</v>
      </c>
      <c r="I1481" t="s">
        <v>10555</v>
      </c>
    </row>
    <row r="1482" spans="1:15">
      <c r="A1482" t="s">
        <v>3284</v>
      </c>
      <c r="B1482" t="s">
        <v>3285</v>
      </c>
      <c r="C1482" t="s">
        <v>10560</v>
      </c>
      <c r="E1482" t="s">
        <v>10561</v>
      </c>
      <c r="G1482" t="s">
        <v>7834</v>
      </c>
      <c r="H1482" t="s">
        <v>7835</v>
      </c>
      <c r="I1482" t="s">
        <v>7914</v>
      </c>
      <c r="J1482" t="s">
        <v>7915</v>
      </c>
      <c r="K1482" t="s">
        <v>7916</v>
      </c>
      <c r="L1482" t="s">
        <v>10562</v>
      </c>
    </row>
    <row r="1483" spans="1:15">
      <c r="A1483" t="s">
        <v>3286</v>
      </c>
      <c r="B1483" t="s">
        <v>3287</v>
      </c>
      <c r="C1483" t="s">
        <v>10560</v>
      </c>
      <c r="E1483" t="s">
        <v>10563</v>
      </c>
      <c r="G1483" t="s">
        <v>7834</v>
      </c>
      <c r="H1483" t="s">
        <v>7835</v>
      </c>
      <c r="I1483" t="s">
        <v>7914</v>
      </c>
      <c r="J1483" t="s">
        <v>7915</v>
      </c>
      <c r="K1483" t="s">
        <v>7916</v>
      </c>
      <c r="L1483" t="s">
        <v>10562</v>
      </c>
    </row>
    <row r="1484" spans="1:15">
      <c r="A1484" t="s">
        <v>3288</v>
      </c>
      <c r="B1484" t="s">
        <v>3289</v>
      </c>
      <c r="C1484" t="s">
        <v>10560</v>
      </c>
      <c r="E1484" t="s">
        <v>10564</v>
      </c>
      <c r="G1484" t="s">
        <v>7834</v>
      </c>
      <c r="H1484" t="s">
        <v>7835</v>
      </c>
      <c r="I1484" t="s">
        <v>7914</v>
      </c>
      <c r="J1484" t="s">
        <v>7915</v>
      </c>
      <c r="K1484" t="s">
        <v>7916</v>
      </c>
      <c r="L1484" t="s">
        <v>10562</v>
      </c>
    </row>
    <row r="1485" spans="1:15">
      <c r="A1485" t="s">
        <v>3290</v>
      </c>
      <c r="B1485" t="s">
        <v>3291</v>
      </c>
      <c r="C1485" t="s">
        <v>10560</v>
      </c>
      <c r="E1485" t="s">
        <v>10565</v>
      </c>
      <c r="G1485" t="s">
        <v>7834</v>
      </c>
      <c r="H1485" t="s">
        <v>7835</v>
      </c>
      <c r="I1485" t="s">
        <v>7914</v>
      </c>
      <c r="J1485" t="s">
        <v>7915</v>
      </c>
      <c r="K1485" t="s">
        <v>7916</v>
      </c>
      <c r="L1485" t="s">
        <v>10562</v>
      </c>
    </row>
    <row r="1486" spans="1:15">
      <c r="A1486" t="s">
        <v>3292</v>
      </c>
      <c r="B1486" t="s">
        <v>3293</v>
      </c>
      <c r="C1486" t="s">
        <v>10560</v>
      </c>
      <c r="E1486" t="s">
        <v>10566</v>
      </c>
      <c r="G1486" t="s">
        <v>7834</v>
      </c>
      <c r="H1486" t="s">
        <v>7835</v>
      </c>
      <c r="I1486" t="s">
        <v>7914</v>
      </c>
      <c r="J1486" t="s">
        <v>7915</v>
      </c>
      <c r="K1486" t="s">
        <v>7916</v>
      </c>
      <c r="L1486" t="s">
        <v>10562</v>
      </c>
    </row>
    <row r="1487" spans="1:15">
      <c r="A1487" t="s">
        <v>3294</v>
      </c>
      <c r="B1487" t="s">
        <v>3295</v>
      </c>
      <c r="C1487" t="s">
        <v>10560</v>
      </c>
      <c r="E1487" t="s">
        <v>10567</v>
      </c>
      <c r="G1487" t="s">
        <v>7834</v>
      </c>
      <c r="H1487" t="s">
        <v>7835</v>
      </c>
      <c r="I1487" t="s">
        <v>7914</v>
      </c>
      <c r="J1487" t="s">
        <v>7915</v>
      </c>
      <c r="K1487" t="s">
        <v>7916</v>
      </c>
      <c r="L1487" t="s">
        <v>10562</v>
      </c>
    </row>
    <row r="1488" spans="1:15">
      <c r="A1488" t="s">
        <v>3296</v>
      </c>
      <c r="B1488" t="s">
        <v>3297</v>
      </c>
      <c r="C1488" t="s">
        <v>10560</v>
      </c>
      <c r="E1488" t="s">
        <v>10568</v>
      </c>
      <c r="G1488" t="s">
        <v>7834</v>
      </c>
      <c r="H1488" t="s">
        <v>7835</v>
      </c>
      <c r="I1488" t="s">
        <v>7914</v>
      </c>
      <c r="J1488" t="s">
        <v>7915</v>
      </c>
      <c r="K1488" t="s">
        <v>7916</v>
      </c>
      <c r="L1488" t="s">
        <v>10562</v>
      </c>
    </row>
    <row r="1489" spans="1:12">
      <c r="A1489" t="s">
        <v>3298</v>
      </c>
      <c r="B1489" t="s">
        <v>3299</v>
      </c>
      <c r="C1489" t="s">
        <v>10560</v>
      </c>
      <c r="E1489" t="s">
        <v>10569</v>
      </c>
      <c r="G1489" t="s">
        <v>7834</v>
      </c>
      <c r="H1489" t="s">
        <v>7835</v>
      </c>
      <c r="I1489" t="s">
        <v>7914</v>
      </c>
      <c r="J1489" t="s">
        <v>7915</v>
      </c>
      <c r="K1489" t="s">
        <v>7916</v>
      </c>
      <c r="L1489" t="s">
        <v>10562</v>
      </c>
    </row>
    <row r="1490" spans="1:12">
      <c r="A1490" t="s">
        <v>3300</v>
      </c>
      <c r="B1490" t="s">
        <v>3301</v>
      </c>
      <c r="C1490" t="s">
        <v>10570</v>
      </c>
      <c r="E1490" t="s">
        <v>10571</v>
      </c>
      <c r="G1490" t="s">
        <v>7834</v>
      </c>
      <c r="H1490" t="s">
        <v>10342</v>
      </c>
      <c r="I1490" t="s">
        <v>10343</v>
      </c>
      <c r="J1490" t="s">
        <v>10344</v>
      </c>
      <c r="K1490" t="s">
        <v>10345</v>
      </c>
      <c r="L1490" t="s">
        <v>10572</v>
      </c>
    </row>
    <row r="1491" spans="1:12">
      <c r="A1491" t="s">
        <v>3304</v>
      </c>
      <c r="B1491" t="s">
        <v>3305</v>
      </c>
      <c r="C1491" t="s">
        <v>10570</v>
      </c>
      <c r="E1491" t="s">
        <v>10573</v>
      </c>
      <c r="G1491" t="s">
        <v>7834</v>
      </c>
      <c r="H1491" t="s">
        <v>10342</v>
      </c>
      <c r="I1491" t="s">
        <v>10343</v>
      </c>
      <c r="J1491" t="s">
        <v>10344</v>
      </c>
      <c r="K1491" t="s">
        <v>10345</v>
      </c>
      <c r="L1491" t="s">
        <v>10572</v>
      </c>
    </row>
    <row r="1492" spans="1:12">
      <c r="A1492" t="s">
        <v>3306</v>
      </c>
      <c r="B1492" t="s">
        <v>3307</v>
      </c>
      <c r="C1492" t="s">
        <v>10570</v>
      </c>
      <c r="E1492" t="s">
        <v>10574</v>
      </c>
      <c r="G1492" t="s">
        <v>7834</v>
      </c>
      <c r="H1492" t="s">
        <v>10342</v>
      </c>
      <c r="I1492" t="s">
        <v>10343</v>
      </c>
      <c r="J1492" t="s">
        <v>10344</v>
      </c>
      <c r="K1492" t="s">
        <v>10345</v>
      </c>
      <c r="L1492" t="s">
        <v>10572</v>
      </c>
    </row>
    <row r="1493" spans="1:12">
      <c r="A1493" t="s">
        <v>3308</v>
      </c>
      <c r="B1493" t="s">
        <v>3309</v>
      </c>
      <c r="C1493" t="s">
        <v>10570</v>
      </c>
      <c r="E1493" t="s">
        <v>10575</v>
      </c>
      <c r="G1493" t="s">
        <v>7834</v>
      </c>
      <c r="H1493" t="s">
        <v>10342</v>
      </c>
      <c r="I1493" t="s">
        <v>10343</v>
      </c>
      <c r="J1493" t="s">
        <v>10344</v>
      </c>
      <c r="K1493" t="s">
        <v>10345</v>
      </c>
      <c r="L1493" t="s">
        <v>10572</v>
      </c>
    </row>
    <row r="1494" spans="1:12">
      <c r="A1494" t="s">
        <v>3310</v>
      </c>
      <c r="B1494" t="s">
        <v>3311</v>
      </c>
      <c r="C1494" t="s">
        <v>10570</v>
      </c>
      <c r="E1494" t="s">
        <v>10576</v>
      </c>
      <c r="G1494" t="s">
        <v>7834</v>
      </c>
      <c r="H1494" t="s">
        <v>10342</v>
      </c>
      <c r="I1494" t="s">
        <v>10343</v>
      </c>
      <c r="J1494" t="s">
        <v>10344</v>
      </c>
      <c r="K1494" t="s">
        <v>10345</v>
      </c>
      <c r="L1494" t="s">
        <v>10572</v>
      </c>
    </row>
    <row r="1495" spans="1:12">
      <c r="A1495" t="s">
        <v>3312</v>
      </c>
      <c r="B1495" t="s">
        <v>3313</v>
      </c>
      <c r="C1495" t="s">
        <v>10570</v>
      </c>
      <c r="E1495" t="s">
        <v>10577</v>
      </c>
      <c r="G1495" t="s">
        <v>7834</v>
      </c>
      <c r="H1495" t="s">
        <v>10342</v>
      </c>
      <c r="I1495" t="s">
        <v>10343</v>
      </c>
      <c r="J1495" t="s">
        <v>10344</v>
      </c>
      <c r="K1495" t="s">
        <v>10345</v>
      </c>
      <c r="L1495" t="s">
        <v>10572</v>
      </c>
    </row>
    <row r="1496" spans="1:12">
      <c r="A1496" t="s">
        <v>3314</v>
      </c>
      <c r="B1496" t="s">
        <v>3315</v>
      </c>
      <c r="C1496" t="s">
        <v>10570</v>
      </c>
      <c r="E1496" t="s">
        <v>10578</v>
      </c>
      <c r="G1496" t="s">
        <v>7834</v>
      </c>
      <c r="H1496" t="s">
        <v>10342</v>
      </c>
      <c r="I1496" t="s">
        <v>10343</v>
      </c>
      <c r="J1496" t="s">
        <v>10344</v>
      </c>
      <c r="K1496" t="s">
        <v>10345</v>
      </c>
      <c r="L1496" t="s">
        <v>10572</v>
      </c>
    </row>
    <row r="1497" spans="1:12">
      <c r="A1497" t="s">
        <v>3316</v>
      </c>
      <c r="B1497" t="s">
        <v>3317</v>
      </c>
      <c r="C1497" t="s">
        <v>10570</v>
      </c>
      <c r="E1497" t="s">
        <v>10579</v>
      </c>
      <c r="G1497" t="s">
        <v>7834</v>
      </c>
      <c r="H1497" t="s">
        <v>10342</v>
      </c>
      <c r="I1497" t="s">
        <v>10343</v>
      </c>
      <c r="J1497" t="s">
        <v>10344</v>
      </c>
      <c r="K1497" t="s">
        <v>10345</v>
      </c>
      <c r="L1497" t="s">
        <v>10572</v>
      </c>
    </row>
    <row r="1498" spans="1:12">
      <c r="A1498" t="s">
        <v>3318</v>
      </c>
      <c r="B1498" t="s">
        <v>3319</v>
      </c>
      <c r="C1498" t="s">
        <v>10570</v>
      </c>
      <c r="E1498" t="s">
        <v>10580</v>
      </c>
      <c r="G1498" t="s">
        <v>7834</v>
      </c>
      <c r="H1498" t="s">
        <v>10342</v>
      </c>
      <c r="I1498" t="s">
        <v>10343</v>
      </c>
      <c r="J1498" t="s">
        <v>10344</v>
      </c>
      <c r="K1498" t="s">
        <v>10345</v>
      </c>
      <c r="L1498" t="s">
        <v>10572</v>
      </c>
    </row>
    <row r="1499" spans="1:12">
      <c r="A1499" t="s">
        <v>3320</v>
      </c>
      <c r="B1499" t="s">
        <v>3321</v>
      </c>
      <c r="C1499" t="s">
        <v>10570</v>
      </c>
      <c r="E1499" t="s">
        <v>10581</v>
      </c>
      <c r="G1499" t="s">
        <v>7834</v>
      </c>
      <c r="H1499" t="s">
        <v>10342</v>
      </c>
      <c r="I1499" t="s">
        <v>10343</v>
      </c>
      <c r="J1499" t="s">
        <v>10344</v>
      </c>
      <c r="K1499" t="s">
        <v>10345</v>
      </c>
      <c r="L1499" t="s">
        <v>10572</v>
      </c>
    </row>
    <row r="1500" spans="1:12">
      <c r="A1500" t="s">
        <v>3322</v>
      </c>
      <c r="B1500" t="s">
        <v>3323</v>
      </c>
      <c r="C1500" t="s">
        <v>10570</v>
      </c>
      <c r="E1500" t="s">
        <v>10582</v>
      </c>
      <c r="G1500" t="s">
        <v>7834</v>
      </c>
      <c r="H1500" t="s">
        <v>10342</v>
      </c>
      <c r="I1500" t="s">
        <v>10343</v>
      </c>
      <c r="J1500" t="s">
        <v>10344</v>
      </c>
      <c r="K1500" t="s">
        <v>10345</v>
      </c>
      <c r="L1500" t="s">
        <v>10572</v>
      </c>
    </row>
    <row r="1501" spans="1:12">
      <c r="A1501" t="s">
        <v>3324</v>
      </c>
      <c r="B1501" t="s">
        <v>3325</v>
      </c>
      <c r="C1501" t="s">
        <v>10570</v>
      </c>
      <c r="E1501" t="s">
        <v>10583</v>
      </c>
      <c r="G1501" t="s">
        <v>7834</v>
      </c>
      <c r="H1501" t="s">
        <v>10342</v>
      </c>
      <c r="I1501" t="s">
        <v>10343</v>
      </c>
      <c r="J1501" t="s">
        <v>10344</v>
      </c>
      <c r="K1501" t="s">
        <v>10345</v>
      </c>
      <c r="L1501" t="s">
        <v>10572</v>
      </c>
    </row>
    <row r="1502" spans="1:12">
      <c r="A1502" t="s">
        <v>3328</v>
      </c>
      <c r="B1502" t="s">
        <v>3329</v>
      </c>
      <c r="C1502" t="s">
        <v>10570</v>
      </c>
      <c r="E1502" t="s">
        <v>10584</v>
      </c>
      <c r="G1502" t="s">
        <v>7834</v>
      </c>
      <c r="H1502" t="s">
        <v>10342</v>
      </c>
      <c r="I1502" t="s">
        <v>10343</v>
      </c>
      <c r="J1502" t="s">
        <v>10344</v>
      </c>
      <c r="K1502" t="s">
        <v>10345</v>
      </c>
      <c r="L1502" t="s">
        <v>10572</v>
      </c>
    </row>
    <row r="1503" spans="1:12">
      <c r="A1503" t="s">
        <v>3330</v>
      </c>
      <c r="B1503" t="s">
        <v>3331</v>
      </c>
      <c r="C1503" t="s">
        <v>10570</v>
      </c>
      <c r="E1503" t="s">
        <v>10585</v>
      </c>
      <c r="G1503" t="s">
        <v>7834</v>
      </c>
      <c r="H1503" t="s">
        <v>10342</v>
      </c>
      <c r="I1503" t="s">
        <v>10343</v>
      </c>
      <c r="J1503" t="s">
        <v>10344</v>
      </c>
      <c r="K1503" t="s">
        <v>10345</v>
      </c>
      <c r="L1503" t="s">
        <v>10572</v>
      </c>
    </row>
    <row r="1504" spans="1:12">
      <c r="A1504" t="s">
        <v>3332</v>
      </c>
      <c r="B1504" t="s">
        <v>3333</v>
      </c>
      <c r="C1504" t="s">
        <v>10570</v>
      </c>
      <c r="E1504" t="s">
        <v>10586</v>
      </c>
      <c r="G1504" t="s">
        <v>7834</v>
      </c>
      <c r="H1504" t="s">
        <v>10342</v>
      </c>
      <c r="I1504" t="s">
        <v>10343</v>
      </c>
      <c r="J1504" t="s">
        <v>10344</v>
      </c>
      <c r="K1504" t="s">
        <v>10345</v>
      </c>
      <c r="L1504" t="s">
        <v>10572</v>
      </c>
    </row>
    <row r="1505" spans="1:12">
      <c r="A1505" t="s">
        <v>3334</v>
      </c>
      <c r="B1505" t="s">
        <v>3335</v>
      </c>
      <c r="C1505" t="s">
        <v>10570</v>
      </c>
      <c r="E1505" t="s">
        <v>10587</v>
      </c>
      <c r="G1505" t="s">
        <v>7834</v>
      </c>
      <c r="H1505" t="s">
        <v>10342</v>
      </c>
      <c r="I1505" t="s">
        <v>10343</v>
      </c>
      <c r="J1505" t="s">
        <v>10344</v>
      </c>
      <c r="K1505" t="s">
        <v>10345</v>
      </c>
      <c r="L1505" t="s">
        <v>10572</v>
      </c>
    </row>
    <row r="1506" spans="1:12">
      <c r="A1506" t="s">
        <v>3336</v>
      </c>
      <c r="B1506" t="s">
        <v>3337</v>
      </c>
      <c r="C1506" t="s">
        <v>10588</v>
      </c>
      <c r="E1506" t="s">
        <v>10589</v>
      </c>
      <c r="G1506" t="s">
        <v>7834</v>
      </c>
      <c r="H1506" t="s">
        <v>7835</v>
      </c>
      <c r="I1506" t="s">
        <v>8264</v>
      </c>
      <c r="J1506" t="s">
        <v>8265</v>
      </c>
      <c r="K1506" t="s">
        <v>8649</v>
      </c>
      <c r="L1506" t="s">
        <v>9172</v>
      </c>
    </row>
    <row r="1507" spans="1:12">
      <c r="A1507" t="s">
        <v>3338</v>
      </c>
      <c r="B1507" t="s">
        <v>3339</v>
      </c>
      <c r="C1507" t="s">
        <v>10588</v>
      </c>
      <c r="E1507" t="s">
        <v>10590</v>
      </c>
      <c r="G1507" t="s">
        <v>7834</v>
      </c>
      <c r="H1507" t="s">
        <v>7835</v>
      </c>
      <c r="I1507" t="s">
        <v>8264</v>
      </c>
      <c r="J1507" t="s">
        <v>8265</v>
      </c>
      <c r="K1507" t="s">
        <v>8649</v>
      </c>
      <c r="L1507" t="s">
        <v>9172</v>
      </c>
    </row>
    <row r="1508" spans="1:12">
      <c r="A1508" t="s">
        <v>3340</v>
      </c>
      <c r="B1508" t="s">
        <v>3341</v>
      </c>
      <c r="C1508" t="s">
        <v>10588</v>
      </c>
      <c r="E1508" t="s">
        <v>10591</v>
      </c>
      <c r="G1508" t="s">
        <v>7834</v>
      </c>
      <c r="H1508" t="s">
        <v>7835</v>
      </c>
      <c r="I1508" t="s">
        <v>8264</v>
      </c>
      <c r="J1508" t="s">
        <v>8265</v>
      </c>
      <c r="K1508" t="s">
        <v>8649</v>
      </c>
      <c r="L1508" t="s">
        <v>9172</v>
      </c>
    </row>
    <row r="1509" spans="1:12">
      <c r="A1509" t="s">
        <v>3342</v>
      </c>
      <c r="B1509" t="s">
        <v>3343</v>
      </c>
      <c r="C1509" t="s">
        <v>10588</v>
      </c>
      <c r="E1509" t="s">
        <v>10592</v>
      </c>
      <c r="G1509" t="s">
        <v>7834</v>
      </c>
      <c r="H1509" t="s">
        <v>7835</v>
      </c>
      <c r="I1509" t="s">
        <v>8264</v>
      </c>
      <c r="J1509" t="s">
        <v>8265</v>
      </c>
      <c r="K1509" t="s">
        <v>8649</v>
      </c>
      <c r="L1509" t="s">
        <v>9172</v>
      </c>
    </row>
    <row r="1510" spans="1:12">
      <c r="A1510" t="s">
        <v>3344</v>
      </c>
      <c r="B1510" t="s">
        <v>3345</v>
      </c>
      <c r="C1510" t="s">
        <v>10588</v>
      </c>
      <c r="E1510" t="s">
        <v>10593</v>
      </c>
      <c r="G1510" t="s">
        <v>7834</v>
      </c>
      <c r="H1510" t="s">
        <v>7835</v>
      </c>
      <c r="I1510" t="s">
        <v>8264</v>
      </c>
      <c r="J1510" t="s">
        <v>8265</v>
      </c>
      <c r="K1510" t="s">
        <v>8649</v>
      </c>
      <c r="L1510" t="s">
        <v>9172</v>
      </c>
    </row>
    <row r="1511" spans="1:12">
      <c r="A1511" t="s">
        <v>3346</v>
      </c>
      <c r="B1511" t="s">
        <v>3347</v>
      </c>
      <c r="C1511" t="s">
        <v>10588</v>
      </c>
      <c r="E1511" t="s">
        <v>10594</v>
      </c>
      <c r="G1511" t="s">
        <v>7834</v>
      </c>
      <c r="H1511" t="s">
        <v>7835</v>
      </c>
      <c r="I1511" t="s">
        <v>8264</v>
      </c>
      <c r="J1511" t="s">
        <v>8265</v>
      </c>
      <c r="K1511" t="s">
        <v>8649</v>
      </c>
      <c r="L1511" t="s">
        <v>9172</v>
      </c>
    </row>
    <row r="1512" spans="1:12">
      <c r="A1512" t="s">
        <v>3348</v>
      </c>
      <c r="B1512" t="s">
        <v>3349</v>
      </c>
      <c r="C1512" t="s">
        <v>10588</v>
      </c>
      <c r="E1512" t="s">
        <v>10595</v>
      </c>
      <c r="G1512" t="s">
        <v>7834</v>
      </c>
      <c r="H1512" t="s">
        <v>7835</v>
      </c>
      <c r="I1512" t="s">
        <v>8264</v>
      </c>
      <c r="J1512" t="s">
        <v>8265</v>
      </c>
      <c r="K1512" t="s">
        <v>8649</v>
      </c>
      <c r="L1512" t="s">
        <v>9172</v>
      </c>
    </row>
    <row r="1513" spans="1:12">
      <c r="A1513" t="s">
        <v>10596</v>
      </c>
      <c r="B1513" t="s">
        <v>3351</v>
      </c>
      <c r="C1513" t="s">
        <v>10597</v>
      </c>
      <c r="E1513" t="s">
        <v>10598</v>
      </c>
      <c r="G1513" t="s">
        <v>7834</v>
      </c>
      <c r="H1513" t="s">
        <v>7835</v>
      </c>
      <c r="I1513" t="s">
        <v>7836</v>
      </c>
      <c r="J1513" t="s">
        <v>7867</v>
      </c>
      <c r="K1513" t="s">
        <v>9024</v>
      </c>
      <c r="L1513" t="s">
        <v>10599</v>
      </c>
    </row>
    <row r="1514" spans="1:12">
      <c r="A1514" t="s">
        <v>10600</v>
      </c>
      <c r="B1514" t="s">
        <v>3353</v>
      </c>
      <c r="C1514" t="s">
        <v>10597</v>
      </c>
      <c r="E1514" t="s">
        <v>10598</v>
      </c>
      <c r="G1514" t="s">
        <v>7834</v>
      </c>
      <c r="H1514" t="s">
        <v>7835</v>
      </c>
      <c r="I1514" t="s">
        <v>7836</v>
      </c>
      <c r="J1514" t="s">
        <v>7867</v>
      </c>
      <c r="K1514" t="s">
        <v>9024</v>
      </c>
      <c r="L1514" t="s">
        <v>10599</v>
      </c>
    </row>
    <row r="1515" spans="1:12">
      <c r="A1515" t="s">
        <v>3354</v>
      </c>
      <c r="B1515" t="s">
        <v>3355</v>
      </c>
      <c r="C1515" t="s">
        <v>10601</v>
      </c>
      <c r="E1515" t="s">
        <v>10602</v>
      </c>
      <c r="G1515" t="s">
        <v>7834</v>
      </c>
      <c r="H1515" t="s">
        <v>7835</v>
      </c>
      <c r="I1515" t="s">
        <v>8030</v>
      </c>
      <c r="J1515" t="s">
        <v>8031</v>
      </c>
      <c r="K1515" t="s">
        <v>8476</v>
      </c>
      <c r="L1515" t="s">
        <v>8573</v>
      </c>
    </row>
    <row r="1516" spans="1:12">
      <c r="A1516" t="s">
        <v>3356</v>
      </c>
      <c r="B1516" t="s">
        <v>3357</v>
      </c>
      <c r="C1516" t="s">
        <v>10601</v>
      </c>
      <c r="E1516" t="s">
        <v>10603</v>
      </c>
      <c r="G1516" t="s">
        <v>7834</v>
      </c>
      <c r="H1516" t="s">
        <v>7835</v>
      </c>
      <c r="I1516" t="s">
        <v>8030</v>
      </c>
      <c r="J1516" t="s">
        <v>8031</v>
      </c>
      <c r="K1516" t="s">
        <v>8476</v>
      </c>
      <c r="L1516" t="s">
        <v>8573</v>
      </c>
    </row>
    <row r="1517" spans="1:12">
      <c r="A1517" t="s">
        <v>3358</v>
      </c>
      <c r="B1517" t="s">
        <v>3359</v>
      </c>
      <c r="C1517" t="s">
        <v>10601</v>
      </c>
      <c r="E1517" t="s">
        <v>10604</v>
      </c>
      <c r="G1517" t="s">
        <v>7834</v>
      </c>
      <c r="H1517" t="s">
        <v>7835</v>
      </c>
      <c r="I1517" t="s">
        <v>8030</v>
      </c>
      <c r="J1517" t="s">
        <v>8031</v>
      </c>
      <c r="K1517" t="s">
        <v>8476</v>
      </c>
      <c r="L1517" t="s">
        <v>8573</v>
      </c>
    </row>
    <row r="1518" spans="1:12">
      <c r="A1518" t="s">
        <v>3360</v>
      </c>
      <c r="B1518" t="s">
        <v>3361</v>
      </c>
      <c r="C1518" t="s">
        <v>10601</v>
      </c>
      <c r="E1518" t="s">
        <v>10605</v>
      </c>
      <c r="G1518" t="s">
        <v>7834</v>
      </c>
      <c r="H1518" t="s">
        <v>7835</v>
      </c>
      <c r="I1518" t="s">
        <v>8030</v>
      </c>
      <c r="J1518" t="s">
        <v>8031</v>
      </c>
      <c r="K1518" t="s">
        <v>8476</v>
      </c>
      <c r="L1518" t="s">
        <v>8573</v>
      </c>
    </row>
    <row r="1519" spans="1:12">
      <c r="A1519" t="s">
        <v>3362</v>
      </c>
      <c r="B1519" t="s">
        <v>3363</v>
      </c>
      <c r="C1519" t="s">
        <v>10601</v>
      </c>
      <c r="E1519" t="s">
        <v>10606</v>
      </c>
      <c r="G1519" t="s">
        <v>7834</v>
      </c>
      <c r="H1519" t="s">
        <v>7835</v>
      </c>
      <c r="I1519" t="s">
        <v>8030</v>
      </c>
      <c r="J1519" t="s">
        <v>8031</v>
      </c>
      <c r="K1519" t="s">
        <v>8476</v>
      </c>
      <c r="L1519" t="s">
        <v>8573</v>
      </c>
    </row>
    <row r="1520" spans="1:12">
      <c r="A1520" t="s">
        <v>3364</v>
      </c>
      <c r="B1520" t="s">
        <v>3365</v>
      </c>
      <c r="C1520" t="s">
        <v>10601</v>
      </c>
      <c r="E1520" t="s">
        <v>10607</v>
      </c>
      <c r="G1520" t="s">
        <v>7834</v>
      </c>
      <c r="H1520" t="s">
        <v>7835</v>
      </c>
      <c r="I1520" t="s">
        <v>8030</v>
      </c>
      <c r="J1520" t="s">
        <v>8031</v>
      </c>
      <c r="K1520" t="s">
        <v>8476</v>
      </c>
      <c r="L1520" t="s">
        <v>8573</v>
      </c>
    </row>
    <row r="1521" spans="1:12">
      <c r="A1521" t="s">
        <v>3366</v>
      </c>
      <c r="B1521" t="s">
        <v>3367</v>
      </c>
      <c r="C1521" t="s">
        <v>10601</v>
      </c>
      <c r="E1521" t="s">
        <v>10608</v>
      </c>
      <c r="G1521" t="s">
        <v>7834</v>
      </c>
      <c r="H1521" t="s">
        <v>7835</v>
      </c>
      <c r="I1521" t="s">
        <v>8030</v>
      </c>
      <c r="J1521" t="s">
        <v>8031</v>
      </c>
      <c r="K1521" t="s">
        <v>8476</v>
      </c>
      <c r="L1521" t="s">
        <v>8573</v>
      </c>
    </row>
    <row r="1522" spans="1:12">
      <c r="A1522" t="s">
        <v>3368</v>
      </c>
      <c r="B1522" t="s">
        <v>3369</v>
      </c>
      <c r="C1522" t="s">
        <v>10601</v>
      </c>
      <c r="E1522" t="s">
        <v>10609</v>
      </c>
      <c r="G1522" t="s">
        <v>7834</v>
      </c>
      <c r="H1522" t="s">
        <v>7835</v>
      </c>
      <c r="I1522" t="s">
        <v>8030</v>
      </c>
      <c r="J1522" t="s">
        <v>8031</v>
      </c>
      <c r="K1522" t="s">
        <v>8476</v>
      </c>
      <c r="L1522" t="s">
        <v>8573</v>
      </c>
    </row>
    <row r="1523" spans="1:12">
      <c r="A1523" t="s">
        <v>3370</v>
      </c>
      <c r="B1523" t="s">
        <v>3371</v>
      </c>
      <c r="C1523" t="s">
        <v>10601</v>
      </c>
      <c r="E1523" t="s">
        <v>10610</v>
      </c>
      <c r="G1523" t="s">
        <v>7834</v>
      </c>
      <c r="H1523" t="s">
        <v>7835</v>
      </c>
      <c r="I1523" t="s">
        <v>8030</v>
      </c>
      <c r="J1523" t="s">
        <v>8031</v>
      </c>
      <c r="K1523" t="s">
        <v>8476</v>
      </c>
      <c r="L1523" t="s">
        <v>8573</v>
      </c>
    </row>
    <row r="1524" spans="1:12">
      <c r="A1524" t="s">
        <v>3372</v>
      </c>
      <c r="B1524" t="s">
        <v>3373</v>
      </c>
      <c r="C1524" t="s">
        <v>10601</v>
      </c>
      <c r="E1524" t="s">
        <v>10611</v>
      </c>
      <c r="G1524" t="s">
        <v>7834</v>
      </c>
      <c r="H1524" t="s">
        <v>7835</v>
      </c>
      <c r="I1524" t="s">
        <v>8030</v>
      </c>
      <c r="J1524" t="s">
        <v>8031</v>
      </c>
      <c r="K1524" t="s">
        <v>8476</v>
      </c>
      <c r="L1524" t="s">
        <v>8573</v>
      </c>
    </row>
    <row r="1525" spans="1:12">
      <c r="A1525" t="s">
        <v>3374</v>
      </c>
      <c r="B1525" t="s">
        <v>3375</v>
      </c>
      <c r="C1525" t="s">
        <v>10601</v>
      </c>
      <c r="E1525" t="s">
        <v>10612</v>
      </c>
      <c r="G1525" t="s">
        <v>7834</v>
      </c>
      <c r="H1525" t="s">
        <v>7835</v>
      </c>
      <c r="I1525" t="s">
        <v>8030</v>
      </c>
      <c r="J1525" t="s">
        <v>8031</v>
      </c>
      <c r="K1525" t="s">
        <v>8476</v>
      </c>
      <c r="L1525" t="s">
        <v>8573</v>
      </c>
    </row>
    <row r="1526" spans="1:12">
      <c r="A1526" t="s">
        <v>3376</v>
      </c>
      <c r="B1526" t="s">
        <v>3377</v>
      </c>
      <c r="C1526" t="s">
        <v>10601</v>
      </c>
      <c r="E1526" t="s">
        <v>10613</v>
      </c>
      <c r="G1526" t="s">
        <v>7834</v>
      </c>
      <c r="H1526" t="s">
        <v>7835</v>
      </c>
      <c r="I1526" t="s">
        <v>8030</v>
      </c>
      <c r="J1526" t="s">
        <v>8031</v>
      </c>
      <c r="K1526" t="s">
        <v>8476</v>
      </c>
      <c r="L1526" t="s">
        <v>8573</v>
      </c>
    </row>
    <row r="1527" spans="1:12">
      <c r="A1527" t="s">
        <v>3378</v>
      </c>
      <c r="B1527" t="s">
        <v>3379</v>
      </c>
      <c r="C1527" t="s">
        <v>10601</v>
      </c>
      <c r="E1527" t="s">
        <v>10614</v>
      </c>
      <c r="G1527" t="s">
        <v>7834</v>
      </c>
      <c r="H1527" t="s">
        <v>7835</v>
      </c>
      <c r="I1527" t="s">
        <v>8030</v>
      </c>
      <c r="J1527" t="s">
        <v>8031</v>
      </c>
      <c r="K1527" t="s">
        <v>8476</v>
      </c>
      <c r="L1527" t="s">
        <v>8573</v>
      </c>
    </row>
    <row r="1528" spans="1:12">
      <c r="A1528" t="s">
        <v>3380</v>
      </c>
      <c r="B1528" t="s">
        <v>3381</v>
      </c>
      <c r="C1528" t="s">
        <v>10601</v>
      </c>
      <c r="E1528" t="s">
        <v>10615</v>
      </c>
      <c r="G1528" t="s">
        <v>7834</v>
      </c>
      <c r="H1528" t="s">
        <v>7835</v>
      </c>
      <c r="I1528" t="s">
        <v>8030</v>
      </c>
      <c r="J1528" t="s">
        <v>8031</v>
      </c>
      <c r="K1528" t="s">
        <v>8476</v>
      </c>
      <c r="L1528" t="s">
        <v>8573</v>
      </c>
    </row>
    <row r="1529" spans="1:12">
      <c r="A1529" t="s">
        <v>3382</v>
      </c>
      <c r="B1529" t="s">
        <v>3383</v>
      </c>
      <c r="C1529" t="s">
        <v>10601</v>
      </c>
      <c r="E1529" t="s">
        <v>10616</v>
      </c>
      <c r="G1529" t="s">
        <v>7834</v>
      </c>
      <c r="H1529" t="s">
        <v>7835</v>
      </c>
      <c r="I1529" t="s">
        <v>8030</v>
      </c>
      <c r="J1529" t="s">
        <v>8031</v>
      </c>
      <c r="K1529" t="s">
        <v>8476</v>
      </c>
      <c r="L1529" t="s">
        <v>8573</v>
      </c>
    </row>
    <row r="1530" spans="1:12">
      <c r="A1530" t="s">
        <v>3384</v>
      </c>
      <c r="B1530" t="s">
        <v>3385</v>
      </c>
      <c r="C1530" t="s">
        <v>10601</v>
      </c>
      <c r="E1530" t="s">
        <v>10617</v>
      </c>
      <c r="G1530" t="s">
        <v>7834</v>
      </c>
      <c r="H1530" t="s">
        <v>7835</v>
      </c>
      <c r="I1530" t="s">
        <v>8030</v>
      </c>
      <c r="J1530" t="s">
        <v>8031</v>
      </c>
      <c r="K1530" t="s">
        <v>8476</v>
      </c>
      <c r="L1530" t="s">
        <v>8573</v>
      </c>
    </row>
    <row r="1531" spans="1:12">
      <c r="A1531" t="s">
        <v>3386</v>
      </c>
      <c r="B1531" t="s">
        <v>3387</v>
      </c>
      <c r="C1531" t="s">
        <v>10601</v>
      </c>
      <c r="E1531" t="s">
        <v>10618</v>
      </c>
      <c r="G1531" t="s">
        <v>7834</v>
      </c>
      <c r="H1531" t="s">
        <v>7835</v>
      </c>
      <c r="I1531" t="s">
        <v>8030</v>
      </c>
      <c r="J1531" t="s">
        <v>8031</v>
      </c>
      <c r="K1531" t="s">
        <v>8476</v>
      </c>
      <c r="L1531" t="s">
        <v>8573</v>
      </c>
    </row>
    <row r="1532" spans="1:12">
      <c r="A1532" t="s">
        <v>3388</v>
      </c>
      <c r="B1532" t="s">
        <v>3389</v>
      </c>
      <c r="C1532" t="s">
        <v>10601</v>
      </c>
      <c r="E1532" t="s">
        <v>10619</v>
      </c>
      <c r="G1532" t="s">
        <v>7834</v>
      </c>
      <c r="H1532" t="s">
        <v>7835</v>
      </c>
      <c r="I1532" t="s">
        <v>8030</v>
      </c>
      <c r="J1532" t="s">
        <v>8031</v>
      </c>
      <c r="K1532" t="s">
        <v>8476</v>
      </c>
      <c r="L1532" t="s">
        <v>8573</v>
      </c>
    </row>
    <row r="1533" spans="1:12">
      <c r="A1533" t="s">
        <v>3390</v>
      </c>
      <c r="B1533" t="s">
        <v>3391</v>
      </c>
      <c r="C1533" t="s">
        <v>10601</v>
      </c>
      <c r="E1533" t="s">
        <v>10620</v>
      </c>
      <c r="G1533" t="s">
        <v>7834</v>
      </c>
      <c r="H1533" t="s">
        <v>7835</v>
      </c>
      <c r="I1533" t="s">
        <v>8030</v>
      </c>
      <c r="J1533" t="s">
        <v>8031</v>
      </c>
      <c r="K1533" t="s">
        <v>8476</v>
      </c>
      <c r="L1533" t="s">
        <v>8573</v>
      </c>
    </row>
    <row r="1534" spans="1:12">
      <c r="A1534" t="s">
        <v>3392</v>
      </c>
      <c r="B1534" t="s">
        <v>3393</v>
      </c>
      <c r="C1534" t="s">
        <v>10621</v>
      </c>
      <c r="E1534" t="s">
        <v>10622</v>
      </c>
      <c r="G1534" t="s">
        <v>7834</v>
      </c>
      <c r="H1534" t="s">
        <v>7878</v>
      </c>
      <c r="I1534" t="s">
        <v>7879</v>
      </c>
      <c r="J1534" t="s">
        <v>7880</v>
      </c>
      <c r="K1534" t="s">
        <v>10623</v>
      </c>
      <c r="L1534" t="s">
        <v>10624</v>
      </c>
    </row>
    <row r="1535" spans="1:12">
      <c r="A1535" t="s">
        <v>3394</v>
      </c>
      <c r="B1535" t="s">
        <v>3395</v>
      </c>
      <c r="C1535" t="s">
        <v>10621</v>
      </c>
      <c r="E1535" t="s">
        <v>10625</v>
      </c>
      <c r="G1535" t="s">
        <v>7834</v>
      </c>
      <c r="H1535" t="s">
        <v>7878</v>
      </c>
      <c r="I1535" t="s">
        <v>7879</v>
      </c>
      <c r="J1535" t="s">
        <v>7880</v>
      </c>
      <c r="K1535" t="s">
        <v>10623</v>
      </c>
      <c r="L1535" t="s">
        <v>10624</v>
      </c>
    </row>
    <row r="1536" spans="1:12">
      <c r="A1536" t="s">
        <v>3396</v>
      </c>
      <c r="B1536" t="s">
        <v>3397</v>
      </c>
      <c r="C1536" t="s">
        <v>10626</v>
      </c>
      <c r="E1536" t="s">
        <v>10627</v>
      </c>
      <c r="G1536" t="s">
        <v>7834</v>
      </c>
      <c r="H1536" t="s">
        <v>7835</v>
      </c>
      <c r="I1536" t="s">
        <v>8030</v>
      </c>
      <c r="J1536" t="s">
        <v>8031</v>
      </c>
      <c r="K1536" t="s">
        <v>10628</v>
      </c>
    </row>
    <row r="1537" spans="1:21">
      <c r="A1537" t="s">
        <v>3398</v>
      </c>
      <c r="B1537" t="s">
        <v>3399</v>
      </c>
      <c r="C1537" t="s">
        <v>10626</v>
      </c>
      <c r="E1537" t="s">
        <v>10629</v>
      </c>
      <c r="G1537" t="s">
        <v>7834</v>
      </c>
      <c r="H1537" t="s">
        <v>7835</v>
      </c>
      <c r="I1537" t="s">
        <v>8030</v>
      </c>
      <c r="J1537" t="s">
        <v>8031</v>
      </c>
      <c r="K1537" t="s">
        <v>10628</v>
      </c>
    </row>
    <row r="1538" spans="1:21">
      <c r="A1538" t="s">
        <v>3400</v>
      </c>
      <c r="B1538" t="s">
        <v>3401</v>
      </c>
      <c r="C1538" t="s">
        <v>10626</v>
      </c>
      <c r="E1538" t="s">
        <v>10630</v>
      </c>
      <c r="G1538" t="s">
        <v>7834</v>
      </c>
      <c r="H1538" t="s">
        <v>7835</v>
      </c>
      <c r="I1538" t="s">
        <v>8030</v>
      </c>
      <c r="J1538" t="s">
        <v>8031</v>
      </c>
      <c r="K1538" t="s">
        <v>10628</v>
      </c>
    </row>
    <row r="1539" spans="1:21">
      <c r="A1539" t="s">
        <v>3402</v>
      </c>
      <c r="B1539" t="s">
        <v>3403</v>
      </c>
      <c r="C1539" t="s">
        <v>10626</v>
      </c>
      <c r="E1539" t="s">
        <v>10631</v>
      </c>
      <c r="G1539" t="s">
        <v>7834</v>
      </c>
      <c r="H1539" t="s">
        <v>7835</v>
      </c>
      <c r="I1539" t="s">
        <v>8030</v>
      </c>
      <c r="J1539" t="s">
        <v>8031</v>
      </c>
      <c r="K1539" t="s">
        <v>10628</v>
      </c>
    </row>
    <row r="1540" spans="1:21">
      <c r="A1540" t="s">
        <v>3404</v>
      </c>
      <c r="B1540" t="s">
        <v>3405</v>
      </c>
      <c r="C1540" t="s">
        <v>10626</v>
      </c>
      <c r="E1540" t="s">
        <v>10632</v>
      </c>
      <c r="G1540" t="s">
        <v>7834</v>
      </c>
      <c r="H1540" t="s">
        <v>7835</v>
      </c>
      <c r="I1540" t="s">
        <v>8030</v>
      </c>
      <c r="J1540" t="s">
        <v>8031</v>
      </c>
      <c r="K1540" t="s">
        <v>10628</v>
      </c>
    </row>
    <row r="1541" spans="1:21">
      <c r="A1541" t="s">
        <v>3406</v>
      </c>
      <c r="B1541" t="s">
        <v>3407</v>
      </c>
      <c r="C1541" t="s">
        <v>10626</v>
      </c>
      <c r="E1541" t="s">
        <v>10633</v>
      </c>
      <c r="G1541" t="s">
        <v>7834</v>
      </c>
      <c r="H1541" t="s">
        <v>7835</v>
      </c>
      <c r="I1541" t="s">
        <v>8030</v>
      </c>
      <c r="J1541" t="s">
        <v>8031</v>
      </c>
      <c r="K1541" t="s">
        <v>10628</v>
      </c>
    </row>
    <row r="1542" spans="1:21">
      <c r="A1542" t="s">
        <v>3408</v>
      </c>
      <c r="B1542" t="s">
        <v>3409</v>
      </c>
      <c r="C1542" t="s">
        <v>10626</v>
      </c>
      <c r="E1542" t="s">
        <v>10634</v>
      </c>
      <c r="G1542" t="s">
        <v>7834</v>
      </c>
      <c r="H1542" t="s">
        <v>7835</v>
      </c>
      <c r="I1542" t="s">
        <v>8030</v>
      </c>
      <c r="J1542" t="s">
        <v>8031</v>
      </c>
      <c r="K1542" t="s">
        <v>10628</v>
      </c>
    </row>
    <row r="1543" spans="1:21">
      <c r="A1543" t="s">
        <v>3410</v>
      </c>
      <c r="B1543" t="s">
        <v>3411</v>
      </c>
      <c r="C1543" t="s">
        <v>10626</v>
      </c>
      <c r="E1543" t="s">
        <v>10635</v>
      </c>
      <c r="G1543" t="s">
        <v>7834</v>
      </c>
      <c r="H1543" t="s">
        <v>7835</v>
      </c>
      <c r="I1543" t="s">
        <v>8030</v>
      </c>
      <c r="J1543" t="s">
        <v>8031</v>
      </c>
      <c r="K1543" t="s">
        <v>10628</v>
      </c>
    </row>
    <row r="1544" spans="1:21">
      <c r="A1544" t="s">
        <v>3412</v>
      </c>
      <c r="B1544" t="s">
        <v>3413</v>
      </c>
      <c r="C1544" t="s">
        <v>10626</v>
      </c>
      <c r="E1544" t="s">
        <v>10636</v>
      </c>
      <c r="G1544" t="s">
        <v>7834</v>
      </c>
      <c r="H1544" t="s">
        <v>7835</v>
      </c>
      <c r="I1544" t="s">
        <v>8030</v>
      </c>
      <c r="J1544" t="s">
        <v>8031</v>
      </c>
      <c r="K1544" t="s">
        <v>10628</v>
      </c>
    </row>
    <row r="1545" spans="1:21">
      <c r="A1545" t="s">
        <v>3414</v>
      </c>
      <c r="B1545" t="s">
        <v>3415</v>
      </c>
      <c r="C1545" t="s">
        <v>10626</v>
      </c>
      <c r="E1545" t="s">
        <v>10637</v>
      </c>
      <c r="G1545" t="s">
        <v>7834</v>
      </c>
      <c r="H1545" t="s">
        <v>7835</v>
      </c>
      <c r="I1545" t="s">
        <v>8030</v>
      </c>
      <c r="J1545" t="s">
        <v>8031</v>
      </c>
      <c r="K1545" t="s">
        <v>10628</v>
      </c>
    </row>
    <row r="1546" spans="1:21">
      <c r="A1546" t="s">
        <v>3416</v>
      </c>
      <c r="B1546" t="s">
        <v>3417</v>
      </c>
      <c r="C1546" t="s">
        <v>10626</v>
      </c>
      <c r="E1546" t="s">
        <v>10638</v>
      </c>
      <c r="G1546" t="s">
        <v>7834</v>
      </c>
      <c r="H1546" t="s">
        <v>7835</v>
      </c>
      <c r="I1546" t="s">
        <v>8030</v>
      </c>
      <c r="J1546" t="s">
        <v>8031</v>
      </c>
      <c r="K1546" t="s">
        <v>10628</v>
      </c>
    </row>
    <row r="1547" spans="1:21">
      <c r="A1547" t="s">
        <v>3418</v>
      </c>
      <c r="B1547" t="s">
        <v>3419</v>
      </c>
      <c r="C1547" t="s">
        <v>10626</v>
      </c>
      <c r="E1547" t="s">
        <v>10639</v>
      </c>
      <c r="G1547" t="s">
        <v>7834</v>
      </c>
      <c r="H1547" t="s">
        <v>7835</v>
      </c>
      <c r="I1547" t="s">
        <v>8030</v>
      </c>
      <c r="J1547" t="s">
        <v>8031</v>
      </c>
      <c r="K1547" t="s">
        <v>10628</v>
      </c>
    </row>
    <row r="1548" spans="1:21">
      <c r="A1548" t="s">
        <v>3420</v>
      </c>
      <c r="B1548" t="s">
        <v>3421</v>
      </c>
      <c r="C1548" t="s">
        <v>10626</v>
      </c>
      <c r="E1548" t="s">
        <v>10640</v>
      </c>
      <c r="G1548" t="s">
        <v>7834</v>
      </c>
      <c r="H1548" t="s">
        <v>7835</v>
      </c>
      <c r="I1548" t="s">
        <v>8030</v>
      </c>
      <c r="J1548" t="s">
        <v>8031</v>
      </c>
      <c r="K1548" t="s">
        <v>10628</v>
      </c>
    </row>
    <row r="1549" spans="1:21">
      <c r="A1549" t="s">
        <v>3422</v>
      </c>
      <c r="B1549" t="s">
        <v>3423</v>
      </c>
      <c r="C1549" t="s">
        <v>10626</v>
      </c>
      <c r="E1549" t="s">
        <v>10641</v>
      </c>
      <c r="G1549" t="s">
        <v>7834</v>
      </c>
      <c r="H1549" t="s">
        <v>7835</v>
      </c>
      <c r="I1549" t="s">
        <v>8030</v>
      </c>
      <c r="J1549" t="s">
        <v>8031</v>
      </c>
      <c r="K1549" t="s">
        <v>10628</v>
      </c>
    </row>
    <row r="1550" spans="1:21">
      <c r="A1550" t="s">
        <v>3424</v>
      </c>
      <c r="B1550" t="s">
        <v>3425</v>
      </c>
      <c r="C1550" t="s">
        <v>10626</v>
      </c>
      <c r="E1550" t="s">
        <v>10642</v>
      </c>
      <c r="G1550" t="s">
        <v>7834</v>
      </c>
      <c r="H1550" t="s">
        <v>7835</v>
      </c>
      <c r="I1550" t="s">
        <v>8030</v>
      </c>
      <c r="J1550" t="s">
        <v>8031</v>
      </c>
      <c r="K1550" t="s">
        <v>10628</v>
      </c>
    </row>
    <row r="1551" spans="1:21">
      <c r="A1551" t="s">
        <v>3426</v>
      </c>
      <c r="B1551" t="s">
        <v>3427</v>
      </c>
      <c r="C1551" t="s">
        <v>10626</v>
      </c>
      <c r="E1551" t="s">
        <v>10643</v>
      </c>
      <c r="G1551" t="s">
        <v>7834</v>
      </c>
      <c r="H1551" t="s">
        <v>7835</v>
      </c>
      <c r="I1551" t="s">
        <v>8030</v>
      </c>
      <c r="J1551" t="s">
        <v>8031</v>
      </c>
      <c r="K1551" t="s">
        <v>10628</v>
      </c>
    </row>
    <row r="1552" spans="1:21">
      <c r="A1552" t="s">
        <v>3428</v>
      </c>
      <c r="B1552" t="s">
        <v>3429</v>
      </c>
      <c r="C1552" t="s">
        <v>10644</v>
      </c>
      <c r="E1552" t="s">
        <v>10645</v>
      </c>
      <c r="G1552" t="s">
        <v>7816</v>
      </c>
      <c r="H1552" t="s">
        <v>7888</v>
      </c>
      <c r="I1552" t="s">
        <v>7889</v>
      </c>
      <c r="J1552" t="s">
        <v>7947</v>
      </c>
      <c r="K1552" t="s">
        <v>7948</v>
      </c>
      <c r="L1552" t="s">
        <v>7949</v>
      </c>
      <c r="M1552" t="s">
        <v>7950</v>
      </c>
      <c r="N1552" t="s">
        <v>7951</v>
      </c>
      <c r="O1552" t="s">
        <v>8125</v>
      </c>
      <c r="P1552" t="s">
        <v>10646</v>
      </c>
      <c r="Q1552" t="s">
        <v>10647</v>
      </c>
      <c r="R1552" t="s">
        <v>10648</v>
      </c>
      <c r="S1552" t="s">
        <v>10649</v>
      </c>
      <c r="T1552" t="s">
        <v>10650</v>
      </c>
      <c r="U1552" t="s">
        <v>10651</v>
      </c>
    </row>
    <row r="1553" spans="1:12">
      <c r="A1553" t="s">
        <v>3430</v>
      </c>
      <c r="B1553" t="s">
        <v>3431</v>
      </c>
      <c r="C1553" t="s">
        <v>10652</v>
      </c>
      <c r="E1553" t="s">
        <v>10653</v>
      </c>
      <c r="G1553" t="s">
        <v>7834</v>
      </c>
      <c r="H1553" t="s">
        <v>7878</v>
      </c>
      <c r="I1553" t="s">
        <v>7879</v>
      </c>
      <c r="J1553" t="s">
        <v>7880</v>
      </c>
      <c r="K1553" t="s">
        <v>10654</v>
      </c>
      <c r="L1553" t="s">
        <v>10655</v>
      </c>
    </row>
    <row r="1554" spans="1:12">
      <c r="A1554" t="s">
        <v>3432</v>
      </c>
      <c r="B1554" t="s">
        <v>3433</v>
      </c>
      <c r="C1554" t="s">
        <v>10656</v>
      </c>
      <c r="E1554" t="s">
        <v>10657</v>
      </c>
      <c r="G1554" t="s">
        <v>7834</v>
      </c>
      <c r="H1554" t="s">
        <v>7898</v>
      </c>
      <c r="I1554" t="s">
        <v>10658</v>
      </c>
      <c r="J1554" t="s">
        <v>10659</v>
      </c>
    </row>
    <row r="1555" spans="1:12">
      <c r="A1555" t="s">
        <v>3434</v>
      </c>
      <c r="B1555" t="s">
        <v>3435</v>
      </c>
      <c r="C1555" t="s">
        <v>10660</v>
      </c>
      <c r="E1555" t="s">
        <v>10661</v>
      </c>
      <c r="G1555" t="s">
        <v>7834</v>
      </c>
      <c r="H1555" t="s">
        <v>10662</v>
      </c>
      <c r="I1555" t="s">
        <v>10663</v>
      </c>
      <c r="J1555" t="s">
        <v>10664</v>
      </c>
      <c r="K1555" t="s">
        <v>10665</v>
      </c>
    </row>
    <row r="1556" spans="1:12">
      <c r="A1556" t="s">
        <v>3436</v>
      </c>
      <c r="B1556" t="s">
        <v>3437</v>
      </c>
      <c r="C1556" t="s">
        <v>10666</v>
      </c>
      <c r="E1556" t="s">
        <v>10667</v>
      </c>
      <c r="G1556" t="s">
        <v>7834</v>
      </c>
      <c r="H1556" t="s">
        <v>7835</v>
      </c>
      <c r="I1556" t="s">
        <v>8989</v>
      </c>
      <c r="J1556" t="s">
        <v>9264</v>
      </c>
      <c r="K1556" t="s">
        <v>10668</v>
      </c>
      <c r="L1556" t="s">
        <v>10669</v>
      </c>
    </row>
    <row r="1557" spans="1:12">
      <c r="A1557" t="s">
        <v>3438</v>
      </c>
      <c r="B1557" t="s">
        <v>3439</v>
      </c>
      <c r="C1557" t="s">
        <v>10666</v>
      </c>
      <c r="E1557" t="s">
        <v>10670</v>
      </c>
      <c r="G1557" t="s">
        <v>7834</v>
      </c>
      <c r="H1557" t="s">
        <v>7835</v>
      </c>
      <c r="I1557" t="s">
        <v>8989</v>
      </c>
      <c r="J1557" t="s">
        <v>9264</v>
      </c>
      <c r="K1557" t="s">
        <v>10668</v>
      </c>
      <c r="L1557" t="s">
        <v>10669</v>
      </c>
    </row>
    <row r="1558" spans="1:12">
      <c r="A1558" t="s">
        <v>3440</v>
      </c>
      <c r="B1558" t="s">
        <v>3441</v>
      </c>
      <c r="C1558" t="s">
        <v>10671</v>
      </c>
      <c r="E1558" t="s">
        <v>10672</v>
      </c>
      <c r="G1558" t="s">
        <v>7834</v>
      </c>
      <c r="H1558" t="s">
        <v>7835</v>
      </c>
      <c r="I1558" t="s">
        <v>7914</v>
      </c>
      <c r="J1558" t="s">
        <v>7969</v>
      </c>
      <c r="K1558" t="s">
        <v>9144</v>
      </c>
      <c r="L1558" t="s">
        <v>10673</v>
      </c>
    </row>
    <row r="1559" spans="1:12">
      <c r="A1559" t="s">
        <v>3442</v>
      </c>
      <c r="B1559" t="s">
        <v>3443</v>
      </c>
      <c r="C1559" t="s">
        <v>10671</v>
      </c>
      <c r="E1559" t="s">
        <v>10674</v>
      </c>
      <c r="G1559" t="s">
        <v>7834</v>
      </c>
      <c r="H1559" t="s">
        <v>7835</v>
      </c>
      <c r="I1559" t="s">
        <v>7914</v>
      </c>
      <c r="J1559" t="s">
        <v>7969</v>
      </c>
      <c r="K1559" t="s">
        <v>9144</v>
      </c>
      <c r="L1559" t="s">
        <v>10673</v>
      </c>
    </row>
    <row r="1560" spans="1:12">
      <c r="A1560" t="s">
        <v>3444</v>
      </c>
      <c r="B1560" t="s">
        <v>3445</v>
      </c>
      <c r="C1560" t="s">
        <v>10671</v>
      </c>
      <c r="E1560" t="s">
        <v>10675</v>
      </c>
      <c r="G1560" t="s">
        <v>7834</v>
      </c>
      <c r="H1560" t="s">
        <v>7835</v>
      </c>
      <c r="I1560" t="s">
        <v>7914</v>
      </c>
      <c r="J1560" t="s">
        <v>7969</v>
      </c>
      <c r="K1560" t="s">
        <v>9144</v>
      </c>
      <c r="L1560" t="s">
        <v>10673</v>
      </c>
    </row>
    <row r="1561" spans="1:12">
      <c r="A1561" t="s">
        <v>3446</v>
      </c>
      <c r="B1561" t="s">
        <v>3447</v>
      </c>
      <c r="C1561" t="s">
        <v>10671</v>
      </c>
      <c r="E1561" t="s">
        <v>10676</v>
      </c>
      <c r="G1561" t="s">
        <v>7834</v>
      </c>
      <c r="H1561" t="s">
        <v>7835</v>
      </c>
      <c r="I1561" t="s">
        <v>7914</v>
      </c>
      <c r="J1561" t="s">
        <v>7969</v>
      </c>
      <c r="K1561" t="s">
        <v>9144</v>
      </c>
      <c r="L1561" t="s">
        <v>10673</v>
      </c>
    </row>
    <row r="1562" spans="1:12">
      <c r="A1562" t="s">
        <v>3448</v>
      </c>
      <c r="B1562" t="s">
        <v>3449</v>
      </c>
      <c r="C1562" t="s">
        <v>10671</v>
      </c>
      <c r="E1562" t="s">
        <v>10677</v>
      </c>
      <c r="G1562" t="s">
        <v>7834</v>
      </c>
      <c r="H1562" t="s">
        <v>7835</v>
      </c>
      <c r="I1562" t="s">
        <v>7914</v>
      </c>
      <c r="J1562" t="s">
        <v>7969</v>
      </c>
      <c r="K1562" t="s">
        <v>9144</v>
      </c>
      <c r="L1562" t="s">
        <v>10673</v>
      </c>
    </row>
    <row r="1563" spans="1:12">
      <c r="A1563" t="s">
        <v>3450</v>
      </c>
      <c r="B1563" t="s">
        <v>3451</v>
      </c>
      <c r="C1563" t="s">
        <v>10671</v>
      </c>
      <c r="E1563" t="s">
        <v>10678</v>
      </c>
      <c r="G1563" t="s">
        <v>7834</v>
      </c>
      <c r="H1563" t="s">
        <v>7835</v>
      </c>
      <c r="I1563" t="s">
        <v>7914</v>
      </c>
      <c r="J1563" t="s">
        <v>7969</v>
      </c>
      <c r="K1563" t="s">
        <v>9144</v>
      </c>
      <c r="L1563" t="s">
        <v>10673</v>
      </c>
    </row>
    <row r="1564" spans="1:12">
      <c r="A1564" t="s">
        <v>3452</v>
      </c>
      <c r="B1564" t="s">
        <v>3453</v>
      </c>
      <c r="C1564" t="s">
        <v>10679</v>
      </c>
      <c r="E1564" t="s">
        <v>10680</v>
      </c>
      <c r="G1564" t="s">
        <v>7834</v>
      </c>
      <c r="H1564" t="s">
        <v>8319</v>
      </c>
      <c r="I1564" t="s">
        <v>8320</v>
      </c>
      <c r="J1564" t="s">
        <v>10409</v>
      </c>
      <c r="K1564" t="s">
        <v>10410</v>
      </c>
      <c r="L1564" t="s">
        <v>10411</v>
      </c>
    </row>
    <row r="1565" spans="1:12">
      <c r="A1565" t="s">
        <v>3454</v>
      </c>
      <c r="B1565" t="s">
        <v>3455</v>
      </c>
      <c r="C1565" t="s">
        <v>10679</v>
      </c>
      <c r="E1565" t="s">
        <v>10681</v>
      </c>
      <c r="G1565" t="s">
        <v>7834</v>
      </c>
      <c r="H1565" t="s">
        <v>8319</v>
      </c>
      <c r="I1565" t="s">
        <v>8320</v>
      </c>
      <c r="J1565" t="s">
        <v>10409</v>
      </c>
      <c r="K1565" t="s">
        <v>10410</v>
      </c>
      <c r="L1565" t="s">
        <v>10411</v>
      </c>
    </row>
    <row r="1566" spans="1:12">
      <c r="A1566" t="s">
        <v>3456</v>
      </c>
      <c r="B1566" t="s">
        <v>3457</v>
      </c>
      <c r="C1566" t="s">
        <v>10679</v>
      </c>
      <c r="D1566" t="s">
        <v>10682</v>
      </c>
      <c r="E1566" t="s">
        <v>10683</v>
      </c>
      <c r="G1566" t="s">
        <v>7834</v>
      </c>
      <c r="H1566" t="s">
        <v>8319</v>
      </c>
      <c r="I1566" t="s">
        <v>8320</v>
      </c>
      <c r="J1566" t="s">
        <v>10409</v>
      </c>
      <c r="K1566" t="s">
        <v>10410</v>
      </c>
      <c r="L1566" t="s">
        <v>10411</v>
      </c>
    </row>
    <row r="1567" spans="1:12">
      <c r="A1567" t="s">
        <v>3458</v>
      </c>
      <c r="B1567" t="s">
        <v>3459</v>
      </c>
      <c r="C1567" t="s">
        <v>10684</v>
      </c>
      <c r="E1567" t="s">
        <v>10685</v>
      </c>
      <c r="G1567" t="s">
        <v>7834</v>
      </c>
      <c r="H1567" t="s">
        <v>8319</v>
      </c>
      <c r="I1567" t="s">
        <v>8320</v>
      </c>
      <c r="J1567" t="s">
        <v>8321</v>
      </c>
      <c r="K1567" t="s">
        <v>10686</v>
      </c>
      <c r="L1567" t="s">
        <v>10687</v>
      </c>
    </row>
    <row r="1568" spans="1:12">
      <c r="A1568" t="s">
        <v>3460</v>
      </c>
      <c r="B1568" t="s">
        <v>3461</v>
      </c>
      <c r="C1568" t="s">
        <v>10684</v>
      </c>
      <c r="E1568" t="s">
        <v>10688</v>
      </c>
      <c r="G1568" t="s">
        <v>7834</v>
      </c>
      <c r="H1568" t="s">
        <v>8319</v>
      </c>
      <c r="I1568" t="s">
        <v>8320</v>
      </c>
      <c r="J1568" t="s">
        <v>8321</v>
      </c>
      <c r="K1568" t="s">
        <v>10686</v>
      </c>
      <c r="L1568" t="s">
        <v>10687</v>
      </c>
    </row>
    <row r="1569" spans="1:22">
      <c r="A1569" t="s">
        <v>3462</v>
      </c>
      <c r="B1569" t="s">
        <v>3463</v>
      </c>
      <c r="C1569" t="s">
        <v>10684</v>
      </c>
      <c r="E1569" t="s">
        <v>10689</v>
      </c>
      <c r="G1569" t="s">
        <v>7834</v>
      </c>
      <c r="H1569" t="s">
        <v>8319</v>
      </c>
      <c r="I1569" t="s">
        <v>8320</v>
      </c>
      <c r="J1569" t="s">
        <v>8321</v>
      </c>
      <c r="K1569" t="s">
        <v>10686</v>
      </c>
      <c r="L1569" t="s">
        <v>10687</v>
      </c>
    </row>
    <row r="1570" spans="1:22">
      <c r="A1570" t="s">
        <v>3464</v>
      </c>
      <c r="B1570" t="s">
        <v>3465</v>
      </c>
      <c r="C1570" t="s">
        <v>10684</v>
      </c>
      <c r="E1570" t="s">
        <v>10690</v>
      </c>
      <c r="G1570" t="s">
        <v>7834</v>
      </c>
      <c r="H1570" t="s">
        <v>8319</v>
      </c>
      <c r="I1570" t="s">
        <v>8320</v>
      </c>
      <c r="J1570" t="s">
        <v>8321</v>
      </c>
      <c r="K1570" t="s">
        <v>10686</v>
      </c>
      <c r="L1570" t="s">
        <v>10687</v>
      </c>
    </row>
    <row r="1571" spans="1:22">
      <c r="A1571" t="s">
        <v>3466</v>
      </c>
      <c r="B1571" t="s">
        <v>3467</v>
      </c>
      <c r="C1571" t="s">
        <v>10691</v>
      </c>
      <c r="E1571" t="s">
        <v>10692</v>
      </c>
      <c r="G1571" t="s">
        <v>7834</v>
      </c>
      <c r="H1571" t="s">
        <v>7835</v>
      </c>
      <c r="I1571" t="s">
        <v>8030</v>
      </c>
      <c r="J1571" t="s">
        <v>10143</v>
      </c>
      <c r="K1571" t="s">
        <v>10144</v>
      </c>
      <c r="L1571" t="s">
        <v>10145</v>
      </c>
    </row>
    <row r="1572" spans="1:22">
      <c r="A1572" t="s">
        <v>3468</v>
      </c>
      <c r="B1572" t="s">
        <v>3469</v>
      </c>
      <c r="C1572" t="s">
        <v>10691</v>
      </c>
      <c r="E1572" t="s">
        <v>10693</v>
      </c>
      <c r="G1572" t="s">
        <v>7834</v>
      </c>
      <c r="H1572" t="s">
        <v>7835</v>
      </c>
      <c r="I1572" t="s">
        <v>8030</v>
      </c>
      <c r="J1572" t="s">
        <v>10143</v>
      </c>
      <c r="K1572" t="s">
        <v>10144</v>
      </c>
      <c r="L1572" t="s">
        <v>10145</v>
      </c>
    </row>
    <row r="1573" spans="1:22">
      <c r="A1573" t="s">
        <v>3470</v>
      </c>
      <c r="B1573" t="s">
        <v>3471</v>
      </c>
      <c r="C1573" t="s">
        <v>10691</v>
      </c>
      <c r="E1573" t="s">
        <v>10694</v>
      </c>
      <c r="G1573" t="s">
        <v>7834</v>
      </c>
      <c r="H1573" t="s">
        <v>7835</v>
      </c>
      <c r="I1573" t="s">
        <v>8030</v>
      </c>
      <c r="J1573" t="s">
        <v>10143</v>
      </c>
      <c r="K1573" t="s">
        <v>10144</v>
      </c>
      <c r="L1573" t="s">
        <v>10145</v>
      </c>
    </row>
    <row r="1574" spans="1:22">
      <c r="A1574" t="s">
        <v>3472</v>
      </c>
      <c r="B1574" t="s">
        <v>3473</v>
      </c>
      <c r="C1574" t="s">
        <v>10691</v>
      </c>
      <c r="E1574" t="s">
        <v>10695</v>
      </c>
      <c r="G1574" t="s">
        <v>7834</v>
      </c>
      <c r="H1574" t="s">
        <v>7835</v>
      </c>
      <c r="I1574" t="s">
        <v>8030</v>
      </c>
      <c r="J1574" t="s">
        <v>10143</v>
      </c>
      <c r="K1574" t="s">
        <v>10144</v>
      </c>
      <c r="L1574" t="s">
        <v>10145</v>
      </c>
    </row>
    <row r="1575" spans="1:22">
      <c r="A1575" t="s">
        <v>3474</v>
      </c>
      <c r="B1575" t="s">
        <v>3475</v>
      </c>
      <c r="C1575" t="s">
        <v>10691</v>
      </c>
      <c r="E1575" t="s">
        <v>10696</v>
      </c>
      <c r="G1575" t="s">
        <v>7834</v>
      </c>
      <c r="H1575" t="s">
        <v>7835</v>
      </c>
      <c r="I1575" t="s">
        <v>8030</v>
      </c>
      <c r="J1575" t="s">
        <v>10143</v>
      </c>
      <c r="K1575" t="s">
        <v>10144</v>
      </c>
      <c r="L1575" t="s">
        <v>10145</v>
      </c>
    </row>
    <row r="1576" spans="1:22">
      <c r="A1576" t="s">
        <v>3476</v>
      </c>
      <c r="B1576" t="s">
        <v>3477</v>
      </c>
      <c r="C1576" t="s">
        <v>10691</v>
      </c>
      <c r="E1576" t="s">
        <v>10697</v>
      </c>
      <c r="G1576" t="s">
        <v>7834</v>
      </c>
      <c r="H1576" t="s">
        <v>7835</v>
      </c>
      <c r="I1576" t="s">
        <v>8030</v>
      </c>
      <c r="J1576" t="s">
        <v>10143</v>
      </c>
      <c r="K1576" t="s">
        <v>10144</v>
      </c>
      <c r="L1576" t="s">
        <v>10145</v>
      </c>
    </row>
    <row r="1577" spans="1:22">
      <c r="A1577" t="s">
        <v>3478</v>
      </c>
      <c r="B1577" t="s">
        <v>3479</v>
      </c>
      <c r="C1577" t="s">
        <v>10698</v>
      </c>
      <c r="E1577" t="s">
        <v>10699</v>
      </c>
      <c r="G1577" t="s">
        <v>7816</v>
      </c>
      <c r="H1577" t="s">
        <v>7939</v>
      </c>
      <c r="I1577" t="s">
        <v>10700</v>
      </c>
      <c r="J1577" t="s">
        <v>10701</v>
      </c>
      <c r="K1577" t="s">
        <v>10702</v>
      </c>
      <c r="L1577" t="s">
        <v>10703</v>
      </c>
      <c r="M1577" t="s">
        <v>10704</v>
      </c>
    </row>
    <row r="1578" spans="1:22">
      <c r="A1578" t="s">
        <v>3480</v>
      </c>
      <c r="B1578" t="s">
        <v>3481</v>
      </c>
      <c r="C1578" t="s">
        <v>10705</v>
      </c>
      <c r="E1578" t="s">
        <v>10706</v>
      </c>
      <c r="G1578" t="s">
        <v>7816</v>
      </c>
      <c r="H1578" t="s">
        <v>7817</v>
      </c>
      <c r="I1578" t="s">
        <v>7818</v>
      </c>
      <c r="J1578" t="s">
        <v>7819</v>
      </c>
      <c r="K1578" t="s">
        <v>7820</v>
      </c>
      <c r="L1578" t="s">
        <v>7821</v>
      </c>
      <c r="M1578" t="s">
        <v>7822</v>
      </c>
      <c r="N1578" t="s">
        <v>7823</v>
      </c>
      <c r="O1578" t="s">
        <v>7824</v>
      </c>
      <c r="P1578" t="s">
        <v>7825</v>
      </c>
      <c r="Q1578" t="s">
        <v>8089</v>
      </c>
      <c r="R1578" t="s">
        <v>8090</v>
      </c>
      <c r="S1578" t="s">
        <v>8091</v>
      </c>
      <c r="T1578" t="s">
        <v>8092</v>
      </c>
      <c r="U1578" t="s">
        <v>9581</v>
      </c>
      <c r="V1578" t="s">
        <v>9582</v>
      </c>
    </row>
    <row r="1579" spans="1:22">
      <c r="A1579" t="s">
        <v>3482</v>
      </c>
      <c r="B1579" t="s">
        <v>3483</v>
      </c>
      <c r="C1579" t="s">
        <v>10705</v>
      </c>
      <c r="E1579" t="s">
        <v>10706</v>
      </c>
      <c r="G1579" t="s">
        <v>7816</v>
      </c>
      <c r="H1579" t="s">
        <v>7817</v>
      </c>
      <c r="I1579" t="s">
        <v>7818</v>
      </c>
      <c r="J1579" t="s">
        <v>7819</v>
      </c>
      <c r="K1579" t="s">
        <v>7820</v>
      </c>
      <c r="L1579" t="s">
        <v>7821</v>
      </c>
      <c r="M1579" t="s">
        <v>7822</v>
      </c>
      <c r="N1579" t="s">
        <v>7823</v>
      </c>
      <c r="O1579" t="s">
        <v>7824</v>
      </c>
      <c r="P1579" t="s">
        <v>7825</v>
      </c>
      <c r="Q1579" t="s">
        <v>8089</v>
      </c>
      <c r="R1579" t="s">
        <v>8090</v>
      </c>
      <c r="S1579" t="s">
        <v>8091</v>
      </c>
      <c r="T1579" t="s">
        <v>8092</v>
      </c>
      <c r="U1579" t="s">
        <v>9581</v>
      </c>
      <c r="V1579" t="s">
        <v>9582</v>
      </c>
    </row>
    <row r="1580" spans="1:22">
      <c r="A1580" t="s">
        <v>3484</v>
      </c>
      <c r="B1580" t="s">
        <v>3485</v>
      </c>
      <c r="C1580" t="s">
        <v>9523</v>
      </c>
      <c r="E1580" t="s">
        <v>10707</v>
      </c>
      <c r="G1580" t="s">
        <v>7816</v>
      </c>
      <c r="H1580" t="s">
        <v>7817</v>
      </c>
      <c r="I1580" t="s">
        <v>7818</v>
      </c>
      <c r="J1580" t="s">
        <v>7819</v>
      </c>
      <c r="K1580" t="s">
        <v>7820</v>
      </c>
      <c r="L1580" t="s">
        <v>7821</v>
      </c>
      <c r="M1580" t="s">
        <v>7822</v>
      </c>
      <c r="N1580" t="s">
        <v>7823</v>
      </c>
      <c r="O1580" t="s">
        <v>7824</v>
      </c>
      <c r="P1580" t="s">
        <v>7825</v>
      </c>
      <c r="Q1580" t="s">
        <v>8089</v>
      </c>
      <c r="R1580" t="s">
        <v>9525</v>
      </c>
      <c r="S1580" t="s">
        <v>9526</v>
      </c>
      <c r="T1580" t="s">
        <v>9527</v>
      </c>
    </row>
    <row r="1581" spans="1:22">
      <c r="A1581" t="s">
        <v>3486</v>
      </c>
      <c r="B1581" t="s">
        <v>3487</v>
      </c>
      <c r="C1581" t="s">
        <v>10708</v>
      </c>
      <c r="E1581" t="s">
        <v>10709</v>
      </c>
      <c r="G1581" t="s">
        <v>7834</v>
      </c>
      <c r="H1581" t="s">
        <v>7835</v>
      </c>
      <c r="I1581" t="s">
        <v>8030</v>
      </c>
      <c r="J1581" t="s">
        <v>8031</v>
      </c>
      <c r="K1581" t="s">
        <v>8864</v>
      </c>
      <c r="L1581" t="s">
        <v>10710</v>
      </c>
    </row>
    <row r="1582" spans="1:22">
      <c r="A1582" t="s">
        <v>3488</v>
      </c>
      <c r="B1582" t="s">
        <v>3489</v>
      </c>
      <c r="C1582" t="s">
        <v>10708</v>
      </c>
      <c r="E1582" t="s">
        <v>10711</v>
      </c>
      <c r="G1582" t="s">
        <v>7834</v>
      </c>
      <c r="H1582" t="s">
        <v>7835</v>
      </c>
      <c r="I1582" t="s">
        <v>8030</v>
      </c>
      <c r="J1582" t="s">
        <v>8031</v>
      </c>
      <c r="K1582" t="s">
        <v>8864</v>
      </c>
      <c r="L1582" t="s">
        <v>10710</v>
      </c>
    </row>
    <row r="1583" spans="1:22">
      <c r="A1583" t="s">
        <v>3490</v>
      </c>
      <c r="B1583" t="s">
        <v>3491</v>
      </c>
      <c r="C1583" t="s">
        <v>10708</v>
      </c>
      <c r="E1583" t="s">
        <v>10712</v>
      </c>
      <c r="G1583" t="s">
        <v>7834</v>
      </c>
      <c r="H1583" t="s">
        <v>7835</v>
      </c>
      <c r="I1583" t="s">
        <v>8030</v>
      </c>
      <c r="J1583" t="s">
        <v>8031</v>
      </c>
      <c r="K1583" t="s">
        <v>8864</v>
      </c>
      <c r="L1583" t="s">
        <v>10710</v>
      </c>
    </row>
    <row r="1584" spans="1:22">
      <c r="A1584" t="s">
        <v>3492</v>
      </c>
      <c r="B1584" t="s">
        <v>3493</v>
      </c>
      <c r="C1584" t="s">
        <v>10708</v>
      </c>
      <c r="E1584" t="s">
        <v>10713</v>
      </c>
      <c r="G1584" t="s">
        <v>7834</v>
      </c>
      <c r="H1584" t="s">
        <v>7835</v>
      </c>
      <c r="I1584" t="s">
        <v>8030</v>
      </c>
      <c r="J1584" t="s">
        <v>8031</v>
      </c>
      <c r="K1584" t="s">
        <v>8864</v>
      </c>
      <c r="L1584" t="s">
        <v>10710</v>
      </c>
    </row>
    <row r="1585" spans="1:12">
      <c r="A1585" t="s">
        <v>3494</v>
      </c>
      <c r="B1585" t="s">
        <v>3495</v>
      </c>
      <c r="C1585" t="s">
        <v>10708</v>
      </c>
      <c r="E1585" t="s">
        <v>10714</v>
      </c>
      <c r="G1585" t="s">
        <v>7834</v>
      </c>
      <c r="H1585" t="s">
        <v>7835</v>
      </c>
      <c r="I1585" t="s">
        <v>8030</v>
      </c>
      <c r="J1585" t="s">
        <v>8031</v>
      </c>
      <c r="K1585" t="s">
        <v>8864</v>
      </c>
      <c r="L1585" t="s">
        <v>10710</v>
      </c>
    </row>
    <row r="1586" spans="1:12">
      <c r="A1586" t="s">
        <v>3496</v>
      </c>
      <c r="B1586" t="s">
        <v>3497</v>
      </c>
      <c r="C1586" t="s">
        <v>10708</v>
      </c>
      <c r="E1586" t="s">
        <v>10715</v>
      </c>
      <c r="G1586" t="s">
        <v>7834</v>
      </c>
      <c r="H1586" t="s">
        <v>7835</v>
      </c>
      <c r="I1586" t="s">
        <v>8030</v>
      </c>
      <c r="J1586" t="s">
        <v>8031</v>
      </c>
      <c r="K1586" t="s">
        <v>8864</v>
      </c>
      <c r="L1586" t="s">
        <v>10710</v>
      </c>
    </row>
    <row r="1587" spans="1:12">
      <c r="A1587" t="s">
        <v>3498</v>
      </c>
      <c r="B1587" t="s">
        <v>3499</v>
      </c>
      <c r="C1587" t="s">
        <v>10708</v>
      </c>
      <c r="E1587" t="s">
        <v>10716</v>
      </c>
      <c r="G1587" t="s">
        <v>7834</v>
      </c>
      <c r="H1587" t="s">
        <v>7835</v>
      </c>
      <c r="I1587" t="s">
        <v>8030</v>
      </c>
      <c r="J1587" t="s">
        <v>8031</v>
      </c>
      <c r="K1587" t="s">
        <v>8864</v>
      </c>
      <c r="L1587" t="s">
        <v>10710</v>
      </c>
    </row>
    <row r="1588" spans="1:12">
      <c r="A1588" t="s">
        <v>3500</v>
      </c>
      <c r="B1588" t="s">
        <v>3501</v>
      </c>
      <c r="C1588" t="s">
        <v>10708</v>
      </c>
      <c r="E1588" t="s">
        <v>10717</v>
      </c>
      <c r="G1588" t="s">
        <v>7834</v>
      </c>
      <c r="H1588" t="s">
        <v>7835</v>
      </c>
      <c r="I1588" t="s">
        <v>8030</v>
      </c>
      <c r="J1588" t="s">
        <v>8031</v>
      </c>
      <c r="K1588" t="s">
        <v>8864</v>
      </c>
      <c r="L1588" t="s">
        <v>10710</v>
      </c>
    </row>
    <row r="1589" spans="1:12">
      <c r="A1589" t="s">
        <v>3502</v>
      </c>
      <c r="B1589" t="s">
        <v>3503</v>
      </c>
      <c r="C1589" t="s">
        <v>10708</v>
      </c>
      <c r="E1589" t="s">
        <v>10718</v>
      </c>
      <c r="G1589" t="s">
        <v>7834</v>
      </c>
      <c r="H1589" t="s">
        <v>7835</v>
      </c>
      <c r="I1589" t="s">
        <v>8030</v>
      </c>
      <c r="J1589" t="s">
        <v>8031</v>
      </c>
      <c r="K1589" t="s">
        <v>8864</v>
      </c>
      <c r="L1589" t="s">
        <v>10710</v>
      </c>
    </row>
    <row r="1590" spans="1:12">
      <c r="A1590" t="s">
        <v>3504</v>
      </c>
      <c r="B1590" t="s">
        <v>3505</v>
      </c>
      <c r="C1590" t="s">
        <v>10708</v>
      </c>
      <c r="E1590" t="s">
        <v>10719</v>
      </c>
      <c r="G1590" t="s">
        <v>7834</v>
      </c>
      <c r="H1590" t="s">
        <v>7835</v>
      </c>
      <c r="I1590" t="s">
        <v>8030</v>
      </c>
      <c r="J1590" t="s">
        <v>8031</v>
      </c>
      <c r="K1590" t="s">
        <v>8864</v>
      </c>
      <c r="L1590" t="s">
        <v>10710</v>
      </c>
    </row>
    <row r="1591" spans="1:12">
      <c r="A1591" t="s">
        <v>3506</v>
      </c>
      <c r="B1591" t="s">
        <v>3507</v>
      </c>
      <c r="C1591" t="s">
        <v>10708</v>
      </c>
      <c r="E1591" t="s">
        <v>10720</v>
      </c>
      <c r="G1591" t="s">
        <v>7834</v>
      </c>
      <c r="H1591" t="s">
        <v>7835</v>
      </c>
      <c r="I1591" t="s">
        <v>8030</v>
      </c>
      <c r="J1591" t="s">
        <v>8031</v>
      </c>
      <c r="K1591" t="s">
        <v>8864</v>
      </c>
      <c r="L1591" t="s">
        <v>10710</v>
      </c>
    </row>
    <row r="1592" spans="1:12">
      <c r="A1592" t="s">
        <v>3508</v>
      </c>
      <c r="B1592" t="s">
        <v>3509</v>
      </c>
      <c r="C1592" t="s">
        <v>10708</v>
      </c>
      <c r="E1592" t="s">
        <v>10721</v>
      </c>
      <c r="G1592" t="s">
        <v>7834</v>
      </c>
      <c r="H1592" t="s">
        <v>7835</v>
      </c>
      <c r="I1592" t="s">
        <v>8030</v>
      </c>
      <c r="J1592" t="s">
        <v>8031</v>
      </c>
      <c r="K1592" t="s">
        <v>8864</v>
      </c>
      <c r="L1592" t="s">
        <v>10710</v>
      </c>
    </row>
    <row r="1593" spans="1:12">
      <c r="A1593" t="s">
        <v>3510</v>
      </c>
      <c r="B1593" t="s">
        <v>3511</v>
      </c>
      <c r="C1593" t="s">
        <v>10708</v>
      </c>
      <c r="E1593" t="s">
        <v>10722</v>
      </c>
      <c r="G1593" t="s">
        <v>7834</v>
      </c>
      <c r="H1593" t="s">
        <v>7835</v>
      </c>
      <c r="I1593" t="s">
        <v>8030</v>
      </c>
      <c r="J1593" t="s">
        <v>8031</v>
      </c>
      <c r="K1593" t="s">
        <v>8864</v>
      </c>
      <c r="L1593" t="s">
        <v>10710</v>
      </c>
    </row>
    <row r="1594" spans="1:12">
      <c r="A1594" t="s">
        <v>3512</v>
      </c>
      <c r="B1594" t="s">
        <v>3513</v>
      </c>
      <c r="C1594" t="s">
        <v>10708</v>
      </c>
      <c r="E1594" t="s">
        <v>10723</v>
      </c>
      <c r="G1594" t="s">
        <v>7834</v>
      </c>
      <c r="H1594" t="s">
        <v>7835</v>
      </c>
      <c r="I1594" t="s">
        <v>8030</v>
      </c>
      <c r="J1594" t="s">
        <v>8031</v>
      </c>
      <c r="K1594" t="s">
        <v>8864</v>
      </c>
      <c r="L1594" t="s">
        <v>10710</v>
      </c>
    </row>
    <row r="1595" spans="1:12">
      <c r="A1595" t="s">
        <v>3514</v>
      </c>
      <c r="B1595" t="s">
        <v>3515</v>
      </c>
      <c r="C1595" t="s">
        <v>10708</v>
      </c>
      <c r="E1595" t="s">
        <v>10724</v>
      </c>
      <c r="G1595" t="s">
        <v>7834</v>
      </c>
      <c r="H1595" t="s">
        <v>7835</v>
      </c>
      <c r="I1595" t="s">
        <v>8030</v>
      </c>
      <c r="J1595" t="s">
        <v>8031</v>
      </c>
      <c r="K1595" t="s">
        <v>8864</v>
      </c>
      <c r="L1595" t="s">
        <v>10710</v>
      </c>
    </row>
    <row r="1596" spans="1:12">
      <c r="A1596" t="s">
        <v>3516</v>
      </c>
      <c r="B1596" t="s">
        <v>3517</v>
      </c>
      <c r="C1596" t="s">
        <v>10708</v>
      </c>
      <c r="E1596" t="s">
        <v>10725</v>
      </c>
      <c r="G1596" t="s">
        <v>7834</v>
      </c>
      <c r="H1596" t="s">
        <v>7835</v>
      </c>
      <c r="I1596" t="s">
        <v>8030</v>
      </c>
      <c r="J1596" t="s">
        <v>8031</v>
      </c>
      <c r="K1596" t="s">
        <v>8864</v>
      </c>
      <c r="L1596" t="s">
        <v>10710</v>
      </c>
    </row>
    <row r="1597" spans="1:12">
      <c r="A1597" t="s">
        <v>3518</v>
      </c>
      <c r="B1597" t="s">
        <v>3519</v>
      </c>
      <c r="C1597" t="s">
        <v>10708</v>
      </c>
      <c r="E1597" t="s">
        <v>10726</v>
      </c>
      <c r="G1597" t="s">
        <v>7834</v>
      </c>
      <c r="H1597" t="s">
        <v>7835</v>
      </c>
      <c r="I1597" t="s">
        <v>8030</v>
      </c>
      <c r="J1597" t="s">
        <v>8031</v>
      </c>
      <c r="K1597" t="s">
        <v>8864</v>
      </c>
      <c r="L1597" t="s">
        <v>10710</v>
      </c>
    </row>
    <row r="1598" spans="1:12">
      <c r="A1598" t="s">
        <v>3520</v>
      </c>
      <c r="B1598" t="s">
        <v>3521</v>
      </c>
      <c r="C1598" t="s">
        <v>10727</v>
      </c>
      <c r="E1598" t="s">
        <v>10728</v>
      </c>
      <c r="G1598" t="s">
        <v>7834</v>
      </c>
      <c r="H1598" t="s">
        <v>9004</v>
      </c>
      <c r="I1598" t="s">
        <v>10729</v>
      </c>
      <c r="J1598" t="s">
        <v>10730</v>
      </c>
    </row>
    <row r="1599" spans="1:12">
      <c r="A1599" t="s">
        <v>3522</v>
      </c>
      <c r="B1599" t="s">
        <v>3523</v>
      </c>
      <c r="C1599" t="s">
        <v>10731</v>
      </c>
      <c r="E1599" t="s">
        <v>10732</v>
      </c>
      <c r="G1599" t="s">
        <v>7834</v>
      </c>
      <c r="H1599" t="s">
        <v>7835</v>
      </c>
      <c r="I1599" t="s">
        <v>7836</v>
      </c>
      <c r="J1599" t="s">
        <v>8149</v>
      </c>
      <c r="K1599" t="s">
        <v>8150</v>
      </c>
      <c r="L1599" t="s">
        <v>10733</v>
      </c>
    </row>
    <row r="1600" spans="1:12">
      <c r="A1600" t="s">
        <v>3524</v>
      </c>
      <c r="B1600" t="s">
        <v>3525</v>
      </c>
      <c r="C1600" t="s">
        <v>10731</v>
      </c>
      <c r="E1600" t="s">
        <v>10732</v>
      </c>
      <c r="G1600" t="s">
        <v>7834</v>
      </c>
      <c r="H1600" t="s">
        <v>7835</v>
      </c>
      <c r="I1600" t="s">
        <v>7836</v>
      </c>
      <c r="J1600" t="s">
        <v>8149</v>
      </c>
      <c r="K1600" t="s">
        <v>8150</v>
      </c>
      <c r="L1600" t="s">
        <v>10733</v>
      </c>
    </row>
    <row r="1601" spans="1:12">
      <c r="A1601" t="s">
        <v>3526</v>
      </c>
      <c r="B1601" t="s">
        <v>3527</v>
      </c>
      <c r="C1601" t="s">
        <v>10731</v>
      </c>
      <c r="E1601" t="s">
        <v>10732</v>
      </c>
      <c r="G1601" t="s">
        <v>7834</v>
      </c>
      <c r="H1601" t="s">
        <v>7835</v>
      </c>
      <c r="I1601" t="s">
        <v>7836</v>
      </c>
      <c r="J1601" t="s">
        <v>8149</v>
      </c>
      <c r="K1601" t="s">
        <v>8150</v>
      </c>
      <c r="L1601" t="s">
        <v>10733</v>
      </c>
    </row>
    <row r="1602" spans="1:12">
      <c r="A1602" t="s">
        <v>3528</v>
      </c>
      <c r="B1602" t="s">
        <v>3529</v>
      </c>
      <c r="C1602" t="s">
        <v>10731</v>
      </c>
      <c r="E1602" t="s">
        <v>10732</v>
      </c>
      <c r="G1602" t="s">
        <v>7834</v>
      </c>
      <c r="H1602" t="s">
        <v>7835</v>
      </c>
      <c r="I1602" t="s">
        <v>7836</v>
      </c>
      <c r="J1602" t="s">
        <v>8149</v>
      </c>
      <c r="K1602" t="s">
        <v>8150</v>
      </c>
      <c r="L1602" t="s">
        <v>10733</v>
      </c>
    </row>
    <row r="1603" spans="1:12">
      <c r="A1603" t="s">
        <v>3530</v>
      </c>
      <c r="B1603" t="s">
        <v>3531</v>
      </c>
      <c r="C1603" t="s">
        <v>10731</v>
      </c>
      <c r="E1603" t="s">
        <v>10732</v>
      </c>
      <c r="G1603" t="s">
        <v>7834</v>
      </c>
      <c r="H1603" t="s">
        <v>7835</v>
      </c>
      <c r="I1603" t="s">
        <v>7836</v>
      </c>
      <c r="J1603" t="s">
        <v>8149</v>
      </c>
      <c r="K1603" t="s">
        <v>8150</v>
      </c>
      <c r="L1603" t="s">
        <v>10733</v>
      </c>
    </row>
    <row r="1604" spans="1:12">
      <c r="A1604" t="s">
        <v>3532</v>
      </c>
      <c r="B1604" t="s">
        <v>3533</v>
      </c>
      <c r="C1604" t="s">
        <v>10731</v>
      </c>
      <c r="E1604" t="s">
        <v>10732</v>
      </c>
      <c r="G1604" t="s">
        <v>7834</v>
      </c>
      <c r="H1604" t="s">
        <v>7835</v>
      </c>
      <c r="I1604" t="s">
        <v>7836</v>
      </c>
      <c r="J1604" t="s">
        <v>8149</v>
      </c>
      <c r="K1604" t="s">
        <v>8150</v>
      </c>
      <c r="L1604" t="s">
        <v>10733</v>
      </c>
    </row>
    <row r="1605" spans="1:12">
      <c r="A1605" t="s">
        <v>3534</v>
      </c>
      <c r="B1605" t="s">
        <v>3535</v>
      </c>
      <c r="C1605" t="s">
        <v>10731</v>
      </c>
      <c r="E1605" t="s">
        <v>10732</v>
      </c>
      <c r="G1605" t="s">
        <v>7834</v>
      </c>
      <c r="H1605" t="s">
        <v>7835</v>
      </c>
      <c r="I1605" t="s">
        <v>7836</v>
      </c>
      <c r="J1605" t="s">
        <v>8149</v>
      </c>
      <c r="K1605" t="s">
        <v>8150</v>
      </c>
      <c r="L1605" t="s">
        <v>10733</v>
      </c>
    </row>
    <row r="1606" spans="1:12">
      <c r="A1606" t="s">
        <v>3536</v>
      </c>
      <c r="B1606" t="s">
        <v>3537</v>
      </c>
      <c r="C1606" t="s">
        <v>10731</v>
      </c>
      <c r="E1606" t="s">
        <v>10732</v>
      </c>
      <c r="G1606" t="s">
        <v>7834</v>
      </c>
      <c r="H1606" t="s">
        <v>7835</v>
      </c>
      <c r="I1606" t="s">
        <v>7836</v>
      </c>
      <c r="J1606" t="s">
        <v>8149</v>
      </c>
      <c r="K1606" t="s">
        <v>8150</v>
      </c>
      <c r="L1606" t="s">
        <v>10733</v>
      </c>
    </row>
    <row r="1607" spans="1:12">
      <c r="A1607" t="s">
        <v>3538</v>
      </c>
      <c r="B1607" t="s">
        <v>3539</v>
      </c>
      <c r="C1607" t="s">
        <v>10731</v>
      </c>
      <c r="E1607" t="s">
        <v>10732</v>
      </c>
      <c r="G1607" t="s">
        <v>7834</v>
      </c>
      <c r="H1607" t="s">
        <v>7835</v>
      </c>
      <c r="I1607" t="s">
        <v>7836</v>
      </c>
      <c r="J1607" t="s">
        <v>8149</v>
      </c>
      <c r="K1607" t="s">
        <v>8150</v>
      </c>
      <c r="L1607" t="s">
        <v>10733</v>
      </c>
    </row>
    <row r="1608" spans="1:12">
      <c r="A1608" t="s">
        <v>3540</v>
      </c>
      <c r="B1608" t="s">
        <v>3541</v>
      </c>
      <c r="C1608" t="s">
        <v>10734</v>
      </c>
      <c r="E1608" t="s">
        <v>10735</v>
      </c>
      <c r="G1608" t="s">
        <v>7834</v>
      </c>
      <c r="H1608" t="s">
        <v>10736</v>
      </c>
      <c r="I1608" t="s">
        <v>10737</v>
      </c>
      <c r="J1608" t="s">
        <v>10738</v>
      </c>
      <c r="K1608" t="s">
        <v>10739</v>
      </c>
    </row>
    <row r="1609" spans="1:12">
      <c r="A1609" t="s">
        <v>3542</v>
      </c>
      <c r="B1609" t="s">
        <v>3543</v>
      </c>
      <c r="C1609" t="s">
        <v>10734</v>
      </c>
      <c r="E1609" t="s">
        <v>10740</v>
      </c>
      <c r="G1609" t="s">
        <v>7834</v>
      </c>
      <c r="H1609" t="s">
        <v>10736</v>
      </c>
      <c r="I1609" t="s">
        <v>10737</v>
      </c>
      <c r="J1609" t="s">
        <v>10738</v>
      </c>
      <c r="K1609" t="s">
        <v>10739</v>
      </c>
    </row>
    <row r="1610" spans="1:12">
      <c r="A1610" t="s">
        <v>3544</v>
      </c>
      <c r="B1610" t="s">
        <v>3545</v>
      </c>
      <c r="C1610" t="s">
        <v>10734</v>
      </c>
      <c r="E1610" t="s">
        <v>10741</v>
      </c>
      <c r="G1610" t="s">
        <v>7834</v>
      </c>
      <c r="H1610" t="s">
        <v>10736</v>
      </c>
      <c r="I1610" t="s">
        <v>10737</v>
      </c>
      <c r="J1610" t="s">
        <v>10738</v>
      </c>
      <c r="K1610" t="s">
        <v>10739</v>
      </c>
    </row>
    <row r="1611" spans="1:12">
      <c r="A1611" t="s">
        <v>3546</v>
      </c>
      <c r="B1611" t="s">
        <v>3547</v>
      </c>
      <c r="C1611" t="s">
        <v>10734</v>
      </c>
      <c r="E1611" t="s">
        <v>10742</v>
      </c>
      <c r="G1611" t="s">
        <v>7834</v>
      </c>
      <c r="H1611" t="s">
        <v>10736</v>
      </c>
      <c r="I1611" t="s">
        <v>10737</v>
      </c>
      <c r="J1611" t="s">
        <v>10738</v>
      </c>
      <c r="K1611" t="s">
        <v>10739</v>
      </c>
    </row>
    <row r="1612" spans="1:12">
      <c r="A1612" t="s">
        <v>3548</v>
      </c>
      <c r="B1612" t="s">
        <v>3549</v>
      </c>
      <c r="C1612" t="s">
        <v>10734</v>
      </c>
      <c r="E1612" t="s">
        <v>10743</v>
      </c>
      <c r="G1612" t="s">
        <v>7834</v>
      </c>
      <c r="H1612" t="s">
        <v>10736</v>
      </c>
      <c r="I1612" t="s">
        <v>10737</v>
      </c>
      <c r="J1612" t="s">
        <v>10738</v>
      </c>
      <c r="K1612" t="s">
        <v>10739</v>
      </c>
    </row>
    <row r="1613" spans="1:12">
      <c r="A1613" t="s">
        <v>3550</v>
      </c>
      <c r="B1613" t="s">
        <v>3551</v>
      </c>
      <c r="C1613" t="s">
        <v>10734</v>
      </c>
      <c r="E1613" t="s">
        <v>10744</v>
      </c>
      <c r="G1613" t="s">
        <v>7834</v>
      </c>
      <c r="H1613" t="s">
        <v>10736</v>
      </c>
      <c r="I1613" t="s">
        <v>10737</v>
      </c>
      <c r="J1613" t="s">
        <v>10738</v>
      </c>
      <c r="K1613" t="s">
        <v>10739</v>
      </c>
    </row>
    <row r="1614" spans="1:12">
      <c r="A1614" t="s">
        <v>3552</v>
      </c>
      <c r="B1614" t="s">
        <v>3553</v>
      </c>
      <c r="C1614" t="s">
        <v>10734</v>
      </c>
      <c r="E1614" t="s">
        <v>10745</v>
      </c>
      <c r="G1614" t="s">
        <v>7834</v>
      </c>
      <c r="H1614" t="s">
        <v>10736</v>
      </c>
      <c r="I1614" t="s">
        <v>10737</v>
      </c>
      <c r="J1614" t="s">
        <v>10738</v>
      </c>
      <c r="K1614" t="s">
        <v>10739</v>
      </c>
    </row>
    <row r="1615" spans="1:12">
      <c r="A1615" t="s">
        <v>3554</v>
      </c>
      <c r="B1615" t="s">
        <v>3555</v>
      </c>
      <c r="C1615" t="s">
        <v>10734</v>
      </c>
      <c r="E1615" t="s">
        <v>10746</v>
      </c>
      <c r="G1615" t="s">
        <v>7834</v>
      </c>
      <c r="H1615" t="s">
        <v>10736</v>
      </c>
      <c r="I1615" t="s">
        <v>10737</v>
      </c>
      <c r="J1615" t="s">
        <v>10738</v>
      </c>
      <c r="K1615" t="s">
        <v>10739</v>
      </c>
    </row>
    <row r="1616" spans="1:12">
      <c r="A1616" t="s">
        <v>3556</v>
      </c>
      <c r="B1616" t="s">
        <v>3557</v>
      </c>
      <c r="C1616" t="s">
        <v>10734</v>
      </c>
      <c r="E1616" t="s">
        <v>10747</v>
      </c>
      <c r="G1616" t="s">
        <v>7834</v>
      </c>
      <c r="H1616" t="s">
        <v>10736</v>
      </c>
      <c r="I1616" t="s">
        <v>10737</v>
      </c>
      <c r="J1616" t="s">
        <v>10738</v>
      </c>
      <c r="K1616" t="s">
        <v>10739</v>
      </c>
    </row>
    <row r="1617" spans="1:16">
      <c r="A1617" t="s">
        <v>3560</v>
      </c>
      <c r="B1617" t="s">
        <v>3561</v>
      </c>
      <c r="C1617" t="s">
        <v>10748</v>
      </c>
      <c r="E1617" t="s">
        <v>10749</v>
      </c>
      <c r="G1617" t="s">
        <v>7816</v>
      </c>
      <c r="H1617" t="s">
        <v>7921</v>
      </c>
      <c r="I1617" t="s">
        <v>7922</v>
      </c>
      <c r="J1617" t="s">
        <v>7923</v>
      </c>
      <c r="K1617" t="s">
        <v>7924</v>
      </c>
      <c r="L1617" t="s">
        <v>7925</v>
      </c>
      <c r="M1617" t="s">
        <v>9242</v>
      </c>
      <c r="N1617" t="s">
        <v>9243</v>
      </c>
      <c r="O1617" t="s">
        <v>10750</v>
      </c>
      <c r="P1617" t="s">
        <v>10751</v>
      </c>
    </row>
    <row r="1618" spans="1:16">
      <c r="A1618" t="s">
        <v>3562</v>
      </c>
      <c r="B1618" t="s">
        <v>3563</v>
      </c>
      <c r="C1618" t="s">
        <v>10752</v>
      </c>
      <c r="E1618" t="s">
        <v>10753</v>
      </c>
      <c r="G1618" t="s">
        <v>7816</v>
      </c>
      <c r="H1618" t="s">
        <v>7817</v>
      </c>
      <c r="I1618" t="s">
        <v>7818</v>
      </c>
      <c r="J1618" t="s">
        <v>7819</v>
      </c>
      <c r="K1618" t="s">
        <v>7820</v>
      </c>
      <c r="L1618" t="s">
        <v>10754</v>
      </c>
      <c r="M1618" t="s">
        <v>10755</v>
      </c>
      <c r="N1618" t="s">
        <v>10756</v>
      </c>
      <c r="O1618" t="s">
        <v>10757</v>
      </c>
    </row>
    <row r="1619" spans="1:16">
      <c r="A1619" t="s">
        <v>3564</v>
      </c>
      <c r="B1619" t="s">
        <v>3565</v>
      </c>
      <c r="C1619" t="s">
        <v>10752</v>
      </c>
      <c r="E1619" t="s">
        <v>10753</v>
      </c>
      <c r="G1619" t="s">
        <v>7816</v>
      </c>
      <c r="H1619" t="s">
        <v>7817</v>
      </c>
      <c r="I1619" t="s">
        <v>7818</v>
      </c>
      <c r="J1619" t="s">
        <v>7819</v>
      </c>
      <c r="K1619" t="s">
        <v>7820</v>
      </c>
      <c r="L1619" t="s">
        <v>10754</v>
      </c>
      <c r="M1619" t="s">
        <v>10755</v>
      </c>
      <c r="N1619" t="s">
        <v>10756</v>
      </c>
      <c r="O1619" t="s">
        <v>10757</v>
      </c>
    </row>
    <row r="1620" spans="1:16">
      <c r="A1620" t="s">
        <v>3566</v>
      </c>
      <c r="B1620" t="s">
        <v>3567</v>
      </c>
      <c r="C1620" t="s">
        <v>10752</v>
      </c>
      <c r="E1620" t="s">
        <v>10753</v>
      </c>
      <c r="G1620" t="s">
        <v>7816</v>
      </c>
      <c r="H1620" t="s">
        <v>7817</v>
      </c>
      <c r="I1620" t="s">
        <v>7818</v>
      </c>
      <c r="J1620" t="s">
        <v>7819</v>
      </c>
      <c r="K1620" t="s">
        <v>7820</v>
      </c>
      <c r="L1620" t="s">
        <v>10754</v>
      </c>
      <c r="M1620" t="s">
        <v>10755</v>
      </c>
      <c r="N1620" t="s">
        <v>10756</v>
      </c>
      <c r="O1620" t="s">
        <v>10757</v>
      </c>
    </row>
    <row r="1621" spans="1:16">
      <c r="A1621" t="s">
        <v>3568</v>
      </c>
      <c r="B1621" t="s">
        <v>3569</v>
      </c>
      <c r="C1621" t="s">
        <v>10752</v>
      </c>
      <c r="E1621" t="s">
        <v>10753</v>
      </c>
      <c r="G1621" t="s">
        <v>7816</v>
      </c>
      <c r="H1621" t="s">
        <v>7817</v>
      </c>
      <c r="I1621" t="s">
        <v>7818</v>
      </c>
      <c r="J1621" t="s">
        <v>7819</v>
      </c>
      <c r="K1621" t="s">
        <v>7820</v>
      </c>
      <c r="L1621" t="s">
        <v>10754</v>
      </c>
      <c r="M1621" t="s">
        <v>10755</v>
      </c>
      <c r="N1621" t="s">
        <v>10756</v>
      </c>
      <c r="O1621" t="s">
        <v>10757</v>
      </c>
    </row>
    <row r="1622" spans="1:16">
      <c r="A1622" t="s">
        <v>3570</v>
      </c>
      <c r="B1622" t="s">
        <v>3571</v>
      </c>
      <c r="C1622" t="s">
        <v>10758</v>
      </c>
      <c r="E1622" t="s">
        <v>10759</v>
      </c>
      <c r="G1622" t="s">
        <v>7834</v>
      </c>
      <c r="H1622" t="s">
        <v>7898</v>
      </c>
      <c r="I1622" t="s">
        <v>8008</v>
      </c>
      <c r="J1622" t="s">
        <v>8009</v>
      </c>
      <c r="K1622" t="s">
        <v>8010</v>
      </c>
    </row>
    <row r="1623" spans="1:16">
      <c r="A1623" t="s">
        <v>3572</v>
      </c>
      <c r="B1623" t="s">
        <v>3573</v>
      </c>
      <c r="C1623" t="s">
        <v>10760</v>
      </c>
      <c r="E1623" t="s">
        <v>10761</v>
      </c>
      <c r="G1623" t="s">
        <v>7834</v>
      </c>
      <c r="H1623" t="s">
        <v>7835</v>
      </c>
      <c r="I1623" t="s">
        <v>7914</v>
      </c>
      <c r="J1623" t="s">
        <v>9390</v>
      </c>
      <c r="K1623" t="s">
        <v>9391</v>
      </c>
      <c r="L1623" t="s">
        <v>10762</v>
      </c>
    </row>
    <row r="1624" spans="1:16">
      <c r="A1624" t="s">
        <v>3574</v>
      </c>
      <c r="B1624" t="s">
        <v>3575</v>
      </c>
      <c r="C1624" t="s">
        <v>10760</v>
      </c>
      <c r="E1624" t="s">
        <v>10763</v>
      </c>
      <c r="G1624" t="s">
        <v>7834</v>
      </c>
      <c r="H1624" t="s">
        <v>7835</v>
      </c>
      <c r="I1624" t="s">
        <v>7914</v>
      </c>
      <c r="J1624" t="s">
        <v>9390</v>
      </c>
      <c r="K1624" t="s">
        <v>9391</v>
      </c>
      <c r="L1624" t="s">
        <v>10762</v>
      </c>
    </row>
    <row r="1625" spans="1:16">
      <c r="A1625" t="s">
        <v>3576</v>
      </c>
      <c r="B1625" t="s">
        <v>3577</v>
      </c>
      <c r="C1625" t="s">
        <v>10764</v>
      </c>
      <c r="E1625" t="s">
        <v>10765</v>
      </c>
      <c r="G1625" t="s">
        <v>7834</v>
      </c>
      <c r="H1625" t="s">
        <v>7835</v>
      </c>
      <c r="I1625" t="s">
        <v>8030</v>
      </c>
      <c r="J1625" t="s">
        <v>10518</v>
      </c>
      <c r="K1625" t="s">
        <v>10519</v>
      </c>
      <c r="L1625" t="s">
        <v>10766</v>
      </c>
    </row>
    <row r="1626" spans="1:16">
      <c r="A1626" t="s">
        <v>3578</v>
      </c>
      <c r="B1626" t="s">
        <v>3579</v>
      </c>
      <c r="C1626" t="s">
        <v>10764</v>
      </c>
      <c r="E1626" t="s">
        <v>10767</v>
      </c>
      <c r="G1626" t="s">
        <v>7834</v>
      </c>
      <c r="H1626" t="s">
        <v>7835</v>
      </c>
      <c r="I1626" t="s">
        <v>8030</v>
      </c>
      <c r="J1626" t="s">
        <v>10518</v>
      </c>
      <c r="K1626" t="s">
        <v>10519</v>
      </c>
      <c r="L1626" t="s">
        <v>10766</v>
      </c>
    </row>
    <row r="1627" spans="1:16">
      <c r="A1627" t="s">
        <v>3580</v>
      </c>
      <c r="B1627" t="s">
        <v>3581</v>
      </c>
      <c r="C1627" t="s">
        <v>10764</v>
      </c>
      <c r="E1627" t="s">
        <v>10768</v>
      </c>
      <c r="G1627" t="s">
        <v>7834</v>
      </c>
      <c r="H1627" t="s">
        <v>7835</v>
      </c>
      <c r="I1627" t="s">
        <v>8030</v>
      </c>
      <c r="J1627" t="s">
        <v>10518</v>
      </c>
      <c r="K1627" t="s">
        <v>10519</v>
      </c>
      <c r="L1627" t="s">
        <v>10766</v>
      </c>
    </row>
    <row r="1628" spans="1:16">
      <c r="A1628" t="s">
        <v>3582</v>
      </c>
      <c r="B1628" t="s">
        <v>3583</v>
      </c>
      <c r="C1628" t="s">
        <v>10764</v>
      </c>
      <c r="E1628" t="s">
        <v>10769</v>
      </c>
      <c r="G1628" t="s">
        <v>7834</v>
      </c>
      <c r="H1628" t="s">
        <v>7835</v>
      </c>
      <c r="I1628" t="s">
        <v>8030</v>
      </c>
      <c r="J1628" t="s">
        <v>10518</v>
      </c>
      <c r="K1628" t="s">
        <v>10519</v>
      </c>
      <c r="L1628" t="s">
        <v>10766</v>
      </c>
    </row>
    <row r="1629" spans="1:16">
      <c r="A1629" t="s">
        <v>3584</v>
      </c>
      <c r="B1629" t="s">
        <v>3585</v>
      </c>
      <c r="C1629" t="s">
        <v>10764</v>
      </c>
      <c r="E1629" t="s">
        <v>10770</v>
      </c>
      <c r="G1629" t="s">
        <v>7834</v>
      </c>
      <c r="H1629" t="s">
        <v>7835</v>
      </c>
      <c r="I1629" t="s">
        <v>8030</v>
      </c>
      <c r="J1629" t="s">
        <v>10518</v>
      </c>
      <c r="K1629" t="s">
        <v>10519</v>
      </c>
      <c r="L1629" t="s">
        <v>10766</v>
      </c>
    </row>
    <row r="1630" spans="1:16">
      <c r="A1630" t="s">
        <v>3586</v>
      </c>
      <c r="B1630" t="s">
        <v>3587</v>
      </c>
      <c r="C1630" t="s">
        <v>10764</v>
      </c>
      <c r="E1630" t="s">
        <v>10771</v>
      </c>
      <c r="G1630" t="s">
        <v>7834</v>
      </c>
      <c r="H1630" t="s">
        <v>7835</v>
      </c>
      <c r="I1630" t="s">
        <v>8030</v>
      </c>
      <c r="J1630" t="s">
        <v>10518</v>
      </c>
      <c r="K1630" t="s">
        <v>10519</v>
      </c>
      <c r="L1630" t="s">
        <v>10766</v>
      </c>
    </row>
    <row r="1631" spans="1:16">
      <c r="A1631" t="s">
        <v>3588</v>
      </c>
      <c r="B1631" t="s">
        <v>3589</v>
      </c>
      <c r="C1631" t="s">
        <v>10764</v>
      </c>
      <c r="E1631" t="s">
        <v>10772</v>
      </c>
      <c r="G1631" t="s">
        <v>7834</v>
      </c>
      <c r="H1631" t="s">
        <v>7835</v>
      </c>
      <c r="I1631" t="s">
        <v>8030</v>
      </c>
      <c r="J1631" t="s">
        <v>10518</v>
      </c>
      <c r="K1631" t="s">
        <v>10519</v>
      </c>
      <c r="L1631" t="s">
        <v>10766</v>
      </c>
    </row>
    <row r="1632" spans="1:16">
      <c r="A1632" t="s">
        <v>3590</v>
      </c>
      <c r="B1632" t="s">
        <v>3591</v>
      </c>
      <c r="C1632" t="s">
        <v>10773</v>
      </c>
      <c r="E1632" t="s">
        <v>10774</v>
      </c>
      <c r="G1632" t="s">
        <v>7834</v>
      </c>
      <c r="H1632" t="s">
        <v>7835</v>
      </c>
      <c r="I1632" t="s">
        <v>7914</v>
      </c>
      <c r="J1632" t="s">
        <v>10775</v>
      </c>
      <c r="K1632" t="s">
        <v>10776</v>
      </c>
      <c r="L1632" t="s">
        <v>10777</v>
      </c>
    </row>
    <row r="1633" spans="1:19">
      <c r="A1633" t="s">
        <v>3592</v>
      </c>
      <c r="B1633" t="s">
        <v>3593</v>
      </c>
      <c r="C1633" t="s">
        <v>10773</v>
      </c>
      <c r="E1633" t="s">
        <v>10778</v>
      </c>
      <c r="G1633" t="s">
        <v>7834</v>
      </c>
      <c r="H1633" t="s">
        <v>7835</v>
      </c>
      <c r="I1633" t="s">
        <v>7914</v>
      </c>
      <c r="J1633" t="s">
        <v>10775</v>
      </c>
      <c r="K1633" t="s">
        <v>10776</v>
      </c>
      <c r="L1633" t="s">
        <v>10777</v>
      </c>
    </row>
    <row r="1634" spans="1:19">
      <c r="A1634" t="s">
        <v>3594</v>
      </c>
      <c r="B1634" t="s">
        <v>3595</v>
      </c>
      <c r="C1634" t="s">
        <v>10773</v>
      </c>
      <c r="E1634" t="s">
        <v>10779</v>
      </c>
      <c r="G1634" t="s">
        <v>7834</v>
      </c>
      <c r="H1634" t="s">
        <v>7835</v>
      </c>
      <c r="I1634" t="s">
        <v>7914</v>
      </c>
      <c r="J1634" t="s">
        <v>10775</v>
      </c>
      <c r="K1634" t="s">
        <v>10776</v>
      </c>
      <c r="L1634" t="s">
        <v>10777</v>
      </c>
    </row>
    <row r="1635" spans="1:19">
      <c r="A1635" t="s">
        <v>3596</v>
      </c>
      <c r="B1635" t="s">
        <v>3597</v>
      </c>
      <c r="C1635" t="s">
        <v>10780</v>
      </c>
      <c r="E1635" t="s">
        <v>10781</v>
      </c>
      <c r="G1635" t="s">
        <v>7834</v>
      </c>
      <c r="H1635" t="s">
        <v>7835</v>
      </c>
      <c r="I1635" t="s">
        <v>8264</v>
      </c>
      <c r="J1635" t="s">
        <v>8265</v>
      </c>
      <c r="K1635" t="s">
        <v>8266</v>
      </c>
      <c r="L1635" t="s">
        <v>9708</v>
      </c>
    </row>
    <row r="1636" spans="1:19">
      <c r="A1636" t="s">
        <v>3598</v>
      </c>
      <c r="B1636" t="s">
        <v>3599</v>
      </c>
      <c r="C1636" t="s">
        <v>10780</v>
      </c>
      <c r="E1636" t="s">
        <v>10782</v>
      </c>
      <c r="G1636" t="s">
        <v>7834</v>
      </c>
      <c r="H1636" t="s">
        <v>7835</v>
      </c>
      <c r="I1636" t="s">
        <v>8264</v>
      </c>
      <c r="J1636" t="s">
        <v>8265</v>
      </c>
      <c r="K1636" t="s">
        <v>8266</v>
      </c>
      <c r="L1636" t="s">
        <v>9708</v>
      </c>
    </row>
    <row r="1637" spans="1:19">
      <c r="A1637" t="s">
        <v>3600</v>
      </c>
      <c r="B1637" t="s">
        <v>3601</v>
      </c>
      <c r="C1637" t="s">
        <v>10780</v>
      </c>
      <c r="E1637" t="s">
        <v>10783</v>
      </c>
      <c r="G1637" t="s">
        <v>7834</v>
      </c>
      <c r="H1637" t="s">
        <v>7835</v>
      </c>
      <c r="I1637" t="s">
        <v>8264</v>
      </c>
      <c r="J1637" t="s">
        <v>8265</v>
      </c>
      <c r="K1637" t="s">
        <v>8266</v>
      </c>
      <c r="L1637" t="s">
        <v>9708</v>
      </c>
    </row>
    <row r="1638" spans="1:19">
      <c r="A1638" t="s">
        <v>3602</v>
      </c>
      <c r="B1638" t="s">
        <v>3603</v>
      </c>
      <c r="C1638" t="s">
        <v>10780</v>
      </c>
      <c r="E1638" t="s">
        <v>10784</v>
      </c>
      <c r="G1638" t="s">
        <v>7834</v>
      </c>
      <c r="H1638" t="s">
        <v>7835</v>
      </c>
      <c r="I1638" t="s">
        <v>8264</v>
      </c>
      <c r="J1638" t="s">
        <v>8265</v>
      </c>
      <c r="K1638" t="s">
        <v>8266</v>
      </c>
      <c r="L1638" t="s">
        <v>9708</v>
      </c>
    </row>
    <row r="1639" spans="1:19">
      <c r="A1639" t="s">
        <v>3604</v>
      </c>
      <c r="B1639" t="s">
        <v>3605</v>
      </c>
      <c r="C1639" t="s">
        <v>10780</v>
      </c>
      <c r="E1639" t="s">
        <v>10785</v>
      </c>
      <c r="G1639" t="s">
        <v>7834</v>
      </c>
      <c r="H1639" t="s">
        <v>7835</v>
      </c>
      <c r="I1639" t="s">
        <v>8264</v>
      </c>
      <c r="J1639" t="s">
        <v>8265</v>
      </c>
      <c r="K1639" t="s">
        <v>8266</v>
      </c>
      <c r="L1639" t="s">
        <v>9708</v>
      </c>
    </row>
    <row r="1640" spans="1:19">
      <c r="A1640" t="s">
        <v>3606</v>
      </c>
      <c r="B1640" t="s">
        <v>3607</v>
      </c>
      <c r="C1640" t="s">
        <v>10780</v>
      </c>
      <c r="E1640" t="s">
        <v>10786</v>
      </c>
      <c r="G1640" t="s">
        <v>7834</v>
      </c>
      <c r="H1640" t="s">
        <v>7835</v>
      </c>
      <c r="I1640" t="s">
        <v>8264</v>
      </c>
      <c r="J1640" t="s">
        <v>8265</v>
      </c>
      <c r="K1640" t="s">
        <v>8266</v>
      </c>
      <c r="L1640" t="s">
        <v>9708</v>
      </c>
    </row>
    <row r="1641" spans="1:19">
      <c r="A1641" t="s">
        <v>3608</v>
      </c>
      <c r="B1641" t="s">
        <v>3609</v>
      </c>
      <c r="C1641" t="s">
        <v>10780</v>
      </c>
      <c r="E1641" t="s">
        <v>10787</v>
      </c>
      <c r="G1641" t="s">
        <v>7834</v>
      </c>
      <c r="H1641" t="s">
        <v>7835</v>
      </c>
      <c r="I1641" t="s">
        <v>8264</v>
      </c>
      <c r="J1641" t="s">
        <v>8265</v>
      </c>
      <c r="K1641" t="s">
        <v>8266</v>
      </c>
      <c r="L1641" t="s">
        <v>9708</v>
      </c>
    </row>
    <row r="1642" spans="1:19">
      <c r="A1642" t="s">
        <v>3610</v>
      </c>
      <c r="B1642" t="s">
        <v>3611</v>
      </c>
      <c r="C1642" t="s">
        <v>10780</v>
      </c>
      <c r="E1642" t="s">
        <v>10788</v>
      </c>
      <c r="G1642" t="s">
        <v>7834</v>
      </c>
      <c r="H1642" t="s">
        <v>7835</v>
      </c>
      <c r="I1642" t="s">
        <v>8264</v>
      </c>
      <c r="J1642" t="s">
        <v>8265</v>
      </c>
      <c r="K1642" t="s">
        <v>8266</v>
      </c>
      <c r="L1642" t="s">
        <v>9708</v>
      </c>
    </row>
    <row r="1643" spans="1:19">
      <c r="A1643" t="s">
        <v>3612</v>
      </c>
      <c r="B1643" t="s">
        <v>3613</v>
      </c>
      <c r="C1643" t="s">
        <v>10780</v>
      </c>
      <c r="E1643" t="s">
        <v>10789</v>
      </c>
      <c r="G1643" t="s">
        <v>7834</v>
      </c>
      <c r="H1643" t="s">
        <v>7835</v>
      </c>
      <c r="I1643" t="s">
        <v>8264</v>
      </c>
      <c r="J1643" t="s">
        <v>8265</v>
      </c>
      <c r="K1643" t="s">
        <v>8266</v>
      </c>
      <c r="L1643" t="s">
        <v>9708</v>
      </c>
    </row>
    <row r="1644" spans="1:19">
      <c r="A1644" t="s">
        <v>3614</v>
      </c>
      <c r="B1644" t="s">
        <v>3615</v>
      </c>
      <c r="C1644" t="s">
        <v>10780</v>
      </c>
      <c r="E1644" t="s">
        <v>10790</v>
      </c>
      <c r="G1644" t="s">
        <v>7834</v>
      </c>
      <c r="H1644" t="s">
        <v>7835</v>
      </c>
      <c r="I1644" t="s">
        <v>8264</v>
      </c>
      <c r="J1644" t="s">
        <v>8265</v>
      </c>
      <c r="K1644" t="s">
        <v>8266</v>
      </c>
      <c r="L1644" t="s">
        <v>9708</v>
      </c>
    </row>
    <row r="1645" spans="1:19">
      <c r="A1645" t="s">
        <v>3616</v>
      </c>
      <c r="B1645" t="s">
        <v>3617</v>
      </c>
      <c r="C1645" t="s">
        <v>10780</v>
      </c>
      <c r="E1645" t="s">
        <v>10791</v>
      </c>
      <c r="G1645" t="s">
        <v>7834</v>
      </c>
      <c r="H1645" t="s">
        <v>7835</v>
      </c>
      <c r="I1645" t="s">
        <v>8264</v>
      </c>
      <c r="J1645" t="s">
        <v>8265</v>
      </c>
      <c r="K1645" t="s">
        <v>8266</v>
      </c>
      <c r="L1645" t="s">
        <v>9708</v>
      </c>
    </row>
    <row r="1646" spans="1:19">
      <c r="A1646" t="s">
        <v>3618</v>
      </c>
      <c r="B1646" t="s">
        <v>3619</v>
      </c>
      <c r="C1646" t="s">
        <v>10780</v>
      </c>
      <c r="E1646" t="s">
        <v>10792</v>
      </c>
      <c r="G1646" t="s">
        <v>7834</v>
      </c>
      <c r="H1646" t="s">
        <v>7835</v>
      </c>
      <c r="I1646" t="s">
        <v>8264</v>
      </c>
      <c r="J1646" t="s">
        <v>8265</v>
      </c>
      <c r="K1646" t="s">
        <v>8266</v>
      </c>
      <c r="L1646" t="s">
        <v>9708</v>
      </c>
    </row>
    <row r="1647" spans="1:19">
      <c r="A1647" t="s">
        <v>3620</v>
      </c>
      <c r="B1647" t="s">
        <v>3621</v>
      </c>
      <c r="C1647" t="s">
        <v>10793</v>
      </c>
      <c r="E1647" t="s">
        <v>10794</v>
      </c>
      <c r="G1647" t="s">
        <v>7816</v>
      </c>
      <c r="H1647" t="s">
        <v>7888</v>
      </c>
      <c r="I1647" t="s">
        <v>7889</v>
      </c>
      <c r="J1647" t="s">
        <v>7947</v>
      </c>
      <c r="K1647" t="s">
        <v>7948</v>
      </c>
      <c r="L1647" t="s">
        <v>7949</v>
      </c>
      <c r="M1647" t="s">
        <v>7950</v>
      </c>
      <c r="N1647" t="s">
        <v>7951</v>
      </c>
      <c r="O1647" t="s">
        <v>10795</v>
      </c>
      <c r="P1647" t="s">
        <v>10796</v>
      </c>
      <c r="Q1647" t="s">
        <v>10797</v>
      </c>
      <c r="R1647" t="s">
        <v>10798</v>
      </c>
      <c r="S1647" t="s">
        <v>10799</v>
      </c>
    </row>
    <row r="1648" spans="1:19">
      <c r="A1648" t="s">
        <v>3622</v>
      </c>
      <c r="B1648" t="s">
        <v>3623</v>
      </c>
      <c r="C1648" t="s">
        <v>10793</v>
      </c>
      <c r="E1648" t="s">
        <v>10794</v>
      </c>
      <c r="G1648" t="s">
        <v>7816</v>
      </c>
      <c r="H1648" t="s">
        <v>7888</v>
      </c>
      <c r="I1648" t="s">
        <v>7889</v>
      </c>
      <c r="J1648" t="s">
        <v>7947</v>
      </c>
      <c r="K1648" t="s">
        <v>7948</v>
      </c>
      <c r="L1648" t="s">
        <v>7949</v>
      </c>
      <c r="M1648" t="s">
        <v>7950</v>
      </c>
      <c r="N1648" t="s">
        <v>7951</v>
      </c>
      <c r="O1648" t="s">
        <v>10795</v>
      </c>
      <c r="P1648" t="s">
        <v>10796</v>
      </c>
      <c r="Q1648" t="s">
        <v>10797</v>
      </c>
      <c r="R1648" t="s">
        <v>10798</v>
      </c>
      <c r="S1648" t="s">
        <v>10799</v>
      </c>
    </row>
    <row r="1649" spans="1:21">
      <c r="A1649" t="s">
        <v>3624</v>
      </c>
      <c r="B1649" t="s">
        <v>3625</v>
      </c>
      <c r="C1649" t="s">
        <v>10800</v>
      </c>
      <c r="E1649" t="s">
        <v>10801</v>
      </c>
      <c r="G1649" t="s">
        <v>7816</v>
      </c>
      <c r="H1649" t="s">
        <v>7888</v>
      </c>
      <c r="I1649" t="s">
        <v>8105</v>
      </c>
      <c r="J1649" t="s">
        <v>8106</v>
      </c>
      <c r="K1649" t="s">
        <v>8107</v>
      </c>
      <c r="L1649" t="s">
        <v>8108</v>
      </c>
      <c r="M1649" t="s">
        <v>8194</v>
      </c>
      <c r="N1649" t="s">
        <v>8195</v>
      </c>
      <c r="O1649" t="s">
        <v>10314</v>
      </c>
      <c r="P1649" t="s">
        <v>10802</v>
      </c>
      <c r="Q1649" t="s">
        <v>10803</v>
      </c>
      <c r="R1649" t="s">
        <v>10804</v>
      </c>
      <c r="S1649" t="s">
        <v>10805</v>
      </c>
      <c r="T1649" t="s">
        <v>10806</v>
      </c>
      <c r="U1649" t="s">
        <v>10807</v>
      </c>
    </row>
    <row r="1650" spans="1:21">
      <c r="A1650" t="s">
        <v>3626</v>
      </c>
      <c r="B1650" t="s">
        <v>3627</v>
      </c>
      <c r="C1650" t="s">
        <v>10808</v>
      </c>
      <c r="E1650" t="s">
        <v>10809</v>
      </c>
      <c r="G1650" t="s">
        <v>7816</v>
      </c>
      <c r="H1650" t="s">
        <v>7888</v>
      </c>
      <c r="I1650" t="s">
        <v>7889</v>
      </c>
      <c r="J1650" t="s">
        <v>7890</v>
      </c>
      <c r="K1650" t="s">
        <v>7891</v>
      </c>
      <c r="L1650" t="s">
        <v>7892</v>
      </c>
      <c r="M1650" t="s">
        <v>7893</v>
      </c>
      <c r="N1650" t="s">
        <v>7894</v>
      </c>
      <c r="O1650" t="s">
        <v>10810</v>
      </c>
    </row>
    <row r="1651" spans="1:21">
      <c r="A1651" t="s">
        <v>3628</v>
      </c>
      <c r="B1651" t="s">
        <v>3629</v>
      </c>
      <c r="C1651" t="s">
        <v>10811</v>
      </c>
      <c r="E1651" t="s">
        <v>10812</v>
      </c>
      <c r="G1651" t="s">
        <v>7834</v>
      </c>
      <c r="H1651" t="s">
        <v>7835</v>
      </c>
      <c r="I1651" t="s">
        <v>7836</v>
      </c>
      <c r="J1651" t="s">
        <v>8149</v>
      </c>
      <c r="K1651" t="s">
        <v>8150</v>
      </c>
      <c r="L1651" t="s">
        <v>8272</v>
      </c>
    </row>
    <row r="1652" spans="1:21">
      <c r="A1652" t="s">
        <v>3630</v>
      </c>
      <c r="B1652" t="s">
        <v>3631</v>
      </c>
      <c r="C1652" t="s">
        <v>10811</v>
      </c>
      <c r="E1652" t="s">
        <v>10813</v>
      </c>
      <c r="G1652" t="s">
        <v>7834</v>
      </c>
      <c r="H1652" t="s">
        <v>7835</v>
      </c>
      <c r="I1652" t="s">
        <v>7836</v>
      </c>
      <c r="J1652" t="s">
        <v>8149</v>
      </c>
      <c r="K1652" t="s">
        <v>8150</v>
      </c>
      <c r="L1652" t="s">
        <v>8272</v>
      </c>
    </row>
    <row r="1653" spans="1:21">
      <c r="A1653" t="s">
        <v>3632</v>
      </c>
      <c r="B1653" t="s">
        <v>3633</v>
      </c>
      <c r="C1653" t="s">
        <v>10811</v>
      </c>
      <c r="E1653" t="s">
        <v>10814</v>
      </c>
      <c r="G1653" t="s">
        <v>7834</v>
      </c>
      <c r="H1653" t="s">
        <v>7835</v>
      </c>
      <c r="I1653" t="s">
        <v>7836</v>
      </c>
      <c r="J1653" t="s">
        <v>8149</v>
      </c>
      <c r="K1653" t="s">
        <v>8150</v>
      </c>
      <c r="L1653" t="s">
        <v>8272</v>
      </c>
    </row>
    <row r="1654" spans="1:21">
      <c r="A1654" t="s">
        <v>3634</v>
      </c>
      <c r="B1654" t="s">
        <v>3635</v>
      </c>
      <c r="C1654" t="s">
        <v>10815</v>
      </c>
      <c r="E1654" t="s">
        <v>10816</v>
      </c>
      <c r="G1654" t="s">
        <v>7834</v>
      </c>
      <c r="H1654" t="s">
        <v>7835</v>
      </c>
      <c r="I1654" t="s">
        <v>7836</v>
      </c>
      <c r="J1654" t="s">
        <v>8178</v>
      </c>
      <c r="K1654" t="s">
        <v>10817</v>
      </c>
      <c r="L1654" t="s">
        <v>10818</v>
      </c>
    </row>
    <row r="1655" spans="1:21">
      <c r="A1655" t="s">
        <v>3636</v>
      </c>
      <c r="B1655" t="s">
        <v>3637</v>
      </c>
      <c r="C1655" t="s">
        <v>10815</v>
      </c>
      <c r="E1655" t="s">
        <v>10819</v>
      </c>
      <c r="G1655" t="s">
        <v>7834</v>
      </c>
      <c r="H1655" t="s">
        <v>7835</v>
      </c>
      <c r="I1655" t="s">
        <v>7836</v>
      </c>
      <c r="J1655" t="s">
        <v>8178</v>
      </c>
      <c r="K1655" t="s">
        <v>10817</v>
      </c>
      <c r="L1655" t="s">
        <v>10818</v>
      </c>
    </row>
    <row r="1656" spans="1:21">
      <c r="A1656" t="s">
        <v>3638</v>
      </c>
      <c r="B1656" t="s">
        <v>3639</v>
      </c>
      <c r="C1656" t="s">
        <v>10815</v>
      </c>
      <c r="E1656" t="s">
        <v>10820</v>
      </c>
      <c r="G1656" t="s">
        <v>7834</v>
      </c>
      <c r="H1656" t="s">
        <v>7835</v>
      </c>
      <c r="I1656" t="s">
        <v>7836</v>
      </c>
      <c r="J1656" t="s">
        <v>8178</v>
      </c>
      <c r="K1656" t="s">
        <v>10817</v>
      </c>
      <c r="L1656" t="s">
        <v>10818</v>
      </c>
    </row>
    <row r="1657" spans="1:21">
      <c r="A1657" t="s">
        <v>3640</v>
      </c>
      <c r="B1657" t="s">
        <v>3641</v>
      </c>
      <c r="C1657" t="s">
        <v>10815</v>
      </c>
      <c r="E1657" t="s">
        <v>10821</v>
      </c>
      <c r="G1657" t="s">
        <v>7834</v>
      </c>
      <c r="H1657" t="s">
        <v>7835</v>
      </c>
      <c r="I1657" t="s">
        <v>7836</v>
      </c>
      <c r="J1657" t="s">
        <v>8178</v>
      </c>
      <c r="K1657" t="s">
        <v>10817</v>
      </c>
      <c r="L1657" t="s">
        <v>10818</v>
      </c>
    </row>
    <row r="1658" spans="1:21">
      <c r="A1658" t="s">
        <v>3642</v>
      </c>
      <c r="B1658" t="s">
        <v>3643</v>
      </c>
      <c r="C1658" t="s">
        <v>10815</v>
      </c>
      <c r="E1658" t="s">
        <v>10822</v>
      </c>
      <c r="G1658" t="s">
        <v>7834</v>
      </c>
      <c r="H1658" t="s">
        <v>7835</v>
      </c>
      <c r="I1658" t="s">
        <v>7836</v>
      </c>
      <c r="J1658" t="s">
        <v>8178</v>
      </c>
      <c r="K1658" t="s">
        <v>10817</v>
      </c>
      <c r="L1658" t="s">
        <v>10818</v>
      </c>
    </row>
    <row r="1659" spans="1:21">
      <c r="A1659" t="s">
        <v>3644</v>
      </c>
      <c r="B1659" t="s">
        <v>3645</v>
      </c>
      <c r="C1659" t="s">
        <v>10823</v>
      </c>
      <c r="E1659" t="s">
        <v>10824</v>
      </c>
      <c r="G1659" t="s">
        <v>7834</v>
      </c>
      <c r="H1659" t="s">
        <v>7835</v>
      </c>
      <c r="I1659" t="s">
        <v>7836</v>
      </c>
      <c r="J1659" t="s">
        <v>7904</v>
      </c>
      <c r="K1659" t="s">
        <v>7905</v>
      </c>
      <c r="L1659" t="s">
        <v>7906</v>
      </c>
    </row>
    <row r="1660" spans="1:21">
      <c r="A1660" t="s">
        <v>3646</v>
      </c>
      <c r="B1660" t="s">
        <v>3647</v>
      </c>
      <c r="C1660" t="s">
        <v>10823</v>
      </c>
      <c r="E1660" t="s">
        <v>10825</v>
      </c>
      <c r="G1660" t="s">
        <v>7834</v>
      </c>
      <c r="H1660" t="s">
        <v>7835</v>
      </c>
      <c r="I1660" t="s">
        <v>7836</v>
      </c>
      <c r="J1660" t="s">
        <v>7904</v>
      </c>
      <c r="K1660" t="s">
        <v>7905</v>
      </c>
      <c r="L1660" t="s">
        <v>7906</v>
      </c>
    </row>
    <row r="1661" spans="1:21">
      <c r="A1661" t="s">
        <v>3648</v>
      </c>
      <c r="B1661" t="s">
        <v>3649</v>
      </c>
      <c r="C1661" t="s">
        <v>10823</v>
      </c>
      <c r="E1661" t="s">
        <v>10826</v>
      </c>
      <c r="G1661" t="s">
        <v>7834</v>
      </c>
      <c r="H1661" t="s">
        <v>7835</v>
      </c>
      <c r="I1661" t="s">
        <v>7836</v>
      </c>
      <c r="J1661" t="s">
        <v>7904</v>
      </c>
      <c r="K1661" t="s">
        <v>7905</v>
      </c>
      <c r="L1661" t="s">
        <v>7906</v>
      </c>
    </row>
    <row r="1662" spans="1:21">
      <c r="A1662" t="s">
        <v>3650</v>
      </c>
      <c r="B1662" t="s">
        <v>3651</v>
      </c>
      <c r="C1662" t="s">
        <v>10827</v>
      </c>
      <c r="E1662" t="s">
        <v>10828</v>
      </c>
      <c r="G1662" t="s">
        <v>7834</v>
      </c>
      <c r="H1662" t="s">
        <v>7835</v>
      </c>
      <c r="I1662" t="s">
        <v>10829</v>
      </c>
    </row>
    <row r="1663" spans="1:21">
      <c r="A1663" t="s">
        <v>3652</v>
      </c>
      <c r="B1663" t="s">
        <v>3653</v>
      </c>
      <c r="C1663" t="s">
        <v>10827</v>
      </c>
      <c r="E1663" t="s">
        <v>10830</v>
      </c>
      <c r="G1663" t="s">
        <v>7834</v>
      </c>
      <c r="H1663" t="s">
        <v>7835</v>
      </c>
      <c r="I1663" t="s">
        <v>10829</v>
      </c>
    </row>
    <row r="1664" spans="1:21">
      <c r="A1664" t="s">
        <v>3654</v>
      </c>
      <c r="B1664" t="s">
        <v>3655</v>
      </c>
      <c r="C1664" t="s">
        <v>10827</v>
      </c>
      <c r="E1664" t="s">
        <v>10831</v>
      </c>
      <c r="G1664" t="s">
        <v>7834</v>
      </c>
      <c r="H1664" t="s">
        <v>7835</v>
      </c>
      <c r="I1664" t="s">
        <v>10829</v>
      </c>
    </row>
    <row r="1665" spans="1:23">
      <c r="A1665" t="s">
        <v>3656</v>
      </c>
      <c r="B1665" t="s">
        <v>3657</v>
      </c>
      <c r="C1665" t="s">
        <v>10827</v>
      </c>
      <c r="E1665" t="s">
        <v>10832</v>
      </c>
      <c r="G1665" t="s">
        <v>7834</v>
      </c>
      <c r="H1665" t="s">
        <v>7835</v>
      </c>
      <c r="I1665" t="s">
        <v>10829</v>
      </c>
    </row>
    <row r="1666" spans="1:23">
      <c r="A1666" t="s">
        <v>3658</v>
      </c>
      <c r="B1666" t="s">
        <v>3659</v>
      </c>
      <c r="C1666" t="s">
        <v>10827</v>
      </c>
      <c r="E1666" t="s">
        <v>10833</v>
      </c>
      <c r="G1666" t="s">
        <v>7834</v>
      </c>
      <c r="H1666" t="s">
        <v>7835</v>
      </c>
      <c r="I1666" t="s">
        <v>10829</v>
      </c>
    </row>
    <row r="1667" spans="1:23">
      <c r="A1667" t="s">
        <v>3660</v>
      </c>
      <c r="B1667" t="s">
        <v>3661</v>
      </c>
      <c r="C1667" t="s">
        <v>10834</v>
      </c>
      <c r="E1667" t="s">
        <v>10835</v>
      </c>
      <c r="G1667" t="s">
        <v>7834</v>
      </c>
      <c r="H1667" t="s">
        <v>7835</v>
      </c>
      <c r="I1667" t="s">
        <v>8989</v>
      </c>
      <c r="J1667" t="s">
        <v>10836</v>
      </c>
      <c r="K1667" t="s">
        <v>10837</v>
      </c>
      <c r="L1667" t="s">
        <v>10838</v>
      </c>
    </row>
    <row r="1668" spans="1:23">
      <c r="A1668" t="s">
        <v>3662</v>
      </c>
      <c r="B1668" t="s">
        <v>3663</v>
      </c>
      <c r="C1668" t="s">
        <v>10834</v>
      </c>
      <c r="E1668" t="s">
        <v>10839</v>
      </c>
      <c r="G1668" t="s">
        <v>7834</v>
      </c>
      <c r="H1668" t="s">
        <v>7835</v>
      </c>
      <c r="I1668" t="s">
        <v>8989</v>
      </c>
      <c r="J1668" t="s">
        <v>10836</v>
      </c>
      <c r="K1668" t="s">
        <v>10837</v>
      </c>
      <c r="L1668" t="s">
        <v>10838</v>
      </c>
    </row>
    <row r="1669" spans="1:23">
      <c r="A1669" t="s">
        <v>3664</v>
      </c>
      <c r="B1669" t="s">
        <v>3665</v>
      </c>
      <c r="C1669" t="s">
        <v>10834</v>
      </c>
      <c r="E1669" t="s">
        <v>10840</v>
      </c>
      <c r="G1669" t="s">
        <v>7834</v>
      </c>
      <c r="H1669" t="s">
        <v>7835</v>
      </c>
      <c r="I1669" t="s">
        <v>8989</v>
      </c>
      <c r="J1669" t="s">
        <v>10836</v>
      </c>
      <c r="K1669" t="s">
        <v>10837</v>
      </c>
      <c r="L1669" t="s">
        <v>10838</v>
      </c>
    </row>
    <row r="1670" spans="1:23">
      <c r="A1670" t="s">
        <v>3666</v>
      </c>
      <c r="B1670" t="s">
        <v>3667</v>
      </c>
      <c r="C1670" t="s">
        <v>10834</v>
      </c>
      <c r="E1670" t="s">
        <v>10841</v>
      </c>
      <c r="G1670" t="s">
        <v>7834</v>
      </c>
      <c r="H1670" t="s">
        <v>7835</v>
      </c>
      <c r="I1670" t="s">
        <v>8989</v>
      </c>
      <c r="J1670" t="s">
        <v>10836</v>
      </c>
      <c r="K1670" t="s">
        <v>10837</v>
      </c>
      <c r="L1670" t="s">
        <v>10838</v>
      </c>
    </row>
    <row r="1671" spans="1:23">
      <c r="A1671" t="s">
        <v>3668</v>
      </c>
      <c r="B1671" t="s">
        <v>3669</v>
      </c>
      <c r="C1671" t="s">
        <v>10842</v>
      </c>
      <c r="E1671" t="s">
        <v>10843</v>
      </c>
      <c r="G1671" t="s">
        <v>7816</v>
      </c>
      <c r="H1671" t="s">
        <v>7817</v>
      </c>
      <c r="I1671" t="s">
        <v>8098</v>
      </c>
      <c r="J1671" t="s">
        <v>8099</v>
      </c>
      <c r="K1671" t="s">
        <v>8100</v>
      </c>
      <c r="L1671" t="s">
        <v>8101</v>
      </c>
      <c r="M1671" t="s">
        <v>10844</v>
      </c>
    </row>
    <row r="1672" spans="1:23">
      <c r="A1672" t="s">
        <v>3670</v>
      </c>
      <c r="B1672" t="s">
        <v>3671</v>
      </c>
      <c r="C1672" t="s">
        <v>10845</v>
      </c>
      <c r="E1672" t="s">
        <v>10846</v>
      </c>
      <c r="G1672" t="s">
        <v>7816</v>
      </c>
      <c r="H1672" t="s">
        <v>7888</v>
      </c>
      <c r="I1672" t="s">
        <v>7889</v>
      </c>
      <c r="J1672" t="s">
        <v>7947</v>
      </c>
      <c r="K1672" t="s">
        <v>7948</v>
      </c>
      <c r="L1672" t="s">
        <v>7949</v>
      </c>
      <c r="M1672" t="s">
        <v>7950</v>
      </c>
      <c r="N1672" t="s">
        <v>7951</v>
      </c>
      <c r="O1672" t="s">
        <v>8125</v>
      </c>
      <c r="P1672" t="s">
        <v>8126</v>
      </c>
      <c r="Q1672" t="s">
        <v>8127</v>
      </c>
      <c r="R1672" t="s">
        <v>8128</v>
      </c>
      <c r="S1672" t="s">
        <v>10847</v>
      </c>
      <c r="T1672" t="s">
        <v>10848</v>
      </c>
      <c r="U1672" t="s">
        <v>10849</v>
      </c>
      <c r="V1672" t="s">
        <v>10850</v>
      </c>
    </row>
    <row r="1673" spans="1:23">
      <c r="A1673" t="s">
        <v>3672</v>
      </c>
      <c r="B1673" t="s">
        <v>3673</v>
      </c>
      <c r="C1673" t="s">
        <v>10845</v>
      </c>
      <c r="E1673" t="s">
        <v>10846</v>
      </c>
      <c r="G1673" t="s">
        <v>7816</v>
      </c>
      <c r="H1673" t="s">
        <v>7888</v>
      </c>
      <c r="I1673" t="s">
        <v>7889</v>
      </c>
      <c r="J1673" t="s">
        <v>7947</v>
      </c>
      <c r="K1673" t="s">
        <v>7948</v>
      </c>
      <c r="L1673" t="s">
        <v>7949</v>
      </c>
      <c r="M1673" t="s">
        <v>7950</v>
      </c>
      <c r="N1673" t="s">
        <v>7951</v>
      </c>
      <c r="O1673" t="s">
        <v>8125</v>
      </c>
      <c r="P1673" t="s">
        <v>8126</v>
      </c>
      <c r="Q1673" t="s">
        <v>8127</v>
      </c>
      <c r="R1673" t="s">
        <v>8128</v>
      </c>
      <c r="S1673" t="s">
        <v>10847</v>
      </c>
      <c r="T1673" t="s">
        <v>10848</v>
      </c>
      <c r="U1673" t="s">
        <v>10849</v>
      </c>
      <c r="V1673" t="s">
        <v>10850</v>
      </c>
    </row>
    <row r="1674" spans="1:23">
      <c r="A1674" t="s">
        <v>3674</v>
      </c>
      <c r="B1674" t="s">
        <v>3675</v>
      </c>
      <c r="C1674" t="s">
        <v>10851</v>
      </c>
      <c r="E1674" t="s">
        <v>10852</v>
      </c>
      <c r="G1674" t="s">
        <v>7816</v>
      </c>
      <c r="H1674" t="s">
        <v>7888</v>
      </c>
      <c r="I1674" t="s">
        <v>7889</v>
      </c>
      <c r="J1674" t="s">
        <v>7947</v>
      </c>
      <c r="K1674" t="s">
        <v>7948</v>
      </c>
      <c r="L1674" t="s">
        <v>7949</v>
      </c>
      <c r="M1674" t="s">
        <v>7950</v>
      </c>
      <c r="N1674" t="s">
        <v>7951</v>
      </c>
      <c r="O1674" t="s">
        <v>8125</v>
      </c>
      <c r="P1674" t="s">
        <v>8126</v>
      </c>
      <c r="Q1674" t="s">
        <v>8127</v>
      </c>
      <c r="R1674" t="s">
        <v>8128</v>
      </c>
      <c r="S1674" t="s">
        <v>10847</v>
      </c>
      <c r="T1674" t="s">
        <v>10848</v>
      </c>
      <c r="U1674" t="s">
        <v>10853</v>
      </c>
      <c r="V1674" t="s">
        <v>10854</v>
      </c>
      <c r="W1674" t="s">
        <v>10855</v>
      </c>
    </row>
    <row r="1675" spans="1:23">
      <c r="A1675" t="s">
        <v>3676</v>
      </c>
      <c r="B1675" t="s">
        <v>3677</v>
      </c>
      <c r="C1675" t="s">
        <v>10856</v>
      </c>
      <c r="E1675" t="s">
        <v>10857</v>
      </c>
      <c r="G1675" t="s">
        <v>7834</v>
      </c>
      <c r="H1675" t="s">
        <v>7898</v>
      </c>
      <c r="I1675" t="s">
        <v>8279</v>
      </c>
      <c r="J1675" t="s">
        <v>8280</v>
      </c>
      <c r="K1675" t="s">
        <v>10858</v>
      </c>
    </row>
    <row r="1676" spans="1:23">
      <c r="A1676" t="s">
        <v>3678</v>
      </c>
      <c r="B1676" t="s">
        <v>3679</v>
      </c>
      <c r="C1676" t="s">
        <v>10859</v>
      </c>
      <c r="E1676" t="s">
        <v>10860</v>
      </c>
      <c r="G1676" t="s">
        <v>7834</v>
      </c>
      <c r="H1676" t="s">
        <v>7835</v>
      </c>
      <c r="I1676" t="s">
        <v>7914</v>
      </c>
      <c r="J1676" t="s">
        <v>8013</v>
      </c>
      <c r="K1676" t="s">
        <v>8014</v>
      </c>
      <c r="L1676" t="s">
        <v>10861</v>
      </c>
    </row>
    <row r="1677" spans="1:23">
      <c r="A1677" t="s">
        <v>3680</v>
      </c>
      <c r="B1677" t="s">
        <v>3681</v>
      </c>
      <c r="C1677" t="s">
        <v>10859</v>
      </c>
      <c r="E1677" t="s">
        <v>10862</v>
      </c>
      <c r="G1677" t="s">
        <v>7834</v>
      </c>
      <c r="H1677" t="s">
        <v>7835</v>
      </c>
      <c r="I1677" t="s">
        <v>7914</v>
      </c>
      <c r="J1677" t="s">
        <v>8013</v>
      </c>
      <c r="K1677" t="s">
        <v>8014</v>
      </c>
      <c r="L1677" t="s">
        <v>10861</v>
      </c>
    </row>
    <row r="1678" spans="1:23">
      <c r="A1678" t="s">
        <v>3682</v>
      </c>
      <c r="B1678" t="s">
        <v>3683</v>
      </c>
      <c r="C1678" t="s">
        <v>10859</v>
      </c>
      <c r="E1678" t="s">
        <v>10863</v>
      </c>
      <c r="G1678" t="s">
        <v>7834</v>
      </c>
      <c r="H1678" t="s">
        <v>7835</v>
      </c>
      <c r="I1678" t="s">
        <v>7914</v>
      </c>
      <c r="J1678" t="s">
        <v>8013</v>
      </c>
      <c r="K1678" t="s">
        <v>8014</v>
      </c>
      <c r="L1678" t="s">
        <v>10861</v>
      </c>
    </row>
    <row r="1679" spans="1:23">
      <c r="A1679" t="s">
        <v>3684</v>
      </c>
      <c r="B1679" t="s">
        <v>3685</v>
      </c>
      <c r="C1679" t="s">
        <v>10859</v>
      </c>
      <c r="E1679" t="s">
        <v>10864</v>
      </c>
      <c r="G1679" t="s">
        <v>7834</v>
      </c>
      <c r="H1679" t="s">
        <v>7835</v>
      </c>
      <c r="I1679" t="s">
        <v>7914</v>
      </c>
      <c r="J1679" t="s">
        <v>8013</v>
      </c>
      <c r="K1679" t="s">
        <v>8014</v>
      </c>
      <c r="L1679" t="s">
        <v>10861</v>
      </c>
    </row>
    <row r="1680" spans="1:23">
      <c r="A1680" t="s">
        <v>3686</v>
      </c>
      <c r="B1680" t="s">
        <v>3687</v>
      </c>
      <c r="C1680" t="s">
        <v>10859</v>
      </c>
      <c r="E1680" t="s">
        <v>10865</v>
      </c>
      <c r="G1680" t="s">
        <v>7834</v>
      </c>
      <c r="H1680" t="s">
        <v>7835</v>
      </c>
      <c r="I1680" t="s">
        <v>7914</v>
      </c>
      <c r="J1680" t="s">
        <v>8013</v>
      </c>
      <c r="K1680" t="s">
        <v>8014</v>
      </c>
      <c r="L1680" t="s">
        <v>10861</v>
      </c>
    </row>
    <row r="1681" spans="1:13">
      <c r="A1681" t="s">
        <v>3688</v>
      </c>
      <c r="B1681" t="s">
        <v>3689</v>
      </c>
      <c r="C1681" t="s">
        <v>10859</v>
      </c>
      <c r="D1681" t="s">
        <v>10866</v>
      </c>
      <c r="E1681" t="s">
        <v>10867</v>
      </c>
      <c r="G1681" t="s">
        <v>7834</v>
      </c>
      <c r="H1681" t="s">
        <v>7835</v>
      </c>
      <c r="I1681" t="s">
        <v>7914</v>
      </c>
      <c r="J1681" t="s">
        <v>8013</v>
      </c>
      <c r="K1681" t="s">
        <v>8014</v>
      </c>
      <c r="L1681" t="s">
        <v>10861</v>
      </c>
    </row>
    <row r="1682" spans="1:13">
      <c r="A1682" t="s">
        <v>3690</v>
      </c>
      <c r="B1682" t="s">
        <v>3691</v>
      </c>
      <c r="C1682" t="s">
        <v>10868</v>
      </c>
      <c r="E1682" t="s">
        <v>10869</v>
      </c>
      <c r="G1682" t="s">
        <v>7834</v>
      </c>
      <c r="H1682" t="s">
        <v>7835</v>
      </c>
      <c r="I1682" t="s">
        <v>8989</v>
      </c>
      <c r="J1682" t="s">
        <v>9123</v>
      </c>
      <c r="K1682" t="s">
        <v>9124</v>
      </c>
      <c r="L1682" t="s">
        <v>10870</v>
      </c>
      <c r="M1682" t="s">
        <v>10871</v>
      </c>
    </row>
    <row r="1683" spans="1:13">
      <c r="A1683" t="s">
        <v>3692</v>
      </c>
      <c r="B1683" t="s">
        <v>3693</v>
      </c>
      <c r="C1683" t="s">
        <v>10868</v>
      </c>
      <c r="E1683" t="s">
        <v>10872</v>
      </c>
      <c r="G1683" t="s">
        <v>7834</v>
      </c>
      <c r="H1683" t="s">
        <v>7835</v>
      </c>
      <c r="I1683" t="s">
        <v>8989</v>
      </c>
      <c r="J1683" t="s">
        <v>9123</v>
      </c>
      <c r="K1683" t="s">
        <v>9124</v>
      </c>
      <c r="L1683" t="s">
        <v>10870</v>
      </c>
      <c r="M1683" t="s">
        <v>10871</v>
      </c>
    </row>
    <row r="1684" spans="1:13">
      <c r="A1684" t="s">
        <v>3694</v>
      </c>
      <c r="B1684" t="s">
        <v>3695</v>
      </c>
      <c r="C1684" t="s">
        <v>10868</v>
      </c>
      <c r="E1684" t="s">
        <v>10873</v>
      </c>
      <c r="G1684" t="s">
        <v>7834</v>
      </c>
      <c r="H1684" t="s">
        <v>7835</v>
      </c>
      <c r="I1684" t="s">
        <v>8989</v>
      </c>
      <c r="J1684" t="s">
        <v>9123</v>
      </c>
      <c r="K1684" t="s">
        <v>9124</v>
      </c>
      <c r="L1684" t="s">
        <v>10870</v>
      </c>
      <c r="M1684" t="s">
        <v>10871</v>
      </c>
    </row>
    <row r="1685" spans="1:13">
      <c r="A1685" t="s">
        <v>3696</v>
      </c>
      <c r="B1685" t="s">
        <v>3697</v>
      </c>
      <c r="C1685" t="s">
        <v>10874</v>
      </c>
      <c r="E1685" t="s">
        <v>10875</v>
      </c>
      <c r="G1685" t="s">
        <v>7834</v>
      </c>
      <c r="H1685" t="s">
        <v>7835</v>
      </c>
      <c r="I1685" t="s">
        <v>8030</v>
      </c>
      <c r="J1685" t="s">
        <v>8031</v>
      </c>
      <c r="K1685" t="s">
        <v>8032</v>
      </c>
      <c r="L1685" t="s">
        <v>10876</v>
      </c>
    </row>
    <row r="1686" spans="1:13">
      <c r="A1686" t="s">
        <v>3698</v>
      </c>
      <c r="B1686" t="s">
        <v>3699</v>
      </c>
      <c r="C1686" t="s">
        <v>10874</v>
      </c>
      <c r="E1686" t="s">
        <v>10877</v>
      </c>
      <c r="G1686" t="s">
        <v>7834</v>
      </c>
      <c r="H1686" t="s">
        <v>7835</v>
      </c>
      <c r="I1686" t="s">
        <v>8030</v>
      </c>
      <c r="J1686" t="s">
        <v>8031</v>
      </c>
      <c r="K1686" t="s">
        <v>8032</v>
      </c>
      <c r="L1686" t="s">
        <v>10876</v>
      </c>
    </row>
    <row r="1687" spans="1:13">
      <c r="A1687" t="s">
        <v>3700</v>
      </c>
      <c r="B1687" t="s">
        <v>3701</v>
      </c>
      <c r="C1687" t="s">
        <v>10874</v>
      </c>
      <c r="E1687" t="s">
        <v>10878</v>
      </c>
      <c r="G1687" t="s">
        <v>7834</v>
      </c>
      <c r="H1687" t="s">
        <v>7835</v>
      </c>
      <c r="I1687" t="s">
        <v>8030</v>
      </c>
      <c r="J1687" t="s">
        <v>8031</v>
      </c>
      <c r="K1687" t="s">
        <v>8032</v>
      </c>
      <c r="L1687" t="s">
        <v>10876</v>
      </c>
    </row>
    <row r="1688" spans="1:13">
      <c r="A1688" t="s">
        <v>3702</v>
      </c>
      <c r="B1688" t="s">
        <v>3703</v>
      </c>
      <c r="C1688" t="s">
        <v>10874</v>
      </c>
      <c r="E1688" t="s">
        <v>10879</v>
      </c>
      <c r="G1688" t="s">
        <v>7834</v>
      </c>
      <c r="H1688" t="s">
        <v>7835</v>
      </c>
      <c r="I1688" t="s">
        <v>8030</v>
      </c>
      <c r="J1688" t="s">
        <v>8031</v>
      </c>
      <c r="K1688" t="s">
        <v>8032</v>
      </c>
      <c r="L1688" t="s">
        <v>10876</v>
      </c>
    </row>
    <row r="1689" spans="1:13">
      <c r="A1689" t="s">
        <v>3704</v>
      </c>
      <c r="B1689" t="s">
        <v>3705</v>
      </c>
      <c r="C1689" t="s">
        <v>10874</v>
      </c>
      <c r="E1689" t="s">
        <v>10880</v>
      </c>
      <c r="G1689" t="s">
        <v>7834</v>
      </c>
      <c r="H1689" t="s">
        <v>7835</v>
      </c>
      <c r="I1689" t="s">
        <v>8030</v>
      </c>
      <c r="J1689" t="s">
        <v>8031</v>
      </c>
      <c r="K1689" t="s">
        <v>8032</v>
      </c>
      <c r="L1689" t="s">
        <v>10876</v>
      </c>
    </row>
    <row r="1690" spans="1:13">
      <c r="A1690" t="s">
        <v>3706</v>
      </c>
      <c r="B1690" t="s">
        <v>3707</v>
      </c>
      <c r="C1690" t="s">
        <v>10874</v>
      </c>
      <c r="E1690" t="s">
        <v>10881</v>
      </c>
      <c r="G1690" t="s">
        <v>7834</v>
      </c>
      <c r="H1690" t="s">
        <v>7835</v>
      </c>
      <c r="I1690" t="s">
        <v>8030</v>
      </c>
      <c r="J1690" t="s">
        <v>8031</v>
      </c>
      <c r="K1690" t="s">
        <v>8032</v>
      </c>
      <c r="L1690" t="s">
        <v>10876</v>
      </c>
    </row>
    <row r="1691" spans="1:13">
      <c r="A1691" t="s">
        <v>3708</v>
      </c>
      <c r="B1691" t="s">
        <v>3709</v>
      </c>
      <c r="C1691" t="s">
        <v>10874</v>
      </c>
      <c r="E1691" t="s">
        <v>10882</v>
      </c>
      <c r="G1691" t="s">
        <v>7834</v>
      </c>
      <c r="H1691" t="s">
        <v>7835</v>
      </c>
      <c r="I1691" t="s">
        <v>8030</v>
      </c>
      <c r="J1691" t="s">
        <v>8031</v>
      </c>
      <c r="K1691" t="s">
        <v>8032</v>
      </c>
      <c r="L1691" t="s">
        <v>10876</v>
      </c>
    </row>
    <row r="1692" spans="1:13">
      <c r="A1692" t="s">
        <v>3710</v>
      </c>
      <c r="B1692" t="s">
        <v>3711</v>
      </c>
      <c r="C1692" t="s">
        <v>10874</v>
      </c>
      <c r="E1692" t="s">
        <v>10883</v>
      </c>
      <c r="G1692" t="s">
        <v>7834</v>
      </c>
      <c r="H1692" t="s">
        <v>7835</v>
      </c>
      <c r="I1692" t="s">
        <v>8030</v>
      </c>
      <c r="J1692" t="s">
        <v>8031</v>
      </c>
      <c r="K1692" t="s">
        <v>8032</v>
      </c>
      <c r="L1692" t="s">
        <v>10876</v>
      </c>
    </row>
    <row r="1693" spans="1:13">
      <c r="A1693" t="s">
        <v>3712</v>
      </c>
      <c r="B1693" t="s">
        <v>3713</v>
      </c>
      <c r="C1693" t="s">
        <v>10874</v>
      </c>
      <c r="E1693" t="s">
        <v>10884</v>
      </c>
      <c r="G1693" t="s">
        <v>7834</v>
      </c>
      <c r="H1693" t="s">
        <v>7835</v>
      </c>
      <c r="I1693" t="s">
        <v>8030</v>
      </c>
      <c r="J1693" t="s">
        <v>8031</v>
      </c>
      <c r="K1693" t="s">
        <v>8032</v>
      </c>
      <c r="L1693" t="s">
        <v>10876</v>
      </c>
    </row>
    <row r="1694" spans="1:13">
      <c r="A1694" t="s">
        <v>3714</v>
      </c>
      <c r="B1694" t="s">
        <v>3715</v>
      </c>
      <c r="C1694" t="s">
        <v>10874</v>
      </c>
      <c r="E1694" t="s">
        <v>10885</v>
      </c>
      <c r="G1694" t="s">
        <v>7834</v>
      </c>
      <c r="H1694" t="s">
        <v>7835</v>
      </c>
      <c r="I1694" t="s">
        <v>8030</v>
      </c>
      <c r="J1694" t="s">
        <v>8031</v>
      </c>
      <c r="K1694" t="s">
        <v>8032</v>
      </c>
      <c r="L1694" t="s">
        <v>10876</v>
      </c>
    </row>
    <row r="1695" spans="1:13">
      <c r="A1695" t="s">
        <v>3716</v>
      </c>
      <c r="B1695" t="s">
        <v>3717</v>
      </c>
      <c r="C1695" t="s">
        <v>10886</v>
      </c>
      <c r="E1695" t="s">
        <v>10887</v>
      </c>
      <c r="G1695" t="s">
        <v>7834</v>
      </c>
      <c r="H1695" t="s">
        <v>7835</v>
      </c>
      <c r="I1695" t="s">
        <v>7914</v>
      </c>
      <c r="J1695" t="s">
        <v>7969</v>
      </c>
      <c r="K1695" t="s">
        <v>10888</v>
      </c>
      <c r="L1695" t="s">
        <v>10889</v>
      </c>
    </row>
    <row r="1696" spans="1:13">
      <c r="A1696" t="s">
        <v>3720</v>
      </c>
      <c r="B1696" t="s">
        <v>3721</v>
      </c>
      <c r="C1696" t="s">
        <v>10886</v>
      </c>
      <c r="E1696" t="s">
        <v>10890</v>
      </c>
      <c r="G1696" t="s">
        <v>7834</v>
      </c>
      <c r="H1696" t="s">
        <v>7835</v>
      </c>
      <c r="I1696" t="s">
        <v>7914</v>
      </c>
      <c r="J1696" t="s">
        <v>7969</v>
      </c>
      <c r="K1696" t="s">
        <v>10888</v>
      </c>
      <c r="L1696" t="s">
        <v>10889</v>
      </c>
    </row>
    <row r="1697" spans="1:17">
      <c r="A1697" t="s">
        <v>3722</v>
      </c>
      <c r="B1697" t="s">
        <v>3723</v>
      </c>
      <c r="C1697" t="s">
        <v>10886</v>
      </c>
      <c r="E1697" t="s">
        <v>10891</v>
      </c>
      <c r="G1697" t="s">
        <v>7834</v>
      </c>
      <c r="H1697" t="s">
        <v>7835</v>
      </c>
      <c r="I1697" t="s">
        <v>7914</v>
      </c>
      <c r="J1697" t="s">
        <v>7969</v>
      </c>
      <c r="K1697" t="s">
        <v>10888</v>
      </c>
      <c r="L1697" t="s">
        <v>10889</v>
      </c>
    </row>
    <row r="1698" spans="1:17">
      <c r="A1698" t="s">
        <v>3724</v>
      </c>
      <c r="B1698" t="s">
        <v>3725</v>
      </c>
      <c r="C1698" t="s">
        <v>10886</v>
      </c>
      <c r="E1698" t="s">
        <v>10892</v>
      </c>
      <c r="G1698" t="s">
        <v>7834</v>
      </c>
      <c r="H1698" t="s">
        <v>7835</v>
      </c>
      <c r="I1698" t="s">
        <v>7914</v>
      </c>
      <c r="J1698" t="s">
        <v>7969</v>
      </c>
      <c r="K1698" t="s">
        <v>10888</v>
      </c>
      <c r="L1698" t="s">
        <v>10889</v>
      </c>
    </row>
    <row r="1699" spans="1:17">
      <c r="A1699" t="s">
        <v>3726</v>
      </c>
      <c r="B1699" t="s">
        <v>3727</v>
      </c>
      <c r="C1699" t="s">
        <v>10886</v>
      </c>
      <c r="E1699" t="s">
        <v>10893</v>
      </c>
      <c r="G1699" t="s">
        <v>7834</v>
      </c>
      <c r="H1699" t="s">
        <v>7835</v>
      </c>
      <c r="I1699" t="s">
        <v>7914</v>
      </c>
      <c r="J1699" t="s">
        <v>7969</v>
      </c>
      <c r="K1699" t="s">
        <v>10888</v>
      </c>
      <c r="L1699" t="s">
        <v>10889</v>
      </c>
    </row>
    <row r="1700" spans="1:17">
      <c r="A1700" t="s">
        <v>3728</v>
      </c>
      <c r="B1700" t="s">
        <v>3729</v>
      </c>
      <c r="C1700" t="s">
        <v>10894</v>
      </c>
      <c r="E1700" t="s">
        <v>10895</v>
      </c>
      <c r="G1700" t="s">
        <v>7816</v>
      </c>
      <c r="H1700" t="s">
        <v>7921</v>
      </c>
      <c r="I1700" t="s">
        <v>7922</v>
      </c>
      <c r="J1700" t="s">
        <v>7923</v>
      </c>
      <c r="K1700" t="s">
        <v>8459</v>
      </c>
      <c r="L1700" t="s">
        <v>8460</v>
      </c>
      <c r="M1700" t="s">
        <v>8461</v>
      </c>
      <c r="N1700" t="s">
        <v>8462</v>
      </c>
      <c r="O1700" t="s">
        <v>8463</v>
      </c>
    </row>
    <row r="1701" spans="1:17">
      <c r="A1701" t="s">
        <v>3730</v>
      </c>
      <c r="B1701" t="s">
        <v>3731</v>
      </c>
      <c r="C1701" t="s">
        <v>10896</v>
      </c>
      <c r="E1701" t="s">
        <v>10897</v>
      </c>
      <c r="G1701" t="s">
        <v>7816</v>
      </c>
      <c r="H1701" t="s">
        <v>7888</v>
      </c>
      <c r="I1701" t="s">
        <v>7889</v>
      </c>
      <c r="J1701" t="s">
        <v>7890</v>
      </c>
      <c r="K1701" t="s">
        <v>7891</v>
      </c>
      <c r="L1701" t="s">
        <v>9254</v>
      </c>
      <c r="M1701" t="s">
        <v>9255</v>
      </c>
      <c r="N1701" t="s">
        <v>9256</v>
      </c>
      <c r="O1701" t="s">
        <v>9257</v>
      </c>
      <c r="P1701" t="s">
        <v>9258</v>
      </c>
    </row>
    <row r="1702" spans="1:17">
      <c r="A1702" t="s">
        <v>3732</v>
      </c>
      <c r="B1702" t="s">
        <v>3733</v>
      </c>
      <c r="C1702" t="s">
        <v>10896</v>
      </c>
      <c r="E1702" t="s">
        <v>10897</v>
      </c>
      <c r="G1702" t="s">
        <v>7816</v>
      </c>
      <c r="H1702" t="s">
        <v>7888</v>
      </c>
      <c r="I1702" t="s">
        <v>7889</v>
      </c>
      <c r="J1702" t="s">
        <v>7890</v>
      </c>
      <c r="K1702" t="s">
        <v>7891</v>
      </c>
      <c r="L1702" t="s">
        <v>9254</v>
      </c>
      <c r="M1702" t="s">
        <v>9255</v>
      </c>
      <c r="N1702" t="s">
        <v>9256</v>
      </c>
      <c r="O1702" t="s">
        <v>9257</v>
      </c>
      <c r="P1702" t="s">
        <v>9258</v>
      </c>
    </row>
    <row r="1703" spans="1:17">
      <c r="A1703" t="s">
        <v>3734</v>
      </c>
      <c r="B1703" t="s">
        <v>3735</v>
      </c>
      <c r="C1703" t="s">
        <v>10896</v>
      </c>
      <c r="E1703" t="s">
        <v>10897</v>
      </c>
      <c r="G1703" t="s">
        <v>7816</v>
      </c>
      <c r="H1703" t="s">
        <v>7888</v>
      </c>
      <c r="I1703" t="s">
        <v>7889</v>
      </c>
      <c r="J1703" t="s">
        <v>7890</v>
      </c>
      <c r="K1703" t="s">
        <v>7891</v>
      </c>
      <c r="L1703" t="s">
        <v>9254</v>
      </c>
      <c r="M1703" t="s">
        <v>9255</v>
      </c>
      <c r="N1703" t="s">
        <v>9256</v>
      </c>
      <c r="O1703" t="s">
        <v>9257</v>
      </c>
      <c r="P1703" t="s">
        <v>9258</v>
      </c>
    </row>
    <row r="1704" spans="1:17">
      <c r="A1704" t="s">
        <v>3736</v>
      </c>
      <c r="B1704" t="s">
        <v>3737</v>
      </c>
      <c r="C1704" t="s">
        <v>10896</v>
      </c>
      <c r="E1704" t="s">
        <v>10897</v>
      </c>
      <c r="G1704" t="s">
        <v>7816</v>
      </c>
      <c r="H1704" t="s">
        <v>7888</v>
      </c>
      <c r="I1704" t="s">
        <v>7889</v>
      </c>
      <c r="J1704" t="s">
        <v>7890</v>
      </c>
      <c r="K1704" t="s">
        <v>7891</v>
      </c>
      <c r="L1704" t="s">
        <v>9254</v>
      </c>
      <c r="M1704" t="s">
        <v>9255</v>
      </c>
      <c r="N1704" t="s">
        <v>9256</v>
      </c>
      <c r="O1704" t="s">
        <v>9257</v>
      </c>
      <c r="P1704" t="s">
        <v>9258</v>
      </c>
    </row>
    <row r="1705" spans="1:17">
      <c r="A1705" t="s">
        <v>3738</v>
      </c>
      <c r="B1705" t="s">
        <v>3739</v>
      </c>
      <c r="C1705" t="s">
        <v>10898</v>
      </c>
      <c r="E1705" t="s">
        <v>10899</v>
      </c>
      <c r="G1705" t="s">
        <v>7816</v>
      </c>
      <c r="H1705" t="s">
        <v>7921</v>
      </c>
      <c r="I1705" t="s">
        <v>7922</v>
      </c>
      <c r="J1705" t="s">
        <v>7930</v>
      </c>
      <c r="K1705" t="s">
        <v>7931</v>
      </c>
      <c r="L1705" t="s">
        <v>7932</v>
      </c>
      <c r="M1705" t="s">
        <v>7933</v>
      </c>
      <c r="N1705" t="s">
        <v>7934</v>
      </c>
      <c r="O1705" t="s">
        <v>7935</v>
      </c>
      <c r="P1705" t="s">
        <v>7936</v>
      </c>
    </row>
    <row r="1706" spans="1:17">
      <c r="A1706" t="s">
        <v>3740</v>
      </c>
      <c r="B1706" t="s">
        <v>3741</v>
      </c>
      <c r="C1706" t="s">
        <v>10900</v>
      </c>
      <c r="E1706" t="s">
        <v>10901</v>
      </c>
      <c r="G1706" t="s">
        <v>7816</v>
      </c>
      <c r="H1706" t="s">
        <v>7921</v>
      </c>
      <c r="I1706" t="s">
        <v>7922</v>
      </c>
      <c r="J1706" t="s">
        <v>7930</v>
      </c>
      <c r="K1706" t="s">
        <v>7931</v>
      </c>
      <c r="L1706" t="s">
        <v>9563</v>
      </c>
      <c r="M1706" t="s">
        <v>9564</v>
      </c>
      <c r="N1706" t="s">
        <v>9565</v>
      </c>
      <c r="O1706" t="s">
        <v>9566</v>
      </c>
      <c r="P1706" t="s">
        <v>9567</v>
      </c>
      <c r="Q1706" t="s">
        <v>9568</v>
      </c>
    </row>
    <row r="1707" spans="1:17">
      <c r="A1707" t="s">
        <v>3742</v>
      </c>
      <c r="B1707" t="s">
        <v>3743</v>
      </c>
      <c r="C1707" t="s">
        <v>10902</v>
      </c>
      <c r="E1707" t="s">
        <v>10903</v>
      </c>
      <c r="G1707" t="s">
        <v>7834</v>
      </c>
      <c r="H1707" t="s">
        <v>7898</v>
      </c>
      <c r="I1707" t="s">
        <v>7899</v>
      </c>
      <c r="J1707" t="s">
        <v>7900</v>
      </c>
      <c r="K1707" t="s">
        <v>10904</v>
      </c>
    </row>
    <row r="1708" spans="1:17">
      <c r="A1708" t="s">
        <v>3744</v>
      </c>
      <c r="B1708" t="s">
        <v>3745</v>
      </c>
      <c r="C1708" t="s">
        <v>10905</v>
      </c>
      <c r="E1708" t="s">
        <v>10906</v>
      </c>
      <c r="G1708" t="s">
        <v>7834</v>
      </c>
      <c r="H1708" t="s">
        <v>7858</v>
      </c>
      <c r="I1708" t="s">
        <v>8326</v>
      </c>
      <c r="J1708" t="s">
        <v>8327</v>
      </c>
      <c r="K1708" t="s">
        <v>8328</v>
      </c>
      <c r="L1708" t="s">
        <v>10907</v>
      </c>
    </row>
    <row r="1709" spans="1:17">
      <c r="A1709" t="s">
        <v>3746</v>
      </c>
      <c r="B1709" t="s">
        <v>3747</v>
      </c>
      <c r="C1709" t="s">
        <v>10905</v>
      </c>
      <c r="E1709" t="s">
        <v>10908</v>
      </c>
      <c r="G1709" t="s">
        <v>7834</v>
      </c>
      <c r="H1709" t="s">
        <v>7858</v>
      </c>
      <c r="I1709" t="s">
        <v>8326</v>
      </c>
      <c r="J1709" t="s">
        <v>8327</v>
      </c>
      <c r="K1709" t="s">
        <v>8328</v>
      </c>
      <c r="L1709" t="s">
        <v>10907</v>
      </c>
    </row>
    <row r="1710" spans="1:17">
      <c r="A1710" t="s">
        <v>3748</v>
      </c>
      <c r="B1710" t="s">
        <v>3749</v>
      </c>
      <c r="C1710" t="s">
        <v>10905</v>
      </c>
      <c r="E1710" t="s">
        <v>10909</v>
      </c>
      <c r="G1710" t="s">
        <v>7834</v>
      </c>
      <c r="H1710" t="s">
        <v>7858</v>
      </c>
      <c r="I1710" t="s">
        <v>8326</v>
      </c>
      <c r="J1710" t="s">
        <v>8327</v>
      </c>
      <c r="K1710" t="s">
        <v>8328</v>
      </c>
      <c r="L1710" t="s">
        <v>10907</v>
      </c>
    </row>
    <row r="1711" spans="1:17">
      <c r="A1711" t="s">
        <v>3750</v>
      </c>
      <c r="B1711" t="s">
        <v>3751</v>
      </c>
      <c r="C1711" t="s">
        <v>10905</v>
      </c>
      <c r="E1711" t="s">
        <v>10910</v>
      </c>
      <c r="G1711" t="s">
        <v>7834</v>
      </c>
      <c r="H1711" t="s">
        <v>7858</v>
      </c>
      <c r="I1711" t="s">
        <v>8326</v>
      </c>
      <c r="J1711" t="s">
        <v>8327</v>
      </c>
      <c r="K1711" t="s">
        <v>8328</v>
      </c>
      <c r="L1711" t="s">
        <v>10907</v>
      </c>
    </row>
    <row r="1712" spans="1:17">
      <c r="A1712" t="s">
        <v>3752</v>
      </c>
      <c r="B1712" t="s">
        <v>3753</v>
      </c>
      <c r="C1712" t="s">
        <v>10911</v>
      </c>
      <c r="E1712" t="s">
        <v>10912</v>
      </c>
      <c r="G1712" t="s">
        <v>7834</v>
      </c>
      <c r="H1712" t="s">
        <v>7858</v>
      </c>
      <c r="I1712" t="s">
        <v>9035</v>
      </c>
      <c r="J1712" t="s">
        <v>9036</v>
      </c>
      <c r="K1712" t="s">
        <v>9037</v>
      </c>
      <c r="L1712" t="s">
        <v>10913</v>
      </c>
    </row>
    <row r="1713" spans="1:12">
      <c r="A1713" t="s">
        <v>3754</v>
      </c>
      <c r="B1713" t="s">
        <v>3755</v>
      </c>
      <c r="C1713" t="s">
        <v>10914</v>
      </c>
      <c r="E1713" t="s">
        <v>10915</v>
      </c>
      <c r="G1713" t="s">
        <v>7834</v>
      </c>
      <c r="H1713" t="s">
        <v>10403</v>
      </c>
      <c r="I1713" t="s">
        <v>10404</v>
      </c>
      <c r="J1713" t="s">
        <v>10916</v>
      </c>
    </row>
    <row r="1714" spans="1:12">
      <c r="A1714" t="s">
        <v>3756</v>
      </c>
      <c r="B1714" t="s">
        <v>3757</v>
      </c>
      <c r="C1714" t="s">
        <v>10917</v>
      </c>
      <c r="E1714" t="s">
        <v>10918</v>
      </c>
      <c r="G1714" t="s">
        <v>7834</v>
      </c>
      <c r="H1714" t="s">
        <v>7858</v>
      </c>
      <c r="I1714" t="s">
        <v>8326</v>
      </c>
      <c r="J1714" t="s">
        <v>8327</v>
      </c>
      <c r="K1714" t="s">
        <v>10919</v>
      </c>
      <c r="L1714" t="s">
        <v>10920</v>
      </c>
    </row>
    <row r="1715" spans="1:12">
      <c r="A1715" t="s">
        <v>3758</v>
      </c>
      <c r="B1715" t="s">
        <v>3759</v>
      </c>
      <c r="C1715" t="s">
        <v>10917</v>
      </c>
      <c r="E1715" t="s">
        <v>10921</v>
      </c>
      <c r="G1715" t="s">
        <v>7834</v>
      </c>
      <c r="H1715" t="s">
        <v>7858</v>
      </c>
      <c r="I1715" t="s">
        <v>8326</v>
      </c>
      <c r="J1715" t="s">
        <v>8327</v>
      </c>
      <c r="K1715" t="s">
        <v>10919</v>
      </c>
      <c r="L1715" t="s">
        <v>10920</v>
      </c>
    </row>
    <row r="1716" spans="1:12">
      <c r="A1716" t="s">
        <v>3760</v>
      </c>
      <c r="B1716" t="s">
        <v>3761</v>
      </c>
      <c r="C1716" t="s">
        <v>10917</v>
      </c>
      <c r="E1716" t="s">
        <v>10922</v>
      </c>
      <c r="G1716" t="s">
        <v>7834</v>
      </c>
      <c r="H1716" t="s">
        <v>7858</v>
      </c>
      <c r="I1716" t="s">
        <v>8326</v>
      </c>
      <c r="J1716" t="s">
        <v>8327</v>
      </c>
      <c r="K1716" t="s">
        <v>10919</v>
      </c>
      <c r="L1716" t="s">
        <v>10920</v>
      </c>
    </row>
    <row r="1717" spans="1:12">
      <c r="A1717" t="s">
        <v>3762</v>
      </c>
      <c r="B1717" t="s">
        <v>3763</v>
      </c>
      <c r="C1717" t="s">
        <v>10917</v>
      </c>
      <c r="E1717" t="s">
        <v>10923</v>
      </c>
      <c r="G1717" t="s">
        <v>7834</v>
      </c>
      <c r="H1717" t="s">
        <v>7858</v>
      </c>
      <c r="I1717" t="s">
        <v>8326</v>
      </c>
      <c r="J1717" t="s">
        <v>8327</v>
      </c>
      <c r="K1717" t="s">
        <v>10919</v>
      </c>
      <c r="L1717" t="s">
        <v>10920</v>
      </c>
    </row>
    <row r="1718" spans="1:12">
      <c r="A1718" t="s">
        <v>3764</v>
      </c>
      <c r="B1718" t="s">
        <v>3765</v>
      </c>
      <c r="C1718" t="s">
        <v>10917</v>
      </c>
      <c r="E1718" t="s">
        <v>10924</v>
      </c>
      <c r="G1718" t="s">
        <v>7834</v>
      </c>
      <c r="H1718" t="s">
        <v>7858</v>
      </c>
      <c r="I1718" t="s">
        <v>8326</v>
      </c>
      <c r="J1718" t="s">
        <v>8327</v>
      </c>
      <c r="K1718" t="s">
        <v>10919</v>
      </c>
      <c r="L1718" t="s">
        <v>10920</v>
      </c>
    </row>
    <row r="1719" spans="1:12">
      <c r="A1719" t="s">
        <v>3766</v>
      </c>
      <c r="B1719" t="s">
        <v>3767</v>
      </c>
      <c r="C1719" t="s">
        <v>10925</v>
      </c>
      <c r="E1719" t="s">
        <v>10926</v>
      </c>
      <c r="G1719" t="s">
        <v>7834</v>
      </c>
      <c r="H1719" t="s">
        <v>7835</v>
      </c>
      <c r="I1719" t="s">
        <v>8264</v>
      </c>
      <c r="J1719" t="s">
        <v>8265</v>
      </c>
      <c r="K1719" t="s">
        <v>8266</v>
      </c>
      <c r="L1719" t="s">
        <v>10927</v>
      </c>
    </row>
    <row r="1720" spans="1:12">
      <c r="A1720" t="s">
        <v>3768</v>
      </c>
      <c r="B1720" t="s">
        <v>3769</v>
      </c>
      <c r="C1720" t="s">
        <v>10925</v>
      </c>
      <c r="E1720" t="s">
        <v>10928</v>
      </c>
      <c r="G1720" t="s">
        <v>7834</v>
      </c>
      <c r="H1720" t="s">
        <v>7835</v>
      </c>
      <c r="I1720" t="s">
        <v>8264</v>
      </c>
      <c r="J1720" t="s">
        <v>8265</v>
      </c>
      <c r="K1720" t="s">
        <v>8266</v>
      </c>
      <c r="L1720" t="s">
        <v>10927</v>
      </c>
    </row>
    <row r="1721" spans="1:12">
      <c r="A1721" t="s">
        <v>3770</v>
      </c>
      <c r="B1721" t="s">
        <v>3771</v>
      </c>
      <c r="C1721" t="s">
        <v>10925</v>
      </c>
      <c r="E1721" t="s">
        <v>10929</v>
      </c>
      <c r="G1721" t="s">
        <v>7834</v>
      </c>
      <c r="H1721" t="s">
        <v>7835</v>
      </c>
      <c r="I1721" t="s">
        <v>8264</v>
      </c>
      <c r="J1721" t="s">
        <v>8265</v>
      </c>
      <c r="K1721" t="s">
        <v>8266</v>
      </c>
      <c r="L1721" t="s">
        <v>10927</v>
      </c>
    </row>
    <row r="1722" spans="1:12">
      <c r="A1722" t="s">
        <v>3772</v>
      </c>
      <c r="B1722" t="s">
        <v>3773</v>
      </c>
      <c r="C1722" t="s">
        <v>10925</v>
      </c>
      <c r="E1722" t="s">
        <v>10930</v>
      </c>
      <c r="G1722" t="s">
        <v>7834</v>
      </c>
      <c r="H1722" t="s">
        <v>7835</v>
      </c>
      <c r="I1722" t="s">
        <v>8264</v>
      </c>
      <c r="J1722" t="s">
        <v>8265</v>
      </c>
      <c r="K1722" t="s">
        <v>8266</v>
      </c>
      <c r="L1722" t="s">
        <v>10927</v>
      </c>
    </row>
    <row r="1723" spans="1:12">
      <c r="A1723" t="s">
        <v>3774</v>
      </c>
      <c r="B1723" t="s">
        <v>3775</v>
      </c>
      <c r="C1723" t="s">
        <v>10925</v>
      </c>
      <c r="E1723" t="s">
        <v>10931</v>
      </c>
      <c r="G1723" t="s">
        <v>7834</v>
      </c>
      <c r="H1723" t="s">
        <v>7835</v>
      </c>
      <c r="I1723" t="s">
        <v>8264</v>
      </c>
      <c r="J1723" t="s">
        <v>8265</v>
      </c>
      <c r="K1723" t="s">
        <v>8266</v>
      </c>
      <c r="L1723" t="s">
        <v>10927</v>
      </c>
    </row>
    <row r="1724" spans="1:12">
      <c r="A1724" t="s">
        <v>3776</v>
      </c>
      <c r="B1724" t="s">
        <v>3777</v>
      </c>
      <c r="C1724" t="s">
        <v>10925</v>
      </c>
      <c r="E1724" t="s">
        <v>10932</v>
      </c>
      <c r="G1724" t="s">
        <v>7834</v>
      </c>
      <c r="H1724" t="s">
        <v>7835</v>
      </c>
      <c r="I1724" t="s">
        <v>8264</v>
      </c>
      <c r="J1724" t="s">
        <v>8265</v>
      </c>
      <c r="K1724" t="s">
        <v>8266</v>
      </c>
      <c r="L1724" t="s">
        <v>10927</v>
      </c>
    </row>
    <row r="1725" spans="1:12">
      <c r="A1725" t="s">
        <v>3778</v>
      </c>
      <c r="B1725" t="s">
        <v>3779</v>
      </c>
      <c r="C1725" t="s">
        <v>10925</v>
      </c>
      <c r="E1725" t="s">
        <v>10933</v>
      </c>
      <c r="G1725" t="s">
        <v>7834</v>
      </c>
      <c r="H1725" t="s">
        <v>7835</v>
      </c>
      <c r="I1725" t="s">
        <v>8264</v>
      </c>
      <c r="J1725" t="s">
        <v>8265</v>
      </c>
      <c r="K1725" t="s">
        <v>8266</v>
      </c>
      <c r="L1725" t="s">
        <v>10927</v>
      </c>
    </row>
    <row r="1726" spans="1:12">
      <c r="A1726" t="s">
        <v>3780</v>
      </c>
      <c r="B1726" t="s">
        <v>3781</v>
      </c>
      <c r="C1726" t="s">
        <v>10925</v>
      </c>
      <c r="E1726" t="s">
        <v>10934</v>
      </c>
      <c r="G1726" t="s">
        <v>7834</v>
      </c>
      <c r="H1726" t="s">
        <v>7835</v>
      </c>
      <c r="I1726" t="s">
        <v>8264</v>
      </c>
      <c r="J1726" t="s">
        <v>8265</v>
      </c>
      <c r="K1726" t="s">
        <v>8266</v>
      </c>
      <c r="L1726" t="s">
        <v>10927</v>
      </c>
    </row>
    <row r="1727" spans="1:12">
      <c r="A1727" t="s">
        <v>3782</v>
      </c>
      <c r="B1727" t="s">
        <v>3783</v>
      </c>
      <c r="C1727" t="s">
        <v>10925</v>
      </c>
      <c r="E1727" t="s">
        <v>10935</v>
      </c>
      <c r="G1727" t="s">
        <v>7834</v>
      </c>
      <c r="H1727" t="s">
        <v>7835</v>
      </c>
      <c r="I1727" t="s">
        <v>8264</v>
      </c>
      <c r="J1727" t="s">
        <v>8265</v>
      </c>
      <c r="K1727" t="s">
        <v>8266</v>
      </c>
      <c r="L1727" t="s">
        <v>10927</v>
      </c>
    </row>
    <row r="1728" spans="1:12">
      <c r="A1728" t="s">
        <v>3784</v>
      </c>
      <c r="B1728" t="s">
        <v>3785</v>
      </c>
      <c r="C1728" t="s">
        <v>10925</v>
      </c>
      <c r="E1728" t="s">
        <v>10936</v>
      </c>
      <c r="G1728" t="s">
        <v>7834</v>
      </c>
      <c r="H1728" t="s">
        <v>7835</v>
      </c>
      <c r="I1728" t="s">
        <v>8264</v>
      </c>
      <c r="J1728" t="s">
        <v>8265</v>
      </c>
      <c r="K1728" t="s">
        <v>8266</v>
      </c>
      <c r="L1728" t="s">
        <v>10927</v>
      </c>
    </row>
    <row r="1729" spans="1:18">
      <c r="A1729" t="s">
        <v>3786</v>
      </c>
      <c r="B1729" t="s">
        <v>3787</v>
      </c>
      <c r="C1729" t="s">
        <v>10925</v>
      </c>
      <c r="D1729" t="s">
        <v>10937</v>
      </c>
      <c r="E1729" t="s">
        <v>10938</v>
      </c>
      <c r="G1729" t="s">
        <v>7834</v>
      </c>
      <c r="H1729" t="s">
        <v>7835</v>
      </c>
      <c r="I1729" t="s">
        <v>8264</v>
      </c>
      <c r="J1729" t="s">
        <v>8265</v>
      </c>
      <c r="K1729" t="s">
        <v>8266</v>
      </c>
      <c r="L1729" t="s">
        <v>10927</v>
      </c>
    </row>
    <row r="1730" spans="1:18">
      <c r="A1730" t="s">
        <v>3788</v>
      </c>
      <c r="B1730" t="s">
        <v>3789</v>
      </c>
      <c r="C1730" t="s">
        <v>10939</v>
      </c>
      <c r="E1730" t="s">
        <v>10940</v>
      </c>
      <c r="G1730" t="s">
        <v>7834</v>
      </c>
      <c r="H1730" t="s">
        <v>8319</v>
      </c>
      <c r="I1730" t="s">
        <v>8320</v>
      </c>
      <c r="J1730" t="s">
        <v>10409</v>
      </c>
      <c r="K1730" t="s">
        <v>10410</v>
      </c>
      <c r="L1730" t="s">
        <v>10941</v>
      </c>
    </row>
    <row r="1731" spans="1:18">
      <c r="A1731" t="s">
        <v>3790</v>
      </c>
      <c r="B1731" t="s">
        <v>3791</v>
      </c>
      <c r="C1731" t="s">
        <v>10939</v>
      </c>
      <c r="E1731" t="s">
        <v>10942</v>
      </c>
      <c r="G1731" t="s">
        <v>7834</v>
      </c>
      <c r="H1731" t="s">
        <v>8319</v>
      </c>
      <c r="I1731" t="s">
        <v>8320</v>
      </c>
      <c r="J1731" t="s">
        <v>10409</v>
      </c>
      <c r="K1731" t="s">
        <v>10410</v>
      </c>
      <c r="L1731" t="s">
        <v>10941</v>
      </c>
    </row>
    <row r="1732" spans="1:18">
      <c r="A1732" t="s">
        <v>3792</v>
      </c>
      <c r="B1732" t="s">
        <v>3793</v>
      </c>
      <c r="C1732" t="s">
        <v>10939</v>
      </c>
      <c r="E1732" t="s">
        <v>10943</v>
      </c>
      <c r="G1732" t="s">
        <v>7834</v>
      </c>
      <c r="H1732" t="s">
        <v>8319</v>
      </c>
      <c r="I1732" t="s">
        <v>8320</v>
      </c>
      <c r="J1732" t="s">
        <v>10409</v>
      </c>
      <c r="K1732" t="s">
        <v>10410</v>
      </c>
      <c r="L1732" t="s">
        <v>10941</v>
      </c>
    </row>
    <row r="1733" spans="1:18">
      <c r="A1733" t="s">
        <v>3794</v>
      </c>
      <c r="B1733" t="s">
        <v>3795</v>
      </c>
      <c r="C1733" t="s">
        <v>10944</v>
      </c>
      <c r="E1733" t="s">
        <v>10945</v>
      </c>
      <c r="G1733" t="s">
        <v>7816</v>
      </c>
      <c r="H1733" t="s">
        <v>7921</v>
      </c>
      <c r="I1733" t="s">
        <v>7922</v>
      </c>
      <c r="J1733" t="s">
        <v>7930</v>
      </c>
      <c r="K1733" t="s">
        <v>7931</v>
      </c>
      <c r="L1733" t="s">
        <v>8067</v>
      </c>
      <c r="M1733" t="s">
        <v>8068</v>
      </c>
      <c r="N1733" t="s">
        <v>8069</v>
      </c>
      <c r="O1733" t="s">
        <v>8070</v>
      </c>
      <c r="P1733" t="s">
        <v>10946</v>
      </c>
    </row>
    <row r="1734" spans="1:18">
      <c r="A1734" t="s">
        <v>3796</v>
      </c>
      <c r="B1734" t="s">
        <v>3797</v>
      </c>
      <c r="C1734" t="s">
        <v>10947</v>
      </c>
      <c r="E1734" t="s">
        <v>10948</v>
      </c>
      <c r="G1734" t="s">
        <v>7816</v>
      </c>
      <c r="H1734" t="s">
        <v>7888</v>
      </c>
      <c r="I1734" t="s">
        <v>8105</v>
      </c>
      <c r="J1734" t="s">
        <v>10949</v>
      </c>
      <c r="K1734" t="s">
        <v>10950</v>
      </c>
      <c r="L1734" t="s">
        <v>10951</v>
      </c>
      <c r="M1734" t="s">
        <v>10952</v>
      </c>
    </row>
    <row r="1735" spans="1:18">
      <c r="A1735" t="s">
        <v>3798</v>
      </c>
      <c r="B1735" t="s">
        <v>3799</v>
      </c>
      <c r="C1735" t="s">
        <v>10947</v>
      </c>
      <c r="E1735" t="s">
        <v>10953</v>
      </c>
      <c r="G1735" t="s">
        <v>7816</v>
      </c>
      <c r="H1735" t="s">
        <v>7888</v>
      </c>
      <c r="I1735" t="s">
        <v>8105</v>
      </c>
      <c r="J1735" t="s">
        <v>10949</v>
      </c>
      <c r="K1735" t="s">
        <v>10950</v>
      </c>
      <c r="L1735" t="s">
        <v>10951</v>
      </c>
      <c r="M1735" t="s">
        <v>10952</v>
      </c>
    </row>
    <row r="1736" spans="1:18">
      <c r="A1736" t="s">
        <v>3800</v>
      </c>
      <c r="B1736" t="s">
        <v>3801</v>
      </c>
      <c r="C1736" t="s">
        <v>10947</v>
      </c>
      <c r="E1736" t="s">
        <v>10954</v>
      </c>
      <c r="G1736" t="s">
        <v>7816</v>
      </c>
      <c r="H1736" t="s">
        <v>7888</v>
      </c>
      <c r="I1736" t="s">
        <v>8105</v>
      </c>
      <c r="J1736" t="s">
        <v>10949</v>
      </c>
      <c r="K1736" t="s">
        <v>10950</v>
      </c>
      <c r="L1736" t="s">
        <v>10951</v>
      </c>
      <c r="M1736" t="s">
        <v>10952</v>
      </c>
    </row>
    <row r="1737" spans="1:18">
      <c r="A1737" t="s">
        <v>3802</v>
      </c>
      <c r="B1737" t="s">
        <v>3803</v>
      </c>
      <c r="C1737" t="s">
        <v>10955</v>
      </c>
      <c r="E1737" t="s">
        <v>10956</v>
      </c>
      <c r="G1737" t="s">
        <v>7816</v>
      </c>
      <c r="H1737" t="s">
        <v>7921</v>
      </c>
      <c r="I1737" t="s">
        <v>7922</v>
      </c>
      <c r="J1737" t="s">
        <v>7930</v>
      </c>
      <c r="K1737" t="s">
        <v>7931</v>
      </c>
      <c r="L1737" t="s">
        <v>9563</v>
      </c>
      <c r="M1737" t="s">
        <v>9564</v>
      </c>
      <c r="N1737" t="s">
        <v>9565</v>
      </c>
      <c r="O1737" t="s">
        <v>9566</v>
      </c>
      <c r="P1737" t="s">
        <v>10957</v>
      </c>
      <c r="Q1737" t="s">
        <v>10958</v>
      </c>
      <c r="R1737" t="s">
        <v>10959</v>
      </c>
    </row>
    <row r="1738" spans="1:18">
      <c r="A1738" t="s">
        <v>3804</v>
      </c>
      <c r="B1738" t="s">
        <v>3805</v>
      </c>
      <c r="C1738" t="s">
        <v>10960</v>
      </c>
      <c r="E1738" t="s">
        <v>10961</v>
      </c>
      <c r="G1738" t="s">
        <v>7834</v>
      </c>
      <c r="H1738" t="s">
        <v>7835</v>
      </c>
      <c r="I1738" t="s">
        <v>8030</v>
      </c>
      <c r="J1738" t="s">
        <v>8031</v>
      </c>
      <c r="K1738" t="s">
        <v>8476</v>
      </c>
      <c r="L1738" t="s">
        <v>8573</v>
      </c>
    </row>
    <row r="1739" spans="1:18">
      <c r="A1739" t="s">
        <v>3806</v>
      </c>
      <c r="B1739" t="s">
        <v>3807</v>
      </c>
      <c r="C1739" t="s">
        <v>10960</v>
      </c>
      <c r="E1739" t="s">
        <v>10962</v>
      </c>
      <c r="G1739" t="s">
        <v>7834</v>
      </c>
      <c r="H1739" t="s">
        <v>7835</v>
      </c>
      <c r="I1739" t="s">
        <v>8030</v>
      </c>
      <c r="J1739" t="s">
        <v>8031</v>
      </c>
      <c r="K1739" t="s">
        <v>8476</v>
      </c>
      <c r="L1739" t="s">
        <v>8573</v>
      </c>
    </row>
    <row r="1740" spans="1:18">
      <c r="A1740" t="s">
        <v>3808</v>
      </c>
      <c r="B1740" t="s">
        <v>3809</v>
      </c>
      <c r="C1740" t="s">
        <v>10960</v>
      </c>
      <c r="E1740" t="s">
        <v>10963</v>
      </c>
      <c r="G1740" t="s">
        <v>7834</v>
      </c>
      <c r="H1740" t="s">
        <v>7835</v>
      </c>
      <c r="I1740" t="s">
        <v>8030</v>
      </c>
      <c r="J1740" t="s">
        <v>8031</v>
      </c>
      <c r="K1740" t="s">
        <v>8476</v>
      </c>
      <c r="L1740" t="s">
        <v>8573</v>
      </c>
    </row>
    <row r="1741" spans="1:18">
      <c r="A1741" t="s">
        <v>3810</v>
      </c>
      <c r="B1741" t="s">
        <v>3811</v>
      </c>
      <c r="C1741" t="s">
        <v>10960</v>
      </c>
      <c r="E1741" t="s">
        <v>10964</v>
      </c>
      <c r="G1741" t="s">
        <v>7834</v>
      </c>
      <c r="H1741" t="s">
        <v>7835</v>
      </c>
      <c r="I1741" t="s">
        <v>8030</v>
      </c>
      <c r="J1741" t="s">
        <v>8031</v>
      </c>
      <c r="K1741" t="s">
        <v>8476</v>
      </c>
      <c r="L1741" t="s">
        <v>8573</v>
      </c>
    </row>
    <row r="1742" spans="1:18">
      <c r="A1742" t="s">
        <v>3812</v>
      </c>
      <c r="B1742" t="s">
        <v>3813</v>
      </c>
      <c r="C1742" t="s">
        <v>10960</v>
      </c>
      <c r="E1742" t="s">
        <v>10965</v>
      </c>
      <c r="G1742" t="s">
        <v>7834</v>
      </c>
      <c r="H1742" t="s">
        <v>7835</v>
      </c>
      <c r="I1742" t="s">
        <v>8030</v>
      </c>
      <c r="J1742" t="s">
        <v>8031</v>
      </c>
      <c r="K1742" t="s">
        <v>8476</v>
      </c>
      <c r="L1742" t="s">
        <v>8573</v>
      </c>
    </row>
    <row r="1743" spans="1:18">
      <c r="A1743" t="s">
        <v>3814</v>
      </c>
      <c r="B1743" t="s">
        <v>3815</v>
      </c>
      <c r="C1743" t="s">
        <v>10966</v>
      </c>
      <c r="E1743" t="s">
        <v>10967</v>
      </c>
      <c r="G1743" t="s">
        <v>7816</v>
      </c>
      <c r="H1743" t="s">
        <v>7888</v>
      </c>
      <c r="I1743" t="s">
        <v>7889</v>
      </c>
      <c r="J1743" t="s">
        <v>7890</v>
      </c>
      <c r="K1743" t="s">
        <v>8059</v>
      </c>
      <c r="L1743" t="s">
        <v>8060</v>
      </c>
      <c r="M1743" t="s">
        <v>8061</v>
      </c>
      <c r="N1743" t="s">
        <v>10968</v>
      </c>
      <c r="O1743" t="s">
        <v>10969</v>
      </c>
    </row>
    <row r="1744" spans="1:18">
      <c r="A1744" t="s">
        <v>3816</v>
      </c>
      <c r="B1744" t="s">
        <v>3817</v>
      </c>
      <c r="C1744" t="s">
        <v>10970</v>
      </c>
      <c r="E1744" t="s">
        <v>10971</v>
      </c>
      <c r="G1744" t="s">
        <v>7834</v>
      </c>
      <c r="H1744" t="s">
        <v>7835</v>
      </c>
      <c r="I1744" t="s">
        <v>8030</v>
      </c>
      <c r="J1744" t="s">
        <v>9941</v>
      </c>
      <c r="K1744" t="s">
        <v>10464</v>
      </c>
      <c r="L1744" t="s">
        <v>10465</v>
      </c>
    </row>
    <row r="1745" spans="1:12">
      <c r="A1745" t="s">
        <v>3818</v>
      </c>
      <c r="B1745" t="s">
        <v>3819</v>
      </c>
      <c r="C1745" t="s">
        <v>10970</v>
      </c>
      <c r="E1745" t="s">
        <v>10972</v>
      </c>
      <c r="G1745" t="s">
        <v>7834</v>
      </c>
      <c r="H1745" t="s">
        <v>7835</v>
      </c>
      <c r="I1745" t="s">
        <v>8030</v>
      </c>
      <c r="J1745" t="s">
        <v>9941</v>
      </c>
      <c r="K1745" t="s">
        <v>10464</v>
      </c>
      <c r="L1745" t="s">
        <v>10465</v>
      </c>
    </row>
    <row r="1746" spans="1:12">
      <c r="A1746" t="s">
        <v>3820</v>
      </c>
      <c r="B1746" t="s">
        <v>3821</v>
      </c>
      <c r="C1746" t="s">
        <v>10973</v>
      </c>
      <c r="E1746" t="s">
        <v>10974</v>
      </c>
      <c r="G1746" t="s">
        <v>7834</v>
      </c>
      <c r="H1746" t="s">
        <v>7878</v>
      </c>
      <c r="I1746" t="s">
        <v>10975</v>
      </c>
      <c r="J1746" t="s">
        <v>10976</v>
      </c>
      <c r="K1746" t="s">
        <v>10977</v>
      </c>
      <c r="L1746" t="s">
        <v>10978</v>
      </c>
    </row>
    <row r="1747" spans="1:12">
      <c r="A1747" t="s">
        <v>3822</v>
      </c>
      <c r="B1747" t="s">
        <v>3823</v>
      </c>
      <c r="C1747" t="s">
        <v>10979</v>
      </c>
      <c r="E1747" t="s">
        <v>10980</v>
      </c>
      <c r="G1747" t="s">
        <v>7834</v>
      </c>
      <c r="H1747" t="s">
        <v>7878</v>
      </c>
      <c r="I1747" t="s">
        <v>7879</v>
      </c>
      <c r="J1747" t="s">
        <v>7880</v>
      </c>
      <c r="K1747" t="s">
        <v>7881</v>
      </c>
      <c r="L1747" t="s">
        <v>7911</v>
      </c>
    </row>
    <row r="1748" spans="1:12">
      <c r="A1748" t="s">
        <v>3824</v>
      </c>
      <c r="B1748" t="s">
        <v>3825</v>
      </c>
      <c r="C1748" t="s">
        <v>10981</v>
      </c>
      <c r="E1748" t="s">
        <v>10982</v>
      </c>
      <c r="G1748" t="s">
        <v>7834</v>
      </c>
      <c r="H1748" t="s">
        <v>7835</v>
      </c>
      <c r="I1748" t="s">
        <v>7836</v>
      </c>
      <c r="J1748" t="s">
        <v>8149</v>
      </c>
      <c r="K1748" t="s">
        <v>8150</v>
      </c>
      <c r="L1748" t="s">
        <v>8272</v>
      </c>
    </row>
    <row r="1749" spans="1:12">
      <c r="A1749" t="s">
        <v>3826</v>
      </c>
      <c r="B1749" t="s">
        <v>3827</v>
      </c>
      <c r="C1749" t="s">
        <v>10981</v>
      </c>
      <c r="E1749" t="s">
        <v>10983</v>
      </c>
      <c r="G1749" t="s">
        <v>7834</v>
      </c>
      <c r="H1749" t="s">
        <v>7835</v>
      </c>
      <c r="I1749" t="s">
        <v>7836</v>
      </c>
      <c r="J1749" t="s">
        <v>8149</v>
      </c>
      <c r="K1749" t="s">
        <v>8150</v>
      </c>
      <c r="L1749" t="s">
        <v>8272</v>
      </c>
    </row>
    <row r="1750" spans="1:12">
      <c r="A1750" t="s">
        <v>3828</v>
      </c>
      <c r="B1750" t="s">
        <v>3829</v>
      </c>
      <c r="C1750" t="s">
        <v>10981</v>
      </c>
      <c r="E1750" t="s">
        <v>10984</v>
      </c>
      <c r="G1750" t="s">
        <v>7834</v>
      </c>
      <c r="H1750" t="s">
        <v>7835</v>
      </c>
      <c r="I1750" t="s">
        <v>7836</v>
      </c>
      <c r="J1750" t="s">
        <v>8149</v>
      </c>
      <c r="K1750" t="s">
        <v>8150</v>
      </c>
      <c r="L1750" t="s">
        <v>8272</v>
      </c>
    </row>
    <row r="1751" spans="1:12">
      <c r="A1751" t="s">
        <v>3830</v>
      </c>
      <c r="B1751" t="s">
        <v>3831</v>
      </c>
      <c r="C1751" t="s">
        <v>10981</v>
      </c>
      <c r="D1751" t="s">
        <v>10985</v>
      </c>
      <c r="E1751" t="s">
        <v>10986</v>
      </c>
      <c r="G1751" t="s">
        <v>7834</v>
      </c>
      <c r="H1751" t="s">
        <v>7835</v>
      </c>
      <c r="I1751" t="s">
        <v>7836</v>
      </c>
      <c r="J1751" t="s">
        <v>8149</v>
      </c>
      <c r="K1751" t="s">
        <v>8150</v>
      </c>
      <c r="L1751" t="s">
        <v>8272</v>
      </c>
    </row>
    <row r="1752" spans="1:12">
      <c r="A1752" t="s">
        <v>3832</v>
      </c>
      <c r="B1752" t="s">
        <v>3833</v>
      </c>
      <c r="C1752" t="s">
        <v>10981</v>
      </c>
      <c r="D1752" t="s">
        <v>10987</v>
      </c>
      <c r="E1752" t="s">
        <v>10988</v>
      </c>
      <c r="G1752" t="s">
        <v>7834</v>
      </c>
      <c r="H1752" t="s">
        <v>7835</v>
      </c>
      <c r="I1752" t="s">
        <v>7836</v>
      </c>
      <c r="J1752" t="s">
        <v>8149</v>
      </c>
      <c r="K1752" t="s">
        <v>8150</v>
      </c>
      <c r="L1752" t="s">
        <v>8272</v>
      </c>
    </row>
    <row r="1753" spans="1:12">
      <c r="A1753" t="s">
        <v>3834</v>
      </c>
      <c r="B1753" t="s">
        <v>3835</v>
      </c>
      <c r="C1753" t="s">
        <v>10981</v>
      </c>
      <c r="D1753" t="s">
        <v>10989</v>
      </c>
      <c r="E1753" t="s">
        <v>10990</v>
      </c>
      <c r="G1753" t="s">
        <v>7834</v>
      </c>
      <c r="H1753" t="s">
        <v>7835</v>
      </c>
      <c r="I1753" t="s">
        <v>7836</v>
      </c>
      <c r="J1753" t="s">
        <v>8149</v>
      </c>
      <c r="K1753" t="s">
        <v>8150</v>
      </c>
      <c r="L1753" t="s">
        <v>8272</v>
      </c>
    </row>
    <row r="1754" spans="1:12">
      <c r="A1754" t="s">
        <v>3836</v>
      </c>
      <c r="B1754" t="s">
        <v>3837</v>
      </c>
      <c r="C1754" t="s">
        <v>10981</v>
      </c>
      <c r="D1754" t="s">
        <v>10991</v>
      </c>
      <c r="E1754" t="s">
        <v>10992</v>
      </c>
      <c r="G1754" t="s">
        <v>7834</v>
      </c>
      <c r="H1754" t="s">
        <v>7835</v>
      </c>
      <c r="I1754" t="s">
        <v>7836</v>
      </c>
      <c r="J1754" t="s">
        <v>8149</v>
      </c>
      <c r="K1754" t="s">
        <v>8150</v>
      </c>
      <c r="L1754" t="s">
        <v>8272</v>
      </c>
    </row>
    <row r="1755" spans="1:12">
      <c r="A1755" t="s">
        <v>3838</v>
      </c>
      <c r="B1755" t="s">
        <v>3839</v>
      </c>
      <c r="C1755" t="s">
        <v>10981</v>
      </c>
      <c r="D1755" t="s">
        <v>10993</v>
      </c>
      <c r="E1755" t="s">
        <v>10994</v>
      </c>
      <c r="G1755" t="s">
        <v>7834</v>
      </c>
      <c r="H1755" t="s">
        <v>7835</v>
      </c>
      <c r="I1755" t="s">
        <v>7836</v>
      </c>
      <c r="J1755" t="s">
        <v>8149</v>
      </c>
      <c r="K1755" t="s">
        <v>8150</v>
      </c>
      <c r="L1755" t="s">
        <v>8272</v>
      </c>
    </row>
    <row r="1756" spans="1:12">
      <c r="A1756" t="s">
        <v>3840</v>
      </c>
      <c r="B1756" t="s">
        <v>3841</v>
      </c>
      <c r="C1756" t="s">
        <v>10981</v>
      </c>
      <c r="D1756" t="s">
        <v>10995</v>
      </c>
      <c r="E1756" t="s">
        <v>10996</v>
      </c>
      <c r="G1756" t="s">
        <v>7834</v>
      </c>
      <c r="H1756" t="s">
        <v>7835</v>
      </c>
      <c r="I1756" t="s">
        <v>7836</v>
      </c>
      <c r="J1756" t="s">
        <v>8149</v>
      </c>
      <c r="K1756" t="s">
        <v>8150</v>
      </c>
      <c r="L1756" t="s">
        <v>8272</v>
      </c>
    </row>
    <row r="1757" spans="1:12">
      <c r="A1757" t="s">
        <v>3842</v>
      </c>
      <c r="B1757" t="s">
        <v>3843</v>
      </c>
      <c r="C1757" t="s">
        <v>10981</v>
      </c>
      <c r="D1757" t="s">
        <v>10997</v>
      </c>
      <c r="E1757" t="s">
        <v>10998</v>
      </c>
      <c r="G1757" t="s">
        <v>7834</v>
      </c>
      <c r="H1757" t="s">
        <v>7835</v>
      </c>
      <c r="I1757" t="s">
        <v>7836</v>
      </c>
      <c r="J1757" t="s">
        <v>8149</v>
      </c>
      <c r="K1757" t="s">
        <v>8150</v>
      </c>
      <c r="L1757" t="s">
        <v>8272</v>
      </c>
    </row>
    <row r="1758" spans="1:12">
      <c r="A1758" t="s">
        <v>3844</v>
      </c>
      <c r="B1758" t="s">
        <v>3845</v>
      </c>
      <c r="C1758" t="s">
        <v>10981</v>
      </c>
      <c r="D1758" t="s">
        <v>10999</v>
      </c>
      <c r="E1758" t="s">
        <v>11000</v>
      </c>
      <c r="G1758" t="s">
        <v>7834</v>
      </c>
      <c r="H1758" t="s">
        <v>7835</v>
      </c>
      <c r="I1758" t="s">
        <v>7836</v>
      </c>
      <c r="J1758" t="s">
        <v>8149</v>
      </c>
      <c r="K1758" t="s">
        <v>8150</v>
      </c>
      <c r="L1758" t="s">
        <v>8272</v>
      </c>
    </row>
    <row r="1759" spans="1:12">
      <c r="A1759" t="s">
        <v>3846</v>
      </c>
      <c r="B1759" t="s">
        <v>3847</v>
      </c>
      <c r="C1759" t="s">
        <v>10981</v>
      </c>
      <c r="D1759" t="s">
        <v>11001</v>
      </c>
      <c r="E1759" t="s">
        <v>11002</v>
      </c>
      <c r="G1759" t="s">
        <v>7834</v>
      </c>
      <c r="H1759" t="s">
        <v>7835</v>
      </c>
      <c r="I1759" t="s">
        <v>7836</v>
      </c>
      <c r="J1759" t="s">
        <v>8149</v>
      </c>
      <c r="K1759" t="s">
        <v>8150</v>
      </c>
      <c r="L1759" t="s">
        <v>8272</v>
      </c>
    </row>
    <row r="1760" spans="1:12">
      <c r="A1760" t="s">
        <v>3848</v>
      </c>
      <c r="B1760" t="s">
        <v>3849</v>
      </c>
      <c r="C1760" t="s">
        <v>10981</v>
      </c>
      <c r="D1760" t="s">
        <v>11003</v>
      </c>
      <c r="E1760" t="s">
        <v>11004</v>
      </c>
      <c r="G1760" t="s">
        <v>7834</v>
      </c>
      <c r="H1760" t="s">
        <v>7835</v>
      </c>
      <c r="I1760" t="s">
        <v>7836</v>
      </c>
      <c r="J1760" t="s">
        <v>8149</v>
      </c>
      <c r="K1760" t="s">
        <v>8150</v>
      </c>
      <c r="L1760" t="s">
        <v>8272</v>
      </c>
    </row>
    <row r="1761" spans="1:12">
      <c r="A1761" t="s">
        <v>3850</v>
      </c>
      <c r="B1761" t="s">
        <v>3851</v>
      </c>
      <c r="C1761" t="s">
        <v>10981</v>
      </c>
      <c r="D1761" t="s">
        <v>11005</v>
      </c>
      <c r="E1761" t="s">
        <v>11006</v>
      </c>
      <c r="G1761" t="s">
        <v>7834</v>
      </c>
      <c r="H1761" t="s">
        <v>7835</v>
      </c>
      <c r="I1761" t="s">
        <v>7836</v>
      </c>
      <c r="J1761" t="s">
        <v>8149</v>
      </c>
      <c r="K1761" t="s">
        <v>8150</v>
      </c>
      <c r="L1761" t="s">
        <v>8272</v>
      </c>
    </row>
    <row r="1762" spans="1:12">
      <c r="A1762" t="s">
        <v>3852</v>
      </c>
      <c r="B1762" t="s">
        <v>3853</v>
      </c>
      <c r="C1762" t="s">
        <v>10981</v>
      </c>
      <c r="D1762" t="s">
        <v>11007</v>
      </c>
      <c r="E1762" t="s">
        <v>11008</v>
      </c>
      <c r="G1762" t="s">
        <v>7834</v>
      </c>
      <c r="H1762" t="s">
        <v>7835</v>
      </c>
      <c r="I1762" t="s">
        <v>7836</v>
      </c>
      <c r="J1762" t="s">
        <v>8149</v>
      </c>
      <c r="K1762" t="s">
        <v>8150</v>
      </c>
      <c r="L1762" t="s">
        <v>8272</v>
      </c>
    </row>
    <row r="1763" spans="1:12">
      <c r="A1763" t="s">
        <v>3854</v>
      </c>
      <c r="B1763" t="s">
        <v>3855</v>
      </c>
      <c r="C1763" t="s">
        <v>10981</v>
      </c>
      <c r="D1763" t="s">
        <v>11009</v>
      </c>
      <c r="E1763" t="s">
        <v>11010</v>
      </c>
      <c r="G1763" t="s">
        <v>7834</v>
      </c>
      <c r="H1763" t="s">
        <v>7835</v>
      </c>
      <c r="I1763" t="s">
        <v>7836</v>
      </c>
      <c r="J1763" t="s">
        <v>8149</v>
      </c>
      <c r="K1763" t="s">
        <v>8150</v>
      </c>
      <c r="L1763" t="s">
        <v>8272</v>
      </c>
    </row>
    <row r="1764" spans="1:12">
      <c r="A1764" t="s">
        <v>3856</v>
      </c>
      <c r="B1764" t="s">
        <v>3857</v>
      </c>
      <c r="C1764" t="s">
        <v>11011</v>
      </c>
      <c r="E1764" t="s">
        <v>11012</v>
      </c>
      <c r="G1764" t="s">
        <v>7834</v>
      </c>
      <c r="H1764" t="s">
        <v>7835</v>
      </c>
      <c r="I1764" t="s">
        <v>7836</v>
      </c>
      <c r="J1764" t="s">
        <v>7837</v>
      </c>
      <c r="K1764" t="s">
        <v>7850</v>
      </c>
      <c r="L1764" t="s">
        <v>11013</v>
      </c>
    </row>
    <row r="1765" spans="1:12">
      <c r="A1765" t="s">
        <v>3858</v>
      </c>
      <c r="B1765" t="s">
        <v>3859</v>
      </c>
      <c r="C1765" t="s">
        <v>11011</v>
      </c>
      <c r="E1765" t="s">
        <v>11014</v>
      </c>
      <c r="G1765" t="s">
        <v>7834</v>
      </c>
      <c r="H1765" t="s">
        <v>7835</v>
      </c>
      <c r="I1765" t="s">
        <v>7836</v>
      </c>
      <c r="J1765" t="s">
        <v>7837</v>
      </c>
      <c r="K1765" t="s">
        <v>7850</v>
      </c>
      <c r="L1765" t="s">
        <v>11013</v>
      </c>
    </row>
    <row r="1766" spans="1:12">
      <c r="A1766" t="s">
        <v>3860</v>
      </c>
      <c r="B1766" t="s">
        <v>3861</v>
      </c>
      <c r="C1766" t="s">
        <v>11011</v>
      </c>
      <c r="E1766" t="s">
        <v>11015</v>
      </c>
      <c r="G1766" t="s">
        <v>7834</v>
      </c>
      <c r="H1766" t="s">
        <v>7835</v>
      </c>
      <c r="I1766" t="s">
        <v>7836</v>
      </c>
      <c r="J1766" t="s">
        <v>7837</v>
      </c>
      <c r="K1766" t="s">
        <v>7850</v>
      </c>
      <c r="L1766" t="s">
        <v>11013</v>
      </c>
    </row>
    <row r="1767" spans="1:12">
      <c r="A1767" t="s">
        <v>3862</v>
      </c>
      <c r="B1767" t="s">
        <v>3863</v>
      </c>
      <c r="C1767" t="s">
        <v>11011</v>
      </c>
      <c r="E1767" t="s">
        <v>11016</v>
      </c>
      <c r="G1767" t="s">
        <v>7834</v>
      </c>
      <c r="H1767" t="s">
        <v>7835</v>
      </c>
      <c r="I1767" t="s">
        <v>7836</v>
      </c>
      <c r="J1767" t="s">
        <v>7837</v>
      </c>
      <c r="K1767" t="s">
        <v>7850</v>
      </c>
      <c r="L1767" t="s">
        <v>11013</v>
      </c>
    </row>
    <row r="1768" spans="1:12">
      <c r="A1768" t="s">
        <v>3864</v>
      </c>
      <c r="B1768" t="s">
        <v>3865</v>
      </c>
      <c r="C1768" t="s">
        <v>11017</v>
      </c>
      <c r="E1768" t="s">
        <v>11018</v>
      </c>
      <c r="G1768" t="s">
        <v>7834</v>
      </c>
      <c r="H1768" t="s">
        <v>7835</v>
      </c>
      <c r="I1768" t="s">
        <v>8264</v>
      </c>
      <c r="J1768" t="s">
        <v>8265</v>
      </c>
      <c r="K1768" t="s">
        <v>11019</v>
      </c>
    </row>
    <row r="1769" spans="1:12">
      <c r="A1769" t="s">
        <v>3866</v>
      </c>
      <c r="B1769" t="s">
        <v>3867</v>
      </c>
      <c r="C1769" t="s">
        <v>11017</v>
      </c>
      <c r="E1769" t="s">
        <v>11020</v>
      </c>
      <c r="G1769" t="s">
        <v>7834</v>
      </c>
      <c r="H1769" t="s">
        <v>7835</v>
      </c>
      <c r="I1769" t="s">
        <v>8264</v>
      </c>
      <c r="J1769" t="s">
        <v>8265</v>
      </c>
      <c r="K1769" t="s">
        <v>11019</v>
      </c>
    </row>
    <row r="1770" spans="1:12">
      <c r="A1770" t="s">
        <v>3868</v>
      </c>
      <c r="B1770" t="s">
        <v>3869</v>
      </c>
      <c r="C1770" t="s">
        <v>11017</v>
      </c>
      <c r="E1770" t="s">
        <v>11021</v>
      </c>
      <c r="G1770" t="s">
        <v>7834</v>
      </c>
      <c r="H1770" t="s">
        <v>7835</v>
      </c>
      <c r="I1770" t="s">
        <v>8264</v>
      </c>
      <c r="J1770" t="s">
        <v>8265</v>
      </c>
      <c r="K1770" t="s">
        <v>11019</v>
      </c>
    </row>
    <row r="1771" spans="1:12">
      <c r="A1771" t="s">
        <v>3870</v>
      </c>
      <c r="B1771" t="s">
        <v>3871</v>
      </c>
      <c r="C1771" t="s">
        <v>11017</v>
      </c>
      <c r="E1771" t="s">
        <v>11022</v>
      </c>
      <c r="G1771" t="s">
        <v>7834</v>
      </c>
      <c r="H1771" t="s">
        <v>7835</v>
      </c>
      <c r="I1771" t="s">
        <v>8264</v>
      </c>
      <c r="J1771" t="s">
        <v>8265</v>
      </c>
      <c r="K1771" t="s">
        <v>11019</v>
      </c>
    </row>
    <row r="1772" spans="1:12">
      <c r="A1772" t="s">
        <v>3872</v>
      </c>
      <c r="B1772" t="s">
        <v>3873</v>
      </c>
      <c r="C1772" t="s">
        <v>11017</v>
      </c>
      <c r="E1772" t="s">
        <v>11023</v>
      </c>
      <c r="G1772" t="s">
        <v>7834</v>
      </c>
      <c r="H1772" t="s">
        <v>7835</v>
      </c>
      <c r="I1772" t="s">
        <v>8264</v>
      </c>
      <c r="J1772" t="s">
        <v>8265</v>
      </c>
      <c r="K1772" t="s">
        <v>11019</v>
      </c>
    </row>
    <row r="1773" spans="1:12">
      <c r="A1773" t="s">
        <v>3874</v>
      </c>
      <c r="B1773" t="s">
        <v>3875</v>
      </c>
      <c r="C1773" t="s">
        <v>11017</v>
      </c>
      <c r="E1773" t="s">
        <v>11024</v>
      </c>
      <c r="G1773" t="s">
        <v>7834</v>
      </c>
      <c r="H1773" t="s">
        <v>7835</v>
      </c>
      <c r="I1773" t="s">
        <v>8264</v>
      </c>
      <c r="J1773" t="s">
        <v>8265</v>
      </c>
      <c r="K1773" t="s">
        <v>11019</v>
      </c>
    </row>
    <row r="1774" spans="1:12">
      <c r="A1774" t="s">
        <v>3876</v>
      </c>
      <c r="B1774" t="s">
        <v>3877</v>
      </c>
      <c r="C1774" t="s">
        <v>11017</v>
      </c>
      <c r="E1774" t="s">
        <v>11025</v>
      </c>
      <c r="G1774" t="s">
        <v>7834</v>
      </c>
      <c r="H1774" t="s">
        <v>7835</v>
      </c>
      <c r="I1774" t="s">
        <v>8264</v>
      </c>
      <c r="J1774" t="s">
        <v>8265</v>
      </c>
      <c r="K1774" t="s">
        <v>11019</v>
      </c>
    </row>
    <row r="1775" spans="1:12">
      <c r="A1775" t="s">
        <v>3878</v>
      </c>
      <c r="B1775" t="s">
        <v>3879</v>
      </c>
      <c r="C1775" t="s">
        <v>11017</v>
      </c>
      <c r="E1775" t="s">
        <v>11026</v>
      </c>
      <c r="G1775" t="s">
        <v>7834</v>
      </c>
      <c r="H1775" t="s">
        <v>7835</v>
      </c>
      <c r="I1775" t="s">
        <v>8264</v>
      </c>
      <c r="J1775" t="s">
        <v>8265</v>
      </c>
      <c r="K1775" t="s">
        <v>11019</v>
      </c>
    </row>
    <row r="1776" spans="1:12">
      <c r="A1776" t="s">
        <v>3880</v>
      </c>
      <c r="B1776" t="s">
        <v>3881</v>
      </c>
      <c r="C1776" t="s">
        <v>11027</v>
      </c>
      <c r="E1776" t="s">
        <v>11028</v>
      </c>
      <c r="G1776" t="s">
        <v>7834</v>
      </c>
      <c r="H1776" t="s">
        <v>7858</v>
      </c>
      <c r="I1776" t="s">
        <v>7859</v>
      </c>
      <c r="J1776" t="s">
        <v>7860</v>
      </c>
      <c r="K1776" t="s">
        <v>7861</v>
      </c>
      <c r="L1776" t="s">
        <v>11029</v>
      </c>
    </row>
    <row r="1777" spans="1:15">
      <c r="A1777" t="s">
        <v>3882</v>
      </c>
      <c r="B1777" t="s">
        <v>3883</v>
      </c>
      <c r="C1777" t="s">
        <v>11027</v>
      </c>
      <c r="E1777" t="s">
        <v>11030</v>
      </c>
      <c r="G1777" t="s">
        <v>7834</v>
      </c>
      <c r="H1777" t="s">
        <v>7858</v>
      </c>
      <c r="I1777" t="s">
        <v>7859</v>
      </c>
      <c r="J1777" t="s">
        <v>7860</v>
      </c>
      <c r="K1777" t="s">
        <v>7861</v>
      </c>
      <c r="L1777" t="s">
        <v>11029</v>
      </c>
    </row>
    <row r="1778" spans="1:15">
      <c r="A1778" t="s">
        <v>3884</v>
      </c>
      <c r="B1778" t="s">
        <v>3885</v>
      </c>
      <c r="C1778" t="s">
        <v>11027</v>
      </c>
      <c r="E1778" t="s">
        <v>11031</v>
      </c>
      <c r="G1778" t="s">
        <v>7834</v>
      </c>
      <c r="H1778" t="s">
        <v>7858</v>
      </c>
      <c r="I1778" t="s">
        <v>7859</v>
      </c>
      <c r="J1778" t="s">
        <v>7860</v>
      </c>
      <c r="K1778" t="s">
        <v>7861</v>
      </c>
      <c r="L1778" t="s">
        <v>11029</v>
      </c>
    </row>
    <row r="1779" spans="1:15">
      <c r="A1779" t="s">
        <v>3886</v>
      </c>
      <c r="B1779" t="s">
        <v>3887</v>
      </c>
      <c r="C1779" t="s">
        <v>11032</v>
      </c>
      <c r="E1779" t="s">
        <v>11033</v>
      </c>
      <c r="G1779" t="s">
        <v>7816</v>
      </c>
      <c r="H1779" t="s">
        <v>7921</v>
      </c>
      <c r="I1779" t="s">
        <v>7922</v>
      </c>
      <c r="J1779" t="s">
        <v>7923</v>
      </c>
      <c r="K1779" t="s">
        <v>8527</v>
      </c>
      <c r="L1779" t="s">
        <v>8528</v>
      </c>
      <c r="M1779" t="s">
        <v>8529</v>
      </c>
      <c r="N1779" t="s">
        <v>8530</v>
      </c>
      <c r="O1779" t="s">
        <v>11034</v>
      </c>
    </row>
    <row r="1780" spans="1:15">
      <c r="A1780" t="s">
        <v>3888</v>
      </c>
      <c r="B1780" t="s">
        <v>3889</v>
      </c>
      <c r="C1780" t="s">
        <v>11035</v>
      </c>
      <c r="E1780" t="s">
        <v>11036</v>
      </c>
      <c r="G1780" t="s">
        <v>7834</v>
      </c>
      <c r="H1780" t="s">
        <v>7835</v>
      </c>
      <c r="I1780" t="s">
        <v>8264</v>
      </c>
      <c r="J1780" t="s">
        <v>8265</v>
      </c>
      <c r="K1780" t="s">
        <v>8266</v>
      </c>
      <c r="L1780" t="s">
        <v>8267</v>
      </c>
    </row>
    <row r="1781" spans="1:15">
      <c r="A1781" t="s">
        <v>3890</v>
      </c>
      <c r="B1781" t="s">
        <v>3891</v>
      </c>
      <c r="C1781" t="s">
        <v>11035</v>
      </c>
      <c r="E1781" t="s">
        <v>11037</v>
      </c>
      <c r="G1781" t="s">
        <v>7834</v>
      </c>
      <c r="H1781" t="s">
        <v>7835</v>
      </c>
      <c r="I1781" t="s">
        <v>8264</v>
      </c>
      <c r="J1781" t="s">
        <v>8265</v>
      </c>
      <c r="K1781" t="s">
        <v>8266</v>
      </c>
      <c r="L1781" t="s">
        <v>8267</v>
      </c>
    </row>
    <row r="1782" spans="1:15">
      <c r="A1782" t="s">
        <v>3892</v>
      </c>
      <c r="B1782" t="s">
        <v>3893</v>
      </c>
      <c r="C1782" t="s">
        <v>11035</v>
      </c>
      <c r="E1782" t="s">
        <v>11038</v>
      </c>
      <c r="G1782" t="s">
        <v>7834</v>
      </c>
      <c r="H1782" t="s">
        <v>7835</v>
      </c>
      <c r="I1782" t="s">
        <v>8264</v>
      </c>
      <c r="J1782" t="s">
        <v>8265</v>
      </c>
      <c r="K1782" t="s">
        <v>8266</v>
      </c>
      <c r="L1782" t="s">
        <v>8267</v>
      </c>
    </row>
    <row r="1783" spans="1:15">
      <c r="A1783" t="s">
        <v>3894</v>
      </c>
      <c r="B1783" t="s">
        <v>3895</v>
      </c>
      <c r="C1783" t="s">
        <v>11039</v>
      </c>
      <c r="E1783" t="s">
        <v>11040</v>
      </c>
      <c r="G1783" t="s">
        <v>7816</v>
      </c>
      <c r="H1783" t="s">
        <v>7921</v>
      </c>
      <c r="I1783" t="s">
        <v>7922</v>
      </c>
      <c r="J1783" t="s">
        <v>7930</v>
      </c>
      <c r="K1783" t="s">
        <v>8257</v>
      </c>
      <c r="L1783" t="s">
        <v>8258</v>
      </c>
      <c r="M1783" t="s">
        <v>8259</v>
      </c>
      <c r="N1783" t="s">
        <v>9165</v>
      </c>
      <c r="O1783" t="s">
        <v>11041</v>
      </c>
    </row>
    <row r="1784" spans="1:15">
      <c r="A1784" t="s">
        <v>3896</v>
      </c>
      <c r="B1784" t="s">
        <v>3897</v>
      </c>
      <c r="C1784" t="s">
        <v>11039</v>
      </c>
      <c r="E1784" t="s">
        <v>11042</v>
      </c>
      <c r="G1784" t="s">
        <v>7816</v>
      </c>
      <c r="H1784" t="s">
        <v>7921</v>
      </c>
      <c r="I1784" t="s">
        <v>7922</v>
      </c>
      <c r="J1784" t="s">
        <v>7930</v>
      </c>
      <c r="K1784" t="s">
        <v>8257</v>
      </c>
      <c r="L1784" t="s">
        <v>8258</v>
      </c>
      <c r="M1784" t="s">
        <v>8259</v>
      </c>
      <c r="N1784" t="s">
        <v>9165</v>
      </c>
      <c r="O1784" t="s">
        <v>11041</v>
      </c>
    </row>
    <row r="1785" spans="1:15">
      <c r="A1785" t="s">
        <v>3898</v>
      </c>
      <c r="B1785" t="s">
        <v>3899</v>
      </c>
      <c r="C1785" t="s">
        <v>11043</v>
      </c>
      <c r="E1785" t="s">
        <v>11044</v>
      </c>
      <c r="G1785" t="s">
        <v>7816</v>
      </c>
      <c r="H1785" t="s">
        <v>7921</v>
      </c>
      <c r="I1785" t="s">
        <v>7922</v>
      </c>
      <c r="J1785" t="s">
        <v>7930</v>
      </c>
      <c r="K1785" t="s">
        <v>8257</v>
      </c>
      <c r="L1785" t="s">
        <v>8258</v>
      </c>
      <c r="M1785" t="s">
        <v>8259</v>
      </c>
      <c r="N1785" t="s">
        <v>9165</v>
      </c>
      <c r="O1785" t="s">
        <v>11041</v>
      </c>
    </row>
    <row r="1786" spans="1:15">
      <c r="A1786" t="s">
        <v>3900</v>
      </c>
      <c r="B1786" t="s">
        <v>3901</v>
      </c>
      <c r="C1786" t="s">
        <v>11043</v>
      </c>
      <c r="E1786" t="s">
        <v>11045</v>
      </c>
      <c r="G1786" t="s">
        <v>7816</v>
      </c>
      <c r="H1786" t="s">
        <v>7921</v>
      </c>
      <c r="I1786" t="s">
        <v>7922</v>
      </c>
      <c r="J1786" t="s">
        <v>7930</v>
      </c>
      <c r="K1786" t="s">
        <v>8257</v>
      </c>
      <c r="L1786" t="s">
        <v>8258</v>
      </c>
      <c r="M1786" t="s">
        <v>8259</v>
      </c>
      <c r="N1786" t="s">
        <v>9165</v>
      </c>
      <c r="O1786" t="s">
        <v>11041</v>
      </c>
    </row>
    <row r="1787" spans="1:15">
      <c r="A1787" t="s">
        <v>3902</v>
      </c>
      <c r="B1787" t="s">
        <v>3903</v>
      </c>
      <c r="C1787" t="s">
        <v>11046</v>
      </c>
      <c r="E1787" t="s">
        <v>11047</v>
      </c>
      <c r="G1787" t="s">
        <v>7816</v>
      </c>
      <c r="H1787" t="s">
        <v>7921</v>
      </c>
      <c r="I1787" t="s">
        <v>7922</v>
      </c>
      <c r="J1787" t="s">
        <v>7930</v>
      </c>
      <c r="K1787" t="s">
        <v>8257</v>
      </c>
      <c r="L1787" t="s">
        <v>8258</v>
      </c>
      <c r="M1787" t="s">
        <v>8259</v>
      </c>
      <c r="N1787" t="s">
        <v>9165</v>
      </c>
      <c r="O1787" t="s">
        <v>11041</v>
      </c>
    </row>
    <row r="1788" spans="1:15">
      <c r="A1788" t="s">
        <v>3904</v>
      </c>
      <c r="B1788" t="s">
        <v>3905</v>
      </c>
      <c r="C1788" t="s">
        <v>11046</v>
      </c>
      <c r="E1788" t="s">
        <v>11048</v>
      </c>
      <c r="G1788" t="s">
        <v>7816</v>
      </c>
      <c r="H1788" t="s">
        <v>7921</v>
      </c>
      <c r="I1788" t="s">
        <v>7922</v>
      </c>
      <c r="J1788" t="s">
        <v>7930</v>
      </c>
      <c r="K1788" t="s">
        <v>8257</v>
      </c>
      <c r="L1788" t="s">
        <v>8258</v>
      </c>
      <c r="M1788" t="s">
        <v>8259</v>
      </c>
      <c r="N1788" t="s">
        <v>9165</v>
      </c>
      <c r="O1788" t="s">
        <v>11041</v>
      </c>
    </row>
    <row r="1789" spans="1:15">
      <c r="A1789" t="s">
        <v>3906</v>
      </c>
      <c r="B1789" t="s">
        <v>3907</v>
      </c>
      <c r="C1789" t="s">
        <v>11049</v>
      </c>
      <c r="E1789" t="s">
        <v>11050</v>
      </c>
      <c r="G1789" t="s">
        <v>7816</v>
      </c>
      <c r="H1789" t="s">
        <v>7921</v>
      </c>
      <c r="I1789" t="s">
        <v>7922</v>
      </c>
      <c r="J1789" t="s">
        <v>7930</v>
      </c>
      <c r="K1789" t="s">
        <v>8257</v>
      </c>
      <c r="L1789" t="s">
        <v>8258</v>
      </c>
      <c r="M1789" t="s">
        <v>8259</v>
      </c>
      <c r="N1789" t="s">
        <v>9165</v>
      </c>
      <c r="O1789" t="s">
        <v>11041</v>
      </c>
    </row>
    <row r="1790" spans="1:15">
      <c r="A1790" t="s">
        <v>3908</v>
      </c>
      <c r="B1790" t="s">
        <v>3909</v>
      </c>
      <c r="C1790" t="s">
        <v>11051</v>
      </c>
      <c r="E1790" t="s">
        <v>11052</v>
      </c>
      <c r="G1790" t="s">
        <v>7816</v>
      </c>
      <c r="H1790" t="s">
        <v>7921</v>
      </c>
      <c r="I1790" t="s">
        <v>7922</v>
      </c>
      <c r="J1790" t="s">
        <v>7930</v>
      </c>
      <c r="K1790" t="s">
        <v>8257</v>
      </c>
      <c r="L1790" t="s">
        <v>8258</v>
      </c>
      <c r="M1790" t="s">
        <v>8259</v>
      </c>
      <c r="N1790" t="s">
        <v>9165</v>
      </c>
      <c r="O1790" t="s">
        <v>11041</v>
      </c>
    </row>
    <row r="1791" spans="1:15">
      <c r="A1791" t="s">
        <v>3910</v>
      </c>
      <c r="B1791" t="s">
        <v>3911</v>
      </c>
      <c r="C1791" t="s">
        <v>11051</v>
      </c>
      <c r="E1791" t="s">
        <v>11053</v>
      </c>
      <c r="G1791" t="s">
        <v>7816</v>
      </c>
      <c r="H1791" t="s">
        <v>7921</v>
      </c>
      <c r="I1791" t="s">
        <v>7922</v>
      </c>
      <c r="J1791" t="s">
        <v>7930</v>
      </c>
      <c r="K1791" t="s">
        <v>8257</v>
      </c>
      <c r="L1791" t="s">
        <v>8258</v>
      </c>
      <c r="M1791" t="s">
        <v>8259</v>
      </c>
      <c r="N1791" t="s">
        <v>9165</v>
      </c>
      <c r="O1791" t="s">
        <v>11041</v>
      </c>
    </row>
    <row r="1792" spans="1:15">
      <c r="A1792" t="s">
        <v>3912</v>
      </c>
      <c r="B1792" t="s">
        <v>3913</v>
      </c>
      <c r="C1792" t="s">
        <v>11054</v>
      </c>
      <c r="E1792" t="s">
        <v>11055</v>
      </c>
      <c r="G1792" t="s">
        <v>7816</v>
      </c>
      <c r="H1792" t="s">
        <v>7921</v>
      </c>
      <c r="I1792" t="s">
        <v>7922</v>
      </c>
      <c r="J1792" t="s">
        <v>7930</v>
      </c>
      <c r="K1792" t="s">
        <v>8257</v>
      </c>
      <c r="L1792" t="s">
        <v>8258</v>
      </c>
      <c r="M1792" t="s">
        <v>8259</v>
      </c>
      <c r="N1792" t="s">
        <v>9165</v>
      </c>
      <c r="O1792" t="s">
        <v>11041</v>
      </c>
    </row>
    <row r="1793" spans="1:12">
      <c r="A1793" t="s">
        <v>3914</v>
      </c>
      <c r="B1793" t="s">
        <v>3915</v>
      </c>
      <c r="C1793" t="s">
        <v>11056</v>
      </c>
      <c r="E1793" t="s">
        <v>11057</v>
      </c>
      <c r="G1793" t="s">
        <v>7834</v>
      </c>
      <c r="H1793" t="s">
        <v>9004</v>
      </c>
      <c r="I1793" t="s">
        <v>11058</v>
      </c>
      <c r="J1793" t="s">
        <v>11059</v>
      </c>
      <c r="K1793" t="s">
        <v>11060</v>
      </c>
      <c r="L1793" t="s">
        <v>11061</v>
      </c>
    </row>
    <row r="1794" spans="1:12">
      <c r="A1794" t="s">
        <v>3916</v>
      </c>
      <c r="B1794" t="s">
        <v>3917</v>
      </c>
      <c r="C1794" t="s">
        <v>11056</v>
      </c>
      <c r="E1794" t="s">
        <v>11062</v>
      </c>
      <c r="G1794" t="s">
        <v>7834</v>
      </c>
      <c r="H1794" t="s">
        <v>9004</v>
      </c>
      <c r="I1794" t="s">
        <v>11058</v>
      </c>
      <c r="J1794" t="s">
        <v>11059</v>
      </c>
      <c r="K1794" t="s">
        <v>11060</v>
      </c>
      <c r="L1794" t="s">
        <v>11061</v>
      </c>
    </row>
    <row r="1795" spans="1:12">
      <c r="A1795" t="s">
        <v>3918</v>
      </c>
      <c r="B1795" t="s">
        <v>3919</v>
      </c>
      <c r="C1795" t="s">
        <v>11063</v>
      </c>
      <c r="E1795" t="s">
        <v>11064</v>
      </c>
      <c r="G1795" t="s">
        <v>7834</v>
      </c>
      <c r="H1795" t="s">
        <v>7898</v>
      </c>
      <c r="I1795" t="s">
        <v>9486</v>
      </c>
      <c r="J1795" t="s">
        <v>11065</v>
      </c>
      <c r="K1795" t="s">
        <v>11066</v>
      </c>
    </row>
    <row r="1796" spans="1:12">
      <c r="A1796" t="s">
        <v>3920</v>
      </c>
      <c r="B1796" t="s">
        <v>3921</v>
      </c>
      <c r="C1796" t="s">
        <v>11067</v>
      </c>
      <c r="E1796" t="s">
        <v>11068</v>
      </c>
      <c r="G1796" t="s">
        <v>7834</v>
      </c>
      <c r="H1796" t="s">
        <v>10342</v>
      </c>
      <c r="I1796" t="s">
        <v>10343</v>
      </c>
      <c r="J1796" t="s">
        <v>10344</v>
      </c>
      <c r="K1796" t="s">
        <v>11069</v>
      </c>
      <c r="L1796" t="s">
        <v>11070</v>
      </c>
    </row>
    <row r="1797" spans="1:12">
      <c r="A1797" t="s">
        <v>3922</v>
      </c>
      <c r="B1797" t="s">
        <v>3923</v>
      </c>
      <c r="C1797" t="s">
        <v>11067</v>
      </c>
      <c r="E1797" t="s">
        <v>11071</v>
      </c>
      <c r="G1797" t="s">
        <v>7834</v>
      </c>
      <c r="H1797" t="s">
        <v>10342</v>
      </c>
      <c r="I1797" t="s">
        <v>10343</v>
      </c>
      <c r="J1797" t="s">
        <v>10344</v>
      </c>
      <c r="K1797" t="s">
        <v>11069</v>
      </c>
      <c r="L1797" t="s">
        <v>11070</v>
      </c>
    </row>
    <row r="1798" spans="1:12">
      <c r="A1798" t="s">
        <v>3926</v>
      </c>
      <c r="B1798" t="s">
        <v>3927</v>
      </c>
      <c r="C1798" t="s">
        <v>11067</v>
      </c>
      <c r="E1798" t="s">
        <v>11072</v>
      </c>
      <c r="G1798" t="s">
        <v>7834</v>
      </c>
      <c r="H1798" t="s">
        <v>10342</v>
      </c>
      <c r="I1798" t="s">
        <v>10343</v>
      </c>
      <c r="J1798" t="s">
        <v>10344</v>
      </c>
      <c r="K1798" t="s">
        <v>11069</v>
      </c>
      <c r="L1798" t="s">
        <v>11070</v>
      </c>
    </row>
    <row r="1799" spans="1:12">
      <c r="A1799" t="s">
        <v>3928</v>
      </c>
      <c r="B1799" t="s">
        <v>3929</v>
      </c>
      <c r="C1799" t="s">
        <v>11067</v>
      </c>
      <c r="E1799" t="s">
        <v>11073</v>
      </c>
      <c r="G1799" t="s">
        <v>7834</v>
      </c>
      <c r="H1799" t="s">
        <v>10342</v>
      </c>
      <c r="I1799" t="s">
        <v>10343</v>
      </c>
      <c r="J1799" t="s">
        <v>10344</v>
      </c>
      <c r="K1799" t="s">
        <v>11069</v>
      </c>
      <c r="L1799" t="s">
        <v>11070</v>
      </c>
    </row>
    <row r="1800" spans="1:12">
      <c r="A1800" t="s">
        <v>3930</v>
      </c>
      <c r="B1800" t="s">
        <v>3931</v>
      </c>
      <c r="C1800" t="s">
        <v>11067</v>
      </c>
      <c r="E1800" t="s">
        <v>11074</v>
      </c>
      <c r="G1800" t="s">
        <v>7834</v>
      </c>
      <c r="H1800" t="s">
        <v>10342</v>
      </c>
      <c r="I1800" t="s">
        <v>10343</v>
      </c>
      <c r="J1800" t="s">
        <v>10344</v>
      </c>
      <c r="K1800" t="s">
        <v>11069</v>
      </c>
      <c r="L1800" t="s">
        <v>11070</v>
      </c>
    </row>
    <row r="1801" spans="1:12">
      <c r="A1801" t="s">
        <v>3932</v>
      </c>
      <c r="B1801" t="s">
        <v>3933</v>
      </c>
      <c r="C1801" t="s">
        <v>11067</v>
      </c>
      <c r="E1801" t="s">
        <v>11075</v>
      </c>
      <c r="G1801" t="s">
        <v>7834</v>
      </c>
      <c r="H1801" t="s">
        <v>10342</v>
      </c>
      <c r="I1801" t="s">
        <v>10343</v>
      </c>
      <c r="J1801" t="s">
        <v>10344</v>
      </c>
      <c r="K1801" t="s">
        <v>11069</v>
      </c>
      <c r="L1801" t="s">
        <v>11070</v>
      </c>
    </row>
    <row r="1802" spans="1:12">
      <c r="A1802" t="s">
        <v>3934</v>
      </c>
      <c r="B1802" t="s">
        <v>3935</v>
      </c>
      <c r="C1802" t="s">
        <v>11067</v>
      </c>
      <c r="E1802" t="s">
        <v>11076</v>
      </c>
      <c r="G1802" t="s">
        <v>7834</v>
      </c>
      <c r="H1802" t="s">
        <v>10342</v>
      </c>
      <c r="I1802" t="s">
        <v>10343</v>
      </c>
      <c r="J1802" t="s">
        <v>10344</v>
      </c>
      <c r="K1802" t="s">
        <v>11069</v>
      </c>
      <c r="L1802" t="s">
        <v>11070</v>
      </c>
    </row>
    <row r="1803" spans="1:12">
      <c r="A1803" t="s">
        <v>3938</v>
      </c>
      <c r="B1803" t="s">
        <v>3939</v>
      </c>
      <c r="C1803" t="s">
        <v>11067</v>
      </c>
      <c r="E1803" t="s">
        <v>11077</v>
      </c>
      <c r="G1803" t="s">
        <v>7834</v>
      </c>
      <c r="H1803" t="s">
        <v>10342</v>
      </c>
      <c r="I1803" t="s">
        <v>10343</v>
      </c>
      <c r="J1803" t="s">
        <v>10344</v>
      </c>
      <c r="K1803" t="s">
        <v>11069</v>
      </c>
      <c r="L1803" t="s">
        <v>11070</v>
      </c>
    </row>
    <row r="1804" spans="1:12">
      <c r="A1804" t="s">
        <v>3940</v>
      </c>
      <c r="B1804" t="s">
        <v>3941</v>
      </c>
      <c r="C1804" t="s">
        <v>11067</v>
      </c>
      <c r="E1804" t="s">
        <v>11078</v>
      </c>
      <c r="G1804" t="s">
        <v>7834</v>
      </c>
      <c r="H1804" t="s">
        <v>10342</v>
      </c>
      <c r="I1804" t="s">
        <v>10343</v>
      </c>
      <c r="J1804" t="s">
        <v>10344</v>
      </c>
      <c r="K1804" t="s">
        <v>11069</v>
      </c>
      <c r="L1804" t="s">
        <v>11070</v>
      </c>
    </row>
    <row r="1805" spans="1:12">
      <c r="A1805" t="s">
        <v>3942</v>
      </c>
      <c r="B1805" t="s">
        <v>3943</v>
      </c>
      <c r="C1805" t="s">
        <v>11067</v>
      </c>
      <c r="E1805" t="s">
        <v>11079</v>
      </c>
      <c r="G1805" t="s">
        <v>7834</v>
      </c>
      <c r="H1805" t="s">
        <v>10342</v>
      </c>
      <c r="I1805" t="s">
        <v>10343</v>
      </c>
      <c r="J1805" t="s">
        <v>10344</v>
      </c>
      <c r="K1805" t="s">
        <v>11069</v>
      </c>
      <c r="L1805" t="s">
        <v>11070</v>
      </c>
    </row>
    <row r="1806" spans="1:12">
      <c r="A1806" t="s">
        <v>3944</v>
      </c>
      <c r="B1806" t="s">
        <v>3945</v>
      </c>
      <c r="C1806" t="s">
        <v>11067</v>
      </c>
      <c r="E1806" t="s">
        <v>11080</v>
      </c>
      <c r="G1806" t="s">
        <v>7834</v>
      </c>
      <c r="H1806" t="s">
        <v>10342</v>
      </c>
      <c r="I1806" t="s">
        <v>10343</v>
      </c>
      <c r="J1806" t="s">
        <v>10344</v>
      </c>
      <c r="K1806" t="s">
        <v>11069</v>
      </c>
      <c r="L1806" t="s">
        <v>11070</v>
      </c>
    </row>
    <row r="1807" spans="1:12">
      <c r="A1807" t="s">
        <v>3946</v>
      </c>
      <c r="B1807" t="s">
        <v>3947</v>
      </c>
      <c r="C1807" t="s">
        <v>11067</v>
      </c>
      <c r="E1807" t="s">
        <v>11081</v>
      </c>
      <c r="G1807" t="s">
        <v>7834</v>
      </c>
      <c r="H1807" t="s">
        <v>10342</v>
      </c>
      <c r="I1807" t="s">
        <v>10343</v>
      </c>
      <c r="J1807" t="s">
        <v>10344</v>
      </c>
      <c r="K1807" t="s">
        <v>11069</v>
      </c>
      <c r="L1807" t="s">
        <v>11070</v>
      </c>
    </row>
    <row r="1808" spans="1:12">
      <c r="A1808" t="s">
        <v>3948</v>
      </c>
      <c r="B1808" t="s">
        <v>3949</v>
      </c>
      <c r="C1808" t="s">
        <v>11067</v>
      </c>
      <c r="E1808" t="s">
        <v>11082</v>
      </c>
      <c r="G1808" t="s">
        <v>7834</v>
      </c>
      <c r="H1808" t="s">
        <v>10342</v>
      </c>
      <c r="I1808" t="s">
        <v>10343</v>
      </c>
      <c r="J1808" t="s">
        <v>10344</v>
      </c>
      <c r="K1808" t="s">
        <v>11069</v>
      </c>
      <c r="L1808" t="s">
        <v>11070</v>
      </c>
    </row>
    <row r="1809" spans="1:12">
      <c r="A1809" t="s">
        <v>3950</v>
      </c>
      <c r="B1809" t="s">
        <v>3951</v>
      </c>
      <c r="C1809" t="s">
        <v>11067</v>
      </c>
      <c r="E1809" t="s">
        <v>11083</v>
      </c>
      <c r="G1809" t="s">
        <v>7834</v>
      </c>
      <c r="H1809" t="s">
        <v>10342</v>
      </c>
      <c r="I1809" t="s">
        <v>10343</v>
      </c>
      <c r="J1809" t="s">
        <v>10344</v>
      </c>
      <c r="K1809" t="s">
        <v>11069</v>
      </c>
      <c r="L1809" t="s">
        <v>11070</v>
      </c>
    </row>
    <row r="1810" spans="1:12">
      <c r="A1810" t="s">
        <v>3952</v>
      </c>
      <c r="B1810" t="s">
        <v>3953</v>
      </c>
      <c r="C1810" t="s">
        <v>11067</v>
      </c>
      <c r="E1810" t="s">
        <v>11084</v>
      </c>
      <c r="G1810" t="s">
        <v>7834</v>
      </c>
      <c r="H1810" t="s">
        <v>10342</v>
      </c>
      <c r="I1810" t="s">
        <v>10343</v>
      </c>
      <c r="J1810" t="s">
        <v>10344</v>
      </c>
      <c r="K1810" t="s">
        <v>11069</v>
      </c>
      <c r="L1810" t="s">
        <v>11070</v>
      </c>
    </row>
    <row r="1811" spans="1:12">
      <c r="A1811" t="s">
        <v>3954</v>
      </c>
      <c r="B1811" t="s">
        <v>3955</v>
      </c>
      <c r="C1811" t="s">
        <v>11085</v>
      </c>
      <c r="E1811" t="s">
        <v>11086</v>
      </c>
      <c r="G1811" t="s">
        <v>7834</v>
      </c>
      <c r="H1811" t="s">
        <v>7835</v>
      </c>
      <c r="I1811" t="s">
        <v>8989</v>
      </c>
      <c r="J1811" t="s">
        <v>9264</v>
      </c>
      <c r="K1811" t="s">
        <v>10668</v>
      </c>
      <c r="L1811" t="s">
        <v>11087</v>
      </c>
    </row>
    <row r="1812" spans="1:12">
      <c r="A1812" t="s">
        <v>3956</v>
      </c>
      <c r="B1812" t="s">
        <v>3957</v>
      </c>
      <c r="C1812" t="s">
        <v>11085</v>
      </c>
      <c r="E1812" t="s">
        <v>11088</v>
      </c>
      <c r="G1812" t="s">
        <v>7834</v>
      </c>
      <c r="H1812" t="s">
        <v>7835</v>
      </c>
      <c r="I1812" t="s">
        <v>8989</v>
      </c>
      <c r="J1812" t="s">
        <v>9264</v>
      </c>
      <c r="K1812" t="s">
        <v>10668</v>
      </c>
      <c r="L1812" t="s">
        <v>11087</v>
      </c>
    </row>
    <row r="1813" spans="1:12">
      <c r="A1813" t="s">
        <v>3958</v>
      </c>
      <c r="B1813" t="s">
        <v>3959</v>
      </c>
      <c r="C1813" t="s">
        <v>11089</v>
      </c>
      <c r="E1813" t="s">
        <v>11090</v>
      </c>
      <c r="G1813" t="s">
        <v>7834</v>
      </c>
      <c r="H1813" t="s">
        <v>7835</v>
      </c>
      <c r="I1813" t="s">
        <v>7914</v>
      </c>
      <c r="J1813" t="s">
        <v>9390</v>
      </c>
      <c r="K1813" t="s">
        <v>9391</v>
      </c>
      <c r="L1813" t="s">
        <v>11091</v>
      </c>
    </row>
    <row r="1814" spans="1:12">
      <c r="A1814" t="s">
        <v>3960</v>
      </c>
      <c r="B1814" t="s">
        <v>3961</v>
      </c>
      <c r="C1814" t="s">
        <v>11089</v>
      </c>
      <c r="E1814" t="s">
        <v>11092</v>
      </c>
      <c r="G1814" t="s">
        <v>7834</v>
      </c>
      <c r="H1814" t="s">
        <v>7835</v>
      </c>
      <c r="I1814" t="s">
        <v>7914</v>
      </c>
      <c r="J1814" t="s">
        <v>9390</v>
      </c>
      <c r="K1814" t="s">
        <v>9391</v>
      </c>
      <c r="L1814" t="s">
        <v>11091</v>
      </c>
    </row>
    <row r="1815" spans="1:12">
      <c r="A1815" t="s">
        <v>3962</v>
      </c>
      <c r="B1815" t="s">
        <v>3963</v>
      </c>
      <c r="C1815" t="s">
        <v>11089</v>
      </c>
      <c r="E1815" t="s">
        <v>11093</v>
      </c>
      <c r="G1815" t="s">
        <v>7834</v>
      </c>
      <c r="H1815" t="s">
        <v>7835</v>
      </c>
      <c r="I1815" t="s">
        <v>7914</v>
      </c>
      <c r="J1815" t="s">
        <v>9390</v>
      </c>
      <c r="K1815" t="s">
        <v>9391</v>
      </c>
      <c r="L1815" t="s">
        <v>11091</v>
      </c>
    </row>
    <row r="1816" spans="1:12">
      <c r="A1816" t="s">
        <v>3964</v>
      </c>
      <c r="B1816" t="s">
        <v>3965</v>
      </c>
      <c r="C1816" t="s">
        <v>11089</v>
      </c>
      <c r="E1816" t="s">
        <v>11094</v>
      </c>
      <c r="G1816" t="s">
        <v>7834</v>
      </c>
      <c r="H1816" t="s">
        <v>7835</v>
      </c>
      <c r="I1816" t="s">
        <v>7914</v>
      </c>
      <c r="J1816" t="s">
        <v>9390</v>
      </c>
      <c r="K1816" t="s">
        <v>9391</v>
      </c>
      <c r="L1816" t="s">
        <v>11091</v>
      </c>
    </row>
    <row r="1817" spans="1:12">
      <c r="A1817" t="s">
        <v>3966</v>
      </c>
      <c r="B1817" t="s">
        <v>3967</v>
      </c>
      <c r="C1817" t="s">
        <v>11095</v>
      </c>
      <c r="E1817" t="s">
        <v>11096</v>
      </c>
      <c r="G1817" t="s">
        <v>7834</v>
      </c>
      <c r="H1817" t="s">
        <v>9548</v>
      </c>
      <c r="I1817" t="s">
        <v>11097</v>
      </c>
      <c r="J1817" t="s">
        <v>11098</v>
      </c>
      <c r="K1817" t="s">
        <v>11099</v>
      </c>
    </row>
    <row r="1818" spans="1:12">
      <c r="A1818" t="s">
        <v>3968</v>
      </c>
      <c r="B1818" t="s">
        <v>3969</v>
      </c>
      <c r="C1818" t="s">
        <v>11100</v>
      </c>
      <c r="E1818" t="s">
        <v>11101</v>
      </c>
      <c r="G1818" t="s">
        <v>7834</v>
      </c>
      <c r="H1818" t="s">
        <v>7835</v>
      </c>
      <c r="I1818" t="s">
        <v>7914</v>
      </c>
      <c r="J1818" t="s">
        <v>7969</v>
      </c>
      <c r="K1818" t="s">
        <v>9297</v>
      </c>
      <c r="L1818" t="s">
        <v>11102</v>
      </c>
    </row>
    <row r="1819" spans="1:12">
      <c r="A1819" t="s">
        <v>3970</v>
      </c>
      <c r="B1819" t="s">
        <v>3971</v>
      </c>
      <c r="C1819" t="s">
        <v>11100</v>
      </c>
      <c r="E1819" t="s">
        <v>11103</v>
      </c>
      <c r="G1819" t="s">
        <v>7834</v>
      </c>
      <c r="H1819" t="s">
        <v>7835</v>
      </c>
      <c r="I1819" t="s">
        <v>7914</v>
      </c>
      <c r="J1819" t="s">
        <v>7969</v>
      </c>
      <c r="K1819" t="s">
        <v>9297</v>
      </c>
      <c r="L1819" t="s">
        <v>11102</v>
      </c>
    </row>
    <row r="1820" spans="1:12">
      <c r="A1820" t="s">
        <v>3972</v>
      </c>
      <c r="B1820" t="s">
        <v>3973</v>
      </c>
      <c r="C1820" t="s">
        <v>11100</v>
      </c>
      <c r="E1820" t="s">
        <v>11104</v>
      </c>
      <c r="G1820" t="s">
        <v>7834</v>
      </c>
      <c r="H1820" t="s">
        <v>7835</v>
      </c>
      <c r="I1820" t="s">
        <v>7914</v>
      </c>
      <c r="J1820" t="s">
        <v>7969</v>
      </c>
      <c r="K1820" t="s">
        <v>9297</v>
      </c>
      <c r="L1820" t="s">
        <v>11102</v>
      </c>
    </row>
    <row r="1821" spans="1:12">
      <c r="A1821" t="s">
        <v>3974</v>
      </c>
      <c r="B1821" t="s">
        <v>3975</v>
      </c>
      <c r="C1821" t="s">
        <v>11100</v>
      </c>
      <c r="E1821" t="s">
        <v>11105</v>
      </c>
      <c r="G1821" t="s">
        <v>7834</v>
      </c>
      <c r="H1821" t="s">
        <v>7835</v>
      </c>
      <c r="I1821" t="s">
        <v>7914</v>
      </c>
      <c r="J1821" t="s">
        <v>7969</v>
      </c>
      <c r="K1821" t="s">
        <v>9297</v>
      </c>
      <c r="L1821" t="s">
        <v>11102</v>
      </c>
    </row>
    <row r="1822" spans="1:12">
      <c r="A1822" t="s">
        <v>3976</v>
      </c>
      <c r="B1822" t="s">
        <v>3977</v>
      </c>
      <c r="C1822" t="s">
        <v>11100</v>
      </c>
      <c r="E1822" t="s">
        <v>11106</v>
      </c>
      <c r="G1822" t="s">
        <v>7834</v>
      </c>
      <c r="H1822" t="s">
        <v>7835</v>
      </c>
      <c r="I1822" t="s">
        <v>7914</v>
      </c>
      <c r="J1822" t="s">
        <v>7969</v>
      </c>
      <c r="K1822" t="s">
        <v>9297</v>
      </c>
      <c r="L1822" t="s">
        <v>11102</v>
      </c>
    </row>
    <row r="1823" spans="1:12">
      <c r="A1823" t="s">
        <v>3978</v>
      </c>
      <c r="B1823" t="s">
        <v>3979</v>
      </c>
      <c r="C1823" t="s">
        <v>11100</v>
      </c>
      <c r="E1823" t="s">
        <v>11107</v>
      </c>
      <c r="G1823" t="s">
        <v>7834</v>
      </c>
      <c r="H1823" t="s">
        <v>7835</v>
      </c>
      <c r="I1823" t="s">
        <v>7914</v>
      </c>
      <c r="J1823" t="s">
        <v>7969</v>
      </c>
      <c r="K1823" t="s">
        <v>9297</v>
      </c>
      <c r="L1823" t="s">
        <v>11102</v>
      </c>
    </row>
    <row r="1824" spans="1:12">
      <c r="A1824" t="s">
        <v>3980</v>
      </c>
      <c r="B1824" t="s">
        <v>3981</v>
      </c>
      <c r="C1824" t="s">
        <v>11100</v>
      </c>
      <c r="E1824" t="s">
        <v>11108</v>
      </c>
      <c r="G1824" t="s">
        <v>7834</v>
      </c>
      <c r="H1824" t="s">
        <v>7835</v>
      </c>
      <c r="I1824" t="s">
        <v>7914</v>
      </c>
      <c r="J1824" t="s">
        <v>7969</v>
      </c>
      <c r="K1824" t="s">
        <v>9297</v>
      </c>
      <c r="L1824" t="s">
        <v>11102</v>
      </c>
    </row>
    <row r="1825" spans="1:12">
      <c r="A1825" t="s">
        <v>3982</v>
      </c>
      <c r="B1825" t="s">
        <v>3983</v>
      </c>
      <c r="C1825" t="s">
        <v>11100</v>
      </c>
      <c r="E1825" t="s">
        <v>11109</v>
      </c>
      <c r="G1825" t="s">
        <v>7834</v>
      </c>
      <c r="H1825" t="s">
        <v>7835</v>
      </c>
      <c r="I1825" t="s">
        <v>7914</v>
      </c>
      <c r="J1825" t="s">
        <v>7969</v>
      </c>
      <c r="K1825" t="s">
        <v>9297</v>
      </c>
      <c r="L1825" t="s">
        <v>11102</v>
      </c>
    </row>
    <row r="1826" spans="1:12">
      <c r="A1826" t="s">
        <v>3984</v>
      </c>
      <c r="B1826" t="s">
        <v>3985</v>
      </c>
      <c r="C1826" t="s">
        <v>11100</v>
      </c>
      <c r="D1826" t="s">
        <v>11110</v>
      </c>
      <c r="E1826" t="s">
        <v>11111</v>
      </c>
      <c r="G1826" t="s">
        <v>7834</v>
      </c>
      <c r="H1826" t="s">
        <v>7835</v>
      </c>
      <c r="I1826" t="s">
        <v>7914</v>
      </c>
      <c r="J1826" t="s">
        <v>7969</v>
      </c>
      <c r="K1826" t="s">
        <v>9297</v>
      </c>
      <c r="L1826" t="s">
        <v>11102</v>
      </c>
    </row>
    <row r="1827" spans="1:12">
      <c r="A1827" t="s">
        <v>3986</v>
      </c>
      <c r="B1827" t="s">
        <v>3987</v>
      </c>
      <c r="C1827" t="s">
        <v>11100</v>
      </c>
      <c r="D1827" t="s">
        <v>11112</v>
      </c>
      <c r="E1827" t="s">
        <v>11113</v>
      </c>
      <c r="G1827" t="s">
        <v>7834</v>
      </c>
      <c r="H1827" t="s">
        <v>7835</v>
      </c>
      <c r="I1827" t="s">
        <v>7914</v>
      </c>
      <c r="J1827" t="s">
        <v>7969</v>
      </c>
      <c r="K1827" t="s">
        <v>9297</v>
      </c>
      <c r="L1827" t="s">
        <v>11102</v>
      </c>
    </row>
    <row r="1828" spans="1:12">
      <c r="A1828" t="s">
        <v>3988</v>
      </c>
      <c r="B1828" t="s">
        <v>3989</v>
      </c>
      <c r="C1828" t="s">
        <v>11100</v>
      </c>
      <c r="D1828" t="s">
        <v>11114</v>
      </c>
      <c r="E1828" t="s">
        <v>11115</v>
      </c>
      <c r="G1828" t="s">
        <v>7834</v>
      </c>
      <c r="H1828" t="s">
        <v>7835</v>
      </c>
      <c r="I1828" t="s">
        <v>7914</v>
      </c>
      <c r="J1828" t="s">
        <v>7969</v>
      </c>
      <c r="K1828" t="s">
        <v>9297</v>
      </c>
      <c r="L1828" t="s">
        <v>11102</v>
      </c>
    </row>
    <row r="1829" spans="1:12">
      <c r="A1829" t="s">
        <v>3992</v>
      </c>
      <c r="B1829" t="s">
        <v>3993</v>
      </c>
      <c r="C1829" t="s">
        <v>11116</v>
      </c>
      <c r="E1829" t="s">
        <v>11117</v>
      </c>
      <c r="G1829" t="s">
        <v>7834</v>
      </c>
      <c r="H1829" t="s">
        <v>8319</v>
      </c>
      <c r="I1829" t="s">
        <v>8320</v>
      </c>
      <c r="J1829" t="s">
        <v>8321</v>
      </c>
      <c r="K1829" t="s">
        <v>8322</v>
      </c>
      <c r="L1829" t="s">
        <v>8323</v>
      </c>
    </row>
    <row r="1830" spans="1:12">
      <c r="A1830" t="s">
        <v>3994</v>
      </c>
      <c r="B1830" t="s">
        <v>3995</v>
      </c>
      <c r="C1830" t="s">
        <v>11116</v>
      </c>
      <c r="E1830" t="s">
        <v>11118</v>
      </c>
      <c r="G1830" t="s">
        <v>7834</v>
      </c>
      <c r="H1830" t="s">
        <v>8319</v>
      </c>
      <c r="I1830" t="s">
        <v>8320</v>
      </c>
      <c r="J1830" t="s">
        <v>8321</v>
      </c>
      <c r="K1830" t="s">
        <v>8322</v>
      </c>
      <c r="L1830" t="s">
        <v>8323</v>
      </c>
    </row>
    <row r="1831" spans="1:12">
      <c r="A1831" t="s">
        <v>3996</v>
      </c>
      <c r="B1831" t="s">
        <v>3997</v>
      </c>
      <c r="C1831" t="s">
        <v>11119</v>
      </c>
      <c r="E1831" t="s">
        <v>11120</v>
      </c>
      <c r="G1831" t="s">
        <v>7834</v>
      </c>
      <c r="H1831" t="s">
        <v>7835</v>
      </c>
      <c r="I1831" t="s">
        <v>8030</v>
      </c>
      <c r="J1831" t="s">
        <v>8031</v>
      </c>
      <c r="K1831" t="s">
        <v>8032</v>
      </c>
      <c r="L1831" t="s">
        <v>11121</v>
      </c>
    </row>
    <row r="1832" spans="1:12">
      <c r="A1832" t="s">
        <v>3998</v>
      </c>
      <c r="B1832" t="s">
        <v>3999</v>
      </c>
      <c r="C1832" t="s">
        <v>11119</v>
      </c>
      <c r="E1832" t="s">
        <v>11122</v>
      </c>
      <c r="G1832" t="s">
        <v>7834</v>
      </c>
      <c r="H1832" t="s">
        <v>7835</v>
      </c>
      <c r="I1832" t="s">
        <v>8030</v>
      </c>
      <c r="J1832" t="s">
        <v>8031</v>
      </c>
      <c r="K1832" t="s">
        <v>8032</v>
      </c>
      <c r="L1832" t="s">
        <v>11121</v>
      </c>
    </row>
    <row r="1833" spans="1:12">
      <c r="A1833" t="s">
        <v>4000</v>
      </c>
      <c r="B1833" t="s">
        <v>4001</v>
      </c>
      <c r="C1833" t="s">
        <v>11119</v>
      </c>
      <c r="E1833" t="s">
        <v>11123</v>
      </c>
      <c r="G1833" t="s">
        <v>7834</v>
      </c>
      <c r="H1833" t="s">
        <v>7835</v>
      </c>
      <c r="I1833" t="s">
        <v>8030</v>
      </c>
      <c r="J1833" t="s">
        <v>8031</v>
      </c>
      <c r="K1833" t="s">
        <v>8032</v>
      </c>
      <c r="L1833" t="s">
        <v>11121</v>
      </c>
    </row>
    <row r="1834" spans="1:12">
      <c r="A1834" t="s">
        <v>4002</v>
      </c>
      <c r="B1834" t="s">
        <v>4003</v>
      </c>
      <c r="C1834" t="s">
        <v>11119</v>
      </c>
      <c r="E1834" t="s">
        <v>11124</v>
      </c>
      <c r="G1834" t="s">
        <v>7834</v>
      </c>
      <c r="H1834" t="s">
        <v>7835</v>
      </c>
      <c r="I1834" t="s">
        <v>8030</v>
      </c>
      <c r="J1834" t="s">
        <v>8031</v>
      </c>
      <c r="K1834" t="s">
        <v>8032</v>
      </c>
      <c r="L1834" t="s">
        <v>11121</v>
      </c>
    </row>
    <row r="1835" spans="1:12">
      <c r="A1835" t="s">
        <v>4004</v>
      </c>
      <c r="B1835" t="s">
        <v>4005</v>
      </c>
      <c r="C1835" t="s">
        <v>11125</v>
      </c>
      <c r="E1835" t="s">
        <v>11126</v>
      </c>
      <c r="G1835" t="s">
        <v>7834</v>
      </c>
      <c r="H1835" t="s">
        <v>9962</v>
      </c>
      <c r="I1835" t="s">
        <v>9963</v>
      </c>
      <c r="J1835" t="s">
        <v>9964</v>
      </c>
      <c r="K1835" t="s">
        <v>11127</v>
      </c>
    </row>
    <row r="1836" spans="1:12">
      <c r="A1836" t="s">
        <v>4006</v>
      </c>
      <c r="B1836" t="s">
        <v>4007</v>
      </c>
      <c r="C1836" t="s">
        <v>11125</v>
      </c>
      <c r="E1836" t="s">
        <v>11128</v>
      </c>
      <c r="G1836" t="s">
        <v>7834</v>
      </c>
      <c r="H1836" t="s">
        <v>9962</v>
      </c>
      <c r="I1836" t="s">
        <v>9963</v>
      </c>
      <c r="J1836" t="s">
        <v>9964</v>
      </c>
      <c r="K1836" t="s">
        <v>11127</v>
      </c>
    </row>
    <row r="1837" spans="1:12">
      <c r="A1837" t="s">
        <v>4008</v>
      </c>
      <c r="B1837" t="s">
        <v>4009</v>
      </c>
      <c r="C1837" t="s">
        <v>11125</v>
      </c>
      <c r="E1837" t="s">
        <v>11129</v>
      </c>
      <c r="G1837" t="s">
        <v>7834</v>
      </c>
      <c r="H1837" t="s">
        <v>9962</v>
      </c>
      <c r="I1837" t="s">
        <v>9963</v>
      </c>
      <c r="J1837" t="s">
        <v>9964</v>
      </c>
      <c r="K1837" t="s">
        <v>11127</v>
      </c>
    </row>
    <row r="1838" spans="1:12">
      <c r="A1838" t="s">
        <v>4010</v>
      </c>
      <c r="B1838" t="s">
        <v>4011</v>
      </c>
      <c r="C1838" t="s">
        <v>11125</v>
      </c>
      <c r="E1838" t="s">
        <v>11130</v>
      </c>
      <c r="G1838" t="s">
        <v>7834</v>
      </c>
      <c r="H1838" t="s">
        <v>9962</v>
      </c>
      <c r="I1838" t="s">
        <v>9963</v>
      </c>
      <c r="J1838" t="s">
        <v>9964</v>
      </c>
      <c r="K1838" t="s">
        <v>11127</v>
      </c>
    </row>
    <row r="1839" spans="1:12">
      <c r="A1839" t="s">
        <v>4012</v>
      </c>
      <c r="B1839" t="s">
        <v>4013</v>
      </c>
      <c r="C1839" t="s">
        <v>11125</v>
      </c>
      <c r="E1839" t="s">
        <v>11131</v>
      </c>
      <c r="G1839" t="s">
        <v>7834</v>
      </c>
      <c r="H1839" t="s">
        <v>9962</v>
      </c>
      <c r="I1839" t="s">
        <v>9963</v>
      </c>
      <c r="J1839" t="s">
        <v>9964</v>
      </c>
      <c r="K1839" t="s">
        <v>11127</v>
      </c>
    </row>
    <row r="1840" spans="1:12">
      <c r="A1840" t="s">
        <v>4014</v>
      </c>
      <c r="B1840" t="s">
        <v>4015</v>
      </c>
      <c r="C1840" t="s">
        <v>11125</v>
      </c>
      <c r="E1840" t="s">
        <v>11132</v>
      </c>
      <c r="G1840" t="s">
        <v>7834</v>
      </c>
      <c r="H1840" t="s">
        <v>9962</v>
      </c>
      <c r="I1840" t="s">
        <v>9963</v>
      </c>
      <c r="J1840" t="s">
        <v>9964</v>
      </c>
      <c r="K1840" t="s">
        <v>11127</v>
      </c>
    </row>
    <row r="1841" spans="1:17">
      <c r="A1841" t="s">
        <v>4016</v>
      </c>
      <c r="B1841" t="s">
        <v>4017</v>
      </c>
      <c r="C1841" t="s">
        <v>11125</v>
      </c>
      <c r="E1841" t="s">
        <v>11133</v>
      </c>
      <c r="G1841" t="s">
        <v>7834</v>
      </c>
      <c r="H1841" t="s">
        <v>9962</v>
      </c>
      <c r="I1841" t="s">
        <v>9963</v>
      </c>
      <c r="J1841" t="s">
        <v>9964</v>
      </c>
      <c r="K1841" t="s">
        <v>11127</v>
      </c>
    </row>
    <row r="1842" spans="1:17">
      <c r="A1842" t="s">
        <v>4018</v>
      </c>
      <c r="B1842" t="s">
        <v>4019</v>
      </c>
      <c r="C1842" t="s">
        <v>11134</v>
      </c>
      <c r="E1842" t="s">
        <v>11135</v>
      </c>
      <c r="G1842" t="s">
        <v>7834</v>
      </c>
      <c r="H1842" t="s">
        <v>9962</v>
      </c>
      <c r="I1842" t="s">
        <v>9963</v>
      </c>
      <c r="J1842" t="s">
        <v>9964</v>
      </c>
      <c r="K1842" t="s">
        <v>11136</v>
      </c>
    </row>
    <row r="1843" spans="1:17">
      <c r="A1843" t="s">
        <v>4020</v>
      </c>
      <c r="B1843" t="s">
        <v>4021</v>
      </c>
      <c r="C1843" t="s">
        <v>11137</v>
      </c>
      <c r="E1843" t="s">
        <v>11138</v>
      </c>
      <c r="G1843" t="s">
        <v>7816</v>
      </c>
      <c r="H1843" t="s">
        <v>7921</v>
      </c>
      <c r="I1843" t="s">
        <v>7922</v>
      </c>
      <c r="J1843" t="s">
        <v>7930</v>
      </c>
      <c r="K1843" t="s">
        <v>7931</v>
      </c>
      <c r="L1843" t="s">
        <v>7932</v>
      </c>
      <c r="M1843" t="s">
        <v>7933</v>
      </c>
      <c r="N1843" t="s">
        <v>8241</v>
      </c>
      <c r="O1843" t="s">
        <v>11139</v>
      </c>
      <c r="P1843" t="s">
        <v>11140</v>
      </c>
    </row>
    <row r="1844" spans="1:17">
      <c r="A1844" t="s">
        <v>4022</v>
      </c>
      <c r="B1844" t="s">
        <v>4023</v>
      </c>
      <c r="C1844" t="s">
        <v>11141</v>
      </c>
      <c r="E1844" t="s">
        <v>11142</v>
      </c>
      <c r="G1844" t="s">
        <v>7816</v>
      </c>
      <c r="H1844" t="s">
        <v>7921</v>
      </c>
      <c r="I1844" t="s">
        <v>7922</v>
      </c>
      <c r="J1844" t="s">
        <v>7930</v>
      </c>
      <c r="K1844" t="s">
        <v>7931</v>
      </c>
      <c r="L1844" t="s">
        <v>7932</v>
      </c>
      <c r="M1844" t="s">
        <v>7933</v>
      </c>
      <c r="N1844" t="s">
        <v>8241</v>
      </c>
      <c r="O1844" t="s">
        <v>11139</v>
      </c>
      <c r="P1844" t="s">
        <v>11140</v>
      </c>
    </row>
    <row r="1845" spans="1:17">
      <c r="A1845" t="s">
        <v>4024</v>
      </c>
      <c r="B1845" t="s">
        <v>4025</v>
      </c>
      <c r="C1845" t="s">
        <v>11143</v>
      </c>
      <c r="E1845" t="s">
        <v>11144</v>
      </c>
      <c r="G1845" t="s">
        <v>7816</v>
      </c>
      <c r="H1845" t="s">
        <v>7888</v>
      </c>
      <c r="I1845" t="s">
        <v>7889</v>
      </c>
      <c r="J1845" t="s">
        <v>7947</v>
      </c>
      <c r="K1845" t="s">
        <v>11145</v>
      </c>
      <c r="L1845" t="s">
        <v>11146</v>
      </c>
      <c r="M1845" t="s">
        <v>11147</v>
      </c>
      <c r="N1845" t="s">
        <v>11148</v>
      </c>
      <c r="O1845" t="s">
        <v>11149</v>
      </c>
      <c r="P1845" t="s">
        <v>11150</v>
      </c>
      <c r="Q1845" t="s">
        <v>11151</v>
      </c>
    </row>
    <row r="1846" spans="1:17">
      <c r="A1846" t="s">
        <v>4026</v>
      </c>
      <c r="B1846" t="s">
        <v>4027</v>
      </c>
      <c r="C1846" t="s">
        <v>11152</v>
      </c>
      <c r="E1846" t="s">
        <v>11153</v>
      </c>
      <c r="G1846" t="s">
        <v>7834</v>
      </c>
      <c r="H1846" t="s">
        <v>7898</v>
      </c>
      <c r="I1846" t="s">
        <v>8008</v>
      </c>
      <c r="J1846" t="s">
        <v>9927</v>
      </c>
      <c r="K1846" t="s">
        <v>9928</v>
      </c>
    </row>
    <row r="1847" spans="1:17">
      <c r="A1847" t="s">
        <v>4028</v>
      </c>
      <c r="B1847" t="s">
        <v>4029</v>
      </c>
      <c r="C1847" t="s">
        <v>11154</v>
      </c>
      <c r="E1847" t="s">
        <v>11155</v>
      </c>
      <c r="G1847" t="s">
        <v>7834</v>
      </c>
      <c r="H1847" t="s">
        <v>7835</v>
      </c>
      <c r="I1847" t="s">
        <v>8989</v>
      </c>
      <c r="J1847" t="s">
        <v>9795</v>
      </c>
      <c r="K1847" t="s">
        <v>9796</v>
      </c>
      <c r="L1847" t="s">
        <v>9797</v>
      </c>
    </row>
    <row r="1848" spans="1:17">
      <c r="A1848" t="s">
        <v>4030</v>
      </c>
      <c r="B1848" t="s">
        <v>4031</v>
      </c>
      <c r="C1848" t="s">
        <v>11156</v>
      </c>
      <c r="E1848" t="s">
        <v>11157</v>
      </c>
      <c r="G1848" t="s">
        <v>7834</v>
      </c>
      <c r="H1848" t="s">
        <v>7835</v>
      </c>
      <c r="I1848" t="s">
        <v>7836</v>
      </c>
      <c r="J1848" t="s">
        <v>8227</v>
      </c>
      <c r="K1848" t="s">
        <v>8228</v>
      </c>
      <c r="L1848" t="s">
        <v>8229</v>
      </c>
    </row>
    <row r="1849" spans="1:17">
      <c r="A1849" t="s">
        <v>4032</v>
      </c>
      <c r="B1849" t="s">
        <v>4033</v>
      </c>
      <c r="C1849" t="s">
        <v>11156</v>
      </c>
      <c r="E1849" t="s">
        <v>11158</v>
      </c>
      <c r="G1849" t="s">
        <v>7834</v>
      </c>
      <c r="H1849" t="s">
        <v>7835</v>
      </c>
      <c r="I1849" t="s">
        <v>7836</v>
      </c>
      <c r="J1849" t="s">
        <v>8227</v>
      </c>
      <c r="K1849" t="s">
        <v>8228</v>
      </c>
      <c r="L1849" t="s">
        <v>8229</v>
      </c>
    </row>
    <row r="1850" spans="1:17">
      <c r="A1850" t="s">
        <v>4034</v>
      </c>
      <c r="B1850" t="s">
        <v>4035</v>
      </c>
      <c r="C1850" t="s">
        <v>11156</v>
      </c>
      <c r="E1850" t="s">
        <v>11159</v>
      </c>
      <c r="G1850" t="s">
        <v>7834</v>
      </c>
      <c r="H1850" t="s">
        <v>7835</v>
      </c>
      <c r="I1850" t="s">
        <v>7836</v>
      </c>
      <c r="J1850" t="s">
        <v>8227</v>
      </c>
      <c r="K1850" t="s">
        <v>8228</v>
      </c>
      <c r="L1850" t="s">
        <v>8229</v>
      </c>
    </row>
    <row r="1851" spans="1:17">
      <c r="A1851" t="s">
        <v>4036</v>
      </c>
      <c r="B1851" t="s">
        <v>4037</v>
      </c>
      <c r="C1851" t="s">
        <v>11156</v>
      </c>
      <c r="E1851" t="s">
        <v>11160</v>
      </c>
      <c r="G1851" t="s">
        <v>7834</v>
      </c>
      <c r="H1851" t="s">
        <v>7835</v>
      </c>
      <c r="I1851" t="s">
        <v>7836</v>
      </c>
      <c r="J1851" t="s">
        <v>8227</v>
      </c>
      <c r="K1851" t="s">
        <v>8228</v>
      </c>
      <c r="L1851" t="s">
        <v>8229</v>
      </c>
    </row>
    <row r="1852" spans="1:17">
      <c r="A1852" t="s">
        <v>4038</v>
      </c>
      <c r="B1852" t="s">
        <v>4039</v>
      </c>
      <c r="C1852" t="s">
        <v>11161</v>
      </c>
      <c r="E1852" t="s">
        <v>11162</v>
      </c>
      <c r="G1852" t="s">
        <v>7834</v>
      </c>
      <c r="H1852" t="s">
        <v>7858</v>
      </c>
      <c r="I1852" t="s">
        <v>7859</v>
      </c>
      <c r="J1852" t="s">
        <v>7860</v>
      </c>
      <c r="K1852" t="s">
        <v>7861</v>
      </c>
      <c r="L1852" t="s">
        <v>11163</v>
      </c>
    </row>
    <row r="1853" spans="1:17">
      <c r="A1853" t="s">
        <v>4040</v>
      </c>
      <c r="B1853" t="s">
        <v>4041</v>
      </c>
      <c r="C1853" t="s">
        <v>11161</v>
      </c>
      <c r="E1853" t="s">
        <v>11164</v>
      </c>
      <c r="G1853" t="s">
        <v>7834</v>
      </c>
      <c r="H1853" t="s">
        <v>7858</v>
      </c>
      <c r="I1853" t="s">
        <v>7859</v>
      </c>
      <c r="J1853" t="s">
        <v>7860</v>
      </c>
      <c r="K1853" t="s">
        <v>7861</v>
      </c>
      <c r="L1853" t="s">
        <v>11163</v>
      </c>
    </row>
    <row r="1854" spans="1:17">
      <c r="A1854" t="s">
        <v>4042</v>
      </c>
      <c r="B1854" t="s">
        <v>4043</v>
      </c>
      <c r="C1854" t="s">
        <v>11165</v>
      </c>
      <c r="E1854" t="s">
        <v>11166</v>
      </c>
      <c r="G1854" t="s">
        <v>7834</v>
      </c>
      <c r="H1854" t="s">
        <v>7858</v>
      </c>
      <c r="I1854" t="s">
        <v>7859</v>
      </c>
      <c r="J1854" t="s">
        <v>7860</v>
      </c>
      <c r="K1854" t="s">
        <v>7861</v>
      </c>
      <c r="L1854" t="s">
        <v>11029</v>
      </c>
    </row>
    <row r="1855" spans="1:17">
      <c r="A1855" t="s">
        <v>4044</v>
      </c>
      <c r="B1855" t="s">
        <v>4045</v>
      </c>
      <c r="C1855" t="s">
        <v>11165</v>
      </c>
      <c r="E1855" t="s">
        <v>11167</v>
      </c>
      <c r="G1855" t="s">
        <v>7834</v>
      </c>
      <c r="H1855" t="s">
        <v>7858</v>
      </c>
      <c r="I1855" t="s">
        <v>7859</v>
      </c>
      <c r="J1855" t="s">
        <v>7860</v>
      </c>
      <c r="K1855" t="s">
        <v>7861</v>
      </c>
      <c r="L1855" t="s">
        <v>11029</v>
      </c>
    </row>
    <row r="1856" spans="1:17">
      <c r="A1856" t="s">
        <v>4046</v>
      </c>
      <c r="B1856" t="s">
        <v>4047</v>
      </c>
      <c r="C1856" t="s">
        <v>11168</v>
      </c>
      <c r="E1856" t="s">
        <v>11169</v>
      </c>
      <c r="G1856" t="s">
        <v>7834</v>
      </c>
      <c r="H1856" t="s">
        <v>8319</v>
      </c>
      <c r="I1856" t="s">
        <v>8320</v>
      </c>
      <c r="J1856" t="s">
        <v>8321</v>
      </c>
      <c r="K1856" t="s">
        <v>8322</v>
      </c>
      <c r="L1856" t="s">
        <v>8323</v>
      </c>
    </row>
    <row r="1857" spans="1:12">
      <c r="A1857" t="s">
        <v>4048</v>
      </c>
      <c r="B1857" t="s">
        <v>4049</v>
      </c>
      <c r="C1857" t="s">
        <v>11168</v>
      </c>
      <c r="E1857" t="s">
        <v>11170</v>
      </c>
      <c r="G1857" t="s">
        <v>7834</v>
      </c>
      <c r="H1857" t="s">
        <v>8319</v>
      </c>
      <c r="I1857" t="s">
        <v>8320</v>
      </c>
      <c r="J1857" t="s">
        <v>8321</v>
      </c>
      <c r="K1857" t="s">
        <v>8322</v>
      </c>
      <c r="L1857" t="s">
        <v>8323</v>
      </c>
    </row>
    <row r="1858" spans="1:12">
      <c r="A1858" t="s">
        <v>4050</v>
      </c>
      <c r="B1858" t="s">
        <v>4051</v>
      </c>
      <c r="C1858" t="s">
        <v>11171</v>
      </c>
      <c r="E1858" t="s">
        <v>11172</v>
      </c>
      <c r="G1858" t="s">
        <v>7834</v>
      </c>
      <c r="H1858" t="s">
        <v>7858</v>
      </c>
      <c r="I1858" t="s">
        <v>8134</v>
      </c>
      <c r="J1858" t="s">
        <v>8135</v>
      </c>
      <c r="K1858" t="s">
        <v>8136</v>
      </c>
      <c r="L1858" t="s">
        <v>11173</v>
      </c>
    </row>
    <row r="1859" spans="1:12">
      <c r="A1859" t="s">
        <v>4052</v>
      </c>
      <c r="B1859" t="s">
        <v>4053</v>
      </c>
      <c r="C1859" t="s">
        <v>11171</v>
      </c>
      <c r="E1859" t="s">
        <v>11174</v>
      </c>
      <c r="G1859" t="s">
        <v>7834</v>
      </c>
      <c r="H1859" t="s">
        <v>7858</v>
      </c>
      <c r="I1859" t="s">
        <v>8134</v>
      </c>
      <c r="J1859" t="s">
        <v>8135</v>
      </c>
      <c r="K1859" t="s">
        <v>8136</v>
      </c>
      <c r="L1859" t="s">
        <v>11173</v>
      </c>
    </row>
    <row r="1860" spans="1:12">
      <c r="A1860" t="s">
        <v>4054</v>
      </c>
      <c r="B1860" t="s">
        <v>4055</v>
      </c>
      <c r="C1860" t="s">
        <v>11171</v>
      </c>
      <c r="E1860" t="s">
        <v>11175</v>
      </c>
      <c r="G1860" t="s">
        <v>7834</v>
      </c>
      <c r="H1860" t="s">
        <v>7858</v>
      </c>
      <c r="I1860" t="s">
        <v>8134</v>
      </c>
      <c r="J1860" t="s">
        <v>8135</v>
      </c>
      <c r="K1860" t="s">
        <v>8136</v>
      </c>
      <c r="L1860" t="s">
        <v>11173</v>
      </c>
    </row>
    <row r="1861" spans="1:12">
      <c r="A1861" t="s">
        <v>4056</v>
      </c>
      <c r="B1861" t="s">
        <v>4057</v>
      </c>
      <c r="C1861" t="s">
        <v>11171</v>
      </c>
      <c r="E1861" t="s">
        <v>11176</v>
      </c>
      <c r="G1861" t="s">
        <v>7834</v>
      </c>
      <c r="H1861" t="s">
        <v>7858</v>
      </c>
      <c r="I1861" t="s">
        <v>8134</v>
      </c>
      <c r="J1861" t="s">
        <v>8135</v>
      </c>
      <c r="K1861" t="s">
        <v>8136</v>
      </c>
      <c r="L1861" t="s">
        <v>11173</v>
      </c>
    </row>
    <row r="1862" spans="1:12">
      <c r="A1862" t="s">
        <v>4058</v>
      </c>
      <c r="B1862" t="s">
        <v>4059</v>
      </c>
      <c r="C1862" t="s">
        <v>11171</v>
      </c>
      <c r="E1862" t="s">
        <v>11177</v>
      </c>
      <c r="G1862" t="s">
        <v>7834</v>
      </c>
      <c r="H1862" t="s">
        <v>7858</v>
      </c>
      <c r="I1862" t="s">
        <v>8134</v>
      </c>
      <c r="J1862" t="s">
        <v>8135</v>
      </c>
      <c r="K1862" t="s">
        <v>8136</v>
      </c>
      <c r="L1862" t="s">
        <v>11173</v>
      </c>
    </row>
    <row r="1863" spans="1:12">
      <c r="A1863" t="s">
        <v>4060</v>
      </c>
      <c r="B1863" t="s">
        <v>4061</v>
      </c>
      <c r="C1863" t="s">
        <v>11171</v>
      </c>
      <c r="E1863" t="s">
        <v>11178</v>
      </c>
      <c r="G1863" t="s">
        <v>7834</v>
      </c>
      <c r="H1863" t="s">
        <v>7858</v>
      </c>
      <c r="I1863" t="s">
        <v>8134</v>
      </c>
      <c r="J1863" t="s">
        <v>8135</v>
      </c>
      <c r="K1863" t="s">
        <v>8136</v>
      </c>
      <c r="L1863" t="s">
        <v>11173</v>
      </c>
    </row>
    <row r="1864" spans="1:12">
      <c r="A1864" t="s">
        <v>4062</v>
      </c>
      <c r="B1864" t="s">
        <v>4063</v>
      </c>
      <c r="C1864" t="s">
        <v>11171</v>
      </c>
      <c r="E1864" t="s">
        <v>11179</v>
      </c>
      <c r="G1864" t="s">
        <v>7834</v>
      </c>
      <c r="H1864" t="s">
        <v>7858</v>
      </c>
      <c r="I1864" t="s">
        <v>8134</v>
      </c>
      <c r="J1864" t="s">
        <v>8135</v>
      </c>
      <c r="K1864" t="s">
        <v>8136</v>
      </c>
      <c r="L1864" t="s">
        <v>11173</v>
      </c>
    </row>
    <row r="1865" spans="1:12">
      <c r="A1865" t="s">
        <v>4064</v>
      </c>
      <c r="B1865" t="s">
        <v>4065</v>
      </c>
      <c r="C1865" t="s">
        <v>11180</v>
      </c>
      <c r="E1865" t="s">
        <v>11181</v>
      </c>
      <c r="G1865" t="s">
        <v>7834</v>
      </c>
      <c r="H1865" t="s">
        <v>10342</v>
      </c>
      <c r="I1865" t="s">
        <v>10343</v>
      </c>
      <c r="J1865" t="s">
        <v>10344</v>
      </c>
      <c r="K1865" t="s">
        <v>10345</v>
      </c>
      <c r="L1865" t="s">
        <v>11182</v>
      </c>
    </row>
    <row r="1866" spans="1:12">
      <c r="A1866" t="s">
        <v>4066</v>
      </c>
      <c r="B1866" t="s">
        <v>4067</v>
      </c>
      <c r="C1866" t="s">
        <v>11180</v>
      </c>
      <c r="E1866" t="s">
        <v>11183</v>
      </c>
      <c r="G1866" t="s">
        <v>7834</v>
      </c>
      <c r="H1866" t="s">
        <v>10342</v>
      </c>
      <c r="I1866" t="s">
        <v>10343</v>
      </c>
      <c r="J1866" t="s">
        <v>10344</v>
      </c>
      <c r="K1866" t="s">
        <v>10345</v>
      </c>
      <c r="L1866" t="s">
        <v>11182</v>
      </c>
    </row>
    <row r="1867" spans="1:12">
      <c r="A1867" t="s">
        <v>4068</v>
      </c>
      <c r="B1867" t="s">
        <v>4069</v>
      </c>
      <c r="C1867" t="s">
        <v>11180</v>
      </c>
      <c r="E1867" t="s">
        <v>11184</v>
      </c>
      <c r="G1867" t="s">
        <v>7834</v>
      </c>
      <c r="H1867" t="s">
        <v>10342</v>
      </c>
      <c r="I1867" t="s">
        <v>10343</v>
      </c>
      <c r="J1867" t="s">
        <v>10344</v>
      </c>
      <c r="K1867" t="s">
        <v>10345</v>
      </c>
      <c r="L1867" t="s">
        <v>11182</v>
      </c>
    </row>
    <row r="1868" spans="1:12">
      <c r="A1868" t="s">
        <v>4072</v>
      </c>
      <c r="B1868" t="s">
        <v>4073</v>
      </c>
      <c r="C1868" t="s">
        <v>11180</v>
      </c>
      <c r="E1868" t="s">
        <v>11185</v>
      </c>
      <c r="G1868" t="s">
        <v>7834</v>
      </c>
      <c r="H1868" t="s">
        <v>10342</v>
      </c>
      <c r="I1868" t="s">
        <v>10343</v>
      </c>
      <c r="J1868" t="s">
        <v>10344</v>
      </c>
      <c r="K1868" t="s">
        <v>10345</v>
      </c>
      <c r="L1868" t="s">
        <v>11182</v>
      </c>
    </row>
    <row r="1869" spans="1:12">
      <c r="A1869" t="s">
        <v>4074</v>
      </c>
      <c r="B1869" t="s">
        <v>4075</v>
      </c>
      <c r="C1869" t="s">
        <v>11180</v>
      </c>
      <c r="E1869" t="s">
        <v>11186</v>
      </c>
      <c r="G1869" t="s">
        <v>7834</v>
      </c>
      <c r="H1869" t="s">
        <v>10342</v>
      </c>
      <c r="I1869" t="s">
        <v>10343</v>
      </c>
      <c r="J1869" t="s">
        <v>10344</v>
      </c>
      <c r="K1869" t="s">
        <v>10345</v>
      </c>
      <c r="L1869" t="s">
        <v>11182</v>
      </c>
    </row>
    <row r="1870" spans="1:12">
      <c r="A1870" t="s">
        <v>4078</v>
      </c>
      <c r="B1870" t="s">
        <v>4079</v>
      </c>
      <c r="C1870" t="s">
        <v>11180</v>
      </c>
      <c r="E1870" t="s">
        <v>11187</v>
      </c>
      <c r="G1870" t="s">
        <v>7834</v>
      </c>
      <c r="H1870" t="s">
        <v>10342</v>
      </c>
      <c r="I1870" t="s">
        <v>10343</v>
      </c>
      <c r="J1870" t="s">
        <v>10344</v>
      </c>
      <c r="K1870" t="s">
        <v>10345</v>
      </c>
      <c r="L1870" t="s">
        <v>11182</v>
      </c>
    </row>
    <row r="1871" spans="1:12">
      <c r="A1871" t="s">
        <v>4080</v>
      </c>
      <c r="B1871" t="s">
        <v>4081</v>
      </c>
      <c r="C1871" t="s">
        <v>11180</v>
      </c>
      <c r="E1871" t="s">
        <v>11188</v>
      </c>
      <c r="G1871" t="s">
        <v>7834</v>
      </c>
      <c r="H1871" t="s">
        <v>10342</v>
      </c>
      <c r="I1871" t="s">
        <v>10343</v>
      </c>
      <c r="J1871" t="s">
        <v>10344</v>
      </c>
      <c r="K1871" t="s">
        <v>10345</v>
      </c>
      <c r="L1871" t="s">
        <v>11182</v>
      </c>
    </row>
    <row r="1872" spans="1:12">
      <c r="A1872" t="s">
        <v>4082</v>
      </c>
      <c r="B1872" t="s">
        <v>4083</v>
      </c>
      <c r="C1872" t="s">
        <v>11180</v>
      </c>
      <c r="E1872" t="s">
        <v>11189</v>
      </c>
      <c r="G1872" t="s">
        <v>7834</v>
      </c>
      <c r="H1872" t="s">
        <v>10342</v>
      </c>
      <c r="I1872" t="s">
        <v>10343</v>
      </c>
      <c r="J1872" t="s">
        <v>10344</v>
      </c>
      <c r="K1872" t="s">
        <v>10345</v>
      </c>
      <c r="L1872" t="s">
        <v>11182</v>
      </c>
    </row>
    <row r="1873" spans="1:16">
      <c r="A1873" t="s">
        <v>4084</v>
      </c>
      <c r="B1873" t="s">
        <v>4085</v>
      </c>
      <c r="C1873" t="s">
        <v>11180</v>
      </c>
      <c r="E1873" t="s">
        <v>11190</v>
      </c>
      <c r="G1873" t="s">
        <v>7834</v>
      </c>
      <c r="H1873" t="s">
        <v>10342</v>
      </c>
      <c r="I1873" t="s">
        <v>10343</v>
      </c>
      <c r="J1873" t="s">
        <v>10344</v>
      </c>
      <c r="K1873" t="s">
        <v>10345</v>
      </c>
      <c r="L1873" t="s">
        <v>11182</v>
      </c>
    </row>
    <row r="1874" spans="1:16">
      <c r="A1874" t="s">
        <v>4086</v>
      </c>
      <c r="B1874" t="s">
        <v>4087</v>
      </c>
      <c r="C1874" t="s">
        <v>11180</v>
      </c>
      <c r="E1874" t="s">
        <v>11191</v>
      </c>
      <c r="G1874" t="s">
        <v>7834</v>
      </c>
      <c r="H1874" t="s">
        <v>10342</v>
      </c>
      <c r="I1874" t="s">
        <v>10343</v>
      </c>
      <c r="J1874" t="s">
        <v>10344</v>
      </c>
      <c r="K1874" t="s">
        <v>10345</v>
      </c>
      <c r="L1874" t="s">
        <v>11182</v>
      </c>
    </row>
    <row r="1875" spans="1:16">
      <c r="A1875" t="s">
        <v>4088</v>
      </c>
      <c r="B1875" t="s">
        <v>4089</v>
      </c>
      <c r="C1875" t="s">
        <v>11180</v>
      </c>
      <c r="E1875" t="s">
        <v>11192</v>
      </c>
      <c r="G1875" t="s">
        <v>7834</v>
      </c>
      <c r="H1875" t="s">
        <v>10342</v>
      </c>
      <c r="I1875" t="s">
        <v>10343</v>
      </c>
      <c r="J1875" t="s">
        <v>10344</v>
      </c>
      <c r="K1875" t="s">
        <v>10345</v>
      </c>
      <c r="L1875" t="s">
        <v>11182</v>
      </c>
    </row>
    <row r="1876" spans="1:16">
      <c r="A1876" t="s">
        <v>4090</v>
      </c>
      <c r="B1876" t="s">
        <v>4091</v>
      </c>
      <c r="C1876" t="s">
        <v>11180</v>
      </c>
      <c r="E1876" t="s">
        <v>11193</v>
      </c>
      <c r="G1876" t="s">
        <v>7834</v>
      </c>
      <c r="H1876" t="s">
        <v>10342</v>
      </c>
      <c r="I1876" t="s">
        <v>10343</v>
      </c>
      <c r="J1876" t="s">
        <v>10344</v>
      </c>
      <c r="K1876" t="s">
        <v>10345</v>
      </c>
      <c r="L1876" t="s">
        <v>11182</v>
      </c>
    </row>
    <row r="1877" spans="1:16">
      <c r="A1877" t="s">
        <v>4092</v>
      </c>
      <c r="B1877" t="s">
        <v>4093</v>
      </c>
      <c r="C1877" t="s">
        <v>11180</v>
      </c>
      <c r="E1877" t="s">
        <v>11194</v>
      </c>
      <c r="G1877" t="s">
        <v>7834</v>
      </c>
      <c r="H1877" t="s">
        <v>10342</v>
      </c>
      <c r="I1877" t="s">
        <v>10343</v>
      </c>
      <c r="J1877" t="s">
        <v>10344</v>
      </c>
      <c r="K1877" t="s">
        <v>10345</v>
      </c>
      <c r="L1877" t="s">
        <v>11182</v>
      </c>
    </row>
    <row r="1878" spans="1:16">
      <c r="A1878" t="s">
        <v>4094</v>
      </c>
      <c r="B1878" t="s">
        <v>4095</v>
      </c>
      <c r="C1878" t="s">
        <v>11180</v>
      </c>
      <c r="E1878" t="s">
        <v>11195</v>
      </c>
      <c r="G1878" t="s">
        <v>7834</v>
      </c>
      <c r="H1878" t="s">
        <v>10342</v>
      </c>
      <c r="I1878" t="s">
        <v>10343</v>
      </c>
      <c r="J1878" t="s">
        <v>10344</v>
      </c>
      <c r="K1878" t="s">
        <v>10345</v>
      </c>
      <c r="L1878" t="s">
        <v>11182</v>
      </c>
    </row>
    <row r="1879" spans="1:16">
      <c r="A1879" t="s">
        <v>4096</v>
      </c>
      <c r="B1879" t="s">
        <v>4097</v>
      </c>
      <c r="C1879" t="s">
        <v>11180</v>
      </c>
      <c r="E1879" t="s">
        <v>11196</v>
      </c>
      <c r="G1879" t="s">
        <v>7834</v>
      </c>
      <c r="H1879" t="s">
        <v>10342</v>
      </c>
      <c r="I1879" t="s">
        <v>10343</v>
      </c>
      <c r="J1879" t="s">
        <v>10344</v>
      </c>
      <c r="K1879" t="s">
        <v>10345</v>
      </c>
      <c r="L1879" t="s">
        <v>11182</v>
      </c>
    </row>
    <row r="1880" spans="1:16">
      <c r="A1880" t="s">
        <v>4098</v>
      </c>
      <c r="B1880" t="s">
        <v>4099</v>
      </c>
      <c r="C1880" t="s">
        <v>11180</v>
      </c>
      <c r="E1880" t="s">
        <v>11197</v>
      </c>
      <c r="G1880" t="s">
        <v>7834</v>
      </c>
      <c r="H1880" t="s">
        <v>10342</v>
      </c>
      <c r="I1880" t="s">
        <v>10343</v>
      </c>
      <c r="J1880" t="s">
        <v>10344</v>
      </c>
      <c r="K1880" t="s">
        <v>10345</v>
      </c>
      <c r="L1880" t="s">
        <v>11182</v>
      </c>
    </row>
    <row r="1881" spans="1:16">
      <c r="A1881" t="s">
        <v>4100</v>
      </c>
      <c r="B1881" t="s">
        <v>4101</v>
      </c>
      <c r="C1881" t="s">
        <v>11180</v>
      </c>
      <c r="E1881" t="s">
        <v>11198</v>
      </c>
      <c r="G1881" t="s">
        <v>7834</v>
      </c>
      <c r="H1881" t="s">
        <v>10342</v>
      </c>
      <c r="I1881" t="s">
        <v>10343</v>
      </c>
      <c r="J1881" t="s">
        <v>10344</v>
      </c>
      <c r="K1881" t="s">
        <v>10345</v>
      </c>
      <c r="L1881" t="s">
        <v>11182</v>
      </c>
    </row>
    <row r="1882" spans="1:16">
      <c r="A1882" t="s">
        <v>4102</v>
      </c>
      <c r="B1882" t="s">
        <v>4103</v>
      </c>
      <c r="C1882" t="s">
        <v>11180</v>
      </c>
      <c r="E1882" t="s">
        <v>11199</v>
      </c>
      <c r="G1882" t="s">
        <v>7834</v>
      </c>
      <c r="H1882" t="s">
        <v>10342</v>
      </c>
      <c r="I1882" t="s">
        <v>10343</v>
      </c>
      <c r="J1882" t="s">
        <v>10344</v>
      </c>
      <c r="K1882" t="s">
        <v>10345</v>
      </c>
      <c r="L1882" t="s">
        <v>11182</v>
      </c>
    </row>
    <row r="1883" spans="1:16">
      <c r="A1883" t="s">
        <v>4104</v>
      </c>
      <c r="B1883" t="s">
        <v>4105</v>
      </c>
      <c r="C1883" t="s">
        <v>11180</v>
      </c>
      <c r="E1883" t="s">
        <v>11200</v>
      </c>
      <c r="G1883" t="s">
        <v>7834</v>
      </c>
      <c r="H1883" t="s">
        <v>10342</v>
      </c>
      <c r="I1883" t="s">
        <v>10343</v>
      </c>
      <c r="J1883" t="s">
        <v>10344</v>
      </c>
      <c r="K1883" t="s">
        <v>10345</v>
      </c>
      <c r="L1883" t="s">
        <v>11182</v>
      </c>
    </row>
    <row r="1884" spans="1:16">
      <c r="A1884" t="s">
        <v>4106</v>
      </c>
      <c r="B1884" t="s">
        <v>4107</v>
      </c>
      <c r="C1884" t="s">
        <v>11180</v>
      </c>
      <c r="E1884" t="s">
        <v>11201</v>
      </c>
      <c r="G1884" t="s">
        <v>7834</v>
      </c>
      <c r="H1884" t="s">
        <v>10342</v>
      </c>
      <c r="I1884" t="s">
        <v>10343</v>
      </c>
      <c r="J1884" t="s">
        <v>10344</v>
      </c>
      <c r="K1884" t="s">
        <v>10345</v>
      </c>
      <c r="L1884" t="s">
        <v>11182</v>
      </c>
    </row>
    <row r="1885" spans="1:16">
      <c r="A1885" t="s">
        <v>4108</v>
      </c>
      <c r="B1885" t="s">
        <v>4109</v>
      </c>
      <c r="C1885" t="s">
        <v>11202</v>
      </c>
      <c r="E1885" t="s">
        <v>11203</v>
      </c>
      <c r="G1885" t="s">
        <v>7816</v>
      </c>
      <c r="H1885" t="s">
        <v>7921</v>
      </c>
      <c r="I1885" t="s">
        <v>7922</v>
      </c>
      <c r="J1885" t="s">
        <v>7930</v>
      </c>
      <c r="K1885" t="s">
        <v>7931</v>
      </c>
      <c r="L1885" t="s">
        <v>8067</v>
      </c>
      <c r="M1885" t="s">
        <v>8068</v>
      </c>
      <c r="N1885" t="s">
        <v>8069</v>
      </c>
      <c r="O1885" t="s">
        <v>9077</v>
      </c>
      <c r="P1885" t="s">
        <v>9078</v>
      </c>
    </row>
    <row r="1886" spans="1:16">
      <c r="A1886" t="s">
        <v>4110</v>
      </c>
      <c r="B1886" t="s">
        <v>4111</v>
      </c>
      <c r="C1886" t="s">
        <v>11204</v>
      </c>
      <c r="E1886" t="s">
        <v>11205</v>
      </c>
      <c r="G1886" t="s">
        <v>7816</v>
      </c>
      <c r="H1886" t="s">
        <v>8614</v>
      </c>
      <c r="I1886" t="s">
        <v>8996</v>
      </c>
      <c r="J1886" t="s">
        <v>9894</v>
      </c>
      <c r="K1886" t="s">
        <v>9895</v>
      </c>
      <c r="L1886" t="s">
        <v>9896</v>
      </c>
      <c r="M1886" t="s">
        <v>9897</v>
      </c>
      <c r="N1886" t="s">
        <v>9898</v>
      </c>
      <c r="O1886" t="s">
        <v>11206</v>
      </c>
    </row>
    <row r="1887" spans="1:16">
      <c r="A1887" t="s">
        <v>4112</v>
      </c>
      <c r="B1887" t="s">
        <v>4113</v>
      </c>
      <c r="C1887" t="s">
        <v>11204</v>
      </c>
      <c r="E1887" t="s">
        <v>11207</v>
      </c>
      <c r="G1887" t="s">
        <v>7816</v>
      </c>
      <c r="H1887" t="s">
        <v>8614</v>
      </c>
      <c r="I1887" t="s">
        <v>8996</v>
      </c>
      <c r="J1887" t="s">
        <v>9894</v>
      </c>
      <c r="K1887" t="s">
        <v>9895</v>
      </c>
      <c r="L1887" t="s">
        <v>9896</v>
      </c>
      <c r="M1887" t="s">
        <v>9897</v>
      </c>
      <c r="N1887" t="s">
        <v>9898</v>
      </c>
      <c r="O1887" t="s">
        <v>11206</v>
      </c>
    </row>
    <row r="1888" spans="1:16">
      <c r="A1888" t="s">
        <v>4114</v>
      </c>
      <c r="B1888" t="s">
        <v>4115</v>
      </c>
      <c r="C1888" t="s">
        <v>11208</v>
      </c>
      <c r="E1888" t="s">
        <v>11209</v>
      </c>
      <c r="G1888" t="s">
        <v>7816</v>
      </c>
      <c r="H1888" t="s">
        <v>7921</v>
      </c>
      <c r="I1888" t="s">
        <v>7922</v>
      </c>
      <c r="J1888" t="s">
        <v>7930</v>
      </c>
      <c r="K1888" t="s">
        <v>7931</v>
      </c>
      <c r="L1888" t="s">
        <v>7932</v>
      </c>
      <c r="M1888" t="s">
        <v>8470</v>
      </c>
      <c r="N1888" t="s">
        <v>11210</v>
      </c>
      <c r="O1888" t="s">
        <v>11211</v>
      </c>
      <c r="P1888" t="s">
        <v>11212</v>
      </c>
    </row>
    <row r="1889" spans="1:19">
      <c r="A1889" t="s">
        <v>4116</v>
      </c>
      <c r="B1889" t="s">
        <v>4117</v>
      </c>
      <c r="C1889" t="s">
        <v>11213</v>
      </c>
      <c r="E1889" t="s">
        <v>11214</v>
      </c>
      <c r="G1889" t="s">
        <v>7816</v>
      </c>
      <c r="H1889" t="s">
        <v>7939</v>
      </c>
      <c r="I1889" t="s">
        <v>11215</v>
      </c>
      <c r="J1889" t="s">
        <v>11216</v>
      </c>
      <c r="K1889" t="s">
        <v>11217</v>
      </c>
    </row>
    <row r="1890" spans="1:19">
      <c r="A1890" t="s">
        <v>4118</v>
      </c>
      <c r="B1890" t="s">
        <v>4119</v>
      </c>
      <c r="C1890" t="s">
        <v>11213</v>
      </c>
      <c r="E1890" t="s">
        <v>11214</v>
      </c>
      <c r="G1890" t="s">
        <v>7816</v>
      </c>
      <c r="H1890" t="s">
        <v>7939</v>
      </c>
      <c r="I1890" t="s">
        <v>11215</v>
      </c>
      <c r="J1890" t="s">
        <v>11216</v>
      </c>
      <c r="K1890" t="s">
        <v>11217</v>
      </c>
    </row>
    <row r="1891" spans="1:19">
      <c r="A1891" t="s">
        <v>4120</v>
      </c>
      <c r="B1891" t="s">
        <v>4121</v>
      </c>
      <c r="C1891" t="s">
        <v>11213</v>
      </c>
      <c r="E1891" t="s">
        <v>11214</v>
      </c>
      <c r="G1891" t="s">
        <v>7816</v>
      </c>
      <c r="H1891" t="s">
        <v>7939</v>
      </c>
      <c r="I1891" t="s">
        <v>11215</v>
      </c>
      <c r="J1891" t="s">
        <v>11216</v>
      </c>
      <c r="K1891" t="s">
        <v>11217</v>
      </c>
    </row>
    <row r="1892" spans="1:19">
      <c r="A1892" t="s">
        <v>4122</v>
      </c>
      <c r="B1892" t="s">
        <v>4123</v>
      </c>
      <c r="C1892" t="s">
        <v>11218</v>
      </c>
      <c r="E1892" t="s">
        <v>11219</v>
      </c>
      <c r="G1892" t="s">
        <v>7816</v>
      </c>
      <c r="H1892" t="s">
        <v>10382</v>
      </c>
      <c r="I1892" t="s">
        <v>10383</v>
      </c>
      <c r="J1892" t="s">
        <v>10384</v>
      </c>
      <c r="K1892" t="s">
        <v>11220</v>
      </c>
    </row>
    <row r="1893" spans="1:19">
      <c r="A1893" t="s">
        <v>4124</v>
      </c>
      <c r="B1893" t="s">
        <v>4125</v>
      </c>
      <c r="C1893" t="s">
        <v>11221</v>
      </c>
      <c r="E1893" t="s">
        <v>11222</v>
      </c>
      <c r="G1893" t="s">
        <v>7816</v>
      </c>
      <c r="H1893" t="s">
        <v>7888</v>
      </c>
      <c r="I1893" t="s">
        <v>7889</v>
      </c>
      <c r="J1893" t="s">
        <v>7890</v>
      </c>
      <c r="K1893" t="s">
        <v>7891</v>
      </c>
      <c r="L1893" t="s">
        <v>8363</v>
      </c>
      <c r="M1893" t="s">
        <v>8364</v>
      </c>
      <c r="N1893" t="s">
        <v>11223</v>
      </c>
      <c r="O1893" t="s">
        <v>11224</v>
      </c>
    </row>
    <row r="1894" spans="1:19">
      <c r="A1894" t="s">
        <v>4126</v>
      </c>
      <c r="B1894" t="s">
        <v>4127</v>
      </c>
      <c r="C1894" t="s">
        <v>11221</v>
      </c>
      <c r="E1894" t="s">
        <v>11225</v>
      </c>
      <c r="G1894" t="s">
        <v>7816</v>
      </c>
      <c r="H1894" t="s">
        <v>7888</v>
      </c>
      <c r="I1894" t="s">
        <v>7889</v>
      </c>
      <c r="J1894" t="s">
        <v>7890</v>
      </c>
      <c r="K1894" t="s">
        <v>7891</v>
      </c>
      <c r="L1894" t="s">
        <v>8363</v>
      </c>
      <c r="M1894" t="s">
        <v>8364</v>
      </c>
      <c r="N1894" t="s">
        <v>11223</v>
      </c>
      <c r="O1894" t="s">
        <v>11224</v>
      </c>
    </row>
    <row r="1895" spans="1:19">
      <c r="A1895" t="s">
        <v>4128</v>
      </c>
      <c r="B1895" t="s">
        <v>4129</v>
      </c>
      <c r="C1895" t="s">
        <v>11226</v>
      </c>
      <c r="E1895" t="s">
        <v>11227</v>
      </c>
      <c r="G1895" t="s">
        <v>7816</v>
      </c>
      <c r="H1895" t="s">
        <v>7888</v>
      </c>
      <c r="I1895" t="s">
        <v>8105</v>
      </c>
      <c r="J1895" t="s">
        <v>8106</v>
      </c>
      <c r="K1895" t="s">
        <v>8107</v>
      </c>
      <c r="L1895" t="s">
        <v>8108</v>
      </c>
      <c r="M1895" t="s">
        <v>8194</v>
      </c>
      <c r="N1895" t="s">
        <v>8195</v>
      </c>
      <c r="O1895" t="s">
        <v>10314</v>
      </c>
      <c r="P1895" t="s">
        <v>10802</v>
      </c>
      <c r="Q1895" t="s">
        <v>11228</v>
      </c>
      <c r="R1895" t="s">
        <v>11229</v>
      </c>
      <c r="S1895" t="s">
        <v>11230</v>
      </c>
    </row>
    <row r="1896" spans="1:19">
      <c r="A1896" t="s">
        <v>4130</v>
      </c>
      <c r="B1896" t="s">
        <v>4131</v>
      </c>
      <c r="C1896" t="s">
        <v>11231</v>
      </c>
      <c r="E1896" t="s">
        <v>11232</v>
      </c>
      <c r="G1896" t="s">
        <v>7834</v>
      </c>
      <c r="H1896" t="s">
        <v>7878</v>
      </c>
      <c r="I1896" t="s">
        <v>7879</v>
      </c>
      <c r="J1896" t="s">
        <v>7880</v>
      </c>
      <c r="K1896" t="s">
        <v>8371</v>
      </c>
      <c r="L1896" t="s">
        <v>11233</v>
      </c>
    </row>
    <row r="1897" spans="1:19">
      <c r="A1897" t="s">
        <v>4132</v>
      </c>
      <c r="B1897" t="s">
        <v>4133</v>
      </c>
      <c r="C1897" t="s">
        <v>11234</v>
      </c>
      <c r="E1897" t="s">
        <v>11235</v>
      </c>
      <c r="G1897" t="s">
        <v>7834</v>
      </c>
      <c r="H1897" t="s">
        <v>7835</v>
      </c>
      <c r="I1897" t="s">
        <v>7836</v>
      </c>
      <c r="J1897" t="s">
        <v>8178</v>
      </c>
      <c r="K1897" t="s">
        <v>8726</v>
      </c>
      <c r="L1897" t="s">
        <v>11236</v>
      </c>
    </row>
    <row r="1898" spans="1:19">
      <c r="A1898" t="s">
        <v>4134</v>
      </c>
      <c r="B1898" t="s">
        <v>4135</v>
      </c>
      <c r="C1898" t="s">
        <v>11234</v>
      </c>
      <c r="E1898" t="s">
        <v>11237</v>
      </c>
      <c r="G1898" t="s">
        <v>7834</v>
      </c>
      <c r="H1898" t="s">
        <v>7835</v>
      </c>
      <c r="I1898" t="s">
        <v>7836</v>
      </c>
      <c r="J1898" t="s">
        <v>8178</v>
      </c>
      <c r="K1898" t="s">
        <v>8726</v>
      </c>
      <c r="L1898" t="s">
        <v>11236</v>
      </c>
    </row>
    <row r="1899" spans="1:19">
      <c r="A1899" t="s">
        <v>4136</v>
      </c>
      <c r="B1899" t="s">
        <v>4137</v>
      </c>
      <c r="C1899" t="s">
        <v>11238</v>
      </c>
      <c r="E1899" t="s">
        <v>11239</v>
      </c>
      <c r="G1899" t="s">
        <v>7834</v>
      </c>
      <c r="H1899" t="s">
        <v>7835</v>
      </c>
      <c r="I1899" t="s">
        <v>7914</v>
      </c>
      <c r="J1899" t="s">
        <v>11240</v>
      </c>
      <c r="K1899" t="s">
        <v>11241</v>
      </c>
      <c r="L1899" t="s">
        <v>11242</v>
      </c>
    </row>
    <row r="1900" spans="1:19">
      <c r="A1900" t="s">
        <v>4138</v>
      </c>
      <c r="B1900" t="s">
        <v>4139</v>
      </c>
      <c r="C1900" t="s">
        <v>11243</v>
      </c>
      <c r="E1900" t="s">
        <v>11244</v>
      </c>
      <c r="G1900" t="s">
        <v>7834</v>
      </c>
      <c r="H1900" t="s">
        <v>7858</v>
      </c>
      <c r="I1900" t="s">
        <v>7859</v>
      </c>
      <c r="J1900" t="s">
        <v>7860</v>
      </c>
      <c r="K1900" t="s">
        <v>11245</v>
      </c>
      <c r="L1900" t="s">
        <v>11246</v>
      </c>
    </row>
    <row r="1901" spans="1:19">
      <c r="A1901" t="s">
        <v>4140</v>
      </c>
      <c r="B1901" t="s">
        <v>4141</v>
      </c>
      <c r="C1901" t="s">
        <v>11243</v>
      </c>
      <c r="E1901" t="s">
        <v>11247</v>
      </c>
      <c r="G1901" t="s">
        <v>7834</v>
      </c>
      <c r="H1901" t="s">
        <v>7858</v>
      </c>
      <c r="I1901" t="s">
        <v>7859</v>
      </c>
      <c r="J1901" t="s">
        <v>7860</v>
      </c>
      <c r="K1901" t="s">
        <v>11245</v>
      </c>
      <c r="L1901" t="s">
        <v>11246</v>
      </c>
    </row>
    <row r="1902" spans="1:19">
      <c r="A1902" t="s">
        <v>4142</v>
      </c>
      <c r="B1902" t="s">
        <v>4143</v>
      </c>
      <c r="C1902" t="s">
        <v>11243</v>
      </c>
      <c r="E1902" t="s">
        <v>11248</v>
      </c>
      <c r="G1902" t="s">
        <v>7834</v>
      </c>
      <c r="H1902" t="s">
        <v>7858</v>
      </c>
      <c r="I1902" t="s">
        <v>7859</v>
      </c>
      <c r="J1902" t="s">
        <v>7860</v>
      </c>
      <c r="K1902" t="s">
        <v>11245</v>
      </c>
      <c r="L1902" t="s">
        <v>11246</v>
      </c>
    </row>
    <row r="1903" spans="1:19">
      <c r="A1903" t="s">
        <v>4144</v>
      </c>
      <c r="B1903" t="s">
        <v>4145</v>
      </c>
      <c r="C1903" t="s">
        <v>11243</v>
      </c>
      <c r="E1903" t="s">
        <v>11249</v>
      </c>
      <c r="G1903" t="s">
        <v>7834</v>
      </c>
      <c r="H1903" t="s">
        <v>7858</v>
      </c>
      <c r="I1903" t="s">
        <v>7859</v>
      </c>
      <c r="J1903" t="s">
        <v>7860</v>
      </c>
      <c r="K1903" t="s">
        <v>11245</v>
      </c>
      <c r="L1903" t="s">
        <v>11246</v>
      </c>
    </row>
    <row r="1904" spans="1:19">
      <c r="A1904" t="s">
        <v>4146</v>
      </c>
      <c r="B1904" t="s">
        <v>4147</v>
      </c>
      <c r="C1904" t="s">
        <v>11250</v>
      </c>
      <c r="E1904" t="s">
        <v>11251</v>
      </c>
      <c r="G1904" t="s">
        <v>7834</v>
      </c>
      <c r="H1904" t="s">
        <v>7835</v>
      </c>
      <c r="I1904" t="s">
        <v>7914</v>
      </c>
      <c r="J1904" t="s">
        <v>11252</v>
      </c>
    </row>
    <row r="1905" spans="1:12">
      <c r="A1905" t="s">
        <v>4148</v>
      </c>
      <c r="B1905" t="s">
        <v>4149</v>
      </c>
      <c r="C1905" t="s">
        <v>11250</v>
      </c>
      <c r="E1905" t="s">
        <v>11253</v>
      </c>
      <c r="G1905" t="s">
        <v>7834</v>
      </c>
      <c r="H1905" t="s">
        <v>7835</v>
      </c>
      <c r="I1905" t="s">
        <v>7914</v>
      </c>
      <c r="J1905" t="s">
        <v>11252</v>
      </c>
    </row>
    <row r="1906" spans="1:12">
      <c r="A1906" t="s">
        <v>4150</v>
      </c>
      <c r="B1906" t="s">
        <v>4151</v>
      </c>
      <c r="C1906" t="s">
        <v>11250</v>
      </c>
      <c r="E1906" t="s">
        <v>11254</v>
      </c>
      <c r="G1906" t="s">
        <v>7834</v>
      </c>
      <c r="H1906" t="s">
        <v>7835</v>
      </c>
      <c r="I1906" t="s">
        <v>7914</v>
      </c>
      <c r="J1906" t="s">
        <v>11252</v>
      </c>
    </row>
    <row r="1907" spans="1:12">
      <c r="A1907" t="s">
        <v>4152</v>
      </c>
      <c r="B1907" t="s">
        <v>4153</v>
      </c>
      <c r="C1907" t="s">
        <v>11250</v>
      </c>
      <c r="E1907" t="s">
        <v>11255</v>
      </c>
      <c r="G1907" t="s">
        <v>7834</v>
      </c>
      <c r="H1907" t="s">
        <v>7835</v>
      </c>
      <c r="I1907" t="s">
        <v>7914</v>
      </c>
      <c r="J1907" t="s">
        <v>11252</v>
      </c>
    </row>
    <row r="1908" spans="1:12">
      <c r="A1908" t="s">
        <v>4154</v>
      </c>
      <c r="B1908" t="s">
        <v>4155</v>
      </c>
      <c r="C1908" t="s">
        <v>11250</v>
      </c>
      <c r="E1908" t="s">
        <v>11256</v>
      </c>
      <c r="G1908" t="s">
        <v>7834</v>
      </c>
      <c r="H1908" t="s">
        <v>7835</v>
      </c>
      <c r="I1908" t="s">
        <v>7914</v>
      </c>
      <c r="J1908" t="s">
        <v>11252</v>
      </c>
    </row>
    <row r="1909" spans="1:12">
      <c r="A1909" t="s">
        <v>4156</v>
      </c>
      <c r="B1909" t="s">
        <v>4157</v>
      </c>
      <c r="C1909" t="s">
        <v>11250</v>
      </c>
      <c r="E1909" t="s">
        <v>11257</v>
      </c>
      <c r="G1909" t="s">
        <v>7834</v>
      </c>
      <c r="H1909" t="s">
        <v>7835</v>
      </c>
      <c r="I1909" t="s">
        <v>7914</v>
      </c>
      <c r="J1909" t="s">
        <v>11252</v>
      </c>
    </row>
    <row r="1910" spans="1:12">
      <c r="A1910" t="s">
        <v>4158</v>
      </c>
      <c r="B1910" t="s">
        <v>4159</v>
      </c>
      <c r="C1910" t="s">
        <v>11250</v>
      </c>
      <c r="E1910" t="s">
        <v>11258</v>
      </c>
      <c r="G1910" t="s">
        <v>7834</v>
      </c>
      <c r="H1910" t="s">
        <v>7835</v>
      </c>
      <c r="I1910" t="s">
        <v>7914</v>
      </c>
      <c r="J1910" t="s">
        <v>11252</v>
      </c>
    </row>
    <row r="1911" spans="1:12">
      <c r="A1911" t="s">
        <v>4160</v>
      </c>
      <c r="B1911" t="s">
        <v>4161</v>
      </c>
      <c r="C1911" t="s">
        <v>11250</v>
      </c>
      <c r="E1911" t="s">
        <v>11259</v>
      </c>
      <c r="G1911" t="s">
        <v>7834</v>
      </c>
      <c r="H1911" t="s">
        <v>7835</v>
      </c>
      <c r="I1911" t="s">
        <v>7914</v>
      </c>
      <c r="J1911" t="s">
        <v>11252</v>
      </c>
    </row>
    <row r="1912" spans="1:12">
      <c r="A1912" t="s">
        <v>4162</v>
      </c>
      <c r="B1912" t="s">
        <v>4163</v>
      </c>
      <c r="C1912" t="s">
        <v>11260</v>
      </c>
      <c r="E1912" t="s">
        <v>11261</v>
      </c>
      <c r="G1912" t="s">
        <v>7834</v>
      </c>
      <c r="H1912" t="s">
        <v>7835</v>
      </c>
      <c r="I1912" t="s">
        <v>7836</v>
      </c>
      <c r="J1912" t="s">
        <v>7904</v>
      </c>
      <c r="K1912" t="s">
        <v>9083</v>
      </c>
    </row>
    <row r="1913" spans="1:12">
      <c r="A1913" t="s">
        <v>4164</v>
      </c>
      <c r="B1913" t="s">
        <v>4165</v>
      </c>
      <c r="C1913" t="s">
        <v>11260</v>
      </c>
      <c r="E1913" t="s">
        <v>11262</v>
      </c>
      <c r="G1913" t="s">
        <v>7834</v>
      </c>
      <c r="H1913" t="s">
        <v>7835</v>
      </c>
      <c r="I1913" t="s">
        <v>7836</v>
      </c>
      <c r="J1913" t="s">
        <v>7904</v>
      </c>
      <c r="K1913" t="s">
        <v>9083</v>
      </c>
    </row>
    <row r="1914" spans="1:12">
      <c r="A1914" t="s">
        <v>4166</v>
      </c>
      <c r="B1914" t="s">
        <v>4167</v>
      </c>
      <c r="C1914" t="s">
        <v>11263</v>
      </c>
      <c r="E1914" t="s">
        <v>11264</v>
      </c>
      <c r="G1914" t="s">
        <v>8311</v>
      </c>
      <c r="H1914" t="s">
        <v>8312</v>
      </c>
      <c r="I1914" t="s">
        <v>8313</v>
      </c>
      <c r="J1914" t="s">
        <v>8314</v>
      </c>
      <c r="K1914" t="s">
        <v>8315</v>
      </c>
      <c r="L1914" t="s">
        <v>11265</v>
      </c>
    </row>
    <row r="1915" spans="1:12">
      <c r="A1915" t="s">
        <v>4168</v>
      </c>
      <c r="B1915" t="s">
        <v>4169</v>
      </c>
      <c r="C1915" t="s">
        <v>11266</v>
      </c>
      <c r="E1915" t="s">
        <v>11267</v>
      </c>
      <c r="G1915" t="s">
        <v>7834</v>
      </c>
      <c r="H1915" t="s">
        <v>7835</v>
      </c>
      <c r="I1915" t="s">
        <v>8030</v>
      </c>
      <c r="J1915" t="s">
        <v>8031</v>
      </c>
      <c r="K1915" t="s">
        <v>8476</v>
      </c>
      <c r="L1915" t="s">
        <v>8573</v>
      </c>
    </row>
    <row r="1916" spans="1:12">
      <c r="A1916" t="s">
        <v>4170</v>
      </c>
      <c r="B1916" t="s">
        <v>4171</v>
      </c>
      <c r="C1916" t="s">
        <v>11266</v>
      </c>
      <c r="E1916" t="s">
        <v>11268</v>
      </c>
      <c r="G1916" t="s">
        <v>7834</v>
      </c>
      <c r="H1916" t="s">
        <v>7835</v>
      </c>
      <c r="I1916" t="s">
        <v>8030</v>
      </c>
      <c r="J1916" t="s">
        <v>8031</v>
      </c>
      <c r="K1916" t="s">
        <v>8476</v>
      </c>
      <c r="L1916" t="s">
        <v>8573</v>
      </c>
    </row>
    <row r="1917" spans="1:12">
      <c r="A1917" t="s">
        <v>4172</v>
      </c>
      <c r="B1917" t="s">
        <v>4173</v>
      </c>
      <c r="C1917" t="s">
        <v>11266</v>
      </c>
      <c r="E1917" t="s">
        <v>11269</v>
      </c>
      <c r="G1917" t="s">
        <v>7834</v>
      </c>
      <c r="H1917" t="s">
        <v>7835</v>
      </c>
      <c r="I1917" t="s">
        <v>8030</v>
      </c>
      <c r="J1917" t="s">
        <v>8031</v>
      </c>
      <c r="K1917" t="s">
        <v>8476</v>
      </c>
      <c r="L1917" t="s">
        <v>8573</v>
      </c>
    </row>
    <row r="1918" spans="1:12">
      <c r="A1918" t="s">
        <v>4174</v>
      </c>
      <c r="B1918" t="s">
        <v>4175</v>
      </c>
      <c r="C1918" t="s">
        <v>11266</v>
      </c>
      <c r="E1918" t="s">
        <v>11270</v>
      </c>
      <c r="G1918" t="s">
        <v>7834</v>
      </c>
      <c r="H1918" t="s">
        <v>7835</v>
      </c>
      <c r="I1918" t="s">
        <v>8030</v>
      </c>
      <c r="J1918" t="s">
        <v>8031</v>
      </c>
      <c r="K1918" t="s">
        <v>8476</v>
      </c>
      <c r="L1918" t="s">
        <v>8573</v>
      </c>
    </row>
    <row r="1919" spans="1:12">
      <c r="A1919" t="s">
        <v>4176</v>
      </c>
      <c r="B1919" t="s">
        <v>4177</v>
      </c>
      <c r="C1919" t="s">
        <v>11266</v>
      </c>
      <c r="E1919" t="s">
        <v>11271</v>
      </c>
      <c r="G1919" t="s">
        <v>7834</v>
      </c>
      <c r="H1919" t="s">
        <v>7835</v>
      </c>
      <c r="I1919" t="s">
        <v>8030</v>
      </c>
      <c r="J1919" t="s">
        <v>8031</v>
      </c>
      <c r="K1919" t="s">
        <v>8476</v>
      </c>
      <c r="L1919" t="s">
        <v>8573</v>
      </c>
    </row>
    <row r="1920" spans="1:12">
      <c r="A1920" t="s">
        <v>4178</v>
      </c>
      <c r="B1920" t="s">
        <v>4179</v>
      </c>
      <c r="C1920" t="s">
        <v>11266</v>
      </c>
      <c r="E1920" t="s">
        <v>11272</v>
      </c>
      <c r="G1920" t="s">
        <v>7834</v>
      </c>
      <c r="H1920" t="s">
        <v>7835</v>
      </c>
      <c r="I1920" t="s">
        <v>8030</v>
      </c>
      <c r="J1920" t="s">
        <v>8031</v>
      </c>
      <c r="K1920" t="s">
        <v>8476</v>
      </c>
      <c r="L1920" t="s">
        <v>8573</v>
      </c>
    </row>
    <row r="1921" spans="1:16">
      <c r="A1921" t="s">
        <v>4180</v>
      </c>
      <c r="B1921" t="s">
        <v>4181</v>
      </c>
      <c r="C1921" t="s">
        <v>11266</v>
      </c>
      <c r="E1921" t="s">
        <v>11273</v>
      </c>
      <c r="G1921" t="s">
        <v>7834</v>
      </c>
      <c r="H1921" t="s">
        <v>7835</v>
      </c>
      <c r="I1921" t="s">
        <v>8030</v>
      </c>
      <c r="J1921" t="s">
        <v>8031</v>
      </c>
      <c r="K1921" t="s">
        <v>8476</v>
      </c>
      <c r="L1921" t="s">
        <v>8573</v>
      </c>
    </row>
    <row r="1922" spans="1:16">
      <c r="A1922" t="s">
        <v>4182</v>
      </c>
      <c r="B1922" t="s">
        <v>4183</v>
      </c>
      <c r="C1922" t="s">
        <v>11266</v>
      </c>
      <c r="E1922" t="s">
        <v>11274</v>
      </c>
      <c r="G1922" t="s">
        <v>7834</v>
      </c>
      <c r="H1922" t="s">
        <v>7835</v>
      </c>
      <c r="I1922" t="s">
        <v>8030</v>
      </c>
      <c r="J1922" t="s">
        <v>8031</v>
      </c>
      <c r="K1922" t="s">
        <v>8476</v>
      </c>
      <c r="L1922" t="s">
        <v>8573</v>
      </c>
    </row>
    <row r="1923" spans="1:16">
      <c r="A1923" t="s">
        <v>4184</v>
      </c>
      <c r="B1923" t="s">
        <v>4185</v>
      </c>
      <c r="C1923" t="s">
        <v>11266</v>
      </c>
      <c r="E1923" t="s">
        <v>11275</v>
      </c>
      <c r="G1923" t="s">
        <v>7834</v>
      </c>
      <c r="H1923" t="s">
        <v>7835</v>
      </c>
      <c r="I1923" t="s">
        <v>8030</v>
      </c>
      <c r="J1923" t="s">
        <v>8031</v>
      </c>
      <c r="K1923" t="s">
        <v>8476</v>
      </c>
      <c r="L1923" t="s">
        <v>8573</v>
      </c>
    </row>
    <row r="1924" spans="1:16">
      <c r="A1924" t="s">
        <v>4186</v>
      </c>
      <c r="B1924" t="s">
        <v>4187</v>
      </c>
      <c r="C1924" t="s">
        <v>11266</v>
      </c>
      <c r="E1924" t="s">
        <v>11276</v>
      </c>
      <c r="G1924" t="s">
        <v>7834</v>
      </c>
      <c r="H1924" t="s">
        <v>7835</v>
      </c>
      <c r="I1924" t="s">
        <v>8030</v>
      </c>
      <c r="J1924" t="s">
        <v>8031</v>
      </c>
      <c r="K1924" t="s">
        <v>8476</v>
      </c>
      <c r="L1924" t="s">
        <v>8573</v>
      </c>
    </row>
    <row r="1925" spans="1:16">
      <c r="A1925" t="s">
        <v>4188</v>
      </c>
      <c r="B1925" t="s">
        <v>4189</v>
      </c>
      <c r="C1925" t="s">
        <v>11266</v>
      </c>
      <c r="E1925" t="s">
        <v>11277</v>
      </c>
      <c r="G1925" t="s">
        <v>7834</v>
      </c>
      <c r="H1925" t="s">
        <v>7835</v>
      </c>
      <c r="I1925" t="s">
        <v>8030</v>
      </c>
      <c r="J1925" t="s">
        <v>8031</v>
      </c>
      <c r="K1925" t="s">
        <v>8476</v>
      </c>
      <c r="L1925" t="s">
        <v>8573</v>
      </c>
    </row>
    <row r="1926" spans="1:16">
      <c r="A1926" t="s">
        <v>4190</v>
      </c>
      <c r="B1926" t="s">
        <v>4191</v>
      </c>
      <c r="C1926" t="s">
        <v>11266</v>
      </c>
      <c r="E1926" t="s">
        <v>11278</v>
      </c>
      <c r="G1926" t="s">
        <v>7834</v>
      </c>
      <c r="H1926" t="s">
        <v>7835</v>
      </c>
      <c r="I1926" t="s">
        <v>8030</v>
      </c>
      <c r="J1926" t="s">
        <v>8031</v>
      </c>
      <c r="K1926" t="s">
        <v>8476</v>
      </c>
      <c r="L1926" t="s">
        <v>8573</v>
      </c>
    </row>
    <row r="1927" spans="1:16">
      <c r="A1927" t="s">
        <v>4192</v>
      </c>
      <c r="B1927" t="s">
        <v>4193</v>
      </c>
      <c r="C1927" t="s">
        <v>11266</v>
      </c>
      <c r="E1927" t="s">
        <v>11279</v>
      </c>
      <c r="G1927" t="s">
        <v>7834</v>
      </c>
      <c r="H1927" t="s">
        <v>7835</v>
      </c>
      <c r="I1927" t="s">
        <v>8030</v>
      </c>
      <c r="J1927" t="s">
        <v>8031</v>
      </c>
      <c r="K1927" t="s">
        <v>8476</v>
      </c>
      <c r="L1927" t="s">
        <v>8573</v>
      </c>
    </row>
    <row r="1928" spans="1:16">
      <c r="A1928" t="s">
        <v>4194</v>
      </c>
      <c r="B1928" t="s">
        <v>4195</v>
      </c>
      <c r="C1928" t="s">
        <v>11280</v>
      </c>
      <c r="E1928" t="s">
        <v>11281</v>
      </c>
      <c r="G1928" t="s">
        <v>7834</v>
      </c>
      <c r="H1928" t="s">
        <v>7835</v>
      </c>
      <c r="I1928" t="s">
        <v>8989</v>
      </c>
      <c r="J1928" t="s">
        <v>11282</v>
      </c>
      <c r="K1928" t="s">
        <v>11283</v>
      </c>
      <c r="L1928" t="s">
        <v>11284</v>
      </c>
    </row>
    <row r="1929" spans="1:16">
      <c r="A1929" t="s">
        <v>4196</v>
      </c>
      <c r="B1929" t="s">
        <v>4197</v>
      </c>
      <c r="C1929" t="s">
        <v>11285</v>
      </c>
      <c r="E1929" t="s">
        <v>11286</v>
      </c>
      <c r="G1929" t="s">
        <v>7834</v>
      </c>
      <c r="H1929" t="s">
        <v>8319</v>
      </c>
      <c r="I1929" t="s">
        <v>8320</v>
      </c>
      <c r="J1929" t="s">
        <v>10409</v>
      </c>
      <c r="K1929" t="s">
        <v>10410</v>
      </c>
      <c r="L1929" t="s">
        <v>11287</v>
      </c>
    </row>
    <row r="1930" spans="1:16">
      <c r="A1930" t="s">
        <v>4198</v>
      </c>
      <c r="B1930" t="s">
        <v>4199</v>
      </c>
      <c r="C1930" t="s">
        <v>11285</v>
      </c>
      <c r="E1930" t="s">
        <v>11288</v>
      </c>
      <c r="G1930" t="s">
        <v>7834</v>
      </c>
      <c r="H1930" t="s">
        <v>8319</v>
      </c>
      <c r="I1930" t="s">
        <v>8320</v>
      </c>
      <c r="J1930" t="s">
        <v>10409</v>
      </c>
      <c r="K1930" t="s">
        <v>10410</v>
      </c>
      <c r="L1930" t="s">
        <v>11287</v>
      </c>
    </row>
    <row r="1931" spans="1:16">
      <c r="A1931" t="s">
        <v>4200</v>
      </c>
      <c r="B1931" t="s">
        <v>4201</v>
      </c>
      <c r="C1931" t="s">
        <v>11285</v>
      </c>
      <c r="E1931" t="s">
        <v>11289</v>
      </c>
      <c r="G1931" t="s">
        <v>7834</v>
      </c>
      <c r="H1931" t="s">
        <v>8319</v>
      </c>
      <c r="I1931" t="s">
        <v>8320</v>
      </c>
      <c r="J1931" t="s">
        <v>10409</v>
      </c>
      <c r="K1931" t="s">
        <v>10410</v>
      </c>
      <c r="L1931" t="s">
        <v>11287</v>
      </c>
    </row>
    <row r="1932" spans="1:16">
      <c r="A1932" t="s">
        <v>4202</v>
      </c>
      <c r="B1932" t="s">
        <v>4203</v>
      </c>
      <c r="C1932" t="s">
        <v>11285</v>
      </c>
      <c r="E1932" t="s">
        <v>11290</v>
      </c>
      <c r="G1932" t="s">
        <v>7834</v>
      </c>
      <c r="H1932" t="s">
        <v>8319</v>
      </c>
      <c r="I1932" t="s">
        <v>8320</v>
      </c>
      <c r="J1932" t="s">
        <v>10409</v>
      </c>
      <c r="K1932" t="s">
        <v>10410</v>
      </c>
      <c r="L1932" t="s">
        <v>11287</v>
      </c>
    </row>
    <row r="1933" spans="1:16">
      <c r="A1933" t="s">
        <v>4204</v>
      </c>
      <c r="B1933" t="s">
        <v>4205</v>
      </c>
      <c r="C1933" t="s">
        <v>11285</v>
      </c>
      <c r="E1933" t="s">
        <v>11291</v>
      </c>
      <c r="G1933" t="s">
        <v>7834</v>
      </c>
      <c r="H1933" t="s">
        <v>8319</v>
      </c>
      <c r="I1933" t="s">
        <v>8320</v>
      </c>
      <c r="J1933" t="s">
        <v>10409</v>
      </c>
      <c r="K1933" t="s">
        <v>10410</v>
      </c>
      <c r="L1933" t="s">
        <v>11287</v>
      </c>
    </row>
    <row r="1934" spans="1:16">
      <c r="A1934" t="s">
        <v>4206</v>
      </c>
      <c r="B1934" t="s">
        <v>4207</v>
      </c>
      <c r="C1934" t="s">
        <v>11292</v>
      </c>
      <c r="E1934" t="s">
        <v>11293</v>
      </c>
      <c r="G1934" t="s">
        <v>7816</v>
      </c>
      <c r="H1934" t="s">
        <v>7921</v>
      </c>
      <c r="I1934" t="s">
        <v>7922</v>
      </c>
      <c r="J1934" t="s">
        <v>7930</v>
      </c>
      <c r="K1934" t="s">
        <v>7931</v>
      </c>
      <c r="L1934" t="s">
        <v>8067</v>
      </c>
      <c r="M1934" t="s">
        <v>8068</v>
      </c>
      <c r="N1934" t="s">
        <v>8069</v>
      </c>
      <c r="O1934" t="s">
        <v>8070</v>
      </c>
      <c r="P1934" t="s">
        <v>8071</v>
      </c>
    </row>
    <row r="1935" spans="1:16">
      <c r="A1935" t="s">
        <v>4208</v>
      </c>
      <c r="B1935" t="s">
        <v>4209</v>
      </c>
      <c r="C1935" t="s">
        <v>11294</v>
      </c>
      <c r="E1935" t="s">
        <v>11295</v>
      </c>
      <c r="G1935" t="s">
        <v>7834</v>
      </c>
      <c r="H1935" t="s">
        <v>7898</v>
      </c>
      <c r="I1935" t="s">
        <v>7899</v>
      </c>
      <c r="J1935" t="s">
        <v>7900</v>
      </c>
      <c r="K1935" t="s">
        <v>7901</v>
      </c>
    </row>
    <row r="1936" spans="1:16">
      <c r="A1936" t="s">
        <v>4210</v>
      </c>
      <c r="B1936" t="s">
        <v>4211</v>
      </c>
      <c r="C1936" t="s">
        <v>8065</v>
      </c>
      <c r="E1936" t="s">
        <v>11296</v>
      </c>
      <c r="G1936" t="s">
        <v>7816</v>
      </c>
      <c r="H1936" t="s">
        <v>7921</v>
      </c>
      <c r="I1936" t="s">
        <v>7922</v>
      </c>
      <c r="J1936" t="s">
        <v>7930</v>
      </c>
      <c r="K1936" t="s">
        <v>7931</v>
      </c>
      <c r="L1936" t="s">
        <v>8067</v>
      </c>
      <c r="M1936" t="s">
        <v>8068</v>
      </c>
      <c r="N1936" t="s">
        <v>8069</v>
      </c>
      <c r="O1936" t="s">
        <v>8070</v>
      </c>
      <c r="P1936" t="s">
        <v>8071</v>
      </c>
    </row>
    <row r="1937" spans="1:12">
      <c r="A1937" t="s">
        <v>4212</v>
      </c>
      <c r="B1937" t="s">
        <v>4213</v>
      </c>
      <c r="C1937" t="s">
        <v>11297</v>
      </c>
      <c r="E1937" t="s">
        <v>11298</v>
      </c>
      <c r="G1937" t="s">
        <v>7816</v>
      </c>
      <c r="H1937" t="s">
        <v>9355</v>
      </c>
      <c r="I1937" t="s">
        <v>11299</v>
      </c>
      <c r="J1937" t="s">
        <v>11300</v>
      </c>
    </row>
    <row r="1938" spans="1:12">
      <c r="A1938" t="s">
        <v>4214</v>
      </c>
      <c r="B1938" t="s">
        <v>4215</v>
      </c>
      <c r="C1938" t="s">
        <v>11301</v>
      </c>
      <c r="E1938" t="s">
        <v>11302</v>
      </c>
      <c r="G1938" t="s">
        <v>7834</v>
      </c>
      <c r="H1938" t="s">
        <v>7835</v>
      </c>
      <c r="I1938" t="s">
        <v>8989</v>
      </c>
      <c r="J1938" t="s">
        <v>9795</v>
      </c>
      <c r="K1938" t="s">
        <v>9796</v>
      </c>
      <c r="L1938" t="s">
        <v>9797</v>
      </c>
    </row>
    <row r="1939" spans="1:12">
      <c r="A1939" t="s">
        <v>4216</v>
      </c>
      <c r="B1939" t="s">
        <v>4217</v>
      </c>
      <c r="C1939" t="s">
        <v>11303</v>
      </c>
      <c r="E1939" t="s">
        <v>11304</v>
      </c>
      <c r="G1939" t="s">
        <v>7834</v>
      </c>
      <c r="H1939" t="s">
        <v>7858</v>
      </c>
      <c r="I1939" t="s">
        <v>7859</v>
      </c>
      <c r="J1939" t="s">
        <v>7860</v>
      </c>
      <c r="K1939" t="s">
        <v>7861</v>
      </c>
      <c r="L1939" t="s">
        <v>11305</v>
      </c>
    </row>
    <row r="1940" spans="1:12">
      <c r="A1940" t="s">
        <v>4218</v>
      </c>
      <c r="B1940" t="s">
        <v>4219</v>
      </c>
      <c r="C1940" t="s">
        <v>11303</v>
      </c>
      <c r="E1940" t="s">
        <v>11306</v>
      </c>
      <c r="G1940" t="s">
        <v>7834</v>
      </c>
      <c r="H1940" t="s">
        <v>7858</v>
      </c>
      <c r="I1940" t="s">
        <v>7859</v>
      </c>
      <c r="J1940" t="s">
        <v>7860</v>
      </c>
      <c r="K1940" t="s">
        <v>7861</v>
      </c>
      <c r="L1940" t="s">
        <v>11305</v>
      </c>
    </row>
    <row r="1941" spans="1:12">
      <c r="A1941" t="s">
        <v>4220</v>
      </c>
      <c r="B1941" t="s">
        <v>4221</v>
      </c>
      <c r="C1941" t="s">
        <v>11307</v>
      </c>
      <c r="E1941" t="s">
        <v>11308</v>
      </c>
      <c r="G1941" t="s">
        <v>7834</v>
      </c>
      <c r="H1941" t="s">
        <v>7858</v>
      </c>
      <c r="I1941" t="s">
        <v>8134</v>
      </c>
      <c r="J1941" t="s">
        <v>8135</v>
      </c>
      <c r="K1941" t="s">
        <v>8136</v>
      </c>
      <c r="L1941" t="s">
        <v>8137</v>
      </c>
    </row>
    <row r="1942" spans="1:12">
      <c r="A1942" t="s">
        <v>4222</v>
      </c>
      <c r="B1942" t="s">
        <v>4223</v>
      </c>
      <c r="C1942" t="s">
        <v>11307</v>
      </c>
      <c r="E1942" t="s">
        <v>11309</v>
      </c>
      <c r="G1942" t="s">
        <v>7834</v>
      </c>
      <c r="H1942" t="s">
        <v>7858</v>
      </c>
      <c r="I1942" t="s">
        <v>8134</v>
      </c>
      <c r="J1942" t="s">
        <v>8135</v>
      </c>
      <c r="K1942" t="s">
        <v>8136</v>
      </c>
      <c r="L1942" t="s">
        <v>8137</v>
      </c>
    </row>
    <row r="1943" spans="1:12">
      <c r="A1943" t="s">
        <v>4224</v>
      </c>
      <c r="B1943" t="s">
        <v>4225</v>
      </c>
      <c r="C1943" t="s">
        <v>11307</v>
      </c>
      <c r="E1943" t="s">
        <v>11310</v>
      </c>
      <c r="G1943" t="s">
        <v>7834</v>
      </c>
      <c r="H1943" t="s">
        <v>7858</v>
      </c>
      <c r="I1943" t="s">
        <v>8134</v>
      </c>
      <c r="J1943" t="s">
        <v>8135</v>
      </c>
      <c r="K1943" t="s">
        <v>8136</v>
      </c>
      <c r="L1943" t="s">
        <v>8137</v>
      </c>
    </row>
    <row r="1944" spans="1:12">
      <c r="A1944" t="s">
        <v>4226</v>
      </c>
      <c r="B1944" t="s">
        <v>4227</v>
      </c>
      <c r="C1944" t="s">
        <v>11307</v>
      </c>
      <c r="E1944" t="s">
        <v>11311</v>
      </c>
      <c r="G1944" t="s">
        <v>7834</v>
      </c>
      <c r="H1944" t="s">
        <v>7858</v>
      </c>
      <c r="I1944" t="s">
        <v>8134</v>
      </c>
      <c r="J1944" t="s">
        <v>8135</v>
      </c>
      <c r="K1944" t="s">
        <v>8136</v>
      </c>
      <c r="L1944" t="s">
        <v>8137</v>
      </c>
    </row>
    <row r="1945" spans="1:12">
      <c r="A1945" t="s">
        <v>4228</v>
      </c>
      <c r="B1945" t="s">
        <v>4229</v>
      </c>
      <c r="C1945" t="s">
        <v>11307</v>
      </c>
      <c r="E1945" t="s">
        <v>11312</v>
      </c>
      <c r="G1945" t="s">
        <v>7834</v>
      </c>
      <c r="H1945" t="s">
        <v>7858</v>
      </c>
      <c r="I1945" t="s">
        <v>8134</v>
      </c>
      <c r="J1945" t="s">
        <v>8135</v>
      </c>
      <c r="K1945" t="s">
        <v>8136</v>
      </c>
      <c r="L1945" t="s">
        <v>8137</v>
      </c>
    </row>
    <row r="1946" spans="1:12">
      <c r="A1946" t="s">
        <v>4230</v>
      </c>
      <c r="B1946" t="s">
        <v>4231</v>
      </c>
      <c r="C1946" t="s">
        <v>11307</v>
      </c>
      <c r="E1946" t="s">
        <v>11313</v>
      </c>
      <c r="G1946" t="s">
        <v>7834</v>
      </c>
      <c r="H1946" t="s">
        <v>7858</v>
      </c>
      <c r="I1946" t="s">
        <v>8134</v>
      </c>
      <c r="J1946" t="s">
        <v>8135</v>
      </c>
      <c r="K1946" t="s">
        <v>8136</v>
      </c>
      <c r="L1946" t="s">
        <v>8137</v>
      </c>
    </row>
    <row r="1947" spans="1:12">
      <c r="A1947" t="s">
        <v>4232</v>
      </c>
      <c r="B1947" t="s">
        <v>4233</v>
      </c>
      <c r="C1947" t="s">
        <v>11314</v>
      </c>
      <c r="E1947" t="s">
        <v>11315</v>
      </c>
      <c r="G1947" t="s">
        <v>7834</v>
      </c>
      <c r="H1947" t="s">
        <v>7898</v>
      </c>
      <c r="I1947" t="s">
        <v>11316</v>
      </c>
      <c r="J1947" t="s">
        <v>11317</v>
      </c>
      <c r="K1947" t="s">
        <v>11318</v>
      </c>
    </row>
    <row r="1948" spans="1:12">
      <c r="A1948" t="s">
        <v>4234</v>
      </c>
      <c r="B1948" t="s">
        <v>4235</v>
      </c>
      <c r="C1948" t="s">
        <v>11319</v>
      </c>
      <c r="E1948" t="s">
        <v>11320</v>
      </c>
      <c r="G1948" t="s">
        <v>7834</v>
      </c>
      <c r="H1948" t="s">
        <v>7835</v>
      </c>
      <c r="I1948" t="s">
        <v>8030</v>
      </c>
      <c r="J1948" t="s">
        <v>8031</v>
      </c>
      <c r="K1948" t="s">
        <v>8032</v>
      </c>
      <c r="L1948" t="s">
        <v>11321</v>
      </c>
    </row>
    <row r="1949" spans="1:12">
      <c r="A1949" t="s">
        <v>4236</v>
      </c>
      <c r="B1949" t="s">
        <v>4237</v>
      </c>
      <c r="C1949" t="s">
        <v>11319</v>
      </c>
      <c r="E1949" t="s">
        <v>11322</v>
      </c>
      <c r="G1949" t="s">
        <v>7834</v>
      </c>
      <c r="H1949" t="s">
        <v>7835</v>
      </c>
      <c r="I1949" t="s">
        <v>8030</v>
      </c>
      <c r="J1949" t="s">
        <v>8031</v>
      </c>
      <c r="K1949" t="s">
        <v>8032</v>
      </c>
      <c r="L1949" t="s">
        <v>11321</v>
      </c>
    </row>
    <row r="1950" spans="1:12">
      <c r="A1950" t="s">
        <v>4238</v>
      </c>
      <c r="B1950" t="s">
        <v>4239</v>
      </c>
      <c r="C1950" t="s">
        <v>11319</v>
      </c>
      <c r="E1950" t="s">
        <v>11323</v>
      </c>
      <c r="G1950" t="s">
        <v>7834</v>
      </c>
      <c r="H1950" t="s">
        <v>7835</v>
      </c>
      <c r="I1950" t="s">
        <v>8030</v>
      </c>
      <c r="J1950" t="s">
        <v>8031</v>
      </c>
      <c r="K1950" t="s">
        <v>8032</v>
      </c>
      <c r="L1950" t="s">
        <v>11321</v>
      </c>
    </row>
    <row r="1951" spans="1:12">
      <c r="A1951" t="s">
        <v>4240</v>
      </c>
      <c r="B1951" t="s">
        <v>4241</v>
      </c>
      <c r="C1951" t="s">
        <v>11319</v>
      </c>
      <c r="E1951" t="s">
        <v>11324</v>
      </c>
      <c r="G1951" t="s">
        <v>7834</v>
      </c>
      <c r="H1951" t="s">
        <v>7835</v>
      </c>
      <c r="I1951" t="s">
        <v>8030</v>
      </c>
      <c r="J1951" t="s">
        <v>8031</v>
      </c>
      <c r="K1951" t="s">
        <v>8032</v>
      </c>
      <c r="L1951" t="s">
        <v>11321</v>
      </c>
    </row>
    <row r="1952" spans="1:12">
      <c r="A1952" t="s">
        <v>4242</v>
      </c>
      <c r="B1952" t="s">
        <v>4243</v>
      </c>
      <c r="C1952" t="s">
        <v>11319</v>
      </c>
      <c r="E1952" t="s">
        <v>11325</v>
      </c>
      <c r="G1952" t="s">
        <v>7834</v>
      </c>
      <c r="H1952" t="s">
        <v>7835</v>
      </c>
      <c r="I1952" t="s">
        <v>8030</v>
      </c>
      <c r="J1952" t="s">
        <v>8031</v>
      </c>
      <c r="K1952" t="s">
        <v>8032</v>
      </c>
      <c r="L1952" t="s">
        <v>11321</v>
      </c>
    </row>
    <row r="1953" spans="1:12">
      <c r="A1953" t="s">
        <v>4244</v>
      </c>
      <c r="B1953" t="s">
        <v>4245</v>
      </c>
      <c r="C1953" t="s">
        <v>11319</v>
      </c>
      <c r="E1953" t="s">
        <v>11326</v>
      </c>
      <c r="G1953" t="s">
        <v>7834</v>
      </c>
      <c r="H1953" t="s">
        <v>7835</v>
      </c>
      <c r="I1953" t="s">
        <v>8030</v>
      </c>
      <c r="J1953" t="s">
        <v>8031</v>
      </c>
      <c r="K1953" t="s">
        <v>8032</v>
      </c>
      <c r="L1953" t="s">
        <v>11321</v>
      </c>
    </row>
    <row r="1954" spans="1:12">
      <c r="A1954" t="s">
        <v>4246</v>
      </c>
      <c r="B1954" t="s">
        <v>4247</v>
      </c>
      <c r="C1954" t="s">
        <v>11319</v>
      </c>
      <c r="E1954" t="s">
        <v>11327</v>
      </c>
      <c r="G1954" t="s">
        <v>7834</v>
      </c>
      <c r="H1954" t="s">
        <v>7835</v>
      </c>
      <c r="I1954" t="s">
        <v>8030</v>
      </c>
      <c r="J1954" t="s">
        <v>8031</v>
      </c>
      <c r="K1954" t="s">
        <v>8032</v>
      </c>
      <c r="L1954" t="s">
        <v>11321</v>
      </c>
    </row>
    <row r="1955" spans="1:12">
      <c r="A1955" t="s">
        <v>4248</v>
      </c>
      <c r="B1955" t="s">
        <v>4249</v>
      </c>
      <c r="C1955" t="s">
        <v>11319</v>
      </c>
      <c r="E1955" t="s">
        <v>11328</v>
      </c>
      <c r="G1955" t="s">
        <v>7834</v>
      </c>
      <c r="H1955" t="s">
        <v>7835</v>
      </c>
      <c r="I1955" t="s">
        <v>8030</v>
      </c>
      <c r="J1955" t="s">
        <v>8031</v>
      </c>
      <c r="K1955" t="s">
        <v>8032</v>
      </c>
      <c r="L1955" t="s">
        <v>11321</v>
      </c>
    </row>
    <row r="1956" spans="1:12">
      <c r="A1956" t="s">
        <v>4250</v>
      </c>
      <c r="B1956" t="s">
        <v>4251</v>
      </c>
      <c r="C1956" t="s">
        <v>11329</v>
      </c>
      <c r="E1956" t="s">
        <v>11330</v>
      </c>
      <c r="G1956" t="s">
        <v>7834</v>
      </c>
      <c r="H1956" t="s">
        <v>7835</v>
      </c>
      <c r="I1956" t="s">
        <v>7836</v>
      </c>
      <c r="J1956" t="s">
        <v>8819</v>
      </c>
      <c r="K1956" t="s">
        <v>8820</v>
      </c>
      <c r="L1956" t="s">
        <v>11331</v>
      </c>
    </row>
    <row r="1957" spans="1:12">
      <c r="A1957" t="s">
        <v>4252</v>
      </c>
      <c r="B1957" t="s">
        <v>4253</v>
      </c>
      <c r="C1957" t="s">
        <v>11332</v>
      </c>
      <c r="E1957" t="s">
        <v>11333</v>
      </c>
      <c r="G1957" t="s">
        <v>7834</v>
      </c>
      <c r="H1957" t="s">
        <v>7858</v>
      </c>
      <c r="I1957" t="s">
        <v>8134</v>
      </c>
      <c r="J1957" t="s">
        <v>8135</v>
      </c>
      <c r="K1957" t="s">
        <v>11334</v>
      </c>
      <c r="L1957" t="s">
        <v>11335</v>
      </c>
    </row>
    <row r="1958" spans="1:12">
      <c r="A1958" t="s">
        <v>4254</v>
      </c>
      <c r="B1958" t="s">
        <v>4255</v>
      </c>
      <c r="C1958" t="s">
        <v>11332</v>
      </c>
      <c r="E1958" t="s">
        <v>11336</v>
      </c>
      <c r="G1958" t="s">
        <v>7834</v>
      </c>
      <c r="H1958" t="s">
        <v>7858</v>
      </c>
      <c r="I1958" t="s">
        <v>8134</v>
      </c>
      <c r="J1958" t="s">
        <v>8135</v>
      </c>
      <c r="K1958" t="s">
        <v>11334</v>
      </c>
      <c r="L1958" t="s">
        <v>11335</v>
      </c>
    </row>
    <row r="1959" spans="1:12">
      <c r="A1959" t="s">
        <v>4256</v>
      </c>
      <c r="B1959" t="s">
        <v>4257</v>
      </c>
      <c r="C1959" t="s">
        <v>11332</v>
      </c>
      <c r="E1959" t="s">
        <v>11337</v>
      </c>
      <c r="G1959" t="s">
        <v>7834</v>
      </c>
      <c r="H1959" t="s">
        <v>7858</v>
      </c>
      <c r="I1959" t="s">
        <v>8134</v>
      </c>
      <c r="J1959" t="s">
        <v>8135</v>
      </c>
      <c r="K1959" t="s">
        <v>11334</v>
      </c>
      <c r="L1959" t="s">
        <v>11335</v>
      </c>
    </row>
    <row r="1960" spans="1:12">
      <c r="A1960" t="s">
        <v>4258</v>
      </c>
      <c r="B1960" t="s">
        <v>4259</v>
      </c>
      <c r="C1960" t="s">
        <v>11332</v>
      </c>
      <c r="E1960" t="s">
        <v>11338</v>
      </c>
      <c r="G1960" t="s">
        <v>7834</v>
      </c>
      <c r="H1960" t="s">
        <v>7858</v>
      </c>
      <c r="I1960" t="s">
        <v>8134</v>
      </c>
      <c r="J1960" t="s">
        <v>8135</v>
      </c>
      <c r="K1960" t="s">
        <v>11334</v>
      </c>
      <c r="L1960" t="s">
        <v>11335</v>
      </c>
    </row>
    <row r="1961" spans="1:12">
      <c r="A1961" t="s">
        <v>4260</v>
      </c>
      <c r="B1961" t="s">
        <v>4261</v>
      </c>
      <c r="C1961" t="s">
        <v>11332</v>
      </c>
      <c r="E1961" t="s">
        <v>11339</v>
      </c>
      <c r="G1961" t="s">
        <v>7834</v>
      </c>
      <c r="H1961" t="s">
        <v>7858</v>
      </c>
      <c r="I1961" t="s">
        <v>8134</v>
      </c>
      <c r="J1961" t="s">
        <v>8135</v>
      </c>
      <c r="K1961" t="s">
        <v>11334</v>
      </c>
      <c r="L1961" t="s">
        <v>11335</v>
      </c>
    </row>
    <row r="1962" spans="1:12">
      <c r="A1962" t="s">
        <v>4262</v>
      </c>
      <c r="B1962" t="s">
        <v>4263</v>
      </c>
      <c r="C1962" t="s">
        <v>11332</v>
      </c>
      <c r="E1962" t="s">
        <v>11340</v>
      </c>
      <c r="G1962" t="s">
        <v>7834</v>
      </c>
      <c r="H1962" t="s">
        <v>7858</v>
      </c>
      <c r="I1962" t="s">
        <v>8134</v>
      </c>
      <c r="J1962" t="s">
        <v>8135</v>
      </c>
      <c r="K1962" t="s">
        <v>11334</v>
      </c>
      <c r="L1962" t="s">
        <v>11335</v>
      </c>
    </row>
    <row r="1963" spans="1:12">
      <c r="A1963" t="s">
        <v>4264</v>
      </c>
      <c r="B1963" t="s">
        <v>4265</v>
      </c>
      <c r="C1963" t="s">
        <v>11332</v>
      </c>
      <c r="E1963" t="s">
        <v>11341</v>
      </c>
      <c r="G1963" t="s">
        <v>7834</v>
      </c>
      <c r="H1963" t="s">
        <v>7858</v>
      </c>
      <c r="I1963" t="s">
        <v>8134</v>
      </c>
      <c r="J1963" t="s">
        <v>8135</v>
      </c>
      <c r="K1963" t="s">
        <v>11334</v>
      </c>
      <c r="L1963" t="s">
        <v>11335</v>
      </c>
    </row>
    <row r="1964" spans="1:12">
      <c r="A1964" t="s">
        <v>4266</v>
      </c>
      <c r="B1964" t="s">
        <v>4267</v>
      </c>
      <c r="C1964" t="s">
        <v>11332</v>
      </c>
      <c r="E1964" t="s">
        <v>11342</v>
      </c>
      <c r="G1964" t="s">
        <v>7834</v>
      </c>
      <c r="H1964" t="s">
        <v>7858</v>
      </c>
      <c r="I1964" t="s">
        <v>8134</v>
      </c>
      <c r="J1964" t="s">
        <v>8135</v>
      </c>
      <c r="K1964" t="s">
        <v>11334</v>
      </c>
      <c r="L1964" t="s">
        <v>11335</v>
      </c>
    </row>
    <row r="1965" spans="1:12">
      <c r="A1965" t="s">
        <v>4268</v>
      </c>
      <c r="B1965" t="s">
        <v>4269</v>
      </c>
      <c r="C1965" t="s">
        <v>11332</v>
      </c>
      <c r="E1965" t="s">
        <v>11343</v>
      </c>
      <c r="G1965" t="s">
        <v>7834</v>
      </c>
      <c r="H1965" t="s">
        <v>7858</v>
      </c>
      <c r="I1965" t="s">
        <v>8134</v>
      </c>
      <c r="J1965" t="s">
        <v>8135</v>
      </c>
      <c r="K1965" t="s">
        <v>11334</v>
      </c>
      <c r="L1965" t="s">
        <v>11335</v>
      </c>
    </row>
    <row r="1966" spans="1:12">
      <c r="A1966" t="s">
        <v>4270</v>
      </c>
      <c r="B1966" t="s">
        <v>4271</v>
      </c>
      <c r="C1966" t="s">
        <v>11332</v>
      </c>
      <c r="E1966" t="s">
        <v>11344</v>
      </c>
      <c r="G1966" t="s">
        <v>7834</v>
      </c>
      <c r="H1966" t="s">
        <v>7858</v>
      </c>
      <c r="I1966" t="s">
        <v>8134</v>
      </c>
      <c r="J1966" t="s">
        <v>8135</v>
      </c>
      <c r="K1966" t="s">
        <v>11334</v>
      </c>
      <c r="L1966" t="s">
        <v>11335</v>
      </c>
    </row>
    <row r="1967" spans="1:12">
      <c r="A1967" t="s">
        <v>4272</v>
      </c>
      <c r="B1967" t="s">
        <v>4273</v>
      </c>
      <c r="C1967" t="s">
        <v>11332</v>
      </c>
      <c r="E1967" t="s">
        <v>11345</v>
      </c>
      <c r="G1967" t="s">
        <v>7834</v>
      </c>
      <c r="H1967" t="s">
        <v>7858</v>
      </c>
      <c r="I1967" t="s">
        <v>8134</v>
      </c>
      <c r="J1967" t="s">
        <v>8135</v>
      </c>
      <c r="K1967" t="s">
        <v>11334</v>
      </c>
      <c r="L1967" t="s">
        <v>11335</v>
      </c>
    </row>
    <row r="1968" spans="1:12">
      <c r="A1968" t="s">
        <v>4274</v>
      </c>
      <c r="B1968" t="s">
        <v>4275</v>
      </c>
      <c r="C1968" t="s">
        <v>11332</v>
      </c>
      <c r="E1968" t="s">
        <v>11346</v>
      </c>
      <c r="G1968" t="s">
        <v>7834</v>
      </c>
      <c r="H1968" t="s">
        <v>7858</v>
      </c>
      <c r="I1968" t="s">
        <v>8134</v>
      </c>
      <c r="J1968" t="s">
        <v>8135</v>
      </c>
      <c r="K1968" t="s">
        <v>11334</v>
      </c>
      <c r="L1968" t="s">
        <v>11335</v>
      </c>
    </row>
    <row r="1969" spans="1:22">
      <c r="A1969" t="s">
        <v>4276</v>
      </c>
      <c r="B1969" t="s">
        <v>4277</v>
      </c>
      <c r="C1969" t="s">
        <v>11332</v>
      </c>
      <c r="E1969" t="s">
        <v>11347</v>
      </c>
      <c r="G1969" t="s">
        <v>7834</v>
      </c>
      <c r="H1969" t="s">
        <v>7858</v>
      </c>
      <c r="I1969" t="s">
        <v>8134</v>
      </c>
      <c r="J1969" t="s">
        <v>8135</v>
      </c>
      <c r="K1969" t="s">
        <v>11334</v>
      </c>
      <c r="L1969" t="s">
        <v>11335</v>
      </c>
    </row>
    <row r="1970" spans="1:22">
      <c r="A1970" t="s">
        <v>4278</v>
      </c>
      <c r="B1970" t="s">
        <v>4279</v>
      </c>
      <c r="C1970" t="s">
        <v>11348</v>
      </c>
      <c r="E1970" t="s">
        <v>11349</v>
      </c>
      <c r="G1970" t="s">
        <v>7816</v>
      </c>
      <c r="H1970" t="s">
        <v>7921</v>
      </c>
      <c r="I1970" t="s">
        <v>11350</v>
      </c>
      <c r="J1970" t="s">
        <v>11351</v>
      </c>
      <c r="K1970" t="s">
        <v>11352</v>
      </c>
      <c r="L1970" t="s">
        <v>11353</v>
      </c>
      <c r="M1970" t="s">
        <v>11354</v>
      </c>
    </row>
    <row r="1971" spans="1:22">
      <c r="A1971" t="s">
        <v>4280</v>
      </c>
      <c r="B1971" t="s">
        <v>4281</v>
      </c>
      <c r="C1971" t="s">
        <v>11355</v>
      </c>
      <c r="E1971" t="s">
        <v>11356</v>
      </c>
      <c r="G1971" t="s">
        <v>7816</v>
      </c>
      <c r="H1971" t="s">
        <v>10382</v>
      </c>
      <c r="I1971" t="s">
        <v>10383</v>
      </c>
      <c r="J1971" t="s">
        <v>10384</v>
      </c>
      <c r="K1971" t="s">
        <v>11220</v>
      </c>
    </row>
    <row r="1972" spans="1:22">
      <c r="A1972" t="s">
        <v>4282</v>
      </c>
      <c r="B1972" t="s">
        <v>4283</v>
      </c>
      <c r="C1972" t="s">
        <v>11357</v>
      </c>
      <c r="E1972" t="s">
        <v>11358</v>
      </c>
      <c r="G1972" t="s">
        <v>7816</v>
      </c>
      <c r="H1972" t="s">
        <v>7921</v>
      </c>
      <c r="I1972" t="s">
        <v>7922</v>
      </c>
      <c r="J1972" t="s">
        <v>7923</v>
      </c>
      <c r="K1972" t="s">
        <v>8459</v>
      </c>
      <c r="L1972" t="s">
        <v>8460</v>
      </c>
      <c r="M1972" t="s">
        <v>8461</v>
      </c>
      <c r="N1972" t="s">
        <v>11359</v>
      </c>
      <c r="O1972" t="s">
        <v>11360</v>
      </c>
    </row>
    <row r="1973" spans="1:22">
      <c r="A1973" t="s">
        <v>4284</v>
      </c>
      <c r="B1973" t="s">
        <v>4285</v>
      </c>
      <c r="C1973" t="s">
        <v>11361</v>
      </c>
      <c r="E1973" t="s">
        <v>11362</v>
      </c>
      <c r="G1973" t="s">
        <v>7816</v>
      </c>
      <c r="H1973" t="s">
        <v>7888</v>
      </c>
      <c r="I1973" t="s">
        <v>7889</v>
      </c>
      <c r="J1973" t="s">
        <v>7947</v>
      </c>
      <c r="K1973" t="s">
        <v>7948</v>
      </c>
      <c r="L1973" t="s">
        <v>7949</v>
      </c>
      <c r="M1973" t="s">
        <v>7950</v>
      </c>
      <c r="N1973" t="s">
        <v>7951</v>
      </c>
      <c r="O1973" t="s">
        <v>8125</v>
      </c>
      <c r="P1973" t="s">
        <v>8126</v>
      </c>
      <c r="Q1973" t="s">
        <v>8127</v>
      </c>
      <c r="R1973" t="s">
        <v>8128</v>
      </c>
      <c r="S1973" t="s">
        <v>10847</v>
      </c>
      <c r="T1973" t="s">
        <v>10848</v>
      </c>
      <c r="U1973" t="s">
        <v>11363</v>
      </c>
      <c r="V1973" t="s">
        <v>11364</v>
      </c>
    </row>
    <row r="1974" spans="1:22">
      <c r="A1974" t="s">
        <v>4286</v>
      </c>
      <c r="B1974" t="s">
        <v>4287</v>
      </c>
      <c r="C1974" t="s">
        <v>11365</v>
      </c>
      <c r="E1974" t="s">
        <v>11366</v>
      </c>
      <c r="G1974" t="s">
        <v>7834</v>
      </c>
      <c r="H1974" t="s">
        <v>7878</v>
      </c>
      <c r="I1974" t="s">
        <v>7879</v>
      </c>
      <c r="J1974" t="s">
        <v>7880</v>
      </c>
      <c r="K1974" t="s">
        <v>8004</v>
      </c>
      <c r="L1974" t="s">
        <v>8146</v>
      </c>
    </row>
    <row r="1975" spans="1:22">
      <c r="A1975" t="s">
        <v>4288</v>
      </c>
      <c r="B1975" t="s">
        <v>4289</v>
      </c>
      <c r="C1975" t="s">
        <v>11367</v>
      </c>
      <c r="E1975" t="s">
        <v>11368</v>
      </c>
      <c r="G1975" t="s">
        <v>7834</v>
      </c>
      <c r="H1975" t="s">
        <v>7898</v>
      </c>
      <c r="I1975" t="s">
        <v>8279</v>
      </c>
      <c r="J1975" t="s">
        <v>11369</v>
      </c>
      <c r="K1975" t="s">
        <v>11370</v>
      </c>
    </row>
    <row r="1976" spans="1:22">
      <c r="A1976" t="s">
        <v>4290</v>
      </c>
      <c r="B1976" t="s">
        <v>4291</v>
      </c>
      <c r="C1976" t="s">
        <v>11371</v>
      </c>
      <c r="E1976" t="s">
        <v>11372</v>
      </c>
      <c r="G1976" t="s">
        <v>7834</v>
      </c>
      <c r="H1976" t="s">
        <v>7835</v>
      </c>
      <c r="I1976" t="s">
        <v>8030</v>
      </c>
      <c r="J1976" t="s">
        <v>8031</v>
      </c>
      <c r="K1976" t="s">
        <v>8717</v>
      </c>
      <c r="L1976" t="s">
        <v>11373</v>
      </c>
    </row>
    <row r="1977" spans="1:22">
      <c r="A1977" t="s">
        <v>4292</v>
      </c>
      <c r="B1977" t="s">
        <v>4293</v>
      </c>
      <c r="C1977" t="s">
        <v>11371</v>
      </c>
      <c r="E1977" t="s">
        <v>11374</v>
      </c>
      <c r="G1977" t="s">
        <v>7834</v>
      </c>
      <c r="H1977" t="s">
        <v>7835</v>
      </c>
      <c r="I1977" t="s">
        <v>8030</v>
      </c>
      <c r="J1977" t="s">
        <v>8031</v>
      </c>
      <c r="K1977" t="s">
        <v>8717</v>
      </c>
      <c r="L1977" t="s">
        <v>11373</v>
      </c>
    </row>
    <row r="1978" spans="1:22">
      <c r="A1978" t="s">
        <v>4294</v>
      </c>
      <c r="B1978" t="s">
        <v>4295</v>
      </c>
      <c r="C1978" t="s">
        <v>11371</v>
      </c>
      <c r="E1978" t="s">
        <v>11375</v>
      </c>
      <c r="G1978" t="s">
        <v>7834</v>
      </c>
      <c r="H1978" t="s">
        <v>7835</v>
      </c>
      <c r="I1978" t="s">
        <v>8030</v>
      </c>
      <c r="J1978" t="s">
        <v>8031</v>
      </c>
      <c r="K1978" t="s">
        <v>8717</v>
      </c>
      <c r="L1978" t="s">
        <v>11373</v>
      </c>
    </row>
    <row r="1979" spans="1:22">
      <c r="A1979" t="s">
        <v>4296</v>
      </c>
      <c r="B1979" t="s">
        <v>4297</v>
      </c>
      <c r="C1979" t="s">
        <v>11371</v>
      </c>
      <c r="E1979" t="s">
        <v>11376</v>
      </c>
      <c r="G1979" t="s">
        <v>7834</v>
      </c>
      <c r="H1979" t="s">
        <v>7835</v>
      </c>
      <c r="I1979" t="s">
        <v>8030</v>
      </c>
      <c r="J1979" t="s">
        <v>8031</v>
      </c>
      <c r="K1979" t="s">
        <v>8717</v>
      </c>
      <c r="L1979" t="s">
        <v>11373</v>
      </c>
    </row>
    <row r="1980" spans="1:22">
      <c r="A1980" t="s">
        <v>4298</v>
      </c>
      <c r="B1980" t="s">
        <v>4299</v>
      </c>
      <c r="C1980" t="s">
        <v>11371</v>
      </c>
      <c r="E1980" t="s">
        <v>11377</v>
      </c>
      <c r="G1980" t="s">
        <v>7834</v>
      </c>
      <c r="H1980" t="s">
        <v>7835</v>
      </c>
      <c r="I1980" t="s">
        <v>8030</v>
      </c>
      <c r="J1980" t="s">
        <v>8031</v>
      </c>
      <c r="K1980" t="s">
        <v>8717</v>
      </c>
      <c r="L1980" t="s">
        <v>11373</v>
      </c>
    </row>
    <row r="1981" spans="1:22">
      <c r="A1981" t="s">
        <v>4300</v>
      </c>
      <c r="B1981" t="s">
        <v>4301</v>
      </c>
      <c r="C1981" t="s">
        <v>11371</v>
      </c>
      <c r="E1981" t="s">
        <v>11378</v>
      </c>
      <c r="G1981" t="s">
        <v>7834</v>
      </c>
      <c r="H1981" t="s">
        <v>7835</v>
      </c>
      <c r="I1981" t="s">
        <v>8030</v>
      </c>
      <c r="J1981" t="s">
        <v>8031</v>
      </c>
      <c r="K1981" t="s">
        <v>8717</v>
      </c>
      <c r="L1981" t="s">
        <v>11373</v>
      </c>
    </row>
    <row r="1982" spans="1:22">
      <c r="A1982" t="s">
        <v>4302</v>
      </c>
      <c r="B1982" t="s">
        <v>4303</v>
      </c>
      <c r="C1982" t="s">
        <v>11371</v>
      </c>
      <c r="E1982" t="s">
        <v>11379</v>
      </c>
      <c r="G1982" t="s">
        <v>7834</v>
      </c>
      <c r="H1982" t="s">
        <v>7835</v>
      </c>
      <c r="I1982" t="s">
        <v>8030</v>
      </c>
      <c r="J1982" t="s">
        <v>8031</v>
      </c>
      <c r="K1982" t="s">
        <v>8717</v>
      </c>
      <c r="L1982" t="s">
        <v>11373</v>
      </c>
    </row>
    <row r="1983" spans="1:22">
      <c r="A1983" t="s">
        <v>4304</v>
      </c>
      <c r="B1983" t="s">
        <v>4305</v>
      </c>
      <c r="C1983" t="s">
        <v>11371</v>
      </c>
      <c r="E1983" t="s">
        <v>11380</v>
      </c>
      <c r="G1983" t="s">
        <v>7834</v>
      </c>
      <c r="H1983" t="s">
        <v>7835</v>
      </c>
      <c r="I1983" t="s">
        <v>8030</v>
      </c>
      <c r="J1983" t="s">
        <v>8031</v>
      </c>
      <c r="K1983" t="s">
        <v>8717</v>
      </c>
      <c r="L1983" t="s">
        <v>11373</v>
      </c>
    </row>
    <row r="1984" spans="1:22">
      <c r="A1984" t="s">
        <v>4306</v>
      </c>
      <c r="B1984" t="s">
        <v>4307</v>
      </c>
      <c r="C1984" t="s">
        <v>11371</v>
      </c>
      <c r="E1984" t="s">
        <v>11381</v>
      </c>
      <c r="G1984" t="s">
        <v>7834</v>
      </c>
      <c r="H1984" t="s">
        <v>7835</v>
      </c>
      <c r="I1984" t="s">
        <v>8030</v>
      </c>
      <c r="J1984" t="s">
        <v>8031</v>
      </c>
      <c r="K1984" t="s">
        <v>8717</v>
      </c>
      <c r="L1984" t="s">
        <v>11373</v>
      </c>
    </row>
    <row r="1985" spans="1:12">
      <c r="A1985" t="s">
        <v>4308</v>
      </c>
      <c r="B1985" t="s">
        <v>4309</v>
      </c>
      <c r="C1985" t="s">
        <v>11382</v>
      </c>
      <c r="E1985" t="s">
        <v>11383</v>
      </c>
      <c r="G1985" t="s">
        <v>7834</v>
      </c>
      <c r="H1985" t="s">
        <v>7835</v>
      </c>
      <c r="I1985" t="s">
        <v>7836</v>
      </c>
      <c r="J1985" t="s">
        <v>8178</v>
      </c>
      <c r="K1985" t="s">
        <v>8726</v>
      </c>
      <c r="L1985" t="s">
        <v>11236</v>
      </c>
    </row>
    <row r="1986" spans="1:12">
      <c r="A1986" t="s">
        <v>4310</v>
      </c>
      <c r="B1986" t="s">
        <v>4311</v>
      </c>
      <c r="C1986" t="s">
        <v>11382</v>
      </c>
      <c r="E1986" t="s">
        <v>11384</v>
      </c>
      <c r="G1986" t="s">
        <v>7834</v>
      </c>
      <c r="H1986" t="s">
        <v>7835</v>
      </c>
      <c r="I1986" t="s">
        <v>7836</v>
      </c>
      <c r="J1986" t="s">
        <v>8178</v>
      </c>
      <c r="K1986" t="s">
        <v>8726</v>
      </c>
      <c r="L1986" t="s">
        <v>11236</v>
      </c>
    </row>
    <row r="1987" spans="1:12">
      <c r="A1987" t="s">
        <v>4312</v>
      </c>
      <c r="B1987" t="s">
        <v>4313</v>
      </c>
      <c r="C1987" t="s">
        <v>11382</v>
      </c>
      <c r="E1987" t="s">
        <v>11385</v>
      </c>
      <c r="G1987" t="s">
        <v>7834</v>
      </c>
      <c r="H1987" t="s">
        <v>7835</v>
      </c>
      <c r="I1987" t="s">
        <v>7836</v>
      </c>
      <c r="J1987" t="s">
        <v>8178</v>
      </c>
      <c r="K1987" t="s">
        <v>8726</v>
      </c>
      <c r="L1987" t="s">
        <v>11236</v>
      </c>
    </row>
    <row r="1988" spans="1:12">
      <c r="A1988" t="s">
        <v>4314</v>
      </c>
      <c r="B1988" t="s">
        <v>4315</v>
      </c>
      <c r="C1988" t="s">
        <v>11382</v>
      </c>
      <c r="E1988" t="s">
        <v>11386</v>
      </c>
      <c r="G1988" t="s">
        <v>7834</v>
      </c>
      <c r="H1988" t="s">
        <v>7835</v>
      </c>
      <c r="I1988" t="s">
        <v>7836</v>
      </c>
      <c r="J1988" t="s">
        <v>8178</v>
      </c>
      <c r="K1988" t="s">
        <v>8726</v>
      </c>
      <c r="L1988" t="s">
        <v>11236</v>
      </c>
    </row>
    <row r="1989" spans="1:12">
      <c r="A1989" t="s">
        <v>4316</v>
      </c>
      <c r="B1989" t="s">
        <v>4317</v>
      </c>
      <c r="C1989" t="s">
        <v>11387</v>
      </c>
      <c r="E1989" t="s">
        <v>11388</v>
      </c>
      <c r="G1989" t="s">
        <v>7834</v>
      </c>
      <c r="H1989" t="s">
        <v>7835</v>
      </c>
      <c r="I1989" t="s">
        <v>7836</v>
      </c>
      <c r="J1989" t="s">
        <v>7867</v>
      </c>
      <c r="K1989" t="s">
        <v>7868</v>
      </c>
      <c r="L1989" t="s">
        <v>7869</v>
      </c>
    </row>
    <row r="1990" spans="1:12">
      <c r="A1990" t="s">
        <v>4318</v>
      </c>
      <c r="B1990" t="s">
        <v>4319</v>
      </c>
      <c r="C1990" t="s">
        <v>11387</v>
      </c>
      <c r="E1990" t="s">
        <v>11389</v>
      </c>
      <c r="G1990" t="s">
        <v>7834</v>
      </c>
      <c r="H1990" t="s">
        <v>7835</v>
      </c>
      <c r="I1990" t="s">
        <v>7836</v>
      </c>
      <c r="J1990" t="s">
        <v>7867</v>
      </c>
      <c r="K1990" t="s">
        <v>7868</v>
      </c>
      <c r="L1990" t="s">
        <v>7869</v>
      </c>
    </row>
    <row r="1991" spans="1:12">
      <c r="A1991" t="s">
        <v>4320</v>
      </c>
      <c r="B1991" t="s">
        <v>4321</v>
      </c>
      <c r="C1991" t="s">
        <v>11387</v>
      </c>
      <c r="E1991" t="s">
        <v>11390</v>
      </c>
      <c r="G1991" t="s">
        <v>7834</v>
      </c>
      <c r="H1991" t="s">
        <v>7835</v>
      </c>
      <c r="I1991" t="s">
        <v>7836</v>
      </c>
      <c r="J1991" t="s">
        <v>7867</v>
      </c>
      <c r="K1991" t="s">
        <v>7868</v>
      </c>
      <c r="L1991" t="s">
        <v>7869</v>
      </c>
    </row>
    <row r="1992" spans="1:12">
      <c r="A1992" t="s">
        <v>4322</v>
      </c>
      <c r="B1992" t="s">
        <v>4323</v>
      </c>
      <c r="C1992" t="s">
        <v>11387</v>
      </c>
      <c r="E1992" t="s">
        <v>11391</v>
      </c>
      <c r="G1992" t="s">
        <v>7834</v>
      </c>
      <c r="H1992" t="s">
        <v>7835</v>
      </c>
      <c r="I1992" t="s">
        <v>7836</v>
      </c>
      <c r="J1992" t="s">
        <v>7867</v>
      </c>
      <c r="K1992" t="s">
        <v>7868</v>
      </c>
      <c r="L1992" t="s">
        <v>7869</v>
      </c>
    </row>
    <row r="1993" spans="1:12">
      <c r="A1993" t="s">
        <v>4324</v>
      </c>
      <c r="B1993" t="s">
        <v>4325</v>
      </c>
      <c r="C1993" t="s">
        <v>11392</v>
      </c>
      <c r="E1993" t="s">
        <v>11393</v>
      </c>
      <c r="G1993" t="s">
        <v>7834</v>
      </c>
      <c r="H1993" t="s">
        <v>7878</v>
      </c>
      <c r="I1993" t="s">
        <v>10975</v>
      </c>
      <c r="J1993" t="s">
        <v>10976</v>
      </c>
      <c r="K1993" t="s">
        <v>11394</v>
      </c>
      <c r="L1993" t="s">
        <v>11395</v>
      </c>
    </row>
    <row r="1994" spans="1:12">
      <c r="A1994" t="s">
        <v>4326</v>
      </c>
      <c r="B1994" t="s">
        <v>4327</v>
      </c>
      <c r="C1994" t="s">
        <v>11396</v>
      </c>
      <c r="E1994" t="s">
        <v>11397</v>
      </c>
      <c r="G1994" t="s">
        <v>7834</v>
      </c>
      <c r="H1994" t="s">
        <v>7898</v>
      </c>
      <c r="I1994" t="s">
        <v>9486</v>
      </c>
      <c r="J1994" t="s">
        <v>11398</v>
      </c>
      <c r="K1994" t="s">
        <v>11399</v>
      </c>
    </row>
    <row r="1995" spans="1:12">
      <c r="A1995" t="s">
        <v>4328</v>
      </c>
      <c r="B1995" t="s">
        <v>4329</v>
      </c>
      <c r="C1995" t="s">
        <v>11400</v>
      </c>
      <c r="E1995" t="s">
        <v>11401</v>
      </c>
      <c r="G1995" t="s">
        <v>7834</v>
      </c>
      <c r="H1995" t="s">
        <v>7858</v>
      </c>
      <c r="I1995" t="s">
        <v>7859</v>
      </c>
      <c r="J1995" t="s">
        <v>7860</v>
      </c>
      <c r="K1995" t="s">
        <v>7861</v>
      </c>
      <c r="L1995" t="s">
        <v>11402</v>
      </c>
    </row>
    <row r="1996" spans="1:12">
      <c r="A1996" t="s">
        <v>4330</v>
      </c>
      <c r="B1996" t="s">
        <v>4331</v>
      </c>
      <c r="C1996" t="s">
        <v>11400</v>
      </c>
      <c r="E1996" t="s">
        <v>11403</v>
      </c>
      <c r="G1996" t="s">
        <v>7834</v>
      </c>
      <c r="H1996" t="s">
        <v>7858</v>
      </c>
      <c r="I1996" t="s">
        <v>7859</v>
      </c>
      <c r="J1996" t="s">
        <v>7860</v>
      </c>
      <c r="K1996" t="s">
        <v>7861</v>
      </c>
      <c r="L1996" t="s">
        <v>11402</v>
      </c>
    </row>
    <row r="1997" spans="1:12">
      <c r="A1997" t="s">
        <v>4332</v>
      </c>
      <c r="B1997" t="s">
        <v>4333</v>
      </c>
      <c r="C1997" t="s">
        <v>11400</v>
      </c>
      <c r="E1997" t="s">
        <v>11404</v>
      </c>
      <c r="G1997" t="s">
        <v>7834</v>
      </c>
      <c r="H1997" t="s">
        <v>7858</v>
      </c>
      <c r="I1997" t="s">
        <v>7859</v>
      </c>
      <c r="J1997" t="s">
        <v>7860</v>
      </c>
      <c r="K1997" t="s">
        <v>7861</v>
      </c>
      <c r="L1997" t="s">
        <v>11402</v>
      </c>
    </row>
    <row r="1998" spans="1:12">
      <c r="A1998" t="s">
        <v>4334</v>
      </c>
      <c r="B1998" t="s">
        <v>4335</v>
      </c>
      <c r="C1998" t="s">
        <v>11400</v>
      </c>
      <c r="E1998" t="s">
        <v>11405</v>
      </c>
      <c r="G1998" t="s">
        <v>7834</v>
      </c>
      <c r="H1998" t="s">
        <v>7858</v>
      </c>
      <c r="I1998" t="s">
        <v>7859</v>
      </c>
      <c r="J1998" t="s">
        <v>7860</v>
      </c>
      <c r="K1998" t="s">
        <v>7861</v>
      </c>
      <c r="L1998" t="s">
        <v>11402</v>
      </c>
    </row>
    <row r="1999" spans="1:12">
      <c r="A1999" t="s">
        <v>4336</v>
      </c>
      <c r="B1999" t="s">
        <v>4337</v>
      </c>
      <c r="C1999" t="s">
        <v>11406</v>
      </c>
      <c r="D1999" t="s">
        <v>11407</v>
      </c>
      <c r="E1999" t="s">
        <v>11408</v>
      </c>
      <c r="G1999" t="s">
        <v>7834</v>
      </c>
      <c r="H1999" t="s">
        <v>7835</v>
      </c>
      <c r="I1999" t="s">
        <v>7914</v>
      </c>
      <c r="J1999" t="s">
        <v>8333</v>
      </c>
      <c r="K1999" t="s">
        <v>8334</v>
      </c>
      <c r="L1999" t="s">
        <v>8931</v>
      </c>
    </row>
    <row r="2000" spans="1:12">
      <c r="A2000" t="s">
        <v>4338</v>
      </c>
      <c r="B2000" t="s">
        <v>4339</v>
      </c>
      <c r="C2000" t="s">
        <v>11406</v>
      </c>
      <c r="D2000" t="s">
        <v>11409</v>
      </c>
      <c r="E2000" t="s">
        <v>11410</v>
      </c>
      <c r="G2000" t="s">
        <v>7834</v>
      </c>
      <c r="H2000" t="s">
        <v>7835</v>
      </c>
      <c r="I2000" t="s">
        <v>7914</v>
      </c>
      <c r="J2000" t="s">
        <v>8333</v>
      </c>
      <c r="K2000" t="s">
        <v>8334</v>
      </c>
      <c r="L2000" t="s">
        <v>8931</v>
      </c>
    </row>
    <row r="2001" spans="1:21">
      <c r="A2001" t="s">
        <v>4340</v>
      </c>
      <c r="B2001" t="s">
        <v>4341</v>
      </c>
      <c r="C2001" t="s">
        <v>11406</v>
      </c>
      <c r="D2001" t="s">
        <v>11411</v>
      </c>
      <c r="E2001" t="s">
        <v>11412</v>
      </c>
      <c r="G2001" t="s">
        <v>7834</v>
      </c>
      <c r="H2001" t="s">
        <v>7835</v>
      </c>
      <c r="I2001" t="s">
        <v>7914</v>
      </c>
      <c r="J2001" t="s">
        <v>8333</v>
      </c>
      <c r="K2001" t="s">
        <v>8334</v>
      </c>
      <c r="L2001" t="s">
        <v>8931</v>
      </c>
    </row>
    <row r="2002" spans="1:21">
      <c r="A2002" t="s">
        <v>4342</v>
      </c>
      <c r="B2002" t="s">
        <v>4343</v>
      </c>
      <c r="C2002" t="s">
        <v>11406</v>
      </c>
      <c r="E2002" t="s">
        <v>11413</v>
      </c>
      <c r="G2002" t="s">
        <v>7834</v>
      </c>
      <c r="H2002" t="s">
        <v>7835</v>
      </c>
      <c r="I2002" t="s">
        <v>7914</v>
      </c>
      <c r="J2002" t="s">
        <v>8333</v>
      </c>
      <c r="K2002" t="s">
        <v>8334</v>
      </c>
      <c r="L2002" t="s">
        <v>8931</v>
      </c>
    </row>
    <row r="2003" spans="1:21">
      <c r="A2003" t="s">
        <v>4344</v>
      </c>
      <c r="B2003" t="s">
        <v>4345</v>
      </c>
      <c r="C2003" t="s">
        <v>11406</v>
      </c>
      <c r="E2003" t="s">
        <v>11414</v>
      </c>
      <c r="G2003" t="s">
        <v>7834</v>
      </c>
      <c r="H2003" t="s">
        <v>7835</v>
      </c>
      <c r="I2003" t="s">
        <v>7914</v>
      </c>
      <c r="J2003" t="s">
        <v>8333</v>
      </c>
      <c r="K2003" t="s">
        <v>8334</v>
      </c>
      <c r="L2003" t="s">
        <v>8931</v>
      </c>
    </row>
    <row r="2004" spans="1:21">
      <c r="A2004" t="s">
        <v>4346</v>
      </c>
      <c r="B2004" t="s">
        <v>4347</v>
      </c>
      <c r="C2004" t="s">
        <v>11406</v>
      </c>
      <c r="E2004" t="s">
        <v>11415</v>
      </c>
      <c r="G2004" t="s">
        <v>7834</v>
      </c>
      <c r="H2004" t="s">
        <v>7835</v>
      </c>
      <c r="I2004" t="s">
        <v>7914</v>
      </c>
      <c r="J2004" t="s">
        <v>8333</v>
      </c>
      <c r="K2004" t="s">
        <v>8334</v>
      </c>
      <c r="L2004" t="s">
        <v>8931</v>
      </c>
    </row>
    <row r="2005" spans="1:21">
      <c r="A2005" t="s">
        <v>4348</v>
      </c>
      <c r="B2005" t="s">
        <v>4349</v>
      </c>
      <c r="C2005" t="s">
        <v>11416</v>
      </c>
      <c r="E2005" t="s">
        <v>11417</v>
      </c>
      <c r="G2005" t="s">
        <v>7816</v>
      </c>
      <c r="H2005" t="s">
        <v>7888</v>
      </c>
      <c r="I2005" t="s">
        <v>8105</v>
      </c>
      <c r="J2005" t="s">
        <v>8106</v>
      </c>
      <c r="K2005" t="s">
        <v>8107</v>
      </c>
      <c r="L2005" t="s">
        <v>8108</v>
      </c>
      <c r="M2005" t="s">
        <v>8194</v>
      </c>
      <c r="N2005" t="s">
        <v>8195</v>
      </c>
      <c r="O2005" t="s">
        <v>8196</v>
      </c>
      <c r="P2005" t="s">
        <v>8206</v>
      </c>
      <c r="Q2005" t="s">
        <v>8207</v>
      </c>
      <c r="R2005" t="s">
        <v>11418</v>
      </c>
      <c r="S2005" t="s">
        <v>11419</v>
      </c>
      <c r="T2005" t="s">
        <v>11420</v>
      </c>
      <c r="U2005" t="s">
        <v>11421</v>
      </c>
    </row>
    <row r="2006" spans="1:21">
      <c r="A2006" t="s">
        <v>4350</v>
      </c>
      <c r="B2006" t="s">
        <v>4351</v>
      </c>
      <c r="C2006" t="s">
        <v>11422</v>
      </c>
      <c r="E2006" t="s">
        <v>11423</v>
      </c>
      <c r="G2006" t="s">
        <v>7816</v>
      </c>
      <c r="H2006" t="s">
        <v>7888</v>
      </c>
      <c r="I2006" t="s">
        <v>8105</v>
      </c>
      <c r="J2006" t="s">
        <v>8106</v>
      </c>
      <c r="K2006" t="s">
        <v>8107</v>
      </c>
      <c r="L2006" t="s">
        <v>8108</v>
      </c>
      <c r="M2006" t="s">
        <v>8194</v>
      </c>
      <c r="N2006" t="s">
        <v>11424</v>
      </c>
      <c r="O2006" t="s">
        <v>11425</v>
      </c>
      <c r="P2006" t="s">
        <v>11426</v>
      </c>
      <c r="Q2006" t="s">
        <v>11427</v>
      </c>
    </row>
    <row r="2007" spans="1:21">
      <c r="A2007" t="s">
        <v>4352</v>
      </c>
      <c r="B2007" t="s">
        <v>4353</v>
      </c>
      <c r="C2007" t="s">
        <v>11416</v>
      </c>
      <c r="E2007" t="s">
        <v>11428</v>
      </c>
      <c r="G2007" t="s">
        <v>7816</v>
      </c>
      <c r="H2007" t="s">
        <v>7888</v>
      </c>
      <c r="I2007" t="s">
        <v>8105</v>
      </c>
      <c r="J2007" t="s">
        <v>8106</v>
      </c>
      <c r="K2007" t="s">
        <v>8107</v>
      </c>
      <c r="L2007" t="s">
        <v>8108</v>
      </c>
      <c r="M2007" t="s">
        <v>8194</v>
      </c>
      <c r="N2007" t="s">
        <v>8195</v>
      </c>
      <c r="O2007" t="s">
        <v>8196</v>
      </c>
      <c r="P2007" t="s">
        <v>8206</v>
      </c>
      <c r="Q2007" t="s">
        <v>8207</v>
      </c>
      <c r="R2007" t="s">
        <v>11418</v>
      </c>
      <c r="S2007" t="s">
        <v>11419</v>
      </c>
      <c r="T2007" t="s">
        <v>11420</v>
      </c>
      <c r="U2007" t="s">
        <v>11421</v>
      </c>
    </row>
    <row r="2008" spans="1:21">
      <c r="A2008" t="s">
        <v>4354</v>
      </c>
      <c r="B2008" t="s">
        <v>4355</v>
      </c>
      <c r="C2008" t="s">
        <v>11429</v>
      </c>
      <c r="E2008" t="s">
        <v>11430</v>
      </c>
      <c r="G2008" t="s">
        <v>7816</v>
      </c>
      <c r="H2008" t="s">
        <v>7888</v>
      </c>
      <c r="I2008" t="s">
        <v>8105</v>
      </c>
      <c r="J2008" t="s">
        <v>10949</v>
      </c>
      <c r="K2008" t="s">
        <v>11431</v>
      </c>
      <c r="L2008" t="s">
        <v>11432</v>
      </c>
      <c r="M2008" t="s">
        <v>11433</v>
      </c>
      <c r="N2008" t="s">
        <v>11434</v>
      </c>
      <c r="O2008" t="s">
        <v>11435</v>
      </c>
    </row>
    <row r="2009" spans="1:21">
      <c r="A2009" t="s">
        <v>4356</v>
      </c>
      <c r="B2009" t="s">
        <v>4357</v>
      </c>
      <c r="C2009" t="s">
        <v>11436</v>
      </c>
      <c r="E2009" t="s">
        <v>11437</v>
      </c>
      <c r="G2009" t="s">
        <v>7816</v>
      </c>
      <c r="H2009" t="s">
        <v>7888</v>
      </c>
      <c r="I2009" t="s">
        <v>8105</v>
      </c>
      <c r="J2009" t="s">
        <v>8106</v>
      </c>
      <c r="K2009" t="s">
        <v>8107</v>
      </c>
      <c r="L2009" t="s">
        <v>8108</v>
      </c>
      <c r="M2009" t="s">
        <v>8194</v>
      </c>
      <c r="N2009" t="s">
        <v>8195</v>
      </c>
      <c r="O2009" t="s">
        <v>10314</v>
      </c>
      <c r="P2009" t="s">
        <v>11438</v>
      </c>
      <c r="Q2009" t="s">
        <v>11439</v>
      </c>
      <c r="R2009" t="s">
        <v>11440</v>
      </c>
    </row>
    <row r="2010" spans="1:21">
      <c r="A2010" t="s">
        <v>4358</v>
      </c>
      <c r="B2010" t="s">
        <v>4359</v>
      </c>
      <c r="C2010" t="s">
        <v>11441</v>
      </c>
      <c r="E2010" t="s">
        <v>11442</v>
      </c>
      <c r="G2010" t="s">
        <v>7816</v>
      </c>
      <c r="H2010" t="s">
        <v>7888</v>
      </c>
      <c r="I2010" t="s">
        <v>8105</v>
      </c>
      <c r="J2010" t="s">
        <v>8106</v>
      </c>
      <c r="K2010" t="s">
        <v>8107</v>
      </c>
      <c r="L2010" t="s">
        <v>8108</v>
      </c>
      <c r="M2010" t="s">
        <v>8194</v>
      </c>
      <c r="N2010" t="s">
        <v>8195</v>
      </c>
      <c r="O2010" t="s">
        <v>8196</v>
      </c>
      <c r="P2010" t="s">
        <v>8206</v>
      </c>
      <c r="Q2010" t="s">
        <v>8207</v>
      </c>
      <c r="R2010" t="s">
        <v>8208</v>
      </c>
      <c r="S2010" t="s">
        <v>8209</v>
      </c>
      <c r="T2010" t="s">
        <v>8210</v>
      </c>
      <c r="U2010" t="s">
        <v>11443</v>
      </c>
    </row>
    <row r="2011" spans="1:21">
      <c r="A2011" t="s">
        <v>4360</v>
      </c>
      <c r="B2011" t="s">
        <v>4361</v>
      </c>
      <c r="C2011" t="s">
        <v>11416</v>
      </c>
      <c r="E2011" t="s">
        <v>11444</v>
      </c>
      <c r="G2011" t="s">
        <v>7816</v>
      </c>
      <c r="H2011" t="s">
        <v>7888</v>
      </c>
      <c r="I2011" t="s">
        <v>8105</v>
      </c>
      <c r="J2011" t="s">
        <v>8106</v>
      </c>
      <c r="K2011" t="s">
        <v>8107</v>
      </c>
      <c r="L2011" t="s">
        <v>8108</v>
      </c>
      <c r="M2011" t="s">
        <v>8194</v>
      </c>
      <c r="N2011" t="s">
        <v>8195</v>
      </c>
      <c r="O2011" t="s">
        <v>8196</v>
      </c>
      <c r="P2011" t="s">
        <v>8206</v>
      </c>
      <c r="Q2011" t="s">
        <v>8207</v>
      </c>
      <c r="R2011" t="s">
        <v>11418</v>
      </c>
      <c r="S2011" t="s">
        <v>11419</v>
      </c>
      <c r="T2011" t="s">
        <v>11420</v>
      </c>
      <c r="U2011" t="s">
        <v>11421</v>
      </c>
    </row>
    <row r="2012" spans="1:21">
      <c r="A2012" t="s">
        <v>4362</v>
      </c>
      <c r="B2012" t="s">
        <v>4363</v>
      </c>
      <c r="C2012" t="s">
        <v>11441</v>
      </c>
      <c r="E2012" t="s">
        <v>11445</v>
      </c>
      <c r="G2012" t="s">
        <v>7816</v>
      </c>
      <c r="H2012" t="s">
        <v>7888</v>
      </c>
      <c r="I2012" t="s">
        <v>8105</v>
      </c>
      <c r="J2012" t="s">
        <v>8106</v>
      </c>
      <c r="K2012" t="s">
        <v>8107</v>
      </c>
      <c r="L2012" t="s">
        <v>8108</v>
      </c>
      <c r="M2012" t="s">
        <v>8194</v>
      </c>
      <c r="N2012" t="s">
        <v>8195</v>
      </c>
      <c r="O2012" t="s">
        <v>8196</v>
      </c>
      <c r="P2012" t="s">
        <v>8206</v>
      </c>
      <c r="Q2012" t="s">
        <v>8207</v>
      </c>
      <c r="R2012" t="s">
        <v>8208</v>
      </c>
      <c r="S2012" t="s">
        <v>8209</v>
      </c>
      <c r="T2012" t="s">
        <v>8210</v>
      </c>
      <c r="U2012" t="s">
        <v>11443</v>
      </c>
    </row>
    <row r="2013" spans="1:21">
      <c r="A2013" t="s">
        <v>4364</v>
      </c>
      <c r="B2013" t="s">
        <v>4365</v>
      </c>
      <c r="C2013" t="s">
        <v>11441</v>
      </c>
      <c r="E2013" t="s">
        <v>11446</v>
      </c>
      <c r="G2013" t="s">
        <v>7816</v>
      </c>
      <c r="H2013" t="s">
        <v>7888</v>
      </c>
      <c r="I2013" t="s">
        <v>8105</v>
      </c>
      <c r="J2013" t="s">
        <v>8106</v>
      </c>
      <c r="K2013" t="s">
        <v>8107</v>
      </c>
      <c r="L2013" t="s">
        <v>8108</v>
      </c>
      <c r="M2013" t="s">
        <v>8194</v>
      </c>
      <c r="N2013" t="s">
        <v>8195</v>
      </c>
      <c r="O2013" t="s">
        <v>8196</v>
      </c>
      <c r="P2013" t="s">
        <v>8206</v>
      </c>
      <c r="Q2013" t="s">
        <v>8207</v>
      </c>
      <c r="R2013" t="s">
        <v>8208</v>
      </c>
      <c r="S2013" t="s">
        <v>8209</v>
      </c>
      <c r="T2013" t="s">
        <v>8210</v>
      </c>
      <c r="U2013" t="s">
        <v>11443</v>
      </c>
    </row>
    <row r="2014" spans="1:21">
      <c r="A2014" t="s">
        <v>4366</v>
      </c>
      <c r="B2014" t="s">
        <v>4367</v>
      </c>
      <c r="C2014" t="s">
        <v>11436</v>
      </c>
      <c r="E2014" t="s">
        <v>11447</v>
      </c>
      <c r="G2014" t="s">
        <v>7816</v>
      </c>
      <c r="H2014" t="s">
        <v>7888</v>
      </c>
      <c r="I2014" t="s">
        <v>8105</v>
      </c>
      <c r="J2014" t="s">
        <v>8106</v>
      </c>
      <c r="K2014" t="s">
        <v>8107</v>
      </c>
      <c r="L2014" t="s">
        <v>8108</v>
      </c>
      <c r="M2014" t="s">
        <v>8194</v>
      </c>
      <c r="N2014" t="s">
        <v>8195</v>
      </c>
      <c r="O2014" t="s">
        <v>10314</v>
      </c>
      <c r="P2014" t="s">
        <v>11438</v>
      </c>
      <c r="Q2014" t="s">
        <v>11439</v>
      </c>
      <c r="R2014" t="s">
        <v>11440</v>
      </c>
    </row>
    <row r="2015" spans="1:21">
      <c r="A2015" t="s">
        <v>4368</v>
      </c>
      <c r="B2015" t="s">
        <v>4369</v>
      </c>
      <c r="C2015" t="s">
        <v>11448</v>
      </c>
      <c r="E2015" t="s">
        <v>11449</v>
      </c>
      <c r="G2015" t="s">
        <v>7816</v>
      </c>
      <c r="H2015" t="s">
        <v>7888</v>
      </c>
      <c r="I2015" t="s">
        <v>8105</v>
      </c>
      <c r="J2015" t="s">
        <v>8106</v>
      </c>
      <c r="K2015" t="s">
        <v>8107</v>
      </c>
      <c r="L2015" t="s">
        <v>8108</v>
      </c>
      <c r="M2015" t="s">
        <v>8194</v>
      </c>
      <c r="N2015" t="s">
        <v>11450</v>
      </c>
      <c r="O2015" t="s">
        <v>11451</v>
      </c>
      <c r="P2015" t="s">
        <v>11452</v>
      </c>
    </row>
    <row r="2016" spans="1:21">
      <c r="A2016" t="s">
        <v>4370</v>
      </c>
      <c r="B2016" t="s">
        <v>4371</v>
      </c>
      <c r="C2016" t="s">
        <v>11441</v>
      </c>
      <c r="E2016" t="s">
        <v>11453</v>
      </c>
      <c r="G2016" t="s">
        <v>7816</v>
      </c>
      <c r="H2016" t="s">
        <v>7888</v>
      </c>
      <c r="I2016" t="s">
        <v>8105</v>
      </c>
      <c r="J2016" t="s">
        <v>8106</v>
      </c>
      <c r="K2016" t="s">
        <v>8107</v>
      </c>
      <c r="L2016" t="s">
        <v>8108</v>
      </c>
      <c r="M2016" t="s">
        <v>8194</v>
      </c>
      <c r="N2016" t="s">
        <v>8195</v>
      </c>
      <c r="O2016" t="s">
        <v>8196</v>
      </c>
      <c r="P2016" t="s">
        <v>8206</v>
      </c>
      <c r="Q2016" t="s">
        <v>8207</v>
      </c>
      <c r="R2016" t="s">
        <v>8208</v>
      </c>
      <c r="S2016" t="s">
        <v>8209</v>
      </c>
      <c r="T2016" t="s">
        <v>8210</v>
      </c>
      <c r="U2016" t="s">
        <v>11443</v>
      </c>
    </row>
    <row r="2017" spans="1:21">
      <c r="A2017" t="s">
        <v>4372</v>
      </c>
      <c r="B2017" t="s">
        <v>4373</v>
      </c>
      <c r="C2017" t="s">
        <v>11441</v>
      </c>
      <c r="E2017" t="s">
        <v>11454</v>
      </c>
      <c r="G2017" t="s">
        <v>7816</v>
      </c>
      <c r="H2017" t="s">
        <v>7888</v>
      </c>
      <c r="I2017" t="s">
        <v>8105</v>
      </c>
      <c r="J2017" t="s">
        <v>8106</v>
      </c>
      <c r="K2017" t="s">
        <v>8107</v>
      </c>
      <c r="L2017" t="s">
        <v>8108</v>
      </c>
      <c r="M2017" t="s">
        <v>8194</v>
      </c>
      <c r="N2017" t="s">
        <v>8195</v>
      </c>
      <c r="O2017" t="s">
        <v>8196</v>
      </c>
      <c r="P2017" t="s">
        <v>8206</v>
      </c>
      <c r="Q2017" t="s">
        <v>8207</v>
      </c>
      <c r="R2017" t="s">
        <v>8208</v>
      </c>
      <c r="S2017" t="s">
        <v>8209</v>
      </c>
      <c r="T2017" t="s">
        <v>8210</v>
      </c>
      <c r="U2017" t="s">
        <v>11443</v>
      </c>
    </row>
    <row r="2018" spans="1:21">
      <c r="A2018" t="s">
        <v>4374</v>
      </c>
      <c r="B2018" t="s">
        <v>4375</v>
      </c>
      <c r="C2018" t="s">
        <v>11441</v>
      </c>
      <c r="E2018" t="s">
        <v>11455</v>
      </c>
      <c r="G2018" t="s">
        <v>7816</v>
      </c>
      <c r="H2018" t="s">
        <v>7888</v>
      </c>
      <c r="I2018" t="s">
        <v>8105</v>
      </c>
      <c r="J2018" t="s">
        <v>8106</v>
      </c>
      <c r="K2018" t="s">
        <v>8107</v>
      </c>
      <c r="L2018" t="s">
        <v>8108</v>
      </c>
      <c r="M2018" t="s">
        <v>8194</v>
      </c>
      <c r="N2018" t="s">
        <v>8195</v>
      </c>
      <c r="O2018" t="s">
        <v>8196</v>
      </c>
      <c r="P2018" t="s">
        <v>8206</v>
      </c>
      <c r="Q2018" t="s">
        <v>8207</v>
      </c>
      <c r="R2018" t="s">
        <v>8208</v>
      </c>
      <c r="S2018" t="s">
        <v>8209</v>
      </c>
      <c r="T2018" t="s">
        <v>8210</v>
      </c>
      <c r="U2018" t="s">
        <v>11443</v>
      </c>
    </row>
    <row r="2019" spans="1:21">
      <c r="A2019" t="s">
        <v>4376</v>
      </c>
      <c r="B2019" t="s">
        <v>4377</v>
      </c>
      <c r="C2019" t="s">
        <v>11441</v>
      </c>
      <c r="E2019" t="s">
        <v>11456</v>
      </c>
      <c r="G2019" t="s">
        <v>7816</v>
      </c>
      <c r="H2019" t="s">
        <v>7888</v>
      </c>
      <c r="I2019" t="s">
        <v>8105</v>
      </c>
      <c r="J2019" t="s">
        <v>8106</v>
      </c>
      <c r="K2019" t="s">
        <v>8107</v>
      </c>
      <c r="L2019" t="s">
        <v>8108</v>
      </c>
      <c r="M2019" t="s">
        <v>8194</v>
      </c>
      <c r="N2019" t="s">
        <v>8195</v>
      </c>
      <c r="O2019" t="s">
        <v>8196</v>
      </c>
      <c r="P2019" t="s">
        <v>8206</v>
      </c>
      <c r="Q2019" t="s">
        <v>8207</v>
      </c>
      <c r="R2019" t="s">
        <v>8208</v>
      </c>
      <c r="S2019" t="s">
        <v>8209</v>
      </c>
      <c r="T2019" t="s">
        <v>8210</v>
      </c>
      <c r="U2019" t="s">
        <v>11443</v>
      </c>
    </row>
    <row r="2020" spans="1:21">
      <c r="A2020" t="s">
        <v>4378</v>
      </c>
      <c r="B2020" t="s">
        <v>4379</v>
      </c>
      <c r="C2020" t="s">
        <v>11441</v>
      </c>
      <c r="E2020" t="s">
        <v>11457</v>
      </c>
      <c r="G2020" t="s">
        <v>7816</v>
      </c>
      <c r="H2020" t="s">
        <v>7888</v>
      </c>
      <c r="I2020" t="s">
        <v>8105</v>
      </c>
      <c r="J2020" t="s">
        <v>8106</v>
      </c>
      <c r="K2020" t="s">
        <v>8107</v>
      </c>
      <c r="L2020" t="s">
        <v>8108</v>
      </c>
      <c r="M2020" t="s">
        <v>8194</v>
      </c>
      <c r="N2020" t="s">
        <v>8195</v>
      </c>
      <c r="O2020" t="s">
        <v>8196</v>
      </c>
      <c r="P2020" t="s">
        <v>8206</v>
      </c>
      <c r="Q2020" t="s">
        <v>8207</v>
      </c>
      <c r="R2020" t="s">
        <v>8208</v>
      </c>
      <c r="S2020" t="s">
        <v>8209</v>
      </c>
      <c r="T2020" t="s">
        <v>8210</v>
      </c>
      <c r="U2020" t="s">
        <v>11443</v>
      </c>
    </row>
    <row r="2021" spans="1:21">
      <c r="A2021" t="s">
        <v>4380</v>
      </c>
      <c r="B2021" t="s">
        <v>4381</v>
      </c>
      <c r="C2021" t="s">
        <v>11416</v>
      </c>
      <c r="E2021" t="s">
        <v>11458</v>
      </c>
      <c r="G2021" t="s">
        <v>7816</v>
      </c>
      <c r="H2021" t="s">
        <v>7888</v>
      </c>
      <c r="I2021" t="s">
        <v>8105</v>
      </c>
      <c r="J2021" t="s">
        <v>8106</v>
      </c>
      <c r="K2021" t="s">
        <v>8107</v>
      </c>
      <c r="L2021" t="s">
        <v>8108</v>
      </c>
      <c r="M2021" t="s">
        <v>8194</v>
      </c>
      <c r="N2021" t="s">
        <v>8195</v>
      </c>
      <c r="O2021" t="s">
        <v>8196</v>
      </c>
      <c r="P2021" t="s">
        <v>8206</v>
      </c>
      <c r="Q2021" t="s">
        <v>8207</v>
      </c>
      <c r="R2021" t="s">
        <v>11418</v>
      </c>
      <c r="S2021" t="s">
        <v>11419</v>
      </c>
      <c r="T2021" t="s">
        <v>11420</v>
      </c>
      <c r="U2021" t="s">
        <v>11421</v>
      </c>
    </row>
    <row r="2022" spans="1:21">
      <c r="A2022" t="s">
        <v>4382</v>
      </c>
      <c r="B2022" t="s">
        <v>4383</v>
      </c>
      <c r="C2022" t="s">
        <v>11459</v>
      </c>
      <c r="E2022" t="s">
        <v>11460</v>
      </c>
      <c r="G2022" t="s">
        <v>7834</v>
      </c>
      <c r="H2022" t="s">
        <v>7835</v>
      </c>
      <c r="I2022" t="s">
        <v>7914</v>
      </c>
      <c r="J2022" t="s">
        <v>7969</v>
      </c>
      <c r="K2022" t="s">
        <v>11461</v>
      </c>
    </row>
    <row r="2023" spans="1:21">
      <c r="A2023" t="s">
        <v>4384</v>
      </c>
      <c r="B2023" t="s">
        <v>4385</v>
      </c>
      <c r="C2023" t="s">
        <v>11459</v>
      </c>
      <c r="E2023" t="s">
        <v>11462</v>
      </c>
      <c r="G2023" t="s">
        <v>7834</v>
      </c>
      <c r="H2023" t="s">
        <v>7835</v>
      </c>
      <c r="I2023" t="s">
        <v>7914</v>
      </c>
      <c r="J2023" t="s">
        <v>7969</v>
      </c>
      <c r="K2023" t="s">
        <v>11461</v>
      </c>
    </row>
    <row r="2024" spans="1:21">
      <c r="A2024" t="s">
        <v>4386</v>
      </c>
      <c r="B2024" t="s">
        <v>4387</v>
      </c>
      <c r="C2024" t="s">
        <v>11459</v>
      </c>
      <c r="E2024" t="s">
        <v>11463</v>
      </c>
      <c r="G2024" t="s">
        <v>7834</v>
      </c>
      <c r="H2024" t="s">
        <v>7835</v>
      </c>
      <c r="I2024" t="s">
        <v>7914</v>
      </c>
      <c r="J2024" t="s">
        <v>7969</v>
      </c>
      <c r="K2024" t="s">
        <v>11461</v>
      </c>
    </row>
    <row r="2025" spans="1:21">
      <c r="A2025" t="s">
        <v>4388</v>
      </c>
      <c r="B2025" t="s">
        <v>4389</v>
      </c>
      <c r="C2025" t="s">
        <v>11459</v>
      </c>
      <c r="E2025" t="s">
        <v>11464</v>
      </c>
      <c r="G2025" t="s">
        <v>7834</v>
      </c>
      <c r="H2025" t="s">
        <v>7835</v>
      </c>
      <c r="I2025" t="s">
        <v>7914</v>
      </c>
      <c r="J2025" t="s">
        <v>7969</v>
      </c>
      <c r="K2025" t="s">
        <v>11461</v>
      </c>
    </row>
    <row r="2026" spans="1:21">
      <c r="A2026" t="s">
        <v>4390</v>
      </c>
      <c r="B2026" t="s">
        <v>4391</v>
      </c>
      <c r="C2026" t="s">
        <v>11459</v>
      </c>
      <c r="E2026" t="s">
        <v>11465</v>
      </c>
      <c r="G2026" t="s">
        <v>7834</v>
      </c>
      <c r="H2026" t="s">
        <v>7835</v>
      </c>
      <c r="I2026" t="s">
        <v>7914</v>
      </c>
      <c r="J2026" t="s">
        <v>7969</v>
      </c>
      <c r="K2026" t="s">
        <v>11461</v>
      </c>
    </row>
    <row r="2027" spans="1:21">
      <c r="A2027" t="s">
        <v>4392</v>
      </c>
      <c r="B2027" t="s">
        <v>4393</v>
      </c>
      <c r="C2027" t="s">
        <v>11459</v>
      </c>
      <c r="E2027" t="s">
        <v>11466</v>
      </c>
      <c r="G2027" t="s">
        <v>7834</v>
      </c>
      <c r="H2027" t="s">
        <v>7835</v>
      </c>
      <c r="I2027" t="s">
        <v>7914</v>
      </c>
      <c r="J2027" t="s">
        <v>7969</v>
      </c>
      <c r="K2027" t="s">
        <v>11461</v>
      </c>
    </row>
    <row r="2028" spans="1:21">
      <c r="A2028" t="s">
        <v>4394</v>
      </c>
      <c r="B2028" t="s">
        <v>4395</v>
      </c>
      <c r="C2028" t="s">
        <v>11467</v>
      </c>
      <c r="E2028" t="s">
        <v>11468</v>
      </c>
      <c r="G2028" t="s">
        <v>7816</v>
      </c>
      <c r="H2028" t="s">
        <v>7921</v>
      </c>
      <c r="I2028" t="s">
        <v>7922</v>
      </c>
      <c r="J2028" t="s">
        <v>7930</v>
      </c>
      <c r="K2028" t="s">
        <v>7931</v>
      </c>
      <c r="L2028" t="s">
        <v>7932</v>
      </c>
      <c r="M2028" t="s">
        <v>8470</v>
      </c>
      <c r="N2028" t="s">
        <v>9473</v>
      </c>
      <c r="O2028" t="s">
        <v>11469</v>
      </c>
      <c r="P2028" t="s">
        <v>11470</v>
      </c>
    </row>
    <row r="2029" spans="1:21">
      <c r="A2029" t="s">
        <v>4396</v>
      </c>
      <c r="B2029" t="s">
        <v>4397</v>
      </c>
      <c r="C2029" t="s">
        <v>11471</v>
      </c>
      <c r="E2029" t="s">
        <v>11472</v>
      </c>
      <c r="G2029" t="s">
        <v>8311</v>
      </c>
      <c r="H2029" t="s">
        <v>8312</v>
      </c>
      <c r="I2029" t="s">
        <v>10535</v>
      </c>
      <c r="J2029" t="s">
        <v>10536</v>
      </c>
      <c r="K2029" t="s">
        <v>10537</v>
      </c>
      <c r="L2029" t="s">
        <v>11473</v>
      </c>
    </row>
    <row r="2030" spans="1:21">
      <c r="A2030" t="s">
        <v>4398</v>
      </c>
      <c r="B2030" t="s">
        <v>4399</v>
      </c>
      <c r="C2030" t="s">
        <v>11474</v>
      </c>
      <c r="E2030" t="s">
        <v>11475</v>
      </c>
      <c r="G2030" t="s">
        <v>7834</v>
      </c>
      <c r="H2030" t="s">
        <v>7835</v>
      </c>
      <c r="I2030" t="s">
        <v>7914</v>
      </c>
      <c r="J2030" t="s">
        <v>8000</v>
      </c>
      <c r="K2030" t="s">
        <v>11476</v>
      </c>
      <c r="L2030" t="s">
        <v>11477</v>
      </c>
    </row>
    <row r="2031" spans="1:21">
      <c r="A2031" t="s">
        <v>4400</v>
      </c>
      <c r="B2031" t="s">
        <v>4401</v>
      </c>
      <c r="C2031" t="s">
        <v>11478</v>
      </c>
      <c r="E2031" t="s">
        <v>11479</v>
      </c>
      <c r="G2031" t="s">
        <v>7834</v>
      </c>
      <c r="H2031" t="s">
        <v>7835</v>
      </c>
      <c r="I2031" t="s">
        <v>7836</v>
      </c>
      <c r="J2031" t="s">
        <v>8227</v>
      </c>
      <c r="K2031" t="s">
        <v>8228</v>
      </c>
      <c r="L2031" t="s">
        <v>8229</v>
      </c>
    </row>
    <row r="2032" spans="1:21">
      <c r="A2032" t="s">
        <v>4402</v>
      </c>
      <c r="B2032" t="s">
        <v>4403</v>
      </c>
      <c r="C2032" t="s">
        <v>11478</v>
      </c>
      <c r="E2032" t="s">
        <v>11480</v>
      </c>
      <c r="G2032" t="s">
        <v>7834</v>
      </c>
      <c r="H2032" t="s">
        <v>7835</v>
      </c>
      <c r="I2032" t="s">
        <v>7836</v>
      </c>
      <c r="J2032" t="s">
        <v>8227</v>
      </c>
      <c r="K2032" t="s">
        <v>8228</v>
      </c>
      <c r="L2032" t="s">
        <v>8229</v>
      </c>
    </row>
    <row r="2033" spans="1:12">
      <c r="A2033" t="s">
        <v>4404</v>
      </c>
      <c r="B2033" t="s">
        <v>4405</v>
      </c>
      <c r="C2033" t="s">
        <v>9731</v>
      </c>
      <c r="E2033" t="s">
        <v>11481</v>
      </c>
      <c r="G2033" t="s">
        <v>7834</v>
      </c>
      <c r="H2033" t="s">
        <v>7835</v>
      </c>
      <c r="I2033" t="s">
        <v>7914</v>
      </c>
      <c r="J2033" t="s">
        <v>7969</v>
      </c>
      <c r="K2033" t="s">
        <v>8939</v>
      </c>
      <c r="L2033" t="s">
        <v>9733</v>
      </c>
    </row>
    <row r="2034" spans="1:12">
      <c r="A2034" t="s">
        <v>4406</v>
      </c>
      <c r="B2034" t="s">
        <v>4407</v>
      </c>
      <c r="C2034" t="s">
        <v>9731</v>
      </c>
      <c r="E2034" t="s">
        <v>11482</v>
      </c>
      <c r="G2034" t="s">
        <v>7834</v>
      </c>
      <c r="H2034" t="s">
        <v>7835</v>
      </c>
      <c r="I2034" t="s">
        <v>7914</v>
      </c>
      <c r="J2034" t="s">
        <v>7969</v>
      </c>
      <c r="K2034" t="s">
        <v>8939</v>
      </c>
      <c r="L2034" t="s">
        <v>9733</v>
      </c>
    </row>
    <row r="2035" spans="1:12">
      <c r="A2035" t="s">
        <v>4408</v>
      </c>
      <c r="B2035" t="s">
        <v>4409</v>
      </c>
      <c r="C2035" t="s">
        <v>9731</v>
      </c>
      <c r="E2035" t="s">
        <v>11483</v>
      </c>
      <c r="G2035" t="s">
        <v>7834</v>
      </c>
      <c r="H2035" t="s">
        <v>7835</v>
      </c>
      <c r="I2035" t="s">
        <v>7914</v>
      </c>
      <c r="J2035" t="s">
        <v>7969</v>
      </c>
      <c r="K2035" t="s">
        <v>8939</v>
      </c>
      <c r="L2035" t="s">
        <v>9733</v>
      </c>
    </row>
    <row r="2036" spans="1:12">
      <c r="A2036" t="s">
        <v>4410</v>
      </c>
      <c r="B2036" t="s">
        <v>4411</v>
      </c>
      <c r="C2036" t="s">
        <v>11484</v>
      </c>
      <c r="E2036" t="s">
        <v>11485</v>
      </c>
      <c r="G2036" t="s">
        <v>7834</v>
      </c>
      <c r="H2036" t="s">
        <v>7898</v>
      </c>
      <c r="I2036" t="s">
        <v>8008</v>
      </c>
      <c r="J2036" t="s">
        <v>8009</v>
      </c>
      <c r="K2036" t="s">
        <v>8010</v>
      </c>
    </row>
    <row r="2037" spans="1:12">
      <c r="A2037" t="s">
        <v>4412</v>
      </c>
      <c r="B2037" t="s">
        <v>4413</v>
      </c>
      <c r="C2037" t="s">
        <v>11486</v>
      </c>
      <c r="E2037" t="s">
        <v>11487</v>
      </c>
      <c r="G2037" t="s">
        <v>7834</v>
      </c>
      <c r="H2037" t="s">
        <v>7858</v>
      </c>
      <c r="I2037" t="s">
        <v>8326</v>
      </c>
      <c r="J2037" t="s">
        <v>8327</v>
      </c>
      <c r="K2037" t="s">
        <v>8328</v>
      </c>
      <c r="L2037" t="s">
        <v>11488</v>
      </c>
    </row>
    <row r="2038" spans="1:12">
      <c r="A2038" t="s">
        <v>4414</v>
      </c>
      <c r="B2038" t="s">
        <v>4415</v>
      </c>
      <c r="C2038" t="s">
        <v>11486</v>
      </c>
      <c r="E2038" t="s">
        <v>11489</v>
      </c>
      <c r="G2038" t="s">
        <v>7834</v>
      </c>
      <c r="H2038" t="s">
        <v>7858</v>
      </c>
      <c r="I2038" t="s">
        <v>8326</v>
      </c>
      <c r="J2038" t="s">
        <v>8327</v>
      </c>
      <c r="K2038" t="s">
        <v>8328</v>
      </c>
      <c r="L2038" t="s">
        <v>11488</v>
      </c>
    </row>
    <row r="2039" spans="1:12">
      <c r="A2039" t="s">
        <v>4416</v>
      </c>
      <c r="B2039" t="s">
        <v>4417</v>
      </c>
      <c r="C2039" t="s">
        <v>11486</v>
      </c>
      <c r="E2039" t="s">
        <v>11490</v>
      </c>
      <c r="G2039" t="s">
        <v>7834</v>
      </c>
      <c r="H2039" t="s">
        <v>7858</v>
      </c>
      <c r="I2039" t="s">
        <v>8326</v>
      </c>
      <c r="J2039" t="s">
        <v>8327</v>
      </c>
      <c r="K2039" t="s">
        <v>8328</v>
      </c>
      <c r="L2039" t="s">
        <v>11488</v>
      </c>
    </row>
    <row r="2040" spans="1:12">
      <c r="A2040" t="s">
        <v>4418</v>
      </c>
      <c r="B2040" t="s">
        <v>4419</v>
      </c>
      <c r="C2040" t="s">
        <v>11486</v>
      </c>
      <c r="E2040" t="s">
        <v>11491</v>
      </c>
      <c r="G2040" t="s">
        <v>7834</v>
      </c>
      <c r="H2040" t="s">
        <v>7858</v>
      </c>
      <c r="I2040" t="s">
        <v>8326</v>
      </c>
      <c r="J2040" t="s">
        <v>8327</v>
      </c>
      <c r="K2040" t="s">
        <v>8328</v>
      </c>
      <c r="L2040" t="s">
        <v>11488</v>
      </c>
    </row>
    <row r="2041" spans="1:12">
      <c r="A2041" t="s">
        <v>4420</v>
      </c>
      <c r="B2041" t="s">
        <v>4421</v>
      </c>
      <c r="C2041" t="s">
        <v>11486</v>
      </c>
      <c r="E2041" t="s">
        <v>11492</v>
      </c>
      <c r="G2041" t="s">
        <v>7834</v>
      </c>
      <c r="H2041" t="s">
        <v>7858</v>
      </c>
      <c r="I2041" t="s">
        <v>8326</v>
      </c>
      <c r="J2041" t="s">
        <v>8327</v>
      </c>
      <c r="K2041" t="s">
        <v>8328</v>
      </c>
      <c r="L2041" t="s">
        <v>11488</v>
      </c>
    </row>
    <row r="2042" spans="1:12">
      <c r="A2042" t="s">
        <v>4422</v>
      </c>
      <c r="B2042" t="s">
        <v>4423</v>
      </c>
      <c r="C2042" t="s">
        <v>11486</v>
      </c>
      <c r="E2042" t="s">
        <v>11493</v>
      </c>
      <c r="G2042" t="s">
        <v>7834</v>
      </c>
      <c r="H2042" t="s">
        <v>7858</v>
      </c>
      <c r="I2042" t="s">
        <v>8326</v>
      </c>
      <c r="J2042" t="s">
        <v>8327</v>
      </c>
      <c r="K2042" t="s">
        <v>8328</v>
      </c>
      <c r="L2042" t="s">
        <v>11488</v>
      </c>
    </row>
    <row r="2043" spans="1:12">
      <c r="A2043" t="s">
        <v>4424</v>
      </c>
      <c r="B2043" t="s">
        <v>4425</v>
      </c>
      <c r="C2043" t="s">
        <v>11486</v>
      </c>
      <c r="E2043" t="s">
        <v>11494</v>
      </c>
      <c r="G2043" t="s">
        <v>7834</v>
      </c>
      <c r="H2043" t="s">
        <v>7858</v>
      </c>
      <c r="I2043" t="s">
        <v>8326</v>
      </c>
      <c r="J2043" t="s">
        <v>8327</v>
      </c>
      <c r="K2043" t="s">
        <v>8328</v>
      </c>
      <c r="L2043" t="s">
        <v>11488</v>
      </c>
    </row>
    <row r="2044" spans="1:12">
      <c r="A2044" t="s">
        <v>4426</v>
      </c>
      <c r="B2044" t="s">
        <v>4427</v>
      </c>
      <c r="C2044" t="s">
        <v>11486</v>
      </c>
      <c r="E2044" t="s">
        <v>11495</v>
      </c>
      <c r="G2044" t="s">
        <v>7834</v>
      </c>
      <c r="H2044" t="s">
        <v>7858</v>
      </c>
      <c r="I2044" t="s">
        <v>8326</v>
      </c>
      <c r="J2044" t="s">
        <v>8327</v>
      </c>
      <c r="K2044" t="s">
        <v>8328</v>
      </c>
      <c r="L2044" t="s">
        <v>11488</v>
      </c>
    </row>
    <row r="2045" spans="1:12">
      <c r="A2045" t="s">
        <v>4428</v>
      </c>
      <c r="B2045" t="s">
        <v>4429</v>
      </c>
      <c r="C2045" t="s">
        <v>11486</v>
      </c>
      <c r="E2045" t="s">
        <v>11496</v>
      </c>
      <c r="G2045" t="s">
        <v>7834</v>
      </c>
      <c r="H2045" t="s">
        <v>7858</v>
      </c>
      <c r="I2045" t="s">
        <v>8326</v>
      </c>
      <c r="J2045" t="s">
        <v>8327</v>
      </c>
      <c r="K2045" t="s">
        <v>8328</v>
      </c>
      <c r="L2045" t="s">
        <v>11488</v>
      </c>
    </row>
    <row r="2046" spans="1:12">
      <c r="A2046" t="s">
        <v>4430</v>
      </c>
      <c r="B2046" t="s">
        <v>4431</v>
      </c>
      <c r="C2046" t="s">
        <v>11486</v>
      </c>
      <c r="E2046" t="s">
        <v>11497</v>
      </c>
      <c r="G2046" t="s">
        <v>7834</v>
      </c>
      <c r="H2046" t="s">
        <v>7858</v>
      </c>
      <c r="I2046" t="s">
        <v>8326</v>
      </c>
      <c r="J2046" t="s">
        <v>8327</v>
      </c>
      <c r="K2046" t="s">
        <v>8328</v>
      </c>
      <c r="L2046" t="s">
        <v>11488</v>
      </c>
    </row>
    <row r="2047" spans="1:12">
      <c r="A2047" t="s">
        <v>4432</v>
      </c>
      <c r="B2047" t="s">
        <v>4433</v>
      </c>
      <c r="C2047" t="s">
        <v>11486</v>
      </c>
      <c r="E2047" t="s">
        <v>11498</v>
      </c>
      <c r="G2047" t="s">
        <v>7834</v>
      </c>
      <c r="H2047" t="s">
        <v>7858</v>
      </c>
      <c r="I2047" t="s">
        <v>8326</v>
      </c>
      <c r="J2047" t="s">
        <v>8327</v>
      </c>
      <c r="K2047" t="s">
        <v>8328</v>
      </c>
      <c r="L2047" t="s">
        <v>11488</v>
      </c>
    </row>
    <row r="2048" spans="1:12">
      <c r="A2048" t="s">
        <v>4434</v>
      </c>
      <c r="B2048" t="s">
        <v>4435</v>
      </c>
      <c r="C2048" t="s">
        <v>11486</v>
      </c>
      <c r="E2048" t="s">
        <v>11499</v>
      </c>
      <c r="G2048" t="s">
        <v>7834</v>
      </c>
      <c r="H2048" t="s">
        <v>7858</v>
      </c>
      <c r="I2048" t="s">
        <v>8326</v>
      </c>
      <c r="J2048" t="s">
        <v>8327</v>
      </c>
      <c r="K2048" t="s">
        <v>8328</v>
      </c>
      <c r="L2048" t="s">
        <v>11488</v>
      </c>
    </row>
    <row r="2049" spans="1:12">
      <c r="A2049" t="s">
        <v>4436</v>
      </c>
      <c r="B2049" t="s">
        <v>4437</v>
      </c>
      <c r="C2049" t="s">
        <v>11486</v>
      </c>
      <c r="E2049" t="s">
        <v>11500</v>
      </c>
      <c r="G2049" t="s">
        <v>7834</v>
      </c>
      <c r="H2049" t="s">
        <v>7858</v>
      </c>
      <c r="I2049" t="s">
        <v>8326</v>
      </c>
      <c r="J2049" t="s">
        <v>8327</v>
      </c>
      <c r="K2049" t="s">
        <v>8328</v>
      </c>
      <c r="L2049" t="s">
        <v>11488</v>
      </c>
    </row>
    <row r="2050" spans="1:12">
      <c r="A2050" t="s">
        <v>4438</v>
      </c>
      <c r="B2050" t="s">
        <v>4439</v>
      </c>
      <c r="C2050" t="s">
        <v>11486</v>
      </c>
      <c r="E2050" t="s">
        <v>11501</v>
      </c>
      <c r="G2050" t="s">
        <v>7834</v>
      </c>
      <c r="H2050" t="s">
        <v>7858</v>
      </c>
      <c r="I2050" t="s">
        <v>8326</v>
      </c>
      <c r="J2050" t="s">
        <v>8327</v>
      </c>
      <c r="K2050" t="s">
        <v>8328</v>
      </c>
      <c r="L2050" t="s">
        <v>11488</v>
      </c>
    </row>
    <row r="2051" spans="1:12">
      <c r="A2051" t="s">
        <v>4440</v>
      </c>
      <c r="B2051" t="s">
        <v>4441</v>
      </c>
      <c r="C2051" t="s">
        <v>11486</v>
      </c>
      <c r="E2051" t="s">
        <v>11502</v>
      </c>
      <c r="G2051" t="s">
        <v>7834</v>
      </c>
      <c r="H2051" t="s">
        <v>7858</v>
      </c>
      <c r="I2051" t="s">
        <v>8326</v>
      </c>
      <c r="J2051" t="s">
        <v>8327</v>
      </c>
      <c r="K2051" t="s">
        <v>8328</v>
      </c>
      <c r="L2051" t="s">
        <v>11488</v>
      </c>
    </row>
    <row r="2052" spans="1:12">
      <c r="A2052" t="s">
        <v>4442</v>
      </c>
      <c r="B2052" t="s">
        <v>4443</v>
      </c>
      <c r="C2052" t="s">
        <v>11486</v>
      </c>
      <c r="E2052" t="s">
        <v>11503</v>
      </c>
      <c r="G2052" t="s">
        <v>7834</v>
      </c>
      <c r="H2052" t="s">
        <v>7858</v>
      </c>
      <c r="I2052" t="s">
        <v>8326</v>
      </c>
      <c r="J2052" t="s">
        <v>8327</v>
      </c>
      <c r="K2052" t="s">
        <v>8328</v>
      </c>
      <c r="L2052" t="s">
        <v>11488</v>
      </c>
    </row>
    <row r="2053" spans="1:12">
      <c r="A2053" t="s">
        <v>4444</v>
      </c>
      <c r="B2053" t="s">
        <v>4445</v>
      </c>
      <c r="C2053" t="s">
        <v>11486</v>
      </c>
      <c r="E2053" t="s">
        <v>11504</v>
      </c>
      <c r="G2053" t="s">
        <v>7834</v>
      </c>
      <c r="H2053" t="s">
        <v>7858</v>
      </c>
      <c r="I2053" t="s">
        <v>8326</v>
      </c>
      <c r="J2053" t="s">
        <v>8327</v>
      </c>
      <c r="K2053" t="s">
        <v>8328</v>
      </c>
      <c r="L2053" t="s">
        <v>11488</v>
      </c>
    </row>
    <row r="2054" spans="1:12">
      <c r="A2054" t="s">
        <v>4446</v>
      </c>
      <c r="B2054" t="s">
        <v>4447</v>
      </c>
      <c r="C2054" t="s">
        <v>11486</v>
      </c>
      <c r="E2054" t="s">
        <v>11505</v>
      </c>
      <c r="G2054" t="s">
        <v>7834</v>
      </c>
      <c r="H2054" t="s">
        <v>7858</v>
      </c>
      <c r="I2054" t="s">
        <v>8326</v>
      </c>
      <c r="J2054" t="s">
        <v>8327</v>
      </c>
      <c r="K2054" t="s">
        <v>8328</v>
      </c>
      <c r="L2054" t="s">
        <v>11488</v>
      </c>
    </row>
    <row r="2055" spans="1:12">
      <c r="A2055" t="s">
        <v>4448</v>
      </c>
      <c r="B2055" t="s">
        <v>4449</v>
      </c>
      <c r="C2055" t="s">
        <v>11486</v>
      </c>
      <c r="E2055" t="s">
        <v>11506</v>
      </c>
      <c r="G2055" t="s">
        <v>7834</v>
      </c>
      <c r="H2055" t="s">
        <v>7858</v>
      </c>
      <c r="I2055" t="s">
        <v>8326</v>
      </c>
      <c r="J2055" t="s">
        <v>8327</v>
      </c>
      <c r="K2055" t="s">
        <v>8328</v>
      </c>
      <c r="L2055" t="s">
        <v>11488</v>
      </c>
    </row>
    <row r="2056" spans="1:12">
      <c r="A2056" t="s">
        <v>4450</v>
      </c>
      <c r="B2056" t="s">
        <v>4451</v>
      </c>
      <c r="C2056" t="s">
        <v>11486</v>
      </c>
      <c r="D2056" t="s">
        <v>11507</v>
      </c>
      <c r="E2056" t="s">
        <v>11508</v>
      </c>
      <c r="G2056" t="s">
        <v>7834</v>
      </c>
      <c r="H2056" t="s">
        <v>7858</v>
      </c>
      <c r="I2056" t="s">
        <v>8326</v>
      </c>
      <c r="J2056" t="s">
        <v>8327</v>
      </c>
      <c r="K2056" t="s">
        <v>8328</v>
      </c>
      <c r="L2056" t="s">
        <v>11488</v>
      </c>
    </row>
    <row r="2057" spans="1:12">
      <c r="A2057" t="s">
        <v>4452</v>
      </c>
      <c r="B2057" t="s">
        <v>4453</v>
      </c>
      <c r="C2057" t="s">
        <v>11486</v>
      </c>
      <c r="D2057" t="s">
        <v>11509</v>
      </c>
      <c r="E2057" t="s">
        <v>11510</v>
      </c>
      <c r="G2057" t="s">
        <v>7834</v>
      </c>
      <c r="H2057" t="s">
        <v>7858</v>
      </c>
      <c r="I2057" t="s">
        <v>8326</v>
      </c>
      <c r="J2057" t="s">
        <v>8327</v>
      </c>
      <c r="K2057" t="s">
        <v>8328</v>
      </c>
      <c r="L2057" t="s">
        <v>11488</v>
      </c>
    </row>
    <row r="2058" spans="1:12">
      <c r="A2058" t="s">
        <v>4454</v>
      </c>
      <c r="B2058" t="s">
        <v>4455</v>
      </c>
      <c r="C2058" t="s">
        <v>11486</v>
      </c>
      <c r="D2058" t="s">
        <v>11511</v>
      </c>
      <c r="E2058" t="s">
        <v>11512</v>
      </c>
      <c r="G2058" t="s">
        <v>7834</v>
      </c>
      <c r="H2058" t="s">
        <v>7858</v>
      </c>
      <c r="I2058" t="s">
        <v>8326</v>
      </c>
      <c r="J2058" t="s">
        <v>8327</v>
      </c>
      <c r="K2058" t="s">
        <v>8328</v>
      </c>
      <c r="L2058" t="s">
        <v>11488</v>
      </c>
    </row>
    <row r="2059" spans="1:12">
      <c r="A2059" t="s">
        <v>4458</v>
      </c>
      <c r="B2059" t="s">
        <v>4459</v>
      </c>
      <c r="C2059" t="s">
        <v>11486</v>
      </c>
      <c r="D2059" t="s">
        <v>11513</v>
      </c>
      <c r="E2059" t="s">
        <v>11514</v>
      </c>
      <c r="G2059" t="s">
        <v>7834</v>
      </c>
      <c r="H2059" t="s">
        <v>7858</v>
      </c>
      <c r="I2059" t="s">
        <v>8326</v>
      </c>
      <c r="J2059" t="s">
        <v>8327</v>
      </c>
      <c r="K2059" t="s">
        <v>8328</v>
      </c>
      <c r="L2059" t="s">
        <v>11488</v>
      </c>
    </row>
    <row r="2060" spans="1:12">
      <c r="A2060" t="s">
        <v>4460</v>
      </c>
      <c r="B2060" t="s">
        <v>4461</v>
      </c>
      <c r="C2060" t="s">
        <v>11515</v>
      </c>
      <c r="E2060" t="s">
        <v>11516</v>
      </c>
      <c r="G2060" t="s">
        <v>7834</v>
      </c>
      <c r="H2060" t="s">
        <v>7835</v>
      </c>
      <c r="I2060" t="s">
        <v>8030</v>
      </c>
      <c r="J2060" t="s">
        <v>11517</v>
      </c>
      <c r="K2060" t="s">
        <v>11518</v>
      </c>
      <c r="L2060" t="s">
        <v>11519</v>
      </c>
    </row>
    <row r="2061" spans="1:12">
      <c r="A2061" t="s">
        <v>4462</v>
      </c>
      <c r="B2061" t="s">
        <v>4463</v>
      </c>
      <c r="C2061" t="s">
        <v>11515</v>
      </c>
      <c r="E2061" t="s">
        <v>11520</v>
      </c>
      <c r="G2061" t="s">
        <v>7834</v>
      </c>
      <c r="H2061" t="s">
        <v>7835</v>
      </c>
      <c r="I2061" t="s">
        <v>8030</v>
      </c>
      <c r="J2061" t="s">
        <v>11517</v>
      </c>
      <c r="K2061" t="s">
        <v>11518</v>
      </c>
      <c r="L2061" t="s">
        <v>11519</v>
      </c>
    </row>
    <row r="2062" spans="1:12">
      <c r="A2062" t="s">
        <v>4464</v>
      </c>
      <c r="B2062" t="s">
        <v>4465</v>
      </c>
      <c r="C2062" t="s">
        <v>11515</v>
      </c>
      <c r="E2062" t="s">
        <v>11521</v>
      </c>
      <c r="G2062" t="s">
        <v>7834</v>
      </c>
      <c r="H2062" t="s">
        <v>7835</v>
      </c>
      <c r="I2062" t="s">
        <v>8030</v>
      </c>
      <c r="J2062" t="s">
        <v>11517</v>
      </c>
      <c r="K2062" t="s">
        <v>11518</v>
      </c>
      <c r="L2062" t="s">
        <v>11519</v>
      </c>
    </row>
    <row r="2063" spans="1:12">
      <c r="A2063" t="s">
        <v>4466</v>
      </c>
      <c r="B2063" t="s">
        <v>4467</v>
      </c>
      <c r="C2063" t="s">
        <v>11515</v>
      </c>
      <c r="E2063" t="s">
        <v>11522</v>
      </c>
      <c r="G2063" t="s">
        <v>7834</v>
      </c>
      <c r="H2063" t="s">
        <v>7835</v>
      </c>
      <c r="I2063" t="s">
        <v>8030</v>
      </c>
      <c r="J2063" t="s">
        <v>11517</v>
      </c>
      <c r="K2063" t="s">
        <v>11518</v>
      </c>
      <c r="L2063" t="s">
        <v>11519</v>
      </c>
    </row>
    <row r="2064" spans="1:12">
      <c r="A2064" t="s">
        <v>4468</v>
      </c>
      <c r="B2064" t="s">
        <v>4469</v>
      </c>
      <c r="C2064" t="s">
        <v>11515</v>
      </c>
      <c r="E2064" t="s">
        <v>11523</v>
      </c>
      <c r="G2064" t="s">
        <v>7834</v>
      </c>
      <c r="H2064" t="s">
        <v>7835</v>
      </c>
      <c r="I2064" t="s">
        <v>8030</v>
      </c>
      <c r="J2064" t="s">
        <v>11517</v>
      </c>
      <c r="K2064" t="s">
        <v>11518</v>
      </c>
      <c r="L2064" t="s">
        <v>11519</v>
      </c>
    </row>
    <row r="2065" spans="1:12">
      <c r="A2065" t="s">
        <v>4470</v>
      </c>
      <c r="B2065" t="s">
        <v>4471</v>
      </c>
      <c r="C2065" t="s">
        <v>11515</v>
      </c>
      <c r="E2065" t="s">
        <v>11524</v>
      </c>
      <c r="G2065" t="s">
        <v>7834</v>
      </c>
      <c r="H2065" t="s">
        <v>7835</v>
      </c>
      <c r="I2065" t="s">
        <v>8030</v>
      </c>
      <c r="J2065" t="s">
        <v>11517</v>
      </c>
      <c r="K2065" t="s">
        <v>11518</v>
      </c>
      <c r="L2065" t="s">
        <v>11519</v>
      </c>
    </row>
    <row r="2066" spans="1:12">
      <c r="A2066" t="s">
        <v>4472</v>
      </c>
      <c r="B2066" t="s">
        <v>4473</v>
      </c>
      <c r="C2066" t="s">
        <v>11515</v>
      </c>
      <c r="E2066" t="s">
        <v>11525</v>
      </c>
      <c r="G2066" t="s">
        <v>7834</v>
      </c>
      <c r="H2066" t="s">
        <v>7835</v>
      </c>
      <c r="I2066" t="s">
        <v>8030</v>
      </c>
      <c r="J2066" t="s">
        <v>11517</v>
      </c>
      <c r="K2066" t="s">
        <v>11518</v>
      </c>
      <c r="L2066" t="s">
        <v>11519</v>
      </c>
    </row>
    <row r="2067" spans="1:12">
      <c r="A2067" t="s">
        <v>4474</v>
      </c>
      <c r="B2067" t="s">
        <v>4475</v>
      </c>
      <c r="C2067" t="s">
        <v>11515</v>
      </c>
      <c r="E2067" t="s">
        <v>11526</v>
      </c>
      <c r="G2067" t="s">
        <v>7834</v>
      </c>
      <c r="H2067" t="s">
        <v>7835</v>
      </c>
      <c r="I2067" t="s">
        <v>8030</v>
      </c>
      <c r="J2067" t="s">
        <v>11517</v>
      </c>
      <c r="K2067" t="s">
        <v>11518</v>
      </c>
      <c r="L2067" t="s">
        <v>11519</v>
      </c>
    </row>
    <row r="2068" spans="1:12">
      <c r="A2068" t="s">
        <v>4476</v>
      </c>
      <c r="B2068" t="s">
        <v>4477</v>
      </c>
      <c r="C2068" t="s">
        <v>11527</v>
      </c>
      <c r="E2068" t="s">
        <v>11528</v>
      </c>
      <c r="G2068" t="s">
        <v>7834</v>
      </c>
      <c r="H2068" t="s">
        <v>7878</v>
      </c>
      <c r="I2068" t="s">
        <v>10975</v>
      </c>
      <c r="J2068" t="s">
        <v>10976</v>
      </c>
      <c r="K2068" t="s">
        <v>10977</v>
      </c>
      <c r="L2068" t="s">
        <v>11529</v>
      </c>
    </row>
    <row r="2069" spans="1:12">
      <c r="A2069" t="s">
        <v>4478</v>
      </c>
      <c r="B2069" t="s">
        <v>4479</v>
      </c>
      <c r="C2069" t="s">
        <v>11527</v>
      </c>
      <c r="E2069" t="s">
        <v>11530</v>
      </c>
      <c r="G2069" t="s">
        <v>7834</v>
      </c>
      <c r="H2069" t="s">
        <v>7878</v>
      </c>
      <c r="I2069" t="s">
        <v>10975</v>
      </c>
      <c r="J2069" t="s">
        <v>10976</v>
      </c>
      <c r="K2069" t="s">
        <v>10977</v>
      </c>
      <c r="L2069" t="s">
        <v>11529</v>
      </c>
    </row>
    <row r="2070" spans="1:12">
      <c r="A2070" t="s">
        <v>4480</v>
      </c>
      <c r="B2070" t="s">
        <v>4481</v>
      </c>
      <c r="C2070" t="s">
        <v>11531</v>
      </c>
      <c r="E2070" t="s">
        <v>11532</v>
      </c>
      <c r="G2070" t="s">
        <v>7834</v>
      </c>
      <c r="H2070" t="s">
        <v>7835</v>
      </c>
      <c r="I2070" t="s">
        <v>7914</v>
      </c>
      <c r="J2070" t="s">
        <v>7969</v>
      </c>
      <c r="K2070" t="s">
        <v>10888</v>
      </c>
      <c r="L2070" t="s">
        <v>11533</v>
      </c>
    </row>
    <row r="2071" spans="1:12">
      <c r="A2071" t="s">
        <v>4482</v>
      </c>
      <c r="B2071" t="s">
        <v>4483</v>
      </c>
      <c r="C2071" t="s">
        <v>11531</v>
      </c>
      <c r="E2071" t="s">
        <v>11534</v>
      </c>
      <c r="G2071" t="s">
        <v>7834</v>
      </c>
      <c r="H2071" t="s">
        <v>7835</v>
      </c>
      <c r="I2071" t="s">
        <v>7914</v>
      </c>
      <c r="J2071" t="s">
        <v>7969</v>
      </c>
      <c r="K2071" t="s">
        <v>10888</v>
      </c>
      <c r="L2071" t="s">
        <v>11533</v>
      </c>
    </row>
    <row r="2072" spans="1:12">
      <c r="A2072" t="s">
        <v>4484</v>
      </c>
      <c r="B2072" t="s">
        <v>4485</v>
      </c>
      <c r="C2072" t="s">
        <v>11531</v>
      </c>
      <c r="E2072" t="s">
        <v>11535</v>
      </c>
      <c r="G2072" t="s">
        <v>7834</v>
      </c>
      <c r="H2072" t="s">
        <v>7835</v>
      </c>
      <c r="I2072" t="s">
        <v>7914</v>
      </c>
      <c r="J2072" t="s">
        <v>7969</v>
      </c>
      <c r="K2072" t="s">
        <v>10888</v>
      </c>
      <c r="L2072" t="s">
        <v>11533</v>
      </c>
    </row>
    <row r="2073" spans="1:12">
      <c r="A2073" t="s">
        <v>4486</v>
      </c>
      <c r="B2073" t="s">
        <v>4487</v>
      </c>
      <c r="C2073" t="s">
        <v>11531</v>
      </c>
      <c r="E2073" t="s">
        <v>11536</v>
      </c>
      <c r="G2073" t="s">
        <v>7834</v>
      </c>
      <c r="H2073" t="s">
        <v>7835</v>
      </c>
      <c r="I2073" t="s">
        <v>7914</v>
      </c>
      <c r="J2073" t="s">
        <v>7969</v>
      </c>
      <c r="K2073" t="s">
        <v>10888</v>
      </c>
      <c r="L2073" t="s">
        <v>11533</v>
      </c>
    </row>
    <row r="2074" spans="1:12">
      <c r="A2074" t="s">
        <v>4488</v>
      </c>
      <c r="B2074" t="s">
        <v>4489</v>
      </c>
      <c r="C2074" t="s">
        <v>11531</v>
      </c>
      <c r="E2074" t="s">
        <v>11537</v>
      </c>
      <c r="G2074" t="s">
        <v>7834</v>
      </c>
      <c r="H2074" t="s">
        <v>7835</v>
      </c>
      <c r="I2074" t="s">
        <v>7914</v>
      </c>
      <c r="J2074" t="s">
        <v>7969</v>
      </c>
      <c r="K2074" t="s">
        <v>10888</v>
      </c>
      <c r="L2074" t="s">
        <v>11533</v>
      </c>
    </row>
    <row r="2075" spans="1:12">
      <c r="A2075" t="s">
        <v>4490</v>
      </c>
      <c r="B2075" t="s">
        <v>4491</v>
      </c>
      <c r="C2075" t="s">
        <v>11531</v>
      </c>
      <c r="E2075" t="s">
        <v>11538</v>
      </c>
      <c r="G2075" t="s">
        <v>7834</v>
      </c>
      <c r="H2075" t="s">
        <v>7835</v>
      </c>
      <c r="I2075" t="s">
        <v>7914</v>
      </c>
      <c r="J2075" t="s">
        <v>7969</v>
      </c>
      <c r="K2075" t="s">
        <v>10888</v>
      </c>
      <c r="L2075" t="s">
        <v>11533</v>
      </c>
    </row>
    <row r="2076" spans="1:12">
      <c r="A2076" t="s">
        <v>4492</v>
      </c>
      <c r="B2076" t="s">
        <v>4493</v>
      </c>
      <c r="C2076" t="s">
        <v>11531</v>
      </c>
      <c r="E2076" t="s">
        <v>11539</v>
      </c>
      <c r="G2076" t="s">
        <v>7834</v>
      </c>
      <c r="H2076" t="s">
        <v>7835</v>
      </c>
      <c r="I2076" t="s">
        <v>7914</v>
      </c>
      <c r="J2076" t="s">
        <v>7969</v>
      </c>
      <c r="K2076" t="s">
        <v>10888</v>
      </c>
      <c r="L2076" t="s">
        <v>11533</v>
      </c>
    </row>
    <row r="2077" spans="1:12">
      <c r="A2077" t="s">
        <v>4494</v>
      </c>
      <c r="B2077" t="s">
        <v>4495</v>
      </c>
      <c r="C2077" t="s">
        <v>11531</v>
      </c>
      <c r="E2077" t="s">
        <v>11540</v>
      </c>
      <c r="G2077" t="s">
        <v>7834</v>
      </c>
      <c r="H2077" t="s">
        <v>7835</v>
      </c>
      <c r="I2077" t="s">
        <v>7914</v>
      </c>
      <c r="J2077" t="s">
        <v>7969</v>
      </c>
      <c r="K2077" t="s">
        <v>10888</v>
      </c>
      <c r="L2077" t="s">
        <v>11533</v>
      </c>
    </row>
    <row r="2078" spans="1:12">
      <c r="A2078" t="s">
        <v>4496</v>
      </c>
      <c r="B2078" t="s">
        <v>4497</v>
      </c>
      <c r="C2078" t="s">
        <v>11531</v>
      </c>
      <c r="E2078" t="s">
        <v>11541</v>
      </c>
      <c r="G2078" t="s">
        <v>7834</v>
      </c>
      <c r="H2078" t="s">
        <v>7835</v>
      </c>
      <c r="I2078" t="s">
        <v>7914</v>
      </c>
      <c r="J2078" t="s">
        <v>7969</v>
      </c>
      <c r="K2078" t="s">
        <v>10888</v>
      </c>
      <c r="L2078" t="s">
        <v>11533</v>
      </c>
    </row>
    <row r="2079" spans="1:12">
      <c r="A2079" t="s">
        <v>4498</v>
      </c>
      <c r="B2079" t="s">
        <v>4499</v>
      </c>
      <c r="C2079" t="s">
        <v>11531</v>
      </c>
      <c r="E2079" t="s">
        <v>11542</v>
      </c>
      <c r="G2079" t="s">
        <v>7834</v>
      </c>
      <c r="H2079" t="s">
        <v>7835</v>
      </c>
      <c r="I2079" t="s">
        <v>7914</v>
      </c>
      <c r="J2079" t="s">
        <v>7969</v>
      </c>
      <c r="K2079" t="s">
        <v>10888</v>
      </c>
      <c r="L2079" t="s">
        <v>11533</v>
      </c>
    </row>
    <row r="2080" spans="1:12">
      <c r="A2080" t="s">
        <v>4500</v>
      </c>
      <c r="B2080" t="s">
        <v>4501</v>
      </c>
      <c r="C2080" t="s">
        <v>11531</v>
      </c>
      <c r="E2080" t="s">
        <v>11543</v>
      </c>
      <c r="G2080" t="s">
        <v>7834</v>
      </c>
      <c r="H2080" t="s">
        <v>7835</v>
      </c>
      <c r="I2080" t="s">
        <v>7914</v>
      </c>
      <c r="J2080" t="s">
        <v>7969</v>
      </c>
      <c r="K2080" t="s">
        <v>10888</v>
      </c>
      <c r="L2080" t="s">
        <v>11533</v>
      </c>
    </row>
    <row r="2081" spans="1:17">
      <c r="A2081" t="s">
        <v>4502</v>
      </c>
      <c r="B2081" t="s">
        <v>4503</v>
      </c>
      <c r="C2081" t="s">
        <v>11531</v>
      </c>
      <c r="E2081" t="s">
        <v>11544</v>
      </c>
      <c r="G2081" t="s">
        <v>7834</v>
      </c>
      <c r="H2081" t="s">
        <v>7835</v>
      </c>
      <c r="I2081" t="s">
        <v>7914</v>
      </c>
      <c r="J2081" t="s">
        <v>7969</v>
      </c>
      <c r="K2081" t="s">
        <v>10888</v>
      </c>
      <c r="L2081" t="s">
        <v>11533</v>
      </c>
    </row>
    <row r="2082" spans="1:17">
      <c r="A2082" t="s">
        <v>4506</v>
      </c>
      <c r="B2082" t="s">
        <v>4507</v>
      </c>
      <c r="C2082" t="s">
        <v>11531</v>
      </c>
      <c r="E2082" t="s">
        <v>11545</v>
      </c>
      <c r="G2082" t="s">
        <v>7834</v>
      </c>
      <c r="H2082" t="s">
        <v>7835</v>
      </c>
      <c r="I2082" t="s">
        <v>7914</v>
      </c>
      <c r="J2082" t="s">
        <v>7969</v>
      </c>
      <c r="K2082" t="s">
        <v>10888</v>
      </c>
      <c r="L2082" t="s">
        <v>11533</v>
      </c>
    </row>
    <row r="2083" spans="1:17">
      <c r="A2083" t="s">
        <v>4508</v>
      </c>
      <c r="B2083" t="s">
        <v>4509</v>
      </c>
      <c r="C2083" t="s">
        <v>11531</v>
      </c>
      <c r="E2083" t="s">
        <v>11546</v>
      </c>
      <c r="G2083" t="s">
        <v>7834</v>
      </c>
      <c r="H2083" t="s">
        <v>7835</v>
      </c>
      <c r="I2083" t="s">
        <v>7914</v>
      </c>
      <c r="J2083" t="s">
        <v>7969</v>
      </c>
      <c r="K2083" t="s">
        <v>10888</v>
      </c>
      <c r="L2083" t="s">
        <v>11533</v>
      </c>
    </row>
    <row r="2084" spans="1:17">
      <c r="A2084" t="s">
        <v>4510</v>
      </c>
      <c r="B2084" t="s">
        <v>4511</v>
      </c>
      <c r="C2084" t="s">
        <v>11531</v>
      </c>
      <c r="E2084" t="s">
        <v>11547</v>
      </c>
      <c r="G2084" t="s">
        <v>7834</v>
      </c>
      <c r="H2084" t="s">
        <v>7835</v>
      </c>
      <c r="I2084" t="s">
        <v>7914</v>
      </c>
      <c r="J2084" t="s">
        <v>7969</v>
      </c>
      <c r="K2084" t="s">
        <v>10888</v>
      </c>
      <c r="L2084" t="s">
        <v>11533</v>
      </c>
    </row>
    <row r="2085" spans="1:17">
      <c r="A2085" t="s">
        <v>4512</v>
      </c>
      <c r="B2085" t="s">
        <v>4513</v>
      </c>
      <c r="C2085" t="s">
        <v>11548</v>
      </c>
      <c r="E2085" t="s">
        <v>11549</v>
      </c>
      <c r="G2085" t="s">
        <v>7834</v>
      </c>
      <c r="H2085" t="s">
        <v>7898</v>
      </c>
      <c r="I2085" t="s">
        <v>7899</v>
      </c>
      <c r="J2085" t="s">
        <v>7900</v>
      </c>
      <c r="K2085" t="s">
        <v>7901</v>
      </c>
    </row>
    <row r="2086" spans="1:17">
      <c r="A2086" t="s">
        <v>4514</v>
      </c>
      <c r="B2086" t="s">
        <v>4515</v>
      </c>
      <c r="C2086" t="s">
        <v>11550</v>
      </c>
      <c r="E2086" t="s">
        <v>11551</v>
      </c>
      <c r="G2086" t="s">
        <v>7834</v>
      </c>
      <c r="H2086" t="s">
        <v>7835</v>
      </c>
      <c r="I2086" t="s">
        <v>8264</v>
      </c>
      <c r="J2086" t="s">
        <v>8265</v>
      </c>
      <c r="K2086" t="s">
        <v>8266</v>
      </c>
      <c r="L2086" t="s">
        <v>8267</v>
      </c>
    </row>
    <row r="2087" spans="1:17">
      <c r="A2087" t="s">
        <v>4516</v>
      </c>
      <c r="B2087" t="s">
        <v>4517</v>
      </c>
      <c r="C2087" t="s">
        <v>11550</v>
      </c>
      <c r="E2087" t="s">
        <v>11552</v>
      </c>
      <c r="G2087" t="s">
        <v>7834</v>
      </c>
      <c r="H2087" t="s">
        <v>7835</v>
      </c>
      <c r="I2087" t="s">
        <v>8264</v>
      </c>
      <c r="J2087" t="s">
        <v>8265</v>
      </c>
      <c r="K2087" t="s">
        <v>8266</v>
      </c>
      <c r="L2087" t="s">
        <v>8267</v>
      </c>
    </row>
    <row r="2088" spans="1:17">
      <c r="A2088" t="s">
        <v>4518</v>
      </c>
      <c r="B2088" t="s">
        <v>4519</v>
      </c>
      <c r="C2088" t="s">
        <v>11553</v>
      </c>
      <c r="E2088" t="s">
        <v>11554</v>
      </c>
      <c r="G2088" t="s">
        <v>7834</v>
      </c>
      <c r="H2088" t="s">
        <v>10662</v>
      </c>
      <c r="I2088" t="s">
        <v>10663</v>
      </c>
      <c r="J2088" t="s">
        <v>11555</v>
      </c>
      <c r="K2088" t="s">
        <v>11556</v>
      </c>
    </row>
    <row r="2089" spans="1:17">
      <c r="A2089" t="s">
        <v>4520</v>
      </c>
      <c r="B2089" t="s">
        <v>4521</v>
      </c>
      <c r="C2089" t="s">
        <v>11557</v>
      </c>
      <c r="E2089" t="s">
        <v>11558</v>
      </c>
      <c r="G2089" t="s">
        <v>7816</v>
      </c>
      <c r="H2089" t="s">
        <v>7921</v>
      </c>
      <c r="I2089" t="s">
        <v>7922</v>
      </c>
      <c r="J2089" t="s">
        <v>7923</v>
      </c>
      <c r="K2089" t="s">
        <v>7924</v>
      </c>
      <c r="L2089" t="s">
        <v>7925</v>
      </c>
      <c r="M2089" t="s">
        <v>9242</v>
      </c>
      <c r="N2089" t="s">
        <v>11559</v>
      </c>
      <c r="O2089" t="s">
        <v>11560</v>
      </c>
      <c r="P2089" t="s">
        <v>11561</v>
      </c>
      <c r="Q2089" t="s">
        <v>11562</v>
      </c>
    </row>
    <row r="2090" spans="1:17">
      <c r="A2090" t="s">
        <v>4522</v>
      </c>
      <c r="B2090" t="s">
        <v>4523</v>
      </c>
      <c r="C2090" t="s">
        <v>11557</v>
      </c>
      <c r="E2090" t="s">
        <v>11558</v>
      </c>
      <c r="G2090" t="s">
        <v>7816</v>
      </c>
      <c r="H2090" t="s">
        <v>7921</v>
      </c>
      <c r="I2090" t="s">
        <v>7922</v>
      </c>
      <c r="J2090" t="s">
        <v>7923</v>
      </c>
      <c r="K2090" t="s">
        <v>7924</v>
      </c>
      <c r="L2090" t="s">
        <v>7925</v>
      </c>
      <c r="M2090" t="s">
        <v>9242</v>
      </c>
      <c r="N2090" t="s">
        <v>11559</v>
      </c>
      <c r="O2090" t="s">
        <v>11560</v>
      </c>
      <c r="P2090" t="s">
        <v>11561</v>
      </c>
      <c r="Q2090" t="s">
        <v>11562</v>
      </c>
    </row>
    <row r="2091" spans="1:17">
      <c r="A2091" t="s">
        <v>4524</v>
      </c>
      <c r="B2091" t="s">
        <v>4525</v>
      </c>
      <c r="C2091" t="s">
        <v>11563</v>
      </c>
      <c r="E2091" t="s">
        <v>11564</v>
      </c>
      <c r="G2091" t="s">
        <v>7816</v>
      </c>
      <c r="H2091" t="s">
        <v>7921</v>
      </c>
      <c r="I2091" t="s">
        <v>7922</v>
      </c>
      <c r="J2091" t="s">
        <v>7930</v>
      </c>
      <c r="K2091" t="s">
        <v>7931</v>
      </c>
      <c r="L2091" t="s">
        <v>7932</v>
      </c>
      <c r="M2091" t="s">
        <v>7933</v>
      </c>
      <c r="N2091" t="s">
        <v>8241</v>
      </c>
      <c r="O2091" t="s">
        <v>8242</v>
      </c>
      <c r="P2091" t="s">
        <v>8466</v>
      </c>
      <c r="Q2091" t="s">
        <v>8467</v>
      </c>
    </row>
    <row r="2092" spans="1:17">
      <c r="A2092" t="s">
        <v>4526</v>
      </c>
      <c r="B2092" t="s">
        <v>4527</v>
      </c>
      <c r="C2092" t="s">
        <v>11563</v>
      </c>
      <c r="E2092" t="s">
        <v>11565</v>
      </c>
      <c r="G2092" t="s">
        <v>7816</v>
      </c>
      <c r="H2092" t="s">
        <v>7921</v>
      </c>
      <c r="I2092" t="s">
        <v>7922</v>
      </c>
      <c r="J2092" t="s">
        <v>7930</v>
      </c>
      <c r="K2092" t="s">
        <v>7931</v>
      </c>
      <c r="L2092" t="s">
        <v>7932</v>
      </c>
      <c r="M2092" t="s">
        <v>7933</v>
      </c>
      <c r="N2092" t="s">
        <v>8241</v>
      </c>
      <c r="O2092" t="s">
        <v>8242</v>
      </c>
      <c r="P2092" t="s">
        <v>8466</v>
      </c>
      <c r="Q2092" t="s">
        <v>8467</v>
      </c>
    </row>
    <row r="2093" spans="1:17">
      <c r="A2093" t="s">
        <v>4528</v>
      </c>
      <c r="B2093" t="s">
        <v>4529</v>
      </c>
      <c r="C2093" t="s">
        <v>11566</v>
      </c>
      <c r="E2093" t="s">
        <v>11567</v>
      </c>
      <c r="G2093" t="s">
        <v>7834</v>
      </c>
      <c r="H2093" t="s">
        <v>7835</v>
      </c>
      <c r="I2093" t="s">
        <v>7836</v>
      </c>
      <c r="J2093" t="s">
        <v>8227</v>
      </c>
      <c r="K2093" t="s">
        <v>8228</v>
      </c>
      <c r="L2093" t="s">
        <v>8229</v>
      </c>
    </row>
    <row r="2094" spans="1:17">
      <c r="A2094" t="s">
        <v>4530</v>
      </c>
      <c r="B2094" t="s">
        <v>4531</v>
      </c>
      <c r="C2094" t="s">
        <v>11566</v>
      </c>
      <c r="E2094" t="s">
        <v>11568</v>
      </c>
      <c r="G2094" t="s">
        <v>7834</v>
      </c>
      <c r="H2094" t="s">
        <v>7835</v>
      </c>
      <c r="I2094" t="s">
        <v>7836</v>
      </c>
      <c r="J2094" t="s">
        <v>8227</v>
      </c>
      <c r="K2094" t="s">
        <v>8228</v>
      </c>
      <c r="L2094" t="s">
        <v>8229</v>
      </c>
    </row>
    <row r="2095" spans="1:17">
      <c r="A2095" t="s">
        <v>4532</v>
      </c>
      <c r="B2095" t="s">
        <v>4533</v>
      </c>
      <c r="C2095" t="s">
        <v>11566</v>
      </c>
      <c r="E2095" t="s">
        <v>11569</v>
      </c>
      <c r="G2095" t="s">
        <v>7834</v>
      </c>
      <c r="H2095" t="s">
        <v>7835</v>
      </c>
      <c r="I2095" t="s">
        <v>7836</v>
      </c>
      <c r="J2095" t="s">
        <v>8227</v>
      </c>
      <c r="K2095" t="s">
        <v>8228</v>
      </c>
      <c r="L2095" t="s">
        <v>8229</v>
      </c>
    </row>
    <row r="2096" spans="1:17">
      <c r="A2096" t="s">
        <v>4534</v>
      </c>
      <c r="B2096" t="s">
        <v>4535</v>
      </c>
      <c r="C2096" t="s">
        <v>11566</v>
      </c>
      <c r="E2096" t="s">
        <v>11570</v>
      </c>
      <c r="G2096" t="s">
        <v>7834</v>
      </c>
      <c r="H2096" t="s">
        <v>7835</v>
      </c>
      <c r="I2096" t="s">
        <v>7836</v>
      </c>
      <c r="J2096" t="s">
        <v>8227</v>
      </c>
      <c r="K2096" t="s">
        <v>8228</v>
      </c>
      <c r="L2096" t="s">
        <v>8229</v>
      </c>
    </row>
    <row r="2097" spans="1:16">
      <c r="A2097" t="s">
        <v>4536</v>
      </c>
      <c r="B2097" t="s">
        <v>4537</v>
      </c>
      <c r="C2097" t="s">
        <v>11571</v>
      </c>
      <c r="E2097" t="s">
        <v>11572</v>
      </c>
      <c r="G2097" t="s">
        <v>7816</v>
      </c>
      <c r="H2097" t="s">
        <v>7921</v>
      </c>
      <c r="I2097" t="s">
        <v>7922</v>
      </c>
      <c r="J2097" t="s">
        <v>7930</v>
      </c>
      <c r="K2097" t="s">
        <v>7931</v>
      </c>
      <c r="L2097" t="s">
        <v>9563</v>
      </c>
      <c r="M2097" t="s">
        <v>11573</v>
      </c>
      <c r="N2097" t="s">
        <v>11574</v>
      </c>
      <c r="O2097" t="s">
        <v>11575</v>
      </c>
      <c r="P2097" t="s">
        <v>11576</v>
      </c>
    </row>
    <row r="2098" spans="1:16">
      <c r="A2098" t="s">
        <v>4538</v>
      </c>
      <c r="B2098" t="s">
        <v>4539</v>
      </c>
      <c r="C2098" t="s">
        <v>11577</v>
      </c>
      <c r="E2098" t="s">
        <v>11578</v>
      </c>
      <c r="G2098" t="s">
        <v>7834</v>
      </c>
      <c r="H2098" t="s">
        <v>7858</v>
      </c>
      <c r="I2098" t="s">
        <v>7859</v>
      </c>
      <c r="J2098" t="s">
        <v>7860</v>
      </c>
      <c r="K2098" t="s">
        <v>7861</v>
      </c>
      <c r="L2098" t="s">
        <v>10200</v>
      </c>
    </row>
    <row r="2099" spans="1:16">
      <c r="A2099" t="s">
        <v>4540</v>
      </c>
      <c r="B2099" t="s">
        <v>4541</v>
      </c>
      <c r="C2099" t="s">
        <v>11577</v>
      </c>
      <c r="E2099" t="s">
        <v>11579</v>
      </c>
      <c r="G2099" t="s">
        <v>7834</v>
      </c>
      <c r="H2099" t="s">
        <v>7858</v>
      </c>
      <c r="I2099" t="s">
        <v>7859</v>
      </c>
      <c r="J2099" t="s">
        <v>7860</v>
      </c>
      <c r="K2099" t="s">
        <v>7861</v>
      </c>
      <c r="L2099" t="s">
        <v>10200</v>
      </c>
    </row>
    <row r="2100" spans="1:16">
      <c r="A2100" t="s">
        <v>4542</v>
      </c>
      <c r="B2100" t="s">
        <v>4543</v>
      </c>
      <c r="C2100" t="s">
        <v>11580</v>
      </c>
      <c r="E2100" t="s">
        <v>11581</v>
      </c>
      <c r="G2100" t="s">
        <v>7834</v>
      </c>
      <c r="H2100" t="s">
        <v>7835</v>
      </c>
      <c r="I2100" t="s">
        <v>9756</v>
      </c>
      <c r="J2100" t="s">
        <v>9757</v>
      </c>
      <c r="K2100" t="s">
        <v>9758</v>
      </c>
      <c r="L2100" t="s">
        <v>9759</v>
      </c>
    </row>
    <row r="2101" spans="1:16">
      <c r="A2101" t="s">
        <v>4544</v>
      </c>
      <c r="B2101" t="s">
        <v>4545</v>
      </c>
      <c r="C2101" t="s">
        <v>11582</v>
      </c>
      <c r="E2101" t="s">
        <v>11583</v>
      </c>
      <c r="G2101" t="s">
        <v>7834</v>
      </c>
      <c r="H2101" t="s">
        <v>7835</v>
      </c>
      <c r="I2101" t="s">
        <v>7836</v>
      </c>
      <c r="J2101" t="s">
        <v>11584</v>
      </c>
      <c r="K2101" t="s">
        <v>11585</v>
      </c>
      <c r="L2101" t="s">
        <v>11586</v>
      </c>
    </row>
    <row r="2102" spans="1:16">
      <c r="A2102" t="s">
        <v>4546</v>
      </c>
      <c r="B2102" t="s">
        <v>4547</v>
      </c>
      <c r="C2102" t="s">
        <v>11582</v>
      </c>
      <c r="E2102" t="s">
        <v>11587</v>
      </c>
      <c r="G2102" t="s">
        <v>7834</v>
      </c>
      <c r="H2102" t="s">
        <v>7835</v>
      </c>
      <c r="I2102" t="s">
        <v>7836</v>
      </c>
      <c r="J2102" t="s">
        <v>11584</v>
      </c>
      <c r="K2102" t="s">
        <v>11585</v>
      </c>
      <c r="L2102" t="s">
        <v>11586</v>
      </c>
    </row>
    <row r="2103" spans="1:16">
      <c r="A2103" t="s">
        <v>4548</v>
      </c>
      <c r="B2103" t="s">
        <v>4549</v>
      </c>
      <c r="C2103" t="s">
        <v>11582</v>
      </c>
      <c r="E2103" t="s">
        <v>11588</v>
      </c>
      <c r="G2103" t="s">
        <v>7834</v>
      </c>
      <c r="H2103" t="s">
        <v>7835</v>
      </c>
      <c r="I2103" t="s">
        <v>7836</v>
      </c>
      <c r="J2103" t="s">
        <v>11584</v>
      </c>
      <c r="K2103" t="s">
        <v>11585</v>
      </c>
      <c r="L2103" t="s">
        <v>11586</v>
      </c>
    </row>
    <row r="2104" spans="1:16">
      <c r="A2104" t="s">
        <v>4550</v>
      </c>
      <c r="B2104" t="s">
        <v>4551</v>
      </c>
      <c r="C2104" t="s">
        <v>11582</v>
      </c>
      <c r="E2104" t="s">
        <v>11589</v>
      </c>
      <c r="G2104" t="s">
        <v>7834</v>
      </c>
      <c r="H2104" t="s">
        <v>7835</v>
      </c>
      <c r="I2104" t="s">
        <v>7836</v>
      </c>
      <c r="J2104" t="s">
        <v>11584</v>
      </c>
      <c r="K2104" t="s">
        <v>11585</v>
      </c>
      <c r="L2104" t="s">
        <v>11586</v>
      </c>
    </row>
    <row r="2105" spans="1:16">
      <c r="A2105" t="s">
        <v>4552</v>
      </c>
      <c r="B2105" t="s">
        <v>4553</v>
      </c>
      <c r="C2105" t="s">
        <v>11582</v>
      </c>
      <c r="E2105" t="s">
        <v>11590</v>
      </c>
      <c r="G2105" t="s">
        <v>7834</v>
      </c>
      <c r="H2105" t="s">
        <v>7835</v>
      </c>
      <c r="I2105" t="s">
        <v>7836</v>
      </c>
      <c r="J2105" t="s">
        <v>11584</v>
      </c>
      <c r="K2105" t="s">
        <v>11585</v>
      </c>
      <c r="L2105" t="s">
        <v>11586</v>
      </c>
    </row>
    <row r="2106" spans="1:16">
      <c r="A2106" t="s">
        <v>4554</v>
      </c>
      <c r="B2106" t="s">
        <v>4555</v>
      </c>
      <c r="C2106" t="s">
        <v>11582</v>
      </c>
      <c r="E2106" t="s">
        <v>11591</v>
      </c>
      <c r="G2106" t="s">
        <v>7834</v>
      </c>
      <c r="H2106" t="s">
        <v>7835</v>
      </c>
      <c r="I2106" t="s">
        <v>7836</v>
      </c>
      <c r="J2106" t="s">
        <v>11584</v>
      </c>
      <c r="K2106" t="s">
        <v>11585</v>
      </c>
      <c r="L2106" t="s">
        <v>11586</v>
      </c>
    </row>
    <row r="2107" spans="1:16">
      <c r="A2107" t="s">
        <v>4556</v>
      </c>
      <c r="B2107" t="s">
        <v>4557</v>
      </c>
      <c r="C2107" t="s">
        <v>11582</v>
      </c>
      <c r="E2107" t="s">
        <v>11592</v>
      </c>
      <c r="G2107" t="s">
        <v>7834</v>
      </c>
      <c r="H2107" t="s">
        <v>7835</v>
      </c>
      <c r="I2107" t="s">
        <v>7836</v>
      </c>
      <c r="J2107" t="s">
        <v>11584</v>
      </c>
      <c r="K2107" t="s">
        <v>11585</v>
      </c>
      <c r="L2107" t="s">
        <v>11586</v>
      </c>
    </row>
    <row r="2108" spans="1:16">
      <c r="A2108" t="s">
        <v>4558</v>
      </c>
      <c r="B2108" t="s">
        <v>4559</v>
      </c>
      <c r="C2108" t="s">
        <v>11582</v>
      </c>
      <c r="E2108" t="s">
        <v>11593</v>
      </c>
      <c r="G2108" t="s">
        <v>7834</v>
      </c>
      <c r="H2108" t="s">
        <v>7835</v>
      </c>
      <c r="I2108" t="s">
        <v>7836</v>
      </c>
      <c r="J2108" t="s">
        <v>11584</v>
      </c>
      <c r="K2108" t="s">
        <v>11585</v>
      </c>
      <c r="L2108" t="s">
        <v>11586</v>
      </c>
    </row>
    <row r="2109" spans="1:16">
      <c r="A2109" t="s">
        <v>4560</v>
      </c>
      <c r="B2109" t="s">
        <v>4561</v>
      </c>
      <c r="C2109" t="s">
        <v>11582</v>
      </c>
      <c r="E2109" t="s">
        <v>11594</v>
      </c>
      <c r="G2109" t="s">
        <v>7834</v>
      </c>
      <c r="H2109" t="s">
        <v>7835</v>
      </c>
      <c r="I2109" t="s">
        <v>7836</v>
      </c>
      <c r="J2109" t="s">
        <v>11584</v>
      </c>
      <c r="K2109" t="s">
        <v>11585</v>
      </c>
      <c r="L2109" t="s">
        <v>11586</v>
      </c>
    </row>
    <row r="2110" spans="1:16">
      <c r="A2110" t="s">
        <v>4562</v>
      </c>
      <c r="B2110" t="s">
        <v>4563</v>
      </c>
      <c r="C2110" t="s">
        <v>11595</v>
      </c>
      <c r="E2110" t="s">
        <v>11596</v>
      </c>
      <c r="G2110" t="s">
        <v>7834</v>
      </c>
      <c r="H2110" t="s">
        <v>7835</v>
      </c>
      <c r="I2110" t="s">
        <v>8030</v>
      </c>
      <c r="J2110" t="s">
        <v>8031</v>
      </c>
      <c r="K2110" t="s">
        <v>8864</v>
      </c>
      <c r="L2110" t="s">
        <v>11597</v>
      </c>
    </row>
    <row r="2111" spans="1:16">
      <c r="A2111" t="s">
        <v>4564</v>
      </c>
      <c r="B2111" t="s">
        <v>4565</v>
      </c>
      <c r="C2111" t="s">
        <v>11595</v>
      </c>
      <c r="E2111" t="s">
        <v>11598</v>
      </c>
      <c r="G2111" t="s">
        <v>7834</v>
      </c>
      <c r="H2111" t="s">
        <v>7835</v>
      </c>
      <c r="I2111" t="s">
        <v>8030</v>
      </c>
      <c r="J2111" t="s">
        <v>8031</v>
      </c>
      <c r="K2111" t="s">
        <v>8864</v>
      </c>
      <c r="L2111" t="s">
        <v>11597</v>
      </c>
    </row>
    <row r="2112" spans="1:16">
      <c r="A2112" t="s">
        <v>4566</v>
      </c>
      <c r="B2112" t="s">
        <v>4567</v>
      </c>
      <c r="C2112" t="s">
        <v>11595</v>
      </c>
      <c r="E2112" t="s">
        <v>11599</v>
      </c>
      <c r="G2112" t="s">
        <v>7834</v>
      </c>
      <c r="H2112" t="s">
        <v>7835</v>
      </c>
      <c r="I2112" t="s">
        <v>8030</v>
      </c>
      <c r="J2112" t="s">
        <v>8031</v>
      </c>
      <c r="K2112" t="s">
        <v>8864</v>
      </c>
      <c r="L2112" t="s">
        <v>11597</v>
      </c>
    </row>
    <row r="2113" spans="1:12">
      <c r="A2113" t="s">
        <v>4568</v>
      </c>
      <c r="B2113" t="s">
        <v>4569</v>
      </c>
      <c r="C2113" t="s">
        <v>11595</v>
      </c>
      <c r="E2113" t="s">
        <v>11600</v>
      </c>
      <c r="G2113" t="s">
        <v>7834</v>
      </c>
      <c r="H2113" t="s">
        <v>7835</v>
      </c>
      <c r="I2113" t="s">
        <v>8030</v>
      </c>
      <c r="J2113" t="s">
        <v>8031</v>
      </c>
      <c r="K2113" t="s">
        <v>8864</v>
      </c>
      <c r="L2113" t="s">
        <v>11597</v>
      </c>
    </row>
    <row r="2114" spans="1:12">
      <c r="A2114" t="s">
        <v>4570</v>
      </c>
      <c r="B2114" t="s">
        <v>4571</v>
      </c>
      <c r="C2114" t="s">
        <v>11595</v>
      </c>
      <c r="E2114" t="s">
        <v>11601</v>
      </c>
      <c r="G2114" t="s">
        <v>7834</v>
      </c>
      <c r="H2114" t="s">
        <v>7835</v>
      </c>
      <c r="I2114" t="s">
        <v>8030</v>
      </c>
      <c r="J2114" t="s">
        <v>8031</v>
      </c>
      <c r="K2114" t="s">
        <v>8864</v>
      </c>
      <c r="L2114" t="s">
        <v>11597</v>
      </c>
    </row>
    <row r="2115" spans="1:12">
      <c r="A2115" t="s">
        <v>4572</v>
      </c>
      <c r="B2115" t="s">
        <v>4573</v>
      </c>
      <c r="C2115" t="s">
        <v>11595</v>
      </c>
      <c r="E2115" t="s">
        <v>11602</v>
      </c>
      <c r="G2115" t="s">
        <v>7834</v>
      </c>
      <c r="H2115" t="s">
        <v>7835</v>
      </c>
      <c r="I2115" t="s">
        <v>8030</v>
      </c>
      <c r="J2115" t="s">
        <v>8031</v>
      </c>
      <c r="K2115" t="s">
        <v>8864</v>
      </c>
      <c r="L2115" t="s">
        <v>11597</v>
      </c>
    </row>
    <row r="2116" spans="1:12">
      <c r="A2116" t="s">
        <v>4574</v>
      </c>
      <c r="B2116" t="s">
        <v>4575</v>
      </c>
      <c r="C2116" t="s">
        <v>11595</v>
      </c>
      <c r="E2116" t="s">
        <v>11603</v>
      </c>
      <c r="G2116" t="s">
        <v>7834</v>
      </c>
      <c r="H2116" t="s">
        <v>7835</v>
      </c>
      <c r="I2116" t="s">
        <v>8030</v>
      </c>
      <c r="J2116" t="s">
        <v>8031</v>
      </c>
      <c r="K2116" t="s">
        <v>8864</v>
      </c>
      <c r="L2116" t="s">
        <v>11597</v>
      </c>
    </row>
    <row r="2117" spans="1:12">
      <c r="A2117" t="s">
        <v>4576</v>
      </c>
      <c r="B2117" t="s">
        <v>4577</v>
      </c>
      <c r="C2117" t="s">
        <v>11595</v>
      </c>
      <c r="E2117" t="s">
        <v>11604</v>
      </c>
      <c r="G2117" t="s">
        <v>7834</v>
      </c>
      <c r="H2117" t="s">
        <v>7835</v>
      </c>
      <c r="I2117" t="s">
        <v>8030</v>
      </c>
      <c r="J2117" t="s">
        <v>8031</v>
      </c>
      <c r="K2117" t="s">
        <v>8864</v>
      </c>
      <c r="L2117" t="s">
        <v>11597</v>
      </c>
    </row>
    <row r="2118" spans="1:12">
      <c r="A2118" t="s">
        <v>4578</v>
      </c>
      <c r="B2118" t="s">
        <v>4579</v>
      </c>
      <c r="C2118" t="s">
        <v>11595</v>
      </c>
      <c r="E2118" t="s">
        <v>11605</v>
      </c>
      <c r="G2118" t="s">
        <v>7834</v>
      </c>
      <c r="H2118" t="s">
        <v>7835</v>
      </c>
      <c r="I2118" t="s">
        <v>8030</v>
      </c>
      <c r="J2118" t="s">
        <v>8031</v>
      </c>
      <c r="K2118" t="s">
        <v>8864</v>
      </c>
      <c r="L2118" t="s">
        <v>11597</v>
      </c>
    </row>
    <row r="2119" spans="1:12">
      <c r="A2119" t="s">
        <v>4580</v>
      </c>
      <c r="B2119" t="s">
        <v>4581</v>
      </c>
      <c r="C2119" t="s">
        <v>11606</v>
      </c>
      <c r="E2119" t="s">
        <v>11607</v>
      </c>
      <c r="G2119" t="s">
        <v>8311</v>
      </c>
      <c r="H2119" t="s">
        <v>11608</v>
      </c>
      <c r="I2119" t="s">
        <v>11609</v>
      </c>
      <c r="J2119" t="s">
        <v>11610</v>
      </c>
      <c r="K2119" t="s">
        <v>11611</v>
      </c>
      <c r="L2119" t="s">
        <v>11612</v>
      </c>
    </row>
    <row r="2120" spans="1:12">
      <c r="A2120" t="s">
        <v>4582</v>
      </c>
      <c r="B2120" t="s">
        <v>4583</v>
      </c>
      <c r="C2120" t="s">
        <v>11613</v>
      </c>
      <c r="E2120" t="s">
        <v>11614</v>
      </c>
      <c r="G2120" t="s">
        <v>7834</v>
      </c>
      <c r="H2120" t="s">
        <v>7898</v>
      </c>
      <c r="I2120" t="s">
        <v>11316</v>
      </c>
      <c r="J2120" t="s">
        <v>11317</v>
      </c>
      <c r="K2120" t="s">
        <v>11615</v>
      </c>
    </row>
    <row r="2121" spans="1:12">
      <c r="A2121" t="s">
        <v>4584</v>
      </c>
      <c r="B2121" t="s">
        <v>4585</v>
      </c>
      <c r="C2121" t="s">
        <v>11616</v>
      </c>
      <c r="E2121" t="s">
        <v>11617</v>
      </c>
      <c r="G2121" t="s">
        <v>7834</v>
      </c>
      <c r="H2121" t="s">
        <v>7858</v>
      </c>
      <c r="I2121" t="s">
        <v>8326</v>
      </c>
      <c r="J2121" t="s">
        <v>8327</v>
      </c>
      <c r="K2121" t="s">
        <v>8800</v>
      </c>
      <c r="L2121" t="s">
        <v>11618</v>
      </c>
    </row>
    <row r="2122" spans="1:12">
      <c r="A2122" t="s">
        <v>4586</v>
      </c>
      <c r="B2122" t="s">
        <v>4587</v>
      </c>
      <c r="C2122" t="s">
        <v>11616</v>
      </c>
      <c r="E2122" t="s">
        <v>11619</v>
      </c>
      <c r="G2122" t="s">
        <v>7834</v>
      </c>
      <c r="H2122" t="s">
        <v>7858</v>
      </c>
      <c r="I2122" t="s">
        <v>8326</v>
      </c>
      <c r="J2122" t="s">
        <v>8327</v>
      </c>
      <c r="K2122" t="s">
        <v>8800</v>
      </c>
      <c r="L2122" t="s">
        <v>11618</v>
      </c>
    </row>
    <row r="2123" spans="1:12">
      <c r="A2123" t="s">
        <v>4588</v>
      </c>
      <c r="B2123" t="s">
        <v>4589</v>
      </c>
      <c r="C2123" t="s">
        <v>11616</v>
      </c>
      <c r="E2123" t="s">
        <v>11620</v>
      </c>
      <c r="G2123" t="s">
        <v>7834</v>
      </c>
      <c r="H2123" t="s">
        <v>7858</v>
      </c>
      <c r="I2123" t="s">
        <v>8326</v>
      </c>
      <c r="J2123" t="s">
        <v>8327</v>
      </c>
      <c r="K2123" t="s">
        <v>8800</v>
      </c>
      <c r="L2123" t="s">
        <v>11618</v>
      </c>
    </row>
    <row r="2124" spans="1:12">
      <c r="A2124" t="s">
        <v>4590</v>
      </c>
      <c r="B2124" t="s">
        <v>4591</v>
      </c>
      <c r="C2124" t="s">
        <v>11616</v>
      </c>
      <c r="E2124" t="s">
        <v>11621</v>
      </c>
      <c r="G2124" t="s">
        <v>7834</v>
      </c>
      <c r="H2124" t="s">
        <v>7858</v>
      </c>
      <c r="I2124" t="s">
        <v>8326</v>
      </c>
      <c r="J2124" t="s">
        <v>8327</v>
      </c>
      <c r="K2124" t="s">
        <v>8800</v>
      </c>
      <c r="L2124" t="s">
        <v>11618</v>
      </c>
    </row>
    <row r="2125" spans="1:12">
      <c r="A2125" t="s">
        <v>4592</v>
      </c>
      <c r="B2125" t="s">
        <v>4593</v>
      </c>
      <c r="C2125" t="s">
        <v>11616</v>
      </c>
      <c r="E2125" t="s">
        <v>11622</v>
      </c>
      <c r="G2125" t="s">
        <v>7834</v>
      </c>
      <c r="H2125" t="s">
        <v>7858</v>
      </c>
      <c r="I2125" t="s">
        <v>8326</v>
      </c>
      <c r="J2125" t="s">
        <v>8327</v>
      </c>
      <c r="K2125" t="s">
        <v>8800</v>
      </c>
      <c r="L2125" t="s">
        <v>11618</v>
      </c>
    </row>
    <row r="2126" spans="1:12">
      <c r="A2126" t="s">
        <v>4594</v>
      </c>
      <c r="B2126" t="s">
        <v>4595</v>
      </c>
      <c r="C2126" t="s">
        <v>11616</v>
      </c>
      <c r="E2126" t="s">
        <v>11623</v>
      </c>
      <c r="G2126" t="s">
        <v>7834</v>
      </c>
      <c r="H2126" t="s">
        <v>7858</v>
      </c>
      <c r="I2126" t="s">
        <v>8326</v>
      </c>
      <c r="J2126" t="s">
        <v>8327</v>
      </c>
      <c r="K2126" t="s">
        <v>8800</v>
      </c>
      <c r="L2126" t="s">
        <v>11618</v>
      </c>
    </row>
    <row r="2127" spans="1:12">
      <c r="A2127" t="s">
        <v>4596</v>
      </c>
      <c r="B2127" t="s">
        <v>4597</v>
      </c>
      <c r="C2127" t="s">
        <v>11616</v>
      </c>
      <c r="E2127" t="s">
        <v>11624</v>
      </c>
      <c r="G2127" t="s">
        <v>7834</v>
      </c>
      <c r="H2127" t="s">
        <v>7858</v>
      </c>
      <c r="I2127" t="s">
        <v>8326</v>
      </c>
      <c r="J2127" t="s">
        <v>8327</v>
      </c>
      <c r="K2127" t="s">
        <v>8800</v>
      </c>
      <c r="L2127" t="s">
        <v>11618</v>
      </c>
    </row>
    <row r="2128" spans="1:12">
      <c r="A2128" t="s">
        <v>4598</v>
      </c>
      <c r="B2128" t="s">
        <v>4599</v>
      </c>
      <c r="C2128" t="s">
        <v>11616</v>
      </c>
      <c r="E2128" t="s">
        <v>11625</v>
      </c>
      <c r="G2128" t="s">
        <v>7834</v>
      </c>
      <c r="H2128" t="s">
        <v>7858</v>
      </c>
      <c r="I2128" t="s">
        <v>8326</v>
      </c>
      <c r="J2128" t="s">
        <v>8327</v>
      </c>
      <c r="K2128" t="s">
        <v>8800</v>
      </c>
      <c r="L2128" t="s">
        <v>11618</v>
      </c>
    </row>
    <row r="2129" spans="1:12">
      <c r="A2129" t="s">
        <v>4600</v>
      </c>
      <c r="B2129" t="s">
        <v>4601</v>
      </c>
      <c r="C2129" t="s">
        <v>11616</v>
      </c>
      <c r="E2129" t="s">
        <v>11626</v>
      </c>
      <c r="G2129" t="s">
        <v>7834</v>
      </c>
      <c r="H2129" t="s">
        <v>7858</v>
      </c>
      <c r="I2129" t="s">
        <v>8326</v>
      </c>
      <c r="J2129" t="s">
        <v>8327</v>
      </c>
      <c r="K2129" t="s">
        <v>8800</v>
      </c>
      <c r="L2129" t="s">
        <v>11618</v>
      </c>
    </row>
    <row r="2130" spans="1:12">
      <c r="A2130" t="s">
        <v>4602</v>
      </c>
      <c r="B2130" t="s">
        <v>4603</v>
      </c>
      <c r="C2130" t="s">
        <v>11616</v>
      </c>
      <c r="E2130" t="s">
        <v>11627</v>
      </c>
      <c r="G2130" t="s">
        <v>7834</v>
      </c>
      <c r="H2130" t="s">
        <v>7858</v>
      </c>
      <c r="I2130" t="s">
        <v>8326</v>
      </c>
      <c r="J2130" t="s">
        <v>8327</v>
      </c>
      <c r="K2130" t="s">
        <v>8800</v>
      </c>
      <c r="L2130" t="s">
        <v>11618</v>
      </c>
    </row>
    <row r="2131" spans="1:12">
      <c r="A2131" t="s">
        <v>4604</v>
      </c>
      <c r="B2131" t="s">
        <v>4605</v>
      </c>
      <c r="C2131" t="s">
        <v>11616</v>
      </c>
      <c r="E2131" t="s">
        <v>11628</v>
      </c>
      <c r="G2131" t="s">
        <v>7834</v>
      </c>
      <c r="H2131" t="s">
        <v>7858</v>
      </c>
      <c r="I2131" t="s">
        <v>8326</v>
      </c>
      <c r="J2131" t="s">
        <v>8327</v>
      </c>
      <c r="K2131" t="s">
        <v>8800</v>
      </c>
      <c r="L2131" t="s">
        <v>11618</v>
      </c>
    </row>
    <row r="2132" spans="1:12">
      <c r="A2132" t="s">
        <v>4606</v>
      </c>
      <c r="B2132" t="s">
        <v>4607</v>
      </c>
      <c r="C2132" t="s">
        <v>11616</v>
      </c>
      <c r="E2132" t="s">
        <v>11629</v>
      </c>
      <c r="G2132" t="s">
        <v>7834</v>
      </c>
      <c r="H2132" t="s">
        <v>7858</v>
      </c>
      <c r="I2132" t="s">
        <v>8326</v>
      </c>
      <c r="J2132" t="s">
        <v>8327</v>
      </c>
      <c r="K2132" t="s">
        <v>8800</v>
      </c>
      <c r="L2132" t="s">
        <v>11618</v>
      </c>
    </row>
    <row r="2133" spans="1:12">
      <c r="A2133" t="s">
        <v>4608</v>
      </c>
      <c r="B2133" t="s">
        <v>4609</v>
      </c>
      <c r="C2133" t="s">
        <v>11616</v>
      </c>
      <c r="E2133" t="s">
        <v>11630</v>
      </c>
      <c r="G2133" t="s">
        <v>7834</v>
      </c>
      <c r="H2133" t="s">
        <v>7858</v>
      </c>
      <c r="I2133" t="s">
        <v>8326</v>
      </c>
      <c r="J2133" t="s">
        <v>8327</v>
      </c>
      <c r="K2133" t="s">
        <v>8800</v>
      </c>
      <c r="L2133" t="s">
        <v>11618</v>
      </c>
    </row>
    <row r="2134" spans="1:12">
      <c r="A2134" t="s">
        <v>4610</v>
      </c>
      <c r="B2134" t="s">
        <v>4611</v>
      </c>
      <c r="C2134" t="s">
        <v>11616</v>
      </c>
      <c r="E2134" t="s">
        <v>11631</v>
      </c>
      <c r="G2134" t="s">
        <v>7834</v>
      </c>
      <c r="H2134" t="s">
        <v>7858</v>
      </c>
      <c r="I2134" t="s">
        <v>8326</v>
      </c>
      <c r="J2134" t="s">
        <v>8327</v>
      </c>
      <c r="K2134" t="s">
        <v>8800</v>
      </c>
      <c r="L2134" t="s">
        <v>11618</v>
      </c>
    </row>
    <row r="2135" spans="1:12">
      <c r="A2135" t="s">
        <v>4612</v>
      </c>
      <c r="B2135" t="s">
        <v>4613</v>
      </c>
      <c r="C2135" t="s">
        <v>11616</v>
      </c>
      <c r="E2135" t="s">
        <v>11632</v>
      </c>
      <c r="G2135" t="s">
        <v>7834</v>
      </c>
      <c r="H2135" t="s">
        <v>7858</v>
      </c>
      <c r="I2135" t="s">
        <v>8326</v>
      </c>
      <c r="J2135" t="s">
        <v>8327</v>
      </c>
      <c r="K2135" t="s">
        <v>8800</v>
      </c>
      <c r="L2135" t="s">
        <v>11618</v>
      </c>
    </row>
    <row r="2136" spans="1:12">
      <c r="A2136" t="s">
        <v>4614</v>
      </c>
      <c r="B2136" t="s">
        <v>4615</v>
      </c>
      <c r="C2136" t="s">
        <v>11616</v>
      </c>
      <c r="E2136" t="s">
        <v>11633</v>
      </c>
      <c r="G2136" t="s">
        <v>7834</v>
      </c>
      <c r="H2136" t="s">
        <v>7858</v>
      </c>
      <c r="I2136" t="s">
        <v>8326</v>
      </c>
      <c r="J2136" t="s">
        <v>8327</v>
      </c>
      <c r="K2136" t="s">
        <v>8800</v>
      </c>
      <c r="L2136" t="s">
        <v>11618</v>
      </c>
    </row>
    <row r="2137" spans="1:12">
      <c r="A2137" t="s">
        <v>4616</v>
      </c>
      <c r="B2137" t="s">
        <v>4617</v>
      </c>
      <c r="C2137" t="s">
        <v>11616</v>
      </c>
      <c r="E2137" t="s">
        <v>11634</v>
      </c>
      <c r="G2137" t="s">
        <v>7834</v>
      </c>
      <c r="H2137" t="s">
        <v>7858</v>
      </c>
      <c r="I2137" t="s">
        <v>8326</v>
      </c>
      <c r="J2137" t="s">
        <v>8327</v>
      </c>
      <c r="K2137" t="s">
        <v>8800</v>
      </c>
      <c r="L2137" t="s">
        <v>11618</v>
      </c>
    </row>
    <row r="2138" spans="1:12">
      <c r="A2138" t="s">
        <v>4618</v>
      </c>
      <c r="B2138" t="s">
        <v>4619</v>
      </c>
      <c r="C2138" t="s">
        <v>11616</v>
      </c>
      <c r="E2138" t="s">
        <v>11635</v>
      </c>
      <c r="G2138" t="s">
        <v>7834</v>
      </c>
      <c r="H2138" t="s">
        <v>7858</v>
      </c>
      <c r="I2138" t="s">
        <v>8326</v>
      </c>
      <c r="J2138" t="s">
        <v>8327</v>
      </c>
      <c r="K2138" t="s">
        <v>8800</v>
      </c>
      <c r="L2138" t="s">
        <v>11618</v>
      </c>
    </row>
    <row r="2139" spans="1:12">
      <c r="A2139" t="s">
        <v>4620</v>
      </c>
      <c r="B2139" t="s">
        <v>4621</v>
      </c>
      <c r="C2139" t="s">
        <v>11616</v>
      </c>
      <c r="E2139" t="s">
        <v>11636</v>
      </c>
      <c r="G2139" t="s">
        <v>7834</v>
      </c>
      <c r="H2139" t="s">
        <v>7858</v>
      </c>
      <c r="I2139" t="s">
        <v>8326</v>
      </c>
      <c r="J2139" t="s">
        <v>8327</v>
      </c>
      <c r="K2139" t="s">
        <v>8800</v>
      </c>
      <c r="L2139" t="s">
        <v>11618</v>
      </c>
    </row>
    <row r="2140" spans="1:12">
      <c r="A2140" t="s">
        <v>4622</v>
      </c>
      <c r="B2140" t="s">
        <v>4623</v>
      </c>
      <c r="C2140" t="s">
        <v>11616</v>
      </c>
      <c r="E2140" t="s">
        <v>11637</v>
      </c>
      <c r="G2140" t="s">
        <v>7834</v>
      </c>
      <c r="H2140" t="s">
        <v>7858</v>
      </c>
      <c r="I2140" t="s">
        <v>8326</v>
      </c>
      <c r="J2140" t="s">
        <v>8327</v>
      </c>
      <c r="K2140" t="s">
        <v>8800</v>
      </c>
      <c r="L2140" t="s">
        <v>11618</v>
      </c>
    </row>
    <row r="2141" spans="1:12">
      <c r="A2141" t="s">
        <v>4624</v>
      </c>
      <c r="B2141" t="s">
        <v>4625</v>
      </c>
      <c r="C2141" t="s">
        <v>11638</v>
      </c>
      <c r="E2141" t="s">
        <v>11639</v>
      </c>
      <c r="G2141" t="s">
        <v>7834</v>
      </c>
      <c r="H2141" t="s">
        <v>7858</v>
      </c>
      <c r="I2141" t="s">
        <v>7859</v>
      </c>
      <c r="J2141" t="s">
        <v>7860</v>
      </c>
      <c r="K2141" t="s">
        <v>7861</v>
      </c>
      <c r="L2141" t="s">
        <v>11640</v>
      </c>
    </row>
    <row r="2142" spans="1:12">
      <c r="A2142" t="s">
        <v>4626</v>
      </c>
      <c r="B2142" t="s">
        <v>4627</v>
      </c>
      <c r="C2142" t="s">
        <v>11638</v>
      </c>
      <c r="E2142" t="s">
        <v>11641</v>
      </c>
      <c r="G2142" t="s">
        <v>7834</v>
      </c>
      <c r="H2142" t="s">
        <v>7858</v>
      </c>
      <c r="I2142" t="s">
        <v>7859</v>
      </c>
      <c r="J2142" t="s">
        <v>7860</v>
      </c>
      <c r="K2142" t="s">
        <v>7861</v>
      </c>
      <c r="L2142" t="s">
        <v>11640</v>
      </c>
    </row>
    <row r="2143" spans="1:12">
      <c r="A2143" t="s">
        <v>4628</v>
      </c>
      <c r="B2143" t="s">
        <v>4629</v>
      </c>
      <c r="C2143" t="s">
        <v>11638</v>
      </c>
      <c r="E2143" t="s">
        <v>11642</v>
      </c>
      <c r="G2143" t="s">
        <v>7834</v>
      </c>
      <c r="H2143" t="s">
        <v>7858</v>
      </c>
      <c r="I2143" t="s">
        <v>7859</v>
      </c>
      <c r="J2143" t="s">
        <v>7860</v>
      </c>
      <c r="K2143" t="s">
        <v>7861</v>
      </c>
      <c r="L2143" t="s">
        <v>11640</v>
      </c>
    </row>
    <row r="2144" spans="1:12">
      <c r="A2144" t="s">
        <v>4630</v>
      </c>
      <c r="B2144" t="s">
        <v>4631</v>
      </c>
      <c r="C2144" t="s">
        <v>11638</v>
      </c>
      <c r="E2144" t="s">
        <v>11643</v>
      </c>
      <c r="G2144" t="s">
        <v>7834</v>
      </c>
      <c r="H2144" t="s">
        <v>7858</v>
      </c>
      <c r="I2144" t="s">
        <v>7859</v>
      </c>
      <c r="J2144" t="s">
        <v>7860</v>
      </c>
      <c r="K2144" t="s">
        <v>7861</v>
      </c>
      <c r="L2144" t="s">
        <v>11640</v>
      </c>
    </row>
    <row r="2145" spans="1:16">
      <c r="A2145" t="s">
        <v>4632</v>
      </c>
      <c r="B2145" t="s">
        <v>4633</v>
      </c>
      <c r="C2145" t="s">
        <v>11638</v>
      </c>
      <c r="E2145" t="s">
        <v>11644</v>
      </c>
      <c r="G2145" t="s">
        <v>7834</v>
      </c>
      <c r="H2145" t="s">
        <v>7858</v>
      </c>
      <c r="I2145" t="s">
        <v>7859</v>
      </c>
      <c r="J2145" t="s">
        <v>7860</v>
      </c>
      <c r="K2145" t="s">
        <v>7861</v>
      </c>
      <c r="L2145" t="s">
        <v>11640</v>
      </c>
    </row>
    <row r="2146" spans="1:16">
      <c r="A2146" t="s">
        <v>4634</v>
      </c>
      <c r="B2146" t="s">
        <v>4635</v>
      </c>
      <c r="C2146" t="s">
        <v>11638</v>
      </c>
      <c r="E2146" t="s">
        <v>11645</v>
      </c>
      <c r="G2146" t="s">
        <v>7834</v>
      </c>
      <c r="H2146" t="s">
        <v>7858</v>
      </c>
      <c r="I2146" t="s">
        <v>7859</v>
      </c>
      <c r="J2146" t="s">
        <v>7860</v>
      </c>
      <c r="K2146" t="s">
        <v>7861</v>
      </c>
      <c r="L2146" t="s">
        <v>11640</v>
      </c>
    </row>
    <row r="2147" spans="1:16">
      <c r="A2147" t="s">
        <v>4636</v>
      </c>
      <c r="B2147" t="s">
        <v>4637</v>
      </c>
      <c r="C2147" t="s">
        <v>11638</v>
      </c>
      <c r="E2147" t="s">
        <v>11646</v>
      </c>
      <c r="G2147" t="s">
        <v>7834</v>
      </c>
      <c r="H2147" t="s">
        <v>7858</v>
      </c>
      <c r="I2147" t="s">
        <v>7859</v>
      </c>
      <c r="J2147" t="s">
        <v>7860</v>
      </c>
      <c r="K2147" t="s">
        <v>7861</v>
      </c>
      <c r="L2147" t="s">
        <v>11640</v>
      </c>
    </row>
    <row r="2148" spans="1:16">
      <c r="A2148" t="s">
        <v>4638</v>
      </c>
      <c r="B2148" t="s">
        <v>4639</v>
      </c>
      <c r="C2148" t="s">
        <v>11638</v>
      </c>
      <c r="E2148" t="s">
        <v>11647</v>
      </c>
      <c r="G2148" t="s">
        <v>7834</v>
      </c>
      <c r="H2148" t="s">
        <v>7858</v>
      </c>
      <c r="I2148" t="s">
        <v>7859</v>
      </c>
      <c r="J2148" t="s">
        <v>7860</v>
      </c>
      <c r="K2148" t="s">
        <v>7861</v>
      </c>
      <c r="L2148" t="s">
        <v>11640</v>
      </c>
    </row>
    <row r="2149" spans="1:16">
      <c r="A2149" t="s">
        <v>4640</v>
      </c>
      <c r="B2149" t="s">
        <v>4641</v>
      </c>
      <c r="C2149" t="s">
        <v>11638</v>
      </c>
      <c r="E2149" t="s">
        <v>11648</v>
      </c>
      <c r="G2149" t="s">
        <v>7834</v>
      </c>
      <c r="H2149" t="s">
        <v>7858</v>
      </c>
      <c r="I2149" t="s">
        <v>7859</v>
      </c>
      <c r="J2149" t="s">
        <v>7860</v>
      </c>
      <c r="K2149" t="s">
        <v>7861</v>
      </c>
      <c r="L2149" t="s">
        <v>11640</v>
      </c>
    </row>
    <row r="2150" spans="1:16">
      <c r="A2150" t="s">
        <v>4642</v>
      </c>
      <c r="B2150" t="s">
        <v>4643</v>
      </c>
      <c r="C2150" t="s">
        <v>11638</v>
      </c>
      <c r="E2150" t="s">
        <v>11649</v>
      </c>
      <c r="G2150" t="s">
        <v>7834</v>
      </c>
      <c r="H2150" t="s">
        <v>7858</v>
      </c>
      <c r="I2150" t="s">
        <v>7859</v>
      </c>
      <c r="J2150" t="s">
        <v>7860</v>
      </c>
      <c r="K2150" t="s">
        <v>7861</v>
      </c>
      <c r="L2150" t="s">
        <v>11640</v>
      </c>
    </row>
    <row r="2151" spans="1:16">
      <c r="A2151" t="s">
        <v>4644</v>
      </c>
      <c r="B2151" t="s">
        <v>4645</v>
      </c>
      <c r="C2151" t="s">
        <v>11638</v>
      </c>
      <c r="E2151" t="s">
        <v>11650</v>
      </c>
      <c r="G2151" t="s">
        <v>7834</v>
      </c>
      <c r="H2151" t="s">
        <v>7858</v>
      </c>
      <c r="I2151" t="s">
        <v>7859</v>
      </c>
      <c r="J2151" t="s">
        <v>7860</v>
      </c>
      <c r="K2151" t="s">
        <v>7861</v>
      </c>
      <c r="L2151" t="s">
        <v>11640</v>
      </c>
    </row>
    <row r="2152" spans="1:16">
      <c r="A2152" t="s">
        <v>4646</v>
      </c>
      <c r="B2152" t="s">
        <v>4647</v>
      </c>
      <c r="C2152" t="s">
        <v>11651</v>
      </c>
      <c r="E2152" t="s">
        <v>11652</v>
      </c>
      <c r="G2152" t="s">
        <v>7816</v>
      </c>
      <c r="H2152" t="s">
        <v>7888</v>
      </c>
      <c r="I2152" t="s">
        <v>7889</v>
      </c>
      <c r="J2152" t="s">
        <v>7890</v>
      </c>
      <c r="K2152" t="s">
        <v>7891</v>
      </c>
      <c r="L2152" t="s">
        <v>9254</v>
      </c>
      <c r="M2152" t="s">
        <v>9255</v>
      </c>
      <c r="N2152" t="s">
        <v>9256</v>
      </c>
      <c r="O2152" t="s">
        <v>9257</v>
      </c>
      <c r="P2152" t="s">
        <v>9258</v>
      </c>
    </row>
    <row r="2153" spans="1:16">
      <c r="A2153" t="s">
        <v>4648</v>
      </c>
      <c r="B2153" t="s">
        <v>4649</v>
      </c>
      <c r="C2153" t="s">
        <v>11651</v>
      </c>
      <c r="E2153" t="s">
        <v>11652</v>
      </c>
      <c r="G2153" t="s">
        <v>7816</v>
      </c>
      <c r="H2153" t="s">
        <v>7888</v>
      </c>
      <c r="I2153" t="s">
        <v>7889</v>
      </c>
      <c r="J2153" t="s">
        <v>7890</v>
      </c>
      <c r="K2153" t="s">
        <v>7891</v>
      </c>
      <c r="L2153" t="s">
        <v>9254</v>
      </c>
      <c r="M2153" t="s">
        <v>9255</v>
      </c>
      <c r="N2153" t="s">
        <v>9256</v>
      </c>
      <c r="O2153" t="s">
        <v>9257</v>
      </c>
      <c r="P2153" t="s">
        <v>9258</v>
      </c>
    </row>
    <row r="2154" spans="1:16">
      <c r="A2154" t="s">
        <v>4650</v>
      </c>
      <c r="B2154" t="s">
        <v>4651</v>
      </c>
      <c r="C2154" t="s">
        <v>11651</v>
      </c>
      <c r="E2154" t="s">
        <v>11652</v>
      </c>
      <c r="G2154" t="s">
        <v>7816</v>
      </c>
      <c r="H2154" t="s">
        <v>7888</v>
      </c>
      <c r="I2154" t="s">
        <v>7889</v>
      </c>
      <c r="J2154" t="s">
        <v>7890</v>
      </c>
      <c r="K2154" t="s">
        <v>7891</v>
      </c>
      <c r="L2154" t="s">
        <v>9254</v>
      </c>
      <c r="M2154" t="s">
        <v>9255</v>
      </c>
      <c r="N2154" t="s">
        <v>9256</v>
      </c>
      <c r="O2154" t="s">
        <v>9257</v>
      </c>
      <c r="P2154" t="s">
        <v>9258</v>
      </c>
    </row>
    <row r="2155" spans="1:16">
      <c r="A2155" t="s">
        <v>4652</v>
      </c>
      <c r="B2155" t="s">
        <v>4653</v>
      </c>
      <c r="C2155" t="s">
        <v>11653</v>
      </c>
      <c r="E2155" t="s">
        <v>11654</v>
      </c>
      <c r="G2155" t="s">
        <v>7816</v>
      </c>
      <c r="H2155" t="s">
        <v>8614</v>
      </c>
      <c r="I2155" t="s">
        <v>8615</v>
      </c>
      <c r="J2155" t="s">
        <v>8616</v>
      </c>
      <c r="K2155" t="s">
        <v>8617</v>
      </c>
      <c r="L2155" t="s">
        <v>11655</v>
      </c>
      <c r="M2155" t="s">
        <v>11656</v>
      </c>
      <c r="N2155" t="s">
        <v>11657</v>
      </c>
    </row>
    <row r="2156" spans="1:16">
      <c r="A2156" t="s">
        <v>4654</v>
      </c>
      <c r="B2156" t="s">
        <v>4655</v>
      </c>
      <c r="C2156" t="s">
        <v>11658</v>
      </c>
      <c r="E2156" t="s">
        <v>11659</v>
      </c>
      <c r="G2156" t="s">
        <v>7816</v>
      </c>
      <c r="H2156" t="s">
        <v>7921</v>
      </c>
      <c r="I2156" t="s">
        <v>7922</v>
      </c>
      <c r="J2156" t="s">
        <v>7930</v>
      </c>
      <c r="K2156" t="s">
        <v>7931</v>
      </c>
      <c r="L2156" t="s">
        <v>7932</v>
      </c>
      <c r="M2156" t="s">
        <v>7933</v>
      </c>
      <c r="N2156" t="s">
        <v>8241</v>
      </c>
      <c r="O2156" t="s">
        <v>11660</v>
      </c>
      <c r="P2156" t="s">
        <v>11661</v>
      </c>
    </row>
    <row r="2157" spans="1:16">
      <c r="A2157" t="s">
        <v>4656</v>
      </c>
      <c r="B2157" t="s">
        <v>4657</v>
      </c>
      <c r="C2157" t="s">
        <v>11662</v>
      </c>
      <c r="E2157" t="s">
        <v>11663</v>
      </c>
      <c r="G2157" t="s">
        <v>7816</v>
      </c>
      <c r="H2157" t="s">
        <v>7921</v>
      </c>
      <c r="I2157" t="s">
        <v>7922</v>
      </c>
      <c r="J2157" t="s">
        <v>7930</v>
      </c>
      <c r="K2157" t="s">
        <v>7931</v>
      </c>
      <c r="L2157" t="s">
        <v>7932</v>
      </c>
      <c r="M2157" t="s">
        <v>8470</v>
      </c>
      <c r="N2157" t="s">
        <v>9473</v>
      </c>
      <c r="O2157" t="s">
        <v>11664</v>
      </c>
      <c r="P2157" t="s">
        <v>11665</v>
      </c>
    </row>
    <row r="2158" spans="1:16">
      <c r="A2158" t="s">
        <v>4658</v>
      </c>
      <c r="B2158" t="s">
        <v>4659</v>
      </c>
      <c r="C2158" t="s">
        <v>11666</v>
      </c>
      <c r="E2158" t="s">
        <v>11667</v>
      </c>
      <c r="G2158" t="s">
        <v>7816</v>
      </c>
      <c r="H2158" t="s">
        <v>7921</v>
      </c>
      <c r="I2158" t="s">
        <v>7922</v>
      </c>
      <c r="J2158" t="s">
        <v>7930</v>
      </c>
      <c r="K2158" t="s">
        <v>8257</v>
      </c>
      <c r="L2158" t="s">
        <v>8258</v>
      </c>
      <c r="M2158" t="s">
        <v>8259</v>
      </c>
      <c r="N2158" t="s">
        <v>9165</v>
      </c>
      <c r="O2158" t="s">
        <v>11668</v>
      </c>
    </row>
    <row r="2159" spans="1:16">
      <c r="A2159" t="s">
        <v>4660</v>
      </c>
      <c r="B2159" t="s">
        <v>4661</v>
      </c>
      <c r="C2159" t="s">
        <v>11666</v>
      </c>
      <c r="E2159" t="s">
        <v>11669</v>
      </c>
      <c r="G2159" t="s">
        <v>7816</v>
      </c>
      <c r="H2159" t="s">
        <v>7921</v>
      </c>
      <c r="I2159" t="s">
        <v>7922</v>
      </c>
      <c r="J2159" t="s">
        <v>7930</v>
      </c>
      <c r="K2159" t="s">
        <v>8257</v>
      </c>
      <c r="L2159" t="s">
        <v>8258</v>
      </c>
      <c r="M2159" t="s">
        <v>8259</v>
      </c>
      <c r="N2159" t="s">
        <v>9165</v>
      </c>
      <c r="O2159" t="s">
        <v>11668</v>
      </c>
    </row>
    <row r="2160" spans="1:16">
      <c r="A2160" t="s">
        <v>4662</v>
      </c>
      <c r="B2160" t="s">
        <v>4663</v>
      </c>
      <c r="C2160" t="s">
        <v>11670</v>
      </c>
      <c r="E2160" t="s">
        <v>11671</v>
      </c>
      <c r="G2160" t="s">
        <v>7816</v>
      </c>
      <c r="H2160" t="s">
        <v>7921</v>
      </c>
      <c r="I2160" t="s">
        <v>7922</v>
      </c>
      <c r="J2160" t="s">
        <v>7930</v>
      </c>
      <c r="K2160" t="s">
        <v>8257</v>
      </c>
      <c r="L2160" t="s">
        <v>8258</v>
      </c>
      <c r="M2160" t="s">
        <v>8259</v>
      </c>
      <c r="N2160" t="s">
        <v>9165</v>
      </c>
      <c r="O2160" t="s">
        <v>11668</v>
      </c>
    </row>
    <row r="2161" spans="1:22">
      <c r="A2161" t="s">
        <v>4664</v>
      </c>
      <c r="B2161" t="s">
        <v>4665</v>
      </c>
      <c r="C2161" t="s">
        <v>11670</v>
      </c>
      <c r="E2161" t="s">
        <v>11672</v>
      </c>
      <c r="G2161" t="s">
        <v>7816</v>
      </c>
      <c r="H2161" t="s">
        <v>7921</v>
      </c>
      <c r="I2161" t="s">
        <v>7922</v>
      </c>
      <c r="J2161" t="s">
        <v>7930</v>
      </c>
      <c r="K2161" t="s">
        <v>8257</v>
      </c>
      <c r="L2161" t="s">
        <v>8258</v>
      </c>
      <c r="M2161" t="s">
        <v>8259</v>
      </c>
      <c r="N2161" t="s">
        <v>9165</v>
      </c>
      <c r="O2161" t="s">
        <v>11668</v>
      </c>
    </row>
    <row r="2162" spans="1:22">
      <c r="A2162" t="s">
        <v>4666</v>
      </c>
      <c r="B2162" t="s">
        <v>4667</v>
      </c>
      <c r="C2162" t="s">
        <v>11441</v>
      </c>
      <c r="E2162" t="s">
        <v>11673</v>
      </c>
      <c r="G2162" t="s">
        <v>7816</v>
      </c>
      <c r="H2162" t="s">
        <v>7888</v>
      </c>
      <c r="I2162" t="s">
        <v>8105</v>
      </c>
      <c r="J2162" t="s">
        <v>8106</v>
      </c>
      <c r="K2162" t="s">
        <v>8107</v>
      </c>
      <c r="L2162" t="s">
        <v>8108</v>
      </c>
      <c r="M2162" t="s">
        <v>8194</v>
      </c>
      <c r="N2162" t="s">
        <v>8195</v>
      </c>
      <c r="O2162" t="s">
        <v>8196</v>
      </c>
      <c r="P2162" t="s">
        <v>8206</v>
      </c>
      <c r="Q2162" t="s">
        <v>8207</v>
      </c>
      <c r="R2162" t="s">
        <v>8208</v>
      </c>
      <c r="S2162" t="s">
        <v>8209</v>
      </c>
      <c r="T2162" t="s">
        <v>8210</v>
      </c>
      <c r="U2162" t="s">
        <v>11443</v>
      </c>
    </row>
    <row r="2163" spans="1:22">
      <c r="A2163" t="s">
        <v>4668</v>
      </c>
      <c r="B2163" t="s">
        <v>4669</v>
      </c>
      <c r="C2163" t="s">
        <v>11674</v>
      </c>
      <c r="E2163" t="s">
        <v>11675</v>
      </c>
      <c r="G2163" t="s">
        <v>7816</v>
      </c>
      <c r="H2163" t="s">
        <v>7888</v>
      </c>
      <c r="I2163" t="s">
        <v>8105</v>
      </c>
      <c r="J2163" t="s">
        <v>8106</v>
      </c>
      <c r="K2163" t="s">
        <v>8107</v>
      </c>
      <c r="L2163" t="s">
        <v>8108</v>
      </c>
      <c r="M2163" t="s">
        <v>11676</v>
      </c>
      <c r="N2163" t="s">
        <v>11677</v>
      </c>
      <c r="O2163" t="s">
        <v>11678</v>
      </c>
      <c r="P2163" t="s">
        <v>11679</v>
      </c>
      <c r="Q2163" t="s">
        <v>11680</v>
      </c>
      <c r="R2163" t="s">
        <v>11681</v>
      </c>
      <c r="S2163" t="s">
        <v>11682</v>
      </c>
      <c r="T2163" t="s">
        <v>11683</v>
      </c>
    </row>
    <row r="2164" spans="1:22">
      <c r="A2164" t="s">
        <v>4670</v>
      </c>
      <c r="B2164" t="s">
        <v>4671</v>
      </c>
      <c r="C2164" t="s">
        <v>11684</v>
      </c>
      <c r="E2164" t="s">
        <v>11685</v>
      </c>
      <c r="G2164" t="s">
        <v>7816</v>
      </c>
      <c r="H2164" t="s">
        <v>7888</v>
      </c>
      <c r="I2164" t="s">
        <v>8105</v>
      </c>
      <c r="J2164" t="s">
        <v>8106</v>
      </c>
      <c r="K2164" t="s">
        <v>8107</v>
      </c>
      <c r="L2164" t="s">
        <v>8108</v>
      </c>
      <c r="M2164" t="s">
        <v>11686</v>
      </c>
      <c r="N2164" t="s">
        <v>11687</v>
      </c>
      <c r="O2164" t="s">
        <v>11688</v>
      </c>
      <c r="P2164" t="s">
        <v>11689</v>
      </c>
      <c r="Q2164" t="s">
        <v>11690</v>
      </c>
      <c r="R2164" t="s">
        <v>11691</v>
      </c>
      <c r="S2164" t="s">
        <v>11692</v>
      </c>
      <c r="T2164" t="s">
        <v>11693</v>
      </c>
      <c r="U2164" t="s">
        <v>11694</v>
      </c>
      <c r="V2164" t="s">
        <v>11695</v>
      </c>
    </row>
    <row r="2165" spans="1:22">
      <c r="A2165" t="s">
        <v>4672</v>
      </c>
      <c r="B2165" t="s">
        <v>4673</v>
      </c>
      <c r="C2165" t="s">
        <v>11696</v>
      </c>
      <c r="E2165" t="s">
        <v>11697</v>
      </c>
      <c r="G2165" t="s">
        <v>7816</v>
      </c>
      <c r="H2165" t="s">
        <v>7888</v>
      </c>
      <c r="I2165" t="s">
        <v>8105</v>
      </c>
      <c r="J2165" t="s">
        <v>8106</v>
      </c>
      <c r="K2165" t="s">
        <v>8107</v>
      </c>
      <c r="L2165" t="s">
        <v>8108</v>
      </c>
      <c r="M2165" t="s">
        <v>8194</v>
      </c>
      <c r="N2165" t="s">
        <v>8195</v>
      </c>
      <c r="O2165" t="s">
        <v>10314</v>
      </c>
      <c r="P2165" t="s">
        <v>11698</v>
      </c>
      <c r="Q2165" t="s">
        <v>11699</v>
      </c>
      <c r="R2165" t="s">
        <v>11700</v>
      </c>
      <c r="S2165" t="s">
        <v>11701</v>
      </c>
    </row>
    <row r="2166" spans="1:22">
      <c r="A2166" t="s">
        <v>4674</v>
      </c>
      <c r="B2166" t="s">
        <v>4675</v>
      </c>
      <c r="C2166" t="s">
        <v>11696</v>
      </c>
      <c r="E2166" t="s">
        <v>11702</v>
      </c>
      <c r="G2166" t="s">
        <v>7816</v>
      </c>
      <c r="H2166" t="s">
        <v>7888</v>
      </c>
      <c r="I2166" t="s">
        <v>8105</v>
      </c>
      <c r="J2166" t="s">
        <v>8106</v>
      </c>
      <c r="K2166" t="s">
        <v>8107</v>
      </c>
      <c r="L2166" t="s">
        <v>8108</v>
      </c>
      <c r="M2166" t="s">
        <v>8194</v>
      </c>
      <c r="N2166" t="s">
        <v>8195</v>
      </c>
      <c r="O2166" t="s">
        <v>10314</v>
      </c>
      <c r="P2166" t="s">
        <v>11698</v>
      </c>
      <c r="Q2166" t="s">
        <v>11699</v>
      </c>
      <c r="R2166" t="s">
        <v>11700</v>
      </c>
      <c r="S2166" t="s">
        <v>11701</v>
      </c>
    </row>
    <row r="2167" spans="1:22">
      <c r="A2167" t="s">
        <v>4676</v>
      </c>
      <c r="B2167" t="s">
        <v>4677</v>
      </c>
      <c r="C2167" t="s">
        <v>11696</v>
      </c>
      <c r="E2167" t="s">
        <v>11703</v>
      </c>
      <c r="G2167" t="s">
        <v>7816</v>
      </c>
      <c r="H2167" t="s">
        <v>7888</v>
      </c>
      <c r="I2167" t="s">
        <v>8105</v>
      </c>
      <c r="J2167" t="s">
        <v>8106</v>
      </c>
      <c r="K2167" t="s">
        <v>8107</v>
      </c>
      <c r="L2167" t="s">
        <v>8108</v>
      </c>
      <c r="M2167" t="s">
        <v>8194</v>
      </c>
      <c r="N2167" t="s">
        <v>8195</v>
      </c>
      <c r="O2167" t="s">
        <v>10314</v>
      </c>
      <c r="P2167" t="s">
        <v>11698</v>
      </c>
      <c r="Q2167" t="s">
        <v>11699</v>
      </c>
      <c r="R2167" t="s">
        <v>11700</v>
      </c>
      <c r="S2167" t="s">
        <v>11701</v>
      </c>
    </row>
    <row r="2168" spans="1:22">
      <c r="A2168" t="s">
        <v>4678</v>
      </c>
      <c r="B2168" t="s">
        <v>4679</v>
      </c>
      <c r="C2168" t="s">
        <v>11704</v>
      </c>
      <c r="E2168" t="s">
        <v>11705</v>
      </c>
      <c r="G2168" t="s">
        <v>7816</v>
      </c>
      <c r="H2168" t="s">
        <v>7888</v>
      </c>
      <c r="I2168" t="s">
        <v>8105</v>
      </c>
      <c r="J2168" t="s">
        <v>8106</v>
      </c>
      <c r="K2168" t="s">
        <v>8107</v>
      </c>
      <c r="L2168" t="s">
        <v>8108</v>
      </c>
      <c r="M2168" t="s">
        <v>8194</v>
      </c>
      <c r="N2168" t="s">
        <v>8195</v>
      </c>
      <c r="O2168" t="s">
        <v>8196</v>
      </c>
      <c r="P2168" t="s">
        <v>8206</v>
      </c>
      <c r="Q2168" t="s">
        <v>8207</v>
      </c>
      <c r="R2168" t="s">
        <v>8208</v>
      </c>
      <c r="S2168" t="s">
        <v>11706</v>
      </c>
      <c r="T2168" t="s">
        <v>11707</v>
      </c>
    </row>
    <row r="2169" spans="1:22">
      <c r="A2169" t="s">
        <v>4680</v>
      </c>
      <c r="B2169" t="s">
        <v>4681</v>
      </c>
      <c r="C2169" t="s">
        <v>11704</v>
      </c>
      <c r="E2169" t="s">
        <v>11708</v>
      </c>
      <c r="G2169" t="s">
        <v>7816</v>
      </c>
      <c r="H2169" t="s">
        <v>7888</v>
      </c>
      <c r="I2169" t="s">
        <v>8105</v>
      </c>
      <c r="J2169" t="s">
        <v>8106</v>
      </c>
      <c r="K2169" t="s">
        <v>8107</v>
      </c>
      <c r="L2169" t="s">
        <v>8108</v>
      </c>
      <c r="M2169" t="s">
        <v>8194</v>
      </c>
      <c r="N2169" t="s">
        <v>8195</v>
      </c>
      <c r="O2169" t="s">
        <v>8196</v>
      </c>
      <c r="P2169" t="s">
        <v>8206</v>
      </c>
      <c r="Q2169" t="s">
        <v>8207</v>
      </c>
      <c r="R2169" t="s">
        <v>8208</v>
      </c>
      <c r="S2169" t="s">
        <v>11706</v>
      </c>
      <c r="T2169" t="s">
        <v>11707</v>
      </c>
    </row>
    <row r="2170" spans="1:22">
      <c r="A2170" t="s">
        <v>4682</v>
      </c>
      <c r="B2170" t="s">
        <v>4683</v>
      </c>
      <c r="C2170" t="s">
        <v>11709</v>
      </c>
      <c r="E2170" t="s">
        <v>11710</v>
      </c>
      <c r="G2170" t="s">
        <v>7816</v>
      </c>
      <c r="H2170" t="s">
        <v>7888</v>
      </c>
      <c r="I2170" t="s">
        <v>8105</v>
      </c>
      <c r="J2170" t="s">
        <v>8106</v>
      </c>
      <c r="K2170" t="s">
        <v>8107</v>
      </c>
      <c r="L2170" t="s">
        <v>8108</v>
      </c>
      <c r="M2170" t="s">
        <v>8194</v>
      </c>
      <c r="N2170" t="s">
        <v>8195</v>
      </c>
      <c r="O2170" t="s">
        <v>8196</v>
      </c>
      <c r="P2170" t="s">
        <v>8197</v>
      </c>
      <c r="Q2170" t="s">
        <v>11711</v>
      </c>
      <c r="R2170" t="s">
        <v>11712</v>
      </c>
      <c r="S2170" t="s">
        <v>11713</v>
      </c>
    </row>
    <row r="2171" spans="1:22">
      <c r="A2171" t="s">
        <v>4684</v>
      </c>
      <c r="B2171" t="s">
        <v>4685</v>
      </c>
      <c r="C2171" t="s">
        <v>11709</v>
      </c>
      <c r="E2171" t="s">
        <v>11714</v>
      </c>
      <c r="G2171" t="s">
        <v>7816</v>
      </c>
      <c r="H2171" t="s">
        <v>7888</v>
      </c>
      <c r="I2171" t="s">
        <v>8105</v>
      </c>
      <c r="J2171" t="s">
        <v>8106</v>
      </c>
      <c r="K2171" t="s">
        <v>8107</v>
      </c>
      <c r="L2171" t="s">
        <v>8108</v>
      </c>
      <c r="M2171" t="s">
        <v>8194</v>
      </c>
      <c r="N2171" t="s">
        <v>8195</v>
      </c>
      <c r="O2171" t="s">
        <v>8196</v>
      </c>
      <c r="P2171" t="s">
        <v>8197</v>
      </c>
      <c r="Q2171" t="s">
        <v>11711</v>
      </c>
      <c r="R2171" t="s">
        <v>11712</v>
      </c>
      <c r="S2171" t="s">
        <v>11713</v>
      </c>
    </row>
    <row r="2172" spans="1:22">
      <c r="A2172" t="s">
        <v>4686</v>
      </c>
      <c r="B2172" t="s">
        <v>4687</v>
      </c>
      <c r="C2172" t="s">
        <v>11709</v>
      </c>
      <c r="E2172" t="s">
        <v>11715</v>
      </c>
      <c r="G2172" t="s">
        <v>7816</v>
      </c>
      <c r="H2172" t="s">
        <v>7888</v>
      </c>
      <c r="I2172" t="s">
        <v>8105</v>
      </c>
      <c r="J2172" t="s">
        <v>8106</v>
      </c>
      <c r="K2172" t="s">
        <v>8107</v>
      </c>
      <c r="L2172" t="s">
        <v>8108</v>
      </c>
      <c r="M2172" t="s">
        <v>8194</v>
      </c>
      <c r="N2172" t="s">
        <v>8195</v>
      </c>
      <c r="O2172" t="s">
        <v>8196</v>
      </c>
      <c r="P2172" t="s">
        <v>8197</v>
      </c>
      <c r="Q2172" t="s">
        <v>11711</v>
      </c>
      <c r="R2172" t="s">
        <v>11712</v>
      </c>
      <c r="S2172" t="s">
        <v>11713</v>
      </c>
    </row>
    <row r="2173" spans="1:22">
      <c r="A2173" t="s">
        <v>4688</v>
      </c>
      <c r="B2173" t="s">
        <v>4689</v>
      </c>
      <c r="C2173" t="s">
        <v>11709</v>
      </c>
      <c r="E2173" t="s">
        <v>11716</v>
      </c>
      <c r="G2173" t="s">
        <v>7816</v>
      </c>
      <c r="H2173" t="s">
        <v>7888</v>
      </c>
      <c r="I2173" t="s">
        <v>8105</v>
      </c>
      <c r="J2173" t="s">
        <v>8106</v>
      </c>
      <c r="K2173" t="s">
        <v>8107</v>
      </c>
      <c r="L2173" t="s">
        <v>8108</v>
      </c>
      <c r="M2173" t="s">
        <v>8194</v>
      </c>
      <c r="N2173" t="s">
        <v>8195</v>
      </c>
      <c r="O2173" t="s">
        <v>8196</v>
      </c>
      <c r="P2173" t="s">
        <v>8197</v>
      </c>
      <c r="Q2173" t="s">
        <v>11711</v>
      </c>
      <c r="R2173" t="s">
        <v>11712</v>
      </c>
      <c r="S2173" t="s">
        <v>11713</v>
      </c>
    </row>
    <row r="2174" spans="1:22">
      <c r="A2174" t="s">
        <v>4690</v>
      </c>
      <c r="B2174" t="s">
        <v>4691</v>
      </c>
      <c r="C2174" t="s">
        <v>11709</v>
      </c>
      <c r="E2174" t="s">
        <v>11717</v>
      </c>
      <c r="G2174" t="s">
        <v>7816</v>
      </c>
      <c r="H2174" t="s">
        <v>7888</v>
      </c>
      <c r="I2174" t="s">
        <v>8105</v>
      </c>
      <c r="J2174" t="s">
        <v>8106</v>
      </c>
      <c r="K2174" t="s">
        <v>8107</v>
      </c>
      <c r="L2174" t="s">
        <v>8108</v>
      </c>
      <c r="M2174" t="s">
        <v>8194</v>
      </c>
      <c r="N2174" t="s">
        <v>8195</v>
      </c>
      <c r="O2174" t="s">
        <v>8196</v>
      </c>
      <c r="P2174" t="s">
        <v>8197</v>
      </c>
      <c r="Q2174" t="s">
        <v>11711</v>
      </c>
      <c r="R2174" t="s">
        <v>11712</v>
      </c>
      <c r="S2174" t="s">
        <v>11713</v>
      </c>
    </row>
    <row r="2175" spans="1:22">
      <c r="A2175" t="s">
        <v>4692</v>
      </c>
      <c r="B2175" t="s">
        <v>4693</v>
      </c>
      <c r="C2175" t="s">
        <v>11709</v>
      </c>
      <c r="E2175" t="s">
        <v>11718</v>
      </c>
      <c r="G2175" t="s">
        <v>7816</v>
      </c>
      <c r="H2175" t="s">
        <v>7888</v>
      </c>
      <c r="I2175" t="s">
        <v>8105</v>
      </c>
      <c r="J2175" t="s">
        <v>8106</v>
      </c>
      <c r="K2175" t="s">
        <v>8107</v>
      </c>
      <c r="L2175" t="s">
        <v>8108</v>
      </c>
      <c r="M2175" t="s">
        <v>8194</v>
      </c>
      <c r="N2175" t="s">
        <v>8195</v>
      </c>
      <c r="O2175" t="s">
        <v>8196</v>
      </c>
      <c r="P2175" t="s">
        <v>8197</v>
      </c>
      <c r="Q2175" t="s">
        <v>11711</v>
      </c>
      <c r="R2175" t="s">
        <v>11712</v>
      </c>
      <c r="S2175" t="s">
        <v>11713</v>
      </c>
    </row>
    <row r="2176" spans="1:22">
      <c r="A2176" t="s">
        <v>4694</v>
      </c>
      <c r="B2176" t="s">
        <v>4695</v>
      </c>
      <c r="C2176" t="s">
        <v>11709</v>
      </c>
      <c r="E2176" t="s">
        <v>11719</v>
      </c>
      <c r="G2176" t="s">
        <v>7816</v>
      </c>
      <c r="H2176" t="s">
        <v>7888</v>
      </c>
      <c r="I2176" t="s">
        <v>8105</v>
      </c>
      <c r="J2176" t="s">
        <v>8106</v>
      </c>
      <c r="K2176" t="s">
        <v>8107</v>
      </c>
      <c r="L2176" t="s">
        <v>8108</v>
      </c>
      <c r="M2176" t="s">
        <v>8194</v>
      </c>
      <c r="N2176" t="s">
        <v>8195</v>
      </c>
      <c r="O2176" t="s">
        <v>8196</v>
      </c>
      <c r="P2176" t="s">
        <v>8197</v>
      </c>
      <c r="Q2176" t="s">
        <v>11711</v>
      </c>
      <c r="R2176" t="s">
        <v>11712</v>
      </c>
      <c r="S2176" t="s">
        <v>11713</v>
      </c>
    </row>
    <row r="2177" spans="1:19">
      <c r="A2177" t="s">
        <v>4696</v>
      </c>
      <c r="B2177" t="s">
        <v>4697</v>
      </c>
      <c r="C2177" t="s">
        <v>11709</v>
      </c>
      <c r="E2177" t="s">
        <v>11720</v>
      </c>
      <c r="G2177" t="s">
        <v>7816</v>
      </c>
      <c r="H2177" t="s">
        <v>7888</v>
      </c>
      <c r="I2177" t="s">
        <v>8105</v>
      </c>
      <c r="J2177" t="s">
        <v>8106</v>
      </c>
      <c r="K2177" t="s">
        <v>8107</v>
      </c>
      <c r="L2177" t="s">
        <v>8108</v>
      </c>
      <c r="M2177" t="s">
        <v>8194</v>
      </c>
      <c r="N2177" t="s">
        <v>8195</v>
      </c>
      <c r="O2177" t="s">
        <v>8196</v>
      </c>
      <c r="P2177" t="s">
        <v>8197</v>
      </c>
      <c r="Q2177" t="s">
        <v>11711</v>
      </c>
      <c r="R2177" t="s">
        <v>11712</v>
      </c>
      <c r="S2177" t="s">
        <v>11713</v>
      </c>
    </row>
    <row r="2178" spans="1:19">
      <c r="A2178" t="s">
        <v>4698</v>
      </c>
      <c r="B2178" t="s">
        <v>4699</v>
      </c>
      <c r="C2178" t="s">
        <v>11709</v>
      </c>
      <c r="E2178" t="s">
        <v>11721</v>
      </c>
      <c r="G2178" t="s">
        <v>7816</v>
      </c>
      <c r="H2178" t="s">
        <v>7888</v>
      </c>
      <c r="I2178" t="s">
        <v>8105</v>
      </c>
      <c r="J2178" t="s">
        <v>8106</v>
      </c>
      <c r="K2178" t="s">
        <v>8107</v>
      </c>
      <c r="L2178" t="s">
        <v>8108</v>
      </c>
      <c r="M2178" t="s">
        <v>8194</v>
      </c>
      <c r="N2178" t="s">
        <v>8195</v>
      </c>
      <c r="O2178" t="s">
        <v>8196</v>
      </c>
      <c r="P2178" t="s">
        <v>8197</v>
      </c>
      <c r="Q2178" t="s">
        <v>11711</v>
      </c>
      <c r="R2178" t="s">
        <v>11712</v>
      </c>
      <c r="S2178" t="s">
        <v>11713</v>
      </c>
    </row>
    <row r="2179" spans="1:19">
      <c r="A2179" t="s">
        <v>4700</v>
      </c>
      <c r="B2179" t="s">
        <v>4701</v>
      </c>
      <c r="C2179" t="s">
        <v>11722</v>
      </c>
      <c r="E2179" t="s">
        <v>11723</v>
      </c>
      <c r="G2179" t="s">
        <v>7834</v>
      </c>
      <c r="H2179" t="s">
        <v>7835</v>
      </c>
      <c r="I2179" t="s">
        <v>8989</v>
      </c>
      <c r="J2179" t="s">
        <v>9795</v>
      </c>
      <c r="K2179" t="s">
        <v>9796</v>
      </c>
      <c r="L2179" t="s">
        <v>9797</v>
      </c>
    </row>
    <row r="2180" spans="1:19">
      <c r="A2180" t="s">
        <v>4702</v>
      </c>
      <c r="B2180" t="s">
        <v>4703</v>
      </c>
      <c r="C2180" t="s">
        <v>11722</v>
      </c>
      <c r="E2180" t="s">
        <v>11724</v>
      </c>
      <c r="G2180" t="s">
        <v>7834</v>
      </c>
      <c r="H2180" t="s">
        <v>7835</v>
      </c>
      <c r="I2180" t="s">
        <v>8989</v>
      </c>
      <c r="J2180" t="s">
        <v>9795</v>
      </c>
      <c r="K2180" t="s">
        <v>9796</v>
      </c>
      <c r="L2180" t="s">
        <v>9797</v>
      </c>
    </row>
    <row r="2181" spans="1:19">
      <c r="A2181" t="s">
        <v>4704</v>
      </c>
      <c r="B2181" t="s">
        <v>4705</v>
      </c>
      <c r="C2181" t="s">
        <v>11725</v>
      </c>
      <c r="E2181" t="s">
        <v>11726</v>
      </c>
      <c r="G2181" t="s">
        <v>7816</v>
      </c>
      <c r="H2181" t="s">
        <v>7921</v>
      </c>
      <c r="I2181" t="s">
        <v>7922</v>
      </c>
      <c r="J2181" t="s">
        <v>7930</v>
      </c>
      <c r="K2181" t="s">
        <v>7931</v>
      </c>
      <c r="L2181" t="s">
        <v>11727</v>
      </c>
      <c r="M2181" t="s">
        <v>11728</v>
      </c>
      <c r="N2181" t="s">
        <v>11729</v>
      </c>
      <c r="O2181" t="s">
        <v>11730</v>
      </c>
    </row>
    <row r="2182" spans="1:19">
      <c r="A2182" t="s">
        <v>4706</v>
      </c>
      <c r="B2182" t="s">
        <v>4707</v>
      </c>
      <c r="C2182" t="s">
        <v>11731</v>
      </c>
      <c r="E2182" t="s">
        <v>11732</v>
      </c>
      <c r="G2182" t="s">
        <v>7834</v>
      </c>
      <c r="H2182" t="s">
        <v>7835</v>
      </c>
      <c r="I2182" t="s">
        <v>8030</v>
      </c>
      <c r="J2182" t="s">
        <v>9941</v>
      </c>
      <c r="K2182" t="s">
        <v>10464</v>
      </c>
      <c r="L2182" t="s">
        <v>10465</v>
      </c>
    </row>
    <row r="2183" spans="1:19">
      <c r="A2183" t="s">
        <v>4708</v>
      </c>
      <c r="B2183" t="s">
        <v>4709</v>
      </c>
      <c r="C2183" t="s">
        <v>11731</v>
      </c>
      <c r="E2183" t="s">
        <v>11733</v>
      </c>
      <c r="G2183" t="s">
        <v>7834</v>
      </c>
      <c r="H2183" t="s">
        <v>7835</v>
      </c>
      <c r="I2183" t="s">
        <v>8030</v>
      </c>
      <c r="J2183" t="s">
        <v>9941</v>
      </c>
      <c r="K2183" t="s">
        <v>10464</v>
      </c>
      <c r="L2183" t="s">
        <v>10465</v>
      </c>
    </row>
    <row r="2184" spans="1:19">
      <c r="A2184" t="s">
        <v>4710</v>
      </c>
      <c r="B2184" t="s">
        <v>4711</v>
      </c>
      <c r="C2184" t="s">
        <v>11731</v>
      </c>
      <c r="E2184" t="s">
        <v>11734</v>
      </c>
      <c r="G2184" t="s">
        <v>7834</v>
      </c>
      <c r="H2184" t="s">
        <v>7835</v>
      </c>
      <c r="I2184" t="s">
        <v>8030</v>
      </c>
      <c r="J2184" t="s">
        <v>9941</v>
      </c>
      <c r="K2184" t="s">
        <v>10464</v>
      </c>
      <c r="L2184" t="s">
        <v>10465</v>
      </c>
    </row>
    <row r="2185" spans="1:19">
      <c r="A2185" t="s">
        <v>4712</v>
      </c>
      <c r="B2185" t="s">
        <v>4713</v>
      </c>
      <c r="C2185" t="s">
        <v>11731</v>
      </c>
      <c r="E2185" t="s">
        <v>11735</v>
      </c>
      <c r="G2185" t="s">
        <v>7834</v>
      </c>
      <c r="H2185" t="s">
        <v>7835</v>
      </c>
      <c r="I2185" t="s">
        <v>8030</v>
      </c>
      <c r="J2185" t="s">
        <v>9941</v>
      </c>
      <c r="K2185" t="s">
        <v>10464</v>
      </c>
      <c r="L2185" t="s">
        <v>10465</v>
      </c>
    </row>
    <row r="2186" spans="1:19">
      <c r="A2186" t="s">
        <v>4714</v>
      </c>
      <c r="B2186" t="s">
        <v>4715</v>
      </c>
      <c r="C2186" t="s">
        <v>11736</v>
      </c>
      <c r="E2186" t="s">
        <v>11737</v>
      </c>
      <c r="G2186" t="s">
        <v>7834</v>
      </c>
      <c r="H2186" t="s">
        <v>7835</v>
      </c>
      <c r="I2186" t="s">
        <v>7914</v>
      </c>
      <c r="J2186" t="s">
        <v>8333</v>
      </c>
      <c r="K2186" t="s">
        <v>8334</v>
      </c>
      <c r="L2186" t="s">
        <v>10478</v>
      </c>
    </row>
    <row r="2187" spans="1:19">
      <c r="A2187" t="s">
        <v>4716</v>
      </c>
      <c r="B2187" t="s">
        <v>4717</v>
      </c>
      <c r="C2187" t="s">
        <v>11736</v>
      </c>
      <c r="E2187" t="s">
        <v>11738</v>
      </c>
      <c r="G2187" t="s">
        <v>7834</v>
      </c>
      <c r="H2187" t="s">
        <v>7835</v>
      </c>
      <c r="I2187" t="s">
        <v>7914</v>
      </c>
      <c r="J2187" t="s">
        <v>8333</v>
      </c>
      <c r="K2187" t="s">
        <v>8334</v>
      </c>
      <c r="L2187" t="s">
        <v>10478</v>
      </c>
    </row>
    <row r="2188" spans="1:19">
      <c r="A2188" t="s">
        <v>4718</v>
      </c>
      <c r="B2188" t="s">
        <v>4719</v>
      </c>
      <c r="C2188" t="s">
        <v>11736</v>
      </c>
      <c r="E2188" t="s">
        <v>11739</v>
      </c>
      <c r="G2188" t="s">
        <v>7834</v>
      </c>
      <c r="H2188" t="s">
        <v>7835</v>
      </c>
      <c r="I2188" t="s">
        <v>7914</v>
      </c>
      <c r="J2188" t="s">
        <v>8333</v>
      </c>
      <c r="K2188" t="s">
        <v>8334</v>
      </c>
      <c r="L2188" t="s">
        <v>10478</v>
      </c>
    </row>
    <row r="2189" spans="1:19">
      <c r="A2189" t="s">
        <v>4720</v>
      </c>
      <c r="B2189" t="s">
        <v>4721</v>
      </c>
      <c r="C2189" t="s">
        <v>11736</v>
      </c>
      <c r="E2189" t="s">
        <v>11740</v>
      </c>
      <c r="G2189" t="s">
        <v>7834</v>
      </c>
      <c r="H2189" t="s">
        <v>7835</v>
      </c>
      <c r="I2189" t="s">
        <v>7914</v>
      </c>
      <c r="J2189" t="s">
        <v>8333</v>
      </c>
      <c r="K2189" t="s">
        <v>8334</v>
      </c>
      <c r="L2189" t="s">
        <v>10478</v>
      </c>
    </row>
    <row r="2190" spans="1:19">
      <c r="A2190" t="s">
        <v>4722</v>
      </c>
      <c r="B2190" t="s">
        <v>4723</v>
      </c>
      <c r="C2190" t="s">
        <v>11741</v>
      </c>
      <c r="E2190" t="s">
        <v>11742</v>
      </c>
      <c r="G2190" t="s">
        <v>7834</v>
      </c>
      <c r="H2190" t="s">
        <v>7835</v>
      </c>
      <c r="I2190" t="s">
        <v>8030</v>
      </c>
      <c r="J2190" t="s">
        <v>9941</v>
      </c>
      <c r="K2190" t="s">
        <v>9942</v>
      </c>
      <c r="L2190" t="s">
        <v>11743</v>
      </c>
    </row>
    <row r="2191" spans="1:19">
      <c r="A2191" t="s">
        <v>4724</v>
      </c>
      <c r="B2191" t="s">
        <v>4725</v>
      </c>
      <c r="C2191" t="s">
        <v>11741</v>
      </c>
      <c r="E2191" t="s">
        <v>11742</v>
      </c>
      <c r="G2191" t="s">
        <v>7834</v>
      </c>
      <c r="H2191" t="s">
        <v>7835</v>
      </c>
      <c r="I2191" t="s">
        <v>8030</v>
      </c>
      <c r="J2191" t="s">
        <v>9941</v>
      </c>
      <c r="K2191" t="s">
        <v>9942</v>
      </c>
      <c r="L2191" t="s">
        <v>11743</v>
      </c>
    </row>
    <row r="2192" spans="1:19">
      <c r="A2192" t="s">
        <v>4726</v>
      </c>
      <c r="B2192" t="s">
        <v>4727</v>
      </c>
      <c r="C2192" t="s">
        <v>11741</v>
      </c>
      <c r="E2192" t="s">
        <v>11742</v>
      </c>
      <c r="G2192" t="s">
        <v>7834</v>
      </c>
      <c r="H2192" t="s">
        <v>7835</v>
      </c>
      <c r="I2192" t="s">
        <v>8030</v>
      </c>
      <c r="J2192" t="s">
        <v>9941</v>
      </c>
      <c r="K2192" t="s">
        <v>9942</v>
      </c>
      <c r="L2192" t="s">
        <v>11743</v>
      </c>
    </row>
    <row r="2193" spans="1:16">
      <c r="A2193" t="s">
        <v>4728</v>
      </c>
      <c r="B2193" t="s">
        <v>4729</v>
      </c>
      <c r="C2193" t="s">
        <v>11741</v>
      </c>
      <c r="E2193" t="s">
        <v>11742</v>
      </c>
      <c r="G2193" t="s">
        <v>7834</v>
      </c>
      <c r="H2193" t="s">
        <v>7835</v>
      </c>
      <c r="I2193" t="s">
        <v>8030</v>
      </c>
      <c r="J2193" t="s">
        <v>9941</v>
      </c>
      <c r="K2193" t="s">
        <v>9942</v>
      </c>
      <c r="L2193" t="s">
        <v>11743</v>
      </c>
    </row>
    <row r="2194" spans="1:16">
      <c r="A2194" t="s">
        <v>4730</v>
      </c>
      <c r="B2194" t="s">
        <v>4731</v>
      </c>
      <c r="C2194" t="s">
        <v>11741</v>
      </c>
      <c r="E2194" t="s">
        <v>11742</v>
      </c>
      <c r="G2194" t="s">
        <v>7834</v>
      </c>
      <c r="H2194" t="s">
        <v>7835</v>
      </c>
      <c r="I2194" t="s">
        <v>8030</v>
      </c>
      <c r="J2194" t="s">
        <v>9941</v>
      </c>
      <c r="K2194" t="s">
        <v>9942</v>
      </c>
      <c r="L2194" t="s">
        <v>11743</v>
      </c>
    </row>
    <row r="2195" spans="1:16">
      <c r="A2195" t="s">
        <v>4732</v>
      </c>
      <c r="B2195" t="s">
        <v>4733</v>
      </c>
      <c r="C2195" t="s">
        <v>11741</v>
      </c>
      <c r="E2195" t="s">
        <v>11742</v>
      </c>
      <c r="G2195" t="s">
        <v>7834</v>
      </c>
      <c r="H2195" t="s">
        <v>7835</v>
      </c>
      <c r="I2195" t="s">
        <v>8030</v>
      </c>
      <c r="J2195" t="s">
        <v>9941</v>
      </c>
      <c r="K2195" t="s">
        <v>9942</v>
      </c>
      <c r="L2195" t="s">
        <v>11743</v>
      </c>
    </row>
    <row r="2196" spans="1:16">
      <c r="A2196" t="s">
        <v>4734</v>
      </c>
      <c r="B2196" t="s">
        <v>4735</v>
      </c>
      <c r="C2196" t="s">
        <v>11741</v>
      </c>
      <c r="E2196" t="s">
        <v>11742</v>
      </c>
      <c r="G2196" t="s">
        <v>7834</v>
      </c>
      <c r="H2196" t="s">
        <v>7835</v>
      </c>
      <c r="I2196" t="s">
        <v>8030</v>
      </c>
      <c r="J2196" t="s">
        <v>9941</v>
      </c>
      <c r="K2196" t="s">
        <v>9942</v>
      </c>
      <c r="L2196" t="s">
        <v>11743</v>
      </c>
    </row>
    <row r="2197" spans="1:16">
      <c r="A2197" t="s">
        <v>4736</v>
      </c>
      <c r="B2197" t="s">
        <v>4737</v>
      </c>
      <c r="C2197" t="s">
        <v>11744</v>
      </c>
      <c r="E2197" t="s">
        <v>11745</v>
      </c>
      <c r="G2197" t="s">
        <v>7834</v>
      </c>
      <c r="H2197" t="s">
        <v>7835</v>
      </c>
      <c r="I2197" t="s">
        <v>7914</v>
      </c>
      <c r="J2197" t="s">
        <v>11746</v>
      </c>
    </row>
    <row r="2198" spans="1:16">
      <c r="A2198" t="s">
        <v>4738</v>
      </c>
      <c r="B2198" t="s">
        <v>4739</v>
      </c>
      <c r="C2198" t="s">
        <v>11747</v>
      </c>
      <c r="E2198" t="s">
        <v>11748</v>
      </c>
      <c r="G2198" t="s">
        <v>7834</v>
      </c>
      <c r="H2198" t="s">
        <v>7898</v>
      </c>
      <c r="I2198" t="s">
        <v>7899</v>
      </c>
      <c r="J2198" t="s">
        <v>7900</v>
      </c>
      <c r="K2198" t="s">
        <v>7901</v>
      </c>
    </row>
    <row r="2199" spans="1:16">
      <c r="A2199" t="s">
        <v>4740</v>
      </c>
      <c r="B2199" t="s">
        <v>4741</v>
      </c>
      <c r="C2199" t="s">
        <v>11749</v>
      </c>
      <c r="E2199" t="s">
        <v>11750</v>
      </c>
      <c r="G2199" t="s">
        <v>7834</v>
      </c>
      <c r="H2199" t="s">
        <v>7858</v>
      </c>
      <c r="I2199" t="s">
        <v>7859</v>
      </c>
      <c r="J2199" t="s">
        <v>7860</v>
      </c>
      <c r="K2199" t="s">
        <v>7861</v>
      </c>
      <c r="L2199" t="s">
        <v>8600</v>
      </c>
    </row>
    <row r="2200" spans="1:16">
      <c r="A2200" t="s">
        <v>4742</v>
      </c>
      <c r="B2200" t="s">
        <v>4743</v>
      </c>
      <c r="C2200" t="s">
        <v>11749</v>
      </c>
      <c r="E2200" t="s">
        <v>11751</v>
      </c>
      <c r="G2200" t="s">
        <v>7834</v>
      </c>
      <c r="H2200" t="s">
        <v>7858</v>
      </c>
      <c r="I2200" t="s">
        <v>7859</v>
      </c>
      <c r="J2200" t="s">
        <v>7860</v>
      </c>
      <c r="K2200" t="s">
        <v>7861</v>
      </c>
      <c r="L2200" t="s">
        <v>8600</v>
      </c>
    </row>
    <row r="2201" spans="1:16">
      <c r="A2201" t="s">
        <v>4744</v>
      </c>
      <c r="B2201" t="s">
        <v>4745</v>
      </c>
      <c r="C2201" t="s">
        <v>11749</v>
      </c>
      <c r="E2201" t="s">
        <v>11752</v>
      </c>
      <c r="G2201" t="s">
        <v>7834</v>
      </c>
      <c r="H2201" t="s">
        <v>7858</v>
      </c>
      <c r="I2201" t="s">
        <v>7859</v>
      </c>
      <c r="J2201" t="s">
        <v>7860</v>
      </c>
      <c r="K2201" t="s">
        <v>7861</v>
      </c>
      <c r="L2201" t="s">
        <v>8600</v>
      </c>
    </row>
    <row r="2202" spans="1:16">
      <c r="A2202" t="s">
        <v>4746</v>
      </c>
      <c r="B2202" t="s">
        <v>4747</v>
      </c>
      <c r="C2202" t="s">
        <v>11749</v>
      </c>
      <c r="E2202" t="s">
        <v>11753</v>
      </c>
      <c r="G2202" t="s">
        <v>7834</v>
      </c>
      <c r="H2202" t="s">
        <v>7858</v>
      </c>
      <c r="I2202" t="s">
        <v>7859</v>
      </c>
      <c r="J2202" t="s">
        <v>7860</v>
      </c>
      <c r="K2202" t="s">
        <v>7861</v>
      </c>
      <c r="L2202" t="s">
        <v>8600</v>
      </c>
    </row>
    <row r="2203" spans="1:16">
      <c r="A2203" t="s">
        <v>4748</v>
      </c>
      <c r="B2203" t="s">
        <v>4749</v>
      </c>
      <c r="C2203" t="s">
        <v>11749</v>
      </c>
      <c r="E2203" t="s">
        <v>11754</v>
      </c>
      <c r="G2203" t="s">
        <v>7834</v>
      </c>
      <c r="H2203" t="s">
        <v>7858</v>
      </c>
      <c r="I2203" t="s">
        <v>7859</v>
      </c>
      <c r="J2203" t="s">
        <v>7860</v>
      </c>
      <c r="K2203" t="s">
        <v>7861</v>
      </c>
      <c r="L2203" t="s">
        <v>8600</v>
      </c>
    </row>
    <row r="2204" spans="1:16">
      <c r="A2204" t="s">
        <v>4750</v>
      </c>
      <c r="B2204" t="s">
        <v>4751</v>
      </c>
      <c r="C2204" t="s">
        <v>11749</v>
      </c>
      <c r="E2204" t="s">
        <v>11755</v>
      </c>
      <c r="G2204" t="s">
        <v>7834</v>
      </c>
      <c r="H2204" t="s">
        <v>7858</v>
      </c>
      <c r="I2204" t="s">
        <v>7859</v>
      </c>
      <c r="J2204" t="s">
        <v>7860</v>
      </c>
      <c r="K2204" t="s">
        <v>7861</v>
      </c>
      <c r="L2204" t="s">
        <v>8600</v>
      </c>
    </row>
    <row r="2205" spans="1:16">
      <c r="A2205" t="s">
        <v>11756</v>
      </c>
      <c r="B2205" t="s">
        <v>4753</v>
      </c>
      <c r="C2205" t="s">
        <v>11757</v>
      </c>
      <c r="E2205" t="s">
        <v>11758</v>
      </c>
      <c r="G2205" t="s">
        <v>7816</v>
      </c>
      <c r="H2205" t="s">
        <v>7921</v>
      </c>
      <c r="I2205" t="s">
        <v>7922</v>
      </c>
      <c r="J2205" t="s">
        <v>7930</v>
      </c>
      <c r="K2205" t="s">
        <v>7931</v>
      </c>
      <c r="L2205" t="s">
        <v>7932</v>
      </c>
      <c r="M2205" t="s">
        <v>8470</v>
      </c>
      <c r="N2205" t="s">
        <v>9473</v>
      </c>
      <c r="O2205" t="s">
        <v>11664</v>
      </c>
      <c r="P2205" t="s">
        <v>11759</v>
      </c>
    </row>
    <row r="2206" spans="1:16">
      <c r="A2206" t="s">
        <v>4754</v>
      </c>
      <c r="B2206" t="s">
        <v>4755</v>
      </c>
      <c r="C2206" t="s">
        <v>11760</v>
      </c>
      <c r="E2206" t="s">
        <v>11761</v>
      </c>
      <c r="G2206" t="s">
        <v>7816</v>
      </c>
      <c r="H2206" t="s">
        <v>7921</v>
      </c>
      <c r="I2206" t="s">
        <v>7922</v>
      </c>
      <c r="J2206" t="s">
        <v>7930</v>
      </c>
      <c r="K2206" t="s">
        <v>7931</v>
      </c>
      <c r="L2206" t="s">
        <v>7932</v>
      </c>
      <c r="M2206" t="s">
        <v>8470</v>
      </c>
      <c r="N2206" t="s">
        <v>9473</v>
      </c>
      <c r="O2206" t="s">
        <v>11664</v>
      </c>
      <c r="P2206" t="s">
        <v>11762</v>
      </c>
    </row>
    <row r="2207" spans="1:16">
      <c r="A2207" t="s">
        <v>4756</v>
      </c>
      <c r="B2207" t="s">
        <v>4757</v>
      </c>
      <c r="C2207" t="s">
        <v>11763</v>
      </c>
      <c r="E2207" t="s">
        <v>11764</v>
      </c>
      <c r="G2207" t="s">
        <v>7834</v>
      </c>
      <c r="H2207" t="s">
        <v>7878</v>
      </c>
      <c r="I2207" t="s">
        <v>7879</v>
      </c>
      <c r="J2207" t="s">
        <v>7880</v>
      </c>
      <c r="K2207" t="s">
        <v>7881</v>
      </c>
      <c r="L2207" t="s">
        <v>7911</v>
      </c>
    </row>
    <row r="2208" spans="1:16">
      <c r="A2208" t="s">
        <v>4758</v>
      </c>
      <c r="B2208" t="s">
        <v>4759</v>
      </c>
      <c r="C2208" t="s">
        <v>11765</v>
      </c>
      <c r="E2208" t="s">
        <v>11766</v>
      </c>
      <c r="G2208" t="s">
        <v>7816</v>
      </c>
      <c r="H2208" t="s">
        <v>7921</v>
      </c>
      <c r="I2208" t="s">
        <v>7922</v>
      </c>
      <c r="J2208" t="s">
        <v>7930</v>
      </c>
      <c r="K2208" t="s">
        <v>7931</v>
      </c>
      <c r="L2208" t="s">
        <v>7932</v>
      </c>
      <c r="M2208" t="s">
        <v>7933</v>
      </c>
      <c r="N2208" t="s">
        <v>7934</v>
      </c>
      <c r="O2208" t="s">
        <v>10246</v>
      </c>
      <c r="P2208" t="s">
        <v>10247</v>
      </c>
    </row>
    <row r="2209" spans="1:23">
      <c r="A2209" t="s">
        <v>4760</v>
      </c>
      <c r="B2209" t="s">
        <v>4761</v>
      </c>
      <c r="C2209" t="s">
        <v>11767</v>
      </c>
      <c r="E2209" t="s">
        <v>11768</v>
      </c>
      <c r="G2209" t="s">
        <v>7816</v>
      </c>
      <c r="H2209" t="s">
        <v>7921</v>
      </c>
      <c r="I2209" t="s">
        <v>7922</v>
      </c>
      <c r="J2209" t="s">
        <v>7930</v>
      </c>
      <c r="K2209" t="s">
        <v>7931</v>
      </c>
      <c r="L2209" t="s">
        <v>8357</v>
      </c>
      <c r="M2209" t="s">
        <v>9107</v>
      </c>
      <c r="N2209" t="s">
        <v>9108</v>
      </c>
      <c r="O2209" t="s">
        <v>11769</v>
      </c>
    </row>
    <row r="2210" spans="1:23">
      <c r="A2210" t="s">
        <v>4762</v>
      </c>
      <c r="B2210" t="s">
        <v>4763</v>
      </c>
      <c r="C2210" t="s">
        <v>11770</v>
      </c>
      <c r="E2210" t="s">
        <v>11771</v>
      </c>
      <c r="G2210" t="s">
        <v>7834</v>
      </c>
      <c r="H2210" t="s">
        <v>7858</v>
      </c>
      <c r="I2210" t="s">
        <v>7859</v>
      </c>
      <c r="J2210" t="s">
        <v>7860</v>
      </c>
      <c r="K2210" t="s">
        <v>7861</v>
      </c>
      <c r="L2210" t="s">
        <v>8300</v>
      </c>
    </row>
    <row r="2211" spans="1:23">
      <c r="A2211" t="s">
        <v>4764</v>
      </c>
      <c r="B2211" t="s">
        <v>4765</v>
      </c>
      <c r="C2211" t="s">
        <v>11770</v>
      </c>
      <c r="E2211" t="s">
        <v>11772</v>
      </c>
      <c r="G2211" t="s">
        <v>7834</v>
      </c>
      <c r="H2211" t="s">
        <v>7858</v>
      </c>
      <c r="I2211" t="s">
        <v>7859</v>
      </c>
      <c r="J2211" t="s">
        <v>7860</v>
      </c>
      <c r="K2211" t="s">
        <v>7861</v>
      </c>
      <c r="L2211" t="s">
        <v>8300</v>
      </c>
    </row>
    <row r="2212" spans="1:23">
      <c r="A2212" t="s">
        <v>4766</v>
      </c>
      <c r="B2212" t="s">
        <v>4767</v>
      </c>
      <c r="C2212" t="s">
        <v>11770</v>
      </c>
      <c r="E2212" t="s">
        <v>11773</v>
      </c>
      <c r="G2212" t="s">
        <v>7834</v>
      </c>
      <c r="H2212" t="s">
        <v>7858</v>
      </c>
      <c r="I2212" t="s">
        <v>7859</v>
      </c>
      <c r="J2212" t="s">
        <v>7860</v>
      </c>
      <c r="K2212" t="s">
        <v>7861</v>
      </c>
      <c r="L2212" t="s">
        <v>8300</v>
      </c>
    </row>
    <row r="2213" spans="1:23">
      <c r="A2213" t="s">
        <v>4768</v>
      </c>
      <c r="B2213" t="s">
        <v>4769</v>
      </c>
      <c r="C2213" t="s">
        <v>11774</v>
      </c>
      <c r="E2213" t="s">
        <v>11775</v>
      </c>
      <c r="G2213" t="s">
        <v>7816</v>
      </c>
      <c r="H2213" t="s">
        <v>7921</v>
      </c>
      <c r="I2213" t="s">
        <v>7922</v>
      </c>
      <c r="J2213" t="s">
        <v>7930</v>
      </c>
      <c r="K2213" t="s">
        <v>8257</v>
      </c>
      <c r="L2213" t="s">
        <v>8258</v>
      </c>
      <c r="M2213" t="s">
        <v>8259</v>
      </c>
      <c r="N2213" t="s">
        <v>8969</v>
      </c>
      <c r="O2213" t="s">
        <v>11776</v>
      </c>
    </row>
    <row r="2214" spans="1:23">
      <c r="A2214" t="s">
        <v>4770</v>
      </c>
      <c r="B2214" t="s">
        <v>4771</v>
      </c>
      <c r="C2214" t="s">
        <v>11777</v>
      </c>
      <c r="E2214" t="s">
        <v>11778</v>
      </c>
      <c r="G2214" t="s">
        <v>7816</v>
      </c>
      <c r="H2214" t="s">
        <v>7921</v>
      </c>
      <c r="I2214" t="s">
        <v>7922</v>
      </c>
      <c r="J2214" t="s">
        <v>7930</v>
      </c>
      <c r="K2214" t="s">
        <v>8257</v>
      </c>
      <c r="L2214" t="s">
        <v>8258</v>
      </c>
      <c r="M2214" t="s">
        <v>8259</v>
      </c>
      <c r="N2214" t="s">
        <v>8969</v>
      </c>
      <c r="O2214" t="s">
        <v>11779</v>
      </c>
      <c r="P2214" t="s">
        <v>11780</v>
      </c>
    </row>
    <row r="2215" spans="1:23">
      <c r="A2215" t="s">
        <v>4772</v>
      </c>
      <c r="B2215" t="s">
        <v>4773</v>
      </c>
      <c r="C2215" t="s">
        <v>11781</v>
      </c>
      <c r="E2215" t="s">
        <v>11782</v>
      </c>
      <c r="G2215" t="s">
        <v>7816</v>
      </c>
      <c r="H2215" t="s">
        <v>7888</v>
      </c>
      <c r="I2215" t="s">
        <v>8105</v>
      </c>
      <c r="J2215" t="s">
        <v>8106</v>
      </c>
      <c r="K2215" t="s">
        <v>8107</v>
      </c>
      <c r="L2215" t="s">
        <v>8108</v>
      </c>
      <c r="M2215" t="s">
        <v>8194</v>
      </c>
      <c r="N2215" t="s">
        <v>8195</v>
      </c>
      <c r="O2215" t="s">
        <v>8196</v>
      </c>
      <c r="P2215" t="s">
        <v>8197</v>
      </c>
      <c r="Q2215" t="s">
        <v>8198</v>
      </c>
      <c r="R2215" t="s">
        <v>10452</v>
      </c>
      <c r="S2215" t="s">
        <v>10453</v>
      </c>
      <c r="T2215" t="s">
        <v>11783</v>
      </c>
      <c r="U2215" t="s">
        <v>11784</v>
      </c>
      <c r="V2215" t="s">
        <v>11785</v>
      </c>
    </row>
    <row r="2216" spans="1:23">
      <c r="A2216" t="s">
        <v>4774</v>
      </c>
      <c r="B2216" t="s">
        <v>4775</v>
      </c>
      <c r="C2216" t="s">
        <v>11781</v>
      </c>
      <c r="E2216" t="s">
        <v>11786</v>
      </c>
      <c r="G2216" t="s">
        <v>7816</v>
      </c>
      <c r="H2216" t="s">
        <v>7888</v>
      </c>
      <c r="I2216" t="s">
        <v>8105</v>
      </c>
      <c r="J2216" t="s">
        <v>8106</v>
      </c>
      <c r="K2216" t="s">
        <v>8107</v>
      </c>
      <c r="L2216" t="s">
        <v>8108</v>
      </c>
      <c r="M2216" t="s">
        <v>8194</v>
      </c>
      <c r="N2216" t="s">
        <v>8195</v>
      </c>
      <c r="O2216" t="s">
        <v>8196</v>
      </c>
      <c r="P2216" t="s">
        <v>8197</v>
      </c>
      <c r="Q2216" t="s">
        <v>8198</v>
      </c>
      <c r="R2216" t="s">
        <v>10452</v>
      </c>
      <c r="S2216" t="s">
        <v>10453</v>
      </c>
      <c r="T2216" t="s">
        <v>11783</v>
      </c>
      <c r="U2216" t="s">
        <v>11784</v>
      </c>
      <c r="V2216" t="s">
        <v>11785</v>
      </c>
    </row>
    <row r="2217" spans="1:23">
      <c r="A2217" t="s">
        <v>4776</v>
      </c>
      <c r="B2217" t="s">
        <v>4777</v>
      </c>
      <c r="C2217" t="s">
        <v>11781</v>
      </c>
      <c r="E2217" t="s">
        <v>11787</v>
      </c>
      <c r="G2217" t="s">
        <v>7816</v>
      </c>
      <c r="H2217" t="s">
        <v>7888</v>
      </c>
      <c r="I2217" t="s">
        <v>8105</v>
      </c>
      <c r="J2217" t="s">
        <v>8106</v>
      </c>
      <c r="K2217" t="s">
        <v>8107</v>
      </c>
      <c r="L2217" t="s">
        <v>8108</v>
      </c>
      <c r="M2217" t="s">
        <v>8194</v>
      </c>
      <c r="N2217" t="s">
        <v>8195</v>
      </c>
      <c r="O2217" t="s">
        <v>8196</v>
      </c>
      <c r="P2217" t="s">
        <v>8197</v>
      </c>
      <c r="Q2217" t="s">
        <v>8198</v>
      </c>
      <c r="R2217" t="s">
        <v>10452</v>
      </c>
      <c r="S2217" t="s">
        <v>10453</v>
      </c>
      <c r="T2217" t="s">
        <v>11783</v>
      </c>
      <c r="U2217" t="s">
        <v>11784</v>
      </c>
      <c r="V2217" t="s">
        <v>11785</v>
      </c>
    </row>
    <row r="2218" spans="1:23">
      <c r="A2218" t="s">
        <v>4778</v>
      </c>
      <c r="B2218" t="s">
        <v>4779</v>
      </c>
      <c r="C2218" t="s">
        <v>11788</v>
      </c>
      <c r="E2218" t="s">
        <v>11789</v>
      </c>
      <c r="G2218" t="s">
        <v>7816</v>
      </c>
      <c r="H2218" t="s">
        <v>7921</v>
      </c>
      <c r="I2218" t="s">
        <v>7922</v>
      </c>
      <c r="J2218" t="s">
        <v>7930</v>
      </c>
      <c r="K2218" t="s">
        <v>7931</v>
      </c>
      <c r="L2218" t="s">
        <v>7932</v>
      </c>
      <c r="M2218" t="s">
        <v>7933</v>
      </c>
      <c r="N2218" t="s">
        <v>8241</v>
      </c>
      <c r="O2218" t="s">
        <v>11790</v>
      </c>
      <c r="P2218" t="s">
        <v>11791</v>
      </c>
    </row>
    <row r="2219" spans="1:23">
      <c r="A2219" t="s">
        <v>4780</v>
      </c>
      <c r="B2219" t="s">
        <v>4781</v>
      </c>
      <c r="C2219" t="s">
        <v>11792</v>
      </c>
      <c r="E2219" t="s">
        <v>11793</v>
      </c>
      <c r="G2219" t="s">
        <v>7816</v>
      </c>
      <c r="H2219" t="s">
        <v>7888</v>
      </c>
      <c r="I2219" t="s">
        <v>8105</v>
      </c>
      <c r="J2219" t="s">
        <v>8106</v>
      </c>
      <c r="K2219" t="s">
        <v>8107</v>
      </c>
      <c r="L2219" t="s">
        <v>8108</v>
      </c>
      <c r="M2219" t="s">
        <v>8109</v>
      </c>
      <c r="N2219" t="s">
        <v>8110</v>
      </c>
      <c r="O2219" t="s">
        <v>8111</v>
      </c>
      <c r="P2219" t="s">
        <v>8112</v>
      </c>
      <c r="Q2219" t="s">
        <v>8113</v>
      </c>
      <c r="R2219" t="s">
        <v>11794</v>
      </c>
      <c r="S2219" t="s">
        <v>11795</v>
      </c>
      <c r="T2219" t="s">
        <v>11796</v>
      </c>
      <c r="U2219" t="s">
        <v>11797</v>
      </c>
      <c r="V2219" t="s">
        <v>11798</v>
      </c>
      <c r="W2219" t="s">
        <v>11799</v>
      </c>
    </row>
    <row r="2220" spans="1:23">
      <c r="A2220" t="s">
        <v>4782</v>
      </c>
      <c r="B2220" t="s">
        <v>4783</v>
      </c>
      <c r="C2220" t="s">
        <v>11792</v>
      </c>
      <c r="E2220" t="s">
        <v>11800</v>
      </c>
      <c r="G2220" t="s">
        <v>7816</v>
      </c>
      <c r="H2220" t="s">
        <v>7888</v>
      </c>
      <c r="I2220" t="s">
        <v>8105</v>
      </c>
      <c r="J2220" t="s">
        <v>8106</v>
      </c>
      <c r="K2220" t="s">
        <v>8107</v>
      </c>
      <c r="L2220" t="s">
        <v>8108</v>
      </c>
      <c r="M2220" t="s">
        <v>8109</v>
      </c>
      <c r="N2220" t="s">
        <v>8110</v>
      </c>
      <c r="O2220" t="s">
        <v>8111</v>
      </c>
      <c r="P2220" t="s">
        <v>8112</v>
      </c>
      <c r="Q2220" t="s">
        <v>8113</v>
      </c>
      <c r="R2220" t="s">
        <v>11794</v>
      </c>
      <c r="S2220" t="s">
        <v>11795</v>
      </c>
      <c r="T2220" t="s">
        <v>11796</v>
      </c>
      <c r="U2220" t="s">
        <v>11797</v>
      </c>
      <c r="V2220" t="s">
        <v>11798</v>
      </c>
      <c r="W2220" t="s">
        <v>11799</v>
      </c>
    </row>
    <row r="2221" spans="1:23">
      <c r="A2221" t="s">
        <v>4784</v>
      </c>
      <c r="B2221" t="s">
        <v>4785</v>
      </c>
      <c r="C2221" t="s">
        <v>11801</v>
      </c>
      <c r="E2221" t="s">
        <v>11802</v>
      </c>
      <c r="G2221" t="s">
        <v>7816</v>
      </c>
      <c r="H2221" t="s">
        <v>7888</v>
      </c>
      <c r="I2221" t="s">
        <v>8105</v>
      </c>
      <c r="J2221" t="s">
        <v>8106</v>
      </c>
      <c r="K2221" t="s">
        <v>8107</v>
      </c>
      <c r="L2221" t="s">
        <v>8108</v>
      </c>
      <c r="M2221" t="s">
        <v>8194</v>
      </c>
      <c r="N2221" t="s">
        <v>8195</v>
      </c>
      <c r="O2221" t="s">
        <v>8196</v>
      </c>
      <c r="P2221" t="s">
        <v>8206</v>
      </c>
      <c r="Q2221" t="s">
        <v>8207</v>
      </c>
      <c r="R2221" t="s">
        <v>8208</v>
      </c>
      <c r="S2221" t="s">
        <v>10239</v>
      </c>
      <c r="T2221" t="s">
        <v>11803</v>
      </c>
    </row>
    <row r="2222" spans="1:23">
      <c r="A2222" t="s">
        <v>4786</v>
      </c>
      <c r="B2222" t="s">
        <v>4787</v>
      </c>
      <c r="C2222" t="s">
        <v>11801</v>
      </c>
      <c r="E2222" t="s">
        <v>11804</v>
      </c>
      <c r="G2222" t="s">
        <v>7816</v>
      </c>
      <c r="H2222" t="s">
        <v>7888</v>
      </c>
      <c r="I2222" t="s">
        <v>8105</v>
      </c>
      <c r="J2222" t="s">
        <v>8106</v>
      </c>
      <c r="K2222" t="s">
        <v>8107</v>
      </c>
      <c r="L2222" t="s">
        <v>8108</v>
      </c>
      <c r="M2222" t="s">
        <v>8194</v>
      </c>
      <c r="N2222" t="s">
        <v>8195</v>
      </c>
      <c r="O2222" t="s">
        <v>8196</v>
      </c>
      <c r="P2222" t="s">
        <v>8206</v>
      </c>
      <c r="Q2222" t="s">
        <v>8207</v>
      </c>
      <c r="R2222" t="s">
        <v>8208</v>
      </c>
      <c r="S2222" t="s">
        <v>10239</v>
      </c>
      <c r="T2222" t="s">
        <v>11803</v>
      </c>
    </row>
    <row r="2223" spans="1:23">
      <c r="A2223" t="s">
        <v>4788</v>
      </c>
      <c r="B2223" t="s">
        <v>4789</v>
      </c>
      <c r="C2223" t="s">
        <v>11801</v>
      </c>
      <c r="E2223" t="s">
        <v>11805</v>
      </c>
      <c r="G2223" t="s">
        <v>7816</v>
      </c>
      <c r="H2223" t="s">
        <v>7888</v>
      </c>
      <c r="I2223" t="s">
        <v>8105</v>
      </c>
      <c r="J2223" t="s">
        <v>8106</v>
      </c>
      <c r="K2223" t="s">
        <v>8107</v>
      </c>
      <c r="L2223" t="s">
        <v>8108</v>
      </c>
      <c r="M2223" t="s">
        <v>8194</v>
      </c>
      <c r="N2223" t="s">
        <v>8195</v>
      </c>
      <c r="O2223" t="s">
        <v>8196</v>
      </c>
      <c r="P2223" t="s">
        <v>8206</v>
      </c>
      <c r="Q2223" t="s">
        <v>8207</v>
      </c>
      <c r="R2223" t="s">
        <v>8208</v>
      </c>
      <c r="S2223" t="s">
        <v>10239</v>
      </c>
      <c r="T2223" t="s">
        <v>11803</v>
      </c>
    </row>
    <row r="2224" spans="1:23">
      <c r="A2224" t="s">
        <v>4790</v>
      </c>
      <c r="B2224" t="s">
        <v>4791</v>
      </c>
      <c r="C2224" t="s">
        <v>11801</v>
      </c>
      <c r="E2224" t="s">
        <v>11806</v>
      </c>
      <c r="G2224" t="s">
        <v>7816</v>
      </c>
      <c r="H2224" t="s">
        <v>7888</v>
      </c>
      <c r="I2224" t="s">
        <v>8105</v>
      </c>
      <c r="J2224" t="s">
        <v>8106</v>
      </c>
      <c r="K2224" t="s">
        <v>8107</v>
      </c>
      <c r="L2224" t="s">
        <v>8108</v>
      </c>
      <c r="M2224" t="s">
        <v>8194</v>
      </c>
      <c r="N2224" t="s">
        <v>8195</v>
      </c>
      <c r="O2224" t="s">
        <v>8196</v>
      </c>
      <c r="P2224" t="s">
        <v>8206</v>
      </c>
      <c r="Q2224" t="s">
        <v>8207</v>
      </c>
      <c r="R2224" t="s">
        <v>8208</v>
      </c>
      <c r="S2224" t="s">
        <v>10239</v>
      </c>
      <c r="T2224" t="s">
        <v>11803</v>
      </c>
    </row>
    <row r="2225" spans="1:20">
      <c r="A2225" t="s">
        <v>4792</v>
      </c>
      <c r="B2225" t="s">
        <v>4793</v>
      </c>
      <c r="C2225" t="s">
        <v>11801</v>
      </c>
      <c r="E2225" t="s">
        <v>11807</v>
      </c>
      <c r="G2225" t="s">
        <v>7816</v>
      </c>
      <c r="H2225" t="s">
        <v>7888</v>
      </c>
      <c r="I2225" t="s">
        <v>8105</v>
      </c>
      <c r="J2225" t="s">
        <v>8106</v>
      </c>
      <c r="K2225" t="s">
        <v>8107</v>
      </c>
      <c r="L2225" t="s">
        <v>8108</v>
      </c>
      <c r="M2225" t="s">
        <v>8194</v>
      </c>
      <c r="N2225" t="s">
        <v>8195</v>
      </c>
      <c r="O2225" t="s">
        <v>8196</v>
      </c>
      <c r="P2225" t="s">
        <v>8206</v>
      </c>
      <c r="Q2225" t="s">
        <v>8207</v>
      </c>
      <c r="R2225" t="s">
        <v>8208</v>
      </c>
      <c r="S2225" t="s">
        <v>10239</v>
      </c>
      <c r="T2225" t="s">
        <v>11803</v>
      </c>
    </row>
    <row r="2226" spans="1:20">
      <c r="A2226" t="s">
        <v>4794</v>
      </c>
      <c r="B2226" t="s">
        <v>4795</v>
      </c>
      <c r="C2226" t="s">
        <v>11801</v>
      </c>
      <c r="E2226" t="s">
        <v>11808</v>
      </c>
      <c r="G2226" t="s">
        <v>7816</v>
      </c>
      <c r="H2226" t="s">
        <v>7888</v>
      </c>
      <c r="I2226" t="s">
        <v>8105</v>
      </c>
      <c r="J2226" t="s">
        <v>8106</v>
      </c>
      <c r="K2226" t="s">
        <v>8107</v>
      </c>
      <c r="L2226" t="s">
        <v>8108</v>
      </c>
      <c r="M2226" t="s">
        <v>8194</v>
      </c>
      <c r="N2226" t="s">
        <v>8195</v>
      </c>
      <c r="O2226" t="s">
        <v>8196</v>
      </c>
      <c r="P2226" t="s">
        <v>8206</v>
      </c>
      <c r="Q2226" t="s">
        <v>8207</v>
      </c>
      <c r="R2226" t="s">
        <v>8208</v>
      </c>
      <c r="S2226" t="s">
        <v>10239</v>
      </c>
      <c r="T2226" t="s">
        <v>11803</v>
      </c>
    </row>
    <row r="2227" spans="1:20">
      <c r="A2227" t="s">
        <v>4796</v>
      </c>
      <c r="B2227" t="s">
        <v>4797</v>
      </c>
      <c r="C2227" t="s">
        <v>11809</v>
      </c>
      <c r="E2227" t="s">
        <v>11810</v>
      </c>
      <c r="G2227" t="s">
        <v>7816</v>
      </c>
      <c r="H2227" t="s">
        <v>7888</v>
      </c>
      <c r="I2227" t="s">
        <v>8105</v>
      </c>
      <c r="J2227" t="s">
        <v>8106</v>
      </c>
      <c r="K2227" t="s">
        <v>8107</v>
      </c>
      <c r="L2227" t="s">
        <v>8108</v>
      </c>
      <c r="M2227" t="s">
        <v>8194</v>
      </c>
      <c r="N2227" t="s">
        <v>8195</v>
      </c>
      <c r="O2227" t="s">
        <v>11811</v>
      </c>
      <c r="P2227" t="s">
        <v>11812</v>
      </c>
      <c r="Q2227" t="s">
        <v>11813</v>
      </c>
      <c r="R2227" t="s">
        <v>11814</v>
      </c>
    </row>
    <row r="2228" spans="1:20">
      <c r="A2228" t="s">
        <v>4798</v>
      </c>
      <c r="B2228" t="s">
        <v>4799</v>
      </c>
      <c r="C2228" t="s">
        <v>11809</v>
      </c>
      <c r="E2228" t="s">
        <v>11815</v>
      </c>
      <c r="G2228" t="s">
        <v>7816</v>
      </c>
      <c r="H2228" t="s">
        <v>7888</v>
      </c>
      <c r="I2228" t="s">
        <v>8105</v>
      </c>
      <c r="J2228" t="s">
        <v>8106</v>
      </c>
      <c r="K2228" t="s">
        <v>8107</v>
      </c>
      <c r="L2228" t="s">
        <v>8108</v>
      </c>
      <c r="M2228" t="s">
        <v>8194</v>
      </c>
      <c r="N2228" t="s">
        <v>8195</v>
      </c>
      <c r="O2228" t="s">
        <v>11811</v>
      </c>
      <c r="P2228" t="s">
        <v>11812</v>
      </c>
      <c r="Q2228" t="s">
        <v>11813</v>
      </c>
      <c r="R2228" t="s">
        <v>11814</v>
      </c>
    </row>
    <row r="2229" spans="1:20">
      <c r="A2229" t="s">
        <v>4802</v>
      </c>
      <c r="B2229" t="s">
        <v>4803</v>
      </c>
      <c r="C2229" t="s">
        <v>11816</v>
      </c>
      <c r="E2229" t="s">
        <v>11817</v>
      </c>
      <c r="G2229" t="s">
        <v>7816</v>
      </c>
      <c r="H2229" t="s">
        <v>7888</v>
      </c>
      <c r="I2229" t="s">
        <v>8105</v>
      </c>
      <c r="J2229" t="s">
        <v>8106</v>
      </c>
      <c r="K2229" t="s">
        <v>8107</v>
      </c>
      <c r="L2229" t="s">
        <v>8108</v>
      </c>
      <c r="M2229" t="s">
        <v>8194</v>
      </c>
      <c r="N2229" t="s">
        <v>11424</v>
      </c>
      <c r="O2229" t="s">
        <v>11818</v>
      </c>
      <c r="P2229" t="s">
        <v>11819</v>
      </c>
      <c r="Q2229" t="s">
        <v>11820</v>
      </c>
    </row>
    <row r="2230" spans="1:20">
      <c r="A2230" t="s">
        <v>4804</v>
      </c>
      <c r="B2230" t="s">
        <v>4805</v>
      </c>
      <c r="C2230" t="s">
        <v>11821</v>
      </c>
      <c r="E2230" t="s">
        <v>11822</v>
      </c>
      <c r="G2230" t="s">
        <v>7834</v>
      </c>
      <c r="H2230" t="s">
        <v>7835</v>
      </c>
      <c r="I2230" t="s">
        <v>7836</v>
      </c>
      <c r="J2230" t="s">
        <v>7867</v>
      </c>
      <c r="K2230" t="s">
        <v>7868</v>
      </c>
      <c r="L2230" t="s">
        <v>7869</v>
      </c>
    </row>
    <row r="2231" spans="1:20">
      <c r="A2231" t="s">
        <v>4806</v>
      </c>
      <c r="B2231" t="s">
        <v>4807</v>
      </c>
      <c r="C2231" t="s">
        <v>11823</v>
      </c>
      <c r="E2231" t="s">
        <v>11824</v>
      </c>
      <c r="G2231" t="s">
        <v>7816</v>
      </c>
      <c r="H2231" t="s">
        <v>7921</v>
      </c>
      <c r="I2231" t="s">
        <v>7922</v>
      </c>
      <c r="J2231" t="s">
        <v>7930</v>
      </c>
      <c r="K2231" t="s">
        <v>7931</v>
      </c>
      <c r="L2231" t="s">
        <v>8067</v>
      </c>
      <c r="M2231" t="s">
        <v>8068</v>
      </c>
      <c r="N2231" t="s">
        <v>8293</v>
      </c>
      <c r="O2231" t="s">
        <v>8294</v>
      </c>
      <c r="P2231" t="s">
        <v>8685</v>
      </c>
    </row>
    <row r="2232" spans="1:20">
      <c r="A2232" t="s">
        <v>4808</v>
      </c>
      <c r="B2232" t="s">
        <v>4809</v>
      </c>
      <c r="C2232" t="s">
        <v>11825</v>
      </c>
      <c r="E2232" t="s">
        <v>11826</v>
      </c>
      <c r="G2232" t="s">
        <v>7816</v>
      </c>
      <c r="H2232" t="s">
        <v>7921</v>
      </c>
      <c r="I2232" t="s">
        <v>7922</v>
      </c>
      <c r="J2232" t="s">
        <v>7930</v>
      </c>
      <c r="K2232" t="s">
        <v>7931</v>
      </c>
      <c r="L2232" t="s">
        <v>7932</v>
      </c>
      <c r="M2232" t="s">
        <v>8470</v>
      </c>
      <c r="N2232" t="s">
        <v>8471</v>
      </c>
      <c r="O2232" t="s">
        <v>8472</v>
      </c>
      <c r="P2232" t="s">
        <v>11827</v>
      </c>
    </row>
    <row r="2233" spans="1:20">
      <c r="A2233" t="s">
        <v>4810</v>
      </c>
      <c r="B2233" t="s">
        <v>4811</v>
      </c>
      <c r="C2233" t="s">
        <v>11828</v>
      </c>
      <c r="E2233" t="s">
        <v>11829</v>
      </c>
      <c r="G2233" t="s">
        <v>7834</v>
      </c>
      <c r="H2233" t="s">
        <v>7835</v>
      </c>
      <c r="I2233" t="s">
        <v>7836</v>
      </c>
      <c r="J2233" t="s">
        <v>8178</v>
      </c>
      <c r="K2233" t="s">
        <v>8726</v>
      </c>
      <c r="L2233" t="s">
        <v>11830</v>
      </c>
    </row>
    <row r="2234" spans="1:20">
      <c r="A2234" t="s">
        <v>4812</v>
      </c>
      <c r="B2234" t="s">
        <v>4813</v>
      </c>
      <c r="C2234" t="s">
        <v>11828</v>
      </c>
      <c r="E2234" t="s">
        <v>11831</v>
      </c>
      <c r="G2234" t="s">
        <v>7834</v>
      </c>
      <c r="H2234" t="s">
        <v>7835</v>
      </c>
      <c r="I2234" t="s">
        <v>7836</v>
      </c>
      <c r="J2234" t="s">
        <v>8178</v>
      </c>
      <c r="K2234" t="s">
        <v>8726</v>
      </c>
      <c r="L2234" t="s">
        <v>11830</v>
      </c>
    </row>
    <row r="2235" spans="1:20">
      <c r="A2235" t="s">
        <v>4814</v>
      </c>
      <c r="B2235" t="s">
        <v>4815</v>
      </c>
      <c r="C2235" t="s">
        <v>11828</v>
      </c>
      <c r="E2235" t="s">
        <v>11832</v>
      </c>
      <c r="G2235" t="s">
        <v>7834</v>
      </c>
      <c r="H2235" t="s">
        <v>7835</v>
      </c>
      <c r="I2235" t="s">
        <v>7836</v>
      </c>
      <c r="J2235" t="s">
        <v>8178</v>
      </c>
      <c r="K2235" t="s">
        <v>8726</v>
      </c>
      <c r="L2235" t="s">
        <v>11830</v>
      </c>
    </row>
    <row r="2236" spans="1:20">
      <c r="A2236" t="s">
        <v>4816</v>
      </c>
      <c r="B2236" t="s">
        <v>4817</v>
      </c>
      <c r="C2236" t="s">
        <v>11833</v>
      </c>
      <c r="E2236" t="s">
        <v>11834</v>
      </c>
      <c r="G2236" t="s">
        <v>7834</v>
      </c>
      <c r="H2236" t="s">
        <v>7835</v>
      </c>
      <c r="I2236" t="s">
        <v>7914</v>
      </c>
      <c r="J2236" t="s">
        <v>7969</v>
      </c>
      <c r="K2236" t="s">
        <v>10888</v>
      </c>
      <c r="L2236" t="s">
        <v>11835</v>
      </c>
    </row>
    <row r="2237" spans="1:20">
      <c r="A2237" t="s">
        <v>4818</v>
      </c>
      <c r="B2237" t="s">
        <v>4819</v>
      </c>
      <c r="C2237" t="s">
        <v>11836</v>
      </c>
      <c r="E2237" t="s">
        <v>11837</v>
      </c>
      <c r="G2237" t="s">
        <v>7834</v>
      </c>
      <c r="H2237" t="s">
        <v>7835</v>
      </c>
      <c r="I2237" t="s">
        <v>7836</v>
      </c>
      <c r="J2237" t="s">
        <v>11584</v>
      </c>
      <c r="K2237" t="s">
        <v>11585</v>
      </c>
      <c r="L2237" t="s">
        <v>11838</v>
      </c>
    </row>
    <row r="2238" spans="1:20">
      <c r="A2238" t="s">
        <v>4820</v>
      </c>
      <c r="B2238" t="s">
        <v>4821</v>
      </c>
      <c r="C2238" t="s">
        <v>11836</v>
      </c>
      <c r="E2238" t="s">
        <v>11837</v>
      </c>
      <c r="G2238" t="s">
        <v>7834</v>
      </c>
      <c r="H2238" t="s">
        <v>7835</v>
      </c>
      <c r="I2238" t="s">
        <v>7836</v>
      </c>
      <c r="J2238" t="s">
        <v>11584</v>
      </c>
      <c r="K2238" t="s">
        <v>11585</v>
      </c>
      <c r="L2238" t="s">
        <v>11838</v>
      </c>
    </row>
    <row r="2239" spans="1:20">
      <c r="A2239" t="s">
        <v>4822</v>
      </c>
      <c r="B2239" t="s">
        <v>4823</v>
      </c>
      <c r="C2239" t="s">
        <v>11836</v>
      </c>
      <c r="E2239" t="s">
        <v>11837</v>
      </c>
      <c r="G2239" t="s">
        <v>7834</v>
      </c>
      <c r="H2239" t="s">
        <v>7835</v>
      </c>
      <c r="I2239" t="s">
        <v>7836</v>
      </c>
      <c r="J2239" t="s">
        <v>11584</v>
      </c>
      <c r="K2239" t="s">
        <v>11585</v>
      </c>
      <c r="L2239" t="s">
        <v>11838</v>
      </c>
    </row>
    <row r="2240" spans="1:20">
      <c r="A2240" t="s">
        <v>4824</v>
      </c>
      <c r="B2240" t="s">
        <v>4825</v>
      </c>
      <c r="C2240" t="s">
        <v>11836</v>
      </c>
      <c r="E2240" t="s">
        <v>11837</v>
      </c>
      <c r="G2240" t="s">
        <v>7834</v>
      </c>
      <c r="H2240" t="s">
        <v>7835</v>
      </c>
      <c r="I2240" t="s">
        <v>7836</v>
      </c>
      <c r="J2240" t="s">
        <v>11584</v>
      </c>
      <c r="K2240" t="s">
        <v>11585</v>
      </c>
      <c r="L2240" t="s">
        <v>11838</v>
      </c>
    </row>
    <row r="2241" spans="1:21">
      <c r="A2241" t="s">
        <v>4826</v>
      </c>
      <c r="B2241" t="s">
        <v>4827</v>
      </c>
      <c r="C2241" t="s">
        <v>11836</v>
      </c>
      <c r="E2241" t="s">
        <v>11837</v>
      </c>
      <c r="G2241" t="s">
        <v>7834</v>
      </c>
      <c r="H2241" t="s">
        <v>7835</v>
      </c>
      <c r="I2241" t="s">
        <v>7836</v>
      </c>
      <c r="J2241" t="s">
        <v>11584</v>
      </c>
      <c r="K2241" t="s">
        <v>11585</v>
      </c>
      <c r="L2241" t="s">
        <v>11838</v>
      </c>
    </row>
    <row r="2242" spans="1:21">
      <c r="A2242" t="s">
        <v>4828</v>
      </c>
      <c r="B2242" t="s">
        <v>4829</v>
      </c>
      <c r="C2242" t="s">
        <v>11836</v>
      </c>
      <c r="E2242" t="s">
        <v>11837</v>
      </c>
      <c r="G2242" t="s">
        <v>7834</v>
      </c>
      <c r="H2242" t="s">
        <v>7835</v>
      </c>
      <c r="I2242" t="s">
        <v>7836</v>
      </c>
      <c r="J2242" t="s">
        <v>11584</v>
      </c>
      <c r="K2242" t="s">
        <v>11585</v>
      </c>
      <c r="L2242" t="s">
        <v>11838</v>
      </c>
    </row>
    <row r="2243" spans="1:21">
      <c r="A2243" t="s">
        <v>4830</v>
      </c>
      <c r="B2243" t="s">
        <v>4831</v>
      </c>
      <c r="C2243" t="s">
        <v>11836</v>
      </c>
      <c r="E2243" t="s">
        <v>11837</v>
      </c>
      <c r="G2243" t="s">
        <v>7834</v>
      </c>
      <c r="H2243" t="s">
        <v>7835</v>
      </c>
      <c r="I2243" t="s">
        <v>7836</v>
      </c>
      <c r="J2243" t="s">
        <v>11584</v>
      </c>
      <c r="K2243" t="s">
        <v>11585</v>
      </c>
      <c r="L2243" t="s">
        <v>11838</v>
      </c>
    </row>
    <row r="2244" spans="1:21">
      <c r="A2244" t="s">
        <v>4832</v>
      </c>
      <c r="B2244" t="s">
        <v>4833</v>
      </c>
      <c r="C2244" t="s">
        <v>11836</v>
      </c>
      <c r="E2244" t="s">
        <v>11837</v>
      </c>
      <c r="G2244" t="s">
        <v>7834</v>
      </c>
      <c r="H2244" t="s">
        <v>7835</v>
      </c>
      <c r="I2244" t="s">
        <v>7836</v>
      </c>
      <c r="J2244" t="s">
        <v>11584</v>
      </c>
      <c r="K2244" t="s">
        <v>11585</v>
      </c>
      <c r="L2244" t="s">
        <v>11838</v>
      </c>
    </row>
    <row r="2245" spans="1:21">
      <c r="A2245" t="s">
        <v>4834</v>
      </c>
      <c r="B2245" t="s">
        <v>4835</v>
      </c>
      <c r="C2245" t="s">
        <v>11836</v>
      </c>
      <c r="D2245" t="s">
        <v>11839</v>
      </c>
      <c r="E2245" t="s">
        <v>11837</v>
      </c>
      <c r="G2245" t="s">
        <v>7834</v>
      </c>
      <c r="H2245" t="s">
        <v>7835</v>
      </c>
      <c r="I2245" t="s">
        <v>7836</v>
      </c>
      <c r="J2245" t="s">
        <v>11584</v>
      </c>
      <c r="K2245" t="s">
        <v>11585</v>
      </c>
      <c r="L2245" t="s">
        <v>11838</v>
      </c>
    </row>
    <row r="2246" spans="1:21">
      <c r="A2246" t="s">
        <v>4836</v>
      </c>
      <c r="B2246" t="s">
        <v>4837</v>
      </c>
      <c r="C2246" t="s">
        <v>11840</v>
      </c>
      <c r="E2246" t="s">
        <v>11841</v>
      </c>
      <c r="G2246" t="s">
        <v>7816</v>
      </c>
      <c r="H2246" t="s">
        <v>7921</v>
      </c>
      <c r="I2246" t="s">
        <v>7922</v>
      </c>
      <c r="J2246" t="s">
        <v>7923</v>
      </c>
      <c r="K2246" t="s">
        <v>7924</v>
      </c>
      <c r="L2246" t="s">
        <v>7925</v>
      </c>
      <c r="M2246" t="s">
        <v>11842</v>
      </c>
      <c r="N2246" t="s">
        <v>11843</v>
      </c>
      <c r="O2246" t="s">
        <v>11844</v>
      </c>
    </row>
    <row r="2247" spans="1:21">
      <c r="A2247" t="s">
        <v>4838</v>
      </c>
      <c r="B2247" t="s">
        <v>4839</v>
      </c>
      <c r="C2247" t="s">
        <v>11845</v>
      </c>
      <c r="E2247" t="s">
        <v>11846</v>
      </c>
      <c r="G2247" t="s">
        <v>7816</v>
      </c>
      <c r="H2247" t="s">
        <v>7921</v>
      </c>
      <c r="I2247" t="s">
        <v>7922</v>
      </c>
      <c r="J2247" t="s">
        <v>7930</v>
      </c>
      <c r="K2247" t="s">
        <v>7931</v>
      </c>
      <c r="L2247" t="s">
        <v>7932</v>
      </c>
      <c r="M2247" t="s">
        <v>8470</v>
      </c>
      <c r="N2247" t="s">
        <v>9473</v>
      </c>
      <c r="O2247" t="s">
        <v>11469</v>
      </c>
      <c r="P2247" t="s">
        <v>11847</v>
      </c>
    </row>
    <row r="2248" spans="1:21">
      <c r="A2248" t="s">
        <v>4840</v>
      </c>
      <c r="B2248" t="s">
        <v>4841</v>
      </c>
      <c r="C2248" t="s">
        <v>8204</v>
      </c>
      <c r="E2248" t="s">
        <v>11848</v>
      </c>
      <c r="G2248" t="s">
        <v>7816</v>
      </c>
      <c r="H2248" t="s">
        <v>7888</v>
      </c>
      <c r="I2248" t="s">
        <v>8105</v>
      </c>
      <c r="J2248" t="s">
        <v>8106</v>
      </c>
      <c r="K2248" t="s">
        <v>8107</v>
      </c>
      <c r="L2248" t="s">
        <v>8108</v>
      </c>
      <c r="M2248" t="s">
        <v>8194</v>
      </c>
      <c r="N2248" t="s">
        <v>8195</v>
      </c>
      <c r="O2248" t="s">
        <v>8196</v>
      </c>
      <c r="P2248" t="s">
        <v>8206</v>
      </c>
      <c r="Q2248" t="s">
        <v>8207</v>
      </c>
      <c r="R2248" t="s">
        <v>8208</v>
      </c>
      <c r="S2248" t="s">
        <v>8209</v>
      </c>
      <c r="T2248" t="s">
        <v>8210</v>
      </c>
      <c r="U2248" t="s">
        <v>8211</v>
      </c>
    </row>
    <row r="2249" spans="1:21">
      <c r="A2249" t="s">
        <v>4842</v>
      </c>
      <c r="B2249" t="s">
        <v>4843</v>
      </c>
      <c r="C2249" t="s">
        <v>9682</v>
      </c>
      <c r="E2249" t="s">
        <v>9683</v>
      </c>
      <c r="G2249" t="s">
        <v>7816</v>
      </c>
      <c r="H2249" t="s">
        <v>7888</v>
      </c>
      <c r="I2249" t="s">
        <v>8105</v>
      </c>
      <c r="J2249" t="s">
        <v>8106</v>
      </c>
      <c r="K2249" t="s">
        <v>8107</v>
      </c>
      <c r="L2249" t="s">
        <v>8108</v>
      </c>
      <c r="M2249" t="s">
        <v>8194</v>
      </c>
      <c r="N2249" t="s">
        <v>8195</v>
      </c>
      <c r="O2249" t="s">
        <v>8196</v>
      </c>
      <c r="P2249" t="s">
        <v>8206</v>
      </c>
      <c r="Q2249" t="s">
        <v>9684</v>
      </c>
      <c r="R2249" t="s">
        <v>9685</v>
      </c>
      <c r="S2249" t="s">
        <v>9686</v>
      </c>
      <c r="T2249" t="s">
        <v>9687</v>
      </c>
    </row>
    <row r="2250" spans="1:21">
      <c r="A2250" t="s">
        <v>4844</v>
      </c>
      <c r="B2250" t="s">
        <v>4845</v>
      </c>
      <c r="C2250" t="s">
        <v>11849</v>
      </c>
      <c r="E2250" t="s">
        <v>11850</v>
      </c>
      <c r="G2250" t="s">
        <v>7816</v>
      </c>
      <c r="H2250" t="s">
        <v>7939</v>
      </c>
      <c r="I2250" t="s">
        <v>7940</v>
      </c>
      <c r="J2250" t="s">
        <v>10287</v>
      </c>
      <c r="K2250" t="s">
        <v>10288</v>
      </c>
    </row>
    <row r="2251" spans="1:21">
      <c r="A2251" t="s">
        <v>4846</v>
      </c>
      <c r="B2251" t="s">
        <v>4847</v>
      </c>
      <c r="C2251" t="s">
        <v>11851</v>
      </c>
      <c r="E2251" t="s">
        <v>11852</v>
      </c>
      <c r="G2251" t="s">
        <v>7816</v>
      </c>
      <c r="H2251" t="s">
        <v>7888</v>
      </c>
      <c r="I2251" t="s">
        <v>8105</v>
      </c>
      <c r="J2251" t="s">
        <v>8106</v>
      </c>
      <c r="K2251" t="s">
        <v>8107</v>
      </c>
      <c r="L2251" t="s">
        <v>8108</v>
      </c>
      <c r="M2251" t="s">
        <v>8194</v>
      </c>
      <c r="N2251" t="s">
        <v>8195</v>
      </c>
      <c r="O2251" t="s">
        <v>8196</v>
      </c>
      <c r="P2251" t="s">
        <v>8197</v>
      </c>
      <c r="Q2251" t="s">
        <v>8198</v>
      </c>
      <c r="R2251" t="s">
        <v>8199</v>
      </c>
      <c r="S2251" t="s">
        <v>8200</v>
      </c>
      <c r="T2251" t="s">
        <v>11853</v>
      </c>
    </row>
    <row r="2252" spans="1:21">
      <c r="A2252" t="s">
        <v>4848</v>
      </c>
      <c r="B2252" t="s">
        <v>4849</v>
      </c>
      <c r="C2252" t="s">
        <v>11851</v>
      </c>
      <c r="E2252" t="s">
        <v>11854</v>
      </c>
      <c r="G2252" t="s">
        <v>7816</v>
      </c>
      <c r="H2252" t="s">
        <v>7888</v>
      </c>
      <c r="I2252" t="s">
        <v>8105</v>
      </c>
      <c r="J2252" t="s">
        <v>8106</v>
      </c>
      <c r="K2252" t="s">
        <v>8107</v>
      </c>
      <c r="L2252" t="s">
        <v>8108</v>
      </c>
      <c r="M2252" t="s">
        <v>8194</v>
      </c>
      <c r="N2252" t="s">
        <v>8195</v>
      </c>
      <c r="O2252" t="s">
        <v>8196</v>
      </c>
      <c r="P2252" t="s">
        <v>8197</v>
      </c>
      <c r="Q2252" t="s">
        <v>8198</v>
      </c>
      <c r="R2252" t="s">
        <v>8199</v>
      </c>
      <c r="S2252" t="s">
        <v>8200</v>
      </c>
      <c r="T2252" t="s">
        <v>11853</v>
      </c>
    </row>
    <row r="2253" spans="1:21">
      <c r="A2253" t="s">
        <v>4850</v>
      </c>
      <c r="B2253" t="s">
        <v>4851</v>
      </c>
      <c r="C2253" t="s">
        <v>11851</v>
      </c>
      <c r="E2253" t="s">
        <v>11855</v>
      </c>
      <c r="G2253" t="s">
        <v>7816</v>
      </c>
      <c r="H2253" t="s">
        <v>7888</v>
      </c>
      <c r="I2253" t="s">
        <v>8105</v>
      </c>
      <c r="J2253" t="s">
        <v>8106</v>
      </c>
      <c r="K2253" t="s">
        <v>8107</v>
      </c>
      <c r="L2253" t="s">
        <v>8108</v>
      </c>
      <c r="M2253" t="s">
        <v>8194</v>
      </c>
      <c r="N2253" t="s">
        <v>8195</v>
      </c>
      <c r="O2253" t="s">
        <v>8196</v>
      </c>
      <c r="P2253" t="s">
        <v>8197</v>
      </c>
      <c r="Q2253" t="s">
        <v>8198</v>
      </c>
      <c r="R2253" t="s">
        <v>8199</v>
      </c>
      <c r="S2253" t="s">
        <v>8200</v>
      </c>
      <c r="T2253" t="s">
        <v>11853</v>
      </c>
    </row>
    <row r="2254" spans="1:21">
      <c r="A2254" t="s">
        <v>4852</v>
      </c>
      <c r="B2254" t="s">
        <v>4853</v>
      </c>
      <c r="C2254" t="s">
        <v>11851</v>
      </c>
      <c r="E2254" t="s">
        <v>11856</v>
      </c>
      <c r="G2254" t="s">
        <v>7816</v>
      </c>
      <c r="H2254" t="s">
        <v>7888</v>
      </c>
      <c r="I2254" t="s">
        <v>8105</v>
      </c>
      <c r="J2254" t="s">
        <v>8106</v>
      </c>
      <c r="K2254" t="s">
        <v>8107</v>
      </c>
      <c r="L2254" t="s">
        <v>8108</v>
      </c>
      <c r="M2254" t="s">
        <v>8194</v>
      </c>
      <c r="N2254" t="s">
        <v>8195</v>
      </c>
      <c r="O2254" t="s">
        <v>8196</v>
      </c>
      <c r="P2254" t="s">
        <v>8197</v>
      </c>
      <c r="Q2254" t="s">
        <v>8198</v>
      </c>
      <c r="R2254" t="s">
        <v>8199</v>
      </c>
      <c r="S2254" t="s">
        <v>8200</v>
      </c>
      <c r="T2254" t="s">
        <v>11853</v>
      </c>
    </row>
    <row r="2255" spans="1:21">
      <c r="A2255" t="s">
        <v>4854</v>
      </c>
      <c r="B2255" t="s">
        <v>4855</v>
      </c>
      <c r="C2255" t="s">
        <v>11851</v>
      </c>
      <c r="E2255" t="s">
        <v>11857</v>
      </c>
      <c r="G2255" t="s">
        <v>7816</v>
      </c>
      <c r="H2255" t="s">
        <v>7888</v>
      </c>
      <c r="I2255" t="s">
        <v>8105</v>
      </c>
      <c r="J2255" t="s">
        <v>8106</v>
      </c>
      <c r="K2255" t="s">
        <v>8107</v>
      </c>
      <c r="L2255" t="s">
        <v>8108</v>
      </c>
      <c r="M2255" t="s">
        <v>8194</v>
      </c>
      <c r="N2255" t="s">
        <v>8195</v>
      </c>
      <c r="O2255" t="s">
        <v>8196</v>
      </c>
      <c r="P2255" t="s">
        <v>8197</v>
      </c>
      <c r="Q2255" t="s">
        <v>8198</v>
      </c>
      <c r="R2255" t="s">
        <v>8199</v>
      </c>
      <c r="S2255" t="s">
        <v>8200</v>
      </c>
      <c r="T2255" t="s">
        <v>11853</v>
      </c>
    </row>
    <row r="2256" spans="1:21">
      <c r="A2256" t="s">
        <v>4856</v>
      </c>
      <c r="B2256" t="s">
        <v>4857</v>
      </c>
      <c r="C2256" t="s">
        <v>11851</v>
      </c>
      <c r="E2256" t="s">
        <v>11858</v>
      </c>
      <c r="G2256" t="s">
        <v>7816</v>
      </c>
      <c r="H2256" t="s">
        <v>7888</v>
      </c>
      <c r="I2256" t="s">
        <v>8105</v>
      </c>
      <c r="J2256" t="s">
        <v>8106</v>
      </c>
      <c r="K2256" t="s">
        <v>8107</v>
      </c>
      <c r="L2256" t="s">
        <v>8108</v>
      </c>
      <c r="M2256" t="s">
        <v>8194</v>
      </c>
      <c r="N2256" t="s">
        <v>8195</v>
      </c>
      <c r="O2256" t="s">
        <v>8196</v>
      </c>
      <c r="P2256" t="s">
        <v>8197</v>
      </c>
      <c r="Q2256" t="s">
        <v>8198</v>
      </c>
      <c r="R2256" t="s">
        <v>8199</v>
      </c>
      <c r="S2256" t="s">
        <v>8200</v>
      </c>
      <c r="T2256" t="s">
        <v>11853</v>
      </c>
    </row>
    <row r="2257" spans="1:25">
      <c r="A2257" t="s">
        <v>4858</v>
      </c>
      <c r="B2257" t="s">
        <v>4859</v>
      </c>
      <c r="C2257" t="s">
        <v>11851</v>
      </c>
      <c r="E2257" t="s">
        <v>11859</v>
      </c>
      <c r="G2257" t="s">
        <v>7816</v>
      </c>
      <c r="H2257" t="s">
        <v>7888</v>
      </c>
      <c r="I2257" t="s">
        <v>8105</v>
      </c>
      <c r="J2257" t="s">
        <v>8106</v>
      </c>
      <c r="K2257" t="s">
        <v>8107</v>
      </c>
      <c r="L2257" t="s">
        <v>8108</v>
      </c>
      <c r="M2257" t="s">
        <v>8194</v>
      </c>
      <c r="N2257" t="s">
        <v>8195</v>
      </c>
      <c r="O2257" t="s">
        <v>8196</v>
      </c>
      <c r="P2257" t="s">
        <v>8197</v>
      </c>
      <c r="Q2257" t="s">
        <v>8198</v>
      </c>
      <c r="R2257" t="s">
        <v>8199</v>
      </c>
      <c r="S2257" t="s">
        <v>8200</v>
      </c>
      <c r="T2257" t="s">
        <v>11853</v>
      </c>
    </row>
    <row r="2258" spans="1:25">
      <c r="A2258" t="s">
        <v>4860</v>
      </c>
      <c r="B2258" t="s">
        <v>4861</v>
      </c>
      <c r="C2258" t="s">
        <v>11851</v>
      </c>
      <c r="E2258" t="s">
        <v>11860</v>
      </c>
      <c r="G2258" t="s">
        <v>7816</v>
      </c>
      <c r="H2258" t="s">
        <v>7888</v>
      </c>
      <c r="I2258" t="s">
        <v>8105</v>
      </c>
      <c r="J2258" t="s">
        <v>8106</v>
      </c>
      <c r="K2258" t="s">
        <v>8107</v>
      </c>
      <c r="L2258" t="s">
        <v>8108</v>
      </c>
      <c r="M2258" t="s">
        <v>8194</v>
      </c>
      <c r="N2258" t="s">
        <v>8195</v>
      </c>
      <c r="O2258" t="s">
        <v>8196</v>
      </c>
      <c r="P2258" t="s">
        <v>8197</v>
      </c>
      <c r="Q2258" t="s">
        <v>8198</v>
      </c>
      <c r="R2258" t="s">
        <v>8199</v>
      </c>
      <c r="S2258" t="s">
        <v>8200</v>
      </c>
      <c r="T2258" t="s">
        <v>11853</v>
      </c>
    </row>
    <row r="2259" spans="1:25">
      <c r="A2259" t="s">
        <v>4862</v>
      </c>
      <c r="B2259" t="s">
        <v>4863</v>
      </c>
      <c r="C2259" t="s">
        <v>11851</v>
      </c>
      <c r="E2259" t="s">
        <v>11861</v>
      </c>
      <c r="G2259" t="s">
        <v>7816</v>
      </c>
      <c r="H2259" t="s">
        <v>7888</v>
      </c>
      <c r="I2259" t="s">
        <v>8105</v>
      </c>
      <c r="J2259" t="s">
        <v>8106</v>
      </c>
      <c r="K2259" t="s">
        <v>8107</v>
      </c>
      <c r="L2259" t="s">
        <v>8108</v>
      </c>
      <c r="M2259" t="s">
        <v>8194</v>
      </c>
      <c r="N2259" t="s">
        <v>8195</v>
      </c>
      <c r="O2259" t="s">
        <v>8196</v>
      </c>
      <c r="P2259" t="s">
        <v>8197</v>
      </c>
      <c r="Q2259" t="s">
        <v>8198</v>
      </c>
      <c r="R2259" t="s">
        <v>8199</v>
      </c>
      <c r="S2259" t="s">
        <v>8200</v>
      </c>
      <c r="T2259" t="s">
        <v>11853</v>
      </c>
    </row>
    <row r="2260" spans="1:25">
      <c r="A2260" t="s">
        <v>4864</v>
      </c>
      <c r="B2260" t="s">
        <v>4865</v>
      </c>
      <c r="C2260" t="s">
        <v>11851</v>
      </c>
      <c r="E2260" t="s">
        <v>11862</v>
      </c>
      <c r="G2260" t="s">
        <v>7816</v>
      </c>
      <c r="H2260" t="s">
        <v>7888</v>
      </c>
      <c r="I2260" t="s">
        <v>8105</v>
      </c>
      <c r="J2260" t="s">
        <v>8106</v>
      </c>
      <c r="K2260" t="s">
        <v>8107</v>
      </c>
      <c r="L2260" t="s">
        <v>8108</v>
      </c>
      <c r="M2260" t="s">
        <v>8194</v>
      </c>
      <c r="N2260" t="s">
        <v>8195</v>
      </c>
      <c r="O2260" t="s">
        <v>8196</v>
      </c>
      <c r="P2260" t="s">
        <v>8197</v>
      </c>
      <c r="Q2260" t="s">
        <v>8198</v>
      </c>
      <c r="R2260" t="s">
        <v>8199</v>
      </c>
      <c r="S2260" t="s">
        <v>8200</v>
      </c>
      <c r="T2260" t="s">
        <v>11853</v>
      </c>
    </row>
    <row r="2261" spans="1:25">
      <c r="A2261" t="s">
        <v>4866</v>
      </c>
      <c r="B2261" t="s">
        <v>4867</v>
      </c>
      <c r="C2261" t="s">
        <v>11851</v>
      </c>
      <c r="E2261" t="s">
        <v>11863</v>
      </c>
      <c r="G2261" t="s">
        <v>7816</v>
      </c>
      <c r="H2261" t="s">
        <v>7888</v>
      </c>
      <c r="I2261" t="s">
        <v>8105</v>
      </c>
      <c r="J2261" t="s">
        <v>8106</v>
      </c>
      <c r="K2261" t="s">
        <v>8107</v>
      </c>
      <c r="L2261" t="s">
        <v>8108</v>
      </c>
      <c r="M2261" t="s">
        <v>8194</v>
      </c>
      <c r="N2261" t="s">
        <v>8195</v>
      </c>
      <c r="O2261" t="s">
        <v>8196</v>
      </c>
      <c r="P2261" t="s">
        <v>8197</v>
      </c>
      <c r="Q2261" t="s">
        <v>8198</v>
      </c>
      <c r="R2261" t="s">
        <v>8199</v>
      </c>
      <c r="S2261" t="s">
        <v>8200</v>
      </c>
      <c r="T2261" t="s">
        <v>11853</v>
      </c>
    </row>
    <row r="2262" spans="1:25">
      <c r="A2262" t="s">
        <v>4868</v>
      </c>
      <c r="B2262" t="s">
        <v>4869</v>
      </c>
      <c r="C2262" t="s">
        <v>11864</v>
      </c>
      <c r="E2262" t="s">
        <v>11865</v>
      </c>
      <c r="G2262" t="s">
        <v>7816</v>
      </c>
      <c r="H2262" t="s">
        <v>7888</v>
      </c>
      <c r="I2262" t="s">
        <v>7889</v>
      </c>
      <c r="J2262" t="s">
        <v>7947</v>
      </c>
      <c r="K2262" t="s">
        <v>7948</v>
      </c>
      <c r="L2262" t="s">
        <v>7949</v>
      </c>
      <c r="M2262" t="s">
        <v>7950</v>
      </c>
      <c r="N2262" t="s">
        <v>7951</v>
      </c>
      <c r="O2262" t="s">
        <v>8125</v>
      </c>
      <c r="P2262" t="s">
        <v>11866</v>
      </c>
      <c r="Q2262" t="s">
        <v>11867</v>
      </c>
      <c r="R2262" t="s">
        <v>11868</v>
      </c>
      <c r="S2262" t="s">
        <v>11869</v>
      </c>
      <c r="T2262" t="s">
        <v>11870</v>
      </c>
      <c r="U2262" t="s">
        <v>11871</v>
      </c>
      <c r="V2262" t="s">
        <v>11872</v>
      </c>
      <c r="W2262" t="s">
        <v>11873</v>
      </c>
      <c r="X2262" t="s">
        <v>11874</v>
      </c>
      <c r="Y2262" t="s">
        <v>11875</v>
      </c>
    </row>
    <row r="2263" spans="1:25">
      <c r="A2263" t="s">
        <v>4870</v>
      </c>
      <c r="B2263" t="s">
        <v>4871</v>
      </c>
      <c r="C2263" t="s">
        <v>11876</v>
      </c>
      <c r="E2263" t="s">
        <v>11877</v>
      </c>
      <c r="G2263" t="s">
        <v>7816</v>
      </c>
      <c r="H2263" t="s">
        <v>7921</v>
      </c>
      <c r="I2263" t="s">
        <v>7922</v>
      </c>
      <c r="J2263" t="s">
        <v>7923</v>
      </c>
      <c r="K2263" t="s">
        <v>8459</v>
      </c>
      <c r="L2263" t="s">
        <v>11878</v>
      </c>
      <c r="M2263" t="s">
        <v>11879</v>
      </c>
      <c r="N2263" t="s">
        <v>11880</v>
      </c>
      <c r="O2263" t="s">
        <v>11881</v>
      </c>
    </row>
    <row r="2264" spans="1:25">
      <c r="A2264" t="s">
        <v>4872</v>
      </c>
      <c r="B2264" t="s">
        <v>4873</v>
      </c>
      <c r="C2264" t="s">
        <v>11876</v>
      </c>
      <c r="E2264" t="s">
        <v>11882</v>
      </c>
      <c r="G2264" t="s">
        <v>7816</v>
      </c>
      <c r="H2264" t="s">
        <v>7921</v>
      </c>
      <c r="I2264" t="s">
        <v>7922</v>
      </c>
      <c r="J2264" t="s">
        <v>7923</v>
      </c>
      <c r="K2264" t="s">
        <v>8459</v>
      </c>
      <c r="L2264" t="s">
        <v>11878</v>
      </c>
      <c r="M2264" t="s">
        <v>11879</v>
      </c>
      <c r="N2264" t="s">
        <v>11880</v>
      </c>
      <c r="O2264" t="s">
        <v>11881</v>
      </c>
    </row>
    <row r="2265" spans="1:25">
      <c r="A2265" t="s">
        <v>4874</v>
      </c>
      <c r="B2265" t="s">
        <v>4875</v>
      </c>
      <c r="C2265" t="s">
        <v>8771</v>
      </c>
      <c r="E2265" t="s">
        <v>11883</v>
      </c>
      <c r="G2265" t="s">
        <v>7816</v>
      </c>
      <c r="H2265" t="s">
        <v>7817</v>
      </c>
      <c r="I2265" t="s">
        <v>7818</v>
      </c>
      <c r="J2265" t="s">
        <v>7819</v>
      </c>
      <c r="K2265" t="s">
        <v>7820</v>
      </c>
      <c r="L2265" t="s">
        <v>7821</v>
      </c>
      <c r="M2265" t="s">
        <v>7822</v>
      </c>
      <c r="N2265" t="s">
        <v>7823</v>
      </c>
      <c r="O2265" t="s">
        <v>7824</v>
      </c>
      <c r="P2265" t="s">
        <v>7825</v>
      </c>
      <c r="Q2265" t="s">
        <v>8089</v>
      </c>
      <c r="R2265" t="s">
        <v>8773</v>
      </c>
      <c r="S2265" t="s">
        <v>8774</v>
      </c>
      <c r="T2265" t="s">
        <v>8775</v>
      </c>
      <c r="U2265" t="s">
        <v>8776</v>
      </c>
      <c r="V2265" t="s">
        <v>8777</v>
      </c>
      <c r="W2265" t="s">
        <v>8778</v>
      </c>
    </row>
    <row r="2266" spans="1:25">
      <c r="A2266" t="s">
        <v>4876</v>
      </c>
      <c r="B2266" t="s">
        <v>4877</v>
      </c>
      <c r="C2266" t="s">
        <v>11884</v>
      </c>
      <c r="E2266" t="s">
        <v>11885</v>
      </c>
      <c r="G2266" t="s">
        <v>7816</v>
      </c>
      <c r="H2266" t="s">
        <v>7888</v>
      </c>
      <c r="I2266" t="s">
        <v>8105</v>
      </c>
      <c r="J2266" t="s">
        <v>8106</v>
      </c>
      <c r="K2266" t="s">
        <v>8107</v>
      </c>
      <c r="L2266" t="s">
        <v>8108</v>
      </c>
      <c r="M2266" t="s">
        <v>8194</v>
      </c>
      <c r="N2266" t="s">
        <v>8195</v>
      </c>
      <c r="O2266" t="s">
        <v>8196</v>
      </c>
      <c r="P2266" t="s">
        <v>8206</v>
      </c>
      <c r="Q2266" t="s">
        <v>8207</v>
      </c>
      <c r="R2266" t="s">
        <v>8208</v>
      </c>
      <c r="S2266" t="s">
        <v>8209</v>
      </c>
      <c r="T2266" t="s">
        <v>8210</v>
      </c>
      <c r="U2266" t="s">
        <v>11443</v>
      </c>
    </row>
    <row r="2267" spans="1:25">
      <c r="A2267" t="s">
        <v>4878</v>
      </c>
      <c r="B2267" t="s">
        <v>4879</v>
      </c>
      <c r="C2267" t="s">
        <v>11884</v>
      </c>
      <c r="E2267" t="s">
        <v>11885</v>
      </c>
      <c r="G2267" t="s">
        <v>7816</v>
      </c>
      <c r="H2267" t="s">
        <v>7888</v>
      </c>
      <c r="I2267" t="s">
        <v>8105</v>
      </c>
      <c r="J2267" t="s">
        <v>8106</v>
      </c>
      <c r="K2267" t="s">
        <v>8107</v>
      </c>
      <c r="L2267" t="s">
        <v>8108</v>
      </c>
      <c r="M2267" t="s">
        <v>8194</v>
      </c>
      <c r="N2267" t="s">
        <v>8195</v>
      </c>
      <c r="O2267" t="s">
        <v>8196</v>
      </c>
      <c r="P2267" t="s">
        <v>8206</v>
      </c>
      <c r="Q2267" t="s">
        <v>8207</v>
      </c>
      <c r="R2267" t="s">
        <v>8208</v>
      </c>
      <c r="S2267" t="s">
        <v>8209</v>
      </c>
      <c r="T2267" t="s">
        <v>8210</v>
      </c>
      <c r="U2267" t="s">
        <v>11443</v>
      </c>
    </row>
    <row r="2268" spans="1:25">
      <c r="A2268" t="s">
        <v>4880</v>
      </c>
      <c r="B2268" t="s">
        <v>4881</v>
      </c>
      <c r="C2268" t="s">
        <v>11884</v>
      </c>
      <c r="E2268" t="s">
        <v>11885</v>
      </c>
      <c r="G2268" t="s">
        <v>7816</v>
      </c>
      <c r="H2268" t="s">
        <v>7888</v>
      </c>
      <c r="I2268" t="s">
        <v>8105</v>
      </c>
      <c r="J2268" t="s">
        <v>8106</v>
      </c>
      <c r="K2268" t="s">
        <v>8107</v>
      </c>
      <c r="L2268" t="s">
        <v>8108</v>
      </c>
      <c r="M2268" t="s">
        <v>8194</v>
      </c>
      <c r="N2268" t="s">
        <v>8195</v>
      </c>
      <c r="O2268" t="s">
        <v>8196</v>
      </c>
      <c r="P2268" t="s">
        <v>8206</v>
      </c>
      <c r="Q2268" t="s">
        <v>8207</v>
      </c>
      <c r="R2268" t="s">
        <v>8208</v>
      </c>
      <c r="S2268" t="s">
        <v>8209</v>
      </c>
      <c r="T2268" t="s">
        <v>8210</v>
      </c>
      <c r="U2268" t="s">
        <v>11443</v>
      </c>
    </row>
    <row r="2269" spans="1:25">
      <c r="A2269" t="s">
        <v>4882</v>
      </c>
      <c r="B2269" t="s">
        <v>4883</v>
      </c>
      <c r="C2269" t="s">
        <v>11884</v>
      </c>
      <c r="E2269" t="s">
        <v>11885</v>
      </c>
      <c r="G2269" t="s">
        <v>7816</v>
      </c>
      <c r="H2269" t="s">
        <v>7888</v>
      </c>
      <c r="I2269" t="s">
        <v>8105</v>
      </c>
      <c r="J2269" t="s">
        <v>8106</v>
      </c>
      <c r="K2269" t="s">
        <v>8107</v>
      </c>
      <c r="L2269" t="s">
        <v>8108</v>
      </c>
      <c r="M2269" t="s">
        <v>8194</v>
      </c>
      <c r="N2269" t="s">
        <v>8195</v>
      </c>
      <c r="O2269" t="s">
        <v>8196</v>
      </c>
      <c r="P2269" t="s">
        <v>8206</v>
      </c>
      <c r="Q2269" t="s">
        <v>8207</v>
      </c>
      <c r="R2269" t="s">
        <v>8208</v>
      </c>
      <c r="S2269" t="s">
        <v>8209</v>
      </c>
      <c r="T2269" t="s">
        <v>8210</v>
      </c>
      <c r="U2269" t="s">
        <v>11443</v>
      </c>
    </row>
    <row r="2270" spans="1:25">
      <c r="A2270" t="s">
        <v>4884</v>
      </c>
      <c r="B2270" t="s">
        <v>4885</v>
      </c>
      <c r="C2270" t="s">
        <v>11884</v>
      </c>
      <c r="E2270" t="s">
        <v>11885</v>
      </c>
      <c r="G2270" t="s">
        <v>7816</v>
      </c>
      <c r="H2270" t="s">
        <v>7888</v>
      </c>
      <c r="I2270" t="s">
        <v>8105</v>
      </c>
      <c r="J2270" t="s">
        <v>8106</v>
      </c>
      <c r="K2270" t="s">
        <v>8107</v>
      </c>
      <c r="L2270" t="s">
        <v>8108</v>
      </c>
      <c r="M2270" t="s">
        <v>8194</v>
      </c>
      <c r="N2270" t="s">
        <v>8195</v>
      </c>
      <c r="O2270" t="s">
        <v>8196</v>
      </c>
      <c r="P2270" t="s">
        <v>8206</v>
      </c>
      <c r="Q2270" t="s">
        <v>8207</v>
      </c>
      <c r="R2270" t="s">
        <v>8208</v>
      </c>
      <c r="S2270" t="s">
        <v>8209</v>
      </c>
      <c r="T2270" t="s">
        <v>8210</v>
      </c>
      <c r="U2270" t="s">
        <v>11443</v>
      </c>
    </row>
    <row r="2271" spans="1:25">
      <c r="A2271" t="s">
        <v>4886</v>
      </c>
      <c r="B2271" t="s">
        <v>4887</v>
      </c>
      <c r="C2271" t="s">
        <v>11884</v>
      </c>
      <c r="E2271" t="s">
        <v>11885</v>
      </c>
      <c r="G2271" t="s">
        <v>7816</v>
      </c>
      <c r="H2271" t="s">
        <v>7888</v>
      </c>
      <c r="I2271" t="s">
        <v>8105</v>
      </c>
      <c r="J2271" t="s">
        <v>8106</v>
      </c>
      <c r="K2271" t="s">
        <v>8107</v>
      </c>
      <c r="L2271" t="s">
        <v>8108</v>
      </c>
      <c r="M2271" t="s">
        <v>8194</v>
      </c>
      <c r="N2271" t="s">
        <v>8195</v>
      </c>
      <c r="O2271" t="s">
        <v>8196</v>
      </c>
      <c r="P2271" t="s">
        <v>8206</v>
      </c>
      <c r="Q2271" t="s">
        <v>8207</v>
      </c>
      <c r="R2271" t="s">
        <v>8208</v>
      </c>
      <c r="S2271" t="s">
        <v>8209</v>
      </c>
      <c r="T2271" t="s">
        <v>8210</v>
      </c>
      <c r="U2271" t="s">
        <v>11443</v>
      </c>
    </row>
    <row r="2272" spans="1:25">
      <c r="A2272" t="s">
        <v>4888</v>
      </c>
      <c r="B2272" t="s">
        <v>4889</v>
      </c>
      <c r="C2272" t="s">
        <v>11886</v>
      </c>
      <c r="E2272" t="s">
        <v>11887</v>
      </c>
      <c r="G2272" t="s">
        <v>7834</v>
      </c>
      <c r="H2272" t="s">
        <v>7835</v>
      </c>
      <c r="I2272" t="s">
        <v>7836</v>
      </c>
      <c r="J2272" t="s">
        <v>7837</v>
      </c>
      <c r="K2272" t="s">
        <v>7850</v>
      </c>
      <c r="L2272" t="s">
        <v>11013</v>
      </c>
    </row>
    <row r="2273" spans="1:16">
      <c r="A2273" t="s">
        <v>4890</v>
      </c>
      <c r="B2273" t="s">
        <v>4891</v>
      </c>
      <c r="C2273" t="s">
        <v>11886</v>
      </c>
      <c r="E2273" t="s">
        <v>11888</v>
      </c>
      <c r="G2273" t="s">
        <v>7834</v>
      </c>
      <c r="H2273" t="s">
        <v>7835</v>
      </c>
      <c r="I2273" t="s">
        <v>7836</v>
      </c>
      <c r="J2273" t="s">
        <v>7837</v>
      </c>
      <c r="K2273" t="s">
        <v>7850</v>
      </c>
      <c r="L2273" t="s">
        <v>11013</v>
      </c>
    </row>
    <row r="2274" spans="1:16">
      <c r="A2274" t="s">
        <v>4892</v>
      </c>
      <c r="B2274" t="s">
        <v>4893</v>
      </c>
      <c r="C2274" t="s">
        <v>11886</v>
      </c>
      <c r="E2274" t="s">
        <v>11889</v>
      </c>
      <c r="G2274" t="s">
        <v>7834</v>
      </c>
      <c r="H2274" t="s">
        <v>7835</v>
      </c>
      <c r="I2274" t="s">
        <v>7836</v>
      </c>
      <c r="J2274" t="s">
        <v>7837</v>
      </c>
      <c r="K2274" t="s">
        <v>7850</v>
      </c>
      <c r="L2274" t="s">
        <v>11013</v>
      </c>
    </row>
    <row r="2275" spans="1:16">
      <c r="A2275" t="s">
        <v>4894</v>
      </c>
      <c r="B2275" t="s">
        <v>4895</v>
      </c>
      <c r="C2275" t="s">
        <v>11886</v>
      </c>
      <c r="E2275" t="s">
        <v>11890</v>
      </c>
      <c r="G2275" t="s">
        <v>7834</v>
      </c>
      <c r="H2275" t="s">
        <v>7835</v>
      </c>
      <c r="I2275" t="s">
        <v>7836</v>
      </c>
      <c r="J2275" t="s">
        <v>7837</v>
      </c>
      <c r="K2275" t="s">
        <v>7850</v>
      </c>
      <c r="L2275" t="s">
        <v>11013</v>
      </c>
    </row>
    <row r="2276" spans="1:16">
      <c r="A2276" t="s">
        <v>4896</v>
      </c>
      <c r="B2276" t="s">
        <v>4897</v>
      </c>
      <c r="C2276" t="s">
        <v>11891</v>
      </c>
      <c r="E2276" t="s">
        <v>11892</v>
      </c>
      <c r="G2276" t="s">
        <v>7834</v>
      </c>
      <c r="H2276" t="s">
        <v>7878</v>
      </c>
      <c r="I2276" t="s">
        <v>10975</v>
      </c>
      <c r="J2276" t="s">
        <v>10976</v>
      </c>
      <c r="K2276" t="s">
        <v>11394</v>
      </c>
      <c r="L2276" t="s">
        <v>11893</v>
      </c>
    </row>
    <row r="2277" spans="1:16">
      <c r="A2277" t="s">
        <v>4898</v>
      </c>
      <c r="B2277" t="s">
        <v>4899</v>
      </c>
      <c r="C2277" t="s">
        <v>11894</v>
      </c>
      <c r="E2277" t="s">
        <v>11895</v>
      </c>
      <c r="G2277" t="s">
        <v>7816</v>
      </c>
      <c r="H2277" t="s">
        <v>7921</v>
      </c>
      <c r="I2277" t="s">
        <v>7922</v>
      </c>
      <c r="J2277" t="s">
        <v>7930</v>
      </c>
      <c r="K2277" t="s">
        <v>7931</v>
      </c>
      <c r="L2277" t="s">
        <v>8067</v>
      </c>
      <c r="M2277" t="s">
        <v>8068</v>
      </c>
      <c r="N2277" t="s">
        <v>8293</v>
      </c>
      <c r="O2277" t="s">
        <v>8294</v>
      </c>
      <c r="P2277" t="s">
        <v>8685</v>
      </c>
    </row>
    <row r="2278" spans="1:16">
      <c r="A2278" t="s">
        <v>4900</v>
      </c>
      <c r="B2278" t="s">
        <v>4901</v>
      </c>
      <c r="C2278" t="s">
        <v>11896</v>
      </c>
      <c r="E2278" t="s">
        <v>11897</v>
      </c>
      <c r="G2278" t="s">
        <v>7816</v>
      </c>
      <c r="H2278" t="s">
        <v>7888</v>
      </c>
      <c r="I2278" t="s">
        <v>7985</v>
      </c>
      <c r="J2278" t="s">
        <v>11898</v>
      </c>
      <c r="K2278" t="s">
        <v>11899</v>
      </c>
      <c r="L2278" t="s">
        <v>11900</v>
      </c>
      <c r="M2278" t="s">
        <v>11901</v>
      </c>
      <c r="N2278" t="s">
        <v>11902</v>
      </c>
      <c r="O2278" t="s">
        <v>11903</v>
      </c>
    </row>
    <row r="2279" spans="1:16">
      <c r="A2279" t="s">
        <v>4902</v>
      </c>
      <c r="B2279" t="s">
        <v>4903</v>
      </c>
      <c r="C2279" t="s">
        <v>11904</v>
      </c>
      <c r="E2279" t="s">
        <v>11905</v>
      </c>
      <c r="G2279" t="s">
        <v>7834</v>
      </c>
      <c r="H2279" t="s">
        <v>7835</v>
      </c>
      <c r="I2279" t="s">
        <v>7914</v>
      </c>
      <c r="J2279" t="s">
        <v>7915</v>
      </c>
      <c r="K2279" t="s">
        <v>8399</v>
      </c>
      <c r="L2279" t="s">
        <v>11906</v>
      </c>
    </row>
    <row r="2280" spans="1:16">
      <c r="A2280" t="s">
        <v>4904</v>
      </c>
      <c r="B2280" t="s">
        <v>4905</v>
      </c>
      <c r="C2280" t="s">
        <v>11904</v>
      </c>
      <c r="E2280" t="s">
        <v>11907</v>
      </c>
      <c r="G2280" t="s">
        <v>7834</v>
      </c>
      <c r="H2280" t="s">
        <v>7835</v>
      </c>
      <c r="I2280" t="s">
        <v>7914</v>
      </c>
      <c r="J2280" t="s">
        <v>7915</v>
      </c>
      <c r="K2280" t="s">
        <v>8399</v>
      </c>
      <c r="L2280" t="s">
        <v>11906</v>
      </c>
    </row>
    <row r="2281" spans="1:16">
      <c r="A2281" t="s">
        <v>4906</v>
      </c>
      <c r="B2281" t="s">
        <v>4907</v>
      </c>
      <c r="C2281" t="s">
        <v>11904</v>
      </c>
      <c r="E2281" t="s">
        <v>11908</v>
      </c>
      <c r="G2281" t="s">
        <v>7834</v>
      </c>
      <c r="H2281" t="s">
        <v>7835</v>
      </c>
      <c r="I2281" t="s">
        <v>7914</v>
      </c>
      <c r="J2281" t="s">
        <v>7915</v>
      </c>
      <c r="K2281" t="s">
        <v>8399</v>
      </c>
      <c r="L2281" t="s">
        <v>11906</v>
      </c>
    </row>
    <row r="2282" spans="1:16">
      <c r="A2282" t="s">
        <v>4908</v>
      </c>
      <c r="B2282" t="s">
        <v>4909</v>
      </c>
      <c r="C2282" t="s">
        <v>11904</v>
      </c>
      <c r="E2282" t="s">
        <v>11909</v>
      </c>
      <c r="G2282" t="s">
        <v>7834</v>
      </c>
      <c r="H2282" t="s">
        <v>7835</v>
      </c>
      <c r="I2282" t="s">
        <v>7914</v>
      </c>
      <c r="J2282" t="s">
        <v>7915</v>
      </c>
      <c r="K2282" t="s">
        <v>8399</v>
      </c>
      <c r="L2282" t="s">
        <v>11906</v>
      </c>
    </row>
    <row r="2283" spans="1:16">
      <c r="A2283" t="s">
        <v>4910</v>
      </c>
      <c r="B2283" t="s">
        <v>4911</v>
      </c>
      <c r="C2283" t="s">
        <v>11904</v>
      </c>
      <c r="D2283" t="s">
        <v>11910</v>
      </c>
      <c r="E2283" t="s">
        <v>11911</v>
      </c>
      <c r="G2283" t="s">
        <v>7834</v>
      </c>
      <c r="H2283" t="s">
        <v>7835</v>
      </c>
      <c r="I2283" t="s">
        <v>7914</v>
      </c>
      <c r="J2283" t="s">
        <v>7915</v>
      </c>
      <c r="K2283" t="s">
        <v>8399</v>
      </c>
      <c r="L2283" t="s">
        <v>11906</v>
      </c>
    </row>
    <row r="2284" spans="1:16">
      <c r="A2284" t="s">
        <v>4912</v>
      </c>
      <c r="B2284" t="s">
        <v>4913</v>
      </c>
      <c r="C2284" t="s">
        <v>11904</v>
      </c>
      <c r="D2284" t="s">
        <v>11912</v>
      </c>
      <c r="E2284" t="s">
        <v>11913</v>
      </c>
      <c r="G2284" t="s">
        <v>7834</v>
      </c>
      <c r="H2284" t="s">
        <v>7835</v>
      </c>
      <c r="I2284" t="s">
        <v>7914</v>
      </c>
      <c r="J2284" t="s">
        <v>7915</v>
      </c>
      <c r="K2284" t="s">
        <v>8399</v>
      </c>
      <c r="L2284" t="s">
        <v>11906</v>
      </c>
    </row>
    <row r="2285" spans="1:16">
      <c r="A2285" t="s">
        <v>4914</v>
      </c>
      <c r="B2285" t="s">
        <v>4915</v>
      </c>
      <c r="C2285" t="s">
        <v>11904</v>
      </c>
      <c r="D2285" t="s">
        <v>11914</v>
      </c>
      <c r="E2285" t="s">
        <v>11915</v>
      </c>
      <c r="G2285" t="s">
        <v>7834</v>
      </c>
      <c r="H2285" t="s">
        <v>7835</v>
      </c>
      <c r="I2285" t="s">
        <v>7914</v>
      </c>
      <c r="J2285" t="s">
        <v>7915</v>
      </c>
      <c r="K2285" t="s">
        <v>8399</v>
      </c>
      <c r="L2285" t="s">
        <v>11906</v>
      </c>
    </row>
    <row r="2286" spans="1:16">
      <c r="A2286" t="s">
        <v>4916</v>
      </c>
      <c r="B2286" t="s">
        <v>4917</v>
      </c>
      <c r="C2286" t="s">
        <v>11904</v>
      </c>
      <c r="D2286" t="s">
        <v>11916</v>
      </c>
      <c r="E2286" t="s">
        <v>11917</v>
      </c>
      <c r="G2286" t="s">
        <v>7834</v>
      </c>
      <c r="H2286" t="s">
        <v>7835</v>
      </c>
      <c r="I2286" t="s">
        <v>7914</v>
      </c>
      <c r="J2286" t="s">
        <v>7915</v>
      </c>
      <c r="K2286" t="s">
        <v>8399</v>
      </c>
      <c r="L2286" t="s">
        <v>11906</v>
      </c>
    </row>
    <row r="2287" spans="1:16">
      <c r="A2287" t="s">
        <v>4918</v>
      </c>
      <c r="B2287" t="s">
        <v>4919</v>
      </c>
      <c r="C2287" t="s">
        <v>11904</v>
      </c>
      <c r="D2287" t="s">
        <v>11918</v>
      </c>
      <c r="E2287" t="s">
        <v>11919</v>
      </c>
      <c r="G2287" t="s">
        <v>7834</v>
      </c>
      <c r="H2287" t="s">
        <v>7835</v>
      </c>
      <c r="I2287" t="s">
        <v>7914</v>
      </c>
      <c r="J2287" t="s">
        <v>7915</v>
      </c>
      <c r="K2287" t="s">
        <v>8399</v>
      </c>
      <c r="L2287" t="s">
        <v>11906</v>
      </c>
    </row>
    <row r="2288" spans="1:16">
      <c r="A2288" t="s">
        <v>4920</v>
      </c>
      <c r="B2288" t="s">
        <v>4921</v>
      </c>
      <c r="C2288" t="s">
        <v>11904</v>
      </c>
      <c r="D2288" t="s">
        <v>11920</v>
      </c>
      <c r="E2288" t="s">
        <v>11921</v>
      </c>
      <c r="G2288" t="s">
        <v>7834</v>
      </c>
      <c r="H2288" t="s">
        <v>7835</v>
      </c>
      <c r="I2288" t="s">
        <v>7914</v>
      </c>
      <c r="J2288" t="s">
        <v>7915</v>
      </c>
      <c r="K2288" t="s">
        <v>8399</v>
      </c>
      <c r="L2288" t="s">
        <v>11906</v>
      </c>
    </row>
    <row r="2289" spans="1:16">
      <c r="A2289" t="s">
        <v>4922</v>
      </c>
      <c r="B2289" t="s">
        <v>4923</v>
      </c>
      <c r="C2289" t="s">
        <v>11904</v>
      </c>
      <c r="D2289" t="s">
        <v>11922</v>
      </c>
      <c r="E2289" t="s">
        <v>11923</v>
      </c>
      <c r="G2289" t="s">
        <v>7834</v>
      </c>
      <c r="H2289" t="s">
        <v>7835</v>
      </c>
      <c r="I2289" t="s">
        <v>7914</v>
      </c>
      <c r="J2289" t="s">
        <v>7915</v>
      </c>
      <c r="K2289" t="s">
        <v>8399</v>
      </c>
      <c r="L2289" t="s">
        <v>11906</v>
      </c>
    </row>
    <row r="2290" spans="1:16">
      <c r="A2290" t="s">
        <v>4924</v>
      </c>
      <c r="B2290" t="s">
        <v>4925</v>
      </c>
      <c r="C2290" t="s">
        <v>11924</v>
      </c>
      <c r="E2290" t="s">
        <v>11925</v>
      </c>
      <c r="G2290" t="s">
        <v>7834</v>
      </c>
      <c r="H2290" t="s">
        <v>7835</v>
      </c>
      <c r="I2290" t="s">
        <v>7914</v>
      </c>
      <c r="J2290" t="s">
        <v>7915</v>
      </c>
      <c r="K2290" t="s">
        <v>8399</v>
      </c>
      <c r="L2290" t="s">
        <v>11906</v>
      </c>
    </row>
    <row r="2291" spans="1:16">
      <c r="A2291" t="s">
        <v>4926</v>
      </c>
      <c r="B2291" t="s">
        <v>4927</v>
      </c>
      <c r="C2291" t="s">
        <v>11924</v>
      </c>
      <c r="E2291" t="s">
        <v>11926</v>
      </c>
      <c r="G2291" t="s">
        <v>7834</v>
      </c>
      <c r="H2291" t="s">
        <v>7835</v>
      </c>
      <c r="I2291" t="s">
        <v>7914</v>
      </c>
      <c r="J2291" t="s">
        <v>7915</v>
      </c>
      <c r="K2291" t="s">
        <v>8399</v>
      </c>
      <c r="L2291" t="s">
        <v>11906</v>
      </c>
    </row>
    <row r="2292" spans="1:16">
      <c r="A2292" t="s">
        <v>4928</v>
      </c>
      <c r="B2292" t="s">
        <v>4929</v>
      </c>
      <c r="C2292" t="s">
        <v>11924</v>
      </c>
      <c r="E2292" t="s">
        <v>11927</v>
      </c>
      <c r="G2292" t="s">
        <v>7834</v>
      </c>
      <c r="H2292" t="s">
        <v>7835</v>
      </c>
      <c r="I2292" t="s">
        <v>7914</v>
      </c>
      <c r="J2292" t="s">
        <v>7915</v>
      </c>
      <c r="K2292" t="s">
        <v>8399</v>
      </c>
      <c r="L2292" t="s">
        <v>11906</v>
      </c>
    </row>
    <row r="2293" spans="1:16">
      <c r="A2293" t="s">
        <v>4930</v>
      </c>
      <c r="B2293" t="s">
        <v>4931</v>
      </c>
      <c r="C2293" t="s">
        <v>11924</v>
      </c>
      <c r="E2293" t="s">
        <v>11928</v>
      </c>
      <c r="G2293" t="s">
        <v>7834</v>
      </c>
      <c r="H2293" t="s">
        <v>7835</v>
      </c>
      <c r="I2293" t="s">
        <v>7914</v>
      </c>
      <c r="J2293" t="s">
        <v>7915</v>
      </c>
      <c r="K2293" t="s">
        <v>8399</v>
      </c>
      <c r="L2293" t="s">
        <v>11906</v>
      </c>
    </row>
    <row r="2294" spans="1:16">
      <c r="A2294" t="s">
        <v>4932</v>
      </c>
      <c r="B2294" t="s">
        <v>4933</v>
      </c>
      <c r="C2294" t="s">
        <v>11924</v>
      </c>
      <c r="E2294" t="s">
        <v>11929</v>
      </c>
      <c r="G2294" t="s">
        <v>7834</v>
      </c>
      <c r="H2294" t="s">
        <v>7835</v>
      </c>
      <c r="I2294" t="s">
        <v>7914</v>
      </c>
      <c r="J2294" t="s">
        <v>7915</v>
      </c>
      <c r="K2294" t="s">
        <v>8399</v>
      </c>
      <c r="L2294" t="s">
        <v>11906</v>
      </c>
    </row>
    <row r="2295" spans="1:16">
      <c r="A2295" t="s">
        <v>4934</v>
      </c>
      <c r="B2295" t="s">
        <v>4935</v>
      </c>
      <c r="C2295" t="s">
        <v>11924</v>
      </c>
      <c r="E2295" t="s">
        <v>11930</v>
      </c>
      <c r="G2295" t="s">
        <v>7834</v>
      </c>
      <c r="H2295" t="s">
        <v>7835</v>
      </c>
      <c r="I2295" t="s">
        <v>7914</v>
      </c>
      <c r="J2295" t="s">
        <v>7915</v>
      </c>
      <c r="K2295" t="s">
        <v>8399</v>
      </c>
      <c r="L2295" t="s">
        <v>11906</v>
      </c>
    </row>
    <row r="2296" spans="1:16">
      <c r="A2296" t="s">
        <v>4936</v>
      </c>
      <c r="B2296" t="s">
        <v>4937</v>
      </c>
      <c r="C2296" t="s">
        <v>11924</v>
      </c>
      <c r="D2296" t="s">
        <v>11931</v>
      </c>
      <c r="E2296" t="s">
        <v>11932</v>
      </c>
      <c r="G2296" t="s">
        <v>7834</v>
      </c>
      <c r="H2296" t="s">
        <v>7835</v>
      </c>
      <c r="I2296" t="s">
        <v>7914</v>
      </c>
      <c r="J2296" t="s">
        <v>7915</v>
      </c>
      <c r="K2296" t="s">
        <v>8399</v>
      </c>
      <c r="L2296" t="s">
        <v>11906</v>
      </c>
    </row>
    <row r="2297" spans="1:16">
      <c r="A2297" t="s">
        <v>4938</v>
      </c>
      <c r="B2297" t="s">
        <v>4939</v>
      </c>
      <c r="C2297" t="s">
        <v>11924</v>
      </c>
      <c r="D2297" t="s">
        <v>11933</v>
      </c>
      <c r="E2297" t="s">
        <v>11934</v>
      </c>
      <c r="G2297" t="s">
        <v>7834</v>
      </c>
      <c r="H2297" t="s">
        <v>7835</v>
      </c>
      <c r="I2297" t="s">
        <v>7914</v>
      </c>
      <c r="J2297" t="s">
        <v>7915</v>
      </c>
      <c r="K2297" t="s">
        <v>8399</v>
      </c>
      <c r="L2297" t="s">
        <v>11906</v>
      </c>
    </row>
    <row r="2298" spans="1:16">
      <c r="A2298" t="s">
        <v>4940</v>
      </c>
      <c r="B2298" t="s">
        <v>4941</v>
      </c>
      <c r="C2298" t="s">
        <v>11924</v>
      </c>
      <c r="D2298" t="s">
        <v>11935</v>
      </c>
      <c r="E2298" t="s">
        <v>11936</v>
      </c>
      <c r="G2298" t="s">
        <v>7834</v>
      </c>
      <c r="H2298" t="s">
        <v>7835</v>
      </c>
      <c r="I2298" t="s">
        <v>7914</v>
      </c>
      <c r="J2298" t="s">
        <v>7915</v>
      </c>
      <c r="K2298" t="s">
        <v>8399</v>
      </c>
      <c r="L2298" t="s">
        <v>11906</v>
      </c>
    </row>
    <row r="2299" spans="1:16">
      <c r="A2299" t="s">
        <v>4942</v>
      </c>
      <c r="B2299" t="s">
        <v>4943</v>
      </c>
      <c r="C2299" t="s">
        <v>11924</v>
      </c>
      <c r="D2299" t="s">
        <v>11937</v>
      </c>
      <c r="E2299" t="s">
        <v>11938</v>
      </c>
      <c r="G2299" t="s">
        <v>7834</v>
      </c>
      <c r="H2299" t="s">
        <v>7835</v>
      </c>
      <c r="I2299" t="s">
        <v>7914</v>
      </c>
      <c r="J2299" t="s">
        <v>7915</v>
      </c>
      <c r="K2299" t="s">
        <v>8399</v>
      </c>
      <c r="L2299" t="s">
        <v>11906</v>
      </c>
    </row>
    <row r="2300" spans="1:16">
      <c r="A2300" t="s">
        <v>4944</v>
      </c>
      <c r="B2300" t="s">
        <v>4945</v>
      </c>
      <c r="C2300" t="s">
        <v>11924</v>
      </c>
      <c r="D2300" t="s">
        <v>11939</v>
      </c>
      <c r="E2300" t="s">
        <v>11940</v>
      </c>
      <c r="G2300" t="s">
        <v>7834</v>
      </c>
      <c r="H2300" t="s">
        <v>7835</v>
      </c>
      <c r="I2300" t="s">
        <v>7914</v>
      </c>
      <c r="J2300" t="s">
        <v>7915</v>
      </c>
      <c r="K2300" t="s">
        <v>8399</v>
      </c>
      <c r="L2300" t="s">
        <v>11906</v>
      </c>
    </row>
    <row r="2301" spans="1:16">
      <c r="A2301" t="s">
        <v>4946</v>
      </c>
      <c r="B2301" t="s">
        <v>4947</v>
      </c>
      <c r="C2301" t="s">
        <v>11924</v>
      </c>
      <c r="D2301" t="s">
        <v>11941</v>
      </c>
      <c r="E2301" t="s">
        <v>11942</v>
      </c>
      <c r="G2301" t="s">
        <v>7834</v>
      </c>
      <c r="H2301" t="s">
        <v>7835</v>
      </c>
      <c r="I2301" t="s">
        <v>7914</v>
      </c>
      <c r="J2301" t="s">
        <v>7915</v>
      </c>
      <c r="K2301" t="s">
        <v>8399</v>
      </c>
      <c r="L2301" t="s">
        <v>11906</v>
      </c>
    </row>
    <row r="2302" spans="1:16">
      <c r="A2302" t="s">
        <v>4948</v>
      </c>
      <c r="B2302" t="s">
        <v>4949</v>
      </c>
      <c r="C2302" t="s">
        <v>11943</v>
      </c>
      <c r="E2302" t="s">
        <v>11944</v>
      </c>
      <c r="G2302" t="s">
        <v>7816</v>
      </c>
      <c r="H2302" t="s">
        <v>7921</v>
      </c>
      <c r="I2302" t="s">
        <v>7922</v>
      </c>
      <c r="J2302" t="s">
        <v>7930</v>
      </c>
      <c r="K2302" t="s">
        <v>8257</v>
      </c>
      <c r="L2302" t="s">
        <v>8258</v>
      </c>
      <c r="M2302" t="s">
        <v>8259</v>
      </c>
      <c r="N2302" t="s">
        <v>8969</v>
      </c>
      <c r="O2302" t="s">
        <v>8973</v>
      </c>
      <c r="P2302" t="s">
        <v>10025</v>
      </c>
    </row>
    <row r="2303" spans="1:16">
      <c r="A2303" t="s">
        <v>4950</v>
      </c>
      <c r="B2303" t="s">
        <v>4951</v>
      </c>
      <c r="C2303" t="s">
        <v>11945</v>
      </c>
      <c r="E2303" t="s">
        <v>11946</v>
      </c>
      <c r="G2303" t="s">
        <v>7816</v>
      </c>
      <c r="H2303" t="s">
        <v>7921</v>
      </c>
      <c r="I2303" t="s">
        <v>7922</v>
      </c>
      <c r="J2303" t="s">
        <v>7930</v>
      </c>
      <c r="K2303" t="s">
        <v>8257</v>
      </c>
      <c r="L2303" t="s">
        <v>8258</v>
      </c>
      <c r="M2303" t="s">
        <v>8259</v>
      </c>
      <c r="N2303" t="s">
        <v>9165</v>
      </c>
      <c r="O2303" t="s">
        <v>11947</v>
      </c>
    </row>
    <row r="2304" spans="1:16">
      <c r="A2304" t="s">
        <v>4952</v>
      </c>
      <c r="B2304" t="s">
        <v>4953</v>
      </c>
      <c r="C2304" t="s">
        <v>11948</v>
      </c>
      <c r="E2304" t="s">
        <v>11949</v>
      </c>
      <c r="G2304" t="s">
        <v>7816</v>
      </c>
      <c r="H2304" t="s">
        <v>7921</v>
      </c>
      <c r="I2304" t="s">
        <v>7922</v>
      </c>
      <c r="J2304" t="s">
        <v>7930</v>
      </c>
      <c r="K2304" t="s">
        <v>8257</v>
      </c>
      <c r="L2304" t="s">
        <v>8258</v>
      </c>
      <c r="M2304" t="s">
        <v>8259</v>
      </c>
      <c r="N2304" t="s">
        <v>9165</v>
      </c>
      <c r="O2304" t="s">
        <v>11950</v>
      </c>
    </row>
    <row r="2305" spans="1:12">
      <c r="A2305" t="s">
        <v>4954</v>
      </c>
      <c r="B2305" t="s">
        <v>4955</v>
      </c>
      <c r="C2305" t="s">
        <v>11951</v>
      </c>
      <c r="E2305" t="s">
        <v>11952</v>
      </c>
      <c r="G2305" t="s">
        <v>7834</v>
      </c>
      <c r="H2305" t="s">
        <v>7858</v>
      </c>
      <c r="I2305" t="s">
        <v>7859</v>
      </c>
      <c r="J2305" t="s">
        <v>7860</v>
      </c>
      <c r="K2305" t="s">
        <v>11953</v>
      </c>
      <c r="L2305" t="s">
        <v>11954</v>
      </c>
    </row>
    <row r="2306" spans="1:12">
      <c r="A2306" t="s">
        <v>4956</v>
      </c>
      <c r="B2306" t="s">
        <v>4957</v>
      </c>
      <c r="C2306" t="s">
        <v>11955</v>
      </c>
      <c r="E2306" t="s">
        <v>11956</v>
      </c>
      <c r="G2306" t="s">
        <v>7834</v>
      </c>
      <c r="H2306" t="s">
        <v>7835</v>
      </c>
      <c r="I2306" t="s">
        <v>8030</v>
      </c>
      <c r="J2306" t="s">
        <v>8031</v>
      </c>
      <c r="K2306" t="s">
        <v>8476</v>
      </c>
      <c r="L2306" t="s">
        <v>8573</v>
      </c>
    </row>
    <row r="2307" spans="1:12">
      <c r="A2307" t="s">
        <v>4958</v>
      </c>
      <c r="B2307" t="s">
        <v>4959</v>
      </c>
      <c r="C2307" t="s">
        <v>11955</v>
      </c>
      <c r="E2307" t="s">
        <v>11957</v>
      </c>
      <c r="G2307" t="s">
        <v>7834</v>
      </c>
      <c r="H2307" t="s">
        <v>7835</v>
      </c>
      <c r="I2307" t="s">
        <v>8030</v>
      </c>
      <c r="J2307" t="s">
        <v>8031</v>
      </c>
      <c r="K2307" t="s">
        <v>8476</v>
      </c>
      <c r="L2307" t="s">
        <v>8573</v>
      </c>
    </row>
    <row r="2308" spans="1:12">
      <c r="A2308" t="s">
        <v>4960</v>
      </c>
      <c r="B2308" t="s">
        <v>4961</v>
      </c>
      <c r="C2308" t="s">
        <v>11955</v>
      </c>
      <c r="E2308" t="s">
        <v>11958</v>
      </c>
      <c r="G2308" t="s">
        <v>7834</v>
      </c>
      <c r="H2308" t="s">
        <v>7835</v>
      </c>
      <c r="I2308" t="s">
        <v>8030</v>
      </c>
      <c r="J2308" t="s">
        <v>8031</v>
      </c>
      <c r="K2308" t="s">
        <v>8476</v>
      </c>
      <c r="L2308" t="s">
        <v>8573</v>
      </c>
    </row>
    <row r="2309" spans="1:12">
      <c r="A2309" t="s">
        <v>4962</v>
      </c>
      <c r="B2309" t="s">
        <v>4963</v>
      </c>
      <c r="C2309" t="s">
        <v>11955</v>
      </c>
      <c r="E2309" t="s">
        <v>11959</v>
      </c>
      <c r="G2309" t="s">
        <v>7834</v>
      </c>
      <c r="H2309" t="s">
        <v>7835</v>
      </c>
      <c r="I2309" t="s">
        <v>8030</v>
      </c>
      <c r="J2309" t="s">
        <v>8031</v>
      </c>
      <c r="K2309" t="s">
        <v>8476</v>
      </c>
      <c r="L2309" t="s">
        <v>8573</v>
      </c>
    </row>
    <row r="2310" spans="1:12">
      <c r="A2310" t="s">
        <v>4964</v>
      </c>
      <c r="B2310" t="s">
        <v>4965</v>
      </c>
      <c r="C2310" t="s">
        <v>11955</v>
      </c>
      <c r="E2310" t="s">
        <v>11960</v>
      </c>
      <c r="G2310" t="s">
        <v>7834</v>
      </c>
      <c r="H2310" t="s">
        <v>7835</v>
      </c>
      <c r="I2310" t="s">
        <v>8030</v>
      </c>
      <c r="J2310" t="s">
        <v>8031</v>
      </c>
      <c r="K2310" t="s">
        <v>8476</v>
      </c>
      <c r="L2310" t="s">
        <v>8573</v>
      </c>
    </row>
    <row r="2311" spans="1:12">
      <c r="A2311" t="s">
        <v>4966</v>
      </c>
      <c r="B2311" t="s">
        <v>4967</v>
      </c>
      <c r="C2311" t="s">
        <v>11955</v>
      </c>
      <c r="E2311" t="s">
        <v>11961</v>
      </c>
      <c r="G2311" t="s">
        <v>7834</v>
      </c>
      <c r="H2311" t="s">
        <v>7835</v>
      </c>
      <c r="I2311" t="s">
        <v>8030</v>
      </c>
      <c r="J2311" t="s">
        <v>8031</v>
      </c>
      <c r="K2311" t="s">
        <v>8476</v>
      </c>
      <c r="L2311" t="s">
        <v>8573</v>
      </c>
    </row>
    <row r="2312" spans="1:12">
      <c r="A2312" t="s">
        <v>4968</v>
      </c>
      <c r="B2312" t="s">
        <v>4969</v>
      </c>
      <c r="C2312" t="s">
        <v>11955</v>
      </c>
      <c r="E2312" t="s">
        <v>11962</v>
      </c>
      <c r="G2312" t="s">
        <v>7834</v>
      </c>
      <c r="H2312" t="s">
        <v>7835</v>
      </c>
      <c r="I2312" t="s">
        <v>8030</v>
      </c>
      <c r="J2312" t="s">
        <v>8031</v>
      </c>
      <c r="K2312" t="s">
        <v>8476</v>
      </c>
      <c r="L2312" t="s">
        <v>8573</v>
      </c>
    </row>
    <row r="2313" spans="1:12">
      <c r="A2313" t="s">
        <v>4970</v>
      </c>
      <c r="B2313" t="s">
        <v>4971</v>
      </c>
      <c r="C2313" t="s">
        <v>11955</v>
      </c>
      <c r="E2313" t="s">
        <v>11963</v>
      </c>
      <c r="G2313" t="s">
        <v>7834</v>
      </c>
      <c r="H2313" t="s">
        <v>7835</v>
      </c>
      <c r="I2313" t="s">
        <v>8030</v>
      </c>
      <c r="J2313" t="s">
        <v>8031</v>
      </c>
      <c r="K2313" t="s">
        <v>8476</v>
      </c>
      <c r="L2313" t="s">
        <v>8573</v>
      </c>
    </row>
    <row r="2314" spans="1:12">
      <c r="A2314" t="s">
        <v>4972</v>
      </c>
      <c r="B2314" t="s">
        <v>4973</v>
      </c>
      <c r="C2314" t="s">
        <v>11955</v>
      </c>
      <c r="E2314" t="s">
        <v>11964</v>
      </c>
      <c r="G2314" t="s">
        <v>7834</v>
      </c>
      <c r="H2314" t="s">
        <v>7835</v>
      </c>
      <c r="I2314" t="s">
        <v>8030</v>
      </c>
      <c r="J2314" t="s">
        <v>8031</v>
      </c>
      <c r="K2314" t="s">
        <v>8476</v>
      </c>
      <c r="L2314" t="s">
        <v>8573</v>
      </c>
    </row>
    <row r="2315" spans="1:12">
      <c r="A2315" t="s">
        <v>4974</v>
      </c>
      <c r="B2315" t="s">
        <v>4975</v>
      </c>
      <c r="C2315" t="s">
        <v>11955</v>
      </c>
      <c r="E2315" t="s">
        <v>11965</v>
      </c>
      <c r="G2315" t="s">
        <v>7834</v>
      </c>
      <c r="H2315" t="s">
        <v>7835</v>
      </c>
      <c r="I2315" t="s">
        <v>8030</v>
      </c>
      <c r="J2315" t="s">
        <v>8031</v>
      </c>
      <c r="K2315" t="s">
        <v>8476</v>
      </c>
      <c r="L2315" t="s">
        <v>8573</v>
      </c>
    </row>
    <row r="2316" spans="1:12">
      <c r="A2316" t="s">
        <v>4976</v>
      </c>
      <c r="B2316" t="s">
        <v>4977</v>
      </c>
      <c r="C2316" t="s">
        <v>11955</v>
      </c>
      <c r="E2316" t="s">
        <v>11966</v>
      </c>
      <c r="G2316" t="s">
        <v>7834</v>
      </c>
      <c r="H2316" t="s">
        <v>7835</v>
      </c>
      <c r="I2316" t="s">
        <v>8030</v>
      </c>
      <c r="J2316" t="s">
        <v>8031</v>
      </c>
      <c r="K2316" t="s">
        <v>8476</v>
      </c>
      <c r="L2316" t="s">
        <v>8573</v>
      </c>
    </row>
    <row r="2317" spans="1:12">
      <c r="A2317" t="s">
        <v>4978</v>
      </c>
      <c r="B2317" t="s">
        <v>4979</v>
      </c>
      <c r="C2317" t="s">
        <v>11955</v>
      </c>
      <c r="E2317" t="s">
        <v>11967</v>
      </c>
      <c r="G2317" t="s">
        <v>7834</v>
      </c>
      <c r="H2317" t="s">
        <v>7835</v>
      </c>
      <c r="I2317" t="s">
        <v>8030</v>
      </c>
      <c r="J2317" t="s">
        <v>8031</v>
      </c>
      <c r="K2317" t="s">
        <v>8476</v>
      </c>
      <c r="L2317" t="s">
        <v>8573</v>
      </c>
    </row>
    <row r="2318" spans="1:12">
      <c r="A2318" t="s">
        <v>4980</v>
      </c>
      <c r="B2318" t="s">
        <v>4981</v>
      </c>
      <c r="C2318" t="s">
        <v>11955</v>
      </c>
      <c r="E2318" t="s">
        <v>11968</v>
      </c>
      <c r="G2318" t="s">
        <v>7834</v>
      </c>
      <c r="H2318" t="s">
        <v>7835</v>
      </c>
      <c r="I2318" t="s">
        <v>8030</v>
      </c>
      <c r="J2318" t="s">
        <v>8031</v>
      </c>
      <c r="K2318" t="s">
        <v>8476</v>
      </c>
      <c r="L2318" t="s">
        <v>8573</v>
      </c>
    </row>
    <row r="2319" spans="1:12">
      <c r="A2319" t="s">
        <v>4982</v>
      </c>
      <c r="B2319" t="s">
        <v>4983</v>
      </c>
      <c r="C2319" t="s">
        <v>11955</v>
      </c>
      <c r="D2319" t="s">
        <v>11969</v>
      </c>
      <c r="E2319" t="s">
        <v>11970</v>
      </c>
      <c r="G2319" t="s">
        <v>7834</v>
      </c>
      <c r="H2319" t="s">
        <v>7835</v>
      </c>
      <c r="I2319" t="s">
        <v>8030</v>
      </c>
      <c r="J2319" t="s">
        <v>8031</v>
      </c>
      <c r="K2319" t="s">
        <v>8476</v>
      </c>
      <c r="L2319" t="s">
        <v>8573</v>
      </c>
    </row>
    <row r="2320" spans="1:12">
      <c r="A2320" t="s">
        <v>4984</v>
      </c>
      <c r="B2320" t="s">
        <v>4985</v>
      </c>
      <c r="C2320" t="s">
        <v>11955</v>
      </c>
      <c r="D2320" t="s">
        <v>11971</v>
      </c>
      <c r="E2320" t="s">
        <v>11972</v>
      </c>
      <c r="G2320" t="s">
        <v>7834</v>
      </c>
      <c r="H2320" t="s">
        <v>7835</v>
      </c>
      <c r="I2320" t="s">
        <v>8030</v>
      </c>
      <c r="J2320" t="s">
        <v>8031</v>
      </c>
      <c r="K2320" t="s">
        <v>8476</v>
      </c>
      <c r="L2320" t="s">
        <v>8573</v>
      </c>
    </row>
    <row r="2321" spans="1:12">
      <c r="A2321" t="s">
        <v>4986</v>
      </c>
      <c r="B2321" t="s">
        <v>4987</v>
      </c>
      <c r="C2321" t="s">
        <v>11955</v>
      </c>
      <c r="D2321" t="s">
        <v>11973</v>
      </c>
      <c r="E2321" t="s">
        <v>11974</v>
      </c>
      <c r="G2321" t="s">
        <v>7834</v>
      </c>
      <c r="H2321" t="s">
        <v>7835</v>
      </c>
      <c r="I2321" t="s">
        <v>8030</v>
      </c>
      <c r="J2321" t="s">
        <v>8031</v>
      </c>
      <c r="K2321" t="s">
        <v>8476</v>
      </c>
      <c r="L2321" t="s">
        <v>8573</v>
      </c>
    </row>
    <row r="2322" spans="1:12">
      <c r="A2322" t="s">
        <v>4988</v>
      </c>
      <c r="B2322" t="s">
        <v>4989</v>
      </c>
      <c r="C2322" t="s">
        <v>11955</v>
      </c>
      <c r="D2322" t="s">
        <v>11975</v>
      </c>
      <c r="E2322" t="s">
        <v>11976</v>
      </c>
      <c r="G2322" t="s">
        <v>7834</v>
      </c>
      <c r="H2322" t="s">
        <v>7835</v>
      </c>
      <c r="I2322" t="s">
        <v>8030</v>
      </c>
      <c r="J2322" t="s">
        <v>8031</v>
      </c>
      <c r="K2322" t="s">
        <v>8476</v>
      </c>
      <c r="L2322" t="s">
        <v>8573</v>
      </c>
    </row>
    <row r="2323" spans="1:12">
      <c r="A2323" t="s">
        <v>4990</v>
      </c>
      <c r="B2323" t="s">
        <v>4991</v>
      </c>
      <c r="C2323" t="s">
        <v>11955</v>
      </c>
      <c r="D2323" t="s">
        <v>11977</v>
      </c>
      <c r="E2323" t="s">
        <v>11978</v>
      </c>
      <c r="G2323" t="s">
        <v>7834</v>
      </c>
      <c r="H2323" t="s">
        <v>7835</v>
      </c>
      <c r="I2323" t="s">
        <v>8030</v>
      </c>
      <c r="J2323" t="s">
        <v>8031</v>
      </c>
      <c r="K2323" t="s">
        <v>8476</v>
      </c>
      <c r="L2323" t="s">
        <v>8573</v>
      </c>
    </row>
    <row r="2324" spans="1:12">
      <c r="A2324" t="s">
        <v>4992</v>
      </c>
      <c r="B2324" t="s">
        <v>4993</v>
      </c>
      <c r="C2324" t="s">
        <v>11955</v>
      </c>
      <c r="D2324" t="s">
        <v>11979</v>
      </c>
      <c r="E2324" t="s">
        <v>11980</v>
      </c>
      <c r="G2324" t="s">
        <v>7834</v>
      </c>
      <c r="H2324" t="s">
        <v>7835</v>
      </c>
      <c r="I2324" t="s">
        <v>8030</v>
      </c>
      <c r="J2324" t="s">
        <v>8031</v>
      </c>
      <c r="K2324" t="s">
        <v>8476</v>
      </c>
      <c r="L2324" t="s">
        <v>8573</v>
      </c>
    </row>
    <row r="2325" spans="1:12">
      <c r="A2325" t="s">
        <v>4994</v>
      </c>
      <c r="B2325" t="s">
        <v>4995</v>
      </c>
      <c r="C2325" t="s">
        <v>11955</v>
      </c>
      <c r="D2325" t="s">
        <v>11981</v>
      </c>
      <c r="E2325" t="s">
        <v>11982</v>
      </c>
      <c r="G2325" t="s">
        <v>7834</v>
      </c>
      <c r="H2325" t="s">
        <v>7835</v>
      </c>
      <c r="I2325" t="s">
        <v>8030</v>
      </c>
      <c r="J2325" t="s">
        <v>8031</v>
      </c>
      <c r="K2325" t="s">
        <v>8476</v>
      </c>
      <c r="L2325" t="s">
        <v>8573</v>
      </c>
    </row>
    <row r="2326" spans="1:12">
      <c r="A2326" t="s">
        <v>4996</v>
      </c>
      <c r="B2326" t="s">
        <v>4997</v>
      </c>
      <c r="C2326" t="s">
        <v>11955</v>
      </c>
      <c r="D2326" t="s">
        <v>11983</v>
      </c>
      <c r="E2326" t="s">
        <v>11984</v>
      </c>
      <c r="G2326" t="s">
        <v>7834</v>
      </c>
      <c r="H2326" t="s">
        <v>7835</v>
      </c>
      <c r="I2326" t="s">
        <v>8030</v>
      </c>
      <c r="J2326" t="s">
        <v>8031</v>
      </c>
      <c r="K2326" t="s">
        <v>8476</v>
      </c>
      <c r="L2326" t="s">
        <v>8573</v>
      </c>
    </row>
    <row r="2327" spans="1:12">
      <c r="A2327" t="s">
        <v>4998</v>
      </c>
      <c r="B2327" t="s">
        <v>4999</v>
      </c>
      <c r="C2327" t="s">
        <v>11985</v>
      </c>
      <c r="E2327" t="s">
        <v>11986</v>
      </c>
      <c r="G2327" t="s">
        <v>7834</v>
      </c>
      <c r="H2327" t="s">
        <v>9962</v>
      </c>
      <c r="I2327" t="s">
        <v>9963</v>
      </c>
      <c r="J2327" t="s">
        <v>9964</v>
      </c>
      <c r="K2327" t="s">
        <v>11136</v>
      </c>
    </row>
    <row r="2328" spans="1:12">
      <c r="A2328" t="s">
        <v>5000</v>
      </c>
      <c r="B2328" t="s">
        <v>5001</v>
      </c>
      <c r="C2328" t="s">
        <v>11985</v>
      </c>
      <c r="E2328" t="s">
        <v>11987</v>
      </c>
      <c r="G2328" t="s">
        <v>7834</v>
      </c>
      <c r="H2328" t="s">
        <v>9962</v>
      </c>
      <c r="I2328" t="s">
        <v>9963</v>
      </c>
      <c r="J2328" t="s">
        <v>9964</v>
      </c>
      <c r="K2328" t="s">
        <v>11136</v>
      </c>
    </row>
    <row r="2329" spans="1:12">
      <c r="A2329" t="s">
        <v>5002</v>
      </c>
      <c r="B2329" t="s">
        <v>5003</v>
      </c>
      <c r="C2329" t="s">
        <v>11985</v>
      </c>
      <c r="E2329" t="s">
        <v>11988</v>
      </c>
      <c r="G2329" t="s">
        <v>7834</v>
      </c>
      <c r="H2329" t="s">
        <v>9962</v>
      </c>
      <c r="I2329" t="s">
        <v>9963</v>
      </c>
      <c r="J2329" t="s">
        <v>9964</v>
      </c>
      <c r="K2329" t="s">
        <v>11136</v>
      </c>
    </row>
    <row r="2330" spans="1:12">
      <c r="A2330" t="s">
        <v>5004</v>
      </c>
      <c r="B2330" t="s">
        <v>5005</v>
      </c>
      <c r="C2330" t="s">
        <v>11989</v>
      </c>
      <c r="E2330" t="s">
        <v>11990</v>
      </c>
      <c r="G2330" t="s">
        <v>7834</v>
      </c>
      <c r="H2330" t="s">
        <v>7835</v>
      </c>
      <c r="I2330" t="s">
        <v>7914</v>
      </c>
      <c r="J2330" t="s">
        <v>8013</v>
      </c>
      <c r="K2330" t="s">
        <v>8014</v>
      </c>
      <c r="L2330" t="s">
        <v>11991</v>
      </c>
    </row>
    <row r="2331" spans="1:12">
      <c r="A2331" t="s">
        <v>5006</v>
      </c>
      <c r="B2331" t="s">
        <v>5007</v>
      </c>
      <c r="C2331" t="s">
        <v>11989</v>
      </c>
      <c r="E2331" t="s">
        <v>11992</v>
      </c>
      <c r="G2331" t="s">
        <v>7834</v>
      </c>
      <c r="H2331" t="s">
        <v>7835</v>
      </c>
      <c r="I2331" t="s">
        <v>7914</v>
      </c>
      <c r="J2331" t="s">
        <v>8013</v>
      </c>
      <c r="K2331" t="s">
        <v>8014</v>
      </c>
      <c r="L2331" t="s">
        <v>11991</v>
      </c>
    </row>
    <row r="2332" spans="1:12">
      <c r="A2332" t="s">
        <v>5008</v>
      </c>
      <c r="B2332" t="s">
        <v>5009</v>
      </c>
      <c r="C2332" t="s">
        <v>11989</v>
      </c>
      <c r="E2332" t="s">
        <v>11993</v>
      </c>
      <c r="G2332" t="s">
        <v>7834</v>
      </c>
      <c r="H2332" t="s">
        <v>7835</v>
      </c>
      <c r="I2332" t="s">
        <v>7914</v>
      </c>
      <c r="J2332" t="s">
        <v>8013</v>
      </c>
      <c r="K2332" t="s">
        <v>8014</v>
      </c>
      <c r="L2332" t="s">
        <v>11991</v>
      </c>
    </row>
    <row r="2333" spans="1:12">
      <c r="A2333" t="s">
        <v>5010</v>
      </c>
      <c r="B2333" t="s">
        <v>5011</v>
      </c>
      <c r="C2333" t="s">
        <v>11989</v>
      </c>
      <c r="E2333" t="s">
        <v>11994</v>
      </c>
      <c r="G2333" t="s">
        <v>7834</v>
      </c>
      <c r="H2333" t="s">
        <v>7835</v>
      </c>
      <c r="I2333" t="s">
        <v>7914</v>
      </c>
      <c r="J2333" t="s">
        <v>8013</v>
      </c>
      <c r="K2333" t="s">
        <v>8014</v>
      </c>
      <c r="L2333" t="s">
        <v>11991</v>
      </c>
    </row>
    <row r="2334" spans="1:12">
      <c r="A2334" t="s">
        <v>5012</v>
      </c>
      <c r="B2334" t="s">
        <v>5013</v>
      </c>
      <c r="C2334" t="s">
        <v>11989</v>
      </c>
      <c r="E2334" t="s">
        <v>11995</v>
      </c>
      <c r="G2334" t="s">
        <v>7834</v>
      </c>
      <c r="H2334" t="s">
        <v>7835</v>
      </c>
      <c r="I2334" t="s">
        <v>7914</v>
      </c>
      <c r="J2334" t="s">
        <v>8013</v>
      </c>
      <c r="K2334" t="s">
        <v>8014</v>
      </c>
      <c r="L2334" t="s">
        <v>11991</v>
      </c>
    </row>
    <row r="2335" spans="1:12">
      <c r="A2335" t="s">
        <v>5014</v>
      </c>
      <c r="B2335" t="s">
        <v>5015</v>
      </c>
      <c r="C2335" t="s">
        <v>11989</v>
      </c>
      <c r="E2335" t="s">
        <v>11996</v>
      </c>
      <c r="G2335" t="s">
        <v>7834</v>
      </c>
      <c r="H2335" t="s">
        <v>7835</v>
      </c>
      <c r="I2335" t="s">
        <v>7914</v>
      </c>
      <c r="J2335" t="s">
        <v>8013</v>
      </c>
      <c r="K2335" t="s">
        <v>8014</v>
      </c>
      <c r="L2335" t="s">
        <v>11991</v>
      </c>
    </row>
    <row r="2336" spans="1:12">
      <c r="A2336" t="s">
        <v>5016</v>
      </c>
      <c r="B2336" t="s">
        <v>5017</v>
      </c>
      <c r="C2336" t="s">
        <v>11989</v>
      </c>
      <c r="E2336" t="s">
        <v>11997</v>
      </c>
      <c r="G2336" t="s">
        <v>7834</v>
      </c>
      <c r="H2336" t="s">
        <v>7835</v>
      </c>
      <c r="I2336" t="s">
        <v>7914</v>
      </c>
      <c r="J2336" t="s">
        <v>8013</v>
      </c>
      <c r="K2336" t="s">
        <v>8014</v>
      </c>
      <c r="L2336" t="s">
        <v>11991</v>
      </c>
    </row>
    <row r="2337" spans="1:12">
      <c r="A2337" t="s">
        <v>5018</v>
      </c>
      <c r="B2337" t="s">
        <v>5019</v>
      </c>
      <c r="C2337" t="s">
        <v>11989</v>
      </c>
      <c r="E2337" t="s">
        <v>11998</v>
      </c>
      <c r="G2337" t="s">
        <v>7834</v>
      </c>
      <c r="H2337" t="s">
        <v>7835</v>
      </c>
      <c r="I2337" t="s">
        <v>7914</v>
      </c>
      <c r="J2337" t="s">
        <v>8013</v>
      </c>
      <c r="K2337" t="s">
        <v>8014</v>
      </c>
      <c r="L2337" t="s">
        <v>11991</v>
      </c>
    </row>
    <row r="2338" spans="1:12">
      <c r="A2338" t="s">
        <v>5020</v>
      </c>
      <c r="B2338" t="s">
        <v>5021</v>
      </c>
      <c r="C2338" t="s">
        <v>11989</v>
      </c>
      <c r="E2338" t="s">
        <v>11999</v>
      </c>
      <c r="G2338" t="s">
        <v>7834</v>
      </c>
      <c r="H2338" t="s">
        <v>7835</v>
      </c>
      <c r="I2338" t="s">
        <v>7914</v>
      </c>
      <c r="J2338" t="s">
        <v>8013</v>
      </c>
      <c r="K2338" t="s">
        <v>8014</v>
      </c>
      <c r="L2338" t="s">
        <v>11991</v>
      </c>
    </row>
    <row r="2339" spans="1:12">
      <c r="A2339" t="s">
        <v>5022</v>
      </c>
      <c r="B2339" t="s">
        <v>5023</v>
      </c>
      <c r="C2339" t="s">
        <v>12000</v>
      </c>
      <c r="E2339" t="s">
        <v>12001</v>
      </c>
      <c r="G2339" t="s">
        <v>7834</v>
      </c>
      <c r="H2339" t="s">
        <v>7835</v>
      </c>
      <c r="I2339" t="s">
        <v>7836</v>
      </c>
      <c r="J2339" t="s">
        <v>7867</v>
      </c>
      <c r="K2339" t="s">
        <v>7868</v>
      </c>
      <c r="L2339" t="s">
        <v>7869</v>
      </c>
    </row>
    <row r="2340" spans="1:12">
      <c r="A2340" t="s">
        <v>5024</v>
      </c>
      <c r="B2340" t="s">
        <v>5025</v>
      </c>
      <c r="C2340" t="s">
        <v>12000</v>
      </c>
      <c r="E2340" t="s">
        <v>12002</v>
      </c>
      <c r="G2340" t="s">
        <v>7834</v>
      </c>
      <c r="H2340" t="s">
        <v>7835</v>
      </c>
      <c r="I2340" t="s">
        <v>7836</v>
      </c>
      <c r="J2340" t="s">
        <v>7867</v>
      </c>
      <c r="K2340" t="s">
        <v>7868</v>
      </c>
      <c r="L2340" t="s">
        <v>7869</v>
      </c>
    </row>
    <row r="2341" spans="1:12">
      <c r="A2341" t="s">
        <v>5026</v>
      </c>
      <c r="B2341" t="s">
        <v>5027</v>
      </c>
      <c r="C2341" t="s">
        <v>12000</v>
      </c>
      <c r="E2341" t="s">
        <v>12003</v>
      </c>
      <c r="G2341" t="s">
        <v>7834</v>
      </c>
      <c r="H2341" t="s">
        <v>7835</v>
      </c>
      <c r="I2341" t="s">
        <v>7836</v>
      </c>
      <c r="J2341" t="s">
        <v>7867</v>
      </c>
      <c r="K2341" t="s">
        <v>7868</v>
      </c>
      <c r="L2341" t="s">
        <v>7869</v>
      </c>
    </row>
    <row r="2342" spans="1:12">
      <c r="A2342" t="s">
        <v>5028</v>
      </c>
      <c r="B2342" t="s">
        <v>5029</v>
      </c>
      <c r="C2342" t="s">
        <v>12000</v>
      </c>
      <c r="E2342" t="s">
        <v>12004</v>
      </c>
      <c r="G2342" t="s">
        <v>7834</v>
      </c>
      <c r="H2342" t="s">
        <v>7835</v>
      </c>
      <c r="I2342" t="s">
        <v>7836</v>
      </c>
      <c r="J2342" t="s">
        <v>7867</v>
      </c>
      <c r="K2342" t="s">
        <v>7868</v>
      </c>
      <c r="L2342" t="s">
        <v>7869</v>
      </c>
    </row>
    <row r="2343" spans="1:12">
      <c r="A2343" t="s">
        <v>5030</v>
      </c>
      <c r="B2343" t="s">
        <v>5031</v>
      </c>
      <c r="C2343" t="s">
        <v>12000</v>
      </c>
      <c r="E2343" t="s">
        <v>12005</v>
      </c>
      <c r="G2343" t="s">
        <v>7834</v>
      </c>
      <c r="H2343" t="s">
        <v>7835</v>
      </c>
      <c r="I2343" t="s">
        <v>7836</v>
      </c>
      <c r="J2343" t="s">
        <v>7867</v>
      </c>
      <c r="K2343" t="s">
        <v>7868</v>
      </c>
      <c r="L2343" t="s">
        <v>7869</v>
      </c>
    </row>
    <row r="2344" spans="1:12">
      <c r="A2344" t="s">
        <v>5032</v>
      </c>
      <c r="B2344" t="s">
        <v>5033</v>
      </c>
      <c r="C2344" t="s">
        <v>12000</v>
      </c>
      <c r="E2344" t="s">
        <v>12006</v>
      </c>
      <c r="G2344" t="s">
        <v>7834</v>
      </c>
      <c r="H2344" t="s">
        <v>7835</v>
      </c>
      <c r="I2344" t="s">
        <v>7836</v>
      </c>
      <c r="J2344" t="s">
        <v>7867</v>
      </c>
      <c r="K2344" t="s">
        <v>7868</v>
      </c>
      <c r="L2344" t="s">
        <v>7869</v>
      </c>
    </row>
    <row r="2345" spans="1:12">
      <c r="A2345" t="s">
        <v>12007</v>
      </c>
      <c r="B2345" t="s">
        <v>5035</v>
      </c>
      <c r="C2345" t="s">
        <v>12008</v>
      </c>
      <c r="E2345" t="s">
        <v>12009</v>
      </c>
      <c r="G2345" t="s">
        <v>7834</v>
      </c>
      <c r="H2345" t="s">
        <v>7835</v>
      </c>
      <c r="I2345" t="s">
        <v>8030</v>
      </c>
      <c r="J2345" t="s">
        <v>8688</v>
      </c>
      <c r="K2345" t="s">
        <v>8689</v>
      </c>
      <c r="L2345" t="s">
        <v>12010</v>
      </c>
    </row>
    <row r="2346" spans="1:12">
      <c r="A2346" t="s">
        <v>12011</v>
      </c>
      <c r="B2346" t="s">
        <v>5037</v>
      </c>
      <c r="C2346" t="s">
        <v>12008</v>
      </c>
      <c r="E2346" t="s">
        <v>12012</v>
      </c>
      <c r="G2346" t="s">
        <v>7834</v>
      </c>
      <c r="H2346" t="s">
        <v>7835</v>
      </c>
      <c r="I2346" t="s">
        <v>8030</v>
      </c>
      <c r="J2346" t="s">
        <v>8688</v>
      </c>
      <c r="K2346" t="s">
        <v>8689</v>
      </c>
      <c r="L2346" t="s">
        <v>12010</v>
      </c>
    </row>
    <row r="2347" spans="1:12">
      <c r="A2347" t="s">
        <v>12013</v>
      </c>
      <c r="B2347" t="s">
        <v>5039</v>
      </c>
      <c r="C2347" t="s">
        <v>12008</v>
      </c>
      <c r="E2347" t="s">
        <v>12014</v>
      </c>
      <c r="G2347" t="s">
        <v>7834</v>
      </c>
      <c r="H2347" t="s">
        <v>7835</v>
      </c>
      <c r="I2347" t="s">
        <v>8030</v>
      </c>
      <c r="J2347" t="s">
        <v>8688</v>
      </c>
      <c r="K2347" t="s">
        <v>8689</v>
      </c>
      <c r="L2347" t="s">
        <v>12010</v>
      </c>
    </row>
    <row r="2348" spans="1:12">
      <c r="A2348" t="s">
        <v>12015</v>
      </c>
      <c r="B2348" t="s">
        <v>5041</v>
      </c>
      <c r="C2348" t="s">
        <v>12008</v>
      </c>
      <c r="E2348" t="s">
        <v>12016</v>
      </c>
      <c r="G2348" t="s">
        <v>7834</v>
      </c>
      <c r="H2348" t="s">
        <v>7835</v>
      </c>
      <c r="I2348" t="s">
        <v>8030</v>
      </c>
      <c r="J2348" t="s">
        <v>8688</v>
      </c>
      <c r="K2348" t="s">
        <v>8689</v>
      </c>
      <c r="L2348" t="s">
        <v>12010</v>
      </c>
    </row>
    <row r="2349" spans="1:12">
      <c r="A2349" t="s">
        <v>12017</v>
      </c>
      <c r="B2349" t="s">
        <v>5043</v>
      </c>
      <c r="C2349" t="s">
        <v>12008</v>
      </c>
      <c r="E2349" t="s">
        <v>12018</v>
      </c>
      <c r="G2349" t="s">
        <v>7834</v>
      </c>
      <c r="H2349" t="s">
        <v>7835</v>
      </c>
      <c r="I2349" t="s">
        <v>8030</v>
      </c>
      <c r="J2349" t="s">
        <v>8688</v>
      </c>
      <c r="K2349" t="s">
        <v>8689</v>
      </c>
      <c r="L2349" t="s">
        <v>12010</v>
      </c>
    </row>
    <row r="2350" spans="1:12">
      <c r="A2350" t="s">
        <v>12019</v>
      </c>
      <c r="B2350" t="s">
        <v>5045</v>
      </c>
      <c r="C2350" t="s">
        <v>12008</v>
      </c>
      <c r="E2350" t="s">
        <v>12020</v>
      </c>
      <c r="G2350" t="s">
        <v>7834</v>
      </c>
      <c r="H2350" t="s">
        <v>7835</v>
      </c>
      <c r="I2350" t="s">
        <v>8030</v>
      </c>
      <c r="J2350" t="s">
        <v>8688</v>
      </c>
      <c r="K2350" t="s">
        <v>8689</v>
      </c>
      <c r="L2350" t="s">
        <v>12010</v>
      </c>
    </row>
    <row r="2351" spans="1:12">
      <c r="A2351" t="s">
        <v>12021</v>
      </c>
      <c r="B2351" t="s">
        <v>5047</v>
      </c>
      <c r="C2351" t="s">
        <v>12008</v>
      </c>
      <c r="E2351" t="s">
        <v>12022</v>
      </c>
      <c r="G2351" t="s">
        <v>7834</v>
      </c>
      <c r="H2351" t="s">
        <v>7835</v>
      </c>
      <c r="I2351" t="s">
        <v>8030</v>
      </c>
      <c r="J2351" t="s">
        <v>8688</v>
      </c>
      <c r="K2351" t="s">
        <v>8689</v>
      </c>
      <c r="L2351" t="s">
        <v>12010</v>
      </c>
    </row>
    <row r="2352" spans="1:12">
      <c r="A2352" t="s">
        <v>12023</v>
      </c>
      <c r="B2352" t="s">
        <v>5049</v>
      </c>
      <c r="C2352" t="s">
        <v>12008</v>
      </c>
      <c r="E2352" t="s">
        <v>12024</v>
      </c>
      <c r="G2352" t="s">
        <v>7834</v>
      </c>
      <c r="H2352" t="s">
        <v>7835</v>
      </c>
      <c r="I2352" t="s">
        <v>8030</v>
      </c>
      <c r="J2352" t="s">
        <v>8688</v>
      </c>
      <c r="K2352" t="s">
        <v>8689</v>
      </c>
      <c r="L2352" t="s">
        <v>12010</v>
      </c>
    </row>
    <row r="2353" spans="1:12">
      <c r="A2353" t="s">
        <v>12025</v>
      </c>
      <c r="B2353" t="s">
        <v>5051</v>
      </c>
      <c r="C2353" t="s">
        <v>12008</v>
      </c>
      <c r="E2353" t="s">
        <v>12026</v>
      </c>
      <c r="G2353" t="s">
        <v>7834</v>
      </c>
      <c r="H2353" t="s">
        <v>7835</v>
      </c>
      <c r="I2353" t="s">
        <v>8030</v>
      </c>
      <c r="J2353" t="s">
        <v>8688</v>
      </c>
      <c r="K2353" t="s">
        <v>8689</v>
      </c>
      <c r="L2353" t="s">
        <v>12010</v>
      </c>
    </row>
    <row r="2354" spans="1:12">
      <c r="A2354" t="s">
        <v>12027</v>
      </c>
      <c r="B2354" t="s">
        <v>5053</v>
      </c>
      <c r="C2354" t="s">
        <v>12008</v>
      </c>
      <c r="E2354" t="s">
        <v>12028</v>
      </c>
      <c r="G2354" t="s">
        <v>7834</v>
      </c>
      <c r="H2354" t="s">
        <v>7835</v>
      </c>
      <c r="I2354" t="s">
        <v>8030</v>
      </c>
      <c r="J2354" t="s">
        <v>8688</v>
      </c>
      <c r="K2354" t="s">
        <v>8689</v>
      </c>
      <c r="L2354" t="s">
        <v>12010</v>
      </c>
    </row>
    <row r="2355" spans="1:12">
      <c r="A2355" t="s">
        <v>12029</v>
      </c>
      <c r="B2355" t="s">
        <v>5055</v>
      </c>
      <c r="C2355" t="s">
        <v>12008</v>
      </c>
      <c r="E2355" t="s">
        <v>12030</v>
      </c>
      <c r="G2355" t="s">
        <v>7834</v>
      </c>
      <c r="H2355" t="s">
        <v>7835</v>
      </c>
      <c r="I2355" t="s">
        <v>8030</v>
      </c>
      <c r="J2355" t="s">
        <v>8688</v>
      </c>
      <c r="K2355" t="s">
        <v>8689</v>
      </c>
      <c r="L2355" t="s">
        <v>12010</v>
      </c>
    </row>
    <row r="2356" spans="1:12">
      <c r="A2356" t="s">
        <v>12031</v>
      </c>
      <c r="B2356" t="s">
        <v>5057</v>
      </c>
      <c r="C2356" t="s">
        <v>12008</v>
      </c>
      <c r="E2356" t="s">
        <v>12032</v>
      </c>
      <c r="G2356" t="s">
        <v>7834</v>
      </c>
      <c r="H2356" t="s">
        <v>7835</v>
      </c>
      <c r="I2356" t="s">
        <v>8030</v>
      </c>
      <c r="J2356" t="s">
        <v>8688</v>
      </c>
      <c r="K2356" t="s">
        <v>8689</v>
      </c>
      <c r="L2356" t="s">
        <v>12010</v>
      </c>
    </row>
    <row r="2357" spans="1:12">
      <c r="A2357" t="s">
        <v>12033</v>
      </c>
      <c r="B2357" t="s">
        <v>5059</v>
      </c>
      <c r="C2357" t="s">
        <v>12008</v>
      </c>
      <c r="E2357" t="s">
        <v>12034</v>
      </c>
      <c r="G2357" t="s">
        <v>7834</v>
      </c>
      <c r="H2357" t="s">
        <v>7835</v>
      </c>
      <c r="I2357" t="s">
        <v>8030</v>
      </c>
      <c r="J2357" t="s">
        <v>8688</v>
      </c>
      <c r="K2357" t="s">
        <v>8689</v>
      </c>
      <c r="L2357" t="s">
        <v>12010</v>
      </c>
    </row>
    <row r="2358" spans="1:12">
      <c r="A2358" t="s">
        <v>12035</v>
      </c>
      <c r="B2358" t="s">
        <v>5061</v>
      </c>
      <c r="C2358" t="s">
        <v>12008</v>
      </c>
      <c r="E2358" t="s">
        <v>12036</v>
      </c>
      <c r="G2358" t="s">
        <v>7834</v>
      </c>
      <c r="H2358" t="s">
        <v>7835</v>
      </c>
      <c r="I2358" t="s">
        <v>8030</v>
      </c>
      <c r="J2358" t="s">
        <v>8688</v>
      </c>
      <c r="K2358" t="s">
        <v>8689</v>
      </c>
      <c r="L2358" t="s">
        <v>12010</v>
      </c>
    </row>
    <row r="2359" spans="1:12">
      <c r="A2359" t="s">
        <v>12037</v>
      </c>
      <c r="B2359" t="s">
        <v>5063</v>
      </c>
      <c r="C2359" t="s">
        <v>12008</v>
      </c>
      <c r="E2359" t="s">
        <v>12038</v>
      </c>
      <c r="G2359" t="s">
        <v>7834</v>
      </c>
      <c r="H2359" t="s">
        <v>7835</v>
      </c>
      <c r="I2359" t="s">
        <v>8030</v>
      </c>
      <c r="J2359" t="s">
        <v>8688</v>
      </c>
      <c r="K2359" t="s">
        <v>8689</v>
      </c>
      <c r="L2359" t="s">
        <v>12010</v>
      </c>
    </row>
    <row r="2360" spans="1:12">
      <c r="A2360" t="s">
        <v>12039</v>
      </c>
      <c r="B2360" t="s">
        <v>5065</v>
      </c>
      <c r="C2360" t="s">
        <v>12008</v>
      </c>
      <c r="E2360" t="s">
        <v>12040</v>
      </c>
      <c r="G2360" t="s">
        <v>7834</v>
      </c>
      <c r="H2360" t="s">
        <v>7835</v>
      </c>
      <c r="I2360" t="s">
        <v>8030</v>
      </c>
      <c r="J2360" t="s">
        <v>8688</v>
      </c>
      <c r="K2360" t="s">
        <v>8689</v>
      </c>
      <c r="L2360" t="s">
        <v>12010</v>
      </c>
    </row>
    <row r="2361" spans="1:12">
      <c r="A2361" t="s">
        <v>5066</v>
      </c>
      <c r="B2361" t="s">
        <v>5067</v>
      </c>
      <c r="C2361" t="s">
        <v>12041</v>
      </c>
      <c r="E2361" t="s">
        <v>12042</v>
      </c>
      <c r="G2361" t="s">
        <v>7834</v>
      </c>
      <c r="H2361" t="s">
        <v>7858</v>
      </c>
      <c r="I2361" t="s">
        <v>7859</v>
      </c>
      <c r="J2361" t="s">
        <v>7860</v>
      </c>
      <c r="K2361" t="s">
        <v>11245</v>
      </c>
      <c r="L2361" t="s">
        <v>12043</v>
      </c>
    </row>
    <row r="2362" spans="1:12">
      <c r="A2362" t="s">
        <v>5068</v>
      </c>
      <c r="B2362" t="s">
        <v>5069</v>
      </c>
      <c r="C2362" t="s">
        <v>12041</v>
      </c>
      <c r="E2362" t="s">
        <v>12044</v>
      </c>
      <c r="G2362" t="s">
        <v>7834</v>
      </c>
      <c r="H2362" t="s">
        <v>7858</v>
      </c>
      <c r="I2362" t="s">
        <v>7859</v>
      </c>
      <c r="J2362" t="s">
        <v>7860</v>
      </c>
      <c r="K2362" t="s">
        <v>11245</v>
      </c>
      <c r="L2362" t="s">
        <v>12043</v>
      </c>
    </row>
    <row r="2363" spans="1:12">
      <c r="A2363" t="s">
        <v>5070</v>
      </c>
      <c r="B2363" t="s">
        <v>5071</v>
      </c>
      <c r="C2363" t="s">
        <v>12041</v>
      </c>
      <c r="E2363" t="s">
        <v>12045</v>
      </c>
      <c r="G2363" t="s">
        <v>7834</v>
      </c>
      <c r="H2363" t="s">
        <v>7858</v>
      </c>
      <c r="I2363" t="s">
        <v>7859</v>
      </c>
      <c r="J2363" t="s">
        <v>7860</v>
      </c>
      <c r="K2363" t="s">
        <v>11245</v>
      </c>
      <c r="L2363" t="s">
        <v>12043</v>
      </c>
    </row>
    <row r="2364" spans="1:12">
      <c r="A2364" t="s">
        <v>5072</v>
      </c>
      <c r="B2364" t="s">
        <v>5073</v>
      </c>
      <c r="C2364" t="s">
        <v>12041</v>
      </c>
      <c r="E2364" t="s">
        <v>12046</v>
      </c>
      <c r="G2364" t="s">
        <v>7834</v>
      </c>
      <c r="H2364" t="s">
        <v>7858</v>
      </c>
      <c r="I2364" t="s">
        <v>7859</v>
      </c>
      <c r="J2364" t="s">
        <v>7860</v>
      </c>
      <c r="K2364" t="s">
        <v>11245</v>
      </c>
      <c r="L2364" t="s">
        <v>12043</v>
      </c>
    </row>
    <row r="2365" spans="1:12">
      <c r="A2365" t="s">
        <v>5074</v>
      </c>
      <c r="B2365" t="s">
        <v>5075</v>
      </c>
      <c r="C2365" t="s">
        <v>12041</v>
      </c>
      <c r="E2365" t="s">
        <v>12047</v>
      </c>
      <c r="G2365" t="s">
        <v>7834</v>
      </c>
      <c r="H2365" t="s">
        <v>7858</v>
      </c>
      <c r="I2365" t="s">
        <v>7859</v>
      </c>
      <c r="J2365" t="s">
        <v>7860</v>
      </c>
      <c r="K2365" t="s">
        <v>11245</v>
      </c>
      <c r="L2365" t="s">
        <v>12043</v>
      </c>
    </row>
    <row r="2366" spans="1:12">
      <c r="A2366" t="s">
        <v>5076</v>
      </c>
      <c r="B2366" t="s">
        <v>5077</v>
      </c>
      <c r="C2366" t="s">
        <v>12041</v>
      </c>
      <c r="E2366" t="s">
        <v>12048</v>
      </c>
      <c r="G2366" t="s">
        <v>7834</v>
      </c>
      <c r="H2366" t="s">
        <v>7858</v>
      </c>
      <c r="I2366" t="s">
        <v>7859</v>
      </c>
      <c r="J2366" t="s">
        <v>7860</v>
      </c>
      <c r="K2366" t="s">
        <v>11245</v>
      </c>
      <c r="L2366" t="s">
        <v>12043</v>
      </c>
    </row>
    <row r="2367" spans="1:12">
      <c r="A2367" t="s">
        <v>5078</v>
      </c>
      <c r="B2367" t="s">
        <v>5079</v>
      </c>
      <c r="C2367" t="s">
        <v>12041</v>
      </c>
      <c r="E2367" t="s">
        <v>12049</v>
      </c>
      <c r="G2367" t="s">
        <v>7834</v>
      </c>
      <c r="H2367" t="s">
        <v>7858</v>
      </c>
      <c r="I2367" t="s">
        <v>7859</v>
      </c>
      <c r="J2367" t="s">
        <v>7860</v>
      </c>
      <c r="K2367" t="s">
        <v>11245</v>
      </c>
      <c r="L2367" t="s">
        <v>12043</v>
      </c>
    </row>
    <row r="2368" spans="1:12">
      <c r="A2368" t="s">
        <v>5080</v>
      </c>
      <c r="B2368" t="s">
        <v>5081</v>
      </c>
      <c r="C2368" t="s">
        <v>12050</v>
      </c>
      <c r="E2368" t="s">
        <v>12051</v>
      </c>
      <c r="G2368" t="s">
        <v>7834</v>
      </c>
      <c r="H2368" t="s">
        <v>7858</v>
      </c>
      <c r="I2368" t="s">
        <v>8134</v>
      </c>
      <c r="J2368" t="s">
        <v>8135</v>
      </c>
      <c r="K2368" t="s">
        <v>10203</v>
      </c>
      <c r="L2368" t="s">
        <v>12052</v>
      </c>
    </row>
    <row r="2369" spans="1:16">
      <c r="A2369" t="s">
        <v>5082</v>
      </c>
      <c r="B2369" t="s">
        <v>5083</v>
      </c>
      <c r="C2369" t="s">
        <v>12050</v>
      </c>
      <c r="E2369" t="s">
        <v>12053</v>
      </c>
      <c r="G2369" t="s">
        <v>7834</v>
      </c>
      <c r="H2369" t="s">
        <v>7858</v>
      </c>
      <c r="I2369" t="s">
        <v>8134</v>
      </c>
      <c r="J2369" t="s">
        <v>8135</v>
      </c>
      <c r="K2369" t="s">
        <v>10203</v>
      </c>
      <c r="L2369" t="s">
        <v>12052</v>
      </c>
    </row>
    <row r="2370" spans="1:16">
      <c r="A2370" t="s">
        <v>5084</v>
      </c>
      <c r="B2370" t="s">
        <v>5085</v>
      </c>
      <c r="C2370" t="s">
        <v>12050</v>
      </c>
      <c r="E2370" t="s">
        <v>12054</v>
      </c>
      <c r="G2370" t="s">
        <v>7834</v>
      </c>
      <c r="H2370" t="s">
        <v>7858</v>
      </c>
      <c r="I2370" t="s">
        <v>8134</v>
      </c>
      <c r="J2370" t="s">
        <v>8135</v>
      </c>
      <c r="K2370" t="s">
        <v>10203</v>
      </c>
      <c r="L2370" t="s">
        <v>12052</v>
      </c>
    </row>
    <row r="2371" spans="1:16">
      <c r="A2371" t="s">
        <v>5086</v>
      </c>
      <c r="B2371" t="s">
        <v>5087</v>
      </c>
      <c r="C2371" t="s">
        <v>12050</v>
      </c>
      <c r="E2371" t="s">
        <v>12055</v>
      </c>
      <c r="G2371" t="s">
        <v>7834</v>
      </c>
      <c r="H2371" t="s">
        <v>7858</v>
      </c>
      <c r="I2371" t="s">
        <v>8134</v>
      </c>
      <c r="J2371" t="s">
        <v>8135</v>
      </c>
      <c r="K2371" t="s">
        <v>10203</v>
      </c>
      <c r="L2371" t="s">
        <v>12052</v>
      </c>
    </row>
    <row r="2372" spans="1:16">
      <c r="A2372" t="s">
        <v>5088</v>
      </c>
      <c r="B2372" t="s">
        <v>5089</v>
      </c>
      <c r="C2372" t="s">
        <v>12050</v>
      </c>
      <c r="E2372" t="s">
        <v>12056</v>
      </c>
      <c r="G2372" t="s">
        <v>7834</v>
      </c>
      <c r="H2372" t="s">
        <v>7858</v>
      </c>
      <c r="I2372" t="s">
        <v>8134</v>
      </c>
      <c r="J2372" t="s">
        <v>8135</v>
      </c>
      <c r="K2372" t="s">
        <v>10203</v>
      </c>
      <c r="L2372" t="s">
        <v>12052</v>
      </c>
    </row>
    <row r="2373" spans="1:16">
      <c r="A2373" t="s">
        <v>5090</v>
      </c>
      <c r="B2373" t="s">
        <v>5091</v>
      </c>
      <c r="C2373" t="s">
        <v>12050</v>
      </c>
      <c r="E2373" t="s">
        <v>12057</v>
      </c>
      <c r="G2373" t="s">
        <v>7834</v>
      </c>
      <c r="H2373" t="s">
        <v>7858</v>
      </c>
      <c r="I2373" t="s">
        <v>8134</v>
      </c>
      <c r="J2373" t="s">
        <v>8135</v>
      </c>
      <c r="K2373" t="s">
        <v>10203</v>
      </c>
      <c r="L2373" t="s">
        <v>12052</v>
      </c>
    </row>
    <row r="2374" spans="1:16">
      <c r="A2374" t="s">
        <v>5092</v>
      </c>
      <c r="B2374" t="s">
        <v>5093</v>
      </c>
      <c r="C2374" t="s">
        <v>12050</v>
      </c>
      <c r="E2374" t="s">
        <v>12058</v>
      </c>
      <c r="G2374" t="s">
        <v>7834</v>
      </c>
      <c r="H2374" t="s">
        <v>7858</v>
      </c>
      <c r="I2374" t="s">
        <v>8134</v>
      </c>
      <c r="J2374" t="s">
        <v>8135</v>
      </c>
      <c r="K2374" t="s">
        <v>10203</v>
      </c>
      <c r="L2374" t="s">
        <v>12052</v>
      </c>
    </row>
    <row r="2375" spans="1:16">
      <c r="A2375" t="s">
        <v>5094</v>
      </c>
      <c r="B2375" t="s">
        <v>5095</v>
      </c>
      <c r="C2375" t="s">
        <v>12050</v>
      </c>
      <c r="E2375" t="s">
        <v>12059</v>
      </c>
      <c r="G2375" t="s">
        <v>7834</v>
      </c>
      <c r="H2375" t="s">
        <v>7858</v>
      </c>
      <c r="I2375" t="s">
        <v>8134</v>
      </c>
      <c r="J2375" t="s">
        <v>8135</v>
      </c>
      <c r="K2375" t="s">
        <v>10203</v>
      </c>
      <c r="L2375" t="s">
        <v>12052</v>
      </c>
    </row>
    <row r="2376" spans="1:16">
      <c r="A2376" t="s">
        <v>5096</v>
      </c>
      <c r="B2376" t="s">
        <v>5097</v>
      </c>
      <c r="C2376" t="s">
        <v>12060</v>
      </c>
      <c r="E2376" t="s">
        <v>12061</v>
      </c>
      <c r="G2376" t="s">
        <v>7834</v>
      </c>
      <c r="H2376" t="s">
        <v>7858</v>
      </c>
      <c r="I2376" t="s">
        <v>7859</v>
      </c>
      <c r="J2376" t="s">
        <v>7860</v>
      </c>
      <c r="K2376" t="s">
        <v>7861</v>
      </c>
      <c r="L2376" t="s">
        <v>8300</v>
      </c>
    </row>
    <row r="2377" spans="1:16">
      <c r="A2377" t="s">
        <v>5098</v>
      </c>
      <c r="B2377" t="s">
        <v>5099</v>
      </c>
      <c r="C2377" t="s">
        <v>12060</v>
      </c>
      <c r="E2377" t="s">
        <v>12062</v>
      </c>
      <c r="G2377" t="s">
        <v>7834</v>
      </c>
      <c r="H2377" t="s">
        <v>7858</v>
      </c>
      <c r="I2377" t="s">
        <v>7859</v>
      </c>
      <c r="J2377" t="s">
        <v>7860</v>
      </c>
      <c r="K2377" t="s">
        <v>7861</v>
      </c>
      <c r="L2377" t="s">
        <v>8300</v>
      </c>
    </row>
    <row r="2378" spans="1:16">
      <c r="A2378" t="s">
        <v>5100</v>
      </c>
      <c r="B2378" t="s">
        <v>5101</v>
      </c>
      <c r="C2378" t="s">
        <v>12060</v>
      </c>
      <c r="E2378" t="s">
        <v>12063</v>
      </c>
      <c r="G2378" t="s">
        <v>7834</v>
      </c>
      <c r="H2378" t="s">
        <v>7858</v>
      </c>
      <c r="I2378" t="s">
        <v>7859</v>
      </c>
      <c r="J2378" t="s">
        <v>7860</v>
      </c>
      <c r="K2378" t="s">
        <v>7861</v>
      </c>
      <c r="L2378" t="s">
        <v>8300</v>
      </c>
    </row>
    <row r="2379" spans="1:16">
      <c r="A2379" t="s">
        <v>5102</v>
      </c>
      <c r="B2379" t="s">
        <v>5103</v>
      </c>
      <c r="C2379" t="s">
        <v>12060</v>
      </c>
      <c r="E2379" t="s">
        <v>12064</v>
      </c>
      <c r="G2379" t="s">
        <v>7834</v>
      </c>
      <c r="H2379" t="s">
        <v>7858</v>
      </c>
      <c r="I2379" t="s">
        <v>7859</v>
      </c>
      <c r="J2379" t="s">
        <v>7860</v>
      </c>
      <c r="K2379" t="s">
        <v>7861</v>
      </c>
      <c r="L2379" t="s">
        <v>8300</v>
      </c>
    </row>
    <row r="2380" spans="1:16">
      <c r="A2380" t="s">
        <v>5104</v>
      </c>
      <c r="B2380" t="s">
        <v>5105</v>
      </c>
      <c r="C2380" t="s">
        <v>12060</v>
      </c>
      <c r="E2380" t="s">
        <v>12065</v>
      </c>
      <c r="G2380" t="s">
        <v>7834</v>
      </c>
      <c r="H2380" t="s">
        <v>7858</v>
      </c>
      <c r="I2380" t="s">
        <v>7859</v>
      </c>
      <c r="J2380" t="s">
        <v>7860</v>
      </c>
      <c r="K2380" t="s">
        <v>7861</v>
      </c>
      <c r="L2380" t="s">
        <v>8300</v>
      </c>
    </row>
    <row r="2381" spans="1:16">
      <c r="A2381" t="s">
        <v>5106</v>
      </c>
      <c r="B2381" t="s">
        <v>5107</v>
      </c>
      <c r="C2381" t="s">
        <v>12060</v>
      </c>
      <c r="E2381" t="s">
        <v>12066</v>
      </c>
      <c r="G2381" t="s">
        <v>7834</v>
      </c>
      <c r="H2381" t="s">
        <v>7858</v>
      </c>
      <c r="I2381" t="s">
        <v>7859</v>
      </c>
      <c r="J2381" t="s">
        <v>7860</v>
      </c>
      <c r="K2381" t="s">
        <v>7861</v>
      </c>
      <c r="L2381" t="s">
        <v>8300</v>
      </c>
    </row>
    <row r="2382" spans="1:16">
      <c r="A2382" t="s">
        <v>5108</v>
      </c>
      <c r="B2382" t="s">
        <v>5109</v>
      </c>
      <c r="C2382" t="s">
        <v>12067</v>
      </c>
      <c r="E2382" t="s">
        <v>12068</v>
      </c>
      <c r="G2382" t="s">
        <v>7816</v>
      </c>
      <c r="H2382" t="s">
        <v>7921</v>
      </c>
      <c r="I2382" t="s">
        <v>7922</v>
      </c>
      <c r="J2382" t="s">
        <v>7930</v>
      </c>
      <c r="K2382" t="s">
        <v>8257</v>
      </c>
      <c r="L2382" t="s">
        <v>8258</v>
      </c>
      <c r="M2382" t="s">
        <v>8259</v>
      </c>
      <c r="N2382" t="s">
        <v>8969</v>
      </c>
      <c r="O2382" t="s">
        <v>12069</v>
      </c>
    </row>
    <row r="2383" spans="1:16">
      <c r="A2383" t="s">
        <v>5110</v>
      </c>
      <c r="B2383" t="s">
        <v>5111</v>
      </c>
      <c r="C2383" t="s">
        <v>12070</v>
      </c>
      <c r="E2383" t="s">
        <v>12071</v>
      </c>
      <c r="G2383" t="s">
        <v>7816</v>
      </c>
      <c r="H2383" t="s">
        <v>7921</v>
      </c>
      <c r="I2383" t="s">
        <v>7922</v>
      </c>
      <c r="J2383" t="s">
        <v>7930</v>
      </c>
      <c r="K2383" t="s">
        <v>8257</v>
      </c>
      <c r="L2383" t="s">
        <v>8258</v>
      </c>
      <c r="M2383" t="s">
        <v>8259</v>
      </c>
      <c r="N2383" t="s">
        <v>9165</v>
      </c>
      <c r="O2383" t="s">
        <v>12072</v>
      </c>
    </row>
    <row r="2384" spans="1:16">
      <c r="A2384" t="s">
        <v>5112</v>
      </c>
      <c r="B2384" t="s">
        <v>5113</v>
      </c>
      <c r="C2384" t="s">
        <v>12073</v>
      </c>
      <c r="E2384" t="s">
        <v>12074</v>
      </c>
      <c r="G2384" t="s">
        <v>7816</v>
      </c>
      <c r="H2384" t="s">
        <v>7921</v>
      </c>
      <c r="I2384" t="s">
        <v>7922</v>
      </c>
      <c r="J2384" t="s">
        <v>7930</v>
      </c>
      <c r="K2384" t="s">
        <v>7931</v>
      </c>
      <c r="L2384" t="s">
        <v>7932</v>
      </c>
      <c r="M2384" t="s">
        <v>7933</v>
      </c>
      <c r="N2384" t="s">
        <v>8241</v>
      </c>
      <c r="O2384" t="s">
        <v>11660</v>
      </c>
      <c r="P2384" t="s">
        <v>11661</v>
      </c>
    </row>
    <row r="2385" spans="1:16">
      <c r="A2385" t="s">
        <v>5114</v>
      </c>
      <c r="B2385" t="s">
        <v>5115</v>
      </c>
      <c r="C2385" t="s">
        <v>12075</v>
      </c>
      <c r="E2385" t="s">
        <v>12076</v>
      </c>
      <c r="G2385" t="s">
        <v>7816</v>
      </c>
      <c r="H2385" t="s">
        <v>7921</v>
      </c>
      <c r="I2385" t="s">
        <v>7922</v>
      </c>
      <c r="J2385" t="s">
        <v>7930</v>
      </c>
      <c r="K2385" t="s">
        <v>7931</v>
      </c>
      <c r="L2385" t="s">
        <v>7932</v>
      </c>
      <c r="M2385" t="s">
        <v>7933</v>
      </c>
      <c r="N2385" t="s">
        <v>8241</v>
      </c>
      <c r="O2385" t="s">
        <v>11660</v>
      </c>
      <c r="P2385" t="s">
        <v>11661</v>
      </c>
    </row>
    <row r="2386" spans="1:16">
      <c r="A2386" t="s">
        <v>5116</v>
      </c>
      <c r="B2386" t="s">
        <v>5117</v>
      </c>
      <c r="C2386" t="s">
        <v>12077</v>
      </c>
      <c r="E2386" t="s">
        <v>12078</v>
      </c>
      <c r="G2386" t="s">
        <v>7834</v>
      </c>
      <c r="H2386" t="s">
        <v>7835</v>
      </c>
      <c r="I2386" t="s">
        <v>7836</v>
      </c>
      <c r="J2386" t="s">
        <v>8149</v>
      </c>
      <c r="K2386" t="s">
        <v>8150</v>
      </c>
      <c r="L2386" t="s">
        <v>12079</v>
      </c>
    </row>
    <row r="2387" spans="1:16">
      <c r="A2387" t="s">
        <v>5118</v>
      </c>
      <c r="B2387" t="s">
        <v>5119</v>
      </c>
      <c r="C2387" t="s">
        <v>12080</v>
      </c>
      <c r="E2387" t="s">
        <v>12081</v>
      </c>
      <c r="G2387" t="s">
        <v>7816</v>
      </c>
      <c r="H2387" t="s">
        <v>7921</v>
      </c>
      <c r="I2387" t="s">
        <v>7922</v>
      </c>
      <c r="J2387" t="s">
        <v>7930</v>
      </c>
      <c r="K2387" t="s">
        <v>7931</v>
      </c>
      <c r="L2387" t="s">
        <v>8357</v>
      </c>
      <c r="M2387" t="s">
        <v>9107</v>
      </c>
      <c r="N2387" t="s">
        <v>12082</v>
      </c>
      <c r="O2387" t="s">
        <v>12083</v>
      </c>
    </row>
    <row r="2388" spans="1:16">
      <c r="A2388" t="s">
        <v>5120</v>
      </c>
      <c r="B2388" t="s">
        <v>5121</v>
      </c>
      <c r="C2388" t="s">
        <v>12084</v>
      </c>
      <c r="E2388" t="s">
        <v>12085</v>
      </c>
      <c r="G2388" t="s">
        <v>7834</v>
      </c>
      <c r="H2388" t="s">
        <v>7835</v>
      </c>
      <c r="I2388" t="s">
        <v>8030</v>
      </c>
      <c r="J2388" t="s">
        <v>8688</v>
      </c>
      <c r="K2388" t="s">
        <v>8689</v>
      </c>
      <c r="L2388" t="s">
        <v>8690</v>
      </c>
    </row>
    <row r="2389" spans="1:16">
      <c r="A2389" t="s">
        <v>5122</v>
      </c>
      <c r="B2389" t="s">
        <v>5123</v>
      </c>
      <c r="C2389" t="s">
        <v>12084</v>
      </c>
      <c r="E2389" t="s">
        <v>12086</v>
      </c>
      <c r="G2389" t="s">
        <v>7834</v>
      </c>
      <c r="H2389" t="s">
        <v>7835</v>
      </c>
      <c r="I2389" t="s">
        <v>8030</v>
      </c>
      <c r="J2389" t="s">
        <v>8688</v>
      </c>
      <c r="K2389" t="s">
        <v>8689</v>
      </c>
      <c r="L2389" t="s">
        <v>8690</v>
      </c>
    </row>
    <row r="2390" spans="1:16">
      <c r="A2390" t="s">
        <v>5124</v>
      </c>
      <c r="B2390" t="s">
        <v>5125</v>
      </c>
      <c r="C2390" t="s">
        <v>12084</v>
      </c>
      <c r="E2390" t="s">
        <v>12087</v>
      </c>
      <c r="G2390" t="s">
        <v>7834</v>
      </c>
      <c r="H2390" t="s">
        <v>7835</v>
      </c>
      <c r="I2390" t="s">
        <v>8030</v>
      </c>
      <c r="J2390" t="s">
        <v>8688</v>
      </c>
      <c r="K2390" t="s">
        <v>8689</v>
      </c>
      <c r="L2390" t="s">
        <v>8690</v>
      </c>
    </row>
    <row r="2391" spans="1:16">
      <c r="A2391" t="s">
        <v>5126</v>
      </c>
      <c r="B2391" t="s">
        <v>5127</v>
      </c>
      <c r="C2391" t="s">
        <v>12084</v>
      </c>
      <c r="E2391" t="s">
        <v>12088</v>
      </c>
      <c r="G2391" t="s">
        <v>7834</v>
      </c>
      <c r="H2391" t="s">
        <v>7835</v>
      </c>
      <c r="I2391" t="s">
        <v>8030</v>
      </c>
      <c r="J2391" t="s">
        <v>8688</v>
      </c>
      <c r="K2391" t="s">
        <v>8689</v>
      </c>
      <c r="L2391" t="s">
        <v>8690</v>
      </c>
    </row>
    <row r="2392" spans="1:16">
      <c r="A2392" t="s">
        <v>5128</v>
      </c>
      <c r="B2392" t="s">
        <v>5129</v>
      </c>
      <c r="C2392" t="s">
        <v>12084</v>
      </c>
      <c r="E2392" t="s">
        <v>12089</v>
      </c>
      <c r="G2392" t="s">
        <v>7834</v>
      </c>
      <c r="H2392" t="s">
        <v>7835</v>
      </c>
      <c r="I2392" t="s">
        <v>8030</v>
      </c>
      <c r="J2392" t="s">
        <v>8688</v>
      </c>
      <c r="K2392" t="s">
        <v>8689</v>
      </c>
      <c r="L2392" t="s">
        <v>8690</v>
      </c>
    </row>
    <row r="2393" spans="1:16">
      <c r="A2393" t="s">
        <v>5130</v>
      </c>
      <c r="B2393" t="s">
        <v>5131</v>
      </c>
      <c r="C2393" t="s">
        <v>12084</v>
      </c>
      <c r="E2393" t="s">
        <v>12090</v>
      </c>
      <c r="G2393" t="s">
        <v>7834</v>
      </c>
      <c r="H2393" t="s">
        <v>7835</v>
      </c>
      <c r="I2393" t="s">
        <v>8030</v>
      </c>
      <c r="J2393" t="s">
        <v>8688</v>
      </c>
      <c r="K2393" t="s">
        <v>8689</v>
      </c>
      <c r="L2393" t="s">
        <v>8690</v>
      </c>
    </row>
    <row r="2394" spans="1:16">
      <c r="A2394" t="s">
        <v>5132</v>
      </c>
      <c r="B2394" t="s">
        <v>5133</v>
      </c>
      <c r="C2394" t="s">
        <v>12084</v>
      </c>
      <c r="E2394" t="s">
        <v>12091</v>
      </c>
      <c r="G2394" t="s">
        <v>7834</v>
      </c>
      <c r="H2394" t="s">
        <v>7835</v>
      </c>
      <c r="I2394" t="s">
        <v>8030</v>
      </c>
      <c r="J2394" t="s">
        <v>8688</v>
      </c>
      <c r="K2394" t="s">
        <v>8689</v>
      </c>
      <c r="L2394" t="s">
        <v>8690</v>
      </c>
    </row>
    <row r="2395" spans="1:16">
      <c r="A2395" t="s">
        <v>5134</v>
      </c>
      <c r="B2395" t="s">
        <v>5135</v>
      </c>
      <c r="C2395" t="s">
        <v>12084</v>
      </c>
      <c r="E2395" t="s">
        <v>12092</v>
      </c>
      <c r="G2395" t="s">
        <v>7834</v>
      </c>
      <c r="H2395" t="s">
        <v>7835</v>
      </c>
      <c r="I2395" t="s">
        <v>8030</v>
      </c>
      <c r="J2395" t="s">
        <v>8688</v>
      </c>
      <c r="K2395" t="s">
        <v>8689</v>
      </c>
      <c r="L2395" t="s">
        <v>8690</v>
      </c>
    </row>
    <row r="2396" spans="1:16">
      <c r="A2396" t="s">
        <v>5136</v>
      </c>
      <c r="B2396" t="s">
        <v>5137</v>
      </c>
      <c r="C2396" t="s">
        <v>12084</v>
      </c>
      <c r="E2396" t="s">
        <v>12093</v>
      </c>
      <c r="G2396" t="s">
        <v>7834</v>
      </c>
      <c r="H2396" t="s">
        <v>7835</v>
      </c>
      <c r="I2396" t="s">
        <v>8030</v>
      </c>
      <c r="J2396" t="s">
        <v>8688</v>
      </c>
      <c r="K2396" t="s">
        <v>8689</v>
      </c>
      <c r="L2396" t="s">
        <v>8690</v>
      </c>
    </row>
    <row r="2397" spans="1:16">
      <c r="A2397" t="s">
        <v>5138</v>
      </c>
      <c r="B2397" t="s">
        <v>5139</v>
      </c>
      <c r="C2397" t="s">
        <v>12084</v>
      </c>
      <c r="E2397" t="s">
        <v>12094</v>
      </c>
      <c r="G2397" t="s">
        <v>7834</v>
      </c>
      <c r="H2397" t="s">
        <v>7835</v>
      </c>
      <c r="I2397" t="s">
        <v>8030</v>
      </c>
      <c r="J2397" t="s">
        <v>8688</v>
      </c>
      <c r="K2397" t="s">
        <v>8689</v>
      </c>
      <c r="L2397" t="s">
        <v>8690</v>
      </c>
    </row>
    <row r="2398" spans="1:16">
      <c r="A2398" t="s">
        <v>5140</v>
      </c>
      <c r="B2398" t="s">
        <v>5141</v>
      </c>
      <c r="C2398" t="s">
        <v>12084</v>
      </c>
      <c r="E2398" t="s">
        <v>12095</v>
      </c>
      <c r="G2398" t="s">
        <v>7834</v>
      </c>
      <c r="H2398" t="s">
        <v>7835</v>
      </c>
      <c r="I2398" t="s">
        <v>8030</v>
      </c>
      <c r="J2398" t="s">
        <v>8688</v>
      </c>
      <c r="K2398" t="s">
        <v>8689</v>
      </c>
      <c r="L2398" t="s">
        <v>8690</v>
      </c>
    </row>
    <row r="2399" spans="1:16">
      <c r="A2399" t="s">
        <v>5142</v>
      </c>
      <c r="B2399" t="s">
        <v>5143</v>
      </c>
      <c r="C2399" t="s">
        <v>12084</v>
      </c>
      <c r="E2399" t="s">
        <v>12096</v>
      </c>
      <c r="G2399" t="s">
        <v>7834</v>
      </c>
      <c r="H2399" t="s">
        <v>7835</v>
      </c>
      <c r="I2399" t="s">
        <v>8030</v>
      </c>
      <c r="J2399" t="s">
        <v>8688</v>
      </c>
      <c r="K2399" t="s">
        <v>8689</v>
      </c>
      <c r="L2399" t="s">
        <v>8690</v>
      </c>
    </row>
    <row r="2400" spans="1:16">
      <c r="A2400" t="s">
        <v>5144</v>
      </c>
      <c r="B2400" t="s">
        <v>5145</v>
      </c>
      <c r="C2400" t="s">
        <v>12084</v>
      </c>
      <c r="E2400" t="s">
        <v>12097</v>
      </c>
      <c r="G2400" t="s">
        <v>7834</v>
      </c>
      <c r="H2400" t="s">
        <v>7835</v>
      </c>
      <c r="I2400" t="s">
        <v>8030</v>
      </c>
      <c r="J2400" t="s">
        <v>8688</v>
      </c>
      <c r="K2400" t="s">
        <v>8689</v>
      </c>
      <c r="L2400" t="s">
        <v>8690</v>
      </c>
    </row>
    <row r="2401" spans="1:25">
      <c r="A2401" t="s">
        <v>5146</v>
      </c>
      <c r="B2401" t="s">
        <v>5147</v>
      </c>
      <c r="C2401" t="s">
        <v>12084</v>
      </c>
      <c r="E2401" t="s">
        <v>12098</v>
      </c>
      <c r="G2401" t="s">
        <v>7834</v>
      </c>
      <c r="H2401" t="s">
        <v>7835</v>
      </c>
      <c r="I2401" t="s">
        <v>8030</v>
      </c>
      <c r="J2401" t="s">
        <v>8688</v>
      </c>
      <c r="K2401" t="s">
        <v>8689</v>
      </c>
      <c r="L2401" t="s">
        <v>8690</v>
      </c>
    </row>
    <row r="2402" spans="1:25">
      <c r="A2402" t="s">
        <v>5148</v>
      </c>
      <c r="B2402" t="s">
        <v>5149</v>
      </c>
      <c r="C2402" t="s">
        <v>12084</v>
      </c>
      <c r="D2402" t="s">
        <v>12099</v>
      </c>
      <c r="E2402" t="s">
        <v>12100</v>
      </c>
      <c r="G2402" t="s">
        <v>7834</v>
      </c>
      <c r="H2402" t="s">
        <v>7835</v>
      </c>
      <c r="I2402" t="s">
        <v>8030</v>
      </c>
      <c r="J2402" t="s">
        <v>8688</v>
      </c>
      <c r="K2402" t="s">
        <v>8689</v>
      </c>
      <c r="L2402" t="s">
        <v>8690</v>
      </c>
    </row>
    <row r="2403" spans="1:25">
      <c r="A2403" t="s">
        <v>5150</v>
      </c>
      <c r="B2403" t="s">
        <v>5151</v>
      </c>
      <c r="C2403" t="s">
        <v>9682</v>
      </c>
      <c r="E2403" t="s">
        <v>12101</v>
      </c>
      <c r="G2403" t="s">
        <v>7816</v>
      </c>
      <c r="H2403" t="s">
        <v>7888</v>
      </c>
      <c r="I2403" t="s">
        <v>8105</v>
      </c>
      <c r="J2403" t="s">
        <v>8106</v>
      </c>
      <c r="K2403" t="s">
        <v>8107</v>
      </c>
      <c r="L2403" t="s">
        <v>8108</v>
      </c>
      <c r="M2403" t="s">
        <v>8194</v>
      </c>
      <c r="N2403" t="s">
        <v>8195</v>
      </c>
      <c r="O2403" t="s">
        <v>8196</v>
      </c>
      <c r="P2403" t="s">
        <v>8206</v>
      </c>
      <c r="Q2403" t="s">
        <v>9684</v>
      </c>
      <c r="R2403" t="s">
        <v>9685</v>
      </c>
      <c r="S2403" t="s">
        <v>9686</v>
      </c>
      <c r="T2403" t="s">
        <v>9687</v>
      </c>
    </row>
    <row r="2404" spans="1:25">
      <c r="A2404" t="s">
        <v>5152</v>
      </c>
      <c r="B2404" t="s">
        <v>5153</v>
      </c>
      <c r="C2404" t="s">
        <v>9682</v>
      </c>
      <c r="E2404" t="s">
        <v>12102</v>
      </c>
      <c r="G2404" t="s">
        <v>7816</v>
      </c>
      <c r="H2404" t="s">
        <v>7888</v>
      </c>
      <c r="I2404" t="s">
        <v>8105</v>
      </c>
      <c r="J2404" t="s">
        <v>8106</v>
      </c>
      <c r="K2404" t="s">
        <v>8107</v>
      </c>
      <c r="L2404" t="s">
        <v>8108</v>
      </c>
      <c r="M2404" t="s">
        <v>8194</v>
      </c>
      <c r="N2404" t="s">
        <v>8195</v>
      </c>
      <c r="O2404" t="s">
        <v>8196</v>
      </c>
      <c r="P2404" t="s">
        <v>8206</v>
      </c>
      <c r="Q2404" t="s">
        <v>9684</v>
      </c>
      <c r="R2404" t="s">
        <v>9685</v>
      </c>
      <c r="S2404" t="s">
        <v>9686</v>
      </c>
      <c r="T2404" t="s">
        <v>9687</v>
      </c>
    </row>
    <row r="2405" spans="1:25">
      <c r="A2405" t="s">
        <v>5154</v>
      </c>
      <c r="B2405" t="s">
        <v>5155</v>
      </c>
      <c r="C2405" t="s">
        <v>9682</v>
      </c>
      <c r="E2405" t="s">
        <v>12103</v>
      </c>
      <c r="G2405" t="s">
        <v>7816</v>
      </c>
      <c r="H2405" t="s">
        <v>7888</v>
      </c>
      <c r="I2405" t="s">
        <v>8105</v>
      </c>
      <c r="J2405" t="s">
        <v>8106</v>
      </c>
      <c r="K2405" t="s">
        <v>8107</v>
      </c>
      <c r="L2405" t="s">
        <v>8108</v>
      </c>
      <c r="M2405" t="s">
        <v>8194</v>
      </c>
      <c r="N2405" t="s">
        <v>8195</v>
      </c>
      <c r="O2405" t="s">
        <v>8196</v>
      </c>
      <c r="P2405" t="s">
        <v>8206</v>
      </c>
      <c r="Q2405" t="s">
        <v>9684</v>
      </c>
      <c r="R2405" t="s">
        <v>9685</v>
      </c>
      <c r="S2405" t="s">
        <v>9686</v>
      </c>
      <c r="T2405" t="s">
        <v>9687</v>
      </c>
    </row>
    <row r="2406" spans="1:25">
      <c r="A2406" t="s">
        <v>5156</v>
      </c>
      <c r="B2406" t="s">
        <v>5157</v>
      </c>
      <c r="C2406" t="s">
        <v>9682</v>
      </c>
      <c r="E2406" t="s">
        <v>12104</v>
      </c>
      <c r="G2406" t="s">
        <v>7816</v>
      </c>
      <c r="H2406" t="s">
        <v>7888</v>
      </c>
      <c r="I2406" t="s">
        <v>8105</v>
      </c>
      <c r="J2406" t="s">
        <v>8106</v>
      </c>
      <c r="K2406" t="s">
        <v>8107</v>
      </c>
      <c r="L2406" t="s">
        <v>8108</v>
      </c>
      <c r="M2406" t="s">
        <v>8194</v>
      </c>
      <c r="N2406" t="s">
        <v>8195</v>
      </c>
      <c r="O2406" t="s">
        <v>8196</v>
      </c>
      <c r="P2406" t="s">
        <v>8206</v>
      </c>
      <c r="Q2406" t="s">
        <v>9684</v>
      </c>
      <c r="R2406" t="s">
        <v>9685</v>
      </c>
      <c r="S2406" t="s">
        <v>9686</v>
      </c>
      <c r="T2406" t="s">
        <v>9687</v>
      </c>
    </row>
    <row r="2407" spans="1:25">
      <c r="A2407" t="s">
        <v>5158</v>
      </c>
      <c r="B2407" t="s">
        <v>5159</v>
      </c>
      <c r="C2407" t="s">
        <v>9682</v>
      </c>
      <c r="E2407" t="s">
        <v>12105</v>
      </c>
      <c r="G2407" t="s">
        <v>7816</v>
      </c>
      <c r="H2407" t="s">
        <v>7888</v>
      </c>
      <c r="I2407" t="s">
        <v>8105</v>
      </c>
      <c r="J2407" t="s">
        <v>8106</v>
      </c>
      <c r="K2407" t="s">
        <v>8107</v>
      </c>
      <c r="L2407" t="s">
        <v>8108</v>
      </c>
      <c r="M2407" t="s">
        <v>8194</v>
      </c>
      <c r="N2407" t="s">
        <v>8195</v>
      </c>
      <c r="O2407" t="s">
        <v>8196</v>
      </c>
      <c r="P2407" t="s">
        <v>8206</v>
      </c>
      <c r="Q2407" t="s">
        <v>9684</v>
      </c>
      <c r="R2407" t="s">
        <v>9685</v>
      </c>
      <c r="S2407" t="s">
        <v>9686</v>
      </c>
      <c r="T2407" t="s">
        <v>9687</v>
      </c>
    </row>
    <row r="2408" spans="1:25">
      <c r="A2408" t="s">
        <v>5160</v>
      </c>
      <c r="B2408" t="s">
        <v>5161</v>
      </c>
      <c r="C2408" t="s">
        <v>9682</v>
      </c>
      <c r="E2408" t="s">
        <v>12106</v>
      </c>
      <c r="G2408" t="s">
        <v>7816</v>
      </c>
      <c r="H2408" t="s">
        <v>7888</v>
      </c>
      <c r="I2408" t="s">
        <v>8105</v>
      </c>
      <c r="J2408" t="s">
        <v>8106</v>
      </c>
      <c r="K2408" t="s">
        <v>8107</v>
      </c>
      <c r="L2408" t="s">
        <v>8108</v>
      </c>
      <c r="M2408" t="s">
        <v>8194</v>
      </c>
      <c r="N2408" t="s">
        <v>8195</v>
      </c>
      <c r="O2408" t="s">
        <v>8196</v>
      </c>
      <c r="P2408" t="s">
        <v>8206</v>
      </c>
      <c r="Q2408" t="s">
        <v>9684</v>
      </c>
      <c r="R2408" t="s">
        <v>9685</v>
      </c>
      <c r="S2408" t="s">
        <v>9686</v>
      </c>
      <c r="T2408" t="s">
        <v>9687</v>
      </c>
    </row>
    <row r="2409" spans="1:25">
      <c r="A2409" t="s">
        <v>5162</v>
      </c>
      <c r="B2409" t="s">
        <v>5163</v>
      </c>
      <c r="C2409" t="s">
        <v>9682</v>
      </c>
      <c r="E2409" t="s">
        <v>12107</v>
      </c>
      <c r="G2409" t="s">
        <v>7816</v>
      </c>
      <c r="H2409" t="s">
        <v>7888</v>
      </c>
      <c r="I2409" t="s">
        <v>8105</v>
      </c>
      <c r="J2409" t="s">
        <v>8106</v>
      </c>
      <c r="K2409" t="s">
        <v>8107</v>
      </c>
      <c r="L2409" t="s">
        <v>8108</v>
      </c>
      <c r="M2409" t="s">
        <v>8194</v>
      </c>
      <c r="N2409" t="s">
        <v>8195</v>
      </c>
      <c r="O2409" t="s">
        <v>8196</v>
      </c>
      <c r="P2409" t="s">
        <v>8206</v>
      </c>
      <c r="Q2409" t="s">
        <v>9684</v>
      </c>
      <c r="R2409" t="s">
        <v>9685</v>
      </c>
      <c r="S2409" t="s">
        <v>9686</v>
      </c>
      <c r="T2409" t="s">
        <v>9687</v>
      </c>
    </row>
    <row r="2410" spans="1:25">
      <c r="A2410" t="s">
        <v>5164</v>
      </c>
      <c r="B2410" t="s">
        <v>5165</v>
      </c>
      <c r="C2410" t="s">
        <v>12108</v>
      </c>
      <c r="E2410" t="s">
        <v>12109</v>
      </c>
      <c r="G2410" t="s">
        <v>7816</v>
      </c>
      <c r="H2410" t="s">
        <v>7888</v>
      </c>
      <c r="I2410" t="s">
        <v>8105</v>
      </c>
      <c r="J2410" t="s">
        <v>8106</v>
      </c>
      <c r="K2410" t="s">
        <v>8107</v>
      </c>
      <c r="L2410" t="s">
        <v>8108</v>
      </c>
      <c r="M2410" t="s">
        <v>12110</v>
      </c>
      <c r="N2410" t="s">
        <v>12111</v>
      </c>
      <c r="O2410" t="s">
        <v>12112</v>
      </c>
      <c r="P2410" t="s">
        <v>12113</v>
      </c>
      <c r="Q2410" t="s">
        <v>12114</v>
      </c>
      <c r="R2410" t="s">
        <v>12115</v>
      </c>
      <c r="S2410" t="s">
        <v>12116</v>
      </c>
      <c r="T2410" t="s">
        <v>12117</v>
      </c>
      <c r="U2410" t="s">
        <v>12118</v>
      </c>
      <c r="V2410" t="s">
        <v>12119</v>
      </c>
      <c r="W2410" t="s">
        <v>12120</v>
      </c>
      <c r="X2410" t="s">
        <v>12121</v>
      </c>
      <c r="Y2410" t="s">
        <v>12122</v>
      </c>
    </row>
    <row r="2411" spans="1:25">
      <c r="A2411" t="s">
        <v>5166</v>
      </c>
      <c r="B2411" t="s">
        <v>5167</v>
      </c>
      <c r="C2411" t="s">
        <v>9706</v>
      </c>
      <c r="E2411" t="s">
        <v>12123</v>
      </c>
      <c r="G2411" t="s">
        <v>7834</v>
      </c>
      <c r="H2411" t="s">
        <v>7835</v>
      </c>
      <c r="I2411" t="s">
        <v>8264</v>
      </c>
      <c r="J2411" t="s">
        <v>8265</v>
      </c>
      <c r="K2411" t="s">
        <v>8266</v>
      </c>
      <c r="L2411" t="s">
        <v>9708</v>
      </c>
    </row>
    <row r="2412" spans="1:25">
      <c r="A2412" t="s">
        <v>5168</v>
      </c>
      <c r="B2412" t="s">
        <v>5169</v>
      </c>
      <c r="C2412" t="s">
        <v>9706</v>
      </c>
      <c r="E2412" t="s">
        <v>12124</v>
      </c>
      <c r="G2412" t="s">
        <v>7834</v>
      </c>
      <c r="H2412" t="s">
        <v>7835</v>
      </c>
      <c r="I2412" t="s">
        <v>8264</v>
      </c>
      <c r="J2412" t="s">
        <v>8265</v>
      </c>
      <c r="K2412" t="s">
        <v>8266</v>
      </c>
      <c r="L2412" t="s">
        <v>9708</v>
      </c>
    </row>
    <row r="2413" spans="1:25">
      <c r="A2413" t="s">
        <v>5170</v>
      </c>
      <c r="B2413" t="s">
        <v>5171</v>
      </c>
      <c r="C2413" t="s">
        <v>9706</v>
      </c>
      <c r="E2413" t="s">
        <v>12125</v>
      </c>
      <c r="G2413" t="s">
        <v>7834</v>
      </c>
      <c r="H2413" t="s">
        <v>7835</v>
      </c>
      <c r="I2413" t="s">
        <v>8264</v>
      </c>
      <c r="J2413" t="s">
        <v>8265</v>
      </c>
      <c r="K2413" t="s">
        <v>8266</v>
      </c>
      <c r="L2413" t="s">
        <v>9708</v>
      </c>
    </row>
    <row r="2414" spans="1:25">
      <c r="A2414" t="s">
        <v>5172</v>
      </c>
      <c r="B2414" t="s">
        <v>5173</v>
      </c>
      <c r="C2414" t="s">
        <v>12126</v>
      </c>
      <c r="E2414" t="s">
        <v>12127</v>
      </c>
      <c r="G2414" t="s">
        <v>7834</v>
      </c>
      <c r="H2414" t="s">
        <v>7858</v>
      </c>
      <c r="I2414" t="s">
        <v>8134</v>
      </c>
      <c r="J2414" t="s">
        <v>8135</v>
      </c>
      <c r="K2414" t="s">
        <v>10203</v>
      </c>
      <c r="L2414" t="s">
        <v>12128</v>
      </c>
    </row>
    <row r="2415" spans="1:25">
      <c r="A2415" t="s">
        <v>5174</v>
      </c>
      <c r="B2415" t="s">
        <v>5175</v>
      </c>
      <c r="C2415" t="s">
        <v>12129</v>
      </c>
      <c r="E2415" t="s">
        <v>12130</v>
      </c>
      <c r="G2415" t="s">
        <v>7816</v>
      </c>
      <c r="H2415" t="s">
        <v>7921</v>
      </c>
      <c r="I2415" t="s">
        <v>7922</v>
      </c>
      <c r="J2415" t="s">
        <v>7930</v>
      </c>
      <c r="K2415" t="s">
        <v>7931</v>
      </c>
      <c r="L2415" t="s">
        <v>7932</v>
      </c>
      <c r="M2415" t="s">
        <v>7933</v>
      </c>
      <c r="N2415" t="s">
        <v>7934</v>
      </c>
      <c r="O2415" t="s">
        <v>7935</v>
      </c>
      <c r="P2415" t="s">
        <v>7936</v>
      </c>
    </row>
    <row r="2416" spans="1:25">
      <c r="A2416" t="s">
        <v>5176</v>
      </c>
      <c r="B2416" t="s">
        <v>5177</v>
      </c>
      <c r="C2416" t="s">
        <v>12131</v>
      </c>
      <c r="E2416" t="s">
        <v>12132</v>
      </c>
      <c r="G2416" t="s">
        <v>7834</v>
      </c>
      <c r="H2416" t="s">
        <v>12133</v>
      </c>
    </row>
    <row r="2417" spans="1:15">
      <c r="A2417" t="s">
        <v>5178</v>
      </c>
      <c r="B2417" t="s">
        <v>5179</v>
      </c>
      <c r="C2417" t="s">
        <v>12134</v>
      </c>
      <c r="E2417" t="s">
        <v>12135</v>
      </c>
      <c r="G2417" t="s">
        <v>7834</v>
      </c>
      <c r="H2417" t="s">
        <v>7858</v>
      </c>
      <c r="I2417" t="s">
        <v>8134</v>
      </c>
      <c r="J2417" t="s">
        <v>8135</v>
      </c>
      <c r="K2417" t="s">
        <v>8136</v>
      </c>
      <c r="L2417" t="s">
        <v>12136</v>
      </c>
    </row>
    <row r="2418" spans="1:15">
      <c r="A2418" t="s">
        <v>5180</v>
      </c>
      <c r="B2418" t="s">
        <v>5181</v>
      </c>
      <c r="C2418" t="s">
        <v>12134</v>
      </c>
      <c r="E2418" t="s">
        <v>12137</v>
      </c>
      <c r="G2418" t="s">
        <v>7834</v>
      </c>
      <c r="H2418" t="s">
        <v>7858</v>
      </c>
      <c r="I2418" t="s">
        <v>8134</v>
      </c>
      <c r="J2418" t="s">
        <v>8135</v>
      </c>
      <c r="K2418" t="s">
        <v>8136</v>
      </c>
      <c r="L2418" t="s">
        <v>12136</v>
      </c>
    </row>
    <row r="2419" spans="1:15">
      <c r="A2419" t="s">
        <v>5182</v>
      </c>
      <c r="B2419" t="s">
        <v>5183</v>
      </c>
      <c r="C2419" t="s">
        <v>12134</v>
      </c>
      <c r="E2419" t="s">
        <v>12138</v>
      </c>
      <c r="G2419" t="s">
        <v>7834</v>
      </c>
      <c r="H2419" t="s">
        <v>7858</v>
      </c>
      <c r="I2419" t="s">
        <v>8134</v>
      </c>
      <c r="J2419" t="s">
        <v>8135</v>
      </c>
      <c r="K2419" t="s">
        <v>8136</v>
      </c>
      <c r="L2419" t="s">
        <v>12136</v>
      </c>
    </row>
    <row r="2420" spans="1:15">
      <c r="A2420" t="s">
        <v>5184</v>
      </c>
      <c r="B2420" t="s">
        <v>5185</v>
      </c>
      <c r="C2420" t="s">
        <v>12134</v>
      </c>
      <c r="E2420" t="s">
        <v>12139</v>
      </c>
      <c r="G2420" t="s">
        <v>7834</v>
      </c>
      <c r="H2420" t="s">
        <v>7858</v>
      </c>
      <c r="I2420" t="s">
        <v>8134</v>
      </c>
      <c r="J2420" t="s">
        <v>8135</v>
      </c>
      <c r="K2420" t="s">
        <v>8136</v>
      </c>
      <c r="L2420" t="s">
        <v>12136</v>
      </c>
    </row>
    <row r="2421" spans="1:15">
      <c r="A2421" t="s">
        <v>5186</v>
      </c>
      <c r="B2421" t="s">
        <v>5187</v>
      </c>
      <c r="C2421" t="s">
        <v>12140</v>
      </c>
      <c r="E2421" t="s">
        <v>12141</v>
      </c>
      <c r="G2421" t="s">
        <v>7834</v>
      </c>
      <c r="H2421" t="s">
        <v>7858</v>
      </c>
      <c r="I2421" t="s">
        <v>7859</v>
      </c>
      <c r="J2421" t="s">
        <v>7860</v>
      </c>
      <c r="K2421" t="s">
        <v>7861</v>
      </c>
      <c r="L2421" t="s">
        <v>8435</v>
      </c>
    </row>
    <row r="2422" spans="1:15">
      <c r="A2422" t="s">
        <v>5188</v>
      </c>
      <c r="B2422" t="s">
        <v>5189</v>
      </c>
      <c r="C2422" t="s">
        <v>12140</v>
      </c>
      <c r="E2422" t="s">
        <v>12142</v>
      </c>
      <c r="G2422" t="s">
        <v>7834</v>
      </c>
      <c r="H2422" t="s">
        <v>7858</v>
      </c>
      <c r="I2422" t="s">
        <v>7859</v>
      </c>
      <c r="J2422" t="s">
        <v>7860</v>
      </c>
      <c r="K2422" t="s">
        <v>7861</v>
      </c>
      <c r="L2422" t="s">
        <v>8435</v>
      </c>
    </row>
    <row r="2423" spans="1:15">
      <c r="A2423" t="s">
        <v>5190</v>
      </c>
      <c r="B2423" t="s">
        <v>5191</v>
      </c>
      <c r="C2423" t="s">
        <v>12140</v>
      </c>
      <c r="E2423" t="s">
        <v>12143</v>
      </c>
      <c r="G2423" t="s">
        <v>7834</v>
      </c>
      <c r="H2423" t="s">
        <v>7858</v>
      </c>
      <c r="I2423" t="s">
        <v>7859</v>
      </c>
      <c r="J2423" t="s">
        <v>7860</v>
      </c>
      <c r="K2423" t="s">
        <v>7861</v>
      </c>
      <c r="L2423" t="s">
        <v>8435</v>
      </c>
    </row>
    <row r="2424" spans="1:15">
      <c r="A2424" t="s">
        <v>5192</v>
      </c>
      <c r="B2424" t="s">
        <v>5193</v>
      </c>
      <c r="C2424" t="s">
        <v>12140</v>
      </c>
      <c r="E2424" t="s">
        <v>12144</v>
      </c>
      <c r="G2424" t="s">
        <v>7834</v>
      </c>
      <c r="H2424" t="s">
        <v>7858</v>
      </c>
      <c r="I2424" t="s">
        <v>7859</v>
      </c>
      <c r="J2424" t="s">
        <v>7860</v>
      </c>
      <c r="K2424" t="s">
        <v>7861</v>
      </c>
      <c r="L2424" t="s">
        <v>8435</v>
      </c>
    </row>
    <row r="2425" spans="1:15">
      <c r="A2425" t="s">
        <v>5194</v>
      </c>
      <c r="B2425" t="s">
        <v>5195</v>
      </c>
      <c r="C2425" t="s">
        <v>12140</v>
      </c>
      <c r="E2425" t="s">
        <v>12145</v>
      </c>
      <c r="G2425" t="s">
        <v>7834</v>
      </c>
      <c r="H2425" t="s">
        <v>7858</v>
      </c>
      <c r="I2425" t="s">
        <v>7859</v>
      </c>
      <c r="J2425" t="s">
        <v>7860</v>
      </c>
      <c r="K2425" t="s">
        <v>7861</v>
      </c>
      <c r="L2425" t="s">
        <v>8435</v>
      </c>
    </row>
    <row r="2426" spans="1:15">
      <c r="A2426" t="s">
        <v>5196</v>
      </c>
      <c r="B2426" t="s">
        <v>5197</v>
      </c>
      <c r="C2426" t="s">
        <v>12140</v>
      </c>
      <c r="E2426" t="s">
        <v>12146</v>
      </c>
      <c r="G2426" t="s">
        <v>7834</v>
      </c>
      <c r="H2426" t="s">
        <v>7858</v>
      </c>
      <c r="I2426" t="s">
        <v>7859</v>
      </c>
      <c r="J2426" t="s">
        <v>7860</v>
      </c>
      <c r="K2426" t="s">
        <v>7861</v>
      </c>
      <c r="L2426" t="s">
        <v>8435</v>
      </c>
    </row>
    <row r="2427" spans="1:15">
      <c r="A2427" t="s">
        <v>5198</v>
      </c>
      <c r="B2427" t="s">
        <v>5199</v>
      </c>
      <c r="C2427" t="s">
        <v>12140</v>
      </c>
      <c r="E2427" t="s">
        <v>12147</v>
      </c>
      <c r="G2427" t="s">
        <v>7834</v>
      </c>
      <c r="H2427" t="s">
        <v>7858</v>
      </c>
      <c r="I2427" t="s">
        <v>7859</v>
      </c>
      <c r="J2427" t="s">
        <v>7860</v>
      </c>
      <c r="K2427" t="s">
        <v>7861</v>
      </c>
      <c r="L2427" t="s">
        <v>8435</v>
      </c>
    </row>
    <row r="2428" spans="1:15">
      <c r="A2428" t="s">
        <v>5200</v>
      </c>
      <c r="B2428" t="s">
        <v>5201</v>
      </c>
      <c r="C2428" t="s">
        <v>12148</v>
      </c>
      <c r="E2428" t="s">
        <v>12149</v>
      </c>
      <c r="G2428" t="s">
        <v>7816</v>
      </c>
      <c r="H2428" t="s">
        <v>7921</v>
      </c>
      <c r="I2428" t="s">
        <v>7922</v>
      </c>
      <c r="J2428" t="s">
        <v>7930</v>
      </c>
      <c r="K2428" t="s">
        <v>8257</v>
      </c>
      <c r="L2428" t="s">
        <v>8258</v>
      </c>
      <c r="M2428" t="s">
        <v>8259</v>
      </c>
      <c r="N2428" t="s">
        <v>9165</v>
      </c>
      <c r="O2428" t="s">
        <v>12150</v>
      </c>
    </row>
    <row r="2429" spans="1:15">
      <c r="A2429" t="s">
        <v>5202</v>
      </c>
      <c r="B2429" t="s">
        <v>5203</v>
      </c>
      <c r="C2429" t="s">
        <v>12151</v>
      </c>
      <c r="E2429" t="s">
        <v>12152</v>
      </c>
      <c r="G2429" t="s">
        <v>7834</v>
      </c>
      <c r="H2429" t="s">
        <v>7835</v>
      </c>
      <c r="I2429" t="s">
        <v>7836</v>
      </c>
      <c r="J2429" t="s">
        <v>8626</v>
      </c>
      <c r="K2429" t="s">
        <v>8627</v>
      </c>
      <c r="L2429" t="s">
        <v>12153</v>
      </c>
    </row>
    <row r="2430" spans="1:15">
      <c r="A2430" t="s">
        <v>5204</v>
      </c>
      <c r="B2430" t="s">
        <v>5205</v>
      </c>
      <c r="C2430" t="s">
        <v>12151</v>
      </c>
      <c r="E2430" t="s">
        <v>12154</v>
      </c>
      <c r="G2430" t="s">
        <v>7834</v>
      </c>
      <c r="H2430" t="s">
        <v>7835</v>
      </c>
      <c r="I2430" t="s">
        <v>7836</v>
      </c>
      <c r="J2430" t="s">
        <v>8626</v>
      </c>
      <c r="K2430" t="s">
        <v>8627</v>
      </c>
      <c r="L2430" t="s">
        <v>12153</v>
      </c>
    </row>
    <row r="2431" spans="1:15">
      <c r="A2431" t="s">
        <v>5206</v>
      </c>
      <c r="B2431" t="s">
        <v>5207</v>
      </c>
      <c r="C2431" t="s">
        <v>12151</v>
      </c>
      <c r="E2431" t="s">
        <v>12155</v>
      </c>
      <c r="G2431" t="s">
        <v>7834</v>
      </c>
      <c r="H2431" t="s">
        <v>7835</v>
      </c>
      <c r="I2431" t="s">
        <v>7836</v>
      </c>
      <c r="J2431" t="s">
        <v>8626</v>
      </c>
      <c r="K2431" t="s">
        <v>8627</v>
      </c>
      <c r="L2431" t="s">
        <v>12153</v>
      </c>
    </row>
    <row r="2432" spans="1:15">
      <c r="A2432" t="s">
        <v>5208</v>
      </c>
      <c r="B2432" t="s">
        <v>5209</v>
      </c>
      <c r="C2432" t="s">
        <v>12151</v>
      </c>
      <c r="E2432" t="s">
        <v>12156</v>
      </c>
      <c r="G2432" t="s">
        <v>7834</v>
      </c>
      <c r="H2432" t="s">
        <v>7835</v>
      </c>
      <c r="I2432" t="s">
        <v>7836</v>
      </c>
      <c r="J2432" t="s">
        <v>8626</v>
      </c>
      <c r="K2432" t="s">
        <v>8627</v>
      </c>
      <c r="L2432" t="s">
        <v>12153</v>
      </c>
    </row>
    <row r="2433" spans="1:23">
      <c r="A2433" t="s">
        <v>5210</v>
      </c>
      <c r="B2433" t="s">
        <v>5211</v>
      </c>
      <c r="C2433" t="s">
        <v>12151</v>
      </c>
      <c r="E2433" t="s">
        <v>12157</v>
      </c>
      <c r="G2433" t="s">
        <v>7834</v>
      </c>
      <c r="H2433" t="s">
        <v>7835</v>
      </c>
      <c r="I2433" t="s">
        <v>7836</v>
      </c>
      <c r="J2433" t="s">
        <v>8626</v>
      </c>
      <c r="K2433" t="s">
        <v>8627</v>
      </c>
      <c r="L2433" t="s">
        <v>12153</v>
      </c>
    </row>
    <row r="2434" spans="1:23">
      <c r="A2434" t="s">
        <v>5212</v>
      </c>
      <c r="B2434" t="s">
        <v>5213</v>
      </c>
      <c r="C2434" t="s">
        <v>12151</v>
      </c>
      <c r="E2434" t="s">
        <v>12158</v>
      </c>
      <c r="G2434" t="s">
        <v>7834</v>
      </c>
      <c r="H2434" t="s">
        <v>7835</v>
      </c>
      <c r="I2434" t="s">
        <v>7836</v>
      </c>
      <c r="J2434" t="s">
        <v>8626</v>
      </c>
      <c r="K2434" t="s">
        <v>8627</v>
      </c>
      <c r="L2434" t="s">
        <v>12153</v>
      </c>
    </row>
    <row r="2435" spans="1:23">
      <c r="A2435" t="s">
        <v>5214</v>
      </c>
      <c r="B2435" t="s">
        <v>5215</v>
      </c>
      <c r="C2435" t="s">
        <v>12159</v>
      </c>
      <c r="E2435" t="s">
        <v>12160</v>
      </c>
      <c r="G2435" t="s">
        <v>7834</v>
      </c>
      <c r="H2435" t="s">
        <v>7835</v>
      </c>
      <c r="I2435" t="s">
        <v>7836</v>
      </c>
      <c r="J2435" t="s">
        <v>8149</v>
      </c>
      <c r="K2435" t="s">
        <v>8150</v>
      </c>
      <c r="L2435" t="s">
        <v>12161</v>
      </c>
    </row>
    <row r="2436" spans="1:23">
      <c r="A2436" t="s">
        <v>5216</v>
      </c>
      <c r="B2436" t="s">
        <v>5217</v>
      </c>
      <c r="C2436" t="s">
        <v>12159</v>
      </c>
      <c r="E2436" t="s">
        <v>12162</v>
      </c>
      <c r="G2436" t="s">
        <v>7834</v>
      </c>
      <c r="H2436" t="s">
        <v>7835</v>
      </c>
      <c r="I2436" t="s">
        <v>7836</v>
      </c>
      <c r="J2436" t="s">
        <v>8149</v>
      </c>
      <c r="K2436" t="s">
        <v>8150</v>
      </c>
      <c r="L2436" t="s">
        <v>12161</v>
      </c>
    </row>
    <row r="2437" spans="1:23">
      <c r="A2437" t="s">
        <v>5218</v>
      </c>
      <c r="B2437" t="s">
        <v>5219</v>
      </c>
      <c r="C2437" t="s">
        <v>12159</v>
      </c>
      <c r="E2437" t="s">
        <v>12163</v>
      </c>
      <c r="G2437" t="s">
        <v>7834</v>
      </c>
      <c r="H2437" t="s">
        <v>7835</v>
      </c>
      <c r="I2437" t="s">
        <v>7836</v>
      </c>
      <c r="J2437" t="s">
        <v>8149</v>
      </c>
      <c r="K2437" t="s">
        <v>8150</v>
      </c>
      <c r="L2437" t="s">
        <v>12161</v>
      </c>
    </row>
    <row r="2438" spans="1:23">
      <c r="A2438" t="s">
        <v>5220</v>
      </c>
      <c r="B2438" t="s">
        <v>5221</v>
      </c>
      <c r="C2438" t="s">
        <v>12159</v>
      </c>
      <c r="E2438" t="s">
        <v>12164</v>
      </c>
      <c r="G2438" t="s">
        <v>7834</v>
      </c>
      <c r="H2438" t="s">
        <v>7835</v>
      </c>
      <c r="I2438" t="s">
        <v>7836</v>
      </c>
      <c r="J2438" t="s">
        <v>8149</v>
      </c>
      <c r="K2438" t="s">
        <v>8150</v>
      </c>
      <c r="L2438" t="s">
        <v>12161</v>
      </c>
    </row>
    <row r="2439" spans="1:23">
      <c r="A2439" t="s">
        <v>5222</v>
      </c>
      <c r="B2439" t="s">
        <v>5223</v>
      </c>
      <c r="C2439" t="s">
        <v>12159</v>
      </c>
      <c r="D2439" t="s">
        <v>12165</v>
      </c>
      <c r="E2439" t="s">
        <v>12166</v>
      </c>
      <c r="G2439" t="s">
        <v>7834</v>
      </c>
      <c r="H2439" t="s">
        <v>7835</v>
      </c>
      <c r="I2439" t="s">
        <v>7836</v>
      </c>
      <c r="J2439" t="s">
        <v>8149</v>
      </c>
      <c r="K2439" t="s">
        <v>8150</v>
      </c>
      <c r="L2439" t="s">
        <v>12161</v>
      </c>
    </row>
    <row r="2440" spans="1:23">
      <c r="A2440" t="s">
        <v>5224</v>
      </c>
      <c r="B2440" t="s">
        <v>5225</v>
      </c>
      <c r="C2440" t="s">
        <v>12167</v>
      </c>
      <c r="E2440" t="s">
        <v>12168</v>
      </c>
      <c r="G2440" t="s">
        <v>7834</v>
      </c>
      <c r="H2440" t="s">
        <v>7898</v>
      </c>
      <c r="I2440" t="s">
        <v>7899</v>
      </c>
      <c r="J2440" t="s">
        <v>7900</v>
      </c>
      <c r="K2440" t="s">
        <v>7901</v>
      </c>
    </row>
    <row r="2441" spans="1:23">
      <c r="A2441" t="s">
        <v>5226</v>
      </c>
      <c r="B2441" t="s">
        <v>5227</v>
      </c>
      <c r="C2441" t="s">
        <v>12169</v>
      </c>
      <c r="E2441" t="s">
        <v>12170</v>
      </c>
      <c r="G2441" t="s">
        <v>7816</v>
      </c>
      <c r="H2441" t="s">
        <v>7888</v>
      </c>
      <c r="I2441" t="s">
        <v>8105</v>
      </c>
      <c r="J2441" t="s">
        <v>8106</v>
      </c>
      <c r="K2441" t="s">
        <v>8107</v>
      </c>
      <c r="L2441" t="s">
        <v>8108</v>
      </c>
      <c r="M2441" t="s">
        <v>8109</v>
      </c>
      <c r="N2441" t="s">
        <v>8110</v>
      </c>
      <c r="O2441" t="s">
        <v>8111</v>
      </c>
      <c r="P2441" t="s">
        <v>8112</v>
      </c>
      <c r="Q2441" t="s">
        <v>8113</v>
      </c>
      <c r="R2441" t="s">
        <v>8114</v>
      </c>
      <c r="S2441" t="s">
        <v>8115</v>
      </c>
      <c r="T2441" t="s">
        <v>12171</v>
      </c>
      <c r="U2441" t="s">
        <v>12172</v>
      </c>
      <c r="V2441" t="s">
        <v>12173</v>
      </c>
      <c r="W2441" t="s">
        <v>12174</v>
      </c>
    </row>
    <row r="2442" spans="1:23">
      <c r="A2442" t="s">
        <v>5228</v>
      </c>
      <c r="B2442" t="s">
        <v>5229</v>
      </c>
      <c r="C2442" t="s">
        <v>12169</v>
      </c>
      <c r="E2442" t="s">
        <v>12175</v>
      </c>
      <c r="G2442" t="s">
        <v>7816</v>
      </c>
      <c r="H2442" t="s">
        <v>7888</v>
      </c>
      <c r="I2442" t="s">
        <v>8105</v>
      </c>
      <c r="J2442" t="s">
        <v>8106</v>
      </c>
      <c r="K2442" t="s">
        <v>8107</v>
      </c>
      <c r="L2442" t="s">
        <v>8108</v>
      </c>
      <c r="M2442" t="s">
        <v>8109</v>
      </c>
      <c r="N2442" t="s">
        <v>8110</v>
      </c>
      <c r="O2442" t="s">
        <v>8111</v>
      </c>
      <c r="P2442" t="s">
        <v>8112</v>
      </c>
      <c r="Q2442" t="s">
        <v>8113</v>
      </c>
      <c r="R2442" t="s">
        <v>8114</v>
      </c>
      <c r="S2442" t="s">
        <v>8115</v>
      </c>
      <c r="T2442" t="s">
        <v>12171</v>
      </c>
      <c r="U2442" t="s">
        <v>12172</v>
      </c>
      <c r="V2442" t="s">
        <v>12173</v>
      </c>
      <c r="W2442" t="s">
        <v>12174</v>
      </c>
    </row>
    <row r="2443" spans="1:23">
      <c r="A2443" t="s">
        <v>5230</v>
      </c>
      <c r="B2443" t="s">
        <v>5231</v>
      </c>
      <c r="C2443" t="s">
        <v>12176</v>
      </c>
      <c r="E2443" t="s">
        <v>12177</v>
      </c>
      <c r="G2443" t="s">
        <v>7816</v>
      </c>
      <c r="H2443" t="s">
        <v>7888</v>
      </c>
      <c r="I2443" t="s">
        <v>8105</v>
      </c>
      <c r="J2443" t="s">
        <v>8106</v>
      </c>
      <c r="K2443" t="s">
        <v>8107</v>
      </c>
      <c r="L2443" t="s">
        <v>8108</v>
      </c>
      <c r="M2443" t="s">
        <v>8194</v>
      </c>
      <c r="N2443" t="s">
        <v>8195</v>
      </c>
      <c r="O2443" t="s">
        <v>8196</v>
      </c>
      <c r="P2443" t="s">
        <v>8206</v>
      </c>
      <c r="Q2443" t="s">
        <v>8207</v>
      </c>
      <c r="R2443" t="s">
        <v>8208</v>
      </c>
      <c r="S2443" t="s">
        <v>10239</v>
      </c>
      <c r="T2443" t="s">
        <v>12178</v>
      </c>
    </row>
    <row r="2444" spans="1:23">
      <c r="A2444" t="s">
        <v>5232</v>
      </c>
      <c r="B2444" t="s">
        <v>5233</v>
      </c>
      <c r="C2444" t="s">
        <v>12176</v>
      </c>
      <c r="E2444" t="s">
        <v>12179</v>
      </c>
      <c r="G2444" t="s">
        <v>7816</v>
      </c>
      <c r="H2444" t="s">
        <v>7888</v>
      </c>
      <c r="I2444" t="s">
        <v>8105</v>
      </c>
      <c r="J2444" t="s">
        <v>8106</v>
      </c>
      <c r="K2444" t="s">
        <v>8107</v>
      </c>
      <c r="L2444" t="s">
        <v>8108</v>
      </c>
      <c r="M2444" t="s">
        <v>8194</v>
      </c>
      <c r="N2444" t="s">
        <v>8195</v>
      </c>
      <c r="O2444" t="s">
        <v>8196</v>
      </c>
      <c r="P2444" t="s">
        <v>8206</v>
      </c>
      <c r="Q2444" t="s">
        <v>8207</v>
      </c>
      <c r="R2444" t="s">
        <v>8208</v>
      </c>
      <c r="S2444" t="s">
        <v>10239</v>
      </c>
      <c r="T2444" t="s">
        <v>12178</v>
      </c>
    </row>
    <row r="2445" spans="1:23">
      <c r="A2445" t="s">
        <v>5234</v>
      </c>
      <c r="B2445" t="s">
        <v>5235</v>
      </c>
      <c r="C2445" t="s">
        <v>12176</v>
      </c>
      <c r="E2445" t="s">
        <v>12180</v>
      </c>
      <c r="G2445" t="s">
        <v>7816</v>
      </c>
      <c r="H2445" t="s">
        <v>7888</v>
      </c>
      <c r="I2445" t="s">
        <v>8105</v>
      </c>
      <c r="J2445" t="s">
        <v>8106</v>
      </c>
      <c r="K2445" t="s">
        <v>8107</v>
      </c>
      <c r="L2445" t="s">
        <v>8108</v>
      </c>
      <c r="M2445" t="s">
        <v>8194</v>
      </c>
      <c r="N2445" t="s">
        <v>8195</v>
      </c>
      <c r="O2445" t="s">
        <v>8196</v>
      </c>
      <c r="P2445" t="s">
        <v>8206</v>
      </c>
      <c r="Q2445" t="s">
        <v>8207</v>
      </c>
      <c r="R2445" t="s">
        <v>8208</v>
      </c>
      <c r="S2445" t="s">
        <v>10239</v>
      </c>
      <c r="T2445" t="s">
        <v>12178</v>
      </c>
    </row>
    <row r="2446" spans="1:23">
      <c r="A2446" t="s">
        <v>5236</v>
      </c>
      <c r="B2446" t="s">
        <v>5237</v>
      </c>
      <c r="C2446" t="s">
        <v>12181</v>
      </c>
      <c r="E2446" t="s">
        <v>12182</v>
      </c>
      <c r="G2446" t="s">
        <v>7816</v>
      </c>
      <c r="H2446" t="s">
        <v>7888</v>
      </c>
      <c r="I2446" t="s">
        <v>8105</v>
      </c>
      <c r="J2446" t="s">
        <v>8106</v>
      </c>
      <c r="K2446" t="s">
        <v>8107</v>
      </c>
      <c r="L2446" t="s">
        <v>8108</v>
      </c>
      <c r="M2446" t="s">
        <v>8109</v>
      </c>
      <c r="N2446" t="s">
        <v>8110</v>
      </c>
      <c r="O2446" t="s">
        <v>8111</v>
      </c>
      <c r="P2446" t="s">
        <v>8112</v>
      </c>
      <c r="Q2446" t="s">
        <v>8113</v>
      </c>
      <c r="R2446" t="s">
        <v>11794</v>
      </c>
      <c r="S2446" t="s">
        <v>12183</v>
      </c>
      <c r="T2446" t="s">
        <v>12184</v>
      </c>
      <c r="U2446" t="s">
        <v>12185</v>
      </c>
      <c r="V2446" t="s">
        <v>12186</v>
      </c>
    </row>
    <row r="2447" spans="1:23">
      <c r="A2447" t="s">
        <v>5238</v>
      </c>
      <c r="B2447" t="s">
        <v>5239</v>
      </c>
      <c r="C2447" t="s">
        <v>12187</v>
      </c>
      <c r="E2447" t="s">
        <v>12188</v>
      </c>
      <c r="G2447" t="s">
        <v>7816</v>
      </c>
      <c r="H2447" t="s">
        <v>7888</v>
      </c>
      <c r="I2447" t="s">
        <v>7889</v>
      </c>
      <c r="J2447" t="s">
        <v>7890</v>
      </c>
      <c r="K2447" t="s">
        <v>7891</v>
      </c>
      <c r="L2447" t="s">
        <v>9254</v>
      </c>
      <c r="M2447" t="s">
        <v>9255</v>
      </c>
      <c r="N2447" t="s">
        <v>9256</v>
      </c>
      <c r="O2447" t="s">
        <v>9257</v>
      </c>
      <c r="P2447" t="s">
        <v>9258</v>
      </c>
    </row>
    <row r="2448" spans="1:23">
      <c r="A2448" t="s">
        <v>5240</v>
      </c>
      <c r="B2448" t="s">
        <v>5241</v>
      </c>
      <c r="C2448" t="s">
        <v>12187</v>
      </c>
      <c r="E2448" t="s">
        <v>12189</v>
      </c>
      <c r="G2448" t="s">
        <v>7816</v>
      </c>
      <c r="H2448" t="s">
        <v>7888</v>
      </c>
      <c r="I2448" t="s">
        <v>7889</v>
      </c>
      <c r="J2448" t="s">
        <v>7890</v>
      </c>
      <c r="K2448" t="s">
        <v>7891</v>
      </c>
      <c r="L2448" t="s">
        <v>9254</v>
      </c>
      <c r="M2448" t="s">
        <v>9255</v>
      </c>
      <c r="N2448" t="s">
        <v>9256</v>
      </c>
      <c r="O2448" t="s">
        <v>9257</v>
      </c>
      <c r="P2448" t="s">
        <v>9258</v>
      </c>
    </row>
    <row r="2449" spans="1:22">
      <c r="A2449" t="s">
        <v>5242</v>
      </c>
      <c r="B2449" t="s">
        <v>5243</v>
      </c>
      <c r="C2449" t="s">
        <v>11429</v>
      </c>
      <c r="E2449" t="s">
        <v>12190</v>
      </c>
      <c r="G2449" t="s">
        <v>7816</v>
      </c>
      <c r="H2449" t="s">
        <v>7888</v>
      </c>
      <c r="I2449" t="s">
        <v>8105</v>
      </c>
      <c r="J2449" t="s">
        <v>10949</v>
      </c>
      <c r="K2449" t="s">
        <v>11431</v>
      </c>
      <c r="L2449" t="s">
        <v>11432</v>
      </c>
      <c r="M2449" t="s">
        <v>11433</v>
      </c>
      <c r="N2449" t="s">
        <v>11434</v>
      </c>
      <c r="O2449" t="s">
        <v>11435</v>
      </c>
    </row>
    <row r="2450" spans="1:22">
      <c r="A2450" t="s">
        <v>5244</v>
      </c>
      <c r="B2450" t="s">
        <v>5245</v>
      </c>
      <c r="C2450" t="s">
        <v>12191</v>
      </c>
      <c r="E2450" t="s">
        <v>12192</v>
      </c>
      <c r="G2450" t="s">
        <v>7816</v>
      </c>
      <c r="H2450" t="s">
        <v>7888</v>
      </c>
      <c r="I2450" t="s">
        <v>8105</v>
      </c>
      <c r="J2450" t="s">
        <v>10949</v>
      </c>
      <c r="K2450" t="s">
        <v>11431</v>
      </c>
      <c r="L2450" t="s">
        <v>11432</v>
      </c>
      <c r="M2450" t="s">
        <v>11433</v>
      </c>
      <c r="N2450" t="s">
        <v>11434</v>
      </c>
      <c r="O2450" t="s">
        <v>11435</v>
      </c>
    </row>
    <row r="2451" spans="1:22">
      <c r="A2451" t="s">
        <v>5246</v>
      </c>
      <c r="B2451" t="s">
        <v>5247</v>
      </c>
      <c r="C2451" t="s">
        <v>12191</v>
      </c>
      <c r="E2451" t="s">
        <v>12193</v>
      </c>
      <c r="G2451" t="s">
        <v>7816</v>
      </c>
      <c r="H2451" t="s">
        <v>7888</v>
      </c>
      <c r="I2451" t="s">
        <v>8105</v>
      </c>
      <c r="J2451" t="s">
        <v>10949</v>
      </c>
      <c r="K2451" t="s">
        <v>11431</v>
      </c>
      <c r="L2451" t="s">
        <v>11432</v>
      </c>
      <c r="M2451" t="s">
        <v>11433</v>
      </c>
      <c r="N2451" t="s">
        <v>11434</v>
      </c>
      <c r="O2451" t="s">
        <v>11435</v>
      </c>
    </row>
    <row r="2452" spans="1:22">
      <c r="A2452" t="s">
        <v>5248</v>
      </c>
      <c r="B2452" t="s">
        <v>5249</v>
      </c>
      <c r="C2452" t="s">
        <v>12194</v>
      </c>
      <c r="E2452" t="s">
        <v>12195</v>
      </c>
      <c r="G2452" t="s">
        <v>7816</v>
      </c>
      <c r="H2452" t="s">
        <v>7888</v>
      </c>
      <c r="I2452" t="s">
        <v>8105</v>
      </c>
      <c r="J2452" t="s">
        <v>8106</v>
      </c>
      <c r="K2452" t="s">
        <v>8107</v>
      </c>
      <c r="L2452" t="s">
        <v>8108</v>
      </c>
      <c r="M2452" t="s">
        <v>12196</v>
      </c>
      <c r="N2452" t="s">
        <v>12197</v>
      </c>
      <c r="O2452" t="s">
        <v>12198</v>
      </c>
    </row>
    <row r="2453" spans="1:22">
      <c r="A2453" t="s">
        <v>5250</v>
      </c>
      <c r="B2453" t="s">
        <v>5251</v>
      </c>
      <c r="C2453" t="s">
        <v>12194</v>
      </c>
      <c r="E2453" t="s">
        <v>12199</v>
      </c>
      <c r="G2453" t="s">
        <v>7816</v>
      </c>
      <c r="H2453" t="s">
        <v>7888</v>
      </c>
      <c r="I2453" t="s">
        <v>8105</v>
      </c>
      <c r="J2453" t="s">
        <v>8106</v>
      </c>
      <c r="K2453" t="s">
        <v>8107</v>
      </c>
      <c r="L2453" t="s">
        <v>8108</v>
      </c>
      <c r="M2453" t="s">
        <v>12196</v>
      </c>
      <c r="N2453" t="s">
        <v>12197</v>
      </c>
      <c r="O2453" t="s">
        <v>12198</v>
      </c>
    </row>
    <row r="2454" spans="1:22">
      <c r="A2454" t="s">
        <v>5252</v>
      </c>
      <c r="B2454" t="s">
        <v>5253</v>
      </c>
      <c r="C2454" t="s">
        <v>12194</v>
      </c>
      <c r="E2454" t="s">
        <v>12200</v>
      </c>
      <c r="G2454" t="s">
        <v>7816</v>
      </c>
      <c r="H2454" t="s">
        <v>7888</v>
      </c>
      <c r="I2454" t="s">
        <v>8105</v>
      </c>
      <c r="J2454" t="s">
        <v>8106</v>
      </c>
      <c r="K2454" t="s">
        <v>8107</v>
      </c>
      <c r="L2454" t="s">
        <v>8108</v>
      </c>
      <c r="M2454" t="s">
        <v>12196</v>
      </c>
      <c r="N2454" t="s">
        <v>12197</v>
      </c>
      <c r="O2454" t="s">
        <v>12198</v>
      </c>
    </row>
    <row r="2455" spans="1:22">
      <c r="A2455" t="s">
        <v>5254</v>
      </c>
      <c r="B2455" t="s">
        <v>5255</v>
      </c>
      <c r="C2455" t="s">
        <v>12201</v>
      </c>
      <c r="E2455" t="s">
        <v>12202</v>
      </c>
      <c r="G2455" t="s">
        <v>7816</v>
      </c>
      <c r="H2455" t="s">
        <v>7888</v>
      </c>
      <c r="I2455" t="s">
        <v>8105</v>
      </c>
      <c r="J2455" t="s">
        <v>8106</v>
      </c>
      <c r="K2455" t="s">
        <v>8107</v>
      </c>
      <c r="L2455" t="s">
        <v>8108</v>
      </c>
      <c r="M2455" t="s">
        <v>8109</v>
      </c>
      <c r="N2455" t="s">
        <v>8110</v>
      </c>
      <c r="O2455" t="s">
        <v>8111</v>
      </c>
      <c r="P2455" t="s">
        <v>8112</v>
      </c>
      <c r="Q2455" t="s">
        <v>8113</v>
      </c>
      <c r="R2455" t="s">
        <v>11794</v>
      </c>
      <c r="S2455" t="s">
        <v>12183</v>
      </c>
      <c r="T2455" t="s">
        <v>12184</v>
      </c>
      <c r="U2455" t="s">
        <v>12185</v>
      </c>
      <c r="V2455" t="s">
        <v>12203</v>
      </c>
    </row>
    <row r="2456" spans="1:22">
      <c r="A2456" t="s">
        <v>5256</v>
      </c>
      <c r="B2456" t="s">
        <v>5257</v>
      </c>
      <c r="C2456" t="s">
        <v>12204</v>
      </c>
      <c r="E2456" t="s">
        <v>12205</v>
      </c>
      <c r="G2456" t="s">
        <v>7816</v>
      </c>
      <c r="H2456" t="s">
        <v>7888</v>
      </c>
      <c r="I2456" t="s">
        <v>7889</v>
      </c>
      <c r="J2456" t="s">
        <v>7890</v>
      </c>
      <c r="K2456" t="s">
        <v>7891</v>
      </c>
      <c r="L2456" t="s">
        <v>12206</v>
      </c>
      <c r="M2456" t="s">
        <v>12207</v>
      </c>
      <c r="N2456" t="s">
        <v>12208</v>
      </c>
    </row>
    <row r="2457" spans="1:22">
      <c r="A2457" t="s">
        <v>5258</v>
      </c>
      <c r="B2457" t="s">
        <v>5259</v>
      </c>
      <c r="C2457" t="s">
        <v>12209</v>
      </c>
      <c r="E2457" t="s">
        <v>12210</v>
      </c>
      <c r="G2457" t="s">
        <v>7816</v>
      </c>
      <c r="H2457" t="s">
        <v>7939</v>
      </c>
      <c r="I2457" t="s">
        <v>7940</v>
      </c>
      <c r="J2457" t="s">
        <v>10287</v>
      </c>
      <c r="K2457" t="s">
        <v>10288</v>
      </c>
    </row>
    <row r="2458" spans="1:22">
      <c r="A2458" t="s">
        <v>5260</v>
      </c>
      <c r="B2458" t="s">
        <v>5261</v>
      </c>
      <c r="C2458" t="s">
        <v>12211</v>
      </c>
      <c r="E2458" t="s">
        <v>12212</v>
      </c>
      <c r="G2458" t="s">
        <v>7834</v>
      </c>
      <c r="H2458" t="s">
        <v>7835</v>
      </c>
      <c r="I2458" t="s">
        <v>8030</v>
      </c>
      <c r="J2458" t="s">
        <v>8284</v>
      </c>
    </row>
    <row r="2459" spans="1:22">
      <c r="A2459" t="s">
        <v>5262</v>
      </c>
      <c r="B2459" t="s">
        <v>5263</v>
      </c>
      <c r="C2459" t="s">
        <v>12211</v>
      </c>
      <c r="E2459" t="s">
        <v>12213</v>
      </c>
      <c r="G2459" t="s">
        <v>7834</v>
      </c>
      <c r="H2459" t="s">
        <v>7835</v>
      </c>
      <c r="I2459" t="s">
        <v>8030</v>
      </c>
      <c r="J2459" t="s">
        <v>8284</v>
      </c>
    </row>
    <row r="2460" spans="1:22">
      <c r="A2460" t="s">
        <v>5264</v>
      </c>
      <c r="B2460" t="s">
        <v>5265</v>
      </c>
      <c r="C2460" t="s">
        <v>12211</v>
      </c>
      <c r="E2460" t="s">
        <v>12214</v>
      </c>
      <c r="G2460" t="s">
        <v>7834</v>
      </c>
      <c r="H2460" t="s">
        <v>7835</v>
      </c>
      <c r="I2460" t="s">
        <v>8030</v>
      </c>
      <c r="J2460" t="s">
        <v>8284</v>
      </c>
    </row>
    <row r="2461" spans="1:22">
      <c r="A2461" t="s">
        <v>5266</v>
      </c>
      <c r="B2461" t="s">
        <v>5267</v>
      </c>
      <c r="C2461" t="s">
        <v>12211</v>
      </c>
      <c r="E2461" t="s">
        <v>12215</v>
      </c>
      <c r="G2461" t="s">
        <v>7834</v>
      </c>
      <c r="H2461" t="s">
        <v>7835</v>
      </c>
      <c r="I2461" t="s">
        <v>8030</v>
      </c>
      <c r="J2461" t="s">
        <v>8284</v>
      </c>
    </row>
    <row r="2462" spans="1:22">
      <c r="A2462" t="s">
        <v>5268</v>
      </c>
      <c r="B2462" t="s">
        <v>5269</v>
      </c>
      <c r="C2462" t="s">
        <v>12211</v>
      </c>
      <c r="E2462" t="s">
        <v>12216</v>
      </c>
      <c r="G2462" t="s">
        <v>7834</v>
      </c>
      <c r="H2462" t="s">
        <v>7835</v>
      </c>
      <c r="I2462" t="s">
        <v>8030</v>
      </c>
      <c r="J2462" t="s">
        <v>8284</v>
      </c>
    </row>
    <row r="2463" spans="1:22">
      <c r="A2463" t="s">
        <v>5270</v>
      </c>
      <c r="B2463" t="s">
        <v>5271</v>
      </c>
      <c r="C2463" t="s">
        <v>12211</v>
      </c>
      <c r="E2463" t="s">
        <v>12217</v>
      </c>
      <c r="G2463" t="s">
        <v>7834</v>
      </c>
      <c r="H2463" t="s">
        <v>7835</v>
      </c>
      <c r="I2463" t="s">
        <v>8030</v>
      </c>
      <c r="J2463" t="s">
        <v>8284</v>
      </c>
    </row>
    <row r="2464" spans="1:22">
      <c r="A2464" t="s">
        <v>5272</v>
      </c>
      <c r="B2464" t="s">
        <v>5273</v>
      </c>
      <c r="C2464" t="s">
        <v>12211</v>
      </c>
      <c r="E2464" t="s">
        <v>12218</v>
      </c>
      <c r="G2464" t="s">
        <v>7834</v>
      </c>
      <c r="H2464" t="s">
        <v>7835</v>
      </c>
      <c r="I2464" t="s">
        <v>8030</v>
      </c>
      <c r="J2464" t="s">
        <v>8284</v>
      </c>
    </row>
    <row r="2465" spans="1:16">
      <c r="A2465" t="s">
        <v>5274</v>
      </c>
      <c r="B2465" t="s">
        <v>5275</v>
      </c>
      <c r="C2465" t="s">
        <v>12211</v>
      </c>
      <c r="E2465" t="s">
        <v>12219</v>
      </c>
      <c r="G2465" t="s">
        <v>7834</v>
      </c>
      <c r="H2465" t="s">
        <v>7835</v>
      </c>
      <c r="I2465" t="s">
        <v>8030</v>
      </c>
      <c r="J2465" t="s">
        <v>8284</v>
      </c>
    </row>
    <row r="2466" spans="1:16">
      <c r="A2466" t="s">
        <v>5276</v>
      </c>
      <c r="B2466" t="s">
        <v>5277</v>
      </c>
      <c r="C2466" t="s">
        <v>12211</v>
      </c>
      <c r="E2466" t="s">
        <v>12220</v>
      </c>
      <c r="G2466" t="s">
        <v>7834</v>
      </c>
      <c r="H2466" t="s">
        <v>7835</v>
      </c>
      <c r="I2466" t="s">
        <v>8030</v>
      </c>
      <c r="J2466" t="s">
        <v>8284</v>
      </c>
    </row>
    <row r="2467" spans="1:16">
      <c r="A2467" t="s">
        <v>5278</v>
      </c>
      <c r="B2467" t="s">
        <v>5279</v>
      </c>
      <c r="C2467" t="s">
        <v>12211</v>
      </c>
      <c r="E2467" t="s">
        <v>12221</v>
      </c>
      <c r="G2467" t="s">
        <v>7834</v>
      </c>
      <c r="H2467" t="s">
        <v>7835</v>
      </c>
      <c r="I2467" t="s">
        <v>8030</v>
      </c>
      <c r="J2467" t="s">
        <v>8284</v>
      </c>
    </row>
    <row r="2468" spans="1:16">
      <c r="A2468" t="s">
        <v>5280</v>
      </c>
      <c r="B2468" t="s">
        <v>5281</v>
      </c>
      <c r="C2468" t="s">
        <v>12211</v>
      </c>
      <c r="E2468" t="s">
        <v>12222</v>
      </c>
      <c r="G2468" t="s">
        <v>7834</v>
      </c>
      <c r="H2468" t="s">
        <v>7835</v>
      </c>
      <c r="I2468" t="s">
        <v>8030</v>
      </c>
      <c r="J2468" t="s">
        <v>8284</v>
      </c>
    </row>
    <row r="2469" spans="1:16">
      <c r="A2469" t="s">
        <v>5282</v>
      </c>
      <c r="B2469" t="s">
        <v>5283</v>
      </c>
      <c r="C2469" t="s">
        <v>12211</v>
      </c>
      <c r="E2469" t="s">
        <v>12223</v>
      </c>
      <c r="G2469" t="s">
        <v>7834</v>
      </c>
      <c r="H2469" t="s">
        <v>7835</v>
      </c>
      <c r="I2469" t="s">
        <v>8030</v>
      </c>
      <c r="J2469" t="s">
        <v>8284</v>
      </c>
    </row>
    <row r="2470" spans="1:16">
      <c r="A2470" t="s">
        <v>5284</v>
      </c>
      <c r="B2470" t="s">
        <v>5285</v>
      </c>
      <c r="C2470" t="s">
        <v>12211</v>
      </c>
      <c r="E2470" t="s">
        <v>12224</v>
      </c>
      <c r="G2470" t="s">
        <v>7834</v>
      </c>
      <c r="H2470" t="s">
        <v>7835</v>
      </c>
      <c r="I2470" t="s">
        <v>8030</v>
      </c>
      <c r="J2470" t="s">
        <v>8284</v>
      </c>
    </row>
    <row r="2471" spans="1:16">
      <c r="A2471" t="s">
        <v>5286</v>
      </c>
      <c r="B2471" t="s">
        <v>5287</v>
      </c>
      <c r="C2471" t="s">
        <v>12225</v>
      </c>
      <c r="E2471" t="s">
        <v>12226</v>
      </c>
      <c r="G2471" t="s">
        <v>7816</v>
      </c>
      <c r="H2471" t="s">
        <v>7921</v>
      </c>
      <c r="I2471" t="s">
        <v>7922</v>
      </c>
      <c r="J2471" t="s">
        <v>7930</v>
      </c>
      <c r="K2471" t="s">
        <v>7931</v>
      </c>
      <c r="L2471" t="s">
        <v>8067</v>
      </c>
      <c r="M2471" t="s">
        <v>12227</v>
      </c>
      <c r="N2471" t="s">
        <v>12228</v>
      </c>
      <c r="O2471" t="s">
        <v>12229</v>
      </c>
      <c r="P2471" t="s">
        <v>12230</v>
      </c>
    </row>
    <row r="2472" spans="1:16">
      <c r="A2472" t="s">
        <v>5288</v>
      </c>
      <c r="B2472" t="s">
        <v>5289</v>
      </c>
      <c r="C2472" t="s">
        <v>12231</v>
      </c>
      <c r="E2472" t="s">
        <v>12232</v>
      </c>
      <c r="G2472" t="s">
        <v>7834</v>
      </c>
      <c r="H2472" t="s">
        <v>7858</v>
      </c>
      <c r="I2472" t="s">
        <v>8134</v>
      </c>
      <c r="J2472" t="s">
        <v>8135</v>
      </c>
      <c r="K2472" t="s">
        <v>11334</v>
      </c>
      <c r="L2472" t="s">
        <v>12233</v>
      </c>
    </row>
    <row r="2473" spans="1:16">
      <c r="A2473" t="s">
        <v>5290</v>
      </c>
      <c r="B2473" t="s">
        <v>5291</v>
      </c>
      <c r="C2473" t="s">
        <v>12231</v>
      </c>
      <c r="E2473" t="s">
        <v>12234</v>
      </c>
      <c r="G2473" t="s">
        <v>7834</v>
      </c>
      <c r="H2473" t="s">
        <v>7858</v>
      </c>
      <c r="I2473" t="s">
        <v>8134</v>
      </c>
      <c r="J2473" t="s">
        <v>8135</v>
      </c>
      <c r="K2473" t="s">
        <v>11334</v>
      </c>
      <c r="L2473" t="s">
        <v>12233</v>
      </c>
    </row>
    <row r="2474" spans="1:16">
      <c r="A2474" t="s">
        <v>5292</v>
      </c>
      <c r="B2474" t="s">
        <v>5293</v>
      </c>
      <c r="C2474" t="s">
        <v>12231</v>
      </c>
      <c r="E2474" t="s">
        <v>12235</v>
      </c>
      <c r="G2474" t="s">
        <v>7834</v>
      </c>
      <c r="H2474" t="s">
        <v>7858</v>
      </c>
      <c r="I2474" t="s">
        <v>8134</v>
      </c>
      <c r="J2474" t="s">
        <v>8135</v>
      </c>
      <c r="K2474" t="s">
        <v>11334</v>
      </c>
      <c r="L2474" t="s">
        <v>12233</v>
      </c>
    </row>
    <row r="2475" spans="1:16">
      <c r="A2475" t="s">
        <v>5294</v>
      </c>
      <c r="B2475" t="s">
        <v>5295</v>
      </c>
      <c r="C2475" t="s">
        <v>12236</v>
      </c>
      <c r="E2475" t="s">
        <v>12237</v>
      </c>
      <c r="G2475" t="s">
        <v>7834</v>
      </c>
      <c r="H2475" t="s">
        <v>7878</v>
      </c>
      <c r="I2475" t="s">
        <v>7879</v>
      </c>
      <c r="J2475" t="s">
        <v>7880</v>
      </c>
      <c r="K2475" t="s">
        <v>8004</v>
      </c>
      <c r="L2475" t="s">
        <v>8146</v>
      </c>
    </row>
    <row r="2476" spans="1:16">
      <c r="A2476" t="s">
        <v>5296</v>
      </c>
      <c r="B2476" t="s">
        <v>5297</v>
      </c>
      <c r="C2476" t="s">
        <v>12238</v>
      </c>
      <c r="E2476" t="s">
        <v>12239</v>
      </c>
      <c r="G2476" t="s">
        <v>7834</v>
      </c>
      <c r="H2476" t="s">
        <v>7898</v>
      </c>
      <c r="I2476" t="s">
        <v>12240</v>
      </c>
      <c r="J2476" t="s">
        <v>12241</v>
      </c>
      <c r="K2476" t="s">
        <v>12242</v>
      </c>
    </row>
    <row r="2477" spans="1:16">
      <c r="A2477" t="s">
        <v>5298</v>
      </c>
      <c r="B2477" t="s">
        <v>5299</v>
      </c>
      <c r="C2477" t="s">
        <v>12238</v>
      </c>
      <c r="E2477" t="s">
        <v>12243</v>
      </c>
      <c r="G2477" t="s">
        <v>7834</v>
      </c>
      <c r="H2477" t="s">
        <v>7898</v>
      </c>
      <c r="I2477" t="s">
        <v>12240</v>
      </c>
      <c r="J2477" t="s">
        <v>12241</v>
      </c>
      <c r="K2477" t="s">
        <v>12242</v>
      </c>
    </row>
    <row r="2478" spans="1:16">
      <c r="A2478" t="s">
        <v>5300</v>
      </c>
      <c r="B2478" t="s">
        <v>5301</v>
      </c>
      <c r="C2478" t="s">
        <v>12244</v>
      </c>
      <c r="E2478" t="s">
        <v>12245</v>
      </c>
      <c r="G2478" t="s">
        <v>7834</v>
      </c>
      <c r="H2478" t="s">
        <v>7835</v>
      </c>
      <c r="I2478" t="s">
        <v>7836</v>
      </c>
      <c r="J2478" t="s">
        <v>11584</v>
      </c>
      <c r="K2478" t="s">
        <v>11585</v>
      </c>
      <c r="L2478" t="s">
        <v>11838</v>
      </c>
    </row>
    <row r="2479" spans="1:16">
      <c r="A2479" t="s">
        <v>5302</v>
      </c>
      <c r="B2479" t="s">
        <v>5303</v>
      </c>
      <c r="C2479" t="s">
        <v>12244</v>
      </c>
      <c r="E2479" t="s">
        <v>12246</v>
      </c>
      <c r="G2479" t="s">
        <v>7834</v>
      </c>
      <c r="H2479" t="s">
        <v>7835</v>
      </c>
      <c r="I2479" t="s">
        <v>7836</v>
      </c>
      <c r="J2479" t="s">
        <v>11584</v>
      </c>
      <c r="K2479" t="s">
        <v>11585</v>
      </c>
      <c r="L2479" t="s">
        <v>11838</v>
      </c>
    </row>
    <row r="2480" spans="1:16">
      <c r="A2480" t="s">
        <v>5304</v>
      </c>
      <c r="B2480" t="s">
        <v>5305</v>
      </c>
      <c r="C2480" t="s">
        <v>12244</v>
      </c>
      <c r="E2480" t="s">
        <v>12247</v>
      </c>
      <c r="G2480" t="s">
        <v>7834</v>
      </c>
      <c r="H2480" t="s">
        <v>7835</v>
      </c>
      <c r="I2480" t="s">
        <v>7836</v>
      </c>
      <c r="J2480" t="s">
        <v>11584</v>
      </c>
      <c r="K2480" t="s">
        <v>11585</v>
      </c>
      <c r="L2480" t="s">
        <v>11838</v>
      </c>
    </row>
    <row r="2481" spans="1:12">
      <c r="A2481" t="s">
        <v>5306</v>
      </c>
      <c r="B2481" t="s">
        <v>5307</v>
      </c>
      <c r="C2481" t="s">
        <v>12244</v>
      </c>
      <c r="E2481" t="s">
        <v>12248</v>
      </c>
      <c r="G2481" t="s">
        <v>7834</v>
      </c>
      <c r="H2481" t="s">
        <v>7835</v>
      </c>
      <c r="I2481" t="s">
        <v>7836</v>
      </c>
      <c r="J2481" t="s">
        <v>11584</v>
      </c>
      <c r="K2481" t="s">
        <v>11585</v>
      </c>
      <c r="L2481" t="s">
        <v>11838</v>
      </c>
    </row>
    <row r="2482" spans="1:12">
      <c r="A2482" t="s">
        <v>5308</v>
      </c>
      <c r="B2482" t="s">
        <v>5309</v>
      </c>
      <c r="C2482" t="s">
        <v>12244</v>
      </c>
      <c r="E2482" t="s">
        <v>12249</v>
      </c>
      <c r="G2482" t="s">
        <v>7834</v>
      </c>
      <c r="H2482" t="s">
        <v>7835</v>
      </c>
      <c r="I2482" t="s">
        <v>7836</v>
      </c>
      <c r="J2482" t="s">
        <v>11584</v>
      </c>
      <c r="K2482" t="s">
        <v>11585</v>
      </c>
      <c r="L2482" t="s">
        <v>11838</v>
      </c>
    </row>
    <row r="2483" spans="1:12">
      <c r="A2483" t="s">
        <v>5310</v>
      </c>
      <c r="B2483" t="s">
        <v>5311</v>
      </c>
      <c r="C2483" t="s">
        <v>12244</v>
      </c>
      <c r="E2483" t="s">
        <v>12250</v>
      </c>
      <c r="G2483" t="s">
        <v>7834</v>
      </c>
      <c r="H2483" t="s">
        <v>7835</v>
      </c>
      <c r="I2483" t="s">
        <v>7836</v>
      </c>
      <c r="J2483" t="s">
        <v>11584</v>
      </c>
      <c r="K2483" t="s">
        <v>11585</v>
      </c>
      <c r="L2483" t="s">
        <v>11838</v>
      </c>
    </row>
    <row r="2484" spans="1:12">
      <c r="A2484" t="s">
        <v>5312</v>
      </c>
      <c r="B2484" t="s">
        <v>5313</v>
      </c>
      <c r="C2484" t="s">
        <v>12244</v>
      </c>
      <c r="E2484" t="s">
        <v>12251</v>
      </c>
      <c r="G2484" t="s">
        <v>7834</v>
      </c>
      <c r="H2484" t="s">
        <v>7835</v>
      </c>
      <c r="I2484" t="s">
        <v>7836</v>
      </c>
      <c r="J2484" t="s">
        <v>11584</v>
      </c>
      <c r="K2484" t="s">
        <v>11585</v>
      </c>
      <c r="L2484" t="s">
        <v>11838</v>
      </c>
    </row>
    <row r="2485" spans="1:12">
      <c r="A2485" t="s">
        <v>5314</v>
      </c>
      <c r="B2485" t="s">
        <v>5315</v>
      </c>
      <c r="C2485" t="s">
        <v>12244</v>
      </c>
      <c r="E2485" t="s">
        <v>12252</v>
      </c>
      <c r="G2485" t="s">
        <v>7834</v>
      </c>
      <c r="H2485" t="s">
        <v>7835</v>
      </c>
      <c r="I2485" t="s">
        <v>7836</v>
      </c>
      <c r="J2485" t="s">
        <v>11584</v>
      </c>
      <c r="K2485" t="s">
        <v>11585</v>
      </c>
      <c r="L2485" t="s">
        <v>11838</v>
      </c>
    </row>
    <row r="2486" spans="1:12">
      <c r="A2486" t="s">
        <v>5316</v>
      </c>
      <c r="B2486" t="s">
        <v>5317</v>
      </c>
      <c r="C2486" t="s">
        <v>12244</v>
      </c>
      <c r="E2486" t="s">
        <v>12253</v>
      </c>
      <c r="G2486" t="s">
        <v>7834</v>
      </c>
      <c r="H2486" t="s">
        <v>7835</v>
      </c>
      <c r="I2486" t="s">
        <v>7836</v>
      </c>
      <c r="J2486" t="s">
        <v>11584</v>
      </c>
      <c r="K2486" t="s">
        <v>11585</v>
      </c>
      <c r="L2486" t="s">
        <v>11838</v>
      </c>
    </row>
    <row r="2487" spans="1:12">
      <c r="A2487" t="s">
        <v>5318</v>
      </c>
      <c r="B2487" t="s">
        <v>5319</v>
      </c>
      <c r="C2487" t="s">
        <v>12254</v>
      </c>
      <c r="E2487" t="s">
        <v>12255</v>
      </c>
      <c r="G2487" t="s">
        <v>7834</v>
      </c>
      <c r="H2487" t="s">
        <v>8319</v>
      </c>
      <c r="I2487" t="s">
        <v>8320</v>
      </c>
      <c r="J2487" t="s">
        <v>8321</v>
      </c>
      <c r="K2487" t="s">
        <v>8322</v>
      </c>
      <c r="L2487" t="s">
        <v>8323</v>
      </c>
    </row>
    <row r="2488" spans="1:12">
      <c r="A2488" t="s">
        <v>5320</v>
      </c>
      <c r="B2488" t="s">
        <v>5321</v>
      </c>
      <c r="C2488" t="s">
        <v>12254</v>
      </c>
      <c r="E2488" t="s">
        <v>12256</v>
      </c>
      <c r="G2488" t="s">
        <v>7834</v>
      </c>
      <c r="H2488" t="s">
        <v>8319</v>
      </c>
      <c r="I2488" t="s">
        <v>8320</v>
      </c>
      <c r="J2488" t="s">
        <v>8321</v>
      </c>
      <c r="K2488" t="s">
        <v>8322</v>
      </c>
      <c r="L2488" t="s">
        <v>8323</v>
      </c>
    </row>
    <row r="2489" spans="1:12">
      <c r="A2489" t="s">
        <v>5322</v>
      </c>
      <c r="B2489" t="s">
        <v>5323</v>
      </c>
      <c r="C2489" t="s">
        <v>12254</v>
      </c>
      <c r="D2489" t="s">
        <v>12257</v>
      </c>
      <c r="E2489" t="s">
        <v>12258</v>
      </c>
      <c r="G2489" t="s">
        <v>7834</v>
      </c>
      <c r="H2489" t="s">
        <v>8319</v>
      </c>
      <c r="I2489" t="s">
        <v>8320</v>
      </c>
      <c r="J2489" t="s">
        <v>8321</v>
      </c>
      <c r="K2489" t="s">
        <v>8322</v>
      </c>
      <c r="L2489" t="s">
        <v>8323</v>
      </c>
    </row>
    <row r="2490" spans="1:12">
      <c r="A2490" t="s">
        <v>5324</v>
      </c>
      <c r="B2490" t="s">
        <v>5325</v>
      </c>
      <c r="C2490" t="s">
        <v>12254</v>
      </c>
      <c r="D2490" t="s">
        <v>12259</v>
      </c>
      <c r="E2490" t="s">
        <v>12260</v>
      </c>
      <c r="G2490" t="s">
        <v>7834</v>
      </c>
      <c r="H2490" t="s">
        <v>8319</v>
      </c>
      <c r="I2490" t="s">
        <v>8320</v>
      </c>
      <c r="J2490" t="s">
        <v>8321</v>
      </c>
      <c r="K2490" t="s">
        <v>8322</v>
      </c>
      <c r="L2490" t="s">
        <v>8323</v>
      </c>
    </row>
    <row r="2491" spans="1:12">
      <c r="A2491" t="s">
        <v>5326</v>
      </c>
      <c r="B2491" t="s">
        <v>5327</v>
      </c>
      <c r="C2491" t="s">
        <v>12261</v>
      </c>
      <c r="E2491" t="s">
        <v>12262</v>
      </c>
      <c r="G2491" t="s">
        <v>7834</v>
      </c>
      <c r="H2491" t="s">
        <v>7858</v>
      </c>
      <c r="I2491" t="s">
        <v>8134</v>
      </c>
      <c r="J2491" t="s">
        <v>8135</v>
      </c>
      <c r="K2491" t="s">
        <v>8136</v>
      </c>
      <c r="L2491" t="s">
        <v>12263</v>
      </c>
    </row>
    <row r="2492" spans="1:12">
      <c r="A2492" t="s">
        <v>5328</v>
      </c>
      <c r="B2492" t="s">
        <v>5329</v>
      </c>
      <c r="C2492" t="s">
        <v>12261</v>
      </c>
      <c r="E2492" t="s">
        <v>12264</v>
      </c>
      <c r="G2492" t="s">
        <v>7834</v>
      </c>
      <c r="H2492" t="s">
        <v>7858</v>
      </c>
      <c r="I2492" t="s">
        <v>8134</v>
      </c>
      <c r="J2492" t="s">
        <v>8135</v>
      </c>
      <c r="K2492" t="s">
        <v>8136</v>
      </c>
      <c r="L2492" t="s">
        <v>12263</v>
      </c>
    </row>
    <row r="2493" spans="1:12">
      <c r="A2493" t="s">
        <v>5330</v>
      </c>
      <c r="B2493" t="s">
        <v>5331</v>
      </c>
      <c r="C2493" t="s">
        <v>12261</v>
      </c>
      <c r="E2493" t="s">
        <v>12265</v>
      </c>
      <c r="G2493" t="s">
        <v>7834</v>
      </c>
      <c r="H2493" t="s">
        <v>7858</v>
      </c>
      <c r="I2493" t="s">
        <v>8134</v>
      </c>
      <c r="J2493" t="s">
        <v>8135</v>
      </c>
      <c r="K2493" t="s">
        <v>8136</v>
      </c>
      <c r="L2493" t="s">
        <v>12263</v>
      </c>
    </row>
    <row r="2494" spans="1:12">
      <c r="A2494" t="s">
        <v>5332</v>
      </c>
      <c r="B2494" t="s">
        <v>5333</v>
      </c>
      <c r="C2494" t="s">
        <v>12261</v>
      </c>
      <c r="E2494" t="s">
        <v>12266</v>
      </c>
      <c r="G2494" t="s">
        <v>7834</v>
      </c>
      <c r="H2494" t="s">
        <v>7858</v>
      </c>
      <c r="I2494" t="s">
        <v>8134</v>
      </c>
      <c r="J2494" t="s">
        <v>8135</v>
      </c>
      <c r="K2494" t="s">
        <v>8136</v>
      </c>
      <c r="L2494" t="s">
        <v>12263</v>
      </c>
    </row>
    <row r="2495" spans="1:12">
      <c r="A2495" t="s">
        <v>5334</v>
      </c>
      <c r="B2495" t="s">
        <v>5335</v>
      </c>
      <c r="C2495" t="s">
        <v>12267</v>
      </c>
      <c r="E2495" t="s">
        <v>12268</v>
      </c>
      <c r="G2495" t="s">
        <v>7834</v>
      </c>
      <c r="H2495" t="s">
        <v>7835</v>
      </c>
      <c r="I2495" t="s">
        <v>7836</v>
      </c>
      <c r="J2495" t="s">
        <v>7837</v>
      </c>
      <c r="K2495" t="s">
        <v>7838</v>
      </c>
      <c r="L2495" t="s">
        <v>12269</v>
      </c>
    </row>
    <row r="2496" spans="1:12">
      <c r="A2496" t="s">
        <v>5336</v>
      </c>
      <c r="B2496" t="s">
        <v>5337</v>
      </c>
      <c r="C2496" t="s">
        <v>12267</v>
      </c>
      <c r="E2496" t="s">
        <v>12270</v>
      </c>
      <c r="G2496" t="s">
        <v>7834</v>
      </c>
      <c r="H2496" t="s">
        <v>7835</v>
      </c>
      <c r="I2496" t="s">
        <v>7836</v>
      </c>
      <c r="J2496" t="s">
        <v>7837</v>
      </c>
      <c r="K2496" t="s">
        <v>7838</v>
      </c>
      <c r="L2496" t="s">
        <v>12269</v>
      </c>
    </row>
    <row r="2497" spans="1:13">
      <c r="A2497" t="s">
        <v>5338</v>
      </c>
      <c r="B2497" t="s">
        <v>5339</v>
      </c>
      <c r="C2497" t="s">
        <v>12267</v>
      </c>
      <c r="E2497" t="s">
        <v>12271</v>
      </c>
      <c r="G2497" t="s">
        <v>7834</v>
      </c>
      <c r="H2497" t="s">
        <v>7835</v>
      </c>
      <c r="I2497" t="s">
        <v>7836</v>
      </c>
      <c r="J2497" t="s">
        <v>7837</v>
      </c>
      <c r="K2497" t="s">
        <v>7838</v>
      </c>
      <c r="L2497" t="s">
        <v>12269</v>
      </c>
    </row>
    <row r="2498" spans="1:13">
      <c r="A2498" t="s">
        <v>5340</v>
      </c>
      <c r="B2498" t="s">
        <v>5341</v>
      </c>
      <c r="C2498" t="s">
        <v>12267</v>
      </c>
      <c r="E2498" t="s">
        <v>12272</v>
      </c>
      <c r="G2498" t="s">
        <v>7834</v>
      </c>
      <c r="H2498" t="s">
        <v>7835</v>
      </c>
      <c r="I2498" t="s">
        <v>7836</v>
      </c>
      <c r="J2498" t="s">
        <v>7837</v>
      </c>
      <c r="K2498" t="s">
        <v>7838</v>
      </c>
      <c r="L2498" t="s">
        <v>12269</v>
      </c>
    </row>
    <row r="2499" spans="1:13">
      <c r="A2499" t="s">
        <v>5342</v>
      </c>
      <c r="B2499" t="s">
        <v>5343</v>
      </c>
      <c r="C2499" t="s">
        <v>12267</v>
      </c>
      <c r="E2499" t="s">
        <v>12273</v>
      </c>
      <c r="G2499" t="s">
        <v>7834</v>
      </c>
      <c r="H2499" t="s">
        <v>7835</v>
      </c>
      <c r="I2499" t="s">
        <v>7836</v>
      </c>
      <c r="J2499" t="s">
        <v>7837</v>
      </c>
      <c r="K2499" t="s">
        <v>7838</v>
      </c>
      <c r="L2499" t="s">
        <v>12269</v>
      </c>
    </row>
    <row r="2500" spans="1:13">
      <c r="A2500" t="s">
        <v>5344</v>
      </c>
      <c r="B2500" t="s">
        <v>5345</v>
      </c>
      <c r="C2500" t="s">
        <v>12267</v>
      </c>
      <c r="E2500" t="s">
        <v>12274</v>
      </c>
      <c r="G2500" t="s">
        <v>7834</v>
      </c>
      <c r="H2500" t="s">
        <v>7835</v>
      </c>
      <c r="I2500" t="s">
        <v>7836</v>
      </c>
      <c r="J2500" t="s">
        <v>7837</v>
      </c>
      <c r="K2500" t="s">
        <v>7838</v>
      </c>
      <c r="L2500" t="s">
        <v>12269</v>
      </c>
    </row>
    <row r="2501" spans="1:13">
      <c r="A2501" t="s">
        <v>5346</v>
      </c>
      <c r="B2501" t="s">
        <v>5347</v>
      </c>
      <c r="C2501" t="s">
        <v>12267</v>
      </c>
      <c r="E2501" t="s">
        <v>12275</v>
      </c>
      <c r="G2501" t="s">
        <v>7834</v>
      </c>
      <c r="H2501" t="s">
        <v>7835</v>
      </c>
      <c r="I2501" t="s">
        <v>7836</v>
      </c>
      <c r="J2501" t="s">
        <v>7837</v>
      </c>
      <c r="K2501" t="s">
        <v>7838</v>
      </c>
      <c r="L2501" t="s">
        <v>12269</v>
      </c>
    </row>
    <row r="2502" spans="1:13">
      <c r="A2502" t="s">
        <v>5348</v>
      </c>
      <c r="B2502" t="s">
        <v>5349</v>
      </c>
      <c r="C2502" t="s">
        <v>12267</v>
      </c>
      <c r="E2502" t="s">
        <v>12276</v>
      </c>
      <c r="G2502" t="s">
        <v>7834</v>
      </c>
      <c r="H2502" t="s">
        <v>7835</v>
      </c>
      <c r="I2502" t="s">
        <v>7836</v>
      </c>
      <c r="J2502" t="s">
        <v>7837</v>
      </c>
      <c r="K2502" t="s">
        <v>7838</v>
      </c>
      <c r="L2502" t="s">
        <v>12269</v>
      </c>
    </row>
    <row r="2503" spans="1:13">
      <c r="A2503" t="s">
        <v>5350</v>
      </c>
      <c r="B2503" t="s">
        <v>5351</v>
      </c>
      <c r="C2503" t="s">
        <v>12267</v>
      </c>
      <c r="E2503" t="s">
        <v>12277</v>
      </c>
      <c r="G2503" t="s">
        <v>7834</v>
      </c>
      <c r="H2503" t="s">
        <v>7835</v>
      </c>
      <c r="I2503" t="s">
        <v>7836</v>
      </c>
      <c r="J2503" t="s">
        <v>7837</v>
      </c>
      <c r="K2503" t="s">
        <v>7838</v>
      </c>
      <c r="L2503" t="s">
        <v>12269</v>
      </c>
    </row>
    <row r="2504" spans="1:13">
      <c r="A2504" t="s">
        <v>5352</v>
      </c>
      <c r="B2504" t="s">
        <v>5353</v>
      </c>
      <c r="C2504" t="s">
        <v>12267</v>
      </c>
      <c r="E2504" t="s">
        <v>12278</v>
      </c>
      <c r="G2504" t="s">
        <v>7834</v>
      </c>
      <c r="H2504" t="s">
        <v>7835</v>
      </c>
      <c r="I2504" t="s">
        <v>7836</v>
      </c>
      <c r="J2504" t="s">
        <v>7837</v>
      </c>
      <c r="K2504" t="s">
        <v>7838</v>
      </c>
      <c r="L2504" t="s">
        <v>12269</v>
      </c>
    </row>
    <row r="2505" spans="1:13">
      <c r="A2505" t="s">
        <v>5354</v>
      </c>
      <c r="B2505" t="s">
        <v>5355</v>
      </c>
      <c r="C2505" t="s">
        <v>12267</v>
      </c>
      <c r="E2505" t="s">
        <v>12279</v>
      </c>
      <c r="G2505" t="s">
        <v>7834</v>
      </c>
      <c r="H2505" t="s">
        <v>7835</v>
      </c>
      <c r="I2505" t="s">
        <v>7836</v>
      </c>
      <c r="J2505" t="s">
        <v>7837</v>
      </c>
      <c r="K2505" t="s">
        <v>7838</v>
      </c>
      <c r="L2505" t="s">
        <v>12269</v>
      </c>
    </row>
    <row r="2506" spans="1:13">
      <c r="A2506" t="s">
        <v>5356</v>
      </c>
      <c r="B2506" t="s">
        <v>5357</v>
      </c>
      <c r="C2506" t="s">
        <v>12267</v>
      </c>
      <c r="E2506" t="s">
        <v>12280</v>
      </c>
      <c r="G2506" t="s">
        <v>7834</v>
      </c>
      <c r="H2506" t="s">
        <v>7835</v>
      </c>
      <c r="I2506" t="s">
        <v>7836</v>
      </c>
      <c r="J2506" t="s">
        <v>7837</v>
      </c>
      <c r="K2506" t="s">
        <v>7838</v>
      </c>
      <c r="L2506" t="s">
        <v>12269</v>
      </c>
    </row>
    <row r="2507" spans="1:13">
      <c r="A2507" t="s">
        <v>5358</v>
      </c>
      <c r="B2507" t="s">
        <v>5359</v>
      </c>
      <c r="C2507" t="s">
        <v>12267</v>
      </c>
      <c r="E2507" t="s">
        <v>12281</v>
      </c>
      <c r="G2507" t="s">
        <v>7834</v>
      </c>
      <c r="H2507" t="s">
        <v>7835</v>
      </c>
      <c r="I2507" t="s">
        <v>7836</v>
      </c>
      <c r="J2507" t="s">
        <v>7837</v>
      </c>
      <c r="K2507" t="s">
        <v>7838</v>
      </c>
      <c r="L2507" t="s">
        <v>12269</v>
      </c>
    </row>
    <row r="2508" spans="1:13">
      <c r="A2508" t="s">
        <v>5360</v>
      </c>
      <c r="B2508" t="s">
        <v>5361</v>
      </c>
      <c r="C2508" t="s">
        <v>12267</v>
      </c>
      <c r="E2508" t="s">
        <v>12282</v>
      </c>
      <c r="G2508" t="s">
        <v>7834</v>
      </c>
      <c r="H2508" t="s">
        <v>7835</v>
      </c>
      <c r="I2508" t="s">
        <v>7836</v>
      </c>
      <c r="J2508" t="s">
        <v>7837</v>
      </c>
      <c r="K2508" t="s">
        <v>7838</v>
      </c>
      <c r="L2508" t="s">
        <v>12269</v>
      </c>
    </row>
    <row r="2509" spans="1:13">
      <c r="A2509" t="s">
        <v>5362</v>
      </c>
      <c r="B2509" t="s">
        <v>5363</v>
      </c>
      <c r="C2509" t="s">
        <v>12267</v>
      </c>
      <c r="E2509" t="s">
        <v>12283</v>
      </c>
      <c r="G2509" t="s">
        <v>7834</v>
      </c>
      <c r="H2509" t="s">
        <v>7835</v>
      </c>
      <c r="I2509" t="s">
        <v>7836</v>
      </c>
      <c r="J2509" t="s">
        <v>7837</v>
      </c>
      <c r="K2509" t="s">
        <v>7838</v>
      </c>
      <c r="L2509" t="s">
        <v>12269</v>
      </c>
    </row>
    <row r="2510" spans="1:13">
      <c r="A2510" t="s">
        <v>5364</v>
      </c>
      <c r="B2510" t="s">
        <v>5365</v>
      </c>
      <c r="C2510" t="s">
        <v>12267</v>
      </c>
      <c r="E2510" t="s">
        <v>12284</v>
      </c>
      <c r="G2510" t="s">
        <v>7834</v>
      </c>
      <c r="H2510" t="s">
        <v>7835</v>
      </c>
      <c r="I2510" t="s">
        <v>7836</v>
      </c>
      <c r="J2510" t="s">
        <v>7837</v>
      </c>
      <c r="K2510" t="s">
        <v>7838</v>
      </c>
      <c r="L2510" t="s">
        <v>12269</v>
      </c>
    </row>
    <row r="2511" spans="1:13">
      <c r="A2511" t="s">
        <v>5366</v>
      </c>
      <c r="B2511" t="s">
        <v>5367</v>
      </c>
      <c r="C2511" t="s">
        <v>12267</v>
      </c>
      <c r="E2511" t="s">
        <v>12285</v>
      </c>
      <c r="G2511" t="s">
        <v>7834</v>
      </c>
      <c r="H2511" t="s">
        <v>7835</v>
      </c>
      <c r="I2511" t="s">
        <v>7836</v>
      </c>
      <c r="J2511" t="s">
        <v>7837</v>
      </c>
      <c r="K2511" t="s">
        <v>7838</v>
      </c>
      <c r="L2511" t="s">
        <v>12269</v>
      </c>
    </row>
    <row r="2512" spans="1:13">
      <c r="A2512" t="s">
        <v>5368</v>
      </c>
      <c r="B2512" t="s">
        <v>5369</v>
      </c>
      <c r="C2512" t="s">
        <v>12286</v>
      </c>
      <c r="E2512" t="s">
        <v>12287</v>
      </c>
      <c r="G2512" t="s">
        <v>7834</v>
      </c>
      <c r="H2512" t="s">
        <v>7835</v>
      </c>
      <c r="I2512" t="s">
        <v>8989</v>
      </c>
      <c r="J2512" t="s">
        <v>9123</v>
      </c>
      <c r="K2512" t="s">
        <v>9124</v>
      </c>
      <c r="L2512" t="s">
        <v>12288</v>
      </c>
      <c r="M2512" t="s">
        <v>12289</v>
      </c>
    </row>
    <row r="2513" spans="1:22">
      <c r="A2513" t="s">
        <v>5370</v>
      </c>
      <c r="B2513" t="s">
        <v>5371</v>
      </c>
      <c r="C2513" t="s">
        <v>12286</v>
      </c>
      <c r="E2513" t="s">
        <v>12290</v>
      </c>
      <c r="G2513" t="s">
        <v>7834</v>
      </c>
      <c r="H2513" t="s">
        <v>7835</v>
      </c>
      <c r="I2513" t="s">
        <v>8989</v>
      </c>
      <c r="J2513" t="s">
        <v>9123</v>
      </c>
      <c r="K2513" t="s">
        <v>9124</v>
      </c>
      <c r="L2513" t="s">
        <v>12288</v>
      </c>
      <c r="M2513" t="s">
        <v>12289</v>
      </c>
    </row>
    <row r="2514" spans="1:22">
      <c r="A2514" t="s">
        <v>5372</v>
      </c>
      <c r="B2514" t="s">
        <v>5373</v>
      </c>
      <c r="C2514" t="s">
        <v>12286</v>
      </c>
      <c r="E2514" t="s">
        <v>12291</v>
      </c>
      <c r="G2514" t="s">
        <v>7834</v>
      </c>
      <c r="H2514" t="s">
        <v>7835</v>
      </c>
      <c r="I2514" t="s">
        <v>8989</v>
      </c>
      <c r="J2514" t="s">
        <v>9123</v>
      </c>
      <c r="K2514" t="s">
        <v>9124</v>
      </c>
      <c r="L2514" t="s">
        <v>12288</v>
      </c>
      <c r="M2514" t="s">
        <v>12289</v>
      </c>
    </row>
    <row r="2515" spans="1:22">
      <c r="A2515" t="s">
        <v>5374</v>
      </c>
      <c r="B2515" t="s">
        <v>5375</v>
      </c>
      <c r="C2515" t="s">
        <v>12286</v>
      </c>
      <c r="E2515" t="s">
        <v>12292</v>
      </c>
      <c r="G2515" t="s">
        <v>7834</v>
      </c>
      <c r="H2515" t="s">
        <v>7835</v>
      </c>
      <c r="I2515" t="s">
        <v>8989</v>
      </c>
      <c r="J2515" t="s">
        <v>9123</v>
      </c>
      <c r="K2515" t="s">
        <v>9124</v>
      </c>
      <c r="L2515" t="s">
        <v>12288</v>
      </c>
      <c r="M2515" t="s">
        <v>12289</v>
      </c>
    </row>
    <row r="2516" spans="1:22">
      <c r="A2516" t="s">
        <v>5376</v>
      </c>
      <c r="B2516" t="s">
        <v>5377</v>
      </c>
      <c r="C2516" t="s">
        <v>12286</v>
      </c>
      <c r="E2516" t="s">
        <v>12293</v>
      </c>
      <c r="G2516" t="s">
        <v>7834</v>
      </c>
      <c r="H2516" t="s">
        <v>7835</v>
      </c>
      <c r="I2516" t="s">
        <v>8989</v>
      </c>
      <c r="J2516" t="s">
        <v>9123</v>
      </c>
      <c r="K2516" t="s">
        <v>9124</v>
      </c>
      <c r="L2516" t="s">
        <v>12288</v>
      </c>
      <c r="M2516" t="s">
        <v>12289</v>
      </c>
    </row>
    <row r="2517" spans="1:22">
      <c r="A2517" t="s">
        <v>5378</v>
      </c>
      <c r="B2517" t="s">
        <v>5379</v>
      </c>
      <c r="C2517" t="s">
        <v>12286</v>
      </c>
      <c r="E2517" t="s">
        <v>12294</v>
      </c>
      <c r="G2517" t="s">
        <v>7834</v>
      </c>
      <c r="H2517" t="s">
        <v>7835</v>
      </c>
      <c r="I2517" t="s">
        <v>8989</v>
      </c>
      <c r="J2517" t="s">
        <v>9123</v>
      </c>
      <c r="K2517" t="s">
        <v>9124</v>
      </c>
      <c r="L2517" t="s">
        <v>12288</v>
      </c>
      <c r="M2517" t="s">
        <v>12289</v>
      </c>
    </row>
    <row r="2518" spans="1:22">
      <c r="A2518" t="s">
        <v>5380</v>
      </c>
      <c r="B2518" t="s">
        <v>5381</v>
      </c>
      <c r="C2518" t="s">
        <v>12295</v>
      </c>
      <c r="E2518" t="s">
        <v>12296</v>
      </c>
      <c r="G2518" t="s">
        <v>7834</v>
      </c>
      <c r="H2518" t="s">
        <v>7858</v>
      </c>
      <c r="I2518" t="s">
        <v>7859</v>
      </c>
      <c r="J2518" t="s">
        <v>7860</v>
      </c>
      <c r="K2518" t="s">
        <v>7861</v>
      </c>
      <c r="L2518" t="s">
        <v>8300</v>
      </c>
    </row>
    <row r="2519" spans="1:22">
      <c r="A2519" t="s">
        <v>5382</v>
      </c>
      <c r="B2519" t="s">
        <v>5383</v>
      </c>
      <c r="C2519" t="s">
        <v>12295</v>
      </c>
      <c r="E2519" t="s">
        <v>12297</v>
      </c>
      <c r="G2519" t="s">
        <v>7834</v>
      </c>
      <c r="H2519" t="s">
        <v>7858</v>
      </c>
      <c r="I2519" t="s">
        <v>7859</v>
      </c>
      <c r="J2519" t="s">
        <v>7860</v>
      </c>
      <c r="K2519" t="s">
        <v>7861</v>
      </c>
      <c r="L2519" t="s">
        <v>8300</v>
      </c>
    </row>
    <row r="2520" spans="1:22">
      <c r="A2520" t="s">
        <v>5384</v>
      </c>
      <c r="B2520" t="s">
        <v>5385</v>
      </c>
      <c r="C2520" t="s">
        <v>12295</v>
      </c>
      <c r="E2520" t="s">
        <v>12298</v>
      </c>
      <c r="G2520" t="s">
        <v>7834</v>
      </c>
      <c r="H2520" t="s">
        <v>7858</v>
      </c>
      <c r="I2520" t="s">
        <v>7859</v>
      </c>
      <c r="J2520" t="s">
        <v>7860</v>
      </c>
      <c r="K2520" t="s">
        <v>7861</v>
      </c>
      <c r="L2520" t="s">
        <v>8300</v>
      </c>
    </row>
    <row r="2521" spans="1:22">
      <c r="A2521" t="s">
        <v>5386</v>
      </c>
      <c r="B2521" t="s">
        <v>5387</v>
      </c>
      <c r="C2521" t="s">
        <v>12295</v>
      </c>
      <c r="E2521" t="s">
        <v>12299</v>
      </c>
      <c r="G2521" t="s">
        <v>7834</v>
      </c>
      <c r="H2521" t="s">
        <v>7858</v>
      </c>
      <c r="I2521" t="s">
        <v>7859</v>
      </c>
      <c r="J2521" t="s">
        <v>7860</v>
      </c>
      <c r="K2521" t="s">
        <v>7861</v>
      </c>
      <c r="L2521" t="s">
        <v>8300</v>
      </c>
    </row>
    <row r="2522" spans="1:22">
      <c r="A2522" t="s">
        <v>5388</v>
      </c>
      <c r="B2522" t="s">
        <v>5389</v>
      </c>
      <c r="C2522" t="s">
        <v>12300</v>
      </c>
      <c r="E2522" t="s">
        <v>12301</v>
      </c>
      <c r="G2522" t="s">
        <v>7816</v>
      </c>
      <c r="H2522" t="s">
        <v>7888</v>
      </c>
      <c r="I2522" t="s">
        <v>7889</v>
      </c>
      <c r="J2522" t="s">
        <v>7947</v>
      </c>
      <c r="K2522" t="s">
        <v>7948</v>
      </c>
      <c r="L2522" t="s">
        <v>7949</v>
      </c>
      <c r="M2522" t="s">
        <v>7950</v>
      </c>
      <c r="N2522" t="s">
        <v>7951</v>
      </c>
      <c r="O2522" t="s">
        <v>8125</v>
      </c>
      <c r="P2522" t="s">
        <v>11866</v>
      </c>
      <c r="Q2522" t="s">
        <v>11867</v>
      </c>
      <c r="R2522" t="s">
        <v>11868</v>
      </c>
      <c r="S2522" t="s">
        <v>12302</v>
      </c>
      <c r="T2522" t="s">
        <v>12303</v>
      </c>
      <c r="U2522" t="s">
        <v>12304</v>
      </c>
      <c r="V2522" t="s">
        <v>12305</v>
      </c>
    </row>
    <row r="2523" spans="1:22">
      <c r="A2523" t="s">
        <v>5390</v>
      </c>
      <c r="B2523" t="s">
        <v>5391</v>
      </c>
      <c r="C2523" t="s">
        <v>12306</v>
      </c>
      <c r="E2523" t="s">
        <v>12307</v>
      </c>
      <c r="G2523" t="s">
        <v>7834</v>
      </c>
      <c r="H2523" t="s">
        <v>12308</v>
      </c>
      <c r="I2523" t="s">
        <v>12309</v>
      </c>
      <c r="J2523" t="s">
        <v>12310</v>
      </c>
      <c r="K2523" t="s">
        <v>12311</v>
      </c>
      <c r="L2523" t="s">
        <v>12312</v>
      </c>
    </row>
    <row r="2524" spans="1:22">
      <c r="A2524" t="s">
        <v>5392</v>
      </c>
      <c r="B2524" t="s">
        <v>5393</v>
      </c>
      <c r="C2524" t="s">
        <v>12306</v>
      </c>
      <c r="E2524" t="s">
        <v>12313</v>
      </c>
      <c r="G2524" t="s">
        <v>7834</v>
      </c>
      <c r="H2524" t="s">
        <v>12308</v>
      </c>
      <c r="I2524" t="s">
        <v>12309</v>
      </c>
      <c r="J2524" t="s">
        <v>12310</v>
      </c>
      <c r="K2524" t="s">
        <v>12311</v>
      </c>
      <c r="L2524" t="s">
        <v>12312</v>
      </c>
    </row>
    <row r="2525" spans="1:22">
      <c r="A2525" t="s">
        <v>5394</v>
      </c>
      <c r="B2525" t="s">
        <v>5395</v>
      </c>
      <c r="C2525" t="s">
        <v>12306</v>
      </c>
      <c r="E2525" t="s">
        <v>12314</v>
      </c>
      <c r="G2525" t="s">
        <v>7834</v>
      </c>
      <c r="H2525" t="s">
        <v>12308</v>
      </c>
      <c r="I2525" t="s">
        <v>12309</v>
      </c>
      <c r="J2525" t="s">
        <v>12310</v>
      </c>
      <c r="K2525" t="s">
        <v>12311</v>
      </c>
      <c r="L2525" t="s">
        <v>12312</v>
      </c>
    </row>
    <row r="2526" spans="1:22">
      <c r="A2526" t="s">
        <v>5396</v>
      </c>
      <c r="B2526" t="s">
        <v>5397</v>
      </c>
      <c r="C2526" t="s">
        <v>12315</v>
      </c>
      <c r="E2526" t="s">
        <v>12316</v>
      </c>
      <c r="G2526" t="s">
        <v>7834</v>
      </c>
      <c r="H2526" t="s">
        <v>7835</v>
      </c>
      <c r="I2526" t="s">
        <v>8030</v>
      </c>
      <c r="J2526" t="s">
        <v>8031</v>
      </c>
      <c r="K2526" t="s">
        <v>12317</v>
      </c>
    </row>
    <row r="2527" spans="1:22">
      <c r="A2527" t="s">
        <v>5398</v>
      </c>
      <c r="B2527" t="s">
        <v>5399</v>
      </c>
      <c r="C2527" t="s">
        <v>12315</v>
      </c>
      <c r="E2527" t="s">
        <v>12318</v>
      </c>
      <c r="G2527" t="s">
        <v>7834</v>
      </c>
      <c r="H2527" t="s">
        <v>7835</v>
      </c>
      <c r="I2527" t="s">
        <v>8030</v>
      </c>
      <c r="J2527" t="s">
        <v>8031</v>
      </c>
      <c r="K2527" t="s">
        <v>12317</v>
      </c>
    </row>
    <row r="2528" spans="1:22">
      <c r="A2528" t="s">
        <v>5400</v>
      </c>
      <c r="B2528" t="s">
        <v>5401</v>
      </c>
      <c r="C2528" t="s">
        <v>12315</v>
      </c>
      <c r="E2528" t="s">
        <v>12319</v>
      </c>
      <c r="G2528" t="s">
        <v>7834</v>
      </c>
      <c r="H2528" t="s">
        <v>7835</v>
      </c>
      <c r="I2528" t="s">
        <v>8030</v>
      </c>
      <c r="J2528" t="s">
        <v>8031</v>
      </c>
      <c r="K2528" t="s">
        <v>12317</v>
      </c>
    </row>
    <row r="2529" spans="1:12">
      <c r="A2529" t="s">
        <v>5402</v>
      </c>
      <c r="B2529" t="s">
        <v>5403</v>
      </c>
      <c r="C2529" t="s">
        <v>12315</v>
      </c>
      <c r="E2529" t="s">
        <v>12320</v>
      </c>
      <c r="G2529" t="s">
        <v>7834</v>
      </c>
      <c r="H2529" t="s">
        <v>7835</v>
      </c>
      <c r="I2529" t="s">
        <v>8030</v>
      </c>
      <c r="J2529" t="s">
        <v>8031</v>
      </c>
      <c r="K2529" t="s">
        <v>12317</v>
      </c>
    </row>
    <row r="2530" spans="1:12">
      <c r="A2530" t="s">
        <v>5404</v>
      </c>
      <c r="B2530" t="s">
        <v>5405</v>
      </c>
      <c r="C2530" t="s">
        <v>12315</v>
      </c>
      <c r="E2530" t="s">
        <v>12321</v>
      </c>
      <c r="G2530" t="s">
        <v>7834</v>
      </c>
      <c r="H2530" t="s">
        <v>7835</v>
      </c>
      <c r="I2530" t="s">
        <v>8030</v>
      </c>
      <c r="J2530" t="s">
        <v>8031</v>
      </c>
      <c r="K2530" t="s">
        <v>12317</v>
      </c>
    </row>
    <row r="2531" spans="1:12">
      <c r="A2531" t="s">
        <v>5406</v>
      </c>
      <c r="B2531" t="s">
        <v>5407</v>
      </c>
      <c r="C2531" t="s">
        <v>12315</v>
      </c>
      <c r="E2531" t="s">
        <v>12322</v>
      </c>
      <c r="G2531" t="s">
        <v>7834</v>
      </c>
      <c r="H2531" t="s">
        <v>7835</v>
      </c>
      <c r="I2531" t="s">
        <v>8030</v>
      </c>
      <c r="J2531" t="s">
        <v>8031</v>
      </c>
      <c r="K2531" t="s">
        <v>12317</v>
      </c>
    </row>
    <row r="2532" spans="1:12">
      <c r="A2532" t="s">
        <v>5408</v>
      </c>
      <c r="B2532" t="s">
        <v>5409</v>
      </c>
      <c r="C2532" t="s">
        <v>12315</v>
      </c>
      <c r="E2532" t="s">
        <v>12323</v>
      </c>
      <c r="G2532" t="s">
        <v>7834</v>
      </c>
      <c r="H2532" t="s">
        <v>7835</v>
      </c>
      <c r="I2532" t="s">
        <v>8030</v>
      </c>
      <c r="J2532" t="s">
        <v>8031</v>
      </c>
      <c r="K2532" t="s">
        <v>12317</v>
      </c>
    </row>
    <row r="2533" spans="1:12">
      <c r="A2533" t="s">
        <v>5410</v>
      </c>
      <c r="B2533" t="s">
        <v>5411</v>
      </c>
      <c r="C2533" t="s">
        <v>12315</v>
      </c>
      <c r="E2533" t="s">
        <v>12324</v>
      </c>
      <c r="G2533" t="s">
        <v>7834</v>
      </c>
      <c r="H2533" t="s">
        <v>7835</v>
      </c>
      <c r="I2533" t="s">
        <v>8030</v>
      </c>
      <c r="J2533" t="s">
        <v>8031</v>
      </c>
      <c r="K2533" t="s">
        <v>12317</v>
      </c>
    </row>
    <row r="2534" spans="1:12">
      <c r="A2534" t="s">
        <v>5412</v>
      </c>
      <c r="B2534" t="s">
        <v>5413</v>
      </c>
      <c r="C2534" t="s">
        <v>12315</v>
      </c>
      <c r="E2534" t="s">
        <v>12325</v>
      </c>
      <c r="G2534" t="s">
        <v>7834</v>
      </c>
      <c r="H2534" t="s">
        <v>7835</v>
      </c>
      <c r="I2534" t="s">
        <v>8030</v>
      </c>
      <c r="J2534" t="s">
        <v>8031</v>
      </c>
      <c r="K2534" t="s">
        <v>12317</v>
      </c>
    </row>
    <row r="2535" spans="1:12">
      <c r="A2535" t="s">
        <v>5414</v>
      </c>
      <c r="B2535" t="s">
        <v>5415</v>
      </c>
      <c r="C2535" t="s">
        <v>12315</v>
      </c>
      <c r="E2535" t="s">
        <v>12326</v>
      </c>
      <c r="G2535" t="s">
        <v>7834</v>
      </c>
      <c r="H2535" t="s">
        <v>7835</v>
      </c>
      <c r="I2535" t="s">
        <v>8030</v>
      </c>
      <c r="J2535" t="s">
        <v>8031</v>
      </c>
      <c r="K2535" t="s">
        <v>12317</v>
      </c>
    </row>
    <row r="2536" spans="1:12">
      <c r="A2536" t="s">
        <v>5416</v>
      </c>
      <c r="B2536" t="s">
        <v>5417</v>
      </c>
      <c r="C2536" t="s">
        <v>12327</v>
      </c>
      <c r="E2536" t="s">
        <v>12328</v>
      </c>
      <c r="G2536" t="s">
        <v>7834</v>
      </c>
      <c r="H2536" t="s">
        <v>9004</v>
      </c>
      <c r="I2536" t="s">
        <v>12329</v>
      </c>
      <c r="J2536" t="s">
        <v>12330</v>
      </c>
      <c r="K2536" t="s">
        <v>12331</v>
      </c>
      <c r="L2536" t="s">
        <v>12332</v>
      </c>
    </row>
    <row r="2537" spans="1:12">
      <c r="A2537" t="s">
        <v>5418</v>
      </c>
      <c r="B2537" t="s">
        <v>5419</v>
      </c>
      <c r="C2537" t="s">
        <v>12327</v>
      </c>
      <c r="E2537" t="s">
        <v>12333</v>
      </c>
      <c r="G2537" t="s">
        <v>7834</v>
      </c>
      <c r="H2537" t="s">
        <v>9004</v>
      </c>
      <c r="I2537" t="s">
        <v>12329</v>
      </c>
      <c r="J2537" t="s">
        <v>12330</v>
      </c>
      <c r="K2537" t="s">
        <v>12331</v>
      </c>
      <c r="L2537" t="s">
        <v>12332</v>
      </c>
    </row>
    <row r="2538" spans="1:12">
      <c r="A2538" t="s">
        <v>5420</v>
      </c>
      <c r="B2538" t="s">
        <v>5421</v>
      </c>
      <c r="C2538" t="s">
        <v>12334</v>
      </c>
      <c r="E2538" t="s">
        <v>12335</v>
      </c>
      <c r="G2538" t="s">
        <v>7834</v>
      </c>
      <c r="H2538" t="s">
        <v>10342</v>
      </c>
      <c r="I2538" t="s">
        <v>12336</v>
      </c>
      <c r="J2538" t="s">
        <v>12337</v>
      </c>
      <c r="K2538" t="s">
        <v>12338</v>
      </c>
      <c r="L2538" t="s">
        <v>12339</v>
      </c>
    </row>
    <row r="2539" spans="1:12">
      <c r="A2539" t="s">
        <v>5422</v>
      </c>
      <c r="B2539" t="s">
        <v>5423</v>
      </c>
      <c r="C2539" t="s">
        <v>12334</v>
      </c>
      <c r="E2539" t="s">
        <v>12340</v>
      </c>
      <c r="G2539" t="s">
        <v>7834</v>
      </c>
      <c r="H2539" t="s">
        <v>10342</v>
      </c>
      <c r="I2539" t="s">
        <v>12336</v>
      </c>
      <c r="J2539" t="s">
        <v>12337</v>
      </c>
      <c r="K2539" t="s">
        <v>12338</v>
      </c>
      <c r="L2539" t="s">
        <v>12339</v>
      </c>
    </row>
    <row r="2540" spans="1:12">
      <c r="A2540" t="s">
        <v>5424</v>
      </c>
      <c r="B2540" t="s">
        <v>5425</v>
      </c>
      <c r="C2540" t="s">
        <v>12341</v>
      </c>
      <c r="E2540" t="s">
        <v>12342</v>
      </c>
      <c r="G2540" t="s">
        <v>7834</v>
      </c>
      <c r="H2540" t="s">
        <v>10736</v>
      </c>
      <c r="I2540" t="s">
        <v>10737</v>
      </c>
      <c r="J2540" t="s">
        <v>10738</v>
      </c>
      <c r="K2540" t="s">
        <v>12343</v>
      </c>
    </row>
    <row r="2541" spans="1:12">
      <c r="A2541" t="s">
        <v>5426</v>
      </c>
      <c r="B2541" t="s">
        <v>5427</v>
      </c>
      <c r="C2541" t="s">
        <v>12341</v>
      </c>
      <c r="E2541" t="s">
        <v>12344</v>
      </c>
      <c r="G2541" t="s">
        <v>7834</v>
      </c>
      <c r="H2541" t="s">
        <v>10736</v>
      </c>
      <c r="I2541" t="s">
        <v>10737</v>
      </c>
      <c r="J2541" t="s">
        <v>10738</v>
      </c>
      <c r="K2541" t="s">
        <v>12343</v>
      </c>
    </row>
    <row r="2542" spans="1:12">
      <c r="A2542" t="s">
        <v>5428</v>
      </c>
      <c r="B2542" t="s">
        <v>5429</v>
      </c>
      <c r="C2542" t="s">
        <v>12341</v>
      </c>
      <c r="E2542" t="s">
        <v>12345</v>
      </c>
      <c r="G2542" t="s">
        <v>7834</v>
      </c>
      <c r="H2542" t="s">
        <v>10736</v>
      </c>
      <c r="I2542" t="s">
        <v>10737</v>
      </c>
      <c r="J2542" t="s">
        <v>10738</v>
      </c>
      <c r="K2542" t="s">
        <v>12343</v>
      </c>
    </row>
    <row r="2543" spans="1:12">
      <c r="A2543" t="s">
        <v>5430</v>
      </c>
      <c r="B2543" t="s">
        <v>5431</v>
      </c>
      <c r="C2543" t="s">
        <v>12341</v>
      </c>
      <c r="E2543" t="s">
        <v>12346</v>
      </c>
      <c r="G2543" t="s">
        <v>7834</v>
      </c>
      <c r="H2543" t="s">
        <v>10736</v>
      </c>
      <c r="I2543" t="s">
        <v>10737</v>
      </c>
      <c r="J2543" t="s">
        <v>10738</v>
      </c>
      <c r="K2543" t="s">
        <v>12343</v>
      </c>
    </row>
    <row r="2544" spans="1:12">
      <c r="A2544" t="s">
        <v>5432</v>
      </c>
      <c r="B2544" t="s">
        <v>5433</v>
      </c>
      <c r="C2544" t="s">
        <v>12341</v>
      </c>
      <c r="E2544" t="s">
        <v>12347</v>
      </c>
      <c r="G2544" t="s">
        <v>7834</v>
      </c>
      <c r="H2544" t="s">
        <v>10736</v>
      </c>
      <c r="I2544" t="s">
        <v>10737</v>
      </c>
      <c r="J2544" t="s">
        <v>10738</v>
      </c>
      <c r="K2544" t="s">
        <v>12343</v>
      </c>
    </row>
    <row r="2545" spans="1:12">
      <c r="A2545" t="s">
        <v>5434</v>
      </c>
      <c r="B2545" t="s">
        <v>5435</v>
      </c>
      <c r="C2545" t="s">
        <v>12341</v>
      </c>
      <c r="E2545" t="s">
        <v>12348</v>
      </c>
      <c r="G2545" t="s">
        <v>7834</v>
      </c>
      <c r="H2545" t="s">
        <v>10736</v>
      </c>
      <c r="I2545" t="s">
        <v>10737</v>
      </c>
      <c r="J2545" t="s">
        <v>10738</v>
      </c>
      <c r="K2545" t="s">
        <v>12343</v>
      </c>
    </row>
    <row r="2546" spans="1:12">
      <c r="A2546" t="s">
        <v>5436</v>
      </c>
      <c r="B2546" t="s">
        <v>5437</v>
      </c>
      <c r="C2546" t="s">
        <v>12349</v>
      </c>
      <c r="E2546" t="s">
        <v>12350</v>
      </c>
      <c r="G2546" t="s">
        <v>7834</v>
      </c>
      <c r="H2546" t="s">
        <v>7878</v>
      </c>
      <c r="I2546" t="s">
        <v>7879</v>
      </c>
      <c r="J2546" t="s">
        <v>7880</v>
      </c>
      <c r="K2546" t="s">
        <v>7881</v>
      </c>
      <c r="L2546" t="s">
        <v>7882</v>
      </c>
    </row>
    <row r="2547" spans="1:12">
      <c r="A2547" t="s">
        <v>5438</v>
      </c>
      <c r="B2547" t="s">
        <v>5439</v>
      </c>
      <c r="C2547" t="s">
        <v>12351</v>
      </c>
      <c r="E2547" t="s">
        <v>12352</v>
      </c>
      <c r="G2547" t="s">
        <v>7834</v>
      </c>
      <c r="H2547" t="s">
        <v>7858</v>
      </c>
      <c r="I2547" t="s">
        <v>8326</v>
      </c>
      <c r="J2547" t="s">
        <v>8327</v>
      </c>
      <c r="K2547" t="s">
        <v>8328</v>
      </c>
      <c r="L2547" t="s">
        <v>12353</v>
      </c>
    </row>
    <row r="2548" spans="1:12">
      <c r="A2548" t="s">
        <v>5440</v>
      </c>
      <c r="B2548" t="s">
        <v>5441</v>
      </c>
      <c r="C2548" t="s">
        <v>12351</v>
      </c>
      <c r="E2548" t="s">
        <v>12354</v>
      </c>
      <c r="G2548" t="s">
        <v>7834</v>
      </c>
      <c r="H2548" t="s">
        <v>7858</v>
      </c>
      <c r="I2548" t="s">
        <v>8326</v>
      </c>
      <c r="J2548" t="s">
        <v>8327</v>
      </c>
      <c r="K2548" t="s">
        <v>8328</v>
      </c>
      <c r="L2548" t="s">
        <v>12353</v>
      </c>
    </row>
    <row r="2549" spans="1:12">
      <c r="A2549" t="s">
        <v>5442</v>
      </c>
      <c r="B2549" t="s">
        <v>5443</v>
      </c>
      <c r="C2549" t="s">
        <v>12351</v>
      </c>
      <c r="E2549" t="s">
        <v>12355</v>
      </c>
      <c r="G2549" t="s">
        <v>7834</v>
      </c>
      <c r="H2549" t="s">
        <v>7858</v>
      </c>
      <c r="I2549" t="s">
        <v>8326</v>
      </c>
      <c r="J2549" t="s">
        <v>8327</v>
      </c>
      <c r="K2549" t="s">
        <v>8328</v>
      </c>
      <c r="L2549" t="s">
        <v>12353</v>
      </c>
    </row>
    <row r="2550" spans="1:12">
      <c r="A2550" t="s">
        <v>5444</v>
      </c>
      <c r="B2550" t="s">
        <v>5445</v>
      </c>
      <c r="C2550" t="s">
        <v>12351</v>
      </c>
      <c r="E2550" t="s">
        <v>12356</v>
      </c>
      <c r="G2550" t="s">
        <v>7834</v>
      </c>
      <c r="H2550" t="s">
        <v>7858</v>
      </c>
      <c r="I2550" t="s">
        <v>8326</v>
      </c>
      <c r="J2550" t="s">
        <v>8327</v>
      </c>
      <c r="K2550" t="s">
        <v>8328</v>
      </c>
      <c r="L2550" t="s">
        <v>12353</v>
      </c>
    </row>
    <row r="2551" spans="1:12">
      <c r="A2551" t="s">
        <v>5446</v>
      </c>
      <c r="B2551" t="s">
        <v>5447</v>
      </c>
      <c r="C2551" t="s">
        <v>12351</v>
      </c>
      <c r="E2551" t="s">
        <v>12357</v>
      </c>
      <c r="G2551" t="s">
        <v>7834</v>
      </c>
      <c r="H2551" t="s">
        <v>7858</v>
      </c>
      <c r="I2551" t="s">
        <v>8326</v>
      </c>
      <c r="J2551" t="s">
        <v>8327</v>
      </c>
      <c r="K2551" t="s">
        <v>8328</v>
      </c>
      <c r="L2551" t="s">
        <v>12353</v>
      </c>
    </row>
    <row r="2552" spans="1:12">
      <c r="A2552" t="s">
        <v>5448</v>
      </c>
      <c r="B2552" t="s">
        <v>5449</v>
      </c>
      <c r="C2552" t="s">
        <v>12351</v>
      </c>
      <c r="E2552" t="s">
        <v>12358</v>
      </c>
      <c r="G2552" t="s">
        <v>7834</v>
      </c>
      <c r="H2552" t="s">
        <v>7858</v>
      </c>
      <c r="I2552" t="s">
        <v>8326</v>
      </c>
      <c r="J2552" t="s">
        <v>8327</v>
      </c>
      <c r="K2552" t="s">
        <v>8328</v>
      </c>
      <c r="L2552" t="s">
        <v>12353</v>
      </c>
    </row>
    <row r="2553" spans="1:12">
      <c r="A2553" t="s">
        <v>5450</v>
      </c>
      <c r="B2553" t="s">
        <v>5451</v>
      </c>
      <c r="C2553" t="s">
        <v>12351</v>
      </c>
      <c r="E2553" t="s">
        <v>12359</v>
      </c>
      <c r="G2553" t="s">
        <v>7834</v>
      </c>
      <c r="H2553" t="s">
        <v>7858</v>
      </c>
      <c r="I2553" t="s">
        <v>8326</v>
      </c>
      <c r="J2553" t="s">
        <v>8327</v>
      </c>
      <c r="K2553" t="s">
        <v>8328</v>
      </c>
      <c r="L2553" t="s">
        <v>12353</v>
      </c>
    </row>
    <row r="2554" spans="1:12">
      <c r="A2554" t="s">
        <v>5452</v>
      </c>
      <c r="B2554" t="s">
        <v>5453</v>
      </c>
      <c r="C2554" t="s">
        <v>12351</v>
      </c>
      <c r="E2554" t="s">
        <v>12360</v>
      </c>
      <c r="G2554" t="s">
        <v>7834</v>
      </c>
      <c r="H2554" t="s">
        <v>7858</v>
      </c>
      <c r="I2554" t="s">
        <v>8326</v>
      </c>
      <c r="J2554" t="s">
        <v>8327</v>
      </c>
      <c r="K2554" t="s">
        <v>8328</v>
      </c>
      <c r="L2554" t="s">
        <v>12353</v>
      </c>
    </row>
    <row r="2555" spans="1:12">
      <c r="A2555" t="s">
        <v>5454</v>
      </c>
      <c r="B2555" t="s">
        <v>5455</v>
      </c>
      <c r="C2555" t="s">
        <v>12351</v>
      </c>
      <c r="E2555" t="s">
        <v>12361</v>
      </c>
      <c r="G2555" t="s">
        <v>7834</v>
      </c>
      <c r="H2555" t="s">
        <v>7858</v>
      </c>
      <c r="I2555" t="s">
        <v>8326</v>
      </c>
      <c r="J2555" t="s">
        <v>8327</v>
      </c>
      <c r="K2555" t="s">
        <v>8328</v>
      </c>
      <c r="L2555" t="s">
        <v>12353</v>
      </c>
    </row>
    <row r="2556" spans="1:12">
      <c r="A2556" t="s">
        <v>5456</v>
      </c>
      <c r="B2556" t="s">
        <v>5457</v>
      </c>
      <c r="C2556" t="s">
        <v>12362</v>
      </c>
      <c r="E2556" t="s">
        <v>12363</v>
      </c>
      <c r="G2556" t="s">
        <v>7834</v>
      </c>
      <c r="H2556" t="s">
        <v>9377</v>
      </c>
      <c r="I2556" t="s">
        <v>9378</v>
      </c>
      <c r="J2556" t="s">
        <v>9379</v>
      </c>
      <c r="K2556" t="s">
        <v>9380</v>
      </c>
    </row>
    <row r="2557" spans="1:12">
      <c r="A2557" t="s">
        <v>5458</v>
      </c>
      <c r="B2557" t="s">
        <v>5459</v>
      </c>
      <c r="C2557" t="s">
        <v>12362</v>
      </c>
      <c r="E2557" t="s">
        <v>12364</v>
      </c>
      <c r="G2557" t="s">
        <v>7834</v>
      </c>
      <c r="H2557" t="s">
        <v>9377</v>
      </c>
      <c r="I2557" t="s">
        <v>9378</v>
      </c>
      <c r="J2557" t="s">
        <v>9379</v>
      </c>
      <c r="K2557" t="s">
        <v>9380</v>
      </c>
    </row>
    <row r="2558" spans="1:12">
      <c r="A2558" t="s">
        <v>5460</v>
      </c>
      <c r="B2558" t="s">
        <v>5461</v>
      </c>
      <c r="C2558" t="s">
        <v>12362</v>
      </c>
      <c r="E2558" t="s">
        <v>12365</v>
      </c>
      <c r="G2558" t="s">
        <v>7834</v>
      </c>
      <c r="H2558" t="s">
        <v>9377</v>
      </c>
      <c r="I2558" t="s">
        <v>9378</v>
      </c>
      <c r="J2558" t="s">
        <v>9379</v>
      </c>
      <c r="K2558" t="s">
        <v>9380</v>
      </c>
    </row>
    <row r="2559" spans="1:12">
      <c r="A2559" t="s">
        <v>5462</v>
      </c>
      <c r="B2559" t="s">
        <v>5463</v>
      </c>
      <c r="C2559" t="s">
        <v>12362</v>
      </c>
      <c r="E2559" t="s">
        <v>12366</v>
      </c>
      <c r="G2559" t="s">
        <v>7834</v>
      </c>
      <c r="H2559" t="s">
        <v>9377</v>
      </c>
      <c r="I2559" t="s">
        <v>9378</v>
      </c>
      <c r="J2559" t="s">
        <v>9379</v>
      </c>
      <c r="K2559" t="s">
        <v>9380</v>
      </c>
    </row>
    <row r="2560" spans="1:12">
      <c r="A2560" t="s">
        <v>5464</v>
      </c>
      <c r="B2560" t="s">
        <v>5465</v>
      </c>
      <c r="C2560" t="s">
        <v>12362</v>
      </c>
      <c r="E2560" t="s">
        <v>12367</v>
      </c>
      <c r="G2560" t="s">
        <v>7834</v>
      </c>
      <c r="H2560" t="s">
        <v>9377</v>
      </c>
      <c r="I2560" t="s">
        <v>9378</v>
      </c>
      <c r="J2560" t="s">
        <v>9379</v>
      </c>
      <c r="K2560" t="s">
        <v>9380</v>
      </c>
    </row>
    <row r="2561" spans="1:21">
      <c r="A2561" t="s">
        <v>5466</v>
      </c>
      <c r="B2561" t="s">
        <v>5467</v>
      </c>
      <c r="C2561" t="s">
        <v>12362</v>
      </c>
      <c r="E2561" t="s">
        <v>12368</v>
      </c>
      <c r="G2561" t="s">
        <v>7834</v>
      </c>
      <c r="H2561" t="s">
        <v>9377</v>
      </c>
      <c r="I2561" t="s">
        <v>9378</v>
      </c>
      <c r="J2561" t="s">
        <v>9379</v>
      </c>
      <c r="K2561" t="s">
        <v>9380</v>
      </c>
    </row>
    <row r="2562" spans="1:21">
      <c r="A2562" t="s">
        <v>5468</v>
      </c>
      <c r="B2562" t="s">
        <v>5469</v>
      </c>
      <c r="C2562" t="s">
        <v>12362</v>
      </c>
      <c r="E2562" t="s">
        <v>12369</v>
      </c>
      <c r="G2562" t="s">
        <v>7834</v>
      </c>
      <c r="H2562" t="s">
        <v>9377</v>
      </c>
      <c r="I2562" t="s">
        <v>9378</v>
      </c>
      <c r="J2562" t="s">
        <v>9379</v>
      </c>
      <c r="K2562" t="s">
        <v>9380</v>
      </c>
    </row>
    <row r="2563" spans="1:21">
      <c r="A2563" t="s">
        <v>5470</v>
      </c>
      <c r="B2563" t="s">
        <v>5471</v>
      </c>
      <c r="C2563" t="s">
        <v>12370</v>
      </c>
      <c r="E2563" t="s">
        <v>12371</v>
      </c>
      <c r="G2563" t="s">
        <v>7816</v>
      </c>
      <c r="H2563" t="s">
        <v>7921</v>
      </c>
      <c r="I2563" t="s">
        <v>12372</v>
      </c>
      <c r="J2563" t="s">
        <v>12373</v>
      </c>
      <c r="K2563" t="s">
        <v>12374</v>
      </c>
      <c r="L2563" t="s">
        <v>12375</v>
      </c>
      <c r="M2563" t="s">
        <v>12376</v>
      </c>
      <c r="N2563" t="s">
        <v>12377</v>
      </c>
    </row>
    <row r="2564" spans="1:21">
      <c r="A2564" t="s">
        <v>5472</v>
      </c>
      <c r="B2564" t="s">
        <v>5473</v>
      </c>
      <c r="C2564" t="s">
        <v>12370</v>
      </c>
      <c r="E2564" t="s">
        <v>12378</v>
      </c>
      <c r="G2564" t="s">
        <v>7816</v>
      </c>
      <c r="H2564" t="s">
        <v>7921</v>
      </c>
      <c r="I2564" t="s">
        <v>12372</v>
      </c>
      <c r="J2564" t="s">
        <v>12373</v>
      </c>
      <c r="K2564" t="s">
        <v>12374</v>
      </c>
      <c r="L2564" t="s">
        <v>12375</v>
      </c>
      <c r="M2564" t="s">
        <v>12376</v>
      </c>
      <c r="N2564" t="s">
        <v>12377</v>
      </c>
    </row>
    <row r="2565" spans="1:21">
      <c r="A2565" t="s">
        <v>5474</v>
      </c>
      <c r="B2565" t="s">
        <v>5475</v>
      </c>
      <c r="C2565" t="s">
        <v>12379</v>
      </c>
      <c r="E2565" t="s">
        <v>12380</v>
      </c>
      <c r="G2565" t="s">
        <v>7816</v>
      </c>
      <c r="H2565" t="s">
        <v>7888</v>
      </c>
      <c r="I2565" t="s">
        <v>12381</v>
      </c>
      <c r="J2565" t="s">
        <v>12382</v>
      </c>
      <c r="K2565" t="s">
        <v>12383</v>
      </c>
      <c r="L2565" t="s">
        <v>12384</v>
      </c>
      <c r="M2565" t="s">
        <v>12385</v>
      </c>
      <c r="N2565" t="s">
        <v>12386</v>
      </c>
    </row>
    <row r="2566" spans="1:21">
      <c r="A2566" t="s">
        <v>5476</v>
      </c>
      <c r="B2566" t="s">
        <v>5477</v>
      </c>
      <c r="C2566" t="s">
        <v>12387</v>
      </c>
      <c r="E2566" t="s">
        <v>12388</v>
      </c>
      <c r="G2566" t="s">
        <v>7816</v>
      </c>
      <c r="H2566" t="s">
        <v>7817</v>
      </c>
      <c r="I2566" t="s">
        <v>7818</v>
      </c>
      <c r="J2566" t="s">
        <v>7819</v>
      </c>
      <c r="K2566" t="s">
        <v>7820</v>
      </c>
      <c r="L2566" t="s">
        <v>7821</v>
      </c>
      <c r="M2566" t="s">
        <v>7822</v>
      </c>
      <c r="N2566" t="s">
        <v>8214</v>
      </c>
      <c r="O2566" t="s">
        <v>8215</v>
      </c>
      <c r="P2566" t="s">
        <v>8216</v>
      </c>
      <c r="Q2566" t="s">
        <v>8217</v>
      </c>
      <c r="R2566" t="s">
        <v>8218</v>
      </c>
      <c r="S2566" t="s">
        <v>12389</v>
      </c>
      <c r="T2566" t="s">
        <v>12390</v>
      </c>
    </row>
    <row r="2567" spans="1:21">
      <c r="A2567" t="s">
        <v>5478</v>
      </c>
      <c r="B2567" t="s">
        <v>5479</v>
      </c>
      <c r="C2567" t="s">
        <v>12387</v>
      </c>
      <c r="E2567" t="s">
        <v>12391</v>
      </c>
      <c r="G2567" t="s">
        <v>7816</v>
      </c>
      <c r="H2567" t="s">
        <v>7817</v>
      </c>
      <c r="I2567" t="s">
        <v>7818</v>
      </c>
      <c r="J2567" t="s">
        <v>7819</v>
      </c>
      <c r="K2567" t="s">
        <v>7820</v>
      </c>
      <c r="L2567" t="s">
        <v>7821</v>
      </c>
      <c r="M2567" t="s">
        <v>7822</v>
      </c>
      <c r="N2567" t="s">
        <v>8214</v>
      </c>
      <c r="O2567" t="s">
        <v>8215</v>
      </c>
      <c r="P2567" t="s">
        <v>8216</v>
      </c>
      <c r="Q2567" t="s">
        <v>8217</v>
      </c>
      <c r="R2567" t="s">
        <v>8218</v>
      </c>
      <c r="S2567" t="s">
        <v>12389</v>
      </c>
      <c r="T2567" t="s">
        <v>12390</v>
      </c>
    </row>
    <row r="2568" spans="1:21">
      <c r="A2568" t="s">
        <v>5480</v>
      </c>
      <c r="B2568" t="s">
        <v>5481</v>
      </c>
      <c r="C2568" t="s">
        <v>12392</v>
      </c>
      <c r="E2568" t="s">
        <v>12393</v>
      </c>
      <c r="G2568" t="s">
        <v>7816</v>
      </c>
      <c r="H2568" t="s">
        <v>7817</v>
      </c>
      <c r="I2568" t="s">
        <v>7818</v>
      </c>
      <c r="J2568" t="s">
        <v>7819</v>
      </c>
      <c r="K2568" t="s">
        <v>7820</v>
      </c>
      <c r="L2568" t="s">
        <v>7821</v>
      </c>
      <c r="M2568" t="s">
        <v>7822</v>
      </c>
      <c r="N2568" t="s">
        <v>8214</v>
      </c>
      <c r="O2568" t="s">
        <v>8215</v>
      </c>
      <c r="P2568" t="s">
        <v>8216</v>
      </c>
      <c r="Q2568" t="s">
        <v>8217</v>
      </c>
      <c r="R2568" t="s">
        <v>8552</v>
      </c>
      <c r="S2568" t="s">
        <v>8553</v>
      </c>
      <c r="T2568" t="s">
        <v>8554</v>
      </c>
      <c r="U2568" t="s">
        <v>8555</v>
      </c>
    </row>
    <row r="2569" spans="1:21">
      <c r="A2569" t="s">
        <v>5482</v>
      </c>
      <c r="B2569" t="s">
        <v>5483</v>
      </c>
      <c r="C2569" t="s">
        <v>12392</v>
      </c>
      <c r="E2569" t="s">
        <v>12394</v>
      </c>
      <c r="G2569" t="s">
        <v>7816</v>
      </c>
      <c r="H2569" t="s">
        <v>7817</v>
      </c>
      <c r="I2569" t="s">
        <v>7818</v>
      </c>
      <c r="J2569" t="s">
        <v>7819</v>
      </c>
      <c r="K2569" t="s">
        <v>7820</v>
      </c>
      <c r="L2569" t="s">
        <v>7821</v>
      </c>
      <c r="M2569" t="s">
        <v>7822</v>
      </c>
      <c r="N2569" t="s">
        <v>8214</v>
      </c>
      <c r="O2569" t="s">
        <v>8215</v>
      </c>
      <c r="P2569" t="s">
        <v>8216</v>
      </c>
      <c r="Q2569" t="s">
        <v>8217</v>
      </c>
      <c r="R2569" t="s">
        <v>8552</v>
      </c>
      <c r="S2569" t="s">
        <v>8553</v>
      </c>
      <c r="T2569" t="s">
        <v>8554</v>
      </c>
      <c r="U2569" t="s">
        <v>8555</v>
      </c>
    </row>
    <row r="2570" spans="1:21">
      <c r="A2570" t="s">
        <v>5484</v>
      </c>
      <c r="B2570" t="s">
        <v>5485</v>
      </c>
      <c r="C2570" t="s">
        <v>12395</v>
      </c>
      <c r="E2570" t="s">
        <v>12396</v>
      </c>
      <c r="G2570" t="s">
        <v>7834</v>
      </c>
      <c r="H2570" t="s">
        <v>7835</v>
      </c>
      <c r="I2570" t="s">
        <v>7836</v>
      </c>
      <c r="J2570" t="s">
        <v>8167</v>
      </c>
      <c r="K2570" t="s">
        <v>12397</v>
      </c>
      <c r="L2570" t="s">
        <v>12398</v>
      </c>
    </row>
    <row r="2571" spans="1:21">
      <c r="A2571" t="s">
        <v>5486</v>
      </c>
      <c r="B2571" t="s">
        <v>5487</v>
      </c>
      <c r="C2571" t="s">
        <v>12395</v>
      </c>
      <c r="E2571" t="s">
        <v>12399</v>
      </c>
      <c r="G2571" t="s">
        <v>7834</v>
      </c>
      <c r="H2571" t="s">
        <v>7835</v>
      </c>
      <c r="I2571" t="s">
        <v>7836</v>
      </c>
      <c r="J2571" t="s">
        <v>8167</v>
      </c>
      <c r="K2571" t="s">
        <v>12397</v>
      </c>
      <c r="L2571" t="s">
        <v>12398</v>
      </c>
    </row>
    <row r="2572" spans="1:21">
      <c r="A2572" t="s">
        <v>5488</v>
      </c>
      <c r="B2572" t="s">
        <v>5489</v>
      </c>
      <c r="C2572" t="s">
        <v>12395</v>
      </c>
      <c r="E2572" t="s">
        <v>12400</v>
      </c>
      <c r="G2572" t="s">
        <v>7834</v>
      </c>
      <c r="H2572" t="s">
        <v>7835</v>
      </c>
      <c r="I2572" t="s">
        <v>7836</v>
      </c>
      <c r="J2572" t="s">
        <v>8167</v>
      </c>
      <c r="K2572" t="s">
        <v>12397</v>
      </c>
      <c r="L2572" t="s">
        <v>12398</v>
      </c>
    </row>
    <row r="2573" spans="1:21">
      <c r="A2573" t="s">
        <v>5490</v>
      </c>
      <c r="B2573" t="s">
        <v>5491</v>
      </c>
      <c r="C2573" t="s">
        <v>12395</v>
      </c>
      <c r="E2573" t="s">
        <v>12401</v>
      </c>
      <c r="G2573" t="s">
        <v>7834</v>
      </c>
      <c r="H2573" t="s">
        <v>7835</v>
      </c>
      <c r="I2573" t="s">
        <v>7836</v>
      </c>
      <c r="J2573" t="s">
        <v>8167</v>
      </c>
      <c r="K2573" t="s">
        <v>12397</v>
      </c>
      <c r="L2573" t="s">
        <v>12398</v>
      </c>
    </row>
    <row r="2574" spans="1:21">
      <c r="A2574" t="s">
        <v>5492</v>
      </c>
      <c r="B2574" t="s">
        <v>5493</v>
      </c>
      <c r="C2574" t="s">
        <v>12395</v>
      </c>
      <c r="E2574" t="s">
        <v>12402</v>
      </c>
      <c r="G2574" t="s">
        <v>7834</v>
      </c>
      <c r="H2574" t="s">
        <v>7835</v>
      </c>
      <c r="I2574" t="s">
        <v>7836</v>
      </c>
      <c r="J2574" t="s">
        <v>8167</v>
      </c>
      <c r="K2574" t="s">
        <v>12397</v>
      </c>
      <c r="L2574" t="s">
        <v>12398</v>
      </c>
    </row>
    <row r="2575" spans="1:21">
      <c r="A2575" t="s">
        <v>5494</v>
      </c>
      <c r="B2575" t="s">
        <v>5495</v>
      </c>
      <c r="C2575" t="s">
        <v>12395</v>
      </c>
      <c r="E2575" t="s">
        <v>12403</v>
      </c>
      <c r="G2575" t="s">
        <v>7834</v>
      </c>
      <c r="H2575" t="s">
        <v>7835</v>
      </c>
      <c r="I2575" t="s">
        <v>7836</v>
      </c>
      <c r="J2575" t="s">
        <v>8167</v>
      </c>
      <c r="K2575" t="s">
        <v>12397</v>
      </c>
      <c r="L2575" t="s">
        <v>12398</v>
      </c>
    </row>
    <row r="2576" spans="1:21">
      <c r="A2576" t="s">
        <v>5496</v>
      </c>
      <c r="B2576" t="s">
        <v>5497</v>
      </c>
      <c r="C2576" t="s">
        <v>12404</v>
      </c>
      <c r="E2576" t="s">
        <v>12405</v>
      </c>
      <c r="G2576" t="s">
        <v>7834</v>
      </c>
      <c r="H2576" t="s">
        <v>7835</v>
      </c>
      <c r="I2576" t="s">
        <v>7836</v>
      </c>
      <c r="J2576" t="s">
        <v>8167</v>
      </c>
      <c r="K2576" t="s">
        <v>12397</v>
      </c>
      <c r="L2576" t="s">
        <v>12398</v>
      </c>
    </row>
    <row r="2577" spans="1:12">
      <c r="A2577" t="s">
        <v>5498</v>
      </c>
      <c r="B2577" t="s">
        <v>5499</v>
      </c>
      <c r="C2577" t="s">
        <v>12404</v>
      </c>
      <c r="E2577" t="s">
        <v>12406</v>
      </c>
      <c r="G2577" t="s">
        <v>7834</v>
      </c>
      <c r="H2577" t="s">
        <v>7835</v>
      </c>
      <c r="I2577" t="s">
        <v>7836</v>
      </c>
      <c r="J2577" t="s">
        <v>8167</v>
      </c>
      <c r="K2577" t="s">
        <v>12397</v>
      </c>
      <c r="L2577" t="s">
        <v>12398</v>
      </c>
    </row>
    <row r="2578" spans="1:12">
      <c r="A2578" t="s">
        <v>5500</v>
      </c>
      <c r="B2578" t="s">
        <v>5501</v>
      </c>
      <c r="C2578" t="s">
        <v>12407</v>
      </c>
      <c r="E2578" t="s">
        <v>12408</v>
      </c>
      <c r="G2578" t="s">
        <v>7834</v>
      </c>
      <c r="H2578" t="s">
        <v>7835</v>
      </c>
      <c r="I2578" t="s">
        <v>7836</v>
      </c>
      <c r="J2578" t="s">
        <v>8149</v>
      </c>
      <c r="K2578" t="s">
        <v>8150</v>
      </c>
      <c r="L2578" t="s">
        <v>12409</v>
      </c>
    </row>
    <row r="2579" spans="1:12">
      <c r="A2579" t="s">
        <v>5502</v>
      </c>
      <c r="B2579" t="s">
        <v>5503</v>
      </c>
      <c r="C2579" t="s">
        <v>12407</v>
      </c>
      <c r="E2579" t="s">
        <v>12410</v>
      </c>
      <c r="G2579" t="s">
        <v>7834</v>
      </c>
      <c r="H2579" t="s">
        <v>7835</v>
      </c>
      <c r="I2579" t="s">
        <v>7836</v>
      </c>
      <c r="J2579" t="s">
        <v>8149</v>
      </c>
      <c r="K2579" t="s">
        <v>8150</v>
      </c>
      <c r="L2579" t="s">
        <v>12409</v>
      </c>
    </row>
    <row r="2580" spans="1:12">
      <c r="A2580" t="s">
        <v>5504</v>
      </c>
      <c r="B2580" t="s">
        <v>5505</v>
      </c>
      <c r="C2580" t="s">
        <v>12407</v>
      </c>
      <c r="E2580" t="s">
        <v>12411</v>
      </c>
      <c r="G2580" t="s">
        <v>7834</v>
      </c>
      <c r="H2580" t="s">
        <v>7835</v>
      </c>
      <c r="I2580" t="s">
        <v>7836</v>
      </c>
      <c r="J2580" t="s">
        <v>8149</v>
      </c>
      <c r="K2580" t="s">
        <v>8150</v>
      </c>
      <c r="L2580" t="s">
        <v>12409</v>
      </c>
    </row>
    <row r="2581" spans="1:12">
      <c r="A2581" t="s">
        <v>5506</v>
      </c>
      <c r="B2581" t="s">
        <v>5507</v>
      </c>
      <c r="C2581" t="s">
        <v>12412</v>
      </c>
      <c r="E2581" t="s">
        <v>12413</v>
      </c>
      <c r="G2581" t="s">
        <v>7834</v>
      </c>
      <c r="H2581" t="s">
        <v>7858</v>
      </c>
      <c r="I2581" t="s">
        <v>8326</v>
      </c>
      <c r="J2581" t="s">
        <v>8327</v>
      </c>
      <c r="K2581" t="s">
        <v>8328</v>
      </c>
      <c r="L2581" t="s">
        <v>12414</v>
      </c>
    </row>
    <row r="2582" spans="1:12">
      <c r="A2582" t="s">
        <v>5508</v>
      </c>
      <c r="B2582" t="s">
        <v>5509</v>
      </c>
      <c r="C2582" t="s">
        <v>12412</v>
      </c>
      <c r="E2582" t="s">
        <v>12415</v>
      </c>
      <c r="G2582" t="s">
        <v>7834</v>
      </c>
      <c r="H2582" t="s">
        <v>7858</v>
      </c>
      <c r="I2582" t="s">
        <v>8326</v>
      </c>
      <c r="J2582" t="s">
        <v>8327</v>
      </c>
      <c r="K2582" t="s">
        <v>8328</v>
      </c>
      <c r="L2582" t="s">
        <v>12414</v>
      </c>
    </row>
    <row r="2583" spans="1:12">
      <c r="A2583" t="s">
        <v>5510</v>
      </c>
      <c r="B2583" t="s">
        <v>5511</v>
      </c>
      <c r="C2583" t="s">
        <v>12412</v>
      </c>
      <c r="E2583" t="s">
        <v>12416</v>
      </c>
      <c r="G2583" t="s">
        <v>7834</v>
      </c>
      <c r="H2583" t="s">
        <v>7858</v>
      </c>
      <c r="I2583" t="s">
        <v>8326</v>
      </c>
      <c r="J2583" t="s">
        <v>8327</v>
      </c>
      <c r="K2583" t="s">
        <v>8328</v>
      </c>
      <c r="L2583" t="s">
        <v>12414</v>
      </c>
    </row>
    <row r="2584" spans="1:12">
      <c r="A2584" t="s">
        <v>5512</v>
      </c>
      <c r="B2584" t="s">
        <v>5513</v>
      </c>
      <c r="C2584" t="s">
        <v>12412</v>
      </c>
      <c r="E2584" t="s">
        <v>12417</v>
      </c>
      <c r="G2584" t="s">
        <v>7834</v>
      </c>
      <c r="H2584" t="s">
        <v>7858</v>
      </c>
      <c r="I2584" t="s">
        <v>8326</v>
      </c>
      <c r="J2584" t="s">
        <v>8327</v>
      </c>
      <c r="K2584" t="s">
        <v>8328</v>
      </c>
      <c r="L2584" t="s">
        <v>12414</v>
      </c>
    </row>
    <row r="2585" spans="1:12">
      <c r="A2585" t="s">
        <v>5514</v>
      </c>
      <c r="B2585" t="s">
        <v>5515</v>
      </c>
      <c r="C2585" t="s">
        <v>12412</v>
      </c>
      <c r="E2585" t="s">
        <v>12418</v>
      </c>
      <c r="G2585" t="s">
        <v>7834</v>
      </c>
      <c r="H2585" t="s">
        <v>7858</v>
      </c>
      <c r="I2585" t="s">
        <v>8326</v>
      </c>
      <c r="J2585" t="s">
        <v>8327</v>
      </c>
      <c r="K2585" t="s">
        <v>8328</v>
      </c>
      <c r="L2585" t="s">
        <v>12414</v>
      </c>
    </row>
    <row r="2586" spans="1:12">
      <c r="A2586" t="s">
        <v>5516</v>
      </c>
      <c r="B2586" t="s">
        <v>5517</v>
      </c>
      <c r="C2586" t="s">
        <v>12412</v>
      </c>
      <c r="E2586" t="s">
        <v>12419</v>
      </c>
      <c r="G2586" t="s">
        <v>7834</v>
      </c>
      <c r="H2586" t="s">
        <v>7858</v>
      </c>
      <c r="I2586" t="s">
        <v>8326</v>
      </c>
      <c r="J2586" t="s">
        <v>8327</v>
      </c>
      <c r="K2586" t="s">
        <v>8328</v>
      </c>
      <c r="L2586" t="s">
        <v>12414</v>
      </c>
    </row>
    <row r="2587" spans="1:12">
      <c r="A2587" t="s">
        <v>5518</v>
      </c>
      <c r="B2587" t="s">
        <v>5519</v>
      </c>
      <c r="C2587" t="s">
        <v>12412</v>
      </c>
      <c r="E2587" t="s">
        <v>12420</v>
      </c>
      <c r="G2587" t="s">
        <v>7834</v>
      </c>
      <c r="H2587" t="s">
        <v>7858</v>
      </c>
      <c r="I2587" t="s">
        <v>8326</v>
      </c>
      <c r="J2587" t="s">
        <v>8327</v>
      </c>
      <c r="K2587" t="s">
        <v>8328</v>
      </c>
      <c r="L2587" t="s">
        <v>12414</v>
      </c>
    </row>
    <row r="2588" spans="1:12">
      <c r="A2588" t="s">
        <v>5520</v>
      </c>
      <c r="B2588" t="s">
        <v>5521</v>
      </c>
      <c r="C2588" t="s">
        <v>12412</v>
      </c>
      <c r="E2588" t="s">
        <v>12421</v>
      </c>
      <c r="G2588" t="s">
        <v>7834</v>
      </c>
      <c r="H2588" t="s">
        <v>7858</v>
      </c>
      <c r="I2588" t="s">
        <v>8326</v>
      </c>
      <c r="J2588" t="s">
        <v>8327</v>
      </c>
      <c r="K2588" t="s">
        <v>8328</v>
      </c>
      <c r="L2588" t="s">
        <v>12414</v>
      </c>
    </row>
    <row r="2589" spans="1:12">
      <c r="A2589" t="s">
        <v>5522</v>
      </c>
      <c r="B2589" t="s">
        <v>5523</v>
      </c>
      <c r="C2589" t="s">
        <v>12412</v>
      </c>
      <c r="E2589" t="s">
        <v>12422</v>
      </c>
      <c r="G2589" t="s">
        <v>7834</v>
      </c>
      <c r="H2589" t="s">
        <v>7858</v>
      </c>
      <c r="I2589" t="s">
        <v>8326</v>
      </c>
      <c r="J2589" t="s">
        <v>8327</v>
      </c>
      <c r="K2589" t="s">
        <v>8328</v>
      </c>
      <c r="L2589" t="s">
        <v>12414</v>
      </c>
    </row>
    <row r="2590" spans="1:12">
      <c r="A2590" t="s">
        <v>5524</v>
      </c>
      <c r="B2590" t="s">
        <v>5525</v>
      </c>
      <c r="C2590" t="s">
        <v>12412</v>
      </c>
      <c r="E2590" t="s">
        <v>12423</v>
      </c>
      <c r="G2590" t="s">
        <v>7834</v>
      </c>
      <c r="H2590" t="s">
        <v>7858</v>
      </c>
      <c r="I2590" t="s">
        <v>8326</v>
      </c>
      <c r="J2590" t="s">
        <v>8327</v>
      </c>
      <c r="K2590" t="s">
        <v>8328</v>
      </c>
      <c r="L2590" t="s">
        <v>12414</v>
      </c>
    </row>
    <row r="2591" spans="1:12">
      <c r="A2591" t="s">
        <v>5526</v>
      </c>
      <c r="B2591" t="s">
        <v>5527</v>
      </c>
      <c r="C2591" t="s">
        <v>12412</v>
      </c>
      <c r="E2591" t="s">
        <v>12424</v>
      </c>
      <c r="G2591" t="s">
        <v>7834</v>
      </c>
      <c r="H2591" t="s">
        <v>7858</v>
      </c>
      <c r="I2591" t="s">
        <v>8326</v>
      </c>
      <c r="J2591" t="s">
        <v>8327</v>
      </c>
      <c r="K2591" t="s">
        <v>8328</v>
      </c>
      <c r="L2591" t="s">
        <v>12414</v>
      </c>
    </row>
    <row r="2592" spans="1:12">
      <c r="A2592" t="s">
        <v>5528</v>
      </c>
      <c r="B2592" t="s">
        <v>5529</v>
      </c>
      <c r="C2592" t="s">
        <v>12412</v>
      </c>
      <c r="E2592" t="s">
        <v>12425</v>
      </c>
      <c r="G2592" t="s">
        <v>7834</v>
      </c>
      <c r="H2592" t="s">
        <v>7858</v>
      </c>
      <c r="I2592" t="s">
        <v>8326</v>
      </c>
      <c r="J2592" t="s">
        <v>8327</v>
      </c>
      <c r="K2592" t="s">
        <v>8328</v>
      </c>
      <c r="L2592" t="s">
        <v>12414</v>
      </c>
    </row>
    <row r="2593" spans="1:25">
      <c r="A2593" t="s">
        <v>5530</v>
      </c>
      <c r="B2593" t="s">
        <v>5531</v>
      </c>
      <c r="C2593" t="s">
        <v>12412</v>
      </c>
      <c r="E2593" t="s">
        <v>12426</v>
      </c>
      <c r="G2593" t="s">
        <v>7834</v>
      </c>
      <c r="H2593" t="s">
        <v>7858</v>
      </c>
      <c r="I2593" t="s">
        <v>8326</v>
      </c>
      <c r="J2593" t="s">
        <v>8327</v>
      </c>
      <c r="K2593" t="s">
        <v>8328</v>
      </c>
      <c r="L2593" t="s">
        <v>12414</v>
      </c>
    </row>
    <row r="2594" spans="1:25">
      <c r="A2594" t="s">
        <v>5532</v>
      </c>
      <c r="B2594" t="s">
        <v>5533</v>
      </c>
      <c r="C2594" t="s">
        <v>12427</v>
      </c>
      <c r="E2594" t="s">
        <v>12428</v>
      </c>
      <c r="G2594" t="s">
        <v>7816</v>
      </c>
      <c r="H2594" t="s">
        <v>7921</v>
      </c>
      <c r="I2594" t="s">
        <v>7922</v>
      </c>
      <c r="J2594" t="s">
        <v>7923</v>
      </c>
      <c r="K2594" t="s">
        <v>8527</v>
      </c>
      <c r="L2594" t="s">
        <v>8528</v>
      </c>
      <c r="M2594" t="s">
        <v>8529</v>
      </c>
      <c r="N2594" t="s">
        <v>8530</v>
      </c>
      <c r="O2594" t="s">
        <v>8531</v>
      </c>
    </row>
    <row r="2595" spans="1:25">
      <c r="A2595" t="s">
        <v>5534</v>
      </c>
      <c r="B2595" t="s">
        <v>5535</v>
      </c>
      <c r="C2595" t="s">
        <v>12429</v>
      </c>
      <c r="E2595" t="s">
        <v>12430</v>
      </c>
      <c r="G2595" t="s">
        <v>7816</v>
      </c>
      <c r="H2595" t="s">
        <v>7921</v>
      </c>
      <c r="I2595" t="s">
        <v>7922</v>
      </c>
      <c r="J2595" t="s">
        <v>7930</v>
      </c>
      <c r="K2595" t="s">
        <v>8257</v>
      </c>
      <c r="L2595" t="s">
        <v>8258</v>
      </c>
      <c r="M2595" t="s">
        <v>8259</v>
      </c>
      <c r="N2595" t="s">
        <v>9165</v>
      </c>
      <c r="O2595" t="s">
        <v>11947</v>
      </c>
    </row>
    <row r="2596" spans="1:25">
      <c r="A2596" t="s">
        <v>5536</v>
      </c>
      <c r="B2596" t="s">
        <v>5537</v>
      </c>
      <c r="C2596" t="s">
        <v>12431</v>
      </c>
      <c r="E2596" t="s">
        <v>12432</v>
      </c>
      <c r="G2596" t="s">
        <v>7834</v>
      </c>
      <c r="H2596" t="s">
        <v>7878</v>
      </c>
      <c r="I2596" t="s">
        <v>7879</v>
      </c>
      <c r="J2596" t="s">
        <v>7880</v>
      </c>
      <c r="K2596" t="s">
        <v>7881</v>
      </c>
      <c r="L2596" t="s">
        <v>7911</v>
      </c>
    </row>
    <row r="2597" spans="1:25">
      <c r="A2597" t="s">
        <v>5538</v>
      </c>
      <c r="B2597" t="s">
        <v>5539</v>
      </c>
      <c r="C2597" t="s">
        <v>12433</v>
      </c>
      <c r="E2597" t="s">
        <v>12434</v>
      </c>
      <c r="G2597" t="s">
        <v>7816</v>
      </c>
      <c r="H2597" t="s">
        <v>7888</v>
      </c>
      <c r="I2597" t="s">
        <v>8105</v>
      </c>
      <c r="J2597" t="s">
        <v>8106</v>
      </c>
      <c r="K2597" t="s">
        <v>8107</v>
      </c>
      <c r="L2597" t="s">
        <v>8108</v>
      </c>
      <c r="M2597" t="s">
        <v>8109</v>
      </c>
      <c r="N2597" t="s">
        <v>8110</v>
      </c>
      <c r="O2597" t="s">
        <v>8111</v>
      </c>
      <c r="P2597" t="s">
        <v>8112</v>
      </c>
      <c r="Q2597" t="s">
        <v>8113</v>
      </c>
      <c r="R2597" t="s">
        <v>8114</v>
      </c>
      <c r="S2597" t="s">
        <v>12435</v>
      </c>
      <c r="T2597" t="s">
        <v>12436</v>
      </c>
      <c r="U2597" t="s">
        <v>12437</v>
      </c>
      <c r="V2597" t="s">
        <v>12438</v>
      </c>
      <c r="W2597" t="s">
        <v>12439</v>
      </c>
      <c r="X2597" t="s">
        <v>12440</v>
      </c>
      <c r="Y2597" t="s">
        <v>12441</v>
      </c>
    </row>
    <row r="2598" spans="1:25">
      <c r="A2598" t="s">
        <v>5540</v>
      </c>
      <c r="B2598" t="s">
        <v>5541</v>
      </c>
      <c r="C2598" t="s">
        <v>12433</v>
      </c>
      <c r="E2598" t="s">
        <v>12442</v>
      </c>
      <c r="G2598" t="s">
        <v>7816</v>
      </c>
      <c r="H2598" t="s">
        <v>7888</v>
      </c>
      <c r="I2598" t="s">
        <v>8105</v>
      </c>
      <c r="J2598" t="s">
        <v>8106</v>
      </c>
      <c r="K2598" t="s">
        <v>8107</v>
      </c>
      <c r="L2598" t="s">
        <v>8108</v>
      </c>
      <c r="M2598" t="s">
        <v>8109</v>
      </c>
      <c r="N2598" t="s">
        <v>8110</v>
      </c>
      <c r="O2598" t="s">
        <v>8111</v>
      </c>
      <c r="P2598" t="s">
        <v>8112</v>
      </c>
      <c r="Q2598" t="s">
        <v>8113</v>
      </c>
      <c r="R2598" t="s">
        <v>8114</v>
      </c>
      <c r="S2598" t="s">
        <v>12435</v>
      </c>
      <c r="T2598" t="s">
        <v>12436</v>
      </c>
      <c r="U2598" t="s">
        <v>12437</v>
      </c>
      <c r="V2598" t="s">
        <v>12438</v>
      </c>
      <c r="W2598" t="s">
        <v>12439</v>
      </c>
      <c r="X2598" t="s">
        <v>12440</v>
      </c>
      <c r="Y2598" t="s">
        <v>12441</v>
      </c>
    </row>
    <row r="2599" spans="1:25">
      <c r="A2599" t="s">
        <v>5542</v>
      </c>
      <c r="B2599" t="s">
        <v>5543</v>
      </c>
      <c r="C2599" t="s">
        <v>11226</v>
      </c>
      <c r="E2599" t="s">
        <v>12443</v>
      </c>
      <c r="G2599" t="s">
        <v>7816</v>
      </c>
      <c r="H2599" t="s">
        <v>7888</v>
      </c>
      <c r="I2599" t="s">
        <v>8105</v>
      </c>
      <c r="J2599" t="s">
        <v>8106</v>
      </c>
      <c r="K2599" t="s">
        <v>8107</v>
      </c>
      <c r="L2599" t="s">
        <v>8108</v>
      </c>
      <c r="M2599" t="s">
        <v>8194</v>
      </c>
      <c r="N2599" t="s">
        <v>8195</v>
      </c>
      <c r="O2599" t="s">
        <v>10314</v>
      </c>
      <c r="P2599" t="s">
        <v>10802</v>
      </c>
      <c r="Q2599" t="s">
        <v>11228</v>
      </c>
      <c r="R2599" t="s">
        <v>11229</v>
      </c>
      <c r="S2599" t="s">
        <v>11230</v>
      </c>
    </row>
    <row r="2600" spans="1:25">
      <c r="A2600" t="s">
        <v>5544</v>
      </c>
      <c r="B2600" t="s">
        <v>5545</v>
      </c>
      <c r="C2600" t="s">
        <v>11226</v>
      </c>
      <c r="E2600" t="s">
        <v>12444</v>
      </c>
      <c r="G2600" t="s">
        <v>7816</v>
      </c>
      <c r="H2600" t="s">
        <v>7888</v>
      </c>
      <c r="I2600" t="s">
        <v>8105</v>
      </c>
      <c r="J2600" t="s">
        <v>8106</v>
      </c>
      <c r="K2600" t="s">
        <v>8107</v>
      </c>
      <c r="L2600" t="s">
        <v>8108</v>
      </c>
      <c r="M2600" t="s">
        <v>8194</v>
      </c>
      <c r="N2600" t="s">
        <v>8195</v>
      </c>
      <c r="O2600" t="s">
        <v>10314</v>
      </c>
      <c r="P2600" t="s">
        <v>10802</v>
      </c>
      <c r="Q2600" t="s">
        <v>11228</v>
      </c>
      <c r="R2600" t="s">
        <v>11229</v>
      </c>
      <c r="S2600" t="s">
        <v>11230</v>
      </c>
    </row>
    <row r="2601" spans="1:25">
      <c r="A2601" t="s">
        <v>5546</v>
      </c>
      <c r="B2601" t="s">
        <v>5547</v>
      </c>
      <c r="C2601" t="s">
        <v>11226</v>
      </c>
      <c r="E2601" t="s">
        <v>12445</v>
      </c>
      <c r="G2601" t="s">
        <v>7816</v>
      </c>
      <c r="H2601" t="s">
        <v>7888</v>
      </c>
      <c r="I2601" t="s">
        <v>8105</v>
      </c>
      <c r="J2601" t="s">
        <v>8106</v>
      </c>
      <c r="K2601" t="s">
        <v>8107</v>
      </c>
      <c r="L2601" t="s">
        <v>8108</v>
      </c>
      <c r="M2601" t="s">
        <v>8194</v>
      </c>
      <c r="N2601" t="s">
        <v>8195</v>
      </c>
      <c r="O2601" t="s">
        <v>10314</v>
      </c>
      <c r="P2601" t="s">
        <v>10802</v>
      </c>
      <c r="Q2601" t="s">
        <v>11228</v>
      </c>
      <c r="R2601" t="s">
        <v>11229</v>
      </c>
      <c r="S2601" t="s">
        <v>11230</v>
      </c>
    </row>
    <row r="2602" spans="1:25">
      <c r="A2602" t="s">
        <v>12446</v>
      </c>
      <c r="B2602" t="s">
        <v>5549</v>
      </c>
      <c r="C2602" t="s">
        <v>12447</v>
      </c>
      <c r="E2602" t="s">
        <v>12448</v>
      </c>
      <c r="G2602" t="s">
        <v>7816</v>
      </c>
      <c r="H2602" t="s">
        <v>7888</v>
      </c>
      <c r="I2602" t="s">
        <v>8105</v>
      </c>
      <c r="J2602" t="s">
        <v>8106</v>
      </c>
      <c r="K2602" t="s">
        <v>8107</v>
      </c>
      <c r="L2602" t="s">
        <v>8108</v>
      </c>
      <c r="M2602" t="s">
        <v>8194</v>
      </c>
      <c r="N2602" t="s">
        <v>8195</v>
      </c>
      <c r="O2602" t="s">
        <v>8196</v>
      </c>
      <c r="P2602" t="s">
        <v>8197</v>
      </c>
      <c r="Q2602" t="s">
        <v>8198</v>
      </c>
      <c r="R2602" t="s">
        <v>10452</v>
      </c>
      <c r="S2602" t="s">
        <v>12449</v>
      </c>
      <c r="T2602" t="s">
        <v>12450</v>
      </c>
      <c r="U2602" t="s">
        <v>12451</v>
      </c>
      <c r="V2602" t="s">
        <v>12452</v>
      </c>
    </row>
    <row r="2603" spans="1:25">
      <c r="A2603" t="s">
        <v>12453</v>
      </c>
      <c r="B2603" t="s">
        <v>5551</v>
      </c>
      <c r="C2603" t="s">
        <v>12447</v>
      </c>
      <c r="E2603" t="s">
        <v>12454</v>
      </c>
      <c r="G2603" t="s">
        <v>7816</v>
      </c>
      <c r="H2603" t="s">
        <v>7888</v>
      </c>
      <c r="I2603" t="s">
        <v>8105</v>
      </c>
      <c r="J2603" t="s">
        <v>8106</v>
      </c>
      <c r="K2603" t="s">
        <v>8107</v>
      </c>
      <c r="L2603" t="s">
        <v>8108</v>
      </c>
      <c r="M2603" t="s">
        <v>8194</v>
      </c>
      <c r="N2603" t="s">
        <v>8195</v>
      </c>
      <c r="O2603" t="s">
        <v>8196</v>
      </c>
      <c r="P2603" t="s">
        <v>8197</v>
      </c>
      <c r="Q2603" t="s">
        <v>8198</v>
      </c>
      <c r="R2603" t="s">
        <v>10452</v>
      </c>
      <c r="S2603" t="s">
        <v>12449</v>
      </c>
      <c r="T2603" t="s">
        <v>12450</v>
      </c>
      <c r="U2603" t="s">
        <v>12451</v>
      </c>
      <c r="V2603" t="s">
        <v>12452</v>
      </c>
    </row>
    <row r="2604" spans="1:25">
      <c r="A2604" t="s">
        <v>12455</v>
      </c>
      <c r="B2604" t="s">
        <v>5553</v>
      </c>
      <c r="C2604" t="s">
        <v>12447</v>
      </c>
      <c r="E2604" t="s">
        <v>12456</v>
      </c>
      <c r="G2604" t="s">
        <v>7816</v>
      </c>
      <c r="H2604" t="s">
        <v>7888</v>
      </c>
      <c r="I2604" t="s">
        <v>8105</v>
      </c>
      <c r="J2604" t="s">
        <v>8106</v>
      </c>
      <c r="K2604" t="s">
        <v>8107</v>
      </c>
      <c r="L2604" t="s">
        <v>8108</v>
      </c>
      <c r="M2604" t="s">
        <v>8194</v>
      </c>
      <c r="N2604" t="s">
        <v>8195</v>
      </c>
      <c r="O2604" t="s">
        <v>8196</v>
      </c>
      <c r="P2604" t="s">
        <v>8197</v>
      </c>
      <c r="Q2604" t="s">
        <v>8198</v>
      </c>
      <c r="R2604" t="s">
        <v>10452</v>
      </c>
      <c r="S2604" t="s">
        <v>12449</v>
      </c>
      <c r="T2604" t="s">
        <v>12450</v>
      </c>
      <c r="U2604" t="s">
        <v>12451</v>
      </c>
      <c r="V2604" t="s">
        <v>12452</v>
      </c>
    </row>
    <row r="2605" spans="1:25">
      <c r="A2605" t="s">
        <v>5554</v>
      </c>
      <c r="B2605" t="s">
        <v>5555</v>
      </c>
      <c r="C2605" t="s">
        <v>12457</v>
      </c>
      <c r="E2605" t="s">
        <v>12458</v>
      </c>
      <c r="G2605" t="s">
        <v>7834</v>
      </c>
      <c r="H2605" t="s">
        <v>7835</v>
      </c>
      <c r="I2605" t="s">
        <v>7914</v>
      </c>
      <c r="J2605" t="s">
        <v>7915</v>
      </c>
      <c r="K2605" t="s">
        <v>8399</v>
      </c>
      <c r="L2605" t="s">
        <v>12459</v>
      </c>
    </row>
    <row r="2606" spans="1:25">
      <c r="A2606" t="s">
        <v>5556</v>
      </c>
      <c r="B2606" t="s">
        <v>5557</v>
      </c>
      <c r="C2606" t="s">
        <v>12457</v>
      </c>
      <c r="E2606" t="s">
        <v>12460</v>
      </c>
      <c r="G2606" t="s">
        <v>7834</v>
      </c>
      <c r="H2606" t="s">
        <v>7835</v>
      </c>
      <c r="I2606" t="s">
        <v>7914</v>
      </c>
      <c r="J2606" t="s">
        <v>7915</v>
      </c>
      <c r="K2606" t="s">
        <v>8399</v>
      </c>
      <c r="L2606" t="s">
        <v>12459</v>
      </c>
    </row>
    <row r="2607" spans="1:25">
      <c r="A2607" t="s">
        <v>5558</v>
      </c>
      <c r="B2607" t="s">
        <v>5559</v>
      </c>
      <c r="C2607" t="s">
        <v>12457</v>
      </c>
      <c r="E2607" t="s">
        <v>12461</v>
      </c>
      <c r="G2607" t="s">
        <v>7834</v>
      </c>
      <c r="H2607" t="s">
        <v>7835</v>
      </c>
      <c r="I2607" t="s">
        <v>7914</v>
      </c>
      <c r="J2607" t="s">
        <v>7915</v>
      </c>
      <c r="K2607" t="s">
        <v>8399</v>
      </c>
      <c r="L2607" t="s">
        <v>12459</v>
      </c>
    </row>
    <row r="2608" spans="1:25">
      <c r="A2608" t="s">
        <v>5560</v>
      </c>
      <c r="B2608" t="s">
        <v>5561</v>
      </c>
      <c r="C2608" t="s">
        <v>12457</v>
      </c>
      <c r="D2608" t="s">
        <v>12462</v>
      </c>
      <c r="E2608" t="s">
        <v>12463</v>
      </c>
      <c r="G2608" t="s">
        <v>7834</v>
      </c>
      <c r="H2608" t="s">
        <v>7835</v>
      </c>
      <c r="I2608" t="s">
        <v>7914</v>
      </c>
      <c r="J2608" t="s">
        <v>7915</v>
      </c>
      <c r="K2608" t="s">
        <v>8399</v>
      </c>
      <c r="L2608" t="s">
        <v>12459</v>
      </c>
    </row>
    <row r="2609" spans="1:12">
      <c r="A2609" t="s">
        <v>5562</v>
      </c>
      <c r="B2609" t="s">
        <v>5563</v>
      </c>
      <c r="C2609" t="s">
        <v>12457</v>
      </c>
      <c r="D2609" t="s">
        <v>12464</v>
      </c>
      <c r="E2609" t="s">
        <v>12465</v>
      </c>
      <c r="G2609" t="s">
        <v>7834</v>
      </c>
      <c r="H2609" t="s">
        <v>7835</v>
      </c>
      <c r="I2609" t="s">
        <v>7914</v>
      </c>
      <c r="J2609" t="s">
        <v>7915</v>
      </c>
      <c r="K2609" t="s">
        <v>8399</v>
      </c>
      <c r="L2609" t="s">
        <v>12459</v>
      </c>
    </row>
    <row r="2610" spans="1:12">
      <c r="A2610" t="s">
        <v>5564</v>
      </c>
      <c r="B2610" t="s">
        <v>5565</v>
      </c>
      <c r="C2610" t="s">
        <v>12457</v>
      </c>
      <c r="D2610" t="s">
        <v>12466</v>
      </c>
      <c r="E2610" t="s">
        <v>12467</v>
      </c>
      <c r="G2610" t="s">
        <v>7834</v>
      </c>
      <c r="H2610" t="s">
        <v>7835</v>
      </c>
      <c r="I2610" t="s">
        <v>7914</v>
      </c>
      <c r="J2610" t="s">
        <v>7915</v>
      </c>
      <c r="K2610" t="s">
        <v>8399</v>
      </c>
      <c r="L2610" t="s">
        <v>12459</v>
      </c>
    </row>
    <row r="2611" spans="1:12">
      <c r="A2611" t="s">
        <v>5566</v>
      </c>
      <c r="B2611" t="s">
        <v>5567</v>
      </c>
      <c r="C2611" t="s">
        <v>12457</v>
      </c>
      <c r="D2611" t="s">
        <v>12468</v>
      </c>
      <c r="E2611" t="s">
        <v>12469</v>
      </c>
      <c r="G2611" t="s">
        <v>7834</v>
      </c>
      <c r="H2611" t="s">
        <v>7835</v>
      </c>
      <c r="I2611" t="s">
        <v>7914</v>
      </c>
      <c r="J2611" t="s">
        <v>7915</v>
      </c>
      <c r="K2611" t="s">
        <v>8399</v>
      </c>
      <c r="L2611" t="s">
        <v>12459</v>
      </c>
    </row>
    <row r="2612" spans="1:12">
      <c r="A2612" t="s">
        <v>5568</v>
      </c>
      <c r="B2612" t="s">
        <v>5569</v>
      </c>
      <c r="C2612" t="s">
        <v>12457</v>
      </c>
      <c r="D2612" t="s">
        <v>12470</v>
      </c>
      <c r="E2612" t="s">
        <v>12471</v>
      </c>
      <c r="G2612" t="s">
        <v>7834</v>
      </c>
      <c r="H2612" t="s">
        <v>7835</v>
      </c>
      <c r="I2612" t="s">
        <v>7914</v>
      </c>
      <c r="J2612" t="s">
        <v>7915</v>
      </c>
      <c r="K2612" t="s">
        <v>8399</v>
      </c>
      <c r="L2612" t="s">
        <v>12459</v>
      </c>
    </row>
    <row r="2613" spans="1:12">
      <c r="A2613" t="s">
        <v>5570</v>
      </c>
      <c r="B2613" t="s">
        <v>5571</v>
      </c>
      <c r="C2613" t="s">
        <v>12472</v>
      </c>
      <c r="E2613" t="s">
        <v>12473</v>
      </c>
      <c r="G2613" t="s">
        <v>7834</v>
      </c>
      <c r="H2613" t="s">
        <v>7835</v>
      </c>
      <c r="I2613" t="s">
        <v>8030</v>
      </c>
      <c r="J2613" t="s">
        <v>8031</v>
      </c>
      <c r="K2613" t="s">
        <v>12474</v>
      </c>
    </row>
    <row r="2614" spans="1:12">
      <c r="A2614" t="s">
        <v>5572</v>
      </c>
      <c r="B2614" t="s">
        <v>5573</v>
      </c>
      <c r="C2614" t="s">
        <v>12472</v>
      </c>
      <c r="E2614" t="s">
        <v>12475</v>
      </c>
      <c r="G2614" t="s">
        <v>7834</v>
      </c>
      <c r="H2614" t="s">
        <v>7835</v>
      </c>
      <c r="I2614" t="s">
        <v>8030</v>
      </c>
      <c r="J2614" t="s">
        <v>8031</v>
      </c>
      <c r="K2614" t="s">
        <v>12474</v>
      </c>
    </row>
    <row r="2615" spans="1:12">
      <c r="A2615" t="s">
        <v>5574</v>
      </c>
      <c r="B2615" t="s">
        <v>5575</v>
      </c>
      <c r="C2615" t="s">
        <v>12472</v>
      </c>
      <c r="E2615" t="s">
        <v>12476</v>
      </c>
      <c r="G2615" t="s">
        <v>7834</v>
      </c>
      <c r="H2615" t="s">
        <v>7835</v>
      </c>
      <c r="I2615" t="s">
        <v>8030</v>
      </c>
      <c r="J2615" t="s">
        <v>8031</v>
      </c>
      <c r="K2615" t="s">
        <v>12474</v>
      </c>
    </row>
    <row r="2616" spans="1:12">
      <c r="A2616" t="s">
        <v>5576</v>
      </c>
      <c r="B2616" t="s">
        <v>5577</v>
      </c>
      <c r="C2616" t="s">
        <v>12472</v>
      </c>
      <c r="E2616" t="s">
        <v>12477</v>
      </c>
      <c r="G2616" t="s">
        <v>7834</v>
      </c>
      <c r="H2616" t="s">
        <v>7835</v>
      </c>
      <c r="I2616" t="s">
        <v>8030</v>
      </c>
      <c r="J2616" t="s">
        <v>8031</v>
      </c>
      <c r="K2616" t="s">
        <v>12474</v>
      </c>
    </row>
    <row r="2617" spans="1:12">
      <c r="A2617" t="s">
        <v>5578</v>
      </c>
      <c r="B2617" t="s">
        <v>5579</v>
      </c>
      <c r="C2617" t="s">
        <v>12472</v>
      </c>
      <c r="E2617" t="s">
        <v>12478</v>
      </c>
      <c r="G2617" t="s">
        <v>7834</v>
      </c>
      <c r="H2617" t="s">
        <v>7835</v>
      </c>
      <c r="I2617" t="s">
        <v>8030</v>
      </c>
      <c r="J2617" t="s">
        <v>8031</v>
      </c>
      <c r="K2617" t="s">
        <v>12474</v>
      </c>
    </row>
    <row r="2618" spans="1:12">
      <c r="A2618" t="s">
        <v>5580</v>
      </c>
      <c r="B2618" t="s">
        <v>5581</v>
      </c>
      <c r="C2618" t="s">
        <v>12472</v>
      </c>
      <c r="E2618" t="s">
        <v>12479</v>
      </c>
      <c r="G2618" t="s">
        <v>7834</v>
      </c>
      <c r="H2618" t="s">
        <v>7835</v>
      </c>
      <c r="I2618" t="s">
        <v>8030</v>
      </c>
      <c r="J2618" t="s">
        <v>8031</v>
      </c>
      <c r="K2618" t="s">
        <v>12474</v>
      </c>
    </row>
    <row r="2619" spans="1:12">
      <c r="A2619" t="s">
        <v>5582</v>
      </c>
      <c r="B2619" t="s">
        <v>5583</v>
      </c>
      <c r="C2619" t="s">
        <v>12472</v>
      </c>
      <c r="E2619" t="s">
        <v>12480</v>
      </c>
      <c r="G2619" t="s">
        <v>7834</v>
      </c>
      <c r="H2619" t="s">
        <v>7835</v>
      </c>
      <c r="I2619" t="s">
        <v>8030</v>
      </c>
      <c r="J2619" t="s">
        <v>8031</v>
      </c>
      <c r="K2619" t="s">
        <v>12474</v>
      </c>
    </row>
    <row r="2620" spans="1:12">
      <c r="A2620" t="s">
        <v>5584</v>
      </c>
      <c r="B2620" t="s">
        <v>5585</v>
      </c>
      <c r="C2620" t="s">
        <v>12472</v>
      </c>
      <c r="E2620" t="s">
        <v>12481</v>
      </c>
      <c r="G2620" t="s">
        <v>7834</v>
      </c>
      <c r="H2620" t="s">
        <v>7835</v>
      </c>
      <c r="I2620" t="s">
        <v>8030</v>
      </c>
      <c r="J2620" t="s">
        <v>8031</v>
      </c>
      <c r="K2620" t="s">
        <v>12474</v>
      </c>
    </row>
    <row r="2621" spans="1:12">
      <c r="A2621" t="s">
        <v>5586</v>
      </c>
      <c r="B2621" t="s">
        <v>5587</v>
      </c>
      <c r="C2621" t="s">
        <v>12472</v>
      </c>
      <c r="E2621" t="s">
        <v>12482</v>
      </c>
      <c r="G2621" t="s">
        <v>7834</v>
      </c>
      <c r="H2621" t="s">
        <v>7835</v>
      </c>
      <c r="I2621" t="s">
        <v>8030</v>
      </c>
      <c r="J2621" t="s">
        <v>8031</v>
      </c>
      <c r="K2621" t="s">
        <v>12474</v>
      </c>
    </row>
    <row r="2622" spans="1:12">
      <c r="A2622" t="s">
        <v>5588</v>
      </c>
      <c r="B2622" t="s">
        <v>5589</v>
      </c>
      <c r="C2622" t="s">
        <v>12472</v>
      </c>
      <c r="E2622" t="s">
        <v>12483</v>
      </c>
      <c r="G2622" t="s">
        <v>7834</v>
      </c>
      <c r="H2622" t="s">
        <v>7835</v>
      </c>
      <c r="I2622" t="s">
        <v>8030</v>
      </c>
      <c r="J2622" t="s">
        <v>8031</v>
      </c>
      <c r="K2622" t="s">
        <v>12474</v>
      </c>
    </row>
    <row r="2623" spans="1:12">
      <c r="A2623" t="s">
        <v>5590</v>
      </c>
      <c r="B2623" t="s">
        <v>5591</v>
      </c>
      <c r="C2623" t="s">
        <v>12484</v>
      </c>
      <c r="E2623" t="s">
        <v>12485</v>
      </c>
      <c r="G2623" t="s">
        <v>7834</v>
      </c>
      <c r="H2623" t="s">
        <v>7835</v>
      </c>
      <c r="I2623" t="s">
        <v>7836</v>
      </c>
      <c r="J2623" t="s">
        <v>8768</v>
      </c>
      <c r="K2623" t="s">
        <v>10419</v>
      </c>
      <c r="L2623" t="s">
        <v>12486</v>
      </c>
    </row>
    <row r="2624" spans="1:12">
      <c r="A2624" t="s">
        <v>5592</v>
      </c>
      <c r="B2624" t="s">
        <v>5593</v>
      </c>
      <c r="C2624" t="s">
        <v>12484</v>
      </c>
      <c r="E2624" t="s">
        <v>12487</v>
      </c>
      <c r="G2624" t="s">
        <v>7834</v>
      </c>
      <c r="H2624" t="s">
        <v>7835</v>
      </c>
      <c r="I2624" t="s">
        <v>7836</v>
      </c>
      <c r="J2624" t="s">
        <v>8768</v>
      </c>
      <c r="K2624" t="s">
        <v>10419</v>
      </c>
      <c r="L2624" t="s">
        <v>12486</v>
      </c>
    </row>
    <row r="2625" spans="1:12">
      <c r="A2625" t="s">
        <v>5594</v>
      </c>
      <c r="B2625" t="s">
        <v>5595</v>
      </c>
      <c r="C2625" t="s">
        <v>12484</v>
      </c>
      <c r="E2625" t="s">
        <v>12488</v>
      </c>
      <c r="G2625" t="s">
        <v>7834</v>
      </c>
      <c r="H2625" t="s">
        <v>7835</v>
      </c>
      <c r="I2625" t="s">
        <v>7836</v>
      </c>
      <c r="J2625" t="s">
        <v>8768</v>
      </c>
      <c r="K2625" t="s">
        <v>10419</v>
      </c>
      <c r="L2625" t="s">
        <v>12486</v>
      </c>
    </row>
    <row r="2626" spans="1:12">
      <c r="A2626" t="s">
        <v>5596</v>
      </c>
      <c r="B2626" t="s">
        <v>5597</v>
      </c>
      <c r="C2626" t="s">
        <v>12484</v>
      </c>
      <c r="E2626" t="s">
        <v>12489</v>
      </c>
      <c r="G2626" t="s">
        <v>7834</v>
      </c>
      <c r="H2626" t="s">
        <v>7835</v>
      </c>
      <c r="I2626" t="s">
        <v>7836</v>
      </c>
      <c r="J2626" t="s">
        <v>8768</v>
      </c>
      <c r="K2626" t="s">
        <v>10419</v>
      </c>
      <c r="L2626" t="s">
        <v>12486</v>
      </c>
    </row>
    <row r="2627" spans="1:12">
      <c r="A2627" t="s">
        <v>5598</v>
      </c>
      <c r="B2627" t="s">
        <v>5599</v>
      </c>
      <c r="C2627" t="s">
        <v>12484</v>
      </c>
      <c r="E2627" t="s">
        <v>12490</v>
      </c>
      <c r="G2627" t="s">
        <v>7834</v>
      </c>
      <c r="H2627" t="s">
        <v>7835</v>
      </c>
      <c r="I2627" t="s">
        <v>7836</v>
      </c>
      <c r="J2627" t="s">
        <v>8768</v>
      </c>
      <c r="K2627" t="s">
        <v>10419</v>
      </c>
      <c r="L2627" t="s">
        <v>12486</v>
      </c>
    </row>
    <row r="2628" spans="1:12">
      <c r="A2628" t="s">
        <v>5600</v>
      </c>
      <c r="B2628" t="s">
        <v>5601</v>
      </c>
      <c r="C2628" t="s">
        <v>12484</v>
      </c>
      <c r="E2628" t="s">
        <v>12491</v>
      </c>
      <c r="G2628" t="s">
        <v>7834</v>
      </c>
      <c r="H2628" t="s">
        <v>7835</v>
      </c>
      <c r="I2628" t="s">
        <v>7836</v>
      </c>
      <c r="J2628" t="s">
        <v>8768</v>
      </c>
      <c r="K2628" t="s">
        <v>10419</v>
      </c>
      <c r="L2628" t="s">
        <v>12486</v>
      </c>
    </row>
    <row r="2629" spans="1:12">
      <c r="A2629" t="s">
        <v>5602</v>
      </c>
      <c r="B2629" t="s">
        <v>5603</v>
      </c>
      <c r="C2629" t="s">
        <v>12484</v>
      </c>
      <c r="E2629" t="s">
        <v>12492</v>
      </c>
      <c r="G2629" t="s">
        <v>7834</v>
      </c>
      <c r="H2629" t="s">
        <v>7835</v>
      </c>
      <c r="I2629" t="s">
        <v>7836</v>
      </c>
      <c r="J2629" t="s">
        <v>8768</v>
      </c>
      <c r="K2629" t="s">
        <v>10419</v>
      </c>
      <c r="L2629" t="s">
        <v>12486</v>
      </c>
    </row>
    <row r="2630" spans="1:12">
      <c r="A2630" t="s">
        <v>5604</v>
      </c>
      <c r="B2630" t="s">
        <v>5605</v>
      </c>
      <c r="C2630" t="s">
        <v>12493</v>
      </c>
      <c r="E2630" t="s">
        <v>12494</v>
      </c>
      <c r="G2630" t="s">
        <v>7834</v>
      </c>
      <c r="H2630" t="s">
        <v>7858</v>
      </c>
      <c r="I2630" t="s">
        <v>7859</v>
      </c>
      <c r="J2630" t="s">
        <v>7860</v>
      </c>
      <c r="K2630" t="s">
        <v>7861</v>
      </c>
      <c r="L2630" t="s">
        <v>12495</v>
      </c>
    </row>
    <row r="2631" spans="1:12">
      <c r="A2631" t="s">
        <v>5606</v>
      </c>
      <c r="B2631" t="s">
        <v>5607</v>
      </c>
      <c r="C2631" t="s">
        <v>12493</v>
      </c>
      <c r="E2631" t="s">
        <v>12496</v>
      </c>
      <c r="G2631" t="s">
        <v>7834</v>
      </c>
      <c r="H2631" t="s">
        <v>7858</v>
      </c>
      <c r="I2631" t="s">
        <v>7859</v>
      </c>
      <c r="J2631" t="s">
        <v>7860</v>
      </c>
      <c r="K2631" t="s">
        <v>7861</v>
      </c>
      <c r="L2631" t="s">
        <v>12495</v>
      </c>
    </row>
    <row r="2632" spans="1:12">
      <c r="A2632" t="s">
        <v>5608</v>
      </c>
      <c r="B2632" t="s">
        <v>5609</v>
      </c>
      <c r="C2632" t="s">
        <v>12497</v>
      </c>
      <c r="E2632" t="s">
        <v>12498</v>
      </c>
      <c r="G2632" t="s">
        <v>7834</v>
      </c>
      <c r="H2632" t="s">
        <v>7858</v>
      </c>
      <c r="I2632" t="s">
        <v>8326</v>
      </c>
      <c r="J2632" t="s">
        <v>8327</v>
      </c>
      <c r="K2632" t="s">
        <v>8800</v>
      </c>
      <c r="L2632" t="s">
        <v>12499</v>
      </c>
    </row>
    <row r="2633" spans="1:12">
      <c r="A2633" t="s">
        <v>5610</v>
      </c>
      <c r="B2633" t="s">
        <v>5611</v>
      </c>
      <c r="C2633" t="s">
        <v>12497</v>
      </c>
      <c r="E2633" t="s">
        <v>12500</v>
      </c>
      <c r="G2633" t="s">
        <v>7834</v>
      </c>
      <c r="H2633" t="s">
        <v>7858</v>
      </c>
      <c r="I2633" t="s">
        <v>8326</v>
      </c>
      <c r="J2633" t="s">
        <v>8327</v>
      </c>
      <c r="K2633" t="s">
        <v>8800</v>
      </c>
      <c r="L2633" t="s">
        <v>12499</v>
      </c>
    </row>
    <row r="2634" spans="1:12">
      <c r="A2634" t="s">
        <v>5612</v>
      </c>
      <c r="B2634" t="s">
        <v>5613</v>
      </c>
      <c r="C2634" t="s">
        <v>12497</v>
      </c>
      <c r="E2634" t="s">
        <v>12501</v>
      </c>
      <c r="G2634" t="s">
        <v>7834</v>
      </c>
      <c r="H2634" t="s">
        <v>7858</v>
      </c>
      <c r="I2634" t="s">
        <v>8326</v>
      </c>
      <c r="J2634" t="s">
        <v>8327</v>
      </c>
      <c r="K2634" t="s">
        <v>8800</v>
      </c>
      <c r="L2634" t="s">
        <v>12499</v>
      </c>
    </row>
    <row r="2635" spans="1:12">
      <c r="A2635" t="s">
        <v>5614</v>
      </c>
      <c r="B2635" t="s">
        <v>5615</v>
      </c>
      <c r="C2635" t="s">
        <v>12497</v>
      </c>
      <c r="E2635" t="s">
        <v>12502</v>
      </c>
      <c r="G2635" t="s">
        <v>7834</v>
      </c>
      <c r="H2635" t="s">
        <v>7858</v>
      </c>
      <c r="I2635" t="s">
        <v>8326</v>
      </c>
      <c r="J2635" t="s">
        <v>8327</v>
      </c>
      <c r="K2635" t="s">
        <v>8800</v>
      </c>
      <c r="L2635" t="s">
        <v>12499</v>
      </c>
    </row>
    <row r="2636" spans="1:12">
      <c r="A2636" t="s">
        <v>5616</v>
      </c>
      <c r="B2636" t="s">
        <v>5617</v>
      </c>
      <c r="C2636" t="s">
        <v>12497</v>
      </c>
      <c r="E2636" t="s">
        <v>12503</v>
      </c>
      <c r="G2636" t="s">
        <v>7834</v>
      </c>
      <c r="H2636" t="s">
        <v>7858</v>
      </c>
      <c r="I2636" t="s">
        <v>8326</v>
      </c>
      <c r="J2636" t="s">
        <v>8327</v>
      </c>
      <c r="K2636" t="s">
        <v>8800</v>
      </c>
      <c r="L2636" t="s">
        <v>12499</v>
      </c>
    </row>
    <row r="2637" spans="1:12">
      <c r="A2637" t="s">
        <v>5618</v>
      </c>
      <c r="B2637" t="s">
        <v>5619</v>
      </c>
      <c r="C2637" t="s">
        <v>12497</v>
      </c>
      <c r="E2637" t="s">
        <v>12504</v>
      </c>
      <c r="G2637" t="s">
        <v>7834</v>
      </c>
      <c r="H2637" t="s">
        <v>7858</v>
      </c>
      <c r="I2637" t="s">
        <v>8326</v>
      </c>
      <c r="J2637" t="s">
        <v>8327</v>
      </c>
      <c r="K2637" t="s">
        <v>8800</v>
      </c>
      <c r="L2637" t="s">
        <v>12499</v>
      </c>
    </row>
    <row r="2638" spans="1:12">
      <c r="A2638" t="s">
        <v>5620</v>
      </c>
      <c r="B2638" t="s">
        <v>5621</v>
      </c>
      <c r="C2638" t="s">
        <v>12505</v>
      </c>
      <c r="E2638" t="s">
        <v>12506</v>
      </c>
      <c r="G2638" t="s">
        <v>7834</v>
      </c>
      <c r="H2638" t="s">
        <v>9962</v>
      </c>
      <c r="I2638" t="s">
        <v>9963</v>
      </c>
      <c r="J2638" t="s">
        <v>9964</v>
      </c>
      <c r="K2638" t="s">
        <v>11127</v>
      </c>
    </row>
    <row r="2639" spans="1:12">
      <c r="A2639" t="s">
        <v>5622</v>
      </c>
      <c r="B2639" t="s">
        <v>5623</v>
      </c>
      <c r="C2639" t="s">
        <v>12505</v>
      </c>
      <c r="E2639" t="s">
        <v>12507</v>
      </c>
      <c r="G2639" t="s">
        <v>7834</v>
      </c>
      <c r="H2639" t="s">
        <v>9962</v>
      </c>
      <c r="I2639" t="s">
        <v>9963</v>
      </c>
      <c r="J2639" t="s">
        <v>9964</v>
      </c>
      <c r="K2639" t="s">
        <v>11127</v>
      </c>
    </row>
    <row r="2640" spans="1:12">
      <c r="A2640" t="s">
        <v>5624</v>
      </c>
      <c r="B2640" t="s">
        <v>5625</v>
      </c>
      <c r="C2640" t="s">
        <v>12505</v>
      </c>
      <c r="E2640" t="s">
        <v>12508</v>
      </c>
      <c r="G2640" t="s">
        <v>7834</v>
      </c>
      <c r="H2640" t="s">
        <v>9962</v>
      </c>
      <c r="I2640" t="s">
        <v>9963</v>
      </c>
      <c r="J2640" t="s">
        <v>9964</v>
      </c>
      <c r="K2640" t="s">
        <v>11127</v>
      </c>
    </row>
    <row r="2641" spans="1:12">
      <c r="A2641" t="s">
        <v>5626</v>
      </c>
      <c r="B2641" t="s">
        <v>5627</v>
      </c>
      <c r="C2641" t="s">
        <v>12505</v>
      </c>
      <c r="E2641" t="s">
        <v>12509</v>
      </c>
      <c r="G2641" t="s">
        <v>7834</v>
      </c>
      <c r="H2641" t="s">
        <v>9962</v>
      </c>
      <c r="I2641" t="s">
        <v>9963</v>
      </c>
      <c r="J2641" t="s">
        <v>9964</v>
      </c>
      <c r="K2641" t="s">
        <v>11127</v>
      </c>
    </row>
    <row r="2642" spans="1:12">
      <c r="A2642" t="s">
        <v>5628</v>
      </c>
      <c r="B2642" t="s">
        <v>5629</v>
      </c>
      <c r="C2642" t="s">
        <v>12505</v>
      </c>
      <c r="E2642" t="s">
        <v>12510</v>
      </c>
      <c r="G2642" t="s">
        <v>7834</v>
      </c>
      <c r="H2642" t="s">
        <v>9962</v>
      </c>
      <c r="I2642" t="s">
        <v>9963</v>
      </c>
      <c r="J2642" t="s">
        <v>9964</v>
      </c>
      <c r="K2642" t="s">
        <v>11127</v>
      </c>
    </row>
    <row r="2643" spans="1:12">
      <c r="A2643" t="s">
        <v>5630</v>
      </c>
      <c r="B2643" t="s">
        <v>5631</v>
      </c>
      <c r="C2643" t="s">
        <v>12505</v>
      </c>
      <c r="E2643" t="s">
        <v>12511</v>
      </c>
      <c r="G2643" t="s">
        <v>7834</v>
      </c>
      <c r="H2643" t="s">
        <v>9962</v>
      </c>
      <c r="I2643" t="s">
        <v>9963</v>
      </c>
      <c r="J2643" t="s">
        <v>9964</v>
      </c>
      <c r="K2643" t="s">
        <v>11127</v>
      </c>
    </row>
    <row r="2644" spans="1:12">
      <c r="A2644" t="s">
        <v>5632</v>
      </c>
      <c r="B2644" t="s">
        <v>5633</v>
      </c>
      <c r="C2644" t="s">
        <v>12505</v>
      </c>
      <c r="E2644" t="s">
        <v>12512</v>
      </c>
      <c r="G2644" t="s">
        <v>7834</v>
      </c>
      <c r="H2644" t="s">
        <v>9962</v>
      </c>
      <c r="I2644" t="s">
        <v>9963</v>
      </c>
      <c r="J2644" t="s">
        <v>9964</v>
      </c>
      <c r="K2644" t="s">
        <v>11127</v>
      </c>
    </row>
    <row r="2645" spans="1:12">
      <c r="A2645" t="s">
        <v>5634</v>
      </c>
      <c r="B2645" t="s">
        <v>5635</v>
      </c>
      <c r="C2645" t="s">
        <v>12513</v>
      </c>
      <c r="E2645" t="s">
        <v>12514</v>
      </c>
      <c r="G2645" t="s">
        <v>7834</v>
      </c>
      <c r="H2645" t="s">
        <v>7858</v>
      </c>
      <c r="I2645" t="s">
        <v>7859</v>
      </c>
      <c r="J2645" t="s">
        <v>7860</v>
      </c>
      <c r="K2645" t="s">
        <v>7861</v>
      </c>
      <c r="L2645" t="s">
        <v>12515</v>
      </c>
    </row>
    <row r="2646" spans="1:12">
      <c r="A2646" t="s">
        <v>5636</v>
      </c>
      <c r="B2646" t="s">
        <v>5637</v>
      </c>
      <c r="C2646" t="s">
        <v>12516</v>
      </c>
      <c r="E2646" t="s">
        <v>12517</v>
      </c>
      <c r="G2646" t="s">
        <v>7834</v>
      </c>
      <c r="H2646" t="s">
        <v>7858</v>
      </c>
      <c r="I2646" t="s">
        <v>8326</v>
      </c>
      <c r="J2646" t="s">
        <v>8327</v>
      </c>
      <c r="K2646" t="s">
        <v>8328</v>
      </c>
      <c r="L2646" t="s">
        <v>12518</v>
      </c>
    </row>
    <row r="2647" spans="1:12">
      <c r="A2647" t="s">
        <v>5638</v>
      </c>
      <c r="B2647" t="s">
        <v>5639</v>
      </c>
      <c r="C2647" t="s">
        <v>12516</v>
      </c>
      <c r="E2647" t="s">
        <v>12519</v>
      </c>
      <c r="G2647" t="s">
        <v>7834</v>
      </c>
      <c r="H2647" t="s">
        <v>7858</v>
      </c>
      <c r="I2647" t="s">
        <v>8326</v>
      </c>
      <c r="J2647" t="s">
        <v>8327</v>
      </c>
      <c r="K2647" t="s">
        <v>8328</v>
      </c>
      <c r="L2647" t="s">
        <v>12518</v>
      </c>
    </row>
    <row r="2648" spans="1:12">
      <c r="A2648" t="s">
        <v>5640</v>
      </c>
      <c r="B2648" t="s">
        <v>5641</v>
      </c>
      <c r="C2648" t="s">
        <v>12516</v>
      </c>
      <c r="E2648" t="s">
        <v>12520</v>
      </c>
      <c r="G2648" t="s">
        <v>7834</v>
      </c>
      <c r="H2648" t="s">
        <v>7858</v>
      </c>
      <c r="I2648" t="s">
        <v>8326</v>
      </c>
      <c r="J2648" t="s">
        <v>8327</v>
      </c>
      <c r="K2648" t="s">
        <v>8328</v>
      </c>
      <c r="L2648" t="s">
        <v>12518</v>
      </c>
    </row>
    <row r="2649" spans="1:12">
      <c r="A2649" t="s">
        <v>5642</v>
      </c>
      <c r="B2649" t="s">
        <v>5643</v>
      </c>
      <c r="C2649" t="s">
        <v>12516</v>
      </c>
      <c r="E2649" t="s">
        <v>12521</v>
      </c>
      <c r="G2649" t="s">
        <v>7834</v>
      </c>
      <c r="H2649" t="s">
        <v>7858</v>
      </c>
      <c r="I2649" t="s">
        <v>8326</v>
      </c>
      <c r="J2649" t="s">
        <v>8327</v>
      </c>
      <c r="K2649" t="s">
        <v>8328</v>
      </c>
      <c r="L2649" t="s">
        <v>12518</v>
      </c>
    </row>
    <row r="2650" spans="1:12">
      <c r="A2650" t="s">
        <v>5644</v>
      </c>
      <c r="B2650" t="s">
        <v>5645</v>
      </c>
      <c r="C2650" t="s">
        <v>12522</v>
      </c>
      <c r="E2650" t="s">
        <v>12523</v>
      </c>
      <c r="G2650" t="s">
        <v>7834</v>
      </c>
      <c r="H2650" t="s">
        <v>9377</v>
      </c>
      <c r="I2650" t="s">
        <v>9378</v>
      </c>
      <c r="J2650" t="s">
        <v>9379</v>
      </c>
      <c r="K2650" t="s">
        <v>12524</v>
      </c>
    </row>
    <row r="2651" spans="1:12">
      <c r="A2651" t="s">
        <v>5646</v>
      </c>
      <c r="B2651" t="s">
        <v>5647</v>
      </c>
      <c r="C2651" t="s">
        <v>12522</v>
      </c>
      <c r="D2651" t="s">
        <v>12525</v>
      </c>
      <c r="E2651" t="s">
        <v>12526</v>
      </c>
      <c r="G2651" t="s">
        <v>7834</v>
      </c>
      <c r="H2651" t="s">
        <v>9377</v>
      </c>
      <c r="I2651" t="s">
        <v>9378</v>
      </c>
      <c r="J2651" t="s">
        <v>9379</v>
      </c>
      <c r="K2651" t="s">
        <v>12524</v>
      </c>
    </row>
    <row r="2652" spans="1:12">
      <c r="A2652" t="s">
        <v>5648</v>
      </c>
      <c r="B2652" t="s">
        <v>5649</v>
      </c>
      <c r="C2652" t="s">
        <v>12527</v>
      </c>
      <c r="E2652" t="s">
        <v>12528</v>
      </c>
      <c r="G2652" t="s">
        <v>7834</v>
      </c>
      <c r="H2652" t="s">
        <v>7835</v>
      </c>
      <c r="I2652" t="s">
        <v>8989</v>
      </c>
      <c r="J2652" t="s">
        <v>11282</v>
      </c>
      <c r="K2652" t="s">
        <v>11283</v>
      </c>
      <c r="L2652" t="s">
        <v>12529</v>
      </c>
    </row>
    <row r="2653" spans="1:12">
      <c r="A2653" t="s">
        <v>5650</v>
      </c>
      <c r="B2653" t="s">
        <v>5651</v>
      </c>
      <c r="C2653" t="s">
        <v>12530</v>
      </c>
      <c r="E2653" t="s">
        <v>12531</v>
      </c>
      <c r="G2653" t="s">
        <v>7834</v>
      </c>
      <c r="H2653" t="s">
        <v>7878</v>
      </c>
      <c r="I2653" t="s">
        <v>10975</v>
      </c>
      <c r="J2653" t="s">
        <v>10976</v>
      </c>
      <c r="K2653" t="s">
        <v>11394</v>
      </c>
      <c r="L2653" t="s">
        <v>11893</v>
      </c>
    </row>
    <row r="2654" spans="1:12">
      <c r="A2654" t="s">
        <v>5652</v>
      </c>
      <c r="B2654" t="s">
        <v>5653</v>
      </c>
      <c r="C2654" t="s">
        <v>12532</v>
      </c>
      <c r="E2654" t="s">
        <v>12533</v>
      </c>
      <c r="G2654" t="s">
        <v>7834</v>
      </c>
      <c r="H2654" t="s">
        <v>7835</v>
      </c>
      <c r="I2654" t="s">
        <v>8030</v>
      </c>
      <c r="J2654" t="s">
        <v>8031</v>
      </c>
      <c r="K2654" t="s">
        <v>8717</v>
      </c>
      <c r="L2654" t="s">
        <v>12534</v>
      </c>
    </row>
    <row r="2655" spans="1:12">
      <c r="A2655" t="s">
        <v>5654</v>
      </c>
      <c r="B2655" t="s">
        <v>5655</v>
      </c>
      <c r="C2655" t="s">
        <v>12532</v>
      </c>
      <c r="E2655" t="s">
        <v>12535</v>
      </c>
      <c r="G2655" t="s">
        <v>7834</v>
      </c>
      <c r="H2655" t="s">
        <v>7835</v>
      </c>
      <c r="I2655" t="s">
        <v>8030</v>
      </c>
      <c r="J2655" t="s">
        <v>8031</v>
      </c>
      <c r="K2655" t="s">
        <v>8717</v>
      </c>
      <c r="L2655" t="s">
        <v>12534</v>
      </c>
    </row>
    <row r="2656" spans="1:12">
      <c r="A2656" t="s">
        <v>5656</v>
      </c>
      <c r="B2656" t="s">
        <v>5657</v>
      </c>
      <c r="C2656" t="s">
        <v>12532</v>
      </c>
      <c r="E2656" t="s">
        <v>12536</v>
      </c>
      <c r="G2656" t="s">
        <v>7834</v>
      </c>
      <c r="H2656" t="s">
        <v>7835</v>
      </c>
      <c r="I2656" t="s">
        <v>8030</v>
      </c>
      <c r="J2656" t="s">
        <v>8031</v>
      </c>
      <c r="K2656" t="s">
        <v>8717</v>
      </c>
      <c r="L2656" t="s">
        <v>12534</v>
      </c>
    </row>
    <row r="2657" spans="1:15">
      <c r="A2657" t="s">
        <v>5658</v>
      </c>
      <c r="B2657" t="s">
        <v>5659</v>
      </c>
      <c r="C2657" t="s">
        <v>12532</v>
      </c>
      <c r="E2657" t="s">
        <v>12537</v>
      </c>
      <c r="G2657" t="s">
        <v>7834</v>
      </c>
      <c r="H2657" t="s">
        <v>7835</v>
      </c>
      <c r="I2657" t="s">
        <v>8030</v>
      </c>
      <c r="J2657" t="s">
        <v>8031</v>
      </c>
      <c r="K2657" t="s">
        <v>8717</v>
      </c>
      <c r="L2657" t="s">
        <v>12534</v>
      </c>
    </row>
    <row r="2658" spans="1:15">
      <c r="A2658" t="s">
        <v>5660</v>
      </c>
      <c r="B2658" t="s">
        <v>5661</v>
      </c>
      <c r="C2658" t="s">
        <v>12532</v>
      </c>
      <c r="E2658" t="s">
        <v>12538</v>
      </c>
      <c r="G2658" t="s">
        <v>7834</v>
      </c>
      <c r="H2658" t="s">
        <v>7835</v>
      </c>
      <c r="I2658" t="s">
        <v>8030</v>
      </c>
      <c r="J2658" t="s">
        <v>8031</v>
      </c>
      <c r="K2658" t="s">
        <v>8717</v>
      </c>
      <c r="L2658" t="s">
        <v>12534</v>
      </c>
    </row>
    <row r="2659" spans="1:15">
      <c r="A2659" t="s">
        <v>5662</v>
      </c>
      <c r="B2659" t="s">
        <v>5663</v>
      </c>
      <c r="C2659" t="s">
        <v>12532</v>
      </c>
      <c r="E2659" t="s">
        <v>12539</v>
      </c>
      <c r="G2659" t="s">
        <v>7834</v>
      </c>
      <c r="H2659" t="s">
        <v>7835</v>
      </c>
      <c r="I2659" t="s">
        <v>8030</v>
      </c>
      <c r="J2659" t="s">
        <v>8031</v>
      </c>
      <c r="K2659" t="s">
        <v>8717</v>
      </c>
      <c r="L2659" t="s">
        <v>12534</v>
      </c>
    </row>
    <row r="2660" spans="1:15">
      <c r="A2660" t="s">
        <v>5664</v>
      </c>
      <c r="B2660" t="s">
        <v>5665</v>
      </c>
      <c r="C2660" t="s">
        <v>12532</v>
      </c>
      <c r="E2660" t="s">
        <v>12540</v>
      </c>
      <c r="G2660" t="s">
        <v>7834</v>
      </c>
      <c r="H2660" t="s">
        <v>7835</v>
      </c>
      <c r="I2660" t="s">
        <v>8030</v>
      </c>
      <c r="J2660" t="s">
        <v>8031</v>
      </c>
      <c r="K2660" t="s">
        <v>8717</v>
      </c>
      <c r="L2660" t="s">
        <v>12534</v>
      </c>
    </row>
    <row r="2661" spans="1:15">
      <c r="A2661" t="s">
        <v>5666</v>
      </c>
      <c r="B2661" t="s">
        <v>5667</v>
      </c>
      <c r="C2661" t="s">
        <v>12532</v>
      </c>
      <c r="E2661" t="s">
        <v>12541</v>
      </c>
      <c r="G2661" t="s">
        <v>7834</v>
      </c>
      <c r="H2661" t="s">
        <v>7835</v>
      </c>
      <c r="I2661" t="s">
        <v>8030</v>
      </c>
      <c r="J2661" t="s">
        <v>8031</v>
      </c>
      <c r="K2661" t="s">
        <v>8717</v>
      </c>
      <c r="L2661" t="s">
        <v>12534</v>
      </c>
    </row>
    <row r="2662" spans="1:15">
      <c r="A2662" t="s">
        <v>5668</v>
      </c>
      <c r="B2662" t="s">
        <v>5669</v>
      </c>
      <c r="C2662" t="s">
        <v>12532</v>
      </c>
      <c r="E2662" t="s">
        <v>12542</v>
      </c>
      <c r="G2662" t="s">
        <v>7834</v>
      </c>
      <c r="H2662" t="s">
        <v>7835</v>
      </c>
      <c r="I2662" t="s">
        <v>8030</v>
      </c>
      <c r="J2662" t="s">
        <v>8031</v>
      </c>
      <c r="K2662" t="s">
        <v>8717</v>
      </c>
      <c r="L2662" t="s">
        <v>12534</v>
      </c>
    </row>
    <row r="2663" spans="1:15">
      <c r="A2663" t="s">
        <v>5670</v>
      </c>
      <c r="B2663" t="s">
        <v>5671</v>
      </c>
      <c r="C2663" t="s">
        <v>12532</v>
      </c>
      <c r="E2663" t="s">
        <v>12543</v>
      </c>
      <c r="G2663" t="s">
        <v>7834</v>
      </c>
      <c r="H2663" t="s">
        <v>7835</v>
      </c>
      <c r="I2663" t="s">
        <v>8030</v>
      </c>
      <c r="J2663" t="s">
        <v>8031</v>
      </c>
      <c r="K2663" t="s">
        <v>8717</v>
      </c>
      <c r="L2663" t="s">
        <v>12534</v>
      </c>
    </row>
    <row r="2664" spans="1:15">
      <c r="A2664" t="s">
        <v>5672</v>
      </c>
      <c r="B2664" t="s">
        <v>5673</v>
      </c>
      <c r="C2664" t="s">
        <v>12544</v>
      </c>
      <c r="E2664" t="s">
        <v>12545</v>
      </c>
      <c r="G2664" t="s">
        <v>7834</v>
      </c>
      <c r="H2664" t="s">
        <v>7835</v>
      </c>
      <c r="I2664" t="s">
        <v>7836</v>
      </c>
      <c r="J2664" t="s">
        <v>7837</v>
      </c>
      <c r="K2664" t="s">
        <v>7838</v>
      </c>
      <c r="L2664" t="s">
        <v>12546</v>
      </c>
    </row>
    <row r="2665" spans="1:15">
      <c r="A2665" t="s">
        <v>12547</v>
      </c>
      <c r="B2665" t="s">
        <v>5675</v>
      </c>
      <c r="C2665" t="s">
        <v>12548</v>
      </c>
      <c r="E2665" t="s">
        <v>12549</v>
      </c>
      <c r="G2665" t="s">
        <v>7816</v>
      </c>
      <c r="H2665" t="s">
        <v>7921</v>
      </c>
      <c r="I2665" t="s">
        <v>7922</v>
      </c>
      <c r="J2665" t="s">
        <v>7923</v>
      </c>
      <c r="K2665" t="s">
        <v>7924</v>
      </c>
      <c r="L2665" t="s">
        <v>12550</v>
      </c>
      <c r="M2665" t="s">
        <v>12551</v>
      </c>
      <c r="N2665" t="s">
        <v>12552</v>
      </c>
      <c r="O2665" t="s">
        <v>12553</v>
      </c>
    </row>
    <row r="2666" spans="1:15">
      <c r="A2666" t="s">
        <v>5676</v>
      </c>
      <c r="B2666" t="s">
        <v>5677</v>
      </c>
      <c r="C2666" t="s">
        <v>12554</v>
      </c>
      <c r="E2666" t="s">
        <v>12555</v>
      </c>
      <c r="G2666" t="s">
        <v>7834</v>
      </c>
      <c r="H2666" t="s">
        <v>7835</v>
      </c>
      <c r="I2666" t="s">
        <v>8989</v>
      </c>
      <c r="J2666" t="s">
        <v>9264</v>
      </c>
      <c r="K2666" t="s">
        <v>9265</v>
      </c>
      <c r="L2666" t="s">
        <v>12556</v>
      </c>
    </row>
    <row r="2667" spans="1:15">
      <c r="A2667" t="s">
        <v>5678</v>
      </c>
      <c r="B2667" t="s">
        <v>5679</v>
      </c>
      <c r="C2667" t="s">
        <v>12557</v>
      </c>
      <c r="E2667" t="s">
        <v>12558</v>
      </c>
      <c r="G2667" t="s">
        <v>7834</v>
      </c>
      <c r="H2667" t="s">
        <v>12308</v>
      </c>
      <c r="I2667" t="s">
        <v>12309</v>
      </c>
      <c r="J2667" t="s">
        <v>12310</v>
      </c>
      <c r="K2667" t="s">
        <v>12559</v>
      </c>
      <c r="L2667" t="s">
        <v>12560</v>
      </c>
    </row>
    <row r="2668" spans="1:15">
      <c r="A2668" t="s">
        <v>5680</v>
      </c>
      <c r="B2668" t="s">
        <v>5681</v>
      </c>
      <c r="C2668" t="s">
        <v>12557</v>
      </c>
      <c r="E2668" t="s">
        <v>12561</v>
      </c>
      <c r="G2668" t="s">
        <v>7834</v>
      </c>
      <c r="H2668" t="s">
        <v>12308</v>
      </c>
      <c r="I2668" t="s">
        <v>12309</v>
      </c>
      <c r="J2668" t="s">
        <v>12310</v>
      </c>
      <c r="K2668" t="s">
        <v>12559</v>
      </c>
      <c r="L2668" t="s">
        <v>12560</v>
      </c>
    </row>
    <row r="2669" spans="1:15">
      <c r="A2669" t="s">
        <v>5682</v>
      </c>
      <c r="B2669" t="s">
        <v>5683</v>
      </c>
      <c r="C2669" t="s">
        <v>12562</v>
      </c>
      <c r="E2669" t="s">
        <v>12563</v>
      </c>
      <c r="G2669" t="s">
        <v>7834</v>
      </c>
      <c r="H2669" t="s">
        <v>7835</v>
      </c>
      <c r="I2669" t="s">
        <v>7914</v>
      </c>
      <c r="J2669" t="s">
        <v>8013</v>
      </c>
      <c r="K2669" t="s">
        <v>8014</v>
      </c>
      <c r="L2669" t="s">
        <v>12564</v>
      </c>
    </row>
    <row r="2670" spans="1:15">
      <c r="A2670" t="s">
        <v>5684</v>
      </c>
      <c r="B2670" t="s">
        <v>5685</v>
      </c>
      <c r="C2670" t="s">
        <v>12562</v>
      </c>
      <c r="E2670" t="s">
        <v>12565</v>
      </c>
      <c r="G2670" t="s">
        <v>7834</v>
      </c>
      <c r="H2670" t="s">
        <v>7835</v>
      </c>
      <c r="I2670" t="s">
        <v>7914</v>
      </c>
      <c r="J2670" t="s">
        <v>8013</v>
      </c>
      <c r="K2670" t="s">
        <v>8014</v>
      </c>
      <c r="L2670" t="s">
        <v>12564</v>
      </c>
    </row>
    <row r="2671" spans="1:15">
      <c r="A2671" t="s">
        <v>5686</v>
      </c>
      <c r="B2671" t="s">
        <v>5687</v>
      </c>
      <c r="C2671" t="s">
        <v>12562</v>
      </c>
      <c r="E2671" t="s">
        <v>12566</v>
      </c>
      <c r="G2671" t="s">
        <v>7834</v>
      </c>
      <c r="H2671" t="s">
        <v>7835</v>
      </c>
      <c r="I2671" t="s">
        <v>7914</v>
      </c>
      <c r="J2671" t="s">
        <v>8013</v>
      </c>
      <c r="K2671" t="s">
        <v>8014</v>
      </c>
      <c r="L2671" t="s">
        <v>12564</v>
      </c>
    </row>
    <row r="2672" spans="1:15">
      <c r="A2672" t="s">
        <v>5688</v>
      </c>
      <c r="B2672" t="s">
        <v>5689</v>
      </c>
      <c r="C2672" t="s">
        <v>12562</v>
      </c>
      <c r="D2672" t="s">
        <v>12567</v>
      </c>
      <c r="E2672" t="s">
        <v>12568</v>
      </c>
      <c r="G2672" t="s">
        <v>7834</v>
      </c>
      <c r="H2672" t="s">
        <v>7835</v>
      </c>
      <c r="I2672" t="s">
        <v>7914</v>
      </c>
      <c r="J2672" t="s">
        <v>8013</v>
      </c>
      <c r="K2672" t="s">
        <v>8014</v>
      </c>
      <c r="L2672" t="s">
        <v>12564</v>
      </c>
    </row>
    <row r="2673" spans="1:21">
      <c r="A2673" t="s">
        <v>5690</v>
      </c>
      <c r="B2673" t="s">
        <v>5691</v>
      </c>
      <c r="C2673" t="s">
        <v>12562</v>
      </c>
      <c r="E2673" t="s">
        <v>12569</v>
      </c>
      <c r="G2673" t="s">
        <v>7834</v>
      </c>
      <c r="H2673" t="s">
        <v>7835</v>
      </c>
      <c r="I2673" t="s">
        <v>7914</v>
      </c>
      <c r="J2673" t="s">
        <v>8013</v>
      </c>
      <c r="K2673" t="s">
        <v>8014</v>
      </c>
      <c r="L2673" t="s">
        <v>12564</v>
      </c>
    </row>
    <row r="2674" spans="1:21">
      <c r="A2674" t="s">
        <v>5692</v>
      </c>
      <c r="B2674" t="s">
        <v>5693</v>
      </c>
      <c r="C2674" t="s">
        <v>12562</v>
      </c>
      <c r="D2674" t="s">
        <v>12570</v>
      </c>
      <c r="E2674" t="s">
        <v>12571</v>
      </c>
      <c r="G2674" t="s">
        <v>7834</v>
      </c>
      <c r="H2674" t="s">
        <v>7835</v>
      </c>
      <c r="I2674" t="s">
        <v>7914</v>
      </c>
      <c r="J2674" t="s">
        <v>8013</v>
      </c>
      <c r="K2674" t="s">
        <v>8014</v>
      </c>
      <c r="L2674" t="s">
        <v>12564</v>
      </c>
    </row>
    <row r="2675" spans="1:21">
      <c r="A2675" t="s">
        <v>5694</v>
      </c>
      <c r="B2675" t="s">
        <v>5695</v>
      </c>
      <c r="C2675" t="s">
        <v>12572</v>
      </c>
      <c r="E2675" t="s">
        <v>12573</v>
      </c>
      <c r="G2675" t="s">
        <v>7834</v>
      </c>
      <c r="H2675" t="s">
        <v>7835</v>
      </c>
      <c r="I2675" t="s">
        <v>8264</v>
      </c>
      <c r="J2675" t="s">
        <v>8265</v>
      </c>
      <c r="K2675" t="s">
        <v>8266</v>
      </c>
      <c r="L2675" t="s">
        <v>8267</v>
      </c>
    </row>
    <row r="2676" spans="1:21">
      <c r="A2676" t="s">
        <v>5696</v>
      </c>
      <c r="B2676" t="s">
        <v>5697</v>
      </c>
      <c r="C2676" t="s">
        <v>12572</v>
      </c>
      <c r="E2676" t="s">
        <v>12574</v>
      </c>
      <c r="G2676" t="s">
        <v>7834</v>
      </c>
      <c r="H2676" t="s">
        <v>7835</v>
      </c>
      <c r="I2676" t="s">
        <v>8264</v>
      </c>
      <c r="J2676" t="s">
        <v>8265</v>
      </c>
      <c r="K2676" t="s">
        <v>8266</v>
      </c>
      <c r="L2676" t="s">
        <v>8267</v>
      </c>
    </row>
    <row r="2677" spans="1:21">
      <c r="A2677" t="s">
        <v>5698</v>
      </c>
      <c r="B2677" t="s">
        <v>5699</v>
      </c>
      <c r="C2677" t="s">
        <v>12575</v>
      </c>
      <c r="E2677" t="s">
        <v>12576</v>
      </c>
      <c r="G2677" t="s">
        <v>7834</v>
      </c>
      <c r="H2677" t="s">
        <v>7835</v>
      </c>
      <c r="I2677" t="s">
        <v>7914</v>
      </c>
      <c r="J2677" t="s">
        <v>8000</v>
      </c>
      <c r="K2677" t="s">
        <v>9875</v>
      </c>
      <c r="L2677" t="s">
        <v>12577</v>
      </c>
      <c r="M2677" t="s">
        <v>12578</v>
      </c>
    </row>
    <row r="2678" spans="1:21">
      <c r="A2678" t="s">
        <v>5700</v>
      </c>
      <c r="B2678" t="s">
        <v>5701</v>
      </c>
      <c r="C2678" t="s">
        <v>12579</v>
      </c>
      <c r="E2678" t="s">
        <v>12580</v>
      </c>
      <c r="G2678" t="s">
        <v>7816</v>
      </c>
      <c r="H2678" t="s">
        <v>8614</v>
      </c>
      <c r="I2678" t="s">
        <v>8615</v>
      </c>
      <c r="J2678" t="s">
        <v>8616</v>
      </c>
      <c r="K2678" t="s">
        <v>8617</v>
      </c>
      <c r="L2678" t="s">
        <v>11655</v>
      </c>
      <c r="M2678" t="s">
        <v>12581</v>
      </c>
      <c r="N2678" t="s">
        <v>12582</v>
      </c>
      <c r="O2678" t="s">
        <v>12583</v>
      </c>
    </row>
    <row r="2679" spans="1:21">
      <c r="A2679" t="s">
        <v>5702</v>
      </c>
      <c r="B2679" t="s">
        <v>5703</v>
      </c>
      <c r="C2679" t="s">
        <v>12579</v>
      </c>
      <c r="E2679" t="s">
        <v>12584</v>
      </c>
      <c r="G2679" t="s">
        <v>7816</v>
      </c>
      <c r="H2679" t="s">
        <v>8614</v>
      </c>
      <c r="I2679" t="s">
        <v>8615</v>
      </c>
      <c r="J2679" t="s">
        <v>8616</v>
      </c>
      <c r="K2679" t="s">
        <v>8617</v>
      </c>
      <c r="L2679" t="s">
        <v>11655</v>
      </c>
      <c r="M2679" t="s">
        <v>12581</v>
      </c>
      <c r="N2679" t="s">
        <v>12582</v>
      </c>
      <c r="O2679" t="s">
        <v>12583</v>
      </c>
    </row>
    <row r="2680" spans="1:21">
      <c r="A2680" t="s">
        <v>5704</v>
      </c>
      <c r="B2680" t="s">
        <v>5705</v>
      </c>
      <c r="C2680" t="s">
        <v>12579</v>
      </c>
      <c r="E2680" t="s">
        <v>12585</v>
      </c>
      <c r="G2680" t="s">
        <v>7816</v>
      </c>
      <c r="H2680" t="s">
        <v>8614</v>
      </c>
      <c r="I2680" t="s">
        <v>8615</v>
      </c>
      <c r="J2680" t="s">
        <v>8616</v>
      </c>
      <c r="K2680" t="s">
        <v>8617</v>
      </c>
      <c r="L2680" t="s">
        <v>11655</v>
      </c>
      <c r="M2680" t="s">
        <v>12581</v>
      </c>
      <c r="N2680" t="s">
        <v>12582</v>
      </c>
      <c r="O2680" t="s">
        <v>12583</v>
      </c>
    </row>
    <row r="2681" spans="1:21">
      <c r="A2681" t="s">
        <v>5706</v>
      </c>
      <c r="B2681" t="s">
        <v>5707</v>
      </c>
      <c r="C2681" t="s">
        <v>12586</v>
      </c>
      <c r="E2681" t="s">
        <v>12587</v>
      </c>
      <c r="G2681" t="s">
        <v>7834</v>
      </c>
      <c r="H2681" t="s">
        <v>7878</v>
      </c>
      <c r="I2681" t="s">
        <v>12588</v>
      </c>
      <c r="J2681" t="s">
        <v>12589</v>
      </c>
      <c r="K2681" t="s">
        <v>12590</v>
      </c>
      <c r="L2681" t="s">
        <v>12591</v>
      </c>
    </row>
    <row r="2682" spans="1:21">
      <c r="A2682" t="s">
        <v>5708</v>
      </c>
      <c r="B2682" t="s">
        <v>5709</v>
      </c>
      <c r="C2682" t="s">
        <v>12592</v>
      </c>
      <c r="E2682" t="s">
        <v>12593</v>
      </c>
      <c r="G2682" t="s">
        <v>7834</v>
      </c>
      <c r="H2682" t="s">
        <v>7835</v>
      </c>
      <c r="I2682" t="s">
        <v>7914</v>
      </c>
      <c r="J2682" t="s">
        <v>7969</v>
      </c>
      <c r="K2682" t="s">
        <v>8735</v>
      </c>
      <c r="L2682" t="s">
        <v>8736</v>
      </c>
    </row>
    <row r="2683" spans="1:21">
      <c r="A2683" t="s">
        <v>5710</v>
      </c>
      <c r="B2683" t="s">
        <v>5711</v>
      </c>
      <c r="C2683" t="s">
        <v>12592</v>
      </c>
      <c r="E2683" t="s">
        <v>12594</v>
      </c>
      <c r="G2683" t="s">
        <v>7834</v>
      </c>
      <c r="H2683" t="s">
        <v>7835</v>
      </c>
      <c r="I2683" t="s">
        <v>7914</v>
      </c>
      <c r="J2683" t="s">
        <v>7969</v>
      </c>
      <c r="K2683" t="s">
        <v>8735</v>
      </c>
      <c r="L2683" t="s">
        <v>8736</v>
      </c>
    </row>
    <row r="2684" spans="1:21">
      <c r="A2684" t="s">
        <v>5712</v>
      </c>
      <c r="B2684" t="s">
        <v>5713</v>
      </c>
      <c r="C2684" t="s">
        <v>12592</v>
      </c>
      <c r="E2684" t="s">
        <v>12595</v>
      </c>
      <c r="G2684" t="s">
        <v>7834</v>
      </c>
      <c r="H2684" t="s">
        <v>7835</v>
      </c>
      <c r="I2684" t="s">
        <v>7914</v>
      </c>
      <c r="J2684" t="s">
        <v>7969</v>
      </c>
      <c r="K2684" t="s">
        <v>8735</v>
      </c>
      <c r="L2684" t="s">
        <v>8736</v>
      </c>
    </row>
    <row r="2685" spans="1:21">
      <c r="A2685" t="s">
        <v>5714</v>
      </c>
      <c r="B2685" t="s">
        <v>5715</v>
      </c>
      <c r="C2685" t="s">
        <v>12592</v>
      </c>
      <c r="E2685" t="s">
        <v>12596</v>
      </c>
      <c r="G2685" t="s">
        <v>7834</v>
      </c>
      <c r="H2685" t="s">
        <v>7835</v>
      </c>
      <c r="I2685" t="s">
        <v>7914</v>
      </c>
      <c r="J2685" t="s">
        <v>7969</v>
      </c>
      <c r="K2685" t="s">
        <v>8735</v>
      </c>
      <c r="L2685" t="s">
        <v>8736</v>
      </c>
    </row>
    <row r="2686" spans="1:21">
      <c r="A2686" t="s">
        <v>5716</v>
      </c>
      <c r="B2686" t="s">
        <v>5717</v>
      </c>
      <c r="C2686" t="s">
        <v>12592</v>
      </c>
      <c r="E2686" t="s">
        <v>12597</v>
      </c>
      <c r="G2686" t="s">
        <v>7834</v>
      </c>
      <c r="H2686" t="s">
        <v>7835</v>
      </c>
      <c r="I2686" t="s">
        <v>7914</v>
      </c>
      <c r="J2686" t="s">
        <v>7969</v>
      </c>
      <c r="K2686" t="s">
        <v>8735</v>
      </c>
      <c r="L2686" t="s">
        <v>8736</v>
      </c>
    </row>
    <row r="2687" spans="1:21">
      <c r="A2687" t="s">
        <v>5718</v>
      </c>
      <c r="B2687" t="s">
        <v>5719</v>
      </c>
      <c r="C2687" t="s">
        <v>12598</v>
      </c>
      <c r="E2687" t="s">
        <v>12599</v>
      </c>
      <c r="G2687" t="s">
        <v>7816</v>
      </c>
      <c r="H2687" t="s">
        <v>7888</v>
      </c>
      <c r="I2687" t="s">
        <v>7889</v>
      </c>
      <c r="J2687" t="s">
        <v>7947</v>
      </c>
      <c r="K2687" t="s">
        <v>7948</v>
      </c>
      <c r="L2687" t="s">
        <v>7949</v>
      </c>
      <c r="M2687" t="s">
        <v>7950</v>
      </c>
      <c r="N2687" t="s">
        <v>7951</v>
      </c>
      <c r="O2687" t="s">
        <v>8125</v>
      </c>
      <c r="P2687" t="s">
        <v>10646</v>
      </c>
      <c r="Q2687" t="s">
        <v>10647</v>
      </c>
      <c r="R2687" t="s">
        <v>10648</v>
      </c>
      <c r="S2687" t="s">
        <v>12600</v>
      </c>
      <c r="T2687" t="s">
        <v>12601</v>
      </c>
      <c r="U2687" t="s">
        <v>12602</v>
      </c>
    </row>
    <row r="2688" spans="1:21">
      <c r="A2688" t="s">
        <v>5720</v>
      </c>
      <c r="B2688" t="s">
        <v>5721</v>
      </c>
      <c r="C2688" t="s">
        <v>12603</v>
      </c>
      <c r="E2688" t="s">
        <v>12604</v>
      </c>
      <c r="G2688" t="s">
        <v>7816</v>
      </c>
      <c r="H2688" t="s">
        <v>7921</v>
      </c>
      <c r="I2688" t="s">
        <v>7922</v>
      </c>
      <c r="J2688" t="s">
        <v>7930</v>
      </c>
      <c r="K2688" t="s">
        <v>7931</v>
      </c>
      <c r="L2688" t="s">
        <v>8067</v>
      </c>
      <c r="M2688" t="s">
        <v>8068</v>
      </c>
      <c r="N2688" t="s">
        <v>8069</v>
      </c>
      <c r="O2688" t="s">
        <v>9970</v>
      </c>
      <c r="P2688" t="s">
        <v>12605</v>
      </c>
    </row>
    <row r="2689" spans="1:21">
      <c r="A2689" t="s">
        <v>5722</v>
      </c>
      <c r="B2689" t="s">
        <v>5723</v>
      </c>
      <c r="C2689" t="s">
        <v>12606</v>
      </c>
      <c r="E2689" t="s">
        <v>12607</v>
      </c>
      <c r="G2689" t="s">
        <v>7816</v>
      </c>
      <c r="H2689" t="s">
        <v>7817</v>
      </c>
      <c r="I2689" t="s">
        <v>7818</v>
      </c>
      <c r="J2689" t="s">
        <v>7819</v>
      </c>
      <c r="K2689" t="s">
        <v>7820</v>
      </c>
      <c r="L2689" t="s">
        <v>7821</v>
      </c>
      <c r="M2689" t="s">
        <v>7822</v>
      </c>
      <c r="N2689" t="s">
        <v>8214</v>
      </c>
      <c r="O2689" t="s">
        <v>8215</v>
      </c>
      <c r="P2689" t="s">
        <v>8216</v>
      </c>
      <c r="Q2689" t="s">
        <v>8217</v>
      </c>
      <c r="R2689" t="s">
        <v>8552</v>
      </c>
      <c r="S2689" t="s">
        <v>8553</v>
      </c>
      <c r="T2689" t="s">
        <v>8554</v>
      </c>
      <c r="U2689" t="s">
        <v>8555</v>
      </c>
    </row>
    <row r="2690" spans="1:21">
      <c r="A2690" t="s">
        <v>5724</v>
      </c>
      <c r="B2690" t="s">
        <v>5725</v>
      </c>
      <c r="C2690" t="s">
        <v>12606</v>
      </c>
      <c r="E2690" t="s">
        <v>12608</v>
      </c>
      <c r="G2690" t="s">
        <v>7816</v>
      </c>
      <c r="H2690" t="s">
        <v>7817</v>
      </c>
      <c r="I2690" t="s">
        <v>7818</v>
      </c>
      <c r="J2690" t="s">
        <v>7819</v>
      </c>
      <c r="K2690" t="s">
        <v>7820</v>
      </c>
      <c r="L2690" t="s">
        <v>7821</v>
      </c>
      <c r="M2690" t="s">
        <v>7822</v>
      </c>
      <c r="N2690" t="s">
        <v>8214</v>
      </c>
      <c r="O2690" t="s">
        <v>8215</v>
      </c>
      <c r="P2690" t="s">
        <v>8216</v>
      </c>
      <c r="Q2690" t="s">
        <v>8217</v>
      </c>
      <c r="R2690" t="s">
        <v>8552</v>
      </c>
      <c r="S2690" t="s">
        <v>8553</v>
      </c>
      <c r="T2690" t="s">
        <v>8554</v>
      </c>
      <c r="U2690" t="s">
        <v>8555</v>
      </c>
    </row>
    <row r="2691" spans="1:21">
      <c r="A2691" t="s">
        <v>5726</v>
      </c>
      <c r="B2691" t="s">
        <v>5727</v>
      </c>
      <c r="C2691" t="s">
        <v>12606</v>
      </c>
      <c r="E2691" t="s">
        <v>12609</v>
      </c>
      <c r="G2691" t="s">
        <v>7816</v>
      </c>
      <c r="H2691" t="s">
        <v>7817</v>
      </c>
      <c r="I2691" t="s">
        <v>7818</v>
      </c>
      <c r="J2691" t="s">
        <v>7819</v>
      </c>
      <c r="K2691" t="s">
        <v>7820</v>
      </c>
      <c r="L2691" t="s">
        <v>7821</v>
      </c>
      <c r="M2691" t="s">
        <v>7822</v>
      </c>
      <c r="N2691" t="s">
        <v>8214</v>
      </c>
      <c r="O2691" t="s">
        <v>8215</v>
      </c>
      <c r="P2691" t="s">
        <v>8216</v>
      </c>
      <c r="Q2691" t="s">
        <v>8217</v>
      </c>
      <c r="R2691" t="s">
        <v>8552</v>
      </c>
      <c r="S2691" t="s">
        <v>8553</v>
      </c>
      <c r="T2691" t="s">
        <v>8554</v>
      </c>
      <c r="U2691" t="s">
        <v>8555</v>
      </c>
    </row>
    <row r="2692" spans="1:21">
      <c r="A2692" t="s">
        <v>5728</v>
      </c>
      <c r="B2692" t="s">
        <v>5729</v>
      </c>
      <c r="C2692" t="s">
        <v>12610</v>
      </c>
      <c r="E2692" t="s">
        <v>12611</v>
      </c>
      <c r="G2692" t="s">
        <v>7816</v>
      </c>
      <c r="H2692" t="s">
        <v>7921</v>
      </c>
      <c r="I2692" t="s">
        <v>7922</v>
      </c>
      <c r="J2692" t="s">
        <v>7930</v>
      </c>
      <c r="K2692" t="s">
        <v>7931</v>
      </c>
      <c r="L2692" t="s">
        <v>7932</v>
      </c>
      <c r="M2692" t="s">
        <v>8470</v>
      </c>
      <c r="N2692" t="s">
        <v>8471</v>
      </c>
      <c r="O2692" t="s">
        <v>8472</v>
      </c>
      <c r="P2692" t="s">
        <v>12612</v>
      </c>
    </row>
    <row r="2693" spans="1:21">
      <c r="A2693" t="s">
        <v>12613</v>
      </c>
      <c r="B2693" t="s">
        <v>5731</v>
      </c>
      <c r="C2693" t="s">
        <v>12614</v>
      </c>
      <c r="E2693" t="s">
        <v>12615</v>
      </c>
      <c r="G2693" t="s">
        <v>7816</v>
      </c>
      <c r="H2693" t="s">
        <v>7921</v>
      </c>
      <c r="I2693" t="s">
        <v>7922</v>
      </c>
      <c r="J2693" t="s">
        <v>7923</v>
      </c>
      <c r="K2693" t="s">
        <v>7924</v>
      </c>
      <c r="L2693" t="s">
        <v>7925</v>
      </c>
      <c r="M2693" t="s">
        <v>7926</v>
      </c>
      <c r="N2693" t="s">
        <v>12616</v>
      </c>
      <c r="O2693" t="s">
        <v>12617</v>
      </c>
    </row>
    <row r="2694" spans="1:21">
      <c r="A2694" t="s">
        <v>5732</v>
      </c>
      <c r="B2694" t="s">
        <v>5733</v>
      </c>
      <c r="C2694" t="s">
        <v>12618</v>
      </c>
      <c r="E2694" t="s">
        <v>12619</v>
      </c>
      <c r="G2694" t="s">
        <v>7816</v>
      </c>
      <c r="H2694" t="s">
        <v>7921</v>
      </c>
      <c r="I2694" t="s">
        <v>7922</v>
      </c>
      <c r="J2694" t="s">
        <v>7930</v>
      </c>
      <c r="K2694" t="s">
        <v>7931</v>
      </c>
      <c r="L2694" t="s">
        <v>7932</v>
      </c>
      <c r="M2694" t="s">
        <v>7933</v>
      </c>
      <c r="N2694" t="s">
        <v>8241</v>
      </c>
      <c r="O2694" t="s">
        <v>11790</v>
      </c>
      <c r="P2694" t="s">
        <v>12620</v>
      </c>
    </row>
    <row r="2695" spans="1:21">
      <c r="A2695" t="s">
        <v>5734</v>
      </c>
      <c r="B2695" t="s">
        <v>5735</v>
      </c>
      <c r="C2695" t="s">
        <v>12621</v>
      </c>
      <c r="E2695" t="s">
        <v>12622</v>
      </c>
      <c r="G2695" t="s">
        <v>7816</v>
      </c>
      <c r="H2695" t="s">
        <v>7921</v>
      </c>
      <c r="I2695" t="s">
        <v>7922</v>
      </c>
      <c r="J2695" t="s">
        <v>7930</v>
      </c>
      <c r="K2695" t="s">
        <v>8257</v>
      </c>
      <c r="L2695" t="s">
        <v>8258</v>
      </c>
      <c r="M2695" t="s">
        <v>8259</v>
      </c>
      <c r="N2695" t="s">
        <v>9165</v>
      </c>
      <c r="O2695" t="s">
        <v>11041</v>
      </c>
    </row>
    <row r="2696" spans="1:21">
      <c r="A2696" t="s">
        <v>5736</v>
      </c>
      <c r="B2696" t="s">
        <v>5737</v>
      </c>
      <c r="C2696" t="s">
        <v>12621</v>
      </c>
      <c r="E2696" t="s">
        <v>12623</v>
      </c>
      <c r="G2696" t="s">
        <v>7816</v>
      </c>
      <c r="H2696" t="s">
        <v>7921</v>
      </c>
      <c r="I2696" t="s">
        <v>7922</v>
      </c>
      <c r="J2696" t="s">
        <v>7930</v>
      </c>
      <c r="K2696" t="s">
        <v>8257</v>
      </c>
      <c r="L2696" t="s">
        <v>8258</v>
      </c>
      <c r="M2696" t="s">
        <v>8259</v>
      </c>
      <c r="N2696" t="s">
        <v>9165</v>
      </c>
      <c r="O2696" t="s">
        <v>11041</v>
      </c>
    </row>
    <row r="2697" spans="1:21">
      <c r="A2697" t="s">
        <v>5738</v>
      </c>
      <c r="B2697" t="s">
        <v>5739</v>
      </c>
      <c r="C2697" t="s">
        <v>12624</v>
      </c>
      <c r="E2697" t="s">
        <v>12625</v>
      </c>
      <c r="G2697" t="s">
        <v>7834</v>
      </c>
      <c r="H2697" t="s">
        <v>7835</v>
      </c>
      <c r="I2697" t="s">
        <v>7914</v>
      </c>
      <c r="J2697" t="s">
        <v>7969</v>
      </c>
      <c r="K2697" t="s">
        <v>12626</v>
      </c>
      <c r="L2697" t="s">
        <v>12627</v>
      </c>
    </row>
    <row r="2698" spans="1:21">
      <c r="A2698" t="s">
        <v>5740</v>
      </c>
      <c r="B2698" t="s">
        <v>5741</v>
      </c>
      <c r="C2698" t="s">
        <v>12624</v>
      </c>
      <c r="E2698" t="s">
        <v>12628</v>
      </c>
      <c r="G2698" t="s">
        <v>7834</v>
      </c>
      <c r="H2698" t="s">
        <v>7835</v>
      </c>
      <c r="I2698" t="s">
        <v>7914</v>
      </c>
      <c r="J2698" t="s">
        <v>7969</v>
      </c>
      <c r="K2698" t="s">
        <v>12626</v>
      </c>
      <c r="L2698" t="s">
        <v>12627</v>
      </c>
    </row>
    <row r="2699" spans="1:21">
      <c r="A2699" t="s">
        <v>5742</v>
      </c>
      <c r="B2699" t="s">
        <v>5743</v>
      </c>
      <c r="C2699" t="s">
        <v>12624</v>
      </c>
      <c r="E2699" t="s">
        <v>12629</v>
      </c>
      <c r="G2699" t="s">
        <v>7834</v>
      </c>
      <c r="H2699" t="s">
        <v>7835</v>
      </c>
      <c r="I2699" t="s">
        <v>7914</v>
      </c>
      <c r="J2699" t="s">
        <v>7969</v>
      </c>
      <c r="K2699" t="s">
        <v>12626</v>
      </c>
      <c r="L2699" t="s">
        <v>12627</v>
      </c>
    </row>
    <row r="2700" spans="1:21">
      <c r="A2700" t="s">
        <v>5744</v>
      </c>
      <c r="B2700" t="s">
        <v>5745</v>
      </c>
      <c r="C2700" t="s">
        <v>12624</v>
      </c>
      <c r="E2700" t="s">
        <v>12630</v>
      </c>
      <c r="G2700" t="s">
        <v>7834</v>
      </c>
      <c r="H2700" t="s">
        <v>7835</v>
      </c>
      <c r="I2700" t="s">
        <v>7914</v>
      </c>
      <c r="J2700" t="s">
        <v>7969</v>
      </c>
      <c r="K2700" t="s">
        <v>12626</v>
      </c>
      <c r="L2700" t="s">
        <v>12627</v>
      </c>
    </row>
    <row r="2701" spans="1:21">
      <c r="A2701" t="s">
        <v>5746</v>
      </c>
      <c r="B2701" t="s">
        <v>5747</v>
      </c>
      <c r="C2701" t="s">
        <v>12624</v>
      </c>
      <c r="E2701" t="s">
        <v>12631</v>
      </c>
      <c r="G2701" t="s">
        <v>7834</v>
      </c>
      <c r="H2701" t="s">
        <v>7835</v>
      </c>
      <c r="I2701" t="s">
        <v>7914</v>
      </c>
      <c r="J2701" t="s">
        <v>7969</v>
      </c>
      <c r="K2701" t="s">
        <v>12626</v>
      </c>
      <c r="L2701" t="s">
        <v>12627</v>
      </c>
    </row>
    <row r="2702" spans="1:21">
      <c r="A2702" t="s">
        <v>5748</v>
      </c>
      <c r="B2702" t="s">
        <v>5749</v>
      </c>
      <c r="C2702" t="s">
        <v>12624</v>
      </c>
      <c r="E2702" t="s">
        <v>12632</v>
      </c>
      <c r="G2702" t="s">
        <v>7834</v>
      </c>
      <c r="H2702" t="s">
        <v>7835</v>
      </c>
      <c r="I2702" t="s">
        <v>7914</v>
      </c>
      <c r="J2702" t="s">
        <v>7969</v>
      </c>
      <c r="K2702" t="s">
        <v>12626</v>
      </c>
      <c r="L2702" t="s">
        <v>12627</v>
      </c>
    </row>
    <row r="2703" spans="1:21">
      <c r="A2703" t="s">
        <v>5750</v>
      </c>
      <c r="B2703" t="s">
        <v>5751</v>
      </c>
      <c r="C2703" t="s">
        <v>12624</v>
      </c>
      <c r="E2703" t="s">
        <v>12633</v>
      </c>
      <c r="G2703" t="s">
        <v>7834</v>
      </c>
      <c r="H2703" t="s">
        <v>7835</v>
      </c>
      <c r="I2703" t="s">
        <v>7914</v>
      </c>
      <c r="J2703" t="s">
        <v>7969</v>
      </c>
      <c r="K2703" t="s">
        <v>12626</v>
      </c>
      <c r="L2703" t="s">
        <v>12627</v>
      </c>
    </row>
    <row r="2704" spans="1:21">
      <c r="A2704" t="s">
        <v>5752</v>
      </c>
      <c r="B2704" t="s">
        <v>5753</v>
      </c>
      <c r="C2704" t="s">
        <v>12624</v>
      </c>
      <c r="E2704" t="s">
        <v>12634</v>
      </c>
      <c r="G2704" t="s">
        <v>7834</v>
      </c>
      <c r="H2704" t="s">
        <v>7835</v>
      </c>
      <c r="I2704" t="s">
        <v>7914</v>
      </c>
      <c r="J2704" t="s">
        <v>7969</v>
      </c>
      <c r="K2704" t="s">
        <v>12626</v>
      </c>
      <c r="L2704" t="s">
        <v>12627</v>
      </c>
    </row>
    <row r="2705" spans="1:22">
      <c r="A2705" t="s">
        <v>5754</v>
      </c>
      <c r="B2705" t="s">
        <v>5755</v>
      </c>
      <c r="C2705" t="s">
        <v>12624</v>
      </c>
      <c r="E2705" t="s">
        <v>12635</v>
      </c>
      <c r="G2705" t="s">
        <v>7834</v>
      </c>
      <c r="H2705" t="s">
        <v>7835</v>
      </c>
      <c r="I2705" t="s">
        <v>7914</v>
      </c>
      <c r="J2705" t="s">
        <v>7969</v>
      </c>
      <c r="K2705" t="s">
        <v>12626</v>
      </c>
      <c r="L2705" t="s">
        <v>12627</v>
      </c>
    </row>
    <row r="2706" spans="1:22">
      <c r="A2706" t="s">
        <v>5756</v>
      </c>
      <c r="B2706" t="s">
        <v>5757</v>
      </c>
      <c r="C2706" t="s">
        <v>12624</v>
      </c>
      <c r="E2706" t="s">
        <v>12636</v>
      </c>
      <c r="G2706" t="s">
        <v>7834</v>
      </c>
      <c r="H2706" t="s">
        <v>7835</v>
      </c>
      <c r="I2706" t="s">
        <v>7914</v>
      </c>
      <c r="J2706" t="s">
        <v>7969</v>
      </c>
      <c r="K2706" t="s">
        <v>12626</v>
      </c>
      <c r="L2706" t="s">
        <v>12627</v>
      </c>
    </row>
    <row r="2707" spans="1:22">
      <c r="A2707" t="s">
        <v>5758</v>
      </c>
      <c r="B2707" t="s">
        <v>5759</v>
      </c>
      <c r="C2707" t="s">
        <v>12624</v>
      </c>
      <c r="E2707" t="s">
        <v>12637</v>
      </c>
      <c r="G2707" t="s">
        <v>7834</v>
      </c>
      <c r="H2707" t="s">
        <v>7835</v>
      </c>
      <c r="I2707" t="s">
        <v>7914</v>
      </c>
      <c r="J2707" t="s">
        <v>7969</v>
      </c>
      <c r="K2707" t="s">
        <v>12626</v>
      </c>
      <c r="L2707" t="s">
        <v>12627</v>
      </c>
    </row>
    <row r="2708" spans="1:22">
      <c r="A2708" t="s">
        <v>5760</v>
      </c>
      <c r="B2708" t="s">
        <v>5761</v>
      </c>
      <c r="C2708" t="s">
        <v>12624</v>
      </c>
      <c r="E2708" t="s">
        <v>12638</v>
      </c>
      <c r="G2708" t="s">
        <v>7834</v>
      </c>
      <c r="H2708" t="s">
        <v>7835</v>
      </c>
      <c r="I2708" t="s">
        <v>7914</v>
      </c>
      <c r="J2708" t="s">
        <v>7969</v>
      </c>
      <c r="K2708" t="s">
        <v>12626</v>
      </c>
      <c r="L2708" t="s">
        <v>12627</v>
      </c>
    </row>
    <row r="2709" spans="1:22">
      <c r="A2709" t="s">
        <v>5762</v>
      </c>
      <c r="B2709" t="s">
        <v>5763</v>
      </c>
      <c r="C2709" t="s">
        <v>12624</v>
      </c>
      <c r="E2709" t="s">
        <v>12639</v>
      </c>
      <c r="G2709" t="s">
        <v>7834</v>
      </c>
      <c r="H2709" t="s">
        <v>7835</v>
      </c>
      <c r="I2709" t="s">
        <v>7914</v>
      </c>
      <c r="J2709" t="s">
        <v>7969</v>
      </c>
      <c r="K2709" t="s">
        <v>12626</v>
      </c>
      <c r="L2709" t="s">
        <v>12627</v>
      </c>
    </row>
    <row r="2710" spans="1:22">
      <c r="A2710" t="s">
        <v>5764</v>
      </c>
      <c r="B2710" t="s">
        <v>5765</v>
      </c>
      <c r="C2710" t="s">
        <v>12624</v>
      </c>
      <c r="E2710" t="s">
        <v>12640</v>
      </c>
      <c r="G2710" t="s">
        <v>7834</v>
      </c>
      <c r="H2710" t="s">
        <v>7835</v>
      </c>
      <c r="I2710" t="s">
        <v>7914</v>
      </c>
      <c r="J2710" t="s">
        <v>7969</v>
      </c>
      <c r="K2710" t="s">
        <v>12626</v>
      </c>
      <c r="L2710" t="s">
        <v>12627</v>
      </c>
    </row>
    <row r="2711" spans="1:22">
      <c r="A2711" t="s">
        <v>5766</v>
      </c>
      <c r="B2711" t="s">
        <v>5767</v>
      </c>
      <c r="C2711" t="s">
        <v>12624</v>
      </c>
      <c r="E2711" t="s">
        <v>12641</v>
      </c>
      <c r="G2711" t="s">
        <v>7834</v>
      </c>
      <c r="H2711" t="s">
        <v>7835</v>
      </c>
      <c r="I2711" t="s">
        <v>7914</v>
      </c>
      <c r="J2711" t="s">
        <v>7969</v>
      </c>
      <c r="K2711" t="s">
        <v>12626</v>
      </c>
      <c r="L2711" t="s">
        <v>12627</v>
      </c>
    </row>
    <row r="2712" spans="1:22">
      <c r="A2712" t="s">
        <v>5768</v>
      </c>
      <c r="B2712" t="s">
        <v>5769</v>
      </c>
      <c r="C2712" t="s">
        <v>12624</v>
      </c>
      <c r="E2712" t="s">
        <v>12642</v>
      </c>
      <c r="G2712" t="s">
        <v>7834</v>
      </c>
      <c r="H2712" t="s">
        <v>7835</v>
      </c>
      <c r="I2712" t="s">
        <v>7914</v>
      </c>
      <c r="J2712" t="s">
        <v>7969</v>
      </c>
      <c r="K2712" t="s">
        <v>12626</v>
      </c>
      <c r="L2712" t="s">
        <v>12627</v>
      </c>
    </row>
    <row r="2713" spans="1:22">
      <c r="A2713" t="s">
        <v>5770</v>
      </c>
      <c r="B2713" t="s">
        <v>5771</v>
      </c>
      <c r="C2713" t="s">
        <v>12643</v>
      </c>
      <c r="E2713" t="s">
        <v>12644</v>
      </c>
      <c r="G2713" t="s">
        <v>7816</v>
      </c>
      <c r="H2713" t="s">
        <v>7921</v>
      </c>
      <c r="I2713" t="s">
        <v>7922</v>
      </c>
      <c r="J2713" t="s">
        <v>7930</v>
      </c>
      <c r="K2713" t="s">
        <v>8257</v>
      </c>
      <c r="L2713" t="s">
        <v>8258</v>
      </c>
      <c r="M2713" t="s">
        <v>8259</v>
      </c>
      <c r="N2713" t="s">
        <v>9165</v>
      </c>
      <c r="O2713" t="s">
        <v>12150</v>
      </c>
    </row>
    <row r="2714" spans="1:22">
      <c r="A2714" t="s">
        <v>5772</v>
      </c>
      <c r="B2714" t="s">
        <v>5773</v>
      </c>
      <c r="C2714" t="s">
        <v>12643</v>
      </c>
      <c r="E2714" t="s">
        <v>12645</v>
      </c>
      <c r="G2714" t="s">
        <v>7816</v>
      </c>
      <c r="H2714" t="s">
        <v>7921</v>
      </c>
      <c r="I2714" t="s">
        <v>7922</v>
      </c>
      <c r="J2714" t="s">
        <v>7930</v>
      </c>
      <c r="K2714" t="s">
        <v>8257</v>
      </c>
      <c r="L2714" t="s">
        <v>8258</v>
      </c>
      <c r="M2714" t="s">
        <v>8259</v>
      </c>
      <c r="N2714" t="s">
        <v>9165</v>
      </c>
      <c r="O2714" t="s">
        <v>12150</v>
      </c>
    </row>
    <row r="2715" spans="1:22">
      <c r="A2715" t="s">
        <v>5774</v>
      </c>
      <c r="B2715" t="s">
        <v>5775</v>
      </c>
      <c r="C2715" t="s">
        <v>12646</v>
      </c>
      <c r="E2715" t="s">
        <v>12647</v>
      </c>
      <c r="G2715" t="s">
        <v>7816</v>
      </c>
      <c r="H2715" t="s">
        <v>7921</v>
      </c>
      <c r="I2715" t="s">
        <v>7922</v>
      </c>
      <c r="J2715" t="s">
        <v>7930</v>
      </c>
      <c r="K2715" t="s">
        <v>8257</v>
      </c>
      <c r="L2715" t="s">
        <v>8258</v>
      </c>
      <c r="M2715" t="s">
        <v>8259</v>
      </c>
      <c r="N2715" t="s">
        <v>9165</v>
      </c>
      <c r="O2715" t="s">
        <v>11041</v>
      </c>
    </row>
    <row r="2716" spans="1:22">
      <c r="A2716" t="s">
        <v>5776</v>
      </c>
      <c r="B2716" t="s">
        <v>5777</v>
      </c>
      <c r="C2716" t="s">
        <v>12646</v>
      </c>
      <c r="E2716" t="s">
        <v>12648</v>
      </c>
      <c r="G2716" t="s">
        <v>7816</v>
      </c>
      <c r="H2716" t="s">
        <v>7921</v>
      </c>
      <c r="I2716" t="s">
        <v>7922</v>
      </c>
      <c r="J2716" t="s">
        <v>7930</v>
      </c>
      <c r="K2716" t="s">
        <v>8257</v>
      </c>
      <c r="L2716" t="s">
        <v>8258</v>
      </c>
      <c r="M2716" t="s">
        <v>8259</v>
      </c>
      <c r="N2716" t="s">
        <v>9165</v>
      </c>
      <c r="O2716" t="s">
        <v>11041</v>
      </c>
    </row>
    <row r="2717" spans="1:22">
      <c r="A2717" t="s">
        <v>5778</v>
      </c>
      <c r="B2717" t="s">
        <v>5779</v>
      </c>
      <c r="C2717" t="s">
        <v>12649</v>
      </c>
      <c r="E2717" t="s">
        <v>12650</v>
      </c>
      <c r="G2717" t="s">
        <v>7816</v>
      </c>
      <c r="H2717" t="s">
        <v>7888</v>
      </c>
      <c r="I2717" t="s">
        <v>7889</v>
      </c>
      <c r="J2717" t="s">
        <v>7890</v>
      </c>
      <c r="K2717" t="s">
        <v>7891</v>
      </c>
      <c r="L2717" t="s">
        <v>7892</v>
      </c>
      <c r="M2717" t="s">
        <v>7893</v>
      </c>
      <c r="N2717" t="s">
        <v>7894</v>
      </c>
      <c r="O2717" t="s">
        <v>12651</v>
      </c>
    </row>
    <row r="2718" spans="1:22">
      <c r="A2718" t="s">
        <v>5780</v>
      </c>
      <c r="B2718" t="s">
        <v>5781</v>
      </c>
      <c r="C2718" t="s">
        <v>12652</v>
      </c>
      <c r="E2718" t="s">
        <v>12653</v>
      </c>
      <c r="G2718" t="s">
        <v>7816</v>
      </c>
      <c r="H2718" t="s">
        <v>7888</v>
      </c>
      <c r="I2718" t="s">
        <v>7889</v>
      </c>
      <c r="J2718" t="s">
        <v>7947</v>
      </c>
      <c r="K2718" t="s">
        <v>7948</v>
      </c>
      <c r="L2718" t="s">
        <v>7949</v>
      </c>
      <c r="M2718" t="s">
        <v>7950</v>
      </c>
      <c r="N2718" t="s">
        <v>7951</v>
      </c>
      <c r="O2718" t="s">
        <v>10795</v>
      </c>
      <c r="P2718" t="s">
        <v>12654</v>
      </c>
      <c r="Q2718" t="s">
        <v>12655</v>
      </c>
      <c r="R2718" t="s">
        <v>12656</v>
      </c>
      <c r="S2718" t="s">
        <v>12657</v>
      </c>
      <c r="T2718" t="s">
        <v>12658</v>
      </c>
      <c r="U2718" t="s">
        <v>12659</v>
      </c>
      <c r="V2718" t="s">
        <v>12660</v>
      </c>
    </row>
    <row r="2719" spans="1:22">
      <c r="A2719" t="s">
        <v>5782</v>
      </c>
      <c r="B2719" t="s">
        <v>5783</v>
      </c>
      <c r="C2719" t="s">
        <v>12661</v>
      </c>
      <c r="E2719" t="s">
        <v>12662</v>
      </c>
      <c r="G2719" t="s">
        <v>7834</v>
      </c>
      <c r="H2719" t="s">
        <v>7858</v>
      </c>
      <c r="I2719" t="s">
        <v>7859</v>
      </c>
      <c r="J2719" t="s">
        <v>7860</v>
      </c>
      <c r="K2719" t="s">
        <v>7861</v>
      </c>
      <c r="L2719" t="s">
        <v>12663</v>
      </c>
    </row>
    <row r="2720" spans="1:22">
      <c r="A2720" t="s">
        <v>5784</v>
      </c>
      <c r="B2720" t="s">
        <v>5785</v>
      </c>
      <c r="C2720" t="s">
        <v>12661</v>
      </c>
      <c r="E2720" t="s">
        <v>12664</v>
      </c>
      <c r="G2720" t="s">
        <v>7834</v>
      </c>
      <c r="H2720" t="s">
        <v>7858</v>
      </c>
      <c r="I2720" t="s">
        <v>7859</v>
      </c>
      <c r="J2720" t="s">
        <v>7860</v>
      </c>
      <c r="K2720" t="s">
        <v>7861</v>
      </c>
      <c r="L2720" t="s">
        <v>12663</v>
      </c>
    </row>
    <row r="2721" spans="1:12">
      <c r="A2721" t="s">
        <v>5786</v>
      </c>
      <c r="B2721" t="s">
        <v>5787</v>
      </c>
      <c r="C2721" t="s">
        <v>12661</v>
      </c>
      <c r="E2721" t="s">
        <v>12665</v>
      </c>
      <c r="G2721" t="s">
        <v>7834</v>
      </c>
      <c r="H2721" t="s">
        <v>7858</v>
      </c>
      <c r="I2721" t="s">
        <v>7859</v>
      </c>
      <c r="J2721" t="s">
        <v>7860</v>
      </c>
      <c r="K2721" t="s">
        <v>7861</v>
      </c>
      <c r="L2721" t="s">
        <v>12663</v>
      </c>
    </row>
    <row r="2722" spans="1:12">
      <c r="A2722" t="s">
        <v>5788</v>
      </c>
      <c r="B2722" t="s">
        <v>5789</v>
      </c>
      <c r="C2722" t="s">
        <v>12661</v>
      </c>
      <c r="E2722" t="s">
        <v>12666</v>
      </c>
      <c r="G2722" t="s">
        <v>7834</v>
      </c>
      <c r="H2722" t="s">
        <v>7858</v>
      </c>
      <c r="I2722" t="s">
        <v>7859</v>
      </c>
      <c r="J2722" t="s">
        <v>7860</v>
      </c>
      <c r="K2722" t="s">
        <v>7861</v>
      </c>
      <c r="L2722" t="s">
        <v>12663</v>
      </c>
    </row>
    <row r="2723" spans="1:12">
      <c r="A2723" t="s">
        <v>5790</v>
      </c>
      <c r="B2723" t="s">
        <v>5791</v>
      </c>
      <c r="C2723" t="s">
        <v>12661</v>
      </c>
      <c r="E2723" t="s">
        <v>12667</v>
      </c>
      <c r="G2723" t="s">
        <v>7834</v>
      </c>
      <c r="H2723" t="s">
        <v>7858</v>
      </c>
      <c r="I2723" t="s">
        <v>7859</v>
      </c>
      <c r="J2723" t="s">
        <v>7860</v>
      </c>
      <c r="K2723" t="s">
        <v>7861</v>
      </c>
      <c r="L2723" t="s">
        <v>12663</v>
      </c>
    </row>
    <row r="2724" spans="1:12">
      <c r="A2724" t="s">
        <v>5792</v>
      </c>
      <c r="B2724" t="s">
        <v>5793</v>
      </c>
      <c r="C2724" t="s">
        <v>12661</v>
      </c>
      <c r="E2724" t="s">
        <v>12668</v>
      </c>
      <c r="G2724" t="s">
        <v>7834</v>
      </c>
      <c r="H2724" t="s">
        <v>7858</v>
      </c>
      <c r="I2724" t="s">
        <v>7859</v>
      </c>
      <c r="J2724" t="s">
        <v>7860</v>
      </c>
      <c r="K2724" t="s">
        <v>7861</v>
      </c>
      <c r="L2724" t="s">
        <v>12663</v>
      </c>
    </row>
    <row r="2725" spans="1:12">
      <c r="A2725" t="s">
        <v>5794</v>
      </c>
      <c r="B2725" t="s">
        <v>5795</v>
      </c>
      <c r="C2725" t="s">
        <v>12669</v>
      </c>
      <c r="E2725" t="s">
        <v>12670</v>
      </c>
      <c r="G2725" t="s">
        <v>7834</v>
      </c>
      <c r="H2725" t="s">
        <v>7835</v>
      </c>
      <c r="I2725" t="s">
        <v>7914</v>
      </c>
      <c r="J2725" t="s">
        <v>11240</v>
      </c>
      <c r="K2725" t="s">
        <v>12671</v>
      </c>
    </row>
    <row r="2726" spans="1:12">
      <c r="A2726" t="s">
        <v>5796</v>
      </c>
      <c r="B2726" t="s">
        <v>5797</v>
      </c>
      <c r="C2726" t="s">
        <v>12672</v>
      </c>
      <c r="E2726" t="s">
        <v>12673</v>
      </c>
      <c r="G2726" t="s">
        <v>7834</v>
      </c>
      <c r="H2726" t="s">
        <v>10736</v>
      </c>
      <c r="I2726" t="s">
        <v>10737</v>
      </c>
      <c r="J2726" t="s">
        <v>10738</v>
      </c>
      <c r="K2726" t="s">
        <v>12343</v>
      </c>
    </row>
    <row r="2727" spans="1:12">
      <c r="A2727" t="s">
        <v>5798</v>
      </c>
      <c r="B2727" t="s">
        <v>5799</v>
      </c>
      <c r="C2727" t="s">
        <v>12672</v>
      </c>
      <c r="E2727" t="s">
        <v>12674</v>
      </c>
      <c r="G2727" t="s">
        <v>7834</v>
      </c>
      <c r="H2727" t="s">
        <v>10736</v>
      </c>
      <c r="I2727" t="s">
        <v>10737</v>
      </c>
      <c r="J2727" t="s">
        <v>10738</v>
      </c>
      <c r="K2727" t="s">
        <v>12343</v>
      </c>
    </row>
    <row r="2728" spans="1:12">
      <c r="A2728" t="s">
        <v>5800</v>
      </c>
      <c r="B2728" t="s">
        <v>5801</v>
      </c>
      <c r="C2728" t="s">
        <v>12672</v>
      </c>
      <c r="E2728" t="s">
        <v>12675</v>
      </c>
      <c r="G2728" t="s">
        <v>7834</v>
      </c>
      <c r="H2728" t="s">
        <v>10736</v>
      </c>
      <c r="I2728" t="s">
        <v>10737</v>
      </c>
      <c r="J2728" t="s">
        <v>10738</v>
      </c>
      <c r="K2728" t="s">
        <v>12343</v>
      </c>
    </row>
    <row r="2729" spans="1:12">
      <c r="A2729" t="s">
        <v>5802</v>
      </c>
      <c r="B2729" t="s">
        <v>5803</v>
      </c>
      <c r="C2729" t="s">
        <v>12672</v>
      </c>
      <c r="E2729" t="s">
        <v>12676</v>
      </c>
      <c r="G2729" t="s">
        <v>7834</v>
      </c>
      <c r="H2729" t="s">
        <v>10736</v>
      </c>
      <c r="I2729" t="s">
        <v>10737</v>
      </c>
      <c r="J2729" t="s">
        <v>10738</v>
      </c>
      <c r="K2729" t="s">
        <v>12343</v>
      </c>
    </row>
    <row r="2730" spans="1:12">
      <c r="A2730" t="s">
        <v>5804</v>
      </c>
      <c r="B2730" t="s">
        <v>5805</v>
      </c>
      <c r="C2730" t="s">
        <v>12672</v>
      </c>
      <c r="E2730" t="s">
        <v>12677</v>
      </c>
      <c r="G2730" t="s">
        <v>7834</v>
      </c>
      <c r="H2730" t="s">
        <v>10736</v>
      </c>
      <c r="I2730" t="s">
        <v>10737</v>
      </c>
      <c r="J2730" t="s">
        <v>10738</v>
      </c>
      <c r="K2730" t="s">
        <v>12343</v>
      </c>
    </row>
    <row r="2731" spans="1:12">
      <c r="A2731" t="s">
        <v>5806</v>
      </c>
      <c r="B2731" t="s">
        <v>5807</v>
      </c>
      <c r="C2731" t="s">
        <v>12672</v>
      </c>
      <c r="E2731" t="s">
        <v>12678</v>
      </c>
      <c r="G2731" t="s">
        <v>7834</v>
      </c>
      <c r="H2731" t="s">
        <v>10736</v>
      </c>
      <c r="I2731" t="s">
        <v>10737</v>
      </c>
      <c r="J2731" t="s">
        <v>10738</v>
      </c>
      <c r="K2731" t="s">
        <v>12343</v>
      </c>
    </row>
    <row r="2732" spans="1:12">
      <c r="A2732" t="s">
        <v>5808</v>
      </c>
      <c r="B2732" t="s">
        <v>5809</v>
      </c>
      <c r="C2732" t="s">
        <v>12679</v>
      </c>
      <c r="E2732" t="s">
        <v>12680</v>
      </c>
      <c r="G2732" t="s">
        <v>7834</v>
      </c>
      <c r="H2732" t="s">
        <v>7835</v>
      </c>
      <c r="I2732" t="s">
        <v>7836</v>
      </c>
      <c r="J2732" t="s">
        <v>8167</v>
      </c>
      <c r="K2732" t="s">
        <v>12397</v>
      </c>
      <c r="L2732" t="s">
        <v>12681</v>
      </c>
    </row>
    <row r="2733" spans="1:12">
      <c r="A2733" t="s">
        <v>5810</v>
      </c>
      <c r="B2733" t="s">
        <v>5811</v>
      </c>
      <c r="C2733" t="s">
        <v>12679</v>
      </c>
      <c r="E2733" t="s">
        <v>12682</v>
      </c>
      <c r="G2733" t="s">
        <v>7834</v>
      </c>
      <c r="H2733" t="s">
        <v>7835</v>
      </c>
      <c r="I2733" t="s">
        <v>7836</v>
      </c>
      <c r="J2733" t="s">
        <v>8167</v>
      </c>
      <c r="K2733" t="s">
        <v>12397</v>
      </c>
      <c r="L2733" t="s">
        <v>12681</v>
      </c>
    </row>
    <row r="2734" spans="1:12">
      <c r="A2734" t="s">
        <v>5812</v>
      </c>
      <c r="B2734" t="s">
        <v>5813</v>
      </c>
      <c r="C2734" t="s">
        <v>12679</v>
      </c>
      <c r="E2734" t="s">
        <v>12683</v>
      </c>
      <c r="G2734" t="s">
        <v>7834</v>
      </c>
      <c r="H2734" t="s">
        <v>7835</v>
      </c>
      <c r="I2734" t="s">
        <v>7836</v>
      </c>
      <c r="J2734" t="s">
        <v>8167</v>
      </c>
      <c r="K2734" t="s">
        <v>12397</v>
      </c>
      <c r="L2734" t="s">
        <v>12681</v>
      </c>
    </row>
    <row r="2735" spans="1:12">
      <c r="A2735" t="s">
        <v>5814</v>
      </c>
      <c r="B2735" t="s">
        <v>5815</v>
      </c>
      <c r="C2735" t="s">
        <v>12684</v>
      </c>
      <c r="E2735" t="s">
        <v>12685</v>
      </c>
      <c r="G2735" t="s">
        <v>7834</v>
      </c>
      <c r="H2735" t="s">
        <v>7835</v>
      </c>
      <c r="I2735" t="s">
        <v>7836</v>
      </c>
      <c r="J2735" t="s">
        <v>7904</v>
      </c>
      <c r="K2735" t="s">
        <v>8393</v>
      </c>
      <c r="L2735" t="s">
        <v>8394</v>
      </c>
    </row>
    <row r="2736" spans="1:12">
      <c r="A2736" t="s">
        <v>5816</v>
      </c>
      <c r="B2736" t="s">
        <v>5817</v>
      </c>
      <c r="C2736" t="s">
        <v>12684</v>
      </c>
      <c r="E2736" t="s">
        <v>12686</v>
      </c>
      <c r="G2736" t="s">
        <v>7834</v>
      </c>
      <c r="H2736" t="s">
        <v>7835</v>
      </c>
      <c r="I2736" t="s">
        <v>7836</v>
      </c>
      <c r="J2736" t="s">
        <v>7904</v>
      </c>
      <c r="K2736" t="s">
        <v>8393</v>
      </c>
      <c r="L2736" t="s">
        <v>8394</v>
      </c>
    </row>
    <row r="2737" spans="1:15">
      <c r="A2737" t="s">
        <v>5818</v>
      </c>
      <c r="B2737" t="s">
        <v>5819</v>
      </c>
      <c r="C2737" t="s">
        <v>12687</v>
      </c>
      <c r="E2737" t="s">
        <v>12688</v>
      </c>
      <c r="G2737" t="s">
        <v>7834</v>
      </c>
      <c r="H2737" t="s">
        <v>7835</v>
      </c>
      <c r="I2737" t="s">
        <v>8030</v>
      </c>
      <c r="J2737" t="s">
        <v>8031</v>
      </c>
      <c r="K2737" t="s">
        <v>8717</v>
      </c>
      <c r="L2737" t="s">
        <v>8718</v>
      </c>
    </row>
    <row r="2738" spans="1:15">
      <c r="A2738" t="s">
        <v>5820</v>
      </c>
      <c r="B2738" t="s">
        <v>5821</v>
      </c>
      <c r="C2738" t="s">
        <v>12687</v>
      </c>
      <c r="E2738" t="s">
        <v>12689</v>
      </c>
      <c r="G2738" t="s">
        <v>7834</v>
      </c>
      <c r="H2738" t="s">
        <v>7835</v>
      </c>
      <c r="I2738" t="s">
        <v>8030</v>
      </c>
      <c r="J2738" t="s">
        <v>8031</v>
      </c>
      <c r="K2738" t="s">
        <v>8717</v>
      </c>
      <c r="L2738" t="s">
        <v>8718</v>
      </c>
    </row>
    <row r="2739" spans="1:15">
      <c r="A2739" t="s">
        <v>5822</v>
      </c>
      <c r="B2739" t="s">
        <v>5823</v>
      </c>
      <c r="C2739" t="s">
        <v>12687</v>
      </c>
      <c r="E2739" t="s">
        <v>12690</v>
      </c>
      <c r="G2739" t="s">
        <v>7834</v>
      </c>
      <c r="H2739" t="s">
        <v>7835</v>
      </c>
      <c r="I2739" t="s">
        <v>8030</v>
      </c>
      <c r="J2739" t="s">
        <v>8031</v>
      </c>
      <c r="K2739" t="s">
        <v>8717</v>
      </c>
      <c r="L2739" t="s">
        <v>8718</v>
      </c>
    </row>
    <row r="2740" spans="1:15">
      <c r="A2740" t="s">
        <v>5824</v>
      </c>
      <c r="B2740" t="s">
        <v>5825</v>
      </c>
      <c r="C2740" t="s">
        <v>12687</v>
      </c>
      <c r="E2740" t="s">
        <v>12691</v>
      </c>
      <c r="G2740" t="s">
        <v>7834</v>
      </c>
      <c r="H2740" t="s">
        <v>7835</v>
      </c>
      <c r="I2740" t="s">
        <v>8030</v>
      </c>
      <c r="J2740" t="s">
        <v>8031</v>
      </c>
      <c r="K2740" t="s">
        <v>8717</v>
      </c>
      <c r="L2740" t="s">
        <v>8718</v>
      </c>
    </row>
    <row r="2741" spans="1:15">
      <c r="A2741" t="s">
        <v>5826</v>
      </c>
      <c r="B2741" t="s">
        <v>5827</v>
      </c>
      <c r="C2741" t="s">
        <v>12687</v>
      </c>
      <c r="E2741" t="s">
        <v>12692</v>
      </c>
      <c r="G2741" t="s">
        <v>7834</v>
      </c>
      <c r="H2741" t="s">
        <v>7835</v>
      </c>
      <c r="I2741" t="s">
        <v>8030</v>
      </c>
      <c r="J2741" t="s">
        <v>8031</v>
      </c>
      <c r="K2741" t="s">
        <v>8717</v>
      </c>
      <c r="L2741" t="s">
        <v>8718</v>
      </c>
    </row>
    <row r="2742" spans="1:15">
      <c r="A2742" t="s">
        <v>5828</v>
      </c>
      <c r="B2742" t="s">
        <v>5829</v>
      </c>
      <c r="C2742" t="s">
        <v>12687</v>
      </c>
      <c r="E2742" t="s">
        <v>12693</v>
      </c>
      <c r="G2742" t="s">
        <v>7834</v>
      </c>
      <c r="H2742" t="s">
        <v>7835</v>
      </c>
      <c r="I2742" t="s">
        <v>8030</v>
      </c>
      <c r="J2742" t="s">
        <v>8031</v>
      </c>
      <c r="K2742" t="s">
        <v>8717</v>
      </c>
      <c r="L2742" t="s">
        <v>8718</v>
      </c>
    </row>
    <row r="2743" spans="1:15">
      <c r="A2743" t="s">
        <v>5830</v>
      </c>
      <c r="B2743" t="s">
        <v>5831</v>
      </c>
      <c r="C2743" t="s">
        <v>12687</v>
      </c>
      <c r="E2743" t="s">
        <v>12694</v>
      </c>
      <c r="G2743" t="s">
        <v>7834</v>
      </c>
      <c r="H2743" t="s">
        <v>7835</v>
      </c>
      <c r="I2743" t="s">
        <v>8030</v>
      </c>
      <c r="J2743" t="s">
        <v>8031</v>
      </c>
      <c r="K2743" t="s">
        <v>8717</v>
      </c>
      <c r="L2743" t="s">
        <v>8718</v>
      </c>
    </row>
    <row r="2744" spans="1:15">
      <c r="A2744" t="s">
        <v>5832</v>
      </c>
      <c r="B2744" t="s">
        <v>5833</v>
      </c>
      <c r="C2744" t="s">
        <v>12687</v>
      </c>
      <c r="E2744" t="s">
        <v>12695</v>
      </c>
      <c r="G2744" t="s">
        <v>7834</v>
      </c>
      <c r="H2744" t="s">
        <v>7835</v>
      </c>
      <c r="I2744" t="s">
        <v>8030</v>
      </c>
      <c r="J2744" t="s">
        <v>8031</v>
      </c>
      <c r="K2744" t="s">
        <v>8717</v>
      </c>
      <c r="L2744" t="s">
        <v>8718</v>
      </c>
    </row>
    <row r="2745" spans="1:15">
      <c r="A2745" t="s">
        <v>5834</v>
      </c>
      <c r="B2745" t="s">
        <v>5835</v>
      </c>
      <c r="C2745" t="s">
        <v>12687</v>
      </c>
      <c r="E2745" t="s">
        <v>12696</v>
      </c>
      <c r="G2745" t="s">
        <v>7834</v>
      </c>
      <c r="H2745" t="s">
        <v>7835</v>
      </c>
      <c r="I2745" t="s">
        <v>8030</v>
      </c>
      <c r="J2745" t="s">
        <v>8031</v>
      </c>
      <c r="K2745" t="s">
        <v>8717</v>
      </c>
      <c r="L2745" t="s">
        <v>8718</v>
      </c>
    </row>
    <row r="2746" spans="1:15">
      <c r="A2746" t="s">
        <v>5836</v>
      </c>
      <c r="B2746" t="s">
        <v>5837</v>
      </c>
      <c r="C2746" t="s">
        <v>12697</v>
      </c>
      <c r="E2746" t="s">
        <v>12698</v>
      </c>
      <c r="G2746" t="s">
        <v>7816</v>
      </c>
      <c r="H2746" t="s">
        <v>7921</v>
      </c>
      <c r="I2746" t="s">
        <v>7922</v>
      </c>
      <c r="J2746" t="s">
        <v>7930</v>
      </c>
      <c r="K2746" t="s">
        <v>8257</v>
      </c>
      <c r="L2746" t="s">
        <v>8258</v>
      </c>
      <c r="M2746" t="s">
        <v>8259</v>
      </c>
      <c r="N2746" t="s">
        <v>10017</v>
      </c>
      <c r="O2746" t="s">
        <v>12699</v>
      </c>
    </row>
    <row r="2747" spans="1:15">
      <c r="A2747" t="s">
        <v>5838</v>
      </c>
      <c r="B2747" t="s">
        <v>5839</v>
      </c>
      <c r="C2747" t="s">
        <v>12700</v>
      </c>
      <c r="E2747" t="s">
        <v>12701</v>
      </c>
      <c r="G2747" t="s">
        <v>7816</v>
      </c>
      <c r="H2747" t="s">
        <v>7939</v>
      </c>
      <c r="I2747" t="s">
        <v>9700</v>
      </c>
      <c r="J2747" t="s">
        <v>9788</v>
      </c>
      <c r="K2747" t="s">
        <v>9789</v>
      </c>
      <c r="L2747" t="s">
        <v>9790</v>
      </c>
      <c r="M2747" t="s">
        <v>9791</v>
      </c>
      <c r="N2747" t="s">
        <v>9792</v>
      </c>
    </row>
    <row r="2748" spans="1:15">
      <c r="A2748" t="s">
        <v>5840</v>
      </c>
      <c r="B2748" t="s">
        <v>5841</v>
      </c>
      <c r="C2748" t="s">
        <v>12700</v>
      </c>
      <c r="E2748" t="s">
        <v>12702</v>
      </c>
      <c r="G2748" t="s">
        <v>7816</v>
      </c>
      <c r="H2748" t="s">
        <v>7939</v>
      </c>
      <c r="I2748" t="s">
        <v>9700</v>
      </c>
      <c r="J2748" t="s">
        <v>9788</v>
      </c>
      <c r="K2748" t="s">
        <v>9789</v>
      </c>
      <c r="L2748" t="s">
        <v>9790</v>
      </c>
      <c r="M2748" t="s">
        <v>9791</v>
      </c>
      <c r="N2748" t="s">
        <v>9792</v>
      </c>
    </row>
    <row r="2749" spans="1:15">
      <c r="A2749" t="s">
        <v>5842</v>
      </c>
      <c r="B2749" t="s">
        <v>5843</v>
      </c>
      <c r="C2749" t="s">
        <v>12703</v>
      </c>
      <c r="E2749" t="s">
        <v>12704</v>
      </c>
      <c r="G2749" t="s">
        <v>7834</v>
      </c>
      <c r="H2749" t="s">
        <v>7835</v>
      </c>
      <c r="I2749" t="s">
        <v>7836</v>
      </c>
      <c r="J2749" t="s">
        <v>7867</v>
      </c>
      <c r="K2749" t="s">
        <v>7868</v>
      </c>
      <c r="L2749" t="s">
        <v>7869</v>
      </c>
    </row>
    <row r="2750" spans="1:15">
      <c r="A2750" t="s">
        <v>5844</v>
      </c>
      <c r="B2750" t="s">
        <v>5845</v>
      </c>
      <c r="C2750" t="s">
        <v>12703</v>
      </c>
      <c r="E2750" t="s">
        <v>12705</v>
      </c>
      <c r="G2750" t="s">
        <v>7834</v>
      </c>
      <c r="H2750" t="s">
        <v>7835</v>
      </c>
      <c r="I2750" t="s">
        <v>7836</v>
      </c>
      <c r="J2750" t="s">
        <v>7867</v>
      </c>
      <c r="K2750" t="s">
        <v>7868</v>
      </c>
      <c r="L2750" t="s">
        <v>7869</v>
      </c>
    </row>
    <row r="2751" spans="1:15">
      <c r="A2751" t="s">
        <v>5846</v>
      </c>
      <c r="B2751" t="s">
        <v>5847</v>
      </c>
      <c r="C2751" t="s">
        <v>12703</v>
      </c>
      <c r="E2751" t="s">
        <v>12706</v>
      </c>
      <c r="G2751" t="s">
        <v>7834</v>
      </c>
      <c r="H2751" t="s">
        <v>7835</v>
      </c>
      <c r="I2751" t="s">
        <v>7836</v>
      </c>
      <c r="J2751" t="s">
        <v>7867</v>
      </c>
      <c r="K2751" t="s">
        <v>7868</v>
      </c>
      <c r="L2751" t="s">
        <v>7869</v>
      </c>
    </row>
    <row r="2752" spans="1:15">
      <c r="A2752" t="s">
        <v>5848</v>
      </c>
      <c r="B2752" t="s">
        <v>5849</v>
      </c>
      <c r="C2752" t="s">
        <v>12703</v>
      </c>
      <c r="E2752" t="s">
        <v>12707</v>
      </c>
      <c r="G2752" t="s">
        <v>7834</v>
      </c>
      <c r="H2752" t="s">
        <v>7835</v>
      </c>
      <c r="I2752" t="s">
        <v>7836</v>
      </c>
      <c r="J2752" t="s">
        <v>7867</v>
      </c>
      <c r="K2752" t="s">
        <v>7868</v>
      </c>
      <c r="L2752" t="s">
        <v>7869</v>
      </c>
    </row>
    <row r="2753" spans="1:24">
      <c r="A2753" t="s">
        <v>5850</v>
      </c>
      <c r="B2753" t="s">
        <v>5851</v>
      </c>
      <c r="C2753" t="s">
        <v>12703</v>
      </c>
      <c r="E2753" t="s">
        <v>12708</v>
      </c>
      <c r="G2753" t="s">
        <v>7834</v>
      </c>
      <c r="H2753" t="s">
        <v>7835</v>
      </c>
      <c r="I2753" t="s">
        <v>7836</v>
      </c>
      <c r="J2753" t="s">
        <v>7867</v>
      </c>
      <c r="K2753" t="s">
        <v>7868</v>
      </c>
      <c r="L2753" t="s">
        <v>7869</v>
      </c>
    </row>
    <row r="2754" spans="1:24">
      <c r="A2754" t="s">
        <v>5852</v>
      </c>
      <c r="B2754" t="s">
        <v>5853</v>
      </c>
      <c r="C2754" t="s">
        <v>12703</v>
      </c>
      <c r="E2754" t="s">
        <v>12709</v>
      </c>
      <c r="G2754" t="s">
        <v>7834</v>
      </c>
      <c r="H2754" t="s">
        <v>7835</v>
      </c>
      <c r="I2754" t="s">
        <v>7836</v>
      </c>
      <c r="J2754" t="s">
        <v>7867</v>
      </c>
      <c r="K2754" t="s">
        <v>7868</v>
      </c>
      <c r="L2754" t="s">
        <v>7869</v>
      </c>
    </row>
    <row r="2755" spans="1:24">
      <c r="A2755" t="s">
        <v>5854</v>
      </c>
      <c r="B2755" t="s">
        <v>5855</v>
      </c>
      <c r="C2755" t="s">
        <v>12710</v>
      </c>
      <c r="E2755" t="s">
        <v>12711</v>
      </c>
      <c r="G2755" t="s">
        <v>7816</v>
      </c>
      <c r="H2755" t="s">
        <v>7888</v>
      </c>
      <c r="I2755" t="s">
        <v>12712</v>
      </c>
      <c r="J2755" t="s">
        <v>12713</v>
      </c>
      <c r="K2755" t="s">
        <v>12714</v>
      </c>
      <c r="L2755" t="s">
        <v>12715</v>
      </c>
      <c r="M2755" t="s">
        <v>12716</v>
      </c>
      <c r="N2755" t="s">
        <v>12717</v>
      </c>
      <c r="O2755" t="s">
        <v>12718</v>
      </c>
      <c r="P2755" t="s">
        <v>12719</v>
      </c>
    </row>
    <row r="2756" spans="1:24">
      <c r="A2756" t="s">
        <v>5856</v>
      </c>
      <c r="B2756" t="s">
        <v>5857</v>
      </c>
      <c r="C2756" t="s">
        <v>12720</v>
      </c>
      <c r="E2756" t="s">
        <v>12721</v>
      </c>
      <c r="G2756" t="s">
        <v>7816</v>
      </c>
      <c r="H2756" t="s">
        <v>7921</v>
      </c>
      <c r="I2756" t="s">
        <v>7922</v>
      </c>
      <c r="J2756" t="s">
        <v>7930</v>
      </c>
      <c r="K2756" t="s">
        <v>7931</v>
      </c>
      <c r="L2756" t="s">
        <v>8357</v>
      </c>
      <c r="M2756" t="s">
        <v>9107</v>
      </c>
      <c r="N2756" t="s">
        <v>12722</v>
      </c>
      <c r="O2756" t="s">
        <v>12723</v>
      </c>
    </row>
    <row r="2757" spans="1:24">
      <c r="A2757" t="s">
        <v>5858</v>
      </c>
      <c r="B2757" t="s">
        <v>5859</v>
      </c>
      <c r="C2757" t="s">
        <v>12724</v>
      </c>
      <c r="E2757" t="s">
        <v>12725</v>
      </c>
      <c r="G2757" t="s">
        <v>7816</v>
      </c>
      <c r="H2757" t="s">
        <v>7921</v>
      </c>
      <c r="I2757" t="s">
        <v>7922</v>
      </c>
      <c r="J2757" t="s">
        <v>7923</v>
      </c>
      <c r="K2757" t="s">
        <v>7924</v>
      </c>
      <c r="L2757" t="s">
        <v>12726</v>
      </c>
      <c r="M2757" t="s">
        <v>12727</v>
      </c>
      <c r="N2757" t="s">
        <v>12728</v>
      </c>
      <c r="O2757" t="s">
        <v>12729</v>
      </c>
    </row>
    <row r="2758" spans="1:24">
      <c r="A2758" t="s">
        <v>5860</v>
      </c>
      <c r="B2758" t="s">
        <v>5861</v>
      </c>
      <c r="C2758" t="s">
        <v>12730</v>
      </c>
      <c r="E2758" t="s">
        <v>12731</v>
      </c>
      <c r="G2758" t="s">
        <v>7816</v>
      </c>
      <c r="H2758" t="s">
        <v>7921</v>
      </c>
      <c r="I2758" t="s">
        <v>7922</v>
      </c>
      <c r="J2758" t="s">
        <v>7930</v>
      </c>
      <c r="K2758" t="s">
        <v>7931</v>
      </c>
      <c r="L2758" t="s">
        <v>9563</v>
      </c>
      <c r="M2758" t="s">
        <v>12732</v>
      </c>
      <c r="N2758" t="s">
        <v>12733</v>
      </c>
      <c r="O2758" t="s">
        <v>12734</v>
      </c>
      <c r="P2758" t="s">
        <v>12735</v>
      </c>
    </row>
    <row r="2759" spans="1:24">
      <c r="A2759" t="s">
        <v>5862</v>
      </c>
      <c r="B2759" t="s">
        <v>5863</v>
      </c>
      <c r="C2759" t="s">
        <v>12736</v>
      </c>
      <c r="E2759" t="s">
        <v>12737</v>
      </c>
      <c r="G2759" t="s">
        <v>7816</v>
      </c>
      <c r="H2759" t="s">
        <v>7921</v>
      </c>
      <c r="I2759" t="s">
        <v>7922</v>
      </c>
      <c r="J2759" t="s">
        <v>7930</v>
      </c>
      <c r="K2759" t="s">
        <v>7931</v>
      </c>
      <c r="L2759" t="s">
        <v>7932</v>
      </c>
      <c r="M2759" t="s">
        <v>7933</v>
      </c>
      <c r="N2759" t="s">
        <v>8241</v>
      </c>
      <c r="O2759" t="s">
        <v>8242</v>
      </c>
      <c r="P2759" t="s">
        <v>8243</v>
      </c>
    </row>
    <row r="2760" spans="1:24">
      <c r="A2760" t="s">
        <v>5864</v>
      </c>
      <c r="B2760" t="s">
        <v>5865</v>
      </c>
      <c r="C2760" t="s">
        <v>12738</v>
      </c>
      <c r="E2760" t="s">
        <v>12739</v>
      </c>
      <c r="G2760" t="s">
        <v>7816</v>
      </c>
      <c r="H2760" t="s">
        <v>7939</v>
      </c>
      <c r="I2760" t="s">
        <v>7940</v>
      </c>
      <c r="J2760" t="s">
        <v>12740</v>
      </c>
      <c r="K2760" t="s">
        <v>12741</v>
      </c>
      <c r="L2760" t="s">
        <v>12742</v>
      </c>
    </row>
    <row r="2761" spans="1:24">
      <c r="A2761" t="s">
        <v>5866</v>
      </c>
      <c r="B2761" t="s">
        <v>5867</v>
      </c>
      <c r="C2761" t="s">
        <v>12743</v>
      </c>
      <c r="E2761" t="s">
        <v>12744</v>
      </c>
      <c r="G2761" t="s">
        <v>7816</v>
      </c>
      <c r="H2761" t="s">
        <v>7817</v>
      </c>
      <c r="I2761" t="s">
        <v>7818</v>
      </c>
      <c r="J2761" t="s">
        <v>7819</v>
      </c>
      <c r="K2761" t="s">
        <v>7820</v>
      </c>
      <c r="L2761" t="s">
        <v>7821</v>
      </c>
      <c r="M2761" t="s">
        <v>7822</v>
      </c>
      <c r="N2761" t="s">
        <v>8214</v>
      </c>
      <c r="O2761" t="s">
        <v>8215</v>
      </c>
      <c r="P2761" t="s">
        <v>8216</v>
      </c>
      <c r="Q2761" t="s">
        <v>9629</v>
      </c>
      <c r="R2761" t="s">
        <v>9630</v>
      </c>
      <c r="S2761" t="s">
        <v>12745</v>
      </c>
      <c r="T2761" t="s">
        <v>12746</v>
      </c>
      <c r="U2761" t="s">
        <v>12747</v>
      </c>
      <c r="V2761" t="s">
        <v>12748</v>
      </c>
    </row>
    <row r="2762" spans="1:24">
      <c r="A2762" t="s">
        <v>5868</v>
      </c>
      <c r="B2762" t="s">
        <v>5869</v>
      </c>
      <c r="C2762" t="s">
        <v>12743</v>
      </c>
      <c r="E2762" t="s">
        <v>12749</v>
      </c>
      <c r="G2762" t="s">
        <v>7816</v>
      </c>
      <c r="H2762" t="s">
        <v>7817</v>
      </c>
      <c r="I2762" t="s">
        <v>7818</v>
      </c>
      <c r="J2762" t="s">
        <v>7819</v>
      </c>
      <c r="K2762" t="s">
        <v>7820</v>
      </c>
      <c r="L2762" t="s">
        <v>7821</v>
      </c>
      <c r="M2762" t="s">
        <v>7822</v>
      </c>
      <c r="N2762" t="s">
        <v>8214</v>
      </c>
      <c r="O2762" t="s">
        <v>8215</v>
      </c>
      <c r="P2762" t="s">
        <v>8216</v>
      </c>
      <c r="Q2762" t="s">
        <v>9629</v>
      </c>
      <c r="R2762" t="s">
        <v>9630</v>
      </c>
      <c r="S2762" t="s">
        <v>12745</v>
      </c>
      <c r="T2762" t="s">
        <v>12746</v>
      </c>
      <c r="U2762" t="s">
        <v>12747</v>
      </c>
      <c r="V2762" t="s">
        <v>12748</v>
      </c>
    </row>
    <row r="2763" spans="1:24">
      <c r="A2763" t="s">
        <v>5870</v>
      </c>
      <c r="B2763" t="s">
        <v>5871</v>
      </c>
      <c r="C2763" t="s">
        <v>12743</v>
      </c>
      <c r="E2763" t="s">
        <v>12750</v>
      </c>
      <c r="G2763" t="s">
        <v>7816</v>
      </c>
      <c r="H2763" t="s">
        <v>7817</v>
      </c>
      <c r="I2763" t="s">
        <v>7818</v>
      </c>
      <c r="J2763" t="s">
        <v>7819</v>
      </c>
      <c r="K2763" t="s">
        <v>7820</v>
      </c>
      <c r="L2763" t="s">
        <v>7821</v>
      </c>
      <c r="M2763" t="s">
        <v>7822</v>
      </c>
      <c r="N2763" t="s">
        <v>8214</v>
      </c>
      <c r="O2763" t="s">
        <v>8215</v>
      </c>
      <c r="P2763" t="s">
        <v>8216</v>
      </c>
      <c r="Q2763" t="s">
        <v>9629</v>
      </c>
      <c r="R2763" t="s">
        <v>9630</v>
      </c>
      <c r="S2763" t="s">
        <v>12745</v>
      </c>
      <c r="T2763" t="s">
        <v>12746</v>
      </c>
      <c r="U2763" t="s">
        <v>12747</v>
      </c>
      <c r="V2763" t="s">
        <v>12748</v>
      </c>
    </row>
    <row r="2764" spans="1:24">
      <c r="A2764" t="s">
        <v>5872</v>
      </c>
      <c r="B2764" t="s">
        <v>5873</v>
      </c>
      <c r="C2764" t="s">
        <v>12743</v>
      </c>
      <c r="E2764" t="s">
        <v>12751</v>
      </c>
      <c r="G2764" t="s">
        <v>7816</v>
      </c>
      <c r="H2764" t="s">
        <v>7817</v>
      </c>
      <c r="I2764" t="s">
        <v>7818</v>
      </c>
      <c r="J2764" t="s">
        <v>7819</v>
      </c>
      <c r="K2764" t="s">
        <v>7820</v>
      </c>
      <c r="L2764" t="s">
        <v>7821</v>
      </c>
      <c r="M2764" t="s">
        <v>7822</v>
      </c>
      <c r="N2764" t="s">
        <v>8214</v>
      </c>
      <c r="O2764" t="s">
        <v>8215</v>
      </c>
      <c r="P2764" t="s">
        <v>8216</v>
      </c>
      <c r="Q2764" t="s">
        <v>9629</v>
      </c>
      <c r="R2764" t="s">
        <v>9630</v>
      </c>
      <c r="S2764" t="s">
        <v>12745</v>
      </c>
      <c r="T2764" t="s">
        <v>12746</v>
      </c>
      <c r="U2764" t="s">
        <v>12747</v>
      </c>
      <c r="V2764" t="s">
        <v>12748</v>
      </c>
    </row>
    <row r="2765" spans="1:24">
      <c r="A2765" t="s">
        <v>5874</v>
      </c>
      <c r="B2765" t="s">
        <v>5875</v>
      </c>
      <c r="C2765" t="s">
        <v>12752</v>
      </c>
      <c r="E2765" t="s">
        <v>12753</v>
      </c>
      <c r="G2765" t="s">
        <v>7816</v>
      </c>
      <c r="H2765" t="s">
        <v>7817</v>
      </c>
      <c r="I2765" t="s">
        <v>7818</v>
      </c>
      <c r="J2765" t="s">
        <v>7819</v>
      </c>
      <c r="K2765" t="s">
        <v>7820</v>
      </c>
      <c r="L2765" t="s">
        <v>7821</v>
      </c>
      <c r="M2765" t="s">
        <v>7822</v>
      </c>
      <c r="N2765" t="s">
        <v>7823</v>
      </c>
      <c r="O2765" t="s">
        <v>7824</v>
      </c>
      <c r="P2765" t="s">
        <v>7825</v>
      </c>
      <c r="Q2765" t="s">
        <v>7826</v>
      </c>
      <c r="R2765" t="s">
        <v>7827</v>
      </c>
      <c r="S2765" t="s">
        <v>12754</v>
      </c>
      <c r="T2765" t="s">
        <v>12755</v>
      </c>
      <c r="U2765" t="s">
        <v>12756</v>
      </c>
      <c r="V2765" t="s">
        <v>12757</v>
      </c>
      <c r="W2765" t="s">
        <v>12758</v>
      </c>
      <c r="X2765" t="s">
        <v>12759</v>
      </c>
    </row>
    <row r="2766" spans="1:24">
      <c r="A2766" t="s">
        <v>5876</v>
      </c>
      <c r="B2766" t="s">
        <v>5877</v>
      </c>
      <c r="C2766" t="s">
        <v>12752</v>
      </c>
      <c r="E2766" t="s">
        <v>12760</v>
      </c>
      <c r="G2766" t="s">
        <v>7816</v>
      </c>
      <c r="H2766" t="s">
        <v>7817</v>
      </c>
      <c r="I2766" t="s">
        <v>7818</v>
      </c>
      <c r="J2766" t="s">
        <v>7819</v>
      </c>
      <c r="K2766" t="s">
        <v>7820</v>
      </c>
      <c r="L2766" t="s">
        <v>7821</v>
      </c>
      <c r="M2766" t="s">
        <v>7822</v>
      </c>
      <c r="N2766" t="s">
        <v>7823</v>
      </c>
      <c r="O2766" t="s">
        <v>7824</v>
      </c>
      <c r="P2766" t="s">
        <v>7825</v>
      </c>
      <c r="Q2766" t="s">
        <v>7826</v>
      </c>
      <c r="R2766" t="s">
        <v>7827</v>
      </c>
      <c r="S2766" t="s">
        <v>12754</v>
      </c>
      <c r="T2766" t="s">
        <v>12755</v>
      </c>
      <c r="U2766" t="s">
        <v>12756</v>
      </c>
      <c r="V2766" t="s">
        <v>12757</v>
      </c>
      <c r="W2766" t="s">
        <v>12758</v>
      </c>
      <c r="X2766" t="s">
        <v>12759</v>
      </c>
    </row>
    <row r="2767" spans="1:24">
      <c r="A2767" t="s">
        <v>5878</v>
      </c>
      <c r="B2767" t="s">
        <v>5879</v>
      </c>
      <c r="C2767" t="s">
        <v>12761</v>
      </c>
      <c r="E2767" t="s">
        <v>12762</v>
      </c>
      <c r="G2767" t="s">
        <v>7834</v>
      </c>
      <c r="H2767" t="s">
        <v>7858</v>
      </c>
      <c r="I2767" t="s">
        <v>7859</v>
      </c>
      <c r="J2767" t="s">
        <v>7860</v>
      </c>
      <c r="K2767" t="s">
        <v>7861</v>
      </c>
      <c r="L2767" t="s">
        <v>12763</v>
      </c>
    </row>
    <row r="2768" spans="1:24">
      <c r="A2768" t="s">
        <v>5880</v>
      </c>
      <c r="B2768" t="s">
        <v>5881</v>
      </c>
      <c r="C2768" t="s">
        <v>12761</v>
      </c>
      <c r="E2768" t="s">
        <v>12764</v>
      </c>
      <c r="G2768" t="s">
        <v>7834</v>
      </c>
      <c r="H2768" t="s">
        <v>7858</v>
      </c>
      <c r="I2768" t="s">
        <v>7859</v>
      </c>
      <c r="J2768" t="s">
        <v>7860</v>
      </c>
      <c r="K2768" t="s">
        <v>7861</v>
      </c>
      <c r="L2768" t="s">
        <v>12763</v>
      </c>
    </row>
    <row r="2769" spans="1:21">
      <c r="A2769" t="s">
        <v>5882</v>
      </c>
      <c r="B2769" t="s">
        <v>5883</v>
      </c>
      <c r="C2769" t="s">
        <v>12761</v>
      </c>
      <c r="E2769" t="s">
        <v>12765</v>
      </c>
      <c r="G2769" t="s">
        <v>7834</v>
      </c>
      <c r="H2769" t="s">
        <v>7858</v>
      </c>
      <c r="I2769" t="s">
        <v>7859</v>
      </c>
      <c r="J2769" t="s">
        <v>7860</v>
      </c>
      <c r="K2769" t="s">
        <v>7861</v>
      </c>
      <c r="L2769" t="s">
        <v>12763</v>
      </c>
    </row>
    <row r="2770" spans="1:21">
      <c r="A2770" t="s">
        <v>5884</v>
      </c>
      <c r="B2770" t="s">
        <v>5885</v>
      </c>
      <c r="C2770" t="s">
        <v>12761</v>
      </c>
      <c r="E2770" t="s">
        <v>12766</v>
      </c>
      <c r="G2770" t="s">
        <v>7834</v>
      </c>
      <c r="H2770" t="s">
        <v>7858</v>
      </c>
      <c r="I2770" t="s">
        <v>7859</v>
      </c>
      <c r="J2770" t="s">
        <v>7860</v>
      </c>
      <c r="K2770" t="s">
        <v>7861</v>
      </c>
      <c r="L2770" t="s">
        <v>12763</v>
      </c>
    </row>
    <row r="2771" spans="1:21">
      <c r="A2771" t="s">
        <v>5886</v>
      </c>
      <c r="B2771" t="s">
        <v>5887</v>
      </c>
      <c r="C2771" t="s">
        <v>12767</v>
      </c>
      <c r="E2771" t="s">
        <v>12768</v>
      </c>
      <c r="G2771" t="s">
        <v>7834</v>
      </c>
      <c r="H2771" t="s">
        <v>7835</v>
      </c>
      <c r="I2771" t="s">
        <v>7836</v>
      </c>
      <c r="J2771" t="s">
        <v>8832</v>
      </c>
      <c r="K2771" t="s">
        <v>9597</v>
      </c>
      <c r="L2771" t="s">
        <v>12769</v>
      </c>
    </row>
    <row r="2772" spans="1:21">
      <c r="A2772" t="s">
        <v>5888</v>
      </c>
      <c r="B2772" t="s">
        <v>5889</v>
      </c>
      <c r="C2772" t="s">
        <v>12767</v>
      </c>
      <c r="E2772" t="s">
        <v>12770</v>
      </c>
      <c r="G2772" t="s">
        <v>7834</v>
      </c>
      <c r="H2772" t="s">
        <v>7835</v>
      </c>
      <c r="I2772" t="s">
        <v>7836</v>
      </c>
      <c r="J2772" t="s">
        <v>8832</v>
      </c>
      <c r="K2772" t="s">
        <v>9597</v>
      </c>
      <c r="L2772" t="s">
        <v>12769</v>
      </c>
    </row>
    <row r="2773" spans="1:21">
      <c r="A2773" t="s">
        <v>5890</v>
      </c>
      <c r="B2773" t="s">
        <v>5891</v>
      </c>
      <c r="C2773" t="s">
        <v>12767</v>
      </c>
      <c r="E2773" t="s">
        <v>12771</v>
      </c>
      <c r="G2773" t="s">
        <v>7834</v>
      </c>
      <c r="H2773" t="s">
        <v>7835</v>
      </c>
      <c r="I2773" t="s">
        <v>7836</v>
      </c>
      <c r="J2773" t="s">
        <v>8832</v>
      </c>
      <c r="K2773" t="s">
        <v>9597</v>
      </c>
      <c r="L2773" t="s">
        <v>12769</v>
      </c>
    </row>
    <row r="2774" spans="1:21">
      <c r="A2774" t="s">
        <v>5892</v>
      </c>
      <c r="B2774" t="s">
        <v>5893</v>
      </c>
      <c r="C2774" t="s">
        <v>12767</v>
      </c>
      <c r="E2774" t="s">
        <v>12772</v>
      </c>
      <c r="G2774" t="s">
        <v>7834</v>
      </c>
      <c r="H2774" t="s">
        <v>7835</v>
      </c>
      <c r="I2774" t="s">
        <v>7836</v>
      </c>
      <c r="J2774" t="s">
        <v>8832</v>
      </c>
      <c r="K2774" t="s">
        <v>9597</v>
      </c>
      <c r="L2774" t="s">
        <v>12769</v>
      </c>
    </row>
    <row r="2775" spans="1:21">
      <c r="A2775" t="s">
        <v>5894</v>
      </c>
      <c r="B2775" t="s">
        <v>5895</v>
      </c>
      <c r="C2775" t="s">
        <v>12773</v>
      </c>
      <c r="E2775" t="s">
        <v>12774</v>
      </c>
      <c r="G2775" t="s">
        <v>8311</v>
      </c>
      <c r="H2775" t="s">
        <v>8312</v>
      </c>
      <c r="I2775" t="s">
        <v>10535</v>
      </c>
      <c r="J2775" t="s">
        <v>10536</v>
      </c>
      <c r="K2775" t="s">
        <v>10537</v>
      </c>
      <c r="L2775" t="s">
        <v>12775</v>
      </c>
    </row>
    <row r="2776" spans="1:21">
      <c r="A2776" t="s">
        <v>5896</v>
      </c>
      <c r="B2776" t="s">
        <v>5897</v>
      </c>
      <c r="C2776" t="s">
        <v>12776</v>
      </c>
      <c r="E2776" t="s">
        <v>12777</v>
      </c>
      <c r="G2776" t="s">
        <v>7834</v>
      </c>
      <c r="H2776" t="s">
        <v>7898</v>
      </c>
      <c r="I2776" t="s">
        <v>7899</v>
      </c>
      <c r="J2776" t="s">
        <v>7900</v>
      </c>
      <c r="K2776" t="s">
        <v>7901</v>
      </c>
    </row>
    <row r="2777" spans="1:21">
      <c r="A2777" t="s">
        <v>5902</v>
      </c>
      <c r="B2777" t="s">
        <v>5903</v>
      </c>
      <c r="C2777" t="s">
        <v>12778</v>
      </c>
      <c r="E2777" t="s">
        <v>12779</v>
      </c>
      <c r="G2777" t="s">
        <v>7816</v>
      </c>
      <c r="H2777" t="s">
        <v>7921</v>
      </c>
      <c r="I2777" t="s">
        <v>7922</v>
      </c>
      <c r="J2777" t="s">
        <v>7923</v>
      </c>
      <c r="K2777" t="s">
        <v>7924</v>
      </c>
      <c r="L2777" t="s">
        <v>7925</v>
      </c>
      <c r="M2777" t="s">
        <v>7926</v>
      </c>
      <c r="N2777" t="s">
        <v>12780</v>
      </c>
      <c r="O2777" t="s">
        <v>12781</v>
      </c>
    </row>
    <row r="2778" spans="1:21">
      <c r="A2778" t="s">
        <v>5904</v>
      </c>
      <c r="B2778" t="s">
        <v>5905</v>
      </c>
      <c r="C2778" t="s">
        <v>12782</v>
      </c>
      <c r="E2778" t="s">
        <v>12783</v>
      </c>
      <c r="G2778" t="s">
        <v>7816</v>
      </c>
      <c r="H2778" t="s">
        <v>7921</v>
      </c>
      <c r="I2778" t="s">
        <v>7922</v>
      </c>
      <c r="J2778" t="s">
        <v>7923</v>
      </c>
      <c r="K2778" t="s">
        <v>7924</v>
      </c>
      <c r="L2778" t="s">
        <v>7925</v>
      </c>
      <c r="M2778" t="s">
        <v>9242</v>
      </c>
      <c r="N2778" t="s">
        <v>9243</v>
      </c>
      <c r="O2778" t="s">
        <v>12784</v>
      </c>
      <c r="P2778" t="s">
        <v>12785</v>
      </c>
    </row>
    <row r="2779" spans="1:21">
      <c r="A2779" t="s">
        <v>5906</v>
      </c>
      <c r="B2779" t="s">
        <v>5907</v>
      </c>
      <c r="C2779" t="s">
        <v>12786</v>
      </c>
      <c r="E2779" t="s">
        <v>12787</v>
      </c>
      <c r="G2779" t="s">
        <v>7834</v>
      </c>
      <c r="H2779" t="s">
        <v>7835</v>
      </c>
      <c r="I2779" t="s">
        <v>8030</v>
      </c>
      <c r="J2779" t="s">
        <v>12788</v>
      </c>
      <c r="K2779" t="s">
        <v>12789</v>
      </c>
      <c r="L2779" t="s">
        <v>12790</v>
      </c>
    </row>
    <row r="2780" spans="1:21">
      <c r="A2780" t="s">
        <v>5908</v>
      </c>
      <c r="B2780" t="s">
        <v>5909</v>
      </c>
      <c r="C2780" t="s">
        <v>12791</v>
      </c>
      <c r="E2780" t="s">
        <v>12792</v>
      </c>
      <c r="G2780" t="s">
        <v>7834</v>
      </c>
      <c r="H2780" t="s">
        <v>7835</v>
      </c>
      <c r="I2780" t="s">
        <v>7836</v>
      </c>
      <c r="J2780" t="s">
        <v>8178</v>
      </c>
      <c r="K2780" t="s">
        <v>8726</v>
      </c>
      <c r="L2780" t="s">
        <v>12793</v>
      </c>
    </row>
    <row r="2781" spans="1:21">
      <c r="A2781" t="s">
        <v>5910</v>
      </c>
      <c r="B2781" t="s">
        <v>5911</v>
      </c>
      <c r="C2781" t="s">
        <v>12791</v>
      </c>
      <c r="E2781" t="s">
        <v>12794</v>
      </c>
      <c r="G2781" t="s">
        <v>7834</v>
      </c>
      <c r="H2781" t="s">
        <v>7835</v>
      </c>
      <c r="I2781" t="s">
        <v>7836</v>
      </c>
      <c r="J2781" t="s">
        <v>8178</v>
      </c>
      <c r="K2781" t="s">
        <v>8726</v>
      </c>
      <c r="L2781" t="s">
        <v>12793</v>
      </c>
    </row>
    <row r="2782" spans="1:21">
      <c r="A2782" t="s">
        <v>5912</v>
      </c>
      <c r="B2782" t="s">
        <v>5913</v>
      </c>
      <c r="C2782" t="s">
        <v>11422</v>
      </c>
      <c r="E2782" t="s">
        <v>12795</v>
      </c>
      <c r="G2782" t="s">
        <v>7816</v>
      </c>
      <c r="H2782" t="s">
        <v>7888</v>
      </c>
      <c r="I2782" t="s">
        <v>8105</v>
      </c>
      <c r="J2782" t="s">
        <v>8106</v>
      </c>
      <c r="K2782" t="s">
        <v>8107</v>
      </c>
      <c r="L2782" t="s">
        <v>8108</v>
      </c>
      <c r="M2782" t="s">
        <v>8194</v>
      </c>
      <c r="N2782" t="s">
        <v>11424</v>
      </c>
      <c r="O2782" t="s">
        <v>11425</v>
      </c>
      <c r="P2782" t="s">
        <v>11426</v>
      </c>
      <c r="Q2782" t="s">
        <v>11427</v>
      </c>
    </row>
    <row r="2783" spans="1:21">
      <c r="A2783" t="s">
        <v>5914</v>
      </c>
      <c r="B2783" t="s">
        <v>5915</v>
      </c>
      <c r="C2783" t="s">
        <v>12796</v>
      </c>
      <c r="E2783" t="s">
        <v>12797</v>
      </c>
      <c r="G2783" t="s">
        <v>7816</v>
      </c>
      <c r="H2783" t="s">
        <v>7888</v>
      </c>
      <c r="I2783" t="s">
        <v>7889</v>
      </c>
      <c r="J2783" t="s">
        <v>7947</v>
      </c>
      <c r="K2783" t="s">
        <v>7948</v>
      </c>
      <c r="L2783" t="s">
        <v>7949</v>
      </c>
      <c r="M2783" t="s">
        <v>7950</v>
      </c>
      <c r="N2783" t="s">
        <v>7951</v>
      </c>
      <c r="O2783" t="s">
        <v>8125</v>
      </c>
      <c r="P2783" t="s">
        <v>8126</v>
      </c>
      <c r="Q2783" t="s">
        <v>8127</v>
      </c>
      <c r="R2783" t="s">
        <v>12798</v>
      </c>
      <c r="S2783" t="s">
        <v>12799</v>
      </c>
      <c r="T2783" t="s">
        <v>12800</v>
      </c>
      <c r="U2783" t="s">
        <v>12801</v>
      </c>
    </row>
    <row r="2784" spans="1:21">
      <c r="A2784" t="s">
        <v>5916</v>
      </c>
      <c r="B2784" t="s">
        <v>5917</v>
      </c>
      <c r="C2784" t="s">
        <v>12796</v>
      </c>
      <c r="E2784" t="s">
        <v>12802</v>
      </c>
      <c r="G2784" t="s">
        <v>7816</v>
      </c>
      <c r="H2784" t="s">
        <v>7888</v>
      </c>
      <c r="I2784" t="s">
        <v>7889</v>
      </c>
      <c r="J2784" t="s">
        <v>7947</v>
      </c>
      <c r="K2784" t="s">
        <v>7948</v>
      </c>
      <c r="L2784" t="s">
        <v>7949</v>
      </c>
      <c r="M2784" t="s">
        <v>7950</v>
      </c>
      <c r="N2784" t="s">
        <v>7951</v>
      </c>
      <c r="O2784" t="s">
        <v>8125</v>
      </c>
      <c r="P2784" t="s">
        <v>8126</v>
      </c>
      <c r="Q2784" t="s">
        <v>8127</v>
      </c>
      <c r="R2784" t="s">
        <v>12798</v>
      </c>
      <c r="S2784" t="s">
        <v>12799</v>
      </c>
      <c r="T2784" t="s">
        <v>12800</v>
      </c>
      <c r="U2784" t="s">
        <v>12801</v>
      </c>
    </row>
    <row r="2785" spans="1:22">
      <c r="A2785" t="s">
        <v>5918</v>
      </c>
      <c r="B2785" t="s">
        <v>5919</v>
      </c>
      <c r="C2785" t="s">
        <v>12803</v>
      </c>
      <c r="E2785" t="s">
        <v>12804</v>
      </c>
      <c r="G2785" t="s">
        <v>7834</v>
      </c>
      <c r="H2785" t="s">
        <v>7835</v>
      </c>
      <c r="I2785" t="s">
        <v>7914</v>
      </c>
      <c r="J2785" t="s">
        <v>7915</v>
      </c>
      <c r="K2785" t="s">
        <v>7916</v>
      </c>
      <c r="L2785" t="s">
        <v>12805</v>
      </c>
    </row>
    <row r="2786" spans="1:22">
      <c r="A2786" t="s">
        <v>5920</v>
      </c>
      <c r="B2786" t="s">
        <v>5921</v>
      </c>
      <c r="C2786" t="s">
        <v>12803</v>
      </c>
      <c r="E2786" t="s">
        <v>12806</v>
      </c>
      <c r="G2786" t="s">
        <v>7834</v>
      </c>
      <c r="H2786" t="s">
        <v>7835</v>
      </c>
      <c r="I2786" t="s">
        <v>7914</v>
      </c>
      <c r="J2786" t="s">
        <v>7915</v>
      </c>
      <c r="K2786" t="s">
        <v>7916</v>
      </c>
      <c r="L2786" t="s">
        <v>12805</v>
      </c>
    </row>
    <row r="2787" spans="1:22">
      <c r="A2787" t="s">
        <v>5922</v>
      </c>
      <c r="B2787" t="s">
        <v>5923</v>
      </c>
      <c r="C2787" t="s">
        <v>12803</v>
      </c>
      <c r="E2787" t="s">
        <v>12807</v>
      </c>
      <c r="G2787" t="s">
        <v>7834</v>
      </c>
      <c r="H2787" t="s">
        <v>7835</v>
      </c>
      <c r="I2787" t="s">
        <v>7914</v>
      </c>
      <c r="J2787" t="s">
        <v>7915</v>
      </c>
      <c r="K2787" t="s">
        <v>7916</v>
      </c>
      <c r="L2787" t="s">
        <v>12805</v>
      </c>
    </row>
    <row r="2788" spans="1:22">
      <c r="A2788" t="s">
        <v>5924</v>
      </c>
      <c r="B2788" t="s">
        <v>5925</v>
      </c>
      <c r="C2788" t="s">
        <v>12808</v>
      </c>
      <c r="E2788" t="s">
        <v>12809</v>
      </c>
      <c r="G2788" t="s">
        <v>7834</v>
      </c>
      <c r="H2788" t="s">
        <v>7898</v>
      </c>
      <c r="I2788" t="s">
        <v>8279</v>
      </c>
      <c r="J2788" t="s">
        <v>11369</v>
      </c>
      <c r="K2788" t="s">
        <v>12810</v>
      </c>
    </row>
    <row r="2789" spans="1:22">
      <c r="A2789" t="s">
        <v>5926</v>
      </c>
      <c r="B2789" t="s">
        <v>5927</v>
      </c>
      <c r="C2789" t="s">
        <v>9627</v>
      </c>
      <c r="E2789" t="s">
        <v>12811</v>
      </c>
      <c r="G2789" t="s">
        <v>7816</v>
      </c>
      <c r="H2789" t="s">
        <v>7817</v>
      </c>
      <c r="I2789" t="s">
        <v>7818</v>
      </c>
      <c r="J2789" t="s">
        <v>7819</v>
      </c>
      <c r="K2789" t="s">
        <v>7820</v>
      </c>
      <c r="L2789" t="s">
        <v>7821</v>
      </c>
      <c r="M2789" t="s">
        <v>7822</v>
      </c>
      <c r="N2789" t="s">
        <v>8214</v>
      </c>
      <c r="O2789" t="s">
        <v>8215</v>
      </c>
      <c r="P2789" t="s">
        <v>8216</v>
      </c>
      <c r="Q2789" t="s">
        <v>9629</v>
      </c>
      <c r="R2789" t="s">
        <v>9630</v>
      </c>
      <c r="S2789" t="s">
        <v>9631</v>
      </c>
      <c r="T2789" t="s">
        <v>9632</v>
      </c>
      <c r="U2789" t="s">
        <v>9633</v>
      </c>
      <c r="V2789" t="s">
        <v>9634</v>
      </c>
    </row>
    <row r="2790" spans="1:22">
      <c r="A2790" t="s">
        <v>5928</v>
      </c>
      <c r="B2790" t="s">
        <v>5929</v>
      </c>
      <c r="C2790" t="s">
        <v>9627</v>
      </c>
      <c r="E2790" t="s">
        <v>12812</v>
      </c>
      <c r="G2790" t="s">
        <v>7816</v>
      </c>
      <c r="H2790" t="s">
        <v>7817</v>
      </c>
      <c r="I2790" t="s">
        <v>7818</v>
      </c>
      <c r="J2790" t="s">
        <v>7819</v>
      </c>
      <c r="K2790" t="s">
        <v>7820</v>
      </c>
      <c r="L2790" t="s">
        <v>7821</v>
      </c>
      <c r="M2790" t="s">
        <v>7822</v>
      </c>
      <c r="N2790" t="s">
        <v>8214</v>
      </c>
      <c r="O2790" t="s">
        <v>8215</v>
      </c>
      <c r="P2790" t="s">
        <v>8216</v>
      </c>
      <c r="Q2790" t="s">
        <v>9629</v>
      </c>
      <c r="R2790" t="s">
        <v>9630</v>
      </c>
      <c r="S2790" t="s">
        <v>9631</v>
      </c>
      <c r="T2790" t="s">
        <v>9632</v>
      </c>
      <c r="U2790" t="s">
        <v>9633</v>
      </c>
      <c r="V2790" t="s">
        <v>9634</v>
      </c>
    </row>
    <row r="2791" spans="1:22">
      <c r="A2791" t="s">
        <v>5930</v>
      </c>
      <c r="B2791" t="s">
        <v>5931</v>
      </c>
      <c r="C2791" t="s">
        <v>12813</v>
      </c>
      <c r="E2791" t="s">
        <v>12814</v>
      </c>
      <c r="G2791" t="s">
        <v>7834</v>
      </c>
      <c r="H2791" t="s">
        <v>7835</v>
      </c>
      <c r="I2791" t="s">
        <v>7836</v>
      </c>
      <c r="J2791" t="s">
        <v>8149</v>
      </c>
      <c r="K2791" t="s">
        <v>8150</v>
      </c>
      <c r="L2791" t="s">
        <v>12815</v>
      </c>
    </row>
    <row r="2792" spans="1:22">
      <c r="A2792" t="s">
        <v>5932</v>
      </c>
      <c r="B2792" t="s">
        <v>5933</v>
      </c>
      <c r="C2792" t="s">
        <v>12816</v>
      </c>
      <c r="E2792" t="s">
        <v>12817</v>
      </c>
      <c r="G2792" t="s">
        <v>7834</v>
      </c>
      <c r="H2792" t="s">
        <v>7835</v>
      </c>
      <c r="I2792" t="s">
        <v>7836</v>
      </c>
      <c r="J2792" t="s">
        <v>8149</v>
      </c>
      <c r="K2792" t="s">
        <v>8150</v>
      </c>
      <c r="L2792" t="s">
        <v>12815</v>
      </c>
    </row>
    <row r="2793" spans="1:22">
      <c r="A2793" t="s">
        <v>5934</v>
      </c>
      <c r="B2793" t="s">
        <v>5935</v>
      </c>
      <c r="C2793" t="s">
        <v>12816</v>
      </c>
      <c r="E2793" t="s">
        <v>12818</v>
      </c>
      <c r="G2793" t="s">
        <v>7834</v>
      </c>
      <c r="H2793" t="s">
        <v>7835</v>
      </c>
      <c r="I2793" t="s">
        <v>7836</v>
      </c>
      <c r="J2793" t="s">
        <v>8149</v>
      </c>
      <c r="K2793" t="s">
        <v>8150</v>
      </c>
      <c r="L2793" t="s">
        <v>12815</v>
      </c>
    </row>
    <row r="2794" spans="1:22">
      <c r="A2794" t="s">
        <v>5936</v>
      </c>
      <c r="B2794" t="s">
        <v>5937</v>
      </c>
      <c r="C2794" t="s">
        <v>12816</v>
      </c>
      <c r="E2794" t="s">
        <v>12819</v>
      </c>
      <c r="G2794" t="s">
        <v>7834</v>
      </c>
      <c r="H2794" t="s">
        <v>7835</v>
      </c>
      <c r="I2794" t="s">
        <v>7836</v>
      </c>
      <c r="J2794" t="s">
        <v>8149</v>
      </c>
      <c r="K2794" t="s">
        <v>8150</v>
      </c>
      <c r="L2794" t="s">
        <v>12815</v>
      </c>
    </row>
    <row r="2795" spans="1:22">
      <c r="A2795" t="s">
        <v>5938</v>
      </c>
      <c r="B2795" t="s">
        <v>5939</v>
      </c>
      <c r="C2795" t="s">
        <v>12813</v>
      </c>
      <c r="E2795" t="s">
        <v>12820</v>
      </c>
      <c r="G2795" t="s">
        <v>7834</v>
      </c>
      <c r="H2795" t="s">
        <v>7835</v>
      </c>
      <c r="I2795" t="s">
        <v>7836</v>
      </c>
      <c r="J2795" t="s">
        <v>8149</v>
      </c>
      <c r="K2795" t="s">
        <v>8150</v>
      </c>
      <c r="L2795" t="s">
        <v>12815</v>
      </c>
    </row>
    <row r="2796" spans="1:22">
      <c r="A2796" t="s">
        <v>5940</v>
      </c>
      <c r="B2796" t="s">
        <v>5941</v>
      </c>
      <c r="C2796" t="s">
        <v>12821</v>
      </c>
      <c r="E2796" t="s">
        <v>12822</v>
      </c>
      <c r="G2796" t="s">
        <v>7816</v>
      </c>
      <c r="H2796" t="s">
        <v>7921</v>
      </c>
      <c r="I2796" t="s">
        <v>7922</v>
      </c>
      <c r="J2796" t="s">
        <v>7930</v>
      </c>
      <c r="K2796" t="s">
        <v>7931</v>
      </c>
      <c r="L2796" t="s">
        <v>8067</v>
      </c>
      <c r="M2796" t="s">
        <v>8068</v>
      </c>
      <c r="N2796" t="s">
        <v>8293</v>
      </c>
      <c r="O2796" t="s">
        <v>8294</v>
      </c>
      <c r="P2796" t="s">
        <v>8295</v>
      </c>
    </row>
    <row r="2797" spans="1:22">
      <c r="A2797" t="s">
        <v>5942</v>
      </c>
      <c r="B2797" t="s">
        <v>5943</v>
      </c>
      <c r="C2797" t="s">
        <v>12823</v>
      </c>
      <c r="E2797" t="s">
        <v>12824</v>
      </c>
      <c r="G2797" t="s">
        <v>7834</v>
      </c>
      <c r="H2797" t="s">
        <v>9365</v>
      </c>
      <c r="I2797" t="s">
        <v>12825</v>
      </c>
      <c r="J2797" t="s">
        <v>12826</v>
      </c>
      <c r="K2797" t="s">
        <v>12827</v>
      </c>
    </row>
    <row r="2798" spans="1:22">
      <c r="A2798" t="s">
        <v>5944</v>
      </c>
      <c r="B2798" t="s">
        <v>5945</v>
      </c>
      <c r="C2798" t="s">
        <v>12828</v>
      </c>
      <c r="E2798" t="s">
        <v>12829</v>
      </c>
      <c r="G2798" t="s">
        <v>7834</v>
      </c>
      <c r="H2798" t="s">
        <v>9365</v>
      </c>
      <c r="I2798" t="s">
        <v>12825</v>
      </c>
      <c r="J2798" t="s">
        <v>12826</v>
      </c>
      <c r="K2798" t="s">
        <v>12827</v>
      </c>
    </row>
    <row r="2799" spans="1:22">
      <c r="A2799" t="s">
        <v>5946</v>
      </c>
      <c r="B2799" t="s">
        <v>5947</v>
      </c>
      <c r="C2799" t="s">
        <v>12830</v>
      </c>
      <c r="E2799" t="s">
        <v>12831</v>
      </c>
      <c r="G2799" t="s">
        <v>7834</v>
      </c>
      <c r="H2799" t="s">
        <v>9365</v>
      </c>
      <c r="I2799" t="s">
        <v>12832</v>
      </c>
      <c r="J2799" t="s">
        <v>12833</v>
      </c>
    </row>
    <row r="2800" spans="1:22">
      <c r="A2800" t="s">
        <v>5948</v>
      </c>
      <c r="B2800" t="s">
        <v>5949</v>
      </c>
      <c r="C2800" t="s">
        <v>12834</v>
      </c>
      <c r="E2800" t="s">
        <v>12835</v>
      </c>
      <c r="G2800" t="s">
        <v>7834</v>
      </c>
      <c r="H2800" t="s">
        <v>9365</v>
      </c>
      <c r="I2800" t="s">
        <v>12832</v>
      </c>
      <c r="J2800" t="s">
        <v>12836</v>
      </c>
    </row>
    <row r="2801" spans="1:12">
      <c r="A2801" t="s">
        <v>5950</v>
      </c>
      <c r="B2801" t="s">
        <v>5951</v>
      </c>
      <c r="C2801" t="s">
        <v>12837</v>
      </c>
      <c r="E2801" t="s">
        <v>12838</v>
      </c>
      <c r="G2801" t="s">
        <v>7834</v>
      </c>
      <c r="H2801" t="s">
        <v>9365</v>
      </c>
      <c r="I2801" t="s">
        <v>9366</v>
      </c>
      <c r="J2801" t="s">
        <v>9367</v>
      </c>
      <c r="K2801" t="s">
        <v>12839</v>
      </c>
    </row>
    <row r="2802" spans="1:12">
      <c r="A2802" t="s">
        <v>5952</v>
      </c>
      <c r="B2802" t="s">
        <v>5953</v>
      </c>
      <c r="C2802" t="s">
        <v>12840</v>
      </c>
      <c r="E2802" t="s">
        <v>12841</v>
      </c>
      <c r="G2802" t="s">
        <v>7834</v>
      </c>
      <c r="H2802" t="s">
        <v>9365</v>
      </c>
      <c r="I2802" t="s">
        <v>9366</v>
      </c>
      <c r="J2802" t="s">
        <v>9367</v>
      </c>
      <c r="K2802" t="s">
        <v>12842</v>
      </c>
    </row>
    <row r="2803" spans="1:12">
      <c r="A2803" t="s">
        <v>5954</v>
      </c>
      <c r="B2803" t="s">
        <v>5955</v>
      </c>
      <c r="C2803" t="s">
        <v>12843</v>
      </c>
      <c r="E2803" t="s">
        <v>12844</v>
      </c>
      <c r="G2803" t="s">
        <v>7834</v>
      </c>
      <c r="H2803" t="s">
        <v>8319</v>
      </c>
      <c r="I2803" t="s">
        <v>8320</v>
      </c>
      <c r="J2803" t="s">
        <v>8321</v>
      </c>
      <c r="K2803" t="s">
        <v>8322</v>
      </c>
      <c r="L2803" t="s">
        <v>8323</v>
      </c>
    </row>
    <row r="2804" spans="1:12">
      <c r="A2804" t="s">
        <v>5956</v>
      </c>
      <c r="B2804" t="s">
        <v>5957</v>
      </c>
      <c r="C2804" t="s">
        <v>12845</v>
      </c>
      <c r="E2804" t="s">
        <v>12846</v>
      </c>
      <c r="G2804" t="s">
        <v>7834</v>
      </c>
      <c r="H2804" t="s">
        <v>10342</v>
      </c>
      <c r="I2804" t="s">
        <v>10343</v>
      </c>
      <c r="J2804" t="s">
        <v>10344</v>
      </c>
      <c r="K2804" t="s">
        <v>11069</v>
      </c>
      <c r="L2804" t="s">
        <v>12847</v>
      </c>
    </row>
    <row r="2805" spans="1:12">
      <c r="A2805" t="s">
        <v>5958</v>
      </c>
      <c r="B2805" t="s">
        <v>5959</v>
      </c>
      <c r="C2805" t="s">
        <v>12845</v>
      </c>
      <c r="E2805" t="s">
        <v>12848</v>
      </c>
      <c r="G2805" t="s">
        <v>7834</v>
      </c>
      <c r="H2805" t="s">
        <v>10342</v>
      </c>
      <c r="I2805" t="s">
        <v>10343</v>
      </c>
      <c r="J2805" t="s">
        <v>10344</v>
      </c>
      <c r="K2805" t="s">
        <v>11069</v>
      </c>
      <c r="L2805" t="s">
        <v>12847</v>
      </c>
    </row>
    <row r="2806" spans="1:12">
      <c r="A2806" t="s">
        <v>5960</v>
      </c>
      <c r="B2806" t="s">
        <v>5961</v>
      </c>
      <c r="C2806" t="s">
        <v>12845</v>
      </c>
      <c r="E2806" t="s">
        <v>12849</v>
      </c>
      <c r="G2806" t="s">
        <v>7834</v>
      </c>
      <c r="H2806" t="s">
        <v>10342</v>
      </c>
      <c r="I2806" t="s">
        <v>10343</v>
      </c>
      <c r="J2806" t="s">
        <v>10344</v>
      </c>
      <c r="K2806" t="s">
        <v>11069</v>
      </c>
      <c r="L2806" t="s">
        <v>12847</v>
      </c>
    </row>
    <row r="2807" spans="1:12">
      <c r="A2807" t="s">
        <v>5962</v>
      </c>
      <c r="B2807" t="s">
        <v>5963</v>
      </c>
      <c r="C2807" t="s">
        <v>12845</v>
      </c>
      <c r="E2807" t="s">
        <v>12850</v>
      </c>
      <c r="G2807" t="s">
        <v>7834</v>
      </c>
      <c r="H2807" t="s">
        <v>10342</v>
      </c>
      <c r="I2807" t="s">
        <v>10343</v>
      </c>
      <c r="J2807" t="s">
        <v>10344</v>
      </c>
      <c r="K2807" t="s">
        <v>11069</v>
      </c>
      <c r="L2807" t="s">
        <v>12847</v>
      </c>
    </row>
    <row r="2808" spans="1:12">
      <c r="A2808" t="s">
        <v>5964</v>
      </c>
      <c r="B2808" t="s">
        <v>5965</v>
      </c>
      <c r="C2808" t="s">
        <v>12845</v>
      </c>
      <c r="E2808" t="s">
        <v>12851</v>
      </c>
      <c r="G2808" t="s">
        <v>7834</v>
      </c>
      <c r="H2808" t="s">
        <v>10342</v>
      </c>
      <c r="I2808" t="s">
        <v>10343</v>
      </c>
      <c r="J2808" t="s">
        <v>10344</v>
      </c>
      <c r="K2808" t="s">
        <v>11069</v>
      </c>
      <c r="L2808" t="s">
        <v>12847</v>
      </c>
    </row>
    <row r="2809" spans="1:12">
      <c r="A2809" t="s">
        <v>5966</v>
      </c>
      <c r="B2809" t="s">
        <v>5967</v>
      </c>
      <c r="C2809" t="s">
        <v>12845</v>
      </c>
      <c r="E2809" t="s">
        <v>12852</v>
      </c>
      <c r="G2809" t="s">
        <v>7834</v>
      </c>
      <c r="H2809" t="s">
        <v>10342</v>
      </c>
      <c r="I2809" t="s">
        <v>10343</v>
      </c>
      <c r="J2809" t="s">
        <v>10344</v>
      </c>
      <c r="K2809" t="s">
        <v>11069</v>
      </c>
      <c r="L2809" t="s">
        <v>12847</v>
      </c>
    </row>
    <row r="2810" spans="1:12">
      <c r="A2810" t="s">
        <v>5968</v>
      </c>
      <c r="B2810" t="s">
        <v>5969</v>
      </c>
      <c r="C2810" t="s">
        <v>12845</v>
      </c>
      <c r="E2810" t="s">
        <v>12853</v>
      </c>
      <c r="G2810" t="s">
        <v>7834</v>
      </c>
      <c r="H2810" t="s">
        <v>10342</v>
      </c>
      <c r="I2810" t="s">
        <v>10343</v>
      </c>
      <c r="J2810" t="s">
        <v>10344</v>
      </c>
      <c r="K2810" t="s">
        <v>11069</v>
      </c>
      <c r="L2810" t="s">
        <v>12847</v>
      </c>
    </row>
    <row r="2811" spans="1:12">
      <c r="A2811" t="s">
        <v>5970</v>
      </c>
      <c r="B2811" t="s">
        <v>5971</v>
      </c>
      <c r="C2811" t="s">
        <v>12845</v>
      </c>
      <c r="E2811" t="s">
        <v>12854</v>
      </c>
      <c r="G2811" t="s">
        <v>7834</v>
      </c>
      <c r="H2811" t="s">
        <v>10342</v>
      </c>
      <c r="I2811" t="s">
        <v>10343</v>
      </c>
      <c r="J2811" t="s">
        <v>10344</v>
      </c>
      <c r="K2811" t="s">
        <v>11069</v>
      </c>
      <c r="L2811" t="s">
        <v>12847</v>
      </c>
    </row>
    <row r="2812" spans="1:12">
      <c r="A2812" t="s">
        <v>5974</v>
      </c>
      <c r="B2812" t="s">
        <v>5975</v>
      </c>
      <c r="C2812" t="s">
        <v>12845</v>
      </c>
      <c r="E2812" t="s">
        <v>12855</v>
      </c>
      <c r="G2812" t="s">
        <v>7834</v>
      </c>
      <c r="H2812" t="s">
        <v>10342</v>
      </c>
      <c r="I2812" t="s">
        <v>10343</v>
      </c>
      <c r="J2812" t="s">
        <v>10344</v>
      </c>
      <c r="K2812" t="s">
        <v>11069</v>
      </c>
      <c r="L2812" t="s">
        <v>12847</v>
      </c>
    </row>
    <row r="2813" spans="1:12">
      <c r="A2813" t="s">
        <v>5976</v>
      </c>
      <c r="B2813" t="s">
        <v>5977</v>
      </c>
      <c r="C2813" t="s">
        <v>12845</v>
      </c>
      <c r="E2813" t="s">
        <v>12856</v>
      </c>
      <c r="G2813" t="s">
        <v>7834</v>
      </c>
      <c r="H2813" t="s">
        <v>10342</v>
      </c>
      <c r="I2813" t="s">
        <v>10343</v>
      </c>
      <c r="J2813" t="s">
        <v>10344</v>
      </c>
      <c r="K2813" t="s">
        <v>11069</v>
      </c>
      <c r="L2813" t="s">
        <v>12847</v>
      </c>
    </row>
    <row r="2814" spans="1:12">
      <c r="A2814" t="s">
        <v>5978</v>
      </c>
      <c r="B2814" t="s">
        <v>5979</v>
      </c>
      <c r="C2814" t="s">
        <v>12845</v>
      </c>
      <c r="E2814" t="s">
        <v>12857</v>
      </c>
      <c r="G2814" t="s">
        <v>7834</v>
      </c>
      <c r="H2814" t="s">
        <v>10342</v>
      </c>
      <c r="I2814" t="s">
        <v>10343</v>
      </c>
      <c r="J2814" t="s">
        <v>10344</v>
      </c>
      <c r="K2814" t="s">
        <v>11069</v>
      </c>
      <c r="L2814" t="s">
        <v>12847</v>
      </c>
    </row>
    <row r="2815" spans="1:12">
      <c r="A2815" t="s">
        <v>5980</v>
      </c>
      <c r="B2815" t="s">
        <v>5981</v>
      </c>
      <c r="C2815" t="s">
        <v>12845</v>
      </c>
      <c r="E2815" t="s">
        <v>12858</v>
      </c>
      <c r="G2815" t="s">
        <v>7834</v>
      </c>
      <c r="H2815" t="s">
        <v>10342</v>
      </c>
      <c r="I2815" t="s">
        <v>10343</v>
      </c>
      <c r="J2815" t="s">
        <v>10344</v>
      </c>
      <c r="K2815" t="s">
        <v>11069</v>
      </c>
      <c r="L2815" t="s">
        <v>12847</v>
      </c>
    </row>
    <row r="2816" spans="1:12">
      <c r="A2816" t="s">
        <v>5982</v>
      </c>
      <c r="B2816" t="s">
        <v>5983</v>
      </c>
      <c r="C2816" t="s">
        <v>12845</v>
      </c>
      <c r="E2816" t="s">
        <v>12859</v>
      </c>
      <c r="G2816" t="s">
        <v>7834</v>
      </c>
      <c r="H2816" t="s">
        <v>10342</v>
      </c>
      <c r="I2816" t="s">
        <v>10343</v>
      </c>
      <c r="J2816" t="s">
        <v>10344</v>
      </c>
      <c r="K2816" t="s">
        <v>11069</v>
      </c>
      <c r="L2816" t="s">
        <v>12847</v>
      </c>
    </row>
    <row r="2817" spans="1:12">
      <c r="A2817" t="s">
        <v>5984</v>
      </c>
      <c r="B2817" t="s">
        <v>5985</v>
      </c>
      <c r="C2817" t="s">
        <v>12845</v>
      </c>
      <c r="E2817" t="s">
        <v>12860</v>
      </c>
      <c r="G2817" t="s">
        <v>7834</v>
      </c>
      <c r="H2817" t="s">
        <v>10342</v>
      </c>
      <c r="I2817" t="s">
        <v>10343</v>
      </c>
      <c r="J2817" t="s">
        <v>10344</v>
      </c>
      <c r="K2817" t="s">
        <v>11069</v>
      </c>
      <c r="L2817" t="s">
        <v>12847</v>
      </c>
    </row>
    <row r="2818" spans="1:12">
      <c r="A2818" t="s">
        <v>5986</v>
      </c>
      <c r="B2818" t="s">
        <v>5987</v>
      </c>
      <c r="C2818" t="s">
        <v>12845</v>
      </c>
      <c r="E2818" t="s">
        <v>12861</v>
      </c>
      <c r="G2818" t="s">
        <v>7834</v>
      </c>
      <c r="H2818" t="s">
        <v>10342</v>
      </c>
      <c r="I2818" t="s">
        <v>10343</v>
      </c>
      <c r="J2818" t="s">
        <v>10344</v>
      </c>
      <c r="K2818" t="s">
        <v>11069</v>
      </c>
      <c r="L2818" t="s">
        <v>12847</v>
      </c>
    </row>
    <row r="2819" spans="1:12">
      <c r="A2819" t="s">
        <v>5988</v>
      </c>
      <c r="B2819" t="s">
        <v>5989</v>
      </c>
      <c r="C2819" t="s">
        <v>12845</v>
      </c>
      <c r="E2819" t="s">
        <v>12862</v>
      </c>
      <c r="G2819" t="s">
        <v>7834</v>
      </c>
      <c r="H2819" t="s">
        <v>10342</v>
      </c>
      <c r="I2819" t="s">
        <v>10343</v>
      </c>
      <c r="J2819" t="s">
        <v>10344</v>
      </c>
      <c r="K2819" t="s">
        <v>11069</v>
      </c>
      <c r="L2819" t="s">
        <v>12847</v>
      </c>
    </row>
    <row r="2820" spans="1:12">
      <c r="A2820" t="s">
        <v>5990</v>
      </c>
      <c r="B2820" t="s">
        <v>5991</v>
      </c>
      <c r="C2820" t="s">
        <v>12845</v>
      </c>
      <c r="E2820" t="s">
        <v>12863</v>
      </c>
      <c r="G2820" t="s">
        <v>7834</v>
      </c>
      <c r="H2820" t="s">
        <v>10342</v>
      </c>
      <c r="I2820" t="s">
        <v>10343</v>
      </c>
      <c r="J2820" t="s">
        <v>10344</v>
      </c>
      <c r="K2820" t="s">
        <v>11069</v>
      </c>
      <c r="L2820" t="s">
        <v>12847</v>
      </c>
    </row>
    <row r="2821" spans="1:12">
      <c r="A2821" t="s">
        <v>5992</v>
      </c>
      <c r="B2821" t="s">
        <v>5993</v>
      </c>
      <c r="C2821" t="s">
        <v>12845</v>
      </c>
      <c r="E2821" t="s">
        <v>12864</v>
      </c>
      <c r="G2821" t="s">
        <v>7834</v>
      </c>
      <c r="H2821" t="s">
        <v>10342</v>
      </c>
      <c r="I2821" t="s">
        <v>10343</v>
      </c>
      <c r="J2821" t="s">
        <v>10344</v>
      </c>
      <c r="K2821" t="s">
        <v>11069</v>
      </c>
      <c r="L2821" t="s">
        <v>12847</v>
      </c>
    </row>
    <row r="2822" spans="1:12">
      <c r="A2822" t="s">
        <v>5994</v>
      </c>
      <c r="B2822" t="s">
        <v>5995</v>
      </c>
      <c r="C2822" t="s">
        <v>12845</v>
      </c>
      <c r="E2822" t="s">
        <v>12865</v>
      </c>
      <c r="G2822" t="s">
        <v>7834</v>
      </c>
      <c r="H2822" t="s">
        <v>10342</v>
      </c>
      <c r="I2822" t="s">
        <v>10343</v>
      </c>
      <c r="J2822" t="s">
        <v>10344</v>
      </c>
      <c r="K2822" t="s">
        <v>11069</v>
      </c>
      <c r="L2822" t="s">
        <v>12847</v>
      </c>
    </row>
    <row r="2823" spans="1:12">
      <c r="A2823" t="s">
        <v>5996</v>
      </c>
      <c r="B2823" t="s">
        <v>5997</v>
      </c>
      <c r="C2823" t="s">
        <v>12845</v>
      </c>
      <c r="E2823" t="s">
        <v>12866</v>
      </c>
      <c r="G2823" t="s">
        <v>7834</v>
      </c>
      <c r="H2823" t="s">
        <v>10342</v>
      </c>
      <c r="I2823" t="s">
        <v>10343</v>
      </c>
      <c r="J2823" t="s">
        <v>10344</v>
      </c>
      <c r="K2823" t="s">
        <v>11069</v>
      </c>
      <c r="L2823" t="s">
        <v>12847</v>
      </c>
    </row>
    <row r="2824" spans="1:12">
      <c r="A2824" t="s">
        <v>5998</v>
      </c>
      <c r="B2824" t="s">
        <v>5999</v>
      </c>
      <c r="C2824" t="s">
        <v>12845</v>
      </c>
      <c r="E2824" t="s">
        <v>12867</v>
      </c>
      <c r="G2824" t="s">
        <v>7834</v>
      </c>
      <c r="H2824" t="s">
        <v>10342</v>
      </c>
      <c r="I2824" t="s">
        <v>10343</v>
      </c>
      <c r="J2824" t="s">
        <v>10344</v>
      </c>
      <c r="K2824" t="s">
        <v>11069</v>
      </c>
      <c r="L2824" t="s">
        <v>12847</v>
      </c>
    </row>
    <row r="2825" spans="1:12">
      <c r="A2825" t="s">
        <v>6000</v>
      </c>
      <c r="B2825" t="s">
        <v>6001</v>
      </c>
      <c r="C2825" t="s">
        <v>12845</v>
      </c>
      <c r="E2825" t="s">
        <v>12868</v>
      </c>
      <c r="G2825" t="s">
        <v>7834</v>
      </c>
      <c r="H2825" t="s">
        <v>10342</v>
      </c>
      <c r="I2825" t="s">
        <v>10343</v>
      </c>
      <c r="J2825" t="s">
        <v>10344</v>
      </c>
      <c r="K2825" t="s">
        <v>11069</v>
      </c>
      <c r="L2825" t="s">
        <v>12847</v>
      </c>
    </row>
    <row r="2826" spans="1:12">
      <c r="A2826" t="s">
        <v>6002</v>
      </c>
      <c r="B2826" t="s">
        <v>6003</v>
      </c>
      <c r="C2826" t="s">
        <v>12845</v>
      </c>
      <c r="E2826" t="s">
        <v>12869</v>
      </c>
      <c r="G2826" t="s">
        <v>7834</v>
      </c>
      <c r="H2826" t="s">
        <v>10342</v>
      </c>
      <c r="I2826" t="s">
        <v>10343</v>
      </c>
      <c r="J2826" t="s">
        <v>10344</v>
      </c>
      <c r="K2826" t="s">
        <v>11069</v>
      </c>
      <c r="L2826" t="s">
        <v>12847</v>
      </c>
    </row>
    <row r="2827" spans="1:12">
      <c r="A2827" t="s">
        <v>6004</v>
      </c>
      <c r="B2827" t="s">
        <v>6005</v>
      </c>
      <c r="C2827" t="s">
        <v>12845</v>
      </c>
      <c r="E2827" t="s">
        <v>12870</v>
      </c>
      <c r="G2827" t="s">
        <v>7834</v>
      </c>
      <c r="H2827" t="s">
        <v>10342</v>
      </c>
      <c r="I2827" t="s">
        <v>10343</v>
      </c>
      <c r="J2827" t="s">
        <v>10344</v>
      </c>
      <c r="K2827" t="s">
        <v>11069</v>
      </c>
      <c r="L2827" t="s">
        <v>12847</v>
      </c>
    </row>
    <row r="2828" spans="1:12">
      <c r="A2828" t="s">
        <v>6008</v>
      </c>
      <c r="B2828" t="s">
        <v>6009</v>
      </c>
      <c r="C2828" t="s">
        <v>12845</v>
      </c>
      <c r="E2828" t="s">
        <v>12871</v>
      </c>
      <c r="G2828" t="s">
        <v>7834</v>
      </c>
      <c r="H2828" t="s">
        <v>10342</v>
      </c>
      <c r="I2828" t="s">
        <v>10343</v>
      </c>
      <c r="J2828" t="s">
        <v>10344</v>
      </c>
      <c r="K2828" t="s">
        <v>11069</v>
      </c>
      <c r="L2828" t="s">
        <v>12847</v>
      </c>
    </row>
    <row r="2829" spans="1:12">
      <c r="A2829" t="s">
        <v>6010</v>
      </c>
      <c r="B2829" t="s">
        <v>6011</v>
      </c>
      <c r="C2829" t="s">
        <v>12845</v>
      </c>
      <c r="E2829" t="s">
        <v>12872</v>
      </c>
      <c r="G2829" t="s">
        <v>7834</v>
      </c>
      <c r="H2829" t="s">
        <v>10342</v>
      </c>
      <c r="I2829" t="s">
        <v>10343</v>
      </c>
      <c r="J2829" t="s">
        <v>10344</v>
      </c>
      <c r="K2829" t="s">
        <v>11069</v>
      </c>
      <c r="L2829" t="s">
        <v>12847</v>
      </c>
    </row>
    <row r="2830" spans="1:12">
      <c r="A2830" t="s">
        <v>6012</v>
      </c>
      <c r="B2830" t="s">
        <v>6013</v>
      </c>
      <c r="C2830" t="s">
        <v>12845</v>
      </c>
      <c r="E2830" t="s">
        <v>12873</v>
      </c>
      <c r="G2830" t="s">
        <v>7834</v>
      </c>
      <c r="H2830" t="s">
        <v>10342</v>
      </c>
      <c r="I2830" t="s">
        <v>10343</v>
      </c>
      <c r="J2830" t="s">
        <v>10344</v>
      </c>
      <c r="K2830" t="s">
        <v>11069</v>
      </c>
      <c r="L2830" t="s">
        <v>12847</v>
      </c>
    </row>
    <row r="2831" spans="1:12">
      <c r="A2831" t="s">
        <v>6014</v>
      </c>
      <c r="B2831" t="s">
        <v>6015</v>
      </c>
      <c r="C2831" t="s">
        <v>12845</v>
      </c>
      <c r="E2831" t="s">
        <v>12874</v>
      </c>
      <c r="G2831" t="s">
        <v>7834</v>
      </c>
      <c r="H2831" t="s">
        <v>10342</v>
      </c>
      <c r="I2831" t="s">
        <v>10343</v>
      </c>
      <c r="J2831" t="s">
        <v>10344</v>
      </c>
      <c r="K2831" t="s">
        <v>11069</v>
      </c>
      <c r="L2831" t="s">
        <v>12847</v>
      </c>
    </row>
    <row r="2832" spans="1:12">
      <c r="A2832" t="s">
        <v>6016</v>
      </c>
      <c r="B2832" t="s">
        <v>6017</v>
      </c>
      <c r="C2832" t="s">
        <v>12845</v>
      </c>
      <c r="E2832" t="s">
        <v>12875</v>
      </c>
      <c r="G2832" t="s">
        <v>7834</v>
      </c>
      <c r="H2832" t="s">
        <v>10342</v>
      </c>
      <c r="I2832" t="s">
        <v>10343</v>
      </c>
      <c r="J2832" t="s">
        <v>10344</v>
      </c>
      <c r="K2832" t="s">
        <v>11069</v>
      </c>
      <c r="L2832" t="s">
        <v>12847</v>
      </c>
    </row>
    <row r="2833" spans="1:12">
      <c r="A2833" t="s">
        <v>6018</v>
      </c>
      <c r="B2833" t="s">
        <v>6019</v>
      </c>
      <c r="C2833" t="s">
        <v>12845</v>
      </c>
      <c r="E2833" t="s">
        <v>12876</v>
      </c>
      <c r="G2833" t="s">
        <v>7834</v>
      </c>
      <c r="H2833" t="s">
        <v>10342</v>
      </c>
      <c r="I2833" t="s">
        <v>10343</v>
      </c>
      <c r="J2833" t="s">
        <v>10344</v>
      </c>
      <c r="K2833" t="s">
        <v>11069</v>
      </c>
      <c r="L2833" t="s">
        <v>12847</v>
      </c>
    </row>
    <row r="2834" spans="1:12">
      <c r="A2834" t="s">
        <v>6020</v>
      </c>
      <c r="B2834" t="s">
        <v>6021</v>
      </c>
      <c r="C2834" t="s">
        <v>12845</v>
      </c>
      <c r="E2834" t="s">
        <v>12877</v>
      </c>
      <c r="G2834" t="s">
        <v>7834</v>
      </c>
      <c r="H2834" t="s">
        <v>10342</v>
      </c>
      <c r="I2834" t="s">
        <v>10343</v>
      </c>
      <c r="J2834" t="s">
        <v>10344</v>
      </c>
      <c r="K2834" t="s">
        <v>11069</v>
      </c>
      <c r="L2834" t="s">
        <v>12847</v>
      </c>
    </row>
    <row r="2835" spans="1:12">
      <c r="A2835" t="s">
        <v>6022</v>
      </c>
      <c r="B2835" t="s">
        <v>6023</v>
      </c>
      <c r="C2835" t="s">
        <v>12845</v>
      </c>
      <c r="E2835" t="s">
        <v>12878</v>
      </c>
      <c r="G2835" t="s">
        <v>7834</v>
      </c>
      <c r="H2835" t="s">
        <v>10342</v>
      </c>
      <c r="I2835" t="s">
        <v>10343</v>
      </c>
      <c r="J2835" t="s">
        <v>10344</v>
      </c>
      <c r="K2835" t="s">
        <v>11069</v>
      </c>
      <c r="L2835" t="s">
        <v>12847</v>
      </c>
    </row>
    <row r="2836" spans="1:12">
      <c r="A2836" t="s">
        <v>6026</v>
      </c>
      <c r="B2836" t="s">
        <v>6027</v>
      </c>
      <c r="C2836" t="s">
        <v>12845</v>
      </c>
      <c r="E2836" t="s">
        <v>12879</v>
      </c>
      <c r="G2836" t="s">
        <v>7834</v>
      </c>
      <c r="H2836" t="s">
        <v>10342</v>
      </c>
      <c r="I2836" t="s">
        <v>10343</v>
      </c>
      <c r="J2836" t="s">
        <v>10344</v>
      </c>
      <c r="K2836" t="s">
        <v>11069</v>
      </c>
      <c r="L2836" t="s">
        <v>12847</v>
      </c>
    </row>
    <row r="2837" spans="1:12">
      <c r="A2837" t="s">
        <v>6028</v>
      </c>
      <c r="B2837" t="s">
        <v>6029</v>
      </c>
      <c r="C2837" t="s">
        <v>12845</v>
      </c>
      <c r="E2837" t="s">
        <v>12880</v>
      </c>
      <c r="G2837" t="s">
        <v>7834</v>
      </c>
      <c r="H2837" t="s">
        <v>10342</v>
      </c>
      <c r="I2837" t="s">
        <v>10343</v>
      </c>
      <c r="J2837" t="s">
        <v>10344</v>
      </c>
      <c r="K2837" t="s">
        <v>11069</v>
      </c>
      <c r="L2837" t="s">
        <v>12847</v>
      </c>
    </row>
    <row r="2838" spans="1:12">
      <c r="A2838" t="s">
        <v>6032</v>
      </c>
      <c r="B2838" t="s">
        <v>6033</v>
      </c>
      <c r="C2838" t="s">
        <v>12845</v>
      </c>
      <c r="E2838" t="s">
        <v>12881</v>
      </c>
      <c r="G2838" t="s">
        <v>7834</v>
      </c>
      <c r="H2838" t="s">
        <v>10342</v>
      </c>
      <c r="I2838" t="s">
        <v>10343</v>
      </c>
      <c r="J2838" t="s">
        <v>10344</v>
      </c>
      <c r="K2838" t="s">
        <v>11069</v>
      </c>
      <c r="L2838" t="s">
        <v>12847</v>
      </c>
    </row>
    <row r="2839" spans="1:12">
      <c r="A2839" t="s">
        <v>6034</v>
      </c>
      <c r="B2839" t="s">
        <v>6035</v>
      </c>
      <c r="C2839" t="s">
        <v>12845</v>
      </c>
      <c r="E2839" t="s">
        <v>12882</v>
      </c>
      <c r="G2839" t="s">
        <v>7834</v>
      </c>
      <c r="H2839" t="s">
        <v>10342</v>
      </c>
      <c r="I2839" t="s">
        <v>10343</v>
      </c>
      <c r="J2839" t="s">
        <v>10344</v>
      </c>
      <c r="K2839" t="s">
        <v>11069</v>
      </c>
      <c r="L2839" t="s">
        <v>12847</v>
      </c>
    </row>
    <row r="2840" spans="1:12">
      <c r="A2840" t="s">
        <v>6036</v>
      </c>
      <c r="B2840" t="s">
        <v>6037</v>
      </c>
      <c r="C2840" t="s">
        <v>12845</v>
      </c>
      <c r="E2840" t="s">
        <v>12883</v>
      </c>
      <c r="G2840" t="s">
        <v>7834</v>
      </c>
      <c r="H2840" t="s">
        <v>10342</v>
      </c>
      <c r="I2840" t="s">
        <v>10343</v>
      </c>
      <c r="J2840" t="s">
        <v>10344</v>
      </c>
      <c r="K2840" t="s">
        <v>11069</v>
      </c>
      <c r="L2840" t="s">
        <v>12847</v>
      </c>
    </row>
    <row r="2841" spans="1:12">
      <c r="A2841" t="s">
        <v>6038</v>
      </c>
      <c r="B2841" t="s">
        <v>6039</v>
      </c>
      <c r="C2841" t="s">
        <v>12884</v>
      </c>
      <c r="E2841" t="s">
        <v>12885</v>
      </c>
      <c r="G2841" t="s">
        <v>7834</v>
      </c>
      <c r="H2841" t="s">
        <v>7835</v>
      </c>
      <c r="I2841" t="s">
        <v>7836</v>
      </c>
      <c r="J2841" t="s">
        <v>8768</v>
      </c>
      <c r="K2841" t="s">
        <v>8769</v>
      </c>
      <c r="L2841" t="s">
        <v>9815</v>
      </c>
    </row>
    <row r="2842" spans="1:12">
      <c r="A2842" t="s">
        <v>6040</v>
      </c>
      <c r="B2842" t="s">
        <v>6041</v>
      </c>
      <c r="C2842" t="s">
        <v>12884</v>
      </c>
      <c r="E2842" t="s">
        <v>12886</v>
      </c>
      <c r="G2842" t="s">
        <v>7834</v>
      </c>
      <c r="H2842" t="s">
        <v>7835</v>
      </c>
      <c r="I2842" t="s">
        <v>7836</v>
      </c>
      <c r="J2842" t="s">
        <v>8768</v>
      </c>
      <c r="K2842" t="s">
        <v>8769</v>
      </c>
      <c r="L2842" t="s">
        <v>9815</v>
      </c>
    </row>
    <row r="2843" spans="1:12">
      <c r="A2843" t="s">
        <v>6042</v>
      </c>
      <c r="B2843" t="s">
        <v>6043</v>
      </c>
      <c r="C2843" t="s">
        <v>12884</v>
      </c>
      <c r="E2843" t="s">
        <v>12887</v>
      </c>
      <c r="G2843" t="s">
        <v>7834</v>
      </c>
      <c r="H2843" t="s">
        <v>7835</v>
      </c>
      <c r="I2843" t="s">
        <v>7836</v>
      </c>
      <c r="J2843" t="s">
        <v>8768</v>
      </c>
      <c r="K2843" t="s">
        <v>8769</v>
      </c>
      <c r="L2843" t="s">
        <v>9815</v>
      </c>
    </row>
    <row r="2844" spans="1:12">
      <c r="A2844" t="s">
        <v>6044</v>
      </c>
      <c r="B2844" t="s">
        <v>6045</v>
      </c>
      <c r="C2844" t="s">
        <v>12884</v>
      </c>
      <c r="E2844" t="s">
        <v>12888</v>
      </c>
      <c r="G2844" t="s">
        <v>7834</v>
      </c>
      <c r="H2844" t="s">
        <v>7835</v>
      </c>
      <c r="I2844" t="s">
        <v>7836</v>
      </c>
      <c r="J2844" t="s">
        <v>8768</v>
      </c>
      <c r="K2844" t="s">
        <v>8769</v>
      </c>
      <c r="L2844" t="s">
        <v>9815</v>
      </c>
    </row>
    <row r="2845" spans="1:12">
      <c r="A2845" t="s">
        <v>6046</v>
      </c>
      <c r="B2845" t="s">
        <v>6047</v>
      </c>
      <c r="C2845" t="s">
        <v>12884</v>
      </c>
      <c r="E2845" t="s">
        <v>12889</v>
      </c>
      <c r="G2845" t="s">
        <v>7834</v>
      </c>
      <c r="H2845" t="s">
        <v>7835</v>
      </c>
      <c r="I2845" t="s">
        <v>7836</v>
      </c>
      <c r="J2845" t="s">
        <v>8768</v>
      </c>
      <c r="K2845" t="s">
        <v>8769</v>
      </c>
      <c r="L2845" t="s">
        <v>9815</v>
      </c>
    </row>
    <row r="2846" spans="1:12">
      <c r="A2846" t="s">
        <v>6048</v>
      </c>
      <c r="B2846" t="s">
        <v>6049</v>
      </c>
      <c r="C2846" t="s">
        <v>12884</v>
      </c>
      <c r="E2846" t="s">
        <v>12890</v>
      </c>
      <c r="G2846" t="s">
        <v>7834</v>
      </c>
      <c r="H2846" t="s">
        <v>7835</v>
      </c>
      <c r="I2846" t="s">
        <v>7836</v>
      </c>
      <c r="J2846" t="s">
        <v>8768</v>
      </c>
      <c r="K2846" t="s">
        <v>8769</v>
      </c>
      <c r="L2846" t="s">
        <v>9815</v>
      </c>
    </row>
    <row r="2847" spans="1:12">
      <c r="A2847" t="s">
        <v>6050</v>
      </c>
      <c r="B2847" t="s">
        <v>6051</v>
      </c>
      <c r="C2847" t="s">
        <v>12884</v>
      </c>
      <c r="E2847" t="s">
        <v>12891</v>
      </c>
      <c r="G2847" t="s">
        <v>7834</v>
      </c>
      <c r="H2847" t="s">
        <v>7835</v>
      </c>
      <c r="I2847" t="s">
        <v>7836</v>
      </c>
      <c r="J2847" t="s">
        <v>8768</v>
      </c>
      <c r="K2847" t="s">
        <v>8769</v>
      </c>
      <c r="L2847" t="s">
        <v>9815</v>
      </c>
    </row>
    <row r="2848" spans="1:12">
      <c r="A2848" t="s">
        <v>6052</v>
      </c>
      <c r="B2848" t="s">
        <v>6053</v>
      </c>
      <c r="C2848" t="s">
        <v>12884</v>
      </c>
      <c r="E2848" t="s">
        <v>12892</v>
      </c>
      <c r="G2848" t="s">
        <v>7834</v>
      </c>
      <c r="H2848" t="s">
        <v>7835</v>
      </c>
      <c r="I2848" t="s">
        <v>7836</v>
      </c>
      <c r="J2848" t="s">
        <v>8768</v>
      </c>
      <c r="K2848" t="s">
        <v>8769</v>
      </c>
      <c r="L2848" t="s">
        <v>9815</v>
      </c>
    </row>
    <row r="2849" spans="1:12">
      <c r="A2849" t="s">
        <v>6054</v>
      </c>
      <c r="B2849" t="s">
        <v>6055</v>
      </c>
      <c r="C2849" t="s">
        <v>12884</v>
      </c>
      <c r="E2849" t="s">
        <v>12893</v>
      </c>
      <c r="G2849" t="s">
        <v>7834</v>
      </c>
      <c r="H2849" t="s">
        <v>7835</v>
      </c>
      <c r="I2849" t="s">
        <v>7836</v>
      </c>
      <c r="J2849" t="s">
        <v>8768</v>
      </c>
      <c r="K2849" t="s">
        <v>8769</v>
      </c>
      <c r="L2849" t="s">
        <v>9815</v>
      </c>
    </row>
    <row r="2850" spans="1:12">
      <c r="A2850" t="s">
        <v>6056</v>
      </c>
      <c r="B2850" t="s">
        <v>6057</v>
      </c>
      <c r="C2850" t="s">
        <v>12884</v>
      </c>
      <c r="E2850" t="s">
        <v>12894</v>
      </c>
      <c r="G2850" t="s">
        <v>7834</v>
      </c>
      <c r="H2850" t="s">
        <v>7835</v>
      </c>
      <c r="I2850" t="s">
        <v>7836</v>
      </c>
      <c r="J2850" t="s">
        <v>8768</v>
      </c>
      <c r="K2850" t="s">
        <v>8769</v>
      </c>
      <c r="L2850" t="s">
        <v>9815</v>
      </c>
    </row>
    <row r="2851" spans="1:12">
      <c r="A2851" t="s">
        <v>6058</v>
      </c>
      <c r="B2851" t="s">
        <v>6059</v>
      </c>
      <c r="C2851" t="s">
        <v>12884</v>
      </c>
      <c r="E2851" t="s">
        <v>12895</v>
      </c>
      <c r="G2851" t="s">
        <v>7834</v>
      </c>
      <c r="H2851" t="s">
        <v>7835</v>
      </c>
      <c r="I2851" t="s">
        <v>7836</v>
      </c>
      <c r="J2851" t="s">
        <v>8768</v>
      </c>
      <c r="K2851" t="s">
        <v>8769</v>
      </c>
      <c r="L2851" t="s">
        <v>9815</v>
      </c>
    </row>
    <row r="2852" spans="1:12">
      <c r="A2852" t="s">
        <v>6060</v>
      </c>
      <c r="B2852" t="s">
        <v>6061</v>
      </c>
      <c r="C2852" t="s">
        <v>12896</v>
      </c>
      <c r="E2852" t="s">
        <v>12897</v>
      </c>
      <c r="G2852" t="s">
        <v>7834</v>
      </c>
      <c r="H2852" t="s">
        <v>7878</v>
      </c>
      <c r="I2852" t="s">
        <v>7879</v>
      </c>
      <c r="J2852" t="s">
        <v>7880</v>
      </c>
      <c r="K2852" t="s">
        <v>8004</v>
      </c>
      <c r="L2852" t="s">
        <v>12898</v>
      </c>
    </row>
    <row r="2853" spans="1:12">
      <c r="A2853" t="s">
        <v>6062</v>
      </c>
      <c r="B2853" t="s">
        <v>6063</v>
      </c>
      <c r="C2853" t="s">
        <v>12899</v>
      </c>
      <c r="E2853" t="s">
        <v>12900</v>
      </c>
      <c r="G2853" t="s">
        <v>7834</v>
      </c>
      <c r="H2853" t="s">
        <v>7878</v>
      </c>
      <c r="I2853" t="s">
        <v>10975</v>
      </c>
      <c r="J2853" t="s">
        <v>10976</v>
      </c>
      <c r="K2853" t="s">
        <v>11394</v>
      </c>
      <c r="L2853" t="s">
        <v>12901</v>
      </c>
    </row>
    <row r="2854" spans="1:12">
      <c r="A2854" t="s">
        <v>6064</v>
      </c>
      <c r="B2854" t="s">
        <v>6065</v>
      </c>
      <c r="C2854" t="s">
        <v>12902</v>
      </c>
      <c r="E2854" t="s">
        <v>12903</v>
      </c>
      <c r="G2854" t="s">
        <v>7834</v>
      </c>
      <c r="H2854" t="s">
        <v>7858</v>
      </c>
      <c r="I2854" t="s">
        <v>8326</v>
      </c>
      <c r="J2854" t="s">
        <v>8327</v>
      </c>
      <c r="K2854" t="s">
        <v>8800</v>
      </c>
      <c r="L2854" t="s">
        <v>12904</v>
      </c>
    </row>
    <row r="2855" spans="1:12">
      <c r="A2855" t="s">
        <v>6066</v>
      </c>
      <c r="B2855" t="s">
        <v>6067</v>
      </c>
      <c r="C2855" t="s">
        <v>12902</v>
      </c>
      <c r="E2855" t="s">
        <v>12905</v>
      </c>
      <c r="G2855" t="s">
        <v>7834</v>
      </c>
      <c r="H2855" t="s">
        <v>7858</v>
      </c>
      <c r="I2855" t="s">
        <v>8326</v>
      </c>
      <c r="J2855" t="s">
        <v>8327</v>
      </c>
      <c r="K2855" t="s">
        <v>8800</v>
      </c>
      <c r="L2855" t="s">
        <v>12904</v>
      </c>
    </row>
    <row r="2856" spans="1:12">
      <c r="A2856" t="s">
        <v>6068</v>
      </c>
      <c r="B2856" t="s">
        <v>6069</v>
      </c>
      <c r="C2856" t="s">
        <v>12906</v>
      </c>
      <c r="E2856" t="s">
        <v>12907</v>
      </c>
      <c r="G2856" t="s">
        <v>7834</v>
      </c>
      <c r="H2856" t="s">
        <v>7835</v>
      </c>
      <c r="I2856" t="s">
        <v>7836</v>
      </c>
      <c r="J2856" t="s">
        <v>8768</v>
      </c>
      <c r="K2856" t="s">
        <v>10419</v>
      </c>
      <c r="L2856" t="s">
        <v>12908</v>
      </c>
    </row>
    <row r="2857" spans="1:12">
      <c r="A2857" t="s">
        <v>6070</v>
      </c>
      <c r="B2857" t="s">
        <v>6071</v>
      </c>
      <c r="C2857" t="s">
        <v>12906</v>
      </c>
      <c r="E2857" t="s">
        <v>12909</v>
      </c>
      <c r="G2857" t="s">
        <v>7834</v>
      </c>
      <c r="H2857" t="s">
        <v>7835</v>
      </c>
      <c r="I2857" t="s">
        <v>7836</v>
      </c>
      <c r="J2857" t="s">
        <v>8768</v>
      </c>
      <c r="K2857" t="s">
        <v>10419</v>
      </c>
      <c r="L2857" t="s">
        <v>12908</v>
      </c>
    </row>
    <row r="2858" spans="1:12">
      <c r="A2858" t="s">
        <v>6072</v>
      </c>
      <c r="B2858" t="s">
        <v>6073</v>
      </c>
      <c r="C2858" t="s">
        <v>12906</v>
      </c>
      <c r="E2858" t="s">
        <v>12910</v>
      </c>
      <c r="G2858" t="s">
        <v>7834</v>
      </c>
      <c r="H2858" t="s">
        <v>7835</v>
      </c>
      <c r="I2858" t="s">
        <v>7836</v>
      </c>
      <c r="J2858" t="s">
        <v>8768</v>
      </c>
      <c r="K2858" t="s">
        <v>10419</v>
      </c>
      <c r="L2858" t="s">
        <v>12908</v>
      </c>
    </row>
    <row r="2859" spans="1:12">
      <c r="A2859" t="s">
        <v>6074</v>
      </c>
      <c r="B2859" t="s">
        <v>6075</v>
      </c>
      <c r="C2859" t="s">
        <v>12906</v>
      </c>
      <c r="E2859" t="s">
        <v>12911</v>
      </c>
      <c r="G2859" t="s">
        <v>7834</v>
      </c>
      <c r="H2859" t="s">
        <v>7835</v>
      </c>
      <c r="I2859" t="s">
        <v>7836</v>
      </c>
      <c r="J2859" t="s">
        <v>8768</v>
      </c>
      <c r="K2859" t="s">
        <v>10419</v>
      </c>
      <c r="L2859" t="s">
        <v>12908</v>
      </c>
    </row>
    <row r="2860" spans="1:12">
      <c r="A2860" t="s">
        <v>6076</v>
      </c>
      <c r="B2860" t="s">
        <v>6077</v>
      </c>
      <c r="C2860" t="s">
        <v>12906</v>
      </c>
      <c r="E2860" t="s">
        <v>12912</v>
      </c>
      <c r="G2860" t="s">
        <v>7834</v>
      </c>
      <c r="H2860" t="s">
        <v>7835</v>
      </c>
      <c r="I2860" t="s">
        <v>7836</v>
      </c>
      <c r="J2860" t="s">
        <v>8768</v>
      </c>
      <c r="K2860" t="s">
        <v>10419</v>
      </c>
      <c r="L2860" t="s">
        <v>12908</v>
      </c>
    </row>
    <row r="2861" spans="1:12">
      <c r="A2861" t="s">
        <v>6078</v>
      </c>
      <c r="B2861" t="s">
        <v>6079</v>
      </c>
      <c r="C2861" t="s">
        <v>12906</v>
      </c>
      <c r="E2861" t="s">
        <v>12913</v>
      </c>
      <c r="G2861" t="s">
        <v>7834</v>
      </c>
      <c r="H2861" t="s">
        <v>7835</v>
      </c>
      <c r="I2861" t="s">
        <v>7836</v>
      </c>
      <c r="J2861" t="s">
        <v>8768</v>
      </c>
      <c r="K2861" t="s">
        <v>10419</v>
      </c>
      <c r="L2861" t="s">
        <v>12908</v>
      </c>
    </row>
    <row r="2862" spans="1:12">
      <c r="A2862" t="s">
        <v>6080</v>
      </c>
      <c r="B2862" t="s">
        <v>6081</v>
      </c>
      <c r="C2862" t="s">
        <v>12906</v>
      </c>
      <c r="E2862" t="s">
        <v>12914</v>
      </c>
      <c r="G2862" t="s">
        <v>7834</v>
      </c>
      <c r="H2862" t="s">
        <v>7835</v>
      </c>
      <c r="I2862" t="s">
        <v>7836</v>
      </c>
      <c r="J2862" t="s">
        <v>8768</v>
      </c>
      <c r="K2862" t="s">
        <v>10419</v>
      </c>
      <c r="L2862" t="s">
        <v>12908</v>
      </c>
    </row>
    <row r="2863" spans="1:12">
      <c r="A2863" t="s">
        <v>6082</v>
      </c>
      <c r="B2863" t="s">
        <v>6083</v>
      </c>
      <c r="C2863" t="s">
        <v>12906</v>
      </c>
      <c r="E2863" t="s">
        <v>12915</v>
      </c>
      <c r="G2863" t="s">
        <v>7834</v>
      </c>
      <c r="H2863" t="s">
        <v>7835</v>
      </c>
      <c r="I2863" t="s">
        <v>7836</v>
      </c>
      <c r="J2863" t="s">
        <v>8768</v>
      </c>
      <c r="K2863" t="s">
        <v>10419</v>
      </c>
      <c r="L2863" t="s">
        <v>12908</v>
      </c>
    </row>
    <row r="2864" spans="1:12">
      <c r="A2864" t="s">
        <v>6084</v>
      </c>
      <c r="B2864" t="s">
        <v>6085</v>
      </c>
      <c r="C2864" t="s">
        <v>12906</v>
      </c>
      <c r="E2864" t="s">
        <v>12916</v>
      </c>
      <c r="G2864" t="s">
        <v>7834</v>
      </c>
      <c r="H2864" t="s">
        <v>7835</v>
      </c>
      <c r="I2864" t="s">
        <v>7836</v>
      </c>
      <c r="J2864" t="s">
        <v>8768</v>
      </c>
      <c r="K2864" t="s">
        <v>10419</v>
      </c>
      <c r="L2864" t="s">
        <v>12908</v>
      </c>
    </row>
    <row r="2865" spans="1:20">
      <c r="A2865" t="s">
        <v>12917</v>
      </c>
      <c r="B2865" t="s">
        <v>6087</v>
      </c>
      <c r="C2865" t="s">
        <v>12918</v>
      </c>
      <c r="E2865" t="s">
        <v>12919</v>
      </c>
      <c r="G2865" t="s">
        <v>7834</v>
      </c>
      <c r="H2865" t="s">
        <v>7898</v>
      </c>
      <c r="I2865" t="s">
        <v>8008</v>
      </c>
      <c r="J2865" t="s">
        <v>9491</v>
      </c>
      <c r="K2865" t="s">
        <v>9492</v>
      </c>
    </row>
    <row r="2866" spans="1:20">
      <c r="A2866" t="s">
        <v>6088</v>
      </c>
      <c r="B2866" t="s">
        <v>6089</v>
      </c>
      <c r="C2866" t="s">
        <v>12920</v>
      </c>
      <c r="E2866" t="s">
        <v>12921</v>
      </c>
      <c r="G2866" t="s">
        <v>8311</v>
      </c>
      <c r="H2866" t="s">
        <v>8312</v>
      </c>
      <c r="I2866" t="s">
        <v>10535</v>
      </c>
      <c r="J2866" t="s">
        <v>10536</v>
      </c>
      <c r="K2866" t="s">
        <v>10537</v>
      </c>
      <c r="L2866" t="s">
        <v>12922</v>
      </c>
    </row>
    <row r="2867" spans="1:20">
      <c r="A2867" t="s">
        <v>6090</v>
      </c>
      <c r="B2867" t="s">
        <v>6091</v>
      </c>
      <c r="C2867" t="s">
        <v>12923</v>
      </c>
      <c r="E2867" t="s">
        <v>12924</v>
      </c>
      <c r="G2867" t="s">
        <v>7816</v>
      </c>
      <c r="H2867" t="s">
        <v>7921</v>
      </c>
      <c r="I2867" t="s">
        <v>7922</v>
      </c>
      <c r="J2867" t="s">
        <v>7930</v>
      </c>
      <c r="K2867" t="s">
        <v>9738</v>
      </c>
      <c r="L2867" t="s">
        <v>12925</v>
      </c>
      <c r="M2867" t="s">
        <v>12926</v>
      </c>
      <c r="N2867" t="s">
        <v>12927</v>
      </c>
    </row>
    <row r="2868" spans="1:20">
      <c r="A2868" t="s">
        <v>6094</v>
      </c>
      <c r="B2868" t="s">
        <v>6095</v>
      </c>
      <c r="C2868" t="s">
        <v>12928</v>
      </c>
      <c r="E2868" t="s">
        <v>12929</v>
      </c>
      <c r="G2868" t="s">
        <v>7816</v>
      </c>
      <c r="H2868" t="s">
        <v>7921</v>
      </c>
      <c r="I2868" t="s">
        <v>7922</v>
      </c>
      <c r="J2868" t="s">
        <v>7930</v>
      </c>
      <c r="K2868" t="s">
        <v>7931</v>
      </c>
      <c r="L2868" t="s">
        <v>7932</v>
      </c>
      <c r="M2868" t="s">
        <v>7933</v>
      </c>
      <c r="N2868" t="s">
        <v>7934</v>
      </c>
      <c r="O2868" t="s">
        <v>7935</v>
      </c>
      <c r="P2868" t="s">
        <v>7936</v>
      </c>
    </row>
    <row r="2869" spans="1:20">
      <c r="A2869" t="s">
        <v>6096</v>
      </c>
      <c r="B2869" t="s">
        <v>6097</v>
      </c>
      <c r="C2869" t="s">
        <v>12930</v>
      </c>
      <c r="E2869" t="s">
        <v>12931</v>
      </c>
      <c r="G2869" t="s">
        <v>7816</v>
      </c>
      <c r="H2869" t="s">
        <v>7888</v>
      </c>
      <c r="I2869" t="s">
        <v>8105</v>
      </c>
      <c r="J2869" t="s">
        <v>8106</v>
      </c>
      <c r="K2869" t="s">
        <v>8107</v>
      </c>
      <c r="L2869" t="s">
        <v>8108</v>
      </c>
      <c r="M2869" t="s">
        <v>8194</v>
      </c>
      <c r="N2869" t="s">
        <v>8195</v>
      </c>
      <c r="O2869" t="s">
        <v>10314</v>
      </c>
      <c r="P2869" t="s">
        <v>11698</v>
      </c>
      <c r="Q2869" t="s">
        <v>12932</v>
      </c>
      <c r="R2869" t="s">
        <v>12933</v>
      </c>
      <c r="S2869" t="s">
        <v>12934</v>
      </c>
      <c r="T2869" t="s">
        <v>12935</v>
      </c>
    </row>
    <row r="2870" spans="1:20">
      <c r="A2870" t="s">
        <v>6100</v>
      </c>
      <c r="B2870" t="s">
        <v>6101</v>
      </c>
      <c r="C2870" t="s">
        <v>12936</v>
      </c>
      <c r="E2870" t="s">
        <v>12937</v>
      </c>
      <c r="G2870" t="s">
        <v>7834</v>
      </c>
      <c r="H2870" t="s">
        <v>7858</v>
      </c>
      <c r="I2870" t="s">
        <v>7859</v>
      </c>
      <c r="J2870" t="s">
        <v>7860</v>
      </c>
      <c r="K2870" t="s">
        <v>7861</v>
      </c>
      <c r="L2870" t="s">
        <v>12938</v>
      </c>
    </row>
    <row r="2871" spans="1:20">
      <c r="A2871" t="s">
        <v>6102</v>
      </c>
      <c r="B2871" t="s">
        <v>6103</v>
      </c>
      <c r="C2871" t="s">
        <v>12936</v>
      </c>
      <c r="E2871" t="s">
        <v>12939</v>
      </c>
      <c r="G2871" t="s">
        <v>7834</v>
      </c>
      <c r="H2871" t="s">
        <v>7858</v>
      </c>
      <c r="I2871" t="s">
        <v>7859</v>
      </c>
      <c r="J2871" t="s">
        <v>7860</v>
      </c>
      <c r="K2871" t="s">
        <v>7861</v>
      </c>
      <c r="L2871" t="s">
        <v>12938</v>
      </c>
    </row>
    <row r="2872" spans="1:20">
      <c r="A2872" t="s">
        <v>6104</v>
      </c>
      <c r="B2872" t="s">
        <v>6105</v>
      </c>
      <c r="C2872" t="s">
        <v>12936</v>
      </c>
      <c r="E2872" t="s">
        <v>12940</v>
      </c>
      <c r="G2872" t="s">
        <v>7834</v>
      </c>
      <c r="H2872" t="s">
        <v>7858</v>
      </c>
      <c r="I2872" t="s">
        <v>7859</v>
      </c>
      <c r="J2872" t="s">
        <v>7860</v>
      </c>
      <c r="K2872" t="s">
        <v>7861</v>
      </c>
      <c r="L2872" t="s">
        <v>12938</v>
      </c>
    </row>
    <row r="2873" spans="1:20">
      <c r="A2873" t="s">
        <v>6106</v>
      </c>
      <c r="B2873" t="s">
        <v>6107</v>
      </c>
      <c r="C2873" t="s">
        <v>12941</v>
      </c>
      <c r="E2873" t="s">
        <v>12942</v>
      </c>
      <c r="G2873" t="s">
        <v>7816</v>
      </c>
      <c r="H2873" t="s">
        <v>7921</v>
      </c>
      <c r="I2873" t="s">
        <v>7922</v>
      </c>
      <c r="J2873" t="s">
        <v>7930</v>
      </c>
      <c r="K2873" t="s">
        <v>7931</v>
      </c>
      <c r="L2873" t="s">
        <v>8357</v>
      </c>
      <c r="M2873" t="s">
        <v>12943</v>
      </c>
      <c r="N2873" t="s">
        <v>12944</v>
      </c>
      <c r="O2873" t="s">
        <v>12945</v>
      </c>
    </row>
    <row r="2874" spans="1:20">
      <c r="A2874" t="s">
        <v>6108</v>
      </c>
      <c r="B2874" t="s">
        <v>6109</v>
      </c>
      <c r="C2874" t="s">
        <v>12946</v>
      </c>
      <c r="E2874" t="s">
        <v>12947</v>
      </c>
      <c r="G2874" t="s">
        <v>7816</v>
      </c>
      <c r="H2874" t="s">
        <v>7921</v>
      </c>
      <c r="I2874" t="s">
        <v>7922</v>
      </c>
      <c r="J2874" t="s">
        <v>7923</v>
      </c>
      <c r="K2874" t="s">
        <v>7924</v>
      </c>
      <c r="L2874" t="s">
        <v>7925</v>
      </c>
      <c r="M2874" t="s">
        <v>12948</v>
      </c>
      <c r="N2874" t="s">
        <v>12949</v>
      </c>
      <c r="O2874" t="s">
        <v>12950</v>
      </c>
      <c r="P2874" t="s">
        <v>12951</v>
      </c>
    </row>
    <row r="2875" spans="1:20">
      <c r="A2875" t="s">
        <v>6110</v>
      </c>
      <c r="B2875" t="s">
        <v>6111</v>
      </c>
      <c r="C2875" t="s">
        <v>12946</v>
      </c>
      <c r="E2875" t="s">
        <v>12952</v>
      </c>
      <c r="G2875" t="s">
        <v>7816</v>
      </c>
      <c r="H2875" t="s">
        <v>7921</v>
      </c>
      <c r="I2875" t="s">
        <v>7922</v>
      </c>
      <c r="J2875" t="s">
        <v>7923</v>
      </c>
      <c r="K2875" t="s">
        <v>7924</v>
      </c>
      <c r="L2875" t="s">
        <v>7925</v>
      </c>
      <c r="M2875" t="s">
        <v>12948</v>
      </c>
      <c r="N2875" t="s">
        <v>12949</v>
      </c>
      <c r="O2875" t="s">
        <v>12950</v>
      </c>
      <c r="P2875" t="s">
        <v>12951</v>
      </c>
    </row>
    <row r="2876" spans="1:20">
      <c r="A2876" t="s">
        <v>6112</v>
      </c>
      <c r="B2876" t="s">
        <v>6113</v>
      </c>
      <c r="C2876" t="s">
        <v>12953</v>
      </c>
      <c r="E2876" t="s">
        <v>12954</v>
      </c>
      <c r="G2876" t="s">
        <v>7816</v>
      </c>
      <c r="H2876" t="s">
        <v>7888</v>
      </c>
      <c r="I2876" t="s">
        <v>8105</v>
      </c>
      <c r="J2876" t="s">
        <v>8106</v>
      </c>
      <c r="K2876" t="s">
        <v>8107</v>
      </c>
      <c r="L2876" t="s">
        <v>8108</v>
      </c>
      <c r="M2876" t="s">
        <v>8194</v>
      </c>
      <c r="N2876" t="s">
        <v>8195</v>
      </c>
      <c r="O2876" t="s">
        <v>8196</v>
      </c>
      <c r="P2876" t="s">
        <v>12955</v>
      </c>
      <c r="Q2876" t="s">
        <v>12956</v>
      </c>
      <c r="R2876" t="s">
        <v>12957</v>
      </c>
    </row>
    <row r="2877" spans="1:20">
      <c r="A2877" t="s">
        <v>6114</v>
      </c>
      <c r="B2877" t="s">
        <v>6115</v>
      </c>
      <c r="C2877" t="s">
        <v>12953</v>
      </c>
      <c r="E2877" t="s">
        <v>12958</v>
      </c>
      <c r="G2877" t="s">
        <v>7816</v>
      </c>
      <c r="H2877" t="s">
        <v>7888</v>
      </c>
      <c r="I2877" t="s">
        <v>8105</v>
      </c>
      <c r="J2877" t="s">
        <v>8106</v>
      </c>
      <c r="K2877" t="s">
        <v>8107</v>
      </c>
      <c r="L2877" t="s">
        <v>8108</v>
      </c>
      <c r="M2877" t="s">
        <v>8194</v>
      </c>
      <c r="N2877" t="s">
        <v>8195</v>
      </c>
      <c r="O2877" t="s">
        <v>8196</v>
      </c>
      <c r="P2877" t="s">
        <v>12955</v>
      </c>
      <c r="Q2877" t="s">
        <v>12956</v>
      </c>
      <c r="R2877" t="s">
        <v>12957</v>
      </c>
    </row>
    <row r="2878" spans="1:20">
      <c r="A2878" t="s">
        <v>6116</v>
      </c>
      <c r="B2878" t="s">
        <v>6117</v>
      </c>
      <c r="C2878" t="s">
        <v>12953</v>
      </c>
      <c r="E2878" t="s">
        <v>12959</v>
      </c>
      <c r="G2878" t="s">
        <v>7816</v>
      </c>
      <c r="H2878" t="s">
        <v>7888</v>
      </c>
      <c r="I2878" t="s">
        <v>8105</v>
      </c>
      <c r="J2878" t="s">
        <v>8106</v>
      </c>
      <c r="K2878" t="s">
        <v>8107</v>
      </c>
      <c r="L2878" t="s">
        <v>8108</v>
      </c>
      <c r="M2878" t="s">
        <v>8194</v>
      </c>
      <c r="N2878" t="s">
        <v>8195</v>
      </c>
      <c r="O2878" t="s">
        <v>8196</v>
      </c>
      <c r="P2878" t="s">
        <v>12955</v>
      </c>
      <c r="Q2878" t="s">
        <v>12956</v>
      </c>
      <c r="R2878" t="s">
        <v>12957</v>
      </c>
    </row>
    <row r="2879" spans="1:20">
      <c r="A2879" t="s">
        <v>6118</v>
      </c>
      <c r="B2879" t="s">
        <v>6119</v>
      </c>
      <c r="C2879" t="s">
        <v>12953</v>
      </c>
      <c r="E2879" t="s">
        <v>12960</v>
      </c>
      <c r="G2879" t="s">
        <v>7816</v>
      </c>
      <c r="H2879" t="s">
        <v>7888</v>
      </c>
      <c r="I2879" t="s">
        <v>8105</v>
      </c>
      <c r="J2879" t="s">
        <v>8106</v>
      </c>
      <c r="K2879" t="s">
        <v>8107</v>
      </c>
      <c r="L2879" t="s">
        <v>8108</v>
      </c>
      <c r="M2879" t="s">
        <v>8194</v>
      </c>
      <c r="N2879" t="s">
        <v>8195</v>
      </c>
      <c r="O2879" t="s">
        <v>8196</v>
      </c>
      <c r="P2879" t="s">
        <v>12955</v>
      </c>
      <c r="Q2879" t="s">
        <v>12956</v>
      </c>
      <c r="R2879" t="s">
        <v>12957</v>
      </c>
    </row>
    <row r="2880" spans="1:20">
      <c r="A2880" t="s">
        <v>6120</v>
      </c>
      <c r="B2880" t="s">
        <v>6121</v>
      </c>
      <c r="C2880" t="s">
        <v>12953</v>
      </c>
      <c r="E2880" t="s">
        <v>12961</v>
      </c>
      <c r="G2880" t="s">
        <v>7816</v>
      </c>
      <c r="H2880" t="s">
        <v>7888</v>
      </c>
      <c r="I2880" t="s">
        <v>8105</v>
      </c>
      <c r="J2880" t="s">
        <v>8106</v>
      </c>
      <c r="K2880" t="s">
        <v>8107</v>
      </c>
      <c r="L2880" t="s">
        <v>8108</v>
      </c>
      <c r="M2880" t="s">
        <v>8194</v>
      </c>
      <c r="N2880" t="s">
        <v>8195</v>
      </c>
      <c r="O2880" t="s">
        <v>8196</v>
      </c>
      <c r="P2880" t="s">
        <v>12955</v>
      </c>
      <c r="Q2880" t="s">
        <v>12956</v>
      </c>
      <c r="R2880" t="s">
        <v>12957</v>
      </c>
    </row>
    <row r="2881" spans="1:23">
      <c r="A2881" t="s">
        <v>6128</v>
      </c>
      <c r="B2881" t="s">
        <v>6129</v>
      </c>
      <c r="C2881" t="s">
        <v>12953</v>
      </c>
      <c r="E2881" t="s">
        <v>12962</v>
      </c>
      <c r="G2881" t="s">
        <v>7816</v>
      </c>
      <c r="H2881" t="s">
        <v>7888</v>
      </c>
      <c r="I2881" t="s">
        <v>8105</v>
      </c>
      <c r="J2881" t="s">
        <v>8106</v>
      </c>
      <c r="K2881" t="s">
        <v>8107</v>
      </c>
      <c r="L2881" t="s">
        <v>8108</v>
      </c>
      <c r="M2881" t="s">
        <v>8194</v>
      </c>
      <c r="N2881" t="s">
        <v>8195</v>
      </c>
      <c r="O2881" t="s">
        <v>8196</v>
      </c>
      <c r="P2881" t="s">
        <v>12955</v>
      </c>
      <c r="Q2881" t="s">
        <v>12956</v>
      </c>
      <c r="R2881" t="s">
        <v>12957</v>
      </c>
    </row>
    <row r="2882" spans="1:23">
      <c r="A2882" t="s">
        <v>6134</v>
      </c>
      <c r="B2882" t="s">
        <v>6135</v>
      </c>
      <c r="C2882" t="s">
        <v>12953</v>
      </c>
      <c r="E2882" t="s">
        <v>12963</v>
      </c>
      <c r="G2882" t="s">
        <v>7816</v>
      </c>
      <c r="H2882" t="s">
        <v>7888</v>
      </c>
      <c r="I2882" t="s">
        <v>8105</v>
      </c>
      <c r="J2882" t="s">
        <v>8106</v>
      </c>
      <c r="K2882" t="s">
        <v>8107</v>
      </c>
      <c r="L2882" t="s">
        <v>8108</v>
      </c>
      <c r="M2882" t="s">
        <v>8194</v>
      </c>
      <c r="N2882" t="s">
        <v>8195</v>
      </c>
      <c r="O2882" t="s">
        <v>8196</v>
      </c>
      <c r="P2882" t="s">
        <v>12955</v>
      </c>
      <c r="Q2882" t="s">
        <v>12956</v>
      </c>
      <c r="R2882" t="s">
        <v>12957</v>
      </c>
    </row>
    <row r="2883" spans="1:23">
      <c r="A2883" t="s">
        <v>6136</v>
      </c>
      <c r="B2883" t="s">
        <v>6137</v>
      </c>
      <c r="C2883" t="s">
        <v>12953</v>
      </c>
      <c r="E2883" t="s">
        <v>12964</v>
      </c>
      <c r="G2883" t="s">
        <v>7816</v>
      </c>
      <c r="H2883" t="s">
        <v>7888</v>
      </c>
      <c r="I2883" t="s">
        <v>8105</v>
      </c>
      <c r="J2883" t="s">
        <v>8106</v>
      </c>
      <c r="K2883" t="s">
        <v>8107</v>
      </c>
      <c r="L2883" t="s">
        <v>8108</v>
      </c>
      <c r="M2883" t="s">
        <v>8194</v>
      </c>
      <c r="N2883" t="s">
        <v>8195</v>
      </c>
      <c r="O2883" t="s">
        <v>8196</v>
      </c>
      <c r="P2883" t="s">
        <v>12955</v>
      </c>
      <c r="Q2883" t="s">
        <v>12956</v>
      </c>
      <c r="R2883" t="s">
        <v>12957</v>
      </c>
    </row>
    <row r="2884" spans="1:23">
      <c r="A2884" t="s">
        <v>6138</v>
      </c>
      <c r="B2884" t="s">
        <v>6139</v>
      </c>
      <c r="C2884" t="s">
        <v>12953</v>
      </c>
      <c r="E2884" t="s">
        <v>12965</v>
      </c>
      <c r="G2884" t="s">
        <v>7816</v>
      </c>
      <c r="H2884" t="s">
        <v>7888</v>
      </c>
      <c r="I2884" t="s">
        <v>8105</v>
      </c>
      <c r="J2884" t="s">
        <v>8106</v>
      </c>
      <c r="K2884" t="s">
        <v>8107</v>
      </c>
      <c r="L2884" t="s">
        <v>8108</v>
      </c>
      <c r="M2884" t="s">
        <v>8194</v>
      </c>
      <c r="N2884" t="s">
        <v>8195</v>
      </c>
      <c r="O2884" t="s">
        <v>8196</v>
      </c>
      <c r="P2884" t="s">
        <v>12955</v>
      </c>
      <c r="Q2884" t="s">
        <v>12956</v>
      </c>
      <c r="R2884" t="s">
        <v>12957</v>
      </c>
    </row>
    <row r="2885" spans="1:23">
      <c r="A2885" t="s">
        <v>6140</v>
      </c>
      <c r="B2885" t="s">
        <v>6141</v>
      </c>
      <c r="C2885" t="s">
        <v>12953</v>
      </c>
      <c r="E2885" t="s">
        <v>12966</v>
      </c>
      <c r="G2885" t="s">
        <v>7816</v>
      </c>
      <c r="H2885" t="s">
        <v>7888</v>
      </c>
      <c r="I2885" t="s">
        <v>8105</v>
      </c>
      <c r="J2885" t="s">
        <v>8106</v>
      </c>
      <c r="K2885" t="s">
        <v>8107</v>
      </c>
      <c r="L2885" t="s">
        <v>8108</v>
      </c>
      <c r="M2885" t="s">
        <v>8194</v>
      </c>
      <c r="N2885" t="s">
        <v>8195</v>
      </c>
      <c r="O2885" t="s">
        <v>8196</v>
      </c>
      <c r="P2885" t="s">
        <v>12955</v>
      </c>
      <c r="Q2885" t="s">
        <v>12956</v>
      </c>
      <c r="R2885" t="s">
        <v>12957</v>
      </c>
    </row>
    <row r="2886" spans="1:23">
      <c r="A2886" t="s">
        <v>6146</v>
      </c>
      <c r="B2886" t="s">
        <v>6147</v>
      </c>
      <c r="C2886" t="s">
        <v>12967</v>
      </c>
      <c r="E2886" t="s">
        <v>12968</v>
      </c>
      <c r="G2886" t="s">
        <v>7816</v>
      </c>
      <c r="H2886" t="s">
        <v>7817</v>
      </c>
      <c r="I2886" t="s">
        <v>7818</v>
      </c>
      <c r="J2886" t="s">
        <v>7819</v>
      </c>
      <c r="K2886" t="s">
        <v>7820</v>
      </c>
      <c r="L2886" t="s">
        <v>7821</v>
      </c>
      <c r="M2886" t="s">
        <v>7822</v>
      </c>
      <c r="N2886" t="s">
        <v>8214</v>
      </c>
      <c r="O2886" t="s">
        <v>12969</v>
      </c>
      <c r="P2886" t="s">
        <v>12970</v>
      </c>
      <c r="Q2886" t="s">
        <v>12971</v>
      </c>
    </row>
    <row r="2887" spans="1:23">
      <c r="A2887" t="s">
        <v>6148</v>
      </c>
      <c r="B2887" t="s">
        <v>6149</v>
      </c>
      <c r="C2887" t="s">
        <v>12967</v>
      </c>
      <c r="E2887" t="s">
        <v>12972</v>
      </c>
      <c r="G2887" t="s">
        <v>7816</v>
      </c>
      <c r="H2887" t="s">
        <v>7817</v>
      </c>
      <c r="I2887" t="s">
        <v>7818</v>
      </c>
      <c r="J2887" t="s">
        <v>7819</v>
      </c>
      <c r="K2887" t="s">
        <v>7820</v>
      </c>
      <c r="L2887" t="s">
        <v>7821</v>
      </c>
      <c r="M2887" t="s">
        <v>7822</v>
      </c>
      <c r="N2887" t="s">
        <v>8214</v>
      </c>
      <c r="O2887" t="s">
        <v>12969</v>
      </c>
      <c r="P2887" t="s">
        <v>12970</v>
      </c>
      <c r="Q2887" t="s">
        <v>12971</v>
      </c>
    </row>
    <row r="2888" spans="1:23">
      <c r="A2888" t="s">
        <v>6150</v>
      </c>
      <c r="B2888" t="s">
        <v>6151</v>
      </c>
      <c r="C2888" t="s">
        <v>12967</v>
      </c>
      <c r="E2888" t="s">
        <v>12973</v>
      </c>
      <c r="G2888" t="s">
        <v>7816</v>
      </c>
      <c r="H2888" t="s">
        <v>7817</v>
      </c>
      <c r="I2888" t="s">
        <v>7818</v>
      </c>
      <c r="J2888" t="s">
        <v>7819</v>
      </c>
      <c r="K2888" t="s">
        <v>7820</v>
      </c>
      <c r="L2888" t="s">
        <v>7821</v>
      </c>
      <c r="M2888" t="s">
        <v>7822</v>
      </c>
      <c r="N2888" t="s">
        <v>8214</v>
      </c>
      <c r="O2888" t="s">
        <v>12969</v>
      </c>
      <c r="P2888" t="s">
        <v>12970</v>
      </c>
      <c r="Q2888" t="s">
        <v>12971</v>
      </c>
    </row>
    <row r="2889" spans="1:23">
      <c r="A2889" t="s">
        <v>6152</v>
      </c>
      <c r="B2889" t="s">
        <v>6153</v>
      </c>
      <c r="C2889" t="s">
        <v>12967</v>
      </c>
      <c r="E2889" t="s">
        <v>12974</v>
      </c>
      <c r="G2889" t="s">
        <v>7816</v>
      </c>
      <c r="H2889" t="s">
        <v>7817</v>
      </c>
      <c r="I2889" t="s">
        <v>7818</v>
      </c>
      <c r="J2889" t="s">
        <v>7819</v>
      </c>
      <c r="K2889" t="s">
        <v>7820</v>
      </c>
      <c r="L2889" t="s">
        <v>7821</v>
      </c>
      <c r="M2889" t="s">
        <v>7822</v>
      </c>
      <c r="N2889" t="s">
        <v>8214</v>
      </c>
      <c r="O2889" t="s">
        <v>12969</v>
      </c>
      <c r="P2889" t="s">
        <v>12970</v>
      </c>
      <c r="Q2889" t="s">
        <v>12971</v>
      </c>
    </row>
    <row r="2890" spans="1:23">
      <c r="A2890" t="s">
        <v>6154</v>
      </c>
      <c r="B2890" t="s">
        <v>6155</v>
      </c>
      <c r="C2890" t="s">
        <v>12967</v>
      </c>
      <c r="E2890" t="s">
        <v>12975</v>
      </c>
      <c r="G2890" t="s">
        <v>7816</v>
      </c>
      <c r="H2890" t="s">
        <v>7817</v>
      </c>
      <c r="I2890" t="s">
        <v>7818</v>
      </c>
      <c r="J2890" t="s">
        <v>7819</v>
      </c>
      <c r="K2890" t="s">
        <v>7820</v>
      </c>
      <c r="L2890" t="s">
        <v>7821</v>
      </c>
      <c r="M2890" t="s">
        <v>7822</v>
      </c>
      <c r="N2890" t="s">
        <v>8214</v>
      </c>
      <c r="O2890" t="s">
        <v>12969</v>
      </c>
      <c r="P2890" t="s">
        <v>12970</v>
      </c>
      <c r="Q2890" t="s">
        <v>12971</v>
      </c>
    </row>
    <row r="2891" spans="1:23">
      <c r="A2891" t="s">
        <v>6156</v>
      </c>
      <c r="B2891" t="s">
        <v>6157</v>
      </c>
      <c r="C2891" t="s">
        <v>12976</v>
      </c>
      <c r="E2891" t="s">
        <v>12977</v>
      </c>
      <c r="G2891" t="s">
        <v>7816</v>
      </c>
      <c r="H2891" t="s">
        <v>7817</v>
      </c>
      <c r="I2891" t="s">
        <v>7818</v>
      </c>
      <c r="J2891" t="s">
        <v>7819</v>
      </c>
      <c r="K2891" t="s">
        <v>7820</v>
      </c>
      <c r="L2891" t="s">
        <v>7821</v>
      </c>
      <c r="M2891" t="s">
        <v>7822</v>
      </c>
      <c r="N2891" t="s">
        <v>8214</v>
      </c>
      <c r="O2891" t="s">
        <v>8215</v>
      </c>
      <c r="P2891" t="s">
        <v>8216</v>
      </c>
      <c r="Q2891" t="s">
        <v>8217</v>
      </c>
      <c r="R2891" t="s">
        <v>8218</v>
      </c>
      <c r="S2891" t="s">
        <v>8219</v>
      </c>
      <c r="T2891" t="s">
        <v>8220</v>
      </c>
      <c r="U2891" t="s">
        <v>12978</v>
      </c>
      <c r="V2891" t="s">
        <v>12979</v>
      </c>
    </row>
    <row r="2892" spans="1:23">
      <c r="A2892" t="s">
        <v>6158</v>
      </c>
      <c r="B2892" t="s">
        <v>6159</v>
      </c>
      <c r="C2892" t="s">
        <v>12976</v>
      </c>
      <c r="E2892" t="s">
        <v>12980</v>
      </c>
      <c r="G2892" t="s">
        <v>7816</v>
      </c>
      <c r="H2892" t="s">
        <v>7817</v>
      </c>
      <c r="I2892" t="s">
        <v>7818</v>
      </c>
      <c r="J2892" t="s">
        <v>7819</v>
      </c>
      <c r="K2892" t="s">
        <v>7820</v>
      </c>
      <c r="L2892" t="s">
        <v>7821</v>
      </c>
      <c r="M2892" t="s">
        <v>7822</v>
      </c>
      <c r="N2892" t="s">
        <v>8214</v>
      </c>
      <c r="O2892" t="s">
        <v>8215</v>
      </c>
      <c r="P2892" t="s">
        <v>8216</v>
      </c>
      <c r="Q2892" t="s">
        <v>8217</v>
      </c>
      <c r="R2892" t="s">
        <v>8218</v>
      </c>
      <c r="S2892" t="s">
        <v>8219</v>
      </c>
      <c r="T2892" t="s">
        <v>8220</v>
      </c>
      <c r="U2892" t="s">
        <v>12978</v>
      </c>
      <c r="V2892" t="s">
        <v>12979</v>
      </c>
    </row>
    <row r="2893" spans="1:23">
      <c r="A2893" t="s">
        <v>6160</v>
      </c>
      <c r="B2893" t="s">
        <v>6161</v>
      </c>
      <c r="C2893" t="s">
        <v>12976</v>
      </c>
      <c r="E2893" t="s">
        <v>12981</v>
      </c>
      <c r="G2893" t="s">
        <v>7816</v>
      </c>
      <c r="H2893" t="s">
        <v>7817</v>
      </c>
      <c r="I2893" t="s">
        <v>7818</v>
      </c>
      <c r="J2893" t="s">
        <v>7819</v>
      </c>
      <c r="K2893" t="s">
        <v>7820</v>
      </c>
      <c r="L2893" t="s">
        <v>7821</v>
      </c>
      <c r="M2893" t="s">
        <v>7822</v>
      </c>
      <c r="N2893" t="s">
        <v>8214</v>
      </c>
      <c r="O2893" t="s">
        <v>8215</v>
      </c>
      <c r="P2893" t="s">
        <v>8216</v>
      </c>
      <c r="Q2893" t="s">
        <v>8217</v>
      </c>
      <c r="R2893" t="s">
        <v>8218</v>
      </c>
      <c r="S2893" t="s">
        <v>8219</v>
      </c>
      <c r="T2893" t="s">
        <v>8220</v>
      </c>
      <c r="U2893" t="s">
        <v>12978</v>
      </c>
      <c r="V2893" t="s">
        <v>12979</v>
      </c>
    </row>
    <row r="2894" spans="1:23">
      <c r="A2894" t="s">
        <v>6162</v>
      </c>
      <c r="B2894" t="s">
        <v>6163</v>
      </c>
      <c r="C2894" t="s">
        <v>12982</v>
      </c>
      <c r="E2894" t="s">
        <v>12983</v>
      </c>
      <c r="G2894" t="s">
        <v>7816</v>
      </c>
      <c r="H2894" t="s">
        <v>7817</v>
      </c>
      <c r="I2894" t="s">
        <v>7818</v>
      </c>
      <c r="J2894" t="s">
        <v>7819</v>
      </c>
      <c r="K2894" t="s">
        <v>7820</v>
      </c>
      <c r="L2894" t="s">
        <v>7821</v>
      </c>
      <c r="M2894" t="s">
        <v>7822</v>
      </c>
      <c r="N2894" t="s">
        <v>7823</v>
      </c>
      <c r="O2894" t="s">
        <v>7824</v>
      </c>
      <c r="P2894" t="s">
        <v>7825</v>
      </c>
      <c r="Q2894" t="s">
        <v>7826</v>
      </c>
      <c r="R2894" t="s">
        <v>7827</v>
      </c>
      <c r="S2894" t="s">
        <v>12754</v>
      </c>
      <c r="T2894" t="s">
        <v>12755</v>
      </c>
      <c r="U2894" t="s">
        <v>12756</v>
      </c>
      <c r="V2894" t="s">
        <v>12757</v>
      </c>
      <c r="W2894" t="s">
        <v>12984</v>
      </c>
    </row>
    <row r="2895" spans="1:23">
      <c r="A2895" t="s">
        <v>6164</v>
      </c>
      <c r="B2895" t="s">
        <v>6165</v>
      </c>
      <c r="C2895" t="s">
        <v>12982</v>
      </c>
      <c r="E2895" t="s">
        <v>12985</v>
      </c>
      <c r="G2895" t="s">
        <v>7816</v>
      </c>
      <c r="H2895" t="s">
        <v>7817</v>
      </c>
      <c r="I2895" t="s">
        <v>7818</v>
      </c>
      <c r="J2895" t="s">
        <v>7819</v>
      </c>
      <c r="K2895" t="s">
        <v>7820</v>
      </c>
      <c r="L2895" t="s">
        <v>7821</v>
      </c>
      <c r="M2895" t="s">
        <v>7822</v>
      </c>
      <c r="N2895" t="s">
        <v>7823</v>
      </c>
      <c r="O2895" t="s">
        <v>7824</v>
      </c>
      <c r="P2895" t="s">
        <v>7825</v>
      </c>
      <c r="Q2895" t="s">
        <v>7826</v>
      </c>
      <c r="R2895" t="s">
        <v>7827</v>
      </c>
      <c r="S2895" t="s">
        <v>12754</v>
      </c>
      <c r="T2895" t="s">
        <v>12755</v>
      </c>
      <c r="U2895" t="s">
        <v>12756</v>
      </c>
      <c r="V2895" t="s">
        <v>12757</v>
      </c>
      <c r="W2895" t="s">
        <v>12984</v>
      </c>
    </row>
    <row r="2896" spans="1:23">
      <c r="A2896" t="s">
        <v>6166</v>
      </c>
      <c r="B2896" t="s">
        <v>6167</v>
      </c>
      <c r="C2896" t="s">
        <v>12986</v>
      </c>
      <c r="E2896" t="s">
        <v>12987</v>
      </c>
      <c r="G2896" t="s">
        <v>7834</v>
      </c>
      <c r="H2896" t="s">
        <v>7835</v>
      </c>
      <c r="I2896" t="s">
        <v>7836</v>
      </c>
      <c r="J2896" t="s">
        <v>8178</v>
      </c>
      <c r="K2896" t="s">
        <v>8726</v>
      </c>
      <c r="L2896" t="s">
        <v>8727</v>
      </c>
    </row>
    <row r="2897" spans="1:17">
      <c r="A2897" t="s">
        <v>6168</v>
      </c>
      <c r="B2897" t="s">
        <v>6169</v>
      </c>
      <c r="C2897" t="s">
        <v>12986</v>
      </c>
      <c r="E2897" t="s">
        <v>12988</v>
      </c>
      <c r="G2897" t="s">
        <v>7834</v>
      </c>
      <c r="H2897" t="s">
        <v>7835</v>
      </c>
      <c r="I2897" t="s">
        <v>7836</v>
      </c>
      <c r="J2897" t="s">
        <v>8178</v>
      </c>
      <c r="K2897" t="s">
        <v>8726</v>
      </c>
      <c r="L2897" t="s">
        <v>8727</v>
      </c>
    </row>
    <row r="2898" spans="1:17">
      <c r="A2898" t="s">
        <v>6170</v>
      </c>
      <c r="B2898" t="s">
        <v>6171</v>
      </c>
      <c r="C2898" t="s">
        <v>12986</v>
      </c>
      <c r="E2898" t="s">
        <v>12989</v>
      </c>
      <c r="G2898" t="s">
        <v>7834</v>
      </c>
      <c r="H2898" t="s">
        <v>7835</v>
      </c>
      <c r="I2898" t="s">
        <v>7836</v>
      </c>
      <c r="J2898" t="s">
        <v>8178</v>
      </c>
      <c r="K2898" t="s">
        <v>8726</v>
      </c>
      <c r="L2898" t="s">
        <v>8727</v>
      </c>
    </row>
    <row r="2899" spans="1:17">
      <c r="A2899" t="s">
        <v>6172</v>
      </c>
      <c r="B2899" t="s">
        <v>6173</v>
      </c>
      <c r="C2899" t="s">
        <v>12986</v>
      </c>
      <c r="E2899" t="s">
        <v>12990</v>
      </c>
      <c r="G2899" t="s">
        <v>7834</v>
      </c>
      <c r="H2899" t="s">
        <v>7835</v>
      </c>
      <c r="I2899" t="s">
        <v>7836</v>
      </c>
      <c r="J2899" t="s">
        <v>8178</v>
      </c>
      <c r="K2899" t="s">
        <v>8726</v>
      </c>
      <c r="L2899" t="s">
        <v>8727</v>
      </c>
    </row>
    <row r="2900" spans="1:17">
      <c r="A2900" t="s">
        <v>6174</v>
      </c>
      <c r="B2900" t="s">
        <v>6175</v>
      </c>
      <c r="C2900" t="s">
        <v>12991</v>
      </c>
      <c r="E2900" t="s">
        <v>12992</v>
      </c>
      <c r="G2900" t="s">
        <v>7834</v>
      </c>
      <c r="H2900" t="s">
        <v>7898</v>
      </c>
      <c r="I2900" t="s">
        <v>8008</v>
      </c>
      <c r="J2900" t="s">
        <v>8009</v>
      </c>
      <c r="K2900" t="s">
        <v>8010</v>
      </c>
    </row>
    <row r="2901" spans="1:17">
      <c r="A2901" t="s">
        <v>6176</v>
      </c>
      <c r="B2901" t="s">
        <v>6177</v>
      </c>
      <c r="C2901" t="s">
        <v>12993</v>
      </c>
      <c r="E2901" t="s">
        <v>12994</v>
      </c>
      <c r="G2901" t="s">
        <v>7834</v>
      </c>
      <c r="H2901" t="s">
        <v>7835</v>
      </c>
      <c r="I2901" t="s">
        <v>7914</v>
      </c>
      <c r="J2901" t="s">
        <v>7969</v>
      </c>
      <c r="K2901" t="s">
        <v>8735</v>
      </c>
      <c r="L2901" t="s">
        <v>8736</v>
      </c>
    </row>
    <row r="2902" spans="1:17">
      <c r="A2902" t="s">
        <v>6178</v>
      </c>
      <c r="B2902" t="s">
        <v>6179</v>
      </c>
      <c r="C2902" t="s">
        <v>12995</v>
      </c>
      <c r="E2902" t="s">
        <v>12996</v>
      </c>
      <c r="G2902" t="s">
        <v>7816</v>
      </c>
      <c r="H2902" t="s">
        <v>7921</v>
      </c>
      <c r="I2902" t="s">
        <v>7922</v>
      </c>
      <c r="J2902" t="s">
        <v>7930</v>
      </c>
      <c r="K2902" t="s">
        <v>7931</v>
      </c>
      <c r="L2902" t="s">
        <v>7932</v>
      </c>
      <c r="M2902" t="s">
        <v>7933</v>
      </c>
      <c r="N2902" t="s">
        <v>8241</v>
      </c>
      <c r="O2902" t="s">
        <v>11139</v>
      </c>
      <c r="P2902" t="s">
        <v>12997</v>
      </c>
    </row>
    <row r="2903" spans="1:17">
      <c r="A2903" t="s">
        <v>6180</v>
      </c>
      <c r="B2903" t="s">
        <v>6181</v>
      </c>
      <c r="C2903" t="s">
        <v>12998</v>
      </c>
      <c r="E2903" t="s">
        <v>12999</v>
      </c>
      <c r="G2903" t="s">
        <v>7834</v>
      </c>
      <c r="H2903" t="s">
        <v>7835</v>
      </c>
      <c r="I2903" t="s">
        <v>8989</v>
      </c>
      <c r="J2903" t="s">
        <v>9795</v>
      </c>
      <c r="K2903" t="s">
        <v>9796</v>
      </c>
      <c r="L2903" t="s">
        <v>9797</v>
      </c>
    </row>
    <row r="2904" spans="1:17">
      <c r="A2904" t="s">
        <v>6182</v>
      </c>
      <c r="B2904" t="s">
        <v>6183</v>
      </c>
      <c r="C2904" t="s">
        <v>12998</v>
      </c>
      <c r="E2904" t="s">
        <v>13000</v>
      </c>
      <c r="G2904" t="s">
        <v>7834</v>
      </c>
      <c r="H2904" t="s">
        <v>7835</v>
      </c>
      <c r="I2904" t="s">
        <v>8989</v>
      </c>
      <c r="J2904" t="s">
        <v>9795</v>
      </c>
      <c r="K2904" t="s">
        <v>9796</v>
      </c>
      <c r="L2904" t="s">
        <v>9797</v>
      </c>
    </row>
    <row r="2905" spans="1:17">
      <c r="A2905" t="s">
        <v>6184</v>
      </c>
      <c r="B2905" t="s">
        <v>6185</v>
      </c>
      <c r="C2905" t="s">
        <v>13001</v>
      </c>
      <c r="E2905" t="s">
        <v>13002</v>
      </c>
      <c r="G2905" t="s">
        <v>8311</v>
      </c>
      <c r="H2905" t="s">
        <v>8312</v>
      </c>
      <c r="I2905" t="s">
        <v>13003</v>
      </c>
      <c r="J2905" t="s">
        <v>13004</v>
      </c>
      <c r="K2905" t="s">
        <v>13005</v>
      </c>
      <c r="L2905" t="s">
        <v>13006</v>
      </c>
    </row>
    <row r="2906" spans="1:17">
      <c r="A2906" t="s">
        <v>6186</v>
      </c>
      <c r="B2906" t="s">
        <v>6187</v>
      </c>
      <c r="C2906" t="s">
        <v>13007</v>
      </c>
      <c r="E2906" t="s">
        <v>13008</v>
      </c>
      <c r="G2906" t="s">
        <v>7816</v>
      </c>
      <c r="H2906" t="s">
        <v>7921</v>
      </c>
      <c r="I2906" t="s">
        <v>7922</v>
      </c>
      <c r="J2906" t="s">
        <v>7930</v>
      </c>
      <c r="K2906" t="s">
        <v>7931</v>
      </c>
      <c r="L2906" t="s">
        <v>9563</v>
      </c>
      <c r="M2906" t="s">
        <v>11573</v>
      </c>
      <c r="N2906" t="s">
        <v>11574</v>
      </c>
      <c r="O2906" t="s">
        <v>13009</v>
      </c>
      <c r="P2906" t="s">
        <v>13010</v>
      </c>
    </row>
    <row r="2907" spans="1:17">
      <c r="A2907" t="s">
        <v>6188</v>
      </c>
      <c r="B2907" t="s">
        <v>6189</v>
      </c>
      <c r="C2907" t="s">
        <v>13011</v>
      </c>
      <c r="E2907" t="s">
        <v>13012</v>
      </c>
      <c r="G2907" t="s">
        <v>7816</v>
      </c>
      <c r="H2907" t="s">
        <v>7921</v>
      </c>
      <c r="I2907" t="s">
        <v>7922</v>
      </c>
      <c r="J2907" t="s">
        <v>7923</v>
      </c>
      <c r="K2907" t="s">
        <v>7924</v>
      </c>
      <c r="L2907" t="s">
        <v>7925</v>
      </c>
      <c r="M2907" t="s">
        <v>7926</v>
      </c>
      <c r="N2907" t="s">
        <v>13013</v>
      </c>
    </row>
    <row r="2908" spans="1:17">
      <c r="A2908" t="s">
        <v>6190</v>
      </c>
      <c r="B2908" t="s">
        <v>6191</v>
      </c>
      <c r="C2908" t="s">
        <v>13011</v>
      </c>
      <c r="E2908" t="s">
        <v>13014</v>
      </c>
      <c r="G2908" t="s">
        <v>7816</v>
      </c>
      <c r="H2908" t="s">
        <v>7921</v>
      </c>
      <c r="I2908" t="s">
        <v>7922</v>
      </c>
      <c r="J2908" t="s">
        <v>7923</v>
      </c>
      <c r="K2908" t="s">
        <v>7924</v>
      </c>
      <c r="L2908" t="s">
        <v>7925</v>
      </c>
      <c r="M2908" t="s">
        <v>7926</v>
      </c>
      <c r="N2908" t="s">
        <v>13013</v>
      </c>
    </row>
    <row r="2909" spans="1:17">
      <c r="A2909" t="s">
        <v>6192</v>
      </c>
      <c r="B2909" t="s">
        <v>6193</v>
      </c>
      <c r="C2909" t="s">
        <v>13015</v>
      </c>
      <c r="E2909" t="s">
        <v>13016</v>
      </c>
      <c r="G2909" t="s">
        <v>7816</v>
      </c>
      <c r="H2909" t="s">
        <v>7921</v>
      </c>
      <c r="I2909" t="s">
        <v>7922</v>
      </c>
      <c r="J2909" t="s">
        <v>7930</v>
      </c>
      <c r="K2909" t="s">
        <v>7931</v>
      </c>
      <c r="L2909" t="s">
        <v>9563</v>
      </c>
      <c r="M2909" t="s">
        <v>9564</v>
      </c>
      <c r="N2909" t="s">
        <v>9565</v>
      </c>
      <c r="O2909" t="s">
        <v>9566</v>
      </c>
      <c r="P2909" t="s">
        <v>9567</v>
      </c>
      <c r="Q2909" t="s">
        <v>13017</v>
      </c>
    </row>
    <row r="2910" spans="1:17">
      <c r="A2910" t="s">
        <v>6194</v>
      </c>
      <c r="B2910" t="s">
        <v>6195</v>
      </c>
      <c r="C2910" t="s">
        <v>13018</v>
      </c>
      <c r="E2910" t="s">
        <v>13019</v>
      </c>
      <c r="G2910" t="s">
        <v>7816</v>
      </c>
      <c r="H2910" t="s">
        <v>7921</v>
      </c>
      <c r="I2910" t="s">
        <v>7922</v>
      </c>
      <c r="J2910" t="s">
        <v>7930</v>
      </c>
      <c r="K2910" t="s">
        <v>7931</v>
      </c>
      <c r="L2910" t="s">
        <v>9563</v>
      </c>
      <c r="M2910" t="s">
        <v>9564</v>
      </c>
      <c r="N2910" t="s">
        <v>9565</v>
      </c>
      <c r="O2910" t="s">
        <v>9566</v>
      </c>
      <c r="P2910" t="s">
        <v>9567</v>
      </c>
      <c r="Q2910" t="s">
        <v>13017</v>
      </c>
    </row>
    <row r="2911" spans="1:17">
      <c r="A2911" t="s">
        <v>6196</v>
      </c>
      <c r="B2911" t="s">
        <v>6197</v>
      </c>
      <c r="C2911" t="s">
        <v>13020</v>
      </c>
      <c r="E2911" t="s">
        <v>13021</v>
      </c>
      <c r="G2911" t="s">
        <v>7816</v>
      </c>
      <c r="H2911" t="s">
        <v>13022</v>
      </c>
      <c r="I2911" t="s">
        <v>13023</v>
      </c>
      <c r="J2911" t="s">
        <v>13024</v>
      </c>
      <c r="K2911" t="s">
        <v>13025</v>
      </c>
      <c r="L2911" t="s">
        <v>13026</v>
      </c>
    </row>
    <row r="2912" spans="1:17">
      <c r="A2912" t="s">
        <v>6200</v>
      </c>
      <c r="B2912" t="s">
        <v>6201</v>
      </c>
      <c r="C2912" t="s">
        <v>13027</v>
      </c>
      <c r="E2912" t="s">
        <v>13028</v>
      </c>
      <c r="G2912" t="s">
        <v>7816</v>
      </c>
      <c r="H2912" t="s">
        <v>7921</v>
      </c>
      <c r="I2912" t="s">
        <v>7922</v>
      </c>
      <c r="J2912" t="s">
        <v>7930</v>
      </c>
      <c r="K2912" t="s">
        <v>8257</v>
      </c>
      <c r="L2912" t="s">
        <v>8258</v>
      </c>
      <c r="M2912" t="s">
        <v>8259</v>
      </c>
      <c r="N2912" t="s">
        <v>8969</v>
      </c>
      <c r="O2912" t="s">
        <v>8973</v>
      </c>
      <c r="P2912" t="s">
        <v>10025</v>
      </c>
    </row>
    <row r="2913" spans="1:23">
      <c r="A2913" t="s">
        <v>6202</v>
      </c>
      <c r="B2913" t="s">
        <v>6203</v>
      </c>
      <c r="C2913" t="s">
        <v>13029</v>
      </c>
      <c r="E2913" t="s">
        <v>13030</v>
      </c>
      <c r="G2913" t="s">
        <v>7816</v>
      </c>
      <c r="H2913" t="s">
        <v>7888</v>
      </c>
      <c r="I2913" t="s">
        <v>8105</v>
      </c>
      <c r="J2913" t="s">
        <v>8106</v>
      </c>
      <c r="K2913" t="s">
        <v>8107</v>
      </c>
      <c r="L2913" t="s">
        <v>8108</v>
      </c>
      <c r="M2913" t="s">
        <v>8194</v>
      </c>
      <c r="N2913" t="s">
        <v>8195</v>
      </c>
      <c r="O2913" t="s">
        <v>10314</v>
      </c>
      <c r="P2913" t="s">
        <v>10315</v>
      </c>
      <c r="Q2913" t="s">
        <v>13031</v>
      </c>
      <c r="R2913" t="s">
        <v>13032</v>
      </c>
      <c r="S2913" t="s">
        <v>13033</v>
      </c>
      <c r="T2913" t="s">
        <v>13034</v>
      </c>
    </row>
    <row r="2914" spans="1:23">
      <c r="A2914" t="s">
        <v>6204</v>
      </c>
      <c r="B2914" t="s">
        <v>6205</v>
      </c>
      <c r="C2914" t="s">
        <v>13029</v>
      </c>
      <c r="E2914" t="s">
        <v>13035</v>
      </c>
      <c r="G2914" t="s">
        <v>7816</v>
      </c>
      <c r="H2914" t="s">
        <v>7888</v>
      </c>
      <c r="I2914" t="s">
        <v>8105</v>
      </c>
      <c r="J2914" t="s">
        <v>8106</v>
      </c>
      <c r="K2914" t="s">
        <v>8107</v>
      </c>
      <c r="L2914" t="s">
        <v>8108</v>
      </c>
      <c r="M2914" t="s">
        <v>8194</v>
      </c>
      <c r="N2914" t="s">
        <v>8195</v>
      </c>
      <c r="O2914" t="s">
        <v>10314</v>
      </c>
      <c r="P2914" t="s">
        <v>10315</v>
      </c>
      <c r="Q2914" t="s">
        <v>13031</v>
      </c>
      <c r="R2914" t="s">
        <v>13032</v>
      </c>
      <c r="S2914" t="s">
        <v>13033</v>
      </c>
      <c r="T2914" t="s">
        <v>13034</v>
      </c>
    </row>
    <row r="2915" spans="1:23">
      <c r="A2915" t="s">
        <v>6206</v>
      </c>
      <c r="B2915" t="s">
        <v>6207</v>
      </c>
      <c r="C2915" t="s">
        <v>12194</v>
      </c>
      <c r="E2915" t="s">
        <v>13036</v>
      </c>
      <c r="G2915" t="s">
        <v>7816</v>
      </c>
      <c r="H2915" t="s">
        <v>7888</v>
      </c>
      <c r="I2915" t="s">
        <v>8105</v>
      </c>
      <c r="J2915" t="s">
        <v>8106</v>
      </c>
      <c r="K2915" t="s">
        <v>8107</v>
      </c>
      <c r="L2915" t="s">
        <v>8108</v>
      </c>
      <c r="M2915" t="s">
        <v>12196</v>
      </c>
      <c r="N2915" t="s">
        <v>12197</v>
      </c>
      <c r="O2915" t="s">
        <v>12198</v>
      </c>
    </row>
    <row r="2916" spans="1:23">
      <c r="A2916" t="s">
        <v>6208</v>
      </c>
      <c r="B2916" t="s">
        <v>6209</v>
      </c>
      <c r="C2916" t="s">
        <v>13037</v>
      </c>
      <c r="E2916" t="s">
        <v>13038</v>
      </c>
      <c r="G2916" t="s">
        <v>7816</v>
      </c>
      <c r="H2916" t="s">
        <v>7888</v>
      </c>
      <c r="I2916" t="s">
        <v>8105</v>
      </c>
      <c r="J2916" t="s">
        <v>8106</v>
      </c>
      <c r="K2916" t="s">
        <v>8107</v>
      </c>
      <c r="L2916" t="s">
        <v>8108</v>
      </c>
      <c r="M2916" t="s">
        <v>8194</v>
      </c>
      <c r="N2916" t="s">
        <v>8195</v>
      </c>
      <c r="O2916" t="s">
        <v>10314</v>
      </c>
      <c r="P2916" t="s">
        <v>10315</v>
      </c>
      <c r="Q2916" t="s">
        <v>10316</v>
      </c>
      <c r="R2916" t="s">
        <v>13039</v>
      </c>
      <c r="S2916" t="s">
        <v>13040</v>
      </c>
      <c r="T2916" t="s">
        <v>13041</v>
      </c>
    </row>
    <row r="2917" spans="1:23">
      <c r="A2917" t="s">
        <v>6210</v>
      </c>
      <c r="B2917" t="s">
        <v>6211</v>
      </c>
      <c r="C2917" t="s">
        <v>13037</v>
      </c>
      <c r="E2917" t="s">
        <v>13042</v>
      </c>
      <c r="G2917" t="s">
        <v>7816</v>
      </c>
      <c r="H2917" t="s">
        <v>7888</v>
      </c>
      <c r="I2917" t="s">
        <v>8105</v>
      </c>
      <c r="J2917" t="s">
        <v>8106</v>
      </c>
      <c r="K2917" t="s">
        <v>8107</v>
      </c>
      <c r="L2917" t="s">
        <v>8108</v>
      </c>
      <c r="M2917" t="s">
        <v>8194</v>
      </c>
      <c r="N2917" t="s">
        <v>8195</v>
      </c>
      <c r="O2917" t="s">
        <v>10314</v>
      </c>
      <c r="P2917" t="s">
        <v>10315</v>
      </c>
      <c r="Q2917" t="s">
        <v>10316</v>
      </c>
      <c r="R2917" t="s">
        <v>13039</v>
      </c>
      <c r="S2917" t="s">
        <v>13040</v>
      </c>
      <c r="T2917" t="s">
        <v>13041</v>
      </c>
    </row>
    <row r="2918" spans="1:23">
      <c r="A2918" t="s">
        <v>6212</v>
      </c>
      <c r="B2918" t="s">
        <v>6213</v>
      </c>
      <c r="C2918" t="s">
        <v>13043</v>
      </c>
      <c r="E2918" t="s">
        <v>13044</v>
      </c>
      <c r="G2918" t="s">
        <v>7816</v>
      </c>
      <c r="H2918" t="s">
        <v>7888</v>
      </c>
      <c r="I2918" t="s">
        <v>8105</v>
      </c>
      <c r="J2918" t="s">
        <v>8106</v>
      </c>
      <c r="K2918" t="s">
        <v>8107</v>
      </c>
      <c r="L2918" t="s">
        <v>8108</v>
      </c>
      <c r="M2918" t="s">
        <v>8109</v>
      </c>
      <c r="N2918" t="s">
        <v>8110</v>
      </c>
      <c r="O2918" t="s">
        <v>8111</v>
      </c>
      <c r="P2918" t="s">
        <v>8112</v>
      </c>
      <c r="Q2918" t="s">
        <v>8113</v>
      </c>
      <c r="R2918" t="s">
        <v>8114</v>
      </c>
      <c r="S2918" t="s">
        <v>8115</v>
      </c>
      <c r="T2918" t="s">
        <v>8116</v>
      </c>
      <c r="U2918" t="s">
        <v>8117</v>
      </c>
      <c r="V2918" t="s">
        <v>8118</v>
      </c>
      <c r="W2918" t="s">
        <v>13045</v>
      </c>
    </row>
    <row r="2919" spans="1:23">
      <c r="A2919" t="s">
        <v>6214</v>
      </c>
      <c r="B2919" t="s">
        <v>6215</v>
      </c>
      <c r="C2919" t="s">
        <v>13043</v>
      </c>
      <c r="E2919" t="s">
        <v>13046</v>
      </c>
      <c r="G2919" t="s">
        <v>7816</v>
      </c>
      <c r="H2919" t="s">
        <v>7888</v>
      </c>
      <c r="I2919" t="s">
        <v>8105</v>
      </c>
      <c r="J2919" t="s">
        <v>8106</v>
      </c>
      <c r="K2919" t="s">
        <v>8107</v>
      </c>
      <c r="L2919" t="s">
        <v>8108</v>
      </c>
      <c r="M2919" t="s">
        <v>8109</v>
      </c>
      <c r="N2919" t="s">
        <v>8110</v>
      </c>
      <c r="O2919" t="s">
        <v>8111</v>
      </c>
      <c r="P2919" t="s">
        <v>8112</v>
      </c>
      <c r="Q2919" t="s">
        <v>8113</v>
      </c>
      <c r="R2919" t="s">
        <v>8114</v>
      </c>
      <c r="S2919" t="s">
        <v>8115</v>
      </c>
      <c r="T2919" t="s">
        <v>8116</v>
      </c>
      <c r="U2919" t="s">
        <v>8117</v>
      </c>
      <c r="V2919" t="s">
        <v>8118</v>
      </c>
      <c r="W2919" t="s">
        <v>13045</v>
      </c>
    </row>
    <row r="2920" spans="1:23">
      <c r="A2920" t="s">
        <v>6216</v>
      </c>
      <c r="B2920" t="s">
        <v>6217</v>
      </c>
      <c r="C2920" t="s">
        <v>13047</v>
      </c>
      <c r="E2920" t="s">
        <v>13048</v>
      </c>
      <c r="G2920" t="s">
        <v>7816</v>
      </c>
      <c r="H2920" t="s">
        <v>7939</v>
      </c>
      <c r="I2920" t="s">
        <v>7940</v>
      </c>
      <c r="J2920" t="s">
        <v>10287</v>
      </c>
      <c r="K2920" t="s">
        <v>13049</v>
      </c>
      <c r="L2920" t="s">
        <v>13050</v>
      </c>
    </row>
    <row r="2921" spans="1:23">
      <c r="A2921" t="s">
        <v>6218</v>
      </c>
      <c r="B2921" t="s">
        <v>6219</v>
      </c>
      <c r="C2921" t="s">
        <v>13051</v>
      </c>
      <c r="E2921" t="s">
        <v>13052</v>
      </c>
      <c r="G2921" t="s">
        <v>7816</v>
      </c>
      <c r="H2921" t="s">
        <v>7817</v>
      </c>
      <c r="I2921" t="s">
        <v>7818</v>
      </c>
      <c r="J2921" t="s">
        <v>7819</v>
      </c>
      <c r="K2921" t="s">
        <v>7820</v>
      </c>
      <c r="L2921" t="s">
        <v>7821</v>
      </c>
      <c r="M2921" t="s">
        <v>7822</v>
      </c>
      <c r="N2921" t="s">
        <v>7823</v>
      </c>
      <c r="O2921" t="s">
        <v>7824</v>
      </c>
      <c r="P2921" t="s">
        <v>7825</v>
      </c>
      <c r="Q2921" t="s">
        <v>8089</v>
      </c>
      <c r="R2921" t="s">
        <v>8090</v>
      </c>
      <c r="S2921" t="s">
        <v>8091</v>
      </c>
      <c r="T2921" t="s">
        <v>8092</v>
      </c>
      <c r="U2921" t="s">
        <v>8545</v>
      </c>
      <c r="V2921" t="s">
        <v>8546</v>
      </c>
    </row>
    <row r="2922" spans="1:23">
      <c r="A2922" t="s">
        <v>6220</v>
      </c>
      <c r="B2922" t="s">
        <v>6221</v>
      </c>
      <c r="C2922" t="s">
        <v>13051</v>
      </c>
      <c r="E2922" t="s">
        <v>13053</v>
      </c>
      <c r="G2922" t="s">
        <v>7816</v>
      </c>
      <c r="H2922" t="s">
        <v>7817</v>
      </c>
      <c r="I2922" t="s">
        <v>7818</v>
      </c>
      <c r="J2922" t="s">
        <v>7819</v>
      </c>
      <c r="K2922" t="s">
        <v>7820</v>
      </c>
      <c r="L2922" t="s">
        <v>7821</v>
      </c>
      <c r="M2922" t="s">
        <v>7822</v>
      </c>
      <c r="N2922" t="s">
        <v>7823</v>
      </c>
      <c r="O2922" t="s">
        <v>7824</v>
      </c>
      <c r="P2922" t="s">
        <v>7825</v>
      </c>
      <c r="Q2922" t="s">
        <v>8089</v>
      </c>
      <c r="R2922" t="s">
        <v>8090</v>
      </c>
      <c r="S2922" t="s">
        <v>8091</v>
      </c>
      <c r="T2922" t="s">
        <v>8092</v>
      </c>
      <c r="U2922" t="s">
        <v>8545</v>
      </c>
      <c r="V2922" t="s">
        <v>8546</v>
      </c>
    </row>
    <row r="2923" spans="1:23">
      <c r="A2923" t="s">
        <v>6222</v>
      </c>
      <c r="B2923" t="s">
        <v>6223</v>
      </c>
      <c r="C2923" t="s">
        <v>13051</v>
      </c>
      <c r="E2923" t="s">
        <v>13054</v>
      </c>
      <c r="G2923" t="s">
        <v>7816</v>
      </c>
      <c r="H2923" t="s">
        <v>7817</v>
      </c>
      <c r="I2923" t="s">
        <v>7818</v>
      </c>
      <c r="J2923" t="s">
        <v>7819</v>
      </c>
      <c r="K2923" t="s">
        <v>7820</v>
      </c>
      <c r="L2923" t="s">
        <v>7821</v>
      </c>
      <c r="M2923" t="s">
        <v>7822</v>
      </c>
      <c r="N2923" t="s">
        <v>7823</v>
      </c>
      <c r="O2923" t="s">
        <v>7824</v>
      </c>
      <c r="P2923" t="s">
        <v>7825</v>
      </c>
      <c r="Q2923" t="s">
        <v>8089</v>
      </c>
      <c r="R2923" t="s">
        <v>8090</v>
      </c>
      <c r="S2923" t="s">
        <v>8091</v>
      </c>
      <c r="T2923" t="s">
        <v>8092</v>
      </c>
      <c r="U2923" t="s">
        <v>8545</v>
      </c>
      <c r="V2923" t="s">
        <v>8546</v>
      </c>
    </row>
    <row r="2924" spans="1:23">
      <c r="A2924" t="s">
        <v>6224</v>
      </c>
      <c r="B2924" t="s">
        <v>6225</v>
      </c>
      <c r="C2924" t="s">
        <v>13051</v>
      </c>
      <c r="E2924" t="s">
        <v>13055</v>
      </c>
      <c r="G2924" t="s">
        <v>7816</v>
      </c>
      <c r="H2924" t="s">
        <v>7817</v>
      </c>
      <c r="I2924" t="s">
        <v>7818</v>
      </c>
      <c r="J2924" t="s">
        <v>7819</v>
      </c>
      <c r="K2924" t="s">
        <v>7820</v>
      </c>
      <c r="L2924" t="s">
        <v>7821</v>
      </c>
      <c r="M2924" t="s">
        <v>7822</v>
      </c>
      <c r="N2924" t="s">
        <v>7823</v>
      </c>
      <c r="O2924" t="s">
        <v>7824</v>
      </c>
      <c r="P2924" t="s">
        <v>7825</v>
      </c>
      <c r="Q2924" t="s">
        <v>8089</v>
      </c>
      <c r="R2924" t="s">
        <v>8090</v>
      </c>
      <c r="S2924" t="s">
        <v>8091</v>
      </c>
      <c r="T2924" t="s">
        <v>8092</v>
      </c>
      <c r="U2924" t="s">
        <v>8545</v>
      </c>
      <c r="V2924" t="s">
        <v>8546</v>
      </c>
    </row>
    <row r="2925" spans="1:23">
      <c r="A2925" t="s">
        <v>6226</v>
      </c>
      <c r="B2925" t="s">
        <v>6227</v>
      </c>
      <c r="C2925" t="s">
        <v>12544</v>
      </c>
      <c r="E2925" t="s">
        <v>13056</v>
      </c>
      <c r="G2925" t="s">
        <v>7834</v>
      </c>
      <c r="H2925" t="s">
        <v>7835</v>
      </c>
      <c r="I2925" t="s">
        <v>7836</v>
      </c>
      <c r="J2925" t="s">
        <v>7837</v>
      </c>
      <c r="K2925" t="s">
        <v>7838</v>
      </c>
      <c r="L2925" t="s">
        <v>12546</v>
      </c>
    </row>
    <row r="2926" spans="1:23">
      <c r="A2926" t="s">
        <v>6228</v>
      </c>
      <c r="B2926" t="s">
        <v>6229</v>
      </c>
      <c r="C2926" t="s">
        <v>12544</v>
      </c>
      <c r="E2926" t="s">
        <v>13057</v>
      </c>
      <c r="G2926" t="s">
        <v>7834</v>
      </c>
      <c r="H2926" t="s">
        <v>7835</v>
      </c>
      <c r="I2926" t="s">
        <v>7836</v>
      </c>
      <c r="J2926" t="s">
        <v>7837</v>
      </c>
      <c r="K2926" t="s">
        <v>7838</v>
      </c>
      <c r="L2926" t="s">
        <v>12546</v>
      </c>
    </row>
    <row r="2927" spans="1:23">
      <c r="A2927" t="s">
        <v>6230</v>
      </c>
      <c r="B2927" t="s">
        <v>6231</v>
      </c>
      <c r="C2927" t="s">
        <v>12544</v>
      </c>
      <c r="E2927" t="s">
        <v>13058</v>
      </c>
      <c r="G2927" t="s">
        <v>7834</v>
      </c>
      <c r="H2927" t="s">
        <v>7835</v>
      </c>
      <c r="I2927" t="s">
        <v>7836</v>
      </c>
      <c r="J2927" t="s">
        <v>7837</v>
      </c>
      <c r="K2927" t="s">
        <v>7838</v>
      </c>
      <c r="L2927" t="s">
        <v>12546</v>
      </c>
    </row>
    <row r="2928" spans="1:23">
      <c r="A2928" t="s">
        <v>6232</v>
      </c>
      <c r="B2928" t="s">
        <v>6233</v>
      </c>
      <c r="C2928" t="s">
        <v>12544</v>
      </c>
      <c r="E2928" t="s">
        <v>13059</v>
      </c>
      <c r="G2928" t="s">
        <v>7834</v>
      </c>
      <c r="H2928" t="s">
        <v>7835</v>
      </c>
      <c r="I2928" t="s">
        <v>7836</v>
      </c>
      <c r="J2928" t="s">
        <v>7837</v>
      </c>
      <c r="K2928" t="s">
        <v>7838</v>
      </c>
      <c r="L2928" t="s">
        <v>12546</v>
      </c>
    </row>
    <row r="2929" spans="1:12">
      <c r="A2929" t="s">
        <v>6234</v>
      </c>
      <c r="B2929" t="s">
        <v>6235</v>
      </c>
      <c r="C2929" t="s">
        <v>12544</v>
      </c>
      <c r="E2929" t="s">
        <v>13060</v>
      </c>
      <c r="G2929" t="s">
        <v>7834</v>
      </c>
      <c r="H2929" t="s">
        <v>7835</v>
      </c>
      <c r="I2929" t="s">
        <v>7836</v>
      </c>
      <c r="J2929" t="s">
        <v>7837</v>
      </c>
      <c r="K2929" t="s">
        <v>7838</v>
      </c>
      <c r="L2929" t="s">
        <v>12546</v>
      </c>
    </row>
    <row r="2930" spans="1:12">
      <c r="A2930" t="s">
        <v>6236</v>
      </c>
      <c r="B2930" t="s">
        <v>6237</v>
      </c>
      <c r="C2930" t="s">
        <v>12544</v>
      </c>
      <c r="E2930" t="s">
        <v>13061</v>
      </c>
      <c r="G2930" t="s">
        <v>7834</v>
      </c>
      <c r="H2930" t="s">
        <v>7835</v>
      </c>
      <c r="I2930" t="s">
        <v>7836</v>
      </c>
      <c r="J2930" t="s">
        <v>7837</v>
      </c>
      <c r="K2930" t="s">
        <v>7838</v>
      </c>
      <c r="L2930" t="s">
        <v>12546</v>
      </c>
    </row>
    <row r="2931" spans="1:12">
      <c r="A2931" t="s">
        <v>6238</v>
      </c>
      <c r="B2931" t="s">
        <v>6239</v>
      </c>
      <c r="C2931" t="s">
        <v>12544</v>
      </c>
      <c r="E2931" t="s">
        <v>13062</v>
      </c>
      <c r="G2931" t="s">
        <v>7834</v>
      </c>
      <c r="H2931" t="s">
        <v>7835</v>
      </c>
      <c r="I2931" t="s">
        <v>7836</v>
      </c>
      <c r="J2931" t="s">
        <v>7837</v>
      </c>
      <c r="K2931" t="s">
        <v>7838</v>
      </c>
      <c r="L2931" t="s">
        <v>12546</v>
      </c>
    </row>
    <row r="2932" spans="1:12">
      <c r="A2932" t="s">
        <v>6240</v>
      </c>
      <c r="B2932" t="s">
        <v>6241</v>
      </c>
      <c r="C2932" t="s">
        <v>12544</v>
      </c>
      <c r="E2932" t="s">
        <v>13063</v>
      </c>
      <c r="G2932" t="s">
        <v>7834</v>
      </c>
      <c r="H2932" t="s">
        <v>7835</v>
      </c>
      <c r="I2932" t="s">
        <v>7836</v>
      </c>
      <c r="J2932" t="s">
        <v>7837</v>
      </c>
      <c r="K2932" t="s">
        <v>7838</v>
      </c>
      <c r="L2932" t="s">
        <v>12546</v>
      </c>
    </row>
    <row r="2933" spans="1:12">
      <c r="A2933" t="s">
        <v>6242</v>
      </c>
      <c r="B2933" t="s">
        <v>6243</v>
      </c>
      <c r="C2933" t="s">
        <v>13064</v>
      </c>
      <c r="E2933" t="s">
        <v>13065</v>
      </c>
      <c r="G2933" t="s">
        <v>7834</v>
      </c>
      <c r="H2933" t="s">
        <v>7835</v>
      </c>
      <c r="I2933" t="s">
        <v>7836</v>
      </c>
      <c r="J2933" t="s">
        <v>8819</v>
      </c>
      <c r="K2933" t="s">
        <v>8820</v>
      </c>
      <c r="L2933" t="s">
        <v>13066</v>
      </c>
    </row>
    <row r="2934" spans="1:12">
      <c r="A2934" t="s">
        <v>6244</v>
      </c>
      <c r="B2934" t="s">
        <v>6245</v>
      </c>
      <c r="C2934" t="s">
        <v>13064</v>
      </c>
      <c r="E2934" t="s">
        <v>13067</v>
      </c>
      <c r="G2934" t="s">
        <v>7834</v>
      </c>
      <c r="H2934" t="s">
        <v>7835</v>
      </c>
      <c r="I2934" t="s">
        <v>7836</v>
      </c>
      <c r="J2934" t="s">
        <v>8819</v>
      </c>
      <c r="K2934" t="s">
        <v>8820</v>
      </c>
      <c r="L2934" t="s">
        <v>13066</v>
      </c>
    </row>
    <row r="2935" spans="1:12">
      <c r="A2935" t="s">
        <v>6246</v>
      </c>
      <c r="B2935" t="s">
        <v>6247</v>
      </c>
      <c r="C2935" t="s">
        <v>12791</v>
      </c>
      <c r="E2935" t="s">
        <v>13068</v>
      </c>
      <c r="G2935" t="s">
        <v>7834</v>
      </c>
      <c r="H2935" t="s">
        <v>7835</v>
      </c>
      <c r="I2935" t="s">
        <v>7836</v>
      </c>
      <c r="J2935" t="s">
        <v>8178</v>
      </c>
      <c r="K2935" t="s">
        <v>8726</v>
      </c>
      <c r="L2935" t="s">
        <v>12793</v>
      </c>
    </row>
    <row r="2936" spans="1:12">
      <c r="A2936" t="s">
        <v>6248</v>
      </c>
      <c r="B2936" t="s">
        <v>6249</v>
      </c>
      <c r="C2936" t="s">
        <v>13069</v>
      </c>
      <c r="E2936" t="s">
        <v>13070</v>
      </c>
      <c r="G2936" t="s">
        <v>7834</v>
      </c>
      <c r="H2936" t="s">
        <v>7835</v>
      </c>
      <c r="I2936" t="s">
        <v>7914</v>
      </c>
      <c r="J2936" t="s">
        <v>8333</v>
      </c>
      <c r="K2936" t="s">
        <v>8334</v>
      </c>
      <c r="L2936" t="s">
        <v>8496</v>
      </c>
    </row>
    <row r="2937" spans="1:12">
      <c r="A2937" t="s">
        <v>6250</v>
      </c>
      <c r="B2937" t="s">
        <v>6251</v>
      </c>
      <c r="C2937" t="s">
        <v>13069</v>
      </c>
      <c r="E2937" t="s">
        <v>13071</v>
      </c>
      <c r="G2937" t="s">
        <v>7834</v>
      </c>
      <c r="H2937" t="s">
        <v>7835</v>
      </c>
      <c r="I2937" t="s">
        <v>7914</v>
      </c>
      <c r="J2937" t="s">
        <v>8333</v>
      </c>
      <c r="K2937" t="s">
        <v>8334</v>
      </c>
      <c r="L2937" t="s">
        <v>8496</v>
      </c>
    </row>
    <row r="2938" spans="1:12">
      <c r="A2938" t="s">
        <v>6252</v>
      </c>
      <c r="B2938" t="s">
        <v>6253</v>
      </c>
      <c r="C2938" t="s">
        <v>13069</v>
      </c>
      <c r="E2938" t="s">
        <v>13072</v>
      </c>
      <c r="G2938" t="s">
        <v>7834</v>
      </c>
      <c r="H2938" t="s">
        <v>7835</v>
      </c>
      <c r="I2938" t="s">
        <v>7914</v>
      </c>
      <c r="J2938" t="s">
        <v>8333</v>
      </c>
      <c r="K2938" t="s">
        <v>8334</v>
      </c>
      <c r="L2938" t="s">
        <v>8496</v>
      </c>
    </row>
    <row r="2939" spans="1:12">
      <c r="A2939" t="s">
        <v>6254</v>
      </c>
      <c r="B2939" t="s">
        <v>6255</v>
      </c>
      <c r="C2939" t="s">
        <v>12791</v>
      </c>
      <c r="E2939" t="s">
        <v>13073</v>
      </c>
      <c r="G2939" t="s">
        <v>7834</v>
      </c>
      <c r="H2939" t="s">
        <v>7835</v>
      </c>
      <c r="I2939" t="s">
        <v>7836</v>
      </c>
      <c r="J2939" t="s">
        <v>8178</v>
      </c>
      <c r="K2939" t="s">
        <v>8726</v>
      </c>
      <c r="L2939" t="s">
        <v>12793</v>
      </c>
    </row>
    <row r="2940" spans="1:12">
      <c r="A2940" t="s">
        <v>6256</v>
      </c>
      <c r="B2940" t="s">
        <v>6257</v>
      </c>
      <c r="C2940" t="s">
        <v>13069</v>
      </c>
      <c r="E2940" t="s">
        <v>13074</v>
      </c>
      <c r="G2940" t="s">
        <v>7834</v>
      </c>
      <c r="H2940" t="s">
        <v>7835</v>
      </c>
      <c r="I2940" t="s">
        <v>7914</v>
      </c>
      <c r="J2940" t="s">
        <v>8333</v>
      </c>
      <c r="K2940" t="s">
        <v>8334</v>
      </c>
      <c r="L2940" t="s">
        <v>8496</v>
      </c>
    </row>
    <row r="2941" spans="1:12">
      <c r="A2941" t="s">
        <v>6258</v>
      </c>
      <c r="B2941" t="s">
        <v>6259</v>
      </c>
      <c r="C2941" t="s">
        <v>13075</v>
      </c>
      <c r="E2941" t="s">
        <v>13076</v>
      </c>
      <c r="G2941" t="s">
        <v>7834</v>
      </c>
      <c r="H2941" t="s">
        <v>7835</v>
      </c>
      <c r="I2941" t="s">
        <v>7836</v>
      </c>
      <c r="J2941" t="s">
        <v>8178</v>
      </c>
      <c r="K2941" t="s">
        <v>8709</v>
      </c>
      <c r="L2941" t="s">
        <v>8710</v>
      </c>
    </row>
    <row r="2942" spans="1:12">
      <c r="A2942" t="s">
        <v>6260</v>
      </c>
      <c r="B2942" t="s">
        <v>6261</v>
      </c>
      <c r="C2942" t="s">
        <v>13075</v>
      </c>
      <c r="E2942" t="s">
        <v>13077</v>
      </c>
      <c r="G2942" t="s">
        <v>7834</v>
      </c>
      <c r="H2942" t="s">
        <v>7835</v>
      </c>
      <c r="I2942" t="s">
        <v>7836</v>
      </c>
      <c r="J2942" t="s">
        <v>8178</v>
      </c>
      <c r="K2942" t="s">
        <v>8709</v>
      </c>
      <c r="L2942" t="s">
        <v>8710</v>
      </c>
    </row>
    <row r="2943" spans="1:12">
      <c r="A2943" t="s">
        <v>6262</v>
      </c>
      <c r="B2943" t="s">
        <v>6263</v>
      </c>
      <c r="C2943" t="s">
        <v>13078</v>
      </c>
      <c r="E2943" t="s">
        <v>13079</v>
      </c>
      <c r="G2943" t="s">
        <v>7834</v>
      </c>
      <c r="H2943" t="s">
        <v>7835</v>
      </c>
      <c r="I2943" t="s">
        <v>8989</v>
      </c>
      <c r="J2943" t="s">
        <v>10836</v>
      </c>
      <c r="K2943" t="s">
        <v>13080</v>
      </c>
      <c r="L2943" t="s">
        <v>13081</v>
      </c>
    </row>
    <row r="2944" spans="1:12">
      <c r="A2944" t="s">
        <v>6264</v>
      </c>
      <c r="B2944" t="s">
        <v>6265</v>
      </c>
      <c r="C2944" t="s">
        <v>13078</v>
      </c>
      <c r="E2944" t="s">
        <v>13082</v>
      </c>
      <c r="G2944" t="s">
        <v>7834</v>
      </c>
      <c r="H2944" t="s">
        <v>7835</v>
      </c>
      <c r="I2944" t="s">
        <v>8989</v>
      </c>
      <c r="J2944" t="s">
        <v>10836</v>
      </c>
      <c r="K2944" t="s">
        <v>13080</v>
      </c>
      <c r="L2944" t="s">
        <v>13081</v>
      </c>
    </row>
    <row r="2945" spans="1:22">
      <c r="A2945" t="s">
        <v>6266</v>
      </c>
      <c r="B2945" t="s">
        <v>6267</v>
      </c>
      <c r="C2945" t="s">
        <v>13083</v>
      </c>
      <c r="E2945" t="s">
        <v>13084</v>
      </c>
      <c r="G2945" t="s">
        <v>7834</v>
      </c>
      <c r="H2945" t="s">
        <v>7898</v>
      </c>
      <c r="I2945" t="s">
        <v>10194</v>
      </c>
      <c r="J2945" t="s">
        <v>10195</v>
      </c>
      <c r="K2945" t="s">
        <v>10196</v>
      </c>
      <c r="L2945" t="s">
        <v>13085</v>
      </c>
    </row>
    <row r="2946" spans="1:22">
      <c r="A2946" t="s">
        <v>6268</v>
      </c>
      <c r="B2946" t="s">
        <v>6269</v>
      </c>
      <c r="C2946" t="s">
        <v>13083</v>
      </c>
      <c r="E2946" t="s">
        <v>13086</v>
      </c>
      <c r="G2946" t="s">
        <v>7834</v>
      </c>
      <c r="H2946" t="s">
        <v>7898</v>
      </c>
      <c r="I2946" t="s">
        <v>10194</v>
      </c>
      <c r="J2946" t="s">
        <v>10195</v>
      </c>
      <c r="K2946" t="s">
        <v>10196</v>
      </c>
      <c r="L2946" t="s">
        <v>13085</v>
      </c>
    </row>
    <row r="2947" spans="1:22">
      <c r="A2947" t="s">
        <v>6270</v>
      </c>
      <c r="B2947" t="s">
        <v>6271</v>
      </c>
      <c r="C2947" t="s">
        <v>13087</v>
      </c>
      <c r="E2947" t="s">
        <v>13088</v>
      </c>
      <c r="G2947" t="s">
        <v>7834</v>
      </c>
      <c r="H2947" t="s">
        <v>7835</v>
      </c>
      <c r="I2947" t="s">
        <v>7836</v>
      </c>
      <c r="J2947" t="s">
        <v>7904</v>
      </c>
      <c r="K2947" t="s">
        <v>13089</v>
      </c>
    </row>
    <row r="2948" spans="1:22">
      <c r="A2948" t="s">
        <v>6272</v>
      </c>
      <c r="B2948" t="s">
        <v>6273</v>
      </c>
      <c r="C2948" t="s">
        <v>13087</v>
      </c>
      <c r="E2948" t="s">
        <v>13090</v>
      </c>
      <c r="G2948" t="s">
        <v>7834</v>
      </c>
      <c r="H2948" t="s">
        <v>7835</v>
      </c>
      <c r="I2948" t="s">
        <v>7836</v>
      </c>
      <c r="J2948" t="s">
        <v>7904</v>
      </c>
      <c r="K2948" t="s">
        <v>13089</v>
      </c>
    </row>
    <row r="2949" spans="1:22">
      <c r="A2949" t="s">
        <v>6274</v>
      </c>
      <c r="B2949" t="s">
        <v>6275</v>
      </c>
      <c r="C2949" t="s">
        <v>13087</v>
      </c>
      <c r="E2949" t="s">
        <v>13091</v>
      </c>
      <c r="G2949" t="s">
        <v>7834</v>
      </c>
      <c r="H2949" t="s">
        <v>7835</v>
      </c>
      <c r="I2949" t="s">
        <v>7836</v>
      </c>
      <c r="J2949" t="s">
        <v>7904</v>
      </c>
      <c r="K2949" t="s">
        <v>13089</v>
      </c>
    </row>
    <row r="2950" spans="1:22">
      <c r="A2950" t="s">
        <v>6276</v>
      </c>
      <c r="B2950" t="s">
        <v>6277</v>
      </c>
      <c r="C2950" t="s">
        <v>13087</v>
      </c>
      <c r="E2950" t="s">
        <v>13092</v>
      </c>
      <c r="G2950" t="s">
        <v>7834</v>
      </c>
      <c r="H2950" t="s">
        <v>7835</v>
      </c>
      <c r="I2950" t="s">
        <v>7836</v>
      </c>
      <c r="J2950" t="s">
        <v>7904</v>
      </c>
      <c r="K2950" t="s">
        <v>13089</v>
      </c>
    </row>
    <row r="2951" spans="1:22">
      <c r="A2951" t="s">
        <v>6278</v>
      </c>
      <c r="B2951" t="s">
        <v>6279</v>
      </c>
      <c r="C2951" t="s">
        <v>13093</v>
      </c>
      <c r="E2951" t="s">
        <v>13094</v>
      </c>
      <c r="G2951" t="s">
        <v>7816</v>
      </c>
      <c r="H2951" t="s">
        <v>7921</v>
      </c>
      <c r="I2951" t="s">
        <v>7922</v>
      </c>
      <c r="J2951" t="s">
        <v>7923</v>
      </c>
      <c r="K2951" t="s">
        <v>7924</v>
      </c>
      <c r="L2951" t="s">
        <v>13095</v>
      </c>
      <c r="M2951" t="s">
        <v>13096</v>
      </c>
      <c r="N2951" t="s">
        <v>13097</v>
      </c>
      <c r="O2951" t="s">
        <v>13098</v>
      </c>
    </row>
    <row r="2952" spans="1:22">
      <c r="A2952" t="s">
        <v>6280</v>
      </c>
      <c r="B2952" t="s">
        <v>6281</v>
      </c>
      <c r="C2952" t="s">
        <v>13099</v>
      </c>
      <c r="E2952" t="s">
        <v>13100</v>
      </c>
      <c r="G2952" t="s">
        <v>7816</v>
      </c>
      <c r="H2952" t="s">
        <v>7888</v>
      </c>
      <c r="I2952" t="s">
        <v>8105</v>
      </c>
      <c r="J2952" t="s">
        <v>8106</v>
      </c>
      <c r="K2952" t="s">
        <v>8107</v>
      </c>
      <c r="L2952" t="s">
        <v>8108</v>
      </c>
      <c r="M2952" t="s">
        <v>12110</v>
      </c>
      <c r="N2952" t="s">
        <v>13101</v>
      </c>
      <c r="O2952" t="s">
        <v>13102</v>
      </c>
      <c r="P2952" t="s">
        <v>13103</v>
      </c>
      <c r="Q2952" t="s">
        <v>13104</v>
      </c>
      <c r="R2952" t="s">
        <v>13105</v>
      </c>
      <c r="S2952" t="s">
        <v>13106</v>
      </c>
      <c r="T2952" t="s">
        <v>13107</v>
      </c>
    </row>
    <row r="2953" spans="1:22">
      <c r="A2953" t="s">
        <v>6282</v>
      </c>
      <c r="B2953" t="s">
        <v>6283</v>
      </c>
      <c r="C2953" t="s">
        <v>13099</v>
      </c>
      <c r="E2953" t="s">
        <v>13108</v>
      </c>
      <c r="G2953" t="s">
        <v>7816</v>
      </c>
      <c r="H2953" t="s">
        <v>7888</v>
      </c>
      <c r="I2953" t="s">
        <v>8105</v>
      </c>
      <c r="J2953" t="s">
        <v>8106</v>
      </c>
      <c r="K2953" t="s">
        <v>8107</v>
      </c>
      <c r="L2953" t="s">
        <v>8108</v>
      </c>
      <c r="M2953" t="s">
        <v>12110</v>
      </c>
      <c r="N2953" t="s">
        <v>13101</v>
      </c>
      <c r="O2953" t="s">
        <v>13102</v>
      </c>
      <c r="P2953" t="s">
        <v>13103</v>
      </c>
      <c r="Q2953" t="s">
        <v>13104</v>
      </c>
      <c r="R2953" t="s">
        <v>13105</v>
      </c>
      <c r="S2953" t="s">
        <v>13106</v>
      </c>
      <c r="T2953" t="s">
        <v>13107</v>
      </c>
    </row>
    <row r="2954" spans="1:22">
      <c r="A2954" t="s">
        <v>6284</v>
      </c>
      <c r="B2954" t="s">
        <v>6285</v>
      </c>
      <c r="C2954" t="s">
        <v>13109</v>
      </c>
      <c r="E2954" t="s">
        <v>13110</v>
      </c>
      <c r="G2954" t="s">
        <v>7816</v>
      </c>
      <c r="H2954" t="s">
        <v>7921</v>
      </c>
      <c r="I2954" t="s">
        <v>7922</v>
      </c>
      <c r="J2954" t="s">
        <v>7930</v>
      </c>
      <c r="K2954" t="s">
        <v>9738</v>
      </c>
      <c r="L2954" t="s">
        <v>12925</v>
      </c>
      <c r="M2954" t="s">
        <v>12926</v>
      </c>
      <c r="N2954" t="s">
        <v>12927</v>
      </c>
    </row>
    <row r="2955" spans="1:22">
      <c r="A2955" t="s">
        <v>6286</v>
      </c>
      <c r="B2955" t="s">
        <v>6287</v>
      </c>
      <c r="C2955" t="s">
        <v>13111</v>
      </c>
      <c r="E2955" t="s">
        <v>13112</v>
      </c>
      <c r="G2955" t="s">
        <v>7816</v>
      </c>
      <c r="H2955" t="s">
        <v>7921</v>
      </c>
      <c r="I2955" t="s">
        <v>7922</v>
      </c>
      <c r="J2955" t="s">
        <v>7930</v>
      </c>
      <c r="K2955" t="s">
        <v>7931</v>
      </c>
      <c r="L2955" t="s">
        <v>7932</v>
      </c>
      <c r="M2955" t="s">
        <v>13113</v>
      </c>
      <c r="N2955" t="s">
        <v>13114</v>
      </c>
      <c r="O2955" t="s">
        <v>13115</v>
      </c>
      <c r="P2955" t="s">
        <v>13116</v>
      </c>
    </row>
    <row r="2956" spans="1:22">
      <c r="A2956" t="s">
        <v>6288</v>
      </c>
      <c r="B2956" t="s">
        <v>6289</v>
      </c>
      <c r="C2956" t="s">
        <v>13117</v>
      </c>
      <c r="E2956" t="s">
        <v>13118</v>
      </c>
      <c r="G2956" t="s">
        <v>7816</v>
      </c>
      <c r="H2956" t="s">
        <v>7921</v>
      </c>
      <c r="I2956" t="s">
        <v>7922</v>
      </c>
      <c r="J2956" t="s">
        <v>7930</v>
      </c>
      <c r="K2956" t="s">
        <v>7931</v>
      </c>
      <c r="L2956" t="s">
        <v>8357</v>
      </c>
      <c r="M2956" t="s">
        <v>9107</v>
      </c>
      <c r="N2956" t="s">
        <v>9108</v>
      </c>
      <c r="O2956" t="s">
        <v>11769</v>
      </c>
    </row>
    <row r="2957" spans="1:22">
      <c r="A2957" t="s">
        <v>6290</v>
      </c>
      <c r="B2957" t="s">
        <v>6291</v>
      </c>
      <c r="C2957" t="s">
        <v>13119</v>
      </c>
      <c r="E2957" t="s">
        <v>13120</v>
      </c>
      <c r="G2957" t="s">
        <v>7816</v>
      </c>
      <c r="H2957" t="s">
        <v>7921</v>
      </c>
      <c r="I2957" t="s">
        <v>7922</v>
      </c>
      <c r="J2957" t="s">
        <v>7923</v>
      </c>
      <c r="K2957" t="s">
        <v>8459</v>
      </c>
      <c r="L2957" t="s">
        <v>13121</v>
      </c>
      <c r="M2957" t="s">
        <v>13122</v>
      </c>
      <c r="N2957" t="s">
        <v>13123</v>
      </c>
      <c r="O2957" t="s">
        <v>13124</v>
      </c>
    </row>
    <row r="2958" spans="1:22">
      <c r="A2958" t="s">
        <v>6292</v>
      </c>
      <c r="B2958" t="s">
        <v>6293</v>
      </c>
      <c r="C2958" t="s">
        <v>13125</v>
      </c>
      <c r="E2958" t="s">
        <v>13126</v>
      </c>
      <c r="G2958" t="s">
        <v>7816</v>
      </c>
      <c r="H2958" t="s">
        <v>7817</v>
      </c>
      <c r="I2958" t="s">
        <v>7818</v>
      </c>
      <c r="J2958" t="s">
        <v>7819</v>
      </c>
      <c r="K2958" t="s">
        <v>7820</v>
      </c>
      <c r="L2958" t="s">
        <v>7821</v>
      </c>
      <c r="M2958" t="s">
        <v>7822</v>
      </c>
      <c r="N2958" t="s">
        <v>8214</v>
      </c>
      <c r="O2958" t="s">
        <v>8215</v>
      </c>
      <c r="P2958" t="s">
        <v>8216</v>
      </c>
      <c r="Q2958" t="s">
        <v>8217</v>
      </c>
      <c r="R2958" t="s">
        <v>8218</v>
      </c>
      <c r="S2958" t="s">
        <v>8219</v>
      </c>
      <c r="T2958" t="s">
        <v>8220</v>
      </c>
      <c r="U2958" t="s">
        <v>8221</v>
      </c>
      <c r="V2958" t="s">
        <v>8222</v>
      </c>
    </row>
    <row r="2959" spans="1:22">
      <c r="A2959" t="s">
        <v>6294</v>
      </c>
      <c r="B2959" t="s">
        <v>6295</v>
      </c>
      <c r="C2959" t="s">
        <v>13127</v>
      </c>
      <c r="E2959" t="s">
        <v>13128</v>
      </c>
      <c r="G2959" t="s">
        <v>7816</v>
      </c>
      <c r="H2959" t="s">
        <v>7921</v>
      </c>
      <c r="I2959" t="s">
        <v>7922</v>
      </c>
      <c r="J2959" t="s">
        <v>7923</v>
      </c>
      <c r="K2959" t="s">
        <v>8527</v>
      </c>
      <c r="L2959" t="s">
        <v>8528</v>
      </c>
      <c r="M2959" t="s">
        <v>8529</v>
      </c>
      <c r="N2959" t="s">
        <v>8530</v>
      </c>
      <c r="O2959" t="s">
        <v>13129</v>
      </c>
    </row>
    <row r="2960" spans="1:22">
      <c r="A2960" t="s">
        <v>6296</v>
      </c>
      <c r="B2960" t="s">
        <v>6297</v>
      </c>
      <c r="C2960" t="s">
        <v>13130</v>
      </c>
      <c r="E2960" t="s">
        <v>13131</v>
      </c>
      <c r="G2960" t="s">
        <v>7816</v>
      </c>
      <c r="H2960" t="s">
        <v>7888</v>
      </c>
      <c r="I2960" t="s">
        <v>7889</v>
      </c>
      <c r="J2960" t="s">
        <v>7947</v>
      </c>
      <c r="K2960" t="s">
        <v>7948</v>
      </c>
      <c r="L2960" t="s">
        <v>7949</v>
      </c>
      <c r="M2960" t="s">
        <v>7950</v>
      </c>
      <c r="N2960" t="s">
        <v>7951</v>
      </c>
      <c r="O2960" t="s">
        <v>8125</v>
      </c>
      <c r="P2960" t="s">
        <v>9415</v>
      </c>
      <c r="Q2960" t="s">
        <v>9588</v>
      </c>
      <c r="R2960" t="s">
        <v>9589</v>
      </c>
      <c r="S2960" t="s">
        <v>9590</v>
      </c>
      <c r="T2960" t="s">
        <v>9591</v>
      </c>
      <c r="U2960" t="s">
        <v>9592</v>
      </c>
      <c r="V2960" t="s">
        <v>9593</v>
      </c>
    </row>
    <row r="2961" spans="1:12">
      <c r="A2961" t="s">
        <v>6298</v>
      </c>
      <c r="B2961" t="s">
        <v>6299</v>
      </c>
      <c r="C2961" t="s">
        <v>13132</v>
      </c>
      <c r="E2961" t="s">
        <v>13133</v>
      </c>
      <c r="G2961" t="s">
        <v>7834</v>
      </c>
      <c r="H2961" t="s">
        <v>7835</v>
      </c>
      <c r="I2961" t="s">
        <v>7914</v>
      </c>
      <c r="J2961" t="s">
        <v>8013</v>
      </c>
      <c r="K2961" t="s">
        <v>8014</v>
      </c>
      <c r="L2961" t="s">
        <v>13134</v>
      </c>
    </row>
    <row r="2962" spans="1:12">
      <c r="A2962" t="s">
        <v>6300</v>
      </c>
      <c r="B2962" t="s">
        <v>6301</v>
      </c>
      <c r="C2962" t="s">
        <v>13132</v>
      </c>
      <c r="E2962" t="s">
        <v>13135</v>
      </c>
      <c r="G2962" t="s">
        <v>7834</v>
      </c>
      <c r="H2962" t="s">
        <v>7835</v>
      </c>
      <c r="I2962" t="s">
        <v>7914</v>
      </c>
      <c r="J2962" t="s">
        <v>8013</v>
      </c>
      <c r="K2962" t="s">
        <v>8014</v>
      </c>
      <c r="L2962" t="s">
        <v>13134</v>
      </c>
    </row>
    <row r="2963" spans="1:12">
      <c r="A2963" t="s">
        <v>6302</v>
      </c>
      <c r="B2963" t="s">
        <v>6303</v>
      </c>
      <c r="C2963" t="s">
        <v>13132</v>
      </c>
      <c r="E2963" t="s">
        <v>13136</v>
      </c>
      <c r="G2963" t="s">
        <v>7834</v>
      </c>
      <c r="H2963" t="s">
        <v>7835</v>
      </c>
      <c r="I2963" t="s">
        <v>7914</v>
      </c>
      <c r="J2963" t="s">
        <v>8013</v>
      </c>
      <c r="K2963" t="s">
        <v>8014</v>
      </c>
      <c r="L2963" t="s">
        <v>13134</v>
      </c>
    </row>
    <row r="2964" spans="1:12">
      <c r="A2964" t="s">
        <v>6304</v>
      </c>
      <c r="B2964" t="s">
        <v>6305</v>
      </c>
      <c r="C2964" t="s">
        <v>13132</v>
      </c>
      <c r="E2964" t="s">
        <v>13137</v>
      </c>
      <c r="G2964" t="s">
        <v>7834</v>
      </c>
      <c r="H2964" t="s">
        <v>7835</v>
      </c>
      <c r="I2964" t="s">
        <v>7914</v>
      </c>
      <c r="J2964" t="s">
        <v>8013</v>
      </c>
      <c r="K2964" t="s">
        <v>8014</v>
      </c>
      <c r="L2964" t="s">
        <v>13134</v>
      </c>
    </row>
    <row r="2965" spans="1:12">
      <c r="A2965" t="s">
        <v>6306</v>
      </c>
      <c r="B2965" t="s">
        <v>6307</v>
      </c>
      <c r="C2965" t="s">
        <v>13138</v>
      </c>
      <c r="E2965" t="s">
        <v>13139</v>
      </c>
      <c r="G2965" t="s">
        <v>7834</v>
      </c>
      <c r="H2965" t="s">
        <v>7835</v>
      </c>
      <c r="I2965" t="s">
        <v>7836</v>
      </c>
      <c r="J2965" t="s">
        <v>8819</v>
      </c>
      <c r="K2965" t="s">
        <v>8820</v>
      </c>
      <c r="L2965" t="s">
        <v>13140</v>
      </c>
    </row>
    <row r="2966" spans="1:12">
      <c r="A2966" t="s">
        <v>6308</v>
      </c>
      <c r="B2966" t="s">
        <v>6309</v>
      </c>
      <c r="C2966" t="s">
        <v>10407</v>
      </c>
      <c r="E2966" t="s">
        <v>13141</v>
      </c>
      <c r="G2966" t="s">
        <v>7834</v>
      </c>
      <c r="H2966" t="s">
        <v>8319</v>
      </c>
      <c r="I2966" t="s">
        <v>8320</v>
      </c>
      <c r="J2966" t="s">
        <v>10409</v>
      </c>
      <c r="K2966" t="s">
        <v>10410</v>
      </c>
      <c r="L2966" t="s">
        <v>10411</v>
      </c>
    </row>
    <row r="2967" spans="1:12">
      <c r="A2967" t="s">
        <v>6310</v>
      </c>
      <c r="B2967" t="s">
        <v>6311</v>
      </c>
      <c r="C2967" t="s">
        <v>10407</v>
      </c>
      <c r="E2967" t="s">
        <v>13142</v>
      </c>
      <c r="G2967" t="s">
        <v>7834</v>
      </c>
      <c r="H2967" t="s">
        <v>8319</v>
      </c>
      <c r="I2967" t="s">
        <v>8320</v>
      </c>
      <c r="J2967" t="s">
        <v>10409</v>
      </c>
      <c r="K2967" t="s">
        <v>10410</v>
      </c>
      <c r="L2967" t="s">
        <v>10411</v>
      </c>
    </row>
    <row r="2968" spans="1:12">
      <c r="A2968" t="s">
        <v>6312</v>
      </c>
      <c r="B2968" t="s">
        <v>6313</v>
      </c>
      <c r="C2968" t="s">
        <v>10407</v>
      </c>
      <c r="E2968" t="s">
        <v>13143</v>
      </c>
      <c r="G2968" t="s">
        <v>7834</v>
      </c>
      <c r="H2968" t="s">
        <v>8319</v>
      </c>
      <c r="I2968" t="s">
        <v>8320</v>
      </c>
      <c r="J2968" t="s">
        <v>10409</v>
      </c>
      <c r="K2968" t="s">
        <v>10410</v>
      </c>
      <c r="L2968" t="s">
        <v>10411</v>
      </c>
    </row>
    <row r="2969" spans="1:12">
      <c r="A2969" t="s">
        <v>6316</v>
      </c>
      <c r="B2969" t="s">
        <v>6317</v>
      </c>
      <c r="C2969" t="s">
        <v>13144</v>
      </c>
      <c r="E2969" t="s">
        <v>13145</v>
      </c>
      <c r="G2969" t="s">
        <v>7834</v>
      </c>
      <c r="H2969" t="s">
        <v>7878</v>
      </c>
      <c r="I2969" t="s">
        <v>7879</v>
      </c>
      <c r="J2969" t="s">
        <v>7880</v>
      </c>
      <c r="K2969" t="s">
        <v>7881</v>
      </c>
      <c r="L2969" t="s">
        <v>7911</v>
      </c>
    </row>
    <row r="2970" spans="1:12">
      <c r="A2970" t="s">
        <v>6318</v>
      </c>
      <c r="B2970" t="s">
        <v>6319</v>
      </c>
      <c r="C2970" t="s">
        <v>13146</v>
      </c>
      <c r="E2970" t="s">
        <v>13147</v>
      </c>
      <c r="G2970" t="s">
        <v>7834</v>
      </c>
      <c r="H2970" t="s">
        <v>7835</v>
      </c>
      <c r="I2970" t="s">
        <v>7914</v>
      </c>
      <c r="J2970" t="s">
        <v>7969</v>
      </c>
      <c r="K2970" t="s">
        <v>10888</v>
      </c>
      <c r="L2970" t="s">
        <v>11533</v>
      </c>
    </row>
    <row r="2971" spans="1:12">
      <c r="A2971" t="s">
        <v>6320</v>
      </c>
      <c r="B2971" t="s">
        <v>6321</v>
      </c>
      <c r="C2971" t="s">
        <v>13146</v>
      </c>
      <c r="E2971" t="s">
        <v>13148</v>
      </c>
      <c r="G2971" t="s">
        <v>7834</v>
      </c>
      <c r="H2971" t="s">
        <v>7835</v>
      </c>
      <c r="I2971" t="s">
        <v>7914</v>
      </c>
      <c r="J2971" t="s">
        <v>7969</v>
      </c>
      <c r="K2971" t="s">
        <v>10888</v>
      </c>
      <c r="L2971" t="s">
        <v>11533</v>
      </c>
    </row>
    <row r="2972" spans="1:12">
      <c r="A2972" t="s">
        <v>6322</v>
      </c>
      <c r="B2972" t="s">
        <v>6323</v>
      </c>
      <c r="C2972" t="s">
        <v>13144</v>
      </c>
      <c r="E2972" t="s">
        <v>13149</v>
      </c>
      <c r="G2972" t="s">
        <v>7834</v>
      </c>
      <c r="H2972" t="s">
        <v>7878</v>
      </c>
      <c r="I2972" t="s">
        <v>7879</v>
      </c>
      <c r="J2972" t="s">
        <v>7880</v>
      </c>
      <c r="K2972" t="s">
        <v>7881</v>
      </c>
      <c r="L2972" t="s">
        <v>7911</v>
      </c>
    </row>
    <row r="2973" spans="1:12">
      <c r="A2973" t="s">
        <v>6324</v>
      </c>
      <c r="B2973" t="s">
        <v>6325</v>
      </c>
      <c r="C2973" t="s">
        <v>13146</v>
      </c>
      <c r="E2973" t="s">
        <v>13150</v>
      </c>
      <c r="G2973" t="s">
        <v>7834</v>
      </c>
      <c r="H2973" t="s">
        <v>7835</v>
      </c>
      <c r="I2973" t="s">
        <v>7914</v>
      </c>
      <c r="J2973" t="s">
        <v>7969</v>
      </c>
      <c r="K2973" t="s">
        <v>10888</v>
      </c>
      <c r="L2973" t="s">
        <v>11533</v>
      </c>
    </row>
    <row r="2974" spans="1:12">
      <c r="A2974" t="s">
        <v>6326</v>
      </c>
      <c r="B2974" t="s">
        <v>6327</v>
      </c>
      <c r="C2974" t="s">
        <v>13146</v>
      </c>
      <c r="E2974" t="s">
        <v>13151</v>
      </c>
      <c r="G2974" t="s">
        <v>7834</v>
      </c>
      <c r="H2974" t="s">
        <v>7835</v>
      </c>
      <c r="I2974" t="s">
        <v>7914</v>
      </c>
      <c r="J2974" t="s">
        <v>7969</v>
      </c>
      <c r="K2974" t="s">
        <v>10888</v>
      </c>
      <c r="L2974" t="s">
        <v>11533</v>
      </c>
    </row>
    <row r="2975" spans="1:12">
      <c r="A2975" t="s">
        <v>6328</v>
      </c>
      <c r="B2975" t="s">
        <v>6329</v>
      </c>
      <c r="C2975" t="s">
        <v>13146</v>
      </c>
      <c r="E2975" t="s">
        <v>13152</v>
      </c>
      <c r="G2975" t="s">
        <v>7834</v>
      </c>
      <c r="H2975" t="s">
        <v>7835</v>
      </c>
      <c r="I2975" t="s">
        <v>7914</v>
      </c>
      <c r="J2975" t="s">
        <v>7969</v>
      </c>
      <c r="K2975" t="s">
        <v>10888</v>
      </c>
      <c r="L2975" t="s">
        <v>11533</v>
      </c>
    </row>
    <row r="2976" spans="1:12">
      <c r="A2976" t="s">
        <v>6330</v>
      </c>
      <c r="B2976" t="s">
        <v>6331</v>
      </c>
      <c r="C2976" t="s">
        <v>13146</v>
      </c>
      <c r="E2976" t="s">
        <v>13153</v>
      </c>
      <c r="G2976" t="s">
        <v>7834</v>
      </c>
      <c r="H2976" t="s">
        <v>7835</v>
      </c>
      <c r="I2976" t="s">
        <v>7914</v>
      </c>
      <c r="J2976" t="s">
        <v>7969</v>
      </c>
      <c r="K2976" t="s">
        <v>10888</v>
      </c>
      <c r="L2976" t="s">
        <v>11533</v>
      </c>
    </row>
    <row r="2977" spans="1:21">
      <c r="A2977" t="s">
        <v>6332</v>
      </c>
      <c r="B2977" t="s">
        <v>6333</v>
      </c>
      <c r="C2977" t="s">
        <v>13146</v>
      </c>
      <c r="E2977" t="s">
        <v>13154</v>
      </c>
      <c r="G2977" t="s">
        <v>7834</v>
      </c>
      <c r="H2977" t="s">
        <v>7835</v>
      </c>
      <c r="I2977" t="s">
        <v>7914</v>
      </c>
      <c r="J2977" t="s">
        <v>7969</v>
      </c>
      <c r="K2977" t="s">
        <v>10888</v>
      </c>
      <c r="L2977" t="s">
        <v>11533</v>
      </c>
    </row>
    <row r="2978" spans="1:21">
      <c r="A2978" t="s">
        <v>6334</v>
      </c>
      <c r="B2978" t="s">
        <v>6335</v>
      </c>
      <c r="C2978" t="s">
        <v>13155</v>
      </c>
      <c r="E2978" t="s">
        <v>13156</v>
      </c>
      <c r="G2978" t="s">
        <v>7816</v>
      </c>
      <c r="H2978" t="s">
        <v>7921</v>
      </c>
      <c r="I2978" t="s">
        <v>7922</v>
      </c>
      <c r="J2978" t="s">
        <v>7930</v>
      </c>
      <c r="K2978" t="s">
        <v>7931</v>
      </c>
      <c r="L2978" t="s">
        <v>8357</v>
      </c>
      <c r="M2978" t="s">
        <v>8358</v>
      </c>
      <c r="N2978" t="s">
        <v>8359</v>
      </c>
      <c r="O2978" t="s">
        <v>13157</v>
      </c>
    </row>
    <row r="2979" spans="1:21">
      <c r="A2979" t="s">
        <v>6336</v>
      </c>
      <c r="B2979" t="s">
        <v>6337</v>
      </c>
      <c r="C2979" t="s">
        <v>13158</v>
      </c>
      <c r="E2979" t="s">
        <v>13159</v>
      </c>
      <c r="G2979" t="s">
        <v>7816</v>
      </c>
      <c r="H2979" t="s">
        <v>7921</v>
      </c>
      <c r="I2979" t="s">
        <v>7922</v>
      </c>
      <c r="J2979" t="s">
        <v>7930</v>
      </c>
      <c r="K2979" t="s">
        <v>7931</v>
      </c>
      <c r="L2979" t="s">
        <v>9563</v>
      </c>
      <c r="M2979" t="s">
        <v>11573</v>
      </c>
      <c r="N2979" t="s">
        <v>11574</v>
      </c>
      <c r="O2979" t="s">
        <v>11575</v>
      </c>
      <c r="P2979" t="s">
        <v>13160</v>
      </c>
    </row>
    <row r="2980" spans="1:21">
      <c r="A2980" t="s">
        <v>6338</v>
      </c>
      <c r="B2980" t="s">
        <v>6339</v>
      </c>
      <c r="C2980" t="s">
        <v>13161</v>
      </c>
      <c r="E2980" t="s">
        <v>13162</v>
      </c>
      <c r="G2980" t="s">
        <v>7816</v>
      </c>
      <c r="H2980" t="s">
        <v>7921</v>
      </c>
      <c r="I2980" t="s">
        <v>7922</v>
      </c>
      <c r="J2980" t="s">
        <v>7930</v>
      </c>
      <c r="K2980" t="s">
        <v>7931</v>
      </c>
      <c r="L2980" t="s">
        <v>9563</v>
      </c>
      <c r="M2980" t="s">
        <v>11573</v>
      </c>
      <c r="N2980" t="s">
        <v>11574</v>
      </c>
      <c r="O2980" t="s">
        <v>11575</v>
      </c>
      <c r="P2980" t="s">
        <v>13163</v>
      </c>
    </row>
    <row r="2981" spans="1:21">
      <c r="A2981" t="s">
        <v>6340</v>
      </c>
      <c r="B2981" t="s">
        <v>6341</v>
      </c>
      <c r="C2981" t="s">
        <v>13164</v>
      </c>
      <c r="E2981" t="s">
        <v>13165</v>
      </c>
      <c r="G2981" t="s">
        <v>7816</v>
      </c>
      <c r="H2981" t="s">
        <v>7921</v>
      </c>
      <c r="I2981" t="s">
        <v>7922</v>
      </c>
      <c r="J2981" t="s">
        <v>7930</v>
      </c>
      <c r="K2981" t="s">
        <v>7931</v>
      </c>
      <c r="L2981" t="s">
        <v>9563</v>
      </c>
      <c r="M2981" t="s">
        <v>11573</v>
      </c>
      <c r="N2981" t="s">
        <v>11574</v>
      </c>
      <c r="O2981" t="s">
        <v>11575</v>
      </c>
      <c r="P2981" t="s">
        <v>13166</v>
      </c>
    </row>
    <row r="2982" spans="1:21">
      <c r="A2982" t="s">
        <v>6342</v>
      </c>
      <c r="B2982" t="s">
        <v>6343</v>
      </c>
      <c r="C2982" t="s">
        <v>13167</v>
      </c>
      <c r="E2982" t="s">
        <v>13168</v>
      </c>
      <c r="G2982" t="s">
        <v>7816</v>
      </c>
      <c r="H2982" t="s">
        <v>7921</v>
      </c>
      <c r="I2982" t="s">
        <v>7922</v>
      </c>
      <c r="J2982" t="s">
        <v>7930</v>
      </c>
      <c r="K2982" t="s">
        <v>7931</v>
      </c>
      <c r="L2982" t="s">
        <v>7932</v>
      </c>
      <c r="M2982" t="s">
        <v>7933</v>
      </c>
      <c r="N2982" t="s">
        <v>8241</v>
      </c>
      <c r="O2982" t="s">
        <v>8242</v>
      </c>
      <c r="P2982" t="s">
        <v>8466</v>
      </c>
      <c r="Q2982" t="s">
        <v>8467</v>
      </c>
    </row>
    <row r="2983" spans="1:21">
      <c r="A2983" t="s">
        <v>6344</v>
      </c>
      <c r="B2983" t="s">
        <v>6345</v>
      </c>
      <c r="C2983" t="s">
        <v>13169</v>
      </c>
      <c r="E2983" t="s">
        <v>13170</v>
      </c>
      <c r="G2983" t="s">
        <v>7816</v>
      </c>
      <c r="H2983" t="s">
        <v>7921</v>
      </c>
      <c r="I2983" t="s">
        <v>7922</v>
      </c>
      <c r="J2983" t="s">
        <v>7930</v>
      </c>
      <c r="K2983" t="s">
        <v>7931</v>
      </c>
      <c r="L2983" t="s">
        <v>7932</v>
      </c>
      <c r="M2983" t="s">
        <v>7933</v>
      </c>
      <c r="N2983" t="s">
        <v>8241</v>
      </c>
      <c r="O2983" t="s">
        <v>8242</v>
      </c>
      <c r="P2983" t="s">
        <v>8466</v>
      </c>
      <c r="Q2983" t="s">
        <v>8467</v>
      </c>
    </row>
    <row r="2984" spans="1:21">
      <c r="A2984" t="s">
        <v>6346</v>
      </c>
      <c r="B2984" t="s">
        <v>6347</v>
      </c>
      <c r="C2984" t="s">
        <v>13171</v>
      </c>
      <c r="E2984" t="s">
        <v>13172</v>
      </c>
      <c r="G2984" t="s">
        <v>7816</v>
      </c>
      <c r="H2984" t="s">
        <v>7921</v>
      </c>
      <c r="I2984" t="s">
        <v>7922</v>
      </c>
      <c r="J2984" t="s">
        <v>7930</v>
      </c>
      <c r="K2984" t="s">
        <v>7931</v>
      </c>
      <c r="L2984" t="s">
        <v>7932</v>
      </c>
      <c r="M2984" t="s">
        <v>7933</v>
      </c>
      <c r="N2984" t="s">
        <v>7934</v>
      </c>
      <c r="O2984" t="s">
        <v>7935</v>
      </c>
      <c r="P2984" t="s">
        <v>7936</v>
      </c>
    </row>
    <row r="2985" spans="1:21">
      <c r="A2985" t="s">
        <v>6348</v>
      </c>
      <c r="B2985" t="s">
        <v>6349</v>
      </c>
      <c r="C2985" t="s">
        <v>12598</v>
      </c>
      <c r="E2985" t="s">
        <v>13173</v>
      </c>
      <c r="G2985" t="s">
        <v>7816</v>
      </c>
      <c r="H2985" t="s">
        <v>7888</v>
      </c>
      <c r="I2985" t="s">
        <v>7889</v>
      </c>
      <c r="J2985" t="s">
        <v>7947</v>
      </c>
      <c r="K2985" t="s">
        <v>7948</v>
      </c>
      <c r="L2985" t="s">
        <v>7949</v>
      </c>
      <c r="M2985" t="s">
        <v>7950</v>
      </c>
      <c r="N2985" t="s">
        <v>7951</v>
      </c>
      <c r="O2985" t="s">
        <v>8125</v>
      </c>
      <c r="P2985" t="s">
        <v>10646</v>
      </c>
      <c r="Q2985" t="s">
        <v>10647</v>
      </c>
      <c r="R2985" t="s">
        <v>10648</v>
      </c>
      <c r="S2985" t="s">
        <v>12600</v>
      </c>
      <c r="T2985" t="s">
        <v>12601</v>
      </c>
      <c r="U2985" t="s">
        <v>12602</v>
      </c>
    </row>
    <row r="2986" spans="1:21">
      <c r="A2986" t="s">
        <v>6350</v>
      </c>
      <c r="B2986" t="s">
        <v>6351</v>
      </c>
      <c r="C2986" t="s">
        <v>13174</v>
      </c>
      <c r="E2986" t="s">
        <v>13175</v>
      </c>
      <c r="G2986" t="s">
        <v>7834</v>
      </c>
      <c r="H2986" t="s">
        <v>7835</v>
      </c>
      <c r="I2986" t="s">
        <v>8030</v>
      </c>
      <c r="J2986" t="s">
        <v>8688</v>
      </c>
      <c r="K2986" t="s">
        <v>8689</v>
      </c>
      <c r="L2986" t="s">
        <v>10010</v>
      </c>
    </row>
    <row r="2987" spans="1:21">
      <c r="A2987" t="s">
        <v>6352</v>
      </c>
      <c r="B2987" t="s">
        <v>6353</v>
      </c>
      <c r="C2987" t="s">
        <v>13174</v>
      </c>
      <c r="E2987" t="s">
        <v>13176</v>
      </c>
      <c r="G2987" t="s">
        <v>7834</v>
      </c>
      <c r="H2987" t="s">
        <v>7835</v>
      </c>
      <c r="I2987" t="s">
        <v>8030</v>
      </c>
      <c r="J2987" t="s">
        <v>8688</v>
      </c>
      <c r="K2987" t="s">
        <v>8689</v>
      </c>
      <c r="L2987" t="s">
        <v>10010</v>
      </c>
    </row>
    <row r="2988" spans="1:21">
      <c r="A2988" t="s">
        <v>6354</v>
      </c>
      <c r="B2988" t="s">
        <v>6355</v>
      </c>
      <c r="C2988" t="s">
        <v>13174</v>
      </c>
      <c r="E2988" t="s">
        <v>13177</v>
      </c>
      <c r="G2988" t="s">
        <v>7834</v>
      </c>
      <c r="H2988" t="s">
        <v>7835</v>
      </c>
      <c r="I2988" t="s">
        <v>8030</v>
      </c>
      <c r="J2988" t="s">
        <v>8688</v>
      </c>
      <c r="K2988" t="s">
        <v>8689</v>
      </c>
      <c r="L2988" t="s">
        <v>10010</v>
      </c>
    </row>
    <row r="2989" spans="1:21">
      <c r="A2989" t="s">
        <v>6356</v>
      </c>
      <c r="B2989" t="s">
        <v>6357</v>
      </c>
      <c r="C2989" t="s">
        <v>13174</v>
      </c>
      <c r="E2989" t="s">
        <v>13178</v>
      </c>
      <c r="G2989" t="s">
        <v>7834</v>
      </c>
      <c r="H2989" t="s">
        <v>7835</v>
      </c>
      <c r="I2989" t="s">
        <v>8030</v>
      </c>
      <c r="J2989" t="s">
        <v>8688</v>
      </c>
      <c r="K2989" t="s">
        <v>8689</v>
      </c>
      <c r="L2989" t="s">
        <v>10010</v>
      </c>
    </row>
    <row r="2990" spans="1:21">
      <c r="A2990" t="s">
        <v>6358</v>
      </c>
      <c r="B2990" t="s">
        <v>6359</v>
      </c>
      <c r="C2990" t="s">
        <v>13174</v>
      </c>
      <c r="E2990" t="s">
        <v>13179</v>
      </c>
      <c r="G2990" t="s">
        <v>7834</v>
      </c>
      <c r="H2990" t="s">
        <v>7835</v>
      </c>
      <c r="I2990" t="s">
        <v>8030</v>
      </c>
      <c r="J2990" t="s">
        <v>8688</v>
      </c>
      <c r="K2990" t="s">
        <v>8689</v>
      </c>
      <c r="L2990" t="s">
        <v>10010</v>
      </c>
    </row>
    <row r="2991" spans="1:21">
      <c r="A2991" t="s">
        <v>6360</v>
      </c>
      <c r="B2991" t="s">
        <v>6361</v>
      </c>
      <c r="C2991" t="s">
        <v>13174</v>
      </c>
      <c r="E2991" t="s">
        <v>13180</v>
      </c>
      <c r="G2991" t="s">
        <v>7834</v>
      </c>
      <c r="H2991" t="s">
        <v>7835</v>
      </c>
      <c r="I2991" t="s">
        <v>8030</v>
      </c>
      <c r="J2991" t="s">
        <v>8688</v>
      </c>
      <c r="K2991" t="s">
        <v>8689</v>
      </c>
      <c r="L2991" t="s">
        <v>10010</v>
      </c>
    </row>
    <row r="2992" spans="1:21">
      <c r="A2992" t="s">
        <v>6362</v>
      </c>
      <c r="B2992" t="s">
        <v>6363</v>
      </c>
      <c r="C2992" t="s">
        <v>13174</v>
      </c>
      <c r="E2992" t="s">
        <v>13181</v>
      </c>
      <c r="G2992" t="s">
        <v>7834</v>
      </c>
      <c r="H2992" t="s">
        <v>7835</v>
      </c>
      <c r="I2992" t="s">
        <v>8030</v>
      </c>
      <c r="J2992" t="s">
        <v>8688</v>
      </c>
      <c r="K2992" t="s">
        <v>8689</v>
      </c>
      <c r="L2992" t="s">
        <v>10010</v>
      </c>
    </row>
    <row r="2993" spans="1:24">
      <c r="A2993" t="s">
        <v>6364</v>
      </c>
      <c r="B2993" t="s">
        <v>6365</v>
      </c>
      <c r="C2993" t="s">
        <v>13174</v>
      </c>
      <c r="E2993" t="s">
        <v>13182</v>
      </c>
      <c r="G2993" t="s">
        <v>7834</v>
      </c>
      <c r="H2993" t="s">
        <v>7835</v>
      </c>
      <c r="I2993" t="s">
        <v>8030</v>
      </c>
      <c r="J2993" t="s">
        <v>8688</v>
      </c>
      <c r="K2993" t="s">
        <v>8689</v>
      </c>
      <c r="L2993" t="s">
        <v>10010</v>
      </c>
    </row>
    <row r="2994" spans="1:24">
      <c r="A2994" t="s">
        <v>2892</v>
      </c>
      <c r="B2994" t="s">
        <v>2893</v>
      </c>
      <c r="C2994" t="s">
        <v>13183</v>
      </c>
      <c r="E2994" t="s">
        <v>13184</v>
      </c>
      <c r="G2994" t="s">
        <v>7816</v>
      </c>
      <c r="H2994" t="s">
        <v>7921</v>
      </c>
      <c r="I2994" t="s">
        <v>7922</v>
      </c>
      <c r="J2994" t="s">
        <v>7930</v>
      </c>
      <c r="K2994" t="s">
        <v>8257</v>
      </c>
      <c r="L2994" t="s">
        <v>8258</v>
      </c>
      <c r="M2994" t="s">
        <v>8259</v>
      </c>
      <c r="N2994" t="s">
        <v>8969</v>
      </c>
      <c r="O2994" t="s">
        <v>13185</v>
      </c>
    </row>
    <row r="2995" spans="1:24">
      <c r="A2995" t="s">
        <v>2788</v>
      </c>
      <c r="B2995" t="s">
        <v>2789</v>
      </c>
      <c r="C2995" t="s">
        <v>9579</v>
      </c>
      <c r="E2995" t="s">
        <v>13186</v>
      </c>
      <c r="G2995" t="s">
        <v>7816</v>
      </c>
      <c r="H2995" t="s">
        <v>7817</v>
      </c>
      <c r="I2995" t="s">
        <v>7818</v>
      </c>
      <c r="J2995" t="s">
        <v>7819</v>
      </c>
      <c r="K2995" t="s">
        <v>7820</v>
      </c>
      <c r="L2995" t="s">
        <v>7821</v>
      </c>
      <c r="M2995" t="s">
        <v>7822</v>
      </c>
      <c r="N2995" t="s">
        <v>7823</v>
      </c>
      <c r="O2995" t="s">
        <v>7824</v>
      </c>
      <c r="P2995" t="s">
        <v>7825</v>
      </c>
      <c r="Q2995" t="s">
        <v>8089</v>
      </c>
      <c r="R2995" t="s">
        <v>8090</v>
      </c>
      <c r="S2995" t="s">
        <v>8091</v>
      </c>
      <c r="T2995" t="s">
        <v>8092</v>
      </c>
      <c r="U2995" t="s">
        <v>9581</v>
      </c>
      <c r="V2995" t="s">
        <v>9582</v>
      </c>
    </row>
    <row r="2996" spans="1:24">
      <c r="A2996" t="s">
        <v>6370</v>
      </c>
      <c r="B2996" t="s">
        <v>6371</v>
      </c>
      <c r="C2996" t="s">
        <v>13187</v>
      </c>
      <c r="E2996" t="s">
        <v>13188</v>
      </c>
      <c r="G2996" t="s">
        <v>7834</v>
      </c>
      <c r="H2996" t="s">
        <v>7835</v>
      </c>
      <c r="I2996" t="s">
        <v>8264</v>
      </c>
      <c r="J2996" t="s">
        <v>8265</v>
      </c>
      <c r="K2996" t="s">
        <v>8266</v>
      </c>
      <c r="L2996" t="s">
        <v>8267</v>
      </c>
    </row>
    <row r="2997" spans="1:24">
      <c r="A2997" t="s">
        <v>6372</v>
      </c>
      <c r="B2997" t="s">
        <v>6373</v>
      </c>
      <c r="C2997" t="s">
        <v>13189</v>
      </c>
      <c r="E2997" t="s">
        <v>13190</v>
      </c>
      <c r="G2997" t="s">
        <v>7834</v>
      </c>
      <c r="H2997" t="s">
        <v>9548</v>
      </c>
      <c r="I2997" t="s">
        <v>9549</v>
      </c>
      <c r="J2997" t="s">
        <v>9680</v>
      </c>
      <c r="K2997" t="s">
        <v>13191</v>
      </c>
    </row>
    <row r="2998" spans="1:24">
      <c r="A2998" t="s">
        <v>6374</v>
      </c>
      <c r="B2998" t="s">
        <v>6375</v>
      </c>
      <c r="C2998" t="s">
        <v>13189</v>
      </c>
      <c r="E2998" t="s">
        <v>13192</v>
      </c>
      <c r="G2998" t="s">
        <v>7834</v>
      </c>
      <c r="H2998" t="s">
        <v>9548</v>
      </c>
      <c r="I2998" t="s">
        <v>9549</v>
      </c>
      <c r="J2998" t="s">
        <v>9680</v>
      </c>
      <c r="K2998" t="s">
        <v>13191</v>
      </c>
    </row>
    <row r="2999" spans="1:24">
      <c r="A2999" t="s">
        <v>6376</v>
      </c>
      <c r="B2999" t="s">
        <v>6377</v>
      </c>
      <c r="C2999" t="s">
        <v>13189</v>
      </c>
      <c r="E2999" t="s">
        <v>13193</v>
      </c>
      <c r="G2999" t="s">
        <v>7834</v>
      </c>
      <c r="H2999" t="s">
        <v>9548</v>
      </c>
      <c r="I2999" t="s">
        <v>9549</v>
      </c>
      <c r="J2999" t="s">
        <v>9680</v>
      </c>
      <c r="K2999" t="s">
        <v>13191</v>
      </c>
    </row>
    <row r="3000" spans="1:24">
      <c r="A3000" t="s">
        <v>6378</v>
      </c>
      <c r="B3000" t="s">
        <v>6379</v>
      </c>
      <c r="C3000" t="s">
        <v>13189</v>
      </c>
      <c r="E3000" t="s">
        <v>13194</v>
      </c>
      <c r="G3000" t="s">
        <v>7834</v>
      </c>
      <c r="H3000" t="s">
        <v>9548</v>
      </c>
      <c r="I3000" t="s">
        <v>9549</v>
      </c>
      <c r="J3000" t="s">
        <v>9680</v>
      </c>
      <c r="K3000" t="s">
        <v>13191</v>
      </c>
    </row>
    <row r="3001" spans="1:24">
      <c r="A3001" t="s">
        <v>7744</v>
      </c>
      <c r="B3001" t="s">
        <v>7745</v>
      </c>
      <c r="C3001" t="s">
        <v>13195</v>
      </c>
      <c r="E3001" t="s">
        <v>13196</v>
      </c>
      <c r="G3001" t="s">
        <v>7834</v>
      </c>
      <c r="H3001" t="s">
        <v>7898</v>
      </c>
      <c r="I3001" t="s">
        <v>8008</v>
      </c>
      <c r="J3001" t="s">
        <v>9491</v>
      </c>
      <c r="K3001" t="s">
        <v>9492</v>
      </c>
    </row>
    <row r="3002" spans="1:24">
      <c r="A3002" t="s">
        <v>2874</v>
      </c>
      <c r="B3002" t="s">
        <v>2875</v>
      </c>
      <c r="C3002" t="s">
        <v>11441</v>
      </c>
      <c r="E3002" t="s">
        <v>13197</v>
      </c>
      <c r="G3002" t="s">
        <v>7816</v>
      </c>
      <c r="H3002" t="s">
        <v>7888</v>
      </c>
      <c r="I3002" t="s">
        <v>8105</v>
      </c>
      <c r="J3002" t="s">
        <v>8106</v>
      </c>
      <c r="K3002" t="s">
        <v>8107</v>
      </c>
      <c r="L3002" t="s">
        <v>8108</v>
      </c>
      <c r="M3002" t="s">
        <v>8194</v>
      </c>
      <c r="N3002" t="s">
        <v>8195</v>
      </c>
      <c r="O3002" t="s">
        <v>8196</v>
      </c>
      <c r="P3002" t="s">
        <v>8206</v>
      </c>
      <c r="Q3002" t="s">
        <v>8207</v>
      </c>
      <c r="R3002" t="s">
        <v>8208</v>
      </c>
      <c r="S3002" t="s">
        <v>8209</v>
      </c>
      <c r="T3002" t="s">
        <v>8210</v>
      </c>
      <c r="U3002" t="s">
        <v>11443</v>
      </c>
    </row>
    <row r="3003" spans="1:24">
      <c r="A3003" t="s">
        <v>2868</v>
      </c>
      <c r="B3003" t="s">
        <v>2869</v>
      </c>
      <c r="C3003" t="s">
        <v>11436</v>
      </c>
      <c r="E3003" t="s">
        <v>13198</v>
      </c>
      <c r="G3003" t="s">
        <v>7816</v>
      </c>
      <c r="H3003" t="s">
        <v>7888</v>
      </c>
      <c r="I3003" t="s">
        <v>8105</v>
      </c>
      <c r="J3003" t="s">
        <v>8106</v>
      </c>
      <c r="K3003" t="s">
        <v>8107</v>
      </c>
      <c r="L3003" t="s">
        <v>8108</v>
      </c>
      <c r="M3003" t="s">
        <v>8194</v>
      </c>
      <c r="N3003" t="s">
        <v>8195</v>
      </c>
      <c r="O3003" t="s">
        <v>10314</v>
      </c>
      <c r="P3003" t="s">
        <v>11438</v>
      </c>
      <c r="Q3003" t="s">
        <v>11439</v>
      </c>
      <c r="R3003" t="s">
        <v>11440</v>
      </c>
    </row>
    <row r="3004" spans="1:24">
      <c r="A3004" t="s">
        <v>2898</v>
      </c>
      <c r="B3004" t="s">
        <v>2899</v>
      </c>
      <c r="C3004" t="s">
        <v>11709</v>
      </c>
      <c r="E3004" t="s">
        <v>13199</v>
      </c>
      <c r="G3004" t="s">
        <v>7816</v>
      </c>
      <c r="H3004" t="s">
        <v>7888</v>
      </c>
      <c r="I3004" t="s">
        <v>8105</v>
      </c>
      <c r="J3004" t="s">
        <v>8106</v>
      </c>
      <c r="K3004" t="s">
        <v>8107</v>
      </c>
      <c r="L3004" t="s">
        <v>8108</v>
      </c>
      <c r="M3004" t="s">
        <v>8194</v>
      </c>
      <c r="N3004" t="s">
        <v>8195</v>
      </c>
      <c r="O3004" t="s">
        <v>8196</v>
      </c>
      <c r="P3004" t="s">
        <v>8197</v>
      </c>
      <c r="Q3004" t="s">
        <v>11711</v>
      </c>
      <c r="R3004" t="s">
        <v>11712</v>
      </c>
      <c r="S3004" t="s">
        <v>11713</v>
      </c>
    </row>
    <row r="3005" spans="1:24">
      <c r="A3005" t="s">
        <v>13200</v>
      </c>
      <c r="B3005" t="s">
        <v>2853</v>
      </c>
      <c r="C3005" t="s">
        <v>13201</v>
      </c>
      <c r="E3005" t="s">
        <v>13202</v>
      </c>
      <c r="G3005" t="s">
        <v>7816</v>
      </c>
      <c r="H3005" t="s">
        <v>7888</v>
      </c>
      <c r="I3005" t="s">
        <v>8105</v>
      </c>
      <c r="J3005" t="s">
        <v>8106</v>
      </c>
      <c r="K3005" t="s">
        <v>8107</v>
      </c>
      <c r="L3005" t="s">
        <v>8108</v>
      </c>
      <c r="M3005" t="s">
        <v>8194</v>
      </c>
      <c r="N3005" t="s">
        <v>8195</v>
      </c>
      <c r="O3005" t="s">
        <v>10314</v>
      </c>
      <c r="P3005" t="s">
        <v>10315</v>
      </c>
      <c r="Q3005" t="s">
        <v>10316</v>
      </c>
      <c r="R3005" t="s">
        <v>13203</v>
      </c>
      <c r="S3005" t="s">
        <v>13204</v>
      </c>
    </row>
    <row r="3006" spans="1:24">
      <c r="A3006" t="s">
        <v>2812</v>
      </c>
      <c r="B3006" t="s">
        <v>2813</v>
      </c>
      <c r="C3006" t="s">
        <v>13205</v>
      </c>
      <c r="E3006" t="s">
        <v>13206</v>
      </c>
      <c r="G3006" t="s">
        <v>7816</v>
      </c>
      <c r="H3006" t="s">
        <v>7888</v>
      </c>
      <c r="I3006" t="s">
        <v>8105</v>
      </c>
      <c r="J3006" t="s">
        <v>8106</v>
      </c>
      <c r="K3006" t="s">
        <v>8107</v>
      </c>
      <c r="L3006" t="s">
        <v>8108</v>
      </c>
      <c r="M3006" t="s">
        <v>8194</v>
      </c>
      <c r="N3006" t="s">
        <v>8195</v>
      </c>
      <c r="O3006" t="s">
        <v>8196</v>
      </c>
      <c r="P3006" t="s">
        <v>8197</v>
      </c>
      <c r="Q3006" t="s">
        <v>8198</v>
      </c>
      <c r="R3006" t="s">
        <v>10452</v>
      </c>
      <c r="S3006" t="s">
        <v>10453</v>
      </c>
      <c r="T3006" t="s">
        <v>10454</v>
      </c>
      <c r="U3006" t="s">
        <v>10455</v>
      </c>
      <c r="V3006" t="s">
        <v>13207</v>
      </c>
      <c r="W3006" t="s">
        <v>13208</v>
      </c>
    </row>
    <row r="3007" spans="1:24">
      <c r="A3007" t="s">
        <v>2842</v>
      </c>
      <c r="B3007" t="s">
        <v>2843</v>
      </c>
      <c r="C3007" t="s">
        <v>13209</v>
      </c>
      <c r="E3007" t="s">
        <v>13210</v>
      </c>
      <c r="G3007" t="s">
        <v>7816</v>
      </c>
      <c r="H3007" t="s">
        <v>7888</v>
      </c>
      <c r="I3007" t="s">
        <v>8105</v>
      </c>
      <c r="J3007" t="s">
        <v>8106</v>
      </c>
      <c r="K3007" t="s">
        <v>8107</v>
      </c>
      <c r="L3007" t="s">
        <v>8108</v>
      </c>
      <c r="M3007" t="s">
        <v>12110</v>
      </c>
      <c r="N3007" t="s">
        <v>12111</v>
      </c>
      <c r="O3007" t="s">
        <v>12112</v>
      </c>
      <c r="P3007" t="s">
        <v>12113</v>
      </c>
      <c r="Q3007" t="s">
        <v>12114</v>
      </c>
      <c r="R3007" t="s">
        <v>12115</v>
      </c>
      <c r="S3007" t="s">
        <v>12116</v>
      </c>
      <c r="T3007" t="s">
        <v>12117</v>
      </c>
      <c r="U3007" t="s">
        <v>13211</v>
      </c>
      <c r="V3007" t="s">
        <v>13212</v>
      </c>
      <c r="W3007" t="s">
        <v>13213</v>
      </c>
      <c r="X3007" t="s">
        <v>13214</v>
      </c>
    </row>
    <row r="3008" spans="1:24">
      <c r="A3008" t="s">
        <v>2844</v>
      </c>
      <c r="B3008" t="s">
        <v>2845</v>
      </c>
      <c r="C3008" t="s">
        <v>8123</v>
      </c>
      <c r="E3008" t="s">
        <v>13215</v>
      </c>
      <c r="G3008" t="s">
        <v>7816</v>
      </c>
      <c r="H3008" t="s">
        <v>7888</v>
      </c>
      <c r="I3008" t="s">
        <v>7889</v>
      </c>
      <c r="J3008" t="s">
        <v>7947</v>
      </c>
      <c r="K3008" t="s">
        <v>7948</v>
      </c>
      <c r="L3008" t="s">
        <v>7949</v>
      </c>
      <c r="M3008" t="s">
        <v>7950</v>
      </c>
      <c r="N3008" t="s">
        <v>7951</v>
      </c>
      <c r="O3008" t="s">
        <v>8125</v>
      </c>
      <c r="P3008" t="s">
        <v>8126</v>
      </c>
      <c r="Q3008" t="s">
        <v>8127</v>
      </c>
      <c r="R3008" t="s">
        <v>8128</v>
      </c>
      <c r="S3008" t="s">
        <v>8129</v>
      </c>
      <c r="T3008" t="s">
        <v>8130</v>
      </c>
      <c r="U3008" t="s">
        <v>8131</v>
      </c>
    </row>
    <row r="3009" spans="1:24">
      <c r="A3009" t="s">
        <v>2860</v>
      </c>
      <c r="B3009" t="s">
        <v>2861</v>
      </c>
      <c r="C3009" t="s">
        <v>13216</v>
      </c>
      <c r="E3009" t="s">
        <v>13217</v>
      </c>
      <c r="G3009" t="s">
        <v>7816</v>
      </c>
      <c r="H3009" t="s">
        <v>7921</v>
      </c>
      <c r="I3009" t="s">
        <v>7922</v>
      </c>
      <c r="J3009" t="s">
        <v>7930</v>
      </c>
      <c r="K3009" t="s">
        <v>8257</v>
      </c>
      <c r="L3009" t="s">
        <v>8258</v>
      </c>
      <c r="M3009" t="s">
        <v>8259</v>
      </c>
      <c r="N3009" t="s">
        <v>8969</v>
      </c>
      <c r="O3009" t="s">
        <v>13218</v>
      </c>
    </row>
    <row r="3010" spans="1:24">
      <c r="A3010" t="s">
        <v>2794</v>
      </c>
      <c r="B3010" t="s">
        <v>2795</v>
      </c>
      <c r="C3010" t="s">
        <v>13219</v>
      </c>
      <c r="E3010" t="s">
        <v>13220</v>
      </c>
      <c r="G3010" t="s">
        <v>7816</v>
      </c>
      <c r="H3010" t="s">
        <v>7921</v>
      </c>
      <c r="I3010" t="s">
        <v>7922</v>
      </c>
      <c r="J3010" t="s">
        <v>7930</v>
      </c>
      <c r="K3010" t="s">
        <v>8257</v>
      </c>
      <c r="L3010" t="s">
        <v>8258</v>
      </c>
      <c r="M3010" t="s">
        <v>8259</v>
      </c>
      <c r="N3010" t="s">
        <v>9165</v>
      </c>
      <c r="O3010" t="s">
        <v>11041</v>
      </c>
    </row>
    <row r="3011" spans="1:24">
      <c r="A3011" t="s">
        <v>2824</v>
      </c>
      <c r="B3011" t="s">
        <v>2825</v>
      </c>
      <c r="C3011" t="s">
        <v>13219</v>
      </c>
      <c r="E3011" t="s">
        <v>13220</v>
      </c>
      <c r="G3011" t="s">
        <v>7816</v>
      </c>
      <c r="H3011" t="s">
        <v>7921</v>
      </c>
      <c r="I3011" t="s">
        <v>7922</v>
      </c>
      <c r="J3011" t="s">
        <v>7930</v>
      </c>
      <c r="K3011" t="s">
        <v>8257</v>
      </c>
      <c r="L3011" t="s">
        <v>8258</v>
      </c>
      <c r="M3011" t="s">
        <v>8259</v>
      </c>
      <c r="N3011" t="s">
        <v>9165</v>
      </c>
      <c r="O3011" t="s">
        <v>11041</v>
      </c>
    </row>
    <row r="3012" spans="1:24">
      <c r="A3012" t="s">
        <v>2902</v>
      </c>
      <c r="B3012" t="s">
        <v>2903</v>
      </c>
      <c r="C3012" t="s">
        <v>13221</v>
      </c>
      <c r="E3012" t="s">
        <v>13222</v>
      </c>
      <c r="G3012" t="s">
        <v>7816</v>
      </c>
      <c r="H3012" t="s">
        <v>7921</v>
      </c>
      <c r="I3012" t="s">
        <v>7922</v>
      </c>
      <c r="J3012" t="s">
        <v>7930</v>
      </c>
      <c r="K3012" t="s">
        <v>9738</v>
      </c>
      <c r="L3012" t="s">
        <v>9739</v>
      </c>
      <c r="M3012" t="s">
        <v>9740</v>
      </c>
      <c r="N3012" t="s">
        <v>9741</v>
      </c>
      <c r="O3012" t="s">
        <v>9742</v>
      </c>
    </row>
    <row r="3013" spans="1:24">
      <c r="A3013" t="s">
        <v>2882</v>
      </c>
      <c r="B3013" t="s">
        <v>2883</v>
      </c>
      <c r="C3013" t="s">
        <v>13223</v>
      </c>
      <c r="E3013" t="s">
        <v>13224</v>
      </c>
      <c r="G3013" t="s">
        <v>7816</v>
      </c>
      <c r="H3013" t="s">
        <v>7921</v>
      </c>
      <c r="I3013" t="s">
        <v>7922</v>
      </c>
      <c r="J3013" t="s">
        <v>7930</v>
      </c>
      <c r="K3013" t="s">
        <v>7931</v>
      </c>
      <c r="L3013" t="s">
        <v>7932</v>
      </c>
      <c r="M3013" t="s">
        <v>8470</v>
      </c>
      <c r="N3013" t="s">
        <v>9473</v>
      </c>
      <c r="O3013" t="s">
        <v>11469</v>
      </c>
      <c r="P3013" t="s">
        <v>11847</v>
      </c>
    </row>
    <row r="3014" spans="1:24">
      <c r="A3014" t="s">
        <v>2876</v>
      </c>
      <c r="B3014" t="s">
        <v>2877</v>
      </c>
      <c r="C3014" t="s">
        <v>9627</v>
      </c>
      <c r="E3014" t="s">
        <v>13225</v>
      </c>
      <c r="G3014" t="s">
        <v>7816</v>
      </c>
      <c r="H3014" t="s">
        <v>7817</v>
      </c>
      <c r="I3014" t="s">
        <v>7818</v>
      </c>
      <c r="J3014" t="s">
        <v>7819</v>
      </c>
      <c r="K3014" t="s">
        <v>7820</v>
      </c>
      <c r="L3014" t="s">
        <v>7821</v>
      </c>
      <c r="M3014" t="s">
        <v>7822</v>
      </c>
      <c r="N3014" t="s">
        <v>8214</v>
      </c>
      <c r="O3014" t="s">
        <v>8215</v>
      </c>
      <c r="P3014" t="s">
        <v>8216</v>
      </c>
      <c r="Q3014" t="s">
        <v>9629</v>
      </c>
      <c r="R3014" t="s">
        <v>9630</v>
      </c>
      <c r="S3014" t="s">
        <v>9631</v>
      </c>
      <c r="T3014" t="s">
        <v>9632</v>
      </c>
      <c r="U3014" t="s">
        <v>9633</v>
      </c>
      <c r="V3014" t="s">
        <v>9634</v>
      </c>
    </row>
    <row r="3015" spans="1:24">
      <c r="A3015" t="s">
        <v>2906</v>
      </c>
      <c r="B3015" t="s">
        <v>2907</v>
      </c>
      <c r="C3015" t="s">
        <v>12752</v>
      </c>
      <c r="E3015" t="s">
        <v>13226</v>
      </c>
      <c r="G3015" t="s">
        <v>7816</v>
      </c>
      <c r="H3015" t="s">
        <v>7817</v>
      </c>
      <c r="I3015" t="s">
        <v>7818</v>
      </c>
      <c r="J3015" t="s">
        <v>7819</v>
      </c>
      <c r="K3015" t="s">
        <v>7820</v>
      </c>
      <c r="L3015" t="s">
        <v>7821</v>
      </c>
      <c r="M3015" t="s">
        <v>7822</v>
      </c>
      <c r="N3015" t="s">
        <v>7823</v>
      </c>
      <c r="O3015" t="s">
        <v>7824</v>
      </c>
      <c r="P3015" t="s">
        <v>7825</v>
      </c>
      <c r="Q3015" t="s">
        <v>7826</v>
      </c>
      <c r="R3015" t="s">
        <v>7827</v>
      </c>
      <c r="S3015" t="s">
        <v>12754</v>
      </c>
      <c r="T3015" t="s">
        <v>12755</v>
      </c>
      <c r="U3015" t="s">
        <v>12756</v>
      </c>
      <c r="V3015" t="s">
        <v>12757</v>
      </c>
      <c r="W3015" t="s">
        <v>12758</v>
      </c>
      <c r="X3015" t="s">
        <v>12759</v>
      </c>
    </row>
    <row r="3016" spans="1:24">
      <c r="A3016" t="s">
        <v>2908</v>
      </c>
      <c r="B3016" t="s">
        <v>2909</v>
      </c>
      <c r="C3016" t="s">
        <v>12982</v>
      </c>
      <c r="E3016" t="s">
        <v>13227</v>
      </c>
      <c r="G3016" t="s">
        <v>7816</v>
      </c>
      <c r="H3016" t="s">
        <v>7817</v>
      </c>
      <c r="I3016" t="s">
        <v>7818</v>
      </c>
      <c r="J3016" t="s">
        <v>7819</v>
      </c>
      <c r="K3016" t="s">
        <v>7820</v>
      </c>
      <c r="L3016" t="s">
        <v>7821</v>
      </c>
      <c r="M3016" t="s">
        <v>7822</v>
      </c>
      <c r="N3016" t="s">
        <v>7823</v>
      </c>
      <c r="O3016" t="s">
        <v>7824</v>
      </c>
      <c r="P3016" t="s">
        <v>7825</v>
      </c>
      <c r="Q3016" t="s">
        <v>7826</v>
      </c>
      <c r="R3016" t="s">
        <v>7827</v>
      </c>
      <c r="S3016" t="s">
        <v>12754</v>
      </c>
      <c r="T3016" t="s">
        <v>12755</v>
      </c>
      <c r="U3016" t="s">
        <v>12756</v>
      </c>
      <c r="V3016" t="s">
        <v>12757</v>
      </c>
      <c r="W3016" t="s">
        <v>12984</v>
      </c>
    </row>
    <row r="3017" spans="1:24">
      <c r="A3017" t="s">
        <v>2916</v>
      </c>
      <c r="B3017" t="s">
        <v>2917</v>
      </c>
      <c r="C3017" t="s">
        <v>8212</v>
      </c>
      <c r="E3017" t="s">
        <v>13228</v>
      </c>
      <c r="G3017" t="s">
        <v>7816</v>
      </c>
      <c r="H3017" t="s">
        <v>7817</v>
      </c>
      <c r="I3017" t="s">
        <v>7818</v>
      </c>
      <c r="J3017" t="s">
        <v>7819</v>
      </c>
      <c r="K3017" t="s">
        <v>7820</v>
      </c>
      <c r="L3017" t="s">
        <v>7821</v>
      </c>
      <c r="M3017" t="s">
        <v>7822</v>
      </c>
      <c r="N3017" t="s">
        <v>8214</v>
      </c>
      <c r="O3017" t="s">
        <v>8215</v>
      </c>
      <c r="P3017" t="s">
        <v>8216</v>
      </c>
      <c r="Q3017" t="s">
        <v>8217</v>
      </c>
      <c r="R3017" t="s">
        <v>8218</v>
      </c>
      <c r="S3017" t="s">
        <v>8219</v>
      </c>
      <c r="T3017" t="s">
        <v>8220</v>
      </c>
      <c r="U3017" t="s">
        <v>8221</v>
      </c>
      <c r="V3017" t="s">
        <v>8222</v>
      </c>
    </row>
    <row r="3018" spans="1:24">
      <c r="A3018" t="s">
        <v>2818</v>
      </c>
      <c r="B3018" t="s">
        <v>2819</v>
      </c>
      <c r="C3018" t="s">
        <v>10886</v>
      </c>
      <c r="E3018" t="s">
        <v>13229</v>
      </c>
      <c r="G3018" t="s">
        <v>7834</v>
      </c>
      <c r="H3018" t="s">
        <v>7835</v>
      </c>
      <c r="I3018" t="s">
        <v>7914</v>
      </c>
      <c r="J3018" t="s">
        <v>7969</v>
      </c>
      <c r="K3018" t="s">
        <v>10888</v>
      </c>
      <c r="L3018" t="s">
        <v>10889</v>
      </c>
    </row>
    <row r="3019" spans="1:24">
      <c r="A3019" t="s">
        <v>2804</v>
      </c>
      <c r="B3019" t="s">
        <v>2805</v>
      </c>
      <c r="C3019" t="s">
        <v>13230</v>
      </c>
      <c r="E3019" t="s">
        <v>13231</v>
      </c>
      <c r="G3019" t="s">
        <v>7834</v>
      </c>
      <c r="H3019" t="s">
        <v>7835</v>
      </c>
      <c r="I3019" t="s">
        <v>7914</v>
      </c>
      <c r="J3019" t="s">
        <v>7969</v>
      </c>
      <c r="K3019" t="s">
        <v>8939</v>
      </c>
      <c r="L3019" t="s">
        <v>13232</v>
      </c>
    </row>
    <row r="3020" spans="1:24">
      <c r="A3020" t="s">
        <v>2822</v>
      </c>
      <c r="B3020" t="s">
        <v>2823</v>
      </c>
      <c r="C3020" t="s">
        <v>11821</v>
      </c>
      <c r="E3020" t="s">
        <v>13233</v>
      </c>
      <c r="G3020" t="s">
        <v>7834</v>
      </c>
      <c r="H3020" t="s">
        <v>7835</v>
      </c>
      <c r="I3020" t="s">
        <v>7836</v>
      </c>
      <c r="J3020" t="s">
        <v>7867</v>
      </c>
      <c r="K3020" t="s">
        <v>7868</v>
      </c>
      <c r="L3020" t="s">
        <v>7869</v>
      </c>
    </row>
    <row r="3021" spans="1:24">
      <c r="A3021" t="s">
        <v>2786</v>
      </c>
      <c r="B3021" t="s">
        <v>2787</v>
      </c>
      <c r="C3021" t="s">
        <v>13234</v>
      </c>
      <c r="E3021" t="s">
        <v>13235</v>
      </c>
      <c r="G3021" t="s">
        <v>7834</v>
      </c>
      <c r="H3021" t="s">
        <v>7835</v>
      </c>
      <c r="I3021" t="s">
        <v>8989</v>
      </c>
      <c r="J3021" t="s">
        <v>9795</v>
      </c>
      <c r="K3021" t="s">
        <v>9796</v>
      </c>
      <c r="L3021" t="s">
        <v>9797</v>
      </c>
    </row>
    <row r="3022" spans="1:24">
      <c r="A3022" t="s">
        <v>2790</v>
      </c>
      <c r="B3022" t="s">
        <v>2791</v>
      </c>
      <c r="C3022" t="s">
        <v>13130</v>
      </c>
      <c r="E3022" t="s">
        <v>13236</v>
      </c>
      <c r="G3022" t="s">
        <v>7816</v>
      </c>
      <c r="H3022" t="s">
        <v>7888</v>
      </c>
      <c r="I3022" t="s">
        <v>7889</v>
      </c>
      <c r="J3022" t="s">
        <v>7947</v>
      </c>
      <c r="K3022" t="s">
        <v>7948</v>
      </c>
      <c r="L3022" t="s">
        <v>7949</v>
      </c>
      <c r="M3022" t="s">
        <v>7950</v>
      </c>
      <c r="N3022" t="s">
        <v>7951</v>
      </c>
      <c r="O3022" t="s">
        <v>8125</v>
      </c>
      <c r="P3022" t="s">
        <v>9415</v>
      </c>
      <c r="Q3022" t="s">
        <v>9588</v>
      </c>
      <c r="R3022" t="s">
        <v>9589</v>
      </c>
      <c r="S3022" t="s">
        <v>9590</v>
      </c>
      <c r="T3022" t="s">
        <v>9591</v>
      </c>
      <c r="U3022" t="s">
        <v>9592</v>
      </c>
      <c r="V3022" t="s">
        <v>9593</v>
      </c>
    </row>
    <row r="3023" spans="1:24">
      <c r="A3023" t="s">
        <v>2814</v>
      </c>
      <c r="B3023" t="s">
        <v>2815</v>
      </c>
      <c r="C3023" t="s">
        <v>10450</v>
      </c>
      <c r="E3023" t="s">
        <v>13237</v>
      </c>
      <c r="G3023" t="s">
        <v>7816</v>
      </c>
      <c r="H3023" t="s">
        <v>7888</v>
      </c>
      <c r="I3023" t="s">
        <v>8105</v>
      </c>
      <c r="J3023" t="s">
        <v>8106</v>
      </c>
      <c r="K3023" t="s">
        <v>8107</v>
      </c>
      <c r="L3023" t="s">
        <v>8108</v>
      </c>
      <c r="M3023" t="s">
        <v>8194</v>
      </c>
      <c r="N3023" t="s">
        <v>8195</v>
      </c>
      <c r="O3023" t="s">
        <v>8196</v>
      </c>
      <c r="P3023" t="s">
        <v>8197</v>
      </c>
      <c r="Q3023" t="s">
        <v>8198</v>
      </c>
      <c r="R3023" t="s">
        <v>10452</v>
      </c>
      <c r="S3023" t="s">
        <v>10453</v>
      </c>
      <c r="T3023" t="s">
        <v>10454</v>
      </c>
      <c r="U3023" t="s">
        <v>10455</v>
      </c>
      <c r="V3023" t="s">
        <v>10456</v>
      </c>
    </row>
    <row r="3024" spans="1:24">
      <c r="A3024" t="s">
        <v>2772</v>
      </c>
      <c r="B3024" t="s">
        <v>2773</v>
      </c>
      <c r="C3024" t="s">
        <v>11821</v>
      </c>
      <c r="E3024" t="s">
        <v>13233</v>
      </c>
      <c r="G3024" t="s">
        <v>7834</v>
      </c>
      <c r="H3024" t="s">
        <v>7835</v>
      </c>
      <c r="I3024" t="s">
        <v>7836</v>
      </c>
      <c r="J3024" t="s">
        <v>7867</v>
      </c>
      <c r="K3024" t="s">
        <v>7868</v>
      </c>
      <c r="L3024" t="s">
        <v>7869</v>
      </c>
    </row>
    <row r="3025" spans="1:25">
      <c r="A3025" t="s">
        <v>2780</v>
      </c>
      <c r="B3025" t="s">
        <v>2781</v>
      </c>
      <c r="C3025" t="s">
        <v>10386</v>
      </c>
      <c r="E3025" t="s">
        <v>13238</v>
      </c>
      <c r="G3025" t="s">
        <v>7834</v>
      </c>
      <c r="H3025" t="s">
        <v>9548</v>
      </c>
      <c r="I3025" t="s">
        <v>9549</v>
      </c>
      <c r="J3025" t="s">
        <v>9680</v>
      </c>
      <c r="K3025" t="s">
        <v>10388</v>
      </c>
    </row>
    <row r="3026" spans="1:25">
      <c r="A3026" t="s">
        <v>2798</v>
      </c>
      <c r="B3026" t="s">
        <v>2799</v>
      </c>
      <c r="C3026" t="s">
        <v>13239</v>
      </c>
      <c r="E3026" t="s">
        <v>13240</v>
      </c>
      <c r="G3026" t="s">
        <v>7816</v>
      </c>
      <c r="H3026" t="s">
        <v>7888</v>
      </c>
      <c r="I3026" t="s">
        <v>7889</v>
      </c>
      <c r="J3026" t="s">
        <v>7890</v>
      </c>
      <c r="K3026" t="s">
        <v>7891</v>
      </c>
      <c r="L3026" t="s">
        <v>9254</v>
      </c>
      <c r="M3026" t="s">
        <v>9255</v>
      </c>
      <c r="N3026" t="s">
        <v>9256</v>
      </c>
      <c r="O3026" t="s">
        <v>9257</v>
      </c>
      <c r="P3026" t="s">
        <v>9258</v>
      </c>
    </row>
    <row r="3027" spans="1:25">
      <c r="A3027" t="s">
        <v>2776</v>
      </c>
      <c r="B3027" t="s">
        <v>2777</v>
      </c>
      <c r="C3027" t="s">
        <v>13241</v>
      </c>
      <c r="E3027" t="s">
        <v>13242</v>
      </c>
      <c r="G3027" t="s">
        <v>7834</v>
      </c>
      <c r="H3027" t="s">
        <v>7878</v>
      </c>
      <c r="I3027" t="s">
        <v>7879</v>
      </c>
      <c r="J3027" t="s">
        <v>7880</v>
      </c>
      <c r="K3027" t="s">
        <v>7881</v>
      </c>
      <c r="L3027" t="s">
        <v>7911</v>
      </c>
    </row>
    <row r="3028" spans="1:25">
      <c r="A3028" t="s">
        <v>2854</v>
      </c>
      <c r="B3028" t="s">
        <v>2855</v>
      </c>
      <c r="C3028" t="s">
        <v>13243</v>
      </c>
      <c r="E3028" t="s">
        <v>13244</v>
      </c>
      <c r="G3028" t="s">
        <v>7816</v>
      </c>
      <c r="H3028" t="s">
        <v>7921</v>
      </c>
      <c r="I3028" t="s">
        <v>7922</v>
      </c>
      <c r="J3028" t="s">
        <v>7930</v>
      </c>
      <c r="K3028" t="s">
        <v>8257</v>
      </c>
      <c r="L3028" t="s">
        <v>8258</v>
      </c>
      <c r="M3028" t="s">
        <v>8259</v>
      </c>
      <c r="N3028" t="s">
        <v>9165</v>
      </c>
      <c r="O3028" t="s">
        <v>13245</v>
      </c>
      <c r="P3028" t="s">
        <v>13246</v>
      </c>
    </row>
    <row r="3029" spans="1:25">
      <c r="A3029" t="s">
        <v>2836</v>
      </c>
      <c r="B3029" t="s">
        <v>2837</v>
      </c>
      <c r="C3029" t="s">
        <v>13247</v>
      </c>
      <c r="E3029" t="s">
        <v>13248</v>
      </c>
      <c r="G3029" t="s">
        <v>7834</v>
      </c>
      <c r="H3029" t="s">
        <v>7835</v>
      </c>
      <c r="I3029" t="s">
        <v>7914</v>
      </c>
      <c r="J3029" t="s">
        <v>7969</v>
      </c>
      <c r="K3029" t="s">
        <v>8939</v>
      </c>
      <c r="L3029" t="s">
        <v>8940</v>
      </c>
    </row>
    <row r="3030" spans="1:25">
      <c r="A3030" t="s">
        <v>2872</v>
      </c>
      <c r="B3030" t="s">
        <v>2873</v>
      </c>
      <c r="C3030" t="s">
        <v>13249</v>
      </c>
      <c r="E3030" t="s">
        <v>13250</v>
      </c>
      <c r="G3030" t="s">
        <v>7816</v>
      </c>
      <c r="H3030" t="s">
        <v>7921</v>
      </c>
      <c r="I3030" t="s">
        <v>7922</v>
      </c>
      <c r="J3030" t="s">
        <v>7930</v>
      </c>
      <c r="K3030" t="s">
        <v>8257</v>
      </c>
      <c r="L3030" t="s">
        <v>8258</v>
      </c>
      <c r="M3030" t="s">
        <v>8259</v>
      </c>
      <c r="N3030" t="s">
        <v>9165</v>
      </c>
      <c r="O3030" t="s">
        <v>13251</v>
      </c>
    </row>
    <row r="3031" spans="1:25">
      <c r="A3031" t="s">
        <v>2864</v>
      </c>
      <c r="B3031" t="s">
        <v>2865</v>
      </c>
      <c r="C3031" t="s">
        <v>13252</v>
      </c>
      <c r="E3031" t="s">
        <v>13253</v>
      </c>
      <c r="G3031" t="s">
        <v>7816</v>
      </c>
      <c r="H3031" t="s">
        <v>7921</v>
      </c>
      <c r="I3031" t="s">
        <v>7922</v>
      </c>
      <c r="J3031" t="s">
        <v>7930</v>
      </c>
      <c r="K3031" t="s">
        <v>7931</v>
      </c>
      <c r="L3031" t="s">
        <v>8067</v>
      </c>
      <c r="M3031" t="s">
        <v>8068</v>
      </c>
      <c r="N3031" t="s">
        <v>8293</v>
      </c>
      <c r="O3031" t="s">
        <v>8294</v>
      </c>
      <c r="P3031" t="s">
        <v>8685</v>
      </c>
    </row>
    <row r="3032" spans="1:25">
      <c r="A3032" t="s">
        <v>2484</v>
      </c>
      <c r="B3032" t="s">
        <v>2485</v>
      </c>
      <c r="C3032" t="s">
        <v>13254</v>
      </c>
      <c r="E3032" t="s">
        <v>13255</v>
      </c>
      <c r="G3032" t="s">
        <v>7834</v>
      </c>
      <c r="H3032" t="s">
        <v>9365</v>
      </c>
      <c r="I3032" t="s">
        <v>9366</v>
      </c>
      <c r="J3032" t="s">
        <v>9367</v>
      </c>
      <c r="K3032" t="s">
        <v>13256</v>
      </c>
    </row>
    <row r="3033" spans="1:25">
      <c r="A3033" t="s">
        <v>2850</v>
      </c>
      <c r="B3033" t="s">
        <v>2851</v>
      </c>
      <c r="C3033" t="s">
        <v>13257</v>
      </c>
      <c r="E3033" t="s">
        <v>13258</v>
      </c>
      <c r="G3033" t="s">
        <v>7816</v>
      </c>
      <c r="H3033" t="s">
        <v>7921</v>
      </c>
      <c r="I3033" t="s">
        <v>7922</v>
      </c>
      <c r="J3033" t="s">
        <v>7930</v>
      </c>
      <c r="K3033" t="s">
        <v>8257</v>
      </c>
      <c r="L3033" t="s">
        <v>8258</v>
      </c>
      <c r="M3033" t="s">
        <v>8259</v>
      </c>
      <c r="N3033" t="s">
        <v>8969</v>
      </c>
      <c r="O3033" t="s">
        <v>8973</v>
      </c>
      <c r="P3033" t="s">
        <v>10025</v>
      </c>
    </row>
    <row r="3034" spans="1:25">
      <c r="A3034" t="s">
        <v>2770</v>
      </c>
      <c r="B3034" t="s">
        <v>2771</v>
      </c>
      <c r="C3034" t="s">
        <v>13259</v>
      </c>
      <c r="E3034" t="s">
        <v>13260</v>
      </c>
      <c r="G3034" t="s">
        <v>7834</v>
      </c>
      <c r="H3034" t="s">
        <v>7835</v>
      </c>
      <c r="I3034" t="s">
        <v>8030</v>
      </c>
      <c r="J3034" t="s">
        <v>11517</v>
      </c>
      <c r="K3034" t="s">
        <v>11518</v>
      </c>
      <c r="L3034" t="s">
        <v>11519</v>
      </c>
    </row>
    <row r="3035" spans="1:25">
      <c r="A3035" t="s">
        <v>2848</v>
      </c>
      <c r="B3035" t="s">
        <v>2849</v>
      </c>
      <c r="C3035" t="s">
        <v>10800</v>
      </c>
      <c r="E3035" t="s">
        <v>13261</v>
      </c>
      <c r="G3035" t="s">
        <v>7816</v>
      </c>
      <c r="H3035" t="s">
        <v>7888</v>
      </c>
      <c r="I3035" t="s">
        <v>8105</v>
      </c>
      <c r="J3035" t="s">
        <v>8106</v>
      </c>
      <c r="K3035" t="s">
        <v>8107</v>
      </c>
      <c r="L3035" t="s">
        <v>8108</v>
      </c>
      <c r="M3035" t="s">
        <v>8194</v>
      </c>
      <c r="N3035" t="s">
        <v>8195</v>
      </c>
      <c r="O3035" t="s">
        <v>10314</v>
      </c>
      <c r="P3035" t="s">
        <v>10802</v>
      </c>
      <c r="Q3035" t="s">
        <v>10803</v>
      </c>
      <c r="R3035" t="s">
        <v>10804</v>
      </c>
      <c r="S3035" t="s">
        <v>10805</v>
      </c>
      <c r="T3035" t="s">
        <v>10806</v>
      </c>
      <c r="U3035" t="s">
        <v>10807</v>
      </c>
    </row>
    <row r="3036" spans="1:25">
      <c r="A3036" t="s">
        <v>2894</v>
      </c>
      <c r="B3036" t="s">
        <v>2895</v>
      </c>
      <c r="C3036" t="s">
        <v>11226</v>
      </c>
      <c r="E3036" t="s">
        <v>13262</v>
      </c>
      <c r="G3036" t="s">
        <v>7816</v>
      </c>
      <c r="H3036" t="s">
        <v>7888</v>
      </c>
      <c r="I3036" t="s">
        <v>8105</v>
      </c>
      <c r="J3036" t="s">
        <v>8106</v>
      </c>
      <c r="K3036" t="s">
        <v>8107</v>
      </c>
      <c r="L3036" t="s">
        <v>8108</v>
      </c>
      <c r="M3036" t="s">
        <v>8194</v>
      </c>
      <c r="N3036" t="s">
        <v>8195</v>
      </c>
      <c r="O3036" t="s">
        <v>10314</v>
      </c>
      <c r="P3036" t="s">
        <v>10802</v>
      </c>
      <c r="Q3036" t="s">
        <v>11228</v>
      </c>
      <c r="R3036" t="s">
        <v>11229</v>
      </c>
      <c r="S3036" t="s">
        <v>11230</v>
      </c>
    </row>
    <row r="3037" spans="1:25">
      <c r="A3037" t="s">
        <v>2904</v>
      </c>
      <c r="B3037" t="s">
        <v>2905</v>
      </c>
      <c r="C3037" t="s">
        <v>13263</v>
      </c>
      <c r="E3037" t="s">
        <v>13264</v>
      </c>
      <c r="G3037" t="s">
        <v>7816</v>
      </c>
      <c r="H3037" t="s">
        <v>7888</v>
      </c>
      <c r="I3037" t="s">
        <v>8105</v>
      </c>
      <c r="J3037" t="s">
        <v>8106</v>
      </c>
      <c r="K3037" t="s">
        <v>8107</v>
      </c>
      <c r="L3037" t="s">
        <v>8108</v>
      </c>
      <c r="M3037" t="s">
        <v>8194</v>
      </c>
      <c r="N3037" t="s">
        <v>8195</v>
      </c>
      <c r="O3037" t="s">
        <v>10314</v>
      </c>
      <c r="P3037" t="s">
        <v>10802</v>
      </c>
      <c r="Q3037" t="s">
        <v>10803</v>
      </c>
      <c r="R3037" t="s">
        <v>10804</v>
      </c>
      <c r="S3037" t="s">
        <v>10805</v>
      </c>
      <c r="T3037" t="s">
        <v>13265</v>
      </c>
      <c r="U3037" t="s">
        <v>13266</v>
      </c>
    </row>
    <row r="3038" spans="1:25">
      <c r="A3038" t="s">
        <v>2880</v>
      </c>
      <c r="B3038" t="s">
        <v>2881</v>
      </c>
      <c r="C3038" t="s">
        <v>13205</v>
      </c>
      <c r="E3038" t="s">
        <v>13206</v>
      </c>
      <c r="G3038" t="s">
        <v>7816</v>
      </c>
      <c r="H3038" t="s">
        <v>7888</v>
      </c>
      <c r="I3038" t="s">
        <v>8105</v>
      </c>
      <c r="J3038" t="s">
        <v>8106</v>
      </c>
      <c r="K3038" t="s">
        <v>8107</v>
      </c>
      <c r="L3038" t="s">
        <v>8108</v>
      </c>
      <c r="M3038" t="s">
        <v>8194</v>
      </c>
      <c r="N3038" t="s">
        <v>8195</v>
      </c>
      <c r="O3038" t="s">
        <v>8196</v>
      </c>
      <c r="P3038" t="s">
        <v>8197</v>
      </c>
      <c r="Q3038" t="s">
        <v>8198</v>
      </c>
      <c r="R3038" t="s">
        <v>10452</v>
      </c>
      <c r="S3038" t="s">
        <v>10453</v>
      </c>
      <c r="T3038" t="s">
        <v>10454</v>
      </c>
      <c r="U3038" t="s">
        <v>10455</v>
      </c>
      <c r="V3038" t="s">
        <v>13207</v>
      </c>
      <c r="W3038" t="s">
        <v>13208</v>
      </c>
    </row>
    <row r="3039" spans="1:25">
      <c r="A3039" t="s">
        <v>2900</v>
      </c>
      <c r="B3039" t="s">
        <v>2901</v>
      </c>
      <c r="C3039" t="s">
        <v>10450</v>
      </c>
      <c r="E3039" t="s">
        <v>13237</v>
      </c>
      <c r="G3039" t="s">
        <v>7816</v>
      </c>
      <c r="H3039" t="s">
        <v>7888</v>
      </c>
      <c r="I3039" t="s">
        <v>8105</v>
      </c>
      <c r="J3039" t="s">
        <v>8106</v>
      </c>
      <c r="K3039" t="s">
        <v>8107</v>
      </c>
      <c r="L3039" t="s">
        <v>8108</v>
      </c>
      <c r="M3039" t="s">
        <v>8194</v>
      </c>
      <c r="N3039" t="s">
        <v>8195</v>
      </c>
      <c r="O3039" t="s">
        <v>8196</v>
      </c>
      <c r="P3039" t="s">
        <v>8197</v>
      </c>
      <c r="Q3039" t="s">
        <v>8198</v>
      </c>
      <c r="R3039" t="s">
        <v>10452</v>
      </c>
      <c r="S3039" t="s">
        <v>10453</v>
      </c>
      <c r="T3039" t="s">
        <v>10454</v>
      </c>
      <c r="U3039" t="s">
        <v>10455</v>
      </c>
      <c r="V3039" t="s">
        <v>10456</v>
      </c>
    </row>
    <row r="3040" spans="1:25">
      <c r="A3040" t="s">
        <v>2856</v>
      </c>
      <c r="B3040" t="s">
        <v>2857</v>
      </c>
      <c r="C3040" t="s">
        <v>13267</v>
      </c>
      <c r="E3040" t="s">
        <v>13268</v>
      </c>
      <c r="G3040" t="s">
        <v>7816</v>
      </c>
      <c r="H3040" t="s">
        <v>7888</v>
      </c>
      <c r="I3040" t="s">
        <v>8105</v>
      </c>
      <c r="J3040" t="s">
        <v>8106</v>
      </c>
      <c r="K3040" t="s">
        <v>8107</v>
      </c>
      <c r="L3040" t="s">
        <v>8108</v>
      </c>
      <c r="M3040" t="s">
        <v>12110</v>
      </c>
      <c r="N3040" t="s">
        <v>12111</v>
      </c>
      <c r="O3040" t="s">
        <v>12112</v>
      </c>
      <c r="P3040" t="s">
        <v>12113</v>
      </c>
      <c r="Q3040" t="s">
        <v>12114</v>
      </c>
      <c r="R3040" t="s">
        <v>12115</v>
      </c>
      <c r="S3040" t="s">
        <v>12116</v>
      </c>
      <c r="T3040" t="s">
        <v>12117</v>
      </c>
      <c r="U3040" t="s">
        <v>13211</v>
      </c>
      <c r="V3040" t="s">
        <v>13269</v>
      </c>
      <c r="W3040" t="s">
        <v>13270</v>
      </c>
      <c r="X3040" t="s">
        <v>13271</v>
      </c>
      <c r="Y3040" t="s">
        <v>13272</v>
      </c>
    </row>
    <row r="3041" spans="1:25">
      <c r="A3041" t="s">
        <v>2878</v>
      </c>
      <c r="B3041" t="s">
        <v>2879</v>
      </c>
      <c r="C3041" t="s">
        <v>13273</v>
      </c>
      <c r="E3041" t="s">
        <v>13274</v>
      </c>
      <c r="G3041" t="s">
        <v>7816</v>
      </c>
      <c r="H3041" t="s">
        <v>7888</v>
      </c>
      <c r="I3041" t="s">
        <v>8105</v>
      </c>
      <c r="J3041" t="s">
        <v>8106</v>
      </c>
      <c r="K3041" t="s">
        <v>8107</v>
      </c>
      <c r="L3041" t="s">
        <v>8108</v>
      </c>
      <c r="M3041" t="s">
        <v>12110</v>
      </c>
      <c r="N3041" t="s">
        <v>12111</v>
      </c>
      <c r="O3041" t="s">
        <v>12112</v>
      </c>
      <c r="P3041" t="s">
        <v>12113</v>
      </c>
      <c r="Q3041" t="s">
        <v>12114</v>
      </c>
      <c r="R3041" t="s">
        <v>12115</v>
      </c>
      <c r="S3041" t="s">
        <v>12116</v>
      </c>
      <c r="T3041" t="s">
        <v>12117</v>
      </c>
      <c r="U3041" t="s">
        <v>13211</v>
      </c>
      <c r="V3041" t="s">
        <v>13269</v>
      </c>
      <c r="W3041" t="s">
        <v>13270</v>
      </c>
      <c r="X3041" t="s">
        <v>13275</v>
      </c>
      <c r="Y3041" t="s">
        <v>13276</v>
      </c>
    </row>
    <row r="3042" spans="1:25">
      <c r="A3042" t="s">
        <v>2810</v>
      </c>
      <c r="B3042" t="s">
        <v>2811</v>
      </c>
      <c r="C3042" t="s">
        <v>13130</v>
      </c>
      <c r="E3042" t="s">
        <v>13236</v>
      </c>
      <c r="G3042" t="s">
        <v>7816</v>
      </c>
      <c r="H3042" t="s">
        <v>7888</v>
      </c>
      <c r="I3042" t="s">
        <v>7889</v>
      </c>
      <c r="J3042" t="s">
        <v>7947</v>
      </c>
      <c r="K3042" t="s">
        <v>7948</v>
      </c>
      <c r="L3042" t="s">
        <v>7949</v>
      </c>
      <c r="M3042" t="s">
        <v>7950</v>
      </c>
      <c r="N3042" t="s">
        <v>7951</v>
      </c>
      <c r="O3042" t="s">
        <v>8125</v>
      </c>
      <c r="P3042" t="s">
        <v>9415</v>
      </c>
      <c r="Q3042" t="s">
        <v>9588</v>
      </c>
      <c r="R3042" t="s">
        <v>9589</v>
      </c>
      <c r="S3042" t="s">
        <v>9590</v>
      </c>
      <c r="T3042" t="s">
        <v>9591</v>
      </c>
      <c r="U3042" t="s">
        <v>9592</v>
      </c>
      <c r="V3042" t="s">
        <v>9593</v>
      </c>
    </row>
    <row r="3043" spans="1:25">
      <c r="A3043" t="s">
        <v>2782</v>
      </c>
      <c r="B3043" t="s">
        <v>2783</v>
      </c>
      <c r="C3043" t="s">
        <v>13259</v>
      </c>
      <c r="E3043" t="s">
        <v>13260</v>
      </c>
      <c r="G3043" t="s">
        <v>7834</v>
      </c>
      <c r="H3043" t="s">
        <v>7835</v>
      </c>
      <c r="I3043" t="s">
        <v>8030</v>
      </c>
      <c r="J3043" t="s">
        <v>11517</v>
      </c>
      <c r="K3043" t="s">
        <v>11518</v>
      </c>
      <c r="L3043" t="s">
        <v>11519</v>
      </c>
    </row>
    <row r="3044" spans="1:25">
      <c r="A3044" t="s">
        <v>2890</v>
      </c>
      <c r="B3044" t="s">
        <v>2891</v>
      </c>
      <c r="C3044" t="s">
        <v>13277</v>
      </c>
      <c r="E3044" t="s">
        <v>13278</v>
      </c>
      <c r="G3044" t="s">
        <v>7816</v>
      </c>
      <c r="H3044" t="s">
        <v>7888</v>
      </c>
      <c r="I3044" t="s">
        <v>8105</v>
      </c>
      <c r="J3044" t="s">
        <v>8106</v>
      </c>
      <c r="K3044" t="s">
        <v>8107</v>
      </c>
      <c r="L3044" t="s">
        <v>8108</v>
      </c>
      <c r="M3044" t="s">
        <v>8194</v>
      </c>
      <c r="N3044" t="s">
        <v>8195</v>
      </c>
      <c r="O3044" t="s">
        <v>8196</v>
      </c>
      <c r="P3044" t="s">
        <v>8206</v>
      </c>
      <c r="Q3044" t="s">
        <v>8207</v>
      </c>
      <c r="R3044" t="s">
        <v>8208</v>
      </c>
      <c r="S3044" t="s">
        <v>10239</v>
      </c>
      <c r="T3044" t="s">
        <v>13279</v>
      </c>
    </row>
    <row r="3045" spans="1:25">
      <c r="A3045" t="s">
        <v>2870</v>
      </c>
      <c r="B3045" t="s">
        <v>2871</v>
      </c>
      <c r="C3045" t="s">
        <v>10237</v>
      </c>
      <c r="E3045" t="s">
        <v>13280</v>
      </c>
      <c r="G3045" t="s">
        <v>7816</v>
      </c>
      <c r="H3045" t="s">
        <v>7888</v>
      </c>
      <c r="I3045" t="s">
        <v>8105</v>
      </c>
      <c r="J3045" t="s">
        <v>8106</v>
      </c>
      <c r="K3045" t="s">
        <v>8107</v>
      </c>
      <c r="L3045" t="s">
        <v>8108</v>
      </c>
      <c r="M3045" t="s">
        <v>8194</v>
      </c>
      <c r="N3045" t="s">
        <v>8195</v>
      </c>
      <c r="O3045" t="s">
        <v>8196</v>
      </c>
      <c r="P3045" t="s">
        <v>8206</v>
      </c>
      <c r="Q3045" t="s">
        <v>8207</v>
      </c>
      <c r="R3045" t="s">
        <v>8208</v>
      </c>
      <c r="S3045" t="s">
        <v>10239</v>
      </c>
      <c r="T3045" t="s">
        <v>10240</v>
      </c>
    </row>
    <row r="3046" spans="1:25">
      <c r="A3046" t="s">
        <v>7746</v>
      </c>
      <c r="B3046" t="s">
        <v>7747</v>
      </c>
      <c r="C3046" t="s">
        <v>13281</v>
      </c>
      <c r="E3046" t="s">
        <v>13282</v>
      </c>
      <c r="G3046" t="s">
        <v>7834</v>
      </c>
      <c r="H3046" t="s">
        <v>7898</v>
      </c>
      <c r="I3046" t="s">
        <v>8008</v>
      </c>
      <c r="J3046" t="s">
        <v>9491</v>
      </c>
      <c r="K3046" t="s">
        <v>13283</v>
      </c>
      <c r="L3046" t="s">
        <v>13284</v>
      </c>
    </row>
    <row r="3047" spans="1:25">
      <c r="A3047" t="s">
        <v>6380</v>
      </c>
      <c r="B3047" t="s">
        <v>6381</v>
      </c>
      <c r="C3047" t="s">
        <v>13285</v>
      </c>
      <c r="E3047" t="s">
        <v>13286</v>
      </c>
      <c r="G3047" t="s">
        <v>7834</v>
      </c>
      <c r="H3047" t="s">
        <v>9962</v>
      </c>
      <c r="I3047" t="s">
        <v>13287</v>
      </c>
      <c r="J3047" t="s">
        <v>13288</v>
      </c>
      <c r="K3047" t="s">
        <v>13289</v>
      </c>
      <c r="L3047" t="s">
        <v>13290</v>
      </c>
    </row>
    <row r="3048" spans="1:25">
      <c r="A3048" t="s">
        <v>6382</v>
      </c>
      <c r="B3048" t="s">
        <v>6383</v>
      </c>
      <c r="C3048" t="s">
        <v>13285</v>
      </c>
      <c r="E3048" t="s">
        <v>13291</v>
      </c>
      <c r="G3048" t="s">
        <v>7834</v>
      </c>
      <c r="H3048" t="s">
        <v>9962</v>
      </c>
      <c r="I3048" t="s">
        <v>13287</v>
      </c>
      <c r="J3048" t="s">
        <v>13288</v>
      </c>
      <c r="K3048" t="s">
        <v>13289</v>
      </c>
      <c r="L3048" t="s">
        <v>13290</v>
      </c>
    </row>
    <row r="3049" spans="1:25">
      <c r="A3049" t="s">
        <v>6384</v>
      </c>
      <c r="B3049" t="s">
        <v>6385</v>
      </c>
      <c r="C3049" t="s">
        <v>13285</v>
      </c>
      <c r="E3049" t="s">
        <v>13292</v>
      </c>
      <c r="G3049" t="s">
        <v>7834</v>
      </c>
      <c r="H3049" t="s">
        <v>9962</v>
      </c>
      <c r="I3049" t="s">
        <v>13287</v>
      </c>
      <c r="J3049" t="s">
        <v>13288</v>
      </c>
      <c r="K3049" t="s">
        <v>13289</v>
      </c>
      <c r="L3049" t="s">
        <v>13290</v>
      </c>
    </row>
    <row r="3050" spans="1:25">
      <c r="A3050" t="s">
        <v>6386</v>
      </c>
      <c r="B3050" t="s">
        <v>6387</v>
      </c>
      <c r="C3050" t="s">
        <v>13285</v>
      </c>
      <c r="E3050" t="s">
        <v>13293</v>
      </c>
      <c r="G3050" t="s">
        <v>7834</v>
      </c>
      <c r="H3050" t="s">
        <v>9962</v>
      </c>
      <c r="I3050" t="s">
        <v>13287</v>
      </c>
      <c r="J3050" t="s">
        <v>13288</v>
      </c>
      <c r="K3050" t="s">
        <v>13289</v>
      </c>
      <c r="L3050" t="s">
        <v>13290</v>
      </c>
    </row>
    <row r="3051" spans="1:25">
      <c r="A3051" t="s">
        <v>6388</v>
      </c>
      <c r="B3051" t="s">
        <v>6389</v>
      </c>
      <c r="C3051" t="s">
        <v>13285</v>
      </c>
      <c r="E3051" t="s">
        <v>13294</v>
      </c>
      <c r="G3051" t="s">
        <v>7834</v>
      </c>
      <c r="H3051" t="s">
        <v>9962</v>
      </c>
      <c r="I3051" t="s">
        <v>13287</v>
      </c>
      <c r="J3051" t="s">
        <v>13288</v>
      </c>
      <c r="K3051" t="s">
        <v>13289</v>
      </c>
      <c r="L3051" t="s">
        <v>13290</v>
      </c>
    </row>
    <row r="3052" spans="1:25">
      <c r="A3052" t="s">
        <v>6390</v>
      </c>
      <c r="B3052" t="s">
        <v>6391</v>
      </c>
      <c r="C3052" t="s">
        <v>13285</v>
      </c>
      <c r="E3052" t="s">
        <v>13295</v>
      </c>
      <c r="G3052" t="s">
        <v>7834</v>
      </c>
      <c r="H3052" t="s">
        <v>9962</v>
      </c>
      <c r="I3052" t="s">
        <v>13287</v>
      </c>
      <c r="J3052" t="s">
        <v>13288</v>
      </c>
      <c r="K3052" t="s">
        <v>13289</v>
      </c>
      <c r="L3052" t="s">
        <v>13290</v>
      </c>
    </row>
    <row r="3053" spans="1:25">
      <c r="A3053" t="s">
        <v>6392</v>
      </c>
      <c r="B3053" t="s">
        <v>6393</v>
      </c>
      <c r="C3053" t="s">
        <v>13285</v>
      </c>
      <c r="E3053" t="s">
        <v>13296</v>
      </c>
      <c r="G3053" t="s">
        <v>7834</v>
      </c>
      <c r="H3053" t="s">
        <v>9962</v>
      </c>
      <c r="I3053" t="s">
        <v>13287</v>
      </c>
      <c r="J3053" t="s">
        <v>13288</v>
      </c>
      <c r="K3053" t="s">
        <v>13289</v>
      </c>
      <c r="L3053" t="s">
        <v>13290</v>
      </c>
    </row>
    <row r="3054" spans="1:25">
      <c r="A3054" t="s">
        <v>6394</v>
      </c>
      <c r="B3054" t="s">
        <v>6395</v>
      </c>
      <c r="C3054" t="s">
        <v>13285</v>
      </c>
      <c r="E3054" t="s">
        <v>13297</v>
      </c>
      <c r="G3054" t="s">
        <v>7834</v>
      </c>
      <c r="H3054" t="s">
        <v>9962</v>
      </c>
      <c r="I3054" t="s">
        <v>13287</v>
      </c>
      <c r="J3054" t="s">
        <v>13288</v>
      </c>
      <c r="K3054" t="s">
        <v>13289</v>
      </c>
      <c r="L3054" t="s">
        <v>13290</v>
      </c>
    </row>
    <row r="3055" spans="1:25">
      <c r="A3055" t="s">
        <v>6396</v>
      </c>
      <c r="B3055" t="s">
        <v>6397</v>
      </c>
      <c r="C3055" t="s">
        <v>13285</v>
      </c>
      <c r="E3055" t="s">
        <v>13298</v>
      </c>
      <c r="G3055" t="s">
        <v>7834</v>
      </c>
      <c r="H3055" t="s">
        <v>9962</v>
      </c>
      <c r="I3055" t="s">
        <v>13287</v>
      </c>
      <c r="J3055" t="s">
        <v>13288</v>
      </c>
      <c r="K3055" t="s">
        <v>13289</v>
      </c>
      <c r="L3055" t="s">
        <v>13290</v>
      </c>
    </row>
    <row r="3056" spans="1:25">
      <c r="A3056" t="s">
        <v>6398</v>
      </c>
      <c r="B3056" t="s">
        <v>6399</v>
      </c>
      <c r="C3056" t="s">
        <v>13285</v>
      </c>
      <c r="E3056" t="s">
        <v>13299</v>
      </c>
      <c r="G3056" t="s">
        <v>7834</v>
      </c>
      <c r="H3056" t="s">
        <v>9962</v>
      </c>
      <c r="I3056" t="s">
        <v>13287</v>
      </c>
      <c r="J3056" t="s">
        <v>13288</v>
      </c>
      <c r="K3056" t="s">
        <v>13289</v>
      </c>
      <c r="L3056" t="s">
        <v>13290</v>
      </c>
    </row>
    <row r="3057" spans="1:12">
      <c r="A3057" t="s">
        <v>6400</v>
      </c>
      <c r="B3057" t="s">
        <v>6401</v>
      </c>
      <c r="C3057" t="s">
        <v>13285</v>
      </c>
      <c r="E3057" t="s">
        <v>13300</v>
      </c>
      <c r="G3057" t="s">
        <v>7834</v>
      </c>
      <c r="H3057" t="s">
        <v>9962</v>
      </c>
      <c r="I3057" t="s">
        <v>13287</v>
      </c>
      <c r="J3057" t="s">
        <v>13288</v>
      </c>
      <c r="K3057" t="s">
        <v>13289</v>
      </c>
      <c r="L3057" t="s">
        <v>13290</v>
      </c>
    </row>
    <row r="3058" spans="1:12">
      <c r="A3058" t="s">
        <v>6402</v>
      </c>
      <c r="B3058" t="s">
        <v>6403</v>
      </c>
      <c r="C3058" t="s">
        <v>13285</v>
      </c>
      <c r="E3058" t="s">
        <v>13301</v>
      </c>
      <c r="G3058" t="s">
        <v>7834</v>
      </c>
      <c r="H3058" t="s">
        <v>9962</v>
      </c>
      <c r="I3058" t="s">
        <v>13287</v>
      </c>
      <c r="J3058" t="s">
        <v>13288</v>
      </c>
      <c r="K3058" t="s">
        <v>13289</v>
      </c>
      <c r="L3058" t="s">
        <v>13290</v>
      </c>
    </row>
    <row r="3059" spans="1:12">
      <c r="A3059" t="s">
        <v>6404</v>
      </c>
      <c r="B3059" t="s">
        <v>6405</v>
      </c>
      <c r="C3059" t="s">
        <v>13285</v>
      </c>
      <c r="E3059" t="s">
        <v>13302</v>
      </c>
      <c r="G3059" t="s">
        <v>7834</v>
      </c>
      <c r="H3059" t="s">
        <v>9962</v>
      </c>
      <c r="I3059" t="s">
        <v>13287</v>
      </c>
      <c r="J3059" t="s">
        <v>13288</v>
      </c>
      <c r="K3059" t="s">
        <v>13289</v>
      </c>
      <c r="L3059" t="s">
        <v>13290</v>
      </c>
    </row>
    <row r="3060" spans="1:12">
      <c r="A3060" t="s">
        <v>6406</v>
      </c>
      <c r="B3060" t="s">
        <v>6407</v>
      </c>
      <c r="C3060" t="s">
        <v>13285</v>
      </c>
      <c r="E3060" t="s">
        <v>13303</v>
      </c>
      <c r="G3060" t="s">
        <v>7834</v>
      </c>
      <c r="H3060" t="s">
        <v>9962</v>
      </c>
      <c r="I3060" t="s">
        <v>13287</v>
      </c>
      <c r="J3060" t="s">
        <v>13288</v>
      </c>
      <c r="K3060" t="s">
        <v>13289</v>
      </c>
      <c r="L3060" t="s">
        <v>13290</v>
      </c>
    </row>
    <row r="3061" spans="1:12">
      <c r="A3061" t="s">
        <v>6408</v>
      </c>
      <c r="B3061" t="s">
        <v>6409</v>
      </c>
      <c r="C3061" t="s">
        <v>13285</v>
      </c>
      <c r="E3061" t="s">
        <v>13304</v>
      </c>
      <c r="G3061" t="s">
        <v>7834</v>
      </c>
      <c r="H3061" t="s">
        <v>9962</v>
      </c>
      <c r="I3061" t="s">
        <v>13287</v>
      </c>
      <c r="J3061" t="s">
        <v>13288</v>
      </c>
      <c r="K3061" t="s">
        <v>13289</v>
      </c>
      <c r="L3061" t="s">
        <v>13290</v>
      </c>
    </row>
    <row r="3062" spans="1:12">
      <c r="A3062" t="s">
        <v>6410</v>
      </c>
      <c r="B3062" t="s">
        <v>6411</v>
      </c>
      <c r="C3062" t="s">
        <v>13285</v>
      </c>
      <c r="E3062" t="s">
        <v>13305</v>
      </c>
      <c r="G3062" t="s">
        <v>7834</v>
      </c>
      <c r="H3062" t="s">
        <v>9962</v>
      </c>
      <c r="I3062" t="s">
        <v>13287</v>
      </c>
      <c r="J3062" t="s">
        <v>13288</v>
      </c>
      <c r="K3062" t="s">
        <v>13289</v>
      </c>
      <c r="L3062" t="s">
        <v>13290</v>
      </c>
    </row>
    <row r="3063" spans="1:12">
      <c r="A3063" t="s">
        <v>6412</v>
      </c>
      <c r="B3063" t="s">
        <v>6413</v>
      </c>
      <c r="C3063" t="s">
        <v>13285</v>
      </c>
      <c r="E3063" t="s">
        <v>13306</v>
      </c>
      <c r="G3063" t="s">
        <v>7834</v>
      </c>
      <c r="H3063" t="s">
        <v>9962</v>
      </c>
      <c r="I3063" t="s">
        <v>13287</v>
      </c>
      <c r="J3063" t="s">
        <v>13288</v>
      </c>
      <c r="K3063" t="s">
        <v>13289</v>
      </c>
      <c r="L3063" t="s">
        <v>13290</v>
      </c>
    </row>
    <row r="3064" spans="1:12">
      <c r="A3064" t="s">
        <v>6414</v>
      </c>
      <c r="B3064" t="s">
        <v>6415</v>
      </c>
      <c r="C3064" t="s">
        <v>13285</v>
      </c>
      <c r="E3064" t="s">
        <v>13307</v>
      </c>
      <c r="G3064" t="s">
        <v>7834</v>
      </c>
      <c r="H3064" t="s">
        <v>9962</v>
      </c>
      <c r="I3064" t="s">
        <v>13287</v>
      </c>
      <c r="J3064" t="s">
        <v>13288</v>
      </c>
      <c r="K3064" t="s">
        <v>13289</v>
      </c>
      <c r="L3064" t="s">
        <v>13290</v>
      </c>
    </row>
    <row r="3065" spans="1:12">
      <c r="A3065" t="s">
        <v>6416</v>
      </c>
      <c r="B3065" t="s">
        <v>6417</v>
      </c>
      <c r="C3065" t="s">
        <v>13285</v>
      </c>
      <c r="E3065" t="s">
        <v>13308</v>
      </c>
      <c r="G3065" t="s">
        <v>7834</v>
      </c>
      <c r="H3065" t="s">
        <v>9962</v>
      </c>
      <c r="I3065" t="s">
        <v>13287</v>
      </c>
      <c r="J3065" t="s">
        <v>13288</v>
      </c>
      <c r="K3065" t="s">
        <v>13289</v>
      </c>
      <c r="L3065" t="s">
        <v>13290</v>
      </c>
    </row>
    <row r="3066" spans="1:12">
      <c r="A3066" t="s">
        <v>6418</v>
      </c>
      <c r="B3066" t="s">
        <v>6419</v>
      </c>
      <c r="C3066" t="s">
        <v>13285</v>
      </c>
      <c r="E3066" t="s">
        <v>13309</v>
      </c>
      <c r="G3066" t="s">
        <v>7834</v>
      </c>
      <c r="H3066" t="s">
        <v>9962</v>
      </c>
      <c r="I3066" t="s">
        <v>13287</v>
      </c>
      <c r="J3066" t="s">
        <v>13288</v>
      </c>
      <c r="K3066" t="s">
        <v>13289</v>
      </c>
      <c r="L3066" t="s">
        <v>13290</v>
      </c>
    </row>
    <row r="3067" spans="1:12">
      <c r="A3067" t="s">
        <v>6420</v>
      </c>
      <c r="B3067" t="s">
        <v>6421</v>
      </c>
      <c r="C3067" t="s">
        <v>13285</v>
      </c>
      <c r="E3067" t="s">
        <v>13310</v>
      </c>
      <c r="G3067" t="s">
        <v>7834</v>
      </c>
      <c r="H3067" t="s">
        <v>9962</v>
      </c>
      <c r="I3067" t="s">
        <v>13287</v>
      </c>
      <c r="J3067" t="s">
        <v>13288</v>
      </c>
      <c r="K3067" t="s">
        <v>13289</v>
      </c>
      <c r="L3067" t="s">
        <v>13290</v>
      </c>
    </row>
    <row r="3068" spans="1:12">
      <c r="A3068" t="s">
        <v>6422</v>
      </c>
      <c r="B3068" t="s">
        <v>6423</v>
      </c>
      <c r="C3068" t="s">
        <v>13285</v>
      </c>
      <c r="E3068" t="s">
        <v>13311</v>
      </c>
      <c r="G3068" t="s">
        <v>7834</v>
      </c>
      <c r="H3068" t="s">
        <v>9962</v>
      </c>
      <c r="I3068" t="s">
        <v>13287</v>
      </c>
      <c r="J3068" t="s">
        <v>13288</v>
      </c>
      <c r="K3068" t="s">
        <v>13289</v>
      </c>
      <c r="L3068" t="s">
        <v>13290</v>
      </c>
    </row>
    <row r="3069" spans="1:12">
      <c r="A3069" t="s">
        <v>2774</v>
      </c>
      <c r="B3069" t="s">
        <v>2775</v>
      </c>
      <c r="C3069" t="s">
        <v>13312</v>
      </c>
      <c r="E3069" t="s">
        <v>13313</v>
      </c>
      <c r="G3069" t="s">
        <v>7834</v>
      </c>
      <c r="H3069" t="s">
        <v>7878</v>
      </c>
      <c r="I3069" t="s">
        <v>7879</v>
      </c>
      <c r="J3069" t="s">
        <v>7880</v>
      </c>
      <c r="K3069" t="s">
        <v>7881</v>
      </c>
      <c r="L3069" t="s">
        <v>7911</v>
      </c>
    </row>
    <row r="3070" spans="1:12">
      <c r="A3070" t="s">
        <v>2840</v>
      </c>
      <c r="B3070" t="s">
        <v>2841</v>
      </c>
      <c r="C3070" t="s">
        <v>10489</v>
      </c>
      <c r="E3070" t="s">
        <v>10490</v>
      </c>
      <c r="G3070" t="s">
        <v>7834</v>
      </c>
      <c r="H3070" t="s">
        <v>7835</v>
      </c>
      <c r="I3070" t="s">
        <v>7914</v>
      </c>
      <c r="J3070" t="s">
        <v>8013</v>
      </c>
      <c r="K3070" t="s">
        <v>8014</v>
      </c>
      <c r="L3070" t="s">
        <v>10491</v>
      </c>
    </row>
    <row r="3071" spans="1:12">
      <c r="A3071" t="s">
        <v>6424</v>
      </c>
      <c r="B3071" t="s">
        <v>6425</v>
      </c>
      <c r="C3071" t="s">
        <v>13314</v>
      </c>
      <c r="E3071" t="s">
        <v>13315</v>
      </c>
      <c r="G3071" t="s">
        <v>7834</v>
      </c>
      <c r="H3071" t="s">
        <v>7835</v>
      </c>
      <c r="I3071" t="s">
        <v>7836</v>
      </c>
      <c r="J3071" t="s">
        <v>8178</v>
      </c>
      <c r="K3071" t="s">
        <v>8704</v>
      </c>
      <c r="L3071" t="s">
        <v>8705</v>
      </c>
    </row>
    <row r="3072" spans="1:12">
      <c r="A3072" t="s">
        <v>6426</v>
      </c>
      <c r="B3072" t="s">
        <v>6427</v>
      </c>
      <c r="C3072" t="s">
        <v>13314</v>
      </c>
      <c r="E3072" t="s">
        <v>13316</v>
      </c>
      <c r="G3072" t="s">
        <v>7834</v>
      </c>
      <c r="H3072" t="s">
        <v>7835</v>
      </c>
      <c r="I3072" t="s">
        <v>7836</v>
      </c>
      <c r="J3072" t="s">
        <v>8178</v>
      </c>
      <c r="K3072" t="s">
        <v>8704</v>
      </c>
      <c r="L3072" t="s">
        <v>8705</v>
      </c>
    </row>
    <row r="3073" spans="1:13">
      <c r="A3073" t="s">
        <v>6428</v>
      </c>
      <c r="B3073" t="s">
        <v>6429</v>
      </c>
      <c r="C3073" t="s">
        <v>13314</v>
      </c>
      <c r="E3073" t="s">
        <v>13317</v>
      </c>
      <c r="G3073" t="s">
        <v>7834</v>
      </c>
      <c r="H3073" t="s">
        <v>7835</v>
      </c>
      <c r="I3073" t="s">
        <v>7836</v>
      </c>
      <c r="J3073" t="s">
        <v>8178</v>
      </c>
      <c r="K3073" t="s">
        <v>8704</v>
      </c>
      <c r="L3073" t="s">
        <v>8705</v>
      </c>
    </row>
    <row r="3074" spans="1:13">
      <c r="A3074" t="s">
        <v>6430</v>
      </c>
      <c r="B3074" t="s">
        <v>6431</v>
      </c>
      <c r="C3074" t="s">
        <v>13314</v>
      </c>
      <c r="E3074" t="s">
        <v>13318</v>
      </c>
      <c r="G3074" t="s">
        <v>7834</v>
      </c>
      <c r="H3074" t="s">
        <v>7835</v>
      </c>
      <c r="I3074" t="s">
        <v>7836</v>
      </c>
      <c r="J3074" t="s">
        <v>8178</v>
      </c>
      <c r="K3074" t="s">
        <v>8704</v>
      </c>
      <c r="L3074" t="s">
        <v>8705</v>
      </c>
    </row>
    <row r="3075" spans="1:13">
      <c r="A3075" t="s">
        <v>6432</v>
      </c>
      <c r="B3075" t="s">
        <v>6433</v>
      </c>
      <c r="C3075" t="s">
        <v>10868</v>
      </c>
      <c r="E3075" t="s">
        <v>13319</v>
      </c>
      <c r="G3075" t="s">
        <v>7834</v>
      </c>
      <c r="H3075" t="s">
        <v>7835</v>
      </c>
      <c r="I3075" t="s">
        <v>8989</v>
      </c>
      <c r="J3075" t="s">
        <v>9123</v>
      </c>
      <c r="K3075" t="s">
        <v>9124</v>
      </c>
      <c r="L3075" t="s">
        <v>10870</v>
      </c>
      <c r="M3075" t="s">
        <v>10871</v>
      </c>
    </row>
    <row r="3076" spans="1:13">
      <c r="A3076" t="s">
        <v>6434</v>
      </c>
      <c r="B3076" t="s">
        <v>6435</v>
      </c>
      <c r="C3076" t="s">
        <v>10868</v>
      </c>
      <c r="E3076" t="s">
        <v>13320</v>
      </c>
      <c r="G3076" t="s">
        <v>7834</v>
      </c>
      <c r="H3076" t="s">
        <v>7835</v>
      </c>
      <c r="I3076" t="s">
        <v>8989</v>
      </c>
      <c r="J3076" t="s">
        <v>9123</v>
      </c>
      <c r="K3076" t="s">
        <v>9124</v>
      </c>
      <c r="L3076" t="s">
        <v>10870</v>
      </c>
      <c r="M3076" t="s">
        <v>10871</v>
      </c>
    </row>
    <row r="3077" spans="1:13">
      <c r="A3077" t="s">
        <v>6436</v>
      </c>
      <c r="B3077" t="s">
        <v>6437</v>
      </c>
      <c r="C3077" t="s">
        <v>10868</v>
      </c>
      <c r="E3077" t="s">
        <v>13321</v>
      </c>
      <c r="G3077" t="s">
        <v>7834</v>
      </c>
      <c r="H3077" t="s">
        <v>7835</v>
      </c>
      <c r="I3077" t="s">
        <v>8989</v>
      </c>
      <c r="J3077" t="s">
        <v>9123</v>
      </c>
      <c r="K3077" t="s">
        <v>9124</v>
      </c>
      <c r="L3077" t="s">
        <v>10870</v>
      </c>
      <c r="M3077" t="s">
        <v>10871</v>
      </c>
    </row>
    <row r="3078" spans="1:13">
      <c r="A3078" t="s">
        <v>6438</v>
      </c>
      <c r="B3078" t="s">
        <v>6439</v>
      </c>
      <c r="C3078" t="s">
        <v>13322</v>
      </c>
      <c r="E3078" t="s">
        <v>13323</v>
      </c>
      <c r="G3078" t="s">
        <v>7834</v>
      </c>
      <c r="H3078" t="s">
        <v>7835</v>
      </c>
      <c r="I3078" t="s">
        <v>7836</v>
      </c>
      <c r="J3078" t="s">
        <v>8768</v>
      </c>
      <c r="K3078" t="s">
        <v>8769</v>
      </c>
      <c r="L3078" t="s">
        <v>13324</v>
      </c>
    </row>
    <row r="3079" spans="1:13">
      <c r="A3079" t="s">
        <v>6440</v>
      </c>
      <c r="B3079" t="s">
        <v>6441</v>
      </c>
      <c r="C3079" t="s">
        <v>13322</v>
      </c>
      <c r="E3079" t="s">
        <v>13325</v>
      </c>
      <c r="G3079" t="s">
        <v>7834</v>
      </c>
      <c r="H3079" t="s">
        <v>7835</v>
      </c>
      <c r="I3079" t="s">
        <v>7836</v>
      </c>
      <c r="J3079" t="s">
        <v>8768</v>
      </c>
      <c r="K3079" t="s">
        <v>8769</v>
      </c>
      <c r="L3079" t="s">
        <v>13324</v>
      </c>
    </row>
    <row r="3080" spans="1:13">
      <c r="A3080" t="s">
        <v>6442</v>
      </c>
      <c r="B3080" t="s">
        <v>6443</v>
      </c>
      <c r="C3080" t="s">
        <v>13322</v>
      </c>
      <c r="E3080" t="s">
        <v>13326</v>
      </c>
      <c r="G3080" t="s">
        <v>7834</v>
      </c>
      <c r="H3080" t="s">
        <v>7835</v>
      </c>
      <c r="I3080" t="s">
        <v>7836</v>
      </c>
      <c r="J3080" t="s">
        <v>8768</v>
      </c>
      <c r="K3080" t="s">
        <v>8769</v>
      </c>
      <c r="L3080" t="s">
        <v>13324</v>
      </c>
    </row>
    <row r="3081" spans="1:13">
      <c r="A3081" t="s">
        <v>6444</v>
      </c>
      <c r="B3081" t="s">
        <v>6445</v>
      </c>
      <c r="C3081" t="s">
        <v>13322</v>
      </c>
      <c r="E3081" t="s">
        <v>13327</v>
      </c>
      <c r="G3081" t="s">
        <v>7834</v>
      </c>
      <c r="H3081" t="s">
        <v>7835</v>
      </c>
      <c r="I3081" t="s">
        <v>7836</v>
      </c>
      <c r="J3081" t="s">
        <v>8768</v>
      </c>
      <c r="K3081" t="s">
        <v>8769</v>
      </c>
      <c r="L3081" t="s">
        <v>13324</v>
      </c>
    </row>
    <row r="3082" spans="1:13">
      <c r="A3082" t="s">
        <v>6446</v>
      </c>
      <c r="B3082" t="s">
        <v>6447</v>
      </c>
      <c r="C3082" t="s">
        <v>13322</v>
      </c>
      <c r="E3082" t="s">
        <v>13328</v>
      </c>
      <c r="G3082" t="s">
        <v>7834</v>
      </c>
      <c r="H3082" t="s">
        <v>7835</v>
      </c>
      <c r="I3082" t="s">
        <v>7836</v>
      </c>
      <c r="J3082" t="s">
        <v>8768</v>
      </c>
      <c r="K3082" t="s">
        <v>8769</v>
      </c>
      <c r="L3082" t="s">
        <v>13324</v>
      </c>
    </row>
    <row r="3083" spans="1:13">
      <c r="A3083" t="s">
        <v>6448</v>
      </c>
      <c r="B3083" t="s">
        <v>6449</v>
      </c>
      <c r="C3083" t="s">
        <v>13322</v>
      </c>
      <c r="E3083" t="s">
        <v>13329</v>
      </c>
      <c r="G3083" t="s">
        <v>7834</v>
      </c>
      <c r="H3083" t="s">
        <v>7835</v>
      </c>
      <c r="I3083" t="s">
        <v>7836</v>
      </c>
      <c r="J3083" t="s">
        <v>8768</v>
      </c>
      <c r="K3083" t="s">
        <v>8769</v>
      </c>
      <c r="L3083" t="s">
        <v>13324</v>
      </c>
    </row>
    <row r="3084" spans="1:13">
      <c r="A3084" t="s">
        <v>6450</v>
      </c>
      <c r="B3084" t="s">
        <v>6451</v>
      </c>
      <c r="C3084" t="s">
        <v>13322</v>
      </c>
      <c r="E3084" t="s">
        <v>13330</v>
      </c>
      <c r="G3084" t="s">
        <v>7834</v>
      </c>
      <c r="H3084" t="s">
        <v>7835</v>
      </c>
      <c r="I3084" t="s">
        <v>7836</v>
      </c>
      <c r="J3084" t="s">
        <v>8768</v>
      </c>
      <c r="K3084" t="s">
        <v>8769</v>
      </c>
      <c r="L3084" t="s">
        <v>13324</v>
      </c>
    </row>
    <row r="3085" spans="1:13">
      <c r="A3085" t="s">
        <v>6452</v>
      </c>
      <c r="B3085" t="s">
        <v>6453</v>
      </c>
      <c r="C3085" t="s">
        <v>13322</v>
      </c>
      <c r="E3085" t="s">
        <v>13331</v>
      </c>
      <c r="G3085" t="s">
        <v>7834</v>
      </c>
      <c r="H3085" t="s">
        <v>7835</v>
      </c>
      <c r="I3085" t="s">
        <v>7836</v>
      </c>
      <c r="J3085" t="s">
        <v>8768</v>
      </c>
      <c r="K3085" t="s">
        <v>8769</v>
      </c>
      <c r="L3085" t="s">
        <v>13324</v>
      </c>
    </row>
    <row r="3086" spans="1:13">
      <c r="A3086" t="s">
        <v>6454</v>
      </c>
      <c r="B3086" t="s">
        <v>6455</v>
      </c>
      <c r="C3086" t="s">
        <v>13332</v>
      </c>
      <c r="E3086" t="s">
        <v>13333</v>
      </c>
      <c r="G3086" t="s">
        <v>7834</v>
      </c>
      <c r="H3086" t="s">
        <v>7835</v>
      </c>
      <c r="I3086" t="s">
        <v>7914</v>
      </c>
      <c r="J3086" t="s">
        <v>8013</v>
      </c>
      <c r="K3086" t="s">
        <v>10165</v>
      </c>
      <c r="L3086" t="s">
        <v>13334</v>
      </c>
    </row>
    <row r="3087" spans="1:13">
      <c r="A3087" t="s">
        <v>6456</v>
      </c>
      <c r="B3087" t="s">
        <v>6457</v>
      </c>
      <c r="C3087" t="s">
        <v>13332</v>
      </c>
      <c r="E3087" t="s">
        <v>13335</v>
      </c>
      <c r="G3087" t="s">
        <v>7834</v>
      </c>
      <c r="H3087" t="s">
        <v>7835</v>
      </c>
      <c r="I3087" t="s">
        <v>7914</v>
      </c>
      <c r="J3087" t="s">
        <v>8013</v>
      </c>
      <c r="K3087" t="s">
        <v>10165</v>
      </c>
      <c r="L3087" t="s">
        <v>13334</v>
      </c>
    </row>
    <row r="3088" spans="1:13">
      <c r="A3088" t="s">
        <v>6458</v>
      </c>
      <c r="B3088" t="s">
        <v>6459</v>
      </c>
      <c r="C3088" t="s">
        <v>13336</v>
      </c>
      <c r="E3088" t="s">
        <v>13337</v>
      </c>
      <c r="G3088" t="s">
        <v>7834</v>
      </c>
      <c r="H3088" t="s">
        <v>7835</v>
      </c>
      <c r="I3088" t="s">
        <v>7914</v>
      </c>
      <c r="J3088" t="s">
        <v>7915</v>
      </c>
      <c r="K3088" t="s">
        <v>7916</v>
      </c>
      <c r="L3088" t="s">
        <v>13338</v>
      </c>
    </row>
    <row r="3089" spans="1:21">
      <c r="A3089" t="s">
        <v>6460</v>
      </c>
      <c r="B3089" t="s">
        <v>6461</v>
      </c>
      <c r="C3089" t="s">
        <v>13336</v>
      </c>
      <c r="E3089" t="s">
        <v>13339</v>
      </c>
      <c r="G3089" t="s">
        <v>7834</v>
      </c>
      <c r="H3089" t="s">
        <v>7835</v>
      </c>
      <c r="I3089" t="s">
        <v>7914</v>
      </c>
      <c r="J3089" t="s">
        <v>7915</v>
      </c>
      <c r="K3089" t="s">
        <v>7916</v>
      </c>
      <c r="L3089" t="s">
        <v>13338</v>
      </c>
    </row>
    <row r="3090" spans="1:21">
      <c r="A3090" t="s">
        <v>6462</v>
      </c>
      <c r="B3090" t="s">
        <v>6463</v>
      </c>
      <c r="C3090" t="s">
        <v>13336</v>
      </c>
      <c r="E3090" t="s">
        <v>13340</v>
      </c>
      <c r="G3090" t="s">
        <v>7834</v>
      </c>
      <c r="H3090" t="s">
        <v>7835</v>
      </c>
      <c r="I3090" t="s">
        <v>7914</v>
      </c>
      <c r="J3090" t="s">
        <v>7915</v>
      </c>
      <c r="K3090" t="s">
        <v>7916</v>
      </c>
      <c r="L3090" t="s">
        <v>13338</v>
      </c>
    </row>
    <row r="3091" spans="1:21">
      <c r="A3091" t="s">
        <v>6464</v>
      </c>
      <c r="B3091" t="s">
        <v>6465</v>
      </c>
      <c r="C3091" t="s">
        <v>13336</v>
      </c>
      <c r="E3091" t="s">
        <v>13341</v>
      </c>
      <c r="G3091" t="s">
        <v>7834</v>
      </c>
      <c r="H3091" t="s">
        <v>7835</v>
      </c>
      <c r="I3091" t="s">
        <v>7914</v>
      </c>
      <c r="J3091" t="s">
        <v>7915</v>
      </c>
      <c r="K3091" t="s">
        <v>7916</v>
      </c>
      <c r="L3091" t="s">
        <v>13338</v>
      </c>
    </row>
    <row r="3092" spans="1:21">
      <c r="A3092" t="s">
        <v>6468</v>
      </c>
      <c r="B3092" t="s">
        <v>6469</v>
      </c>
      <c r="C3092" t="s">
        <v>13342</v>
      </c>
      <c r="E3092" t="s">
        <v>13343</v>
      </c>
      <c r="G3092" t="s">
        <v>7834</v>
      </c>
      <c r="H3092" t="s">
        <v>7835</v>
      </c>
      <c r="I3092" t="s">
        <v>7914</v>
      </c>
      <c r="J3092" t="s">
        <v>8013</v>
      </c>
      <c r="K3092" t="s">
        <v>10165</v>
      </c>
      <c r="L3092" t="s">
        <v>13344</v>
      </c>
    </row>
    <row r="3093" spans="1:21">
      <c r="A3093" t="s">
        <v>6470</v>
      </c>
      <c r="B3093" t="s">
        <v>6471</v>
      </c>
      <c r="C3093" t="s">
        <v>13342</v>
      </c>
      <c r="E3093" t="s">
        <v>13345</v>
      </c>
      <c r="G3093" t="s">
        <v>7834</v>
      </c>
      <c r="H3093" t="s">
        <v>7835</v>
      </c>
      <c r="I3093" t="s">
        <v>7914</v>
      </c>
      <c r="J3093" t="s">
        <v>8013</v>
      </c>
      <c r="K3093" t="s">
        <v>10165</v>
      </c>
      <c r="L3093" t="s">
        <v>13344</v>
      </c>
    </row>
    <row r="3094" spans="1:21">
      <c r="A3094" t="s">
        <v>6472</v>
      </c>
      <c r="B3094" t="s">
        <v>6473</v>
      </c>
      <c r="C3094" t="s">
        <v>13342</v>
      </c>
      <c r="E3094" t="s">
        <v>13346</v>
      </c>
      <c r="G3094" t="s">
        <v>7834</v>
      </c>
      <c r="H3094" t="s">
        <v>7835</v>
      </c>
      <c r="I3094" t="s">
        <v>7914</v>
      </c>
      <c r="J3094" t="s">
        <v>8013</v>
      </c>
      <c r="K3094" t="s">
        <v>10165</v>
      </c>
      <c r="L3094" t="s">
        <v>13344</v>
      </c>
    </row>
    <row r="3095" spans="1:21">
      <c r="A3095" t="s">
        <v>6474</v>
      </c>
      <c r="B3095" t="s">
        <v>6475</v>
      </c>
      <c r="C3095" t="s">
        <v>13347</v>
      </c>
      <c r="E3095" t="s">
        <v>13348</v>
      </c>
      <c r="G3095" t="s">
        <v>7816</v>
      </c>
      <c r="H3095" t="s">
        <v>7921</v>
      </c>
      <c r="I3095" t="s">
        <v>7922</v>
      </c>
      <c r="J3095" t="s">
        <v>7930</v>
      </c>
      <c r="K3095" t="s">
        <v>7931</v>
      </c>
      <c r="L3095" t="s">
        <v>8067</v>
      </c>
      <c r="M3095" t="s">
        <v>8068</v>
      </c>
      <c r="N3095" t="s">
        <v>8293</v>
      </c>
      <c r="O3095" t="s">
        <v>8294</v>
      </c>
      <c r="P3095" t="s">
        <v>8685</v>
      </c>
    </row>
    <row r="3096" spans="1:21">
      <c r="A3096" t="s">
        <v>2886</v>
      </c>
      <c r="B3096" t="s">
        <v>2887</v>
      </c>
      <c r="C3096" t="s">
        <v>13349</v>
      </c>
      <c r="E3096" t="s">
        <v>13350</v>
      </c>
      <c r="G3096" t="s">
        <v>7816</v>
      </c>
      <c r="H3096" t="s">
        <v>7817</v>
      </c>
      <c r="I3096" t="s">
        <v>7818</v>
      </c>
      <c r="J3096" t="s">
        <v>7819</v>
      </c>
      <c r="K3096" t="s">
        <v>7820</v>
      </c>
      <c r="L3096" t="s">
        <v>7821</v>
      </c>
      <c r="M3096" t="s">
        <v>7822</v>
      </c>
      <c r="N3096" t="s">
        <v>8214</v>
      </c>
      <c r="O3096" t="s">
        <v>8215</v>
      </c>
      <c r="P3096" t="s">
        <v>8216</v>
      </c>
      <c r="Q3096" t="s">
        <v>8217</v>
      </c>
      <c r="R3096" t="s">
        <v>8552</v>
      </c>
      <c r="S3096" t="s">
        <v>8553</v>
      </c>
      <c r="T3096" t="s">
        <v>8554</v>
      </c>
      <c r="U3096" t="s">
        <v>8555</v>
      </c>
    </row>
    <row r="3097" spans="1:21">
      <c r="A3097" t="s">
        <v>6476</v>
      </c>
      <c r="B3097" t="s">
        <v>6477</v>
      </c>
      <c r="C3097" t="s">
        <v>13351</v>
      </c>
      <c r="E3097" t="s">
        <v>13352</v>
      </c>
      <c r="G3097" t="s">
        <v>7834</v>
      </c>
      <c r="H3097" t="s">
        <v>7835</v>
      </c>
      <c r="I3097" t="s">
        <v>8030</v>
      </c>
      <c r="J3097" t="s">
        <v>8031</v>
      </c>
      <c r="K3097" t="s">
        <v>8476</v>
      </c>
      <c r="L3097" t="s">
        <v>8477</v>
      </c>
    </row>
    <row r="3098" spans="1:21">
      <c r="A3098" t="s">
        <v>6478</v>
      </c>
      <c r="B3098" t="s">
        <v>6479</v>
      </c>
      <c r="C3098" t="s">
        <v>13351</v>
      </c>
      <c r="E3098" t="s">
        <v>13353</v>
      </c>
      <c r="G3098" t="s">
        <v>7834</v>
      </c>
      <c r="H3098" t="s">
        <v>7835</v>
      </c>
      <c r="I3098" t="s">
        <v>8030</v>
      </c>
      <c r="J3098" t="s">
        <v>8031</v>
      </c>
      <c r="K3098" t="s">
        <v>8476</v>
      </c>
      <c r="L3098" t="s">
        <v>8477</v>
      </c>
    </row>
    <row r="3099" spans="1:21">
      <c r="A3099" t="s">
        <v>6480</v>
      </c>
      <c r="B3099" t="s">
        <v>6481</v>
      </c>
      <c r="C3099" t="s">
        <v>13351</v>
      </c>
      <c r="E3099" t="s">
        <v>13354</v>
      </c>
      <c r="G3099" t="s">
        <v>7834</v>
      </c>
      <c r="H3099" t="s">
        <v>7835</v>
      </c>
      <c r="I3099" t="s">
        <v>8030</v>
      </c>
      <c r="J3099" t="s">
        <v>8031</v>
      </c>
      <c r="K3099" t="s">
        <v>8476</v>
      </c>
      <c r="L3099" t="s">
        <v>8477</v>
      </c>
    </row>
    <row r="3100" spans="1:21">
      <c r="A3100" t="s">
        <v>6482</v>
      </c>
      <c r="B3100" t="s">
        <v>6483</v>
      </c>
      <c r="C3100" t="s">
        <v>13351</v>
      </c>
      <c r="E3100" t="s">
        <v>13355</v>
      </c>
      <c r="G3100" t="s">
        <v>7834</v>
      </c>
      <c r="H3100" t="s">
        <v>7835</v>
      </c>
      <c r="I3100" t="s">
        <v>8030</v>
      </c>
      <c r="J3100" t="s">
        <v>8031</v>
      </c>
      <c r="K3100" t="s">
        <v>8476</v>
      </c>
      <c r="L3100" t="s">
        <v>8477</v>
      </c>
    </row>
    <row r="3101" spans="1:21">
      <c r="A3101" t="s">
        <v>6484</v>
      </c>
      <c r="B3101" t="s">
        <v>6485</v>
      </c>
      <c r="C3101" t="s">
        <v>13351</v>
      </c>
      <c r="E3101" t="s">
        <v>13356</v>
      </c>
      <c r="G3101" t="s">
        <v>7834</v>
      </c>
      <c r="H3101" t="s">
        <v>7835</v>
      </c>
      <c r="I3101" t="s">
        <v>8030</v>
      </c>
      <c r="J3101" t="s">
        <v>8031</v>
      </c>
      <c r="K3101" t="s">
        <v>8476</v>
      </c>
      <c r="L3101" t="s">
        <v>8477</v>
      </c>
    </row>
    <row r="3102" spans="1:21">
      <c r="A3102" t="s">
        <v>6486</v>
      </c>
      <c r="B3102" t="s">
        <v>6487</v>
      </c>
      <c r="C3102" t="s">
        <v>13351</v>
      </c>
      <c r="E3102" t="s">
        <v>13357</v>
      </c>
      <c r="G3102" t="s">
        <v>7834</v>
      </c>
      <c r="H3102" t="s">
        <v>7835</v>
      </c>
      <c r="I3102" t="s">
        <v>8030</v>
      </c>
      <c r="J3102" t="s">
        <v>8031</v>
      </c>
      <c r="K3102" t="s">
        <v>8476</v>
      </c>
      <c r="L3102" t="s">
        <v>8477</v>
      </c>
    </row>
    <row r="3103" spans="1:21">
      <c r="A3103" t="s">
        <v>6488</v>
      </c>
      <c r="B3103" t="s">
        <v>6489</v>
      </c>
      <c r="C3103" t="s">
        <v>13351</v>
      </c>
      <c r="E3103" t="s">
        <v>13358</v>
      </c>
      <c r="G3103" t="s">
        <v>7834</v>
      </c>
      <c r="H3103" t="s">
        <v>7835</v>
      </c>
      <c r="I3103" t="s">
        <v>8030</v>
      </c>
      <c r="J3103" t="s">
        <v>8031</v>
      </c>
      <c r="K3103" t="s">
        <v>8476</v>
      </c>
      <c r="L3103" t="s">
        <v>8477</v>
      </c>
    </row>
    <row r="3104" spans="1:21">
      <c r="A3104" t="s">
        <v>6490</v>
      </c>
      <c r="B3104" t="s">
        <v>6491</v>
      </c>
      <c r="C3104" t="s">
        <v>13351</v>
      </c>
      <c r="E3104" t="s">
        <v>13359</v>
      </c>
      <c r="G3104" t="s">
        <v>7834</v>
      </c>
      <c r="H3104" t="s">
        <v>7835</v>
      </c>
      <c r="I3104" t="s">
        <v>8030</v>
      </c>
      <c r="J3104" t="s">
        <v>8031</v>
      </c>
      <c r="K3104" t="s">
        <v>8476</v>
      </c>
      <c r="L3104" t="s">
        <v>8477</v>
      </c>
    </row>
    <row r="3105" spans="1:17">
      <c r="A3105" t="s">
        <v>6492</v>
      </c>
      <c r="B3105" t="s">
        <v>6493</v>
      </c>
      <c r="C3105" t="s">
        <v>13351</v>
      </c>
      <c r="E3105" t="s">
        <v>13360</v>
      </c>
      <c r="G3105" t="s">
        <v>7834</v>
      </c>
      <c r="H3105" t="s">
        <v>7835</v>
      </c>
      <c r="I3105" t="s">
        <v>8030</v>
      </c>
      <c r="J3105" t="s">
        <v>8031</v>
      </c>
      <c r="K3105" t="s">
        <v>8476</v>
      </c>
      <c r="L3105" t="s">
        <v>8477</v>
      </c>
    </row>
    <row r="3106" spans="1:17">
      <c r="A3106" t="s">
        <v>6494</v>
      </c>
      <c r="B3106" t="s">
        <v>6495</v>
      </c>
      <c r="C3106" t="s">
        <v>13351</v>
      </c>
      <c r="E3106" t="s">
        <v>13361</v>
      </c>
      <c r="G3106" t="s">
        <v>7834</v>
      </c>
      <c r="H3106" t="s">
        <v>7835</v>
      </c>
      <c r="I3106" t="s">
        <v>8030</v>
      </c>
      <c r="J3106" t="s">
        <v>8031</v>
      </c>
      <c r="K3106" t="s">
        <v>8476</v>
      </c>
      <c r="L3106" t="s">
        <v>8477</v>
      </c>
    </row>
    <row r="3107" spans="1:17">
      <c r="A3107" t="s">
        <v>6496</v>
      </c>
      <c r="B3107" t="s">
        <v>6497</v>
      </c>
      <c r="C3107" t="s">
        <v>13351</v>
      </c>
      <c r="E3107" t="s">
        <v>13362</v>
      </c>
      <c r="G3107" t="s">
        <v>7834</v>
      </c>
      <c r="H3107" t="s">
        <v>7835</v>
      </c>
      <c r="I3107" t="s">
        <v>8030</v>
      </c>
      <c r="J3107" t="s">
        <v>8031</v>
      </c>
      <c r="K3107" t="s">
        <v>8476</v>
      </c>
      <c r="L3107" t="s">
        <v>8477</v>
      </c>
    </row>
    <row r="3108" spans="1:17">
      <c r="A3108" t="s">
        <v>6498</v>
      </c>
      <c r="B3108" t="s">
        <v>6499</v>
      </c>
      <c r="C3108" t="s">
        <v>13351</v>
      </c>
      <c r="E3108" t="s">
        <v>13363</v>
      </c>
      <c r="G3108" t="s">
        <v>7834</v>
      </c>
      <c r="H3108" t="s">
        <v>7835</v>
      </c>
      <c r="I3108" t="s">
        <v>8030</v>
      </c>
      <c r="J3108" t="s">
        <v>8031</v>
      </c>
      <c r="K3108" t="s">
        <v>8476</v>
      </c>
      <c r="L3108" t="s">
        <v>8477</v>
      </c>
    </row>
    <row r="3109" spans="1:17">
      <c r="A3109" t="s">
        <v>6500</v>
      </c>
      <c r="B3109" t="s">
        <v>6501</v>
      </c>
      <c r="C3109" t="s">
        <v>13351</v>
      </c>
      <c r="E3109" t="s">
        <v>13364</v>
      </c>
      <c r="G3109" t="s">
        <v>7834</v>
      </c>
      <c r="H3109" t="s">
        <v>7835</v>
      </c>
      <c r="I3109" t="s">
        <v>8030</v>
      </c>
      <c r="J3109" t="s">
        <v>8031</v>
      </c>
      <c r="K3109" t="s">
        <v>8476</v>
      </c>
      <c r="L3109" t="s">
        <v>8477</v>
      </c>
    </row>
    <row r="3110" spans="1:17">
      <c r="A3110" t="s">
        <v>6502</v>
      </c>
      <c r="B3110" t="s">
        <v>6503</v>
      </c>
      <c r="C3110" t="s">
        <v>13365</v>
      </c>
      <c r="E3110" t="s">
        <v>13366</v>
      </c>
      <c r="G3110" t="s">
        <v>7834</v>
      </c>
      <c r="H3110" t="s">
        <v>7835</v>
      </c>
      <c r="I3110" t="s">
        <v>8264</v>
      </c>
      <c r="J3110" t="s">
        <v>8265</v>
      </c>
      <c r="K3110" t="s">
        <v>8649</v>
      </c>
      <c r="L3110" t="s">
        <v>8650</v>
      </c>
    </row>
    <row r="3111" spans="1:17">
      <c r="A3111" t="s">
        <v>6504</v>
      </c>
      <c r="B3111" t="s">
        <v>6505</v>
      </c>
      <c r="C3111" t="s">
        <v>13365</v>
      </c>
      <c r="E3111" t="s">
        <v>13367</v>
      </c>
      <c r="G3111" t="s">
        <v>7834</v>
      </c>
      <c r="H3111" t="s">
        <v>7835</v>
      </c>
      <c r="I3111" t="s">
        <v>8264</v>
      </c>
      <c r="J3111" t="s">
        <v>8265</v>
      </c>
      <c r="K3111" t="s">
        <v>8649</v>
      </c>
      <c r="L3111" t="s">
        <v>8650</v>
      </c>
    </row>
    <row r="3112" spans="1:17">
      <c r="A3112" t="s">
        <v>6506</v>
      </c>
      <c r="B3112" t="s">
        <v>6507</v>
      </c>
      <c r="C3112" t="s">
        <v>13365</v>
      </c>
      <c r="E3112" t="s">
        <v>13368</v>
      </c>
      <c r="G3112" t="s">
        <v>7834</v>
      </c>
      <c r="H3112" t="s">
        <v>7835</v>
      </c>
      <c r="I3112" t="s">
        <v>8264</v>
      </c>
      <c r="J3112" t="s">
        <v>8265</v>
      </c>
      <c r="K3112" t="s">
        <v>8649</v>
      </c>
      <c r="L3112" t="s">
        <v>8650</v>
      </c>
    </row>
    <row r="3113" spans="1:17">
      <c r="A3113" t="s">
        <v>6508</v>
      </c>
      <c r="B3113" t="s">
        <v>6509</v>
      </c>
      <c r="C3113" t="s">
        <v>13365</v>
      </c>
      <c r="E3113" t="s">
        <v>13369</v>
      </c>
      <c r="G3113" t="s">
        <v>7834</v>
      </c>
      <c r="H3113" t="s">
        <v>7835</v>
      </c>
      <c r="I3113" t="s">
        <v>8264</v>
      </c>
      <c r="J3113" t="s">
        <v>8265</v>
      </c>
      <c r="K3113" t="s">
        <v>8649</v>
      </c>
      <c r="L3113" t="s">
        <v>8650</v>
      </c>
    </row>
    <row r="3114" spans="1:17">
      <c r="A3114" t="s">
        <v>6510</v>
      </c>
      <c r="B3114" t="s">
        <v>6511</v>
      </c>
      <c r="C3114" t="s">
        <v>13365</v>
      </c>
      <c r="E3114" t="s">
        <v>13370</v>
      </c>
      <c r="G3114" t="s">
        <v>7834</v>
      </c>
      <c r="H3114" t="s">
        <v>7835</v>
      </c>
      <c r="I3114" t="s">
        <v>8264</v>
      </c>
      <c r="J3114" t="s">
        <v>8265</v>
      </c>
      <c r="K3114" t="s">
        <v>8649</v>
      </c>
      <c r="L3114" t="s">
        <v>8650</v>
      </c>
    </row>
    <row r="3115" spans="1:17">
      <c r="A3115" t="s">
        <v>6512</v>
      </c>
      <c r="B3115" t="s">
        <v>6513</v>
      </c>
      <c r="C3115" t="s">
        <v>13365</v>
      </c>
      <c r="E3115" t="s">
        <v>13371</v>
      </c>
      <c r="G3115" t="s">
        <v>7834</v>
      </c>
      <c r="H3115" t="s">
        <v>7835</v>
      </c>
      <c r="I3115" t="s">
        <v>8264</v>
      </c>
      <c r="J3115" t="s">
        <v>8265</v>
      </c>
      <c r="K3115" t="s">
        <v>8649</v>
      </c>
      <c r="L3115" t="s">
        <v>8650</v>
      </c>
    </row>
    <row r="3116" spans="1:17">
      <c r="A3116" t="s">
        <v>6514</v>
      </c>
      <c r="B3116" t="s">
        <v>6515</v>
      </c>
      <c r="C3116" t="s">
        <v>13372</v>
      </c>
      <c r="E3116" t="s">
        <v>13373</v>
      </c>
      <c r="G3116" t="s">
        <v>7816</v>
      </c>
      <c r="H3116" t="s">
        <v>7921</v>
      </c>
      <c r="I3116" t="s">
        <v>7922</v>
      </c>
      <c r="J3116" t="s">
        <v>7930</v>
      </c>
      <c r="K3116" t="s">
        <v>7931</v>
      </c>
      <c r="L3116" t="s">
        <v>9563</v>
      </c>
      <c r="M3116" t="s">
        <v>9564</v>
      </c>
      <c r="N3116" t="s">
        <v>9565</v>
      </c>
      <c r="O3116" t="s">
        <v>9566</v>
      </c>
      <c r="P3116" t="s">
        <v>13374</v>
      </c>
      <c r="Q3116" t="s">
        <v>13375</v>
      </c>
    </row>
    <row r="3117" spans="1:17">
      <c r="A3117" t="s">
        <v>6516</v>
      </c>
      <c r="B3117" t="s">
        <v>6517</v>
      </c>
      <c r="C3117" t="s">
        <v>13376</v>
      </c>
      <c r="E3117" t="s">
        <v>13377</v>
      </c>
      <c r="G3117" t="s">
        <v>7834</v>
      </c>
      <c r="H3117" t="s">
        <v>7835</v>
      </c>
      <c r="I3117" t="s">
        <v>7836</v>
      </c>
      <c r="J3117" t="s">
        <v>7904</v>
      </c>
      <c r="K3117" t="s">
        <v>8393</v>
      </c>
      <c r="L3117" t="s">
        <v>8394</v>
      </c>
    </row>
    <row r="3118" spans="1:17">
      <c r="A3118" t="s">
        <v>6518</v>
      </c>
      <c r="B3118" t="s">
        <v>6519</v>
      </c>
      <c r="C3118" t="s">
        <v>13376</v>
      </c>
      <c r="E3118" t="s">
        <v>13378</v>
      </c>
      <c r="G3118" t="s">
        <v>7834</v>
      </c>
      <c r="H3118" t="s">
        <v>7835</v>
      </c>
      <c r="I3118" t="s">
        <v>7836</v>
      </c>
      <c r="J3118" t="s">
        <v>7904</v>
      </c>
      <c r="K3118" t="s">
        <v>8393</v>
      </c>
      <c r="L3118" t="s">
        <v>8394</v>
      </c>
    </row>
    <row r="3119" spans="1:17">
      <c r="A3119" t="s">
        <v>6520</v>
      </c>
      <c r="B3119" t="s">
        <v>6521</v>
      </c>
      <c r="C3119" t="s">
        <v>13379</v>
      </c>
      <c r="E3119" t="s">
        <v>13380</v>
      </c>
      <c r="G3119" t="s">
        <v>7834</v>
      </c>
      <c r="H3119" t="s">
        <v>7835</v>
      </c>
      <c r="I3119" t="s">
        <v>7914</v>
      </c>
      <c r="J3119" t="s">
        <v>7969</v>
      </c>
      <c r="K3119" t="s">
        <v>9297</v>
      </c>
      <c r="L3119" t="s">
        <v>13381</v>
      </c>
    </row>
    <row r="3120" spans="1:17">
      <c r="A3120" t="s">
        <v>6522</v>
      </c>
      <c r="B3120" t="s">
        <v>6523</v>
      </c>
      <c r="C3120" t="s">
        <v>13379</v>
      </c>
      <c r="E3120" t="s">
        <v>13382</v>
      </c>
      <c r="G3120" t="s">
        <v>7834</v>
      </c>
      <c r="H3120" t="s">
        <v>7835</v>
      </c>
      <c r="I3120" t="s">
        <v>7914</v>
      </c>
      <c r="J3120" t="s">
        <v>7969</v>
      </c>
      <c r="K3120" t="s">
        <v>9297</v>
      </c>
      <c r="L3120" t="s">
        <v>13381</v>
      </c>
    </row>
    <row r="3121" spans="1:12">
      <c r="A3121" t="s">
        <v>6524</v>
      </c>
      <c r="B3121" t="s">
        <v>6525</v>
      </c>
      <c r="C3121" t="s">
        <v>13379</v>
      </c>
      <c r="E3121" t="s">
        <v>13383</v>
      </c>
      <c r="G3121" t="s">
        <v>7834</v>
      </c>
      <c r="H3121" t="s">
        <v>7835</v>
      </c>
      <c r="I3121" t="s">
        <v>7914</v>
      </c>
      <c r="J3121" t="s">
        <v>7969</v>
      </c>
      <c r="K3121" t="s">
        <v>9297</v>
      </c>
      <c r="L3121" t="s">
        <v>13381</v>
      </c>
    </row>
    <row r="3122" spans="1:12">
      <c r="A3122" t="s">
        <v>6526</v>
      </c>
      <c r="B3122" t="s">
        <v>6527</v>
      </c>
      <c r="C3122" t="s">
        <v>13379</v>
      </c>
      <c r="E3122" t="s">
        <v>13384</v>
      </c>
      <c r="G3122" t="s">
        <v>7834</v>
      </c>
      <c r="H3122" t="s">
        <v>7835</v>
      </c>
      <c r="I3122" t="s">
        <v>7914</v>
      </c>
      <c r="J3122" t="s">
        <v>7969</v>
      </c>
      <c r="K3122" t="s">
        <v>9297</v>
      </c>
      <c r="L3122" t="s">
        <v>13381</v>
      </c>
    </row>
    <row r="3123" spans="1:12">
      <c r="A3123" t="s">
        <v>6528</v>
      </c>
      <c r="B3123" t="s">
        <v>6529</v>
      </c>
      <c r="C3123" t="s">
        <v>13379</v>
      </c>
      <c r="E3123" t="s">
        <v>13385</v>
      </c>
      <c r="G3123" t="s">
        <v>7834</v>
      </c>
      <c r="H3123" t="s">
        <v>7835</v>
      </c>
      <c r="I3123" t="s">
        <v>7914</v>
      </c>
      <c r="J3123" t="s">
        <v>7969</v>
      </c>
      <c r="K3123" t="s">
        <v>9297</v>
      </c>
      <c r="L3123" t="s">
        <v>13381</v>
      </c>
    </row>
    <row r="3124" spans="1:12">
      <c r="A3124" t="s">
        <v>6530</v>
      </c>
      <c r="B3124" t="s">
        <v>6531</v>
      </c>
      <c r="C3124" t="s">
        <v>13379</v>
      </c>
      <c r="E3124" t="s">
        <v>13386</v>
      </c>
      <c r="G3124" t="s">
        <v>7834</v>
      </c>
      <c r="H3124" t="s">
        <v>7835</v>
      </c>
      <c r="I3124" t="s">
        <v>7914</v>
      </c>
      <c r="J3124" t="s">
        <v>7969</v>
      </c>
      <c r="K3124" t="s">
        <v>9297</v>
      </c>
      <c r="L3124" t="s">
        <v>13381</v>
      </c>
    </row>
    <row r="3125" spans="1:12">
      <c r="A3125" t="s">
        <v>6532</v>
      </c>
      <c r="B3125" t="s">
        <v>6533</v>
      </c>
      <c r="C3125" t="s">
        <v>13387</v>
      </c>
      <c r="E3125" t="s">
        <v>13388</v>
      </c>
      <c r="G3125" t="s">
        <v>7834</v>
      </c>
      <c r="H3125" t="s">
        <v>7858</v>
      </c>
      <c r="I3125" t="s">
        <v>8326</v>
      </c>
      <c r="J3125" t="s">
        <v>8327</v>
      </c>
      <c r="K3125" t="s">
        <v>8328</v>
      </c>
      <c r="L3125" t="s">
        <v>13389</v>
      </c>
    </row>
    <row r="3126" spans="1:12">
      <c r="A3126" t="s">
        <v>6534</v>
      </c>
      <c r="B3126" t="s">
        <v>6535</v>
      </c>
      <c r="C3126" t="s">
        <v>13387</v>
      </c>
      <c r="E3126" t="s">
        <v>13390</v>
      </c>
      <c r="G3126" t="s">
        <v>7834</v>
      </c>
      <c r="H3126" t="s">
        <v>7858</v>
      </c>
      <c r="I3126" t="s">
        <v>8326</v>
      </c>
      <c r="J3126" t="s">
        <v>8327</v>
      </c>
      <c r="K3126" t="s">
        <v>8328</v>
      </c>
      <c r="L3126" t="s">
        <v>13389</v>
      </c>
    </row>
    <row r="3127" spans="1:12">
      <c r="A3127" t="s">
        <v>6536</v>
      </c>
      <c r="B3127" t="s">
        <v>6537</v>
      </c>
      <c r="C3127" t="s">
        <v>13387</v>
      </c>
      <c r="E3127" t="s">
        <v>13391</v>
      </c>
      <c r="G3127" t="s">
        <v>7834</v>
      </c>
      <c r="H3127" t="s">
        <v>7858</v>
      </c>
      <c r="I3127" t="s">
        <v>8326</v>
      </c>
      <c r="J3127" t="s">
        <v>8327</v>
      </c>
      <c r="K3127" t="s">
        <v>8328</v>
      </c>
      <c r="L3127" t="s">
        <v>13389</v>
      </c>
    </row>
    <row r="3128" spans="1:12">
      <c r="A3128" t="s">
        <v>6538</v>
      </c>
      <c r="B3128" t="s">
        <v>6539</v>
      </c>
      <c r="C3128" t="s">
        <v>13387</v>
      </c>
      <c r="E3128" t="s">
        <v>13392</v>
      </c>
      <c r="G3128" t="s">
        <v>7834</v>
      </c>
      <c r="H3128" t="s">
        <v>7858</v>
      </c>
      <c r="I3128" t="s">
        <v>8326</v>
      </c>
      <c r="J3128" t="s">
        <v>8327</v>
      </c>
      <c r="K3128" t="s">
        <v>8328</v>
      </c>
      <c r="L3128" t="s">
        <v>13389</v>
      </c>
    </row>
    <row r="3129" spans="1:12">
      <c r="A3129" t="s">
        <v>6540</v>
      </c>
      <c r="B3129" t="s">
        <v>6541</v>
      </c>
      <c r="C3129" t="s">
        <v>13387</v>
      </c>
      <c r="E3129" t="s">
        <v>13393</v>
      </c>
      <c r="G3129" t="s">
        <v>7834</v>
      </c>
      <c r="H3129" t="s">
        <v>7858</v>
      </c>
      <c r="I3129" t="s">
        <v>8326</v>
      </c>
      <c r="J3129" t="s">
        <v>8327</v>
      </c>
      <c r="K3129" t="s">
        <v>8328</v>
      </c>
      <c r="L3129" t="s">
        <v>13389</v>
      </c>
    </row>
    <row r="3130" spans="1:12">
      <c r="A3130" t="s">
        <v>6542</v>
      </c>
      <c r="B3130" t="s">
        <v>6543</v>
      </c>
      <c r="C3130" t="s">
        <v>13387</v>
      </c>
      <c r="E3130" t="s">
        <v>13394</v>
      </c>
      <c r="G3130" t="s">
        <v>7834</v>
      </c>
      <c r="H3130" t="s">
        <v>7858</v>
      </c>
      <c r="I3130" t="s">
        <v>8326</v>
      </c>
      <c r="J3130" t="s">
        <v>8327</v>
      </c>
      <c r="K3130" t="s">
        <v>8328</v>
      </c>
      <c r="L3130" t="s">
        <v>13389</v>
      </c>
    </row>
    <row r="3131" spans="1:12">
      <c r="A3131" t="s">
        <v>6544</v>
      </c>
      <c r="B3131" t="s">
        <v>6545</v>
      </c>
      <c r="C3131" t="s">
        <v>13387</v>
      </c>
      <c r="E3131" t="s">
        <v>13395</v>
      </c>
      <c r="G3131" t="s">
        <v>7834</v>
      </c>
      <c r="H3131" t="s">
        <v>7858</v>
      </c>
      <c r="I3131" t="s">
        <v>8326</v>
      </c>
      <c r="J3131" t="s">
        <v>8327</v>
      </c>
      <c r="K3131" t="s">
        <v>8328</v>
      </c>
      <c r="L3131" t="s">
        <v>13389</v>
      </c>
    </row>
    <row r="3132" spans="1:12">
      <c r="A3132" t="s">
        <v>6546</v>
      </c>
      <c r="B3132" t="s">
        <v>6547</v>
      </c>
      <c r="C3132" t="s">
        <v>13396</v>
      </c>
      <c r="E3132" t="s">
        <v>13397</v>
      </c>
      <c r="G3132" t="s">
        <v>7834</v>
      </c>
      <c r="H3132" t="s">
        <v>7835</v>
      </c>
      <c r="I3132" t="s">
        <v>8030</v>
      </c>
      <c r="J3132" t="s">
        <v>8031</v>
      </c>
      <c r="K3132" t="s">
        <v>8717</v>
      </c>
      <c r="L3132" t="s">
        <v>8739</v>
      </c>
    </row>
    <row r="3133" spans="1:12">
      <c r="A3133" t="s">
        <v>6548</v>
      </c>
      <c r="B3133" t="s">
        <v>6549</v>
      </c>
      <c r="C3133" t="s">
        <v>13396</v>
      </c>
      <c r="E3133" t="s">
        <v>13398</v>
      </c>
      <c r="G3133" t="s">
        <v>7834</v>
      </c>
      <c r="H3133" t="s">
        <v>7835</v>
      </c>
      <c r="I3133" t="s">
        <v>8030</v>
      </c>
      <c r="J3133" t="s">
        <v>8031</v>
      </c>
      <c r="K3133" t="s">
        <v>8717</v>
      </c>
      <c r="L3133" t="s">
        <v>8739</v>
      </c>
    </row>
    <row r="3134" spans="1:12">
      <c r="A3134" t="s">
        <v>6550</v>
      </c>
      <c r="B3134" t="s">
        <v>6551</v>
      </c>
      <c r="C3134" t="s">
        <v>13396</v>
      </c>
      <c r="E3134" t="s">
        <v>13399</v>
      </c>
      <c r="G3134" t="s">
        <v>7834</v>
      </c>
      <c r="H3134" t="s">
        <v>7835</v>
      </c>
      <c r="I3134" t="s">
        <v>8030</v>
      </c>
      <c r="J3134" t="s">
        <v>8031</v>
      </c>
      <c r="K3134" t="s">
        <v>8717</v>
      </c>
      <c r="L3134" t="s">
        <v>8739</v>
      </c>
    </row>
    <row r="3135" spans="1:12">
      <c r="A3135" t="s">
        <v>6552</v>
      </c>
      <c r="B3135" t="s">
        <v>6553</v>
      </c>
      <c r="C3135" t="s">
        <v>13396</v>
      </c>
      <c r="E3135" t="s">
        <v>13400</v>
      </c>
      <c r="G3135" t="s">
        <v>7834</v>
      </c>
      <c r="H3135" t="s">
        <v>7835</v>
      </c>
      <c r="I3135" t="s">
        <v>8030</v>
      </c>
      <c r="J3135" t="s">
        <v>8031</v>
      </c>
      <c r="K3135" t="s">
        <v>8717</v>
      </c>
      <c r="L3135" t="s">
        <v>8739</v>
      </c>
    </row>
    <row r="3136" spans="1:12">
      <c r="A3136" t="s">
        <v>6554</v>
      </c>
      <c r="B3136" t="s">
        <v>6555</v>
      </c>
      <c r="C3136" t="s">
        <v>13396</v>
      </c>
      <c r="E3136" t="s">
        <v>13401</v>
      </c>
      <c r="G3136" t="s">
        <v>7834</v>
      </c>
      <c r="H3136" t="s">
        <v>7835</v>
      </c>
      <c r="I3136" t="s">
        <v>8030</v>
      </c>
      <c r="J3136" t="s">
        <v>8031</v>
      </c>
      <c r="K3136" t="s">
        <v>8717</v>
      </c>
      <c r="L3136" t="s">
        <v>8739</v>
      </c>
    </row>
    <row r="3137" spans="1:12">
      <c r="A3137" t="s">
        <v>6556</v>
      </c>
      <c r="B3137" t="s">
        <v>6557</v>
      </c>
      <c r="C3137" t="s">
        <v>13396</v>
      </c>
      <c r="E3137" t="s">
        <v>13402</v>
      </c>
      <c r="G3137" t="s">
        <v>7834</v>
      </c>
      <c r="H3137" t="s">
        <v>7835</v>
      </c>
      <c r="I3137" t="s">
        <v>8030</v>
      </c>
      <c r="J3137" t="s">
        <v>8031</v>
      </c>
      <c r="K3137" t="s">
        <v>8717</v>
      </c>
      <c r="L3137" t="s">
        <v>8739</v>
      </c>
    </row>
    <row r="3138" spans="1:12">
      <c r="A3138" t="s">
        <v>6558</v>
      </c>
      <c r="B3138" t="s">
        <v>6559</v>
      </c>
      <c r="C3138" t="s">
        <v>13396</v>
      </c>
      <c r="E3138" t="s">
        <v>13403</v>
      </c>
      <c r="G3138" t="s">
        <v>7834</v>
      </c>
      <c r="H3138" t="s">
        <v>7835</v>
      </c>
      <c r="I3138" t="s">
        <v>8030</v>
      </c>
      <c r="J3138" t="s">
        <v>8031</v>
      </c>
      <c r="K3138" t="s">
        <v>8717</v>
      </c>
      <c r="L3138" t="s">
        <v>8739</v>
      </c>
    </row>
    <row r="3139" spans="1:12">
      <c r="A3139" t="s">
        <v>6560</v>
      </c>
      <c r="B3139" t="s">
        <v>6561</v>
      </c>
      <c r="C3139" t="s">
        <v>13396</v>
      </c>
      <c r="E3139" t="s">
        <v>13404</v>
      </c>
      <c r="G3139" t="s">
        <v>7834</v>
      </c>
      <c r="H3139" t="s">
        <v>7835</v>
      </c>
      <c r="I3139" t="s">
        <v>8030</v>
      </c>
      <c r="J3139" t="s">
        <v>8031</v>
      </c>
      <c r="K3139" t="s">
        <v>8717</v>
      </c>
      <c r="L3139" t="s">
        <v>8739</v>
      </c>
    </row>
    <row r="3140" spans="1:12">
      <c r="A3140" t="s">
        <v>6562</v>
      </c>
      <c r="B3140" t="s">
        <v>6563</v>
      </c>
      <c r="C3140" t="s">
        <v>13396</v>
      </c>
      <c r="E3140" t="s">
        <v>13405</v>
      </c>
      <c r="G3140" t="s">
        <v>7834</v>
      </c>
      <c r="H3140" t="s">
        <v>7835</v>
      </c>
      <c r="I3140" t="s">
        <v>8030</v>
      </c>
      <c r="J3140" t="s">
        <v>8031</v>
      </c>
      <c r="K3140" t="s">
        <v>8717</v>
      </c>
      <c r="L3140" t="s">
        <v>8739</v>
      </c>
    </row>
    <row r="3141" spans="1:12">
      <c r="A3141" t="s">
        <v>6564</v>
      </c>
      <c r="B3141" t="s">
        <v>6565</v>
      </c>
      <c r="C3141" t="s">
        <v>13406</v>
      </c>
      <c r="E3141" t="s">
        <v>13407</v>
      </c>
      <c r="G3141" t="s">
        <v>7834</v>
      </c>
      <c r="H3141" t="s">
        <v>7835</v>
      </c>
      <c r="I3141" t="s">
        <v>7836</v>
      </c>
      <c r="J3141" t="s">
        <v>8178</v>
      </c>
      <c r="K3141" t="s">
        <v>8704</v>
      </c>
      <c r="L3141" t="s">
        <v>8705</v>
      </c>
    </row>
    <row r="3142" spans="1:12">
      <c r="A3142" t="s">
        <v>6566</v>
      </c>
      <c r="B3142" t="s">
        <v>6567</v>
      </c>
      <c r="C3142" t="s">
        <v>13406</v>
      </c>
      <c r="E3142" t="s">
        <v>13408</v>
      </c>
      <c r="G3142" t="s">
        <v>7834</v>
      </c>
      <c r="H3142" t="s">
        <v>7835</v>
      </c>
      <c r="I3142" t="s">
        <v>7836</v>
      </c>
      <c r="J3142" t="s">
        <v>8178</v>
      </c>
      <c r="K3142" t="s">
        <v>8704</v>
      </c>
      <c r="L3142" t="s">
        <v>8705</v>
      </c>
    </row>
    <row r="3143" spans="1:12">
      <c r="A3143" t="s">
        <v>6568</v>
      </c>
      <c r="B3143" t="s">
        <v>6569</v>
      </c>
      <c r="C3143" t="s">
        <v>13406</v>
      </c>
      <c r="E3143" t="s">
        <v>13409</v>
      </c>
      <c r="G3143" t="s">
        <v>7834</v>
      </c>
      <c r="H3143" t="s">
        <v>7835</v>
      </c>
      <c r="I3143" t="s">
        <v>7836</v>
      </c>
      <c r="J3143" t="s">
        <v>8178</v>
      </c>
      <c r="K3143" t="s">
        <v>8704</v>
      </c>
      <c r="L3143" t="s">
        <v>8705</v>
      </c>
    </row>
    <row r="3144" spans="1:12">
      <c r="A3144" t="s">
        <v>6570</v>
      </c>
      <c r="B3144" t="s">
        <v>6571</v>
      </c>
      <c r="C3144" t="s">
        <v>13410</v>
      </c>
      <c r="E3144" t="s">
        <v>13411</v>
      </c>
      <c r="G3144" t="s">
        <v>8311</v>
      </c>
      <c r="H3144" t="s">
        <v>8312</v>
      </c>
      <c r="I3144" t="s">
        <v>10535</v>
      </c>
      <c r="J3144" t="s">
        <v>10536</v>
      </c>
      <c r="K3144" t="s">
        <v>10537</v>
      </c>
      <c r="L3144" t="s">
        <v>13412</v>
      </c>
    </row>
    <row r="3145" spans="1:12">
      <c r="A3145" t="s">
        <v>6572</v>
      </c>
      <c r="B3145" t="s">
        <v>6573</v>
      </c>
      <c r="C3145" t="s">
        <v>13413</v>
      </c>
      <c r="E3145" t="s">
        <v>13414</v>
      </c>
      <c r="G3145" t="s">
        <v>7834</v>
      </c>
      <c r="H3145" t="s">
        <v>7835</v>
      </c>
      <c r="I3145" t="s">
        <v>8030</v>
      </c>
      <c r="J3145" t="s">
        <v>8031</v>
      </c>
      <c r="K3145" t="s">
        <v>8476</v>
      </c>
      <c r="L3145" t="s">
        <v>8573</v>
      </c>
    </row>
    <row r="3146" spans="1:12">
      <c r="A3146" t="s">
        <v>6574</v>
      </c>
      <c r="B3146" t="s">
        <v>6575</v>
      </c>
      <c r="C3146" t="s">
        <v>13413</v>
      </c>
      <c r="E3146" t="s">
        <v>13415</v>
      </c>
      <c r="G3146" t="s">
        <v>7834</v>
      </c>
      <c r="H3146" t="s">
        <v>7835</v>
      </c>
      <c r="I3146" t="s">
        <v>8030</v>
      </c>
      <c r="J3146" t="s">
        <v>8031</v>
      </c>
      <c r="K3146" t="s">
        <v>8476</v>
      </c>
      <c r="L3146" t="s">
        <v>8573</v>
      </c>
    </row>
    <row r="3147" spans="1:12">
      <c r="A3147" t="s">
        <v>6576</v>
      </c>
      <c r="B3147" t="s">
        <v>6577</v>
      </c>
      <c r="C3147" t="s">
        <v>13413</v>
      </c>
      <c r="E3147" t="s">
        <v>13416</v>
      </c>
      <c r="G3147" t="s">
        <v>7834</v>
      </c>
      <c r="H3147" t="s">
        <v>7835</v>
      </c>
      <c r="I3147" t="s">
        <v>8030</v>
      </c>
      <c r="J3147" t="s">
        <v>8031</v>
      </c>
      <c r="K3147" t="s">
        <v>8476</v>
      </c>
      <c r="L3147" t="s">
        <v>8573</v>
      </c>
    </row>
    <row r="3148" spans="1:12">
      <c r="A3148" t="s">
        <v>6578</v>
      </c>
      <c r="B3148" t="s">
        <v>6579</v>
      </c>
      <c r="C3148" t="s">
        <v>13413</v>
      </c>
      <c r="E3148" t="s">
        <v>13417</v>
      </c>
      <c r="G3148" t="s">
        <v>7834</v>
      </c>
      <c r="H3148" t="s">
        <v>7835</v>
      </c>
      <c r="I3148" t="s">
        <v>8030</v>
      </c>
      <c r="J3148" t="s">
        <v>8031</v>
      </c>
      <c r="K3148" t="s">
        <v>8476</v>
      </c>
      <c r="L3148" t="s">
        <v>8573</v>
      </c>
    </row>
    <row r="3149" spans="1:12">
      <c r="A3149" t="s">
        <v>6580</v>
      </c>
      <c r="B3149" t="s">
        <v>6581</v>
      </c>
      <c r="C3149" t="s">
        <v>13413</v>
      </c>
      <c r="E3149" t="s">
        <v>13418</v>
      </c>
      <c r="G3149" t="s">
        <v>7834</v>
      </c>
      <c r="H3149" t="s">
        <v>7835</v>
      </c>
      <c r="I3149" t="s">
        <v>8030</v>
      </c>
      <c r="J3149" t="s">
        <v>8031</v>
      </c>
      <c r="K3149" t="s">
        <v>8476</v>
      </c>
      <c r="L3149" t="s">
        <v>8573</v>
      </c>
    </row>
    <row r="3150" spans="1:12">
      <c r="A3150" t="s">
        <v>6582</v>
      </c>
      <c r="B3150" t="s">
        <v>6583</v>
      </c>
      <c r="C3150" t="s">
        <v>13413</v>
      </c>
      <c r="E3150" t="s">
        <v>13419</v>
      </c>
      <c r="G3150" t="s">
        <v>7834</v>
      </c>
      <c r="H3150" t="s">
        <v>7835</v>
      </c>
      <c r="I3150" t="s">
        <v>8030</v>
      </c>
      <c r="J3150" t="s">
        <v>8031</v>
      </c>
      <c r="K3150" t="s">
        <v>8476</v>
      </c>
      <c r="L3150" t="s">
        <v>8573</v>
      </c>
    </row>
    <row r="3151" spans="1:12">
      <c r="A3151" t="s">
        <v>6584</v>
      </c>
      <c r="B3151" t="s">
        <v>6585</v>
      </c>
      <c r="C3151" t="s">
        <v>13413</v>
      </c>
      <c r="E3151" t="s">
        <v>13420</v>
      </c>
      <c r="G3151" t="s">
        <v>7834</v>
      </c>
      <c r="H3151" t="s">
        <v>7835</v>
      </c>
      <c r="I3151" t="s">
        <v>8030</v>
      </c>
      <c r="J3151" t="s">
        <v>8031</v>
      </c>
      <c r="K3151" t="s">
        <v>8476</v>
      </c>
      <c r="L3151" t="s">
        <v>8573</v>
      </c>
    </row>
    <row r="3152" spans="1:12">
      <c r="A3152" t="s">
        <v>6586</v>
      </c>
      <c r="B3152" t="s">
        <v>6587</v>
      </c>
      <c r="C3152" t="s">
        <v>13413</v>
      </c>
      <c r="E3152" t="s">
        <v>13421</v>
      </c>
      <c r="G3152" t="s">
        <v>7834</v>
      </c>
      <c r="H3152" t="s">
        <v>7835</v>
      </c>
      <c r="I3152" t="s">
        <v>8030</v>
      </c>
      <c r="J3152" t="s">
        <v>8031</v>
      </c>
      <c r="K3152" t="s">
        <v>8476</v>
      </c>
      <c r="L3152" t="s">
        <v>8573</v>
      </c>
    </row>
    <row r="3153" spans="1:15">
      <c r="A3153" t="s">
        <v>6588</v>
      </c>
      <c r="B3153" t="s">
        <v>6589</v>
      </c>
      <c r="C3153" t="s">
        <v>13413</v>
      </c>
      <c r="E3153" t="s">
        <v>13422</v>
      </c>
      <c r="G3153" t="s">
        <v>7834</v>
      </c>
      <c r="H3153" t="s">
        <v>7835</v>
      </c>
      <c r="I3153" t="s">
        <v>8030</v>
      </c>
      <c r="J3153" t="s">
        <v>8031</v>
      </c>
      <c r="K3153" t="s">
        <v>8476</v>
      </c>
      <c r="L3153" t="s">
        <v>8573</v>
      </c>
    </row>
    <row r="3154" spans="1:15">
      <c r="A3154" t="s">
        <v>6590</v>
      </c>
      <c r="B3154" t="s">
        <v>6591</v>
      </c>
      <c r="C3154" t="s">
        <v>13413</v>
      </c>
      <c r="E3154" t="s">
        <v>13423</v>
      </c>
      <c r="G3154" t="s">
        <v>7834</v>
      </c>
      <c r="H3154" t="s">
        <v>7835</v>
      </c>
      <c r="I3154" t="s">
        <v>8030</v>
      </c>
      <c r="J3154" t="s">
        <v>8031</v>
      </c>
      <c r="K3154" t="s">
        <v>8476</v>
      </c>
      <c r="L3154" t="s">
        <v>8573</v>
      </c>
    </row>
    <row r="3155" spans="1:15">
      <c r="A3155" t="s">
        <v>6592</v>
      </c>
      <c r="B3155" t="s">
        <v>6593</v>
      </c>
      <c r="C3155" t="s">
        <v>13413</v>
      </c>
      <c r="E3155" t="s">
        <v>13424</v>
      </c>
      <c r="G3155" t="s">
        <v>7834</v>
      </c>
      <c r="H3155" t="s">
        <v>7835</v>
      </c>
      <c r="I3155" t="s">
        <v>8030</v>
      </c>
      <c r="J3155" t="s">
        <v>8031</v>
      </c>
      <c r="K3155" t="s">
        <v>8476</v>
      </c>
      <c r="L3155" t="s">
        <v>8573</v>
      </c>
    </row>
    <row r="3156" spans="1:15">
      <c r="A3156" t="s">
        <v>6594</v>
      </c>
      <c r="B3156" t="s">
        <v>6595</v>
      </c>
      <c r="C3156" t="s">
        <v>13413</v>
      </c>
      <c r="E3156" t="s">
        <v>13425</v>
      </c>
      <c r="G3156" t="s">
        <v>7834</v>
      </c>
      <c r="H3156" t="s">
        <v>7835</v>
      </c>
      <c r="I3156" t="s">
        <v>8030</v>
      </c>
      <c r="J3156" t="s">
        <v>8031</v>
      </c>
      <c r="K3156" t="s">
        <v>8476</v>
      </c>
      <c r="L3156" t="s">
        <v>8573</v>
      </c>
    </row>
    <row r="3157" spans="1:15">
      <c r="A3157" t="s">
        <v>6596</v>
      </c>
      <c r="B3157" t="s">
        <v>6597</v>
      </c>
      <c r="C3157" t="s">
        <v>13413</v>
      </c>
      <c r="E3157" t="s">
        <v>13426</v>
      </c>
      <c r="G3157" t="s">
        <v>7834</v>
      </c>
      <c r="H3157" t="s">
        <v>7835</v>
      </c>
      <c r="I3157" t="s">
        <v>8030</v>
      </c>
      <c r="J3157" t="s">
        <v>8031</v>
      </c>
      <c r="K3157" t="s">
        <v>8476</v>
      </c>
      <c r="L3157" t="s">
        <v>8573</v>
      </c>
    </row>
    <row r="3158" spans="1:15">
      <c r="A3158" t="s">
        <v>6598</v>
      </c>
      <c r="B3158" t="s">
        <v>6599</v>
      </c>
      <c r="C3158" t="s">
        <v>13413</v>
      </c>
      <c r="E3158" t="s">
        <v>13427</v>
      </c>
      <c r="G3158" t="s">
        <v>7834</v>
      </c>
      <c r="H3158" t="s">
        <v>7835</v>
      </c>
      <c r="I3158" t="s">
        <v>8030</v>
      </c>
      <c r="J3158" t="s">
        <v>8031</v>
      </c>
      <c r="K3158" t="s">
        <v>8476</v>
      </c>
      <c r="L3158" t="s">
        <v>8573</v>
      </c>
    </row>
    <row r="3159" spans="1:15">
      <c r="A3159" t="s">
        <v>6600</v>
      </c>
      <c r="B3159" t="s">
        <v>6601</v>
      </c>
      <c r="C3159" t="s">
        <v>13413</v>
      </c>
      <c r="E3159" t="s">
        <v>13428</v>
      </c>
      <c r="G3159" t="s">
        <v>7834</v>
      </c>
      <c r="H3159" t="s">
        <v>7835</v>
      </c>
      <c r="I3159" t="s">
        <v>8030</v>
      </c>
      <c r="J3159" t="s">
        <v>8031</v>
      </c>
      <c r="K3159" t="s">
        <v>8476</v>
      </c>
      <c r="L3159" t="s">
        <v>8573</v>
      </c>
    </row>
    <row r="3160" spans="1:15">
      <c r="A3160" t="s">
        <v>6602</v>
      </c>
      <c r="B3160" t="s">
        <v>6603</v>
      </c>
      <c r="C3160" t="s">
        <v>13413</v>
      </c>
      <c r="E3160" t="s">
        <v>13429</v>
      </c>
      <c r="G3160" t="s">
        <v>7834</v>
      </c>
      <c r="H3160" t="s">
        <v>7835</v>
      </c>
      <c r="I3160" t="s">
        <v>8030</v>
      </c>
      <c r="J3160" t="s">
        <v>8031</v>
      </c>
      <c r="K3160" t="s">
        <v>8476</v>
      </c>
      <c r="L3160" t="s">
        <v>8573</v>
      </c>
    </row>
    <row r="3161" spans="1:15">
      <c r="A3161" t="s">
        <v>6604</v>
      </c>
      <c r="B3161" t="s">
        <v>6605</v>
      </c>
      <c r="C3161" t="s">
        <v>13430</v>
      </c>
      <c r="E3161" t="s">
        <v>13431</v>
      </c>
      <c r="G3161" t="s">
        <v>7816</v>
      </c>
      <c r="H3161" t="s">
        <v>7888</v>
      </c>
      <c r="I3161" t="s">
        <v>7985</v>
      </c>
      <c r="J3161" t="s">
        <v>11898</v>
      </c>
      <c r="K3161" t="s">
        <v>11899</v>
      </c>
      <c r="L3161" t="s">
        <v>13432</v>
      </c>
      <c r="M3161" t="s">
        <v>13433</v>
      </c>
      <c r="N3161" t="s">
        <v>13434</v>
      </c>
      <c r="O3161" t="s">
        <v>13435</v>
      </c>
    </row>
    <row r="3162" spans="1:15">
      <c r="A3162" t="s">
        <v>6606</v>
      </c>
      <c r="B3162" t="s">
        <v>6607</v>
      </c>
      <c r="C3162" t="s">
        <v>13436</v>
      </c>
      <c r="E3162" t="s">
        <v>13437</v>
      </c>
      <c r="G3162" t="s">
        <v>7834</v>
      </c>
      <c r="H3162" t="s">
        <v>7835</v>
      </c>
      <c r="I3162" t="s">
        <v>7836</v>
      </c>
      <c r="J3162" t="s">
        <v>8178</v>
      </c>
      <c r="K3162" t="s">
        <v>8305</v>
      </c>
      <c r="L3162" t="s">
        <v>8306</v>
      </c>
    </row>
    <row r="3163" spans="1:15">
      <c r="A3163" t="s">
        <v>6608</v>
      </c>
      <c r="B3163" t="s">
        <v>6609</v>
      </c>
      <c r="C3163" t="s">
        <v>13436</v>
      </c>
      <c r="E3163" t="s">
        <v>13438</v>
      </c>
      <c r="G3163" t="s">
        <v>7834</v>
      </c>
      <c r="H3163" t="s">
        <v>7835</v>
      </c>
      <c r="I3163" t="s">
        <v>7836</v>
      </c>
      <c r="J3163" t="s">
        <v>8178</v>
      </c>
      <c r="K3163" t="s">
        <v>8305</v>
      </c>
      <c r="L3163" t="s">
        <v>8306</v>
      </c>
    </row>
    <row r="3164" spans="1:15">
      <c r="A3164" t="s">
        <v>6610</v>
      </c>
      <c r="B3164" t="s">
        <v>6611</v>
      </c>
      <c r="C3164" t="s">
        <v>13436</v>
      </c>
      <c r="E3164" t="s">
        <v>13439</v>
      </c>
      <c r="G3164" t="s">
        <v>7834</v>
      </c>
      <c r="H3164" t="s">
        <v>7835</v>
      </c>
      <c r="I3164" t="s">
        <v>7836</v>
      </c>
      <c r="J3164" t="s">
        <v>8178</v>
      </c>
      <c r="K3164" t="s">
        <v>8305</v>
      </c>
      <c r="L3164" t="s">
        <v>8306</v>
      </c>
    </row>
    <row r="3165" spans="1:15">
      <c r="A3165" t="s">
        <v>6612</v>
      </c>
      <c r="B3165" t="s">
        <v>6613</v>
      </c>
      <c r="C3165" t="s">
        <v>13436</v>
      </c>
      <c r="E3165" t="s">
        <v>13440</v>
      </c>
      <c r="G3165" t="s">
        <v>7834</v>
      </c>
      <c r="H3165" t="s">
        <v>7835</v>
      </c>
      <c r="I3165" t="s">
        <v>7836</v>
      </c>
      <c r="J3165" t="s">
        <v>8178</v>
      </c>
      <c r="K3165" t="s">
        <v>8305</v>
      </c>
      <c r="L3165" t="s">
        <v>8306</v>
      </c>
    </row>
    <row r="3166" spans="1:15">
      <c r="A3166" t="s">
        <v>6614</v>
      </c>
      <c r="B3166" t="s">
        <v>6615</v>
      </c>
      <c r="C3166" t="s">
        <v>13436</v>
      </c>
      <c r="E3166" t="s">
        <v>13441</v>
      </c>
      <c r="G3166" t="s">
        <v>7834</v>
      </c>
      <c r="H3166" t="s">
        <v>7835</v>
      </c>
      <c r="I3166" t="s">
        <v>7836</v>
      </c>
      <c r="J3166" t="s">
        <v>8178</v>
      </c>
      <c r="K3166" t="s">
        <v>8305</v>
      </c>
      <c r="L3166" t="s">
        <v>8306</v>
      </c>
    </row>
    <row r="3167" spans="1:15">
      <c r="A3167" t="s">
        <v>6616</v>
      </c>
      <c r="B3167" t="s">
        <v>6617</v>
      </c>
      <c r="C3167" t="s">
        <v>13442</v>
      </c>
      <c r="E3167" t="s">
        <v>13443</v>
      </c>
      <c r="G3167" t="s">
        <v>7834</v>
      </c>
      <c r="H3167" t="s">
        <v>7835</v>
      </c>
      <c r="I3167" t="s">
        <v>7914</v>
      </c>
      <c r="J3167" t="s">
        <v>8013</v>
      </c>
      <c r="K3167" t="s">
        <v>8014</v>
      </c>
      <c r="L3167" t="s">
        <v>13444</v>
      </c>
    </row>
    <row r="3168" spans="1:15">
      <c r="A3168" t="s">
        <v>6618</v>
      </c>
      <c r="B3168" t="s">
        <v>6619</v>
      </c>
      <c r="C3168" t="s">
        <v>13442</v>
      </c>
      <c r="E3168" t="s">
        <v>13445</v>
      </c>
      <c r="G3168" t="s">
        <v>7834</v>
      </c>
      <c r="H3168" t="s">
        <v>7835</v>
      </c>
      <c r="I3168" t="s">
        <v>7914</v>
      </c>
      <c r="J3168" t="s">
        <v>8013</v>
      </c>
      <c r="K3168" t="s">
        <v>8014</v>
      </c>
      <c r="L3168" t="s">
        <v>13444</v>
      </c>
    </row>
    <row r="3169" spans="1:13">
      <c r="A3169" t="s">
        <v>6620</v>
      </c>
      <c r="B3169" t="s">
        <v>6621</v>
      </c>
      <c r="C3169" t="s">
        <v>13442</v>
      </c>
      <c r="E3169" t="s">
        <v>13446</v>
      </c>
      <c r="G3169" t="s">
        <v>7834</v>
      </c>
      <c r="H3169" t="s">
        <v>7835</v>
      </c>
      <c r="I3169" t="s">
        <v>7914</v>
      </c>
      <c r="J3169" t="s">
        <v>8013</v>
      </c>
      <c r="K3169" t="s">
        <v>8014</v>
      </c>
      <c r="L3169" t="s">
        <v>13444</v>
      </c>
    </row>
    <row r="3170" spans="1:13">
      <c r="A3170" t="s">
        <v>6622</v>
      </c>
      <c r="B3170" t="s">
        <v>6623</v>
      </c>
      <c r="C3170" t="s">
        <v>13442</v>
      </c>
      <c r="E3170" t="s">
        <v>13447</v>
      </c>
      <c r="G3170" t="s">
        <v>7834</v>
      </c>
      <c r="H3170" t="s">
        <v>7835</v>
      </c>
      <c r="I3170" t="s">
        <v>7914</v>
      </c>
      <c r="J3170" t="s">
        <v>8013</v>
      </c>
      <c r="K3170" t="s">
        <v>8014</v>
      </c>
      <c r="L3170" t="s">
        <v>13444</v>
      </c>
    </row>
    <row r="3171" spans="1:13">
      <c r="A3171" t="s">
        <v>6624</v>
      </c>
      <c r="B3171" t="s">
        <v>6625</v>
      </c>
      <c r="C3171" t="s">
        <v>13442</v>
      </c>
      <c r="E3171" t="s">
        <v>13448</v>
      </c>
      <c r="G3171" t="s">
        <v>7834</v>
      </c>
      <c r="H3171" t="s">
        <v>7835</v>
      </c>
      <c r="I3171" t="s">
        <v>7914</v>
      </c>
      <c r="J3171" t="s">
        <v>8013</v>
      </c>
      <c r="K3171" t="s">
        <v>8014</v>
      </c>
      <c r="L3171" t="s">
        <v>13444</v>
      </c>
    </row>
    <row r="3172" spans="1:13">
      <c r="A3172" t="s">
        <v>6626</v>
      </c>
      <c r="B3172" t="s">
        <v>6627</v>
      </c>
      <c r="C3172" t="s">
        <v>13442</v>
      </c>
      <c r="E3172" t="s">
        <v>13449</v>
      </c>
      <c r="G3172" t="s">
        <v>7834</v>
      </c>
      <c r="H3172" t="s">
        <v>7835</v>
      </c>
      <c r="I3172" t="s">
        <v>7914</v>
      </c>
      <c r="J3172" t="s">
        <v>8013</v>
      </c>
      <c r="K3172" t="s">
        <v>8014</v>
      </c>
      <c r="L3172" t="s">
        <v>13444</v>
      </c>
    </row>
    <row r="3173" spans="1:13">
      <c r="A3173" t="s">
        <v>6628</v>
      </c>
      <c r="B3173" t="s">
        <v>6629</v>
      </c>
      <c r="C3173" t="s">
        <v>13442</v>
      </c>
      <c r="E3173" t="s">
        <v>13450</v>
      </c>
      <c r="G3173" t="s">
        <v>7834</v>
      </c>
      <c r="H3173" t="s">
        <v>7835</v>
      </c>
      <c r="I3173" t="s">
        <v>7914</v>
      </c>
      <c r="J3173" t="s">
        <v>8013</v>
      </c>
      <c r="K3173" t="s">
        <v>8014</v>
      </c>
      <c r="L3173" t="s">
        <v>13444</v>
      </c>
    </row>
    <row r="3174" spans="1:13">
      <c r="A3174" t="s">
        <v>6630</v>
      </c>
      <c r="B3174" t="s">
        <v>6631</v>
      </c>
      <c r="C3174" t="s">
        <v>13442</v>
      </c>
      <c r="E3174" t="s">
        <v>13451</v>
      </c>
      <c r="G3174" t="s">
        <v>7834</v>
      </c>
      <c r="H3174" t="s">
        <v>7835</v>
      </c>
      <c r="I3174" t="s">
        <v>7914</v>
      </c>
      <c r="J3174" t="s">
        <v>8013</v>
      </c>
      <c r="K3174" t="s">
        <v>8014</v>
      </c>
      <c r="L3174" t="s">
        <v>13444</v>
      </c>
    </row>
    <row r="3175" spans="1:13">
      <c r="A3175" t="s">
        <v>6632</v>
      </c>
      <c r="B3175" t="s">
        <v>6633</v>
      </c>
      <c r="C3175" t="s">
        <v>13442</v>
      </c>
      <c r="E3175" t="s">
        <v>13452</v>
      </c>
      <c r="G3175" t="s">
        <v>7834</v>
      </c>
      <c r="H3175" t="s">
        <v>7835</v>
      </c>
      <c r="I3175" t="s">
        <v>7914</v>
      </c>
      <c r="J3175" t="s">
        <v>8013</v>
      </c>
      <c r="K3175" t="s">
        <v>8014</v>
      </c>
      <c r="L3175" t="s">
        <v>13444</v>
      </c>
    </row>
    <row r="3176" spans="1:13">
      <c r="A3176" t="s">
        <v>6634</v>
      </c>
      <c r="B3176" t="s">
        <v>6635</v>
      </c>
      <c r="C3176" t="s">
        <v>13453</v>
      </c>
      <c r="E3176" t="s">
        <v>13454</v>
      </c>
      <c r="G3176" t="s">
        <v>7834</v>
      </c>
      <c r="H3176" t="s">
        <v>7835</v>
      </c>
      <c r="I3176" t="s">
        <v>8989</v>
      </c>
      <c r="J3176" t="s">
        <v>9123</v>
      </c>
      <c r="K3176" t="s">
        <v>9124</v>
      </c>
      <c r="L3176" t="s">
        <v>12288</v>
      </c>
      <c r="M3176" t="s">
        <v>13455</v>
      </c>
    </row>
    <row r="3177" spans="1:13">
      <c r="A3177" t="s">
        <v>6636</v>
      </c>
      <c r="B3177" t="s">
        <v>6637</v>
      </c>
      <c r="C3177" t="s">
        <v>13453</v>
      </c>
      <c r="E3177" t="s">
        <v>13456</v>
      </c>
      <c r="G3177" t="s">
        <v>7834</v>
      </c>
      <c r="H3177" t="s">
        <v>7835</v>
      </c>
      <c r="I3177" t="s">
        <v>8989</v>
      </c>
      <c r="J3177" t="s">
        <v>9123</v>
      </c>
      <c r="K3177" t="s">
        <v>9124</v>
      </c>
      <c r="L3177" t="s">
        <v>12288</v>
      </c>
      <c r="M3177" t="s">
        <v>13455</v>
      </c>
    </row>
    <row r="3178" spans="1:13">
      <c r="A3178" t="s">
        <v>6638</v>
      </c>
      <c r="B3178" t="s">
        <v>6639</v>
      </c>
      <c r="C3178" t="s">
        <v>13453</v>
      </c>
      <c r="E3178" t="s">
        <v>13457</v>
      </c>
      <c r="G3178" t="s">
        <v>7834</v>
      </c>
      <c r="H3178" t="s">
        <v>7835</v>
      </c>
      <c r="I3178" t="s">
        <v>8989</v>
      </c>
      <c r="J3178" t="s">
        <v>9123</v>
      </c>
      <c r="K3178" t="s">
        <v>9124</v>
      </c>
      <c r="L3178" t="s">
        <v>12288</v>
      </c>
      <c r="M3178" t="s">
        <v>13455</v>
      </c>
    </row>
    <row r="3179" spans="1:13">
      <c r="A3179" t="s">
        <v>6640</v>
      </c>
      <c r="B3179" t="s">
        <v>6641</v>
      </c>
      <c r="C3179" t="s">
        <v>13453</v>
      </c>
      <c r="E3179" t="s">
        <v>13458</v>
      </c>
      <c r="G3179" t="s">
        <v>7834</v>
      </c>
      <c r="H3179" t="s">
        <v>7835</v>
      </c>
      <c r="I3179" t="s">
        <v>8989</v>
      </c>
      <c r="J3179" t="s">
        <v>9123</v>
      </c>
      <c r="K3179" t="s">
        <v>9124</v>
      </c>
      <c r="L3179" t="s">
        <v>12288</v>
      </c>
      <c r="M3179" t="s">
        <v>13455</v>
      </c>
    </row>
    <row r="3180" spans="1:13">
      <c r="A3180" t="s">
        <v>6642</v>
      </c>
      <c r="B3180" t="s">
        <v>6643</v>
      </c>
      <c r="C3180" t="s">
        <v>13453</v>
      </c>
      <c r="E3180" t="s">
        <v>13459</v>
      </c>
      <c r="G3180" t="s">
        <v>7834</v>
      </c>
      <c r="H3180" t="s">
        <v>7835</v>
      </c>
      <c r="I3180" t="s">
        <v>8989</v>
      </c>
      <c r="J3180" t="s">
        <v>9123</v>
      </c>
      <c r="K3180" t="s">
        <v>9124</v>
      </c>
      <c r="L3180" t="s">
        <v>12288</v>
      </c>
      <c r="M3180" t="s">
        <v>13455</v>
      </c>
    </row>
    <row r="3181" spans="1:13">
      <c r="A3181" t="s">
        <v>6644</v>
      </c>
      <c r="B3181" t="s">
        <v>6645</v>
      </c>
      <c r="C3181" t="s">
        <v>13453</v>
      </c>
      <c r="E3181" t="s">
        <v>13460</v>
      </c>
      <c r="G3181" t="s">
        <v>7834</v>
      </c>
      <c r="H3181" t="s">
        <v>7835</v>
      </c>
      <c r="I3181" t="s">
        <v>8989</v>
      </c>
      <c r="J3181" t="s">
        <v>9123</v>
      </c>
      <c r="K3181" t="s">
        <v>9124</v>
      </c>
      <c r="L3181" t="s">
        <v>12288</v>
      </c>
      <c r="M3181" t="s">
        <v>13455</v>
      </c>
    </row>
    <row r="3182" spans="1:13">
      <c r="A3182" t="s">
        <v>6646</v>
      </c>
      <c r="B3182" t="s">
        <v>6647</v>
      </c>
      <c r="C3182" t="s">
        <v>13453</v>
      </c>
      <c r="E3182" t="s">
        <v>13461</v>
      </c>
      <c r="G3182" t="s">
        <v>7834</v>
      </c>
      <c r="H3182" t="s">
        <v>7835</v>
      </c>
      <c r="I3182" t="s">
        <v>8989</v>
      </c>
      <c r="J3182" t="s">
        <v>9123</v>
      </c>
      <c r="K3182" t="s">
        <v>9124</v>
      </c>
      <c r="L3182" t="s">
        <v>12288</v>
      </c>
      <c r="M3182" t="s">
        <v>13455</v>
      </c>
    </row>
    <row r="3183" spans="1:13">
      <c r="A3183" t="s">
        <v>6648</v>
      </c>
      <c r="B3183" t="s">
        <v>6649</v>
      </c>
      <c r="C3183" t="s">
        <v>13453</v>
      </c>
      <c r="E3183" t="s">
        <v>13462</v>
      </c>
      <c r="G3183" t="s">
        <v>7834</v>
      </c>
      <c r="H3183" t="s">
        <v>7835</v>
      </c>
      <c r="I3183" t="s">
        <v>8989</v>
      </c>
      <c r="J3183" t="s">
        <v>9123</v>
      </c>
      <c r="K3183" t="s">
        <v>9124</v>
      </c>
      <c r="L3183" t="s">
        <v>12288</v>
      </c>
      <c r="M3183" t="s">
        <v>13455</v>
      </c>
    </row>
    <row r="3184" spans="1:13">
      <c r="A3184" t="s">
        <v>6650</v>
      </c>
      <c r="B3184" t="s">
        <v>6651</v>
      </c>
      <c r="C3184" t="s">
        <v>13453</v>
      </c>
      <c r="E3184" t="s">
        <v>13463</v>
      </c>
      <c r="G3184" t="s">
        <v>7834</v>
      </c>
      <c r="H3184" t="s">
        <v>7835</v>
      </c>
      <c r="I3184" t="s">
        <v>8989</v>
      </c>
      <c r="J3184" t="s">
        <v>9123</v>
      </c>
      <c r="K3184" t="s">
        <v>9124</v>
      </c>
      <c r="L3184" t="s">
        <v>12288</v>
      </c>
      <c r="M3184" t="s">
        <v>13455</v>
      </c>
    </row>
    <row r="3185" spans="1:23">
      <c r="A3185" t="s">
        <v>6652</v>
      </c>
      <c r="B3185" t="s">
        <v>6653</v>
      </c>
      <c r="C3185" t="s">
        <v>13453</v>
      </c>
      <c r="E3185" t="s">
        <v>13464</v>
      </c>
      <c r="G3185" t="s">
        <v>7834</v>
      </c>
      <c r="H3185" t="s">
        <v>7835</v>
      </c>
      <c r="I3185" t="s">
        <v>8989</v>
      </c>
      <c r="J3185" t="s">
        <v>9123</v>
      </c>
      <c r="K3185" t="s">
        <v>9124</v>
      </c>
      <c r="L3185" t="s">
        <v>12288</v>
      </c>
      <c r="M3185" t="s">
        <v>13455</v>
      </c>
    </row>
    <row r="3186" spans="1:23">
      <c r="A3186" t="s">
        <v>6654</v>
      </c>
      <c r="B3186" t="s">
        <v>6655</v>
      </c>
      <c r="C3186" t="s">
        <v>13465</v>
      </c>
      <c r="E3186" t="s">
        <v>13466</v>
      </c>
      <c r="G3186" t="s">
        <v>7834</v>
      </c>
      <c r="H3186" t="s">
        <v>7835</v>
      </c>
      <c r="I3186" t="s">
        <v>7914</v>
      </c>
      <c r="J3186" t="s">
        <v>8013</v>
      </c>
      <c r="K3186" t="s">
        <v>8014</v>
      </c>
      <c r="L3186" t="s">
        <v>13467</v>
      </c>
    </row>
    <row r="3187" spans="1:23">
      <c r="A3187" t="s">
        <v>6656</v>
      </c>
      <c r="B3187" t="s">
        <v>6657</v>
      </c>
      <c r="C3187" t="s">
        <v>13465</v>
      </c>
      <c r="E3187" t="s">
        <v>13468</v>
      </c>
      <c r="G3187" t="s">
        <v>7834</v>
      </c>
      <c r="H3187" t="s">
        <v>7835</v>
      </c>
      <c r="I3187" t="s">
        <v>7914</v>
      </c>
      <c r="J3187" t="s">
        <v>8013</v>
      </c>
      <c r="K3187" t="s">
        <v>8014</v>
      </c>
      <c r="L3187" t="s">
        <v>13467</v>
      </c>
    </row>
    <row r="3188" spans="1:23">
      <c r="A3188" t="s">
        <v>6658</v>
      </c>
      <c r="B3188" t="s">
        <v>6659</v>
      </c>
      <c r="C3188" t="s">
        <v>13465</v>
      </c>
      <c r="E3188" t="s">
        <v>13469</v>
      </c>
      <c r="G3188" t="s">
        <v>7834</v>
      </c>
      <c r="H3188" t="s">
        <v>7835</v>
      </c>
      <c r="I3188" t="s">
        <v>7914</v>
      </c>
      <c r="J3188" t="s">
        <v>8013</v>
      </c>
      <c r="K3188" t="s">
        <v>8014</v>
      </c>
      <c r="L3188" t="s">
        <v>13467</v>
      </c>
    </row>
    <row r="3189" spans="1:23">
      <c r="A3189" t="s">
        <v>6660</v>
      </c>
      <c r="B3189" t="s">
        <v>6661</v>
      </c>
      <c r="C3189" t="s">
        <v>13465</v>
      </c>
      <c r="D3189" t="s">
        <v>13470</v>
      </c>
      <c r="E3189" t="s">
        <v>13471</v>
      </c>
      <c r="G3189" t="s">
        <v>7834</v>
      </c>
      <c r="H3189" t="s">
        <v>7835</v>
      </c>
      <c r="I3189" t="s">
        <v>7914</v>
      </c>
      <c r="J3189" t="s">
        <v>8013</v>
      </c>
      <c r="K3189" t="s">
        <v>8014</v>
      </c>
      <c r="L3189" t="s">
        <v>13467</v>
      </c>
    </row>
    <row r="3190" spans="1:23">
      <c r="A3190" t="s">
        <v>6662</v>
      </c>
      <c r="B3190" t="s">
        <v>6663</v>
      </c>
      <c r="C3190" t="s">
        <v>13472</v>
      </c>
      <c r="E3190" t="s">
        <v>13473</v>
      </c>
      <c r="G3190" t="s">
        <v>7834</v>
      </c>
      <c r="H3190" t="s">
        <v>7835</v>
      </c>
      <c r="I3190" t="s">
        <v>7914</v>
      </c>
      <c r="J3190" t="s">
        <v>8333</v>
      </c>
      <c r="K3190" t="s">
        <v>8334</v>
      </c>
      <c r="L3190" t="s">
        <v>8335</v>
      </c>
    </row>
    <row r="3191" spans="1:23">
      <c r="A3191" t="s">
        <v>6664</v>
      </c>
      <c r="B3191" t="s">
        <v>6665</v>
      </c>
      <c r="C3191" t="s">
        <v>13472</v>
      </c>
      <c r="E3191" t="s">
        <v>13474</v>
      </c>
      <c r="G3191" t="s">
        <v>7834</v>
      </c>
      <c r="H3191" t="s">
        <v>7835</v>
      </c>
      <c r="I3191" t="s">
        <v>7914</v>
      </c>
      <c r="J3191" t="s">
        <v>8333</v>
      </c>
      <c r="K3191" t="s">
        <v>8334</v>
      </c>
      <c r="L3191" t="s">
        <v>8335</v>
      </c>
    </row>
    <row r="3192" spans="1:23">
      <c r="A3192" t="s">
        <v>6666</v>
      </c>
      <c r="B3192" t="s">
        <v>6667</v>
      </c>
      <c r="C3192" t="s">
        <v>13472</v>
      </c>
      <c r="E3192" t="s">
        <v>13475</v>
      </c>
      <c r="G3192" t="s">
        <v>7834</v>
      </c>
      <c r="H3192" t="s">
        <v>7835</v>
      </c>
      <c r="I3192" t="s">
        <v>7914</v>
      </c>
      <c r="J3192" t="s">
        <v>8333</v>
      </c>
      <c r="K3192" t="s">
        <v>8334</v>
      </c>
      <c r="L3192" t="s">
        <v>8335</v>
      </c>
    </row>
    <row r="3193" spans="1:23">
      <c r="A3193" t="s">
        <v>6670</v>
      </c>
      <c r="B3193" t="s">
        <v>6671</v>
      </c>
      <c r="C3193" t="s">
        <v>13476</v>
      </c>
      <c r="E3193" t="s">
        <v>13477</v>
      </c>
      <c r="G3193" t="s">
        <v>7834</v>
      </c>
      <c r="H3193" t="s">
        <v>7835</v>
      </c>
      <c r="I3193" t="s">
        <v>8030</v>
      </c>
      <c r="J3193" t="s">
        <v>10143</v>
      </c>
      <c r="K3193" t="s">
        <v>10144</v>
      </c>
      <c r="L3193" t="s">
        <v>13478</v>
      </c>
    </row>
    <row r="3194" spans="1:23">
      <c r="A3194" t="s">
        <v>6672</v>
      </c>
      <c r="B3194" t="s">
        <v>6673</v>
      </c>
      <c r="C3194" t="s">
        <v>13476</v>
      </c>
      <c r="E3194" t="s">
        <v>13479</v>
      </c>
      <c r="G3194" t="s">
        <v>7834</v>
      </c>
      <c r="H3194" t="s">
        <v>7835</v>
      </c>
      <c r="I3194" t="s">
        <v>8030</v>
      </c>
      <c r="J3194" t="s">
        <v>10143</v>
      </c>
      <c r="K3194" t="s">
        <v>10144</v>
      </c>
      <c r="L3194" t="s">
        <v>13478</v>
      </c>
    </row>
    <row r="3195" spans="1:23">
      <c r="A3195" t="s">
        <v>6674</v>
      </c>
      <c r="B3195" t="s">
        <v>6675</v>
      </c>
      <c r="C3195" t="s">
        <v>13480</v>
      </c>
      <c r="E3195" t="s">
        <v>13481</v>
      </c>
      <c r="G3195" t="s">
        <v>7816</v>
      </c>
      <c r="H3195" t="s">
        <v>7888</v>
      </c>
      <c r="I3195" t="s">
        <v>7889</v>
      </c>
      <c r="J3195" t="s">
        <v>7947</v>
      </c>
      <c r="K3195" t="s">
        <v>7948</v>
      </c>
      <c r="L3195" t="s">
        <v>7949</v>
      </c>
      <c r="M3195" t="s">
        <v>7950</v>
      </c>
      <c r="N3195" t="s">
        <v>7951</v>
      </c>
      <c r="O3195" t="s">
        <v>8125</v>
      </c>
      <c r="P3195" t="s">
        <v>9415</v>
      </c>
      <c r="Q3195" t="s">
        <v>9416</v>
      </c>
      <c r="R3195" t="s">
        <v>9417</v>
      </c>
      <c r="S3195" t="s">
        <v>9418</v>
      </c>
      <c r="T3195" t="s">
        <v>9419</v>
      </c>
      <c r="U3195" t="s">
        <v>13482</v>
      </c>
      <c r="V3195" t="s">
        <v>13483</v>
      </c>
      <c r="W3195" t="s">
        <v>13484</v>
      </c>
    </row>
    <row r="3196" spans="1:23">
      <c r="A3196" t="s">
        <v>6676</v>
      </c>
      <c r="B3196" t="s">
        <v>6677</v>
      </c>
      <c r="C3196" t="s">
        <v>13485</v>
      </c>
      <c r="E3196" t="s">
        <v>13486</v>
      </c>
      <c r="G3196" t="s">
        <v>7834</v>
      </c>
      <c r="H3196" t="s">
        <v>9962</v>
      </c>
      <c r="I3196" t="s">
        <v>9963</v>
      </c>
      <c r="J3196" t="s">
        <v>9964</v>
      </c>
      <c r="K3196" t="s">
        <v>13487</v>
      </c>
    </row>
    <row r="3197" spans="1:23">
      <c r="A3197" t="s">
        <v>6678</v>
      </c>
      <c r="B3197" t="s">
        <v>6679</v>
      </c>
      <c r="C3197" t="s">
        <v>13485</v>
      </c>
      <c r="E3197" t="s">
        <v>13488</v>
      </c>
      <c r="G3197" t="s">
        <v>7834</v>
      </c>
      <c r="H3197" t="s">
        <v>9962</v>
      </c>
      <c r="I3197" t="s">
        <v>9963</v>
      </c>
      <c r="J3197" t="s">
        <v>9964</v>
      </c>
      <c r="K3197" t="s">
        <v>13487</v>
      </c>
    </row>
    <row r="3198" spans="1:23">
      <c r="A3198" t="s">
        <v>6680</v>
      </c>
      <c r="B3198" t="s">
        <v>6681</v>
      </c>
      <c r="C3198" t="s">
        <v>13485</v>
      </c>
      <c r="E3198" t="s">
        <v>13489</v>
      </c>
      <c r="G3198" t="s">
        <v>7834</v>
      </c>
      <c r="H3198" t="s">
        <v>9962</v>
      </c>
      <c r="I3198" t="s">
        <v>9963</v>
      </c>
      <c r="J3198" t="s">
        <v>9964</v>
      </c>
      <c r="K3198" t="s">
        <v>13487</v>
      </c>
    </row>
    <row r="3199" spans="1:23">
      <c r="A3199" t="s">
        <v>6682</v>
      </c>
      <c r="B3199" t="s">
        <v>6683</v>
      </c>
      <c r="C3199" t="s">
        <v>13485</v>
      </c>
      <c r="E3199" t="s">
        <v>13490</v>
      </c>
      <c r="G3199" t="s">
        <v>7834</v>
      </c>
      <c r="H3199" t="s">
        <v>9962</v>
      </c>
      <c r="I3199" t="s">
        <v>9963</v>
      </c>
      <c r="J3199" t="s">
        <v>9964</v>
      </c>
      <c r="K3199" t="s">
        <v>13487</v>
      </c>
    </row>
    <row r="3200" spans="1:23">
      <c r="A3200" t="s">
        <v>6684</v>
      </c>
      <c r="B3200" t="s">
        <v>6685</v>
      </c>
      <c r="C3200" t="s">
        <v>13491</v>
      </c>
      <c r="E3200" t="s">
        <v>13492</v>
      </c>
      <c r="G3200" t="s">
        <v>7834</v>
      </c>
      <c r="H3200" t="s">
        <v>8319</v>
      </c>
      <c r="I3200" t="s">
        <v>8320</v>
      </c>
      <c r="J3200" t="s">
        <v>8321</v>
      </c>
      <c r="K3200" t="s">
        <v>8322</v>
      </c>
      <c r="L3200" t="s">
        <v>8323</v>
      </c>
    </row>
    <row r="3201" spans="1:22">
      <c r="A3201" t="s">
        <v>6686</v>
      </c>
      <c r="B3201" t="s">
        <v>6687</v>
      </c>
      <c r="C3201" t="s">
        <v>13491</v>
      </c>
      <c r="E3201" t="s">
        <v>13493</v>
      </c>
      <c r="G3201" t="s">
        <v>7834</v>
      </c>
      <c r="H3201" t="s">
        <v>8319</v>
      </c>
      <c r="I3201" t="s">
        <v>8320</v>
      </c>
      <c r="J3201" t="s">
        <v>8321</v>
      </c>
      <c r="K3201" t="s">
        <v>8322</v>
      </c>
      <c r="L3201" t="s">
        <v>8323</v>
      </c>
    </row>
    <row r="3202" spans="1:22">
      <c r="A3202" t="s">
        <v>2830</v>
      </c>
      <c r="B3202" t="s">
        <v>2831</v>
      </c>
      <c r="C3202" t="s">
        <v>12181</v>
      </c>
      <c r="E3202" t="s">
        <v>13494</v>
      </c>
      <c r="G3202" t="s">
        <v>7816</v>
      </c>
      <c r="H3202" t="s">
        <v>7888</v>
      </c>
      <c r="I3202" t="s">
        <v>8105</v>
      </c>
      <c r="J3202" t="s">
        <v>8106</v>
      </c>
      <c r="K3202" t="s">
        <v>8107</v>
      </c>
      <c r="L3202" t="s">
        <v>8108</v>
      </c>
      <c r="M3202" t="s">
        <v>8109</v>
      </c>
      <c r="N3202" t="s">
        <v>8110</v>
      </c>
      <c r="O3202" t="s">
        <v>8111</v>
      </c>
      <c r="P3202" t="s">
        <v>8112</v>
      </c>
      <c r="Q3202" t="s">
        <v>8113</v>
      </c>
      <c r="R3202" t="s">
        <v>11794</v>
      </c>
      <c r="S3202" t="s">
        <v>12183</v>
      </c>
      <c r="T3202" t="s">
        <v>12184</v>
      </c>
      <c r="U3202" t="s">
        <v>12185</v>
      </c>
      <c r="V3202" t="s">
        <v>12186</v>
      </c>
    </row>
    <row r="3203" spans="1:22">
      <c r="A3203" t="s">
        <v>2828</v>
      </c>
      <c r="B3203" t="s">
        <v>2829</v>
      </c>
      <c r="C3203" t="s">
        <v>12181</v>
      </c>
      <c r="E3203" t="s">
        <v>13494</v>
      </c>
      <c r="G3203" t="s">
        <v>7816</v>
      </c>
      <c r="H3203" t="s">
        <v>7888</v>
      </c>
      <c r="I3203" t="s">
        <v>8105</v>
      </c>
      <c r="J3203" t="s">
        <v>8106</v>
      </c>
      <c r="K3203" t="s">
        <v>8107</v>
      </c>
      <c r="L3203" t="s">
        <v>8108</v>
      </c>
      <c r="M3203" t="s">
        <v>8109</v>
      </c>
      <c r="N3203" t="s">
        <v>8110</v>
      </c>
      <c r="O3203" t="s">
        <v>8111</v>
      </c>
      <c r="P3203" t="s">
        <v>8112</v>
      </c>
      <c r="Q3203" t="s">
        <v>8113</v>
      </c>
      <c r="R3203" t="s">
        <v>11794</v>
      </c>
      <c r="S3203" t="s">
        <v>12183</v>
      </c>
      <c r="T3203" t="s">
        <v>12184</v>
      </c>
      <c r="U3203" t="s">
        <v>12185</v>
      </c>
      <c r="V3203" t="s">
        <v>12186</v>
      </c>
    </row>
    <row r="3204" spans="1:22">
      <c r="A3204" t="s">
        <v>13495</v>
      </c>
      <c r="B3204" t="s">
        <v>6689</v>
      </c>
      <c r="C3204" t="s">
        <v>13496</v>
      </c>
      <c r="D3204" t="s">
        <v>13497</v>
      </c>
      <c r="E3204" t="s">
        <v>13498</v>
      </c>
      <c r="G3204" t="s">
        <v>7834</v>
      </c>
      <c r="H3204" t="s">
        <v>7835</v>
      </c>
      <c r="I3204" t="s">
        <v>8030</v>
      </c>
      <c r="J3204" t="s">
        <v>8031</v>
      </c>
      <c r="K3204" t="s">
        <v>8476</v>
      </c>
      <c r="L3204" t="s">
        <v>8477</v>
      </c>
    </row>
    <row r="3205" spans="1:22">
      <c r="A3205" t="s">
        <v>13499</v>
      </c>
      <c r="B3205" t="s">
        <v>6691</v>
      </c>
      <c r="C3205" t="s">
        <v>13496</v>
      </c>
      <c r="D3205" t="s">
        <v>13500</v>
      </c>
      <c r="E3205" t="s">
        <v>13501</v>
      </c>
      <c r="G3205" t="s">
        <v>7834</v>
      </c>
      <c r="H3205" t="s">
        <v>7835</v>
      </c>
      <c r="I3205" t="s">
        <v>8030</v>
      </c>
      <c r="J3205" t="s">
        <v>8031</v>
      </c>
      <c r="K3205" t="s">
        <v>8476</v>
      </c>
      <c r="L3205" t="s">
        <v>8477</v>
      </c>
    </row>
    <row r="3206" spans="1:22">
      <c r="A3206" t="s">
        <v>13502</v>
      </c>
      <c r="B3206" t="s">
        <v>6693</v>
      </c>
      <c r="C3206" t="s">
        <v>13496</v>
      </c>
      <c r="D3206" t="s">
        <v>13500</v>
      </c>
      <c r="E3206" t="s">
        <v>13503</v>
      </c>
      <c r="G3206" t="s">
        <v>7834</v>
      </c>
      <c r="H3206" t="s">
        <v>7835</v>
      </c>
      <c r="I3206" t="s">
        <v>8030</v>
      </c>
      <c r="J3206" t="s">
        <v>8031</v>
      </c>
      <c r="K3206" t="s">
        <v>8476</v>
      </c>
      <c r="L3206" t="s">
        <v>8477</v>
      </c>
    </row>
    <row r="3207" spans="1:22">
      <c r="A3207" t="s">
        <v>13504</v>
      </c>
      <c r="B3207" t="s">
        <v>6695</v>
      </c>
      <c r="C3207" t="s">
        <v>13496</v>
      </c>
      <c r="D3207" t="s">
        <v>13500</v>
      </c>
      <c r="E3207" t="s">
        <v>13505</v>
      </c>
      <c r="G3207" t="s">
        <v>7834</v>
      </c>
      <c r="H3207" t="s">
        <v>7835</v>
      </c>
      <c r="I3207" t="s">
        <v>8030</v>
      </c>
      <c r="J3207" t="s">
        <v>8031</v>
      </c>
      <c r="K3207" t="s">
        <v>8476</v>
      </c>
      <c r="L3207" t="s">
        <v>8477</v>
      </c>
    </row>
    <row r="3208" spans="1:22">
      <c r="A3208" t="s">
        <v>13506</v>
      </c>
      <c r="B3208" t="s">
        <v>6697</v>
      </c>
      <c r="C3208" t="s">
        <v>13496</v>
      </c>
      <c r="D3208" t="s">
        <v>13500</v>
      </c>
      <c r="E3208" t="s">
        <v>13507</v>
      </c>
      <c r="G3208" t="s">
        <v>7834</v>
      </c>
      <c r="H3208" t="s">
        <v>7835</v>
      </c>
      <c r="I3208" t="s">
        <v>8030</v>
      </c>
      <c r="J3208" t="s">
        <v>8031</v>
      </c>
      <c r="K3208" t="s">
        <v>8476</v>
      </c>
      <c r="L3208" t="s">
        <v>8477</v>
      </c>
    </row>
    <row r="3209" spans="1:22">
      <c r="A3209" t="s">
        <v>13508</v>
      </c>
      <c r="B3209" t="s">
        <v>6699</v>
      </c>
      <c r="C3209" t="s">
        <v>13496</v>
      </c>
      <c r="E3209" t="s">
        <v>13509</v>
      </c>
      <c r="G3209" t="s">
        <v>7834</v>
      </c>
      <c r="H3209" t="s">
        <v>7835</v>
      </c>
      <c r="I3209" t="s">
        <v>8030</v>
      </c>
      <c r="J3209" t="s">
        <v>8031</v>
      </c>
      <c r="K3209" t="s">
        <v>8476</v>
      </c>
      <c r="L3209" t="s">
        <v>8477</v>
      </c>
    </row>
    <row r="3210" spans="1:22">
      <c r="A3210" t="s">
        <v>13510</v>
      </c>
      <c r="B3210" t="s">
        <v>6701</v>
      </c>
      <c r="C3210" t="s">
        <v>13496</v>
      </c>
      <c r="E3210" t="s">
        <v>13511</v>
      </c>
      <c r="G3210" t="s">
        <v>7834</v>
      </c>
      <c r="H3210" t="s">
        <v>7835</v>
      </c>
      <c r="I3210" t="s">
        <v>8030</v>
      </c>
      <c r="J3210" t="s">
        <v>8031</v>
      </c>
      <c r="K3210" t="s">
        <v>8476</v>
      </c>
      <c r="L3210" t="s">
        <v>8477</v>
      </c>
    </row>
    <row r="3211" spans="1:22">
      <c r="A3211" t="s">
        <v>13512</v>
      </c>
      <c r="B3211" t="s">
        <v>6703</v>
      </c>
      <c r="C3211" t="s">
        <v>13496</v>
      </c>
      <c r="E3211" t="s">
        <v>13513</v>
      </c>
      <c r="G3211" t="s">
        <v>7834</v>
      </c>
      <c r="H3211" t="s">
        <v>7835</v>
      </c>
      <c r="I3211" t="s">
        <v>8030</v>
      </c>
      <c r="J3211" t="s">
        <v>8031</v>
      </c>
      <c r="K3211" t="s">
        <v>8476</v>
      </c>
      <c r="L3211" t="s">
        <v>8477</v>
      </c>
    </row>
    <row r="3212" spans="1:22">
      <c r="A3212" t="s">
        <v>13514</v>
      </c>
      <c r="B3212" t="s">
        <v>6705</v>
      </c>
      <c r="C3212" t="s">
        <v>13496</v>
      </c>
      <c r="E3212" t="s">
        <v>13515</v>
      </c>
      <c r="G3212" t="s">
        <v>7834</v>
      </c>
      <c r="H3212" t="s">
        <v>7835</v>
      </c>
      <c r="I3212" t="s">
        <v>8030</v>
      </c>
      <c r="J3212" t="s">
        <v>8031</v>
      </c>
      <c r="K3212" t="s">
        <v>8476</v>
      </c>
      <c r="L3212" t="s">
        <v>8477</v>
      </c>
    </row>
    <row r="3213" spans="1:22">
      <c r="A3213" t="s">
        <v>13516</v>
      </c>
      <c r="B3213" t="s">
        <v>6707</v>
      </c>
      <c r="C3213" t="s">
        <v>13496</v>
      </c>
      <c r="E3213" t="s">
        <v>13517</v>
      </c>
      <c r="G3213" t="s">
        <v>7834</v>
      </c>
      <c r="H3213" t="s">
        <v>7835</v>
      </c>
      <c r="I3213" t="s">
        <v>8030</v>
      </c>
      <c r="J3213" t="s">
        <v>8031</v>
      </c>
      <c r="K3213" t="s">
        <v>8476</v>
      </c>
      <c r="L3213" t="s">
        <v>8477</v>
      </c>
    </row>
    <row r="3214" spans="1:22">
      <c r="A3214" t="s">
        <v>13518</v>
      </c>
      <c r="B3214" t="s">
        <v>6709</v>
      </c>
      <c r="C3214" t="s">
        <v>13496</v>
      </c>
      <c r="E3214" t="s">
        <v>13519</v>
      </c>
      <c r="G3214" t="s">
        <v>7834</v>
      </c>
      <c r="H3214" t="s">
        <v>7835</v>
      </c>
      <c r="I3214" t="s">
        <v>8030</v>
      </c>
      <c r="J3214" t="s">
        <v>8031</v>
      </c>
      <c r="K3214" t="s">
        <v>8476</v>
      </c>
      <c r="L3214" t="s">
        <v>8477</v>
      </c>
    </row>
    <row r="3215" spans="1:22">
      <c r="A3215" t="s">
        <v>13520</v>
      </c>
      <c r="B3215" t="s">
        <v>6711</v>
      </c>
      <c r="C3215" t="s">
        <v>13496</v>
      </c>
      <c r="E3215" t="s">
        <v>13521</v>
      </c>
      <c r="G3215" t="s">
        <v>7834</v>
      </c>
      <c r="H3215" t="s">
        <v>7835</v>
      </c>
      <c r="I3215" t="s">
        <v>8030</v>
      </c>
      <c r="J3215" t="s">
        <v>8031</v>
      </c>
      <c r="K3215" t="s">
        <v>8476</v>
      </c>
      <c r="L3215" t="s">
        <v>8477</v>
      </c>
    </row>
    <row r="3216" spans="1:22">
      <c r="A3216" t="s">
        <v>13522</v>
      </c>
      <c r="B3216" t="s">
        <v>6713</v>
      </c>
      <c r="C3216" t="s">
        <v>13496</v>
      </c>
      <c r="E3216" t="s">
        <v>13523</v>
      </c>
      <c r="G3216" t="s">
        <v>7834</v>
      </c>
      <c r="H3216" t="s">
        <v>7835</v>
      </c>
      <c r="I3216" t="s">
        <v>8030</v>
      </c>
      <c r="J3216" t="s">
        <v>8031</v>
      </c>
      <c r="K3216" t="s">
        <v>8476</v>
      </c>
      <c r="L3216" t="s">
        <v>8477</v>
      </c>
    </row>
    <row r="3217" spans="1:19">
      <c r="A3217" t="s">
        <v>13524</v>
      </c>
      <c r="B3217" t="s">
        <v>6715</v>
      </c>
      <c r="C3217" t="s">
        <v>13496</v>
      </c>
      <c r="E3217" t="s">
        <v>13525</v>
      </c>
      <c r="G3217" t="s">
        <v>7834</v>
      </c>
      <c r="H3217" t="s">
        <v>7835</v>
      </c>
      <c r="I3217" t="s">
        <v>8030</v>
      </c>
      <c r="J3217" t="s">
        <v>8031</v>
      </c>
      <c r="K3217" t="s">
        <v>8476</v>
      </c>
      <c r="L3217" t="s">
        <v>8477</v>
      </c>
    </row>
    <row r="3218" spans="1:19">
      <c r="A3218" t="s">
        <v>13526</v>
      </c>
      <c r="B3218" t="s">
        <v>6717</v>
      </c>
      <c r="C3218" t="s">
        <v>13496</v>
      </c>
      <c r="E3218" t="s">
        <v>13527</v>
      </c>
      <c r="G3218" t="s">
        <v>7834</v>
      </c>
      <c r="H3218" t="s">
        <v>7835</v>
      </c>
      <c r="I3218" t="s">
        <v>8030</v>
      </c>
      <c r="J3218" t="s">
        <v>8031</v>
      </c>
      <c r="K3218" t="s">
        <v>8476</v>
      </c>
      <c r="L3218" t="s">
        <v>8477</v>
      </c>
    </row>
    <row r="3219" spans="1:19">
      <c r="A3219" t="s">
        <v>13528</v>
      </c>
      <c r="B3219" t="s">
        <v>6719</v>
      </c>
      <c r="C3219" t="s">
        <v>13496</v>
      </c>
      <c r="E3219" t="s">
        <v>13529</v>
      </c>
      <c r="G3219" t="s">
        <v>7834</v>
      </c>
      <c r="H3219" t="s">
        <v>7835</v>
      </c>
      <c r="I3219" t="s">
        <v>8030</v>
      </c>
      <c r="J3219" t="s">
        <v>8031</v>
      </c>
      <c r="K3219" t="s">
        <v>8476</v>
      </c>
      <c r="L3219" t="s">
        <v>8477</v>
      </c>
    </row>
    <row r="3220" spans="1:19">
      <c r="A3220" t="s">
        <v>13530</v>
      </c>
      <c r="B3220" t="s">
        <v>6721</v>
      </c>
      <c r="C3220" t="s">
        <v>13496</v>
      </c>
      <c r="E3220" t="s">
        <v>13531</v>
      </c>
      <c r="G3220" t="s">
        <v>7834</v>
      </c>
      <c r="H3220" t="s">
        <v>7835</v>
      </c>
      <c r="I3220" t="s">
        <v>8030</v>
      </c>
      <c r="J3220" t="s">
        <v>8031</v>
      </c>
      <c r="K3220" t="s">
        <v>8476</v>
      </c>
      <c r="L3220" t="s">
        <v>8477</v>
      </c>
    </row>
    <row r="3221" spans="1:19">
      <c r="A3221" t="s">
        <v>6722</v>
      </c>
      <c r="B3221" t="s">
        <v>6723</v>
      </c>
      <c r="C3221" t="s">
        <v>13532</v>
      </c>
      <c r="E3221" t="s">
        <v>13533</v>
      </c>
      <c r="G3221" t="s">
        <v>7816</v>
      </c>
      <c r="H3221" t="s">
        <v>7888</v>
      </c>
      <c r="I3221" t="s">
        <v>8105</v>
      </c>
      <c r="J3221" t="s">
        <v>8106</v>
      </c>
      <c r="K3221" t="s">
        <v>8107</v>
      </c>
      <c r="L3221" t="s">
        <v>8108</v>
      </c>
      <c r="M3221" t="s">
        <v>8109</v>
      </c>
      <c r="N3221" t="s">
        <v>8110</v>
      </c>
      <c r="O3221" t="s">
        <v>8111</v>
      </c>
      <c r="P3221" t="s">
        <v>13534</v>
      </c>
      <c r="Q3221" t="s">
        <v>13535</v>
      </c>
      <c r="R3221" t="s">
        <v>13536</v>
      </c>
      <c r="S3221" t="s">
        <v>13537</v>
      </c>
    </row>
    <row r="3222" spans="1:19">
      <c r="A3222" t="s">
        <v>6724</v>
      </c>
      <c r="B3222" t="s">
        <v>6725</v>
      </c>
      <c r="C3222" t="s">
        <v>13538</v>
      </c>
      <c r="D3222" t="s">
        <v>13539</v>
      </c>
      <c r="E3222" t="s">
        <v>13540</v>
      </c>
      <c r="G3222" t="s">
        <v>7834</v>
      </c>
      <c r="H3222" t="s">
        <v>7835</v>
      </c>
      <c r="I3222" t="s">
        <v>7914</v>
      </c>
      <c r="J3222" t="s">
        <v>7969</v>
      </c>
      <c r="K3222" t="s">
        <v>8939</v>
      </c>
      <c r="L3222" t="s">
        <v>13541</v>
      </c>
    </row>
    <row r="3223" spans="1:19">
      <c r="A3223" t="s">
        <v>6726</v>
      </c>
      <c r="B3223" t="s">
        <v>6727</v>
      </c>
      <c r="C3223" t="s">
        <v>13538</v>
      </c>
      <c r="D3223" t="s">
        <v>13539</v>
      </c>
      <c r="E3223" t="s">
        <v>13542</v>
      </c>
      <c r="G3223" t="s">
        <v>7834</v>
      </c>
      <c r="H3223" t="s">
        <v>7835</v>
      </c>
      <c r="I3223" t="s">
        <v>7914</v>
      </c>
      <c r="J3223" t="s">
        <v>7969</v>
      </c>
      <c r="K3223" t="s">
        <v>8939</v>
      </c>
      <c r="L3223" t="s">
        <v>13541</v>
      </c>
    </row>
    <row r="3224" spans="1:19">
      <c r="A3224" t="s">
        <v>6728</v>
      </c>
      <c r="B3224" t="s">
        <v>6729</v>
      </c>
      <c r="C3224" t="s">
        <v>13538</v>
      </c>
      <c r="E3224" t="s">
        <v>13543</v>
      </c>
      <c r="G3224" t="s">
        <v>7834</v>
      </c>
      <c r="H3224" t="s">
        <v>7835</v>
      </c>
      <c r="I3224" t="s">
        <v>7914</v>
      </c>
      <c r="J3224" t="s">
        <v>7969</v>
      </c>
      <c r="K3224" t="s">
        <v>8939</v>
      </c>
      <c r="L3224" t="s">
        <v>13541</v>
      </c>
    </row>
    <row r="3225" spans="1:19">
      <c r="A3225" t="s">
        <v>6730</v>
      </c>
      <c r="B3225" t="s">
        <v>6731</v>
      </c>
      <c r="C3225" t="s">
        <v>13538</v>
      </c>
      <c r="E3225" t="s">
        <v>13544</v>
      </c>
      <c r="G3225" t="s">
        <v>7834</v>
      </c>
      <c r="H3225" t="s">
        <v>7835</v>
      </c>
      <c r="I3225" t="s">
        <v>7914</v>
      </c>
      <c r="J3225" t="s">
        <v>7969</v>
      </c>
      <c r="K3225" t="s">
        <v>8939</v>
      </c>
      <c r="L3225" t="s">
        <v>13541</v>
      </c>
    </row>
    <row r="3226" spans="1:19">
      <c r="A3226" t="s">
        <v>6732</v>
      </c>
      <c r="B3226" t="s">
        <v>6733</v>
      </c>
      <c r="C3226" t="s">
        <v>13538</v>
      </c>
      <c r="E3226" t="s">
        <v>13545</v>
      </c>
      <c r="G3226" t="s">
        <v>7834</v>
      </c>
      <c r="H3226" t="s">
        <v>7835</v>
      </c>
      <c r="I3226" t="s">
        <v>7914</v>
      </c>
      <c r="J3226" t="s">
        <v>7969</v>
      </c>
      <c r="K3226" t="s">
        <v>8939</v>
      </c>
      <c r="L3226" t="s">
        <v>13541</v>
      </c>
    </row>
    <row r="3227" spans="1:19">
      <c r="A3227" t="s">
        <v>6734</v>
      </c>
      <c r="B3227" t="s">
        <v>6735</v>
      </c>
      <c r="C3227" t="s">
        <v>13538</v>
      </c>
      <c r="E3227" t="s">
        <v>13546</v>
      </c>
      <c r="G3227" t="s">
        <v>7834</v>
      </c>
      <c r="H3227" t="s">
        <v>7835</v>
      </c>
      <c r="I3227" t="s">
        <v>7914</v>
      </c>
      <c r="J3227" t="s">
        <v>7969</v>
      </c>
      <c r="K3227" t="s">
        <v>8939</v>
      </c>
      <c r="L3227" t="s">
        <v>13541</v>
      </c>
    </row>
    <row r="3228" spans="1:19">
      <c r="A3228" t="s">
        <v>6736</v>
      </c>
      <c r="B3228" t="s">
        <v>6737</v>
      </c>
      <c r="C3228" t="s">
        <v>13538</v>
      </c>
      <c r="E3228" t="s">
        <v>13547</v>
      </c>
      <c r="G3228" t="s">
        <v>7834</v>
      </c>
      <c r="H3228" t="s">
        <v>7835</v>
      </c>
      <c r="I3228" t="s">
        <v>7914</v>
      </c>
      <c r="J3228" t="s">
        <v>7969</v>
      </c>
      <c r="K3228" t="s">
        <v>8939</v>
      </c>
      <c r="L3228" t="s">
        <v>13541</v>
      </c>
    </row>
    <row r="3229" spans="1:19">
      <c r="A3229" t="s">
        <v>6738</v>
      </c>
      <c r="B3229" t="s">
        <v>6739</v>
      </c>
      <c r="C3229" t="s">
        <v>13538</v>
      </c>
      <c r="E3229" t="s">
        <v>13548</v>
      </c>
      <c r="G3229" t="s">
        <v>7834</v>
      </c>
      <c r="H3229" t="s">
        <v>7835</v>
      </c>
      <c r="I3229" t="s">
        <v>7914</v>
      </c>
      <c r="J3229" t="s">
        <v>7969</v>
      </c>
      <c r="K3229" t="s">
        <v>8939</v>
      </c>
      <c r="L3229" t="s">
        <v>13541</v>
      </c>
    </row>
    <row r="3230" spans="1:19">
      <c r="A3230" t="s">
        <v>6740</v>
      </c>
      <c r="B3230" t="s">
        <v>6741</v>
      </c>
      <c r="C3230" t="s">
        <v>13538</v>
      </c>
      <c r="E3230" t="s">
        <v>13549</v>
      </c>
      <c r="G3230" t="s">
        <v>7834</v>
      </c>
      <c r="H3230" t="s">
        <v>7835</v>
      </c>
      <c r="I3230" t="s">
        <v>7914</v>
      </c>
      <c r="J3230" t="s">
        <v>7969</v>
      </c>
      <c r="K3230" t="s">
        <v>8939</v>
      </c>
      <c r="L3230" t="s">
        <v>13541</v>
      </c>
    </row>
    <row r="3231" spans="1:19">
      <c r="A3231" t="s">
        <v>6742</v>
      </c>
      <c r="B3231" t="s">
        <v>6743</v>
      </c>
      <c r="C3231" t="s">
        <v>13538</v>
      </c>
      <c r="E3231" t="s">
        <v>13550</v>
      </c>
      <c r="G3231" t="s">
        <v>7834</v>
      </c>
      <c r="H3231" t="s">
        <v>7835</v>
      </c>
      <c r="I3231" t="s">
        <v>7914</v>
      </c>
      <c r="J3231" t="s">
        <v>7969</v>
      </c>
      <c r="K3231" t="s">
        <v>8939</v>
      </c>
      <c r="L3231" t="s">
        <v>13541</v>
      </c>
    </row>
    <row r="3232" spans="1:19">
      <c r="A3232" t="s">
        <v>6744</v>
      </c>
      <c r="B3232" t="s">
        <v>6745</v>
      </c>
      <c r="C3232" t="s">
        <v>13538</v>
      </c>
      <c r="E3232" t="s">
        <v>13551</v>
      </c>
      <c r="G3232" t="s">
        <v>7834</v>
      </c>
      <c r="H3232" t="s">
        <v>7835</v>
      </c>
      <c r="I3232" t="s">
        <v>7914</v>
      </c>
      <c r="J3232" t="s">
        <v>7969</v>
      </c>
      <c r="K3232" t="s">
        <v>8939</v>
      </c>
      <c r="L3232" t="s">
        <v>13541</v>
      </c>
    </row>
    <row r="3233" spans="1:22">
      <c r="A3233" t="s">
        <v>6746</v>
      </c>
      <c r="B3233" t="s">
        <v>6747</v>
      </c>
      <c r="C3233" t="s">
        <v>12652</v>
      </c>
      <c r="E3233" t="s">
        <v>13552</v>
      </c>
      <c r="G3233" t="s">
        <v>7816</v>
      </c>
      <c r="H3233" t="s">
        <v>7888</v>
      </c>
      <c r="I3233" t="s">
        <v>7889</v>
      </c>
      <c r="J3233" t="s">
        <v>7947</v>
      </c>
      <c r="K3233" t="s">
        <v>7948</v>
      </c>
      <c r="L3233" t="s">
        <v>7949</v>
      </c>
      <c r="M3233" t="s">
        <v>7950</v>
      </c>
      <c r="N3233" t="s">
        <v>7951</v>
      </c>
      <c r="O3233" t="s">
        <v>10795</v>
      </c>
      <c r="P3233" t="s">
        <v>12654</v>
      </c>
      <c r="Q3233" t="s">
        <v>12655</v>
      </c>
      <c r="R3233" t="s">
        <v>12656</v>
      </c>
      <c r="S3233" t="s">
        <v>12657</v>
      </c>
      <c r="T3233" t="s">
        <v>12658</v>
      </c>
      <c r="U3233" t="s">
        <v>12659</v>
      </c>
      <c r="V3233" t="s">
        <v>12660</v>
      </c>
    </row>
    <row r="3234" spans="1:22">
      <c r="A3234" t="s">
        <v>6748</v>
      </c>
      <c r="B3234" t="s">
        <v>6749</v>
      </c>
      <c r="C3234" t="s">
        <v>13553</v>
      </c>
      <c r="E3234" t="s">
        <v>13554</v>
      </c>
      <c r="G3234" t="s">
        <v>7834</v>
      </c>
      <c r="H3234" t="s">
        <v>7835</v>
      </c>
      <c r="I3234" t="s">
        <v>7914</v>
      </c>
      <c r="J3234" t="s">
        <v>7969</v>
      </c>
      <c r="K3234" t="s">
        <v>8939</v>
      </c>
      <c r="L3234" t="s">
        <v>13232</v>
      </c>
    </row>
    <row r="3235" spans="1:22">
      <c r="A3235" t="s">
        <v>6750</v>
      </c>
      <c r="B3235" t="s">
        <v>6751</v>
      </c>
      <c r="C3235" t="s">
        <v>13553</v>
      </c>
      <c r="E3235" t="s">
        <v>13555</v>
      </c>
      <c r="G3235" t="s">
        <v>7834</v>
      </c>
      <c r="H3235" t="s">
        <v>7835</v>
      </c>
      <c r="I3235" t="s">
        <v>7914</v>
      </c>
      <c r="J3235" t="s">
        <v>7969</v>
      </c>
      <c r="K3235" t="s">
        <v>8939</v>
      </c>
      <c r="L3235" t="s">
        <v>13232</v>
      </c>
    </row>
    <row r="3236" spans="1:22">
      <c r="A3236" t="s">
        <v>6752</v>
      </c>
      <c r="B3236" t="s">
        <v>6753</v>
      </c>
      <c r="C3236" t="s">
        <v>13553</v>
      </c>
      <c r="E3236" t="s">
        <v>13556</v>
      </c>
      <c r="G3236" t="s">
        <v>7834</v>
      </c>
      <c r="H3236" t="s">
        <v>7835</v>
      </c>
      <c r="I3236" t="s">
        <v>7914</v>
      </c>
      <c r="J3236" t="s">
        <v>7969</v>
      </c>
      <c r="K3236" t="s">
        <v>8939</v>
      </c>
      <c r="L3236" t="s">
        <v>13232</v>
      </c>
    </row>
    <row r="3237" spans="1:22">
      <c r="A3237" t="s">
        <v>6754</v>
      </c>
      <c r="B3237" t="s">
        <v>6755</v>
      </c>
      <c r="C3237" t="s">
        <v>13553</v>
      </c>
      <c r="E3237" t="s">
        <v>13557</v>
      </c>
      <c r="G3237" t="s">
        <v>7834</v>
      </c>
      <c r="H3237" t="s">
        <v>7835</v>
      </c>
      <c r="I3237" t="s">
        <v>7914</v>
      </c>
      <c r="J3237" t="s">
        <v>7969</v>
      </c>
      <c r="K3237" t="s">
        <v>8939</v>
      </c>
      <c r="L3237" t="s">
        <v>13232</v>
      </c>
    </row>
    <row r="3238" spans="1:22">
      <c r="A3238" t="s">
        <v>6756</v>
      </c>
      <c r="B3238" t="s">
        <v>6757</v>
      </c>
      <c r="C3238" t="s">
        <v>13553</v>
      </c>
      <c r="E3238" t="s">
        <v>13558</v>
      </c>
      <c r="G3238" t="s">
        <v>7834</v>
      </c>
      <c r="H3238" t="s">
        <v>7835</v>
      </c>
      <c r="I3238" t="s">
        <v>7914</v>
      </c>
      <c r="J3238" t="s">
        <v>7969</v>
      </c>
      <c r="K3238" t="s">
        <v>8939</v>
      </c>
      <c r="L3238" t="s">
        <v>13232</v>
      </c>
    </row>
    <row r="3239" spans="1:22">
      <c r="A3239" t="s">
        <v>6758</v>
      </c>
      <c r="B3239" t="s">
        <v>6759</v>
      </c>
      <c r="C3239" t="s">
        <v>13553</v>
      </c>
      <c r="E3239" t="s">
        <v>13559</v>
      </c>
      <c r="G3239" t="s">
        <v>7834</v>
      </c>
      <c r="H3239" t="s">
        <v>7835</v>
      </c>
      <c r="I3239" t="s">
        <v>7914</v>
      </c>
      <c r="J3239" t="s">
        <v>7969</v>
      </c>
      <c r="K3239" t="s">
        <v>8939</v>
      </c>
      <c r="L3239" t="s">
        <v>13232</v>
      </c>
    </row>
    <row r="3240" spans="1:22">
      <c r="A3240" t="s">
        <v>6760</v>
      </c>
      <c r="B3240" t="s">
        <v>6761</v>
      </c>
      <c r="C3240" t="s">
        <v>13560</v>
      </c>
      <c r="E3240" t="s">
        <v>13561</v>
      </c>
      <c r="G3240" t="s">
        <v>7834</v>
      </c>
      <c r="H3240" t="s">
        <v>7835</v>
      </c>
      <c r="I3240" t="s">
        <v>7836</v>
      </c>
      <c r="J3240" t="s">
        <v>8832</v>
      </c>
      <c r="K3240" t="s">
        <v>9597</v>
      </c>
      <c r="L3240" t="s">
        <v>13562</v>
      </c>
    </row>
    <row r="3241" spans="1:22">
      <c r="A3241" t="s">
        <v>6762</v>
      </c>
      <c r="B3241" t="s">
        <v>6763</v>
      </c>
      <c r="C3241" t="s">
        <v>13560</v>
      </c>
      <c r="E3241" t="s">
        <v>13563</v>
      </c>
      <c r="G3241" t="s">
        <v>7834</v>
      </c>
      <c r="H3241" t="s">
        <v>7835</v>
      </c>
      <c r="I3241" t="s">
        <v>7836</v>
      </c>
      <c r="J3241" t="s">
        <v>8832</v>
      </c>
      <c r="K3241" t="s">
        <v>9597</v>
      </c>
      <c r="L3241" t="s">
        <v>13562</v>
      </c>
    </row>
    <row r="3242" spans="1:22">
      <c r="A3242" t="s">
        <v>6764</v>
      </c>
      <c r="B3242" t="s">
        <v>6765</v>
      </c>
      <c r="C3242" t="s">
        <v>13560</v>
      </c>
      <c r="E3242" t="s">
        <v>13564</v>
      </c>
      <c r="G3242" t="s">
        <v>7834</v>
      </c>
      <c r="H3242" t="s">
        <v>7835</v>
      </c>
      <c r="I3242" t="s">
        <v>7836</v>
      </c>
      <c r="J3242" t="s">
        <v>8832</v>
      </c>
      <c r="K3242" t="s">
        <v>9597</v>
      </c>
      <c r="L3242" t="s">
        <v>13562</v>
      </c>
    </row>
    <row r="3243" spans="1:22">
      <c r="A3243" t="s">
        <v>6766</v>
      </c>
      <c r="B3243" t="s">
        <v>6767</v>
      </c>
      <c r="C3243" t="s">
        <v>13565</v>
      </c>
      <c r="E3243" t="s">
        <v>13566</v>
      </c>
      <c r="G3243" t="s">
        <v>7834</v>
      </c>
      <c r="H3243" t="s">
        <v>7835</v>
      </c>
      <c r="I3243" t="s">
        <v>8030</v>
      </c>
      <c r="J3243" t="s">
        <v>8031</v>
      </c>
      <c r="K3243" t="s">
        <v>8717</v>
      </c>
      <c r="L3243" t="s">
        <v>13567</v>
      </c>
    </row>
    <row r="3244" spans="1:22">
      <c r="A3244" t="s">
        <v>6768</v>
      </c>
      <c r="B3244" t="s">
        <v>6769</v>
      </c>
      <c r="C3244" t="s">
        <v>13565</v>
      </c>
      <c r="E3244" t="s">
        <v>13568</v>
      </c>
      <c r="G3244" t="s">
        <v>7834</v>
      </c>
      <c r="H3244" t="s">
        <v>7835</v>
      </c>
      <c r="I3244" t="s">
        <v>8030</v>
      </c>
      <c r="J3244" t="s">
        <v>8031</v>
      </c>
      <c r="K3244" t="s">
        <v>8717</v>
      </c>
      <c r="L3244" t="s">
        <v>13567</v>
      </c>
    </row>
    <row r="3245" spans="1:22">
      <c r="A3245" t="s">
        <v>6770</v>
      </c>
      <c r="B3245" t="s">
        <v>6771</v>
      </c>
      <c r="C3245" t="s">
        <v>13565</v>
      </c>
      <c r="E3245" t="s">
        <v>13569</v>
      </c>
      <c r="G3245" t="s">
        <v>7834</v>
      </c>
      <c r="H3245" t="s">
        <v>7835</v>
      </c>
      <c r="I3245" t="s">
        <v>8030</v>
      </c>
      <c r="J3245" t="s">
        <v>8031</v>
      </c>
      <c r="K3245" t="s">
        <v>8717</v>
      </c>
      <c r="L3245" t="s">
        <v>13567</v>
      </c>
    </row>
    <row r="3246" spans="1:22">
      <c r="A3246" t="s">
        <v>6772</v>
      </c>
      <c r="B3246" t="s">
        <v>6773</v>
      </c>
      <c r="C3246" t="s">
        <v>13565</v>
      </c>
      <c r="E3246" t="s">
        <v>13570</v>
      </c>
      <c r="G3246" t="s">
        <v>7834</v>
      </c>
      <c r="H3246" t="s">
        <v>7835</v>
      </c>
      <c r="I3246" t="s">
        <v>8030</v>
      </c>
      <c r="J3246" t="s">
        <v>8031</v>
      </c>
      <c r="K3246" t="s">
        <v>8717</v>
      </c>
      <c r="L3246" t="s">
        <v>13567</v>
      </c>
    </row>
    <row r="3247" spans="1:22">
      <c r="A3247" t="s">
        <v>6774</v>
      </c>
      <c r="B3247" t="s">
        <v>6775</v>
      </c>
      <c r="C3247" t="s">
        <v>13565</v>
      </c>
      <c r="E3247" t="s">
        <v>13571</v>
      </c>
      <c r="G3247" t="s">
        <v>7834</v>
      </c>
      <c r="H3247" t="s">
        <v>7835</v>
      </c>
      <c r="I3247" t="s">
        <v>8030</v>
      </c>
      <c r="J3247" t="s">
        <v>8031</v>
      </c>
      <c r="K3247" t="s">
        <v>8717</v>
      </c>
      <c r="L3247" t="s">
        <v>13567</v>
      </c>
    </row>
    <row r="3248" spans="1:22">
      <c r="A3248" t="s">
        <v>6776</v>
      </c>
      <c r="B3248" t="s">
        <v>6777</v>
      </c>
      <c r="C3248" t="s">
        <v>13565</v>
      </c>
      <c r="E3248" t="s">
        <v>13572</v>
      </c>
      <c r="G3248" t="s">
        <v>7834</v>
      </c>
      <c r="H3248" t="s">
        <v>7835</v>
      </c>
      <c r="I3248" t="s">
        <v>8030</v>
      </c>
      <c r="J3248" t="s">
        <v>8031</v>
      </c>
      <c r="K3248" t="s">
        <v>8717</v>
      </c>
      <c r="L3248" t="s">
        <v>13567</v>
      </c>
    </row>
    <row r="3249" spans="1:22">
      <c r="A3249" t="s">
        <v>6778</v>
      </c>
      <c r="B3249" t="s">
        <v>6779</v>
      </c>
      <c r="C3249" t="s">
        <v>13565</v>
      </c>
      <c r="E3249" t="s">
        <v>13573</v>
      </c>
      <c r="G3249" t="s">
        <v>7834</v>
      </c>
      <c r="H3249" t="s">
        <v>7835</v>
      </c>
      <c r="I3249" t="s">
        <v>8030</v>
      </c>
      <c r="J3249" t="s">
        <v>8031</v>
      </c>
      <c r="K3249" t="s">
        <v>8717</v>
      </c>
      <c r="L3249" t="s">
        <v>13567</v>
      </c>
    </row>
    <row r="3250" spans="1:22">
      <c r="A3250" t="s">
        <v>6780</v>
      </c>
      <c r="B3250" t="s">
        <v>6781</v>
      </c>
      <c r="C3250" t="s">
        <v>13565</v>
      </c>
      <c r="E3250" t="s">
        <v>13574</v>
      </c>
      <c r="G3250" t="s">
        <v>7834</v>
      </c>
      <c r="H3250" t="s">
        <v>7835</v>
      </c>
      <c r="I3250" t="s">
        <v>8030</v>
      </c>
      <c r="J3250" t="s">
        <v>8031</v>
      </c>
      <c r="K3250" t="s">
        <v>8717</v>
      </c>
      <c r="L3250" t="s">
        <v>13567</v>
      </c>
    </row>
    <row r="3251" spans="1:22">
      <c r="A3251" t="s">
        <v>6782</v>
      </c>
      <c r="B3251" t="s">
        <v>6783</v>
      </c>
      <c r="C3251" t="s">
        <v>13565</v>
      </c>
      <c r="E3251" t="s">
        <v>13575</v>
      </c>
      <c r="G3251" t="s">
        <v>7834</v>
      </c>
      <c r="H3251" t="s">
        <v>7835</v>
      </c>
      <c r="I3251" t="s">
        <v>8030</v>
      </c>
      <c r="J3251" t="s">
        <v>8031</v>
      </c>
      <c r="K3251" t="s">
        <v>8717</v>
      </c>
      <c r="L3251" t="s">
        <v>13567</v>
      </c>
    </row>
    <row r="3252" spans="1:22">
      <c r="A3252" t="s">
        <v>6784</v>
      </c>
      <c r="B3252" t="s">
        <v>6785</v>
      </c>
      <c r="C3252" t="s">
        <v>13565</v>
      </c>
      <c r="E3252" t="s">
        <v>13576</v>
      </c>
      <c r="G3252" t="s">
        <v>7834</v>
      </c>
      <c r="H3252" t="s">
        <v>7835</v>
      </c>
      <c r="I3252" t="s">
        <v>8030</v>
      </c>
      <c r="J3252" t="s">
        <v>8031</v>
      </c>
      <c r="K3252" t="s">
        <v>8717</v>
      </c>
      <c r="L3252" t="s">
        <v>13567</v>
      </c>
    </row>
    <row r="3253" spans="1:22">
      <c r="A3253" t="s">
        <v>6786</v>
      </c>
      <c r="B3253" t="s">
        <v>6787</v>
      </c>
      <c r="C3253" t="s">
        <v>13565</v>
      </c>
      <c r="E3253" t="s">
        <v>13577</v>
      </c>
      <c r="G3253" t="s">
        <v>7834</v>
      </c>
      <c r="H3253" t="s">
        <v>7835</v>
      </c>
      <c r="I3253" t="s">
        <v>8030</v>
      </c>
      <c r="J3253" t="s">
        <v>8031</v>
      </c>
      <c r="K3253" t="s">
        <v>8717</v>
      </c>
      <c r="L3253" t="s">
        <v>13567</v>
      </c>
    </row>
    <row r="3254" spans="1:22">
      <c r="A3254" t="s">
        <v>6788</v>
      </c>
      <c r="B3254" t="s">
        <v>6789</v>
      </c>
      <c r="C3254" t="s">
        <v>13565</v>
      </c>
      <c r="E3254" t="s">
        <v>13578</v>
      </c>
      <c r="G3254" t="s">
        <v>7834</v>
      </c>
      <c r="H3254" t="s">
        <v>7835</v>
      </c>
      <c r="I3254" t="s">
        <v>8030</v>
      </c>
      <c r="J3254" t="s">
        <v>8031</v>
      </c>
      <c r="K3254" t="s">
        <v>8717</v>
      </c>
      <c r="L3254" t="s">
        <v>13567</v>
      </c>
    </row>
    <row r="3255" spans="1:22">
      <c r="A3255" t="s">
        <v>6790</v>
      </c>
      <c r="B3255" t="s">
        <v>6791</v>
      </c>
      <c r="C3255" t="s">
        <v>13565</v>
      </c>
      <c r="E3255" t="s">
        <v>13579</v>
      </c>
      <c r="G3255" t="s">
        <v>7834</v>
      </c>
      <c r="H3255" t="s">
        <v>7835</v>
      </c>
      <c r="I3255" t="s">
        <v>8030</v>
      </c>
      <c r="J3255" t="s">
        <v>8031</v>
      </c>
      <c r="K3255" t="s">
        <v>8717</v>
      </c>
      <c r="L3255" t="s">
        <v>13567</v>
      </c>
    </row>
    <row r="3256" spans="1:22">
      <c r="A3256" t="s">
        <v>2802</v>
      </c>
      <c r="B3256" t="s">
        <v>2803</v>
      </c>
      <c r="C3256" t="s">
        <v>13239</v>
      </c>
      <c r="E3256" t="s">
        <v>13240</v>
      </c>
      <c r="G3256" t="s">
        <v>7816</v>
      </c>
      <c r="H3256" t="s">
        <v>7888</v>
      </c>
      <c r="I3256" t="s">
        <v>7889</v>
      </c>
      <c r="J3256" t="s">
        <v>7890</v>
      </c>
      <c r="K3256" t="s">
        <v>7891</v>
      </c>
      <c r="L3256" t="s">
        <v>9254</v>
      </c>
      <c r="M3256" t="s">
        <v>9255</v>
      </c>
      <c r="N3256" t="s">
        <v>9256</v>
      </c>
      <c r="O3256" t="s">
        <v>9257</v>
      </c>
      <c r="P3256" t="s">
        <v>9258</v>
      </c>
    </row>
    <row r="3257" spans="1:22">
      <c r="A3257" t="s">
        <v>6792</v>
      </c>
      <c r="B3257" t="s">
        <v>6793</v>
      </c>
      <c r="C3257" t="s">
        <v>12579</v>
      </c>
      <c r="E3257" t="s">
        <v>13580</v>
      </c>
      <c r="G3257" t="s">
        <v>7816</v>
      </c>
      <c r="H3257" t="s">
        <v>8614</v>
      </c>
      <c r="I3257" t="s">
        <v>8615</v>
      </c>
      <c r="J3257" t="s">
        <v>8616</v>
      </c>
      <c r="K3257" t="s">
        <v>8617</v>
      </c>
      <c r="L3257" t="s">
        <v>11655</v>
      </c>
      <c r="M3257" t="s">
        <v>12581</v>
      </c>
      <c r="N3257" t="s">
        <v>12582</v>
      </c>
      <c r="O3257" t="s">
        <v>12583</v>
      </c>
    </row>
    <row r="3258" spans="1:22">
      <c r="A3258" t="s">
        <v>6794</v>
      </c>
      <c r="B3258" t="s">
        <v>6795</v>
      </c>
      <c r="C3258" t="s">
        <v>13581</v>
      </c>
      <c r="E3258" t="s">
        <v>13582</v>
      </c>
      <c r="G3258" t="s">
        <v>7834</v>
      </c>
      <c r="H3258" t="s">
        <v>7878</v>
      </c>
      <c r="I3258" t="s">
        <v>10975</v>
      </c>
      <c r="J3258" t="s">
        <v>10976</v>
      </c>
      <c r="K3258" t="s">
        <v>11394</v>
      </c>
      <c r="L3258" t="s">
        <v>12901</v>
      </c>
    </row>
    <row r="3259" spans="1:22">
      <c r="A3259" t="s">
        <v>6796</v>
      </c>
      <c r="B3259" t="s">
        <v>6797</v>
      </c>
      <c r="C3259" t="s">
        <v>13583</v>
      </c>
      <c r="E3259" t="s">
        <v>13584</v>
      </c>
      <c r="G3259" t="s">
        <v>7834</v>
      </c>
      <c r="H3259" t="s">
        <v>7835</v>
      </c>
      <c r="I3259" t="s">
        <v>7914</v>
      </c>
      <c r="J3259" t="s">
        <v>8013</v>
      </c>
      <c r="K3259" t="s">
        <v>8014</v>
      </c>
      <c r="L3259" t="s">
        <v>13585</v>
      </c>
    </row>
    <row r="3260" spans="1:22">
      <c r="A3260" t="s">
        <v>6798</v>
      </c>
      <c r="B3260" t="s">
        <v>6799</v>
      </c>
      <c r="C3260" t="s">
        <v>13583</v>
      </c>
      <c r="E3260" t="s">
        <v>13586</v>
      </c>
      <c r="G3260" t="s">
        <v>7834</v>
      </c>
      <c r="H3260" t="s">
        <v>7835</v>
      </c>
      <c r="I3260" t="s">
        <v>7914</v>
      </c>
      <c r="J3260" t="s">
        <v>8013</v>
      </c>
      <c r="K3260" t="s">
        <v>8014</v>
      </c>
      <c r="L3260" t="s">
        <v>13585</v>
      </c>
    </row>
    <row r="3261" spans="1:22">
      <c r="A3261" t="s">
        <v>6800</v>
      </c>
      <c r="B3261" t="s">
        <v>6801</v>
      </c>
      <c r="C3261" t="s">
        <v>13587</v>
      </c>
      <c r="E3261" t="s">
        <v>13588</v>
      </c>
      <c r="G3261" t="s">
        <v>7816</v>
      </c>
      <c r="H3261" t="s">
        <v>7888</v>
      </c>
      <c r="I3261" t="s">
        <v>7889</v>
      </c>
      <c r="J3261" t="s">
        <v>7947</v>
      </c>
      <c r="K3261" t="s">
        <v>7948</v>
      </c>
      <c r="L3261" t="s">
        <v>7949</v>
      </c>
      <c r="M3261" t="s">
        <v>7950</v>
      </c>
      <c r="N3261" t="s">
        <v>7951</v>
      </c>
      <c r="O3261" t="s">
        <v>8125</v>
      </c>
      <c r="P3261" t="s">
        <v>9415</v>
      </c>
      <c r="Q3261" t="s">
        <v>9588</v>
      </c>
      <c r="R3261" t="s">
        <v>9589</v>
      </c>
      <c r="S3261" t="s">
        <v>9590</v>
      </c>
      <c r="T3261" t="s">
        <v>9591</v>
      </c>
      <c r="U3261" t="s">
        <v>9592</v>
      </c>
      <c r="V3261" t="s">
        <v>9593</v>
      </c>
    </row>
    <row r="3262" spans="1:22">
      <c r="A3262" t="s">
        <v>6802</v>
      </c>
      <c r="B3262" t="s">
        <v>6803</v>
      </c>
      <c r="C3262" t="s">
        <v>13587</v>
      </c>
      <c r="E3262" t="s">
        <v>13589</v>
      </c>
      <c r="G3262" t="s">
        <v>7816</v>
      </c>
      <c r="H3262" t="s">
        <v>7888</v>
      </c>
      <c r="I3262" t="s">
        <v>7889</v>
      </c>
      <c r="J3262" t="s">
        <v>7947</v>
      </c>
      <c r="K3262" t="s">
        <v>7948</v>
      </c>
      <c r="L3262" t="s">
        <v>7949</v>
      </c>
      <c r="M3262" t="s">
        <v>7950</v>
      </c>
      <c r="N3262" t="s">
        <v>7951</v>
      </c>
      <c r="O3262" t="s">
        <v>8125</v>
      </c>
      <c r="P3262" t="s">
        <v>9415</v>
      </c>
      <c r="Q3262" t="s">
        <v>9588</v>
      </c>
      <c r="R3262" t="s">
        <v>9589</v>
      </c>
      <c r="S3262" t="s">
        <v>9590</v>
      </c>
      <c r="T3262" t="s">
        <v>9591</v>
      </c>
      <c r="U3262" t="s">
        <v>9592</v>
      </c>
      <c r="V3262" t="s">
        <v>9593</v>
      </c>
    </row>
    <row r="3263" spans="1:22">
      <c r="A3263" t="s">
        <v>6804</v>
      </c>
      <c r="B3263" t="s">
        <v>6805</v>
      </c>
      <c r="C3263" t="s">
        <v>8928</v>
      </c>
      <c r="E3263" t="s">
        <v>13590</v>
      </c>
      <c r="G3263" t="s">
        <v>7834</v>
      </c>
      <c r="H3263" t="s">
        <v>7835</v>
      </c>
      <c r="I3263" t="s">
        <v>7914</v>
      </c>
      <c r="J3263" t="s">
        <v>8333</v>
      </c>
      <c r="K3263" t="s">
        <v>8334</v>
      </c>
      <c r="L3263" t="s">
        <v>8931</v>
      </c>
    </row>
    <row r="3264" spans="1:22">
      <c r="A3264" t="s">
        <v>6806</v>
      </c>
      <c r="B3264" t="s">
        <v>6807</v>
      </c>
      <c r="C3264" t="s">
        <v>8928</v>
      </c>
      <c r="E3264" t="s">
        <v>13591</v>
      </c>
      <c r="G3264" t="s">
        <v>7834</v>
      </c>
      <c r="H3264" t="s">
        <v>7835</v>
      </c>
      <c r="I3264" t="s">
        <v>7914</v>
      </c>
      <c r="J3264" t="s">
        <v>8333</v>
      </c>
      <c r="K3264" t="s">
        <v>8334</v>
      </c>
      <c r="L3264" t="s">
        <v>8931</v>
      </c>
    </row>
    <row r="3265" spans="1:16">
      <c r="A3265" t="s">
        <v>6808</v>
      </c>
      <c r="B3265" t="s">
        <v>6809</v>
      </c>
      <c r="C3265" t="s">
        <v>8928</v>
      </c>
      <c r="E3265" t="s">
        <v>13592</v>
      </c>
      <c r="G3265" t="s">
        <v>7834</v>
      </c>
      <c r="H3265" t="s">
        <v>7835</v>
      </c>
      <c r="I3265" t="s">
        <v>7914</v>
      </c>
      <c r="J3265" t="s">
        <v>8333</v>
      </c>
      <c r="K3265" t="s">
        <v>8334</v>
      </c>
      <c r="L3265" t="s">
        <v>8931</v>
      </c>
    </row>
    <row r="3266" spans="1:16">
      <c r="A3266" t="s">
        <v>6810</v>
      </c>
      <c r="B3266" t="s">
        <v>6811</v>
      </c>
      <c r="C3266" t="s">
        <v>8928</v>
      </c>
      <c r="E3266" t="s">
        <v>13593</v>
      </c>
      <c r="G3266" t="s">
        <v>7834</v>
      </c>
      <c r="H3266" t="s">
        <v>7835</v>
      </c>
      <c r="I3266" t="s">
        <v>7914</v>
      </c>
      <c r="J3266" t="s">
        <v>8333</v>
      </c>
      <c r="K3266" t="s">
        <v>8334</v>
      </c>
      <c r="L3266" t="s">
        <v>8931</v>
      </c>
    </row>
    <row r="3267" spans="1:16">
      <c r="A3267" t="s">
        <v>6812</v>
      </c>
      <c r="B3267" t="s">
        <v>6813</v>
      </c>
      <c r="C3267" t="s">
        <v>8928</v>
      </c>
      <c r="E3267" t="s">
        <v>13594</v>
      </c>
      <c r="G3267" t="s">
        <v>7834</v>
      </c>
      <c r="H3267" t="s">
        <v>7835</v>
      </c>
      <c r="I3267" t="s">
        <v>7914</v>
      </c>
      <c r="J3267" t="s">
        <v>8333</v>
      </c>
      <c r="K3267" t="s">
        <v>8334</v>
      </c>
      <c r="L3267" t="s">
        <v>8931</v>
      </c>
    </row>
    <row r="3268" spans="1:16">
      <c r="A3268" t="s">
        <v>6814</v>
      </c>
      <c r="B3268" t="s">
        <v>6815</v>
      </c>
      <c r="C3268" t="s">
        <v>13595</v>
      </c>
      <c r="E3268" t="s">
        <v>13596</v>
      </c>
      <c r="G3268" t="s">
        <v>7834</v>
      </c>
      <c r="H3268" t="s">
        <v>7835</v>
      </c>
      <c r="I3268" t="s">
        <v>7914</v>
      </c>
      <c r="J3268" t="s">
        <v>8000</v>
      </c>
      <c r="K3268" t="s">
        <v>9875</v>
      </c>
      <c r="L3268" t="s">
        <v>13597</v>
      </c>
    </row>
    <row r="3269" spans="1:16">
      <c r="A3269" t="s">
        <v>6816</v>
      </c>
      <c r="B3269" t="s">
        <v>6817</v>
      </c>
      <c r="C3269" t="s">
        <v>13598</v>
      </c>
      <c r="E3269" t="s">
        <v>13599</v>
      </c>
      <c r="G3269" t="s">
        <v>7834</v>
      </c>
      <c r="H3269" t="s">
        <v>7835</v>
      </c>
      <c r="I3269" t="s">
        <v>7914</v>
      </c>
      <c r="J3269" t="s">
        <v>8000</v>
      </c>
      <c r="K3269" t="s">
        <v>9875</v>
      </c>
      <c r="L3269" t="s">
        <v>13600</v>
      </c>
    </row>
    <row r="3270" spans="1:16">
      <c r="A3270" t="s">
        <v>6818</v>
      </c>
      <c r="B3270" t="s">
        <v>6819</v>
      </c>
      <c r="C3270" t="s">
        <v>13601</v>
      </c>
      <c r="E3270" t="s">
        <v>13602</v>
      </c>
      <c r="G3270" t="s">
        <v>7834</v>
      </c>
      <c r="H3270" t="s">
        <v>7835</v>
      </c>
      <c r="I3270" t="s">
        <v>7914</v>
      </c>
      <c r="J3270" t="s">
        <v>8000</v>
      </c>
      <c r="K3270" t="s">
        <v>9875</v>
      </c>
      <c r="L3270" t="s">
        <v>13603</v>
      </c>
      <c r="M3270" t="s">
        <v>13604</v>
      </c>
    </row>
    <row r="3271" spans="1:16">
      <c r="A3271" t="s">
        <v>6820</v>
      </c>
      <c r="B3271" t="s">
        <v>6821</v>
      </c>
      <c r="C3271" t="s">
        <v>13605</v>
      </c>
      <c r="E3271" t="s">
        <v>13606</v>
      </c>
      <c r="G3271" t="s">
        <v>7816</v>
      </c>
      <c r="H3271" t="s">
        <v>7921</v>
      </c>
      <c r="I3271" t="s">
        <v>7922</v>
      </c>
      <c r="J3271" t="s">
        <v>7930</v>
      </c>
      <c r="K3271" t="s">
        <v>7931</v>
      </c>
      <c r="L3271" t="s">
        <v>7932</v>
      </c>
      <c r="M3271" t="s">
        <v>8470</v>
      </c>
      <c r="N3271" t="s">
        <v>9473</v>
      </c>
      <c r="O3271" t="s">
        <v>11664</v>
      </c>
      <c r="P3271" t="s">
        <v>11665</v>
      </c>
    </row>
    <row r="3272" spans="1:16">
      <c r="A3272" t="s">
        <v>6822</v>
      </c>
      <c r="B3272" t="s">
        <v>6823</v>
      </c>
      <c r="C3272" t="s">
        <v>13607</v>
      </c>
      <c r="E3272" t="s">
        <v>13608</v>
      </c>
      <c r="G3272" t="s">
        <v>7834</v>
      </c>
      <c r="H3272" t="s">
        <v>7835</v>
      </c>
      <c r="I3272" t="s">
        <v>8989</v>
      </c>
      <c r="J3272" t="s">
        <v>9123</v>
      </c>
      <c r="K3272" t="s">
        <v>9124</v>
      </c>
      <c r="L3272" t="s">
        <v>9125</v>
      </c>
      <c r="M3272" t="s">
        <v>9126</v>
      </c>
    </row>
    <row r="3273" spans="1:16">
      <c r="A3273" t="s">
        <v>6824</v>
      </c>
      <c r="B3273" t="s">
        <v>6825</v>
      </c>
      <c r="C3273" t="s">
        <v>13607</v>
      </c>
      <c r="E3273" t="s">
        <v>13609</v>
      </c>
      <c r="G3273" t="s">
        <v>7834</v>
      </c>
      <c r="H3273" t="s">
        <v>7835</v>
      </c>
      <c r="I3273" t="s">
        <v>8989</v>
      </c>
      <c r="J3273" t="s">
        <v>9123</v>
      </c>
      <c r="K3273" t="s">
        <v>9124</v>
      </c>
      <c r="L3273" t="s">
        <v>9125</v>
      </c>
      <c r="M3273" t="s">
        <v>9126</v>
      </c>
    </row>
    <row r="3274" spans="1:16">
      <c r="A3274" t="s">
        <v>6826</v>
      </c>
      <c r="B3274" t="s">
        <v>6827</v>
      </c>
      <c r="C3274" t="s">
        <v>13607</v>
      </c>
      <c r="E3274" t="s">
        <v>13610</v>
      </c>
      <c r="G3274" t="s">
        <v>7834</v>
      </c>
      <c r="H3274" t="s">
        <v>7835</v>
      </c>
      <c r="I3274" t="s">
        <v>8989</v>
      </c>
      <c r="J3274" t="s">
        <v>9123</v>
      </c>
      <c r="K3274" t="s">
        <v>9124</v>
      </c>
      <c r="L3274" t="s">
        <v>9125</v>
      </c>
      <c r="M3274" t="s">
        <v>9126</v>
      </c>
    </row>
    <row r="3275" spans="1:16">
      <c r="A3275" t="s">
        <v>6828</v>
      </c>
      <c r="B3275" t="s">
        <v>6829</v>
      </c>
      <c r="C3275" t="s">
        <v>13607</v>
      </c>
      <c r="E3275" t="s">
        <v>13611</v>
      </c>
      <c r="G3275" t="s">
        <v>7834</v>
      </c>
      <c r="H3275" t="s">
        <v>7835</v>
      </c>
      <c r="I3275" t="s">
        <v>8989</v>
      </c>
      <c r="J3275" t="s">
        <v>9123</v>
      </c>
      <c r="K3275" t="s">
        <v>9124</v>
      </c>
      <c r="L3275" t="s">
        <v>9125</v>
      </c>
      <c r="M3275" t="s">
        <v>9126</v>
      </c>
    </row>
    <row r="3276" spans="1:16">
      <c r="A3276" t="s">
        <v>6830</v>
      </c>
      <c r="B3276" t="s">
        <v>6831</v>
      </c>
      <c r="C3276" t="s">
        <v>13607</v>
      </c>
      <c r="E3276" t="s">
        <v>13612</v>
      </c>
      <c r="G3276" t="s">
        <v>7834</v>
      </c>
      <c r="H3276" t="s">
        <v>7835</v>
      </c>
      <c r="I3276" t="s">
        <v>8989</v>
      </c>
      <c r="J3276" t="s">
        <v>9123</v>
      </c>
      <c r="K3276" t="s">
        <v>9124</v>
      </c>
      <c r="L3276" t="s">
        <v>9125</v>
      </c>
      <c r="M3276" t="s">
        <v>9126</v>
      </c>
    </row>
    <row r="3277" spans="1:16">
      <c r="A3277" t="s">
        <v>6832</v>
      </c>
      <c r="B3277" t="s">
        <v>6833</v>
      </c>
      <c r="C3277" t="s">
        <v>13613</v>
      </c>
      <c r="D3277" t="s">
        <v>13614</v>
      </c>
      <c r="E3277" t="s">
        <v>13615</v>
      </c>
      <c r="G3277" t="s">
        <v>7834</v>
      </c>
      <c r="H3277" t="s">
        <v>7835</v>
      </c>
      <c r="I3277" t="s">
        <v>7914</v>
      </c>
      <c r="J3277" t="s">
        <v>7969</v>
      </c>
      <c r="K3277" t="s">
        <v>7970</v>
      </c>
      <c r="L3277" t="s">
        <v>7971</v>
      </c>
      <c r="M3277" t="s">
        <v>8375</v>
      </c>
    </row>
    <row r="3278" spans="1:16">
      <c r="A3278" t="s">
        <v>6834</v>
      </c>
      <c r="B3278" t="s">
        <v>6835</v>
      </c>
      <c r="C3278" t="s">
        <v>13613</v>
      </c>
      <c r="D3278" t="s">
        <v>13616</v>
      </c>
      <c r="E3278" t="s">
        <v>13617</v>
      </c>
      <c r="G3278" t="s">
        <v>7834</v>
      </c>
      <c r="H3278" t="s">
        <v>7835</v>
      </c>
      <c r="I3278" t="s">
        <v>7914</v>
      </c>
      <c r="J3278" t="s">
        <v>7969</v>
      </c>
      <c r="K3278" t="s">
        <v>7970</v>
      </c>
      <c r="L3278" t="s">
        <v>7971</v>
      </c>
      <c r="M3278" t="s">
        <v>8375</v>
      </c>
    </row>
    <row r="3279" spans="1:16">
      <c r="A3279" t="s">
        <v>6836</v>
      </c>
      <c r="B3279" t="s">
        <v>6837</v>
      </c>
      <c r="C3279" t="s">
        <v>13613</v>
      </c>
      <c r="D3279" t="s">
        <v>13618</v>
      </c>
      <c r="E3279" t="s">
        <v>13619</v>
      </c>
      <c r="G3279" t="s">
        <v>7834</v>
      </c>
      <c r="H3279" t="s">
        <v>7835</v>
      </c>
      <c r="I3279" t="s">
        <v>7914</v>
      </c>
      <c r="J3279" t="s">
        <v>7969</v>
      </c>
      <c r="K3279" t="s">
        <v>7970</v>
      </c>
      <c r="L3279" t="s">
        <v>7971</v>
      </c>
      <c r="M3279" t="s">
        <v>8375</v>
      </c>
    </row>
    <row r="3280" spans="1:16">
      <c r="A3280" t="s">
        <v>6838</v>
      </c>
      <c r="B3280" t="s">
        <v>6839</v>
      </c>
      <c r="C3280" t="s">
        <v>13613</v>
      </c>
      <c r="D3280" t="s">
        <v>13620</v>
      </c>
      <c r="E3280" t="s">
        <v>13621</v>
      </c>
      <c r="G3280" t="s">
        <v>7834</v>
      </c>
      <c r="H3280" t="s">
        <v>7835</v>
      </c>
      <c r="I3280" t="s">
        <v>7914</v>
      </c>
      <c r="J3280" t="s">
        <v>7969</v>
      </c>
      <c r="K3280" t="s">
        <v>7970</v>
      </c>
      <c r="L3280" t="s">
        <v>7971</v>
      </c>
      <c r="M3280" t="s">
        <v>8375</v>
      </c>
    </row>
    <row r="3281" spans="1:13">
      <c r="A3281" t="s">
        <v>6840</v>
      </c>
      <c r="B3281" t="s">
        <v>6841</v>
      </c>
      <c r="C3281" t="s">
        <v>13613</v>
      </c>
      <c r="E3281" t="s">
        <v>13622</v>
      </c>
      <c r="G3281" t="s">
        <v>7834</v>
      </c>
      <c r="H3281" t="s">
        <v>7835</v>
      </c>
      <c r="I3281" t="s">
        <v>7914</v>
      </c>
      <c r="J3281" t="s">
        <v>7969</v>
      </c>
      <c r="K3281" t="s">
        <v>7970</v>
      </c>
      <c r="L3281" t="s">
        <v>7971</v>
      </c>
      <c r="M3281" t="s">
        <v>8375</v>
      </c>
    </row>
    <row r="3282" spans="1:13">
      <c r="A3282" t="s">
        <v>6842</v>
      </c>
      <c r="B3282" t="s">
        <v>6843</v>
      </c>
      <c r="C3282" t="s">
        <v>13613</v>
      </c>
      <c r="E3282" t="s">
        <v>13623</v>
      </c>
      <c r="G3282" t="s">
        <v>7834</v>
      </c>
      <c r="H3282" t="s">
        <v>7835</v>
      </c>
      <c r="I3282" t="s">
        <v>7914</v>
      </c>
      <c r="J3282" t="s">
        <v>7969</v>
      </c>
      <c r="K3282" t="s">
        <v>7970</v>
      </c>
      <c r="L3282" t="s">
        <v>7971</v>
      </c>
      <c r="M3282" t="s">
        <v>8375</v>
      </c>
    </row>
    <row r="3283" spans="1:13">
      <c r="A3283" t="s">
        <v>6844</v>
      </c>
      <c r="B3283" t="s">
        <v>6845</v>
      </c>
      <c r="C3283" t="s">
        <v>13613</v>
      </c>
      <c r="E3283" t="s">
        <v>13624</v>
      </c>
      <c r="G3283" t="s">
        <v>7834</v>
      </c>
      <c r="H3283" t="s">
        <v>7835</v>
      </c>
      <c r="I3283" t="s">
        <v>7914</v>
      </c>
      <c r="J3283" t="s">
        <v>7969</v>
      </c>
      <c r="K3283" t="s">
        <v>7970</v>
      </c>
      <c r="L3283" t="s">
        <v>7971</v>
      </c>
      <c r="M3283" t="s">
        <v>8375</v>
      </c>
    </row>
    <row r="3284" spans="1:13">
      <c r="A3284" t="s">
        <v>6846</v>
      </c>
      <c r="B3284" t="s">
        <v>6847</v>
      </c>
      <c r="C3284" t="s">
        <v>13613</v>
      </c>
      <c r="E3284" t="s">
        <v>13625</v>
      </c>
      <c r="G3284" t="s">
        <v>7834</v>
      </c>
      <c r="H3284" t="s">
        <v>7835</v>
      </c>
      <c r="I3284" t="s">
        <v>7914</v>
      </c>
      <c r="J3284" t="s">
        <v>7969</v>
      </c>
      <c r="K3284" t="s">
        <v>7970</v>
      </c>
      <c r="L3284" t="s">
        <v>7971</v>
      </c>
      <c r="M3284" t="s">
        <v>8375</v>
      </c>
    </row>
    <row r="3285" spans="1:13">
      <c r="A3285" t="s">
        <v>6848</v>
      </c>
      <c r="B3285" t="s">
        <v>6849</v>
      </c>
      <c r="C3285" t="s">
        <v>13613</v>
      </c>
      <c r="E3285" t="s">
        <v>13626</v>
      </c>
      <c r="G3285" t="s">
        <v>7834</v>
      </c>
      <c r="H3285" t="s">
        <v>7835</v>
      </c>
      <c r="I3285" t="s">
        <v>7914</v>
      </c>
      <c r="J3285" t="s">
        <v>7969</v>
      </c>
      <c r="K3285" t="s">
        <v>7970</v>
      </c>
      <c r="L3285" t="s">
        <v>7971</v>
      </c>
      <c r="M3285" t="s">
        <v>8375</v>
      </c>
    </row>
    <row r="3286" spans="1:13">
      <c r="A3286" t="s">
        <v>6850</v>
      </c>
      <c r="B3286" t="s">
        <v>6851</v>
      </c>
      <c r="C3286" t="s">
        <v>13613</v>
      </c>
      <c r="E3286" t="s">
        <v>13627</v>
      </c>
      <c r="G3286" t="s">
        <v>7834</v>
      </c>
      <c r="H3286" t="s">
        <v>7835</v>
      </c>
      <c r="I3286" t="s">
        <v>7914</v>
      </c>
      <c r="J3286" t="s">
        <v>7969</v>
      </c>
      <c r="K3286" t="s">
        <v>7970</v>
      </c>
      <c r="L3286" t="s">
        <v>7971</v>
      </c>
      <c r="M3286" t="s">
        <v>8375</v>
      </c>
    </row>
    <row r="3287" spans="1:13">
      <c r="A3287" t="s">
        <v>6852</v>
      </c>
      <c r="B3287" t="s">
        <v>6853</v>
      </c>
      <c r="C3287" t="s">
        <v>13628</v>
      </c>
      <c r="E3287" t="s">
        <v>13629</v>
      </c>
      <c r="G3287" t="s">
        <v>7834</v>
      </c>
      <c r="H3287" t="s">
        <v>7835</v>
      </c>
      <c r="I3287" t="s">
        <v>8030</v>
      </c>
      <c r="J3287" t="s">
        <v>8031</v>
      </c>
      <c r="K3287" t="s">
        <v>8032</v>
      </c>
      <c r="L3287" t="s">
        <v>9335</v>
      </c>
    </row>
    <row r="3288" spans="1:13">
      <c r="A3288" t="s">
        <v>6854</v>
      </c>
      <c r="B3288" t="s">
        <v>6855</v>
      </c>
      <c r="C3288" t="s">
        <v>13628</v>
      </c>
      <c r="E3288" t="s">
        <v>13630</v>
      </c>
      <c r="G3288" t="s">
        <v>7834</v>
      </c>
      <c r="H3288" t="s">
        <v>7835</v>
      </c>
      <c r="I3288" t="s">
        <v>8030</v>
      </c>
      <c r="J3288" t="s">
        <v>8031</v>
      </c>
      <c r="K3288" t="s">
        <v>8032</v>
      </c>
      <c r="L3288" t="s">
        <v>9335</v>
      </c>
    </row>
    <row r="3289" spans="1:13">
      <c r="A3289" t="s">
        <v>6856</v>
      </c>
      <c r="B3289" t="s">
        <v>6857</v>
      </c>
      <c r="C3289" t="s">
        <v>13628</v>
      </c>
      <c r="E3289" t="s">
        <v>13631</v>
      </c>
      <c r="G3289" t="s">
        <v>7834</v>
      </c>
      <c r="H3289" t="s">
        <v>7835</v>
      </c>
      <c r="I3289" t="s">
        <v>8030</v>
      </c>
      <c r="J3289" t="s">
        <v>8031</v>
      </c>
      <c r="K3289" t="s">
        <v>8032</v>
      </c>
      <c r="L3289" t="s">
        <v>9335</v>
      </c>
    </row>
    <row r="3290" spans="1:13">
      <c r="A3290" t="s">
        <v>6858</v>
      </c>
      <c r="B3290" t="s">
        <v>6859</v>
      </c>
      <c r="C3290" t="s">
        <v>13628</v>
      </c>
      <c r="E3290" t="s">
        <v>13632</v>
      </c>
      <c r="G3290" t="s">
        <v>7834</v>
      </c>
      <c r="H3290" t="s">
        <v>7835</v>
      </c>
      <c r="I3290" t="s">
        <v>8030</v>
      </c>
      <c r="J3290" t="s">
        <v>8031</v>
      </c>
      <c r="K3290" t="s">
        <v>8032</v>
      </c>
      <c r="L3290" t="s">
        <v>9335</v>
      </c>
    </row>
    <row r="3291" spans="1:13">
      <c r="A3291" t="s">
        <v>6860</v>
      </c>
      <c r="B3291" t="s">
        <v>6861</v>
      </c>
      <c r="C3291" t="s">
        <v>13628</v>
      </c>
      <c r="E3291" t="s">
        <v>13633</v>
      </c>
      <c r="G3291" t="s">
        <v>7834</v>
      </c>
      <c r="H3291" t="s">
        <v>7835</v>
      </c>
      <c r="I3291" t="s">
        <v>8030</v>
      </c>
      <c r="J3291" t="s">
        <v>8031</v>
      </c>
      <c r="K3291" t="s">
        <v>8032</v>
      </c>
      <c r="L3291" t="s">
        <v>9335</v>
      </c>
    </row>
    <row r="3292" spans="1:13">
      <c r="A3292" t="s">
        <v>6862</v>
      </c>
      <c r="B3292" t="s">
        <v>6863</v>
      </c>
      <c r="C3292" t="s">
        <v>13628</v>
      </c>
      <c r="E3292" t="s">
        <v>13634</v>
      </c>
      <c r="G3292" t="s">
        <v>7834</v>
      </c>
      <c r="H3292" t="s">
        <v>7835</v>
      </c>
      <c r="I3292" t="s">
        <v>8030</v>
      </c>
      <c r="J3292" t="s">
        <v>8031</v>
      </c>
      <c r="K3292" t="s">
        <v>8032</v>
      </c>
      <c r="L3292" t="s">
        <v>9335</v>
      </c>
    </row>
    <row r="3293" spans="1:13">
      <c r="A3293" t="s">
        <v>6864</v>
      </c>
      <c r="B3293" t="s">
        <v>6865</v>
      </c>
      <c r="C3293" t="s">
        <v>13635</v>
      </c>
      <c r="E3293" t="s">
        <v>13636</v>
      </c>
      <c r="G3293" t="s">
        <v>7834</v>
      </c>
      <c r="H3293" t="s">
        <v>7835</v>
      </c>
      <c r="I3293" t="s">
        <v>7914</v>
      </c>
      <c r="J3293" t="s">
        <v>8333</v>
      </c>
      <c r="K3293" t="s">
        <v>13637</v>
      </c>
      <c r="L3293" t="s">
        <v>13638</v>
      </c>
    </row>
    <row r="3294" spans="1:13">
      <c r="A3294" t="s">
        <v>6866</v>
      </c>
      <c r="B3294" t="s">
        <v>6867</v>
      </c>
      <c r="C3294" t="s">
        <v>13635</v>
      </c>
      <c r="E3294" t="s">
        <v>13639</v>
      </c>
      <c r="G3294" t="s">
        <v>7834</v>
      </c>
      <c r="H3294" t="s">
        <v>7835</v>
      </c>
      <c r="I3294" t="s">
        <v>7914</v>
      </c>
      <c r="J3294" t="s">
        <v>8333</v>
      </c>
      <c r="K3294" t="s">
        <v>13637</v>
      </c>
      <c r="L3294" t="s">
        <v>13638</v>
      </c>
    </row>
    <row r="3295" spans="1:13">
      <c r="A3295" t="s">
        <v>6868</v>
      </c>
      <c r="B3295" t="s">
        <v>6869</v>
      </c>
      <c r="C3295" t="s">
        <v>13640</v>
      </c>
      <c r="E3295" t="s">
        <v>13641</v>
      </c>
      <c r="G3295" t="s">
        <v>7834</v>
      </c>
      <c r="H3295" t="s">
        <v>7835</v>
      </c>
      <c r="I3295" t="s">
        <v>7914</v>
      </c>
      <c r="J3295" t="s">
        <v>7915</v>
      </c>
      <c r="K3295" t="s">
        <v>8399</v>
      </c>
      <c r="L3295" t="s">
        <v>9727</v>
      </c>
    </row>
    <row r="3296" spans="1:13">
      <c r="A3296" t="s">
        <v>2816</v>
      </c>
      <c r="B3296" t="s">
        <v>2817</v>
      </c>
      <c r="C3296" t="s">
        <v>13640</v>
      </c>
      <c r="E3296" t="s">
        <v>13642</v>
      </c>
      <c r="G3296" t="s">
        <v>7834</v>
      </c>
      <c r="H3296" t="s">
        <v>7835</v>
      </c>
      <c r="I3296" t="s">
        <v>7914</v>
      </c>
      <c r="J3296" t="s">
        <v>7915</v>
      </c>
      <c r="K3296" t="s">
        <v>8399</v>
      </c>
      <c r="L3296" t="s">
        <v>9727</v>
      </c>
    </row>
    <row r="3297" spans="1:16">
      <c r="A3297" t="s">
        <v>6870</v>
      </c>
      <c r="B3297" t="s">
        <v>6871</v>
      </c>
      <c r="C3297" t="s">
        <v>13643</v>
      </c>
      <c r="E3297" t="s">
        <v>13644</v>
      </c>
      <c r="G3297" t="s">
        <v>7834</v>
      </c>
      <c r="H3297" t="s">
        <v>7858</v>
      </c>
      <c r="I3297" t="s">
        <v>10279</v>
      </c>
      <c r="J3297" t="s">
        <v>10280</v>
      </c>
      <c r="K3297" t="s">
        <v>13645</v>
      </c>
    </row>
    <row r="3298" spans="1:16">
      <c r="A3298" t="s">
        <v>6872</v>
      </c>
      <c r="B3298" t="s">
        <v>6873</v>
      </c>
      <c r="C3298" t="s">
        <v>13646</v>
      </c>
      <c r="E3298" t="s">
        <v>13647</v>
      </c>
      <c r="G3298" t="s">
        <v>7834</v>
      </c>
      <c r="H3298" t="s">
        <v>7835</v>
      </c>
      <c r="I3298" t="s">
        <v>7836</v>
      </c>
      <c r="J3298" t="s">
        <v>7904</v>
      </c>
      <c r="K3298" t="s">
        <v>13648</v>
      </c>
      <c r="L3298" t="s">
        <v>13649</v>
      </c>
    </row>
    <row r="3299" spans="1:16">
      <c r="A3299" t="s">
        <v>6874</v>
      </c>
      <c r="B3299" t="s">
        <v>6875</v>
      </c>
      <c r="C3299" t="s">
        <v>13646</v>
      </c>
      <c r="E3299" t="s">
        <v>13650</v>
      </c>
      <c r="G3299" t="s">
        <v>7834</v>
      </c>
      <c r="H3299" t="s">
        <v>7835</v>
      </c>
      <c r="I3299" t="s">
        <v>7836</v>
      </c>
      <c r="J3299" t="s">
        <v>7904</v>
      </c>
      <c r="K3299" t="s">
        <v>13648</v>
      </c>
      <c r="L3299" t="s">
        <v>13649</v>
      </c>
    </row>
    <row r="3300" spans="1:16">
      <c r="A3300" t="s">
        <v>6876</v>
      </c>
      <c r="B3300" t="s">
        <v>6877</v>
      </c>
      <c r="C3300" t="s">
        <v>13646</v>
      </c>
      <c r="E3300" t="s">
        <v>13651</v>
      </c>
      <c r="G3300" t="s">
        <v>7834</v>
      </c>
      <c r="H3300" t="s">
        <v>7835</v>
      </c>
      <c r="I3300" t="s">
        <v>7836</v>
      </c>
      <c r="J3300" t="s">
        <v>7904</v>
      </c>
      <c r="K3300" t="s">
        <v>13648</v>
      </c>
      <c r="L3300" t="s">
        <v>13649</v>
      </c>
    </row>
    <row r="3301" spans="1:16">
      <c r="A3301" t="s">
        <v>6878</v>
      </c>
      <c r="B3301" t="s">
        <v>6879</v>
      </c>
      <c r="C3301" t="s">
        <v>13646</v>
      </c>
      <c r="E3301" t="s">
        <v>13652</v>
      </c>
      <c r="G3301" t="s">
        <v>7834</v>
      </c>
      <c r="H3301" t="s">
        <v>7835</v>
      </c>
      <c r="I3301" t="s">
        <v>7836</v>
      </c>
      <c r="J3301" t="s">
        <v>7904</v>
      </c>
      <c r="K3301" t="s">
        <v>13648</v>
      </c>
      <c r="L3301" t="s">
        <v>13649</v>
      </c>
    </row>
    <row r="3302" spans="1:16">
      <c r="A3302" t="s">
        <v>6880</v>
      </c>
      <c r="B3302" t="s">
        <v>6881</v>
      </c>
      <c r="C3302" t="s">
        <v>13646</v>
      </c>
      <c r="E3302" t="s">
        <v>13653</v>
      </c>
      <c r="G3302" t="s">
        <v>7834</v>
      </c>
      <c r="H3302" t="s">
        <v>7835</v>
      </c>
      <c r="I3302" t="s">
        <v>7836</v>
      </c>
      <c r="J3302" t="s">
        <v>7904</v>
      </c>
      <c r="K3302" t="s">
        <v>13648</v>
      </c>
      <c r="L3302" t="s">
        <v>13649</v>
      </c>
    </row>
    <row r="3303" spans="1:16">
      <c r="A3303" t="s">
        <v>6882</v>
      </c>
      <c r="B3303" t="s">
        <v>6883</v>
      </c>
      <c r="C3303" t="s">
        <v>13654</v>
      </c>
      <c r="E3303" t="s">
        <v>13655</v>
      </c>
      <c r="G3303" t="s">
        <v>7816</v>
      </c>
      <c r="H3303" t="s">
        <v>7921</v>
      </c>
      <c r="I3303" t="s">
        <v>7922</v>
      </c>
      <c r="J3303" t="s">
        <v>7930</v>
      </c>
      <c r="K3303" t="s">
        <v>7931</v>
      </c>
      <c r="L3303" t="s">
        <v>8067</v>
      </c>
      <c r="M3303" t="s">
        <v>8068</v>
      </c>
      <c r="N3303" t="s">
        <v>8293</v>
      </c>
      <c r="O3303" t="s">
        <v>8294</v>
      </c>
      <c r="P3303" t="s">
        <v>8685</v>
      </c>
    </row>
    <row r="3304" spans="1:16">
      <c r="A3304" t="s">
        <v>6884</v>
      </c>
      <c r="B3304" t="s">
        <v>6885</v>
      </c>
      <c r="C3304" t="s">
        <v>13656</v>
      </c>
      <c r="E3304" t="s">
        <v>13657</v>
      </c>
      <c r="G3304" t="s">
        <v>7834</v>
      </c>
      <c r="H3304" t="s">
        <v>7835</v>
      </c>
      <c r="I3304" t="s">
        <v>7914</v>
      </c>
      <c r="J3304" t="s">
        <v>7915</v>
      </c>
      <c r="K3304" t="s">
        <v>8399</v>
      </c>
      <c r="L3304" t="s">
        <v>13658</v>
      </c>
    </row>
    <row r="3305" spans="1:16">
      <c r="A3305" t="s">
        <v>6886</v>
      </c>
      <c r="B3305" t="s">
        <v>6887</v>
      </c>
      <c r="C3305" t="s">
        <v>13656</v>
      </c>
      <c r="E3305" t="s">
        <v>13657</v>
      </c>
      <c r="G3305" t="s">
        <v>7834</v>
      </c>
      <c r="H3305" t="s">
        <v>7835</v>
      </c>
      <c r="I3305" t="s">
        <v>7914</v>
      </c>
      <c r="J3305" t="s">
        <v>7915</v>
      </c>
      <c r="K3305" t="s">
        <v>8399</v>
      </c>
      <c r="L3305" t="s">
        <v>13658</v>
      </c>
    </row>
    <row r="3306" spans="1:16">
      <c r="A3306" t="s">
        <v>6888</v>
      </c>
      <c r="B3306" t="s">
        <v>6889</v>
      </c>
      <c r="C3306" t="s">
        <v>13656</v>
      </c>
      <c r="E3306" t="s">
        <v>13657</v>
      </c>
      <c r="G3306" t="s">
        <v>7834</v>
      </c>
      <c r="H3306" t="s">
        <v>7835</v>
      </c>
      <c r="I3306" t="s">
        <v>7914</v>
      </c>
      <c r="J3306" t="s">
        <v>7915</v>
      </c>
      <c r="K3306" t="s">
        <v>8399</v>
      </c>
      <c r="L3306" t="s">
        <v>13658</v>
      </c>
    </row>
    <row r="3307" spans="1:16">
      <c r="A3307" t="s">
        <v>6890</v>
      </c>
      <c r="B3307" t="s">
        <v>6891</v>
      </c>
      <c r="C3307" t="s">
        <v>13656</v>
      </c>
      <c r="E3307" t="s">
        <v>13657</v>
      </c>
      <c r="G3307" t="s">
        <v>7834</v>
      </c>
      <c r="H3307" t="s">
        <v>7835</v>
      </c>
      <c r="I3307" t="s">
        <v>7914</v>
      </c>
      <c r="J3307" t="s">
        <v>7915</v>
      </c>
      <c r="K3307" t="s">
        <v>8399</v>
      </c>
      <c r="L3307" t="s">
        <v>13658</v>
      </c>
    </row>
    <row r="3308" spans="1:16">
      <c r="A3308" t="s">
        <v>6892</v>
      </c>
      <c r="B3308" t="s">
        <v>6893</v>
      </c>
      <c r="C3308" t="s">
        <v>13656</v>
      </c>
      <c r="E3308" t="s">
        <v>13657</v>
      </c>
      <c r="G3308" t="s">
        <v>7834</v>
      </c>
      <c r="H3308" t="s">
        <v>7835</v>
      </c>
      <c r="I3308" t="s">
        <v>7914</v>
      </c>
      <c r="J3308" t="s">
        <v>7915</v>
      </c>
      <c r="K3308" t="s">
        <v>8399</v>
      </c>
      <c r="L3308" t="s">
        <v>13658</v>
      </c>
    </row>
    <row r="3309" spans="1:16">
      <c r="A3309" t="s">
        <v>6894</v>
      </c>
      <c r="B3309" t="s">
        <v>6895</v>
      </c>
      <c r="C3309" t="s">
        <v>13656</v>
      </c>
      <c r="E3309" t="s">
        <v>13657</v>
      </c>
      <c r="G3309" t="s">
        <v>7834</v>
      </c>
      <c r="H3309" t="s">
        <v>7835</v>
      </c>
      <c r="I3309" t="s">
        <v>7914</v>
      </c>
      <c r="J3309" t="s">
        <v>7915</v>
      </c>
      <c r="K3309" t="s">
        <v>8399</v>
      </c>
      <c r="L3309" t="s">
        <v>13658</v>
      </c>
    </row>
    <row r="3310" spans="1:16">
      <c r="A3310" t="s">
        <v>6896</v>
      </c>
      <c r="B3310" t="s">
        <v>6897</v>
      </c>
      <c r="C3310" t="s">
        <v>13656</v>
      </c>
      <c r="E3310" t="s">
        <v>13657</v>
      </c>
      <c r="G3310" t="s">
        <v>7834</v>
      </c>
      <c r="H3310" t="s">
        <v>7835</v>
      </c>
      <c r="I3310" t="s">
        <v>7914</v>
      </c>
      <c r="J3310" t="s">
        <v>7915</v>
      </c>
      <c r="K3310" t="s">
        <v>8399</v>
      </c>
      <c r="L3310" t="s">
        <v>13658</v>
      </c>
    </row>
    <row r="3311" spans="1:16">
      <c r="A3311" t="s">
        <v>6898</v>
      </c>
      <c r="B3311" t="s">
        <v>6899</v>
      </c>
      <c r="C3311" t="s">
        <v>13656</v>
      </c>
      <c r="E3311" t="s">
        <v>13657</v>
      </c>
      <c r="G3311" t="s">
        <v>7834</v>
      </c>
      <c r="H3311" t="s">
        <v>7835</v>
      </c>
      <c r="I3311" t="s">
        <v>7914</v>
      </c>
      <c r="J3311" t="s">
        <v>7915</v>
      </c>
      <c r="K3311" t="s">
        <v>8399</v>
      </c>
      <c r="L3311" t="s">
        <v>13658</v>
      </c>
    </row>
    <row r="3312" spans="1:16">
      <c r="A3312" t="s">
        <v>6900</v>
      </c>
      <c r="B3312" t="s">
        <v>6901</v>
      </c>
      <c r="C3312" t="s">
        <v>13656</v>
      </c>
      <c r="E3312" t="s">
        <v>13657</v>
      </c>
      <c r="G3312" t="s">
        <v>7834</v>
      </c>
      <c r="H3312" t="s">
        <v>7835</v>
      </c>
      <c r="I3312" t="s">
        <v>7914</v>
      </c>
      <c r="J3312" t="s">
        <v>7915</v>
      </c>
      <c r="K3312" t="s">
        <v>8399</v>
      </c>
      <c r="L3312" t="s">
        <v>13658</v>
      </c>
    </row>
    <row r="3313" spans="1:12">
      <c r="A3313" t="s">
        <v>6902</v>
      </c>
      <c r="B3313" t="s">
        <v>6903</v>
      </c>
      <c r="C3313" t="s">
        <v>13656</v>
      </c>
      <c r="E3313" t="s">
        <v>13657</v>
      </c>
      <c r="G3313" t="s">
        <v>7834</v>
      </c>
      <c r="H3313" t="s">
        <v>7835</v>
      </c>
      <c r="I3313" t="s">
        <v>7914</v>
      </c>
      <c r="J3313" t="s">
        <v>7915</v>
      </c>
      <c r="K3313" t="s">
        <v>8399</v>
      </c>
      <c r="L3313" t="s">
        <v>13658</v>
      </c>
    </row>
    <row r="3314" spans="1:12">
      <c r="A3314" t="s">
        <v>6904</v>
      </c>
      <c r="B3314" t="s">
        <v>6905</v>
      </c>
      <c r="C3314" t="s">
        <v>13656</v>
      </c>
      <c r="E3314" t="s">
        <v>13657</v>
      </c>
      <c r="G3314" t="s">
        <v>7834</v>
      </c>
      <c r="H3314" t="s">
        <v>7835</v>
      </c>
      <c r="I3314" t="s">
        <v>7914</v>
      </c>
      <c r="J3314" t="s">
        <v>7915</v>
      </c>
      <c r="K3314" t="s">
        <v>8399</v>
      </c>
      <c r="L3314" t="s">
        <v>13658</v>
      </c>
    </row>
    <row r="3315" spans="1:12">
      <c r="A3315" t="s">
        <v>6906</v>
      </c>
      <c r="B3315" t="s">
        <v>6907</v>
      </c>
      <c r="C3315" t="s">
        <v>13659</v>
      </c>
      <c r="E3315" t="s">
        <v>13660</v>
      </c>
      <c r="G3315" t="s">
        <v>7834</v>
      </c>
      <c r="H3315" t="s">
        <v>7835</v>
      </c>
      <c r="I3315" t="s">
        <v>8030</v>
      </c>
      <c r="J3315" t="s">
        <v>11517</v>
      </c>
      <c r="K3315" t="s">
        <v>11518</v>
      </c>
      <c r="L3315" t="s">
        <v>13661</v>
      </c>
    </row>
    <row r="3316" spans="1:12">
      <c r="A3316" t="s">
        <v>6912</v>
      </c>
      <c r="B3316" t="s">
        <v>6913</v>
      </c>
      <c r="C3316" t="s">
        <v>13659</v>
      </c>
      <c r="E3316" t="s">
        <v>13662</v>
      </c>
      <c r="G3316" t="s">
        <v>7834</v>
      </c>
      <c r="H3316" t="s">
        <v>7835</v>
      </c>
      <c r="I3316" t="s">
        <v>8030</v>
      </c>
      <c r="J3316" t="s">
        <v>11517</v>
      </c>
      <c r="K3316" t="s">
        <v>11518</v>
      </c>
      <c r="L3316" t="s">
        <v>13661</v>
      </c>
    </row>
    <row r="3317" spans="1:12">
      <c r="A3317" t="s">
        <v>6914</v>
      </c>
      <c r="B3317" t="s">
        <v>6915</v>
      </c>
      <c r="C3317" t="s">
        <v>13659</v>
      </c>
      <c r="E3317" t="s">
        <v>13663</v>
      </c>
      <c r="G3317" t="s">
        <v>7834</v>
      </c>
      <c r="H3317" t="s">
        <v>7835</v>
      </c>
      <c r="I3317" t="s">
        <v>8030</v>
      </c>
      <c r="J3317" t="s">
        <v>11517</v>
      </c>
      <c r="K3317" t="s">
        <v>11518</v>
      </c>
      <c r="L3317" t="s">
        <v>13661</v>
      </c>
    </row>
    <row r="3318" spans="1:12">
      <c r="A3318" t="s">
        <v>6916</v>
      </c>
      <c r="B3318" t="s">
        <v>6917</v>
      </c>
      <c r="C3318" t="s">
        <v>13659</v>
      </c>
      <c r="E3318" t="s">
        <v>13664</v>
      </c>
      <c r="G3318" t="s">
        <v>7834</v>
      </c>
      <c r="H3318" t="s">
        <v>7835</v>
      </c>
      <c r="I3318" t="s">
        <v>8030</v>
      </c>
      <c r="J3318" t="s">
        <v>11517</v>
      </c>
      <c r="K3318" t="s">
        <v>11518</v>
      </c>
      <c r="L3318" t="s">
        <v>13661</v>
      </c>
    </row>
    <row r="3319" spans="1:12">
      <c r="A3319" t="s">
        <v>6918</v>
      </c>
      <c r="B3319" t="s">
        <v>6919</v>
      </c>
      <c r="C3319" t="s">
        <v>13659</v>
      </c>
      <c r="E3319" t="s">
        <v>13665</v>
      </c>
      <c r="G3319" t="s">
        <v>7834</v>
      </c>
      <c r="H3319" t="s">
        <v>7835</v>
      </c>
      <c r="I3319" t="s">
        <v>8030</v>
      </c>
      <c r="J3319" t="s">
        <v>11517</v>
      </c>
      <c r="K3319" t="s">
        <v>11518</v>
      </c>
      <c r="L3319" t="s">
        <v>13661</v>
      </c>
    </row>
    <row r="3320" spans="1:12">
      <c r="A3320" t="s">
        <v>6920</v>
      </c>
      <c r="B3320" t="s">
        <v>6921</v>
      </c>
      <c r="C3320" t="s">
        <v>13659</v>
      </c>
      <c r="E3320" t="s">
        <v>13666</v>
      </c>
      <c r="G3320" t="s">
        <v>7834</v>
      </c>
      <c r="H3320" t="s">
        <v>7835</v>
      </c>
      <c r="I3320" t="s">
        <v>8030</v>
      </c>
      <c r="J3320" t="s">
        <v>11517</v>
      </c>
      <c r="K3320" t="s">
        <v>11518</v>
      </c>
      <c r="L3320" t="s">
        <v>13661</v>
      </c>
    </row>
    <row r="3321" spans="1:12">
      <c r="A3321" t="s">
        <v>6922</v>
      </c>
      <c r="B3321" t="s">
        <v>6923</v>
      </c>
      <c r="C3321" t="s">
        <v>13659</v>
      </c>
      <c r="E3321" t="s">
        <v>13667</v>
      </c>
      <c r="G3321" t="s">
        <v>7834</v>
      </c>
      <c r="H3321" t="s">
        <v>7835</v>
      </c>
      <c r="I3321" t="s">
        <v>8030</v>
      </c>
      <c r="J3321" t="s">
        <v>11517</v>
      </c>
      <c r="K3321" t="s">
        <v>11518</v>
      </c>
      <c r="L3321" t="s">
        <v>13661</v>
      </c>
    </row>
    <row r="3322" spans="1:12">
      <c r="A3322" t="s">
        <v>6924</v>
      </c>
      <c r="B3322" t="s">
        <v>6925</v>
      </c>
      <c r="C3322" t="s">
        <v>13659</v>
      </c>
      <c r="E3322" t="s">
        <v>13668</v>
      </c>
      <c r="G3322" t="s">
        <v>7834</v>
      </c>
      <c r="H3322" t="s">
        <v>7835</v>
      </c>
      <c r="I3322" t="s">
        <v>8030</v>
      </c>
      <c r="J3322" t="s">
        <v>11517</v>
      </c>
      <c r="K3322" t="s">
        <v>11518</v>
      </c>
      <c r="L3322" t="s">
        <v>13661</v>
      </c>
    </row>
    <row r="3323" spans="1:12">
      <c r="A3323" t="s">
        <v>6926</v>
      </c>
      <c r="B3323" t="s">
        <v>6927</v>
      </c>
      <c r="C3323" t="s">
        <v>13659</v>
      </c>
      <c r="E3323" t="s">
        <v>13669</v>
      </c>
      <c r="G3323" t="s">
        <v>7834</v>
      </c>
      <c r="H3323" t="s">
        <v>7835</v>
      </c>
      <c r="I3323" t="s">
        <v>8030</v>
      </c>
      <c r="J3323" t="s">
        <v>11517</v>
      </c>
      <c r="K3323" t="s">
        <v>11518</v>
      </c>
      <c r="L3323" t="s">
        <v>13661</v>
      </c>
    </row>
    <row r="3324" spans="1:12">
      <c r="A3324" t="s">
        <v>6928</v>
      </c>
      <c r="B3324" t="s">
        <v>6929</v>
      </c>
      <c r="C3324" t="s">
        <v>13670</v>
      </c>
      <c r="E3324" t="s">
        <v>13671</v>
      </c>
      <c r="G3324" t="s">
        <v>7834</v>
      </c>
      <c r="H3324" t="s">
        <v>7835</v>
      </c>
      <c r="I3324" t="s">
        <v>7914</v>
      </c>
      <c r="J3324" t="s">
        <v>7969</v>
      </c>
      <c r="K3324" t="s">
        <v>9091</v>
      </c>
      <c r="L3324" t="s">
        <v>13672</v>
      </c>
    </row>
    <row r="3325" spans="1:12">
      <c r="A3325" t="s">
        <v>6930</v>
      </c>
      <c r="B3325" t="s">
        <v>6931</v>
      </c>
      <c r="C3325" t="s">
        <v>13670</v>
      </c>
      <c r="E3325" t="s">
        <v>13673</v>
      </c>
      <c r="G3325" t="s">
        <v>7834</v>
      </c>
      <c r="H3325" t="s">
        <v>7835</v>
      </c>
      <c r="I3325" t="s">
        <v>7914</v>
      </c>
      <c r="J3325" t="s">
        <v>7969</v>
      </c>
      <c r="K3325" t="s">
        <v>9091</v>
      </c>
      <c r="L3325" t="s">
        <v>13672</v>
      </c>
    </row>
    <row r="3326" spans="1:12">
      <c r="A3326" t="s">
        <v>6932</v>
      </c>
      <c r="B3326" t="s">
        <v>6933</v>
      </c>
      <c r="C3326" t="s">
        <v>13670</v>
      </c>
      <c r="E3326" t="s">
        <v>13674</v>
      </c>
      <c r="G3326" t="s">
        <v>7834</v>
      </c>
      <c r="H3326" t="s">
        <v>7835</v>
      </c>
      <c r="I3326" t="s">
        <v>7914</v>
      </c>
      <c r="J3326" t="s">
        <v>7969</v>
      </c>
      <c r="K3326" t="s">
        <v>9091</v>
      </c>
      <c r="L3326" t="s">
        <v>13672</v>
      </c>
    </row>
    <row r="3327" spans="1:12">
      <c r="A3327" t="s">
        <v>6934</v>
      </c>
      <c r="B3327" t="s">
        <v>6935</v>
      </c>
      <c r="C3327" t="s">
        <v>13675</v>
      </c>
      <c r="E3327" t="s">
        <v>13676</v>
      </c>
      <c r="G3327" t="s">
        <v>7834</v>
      </c>
      <c r="H3327" t="s">
        <v>7835</v>
      </c>
      <c r="I3327" t="s">
        <v>8264</v>
      </c>
      <c r="J3327" t="s">
        <v>8265</v>
      </c>
      <c r="K3327" t="s">
        <v>8266</v>
      </c>
      <c r="L3327" t="s">
        <v>9708</v>
      </c>
    </row>
    <row r="3328" spans="1:12">
      <c r="A3328" t="s">
        <v>6936</v>
      </c>
      <c r="B3328" t="s">
        <v>6937</v>
      </c>
      <c r="C3328" t="s">
        <v>13675</v>
      </c>
      <c r="E3328" t="s">
        <v>13677</v>
      </c>
      <c r="G3328" t="s">
        <v>7834</v>
      </c>
      <c r="H3328" t="s">
        <v>7835</v>
      </c>
      <c r="I3328" t="s">
        <v>8264</v>
      </c>
      <c r="J3328" t="s">
        <v>8265</v>
      </c>
      <c r="K3328" t="s">
        <v>8266</v>
      </c>
      <c r="L3328" t="s">
        <v>9708</v>
      </c>
    </row>
    <row r="3329" spans="1:12">
      <c r="A3329" t="s">
        <v>6938</v>
      </c>
      <c r="B3329" t="s">
        <v>6939</v>
      </c>
      <c r="C3329" t="s">
        <v>13675</v>
      </c>
      <c r="E3329" t="s">
        <v>13678</v>
      </c>
      <c r="G3329" t="s">
        <v>7834</v>
      </c>
      <c r="H3329" t="s">
        <v>7835</v>
      </c>
      <c r="I3329" t="s">
        <v>8264</v>
      </c>
      <c r="J3329" t="s">
        <v>8265</v>
      </c>
      <c r="K3329" t="s">
        <v>8266</v>
      </c>
      <c r="L3329" t="s">
        <v>9708</v>
      </c>
    </row>
    <row r="3330" spans="1:12">
      <c r="A3330" t="s">
        <v>6940</v>
      </c>
      <c r="B3330" t="s">
        <v>6941</v>
      </c>
      <c r="C3330" t="s">
        <v>13675</v>
      </c>
      <c r="E3330" t="s">
        <v>13679</v>
      </c>
      <c r="G3330" t="s">
        <v>7834</v>
      </c>
      <c r="H3330" t="s">
        <v>7835</v>
      </c>
      <c r="I3330" t="s">
        <v>8264</v>
      </c>
      <c r="J3330" t="s">
        <v>8265</v>
      </c>
      <c r="K3330" t="s">
        <v>8266</v>
      </c>
      <c r="L3330" t="s">
        <v>9708</v>
      </c>
    </row>
    <row r="3331" spans="1:12">
      <c r="A3331" t="s">
        <v>6942</v>
      </c>
      <c r="B3331" t="s">
        <v>6943</v>
      </c>
      <c r="C3331" t="s">
        <v>13675</v>
      </c>
      <c r="E3331" t="s">
        <v>13680</v>
      </c>
      <c r="G3331" t="s">
        <v>7834</v>
      </c>
      <c r="H3331" t="s">
        <v>7835</v>
      </c>
      <c r="I3331" t="s">
        <v>8264</v>
      </c>
      <c r="J3331" t="s">
        <v>8265</v>
      </c>
      <c r="K3331" t="s">
        <v>8266</v>
      </c>
      <c r="L3331" t="s">
        <v>9708</v>
      </c>
    </row>
    <row r="3332" spans="1:12">
      <c r="A3332" t="s">
        <v>6944</v>
      </c>
      <c r="B3332" t="s">
        <v>6945</v>
      </c>
      <c r="C3332" t="s">
        <v>13675</v>
      </c>
      <c r="E3332" t="s">
        <v>13681</v>
      </c>
      <c r="G3332" t="s">
        <v>7834</v>
      </c>
      <c r="H3332" t="s">
        <v>7835</v>
      </c>
      <c r="I3332" t="s">
        <v>8264</v>
      </c>
      <c r="J3332" t="s">
        <v>8265</v>
      </c>
      <c r="K3332" t="s">
        <v>8266</v>
      </c>
      <c r="L3332" t="s">
        <v>9708</v>
      </c>
    </row>
    <row r="3333" spans="1:12">
      <c r="A3333" t="s">
        <v>6946</v>
      </c>
      <c r="B3333" t="s">
        <v>6947</v>
      </c>
      <c r="C3333" t="s">
        <v>13675</v>
      </c>
      <c r="E3333" t="s">
        <v>13682</v>
      </c>
      <c r="G3333" t="s">
        <v>7834</v>
      </c>
      <c r="H3333" t="s">
        <v>7835</v>
      </c>
      <c r="I3333" t="s">
        <v>8264</v>
      </c>
      <c r="J3333" t="s">
        <v>8265</v>
      </c>
      <c r="K3333" t="s">
        <v>8266</v>
      </c>
      <c r="L3333" t="s">
        <v>9708</v>
      </c>
    </row>
    <row r="3334" spans="1:12">
      <c r="A3334" t="s">
        <v>6948</v>
      </c>
      <c r="B3334" t="s">
        <v>6949</v>
      </c>
      <c r="C3334" t="s">
        <v>13675</v>
      </c>
      <c r="E3334" t="s">
        <v>13683</v>
      </c>
      <c r="G3334" t="s">
        <v>7834</v>
      </c>
      <c r="H3334" t="s">
        <v>7835</v>
      </c>
      <c r="I3334" t="s">
        <v>8264</v>
      </c>
      <c r="J3334" t="s">
        <v>8265</v>
      </c>
      <c r="K3334" t="s">
        <v>8266</v>
      </c>
      <c r="L3334" t="s">
        <v>9708</v>
      </c>
    </row>
    <row r="3335" spans="1:12">
      <c r="A3335" t="s">
        <v>6950</v>
      </c>
      <c r="B3335" t="s">
        <v>6951</v>
      </c>
      <c r="C3335" t="s">
        <v>13675</v>
      </c>
      <c r="E3335" t="s">
        <v>13684</v>
      </c>
      <c r="G3335" t="s">
        <v>7834</v>
      </c>
      <c r="H3335" t="s">
        <v>7835</v>
      </c>
      <c r="I3335" t="s">
        <v>8264</v>
      </c>
      <c r="J3335" t="s">
        <v>8265</v>
      </c>
      <c r="K3335" t="s">
        <v>8266</v>
      </c>
      <c r="L3335" t="s">
        <v>9708</v>
      </c>
    </row>
    <row r="3336" spans="1:12">
      <c r="A3336" t="s">
        <v>6952</v>
      </c>
      <c r="B3336" t="s">
        <v>6953</v>
      </c>
      <c r="C3336" t="s">
        <v>13675</v>
      </c>
      <c r="E3336" t="s">
        <v>13685</v>
      </c>
      <c r="G3336" t="s">
        <v>7834</v>
      </c>
      <c r="H3336" t="s">
        <v>7835</v>
      </c>
      <c r="I3336" t="s">
        <v>8264</v>
      </c>
      <c r="J3336" t="s">
        <v>8265</v>
      </c>
      <c r="K3336" t="s">
        <v>8266</v>
      </c>
      <c r="L3336" t="s">
        <v>9708</v>
      </c>
    </row>
    <row r="3337" spans="1:12">
      <c r="A3337" t="s">
        <v>6954</v>
      </c>
      <c r="B3337" t="s">
        <v>6955</v>
      </c>
      <c r="C3337" t="s">
        <v>13686</v>
      </c>
      <c r="E3337" t="s">
        <v>13687</v>
      </c>
      <c r="G3337" t="s">
        <v>7834</v>
      </c>
      <c r="H3337" t="s">
        <v>7835</v>
      </c>
      <c r="I3337" t="s">
        <v>8989</v>
      </c>
      <c r="J3337" t="s">
        <v>9795</v>
      </c>
      <c r="K3337" t="s">
        <v>9796</v>
      </c>
      <c r="L3337" t="s">
        <v>9797</v>
      </c>
    </row>
    <row r="3338" spans="1:12">
      <c r="A3338" t="s">
        <v>6956</v>
      </c>
      <c r="B3338" t="s">
        <v>6957</v>
      </c>
      <c r="C3338" t="s">
        <v>13688</v>
      </c>
      <c r="E3338" t="s">
        <v>13689</v>
      </c>
      <c r="G3338" t="s">
        <v>7834</v>
      </c>
      <c r="H3338" t="s">
        <v>7835</v>
      </c>
      <c r="I3338" t="s">
        <v>7836</v>
      </c>
      <c r="J3338" t="s">
        <v>8167</v>
      </c>
      <c r="K3338" t="s">
        <v>12397</v>
      </c>
      <c r="L3338" t="s">
        <v>13690</v>
      </c>
    </row>
    <row r="3339" spans="1:12">
      <c r="A3339" t="s">
        <v>6958</v>
      </c>
      <c r="B3339" t="s">
        <v>6959</v>
      </c>
      <c r="C3339" t="s">
        <v>13688</v>
      </c>
      <c r="E3339" t="s">
        <v>13691</v>
      </c>
      <c r="G3339" t="s">
        <v>7834</v>
      </c>
      <c r="H3339" t="s">
        <v>7835</v>
      </c>
      <c r="I3339" t="s">
        <v>7836</v>
      </c>
      <c r="J3339" t="s">
        <v>8167</v>
      </c>
      <c r="K3339" t="s">
        <v>12397</v>
      </c>
      <c r="L3339" t="s">
        <v>13690</v>
      </c>
    </row>
    <row r="3340" spans="1:12">
      <c r="A3340" t="s">
        <v>6962</v>
      </c>
      <c r="B3340" t="s">
        <v>6963</v>
      </c>
      <c r="C3340" t="s">
        <v>13692</v>
      </c>
      <c r="E3340" t="s">
        <v>13693</v>
      </c>
      <c r="G3340" t="s">
        <v>7834</v>
      </c>
      <c r="H3340" t="s">
        <v>7835</v>
      </c>
      <c r="I3340" t="s">
        <v>8989</v>
      </c>
      <c r="J3340" t="s">
        <v>8990</v>
      </c>
      <c r="K3340" t="s">
        <v>8991</v>
      </c>
      <c r="L3340" t="s">
        <v>8992</v>
      </c>
    </row>
    <row r="3341" spans="1:12">
      <c r="A3341" t="s">
        <v>6964</v>
      </c>
      <c r="B3341" t="s">
        <v>6965</v>
      </c>
      <c r="C3341" t="s">
        <v>13692</v>
      </c>
      <c r="E3341" t="s">
        <v>13694</v>
      </c>
      <c r="G3341" t="s">
        <v>7834</v>
      </c>
      <c r="H3341" t="s">
        <v>7835</v>
      </c>
      <c r="I3341" t="s">
        <v>8989</v>
      </c>
      <c r="J3341" t="s">
        <v>8990</v>
      </c>
      <c r="K3341" t="s">
        <v>8991</v>
      </c>
      <c r="L3341" t="s">
        <v>8992</v>
      </c>
    </row>
    <row r="3342" spans="1:12">
      <c r="A3342" t="s">
        <v>6966</v>
      </c>
      <c r="B3342" t="s">
        <v>6967</v>
      </c>
      <c r="C3342" t="s">
        <v>13692</v>
      </c>
      <c r="E3342" t="s">
        <v>13695</v>
      </c>
      <c r="G3342" t="s">
        <v>7834</v>
      </c>
      <c r="H3342" t="s">
        <v>7835</v>
      </c>
      <c r="I3342" t="s">
        <v>8989</v>
      </c>
      <c r="J3342" t="s">
        <v>8990</v>
      </c>
      <c r="K3342" t="s">
        <v>8991</v>
      </c>
      <c r="L3342" t="s">
        <v>8992</v>
      </c>
    </row>
    <row r="3343" spans="1:12">
      <c r="A3343" t="s">
        <v>6968</v>
      </c>
      <c r="B3343" t="s">
        <v>6969</v>
      </c>
      <c r="C3343" t="s">
        <v>13692</v>
      </c>
      <c r="E3343" t="s">
        <v>13696</v>
      </c>
      <c r="G3343" t="s">
        <v>7834</v>
      </c>
      <c r="H3343" t="s">
        <v>7835</v>
      </c>
      <c r="I3343" t="s">
        <v>8989</v>
      </c>
      <c r="J3343" t="s">
        <v>8990</v>
      </c>
      <c r="K3343" t="s">
        <v>8991</v>
      </c>
      <c r="L3343" t="s">
        <v>8992</v>
      </c>
    </row>
    <row r="3344" spans="1:12">
      <c r="A3344" t="s">
        <v>6970</v>
      </c>
      <c r="B3344" t="s">
        <v>6971</v>
      </c>
      <c r="C3344" t="s">
        <v>13692</v>
      </c>
      <c r="E3344" t="s">
        <v>13697</v>
      </c>
      <c r="G3344" t="s">
        <v>7834</v>
      </c>
      <c r="H3344" t="s">
        <v>7835</v>
      </c>
      <c r="I3344" t="s">
        <v>8989</v>
      </c>
      <c r="J3344" t="s">
        <v>8990</v>
      </c>
      <c r="K3344" t="s">
        <v>8991</v>
      </c>
      <c r="L3344" t="s">
        <v>8992</v>
      </c>
    </row>
    <row r="3345" spans="1:13">
      <c r="A3345" t="s">
        <v>6972</v>
      </c>
      <c r="B3345" t="s">
        <v>6973</v>
      </c>
      <c r="C3345" t="s">
        <v>13698</v>
      </c>
      <c r="E3345" t="s">
        <v>13699</v>
      </c>
      <c r="G3345" t="s">
        <v>7834</v>
      </c>
      <c r="H3345" t="s">
        <v>7835</v>
      </c>
      <c r="I3345" t="s">
        <v>8989</v>
      </c>
      <c r="J3345" t="s">
        <v>8990</v>
      </c>
      <c r="K3345" t="s">
        <v>13700</v>
      </c>
      <c r="L3345" t="s">
        <v>13701</v>
      </c>
    </row>
    <row r="3346" spans="1:13">
      <c r="A3346" t="s">
        <v>6974</v>
      </c>
      <c r="B3346" t="s">
        <v>6975</v>
      </c>
      <c r="C3346" t="s">
        <v>13702</v>
      </c>
      <c r="E3346" t="s">
        <v>13703</v>
      </c>
      <c r="G3346" t="s">
        <v>7834</v>
      </c>
      <c r="H3346" t="s">
        <v>8673</v>
      </c>
      <c r="I3346" t="s">
        <v>8674</v>
      </c>
      <c r="J3346" t="s">
        <v>8675</v>
      </c>
      <c r="K3346" t="s">
        <v>8676</v>
      </c>
      <c r="L3346" t="s">
        <v>8677</v>
      </c>
      <c r="M3346" t="s">
        <v>8678</v>
      </c>
    </row>
    <row r="3347" spans="1:13">
      <c r="A3347" t="s">
        <v>6976</v>
      </c>
      <c r="B3347" t="s">
        <v>6977</v>
      </c>
      <c r="C3347" t="s">
        <v>13702</v>
      </c>
      <c r="E3347" t="s">
        <v>13704</v>
      </c>
      <c r="G3347" t="s">
        <v>7834</v>
      </c>
      <c r="H3347" t="s">
        <v>8673</v>
      </c>
      <c r="I3347" t="s">
        <v>8674</v>
      </c>
      <c r="J3347" t="s">
        <v>8675</v>
      </c>
      <c r="K3347" t="s">
        <v>8676</v>
      </c>
      <c r="L3347" t="s">
        <v>8677</v>
      </c>
      <c r="M3347" t="s">
        <v>8678</v>
      </c>
    </row>
    <row r="3348" spans="1:13">
      <c r="A3348" t="s">
        <v>13705</v>
      </c>
      <c r="B3348" t="s">
        <v>6979</v>
      </c>
      <c r="C3348" t="s">
        <v>13706</v>
      </c>
      <c r="E3348" t="s">
        <v>13707</v>
      </c>
      <c r="G3348" t="s">
        <v>7834</v>
      </c>
      <c r="H3348" t="s">
        <v>8673</v>
      </c>
      <c r="I3348" t="s">
        <v>8674</v>
      </c>
      <c r="J3348" t="s">
        <v>8675</v>
      </c>
      <c r="K3348" t="s">
        <v>8676</v>
      </c>
      <c r="L3348" t="s">
        <v>8677</v>
      </c>
      <c r="M3348" t="s">
        <v>9673</v>
      </c>
    </row>
    <row r="3349" spans="1:13">
      <c r="A3349" t="s">
        <v>13708</v>
      </c>
      <c r="B3349" t="s">
        <v>6981</v>
      </c>
      <c r="C3349" t="s">
        <v>13706</v>
      </c>
      <c r="E3349" t="s">
        <v>13709</v>
      </c>
      <c r="G3349" t="s">
        <v>7834</v>
      </c>
      <c r="H3349" t="s">
        <v>8673</v>
      </c>
      <c r="I3349" t="s">
        <v>8674</v>
      </c>
      <c r="J3349" t="s">
        <v>8675</v>
      </c>
      <c r="K3349" t="s">
        <v>8676</v>
      </c>
      <c r="L3349" t="s">
        <v>8677</v>
      </c>
      <c r="M3349" t="s">
        <v>9673</v>
      </c>
    </row>
    <row r="3350" spans="1:13">
      <c r="A3350" t="s">
        <v>13710</v>
      </c>
      <c r="B3350" t="s">
        <v>6983</v>
      </c>
      <c r="C3350" t="s">
        <v>13706</v>
      </c>
      <c r="E3350" t="s">
        <v>13711</v>
      </c>
      <c r="G3350" t="s">
        <v>7834</v>
      </c>
      <c r="H3350" t="s">
        <v>8673</v>
      </c>
      <c r="I3350" t="s">
        <v>8674</v>
      </c>
      <c r="J3350" t="s">
        <v>8675</v>
      </c>
      <c r="K3350" t="s">
        <v>8676</v>
      </c>
      <c r="L3350" t="s">
        <v>8677</v>
      </c>
      <c r="M3350" t="s">
        <v>9673</v>
      </c>
    </row>
    <row r="3351" spans="1:13">
      <c r="A3351" t="s">
        <v>13712</v>
      </c>
      <c r="B3351" t="s">
        <v>6985</v>
      </c>
      <c r="C3351" t="s">
        <v>13706</v>
      </c>
      <c r="E3351" t="s">
        <v>13713</v>
      </c>
      <c r="G3351" t="s">
        <v>7834</v>
      </c>
      <c r="H3351" t="s">
        <v>8673</v>
      </c>
      <c r="I3351" t="s">
        <v>8674</v>
      </c>
      <c r="J3351" t="s">
        <v>8675</v>
      </c>
      <c r="K3351" t="s">
        <v>8676</v>
      </c>
      <c r="L3351" t="s">
        <v>8677</v>
      </c>
      <c r="M3351" t="s">
        <v>9673</v>
      </c>
    </row>
    <row r="3352" spans="1:13">
      <c r="A3352" t="s">
        <v>6986</v>
      </c>
      <c r="B3352" t="s">
        <v>6987</v>
      </c>
      <c r="C3352" t="s">
        <v>13714</v>
      </c>
      <c r="E3352" t="s">
        <v>13715</v>
      </c>
      <c r="G3352" t="s">
        <v>7834</v>
      </c>
      <c r="H3352" t="s">
        <v>7835</v>
      </c>
      <c r="I3352" t="s">
        <v>7836</v>
      </c>
      <c r="J3352" t="s">
        <v>8178</v>
      </c>
      <c r="K3352" t="s">
        <v>8305</v>
      </c>
      <c r="L3352" t="s">
        <v>8306</v>
      </c>
    </row>
    <row r="3353" spans="1:13">
      <c r="A3353" t="s">
        <v>6988</v>
      </c>
      <c r="B3353" t="s">
        <v>6989</v>
      </c>
      <c r="C3353" t="s">
        <v>13714</v>
      </c>
      <c r="E3353" t="s">
        <v>13716</v>
      </c>
      <c r="G3353" t="s">
        <v>7834</v>
      </c>
      <c r="H3353" t="s">
        <v>7835</v>
      </c>
      <c r="I3353" t="s">
        <v>7836</v>
      </c>
      <c r="J3353" t="s">
        <v>8178</v>
      </c>
      <c r="K3353" t="s">
        <v>8305</v>
      </c>
      <c r="L3353" t="s">
        <v>8306</v>
      </c>
    </row>
    <row r="3354" spans="1:13">
      <c r="A3354" t="s">
        <v>6990</v>
      </c>
      <c r="B3354" t="s">
        <v>6991</v>
      </c>
      <c r="C3354" t="s">
        <v>13714</v>
      </c>
      <c r="E3354" t="s">
        <v>13717</v>
      </c>
      <c r="G3354" t="s">
        <v>7834</v>
      </c>
      <c r="H3354" t="s">
        <v>7835</v>
      </c>
      <c r="I3354" t="s">
        <v>7836</v>
      </c>
      <c r="J3354" t="s">
        <v>8178</v>
      </c>
      <c r="K3354" t="s">
        <v>8305</v>
      </c>
      <c r="L3354" t="s">
        <v>8306</v>
      </c>
    </row>
    <row r="3355" spans="1:13">
      <c r="A3355" t="s">
        <v>6992</v>
      </c>
      <c r="B3355" t="s">
        <v>6993</v>
      </c>
      <c r="C3355" t="s">
        <v>13714</v>
      </c>
      <c r="E3355" t="s">
        <v>13718</v>
      </c>
      <c r="G3355" t="s">
        <v>7834</v>
      </c>
      <c r="H3355" t="s">
        <v>7835</v>
      </c>
      <c r="I3355" t="s">
        <v>7836</v>
      </c>
      <c r="J3355" t="s">
        <v>8178</v>
      </c>
      <c r="K3355" t="s">
        <v>8305</v>
      </c>
      <c r="L3355" t="s">
        <v>8306</v>
      </c>
    </row>
    <row r="3356" spans="1:13">
      <c r="A3356" t="s">
        <v>6994</v>
      </c>
      <c r="B3356" t="s">
        <v>6995</v>
      </c>
      <c r="C3356" t="s">
        <v>13719</v>
      </c>
      <c r="E3356" t="s">
        <v>13720</v>
      </c>
      <c r="G3356" t="s">
        <v>7834</v>
      </c>
      <c r="H3356" t="s">
        <v>7835</v>
      </c>
      <c r="I3356" t="s">
        <v>7914</v>
      </c>
      <c r="J3356" t="s">
        <v>8013</v>
      </c>
      <c r="K3356" t="s">
        <v>8014</v>
      </c>
      <c r="L3356" t="s">
        <v>10491</v>
      </c>
    </row>
    <row r="3357" spans="1:13">
      <c r="A3357" t="s">
        <v>6996</v>
      </c>
      <c r="B3357" t="s">
        <v>6997</v>
      </c>
      <c r="C3357" t="s">
        <v>13719</v>
      </c>
      <c r="E3357" t="s">
        <v>13721</v>
      </c>
      <c r="G3357" t="s">
        <v>7834</v>
      </c>
      <c r="H3357" t="s">
        <v>7835</v>
      </c>
      <c r="I3357" t="s">
        <v>7914</v>
      </c>
      <c r="J3357" t="s">
        <v>8013</v>
      </c>
      <c r="K3357" t="s">
        <v>8014</v>
      </c>
      <c r="L3357" t="s">
        <v>10491</v>
      </c>
    </row>
    <row r="3358" spans="1:13">
      <c r="A3358" t="s">
        <v>6998</v>
      </c>
      <c r="B3358" t="s">
        <v>6999</v>
      </c>
      <c r="C3358" t="s">
        <v>13719</v>
      </c>
      <c r="E3358" t="s">
        <v>13722</v>
      </c>
      <c r="G3358" t="s">
        <v>7834</v>
      </c>
      <c r="H3358" t="s">
        <v>7835</v>
      </c>
      <c r="I3358" t="s">
        <v>7914</v>
      </c>
      <c r="J3358" t="s">
        <v>8013</v>
      </c>
      <c r="K3358" t="s">
        <v>8014</v>
      </c>
      <c r="L3358" t="s">
        <v>10491</v>
      </c>
    </row>
    <row r="3359" spans="1:13">
      <c r="A3359" t="s">
        <v>7000</v>
      </c>
      <c r="B3359" t="s">
        <v>7001</v>
      </c>
      <c r="C3359" t="s">
        <v>13719</v>
      </c>
      <c r="E3359" t="s">
        <v>13723</v>
      </c>
      <c r="G3359" t="s">
        <v>7834</v>
      </c>
      <c r="H3359" t="s">
        <v>7835</v>
      </c>
      <c r="I3359" t="s">
        <v>7914</v>
      </c>
      <c r="J3359" t="s">
        <v>8013</v>
      </c>
      <c r="K3359" t="s">
        <v>8014</v>
      </c>
      <c r="L3359" t="s">
        <v>10491</v>
      </c>
    </row>
    <row r="3360" spans="1:13">
      <c r="A3360" t="s">
        <v>7002</v>
      </c>
      <c r="B3360" t="s">
        <v>7003</v>
      </c>
      <c r="C3360" t="s">
        <v>13719</v>
      </c>
      <c r="E3360" t="s">
        <v>13724</v>
      </c>
      <c r="G3360" t="s">
        <v>7834</v>
      </c>
      <c r="H3360" t="s">
        <v>7835</v>
      </c>
      <c r="I3360" t="s">
        <v>7914</v>
      </c>
      <c r="J3360" t="s">
        <v>8013</v>
      </c>
      <c r="K3360" t="s">
        <v>8014</v>
      </c>
      <c r="L3360" t="s">
        <v>10491</v>
      </c>
    </row>
    <row r="3361" spans="1:12">
      <c r="A3361" t="s">
        <v>7004</v>
      </c>
      <c r="B3361" t="s">
        <v>7005</v>
      </c>
      <c r="C3361" t="s">
        <v>13719</v>
      </c>
      <c r="E3361" t="s">
        <v>13725</v>
      </c>
      <c r="G3361" t="s">
        <v>7834</v>
      </c>
      <c r="H3361" t="s">
        <v>7835</v>
      </c>
      <c r="I3361" t="s">
        <v>7914</v>
      </c>
      <c r="J3361" t="s">
        <v>8013</v>
      </c>
      <c r="K3361" t="s">
        <v>8014</v>
      </c>
      <c r="L3361" t="s">
        <v>10491</v>
      </c>
    </row>
    <row r="3362" spans="1:12">
      <c r="A3362" t="s">
        <v>7006</v>
      </c>
      <c r="B3362" t="s">
        <v>7007</v>
      </c>
      <c r="C3362" t="s">
        <v>13726</v>
      </c>
      <c r="E3362" t="s">
        <v>13727</v>
      </c>
      <c r="G3362" t="s">
        <v>7834</v>
      </c>
      <c r="H3362" t="s">
        <v>7835</v>
      </c>
      <c r="I3362" t="s">
        <v>7836</v>
      </c>
      <c r="J3362" t="s">
        <v>8768</v>
      </c>
      <c r="K3362" t="s">
        <v>10419</v>
      </c>
      <c r="L3362" t="s">
        <v>10508</v>
      </c>
    </row>
    <row r="3363" spans="1:12">
      <c r="A3363" t="s">
        <v>7008</v>
      </c>
      <c r="B3363" t="s">
        <v>7009</v>
      </c>
      <c r="C3363" t="s">
        <v>13726</v>
      </c>
      <c r="E3363" t="s">
        <v>13728</v>
      </c>
      <c r="G3363" t="s">
        <v>7834</v>
      </c>
      <c r="H3363" t="s">
        <v>7835</v>
      </c>
      <c r="I3363" t="s">
        <v>7836</v>
      </c>
      <c r="J3363" t="s">
        <v>8768</v>
      </c>
      <c r="K3363" t="s">
        <v>10419</v>
      </c>
      <c r="L3363" t="s">
        <v>10508</v>
      </c>
    </row>
    <row r="3364" spans="1:12">
      <c r="A3364" t="s">
        <v>7010</v>
      </c>
      <c r="B3364" t="s">
        <v>7011</v>
      </c>
      <c r="C3364" t="s">
        <v>13726</v>
      </c>
      <c r="E3364" t="s">
        <v>13729</v>
      </c>
      <c r="G3364" t="s">
        <v>7834</v>
      </c>
      <c r="H3364" t="s">
        <v>7835</v>
      </c>
      <c r="I3364" t="s">
        <v>7836</v>
      </c>
      <c r="J3364" t="s">
        <v>8768</v>
      </c>
      <c r="K3364" t="s">
        <v>10419</v>
      </c>
      <c r="L3364" t="s">
        <v>10508</v>
      </c>
    </row>
    <row r="3365" spans="1:12">
      <c r="A3365" t="s">
        <v>7012</v>
      </c>
      <c r="B3365" t="s">
        <v>7013</v>
      </c>
      <c r="C3365" t="s">
        <v>13726</v>
      </c>
      <c r="E3365" t="s">
        <v>13730</v>
      </c>
      <c r="G3365" t="s">
        <v>7834</v>
      </c>
      <c r="H3365" t="s">
        <v>7835</v>
      </c>
      <c r="I3365" t="s">
        <v>7836</v>
      </c>
      <c r="J3365" t="s">
        <v>8768</v>
      </c>
      <c r="K3365" t="s">
        <v>10419</v>
      </c>
      <c r="L3365" t="s">
        <v>10508</v>
      </c>
    </row>
    <row r="3366" spans="1:12">
      <c r="A3366" t="s">
        <v>7014</v>
      </c>
      <c r="B3366" t="s">
        <v>7015</v>
      </c>
      <c r="C3366" t="s">
        <v>13726</v>
      </c>
      <c r="E3366" t="s">
        <v>13731</v>
      </c>
      <c r="G3366" t="s">
        <v>7834</v>
      </c>
      <c r="H3366" t="s">
        <v>7835</v>
      </c>
      <c r="I3366" t="s">
        <v>7836</v>
      </c>
      <c r="J3366" t="s">
        <v>8768</v>
      </c>
      <c r="K3366" t="s">
        <v>10419</v>
      </c>
      <c r="L3366" t="s">
        <v>10508</v>
      </c>
    </row>
    <row r="3367" spans="1:12">
      <c r="A3367" t="s">
        <v>7016</v>
      </c>
      <c r="B3367" t="s">
        <v>7017</v>
      </c>
      <c r="C3367" t="s">
        <v>13726</v>
      </c>
      <c r="E3367" t="s">
        <v>13732</v>
      </c>
      <c r="G3367" t="s">
        <v>7834</v>
      </c>
      <c r="H3367" t="s">
        <v>7835</v>
      </c>
      <c r="I3367" t="s">
        <v>7836</v>
      </c>
      <c r="J3367" t="s">
        <v>8768</v>
      </c>
      <c r="K3367" t="s">
        <v>10419</v>
      </c>
      <c r="L3367" t="s">
        <v>10508</v>
      </c>
    </row>
    <row r="3368" spans="1:12">
      <c r="A3368" t="s">
        <v>7018</v>
      </c>
      <c r="B3368" t="s">
        <v>7019</v>
      </c>
      <c r="C3368" t="s">
        <v>13726</v>
      </c>
      <c r="E3368" t="s">
        <v>13733</v>
      </c>
      <c r="G3368" t="s">
        <v>7834</v>
      </c>
      <c r="H3368" t="s">
        <v>7835</v>
      </c>
      <c r="I3368" t="s">
        <v>7836</v>
      </c>
      <c r="J3368" t="s">
        <v>8768</v>
      </c>
      <c r="K3368" t="s">
        <v>10419</v>
      </c>
      <c r="L3368" t="s">
        <v>10508</v>
      </c>
    </row>
    <row r="3369" spans="1:12">
      <c r="A3369" t="s">
        <v>7020</v>
      </c>
      <c r="B3369" t="s">
        <v>7021</v>
      </c>
      <c r="C3369" t="s">
        <v>13726</v>
      </c>
      <c r="E3369" t="s">
        <v>13734</v>
      </c>
      <c r="G3369" t="s">
        <v>7834</v>
      </c>
      <c r="H3369" t="s">
        <v>7835</v>
      </c>
      <c r="I3369" t="s">
        <v>7836</v>
      </c>
      <c r="J3369" t="s">
        <v>8768</v>
      </c>
      <c r="K3369" t="s">
        <v>10419</v>
      </c>
      <c r="L3369" t="s">
        <v>10508</v>
      </c>
    </row>
    <row r="3370" spans="1:12">
      <c r="A3370" t="s">
        <v>7022</v>
      </c>
      <c r="B3370" t="s">
        <v>7023</v>
      </c>
      <c r="C3370" t="s">
        <v>13735</v>
      </c>
      <c r="E3370" t="s">
        <v>13736</v>
      </c>
      <c r="G3370" t="s">
        <v>7834</v>
      </c>
      <c r="H3370" t="s">
        <v>7835</v>
      </c>
      <c r="I3370" t="s">
        <v>8030</v>
      </c>
      <c r="J3370" t="s">
        <v>13737</v>
      </c>
      <c r="K3370" t="s">
        <v>13738</v>
      </c>
      <c r="L3370" t="s">
        <v>13739</v>
      </c>
    </row>
    <row r="3371" spans="1:12">
      <c r="A3371" t="s">
        <v>7024</v>
      </c>
      <c r="B3371" t="s">
        <v>7025</v>
      </c>
      <c r="C3371" t="s">
        <v>13735</v>
      </c>
      <c r="E3371" t="s">
        <v>13740</v>
      </c>
      <c r="G3371" t="s">
        <v>7834</v>
      </c>
      <c r="H3371" t="s">
        <v>7835</v>
      </c>
      <c r="I3371" t="s">
        <v>8030</v>
      </c>
      <c r="J3371" t="s">
        <v>13737</v>
      </c>
      <c r="K3371" t="s">
        <v>13738</v>
      </c>
      <c r="L3371" t="s">
        <v>13739</v>
      </c>
    </row>
    <row r="3372" spans="1:12">
      <c r="A3372" t="s">
        <v>7026</v>
      </c>
      <c r="B3372" t="s">
        <v>7027</v>
      </c>
      <c r="C3372" t="s">
        <v>13735</v>
      </c>
      <c r="E3372" t="s">
        <v>13741</v>
      </c>
      <c r="G3372" t="s">
        <v>7834</v>
      </c>
      <c r="H3372" t="s">
        <v>7835</v>
      </c>
      <c r="I3372" t="s">
        <v>8030</v>
      </c>
      <c r="J3372" t="s">
        <v>13737</v>
      </c>
      <c r="K3372" t="s">
        <v>13738</v>
      </c>
      <c r="L3372" t="s">
        <v>13739</v>
      </c>
    </row>
    <row r="3373" spans="1:12">
      <c r="A3373" t="s">
        <v>7030</v>
      </c>
      <c r="B3373" t="s">
        <v>7031</v>
      </c>
      <c r="C3373" t="s">
        <v>13735</v>
      </c>
      <c r="E3373" t="s">
        <v>13742</v>
      </c>
      <c r="G3373" t="s">
        <v>7834</v>
      </c>
      <c r="H3373" t="s">
        <v>7835</v>
      </c>
      <c r="I3373" t="s">
        <v>8030</v>
      </c>
      <c r="J3373" t="s">
        <v>13737</v>
      </c>
      <c r="K3373" t="s">
        <v>13738</v>
      </c>
      <c r="L3373" t="s">
        <v>13739</v>
      </c>
    </row>
    <row r="3374" spans="1:12">
      <c r="A3374" t="s">
        <v>7032</v>
      </c>
      <c r="B3374" t="s">
        <v>7033</v>
      </c>
      <c r="C3374" t="s">
        <v>13735</v>
      </c>
      <c r="E3374" t="s">
        <v>13743</v>
      </c>
      <c r="G3374" t="s">
        <v>7834</v>
      </c>
      <c r="H3374" t="s">
        <v>7835</v>
      </c>
      <c r="I3374" t="s">
        <v>8030</v>
      </c>
      <c r="J3374" t="s">
        <v>13737</v>
      </c>
      <c r="K3374" t="s">
        <v>13738</v>
      </c>
      <c r="L3374" t="s">
        <v>13739</v>
      </c>
    </row>
    <row r="3375" spans="1:12">
      <c r="A3375" t="s">
        <v>7034</v>
      </c>
      <c r="B3375" t="s">
        <v>7035</v>
      </c>
      <c r="C3375" t="s">
        <v>13735</v>
      </c>
      <c r="E3375" t="s">
        <v>13744</v>
      </c>
      <c r="G3375" t="s">
        <v>7834</v>
      </c>
      <c r="H3375" t="s">
        <v>7835</v>
      </c>
      <c r="I3375" t="s">
        <v>8030</v>
      </c>
      <c r="J3375" t="s">
        <v>13737</v>
      </c>
      <c r="K3375" t="s">
        <v>13738</v>
      </c>
      <c r="L3375" t="s">
        <v>13739</v>
      </c>
    </row>
    <row r="3376" spans="1:12">
      <c r="A3376" t="s">
        <v>7036</v>
      </c>
      <c r="B3376" t="s">
        <v>7037</v>
      </c>
      <c r="C3376" t="s">
        <v>13735</v>
      </c>
      <c r="E3376" t="s">
        <v>13745</v>
      </c>
      <c r="G3376" t="s">
        <v>7834</v>
      </c>
      <c r="H3376" t="s">
        <v>7835</v>
      </c>
      <c r="I3376" t="s">
        <v>8030</v>
      </c>
      <c r="J3376" t="s">
        <v>13737</v>
      </c>
      <c r="K3376" t="s">
        <v>13738</v>
      </c>
      <c r="L3376" t="s">
        <v>13739</v>
      </c>
    </row>
    <row r="3377" spans="1:21">
      <c r="A3377" t="s">
        <v>7038</v>
      </c>
      <c r="B3377" t="s">
        <v>7039</v>
      </c>
      <c r="C3377" t="s">
        <v>13735</v>
      </c>
      <c r="E3377" t="s">
        <v>13746</v>
      </c>
      <c r="G3377" t="s">
        <v>7834</v>
      </c>
      <c r="H3377" t="s">
        <v>7835</v>
      </c>
      <c r="I3377" t="s">
        <v>8030</v>
      </c>
      <c r="J3377" t="s">
        <v>13737</v>
      </c>
      <c r="K3377" t="s">
        <v>13738</v>
      </c>
      <c r="L3377" t="s">
        <v>13739</v>
      </c>
    </row>
    <row r="3378" spans="1:21">
      <c r="A3378" t="s">
        <v>7040</v>
      </c>
      <c r="B3378" t="s">
        <v>7041</v>
      </c>
      <c r="C3378" t="s">
        <v>13735</v>
      </c>
      <c r="E3378" t="s">
        <v>13747</v>
      </c>
      <c r="G3378" t="s">
        <v>7834</v>
      </c>
      <c r="H3378" t="s">
        <v>7835</v>
      </c>
      <c r="I3378" t="s">
        <v>8030</v>
      </c>
      <c r="J3378" t="s">
        <v>13737</v>
      </c>
      <c r="K3378" t="s">
        <v>13738</v>
      </c>
      <c r="L3378" t="s">
        <v>13739</v>
      </c>
    </row>
    <row r="3379" spans="1:21">
      <c r="A3379" t="s">
        <v>7042</v>
      </c>
      <c r="B3379" t="s">
        <v>7043</v>
      </c>
      <c r="C3379" t="s">
        <v>13735</v>
      </c>
      <c r="E3379" t="s">
        <v>13748</v>
      </c>
      <c r="G3379" t="s">
        <v>7834</v>
      </c>
      <c r="H3379" t="s">
        <v>7835</v>
      </c>
      <c r="I3379" t="s">
        <v>8030</v>
      </c>
      <c r="J3379" t="s">
        <v>13737</v>
      </c>
      <c r="K3379" t="s">
        <v>13738</v>
      </c>
      <c r="L3379" t="s">
        <v>13739</v>
      </c>
    </row>
    <row r="3380" spans="1:21">
      <c r="A3380" t="s">
        <v>7044</v>
      </c>
      <c r="B3380" t="s">
        <v>7045</v>
      </c>
      <c r="C3380" t="s">
        <v>13735</v>
      </c>
      <c r="E3380" t="s">
        <v>13749</v>
      </c>
      <c r="G3380" t="s">
        <v>7834</v>
      </c>
      <c r="H3380" t="s">
        <v>7835</v>
      </c>
      <c r="I3380" t="s">
        <v>8030</v>
      </c>
      <c r="J3380" t="s">
        <v>13737</v>
      </c>
      <c r="K3380" t="s">
        <v>13738</v>
      </c>
      <c r="L3380" t="s">
        <v>13739</v>
      </c>
    </row>
    <row r="3381" spans="1:21">
      <c r="A3381" t="s">
        <v>7046</v>
      </c>
      <c r="B3381" t="s">
        <v>7047</v>
      </c>
      <c r="C3381" t="s">
        <v>13750</v>
      </c>
      <c r="E3381" t="s">
        <v>13751</v>
      </c>
      <c r="G3381" t="s">
        <v>7834</v>
      </c>
      <c r="H3381" t="s">
        <v>7835</v>
      </c>
      <c r="I3381" t="s">
        <v>7914</v>
      </c>
      <c r="J3381" t="s">
        <v>7969</v>
      </c>
      <c r="K3381" t="s">
        <v>8939</v>
      </c>
      <c r="L3381" t="s">
        <v>13541</v>
      </c>
    </row>
    <row r="3382" spans="1:21">
      <c r="A3382" t="s">
        <v>7048</v>
      </c>
      <c r="B3382" t="s">
        <v>7049</v>
      </c>
      <c r="C3382" t="s">
        <v>13750</v>
      </c>
      <c r="E3382" t="s">
        <v>13752</v>
      </c>
      <c r="G3382" t="s">
        <v>7834</v>
      </c>
      <c r="H3382" t="s">
        <v>7835</v>
      </c>
      <c r="I3382" t="s">
        <v>7914</v>
      </c>
      <c r="J3382" t="s">
        <v>7969</v>
      </c>
      <c r="K3382" t="s">
        <v>8939</v>
      </c>
      <c r="L3382" t="s">
        <v>13541</v>
      </c>
    </row>
    <row r="3383" spans="1:21">
      <c r="A3383" t="s">
        <v>7050</v>
      </c>
      <c r="B3383" t="s">
        <v>7051</v>
      </c>
      <c r="C3383" t="s">
        <v>13750</v>
      </c>
      <c r="E3383" t="s">
        <v>13753</v>
      </c>
      <c r="G3383" t="s">
        <v>7834</v>
      </c>
      <c r="H3383" t="s">
        <v>7835</v>
      </c>
      <c r="I3383" t="s">
        <v>7914</v>
      </c>
      <c r="J3383" t="s">
        <v>7969</v>
      </c>
      <c r="K3383" t="s">
        <v>8939</v>
      </c>
      <c r="L3383" t="s">
        <v>13541</v>
      </c>
    </row>
    <row r="3384" spans="1:21">
      <c r="A3384" t="s">
        <v>7052</v>
      </c>
      <c r="B3384" t="s">
        <v>7053</v>
      </c>
      <c r="C3384" t="s">
        <v>13750</v>
      </c>
      <c r="E3384" t="s">
        <v>13754</v>
      </c>
      <c r="G3384" t="s">
        <v>7834</v>
      </c>
      <c r="H3384" t="s">
        <v>7835</v>
      </c>
      <c r="I3384" t="s">
        <v>7914</v>
      </c>
      <c r="J3384" t="s">
        <v>7969</v>
      </c>
      <c r="K3384" t="s">
        <v>8939</v>
      </c>
      <c r="L3384" t="s">
        <v>13541</v>
      </c>
    </row>
    <row r="3385" spans="1:21">
      <c r="A3385" t="s">
        <v>7054</v>
      </c>
      <c r="B3385" t="s">
        <v>7055</v>
      </c>
      <c r="C3385" t="s">
        <v>13750</v>
      </c>
      <c r="E3385" t="s">
        <v>13755</v>
      </c>
      <c r="G3385" t="s">
        <v>7834</v>
      </c>
      <c r="H3385" t="s">
        <v>7835</v>
      </c>
      <c r="I3385" t="s">
        <v>7914</v>
      </c>
      <c r="J3385" t="s">
        <v>7969</v>
      </c>
      <c r="K3385" t="s">
        <v>8939</v>
      </c>
      <c r="L3385" t="s">
        <v>13541</v>
      </c>
    </row>
    <row r="3386" spans="1:21">
      <c r="A3386" t="s">
        <v>7056</v>
      </c>
      <c r="B3386" t="s">
        <v>7057</v>
      </c>
      <c r="C3386" t="s">
        <v>13750</v>
      </c>
      <c r="E3386" t="s">
        <v>13756</v>
      </c>
      <c r="G3386" t="s">
        <v>7834</v>
      </c>
      <c r="H3386" t="s">
        <v>7835</v>
      </c>
      <c r="I3386" t="s">
        <v>7914</v>
      </c>
      <c r="J3386" t="s">
        <v>7969</v>
      </c>
      <c r="K3386" t="s">
        <v>8939</v>
      </c>
      <c r="L3386" t="s">
        <v>13541</v>
      </c>
    </row>
    <row r="3387" spans="1:21">
      <c r="A3387" t="s">
        <v>2808</v>
      </c>
      <c r="B3387" t="s">
        <v>2809</v>
      </c>
      <c r="C3387" t="s">
        <v>10800</v>
      </c>
      <c r="E3387" t="s">
        <v>13261</v>
      </c>
      <c r="G3387" t="s">
        <v>7816</v>
      </c>
      <c r="H3387" t="s">
        <v>7888</v>
      </c>
      <c r="I3387" t="s">
        <v>8105</v>
      </c>
      <c r="J3387" t="s">
        <v>8106</v>
      </c>
      <c r="K3387" t="s">
        <v>8107</v>
      </c>
      <c r="L3387" t="s">
        <v>8108</v>
      </c>
      <c r="M3387" t="s">
        <v>8194</v>
      </c>
      <c r="N3387" t="s">
        <v>8195</v>
      </c>
      <c r="O3387" t="s">
        <v>10314</v>
      </c>
      <c r="P3387" t="s">
        <v>10802</v>
      </c>
      <c r="Q3387" t="s">
        <v>10803</v>
      </c>
      <c r="R3387" t="s">
        <v>10804</v>
      </c>
      <c r="S3387" t="s">
        <v>10805</v>
      </c>
      <c r="T3387" t="s">
        <v>10806</v>
      </c>
      <c r="U3387" t="s">
        <v>10807</v>
      </c>
    </row>
    <row r="3388" spans="1:21">
      <c r="A3388" t="s">
        <v>2778</v>
      </c>
      <c r="B3388" t="s">
        <v>2779</v>
      </c>
      <c r="C3388" t="s">
        <v>13247</v>
      </c>
      <c r="E3388" t="s">
        <v>13248</v>
      </c>
      <c r="G3388" t="s">
        <v>7834</v>
      </c>
      <c r="H3388" t="s">
        <v>7835</v>
      </c>
      <c r="I3388" t="s">
        <v>7914</v>
      </c>
      <c r="J3388" t="s">
        <v>7969</v>
      </c>
      <c r="K3388" t="s">
        <v>8939</v>
      </c>
      <c r="L3388" t="s">
        <v>8940</v>
      </c>
    </row>
    <row r="3389" spans="1:21">
      <c r="A3389" t="s">
        <v>2826</v>
      </c>
      <c r="B3389" t="s">
        <v>2827</v>
      </c>
      <c r="C3389" t="s">
        <v>13757</v>
      </c>
      <c r="E3389" t="s">
        <v>13758</v>
      </c>
      <c r="G3389" t="s">
        <v>7834</v>
      </c>
      <c r="H3389" t="s">
        <v>7835</v>
      </c>
      <c r="I3389" t="s">
        <v>7914</v>
      </c>
      <c r="J3389" t="s">
        <v>7915</v>
      </c>
      <c r="K3389" t="s">
        <v>7916</v>
      </c>
      <c r="L3389" t="s">
        <v>12805</v>
      </c>
    </row>
    <row r="3390" spans="1:21">
      <c r="A3390" t="s">
        <v>7058</v>
      </c>
      <c r="B3390" t="s">
        <v>7059</v>
      </c>
      <c r="C3390" t="s">
        <v>13759</v>
      </c>
      <c r="E3390" t="s">
        <v>13760</v>
      </c>
      <c r="G3390" t="s">
        <v>7834</v>
      </c>
      <c r="H3390" t="s">
        <v>7835</v>
      </c>
      <c r="I3390" t="s">
        <v>8030</v>
      </c>
      <c r="J3390" t="s">
        <v>8688</v>
      </c>
      <c r="K3390" t="s">
        <v>8689</v>
      </c>
      <c r="L3390" t="s">
        <v>13761</v>
      </c>
    </row>
    <row r="3391" spans="1:21">
      <c r="A3391" t="s">
        <v>7060</v>
      </c>
      <c r="B3391" t="s">
        <v>7061</v>
      </c>
      <c r="C3391" t="s">
        <v>13759</v>
      </c>
      <c r="E3391" t="s">
        <v>13762</v>
      </c>
      <c r="G3391" t="s">
        <v>7834</v>
      </c>
      <c r="H3391" t="s">
        <v>7835</v>
      </c>
      <c r="I3391" t="s">
        <v>8030</v>
      </c>
      <c r="J3391" t="s">
        <v>8688</v>
      </c>
      <c r="K3391" t="s">
        <v>8689</v>
      </c>
      <c r="L3391" t="s">
        <v>13761</v>
      </c>
    </row>
    <row r="3392" spans="1:21">
      <c r="A3392" t="s">
        <v>7062</v>
      </c>
      <c r="B3392" t="s">
        <v>7063</v>
      </c>
      <c r="C3392" t="s">
        <v>13759</v>
      </c>
      <c r="E3392" t="s">
        <v>13763</v>
      </c>
      <c r="G3392" t="s">
        <v>7834</v>
      </c>
      <c r="H3392" t="s">
        <v>7835</v>
      </c>
      <c r="I3392" t="s">
        <v>8030</v>
      </c>
      <c r="J3392" t="s">
        <v>8688</v>
      </c>
      <c r="K3392" t="s">
        <v>8689</v>
      </c>
      <c r="L3392" t="s">
        <v>13761</v>
      </c>
    </row>
    <row r="3393" spans="1:12">
      <c r="A3393" t="s">
        <v>7064</v>
      </c>
      <c r="B3393" t="s">
        <v>7065</v>
      </c>
      <c r="C3393" t="s">
        <v>13759</v>
      </c>
      <c r="E3393" t="s">
        <v>13764</v>
      </c>
      <c r="G3393" t="s">
        <v>7834</v>
      </c>
      <c r="H3393" t="s">
        <v>7835</v>
      </c>
      <c r="I3393" t="s">
        <v>8030</v>
      </c>
      <c r="J3393" t="s">
        <v>8688</v>
      </c>
      <c r="K3393" t="s">
        <v>8689</v>
      </c>
      <c r="L3393" t="s">
        <v>13761</v>
      </c>
    </row>
    <row r="3394" spans="1:12">
      <c r="A3394" t="s">
        <v>7066</v>
      </c>
      <c r="B3394" t="s">
        <v>7067</v>
      </c>
      <c r="C3394" t="s">
        <v>13759</v>
      </c>
      <c r="E3394" t="s">
        <v>13765</v>
      </c>
      <c r="G3394" t="s">
        <v>7834</v>
      </c>
      <c r="H3394" t="s">
        <v>7835</v>
      </c>
      <c r="I3394" t="s">
        <v>8030</v>
      </c>
      <c r="J3394" t="s">
        <v>8688</v>
      </c>
      <c r="K3394" t="s">
        <v>8689</v>
      </c>
      <c r="L3394" t="s">
        <v>13761</v>
      </c>
    </row>
    <row r="3395" spans="1:12">
      <c r="A3395" t="s">
        <v>7068</v>
      </c>
      <c r="B3395" t="s">
        <v>7069</v>
      </c>
      <c r="C3395" t="s">
        <v>13759</v>
      </c>
      <c r="E3395" t="s">
        <v>13766</v>
      </c>
      <c r="G3395" t="s">
        <v>7834</v>
      </c>
      <c r="H3395" t="s">
        <v>7835</v>
      </c>
      <c r="I3395" t="s">
        <v>8030</v>
      </c>
      <c r="J3395" t="s">
        <v>8688</v>
      </c>
      <c r="K3395" t="s">
        <v>8689</v>
      </c>
      <c r="L3395" t="s">
        <v>13761</v>
      </c>
    </row>
    <row r="3396" spans="1:12">
      <c r="A3396" t="s">
        <v>7070</v>
      </c>
      <c r="B3396" t="s">
        <v>7071</v>
      </c>
      <c r="C3396" t="s">
        <v>13759</v>
      </c>
      <c r="E3396" t="s">
        <v>13767</v>
      </c>
      <c r="G3396" t="s">
        <v>7834</v>
      </c>
      <c r="H3396" t="s">
        <v>7835</v>
      </c>
      <c r="I3396" t="s">
        <v>8030</v>
      </c>
      <c r="J3396" t="s">
        <v>8688</v>
      </c>
      <c r="K3396" t="s">
        <v>8689</v>
      </c>
      <c r="L3396" t="s">
        <v>13761</v>
      </c>
    </row>
    <row r="3397" spans="1:12">
      <c r="A3397" t="s">
        <v>7072</v>
      </c>
      <c r="B3397" t="s">
        <v>7073</v>
      </c>
      <c r="C3397" t="s">
        <v>13759</v>
      </c>
      <c r="E3397" t="s">
        <v>13768</v>
      </c>
      <c r="G3397" t="s">
        <v>7834</v>
      </c>
      <c r="H3397" t="s">
        <v>7835</v>
      </c>
      <c r="I3397" t="s">
        <v>8030</v>
      </c>
      <c r="J3397" t="s">
        <v>8688</v>
      </c>
      <c r="K3397" t="s">
        <v>8689</v>
      </c>
      <c r="L3397" t="s">
        <v>13761</v>
      </c>
    </row>
    <row r="3398" spans="1:12">
      <c r="A3398" t="s">
        <v>7074</v>
      </c>
      <c r="B3398" t="s">
        <v>7075</v>
      </c>
      <c r="C3398" t="s">
        <v>13759</v>
      </c>
      <c r="E3398" t="s">
        <v>13769</v>
      </c>
      <c r="G3398" t="s">
        <v>7834</v>
      </c>
      <c r="H3398" t="s">
        <v>7835</v>
      </c>
      <c r="I3398" t="s">
        <v>8030</v>
      </c>
      <c r="J3398" t="s">
        <v>8688</v>
      </c>
      <c r="K3398" t="s">
        <v>8689</v>
      </c>
      <c r="L3398" t="s">
        <v>13761</v>
      </c>
    </row>
    <row r="3399" spans="1:12">
      <c r="A3399" t="s">
        <v>7076</v>
      </c>
      <c r="B3399" t="s">
        <v>7077</v>
      </c>
      <c r="C3399" t="s">
        <v>13759</v>
      </c>
      <c r="E3399" t="s">
        <v>13770</v>
      </c>
      <c r="G3399" t="s">
        <v>7834</v>
      </c>
      <c r="H3399" t="s">
        <v>7835</v>
      </c>
      <c r="I3399" t="s">
        <v>8030</v>
      </c>
      <c r="J3399" t="s">
        <v>8688</v>
      </c>
      <c r="K3399" t="s">
        <v>8689</v>
      </c>
      <c r="L3399" t="s">
        <v>13761</v>
      </c>
    </row>
    <row r="3400" spans="1:12">
      <c r="A3400" t="s">
        <v>7078</v>
      </c>
      <c r="B3400" t="s">
        <v>7079</v>
      </c>
      <c r="C3400" t="s">
        <v>13759</v>
      </c>
      <c r="E3400" t="s">
        <v>13771</v>
      </c>
      <c r="G3400" t="s">
        <v>7834</v>
      </c>
      <c r="H3400" t="s">
        <v>7835</v>
      </c>
      <c r="I3400" t="s">
        <v>8030</v>
      </c>
      <c r="J3400" t="s">
        <v>8688</v>
      </c>
      <c r="K3400" t="s">
        <v>8689</v>
      </c>
      <c r="L3400" t="s">
        <v>13761</v>
      </c>
    </row>
    <row r="3401" spans="1:12">
      <c r="A3401" t="s">
        <v>7080</v>
      </c>
      <c r="B3401" t="s">
        <v>7081</v>
      </c>
      <c r="C3401" t="s">
        <v>13759</v>
      </c>
      <c r="E3401" t="s">
        <v>13772</v>
      </c>
      <c r="G3401" t="s">
        <v>7834</v>
      </c>
      <c r="H3401" t="s">
        <v>7835</v>
      </c>
      <c r="I3401" t="s">
        <v>8030</v>
      </c>
      <c r="J3401" t="s">
        <v>8688</v>
      </c>
      <c r="K3401" t="s">
        <v>8689</v>
      </c>
      <c r="L3401" t="s">
        <v>13761</v>
      </c>
    </row>
    <row r="3402" spans="1:12">
      <c r="A3402" t="s">
        <v>7082</v>
      </c>
      <c r="B3402" t="s">
        <v>7083</v>
      </c>
      <c r="C3402" t="s">
        <v>13759</v>
      </c>
      <c r="E3402" t="s">
        <v>13773</v>
      </c>
      <c r="G3402" t="s">
        <v>7834</v>
      </c>
      <c r="H3402" t="s">
        <v>7835</v>
      </c>
      <c r="I3402" t="s">
        <v>8030</v>
      </c>
      <c r="J3402" t="s">
        <v>8688</v>
      </c>
      <c r="K3402" t="s">
        <v>8689</v>
      </c>
      <c r="L3402" t="s">
        <v>13761</v>
      </c>
    </row>
    <row r="3403" spans="1:12">
      <c r="A3403" t="s">
        <v>7084</v>
      </c>
      <c r="B3403" t="s">
        <v>7085</v>
      </c>
      <c r="C3403" t="s">
        <v>13759</v>
      </c>
      <c r="E3403" t="s">
        <v>13774</v>
      </c>
      <c r="G3403" t="s">
        <v>7834</v>
      </c>
      <c r="H3403" t="s">
        <v>7835</v>
      </c>
      <c r="I3403" t="s">
        <v>8030</v>
      </c>
      <c r="J3403" t="s">
        <v>8688</v>
      </c>
      <c r="K3403" t="s">
        <v>8689</v>
      </c>
      <c r="L3403" t="s">
        <v>13761</v>
      </c>
    </row>
    <row r="3404" spans="1:12">
      <c r="A3404" t="s">
        <v>7086</v>
      </c>
      <c r="B3404" t="s">
        <v>7087</v>
      </c>
      <c r="C3404" t="s">
        <v>13759</v>
      </c>
      <c r="E3404" t="s">
        <v>13775</v>
      </c>
      <c r="G3404" t="s">
        <v>7834</v>
      </c>
      <c r="H3404" t="s">
        <v>7835</v>
      </c>
      <c r="I3404" t="s">
        <v>8030</v>
      </c>
      <c r="J3404" t="s">
        <v>8688</v>
      </c>
      <c r="K3404" t="s">
        <v>8689</v>
      </c>
      <c r="L3404" t="s">
        <v>13761</v>
      </c>
    </row>
    <row r="3405" spans="1:12">
      <c r="A3405" t="s">
        <v>7088</v>
      </c>
      <c r="B3405" t="s">
        <v>7089</v>
      </c>
      <c r="C3405" t="s">
        <v>13759</v>
      </c>
      <c r="E3405" t="s">
        <v>13776</v>
      </c>
      <c r="G3405" t="s">
        <v>7834</v>
      </c>
      <c r="H3405" t="s">
        <v>7835</v>
      </c>
      <c r="I3405" t="s">
        <v>8030</v>
      </c>
      <c r="J3405" t="s">
        <v>8688</v>
      </c>
      <c r="K3405" t="s">
        <v>8689</v>
      </c>
      <c r="L3405" t="s">
        <v>13761</v>
      </c>
    </row>
    <row r="3406" spans="1:12">
      <c r="A3406" t="s">
        <v>7090</v>
      </c>
      <c r="B3406" t="s">
        <v>7091</v>
      </c>
      <c r="C3406" t="s">
        <v>13759</v>
      </c>
      <c r="E3406" t="s">
        <v>13777</v>
      </c>
      <c r="G3406" t="s">
        <v>7834</v>
      </c>
      <c r="H3406" t="s">
        <v>7835</v>
      </c>
      <c r="I3406" t="s">
        <v>8030</v>
      </c>
      <c r="J3406" t="s">
        <v>8688</v>
      </c>
      <c r="K3406" t="s">
        <v>8689</v>
      </c>
      <c r="L3406" t="s">
        <v>13761</v>
      </c>
    </row>
    <row r="3407" spans="1:12">
      <c r="A3407" t="s">
        <v>7092</v>
      </c>
      <c r="B3407" t="s">
        <v>7093</v>
      </c>
      <c r="C3407" t="s">
        <v>13759</v>
      </c>
      <c r="E3407" t="s">
        <v>13778</v>
      </c>
      <c r="G3407" t="s">
        <v>7834</v>
      </c>
      <c r="H3407" t="s">
        <v>7835</v>
      </c>
      <c r="I3407" t="s">
        <v>8030</v>
      </c>
      <c r="J3407" t="s">
        <v>8688</v>
      </c>
      <c r="K3407" t="s">
        <v>8689</v>
      </c>
      <c r="L3407" t="s">
        <v>13761</v>
      </c>
    </row>
    <row r="3408" spans="1:12">
      <c r="A3408" t="s">
        <v>7094</v>
      </c>
      <c r="B3408" t="s">
        <v>7095</v>
      </c>
      <c r="C3408" t="s">
        <v>13759</v>
      </c>
      <c r="E3408" t="s">
        <v>13779</v>
      </c>
      <c r="G3408" t="s">
        <v>7834</v>
      </c>
      <c r="H3408" t="s">
        <v>7835</v>
      </c>
      <c r="I3408" t="s">
        <v>8030</v>
      </c>
      <c r="J3408" t="s">
        <v>8688</v>
      </c>
      <c r="K3408" t="s">
        <v>8689</v>
      </c>
      <c r="L3408" t="s">
        <v>13761</v>
      </c>
    </row>
    <row r="3409" spans="1:12">
      <c r="A3409" t="s">
        <v>7096</v>
      </c>
      <c r="B3409" t="s">
        <v>7097</v>
      </c>
      <c r="C3409" t="s">
        <v>13759</v>
      </c>
      <c r="E3409" t="s">
        <v>13780</v>
      </c>
      <c r="G3409" t="s">
        <v>7834</v>
      </c>
      <c r="H3409" t="s">
        <v>7835</v>
      </c>
      <c r="I3409" t="s">
        <v>8030</v>
      </c>
      <c r="J3409" t="s">
        <v>8688</v>
      </c>
      <c r="K3409" t="s">
        <v>8689</v>
      </c>
      <c r="L3409" t="s">
        <v>13761</v>
      </c>
    </row>
    <row r="3410" spans="1:12">
      <c r="A3410" t="s">
        <v>7098</v>
      </c>
      <c r="B3410" t="s">
        <v>7099</v>
      </c>
      <c r="C3410" t="s">
        <v>13781</v>
      </c>
      <c r="E3410" t="s">
        <v>13782</v>
      </c>
      <c r="G3410" t="s">
        <v>7834</v>
      </c>
      <c r="H3410" t="s">
        <v>7835</v>
      </c>
      <c r="I3410" t="s">
        <v>7836</v>
      </c>
      <c r="J3410" t="s">
        <v>8178</v>
      </c>
      <c r="K3410" t="s">
        <v>13783</v>
      </c>
      <c r="L3410" t="s">
        <v>13784</v>
      </c>
    </row>
    <row r="3411" spans="1:12">
      <c r="A3411" t="s">
        <v>7100</v>
      </c>
      <c r="B3411" t="s">
        <v>7101</v>
      </c>
      <c r="C3411" t="s">
        <v>13781</v>
      </c>
      <c r="E3411" t="s">
        <v>13785</v>
      </c>
      <c r="G3411" t="s">
        <v>7834</v>
      </c>
      <c r="H3411" t="s">
        <v>7835</v>
      </c>
      <c r="I3411" t="s">
        <v>7836</v>
      </c>
      <c r="J3411" t="s">
        <v>8178</v>
      </c>
      <c r="K3411" t="s">
        <v>13783</v>
      </c>
      <c r="L3411" t="s">
        <v>13784</v>
      </c>
    </row>
    <row r="3412" spans="1:12">
      <c r="A3412" t="s">
        <v>7102</v>
      </c>
      <c r="B3412" t="s">
        <v>7103</v>
      </c>
      <c r="C3412" t="s">
        <v>13781</v>
      </c>
      <c r="E3412" t="s">
        <v>13786</v>
      </c>
      <c r="G3412" t="s">
        <v>7834</v>
      </c>
      <c r="H3412" t="s">
        <v>7835</v>
      </c>
      <c r="I3412" t="s">
        <v>7836</v>
      </c>
      <c r="J3412" t="s">
        <v>8178</v>
      </c>
      <c r="K3412" t="s">
        <v>13783</v>
      </c>
      <c r="L3412" t="s">
        <v>13784</v>
      </c>
    </row>
    <row r="3413" spans="1:12">
      <c r="A3413" t="s">
        <v>7104</v>
      </c>
      <c r="B3413" t="s">
        <v>7105</v>
      </c>
      <c r="C3413" t="s">
        <v>13781</v>
      </c>
      <c r="E3413" t="s">
        <v>13787</v>
      </c>
      <c r="G3413" t="s">
        <v>7834</v>
      </c>
      <c r="H3413" t="s">
        <v>7835</v>
      </c>
      <c r="I3413" t="s">
        <v>7836</v>
      </c>
      <c r="J3413" t="s">
        <v>8178</v>
      </c>
      <c r="K3413" t="s">
        <v>13783</v>
      </c>
      <c r="L3413" t="s">
        <v>13784</v>
      </c>
    </row>
    <row r="3414" spans="1:12">
      <c r="A3414" t="s">
        <v>7106</v>
      </c>
      <c r="B3414" t="s">
        <v>7107</v>
      </c>
      <c r="C3414" t="s">
        <v>13781</v>
      </c>
      <c r="E3414" t="s">
        <v>13788</v>
      </c>
      <c r="G3414" t="s">
        <v>7834</v>
      </c>
      <c r="H3414" t="s">
        <v>7835</v>
      </c>
      <c r="I3414" t="s">
        <v>7836</v>
      </c>
      <c r="J3414" t="s">
        <v>8178</v>
      </c>
      <c r="K3414" t="s">
        <v>13783</v>
      </c>
      <c r="L3414" t="s">
        <v>13784</v>
      </c>
    </row>
    <row r="3415" spans="1:12">
      <c r="A3415" t="s">
        <v>7108</v>
      </c>
      <c r="B3415" t="s">
        <v>7109</v>
      </c>
      <c r="C3415" t="s">
        <v>13781</v>
      </c>
      <c r="E3415" t="s">
        <v>13789</v>
      </c>
      <c r="G3415" t="s">
        <v>7834</v>
      </c>
      <c r="H3415" t="s">
        <v>7835</v>
      </c>
      <c r="I3415" t="s">
        <v>7836</v>
      </c>
      <c r="J3415" t="s">
        <v>8178</v>
      </c>
      <c r="K3415" t="s">
        <v>13783</v>
      </c>
      <c r="L3415" t="s">
        <v>13784</v>
      </c>
    </row>
    <row r="3416" spans="1:12">
      <c r="A3416" t="s">
        <v>7110</v>
      </c>
      <c r="B3416" t="s">
        <v>7111</v>
      </c>
      <c r="C3416" t="s">
        <v>13781</v>
      </c>
      <c r="E3416" t="s">
        <v>13790</v>
      </c>
      <c r="G3416" t="s">
        <v>7834</v>
      </c>
      <c r="H3416" t="s">
        <v>7835</v>
      </c>
      <c r="I3416" t="s">
        <v>7836</v>
      </c>
      <c r="J3416" t="s">
        <v>8178</v>
      </c>
      <c r="K3416" t="s">
        <v>13783</v>
      </c>
      <c r="L3416" t="s">
        <v>13784</v>
      </c>
    </row>
    <row r="3417" spans="1:12">
      <c r="A3417" t="s">
        <v>7112</v>
      </c>
      <c r="B3417" t="s">
        <v>7113</v>
      </c>
      <c r="C3417" t="s">
        <v>13781</v>
      </c>
      <c r="E3417" t="s">
        <v>13791</v>
      </c>
      <c r="G3417" t="s">
        <v>7834</v>
      </c>
      <c r="H3417" t="s">
        <v>7835</v>
      </c>
      <c r="I3417" t="s">
        <v>7836</v>
      </c>
      <c r="J3417" t="s">
        <v>8178</v>
      </c>
      <c r="K3417" t="s">
        <v>13783</v>
      </c>
      <c r="L3417" t="s">
        <v>13784</v>
      </c>
    </row>
    <row r="3418" spans="1:12">
      <c r="A3418" t="s">
        <v>6314</v>
      </c>
      <c r="B3418" t="s">
        <v>6315</v>
      </c>
      <c r="C3418" t="s">
        <v>10041</v>
      </c>
      <c r="E3418" t="s">
        <v>13792</v>
      </c>
      <c r="G3418" t="s">
        <v>7834</v>
      </c>
      <c r="H3418" t="s">
        <v>7835</v>
      </c>
      <c r="I3418" t="s">
        <v>7914</v>
      </c>
      <c r="J3418" t="s">
        <v>7969</v>
      </c>
      <c r="K3418" t="s">
        <v>9401</v>
      </c>
      <c r="L3418" t="s">
        <v>9402</v>
      </c>
    </row>
    <row r="3419" spans="1:12">
      <c r="A3419" t="s">
        <v>7114</v>
      </c>
      <c r="B3419" t="s">
        <v>7115</v>
      </c>
      <c r="C3419" t="s">
        <v>13793</v>
      </c>
      <c r="E3419" t="s">
        <v>13794</v>
      </c>
      <c r="G3419" t="s">
        <v>7816</v>
      </c>
      <c r="H3419" t="s">
        <v>8878</v>
      </c>
      <c r="I3419" t="s">
        <v>8879</v>
      </c>
      <c r="J3419" t="s">
        <v>8880</v>
      </c>
      <c r="K3419" t="s">
        <v>13795</v>
      </c>
      <c r="L3419" t="s">
        <v>13796</v>
      </c>
    </row>
    <row r="3420" spans="1:12">
      <c r="A3420" t="s">
        <v>7116</v>
      </c>
      <c r="B3420" t="s">
        <v>7117</v>
      </c>
      <c r="C3420" t="s">
        <v>13793</v>
      </c>
      <c r="E3420" t="s">
        <v>13794</v>
      </c>
      <c r="G3420" t="s">
        <v>7816</v>
      </c>
      <c r="H3420" t="s">
        <v>8878</v>
      </c>
      <c r="I3420" t="s">
        <v>8879</v>
      </c>
      <c r="J3420" t="s">
        <v>8880</v>
      </c>
      <c r="K3420" t="s">
        <v>13795</v>
      </c>
      <c r="L3420" t="s">
        <v>13796</v>
      </c>
    </row>
    <row r="3421" spans="1:12">
      <c r="A3421" t="s">
        <v>7118</v>
      </c>
      <c r="B3421" t="s">
        <v>7119</v>
      </c>
      <c r="C3421" t="s">
        <v>13797</v>
      </c>
      <c r="E3421" t="s">
        <v>13798</v>
      </c>
      <c r="G3421" t="s">
        <v>7834</v>
      </c>
      <c r="H3421" t="s">
        <v>7835</v>
      </c>
      <c r="I3421" t="s">
        <v>7914</v>
      </c>
      <c r="J3421" t="s">
        <v>11240</v>
      </c>
      <c r="K3421" t="s">
        <v>11241</v>
      </c>
      <c r="L3421" t="s">
        <v>11242</v>
      </c>
    </row>
    <row r="3422" spans="1:12">
      <c r="A3422" t="s">
        <v>7120</v>
      </c>
      <c r="B3422" t="s">
        <v>7121</v>
      </c>
      <c r="C3422" t="s">
        <v>13799</v>
      </c>
      <c r="E3422" t="s">
        <v>13800</v>
      </c>
      <c r="G3422" t="s">
        <v>7834</v>
      </c>
      <c r="H3422" t="s">
        <v>7835</v>
      </c>
      <c r="I3422" t="s">
        <v>7836</v>
      </c>
      <c r="J3422" t="s">
        <v>7867</v>
      </c>
      <c r="K3422" t="s">
        <v>9024</v>
      </c>
      <c r="L3422" t="s">
        <v>9025</v>
      </c>
    </row>
    <row r="3423" spans="1:12">
      <c r="A3423" t="s">
        <v>7122</v>
      </c>
      <c r="B3423" t="s">
        <v>7123</v>
      </c>
      <c r="C3423" t="s">
        <v>13799</v>
      </c>
      <c r="E3423" t="s">
        <v>13801</v>
      </c>
      <c r="G3423" t="s">
        <v>7834</v>
      </c>
      <c r="H3423" t="s">
        <v>7835</v>
      </c>
      <c r="I3423" t="s">
        <v>7836</v>
      </c>
      <c r="J3423" t="s">
        <v>7867</v>
      </c>
      <c r="K3423" t="s">
        <v>9024</v>
      </c>
      <c r="L3423" t="s">
        <v>9025</v>
      </c>
    </row>
    <row r="3424" spans="1:12">
      <c r="A3424" t="s">
        <v>7124</v>
      </c>
      <c r="B3424" t="s">
        <v>7125</v>
      </c>
      <c r="C3424" t="s">
        <v>13799</v>
      </c>
      <c r="E3424" t="s">
        <v>13802</v>
      </c>
      <c r="G3424" t="s">
        <v>7834</v>
      </c>
      <c r="H3424" t="s">
        <v>7835</v>
      </c>
      <c r="I3424" t="s">
        <v>7836</v>
      </c>
      <c r="J3424" t="s">
        <v>7867</v>
      </c>
      <c r="K3424" t="s">
        <v>9024</v>
      </c>
      <c r="L3424" t="s">
        <v>9025</v>
      </c>
    </row>
    <row r="3425" spans="1:22">
      <c r="A3425" t="s">
        <v>7126</v>
      </c>
      <c r="B3425" t="s">
        <v>7127</v>
      </c>
      <c r="C3425" t="s">
        <v>13799</v>
      </c>
      <c r="E3425" t="s">
        <v>13803</v>
      </c>
      <c r="G3425" t="s">
        <v>7834</v>
      </c>
      <c r="H3425" t="s">
        <v>7835</v>
      </c>
      <c r="I3425" t="s">
        <v>7836</v>
      </c>
      <c r="J3425" t="s">
        <v>7867</v>
      </c>
      <c r="K3425" t="s">
        <v>9024</v>
      </c>
      <c r="L3425" t="s">
        <v>9025</v>
      </c>
    </row>
    <row r="3426" spans="1:22">
      <c r="A3426" t="s">
        <v>7128</v>
      </c>
      <c r="B3426" t="s">
        <v>7129</v>
      </c>
      <c r="C3426" t="s">
        <v>13804</v>
      </c>
      <c r="E3426" t="s">
        <v>13805</v>
      </c>
      <c r="G3426" t="s">
        <v>7834</v>
      </c>
      <c r="H3426" t="s">
        <v>7835</v>
      </c>
      <c r="I3426" t="s">
        <v>7836</v>
      </c>
      <c r="J3426" t="s">
        <v>7867</v>
      </c>
      <c r="K3426" t="s">
        <v>7868</v>
      </c>
      <c r="L3426" t="s">
        <v>7869</v>
      </c>
    </row>
    <row r="3427" spans="1:22">
      <c r="A3427" t="s">
        <v>7130</v>
      </c>
      <c r="B3427" t="s">
        <v>7131</v>
      </c>
      <c r="C3427" t="s">
        <v>13804</v>
      </c>
      <c r="E3427" t="s">
        <v>13806</v>
      </c>
      <c r="G3427" t="s">
        <v>7834</v>
      </c>
      <c r="H3427" t="s">
        <v>7835</v>
      </c>
      <c r="I3427" t="s">
        <v>7836</v>
      </c>
      <c r="J3427" t="s">
        <v>7867</v>
      </c>
      <c r="K3427" t="s">
        <v>7868</v>
      </c>
      <c r="L3427" t="s">
        <v>7869</v>
      </c>
    </row>
    <row r="3428" spans="1:22">
      <c r="A3428" t="s">
        <v>7132</v>
      </c>
      <c r="B3428" t="s">
        <v>7133</v>
      </c>
      <c r="C3428" t="s">
        <v>13804</v>
      </c>
      <c r="E3428" t="s">
        <v>13807</v>
      </c>
      <c r="G3428" t="s">
        <v>7834</v>
      </c>
      <c r="H3428" t="s">
        <v>7835</v>
      </c>
      <c r="I3428" t="s">
        <v>7836</v>
      </c>
      <c r="J3428" t="s">
        <v>7867</v>
      </c>
      <c r="K3428" t="s">
        <v>7868</v>
      </c>
      <c r="L3428" t="s">
        <v>7869</v>
      </c>
    </row>
    <row r="3429" spans="1:22">
      <c r="A3429" t="s">
        <v>7134</v>
      </c>
      <c r="B3429" t="s">
        <v>7135</v>
      </c>
      <c r="C3429" t="s">
        <v>13804</v>
      </c>
      <c r="E3429" t="s">
        <v>13808</v>
      </c>
      <c r="G3429" t="s">
        <v>7834</v>
      </c>
      <c r="H3429" t="s">
        <v>7835</v>
      </c>
      <c r="I3429" t="s">
        <v>7836</v>
      </c>
      <c r="J3429" t="s">
        <v>7867</v>
      </c>
      <c r="K3429" t="s">
        <v>7868</v>
      </c>
      <c r="L3429" t="s">
        <v>7869</v>
      </c>
    </row>
    <row r="3430" spans="1:22">
      <c r="A3430" t="s">
        <v>7136</v>
      </c>
      <c r="B3430" t="s">
        <v>7137</v>
      </c>
      <c r="C3430" t="s">
        <v>13804</v>
      </c>
      <c r="E3430" t="s">
        <v>13809</v>
      </c>
      <c r="G3430" t="s">
        <v>7834</v>
      </c>
      <c r="H3430" t="s">
        <v>7835</v>
      </c>
      <c r="I3430" t="s">
        <v>7836</v>
      </c>
      <c r="J3430" t="s">
        <v>7867</v>
      </c>
      <c r="K3430" t="s">
        <v>7868</v>
      </c>
      <c r="L3430" t="s">
        <v>7869</v>
      </c>
    </row>
    <row r="3431" spans="1:22">
      <c r="A3431" t="s">
        <v>7138</v>
      </c>
      <c r="B3431" t="s">
        <v>7139</v>
      </c>
      <c r="C3431" t="s">
        <v>13804</v>
      </c>
      <c r="E3431" t="s">
        <v>13810</v>
      </c>
      <c r="G3431" t="s">
        <v>7834</v>
      </c>
      <c r="H3431" t="s">
        <v>7835</v>
      </c>
      <c r="I3431" t="s">
        <v>7836</v>
      </c>
      <c r="J3431" t="s">
        <v>7867</v>
      </c>
      <c r="K3431" t="s">
        <v>7868</v>
      </c>
      <c r="L3431" t="s">
        <v>7869</v>
      </c>
    </row>
    <row r="3432" spans="1:22">
      <c r="A3432" t="s">
        <v>7140</v>
      </c>
      <c r="B3432" t="s">
        <v>7141</v>
      </c>
      <c r="C3432" t="s">
        <v>13804</v>
      </c>
      <c r="E3432" t="s">
        <v>13811</v>
      </c>
      <c r="G3432" t="s">
        <v>7834</v>
      </c>
      <c r="H3432" t="s">
        <v>7835</v>
      </c>
      <c r="I3432" t="s">
        <v>7836</v>
      </c>
      <c r="J3432" t="s">
        <v>7867</v>
      </c>
      <c r="K3432" t="s">
        <v>7868</v>
      </c>
      <c r="L3432" t="s">
        <v>7869</v>
      </c>
    </row>
    <row r="3433" spans="1:22">
      <c r="A3433" t="s">
        <v>7142</v>
      </c>
      <c r="B3433" t="s">
        <v>7143</v>
      </c>
      <c r="C3433" t="s">
        <v>13804</v>
      </c>
      <c r="E3433" t="s">
        <v>13812</v>
      </c>
      <c r="G3433" t="s">
        <v>7834</v>
      </c>
      <c r="H3433" t="s">
        <v>7835</v>
      </c>
      <c r="I3433" t="s">
        <v>7836</v>
      </c>
      <c r="J3433" t="s">
        <v>7867</v>
      </c>
      <c r="K3433" t="s">
        <v>7868</v>
      </c>
      <c r="L3433" t="s">
        <v>7869</v>
      </c>
    </row>
    <row r="3434" spans="1:22">
      <c r="A3434" t="s">
        <v>7144</v>
      </c>
      <c r="B3434" t="s">
        <v>7145</v>
      </c>
      <c r="C3434" t="s">
        <v>13813</v>
      </c>
      <c r="E3434" t="s">
        <v>13814</v>
      </c>
      <c r="G3434" t="s">
        <v>7816</v>
      </c>
      <c r="H3434" t="s">
        <v>8614</v>
      </c>
      <c r="I3434" t="s">
        <v>8996</v>
      </c>
      <c r="J3434" t="s">
        <v>8997</v>
      </c>
      <c r="K3434" t="s">
        <v>9101</v>
      </c>
      <c r="L3434" t="s">
        <v>13815</v>
      </c>
      <c r="M3434" t="s">
        <v>13816</v>
      </c>
    </row>
    <row r="3435" spans="1:22">
      <c r="A3435" t="s">
        <v>2914</v>
      </c>
      <c r="B3435" t="s">
        <v>2915</v>
      </c>
      <c r="C3435" t="s">
        <v>13813</v>
      </c>
      <c r="E3435" t="s">
        <v>13817</v>
      </c>
      <c r="G3435" t="s">
        <v>7816</v>
      </c>
      <c r="H3435" t="s">
        <v>8614</v>
      </c>
      <c r="I3435" t="s">
        <v>8996</v>
      </c>
      <c r="J3435" t="s">
        <v>8997</v>
      </c>
      <c r="K3435" t="s">
        <v>9101</v>
      </c>
      <c r="L3435" t="s">
        <v>13815</v>
      </c>
      <c r="M3435" t="s">
        <v>13816</v>
      </c>
    </row>
    <row r="3436" spans="1:22">
      <c r="A3436" t="s">
        <v>7146</v>
      </c>
      <c r="B3436" t="s">
        <v>7147</v>
      </c>
      <c r="C3436" t="s">
        <v>13818</v>
      </c>
      <c r="E3436" t="s">
        <v>13819</v>
      </c>
      <c r="G3436" t="s">
        <v>7816</v>
      </c>
      <c r="H3436" t="s">
        <v>8878</v>
      </c>
      <c r="I3436" t="s">
        <v>8879</v>
      </c>
      <c r="J3436" t="s">
        <v>8880</v>
      </c>
      <c r="K3436" t="s">
        <v>8881</v>
      </c>
      <c r="L3436" t="s">
        <v>8886</v>
      </c>
    </row>
    <row r="3437" spans="1:22">
      <c r="A3437" t="s">
        <v>2910</v>
      </c>
      <c r="B3437" t="s">
        <v>2911</v>
      </c>
      <c r="C3437" t="s">
        <v>12201</v>
      </c>
      <c r="E3437" t="s">
        <v>13820</v>
      </c>
      <c r="G3437" t="s">
        <v>7816</v>
      </c>
      <c r="H3437" t="s">
        <v>7888</v>
      </c>
      <c r="I3437" t="s">
        <v>8105</v>
      </c>
      <c r="J3437" t="s">
        <v>8106</v>
      </c>
      <c r="K3437" t="s">
        <v>8107</v>
      </c>
      <c r="L3437" t="s">
        <v>8108</v>
      </c>
      <c r="M3437" t="s">
        <v>8109</v>
      </c>
      <c r="N3437" t="s">
        <v>8110</v>
      </c>
      <c r="O3437" t="s">
        <v>8111</v>
      </c>
      <c r="P3437" t="s">
        <v>8112</v>
      </c>
      <c r="Q3437" t="s">
        <v>8113</v>
      </c>
      <c r="R3437" t="s">
        <v>11794</v>
      </c>
      <c r="S3437" t="s">
        <v>12183</v>
      </c>
      <c r="T3437" t="s">
        <v>12184</v>
      </c>
      <c r="U3437" t="s">
        <v>12185</v>
      </c>
      <c r="V3437" t="s">
        <v>12203</v>
      </c>
    </row>
    <row r="3438" spans="1:22">
      <c r="A3438" t="s">
        <v>7148</v>
      </c>
      <c r="B3438" t="s">
        <v>7149</v>
      </c>
      <c r="C3438" t="s">
        <v>13821</v>
      </c>
      <c r="E3438" t="s">
        <v>13822</v>
      </c>
      <c r="G3438" t="s">
        <v>7816</v>
      </c>
      <c r="H3438" t="s">
        <v>8614</v>
      </c>
      <c r="I3438" t="s">
        <v>8996</v>
      </c>
      <c r="J3438" t="s">
        <v>8997</v>
      </c>
      <c r="K3438" t="s">
        <v>9101</v>
      </c>
      <c r="L3438" t="s">
        <v>13815</v>
      </c>
      <c r="M3438" t="s">
        <v>13816</v>
      </c>
    </row>
    <row r="3439" spans="1:22">
      <c r="A3439" t="s">
        <v>2912</v>
      </c>
      <c r="B3439" t="s">
        <v>2913</v>
      </c>
      <c r="C3439" t="s">
        <v>13821</v>
      </c>
      <c r="E3439" t="s">
        <v>13823</v>
      </c>
      <c r="G3439" t="s">
        <v>7816</v>
      </c>
      <c r="H3439" t="s">
        <v>8614</v>
      </c>
      <c r="I3439" t="s">
        <v>8996</v>
      </c>
      <c r="J3439" t="s">
        <v>8997</v>
      </c>
      <c r="K3439" t="s">
        <v>9101</v>
      </c>
      <c r="L3439" t="s">
        <v>13815</v>
      </c>
      <c r="M3439" t="s">
        <v>13816</v>
      </c>
    </row>
    <row r="3440" spans="1:22">
      <c r="A3440" t="s">
        <v>7150</v>
      </c>
      <c r="B3440" t="s">
        <v>7151</v>
      </c>
      <c r="C3440" t="s">
        <v>13824</v>
      </c>
      <c r="E3440" t="s">
        <v>13825</v>
      </c>
      <c r="G3440" t="s">
        <v>7816</v>
      </c>
      <c r="H3440" t="s">
        <v>7921</v>
      </c>
      <c r="I3440" t="s">
        <v>7922</v>
      </c>
      <c r="J3440" t="s">
        <v>7930</v>
      </c>
      <c r="K3440" t="s">
        <v>7931</v>
      </c>
      <c r="L3440" t="s">
        <v>8067</v>
      </c>
      <c r="M3440" t="s">
        <v>8068</v>
      </c>
      <c r="N3440" t="s">
        <v>8293</v>
      </c>
      <c r="O3440" t="s">
        <v>8294</v>
      </c>
      <c r="P3440" t="s">
        <v>8685</v>
      </c>
    </row>
    <row r="3441" spans="1:14">
      <c r="A3441" t="s">
        <v>7152</v>
      </c>
      <c r="B3441" t="s">
        <v>7153</v>
      </c>
      <c r="C3441" t="s">
        <v>13826</v>
      </c>
      <c r="E3441" t="s">
        <v>13827</v>
      </c>
      <c r="G3441" t="s">
        <v>7816</v>
      </c>
      <c r="H3441" t="s">
        <v>8614</v>
      </c>
      <c r="I3441" t="s">
        <v>8996</v>
      </c>
      <c r="J3441" t="s">
        <v>8997</v>
      </c>
      <c r="K3441" t="s">
        <v>8998</v>
      </c>
      <c r="L3441" t="s">
        <v>8999</v>
      </c>
      <c r="M3441" t="s">
        <v>9000</v>
      </c>
      <c r="N3441" t="s">
        <v>13828</v>
      </c>
    </row>
    <row r="3442" spans="1:14">
      <c r="A3442" t="s">
        <v>7154</v>
      </c>
      <c r="B3442" t="s">
        <v>7155</v>
      </c>
      <c r="C3442" t="s">
        <v>13829</v>
      </c>
      <c r="E3442" t="s">
        <v>13830</v>
      </c>
      <c r="G3442" t="s">
        <v>7816</v>
      </c>
      <c r="H3442" t="s">
        <v>8614</v>
      </c>
      <c r="I3442" t="s">
        <v>8996</v>
      </c>
      <c r="J3442" t="s">
        <v>8997</v>
      </c>
      <c r="K3442" t="s">
        <v>8998</v>
      </c>
      <c r="L3442" t="s">
        <v>8999</v>
      </c>
      <c r="M3442" t="s">
        <v>9000</v>
      </c>
      <c r="N3442" t="s">
        <v>13828</v>
      </c>
    </row>
    <row r="3443" spans="1:14">
      <c r="A3443" t="s">
        <v>7156</v>
      </c>
      <c r="B3443" t="s">
        <v>7157</v>
      </c>
      <c r="C3443" t="s">
        <v>13829</v>
      </c>
      <c r="E3443" t="s">
        <v>13830</v>
      </c>
      <c r="G3443" t="s">
        <v>7816</v>
      </c>
      <c r="H3443" t="s">
        <v>8614</v>
      </c>
      <c r="I3443" t="s">
        <v>8996</v>
      </c>
      <c r="J3443" t="s">
        <v>8997</v>
      </c>
      <c r="K3443" t="s">
        <v>8998</v>
      </c>
      <c r="L3443" t="s">
        <v>8999</v>
      </c>
      <c r="M3443" t="s">
        <v>9000</v>
      </c>
      <c r="N3443" t="s">
        <v>13828</v>
      </c>
    </row>
    <row r="3444" spans="1:14">
      <c r="A3444" t="s">
        <v>7158</v>
      </c>
      <c r="B3444" t="s">
        <v>7159</v>
      </c>
      <c r="C3444" t="s">
        <v>13829</v>
      </c>
      <c r="E3444" t="s">
        <v>13830</v>
      </c>
      <c r="G3444" t="s">
        <v>7816</v>
      </c>
      <c r="H3444" t="s">
        <v>8614</v>
      </c>
      <c r="I3444" t="s">
        <v>8996</v>
      </c>
      <c r="J3444" t="s">
        <v>8997</v>
      </c>
      <c r="K3444" t="s">
        <v>8998</v>
      </c>
      <c r="L3444" t="s">
        <v>8999</v>
      </c>
      <c r="M3444" t="s">
        <v>9000</v>
      </c>
      <c r="N3444" t="s">
        <v>13828</v>
      </c>
    </row>
    <row r="3445" spans="1:14">
      <c r="A3445" t="s">
        <v>2832</v>
      </c>
      <c r="B3445" t="s">
        <v>2833</v>
      </c>
      <c r="C3445" t="s">
        <v>13719</v>
      </c>
      <c r="E3445" t="s">
        <v>13831</v>
      </c>
      <c r="G3445" t="s">
        <v>7834</v>
      </c>
      <c r="H3445" t="s">
        <v>7835</v>
      </c>
      <c r="I3445" t="s">
        <v>7914</v>
      </c>
      <c r="J3445" t="s">
        <v>8013</v>
      </c>
      <c r="K3445" t="s">
        <v>8014</v>
      </c>
      <c r="L3445" t="s">
        <v>10491</v>
      </c>
    </row>
    <row r="3446" spans="1:14">
      <c r="A3446" t="s">
        <v>7160</v>
      </c>
      <c r="B3446" t="s">
        <v>7161</v>
      </c>
      <c r="C3446" t="s">
        <v>13832</v>
      </c>
      <c r="E3446" t="s">
        <v>13833</v>
      </c>
      <c r="G3446" t="s">
        <v>7816</v>
      </c>
      <c r="H3446" t="s">
        <v>8878</v>
      </c>
      <c r="I3446" t="s">
        <v>8879</v>
      </c>
      <c r="J3446" t="s">
        <v>8880</v>
      </c>
      <c r="K3446" t="s">
        <v>13834</v>
      </c>
    </row>
    <row r="3447" spans="1:14">
      <c r="A3447" t="s">
        <v>6368</v>
      </c>
      <c r="B3447" t="s">
        <v>6369</v>
      </c>
      <c r="C3447" t="s">
        <v>11821</v>
      </c>
      <c r="E3447" t="s">
        <v>13233</v>
      </c>
      <c r="G3447" t="s">
        <v>7834</v>
      </c>
      <c r="H3447" t="s">
        <v>7835</v>
      </c>
      <c r="I3447" t="s">
        <v>7836</v>
      </c>
      <c r="J3447" t="s">
        <v>7867</v>
      </c>
      <c r="K3447" t="s">
        <v>7868</v>
      </c>
      <c r="L3447" t="s">
        <v>7869</v>
      </c>
    </row>
    <row r="3448" spans="1:14">
      <c r="A3448" t="s">
        <v>7162</v>
      </c>
      <c r="B3448" t="s">
        <v>7163</v>
      </c>
      <c r="C3448" t="s">
        <v>13835</v>
      </c>
      <c r="E3448" t="s">
        <v>13836</v>
      </c>
      <c r="G3448" t="s">
        <v>7834</v>
      </c>
      <c r="H3448" t="s">
        <v>7835</v>
      </c>
      <c r="I3448" t="s">
        <v>7836</v>
      </c>
      <c r="J3448" t="s">
        <v>8227</v>
      </c>
      <c r="K3448" t="s">
        <v>8228</v>
      </c>
      <c r="L3448" t="s">
        <v>13837</v>
      </c>
    </row>
    <row r="3449" spans="1:14">
      <c r="A3449" t="s">
        <v>7164</v>
      </c>
      <c r="B3449" t="s">
        <v>7165</v>
      </c>
      <c r="C3449" t="s">
        <v>13835</v>
      </c>
      <c r="E3449" t="s">
        <v>13838</v>
      </c>
      <c r="G3449" t="s">
        <v>7834</v>
      </c>
      <c r="H3449" t="s">
        <v>7835</v>
      </c>
      <c r="I3449" t="s">
        <v>7836</v>
      </c>
      <c r="J3449" t="s">
        <v>8227</v>
      </c>
      <c r="K3449" t="s">
        <v>8228</v>
      </c>
      <c r="L3449" t="s">
        <v>13837</v>
      </c>
    </row>
    <row r="3450" spans="1:14">
      <c r="A3450" t="s">
        <v>7166</v>
      </c>
      <c r="B3450" t="s">
        <v>7167</v>
      </c>
      <c r="C3450" t="s">
        <v>13835</v>
      </c>
      <c r="E3450" t="s">
        <v>13839</v>
      </c>
      <c r="G3450" t="s">
        <v>7834</v>
      </c>
      <c r="H3450" t="s">
        <v>7835</v>
      </c>
      <c r="I3450" t="s">
        <v>7836</v>
      </c>
      <c r="J3450" t="s">
        <v>8227</v>
      </c>
      <c r="K3450" t="s">
        <v>8228</v>
      </c>
      <c r="L3450" t="s">
        <v>13837</v>
      </c>
    </row>
    <row r="3451" spans="1:14">
      <c r="A3451" t="s">
        <v>7168</v>
      </c>
      <c r="B3451" t="s">
        <v>7169</v>
      </c>
      <c r="C3451" t="s">
        <v>13835</v>
      </c>
      <c r="E3451" t="s">
        <v>13840</v>
      </c>
      <c r="G3451" t="s">
        <v>7834</v>
      </c>
      <c r="H3451" t="s">
        <v>7835</v>
      </c>
      <c r="I3451" t="s">
        <v>7836</v>
      </c>
      <c r="J3451" t="s">
        <v>8227</v>
      </c>
      <c r="K3451" t="s">
        <v>8228</v>
      </c>
      <c r="L3451" t="s">
        <v>13837</v>
      </c>
    </row>
    <row r="3452" spans="1:14">
      <c r="A3452" t="s">
        <v>7170</v>
      </c>
      <c r="B3452" t="s">
        <v>7171</v>
      </c>
      <c r="C3452" t="s">
        <v>13841</v>
      </c>
      <c r="E3452" t="s">
        <v>13842</v>
      </c>
      <c r="G3452" t="s">
        <v>7834</v>
      </c>
      <c r="H3452" t="s">
        <v>7835</v>
      </c>
      <c r="I3452" t="s">
        <v>8030</v>
      </c>
      <c r="J3452" t="s">
        <v>9941</v>
      </c>
      <c r="K3452" t="s">
        <v>10464</v>
      </c>
      <c r="L3452" t="s">
        <v>10465</v>
      </c>
    </row>
    <row r="3453" spans="1:14">
      <c r="A3453" t="s">
        <v>7172</v>
      </c>
      <c r="B3453" t="s">
        <v>7173</v>
      </c>
      <c r="C3453" t="s">
        <v>13841</v>
      </c>
      <c r="E3453" t="s">
        <v>13843</v>
      </c>
      <c r="G3453" t="s">
        <v>7834</v>
      </c>
      <c r="H3453" t="s">
        <v>7835</v>
      </c>
      <c r="I3453" t="s">
        <v>8030</v>
      </c>
      <c r="J3453" t="s">
        <v>9941</v>
      </c>
      <c r="K3453" t="s">
        <v>10464</v>
      </c>
      <c r="L3453" t="s">
        <v>10465</v>
      </c>
    </row>
    <row r="3454" spans="1:14">
      <c r="A3454" t="s">
        <v>7174</v>
      </c>
      <c r="B3454" t="s">
        <v>7175</v>
      </c>
      <c r="C3454" t="s">
        <v>13757</v>
      </c>
      <c r="E3454" t="s">
        <v>13844</v>
      </c>
      <c r="G3454" t="s">
        <v>7834</v>
      </c>
      <c r="H3454" t="s">
        <v>7835</v>
      </c>
      <c r="I3454" t="s">
        <v>7914</v>
      </c>
      <c r="J3454" t="s">
        <v>7915</v>
      </c>
      <c r="K3454" t="s">
        <v>7916</v>
      </c>
      <c r="L3454" t="s">
        <v>12805</v>
      </c>
    </row>
    <row r="3455" spans="1:14">
      <c r="A3455" t="s">
        <v>7176</v>
      </c>
      <c r="B3455" t="s">
        <v>7177</v>
      </c>
      <c r="C3455" t="s">
        <v>13757</v>
      </c>
      <c r="E3455" t="s">
        <v>13845</v>
      </c>
      <c r="G3455" t="s">
        <v>7834</v>
      </c>
      <c r="H3455" t="s">
        <v>7835</v>
      </c>
      <c r="I3455" t="s">
        <v>7914</v>
      </c>
      <c r="J3455" t="s">
        <v>7915</v>
      </c>
      <c r="K3455" t="s">
        <v>7916</v>
      </c>
      <c r="L3455" t="s">
        <v>12805</v>
      </c>
    </row>
    <row r="3456" spans="1:14">
      <c r="A3456" t="s">
        <v>7178</v>
      </c>
      <c r="B3456" t="s">
        <v>7179</v>
      </c>
      <c r="C3456" t="s">
        <v>13757</v>
      </c>
      <c r="E3456" t="s">
        <v>13846</v>
      </c>
      <c r="G3456" t="s">
        <v>7834</v>
      </c>
      <c r="H3456" t="s">
        <v>7835</v>
      </c>
      <c r="I3456" t="s">
        <v>7914</v>
      </c>
      <c r="J3456" t="s">
        <v>7915</v>
      </c>
      <c r="K3456" t="s">
        <v>7916</v>
      </c>
      <c r="L3456" t="s">
        <v>12805</v>
      </c>
    </row>
    <row r="3457" spans="1:16">
      <c r="A3457" t="s">
        <v>7180</v>
      </c>
      <c r="B3457" t="s">
        <v>7181</v>
      </c>
      <c r="C3457" t="s">
        <v>13757</v>
      </c>
      <c r="E3457" t="s">
        <v>13847</v>
      </c>
      <c r="G3457" t="s">
        <v>7834</v>
      </c>
      <c r="H3457" t="s">
        <v>7835</v>
      </c>
      <c r="I3457" t="s">
        <v>7914</v>
      </c>
      <c r="J3457" t="s">
        <v>7915</v>
      </c>
      <c r="K3457" t="s">
        <v>7916</v>
      </c>
      <c r="L3457" t="s">
        <v>12805</v>
      </c>
    </row>
    <row r="3458" spans="1:16">
      <c r="A3458" t="s">
        <v>7182</v>
      </c>
      <c r="B3458" t="s">
        <v>7183</v>
      </c>
      <c r="C3458" t="s">
        <v>13848</v>
      </c>
      <c r="E3458" t="s">
        <v>13849</v>
      </c>
      <c r="G3458" t="s">
        <v>7834</v>
      </c>
      <c r="H3458" t="s">
        <v>7835</v>
      </c>
      <c r="I3458" t="s">
        <v>7836</v>
      </c>
      <c r="J3458" t="s">
        <v>7837</v>
      </c>
      <c r="K3458" t="s">
        <v>7850</v>
      </c>
      <c r="L3458" t="s">
        <v>8340</v>
      </c>
    </row>
    <row r="3459" spans="1:16">
      <c r="A3459" t="s">
        <v>7184</v>
      </c>
      <c r="B3459" t="s">
        <v>7185</v>
      </c>
      <c r="C3459" t="s">
        <v>13848</v>
      </c>
      <c r="E3459" t="s">
        <v>13850</v>
      </c>
      <c r="G3459" t="s">
        <v>7834</v>
      </c>
      <c r="H3459" t="s">
        <v>7835</v>
      </c>
      <c r="I3459" t="s">
        <v>7836</v>
      </c>
      <c r="J3459" t="s">
        <v>7837</v>
      </c>
      <c r="K3459" t="s">
        <v>7850</v>
      </c>
      <c r="L3459" t="s">
        <v>8340</v>
      </c>
    </row>
    <row r="3460" spans="1:16">
      <c r="A3460" t="s">
        <v>7186</v>
      </c>
      <c r="B3460" t="s">
        <v>7187</v>
      </c>
      <c r="C3460" t="s">
        <v>13848</v>
      </c>
      <c r="E3460" t="s">
        <v>13851</v>
      </c>
      <c r="G3460" t="s">
        <v>7834</v>
      </c>
      <c r="H3460" t="s">
        <v>7835</v>
      </c>
      <c r="I3460" t="s">
        <v>7836</v>
      </c>
      <c r="J3460" t="s">
        <v>7837</v>
      </c>
      <c r="K3460" t="s">
        <v>7850</v>
      </c>
      <c r="L3460" t="s">
        <v>8340</v>
      </c>
    </row>
    <row r="3461" spans="1:16">
      <c r="A3461" t="s">
        <v>7188</v>
      </c>
      <c r="B3461" t="s">
        <v>7189</v>
      </c>
      <c r="C3461" t="s">
        <v>13848</v>
      </c>
      <c r="E3461" t="s">
        <v>13852</v>
      </c>
      <c r="G3461" t="s">
        <v>7834</v>
      </c>
      <c r="H3461" t="s">
        <v>7835</v>
      </c>
      <c r="I3461" t="s">
        <v>7836</v>
      </c>
      <c r="J3461" t="s">
        <v>7837</v>
      </c>
      <c r="K3461" t="s">
        <v>7850</v>
      </c>
      <c r="L3461" t="s">
        <v>8340</v>
      </c>
    </row>
    <row r="3462" spans="1:16">
      <c r="A3462" t="s">
        <v>7190</v>
      </c>
      <c r="B3462" t="s">
        <v>7191</v>
      </c>
      <c r="C3462" t="s">
        <v>13848</v>
      </c>
      <c r="E3462" t="s">
        <v>13853</v>
      </c>
      <c r="G3462" t="s">
        <v>7834</v>
      </c>
      <c r="H3462" t="s">
        <v>7835</v>
      </c>
      <c r="I3462" t="s">
        <v>7836</v>
      </c>
      <c r="J3462" t="s">
        <v>7837</v>
      </c>
      <c r="K3462" t="s">
        <v>7850</v>
      </c>
      <c r="L3462" t="s">
        <v>8340</v>
      </c>
    </row>
    <row r="3463" spans="1:16">
      <c r="A3463" t="s">
        <v>7192</v>
      </c>
      <c r="B3463" t="s">
        <v>7193</v>
      </c>
      <c r="C3463" t="s">
        <v>13854</v>
      </c>
      <c r="E3463" t="s">
        <v>13855</v>
      </c>
      <c r="G3463" t="s">
        <v>7816</v>
      </c>
      <c r="H3463" t="s">
        <v>7921</v>
      </c>
      <c r="I3463" t="s">
        <v>7922</v>
      </c>
      <c r="J3463" t="s">
        <v>7923</v>
      </c>
      <c r="K3463" t="s">
        <v>7924</v>
      </c>
      <c r="L3463" t="s">
        <v>12726</v>
      </c>
      <c r="M3463" t="s">
        <v>12727</v>
      </c>
      <c r="N3463" t="s">
        <v>13856</v>
      </c>
      <c r="O3463" t="s">
        <v>13857</v>
      </c>
      <c r="P3463" t="s">
        <v>13858</v>
      </c>
    </row>
    <row r="3464" spans="1:16">
      <c r="A3464" t="s">
        <v>7194</v>
      </c>
      <c r="B3464" t="s">
        <v>7195</v>
      </c>
      <c r="C3464" t="s">
        <v>13859</v>
      </c>
      <c r="E3464" t="s">
        <v>13860</v>
      </c>
      <c r="G3464" t="s">
        <v>7834</v>
      </c>
      <c r="H3464" t="s">
        <v>7878</v>
      </c>
      <c r="I3464" t="s">
        <v>7879</v>
      </c>
      <c r="J3464" t="s">
        <v>7880</v>
      </c>
      <c r="K3464" t="s">
        <v>7881</v>
      </c>
      <c r="L3464" t="s">
        <v>10079</v>
      </c>
    </row>
    <row r="3465" spans="1:16">
      <c r="A3465" t="s">
        <v>7196</v>
      </c>
      <c r="B3465" t="s">
        <v>7197</v>
      </c>
      <c r="C3465" t="s">
        <v>13861</v>
      </c>
      <c r="E3465" t="s">
        <v>13862</v>
      </c>
      <c r="G3465" t="s">
        <v>7834</v>
      </c>
      <c r="H3465" t="s">
        <v>7858</v>
      </c>
      <c r="I3465" t="s">
        <v>9035</v>
      </c>
      <c r="J3465" t="s">
        <v>9036</v>
      </c>
      <c r="K3465" t="s">
        <v>13863</v>
      </c>
      <c r="L3465" t="s">
        <v>13864</v>
      </c>
    </row>
    <row r="3466" spans="1:16">
      <c r="A3466" t="s">
        <v>7198</v>
      </c>
      <c r="B3466" t="s">
        <v>7199</v>
      </c>
      <c r="C3466" t="s">
        <v>13861</v>
      </c>
      <c r="E3466" t="s">
        <v>13865</v>
      </c>
      <c r="G3466" t="s">
        <v>7834</v>
      </c>
      <c r="H3466" t="s">
        <v>7858</v>
      </c>
      <c r="I3466" t="s">
        <v>9035</v>
      </c>
      <c r="J3466" t="s">
        <v>9036</v>
      </c>
      <c r="K3466" t="s">
        <v>13863</v>
      </c>
      <c r="L3466" t="s">
        <v>13864</v>
      </c>
    </row>
    <row r="3467" spans="1:16">
      <c r="A3467" t="s">
        <v>7200</v>
      </c>
      <c r="B3467" t="s">
        <v>7201</v>
      </c>
      <c r="C3467" t="s">
        <v>13866</v>
      </c>
      <c r="D3467" t="s">
        <v>13867</v>
      </c>
      <c r="E3467" t="s">
        <v>13868</v>
      </c>
      <c r="G3467" t="s">
        <v>7834</v>
      </c>
      <c r="H3467" t="s">
        <v>7835</v>
      </c>
      <c r="I3467" t="s">
        <v>7914</v>
      </c>
      <c r="J3467" t="s">
        <v>8013</v>
      </c>
      <c r="K3467" t="s">
        <v>8014</v>
      </c>
      <c r="L3467" t="s">
        <v>13467</v>
      </c>
    </row>
    <row r="3468" spans="1:16">
      <c r="A3468" t="s">
        <v>7202</v>
      </c>
      <c r="B3468" t="s">
        <v>7203</v>
      </c>
      <c r="C3468" t="s">
        <v>13866</v>
      </c>
      <c r="D3468" t="s">
        <v>13867</v>
      </c>
      <c r="E3468" t="s">
        <v>13869</v>
      </c>
      <c r="G3468" t="s">
        <v>7834</v>
      </c>
      <c r="H3468" t="s">
        <v>7835</v>
      </c>
      <c r="I3468" t="s">
        <v>7914</v>
      </c>
      <c r="J3468" t="s">
        <v>8013</v>
      </c>
      <c r="K3468" t="s">
        <v>8014</v>
      </c>
      <c r="L3468" t="s">
        <v>13467</v>
      </c>
    </row>
    <row r="3469" spans="1:16">
      <c r="A3469" t="s">
        <v>7204</v>
      </c>
      <c r="B3469" t="s">
        <v>7205</v>
      </c>
      <c r="C3469" t="s">
        <v>13866</v>
      </c>
      <c r="D3469" t="s">
        <v>13867</v>
      </c>
      <c r="E3469" t="s">
        <v>13870</v>
      </c>
      <c r="G3469" t="s">
        <v>7834</v>
      </c>
      <c r="H3469" t="s">
        <v>7835</v>
      </c>
      <c r="I3469" t="s">
        <v>7914</v>
      </c>
      <c r="J3469" t="s">
        <v>8013</v>
      </c>
      <c r="K3469" t="s">
        <v>8014</v>
      </c>
      <c r="L3469" t="s">
        <v>13467</v>
      </c>
    </row>
    <row r="3470" spans="1:16">
      <c r="A3470" t="s">
        <v>7206</v>
      </c>
      <c r="B3470" t="s">
        <v>7207</v>
      </c>
      <c r="C3470" t="s">
        <v>13866</v>
      </c>
      <c r="D3470" t="s">
        <v>13867</v>
      </c>
      <c r="E3470" t="s">
        <v>13871</v>
      </c>
      <c r="G3470" t="s">
        <v>7834</v>
      </c>
      <c r="H3470" t="s">
        <v>7835</v>
      </c>
      <c r="I3470" t="s">
        <v>7914</v>
      </c>
      <c r="J3470" t="s">
        <v>8013</v>
      </c>
      <c r="K3470" t="s">
        <v>8014</v>
      </c>
      <c r="L3470" t="s">
        <v>13467</v>
      </c>
    </row>
    <row r="3471" spans="1:16">
      <c r="A3471" t="s">
        <v>7208</v>
      </c>
      <c r="B3471" t="s">
        <v>7209</v>
      </c>
      <c r="C3471" t="s">
        <v>13866</v>
      </c>
      <c r="D3471" t="s">
        <v>13867</v>
      </c>
      <c r="E3471" t="s">
        <v>13872</v>
      </c>
      <c r="G3471" t="s">
        <v>7834</v>
      </c>
      <c r="H3471" t="s">
        <v>7835</v>
      </c>
      <c r="I3471" t="s">
        <v>7914</v>
      </c>
      <c r="J3471" t="s">
        <v>8013</v>
      </c>
      <c r="K3471" t="s">
        <v>8014</v>
      </c>
      <c r="L3471" t="s">
        <v>13467</v>
      </c>
    </row>
    <row r="3472" spans="1:16">
      <c r="A3472" t="s">
        <v>7210</v>
      </c>
      <c r="B3472" t="s">
        <v>7211</v>
      </c>
      <c r="C3472" t="s">
        <v>13866</v>
      </c>
      <c r="D3472" t="s">
        <v>13867</v>
      </c>
      <c r="E3472" t="s">
        <v>13873</v>
      </c>
      <c r="G3472" t="s">
        <v>7834</v>
      </c>
      <c r="H3472" t="s">
        <v>7835</v>
      </c>
      <c r="I3472" t="s">
        <v>7914</v>
      </c>
      <c r="J3472" t="s">
        <v>8013</v>
      </c>
      <c r="K3472" t="s">
        <v>8014</v>
      </c>
      <c r="L3472" t="s">
        <v>13467</v>
      </c>
    </row>
    <row r="3473" spans="1:12">
      <c r="A3473" t="s">
        <v>7212</v>
      </c>
      <c r="B3473" t="s">
        <v>7213</v>
      </c>
      <c r="C3473" t="s">
        <v>13866</v>
      </c>
      <c r="E3473" t="s">
        <v>13874</v>
      </c>
      <c r="G3473" t="s">
        <v>7834</v>
      </c>
      <c r="H3473" t="s">
        <v>7835</v>
      </c>
      <c r="I3473" t="s">
        <v>7914</v>
      </c>
      <c r="J3473" t="s">
        <v>8013</v>
      </c>
      <c r="K3473" t="s">
        <v>8014</v>
      </c>
      <c r="L3473" t="s">
        <v>13467</v>
      </c>
    </row>
    <row r="3474" spans="1:12">
      <c r="A3474" t="s">
        <v>7214</v>
      </c>
      <c r="B3474" t="s">
        <v>7215</v>
      </c>
      <c r="C3474" t="s">
        <v>13866</v>
      </c>
      <c r="E3474" t="s">
        <v>13875</v>
      </c>
      <c r="G3474" t="s">
        <v>7834</v>
      </c>
      <c r="H3474" t="s">
        <v>7835</v>
      </c>
      <c r="I3474" t="s">
        <v>7914</v>
      </c>
      <c r="J3474" t="s">
        <v>8013</v>
      </c>
      <c r="K3474" t="s">
        <v>8014</v>
      </c>
      <c r="L3474" t="s">
        <v>13467</v>
      </c>
    </row>
    <row r="3475" spans="1:12">
      <c r="A3475" t="s">
        <v>7216</v>
      </c>
      <c r="B3475" t="s">
        <v>7217</v>
      </c>
      <c r="C3475" t="s">
        <v>13866</v>
      </c>
      <c r="E3475" t="s">
        <v>13876</v>
      </c>
      <c r="G3475" t="s">
        <v>7834</v>
      </c>
      <c r="H3475" t="s">
        <v>7835</v>
      </c>
      <c r="I3475" t="s">
        <v>7914</v>
      </c>
      <c r="J3475" t="s">
        <v>8013</v>
      </c>
      <c r="K3475" t="s">
        <v>8014</v>
      </c>
      <c r="L3475" t="s">
        <v>13467</v>
      </c>
    </row>
    <row r="3476" spans="1:12">
      <c r="A3476" t="s">
        <v>7218</v>
      </c>
      <c r="B3476" t="s">
        <v>7219</v>
      </c>
      <c r="C3476" t="s">
        <v>13866</v>
      </c>
      <c r="E3476" t="s">
        <v>13877</v>
      </c>
      <c r="G3476" t="s">
        <v>7834</v>
      </c>
      <c r="H3476" t="s">
        <v>7835</v>
      </c>
      <c r="I3476" t="s">
        <v>7914</v>
      </c>
      <c r="J3476" t="s">
        <v>8013</v>
      </c>
      <c r="K3476" t="s">
        <v>8014</v>
      </c>
      <c r="L3476" t="s">
        <v>13467</v>
      </c>
    </row>
    <row r="3477" spans="1:12">
      <c r="A3477" t="s">
        <v>7220</v>
      </c>
      <c r="B3477" t="s">
        <v>7221</v>
      </c>
      <c r="C3477" t="s">
        <v>13866</v>
      </c>
      <c r="E3477" t="s">
        <v>13878</v>
      </c>
      <c r="G3477" t="s">
        <v>7834</v>
      </c>
      <c r="H3477" t="s">
        <v>7835</v>
      </c>
      <c r="I3477" t="s">
        <v>7914</v>
      </c>
      <c r="J3477" t="s">
        <v>8013</v>
      </c>
      <c r="K3477" t="s">
        <v>8014</v>
      </c>
      <c r="L3477" t="s">
        <v>13467</v>
      </c>
    </row>
    <row r="3478" spans="1:12">
      <c r="A3478" t="s">
        <v>7222</v>
      </c>
      <c r="B3478" t="s">
        <v>7223</v>
      </c>
      <c r="C3478" t="s">
        <v>13866</v>
      </c>
      <c r="E3478" t="s">
        <v>13879</v>
      </c>
      <c r="G3478" t="s">
        <v>7834</v>
      </c>
      <c r="H3478" t="s">
        <v>7835</v>
      </c>
      <c r="I3478" t="s">
        <v>7914</v>
      </c>
      <c r="J3478" t="s">
        <v>8013</v>
      </c>
      <c r="K3478" t="s">
        <v>8014</v>
      </c>
      <c r="L3478" t="s">
        <v>13467</v>
      </c>
    </row>
    <row r="3479" spans="1:12">
      <c r="A3479" t="s">
        <v>7224</v>
      </c>
      <c r="B3479" t="s">
        <v>7225</v>
      </c>
      <c r="C3479" t="s">
        <v>13866</v>
      </c>
      <c r="E3479" t="s">
        <v>13880</v>
      </c>
      <c r="G3479" t="s">
        <v>7834</v>
      </c>
      <c r="H3479" t="s">
        <v>7835</v>
      </c>
      <c r="I3479" t="s">
        <v>7914</v>
      </c>
      <c r="J3479" t="s">
        <v>8013</v>
      </c>
      <c r="K3479" t="s">
        <v>8014</v>
      </c>
      <c r="L3479" t="s">
        <v>13467</v>
      </c>
    </row>
    <row r="3480" spans="1:12">
      <c r="A3480" t="s">
        <v>7226</v>
      </c>
      <c r="B3480" t="s">
        <v>7227</v>
      </c>
      <c r="C3480" t="s">
        <v>13866</v>
      </c>
      <c r="E3480" t="s">
        <v>13881</v>
      </c>
      <c r="G3480" t="s">
        <v>7834</v>
      </c>
      <c r="H3480" t="s">
        <v>7835</v>
      </c>
      <c r="I3480" t="s">
        <v>7914</v>
      </c>
      <c r="J3480" t="s">
        <v>8013</v>
      </c>
      <c r="K3480" t="s">
        <v>8014</v>
      </c>
      <c r="L3480" t="s">
        <v>13467</v>
      </c>
    </row>
    <row r="3481" spans="1:12">
      <c r="A3481" t="s">
        <v>7228</v>
      </c>
      <c r="B3481" t="s">
        <v>7229</v>
      </c>
      <c r="C3481" t="s">
        <v>13866</v>
      </c>
      <c r="E3481" t="s">
        <v>13882</v>
      </c>
      <c r="G3481" t="s">
        <v>7834</v>
      </c>
      <c r="H3481" t="s">
        <v>7835</v>
      </c>
      <c r="I3481" t="s">
        <v>7914</v>
      </c>
      <c r="J3481" t="s">
        <v>8013</v>
      </c>
      <c r="K3481" t="s">
        <v>8014</v>
      </c>
      <c r="L3481" t="s">
        <v>13467</v>
      </c>
    </row>
    <row r="3482" spans="1:12">
      <c r="A3482" t="s">
        <v>7230</v>
      </c>
      <c r="B3482" t="s">
        <v>7231</v>
      </c>
      <c r="C3482" t="s">
        <v>13883</v>
      </c>
      <c r="E3482" t="s">
        <v>13884</v>
      </c>
      <c r="G3482" t="s">
        <v>7834</v>
      </c>
      <c r="H3482" t="s">
        <v>7835</v>
      </c>
      <c r="I3482" t="s">
        <v>7914</v>
      </c>
      <c r="J3482" t="s">
        <v>8333</v>
      </c>
      <c r="K3482" t="s">
        <v>8334</v>
      </c>
      <c r="L3482" t="s">
        <v>13885</v>
      </c>
    </row>
    <row r="3483" spans="1:12">
      <c r="A3483" t="s">
        <v>7232</v>
      </c>
      <c r="B3483" t="s">
        <v>7233</v>
      </c>
      <c r="C3483" t="s">
        <v>13883</v>
      </c>
      <c r="E3483" t="s">
        <v>13886</v>
      </c>
      <c r="G3483" t="s">
        <v>7834</v>
      </c>
      <c r="H3483" t="s">
        <v>7835</v>
      </c>
      <c r="I3483" t="s">
        <v>7914</v>
      </c>
      <c r="J3483" t="s">
        <v>8333</v>
      </c>
      <c r="K3483" t="s">
        <v>8334</v>
      </c>
      <c r="L3483" t="s">
        <v>13885</v>
      </c>
    </row>
    <row r="3484" spans="1:12">
      <c r="A3484" t="s">
        <v>7234</v>
      </c>
      <c r="B3484" t="s">
        <v>7235</v>
      </c>
      <c r="C3484" t="s">
        <v>13883</v>
      </c>
      <c r="E3484" t="s">
        <v>13887</v>
      </c>
      <c r="G3484" t="s">
        <v>7834</v>
      </c>
      <c r="H3484" t="s">
        <v>7835</v>
      </c>
      <c r="I3484" t="s">
        <v>7914</v>
      </c>
      <c r="J3484" t="s">
        <v>8333</v>
      </c>
      <c r="K3484" t="s">
        <v>8334</v>
      </c>
      <c r="L3484" t="s">
        <v>13885</v>
      </c>
    </row>
    <row r="3485" spans="1:12">
      <c r="A3485" t="s">
        <v>7236</v>
      </c>
      <c r="B3485" t="s">
        <v>7237</v>
      </c>
      <c r="C3485" t="s">
        <v>13883</v>
      </c>
      <c r="E3485" t="s">
        <v>13888</v>
      </c>
      <c r="G3485" t="s">
        <v>7834</v>
      </c>
      <c r="H3485" t="s">
        <v>7835</v>
      </c>
      <c r="I3485" t="s">
        <v>7914</v>
      </c>
      <c r="J3485" t="s">
        <v>8333</v>
      </c>
      <c r="K3485" t="s">
        <v>8334</v>
      </c>
      <c r="L3485" t="s">
        <v>13885</v>
      </c>
    </row>
    <row r="3486" spans="1:12">
      <c r="A3486" t="s">
        <v>7238</v>
      </c>
      <c r="B3486" t="s">
        <v>7239</v>
      </c>
      <c r="C3486" t="s">
        <v>13889</v>
      </c>
      <c r="E3486" t="s">
        <v>13890</v>
      </c>
      <c r="G3486" t="s">
        <v>7834</v>
      </c>
      <c r="H3486" t="s">
        <v>7835</v>
      </c>
      <c r="I3486" t="s">
        <v>8030</v>
      </c>
      <c r="J3486" t="s">
        <v>8688</v>
      </c>
      <c r="K3486" t="s">
        <v>8689</v>
      </c>
      <c r="L3486" t="s">
        <v>13891</v>
      </c>
    </row>
    <row r="3487" spans="1:12">
      <c r="A3487" t="s">
        <v>7240</v>
      </c>
      <c r="B3487" t="s">
        <v>7241</v>
      </c>
      <c r="C3487" t="s">
        <v>13889</v>
      </c>
      <c r="E3487" t="s">
        <v>13892</v>
      </c>
      <c r="G3487" t="s">
        <v>7834</v>
      </c>
      <c r="H3487" t="s">
        <v>7835</v>
      </c>
      <c r="I3487" t="s">
        <v>8030</v>
      </c>
      <c r="J3487" t="s">
        <v>8688</v>
      </c>
      <c r="K3487" t="s">
        <v>8689</v>
      </c>
      <c r="L3487" t="s">
        <v>13891</v>
      </c>
    </row>
    <row r="3488" spans="1:12">
      <c r="A3488" t="s">
        <v>7242</v>
      </c>
      <c r="B3488" t="s">
        <v>7243</v>
      </c>
      <c r="C3488" t="s">
        <v>13889</v>
      </c>
      <c r="E3488" t="s">
        <v>13893</v>
      </c>
      <c r="G3488" t="s">
        <v>7834</v>
      </c>
      <c r="H3488" t="s">
        <v>7835</v>
      </c>
      <c r="I3488" t="s">
        <v>8030</v>
      </c>
      <c r="J3488" t="s">
        <v>8688</v>
      </c>
      <c r="K3488" t="s">
        <v>8689</v>
      </c>
      <c r="L3488" t="s">
        <v>13891</v>
      </c>
    </row>
    <row r="3489" spans="1:20">
      <c r="A3489" t="s">
        <v>7244</v>
      </c>
      <c r="B3489" t="s">
        <v>7245</v>
      </c>
      <c r="C3489" t="s">
        <v>13889</v>
      </c>
      <c r="E3489" t="s">
        <v>13894</v>
      </c>
      <c r="G3489" t="s">
        <v>7834</v>
      </c>
      <c r="H3489" t="s">
        <v>7835</v>
      </c>
      <c r="I3489" t="s">
        <v>8030</v>
      </c>
      <c r="J3489" t="s">
        <v>8688</v>
      </c>
      <c r="K3489" t="s">
        <v>8689</v>
      </c>
      <c r="L3489" t="s">
        <v>13891</v>
      </c>
    </row>
    <row r="3490" spans="1:20">
      <c r="A3490" t="s">
        <v>7246</v>
      </c>
      <c r="B3490" t="s">
        <v>7247</v>
      </c>
      <c r="C3490" t="s">
        <v>13889</v>
      </c>
      <c r="E3490" t="s">
        <v>13895</v>
      </c>
      <c r="G3490" t="s">
        <v>7834</v>
      </c>
      <c r="H3490" t="s">
        <v>7835</v>
      </c>
      <c r="I3490" t="s">
        <v>8030</v>
      </c>
      <c r="J3490" t="s">
        <v>8688</v>
      </c>
      <c r="K3490" t="s">
        <v>8689</v>
      </c>
      <c r="L3490" t="s">
        <v>13891</v>
      </c>
    </row>
    <row r="3491" spans="1:20">
      <c r="A3491" t="s">
        <v>7248</v>
      </c>
      <c r="B3491" t="s">
        <v>7249</v>
      </c>
      <c r="C3491" t="s">
        <v>13889</v>
      </c>
      <c r="E3491" t="s">
        <v>13896</v>
      </c>
      <c r="G3491" t="s">
        <v>7834</v>
      </c>
      <c r="H3491" t="s">
        <v>7835</v>
      </c>
      <c r="I3491" t="s">
        <v>8030</v>
      </c>
      <c r="J3491" t="s">
        <v>8688</v>
      </c>
      <c r="K3491" t="s">
        <v>8689</v>
      </c>
      <c r="L3491" t="s">
        <v>13891</v>
      </c>
    </row>
    <row r="3492" spans="1:20">
      <c r="A3492" t="s">
        <v>7250</v>
      </c>
      <c r="B3492" t="s">
        <v>7251</v>
      </c>
      <c r="C3492" t="s">
        <v>13889</v>
      </c>
      <c r="E3492" t="s">
        <v>13897</v>
      </c>
      <c r="G3492" t="s">
        <v>7834</v>
      </c>
      <c r="H3492" t="s">
        <v>7835</v>
      </c>
      <c r="I3492" t="s">
        <v>8030</v>
      </c>
      <c r="J3492" t="s">
        <v>8688</v>
      </c>
      <c r="K3492" t="s">
        <v>8689</v>
      </c>
      <c r="L3492" t="s">
        <v>13891</v>
      </c>
    </row>
    <row r="3493" spans="1:20">
      <c r="A3493" t="s">
        <v>7252</v>
      </c>
      <c r="B3493" t="s">
        <v>7253</v>
      </c>
      <c r="C3493" t="s">
        <v>13889</v>
      </c>
      <c r="E3493" t="s">
        <v>13898</v>
      </c>
      <c r="G3493" t="s">
        <v>7834</v>
      </c>
      <c r="H3493" t="s">
        <v>7835</v>
      </c>
      <c r="I3493" t="s">
        <v>8030</v>
      </c>
      <c r="J3493" t="s">
        <v>8688</v>
      </c>
      <c r="K3493" t="s">
        <v>8689</v>
      </c>
      <c r="L3493" t="s">
        <v>13891</v>
      </c>
    </row>
    <row r="3494" spans="1:20">
      <c r="A3494" t="s">
        <v>7254</v>
      </c>
      <c r="B3494" t="s">
        <v>7255</v>
      </c>
      <c r="C3494" t="s">
        <v>13889</v>
      </c>
      <c r="E3494" t="s">
        <v>13899</v>
      </c>
      <c r="G3494" t="s">
        <v>7834</v>
      </c>
      <c r="H3494" t="s">
        <v>7835</v>
      </c>
      <c r="I3494" t="s">
        <v>8030</v>
      </c>
      <c r="J3494" t="s">
        <v>8688</v>
      </c>
      <c r="K3494" t="s">
        <v>8689</v>
      </c>
      <c r="L3494" t="s">
        <v>13891</v>
      </c>
    </row>
    <row r="3495" spans="1:20">
      <c r="A3495" t="s">
        <v>7256</v>
      </c>
      <c r="B3495" t="s">
        <v>7257</v>
      </c>
      <c r="C3495" t="s">
        <v>13900</v>
      </c>
      <c r="E3495" t="s">
        <v>13901</v>
      </c>
      <c r="G3495" t="s">
        <v>7834</v>
      </c>
      <c r="H3495" t="s">
        <v>7835</v>
      </c>
      <c r="I3495" t="s">
        <v>7836</v>
      </c>
      <c r="J3495" t="s">
        <v>8178</v>
      </c>
      <c r="K3495" t="s">
        <v>13902</v>
      </c>
      <c r="L3495" t="s">
        <v>13903</v>
      </c>
    </row>
    <row r="3496" spans="1:20">
      <c r="A3496" t="s">
        <v>2896</v>
      </c>
      <c r="B3496" t="s">
        <v>2897</v>
      </c>
      <c r="C3496" t="s">
        <v>12176</v>
      </c>
      <c r="E3496" t="s">
        <v>13904</v>
      </c>
      <c r="G3496" t="s">
        <v>7816</v>
      </c>
      <c r="H3496" t="s">
        <v>7888</v>
      </c>
      <c r="I3496" t="s">
        <v>8105</v>
      </c>
      <c r="J3496" t="s">
        <v>8106</v>
      </c>
      <c r="K3496" t="s">
        <v>8107</v>
      </c>
      <c r="L3496" t="s">
        <v>8108</v>
      </c>
      <c r="M3496" t="s">
        <v>8194</v>
      </c>
      <c r="N3496" t="s">
        <v>8195</v>
      </c>
      <c r="O3496" t="s">
        <v>8196</v>
      </c>
      <c r="P3496" t="s">
        <v>8206</v>
      </c>
      <c r="Q3496" t="s">
        <v>8207</v>
      </c>
      <c r="R3496" t="s">
        <v>8208</v>
      </c>
      <c r="S3496" t="s">
        <v>10239</v>
      </c>
      <c r="T3496" t="s">
        <v>12178</v>
      </c>
    </row>
    <row r="3497" spans="1:20">
      <c r="A3497" t="s">
        <v>7258</v>
      </c>
      <c r="B3497" t="s">
        <v>7259</v>
      </c>
      <c r="C3497" t="s">
        <v>13905</v>
      </c>
      <c r="E3497" t="s">
        <v>13906</v>
      </c>
      <c r="G3497" t="s">
        <v>7834</v>
      </c>
      <c r="H3497" t="s">
        <v>8319</v>
      </c>
      <c r="I3497" t="s">
        <v>8320</v>
      </c>
      <c r="J3497" t="s">
        <v>10409</v>
      </c>
      <c r="K3497" t="s">
        <v>10410</v>
      </c>
      <c r="L3497" t="s">
        <v>13907</v>
      </c>
    </row>
    <row r="3498" spans="1:20">
      <c r="A3498" t="s">
        <v>7260</v>
      </c>
      <c r="B3498" t="s">
        <v>7261</v>
      </c>
      <c r="C3498" t="s">
        <v>13905</v>
      </c>
      <c r="E3498" t="s">
        <v>13908</v>
      </c>
      <c r="G3498" t="s">
        <v>7834</v>
      </c>
      <c r="H3498" t="s">
        <v>8319</v>
      </c>
      <c r="I3498" t="s">
        <v>8320</v>
      </c>
      <c r="J3498" t="s">
        <v>10409</v>
      </c>
      <c r="K3498" t="s">
        <v>10410</v>
      </c>
      <c r="L3498" t="s">
        <v>13907</v>
      </c>
    </row>
    <row r="3499" spans="1:20">
      <c r="A3499" t="s">
        <v>2784</v>
      </c>
      <c r="B3499" t="s">
        <v>2785</v>
      </c>
      <c r="C3499" t="s">
        <v>13905</v>
      </c>
      <c r="E3499" t="s">
        <v>13909</v>
      </c>
      <c r="G3499" t="s">
        <v>7834</v>
      </c>
      <c r="H3499" t="s">
        <v>8319</v>
      </c>
      <c r="I3499" t="s">
        <v>8320</v>
      </c>
      <c r="J3499" t="s">
        <v>10409</v>
      </c>
      <c r="K3499" t="s">
        <v>10410</v>
      </c>
      <c r="L3499" t="s">
        <v>13907</v>
      </c>
    </row>
    <row r="3500" spans="1:20">
      <c r="A3500" t="s">
        <v>7262</v>
      </c>
      <c r="B3500" t="s">
        <v>7263</v>
      </c>
      <c r="C3500" t="s">
        <v>13910</v>
      </c>
      <c r="E3500" t="s">
        <v>13911</v>
      </c>
      <c r="G3500" t="s">
        <v>7834</v>
      </c>
      <c r="H3500" t="s">
        <v>7878</v>
      </c>
      <c r="I3500" t="s">
        <v>7879</v>
      </c>
      <c r="J3500" t="s">
        <v>7880</v>
      </c>
      <c r="K3500" t="s">
        <v>7881</v>
      </c>
      <c r="L3500" t="s">
        <v>7911</v>
      </c>
    </row>
    <row r="3501" spans="1:20">
      <c r="A3501" t="s">
        <v>7264</v>
      </c>
      <c r="B3501" t="s">
        <v>7265</v>
      </c>
      <c r="C3501" t="s">
        <v>13912</v>
      </c>
      <c r="E3501" t="s">
        <v>13913</v>
      </c>
      <c r="G3501" t="s">
        <v>7834</v>
      </c>
      <c r="H3501" t="s">
        <v>7835</v>
      </c>
      <c r="I3501" t="s">
        <v>7836</v>
      </c>
      <c r="J3501" t="s">
        <v>8246</v>
      </c>
      <c r="K3501" t="s">
        <v>8247</v>
      </c>
      <c r="L3501" t="s">
        <v>8248</v>
      </c>
    </row>
    <row r="3502" spans="1:20">
      <c r="A3502" t="s">
        <v>7266</v>
      </c>
      <c r="B3502" t="s">
        <v>7267</v>
      </c>
      <c r="C3502" t="s">
        <v>13912</v>
      </c>
      <c r="E3502" t="s">
        <v>13914</v>
      </c>
      <c r="G3502" t="s">
        <v>7834</v>
      </c>
      <c r="H3502" t="s">
        <v>7835</v>
      </c>
      <c r="I3502" t="s">
        <v>7836</v>
      </c>
      <c r="J3502" t="s">
        <v>8246</v>
      </c>
      <c r="K3502" t="s">
        <v>8247</v>
      </c>
      <c r="L3502" t="s">
        <v>8248</v>
      </c>
    </row>
    <row r="3503" spans="1:20">
      <c r="A3503" t="s">
        <v>7268</v>
      </c>
      <c r="B3503" t="s">
        <v>7269</v>
      </c>
      <c r="C3503" t="s">
        <v>13915</v>
      </c>
      <c r="E3503" t="s">
        <v>13916</v>
      </c>
      <c r="G3503" t="s">
        <v>7834</v>
      </c>
      <c r="H3503" t="s">
        <v>7835</v>
      </c>
      <c r="I3503" t="s">
        <v>7836</v>
      </c>
      <c r="J3503" t="s">
        <v>11584</v>
      </c>
      <c r="K3503" t="s">
        <v>11585</v>
      </c>
      <c r="L3503" t="s">
        <v>13917</v>
      </c>
    </row>
    <row r="3504" spans="1:20">
      <c r="A3504" t="s">
        <v>7270</v>
      </c>
      <c r="B3504" t="s">
        <v>7271</v>
      </c>
      <c r="C3504" t="s">
        <v>13915</v>
      </c>
      <c r="E3504" t="s">
        <v>13918</v>
      </c>
      <c r="G3504" t="s">
        <v>7834</v>
      </c>
      <c r="H3504" t="s">
        <v>7835</v>
      </c>
      <c r="I3504" t="s">
        <v>7836</v>
      </c>
      <c r="J3504" t="s">
        <v>11584</v>
      </c>
      <c r="K3504" t="s">
        <v>11585</v>
      </c>
      <c r="L3504" t="s">
        <v>13917</v>
      </c>
    </row>
    <row r="3505" spans="1:13">
      <c r="A3505" t="s">
        <v>7272</v>
      </c>
      <c r="B3505" t="s">
        <v>7273</v>
      </c>
      <c r="C3505" t="s">
        <v>13915</v>
      </c>
      <c r="E3505" t="s">
        <v>13919</v>
      </c>
      <c r="G3505" t="s">
        <v>7834</v>
      </c>
      <c r="H3505" t="s">
        <v>7835</v>
      </c>
      <c r="I3505" t="s">
        <v>7836</v>
      </c>
      <c r="J3505" t="s">
        <v>11584</v>
      </c>
      <c r="K3505" t="s">
        <v>11585</v>
      </c>
      <c r="L3505" t="s">
        <v>13917</v>
      </c>
    </row>
    <row r="3506" spans="1:13">
      <c r="A3506" t="s">
        <v>7274</v>
      </c>
      <c r="B3506" t="s">
        <v>7275</v>
      </c>
      <c r="C3506" t="s">
        <v>13915</v>
      </c>
      <c r="E3506" t="s">
        <v>13920</v>
      </c>
      <c r="G3506" t="s">
        <v>7834</v>
      </c>
      <c r="H3506" t="s">
        <v>7835</v>
      </c>
      <c r="I3506" t="s">
        <v>7836</v>
      </c>
      <c r="J3506" t="s">
        <v>11584</v>
      </c>
      <c r="K3506" t="s">
        <v>11585</v>
      </c>
      <c r="L3506" t="s">
        <v>13917</v>
      </c>
    </row>
    <row r="3507" spans="1:13">
      <c r="A3507" t="s">
        <v>7276</v>
      </c>
      <c r="B3507" t="s">
        <v>7277</v>
      </c>
      <c r="C3507" t="s">
        <v>13915</v>
      </c>
      <c r="E3507" t="s">
        <v>13921</v>
      </c>
      <c r="G3507" t="s">
        <v>7834</v>
      </c>
      <c r="H3507" t="s">
        <v>7835</v>
      </c>
      <c r="I3507" t="s">
        <v>7836</v>
      </c>
      <c r="J3507" t="s">
        <v>11584</v>
      </c>
      <c r="K3507" t="s">
        <v>11585</v>
      </c>
      <c r="L3507" t="s">
        <v>13917</v>
      </c>
    </row>
    <row r="3508" spans="1:13">
      <c r="A3508" t="s">
        <v>7278</v>
      </c>
      <c r="B3508" t="s">
        <v>7279</v>
      </c>
      <c r="C3508" t="s">
        <v>13915</v>
      </c>
      <c r="E3508" t="s">
        <v>13922</v>
      </c>
      <c r="G3508" t="s">
        <v>7834</v>
      </c>
      <c r="H3508" t="s">
        <v>7835</v>
      </c>
      <c r="I3508" t="s">
        <v>7836</v>
      </c>
      <c r="J3508" t="s">
        <v>11584</v>
      </c>
      <c r="K3508" t="s">
        <v>11585</v>
      </c>
      <c r="L3508" t="s">
        <v>13917</v>
      </c>
    </row>
    <row r="3509" spans="1:13">
      <c r="A3509" t="s">
        <v>7280</v>
      </c>
      <c r="B3509" t="s">
        <v>7281</v>
      </c>
      <c r="C3509" t="s">
        <v>13915</v>
      </c>
      <c r="E3509" t="s">
        <v>13923</v>
      </c>
      <c r="G3509" t="s">
        <v>7834</v>
      </c>
      <c r="H3509" t="s">
        <v>7835</v>
      </c>
      <c r="I3509" t="s">
        <v>7836</v>
      </c>
      <c r="J3509" t="s">
        <v>11584</v>
      </c>
      <c r="K3509" t="s">
        <v>11585</v>
      </c>
      <c r="L3509" t="s">
        <v>13917</v>
      </c>
    </row>
    <row r="3510" spans="1:13">
      <c r="A3510" t="s">
        <v>7282</v>
      </c>
      <c r="B3510" t="s">
        <v>7283</v>
      </c>
      <c r="C3510" t="s">
        <v>13915</v>
      </c>
      <c r="E3510" t="s">
        <v>13924</v>
      </c>
      <c r="G3510" t="s">
        <v>7834</v>
      </c>
      <c r="H3510" t="s">
        <v>7835</v>
      </c>
      <c r="I3510" t="s">
        <v>7836</v>
      </c>
      <c r="J3510" t="s">
        <v>11584</v>
      </c>
      <c r="K3510" t="s">
        <v>11585</v>
      </c>
      <c r="L3510" t="s">
        <v>13917</v>
      </c>
    </row>
    <row r="3511" spans="1:13">
      <c r="A3511" t="s">
        <v>7284</v>
      </c>
      <c r="B3511" t="s">
        <v>7285</v>
      </c>
      <c r="C3511" t="s">
        <v>13915</v>
      </c>
      <c r="E3511" t="s">
        <v>13925</v>
      </c>
      <c r="G3511" t="s">
        <v>7834</v>
      </c>
      <c r="H3511" t="s">
        <v>7835</v>
      </c>
      <c r="I3511" t="s">
        <v>7836</v>
      </c>
      <c r="J3511" t="s">
        <v>11584</v>
      </c>
      <c r="K3511" t="s">
        <v>11585</v>
      </c>
      <c r="L3511" t="s">
        <v>13917</v>
      </c>
    </row>
    <row r="3512" spans="1:13">
      <c r="A3512" t="s">
        <v>7286</v>
      </c>
      <c r="B3512" t="s">
        <v>7287</v>
      </c>
      <c r="C3512" t="s">
        <v>13915</v>
      </c>
      <c r="E3512" t="s">
        <v>13926</v>
      </c>
      <c r="G3512" t="s">
        <v>7834</v>
      </c>
      <c r="H3512" t="s">
        <v>7835</v>
      </c>
      <c r="I3512" t="s">
        <v>7836</v>
      </c>
      <c r="J3512" t="s">
        <v>11584</v>
      </c>
      <c r="K3512" t="s">
        <v>11585</v>
      </c>
      <c r="L3512" t="s">
        <v>13917</v>
      </c>
    </row>
    <row r="3513" spans="1:13">
      <c r="A3513" t="s">
        <v>7288</v>
      </c>
      <c r="B3513" t="s">
        <v>7289</v>
      </c>
      <c r="C3513" t="s">
        <v>13915</v>
      </c>
      <c r="E3513" t="s">
        <v>13927</v>
      </c>
      <c r="G3513" t="s">
        <v>7834</v>
      </c>
      <c r="H3513" t="s">
        <v>7835</v>
      </c>
      <c r="I3513" t="s">
        <v>7836</v>
      </c>
      <c r="J3513" t="s">
        <v>11584</v>
      </c>
      <c r="K3513" t="s">
        <v>11585</v>
      </c>
      <c r="L3513" t="s">
        <v>13917</v>
      </c>
    </row>
    <row r="3514" spans="1:13">
      <c r="A3514" t="s">
        <v>7290</v>
      </c>
      <c r="B3514" t="s">
        <v>7291</v>
      </c>
      <c r="C3514" t="s">
        <v>13928</v>
      </c>
      <c r="E3514" t="s">
        <v>13929</v>
      </c>
      <c r="G3514" t="s">
        <v>7834</v>
      </c>
      <c r="H3514" t="s">
        <v>7835</v>
      </c>
      <c r="I3514" t="s">
        <v>8030</v>
      </c>
      <c r="J3514" t="s">
        <v>8031</v>
      </c>
      <c r="K3514" t="s">
        <v>8476</v>
      </c>
      <c r="L3514" t="s">
        <v>8889</v>
      </c>
      <c r="M3514" t="s">
        <v>13930</v>
      </c>
    </row>
    <row r="3515" spans="1:13">
      <c r="A3515" t="s">
        <v>7292</v>
      </c>
      <c r="B3515" t="s">
        <v>7293</v>
      </c>
      <c r="C3515" t="s">
        <v>13928</v>
      </c>
      <c r="E3515" t="s">
        <v>13931</v>
      </c>
      <c r="G3515" t="s">
        <v>7834</v>
      </c>
      <c r="H3515" t="s">
        <v>7835</v>
      </c>
      <c r="I3515" t="s">
        <v>8030</v>
      </c>
      <c r="J3515" t="s">
        <v>8031</v>
      </c>
      <c r="K3515" t="s">
        <v>8476</v>
      </c>
      <c r="L3515" t="s">
        <v>8889</v>
      </c>
      <c r="M3515" t="s">
        <v>13930</v>
      </c>
    </row>
    <row r="3516" spans="1:13">
      <c r="A3516" t="s">
        <v>7294</v>
      </c>
      <c r="B3516" t="s">
        <v>7295</v>
      </c>
      <c r="C3516" t="s">
        <v>13928</v>
      </c>
      <c r="E3516" t="s">
        <v>13932</v>
      </c>
      <c r="G3516" t="s">
        <v>7834</v>
      </c>
      <c r="H3516" t="s">
        <v>7835</v>
      </c>
      <c r="I3516" t="s">
        <v>8030</v>
      </c>
      <c r="J3516" t="s">
        <v>8031</v>
      </c>
      <c r="K3516" t="s">
        <v>8476</v>
      </c>
      <c r="L3516" t="s">
        <v>8889</v>
      </c>
      <c r="M3516" t="s">
        <v>13930</v>
      </c>
    </row>
    <row r="3517" spans="1:13">
      <c r="A3517" t="s">
        <v>7296</v>
      </c>
      <c r="B3517" t="s">
        <v>7297</v>
      </c>
      <c r="C3517" t="s">
        <v>13928</v>
      </c>
      <c r="E3517" t="s">
        <v>13933</v>
      </c>
      <c r="G3517" t="s">
        <v>7834</v>
      </c>
      <c r="H3517" t="s">
        <v>7835</v>
      </c>
      <c r="I3517" t="s">
        <v>8030</v>
      </c>
      <c r="J3517" t="s">
        <v>8031</v>
      </c>
      <c r="K3517" t="s">
        <v>8476</v>
      </c>
      <c r="L3517" t="s">
        <v>8889</v>
      </c>
      <c r="M3517" t="s">
        <v>13930</v>
      </c>
    </row>
    <row r="3518" spans="1:13">
      <c r="A3518" t="s">
        <v>7298</v>
      </c>
      <c r="B3518" t="s">
        <v>7299</v>
      </c>
      <c r="C3518" t="s">
        <v>13928</v>
      </c>
      <c r="E3518" t="s">
        <v>13934</v>
      </c>
      <c r="G3518" t="s">
        <v>7834</v>
      </c>
      <c r="H3518" t="s">
        <v>7835</v>
      </c>
      <c r="I3518" t="s">
        <v>8030</v>
      </c>
      <c r="J3518" t="s">
        <v>8031</v>
      </c>
      <c r="K3518" t="s">
        <v>8476</v>
      </c>
      <c r="L3518" t="s">
        <v>8889</v>
      </c>
      <c r="M3518" t="s">
        <v>13930</v>
      </c>
    </row>
    <row r="3519" spans="1:13">
      <c r="A3519" t="s">
        <v>7300</v>
      </c>
      <c r="B3519" t="s">
        <v>7301</v>
      </c>
      <c r="C3519" t="s">
        <v>13928</v>
      </c>
      <c r="E3519" t="s">
        <v>13935</v>
      </c>
      <c r="G3519" t="s">
        <v>7834</v>
      </c>
      <c r="H3519" t="s">
        <v>7835</v>
      </c>
      <c r="I3519" t="s">
        <v>8030</v>
      </c>
      <c r="J3519" t="s">
        <v>8031</v>
      </c>
      <c r="K3519" t="s">
        <v>8476</v>
      </c>
      <c r="L3519" t="s">
        <v>8889</v>
      </c>
      <c r="M3519" t="s">
        <v>13930</v>
      </c>
    </row>
    <row r="3520" spans="1:13">
      <c r="A3520" t="s">
        <v>7302</v>
      </c>
      <c r="B3520" t="s">
        <v>7303</v>
      </c>
      <c r="C3520" t="s">
        <v>13928</v>
      </c>
      <c r="E3520" t="s">
        <v>13936</v>
      </c>
      <c r="G3520" t="s">
        <v>7834</v>
      </c>
      <c r="H3520" t="s">
        <v>7835</v>
      </c>
      <c r="I3520" t="s">
        <v>8030</v>
      </c>
      <c r="J3520" t="s">
        <v>8031</v>
      </c>
      <c r="K3520" t="s">
        <v>8476</v>
      </c>
      <c r="L3520" t="s">
        <v>8889</v>
      </c>
      <c r="M3520" t="s">
        <v>13930</v>
      </c>
    </row>
    <row r="3521" spans="1:20">
      <c r="A3521" t="s">
        <v>7304</v>
      </c>
      <c r="B3521" t="s">
        <v>7305</v>
      </c>
      <c r="C3521" t="s">
        <v>13928</v>
      </c>
      <c r="E3521" t="s">
        <v>13937</v>
      </c>
      <c r="G3521" t="s">
        <v>7834</v>
      </c>
      <c r="H3521" t="s">
        <v>7835</v>
      </c>
      <c r="I3521" t="s">
        <v>8030</v>
      </c>
      <c r="J3521" t="s">
        <v>8031</v>
      </c>
      <c r="K3521" t="s">
        <v>8476</v>
      </c>
      <c r="L3521" t="s">
        <v>8889</v>
      </c>
      <c r="M3521" t="s">
        <v>13930</v>
      </c>
    </row>
    <row r="3522" spans="1:20">
      <c r="A3522" t="s">
        <v>7306</v>
      </c>
      <c r="B3522" t="s">
        <v>7307</v>
      </c>
      <c r="C3522" t="s">
        <v>13928</v>
      </c>
      <c r="E3522" t="s">
        <v>13938</v>
      </c>
      <c r="G3522" t="s">
        <v>7834</v>
      </c>
      <c r="H3522" t="s">
        <v>7835</v>
      </c>
      <c r="I3522" t="s">
        <v>8030</v>
      </c>
      <c r="J3522" t="s">
        <v>8031</v>
      </c>
      <c r="K3522" t="s">
        <v>8476</v>
      </c>
      <c r="L3522" t="s">
        <v>8889</v>
      </c>
      <c r="M3522" t="s">
        <v>13930</v>
      </c>
    </row>
    <row r="3523" spans="1:20">
      <c r="A3523" t="s">
        <v>7308</v>
      </c>
      <c r="B3523" t="s">
        <v>7309</v>
      </c>
      <c r="C3523" t="s">
        <v>13928</v>
      </c>
      <c r="E3523" t="s">
        <v>13939</v>
      </c>
      <c r="G3523" t="s">
        <v>7834</v>
      </c>
      <c r="H3523" t="s">
        <v>7835</v>
      </c>
      <c r="I3523" t="s">
        <v>8030</v>
      </c>
      <c r="J3523" t="s">
        <v>8031</v>
      </c>
      <c r="K3523" t="s">
        <v>8476</v>
      </c>
      <c r="L3523" t="s">
        <v>8889</v>
      </c>
      <c r="M3523" t="s">
        <v>13930</v>
      </c>
    </row>
    <row r="3524" spans="1:20">
      <c r="A3524" t="s">
        <v>7310</v>
      </c>
      <c r="B3524" t="s">
        <v>7311</v>
      </c>
      <c r="C3524" t="s">
        <v>13928</v>
      </c>
      <c r="E3524" t="s">
        <v>13940</v>
      </c>
      <c r="G3524" t="s">
        <v>7834</v>
      </c>
      <c r="H3524" t="s">
        <v>7835</v>
      </c>
      <c r="I3524" t="s">
        <v>8030</v>
      </c>
      <c r="J3524" t="s">
        <v>8031</v>
      </c>
      <c r="K3524" t="s">
        <v>8476</v>
      </c>
      <c r="L3524" t="s">
        <v>8889</v>
      </c>
      <c r="M3524" t="s">
        <v>13930</v>
      </c>
    </row>
    <row r="3525" spans="1:20">
      <c r="A3525" t="s">
        <v>7312</v>
      </c>
      <c r="B3525" t="s">
        <v>7313</v>
      </c>
      <c r="C3525" t="s">
        <v>13928</v>
      </c>
      <c r="E3525" t="s">
        <v>13941</v>
      </c>
      <c r="G3525" t="s">
        <v>7834</v>
      </c>
      <c r="H3525" t="s">
        <v>7835</v>
      </c>
      <c r="I3525" t="s">
        <v>8030</v>
      </c>
      <c r="J3525" t="s">
        <v>8031</v>
      </c>
      <c r="K3525" t="s">
        <v>8476</v>
      </c>
      <c r="L3525" t="s">
        <v>8889</v>
      </c>
      <c r="M3525" t="s">
        <v>13930</v>
      </c>
    </row>
    <row r="3526" spans="1:20">
      <c r="A3526" t="s">
        <v>7314</v>
      </c>
      <c r="B3526" t="s">
        <v>7315</v>
      </c>
      <c r="C3526" t="s">
        <v>13928</v>
      </c>
      <c r="E3526" t="s">
        <v>13942</v>
      </c>
      <c r="G3526" t="s">
        <v>7834</v>
      </c>
      <c r="H3526" t="s">
        <v>7835</v>
      </c>
      <c r="I3526" t="s">
        <v>8030</v>
      </c>
      <c r="J3526" t="s">
        <v>8031</v>
      </c>
      <c r="K3526" t="s">
        <v>8476</v>
      </c>
      <c r="L3526" t="s">
        <v>8889</v>
      </c>
      <c r="M3526" t="s">
        <v>13930</v>
      </c>
    </row>
    <row r="3527" spans="1:20">
      <c r="A3527" t="s">
        <v>7316</v>
      </c>
      <c r="B3527" t="s">
        <v>7317</v>
      </c>
      <c r="C3527" t="s">
        <v>13928</v>
      </c>
      <c r="E3527" t="s">
        <v>13943</v>
      </c>
      <c r="G3527" t="s">
        <v>7834</v>
      </c>
      <c r="H3527" t="s">
        <v>7835</v>
      </c>
      <c r="I3527" t="s">
        <v>8030</v>
      </c>
      <c r="J3527" t="s">
        <v>8031</v>
      </c>
      <c r="K3527" t="s">
        <v>8476</v>
      </c>
      <c r="L3527" t="s">
        <v>8889</v>
      </c>
      <c r="M3527" t="s">
        <v>13930</v>
      </c>
    </row>
    <row r="3528" spans="1:20">
      <c r="A3528" t="s">
        <v>7318</v>
      </c>
      <c r="B3528" t="s">
        <v>7319</v>
      </c>
      <c r="C3528" t="s">
        <v>13928</v>
      </c>
      <c r="E3528" t="s">
        <v>13944</v>
      </c>
      <c r="G3528" t="s">
        <v>7834</v>
      </c>
      <c r="H3528" t="s">
        <v>7835</v>
      </c>
      <c r="I3528" t="s">
        <v>8030</v>
      </c>
      <c r="J3528" t="s">
        <v>8031</v>
      </c>
      <c r="K3528" t="s">
        <v>8476</v>
      </c>
      <c r="L3528" t="s">
        <v>8889</v>
      </c>
      <c r="M3528" t="s">
        <v>13930</v>
      </c>
    </row>
    <row r="3529" spans="1:20">
      <c r="A3529" t="s">
        <v>7320</v>
      </c>
      <c r="B3529" t="s">
        <v>7321</v>
      </c>
      <c r="C3529" t="s">
        <v>13928</v>
      </c>
      <c r="E3529" t="s">
        <v>13945</v>
      </c>
      <c r="G3529" t="s">
        <v>7834</v>
      </c>
      <c r="H3529" t="s">
        <v>7835</v>
      </c>
      <c r="I3529" t="s">
        <v>8030</v>
      </c>
      <c r="J3529" t="s">
        <v>8031</v>
      </c>
      <c r="K3529" t="s">
        <v>8476</v>
      </c>
      <c r="L3529" t="s">
        <v>8889</v>
      </c>
      <c r="M3529" t="s">
        <v>13930</v>
      </c>
    </row>
    <row r="3530" spans="1:20">
      <c r="A3530" t="s">
        <v>7322</v>
      </c>
      <c r="B3530" t="s">
        <v>7323</v>
      </c>
      <c r="C3530" t="s">
        <v>13928</v>
      </c>
      <c r="E3530" t="s">
        <v>13946</v>
      </c>
      <c r="G3530" t="s">
        <v>7834</v>
      </c>
      <c r="H3530" t="s">
        <v>7835</v>
      </c>
      <c r="I3530" t="s">
        <v>8030</v>
      </c>
      <c r="J3530" t="s">
        <v>8031</v>
      </c>
      <c r="K3530" t="s">
        <v>8476</v>
      </c>
      <c r="L3530" t="s">
        <v>8889</v>
      </c>
      <c r="M3530" t="s">
        <v>13930</v>
      </c>
    </row>
    <row r="3531" spans="1:20">
      <c r="A3531" t="s">
        <v>2792</v>
      </c>
      <c r="B3531" t="s">
        <v>2793</v>
      </c>
      <c r="C3531" t="s">
        <v>11674</v>
      </c>
      <c r="E3531" t="s">
        <v>13947</v>
      </c>
      <c r="G3531" t="s">
        <v>7816</v>
      </c>
      <c r="H3531" t="s">
        <v>7888</v>
      </c>
      <c r="I3531" t="s">
        <v>8105</v>
      </c>
      <c r="J3531" t="s">
        <v>8106</v>
      </c>
      <c r="K3531" t="s">
        <v>8107</v>
      </c>
      <c r="L3531" t="s">
        <v>8108</v>
      </c>
      <c r="M3531" t="s">
        <v>11676</v>
      </c>
      <c r="N3531" t="s">
        <v>11677</v>
      </c>
      <c r="O3531" t="s">
        <v>11678</v>
      </c>
      <c r="P3531" t="s">
        <v>11679</v>
      </c>
      <c r="Q3531" t="s">
        <v>11680</v>
      </c>
      <c r="R3531" t="s">
        <v>11681</v>
      </c>
      <c r="S3531" t="s">
        <v>11682</v>
      </c>
      <c r="T3531" t="s">
        <v>11683</v>
      </c>
    </row>
    <row r="3532" spans="1:20">
      <c r="A3532" t="s">
        <v>7324</v>
      </c>
      <c r="B3532" t="s">
        <v>7325</v>
      </c>
      <c r="C3532" t="s">
        <v>13948</v>
      </c>
      <c r="E3532" t="s">
        <v>13949</v>
      </c>
      <c r="G3532" t="s">
        <v>7834</v>
      </c>
      <c r="H3532" t="s">
        <v>7878</v>
      </c>
      <c r="I3532" t="s">
        <v>7879</v>
      </c>
      <c r="J3532" t="s">
        <v>7880</v>
      </c>
      <c r="K3532" t="s">
        <v>7881</v>
      </c>
      <c r="L3532" t="s">
        <v>7911</v>
      </c>
    </row>
    <row r="3533" spans="1:20">
      <c r="A3533" t="s">
        <v>7326</v>
      </c>
      <c r="B3533" t="s">
        <v>7327</v>
      </c>
      <c r="C3533" t="s">
        <v>13950</v>
      </c>
      <c r="E3533" t="s">
        <v>13951</v>
      </c>
      <c r="G3533" t="s">
        <v>7834</v>
      </c>
      <c r="H3533" t="s">
        <v>7835</v>
      </c>
      <c r="I3533" t="s">
        <v>7836</v>
      </c>
      <c r="J3533" t="s">
        <v>8819</v>
      </c>
      <c r="K3533" t="s">
        <v>8820</v>
      </c>
      <c r="L3533" t="s">
        <v>13952</v>
      </c>
    </row>
    <row r="3534" spans="1:20">
      <c r="A3534" t="s">
        <v>7328</v>
      </c>
      <c r="B3534" t="s">
        <v>7329</v>
      </c>
      <c r="C3534" t="s">
        <v>13953</v>
      </c>
      <c r="E3534" t="s">
        <v>13954</v>
      </c>
      <c r="G3534" t="s">
        <v>7834</v>
      </c>
      <c r="H3534" t="s">
        <v>7878</v>
      </c>
      <c r="I3534" t="s">
        <v>10975</v>
      </c>
      <c r="J3534" t="s">
        <v>10976</v>
      </c>
      <c r="K3534" t="s">
        <v>13955</v>
      </c>
      <c r="L3534" t="s">
        <v>13956</v>
      </c>
    </row>
    <row r="3535" spans="1:20">
      <c r="A3535" t="s">
        <v>7330</v>
      </c>
      <c r="B3535" t="s">
        <v>7331</v>
      </c>
      <c r="C3535" t="s">
        <v>13953</v>
      </c>
      <c r="E3535" t="s">
        <v>13954</v>
      </c>
      <c r="G3535" t="s">
        <v>7834</v>
      </c>
      <c r="H3535" t="s">
        <v>7878</v>
      </c>
      <c r="I3535" t="s">
        <v>10975</v>
      </c>
      <c r="J3535" t="s">
        <v>10976</v>
      </c>
      <c r="K3535" t="s">
        <v>13955</v>
      </c>
      <c r="L3535" t="s">
        <v>13956</v>
      </c>
    </row>
    <row r="3536" spans="1:20">
      <c r="A3536" t="s">
        <v>7332</v>
      </c>
      <c r="B3536" t="s">
        <v>7333</v>
      </c>
      <c r="C3536" t="s">
        <v>13953</v>
      </c>
      <c r="E3536" t="s">
        <v>13954</v>
      </c>
      <c r="G3536" t="s">
        <v>7834</v>
      </c>
      <c r="H3536" t="s">
        <v>7878</v>
      </c>
      <c r="I3536" t="s">
        <v>10975</v>
      </c>
      <c r="J3536" t="s">
        <v>10976</v>
      </c>
      <c r="K3536" t="s">
        <v>13955</v>
      </c>
      <c r="L3536" t="s">
        <v>13956</v>
      </c>
    </row>
    <row r="3537" spans="1:19">
      <c r="A3537" t="s">
        <v>7334</v>
      </c>
      <c r="B3537" t="s">
        <v>7335</v>
      </c>
      <c r="C3537" t="s">
        <v>13957</v>
      </c>
      <c r="E3537" t="s">
        <v>13958</v>
      </c>
      <c r="G3537" t="s">
        <v>7834</v>
      </c>
      <c r="H3537" t="s">
        <v>7898</v>
      </c>
      <c r="I3537" t="s">
        <v>8279</v>
      </c>
      <c r="J3537" t="s">
        <v>11369</v>
      </c>
      <c r="K3537" t="s">
        <v>12810</v>
      </c>
    </row>
    <row r="3538" spans="1:19">
      <c r="A3538" t="s">
        <v>7336</v>
      </c>
      <c r="B3538" t="s">
        <v>7337</v>
      </c>
      <c r="C3538" t="s">
        <v>13959</v>
      </c>
      <c r="E3538" t="s">
        <v>13960</v>
      </c>
      <c r="G3538" t="s">
        <v>7834</v>
      </c>
      <c r="H3538" t="s">
        <v>7835</v>
      </c>
      <c r="I3538" t="s">
        <v>8989</v>
      </c>
      <c r="J3538" t="s">
        <v>9264</v>
      </c>
      <c r="K3538" t="s">
        <v>10668</v>
      </c>
      <c r="L3538" t="s">
        <v>13961</v>
      </c>
    </row>
    <row r="3539" spans="1:19">
      <c r="A3539" t="s">
        <v>2918</v>
      </c>
      <c r="B3539" t="s">
        <v>2919</v>
      </c>
      <c r="C3539" t="s">
        <v>13962</v>
      </c>
      <c r="E3539" t="s">
        <v>13963</v>
      </c>
      <c r="G3539" t="s">
        <v>7816</v>
      </c>
      <c r="H3539" t="s">
        <v>7921</v>
      </c>
      <c r="I3539" t="s">
        <v>7922</v>
      </c>
      <c r="J3539" t="s">
        <v>7930</v>
      </c>
      <c r="K3539" t="s">
        <v>8257</v>
      </c>
      <c r="L3539" t="s">
        <v>8258</v>
      </c>
      <c r="M3539" t="s">
        <v>8259</v>
      </c>
      <c r="N3539" t="s">
        <v>13964</v>
      </c>
      <c r="O3539" t="s">
        <v>13965</v>
      </c>
    </row>
    <row r="3540" spans="1:19">
      <c r="A3540" t="s">
        <v>2858</v>
      </c>
      <c r="B3540" t="s">
        <v>2859</v>
      </c>
      <c r="C3540" t="s">
        <v>13532</v>
      </c>
      <c r="E3540" t="s">
        <v>13966</v>
      </c>
      <c r="G3540" t="s">
        <v>7816</v>
      </c>
      <c r="H3540" t="s">
        <v>7888</v>
      </c>
      <c r="I3540" t="s">
        <v>8105</v>
      </c>
      <c r="J3540" t="s">
        <v>8106</v>
      </c>
      <c r="K3540" t="s">
        <v>8107</v>
      </c>
      <c r="L3540" t="s">
        <v>8108</v>
      </c>
      <c r="M3540" t="s">
        <v>8109</v>
      </c>
      <c r="N3540" t="s">
        <v>8110</v>
      </c>
      <c r="O3540" t="s">
        <v>8111</v>
      </c>
      <c r="P3540" t="s">
        <v>13534</v>
      </c>
      <c r="Q3540" t="s">
        <v>13535</v>
      </c>
      <c r="R3540" t="s">
        <v>13536</v>
      </c>
      <c r="S3540" t="s">
        <v>13537</v>
      </c>
    </row>
    <row r="3541" spans="1:19">
      <c r="A3541" t="s">
        <v>7338</v>
      </c>
      <c r="B3541" t="s">
        <v>7339</v>
      </c>
      <c r="C3541" t="s">
        <v>13967</v>
      </c>
      <c r="E3541" t="s">
        <v>13968</v>
      </c>
      <c r="G3541" t="s">
        <v>7834</v>
      </c>
      <c r="H3541" t="s">
        <v>7835</v>
      </c>
      <c r="I3541" t="s">
        <v>7836</v>
      </c>
      <c r="J3541" t="s">
        <v>8227</v>
      </c>
      <c r="K3541" t="s">
        <v>8228</v>
      </c>
      <c r="L3541" t="s">
        <v>8516</v>
      </c>
    </row>
    <row r="3542" spans="1:19">
      <c r="A3542" t="s">
        <v>7340</v>
      </c>
      <c r="B3542" t="s">
        <v>7341</v>
      </c>
      <c r="C3542" t="s">
        <v>13967</v>
      </c>
      <c r="E3542" t="s">
        <v>13969</v>
      </c>
      <c r="G3542" t="s">
        <v>7834</v>
      </c>
      <c r="H3542" t="s">
        <v>7835</v>
      </c>
      <c r="I3542" t="s">
        <v>7836</v>
      </c>
      <c r="J3542" t="s">
        <v>8227</v>
      </c>
      <c r="K3542" t="s">
        <v>8228</v>
      </c>
      <c r="L3542" t="s">
        <v>8516</v>
      </c>
    </row>
    <row r="3543" spans="1:19">
      <c r="A3543" t="s">
        <v>7342</v>
      </c>
      <c r="B3543" t="s">
        <v>7343</v>
      </c>
      <c r="C3543" t="s">
        <v>13967</v>
      </c>
      <c r="E3543" t="s">
        <v>13970</v>
      </c>
      <c r="G3543" t="s">
        <v>7834</v>
      </c>
      <c r="H3543" t="s">
        <v>7835</v>
      </c>
      <c r="I3543" t="s">
        <v>7836</v>
      </c>
      <c r="J3543" t="s">
        <v>8227</v>
      </c>
      <c r="K3543" t="s">
        <v>8228</v>
      </c>
      <c r="L3543" t="s">
        <v>8516</v>
      </c>
    </row>
    <row r="3544" spans="1:19">
      <c r="A3544" t="s">
        <v>7344</v>
      </c>
      <c r="B3544" t="s">
        <v>7345</v>
      </c>
      <c r="C3544" t="s">
        <v>13967</v>
      </c>
      <c r="E3544" t="s">
        <v>13971</v>
      </c>
      <c r="G3544" t="s">
        <v>7834</v>
      </c>
      <c r="H3544" t="s">
        <v>7835</v>
      </c>
      <c r="I3544" t="s">
        <v>7836</v>
      </c>
      <c r="J3544" t="s">
        <v>8227</v>
      </c>
      <c r="K3544" t="s">
        <v>8228</v>
      </c>
      <c r="L3544" t="s">
        <v>8516</v>
      </c>
    </row>
    <row r="3545" spans="1:19">
      <c r="A3545" t="s">
        <v>7346</v>
      </c>
      <c r="B3545" t="s">
        <v>7347</v>
      </c>
      <c r="C3545" t="s">
        <v>13967</v>
      </c>
      <c r="E3545" t="s">
        <v>13972</v>
      </c>
      <c r="G3545" t="s">
        <v>7834</v>
      </c>
      <c r="H3545" t="s">
        <v>7835</v>
      </c>
      <c r="I3545" t="s">
        <v>7836</v>
      </c>
      <c r="J3545" t="s">
        <v>8227</v>
      </c>
      <c r="K3545" t="s">
        <v>8228</v>
      </c>
      <c r="L3545" t="s">
        <v>8516</v>
      </c>
    </row>
    <row r="3546" spans="1:19">
      <c r="A3546" t="s">
        <v>7348</v>
      </c>
      <c r="B3546" t="s">
        <v>7349</v>
      </c>
      <c r="C3546" t="s">
        <v>13967</v>
      </c>
      <c r="E3546" t="s">
        <v>13973</v>
      </c>
      <c r="G3546" t="s">
        <v>7834</v>
      </c>
      <c r="H3546" t="s">
        <v>7835</v>
      </c>
      <c r="I3546" t="s">
        <v>7836</v>
      </c>
      <c r="J3546" t="s">
        <v>8227</v>
      </c>
      <c r="K3546" t="s">
        <v>8228</v>
      </c>
      <c r="L3546" t="s">
        <v>8516</v>
      </c>
    </row>
    <row r="3547" spans="1:19">
      <c r="A3547" t="s">
        <v>7350</v>
      </c>
      <c r="B3547" t="s">
        <v>7351</v>
      </c>
      <c r="C3547" t="s">
        <v>13974</v>
      </c>
      <c r="E3547" t="s">
        <v>13975</v>
      </c>
      <c r="G3547" t="s">
        <v>7834</v>
      </c>
      <c r="H3547" t="s">
        <v>7835</v>
      </c>
      <c r="I3547" t="s">
        <v>8989</v>
      </c>
      <c r="J3547" t="s">
        <v>10836</v>
      </c>
      <c r="K3547" t="s">
        <v>13080</v>
      </c>
      <c r="L3547" t="s">
        <v>13081</v>
      </c>
    </row>
    <row r="3548" spans="1:19">
      <c r="A3548" t="s">
        <v>7352</v>
      </c>
      <c r="B3548" t="s">
        <v>7353</v>
      </c>
      <c r="C3548" t="s">
        <v>13974</v>
      </c>
      <c r="E3548" t="s">
        <v>13976</v>
      </c>
      <c r="G3548" t="s">
        <v>7834</v>
      </c>
      <c r="H3548" t="s">
        <v>7835</v>
      </c>
      <c r="I3548" t="s">
        <v>8989</v>
      </c>
      <c r="J3548" t="s">
        <v>10836</v>
      </c>
      <c r="K3548" t="s">
        <v>13080</v>
      </c>
      <c r="L3548" t="s">
        <v>13081</v>
      </c>
    </row>
    <row r="3549" spans="1:19">
      <c r="A3549" t="s">
        <v>7354</v>
      </c>
      <c r="B3549" t="s">
        <v>7355</v>
      </c>
      <c r="C3549" t="s">
        <v>13974</v>
      </c>
      <c r="E3549" t="s">
        <v>13977</v>
      </c>
      <c r="G3549" t="s">
        <v>7834</v>
      </c>
      <c r="H3549" t="s">
        <v>7835</v>
      </c>
      <c r="I3549" t="s">
        <v>8989</v>
      </c>
      <c r="J3549" t="s">
        <v>10836</v>
      </c>
      <c r="K3549" t="s">
        <v>13080</v>
      </c>
      <c r="L3549" t="s">
        <v>13081</v>
      </c>
    </row>
    <row r="3550" spans="1:19">
      <c r="A3550" t="s">
        <v>7356</v>
      </c>
      <c r="B3550" t="s">
        <v>7357</v>
      </c>
      <c r="C3550" t="s">
        <v>13974</v>
      </c>
      <c r="E3550" t="s">
        <v>13978</v>
      </c>
      <c r="G3550" t="s">
        <v>7834</v>
      </c>
      <c r="H3550" t="s">
        <v>7835</v>
      </c>
      <c r="I3550" t="s">
        <v>8989</v>
      </c>
      <c r="J3550" t="s">
        <v>10836</v>
      </c>
      <c r="K3550" t="s">
        <v>13080</v>
      </c>
      <c r="L3550" t="s">
        <v>13081</v>
      </c>
    </row>
    <row r="3551" spans="1:19">
      <c r="A3551" t="s">
        <v>7358</v>
      </c>
      <c r="B3551" t="s">
        <v>7359</v>
      </c>
      <c r="C3551" t="s">
        <v>13230</v>
      </c>
      <c r="E3551" t="s">
        <v>13979</v>
      </c>
      <c r="G3551" t="s">
        <v>7834</v>
      </c>
      <c r="H3551" t="s">
        <v>7835</v>
      </c>
      <c r="I3551" t="s">
        <v>7914</v>
      </c>
      <c r="J3551" t="s">
        <v>7969</v>
      </c>
      <c r="K3551" t="s">
        <v>8939</v>
      </c>
      <c r="L3551" t="s">
        <v>13232</v>
      </c>
    </row>
    <row r="3552" spans="1:19">
      <c r="A3552" t="s">
        <v>7360</v>
      </c>
      <c r="B3552" t="s">
        <v>7361</v>
      </c>
      <c r="C3552" t="s">
        <v>13230</v>
      </c>
      <c r="E3552" t="s">
        <v>13980</v>
      </c>
      <c r="G3552" t="s">
        <v>7834</v>
      </c>
      <c r="H3552" t="s">
        <v>7835</v>
      </c>
      <c r="I3552" t="s">
        <v>7914</v>
      </c>
      <c r="J3552" t="s">
        <v>7969</v>
      </c>
      <c r="K3552" t="s">
        <v>8939</v>
      </c>
      <c r="L3552" t="s">
        <v>13232</v>
      </c>
    </row>
    <row r="3553" spans="1:20">
      <c r="A3553" t="s">
        <v>7362</v>
      </c>
      <c r="B3553" t="s">
        <v>7363</v>
      </c>
      <c r="C3553" t="s">
        <v>13230</v>
      </c>
      <c r="E3553" t="s">
        <v>13981</v>
      </c>
      <c r="G3553" t="s">
        <v>7834</v>
      </c>
      <c r="H3553" t="s">
        <v>7835</v>
      </c>
      <c r="I3553" t="s">
        <v>7914</v>
      </c>
      <c r="J3553" t="s">
        <v>7969</v>
      </c>
      <c r="K3553" t="s">
        <v>8939</v>
      </c>
      <c r="L3553" t="s">
        <v>13232</v>
      </c>
    </row>
    <row r="3554" spans="1:20">
      <c r="A3554" t="s">
        <v>7364</v>
      </c>
      <c r="B3554" t="s">
        <v>7365</v>
      </c>
      <c r="C3554" t="s">
        <v>13230</v>
      </c>
      <c r="E3554" t="s">
        <v>13982</v>
      </c>
      <c r="G3554" t="s">
        <v>7834</v>
      </c>
      <c r="H3554" t="s">
        <v>7835</v>
      </c>
      <c r="I3554" t="s">
        <v>7914</v>
      </c>
      <c r="J3554" t="s">
        <v>7969</v>
      </c>
      <c r="K3554" t="s">
        <v>8939</v>
      </c>
      <c r="L3554" t="s">
        <v>13232</v>
      </c>
    </row>
    <row r="3555" spans="1:20">
      <c r="A3555" t="s">
        <v>7366</v>
      </c>
      <c r="B3555" t="s">
        <v>7367</v>
      </c>
      <c r="C3555" t="s">
        <v>13230</v>
      </c>
      <c r="E3555" t="s">
        <v>13983</v>
      </c>
      <c r="G3555" t="s">
        <v>7834</v>
      </c>
      <c r="H3555" t="s">
        <v>7835</v>
      </c>
      <c r="I3555" t="s">
        <v>7914</v>
      </c>
      <c r="J3555" t="s">
        <v>7969</v>
      </c>
      <c r="K3555" t="s">
        <v>8939</v>
      </c>
      <c r="L3555" t="s">
        <v>13232</v>
      </c>
    </row>
    <row r="3556" spans="1:20">
      <c r="A3556" t="s">
        <v>7368</v>
      </c>
      <c r="B3556" t="s">
        <v>7369</v>
      </c>
      <c r="C3556" t="s">
        <v>13230</v>
      </c>
      <c r="E3556" t="s">
        <v>13984</v>
      </c>
      <c r="G3556" t="s">
        <v>7834</v>
      </c>
      <c r="H3556" t="s">
        <v>7835</v>
      </c>
      <c r="I3556" t="s">
        <v>7914</v>
      </c>
      <c r="J3556" t="s">
        <v>7969</v>
      </c>
      <c r="K3556" t="s">
        <v>8939</v>
      </c>
      <c r="L3556" t="s">
        <v>13232</v>
      </c>
    </row>
    <row r="3557" spans="1:20">
      <c r="A3557" t="s">
        <v>7370</v>
      </c>
      <c r="B3557" t="s">
        <v>7371</v>
      </c>
      <c r="C3557" t="s">
        <v>13230</v>
      </c>
      <c r="E3557" t="s">
        <v>13985</v>
      </c>
      <c r="G3557" t="s">
        <v>7834</v>
      </c>
      <c r="H3557" t="s">
        <v>7835</v>
      </c>
      <c r="I3557" t="s">
        <v>7914</v>
      </c>
      <c r="J3557" t="s">
        <v>7969</v>
      </c>
      <c r="K3557" t="s">
        <v>8939</v>
      </c>
      <c r="L3557" t="s">
        <v>13232</v>
      </c>
    </row>
    <row r="3558" spans="1:20">
      <c r="A3558" t="s">
        <v>7372</v>
      </c>
      <c r="B3558" t="s">
        <v>7373</v>
      </c>
      <c r="C3558" t="s">
        <v>13230</v>
      </c>
      <c r="E3558" t="s">
        <v>13986</v>
      </c>
      <c r="G3558" t="s">
        <v>7834</v>
      </c>
      <c r="H3558" t="s">
        <v>7835</v>
      </c>
      <c r="I3558" t="s">
        <v>7914</v>
      </c>
      <c r="J3558" t="s">
        <v>7969</v>
      </c>
      <c r="K3558" t="s">
        <v>8939</v>
      </c>
      <c r="L3558" t="s">
        <v>13232</v>
      </c>
    </row>
    <row r="3559" spans="1:20">
      <c r="A3559" t="s">
        <v>7738</v>
      </c>
      <c r="B3559" t="s">
        <v>7739</v>
      </c>
      <c r="C3559" t="s">
        <v>13987</v>
      </c>
      <c r="E3559" t="s">
        <v>13988</v>
      </c>
      <c r="G3559" t="s">
        <v>7834</v>
      </c>
      <c r="H3559" t="s">
        <v>7898</v>
      </c>
      <c r="I3559" t="s">
        <v>8008</v>
      </c>
      <c r="J3559" t="s">
        <v>8009</v>
      </c>
      <c r="K3559" t="s">
        <v>8010</v>
      </c>
    </row>
    <row r="3560" spans="1:20">
      <c r="A3560" t="s">
        <v>2820</v>
      </c>
      <c r="B3560" t="s">
        <v>2821</v>
      </c>
      <c r="C3560" t="s">
        <v>11674</v>
      </c>
      <c r="E3560" t="s">
        <v>13947</v>
      </c>
      <c r="G3560" t="s">
        <v>7816</v>
      </c>
      <c r="H3560" t="s">
        <v>7888</v>
      </c>
      <c r="I3560" t="s">
        <v>8105</v>
      </c>
      <c r="J3560" t="s">
        <v>8106</v>
      </c>
      <c r="K3560" t="s">
        <v>8107</v>
      </c>
      <c r="L3560" t="s">
        <v>8108</v>
      </c>
      <c r="M3560" t="s">
        <v>11676</v>
      </c>
      <c r="N3560" t="s">
        <v>11677</v>
      </c>
      <c r="O3560" t="s">
        <v>11678</v>
      </c>
      <c r="P3560" t="s">
        <v>11679</v>
      </c>
      <c r="Q3560" t="s">
        <v>11680</v>
      </c>
      <c r="R3560" t="s">
        <v>11681</v>
      </c>
      <c r="S3560" t="s">
        <v>11682</v>
      </c>
      <c r="T3560" t="s">
        <v>11683</v>
      </c>
    </row>
    <row r="3561" spans="1:20">
      <c r="A3561" t="s">
        <v>2866</v>
      </c>
      <c r="B3561" t="s">
        <v>2867</v>
      </c>
      <c r="C3561" t="s">
        <v>11801</v>
      </c>
      <c r="E3561" t="s">
        <v>13989</v>
      </c>
      <c r="G3561" t="s">
        <v>7816</v>
      </c>
      <c r="H3561" t="s">
        <v>7888</v>
      </c>
      <c r="I3561" t="s">
        <v>8105</v>
      </c>
      <c r="J3561" t="s">
        <v>8106</v>
      </c>
      <c r="K3561" t="s">
        <v>8107</v>
      </c>
      <c r="L3561" t="s">
        <v>8108</v>
      </c>
      <c r="M3561" t="s">
        <v>8194</v>
      </c>
      <c r="N3561" t="s">
        <v>8195</v>
      </c>
      <c r="O3561" t="s">
        <v>8196</v>
      </c>
      <c r="P3561" t="s">
        <v>8206</v>
      </c>
      <c r="Q3561" t="s">
        <v>8207</v>
      </c>
      <c r="R3561" t="s">
        <v>8208</v>
      </c>
      <c r="S3561" t="s">
        <v>10239</v>
      </c>
      <c r="T3561" t="s">
        <v>11803</v>
      </c>
    </row>
    <row r="3562" spans="1:20">
      <c r="A3562" t="s">
        <v>7374</v>
      </c>
      <c r="B3562" t="s">
        <v>7375</v>
      </c>
      <c r="C3562" t="s">
        <v>13234</v>
      </c>
      <c r="E3562" t="s">
        <v>13990</v>
      </c>
      <c r="G3562" t="s">
        <v>7834</v>
      </c>
      <c r="H3562" t="s">
        <v>7835</v>
      </c>
      <c r="I3562" t="s">
        <v>8989</v>
      </c>
      <c r="J3562" t="s">
        <v>9795</v>
      </c>
      <c r="K3562" t="s">
        <v>9796</v>
      </c>
      <c r="L3562" t="s">
        <v>9797</v>
      </c>
    </row>
    <row r="3563" spans="1:20">
      <c r="A3563" t="s">
        <v>7376</v>
      </c>
      <c r="B3563" t="s">
        <v>7377</v>
      </c>
      <c r="C3563" t="s">
        <v>13991</v>
      </c>
      <c r="E3563" t="s">
        <v>13992</v>
      </c>
      <c r="G3563" t="s">
        <v>7834</v>
      </c>
      <c r="H3563" t="s">
        <v>7898</v>
      </c>
      <c r="I3563" t="s">
        <v>8008</v>
      </c>
      <c r="J3563" t="s">
        <v>9491</v>
      </c>
      <c r="K3563" t="s">
        <v>13283</v>
      </c>
      <c r="L3563" t="s">
        <v>13993</v>
      </c>
    </row>
    <row r="3564" spans="1:20">
      <c r="A3564" t="s">
        <v>7378</v>
      </c>
      <c r="B3564" t="s">
        <v>7379</v>
      </c>
      <c r="C3564" t="s">
        <v>13994</v>
      </c>
      <c r="E3564" t="s">
        <v>13995</v>
      </c>
      <c r="G3564" t="s">
        <v>7834</v>
      </c>
      <c r="H3564" t="s">
        <v>7835</v>
      </c>
      <c r="I3564" t="s">
        <v>8989</v>
      </c>
      <c r="J3564" t="s">
        <v>8990</v>
      </c>
      <c r="K3564" t="s">
        <v>8991</v>
      </c>
      <c r="L3564" t="s">
        <v>8992</v>
      </c>
    </row>
    <row r="3565" spans="1:20">
      <c r="A3565" t="s">
        <v>7380</v>
      </c>
      <c r="B3565" t="s">
        <v>7381</v>
      </c>
      <c r="C3565" t="s">
        <v>13994</v>
      </c>
      <c r="E3565" t="s">
        <v>13996</v>
      </c>
      <c r="G3565" t="s">
        <v>7834</v>
      </c>
      <c r="H3565" t="s">
        <v>7835</v>
      </c>
      <c r="I3565" t="s">
        <v>8989</v>
      </c>
      <c r="J3565" t="s">
        <v>8990</v>
      </c>
      <c r="K3565" t="s">
        <v>8991</v>
      </c>
      <c r="L3565" t="s">
        <v>8992</v>
      </c>
    </row>
    <row r="3566" spans="1:20">
      <c r="A3566" t="s">
        <v>7382</v>
      </c>
      <c r="B3566" t="s">
        <v>7383</v>
      </c>
      <c r="C3566" t="s">
        <v>13994</v>
      </c>
      <c r="E3566" t="s">
        <v>13997</v>
      </c>
      <c r="G3566" t="s">
        <v>7834</v>
      </c>
      <c r="H3566" t="s">
        <v>7835</v>
      </c>
      <c r="I3566" t="s">
        <v>8989</v>
      </c>
      <c r="J3566" t="s">
        <v>8990</v>
      </c>
      <c r="K3566" t="s">
        <v>8991</v>
      </c>
      <c r="L3566" t="s">
        <v>8992</v>
      </c>
    </row>
    <row r="3567" spans="1:20">
      <c r="A3567" t="s">
        <v>7384</v>
      </c>
      <c r="B3567" t="s">
        <v>7385</v>
      </c>
      <c r="C3567" t="s">
        <v>13994</v>
      </c>
      <c r="E3567" t="s">
        <v>13998</v>
      </c>
      <c r="G3567" t="s">
        <v>7834</v>
      </c>
      <c r="H3567" t="s">
        <v>7835</v>
      </c>
      <c r="I3567" t="s">
        <v>8989</v>
      </c>
      <c r="J3567" t="s">
        <v>8990</v>
      </c>
      <c r="K3567" t="s">
        <v>8991</v>
      </c>
      <c r="L3567" t="s">
        <v>8992</v>
      </c>
    </row>
    <row r="3568" spans="1:20">
      <c r="A3568" t="s">
        <v>7386</v>
      </c>
      <c r="B3568" t="s">
        <v>7387</v>
      </c>
      <c r="C3568" t="s">
        <v>13994</v>
      </c>
      <c r="E3568" t="s">
        <v>13999</v>
      </c>
      <c r="G3568" t="s">
        <v>7834</v>
      </c>
      <c r="H3568" t="s">
        <v>7835</v>
      </c>
      <c r="I3568" t="s">
        <v>8989</v>
      </c>
      <c r="J3568" t="s">
        <v>8990</v>
      </c>
      <c r="K3568" t="s">
        <v>8991</v>
      </c>
      <c r="L3568" t="s">
        <v>8992</v>
      </c>
    </row>
    <row r="3569" spans="1:15">
      <c r="A3569" t="s">
        <v>7388</v>
      </c>
      <c r="B3569" t="s">
        <v>7389</v>
      </c>
      <c r="C3569" t="s">
        <v>13994</v>
      </c>
      <c r="E3569" t="s">
        <v>14000</v>
      </c>
      <c r="G3569" t="s">
        <v>7834</v>
      </c>
      <c r="H3569" t="s">
        <v>7835</v>
      </c>
      <c r="I3569" t="s">
        <v>8989</v>
      </c>
      <c r="J3569" t="s">
        <v>8990</v>
      </c>
      <c r="K3569" t="s">
        <v>8991</v>
      </c>
      <c r="L3569" t="s">
        <v>8992</v>
      </c>
    </row>
    <row r="3570" spans="1:15">
      <c r="A3570" t="s">
        <v>2846</v>
      </c>
      <c r="B3570" t="s">
        <v>2847</v>
      </c>
      <c r="C3570" t="s">
        <v>14001</v>
      </c>
      <c r="E3570" t="s">
        <v>14002</v>
      </c>
      <c r="G3570" t="s">
        <v>7816</v>
      </c>
      <c r="H3570" t="s">
        <v>7921</v>
      </c>
      <c r="I3570" t="s">
        <v>7922</v>
      </c>
      <c r="J3570" t="s">
        <v>7930</v>
      </c>
      <c r="K3570" t="s">
        <v>8257</v>
      </c>
      <c r="L3570" t="s">
        <v>8258</v>
      </c>
      <c r="M3570" t="s">
        <v>8259</v>
      </c>
      <c r="N3570" t="s">
        <v>9165</v>
      </c>
      <c r="O3570" t="s">
        <v>11950</v>
      </c>
    </row>
    <row r="3571" spans="1:15">
      <c r="A3571" t="s">
        <v>7390</v>
      </c>
      <c r="B3571" t="s">
        <v>7391</v>
      </c>
      <c r="C3571" t="s">
        <v>14003</v>
      </c>
      <c r="E3571" t="s">
        <v>14004</v>
      </c>
      <c r="G3571" t="s">
        <v>7834</v>
      </c>
      <c r="H3571" t="s">
        <v>7835</v>
      </c>
      <c r="I3571" t="s">
        <v>7836</v>
      </c>
      <c r="J3571" t="s">
        <v>8149</v>
      </c>
      <c r="K3571" t="s">
        <v>8150</v>
      </c>
      <c r="L3571" t="s">
        <v>14005</v>
      </c>
    </row>
    <row r="3572" spans="1:15">
      <c r="A3572" t="s">
        <v>7392</v>
      </c>
      <c r="B3572" t="s">
        <v>7393</v>
      </c>
      <c r="C3572" t="s">
        <v>14003</v>
      </c>
      <c r="E3572" t="s">
        <v>14004</v>
      </c>
      <c r="G3572" t="s">
        <v>7834</v>
      </c>
      <c r="H3572" t="s">
        <v>7835</v>
      </c>
      <c r="I3572" t="s">
        <v>7836</v>
      </c>
      <c r="J3572" t="s">
        <v>8149</v>
      </c>
      <c r="K3572" t="s">
        <v>8150</v>
      </c>
      <c r="L3572" t="s">
        <v>14005</v>
      </c>
    </row>
    <row r="3573" spans="1:15">
      <c r="A3573" t="s">
        <v>7394</v>
      </c>
      <c r="B3573" t="s">
        <v>7395</v>
      </c>
      <c r="C3573" t="s">
        <v>14006</v>
      </c>
      <c r="E3573" t="s">
        <v>14007</v>
      </c>
      <c r="G3573" t="s">
        <v>7834</v>
      </c>
      <c r="H3573" t="s">
        <v>7835</v>
      </c>
      <c r="I3573" t="s">
        <v>7836</v>
      </c>
      <c r="J3573" t="s">
        <v>8149</v>
      </c>
      <c r="K3573" t="s">
        <v>8150</v>
      </c>
      <c r="L3573" t="s">
        <v>14008</v>
      </c>
    </row>
    <row r="3574" spans="1:15">
      <c r="A3574" t="s">
        <v>7396</v>
      </c>
      <c r="B3574" t="s">
        <v>7397</v>
      </c>
      <c r="C3574" t="s">
        <v>9287</v>
      </c>
      <c r="E3574" t="s">
        <v>14009</v>
      </c>
      <c r="G3574" t="s">
        <v>7834</v>
      </c>
      <c r="H3574" t="s">
        <v>7835</v>
      </c>
      <c r="I3574" t="s">
        <v>7914</v>
      </c>
      <c r="J3574" t="s">
        <v>7969</v>
      </c>
      <c r="K3574" t="s">
        <v>7970</v>
      </c>
      <c r="L3574" t="s">
        <v>7971</v>
      </c>
      <c r="M3574" t="s">
        <v>9289</v>
      </c>
      <c r="N3574" t="s">
        <v>9290</v>
      </c>
    </row>
    <row r="3575" spans="1:15">
      <c r="A3575" t="s">
        <v>7398</v>
      </c>
      <c r="B3575" t="s">
        <v>7399</v>
      </c>
      <c r="C3575" t="s">
        <v>14010</v>
      </c>
      <c r="E3575" t="s">
        <v>14011</v>
      </c>
      <c r="G3575" t="s">
        <v>7834</v>
      </c>
      <c r="H3575" t="s">
        <v>7835</v>
      </c>
      <c r="I3575" t="s">
        <v>8030</v>
      </c>
      <c r="J3575" t="s">
        <v>9941</v>
      </c>
      <c r="K3575" t="s">
        <v>10464</v>
      </c>
      <c r="L3575" t="s">
        <v>10465</v>
      </c>
    </row>
    <row r="3576" spans="1:15">
      <c r="A3576" t="s">
        <v>7400</v>
      </c>
      <c r="B3576" t="s">
        <v>7401</v>
      </c>
      <c r="C3576" t="s">
        <v>14012</v>
      </c>
      <c r="E3576" t="s">
        <v>14013</v>
      </c>
      <c r="G3576" t="s">
        <v>7834</v>
      </c>
      <c r="H3576" t="s">
        <v>7835</v>
      </c>
      <c r="I3576" t="s">
        <v>8264</v>
      </c>
      <c r="J3576" t="s">
        <v>8265</v>
      </c>
      <c r="K3576" t="s">
        <v>8266</v>
      </c>
      <c r="L3576" t="s">
        <v>14014</v>
      </c>
    </row>
    <row r="3577" spans="1:15">
      <c r="A3577" t="s">
        <v>7402</v>
      </c>
      <c r="B3577" t="s">
        <v>7403</v>
      </c>
      <c r="C3577" t="s">
        <v>14012</v>
      </c>
      <c r="E3577" t="s">
        <v>14013</v>
      </c>
      <c r="G3577" t="s">
        <v>7834</v>
      </c>
      <c r="H3577" t="s">
        <v>7835</v>
      </c>
      <c r="I3577" t="s">
        <v>8264</v>
      </c>
      <c r="J3577" t="s">
        <v>8265</v>
      </c>
      <c r="K3577" t="s">
        <v>8266</v>
      </c>
      <c r="L3577" t="s">
        <v>14014</v>
      </c>
    </row>
    <row r="3578" spans="1:15">
      <c r="A3578" t="s">
        <v>7404</v>
      </c>
      <c r="B3578" t="s">
        <v>7405</v>
      </c>
      <c r="C3578" t="s">
        <v>14012</v>
      </c>
      <c r="E3578" t="s">
        <v>14013</v>
      </c>
      <c r="G3578" t="s">
        <v>7834</v>
      </c>
      <c r="H3578" t="s">
        <v>7835</v>
      </c>
      <c r="I3578" t="s">
        <v>8264</v>
      </c>
      <c r="J3578" t="s">
        <v>8265</v>
      </c>
      <c r="K3578" t="s">
        <v>8266</v>
      </c>
      <c r="L3578" t="s">
        <v>14014</v>
      </c>
    </row>
    <row r="3579" spans="1:15">
      <c r="A3579" t="s">
        <v>7406</v>
      </c>
      <c r="B3579" t="s">
        <v>7407</v>
      </c>
      <c r="C3579" t="s">
        <v>14015</v>
      </c>
      <c r="E3579" t="s">
        <v>14016</v>
      </c>
      <c r="G3579" t="s">
        <v>7834</v>
      </c>
      <c r="H3579" t="s">
        <v>7835</v>
      </c>
      <c r="I3579" t="s">
        <v>7836</v>
      </c>
      <c r="J3579" t="s">
        <v>8227</v>
      </c>
      <c r="K3579" t="s">
        <v>8228</v>
      </c>
      <c r="L3579" t="s">
        <v>8229</v>
      </c>
    </row>
    <row r="3580" spans="1:15">
      <c r="A3580" t="s">
        <v>7408</v>
      </c>
      <c r="B3580" t="s">
        <v>7409</v>
      </c>
      <c r="C3580" t="s">
        <v>14015</v>
      </c>
      <c r="E3580" t="s">
        <v>14017</v>
      </c>
      <c r="G3580" t="s">
        <v>7834</v>
      </c>
      <c r="H3580" t="s">
        <v>7835</v>
      </c>
      <c r="I3580" t="s">
        <v>7836</v>
      </c>
      <c r="J3580" t="s">
        <v>8227</v>
      </c>
      <c r="K3580" t="s">
        <v>8228</v>
      </c>
      <c r="L3580" t="s">
        <v>8229</v>
      </c>
    </row>
    <row r="3581" spans="1:15">
      <c r="A3581" t="s">
        <v>7410</v>
      </c>
      <c r="B3581" t="s">
        <v>7411</v>
      </c>
      <c r="C3581" t="s">
        <v>14015</v>
      </c>
      <c r="E3581" t="s">
        <v>14018</v>
      </c>
      <c r="G3581" t="s">
        <v>7834</v>
      </c>
      <c r="H3581" t="s">
        <v>7835</v>
      </c>
      <c r="I3581" t="s">
        <v>7836</v>
      </c>
      <c r="J3581" t="s">
        <v>8227</v>
      </c>
      <c r="K3581" t="s">
        <v>8228</v>
      </c>
      <c r="L3581" t="s">
        <v>8229</v>
      </c>
    </row>
    <row r="3582" spans="1:15">
      <c r="A3582" t="s">
        <v>7412</v>
      </c>
      <c r="B3582" t="s">
        <v>7413</v>
      </c>
      <c r="C3582" t="s">
        <v>14015</v>
      </c>
      <c r="E3582" t="s">
        <v>14019</v>
      </c>
      <c r="G3582" t="s">
        <v>7834</v>
      </c>
      <c r="H3582" t="s">
        <v>7835</v>
      </c>
      <c r="I3582" t="s">
        <v>7836</v>
      </c>
      <c r="J3582" t="s">
        <v>8227</v>
      </c>
      <c r="K3582" t="s">
        <v>8228</v>
      </c>
      <c r="L3582" t="s">
        <v>8229</v>
      </c>
    </row>
    <row r="3583" spans="1:15">
      <c r="A3583" t="s">
        <v>7414</v>
      </c>
      <c r="B3583" t="s">
        <v>7415</v>
      </c>
      <c r="C3583" t="s">
        <v>14012</v>
      </c>
      <c r="E3583" t="s">
        <v>14013</v>
      </c>
      <c r="G3583" t="s">
        <v>7834</v>
      </c>
      <c r="H3583" t="s">
        <v>7835</v>
      </c>
      <c r="I3583" t="s">
        <v>8264</v>
      </c>
      <c r="J3583" t="s">
        <v>8265</v>
      </c>
      <c r="K3583" t="s">
        <v>8266</v>
      </c>
      <c r="L3583" t="s">
        <v>14014</v>
      </c>
    </row>
    <row r="3584" spans="1:15">
      <c r="A3584" t="s">
        <v>7416</v>
      </c>
      <c r="B3584" t="s">
        <v>7417</v>
      </c>
      <c r="C3584" t="s">
        <v>14012</v>
      </c>
      <c r="E3584" t="s">
        <v>14013</v>
      </c>
      <c r="G3584" t="s">
        <v>7834</v>
      </c>
      <c r="H3584" t="s">
        <v>7835</v>
      </c>
      <c r="I3584" t="s">
        <v>8264</v>
      </c>
      <c r="J3584" t="s">
        <v>8265</v>
      </c>
      <c r="K3584" t="s">
        <v>8266</v>
      </c>
      <c r="L3584" t="s">
        <v>14014</v>
      </c>
    </row>
    <row r="3585" spans="1:21">
      <c r="A3585" t="s">
        <v>7418</v>
      </c>
      <c r="B3585" t="s">
        <v>7419</v>
      </c>
      <c r="C3585" t="s">
        <v>14012</v>
      </c>
      <c r="E3585" t="s">
        <v>14013</v>
      </c>
      <c r="G3585" t="s">
        <v>7834</v>
      </c>
      <c r="H3585" t="s">
        <v>7835</v>
      </c>
      <c r="I3585" t="s">
        <v>8264</v>
      </c>
      <c r="J3585" t="s">
        <v>8265</v>
      </c>
      <c r="K3585" t="s">
        <v>8266</v>
      </c>
      <c r="L3585" t="s">
        <v>14014</v>
      </c>
    </row>
    <row r="3586" spans="1:21">
      <c r="A3586" t="s">
        <v>7420</v>
      </c>
      <c r="B3586" t="s">
        <v>7421</v>
      </c>
      <c r="C3586" t="s">
        <v>14020</v>
      </c>
      <c r="E3586" t="s">
        <v>14021</v>
      </c>
      <c r="G3586" t="s">
        <v>7834</v>
      </c>
      <c r="H3586" t="s">
        <v>7835</v>
      </c>
      <c r="I3586" t="s">
        <v>8030</v>
      </c>
      <c r="J3586" t="s">
        <v>9941</v>
      </c>
      <c r="K3586" t="s">
        <v>9942</v>
      </c>
      <c r="L3586" t="s">
        <v>14022</v>
      </c>
    </row>
    <row r="3587" spans="1:21">
      <c r="A3587" t="s">
        <v>7422</v>
      </c>
      <c r="B3587" t="s">
        <v>7423</v>
      </c>
      <c r="C3587" t="s">
        <v>14020</v>
      </c>
      <c r="E3587" t="s">
        <v>14023</v>
      </c>
      <c r="G3587" t="s">
        <v>7834</v>
      </c>
      <c r="H3587" t="s">
        <v>7835</v>
      </c>
      <c r="I3587" t="s">
        <v>8030</v>
      </c>
      <c r="J3587" t="s">
        <v>9941</v>
      </c>
      <c r="K3587" t="s">
        <v>9942</v>
      </c>
      <c r="L3587" t="s">
        <v>14022</v>
      </c>
    </row>
    <row r="3588" spans="1:21">
      <c r="A3588" t="s">
        <v>7424</v>
      </c>
      <c r="B3588" t="s">
        <v>7425</v>
      </c>
      <c r="C3588" t="s">
        <v>14020</v>
      </c>
      <c r="E3588" t="s">
        <v>14024</v>
      </c>
      <c r="G3588" t="s">
        <v>7834</v>
      </c>
      <c r="H3588" t="s">
        <v>7835</v>
      </c>
      <c r="I3588" t="s">
        <v>8030</v>
      </c>
      <c r="J3588" t="s">
        <v>9941</v>
      </c>
      <c r="K3588" t="s">
        <v>9942</v>
      </c>
      <c r="L3588" t="s">
        <v>14022</v>
      </c>
    </row>
    <row r="3589" spans="1:21">
      <c r="A3589" t="s">
        <v>7426</v>
      </c>
      <c r="B3589" t="s">
        <v>7427</v>
      </c>
      <c r="C3589" t="s">
        <v>14020</v>
      </c>
      <c r="E3589" t="s">
        <v>14025</v>
      </c>
      <c r="G3589" t="s">
        <v>7834</v>
      </c>
      <c r="H3589" t="s">
        <v>7835</v>
      </c>
      <c r="I3589" t="s">
        <v>8030</v>
      </c>
      <c r="J3589" t="s">
        <v>9941</v>
      </c>
      <c r="K3589" t="s">
        <v>9942</v>
      </c>
      <c r="L3589" t="s">
        <v>14022</v>
      </c>
    </row>
    <row r="3590" spans="1:21">
      <c r="A3590" t="s">
        <v>7428</v>
      </c>
      <c r="B3590" t="s">
        <v>7429</v>
      </c>
      <c r="C3590" t="s">
        <v>14020</v>
      </c>
      <c r="E3590" t="s">
        <v>14026</v>
      </c>
      <c r="G3590" t="s">
        <v>7834</v>
      </c>
      <c r="H3590" t="s">
        <v>7835</v>
      </c>
      <c r="I3590" t="s">
        <v>8030</v>
      </c>
      <c r="J3590" t="s">
        <v>9941</v>
      </c>
      <c r="K3590" t="s">
        <v>9942</v>
      </c>
      <c r="L3590" t="s">
        <v>14022</v>
      </c>
    </row>
    <row r="3591" spans="1:21">
      <c r="A3591" t="s">
        <v>7430</v>
      </c>
      <c r="B3591" t="s">
        <v>7431</v>
      </c>
      <c r="C3591" t="s">
        <v>14027</v>
      </c>
      <c r="E3591" t="s">
        <v>14028</v>
      </c>
      <c r="G3591" t="s">
        <v>7816</v>
      </c>
      <c r="H3591" t="s">
        <v>7888</v>
      </c>
      <c r="I3591" t="s">
        <v>7889</v>
      </c>
      <c r="J3591" t="s">
        <v>7947</v>
      </c>
      <c r="K3591" t="s">
        <v>7948</v>
      </c>
      <c r="L3591" t="s">
        <v>7949</v>
      </c>
      <c r="M3591" t="s">
        <v>7950</v>
      </c>
      <c r="N3591" t="s">
        <v>7951</v>
      </c>
      <c r="O3591" t="s">
        <v>8125</v>
      </c>
      <c r="P3591" t="s">
        <v>9415</v>
      </c>
      <c r="Q3591" t="s">
        <v>9416</v>
      </c>
      <c r="R3591" t="s">
        <v>9417</v>
      </c>
      <c r="S3591" t="s">
        <v>9418</v>
      </c>
      <c r="T3591" t="s">
        <v>14029</v>
      </c>
      <c r="U3591" t="s">
        <v>14030</v>
      </c>
    </row>
    <row r="3592" spans="1:21">
      <c r="A3592" t="s">
        <v>7432</v>
      </c>
      <c r="B3592" t="s">
        <v>7433</v>
      </c>
      <c r="C3592" t="s">
        <v>14031</v>
      </c>
      <c r="E3592" t="s">
        <v>14032</v>
      </c>
      <c r="G3592" t="s">
        <v>7816</v>
      </c>
      <c r="H3592" t="s">
        <v>8614</v>
      </c>
      <c r="I3592" t="s">
        <v>8996</v>
      </c>
      <c r="J3592" t="s">
        <v>8997</v>
      </c>
      <c r="K3592" t="s">
        <v>8998</v>
      </c>
      <c r="L3592" t="s">
        <v>8999</v>
      </c>
      <c r="M3592" t="s">
        <v>9000</v>
      </c>
      <c r="N3592" t="s">
        <v>13828</v>
      </c>
    </row>
    <row r="3593" spans="1:21">
      <c r="A3593" t="s">
        <v>7434</v>
      </c>
      <c r="B3593" t="s">
        <v>7435</v>
      </c>
      <c r="C3593" t="s">
        <v>14031</v>
      </c>
      <c r="E3593" t="s">
        <v>14033</v>
      </c>
      <c r="G3593" t="s">
        <v>7816</v>
      </c>
      <c r="H3593" t="s">
        <v>8614</v>
      </c>
      <c r="I3593" t="s">
        <v>8996</v>
      </c>
      <c r="J3593" t="s">
        <v>8997</v>
      </c>
      <c r="K3593" t="s">
        <v>8998</v>
      </c>
      <c r="L3593" t="s">
        <v>8999</v>
      </c>
      <c r="M3593" t="s">
        <v>9000</v>
      </c>
      <c r="N3593" t="s">
        <v>13828</v>
      </c>
    </row>
    <row r="3594" spans="1:21">
      <c r="A3594" t="s">
        <v>7436</v>
      </c>
      <c r="B3594" t="s">
        <v>7437</v>
      </c>
      <c r="C3594" t="s">
        <v>14034</v>
      </c>
      <c r="E3594" t="s">
        <v>14035</v>
      </c>
      <c r="G3594" t="s">
        <v>7834</v>
      </c>
      <c r="H3594" t="s">
        <v>10342</v>
      </c>
      <c r="I3594" t="s">
        <v>10343</v>
      </c>
      <c r="J3594" t="s">
        <v>10344</v>
      </c>
      <c r="K3594" t="s">
        <v>10345</v>
      </c>
      <c r="L3594" t="s">
        <v>14036</v>
      </c>
    </row>
    <row r="3595" spans="1:21">
      <c r="A3595" t="s">
        <v>7438</v>
      </c>
      <c r="B3595" t="s">
        <v>7439</v>
      </c>
      <c r="C3595" t="s">
        <v>14034</v>
      </c>
      <c r="E3595" t="s">
        <v>14037</v>
      </c>
      <c r="G3595" t="s">
        <v>7834</v>
      </c>
      <c r="H3595" t="s">
        <v>10342</v>
      </c>
      <c r="I3595" t="s">
        <v>10343</v>
      </c>
      <c r="J3595" t="s">
        <v>10344</v>
      </c>
      <c r="K3595" t="s">
        <v>10345</v>
      </c>
      <c r="L3595" t="s">
        <v>14036</v>
      </c>
    </row>
    <row r="3596" spans="1:21">
      <c r="A3596" t="s">
        <v>7440</v>
      </c>
      <c r="B3596" t="s">
        <v>7441</v>
      </c>
      <c r="C3596" t="s">
        <v>14034</v>
      </c>
      <c r="E3596" t="s">
        <v>14038</v>
      </c>
      <c r="G3596" t="s">
        <v>7834</v>
      </c>
      <c r="H3596" t="s">
        <v>10342</v>
      </c>
      <c r="I3596" t="s">
        <v>10343</v>
      </c>
      <c r="J3596" t="s">
        <v>10344</v>
      </c>
      <c r="K3596" t="s">
        <v>10345</v>
      </c>
      <c r="L3596" t="s">
        <v>14036</v>
      </c>
    </row>
    <row r="3597" spans="1:21">
      <c r="A3597" t="s">
        <v>7442</v>
      </c>
      <c r="B3597" t="s">
        <v>7443</v>
      </c>
      <c r="C3597" t="s">
        <v>14034</v>
      </c>
      <c r="E3597" t="s">
        <v>14039</v>
      </c>
      <c r="G3597" t="s">
        <v>7834</v>
      </c>
      <c r="H3597" t="s">
        <v>10342</v>
      </c>
      <c r="I3597" t="s">
        <v>10343</v>
      </c>
      <c r="J3597" t="s">
        <v>10344</v>
      </c>
      <c r="K3597" t="s">
        <v>10345</v>
      </c>
      <c r="L3597" t="s">
        <v>14036</v>
      </c>
    </row>
    <row r="3598" spans="1:21">
      <c r="A3598" t="s">
        <v>7444</v>
      </c>
      <c r="B3598" t="s">
        <v>7445</v>
      </c>
      <c r="C3598" t="s">
        <v>14034</v>
      </c>
      <c r="E3598" t="s">
        <v>14040</v>
      </c>
      <c r="G3598" t="s">
        <v>7834</v>
      </c>
      <c r="H3598" t="s">
        <v>10342</v>
      </c>
      <c r="I3598" t="s">
        <v>10343</v>
      </c>
      <c r="J3598" t="s">
        <v>10344</v>
      </c>
      <c r="K3598" t="s">
        <v>10345</v>
      </c>
      <c r="L3598" t="s">
        <v>14036</v>
      </c>
    </row>
    <row r="3599" spans="1:21">
      <c r="A3599" t="s">
        <v>7448</v>
      </c>
      <c r="B3599" t="s">
        <v>7449</v>
      </c>
      <c r="C3599" t="s">
        <v>14034</v>
      </c>
      <c r="E3599" t="s">
        <v>14041</v>
      </c>
      <c r="G3599" t="s">
        <v>7834</v>
      </c>
      <c r="H3599" t="s">
        <v>10342</v>
      </c>
      <c r="I3599" t="s">
        <v>10343</v>
      </c>
      <c r="J3599" t="s">
        <v>10344</v>
      </c>
      <c r="K3599" t="s">
        <v>10345</v>
      </c>
      <c r="L3599" t="s">
        <v>14036</v>
      </c>
    </row>
    <row r="3600" spans="1:21">
      <c r="A3600" t="s">
        <v>7450</v>
      </c>
      <c r="B3600" t="s">
        <v>7451</v>
      </c>
      <c r="C3600" t="s">
        <v>14034</v>
      </c>
      <c r="E3600" t="s">
        <v>14042</v>
      </c>
      <c r="G3600" t="s">
        <v>7834</v>
      </c>
      <c r="H3600" t="s">
        <v>10342</v>
      </c>
      <c r="I3600" t="s">
        <v>10343</v>
      </c>
      <c r="J3600" t="s">
        <v>10344</v>
      </c>
      <c r="K3600" t="s">
        <v>10345</v>
      </c>
      <c r="L3600" t="s">
        <v>14036</v>
      </c>
    </row>
    <row r="3601" spans="1:12">
      <c r="A3601" t="s">
        <v>7452</v>
      </c>
      <c r="B3601" t="s">
        <v>7453</v>
      </c>
      <c r="C3601" t="s">
        <v>14034</v>
      </c>
      <c r="E3601" t="s">
        <v>14043</v>
      </c>
      <c r="G3601" t="s">
        <v>7834</v>
      </c>
      <c r="H3601" t="s">
        <v>10342</v>
      </c>
      <c r="I3601" t="s">
        <v>10343</v>
      </c>
      <c r="J3601" t="s">
        <v>10344</v>
      </c>
      <c r="K3601" t="s">
        <v>10345</v>
      </c>
      <c r="L3601" t="s">
        <v>14036</v>
      </c>
    </row>
    <row r="3602" spans="1:12">
      <c r="A3602" t="s">
        <v>7454</v>
      </c>
      <c r="B3602" t="s">
        <v>7455</v>
      </c>
      <c r="C3602" t="s">
        <v>14034</v>
      </c>
      <c r="E3602" t="s">
        <v>14044</v>
      </c>
      <c r="G3602" t="s">
        <v>7834</v>
      </c>
      <c r="H3602" t="s">
        <v>10342</v>
      </c>
      <c r="I3602" t="s">
        <v>10343</v>
      </c>
      <c r="J3602" t="s">
        <v>10344</v>
      </c>
      <c r="K3602" t="s">
        <v>10345</v>
      </c>
      <c r="L3602" t="s">
        <v>14036</v>
      </c>
    </row>
    <row r="3603" spans="1:12">
      <c r="A3603" t="s">
        <v>7456</v>
      </c>
      <c r="B3603" t="s">
        <v>7457</v>
      </c>
      <c r="C3603" t="s">
        <v>14034</v>
      </c>
      <c r="E3603" t="s">
        <v>14045</v>
      </c>
      <c r="G3603" t="s">
        <v>7834</v>
      </c>
      <c r="H3603" t="s">
        <v>10342</v>
      </c>
      <c r="I3603" t="s">
        <v>10343</v>
      </c>
      <c r="J3603" t="s">
        <v>10344</v>
      </c>
      <c r="K3603" t="s">
        <v>10345</v>
      </c>
      <c r="L3603" t="s">
        <v>14036</v>
      </c>
    </row>
    <row r="3604" spans="1:12">
      <c r="A3604" t="s">
        <v>7458</v>
      </c>
      <c r="B3604" t="s">
        <v>7459</v>
      </c>
      <c r="C3604" t="s">
        <v>14034</v>
      </c>
      <c r="E3604" t="s">
        <v>14046</v>
      </c>
      <c r="G3604" t="s">
        <v>7834</v>
      </c>
      <c r="H3604" t="s">
        <v>10342</v>
      </c>
      <c r="I3604" t="s">
        <v>10343</v>
      </c>
      <c r="J3604" t="s">
        <v>10344</v>
      </c>
      <c r="K3604" t="s">
        <v>10345</v>
      </c>
      <c r="L3604" t="s">
        <v>14036</v>
      </c>
    </row>
    <row r="3605" spans="1:12">
      <c r="A3605" t="s">
        <v>7460</v>
      </c>
      <c r="B3605" t="s">
        <v>7461</v>
      </c>
      <c r="C3605" t="s">
        <v>14034</v>
      </c>
      <c r="E3605" t="s">
        <v>14047</v>
      </c>
      <c r="G3605" t="s">
        <v>7834</v>
      </c>
      <c r="H3605" t="s">
        <v>10342</v>
      </c>
      <c r="I3605" t="s">
        <v>10343</v>
      </c>
      <c r="J3605" t="s">
        <v>10344</v>
      </c>
      <c r="K3605" t="s">
        <v>10345</v>
      </c>
      <c r="L3605" t="s">
        <v>14036</v>
      </c>
    </row>
    <row r="3606" spans="1:12">
      <c r="A3606" t="s">
        <v>7462</v>
      </c>
      <c r="B3606" t="s">
        <v>7463</v>
      </c>
      <c r="C3606" t="s">
        <v>14034</v>
      </c>
      <c r="E3606" t="s">
        <v>14048</v>
      </c>
      <c r="G3606" t="s">
        <v>7834</v>
      </c>
      <c r="H3606" t="s">
        <v>10342</v>
      </c>
      <c r="I3606" t="s">
        <v>10343</v>
      </c>
      <c r="J3606" t="s">
        <v>10344</v>
      </c>
      <c r="K3606" t="s">
        <v>10345</v>
      </c>
      <c r="L3606" t="s">
        <v>14036</v>
      </c>
    </row>
    <row r="3607" spans="1:12">
      <c r="A3607" t="s">
        <v>7464</v>
      </c>
      <c r="B3607" t="s">
        <v>7465</v>
      </c>
      <c r="C3607" t="s">
        <v>14034</v>
      </c>
      <c r="E3607" t="s">
        <v>14049</v>
      </c>
      <c r="G3607" t="s">
        <v>7834</v>
      </c>
      <c r="H3607" t="s">
        <v>10342</v>
      </c>
      <c r="I3607" t="s">
        <v>10343</v>
      </c>
      <c r="J3607" t="s">
        <v>10344</v>
      </c>
      <c r="K3607" t="s">
        <v>10345</v>
      </c>
      <c r="L3607" t="s">
        <v>14036</v>
      </c>
    </row>
    <row r="3608" spans="1:12">
      <c r="A3608" t="s">
        <v>7466</v>
      </c>
      <c r="B3608" t="s">
        <v>7467</v>
      </c>
      <c r="C3608" t="s">
        <v>14034</v>
      </c>
      <c r="E3608" t="s">
        <v>14050</v>
      </c>
      <c r="G3608" t="s">
        <v>7834</v>
      </c>
      <c r="H3608" t="s">
        <v>10342</v>
      </c>
      <c r="I3608" t="s">
        <v>10343</v>
      </c>
      <c r="J3608" t="s">
        <v>10344</v>
      </c>
      <c r="K3608" t="s">
        <v>10345</v>
      </c>
      <c r="L3608" t="s">
        <v>14036</v>
      </c>
    </row>
    <row r="3609" spans="1:12">
      <c r="A3609" t="s">
        <v>7468</v>
      </c>
      <c r="B3609" t="s">
        <v>7469</v>
      </c>
      <c r="C3609" t="s">
        <v>14034</v>
      </c>
      <c r="E3609" t="s">
        <v>14051</v>
      </c>
      <c r="G3609" t="s">
        <v>7834</v>
      </c>
      <c r="H3609" t="s">
        <v>10342</v>
      </c>
      <c r="I3609" t="s">
        <v>10343</v>
      </c>
      <c r="J3609" t="s">
        <v>10344</v>
      </c>
      <c r="K3609" t="s">
        <v>10345</v>
      </c>
      <c r="L3609" t="s">
        <v>14036</v>
      </c>
    </row>
    <row r="3610" spans="1:12">
      <c r="A3610" t="s">
        <v>7472</v>
      </c>
      <c r="B3610" t="s">
        <v>7473</v>
      </c>
      <c r="C3610" t="s">
        <v>14034</v>
      </c>
      <c r="E3610" t="s">
        <v>14052</v>
      </c>
      <c r="G3610" t="s">
        <v>7834</v>
      </c>
      <c r="H3610" t="s">
        <v>10342</v>
      </c>
      <c r="I3610" t="s">
        <v>10343</v>
      </c>
      <c r="J3610" t="s">
        <v>10344</v>
      </c>
      <c r="K3610" t="s">
        <v>10345</v>
      </c>
      <c r="L3610" t="s">
        <v>14036</v>
      </c>
    </row>
    <row r="3611" spans="1:12">
      <c r="A3611" t="s">
        <v>7474</v>
      </c>
      <c r="B3611" t="s">
        <v>7475</v>
      </c>
      <c r="C3611" t="s">
        <v>14034</v>
      </c>
      <c r="E3611" t="s">
        <v>14053</v>
      </c>
      <c r="G3611" t="s">
        <v>7834</v>
      </c>
      <c r="H3611" t="s">
        <v>10342</v>
      </c>
      <c r="I3611" t="s">
        <v>10343</v>
      </c>
      <c r="J3611" t="s">
        <v>10344</v>
      </c>
      <c r="K3611" t="s">
        <v>10345</v>
      </c>
      <c r="L3611" t="s">
        <v>14036</v>
      </c>
    </row>
    <row r="3612" spans="1:12">
      <c r="A3612" t="s">
        <v>7476</v>
      </c>
      <c r="B3612" t="s">
        <v>7477</v>
      </c>
      <c r="C3612" t="s">
        <v>14034</v>
      </c>
      <c r="E3612" t="s">
        <v>14054</v>
      </c>
      <c r="G3612" t="s">
        <v>7834</v>
      </c>
      <c r="H3612" t="s">
        <v>10342</v>
      </c>
      <c r="I3612" t="s">
        <v>10343</v>
      </c>
      <c r="J3612" t="s">
        <v>10344</v>
      </c>
      <c r="K3612" t="s">
        <v>10345</v>
      </c>
      <c r="L3612" t="s">
        <v>14036</v>
      </c>
    </row>
    <row r="3613" spans="1:12">
      <c r="A3613" t="s">
        <v>7478</v>
      </c>
      <c r="B3613" t="s">
        <v>7479</v>
      </c>
      <c r="C3613" t="s">
        <v>14034</v>
      </c>
      <c r="E3613" t="s">
        <v>14055</v>
      </c>
      <c r="G3613" t="s">
        <v>7834</v>
      </c>
      <c r="H3613" t="s">
        <v>10342</v>
      </c>
      <c r="I3613" t="s">
        <v>10343</v>
      </c>
      <c r="J3613" t="s">
        <v>10344</v>
      </c>
      <c r="K3613" t="s">
        <v>10345</v>
      </c>
      <c r="L3613" t="s">
        <v>14036</v>
      </c>
    </row>
    <row r="3614" spans="1:12">
      <c r="A3614" t="s">
        <v>7480</v>
      </c>
      <c r="B3614" t="s">
        <v>7481</v>
      </c>
      <c r="C3614" t="s">
        <v>14034</v>
      </c>
      <c r="E3614" t="s">
        <v>14056</v>
      </c>
      <c r="G3614" t="s">
        <v>7834</v>
      </c>
      <c r="H3614" t="s">
        <v>10342</v>
      </c>
      <c r="I3614" t="s">
        <v>10343</v>
      </c>
      <c r="J3614" t="s">
        <v>10344</v>
      </c>
      <c r="K3614" t="s">
        <v>10345</v>
      </c>
      <c r="L3614" t="s">
        <v>14036</v>
      </c>
    </row>
    <row r="3615" spans="1:12">
      <c r="A3615" t="s">
        <v>7482</v>
      </c>
      <c r="B3615" t="s">
        <v>7483</v>
      </c>
      <c r="C3615" t="s">
        <v>14034</v>
      </c>
      <c r="E3615" t="s">
        <v>14057</v>
      </c>
      <c r="G3615" t="s">
        <v>7834</v>
      </c>
      <c r="H3615" t="s">
        <v>10342</v>
      </c>
      <c r="I3615" t="s">
        <v>10343</v>
      </c>
      <c r="J3615" t="s">
        <v>10344</v>
      </c>
      <c r="K3615" t="s">
        <v>10345</v>
      </c>
      <c r="L3615" t="s">
        <v>14036</v>
      </c>
    </row>
    <row r="3616" spans="1:12">
      <c r="A3616" t="s">
        <v>7484</v>
      </c>
      <c r="B3616" t="s">
        <v>7485</v>
      </c>
      <c r="C3616" t="s">
        <v>14058</v>
      </c>
      <c r="E3616" t="s">
        <v>14059</v>
      </c>
      <c r="G3616" t="s">
        <v>7834</v>
      </c>
      <c r="H3616" t="s">
        <v>7835</v>
      </c>
      <c r="I3616" t="s">
        <v>8264</v>
      </c>
      <c r="J3616" t="s">
        <v>8265</v>
      </c>
      <c r="K3616" t="s">
        <v>8266</v>
      </c>
      <c r="L3616" t="s">
        <v>8267</v>
      </c>
    </row>
    <row r="3617" spans="1:13">
      <c r="A3617" t="s">
        <v>7486</v>
      </c>
      <c r="B3617" t="s">
        <v>7487</v>
      </c>
      <c r="C3617" t="s">
        <v>14058</v>
      </c>
      <c r="E3617" t="s">
        <v>14060</v>
      </c>
      <c r="G3617" t="s">
        <v>7834</v>
      </c>
      <c r="H3617" t="s">
        <v>7835</v>
      </c>
      <c r="I3617" t="s">
        <v>8264</v>
      </c>
      <c r="J3617" t="s">
        <v>8265</v>
      </c>
      <c r="K3617" t="s">
        <v>8266</v>
      </c>
      <c r="L3617" t="s">
        <v>8267</v>
      </c>
    </row>
    <row r="3618" spans="1:13">
      <c r="A3618" t="s">
        <v>7488</v>
      </c>
      <c r="B3618" t="s">
        <v>7489</v>
      </c>
      <c r="C3618" t="s">
        <v>14058</v>
      </c>
      <c r="E3618" t="s">
        <v>14061</v>
      </c>
      <c r="G3618" t="s">
        <v>7834</v>
      </c>
      <c r="H3618" t="s">
        <v>7835</v>
      </c>
      <c r="I3618" t="s">
        <v>8264</v>
      </c>
      <c r="J3618" t="s">
        <v>8265</v>
      </c>
      <c r="K3618" t="s">
        <v>8266</v>
      </c>
      <c r="L3618" t="s">
        <v>8267</v>
      </c>
    </row>
    <row r="3619" spans="1:13">
      <c r="A3619" t="s">
        <v>7490</v>
      </c>
      <c r="B3619" t="s">
        <v>7491</v>
      </c>
      <c r="C3619" t="s">
        <v>14062</v>
      </c>
      <c r="E3619" t="s">
        <v>14063</v>
      </c>
      <c r="G3619" t="s">
        <v>7834</v>
      </c>
      <c r="H3619" t="s">
        <v>7835</v>
      </c>
      <c r="I3619" t="s">
        <v>8030</v>
      </c>
      <c r="J3619" t="s">
        <v>8031</v>
      </c>
      <c r="K3619" t="s">
        <v>8032</v>
      </c>
      <c r="L3619" t="s">
        <v>9335</v>
      </c>
    </row>
    <row r="3620" spans="1:13">
      <c r="A3620" t="s">
        <v>7492</v>
      </c>
      <c r="B3620" t="s">
        <v>7493</v>
      </c>
      <c r="C3620" t="s">
        <v>14062</v>
      </c>
      <c r="E3620" t="s">
        <v>14063</v>
      </c>
      <c r="G3620" t="s">
        <v>7834</v>
      </c>
      <c r="H3620" t="s">
        <v>7835</v>
      </c>
      <c r="I3620" t="s">
        <v>8030</v>
      </c>
      <c r="J3620" t="s">
        <v>8031</v>
      </c>
      <c r="K3620" t="s">
        <v>8032</v>
      </c>
      <c r="L3620" t="s">
        <v>9335</v>
      </c>
    </row>
    <row r="3621" spans="1:13">
      <c r="A3621" t="s">
        <v>7494</v>
      </c>
      <c r="B3621" t="s">
        <v>7495</v>
      </c>
      <c r="C3621" t="s">
        <v>14062</v>
      </c>
      <c r="E3621" t="s">
        <v>14063</v>
      </c>
      <c r="G3621" t="s">
        <v>7834</v>
      </c>
      <c r="H3621" t="s">
        <v>7835</v>
      </c>
      <c r="I3621" t="s">
        <v>8030</v>
      </c>
      <c r="J3621" t="s">
        <v>8031</v>
      </c>
      <c r="K3621" t="s">
        <v>8032</v>
      </c>
      <c r="L3621" t="s">
        <v>9335</v>
      </c>
    </row>
    <row r="3622" spans="1:13">
      <c r="A3622" t="s">
        <v>7496</v>
      </c>
      <c r="B3622" t="s">
        <v>7497</v>
      </c>
      <c r="C3622" t="s">
        <v>14062</v>
      </c>
      <c r="E3622" t="s">
        <v>14063</v>
      </c>
      <c r="G3622" t="s">
        <v>7834</v>
      </c>
      <c r="H3622" t="s">
        <v>7835</v>
      </c>
      <c r="I3622" t="s">
        <v>8030</v>
      </c>
      <c r="J3622" t="s">
        <v>8031</v>
      </c>
      <c r="K3622" t="s">
        <v>8032</v>
      </c>
      <c r="L3622" t="s">
        <v>9335</v>
      </c>
    </row>
    <row r="3623" spans="1:13">
      <c r="A3623" t="s">
        <v>7498</v>
      </c>
      <c r="B3623" t="s">
        <v>7499</v>
      </c>
      <c r="C3623" t="s">
        <v>14062</v>
      </c>
      <c r="E3623" t="s">
        <v>14063</v>
      </c>
      <c r="G3623" t="s">
        <v>7834</v>
      </c>
      <c r="H3623" t="s">
        <v>7835</v>
      </c>
      <c r="I3623" t="s">
        <v>8030</v>
      </c>
      <c r="J3623" t="s">
        <v>8031</v>
      </c>
      <c r="K3623" t="s">
        <v>8032</v>
      </c>
      <c r="L3623" t="s">
        <v>9335</v>
      </c>
    </row>
    <row r="3624" spans="1:13">
      <c r="A3624" t="s">
        <v>7500</v>
      </c>
      <c r="B3624" t="s">
        <v>7501</v>
      </c>
      <c r="C3624" t="s">
        <v>14062</v>
      </c>
      <c r="E3624" t="s">
        <v>14063</v>
      </c>
      <c r="G3624" t="s">
        <v>7834</v>
      </c>
      <c r="H3624" t="s">
        <v>7835</v>
      </c>
      <c r="I3624" t="s">
        <v>8030</v>
      </c>
      <c r="J3624" t="s">
        <v>8031</v>
      </c>
      <c r="K3624" t="s">
        <v>8032</v>
      </c>
      <c r="L3624" t="s">
        <v>9335</v>
      </c>
    </row>
    <row r="3625" spans="1:13">
      <c r="A3625" t="s">
        <v>7502</v>
      </c>
      <c r="B3625" t="s">
        <v>7503</v>
      </c>
      <c r="C3625" t="s">
        <v>14064</v>
      </c>
      <c r="E3625" t="s">
        <v>14065</v>
      </c>
      <c r="G3625" t="s">
        <v>7834</v>
      </c>
      <c r="H3625" t="s">
        <v>7878</v>
      </c>
      <c r="I3625" t="s">
        <v>7879</v>
      </c>
      <c r="J3625" t="s">
        <v>7880</v>
      </c>
      <c r="K3625" t="s">
        <v>7881</v>
      </c>
      <c r="L3625" t="s">
        <v>9112</v>
      </c>
      <c r="M3625" t="s">
        <v>9113</v>
      </c>
    </row>
    <row r="3626" spans="1:13">
      <c r="A3626" t="s">
        <v>7504</v>
      </c>
      <c r="B3626" t="s">
        <v>7505</v>
      </c>
      <c r="C3626" t="s">
        <v>14066</v>
      </c>
      <c r="E3626" t="s">
        <v>14067</v>
      </c>
      <c r="G3626" t="s">
        <v>7834</v>
      </c>
      <c r="H3626" t="s">
        <v>7878</v>
      </c>
      <c r="I3626" t="s">
        <v>7879</v>
      </c>
      <c r="J3626" t="s">
        <v>7880</v>
      </c>
      <c r="K3626" t="s">
        <v>7881</v>
      </c>
      <c r="L3626" t="s">
        <v>9112</v>
      </c>
      <c r="M3626" t="s">
        <v>9113</v>
      </c>
    </row>
    <row r="3627" spans="1:13">
      <c r="A3627" t="s">
        <v>7506</v>
      </c>
      <c r="B3627" t="s">
        <v>7507</v>
      </c>
      <c r="C3627" t="s">
        <v>13259</v>
      </c>
      <c r="E3627" t="s">
        <v>14068</v>
      </c>
      <c r="G3627" t="s">
        <v>7834</v>
      </c>
      <c r="H3627" t="s">
        <v>7835</v>
      </c>
      <c r="I3627" t="s">
        <v>8030</v>
      </c>
      <c r="J3627" t="s">
        <v>11517</v>
      </c>
      <c r="K3627" t="s">
        <v>11518</v>
      </c>
      <c r="L3627" t="s">
        <v>11519</v>
      </c>
    </row>
    <row r="3628" spans="1:13">
      <c r="A3628" t="s">
        <v>7508</v>
      </c>
      <c r="B3628" t="s">
        <v>7509</v>
      </c>
      <c r="C3628" t="s">
        <v>14069</v>
      </c>
      <c r="E3628" t="s">
        <v>14070</v>
      </c>
      <c r="G3628" t="s">
        <v>7834</v>
      </c>
      <c r="H3628" t="s">
        <v>7898</v>
      </c>
      <c r="I3628" t="s">
        <v>7899</v>
      </c>
      <c r="J3628" t="s">
        <v>7900</v>
      </c>
      <c r="K3628" t="s">
        <v>7901</v>
      </c>
    </row>
    <row r="3629" spans="1:13">
      <c r="A3629" t="s">
        <v>7510</v>
      </c>
      <c r="B3629" t="s">
        <v>7511</v>
      </c>
      <c r="C3629" t="s">
        <v>13259</v>
      </c>
      <c r="E3629" t="s">
        <v>14071</v>
      </c>
      <c r="G3629" t="s">
        <v>7834</v>
      </c>
      <c r="H3629" t="s">
        <v>7835</v>
      </c>
      <c r="I3629" t="s">
        <v>8030</v>
      </c>
      <c r="J3629" t="s">
        <v>11517</v>
      </c>
      <c r="K3629" t="s">
        <v>11518</v>
      </c>
      <c r="L3629" t="s">
        <v>11519</v>
      </c>
    </row>
    <row r="3630" spans="1:13">
      <c r="A3630" t="s">
        <v>7512</v>
      </c>
      <c r="B3630" t="s">
        <v>7513</v>
      </c>
      <c r="C3630" t="s">
        <v>13259</v>
      </c>
      <c r="E3630" t="s">
        <v>14072</v>
      </c>
      <c r="G3630" t="s">
        <v>7834</v>
      </c>
      <c r="H3630" t="s">
        <v>7835</v>
      </c>
      <c r="I3630" t="s">
        <v>8030</v>
      </c>
      <c r="J3630" t="s">
        <v>11517</v>
      </c>
      <c r="K3630" t="s">
        <v>11518</v>
      </c>
      <c r="L3630" t="s">
        <v>11519</v>
      </c>
    </row>
    <row r="3631" spans="1:13">
      <c r="A3631" t="s">
        <v>7514</v>
      </c>
      <c r="B3631" t="s">
        <v>7515</v>
      </c>
      <c r="C3631" t="s">
        <v>13259</v>
      </c>
      <c r="E3631" t="s">
        <v>14073</v>
      </c>
      <c r="G3631" t="s">
        <v>7834</v>
      </c>
      <c r="H3631" t="s">
        <v>7835</v>
      </c>
      <c r="I3631" t="s">
        <v>8030</v>
      </c>
      <c r="J3631" t="s">
        <v>11517</v>
      </c>
      <c r="K3631" t="s">
        <v>11518</v>
      </c>
      <c r="L3631" t="s">
        <v>11519</v>
      </c>
    </row>
    <row r="3632" spans="1:13">
      <c r="A3632" t="s">
        <v>7516</v>
      </c>
      <c r="B3632" t="s">
        <v>7517</v>
      </c>
      <c r="C3632" t="s">
        <v>14074</v>
      </c>
      <c r="E3632" t="s">
        <v>14075</v>
      </c>
      <c r="G3632" t="s">
        <v>7834</v>
      </c>
      <c r="H3632" t="s">
        <v>7898</v>
      </c>
      <c r="I3632" t="s">
        <v>9486</v>
      </c>
      <c r="J3632" t="s">
        <v>14076</v>
      </c>
    </row>
    <row r="3633" spans="1:12">
      <c r="A3633" t="s">
        <v>2862</v>
      </c>
      <c r="B3633" t="s">
        <v>2863</v>
      </c>
      <c r="C3633" t="s">
        <v>14077</v>
      </c>
      <c r="E3633" t="s">
        <v>14078</v>
      </c>
      <c r="G3633" t="s">
        <v>7816</v>
      </c>
      <c r="H3633" t="s">
        <v>10382</v>
      </c>
      <c r="I3633" t="s">
        <v>10383</v>
      </c>
      <c r="J3633" t="s">
        <v>10384</v>
      </c>
      <c r="K3633" t="s">
        <v>11220</v>
      </c>
    </row>
    <row r="3634" spans="1:12">
      <c r="A3634" t="s">
        <v>7518</v>
      </c>
      <c r="B3634" t="s">
        <v>7519</v>
      </c>
      <c r="C3634" t="s">
        <v>14079</v>
      </c>
      <c r="E3634" t="s">
        <v>14080</v>
      </c>
      <c r="G3634" t="s">
        <v>7834</v>
      </c>
      <c r="H3634" t="s">
        <v>7835</v>
      </c>
      <c r="I3634" t="s">
        <v>7836</v>
      </c>
      <c r="J3634" t="s">
        <v>8227</v>
      </c>
      <c r="K3634" t="s">
        <v>8228</v>
      </c>
      <c r="L3634" t="s">
        <v>8229</v>
      </c>
    </row>
    <row r="3635" spans="1:12">
      <c r="A3635" t="s">
        <v>7520</v>
      </c>
      <c r="B3635" t="s">
        <v>7521</v>
      </c>
      <c r="C3635" t="s">
        <v>14079</v>
      </c>
      <c r="E3635" t="s">
        <v>14081</v>
      </c>
      <c r="G3635" t="s">
        <v>7834</v>
      </c>
      <c r="H3635" t="s">
        <v>7835</v>
      </c>
      <c r="I3635" t="s">
        <v>7836</v>
      </c>
      <c r="J3635" t="s">
        <v>8227</v>
      </c>
      <c r="K3635" t="s">
        <v>8228</v>
      </c>
      <c r="L3635" t="s">
        <v>8229</v>
      </c>
    </row>
    <row r="3636" spans="1:12">
      <c r="A3636" t="s">
        <v>7522</v>
      </c>
      <c r="B3636" t="s">
        <v>7523</v>
      </c>
      <c r="C3636" t="s">
        <v>14079</v>
      </c>
      <c r="E3636" t="s">
        <v>14082</v>
      </c>
      <c r="G3636" t="s">
        <v>7834</v>
      </c>
      <c r="H3636" t="s">
        <v>7835</v>
      </c>
      <c r="I3636" t="s">
        <v>7836</v>
      </c>
      <c r="J3636" t="s">
        <v>8227</v>
      </c>
      <c r="K3636" t="s">
        <v>8228</v>
      </c>
      <c r="L3636" t="s">
        <v>8229</v>
      </c>
    </row>
    <row r="3637" spans="1:12">
      <c r="A3637" t="s">
        <v>7524</v>
      </c>
      <c r="B3637" t="s">
        <v>7525</v>
      </c>
      <c r="C3637" t="s">
        <v>14079</v>
      </c>
      <c r="E3637" t="s">
        <v>14083</v>
      </c>
      <c r="G3637" t="s">
        <v>7834</v>
      </c>
      <c r="H3637" t="s">
        <v>7835</v>
      </c>
      <c r="I3637" t="s">
        <v>7836</v>
      </c>
      <c r="J3637" t="s">
        <v>8227</v>
      </c>
      <c r="K3637" t="s">
        <v>8228</v>
      </c>
      <c r="L3637" t="s">
        <v>8229</v>
      </c>
    </row>
    <row r="3638" spans="1:12">
      <c r="A3638" t="s">
        <v>7526</v>
      </c>
      <c r="B3638" t="s">
        <v>7527</v>
      </c>
      <c r="C3638" t="s">
        <v>14079</v>
      </c>
      <c r="E3638" t="s">
        <v>14084</v>
      </c>
      <c r="G3638" t="s">
        <v>7834</v>
      </c>
      <c r="H3638" t="s">
        <v>7835</v>
      </c>
      <c r="I3638" t="s">
        <v>7836</v>
      </c>
      <c r="J3638" t="s">
        <v>8227</v>
      </c>
      <c r="K3638" t="s">
        <v>8228</v>
      </c>
      <c r="L3638" t="s">
        <v>8229</v>
      </c>
    </row>
    <row r="3639" spans="1:12">
      <c r="A3639" t="s">
        <v>7528</v>
      </c>
      <c r="B3639" t="s">
        <v>7529</v>
      </c>
      <c r="C3639" t="s">
        <v>14079</v>
      </c>
      <c r="E3639" t="s">
        <v>14085</v>
      </c>
      <c r="G3639" t="s">
        <v>7834</v>
      </c>
      <c r="H3639" t="s">
        <v>7835</v>
      </c>
      <c r="I3639" t="s">
        <v>7836</v>
      </c>
      <c r="J3639" t="s">
        <v>8227</v>
      </c>
      <c r="K3639" t="s">
        <v>8228</v>
      </c>
      <c r="L3639" t="s">
        <v>8229</v>
      </c>
    </row>
    <row r="3640" spans="1:12">
      <c r="A3640" t="s">
        <v>7530</v>
      </c>
      <c r="B3640" t="s">
        <v>7531</v>
      </c>
      <c r="C3640" t="s">
        <v>14079</v>
      </c>
      <c r="E3640" t="s">
        <v>14086</v>
      </c>
      <c r="G3640" t="s">
        <v>7834</v>
      </c>
      <c r="H3640" t="s">
        <v>7835</v>
      </c>
      <c r="I3640" t="s">
        <v>7836</v>
      </c>
      <c r="J3640" t="s">
        <v>8227</v>
      </c>
      <c r="K3640" t="s">
        <v>8228</v>
      </c>
      <c r="L3640" t="s">
        <v>8229</v>
      </c>
    </row>
    <row r="3641" spans="1:12">
      <c r="A3641" t="s">
        <v>7532</v>
      </c>
      <c r="B3641" t="s">
        <v>7533</v>
      </c>
      <c r="C3641" t="s">
        <v>14087</v>
      </c>
      <c r="E3641" t="s">
        <v>14088</v>
      </c>
      <c r="G3641" t="s">
        <v>7834</v>
      </c>
      <c r="H3641" t="s">
        <v>7835</v>
      </c>
      <c r="I3641" t="s">
        <v>7836</v>
      </c>
      <c r="J3641" t="s">
        <v>7867</v>
      </c>
      <c r="K3641" t="s">
        <v>7868</v>
      </c>
      <c r="L3641" t="s">
        <v>7869</v>
      </c>
    </row>
    <row r="3642" spans="1:12">
      <c r="A3642" t="s">
        <v>7534</v>
      </c>
      <c r="B3642" t="s">
        <v>7535</v>
      </c>
      <c r="C3642" t="s">
        <v>14089</v>
      </c>
      <c r="E3642" t="s">
        <v>14090</v>
      </c>
      <c r="G3642" t="s">
        <v>7834</v>
      </c>
      <c r="H3642" t="s">
        <v>7835</v>
      </c>
      <c r="I3642" t="s">
        <v>7836</v>
      </c>
      <c r="J3642" t="s">
        <v>7867</v>
      </c>
      <c r="K3642" t="s">
        <v>7868</v>
      </c>
      <c r="L3642" t="s">
        <v>7869</v>
      </c>
    </row>
    <row r="3643" spans="1:12">
      <c r="A3643" t="s">
        <v>6366</v>
      </c>
      <c r="B3643" t="s">
        <v>6367</v>
      </c>
      <c r="C3643" t="s">
        <v>14089</v>
      </c>
      <c r="E3643" t="s">
        <v>14091</v>
      </c>
      <c r="G3643" t="s">
        <v>7834</v>
      </c>
      <c r="H3643" t="s">
        <v>7835</v>
      </c>
      <c r="I3643" t="s">
        <v>7836</v>
      </c>
      <c r="J3643" t="s">
        <v>7867</v>
      </c>
      <c r="K3643" t="s">
        <v>7868</v>
      </c>
      <c r="L3643" t="s">
        <v>7869</v>
      </c>
    </row>
    <row r="3644" spans="1:12">
      <c r="A3644" t="s">
        <v>7536</v>
      </c>
      <c r="B3644" t="s">
        <v>7537</v>
      </c>
      <c r="C3644" t="s">
        <v>14089</v>
      </c>
      <c r="E3644" t="s">
        <v>14092</v>
      </c>
      <c r="G3644" t="s">
        <v>7834</v>
      </c>
      <c r="H3644" t="s">
        <v>7835</v>
      </c>
      <c r="I3644" t="s">
        <v>7836</v>
      </c>
      <c r="J3644" t="s">
        <v>7867</v>
      </c>
      <c r="K3644" t="s">
        <v>7868</v>
      </c>
      <c r="L3644" t="s">
        <v>7869</v>
      </c>
    </row>
    <row r="3645" spans="1:12">
      <c r="A3645" t="s">
        <v>7538</v>
      </c>
      <c r="B3645" t="s">
        <v>7539</v>
      </c>
      <c r="C3645" t="s">
        <v>14089</v>
      </c>
      <c r="E3645" t="s">
        <v>14093</v>
      </c>
      <c r="G3645" t="s">
        <v>7834</v>
      </c>
      <c r="H3645" t="s">
        <v>7835</v>
      </c>
      <c r="I3645" t="s">
        <v>7836</v>
      </c>
      <c r="J3645" t="s">
        <v>7867</v>
      </c>
      <c r="K3645" t="s">
        <v>7868</v>
      </c>
      <c r="L3645" t="s">
        <v>7869</v>
      </c>
    </row>
    <row r="3646" spans="1:12">
      <c r="A3646" t="s">
        <v>7540</v>
      </c>
      <c r="B3646" t="s">
        <v>7541</v>
      </c>
      <c r="C3646" t="s">
        <v>14089</v>
      </c>
      <c r="E3646" t="s">
        <v>14094</v>
      </c>
      <c r="G3646" t="s">
        <v>7834</v>
      </c>
      <c r="H3646" t="s">
        <v>7835</v>
      </c>
      <c r="I3646" t="s">
        <v>7836</v>
      </c>
      <c r="J3646" t="s">
        <v>7867</v>
      </c>
      <c r="K3646" t="s">
        <v>7868</v>
      </c>
      <c r="L3646" t="s">
        <v>7869</v>
      </c>
    </row>
    <row r="3647" spans="1:12">
      <c r="A3647" t="s">
        <v>7542</v>
      </c>
      <c r="B3647" t="s">
        <v>7543</v>
      </c>
      <c r="C3647" t="s">
        <v>14089</v>
      </c>
      <c r="E3647" t="s">
        <v>14095</v>
      </c>
      <c r="G3647" t="s">
        <v>7834</v>
      </c>
      <c r="H3647" t="s">
        <v>7835</v>
      </c>
      <c r="I3647" t="s">
        <v>7836</v>
      </c>
      <c r="J3647" t="s">
        <v>7867</v>
      </c>
      <c r="K3647" t="s">
        <v>7868</v>
      </c>
      <c r="L3647" t="s">
        <v>7869</v>
      </c>
    </row>
    <row r="3648" spans="1:12">
      <c r="A3648" t="s">
        <v>7544</v>
      </c>
      <c r="B3648" t="s">
        <v>7545</v>
      </c>
      <c r="C3648" t="s">
        <v>14089</v>
      </c>
      <c r="E3648" t="s">
        <v>14096</v>
      </c>
      <c r="G3648" t="s">
        <v>7834</v>
      </c>
      <c r="H3648" t="s">
        <v>7835</v>
      </c>
      <c r="I3648" t="s">
        <v>7836</v>
      </c>
      <c r="J3648" t="s">
        <v>7867</v>
      </c>
      <c r="K3648" t="s">
        <v>7868</v>
      </c>
      <c r="L3648" t="s">
        <v>7869</v>
      </c>
    </row>
    <row r="3649" spans="1:12">
      <c r="A3649" t="s">
        <v>7546</v>
      </c>
      <c r="B3649" t="s">
        <v>7547</v>
      </c>
      <c r="C3649" t="s">
        <v>14089</v>
      </c>
      <c r="E3649" t="s">
        <v>14097</v>
      </c>
      <c r="G3649" t="s">
        <v>7834</v>
      </c>
      <c r="H3649" t="s">
        <v>7835</v>
      </c>
      <c r="I3649" t="s">
        <v>7836</v>
      </c>
      <c r="J3649" t="s">
        <v>7867</v>
      </c>
      <c r="K3649" t="s">
        <v>7868</v>
      </c>
      <c r="L3649" t="s">
        <v>7869</v>
      </c>
    </row>
    <row r="3650" spans="1:12">
      <c r="A3650" t="s">
        <v>7548</v>
      </c>
      <c r="B3650" t="s">
        <v>7549</v>
      </c>
      <c r="C3650" t="s">
        <v>14089</v>
      </c>
      <c r="E3650" t="s">
        <v>14098</v>
      </c>
      <c r="G3650" t="s">
        <v>7834</v>
      </c>
      <c r="H3650" t="s">
        <v>7835</v>
      </c>
      <c r="I3650" t="s">
        <v>7836</v>
      </c>
      <c r="J3650" t="s">
        <v>7867</v>
      </c>
      <c r="K3650" t="s">
        <v>7868</v>
      </c>
      <c r="L3650" t="s">
        <v>7869</v>
      </c>
    </row>
    <row r="3651" spans="1:12">
      <c r="A3651" t="s">
        <v>7550</v>
      </c>
      <c r="B3651" t="s">
        <v>7551</v>
      </c>
      <c r="C3651" t="s">
        <v>14089</v>
      </c>
      <c r="E3651" t="s">
        <v>14099</v>
      </c>
      <c r="G3651" t="s">
        <v>7834</v>
      </c>
      <c r="H3651" t="s">
        <v>7835</v>
      </c>
      <c r="I3651" t="s">
        <v>7836</v>
      </c>
      <c r="J3651" t="s">
        <v>7867</v>
      </c>
      <c r="K3651" t="s">
        <v>7868</v>
      </c>
      <c r="L3651" t="s">
        <v>7869</v>
      </c>
    </row>
    <row r="3652" spans="1:12">
      <c r="A3652" t="s">
        <v>7552</v>
      </c>
      <c r="B3652" t="s">
        <v>7553</v>
      </c>
      <c r="C3652" t="s">
        <v>13247</v>
      </c>
      <c r="E3652" t="s">
        <v>14100</v>
      </c>
      <c r="G3652" t="s">
        <v>7834</v>
      </c>
      <c r="H3652" t="s">
        <v>7835</v>
      </c>
      <c r="I3652" t="s">
        <v>7914</v>
      </c>
      <c r="J3652" t="s">
        <v>7969</v>
      </c>
      <c r="K3652" t="s">
        <v>8939</v>
      </c>
      <c r="L3652" t="s">
        <v>8940</v>
      </c>
    </row>
    <row r="3653" spans="1:12">
      <c r="A3653" t="s">
        <v>7554</v>
      </c>
      <c r="B3653" t="s">
        <v>7555</v>
      </c>
      <c r="C3653" t="s">
        <v>13247</v>
      </c>
      <c r="E3653" t="s">
        <v>14101</v>
      </c>
      <c r="G3653" t="s">
        <v>7834</v>
      </c>
      <c r="H3653" t="s">
        <v>7835</v>
      </c>
      <c r="I3653" t="s">
        <v>7914</v>
      </c>
      <c r="J3653" t="s">
        <v>7969</v>
      </c>
      <c r="K3653" t="s">
        <v>8939</v>
      </c>
      <c r="L3653" t="s">
        <v>8940</v>
      </c>
    </row>
    <row r="3654" spans="1:12">
      <c r="A3654" t="s">
        <v>7556</v>
      </c>
      <c r="B3654" t="s">
        <v>7557</v>
      </c>
      <c r="C3654" t="s">
        <v>13247</v>
      </c>
      <c r="E3654" t="s">
        <v>14102</v>
      </c>
      <c r="G3654" t="s">
        <v>7834</v>
      </c>
      <c r="H3654" t="s">
        <v>7835</v>
      </c>
      <c r="I3654" t="s">
        <v>7914</v>
      </c>
      <c r="J3654" t="s">
        <v>7969</v>
      </c>
      <c r="K3654" t="s">
        <v>8939</v>
      </c>
      <c r="L3654" t="s">
        <v>8940</v>
      </c>
    </row>
    <row r="3655" spans="1:12">
      <c r="A3655" t="s">
        <v>7558</v>
      </c>
      <c r="B3655" t="s">
        <v>7559</v>
      </c>
      <c r="C3655" t="s">
        <v>13247</v>
      </c>
      <c r="E3655" t="s">
        <v>14103</v>
      </c>
      <c r="G3655" t="s">
        <v>7834</v>
      </c>
      <c r="H3655" t="s">
        <v>7835</v>
      </c>
      <c r="I3655" t="s">
        <v>7914</v>
      </c>
      <c r="J3655" t="s">
        <v>7969</v>
      </c>
      <c r="K3655" t="s">
        <v>8939</v>
      </c>
      <c r="L3655" t="s">
        <v>8940</v>
      </c>
    </row>
    <row r="3656" spans="1:12">
      <c r="A3656" t="s">
        <v>7560</v>
      </c>
      <c r="B3656" t="s">
        <v>7561</v>
      </c>
      <c r="C3656" t="s">
        <v>13247</v>
      </c>
      <c r="E3656" t="s">
        <v>14104</v>
      </c>
      <c r="G3656" t="s">
        <v>7834</v>
      </c>
      <c r="H3656" t="s">
        <v>7835</v>
      </c>
      <c r="I3656" t="s">
        <v>7914</v>
      </c>
      <c r="J3656" t="s">
        <v>7969</v>
      </c>
      <c r="K3656" t="s">
        <v>8939</v>
      </c>
      <c r="L3656" t="s">
        <v>8940</v>
      </c>
    </row>
    <row r="3657" spans="1:12">
      <c r="A3657" t="s">
        <v>7562</v>
      </c>
      <c r="B3657" t="s">
        <v>7563</v>
      </c>
      <c r="C3657" t="s">
        <v>13247</v>
      </c>
      <c r="E3657" t="s">
        <v>14105</v>
      </c>
      <c r="G3657" t="s">
        <v>7834</v>
      </c>
      <c r="H3657" t="s">
        <v>7835</v>
      </c>
      <c r="I3657" t="s">
        <v>7914</v>
      </c>
      <c r="J3657" t="s">
        <v>7969</v>
      </c>
      <c r="K3657" t="s">
        <v>8939</v>
      </c>
      <c r="L3657" t="s">
        <v>8940</v>
      </c>
    </row>
    <row r="3658" spans="1:12">
      <c r="A3658" t="s">
        <v>7564</v>
      </c>
      <c r="B3658" t="s">
        <v>7565</v>
      </c>
      <c r="C3658" t="s">
        <v>13247</v>
      </c>
      <c r="E3658" t="s">
        <v>14106</v>
      </c>
      <c r="G3658" t="s">
        <v>7834</v>
      </c>
      <c r="H3658" t="s">
        <v>7835</v>
      </c>
      <c r="I3658" t="s">
        <v>7914</v>
      </c>
      <c r="J3658" t="s">
        <v>7969</v>
      </c>
      <c r="K3658" t="s">
        <v>8939</v>
      </c>
      <c r="L3658" t="s">
        <v>8940</v>
      </c>
    </row>
    <row r="3659" spans="1:12">
      <c r="A3659" t="s">
        <v>7566</v>
      </c>
      <c r="B3659" t="s">
        <v>7567</v>
      </c>
      <c r="C3659" t="s">
        <v>13247</v>
      </c>
      <c r="E3659" t="s">
        <v>14107</v>
      </c>
      <c r="G3659" t="s">
        <v>7834</v>
      </c>
      <c r="H3659" t="s">
        <v>7835</v>
      </c>
      <c r="I3659" t="s">
        <v>7914</v>
      </c>
      <c r="J3659" t="s">
        <v>7969</v>
      </c>
      <c r="K3659" t="s">
        <v>8939</v>
      </c>
      <c r="L3659" t="s">
        <v>8940</v>
      </c>
    </row>
    <row r="3660" spans="1:12">
      <c r="A3660" t="s">
        <v>7568</v>
      </c>
      <c r="B3660" t="s">
        <v>7569</v>
      </c>
      <c r="C3660" t="s">
        <v>13247</v>
      </c>
      <c r="E3660" t="s">
        <v>14108</v>
      </c>
      <c r="G3660" t="s">
        <v>7834</v>
      </c>
      <c r="H3660" t="s">
        <v>7835</v>
      </c>
      <c r="I3660" t="s">
        <v>7914</v>
      </c>
      <c r="J3660" t="s">
        <v>7969</v>
      </c>
      <c r="K3660" t="s">
        <v>8939</v>
      </c>
      <c r="L3660" t="s">
        <v>8940</v>
      </c>
    </row>
    <row r="3661" spans="1:12">
      <c r="A3661" t="s">
        <v>7570</v>
      </c>
      <c r="B3661" t="s">
        <v>7571</v>
      </c>
      <c r="C3661" t="s">
        <v>13247</v>
      </c>
      <c r="E3661" t="s">
        <v>14109</v>
      </c>
      <c r="G3661" t="s">
        <v>7834</v>
      </c>
      <c r="H3661" t="s">
        <v>7835</v>
      </c>
      <c r="I3661" t="s">
        <v>7914</v>
      </c>
      <c r="J3661" t="s">
        <v>7969</v>
      </c>
      <c r="K3661" t="s">
        <v>8939</v>
      </c>
      <c r="L3661" t="s">
        <v>8940</v>
      </c>
    </row>
    <row r="3662" spans="1:12">
      <c r="A3662" t="s">
        <v>7572</v>
      </c>
      <c r="B3662" t="s">
        <v>7573</v>
      </c>
      <c r="C3662" t="s">
        <v>13247</v>
      </c>
      <c r="E3662" t="s">
        <v>14110</v>
      </c>
      <c r="G3662" t="s">
        <v>7834</v>
      </c>
      <c r="H3662" t="s">
        <v>7835</v>
      </c>
      <c r="I3662" t="s">
        <v>7914</v>
      </c>
      <c r="J3662" t="s">
        <v>7969</v>
      </c>
      <c r="K3662" t="s">
        <v>8939</v>
      </c>
      <c r="L3662" t="s">
        <v>8940</v>
      </c>
    </row>
    <row r="3663" spans="1:12">
      <c r="A3663" t="s">
        <v>7574</v>
      </c>
      <c r="B3663" t="s">
        <v>7575</v>
      </c>
      <c r="C3663" t="s">
        <v>13247</v>
      </c>
      <c r="E3663" t="s">
        <v>14111</v>
      </c>
      <c r="G3663" t="s">
        <v>7834</v>
      </c>
      <c r="H3663" t="s">
        <v>7835</v>
      </c>
      <c r="I3663" t="s">
        <v>7914</v>
      </c>
      <c r="J3663" t="s">
        <v>7969</v>
      </c>
      <c r="K3663" t="s">
        <v>8939</v>
      </c>
      <c r="L3663" t="s">
        <v>8940</v>
      </c>
    </row>
    <row r="3664" spans="1:12">
      <c r="A3664" t="s">
        <v>7576</v>
      </c>
      <c r="B3664" t="s">
        <v>7577</v>
      </c>
      <c r="C3664" t="s">
        <v>13247</v>
      </c>
      <c r="E3664" t="s">
        <v>14112</v>
      </c>
      <c r="G3664" t="s">
        <v>7834</v>
      </c>
      <c r="H3664" t="s">
        <v>7835</v>
      </c>
      <c r="I3664" t="s">
        <v>7914</v>
      </c>
      <c r="J3664" t="s">
        <v>7969</v>
      </c>
      <c r="K3664" t="s">
        <v>8939</v>
      </c>
      <c r="L3664" t="s">
        <v>8940</v>
      </c>
    </row>
    <row r="3665" spans="1:12">
      <c r="A3665" t="s">
        <v>7578</v>
      </c>
      <c r="B3665" t="s">
        <v>7579</v>
      </c>
      <c r="C3665" t="s">
        <v>13247</v>
      </c>
      <c r="E3665" t="s">
        <v>14113</v>
      </c>
      <c r="G3665" t="s">
        <v>7834</v>
      </c>
      <c r="H3665" t="s">
        <v>7835</v>
      </c>
      <c r="I3665" t="s">
        <v>7914</v>
      </c>
      <c r="J3665" t="s">
        <v>7969</v>
      </c>
      <c r="K3665" t="s">
        <v>8939</v>
      </c>
      <c r="L3665" t="s">
        <v>8940</v>
      </c>
    </row>
    <row r="3666" spans="1:12">
      <c r="A3666" t="s">
        <v>7580</v>
      </c>
      <c r="B3666" t="s">
        <v>7581</v>
      </c>
      <c r="C3666" t="s">
        <v>13247</v>
      </c>
      <c r="E3666" t="s">
        <v>14114</v>
      </c>
      <c r="G3666" t="s">
        <v>7834</v>
      </c>
      <c r="H3666" t="s">
        <v>7835</v>
      </c>
      <c r="I3666" t="s">
        <v>7914</v>
      </c>
      <c r="J3666" t="s">
        <v>7969</v>
      </c>
      <c r="K3666" t="s">
        <v>8939</v>
      </c>
      <c r="L3666" t="s">
        <v>8940</v>
      </c>
    </row>
    <row r="3667" spans="1:12">
      <c r="A3667" t="s">
        <v>7582</v>
      </c>
      <c r="B3667" t="s">
        <v>7583</v>
      </c>
      <c r="C3667" t="s">
        <v>13247</v>
      </c>
      <c r="E3667" t="s">
        <v>14115</v>
      </c>
      <c r="G3667" t="s">
        <v>7834</v>
      </c>
      <c r="H3667" t="s">
        <v>7835</v>
      </c>
      <c r="I3667" t="s">
        <v>7914</v>
      </c>
      <c r="J3667" t="s">
        <v>7969</v>
      </c>
      <c r="K3667" t="s">
        <v>8939</v>
      </c>
      <c r="L3667" t="s">
        <v>8940</v>
      </c>
    </row>
    <row r="3668" spans="1:12">
      <c r="A3668" t="s">
        <v>7584</v>
      </c>
      <c r="B3668" t="s">
        <v>7585</v>
      </c>
      <c r="C3668" t="s">
        <v>13247</v>
      </c>
      <c r="E3668" t="s">
        <v>14116</v>
      </c>
      <c r="G3668" t="s">
        <v>7834</v>
      </c>
      <c r="H3668" t="s">
        <v>7835</v>
      </c>
      <c r="I3668" t="s">
        <v>7914</v>
      </c>
      <c r="J3668" t="s">
        <v>7969</v>
      </c>
      <c r="K3668" t="s">
        <v>8939</v>
      </c>
      <c r="L3668" t="s">
        <v>8940</v>
      </c>
    </row>
    <row r="3669" spans="1:12">
      <c r="A3669" t="s">
        <v>7586</v>
      </c>
      <c r="B3669" t="s">
        <v>7587</v>
      </c>
      <c r="C3669" t="s">
        <v>13247</v>
      </c>
      <c r="E3669" t="s">
        <v>14117</v>
      </c>
      <c r="G3669" t="s">
        <v>7834</v>
      </c>
      <c r="H3669" t="s">
        <v>7835</v>
      </c>
      <c r="I3669" t="s">
        <v>7914</v>
      </c>
      <c r="J3669" t="s">
        <v>7969</v>
      </c>
      <c r="K3669" t="s">
        <v>8939</v>
      </c>
      <c r="L3669" t="s">
        <v>8940</v>
      </c>
    </row>
    <row r="3670" spans="1:12">
      <c r="A3670" t="s">
        <v>7588</v>
      </c>
      <c r="B3670" t="s">
        <v>7589</v>
      </c>
      <c r="C3670" t="s">
        <v>13247</v>
      </c>
      <c r="E3670" t="s">
        <v>14118</v>
      </c>
      <c r="G3670" t="s">
        <v>7834</v>
      </c>
      <c r="H3670" t="s">
        <v>7835</v>
      </c>
      <c r="I3670" t="s">
        <v>7914</v>
      </c>
      <c r="J3670" t="s">
        <v>7969</v>
      </c>
      <c r="K3670" t="s">
        <v>8939</v>
      </c>
      <c r="L3670" t="s">
        <v>8940</v>
      </c>
    </row>
    <row r="3671" spans="1:12">
      <c r="A3671" t="s">
        <v>7590</v>
      </c>
      <c r="B3671" t="s">
        <v>7591</v>
      </c>
      <c r="C3671" t="s">
        <v>14119</v>
      </c>
      <c r="E3671" t="s">
        <v>14120</v>
      </c>
      <c r="G3671" t="s">
        <v>7834</v>
      </c>
      <c r="H3671" t="s">
        <v>7858</v>
      </c>
      <c r="I3671" t="s">
        <v>9035</v>
      </c>
      <c r="J3671" t="s">
        <v>9036</v>
      </c>
      <c r="K3671" t="s">
        <v>13863</v>
      </c>
      <c r="L3671" t="s">
        <v>13864</v>
      </c>
    </row>
    <row r="3672" spans="1:12">
      <c r="A3672" t="s">
        <v>7592</v>
      </c>
      <c r="B3672" t="s">
        <v>7593</v>
      </c>
      <c r="C3672" t="s">
        <v>14121</v>
      </c>
      <c r="E3672" t="s">
        <v>14122</v>
      </c>
      <c r="G3672" t="s">
        <v>7834</v>
      </c>
      <c r="H3672" t="s">
        <v>7835</v>
      </c>
      <c r="I3672" t="s">
        <v>7836</v>
      </c>
      <c r="J3672" t="s">
        <v>8178</v>
      </c>
      <c r="K3672" t="s">
        <v>8704</v>
      </c>
      <c r="L3672" t="s">
        <v>8705</v>
      </c>
    </row>
    <row r="3673" spans="1:12">
      <c r="A3673" t="s">
        <v>7594</v>
      </c>
      <c r="B3673" t="s">
        <v>7595</v>
      </c>
      <c r="C3673" t="s">
        <v>14121</v>
      </c>
      <c r="E3673" t="s">
        <v>14123</v>
      </c>
      <c r="G3673" t="s">
        <v>7834</v>
      </c>
      <c r="H3673" t="s">
        <v>7835</v>
      </c>
      <c r="I3673" t="s">
        <v>7836</v>
      </c>
      <c r="J3673" t="s">
        <v>8178</v>
      </c>
      <c r="K3673" t="s">
        <v>8704</v>
      </c>
      <c r="L3673" t="s">
        <v>8705</v>
      </c>
    </row>
    <row r="3674" spans="1:12">
      <c r="A3674" t="s">
        <v>7596</v>
      </c>
      <c r="B3674" t="s">
        <v>7597</v>
      </c>
      <c r="C3674" t="s">
        <v>14121</v>
      </c>
      <c r="E3674" t="s">
        <v>14124</v>
      </c>
      <c r="G3674" t="s">
        <v>7834</v>
      </c>
      <c r="H3674" t="s">
        <v>7835</v>
      </c>
      <c r="I3674" t="s">
        <v>7836</v>
      </c>
      <c r="J3674" t="s">
        <v>8178</v>
      </c>
      <c r="K3674" t="s">
        <v>8704</v>
      </c>
      <c r="L3674" t="s">
        <v>8705</v>
      </c>
    </row>
    <row r="3675" spans="1:12">
      <c r="A3675" t="s">
        <v>7598</v>
      </c>
      <c r="B3675" t="s">
        <v>7599</v>
      </c>
      <c r="C3675" t="s">
        <v>14121</v>
      </c>
      <c r="E3675" t="s">
        <v>14125</v>
      </c>
      <c r="G3675" t="s">
        <v>7834</v>
      </c>
      <c r="H3675" t="s">
        <v>7835</v>
      </c>
      <c r="I3675" t="s">
        <v>7836</v>
      </c>
      <c r="J3675" t="s">
        <v>8178</v>
      </c>
      <c r="K3675" t="s">
        <v>8704</v>
      </c>
      <c r="L3675" t="s">
        <v>8705</v>
      </c>
    </row>
    <row r="3676" spans="1:12">
      <c r="A3676" t="s">
        <v>7600</v>
      </c>
      <c r="B3676" t="s">
        <v>7601</v>
      </c>
      <c r="C3676" t="s">
        <v>14126</v>
      </c>
      <c r="E3676" t="s">
        <v>14127</v>
      </c>
      <c r="G3676" t="s">
        <v>7834</v>
      </c>
      <c r="H3676" t="s">
        <v>7878</v>
      </c>
      <c r="I3676" t="s">
        <v>7879</v>
      </c>
      <c r="J3676" t="s">
        <v>7880</v>
      </c>
      <c r="K3676" t="s">
        <v>7881</v>
      </c>
      <c r="L3676" t="s">
        <v>14128</v>
      </c>
    </row>
    <row r="3677" spans="1:12">
      <c r="A3677" t="s">
        <v>7602</v>
      </c>
      <c r="B3677" t="s">
        <v>7603</v>
      </c>
      <c r="C3677" t="s">
        <v>14129</v>
      </c>
      <c r="E3677" t="s">
        <v>14130</v>
      </c>
      <c r="G3677" t="s">
        <v>7834</v>
      </c>
      <c r="H3677" t="s">
        <v>9377</v>
      </c>
      <c r="I3677" t="s">
        <v>9378</v>
      </c>
      <c r="J3677" t="s">
        <v>9379</v>
      </c>
      <c r="K3677" t="s">
        <v>9380</v>
      </c>
    </row>
    <row r="3678" spans="1:12">
      <c r="A3678" t="s">
        <v>7604</v>
      </c>
      <c r="B3678" t="s">
        <v>7605</v>
      </c>
      <c r="C3678" t="s">
        <v>14129</v>
      </c>
      <c r="E3678" t="s">
        <v>14131</v>
      </c>
      <c r="G3678" t="s">
        <v>7834</v>
      </c>
      <c r="H3678" t="s">
        <v>9377</v>
      </c>
      <c r="I3678" t="s">
        <v>9378</v>
      </c>
      <c r="J3678" t="s">
        <v>9379</v>
      </c>
      <c r="K3678" t="s">
        <v>9380</v>
      </c>
    </row>
    <row r="3679" spans="1:12">
      <c r="A3679" t="s">
        <v>7606</v>
      </c>
      <c r="B3679" t="s">
        <v>7607</v>
      </c>
      <c r="C3679" t="s">
        <v>14129</v>
      </c>
      <c r="E3679" t="s">
        <v>14132</v>
      </c>
      <c r="G3679" t="s">
        <v>7834</v>
      </c>
      <c r="H3679" t="s">
        <v>9377</v>
      </c>
      <c r="I3679" t="s">
        <v>9378</v>
      </c>
      <c r="J3679" t="s">
        <v>9379</v>
      </c>
      <c r="K3679" t="s">
        <v>9380</v>
      </c>
    </row>
    <row r="3680" spans="1:12">
      <c r="A3680" t="s">
        <v>7608</v>
      </c>
      <c r="B3680" t="s">
        <v>7609</v>
      </c>
      <c r="C3680" t="s">
        <v>14129</v>
      </c>
      <c r="E3680" t="s">
        <v>14133</v>
      </c>
      <c r="G3680" t="s">
        <v>7834</v>
      </c>
      <c r="H3680" t="s">
        <v>9377</v>
      </c>
      <c r="I3680" t="s">
        <v>9378</v>
      </c>
      <c r="J3680" t="s">
        <v>9379</v>
      </c>
      <c r="K3680" t="s">
        <v>9380</v>
      </c>
    </row>
    <row r="3681" spans="1:21">
      <c r="A3681" t="s">
        <v>7740</v>
      </c>
      <c r="B3681" t="s">
        <v>7741</v>
      </c>
      <c r="C3681" t="s">
        <v>14134</v>
      </c>
      <c r="E3681" t="s">
        <v>14135</v>
      </c>
      <c r="G3681" t="s">
        <v>7834</v>
      </c>
      <c r="H3681" t="s">
        <v>7898</v>
      </c>
      <c r="I3681" t="s">
        <v>8008</v>
      </c>
      <c r="J3681" t="s">
        <v>8009</v>
      </c>
      <c r="K3681" t="s">
        <v>8010</v>
      </c>
    </row>
    <row r="3682" spans="1:21">
      <c r="A3682" t="s">
        <v>7610</v>
      </c>
      <c r="B3682" t="s">
        <v>7611</v>
      </c>
      <c r="C3682" t="s">
        <v>8862</v>
      </c>
      <c r="E3682" t="s">
        <v>14136</v>
      </c>
      <c r="G3682" t="s">
        <v>7834</v>
      </c>
      <c r="H3682" t="s">
        <v>7835</v>
      </c>
      <c r="I3682" t="s">
        <v>8030</v>
      </c>
      <c r="J3682" t="s">
        <v>8031</v>
      </c>
      <c r="K3682" t="s">
        <v>8864</v>
      </c>
      <c r="L3682" t="s">
        <v>8865</v>
      </c>
    </row>
    <row r="3683" spans="1:21">
      <c r="A3683" t="s">
        <v>7612</v>
      </c>
      <c r="B3683" t="s">
        <v>7613</v>
      </c>
      <c r="C3683" t="s">
        <v>14137</v>
      </c>
      <c r="E3683" t="s">
        <v>14138</v>
      </c>
      <c r="G3683" t="s">
        <v>7816</v>
      </c>
      <c r="H3683" t="s">
        <v>8614</v>
      </c>
      <c r="I3683" t="s">
        <v>8996</v>
      </c>
      <c r="J3683" t="s">
        <v>8997</v>
      </c>
      <c r="K3683" t="s">
        <v>8998</v>
      </c>
      <c r="L3683" t="s">
        <v>8999</v>
      </c>
      <c r="M3683" t="s">
        <v>9000</v>
      </c>
      <c r="N3683" t="s">
        <v>14139</v>
      </c>
    </row>
    <row r="3684" spans="1:21">
      <c r="A3684" t="s">
        <v>7614</v>
      </c>
      <c r="B3684" t="s">
        <v>7615</v>
      </c>
      <c r="C3684" t="s">
        <v>14137</v>
      </c>
      <c r="E3684" t="s">
        <v>14140</v>
      </c>
      <c r="G3684" t="s">
        <v>7816</v>
      </c>
      <c r="H3684" t="s">
        <v>8614</v>
      </c>
      <c r="I3684" t="s">
        <v>8996</v>
      </c>
      <c r="J3684" t="s">
        <v>8997</v>
      </c>
      <c r="K3684" t="s">
        <v>8998</v>
      </c>
      <c r="L3684" t="s">
        <v>8999</v>
      </c>
      <c r="M3684" t="s">
        <v>9000</v>
      </c>
      <c r="N3684" t="s">
        <v>14139</v>
      </c>
    </row>
    <row r="3685" spans="1:21">
      <c r="A3685" t="s">
        <v>7616</v>
      </c>
      <c r="B3685" t="s">
        <v>7617</v>
      </c>
      <c r="C3685" t="s">
        <v>14141</v>
      </c>
      <c r="E3685" t="s">
        <v>14142</v>
      </c>
      <c r="G3685" t="s">
        <v>7834</v>
      </c>
      <c r="H3685" t="s">
        <v>8673</v>
      </c>
      <c r="I3685" t="s">
        <v>8674</v>
      </c>
      <c r="J3685" t="s">
        <v>8675</v>
      </c>
      <c r="K3685" t="s">
        <v>8676</v>
      </c>
      <c r="L3685" t="s">
        <v>14143</v>
      </c>
    </row>
    <row r="3686" spans="1:21">
      <c r="A3686" t="s">
        <v>7618</v>
      </c>
      <c r="B3686" t="s">
        <v>7619</v>
      </c>
      <c r="C3686" t="s">
        <v>14141</v>
      </c>
      <c r="E3686" t="s">
        <v>14144</v>
      </c>
      <c r="G3686" t="s">
        <v>7834</v>
      </c>
      <c r="H3686" t="s">
        <v>8673</v>
      </c>
      <c r="I3686" t="s">
        <v>8674</v>
      </c>
      <c r="J3686" t="s">
        <v>8675</v>
      </c>
      <c r="K3686" t="s">
        <v>8676</v>
      </c>
      <c r="L3686" t="s">
        <v>14143</v>
      </c>
    </row>
    <row r="3687" spans="1:21">
      <c r="A3687" t="s">
        <v>7620</v>
      </c>
      <c r="B3687" t="s">
        <v>7621</v>
      </c>
      <c r="C3687" t="s">
        <v>14141</v>
      </c>
      <c r="E3687" t="s">
        <v>14145</v>
      </c>
      <c r="G3687" t="s">
        <v>7834</v>
      </c>
      <c r="H3687" t="s">
        <v>8673</v>
      </c>
      <c r="I3687" t="s">
        <v>8674</v>
      </c>
      <c r="J3687" t="s">
        <v>8675</v>
      </c>
      <c r="K3687" t="s">
        <v>8676</v>
      </c>
      <c r="L3687" t="s">
        <v>14143</v>
      </c>
    </row>
    <row r="3688" spans="1:21">
      <c r="A3688" t="s">
        <v>7742</v>
      </c>
      <c r="B3688" t="s">
        <v>7743</v>
      </c>
      <c r="C3688" t="s">
        <v>14146</v>
      </c>
      <c r="E3688" t="s">
        <v>14147</v>
      </c>
      <c r="G3688" t="s">
        <v>7834</v>
      </c>
      <c r="H3688" t="s">
        <v>7898</v>
      </c>
      <c r="I3688" t="s">
        <v>8008</v>
      </c>
      <c r="J3688" t="s">
        <v>8009</v>
      </c>
      <c r="K3688" t="s">
        <v>8010</v>
      </c>
    </row>
    <row r="3689" spans="1:21">
      <c r="A3689" t="s">
        <v>7622</v>
      </c>
      <c r="B3689" t="s">
        <v>7623</v>
      </c>
      <c r="C3689" t="s">
        <v>14148</v>
      </c>
      <c r="E3689" t="s">
        <v>14149</v>
      </c>
      <c r="G3689" t="s">
        <v>7834</v>
      </c>
      <c r="H3689" t="s">
        <v>7835</v>
      </c>
      <c r="I3689" t="s">
        <v>7836</v>
      </c>
      <c r="J3689" t="s">
        <v>7837</v>
      </c>
      <c r="K3689" t="s">
        <v>7850</v>
      </c>
      <c r="L3689" t="s">
        <v>8340</v>
      </c>
    </row>
    <row r="3690" spans="1:21">
      <c r="A3690" t="s">
        <v>7624</v>
      </c>
      <c r="B3690" t="s">
        <v>7625</v>
      </c>
      <c r="C3690" t="s">
        <v>14148</v>
      </c>
      <c r="E3690" t="s">
        <v>14150</v>
      </c>
      <c r="G3690" t="s">
        <v>7834</v>
      </c>
      <c r="H3690" t="s">
        <v>7835</v>
      </c>
      <c r="I3690" t="s">
        <v>7836</v>
      </c>
      <c r="J3690" t="s">
        <v>7837</v>
      </c>
      <c r="K3690" t="s">
        <v>7850</v>
      </c>
      <c r="L3690" t="s">
        <v>8340</v>
      </c>
    </row>
    <row r="3691" spans="1:21">
      <c r="A3691" t="s">
        <v>7626</v>
      </c>
      <c r="B3691" t="s">
        <v>7627</v>
      </c>
      <c r="C3691" t="s">
        <v>14148</v>
      </c>
      <c r="E3691" t="s">
        <v>14151</v>
      </c>
      <c r="G3691" t="s">
        <v>7834</v>
      </c>
      <c r="H3691" t="s">
        <v>7835</v>
      </c>
      <c r="I3691" t="s">
        <v>7836</v>
      </c>
      <c r="J3691" t="s">
        <v>7837</v>
      </c>
      <c r="K3691" t="s">
        <v>7850</v>
      </c>
      <c r="L3691" t="s">
        <v>8340</v>
      </c>
    </row>
    <row r="3692" spans="1:21">
      <c r="A3692" t="s">
        <v>7628</v>
      </c>
      <c r="B3692" t="s">
        <v>7629</v>
      </c>
      <c r="C3692" t="s">
        <v>14148</v>
      </c>
      <c r="E3692" t="s">
        <v>14152</v>
      </c>
      <c r="G3692" t="s">
        <v>7834</v>
      </c>
      <c r="H3692" t="s">
        <v>7835</v>
      </c>
      <c r="I3692" t="s">
        <v>7836</v>
      </c>
      <c r="J3692" t="s">
        <v>7837</v>
      </c>
      <c r="K3692" t="s">
        <v>7850</v>
      </c>
      <c r="L3692" t="s">
        <v>8340</v>
      </c>
    </row>
    <row r="3693" spans="1:21">
      <c r="A3693" t="s">
        <v>7630</v>
      </c>
      <c r="B3693" t="s">
        <v>7631</v>
      </c>
      <c r="C3693" t="s">
        <v>13349</v>
      </c>
      <c r="E3693" t="s">
        <v>14153</v>
      </c>
      <c r="G3693" t="s">
        <v>7816</v>
      </c>
      <c r="H3693" t="s">
        <v>7817</v>
      </c>
      <c r="I3693" t="s">
        <v>7818</v>
      </c>
      <c r="J3693" t="s">
        <v>7819</v>
      </c>
      <c r="K3693" t="s">
        <v>7820</v>
      </c>
      <c r="L3693" t="s">
        <v>7821</v>
      </c>
      <c r="M3693" t="s">
        <v>7822</v>
      </c>
      <c r="N3693" t="s">
        <v>8214</v>
      </c>
      <c r="O3693" t="s">
        <v>8215</v>
      </c>
      <c r="P3693" t="s">
        <v>8216</v>
      </c>
      <c r="Q3693" t="s">
        <v>8217</v>
      </c>
      <c r="R3693" t="s">
        <v>8552</v>
      </c>
      <c r="S3693" t="s">
        <v>8553</v>
      </c>
      <c r="T3693" t="s">
        <v>8554</v>
      </c>
      <c r="U3693" t="s">
        <v>8555</v>
      </c>
    </row>
    <row r="3694" spans="1:21">
      <c r="A3694" t="s">
        <v>7632</v>
      </c>
      <c r="B3694" t="s">
        <v>7633</v>
      </c>
      <c r="C3694" t="s">
        <v>14154</v>
      </c>
      <c r="E3694" t="s">
        <v>14155</v>
      </c>
      <c r="G3694" t="s">
        <v>8311</v>
      </c>
      <c r="H3694" t="s">
        <v>8312</v>
      </c>
      <c r="I3694" t="s">
        <v>10535</v>
      </c>
      <c r="J3694" t="s">
        <v>10536</v>
      </c>
      <c r="K3694" t="s">
        <v>10537</v>
      </c>
      <c r="L3694" t="s">
        <v>14156</v>
      </c>
    </row>
    <row r="3695" spans="1:21">
      <c r="A3695" t="s">
        <v>2834</v>
      </c>
      <c r="B3695" t="s">
        <v>2835</v>
      </c>
      <c r="C3695" t="s">
        <v>9287</v>
      </c>
      <c r="E3695" t="s">
        <v>14157</v>
      </c>
      <c r="G3695" t="s">
        <v>7834</v>
      </c>
      <c r="H3695" t="s">
        <v>7835</v>
      </c>
      <c r="I3695" t="s">
        <v>7914</v>
      </c>
      <c r="J3695" t="s">
        <v>7969</v>
      </c>
      <c r="K3695" t="s">
        <v>7970</v>
      </c>
      <c r="L3695" t="s">
        <v>7971</v>
      </c>
      <c r="M3695" t="s">
        <v>9289</v>
      </c>
      <c r="N3695" t="s">
        <v>9290</v>
      </c>
    </row>
    <row r="3696" spans="1:21">
      <c r="A3696" t="s">
        <v>7634</v>
      </c>
      <c r="B3696" t="s">
        <v>7635</v>
      </c>
      <c r="C3696" t="s">
        <v>8937</v>
      </c>
      <c r="E3696" t="s">
        <v>14158</v>
      </c>
      <c r="G3696" t="s">
        <v>7834</v>
      </c>
      <c r="H3696" t="s">
        <v>7835</v>
      </c>
      <c r="I3696" t="s">
        <v>7914</v>
      </c>
      <c r="J3696" t="s">
        <v>7969</v>
      </c>
      <c r="K3696" t="s">
        <v>8939</v>
      </c>
      <c r="L3696" t="s">
        <v>8940</v>
      </c>
    </row>
    <row r="3697" spans="1:13">
      <c r="A3697" t="s">
        <v>7636</v>
      </c>
      <c r="B3697" t="s">
        <v>7637</v>
      </c>
      <c r="C3697" t="s">
        <v>14159</v>
      </c>
      <c r="D3697" t="s">
        <v>14160</v>
      </c>
      <c r="E3697" t="s">
        <v>14161</v>
      </c>
      <c r="G3697" t="s">
        <v>7834</v>
      </c>
      <c r="H3697" t="s">
        <v>7835</v>
      </c>
      <c r="I3697" t="s">
        <v>8030</v>
      </c>
      <c r="J3697" t="s">
        <v>8031</v>
      </c>
      <c r="K3697" t="s">
        <v>8476</v>
      </c>
      <c r="L3697" t="s">
        <v>9530</v>
      </c>
    </row>
    <row r="3698" spans="1:13">
      <c r="A3698" t="s">
        <v>7638</v>
      </c>
      <c r="B3698" t="s">
        <v>7639</v>
      </c>
      <c r="C3698" t="s">
        <v>14159</v>
      </c>
      <c r="D3698" t="s">
        <v>14160</v>
      </c>
      <c r="E3698" t="s">
        <v>14162</v>
      </c>
      <c r="G3698" t="s">
        <v>7834</v>
      </c>
      <c r="H3698" t="s">
        <v>7835</v>
      </c>
      <c r="I3698" t="s">
        <v>8030</v>
      </c>
      <c r="J3698" t="s">
        <v>8031</v>
      </c>
      <c r="K3698" t="s">
        <v>8476</v>
      </c>
      <c r="L3698" t="s">
        <v>9530</v>
      </c>
    </row>
    <row r="3699" spans="1:13">
      <c r="A3699" t="s">
        <v>7640</v>
      </c>
      <c r="B3699" t="s">
        <v>7641</v>
      </c>
      <c r="C3699" t="s">
        <v>14159</v>
      </c>
      <c r="D3699" t="s">
        <v>14160</v>
      </c>
      <c r="E3699" t="s">
        <v>14163</v>
      </c>
      <c r="G3699" t="s">
        <v>7834</v>
      </c>
      <c r="H3699" t="s">
        <v>7835</v>
      </c>
      <c r="I3699" t="s">
        <v>8030</v>
      </c>
      <c r="J3699" t="s">
        <v>8031</v>
      </c>
      <c r="K3699" t="s">
        <v>8476</v>
      </c>
      <c r="L3699" t="s">
        <v>9530</v>
      </c>
    </row>
    <row r="3700" spans="1:13">
      <c r="A3700" t="s">
        <v>7642</v>
      </c>
      <c r="B3700" t="s">
        <v>7643</v>
      </c>
      <c r="C3700" t="s">
        <v>14159</v>
      </c>
      <c r="D3700" t="s">
        <v>14160</v>
      </c>
      <c r="E3700" t="s">
        <v>14164</v>
      </c>
      <c r="G3700" t="s">
        <v>7834</v>
      </c>
      <c r="H3700" t="s">
        <v>7835</v>
      </c>
      <c r="I3700" t="s">
        <v>8030</v>
      </c>
      <c r="J3700" t="s">
        <v>8031</v>
      </c>
      <c r="K3700" t="s">
        <v>8476</v>
      </c>
      <c r="L3700" t="s">
        <v>9530</v>
      </c>
    </row>
    <row r="3701" spans="1:13">
      <c r="A3701" t="s">
        <v>7644</v>
      </c>
      <c r="B3701" t="s">
        <v>7645</v>
      </c>
      <c r="C3701" t="s">
        <v>14159</v>
      </c>
      <c r="E3701" t="s">
        <v>14165</v>
      </c>
      <c r="G3701" t="s">
        <v>7834</v>
      </c>
      <c r="H3701" t="s">
        <v>7835</v>
      </c>
      <c r="I3701" t="s">
        <v>8030</v>
      </c>
      <c r="J3701" t="s">
        <v>8031</v>
      </c>
      <c r="K3701" t="s">
        <v>8476</v>
      </c>
      <c r="L3701" t="s">
        <v>9530</v>
      </c>
    </row>
    <row r="3702" spans="1:13">
      <c r="A3702" t="s">
        <v>7646</v>
      </c>
      <c r="B3702" t="s">
        <v>7647</v>
      </c>
      <c r="C3702" t="s">
        <v>14159</v>
      </c>
      <c r="E3702" t="s">
        <v>14166</v>
      </c>
      <c r="G3702" t="s">
        <v>7834</v>
      </c>
      <c r="H3702" t="s">
        <v>7835</v>
      </c>
      <c r="I3702" t="s">
        <v>8030</v>
      </c>
      <c r="J3702" t="s">
        <v>8031</v>
      </c>
      <c r="K3702" t="s">
        <v>8476</v>
      </c>
      <c r="L3702" t="s">
        <v>9530</v>
      </c>
    </row>
    <row r="3703" spans="1:13">
      <c r="A3703" t="s">
        <v>7648</v>
      </c>
      <c r="B3703" t="s">
        <v>7649</v>
      </c>
      <c r="C3703" t="s">
        <v>14159</v>
      </c>
      <c r="E3703" t="s">
        <v>14167</v>
      </c>
      <c r="G3703" t="s">
        <v>7834</v>
      </c>
      <c r="H3703" t="s">
        <v>7835</v>
      </c>
      <c r="I3703" t="s">
        <v>8030</v>
      </c>
      <c r="J3703" t="s">
        <v>8031</v>
      </c>
      <c r="K3703" t="s">
        <v>8476</v>
      </c>
      <c r="L3703" t="s">
        <v>9530</v>
      </c>
    </row>
    <row r="3704" spans="1:13">
      <c r="A3704" t="s">
        <v>7650</v>
      </c>
      <c r="B3704" t="s">
        <v>7651</v>
      </c>
      <c r="C3704" t="s">
        <v>14159</v>
      </c>
      <c r="E3704" t="s">
        <v>14168</v>
      </c>
      <c r="G3704" t="s">
        <v>7834</v>
      </c>
      <c r="H3704" t="s">
        <v>7835</v>
      </c>
      <c r="I3704" t="s">
        <v>8030</v>
      </c>
      <c r="J3704" t="s">
        <v>8031</v>
      </c>
      <c r="K3704" t="s">
        <v>8476</v>
      </c>
      <c r="L3704" t="s">
        <v>9530</v>
      </c>
    </row>
    <row r="3705" spans="1:13">
      <c r="A3705" t="s">
        <v>7652</v>
      </c>
      <c r="B3705" t="s">
        <v>7653</v>
      </c>
      <c r="C3705" t="s">
        <v>14159</v>
      </c>
      <c r="E3705" t="s">
        <v>14169</v>
      </c>
      <c r="G3705" t="s">
        <v>7834</v>
      </c>
      <c r="H3705" t="s">
        <v>7835</v>
      </c>
      <c r="I3705" t="s">
        <v>8030</v>
      </c>
      <c r="J3705" t="s">
        <v>8031</v>
      </c>
      <c r="K3705" t="s">
        <v>8476</v>
      </c>
      <c r="L3705" t="s">
        <v>9530</v>
      </c>
    </row>
    <row r="3706" spans="1:13">
      <c r="A3706" t="s">
        <v>7654</v>
      </c>
      <c r="B3706" t="s">
        <v>7655</v>
      </c>
      <c r="C3706" t="s">
        <v>14159</v>
      </c>
      <c r="E3706" t="s">
        <v>14170</v>
      </c>
      <c r="G3706" t="s">
        <v>7834</v>
      </c>
      <c r="H3706" t="s">
        <v>7835</v>
      </c>
      <c r="I3706" t="s">
        <v>8030</v>
      </c>
      <c r="J3706" t="s">
        <v>8031</v>
      </c>
      <c r="K3706" t="s">
        <v>8476</v>
      </c>
      <c r="L3706" t="s">
        <v>9530</v>
      </c>
    </row>
    <row r="3707" spans="1:13">
      <c r="A3707" t="s">
        <v>7656</v>
      </c>
      <c r="B3707" t="s">
        <v>7657</v>
      </c>
      <c r="C3707" t="s">
        <v>14159</v>
      </c>
      <c r="E3707" t="s">
        <v>14171</v>
      </c>
      <c r="G3707" t="s">
        <v>7834</v>
      </c>
      <c r="H3707" t="s">
        <v>7835</v>
      </c>
      <c r="I3707" t="s">
        <v>8030</v>
      </c>
      <c r="J3707" t="s">
        <v>8031</v>
      </c>
      <c r="K3707" t="s">
        <v>8476</v>
      </c>
      <c r="L3707" t="s">
        <v>9530</v>
      </c>
    </row>
    <row r="3708" spans="1:13">
      <c r="A3708" t="s">
        <v>7658</v>
      </c>
      <c r="B3708" t="s">
        <v>7659</v>
      </c>
      <c r="C3708" t="s">
        <v>14172</v>
      </c>
      <c r="E3708" t="s">
        <v>14173</v>
      </c>
      <c r="G3708" t="s">
        <v>8311</v>
      </c>
      <c r="H3708" t="s">
        <v>11608</v>
      </c>
      <c r="I3708" t="s">
        <v>11609</v>
      </c>
      <c r="J3708" t="s">
        <v>14174</v>
      </c>
      <c r="K3708" t="s">
        <v>14175</v>
      </c>
      <c r="L3708" t="s">
        <v>14176</v>
      </c>
    </row>
    <row r="3709" spans="1:13">
      <c r="A3709" t="s">
        <v>7660</v>
      </c>
      <c r="B3709" t="s">
        <v>7661</v>
      </c>
      <c r="C3709" t="s">
        <v>14177</v>
      </c>
      <c r="D3709" t="s">
        <v>14178</v>
      </c>
      <c r="E3709" t="s">
        <v>14179</v>
      </c>
      <c r="G3709" t="s">
        <v>7834</v>
      </c>
      <c r="H3709" t="s">
        <v>7835</v>
      </c>
      <c r="I3709" t="s">
        <v>7914</v>
      </c>
      <c r="J3709" t="s">
        <v>7969</v>
      </c>
      <c r="K3709" t="s">
        <v>7970</v>
      </c>
      <c r="L3709" t="s">
        <v>9990</v>
      </c>
      <c r="M3709" t="s">
        <v>9991</v>
      </c>
    </row>
    <row r="3710" spans="1:13">
      <c r="A3710" t="s">
        <v>7662</v>
      </c>
      <c r="B3710" t="s">
        <v>7663</v>
      </c>
      <c r="C3710" t="s">
        <v>14177</v>
      </c>
      <c r="E3710" t="s">
        <v>14180</v>
      </c>
      <c r="G3710" t="s">
        <v>7834</v>
      </c>
      <c r="H3710" t="s">
        <v>7835</v>
      </c>
      <c r="I3710" t="s">
        <v>7914</v>
      </c>
      <c r="J3710" t="s">
        <v>7969</v>
      </c>
      <c r="K3710" t="s">
        <v>7970</v>
      </c>
      <c r="L3710" t="s">
        <v>9990</v>
      </c>
      <c r="M3710" t="s">
        <v>9991</v>
      </c>
    </row>
    <row r="3711" spans="1:13">
      <c r="A3711" t="s">
        <v>7664</v>
      </c>
      <c r="B3711" t="s">
        <v>7665</v>
      </c>
      <c r="C3711" t="s">
        <v>14177</v>
      </c>
      <c r="E3711" t="s">
        <v>14181</v>
      </c>
      <c r="G3711" t="s">
        <v>7834</v>
      </c>
      <c r="H3711" t="s">
        <v>7835</v>
      </c>
      <c r="I3711" t="s">
        <v>7914</v>
      </c>
      <c r="J3711" t="s">
        <v>7969</v>
      </c>
      <c r="K3711" t="s">
        <v>7970</v>
      </c>
      <c r="L3711" t="s">
        <v>9990</v>
      </c>
      <c r="M3711" t="s">
        <v>9991</v>
      </c>
    </row>
    <row r="3712" spans="1:13">
      <c r="A3712" t="s">
        <v>7666</v>
      </c>
      <c r="B3712" t="s">
        <v>7667</v>
      </c>
      <c r="C3712" t="s">
        <v>14177</v>
      </c>
      <c r="E3712" t="s">
        <v>14182</v>
      </c>
      <c r="G3712" t="s">
        <v>7834</v>
      </c>
      <c r="H3712" t="s">
        <v>7835</v>
      </c>
      <c r="I3712" t="s">
        <v>7914</v>
      </c>
      <c r="J3712" t="s">
        <v>7969</v>
      </c>
      <c r="K3712" t="s">
        <v>7970</v>
      </c>
      <c r="L3712" t="s">
        <v>9990</v>
      </c>
      <c r="M3712" t="s">
        <v>9991</v>
      </c>
    </row>
    <row r="3713" spans="1:13">
      <c r="A3713" t="s">
        <v>7668</v>
      </c>
      <c r="B3713" t="s">
        <v>7669</v>
      </c>
      <c r="C3713" t="s">
        <v>14177</v>
      </c>
      <c r="D3713" t="s">
        <v>14183</v>
      </c>
      <c r="E3713" t="s">
        <v>14184</v>
      </c>
      <c r="G3713" t="s">
        <v>7834</v>
      </c>
      <c r="H3713" t="s">
        <v>7835</v>
      </c>
      <c r="I3713" t="s">
        <v>7914</v>
      </c>
      <c r="J3713" t="s">
        <v>7969</v>
      </c>
      <c r="K3713" t="s">
        <v>7970</v>
      </c>
      <c r="L3713" t="s">
        <v>9990</v>
      </c>
      <c r="M3713" t="s">
        <v>9991</v>
      </c>
    </row>
    <row r="3714" spans="1:13">
      <c r="A3714" t="s">
        <v>7670</v>
      </c>
      <c r="B3714" t="s">
        <v>7671</v>
      </c>
      <c r="C3714" t="s">
        <v>14177</v>
      </c>
      <c r="D3714" t="s">
        <v>14185</v>
      </c>
      <c r="E3714" t="s">
        <v>14186</v>
      </c>
      <c r="G3714" t="s">
        <v>7834</v>
      </c>
      <c r="H3714" t="s">
        <v>7835</v>
      </c>
      <c r="I3714" t="s">
        <v>7914</v>
      </c>
      <c r="J3714" t="s">
        <v>7969</v>
      </c>
      <c r="K3714" t="s">
        <v>7970</v>
      </c>
      <c r="L3714" t="s">
        <v>9990</v>
      </c>
      <c r="M3714" t="s">
        <v>9991</v>
      </c>
    </row>
    <row r="3715" spans="1:13">
      <c r="A3715" t="s">
        <v>7672</v>
      </c>
      <c r="B3715" t="s">
        <v>7673</v>
      </c>
      <c r="C3715" t="s">
        <v>14177</v>
      </c>
      <c r="D3715" t="s">
        <v>14187</v>
      </c>
      <c r="E3715" t="s">
        <v>14188</v>
      </c>
      <c r="G3715" t="s">
        <v>7834</v>
      </c>
      <c r="H3715" t="s">
        <v>7835</v>
      </c>
      <c r="I3715" t="s">
        <v>7914</v>
      </c>
      <c r="J3715" t="s">
        <v>7969</v>
      </c>
      <c r="K3715" t="s">
        <v>7970</v>
      </c>
      <c r="L3715" t="s">
        <v>9990</v>
      </c>
      <c r="M3715" t="s">
        <v>9991</v>
      </c>
    </row>
    <row r="3716" spans="1:13">
      <c r="A3716" t="s">
        <v>7674</v>
      </c>
      <c r="B3716" t="s">
        <v>7675</v>
      </c>
      <c r="C3716" t="s">
        <v>14177</v>
      </c>
      <c r="D3716" t="s">
        <v>14189</v>
      </c>
      <c r="E3716" t="s">
        <v>14190</v>
      </c>
      <c r="G3716" t="s">
        <v>7834</v>
      </c>
      <c r="H3716" t="s">
        <v>7835</v>
      </c>
      <c r="I3716" t="s">
        <v>7914</v>
      </c>
      <c r="J3716" t="s">
        <v>7969</v>
      </c>
      <c r="K3716" t="s">
        <v>7970</v>
      </c>
      <c r="L3716" t="s">
        <v>9990</v>
      </c>
      <c r="M3716" t="s">
        <v>9991</v>
      </c>
    </row>
    <row r="3717" spans="1:13">
      <c r="A3717" t="s">
        <v>7676</v>
      </c>
      <c r="B3717" t="s">
        <v>7677</v>
      </c>
      <c r="C3717" t="s">
        <v>14177</v>
      </c>
      <c r="D3717" t="s">
        <v>14191</v>
      </c>
      <c r="E3717" t="s">
        <v>14192</v>
      </c>
      <c r="G3717" t="s">
        <v>7834</v>
      </c>
      <c r="H3717" t="s">
        <v>7835</v>
      </c>
      <c r="I3717" t="s">
        <v>7914</v>
      </c>
      <c r="J3717" t="s">
        <v>7969</v>
      </c>
      <c r="K3717" t="s">
        <v>7970</v>
      </c>
      <c r="L3717" t="s">
        <v>9990</v>
      </c>
      <c r="M3717" t="s">
        <v>9991</v>
      </c>
    </row>
    <row r="3718" spans="1:13">
      <c r="A3718" t="s">
        <v>7678</v>
      </c>
      <c r="B3718" t="s">
        <v>7679</v>
      </c>
      <c r="C3718" t="s">
        <v>14177</v>
      </c>
      <c r="D3718" t="s">
        <v>14193</v>
      </c>
      <c r="E3718" t="s">
        <v>14194</v>
      </c>
      <c r="G3718" t="s">
        <v>7834</v>
      </c>
      <c r="H3718" t="s">
        <v>7835</v>
      </c>
      <c r="I3718" t="s">
        <v>7914</v>
      </c>
      <c r="J3718" t="s">
        <v>7969</v>
      </c>
      <c r="K3718" t="s">
        <v>7970</v>
      </c>
      <c r="L3718" t="s">
        <v>9990</v>
      </c>
      <c r="M3718" t="s">
        <v>9991</v>
      </c>
    </row>
    <row r="3719" spans="1:13">
      <c r="A3719" t="s">
        <v>7680</v>
      </c>
      <c r="B3719" t="s">
        <v>7681</v>
      </c>
      <c r="C3719" t="s">
        <v>14177</v>
      </c>
      <c r="D3719" t="s">
        <v>14195</v>
      </c>
      <c r="E3719" t="s">
        <v>14196</v>
      </c>
      <c r="G3719" t="s">
        <v>7834</v>
      </c>
      <c r="H3719" t="s">
        <v>7835</v>
      </c>
      <c r="I3719" t="s">
        <v>7914</v>
      </c>
      <c r="J3719" t="s">
        <v>7969</v>
      </c>
      <c r="K3719" t="s">
        <v>7970</v>
      </c>
      <c r="L3719" t="s">
        <v>9990</v>
      </c>
      <c r="M3719" t="s">
        <v>9991</v>
      </c>
    </row>
    <row r="3720" spans="1:13">
      <c r="A3720" t="s">
        <v>7682</v>
      </c>
      <c r="B3720" t="s">
        <v>7683</v>
      </c>
      <c r="C3720" t="s">
        <v>14177</v>
      </c>
      <c r="D3720" t="s">
        <v>14197</v>
      </c>
      <c r="E3720" t="s">
        <v>14198</v>
      </c>
      <c r="G3720" t="s">
        <v>7834</v>
      </c>
      <c r="H3720" t="s">
        <v>7835</v>
      </c>
      <c r="I3720" t="s">
        <v>7914</v>
      </c>
      <c r="J3720" t="s">
        <v>7969</v>
      </c>
      <c r="K3720" t="s">
        <v>7970</v>
      </c>
      <c r="L3720" t="s">
        <v>9990</v>
      </c>
      <c r="M3720" t="s">
        <v>9991</v>
      </c>
    </row>
    <row r="3721" spans="1:13">
      <c r="A3721" t="s">
        <v>7684</v>
      </c>
      <c r="B3721" t="s">
        <v>7685</v>
      </c>
      <c r="C3721" t="s">
        <v>14199</v>
      </c>
      <c r="E3721" t="s">
        <v>14200</v>
      </c>
      <c r="G3721" t="s">
        <v>7834</v>
      </c>
      <c r="H3721" t="s">
        <v>7835</v>
      </c>
      <c r="I3721" t="s">
        <v>7914</v>
      </c>
      <c r="J3721" t="s">
        <v>7969</v>
      </c>
      <c r="K3721" t="s">
        <v>9297</v>
      </c>
      <c r="L3721" t="s">
        <v>11102</v>
      </c>
    </row>
    <row r="3722" spans="1:13">
      <c r="A3722" t="s">
        <v>7686</v>
      </c>
      <c r="B3722" t="s">
        <v>7687</v>
      </c>
      <c r="C3722" t="s">
        <v>14199</v>
      </c>
      <c r="E3722" t="s">
        <v>14201</v>
      </c>
      <c r="G3722" t="s">
        <v>7834</v>
      </c>
      <c r="H3722" t="s">
        <v>7835</v>
      </c>
      <c r="I3722" t="s">
        <v>7914</v>
      </c>
      <c r="J3722" t="s">
        <v>7969</v>
      </c>
      <c r="K3722" t="s">
        <v>9297</v>
      </c>
      <c r="L3722" t="s">
        <v>11102</v>
      </c>
    </row>
    <row r="3723" spans="1:13">
      <c r="A3723" t="s">
        <v>7688</v>
      </c>
      <c r="B3723" t="s">
        <v>7689</v>
      </c>
      <c r="C3723" t="s">
        <v>14199</v>
      </c>
      <c r="E3723" t="s">
        <v>14202</v>
      </c>
      <c r="G3723" t="s">
        <v>7834</v>
      </c>
      <c r="H3723" t="s">
        <v>7835</v>
      </c>
      <c r="I3723" t="s">
        <v>7914</v>
      </c>
      <c r="J3723" t="s">
        <v>7969</v>
      </c>
      <c r="K3723" t="s">
        <v>9297</v>
      </c>
      <c r="L3723" t="s">
        <v>11102</v>
      </c>
    </row>
    <row r="3724" spans="1:13">
      <c r="A3724" t="s">
        <v>7690</v>
      </c>
      <c r="B3724" t="s">
        <v>7691</v>
      </c>
      <c r="C3724" t="s">
        <v>14199</v>
      </c>
      <c r="E3724" t="s">
        <v>14203</v>
      </c>
      <c r="G3724" t="s">
        <v>7834</v>
      </c>
      <c r="H3724" t="s">
        <v>7835</v>
      </c>
      <c r="I3724" t="s">
        <v>7914</v>
      </c>
      <c r="J3724" t="s">
        <v>7969</v>
      </c>
      <c r="K3724" t="s">
        <v>9297</v>
      </c>
      <c r="L3724" t="s">
        <v>11102</v>
      </c>
    </row>
    <row r="3725" spans="1:13">
      <c r="A3725" t="s">
        <v>7692</v>
      </c>
      <c r="B3725" t="s">
        <v>7693</v>
      </c>
      <c r="C3725" t="s">
        <v>14199</v>
      </c>
      <c r="E3725" t="s">
        <v>14204</v>
      </c>
      <c r="G3725" t="s">
        <v>7834</v>
      </c>
      <c r="H3725" t="s">
        <v>7835</v>
      </c>
      <c r="I3725" t="s">
        <v>7914</v>
      </c>
      <c r="J3725" t="s">
        <v>7969</v>
      </c>
      <c r="K3725" t="s">
        <v>9297</v>
      </c>
      <c r="L3725" t="s">
        <v>11102</v>
      </c>
    </row>
    <row r="3726" spans="1:13">
      <c r="A3726" t="s">
        <v>7694</v>
      </c>
      <c r="B3726" t="s">
        <v>7695</v>
      </c>
      <c r="C3726" t="s">
        <v>14199</v>
      </c>
      <c r="E3726" t="s">
        <v>14205</v>
      </c>
      <c r="G3726" t="s">
        <v>7834</v>
      </c>
      <c r="H3726" t="s">
        <v>7835</v>
      </c>
      <c r="I3726" t="s">
        <v>7914</v>
      </c>
      <c r="J3726" t="s">
        <v>7969</v>
      </c>
      <c r="K3726" t="s">
        <v>9297</v>
      </c>
      <c r="L3726" t="s">
        <v>11102</v>
      </c>
    </row>
    <row r="3727" spans="1:13">
      <c r="A3727" t="s">
        <v>7696</v>
      </c>
      <c r="B3727" t="s">
        <v>7697</v>
      </c>
      <c r="C3727" t="s">
        <v>14199</v>
      </c>
      <c r="E3727" t="s">
        <v>14206</v>
      </c>
      <c r="G3727" t="s">
        <v>7834</v>
      </c>
      <c r="H3727" t="s">
        <v>7835</v>
      </c>
      <c r="I3727" t="s">
        <v>7914</v>
      </c>
      <c r="J3727" t="s">
        <v>7969</v>
      </c>
      <c r="K3727" t="s">
        <v>9297</v>
      </c>
      <c r="L3727" t="s">
        <v>11102</v>
      </c>
    </row>
    <row r="3728" spans="1:13">
      <c r="A3728" t="s">
        <v>7698</v>
      </c>
      <c r="B3728" t="s">
        <v>7699</v>
      </c>
      <c r="C3728" t="s">
        <v>14199</v>
      </c>
      <c r="D3728" t="s">
        <v>14207</v>
      </c>
      <c r="E3728" t="s">
        <v>14208</v>
      </c>
      <c r="G3728" t="s">
        <v>7834</v>
      </c>
      <c r="H3728" t="s">
        <v>7835</v>
      </c>
      <c r="I3728" t="s">
        <v>7914</v>
      </c>
      <c r="J3728" t="s">
        <v>7969</v>
      </c>
      <c r="K3728" t="s">
        <v>9297</v>
      </c>
      <c r="L3728" t="s">
        <v>11102</v>
      </c>
    </row>
    <row r="3729" spans="1:12">
      <c r="A3729" t="s">
        <v>7700</v>
      </c>
      <c r="B3729" t="s">
        <v>7701</v>
      </c>
      <c r="C3729" t="s">
        <v>14209</v>
      </c>
      <c r="E3729" t="s">
        <v>14210</v>
      </c>
      <c r="G3729" t="s">
        <v>7834</v>
      </c>
      <c r="H3729" t="s">
        <v>7835</v>
      </c>
      <c r="I3729" t="s">
        <v>7914</v>
      </c>
      <c r="J3729" t="s">
        <v>9390</v>
      </c>
      <c r="K3729" t="s">
        <v>9391</v>
      </c>
      <c r="L3729" t="s">
        <v>9392</v>
      </c>
    </row>
    <row r="3730" spans="1:12">
      <c r="A3730" t="s">
        <v>7702</v>
      </c>
      <c r="B3730" t="s">
        <v>7703</v>
      </c>
      <c r="C3730" t="s">
        <v>14209</v>
      </c>
      <c r="E3730" t="s">
        <v>14211</v>
      </c>
      <c r="G3730" t="s">
        <v>7834</v>
      </c>
      <c r="H3730" t="s">
        <v>7835</v>
      </c>
      <c r="I3730" t="s">
        <v>7914</v>
      </c>
      <c r="J3730" t="s">
        <v>9390</v>
      </c>
      <c r="K3730" t="s">
        <v>9391</v>
      </c>
      <c r="L3730" t="s">
        <v>9392</v>
      </c>
    </row>
    <row r="3731" spans="1:12">
      <c r="A3731" t="s">
        <v>7704</v>
      </c>
      <c r="B3731" t="s">
        <v>7705</v>
      </c>
      <c r="C3731" t="s">
        <v>14209</v>
      </c>
      <c r="E3731" t="s">
        <v>14212</v>
      </c>
      <c r="G3731" t="s">
        <v>7834</v>
      </c>
      <c r="H3731" t="s">
        <v>7835</v>
      </c>
      <c r="I3731" t="s">
        <v>7914</v>
      </c>
      <c r="J3731" t="s">
        <v>9390</v>
      </c>
      <c r="K3731" t="s">
        <v>9391</v>
      </c>
      <c r="L3731" t="s">
        <v>9392</v>
      </c>
    </row>
    <row r="3732" spans="1:12">
      <c r="A3732" t="s">
        <v>7706</v>
      </c>
      <c r="B3732" t="s">
        <v>7707</v>
      </c>
      <c r="C3732" t="s">
        <v>14209</v>
      </c>
      <c r="E3732" t="s">
        <v>14213</v>
      </c>
      <c r="G3732" t="s">
        <v>7834</v>
      </c>
      <c r="H3732" t="s">
        <v>7835</v>
      </c>
      <c r="I3732" t="s">
        <v>7914</v>
      </c>
      <c r="J3732" t="s">
        <v>9390</v>
      </c>
      <c r="K3732" t="s">
        <v>9391</v>
      </c>
      <c r="L3732" t="s">
        <v>9392</v>
      </c>
    </row>
    <row r="3733" spans="1:12">
      <c r="A3733" t="s">
        <v>7708</v>
      </c>
      <c r="B3733" t="s">
        <v>7709</v>
      </c>
      <c r="C3733" t="s">
        <v>14214</v>
      </c>
      <c r="E3733" t="s">
        <v>14215</v>
      </c>
      <c r="G3733" t="s">
        <v>7834</v>
      </c>
      <c r="H3733" t="s">
        <v>7835</v>
      </c>
      <c r="I3733" t="s">
        <v>7836</v>
      </c>
      <c r="J3733" t="s">
        <v>8819</v>
      </c>
      <c r="K3733" t="s">
        <v>8820</v>
      </c>
      <c r="L3733" t="s">
        <v>14216</v>
      </c>
    </row>
    <row r="3734" spans="1:12">
      <c r="A3734" t="s">
        <v>7710</v>
      </c>
      <c r="B3734" t="s">
        <v>7711</v>
      </c>
      <c r="C3734" t="s">
        <v>14214</v>
      </c>
      <c r="E3734" t="s">
        <v>14217</v>
      </c>
      <c r="G3734" t="s">
        <v>7834</v>
      </c>
      <c r="H3734" t="s">
        <v>7835</v>
      </c>
      <c r="I3734" t="s">
        <v>7836</v>
      </c>
      <c r="J3734" t="s">
        <v>8819</v>
      </c>
      <c r="K3734" t="s">
        <v>8820</v>
      </c>
      <c r="L3734" t="s">
        <v>14216</v>
      </c>
    </row>
    <row r="3735" spans="1:12">
      <c r="A3735" t="s">
        <v>7712</v>
      </c>
      <c r="B3735" t="s">
        <v>7713</v>
      </c>
      <c r="C3735" t="s">
        <v>11821</v>
      </c>
      <c r="E3735" t="s">
        <v>14218</v>
      </c>
      <c r="G3735" t="s">
        <v>7834</v>
      </c>
      <c r="H3735" t="s">
        <v>7835</v>
      </c>
      <c r="I3735" t="s">
        <v>7836</v>
      </c>
      <c r="J3735" t="s">
        <v>7867</v>
      </c>
      <c r="K3735" t="s">
        <v>7868</v>
      </c>
      <c r="L3735" t="s">
        <v>7869</v>
      </c>
    </row>
    <row r="3736" spans="1:12">
      <c r="A3736" t="s">
        <v>7714</v>
      </c>
      <c r="B3736" t="s">
        <v>7715</v>
      </c>
      <c r="C3736" t="s">
        <v>11821</v>
      </c>
      <c r="E3736" t="s">
        <v>14219</v>
      </c>
      <c r="G3736" t="s">
        <v>7834</v>
      </c>
      <c r="H3736" t="s">
        <v>7835</v>
      </c>
      <c r="I3736" t="s">
        <v>7836</v>
      </c>
      <c r="J3736" t="s">
        <v>7867</v>
      </c>
      <c r="K3736" t="s">
        <v>7868</v>
      </c>
      <c r="L3736" t="s">
        <v>7869</v>
      </c>
    </row>
    <row r="3737" spans="1:12">
      <c r="A3737" t="s">
        <v>7716</v>
      </c>
      <c r="B3737" t="s">
        <v>7717</v>
      </c>
      <c r="C3737" t="s">
        <v>11821</v>
      </c>
      <c r="E3737" t="s">
        <v>14220</v>
      </c>
      <c r="G3737" t="s">
        <v>7834</v>
      </c>
      <c r="H3737" t="s">
        <v>7835</v>
      </c>
      <c r="I3737" t="s">
        <v>7836</v>
      </c>
      <c r="J3737" t="s">
        <v>7867</v>
      </c>
      <c r="K3737" t="s">
        <v>7868</v>
      </c>
      <c r="L3737" t="s">
        <v>7869</v>
      </c>
    </row>
    <row r="3738" spans="1:12">
      <c r="A3738" t="s">
        <v>7718</v>
      </c>
      <c r="B3738" t="s">
        <v>7719</v>
      </c>
      <c r="C3738" t="s">
        <v>11821</v>
      </c>
      <c r="E3738" t="s">
        <v>14221</v>
      </c>
      <c r="G3738" t="s">
        <v>7834</v>
      </c>
      <c r="H3738" t="s">
        <v>7835</v>
      </c>
      <c r="I3738" t="s">
        <v>7836</v>
      </c>
      <c r="J3738" t="s">
        <v>7867</v>
      </c>
      <c r="K3738" t="s">
        <v>7868</v>
      </c>
      <c r="L3738" t="s">
        <v>7869</v>
      </c>
    </row>
    <row r="3739" spans="1:12">
      <c r="A3739" t="s">
        <v>7720</v>
      </c>
      <c r="B3739" t="s">
        <v>7721</v>
      </c>
      <c r="C3739" t="s">
        <v>11821</v>
      </c>
      <c r="E3739" t="s">
        <v>14222</v>
      </c>
      <c r="G3739" t="s">
        <v>7834</v>
      </c>
      <c r="H3739" t="s">
        <v>7835</v>
      </c>
      <c r="I3739" t="s">
        <v>7836</v>
      </c>
      <c r="J3739" t="s">
        <v>7867</v>
      </c>
      <c r="K3739" t="s">
        <v>7868</v>
      </c>
      <c r="L3739" t="s">
        <v>7869</v>
      </c>
    </row>
    <row r="3740" spans="1:12">
      <c r="A3740" t="s">
        <v>7722</v>
      </c>
      <c r="B3740" t="s">
        <v>7723</v>
      </c>
      <c r="C3740" t="s">
        <v>11821</v>
      </c>
      <c r="E3740" t="s">
        <v>14223</v>
      </c>
      <c r="G3740" t="s">
        <v>7834</v>
      </c>
      <c r="H3740" t="s">
        <v>7835</v>
      </c>
      <c r="I3740" t="s">
        <v>7836</v>
      </c>
      <c r="J3740" t="s">
        <v>7867</v>
      </c>
      <c r="K3740" t="s">
        <v>7868</v>
      </c>
      <c r="L3740" t="s">
        <v>7869</v>
      </c>
    </row>
    <row r="3741" spans="1:12">
      <c r="A3741" t="s">
        <v>7724</v>
      </c>
      <c r="B3741" t="s">
        <v>7725</v>
      </c>
      <c r="C3741" t="s">
        <v>14224</v>
      </c>
      <c r="E3741" t="s">
        <v>14225</v>
      </c>
      <c r="G3741" t="s">
        <v>7834</v>
      </c>
      <c r="H3741" t="s">
        <v>7878</v>
      </c>
      <c r="I3741" t="s">
        <v>7879</v>
      </c>
      <c r="J3741" t="s">
        <v>7880</v>
      </c>
      <c r="K3741" t="s">
        <v>7881</v>
      </c>
      <c r="L3741" t="s">
        <v>7911</v>
      </c>
    </row>
    <row r="3742" spans="1:12">
      <c r="A3742" t="s">
        <v>7726</v>
      </c>
      <c r="B3742" t="s">
        <v>7727</v>
      </c>
      <c r="C3742" t="s">
        <v>14226</v>
      </c>
      <c r="E3742" t="s">
        <v>14227</v>
      </c>
      <c r="G3742" t="s">
        <v>7834</v>
      </c>
      <c r="H3742" t="s">
        <v>7835</v>
      </c>
      <c r="I3742" t="s">
        <v>7836</v>
      </c>
      <c r="J3742" t="s">
        <v>8227</v>
      </c>
      <c r="K3742" t="s">
        <v>8228</v>
      </c>
      <c r="L3742" t="s">
        <v>8229</v>
      </c>
    </row>
    <row r="3743" spans="1:12">
      <c r="A3743" t="s">
        <v>7728</v>
      </c>
      <c r="B3743" t="s">
        <v>7729</v>
      </c>
      <c r="C3743" t="s">
        <v>14226</v>
      </c>
      <c r="E3743" t="s">
        <v>14228</v>
      </c>
      <c r="G3743" t="s">
        <v>7834</v>
      </c>
      <c r="H3743" t="s">
        <v>7835</v>
      </c>
      <c r="I3743" t="s">
        <v>7836</v>
      </c>
      <c r="J3743" t="s">
        <v>8227</v>
      </c>
      <c r="K3743" t="s">
        <v>8228</v>
      </c>
      <c r="L3743" t="s">
        <v>8229</v>
      </c>
    </row>
    <row r="3744" spans="1:12">
      <c r="A3744" t="s">
        <v>7730</v>
      </c>
      <c r="B3744" t="s">
        <v>7731</v>
      </c>
      <c r="C3744" t="s">
        <v>14226</v>
      </c>
      <c r="E3744" t="s">
        <v>14229</v>
      </c>
      <c r="G3744" t="s">
        <v>7834</v>
      </c>
      <c r="H3744" t="s">
        <v>7835</v>
      </c>
      <c r="I3744" t="s">
        <v>7836</v>
      </c>
      <c r="J3744" t="s">
        <v>8227</v>
      </c>
      <c r="K3744" t="s">
        <v>8228</v>
      </c>
      <c r="L3744" t="s">
        <v>8229</v>
      </c>
    </row>
    <row r="3745" spans="1:24">
      <c r="A3745" t="s">
        <v>7732</v>
      </c>
      <c r="B3745" t="s">
        <v>7733</v>
      </c>
      <c r="C3745" t="s">
        <v>14226</v>
      </c>
      <c r="E3745" t="s">
        <v>14230</v>
      </c>
      <c r="G3745" t="s">
        <v>7834</v>
      </c>
      <c r="H3745" t="s">
        <v>7835</v>
      </c>
      <c r="I3745" t="s">
        <v>7836</v>
      </c>
      <c r="J3745" t="s">
        <v>8227</v>
      </c>
      <c r="K3745" t="s">
        <v>8228</v>
      </c>
      <c r="L3745" t="s">
        <v>8229</v>
      </c>
    </row>
    <row r="3746" spans="1:24">
      <c r="A3746" t="s">
        <v>7734</v>
      </c>
      <c r="B3746" t="s">
        <v>7735</v>
      </c>
      <c r="C3746" t="s">
        <v>14231</v>
      </c>
      <c r="E3746" t="s">
        <v>14232</v>
      </c>
      <c r="G3746" t="s">
        <v>7834</v>
      </c>
      <c r="H3746" t="s">
        <v>8319</v>
      </c>
      <c r="I3746" t="s">
        <v>8320</v>
      </c>
      <c r="J3746" t="s">
        <v>8321</v>
      </c>
      <c r="K3746" t="s">
        <v>8322</v>
      </c>
      <c r="L3746" t="s">
        <v>8323</v>
      </c>
    </row>
    <row r="3747" spans="1:24">
      <c r="A3747" t="s">
        <v>7736</v>
      </c>
      <c r="B3747" t="s">
        <v>7737</v>
      </c>
      <c r="C3747" t="s">
        <v>14231</v>
      </c>
      <c r="E3747" t="s">
        <v>14233</v>
      </c>
      <c r="G3747" t="s">
        <v>7834</v>
      </c>
      <c r="H3747" t="s">
        <v>8319</v>
      </c>
      <c r="I3747" t="s">
        <v>8320</v>
      </c>
      <c r="J3747" t="s">
        <v>8321</v>
      </c>
      <c r="K3747" t="s">
        <v>8322</v>
      </c>
      <c r="L3747" t="s">
        <v>8323</v>
      </c>
    </row>
    <row r="3748" spans="1:24">
      <c r="A3748" t="s">
        <v>2806</v>
      </c>
      <c r="B3748" t="s">
        <v>2807</v>
      </c>
      <c r="C3748" t="s">
        <v>9579</v>
      </c>
      <c r="E3748" t="s">
        <v>13186</v>
      </c>
      <c r="G3748" t="s">
        <v>7816</v>
      </c>
      <c r="H3748" t="s">
        <v>7817</v>
      </c>
      <c r="I3748" t="s">
        <v>7818</v>
      </c>
      <c r="J3748" t="s">
        <v>7819</v>
      </c>
      <c r="K3748" t="s">
        <v>7820</v>
      </c>
      <c r="L3748" t="s">
        <v>7821</v>
      </c>
      <c r="M3748" t="s">
        <v>7822</v>
      </c>
      <c r="N3748" t="s">
        <v>7823</v>
      </c>
      <c r="O3748" t="s">
        <v>7824</v>
      </c>
      <c r="P3748" t="s">
        <v>7825</v>
      </c>
      <c r="Q3748" t="s">
        <v>8089</v>
      </c>
      <c r="R3748" t="s">
        <v>8090</v>
      </c>
      <c r="S3748" t="s">
        <v>8091</v>
      </c>
      <c r="T3748" t="s">
        <v>8092</v>
      </c>
      <c r="U3748" t="s">
        <v>9581</v>
      </c>
      <c r="V3748" t="s">
        <v>9582</v>
      </c>
    </row>
    <row r="3749" spans="1:24">
      <c r="A3749" t="s">
        <v>2838</v>
      </c>
      <c r="B3749" t="s">
        <v>2839</v>
      </c>
      <c r="C3749" t="s">
        <v>14234</v>
      </c>
      <c r="E3749" t="s">
        <v>14235</v>
      </c>
      <c r="G3749" t="s">
        <v>7834</v>
      </c>
      <c r="H3749" t="s">
        <v>7835</v>
      </c>
      <c r="I3749" t="s">
        <v>7914</v>
      </c>
      <c r="J3749" t="s">
        <v>8000</v>
      </c>
      <c r="K3749" t="s">
        <v>8964</v>
      </c>
      <c r="L3749" t="s">
        <v>8965</v>
      </c>
      <c r="M3749" t="s">
        <v>14236</v>
      </c>
      <c r="N3749" t="s">
        <v>14237</v>
      </c>
    </row>
    <row r="3750" spans="1:24">
      <c r="A3750" t="s">
        <v>7748</v>
      </c>
      <c r="B3750" t="s">
        <v>7749</v>
      </c>
      <c r="C3750" t="s">
        <v>13209</v>
      </c>
      <c r="E3750" t="s">
        <v>14238</v>
      </c>
      <c r="G3750" t="s">
        <v>7816</v>
      </c>
      <c r="H3750" t="s">
        <v>7888</v>
      </c>
      <c r="I3750" t="s">
        <v>8105</v>
      </c>
      <c r="J3750" t="s">
        <v>8106</v>
      </c>
      <c r="K3750" t="s">
        <v>8107</v>
      </c>
      <c r="L3750" t="s">
        <v>8108</v>
      </c>
      <c r="M3750" t="s">
        <v>12110</v>
      </c>
      <c r="N3750" t="s">
        <v>12111</v>
      </c>
      <c r="O3750" t="s">
        <v>12112</v>
      </c>
      <c r="P3750" t="s">
        <v>12113</v>
      </c>
      <c r="Q3750" t="s">
        <v>12114</v>
      </c>
      <c r="R3750" t="s">
        <v>12115</v>
      </c>
      <c r="S3750" t="s">
        <v>12116</v>
      </c>
      <c r="T3750" t="s">
        <v>12117</v>
      </c>
      <c r="U3750" t="s">
        <v>13211</v>
      </c>
      <c r="V3750" t="s">
        <v>13212</v>
      </c>
      <c r="W3750" t="s">
        <v>13213</v>
      </c>
      <c r="X3750" t="s">
        <v>13214</v>
      </c>
    </row>
    <row r="3751" spans="1:24">
      <c r="A3751" t="s">
        <v>7750</v>
      </c>
      <c r="B3751" t="s">
        <v>7751</v>
      </c>
      <c r="C3751" t="s">
        <v>14239</v>
      </c>
      <c r="E3751" t="s">
        <v>14240</v>
      </c>
      <c r="G3751" t="s">
        <v>7816</v>
      </c>
      <c r="H3751" t="s">
        <v>7921</v>
      </c>
      <c r="I3751" t="s">
        <v>7922</v>
      </c>
      <c r="J3751" t="s">
        <v>7930</v>
      </c>
      <c r="K3751" t="s">
        <v>7931</v>
      </c>
      <c r="L3751" t="s">
        <v>9563</v>
      </c>
      <c r="M3751" t="s">
        <v>9564</v>
      </c>
      <c r="N3751" t="s">
        <v>9565</v>
      </c>
      <c r="O3751" t="s">
        <v>9566</v>
      </c>
      <c r="P3751" t="s">
        <v>9567</v>
      </c>
      <c r="Q3751" t="s">
        <v>14241</v>
      </c>
    </row>
    <row r="3752" spans="1:24">
      <c r="A3752" t="s">
        <v>7752</v>
      </c>
      <c r="B3752" t="s">
        <v>7753</v>
      </c>
      <c r="C3752" t="s">
        <v>14242</v>
      </c>
      <c r="E3752" t="s">
        <v>14243</v>
      </c>
      <c r="G3752" t="s">
        <v>7816</v>
      </c>
      <c r="H3752" t="s">
        <v>14244</v>
      </c>
      <c r="I3752" t="s">
        <v>14245</v>
      </c>
      <c r="J3752" t="s">
        <v>14246</v>
      </c>
      <c r="K3752" t="s">
        <v>14247</v>
      </c>
    </row>
    <row r="3753" spans="1:24">
      <c r="A3753" t="s">
        <v>7754</v>
      </c>
      <c r="B3753" t="s">
        <v>7755</v>
      </c>
      <c r="C3753" t="s">
        <v>14242</v>
      </c>
      <c r="E3753" t="s">
        <v>14248</v>
      </c>
      <c r="G3753" t="s">
        <v>7816</v>
      </c>
      <c r="H3753" t="s">
        <v>14244</v>
      </c>
      <c r="I3753" t="s">
        <v>14245</v>
      </c>
      <c r="J3753" t="s">
        <v>14246</v>
      </c>
      <c r="K3753" t="s">
        <v>14247</v>
      </c>
    </row>
    <row r="3754" spans="1:24">
      <c r="A3754" t="s">
        <v>7756</v>
      </c>
      <c r="B3754" t="s">
        <v>7757</v>
      </c>
      <c r="C3754" t="s">
        <v>14242</v>
      </c>
      <c r="E3754" t="s">
        <v>14249</v>
      </c>
      <c r="G3754" t="s">
        <v>7816</v>
      </c>
      <c r="H3754" t="s">
        <v>14244</v>
      </c>
      <c r="I3754" t="s">
        <v>14245</v>
      </c>
      <c r="J3754" t="s">
        <v>14246</v>
      </c>
      <c r="K3754" t="s">
        <v>14247</v>
      </c>
    </row>
    <row r="3755" spans="1:24">
      <c r="A3755" t="s">
        <v>7758</v>
      </c>
      <c r="B3755" t="s">
        <v>7759</v>
      </c>
      <c r="C3755" t="s">
        <v>14242</v>
      </c>
      <c r="E3755" t="s">
        <v>14250</v>
      </c>
      <c r="G3755" t="s">
        <v>7816</v>
      </c>
      <c r="H3755" t="s">
        <v>14244</v>
      </c>
      <c r="I3755" t="s">
        <v>14245</v>
      </c>
      <c r="J3755" t="s">
        <v>14246</v>
      </c>
      <c r="K3755" t="s">
        <v>14247</v>
      </c>
    </row>
    <row r="3756" spans="1:24">
      <c r="A3756" t="s">
        <v>7760</v>
      </c>
      <c r="B3756" t="s">
        <v>7761</v>
      </c>
      <c r="C3756" t="s">
        <v>14242</v>
      </c>
      <c r="E3756" t="s">
        <v>14251</v>
      </c>
      <c r="G3756" t="s">
        <v>7816</v>
      </c>
      <c r="H3756" t="s">
        <v>14244</v>
      </c>
      <c r="I3756" t="s">
        <v>14245</v>
      </c>
      <c r="J3756" t="s">
        <v>14246</v>
      </c>
      <c r="K3756" t="s">
        <v>14247</v>
      </c>
    </row>
    <row r="3757" spans="1:24">
      <c r="A3757" t="s">
        <v>7762</v>
      </c>
      <c r="B3757" t="s">
        <v>7763</v>
      </c>
      <c r="C3757" t="s">
        <v>14242</v>
      </c>
      <c r="E3757" t="s">
        <v>14252</v>
      </c>
      <c r="G3757" t="s">
        <v>7816</v>
      </c>
      <c r="H3757" t="s">
        <v>14244</v>
      </c>
      <c r="I3757" t="s">
        <v>14245</v>
      </c>
      <c r="J3757" t="s">
        <v>14246</v>
      </c>
      <c r="K3757" t="s">
        <v>14247</v>
      </c>
    </row>
    <row r="3758" spans="1:24">
      <c r="A3758" t="s">
        <v>7764</v>
      </c>
      <c r="B3758" t="s">
        <v>7765</v>
      </c>
      <c r="C3758" t="s">
        <v>14242</v>
      </c>
      <c r="E3758" t="s">
        <v>14253</v>
      </c>
      <c r="G3758" t="s">
        <v>7816</v>
      </c>
      <c r="H3758" t="s">
        <v>14244</v>
      </c>
      <c r="I3758" t="s">
        <v>14245</v>
      </c>
      <c r="J3758" t="s">
        <v>14246</v>
      </c>
      <c r="K3758" t="s">
        <v>14247</v>
      </c>
    </row>
    <row r="3759" spans="1:24">
      <c r="A3759" t="s">
        <v>7766</v>
      </c>
      <c r="B3759" t="s">
        <v>7767</v>
      </c>
      <c r="C3759" t="s">
        <v>14242</v>
      </c>
      <c r="E3759" t="s">
        <v>14254</v>
      </c>
      <c r="G3759" t="s">
        <v>7816</v>
      </c>
      <c r="H3759" t="s">
        <v>14244</v>
      </c>
      <c r="I3759" t="s">
        <v>14245</v>
      </c>
      <c r="J3759" t="s">
        <v>14246</v>
      </c>
      <c r="K3759" t="s">
        <v>14247</v>
      </c>
    </row>
    <row r="3760" spans="1:24">
      <c r="A3760" t="s">
        <v>7768</v>
      </c>
      <c r="B3760" t="s">
        <v>7769</v>
      </c>
      <c r="C3760" t="s">
        <v>14242</v>
      </c>
      <c r="E3760" t="s">
        <v>14255</v>
      </c>
      <c r="G3760" t="s">
        <v>7816</v>
      </c>
      <c r="H3760" t="s">
        <v>14244</v>
      </c>
      <c r="I3760" t="s">
        <v>14245</v>
      </c>
      <c r="J3760" t="s">
        <v>14246</v>
      </c>
      <c r="K3760" t="s">
        <v>14247</v>
      </c>
    </row>
    <row r="3761" spans="1:23">
      <c r="A3761" t="s">
        <v>7770</v>
      </c>
      <c r="B3761" t="s">
        <v>7771</v>
      </c>
      <c r="C3761" t="s">
        <v>14242</v>
      </c>
      <c r="E3761" t="s">
        <v>14256</v>
      </c>
      <c r="G3761" t="s">
        <v>7816</v>
      </c>
      <c r="H3761" t="s">
        <v>14244</v>
      </c>
      <c r="I3761" t="s">
        <v>14245</v>
      </c>
      <c r="J3761" t="s">
        <v>14246</v>
      </c>
      <c r="K3761" t="s">
        <v>14247</v>
      </c>
    </row>
    <row r="3762" spans="1:23">
      <c r="A3762" t="s">
        <v>7772</v>
      </c>
      <c r="B3762" t="s">
        <v>7773</v>
      </c>
      <c r="C3762" t="s">
        <v>14257</v>
      </c>
      <c r="E3762" t="s">
        <v>14258</v>
      </c>
      <c r="G3762" t="s">
        <v>7816</v>
      </c>
      <c r="H3762" t="s">
        <v>7921</v>
      </c>
      <c r="I3762" t="s">
        <v>7922</v>
      </c>
      <c r="J3762" t="s">
        <v>7930</v>
      </c>
      <c r="K3762" t="s">
        <v>7931</v>
      </c>
      <c r="L3762" t="s">
        <v>9563</v>
      </c>
      <c r="M3762" t="s">
        <v>12732</v>
      </c>
      <c r="N3762" t="s">
        <v>12733</v>
      </c>
      <c r="O3762" t="s">
        <v>12734</v>
      </c>
      <c r="P3762" t="s">
        <v>14259</v>
      </c>
    </row>
    <row r="3763" spans="1:23">
      <c r="A3763" t="s">
        <v>7774</v>
      </c>
      <c r="B3763" t="s">
        <v>7775</v>
      </c>
      <c r="C3763" t="s">
        <v>14260</v>
      </c>
      <c r="E3763" t="s">
        <v>14261</v>
      </c>
      <c r="G3763" t="s">
        <v>7816</v>
      </c>
      <c r="H3763" t="s">
        <v>7888</v>
      </c>
      <c r="I3763" t="s">
        <v>7889</v>
      </c>
      <c r="J3763" t="s">
        <v>7947</v>
      </c>
      <c r="K3763" t="s">
        <v>7948</v>
      </c>
      <c r="L3763" t="s">
        <v>7949</v>
      </c>
      <c r="M3763" t="s">
        <v>7950</v>
      </c>
      <c r="N3763" t="s">
        <v>7951</v>
      </c>
      <c r="O3763" t="s">
        <v>10795</v>
      </c>
      <c r="P3763" t="s">
        <v>12654</v>
      </c>
      <c r="Q3763" t="s">
        <v>14262</v>
      </c>
      <c r="R3763" t="s">
        <v>14263</v>
      </c>
      <c r="S3763" t="s">
        <v>14264</v>
      </c>
      <c r="T3763" t="s">
        <v>14265</v>
      </c>
      <c r="U3763" t="s">
        <v>14266</v>
      </c>
      <c r="V3763" t="s">
        <v>14267</v>
      </c>
      <c r="W3763" t="s">
        <v>14268</v>
      </c>
    </row>
    <row r="3764" spans="1:23">
      <c r="A3764" t="s">
        <v>7776</v>
      </c>
      <c r="B3764" t="s">
        <v>7777</v>
      </c>
      <c r="C3764" t="s">
        <v>11684</v>
      </c>
      <c r="E3764" t="s">
        <v>14269</v>
      </c>
      <c r="G3764" t="s">
        <v>7816</v>
      </c>
      <c r="H3764" t="s">
        <v>7888</v>
      </c>
      <c r="I3764" t="s">
        <v>8105</v>
      </c>
      <c r="J3764" t="s">
        <v>8106</v>
      </c>
      <c r="K3764" t="s">
        <v>8107</v>
      </c>
      <c r="L3764" t="s">
        <v>8108</v>
      </c>
      <c r="M3764" t="s">
        <v>11686</v>
      </c>
      <c r="N3764" t="s">
        <v>11687</v>
      </c>
      <c r="O3764" t="s">
        <v>11688</v>
      </c>
      <c r="P3764" t="s">
        <v>11689</v>
      </c>
      <c r="Q3764" t="s">
        <v>11690</v>
      </c>
      <c r="R3764" t="s">
        <v>11691</v>
      </c>
      <c r="S3764" t="s">
        <v>11692</v>
      </c>
      <c r="T3764" t="s">
        <v>11693</v>
      </c>
      <c r="U3764" t="s">
        <v>11694</v>
      </c>
      <c r="V3764" t="s">
        <v>11695</v>
      </c>
    </row>
    <row r="3765" spans="1:23">
      <c r="A3765" t="s">
        <v>7778</v>
      </c>
      <c r="B3765" t="s">
        <v>7779</v>
      </c>
      <c r="C3765" t="s">
        <v>14270</v>
      </c>
      <c r="E3765" t="s">
        <v>14271</v>
      </c>
      <c r="G3765" t="s">
        <v>7834</v>
      </c>
      <c r="H3765" t="s">
        <v>7835</v>
      </c>
      <c r="I3765" t="s">
        <v>7836</v>
      </c>
      <c r="J3765" t="s">
        <v>8768</v>
      </c>
      <c r="K3765" t="s">
        <v>8769</v>
      </c>
      <c r="L3765" t="s">
        <v>14272</v>
      </c>
    </row>
    <row r="3766" spans="1:23">
      <c r="A3766" t="s">
        <v>7780</v>
      </c>
      <c r="B3766" t="s">
        <v>7781</v>
      </c>
      <c r="C3766" t="s">
        <v>14270</v>
      </c>
      <c r="E3766" t="s">
        <v>14273</v>
      </c>
      <c r="G3766" t="s">
        <v>7834</v>
      </c>
      <c r="H3766" t="s">
        <v>7835</v>
      </c>
      <c r="I3766" t="s">
        <v>7836</v>
      </c>
      <c r="J3766" t="s">
        <v>8768</v>
      </c>
      <c r="K3766" t="s">
        <v>8769</v>
      </c>
      <c r="L3766" t="s">
        <v>14272</v>
      </c>
    </row>
    <row r="3767" spans="1:23">
      <c r="A3767" t="s">
        <v>7782</v>
      </c>
      <c r="B3767" t="s">
        <v>7783</v>
      </c>
      <c r="C3767" t="s">
        <v>14270</v>
      </c>
      <c r="E3767" t="s">
        <v>14274</v>
      </c>
      <c r="G3767" t="s">
        <v>7834</v>
      </c>
      <c r="H3767" t="s">
        <v>7835</v>
      </c>
      <c r="I3767" t="s">
        <v>7836</v>
      </c>
      <c r="J3767" t="s">
        <v>8768</v>
      </c>
      <c r="K3767" t="s">
        <v>8769</v>
      </c>
      <c r="L3767" t="s">
        <v>14272</v>
      </c>
    </row>
    <row r="3768" spans="1:23">
      <c r="A3768" t="s">
        <v>7784</v>
      </c>
      <c r="B3768" t="s">
        <v>7785</v>
      </c>
      <c r="C3768" t="s">
        <v>14275</v>
      </c>
      <c r="E3768" t="s">
        <v>14276</v>
      </c>
      <c r="G3768" t="s">
        <v>7816</v>
      </c>
      <c r="H3768" t="s">
        <v>7921</v>
      </c>
      <c r="I3768" t="s">
        <v>7922</v>
      </c>
      <c r="J3768" t="s">
        <v>7930</v>
      </c>
      <c r="K3768" t="s">
        <v>9738</v>
      </c>
      <c r="L3768" t="s">
        <v>14277</v>
      </c>
      <c r="M3768" t="s">
        <v>14278</v>
      </c>
      <c r="N3768" t="s">
        <v>14279</v>
      </c>
      <c r="O3768" t="s">
        <v>14280</v>
      </c>
    </row>
    <row r="3769" spans="1:23">
      <c r="A3769" t="s">
        <v>7786</v>
      </c>
      <c r="B3769" t="s">
        <v>7787</v>
      </c>
      <c r="C3769" t="s">
        <v>14281</v>
      </c>
      <c r="E3769" t="s">
        <v>14282</v>
      </c>
      <c r="G3769" t="s">
        <v>7834</v>
      </c>
      <c r="H3769" t="s">
        <v>7835</v>
      </c>
      <c r="I3769" t="s">
        <v>7836</v>
      </c>
      <c r="J3769" t="s">
        <v>7904</v>
      </c>
      <c r="K3769" t="s">
        <v>14283</v>
      </c>
    </row>
    <row r="3770" spans="1:23">
      <c r="A3770" t="s">
        <v>7788</v>
      </c>
      <c r="B3770" t="s">
        <v>7789</v>
      </c>
      <c r="C3770" t="s">
        <v>14281</v>
      </c>
      <c r="E3770" t="s">
        <v>14284</v>
      </c>
      <c r="G3770" t="s">
        <v>7834</v>
      </c>
      <c r="H3770" t="s">
        <v>7835</v>
      </c>
      <c r="I3770" t="s">
        <v>7836</v>
      </c>
      <c r="J3770" t="s">
        <v>7904</v>
      </c>
      <c r="K3770" t="s">
        <v>14283</v>
      </c>
    </row>
    <row r="3771" spans="1:23">
      <c r="A3771" t="s">
        <v>7790</v>
      </c>
      <c r="B3771" t="s">
        <v>7791</v>
      </c>
      <c r="C3771" t="s">
        <v>14281</v>
      </c>
      <c r="E3771" t="s">
        <v>14285</v>
      </c>
      <c r="G3771" t="s">
        <v>7834</v>
      </c>
      <c r="H3771" t="s">
        <v>7835</v>
      </c>
      <c r="I3771" t="s">
        <v>7836</v>
      </c>
      <c r="J3771" t="s">
        <v>7904</v>
      </c>
      <c r="K3771" t="s">
        <v>14283</v>
      </c>
    </row>
    <row r="3772" spans="1:23">
      <c r="A3772" t="s">
        <v>7792</v>
      </c>
      <c r="B3772" t="s">
        <v>7793</v>
      </c>
      <c r="C3772" t="s">
        <v>14281</v>
      </c>
      <c r="E3772" t="s">
        <v>14286</v>
      </c>
      <c r="G3772" t="s">
        <v>7834</v>
      </c>
      <c r="H3772" t="s">
        <v>7835</v>
      </c>
      <c r="I3772" t="s">
        <v>7836</v>
      </c>
      <c r="J3772" t="s">
        <v>7904</v>
      </c>
      <c r="K3772" t="s">
        <v>14283</v>
      </c>
    </row>
    <row r="3773" spans="1:23">
      <c r="A3773" t="s">
        <v>7794</v>
      </c>
      <c r="B3773" t="s">
        <v>7795</v>
      </c>
      <c r="C3773" t="s">
        <v>14281</v>
      </c>
      <c r="E3773" t="s">
        <v>14287</v>
      </c>
      <c r="G3773" t="s">
        <v>7834</v>
      </c>
      <c r="H3773" t="s">
        <v>7835</v>
      </c>
      <c r="I3773" t="s">
        <v>7836</v>
      </c>
      <c r="J3773" t="s">
        <v>7904</v>
      </c>
      <c r="K3773" t="s">
        <v>14283</v>
      </c>
    </row>
    <row r="3774" spans="1:23">
      <c r="A3774" t="s">
        <v>7796</v>
      </c>
      <c r="B3774" t="s">
        <v>7797</v>
      </c>
      <c r="C3774" t="s">
        <v>14288</v>
      </c>
      <c r="E3774" t="s">
        <v>14289</v>
      </c>
      <c r="G3774" t="s">
        <v>7834</v>
      </c>
      <c r="H3774" t="s">
        <v>7835</v>
      </c>
      <c r="I3774" t="s">
        <v>8030</v>
      </c>
      <c r="J3774" t="s">
        <v>8031</v>
      </c>
      <c r="K3774" t="s">
        <v>14290</v>
      </c>
      <c r="L3774" t="s">
        <v>14291</v>
      </c>
      <c r="M3774" t="s">
        <v>14292</v>
      </c>
    </row>
    <row r="3775" spans="1:23">
      <c r="A3775" t="s">
        <v>7798</v>
      </c>
      <c r="B3775" t="s">
        <v>7799</v>
      </c>
      <c r="C3775" t="s">
        <v>14288</v>
      </c>
      <c r="E3775" t="s">
        <v>14293</v>
      </c>
      <c r="G3775" t="s">
        <v>7834</v>
      </c>
      <c r="H3775" t="s">
        <v>7835</v>
      </c>
      <c r="I3775" t="s">
        <v>8030</v>
      </c>
      <c r="J3775" t="s">
        <v>8031</v>
      </c>
      <c r="K3775" t="s">
        <v>14290</v>
      </c>
      <c r="L3775" t="s">
        <v>14291</v>
      </c>
      <c r="M3775" t="s">
        <v>14292</v>
      </c>
    </row>
    <row r="3776" spans="1:23">
      <c r="A3776" t="s">
        <v>7800</v>
      </c>
      <c r="B3776" t="s">
        <v>7801</v>
      </c>
      <c r="C3776" t="s">
        <v>14294</v>
      </c>
      <c r="E3776" t="s">
        <v>14295</v>
      </c>
      <c r="G3776" t="s">
        <v>7834</v>
      </c>
      <c r="H3776" t="s">
        <v>7858</v>
      </c>
      <c r="I3776" t="s">
        <v>9035</v>
      </c>
      <c r="J3776" t="s">
        <v>9036</v>
      </c>
      <c r="K3776" t="s">
        <v>9037</v>
      </c>
      <c r="L3776" t="s">
        <v>14296</v>
      </c>
      <c r="M3776" t="s">
        <v>14292</v>
      </c>
    </row>
    <row r="3777" spans="1:13">
      <c r="A3777" t="s">
        <v>7802</v>
      </c>
      <c r="B3777" t="s">
        <v>7803</v>
      </c>
      <c r="C3777" t="s">
        <v>14297</v>
      </c>
      <c r="E3777" t="s">
        <v>14298</v>
      </c>
      <c r="G3777" t="s">
        <v>7834</v>
      </c>
      <c r="H3777" t="s">
        <v>7858</v>
      </c>
      <c r="I3777" t="s">
        <v>9035</v>
      </c>
      <c r="J3777" t="s">
        <v>9036</v>
      </c>
      <c r="K3777" t="s">
        <v>13863</v>
      </c>
      <c r="L3777" t="s">
        <v>14299</v>
      </c>
      <c r="M3777" t="s">
        <v>14292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549"/>
  <sheetViews>
    <sheetView workbookViewId="0">
      <selection activeCell="D7" sqref="D7"/>
    </sheetView>
  </sheetViews>
  <sheetFormatPr defaultRowHeight="15"/>
  <cols>
    <col min="1" max="1" width="21.7109375" customWidth="1"/>
    <col min="2" max="3" width="15.140625" customWidth="1"/>
    <col min="4" max="4" width="36.5703125" customWidth="1"/>
    <col min="5" max="5" width="15.140625" customWidth="1"/>
  </cols>
  <sheetData>
    <row r="1" spans="1:5">
      <c r="A1" t="s">
        <v>1</v>
      </c>
      <c r="B1" t="s">
        <v>3</v>
      </c>
      <c r="C1" t="s">
        <v>14300</v>
      </c>
      <c r="D1" t="s">
        <v>14301</v>
      </c>
      <c r="E1" t="s">
        <v>14302</v>
      </c>
    </row>
    <row r="2" spans="1:5">
      <c r="A2" t="s">
        <v>9</v>
      </c>
      <c r="B2" t="s">
        <v>10</v>
      </c>
      <c r="C2">
        <v>1</v>
      </c>
      <c r="D2" t="s">
        <v>7814</v>
      </c>
      <c r="E2">
        <v>112</v>
      </c>
    </row>
    <row r="3" spans="1:5">
      <c r="A3" t="s">
        <v>13</v>
      </c>
      <c r="B3" t="s">
        <v>10</v>
      </c>
      <c r="C3">
        <v>1</v>
      </c>
      <c r="D3" t="s">
        <v>7814</v>
      </c>
      <c r="E3">
        <v>112</v>
      </c>
    </row>
    <row r="4" spans="1:5">
      <c r="A4" t="s">
        <v>15</v>
      </c>
      <c r="B4" t="s">
        <v>10</v>
      </c>
      <c r="C4">
        <v>1</v>
      </c>
      <c r="D4" t="s">
        <v>7832</v>
      </c>
      <c r="E4">
        <v>505</v>
      </c>
    </row>
    <row r="5" spans="1:5">
      <c r="B5" t="s">
        <v>16</v>
      </c>
      <c r="C5">
        <v>1</v>
      </c>
      <c r="D5" t="s">
        <v>7832</v>
      </c>
      <c r="E5">
        <v>505</v>
      </c>
    </row>
    <row r="6" spans="1:5">
      <c r="A6" t="s">
        <v>19</v>
      </c>
      <c r="B6" t="s">
        <v>10</v>
      </c>
      <c r="C6">
        <v>1</v>
      </c>
      <c r="D6" t="s">
        <v>7832</v>
      </c>
      <c r="E6">
        <v>432</v>
      </c>
    </row>
    <row r="7" spans="1:5">
      <c r="B7" t="s">
        <v>20</v>
      </c>
      <c r="C7">
        <v>1</v>
      </c>
      <c r="D7" t="s">
        <v>7832</v>
      </c>
      <c r="E7">
        <v>432</v>
      </c>
    </row>
    <row r="8" spans="1:5">
      <c r="A8" t="s">
        <v>23</v>
      </c>
      <c r="B8" t="s">
        <v>10</v>
      </c>
      <c r="C8">
        <v>1</v>
      </c>
      <c r="D8" t="s">
        <v>7832</v>
      </c>
      <c r="E8">
        <v>107</v>
      </c>
    </row>
    <row r="9" spans="1:5">
      <c r="A9" t="s">
        <v>25</v>
      </c>
      <c r="B9" t="s">
        <v>10</v>
      </c>
      <c r="C9">
        <v>1</v>
      </c>
      <c r="D9" t="s">
        <v>7832</v>
      </c>
      <c r="E9">
        <v>117</v>
      </c>
    </row>
    <row r="10" spans="1:5">
      <c r="A10" t="s">
        <v>27</v>
      </c>
      <c r="B10" t="s">
        <v>10</v>
      </c>
      <c r="C10">
        <v>1</v>
      </c>
      <c r="D10" t="s">
        <v>7832</v>
      </c>
      <c r="E10">
        <v>346</v>
      </c>
    </row>
    <row r="11" spans="1:5">
      <c r="B11" t="s">
        <v>28</v>
      </c>
      <c r="C11">
        <v>1</v>
      </c>
      <c r="D11" t="s">
        <v>7832</v>
      </c>
      <c r="E11">
        <v>346</v>
      </c>
    </row>
    <row r="12" spans="1:5">
      <c r="A12" t="s">
        <v>31</v>
      </c>
      <c r="B12" t="s">
        <v>10</v>
      </c>
      <c r="C12">
        <v>2</v>
      </c>
      <c r="D12" t="s">
        <v>7832</v>
      </c>
      <c r="E12">
        <v>232</v>
      </c>
    </row>
    <row r="13" spans="1:5">
      <c r="A13" t="s">
        <v>33</v>
      </c>
      <c r="B13" t="s">
        <v>10</v>
      </c>
      <c r="C13">
        <v>2</v>
      </c>
      <c r="D13" t="s">
        <v>7832</v>
      </c>
      <c r="E13">
        <v>427</v>
      </c>
    </row>
    <row r="14" spans="1:5">
      <c r="B14" t="s">
        <v>20</v>
      </c>
      <c r="C14">
        <v>1</v>
      </c>
      <c r="D14" t="s">
        <v>7832</v>
      </c>
      <c r="E14">
        <v>427</v>
      </c>
    </row>
    <row r="15" spans="1:5">
      <c r="A15" t="s">
        <v>35</v>
      </c>
      <c r="B15" t="s">
        <v>10</v>
      </c>
      <c r="C15">
        <v>1</v>
      </c>
      <c r="D15" t="s">
        <v>7832</v>
      </c>
      <c r="E15">
        <v>251</v>
      </c>
    </row>
    <row r="16" spans="1:5">
      <c r="A16" t="s">
        <v>37</v>
      </c>
      <c r="B16" t="s">
        <v>10</v>
      </c>
      <c r="C16">
        <v>2</v>
      </c>
      <c r="D16" t="s">
        <v>7832</v>
      </c>
      <c r="E16">
        <v>256</v>
      </c>
    </row>
    <row r="17" spans="1:5">
      <c r="A17" t="s">
        <v>39</v>
      </c>
      <c r="B17" t="s">
        <v>10</v>
      </c>
      <c r="C17">
        <v>2</v>
      </c>
      <c r="D17" t="s">
        <v>7848</v>
      </c>
      <c r="E17">
        <v>264</v>
      </c>
    </row>
    <row r="18" spans="1:5">
      <c r="A18" t="s">
        <v>41</v>
      </c>
      <c r="B18" t="s">
        <v>10</v>
      </c>
      <c r="C18">
        <v>1</v>
      </c>
      <c r="D18" t="s">
        <v>7848</v>
      </c>
      <c r="E18">
        <v>366</v>
      </c>
    </row>
    <row r="19" spans="1:5">
      <c r="B19" t="s">
        <v>28</v>
      </c>
      <c r="C19">
        <v>1</v>
      </c>
      <c r="D19" t="s">
        <v>7848</v>
      </c>
      <c r="E19">
        <v>366</v>
      </c>
    </row>
    <row r="20" spans="1:5">
      <c r="A20" t="s">
        <v>43</v>
      </c>
      <c r="B20" t="s">
        <v>10</v>
      </c>
      <c r="C20">
        <v>1</v>
      </c>
      <c r="D20" t="s">
        <v>7848</v>
      </c>
      <c r="E20">
        <v>153</v>
      </c>
    </row>
    <row r="21" spans="1:5">
      <c r="A21" t="s">
        <v>45</v>
      </c>
      <c r="B21" t="s">
        <v>10</v>
      </c>
      <c r="C21">
        <v>1</v>
      </c>
      <c r="D21" t="s">
        <v>7848</v>
      </c>
      <c r="E21">
        <v>136</v>
      </c>
    </row>
    <row r="22" spans="1:5">
      <c r="A22" t="s">
        <v>47</v>
      </c>
      <c r="B22" t="s">
        <v>10</v>
      </c>
      <c r="C22">
        <v>1</v>
      </c>
      <c r="D22" t="s">
        <v>7848</v>
      </c>
      <c r="E22">
        <v>125</v>
      </c>
    </row>
    <row r="23" spans="1:5">
      <c r="A23" t="s">
        <v>49</v>
      </c>
      <c r="B23" t="s">
        <v>10</v>
      </c>
      <c r="C23">
        <v>1</v>
      </c>
      <c r="D23" t="s">
        <v>7856</v>
      </c>
      <c r="E23">
        <v>148</v>
      </c>
    </row>
    <row r="24" spans="1:5">
      <c r="A24" t="s">
        <v>51</v>
      </c>
      <c r="B24" t="s">
        <v>10</v>
      </c>
      <c r="C24">
        <v>1</v>
      </c>
      <c r="D24" t="s">
        <v>7856</v>
      </c>
      <c r="E24">
        <v>443</v>
      </c>
    </row>
    <row r="25" spans="1:5">
      <c r="B25" t="s">
        <v>52</v>
      </c>
      <c r="C25">
        <v>1</v>
      </c>
      <c r="D25" t="s">
        <v>7856</v>
      </c>
      <c r="E25">
        <v>443</v>
      </c>
    </row>
    <row r="26" spans="1:5">
      <c r="A26" t="s">
        <v>55</v>
      </c>
      <c r="B26" t="s">
        <v>10</v>
      </c>
      <c r="C26">
        <v>1</v>
      </c>
      <c r="D26" t="s">
        <v>7856</v>
      </c>
      <c r="E26">
        <v>127</v>
      </c>
    </row>
    <row r="27" spans="1:5">
      <c r="A27" t="s">
        <v>57</v>
      </c>
      <c r="B27" t="s">
        <v>10</v>
      </c>
      <c r="C27">
        <v>1</v>
      </c>
      <c r="D27" t="s">
        <v>7865</v>
      </c>
      <c r="E27">
        <v>426</v>
      </c>
    </row>
    <row r="28" spans="1:5">
      <c r="B28" t="s">
        <v>20</v>
      </c>
      <c r="C28">
        <v>1</v>
      </c>
      <c r="D28" t="s">
        <v>7865</v>
      </c>
      <c r="E28">
        <v>426</v>
      </c>
    </row>
    <row r="29" spans="1:5">
      <c r="A29" t="s">
        <v>59</v>
      </c>
      <c r="B29" t="s">
        <v>10</v>
      </c>
      <c r="C29">
        <v>2</v>
      </c>
      <c r="D29" t="s">
        <v>7865</v>
      </c>
      <c r="E29">
        <v>201</v>
      </c>
    </row>
    <row r="30" spans="1:5">
      <c r="A30" t="s">
        <v>61</v>
      </c>
      <c r="B30" t="s">
        <v>10</v>
      </c>
      <c r="C30">
        <v>1</v>
      </c>
      <c r="D30" t="s">
        <v>7865</v>
      </c>
      <c r="E30">
        <v>323</v>
      </c>
    </row>
    <row r="31" spans="1:5">
      <c r="B31" t="s">
        <v>62</v>
      </c>
      <c r="C31">
        <v>1</v>
      </c>
      <c r="D31" t="s">
        <v>7865</v>
      </c>
      <c r="E31">
        <v>323</v>
      </c>
    </row>
    <row r="32" spans="1:5">
      <c r="A32" t="s">
        <v>65</v>
      </c>
      <c r="B32" t="s">
        <v>10</v>
      </c>
      <c r="C32">
        <v>1</v>
      </c>
      <c r="D32" t="s">
        <v>7865</v>
      </c>
      <c r="E32">
        <v>267</v>
      </c>
    </row>
    <row r="33" spans="1:5">
      <c r="A33" t="s">
        <v>67</v>
      </c>
      <c r="B33" t="s">
        <v>10</v>
      </c>
      <c r="C33">
        <v>1</v>
      </c>
      <c r="D33" t="s">
        <v>7865</v>
      </c>
      <c r="E33">
        <v>516</v>
      </c>
    </row>
    <row r="34" spans="1:5">
      <c r="B34" t="s">
        <v>68</v>
      </c>
      <c r="C34">
        <v>2</v>
      </c>
      <c r="D34" t="s">
        <v>7865</v>
      </c>
      <c r="E34">
        <v>516</v>
      </c>
    </row>
    <row r="35" spans="1:5">
      <c r="A35" t="s">
        <v>71</v>
      </c>
      <c r="B35" t="s">
        <v>10</v>
      </c>
      <c r="C35">
        <v>1</v>
      </c>
      <c r="D35" t="s">
        <v>7865</v>
      </c>
      <c r="E35">
        <v>132</v>
      </c>
    </row>
    <row r="36" spans="1:5">
      <c r="A36" t="s">
        <v>73</v>
      </c>
      <c r="B36" t="s">
        <v>10</v>
      </c>
      <c r="C36">
        <v>2</v>
      </c>
      <c r="D36" t="s">
        <v>7865</v>
      </c>
      <c r="E36">
        <v>413</v>
      </c>
    </row>
    <row r="37" spans="1:5">
      <c r="A37" t="s">
        <v>75</v>
      </c>
      <c r="B37" t="s">
        <v>10</v>
      </c>
      <c r="C37">
        <v>1</v>
      </c>
      <c r="D37" t="s">
        <v>7876</v>
      </c>
      <c r="E37">
        <v>354</v>
      </c>
    </row>
    <row r="38" spans="1:5">
      <c r="B38" t="s">
        <v>76</v>
      </c>
      <c r="C38">
        <v>1</v>
      </c>
      <c r="D38" t="s">
        <v>7876</v>
      </c>
      <c r="E38">
        <v>354</v>
      </c>
    </row>
    <row r="39" spans="1:5">
      <c r="B39" t="s">
        <v>78</v>
      </c>
      <c r="C39">
        <v>1</v>
      </c>
      <c r="D39" t="s">
        <v>7876</v>
      </c>
      <c r="E39">
        <v>354</v>
      </c>
    </row>
    <row r="40" spans="1:5">
      <c r="A40" t="s">
        <v>81</v>
      </c>
      <c r="B40" t="s">
        <v>10</v>
      </c>
      <c r="C40">
        <v>1</v>
      </c>
      <c r="D40" t="s">
        <v>7883</v>
      </c>
      <c r="E40">
        <v>350</v>
      </c>
    </row>
    <row r="41" spans="1:5">
      <c r="B41" t="s">
        <v>76</v>
      </c>
      <c r="C41">
        <v>1</v>
      </c>
      <c r="D41" t="s">
        <v>7883</v>
      </c>
      <c r="E41">
        <v>350</v>
      </c>
    </row>
    <row r="42" spans="1:5">
      <c r="B42" t="s">
        <v>78</v>
      </c>
      <c r="C42">
        <v>1</v>
      </c>
      <c r="D42" t="s">
        <v>7883</v>
      </c>
      <c r="E42">
        <v>350</v>
      </c>
    </row>
    <row r="43" spans="1:5">
      <c r="A43" t="s">
        <v>83</v>
      </c>
      <c r="B43" t="s">
        <v>10</v>
      </c>
      <c r="C43">
        <v>1</v>
      </c>
      <c r="D43" t="s">
        <v>7886</v>
      </c>
      <c r="E43">
        <v>114</v>
      </c>
    </row>
    <row r="44" spans="1:5">
      <c r="A44" t="s">
        <v>85</v>
      </c>
      <c r="B44" t="s">
        <v>10</v>
      </c>
      <c r="C44">
        <v>1</v>
      </c>
      <c r="D44" t="e">
        <v>#N/A</v>
      </c>
      <c r="E44">
        <v>118</v>
      </c>
    </row>
    <row r="45" spans="1:5">
      <c r="A45" t="s">
        <v>87</v>
      </c>
      <c r="B45" t="s">
        <v>10</v>
      </c>
      <c r="C45">
        <v>2</v>
      </c>
      <c r="D45" t="e">
        <v>#N/A</v>
      </c>
      <c r="E45">
        <v>252</v>
      </c>
    </row>
    <row r="46" spans="1:5">
      <c r="A46" t="s">
        <v>89</v>
      </c>
      <c r="B46" t="s">
        <v>10</v>
      </c>
      <c r="C46">
        <v>2</v>
      </c>
      <c r="D46" t="e">
        <v>#N/A</v>
      </c>
      <c r="E46">
        <v>234</v>
      </c>
    </row>
    <row r="47" spans="1:5">
      <c r="A47" t="s">
        <v>91</v>
      </c>
      <c r="B47" t="s">
        <v>10</v>
      </c>
      <c r="C47">
        <v>2</v>
      </c>
      <c r="D47" t="e">
        <v>#N/A</v>
      </c>
      <c r="E47">
        <v>462</v>
      </c>
    </row>
    <row r="48" spans="1:5">
      <c r="B48" t="s">
        <v>20</v>
      </c>
      <c r="C48">
        <v>1</v>
      </c>
      <c r="D48" t="e">
        <v>#N/A</v>
      </c>
      <c r="E48">
        <v>462</v>
      </c>
    </row>
    <row r="49" spans="1:5">
      <c r="A49" t="s">
        <v>93</v>
      </c>
      <c r="B49" t="s">
        <v>10</v>
      </c>
      <c r="C49">
        <v>1</v>
      </c>
      <c r="D49" t="e">
        <v>#N/A</v>
      </c>
      <c r="E49">
        <v>125</v>
      </c>
    </row>
    <row r="50" spans="1:5">
      <c r="A50" t="s">
        <v>95</v>
      </c>
      <c r="B50" t="s">
        <v>10</v>
      </c>
      <c r="C50">
        <v>1</v>
      </c>
      <c r="D50" t="e">
        <v>#N/A</v>
      </c>
      <c r="E50">
        <v>268</v>
      </c>
    </row>
    <row r="51" spans="1:5">
      <c r="B51" t="s">
        <v>20</v>
      </c>
      <c r="C51">
        <v>1</v>
      </c>
      <c r="D51" t="e">
        <v>#N/A</v>
      </c>
      <c r="E51">
        <v>268</v>
      </c>
    </row>
    <row r="52" spans="1:5">
      <c r="A52" t="s">
        <v>97</v>
      </c>
      <c r="B52" t="s">
        <v>10</v>
      </c>
      <c r="C52">
        <v>1</v>
      </c>
      <c r="D52" t="e">
        <v>#N/A</v>
      </c>
      <c r="E52">
        <v>294</v>
      </c>
    </row>
    <row r="53" spans="1:5">
      <c r="A53" t="s">
        <v>99</v>
      </c>
      <c r="B53" t="s">
        <v>10</v>
      </c>
      <c r="C53">
        <v>1</v>
      </c>
      <c r="D53" t="e">
        <v>#N/A</v>
      </c>
      <c r="E53">
        <v>453</v>
      </c>
    </row>
    <row r="54" spans="1:5">
      <c r="B54" t="s">
        <v>20</v>
      </c>
      <c r="C54">
        <v>1</v>
      </c>
      <c r="D54" t="e">
        <v>#N/A</v>
      </c>
      <c r="E54">
        <v>453</v>
      </c>
    </row>
    <row r="55" spans="1:5">
      <c r="A55" t="s">
        <v>101</v>
      </c>
      <c r="B55" t="s">
        <v>10</v>
      </c>
      <c r="C55">
        <v>1</v>
      </c>
      <c r="D55" t="e">
        <v>#N/A</v>
      </c>
      <c r="E55">
        <v>241</v>
      </c>
    </row>
    <row r="56" spans="1:5">
      <c r="A56" t="s">
        <v>103</v>
      </c>
      <c r="B56" t="s">
        <v>10</v>
      </c>
      <c r="C56">
        <v>1</v>
      </c>
      <c r="D56" t="e">
        <v>#N/A</v>
      </c>
      <c r="E56">
        <v>424</v>
      </c>
    </row>
    <row r="57" spans="1:5">
      <c r="B57" t="s">
        <v>20</v>
      </c>
      <c r="C57">
        <v>1</v>
      </c>
      <c r="D57" t="e">
        <v>#N/A</v>
      </c>
      <c r="E57">
        <v>424</v>
      </c>
    </row>
    <row r="58" spans="1:5">
      <c r="A58" t="s">
        <v>105</v>
      </c>
      <c r="B58" t="s">
        <v>10</v>
      </c>
      <c r="C58">
        <v>1</v>
      </c>
      <c r="D58" t="e">
        <v>#N/A</v>
      </c>
      <c r="E58">
        <v>111</v>
      </c>
    </row>
    <row r="59" spans="1:5">
      <c r="A59" t="s">
        <v>107</v>
      </c>
      <c r="B59" t="s">
        <v>10</v>
      </c>
      <c r="C59">
        <v>1</v>
      </c>
      <c r="D59" t="s">
        <v>7896</v>
      </c>
      <c r="E59">
        <v>269</v>
      </c>
    </row>
    <row r="60" spans="1:5">
      <c r="B60" t="s">
        <v>20</v>
      </c>
      <c r="C60">
        <v>1</v>
      </c>
      <c r="D60" t="s">
        <v>7896</v>
      </c>
      <c r="E60">
        <v>269</v>
      </c>
    </row>
    <row r="61" spans="1:5">
      <c r="A61" t="s">
        <v>109</v>
      </c>
      <c r="B61" t="s">
        <v>10</v>
      </c>
      <c r="C61">
        <v>1</v>
      </c>
      <c r="D61" t="s">
        <v>7902</v>
      </c>
      <c r="E61">
        <v>209</v>
      </c>
    </row>
    <row r="62" spans="1:5">
      <c r="B62" t="s">
        <v>20</v>
      </c>
      <c r="C62">
        <v>1</v>
      </c>
      <c r="D62" t="s">
        <v>7902</v>
      </c>
      <c r="E62">
        <v>209</v>
      </c>
    </row>
    <row r="63" spans="1:5">
      <c r="A63" t="s">
        <v>111</v>
      </c>
      <c r="B63" t="s">
        <v>10</v>
      </c>
      <c r="C63">
        <v>2</v>
      </c>
      <c r="D63" t="s">
        <v>7902</v>
      </c>
      <c r="E63">
        <v>231</v>
      </c>
    </row>
    <row r="64" spans="1:5">
      <c r="A64" t="s">
        <v>113</v>
      </c>
      <c r="B64" t="s">
        <v>10</v>
      </c>
      <c r="C64">
        <v>1</v>
      </c>
      <c r="D64" t="s">
        <v>7902</v>
      </c>
      <c r="E64">
        <v>354</v>
      </c>
    </row>
    <row r="65" spans="1:5">
      <c r="B65" t="s">
        <v>76</v>
      </c>
      <c r="C65">
        <v>1</v>
      </c>
      <c r="D65" t="s">
        <v>7902</v>
      </c>
      <c r="E65">
        <v>354</v>
      </c>
    </row>
    <row r="66" spans="1:5">
      <c r="A66" t="s">
        <v>115</v>
      </c>
      <c r="B66" t="s">
        <v>10</v>
      </c>
      <c r="C66">
        <v>1</v>
      </c>
      <c r="D66" t="s">
        <v>7909</v>
      </c>
      <c r="E66">
        <v>344</v>
      </c>
    </row>
    <row r="67" spans="1:5">
      <c r="B67" t="s">
        <v>76</v>
      </c>
      <c r="C67">
        <v>1</v>
      </c>
      <c r="D67" t="s">
        <v>7909</v>
      </c>
      <c r="E67">
        <v>344</v>
      </c>
    </row>
    <row r="68" spans="1:5">
      <c r="B68" t="s">
        <v>78</v>
      </c>
      <c r="C68">
        <v>1</v>
      </c>
      <c r="D68" t="s">
        <v>7909</v>
      </c>
      <c r="E68">
        <v>344</v>
      </c>
    </row>
    <row r="69" spans="1:5">
      <c r="A69" t="s">
        <v>117</v>
      </c>
      <c r="B69" t="s">
        <v>10</v>
      </c>
      <c r="C69">
        <v>1</v>
      </c>
      <c r="D69" t="s">
        <v>7912</v>
      </c>
      <c r="E69">
        <v>495</v>
      </c>
    </row>
    <row r="70" spans="1:5">
      <c r="B70" t="s">
        <v>28</v>
      </c>
      <c r="C70">
        <v>1</v>
      </c>
      <c r="D70" t="s">
        <v>7912</v>
      </c>
      <c r="E70">
        <v>495</v>
      </c>
    </row>
    <row r="71" spans="1:5">
      <c r="B71" t="s">
        <v>118</v>
      </c>
      <c r="C71">
        <v>1</v>
      </c>
      <c r="D71" t="s">
        <v>7912</v>
      </c>
      <c r="E71">
        <v>495</v>
      </c>
    </row>
    <row r="72" spans="1:5">
      <c r="A72" t="s">
        <v>121</v>
      </c>
      <c r="B72" t="s">
        <v>10</v>
      </c>
      <c r="C72">
        <v>1</v>
      </c>
      <c r="D72" t="s">
        <v>7912</v>
      </c>
      <c r="E72">
        <v>444</v>
      </c>
    </row>
    <row r="73" spans="1:5">
      <c r="A73" t="s">
        <v>123</v>
      </c>
      <c r="B73" t="s">
        <v>10</v>
      </c>
      <c r="C73">
        <v>1</v>
      </c>
      <c r="D73" t="s">
        <v>7919</v>
      </c>
      <c r="E73">
        <v>108</v>
      </c>
    </row>
    <row r="74" spans="1:5">
      <c r="A74" t="s">
        <v>125</v>
      </c>
      <c r="B74" t="s">
        <v>10</v>
      </c>
      <c r="C74">
        <v>1</v>
      </c>
      <c r="D74" t="s">
        <v>7928</v>
      </c>
      <c r="E74">
        <v>106</v>
      </c>
    </row>
    <row r="75" spans="1:5">
      <c r="A75" t="s">
        <v>127</v>
      </c>
      <c r="B75" t="s">
        <v>10</v>
      </c>
      <c r="C75">
        <v>1</v>
      </c>
      <c r="D75" t="s">
        <v>7937</v>
      </c>
      <c r="E75">
        <v>114</v>
      </c>
    </row>
    <row r="76" spans="1:5">
      <c r="A76" t="s">
        <v>129</v>
      </c>
      <c r="B76" t="s">
        <v>10</v>
      </c>
      <c r="C76">
        <v>1</v>
      </c>
      <c r="D76" t="s">
        <v>7937</v>
      </c>
      <c r="E76">
        <v>114</v>
      </c>
    </row>
    <row r="77" spans="1:5">
      <c r="A77" t="s">
        <v>131</v>
      </c>
      <c r="B77" t="s">
        <v>10</v>
      </c>
      <c r="C77">
        <v>1</v>
      </c>
      <c r="D77" t="s">
        <v>7945</v>
      </c>
      <c r="E77">
        <v>165</v>
      </c>
    </row>
    <row r="78" spans="1:5">
      <c r="A78" t="s">
        <v>133</v>
      </c>
      <c r="B78" t="s">
        <v>10</v>
      </c>
      <c r="C78">
        <v>1</v>
      </c>
      <c r="D78" t="s">
        <v>7957</v>
      </c>
      <c r="E78">
        <v>416</v>
      </c>
    </row>
    <row r="79" spans="1:5">
      <c r="B79" t="s">
        <v>134</v>
      </c>
      <c r="C79">
        <v>1</v>
      </c>
      <c r="D79" t="s">
        <v>7957</v>
      </c>
      <c r="E79">
        <v>416</v>
      </c>
    </row>
    <row r="80" spans="1:5">
      <c r="B80" t="s">
        <v>52</v>
      </c>
      <c r="C80">
        <v>1</v>
      </c>
      <c r="D80" t="s">
        <v>7957</v>
      </c>
      <c r="E80">
        <v>416</v>
      </c>
    </row>
    <row r="81" spans="1:5">
      <c r="A81" t="s">
        <v>137</v>
      </c>
      <c r="B81" t="s">
        <v>10</v>
      </c>
      <c r="C81">
        <v>1</v>
      </c>
      <c r="D81" t="s">
        <v>7960</v>
      </c>
      <c r="E81">
        <v>376</v>
      </c>
    </row>
    <row r="82" spans="1:5">
      <c r="B82" t="s">
        <v>76</v>
      </c>
      <c r="C82">
        <v>1</v>
      </c>
      <c r="D82" t="s">
        <v>7960</v>
      </c>
      <c r="E82">
        <v>376</v>
      </c>
    </row>
    <row r="83" spans="1:5">
      <c r="A83" t="s">
        <v>139</v>
      </c>
      <c r="B83" t="s">
        <v>10</v>
      </c>
      <c r="C83">
        <v>1</v>
      </c>
      <c r="D83" t="s">
        <v>7967</v>
      </c>
      <c r="E83">
        <v>304</v>
      </c>
    </row>
    <row r="84" spans="1:5">
      <c r="A84" t="s">
        <v>141</v>
      </c>
      <c r="B84" t="s">
        <v>10</v>
      </c>
      <c r="C84">
        <v>1</v>
      </c>
      <c r="D84" t="s">
        <v>7967</v>
      </c>
      <c r="E84">
        <v>356</v>
      </c>
    </row>
    <row r="85" spans="1:5">
      <c r="B85" t="s">
        <v>76</v>
      </c>
      <c r="C85">
        <v>1</v>
      </c>
      <c r="D85" t="s">
        <v>7967</v>
      </c>
      <c r="E85">
        <v>356</v>
      </c>
    </row>
    <row r="86" spans="1:5">
      <c r="A86" t="s">
        <v>143</v>
      </c>
      <c r="B86" t="s">
        <v>10</v>
      </c>
      <c r="C86">
        <v>1</v>
      </c>
      <c r="D86" t="s">
        <v>7967</v>
      </c>
      <c r="E86">
        <v>432</v>
      </c>
    </row>
    <row r="87" spans="1:5">
      <c r="B87" t="s">
        <v>20</v>
      </c>
      <c r="C87">
        <v>1</v>
      </c>
      <c r="D87" t="s">
        <v>7967</v>
      </c>
      <c r="E87">
        <v>432</v>
      </c>
    </row>
    <row r="88" spans="1:5">
      <c r="A88" t="s">
        <v>145</v>
      </c>
      <c r="B88" t="s">
        <v>10</v>
      </c>
      <c r="C88">
        <v>1</v>
      </c>
      <c r="D88" t="s">
        <v>7967</v>
      </c>
      <c r="E88">
        <v>192</v>
      </c>
    </row>
    <row r="89" spans="1:5">
      <c r="A89" t="s">
        <v>147</v>
      </c>
      <c r="B89" t="s">
        <v>10</v>
      </c>
      <c r="C89">
        <v>1</v>
      </c>
      <c r="D89" t="s">
        <v>7967</v>
      </c>
      <c r="E89">
        <v>329</v>
      </c>
    </row>
    <row r="90" spans="1:5">
      <c r="B90" t="s">
        <v>28</v>
      </c>
      <c r="C90">
        <v>1</v>
      </c>
      <c r="D90" t="s">
        <v>7967</v>
      </c>
      <c r="E90">
        <v>329</v>
      </c>
    </row>
    <row r="91" spans="1:5">
      <c r="A91" t="s">
        <v>149</v>
      </c>
      <c r="B91" t="s">
        <v>10</v>
      </c>
      <c r="C91">
        <v>1</v>
      </c>
      <c r="D91" t="s">
        <v>7967</v>
      </c>
      <c r="E91">
        <v>403</v>
      </c>
    </row>
    <row r="92" spans="1:5">
      <c r="B92" t="s">
        <v>20</v>
      </c>
      <c r="C92">
        <v>1</v>
      </c>
      <c r="D92" t="s">
        <v>7967</v>
      </c>
      <c r="E92">
        <v>403</v>
      </c>
    </row>
    <row r="93" spans="1:5">
      <c r="A93" t="s">
        <v>151</v>
      </c>
      <c r="B93" t="s">
        <v>10</v>
      </c>
      <c r="C93">
        <v>1</v>
      </c>
      <c r="D93" t="s">
        <v>7967</v>
      </c>
      <c r="E93">
        <v>478</v>
      </c>
    </row>
    <row r="94" spans="1:5">
      <c r="B94" t="s">
        <v>20</v>
      </c>
      <c r="C94">
        <v>1</v>
      </c>
      <c r="D94" t="s">
        <v>7967</v>
      </c>
      <c r="E94">
        <v>478</v>
      </c>
    </row>
    <row r="95" spans="1:5">
      <c r="A95" t="s">
        <v>153</v>
      </c>
      <c r="B95" t="s">
        <v>10</v>
      </c>
      <c r="C95">
        <v>1</v>
      </c>
      <c r="D95" t="s">
        <v>7967</v>
      </c>
      <c r="E95">
        <v>129</v>
      </c>
    </row>
    <row r="96" spans="1:5">
      <c r="A96" t="s">
        <v>155</v>
      </c>
      <c r="B96" t="s">
        <v>10</v>
      </c>
      <c r="C96">
        <v>1</v>
      </c>
      <c r="D96" t="s">
        <v>7981</v>
      </c>
      <c r="E96">
        <v>150</v>
      </c>
    </row>
    <row r="97" spans="1:5">
      <c r="A97" t="s">
        <v>157</v>
      </c>
      <c r="B97" t="s">
        <v>10</v>
      </c>
      <c r="C97">
        <v>1</v>
      </c>
      <c r="D97" t="s">
        <v>7983</v>
      </c>
      <c r="E97">
        <v>104</v>
      </c>
    </row>
    <row r="98" spans="1:5">
      <c r="A98" t="s">
        <v>159</v>
      </c>
      <c r="B98" t="s">
        <v>10</v>
      </c>
      <c r="C98">
        <v>1</v>
      </c>
      <c r="D98" t="s">
        <v>7991</v>
      </c>
      <c r="E98">
        <v>323</v>
      </c>
    </row>
    <row r="99" spans="1:5">
      <c r="A99" t="s">
        <v>161</v>
      </c>
      <c r="B99" t="s">
        <v>10</v>
      </c>
      <c r="C99">
        <v>1</v>
      </c>
      <c r="D99" t="s">
        <v>7995</v>
      </c>
      <c r="E99">
        <v>349</v>
      </c>
    </row>
    <row r="100" spans="1:5">
      <c r="B100" t="s">
        <v>76</v>
      </c>
      <c r="C100">
        <v>1</v>
      </c>
      <c r="D100" t="s">
        <v>7995</v>
      </c>
      <c r="E100">
        <v>349</v>
      </c>
    </row>
    <row r="101" spans="1:5">
      <c r="B101" t="s">
        <v>78</v>
      </c>
      <c r="C101">
        <v>1</v>
      </c>
      <c r="D101" t="s">
        <v>7995</v>
      </c>
      <c r="E101">
        <v>349</v>
      </c>
    </row>
    <row r="102" spans="1:5">
      <c r="A102" t="s">
        <v>163</v>
      </c>
      <c r="B102" t="s">
        <v>10</v>
      </c>
      <c r="C102">
        <v>1</v>
      </c>
      <c r="D102" t="s">
        <v>7995</v>
      </c>
      <c r="E102">
        <v>298</v>
      </c>
    </row>
    <row r="103" spans="1:5">
      <c r="A103" t="s">
        <v>165</v>
      </c>
      <c r="B103" t="s">
        <v>10</v>
      </c>
      <c r="C103">
        <v>1</v>
      </c>
      <c r="D103" t="s">
        <v>7998</v>
      </c>
      <c r="E103">
        <v>186</v>
      </c>
    </row>
    <row r="104" spans="1:5">
      <c r="A104" t="s">
        <v>167</v>
      </c>
      <c r="B104" t="s">
        <v>10</v>
      </c>
      <c r="C104">
        <v>1</v>
      </c>
      <c r="D104" t="s">
        <v>8002</v>
      </c>
      <c r="E104">
        <v>339</v>
      </c>
    </row>
    <row r="105" spans="1:5">
      <c r="B105" t="s">
        <v>76</v>
      </c>
      <c r="C105">
        <v>1</v>
      </c>
      <c r="D105" t="s">
        <v>8002</v>
      </c>
      <c r="E105">
        <v>339</v>
      </c>
    </row>
    <row r="106" spans="1:5">
      <c r="B106" t="s">
        <v>78</v>
      </c>
      <c r="C106">
        <v>1</v>
      </c>
      <c r="D106" t="s">
        <v>8002</v>
      </c>
      <c r="E106">
        <v>339</v>
      </c>
    </row>
    <row r="107" spans="1:5">
      <c r="A107" t="s">
        <v>169</v>
      </c>
      <c r="B107" t="s">
        <v>10</v>
      </c>
      <c r="C107">
        <v>1</v>
      </c>
      <c r="D107" t="s">
        <v>8006</v>
      </c>
      <c r="E107">
        <v>294</v>
      </c>
    </row>
    <row r="108" spans="1:5">
      <c r="B108" t="s">
        <v>20</v>
      </c>
      <c r="C108">
        <v>1</v>
      </c>
      <c r="D108" t="s">
        <v>8006</v>
      </c>
      <c r="E108">
        <v>294</v>
      </c>
    </row>
    <row r="109" spans="1:5">
      <c r="A109" t="s">
        <v>171</v>
      </c>
      <c r="B109" t="s">
        <v>10</v>
      </c>
      <c r="C109">
        <v>1</v>
      </c>
      <c r="D109" t="s">
        <v>8011</v>
      </c>
      <c r="E109">
        <v>147</v>
      </c>
    </row>
    <row r="110" spans="1:5">
      <c r="A110" t="s">
        <v>173</v>
      </c>
      <c r="B110" t="s">
        <v>10</v>
      </c>
      <c r="C110">
        <v>1</v>
      </c>
      <c r="D110" t="s">
        <v>8011</v>
      </c>
      <c r="E110">
        <v>177</v>
      </c>
    </row>
    <row r="111" spans="1:5">
      <c r="A111" t="s">
        <v>175</v>
      </c>
      <c r="B111" t="s">
        <v>10</v>
      </c>
      <c r="C111">
        <v>1</v>
      </c>
      <c r="D111" t="s">
        <v>8011</v>
      </c>
      <c r="E111">
        <v>144</v>
      </c>
    </row>
    <row r="112" spans="1:5">
      <c r="A112" t="s">
        <v>177</v>
      </c>
      <c r="B112" t="s">
        <v>10</v>
      </c>
      <c r="C112">
        <v>1</v>
      </c>
      <c r="D112" t="s">
        <v>8011</v>
      </c>
      <c r="E112">
        <v>149</v>
      </c>
    </row>
    <row r="113" spans="1:5">
      <c r="A113" t="s">
        <v>179</v>
      </c>
      <c r="B113" t="s">
        <v>10</v>
      </c>
      <c r="C113">
        <v>1</v>
      </c>
      <c r="D113" t="s">
        <v>8011</v>
      </c>
      <c r="E113">
        <v>225</v>
      </c>
    </row>
    <row r="114" spans="1:5">
      <c r="B114" t="s">
        <v>20</v>
      </c>
      <c r="C114">
        <v>1</v>
      </c>
      <c r="D114" t="s">
        <v>8011</v>
      </c>
      <c r="E114">
        <v>225</v>
      </c>
    </row>
    <row r="115" spans="1:5">
      <c r="A115" t="s">
        <v>181</v>
      </c>
      <c r="B115" t="s">
        <v>10</v>
      </c>
      <c r="C115">
        <v>1</v>
      </c>
      <c r="D115" t="s">
        <v>8011</v>
      </c>
      <c r="E115">
        <v>342</v>
      </c>
    </row>
    <row r="116" spans="1:5">
      <c r="B116" t="s">
        <v>20</v>
      </c>
      <c r="C116">
        <v>1</v>
      </c>
      <c r="D116" t="s">
        <v>8011</v>
      </c>
      <c r="E116">
        <v>342</v>
      </c>
    </row>
    <row r="117" spans="1:5">
      <c r="A117" t="s">
        <v>183</v>
      </c>
      <c r="B117" t="s">
        <v>10</v>
      </c>
      <c r="C117">
        <v>1</v>
      </c>
      <c r="D117" t="s">
        <v>8021</v>
      </c>
      <c r="E117">
        <v>171</v>
      </c>
    </row>
    <row r="118" spans="1:5">
      <c r="A118" t="s">
        <v>185</v>
      </c>
      <c r="B118" t="s">
        <v>10</v>
      </c>
      <c r="C118">
        <v>1</v>
      </c>
      <c r="D118" t="s">
        <v>8025</v>
      </c>
      <c r="E118">
        <v>179</v>
      </c>
    </row>
    <row r="119" spans="1:5">
      <c r="A119" t="s">
        <v>187</v>
      </c>
      <c r="B119" t="s">
        <v>10</v>
      </c>
      <c r="C119">
        <v>1</v>
      </c>
      <c r="D119" t="s">
        <v>8028</v>
      </c>
      <c r="E119">
        <v>212</v>
      </c>
    </row>
    <row r="120" spans="1:5">
      <c r="B120" t="s">
        <v>20</v>
      </c>
      <c r="C120">
        <v>1</v>
      </c>
      <c r="D120" t="s">
        <v>8028</v>
      </c>
      <c r="E120">
        <v>212</v>
      </c>
    </row>
    <row r="121" spans="1:5">
      <c r="A121" t="s">
        <v>189</v>
      </c>
      <c r="B121" t="s">
        <v>10</v>
      </c>
      <c r="C121">
        <v>2</v>
      </c>
      <c r="D121" t="s">
        <v>8028</v>
      </c>
      <c r="E121">
        <v>232</v>
      </c>
    </row>
    <row r="122" spans="1:5">
      <c r="A122" t="s">
        <v>191</v>
      </c>
      <c r="B122" t="s">
        <v>10</v>
      </c>
      <c r="C122">
        <v>1</v>
      </c>
      <c r="D122" t="s">
        <v>8035</v>
      </c>
      <c r="E122">
        <v>379</v>
      </c>
    </row>
    <row r="123" spans="1:5">
      <c r="B123" t="s">
        <v>28</v>
      </c>
      <c r="C123">
        <v>1</v>
      </c>
      <c r="D123" t="s">
        <v>8035</v>
      </c>
      <c r="E123">
        <v>379</v>
      </c>
    </row>
    <row r="124" spans="1:5">
      <c r="A124" t="s">
        <v>193</v>
      </c>
      <c r="B124" t="s">
        <v>10</v>
      </c>
      <c r="C124">
        <v>1</v>
      </c>
      <c r="D124" t="s">
        <v>8035</v>
      </c>
      <c r="E124">
        <v>456</v>
      </c>
    </row>
    <row r="125" spans="1:5">
      <c r="B125" t="s">
        <v>52</v>
      </c>
      <c r="C125">
        <v>1</v>
      </c>
      <c r="D125" t="s">
        <v>8035</v>
      </c>
      <c r="E125">
        <v>456</v>
      </c>
    </row>
    <row r="126" spans="1:5">
      <c r="A126" t="s">
        <v>195</v>
      </c>
      <c r="B126" t="s">
        <v>10</v>
      </c>
      <c r="C126">
        <v>1</v>
      </c>
      <c r="D126" t="s">
        <v>8035</v>
      </c>
      <c r="E126">
        <v>134</v>
      </c>
    </row>
    <row r="127" spans="1:5">
      <c r="A127" t="s">
        <v>197</v>
      </c>
      <c r="B127" t="s">
        <v>10</v>
      </c>
      <c r="C127">
        <v>1</v>
      </c>
      <c r="D127" t="s">
        <v>8035</v>
      </c>
      <c r="E127">
        <v>379</v>
      </c>
    </row>
    <row r="128" spans="1:5">
      <c r="B128" t="s">
        <v>28</v>
      </c>
      <c r="C128">
        <v>1</v>
      </c>
      <c r="D128" t="s">
        <v>8035</v>
      </c>
      <c r="E128">
        <v>379</v>
      </c>
    </row>
    <row r="129" spans="1:5">
      <c r="A129" t="s">
        <v>199</v>
      </c>
      <c r="B129" t="s">
        <v>10</v>
      </c>
      <c r="C129">
        <v>1</v>
      </c>
      <c r="D129" t="s">
        <v>8035</v>
      </c>
      <c r="E129">
        <v>331</v>
      </c>
    </row>
    <row r="130" spans="1:5">
      <c r="B130" t="s">
        <v>28</v>
      </c>
      <c r="C130">
        <v>1</v>
      </c>
      <c r="D130" t="s">
        <v>8035</v>
      </c>
      <c r="E130">
        <v>331</v>
      </c>
    </row>
    <row r="131" spans="1:5">
      <c r="A131" t="s">
        <v>201</v>
      </c>
      <c r="B131" t="s">
        <v>10</v>
      </c>
      <c r="C131">
        <v>1</v>
      </c>
      <c r="D131" t="s">
        <v>8042</v>
      </c>
      <c r="E131">
        <v>180</v>
      </c>
    </row>
    <row r="132" spans="1:5">
      <c r="A132" t="s">
        <v>203</v>
      </c>
      <c r="B132" t="s">
        <v>10</v>
      </c>
      <c r="C132">
        <v>1</v>
      </c>
      <c r="D132" t="s">
        <v>8045</v>
      </c>
      <c r="E132">
        <v>353</v>
      </c>
    </row>
    <row r="133" spans="1:5">
      <c r="B133" t="s">
        <v>76</v>
      </c>
      <c r="C133">
        <v>1</v>
      </c>
      <c r="D133" t="s">
        <v>8045</v>
      </c>
      <c r="E133">
        <v>353</v>
      </c>
    </row>
    <row r="134" spans="1:5">
      <c r="B134" t="s">
        <v>78</v>
      </c>
      <c r="C134">
        <v>1</v>
      </c>
      <c r="D134" t="s">
        <v>8045</v>
      </c>
      <c r="E134">
        <v>353</v>
      </c>
    </row>
    <row r="135" spans="1:5">
      <c r="A135" t="s">
        <v>205</v>
      </c>
      <c r="B135" t="s">
        <v>10</v>
      </c>
      <c r="C135">
        <v>1</v>
      </c>
      <c r="D135" t="s">
        <v>8047</v>
      </c>
      <c r="E135">
        <v>452</v>
      </c>
    </row>
    <row r="136" spans="1:5">
      <c r="B136" t="s">
        <v>134</v>
      </c>
      <c r="C136">
        <v>1</v>
      </c>
      <c r="D136" t="s">
        <v>8047</v>
      </c>
      <c r="E136">
        <v>452</v>
      </c>
    </row>
    <row r="137" spans="1:5">
      <c r="B137" t="s">
        <v>52</v>
      </c>
      <c r="C137">
        <v>1</v>
      </c>
      <c r="D137" t="s">
        <v>8047</v>
      </c>
      <c r="E137">
        <v>452</v>
      </c>
    </row>
    <row r="138" spans="1:5">
      <c r="A138" t="s">
        <v>207</v>
      </c>
      <c r="B138" t="s">
        <v>10</v>
      </c>
      <c r="C138">
        <v>1</v>
      </c>
      <c r="D138" t="s">
        <v>8047</v>
      </c>
      <c r="E138">
        <v>123</v>
      </c>
    </row>
    <row r="139" spans="1:5">
      <c r="A139" t="s">
        <v>209</v>
      </c>
      <c r="B139" t="s">
        <v>10</v>
      </c>
      <c r="C139">
        <v>1</v>
      </c>
      <c r="D139" t="s">
        <v>8047</v>
      </c>
      <c r="E139">
        <v>95</v>
      </c>
    </row>
    <row r="140" spans="1:5">
      <c r="A140" t="s">
        <v>211</v>
      </c>
      <c r="B140" t="s">
        <v>10</v>
      </c>
      <c r="C140">
        <v>2</v>
      </c>
      <c r="D140" t="s">
        <v>8052</v>
      </c>
      <c r="E140">
        <v>458</v>
      </c>
    </row>
    <row r="141" spans="1:5">
      <c r="B141" t="s">
        <v>20</v>
      </c>
      <c r="C141">
        <v>1</v>
      </c>
      <c r="D141" t="s">
        <v>8052</v>
      </c>
      <c r="E141">
        <v>458</v>
      </c>
    </row>
    <row r="142" spans="1:5">
      <c r="A142" t="s">
        <v>213</v>
      </c>
      <c r="B142" t="s">
        <v>10</v>
      </c>
      <c r="C142">
        <v>2</v>
      </c>
      <c r="D142" t="s">
        <v>8052</v>
      </c>
      <c r="E142">
        <v>204</v>
      </c>
    </row>
    <row r="143" spans="1:5">
      <c r="A143" t="s">
        <v>215</v>
      </c>
      <c r="B143" t="s">
        <v>10</v>
      </c>
      <c r="C143">
        <v>1</v>
      </c>
      <c r="D143" t="s">
        <v>8052</v>
      </c>
      <c r="E143">
        <v>122</v>
      </c>
    </row>
    <row r="144" spans="1:5">
      <c r="A144" t="s">
        <v>217</v>
      </c>
      <c r="B144" t="s">
        <v>10</v>
      </c>
      <c r="C144">
        <v>1</v>
      </c>
      <c r="D144" t="s">
        <v>8052</v>
      </c>
      <c r="E144">
        <v>445</v>
      </c>
    </row>
    <row r="145" spans="1:5">
      <c r="A145" t="s">
        <v>219</v>
      </c>
      <c r="B145" t="s">
        <v>10</v>
      </c>
      <c r="C145">
        <v>1</v>
      </c>
      <c r="D145" t="s">
        <v>8057</v>
      </c>
      <c r="E145">
        <v>273</v>
      </c>
    </row>
    <row r="146" spans="1:5">
      <c r="B146" t="s">
        <v>220</v>
      </c>
      <c r="C146">
        <v>1</v>
      </c>
      <c r="D146" t="s">
        <v>8057</v>
      </c>
      <c r="E146">
        <v>273</v>
      </c>
    </row>
    <row r="147" spans="1:5">
      <c r="A147" t="s">
        <v>223</v>
      </c>
      <c r="B147" t="s">
        <v>10</v>
      </c>
      <c r="C147">
        <v>1</v>
      </c>
      <c r="D147" t="s">
        <v>8057</v>
      </c>
      <c r="E147">
        <v>463</v>
      </c>
    </row>
    <row r="148" spans="1:5">
      <c r="B148" t="s">
        <v>28</v>
      </c>
      <c r="C148">
        <v>1</v>
      </c>
      <c r="D148" t="s">
        <v>8057</v>
      </c>
      <c r="E148">
        <v>463</v>
      </c>
    </row>
    <row r="149" spans="1:5">
      <c r="B149" t="s">
        <v>118</v>
      </c>
      <c r="C149">
        <v>1</v>
      </c>
      <c r="D149" t="s">
        <v>8057</v>
      </c>
      <c r="E149">
        <v>463</v>
      </c>
    </row>
    <row r="150" spans="1:5">
      <c r="A150" t="s">
        <v>225</v>
      </c>
      <c r="B150" t="s">
        <v>10</v>
      </c>
      <c r="C150">
        <v>1</v>
      </c>
      <c r="D150" t="s">
        <v>8065</v>
      </c>
      <c r="E150">
        <v>113</v>
      </c>
    </row>
    <row r="151" spans="1:5">
      <c r="A151" t="s">
        <v>227</v>
      </c>
      <c r="B151" t="s">
        <v>10</v>
      </c>
      <c r="C151">
        <v>1</v>
      </c>
      <c r="D151" t="s">
        <v>8065</v>
      </c>
      <c r="E151">
        <v>148</v>
      </c>
    </row>
    <row r="152" spans="1:5">
      <c r="A152" t="s">
        <v>229</v>
      </c>
      <c r="B152" t="s">
        <v>10</v>
      </c>
      <c r="C152">
        <v>1</v>
      </c>
      <c r="D152" t="s">
        <v>8065</v>
      </c>
      <c r="E152">
        <v>121</v>
      </c>
    </row>
    <row r="153" spans="1:5">
      <c r="A153" t="s">
        <v>231</v>
      </c>
      <c r="B153" t="s">
        <v>10</v>
      </c>
      <c r="C153">
        <v>1</v>
      </c>
      <c r="D153" t="s">
        <v>8065</v>
      </c>
      <c r="E153">
        <v>80</v>
      </c>
    </row>
    <row r="154" spans="1:5">
      <c r="A154" t="s">
        <v>233</v>
      </c>
      <c r="B154" t="s">
        <v>10</v>
      </c>
      <c r="C154">
        <v>1</v>
      </c>
      <c r="D154" t="s">
        <v>8075</v>
      </c>
      <c r="E154">
        <v>158</v>
      </c>
    </row>
    <row r="155" spans="1:5">
      <c r="A155" t="s">
        <v>235</v>
      </c>
      <c r="B155" t="s">
        <v>10</v>
      </c>
      <c r="C155">
        <v>1</v>
      </c>
      <c r="D155" t="s">
        <v>8075</v>
      </c>
      <c r="E155">
        <v>341</v>
      </c>
    </row>
    <row r="156" spans="1:5">
      <c r="B156" t="s">
        <v>20</v>
      </c>
      <c r="C156">
        <v>1</v>
      </c>
      <c r="D156" t="s">
        <v>8075</v>
      </c>
      <c r="E156">
        <v>341</v>
      </c>
    </row>
    <row r="157" spans="1:5">
      <c r="A157" t="s">
        <v>237</v>
      </c>
      <c r="B157" t="s">
        <v>10</v>
      </c>
      <c r="C157">
        <v>1</v>
      </c>
      <c r="D157" t="s">
        <v>8075</v>
      </c>
      <c r="E157">
        <v>174</v>
      </c>
    </row>
    <row r="158" spans="1:5">
      <c r="A158" t="s">
        <v>239</v>
      </c>
      <c r="B158" t="s">
        <v>10</v>
      </c>
      <c r="C158">
        <v>1</v>
      </c>
      <c r="D158" t="s">
        <v>8075</v>
      </c>
      <c r="E158">
        <v>243</v>
      </c>
    </row>
    <row r="159" spans="1:5">
      <c r="B159" t="s">
        <v>20</v>
      </c>
      <c r="C159">
        <v>1</v>
      </c>
      <c r="D159" t="s">
        <v>8075</v>
      </c>
      <c r="E159">
        <v>243</v>
      </c>
    </row>
    <row r="160" spans="1:5">
      <c r="A160" t="s">
        <v>241</v>
      </c>
      <c r="B160" t="s">
        <v>10</v>
      </c>
      <c r="C160">
        <v>1</v>
      </c>
      <c r="D160" t="s">
        <v>8075</v>
      </c>
      <c r="E160">
        <v>146</v>
      </c>
    </row>
    <row r="161" spans="1:5">
      <c r="A161" t="s">
        <v>243</v>
      </c>
      <c r="B161" t="s">
        <v>10</v>
      </c>
      <c r="C161">
        <v>2</v>
      </c>
      <c r="D161" t="s">
        <v>8075</v>
      </c>
      <c r="E161">
        <v>354</v>
      </c>
    </row>
    <row r="162" spans="1:5">
      <c r="B162" t="s">
        <v>20</v>
      </c>
      <c r="C162">
        <v>1</v>
      </c>
      <c r="D162" t="s">
        <v>8075</v>
      </c>
      <c r="E162">
        <v>354</v>
      </c>
    </row>
    <row r="163" spans="1:5">
      <c r="A163" t="s">
        <v>245</v>
      </c>
      <c r="B163" t="s">
        <v>10</v>
      </c>
      <c r="C163">
        <v>1</v>
      </c>
      <c r="D163" t="s">
        <v>8075</v>
      </c>
      <c r="E163">
        <v>322</v>
      </c>
    </row>
    <row r="164" spans="1:5">
      <c r="B164" t="s">
        <v>76</v>
      </c>
      <c r="C164">
        <v>1</v>
      </c>
      <c r="D164" t="s">
        <v>8075</v>
      </c>
      <c r="E164">
        <v>322</v>
      </c>
    </row>
    <row r="165" spans="1:5">
      <c r="A165" t="s">
        <v>247</v>
      </c>
      <c r="B165" t="s">
        <v>10</v>
      </c>
      <c r="C165">
        <v>2</v>
      </c>
      <c r="D165" t="s">
        <v>8075</v>
      </c>
      <c r="E165">
        <v>248</v>
      </c>
    </row>
    <row r="166" spans="1:5">
      <c r="A166" t="s">
        <v>249</v>
      </c>
      <c r="B166" t="s">
        <v>10</v>
      </c>
      <c r="C166">
        <v>1</v>
      </c>
      <c r="D166" t="s">
        <v>8075</v>
      </c>
      <c r="E166">
        <v>146</v>
      </c>
    </row>
    <row r="167" spans="1:5">
      <c r="A167" t="s">
        <v>251</v>
      </c>
      <c r="B167" t="s">
        <v>10</v>
      </c>
      <c r="C167">
        <v>1</v>
      </c>
      <c r="D167" t="s">
        <v>8075</v>
      </c>
      <c r="E167">
        <v>169</v>
      </c>
    </row>
    <row r="168" spans="1:5">
      <c r="A168" t="s">
        <v>253</v>
      </c>
      <c r="B168" t="s">
        <v>10</v>
      </c>
      <c r="C168">
        <v>1</v>
      </c>
      <c r="D168" t="s">
        <v>8087</v>
      </c>
      <c r="E168">
        <v>112</v>
      </c>
    </row>
    <row r="169" spans="1:5">
      <c r="A169" t="s">
        <v>255</v>
      </c>
      <c r="B169" t="s">
        <v>10</v>
      </c>
      <c r="C169">
        <v>1</v>
      </c>
      <c r="D169" t="s">
        <v>8087</v>
      </c>
      <c r="E169">
        <v>112</v>
      </c>
    </row>
    <row r="170" spans="1:5">
      <c r="A170" t="s">
        <v>257</v>
      </c>
      <c r="B170" t="s">
        <v>10</v>
      </c>
      <c r="C170">
        <v>1</v>
      </c>
      <c r="D170" t="s">
        <v>8096</v>
      </c>
      <c r="E170">
        <v>112</v>
      </c>
    </row>
    <row r="171" spans="1:5">
      <c r="A171" t="s">
        <v>259</v>
      </c>
      <c r="B171" t="s">
        <v>10</v>
      </c>
      <c r="C171">
        <v>1</v>
      </c>
      <c r="D171" t="s">
        <v>8103</v>
      </c>
      <c r="E171">
        <v>106</v>
      </c>
    </row>
    <row r="172" spans="1:5">
      <c r="A172" t="s">
        <v>261</v>
      </c>
      <c r="B172" t="s">
        <v>10</v>
      </c>
      <c r="C172">
        <v>1</v>
      </c>
      <c r="D172" t="s">
        <v>8103</v>
      </c>
      <c r="E172">
        <v>104</v>
      </c>
    </row>
    <row r="173" spans="1:5">
      <c r="A173" t="s">
        <v>263</v>
      </c>
      <c r="B173" t="s">
        <v>10</v>
      </c>
      <c r="C173">
        <v>1</v>
      </c>
      <c r="D173" t="s">
        <v>8103</v>
      </c>
      <c r="E173">
        <v>104</v>
      </c>
    </row>
    <row r="174" spans="1:5">
      <c r="A174" t="s">
        <v>265</v>
      </c>
      <c r="B174" t="s">
        <v>10</v>
      </c>
      <c r="C174">
        <v>1</v>
      </c>
      <c r="D174" t="s">
        <v>8103</v>
      </c>
      <c r="E174">
        <v>105</v>
      </c>
    </row>
    <row r="175" spans="1:5">
      <c r="A175" t="s">
        <v>267</v>
      </c>
      <c r="B175" t="s">
        <v>10</v>
      </c>
      <c r="C175">
        <v>1</v>
      </c>
      <c r="D175" t="s">
        <v>8123</v>
      </c>
      <c r="E175">
        <v>103</v>
      </c>
    </row>
    <row r="176" spans="1:5">
      <c r="A176" t="s">
        <v>269</v>
      </c>
      <c r="B176" t="s">
        <v>10</v>
      </c>
      <c r="C176">
        <v>1</v>
      </c>
      <c r="D176" t="s">
        <v>8132</v>
      </c>
      <c r="E176">
        <v>421</v>
      </c>
    </row>
    <row r="177" spans="1:5">
      <c r="B177" t="s">
        <v>52</v>
      </c>
      <c r="C177">
        <v>1</v>
      </c>
      <c r="D177" t="s">
        <v>8132</v>
      </c>
      <c r="E177">
        <v>421</v>
      </c>
    </row>
    <row r="178" spans="1:5">
      <c r="A178" t="s">
        <v>271</v>
      </c>
      <c r="B178" t="s">
        <v>10</v>
      </c>
      <c r="C178">
        <v>1</v>
      </c>
      <c r="D178" t="s">
        <v>8132</v>
      </c>
      <c r="E178">
        <v>617</v>
      </c>
    </row>
    <row r="179" spans="1:5">
      <c r="B179" t="s">
        <v>28</v>
      </c>
      <c r="C179">
        <v>1</v>
      </c>
      <c r="D179" t="s">
        <v>8132</v>
      </c>
      <c r="E179">
        <v>617</v>
      </c>
    </row>
    <row r="180" spans="1:5">
      <c r="A180" t="s">
        <v>273</v>
      </c>
      <c r="B180" t="s">
        <v>10</v>
      </c>
      <c r="C180">
        <v>1</v>
      </c>
      <c r="D180" t="s">
        <v>8132</v>
      </c>
      <c r="E180">
        <v>103</v>
      </c>
    </row>
    <row r="181" spans="1:5">
      <c r="A181" t="s">
        <v>275</v>
      </c>
      <c r="B181" t="s">
        <v>10</v>
      </c>
      <c r="C181">
        <v>1</v>
      </c>
      <c r="D181" t="s">
        <v>8132</v>
      </c>
      <c r="E181">
        <v>893</v>
      </c>
    </row>
    <row r="182" spans="1:5">
      <c r="A182" t="s">
        <v>277</v>
      </c>
      <c r="B182" t="s">
        <v>10</v>
      </c>
      <c r="C182">
        <v>1</v>
      </c>
      <c r="D182" t="s">
        <v>8132</v>
      </c>
      <c r="E182">
        <v>830</v>
      </c>
    </row>
    <row r="183" spans="1:5">
      <c r="B183" t="s">
        <v>280</v>
      </c>
      <c r="C183">
        <v>1</v>
      </c>
      <c r="D183" t="s">
        <v>8132</v>
      </c>
      <c r="E183">
        <v>830</v>
      </c>
    </row>
    <row r="184" spans="1:5">
      <c r="B184" t="s">
        <v>278</v>
      </c>
      <c r="C184">
        <v>1</v>
      </c>
      <c r="D184" t="s">
        <v>8132</v>
      </c>
      <c r="E184">
        <v>830</v>
      </c>
    </row>
    <row r="185" spans="1:5">
      <c r="A185" t="s">
        <v>283</v>
      </c>
      <c r="B185" t="s">
        <v>10</v>
      </c>
      <c r="C185">
        <v>1</v>
      </c>
      <c r="D185" t="s">
        <v>8132</v>
      </c>
      <c r="E185">
        <v>354</v>
      </c>
    </row>
    <row r="186" spans="1:5">
      <c r="B186" t="s">
        <v>28</v>
      </c>
      <c r="C186">
        <v>1</v>
      </c>
      <c r="D186" t="s">
        <v>8132</v>
      </c>
      <c r="E186">
        <v>354</v>
      </c>
    </row>
    <row r="187" spans="1:5">
      <c r="A187" t="s">
        <v>285</v>
      </c>
      <c r="B187" t="s">
        <v>10</v>
      </c>
      <c r="C187">
        <v>1</v>
      </c>
      <c r="D187" t="s">
        <v>8132</v>
      </c>
      <c r="E187">
        <v>891</v>
      </c>
    </row>
    <row r="188" spans="1:5">
      <c r="A188" t="s">
        <v>287</v>
      </c>
      <c r="B188" t="s">
        <v>10</v>
      </c>
      <c r="C188">
        <v>1</v>
      </c>
      <c r="D188" t="s">
        <v>8144</v>
      </c>
      <c r="E188">
        <v>349</v>
      </c>
    </row>
    <row r="189" spans="1:5">
      <c r="B189" t="s">
        <v>76</v>
      </c>
      <c r="C189">
        <v>1</v>
      </c>
      <c r="D189" t="s">
        <v>8144</v>
      </c>
      <c r="E189">
        <v>349</v>
      </c>
    </row>
    <row r="190" spans="1:5">
      <c r="B190" t="s">
        <v>78</v>
      </c>
      <c r="C190">
        <v>1</v>
      </c>
      <c r="D190" t="s">
        <v>8144</v>
      </c>
      <c r="E190">
        <v>349</v>
      </c>
    </row>
    <row r="191" spans="1:5">
      <c r="A191" t="s">
        <v>289</v>
      </c>
      <c r="B191" t="s">
        <v>10</v>
      </c>
      <c r="C191">
        <v>1</v>
      </c>
      <c r="D191" t="e">
        <v>#N/A</v>
      </c>
      <c r="E191">
        <v>348</v>
      </c>
    </row>
    <row r="192" spans="1:5">
      <c r="B192" t="s">
        <v>76</v>
      </c>
      <c r="C192">
        <v>1</v>
      </c>
      <c r="D192" t="e">
        <v>#N/A</v>
      </c>
      <c r="E192">
        <v>348</v>
      </c>
    </row>
    <row r="193" spans="1:5">
      <c r="B193" t="s">
        <v>78</v>
      </c>
      <c r="C193">
        <v>1</v>
      </c>
      <c r="D193" t="e">
        <v>#N/A</v>
      </c>
      <c r="E193">
        <v>348</v>
      </c>
    </row>
    <row r="194" spans="1:5">
      <c r="A194" t="s">
        <v>291</v>
      </c>
      <c r="B194" t="s">
        <v>10</v>
      </c>
      <c r="C194">
        <v>1</v>
      </c>
      <c r="D194" t="e">
        <v>#N/A</v>
      </c>
      <c r="E194">
        <v>450</v>
      </c>
    </row>
    <row r="195" spans="1:5">
      <c r="B195" t="s">
        <v>20</v>
      </c>
      <c r="C195">
        <v>1</v>
      </c>
      <c r="D195" t="e">
        <v>#N/A</v>
      </c>
      <c r="E195">
        <v>450</v>
      </c>
    </row>
    <row r="196" spans="1:5">
      <c r="A196" t="s">
        <v>293</v>
      </c>
      <c r="B196" t="s">
        <v>10</v>
      </c>
      <c r="C196">
        <v>1</v>
      </c>
      <c r="D196" t="e">
        <v>#N/A</v>
      </c>
      <c r="E196">
        <v>466</v>
      </c>
    </row>
    <row r="197" spans="1:5">
      <c r="B197" t="s">
        <v>28</v>
      </c>
      <c r="C197">
        <v>1</v>
      </c>
      <c r="D197" t="e">
        <v>#N/A</v>
      </c>
      <c r="E197">
        <v>466</v>
      </c>
    </row>
    <row r="198" spans="1:5">
      <c r="B198" t="s">
        <v>118</v>
      </c>
      <c r="C198">
        <v>1</v>
      </c>
      <c r="D198" t="e">
        <v>#N/A</v>
      </c>
      <c r="E198">
        <v>466</v>
      </c>
    </row>
    <row r="199" spans="1:5">
      <c r="A199" t="s">
        <v>295</v>
      </c>
      <c r="B199" t="s">
        <v>10</v>
      </c>
      <c r="C199">
        <v>2</v>
      </c>
      <c r="D199" t="e">
        <v>#N/A</v>
      </c>
      <c r="E199">
        <v>466</v>
      </c>
    </row>
    <row r="200" spans="1:5">
      <c r="B200" t="s">
        <v>20</v>
      </c>
      <c r="C200">
        <v>1</v>
      </c>
      <c r="D200" t="e">
        <v>#N/A</v>
      </c>
      <c r="E200">
        <v>466</v>
      </c>
    </row>
    <row r="201" spans="1:5">
      <c r="A201" t="s">
        <v>297</v>
      </c>
      <c r="B201" t="s">
        <v>10</v>
      </c>
      <c r="C201">
        <v>1</v>
      </c>
      <c r="D201" t="s">
        <v>8147</v>
      </c>
      <c r="E201">
        <v>447</v>
      </c>
    </row>
    <row r="202" spans="1:5">
      <c r="B202" t="s">
        <v>20</v>
      </c>
      <c r="C202">
        <v>1</v>
      </c>
      <c r="D202" t="s">
        <v>8147</v>
      </c>
      <c r="E202">
        <v>447</v>
      </c>
    </row>
    <row r="203" spans="1:5">
      <c r="A203" t="s">
        <v>299</v>
      </c>
      <c r="B203" t="s">
        <v>10</v>
      </c>
      <c r="C203">
        <v>1</v>
      </c>
      <c r="D203" t="e">
        <v>#N/A</v>
      </c>
      <c r="E203">
        <v>472</v>
      </c>
    </row>
    <row r="204" spans="1:5">
      <c r="B204" t="s">
        <v>20</v>
      </c>
      <c r="C204">
        <v>1</v>
      </c>
      <c r="D204" t="e">
        <v>#N/A</v>
      </c>
      <c r="E204">
        <v>472</v>
      </c>
    </row>
    <row r="205" spans="1:5">
      <c r="A205" t="s">
        <v>301</v>
      </c>
      <c r="B205" t="s">
        <v>10</v>
      </c>
      <c r="C205">
        <v>2</v>
      </c>
      <c r="D205" t="e">
        <v>#N/A</v>
      </c>
      <c r="E205">
        <v>433</v>
      </c>
    </row>
    <row r="206" spans="1:5">
      <c r="A206" t="s">
        <v>303</v>
      </c>
      <c r="B206" t="s">
        <v>10</v>
      </c>
      <c r="C206">
        <v>1</v>
      </c>
      <c r="D206" t="s">
        <v>8152</v>
      </c>
      <c r="E206">
        <v>103</v>
      </c>
    </row>
    <row r="207" spans="1:5">
      <c r="A207" t="s">
        <v>305</v>
      </c>
      <c r="B207" t="s">
        <v>10</v>
      </c>
      <c r="C207">
        <v>1</v>
      </c>
      <c r="D207" t="s">
        <v>8152</v>
      </c>
      <c r="E207">
        <v>400</v>
      </c>
    </row>
    <row r="208" spans="1:5">
      <c r="B208" t="s">
        <v>20</v>
      </c>
      <c r="C208">
        <v>1</v>
      </c>
      <c r="D208" t="s">
        <v>8152</v>
      </c>
      <c r="E208">
        <v>400</v>
      </c>
    </row>
    <row r="209" spans="1:5">
      <c r="A209" t="s">
        <v>307</v>
      </c>
      <c r="B209" t="s">
        <v>10</v>
      </c>
      <c r="C209">
        <v>1</v>
      </c>
      <c r="D209" t="s">
        <v>8156</v>
      </c>
      <c r="E209">
        <v>266</v>
      </c>
    </row>
    <row r="210" spans="1:5">
      <c r="A210" t="s">
        <v>309</v>
      </c>
      <c r="B210" t="s">
        <v>10</v>
      </c>
      <c r="C210">
        <v>2</v>
      </c>
      <c r="D210" t="s">
        <v>8156</v>
      </c>
      <c r="E210">
        <v>205</v>
      </c>
    </row>
    <row r="211" spans="1:5">
      <c r="A211" t="s">
        <v>311</v>
      </c>
      <c r="B211" t="s">
        <v>10</v>
      </c>
      <c r="C211">
        <v>1</v>
      </c>
      <c r="D211" t="s">
        <v>8159</v>
      </c>
      <c r="E211">
        <v>270</v>
      </c>
    </row>
    <row r="212" spans="1:5">
      <c r="B212" t="s">
        <v>20</v>
      </c>
      <c r="C212">
        <v>1</v>
      </c>
      <c r="D212" t="s">
        <v>8159</v>
      </c>
      <c r="E212">
        <v>270</v>
      </c>
    </row>
    <row r="213" spans="1:5">
      <c r="A213" t="s">
        <v>313</v>
      </c>
      <c r="B213" t="s">
        <v>10</v>
      </c>
      <c r="C213">
        <v>2</v>
      </c>
      <c r="D213" t="s">
        <v>8161</v>
      </c>
      <c r="E213">
        <v>437</v>
      </c>
    </row>
    <row r="214" spans="1:5">
      <c r="A214" t="s">
        <v>315</v>
      </c>
      <c r="B214" t="s">
        <v>10</v>
      </c>
      <c r="C214">
        <v>1</v>
      </c>
      <c r="D214" t="s">
        <v>8161</v>
      </c>
      <c r="E214">
        <v>122</v>
      </c>
    </row>
    <row r="215" spans="1:5">
      <c r="A215" t="s">
        <v>317</v>
      </c>
      <c r="B215" t="s">
        <v>10</v>
      </c>
      <c r="C215">
        <v>2</v>
      </c>
      <c r="D215" t="s">
        <v>8161</v>
      </c>
      <c r="E215">
        <v>202</v>
      </c>
    </row>
    <row r="216" spans="1:5">
      <c r="A216" t="s">
        <v>319</v>
      </c>
      <c r="B216" t="s">
        <v>10</v>
      </c>
      <c r="C216">
        <v>2</v>
      </c>
      <c r="D216" t="s">
        <v>8165</v>
      </c>
      <c r="E216">
        <v>213</v>
      </c>
    </row>
    <row r="217" spans="1:5">
      <c r="A217" t="s">
        <v>321</v>
      </c>
      <c r="B217" t="s">
        <v>10</v>
      </c>
      <c r="C217">
        <v>1</v>
      </c>
      <c r="D217" t="s">
        <v>8165</v>
      </c>
      <c r="E217">
        <v>319</v>
      </c>
    </row>
    <row r="218" spans="1:5">
      <c r="A218" t="s">
        <v>323</v>
      </c>
      <c r="B218" t="s">
        <v>10</v>
      </c>
      <c r="C218">
        <v>1</v>
      </c>
      <c r="D218" t="s">
        <v>8165</v>
      </c>
      <c r="E218">
        <v>290</v>
      </c>
    </row>
    <row r="219" spans="1:5">
      <c r="A219" t="s">
        <v>325</v>
      </c>
      <c r="B219" t="s">
        <v>10</v>
      </c>
      <c r="C219">
        <v>1</v>
      </c>
      <c r="D219" t="s">
        <v>8165</v>
      </c>
      <c r="E219">
        <v>345</v>
      </c>
    </row>
    <row r="220" spans="1:5">
      <c r="B220" t="s">
        <v>28</v>
      </c>
      <c r="C220">
        <v>1</v>
      </c>
      <c r="D220" t="s">
        <v>8165</v>
      </c>
      <c r="E220">
        <v>345</v>
      </c>
    </row>
    <row r="221" spans="1:5">
      <c r="A221" t="s">
        <v>327</v>
      </c>
      <c r="B221" t="s">
        <v>10</v>
      </c>
      <c r="C221">
        <v>1</v>
      </c>
      <c r="D221" t="s">
        <v>8165</v>
      </c>
      <c r="E221">
        <v>230</v>
      </c>
    </row>
    <row r="222" spans="1:5">
      <c r="B222" t="s">
        <v>20</v>
      </c>
      <c r="C222">
        <v>1</v>
      </c>
      <c r="D222" t="s">
        <v>8165</v>
      </c>
      <c r="E222">
        <v>230</v>
      </c>
    </row>
    <row r="223" spans="1:5">
      <c r="A223" t="s">
        <v>329</v>
      </c>
      <c r="B223" t="s">
        <v>10</v>
      </c>
      <c r="C223">
        <v>1</v>
      </c>
      <c r="D223" t="s">
        <v>8165</v>
      </c>
      <c r="E223">
        <v>148</v>
      </c>
    </row>
    <row r="224" spans="1:5">
      <c r="A224" t="s">
        <v>331</v>
      </c>
      <c r="B224" t="s">
        <v>10</v>
      </c>
      <c r="C224">
        <v>1</v>
      </c>
      <c r="D224" t="s">
        <v>8165</v>
      </c>
      <c r="E224">
        <v>147</v>
      </c>
    </row>
    <row r="225" spans="1:5">
      <c r="A225" t="s">
        <v>333</v>
      </c>
      <c r="B225" t="s">
        <v>10</v>
      </c>
      <c r="C225">
        <v>1</v>
      </c>
      <c r="D225" t="s">
        <v>8176</v>
      </c>
      <c r="E225">
        <v>100</v>
      </c>
    </row>
    <row r="226" spans="1:5">
      <c r="A226" t="s">
        <v>335</v>
      </c>
      <c r="B226" t="s">
        <v>10</v>
      </c>
      <c r="C226">
        <v>2</v>
      </c>
      <c r="D226" t="s">
        <v>8176</v>
      </c>
      <c r="E226">
        <v>456</v>
      </c>
    </row>
    <row r="227" spans="1:5">
      <c r="B227" t="s">
        <v>76</v>
      </c>
      <c r="C227">
        <v>1</v>
      </c>
      <c r="D227" t="s">
        <v>8176</v>
      </c>
      <c r="E227">
        <v>456</v>
      </c>
    </row>
    <row r="228" spans="1:5">
      <c r="A228" t="s">
        <v>337</v>
      </c>
      <c r="B228" t="s">
        <v>10</v>
      </c>
      <c r="C228">
        <v>2</v>
      </c>
      <c r="D228" t="s">
        <v>8176</v>
      </c>
      <c r="E228">
        <v>224</v>
      </c>
    </row>
    <row r="229" spans="1:5">
      <c r="A229" t="s">
        <v>339</v>
      </c>
      <c r="B229" t="s">
        <v>10</v>
      </c>
      <c r="C229">
        <v>1</v>
      </c>
      <c r="D229" t="s">
        <v>8176</v>
      </c>
      <c r="E229">
        <v>384</v>
      </c>
    </row>
    <row r="230" spans="1:5">
      <c r="B230" t="s">
        <v>28</v>
      </c>
      <c r="C230">
        <v>1</v>
      </c>
      <c r="D230" t="s">
        <v>8176</v>
      </c>
      <c r="E230">
        <v>384</v>
      </c>
    </row>
    <row r="231" spans="1:5">
      <c r="A231" t="s">
        <v>341</v>
      </c>
      <c r="B231" t="s">
        <v>10</v>
      </c>
      <c r="C231">
        <v>1</v>
      </c>
      <c r="D231" t="s">
        <v>8176</v>
      </c>
      <c r="E231">
        <v>105</v>
      </c>
    </row>
    <row r="232" spans="1:5">
      <c r="A232" t="s">
        <v>343</v>
      </c>
      <c r="B232" t="s">
        <v>10</v>
      </c>
      <c r="C232">
        <v>1</v>
      </c>
      <c r="D232" t="s">
        <v>8185</v>
      </c>
      <c r="E232">
        <v>112</v>
      </c>
    </row>
    <row r="233" spans="1:5">
      <c r="A233" t="s">
        <v>345</v>
      </c>
      <c r="B233" t="s">
        <v>10</v>
      </c>
      <c r="C233">
        <v>1</v>
      </c>
      <c r="D233" t="s">
        <v>8192</v>
      </c>
      <c r="E233">
        <v>105</v>
      </c>
    </row>
    <row r="234" spans="1:5">
      <c r="A234" t="s">
        <v>347</v>
      </c>
      <c r="B234" t="s">
        <v>10</v>
      </c>
      <c r="C234">
        <v>1</v>
      </c>
      <c r="D234" t="s">
        <v>8192</v>
      </c>
      <c r="E234">
        <v>102</v>
      </c>
    </row>
    <row r="235" spans="1:5">
      <c r="A235" t="s">
        <v>349</v>
      </c>
      <c r="B235" t="s">
        <v>10</v>
      </c>
      <c r="C235">
        <v>1</v>
      </c>
      <c r="D235" t="s">
        <v>8103</v>
      </c>
      <c r="E235">
        <v>125</v>
      </c>
    </row>
    <row r="236" spans="1:5">
      <c r="A236" t="s">
        <v>351</v>
      </c>
      <c r="B236" t="s">
        <v>10</v>
      </c>
      <c r="C236">
        <v>1</v>
      </c>
      <c r="D236" t="s">
        <v>8204</v>
      </c>
      <c r="E236">
        <v>97</v>
      </c>
    </row>
    <row r="237" spans="1:5">
      <c r="A237" t="s">
        <v>353</v>
      </c>
      <c r="B237" t="s">
        <v>10</v>
      </c>
      <c r="C237">
        <v>1</v>
      </c>
      <c r="D237" t="s">
        <v>8212</v>
      </c>
      <c r="E237">
        <v>181</v>
      </c>
    </row>
    <row r="238" spans="1:5">
      <c r="A238" t="s">
        <v>355</v>
      </c>
      <c r="B238" t="s">
        <v>10</v>
      </c>
      <c r="C238">
        <v>1</v>
      </c>
      <c r="D238" t="s">
        <v>8223</v>
      </c>
      <c r="E238">
        <v>295</v>
      </c>
    </row>
    <row r="239" spans="1:5">
      <c r="B239" t="s">
        <v>20</v>
      </c>
      <c r="C239">
        <v>1</v>
      </c>
      <c r="D239" t="s">
        <v>8223</v>
      </c>
      <c r="E239">
        <v>295</v>
      </c>
    </row>
    <row r="240" spans="1:5">
      <c r="A240" t="s">
        <v>357</v>
      </c>
      <c r="B240" t="s">
        <v>10</v>
      </c>
      <c r="C240">
        <v>1</v>
      </c>
      <c r="D240" t="s">
        <v>8225</v>
      </c>
      <c r="E240">
        <v>104</v>
      </c>
    </row>
    <row r="241" spans="1:5">
      <c r="A241" t="s">
        <v>359</v>
      </c>
      <c r="B241" t="s">
        <v>10</v>
      </c>
      <c r="C241">
        <v>1</v>
      </c>
      <c r="D241" t="s">
        <v>8225</v>
      </c>
      <c r="E241">
        <v>359</v>
      </c>
    </row>
    <row r="242" spans="1:5">
      <c r="B242" t="s">
        <v>28</v>
      </c>
      <c r="C242">
        <v>1</v>
      </c>
      <c r="D242" t="s">
        <v>8225</v>
      </c>
      <c r="E242">
        <v>359</v>
      </c>
    </row>
    <row r="243" spans="1:5">
      <c r="A243" t="s">
        <v>361</v>
      </c>
      <c r="B243" t="s">
        <v>10</v>
      </c>
      <c r="C243">
        <v>1</v>
      </c>
      <c r="D243" t="s">
        <v>8225</v>
      </c>
      <c r="E243">
        <v>328</v>
      </c>
    </row>
    <row r="244" spans="1:5">
      <c r="B244" t="s">
        <v>28</v>
      </c>
      <c r="C244">
        <v>1</v>
      </c>
      <c r="D244" t="s">
        <v>8225</v>
      </c>
      <c r="E244">
        <v>328</v>
      </c>
    </row>
    <row r="245" spans="1:5">
      <c r="A245" t="s">
        <v>363</v>
      </c>
      <c r="B245" t="s">
        <v>10</v>
      </c>
      <c r="C245">
        <v>2</v>
      </c>
      <c r="D245" t="s">
        <v>8225</v>
      </c>
      <c r="E245">
        <v>205</v>
      </c>
    </row>
    <row r="246" spans="1:5">
      <c r="A246" t="s">
        <v>365</v>
      </c>
      <c r="B246" t="s">
        <v>10</v>
      </c>
      <c r="C246">
        <v>1</v>
      </c>
      <c r="D246" t="s">
        <v>8233</v>
      </c>
      <c r="E246">
        <v>394</v>
      </c>
    </row>
    <row r="247" spans="1:5">
      <c r="B247" t="s">
        <v>20</v>
      </c>
      <c r="C247">
        <v>1</v>
      </c>
      <c r="D247" t="s">
        <v>8233</v>
      </c>
      <c r="E247">
        <v>394</v>
      </c>
    </row>
    <row r="248" spans="1:5">
      <c r="A248" t="s">
        <v>367</v>
      </c>
      <c r="B248" t="s">
        <v>10</v>
      </c>
      <c r="C248">
        <v>1</v>
      </c>
      <c r="D248" t="s">
        <v>8233</v>
      </c>
      <c r="E248">
        <v>442</v>
      </c>
    </row>
    <row r="249" spans="1:5">
      <c r="B249" t="s">
        <v>20</v>
      </c>
      <c r="C249">
        <v>1</v>
      </c>
      <c r="D249" t="s">
        <v>8233</v>
      </c>
      <c r="E249">
        <v>442</v>
      </c>
    </row>
    <row r="250" spans="1:5">
      <c r="A250" t="s">
        <v>369</v>
      </c>
      <c r="B250" t="s">
        <v>10</v>
      </c>
      <c r="C250">
        <v>1</v>
      </c>
      <c r="D250" t="s">
        <v>8233</v>
      </c>
      <c r="E250">
        <v>462</v>
      </c>
    </row>
    <row r="251" spans="1:5">
      <c r="B251" t="s">
        <v>28</v>
      </c>
      <c r="C251">
        <v>1</v>
      </c>
      <c r="D251" t="s">
        <v>8233</v>
      </c>
      <c r="E251">
        <v>462</v>
      </c>
    </row>
    <row r="252" spans="1:5">
      <c r="B252" t="s">
        <v>118</v>
      </c>
      <c r="C252">
        <v>1</v>
      </c>
      <c r="D252" t="s">
        <v>8233</v>
      </c>
      <c r="E252">
        <v>462</v>
      </c>
    </row>
    <row r="253" spans="1:5">
      <c r="A253" t="s">
        <v>371</v>
      </c>
      <c r="B253" t="s">
        <v>10</v>
      </c>
      <c r="C253">
        <v>1</v>
      </c>
      <c r="D253" t="s">
        <v>8233</v>
      </c>
      <c r="E253">
        <v>104</v>
      </c>
    </row>
    <row r="254" spans="1:5">
      <c r="A254" t="s">
        <v>373</v>
      </c>
      <c r="B254" t="s">
        <v>10</v>
      </c>
      <c r="C254">
        <v>1</v>
      </c>
      <c r="D254" t="s">
        <v>8239</v>
      </c>
      <c r="E254">
        <v>105</v>
      </c>
    </row>
    <row r="255" spans="1:5">
      <c r="A255" t="s">
        <v>375</v>
      </c>
      <c r="B255" t="s">
        <v>10</v>
      </c>
      <c r="C255">
        <v>1</v>
      </c>
      <c r="D255" t="s">
        <v>8244</v>
      </c>
      <c r="E255">
        <v>199</v>
      </c>
    </row>
    <row r="256" spans="1:5">
      <c r="B256" t="s">
        <v>20</v>
      </c>
      <c r="C256">
        <v>1</v>
      </c>
      <c r="D256" t="s">
        <v>8244</v>
      </c>
      <c r="E256">
        <v>199</v>
      </c>
    </row>
    <row r="257" spans="1:5">
      <c r="A257" t="s">
        <v>377</v>
      </c>
      <c r="B257" t="s">
        <v>10</v>
      </c>
      <c r="C257">
        <v>1</v>
      </c>
      <c r="D257" t="s">
        <v>8244</v>
      </c>
      <c r="E257">
        <v>514</v>
      </c>
    </row>
    <row r="258" spans="1:5">
      <c r="B258" t="s">
        <v>20</v>
      </c>
      <c r="C258">
        <v>2</v>
      </c>
      <c r="D258" t="s">
        <v>8244</v>
      </c>
      <c r="E258">
        <v>514</v>
      </c>
    </row>
    <row r="259" spans="1:5">
      <c r="A259" t="s">
        <v>379</v>
      </c>
      <c r="B259" t="s">
        <v>10</v>
      </c>
      <c r="C259">
        <v>1</v>
      </c>
      <c r="D259" t="s">
        <v>8250</v>
      </c>
      <c r="E259">
        <v>199</v>
      </c>
    </row>
    <row r="260" spans="1:5">
      <c r="B260" t="s">
        <v>20</v>
      </c>
      <c r="C260">
        <v>1</v>
      </c>
      <c r="D260" t="s">
        <v>8250</v>
      </c>
      <c r="E260">
        <v>199</v>
      </c>
    </row>
    <row r="261" spans="1:5">
      <c r="A261" t="s">
        <v>381</v>
      </c>
      <c r="B261" t="s">
        <v>10</v>
      </c>
      <c r="C261">
        <v>1</v>
      </c>
      <c r="D261" t="s">
        <v>8250</v>
      </c>
      <c r="E261">
        <v>539</v>
      </c>
    </row>
    <row r="262" spans="1:5">
      <c r="B262" t="s">
        <v>20</v>
      </c>
      <c r="C262">
        <v>2</v>
      </c>
      <c r="D262" t="s">
        <v>8250</v>
      </c>
      <c r="E262">
        <v>539</v>
      </c>
    </row>
    <row r="263" spans="1:5">
      <c r="A263" t="s">
        <v>383</v>
      </c>
      <c r="B263" t="s">
        <v>10</v>
      </c>
      <c r="C263">
        <v>1</v>
      </c>
      <c r="D263" t="s">
        <v>8255</v>
      </c>
      <c r="E263">
        <v>110</v>
      </c>
    </row>
    <row r="264" spans="1:5">
      <c r="A264" t="s">
        <v>385</v>
      </c>
      <c r="B264" t="s">
        <v>10</v>
      </c>
      <c r="C264">
        <v>1</v>
      </c>
      <c r="D264" t="s">
        <v>8262</v>
      </c>
      <c r="E264">
        <v>360</v>
      </c>
    </row>
    <row r="265" spans="1:5">
      <c r="B265" t="s">
        <v>28</v>
      </c>
      <c r="C265">
        <v>1</v>
      </c>
      <c r="D265" t="s">
        <v>8262</v>
      </c>
      <c r="E265">
        <v>360</v>
      </c>
    </row>
    <row r="266" spans="1:5">
      <c r="A266" t="s">
        <v>387</v>
      </c>
      <c r="B266" t="s">
        <v>10</v>
      </c>
      <c r="C266">
        <v>1</v>
      </c>
      <c r="D266" t="s">
        <v>8262</v>
      </c>
      <c r="E266">
        <v>375</v>
      </c>
    </row>
    <row r="267" spans="1:5">
      <c r="B267" t="s">
        <v>28</v>
      </c>
      <c r="C267">
        <v>1</v>
      </c>
      <c r="D267" t="s">
        <v>8262</v>
      </c>
      <c r="E267">
        <v>375</v>
      </c>
    </row>
    <row r="268" spans="1:5">
      <c r="A268" t="s">
        <v>389</v>
      </c>
      <c r="B268" t="s">
        <v>10</v>
      </c>
      <c r="C268">
        <v>1</v>
      </c>
      <c r="D268" t="s">
        <v>8262</v>
      </c>
      <c r="E268">
        <v>491</v>
      </c>
    </row>
    <row r="269" spans="1:5">
      <c r="A269" t="s">
        <v>391</v>
      </c>
      <c r="B269" t="s">
        <v>10</v>
      </c>
      <c r="C269">
        <v>1</v>
      </c>
      <c r="D269" t="s">
        <v>8270</v>
      </c>
      <c r="E269">
        <v>438</v>
      </c>
    </row>
    <row r="270" spans="1:5">
      <c r="B270" t="s">
        <v>20</v>
      </c>
      <c r="C270">
        <v>1</v>
      </c>
      <c r="D270" t="s">
        <v>8270</v>
      </c>
      <c r="E270">
        <v>438</v>
      </c>
    </row>
    <row r="271" spans="1:5">
      <c r="A271" t="s">
        <v>393</v>
      </c>
      <c r="B271" t="s">
        <v>10</v>
      </c>
      <c r="C271">
        <v>1</v>
      </c>
      <c r="D271" t="s">
        <v>8270</v>
      </c>
      <c r="E271">
        <v>414</v>
      </c>
    </row>
    <row r="272" spans="1:5">
      <c r="B272" t="s">
        <v>20</v>
      </c>
      <c r="C272">
        <v>2</v>
      </c>
      <c r="D272" t="s">
        <v>8270</v>
      </c>
      <c r="E272">
        <v>414</v>
      </c>
    </row>
    <row r="273" spans="1:5">
      <c r="A273" t="s">
        <v>395</v>
      </c>
      <c r="B273" t="s">
        <v>10</v>
      </c>
      <c r="C273">
        <v>1</v>
      </c>
      <c r="D273" t="s">
        <v>8274</v>
      </c>
      <c r="E273">
        <v>470</v>
      </c>
    </row>
    <row r="274" spans="1:5">
      <c r="A274" t="s">
        <v>397</v>
      </c>
      <c r="B274" t="s">
        <v>10</v>
      </c>
      <c r="C274">
        <v>1</v>
      </c>
      <c r="D274" t="s">
        <v>8274</v>
      </c>
      <c r="E274">
        <v>441</v>
      </c>
    </row>
    <row r="275" spans="1:5">
      <c r="B275" t="s">
        <v>20</v>
      </c>
      <c r="C275">
        <v>1</v>
      </c>
      <c r="D275" t="s">
        <v>8274</v>
      </c>
      <c r="E275">
        <v>441</v>
      </c>
    </row>
    <row r="276" spans="1:5">
      <c r="A276" t="s">
        <v>399</v>
      </c>
      <c r="B276" t="s">
        <v>10</v>
      </c>
      <c r="C276">
        <v>1</v>
      </c>
      <c r="D276" t="s">
        <v>8277</v>
      </c>
      <c r="E276">
        <v>291</v>
      </c>
    </row>
    <row r="277" spans="1:5">
      <c r="B277" t="s">
        <v>20</v>
      </c>
      <c r="C277">
        <v>1</v>
      </c>
      <c r="D277" t="s">
        <v>8277</v>
      </c>
      <c r="E277">
        <v>291</v>
      </c>
    </row>
    <row r="278" spans="1:5">
      <c r="A278" t="s">
        <v>401</v>
      </c>
      <c r="B278" t="s">
        <v>10</v>
      </c>
      <c r="C278">
        <v>2</v>
      </c>
      <c r="D278" t="s">
        <v>8282</v>
      </c>
      <c r="E278">
        <v>676</v>
      </c>
    </row>
    <row r="279" spans="1:5">
      <c r="B279" t="s">
        <v>20</v>
      </c>
      <c r="C279">
        <v>1</v>
      </c>
      <c r="D279" t="s">
        <v>8282</v>
      </c>
      <c r="E279">
        <v>676</v>
      </c>
    </row>
    <row r="280" spans="1:5">
      <c r="A280" t="s">
        <v>403</v>
      </c>
      <c r="B280" t="s">
        <v>10</v>
      </c>
      <c r="C280">
        <v>1</v>
      </c>
      <c r="D280" t="s">
        <v>8282</v>
      </c>
      <c r="E280">
        <v>273</v>
      </c>
    </row>
    <row r="281" spans="1:5">
      <c r="A281" t="s">
        <v>405</v>
      </c>
      <c r="B281" t="s">
        <v>10</v>
      </c>
      <c r="C281">
        <v>1</v>
      </c>
      <c r="D281" t="s">
        <v>8282</v>
      </c>
      <c r="E281">
        <v>194</v>
      </c>
    </row>
    <row r="282" spans="1:5">
      <c r="A282" t="s">
        <v>407</v>
      </c>
      <c r="B282" t="s">
        <v>10</v>
      </c>
      <c r="C282">
        <v>2</v>
      </c>
      <c r="D282" t="s">
        <v>8282</v>
      </c>
      <c r="E282">
        <v>258</v>
      </c>
    </row>
    <row r="283" spans="1:5">
      <c r="A283" t="s">
        <v>409</v>
      </c>
      <c r="B283" t="s">
        <v>10</v>
      </c>
      <c r="C283">
        <v>1</v>
      </c>
      <c r="D283" t="s">
        <v>8282</v>
      </c>
      <c r="E283">
        <v>344</v>
      </c>
    </row>
    <row r="284" spans="1:5">
      <c r="B284" t="s">
        <v>28</v>
      </c>
      <c r="C284">
        <v>1</v>
      </c>
      <c r="D284" t="s">
        <v>8282</v>
      </c>
      <c r="E284">
        <v>344</v>
      </c>
    </row>
    <row r="285" spans="1:5">
      <c r="A285" t="s">
        <v>411</v>
      </c>
      <c r="B285" t="s">
        <v>10</v>
      </c>
      <c r="C285">
        <v>1</v>
      </c>
      <c r="D285" t="s">
        <v>8282</v>
      </c>
      <c r="E285">
        <v>160</v>
      </c>
    </row>
    <row r="286" spans="1:5">
      <c r="A286" t="s">
        <v>413</v>
      </c>
      <c r="B286" t="s">
        <v>10</v>
      </c>
      <c r="C286">
        <v>1</v>
      </c>
      <c r="D286" t="s">
        <v>8282</v>
      </c>
      <c r="E286">
        <v>232</v>
      </c>
    </row>
    <row r="287" spans="1:5">
      <c r="B287" t="s">
        <v>20</v>
      </c>
      <c r="C287">
        <v>1</v>
      </c>
      <c r="D287" t="s">
        <v>8282</v>
      </c>
      <c r="E287">
        <v>232</v>
      </c>
    </row>
    <row r="288" spans="1:5">
      <c r="A288" t="s">
        <v>415</v>
      </c>
      <c r="B288" t="s">
        <v>10</v>
      </c>
      <c r="C288">
        <v>1</v>
      </c>
      <c r="D288" t="s">
        <v>8291</v>
      </c>
      <c r="E288">
        <v>146</v>
      </c>
    </row>
    <row r="289" spans="1:5">
      <c r="A289" t="s">
        <v>417</v>
      </c>
      <c r="B289" t="s">
        <v>10</v>
      </c>
      <c r="C289">
        <v>1</v>
      </c>
      <c r="D289" t="s">
        <v>8296</v>
      </c>
      <c r="E289">
        <v>146</v>
      </c>
    </row>
    <row r="290" spans="1:5">
      <c r="A290" t="s">
        <v>419</v>
      </c>
      <c r="B290" t="s">
        <v>10</v>
      </c>
      <c r="C290">
        <v>1</v>
      </c>
      <c r="D290" t="s">
        <v>8298</v>
      </c>
      <c r="E290">
        <v>493</v>
      </c>
    </row>
    <row r="291" spans="1:5">
      <c r="B291" t="s">
        <v>16</v>
      </c>
      <c r="C291">
        <v>1</v>
      </c>
      <c r="D291" t="s">
        <v>8298</v>
      </c>
      <c r="E291">
        <v>493</v>
      </c>
    </row>
    <row r="292" spans="1:5">
      <c r="A292" t="s">
        <v>421</v>
      </c>
      <c r="B292" t="s">
        <v>10</v>
      </c>
      <c r="C292">
        <v>1</v>
      </c>
      <c r="D292" t="s">
        <v>8301</v>
      </c>
      <c r="E292">
        <v>350</v>
      </c>
    </row>
    <row r="293" spans="1:5">
      <c r="B293" t="s">
        <v>76</v>
      </c>
      <c r="C293">
        <v>1</v>
      </c>
      <c r="D293" t="s">
        <v>8301</v>
      </c>
      <c r="E293">
        <v>350</v>
      </c>
    </row>
    <row r="294" spans="1:5">
      <c r="B294" t="s">
        <v>78</v>
      </c>
      <c r="C294">
        <v>1</v>
      </c>
      <c r="D294" t="s">
        <v>8301</v>
      </c>
      <c r="E294">
        <v>350</v>
      </c>
    </row>
    <row r="295" spans="1:5">
      <c r="A295" t="s">
        <v>423</v>
      </c>
      <c r="B295" t="s">
        <v>10</v>
      </c>
      <c r="C295">
        <v>2</v>
      </c>
      <c r="D295" t="s">
        <v>8303</v>
      </c>
      <c r="E295">
        <v>210</v>
      </c>
    </row>
    <row r="296" spans="1:5">
      <c r="A296" t="s">
        <v>425</v>
      </c>
      <c r="B296" t="s">
        <v>10</v>
      </c>
      <c r="C296">
        <v>1</v>
      </c>
      <c r="D296" t="s">
        <v>8303</v>
      </c>
      <c r="E296">
        <v>369</v>
      </c>
    </row>
    <row r="297" spans="1:5">
      <c r="B297" t="s">
        <v>28</v>
      </c>
      <c r="C297">
        <v>1</v>
      </c>
      <c r="D297" t="s">
        <v>8303</v>
      </c>
      <c r="E297">
        <v>369</v>
      </c>
    </row>
    <row r="298" spans="1:5">
      <c r="A298" t="s">
        <v>427</v>
      </c>
      <c r="B298" t="s">
        <v>10</v>
      </c>
      <c r="C298">
        <v>1</v>
      </c>
      <c r="D298" t="s">
        <v>8303</v>
      </c>
      <c r="E298">
        <v>175</v>
      </c>
    </row>
    <row r="299" spans="1:5">
      <c r="A299" t="s">
        <v>429</v>
      </c>
      <c r="B299" t="s">
        <v>10</v>
      </c>
      <c r="C299">
        <v>1</v>
      </c>
      <c r="D299" t="s">
        <v>8309</v>
      </c>
      <c r="E299">
        <v>170</v>
      </c>
    </row>
    <row r="300" spans="1:5">
      <c r="A300" t="s">
        <v>431</v>
      </c>
      <c r="B300" t="s">
        <v>10</v>
      </c>
      <c r="C300">
        <v>1</v>
      </c>
      <c r="D300" t="s">
        <v>8317</v>
      </c>
      <c r="E300">
        <v>227</v>
      </c>
    </row>
    <row r="301" spans="1:5">
      <c r="B301" t="s">
        <v>20</v>
      </c>
      <c r="C301">
        <v>1</v>
      </c>
      <c r="D301" t="s">
        <v>8317</v>
      </c>
      <c r="E301">
        <v>227</v>
      </c>
    </row>
    <row r="302" spans="1:5">
      <c r="A302" t="s">
        <v>433</v>
      </c>
      <c r="B302" t="s">
        <v>10</v>
      </c>
      <c r="C302">
        <v>1</v>
      </c>
      <c r="D302" t="s">
        <v>8324</v>
      </c>
      <c r="E302">
        <v>176</v>
      </c>
    </row>
    <row r="303" spans="1:5">
      <c r="A303" t="s">
        <v>435</v>
      </c>
      <c r="B303" t="s">
        <v>10</v>
      </c>
      <c r="C303">
        <v>1</v>
      </c>
      <c r="D303" t="s">
        <v>8324</v>
      </c>
      <c r="E303">
        <v>447</v>
      </c>
    </row>
    <row r="304" spans="1:5">
      <c r="B304" t="s">
        <v>134</v>
      </c>
      <c r="C304">
        <v>1</v>
      </c>
      <c r="D304" t="s">
        <v>8324</v>
      </c>
      <c r="E304">
        <v>447</v>
      </c>
    </row>
    <row r="305" spans="1:5">
      <c r="B305" t="s">
        <v>52</v>
      </c>
      <c r="C305">
        <v>1</v>
      </c>
      <c r="D305" t="s">
        <v>8324</v>
      </c>
      <c r="E305">
        <v>447</v>
      </c>
    </row>
    <row r="306" spans="1:5">
      <c r="A306" t="s">
        <v>437</v>
      </c>
      <c r="B306" t="s">
        <v>10</v>
      </c>
      <c r="C306">
        <v>1</v>
      </c>
      <c r="D306" t="s">
        <v>8331</v>
      </c>
      <c r="E306">
        <v>224</v>
      </c>
    </row>
    <row r="307" spans="1:5">
      <c r="A307" t="s">
        <v>439</v>
      </c>
      <c r="B307" t="s">
        <v>10</v>
      </c>
      <c r="C307">
        <v>1</v>
      </c>
      <c r="D307" t="s">
        <v>8331</v>
      </c>
      <c r="E307">
        <v>143</v>
      </c>
    </row>
    <row r="308" spans="1:5">
      <c r="A308" t="s">
        <v>441</v>
      </c>
      <c r="B308" t="s">
        <v>10</v>
      </c>
      <c r="C308">
        <v>1</v>
      </c>
      <c r="D308" t="s">
        <v>8331</v>
      </c>
      <c r="E308">
        <v>129</v>
      </c>
    </row>
    <row r="309" spans="1:5">
      <c r="A309" t="s">
        <v>443</v>
      </c>
      <c r="B309" t="s">
        <v>10</v>
      </c>
      <c r="C309">
        <v>1</v>
      </c>
      <c r="D309" t="s">
        <v>8338</v>
      </c>
      <c r="E309">
        <v>131</v>
      </c>
    </row>
    <row r="310" spans="1:5">
      <c r="A310" t="s">
        <v>445</v>
      </c>
      <c r="B310" t="s">
        <v>10</v>
      </c>
      <c r="C310">
        <v>1</v>
      </c>
      <c r="D310" t="s">
        <v>8338</v>
      </c>
      <c r="E310">
        <v>127</v>
      </c>
    </row>
    <row r="311" spans="1:5">
      <c r="A311" t="s">
        <v>447</v>
      </c>
      <c r="B311" t="s">
        <v>10</v>
      </c>
      <c r="C311">
        <v>2</v>
      </c>
      <c r="D311" t="s">
        <v>8338</v>
      </c>
      <c r="E311">
        <v>273</v>
      </c>
    </row>
    <row r="312" spans="1:5">
      <c r="A312" t="s">
        <v>449</v>
      </c>
      <c r="B312" t="s">
        <v>10</v>
      </c>
      <c r="C312">
        <v>1</v>
      </c>
      <c r="D312" t="s">
        <v>8343</v>
      </c>
      <c r="E312">
        <v>269</v>
      </c>
    </row>
    <row r="313" spans="1:5">
      <c r="B313" t="s">
        <v>20</v>
      </c>
      <c r="C313">
        <v>1</v>
      </c>
      <c r="D313" t="s">
        <v>8343</v>
      </c>
      <c r="E313">
        <v>269</v>
      </c>
    </row>
    <row r="314" spans="1:5">
      <c r="A314" t="s">
        <v>451</v>
      </c>
      <c r="B314" t="s">
        <v>10</v>
      </c>
      <c r="C314">
        <v>1</v>
      </c>
      <c r="D314" t="s">
        <v>8345</v>
      </c>
      <c r="E314">
        <v>353</v>
      </c>
    </row>
    <row r="315" spans="1:5">
      <c r="B315" t="s">
        <v>76</v>
      </c>
      <c r="C315">
        <v>1</v>
      </c>
      <c r="D315" t="s">
        <v>8345</v>
      </c>
      <c r="E315">
        <v>353</v>
      </c>
    </row>
    <row r="316" spans="1:5">
      <c r="B316" t="s">
        <v>78</v>
      </c>
      <c r="C316">
        <v>1</v>
      </c>
      <c r="D316" t="s">
        <v>8345</v>
      </c>
      <c r="E316">
        <v>353</v>
      </c>
    </row>
    <row r="317" spans="1:5">
      <c r="A317" t="s">
        <v>453</v>
      </c>
      <c r="B317" t="s">
        <v>10</v>
      </c>
      <c r="C317">
        <v>1</v>
      </c>
      <c r="D317" t="s">
        <v>8347</v>
      </c>
      <c r="E317">
        <v>110</v>
      </c>
    </row>
    <row r="318" spans="1:5">
      <c r="A318" t="s">
        <v>455</v>
      </c>
      <c r="B318" t="s">
        <v>10</v>
      </c>
      <c r="C318">
        <v>1</v>
      </c>
      <c r="D318" t="s">
        <v>8347</v>
      </c>
      <c r="E318">
        <v>113</v>
      </c>
    </row>
    <row r="319" spans="1:5">
      <c r="A319" t="s">
        <v>457</v>
      </c>
      <c r="B319" t="s">
        <v>10</v>
      </c>
      <c r="C319">
        <v>2</v>
      </c>
      <c r="D319" t="s">
        <v>8347</v>
      </c>
      <c r="E319">
        <v>520</v>
      </c>
    </row>
    <row r="320" spans="1:5">
      <c r="A320" t="s">
        <v>459</v>
      </c>
      <c r="B320" t="s">
        <v>10</v>
      </c>
      <c r="C320">
        <v>1</v>
      </c>
      <c r="D320" t="s">
        <v>8352</v>
      </c>
      <c r="E320">
        <v>199</v>
      </c>
    </row>
    <row r="321" spans="1:5">
      <c r="B321" t="s">
        <v>20</v>
      </c>
      <c r="C321">
        <v>1</v>
      </c>
      <c r="D321" t="s">
        <v>8352</v>
      </c>
      <c r="E321">
        <v>199</v>
      </c>
    </row>
    <row r="322" spans="1:5">
      <c r="A322" t="s">
        <v>461</v>
      </c>
      <c r="B322" t="s">
        <v>10</v>
      </c>
      <c r="C322">
        <v>1</v>
      </c>
      <c r="D322" t="s">
        <v>8352</v>
      </c>
      <c r="E322">
        <v>616</v>
      </c>
    </row>
    <row r="323" spans="1:5">
      <c r="B323" t="s">
        <v>20</v>
      </c>
      <c r="C323">
        <v>2</v>
      </c>
      <c r="D323" t="s">
        <v>8352</v>
      </c>
      <c r="E323">
        <v>616</v>
      </c>
    </row>
    <row r="324" spans="1:5">
      <c r="A324" t="s">
        <v>463</v>
      </c>
      <c r="B324" t="s">
        <v>10</v>
      </c>
      <c r="C324">
        <v>1</v>
      </c>
      <c r="D324" t="s">
        <v>8355</v>
      </c>
      <c r="E324">
        <v>109</v>
      </c>
    </row>
    <row r="325" spans="1:5">
      <c r="A325" t="s">
        <v>465</v>
      </c>
      <c r="B325" t="s">
        <v>10</v>
      </c>
      <c r="C325">
        <v>1</v>
      </c>
      <c r="D325" t="s">
        <v>8361</v>
      </c>
      <c r="E325">
        <v>426</v>
      </c>
    </row>
    <row r="326" spans="1:5">
      <c r="B326" t="s">
        <v>466</v>
      </c>
      <c r="C326">
        <v>1</v>
      </c>
      <c r="D326" t="s">
        <v>8361</v>
      </c>
      <c r="E326">
        <v>426</v>
      </c>
    </row>
    <row r="327" spans="1:5">
      <c r="A327" t="s">
        <v>469</v>
      </c>
      <c r="B327" t="s">
        <v>10</v>
      </c>
      <c r="C327">
        <v>1</v>
      </c>
      <c r="D327" t="s">
        <v>8361</v>
      </c>
      <c r="E327">
        <v>120</v>
      </c>
    </row>
    <row r="328" spans="1:5">
      <c r="A328" t="s">
        <v>471</v>
      </c>
      <c r="B328" t="s">
        <v>10</v>
      </c>
      <c r="C328">
        <v>1</v>
      </c>
      <c r="D328" t="s">
        <v>8361</v>
      </c>
      <c r="E328">
        <v>162</v>
      </c>
    </row>
    <row r="329" spans="1:5">
      <c r="A329" t="s">
        <v>473</v>
      </c>
      <c r="B329" t="s">
        <v>10</v>
      </c>
      <c r="C329">
        <v>1</v>
      </c>
      <c r="D329" t="s">
        <v>8369</v>
      </c>
      <c r="E329">
        <v>365</v>
      </c>
    </row>
    <row r="330" spans="1:5">
      <c r="B330" t="s">
        <v>76</v>
      </c>
      <c r="C330">
        <v>1</v>
      </c>
      <c r="D330" t="s">
        <v>8369</v>
      </c>
      <c r="E330">
        <v>365</v>
      </c>
    </row>
    <row r="331" spans="1:5">
      <c r="B331" t="s">
        <v>78</v>
      </c>
      <c r="C331">
        <v>1</v>
      </c>
      <c r="D331" t="s">
        <v>8369</v>
      </c>
      <c r="E331">
        <v>365</v>
      </c>
    </row>
    <row r="332" spans="1:5">
      <c r="A332" t="s">
        <v>475</v>
      </c>
      <c r="B332" t="s">
        <v>10</v>
      </c>
      <c r="C332">
        <v>1</v>
      </c>
      <c r="D332" t="s">
        <v>8373</v>
      </c>
      <c r="E332">
        <v>192</v>
      </c>
    </row>
    <row r="333" spans="1:5">
      <c r="A333" t="s">
        <v>477</v>
      </c>
      <c r="B333" t="s">
        <v>10</v>
      </c>
      <c r="C333">
        <v>1</v>
      </c>
      <c r="D333" t="s">
        <v>8373</v>
      </c>
      <c r="E333">
        <v>304</v>
      </c>
    </row>
    <row r="334" spans="1:5">
      <c r="A334" t="s">
        <v>479</v>
      </c>
      <c r="B334" t="s">
        <v>10</v>
      </c>
      <c r="C334">
        <v>1</v>
      </c>
      <c r="D334" t="s">
        <v>8373</v>
      </c>
      <c r="E334">
        <v>155</v>
      </c>
    </row>
    <row r="335" spans="1:5">
      <c r="A335" t="s">
        <v>481</v>
      </c>
      <c r="B335" t="s">
        <v>10</v>
      </c>
      <c r="C335">
        <v>1</v>
      </c>
      <c r="D335" t="s">
        <v>8373</v>
      </c>
      <c r="E335">
        <v>128</v>
      </c>
    </row>
    <row r="336" spans="1:5">
      <c r="A336" t="s">
        <v>483</v>
      </c>
      <c r="B336" t="s">
        <v>10</v>
      </c>
      <c r="C336">
        <v>1</v>
      </c>
      <c r="D336" t="s">
        <v>8373</v>
      </c>
      <c r="E336">
        <v>344</v>
      </c>
    </row>
    <row r="337" spans="1:5">
      <c r="B337" t="s">
        <v>28</v>
      </c>
      <c r="C337">
        <v>1</v>
      </c>
      <c r="D337" t="s">
        <v>8373</v>
      </c>
      <c r="E337">
        <v>344</v>
      </c>
    </row>
    <row r="338" spans="1:5">
      <c r="A338" t="s">
        <v>485</v>
      </c>
      <c r="B338" t="s">
        <v>10</v>
      </c>
      <c r="C338">
        <v>1</v>
      </c>
      <c r="D338" t="s">
        <v>8373</v>
      </c>
      <c r="E338">
        <v>127</v>
      </c>
    </row>
    <row r="339" spans="1:5">
      <c r="A339" t="s">
        <v>487</v>
      </c>
      <c r="B339" t="s">
        <v>10</v>
      </c>
      <c r="C339">
        <v>1</v>
      </c>
      <c r="D339" t="s">
        <v>8373</v>
      </c>
      <c r="E339">
        <v>70</v>
      </c>
    </row>
    <row r="340" spans="1:5">
      <c r="A340" t="s">
        <v>489</v>
      </c>
      <c r="B340" t="s">
        <v>10</v>
      </c>
      <c r="C340">
        <v>1</v>
      </c>
      <c r="D340" t="s">
        <v>8373</v>
      </c>
      <c r="E340">
        <v>130</v>
      </c>
    </row>
    <row r="341" spans="1:5">
      <c r="A341" t="s">
        <v>491</v>
      </c>
      <c r="B341" t="s">
        <v>10</v>
      </c>
      <c r="C341">
        <v>1</v>
      </c>
      <c r="D341" t="s">
        <v>8373</v>
      </c>
      <c r="E341">
        <v>150</v>
      </c>
    </row>
    <row r="342" spans="1:5">
      <c r="A342" t="s">
        <v>493</v>
      </c>
      <c r="B342" t="s">
        <v>10</v>
      </c>
      <c r="C342">
        <v>1</v>
      </c>
      <c r="D342" t="s">
        <v>8373</v>
      </c>
      <c r="E342">
        <v>465</v>
      </c>
    </row>
    <row r="343" spans="1:5">
      <c r="B343" t="s">
        <v>20</v>
      </c>
      <c r="C343">
        <v>1</v>
      </c>
      <c r="D343" t="s">
        <v>8373</v>
      </c>
      <c r="E343">
        <v>465</v>
      </c>
    </row>
    <row r="344" spans="1:5">
      <c r="A344" t="s">
        <v>495</v>
      </c>
      <c r="B344" t="s">
        <v>10</v>
      </c>
      <c r="C344">
        <v>2</v>
      </c>
      <c r="D344" t="s">
        <v>8391</v>
      </c>
      <c r="E344">
        <v>216</v>
      </c>
    </row>
    <row r="345" spans="1:5">
      <c r="A345" t="s">
        <v>497</v>
      </c>
      <c r="B345" t="s">
        <v>10</v>
      </c>
      <c r="C345">
        <v>1</v>
      </c>
      <c r="D345" t="s">
        <v>8391</v>
      </c>
      <c r="E345">
        <v>310</v>
      </c>
    </row>
    <row r="346" spans="1:5">
      <c r="B346" t="s">
        <v>76</v>
      </c>
      <c r="C346">
        <v>1</v>
      </c>
      <c r="D346" t="s">
        <v>8391</v>
      </c>
      <c r="E346">
        <v>310</v>
      </c>
    </row>
    <row r="347" spans="1:5">
      <c r="A347" t="s">
        <v>499</v>
      </c>
      <c r="B347" t="s">
        <v>10</v>
      </c>
      <c r="C347">
        <v>1</v>
      </c>
      <c r="D347" t="s">
        <v>8391</v>
      </c>
      <c r="E347">
        <v>401</v>
      </c>
    </row>
    <row r="348" spans="1:5">
      <c r="B348" t="s">
        <v>20</v>
      </c>
      <c r="C348">
        <v>1</v>
      </c>
      <c r="D348" t="s">
        <v>8391</v>
      </c>
      <c r="E348">
        <v>401</v>
      </c>
    </row>
    <row r="349" spans="1:5">
      <c r="A349" t="s">
        <v>501</v>
      </c>
      <c r="B349" t="s">
        <v>10</v>
      </c>
      <c r="C349">
        <v>1</v>
      </c>
      <c r="D349" t="s">
        <v>8397</v>
      </c>
      <c r="E349">
        <v>193</v>
      </c>
    </row>
    <row r="350" spans="1:5">
      <c r="A350" t="s">
        <v>503</v>
      </c>
      <c r="B350" t="s">
        <v>10</v>
      </c>
      <c r="C350">
        <v>1</v>
      </c>
      <c r="D350" t="s">
        <v>8397</v>
      </c>
      <c r="E350">
        <v>359</v>
      </c>
    </row>
    <row r="351" spans="1:5">
      <c r="B351" t="s">
        <v>28</v>
      </c>
      <c r="C351">
        <v>1</v>
      </c>
      <c r="D351" t="s">
        <v>8397</v>
      </c>
      <c r="E351">
        <v>359</v>
      </c>
    </row>
    <row r="352" spans="1:5">
      <c r="A352" t="s">
        <v>505</v>
      </c>
      <c r="B352" t="s">
        <v>10</v>
      </c>
      <c r="C352">
        <v>1</v>
      </c>
      <c r="D352" t="s">
        <v>8397</v>
      </c>
      <c r="E352">
        <v>131</v>
      </c>
    </row>
    <row r="353" spans="1:5">
      <c r="A353" t="s">
        <v>507</v>
      </c>
      <c r="B353" t="s">
        <v>10</v>
      </c>
      <c r="C353">
        <v>1</v>
      </c>
      <c r="D353" t="s">
        <v>8397</v>
      </c>
      <c r="E353">
        <v>150</v>
      </c>
    </row>
    <row r="354" spans="1:5">
      <c r="A354" t="s">
        <v>509</v>
      </c>
      <c r="B354" t="s">
        <v>10</v>
      </c>
      <c r="C354">
        <v>1</v>
      </c>
      <c r="D354" t="s">
        <v>8397</v>
      </c>
      <c r="E354">
        <v>162</v>
      </c>
    </row>
    <row r="355" spans="1:5">
      <c r="A355" t="s">
        <v>511</v>
      </c>
      <c r="B355" t="s">
        <v>10</v>
      </c>
      <c r="C355">
        <v>1</v>
      </c>
      <c r="D355" t="s">
        <v>8397</v>
      </c>
      <c r="E355">
        <v>235</v>
      </c>
    </row>
    <row r="356" spans="1:5">
      <c r="A356" t="s">
        <v>513</v>
      </c>
      <c r="B356" t="s">
        <v>10</v>
      </c>
      <c r="C356">
        <v>1</v>
      </c>
      <c r="D356" t="s">
        <v>8406</v>
      </c>
      <c r="E356">
        <v>372</v>
      </c>
    </row>
    <row r="357" spans="1:5">
      <c r="B357" t="s">
        <v>76</v>
      </c>
      <c r="C357">
        <v>1</v>
      </c>
      <c r="D357" t="s">
        <v>8406</v>
      </c>
      <c r="E357">
        <v>372</v>
      </c>
    </row>
    <row r="358" spans="1:5">
      <c r="B358" t="s">
        <v>78</v>
      </c>
      <c r="C358">
        <v>1</v>
      </c>
      <c r="D358" t="s">
        <v>8406</v>
      </c>
      <c r="E358">
        <v>372</v>
      </c>
    </row>
    <row r="359" spans="1:5">
      <c r="A359" t="s">
        <v>515</v>
      </c>
      <c r="B359" t="s">
        <v>10</v>
      </c>
      <c r="C359">
        <v>1</v>
      </c>
      <c r="D359" t="s">
        <v>8409</v>
      </c>
      <c r="E359">
        <v>298</v>
      </c>
    </row>
    <row r="360" spans="1:5">
      <c r="B360" t="s">
        <v>20</v>
      </c>
      <c r="C360">
        <v>1</v>
      </c>
      <c r="D360" t="s">
        <v>8409</v>
      </c>
      <c r="E360">
        <v>298</v>
      </c>
    </row>
    <row r="361" spans="1:5">
      <c r="A361" t="s">
        <v>517</v>
      </c>
      <c r="B361" t="s">
        <v>10</v>
      </c>
      <c r="C361">
        <v>1</v>
      </c>
      <c r="D361" t="s">
        <v>8411</v>
      </c>
      <c r="E361">
        <v>270</v>
      </c>
    </row>
    <row r="362" spans="1:5">
      <c r="B362" t="s">
        <v>20</v>
      </c>
      <c r="C362">
        <v>1</v>
      </c>
      <c r="D362" t="s">
        <v>8411</v>
      </c>
      <c r="E362">
        <v>270</v>
      </c>
    </row>
    <row r="363" spans="1:5">
      <c r="A363" t="s">
        <v>519</v>
      </c>
      <c r="B363" t="s">
        <v>10</v>
      </c>
      <c r="C363">
        <v>1</v>
      </c>
      <c r="D363" t="s">
        <v>8413</v>
      </c>
      <c r="E363">
        <v>329</v>
      </c>
    </row>
    <row r="364" spans="1:5">
      <c r="B364" t="s">
        <v>28</v>
      </c>
      <c r="C364">
        <v>1</v>
      </c>
      <c r="D364" t="s">
        <v>8413</v>
      </c>
      <c r="E364">
        <v>329</v>
      </c>
    </row>
    <row r="365" spans="1:5">
      <c r="A365" t="s">
        <v>521</v>
      </c>
      <c r="B365" t="s">
        <v>10</v>
      </c>
      <c r="C365">
        <v>1</v>
      </c>
      <c r="D365" t="s">
        <v>8413</v>
      </c>
      <c r="E365">
        <v>150</v>
      </c>
    </row>
    <row r="366" spans="1:5">
      <c r="A366" t="s">
        <v>523</v>
      </c>
      <c r="B366" t="s">
        <v>10</v>
      </c>
      <c r="C366">
        <v>1</v>
      </c>
      <c r="D366" t="s">
        <v>8413</v>
      </c>
      <c r="E366">
        <v>314</v>
      </c>
    </row>
    <row r="367" spans="1:5">
      <c r="B367" t="s">
        <v>76</v>
      </c>
      <c r="C367">
        <v>1</v>
      </c>
      <c r="D367" t="s">
        <v>8413</v>
      </c>
      <c r="E367">
        <v>314</v>
      </c>
    </row>
    <row r="368" spans="1:5">
      <c r="A368" t="s">
        <v>525</v>
      </c>
      <c r="B368" t="s">
        <v>10</v>
      </c>
      <c r="C368">
        <v>1</v>
      </c>
      <c r="D368" t="s">
        <v>8413</v>
      </c>
      <c r="E368">
        <v>447</v>
      </c>
    </row>
    <row r="369" spans="1:5">
      <c r="A369" t="s">
        <v>527</v>
      </c>
      <c r="B369" t="s">
        <v>10</v>
      </c>
      <c r="C369">
        <v>1</v>
      </c>
      <c r="D369" t="s">
        <v>8413</v>
      </c>
      <c r="E369">
        <v>311</v>
      </c>
    </row>
    <row r="370" spans="1:5">
      <c r="A370" t="s">
        <v>529</v>
      </c>
      <c r="B370" t="s">
        <v>10</v>
      </c>
      <c r="C370">
        <v>1</v>
      </c>
      <c r="D370" t="s">
        <v>8413</v>
      </c>
      <c r="E370">
        <v>160</v>
      </c>
    </row>
    <row r="371" spans="1:5">
      <c r="A371" t="s">
        <v>531</v>
      </c>
      <c r="B371" t="s">
        <v>10</v>
      </c>
      <c r="C371">
        <v>1</v>
      </c>
      <c r="D371" t="s">
        <v>8413</v>
      </c>
      <c r="E371">
        <v>143</v>
      </c>
    </row>
    <row r="372" spans="1:5">
      <c r="A372" t="s">
        <v>533</v>
      </c>
      <c r="B372" t="s">
        <v>10</v>
      </c>
      <c r="C372">
        <v>1</v>
      </c>
      <c r="D372" t="s">
        <v>8413</v>
      </c>
      <c r="E372">
        <v>173</v>
      </c>
    </row>
    <row r="373" spans="1:5">
      <c r="A373" t="s">
        <v>535</v>
      </c>
      <c r="B373" t="s">
        <v>10</v>
      </c>
      <c r="C373">
        <v>1</v>
      </c>
      <c r="D373" t="s">
        <v>8413</v>
      </c>
      <c r="E373">
        <v>154</v>
      </c>
    </row>
    <row r="374" spans="1:5">
      <c r="A374" t="s">
        <v>537</v>
      </c>
      <c r="B374" t="s">
        <v>10</v>
      </c>
      <c r="C374">
        <v>1</v>
      </c>
      <c r="D374" t="s">
        <v>8428</v>
      </c>
      <c r="E374">
        <v>269</v>
      </c>
    </row>
    <row r="375" spans="1:5">
      <c r="B375" t="s">
        <v>20</v>
      </c>
      <c r="C375">
        <v>1</v>
      </c>
      <c r="D375" t="s">
        <v>8428</v>
      </c>
      <c r="E375">
        <v>269</v>
      </c>
    </row>
    <row r="376" spans="1:5">
      <c r="A376" t="s">
        <v>539</v>
      </c>
      <c r="B376" t="s">
        <v>10</v>
      </c>
      <c r="C376">
        <v>1</v>
      </c>
      <c r="D376" t="s">
        <v>8430</v>
      </c>
      <c r="E376">
        <v>164</v>
      </c>
    </row>
    <row r="377" spans="1:5">
      <c r="A377" t="s">
        <v>541</v>
      </c>
      <c r="B377" t="s">
        <v>10</v>
      </c>
      <c r="C377">
        <v>1</v>
      </c>
      <c r="D377" t="s">
        <v>8433</v>
      </c>
      <c r="E377">
        <v>488</v>
      </c>
    </row>
    <row r="378" spans="1:5">
      <c r="B378" t="s">
        <v>542</v>
      </c>
      <c r="C378">
        <v>1</v>
      </c>
      <c r="D378" t="s">
        <v>8433</v>
      </c>
      <c r="E378">
        <v>488</v>
      </c>
    </row>
    <row r="379" spans="1:5">
      <c r="B379" t="s">
        <v>16</v>
      </c>
      <c r="C379">
        <v>1</v>
      </c>
      <c r="D379" t="s">
        <v>8433</v>
      </c>
      <c r="E379">
        <v>488</v>
      </c>
    </row>
    <row r="380" spans="1:5">
      <c r="A380" t="s">
        <v>545</v>
      </c>
      <c r="B380" t="s">
        <v>10</v>
      </c>
      <c r="C380">
        <v>1</v>
      </c>
      <c r="D380" t="s">
        <v>8433</v>
      </c>
      <c r="E380">
        <v>404</v>
      </c>
    </row>
    <row r="381" spans="1:5">
      <c r="B381" t="s">
        <v>52</v>
      </c>
      <c r="C381">
        <v>1</v>
      </c>
      <c r="D381" t="s">
        <v>8433</v>
      </c>
      <c r="E381">
        <v>404</v>
      </c>
    </row>
    <row r="382" spans="1:5">
      <c r="A382" t="s">
        <v>547</v>
      </c>
      <c r="B382" t="s">
        <v>10</v>
      </c>
      <c r="C382">
        <v>1</v>
      </c>
      <c r="D382" t="s">
        <v>8433</v>
      </c>
      <c r="E382">
        <v>340</v>
      </c>
    </row>
    <row r="383" spans="1:5">
      <c r="B383" t="s">
        <v>28</v>
      </c>
      <c r="C383">
        <v>1</v>
      </c>
      <c r="D383" t="s">
        <v>8433</v>
      </c>
      <c r="E383">
        <v>340</v>
      </c>
    </row>
    <row r="384" spans="1:5">
      <c r="A384" t="s">
        <v>549</v>
      </c>
      <c r="B384" t="s">
        <v>10</v>
      </c>
      <c r="C384">
        <v>1</v>
      </c>
      <c r="D384" t="s">
        <v>8433</v>
      </c>
      <c r="E384">
        <v>343</v>
      </c>
    </row>
    <row r="385" spans="1:5">
      <c r="B385" t="s">
        <v>28</v>
      </c>
      <c r="C385">
        <v>1</v>
      </c>
      <c r="D385" t="s">
        <v>8433</v>
      </c>
      <c r="E385">
        <v>343</v>
      </c>
    </row>
    <row r="386" spans="1:5">
      <c r="A386" t="s">
        <v>551</v>
      </c>
      <c r="B386" t="s">
        <v>10</v>
      </c>
      <c r="C386">
        <v>1</v>
      </c>
      <c r="D386" t="s">
        <v>8439</v>
      </c>
      <c r="E386">
        <v>296</v>
      </c>
    </row>
    <row r="387" spans="1:5">
      <c r="B387" t="s">
        <v>20</v>
      </c>
      <c r="C387">
        <v>1</v>
      </c>
      <c r="D387" t="s">
        <v>8439</v>
      </c>
      <c r="E387">
        <v>296</v>
      </c>
    </row>
    <row r="388" spans="1:5">
      <c r="A388" t="s">
        <v>553</v>
      </c>
      <c r="B388" t="s">
        <v>10</v>
      </c>
      <c r="C388">
        <v>1</v>
      </c>
      <c r="D388" t="s">
        <v>8441</v>
      </c>
      <c r="E388">
        <v>132</v>
      </c>
    </row>
    <row r="389" spans="1:5">
      <c r="A389" t="s">
        <v>555</v>
      </c>
      <c r="B389" t="s">
        <v>10</v>
      </c>
      <c r="C389">
        <v>1</v>
      </c>
      <c r="D389" t="s">
        <v>8441</v>
      </c>
      <c r="E389">
        <v>339</v>
      </c>
    </row>
    <row r="390" spans="1:5">
      <c r="B390" t="s">
        <v>28</v>
      </c>
      <c r="C390">
        <v>1</v>
      </c>
      <c r="D390" t="s">
        <v>8441</v>
      </c>
      <c r="E390">
        <v>339</v>
      </c>
    </row>
    <row r="391" spans="1:5">
      <c r="A391" t="s">
        <v>557</v>
      </c>
      <c r="B391" t="s">
        <v>10</v>
      </c>
      <c r="C391">
        <v>1</v>
      </c>
      <c r="D391" t="s">
        <v>8441</v>
      </c>
      <c r="E391">
        <v>442</v>
      </c>
    </row>
    <row r="392" spans="1:5">
      <c r="B392" t="s">
        <v>134</v>
      </c>
      <c r="C392">
        <v>1</v>
      </c>
      <c r="D392" t="s">
        <v>8441</v>
      </c>
      <c r="E392">
        <v>442</v>
      </c>
    </row>
    <row r="393" spans="1:5">
      <c r="B393" t="s">
        <v>52</v>
      </c>
      <c r="C393">
        <v>1</v>
      </c>
      <c r="D393" t="s">
        <v>8441</v>
      </c>
      <c r="E393">
        <v>442</v>
      </c>
    </row>
    <row r="394" spans="1:5">
      <c r="A394" t="s">
        <v>559</v>
      </c>
      <c r="B394" t="s">
        <v>10</v>
      </c>
      <c r="C394">
        <v>1</v>
      </c>
      <c r="D394" t="s">
        <v>8441</v>
      </c>
      <c r="E394">
        <v>482</v>
      </c>
    </row>
    <row r="395" spans="1:5">
      <c r="B395" t="s">
        <v>542</v>
      </c>
      <c r="C395">
        <v>1</v>
      </c>
      <c r="D395" t="s">
        <v>8441</v>
      </c>
      <c r="E395">
        <v>482</v>
      </c>
    </row>
    <row r="396" spans="1:5">
      <c r="B396" t="s">
        <v>16</v>
      </c>
      <c r="C396">
        <v>1</v>
      </c>
      <c r="D396" t="s">
        <v>8441</v>
      </c>
      <c r="E396">
        <v>482</v>
      </c>
    </row>
    <row r="397" spans="1:5">
      <c r="A397" t="s">
        <v>561</v>
      </c>
      <c r="B397" t="s">
        <v>10</v>
      </c>
      <c r="C397">
        <v>1</v>
      </c>
      <c r="D397" t="s">
        <v>8446</v>
      </c>
      <c r="E397">
        <v>110</v>
      </c>
    </row>
    <row r="398" spans="1:5">
      <c r="A398" t="s">
        <v>563</v>
      </c>
      <c r="B398" t="s">
        <v>10</v>
      </c>
      <c r="C398">
        <v>1</v>
      </c>
      <c r="D398" t="s">
        <v>8455</v>
      </c>
      <c r="E398">
        <v>345</v>
      </c>
    </row>
    <row r="399" spans="1:5">
      <c r="B399" t="s">
        <v>76</v>
      </c>
      <c r="C399">
        <v>1</v>
      </c>
      <c r="D399" t="s">
        <v>8455</v>
      </c>
      <c r="E399">
        <v>345</v>
      </c>
    </row>
    <row r="400" spans="1:5">
      <c r="B400" t="s">
        <v>78</v>
      </c>
      <c r="C400">
        <v>1</v>
      </c>
      <c r="D400" t="s">
        <v>8455</v>
      </c>
      <c r="E400">
        <v>345</v>
      </c>
    </row>
    <row r="401" spans="1:5">
      <c r="A401" t="s">
        <v>565</v>
      </c>
      <c r="B401" t="s">
        <v>10</v>
      </c>
      <c r="C401">
        <v>1</v>
      </c>
      <c r="D401" t="s">
        <v>8457</v>
      </c>
      <c r="E401">
        <v>112</v>
      </c>
    </row>
    <row r="402" spans="1:5">
      <c r="A402" t="s">
        <v>567</v>
      </c>
      <c r="B402" t="s">
        <v>10</v>
      </c>
      <c r="C402">
        <v>1</v>
      </c>
      <c r="D402" t="s">
        <v>8464</v>
      </c>
      <c r="E402">
        <v>106</v>
      </c>
    </row>
    <row r="403" spans="1:5">
      <c r="A403" t="s">
        <v>569</v>
      </c>
      <c r="B403" t="s">
        <v>10</v>
      </c>
      <c r="C403">
        <v>1</v>
      </c>
      <c r="D403" t="s">
        <v>8468</v>
      </c>
      <c r="E403">
        <v>108</v>
      </c>
    </row>
    <row r="404" spans="1:5">
      <c r="A404" t="s">
        <v>571</v>
      </c>
      <c r="B404" t="s">
        <v>10</v>
      </c>
      <c r="C404">
        <v>1</v>
      </c>
      <c r="D404" t="s">
        <v>8474</v>
      </c>
      <c r="E404">
        <v>450</v>
      </c>
    </row>
    <row r="405" spans="1:5">
      <c r="B405" t="s">
        <v>28</v>
      </c>
      <c r="C405">
        <v>1</v>
      </c>
      <c r="D405" t="s">
        <v>8474</v>
      </c>
      <c r="E405">
        <v>450</v>
      </c>
    </row>
    <row r="406" spans="1:5">
      <c r="A406" t="s">
        <v>573</v>
      </c>
      <c r="B406" t="s">
        <v>10</v>
      </c>
      <c r="C406">
        <v>1</v>
      </c>
      <c r="D406" t="s">
        <v>8474</v>
      </c>
      <c r="E406">
        <v>109</v>
      </c>
    </row>
    <row r="407" spans="1:5">
      <c r="A407" t="s">
        <v>575</v>
      </c>
      <c r="B407" t="s">
        <v>10</v>
      </c>
      <c r="C407">
        <v>1</v>
      </c>
      <c r="D407" t="s">
        <v>8474</v>
      </c>
      <c r="E407">
        <v>187</v>
      </c>
    </row>
    <row r="408" spans="1:5">
      <c r="A408" t="s">
        <v>577</v>
      </c>
      <c r="B408" t="s">
        <v>10</v>
      </c>
      <c r="C408">
        <v>2</v>
      </c>
      <c r="D408" t="s">
        <v>8474</v>
      </c>
      <c r="E408">
        <v>434</v>
      </c>
    </row>
    <row r="409" spans="1:5">
      <c r="B409" t="s">
        <v>20</v>
      </c>
      <c r="C409">
        <v>1</v>
      </c>
      <c r="D409" t="s">
        <v>8474</v>
      </c>
      <c r="E409">
        <v>434</v>
      </c>
    </row>
    <row r="410" spans="1:5">
      <c r="A410" t="s">
        <v>579</v>
      </c>
      <c r="B410" t="s">
        <v>10</v>
      </c>
      <c r="C410">
        <v>1</v>
      </c>
      <c r="D410" t="s">
        <v>8474</v>
      </c>
      <c r="E410">
        <v>132</v>
      </c>
    </row>
    <row r="411" spans="1:5">
      <c r="A411" t="s">
        <v>581</v>
      </c>
      <c r="B411" t="s">
        <v>10</v>
      </c>
      <c r="C411">
        <v>1</v>
      </c>
      <c r="D411" t="s">
        <v>8474</v>
      </c>
      <c r="E411">
        <v>122</v>
      </c>
    </row>
    <row r="412" spans="1:5">
      <c r="A412" t="s">
        <v>583</v>
      </c>
      <c r="B412" t="s">
        <v>10</v>
      </c>
      <c r="C412">
        <v>1</v>
      </c>
      <c r="D412" t="s">
        <v>8474</v>
      </c>
      <c r="E412">
        <v>213</v>
      </c>
    </row>
    <row r="413" spans="1:5">
      <c r="B413" t="s">
        <v>20</v>
      </c>
      <c r="C413">
        <v>1</v>
      </c>
      <c r="D413" t="s">
        <v>8474</v>
      </c>
      <c r="E413">
        <v>213</v>
      </c>
    </row>
    <row r="414" spans="1:5">
      <c r="A414" t="s">
        <v>585</v>
      </c>
      <c r="B414" t="s">
        <v>10</v>
      </c>
      <c r="C414">
        <v>1</v>
      </c>
      <c r="D414" t="s">
        <v>8474</v>
      </c>
      <c r="E414">
        <v>1008</v>
      </c>
    </row>
    <row r="415" spans="1:5">
      <c r="B415" t="s">
        <v>586</v>
      </c>
      <c r="C415">
        <v>1</v>
      </c>
      <c r="D415" t="s">
        <v>8474</v>
      </c>
      <c r="E415">
        <v>1008</v>
      </c>
    </row>
    <row r="416" spans="1:5">
      <c r="B416" t="s">
        <v>20</v>
      </c>
      <c r="C416">
        <v>1</v>
      </c>
      <c r="D416" t="s">
        <v>8474</v>
      </c>
      <c r="E416">
        <v>1008</v>
      </c>
    </row>
    <row r="417" spans="1:5">
      <c r="A417" t="s">
        <v>589</v>
      </c>
      <c r="B417" t="s">
        <v>10</v>
      </c>
      <c r="C417">
        <v>2</v>
      </c>
      <c r="D417" t="s">
        <v>8474</v>
      </c>
      <c r="E417">
        <v>227</v>
      </c>
    </row>
    <row r="418" spans="1:5">
      <c r="A418" t="s">
        <v>591</v>
      </c>
      <c r="B418" t="s">
        <v>10</v>
      </c>
      <c r="C418">
        <v>1</v>
      </c>
      <c r="D418" t="s">
        <v>8474</v>
      </c>
      <c r="E418">
        <v>219</v>
      </c>
    </row>
    <row r="419" spans="1:5">
      <c r="B419" t="s">
        <v>20</v>
      </c>
      <c r="C419">
        <v>1</v>
      </c>
      <c r="D419" t="s">
        <v>8474</v>
      </c>
      <c r="E419">
        <v>219</v>
      </c>
    </row>
    <row r="420" spans="1:5">
      <c r="A420" t="s">
        <v>593</v>
      </c>
      <c r="B420" t="s">
        <v>10</v>
      </c>
      <c r="C420">
        <v>1</v>
      </c>
      <c r="D420" t="s">
        <v>8474</v>
      </c>
      <c r="E420">
        <v>109</v>
      </c>
    </row>
    <row r="421" spans="1:5">
      <c r="A421" t="s">
        <v>595</v>
      </c>
      <c r="B421" t="s">
        <v>10</v>
      </c>
      <c r="C421">
        <v>1</v>
      </c>
      <c r="D421" t="s">
        <v>8474</v>
      </c>
      <c r="E421">
        <v>392</v>
      </c>
    </row>
    <row r="422" spans="1:5">
      <c r="B422" t="s">
        <v>76</v>
      </c>
      <c r="C422">
        <v>1</v>
      </c>
      <c r="D422" t="s">
        <v>8474</v>
      </c>
      <c r="E422">
        <v>392</v>
      </c>
    </row>
    <row r="423" spans="1:5">
      <c r="A423" t="s">
        <v>597</v>
      </c>
      <c r="B423" t="s">
        <v>10</v>
      </c>
      <c r="C423">
        <v>2</v>
      </c>
      <c r="D423" t="s">
        <v>8474</v>
      </c>
      <c r="E423">
        <v>206</v>
      </c>
    </row>
    <row r="424" spans="1:5">
      <c r="A424" t="s">
        <v>599</v>
      </c>
      <c r="B424" t="s">
        <v>10</v>
      </c>
      <c r="C424">
        <v>1</v>
      </c>
      <c r="D424" t="s">
        <v>8474</v>
      </c>
      <c r="E424">
        <v>441</v>
      </c>
    </row>
    <row r="425" spans="1:5">
      <c r="B425" t="s">
        <v>28</v>
      </c>
      <c r="C425">
        <v>1</v>
      </c>
      <c r="D425" t="s">
        <v>8474</v>
      </c>
      <c r="E425">
        <v>441</v>
      </c>
    </row>
    <row r="426" spans="1:5">
      <c r="A426" t="s">
        <v>601</v>
      </c>
      <c r="B426" t="s">
        <v>10</v>
      </c>
      <c r="C426">
        <v>1</v>
      </c>
      <c r="D426" t="s">
        <v>8474</v>
      </c>
      <c r="E426">
        <v>219</v>
      </c>
    </row>
    <row r="427" spans="1:5">
      <c r="A427" t="s">
        <v>603</v>
      </c>
      <c r="B427" t="s">
        <v>10</v>
      </c>
      <c r="C427">
        <v>1</v>
      </c>
      <c r="D427" t="s">
        <v>8492</v>
      </c>
      <c r="E427">
        <v>269</v>
      </c>
    </row>
    <row r="428" spans="1:5">
      <c r="B428" t="s">
        <v>20</v>
      </c>
      <c r="C428">
        <v>1</v>
      </c>
      <c r="D428" t="s">
        <v>8492</v>
      </c>
      <c r="E428">
        <v>269</v>
      </c>
    </row>
    <row r="429" spans="1:5">
      <c r="A429" t="s">
        <v>605</v>
      </c>
      <c r="B429" t="s">
        <v>10</v>
      </c>
      <c r="C429">
        <v>1</v>
      </c>
      <c r="D429" t="s">
        <v>8494</v>
      </c>
      <c r="E429">
        <v>230</v>
      </c>
    </row>
    <row r="430" spans="1:5">
      <c r="A430" t="s">
        <v>607</v>
      </c>
      <c r="B430" t="s">
        <v>10</v>
      </c>
      <c r="C430">
        <v>1</v>
      </c>
      <c r="D430" t="s">
        <v>8494</v>
      </c>
      <c r="E430">
        <v>148</v>
      </c>
    </row>
    <row r="431" spans="1:5">
      <c r="A431" t="s">
        <v>609</v>
      </c>
      <c r="B431" t="s">
        <v>10</v>
      </c>
      <c r="C431">
        <v>1</v>
      </c>
      <c r="D431" t="s">
        <v>8494</v>
      </c>
      <c r="E431">
        <v>168</v>
      </c>
    </row>
    <row r="432" spans="1:5">
      <c r="A432" t="s">
        <v>611</v>
      </c>
      <c r="B432" t="s">
        <v>10</v>
      </c>
      <c r="C432">
        <v>1</v>
      </c>
      <c r="D432" t="s">
        <v>8494</v>
      </c>
      <c r="E432">
        <v>132</v>
      </c>
    </row>
    <row r="433" spans="1:5">
      <c r="A433" t="s">
        <v>613</v>
      </c>
      <c r="B433" t="s">
        <v>10</v>
      </c>
      <c r="C433">
        <v>1</v>
      </c>
      <c r="D433" t="s">
        <v>8494</v>
      </c>
      <c r="E433">
        <v>124</v>
      </c>
    </row>
    <row r="434" spans="1:5">
      <c r="A434" t="s">
        <v>615</v>
      </c>
      <c r="B434" t="s">
        <v>10</v>
      </c>
      <c r="C434">
        <v>1</v>
      </c>
      <c r="D434" t="s">
        <v>8494</v>
      </c>
      <c r="E434">
        <v>124</v>
      </c>
    </row>
    <row r="435" spans="1:5">
      <c r="A435" t="s">
        <v>617</v>
      </c>
      <c r="B435" t="s">
        <v>10</v>
      </c>
      <c r="C435">
        <v>1</v>
      </c>
      <c r="D435" t="s">
        <v>8502</v>
      </c>
      <c r="E435">
        <v>132</v>
      </c>
    </row>
    <row r="436" spans="1:5">
      <c r="A436" t="s">
        <v>619</v>
      </c>
      <c r="B436" t="s">
        <v>10</v>
      </c>
      <c r="C436">
        <v>2</v>
      </c>
      <c r="D436" t="s">
        <v>8502</v>
      </c>
      <c r="E436">
        <v>214</v>
      </c>
    </row>
    <row r="437" spans="1:5">
      <c r="A437" t="s">
        <v>621</v>
      </c>
      <c r="B437" t="s">
        <v>10</v>
      </c>
      <c r="C437">
        <v>1</v>
      </c>
      <c r="D437" t="s">
        <v>8502</v>
      </c>
      <c r="E437">
        <v>131</v>
      </c>
    </row>
    <row r="438" spans="1:5">
      <c r="A438" t="s">
        <v>623</v>
      </c>
      <c r="B438" t="s">
        <v>10</v>
      </c>
      <c r="C438">
        <v>1</v>
      </c>
      <c r="D438" t="s">
        <v>8502</v>
      </c>
      <c r="E438">
        <v>334</v>
      </c>
    </row>
    <row r="439" spans="1:5">
      <c r="B439" t="s">
        <v>28</v>
      </c>
      <c r="C439">
        <v>1</v>
      </c>
      <c r="D439" t="s">
        <v>8502</v>
      </c>
      <c r="E439">
        <v>334</v>
      </c>
    </row>
    <row r="440" spans="1:5">
      <c r="A440" t="s">
        <v>625</v>
      </c>
      <c r="B440" t="s">
        <v>10</v>
      </c>
      <c r="C440">
        <v>1</v>
      </c>
      <c r="D440" t="s">
        <v>8502</v>
      </c>
      <c r="E440">
        <v>333</v>
      </c>
    </row>
    <row r="441" spans="1:5">
      <c r="B441" t="s">
        <v>28</v>
      </c>
      <c r="C441">
        <v>1</v>
      </c>
      <c r="D441" t="s">
        <v>8502</v>
      </c>
      <c r="E441">
        <v>333</v>
      </c>
    </row>
    <row r="442" spans="1:5">
      <c r="A442" t="s">
        <v>627</v>
      </c>
      <c r="B442" t="s">
        <v>10</v>
      </c>
      <c r="C442">
        <v>1</v>
      </c>
      <c r="D442" t="s">
        <v>8502</v>
      </c>
      <c r="E442">
        <v>105</v>
      </c>
    </row>
    <row r="443" spans="1:5">
      <c r="A443" t="s">
        <v>629</v>
      </c>
      <c r="B443" t="s">
        <v>10</v>
      </c>
      <c r="C443">
        <v>1</v>
      </c>
      <c r="D443" t="s">
        <v>8511</v>
      </c>
      <c r="E443">
        <v>118</v>
      </c>
    </row>
    <row r="444" spans="1:5">
      <c r="A444" t="s">
        <v>631</v>
      </c>
      <c r="B444" t="s">
        <v>10</v>
      </c>
      <c r="C444">
        <v>1</v>
      </c>
      <c r="D444" t="s">
        <v>8514</v>
      </c>
      <c r="E444">
        <v>377</v>
      </c>
    </row>
    <row r="445" spans="1:5">
      <c r="B445" t="s">
        <v>76</v>
      </c>
      <c r="C445">
        <v>1</v>
      </c>
      <c r="D445" t="s">
        <v>8514</v>
      </c>
      <c r="E445">
        <v>377</v>
      </c>
    </row>
    <row r="446" spans="1:5">
      <c r="A446" t="s">
        <v>633</v>
      </c>
      <c r="B446" t="s">
        <v>10</v>
      </c>
      <c r="C446">
        <v>1</v>
      </c>
      <c r="D446" t="s">
        <v>8514</v>
      </c>
      <c r="E446">
        <v>203</v>
      </c>
    </row>
    <row r="447" spans="1:5">
      <c r="A447" t="s">
        <v>635</v>
      </c>
      <c r="B447" t="s">
        <v>10</v>
      </c>
      <c r="C447">
        <v>1</v>
      </c>
      <c r="D447" t="s">
        <v>8511</v>
      </c>
      <c r="E447">
        <v>429</v>
      </c>
    </row>
    <row r="448" spans="1:5">
      <c r="B448" t="s">
        <v>52</v>
      </c>
      <c r="C448">
        <v>1</v>
      </c>
      <c r="D448" t="s">
        <v>8511</v>
      </c>
      <c r="E448">
        <v>429</v>
      </c>
    </row>
    <row r="449" spans="1:5">
      <c r="A449" t="s">
        <v>637</v>
      </c>
      <c r="B449" t="s">
        <v>10</v>
      </c>
      <c r="C449">
        <v>1</v>
      </c>
      <c r="D449" t="s">
        <v>8514</v>
      </c>
      <c r="E449">
        <v>106</v>
      </c>
    </row>
    <row r="450" spans="1:5">
      <c r="A450" t="s">
        <v>639</v>
      </c>
      <c r="B450" t="s">
        <v>10</v>
      </c>
      <c r="C450">
        <v>1</v>
      </c>
      <c r="D450" t="s">
        <v>8514</v>
      </c>
      <c r="E450">
        <v>465</v>
      </c>
    </row>
    <row r="451" spans="1:5">
      <c r="B451" t="s">
        <v>28</v>
      </c>
      <c r="C451">
        <v>1</v>
      </c>
      <c r="D451" t="s">
        <v>8514</v>
      </c>
      <c r="E451">
        <v>465</v>
      </c>
    </row>
    <row r="452" spans="1:5">
      <c r="B452" t="s">
        <v>118</v>
      </c>
      <c r="C452">
        <v>1</v>
      </c>
      <c r="D452" t="s">
        <v>8514</v>
      </c>
      <c r="E452">
        <v>465</v>
      </c>
    </row>
    <row r="453" spans="1:5">
      <c r="A453" t="s">
        <v>641</v>
      </c>
      <c r="B453" t="s">
        <v>10</v>
      </c>
      <c r="C453">
        <v>1</v>
      </c>
      <c r="D453" t="s">
        <v>8514</v>
      </c>
      <c r="E453">
        <v>103</v>
      </c>
    </row>
    <row r="454" spans="1:5">
      <c r="A454" t="s">
        <v>643</v>
      </c>
      <c r="B454" t="s">
        <v>10</v>
      </c>
      <c r="C454">
        <v>1</v>
      </c>
      <c r="D454" t="s">
        <v>8511</v>
      </c>
      <c r="E454">
        <v>153</v>
      </c>
    </row>
    <row r="455" spans="1:5">
      <c r="A455" t="s">
        <v>645</v>
      </c>
      <c r="B455" t="s">
        <v>10</v>
      </c>
      <c r="C455">
        <v>2</v>
      </c>
      <c r="D455" t="s">
        <v>8514</v>
      </c>
      <c r="E455">
        <v>205</v>
      </c>
    </row>
    <row r="456" spans="1:5">
      <c r="A456" t="s">
        <v>647</v>
      </c>
      <c r="B456" t="s">
        <v>10</v>
      </c>
      <c r="C456">
        <v>1</v>
      </c>
      <c r="D456" t="s">
        <v>8514</v>
      </c>
      <c r="E456">
        <v>110</v>
      </c>
    </row>
    <row r="457" spans="1:5">
      <c r="A457" t="s">
        <v>649</v>
      </c>
      <c r="B457" t="s">
        <v>10</v>
      </c>
      <c r="C457">
        <v>1</v>
      </c>
      <c r="D457" t="s">
        <v>8525</v>
      </c>
      <c r="E457">
        <v>108</v>
      </c>
    </row>
    <row r="458" spans="1:5">
      <c r="A458" t="s">
        <v>651</v>
      </c>
      <c r="B458" t="s">
        <v>10</v>
      </c>
      <c r="C458">
        <v>1</v>
      </c>
      <c r="D458" t="s">
        <v>8532</v>
      </c>
      <c r="E458">
        <v>299</v>
      </c>
    </row>
    <row r="459" spans="1:5">
      <c r="A459" t="s">
        <v>653</v>
      </c>
      <c r="B459" t="s">
        <v>10</v>
      </c>
      <c r="C459">
        <v>1</v>
      </c>
      <c r="D459" t="s">
        <v>8532</v>
      </c>
      <c r="E459">
        <v>140</v>
      </c>
    </row>
    <row r="460" spans="1:5">
      <c r="A460" t="s">
        <v>655</v>
      </c>
      <c r="B460" t="s">
        <v>10</v>
      </c>
      <c r="C460">
        <v>1</v>
      </c>
      <c r="D460" t="s">
        <v>8532</v>
      </c>
      <c r="E460">
        <v>351</v>
      </c>
    </row>
    <row r="461" spans="1:5">
      <c r="B461" t="s">
        <v>28</v>
      </c>
      <c r="C461">
        <v>1</v>
      </c>
      <c r="D461" t="s">
        <v>8532</v>
      </c>
      <c r="E461">
        <v>351</v>
      </c>
    </row>
    <row r="462" spans="1:5">
      <c r="A462" t="s">
        <v>657</v>
      </c>
      <c r="B462" t="s">
        <v>10</v>
      </c>
      <c r="C462">
        <v>1</v>
      </c>
      <c r="D462" t="s">
        <v>8532</v>
      </c>
      <c r="E462">
        <v>310</v>
      </c>
    </row>
    <row r="463" spans="1:5">
      <c r="B463" t="s">
        <v>76</v>
      </c>
      <c r="C463">
        <v>1</v>
      </c>
      <c r="D463" t="s">
        <v>8532</v>
      </c>
      <c r="E463">
        <v>310</v>
      </c>
    </row>
    <row r="464" spans="1:5">
      <c r="B464" t="s">
        <v>78</v>
      </c>
      <c r="C464">
        <v>1</v>
      </c>
      <c r="D464" t="s">
        <v>8532</v>
      </c>
      <c r="E464">
        <v>310</v>
      </c>
    </row>
    <row r="465" spans="1:5">
      <c r="A465" t="s">
        <v>659</v>
      </c>
      <c r="B465" t="s">
        <v>10</v>
      </c>
      <c r="C465">
        <v>1</v>
      </c>
      <c r="D465" t="s">
        <v>8539</v>
      </c>
      <c r="E465">
        <v>108</v>
      </c>
    </row>
    <row r="466" spans="1:5">
      <c r="A466" t="s">
        <v>661</v>
      </c>
      <c r="B466" t="s">
        <v>10</v>
      </c>
      <c r="C466">
        <v>1</v>
      </c>
      <c r="D466" t="s">
        <v>8543</v>
      </c>
      <c r="E466">
        <v>112</v>
      </c>
    </row>
    <row r="467" spans="1:5">
      <c r="A467" t="s">
        <v>663</v>
      </c>
      <c r="B467" t="s">
        <v>10</v>
      </c>
      <c r="C467">
        <v>1</v>
      </c>
      <c r="D467" t="s">
        <v>8543</v>
      </c>
      <c r="E467">
        <v>112</v>
      </c>
    </row>
    <row r="468" spans="1:5">
      <c r="A468" t="s">
        <v>665</v>
      </c>
      <c r="B468" t="s">
        <v>10</v>
      </c>
      <c r="C468">
        <v>1</v>
      </c>
      <c r="D468" t="s">
        <v>8543</v>
      </c>
      <c r="E468">
        <v>112</v>
      </c>
    </row>
    <row r="469" spans="1:5">
      <c r="A469" t="s">
        <v>667</v>
      </c>
      <c r="B469" t="s">
        <v>10</v>
      </c>
      <c r="C469">
        <v>1</v>
      </c>
      <c r="D469" t="s">
        <v>8543</v>
      </c>
      <c r="E469">
        <v>106</v>
      </c>
    </row>
    <row r="470" spans="1:5">
      <c r="A470" t="s">
        <v>669</v>
      </c>
      <c r="B470" t="s">
        <v>10</v>
      </c>
      <c r="C470">
        <v>1</v>
      </c>
      <c r="D470" t="s">
        <v>8550</v>
      </c>
      <c r="E470">
        <v>111</v>
      </c>
    </row>
    <row r="471" spans="1:5">
      <c r="A471" t="s">
        <v>671</v>
      </c>
      <c r="B471" t="s">
        <v>10</v>
      </c>
      <c r="C471">
        <v>1</v>
      </c>
      <c r="D471" t="s">
        <v>8550</v>
      </c>
      <c r="E471">
        <v>112</v>
      </c>
    </row>
    <row r="472" spans="1:5">
      <c r="A472" t="s">
        <v>673</v>
      </c>
      <c r="B472" t="s">
        <v>10</v>
      </c>
      <c r="C472">
        <v>1</v>
      </c>
      <c r="D472" t="s">
        <v>8550</v>
      </c>
      <c r="E472">
        <v>112</v>
      </c>
    </row>
    <row r="473" spans="1:5">
      <c r="A473" t="s">
        <v>675</v>
      </c>
      <c r="B473" t="s">
        <v>10</v>
      </c>
      <c r="C473">
        <v>1</v>
      </c>
      <c r="D473" t="s">
        <v>8558</v>
      </c>
      <c r="E473">
        <v>347</v>
      </c>
    </row>
    <row r="474" spans="1:5">
      <c r="B474" t="s">
        <v>76</v>
      </c>
      <c r="C474">
        <v>1</v>
      </c>
      <c r="D474" t="s">
        <v>8558</v>
      </c>
      <c r="E474">
        <v>347</v>
      </c>
    </row>
    <row r="475" spans="1:5">
      <c r="B475" t="s">
        <v>78</v>
      </c>
      <c r="C475">
        <v>1</v>
      </c>
      <c r="D475" t="s">
        <v>8558</v>
      </c>
      <c r="E475">
        <v>347</v>
      </c>
    </row>
    <row r="476" spans="1:5">
      <c r="A476" t="s">
        <v>677</v>
      </c>
      <c r="B476" t="s">
        <v>10</v>
      </c>
      <c r="C476">
        <v>1</v>
      </c>
      <c r="D476" t="s">
        <v>8560</v>
      </c>
      <c r="E476">
        <v>269</v>
      </c>
    </row>
    <row r="477" spans="1:5">
      <c r="B477" t="s">
        <v>20</v>
      </c>
      <c r="C477">
        <v>1</v>
      </c>
      <c r="D477" t="s">
        <v>8560</v>
      </c>
      <c r="E477">
        <v>269</v>
      </c>
    </row>
    <row r="478" spans="1:5">
      <c r="A478" t="s">
        <v>679</v>
      </c>
      <c r="B478" t="s">
        <v>10</v>
      </c>
      <c r="C478">
        <v>1</v>
      </c>
      <c r="D478" t="e">
        <v>#N/A</v>
      </c>
      <c r="E478">
        <v>465</v>
      </c>
    </row>
    <row r="479" spans="1:5">
      <c r="B479" t="s">
        <v>20</v>
      </c>
      <c r="C479">
        <v>1</v>
      </c>
      <c r="D479" t="e">
        <v>#N/A</v>
      </c>
      <c r="E479">
        <v>465</v>
      </c>
    </row>
    <row r="480" spans="1:5">
      <c r="A480" t="s">
        <v>681</v>
      </c>
      <c r="B480" t="s">
        <v>10</v>
      </c>
      <c r="C480">
        <v>1</v>
      </c>
      <c r="D480" t="e">
        <v>#N/A</v>
      </c>
      <c r="E480">
        <v>381</v>
      </c>
    </row>
    <row r="481" spans="1:5">
      <c r="B481" t="s">
        <v>76</v>
      </c>
      <c r="C481">
        <v>1</v>
      </c>
      <c r="D481" t="e">
        <v>#N/A</v>
      </c>
      <c r="E481">
        <v>381</v>
      </c>
    </row>
    <row r="482" spans="1:5">
      <c r="A482" t="s">
        <v>683</v>
      </c>
      <c r="B482" t="s">
        <v>10</v>
      </c>
      <c r="C482">
        <v>1</v>
      </c>
      <c r="D482" t="e">
        <v>#N/A</v>
      </c>
      <c r="E482">
        <v>501</v>
      </c>
    </row>
    <row r="483" spans="1:5">
      <c r="B483" t="s">
        <v>20</v>
      </c>
      <c r="C483">
        <v>1</v>
      </c>
      <c r="D483" t="e">
        <v>#N/A</v>
      </c>
      <c r="E483">
        <v>501</v>
      </c>
    </row>
    <row r="484" spans="1:5">
      <c r="A484" t="s">
        <v>685</v>
      </c>
      <c r="B484" t="s">
        <v>10</v>
      </c>
      <c r="C484">
        <v>2</v>
      </c>
      <c r="D484" t="e">
        <v>#N/A</v>
      </c>
      <c r="E484">
        <v>425</v>
      </c>
    </row>
    <row r="485" spans="1:5">
      <c r="B485" t="s">
        <v>20</v>
      </c>
      <c r="C485">
        <v>1</v>
      </c>
      <c r="D485" t="e">
        <v>#N/A</v>
      </c>
      <c r="E485">
        <v>425</v>
      </c>
    </row>
    <row r="486" spans="1:5">
      <c r="A486" t="s">
        <v>687</v>
      </c>
      <c r="B486" t="s">
        <v>10</v>
      </c>
      <c r="C486">
        <v>2</v>
      </c>
      <c r="D486" t="e">
        <v>#N/A</v>
      </c>
      <c r="E486">
        <v>688</v>
      </c>
    </row>
    <row r="487" spans="1:5">
      <c r="B487" t="s">
        <v>20</v>
      </c>
      <c r="C487">
        <v>1</v>
      </c>
      <c r="D487" t="e">
        <v>#N/A</v>
      </c>
      <c r="E487">
        <v>688</v>
      </c>
    </row>
    <row r="488" spans="1:5">
      <c r="A488" t="s">
        <v>689</v>
      </c>
      <c r="B488" t="s">
        <v>10</v>
      </c>
      <c r="C488">
        <v>2</v>
      </c>
      <c r="D488" t="e">
        <v>#N/A</v>
      </c>
      <c r="E488">
        <v>439</v>
      </c>
    </row>
    <row r="489" spans="1:5">
      <c r="B489" t="s">
        <v>20</v>
      </c>
      <c r="C489">
        <v>1</v>
      </c>
      <c r="D489" t="e">
        <v>#N/A</v>
      </c>
      <c r="E489">
        <v>439</v>
      </c>
    </row>
    <row r="490" spans="1:5">
      <c r="A490" t="s">
        <v>691</v>
      </c>
      <c r="B490" t="s">
        <v>10</v>
      </c>
      <c r="C490">
        <v>1</v>
      </c>
      <c r="D490" t="e">
        <v>#N/A</v>
      </c>
      <c r="E490">
        <v>226</v>
      </c>
    </row>
    <row r="491" spans="1:5">
      <c r="A491" t="s">
        <v>693</v>
      </c>
      <c r="B491" t="s">
        <v>10</v>
      </c>
      <c r="C491">
        <v>1</v>
      </c>
      <c r="D491" t="e">
        <v>#N/A</v>
      </c>
      <c r="E491">
        <v>218</v>
      </c>
    </row>
    <row r="492" spans="1:5">
      <c r="B492" t="s">
        <v>20</v>
      </c>
      <c r="C492">
        <v>1</v>
      </c>
      <c r="D492" t="e">
        <v>#N/A</v>
      </c>
      <c r="E492">
        <v>218</v>
      </c>
    </row>
    <row r="493" spans="1:5">
      <c r="A493" t="s">
        <v>695</v>
      </c>
      <c r="B493" t="s">
        <v>10</v>
      </c>
      <c r="C493">
        <v>1</v>
      </c>
      <c r="D493" t="e">
        <v>#N/A</v>
      </c>
      <c r="E493">
        <v>426</v>
      </c>
    </row>
    <row r="494" spans="1:5">
      <c r="B494" t="s">
        <v>20</v>
      </c>
      <c r="C494">
        <v>1</v>
      </c>
      <c r="D494" t="e">
        <v>#N/A</v>
      </c>
      <c r="E494">
        <v>426</v>
      </c>
    </row>
    <row r="495" spans="1:5">
      <c r="A495" t="s">
        <v>697</v>
      </c>
      <c r="B495" t="s">
        <v>10</v>
      </c>
      <c r="C495">
        <v>1</v>
      </c>
      <c r="D495" t="e">
        <v>#N/A</v>
      </c>
      <c r="E495">
        <v>119</v>
      </c>
    </row>
    <row r="496" spans="1:5">
      <c r="A496" t="s">
        <v>699</v>
      </c>
      <c r="B496" t="s">
        <v>10</v>
      </c>
      <c r="C496">
        <v>2</v>
      </c>
      <c r="D496" t="e">
        <v>#N/A</v>
      </c>
      <c r="E496">
        <v>223</v>
      </c>
    </row>
    <row r="497" spans="1:5">
      <c r="A497" t="s">
        <v>701</v>
      </c>
      <c r="B497" t="s">
        <v>10</v>
      </c>
      <c r="C497">
        <v>1</v>
      </c>
      <c r="D497" t="e">
        <v>#N/A</v>
      </c>
      <c r="E497">
        <v>119</v>
      </c>
    </row>
    <row r="498" spans="1:5">
      <c r="A498" t="s">
        <v>703</v>
      </c>
      <c r="B498" t="s">
        <v>10</v>
      </c>
      <c r="C498">
        <v>2</v>
      </c>
      <c r="D498" t="e">
        <v>#N/A</v>
      </c>
      <c r="E498">
        <v>432</v>
      </c>
    </row>
    <row r="499" spans="1:5">
      <c r="A499" t="s">
        <v>705</v>
      </c>
      <c r="B499" t="s">
        <v>10</v>
      </c>
      <c r="C499">
        <v>2</v>
      </c>
      <c r="D499" t="e">
        <v>#N/A</v>
      </c>
      <c r="E499">
        <v>203</v>
      </c>
    </row>
    <row r="500" spans="1:5">
      <c r="A500" t="s">
        <v>707</v>
      </c>
      <c r="B500" t="s">
        <v>10</v>
      </c>
      <c r="C500">
        <v>1</v>
      </c>
      <c r="D500" t="e">
        <v>#N/A</v>
      </c>
      <c r="E500">
        <v>114</v>
      </c>
    </row>
    <row r="501" spans="1:5">
      <c r="A501" t="s">
        <v>709</v>
      </c>
      <c r="B501" t="s">
        <v>10</v>
      </c>
      <c r="C501">
        <v>1</v>
      </c>
      <c r="D501" t="e">
        <v>#N/A</v>
      </c>
      <c r="E501">
        <v>217</v>
      </c>
    </row>
    <row r="502" spans="1:5">
      <c r="B502" t="s">
        <v>20</v>
      </c>
      <c r="C502">
        <v>1</v>
      </c>
      <c r="D502" t="e">
        <v>#N/A</v>
      </c>
      <c r="E502">
        <v>217</v>
      </c>
    </row>
    <row r="503" spans="1:5">
      <c r="A503" t="s">
        <v>711</v>
      </c>
      <c r="B503" t="s">
        <v>10</v>
      </c>
      <c r="C503">
        <v>1</v>
      </c>
      <c r="D503" t="e">
        <v>#N/A</v>
      </c>
      <c r="E503">
        <v>107</v>
      </c>
    </row>
    <row r="504" spans="1:5">
      <c r="A504" t="s">
        <v>713</v>
      </c>
      <c r="B504" t="s">
        <v>10</v>
      </c>
      <c r="C504">
        <v>1</v>
      </c>
      <c r="D504" t="e">
        <v>#N/A</v>
      </c>
      <c r="E504">
        <v>449</v>
      </c>
    </row>
    <row r="505" spans="1:5">
      <c r="B505" t="s">
        <v>28</v>
      </c>
      <c r="C505">
        <v>1</v>
      </c>
      <c r="D505" t="e">
        <v>#N/A</v>
      </c>
      <c r="E505">
        <v>449</v>
      </c>
    </row>
    <row r="506" spans="1:5">
      <c r="A506" t="s">
        <v>715</v>
      </c>
      <c r="B506" t="s">
        <v>10</v>
      </c>
      <c r="C506">
        <v>1</v>
      </c>
      <c r="D506" t="s">
        <v>8562</v>
      </c>
      <c r="E506">
        <v>239</v>
      </c>
    </row>
    <row r="507" spans="1:5">
      <c r="A507" t="s">
        <v>717</v>
      </c>
      <c r="B507" t="s">
        <v>10</v>
      </c>
      <c r="C507">
        <v>1</v>
      </c>
      <c r="D507" t="s">
        <v>8562</v>
      </c>
      <c r="E507">
        <v>314</v>
      </c>
    </row>
    <row r="508" spans="1:5">
      <c r="B508" t="s">
        <v>76</v>
      </c>
      <c r="C508">
        <v>1</v>
      </c>
      <c r="D508" t="s">
        <v>8562</v>
      </c>
      <c r="E508">
        <v>314</v>
      </c>
    </row>
    <row r="509" spans="1:5">
      <c r="B509" t="s">
        <v>78</v>
      </c>
      <c r="C509">
        <v>1</v>
      </c>
      <c r="D509" t="s">
        <v>8562</v>
      </c>
      <c r="E509">
        <v>314</v>
      </c>
    </row>
    <row r="510" spans="1:5">
      <c r="A510" t="s">
        <v>719</v>
      </c>
      <c r="B510" t="s">
        <v>10</v>
      </c>
      <c r="C510">
        <v>1</v>
      </c>
      <c r="D510" t="s">
        <v>8562</v>
      </c>
      <c r="E510">
        <v>301</v>
      </c>
    </row>
    <row r="511" spans="1:5">
      <c r="A511" t="s">
        <v>721</v>
      </c>
      <c r="B511" t="s">
        <v>10</v>
      </c>
      <c r="C511">
        <v>1</v>
      </c>
      <c r="D511" t="s">
        <v>8568</v>
      </c>
      <c r="E511">
        <v>349</v>
      </c>
    </row>
    <row r="512" spans="1:5">
      <c r="B512" t="s">
        <v>76</v>
      </c>
      <c r="C512">
        <v>1</v>
      </c>
      <c r="D512" t="s">
        <v>8568</v>
      </c>
      <c r="E512">
        <v>349</v>
      </c>
    </row>
    <row r="513" spans="1:5">
      <c r="B513" t="s">
        <v>78</v>
      </c>
      <c r="C513">
        <v>1</v>
      </c>
      <c r="D513" t="s">
        <v>8568</v>
      </c>
      <c r="E513">
        <v>349</v>
      </c>
    </row>
    <row r="514" spans="1:5">
      <c r="A514" t="s">
        <v>723</v>
      </c>
      <c r="B514" t="s">
        <v>10</v>
      </c>
      <c r="C514">
        <v>1</v>
      </c>
      <c r="D514" t="s">
        <v>8570</v>
      </c>
      <c r="E514">
        <v>221</v>
      </c>
    </row>
    <row r="515" spans="1:5">
      <c r="A515" t="s">
        <v>725</v>
      </c>
      <c r="B515" t="s">
        <v>10</v>
      </c>
      <c r="C515">
        <v>1</v>
      </c>
      <c r="D515" t="s">
        <v>8570</v>
      </c>
      <c r="E515">
        <v>240</v>
      </c>
    </row>
    <row r="516" spans="1:5">
      <c r="B516" t="s">
        <v>20</v>
      </c>
      <c r="C516">
        <v>1</v>
      </c>
      <c r="D516" t="s">
        <v>8570</v>
      </c>
      <c r="E516">
        <v>240</v>
      </c>
    </row>
    <row r="517" spans="1:5">
      <c r="A517" t="s">
        <v>727</v>
      </c>
      <c r="B517" t="s">
        <v>10</v>
      </c>
      <c r="C517">
        <v>1</v>
      </c>
      <c r="D517" t="s">
        <v>8570</v>
      </c>
      <c r="E517">
        <v>234</v>
      </c>
    </row>
    <row r="518" spans="1:5">
      <c r="B518" t="s">
        <v>20</v>
      </c>
      <c r="C518">
        <v>1</v>
      </c>
      <c r="D518" t="s">
        <v>8570</v>
      </c>
      <c r="E518">
        <v>234</v>
      </c>
    </row>
    <row r="519" spans="1:5">
      <c r="A519" t="s">
        <v>729</v>
      </c>
      <c r="B519" t="s">
        <v>10</v>
      </c>
      <c r="C519">
        <v>1</v>
      </c>
      <c r="D519" t="s">
        <v>8570</v>
      </c>
      <c r="E519">
        <v>263</v>
      </c>
    </row>
    <row r="520" spans="1:5">
      <c r="A520" t="s">
        <v>731</v>
      </c>
      <c r="B520" t="s">
        <v>10</v>
      </c>
      <c r="C520">
        <v>1</v>
      </c>
      <c r="D520" t="s">
        <v>8570</v>
      </c>
      <c r="E520">
        <v>227</v>
      </c>
    </row>
    <row r="521" spans="1:5">
      <c r="B521" t="s">
        <v>20</v>
      </c>
      <c r="C521">
        <v>1</v>
      </c>
      <c r="D521" t="s">
        <v>8570</v>
      </c>
      <c r="E521">
        <v>227</v>
      </c>
    </row>
    <row r="522" spans="1:5">
      <c r="A522" t="s">
        <v>733</v>
      </c>
      <c r="B522" t="s">
        <v>10</v>
      </c>
      <c r="C522">
        <v>1</v>
      </c>
      <c r="D522" t="s">
        <v>8570</v>
      </c>
      <c r="E522">
        <v>402</v>
      </c>
    </row>
    <row r="523" spans="1:5">
      <c r="B523" t="s">
        <v>20</v>
      </c>
      <c r="C523">
        <v>1</v>
      </c>
      <c r="D523" t="s">
        <v>8570</v>
      </c>
      <c r="E523">
        <v>402</v>
      </c>
    </row>
    <row r="524" spans="1:5">
      <c r="A524" t="s">
        <v>735</v>
      </c>
      <c r="B524" t="s">
        <v>10</v>
      </c>
      <c r="C524">
        <v>1</v>
      </c>
      <c r="D524" t="s">
        <v>8570</v>
      </c>
      <c r="E524">
        <v>127</v>
      </c>
    </row>
    <row r="525" spans="1:5">
      <c r="A525" t="s">
        <v>737</v>
      </c>
      <c r="B525" t="s">
        <v>10</v>
      </c>
      <c r="C525">
        <v>2</v>
      </c>
      <c r="D525" t="s">
        <v>8570</v>
      </c>
      <c r="E525">
        <v>217</v>
      </c>
    </row>
    <row r="526" spans="1:5">
      <c r="A526" t="s">
        <v>739</v>
      </c>
      <c r="B526" t="s">
        <v>10</v>
      </c>
      <c r="C526">
        <v>2</v>
      </c>
      <c r="D526" t="s">
        <v>8570</v>
      </c>
      <c r="E526">
        <v>432</v>
      </c>
    </row>
    <row r="527" spans="1:5">
      <c r="B527" t="s">
        <v>20</v>
      </c>
      <c r="C527">
        <v>1</v>
      </c>
      <c r="D527" t="s">
        <v>8570</v>
      </c>
      <c r="E527">
        <v>432</v>
      </c>
    </row>
    <row r="528" spans="1:5">
      <c r="A528" t="s">
        <v>741</v>
      </c>
      <c r="B528" t="s">
        <v>10</v>
      </c>
      <c r="C528">
        <v>1</v>
      </c>
      <c r="D528" t="s">
        <v>8570</v>
      </c>
      <c r="E528">
        <v>504</v>
      </c>
    </row>
    <row r="529" spans="1:5">
      <c r="B529" t="s">
        <v>28</v>
      </c>
      <c r="C529">
        <v>1</v>
      </c>
      <c r="D529" t="s">
        <v>8570</v>
      </c>
      <c r="E529">
        <v>504</v>
      </c>
    </row>
    <row r="530" spans="1:5">
      <c r="A530" t="s">
        <v>743</v>
      </c>
      <c r="B530" t="s">
        <v>10</v>
      </c>
      <c r="C530">
        <v>1</v>
      </c>
      <c r="D530" t="s">
        <v>8570</v>
      </c>
      <c r="E530">
        <v>113</v>
      </c>
    </row>
    <row r="531" spans="1:5">
      <c r="A531" t="s">
        <v>745</v>
      </c>
      <c r="B531" t="s">
        <v>10</v>
      </c>
      <c r="C531">
        <v>1</v>
      </c>
      <c r="D531" t="s">
        <v>8570</v>
      </c>
      <c r="E531">
        <v>243</v>
      </c>
    </row>
    <row r="532" spans="1:5">
      <c r="B532" t="s">
        <v>20</v>
      </c>
      <c r="C532">
        <v>1</v>
      </c>
      <c r="D532" t="s">
        <v>8570</v>
      </c>
      <c r="E532">
        <v>243</v>
      </c>
    </row>
    <row r="533" spans="1:5">
      <c r="A533" t="s">
        <v>747</v>
      </c>
      <c r="B533" t="s">
        <v>10</v>
      </c>
      <c r="C533">
        <v>1</v>
      </c>
      <c r="D533" t="s">
        <v>8570</v>
      </c>
      <c r="E533">
        <v>341</v>
      </c>
    </row>
    <row r="534" spans="1:5">
      <c r="B534" t="s">
        <v>76</v>
      </c>
      <c r="C534">
        <v>1</v>
      </c>
      <c r="D534" t="s">
        <v>8570</v>
      </c>
      <c r="E534">
        <v>341</v>
      </c>
    </row>
    <row r="535" spans="1:5">
      <c r="A535" t="s">
        <v>749</v>
      </c>
      <c r="B535" t="s">
        <v>10</v>
      </c>
      <c r="C535">
        <v>1</v>
      </c>
      <c r="D535" t="s">
        <v>8570</v>
      </c>
      <c r="E535">
        <v>406</v>
      </c>
    </row>
    <row r="536" spans="1:5">
      <c r="B536" t="s">
        <v>28</v>
      </c>
      <c r="C536">
        <v>1</v>
      </c>
      <c r="D536" t="s">
        <v>8570</v>
      </c>
      <c r="E536">
        <v>406</v>
      </c>
    </row>
    <row r="537" spans="1:5">
      <c r="A537" t="s">
        <v>751</v>
      </c>
      <c r="B537" t="s">
        <v>10</v>
      </c>
      <c r="C537">
        <v>1</v>
      </c>
      <c r="D537" t="s">
        <v>8570</v>
      </c>
      <c r="E537">
        <v>823</v>
      </c>
    </row>
    <row r="538" spans="1:5">
      <c r="B538" t="s">
        <v>20</v>
      </c>
      <c r="C538">
        <v>1</v>
      </c>
      <c r="D538" t="s">
        <v>8570</v>
      </c>
      <c r="E538">
        <v>823</v>
      </c>
    </row>
    <row r="539" spans="1:5">
      <c r="A539" t="s">
        <v>753</v>
      </c>
      <c r="B539" t="s">
        <v>10</v>
      </c>
      <c r="C539">
        <v>1</v>
      </c>
      <c r="D539" t="s">
        <v>8570</v>
      </c>
      <c r="E539">
        <v>413</v>
      </c>
    </row>
    <row r="540" spans="1:5">
      <c r="B540" t="s">
        <v>20</v>
      </c>
      <c r="C540">
        <v>1</v>
      </c>
      <c r="D540" t="s">
        <v>8570</v>
      </c>
      <c r="E540">
        <v>413</v>
      </c>
    </row>
    <row r="541" spans="1:5">
      <c r="A541" t="s">
        <v>755</v>
      </c>
      <c r="B541" t="s">
        <v>10</v>
      </c>
      <c r="C541">
        <v>1</v>
      </c>
      <c r="D541" t="s">
        <v>8570</v>
      </c>
      <c r="E541">
        <v>1204</v>
      </c>
    </row>
    <row r="542" spans="1:5">
      <c r="B542" t="s">
        <v>586</v>
      </c>
      <c r="C542">
        <v>3</v>
      </c>
      <c r="D542" t="s">
        <v>8570</v>
      </c>
      <c r="E542">
        <v>1204</v>
      </c>
    </row>
    <row r="543" spans="1:5">
      <c r="B543" t="s">
        <v>20</v>
      </c>
      <c r="C543">
        <v>1</v>
      </c>
      <c r="D543" t="s">
        <v>8570</v>
      </c>
      <c r="E543">
        <v>1204</v>
      </c>
    </row>
    <row r="544" spans="1:5">
      <c r="A544" t="s">
        <v>757</v>
      </c>
      <c r="B544" t="s">
        <v>10</v>
      </c>
      <c r="C544">
        <v>1</v>
      </c>
      <c r="D544" t="s">
        <v>8570</v>
      </c>
      <c r="E544">
        <v>482</v>
      </c>
    </row>
    <row r="545" spans="1:5">
      <c r="B545" t="s">
        <v>28</v>
      </c>
      <c r="C545">
        <v>1</v>
      </c>
      <c r="D545" t="s">
        <v>8570</v>
      </c>
      <c r="E545">
        <v>482</v>
      </c>
    </row>
    <row r="546" spans="1:5">
      <c r="A546" t="s">
        <v>759</v>
      </c>
      <c r="B546" t="s">
        <v>10</v>
      </c>
      <c r="C546">
        <v>1</v>
      </c>
      <c r="D546" t="s">
        <v>8570</v>
      </c>
      <c r="E546">
        <v>431</v>
      </c>
    </row>
    <row r="547" spans="1:5">
      <c r="B547" t="s">
        <v>20</v>
      </c>
      <c r="C547">
        <v>1</v>
      </c>
      <c r="D547" t="s">
        <v>8570</v>
      </c>
      <c r="E547">
        <v>431</v>
      </c>
    </row>
    <row r="548" spans="1:5">
      <c r="A548" t="s">
        <v>761</v>
      </c>
      <c r="B548" t="s">
        <v>10</v>
      </c>
      <c r="C548">
        <v>2</v>
      </c>
      <c r="D548" t="s">
        <v>8570</v>
      </c>
      <c r="E548">
        <v>476</v>
      </c>
    </row>
    <row r="549" spans="1:5">
      <c r="A549" t="s">
        <v>763</v>
      </c>
      <c r="B549" t="s">
        <v>10</v>
      </c>
      <c r="C549">
        <v>2</v>
      </c>
      <c r="D549" t="s">
        <v>8570</v>
      </c>
      <c r="E549">
        <v>475</v>
      </c>
    </row>
    <row r="550" spans="1:5">
      <c r="A550" t="s">
        <v>765</v>
      </c>
      <c r="B550" t="s">
        <v>10</v>
      </c>
      <c r="C550">
        <v>1</v>
      </c>
      <c r="D550" t="s">
        <v>8570</v>
      </c>
      <c r="E550">
        <v>458</v>
      </c>
    </row>
    <row r="551" spans="1:5">
      <c r="B551" t="s">
        <v>20</v>
      </c>
      <c r="C551">
        <v>1</v>
      </c>
      <c r="D551" t="s">
        <v>8570</v>
      </c>
      <c r="E551">
        <v>458</v>
      </c>
    </row>
    <row r="552" spans="1:5">
      <c r="A552" t="s">
        <v>767</v>
      </c>
      <c r="B552" t="s">
        <v>10</v>
      </c>
      <c r="C552">
        <v>2</v>
      </c>
      <c r="D552" t="s">
        <v>8570</v>
      </c>
      <c r="E552">
        <v>426</v>
      </c>
    </row>
    <row r="553" spans="1:5">
      <c r="B553" t="s">
        <v>20</v>
      </c>
      <c r="C553">
        <v>1</v>
      </c>
      <c r="D553" t="s">
        <v>8570</v>
      </c>
      <c r="E553">
        <v>426</v>
      </c>
    </row>
    <row r="554" spans="1:5">
      <c r="A554" t="s">
        <v>769</v>
      </c>
      <c r="B554" t="s">
        <v>10</v>
      </c>
      <c r="C554">
        <v>1</v>
      </c>
      <c r="D554" t="s">
        <v>8598</v>
      </c>
      <c r="E554">
        <v>1133</v>
      </c>
    </row>
    <row r="555" spans="1:5">
      <c r="B555" t="s">
        <v>770</v>
      </c>
      <c r="C555">
        <v>1</v>
      </c>
      <c r="D555" t="s">
        <v>8598</v>
      </c>
      <c r="E555">
        <v>1133</v>
      </c>
    </row>
    <row r="556" spans="1:5">
      <c r="B556" t="s">
        <v>280</v>
      </c>
      <c r="C556">
        <v>1</v>
      </c>
      <c r="D556" t="s">
        <v>8598</v>
      </c>
      <c r="E556">
        <v>1133</v>
      </c>
    </row>
    <row r="557" spans="1:5">
      <c r="B557" t="s">
        <v>278</v>
      </c>
      <c r="C557">
        <v>1</v>
      </c>
      <c r="D557" t="s">
        <v>8598</v>
      </c>
      <c r="E557">
        <v>1133</v>
      </c>
    </row>
    <row r="558" spans="1:5">
      <c r="A558" t="s">
        <v>773</v>
      </c>
      <c r="B558" t="s">
        <v>10</v>
      </c>
      <c r="C558">
        <v>1</v>
      </c>
      <c r="D558" t="s">
        <v>8598</v>
      </c>
      <c r="E558">
        <v>1084</v>
      </c>
    </row>
    <row r="559" spans="1:5">
      <c r="B559" t="s">
        <v>776</v>
      </c>
      <c r="C559">
        <v>1</v>
      </c>
      <c r="D559" t="s">
        <v>8598</v>
      </c>
      <c r="E559">
        <v>1084</v>
      </c>
    </row>
    <row r="560" spans="1:5">
      <c r="B560" t="s">
        <v>774</v>
      </c>
      <c r="C560">
        <v>1</v>
      </c>
      <c r="D560" t="s">
        <v>8598</v>
      </c>
      <c r="E560">
        <v>1084</v>
      </c>
    </row>
    <row r="561" spans="1:5">
      <c r="A561" t="s">
        <v>779</v>
      </c>
      <c r="B561" t="s">
        <v>10</v>
      </c>
      <c r="C561">
        <v>1</v>
      </c>
      <c r="D561" t="s">
        <v>8598</v>
      </c>
      <c r="E561">
        <v>155</v>
      </c>
    </row>
    <row r="562" spans="1:5">
      <c r="A562" t="s">
        <v>781</v>
      </c>
      <c r="B562" t="s">
        <v>10</v>
      </c>
      <c r="C562">
        <v>1</v>
      </c>
      <c r="D562" t="s">
        <v>8598</v>
      </c>
      <c r="E562">
        <v>160</v>
      </c>
    </row>
    <row r="563" spans="1:5">
      <c r="A563" t="s">
        <v>783</v>
      </c>
      <c r="B563" t="s">
        <v>10</v>
      </c>
      <c r="C563">
        <v>1</v>
      </c>
      <c r="D563" t="s">
        <v>8598</v>
      </c>
      <c r="E563">
        <v>169</v>
      </c>
    </row>
    <row r="564" spans="1:5">
      <c r="A564" t="s">
        <v>785</v>
      </c>
      <c r="B564" t="s">
        <v>10</v>
      </c>
      <c r="C564">
        <v>1</v>
      </c>
      <c r="D564" t="s">
        <v>8598</v>
      </c>
      <c r="E564">
        <v>458</v>
      </c>
    </row>
    <row r="565" spans="1:5">
      <c r="B565" t="s">
        <v>52</v>
      </c>
      <c r="C565">
        <v>1</v>
      </c>
      <c r="D565" t="s">
        <v>8598</v>
      </c>
      <c r="E565">
        <v>458</v>
      </c>
    </row>
    <row r="566" spans="1:5">
      <c r="A566" t="s">
        <v>787</v>
      </c>
      <c r="B566" t="s">
        <v>10</v>
      </c>
      <c r="C566">
        <v>1</v>
      </c>
      <c r="D566" t="s">
        <v>8606</v>
      </c>
      <c r="E566">
        <v>105</v>
      </c>
    </row>
    <row r="567" spans="1:5">
      <c r="A567" t="s">
        <v>789</v>
      </c>
      <c r="B567" t="s">
        <v>10</v>
      </c>
      <c r="C567">
        <v>1</v>
      </c>
      <c r="D567" t="s">
        <v>8609</v>
      </c>
      <c r="E567">
        <v>351</v>
      </c>
    </row>
    <row r="568" spans="1:5">
      <c r="B568" t="s">
        <v>76</v>
      </c>
      <c r="C568">
        <v>1</v>
      </c>
      <c r="D568" t="s">
        <v>8609</v>
      </c>
      <c r="E568">
        <v>351</v>
      </c>
    </row>
    <row r="569" spans="1:5">
      <c r="B569" t="s">
        <v>78</v>
      </c>
      <c r="C569">
        <v>1</v>
      </c>
      <c r="D569" t="s">
        <v>8609</v>
      </c>
      <c r="E569">
        <v>351</v>
      </c>
    </row>
    <row r="570" spans="1:5">
      <c r="A570" t="s">
        <v>791</v>
      </c>
      <c r="B570" t="s">
        <v>10</v>
      </c>
      <c r="C570">
        <v>1</v>
      </c>
      <c r="D570" t="s">
        <v>8612</v>
      </c>
      <c r="E570">
        <v>116</v>
      </c>
    </row>
    <row r="571" spans="1:5">
      <c r="A571" t="s">
        <v>793</v>
      </c>
      <c r="B571" t="s">
        <v>10</v>
      </c>
      <c r="C571">
        <v>1</v>
      </c>
      <c r="D571" t="s">
        <v>8612</v>
      </c>
      <c r="E571">
        <v>116</v>
      </c>
    </row>
    <row r="572" spans="1:5">
      <c r="A572" t="s">
        <v>795</v>
      </c>
      <c r="B572" t="s">
        <v>10</v>
      </c>
      <c r="C572">
        <v>1</v>
      </c>
      <c r="D572" t="s">
        <v>8612</v>
      </c>
      <c r="E572">
        <v>236</v>
      </c>
    </row>
    <row r="573" spans="1:5">
      <c r="A573" t="s">
        <v>797</v>
      </c>
      <c r="B573" t="s">
        <v>10</v>
      </c>
      <c r="C573">
        <v>1</v>
      </c>
      <c r="D573" t="s">
        <v>8612</v>
      </c>
      <c r="E573">
        <v>236</v>
      </c>
    </row>
    <row r="574" spans="1:5">
      <c r="A574" t="s">
        <v>799</v>
      </c>
      <c r="B574" t="s">
        <v>10</v>
      </c>
      <c r="C574">
        <v>2</v>
      </c>
      <c r="D574" t="s">
        <v>8624</v>
      </c>
      <c r="E574">
        <v>218</v>
      </c>
    </row>
    <row r="575" spans="1:5">
      <c r="A575" t="s">
        <v>801</v>
      </c>
      <c r="B575" t="s">
        <v>10</v>
      </c>
      <c r="C575">
        <v>1</v>
      </c>
      <c r="D575" t="s">
        <v>8624</v>
      </c>
      <c r="E575">
        <v>203</v>
      </c>
    </row>
    <row r="576" spans="1:5">
      <c r="A576" t="s">
        <v>803</v>
      </c>
      <c r="B576" t="s">
        <v>10</v>
      </c>
      <c r="C576">
        <v>1</v>
      </c>
      <c r="D576" t="s">
        <v>8624</v>
      </c>
      <c r="E576">
        <v>325</v>
      </c>
    </row>
    <row r="577" spans="1:5">
      <c r="B577" t="s">
        <v>28</v>
      </c>
      <c r="C577">
        <v>1</v>
      </c>
      <c r="D577" t="s">
        <v>8624</v>
      </c>
      <c r="E577">
        <v>325</v>
      </c>
    </row>
    <row r="578" spans="1:5">
      <c r="A578" t="s">
        <v>805</v>
      </c>
      <c r="B578" t="s">
        <v>10</v>
      </c>
      <c r="C578">
        <v>1</v>
      </c>
      <c r="D578" t="s">
        <v>8631</v>
      </c>
      <c r="E578">
        <v>146</v>
      </c>
    </row>
    <row r="579" spans="1:5">
      <c r="A579" t="s">
        <v>807</v>
      </c>
      <c r="B579" t="s">
        <v>10</v>
      </c>
      <c r="C579">
        <v>1</v>
      </c>
      <c r="D579" t="s">
        <v>8631</v>
      </c>
      <c r="E579">
        <v>322</v>
      </c>
    </row>
    <row r="580" spans="1:5">
      <c r="B580" t="s">
        <v>28</v>
      </c>
      <c r="C580">
        <v>1</v>
      </c>
      <c r="D580" t="s">
        <v>8631</v>
      </c>
      <c r="E580">
        <v>322</v>
      </c>
    </row>
    <row r="581" spans="1:5">
      <c r="A581" t="s">
        <v>809</v>
      </c>
      <c r="B581" t="s">
        <v>10</v>
      </c>
      <c r="C581">
        <v>1</v>
      </c>
      <c r="D581" t="s">
        <v>8631</v>
      </c>
      <c r="E581">
        <v>150</v>
      </c>
    </row>
    <row r="582" spans="1:5">
      <c r="A582" t="s">
        <v>811</v>
      </c>
      <c r="B582" t="s">
        <v>10</v>
      </c>
      <c r="C582">
        <v>1</v>
      </c>
      <c r="D582" t="s">
        <v>8631</v>
      </c>
      <c r="E582">
        <v>359</v>
      </c>
    </row>
    <row r="583" spans="1:5">
      <c r="B583" t="s">
        <v>28</v>
      </c>
      <c r="C583">
        <v>1</v>
      </c>
      <c r="D583" t="s">
        <v>8631</v>
      </c>
      <c r="E583">
        <v>359</v>
      </c>
    </row>
    <row r="584" spans="1:5">
      <c r="A584" t="s">
        <v>813</v>
      </c>
      <c r="B584" t="s">
        <v>10</v>
      </c>
      <c r="C584">
        <v>1</v>
      </c>
      <c r="D584" t="s">
        <v>8631</v>
      </c>
      <c r="E584">
        <v>317</v>
      </c>
    </row>
    <row r="585" spans="1:5">
      <c r="B585" t="s">
        <v>28</v>
      </c>
      <c r="C585">
        <v>1</v>
      </c>
      <c r="D585" t="s">
        <v>8631</v>
      </c>
      <c r="E585">
        <v>317</v>
      </c>
    </row>
    <row r="586" spans="1:5">
      <c r="A586" t="s">
        <v>815</v>
      </c>
      <c r="B586" t="s">
        <v>10</v>
      </c>
      <c r="C586">
        <v>1</v>
      </c>
      <c r="D586" t="s">
        <v>8631</v>
      </c>
      <c r="E586">
        <v>135</v>
      </c>
    </row>
    <row r="587" spans="1:5">
      <c r="A587" t="s">
        <v>817</v>
      </c>
      <c r="B587" t="s">
        <v>10</v>
      </c>
      <c r="C587">
        <v>1</v>
      </c>
      <c r="D587" t="s">
        <v>8631</v>
      </c>
      <c r="E587">
        <v>144</v>
      </c>
    </row>
    <row r="588" spans="1:5">
      <c r="A588" t="s">
        <v>819</v>
      </c>
      <c r="B588" t="s">
        <v>10</v>
      </c>
      <c r="C588">
        <v>1</v>
      </c>
      <c r="D588" t="s">
        <v>8642</v>
      </c>
      <c r="E588">
        <v>452</v>
      </c>
    </row>
    <row r="589" spans="1:5">
      <c r="B589" t="s">
        <v>52</v>
      </c>
      <c r="C589">
        <v>1</v>
      </c>
      <c r="D589" t="s">
        <v>8642</v>
      </c>
      <c r="E589">
        <v>452</v>
      </c>
    </row>
    <row r="590" spans="1:5">
      <c r="A590" t="s">
        <v>821</v>
      </c>
      <c r="B590" t="s">
        <v>10</v>
      </c>
      <c r="C590">
        <v>1</v>
      </c>
      <c r="D590" t="s">
        <v>8642</v>
      </c>
      <c r="E590">
        <v>156</v>
      </c>
    </row>
    <row r="591" spans="1:5">
      <c r="A591" t="s">
        <v>823</v>
      </c>
      <c r="B591" t="s">
        <v>10</v>
      </c>
      <c r="C591">
        <v>1</v>
      </c>
      <c r="D591" t="s">
        <v>8642</v>
      </c>
      <c r="E591">
        <v>166</v>
      </c>
    </row>
    <row r="592" spans="1:5">
      <c r="A592" t="s">
        <v>825</v>
      </c>
      <c r="B592" t="s">
        <v>10</v>
      </c>
      <c r="C592">
        <v>1</v>
      </c>
      <c r="D592" t="s">
        <v>8647</v>
      </c>
      <c r="E592">
        <v>189</v>
      </c>
    </row>
    <row r="593" spans="1:5">
      <c r="A593" t="s">
        <v>827</v>
      </c>
      <c r="B593" t="s">
        <v>10</v>
      </c>
      <c r="C593">
        <v>1</v>
      </c>
      <c r="D593" t="s">
        <v>8647</v>
      </c>
      <c r="E593">
        <v>864</v>
      </c>
    </row>
    <row r="594" spans="1:5">
      <c r="B594" t="s">
        <v>76</v>
      </c>
      <c r="C594">
        <v>1</v>
      </c>
      <c r="D594" t="s">
        <v>8647</v>
      </c>
      <c r="E594">
        <v>864</v>
      </c>
    </row>
    <row r="595" spans="1:5">
      <c r="A595" t="s">
        <v>829</v>
      </c>
      <c r="B595" t="s">
        <v>10</v>
      </c>
      <c r="C595">
        <v>1</v>
      </c>
      <c r="D595" t="s">
        <v>8647</v>
      </c>
      <c r="E595">
        <v>118</v>
      </c>
    </row>
    <row r="596" spans="1:5">
      <c r="A596" t="s">
        <v>831</v>
      </c>
      <c r="B596" t="s">
        <v>10</v>
      </c>
      <c r="C596">
        <v>1</v>
      </c>
      <c r="D596" t="s">
        <v>8647</v>
      </c>
      <c r="E596">
        <v>104</v>
      </c>
    </row>
    <row r="597" spans="1:5">
      <c r="A597" t="s">
        <v>833</v>
      </c>
      <c r="B597" t="s">
        <v>10</v>
      </c>
      <c r="C597">
        <v>1</v>
      </c>
      <c r="D597" t="s">
        <v>8647</v>
      </c>
      <c r="E597">
        <v>104</v>
      </c>
    </row>
    <row r="598" spans="1:5">
      <c r="A598" t="s">
        <v>835</v>
      </c>
      <c r="B598" t="s">
        <v>10</v>
      </c>
      <c r="C598">
        <v>1</v>
      </c>
      <c r="D598" t="s">
        <v>8647</v>
      </c>
      <c r="E598">
        <v>341</v>
      </c>
    </row>
    <row r="599" spans="1:5">
      <c r="A599" t="s">
        <v>837</v>
      </c>
      <c r="B599" t="s">
        <v>10</v>
      </c>
      <c r="C599">
        <v>1</v>
      </c>
      <c r="D599" t="s">
        <v>8647</v>
      </c>
      <c r="E599">
        <v>344</v>
      </c>
    </row>
    <row r="600" spans="1:5">
      <c r="B600" t="s">
        <v>28</v>
      </c>
      <c r="C600">
        <v>1</v>
      </c>
      <c r="D600" t="s">
        <v>8647</v>
      </c>
      <c r="E600">
        <v>344</v>
      </c>
    </row>
    <row r="601" spans="1:5">
      <c r="A601" t="s">
        <v>839</v>
      </c>
      <c r="B601" t="s">
        <v>10</v>
      </c>
      <c r="C601">
        <v>1</v>
      </c>
      <c r="D601" t="s">
        <v>8657</v>
      </c>
      <c r="E601">
        <v>96</v>
      </c>
    </row>
    <row r="602" spans="1:5">
      <c r="A602" t="s">
        <v>841</v>
      </c>
      <c r="B602" t="s">
        <v>10</v>
      </c>
      <c r="C602">
        <v>1</v>
      </c>
      <c r="D602" t="s">
        <v>8657</v>
      </c>
      <c r="E602">
        <v>97</v>
      </c>
    </row>
    <row r="603" spans="1:5">
      <c r="A603" t="s">
        <v>843</v>
      </c>
      <c r="B603" t="s">
        <v>10</v>
      </c>
      <c r="C603">
        <v>2</v>
      </c>
      <c r="D603" t="s">
        <v>8657</v>
      </c>
      <c r="E603">
        <v>227</v>
      </c>
    </row>
    <row r="604" spans="1:5">
      <c r="A604" t="s">
        <v>845</v>
      </c>
      <c r="B604" t="s">
        <v>10</v>
      </c>
      <c r="C604">
        <v>1</v>
      </c>
      <c r="D604" t="s">
        <v>8663</v>
      </c>
      <c r="E604">
        <v>340</v>
      </c>
    </row>
    <row r="605" spans="1:5">
      <c r="B605" t="s">
        <v>28</v>
      </c>
      <c r="C605">
        <v>1</v>
      </c>
      <c r="D605" t="s">
        <v>8663</v>
      </c>
      <c r="E605">
        <v>340</v>
      </c>
    </row>
    <row r="606" spans="1:5">
      <c r="A606" t="s">
        <v>847</v>
      </c>
      <c r="B606" t="s">
        <v>10</v>
      </c>
      <c r="C606">
        <v>1</v>
      </c>
      <c r="D606" t="s">
        <v>8663</v>
      </c>
      <c r="E606">
        <v>176</v>
      </c>
    </row>
    <row r="607" spans="1:5">
      <c r="A607" t="s">
        <v>849</v>
      </c>
      <c r="B607" t="s">
        <v>10</v>
      </c>
      <c r="C607">
        <v>1</v>
      </c>
      <c r="D607" t="s">
        <v>8663</v>
      </c>
      <c r="E607">
        <v>150</v>
      </c>
    </row>
    <row r="608" spans="1:5">
      <c r="A608" t="s">
        <v>851</v>
      </c>
      <c r="B608" t="s">
        <v>10</v>
      </c>
      <c r="C608">
        <v>1</v>
      </c>
      <c r="D608" t="s">
        <v>8663</v>
      </c>
      <c r="E608">
        <v>157</v>
      </c>
    </row>
    <row r="609" spans="1:5">
      <c r="A609" t="s">
        <v>853</v>
      </c>
      <c r="B609" t="s">
        <v>10</v>
      </c>
      <c r="C609">
        <v>1</v>
      </c>
      <c r="D609" t="s">
        <v>8663</v>
      </c>
      <c r="E609">
        <v>382</v>
      </c>
    </row>
    <row r="610" spans="1:5">
      <c r="B610" t="s">
        <v>20</v>
      </c>
      <c r="C610">
        <v>1</v>
      </c>
      <c r="D610" t="s">
        <v>8663</v>
      </c>
      <c r="E610">
        <v>382</v>
      </c>
    </row>
    <row r="611" spans="1:5">
      <c r="A611" t="s">
        <v>855</v>
      </c>
      <c r="B611" t="s">
        <v>10</v>
      </c>
      <c r="C611">
        <v>1</v>
      </c>
      <c r="D611" t="s">
        <v>8663</v>
      </c>
      <c r="E611">
        <v>236</v>
      </c>
    </row>
    <row r="612" spans="1:5">
      <c r="B612" t="s">
        <v>20</v>
      </c>
      <c r="C612">
        <v>1</v>
      </c>
      <c r="D612" t="s">
        <v>8663</v>
      </c>
      <c r="E612">
        <v>236</v>
      </c>
    </row>
    <row r="613" spans="1:5">
      <c r="A613" t="s">
        <v>857</v>
      </c>
      <c r="B613" t="s">
        <v>10</v>
      </c>
      <c r="C613">
        <v>1</v>
      </c>
      <c r="D613" t="s">
        <v>8671</v>
      </c>
      <c r="E613">
        <v>138</v>
      </c>
    </row>
    <row r="614" spans="1:5">
      <c r="A614" t="s">
        <v>859</v>
      </c>
      <c r="B614" t="s">
        <v>10</v>
      </c>
      <c r="C614">
        <v>1</v>
      </c>
      <c r="D614" t="s">
        <v>8671</v>
      </c>
      <c r="E614">
        <v>132</v>
      </c>
    </row>
    <row r="615" spans="1:5">
      <c r="A615" t="s">
        <v>861</v>
      </c>
      <c r="B615" t="s">
        <v>10</v>
      </c>
      <c r="C615">
        <v>1</v>
      </c>
      <c r="D615" t="s">
        <v>8671</v>
      </c>
      <c r="E615">
        <v>139</v>
      </c>
    </row>
    <row r="616" spans="1:5">
      <c r="A616" t="s">
        <v>863</v>
      </c>
      <c r="B616" t="s">
        <v>10</v>
      </c>
      <c r="C616">
        <v>1</v>
      </c>
      <c r="D616" t="s">
        <v>8671</v>
      </c>
      <c r="E616">
        <v>351</v>
      </c>
    </row>
    <row r="617" spans="1:5">
      <c r="B617" t="s">
        <v>28</v>
      </c>
      <c r="C617">
        <v>1</v>
      </c>
      <c r="D617" t="s">
        <v>8671</v>
      </c>
      <c r="E617">
        <v>351</v>
      </c>
    </row>
    <row r="618" spans="1:5">
      <c r="A618" t="s">
        <v>865</v>
      </c>
      <c r="B618" t="s">
        <v>10</v>
      </c>
      <c r="C618">
        <v>1</v>
      </c>
      <c r="D618" t="s">
        <v>8671</v>
      </c>
      <c r="E618">
        <v>112</v>
      </c>
    </row>
    <row r="619" spans="1:5">
      <c r="A619" t="s">
        <v>867</v>
      </c>
      <c r="B619" t="s">
        <v>10</v>
      </c>
      <c r="C619">
        <v>1</v>
      </c>
      <c r="D619" t="s">
        <v>8683</v>
      </c>
      <c r="E619">
        <v>158</v>
      </c>
    </row>
    <row r="620" spans="1:5">
      <c r="A620" t="s">
        <v>869</v>
      </c>
      <c r="B620" t="s">
        <v>10</v>
      </c>
      <c r="C620">
        <v>1</v>
      </c>
      <c r="D620" t="s">
        <v>8686</v>
      </c>
      <c r="E620">
        <v>99</v>
      </c>
    </row>
    <row r="621" spans="1:5">
      <c r="A621" t="s">
        <v>871</v>
      </c>
      <c r="B621" t="s">
        <v>10</v>
      </c>
      <c r="C621">
        <v>1</v>
      </c>
      <c r="D621" t="s">
        <v>8686</v>
      </c>
      <c r="E621">
        <v>362</v>
      </c>
    </row>
    <row r="622" spans="1:5">
      <c r="B622" t="s">
        <v>28</v>
      </c>
      <c r="C622">
        <v>1</v>
      </c>
      <c r="D622" t="s">
        <v>8686</v>
      </c>
      <c r="E622">
        <v>362</v>
      </c>
    </row>
    <row r="623" spans="1:5">
      <c r="A623" t="s">
        <v>873</v>
      </c>
      <c r="B623" t="s">
        <v>10</v>
      </c>
      <c r="C623">
        <v>1</v>
      </c>
      <c r="D623" t="s">
        <v>8686</v>
      </c>
      <c r="E623">
        <v>107</v>
      </c>
    </row>
    <row r="624" spans="1:5">
      <c r="A624" t="s">
        <v>875</v>
      </c>
      <c r="B624" t="s">
        <v>10</v>
      </c>
      <c r="C624">
        <v>1</v>
      </c>
      <c r="D624" t="s">
        <v>8686</v>
      </c>
      <c r="E624">
        <v>113</v>
      </c>
    </row>
    <row r="625" spans="1:5">
      <c r="A625" t="s">
        <v>877</v>
      </c>
      <c r="B625" t="s">
        <v>10</v>
      </c>
      <c r="C625">
        <v>1</v>
      </c>
      <c r="D625" t="s">
        <v>8686</v>
      </c>
      <c r="E625">
        <v>160</v>
      </c>
    </row>
    <row r="626" spans="1:5">
      <c r="A626" t="s">
        <v>879</v>
      </c>
      <c r="B626" t="s">
        <v>10</v>
      </c>
      <c r="C626">
        <v>1</v>
      </c>
      <c r="D626" t="s">
        <v>8686</v>
      </c>
      <c r="E626">
        <v>226</v>
      </c>
    </row>
    <row r="627" spans="1:5">
      <c r="B627" t="s">
        <v>20</v>
      </c>
      <c r="C627">
        <v>1</v>
      </c>
      <c r="D627" t="s">
        <v>8686</v>
      </c>
      <c r="E627">
        <v>226</v>
      </c>
    </row>
    <row r="628" spans="1:5">
      <c r="A628" t="s">
        <v>881</v>
      </c>
      <c r="B628" t="s">
        <v>10</v>
      </c>
      <c r="C628">
        <v>1</v>
      </c>
      <c r="D628" t="s">
        <v>8686</v>
      </c>
      <c r="E628">
        <v>335</v>
      </c>
    </row>
    <row r="629" spans="1:5">
      <c r="B629" t="s">
        <v>28</v>
      </c>
      <c r="C629">
        <v>1</v>
      </c>
      <c r="D629" t="s">
        <v>8686</v>
      </c>
      <c r="E629">
        <v>335</v>
      </c>
    </row>
    <row r="630" spans="1:5">
      <c r="A630" t="s">
        <v>883</v>
      </c>
      <c r="B630" t="s">
        <v>10</v>
      </c>
      <c r="C630">
        <v>2</v>
      </c>
      <c r="D630" t="s">
        <v>8686</v>
      </c>
      <c r="E630">
        <v>208</v>
      </c>
    </row>
    <row r="631" spans="1:5">
      <c r="A631" t="s">
        <v>885</v>
      </c>
      <c r="B631" t="s">
        <v>10</v>
      </c>
      <c r="C631">
        <v>1</v>
      </c>
      <c r="D631" t="s">
        <v>8686</v>
      </c>
      <c r="E631">
        <v>107</v>
      </c>
    </row>
    <row r="632" spans="1:5">
      <c r="A632" t="s">
        <v>887</v>
      </c>
      <c r="B632" t="s">
        <v>10</v>
      </c>
      <c r="C632">
        <v>1</v>
      </c>
      <c r="D632" t="s">
        <v>8686</v>
      </c>
      <c r="E632">
        <v>141</v>
      </c>
    </row>
    <row r="633" spans="1:5">
      <c r="A633" t="s">
        <v>889</v>
      </c>
      <c r="B633" t="s">
        <v>10</v>
      </c>
      <c r="C633">
        <v>1</v>
      </c>
      <c r="D633" t="s">
        <v>8686</v>
      </c>
      <c r="E633">
        <v>102</v>
      </c>
    </row>
    <row r="634" spans="1:5">
      <c r="A634" t="s">
        <v>891</v>
      </c>
      <c r="B634" t="s">
        <v>10</v>
      </c>
      <c r="C634">
        <v>2</v>
      </c>
      <c r="D634" t="s">
        <v>8686</v>
      </c>
      <c r="E634">
        <v>211</v>
      </c>
    </row>
    <row r="635" spans="1:5">
      <c r="A635" t="s">
        <v>893</v>
      </c>
      <c r="B635" t="s">
        <v>10</v>
      </c>
      <c r="C635">
        <v>2</v>
      </c>
      <c r="D635" t="s">
        <v>8702</v>
      </c>
      <c r="E635">
        <v>206</v>
      </c>
    </row>
    <row r="636" spans="1:5">
      <c r="A636" t="s">
        <v>895</v>
      </c>
      <c r="B636" t="s">
        <v>10</v>
      </c>
      <c r="C636">
        <v>2</v>
      </c>
      <c r="D636" t="s">
        <v>8702</v>
      </c>
      <c r="E636">
        <v>204</v>
      </c>
    </row>
    <row r="637" spans="1:5">
      <c r="A637" t="s">
        <v>897</v>
      </c>
      <c r="B637" t="s">
        <v>10</v>
      </c>
      <c r="C637">
        <v>1</v>
      </c>
      <c r="D637" t="s">
        <v>8707</v>
      </c>
      <c r="E637">
        <v>200</v>
      </c>
    </row>
    <row r="638" spans="1:5">
      <c r="B638" t="s">
        <v>20</v>
      </c>
      <c r="C638">
        <v>1</v>
      </c>
      <c r="D638" t="s">
        <v>8707</v>
      </c>
      <c r="E638">
        <v>200</v>
      </c>
    </row>
    <row r="639" spans="1:5">
      <c r="A639" t="s">
        <v>899</v>
      </c>
      <c r="B639" t="s">
        <v>10</v>
      </c>
      <c r="C639">
        <v>1</v>
      </c>
      <c r="D639" t="s">
        <v>8707</v>
      </c>
      <c r="E639">
        <v>101</v>
      </c>
    </row>
    <row r="640" spans="1:5">
      <c r="A640" t="s">
        <v>901</v>
      </c>
      <c r="B640" t="s">
        <v>10</v>
      </c>
      <c r="C640">
        <v>1</v>
      </c>
      <c r="D640" t="s">
        <v>8707</v>
      </c>
      <c r="E640">
        <v>210</v>
      </c>
    </row>
    <row r="641" spans="1:5">
      <c r="A641" t="s">
        <v>903</v>
      </c>
      <c r="B641" t="s">
        <v>10</v>
      </c>
      <c r="C641">
        <v>1</v>
      </c>
      <c r="D641" t="s">
        <v>8707</v>
      </c>
      <c r="E641">
        <v>133</v>
      </c>
    </row>
    <row r="642" spans="1:5">
      <c r="A642" t="s">
        <v>905</v>
      </c>
      <c r="B642" t="s">
        <v>10</v>
      </c>
      <c r="C642">
        <v>2</v>
      </c>
      <c r="D642" t="s">
        <v>8707</v>
      </c>
      <c r="E642">
        <v>432</v>
      </c>
    </row>
    <row r="643" spans="1:5">
      <c r="A643" t="s">
        <v>907</v>
      </c>
      <c r="B643" t="s">
        <v>10</v>
      </c>
      <c r="C643">
        <v>1</v>
      </c>
      <c r="D643" t="s">
        <v>8715</v>
      </c>
      <c r="E643">
        <v>242</v>
      </c>
    </row>
    <row r="644" spans="1:5">
      <c r="B644" t="s">
        <v>20</v>
      </c>
      <c r="C644">
        <v>1</v>
      </c>
      <c r="D644" t="s">
        <v>8715</v>
      </c>
      <c r="E644">
        <v>242</v>
      </c>
    </row>
    <row r="645" spans="1:5">
      <c r="A645" t="s">
        <v>909</v>
      </c>
      <c r="B645" t="s">
        <v>10</v>
      </c>
      <c r="C645">
        <v>1</v>
      </c>
      <c r="D645" t="s">
        <v>8715</v>
      </c>
      <c r="E645">
        <v>101</v>
      </c>
    </row>
    <row r="646" spans="1:5">
      <c r="A646" t="s">
        <v>911</v>
      </c>
      <c r="B646" t="s">
        <v>10</v>
      </c>
      <c r="C646">
        <v>1</v>
      </c>
      <c r="D646" t="s">
        <v>8715</v>
      </c>
      <c r="E646">
        <v>116</v>
      </c>
    </row>
    <row r="647" spans="1:5">
      <c r="A647" t="s">
        <v>913</v>
      </c>
      <c r="B647" t="s">
        <v>10</v>
      </c>
      <c r="C647">
        <v>1</v>
      </c>
      <c r="D647" t="s">
        <v>8715</v>
      </c>
      <c r="E647">
        <v>440</v>
      </c>
    </row>
    <row r="648" spans="1:5">
      <c r="B648" t="s">
        <v>20</v>
      </c>
      <c r="C648">
        <v>1</v>
      </c>
      <c r="D648" t="s">
        <v>8715</v>
      </c>
      <c r="E648">
        <v>440</v>
      </c>
    </row>
    <row r="649" spans="1:5">
      <c r="A649" t="s">
        <v>915</v>
      </c>
      <c r="B649" t="s">
        <v>10</v>
      </c>
      <c r="C649">
        <v>1</v>
      </c>
      <c r="D649" t="s">
        <v>8715</v>
      </c>
      <c r="E649">
        <v>283</v>
      </c>
    </row>
    <row r="650" spans="1:5">
      <c r="A650" t="s">
        <v>917</v>
      </c>
      <c r="B650" t="s">
        <v>10</v>
      </c>
      <c r="C650">
        <v>1</v>
      </c>
      <c r="D650" t="s">
        <v>8715</v>
      </c>
      <c r="E650">
        <v>975</v>
      </c>
    </row>
    <row r="651" spans="1:5">
      <c r="B651" t="s">
        <v>20</v>
      </c>
      <c r="C651">
        <v>1</v>
      </c>
      <c r="D651" t="s">
        <v>8715</v>
      </c>
      <c r="E651">
        <v>975</v>
      </c>
    </row>
    <row r="652" spans="1:5">
      <c r="A652" t="s">
        <v>919</v>
      </c>
      <c r="B652" t="s">
        <v>10</v>
      </c>
      <c r="C652">
        <v>1</v>
      </c>
      <c r="D652" t="s">
        <v>8724</v>
      </c>
      <c r="E652">
        <v>349</v>
      </c>
    </row>
    <row r="653" spans="1:5">
      <c r="B653" t="s">
        <v>28</v>
      </c>
      <c r="C653">
        <v>1</v>
      </c>
      <c r="D653" t="s">
        <v>8724</v>
      </c>
      <c r="E653">
        <v>349</v>
      </c>
    </row>
    <row r="654" spans="1:5">
      <c r="A654" t="s">
        <v>921</v>
      </c>
      <c r="B654" t="s">
        <v>10</v>
      </c>
      <c r="C654">
        <v>1</v>
      </c>
      <c r="D654" t="s">
        <v>8724</v>
      </c>
      <c r="E654">
        <v>215</v>
      </c>
    </row>
    <row r="655" spans="1:5">
      <c r="B655" t="s">
        <v>20</v>
      </c>
      <c r="C655">
        <v>1</v>
      </c>
      <c r="D655" t="s">
        <v>8724</v>
      </c>
      <c r="E655">
        <v>215</v>
      </c>
    </row>
    <row r="656" spans="1:5">
      <c r="A656" t="s">
        <v>923</v>
      </c>
      <c r="B656" t="s">
        <v>10</v>
      </c>
      <c r="C656">
        <v>1</v>
      </c>
      <c r="D656" t="s">
        <v>8724</v>
      </c>
      <c r="E656">
        <v>143</v>
      </c>
    </row>
    <row r="657" spans="1:5">
      <c r="A657" t="s">
        <v>925</v>
      </c>
      <c r="B657" t="s">
        <v>10</v>
      </c>
      <c r="C657">
        <v>1</v>
      </c>
      <c r="D657" t="s">
        <v>8724</v>
      </c>
      <c r="E657">
        <v>149</v>
      </c>
    </row>
    <row r="658" spans="1:5">
      <c r="A658" t="s">
        <v>927</v>
      </c>
      <c r="B658" t="s">
        <v>10</v>
      </c>
      <c r="C658">
        <v>1</v>
      </c>
      <c r="D658" t="s">
        <v>8724</v>
      </c>
      <c r="E658">
        <v>202</v>
      </c>
    </row>
    <row r="659" spans="1:5">
      <c r="B659" t="s">
        <v>20</v>
      </c>
      <c r="C659">
        <v>1</v>
      </c>
      <c r="D659" t="s">
        <v>8724</v>
      </c>
      <c r="E659">
        <v>202</v>
      </c>
    </row>
    <row r="660" spans="1:5">
      <c r="A660" t="s">
        <v>929</v>
      </c>
      <c r="B660" t="s">
        <v>10</v>
      </c>
      <c r="C660">
        <v>1</v>
      </c>
      <c r="D660" t="s">
        <v>8724</v>
      </c>
      <c r="E660">
        <v>112</v>
      </c>
    </row>
    <row r="661" spans="1:5">
      <c r="A661" t="s">
        <v>931</v>
      </c>
      <c r="B661" t="s">
        <v>10</v>
      </c>
      <c r="C661">
        <v>1</v>
      </c>
      <c r="D661" t="s">
        <v>8733</v>
      </c>
      <c r="E661">
        <v>185</v>
      </c>
    </row>
    <row r="662" spans="1:5">
      <c r="A662" t="s">
        <v>933</v>
      </c>
      <c r="B662" t="s">
        <v>10</v>
      </c>
      <c r="C662">
        <v>2</v>
      </c>
      <c r="D662" t="s">
        <v>8737</v>
      </c>
      <c r="E662">
        <v>227</v>
      </c>
    </row>
    <row r="663" spans="1:5">
      <c r="A663" t="s">
        <v>935</v>
      </c>
      <c r="B663" t="s">
        <v>10</v>
      </c>
      <c r="C663">
        <v>1</v>
      </c>
      <c r="D663" t="s">
        <v>8737</v>
      </c>
      <c r="E663">
        <v>225</v>
      </c>
    </row>
    <row r="664" spans="1:5">
      <c r="B664" t="s">
        <v>20</v>
      </c>
      <c r="C664">
        <v>1</v>
      </c>
      <c r="D664" t="s">
        <v>8737</v>
      </c>
      <c r="E664">
        <v>225</v>
      </c>
    </row>
    <row r="665" spans="1:5">
      <c r="A665" t="s">
        <v>937</v>
      </c>
      <c r="B665" t="s">
        <v>10</v>
      </c>
      <c r="C665">
        <v>1</v>
      </c>
      <c r="D665" t="s">
        <v>8737</v>
      </c>
      <c r="E665">
        <v>225</v>
      </c>
    </row>
    <row r="666" spans="1:5">
      <c r="B666" t="s">
        <v>20</v>
      </c>
      <c r="C666">
        <v>1</v>
      </c>
      <c r="D666" t="s">
        <v>8737</v>
      </c>
      <c r="E666">
        <v>225</v>
      </c>
    </row>
    <row r="667" spans="1:5">
      <c r="A667" t="s">
        <v>939</v>
      </c>
      <c r="B667" t="s">
        <v>10</v>
      </c>
      <c r="C667">
        <v>1</v>
      </c>
      <c r="D667" t="s">
        <v>8737</v>
      </c>
      <c r="E667">
        <v>110</v>
      </c>
    </row>
    <row r="668" spans="1:5">
      <c r="A668" t="s">
        <v>941</v>
      </c>
      <c r="B668" t="s">
        <v>10</v>
      </c>
      <c r="C668">
        <v>2</v>
      </c>
      <c r="D668" t="s">
        <v>8737</v>
      </c>
      <c r="E668">
        <v>427</v>
      </c>
    </row>
    <row r="669" spans="1:5">
      <c r="A669" t="s">
        <v>943</v>
      </c>
      <c r="B669" t="s">
        <v>10</v>
      </c>
      <c r="C669">
        <v>1</v>
      </c>
      <c r="D669" t="s">
        <v>8737</v>
      </c>
      <c r="E669">
        <v>261</v>
      </c>
    </row>
    <row r="670" spans="1:5">
      <c r="A670" t="s">
        <v>945</v>
      </c>
      <c r="B670" t="s">
        <v>10</v>
      </c>
      <c r="C670">
        <v>1</v>
      </c>
      <c r="D670" t="s">
        <v>8737</v>
      </c>
      <c r="E670">
        <v>128</v>
      </c>
    </row>
    <row r="671" spans="1:5">
      <c r="A671" t="s">
        <v>947</v>
      </c>
      <c r="B671" t="s">
        <v>10</v>
      </c>
      <c r="C671">
        <v>1</v>
      </c>
      <c r="D671" t="s">
        <v>8737</v>
      </c>
      <c r="E671">
        <v>429</v>
      </c>
    </row>
    <row r="672" spans="1:5">
      <c r="B672" t="s">
        <v>20</v>
      </c>
      <c r="C672">
        <v>1</v>
      </c>
      <c r="D672" t="s">
        <v>8737</v>
      </c>
      <c r="E672">
        <v>429</v>
      </c>
    </row>
    <row r="673" spans="1:5">
      <c r="A673" t="s">
        <v>949</v>
      </c>
      <c r="B673" t="s">
        <v>10</v>
      </c>
      <c r="C673">
        <v>2</v>
      </c>
      <c r="D673" t="s">
        <v>8737</v>
      </c>
      <c r="E673">
        <v>284</v>
      </c>
    </row>
    <row r="674" spans="1:5">
      <c r="A674" t="s">
        <v>951</v>
      </c>
      <c r="B674" t="s">
        <v>10</v>
      </c>
      <c r="C674">
        <v>1</v>
      </c>
      <c r="D674" t="s">
        <v>8737</v>
      </c>
      <c r="E674">
        <v>329</v>
      </c>
    </row>
    <row r="675" spans="1:5">
      <c r="A675" t="s">
        <v>953</v>
      </c>
      <c r="B675" t="s">
        <v>10</v>
      </c>
      <c r="C675">
        <v>1</v>
      </c>
      <c r="D675" t="s">
        <v>8737</v>
      </c>
      <c r="E675">
        <v>106</v>
      </c>
    </row>
    <row r="676" spans="1:5">
      <c r="A676" t="s">
        <v>955</v>
      </c>
      <c r="B676" t="s">
        <v>10</v>
      </c>
      <c r="C676">
        <v>1</v>
      </c>
      <c r="D676" t="s">
        <v>8737</v>
      </c>
      <c r="E676">
        <v>196</v>
      </c>
    </row>
    <row r="677" spans="1:5">
      <c r="B677" t="s">
        <v>20</v>
      </c>
      <c r="C677">
        <v>1</v>
      </c>
      <c r="D677" t="s">
        <v>8737</v>
      </c>
      <c r="E677">
        <v>196</v>
      </c>
    </row>
    <row r="678" spans="1:5">
      <c r="A678" t="s">
        <v>957</v>
      </c>
      <c r="B678" t="s">
        <v>10</v>
      </c>
      <c r="C678">
        <v>1</v>
      </c>
      <c r="D678" t="s">
        <v>8737</v>
      </c>
      <c r="E678">
        <v>305</v>
      </c>
    </row>
    <row r="679" spans="1:5">
      <c r="B679" t="s">
        <v>20</v>
      </c>
      <c r="C679">
        <v>1</v>
      </c>
      <c r="D679" t="s">
        <v>8737</v>
      </c>
      <c r="E679">
        <v>305</v>
      </c>
    </row>
    <row r="680" spans="1:5">
      <c r="A680" t="s">
        <v>959</v>
      </c>
      <c r="B680" t="s">
        <v>10</v>
      </c>
      <c r="C680">
        <v>1</v>
      </c>
      <c r="D680" t="s">
        <v>8752</v>
      </c>
      <c r="E680">
        <v>218</v>
      </c>
    </row>
    <row r="681" spans="1:5">
      <c r="A681" t="s">
        <v>961</v>
      </c>
      <c r="B681" t="s">
        <v>10</v>
      </c>
      <c r="C681">
        <v>2</v>
      </c>
      <c r="D681" t="s">
        <v>8752</v>
      </c>
      <c r="E681">
        <v>212</v>
      </c>
    </row>
    <row r="682" spans="1:5">
      <c r="A682" t="s">
        <v>963</v>
      </c>
      <c r="B682" t="s">
        <v>10</v>
      </c>
      <c r="C682">
        <v>1</v>
      </c>
      <c r="D682" t="s">
        <v>8752</v>
      </c>
      <c r="E682">
        <v>101</v>
      </c>
    </row>
    <row r="683" spans="1:5">
      <c r="A683" t="s">
        <v>965</v>
      </c>
      <c r="B683" t="s">
        <v>10</v>
      </c>
      <c r="C683">
        <v>2</v>
      </c>
      <c r="D683" t="s">
        <v>8752</v>
      </c>
      <c r="E683">
        <v>708</v>
      </c>
    </row>
    <row r="684" spans="1:5">
      <c r="B684" t="s">
        <v>20</v>
      </c>
      <c r="C684">
        <v>1</v>
      </c>
      <c r="D684" t="s">
        <v>8752</v>
      </c>
      <c r="E684">
        <v>708</v>
      </c>
    </row>
    <row r="685" spans="1:5">
      <c r="A685" t="s">
        <v>967</v>
      </c>
      <c r="B685" t="s">
        <v>10</v>
      </c>
      <c r="C685">
        <v>1</v>
      </c>
      <c r="D685" t="s">
        <v>8752</v>
      </c>
      <c r="E685">
        <v>424</v>
      </c>
    </row>
    <row r="686" spans="1:5">
      <c r="B686" t="s">
        <v>20</v>
      </c>
      <c r="C686">
        <v>1</v>
      </c>
      <c r="D686" t="s">
        <v>8752</v>
      </c>
      <c r="E686">
        <v>424</v>
      </c>
    </row>
    <row r="687" spans="1:5">
      <c r="A687" t="s">
        <v>969</v>
      </c>
      <c r="B687" t="s">
        <v>10</v>
      </c>
      <c r="C687">
        <v>2</v>
      </c>
      <c r="D687" t="s">
        <v>8752</v>
      </c>
      <c r="E687">
        <v>290</v>
      </c>
    </row>
    <row r="688" spans="1:5">
      <c r="A688" t="s">
        <v>971</v>
      </c>
      <c r="B688" t="s">
        <v>10</v>
      </c>
      <c r="C688">
        <v>1</v>
      </c>
      <c r="D688" t="s">
        <v>8752</v>
      </c>
      <c r="E688">
        <v>153</v>
      </c>
    </row>
    <row r="689" spans="1:5">
      <c r="A689" t="s">
        <v>973</v>
      </c>
      <c r="B689" t="s">
        <v>10</v>
      </c>
      <c r="C689">
        <v>1</v>
      </c>
      <c r="D689" t="s">
        <v>8752</v>
      </c>
      <c r="E689">
        <v>158</v>
      </c>
    </row>
    <row r="690" spans="1:5">
      <c r="A690" t="s">
        <v>975</v>
      </c>
      <c r="B690" t="s">
        <v>10</v>
      </c>
      <c r="C690">
        <v>1</v>
      </c>
      <c r="D690" t="s">
        <v>8761</v>
      </c>
      <c r="E690">
        <v>125</v>
      </c>
    </row>
    <row r="691" spans="1:5">
      <c r="A691" t="s">
        <v>977</v>
      </c>
      <c r="B691" t="s">
        <v>10</v>
      </c>
      <c r="C691">
        <v>1</v>
      </c>
      <c r="D691" t="s">
        <v>8761</v>
      </c>
      <c r="E691">
        <v>101</v>
      </c>
    </row>
    <row r="692" spans="1:5">
      <c r="A692" t="s">
        <v>979</v>
      </c>
      <c r="B692" t="s">
        <v>10</v>
      </c>
      <c r="C692">
        <v>1</v>
      </c>
      <c r="D692" t="s">
        <v>8761</v>
      </c>
      <c r="E692">
        <v>212</v>
      </c>
    </row>
    <row r="693" spans="1:5">
      <c r="B693" t="s">
        <v>20</v>
      </c>
      <c r="C693">
        <v>1</v>
      </c>
      <c r="D693" t="s">
        <v>8761</v>
      </c>
      <c r="E693">
        <v>212</v>
      </c>
    </row>
    <row r="694" spans="1:5">
      <c r="A694" t="s">
        <v>981</v>
      </c>
      <c r="B694" t="s">
        <v>10</v>
      </c>
      <c r="C694">
        <v>2</v>
      </c>
      <c r="D694" t="s">
        <v>8766</v>
      </c>
      <c r="E694">
        <v>214</v>
      </c>
    </row>
    <row r="695" spans="1:5">
      <c r="A695" t="s">
        <v>983</v>
      </c>
      <c r="B695" t="s">
        <v>10</v>
      </c>
      <c r="C695">
        <v>1</v>
      </c>
      <c r="D695" t="s">
        <v>8771</v>
      </c>
      <c r="E695">
        <v>114</v>
      </c>
    </row>
    <row r="696" spans="1:5">
      <c r="A696" t="s">
        <v>985</v>
      </c>
      <c r="B696" t="s">
        <v>10</v>
      </c>
      <c r="C696">
        <v>1</v>
      </c>
      <c r="D696" t="s">
        <v>8771</v>
      </c>
      <c r="E696">
        <v>107</v>
      </c>
    </row>
    <row r="697" spans="1:5">
      <c r="A697" t="s">
        <v>987</v>
      </c>
      <c r="B697" t="s">
        <v>10</v>
      </c>
      <c r="C697">
        <v>1</v>
      </c>
      <c r="D697" t="s">
        <v>8779</v>
      </c>
      <c r="E697">
        <v>112</v>
      </c>
    </row>
    <row r="698" spans="1:5">
      <c r="A698" t="s">
        <v>989</v>
      </c>
      <c r="B698" t="s">
        <v>10</v>
      </c>
      <c r="C698">
        <v>1</v>
      </c>
      <c r="D698" t="s">
        <v>8781</v>
      </c>
      <c r="E698">
        <v>240</v>
      </c>
    </row>
    <row r="699" spans="1:5">
      <c r="A699" t="s">
        <v>991</v>
      </c>
      <c r="B699" t="s">
        <v>10</v>
      </c>
      <c r="C699">
        <v>2</v>
      </c>
      <c r="D699" t="s">
        <v>8781</v>
      </c>
      <c r="E699">
        <v>438</v>
      </c>
    </row>
    <row r="700" spans="1:5">
      <c r="B700" t="s">
        <v>20</v>
      </c>
      <c r="C700">
        <v>1</v>
      </c>
      <c r="D700" t="s">
        <v>8781</v>
      </c>
      <c r="E700">
        <v>438</v>
      </c>
    </row>
    <row r="701" spans="1:5">
      <c r="A701" t="s">
        <v>993</v>
      </c>
      <c r="B701" t="s">
        <v>10</v>
      </c>
      <c r="C701">
        <v>1</v>
      </c>
      <c r="D701" t="s">
        <v>8781</v>
      </c>
      <c r="E701">
        <v>202</v>
      </c>
    </row>
    <row r="702" spans="1:5">
      <c r="A702" t="s">
        <v>995</v>
      </c>
      <c r="B702" t="s">
        <v>10</v>
      </c>
      <c r="C702">
        <v>2</v>
      </c>
      <c r="D702" t="s">
        <v>8781</v>
      </c>
      <c r="E702">
        <v>220</v>
      </c>
    </row>
    <row r="703" spans="1:5">
      <c r="A703" t="s">
        <v>997</v>
      </c>
      <c r="B703" t="s">
        <v>10</v>
      </c>
      <c r="C703">
        <v>1</v>
      </c>
      <c r="D703" t="s">
        <v>8781</v>
      </c>
      <c r="E703">
        <v>118</v>
      </c>
    </row>
    <row r="704" spans="1:5">
      <c r="A704" t="s">
        <v>999</v>
      </c>
      <c r="B704" t="s">
        <v>10</v>
      </c>
      <c r="C704">
        <v>1</v>
      </c>
      <c r="D704" t="s">
        <v>8781</v>
      </c>
      <c r="E704">
        <v>109</v>
      </c>
    </row>
    <row r="705" spans="1:5">
      <c r="A705" t="s">
        <v>1001</v>
      </c>
      <c r="B705" t="s">
        <v>10</v>
      </c>
      <c r="C705">
        <v>1</v>
      </c>
      <c r="D705" t="s">
        <v>8781</v>
      </c>
      <c r="E705">
        <v>110</v>
      </c>
    </row>
    <row r="706" spans="1:5">
      <c r="A706" t="s">
        <v>1003</v>
      </c>
      <c r="B706" t="s">
        <v>10</v>
      </c>
      <c r="C706">
        <v>1</v>
      </c>
      <c r="D706" t="s">
        <v>8781</v>
      </c>
      <c r="E706">
        <v>355</v>
      </c>
    </row>
    <row r="707" spans="1:5">
      <c r="B707" t="s">
        <v>20</v>
      </c>
      <c r="C707">
        <v>1</v>
      </c>
      <c r="D707" t="s">
        <v>8781</v>
      </c>
      <c r="E707">
        <v>355</v>
      </c>
    </row>
    <row r="708" spans="1:5">
      <c r="A708" t="s">
        <v>1005</v>
      </c>
      <c r="B708" t="s">
        <v>10</v>
      </c>
      <c r="C708">
        <v>1</v>
      </c>
      <c r="D708" t="s">
        <v>8781</v>
      </c>
      <c r="E708">
        <v>132</v>
      </c>
    </row>
    <row r="709" spans="1:5">
      <c r="A709" t="s">
        <v>1007</v>
      </c>
      <c r="B709" t="s">
        <v>10</v>
      </c>
      <c r="C709">
        <v>1</v>
      </c>
      <c r="D709" t="s">
        <v>8792</v>
      </c>
      <c r="E709">
        <v>435</v>
      </c>
    </row>
    <row r="710" spans="1:5">
      <c r="B710" t="s">
        <v>52</v>
      </c>
      <c r="C710">
        <v>1</v>
      </c>
      <c r="D710" t="s">
        <v>8792</v>
      </c>
      <c r="E710">
        <v>435</v>
      </c>
    </row>
    <row r="711" spans="1:5">
      <c r="A711" t="s">
        <v>1009</v>
      </c>
      <c r="B711" t="s">
        <v>10</v>
      </c>
      <c r="C711">
        <v>1</v>
      </c>
      <c r="D711" t="s">
        <v>8795</v>
      </c>
      <c r="E711">
        <v>112</v>
      </c>
    </row>
    <row r="712" spans="1:5">
      <c r="A712" t="s">
        <v>2885</v>
      </c>
      <c r="B712" t="s">
        <v>10</v>
      </c>
      <c r="C712">
        <v>1</v>
      </c>
      <c r="D712" t="s">
        <v>8795</v>
      </c>
      <c r="E712">
        <v>112</v>
      </c>
    </row>
    <row r="713" spans="1:5">
      <c r="A713" t="s">
        <v>1011</v>
      </c>
      <c r="B713" t="s">
        <v>10</v>
      </c>
      <c r="C713">
        <v>1</v>
      </c>
      <c r="D713" t="s">
        <v>8798</v>
      </c>
      <c r="E713">
        <v>863</v>
      </c>
    </row>
    <row r="714" spans="1:5">
      <c r="A714" t="s">
        <v>1013</v>
      </c>
      <c r="B714" t="s">
        <v>10</v>
      </c>
      <c r="C714">
        <v>1</v>
      </c>
      <c r="D714" t="s">
        <v>8798</v>
      </c>
      <c r="E714">
        <v>1133</v>
      </c>
    </row>
    <row r="715" spans="1:5">
      <c r="B715" t="s">
        <v>278</v>
      </c>
      <c r="C715">
        <v>1</v>
      </c>
      <c r="D715" t="s">
        <v>8798</v>
      </c>
      <c r="E715">
        <v>1133</v>
      </c>
    </row>
    <row r="716" spans="1:5">
      <c r="B716" t="s">
        <v>774</v>
      </c>
      <c r="C716">
        <v>4</v>
      </c>
      <c r="D716" t="s">
        <v>8798</v>
      </c>
      <c r="E716">
        <v>1133</v>
      </c>
    </row>
    <row r="717" spans="1:5">
      <c r="A717" t="s">
        <v>1015</v>
      </c>
      <c r="B717" t="s">
        <v>10</v>
      </c>
      <c r="C717">
        <v>1</v>
      </c>
      <c r="D717" t="s">
        <v>8798</v>
      </c>
      <c r="E717">
        <v>895</v>
      </c>
    </row>
    <row r="718" spans="1:5">
      <c r="B718" t="s">
        <v>1016</v>
      </c>
      <c r="C718">
        <v>1</v>
      </c>
      <c r="D718" t="s">
        <v>8798</v>
      </c>
      <c r="E718">
        <v>895</v>
      </c>
    </row>
    <row r="719" spans="1:5">
      <c r="A719" t="s">
        <v>1019</v>
      </c>
      <c r="B719" t="s">
        <v>10</v>
      </c>
      <c r="C719">
        <v>1</v>
      </c>
      <c r="D719" t="s">
        <v>8798</v>
      </c>
      <c r="E719">
        <v>559</v>
      </c>
    </row>
    <row r="720" spans="1:5">
      <c r="B720" t="s">
        <v>278</v>
      </c>
      <c r="C720">
        <v>1</v>
      </c>
      <c r="D720" t="s">
        <v>8798</v>
      </c>
      <c r="E720">
        <v>559</v>
      </c>
    </row>
    <row r="721" spans="1:5">
      <c r="A721" t="s">
        <v>1021</v>
      </c>
      <c r="B721" t="s">
        <v>10</v>
      </c>
      <c r="C721">
        <v>1</v>
      </c>
      <c r="D721" t="s">
        <v>8798</v>
      </c>
      <c r="E721">
        <v>1034</v>
      </c>
    </row>
    <row r="722" spans="1:5">
      <c r="A722" t="s">
        <v>1023</v>
      </c>
      <c r="B722" t="s">
        <v>10</v>
      </c>
      <c r="C722">
        <v>1</v>
      </c>
      <c r="D722" t="s">
        <v>8798</v>
      </c>
      <c r="E722">
        <v>149</v>
      </c>
    </row>
    <row r="723" spans="1:5">
      <c r="A723" t="s">
        <v>1025</v>
      </c>
      <c r="B723" t="s">
        <v>10</v>
      </c>
      <c r="C723">
        <v>1</v>
      </c>
      <c r="D723" t="s">
        <v>8798</v>
      </c>
      <c r="E723">
        <v>890</v>
      </c>
    </row>
    <row r="724" spans="1:5">
      <c r="A724" t="s">
        <v>1027</v>
      </c>
      <c r="B724" t="s">
        <v>10</v>
      </c>
      <c r="C724">
        <v>1</v>
      </c>
      <c r="D724" t="s">
        <v>8798</v>
      </c>
      <c r="E724">
        <v>1148</v>
      </c>
    </row>
    <row r="725" spans="1:5">
      <c r="B725" t="s">
        <v>770</v>
      </c>
      <c r="C725">
        <v>1</v>
      </c>
      <c r="D725" t="s">
        <v>8798</v>
      </c>
      <c r="E725">
        <v>1148</v>
      </c>
    </row>
    <row r="726" spans="1:5">
      <c r="B726" t="s">
        <v>280</v>
      </c>
      <c r="C726">
        <v>1</v>
      </c>
      <c r="D726" t="s">
        <v>8798</v>
      </c>
      <c r="E726">
        <v>1148</v>
      </c>
    </row>
    <row r="727" spans="1:5">
      <c r="B727" t="s">
        <v>278</v>
      </c>
      <c r="C727">
        <v>1</v>
      </c>
      <c r="D727" t="s">
        <v>8798</v>
      </c>
      <c r="E727">
        <v>1148</v>
      </c>
    </row>
    <row r="728" spans="1:5">
      <c r="A728" t="s">
        <v>1029</v>
      </c>
      <c r="B728" t="s">
        <v>10</v>
      </c>
      <c r="C728">
        <v>1</v>
      </c>
      <c r="D728" t="s">
        <v>8798</v>
      </c>
      <c r="E728">
        <v>329</v>
      </c>
    </row>
    <row r="729" spans="1:5">
      <c r="A729" t="s">
        <v>1031</v>
      </c>
      <c r="B729" t="s">
        <v>10</v>
      </c>
      <c r="C729">
        <v>1</v>
      </c>
      <c r="D729" t="s">
        <v>8798</v>
      </c>
      <c r="E729">
        <v>327</v>
      </c>
    </row>
    <row r="730" spans="1:5">
      <c r="A730" t="s">
        <v>1033</v>
      </c>
      <c r="B730" t="s">
        <v>10</v>
      </c>
      <c r="C730">
        <v>1</v>
      </c>
      <c r="D730" t="s">
        <v>8798</v>
      </c>
      <c r="E730">
        <v>332</v>
      </c>
    </row>
    <row r="731" spans="1:5">
      <c r="A731" t="s">
        <v>1035</v>
      </c>
      <c r="B731" t="s">
        <v>10</v>
      </c>
      <c r="C731">
        <v>1</v>
      </c>
      <c r="D731" t="s">
        <v>8798</v>
      </c>
      <c r="E731">
        <v>1003</v>
      </c>
    </row>
    <row r="732" spans="1:5">
      <c r="B732" t="s">
        <v>278</v>
      </c>
      <c r="C732">
        <v>1</v>
      </c>
      <c r="D732" t="s">
        <v>8798</v>
      </c>
      <c r="E732">
        <v>1003</v>
      </c>
    </row>
    <row r="733" spans="1:5">
      <c r="A733" t="s">
        <v>1037</v>
      </c>
      <c r="B733" t="s">
        <v>10</v>
      </c>
      <c r="C733">
        <v>1</v>
      </c>
      <c r="D733" t="s">
        <v>8798</v>
      </c>
      <c r="E733">
        <v>887</v>
      </c>
    </row>
    <row r="734" spans="1:5">
      <c r="A734" t="s">
        <v>1039</v>
      </c>
      <c r="B734" t="s">
        <v>10</v>
      </c>
      <c r="C734">
        <v>1</v>
      </c>
      <c r="D734" t="s">
        <v>8798</v>
      </c>
      <c r="E734">
        <v>422</v>
      </c>
    </row>
    <row r="735" spans="1:5">
      <c r="B735" t="s">
        <v>52</v>
      </c>
      <c r="C735">
        <v>1</v>
      </c>
      <c r="D735" t="s">
        <v>8798</v>
      </c>
      <c r="E735">
        <v>422</v>
      </c>
    </row>
    <row r="736" spans="1:5">
      <c r="A736" t="s">
        <v>1041</v>
      </c>
      <c r="B736" t="s">
        <v>10</v>
      </c>
      <c r="C736">
        <v>1</v>
      </c>
      <c r="D736" t="s">
        <v>8798</v>
      </c>
      <c r="E736">
        <v>125</v>
      </c>
    </row>
    <row r="737" spans="1:5">
      <c r="A737" t="s">
        <v>1043</v>
      </c>
      <c r="B737" t="s">
        <v>10</v>
      </c>
      <c r="C737">
        <v>1</v>
      </c>
      <c r="D737" t="s">
        <v>8798</v>
      </c>
      <c r="E737">
        <v>352</v>
      </c>
    </row>
    <row r="738" spans="1:5">
      <c r="A738" t="s">
        <v>1045</v>
      </c>
      <c r="B738" t="s">
        <v>10</v>
      </c>
      <c r="C738">
        <v>1</v>
      </c>
      <c r="D738" t="s">
        <v>8817</v>
      </c>
      <c r="E738">
        <v>466</v>
      </c>
    </row>
    <row r="739" spans="1:5">
      <c r="B739" t="s">
        <v>28</v>
      </c>
      <c r="C739">
        <v>1</v>
      </c>
      <c r="D739" t="s">
        <v>8817</v>
      </c>
      <c r="E739">
        <v>466</v>
      </c>
    </row>
    <row r="740" spans="1:5">
      <c r="B740" t="s">
        <v>118</v>
      </c>
      <c r="C740">
        <v>1</v>
      </c>
      <c r="D740" t="s">
        <v>8817</v>
      </c>
      <c r="E740">
        <v>466</v>
      </c>
    </row>
    <row r="741" spans="1:5">
      <c r="A741" t="s">
        <v>1047</v>
      </c>
      <c r="B741" t="s">
        <v>10</v>
      </c>
      <c r="C741">
        <v>1</v>
      </c>
      <c r="D741" t="s">
        <v>8822</v>
      </c>
      <c r="E741">
        <v>199</v>
      </c>
    </row>
    <row r="742" spans="1:5">
      <c r="A742" t="s">
        <v>1049</v>
      </c>
      <c r="B742" t="s">
        <v>10</v>
      </c>
      <c r="C742">
        <v>1</v>
      </c>
      <c r="D742" t="s">
        <v>8822</v>
      </c>
      <c r="E742">
        <v>98</v>
      </c>
    </row>
    <row r="743" spans="1:5">
      <c r="A743" t="s">
        <v>1051</v>
      </c>
      <c r="B743" t="s">
        <v>10</v>
      </c>
      <c r="C743">
        <v>2</v>
      </c>
      <c r="D743" t="s">
        <v>8822</v>
      </c>
      <c r="E743">
        <v>206</v>
      </c>
    </row>
    <row r="744" spans="1:5">
      <c r="A744" t="s">
        <v>1053</v>
      </c>
      <c r="B744" t="s">
        <v>10</v>
      </c>
      <c r="C744">
        <v>1</v>
      </c>
      <c r="D744" t="s">
        <v>8826</v>
      </c>
      <c r="E744">
        <v>427</v>
      </c>
    </row>
    <row r="745" spans="1:5">
      <c r="B745" t="s">
        <v>52</v>
      </c>
      <c r="C745">
        <v>1</v>
      </c>
      <c r="D745" t="s">
        <v>8826</v>
      </c>
      <c r="E745">
        <v>427</v>
      </c>
    </row>
    <row r="746" spans="1:5">
      <c r="A746" t="s">
        <v>1055</v>
      </c>
      <c r="B746" t="s">
        <v>10</v>
      </c>
      <c r="C746">
        <v>1</v>
      </c>
      <c r="D746" t="s">
        <v>8826</v>
      </c>
      <c r="E746">
        <v>150</v>
      </c>
    </row>
    <row r="747" spans="1:5">
      <c r="A747" t="s">
        <v>1057</v>
      </c>
      <c r="B747" t="s">
        <v>10</v>
      </c>
      <c r="C747">
        <v>1</v>
      </c>
      <c r="D747" t="s">
        <v>8830</v>
      </c>
      <c r="E747">
        <v>210</v>
      </c>
    </row>
    <row r="748" spans="1:5">
      <c r="A748" t="s">
        <v>1059</v>
      </c>
      <c r="B748" t="s">
        <v>10</v>
      </c>
      <c r="C748">
        <v>2</v>
      </c>
      <c r="D748" t="s">
        <v>8830</v>
      </c>
      <c r="E748">
        <v>213</v>
      </c>
    </row>
    <row r="749" spans="1:5">
      <c r="A749" t="s">
        <v>1061</v>
      </c>
      <c r="B749" t="s">
        <v>10</v>
      </c>
      <c r="C749">
        <v>1</v>
      </c>
      <c r="D749" t="s">
        <v>8830</v>
      </c>
      <c r="E749">
        <v>125</v>
      </c>
    </row>
    <row r="750" spans="1:5">
      <c r="A750" t="s">
        <v>1063</v>
      </c>
      <c r="B750" t="s">
        <v>10</v>
      </c>
      <c r="C750">
        <v>2</v>
      </c>
      <c r="D750" t="s">
        <v>8830</v>
      </c>
      <c r="E750">
        <v>428</v>
      </c>
    </row>
    <row r="751" spans="1:5">
      <c r="A751" t="s">
        <v>1065</v>
      </c>
      <c r="B751" t="s">
        <v>10</v>
      </c>
      <c r="C751">
        <v>2</v>
      </c>
      <c r="D751" t="s">
        <v>8830</v>
      </c>
      <c r="E751">
        <v>213</v>
      </c>
    </row>
    <row r="752" spans="1:5">
      <c r="A752" t="s">
        <v>1067</v>
      </c>
      <c r="B752" t="s">
        <v>10</v>
      </c>
      <c r="C752">
        <v>2</v>
      </c>
      <c r="D752" t="s">
        <v>8830</v>
      </c>
      <c r="E752">
        <v>235</v>
      </c>
    </row>
    <row r="753" spans="1:5">
      <c r="A753" t="s">
        <v>1069</v>
      </c>
      <c r="B753" t="s">
        <v>10</v>
      </c>
      <c r="C753">
        <v>1</v>
      </c>
      <c r="D753" t="s">
        <v>8830</v>
      </c>
      <c r="E753">
        <v>407</v>
      </c>
    </row>
    <row r="754" spans="1:5">
      <c r="B754" t="s">
        <v>20</v>
      </c>
      <c r="C754">
        <v>1</v>
      </c>
      <c r="D754" t="s">
        <v>8830</v>
      </c>
      <c r="E754">
        <v>407</v>
      </c>
    </row>
    <row r="755" spans="1:5">
      <c r="A755" t="s">
        <v>1071</v>
      </c>
      <c r="B755" t="s">
        <v>10</v>
      </c>
      <c r="C755">
        <v>1</v>
      </c>
      <c r="D755" t="s">
        <v>8841</v>
      </c>
      <c r="E755">
        <v>392</v>
      </c>
    </row>
    <row r="756" spans="1:5">
      <c r="B756" t="s">
        <v>28</v>
      </c>
      <c r="C756">
        <v>1</v>
      </c>
      <c r="D756" t="s">
        <v>8841</v>
      </c>
      <c r="E756">
        <v>392</v>
      </c>
    </row>
    <row r="757" spans="1:5">
      <c r="A757" t="s">
        <v>1073</v>
      </c>
      <c r="B757" t="s">
        <v>10</v>
      </c>
      <c r="C757">
        <v>1</v>
      </c>
      <c r="D757" t="s">
        <v>8841</v>
      </c>
      <c r="E757">
        <v>452</v>
      </c>
    </row>
    <row r="758" spans="1:5">
      <c r="B758" t="s">
        <v>52</v>
      </c>
      <c r="C758">
        <v>1</v>
      </c>
      <c r="D758" t="s">
        <v>8841</v>
      </c>
      <c r="E758">
        <v>452</v>
      </c>
    </row>
    <row r="759" spans="1:5">
      <c r="A759" t="s">
        <v>1075</v>
      </c>
      <c r="B759" t="s">
        <v>10</v>
      </c>
      <c r="C759">
        <v>1</v>
      </c>
      <c r="D759" t="s">
        <v>8841</v>
      </c>
      <c r="E759">
        <v>167</v>
      </c>
    </row>
    <row r="760" spans="1:5">
      <c r="A760" t="s">
        <v>1077</v>
      </c>
      <c r="B760" t="s">
        <v>10</v>
      </c>
      <c r="C760">
        <v>1</v>
      </c>
      <c r="D760" t="s">
        <v>8841</v>
      </c>
      <c r="E760">
        <v>970</v>
      </c>
    </row>
    <row r="761" spans="1:5">
      <c r="B761" t="s">
        <v>774</v>
      </c>
      <c r="C761">
        <v>2</v>
      </c>
      <c r="D761" t="s">
        <v>8841</v>
      </c>
      <c r="E761">
        <v>970</v>
      </c>
    </row>
    <row r="762" spans="1:5">
      <c r="A762" t="s">
        <v>1079</v>
      </c>
      <c r="B762" t="s">
        <v>10</v>
      </c>
      <c r="C762">
        <v>1</v>
      </c>
      <c r="D762" t="s">
        <v>8841</v>
      </c>
      <c r="E762">
        <v>159</v>
      </c>
    </row>
    <row r="763" spans="1:5">
      <c r="A763" t="s">
        <v>1081</v>
      </c>
      <c r="B763" t="s">
        <v>10</v>
      </c>
      <c r="C763">
        <v>1</v>
      </c>
      <c r="D763" t="s">
        <v>8841</v>
      </c>
      <c r="E763">
        <v>486</v>
      </c>
    </row>
    <row r="764" spans="1:5">
      <c r="B764" t="s">
        <v>16</v>
      </c>
      <c r="C764">
        <v>1</v>
      </c>
      <c r="D764" t="s">
        <v>8841</v>
      </c>
      <c r="E764">
        <v>486</v>
      </c>
    </row>
    <row r="765" spans="1:5">
      <c r="A765" t="s">
        <v>1083</v>
      </c>
      <c r="B765" t="s">
        <v>10</v>
      </c>
      <c r="C765">
        <v>1</v>
      </c>
      <c r="D765" t="s">
        <v>8841</v>
      </c>
      <c r="E765">
        <v>172</v>
      </c>
    </row>
    <row r="766" spans="1:5">
      <c r="A766" t="s">
        <v>1085</v>
      </c>
      <c r="B766" t="s">
        <v>10</v>
      </c>
      <c r="C766">
        <v>1</v>
      </c>
      <c r="D766" t="s">
        <v>8841</v>
      </c>
      <c r="E766">
        <v>1099</v>
      </c>
    </row>
    <row r="767" spans="1:5">
      <c r="B767" t="s">
        <v>774</v>
      </c>
      <c r="C767">
        <v>3</v>
      </c>
      <c r="D767" t="s">
        <v>8841</v>
      </c>
      <c r="E767">
        <v>1099</v>
      </c>
    </row>
    <row r="768" spans="1:5">
      <c r="A768" t="s">
        <v>1087</v>
      </c>
      <c r="B768" t="s">
        <v>10</v>
      </c>
      <c r="C768">
        <v>1</v>
      </c>
      <c r="D768" t="s">
        <v>8841</v>
      </c>
      <c r="E768">
        <v>137</v>
      </c>
    </row>
    <row r="769" spans="1:5">
      <c r="A769" t="s">
        <v>1089</v>
      </c>
      <c r="B769" t="s">
        <v>10</v>
      </c>
      <c r="C769">
        <v>1</v>
      </c>
      <c r="D769" t="s">
        <v>8841</v>
      </c>
      <c r="E769">
        <v>740</v>
      </c>
    </row>
    <row r="770" spans="1:5">
      <c r="A770" t="s">
        <v>1091</v>
      </c>
      <c r="B770" t="s">
        <v>10</v>
      </c>
      <c r="C770">
        <v>1</v>
      </c>
      <c r="D770" t="s">
        <v>8841</v>
      </c>
      <c r="E770">
        <v>117</v>
      </c>
    </row>
    <row r="771" spans="1:5">
      <c r="A771" t="s">
        <v>1093</v>
      </c>
      <c r="B771" t="s">
        <v>10</v>
      </c>
      <c r="C771">
        <v>1</v>
      </c>
      <c r="D771" t="s">
        <v>8841</v>
      </c>
      <c r="E771">
        <v>543</v>
      </c>
    </row>
    <row r="772" spans="1:5">
      <c r="B772" t="s">
        <v>278</v>
      </c>
      <c r="C772">
        <v>1</v>
      </c>
      <c r="D772" t="s">
        <v>8841</v>
      </c>
      <c r="E772">
        <v>543</v>
      </c>
    </row>
    <row r="773" spans="1:5">
      <c r="A773" t="s">
        <v>1095</v>
      </c>
      <c r="B773" t="s">
        <v>10</v>
      </c>
      <c r="C773">
        <v>1</v>
      </c>
      <c r="D773" t="s">
        <v>8841</v>
      </c>
      <c r="E773">
        <v>876</v>
      </c>
    </row>
    <row r="774" spans="1:5">
      <c r="A774" t="s">
        <v>1097</v>
      </c>
      <c r="B774" t="s">
        <v>10</v>
      </c>
      <c r="C774">
        <v>1</v>
      </c>
      <c r="D774" t="s">
        <v>8856</v>
      </c>
      <c r="E774">
        <v>465</v>
      </c>
    </row>
    <row r="775" spans="1:5">
      <c r="B775" t="s">
        <v>52</v>
      </c>
      <c r="C775">
        <v>1</v>
      </c>
      <c r="D775" t="s">
        <v>8856</v>
      </c>
      <c r="E775">
        <v>465</v>
      </c>
    </row>
    <row r="776" spans="1:5">
      <c r="A776" t="s">
        <v>1099</v>
      </c>
      <c r="B776" t="s">
        <v>10</v>
      </c>
      <c r="C776">
        <v>1</v>
      </c>
      <c r="D776" t="s">
        <v>8856</v>
      </c>
      <c r="E776">
        <v>163</v>
      </c>
    </row>
    <row r="777" spans="1:5">
      <c r="A777" t="s">
        <v>1101</v>
      </c>
      <c r="B777" t="s">
        <v>10</v>
      </c>
      <c r="C777">
        <v>1</v>
      </c>
      <c r="D777" t="s">
        <v>8856</v>
      </c>
      <c r="E777">
        <v>162</v>
      </c>
    </row>
    <row r="778" spans="1:5">
      <c r="A778" t="s">
        <v>1103</v>
      </c>
      <c r="B778" t="s">
        <v>10</v>
      </c>
      <c r="C778">
        <v>1</v>
      </c>
      <c r="D778" t="s">
        <v>8856</v>
      </c>
      <c r="E778">
        <v>1151</v>
      </c>
    </row>
    <row r="779" spans="1:5">
      <c r="B779" t="s">
        <v>278</v>
      </c>
      <c r="C779">
        <v>1</v>
      </c>
      <c r="D779" t="s">
        <v>8856</v>
      </c>
      <c r="E779">
        <v>1151</v>
      </c>
    </row>
    <row r="780" spans="1:5">
      <c r="B780" t="s">
        <v>774</v>
      </c>
      <c r="C780">
        <v>1</v>
      </c>
      <c r="D780" t="s">
        <v>8856</v>
      </c>
      <c r="E780">
        <v>1151</v>
      </c>
    </row>
    <row r="781" spans="1:5">
      <c r="A781" t="s">
        <v>1105</v>
      </c>
      <c r="B781" t="s">
        <v>10</v>
      </c>
      <c r="C781">
        <v>1</v>
      </c>
      <c r="D781" t="s">
        <v>8862</v>
      </c>
      <c r="E781">
        <v>102</v>
      </c>
    </row>
    <row r="782" spans="1:5">
      <c r="A782" t="s">
        <v>1107</v>
      </c>
      <c r="B782" t="s">
        <v>10</v>
      </c>
      <c r="C782">
        <v>1</v>
      </c>
      <c r="D782" t="s">
        <v>8862</v>
      </c>
      <c r="E782">
        <v>117</v>
      </c>
    </row>
    <row r="783" spans="1:5">
      <c r="A783" t="s">
        <v>1109</v>
      </c>
      <c r="B783" t="s">
        <v>10</v>
      </c>
      <c r="C783">
        <v>1</v>
      </c>
      <c r="D783" t="s">
        <v>8862</v>
      </c>
      <c r="E783">
        <v>122</v>
      </c>
    </row>
    <row r="784" spans="1:5">
      <c r="A784" t="s">
        <v>1111</v>
      </c>
      <c r="B784" t="s">
        <v>10</v>
      </c>
      <c r="C784">
        <v>1</v>
      </c>
      <c r="D784" t="s">
        <v>8862</v>
      </c>
      <c r="E784">
        <v>400</v>
      </c>
    </row>
    <row r="785" spans="1:5">
      <c r="B785" t="s">
        <v>76</v>
      </c>
      <c r="C785">
        <v>1</v>
      </c>
      <c r="D785" t="s">
        <v>8862</v>
      </c>
      <c r="E785">
        <v>400</v>
      </c>
    </row>
    <row r="786" spans="1:5">
      <c r="A786" t="s">
        <v>1113</v>
      </c>
      <c r="B786" t="s">
        <v>10</v>
      </c>
      <c r="C786">
        <v>1</v>
      </c>
      <c r="D786" t="s">
        <v>8862</v>
      </c>
      <c r="E786">
        <v>136</v>
      </c>
    </row>
    <row r="787" spans="1:5">
      <c r="A787" t="s">
        <v>1115</v>
      </c>
      <c r="B787" t="s">
        <v>10</v>
      </c>
      <c r="C787">
        <v>1</v>
      </c>
      <c r="D787" t="s">
        <v>8862</v>
      </c>
      <c r="E787">
        <v>648</v>
      </c>
    </row>
    <row r="788" spans="1:5">
      <c r="B788" t="s">
        <v>1116</v>
      </c>
      <c r="C788">
        <v>2</v>
      </c>
      <c r="D788" t="s">
        <v>8862</v>
      </c>
      <c r="E788">
        <v>648</v>
      </c>
    </row>
    <row r="789" spans="1:5">
      <c r="A789" t="s">
        <v>1119</v>
      </c>
      <c r="B789" t="s">
        <v>10</v>
      </c>
      <c r="C789">
        <v>1</v>
      </c>
      <c r="D789" t="s">
        <v>8862</v>
      </c>
      <c r="E789">
        <v>277</v>
      </c>
    </row>
    <row r="790" spans="1:5">
      <c r="A790" t="s">
        <v>1121</v>
      </c>
      <c r="B790" t="s">
        <v>10</v>
      </c>
      <c r="C790">
        <v>1</v>
      </c>
      <c r="D790" t="s">
        <v>8862</v>
      </c>
      <c r="E790">
        <v>464</v>
      </c>
    </row>
    <row r="791" spans="1:5">
      <c r="B791" t="s">
        <v>20</v>
      </c>
      <c r="C791">
        <v>1</v>
      </c>
      <c r="D791" t="s">
        <v>8862</v>
      </c>
      <c r="E791">
        <v>464</v>
      </c>
    </row>
    <row r="792" spans="1:5">
      <c r="A792" t="s">
        <v>1123</v>
      </c>
      <c r="B792" t="s">
        <v>10</v>
      </c>
      <c r="C792">
        <v>1</v>
      </c>
      <c r="D792" t="s">
        <v>8862</v>
      </c>
      <c r="E792">
        <v>429</v>
      </c>
    </row>
    <row r="793" spans="1:5">
      <c r="B793" t="s">
        <v>20</v>
      </c>
      <c r="C793">
        <v>1</v>
      </c>
      <c r="D793" t="s">
        <v>8862</v>
      </c>
      <c r="E793">
        <v>429</v>
      </c>
    </row>
    <row r="794" spans="1:5">
      <c r="A794" t="s">
        <v>1125</v>
      </c>
      <c r="B794" t="s">
        <v>10</v>
      </c>
      <c r="C794">
        <v>1</v>
      </c>
      <c r="D794" t="s">
        <v>8862</v>
      </c>
      <c r="E794">
        <v>221</v>
      </c>
    </row>
    <row r="795" spans="1:5">
      <c r="B795" t="s">
        <v>20</v>
      </c>
      <c r="C795">
        <v>1</v>
      </c>
      <c r="D795" t="s">
        <v>8862</v>
      </c>
      <c r="E795">
        <v>221</v>
      </c>
    </row>
    <row r="796" spans="1:5">
      <c r="A796" t="s">
        <v>1127</v>
      </c>
      <c r="B796" t="s">
        <v>10</v>
      </c>
      <c r="C796">
        <v>2</v>
      </c>
      <c r="D796" t="s">
        <v>8862</v>
      </c>
      <c r="E796">
        <v>231</v>
      </c>
    </row>
    <row r="797" spans="1:5">
      <c r="A797" t="s">
        <v>1129</v>
      </c>
      <c r="B797" t="s">
        <v>10</v>
      </c>
      <c r="C797">
        <v>1</v>
      </c>
      <c r="D797" t="s">
        <v>8876</v>
      </c>
      <c r="E797">
        <v>114</v>
      </c>
    </row>
    <row r="798" spans="1:5">
      <c r="A798" t="s">
        <v>1131</v>
      </c>
      <c r="B798" t="s">
        <v>10</v>
      </c>
      <c r="C798">
        <v>1</v>
      </c>
      <c r="D798" t="s">
        <v>8876</v>
      </c>
      <c r="E798">
        <v>113</v>
      </c>
    </row>
    <row r="799" spans="1:5">
      <c r="A799" t="s">
        <v>1133</v>
      </c>
      <c r="B799" t="s">
        <v>10</v>
      </c>
      <c r="C799">
        <v>1</v>
      </c>
      <c r="D799" t="s">
        <v>8884</v>
      </c>
      <c r="E799">
        <v>220</v>
      </c>
    </row>
    <row r="800" spans="1:5">
      <c r="A800" t="s">
        <v>1135</v>
      </c>
      <c r="B800" t="s">
        <v>10</v>
      </c>
      <c r="C800">
        <v>1</v>
      </c>
      <c r="D800" t="s">
        <v>8884</v>
      </c>
      <c r="E800">
        <v>113</v>
      </c>
    </row>
    <row r="801" spans="1:5">
      <c r="A801" t="s">
        <v>1137</v>
      </c>
      <c r="B801" t="s">
        <v>10</v>
      </c>
      <c r="C801">
        <v>1</v>
      </c>
      <c r="D801" t="s">
        <v>8887</v>
      </c>
      <c r="E801">
        <v>118</v>
      </c>
    </row>
    <row r="802" spans="1:5">
      <c r="A802" t="s">
        <v>1139</v>
      </c>
      <c r="B802" t="s">
        <v>10</v>
      </c>
      <c r="C802">
        <v>1</v>
      </c>
      <c r="D802" t="s">
        <v>8887</v>
      </c>
      <c r="E802">
        <v>217</v>
      </c>
    </row>
    <row r="803" spans="1:5">
      <c r="B803" t="s">
        <v>20</v>
      </c>
      <c r="C803">
        <v>1</v>
      </c>
      <c r="D803" t="s">
        <v>8887</v>
      </c>
      <c r="E803">
        <v>217</v>
      </c>
    </row>
    <row r="804" spans="1:5">
      <c r="A804" t="s">
        <v>1141</v>
      </c>
      <c r="B804" t="s">
        <v>10</v>
      </c>
      <c r="C804">
        <v>1</v>
      </c>
      <c r="D804" t="s">
        <v>8887</v>
      </c>
      <c r="E804">
        <v>119</v>
      </c>
    </row>
    <row r="805" spans="1:5">
      <c r="A805" t="s">
        <v>1143</v>
      </c>
      <c r="B805" t="s">
        <v>10</v>
      </c>
      <c r="C805">
        <v>1</v>
      </c>
      <c r="D805" t="s">
        <v>8887</v>
      </c>
      <c r="E805">
        <v>119</v>
      </c>
    </row>
    <row r="806" spans="1:5">
      <c r="A806" t="s">
        <v>1145</v>
      </c>
      <c r="B806" t="s">
        <v>10</v>
      </c>
      <c r="C806">
        <v>1</v>
      </c>
      <c r="D806" t="s">
        <v>8887</v>
      </c>
      <c r="E806">
        <v>109</v>
      </c>
    </row>
    <row r="807" spans="1:5">
      <c r="A807" t="s">
        <v>1147</v>
      </c>
      <c r="B807" t="s">
        <v>10</v>
      </c>
      <c r="C807">
        <v>2</v>
      </c>
      <c r="D807" t="s">
        <v>8887</v>
      </c>
      <c r="E807">
        <v>250</v>
      </c>
    </row>
    <row r="808" spans="1:5">
      <c r="A808" t="s">
        <v>1149</v>
      </c>
      <c r="B808" t="s">
        <v>10</v>
      </c>
      <c r="C808">
        <v>2</v>
      </c>
      <c r="D808" t="s">
        <v>8887</v>
      </c>
      <c r="E808">
        <v>432</v>
      </c>
    </row>
    <row r="809" spans="1:5">
      <c r="A809" t="s">
        <v>1151</v>
      </c>
      <c r="B809" t="s">
        <v>10</v>
      </c>
      <c r="C809">
        <v>1</v>
      </c>
      <c r="D809" t="s">
        <v>8887</v>
      </c>
      <c r="E809">
        <v>474</v>
      </c>
    </row>
    <row r="810" spans="1:5">
      <c r="B810" t="s">
        <v>20</v>
      </c>
      <c r="C810">
        <v>1</v>
      </c>
      <c r="D810" t="s">
        <v>8887</v>
      </c>
      <c r="E810">
        <v>474</v>
      </c>
    </row>
    <row r="811" spans="1:5">
      <c r="A811" t="s">
        <v>1153</v>
      </c>
      <c r="B811" t="s">
        <v>10</v>
      </c>
      <c r="C811">
        <v>2</v>
      </c>
      <c r="D811" t="s">
        <v>8887</v>
      </c>
      <c r="E811">
        <v>438</v>
      </c>
    </row>
    <row r="812" spans="1:5">
      <c r="B812" t="s">
        <v>20</v>
      </c>
      <c r="C812">
        <v>1</v>
      </c>
      <c r="D812" t="s">
        <v>8887</v>
      </c>
      <c r="E812">
        <v>438</v>
      </c>
    </row>
    <row r="813" spans="1:5">
      <c r="A813" t="s">
        <v>1155</v>
      </c>
      <c r="B813" t="s">
        <v>10</v>
      </c>
      <c r="C813">
        <v>1</v>
      </c>
      <c r="D813" t="s">
        <v>8887</v>
      </c>
      <c r="E813">
        <v>425</v>
      </c>
    </row>
    <row r="814" spans="1:5">
      <c r="B814" t="s">
        <v>20</v>
      </c>
      <c r="C814">
        <v>1</v>
      </c>
      <c r="D814" t="s">
        <v>8887</v>
      </c>
      <c r="E814">
        <v>425</v>
      </c>
    </row>
    <row r="815" spans="1:5">
      <c r="A815" t="s">
        <v>1157</v>
      </c>
      <c r="B815" t="s">
        <v>10</v>
      </c>
      <c r="C815">
        <v>1</v>
      </c>
      <c r="D815" t="s">
        <v>8887</v>
      </c>
      <c r="E815">
        <v>556</v>
      </c>
    </row>
    <row r="816" spans="1:5">
      <c r="B816" t="s">
        <v>20</v>
      </c>
      <c r="C816">
        <v>1</v>
      </c>
      <c r="D816" t="s">
        <v>8887</v>
      </c>
      <c r="E816">
        <v>556</v>
      </c>
    </row>
    <row r="817" spans="1:5">
      <c r="A817" t="s">
        <v>1159</v>
      </c>
      <c r="B817" t="s">
        <v>10</v>
      </c>
      <c r="C817">
        <v>1</v>
      </c>
      <c r="D817" t="s">
        <v>8887</v>
      </c>
      <c r="E817">
        <v>374</v>
      </c>
    </row>
    <row r="818" spans="1:5">
      <c r="B818" t="s">
        <v>76</v>
      </c>
      <c r="C818">
        <v>1</v>
      </c>
      <c r="D818" t="s">
        <v>8887</v>
      </c>
      <c r="E818">
        <v>374</v>
      </c>
    </row>
    <row r="819" spans="1:5">
      <c r="A819" t="s">
        <v>1161</v>
      </c>
      <c r="B819" t="s">
        <v>10</v>
      </c>
      <c r="C819">
        <v>1</v>
      </c>
      <c r="D819" t="s">
        <v>8887</v>
      </c>
      <c r="E819">
        <v>235</v>
      </c>
    </row>
    <row r="820" spans="1:5">
      <c r="A820" t="s">
        <v>1163</v>
      </c>
      <c r="B820" t="s">
        <v>10</v>
      </c>
      <c r="C820">
        <v>2</v>
      </c>
      <c r="D820" t="s">
        <v>8887</v>
      </c>
      <c r="E820">
        <v>447</v>
      </c>
    </row>
    <row r="821" spans="1:5">
      <c r="A821" t="s">
        <v>1165</v>
      </c>
      <c r="B821" t="s">
        <v>10</v>
      </c>
      <c r="C821">
        <v>1</v>
      </c>
      <c r="D821" t="s">
        <v>8887</v>
      </c>
      <c r="E821">
        <v>266</v>
      </c>
    </row>
    <row r="822" spans="1:5">
      <c r="A822" t="s">
        <v>1167</v>
      </c>
      <c r="B822" t="s">
        <v>10</v>
      </c>
      <c r="C822">
        <v>1</v>
      </c>
      <c r="D822" t="s">
        <v>8887</v>
      </c>
      <c r="E822">
        <v>428</v>
      </c>
    </row>
    <row r="823" spans="1:5">
      <c r="B823" t="s">
        <v>20</v>
      </c>
      <c r="C823">
        <v>1</v>
      </c>
      <c r="D823" t="s">
        <v>8887</v>
      </c>
      <c r="E823">
        <v>428</v>
      </c>
    </row>
    <row r="824" spans="1:5">
      <c r="A824" t="s">
        <v>1169</v>
      </c>
      <c r="B824" t="s">
        <v>10</v>
      </c>
      <c r="C824">
        <v>1</v>
      </c>
      <c r="D824" t="s">
        <v>8906</v>
      </c>
      <c r="E824">
        <v>112</v>
      </c>
    </row>
    <row r="825" spans="1:5">
      <c r="A825" t="s">
        <v>1171</v>
      </c>
      <c r="B825" t="s">
        <v>10</v>
      </c>
      <c r="C825">
        <v>2</v>
      </c>
      <c r="D825" t="s">
        <v>8908</v>
      </c>
      <c r="E825">
        <v>246</v>
      </c>
    </row>
    <row r="826" spans="1:5">
      <c r="A826" t="s">
        <v>1173</v>
      </c>
      <c r="B826" t="s">
        <v>10</v>
      </c>
      <c r="C826">
        <v>2</v>
      </c>
      <c r="D826" t="s">
        <v>8908</v>
      </c>
      <c r="E826">
        <v>249</v>
      </c>
    </row>
    <row r="827" spans="1:5">
      <c r="A827" t="s">
        <v>1175</v>
      </c>
      <c r="B827" t="s">
        <v>10</v>
      </c>
      <c r="C827">
        <v>1</v>
      </c>
      <c r="D827" t="s">
        <v>8908</v>
      </c>
      <c r="E827">
        <v>407</v>
      </c>
    </row>
    <row r="828" spans="1:5">
      <c r="B828" t="s">
        <v>20</v>
      </c>
      <c r="C828">
        <v>1</v>
      </c>
      <c r="D828" t="s">
        <v>8908</v>
      </c>
      <c r="E828">
        <v>407</v>
      </c>
    </row>
    <row r="829" spans="1:5">
      <c r="A829" t="s">
        <v>1177</v>
      </c>
      <c r="B829" t="s">
        <v>10</v>
      </c>
      <c r="C829">
        <v>1</v>
      </c>
      <c r="D829" t="s">
        <v>8908</v>
      </c>
      <c r="E829">
        <v>110</v>
      </c>
    </row>
    <row r="830" spans="1:5">
      <c r="A830" t="s">
        <v>1179</v>
      </c>
      <c r="B830" t="s">
        <v>10</v>
      </c>
      <c r="C830">
        <v>2</v>
      </c>
      <c r="D830" t="s">
        <v>8908</v>
      </c>
      <c r="E830">
        <v>237</v>
      </c>
    </row>
    <row r="831" spans="1:5">
      <c r="A831" t="s">
        <v>1181</v>
      </c>
      <c r="B831" t="s">
        <v>10</v>
      </c>
      <c r="C831">
        <v>1</v>
      </c>
      <c r="D831" t="s">
        <v>8908</v>
      </c>
      <c r="E831">
        <v>360</v>
      </c>
    </row>
    <row r="832" spans="1:5">
      <c r="B832" t="s">
        <v>20</v>
      </c>
      <c r="C832">
        <v>1</v>
      </c>
      <c r="D832" t="s">
        <v>8908</v>
      </c>
      <c r="E832">
        <v>360</v>
      </c>
    </row>
    <row r="833" spans="1:5">
      <c r="A833" t="s">
        <v>1183</v>
      </c>
      <c r="B833" t="s">
        <v>10</v>
      </c>
      <c r="C833">
        <v>1</v>
      </c>
      <c r="D833" t="s">
        <v>8908</v>
      </c>
      <c r="E833">
        <v>212</v>
      </c>
    </row>
    <row r="834" spans="1:5">
      <c r="A834" t="s">
        <v>1185</v>
      </c>
      <c r="B834" t="s">
        <v>10</v>
      </c>
      <c r="C834">
        <v>2</v>
      </c>
      <c r="D834" t="s">
        <v>8908</v>
      </c>
      <c r="E834">
        <v>669</v>
      </c>
    </row>
    <row r="835" spans="1:5">
      <c r="B835" t="s">
        <v>20</v>
      </c>
      <c r="C835">
        <v>1</v>
      </c>
      <c r="D835" t="s">
        <v>8908</v>
      </c>
      <c r="E835">
        <v>669</v>
      </c>
    </row>
    <row r="836" spans="1:5">
      <c r="A836" t="s">
        <v>1187</v>
      </c>
      <c r="B836" t="s">
        <v>10</v>
      </c>
      <c r="C836">
        <v>1</v>
      </c>
      <c r="D836" t="s">
        <v>8908</v>
      </c>
      <c r="E836">
        <v>121</v>
      </c>
    </row>
    <row r="837" spans="1:5">
      <c r="A837" t="s">
        <v>1189</v>
      </c>
      <c r="B837" t="s">
        <v>10</v>
      </c>
      <c r="C837">
        <v>1</v>
      </c>
      <c r="D837" t="s">
        <v>8908</v>
      </c>
      <c r="E837">
        <v>150</v>
      </c>
    </row>
    <row r="838" spans="1:5">
      <c r="A838" t="s">
        <v>1191</v>
      </c>
      <c r="B838" t="s">
        <v>10</v>
      </c>
      <c r="C838">
        <v>1</v>
      </c>
      <c r="D838" t="s">
        <v>8920</v>
      </c>
      <c r="E838">
        <v>113</v>
      </c>
    </row>
    <row r="839" spans="1:5">
      <c r="A839" t="s">
        <v>1193</v>
      </c>
      <c r="B839" t="s">
        <v>10</v>
      </c>
      <c r="C839">
        <v>1</v>
      </c>
      <c r="D839" t="s">
        <v>8920</v>
      </c>
      <c r="E839">
        <v>409</v>
      </c>
    </row>
    <row r="840" spans="1:5">
      <c r="B840" t="s">
        <v>20</v>
      </c>
      <c r="C840">
        <v>1</v>
      </c>
      <c r="D840" t="s">
        <v>8920</v>
      </c>
      <c r="E840">
        <v>409</v>
      </c>
    </row>
    <row r="841" spans="1:5">
      <c r="A841" t="s">
        <v>1195</v>
      </c>
      <c r="B841" t="s">
        <v>10</v>
      </c>
      <c r="C841">
        <v>1</v>
      </c>
      <c r="D841" t="s">
        <v>8920</v>
      </c>
      <c r="E841">
        <v>330</v>
      </c>
    </row>
    <row r="842" spans="1:5">
      <c r="B842" t="s">
        <v>28</v>
      </c>
      <c r="C842">
        <v>1</v>
      </c>
      <c r="D842" t="s">
        <v>8920</v>
      </c>
      <c r="E842">
        <v>330</v>
      </c>
    </row>
    <row r="843" spans="1:5">
      <c r="A843" t="s">
        <v>1197</v>
      </c>
      <c r="B843" t="s">
        <v>10</v>
      </c>
      <c r="C843">
        <v>1</v>
      </c>
      <c r="D843" t="s">
        <v>8920</v>
      </c>
      <c r="E843">
        <v>146</v>
      </c>
    </row>
    <row r="844" spans="1:5">
      <c r="A844" t="s">
        <v>1199</v>
      </c>
      <c r="B844" t="s">
        <v>10</v>
      </c>
      <c r="C844">
        <v>1</v>
      </c>
      <c r="D844" t="s">
        <v>8920</v>
      </c>
      <c r="E844">
        <v>104</v>
      </c>
    </row>
    <row r="845" spans="1:5">
      <c r="A845" t="s">
        <v>1201</v>
      </c>
      <c r="B845" t="s">
        <v>10</v>
      </c>
      <c r="C845">
        <v>1</v>
      </c>
      <c r="D845" t="s">
        <v>8920</v>
      </c>
      <c r="E845">
        <v>199</v>
      </c>
    </row>
    <row r="846" spans="1:5">
      <c r="A846" t="s">
        <v>1203</v>
      </c>
      <c r="B846" t="s">
        <v>10</v>
      </c>
      <c r="C846">
        <v>2</v>
      </c>
      <c r="D846" t="s">
        <v>8920</v>
      </c>
      <c r="E846">
        <v>201</v>
      </c>
    </row>
    <row r="847" spans="1:5">
      <c r="A847" t="s">
        <v>1205</v>
      </c>
      <c r="B847" t="s">
        <v>10</v>
      </c>
      <c r="C847">
        <v>1</v>
      </c>
      <c r="D847" t="s">
        <v>8928</v>
      </c>
      <c r="E847">
        <v>127</v>
      </c>
    </row>
    <row r="848" spans="1:5">
      <c r="A848" t="s">
        <v>1207</v>
      </c>
      <c r="B848" t="s">
        <v>10</v>
      </c>
      <c r="C848">
        <v>1</v>
      </c>
      <c r="D848" t="s">
        <v>8928</v>
      </c>
      <c r="E848">
        <v>127</v>
      </c>
    </row>
    <row r="849" spans="1:5">
      <c r="A849" t="s">
        <v>1209</v>
      </c>
      <c r="B849" t="s">
        <v>10</v>
      </c>
      <c r="C849">
        <v>2</v>
      </c>
      <c r="D849" t="s">
        <v>8934</v>
      </c>
      <c r="E849">
        <v>201</v>
      </c>
    </row>
    <row r="850" spans="1:5">
      <c r="A850" t="s">
        <v>1211</v>
      </c>
      <c r="B850" t="s">
        <v>10</v>
      </c>
      <c r="C850">
        <v>1</v>
      </c>
      <c r="D850" t="s">
        <v>8934</v>
      </c>
      <c r="E850">
        <v>336</v>
      </c>
    </row>
    <row r="851" spans="1:5">
      <c r="B851" t="s">
        <v>76</v>
      </c>
      <c r="C851">
        <v>1</v>
      </c>
      <c r="D851" t="s">
        <v>8934</v>
      </c>
      <c r="E851">
        <v>336</v>
      </c>
    </row>
    <row r="852" spans="1:5">
      <c r="A852" t="s">
        <v>1213</v>
      </c>
      <c r="B852" t="s">
        <v>10</v>
      </c>
      <c r="C852">
        <v>1</v>
      </c>
      <c r="D852" t="s">
        <v>8937</v>
      </c>
      <c r="E852">
        <v>191</v>
      </c>
    </row>
    <row r="853" spans="1:5">
      <c r="B853" t="s">
        <v>20</v>
      </c>
      <c r="C853">
        <v>1</v>
      </c>
      <c r="D853" t="s">
        <v>8937</v>
      </c>
      <c r="E853">
        <v>191</v>
      </c>
    </row>
    <row r="854" spans="1:5">
      <c r="A854" t="s">
        <v>1215</v>
      </c>
      <c r="B854" t="s">
        <v>10</v>
      </c>
      <c r="C854">
        <v>1</v>
      </c>
      <c r="D854" t="s">
        <v>8937</v>
      </c>
      <c r="E854">
        <v>358</v>
      </c>
    </row>
    <row r="855" spans="1:5">
      <c r="B855" t="s">
        <v>28</v>
      </c>
      <c r="C855">
        <v>1</v>
      </c>
      <c r="D855" t="s">
        <v>8937</v>
      </c>
      <c r="E855">
        <v>358</v>
      </c>
    </row>
    <row r="856" spans="1:5">
      <c r="A856" t="s">
        <v>1217</v>
      </c>
      <c r="B856" t="s">
        <v>10</v>
      </c>
      <c r="C856">
        <v>1</v>
      </c>
      <c r="D856" t="s">
        <v>8937</v>
      </c>
      <c r="E856">
        <v>182</v>
      </c>
    </row>
    <row r="857" spans="1:5">
      <c r="A857" t="s">
        <v>1219</v>
      </c>
      <c r="B857" t="s">
        <v>10</v>
      </c>
      <c r="C857">
        <v>1</v>
      </c>
      <c r="D857" t="s">
        <v>8937</v>
      </c>
      <c r="E857">
        <v>285</v>
      </c>
    </row>
    <row r="858" spans="1:5">
      <c r="B858" t="s">
        <v>28</v>
      </c>
      <c r="C858">
        <v>1</v>
      </c>
      <c r="D858" t="s">
        <v>8937</v>
      </c>
      <c r="E858">
        <v>285</v>
      </c>
    </row>
    <row r="859" spans="1:5">
      <c r="A859" t="s">
        <v>1221</v>
      </c>
      <c r="B859" t="s">
        <v>10</v>
      </c>
      <c r="C859">
        <v>1</v>
      </c>
      <c r="D859" t="s">
        <v>8937</v>
      </c>
      <c r="E859">
        <v>123</v>
      </c>
    </row>
    <row r="860" spans="1:5">
      <c r="A860" t="s">
        <v>1223</v>
      </c>
      <c r="B860" t="s">
        <v>10</v>
      </c>
      <c r="C860">
        <v>1</v>
      </c>
      <c r="D860" t="s">
        <v>8937</v>
      </c>
      <c r="E860">
        <v>165</v>
      </c>
    </row>
    <row r="861" spans="1:5">
      <c r="A861" t="s">
        <v>1225</v>
      </c>
      <c r="B861" t="s">
        <v>10</v>
      </c>
      <c r="C861">
        <v>1</v>
      </c>
      <c r="D861" t="s">
        <v>8937</v>
      </c>
      <c r="E861">
        <v>150</v>
      </c>
    </row>
    <row r="862" spans="1:5">
      <c r="A862" t="s">
        <v>1227</v>
      </c>
      <c r="B862" t="s">
        <v>10</v>
      </c>
      <c r="C862">
        <v>1</v>
      </c>
      <c r="D862" t="s">
        <v>8937</v>
      </c>
      <c r="E862">
        <v>1179</v>
      </c>
    </row>
    <row r="863" spans="1:5">
      <c r="B863" t="s">
        <v>586</v>
      </c>
      <c r="C863">
        <v>3</v>
      </c>
      <c r="D863" t="s">
        <v>8937</v>
      </c>
      <c r="E863">
        <v>1179</v>
      </c>
    </row>
    <row r="864" spans="1:5">
      <c r="B864" t="s">
        <v>20</v>
      </c>
      <c r="C864">
        <v>2</v>
      </c>
      <c r="D864" t="s">
        <v>8937</v>
      </c>
      <c r="E864">
        <v>1179</v>
      </c>
    </row>
    <row r="865" spans="1:5">
      <c r="A865" t="s">
        <v>1229</v>
      </c>
      <c r="B865" t="s">
        <v>10</v>
      </c>
      <c r="C865">
        <v>1</v>
      </c>
      <c r="D865" t="s">
        <v>8937</v>
      </c>
      <c r="E865">
        <v>273</v>
      </c>
    </row>
    <row r="866" spans="1:5">
      <c r="A866" t="s">
        <v>1231</v>
      </c>
      <c r="B866" t="s">
        <v>10</v>
      </c>
      <c r="C866">
        <v>2</v>
      </c>
      <c r="D866" t="s">
        <v>8937</v>
      </c>
      <c r="E866">
        <v>415</v>
      </c>
    </row>
    <row r="867" spans="1:5">
      <c r="A867" t="s">
        <v>1233</v>
      </c>
      <c r="B867" t="s">
        <v>10</v>
      </c>
      <c r="C867">
        <v>1</v>
      </c>
      <c r="D867" t="s">
        <v>8937</v>
      </c>
      <c r="E867">
        <v>138</v>
      </c>
    </row>
    <row r="868" spans="1:5">
      <c r="A868" t="s">
        <v>1235</v>
      </c>
      <c r="B868" t="s">
        <v>10</v>
      </c>
      <c r="C868">
        <v>1</v>
      </c>
      <c r="D868" t="s">
        <v>8937</v>
      </c>
      <c r="E868">
        <v>469</v>
      </c>
    </row>
    <row r="869" spans="1:5">
      <c r="B869" t="s">
        <v>20</v>
      </c>
      <c r="C869">
        <v>1</v>
      </c>
      <c r="D869" t="s">
        <v>8937</v>
      </c>
      <c r="E869">
        <v>469</v>
      </c>
    </row>
    <row r="870" spans="1:5">
      <c r="A870" t="s">
        <v>1237</v>
      </c>
      <c r="B870" t="s">
        <v>10</v>
      </c>
      <c r="C870">
        <v>1</v>
      </c>
      <c r="D870" t="s">
        <v>8937</v>
      </c>
      <c r="E870">
        <v>135</v>
      </c>
    </row>
    <row r="871" spans="1:5">
      <c r="A871" t="s">
        <v>1239</v>
      </c>
      <c r="B871" t="s">
        <v>10</v>
      </c>
      <c r="C871">
        <v>1</v>
      </c>
      <c r="D871" t="s">
        <v>8937</v>
      </c>
      <c r="E871">
        <v>115</v>
      </c>
    </row>
    <row r="872" spans="1:5">
      <c r="A872" t="s">
        <v>1241</v>
      </c>
      <c r="B872" t="s">
        <v>10</v>
      </c>
      <c r="C872">
        <v>2</v>
      </c>
      <c r="D872" t="s">
        <v>8937</v>
      </c>
      <c r="E872">
        <v>304</v>
      </c>
    </row>
    <row r="873" spans="1:5">
      <c r="A873" t="s">
        <v>1243</v>
      </c>
      <c r="B873" t="s">
        <v>10</v>
      </c>
      <c r="C873">
        <v>1</v>
      </c>
      <c r="D873" t="s">
        <v>8937</v>
      </c>
      <c r="E873">
        <v>105</v>
      </c>
    </row>
    <row r="874" spans="1:5">
      <c r="A874" t="s">
        <v>1245</v>
      </c>
      <c r="B874" t="s">
        <v>10</v>
      </c>
      <c r="C874">
        <v>1</v>
      </c>
      <c r="D874" t="s">
        <v>8937</v>
      </c>
      <c r="E874">
        <v>105</v>
      </c>
    </row>
    <row r="875" spans="1:5">
      <c r="A875" t="s">
        <v>1247</v>
      </c>
      <c r="B875" t="s">
        <v>10</v>
      </c>
      <c r="C875">
        <v>1</v>
      </c>
      <c r="D875" t="s">
        <v>8937</v>
      </c>
      <c r="E875">
        <v>131</v>
      </c>
    </row>
    <row r="876" spans="1:5">
      <c r="A876" t="s">
        <v>1249</v>
      </c>
      <c r="B876" t="s">
        <v>10</v>
      </c>
      <c r="C876">
        <v>1</v>
      </c>
      <c r="D876" t="s">
        <v>8937</v>
      </c>
      <c r="E876">
        <v>198</v>
      </c>
    </row>
    <row r="877" spans="1:5">
      <c r="A877" t="s">
        <v>1251</v>
      </c>
      <c r="B877" t="s">
        <v>10</v>
      </c>
      <c r="C877">
        <v>1</v>
      </c>
      <c r="D877" t="s">
        <v>8937</v>
      </c>
      <c r="E877">
        <v>212</v>
      </c>
    </row>
    <row r="878" spans="1:5">
      <c r="A878" t="s">
        <v>1253</v>
      </c>
      <c r="B878" t="s">
        <v>10</v>
      </c>
      <c r="C878">
        <v>1</v>
      </c>
      <c r="D878" t="s">
        <v>8937</v>
      </c>
      <c r="E878">
        <v>213</v>
      </c>
    </row>
    <row r="879" spans="1:5">
      <c r="A879" t="s">
        <v>1255</v>
      </c>
      <c r="B879" t="s">
        <v>10</v>
      </c>
      <c r="C879">
        <v>1</v>
      </c>
      <c r="D879" t="s">
        <v>8937</v>
      </c>
      <c r="E879">
        <v>97</v>
      </c>
    </row>
    <row r="880" spans="1:5">
      <c r="A880" t="s">
        <v>1257</v>
      </c>
      <c r="B880" t="s">
        <v>10</v>
      </c>
      <c r="C880">
        <v>1</v>
      </c>
      <c r="D880" t="s">
        <v>8962</v>
      </c>
      <c r="E880">
        <v>182</v>
      </c>
    </row>
    <row r="881" spans="1:5">
      <c r="A881" t="s">
        <v>1259</v>
      </c>
      <c r="B881" t="s">
        <v>10</v>
      </c>
      <c r="C881">
        <v>1</v>
      </c>
      <c r="D881" t="s">
        <v>8967</v>
      </c>
      <c r="E881">
        <v>110</v>
      </c>
    </row>
    <row r="882" spans="1:5">
      <c r="A882" t="s">
        <v>1261</v>
      </c>
      <c r="B882" t="s">
        <v>10</v>
      </c>
      <c r="C882">
        <v>1</v>
      </c>
      <c r="D882" t="s">
        <v>8971</v>
      </c>
      <c r="E882">
        <v>110</v>
      </c>
    </row>
    <row r="883" spans="1:5">
      <c r="A883" t="s">
        <v>1263</v>
      </c>
      <c r="B883" t="s">
        <v>10</v>
      </c>
      <c r="C883">
        <v>1</v>
      </c>
      <c r="D883" t="s">
        <v>8975</v>
      </c>
      <c r="E883">
        <v>479</v>
      </c>
    </row>
    <row r="884" spans="1:5">
      <c r="B884" t="s">
        <v>542</v>
      </c>
      <c r="C884">
        <v>1</v>
      </c>
      <c r="D884" t="s">
        <v>8975</v>
      </c>
      <c r="E884">
        <v>479</v>
      </c>
    </row>
    <row r="885" spans="1:5">
      <c r="B885" t="s">
        <v>16</v>
      </c>
      <c r="C885">
        <v>1</v>
      </c>
      <c r="D885" t="s">
        <v>8975</v>
      </c>
      <c r="E885">
        <v>479</v>
      </c>
    </row>
    <row r="886" spans="1:5">
      <c r="A886" t="s">
        <v>1265</v>
      </c>
      <c r="B886" t="s">
        <v>10</v>
      </c>
      <c r="C886">
        <v>1</v>
      </c>
      <c r="D886" t="s">
        <v>8975</v>
      </c>
      <c r="E886">
        <v>444</v>
      </c>
    </row>
    <row r="887" spans="1:5">
      <c r="B887" t="s">
        <v>52</v>
      </c>
      <c r="C887">
        <v>1</v>
      </c>
      <c r="D887" t="s">
        <v>8975</v>
      </c>
      <c r="E887">
        <v>444</v>
      </c>
    </row>
    <row r="888" spans="1:5">
      <c r="A888" t="s">
        <v>1267</v>
      </c>
      <c r="B888" t="s">
        <v>10</v>
      </c>
      <c r="C888">
        <v>1</v>
      </c>
      <c r="D888" t="s">
        <v>8975</v>
      </c>
      <c r="E888">
        <v>132</v>
      </c>
    </row>
    <row r="889" spans="1:5">
      <c r="A889" t="s">
        <v>1269</v>
      </c>
      <c r="B889" t="s">
        <v>10</v>
      </c>
      <c r="C889">
        <v>1</v>
      </c>
      <c r="D889" t="s">
        <v>8979</v>
      </c>
      <c r="E889">
        <v>199</v>
      </c>
    </row>
    <row r="890" spans="1:5">
      <c r="A890" t="s">
        <v>1271</v>
      </c>
      <c r="B890" t="s">
        <v>10</v>
      </c>
      <c r="C890">
        <v>3</v>
      </c>
      <c r="D890" t="s">
        <v>8979</v>
      </c>
      <c r="E890">
        <v>474</v>
      </c>
    </row>
    <row r="891" spans="1:5">
      <c r="A891" t="s">
        <v>1273</v>
      </c>
      <c r="B891" t="s">
        <v>10</v>
      </c>
      <c r="C891">
        <v>1</v>
      </c>
      <c r="D891" t="s">
        <v>8979</v>
      </c>
      <c r="E891">
        <v>123</v>
      </c>
    </row>
    <row r="892" spans="1:5">
      <c r="A892" t="s">
        <v>1275</v>
      </c>
      <c r="B892" t="s">
        <v>10</v>
      </c>
      <c r="C892">
        <v>1</v>
      </c>
      <c r="D892" t="s">
        <v>8979</v>
      </c>
      <c r="E892">
        <v>207</v>
      </c>
    </row>
    <row r="893" spans="1:5">
      <c r="B893" t="s">
        <v>20</v>
      </c>
      <c r="C893">
        <v>1</v>
      </c>
      <c r="D893" t="s">
        <v>8979</v>
      </c>
      <c r="E893">
        <v>207</v>
      </c>
    </row>
    <row r="894" spans="1:5">
      <c r="A894" t="s">
        <v>1277</v>
      </c>
      <c r="B894" t="s">
        <v>10</v>
      </c>
      <c r="C894">
        <v>1</v>
      </c>
      <c r="D894" t="s">
        <v>8979</v>
      </c>
      <c r="E894">
        <v>259</v>
      </c>
    </row>
    <row r="895" spans="1:5">
      <c r="A895" t="s">
        <v>1279</v>
      </c>
      <c r="B895" t="s">
        <v>10</v>
      </c>
      <c r="C895">
        <v>1</v>
      </c>
      <c r="D895" t="s">
        <v>8987</v>
      </c>
      <c r="E895">
        <v>346</v>
      </c>
    </row>
    <row r="896" spans="1:5">
      <c r="B896" t="s">
        <v>28</v>
      </c>
      <c r="C896">
        <v>1</v>
      </c>
      <c r="D896" t="s">
        <v>8987</v>
      </c>
      <c r="E896">
        <v>346</v>
      </c>
    </row>
    <row r="897" spans="1:5">
      <c r="A897" t="s">
        <v>1281</v>
      </c>
      <c r="B897" t="s">
        <v>10</v>
      </c>
      <c r="C897">
        <v>1</v>
      </c>
      <c r="D897" t="s">
        <v>8987</v>
      </c>
      <c r="E897">
        <v>311</v>
      </c>
    </row>
    <row r="898" spans="1:5">
      <c r="B898" t="s">
        <v>76</v>
      </c>
      <c r="C898">
        <v>1</v>
      </c>
      <c r="D898" t="s">
        <v>8987</v>
      </c>
      <c r="E898">
        <v>311</v>
      </c>
    </row>
    <row r="899" spans="1:5">
      <c r="B899" t="s">
        <v>78</v>
      </c>
      <c r="C899">
        <v>1</v>
      </c>
      <c r="D899" t="s">
        <v>8987</v>
      </c>
      <c r="E899">
        <v>311</v>
      </c>
    </row>
    <row r="900" spans="1:5">
      <c r="A900" t="s">
        <v>1283</v>
      </c>
      <c r="B900" t="s">
        <v>10</v>
      </c>
      <c r="C900">
        <v>1</v>
      </c>
      <c r="D900" t="s">
        <v>8994</v>
      </c>
      <c r="E900">
        <v>154</v>
      </c>
    </row>
    <row r="901" spans="1:5">
      <c r="A901" t="s">
        <v>1285</v>
      </c>
      <c r="B901" t="s">
        <v>10</v>
      </c>
      <c r="C901">
        <v>1</v>
      </c>
      <c r="D901" t="s">
        <v>8994</v>
      </c>
      <c r="E901">
        <v>117</v>
      </c>
    </row>
    <row r="902" spans="1:5">
      <c r="A902" t="s">
        <v>1287</v>
      </c>
      <c r="B902" t="s">
        <v>10</v>
      </c>
      <c r="C902">
        <v>1</v>
      </c>
      <c r="D902" t="s">
        <v>9002</v>
      </c>
      <c r="E902">
        <v>146</v>
      </c>
    </row>
    <row r="903" spans="1:5">
      <c r="A903" t="s">
        <v>1289</v>
      </c>
      <c r="B903" t="s">
        <v>10</v>
      </c>
      <c r="C903">
        <v>1</v>
      </c>
      <c r="D903" t="s">
        <v>9002</v>
      </c>
      <c r="E903">
        <v>367</v>
      </c>
    </row>
    <row r="904" spans="1:5">
      <c r="B904" t="s">
        <v>76</v>
      </c>
      <c r="C904">
        <v>1</v>
      </c>
      <c r="D904" t="s">
        <v>9002</v>
      </c>
      <c r="E904">
        <v>367</v>
      </c>
    </row>
    <row r="905" spans="1:5">
      <c r="B905" t="s">
        <v>78</v>
      </c>
      <c r="C905">
        <v>1</v>
      </c>
      <c r="D905" t="s">
        <v>9002</v>
      </c>
      <c r="E905">
        <v>367</v>
      </c>
    </row>
    <row r="906" spans="1:5">
      <c r="A906" t="s">
        <v>1291</v>
      </c>
      <c r="B906" t="s">
        <v>10</v>
      </c>
      <c r="C906">
        <v>1</v>
      </c>
      <c r="D906" t="s">
        <v>9002</v>
      </c>
      <c r="E906">
        <v>138</v>
      </c>
    </row>
    <row r="907" spans="1:5">
      <c r="A907" t="s">
        <v>1293</v>
      </c>
      <c r="B907" t="s">
        <v>10</v>
      </c>
      <c r="C907">
        <v>1</v>
      </c>
      <c r="D907" t="s">
        <v>9002</v>
      </c>
      <c r="E907">
        <v>377</v>
      </c>
    </row>
    <row r="908" spans="1:5">
      <c r="A908" t="s">
        <v>1295</v>
      </c>
      <c r="B908" t="s">
        <v>10</v>
      </c>
      <c r="C908">
        <v>1</v>
      </c>
      <c r="D908" t="s">
        <v>9013</v>
      </c>
      <c r="E908">
        <v>292</v>
      </c>
    </row>
    <row r="909" spans="1:5">
      <c r="B909" t="s">
        <v>20</v>
      </c>
      <c r="C909">
        <v>1</v>
      </c>
      <c r="D909" t="s">
        <v>9013</v>
      </c>
      <c r="E909">
        <v>292</v>
      </c>
    </row>
    <row r="910" spans="1:5">
      <c r="B910" t="s">
        <v>1296</v>
      </c>
      <c r="C910">
        <v>1</v>
      </c>
      <c r="D910" t="s">
        <v>9013</v>
      </c>
      <c r="E910">
        <v>292</v>
      </c>
    </row>
    <row r="911" spans="1:5">
      <c r="A911" t="s">
        <v>1299</v>
      </c>
      <c r="B911" t="s">
        <v>10</v>
      </c>
      <c r="C911">
        <v>1</v>
      </c>
      <c r="D911" t="s">
        <v>9013</v>
      </c>
      <c r="E911">
        <v>121</v>
      </c>
    </row>
    <row r="912" spans="1:5">
      <c r="A912" t="s">
        <v>1301</v>
      </c>
      <c r="B912" t="s">
        <v>10</v>
      </c>
      <c r="C912">
        <v>1</v>
      </c>
      <c r="D912" t="s">
        <v>9013</v>
      </c>
      <c r="E912">
        <v>124</v>
      </c>
    </row>
    <row r="913" spans="1:5">
      <c r="A913" t="s">
        <v>1303</v>
      </c>
      <c r="B913" t="s">
        <v>10</v>
      </c>
      <c r="C913">
        <v>2</v>
      </c>
      <c r="D913" t="s">
        <v>9013</v>
      </c>
      <c r="E913">
        <v>359</v>
      </c>
    </row>
    <row r="914" spans="1:5">
      <c r="B914" t="s">
        <v>1304</v>
      </c>
      <c r="C914">
        <v>1</v>
      </c>
      <c r="D914" t="s">
        <v>9013</v>
      </c>
      <c r="E914">
        <v>359</v>
      </c>
    </row>
    <row r="915" spans="1:5">
      <c r="A915" t="s">
        <v>1307</v>
      </c>
      <c r="B915" t="s">
        <v>10</v>
      </c>
      <c r="C915">
        <v>1</v>
      </c>
      <c r="D915" t="s">
        <v>9013</v>
      </c>
      <c r="E915">
        <v>146</v>
      </c>
    </row>
    <row r="916" spans="1:5">
      <c r="A916" t="s">
        <v>1309</v>
      </c>
      <c r="B916" t="s">
        <v>10</v>
      </c>
      <c r="C916">
        <v>1</v>
      </c>
      <c r="D916" t="s">
        <v>9013</v>
      </c>
      <c r="E916">
        <v>156</v>
      </c>
    </row>
    <row r="917" spans="1:5">
      <c r="A917" t="s">
        <v>1311</v>
      </c>
      <c r="B917" t="s">
        <v>10</v>
      </c>
      <c r="C917">
        <v>1</v>
      </c>
      <c r="D917" t="s">
        <v>9013</v>
      </c>
      <c r="E917">
        <v>209</v>
      </c>
    </row>
    <row r="918" spans="1:5">
      <c r="A918" t="s">
        <v>1313</v>
      </c>
      <c r="B918" t="s">
        <v>10</v>
      </c>
      <c r="C918">
        <v>2</v>
      </c>
      <c r="D918" t="s">
        <v>9013</v>
      </c>
      <c r="E918">
        <v>213</v>
      </c>
    </row>
    <row r="919" spans="1:5">
      <c r="A919" t="s">
        <v>1315</v>
      </c>
      <c r="B919" t="s">
        <v>10</v>
      </c>
      <c r="C919">
        <v>1</v>
      </c>
      <c r="D919" t="s">
        <v>9022</v>
      </c>
      <c r="E919">
        <v>169</v>
      </c>
    </row>
    <row r="920" spans="1:5">
      <c r="A920" t="s">
        <v>1317</v>
      </c>
      <c r="B920" t="s">
        <v>10</v>
      </c>
      <c r="C920">
        <v>1</v>
      </c>
      <c r="D920" t="s">
        <v>9022</v>
      </c>
      <c r="E920">
        <v>372</v>
      </c>
    </row>
    <row r="921" spans="1:5">
      <c r="B921" t="s">
        <v>20</v>
      </c>
      <c r="C921">
        <v>1</v>
      </c>
      <c r="D921" t="s">
        <v>9022</v>
      </c>
      <c r="E921">
        <v>372</v>
      </c>
    </row>
    <row r="922" spans="1:5">
      <c r="B922" t="s">
        <v>1296</v>
      </c>
      <c r="C922">
        <v>1</v>
      </c>
      <c r="D922" t="s">
        <v>9022</v>
      </c>
      <c r="E922">
        <v>372</v>
      </c>
    </row>
    <row r="923" spans="1:5">
      <c r="A923" t="s">
        <v>1319</v>
      </c>
      <c r="B923" t="s">
        <v>10</v>
      </c>
      <c r="C923">
        <v>1</v>
      </c>
      <c r="D923" t="s">
        <v>9022</v>
      </c>
      <c r="E923">
        <v>221</v>
      </c>
    </row>
    <row r="924" spans="1:5">
      <c r="B924" t="s">
        <v>20</v>
      </c>
      <c r="C924">
        <v>1</v>
      </c>
      <c r="D924" t="s">
        <v>9022</v>
      </c>
      <c r="E924">
        <v>221</v>
      </c>
    </row>
    <row r="925" spans="1:5">
      <c r="A925" t="s">
        <v>1321</v>
      </c>
      <c r="B925" t="s">
        <v>10</v>
      </c>
      <c r="C925">
        <v>2</v>
      </c>
      <c r="D925" t="s">
        <v>9022</v>
      </c>
      <c r="E925">
        <v>498</v>
      </c>
    </row>
    <row r="926" spans="1:5">
      <c r="B926" t="s">
        <v>20</v>
      </c>
      <c r="C926">
        <v>1</v>
      </c>
      <c r="D926" t="s">
        <v>9022</v>
      </c>
      <c r="E926">
        <v>498</v>
      </c>
    </row>
    <row r="927" spans="1:5">
      <c r="A927" t="s">
        <v>1323</v>
      </c>
      <c r="B927" t="s">
        <v>10</v>
      </c>
      <c r="C927">
        <v>1</v>
      </c>
      <c r="D927" t="s">
        <v>9022</v>
      </c>
      <c r="E927">
        <v>384</v>
      </c>
    </row>
    <row r="928" spans="1:5">
      <c r="B928" t="s">
        <v>28</v>
      </c>
      <c r="C928">
        <v>1</v>
      </c>
      <c r="D928" t="s">
        <v>9022</v>
      </c>
      <c r="E928">
        <v>384</v>
      </c>
    </row>
    <row r="929" spans="1:5">
      <c r="A929" t="s">
        <v>1325</v>
      </c>
      <c r="B929" t="s">
        <v>10</v>
      </c>
      <c r="C929">
        <v>1</v>
      </c>
      <c r="D929" t="s">
        <v>9030</v>
      </c>
      <c r="E929">
        <v>131</v>
      </c>
    </row>
    <row r="930" spans="1:5">
      <c r="A930" t="s">
        <v>1327</v>
      </c>
      <c r="B930" t="s">
        <v>10</v>
      </c>
      <c r="C930">
        <v>1</v>
      </c>
      <c r="D930" t="s">
        <v>9030</v>
      </c>
      <c r="E930">
        <v>440</v>
      </c>
    </row>
    <row r="931" spans="1:5">
      <c r="B931" t="s">
        <v>52</v>
      </c>
      <c r="C931">
        <v>1</v>
      </c>
      <c r="D931" t="s">
        <v>9030</v>
      </c>
      <c r="E931">
        <v>440</v>
      </c>
    </row>
    <row r="932" spans="1:5">
      <c r="A932" t="s">
        <v>1329</v>
      </c>
      <c r="B932" t="s">
        <v>10</v>
      </c>
      <c r="C932">
        <v>1</v>
      </c>
      <c r="D932" t="s">
        <v>9033</v>
      </c>
      <c r="E932">
        <v>189</v>
      </c>
    </row>
    <row r="933" spans="1:5">
      <c r="A933" t="s">
        <v>1331</v>
      </c>
      <c r="B933" t="s">
        <v>10</v>
      </c>
      <c r="C933">
        <v>1</v>
      </c>
      <c r="D933" t="s">
        <v>9033</v>
      </c>
      <c r="E933">
        <v>459</v>
      </c>
    </row>
    <row r="934" spans="1:5">
      <c r="B934" t="s">
        <v>28</v>
      </c>
      <c r="C934">
        <v>1</v>
      </c>
      <c r="D934" t="s">
        <v>9033</v>
      </c>
      <c r="E934">
        <v>459</v>
      </c>
    </row>
    <row r="935" spans="1:5">
      <c r="B935" t="s">
        <v>118</v>
      </c>
      <c r="C935">
        <v>1</v>
      </c>
      <c r="D935" t="s">
        <v>9033</v>
      </c>
      <c r="E935">
        <v>459</v>
      </c>
    </row>
    <row r="936" spans="1:5">
      <c r="A936" t="s">
        <v>1333</v>
      </c>
      <c r="B936" t="s">
        <v>10</v>
      </c>
      <c r="C936">
        <v>1</v>
      </c>
      <c r="D936" t="s">
        <v>9040</v>
      </c>
      <c r="E936">
        <v>341</v>
      </c>
    </row>
    <row r="937" spans="1:5">
      <c r="B937" t="s">
        <v>28</v>
      </c>
      <c r="C937">
        <v>1</v>
      </c>
      <c r="D937" t="s">
        <v>9040</v>
      </c>
      <c r="E937">
        <v>341</v>
      </c>
    </row>
    <row r="938" spans="1:5">
      <c r="A938" t="s">
        <v>1335</v>
      </c>
      <c r="B938" t="s">
        <v>10</v>
      </c>
      <c r="C938">
        <v>1</v>
      </c>
      <c r="D938" t="s">
        <v>9040</v>
      </c>
      <c r="E938">
        <v>375</v>
      </c>
    </row>
    <row r="939" spans="1:5">
      <c r="B939" t="s">
        <v>28</v>
      </c>
      <c r="C939">
        <v>1</v>
      </c>
      <c r="D939" t="s">
        <v>9040</v>
      </c>
      <c r="E939">
        <v>375</v>
      </c>
    </row>
    <row r="940" spans="1:5">
      <c r="A940" t="s">
        <v>1337</v>
      </c>
      <c r="B940" t="s">
        <v>10</v>
      </c>
      <c r="C940">
        <v>1</v>
      </c>
      <c r="D940" t="s">
        <v>9040</v>
      </c>
      <c r="E940">
        <v>124</v>
      </c>
    </row>
    <row r="941" spans="1:5">
      <c r="A941" t="s">
        <v>1339</v>
      </c>
      <c r="B941" t="s">
        <v>10</v>
      </c>
      <c r="C941">
        <v>1</v>
      </c>
      <c r="D941" t="s">
        <v>9040</v>
      </c>
      <c r="E941">
        <v>290</v>
      </c>
    </row>
    <row r="942" spans="1:5">
      <c r="B942" t="s">
        <v>28</v>
      </c>
      <c r="C942">
        <v>1</v>
      </c>
      <c r="D942" t="s">
        <v>9040</v>
      </c>
      <c r="E942">
        <v>290</v>
      </c>
    </row>
    <row r="943" spans="1:5">
      <c r="A943" t="s">
        <v>1341</v>
      </c>
      <c r="B943" t="s">
        <v>10</v>
      </c>
      <c r="C943">
        <v>1</v>
      </c>
      <c r="D943" t="s">
        <v>9040</v>
      </c>
      <c r="E943">
        <v>156</v>
      </c>
    </row>
    <row r="944" spans="1:5">
      <c r="A944" t="s">
        <v>1343</v>
      </c>
      <c r="B944" t="s">
        <v>10</v>
      </c>
      <c r="C944">
        <v>1</v>
      </c>
      <c r="D944" t="s">
        <v>9040</v>
      </c>
      <c r="E944">
        <v>154</v>
      </c>
    </row>
    <row r="945" spans="1:5">
      <c r="A945" t="s">
        <v>1345</v>
      </c>
      <c r="B945" t="s">
        <v>10</v>
      </c>
      <c r="C945">
        <v>1</v>
      </c>
      <c r="D945" t="s">
        <v>9040</v>
      </c>
      <c r="E945">
        <v>303</v>
      </c>
    </row>
    <row r="946" spans="1:5">
      <c r="A946" t="s">
        <v>1347</v>
      </c>
      <c r="B946" t="s">
        <v>10</v>
      </c>
      <c r="C946">
        <v>1</v>
      </c>
      <c r="D946" t="s">
        <v>9040</v>
      </c>
      <c r="E946">
        <v>281</v>
      </c>
    </row>
    <row r="947" spans="1:5">
      <c r="B947" t="s">
        <v>20</v>
      </c>
      <c r="C947">
        <v>1</v>
      </c>
      <c r="D947" t="s">
        <v>9040</v>
      </c>
      <c r="E947">
        <v>281</v>
      </c>
    </row>
    <row r="948" spans="1:5">
      <c r="B948" t="s">
        <v>1296</v>
      </c>
      <c r="C948">
        <v>1</v>
      </c>
      <c r="D948" t="s">
        <v>9040</v>
      </c>
      <c r="E948">
        <v>281</v>
      </c>
    </row>
    <row r="949" spans="1:5">
      <c r="A949" t="s">
        <v>1349</v>
      </c>
      <c r="B949" t="s">
        <v>10</v>
      </c>
      <c r="C949">
        <v>1</v>
      </c>
      <c r="D949" t="s">
        <v>9040</v>
      </c>
      <c r="E949">
        <v>304</v>
      </c>
    </row>
    <row r="950" spans="1:5">
      <c r="B950" t="s">
        <v>28</v>
      </c>
      <c r="C950">
        <v>1</v>
      </c>
      <c r="D950" t="s">
        <v>9040</v>
      </c>
      <c r="E950">
        <v>304</v>
      </c>
    </row>
    <row r="951" spans="1:5">
      <c r="A951" t="s">
        <v>1351</v>
      </c>
      <c r="B951" t="s">
        <v>10</v>
      </c>
      <c r="C951">
        <v>1</v>
      </c>
      <c r="D951" t="s">
        <v>9040</v>
      </c>
      <c r="E951">
        <v>867</v>
      </c>
    </row>
    <row r="952" spans="1:5">
      <c r="B952" t="s">
        <v>1352</v>
      </c>
      <c r="C952">
        <v>1</v>
      </c>
      <c r="D952" t="s">
        <v>9040</v>
      </c>
      <c r="E952">
        <v>867</v>
      </c>
    </row>
    <row r="953" spans="1:5">
      <c r="A953" t="s">
        <v>1355</v>
      </c>
      <c r="B953" t="s">
        <v>10</v>
      </c>
      <c r="C953">
        <v>1</v>
      </c>
      <c r="D953" t="s">
        <v>9040</v>
      </c>
      <c r="E953">
        <v>559</v>
      </c>
    </row>
    <row r="954" spans="1:5">
      <c r="B954" t="s">
        <v>1356</v>
      </c>
      <c r="C954">
        <v>1</v>
      </c>
      <c r="D954" t="s">
        <v>9040</v>
      </c>
      <c r="E954">
        <v>559</v>
      </c>
    </row>
    <row r="955" spans="1:5">
      <c r="B955" t="s">
        <v>20</v>
      </c>
      <c r="C955">
        <v>1</v>
      </c>
      <c r="D955" t="s">
        <v>9040</v>
      </c>
      <c r="E955">
        <v>559</v>
      </c>
    </row>
    <row r="956" spans="1:5">
      <c r="A956" t="s">
        <v>1359</v>
      </c>
      <c r="B956" t="s">
        <v>10</v>
      </c>
      <c r="C956">
        <v>1</v>
      </c>
      <c r="D956" t="s">
        <v>9040</v>
      </c>
      <c r="E956">
        <v>225</v>
      </c>
    </row>
    <row r="957" spans="1:5">
      <c r="A957" t="s">
        <v>1361</v>
      </c>
      <c r="B957" t="s">
        <v>10</v>
      </c>
      <c r="C957">
        <v>1</v>
      </c>
      <c r="D957" t="s">
        <v>9040</v>
      </c>
      <c r="E957">
        <v>404</v>
      </c>
    </row>
    <row r="958" spans="1:5">
      <c r="B958" t="s">
        <v>1362</v>
      </c>
      <c r="C958">
        <v>1</v>
      </c>
      <c r="D958" t="s">
        <v>9040</v>
      </c>
      <c r="E958">
        <v>404</v>
      </c>
    </row>
    <row r="959" spans="1:5">
      <c r="A959" t="s">
        <v>1365</v>
      </c>
      <c r="B959" t="s">
        <v>10</v>
      </c>
      <c r="C959">
        <v>1</v>
      </c>
      <c r="D959" t="s">
        <v>9040</v>
      </c>
      <c r="E959">
        <v>183</v>
      </c>
    </row>
    <row r="960" spans="1:5">
      <c r="A960" t="s">
        <v>1367</v>
      </c>
      <c r="B960" t="s">
        <v>10</v>
      </c>
      <c r="C960">
        <v>1</v>
      </c>
      <c r="D960" t="s">
        <v>9056</v>
      </c>
      <c r="E960">
        <v>123</v>
      </c>
    </row>
    <row r="961" spans="1:5">
      <c r="A961" t="s">
        <v>1369</v>
      </c>
      <c r="B961" t="s">
        <v>10</v>
      </c>
      <c r="C961">
        <v>1</v>
      </c>
      <c r="D961" t="s">
        <v>9056</v>
      </c>
      <c r="E961">
        <v>390</v>
      </c>
    </row>
    <row r="962" spans="1:5">
      <c r="B962" t="s">
        <v>20</v>
      </c>
      <c r="C962">
        <v>1</v>
      </c>
      <c r="D962" t="s">
        <v>9056</v>
      </c>
      <c r="E962">
        <v>390</v>
      </c>
    </row>
    <row r="963" spans="1:5">
      <c r="A963" t="s">
        <v>1371</v>
      </c>
      <c r="B963" t="s">
        <v>10</v>
      </c>
      <c r="C963">
        <v>1</v>
      </c>
      <c r="D963" t="s">
        <v>9056</v>
      </c>
      <c r="E963">
        <v>301</v>
      </c>
    </row>
    <row r="964" spans="1:5">
      <c r="A964" t="s">
        <v>1373</v>
      </c>
      <c r="B964" t="s">
        <v>10</v>
      </c>
      <c r="C964">
        <v>1</v>
      </c>
      <c r="D964" t="s">
        <v>9056</v>
      </c>
      <c r="E964">
        <v>223</v>
      </c>
    </row>
    <row r="965" spans="1:5">
      <c r="A965" t="s">
        <v>1375</v>
      </c>
      <c r="B965" t="s">
        <v>10</v>
      </c>
      <c r="C965">
        <v>1</v>
      </c>
      <c r="D965" t="s">
        <v>9056</v>
      </c>
      <c r="E965">
        <v>111</v>
      </c>
    </row>
    <row r="966" spans="1:5">
      <c r="A966" t="s">
        <v>1377</v>
      </c>
      <c r="B966" t="s">
        <v>10</v>
      </c>
      <c r="C966">
        <v>1</v>
      </c>
      <c r="D966" t="s">
        <v>9056</v>
      </c>
      <c r="E966">
        <v>360</v>
      </c>
    </row>
    <row r="967" spans="1:5">
      <c r="B967" t="s">
        <v>28</v>
      </c>
      <c r="C967">
        <v>1</v>
      </c>
      <c r="D967" t="s">
        <v>9056</v>
      </c>
      <c r="E967">
        <v>360</v>
      </c>
    </row>
    <row r="968" spans="1:5">
      <c r="A968" t="s">
        <v>1379</v>
      </c>
      <c r="B968" t="s">
        <v>10</v>
      </c>
      <c r="C968">
        <v>1</v>
      </c>
      <c r="D968" t="s">
        <v>9056</v>
      </c>
      <c r="E968">
        <v>107</v>
      </c>
    </row>
    <row r="969" spans="1:5">
      <c r="A969" t="s">
        <v>1381</v>
      </c>
      <c r="B969" t="s">
        <v>10</v>
      </c>
      <c r="C969">
        <v>1</v>
      </c>
      <c r="D969" t="s">
        <v>9056</v>
      </c>
      <c r="E969">
        <v>186</v>
      </c>
    </row>
    <row r="970" spans="1:5">
      <c r="A970" t="s">
        <v>1383</v>
      </c>
      <c r="B970" t="s">
        <v>10</v>
      </c>
      <c r="C970">
        <v>1</v>
      </c>
      <c r="D970" t="s">
        <v>9056</v>
      </c>
      <c r="E970">
        <v>136</v>
      </c>
    </row>
    <row r="971" spans="1:5">
      <c r="A971" t="s">
        <v>1385</v>
      </c>
      <c r="B971" t="s">
        <v>10</v>
      </c>
      <c r="C971">
        <v>1</v>
      </c>
      <c r="D971" t="s">
        <v>9056</v>
      </c>
      <c r="E971">
        <v>130</v>
      </c>
    </row>
    <row r="972" spans="1:5">
      <c r="A972" t="s">
        <v>1387</v>
      </c>
      <c r="B972" t="s">
        <v>10</v>
      </c>
      <c r="C972">
        <v>1</v>
      </c>
      <c r="D972" t="s">
        <v>9056</v>
      </c>
      <c r="E972">
        <v>238</v>
      </c>
    </row>
    <row r="973" spans="1:5">
      <c r="A973" t="s">
        <v>1389</v>
      </c>
      <c r="B973" t="s">
        <v>10</v>
      </c>
      <c r="C973">
        <v>1</v>
      </c>
      <c r="D973" t="s">
        <v>9056</v>
      </c>
      <c r="E973">
        <v>340</v>
      </c>
    </row>
    <row r="974" spans="1:5">
      <c r="B974" t="s">
        <v>28</v>
      </c>
      <c r="C974">
        <v>1</v>
      </c>
      <c r="D974" t="s">
        <v>9056</v>
      </c>
      <c r="E974">
        <v>340</v>
      </c>
    </row>
    <row r="975" spans="1:5">
      <c r="A975" t="s">
        <v>1391</v>
      </c>
      <c r="B975" t="s">
        <v>10</v>
      </c>
      <c r="C975">
        <v>1</v>
      </c>
      <c r="D975" t="s">
        <v>9056</v>
      </c>
      <c r="E975">
        <v>308</v>
      </c>
    </row>
    <row r="976" spans="1:5">
      <c r="B976" t="s">
        <v>28</v>
      </c>
      <c r="C976">
        <v>1</v>
      </c>
      <c r="D976" t="s">
        <v>9056</v>
      </c>
      <c r="E976">
        <v>308</v>
      </c>
    </row>
    <row r="977" spans="1:5">
      <c r="A977" t="s">
        <v>1393</v>
      </c>
      <c r="B977" t="s">
        <v>10</v>
      </c>
      <c r="C977">
        <v>1</v>
      </c>
      <c r="D977" t="s">
        <v>9056</v>
      </c>
      <c r="E977">
        <v>118</v>
      </c>
    </row>
    <row r="978" spans="1:5">
      <c r="A978" t="s">
        <v>1395</v>
      </c>
      <c r="B978" t="s">
        <v>10</v>
      </c>
      <c r="C978">
        <v>1</v>
      </c>
      <c r="D978" t="s">
        <v>9056</v>
      </c>
      <c r="E978">
        <v>262</v>
      </c>
    </row>
    <row r="979" spans="1:5">
      <c r="B979" t="s">
        <v>1396</v>
      </c>
      <c r="C979">
        <v>1</v>
      </c>
      <c r="D979" t="s">
        <v>9056</v>
      </c>
      <c r="E979">
        <v>262</v>
      </c>
    </row>
    <row r="980" spans="1:5">
      <c r="A980" t="s">
        <v>1399</v>
      </c>
      <c r="B980" t="s">
        <v>10</v>
      </c>
      <c r="C980">
        <v>1</v>
      </c>
      <c r="D980" t="s">
        <v>9056</v>
      </c>
      <c r="E980">
        <v>175</v>
      </c>
    </row>
    <row r="981" spans="1:5">
      <c r="A981" t="s">
        <v>1401</v>
      </c>
      <c r="B981" t="s">
        <v>10</v>
      </c>
      <c r="C981">
        <v>1</v>
      </c>
      <c r="D981" t="s">
        <v>9056</v>
      </c>
      <c r="E981">
        <v>866</v>
      </c>
    </row>
    <row r="982" spans="1:5">
      <c r="B982" t="s">
        <v>1352</v>
      </c>
      <c r="C982">
        <v>1</v>
      </c>
      <c r="D982" t="s">
        <v>9056</v>
      </c>
      <c r="E982">
        <v>866</v>
      </c>
    </row>
    <row r="983" spans="1:5">
      <c r="A983" t="s">
        <v>1403</v>
      </c>
      <c r="B983" t="s">
        <v>10</v>
      </c>
      <c r="C983">
        <v>1</v>
      </c>
      <c r="D983" t="s">
        <v>9075</v>
      </c>
      <c r="E983">
        <v>108</v>
      </c>
    </row>
    <row r="984" spans="1:5">
      <c r="A984" t="s">
        <v>1405</v>
      </c>
      <c r="B984" t="s">
        <v>10</v>
      </c>
      <c r="C984">
        <v>1</v>
      </c>
      <c r="D984" t="s">
        <v>9079</v>
      </c>
      <c r="E984">
        <v>467</v>
      </c>
    </row>
    <row r="985" spans="1:5">
      <c r="B985" t="s">
        <v>28</v>
      </c>
      <c r="C985">
        <v>1</v>
      </c>
      <c r="D985" t="s">
        <v>9079</v>
      </c>
      <c r="E985">
        <v>467</v>
      </c>
    </row>
    <row r="986" spans="1:5">
      <c r="B986" t="s">
        <v>118</v>
      </c>
      <c r="C986">
        <v>1</v>
      </c>
      <c r="D986" t="s">
        <v>9079</v>
      </c>
      <c r="E986">
        <v>467</v>
      </c>
    </row>
    <row r="987" spans="1:5">
      <c r="A987" t="s">
        <v>1407</v>
      </c>
      <c r="B987" t="s">
        <v>10</v>
      </c>
      <c r="C987">
        <v>1</v>
      </c>
      <c r="D987" t="s">
        <v>9081</v>
      </c>
      <c r="E987">
        <v>393</v>
      </c>
    </row>
    <row r="988" spans="1:5">
      <c r="B988" t="s">
        <v>28</v>
      </c>
      <c r="C988">
        <v>1</v>
      </c>
      <c r="D988" t="s">
        <v>9081</v>
      </c>
      <c r="E988">
        <v>393</v>
      </c>
    </row>
    <row r="989" spans="1:5">
      <c r="A989" t="s">
        <v>1409</v>
      </c>
      <c r="B989" t="s">
        <v>10</v>
      </c>
      <c r="C989">
        <v>1</v>
      </c>
      <c r="D989" t="s">
        <v>9084</v>
      </c>
      <c r="E989">
        <v>277</v>
      </c>
    </row>
    <row r="990" spans="1:5">
      <c r="B990" t="s">
        <v>20</v>
      </c>
      <c r="C990">
        <v>1</v>
      </c>
      <c r="D990" t="s">
        <v>9084</v>
      </c>
      <c r="E990">
        <v>277</v>
      </c>
    </row>
    <row r="991" spans="1:5">
      <c r="A991" t="s">
        <v>1411</v>
      </c>
      <c r="B991" t="s">
        <v>10</v>
      </c>
      <c r="C991">
        <v>1</v>
      </c>
      <c r="D991" t="s">
        <v>9089</v>
      </c>
      <c r="E991">
        <v>224</v>
      </c>
    </row>
    <row r="992" spans="1:5">
      <c r="A992" t="s">
        <v>1413</v>
      </c>
      <c r="B992" t="s">
        <v>10</v>
      </c>
      <c r="C992">
        <v>1</v>
      </c>
      <c r="D992" t="s">
        <v>9089</v>
      </c>
      <c r="E992">
        <v>447</v>
      </c>
    </row>
    <row r="993" spans="1:5">
      <c r="A993" t="s">
        <v>1415</v>
      </c>
      <c r="B993" t="s">
        <v>10</v>
      </c>
      <c r="C993">
        <v>1</v>
      </c>
      <c r="D993" t="s">
        <v>9089</v>
      </c>
      <c r="E993">
        <v>303</v>
      </c>
    </row>
    <row r="994" spans="1:5">
      <c r="A994" t="s">
        <v>1417</v>
      </c>
      <c r="B994" t="s">
        <v>10</v>
      </c>
      <c r="C994">
        <v>1</v>
      </c>
      <c r="D994" t="s">
        <v>9089</v>
      </c>
      <c r="E994">
        <v>312</v>
      </c>
    </row>
    <row r="995" spans="1:5">
      <c r="A995" t="s">
        <v>1419</v>
      </c>
      <c r="B995" t="s">
        <v>10</v>
      </c>
      <c r="C995">
        <v>1</v>
      </c>
      <c r="D995" t="s">
        <v>9089</v>
      </c>
      <c r="E995">
        <v>130</v>
      </c>
    </row>
    <row r="996" spans="1:5">
      <c r="A996" t="s">
        <v>1421</v>
      </c>
      <c r="B996" t="s">
        <v>10</v>
      </c>
      <c r="C996">
        <v>2</v>
      </c>
      <c r="D996" t="s">
        <v>9089</v>
      </c>
      <c r="E996">
        <v>450</v>
      </c>
    </row>
    <row r="997" spans="1:5">
      <c r="B997" t="s">
        <v>20</v>
      </c>
      <c r="C997">
        <v>1</v>
      </c>
      <c r="D997" t="s">
        <v>9089</v>
      </c>
      <c r="E997">
        <v>450</v>
      </c>
    </row>
    <row r="998" spans="1:5">
      <c r="A998" t="s">
        <v>1423</v>
      </c>
      <c r="B998" t="s">
        <v>10</v>
      </c>
      <c r="C998">
        <v>1</v>
      </c>
      <c r="D998" t="s">
        <v>9089</v>
      </c>
      <c r="E998">
        <v>150</v>
      </c>
    </row>
    <row r="999" spans="1:5">
      <c r="A999" t="s">
        <v>1425</v>
      </c>
      <c r="B999" t="s">
        <v>10</v>
      </c>
      <c r="C999">
        <v>1</v>
      </c>
      <c r="D999" t="s">
        <v>9099</v>
      </c>
      <c r="E999">
        <v>115</v>
      </c>
    </row>
    <row r="1000" spans="1:5">
      <c r="A1000" t="s">
        <v>1427</v>
      </c>
      <c r="B1000" t="s">
        <v>10</v>
      </c>
      <c r="C1000">
        <v>1</v>
      </c>
      <c r="D1000" t="s">
        <v>9099</v>
      </c>
      <c r="E1000">
        <v>146</v>
      </c>
    </row>
    <row r="1001" spans="1:5">
      <c r="A1001" t="s">
        <v>1429</v>
      </c>
      <c r="B1001" t="s">
        <v>10</v>
      </c>
      <c r="C1001">
        <v>1</v>
      </c>
      <c r="D1001" t="s">
        <v>9105</v>
      </c>
      <c r="E1001">
        <v>108</v>
      </c>
    </row>
    <row r="1002" spans="1:5">
      <c r="A1002" t="s">
        <v>1431</v>
      </c>
      <c r="B1002" t="s">
        <v>10</v>
      </c>
      <c r="C1002">
        <v>1</v>
      </c>
      <c r="D1002" t="s">
        <v>9110</v>
      </c>
      <c r="E1002">
        <v>349</v>
      </c>
    </row>
    <row r="1003" spans="1:5">
      <c r="B1003" t="s">
        <v>76</v>
      </c>
      <c r="C1003">
        <v>1</v>
      </c>
      <c r="D1003" t="s">
        <v>9110</v>
      </c>
      <c r="E1003">
        <v>349</v>
      </c>
    </row>
    <row r="1004" spans="1:5">
      <c r="B1004" t="s">
        <v>78</v>
      </c>
      <c r="C1004">
        <v>1</v>
      </c>
      <c r="D1004" t="s">
        <v>9110</v>
      </c>
      <c r="E1004">
        <v>349</v>
      </c>
    </row>
    <row r="1005" spans="1:5">
      <c r="A1005" t="s">
        <v>1433</v>
      </c>
      <c r="B1005" t="s">
        <v>10</v>
      </c>
      <c r="C1005">
        <v>1</v>
      </c>
      <c r="D1005" t="s">
        <v>9114</v>
      </c>
      <c r="E1005">
        <v>299</v>
      </c>
    </row>
    <row r="1006" spans="1:5">
      <c r="B1006" t="s">
        <v>28</v>
      </c>
      <c r="C1006">
        <v>1</v>
      </c>
      <c r="D1006" t="s">
        <v>9114</v>
      </c>
      <c r="E1006">
        <v>299</v>
      </c>
    </row>
    <row r="1007" spans="1:5">
      <c r="A1007" t="s">
        <v>1435</v>
      </c>
      <c r="B1007" t="s">
        <v>10</v>
      </c>
      <c r="C1007">
        <v>1</v>
      </c>
      <c r="D1007" t="s">
        <v>9114</v>
      </c>
      <c r="E1007">
        <v>349</v>
      </c>
    </row>
    <row r="1008" spans="1:5">
      <c r="A1008" t="s">
        <v>1437</v>
      </c>
      <c r="B1008" t="s">
        <v>10</v>
      </c>
      <c r="C1008">
        <v>1</v>
      </c>
      <c r="D1008" t="s">
        <v>9114</v>
      </c>
      <c r="E1008">
        <v>100</v>
      </c>
    </row>
    <row r="1009" spans="1:5">
      <c r="A1009" t="s">
        <v>1439</v>
      </c>
      <c r="B1009" t="s">
        <v>10</v>
      </c>
      <c r="C1009">
        <v>1</v>
      </c>
      <c r="D1009" t="s">
        <v>9114</v>
      </c>
      <c r="E1009">
        <v>185</v>
      </c>
    </row>
    <row r="1010" spans="1:5">
      <c r="A1010" t="s">
        <v>1441</v>
      </c>
      <c r="B1010" t="s">
        <v>10</v>
      </c>
      <c r="C1010">
        <v>1</v>
      </c>
      <c r="D1010" t="s">
        <v>9114</v>
      </c>
      <c r="E1010">
        <v>157</v>
      </c>
    </row>
    <row r="1011" spans="1:5">
      <c r="A1011" t="s">
        <v>1443</v>
      </c>
      <c r="B1011" t="s">
        <v>10</v>
      </c>
      <c r="C1011">
        <v>1</v>
      </c>
      <c r="D1011" t="s">
        <v>9114</v>
      </c>
      <c r="E1011">
        <v>863</v>
      </c>
    </row>
    <row r="1012" spans="1:5">
      <c r="B1012" t="s">
        <v>1352</v>
      </c>
      <c r="C1012">
        <v>1</v>
      </c>
      <c r="D1012" t="s">
        <v>9114</v>
      </c>
      <c r="E1012">
        <v>863</v>
      </c>
    </row>
    <row r="1013" spans="1:5">
      <c r="A1013" t="s">
        <v>1445</v>
      </c>
      <c r="B1013" t="s">
        <v>10</v>
      </c>
      <c r="C1013">
        <v>1</v>
      </c>
      <c r="D1013" t="s">
        <v>9121</v>
      </c>
      <c r="E1013">
        <v>351</v>
      </c>
    </row>
    <row r="1014" spans="1:5">
      <c r="B1014" t="s">
        <v>76</v>
      </c>
      <c r="C1014">
        <v>1</v>
      </c>
      <c r="D1014" t="s">
        <v>9121</v>
      </c>
      <c r="E1014">
        <v>351</v>
      </c>
    </row>
    <row r="1015" spans="1:5">
      <c r="A1015" t="s">
        <v>1447</v>
      </c>
      <c r="B1015" t="s">
        <v>10</v>
      </c>
      <c r="C1015">
        <v>1</v>
      </c>
      <c r="D1015" t="s">
        <v>9121</v>
      </c>
      <c r="E1015">
        <v>253</v>
      </c>
    </row>
    <row r="1016" spans="1:5">
      <c r="B1016" t="s">
        <v>1448</v>
      </c>
      <c r="C1016">
        <v>1</v>
      </c>
      <c r="D1016" t="s">
        <v>9121</v>
      </c>
      <c r="E1016">
        <v>253</v>
      </c>
    </row>
    <row r="1017" spans="1:5">
      <c r="A1017" t="s">
        <v>1451</v>
      </c>
      <c r="B1017" t="s">
        <v>10</v>
      </c>
      <c r="C1017">
        <v>1</v>
      </c>
      <c r="D1017" t="s">
        <v>9121</v>
      </c>
      <c r="E1017">
        <v>193</v>
      </c>
    </row>
    <row r="1018" spans="1:5">
      <c r="A1018" t="s">
        <v>1453</v>
      </c>
      <c r="B1018" t="s">
        <v>10</v>
      </c>
      <c r="C1018">
        <v>1</v>
      </c>
      <c r="D1018" t="s">
        <v>9129</v>
      </c>
      <c r="E1018">
        <v>220</v>
      </c>
    </row>
    <row r="1019" spans="1:5">
      <c r="A1019" t="s">
        <v>1455</v>
      </c>
      <c r="B1019" t="s">
        <v>10</v>
      </c>
      <c r="C1019">
        <v>1</v>
      </c>
      <c r="D1019" t="s">
        <v>9129</v>
      </c>
      <c r="E1019">
        <v>296</v>
      </c>
    </row>
    <row r="1020" spans="1:5">
      <c r="B1020" t="s">
        <v>20</v>
      </c>
      <c r="C1020">
        <v>1</v>
      </c>
      <c r="D1020" t="s">
        <v>9129</v>
      </c>
      <c r="E1020">
        <v>296</v>
      </c>
    </row>
    <row r="1021" spans="1:5">
      <c r="B1021" t="s">
        <v>1296</v>
      </c>
      <c r="C1021">
        <v>1</v>
      </c>
      <c r="D1021" t="s">
        <v>9129</v>
      </c>
      <c r="E1021">
        <v>296</v>
      </c>
    </row>
    <row r="1022" spans="1:5">
      <c r="A1022" t="s">
        <v>1457</v>
      </c>
      <c r="B1022" t="s">
        <v>10</v>
      </c>
      <c r="C1022">
        <v>1</v>
      </c>
      <c r="D1022" t="s">
        <v>9129</v>
      </c>
      <c r="E1022">
        <v>132</v>
      </c>
    </row>
    <row r="1023" spans="1:5">
      <c r="A1023" t="s">
        <v>1459</v>
      </c>
      <c r="B1023" t="s">
        <v>10</v>
      </c>
      <c r="C1023">
        <v>1</v>
      </c>
      <c r="D1023" t="s">
        <v>9135</v>
      </c>
      <c r="E1023">
        <v>346</v>
      </c>
    </row>
    <row r="1024" spans="1:5">
      <c r="B1024" t="s">
        <v>28</v>
      </c>
      <c r="C1024">
        <v>1</v>
      </c>
      <c r="D1024" t="s">
        <v>9135</v>
      </c>
      <c r="E1024">
        <v>346</v>
      </c>
    </row>
    <row r="1025" spans="1:5">
      <c r="A1025" t="s">
        <v>1461</v>
      </c>
      <c r="B1025" t="s">
        <v>10</v>
      </c>
      <c r="C1025">
        <v>1</v>
      </c>
      <c r="D1025" t="s">
        <v>9135</v>
      </c>
      <c r="E1025">
        <v>119</v>
      </c>
    </row>
    <row r="1026" spans="1:5">
      <c r="A1026" t="s">
        <v>1463</v>
      </c>
      <c r="B1026" t="s">
        <v>10</v>
      </c>
      <c r="C1026">
        <v>1</v>
      </c>
      <c r="D1026" t="s">
        <v>9135</v>
      </c>
      <c r="E1026">
        <v>105</v>
      </c>
    </row>
    <row r="1027" spans="1:5">
      <c r="A1027" t="s">
        <v>1465</v>
      </c>
      <c r="B1027" t="s">
        <v>10</v>
      </c>
      <c r="C1027">
        <v>1</v>
      </c>
      <c r="D1027" t="s">
        <v>9135</v>
      </c>
      <c r="E1027">
        <v>367</v>
      </c>
    </row>
    <row r="1028" spans="1:5">
      <c r="A1028" t="s">
        <v>1467</v>
      </c>
      <c r="B1028" t="s">
        <v>10</v>
      </c>
      <c r="C1028">
        <v>1</v>
      </c>
      <c r="D1028" t="s">
        <v>9135</v>
      </c>
      <c r="E1028">
        <v>155</v>
      </c>
    </row>
    <row r="1029" spans="1:5">
      <c r="A1029" t="s">
        <v>1469</v>
      </c>
      <c r="B1029" t="s">
        <v>10</v>
      </c>
      <c r="C1029">
        <v>1</v>
      </c>
      <c r="D1029" t="s">
        <v>9135</v>
      </c>
      <c r="E1029">
        <v>187</v>
      </c>
    </row>
    <row r="1030" spans="1:5">
      <c r="A1030" t="s">
        <v>1471</v>
      </c>
      <c r="B1030" t="s">
        <v>10</v>
      </c>
      <c r="C1030">
        <v>1</v>
      </c>
      <c r="D1030" t="s">
        <v>9142</v>
      </c>
      <c r="E1030">
        <v>148</v>
      </c>
    </row>
    <row r="1031" spans="1:5">
      <c r="A1031" t="s">
        <v>1473</v>
      </c>
      <c r="B1031" t="s">
        <v>10</v>
      </c>
      <c r="C1031">
        <v>2</v>
      </c>
      <c r="D1031" t="s">
        <v>9142</v>
      </c>
      <c r="E1031">
        <v>699</v>
      </c>
    </row>
    <row r="1032" spans="1:5">
      <c r="B1032" t="s">
        <v>20</v>
      </c>
      <c r="C1032">
        <v>1</v>
      </c>
      <c r="D1032" t="s">
        <v>9142</v>
      </c>
      <c r="E1032">
        <v>699</v>
      </c>
    </row>
    <row r="1033" spans="1:5">
      <c r="A1033" t="s">
        <v>1475</v>
      </c>
      <c r="B1033" t="s">
        <v>10</v>
      </c>
      <c r="C1033">
        <v>1</v>
      </c>
      <c r="D1033" t="s">
        <v>9142</v>
      </c>
      <c r="E1033">
        <v>139</v>
      </c>
    </row>
    <row r="1034" spans="1:5">
      <c r="A1034" t="s">
        <v>1477</v>
      </c>
      <c r="B1034" t="s">
        <v>10</v>
      </c>
      <c r="C1034">
        <v>1</v>
      </c>
      <c r="D1034" t="s">
        <v>9142</v>
      </c>
      <c r="E1034">
        <v>204</v>
      </c>
    </row>
    <row r="1035" spans="1:5">
      <c r="A1035" t="s">
        <v>1479</v>
      </c>
      <c r="B1035" t="s">
        <v>10</v>
      </c>
      <c r="C1035">
        <v>1</v>
      </c>
      <c r="D1035" t="s">
        <v>9142</v>
      </c>
      <c r="E1035">
        <v>132</v>
      </c>
    </row>
    <row r="1036" spans="1:5">
      <c r="A1036" t="s">
        <v>1481</v>
      </c>
      <c r="B1036" t="s">
        <v>10</v>
      </c>
      <c r="C1036">
        <v>1</v>
      </c>
      <c r="D1036" t="s">
        <v>9142</v>
      </c>
      <c r="E1036">
        <v>181</v>
      </c>
    </row>
    <row r="1037" spans="1:5">
      <c r="A1037" t="s">
        <v>1483</v>
      </c>
      <c r="B1037" t="s">
        <v>10</v>
      </c>
      <c r="C1037">
        <v>1</v>
      </c>
      <c r="D1037" t="s">
        <v>9142</v>
      </c>
      <c r="E1037">
        <v>130</v>
      </c>
    </row>
    <row r="1038" spans="1:5">
      <c r="A1038" t="s">
        <v>1485</v>
      </c>
      <c r="B1038" t="s">
        <v>10</v>
      </c>
      <c r="C1038">
        <v>1</v>
      </c>
      <c r="D1038" t="s">
        <v>9142</v>
      </c>
      <c r="E1038">
        <v>1182</v>
      </c>
    </row>
    <row r="1039" spans="1:5">
      <c r="B1039" t="s">
        <v>586</v>
      </c>
      <c r="C1039">
        <v>3</v>
      </c>
      <c r="D1039" t="s">
        <v>9142</v>
      </c>
      <c r="E1039">
        <v>1182</v>
      </c>
    </row>
    <row r="1040" spans="1:5">
      <c r="B1040" t="s">
        <v>20</v>
      </c>
      <c r="C1040">
        <v>1</v>
      </c>
      <c r="D1040" t="s">
        <v>9142</v>
      </c>
      <c r="E1040">
        <v>1182</v>
      </c>
    </row>
    <row r="1041" spans="1:5">
      <c r="A1041" t="s">
        <v>1487</v>
      </c>
      <c r="B1041" t="s">
        <v>10</v>
      </c>
      <c r="C1041">
        <v>1</v>
      </c>
      <c r="D1041" t="s">
        <v>9153</v>
      </c>
      <c r="E1041">
        <v>398</v>
      </c>
    </row>
    <row r="1042" spans="1:5">
      <c r="B1042" t="s">
        <v>20</v>
      </c>
      <c r="C1042">
        <v>1</v>
      </c>
      <c r="D1042" t="s">
        <v>9153</v>
      </c>
      <c r="E1042">
        <v>398</v>
      </c>
    </row>
    <row r="1043" spans="1:5">
      <c r="A1043" t="s">
        <v>1489</v>
      </c>
      <c r="B1043" t="s">
        <v>10</v>
      </c>
      <c r="C1043">
        <v>1</v>
      </c>
      <c r="D1043" t="s">
        <v>9156</v>
      </c>
      <c r="E1043">
        <v>109</v>
      </c>
    </row>
    <row r="1044" spans="1:5">
      <c r="A1044" t="s">
        <v>1491</v>
      </c>
      <c r="B1044" t="s">
        <v>10</v>
      </c>
      <c r="C1044">
        <v>1</v>
      </c>
      <c r="D1044" t="s">
        <v>9156</v>
      </c>
      <c r="E1044">
        <v>104</v>
      </c>
    </row>
    <row r="1045" spans="1:5">
      <c r="A1045" t="s">
        <v>1493</v>
      </c>
      <c r="B1045" t="s">
        <v>10</v>
      </c>
      <c r="C1045">
        <v>1</v>
      </c>
      <c r="D1045" t="s">
        <v>9163</v>
      </c>
      <c r="E1045">
        <v>108</v>
      </c>
    </row>
    <row r="1046" spans="1:5">
      <c r="A1046" t="s">
        <v>1495</v>
      </c>
      <c r="B1046" t="s">
        <v>10</v>
      </c>
      <c r="C1046">
        <v>1</v>
      </c>
      <c r="D1046" t="s">
        <v>9167</v>
      </c>
      <c r="E1046">
        <v>480</v>
      </c>
    </row>
    <row r="1047" spans="1:5">
      <c r="B1047" t="s">
        <v>28</v>
      </c>
      <c r="C1047">
        <v>1</v>
      </c>
      <c r="D1047" t="s">
        <v>9167</v>
      </c>
      <c r="E1047">
        <v>480</v>
      </c>
    </row>
    <row r="1048" spans="1:5">
      <c r="B1048" t="s">
        <v>118</v>
      </c>
      <c r="C1048">
        <v>1</v>
      </c>
      <c r="D1048" t="s">
        <v>9167</v>
      </c>
      <c r="E1048">
        <v>480</v>
      </c>
    </row>
    <row r="1049" spans="1:5">
      <c r="A1049" t="s">
        <v>1497</v>
      </c>
      <c r="B1049" t="s">
        <v>10</v>
      </c>
      <c r="C1049">
        <v>1</v>
      </c>
      <c r="D1049" t="s">
        <v>9170</v>
      </c>
      <c r="E1049">
        <v>305</v>
      </c>
    </row>
    <row r="1050" spans="1:5">
      <c r="B1050" t="s">
        <v>28</v>
      </c>
      <c r="C1050">
        <v>1</v>
      </c>
      <c r="D1050" t="s">
        <v>9170</v>
      </c>
      <c r="E1050">
        <v>305</v>
      </c>
    </row>
    <row r="1051" spans="1:5">
      <c r="A1051" t="s">
        <v>1499</v>
      </c>
      <c r="B1051" t="s">
        <v>10</v>
      </c>
      <c r="C1051">
        <v>1</v>
      </c>
      <c r="D1051" t="s">
        <v>9170</v>
      </c>
      <c r="E1051">
        <v>358</v>
      </c>
    </row>
    <row r="1052" spans="1:5">
      <c r="A1052" t="s">
        <v>1501</v>
      </c>
      <c r="B1052" t="s">
        <v>10</v>
      </c>
      <c r="C1052">
        <v>1</v>
      </c>
      <c r="D1052" t="s">
        <v>9170</v>
      </c>
      <c r="E1052">
        <v>342</v>
      </c>
    </row>
    <row r="1053" spans="1:5">
      <c r="A1053" t="s">
        <v>1503</v>
      </c>
      <c r="B1053" t="s">
        <v>10</v>
      </c>
      <c r="C1053">
        <v>1</v>
      </c>
      <c r="D1053" t="s">
        <v>9170</v>
      </c>
      <c r="E1053">
        <v>339</v>
      </c>
    </row>
    <row r="1054" spans="1:5">
      <c r="B1054" t="s">
        <v>28</v>
      </c>
      <c r="C1054">
        <v>1</v>
      </c>
      <c r="D1054" t="s">
        <v>9170</v>
      </c>
      <c r="E1054">
        <v>339</v>
      </c>
    </row>
    <row r="1055" spans="1:5">
      <c r="A1055" t="s">
        <v>1505</v>
      </c>
      <c r="B1055" t="s">
        <v>10</v>
      </c>
      <c r="C1055">
        <v>1</v>
      </c>
      <c r="D1055" t="s">
        <v>9176</v>
      </c>
      <c r="E1055">
        <v>355</v>
      </c>
    </row>
    <row r="1056" spans="1:5">
      <c r="B1056" t="s">
        <v>76</v>
      </c>
      <c r="C1056">
        <v>1</v>
      </c>
      <c r="D1056" t="s">
        <v>9176</v>
      </c>
      <c r="E1056">
        <v>355</v>
      </c>
    </row>
    <row r="1057" spans="1:5">
      <c r="B1057" t="s">
        <v>78</v>
      </c>
      <c r="C1057">
        <v>1</v>
      </c>
      <c r="D1057" t="s">
        <v>9176</v>
      </c>
      <c r="E1057">
        <v>355</v>
      </c>
    </row>
    <row r="1058" spans="1:5">
      <c r="A1058" t="s">
        <v>1507</v>
      </c>
      <c r="B1058" t="s">
        <v>10</v>
      </c>
      <c r="C1058">
        <v>2</v>
      </c>
      <c r="D1058" t="s">
        <v>9178</v>
      </c>
      <c r="E1058">
        <v>469</v>
      </c>
    </row>
    <row r="1059" spans="1:5">
      <c r="A1059" t="s">
        <v>1509</v>
      </c>
      <c r="B1059" t="s">
        <v>10</v>
      </c>
      <c r="C1059">
        <v>1</v>
      </c>
      <c r="D1059" t="s">
        <v>9178</v>
      </c>
      <c r="E1059">
        <v>463</v>
      </c>
    </row>
    <row r="1060" spans="1:5">
      <c r="B1060" t="s">
        <v>28</v>
      </c>
      <c r="C1060">
        <v>1</v>
      </c>
      <c r="D1060" t="s">
        <v>9178</v>
      </c>
      <c r="E1060">
        <v>463</v>
      </c>
    </row>
    <row r="1061" spans="1:5">
      <c r="B1061" t="s">
        <v>118</v>
      </c>
      <c r="C1061">
        <v>1</v>
      </c>
      <c r="D1061" t="s">
        <v>9178</v>
      </c>
      <c r="E1061">
        <v>463</v>
      </c>
    </row>
    <row r="1062" spans="1:5">
      <c r="A1062" t="s">
        <v>1511</v>
      </c>
      <c r="B1062" t="s">
        <v>10</v>
      </c>
      <c r="C1062">
        <v>1</v>
      </c>
      <c r="D1062" t="s">
        <v>9178</v>
      </c>
      <c r="E1062">
        <v>432</v>
      </c>
    </row>
    <row r="1063" spans="1:5">
      <c r="B1063" t="s">
        <v>20</v>
      </c>
      <c r="C1063">
        <v>1</v>
      </c>
      <c r="D1063" t="s">
        <v>9178</v>
      </c>
      <c r="E1063">
        <v>432</v>
      </c>
    </row>
    <row r="1064" spans="1:5">
      <c r="A1064" t="s">
        <v>1513</v>
      </c>
      <c r="B1064" t="s">
        <v>10</v>
      </c>
      <c r="C1064">
        <v>1</v>
      </c>
      <c r="D1064" t="s">
        <v>9178</v>
      </c>
      <c r="E1064">
        <v>439</v>
      </c>
    </row>
    <row r="1065" spans="1:5">
      <c r="B1065" t="s">
        <v>20</v>
      </c>
      <c r="C1065">
        <v>1</v>
      </c>
      <c r="D1065" t="s">
        <v>9178</v>
      </c>
      <c r="E1065">
        <v>439</v>
      </c>
    </row>
    <row r="1066" spans="1:5">
      <c r="A1066" t="s">
        <v>1515</v>
      </c>
      <c r="B1066" t="s">
        <v>10</v>
      </c>
      <c r="C1066">
        <v>1</v>
      </c>
      <c r="D1066" t="s">
        <v>9178</v>
      </c>
      <c r="E1066">
        <v>1191</v>
      </c>
    </row>
    <row r="1067" spans="1:5">
      <c r="B1067" t="s">
        <v>586</v>
      </c>
      <c r="C1067">
        <v>3</v>
      </c>
      <c r="D1067" t="s">
        <v>9178</v>
      </c>
      <c r="E1067">
        <v>1191</v>
      </c>
    </row>
    <row r="1068" spans="1:5">
      <c r="B1068" t="s">
        <v>20</v>
      </c>
      <c r="C1068">
        <v>1</v>
      </c>
      <c r="D1068" t="s">
        <v>9178</v>
      </c>
      <c r="E1068">
        <v>1191</v>
      </c>
    </row>
    <row r="1069" spans="1:5">
      <c r="A1069" t="s">
        <v>1517</v>
      </c>
      <c r="B1069" t="s">
        <v>10</v>
      </c>
      <c r="C1069">
        <v>2</v>
      </c>
      <c r="D1069" t="s">
        <v>9178</v>
      </c>
      <c r="E1069">
        <v>426</v>
      </c>
    </row>
    <row r="1070" spans="1:5">
      <c r="B1070" t="s">
        <v>20</v>
      </c>
      <c r="C1070">
        <v>1</v>
      </c>
      <c r="D1070" t="s">
        <v>9178</v>
      </c>
      <c r="E1070">
        <v>426</v>
      </c>
    </row>
    <row r="1071" spans="1:5">
      <c r="A1071" t="s">
        <v>1519</v>
      </c>
      <c r="B1071" t="s">
        <v>10</v>
      </c>
      <c r="C1071">
        <v>1</v>
      </c>
      <c r="D1071" t="s">
        <v>9178</v>
      </c>
      <c r="E1071">
        <v>432</v>
      </c>
    </row>
    <row r="1072" spans="1:5">
      <c r="B1072" t="s">
        <v>20</v>
      </c>
      <c r="C1072">
        <v>1</v>
      </c>
      <c r="D1072" t="s">
        <v>9178</v>
      </c>
      <c r="E1072">
        <v>432</v>
      </c>
    </row>
    <row r="1073" spans="1:5">
      <c r="A1073" t="s">
        <v>1521</v>
      </c>
      <c r="B1073" t="s">
        <v>10</v>
      </c>
      <c r="C1073">
        <v>1</v>
      </c>
      <c r="D1073" t="s">
        <v>9178</v>
      </c>
      <c r="E1073">
        <v>395</v>
      </c>
    </row>
    <row r="1074" spans="1:5">
      <c r="B1074" t="s">
        <v>20</v>
      </c>
      <c r="C1074">
        <v>1</v>
      </c>
      <c r="D1074" t="s">
        <v>9178</v>
      </c>
      <c r="E1074">
        <v>395</v>
      </c>
    </row>
    <row r="1075" spans="1:5">
      <c r="A1075" t="s">
        <v>1523</v>
      </c>
      <c r="B1075" t="s">
        <v>10</v>
      </c>
      <c r="C1075">
        <v>1</v>
      </c>
      <c r="D1075" t="s">
        <v>9178</v>
      </c>
      <c r="E1075">
        <v>104</v>
      </c>
    </row>
    <row r="1076" spans="1:5">
      <c r="A1076" t="s">
        <v>1525</v>
      </c>
      <c r="B1076" t="s">
        <v>10</v>
      </c>
      <c r="C1076">
        <v>1</v>
      </c>
      <c r="D1076" t="s">
        <v>9178</v>
      </c>
      <c r="E1076">
        <v>411</v>
      </c>
    </row>
    <row r="1077" spans="1:5">
      <c r="B1077" t="s">
        <v>20</v>
      </c>
      <c r="C1077">
        <v>1</v>
      </c>
      <c r="D1077" t="s">
        <v>9178</v>
      </c>
      <c r="E1077">
        <v>411</v>
      </c>
    </row>
    <row r="1078" spans="1:5">
      <c r="A1078" t="s">
        <v>1527</v>
      </c>
      <c r="B1078" t="s">
        <v>10</v>
      </c>
      <c r="C1078">
        <v>2</v>
      </c>
      <c r="D1078" t="s">
        <v>9190</v>
      </c>
      <c r="E1078">
        <v>206</v>
      </c>
    </row>
    <row r="1079" spans="1:5">
      <c r="A1079" t="s">
        <v>1529</v>
      </c>
      <c r="B1079" t="s">
        <v>10</v>
      </c>
      <c r="C1079">
        <v>1</v>
      </c>
      <c r="D1079" t="s">
        <v>9190</v>
      </c>
      <c r="E1079">
        <v>110</v>
      </c>
    </row>
    <row r="1080" spans="1:5">
      <c r="A1080" t="s">
        <v>1531</v>
      </c>
      <c r="B1080" t="s">
        <v>10</v>
      </c>
      <c r="C1080">
        <v>2</v>
      </c>
      <c r="D1080" t="s">
        <v>9190</v>
      </c>
      <c r="E1080">
        <v>723</v>
      </c>
    </row>
    <row r="1081" spans="1:5">
      <c r="B1081" t="s">
        <v>20</v>
      </c>
      <c r="C1081">
        <v>2</v>
      </c>
      <c r="D1081" t="s">
        <v>9190</v>
      </c>
      <c r="E1081">
        <v>723</v>
      </c>
    </row>
    <row r="1082" spans="1:5">
      <c r="B1082" t="s">
        <v>1296</v>
      </c>
      <c r="C1082">
        <v>1</v>
      </c>
      <c r="D1082" t="s">
        <v>9190</v>
      </c>
      <c r="E1082">
        <v>723</v>
      </c>
    </row>
    <row r="1083" spans="1:5">
      <c r="A1083" t="s">
        <v>1533</v>
      </c>
      <c r="B1083" t="s">
        <v>10</v>
      </c>
      <c r="C1083">
        <v>1</v>
      </c>
      <c r="D1083" t="s">
        <v>9190</v>
      </c>
      <c r="E1083">
        <v>330</v>
      </c>
    </row>
    <row r="1084" spans="1:5">
      <c r="B1084" t="s">
        <v>28</v>
      </c>
      <c r="C1084">
        <v>1</v>
      </c>
      <c r="D1084" t="s">
        <v>9190</v>
      </c>
      <c r="E1084">
        <v>330</v>
      </c>
    </row>
    <row r="1085" spans="1:5">
      <c r="A1085" t="s">
        <v>1535</v>
      </c>
      <c r="B1085" t="s">
        <v>10</v>
      </c>
      <c r="C1085">
        <v>1</v>
      </c>
      <c r="D1085" t="s">
        <v>9195</v>
      </c>
      <c r="E1085">
        <v>140</v>
      </c>
    </row>
    <row r="1086" spans="1:5">
      <c r="A1086" t="s">
        <v>1537</v>
      </c>
      <c r="B1086" t="s">
        <v>10</v>
      </c>
      <c r="C1086">
        <v>1</v>
      </c>
      <c r="D1086" t="s">
        <v>9195</v>
      </c>
      <c r="E1086">
        <v>155</v>
      </c>
    </row>
    <row r="1087" spans="1:5">
      <c r="A1087" t="s">
        <v>1539</v>
      </c>
      <c r="B1087" t="s">
        <v>10</v>
      </c>
      <c r="C1087">
        <v>1</v>
      </c>
      <c r="D1087" t="s">
        <v>9195</v>
      </c>
      <c r="E1087">
        <v>444</v>
      </c>
    </row>
    <row r="1088" spans="1:5">
      <c r="B1088" t="s">
        <v>20</v>
      </c>
      <c r="C1088">
        <v>1</v>
      </c>
      <c r="D1088" t="s">
        <v>9195</v>
      </c>
      <c r="E1088">
        <v>444</v>
      </c>
    </row>
    <row r="1089" spans="1:5">
      <c r="A1089" t="s">
        <v>1541</v>
      </c>
      <c r="B1089" t="s">
        <v>10</v>
      </c>
      <c r="C1089">
        <v>1</v>
      </c>
      <c r="D1089" t="s">
        <v>9195</v>
      </c>
      <c r="E1089">
        <v>131</v>
      </c>
    </row>
    <row r="1090" spans="1:5">
      <c r="A1090" t="s">
        <v>1543</v>
      </c>
      <c r="B1090" t="s">
        <v>10</v>
      </c>
      <c r="C1090">
        <v>1</v>
      </c>
      <c r="D1090" t="s">
        <v>9195</v>
      </c>
      <c r="E1090">
        <v>417</v>
      </c>
    </row>
    <row r="1091" spans="1:5">
      <c r="B1091" t="s">
        <v>20</v>
      </c>
      <c r="C1091">
        <v>1</v>
      </c>
      <c r="D1091" t="s">
        <v>9195</v>
      </c>
      <c r="E1091">
        <v>417</v>
      </c>
    </row>
    <row r="1092" spans="1:5">
      <c r="A1092" t="s">
        <v>1545</v>
      </c>
      <c r="B1092" t="s">
        <v>10</v>
      </c>
      <c r="C1092">
        <v>1</v>
      </c>
      <c r="D1092" t="s">
        <v>9195</v>
      </c>
      <c r="E1092">
        <v>1184</v>
      </c>
    </row>
    <row r="1093" spans="1:5">
      <c r="B1093" t="s">
        <v>586</v>
      </c>
      <c r="C1093">
        <v>3</v>
      </c>
      <c r="D1093" t="s">
        <v>9195</v>
      </c>
      <c r="E1093">
        <v>1184</v>
      </c>
    </row>
    <row r="1094" spans="1:5">
      <c r="B1094" t="s">
        <v>20</v>
      </c>
      <c r="C1094">
        <v>1</v>
      </c>
      <c r="D1094" t="s">
        <v>9195</v>
      </c>
      <c r="E1094">
        <v>1184</v>
      </c>
    </row>
    <row r="1095" spans="1:5">
      <c r="A1095" t="s">
        <v>1547</v>
      </c>
      <c r="B1095" t="s">
        <v>10</v>
      </c>
      <c r="C1095">
        <v>1</v>
      </c>
      <c r="D1095" t="s">
        <v>9195</v>
      </c>
      <c r="E1095">
        <v>187</v>
      </c>
    </row>
    <row r="1096" spans="1:5">
      <c r="A1096" t="s">
        <v>1549</v>
      </c>
      <c r="B1096" t="s">
        <v>10</v>
      </c>
      <c r="C1096">
        <v>1</v>
      </c>
      <c r="D1096" t="s">
        <v>9195</v>
      </c>
      <c r="E1096">
        <v>128</v>
      </c>
    </row>
    <row r="1097" spans="1:5">
      <c r="A1097" t="s">
        <v>1551</v>
      </c>
      <c r="B1097" t="s">
        <v>10</v>
      </c>
      <c r="C1097">
        <v>1</v>
      </c>
      <c r="D1097" t="s">
        <v>9205</v>
      </c>
      <c r="E1097">
        <v>112</v>
      </c>
    </row>
    <row r="1098" spans="1:5">
      <c r="A1098" t="s">
        <v>1553</v>
      </c>
      <c r="B1098" t="s">
        <v>10</v>
      </c>
      <c r="C1098">
        <v>1</v>
      </c>
      <c r="D1098" t="s">
        <v>9211</v>
      </c>
      <c r="E1098">
        <v>294</v>
      </c>
    </row>
    <row r="1099" spans="1:5">
      <c r="B1099" t="s">
        <v>20</v>
      </c>
      <c r="C1099">
        <v>1</v>
      </c>
      <c r="D1099" t="s">
        <v>9211</v>
      </c>
      <c r="E1099">
        <v>294</v>
      </c>
    </row>
    <row r="1100" spans="1:5">
      <c r="A1100" t="s">
        <v>1555</v>
      </c>
      <c r="B1100" t="s">
        <v>10</v>
      </c>
      <c r="C1100">
        <v>1</v>
      </c>
      <c r="D1100" t="s">
        <v>9216</v>
      </c>
      <c r="E1100">
        <v>350</v>
      </c>
    </row>
    <row r="1101" spans="1:5">
      <c r="B1101" t="s">
        <v>28</v>
      </c>
      <c r="C1101">
        <v>1</v>
      </c>
      <c r="D1101" t="s">
        <v>9216</v>
      </c>
      <c r="E1101">
        <v>350</v>
      </c>
    </row>
    <row r="1102" spans="1:5">
      <c r="A1102" t="s">
        <v>1557</v>
      </c>
      <c r="B1102" t="s">
        <v>10</v>
      </c>
      <c r="C1102">
        <v>1</v>
      </c>
      <c r="D1102" t="s">
        <v>9216</v>
      </c>
      <c r="E1102">
        <v>133</v>
      </c>
    </row>
    <row r="1103" spans="1:5">
      <c r="A1103" t="s">
        <v>1559</v>
      </c>
      <c r="B1103" t="s">
        <v>10</v>
      </c>
      <c r="C1103">
        <v>1</v>
      </c>
      <c r="D1103" t="s">
        <v>9216</v>
      </c>
      <c r="E1103">
        <v>437</v>
      </c>
    </row>
    <row r="1104" spans="1:5">
      <c r="B1104" t="s">
        <v>28</v>
      </c>
      <c r="C1104">
        <v>1</v>
      </c>
      <c r="D1104" t="s">
        <v>9216</v>
      </c>
      <c r="E1104">
        <v>437</v>
      </c>
    </row>
    <row r="1105" spans="1:5">
      <c r="A1105" t="s">
        <v>1561</v>
      </c>
      <c r="B1105" t="s">
        <v>10</v>
      </c>
      <c r="C1105">
        <v>1</v>
      </c>
      <c r="D1105" t="s">
        <v>9216</v>
      </c>
      <c r="E1105">
        <v>235</v>
      </c>
    </row>
    <row r="1106" spans="1:5">
      <c r="A1106" t="s">
        <v>1563</v>
      </c>
      <c r="B1106" t="s">
        <v>10</v>
      </c>
      <c r="C1106">
        <v>1</v>
      </c>
      <c r="D1106" t="s">
        <v>9216</v>
      </c>
      <c r="E1106">
        <v>342</v>
      </c>
    </row>
    <row r="1107" spans="1:5">
      <c r="B1107" t="s">
        <v>20</v>
      </c>
      <c r="C1107">
        <v>1</v>
      </c>
      <c r="D1107" t="s">
        <v>9216</v>
      </c>
      <c r="E1107">
        <v>342</v>
      </c>
    </row>
    <row r="1108" spans="1:5">
      <c r="A1108" t="s">
        <v>1565</v>
      </c>
      <c r="B1108" t="s">
        <v>10</v>
      </c>
      <c r="C1108">
        <v>1</v>
      </c>
      <c r="D1108" t="s">
        <v>9216</v>
      </c>
      <c r="E1108">
        <v>160</v>
      </c>
    </row>
    <row r="1109" spans="1:5">
      <c r="A1109" t="s">
        <v>1567</v>
      </c>
      <c r="B1109" t="s">
        <v>10</v>
      </c>
      <c r="C1109">
        <v>1</v>
      </c>
      <c r="D1109" t="s">
        <v>9216</v>
      </c>
      <c r="E1109">
        <v>292</v>
      </c>
    </row>
    <row r="1110" spans="1:5">
      <c r="A1110" t="s">
        <v>1569</v>
      </c>
      <c r="B1110" t="s">
        <v>10</v>
      </c>
      <c r="C1110">
        <v>1</v>
      </c>
      <c r="D1110" t="s">
        <v>9216</v>
      </c>
      <c r="E1110">
        <v>144</v>
      </c>
    </row>
    <row r="1111" spans="1:5">
      <c r="A1111" t="s">
        <v>1571</v>
      </c>
      <c r="B1111" t="s">
        <v>10</v>
      </c>
      <c r="C1111">
        <v>1</v>
      </c>
      <c r="D1111" t="s">
        <v>9216</v>
      </c>
      <c r="E1111">
        <v>126</v>
      </c>
    </row>
    <row r="1112" spans="1:5">
      <c r="A1112" t="s">
        <v>1573</v>
      </c>
      <c r="B1112" t="s">
        <v>10</v>
      </c>
      <c r="C1112">
        <v>1</v>
      </c>
      <c r="D1112" t="s">
        <v>9216</v>
      </c>
      <c r="E1112">
        <v>150</v>
      </c>
    </row>
    <row r="1113" spans="1:5">
      <c r="A1113" t="s">
        <v>1575</v>
      </c>
      <c r="B1113" t="s">
        <v>10</v>
      </c>
      <c r="C1113">
        <v>1</v>
      </c>
      <c r="D1113" t="s">
        <v>9216</v>
      </c>
      <c r="E1113">
        <v>404</v>
      </c>
    </row>
    <row r="1114" spans="1:5">
      <c r="B1114" t="s">
        <v>1576</v>
      </c>
      <c r="C1114">
        <v>1</v>
      </c>
      <c r="D1114" t="s">
        <v>9216</v>
      </c>
      <c r="E1114">
        <v>404</v>
      </c>
    </row>
    <row r="1115" spans="1:5">
      <c r="A1115" t="s">
        <v>1579</v>
      </c>
      <c r="B1115" t="s">
        <v>10</v>
      </c>
      <c r="C1115">
        <v>1</v>
      </c>
      <c r="D1115" t="s">
        <v>9216</v>
      </c>
      <c r="E1115">
        <v>174</v>
      </c>
    </row>
    <row r="1116" spans="1:5">
      <c r="A1116" t="s">
        <v>1581</v>
      </c>
      <c r="B1116" t="s">
        <v>10</v>
      </c>
      <c r="C1116">
        <v>1</v>
      </c>
      <c r="D1116" t="s">
        <v>9216</v>
      </c>
      <c r="E1116">
        <v>152</v>
      </c>
    </row>
    <row r="1117" spans="1:5">
      <c r="A1117" t="s">
        <v>1583</v>
      </c>
      <c r="B1117" t="s">
        <v>10</v>
      </c>
      <c r="C1117">
        <v>1</v>
      </c>
      <c r="D1117" t="s">
        <v>9216</v>
      </c>
      <c r="E1117">
        <v>305</v>
      </c>
    </row>
    <row r="1118" spans="1:5">
      <c r="A1118" t="s">
        <v>1585</v>
      </c>
      <c r="B1118" t="s">
        <v>10</v>
      </c>
      <c r="C1118">
        <v>1</v>
      </c>
      <c r="D1118" t="s">
        <v>9216</v>
      </c>
      <c r="E1118">
        <v>345</v>
      </c>
    </row>
    <row r="1119" spans="1:5">
      <c r="B1119" t="s">
        <v>76</v>
      </c>
      <c r="C1119">
        <v>1</v>
      </c>
      <c r="D1119" t="s">
        <v>9216</v>
      </c>
      <c r="E1119">
        <v>345</v>
      </c>
    </row>
    <row r="1120" spans="1:5">
      <c r="A1120" t="s">
        <v>1587</v>
      </c>
      <c r="B1120" t="s">
        <v>10</v>
      </c>
      <c r="C1120">
        <v>1</v>
      </c>
      <c r="D1120" t="s">
        <v>9216</v>
      </c>
      <c r="E1120">
        <v>165</v>
      </c>
    </row>
    <row r="1121" spans="1:5">
      <c r="A1121" t="s">
        <v>1589</v>
      </c>
      <c r="B1121" t="s">
        <v>10</v>
      </c>
      <c r="C1121">
        <v>2</v>
      </c>
      <c r="D1121" t="s">
        <v>9216</v>
      </c>
      <c r="E1121">
        <v>271</v>
      </c>
    </row>
    <row r="1122" spans="1:5">
      <c r="A1122" t="s">
        <v>1591</v>
      </c>
      <c r="B1122" t="s">
        <v>10</v>
      </c>
      <c r="C1122">
        <v>1</v>
      </c>
      <c r="D1122" t="s">
        <v>9240</v>
      </c>
      <c r="E1122">
        <v>108</v>
      </c>
    </row>
    <row r="1123" spans="1:5">
      <c r="A1123" t="s">
        <v>1593</v>
      </c>
      <c r="B1123" t="s">
        <v>10</v>
      </c>
      <c r="C1123">
        <v>1</v>
      </c>
      <c r="D1123" t="e">
        <v>#N/A</v>
      </c>
      <c r="E1123">
        <v>108</v>
      </c>
    </row>
    <row r="1124" spans="1:5">
      <c r="A1124" t="s">
        <v>1595</v>
      </c>
      <c r="B1124" t="s">
        <v>10</v>
      </c>
      <c r="C1124">
        <v>1</v>
      </c>
      <c r="D1124" t="s">
        <v>9246</v>
      </c>
      <c r="E1124">
        <v>107</v>
      </c>
    </row>
    <row r="1125" spans="1:5">
      <c r="A1125" t="s">
        <v>2797</v>
      </c>
      <c r="B1125" t="s">
        <v>10</v>
      </c>
      <c r="C1125">
        <v>1</v>
      </c>
      <c r="D1125" t="s">
        <v>9252</v>
      </c>
      <c r="E1125">
        <v>112</v>
      </c>
    </row>
    <row r="1126" spans="1:5">
      <c r="A1126" t="s">
        <v>2801</v>
      </c>
      <c r="B1126" t="s">
        <v>10</v>
      </c>
      <c r="C1126">
        <v>1</v>
      </c>
      <c r="D1126" t="s">
        <v>9252</v>
      </c>
      <c r="E1126">
        <v>135</v>
      </c>
    </row>
    <row r="1127" spans="1:5">
      <c r="A1127" t="s">
        <v>1597</v>
      </c>
      <c r="B1127" t="s">
        <v>10</v>
      </c>
      <c r="C1127">
        <v>1</v>
      </c>
      <c r="D1127" t="s">
        <v>9259</v>
      </c>
      <c r="E1127">
        <v>430</v>
      </c>
    </row>
    <row r="1128" spans="1:5">
      <c r="B1128" t="s">
        <v>52</v>
      </c>
      <c r="C1128">
        <v>1</v>
      </c>
      <c r="D1128" t="s">
        <v>9259</v>
      </c>
      <c r="E1128">
        <v>430</v>
      </c>
    </row>
    <row r="1129" spans="1:5">
      <c r="A1129" t="s">
        <v>1599</v>
      </c>
      <c r="B1129" t="s">
        <v>10</v>
      </c>
      <c r="C1129">
        <v>2</v>
      </c>
      <c r="D1129" t="s">
        <v>9262</v>
      </c>
      <c r="E1129">
        <v>743</v>
      </c>
    </row>
    <row r="1130" spans="1:5">
      <c r="A1130" t="s">
        <v>1601</v>
      </c>
      <c r="B1130" t="s">
        <v>10</v>
      </c>
      <c r="C1130">
        <v>2</v>
      </c>
      <c r="D1130" t="s">
        <v>9267</v>
      </c>
      <c r="E1130">
        <v>286</v>
      </c>
    </row>
    <row r="1131" spans="1:5">
      <c r="A1131" t="s">
        <v>1603</v>
      </c>
      <c r="B1131" t="s">
        <v>10</v>
      </c>
      <c r="C1131">
        <v>1</v>
      </c>
      <c r="D1131" t="s">
        <v>9267</v>
      </c>
      <c r="E1131">
        <v>359</v>
      </c>
    </row>
    <row r="1132" spans="1:5">
      <c r="B1132" t="s">
        <v>76</v>
      </c>
      <c r="C1132">
        <v>1</v>
      </c>
      <c r="D1132" t="s">
        <v>9267</v>
      </c>
      <c r="E1132">
        <v>359</v>
      </c>
    </row>
    <row r="1133" spans="1:5">
      <c r="B1133" t="s">
        <v>78</v>
      </c>
      <c r="C1133">
        <v>1</v>
      </c>
      <c r="D1133" t="s">
        <v>9267</v>
      </c>
      <c r="E1133">
        <v>359</v>
      </c>
    </row>
    <row r="1134" spans="1:5">
      <c r="A1134" t="s">
        <v>1605</v>
      </c>
      <c r="B1134" t="s">
        <v>10</v>
      </c>
      <c r="C1134">
        <v>1</v>
      </c>
      <c r="D1134" t="s">
        <v>9267</v>
      </c>
      <c r="E1134">
        <v>136</v>
      </c>
    </row>
    <row r="1135" spans="1:5">
      <c r="A1135" t="s">
        <v>1607</v>
      </c>
      <c r="B1135" t="s">
        <v>10</v>
      </c>
      <c r="C1135">
        <v>1</v>
      </c>
      <c r="D1135" t="s">
        <v>9267</v>
      </c>
      <c r="E1135">
        <v>155</v>
      </c>
    </row>
    <row r="1136" spans="1:5">
      <c r="A1136" t="s">
        <v>1609</v>
      </c>
      <c r="B1136" t="s">
        <v>10</v>
      </c>
      <c r="C1136">
        <v>1</v>
      </c>
      <c r="D1136" t="s">
        <v>9275</v>
      </c>
      <c r="E1136">
        <v>224</v>
      </c>
    </row>
    <row r="1137" spans="1:5">
      <c r="B1137" t="s">
        <v>20</v>
      </c>
      <c r="C1137">
        <v>1</v>
      </c>
      <c r="D1137" t="s">
        <v>9275</v>
      </c>
      <c r="E1137">
        <v>224</v>
      </c>
    </row>
    <row r="1138" spans="1:5">
      <c r="A1138" t="s">
        <v>1611</v>
      </c>
      <c r="B1138" t="s">
        <v>10</v>
      </c>
      <c r="C1138">
        <v>1</v>
      </c>
      <c r="D1138" t="s">
        <v>9275</v>
      </c>
      <c r="E1138">
        <v>102</v>
      </c>
    </row>
    <row r="1139" spans="1:5">
      <c r="A1139" t="s">
        <v>1613</v>
      </c>
      <c r="B1139" t="s">
        <v>10</v>
      </c>
      <c r="C1139">
        <v>1</v>
      </c>
      <c r="D1139" t="s">
        <v>9275</v>
      </c>
      <c r="E1139">
        <v>996</v>
      </c>
    </row>
    <row r="1140" spans="1:5">
      <c r="B1140" t="s">
        <v>20</v>
      </c>
      <c r="C1140">
        <v>2</v>
      </c>
      <c r="D1140" t="s">
        <v>9275</v>
      </c>
      <c r="E1140">
        <v>996</v>
      </c>
    </row>
    <row r="1141" spans="1:5">
      <c r="A1141" t="s">
        <v>1615</v>
      </c>
      <c r="B1141" t="s">
        <v>10</v>
      </c>
      <c r="C1141">
        <v>1</v>
      </c>
      <c r="D1141" t="s">
        <v>9275</v>
      </c>
      <c r="E1141">
        <v>443</v>
      </c>
    </row>
    <row r="1142" spans="1:5">
      <c r="B1142" t="s">
        <v>20</v>
      </c>
      <c r="C1142">
        <v>1</v>
      </c>
      <c r="D1142" t="s">
        <v>9275</v>
      </c>
      <c r="E1142">
        <v>443</v>
      </c>
    </row>
    <row r="1143" spans="1:5">
      <c r="A1143" t="s">
        <v>1617</v>
      </c>
      <c r="B1143" t="s">
        <v>10</v>
      </c>
      <c r="C1143">
        <v>1</v>
      </c>
      <c r="D1143" t="s">
        <v>9275</v>
      </c>
      <c r="E1143">
        <v>112</v>
      </c>
    </row>
    <row r="1144" spans="1:5">
      <c r="A1144" t="s">
        <v>1619</v>
      </c>
      <c r="B1144" t="s">
        <v>10</v>
      </c>
      <c r="C1144">
        <v>1</v>
      </c>
      <c r="D1144" t="s">
        <v>9275</v>
      </c>
      <c r="E1144">
        <v>255</v>
      </c>
    </row>
    <row r="1145" spans="1:5">
      <c r="B1145" t="s">
        <v>20</v>
      </c>
      <c r="C1145">
        <v>1</v>
      </c>
      <c r="D1145" t="s">
        <v>9275</v>
      </c>
      <c r="E1145">
        <v>255</v>
      </c>
    </row>
    <row r="1146" spans="1:5">
      <c r="A1146" t="s">
        <v>1621</v>
      </c>
      <c r="B1146" t="s">
        <v>10</v>
      </c>
      <c r="C1146">
        <v>1</v>
      </c>
      <c r="D1146" t="s">
        <v>9275</v>
      </c>
      <c r="E1146">
        <v>179</v>
      </c>
    </row>
    <row r="1147" spans="1:5">
      <c r="A1147" t="s">
        <v>1623</v>
      </c>
      <c r="B1147" t="s">
        <v>10</v>
      </c>
      <c r="C1147">
        <v>3</v>
      </c>
      <c r="D1147" t="s">
        <v>9275</v>
      </c>
      <c r="E1147">
        <v>726</v>
      </c>
    </row>
    <row r="1148" spans="1:5">
      <c r="A1148" t="s">
        <v>1625</v>
      </c>
      <c r="B1148" t="s">
        <v>10</v>
      </c>
      <c r="C1148">
        <v>1</v>
      </c>
      <c r="D1148" t="s">
        <v>9275</v>
      </c>
      <c r="E1148">
        <v>281</v>
      </c>
    </row>
    <row r="1149" spans="1:5">
      <c r="A1149" t="s">
        <v>1627</v>
      </c>
      <c r="B1149" t="s">
        <v>10</v>
      </c>
      <c r="C1149">
        <v>1</v>
      </c>
      <c r="D1149" t="s">
        <v>9275</v>
      </c>
      <c r="E1149">
        <v>447</v>
      </c>
    </row>
    <row r="1150" spans="1:5">
      <c r="B1150" t="s">
        <v>20</v>
      </c>
      <c r="C1150">
        <v>1</v>
      </c>
      <c r="D1150" t="s">
        <v>9275</v>
      </c>
      <c r="E1150">
        <v>447</v>
      </c>
    </row>
    <row r="1151" spans="1:5">
      <c r="A1151" t="s">
        <v>1629</v>
      </c>
      <c r="B1151" t="s">
        <v>10</v>
      </c>
      <c r="C1151">
        <v>1</v>
      </c>
      <c r="D1151" t="s">
        <v>9287</v>
      </c>
      <c r="E1151">
        <v>166</v>
      </c>
    </row>
    <row r="1152" spans="1:5">
      <c r="A1152" t="s">
        <v>1631</v>
      </c>
      <c r="B1152" t="s">
        <v>10</v>
      </c>
      <c r="C1152">
        <v>1</v>
      </c>
      <c r="D1152" t="s">
        <v>9287</v>
      </c>
      <c r="E1152">
        <v>131</v>
      </c>
    </row>
    <row r="1153" spans="1:5">
      <c r="A1153" t="s">
        <v>1633</v>
      </c>
      <c r="B1153" t="s">
        <v>10</v>
      </c>
      <c r="C1153">
        <v>1</v>
      </c>
      <c r="D1153" t="s">
        <v>9287</v>
      </c>
      <c r="E1153">
        <v>377</v>
      </c>
    </row>
    <row r="1154" spans="1:5">
      <c r="B1154" t="s">
        <v>28</v>
      </c>
      <c r="C1154">
        <v>1</v>
      </c>
      <c r="D1154" t="s">
        <v>9287</v>
      </c>
      <c r="E1154">
        <v>377</v>
      </c>
    </row>
    <row r="1155" spans="1:5">
      <c r="A1155" t="s">
        <v>1635</v>
      </c>
      <c r="B1155" t="s">
        <v>10</v>
      </c>
      <c r="C1155">
        <v>1</v>
      </c>
      <c r="D1155" t="s">
        <v>9287</v>
      </c>
      <c r="E1155">
        <v>306</v>
      </c>
    </row>
    <row r="1156" spans="1:5">
      <c r="A1156" t="s">
        <v>1637</v>
      </c>
      <c r="B1156" t="s">
        <v>10</v>
      </c>
      <c r="C1156">
        <v>1</v>
      </c>
      <c r="D1156" t="s">
        <v>9295</v>
      </c>
      <c r="E1156">
        <v>184</v>
      </c>
    </row>
    <row r="1157" spans="1:5">
      <c r="A1157" t="s">
        <v>1639</v>
      </c>
      <c r="B1157" t="s">
        <v>10</v>
      </c>
      <c r="C1157">
        <v>1</v>
      </c>
      <c r="D1157" t="s">
        <v>9295</v>
      </c>
      <c r="E1157">
        <v>307</v>
      </c>
    </row>
    <row r="1158" spans="1:5">
      <c r="A1158" t="s">
        <v>1641</v>
      </c>
      <c r="B1158" t="s">
        <v>10</v>
      </c>
      <c r="C1158">
        <v>1</v>
      </c>
      <c r="D1158" t="s">
        <v>9295</v>
      </c>
      <c r="E1158">
        <v>193</v>
      </c>
    </row>
    <row r="1159" spans="1:5">
      <c r="B1159" t="s">
        <v>20</v>
      </c>
      <c r="C1159">
        <v>1</v>
      </c>
      <c r="D1159" t="s">
        <v>9295</v>
      </c>
      <c r="E1159">
        <v>193</v>
      </c>
    </row>
    <row r="1160" spans="1:5">
      <c r="A1160" t="s">
        <v>1643</v>
      </c>
      <c r="B1160" t="s">
        <v>10</v>
      </c>
      <c r="C1160">
        <v>1</v>
      </c>
      <c r="D1160" t="s">
        <v>9295</v>
      </c>
      <c r="E1160">
        <v>248</v>
      </c>
    </row>
    <row r="1161" spans="1:5">
      <c r="A1161" t="s">
        <v>1645</v>
      </c>
      <c r="B1161" t="s">
        <v>10</v>
      </c>
      <c r="C1161">
        <v>1</v>
      </c>
      <c r="D1161" t="s">
        <v>9295</v>
      </c>
      <c r="E1161">
        <v>370</v>
      </c>
    </row>
    <row r="1162" spans="1:5">
      <c r="B1162" t="s">
        <v>20</v>
      </c>
      <c r="C1162">
        <v>1</v>
      </c>
      <c r="D1162" t="s">
        <v>9295</v>
      </c>
      <c r="E1162">
        <v>370</v>
      </c>
    </row>
    <row r="1163" spans="1:5">
      <c r="A1163" t="s">
        <v>1647</v>
      </c>
      <c r="B1163" t="s">
        <v>10</v>
      </c>
      <c r="C1163">
        <v>1</v>
      </c>
      <c r="D1163" t="s">
        <v>9295</v>
      </c>
      <c r="E1163">
        <v>154</v>
      </c>
    </row>
    <row r="1164" spans="1:5">
      <c r="A1164" t="s">
        <v>1649</v>
      </c>
      <c r="B1164" t="s">
        <v>10</v>
      </c>
      <c r="C1164">
        <v>1</v>
      </c>
      <c r="D1164" t="s">
        <v>9309</v>
      </c>
      <c r="E1164">
        <v>316</v>
      </c>
    </row>
    <row r="1165" spans="1:5">
      <c r="B1165" t="s">
        <v>76</v>
      </c>
      <c r="C1165">
        <v>1</v>
      </c>
      <c r="D1165" t="s">
        <v>9309</v>
      </c>
      <c r="E1165">
        <v>316</v>
      </c>
    </row>
    <row r="1166" spans="1:5">
      <c r="B1166" t="s">
        <v>78</v>
      </c>
      <c r="C1166">
        <v>1</v>
      </c>
      <c r="D1166" t="s">
        <v>9309</v>
      </c>
      <c r="E1166">
        <v>316</v>
      </c>
    </row>
    <row r="1167" spans="1:5">
      <c r="A1167" t="s">
        <v>1651</v>
      </c>
      <c r="B1167" t="s">
        <v>10</v>
      </c>
      <c r="C1167">
        <v>1</v>
      </c>
      <c r="D1167" t="s">
        <v>9309</v>
      </c>
      <c r="E1167">
        <v>328</v>
      </c>
    </row>
    <row r="1168" spans="1:5">
      <c r="B1168" t="s">
        <v>1652</v>
      </c>
      <c r="C1168">
        <v>1</v>
      </c>
      <c r="D1168" t="s">
        <v>9309</v>
      </c>
      <c r="E1168">
        <v>328</v>
      </c>
    </row>
    <row r="1169" spans="1:5">
      <c r="A1169" t="s">
        <v>1655</v>
      </c>
      <c r="B1169" t="s">
        <v>10</v>
      </c>
      <c r="C1169">
        <v>2</v>
      </c>
      <c r="D1169" t="s">
        <v>9309</v>
      </c>
      <c r="E1169">
        <v>383</v>
      </c>
    </row>
    <row r="1170" spans="1:5">
      <c r="A1170" t="s">
        <v>1657</v>
      </c>
      <c r="B1170" t="s">
        <v>10</v>
      </c>
      <c r="C1170">
        <v>1</v>
      </c>
      <c r="D1170" t="s">
        <v>9309</v>
      </c>
      <c r="E1170">
        <v>588</v>
      </c>
    </row>
    <row r="1171" spans="1:5">
      <c r="B1171" t="s">
        <v>68</v>
      </c>
      <c r="C1171">
        <v>1</v>
      </c>
      <c r="D1171" t="s">
        <v>9309</v>
      </c>
      <c r="E1171">
        <v>588</v>
      </c>
    </row>
    <row r="1172" spans="1:5">
      <c r="A1172" t="s">
        <v>1659</v>
      </c>
      <c r="B1172" t="s">
        <v>10</v>
      </c>
      <c r="C1172">
        <v>1</v>
      </c>
      <c r="D1172" t="s">
        <v>9309</v>
      </c>
      <c r="E1172">
        <v>782</v>
      </c>
    </row>
    <row r="1173" spans="1:5">
      <c r="B1173" t="s">
        <v>770</v>
      </c>
      <c r="C1173">
        <v>1</v>
      </c>
      <c r="D1173" t="s">
        <v>9309</v>
      </c>
      <c r="E1173">
        <v>782</v>
      </c>
    </row>
    <row r="1174" spans="1:5">
      <c r="B1174" t="s">
        <v>28</v>
      </c>
      <c r="C1174">
        <v>1</v>
      </c>
      <c r="D1174" t="s">
        <v>9309</v>
      </c>
      <c r="E1174">
        <v>782</v>
      </c>
    </row>
    <row r="1175" spans="1:5">
      <c r="A1175" t="s">
        <v>1661</v>
      </c>
      <c r="B1175" t="s">
        <v>10</v>
      </c>
      <c r="C1175">
        <v>1</v>
      </c>
      <c r="D1175" t="s">
        <v>9309</v>
      </c>
      <c r="E1175">
        <v>606</v>
      </c>
    </row>
    <row r="1176" spans="1:5">
      <c r="A1176" t="s">
        <v>1663</v>
      </c>
      <c r="B1176" t="s">
        <v>10</v>
      </c>
      <c r="C1176">
        <v>1</v>
      </c>
      <c r="D1176" t="s">
        <v>9309</v>
      </c>
      <c r="E1176">
        <v>348</v>
      </c>
    </row>
    <row r="1177" spans="1:5">
      <c r="B1177" t="s">
        <v>28</v>
      </c>
      <c r="C1177">
        <v>1</v>
      </c>
      <c r="D1177" t="s">
        <v>9309</v>
      </c>
      <c r="E1177">
        <v>348</v>
      </c>
    </row>
    <row r="1178" spans="1:5">
      <c r="A1178" t="s">
        <v>1665</v>
      </c>
      <c r="B1178" t="s">
        <v>10</v>
      </c>
      <c r="C1178">
        <v>1</v>
      </c>
      <c r="D1178" t="s">
        <v>9309</v>
      </c>
      <c r="E1178">
        <v>363</v>
      </c>
    </row>
    <row r="1179" spans="1:5">
      <c r="B1179" t="s">
        <v>28</v>
      </c>
      <c r="C1179">
        <v>1</v>
      </c>
      <c r="D1179" t="s">
        <v>9309</v>
      </c>
      <c r="E1179">
        <v>363</v>
      </c>
    </row>
    <row r="1180" spans="1:5">
      <c r="A1180" t="s">
        <v>1667</v>
      </c>
      <c r="B1180" t="s">
        <v>1668</v>
      </c>
      <c r="C1180">
        <v>1</v>
      </c>
      <c r="D1180" t="s">
        <v>9309</v>
      </c>
      <c r="E1180">
        <v>597</v>
      </c>
    </row>
    <row r="1181" spans="1:5">
      <c r="B1181" t="s">
        <v>10</v>
      </c>
      <c r="C1181">
        <v>2</v>
      </c>
      <c r="D1181" t="s">
        <v>9309</v>
      </c>
      <c r="E1181">
        <v>597</v>
      </c>
    </row>
    <row r="1182" spans="1:5">
      <c r="A1182" t="s">
        <v>1671</v>
      </c>
      <c r="B1182" t="s">
        <v>10</v>
      </c>
      <c r="C1182">
        <v>1</v>
      </c>
      <c r="D1182" t="s">
        <v>9309</v>
      </c>
      <c r="E1182">
        <v>944</v>
      </c>
    </row>
    <row r="1183" spans="1:5">
      <c r="B1183" t="s">
        <v>1672</v>
      </c>
      <c r="C1183">
        <v>1</v>
      </c>
      <c r="D1183" t="s">
        <v>9309</v>
      </c>
      <c r="E1183">
        <v>944</v>
      </c>
    </row>
    <row r="1184" spans="1:5">
      <c r="B1184" t="s">
        <v>28</v>
      </c>
      <c r="C1184">
        <v>1</v>
      </c>
      <c r="D1184" t="s">
        <v>9309</v>
      </c>
      <c r="E1184">
        <v>944</v>
      </c>
    </row>
    <row r="1185" spans="1:5">
      <c r="A1185" t="s">
        <v>1675</v>
      </c>
      <c r="B1185" t="s">
        <v>10</v>
      </c>
      <c r="C1185">
        <v>1</v>
      </c>
      <c r="D1185" t="s">
        <v>9323</v>
      </c>
      <c r="E1185">
        <v>442</v>
      </c>
    </row>
    <row r="1186" spans="1:5">
      <c r="B1186" t="s">
        <v>20</v>
      </c>
      <c r="C1186">
        <v>1</v>
      </c>
      <c r="D1186" t="s">
        <v>9323</v>
      </c>
      <c r="E1186">
        <v>442</v>
      </c>
    </row>
    <row r="1187" spans="1:5">
      <c r="A1187" t="s">
        <v>1677</v>
      </c>
      <c r="B1187" t="s">
        <v>10</v>
      </c>
      <c r="C1187">
        <v>1</v>
      </c>
      <c r="D1187" t="s">
        <v>9323</v>
      </c>
      <c r="E1187">
        <v>448</v>
      </c>
    </row>
    <row r="1188" spans="1:5">
      <c r="B1188" t="s">
        <v>20</v>
      </c>
      <c r="C1188">
        <v>1</v>
      </c>
      <c r="D1188" t="s">
        <v>9323</v>
      </c>
      <c r="E1188">
        <v>448</v>
      </c>
    </row>
    <row r="1189" spans="1:5">
      <c r="A1189" t="s">
        <v>1679</v>
      </c>
      <c r="B1189" t="s">
        <v>10</v>
      </c>
      <c r="C1189">
        <v>2</v>
      </c>
      <c r="D1189" t="s">
        <v>9323</v>
      </c>
      <c r="E1189">
        <v>466</v>
      </c>
    </row>
    <row r="1190" spans="1:5">
      <c r="A1190" t="s">
        <v>1681</v>
      </c>
      <c r="B1190" t="s">
        <v>10</v>
      </c>
      <c r="C1190">
        <v>2</v>
      </c>
      <c r="D1190" t="s">
        <v>9323</v>
      </c>
      <c r="E1190">
        <v>420</v>
      </c>
    </row>
    <row r="1191" spans="1:5">
      <c r="B1191" t="s">
        <v>20</v>
      </c>
      <c r="C1191">
        <v>1</v>
      </c>
      <c r="D1191" t="s">
        <v>9323</v>
      </c>
      <c r="E1191">
        <v>420</v>
      </c>
    </row>
    <row r="1192" spans="1:5">
      <c r="A1192" t="s">
        <v>1683</v>
      </c>
      <c r="B1192" t="s">
        <v>10</v>
      </c>
      <c r="C1192">
        <v>1</v>
      </c>
      <c r="D1192" t="s">
        <v>9323</v>
      </c>
      <c r="E1192">
        <v>175</v>
      </c>
    </row>
    <row r="1193" spans="1:5">
      <c r="A1193" t="s">
        <v>1685</v>
      </c>
      <c r="B1193" t="s">
        <v>10</v>
      </c>
      <c r="C1193">
        <v>1</v>
      </c>
      <c r="D1193" t="s">
        <v>9323</v>
      </c>
      <c r="E1193">
        <v>470</v>
      </c>
    </row>
    <row r="1194" spans="1:5">
      <c r="B1194" t="s">
        <v>20</v>
      </c>
      <c r="C1194">
        <v>1</v>
      </c>
      <c r="D1194" t="s">
        <v>9323</v>
      </c>
      <c r="E1194">
        <v>470</v>
      </c>
    </row>
    <row r="1195" spans="1:5">
      <c r="A1195" t="s">
        <v>1687</v>
      </c>
      <c r="B1195" t="s">
        <v>10</v>
      </c>
      <c r="C1195">
        <v>1</v>
      </c>
      <c r="D1195" t="s">
        <v>9323</v>
      </c>
      <c r="E1195">
        <v>452</v>
      </c>
    </row>
    <row r="1196" spans="1:5">
      <c r="B1196" t="s">
        <v>28</v>
      </c>
      <c r="C1196">
        <v>1</v>
      </c>
      <c r="D1196" t="s">
        <v>9323</v>
      </c>
      <c r="E1196">
        <v>452</v>
      </c>
    </row>
    <row r="1197" spans="1:5">
      <c r="B1197" t="s">
        <v>118</v>
      </c>
      <c r="C1197">
        <v>1</v>
      </c>
      <c r="D1197" t="s">
        <v>9323</v>
      </c>
      <c r="E1197">
        <v>452</v>
      </c>
    </row>
    <row r="1198" spans="1:5">
      <c r="A1198" t="s">
        <v>1689</v>
      </c>
      <c r="B1198" t="s">
        <v>10</v>
      </c>
      <c r="C1198">
        <v>1</v>
      </c>
      <c r="D1198" t="s">
        <v>9323</v>
      </c>
      <c r="E1198">
        <v>326</v>
      </c>
    </row>
    <row r="1199" spans="1:5">
      <c r="B1199" t="s">
        <v>76</v>
      </c>
      <c r="C1199">
        <v>1</v>
      </c>
      <c r="D1199" t="s">
        <v>9323</v>
      </c>
      <c r="E1199">
        <v>326</v>
      </c>
    </row>
    <row r="1200" spans="1:5">
      <c r="A1200" t="s">
        <v>1691</v>
      </c>
      <c r="B1200" t="s">
        <v>10</v>
      </c>
      <c r="C1200">
        <v>1</v>
      </c>
      <c r="D1200" t="s">
        <v>9333</v>
      </c>
      <c r="E1200">
        <v>249</v>
      </c>
    </row>
    <row r="1201" spans="1:5">
      <c r="B1201" t="s">
        <v>20</v>
      </c>
      <c r="C1201">
        <v>1</v>
      </c>
      <c r="D1201" t="s">
        <v>9333</v>
      </c>
      <c r="E1201">
        <v>249</v>
      </c>
    </row>
    <row r="1202" spans="1:5">
      <c r="A1202" t="s">
        <v>1693</v>
      </c>
      <c r="B1202" t="s">
        <v>10</v>
      </c>
      <c r="C1202">
        <v>1</v>
      </c>
      <c r="D1202" t="s">
        <v>9333</v>
      </c>
      <c r="E1202">
        <v>429</v>
      </c>
    </row>
    <row r="1203" spans="1:5">
      <c r="B1203" t="s">
        <v>20</v>
      </c>
      <c r="C1203">
        <v>1</v>
      </c>
      <c r="D1203" t="s">
        <v>9333</v>
      </c>
      <c r="E1203">
        <v>429</v>
      </c>
    </row>
    <row r="1204" spans="1:5">
      <c r="A1204" t="s">
        <v>1695</v>
      </c>
      <c r="B1204" t="s">
        <v>10</v>
      </c>
      <c r="C1204">
        <v>1</v>
      </c>
      <c r="D1204" t="s">
        <v>9333</v>
      </c>
      <c r="E1204">
        <v>289</v>
      </c>
    </row>
    <row r="1205" spans="1:5">
      <c r="B1205" t="s">
        <v>20</v>
      </c>
      <c r="C1205">
        <v>1</v>
      </c>
      <c r="D1205" t="s">
        <v>9333</v>
      </c>
      <c r="E1205">
        <v>289</v>
      </c>
    </row>
    <row r="1206" spans="1:5">
      <c r="A1206" t="s">
        <v>1697</v>
      </c>
      <c r="B1206" t="s">
        <v>10</v>
      </c>
      <c r="C1206">
        <v>1</v>
      </c>
      <c r="D1206" t="s">
        <v>9333</v>
      </c>
      <c r="E1206">
        <v>117</v>
      </c>
    </row>
    <row r="1207" spans="1:5">
      <c r="A1207" t="s">
        <v>1699</v>
      </c>
      <c r="B1207" t="s">
        <v>10</v>
      </c>
      <c r="C1207">
        <v>1</v>
      </c>
      <c r="D1207" t="s">
        <v>9333</v>
      </c>
      <c r="E1207">
        <v>133</v>
      </c>
    </row>
    <row r="1208" spans="1:5">
      <c r="A1208" t="s">
        <v>1701</v>
      </c>
      <c r="B1208" t="s">
        <v>10</v>
      </c>
      <c r="C1208">
        <v>1</v>
      </c>
      <c r="D1208" t="s">
        <v>9333</v>
      </c>
      <c r="E1208">
        <v>146</v>
      </c>
    </row>
    <row r="1209" spans="1:5">
      <c r="A1209" t="s">
        <v>1703</v>
      </c>
      <c r="B1209" t="s">
        <v>10</v>
      </c>
      <c r="C1209">
        <v>1</v>
      </c>
      <c r="D1209" t="s">
        <v>9333</v>
      </c>
      <c r="E1209">
        <v>120</v>
      </c>
    </row>
    <row r="1210" spans="1:5">
      <c r="A1210" t="s">
        <v>1705</v>
      </c>
      <c r="B1210" t="s">
        <v>10</v>
      </c>
      <c r="C1210">
        <v>1</v>
      </c>
      <c r="D1210" t="s">
        <v>9333</v>
      </c>
      <c r="E1210">
        <v>249</v>
      </c>
    </row>
    <row r="1211" spans="1:5">
      <c r="B1211" t="s">
        <v>20</v>
      </c>
      <c r="C1211">
        <v>1</v>
      </c>
      <c r="D1211" t="s">
        <v>9333</v>
      </c>
      <c r="E1211">
        <v>249</v>
      </c>
    </row>
    <row r="1212" spans="1:5">
      <c r="A1212" t="s">
        <v>1707</v>
      </c>
      <c r="B1212" t="s">
        <v>10</v>
      </c>
      <c r="C1212">
        <v>1</v>
      </c>
      <c r="D1212" t="s">
        <v>9333</v>
      </c>
      <c r="E1212">
        <v>414</v>
      </c>
    </row>
    <row r="1213" spans="1:5">
      <c r="B1213" t="s">
        <v>20</v>
      </c>
      <c r="C1213">
        <v>1</v>
      </c>
      <c r="D1213" t="s">
        <v>9333</v>
      </c>
      <c r="E1213">
        <v>414</v>
      </c>
    </row>
    <row r="1214" spans="1:5">
      <c r="A1214" t="s">
        <v>1709</v>
      </c>
      <c r="B1214" t="s">
        <v>10</v>
      </c>
      <c r="C1214">
        <v>1</v>
      </c>
      <c r="D1214" t="s">
        <v>9333</v>
      </c>
      <c r="E1214">
        <v>297</v>
      </c>
    </row>
    <row r="1215" spans="1:5">
      <c r="B1215" t="s">
        <v>20</v>
      </c>
      <c r="C1215">
        <v>1</v>
      </c>
      <c r="D1215" t="s">
        <v>9333</v>
      </c>
      <c r="E1215">
        <v>297</v>
      </c>
    </row>
    <row r="1216" spans="1:5">
      <c r="A1216" t="s">
        <v>1711</v>
      </c>
      <c r="B1216" t="s">
        <v>10</v>
      </c>
      <c r="C1216">
        <v>1</v>
      </c>
      <c r="D1216" t="s">
        <v>9333</v>
      </c>
      <c r="E1216">
        <v>134</v>
      </c>
    </row>
    <row r="1217" spans="1:5">
      <c r="A1217" t="s">
        <v>1713</v>
      </c>
      <c r="B1217" t="s">
        <v>10</v>
      </c>
      <c r="C1217">
        <v>1</v>
      </c>
      <c r="D1217" t="s">
        <v>9333</v>
      </c>
      <c r="E1217">
        <v>328</v>
      </c>
    </row>
    <row r="1218" spans="1:5">
      <c r="B1218" t="s">
        <v>76</v>
      </c>
      <c r="C1218">
        <v>1</v>
      </c>
      <c r="D1218" t="s">
        <v>9333</v>
      </c>
      <c r="E1218">
        <v>328</v>
      </c>
    </row>
    <row r="1219" spans="1:5">
      <c r="A1219" t="s">
        <v>1715</v>
      </c>
      <c r="B1219" t="s">
        <v>10</v>
      </c>
      <c r="C1219">
        <v>1</v>
      </c>
      <c r="D1219" t="s">
        <v>9333</v>
      </c>
      <c r="E1219">
        <v>333</v>
      </c>
    </row>
    <row r="1220" spans="1:5">
      <c r="B1220" t="s">
        <v>28</v>
      </c>
      <c r="C1220">
        <v>1</v>
      </c>
      <c r="D1220" t="s">
        <v>9333</v>
      </c>
      <c r="E1220">
        <v>333</v>
      </c>
    </row>
    <row r="1221" spans="1:5">
      <c r="A1221" t="s">
        <v>1717</v>
      </c>
      <c r="B1221" t="s">
        <v>10</v>
      </c>
      <c r="C1221">
        <v>1</v>
      </c>
      <c r="D1221" t="s">
        <v>9336</v>
      </c>
      <c r="E1221">
        <v>224</v>
      </c>
    </row>
    <row r="1222" spans="1:5">
      <c r="A1222" t="s">
        <v>1719</v>
      </c>
      <c r="B1222" t="s">
        <v>10</v>
      </c>
      <c r="C1222">
        <v>1</v>
      </c>
      <c r="D1222" t="s">
        <v>9343</v>
      </c>
      <c r="E1222">
        <v>113</v>
      </c>
    </row>
    <row r="1223" spans="1:5">
      <c r="A1223" t="s">
        <v>1721</v>
      </c>
      <c r="B1223" t="s">
        <v>10</v>
      </c>
      <c r="C1223">
        <v>1</v>
      </c>
      <c r="D1223" t="s">
        <v>9343</v>
      </c>
      <c r="E1223">
        <v>111</v>
      </c>
    </row>
    <row r="1224" spans="1:5">
      <c r="A1224" t="s">
        <v>1723</v>
      </c>
      <c r="B1224" t="s">
        <v>10</v>
      </c>
      <c r="C1224">
        <v>1</v>
      </c>
      <c r="D1224" t="s">
        <v>9343</v>
      </c>
      <c r="E1224">
        <v>113</v>
      </c>
    </row>
    <row r="1225" spans="1:5">
      <c r="A1225" t="s">
        <v>1725</v>
      </c>
      <c r="B1225" t="s">
        <v>10</v>
      </c>
      <c r="C1225">
        <v>1</v>
      </c>
      <c r="D1225" t="s">
        <v>9343</v>
      </c>
      <c r="E1225">
        <v>113</v>
      </c>
    </row>
    <row r="1226" spans="1:5">
      <c r="A1226" t="s">
        <v>1727</v>
      </c>
      <c r="B1226" t="s">
        <v>10</v>
      </c>
      <c r="C1226">
        <v>1</v>
      </c>
      <c r="D1226" t="s">
        <v>9343</v>
      </c>
      <c r="E1226">
        <v>258</v>
      </c>
    </row>
    <row r="1227" spans="1:5">
      <c r="B1227" t="s">
        <v>76</v>
      </c>
      <c r="C1227">
        <v>1</v>
      </c>
      <c r="D1227" t="s">
        <v>9343</v>
      </c>
      <c r="E1227">
        <v>258</v>
      </c>
    </row>
    <row r="1228" spans="1:5">
      <c r="A1228" t="s">
        <v>1729</v>
      </c>
      <c r="B1228" t="s">
        <v>10</v>
      </c>
      <c r="C1228">
        <v>1</v>
      </c>
      <c r="D1228" t="s">
        <v>9353</v>
      </c>
      <c r="E1228">
        <v>104</v>
      </c>
    </row>
    <row r="1229" spans="1:5">
      <c r="A1229" t="s">
        <v>1731</v>
      </c>
      <c r="B1229" t="s">
        <v>10</v>
      </c>
      <c r="C1229">
        <v>1</v>
      </c>
      <c r="D1229" t="s">
        <v>9353</v>
      </c>
      <c r="E1229">
        <v>118</v>
      </c>
    </row>
    <row r="1230" spans="1:5">
      <c r="A1230" t="s">
        <v>1733</v>
      </c>
      <c r="B1230" t="s">
        <v>10</v>
      </c>
      <c r="C1230">
        <v>1</v>
      </c>
      <c r="D1230" t="s">
        <v>9358</v>
      </c>
      <c r="E1230">
        <v>330</v>
      </c>
    </row>
    <row r="1231" spans="1:5">
      <c r="B1231" t="s">
        <v>76</v>
      </c>
      <c r="C1231">
        <v>1</v>
      </c>
      <c r="D1231" t="s">
        <v>9358</v>
      </c>
      <c r="E1231">
        <v>330</v>
      </c>
    </row>
    <row r="1232" spans="1:5">
      <c r="B1232" t="s">
        <v>78</v>
      </c>
      <c r="C1232">
        <v>1</v>
      </c>
      <c r="D1232" t="s">
        <v>9358</v>
      </c>
      <c r="E1232">
        <v>330</v>
      </c>
    </row>
    <row r="1233" spans="1:5">
      <c r="A1233" t="s">
        <v>1735</v>
      </c>
      <c r="B1233" t="s">
        <v>10</v>
      </c>
      <c r="C1233">
        <v>1</v>
      </c>
      <c r="D1233" t="s">
        <v>9363</v>
      </c>
      <c r="E1233">
        <v>359</v>
      </c>
    </row>
    <row r="1234" spans="1:5">
      <c r="B1234" t="s">
        <v>28</v>
      </c>
      <c r="C1234">
        <v>1</v>
      </c>
      <c r="D1234" t="s">
        <v>9363</v>
      </c>
      <c r="E1234">
        <v>359</v>
      </c>
    </row>
    <row r="1235" spans="1:5">
      <c r="A1235" t="s">
        <v>1737</v>
      </c>
      <c r="B1235" t="s">
        <v>10</v>
      </c>
      <c r="C1235">
        <v>1</v>
      </c>
      <c r="D1235" t="s">
        <v>9363</v>
      </c>
      <c r="E1235">
        <v>471</v>
      </c>
    </row>
    <row r="1236" spans="1:5">
      <c r="A1236" t="s">
        <v>1739</v>
      </c>
      <c r="B1236" t="s">
        <v>10</v>
      </c>
      <c r="C1236">
        <v>1</v>
      </c>
      <c r="D1236" t="s">
        <v>9363</v>
      </c>
      <c r="E1236">
        <v>339</v>
      </c>
    </row>
    <row r="1237" spans="1:5">
      <c r="B1237" t="s">
        <v>28</v>
      </c>
      <c r="C1237">
        <v>1</v>
      </c>
      <c r="D1237" t="s">
        <v>9363</v>
      </c>
      <c r="E1237">
        <v>339</v>
      </c>
    </row>
    <row r="1238" spans="1:5">
      <c r="A1238" t="s">
        <v>1741</v>
      </c>
      <c r="B1238" t="s">
        <v>10</v>
      </c>
      <c r="C1238">
        <v>1</v>
      </c>
      <c r="D1238" t="s">
        <v>9371</v>
      </c>
      <c r="E1238">
        <v>108</v>
      </c>
    </row>
    <row r="1239" spans="1:5">
      <c r="A1239" t="s">
        <v>1743</v>
      </c>
      <c r="B1239" t="s">
        <v>10</v>
      </c>
      <c r="C1239">
        <v>1</v>
      </c>
      <c r="D1239" t="s">
        <v>9375</v>
      </c>
      <c r="E1239">
        <v>153</v>
      </c>
    </row>
    <row r="1240" spans="1:5">
      <c r="A1240" t="s">
        <v>1745</v>
      </c>
      <c r="B1240" t="s">
        <v>10</v>
      </c>
      <c r="C1240">
        <v>1</v>
      </c>
      <c r="D1240" t="s">
        <v>9375</v>
      </c>
      <c r="E1240">
        <v>328</v>
      </c>
    </row>
    <row r="1241" spans="1:5">
      <c r="B1241" t="s">
        <v>28</v>
      </c>
      <c r="C1241">
        <v>1</v>
      </c>
      <c r="D1241" t="s">
        <v>9375</v>
      </c>
      <c r="E1241">
        <v>328</v>
      </c>
    </row>
    <row r="1242" spans="1:5">
      <c r="A1242" t="s">
        <v>1747</v>
      </c>
      <c r="B1242" t="s">
        <v>10</v>
      </c>
      <c r="C1242">
        <v>1</v>
      </c>
      <c r="D1242" t="s">
        <v>9375</v>
      </c>
      <c r="E1242">
        <v>320</v>
      </c>
    </row>
    <row r="1243" spans="1:5">
      <c r="B1243" t="s">
        <v>76</v>
      </c>
      <c r="C1243">
        <v>1</v>
      </c>
      <c r="D1243" t="s">
        <v>9375</v>
      </c>
      <c r="E1243">
        <v>320</v>
      </c>
    </row>
    <row r="1244" spans="1:5">
      <c r="B1244" t="s">
        <v>78</v>
      </c>
      <c r="C1244">
        <v>1</v>
      </c>
      <c r="D1244" t="s">
        <v>9375</v>
      </c>
      <c r="E1244">
        <v>320</v>
      </c>
    </row>
    <row r="1245" spans="1:5">
      <c r="A1245" t="s">
        <v>1749</v>
      </c>
      <c r="B1245" t="s">
        <v>10</v>
      </c>
      <c r="C1245">
        <v>1</v>
      </c>
      <c r="D1245" t="s">
        <v>9375</v>
      </c>
      <c r="E1245">
        <v>307</v>
      </c>
    </row>
    <row r="1246" spans="1:5">
      <c r="B1246" t="s">
        <v>28</v>
      </c>
      <c r="C1246">
        <v>1</v>
      </c>
      <c r="D1246" t="s">
        <v>9375</v>
      </c>
      <c r="E1246">
        <v>307</v>
      </c>
    </row>
    <row r="1247" spans="1:5">
      <c r="A1247" t="s">
        <v>1751</v>
      </c>
      <c r="B1247" t="s">
        <v>10</v>
      </c>
      <c r="C1247">
        <v>1</v>
      </c>
      <c r="D1247" t="s">
        <v>9375</v>
      </c>
      <c r="E1247">
        <v>508</v>
      </c>
    </row>
    <row r="1248" spans="1:5">
      <c r="B1248" t="s">
        <v>1752</v>
      </c>
      <c r="C1248">
        <v>1</v>
      </c>
      <c r="D1248" t="s">
        <v>9375</v>
      </c>
      <c r="E1248">
        <v>508</v>
      </c>
    </row>
    <row r="1249" spans="1:5">
      <c r="A1249" t="s">
        <v>1755</v>
      </c>
      <c r="B1249" t="s">
        <v>10</v>
      </c>
      <c r="C1249">
        <v>2</v>
      </c>
      <c r="D1249" t="s">
        <v>9375</v>
      </c>
      <c r="E1249">
        <v>234</v>
      </c>
    </row>
    <row r="1250" spans="1:5">
      <c r="A1250" t="s">
        <v>1757</v>
      </c>
      <c r="B1250" t="s">
        <v>10</v>
      </c>
      <c r="C1250">
        <v>1</v>
      </c>
      <c r="D1250" t="s">
        <v>9375</v>
      </c>
      <c r="E1250">
        <v>138</v>
      </c>
    </row>
    <row r="1251" spans="1:5">
      <c r="A1251" t="s">
        <v>1759</v>
      </c>
      <c r="B1251" t="s">
        <v>10</v>
      </c>
      <c r="C1251">
        <v>1</v>
      </c>
      <c r="D1251" t="s">
        <v>9375</v>
      </c>
      <c r="E1251">
        <v>291</v>
      </c>
    </row>
    <row r="1252" spans="1:5">
      <c r="B1252" t="s">
        <v>20</v>
      </c>
      <c r="C1252">
        <v>1</v>
      </c>
      <c r="D1252" t="s">
        <v>9375</v>
      </c>
      <c r="E1252">
        <v>291</v>
      </c>
    </row>
    <row r="1253" spans="1:5">
      <c r="A1253" t="s">
        <v>1761</v>
      </c>
      <c r="B1253" t="s">
        <v>10</v>
      </c>
      <c r="C1253">
        <v>1</v>
      </c>
      <c r="D1253" t="s">
        <v>9388</v>
      </c>
      <c r="E1253">
        <v>134</v>
      </c>
    </row>
    <row r="1254" spans="1:5">
      <c r="A1254" t="s">
        <v>1763</v>
      </c>
      <c r="B1254" t="s">
        <v>10</v>
      </c>
      <c r="C1254">
        <v>1</v>
      </c>
      <c r="D1254" t="s">
        <v>9388</v>
      </c>
      <c r="E1254">
        <v>165</v>
      </c>
    </row>
    <row r="1255" spans="1:5">
      <c r="A1255" t="s">
        <v>1765</v>
      </c>
      <c r="B1255" t="s">
        <v>10</v>
      </c>
      <c r="C1255">
        <v>1</v>
      </c>
      <c r="D1255" t="s">
        <v>9388</v>
      </c>
      <c r="E1255">
        <v>228</v>
      </c>
    </row>
    <row r="1256" spans="1:5">
      <c r="A1256" t="s">
        <v>1767</v>
      </c>
      <c r="B1256" t="s">
        <v>10</v>
      </c>
      <c r="C1256">
        <v>1</v>
      </c>
      <c r="D1256" t="s">
        <v>9388</v>
      </c>
      <c r="E1256">
        <v>120</v>
      </c>
    </row>
    <row r="1257" spans="1:5">
      <c r="A1257" t="s">
        <v>1769</v>
      </c>
      <c r="B1257" t="s">
        <v>10</v>
      </c>
      <c r="C1257">
        <v>1</v>
      </c>
      <c r="D1257" t="s">
        <v>9388</v>
      </c>
      <c r="E1257">
        <v>126</v>
      </c>
    </row>
    <row r="1258" spans="1:5">
      <c r="A1258" t="s">
        <v>1771</v>
      </c>
      <c r="B1258" t="s">
        <v>10</v>
      </c>
      <c r="C1258">
        <v>1</v>
      </c>
      <c r="D1258" t="s">
        <v>9388</v>
      </c>
      <c r="E1258">
        <v>429</v>
      </c>
    </row>
    <row r="1259" spans="1:5">
      <c r="B1259" t="s">
        <v>20</v>
      </c>
      <c r="C1259">
        <v>1</v>
      </c>
      <c r="D1259" t="s">
        <v>9388</v>
      </c>
      <c r="E1259">
        <v>429</v>
      </c>
    </row>
    <row r="1260" spans="1:5">
      <c r="A1260" t="s">
        <v>1773</v>
      </c>
      <c r="B1260" t="s">
        <v>10</v>
      </c>
      <c r="C1260">
        <v>1</v>
      </c>
      <c r="D1260" t="s">
        <v>9388</v>
      </c>
      <c r="E1260">
        <v>157</v>
      </c>
    </row>
    <row r="1261" spans="1:5">
      <c r="A1261" t="s">
        <v>1775</v>
      </c>
      <c r="B1261" t="s">
        <v>10</v>
      </c>
      <c r="C1261">
        <v>1</v>
      </c>
      <c r="D1261" t="s">
        <v>9399</v>
      </c>
      <c r="E1261">
        <v>112</v>
      </c>
    </row>
    <row r="1262" spans="1:5">
      <c r="A1262" t="s">
        <v>1777</v>
      </c>
      <c r="B1262" t="s">
        <v>10</v>
      </c>
      <c r="C1262">
        <v>1</v>
      </c>
      <c r="D1262" t="s">
        <v>9399</v>
      </c>
      <c r="E1262">
        <v>222</v>
      </c>
    </row>
    <row r="1263" spans="1:5">
      <c r="A1263" t="s">
        <v>1779</v>
      </c>
      <c r="B1263" t="s">
        <v>10</v>
      </c>
      <c r="C1263">
        <v>1</v>
      </c>
      <c r="D1263" t="s">
        <v>9399</v>
      </c>
      <c r="E1263">
        <v>310</v>
      </c>
    </row>
    <row r="1264" spans="1:5">
      <c r="B1264" t="s">
        <v>76</v>
      </c>
      <c r="C1264">
        <v>1</v>
      </c>
      <c r="D1264" t="s">
        <v>9399</v>
      </c>
      <c r="E1264">
        <v>310</v>
      </c>
    </row>
    <row r="1265" spans="1:5">
      <c r="A1265" t="s">
        <v>1781</v>
      </c>
      <c r="B1265" t="s">
        <v>10</v>
      </c>
      <c r="C1265">
        <v>1</v>
      </c>
      <c r="D1265" t="s">
        <v>9399</v>
      </c>
      <c r="E1265">
        <v>122</v>
      </c>
    </row>
    <row r="1266" spans="1:5">
      <c r="A1266" t="s">
        <v>1783</v>
      </c>
      <c r="B1266" t="s">
        <v>10</v>
      </c>
      <c r="C1266">
        <v>1</v>
      </c>
      <c r="D1266" t="s">
        <v>9399</v>
      </c>
      <c r="E1266">
        <v>111</v>
      </c>
    </row>
    <row r="1267" spans="1:5">
      <c r="A1267" t="s">
        <v>1785</v>
      </c>
      <c r="B1267" t="s">
        <v>10</v>
      </c>
      <c r="C1267">
        <v>1</v>
      </c>
      <c r="D1267" t="s">
        <v>9399</v>
      </c>
      <c r="E1267">
        <v>132</v>
      </c>
    </row>
    <row r="1268" spans="1:5">
      <c r="A1268" t="s">
        <v>1787</v>
      </c>
      <c r="B1268" t="s">
        <v>10</v>
      </c>
      <c r="C1268">
        <v>1</v>
      </c>
      <c r="D1268" t="s">
        <v>9399</v>
      </c>
      <c r="E1268">
        <v>338</v>
      </c>
    </row>
    <row r="1269" spans="1:5">
      <c r="B1269" t="s">
        <v>76</v>
      </c>
      <c r="C1269">
        <v>1</v>
      </c>
      <c r="D1269" t="s">
        <v>9399</v>
      </c>
      <c r="E1269">
        <v>338</v>
      </c>
    </row>
    <row r="1270" spans="1:5">
      <c r="A1270" t="s">
        <v>1789</v>
      </c>
      <c r="B1270" t="s">
        <v>10</v>
      </c>
      <c r="C1270">
        <v>1</v>
      </c>
      <c r="D1270" t="s">
        <v>9399</v>
      </c>
      <c r="E1270">
        <v>118</v>
      </c>
    </row>
    <row r="1271" spans="1:5">
      <c r="A1271" t="s">
        <v>1791</v>
      </c>
      <c r="B1271" t="s">
        <v>10</v>
      </c>
      <c r="C1271">
        <v>1</v>
      </c>
      <c r="D1271" t="s">
        <v>9399</v>
      </c>
      <c r="E1271">
        <v>180</v>
      </c>
    </row>
    <row r="1272" spans="1:5">
      <c r="A1272" t="s">
        <v>1793</v>
      </c>
      <c r="B1272" t="s">
        <v>10</v>
      </c>
      <c r="C1272">
        <v>1</v>
      </c>
      <c r="D1272" t="s">
        <v>9399</v>
      </c>
      <c r="E1272">
        <v>429</v>
      </c>
    </row>
    <row r="1273" spans="1:5">
      <c r="B1273" t="s">
        <v>1576</v>
      </c>
      <c r="C1273">
        <v>4</v>
      </c>
      <c r="D1273" t="s">
        <v>9399</v>
      </c>
      <c r="E1273">
        <v>429</v>
      </c>
    </row>
    <row r="1274" spans="1:5">
      <c r="A1274" t="s">
        <v>1795</v>
      </c>
      <c r="B1274" t="s">
        <v>10</v>
      </c>
      <c r="C1274">
        <v>1</v>
      </c>
      <c r="D1274" t="s">
        <v>9399</v>
      </c>
      <c r="E1274">
        <v>179</v>
      </c>
    </row>
    <row r="1275" spans="1:5">
      <c r="A1275" t="s">
        <v>1797</v>
      </c>
      <c r="B1275" t="s">
        <v>10</v>
      </c>
      <c r="C1275">
        <v>1</v>
      </c>
      <c r="D1275" t="s">
        <v>9413</v>
      </c>
      <c r="E1275">
        <v>108</v>
      </c>
    </row>
    <row r="1276" spans="1:5">
      <c r="A1276" t="s">
        <v>1799</v>
      </c>
      <c r="B1276" t="s">
        <v>10</v>
      </c>
      <c r="C1276">
        <v>1</v>
      </c>
      <c r="D1276" t="s">
        <v>9413</v>
      </c>
      <c r="E1276">
        <v>108</v>
      </c>
    </row>
    <row r="1277" spans="1:5">
      <c r="A1277" t="s">
        <v>1801</v>
      </c>
      <c r="B1277" t="s">
        <v>10</v>
      </c>
      <c r="C1277">
        <v>2</v>
      </c>
      <c r="D1277" t="s">
        <v>9423</v>
      </c>
      <c r="E1277">
        <v>206</v>
      </c>
    </row>
    <row r="1278" spans="1:5">
      <c r="A1278" t="s">
        <v>1803</v>
      </c>
      <c r="B1278" t="s">
        <v>10</v>
      </c>
      <c r="C1278">
        <v>1</v>
      </c>
      <c r="D1278" t="s">
        <v>9423</v>
      </c>
      <c r="E1278">
        <v>346</v>
      </c>
    </row>
    <row r="1279" spans="1:5">
      <c r="B1279" t="s">
        <v>28</v>
      </c>
      <c r="C1279">
        <v>1</v>
      </c>
      <c r="D1279" t="s">
        <v>9423</v>
      </c>
      <c r="E1279">
        <v>346</v>
      </c>
    </row>
    <row r="1280" spans="1:5">
      <c r="A1280" t="s">
        <v>1805</v>
      </c>
      <c r="B1280" t="s">
        <v>10</v>
      </c>
      <c r="C1280">
        <v>1</v>
      </c>
      <c r="D1280" t="s">
        <v>9423</v>
      </c>
      <c r="E1280">
        <v>330</v>
      </c>
    </row>
    <row r="1281" spans="1:5">
      <c r="B1281" t="s">
        <v>28</v>
      </c>
      <c r="C1281">
        <v>1</v>
      </c>
      <c r="D1281" t="s">
        <v>9423</v>
      </c>
      <c r="E1281">
        <v>330</v>
      </c>
    </row>
    <row r="1282" spans="1:5">
      <c r="A1282" t="s">
        <v>1807</v>
      </c>
      <c r="B1282" t="s">
        <v>10</v>
      </c>
      <c r="C1282">
        <v>1</v>
      </c>
      <c r="D1282" t="s">
        <v>9423</v>
      </c>
      <c r="E1282">
        <v>110</v>
      </c>
    </row>
    <row r="1283" spans="1:5">
      <c r="A1283" t="s">
        <v>1809</v>
      </c>
      <c r="B1283" t="s">
        <v>10</v>
      </c>
      <c r="C1283">
        <v>1</v>
      </c>
      <c r="D1283" t="s">
        <v>9423</v>
      </c>
      <c r="E1283">
        <v>252</v>
      </c>
    </row>
    <row r="1284" spans="1:5">
      <c r="A1284" t="s">
        <v>1811</v>
      </c>
      <c r="B1284" t="s">
        <v>10</v>
      </c>
      <c r="C1284">
        <v>1</v>
      </c>
      <c r="D1284" t="s">
        <v>9423</v>
      </c>
      <c r="E1284">
        <v>330</v>
      </c>
    </row>
    <row r="1285" spans="1:5">
      <c r="B1285" t="s">
        <v>28</v>
      </c>
      <c r="C1285">
        <v>1</v>
      </c>
      <c r="D1285" t="s">
        <v>9423</v>
      </c>
      <c r="E1285">
        <v>330</v>
      </c>
    </row>
    <row r="1286" spans="1:5">
      <c r="A1286" t="s">
        <v>1813</v>
      </c>
      <c r="B1286" t="s">
        <v>10</v>
      </c>
      <c r="C1286">
        <v>2</v>
      </c>
      <c r="D1286" t="s">
        <v>9430</v>
      </c>
      <c r="E1286">
        <v>538</v>
      </c>
    </row>
    <row r="1287" spans="1:5">
      <c r="B1287" t="s">
        <v>20</v>
      </c>
      <c r="C1287">
        <v>1</v>
      </c>
      <c r="D1287" t="s">
        <v>9430</v>
      </c>
      <c r="E1287">
        <v>538</v>
      </c>
    </row>
    <row r="1288" spans="1:5">
      <c r="A1288" t="s">
        <v>1815</v>
      </c>
      <c r="B1288" t="s">
        <v>10</v>
      </c>
      <c r="C1288">
        <v>1</v>
      </c>
      <c r="D1288" t="s">
        <v>9430</v>
      </c>
      <c r="E1288">
        <v>349</v>
      </c>
    </row>
    <row r="1289" spans="1:5">
      <c r="B1289" t="s">
        <v>28</v>
      </c>
      <c r="C1289">
        <v>1</v>
      </c>
      <c r="D1289" t="s">
        <v>9430</v>
      </c>
      <c r="E1289">
        <v>349</v>
      </c>
    </row>
    <row r="1290" spans="1:5">
      <c r="A1290" t="s">
        <v>1817</v>
      </c>
      <c r="B1290" t="s">
        <v>10</v>
      </c>
      <c r="C1290">
        <v>1</v>
      </c>
      <c r="D1290" t="s">
        <v>9430</v>
      </c>
      <c r="E1290">
        <v>323</v>
      </c>
    </row>
    <row r="1291" spans="1:5">
      <c r="A1291" t="s">
        <v>1819</v>
      </c>
      <c r="B1291" t="s">
        <v>10</v>
      </c>
      <c r="C1291">
        <v>1</v>
      </c>
      <c r="D1291" t="s">
        <v>9430</v>
      </c>
      <c r="E1291">
        <v>121</v>
      </c>
    </row>
    <row r="1292" spans="1:5">
      <c r="A1292" t="s">
        <v>1821</v>
      </c>
      <c r="B1292" t="s">
        <v>10</v>
      </c>
      <c r="C1292">
        <v>1</v>
      </c>
      <c r="D1292" t="s">
        <v>9430</v>
      </c>
      <c r="E1292">
        <v>121</v>
      </c>
    </row>
    <row r="1293" spans="1:5">
      <c r="A1293" t="s">
        <v>1823</v>
      </c>
      <c r="B1293" t="s">
        <v>10</v>
      </c>
      <c r="C1293">
        <v>1</v>
      </c>
      <c r="D1293" t="s">
        <v>9430</v>
      </c>
      <c r="E1293">
        <v>105</v>
      </c>
    </row>
    <row r="1294" spans="1:5">
      <c r="A1294" t="s">
        <v>1825</v>
      </c>
      <c r="B1294" t="s">
        <v>10</v>
      </c>
      <c r="C1294">
        <v>1</v>
      </c>
      <c r="D1294" t="s">
        <v>9430</v>
      </c>
      <c r="E1294">
        <v>428</v>
      </c>
    </row>
    <row r="1295" spans="1:5">
      <c r="B1295" t="s">
        <v>1576</v>
      </c>
      <c r="C1295">
        <v>5</v>
      </c>
      <c r="D1295" t="s">
        <v>9430</v>
      </c>
      <c r="E1295">
        <v>428</v>
      </c>
    </row>
    <row r="1296" spans="1:5">
      <c r="A1296" t="s">
        <v>1827</v>
      </c>
      <c r="B1296" t="s">
        <v>10</v>
      </c>
      <c r="C1296">
        <v>1</v>
      </c>
      <c r="D1296" t="s">
        <v>9430</v>
      </c>
      <c r="E1296">
        <v>169</v>
      </c>
    </row>
    <row r="1297" spans="1:5">
      <c r="A1297" t="s">
        <v>1829</v>
      </c>
      <c r="B1297" t="s">
        <v>10</v>
      </c>
      <c r="C1297">
        <v>1</v>
      </c>
      <c r="D1297" t="s">
        <v>9430</v>
      </c>
      <c r="E1297">
        <v>442</v>
      </c>
    </row>
    <row r="1298" spans="1:5">
      <c r="B1298" t="s">
        <v>20</v>
      </c>
      <c r="C1298">
        <v>1</v>
      </c>
      <c r="D1298" t="s">
        <v>9430</v>
      </c>
      <c r="E1298">
        <v>442</v>
      </c>
    </row>
    <row r="1299" spans="1:5">
      <c r="A1299" t="s">
        <v>1831</v>
      </c>
      <c r="B1299" t="s">
        <v>10</v>
      </c>
      <c r="C1299">
        <v>1</v>
      </c>
      <c r="D1299" t="s">
        <v>9441</v>
      </c>
      <c r="E1299">
        <v>269</v>
      </c>
    </row>
    <row r="1300" spans="1:5">
      <c r="B1300" t="s">
        <v>20</v>
      </c>
      <c r="C1300">
        <v>1</v>
      </c>
      <c r="D1300" t="s">
        <v>9441</v>
      </c>
      <c r="E1300">
        <v>269</v>
      </c>
    </row>
    <row r="1301" spans="1:5">
      <c r="A1301" t="s">
        <v>1833</v>
      </c>
      <c r="B1301" t="s">
        <v>10</v>
      </c>
      <c r="C1301">
        <v>1</v>
      </c>
      <c r="D1301" t="s">
        <v>9443</v>
      </c>
      <c r="E1301">
        <v>478</v>
      </c>
    </row>
    <row r="1302" spans="1:5">
      <c r="A1302" t="s">
        <v>1835</v>
      </c>
      <c r="B1302" t="s">
        <v>10</v>
      </c>
      <c r="C1302">
        <v>1</v>
      </c>
      <c r="D1302" t="s">
        <v>9446</v>
      </c>
      <c r="E1302">
        <v>238</v>
      </c>
    </row>
    <row r="1303" spans="1:5">
      <c r="B1303" t="s">
        <v>20</v>
      </c>
      <c r="C1303">
        <v>1</v>
      </c>
      <c r="D1303" t="s">
        <v>9446</v>
      </c>
      <c r="E1303">
        <v>238</v>
      </c>
    </row>
    <row r="1304" spans="1:5">
      <c r="A1304" t="s">
        <v>1837</v>
      </c>
      <c r="B1304" t="s">
        <v>10</v>
      </c>
      <c r="C1304">
        <v>1</v>
      </c>
      <c r="D1304" t="s">
        <v>9446</v>
      </c>
      <c r="E1304">
        <v>117</v>
      </c>
    </row>
    <row r="1305" spans="1:5">
      <c r="A1305" t="s">
        <v>1839</v>
      </c>
      <c r="B1305" t="s">
        <v>10</v>
      </c>
      <c r="C1305">
        <v>1</v>
      </c>
      <c r="D1305" t="s">
        <v>9446</v>
      </c>
      <c r="E1305">
        <v>212</v>
      </c>
    </row>
    <row r="1306" spans="1:5">
      <c r="A1306" t="s">
        <v>1841</v>
      </c>
      <c r="B1306" t="s">
        <v>10</v>
      </c>
      <c r="C1306">
        <v>1</v>
      </c>
      <c r="D1306" t="s">
        <v>9450</v>
      </c>
      <c r="E1306">
        <v>133</v>
      </c>
    </row>
    <row r="1307" spans="1:5">
      <c r="A1307" t="s">
        <v>1843</v>
      </c>
      <c r="B1307" t="s">
        <v>10</v>
      </c>
      <c r="C1307">
        <v>1</v>
      </c>
      <c r="D1307" t="s">
        <v>9450</v>
      </c>
      <c r="E1307">
        <v>209</v>
      </c>
    </row>
    <row r="1308" spans="1:5">
      <c r="B1308" t="s">
        <v>20</v>
      </c>
      <c r="C1308">
        <v>1</v>
      </c>
      <c r="D1308" t="s">
        <v>9450</v>
      </c>
      <c r="E1308">
        <v>209</v>
      </c>
    </row>
    <row r="1309" spans="1:5">
      <c r="A1309" t="s">
        <v>1845</v>
      </c>
      <c r="B1309" t="s">
        <v>10</v>
      </c>
      <c r="C1309">
        <v>1</v>
      </c>
      <c r="D1309" t="s">
        <v>9450</v>
      </c>
      <c r="E1309">
        <v>219</v>
      </c>
    </row>
    <row r="1310" spans="1:5">
      <c r="A1310" t="s">
        <v>1847</v>
      </c>
      <c r="B1310" t="s">
        <v>10</v>
      </c>
      <c r="C1310">
        <v>1</v>
      </c>
      <c r="D1310" t="s">
        <v>9450</v>
      </c>
      <c r="E1310">
        <v>340</v>
      </c>
    </row>
    <row r="1311" spans="1:5">
      <c r="B1311" t="s">
        <v>62</v>
      </c>
      <c r="C1311">
        <v>1</v>
      </c>
      <c r="D1311" t="s">
        <v>9450</v>
      </c>
      <c r="E1311">
        <v>340</v>
      </c>
    </row>
    <row r="1312" spans="1:5">
      <c r="A1312" t="s">
        <v>1849</v>
      </c>
      <c r="B1312" t="s">
        <v>10</v>
      </c>
      <c r="C1312">
        <v>1</v>
      </c>
      <c r="D1312" t="s">
        <v>9450</v>
      </c>
      <c r="E1312">
        <v>106</v>
      </c>
    </row>
    <row r="1313" spans="1:5">
      <c r="A1313" t="s">
        <v>1851</v>
      </c>
      <c r="B1313" t="s">
        <v>10</v>
      </c>
      <c r="C1313">
        <v>1</v>
      </c>
      <c r="D1313" t="s">
        <v>9450</v>
      </c>
      <c r="E1313">
        <v>147</v>
      </c>
    </row>
    <row r="1314" spans="1:5">
      <c r="A1314" t="s">
        <v>1853</v>
      </c>
      <c r="B1314" t="s">
        <v>10</v>
      </c>
      <c r="C1314">
        <v>1</v>
      </c>
      <c r="D1314" t="s">
        <v>9450</v>
      </c>
      <c r="E1314">
        <v>425</v>
      </c>
    </row>
    <row r="1315" spans="1:5">
      <c r="A1315" t="s">
        <v>1855</v>
      </c>
      <c r="B1315" t="s">
        <v>10</v>
      </c>
      <c r="C1315">
        <v>1</v>
      </c>
      <c r="D1315" t="s">
        <v>9450</v>
      </c>
      <c r="E1315">
        <v>116</v>
      </c>
    </row>
    <row r="1316" spans="1:5">
      <c r="A1316" t="s">
        <v>1857</v>
      </c>
      <c r="B1316" t="s">
        <v>10</v>
      </c>
      <c r="C1316">
        <v>1</v>
      </c>
      <c r="D1316" t="s">
        <v>9450</v>
      </c>
      <c r="E1316">
        <v>125</v>
      </c>
    </row>
    <row r="1317" spans="1:5">
      <c r="A1317" t="s">
        <v>1859</v>
      </c>
      <c r="B1317" t="s">
        <v>10</v>
      </c>
      <c r="C1317">
        <v>1</v>
      </c>
      <c r="D1317" t="s">
        <v>9450</v>
      </c>
      <c r="E1317">
        <v>541</v>
      </c>
    </row>
    <row r="1318" spans="1:5">
      <c r="B1318" t="s">
        <v>68</v>
      </c>
      <c r="C1318">
        <v>1</v>
      </c>
      <c r="D1318" t="s">
        <v>9450</v>
      </c>
      <c r="E1318">
        <v>541</v>
      </c>
    </row>
    <row r="1319" spans="1:5">
      <c r="A1319" t="s">
        <v>1861</v>
      </c>
      <c r="B1319" t="s">
        <v>10</v>
      </c>
      <c r="C1319">
        <v>1</v>
      </c>
      <c r="D1319" t="s">
        <v>9450</v>
      </c>
      <c r="E1319">
        <v>144</v>
      </c>
    </row>
    <row r="1320" spans="1:5">
      <c r="A1320" t="s">
        <v>1863</v>
      </c>
      <c r="B1320" t="s">
        <v>10</v>
      </c>
      <c r="C1320">
        <v>1</v>
      </c>
      <c r="D1320" t="s">
        <v>9450</v>
      </c>
      <c r="E1320">
        <v>101</v>
      </c>
    </row>
    <row r="1321" spans="1:5">
      <c r="A1321" t="s">
        <v>1865</v>
      </c>
      <c r="B1321" t="s">
        <v>10</v>
      </c>
      <c r="C1321">
        <v>1</v>
      </c>
      <c r="D1321" t="s">
        <v>9464</v>
      </c>
      <c r="E1321">
        <v>425</v>
      </c>
    </row>
    <row r="1322" spans="1:5">
      <c r="B1322" t="s">
        <v>76</v>
      </c>
      <c r="C1322">
        <v>1</v>
      </c>
      <c r="D1322" t="s">
        <v>9464</v>
      </c>
      <c r="E1322">
        <v>425</v>
      </c>
    </row>
    <row r="1323" spans="1:5">
      <c r="A1323" t="s">
        <v>1867</v>
      </c>
      <c r="B1323" t="s">
        <v>10</v>
      </c>
      <c r="C1323">
        <v>1</v>
      </c>
      <c r="D1323" t="s">
        <v>9464</v>
      </c>
      <c r="E1323">
        <v>311</v>
      </c>
    </row>
    <row r="1324" spans="1:5">
      <c r="B1324" t="s">
        <v>76</v>
      </c>
      <c r="C1324">
        <v>1</v>
      </c>
      <c r="D1324" t="s">
        <v>9464</v>
      </c>
      <c r="E1324">
        <v>311</v>
      </c>
    </row>
    <row r="1325" spans="1:5">
      <c r="B1325" t="s">
        <v>78</v>
      </c>
      <c r="C1325">
        <v>1</v>
      </c>
      <c r="D1325" t="s">
        <v>9464</v>
      </c>
      <c r="E1325">
        <v>311</v>
      </c>
    </row>
    <row r="1326" spans="1:5">
      <c r="A1326" t="s">
        <v>1869</v>
      </c>
      <c r="B1326" t="s">
        <v>10</v>
      </c>
      <c r="C1326">
        <v>1</v>
      </c>
      <c r="D1326" t="s">
        <v>9471</v>
      </c>
      <c r="E1326">
        <v>108</v>
      </c>
    </row>
    <row r="1327" spans="1:5">
      <c r="A1327" t="s">
        <v>1871</v>
      </c>
      <c r="B1327" t="s">
        <v>10</v>
      </c>
      <c r="C1327">
        <v>1</v>
      </c>
      <c r="D1327" t="s">
        <v>9476</v>
      </c>
      <c r="E1327">
        <v>133</v>
      </c>
    </row>
    <row r="1328" spans="1:5">
      <c r="A1328" t="s">
        <v>1873</v>
      </c>
      <c r="B1328" t="s">
        <v>10</v>
      </c>
      <c r="C1328">
        <v>1</v>
      </c>
      <c r="D1328" t="s">
        <v>9476</v>
      </c>
      <c r="E1328">
        <v>308</v>
      </c>
    </row>
    <row r="1329" spans="1:5">
      <c r="A1329" t="s">
        <v>1875</v>
      </c>
      <c r="B1329" t="s">
        <v>10</v>
      </c>
      <c r="C1329">
        <v>3</v>
      </c>
      <c r="D1329" t="s">
        <v>9476</v>
      </c>
      <c r="E1329">
        <v>448</v>
      </c>
    </row>
    <row r="1330" spans="1:5">
      <c r="A1330" t="s">
        <v>1877</v>
      </c>
      <c r="B1330" t="s">
        <v>10</v>
      </c>
      <c r="C1330">
        <v>1</v>
      </c>
      <c r="D1330" t="s">
        <v>9476</v>
      </c>
      <c r="E1330">
        <v>129</v>
      </c>
    </row>
    <row r="1331" spans="1:5">
      <c r="A1331" t="s">
        <v>1879</v>
      </c>
      <c r="B1331" t="s">
        <v>10</v>
      </c>
      <c r="C1331">
        <v>2</v>
      </c>
      <c r="D1331" t="s">
        <v>9476</v>
      </c>
      <c r="E1331">
        <v>266</v>
      </c>
    </row>
    <row r="1332" spans="1:5">
      <c r="A1332" t="s">
        <v>1881</v>
      </c>
      <c r="B1332" t="s">
        <v>10</v>
      </c>
      <c r="C1332">
        <v>1</v>
      </c>
      <c r="D1332" t="s">
        <v>9484</v>
      </c>
      <c r="E1332">
        <v>263</v>
      </c>
    </row>
    <row r="1333" spans="1:5">
      <c r="B1333" t="s">
        <v>20</v>
      </c>
      <c r="C1333">
        <v>1</v>
      </c>
      <c r="D1333" t="s">
        <v>9484</v>
      </c>
      <c r="E1333">
        <v>263</v>
      </c>
    </row>
    <row r="1334" spans="1:5">
      <c r="A1334" t="s">
        <v>1883</v>
      </c>
      <c r="B1334" t="s">
        <v>10</v>
      </c>
      <c r="C1334">
        <v>1</v>
      </c>
      <c r="D1334" t="s">
        <v>9489</v>
      </c>
      <c r="E1334">
        <v>301</v>
      </c>
    </row>
    <row r="1335" spans="1:5">
      <c r="B1335" t="s">
        <v>20</v>
      </c>
      <c r="C1335">
        <v>1</v>
      </c>
      <c r="D1335" t="s">
        <v>9489</v>
      </c>
      <c r="E1335">
        <v>301</v>
      </c>
    </row>
    <row r="1336" spans="1:5">
      <c r="A1336" t="s">
        <v>1885</v>
      </c>
      <c r="B1336" t="s">
        <v>10</v>
      </c>
      <c r="C1336">
        <v>1</v>
      </c>
      <c r="D1336" t="s">
        <v>9493</v>
      </c>
      <c r="E1336">
        <v>132</v>
      </c>
    </row>
    <row r="1337" spans="1:5">
      <c r="A1337" t="s">
        <v>1887</v>
      </c>
      <c r="B1337" t="s">
        <v>10</v>
      </c>
      <c r="C1337">
        <v>1</v>
      </c>
      <c r="D1337" t="s">
        <v>9493</v>
      </c>
      <c r="E1337">
        <v>346</v>
      </c>
    </row>
    <row r="1338" spans="1:5">
      <c r="B1338" t="s">
        <v>28</v>
      </c>
      <c r="C1338">
        <v>1</v>
      </c>
      <c r="D1338" t="s">
        <v>9493</v>
      </c>
      <c r="E1338">
        <v>346</v>
      </c>
    </row>
    <row r="1339" spans="1:5">
      <c r="A1339" t="s">
        <v>1889</v>
      </c>
      <c r="B1339" t="s">
        <v>10</v>
      </c>
      <c r="C1339">
        <v>1</v>
      </c>
      <c r="D1339" t="s">
        <v>9493</v>
      </c>
      <c r="E1339">
        <v>143</v>
      </c>
    </row>
    <row r="1340" spans="1:5">
      <c r="A1340" t="s">
        <v>1891</v>
      </c>
      <c r="B1340" t="s">
        <v>10</v>
      </c>
      <c r="C1340">
        <v>1</v>
      </c>
      <c r="D1340" t="s">
        <v>9493</v>
      </c>
      <c r="E1340">
        <v>179</v>
      </c>
    </row>
    <row r="1341" spans="1:5">
      <c r="A1341" t="s">
        <v>1893</v>
      </c>
      <c r="B1341" t="s">
        <v>10</v>
      </c>
      <c r="C1341">
        <v>1</v>
      </c>
      <c r="D1341" t="s">
        <v>9493</v>
      </c>
      <c r="E1341">
        <v>432</v>
      </c>
    </row>
    <row r="1342" spans="1:5">
      <c r="B1342" t="s">
        <v>20</v>
      </c>
      <c r="C1342">
        <v>1</v>
      </c>
      <c r="D1342" t="s">
        <v>9493</v>
      </c>
      <c r="E1342">
        <v>432</v>
      </c>
    </row>
    <row r="1343" spans="1:5">
      <c r="A1343" t="s">
        <v>1895</v>
      </c>
      <c r="B1343" t="s">
        <v>10</v>
      </c>
      <c r="C1343">
        <v>1</v>
      </c>
      <c r="D1343" t="s">
        <v>9493</v>
      </c>
      <c r="E1343">
        <v>346</v>
      </c>
    </row>
    <row r="1344" spans="1:5">
      <c r="B1344" t="s">
        <v>28</v>
      </c>
      <c r="C1344">
        <v>1</v>
      </c>
      <c r="D1344" t="s">
        <v>9493</v>
      </c>
      <c r="E1344">
        <v>346</v>
      </c>
    </row>
    <row r="1345" spans="1:5">
      <c r="A1345" t="s">
        <v>1897</v>
      </c>
      <c r="B1345" t="s">
        <v>10</v>
      </c>
      <c r="C1345">
        <v>1</v>
      </c>
      <c r="D1345" t="s">
        <v>9502</v>
      </c>
      <c r="E1345">
        <v>269</v>
      </c>
    </row>
    <row r="1346" spans="1:5">
      <c r="B1346" t="s">
        <v>20</v>
      </c>
      <c r="C1346">
        <v>1</v>
      </c>
      <c r="D1346" t="s">
        <v>9502</v>
      </c>
      <c r="E1346">
        <v>269</v>
      </c>
    </row>
    <row r="1347" spans="1:5">
      <c r="A1347" t="s">
        <v>1899</v>
      </c>
      <c r="B1347" t="s">
        <v>10</v>
      </c>
      <c r="C1347">
        <v>2</v>
      </c>
      <c r="D1347" t="s">
        <v>9502</v>
      </c>
      <c r="E1347">
        <v>461</v>
      </c>
    </row>
    <row r="1348" spans="1:5">
      <c r="A1348" t="s">
        <v>1901</v>
      </c>
      <c r="B1348" t="s">
        <v>10</v>
      </c>
      <c r="C1348">
        <v>1</v>
      </c>
      <c r="D1348" t="s">
        <v>9502</v>
      </c>
      <c r="E1348">
        <v>240</v>
      </c>
    </row>
    <row r="1349" spans="1:5">
      <c r="B1349" t="s">
        <v>20</v>
      </c>
      <c r="C1349">
        <v>1</v>
      </c>
      <c r="D1349" t="s">
        <v>9502</v>
      </c>
      <c r="E1349">
        <v>240</v>
      </c>
    </row>
    <row r="1350" spans="1:5">
      <c r="A1350" t="s">
        <v>1903</v>
      </c>
      <c r="B1350" t="s">
        <v>10</v>
      </c>
      <c r="C1350">
        <v>2</v>
      </c>
      <c r="D1350" t="s">
        <v>9502</v>
      </c>
      <c r="E1350">
        <v>432</v>
      </c>
    </row>
    <row r="1351" spans="1:5">
      <c r="A1351" t="s">
        <v>1905</v>
      </c>
      <c r="B1351" t="s">
        <v>10</v>
      </c>
      <c r="C1351">
        <v>1</v>
      </c>
      <c r="D1351" t="s">
        <v>9502</v>
      </c>
      <c r="E1351">
        <v>239</v>
      </c>
    </row>
    <row r="1352" spans="1:5">
      <c r="B1352" t="s">
        <v>20</v>
      </c>
      <c r="C1352">
        <v>1</v>
      </c>
      <c r="D1352" t="s">
        <v>9502</v>
      </c>
      <c r="E1352">
        <v>239</v>
      </c>
    </row>
    <row r="1353" spans="1:5">
      <c r="A1353" t="s">
        <v>1907</v>
      </c>
      <c r="B1353" t="s">
        <v>10</v>
      </c>
      <c r="C1353">
        <v>1</v>
      </c>
      <c r="D1353" t="s">
        <v>9502</v>
      </c>
      <c r="E1353">
        <v>127</v>
      </c>
    </row>
    <row r="1354" spans="1:5">
      <c r="A1354" t="s">
        <v>1909</v>
      </c>
      <c r="B1354" t="s">
        <v>10</v>
      </c>
      <c r="C1354">
        <v>1</v>
      </c>
      <c r="D1354" t="s">
        <v>9502</v>
      </c>
      <c r="E1354">
        <v>108</v>
      </c>
    </row>
    <row r="1355" spans="1:5">
      <c r="A1355" t="s">
        <v>1911</v>
      </c>
      <c r="B1355" t="s">
        <v>10</v>
      </c>
      <c r="C1355">
        <v>1</v>
      </c>
      <c r="D1355" t="s">
        <v>9502</v>
      </c>
      <c r="E1355">
        <v>114</v>
      </c>
    </row>
    <row r="1356" spans="1:5">
      <c r="A1356" t="s">
        <v>1913</v>
      </c>
      <c r="B1356" t="s">
        <v>10</v>
      </c>
      <c r="C1356">
        <v>2</v>
      </c>
      <c r="D1356" t="s">
        <v>9502</v>
      </c>
      <c r="E1356">
        <v>217</v>
      </c>
    </row>
    <row r="1357" spans="1:5">
      <c r="A1357" t="s">
        <v>1915</v>
      </c>
      <c r="B1357" t="s">
        <v>10</v>
      </c>
      <c r="C1357">
        <v>1</v>
      </c>
      <c r="D1357" t="s">
        <v>9502</v>
      </c>
      <c r="E1357">
        <v>115</v>
      </c>
    </row>
    <row r="1358" spans="1:5">
      <c r="A1358" t="s">
        <v>1917</v>
      </c>
      <c r="B1358" t="s">
        <v>10</v>
      </c>
      <c r="C1358">
        <v>1</v>
      </c>
      <c r="D1358" t="s">
        <v>9502</v>
      </c>
      <c r="E1358">
        <v>165</v>
      </c>
    </row>
    <row r="1359" spans="1:5">
      <c r="A1359" t="s">
        <v>1919</v>
      </c>
      <c r="B1359" t="s">
        <v>10</v>
      </c>
      <c r="C1359">
        <v>1</v>
      </c>
      <c r="D1359" t="s">
        <v>9502</v>
      </c>
      <c r="E1359">
        <v>451</v>
      </c>
    </row>
    <row r="1360" spans="1:5">
      <c r="B1360" t="s">
        <v>20</v>
      </c>
      <c r="C1360">
        <v>1</v>
      </c>
      <c r="D1360" t="s">
        <v>9502</v>
      </c>
      <c r="E1360">
        <v>451</v>
      </c>
    </row>
    <row r="1361" spans="1:5">
      <c r="A1361" t="s">
        <v>1921</v>
      </c>
      <c r="B1361" t="s">
        <v>10</v>
      </c>
      <c r="C1361">
        <v>1</v>
      </c>
      <c r="D1361" t="s">
        <v>9502</v>
      </c>
      <c r="E1361">
        <v>355</v>
      </c>
    </row>
    <row r="1362" spans="1:5">
      <c r="B1362" t="s">
        <v>76</v>
      </c>
      <c r="C1362">
        <v>1</v>
      </c>
      <c r="D1362" t="s">
        <v>9502</v>
      </c>
      <c r="E1362">
        <v>355</v>
      </c>
    </row>
    <row r="1363" spans="1:5">
      <c r="A1363" t="s">
        <v>1923</v>
      </c>
      <c r="B1363" t="s">
        <v>10</v>
      </c>
      <c r="C1363">
        <v>1</v>
      </c>
      <c r="D1363" t="s">
        <v>9502</v>
      </c>
      <c r="E1363">
        <v>354</v>
      </c>
    </row>
    <row r="1364" spans="1:5">
      <c r="B1364" t="s">
        <v>76</v>
      </c>
      <c r="C1364">
        <v>1</v>
      </c>
      <c r="D1364" t="s">
        <v>9502</v>
      </c>
      <c r="E1364">
        <v>354</v>
      </c>
    </row>
    <row r="1365" spans="1:5">
      <c r="A1365" t="s">
        <v>1925</v>
      </c>
      <c r="B1365" t="s">
        <v>10</v>
      </c>
      <c r="C1365">
        <v>2</v>
      </c>
      <c r="D1365" t="s">
        <v>9502</v>
      </c>
      <c r="E1365">
        <v>440</v>
      </c>
    </row>
    <row r="1366" spans="1:5">
      <c r="B1366" t="s">
        <v>20</v>
      </c>
      <c r="C1366">
        <v>1</v>
      </c>
      <c r="D1366" t="s">
        <v>9502</v>
      </c>
      <c r="E1366">
        <v>440</v>
      </c>
    </row>
    <row r="1367" spans="1:5">
      <c r="A1367" t="s">
        <v>1927</v>
      </c>
      <c r="B1367" t="s">
        <v>10</v>
      </c>
      <c r="C1367">
        <v>2</v>
      </c>
      <c r="D1367" t="s">
        <v>9502</v>
      </c>
      <c r="E1367">
        <v>422</v>
      </c>
    </row>
    <row r="1368" spans="1:5">
      <c r="B1368" t="s">
        <v>20</v>
      </c>
      <c r="C1368">
        <v>1</v>
      </c>
      <c r="D1368" t="s">
        <v>9502</v>
      </c>
      <c r="E1368">
        <v>422</v>
      </c>
    </row>
    <row r="1369" spans="1:5">
      <c r="A1369" t="s">
        <v>1929</v>
      </c>
      <c r="B1369" t="s">
        <v>10</v>
      </c>
      <c r="C1369">
        <v>1</v>
      </c>
      <c r="D1369" t="s">
        <v>9502</v>
      </c>
      <c r="E1369">
        <v>433</v>
      </c>
    </row>
    <row r="1370" spans="1:5">
      <c r="B1370" t="s">
        <v>20</v>
      </c>
      <c r="C1370">
        <v>1</v>
      </c>
      <c r="D1370" t="s">
        <v>9502</v>
      </c>
      <c r="E1370">
        <v>433</v>
      </c>
    </row>
    <row r="1371" spans="1:5">
      <c r="A1371" t="s">
        <v>1931</v>
      </c>
      <c r="B1371" t="s">
        <v>10</v>
      </c>
      <c r="C1371">
        <v>2</v>
      </c>
      <c r="D1371" t="s">
        <v>9502</v>
      </c>
      <c r="E1371">
        <v>179</v>
      </c>
    </row>
    <row r="1372" spans="1:5">
      <c r="A1372" t="s">
        <v>1933</v>
      </c>
      <c r="B1372" t="s">
        <v>10</v>
      </c>
      <c r="C1372">
        <v>1</v>
      </c>
      <c r="D1372" t="s">
        <v>9523</v>
      </c>
      <c r="E1372">
        <v>112</v>
      </c>
    </row>
    <row r="1373" spans="1:5">
      <c r="A1373" t="s">
        <v>1935</v>
      </c>
      <c r="B1373" t="s">
        <v>10</v>
      </c>
      <c r="C1373">
        <v>2</v>
      </c>
      <c r="D1373" t="s">
        <v>9528</v>
      </c>
      <c r="E1373">
        <v>427</v>
      </c>
    </row>
    <row r="1374" spans="1:5">
      <c r="B1374" t="s">
        <v>20</v>
      </c>
      <c r="C1374">
        <v>1</v>
      </c>
      <c r="D1374" t="s">
        <v>9528</v>
      </c>
      <c r="E1374">
        <v>427</v>
      </c>
    </row>
    <row r="1375" spans="1:5">
      <c r="A1375" t="s">
        <v>1937</v>
      </c>
      <c r="B1375" t="s">
        <v>10</v>
      </c>
      <c r="C1375">
        <v>1</v>
      </c>
      <c r="D1375" t="s">
        <v>9528</v>
      </c>
      <c r="E1375">
        <v>132</v>
      </c>
    </row>
    <row r="1376" spans="1:5">
      <c r="A1376" t="s">
        <v>1939</v>
      </c>
      <c r="B1376" t="s">
        <v>10</v>
      </c>
      <c r="C1376">
        <v>1</v>
      </c>
      <c r="D1376" t="s">
        <v>9528</v>
      </c>
      <c r="E1376">
        <v>110</v>
      </c>
    </row>
    <row r="1377" spans="1:5">
      <c r="A1377" t="s">
        <v>1941</v>
      </c>
      <c r="B1377" t="s">
        <v>10</v>
      </c>
      <c r="C1377">
        <v>2</v>
      </c>
      <c r="D1377" t="s">
        <v>9528</v>
      </c>
      <c r="E1377">
        <v>219</v>
      </c>
    </row>
    <row r="1378" spans="1:5">
      <c r="A1378" t="s">
        <v>1943</v>
      </c>
      <c r="B1378" t="s">
        <v>10</v>
      </c>
      <c r="C1378">
        <v>1</v>
      </c>
      <c r="D1378" t="s">
        <v>9528</v>
      </c>
      <c r="E1378">
        <v>107</v>
      </c>
    </row>
    <row r="1379" spans="1:5">
      <c r="A1379" t="s">
        <v>1945</v>
      </c>
      <c r="B1379" t="s">
        <v>10</v>
      </c>
      <c r="C1379">
        <v>1</v>
      </c>
      <c r="D1379" t="s">
        <v>9528</v>
      </c>
      <c r="E1379">
        <v>224</v>
      </c>
    </row>
    <row r="1380" spans="1:5">
      <c r="A1380" t="s">
        <v>1947</v>
      </c>
      <c r="B1380" t="s">
        <v>10</v>
      </c>
      <c r="C1380">
        <v>1</v>
      </c>
      <c r="D1380" t="s">
        <v>9528</v>
      </c>
      <c r="E1380">
        <v>115</v>
      </c>
    </row>
    <row r="1381" spans="1:5">
      <c r="A1381" t="s">
        <v>1949</v>
      </c>
      <c r="B1381" t="s">
        <v>10</v>
      </c>
      <c r="C1381">
        <v>1</v>
      </c>
      <c r="D1381" t="s">
        <v>9528</v>
      </c>
      <c r="E1381">
        <v>286</v>
      </c>
    </row>
    <row r="1382" spans="1:5">
      <c r="A1382" t="s">
        <v>1951</v>
      </c>
      <c r="B1382" t="s">
        <v>10</v>
      </c>
      <c r="C1382">
        <v>1</v>
      </c>
      <c r="D1382" t="s">
        <v>9528</v>
      </c>
      <c r="E1382">
        <v>463</v>
      </c>
    </row>
    <row r="1383" spans="1:5">
      <c r="B1383" t="s">
        <v>28</v>
      </c>
      <c r="C1383">
        <v>1</v>
      </c>
      <c r="D1383" t="s">
        <v>9528</v>
      </c>
      <c r="E1383">
        <v>463</v>
      </c>
    </row>
    <row r="1384" spans="1:5">
      <c r="A1384" t="s">
        <v>1953</v>
      </c>
      <c r="B1384" t="s">
        <v>10</v>
      </c>
      <c r="C1384">
        <v>1</v>
      </c>
      <c r="D1384" t="s">
        <v>9528</v>
      </c>
      <c r="E1384">
        <v>382</v>
      </c>
    </row>
    <row r="1385" spans="1:5">
      <c r="B1385" t="s">
        <v>76</v>
      </c>
      <c r="C1385">
        <v>1</v>
      </c>
      <c r="D1385" t="s">
        <v>9528</v>
      </c>
      <c r="E1385">
        <v>382</v>
      </c>
    </row>
    <row r="1386" spans="1:5">
      <c r="A1386" t="s">
        <v>1955</v>
      </c>
      <c r="B1386" t="s">
        <v>10</v>
      </c>
      <c r="C1386">
        <v>1</v>
      </c>
      <c r="D1386" t="s">
        <v>9540</v>
      </c>
      <c r="E1386">
        <v>459</v>
      </c>
    </row>
    <row r="1387" spans="1:5">
      <c r="B1387" t="s">
        <v>28</v>
      </c>
      <c r="C1387">
        <v>1</v>
      </c>
      <c r="D1387" t="s">
        <v>9540</v>
      </c>
      <c r="E1387">
        <v>459</v>
      </c>
    </row>
    <row r="1388" spans="1:5">
      <c r="B1388" t="s">
        <v>118</v>
      </c>
      <c r="C1388">
        <v>1</v>
      </c>
      <c r="D1388" t="s">
        <v>9540</v>
      </c>
      <c r="E1388">
        <v>459</v>
      </c>
    </row>
    <row r="1389" spans="1:5">
      <c r="A1389" t="s">
        <v>1957</v>
      </c>
      <c r="B1389" t="s">
        <v>10</v>
      </c>
      <c r="C1389">
        <v>1</v>
      </c>
      <c r="D1389" t="s">
        <v>9546</v>
      </c>
      <c r="E1389">
        <v>278</v>
      </c>
    </row>
    <row r="1390" spans="1:5">
      <c r="B1390" t="s">
        <v>1958</v>
      </c>
      <c r="C1390">
        <v>1</v>
      </c>
      <c r="D1390" t="s">
        <v>9546</v>
      </c>
      <c r="E1390">
        <v>278</v>
      </c>
    </row>
    <row r="1391" spans="1:5">
      <c r="A1391" t="s">
        <v>1961</v>
      </c>
      <c r="B1391" t="s">
        <v>10</v>
      </c>
      <c r="C1391">
        <v>1</v>
      </c>
      <c r="D1391" t="s">
        <v>9546</v>
      </c>
      <c r="E1391">
        <v>185</v>
      </c>
    </row>
    <row r="1392" spans="1:5">
      <c r="A1392" t="s">
        <v>1963</v>
      </c>
      <c r="B1392" t="s">
        <v>10</v>
      </c>
      <c r="C1392">
        <v>1</v>
      </c>
      <c r="D1392" t="s">
        <v>9546</v>
      </c>
      <c r="E1392">
        <v>122</v>
      </c>
    </row>
    <row r="1393" spans="1:5">
      <c r="A1393" t="s">
        <v>1965</v>
      </c>
      <c r="B1393" t="s">
        <v>10</v>
      </c>
      <c r="C1393">
        <v>1</v>
      </c>
      <c r="D1393" t="s">
        <v>9546</v>
      </c>
      <c r="E1393">
        <v>107</v>
      </c>
    </row>
    <row r="1394" spans="1:5">
      <c r="A1394" t="s">
        <v>1967</v>
      </c>
      <c r="B1394" t="s">
        <v>10</v>
      </c>
      <c r="C1394">
        <v>1</v>
      </c>
      <c r="D1394" t="s">
        <v>9546</v>
      </c>
      <c r="E1394">
        <v>169</v>
      </c>
    </row>
    <row r="1395" spans="1:5">
      <c r="A1395" t="s">
        <v>1969</v>
      </c>
      <c r="B1395" t="s">
        <v>10</v>
      </c>
      <c r="C1395">
        <v>1</v>
      </c>
      <c r="D1395" t="s">
        <v>9546</v>
      </c>
      <c r="E1395">
        <v>556</v>
      </c>
    </row>
    <row r="1396" spans="1:5">
      <c r="B1396" t="s">
        <v>1356</v>
      </c>
      <c r="C1396">
        <v>1</v>
      </c>
      <c r="D1396" t="s">
        <v>9546</v>
      </c>
      <c r="E1396">
        <v>556</v>
      </c>
    </row>
    <row r="1397" spans="1:5">
      <c r="B1397" t="s">
        <v>20</v>
      </c>
      <c r="C1397">
        <v>1</v>
      </c>
      <c r="D1397" t="s">
        <v>9546</v>
      </c>
      <c r="E1397">
        <v>556</v>
      </c>
    </row>
    <row r="1398" spans="1:5">
      <c r="A1398" t="s">
        <v>1971</v>
      </c>
      <c r="B1398" t="s">
        <v>10</v>
      </c>
      <c r="C1398">
        <v>1</v>
      </c>
      <c r="D1398" t="s">
        <v>9546</v>
      </c>
      <c r="E1398">
        <v>183</v>
      </c>
    </row>
    <row r="1399" spans="1:5">
      <c r="A1399" t="s">
        <v>1973</v>
      </c>
      <c r="B1399" t="s">
        <v>10</v>
      </c>
      <c r="C1399">
        <v>1</v>
      </c>
      <c r="D1399" t="s">
        <v>9546</v>
      </c>
      <c r="E1399">
        <v>457</v>
      </c>
    </row>
    <row r="1400" spans="1:5">
      <c r="A1400" t="s">
        <v>1975</v>
      </c>
      <c r="B1400" t="s">
        <v>10</v>
      </c>
      <c r="C1400">
        <v>1</v>
      </c>
      <c r="D1400" t="s">
        <v>9546</v>
      </c>
      <c r="E1400">
        <v>352</v>
      </c>
    </row>
    <row r="1401" spans="1:5">
      <c r="B1401" t="s">
        <v>28</v>
      </c>
      <c r="C1401">
        <v>1</v>
      </c>
      <c r="D1401" t="s">
        <v>9546</v>
      </c>
      <c r="E1401">
        <v>352</v>
      </c>
    </row>
    <row r="1402" spans="1:5">
      <c r="A1402" t="s">
        <v>1977</v>
      </c>
      <c r="B1402" t="s">
        <v>10</v>
      </c>
      <c r="C1402">
        <v>1</v>
      </c>
      <c r="D1402" t="s">
        <v>9546</v>
      </c>
      <c r="E1402">
        <v>377</v>
      </c>
    </row>
    <row r="1403" spans="1:5">
      <c r="A1403" t="s">
        <v>1979</v>
      </c>
      <c r="B1403" t="s">
        <v>10</v>
      </c>
      <c r="C1403">
        <v>1</v>
      </c>
      <c r="D1403" t="s">
        <v>9561</v>
      </c>
      <c r="E1403">
        <v>108</v>
      </c>
    </row>
    <row r="1404" spans="1:5">
      <c r="A1404" t="s">
        <v>1981</v>
      </c>
      <c r="B1404" t="s">
        <v>10</v>
      </c>
      <c r="C1404">
        <v>2</v>
      </c>
      <c r="D1404" t="s">
        <v>9336</v>
      </c>
      <c r="E1404">
        <v>239</v>
      </c>
    </row>
    <row r="1405" spans="1:5">
      <c r="A1405" t="s">
        <v>1983</v>
      </c>
      <c r="B1405" t="s">
        <v>10</v>
      </c>
      <c r="C1405">
        <v>1</v>
      </c>
      <c r="D1405" t="s">
        <v>9336</v>
      </c>
      <c r="E1405">
        <v>157</v>
      </c>
    </row>
    <row r="1406" spans="1:5">
      <c r="A1406" t="s">
        <v>1985</v>
      </c>
      <c r="B1406" t="s">
        <v>10</v>
      </c>
      <c r="C1406">
        <v>1</v>
      </c>
      <c r="D1406" t="s">
        <v>9336</v>
      </c>
      <c r="E1406">
        <v>399</v>
      </c>
    </row>
    <row r="1407" spans="1:5">
      <c r="B1407" t="s">
        <v>28</v>
      </c>
      <c r="C1407">
        <v>1</v>
      </c>
      <c r="D1407" t="s">
        <v>9336</v>
      </c>
      <c r="E1407">
        <v>399</v>
      </c>
    </row>
    <row r="1408" spans="1:5">
      <c r="A1408" t="s">
        <v>1987</v>
      </c>
      <c r="B1408" t="s">
        <v>10</v>
      </c>
      <c r="C1408">
        <v>1</v>
      </c>
      <c r="D1408" t="s">
        <v>9572</v>
      </c>
      <c r="E1408">
        <v>264</v>
      </c>
    </row>
    <row r="1409" spans="1:5">
      <c r="A1409" t="s">
        <v>1989</v>
      </c>
      <c r="B1409" t="s">
        <v>10</v>
      </c>
      <c r="C1409">
        <v>1</v>
      </c>
      <c r="D1409" t="s">
        <v>9572</v>
      </c>
      <c r="E1409">
        <v>98</v>
      </c>
    </row>
    <row r="1410" spans="1:5">
      <c r="A1410" t="s">
        <v>1991</v>
      </c>
      <c r="B1410" t="s">
        <v>10</v>
      </c>
      <c r="C1410">
        <v>1</v>
      </c>
      <c r="D1410" t="s">
        <v>9572</v>
      </c>
      <c r="E1410">
        <v>264</v>
      </c>
    </row>
    <row r="1411" spans="1:5">
      <c r="A1411" t="s">
        <v>1993</v>
      </c>
      <c r="B1411" t="s">
        <v>10</v>
      </c>
      <c r="C1411">
        <v>1</v>
      </c>
      <c r="D1411" t="s">
        <v>9576</v>
      </c>
      <c r="E1411">
        <v>176</v>
      </c>
    </row>
    <row r="1412" spans="1:5">
      <c r="A1412" t="s">
        <v>1995</v>
      </c>
      <c r="B1412" t="s">
        <v>10</v>
      </c>
      <c r="C1412">
        <v>1</v>
      </c>
      <c r="D1412" t="s">
        <v>9576</v>
      </c>
      <c r="E1412">
        <v>165</v>
      </c>
    </row>
    <row r="1413" spans="1:5">
      <c r="A1413" t="s">
        <v>1997</v>
      </c>
      <c r="B1413" t="s">
        <v>10</v>
      </c>
      <c r="C1413">
        <v>1</v>
      </c>
      <c r="D1413" t="s">
        <v>9579</v>
      </c>
      <c r="E1413">
        <v>102</v>
      </c>
    </row>
    <row r="1414" spans="1:5">
      <c r="A1414" t="s">
        <v>1999</v>
      </c>
      <c r="B1414" t="s">
        <v>10</v>
      </c>
      <c r="C1414">
        <v>1</v>
      </c>
      <c r="D1414" t="s">
        <v>9583</v>
      </c>
      <c r="E1414">
        <v>116</v>
      </c>
    </row>
    <row r="1415" spans="1:5">
      <c r="A1415" t="s">
        <v>2001</v>
      </c>
      <c r="B1415" t="s">
        <v>10</v>
      </c>
      <c r="C1415">
        <v>1</v>
      </c>
      <c r="D1415" t="s">
        <v>9583</v>
      </c>
      <c r="E1415">
        <v>154</v>
      </c>
    </row>
    <row r="1416" spans="1:5">
      <c r="A1416" t="s">
        <v>2003</v>
      </c>
      <c r="B1416" t="s">
        <v>10</v>
      </c>
      <c r="C1416">
        <v>1</v>
      </c>
      <c r="D1416" t="s">
        <v>9586</v>
      </c>
      <c r="E1416">
        <v>108</v>
      </c>
    </row>
    <row r="1417" spans="1:5">
      <c r="A1417" t="s">
        <v>2005</v>
      </c>
      <c r="B1417" t="s">
        <v>10</v>
      </c>
      <c r="C1417">
        <v>1</v>
      </c>
      <c r="D1417" t="s">
        <v>9586</v>
      </c>
      <c r="E1417">
        <v>104</v>
      </c>
    </row>
    <row r="1418" spans="1:5">
      <c r="A1418" t="s">
        <v>2007</v>
      </c>
      <c r="B1418" t="s">
        <v>10</v>
      </c>
      <c r="C1418">
        <v>2</v>
      </c>
      <c r="D1418" t="s">
        <v>9595</v>
      </c>
      <c r="E1418">
        <v>227</v>
      </c>
    </row>
    <row r="1419" spans="1:5">
      <c r="A1419" t="s">
        <v>2009</v>
      </c>
      <c r="B1419" t="s">
        <v>10</v>
      </c>
      <c r="C1419">
        <v>1</v>
      </c>
      <c r="D1419" t="s">
        <v>9595</v>
      </c>
      <c r="E1419">
        <v>1122</v>
      </c>
    </row>
    <row r="1420" spans="1:5">
      <c r="B1420" t="s">
        <v>2010</v>
      </c>
      <c r="C1420">
        <v>1</v>
      </c>
      <c r="D1420" t="s">
        <v>9595</v>
      </c>
      <c r="E1420">
        <v>1122</v>
      </c>
    </row>
    <row r="1421" spans="1:5">
      <c r="B1421" t="s">
        <v>2020</v>
      </c>
      <c r="C1421">
        <v>1</v>
      </c>
      <c r="D1421" t="s">
        <v>9595</v>
      </c>
      <c r="E1421">
        <v>1122</v>
      </c>
    </row>
    <row r="1422" spans="1:5">
      <c r="B1422" t="s">
        <v>2014</v>
      </c>
      <c r="C1422">
        <v>1</v>
      </c>
      <c r="D1422" t="s">
        <v>9595</v>
      </c>
      <c r="E1422">
        <v>1122</v>
      </c>
    </row>
    <row r="1423" spans="1:5">
      <c r="B1423" t="s">
        <v>2012</v>
      </c>
      <c r="C1423">
        <v>1</v>
      </c>
      <c r="D1423" t="s">
        <v>9595</v>
      </c>
      <c r="E1423">
        <v>1122</v>
      </c>
    </row>
    <row r="1424" spans="1:5">
      <c r="B1424" t="s">
        <v>2016</v>
      </c>
      <c r="C1424">
        <v>1</v>
      </c>
      <c r="D1424" t="s">
        <v>9595</v>
      </c>
      <c r="E1424">
        <v>1122</v>
      </c>
    </row>
    <row r="1425" spans="1:5">
      <c r="B1425" t="s">
        <v>2018</v>
      </c>
      <c r="C1425">
        <v>1</v>
      </c>
      <c r="D1425" t="s">
        <v>9595</v>
      </c>
      <c r="E1425">
        <v>1122</v>
      </c>
    </row>
    <row r="1426" spans="1:5">
      <c r="A1426" t="s">
        <v>2023</v>
      </c>
      <c r="B1426" t="s">
        <v>10</v>
      </c>
      <c r="C1426">
        <v>1</v>
      </c>
      <c r="D1426" t="s">
        <v>9600</v>
      </c>
      <c r="E1426">
        <v>421</v>
      </c>
    </row>
    <row r="1427" spans="1:5">
      <c r="B1427" t="s">
        <v>28</v>
      </c>
      <c r="C1427">
        <v>1</v>
      </c>
      <c r="D1427" t="s">
        <v>9600</v>
      </c>
      <c r="E1427">
        <v>421</v>
      </c>
    </row>
    <row r="1428" spans="1:5">
      <c r="A1428" t="s">
        <v>2025</v>
      </c>
      <c r="B1428" t="s">
        <v>10</v>
      </c>
      <c r="C1428">
        <v>1</v>
      </c>
      <c r="D1428" t="s">
        <v>9600</v>
      </c>
      <c r="E1428">
        <v>183</v>
      </c>
    </row>
    <row r="1429" spans="1:5">
      <c r="A1429" t="s">
        <v>2027</v>
      </c>
      <c r="B1429" t="s">
        <v>10</v>
      </c>
      <c r="C1429">
        <v>1</v>
      </c>
      <c r="D1429" t="s">
        <v>9604</v>
      </c>
      <c r="E1429">
        <v>108</v>
      </c>
    </row>
    <row r="1430" spans="1:5">
      <c r="A1430" t="s">
        <v>2029</v>
      </c>
      <c r="B1430" t="s">
        <v>10</v>
      </c>
      <c r="C1430">
        <v>1</v>
      </c>
      <c r="D1430" t="s">
        <v>9608</v>
      </c>
      <c r="E1430">
        <v>217</v>
      </c>
    </row>
    <row r="1431" spans="1:5">
      <c r="B1431" t="s">
        <v>20</v>
      </c>
      <c r="C1431">
        <v>1</v>
      </c>
      <c r="D1431" t="s">
        <v>9608</v>
      </c>
      <c r="E1431">
        <v>217</v>
      </c>
    </row>
    <row r="1432" spans="1:5">
      <c r="A1432" t="s">
        <v>2031</v>
      </c>
      <c r="B1432" t="s">
        <v>10</v>
      </c>
      <c r="C1432">
        <v>1</v>
      </c>
      <c r="D1432" t="s">
        <v>9608</v>
      </c>
      <c r="E1432">
        <v>119</v>
      </c>
    </row>
    <row r="1433" spans="1:5">
      <c r="A1433" t="s">
        <v>2033</v>
      </c>
      <c r="B1433" t="s">
        <v>10</v>
      </c>
      <c r="C1433">
        <v>1</v>
      </c>
      <c r="D1433" t="s">
        <v>9608</v>
      </c>
      <c r="E1433">
        <v>119</v>
      </c>
    </row>
    <row r="1434" spans="1:5">
      <c r="A1434" t="s">
        <v>2035</v>
      </c>
      <c r="B1434" t="s">
        <v>10</v>
      </c>
      <c r="C1434">
        <v>1</v>
      </c>
      <c r="D1434" t="s">
        <v>9608</v>
      </c>
      <c r="E1434">
        <v>108</v>
      </c>
    </row>
    <row r="1435" spans="1:5">
      <c r="A1435" t="s">
        <v>2037</v>
      </c>
      <c r="B1435" t="s">
        <v>10</v>
      </c>
      <c r="C1435">
        <v>2</v>
      </c>
      <c r="D1435" t="s">
        <v>9608</v>
      </c>
      <c r="E1435">
        <v>432</v>
      </c>
    </row>
    <row r="1436" spans="1:5">
      <c r="A1436" t="s">
        <v>2039</v>
      </c>
      <c r="B1436" t="s">
        <v>10</v>
      </c>
      <c r="C1436">
        <v>2</v>
      </c>
      <c r="D1436" t="s">
        <v>9608</v>
      </c>
      <c r="E1436">
        <v>254</v>
      </c>
    </row>
    <row r="1437" spans="1:5">
      <c r="A1437" t="s">
        <v>2041</v>
      </c>
      <c r="B1437" t="s">
        <v>10</v>
      </c>
      <c r="C1437">
        <v>1</v>
      </c>
      <c r="D1437" t="s">
        <v>9608</v>
      </c>
      <c r="E1437">
        <v>120</v>
      </c>
    </row>
    <row r="1438" spans="1:5">
      <c r="A1438" t="s">
        <v>2043</v>
      </c>
      <c r="B1438" t="s">
        <v>10</v>
      </c>
      <c r="C1438">
        <v>1</v>
      </c>
      <c r="D1438" t="s">
        <v>9608</v>
      </c>
      <c r="E1438">
        <v>225</v>
      </c>
    </row>
    <row r="1439" spans="1:5">
      <c r="B1439" t="s">
        <v>20</v>
      </c>
      <c r="C1439">
        <v>1</v>
      </c>
      <c r="D1439" t="s">
        <v>9608</v>
      </c>
      <c r="E1439">
        <v>225</v>
      </c>
    </row>
    <row r="1440" spans="1:5">
      <c r="A1440" t="s">
        <v>2045</v>
      </c>
      <c r="B1440" t="s">
        <v>10</v>
      </c>
      <c r="C1440">
        <v>1</v>
      </c>
      <c r="D1440" t="s">
        <v>9608</v>
      </c>
      <c r="E1440">
        <v>804</v>
      </c>
    </row>
    <row r="1441" spans="1:5">
      <c r="B1441" t="s">
        <v>20</v>
      </c>
      <c r="C1441">
        <v>1</v>
      </c>
      <c r="D1441" t="s">
        <v>9608</v>
      </c>
      <c r="E1441">
        <v>804</v>
      </c>
    </row>
    <row r="1442" spans="1:5">
      <c r="A1442" t="s">
        <v>2047</v>
      </c>
      <c r="B1442" t="s">
        <v>10</v>
      </c>
      <c r="C1442">
        <v>1</v>
      </c>
      <c r="D1442" t="s">
        <v>9608</v>
      </c>
      <c r="E1442">
        <v>223</v>
      </c>
    </row>
    <row r="1443" spans="1:5">
      <c r="B1443" t="s">
        <v>20</v>
      </c>
      <c r="C1443">
        <v>1</v>
      </c>
      <c r="D1443" t="s">
        <v>9608</v>
      </c>
      <c r="E1443">
        <v>223</v>
      </c>
    </row>
    <row r="1444" spans="1:5">
      <c r="A1444" t="s">
        <v>2049</v>
      </c>
      <c r="B1444" t="s">
        <v>10</v>
      </c>
      <c r="C1444">
        <v>2</v>
      </c>
      <c r="D1444" t="s">
        <v>9608</v>
      </c>
      <c r="E1444">
        <v>475</v>
      </c>
    </row>
    <row r="1445" spans="1:5">
      <c r="B1445" t="s">
        <v>20</v>
      </c>
      <c r="C1445">
        <v>1</v>
      </c>
      <c r="D1445" t="s">
        <v>9608</v>
      </c>
      <c r="E1445">
        <v>475</v>
      </c>
    </row>
    <row r="1446" spans="1:5">
      <c r="A1446" t="s">
        <v>2051</v>
      </c>
      <c r="B1446" t="s">
        <v>10</v>
      </c>
      <c r="C1446">
        <v>1</v>
      </c>
      <c r="D1446" t="s">
        <v>9608</v>
      </c>
      <c r="E1446">
        <v>232</v>
      </c>
    </row>
    <row r="1447" spans="1:5">
      <c r="B1447" t="s">
        <v>20</v>
      </c>
      <c r="C1447">
        <v>1</v>
      </c>
      <c r="D1447" t="s">
        <v>9608</v>
      </c>
      <c r="E1447">
        <v>232</v>
      </c>
    </row>
    <row r="1448" spans="1:5">
      <c r="A1448" t="s">
        <v>2053</v>
      </c>
      <c r="B1448" t="s">
        <v>10</v>
      </c>
      <c r="C1448">
        <v>2</v>
      </c>
      <c r="D1448" t="s">
        <v>9608</v>
      </c>
      <c r="E1448">
        <v>434</v>
      </c>
    </row>
    <row r="1449" spans="1:5">
      <c r="B1449" t="s">
        <v>20</v>
      </c>
      <c r="C1449">
        <v>1</v>
      </c>
      <c r="D1449" t="s">
        <v>9608</v>
      </c>
      <c r="E1449">
        <v>434</v>
      </c>
    </row>
    <row r="1450" spans="1:5">
      <c r="A1450" t="s">
        <v>2055</v>
      </c>
      <c r="B1450" t="s">
        <v>10</v>
      </c>
      <c r="C1450">
        <v>1</v>
      </c>
      <c r="D1450" t="s">
        <v>9608</v>
      </c>
      <c r="E1450">
        <v>419</v>
      </c>
    </row>
    <row r="1451" spans="1:5">
      <c r="B1451" t="s">
        <v>20</v>
      </c>
      <c r="C1451">
        <v>1</v>
      </c>
      <c r="D1451" t="s">
        <v>9608</v>
      </c>
      <c r="E1451">
        <v>419</v>
      </c>
    </row>
    <row r="1452" spans="1:5">
      <c r="A1452" t="s">
        <v>2057</v>
      </c>
      <c r="B1452" t="s">
        <v>10</v>
      </c>
      <c r="C1452">
        <v>1</v>
      </c>
      <c r="D1452" t="s">
        <v>9608</v>
      </c>
      <c r="E1452">
        <v>425</v>
      </c>
    </row>
    <row r="1453" spans="1:5">
      <c r="B1453" t="s">
        <v>20</v>
      </c>
      <c r="C1453">
        <v>1</v>
      </c>
      <c r="D1453" t="s">
        <v>9608</v>
      </c>
      <c r="E1453">
        <v>425</v>
      </c>
    </row>
    <row r="1454" spans="1:5">
      <c r="A1454" t="s">
        <v>2059</v>
      </c>
      <c r="B1454" t="s">
        <v>10</v>
      </c>
      <c r="C1454">
        <v>1</v>
      </c>
      <c r="D1454" t="s">
        <v>9608</v>
      </c>
      <c r="E1454">
        <v>427</v>
      </c>
    </row>
    <row r="1455" spans="1:5">
      <c r="B1455" t="s">
        <v>20</v>
      </c>
      <c r="C1455">
        <v>1</v>
      </c>
      <c r="D1455" t="s">
        <v>9608</v>
      </c>
      <c r="E1455">
        <v>427</v>
      </c>
    </row>
    <row r="1456" spans="1:5">
      <c r="A1456" t="s">
        <v>2061</v>
      </c>
      <c r="B1456" t="s">
        <v>10</v>
      </c>
      <c r="C1456">
        <v>1</v>
      </c>
      <c r="D1456" t="s">
        <v>9608</v>
      </c>
      <c r="E1456">
        <v>353</v>
      </c>
    </row>
    <row r="1457" spans="1:5">
      <c r="B1457" t="s">
        <v>76</v>
      </c>
      <c r="C1457">
        <v>1</v>
      </c>
      <c r="D1457" t="s">
        <v>9608</v>
      </c>
      <c r="E1457">
        <v>353</v>
      </c>
    </row>
    <row r="1458" spans="1:5">
      <c r="A1458" t="s">
        <v>2063</v>
      </c>
      <c r="B1458" t="s">
        <v>10</v>
      </c>
      <c r="C1458">
        <v>1</v>
      </c>
      <c r="D1458" t="s">
        <v>9608</v>
      </c>
      <c r="E1458">
        <v>519</v>
      </c>
    </row>
    <row r="1459" spans="1:5">
      <c r="B1459" t="s">
        <v>20</v>
      </c>
      <c r="C1459">
        <v>1</v>
      </c>
      <c r="D1459" t="s">
        <v>9608</v>
      </c>
      <c r="E1459">
        <v>519</v>
      </c>
    </row>
    <row r="1460" spans="1:5">
      <c r="A1460" t="s">
        <v>2065</v>
      </c>
      <c r="B1460" t="s">
        <v>10</v>
      </c>
      <c r="C1460">
        <v>1</v>
      </c>
      <c r="D1460" t="s">
        <v>9627</v>
      </c>
      <c r="E1460">
        <v>112</v>
      </c>
    </row>
    <row r="1461" spans="1:5">
      <c r="A1461" t="s">
        <v>2067</v>
      </c>
      <c r="B1461" t="s">
        <v>10</v>
      </c>
      <c r="C1461">
        <v>1</v>
      </c>
      <c r="D1461" t="s">
        <v>9635</v>
      </c>
      <c r="E1461">
        <v>116</v>
      </c>
    </row>
    <row r="1462" spans="1:5">
      <c r="A1462" t="s">
        <v>2069</v>
      </c>
      <c r="B1462" t="s">
        <v>10</v>
      </c>
      <c r="C1462">
        <v>1</v>
      </c>
      <c r="D1462" t="s">
        <v>9635</v>
      </c>
      <c r="E1462">
        <v>105</v>
      </c>
    </row>
    <row r="1463" spans="1:5">
      <c r="A1463" t="s">
        <v>2071</v>
      </c>
      <c r="B1463" t="s">
        <v>10</v>
      </c>
      <c r="C1463">
        <v>1</v>
      </c>
      <c r="D1463" t="s">
        <v>9637</v>
      </c>
      <c r="E1463">
        <v>105</v>
      </c>
    </row>
    <row r="1464" spans="1:5">
      <c r="A1464" t="s">
        <v>2073</v>
      </c>
      <c r="B1464" t="s">
        <v>10</v>
      </c>
      <c r="C1464">
        <v>1</v>
      </c>
      <c r="D1464" t="s">
        <v>9637</v>
      </c>
      <c r="E1464">
        <v>108</v>
      </c>
    </row>
    <row r="1465" spans="1:5">
      <c r="A1465" t="s">
        <v>2075</v>
      </c>
      <c r="B1465" t="s">
        <v>10</v>
      </c>
      <c r="C1465">
        <v>1</v>
      </c>
      <c r="D1465" t="s">
        <v>9639</v>
      </c>
      <c r="E1465">
        <v>103</v>
      </c>
    </row>
    <row r="1466" spans="1:5">
      <c r="A1466" t="s">
        <v>2077</v>
      </c>
      <c r="B1466" t="s">
        <v>10</v>
      </c>
      <c r="C1466">
        <v>1</v>
      </c>
      <c r="D1466" t="s">
        <v>9639</v>
      </c>
      <c r="E1466">
        <v>108</v>
      </c>
    </row>
    <row r="1467" spans="1:5">
      <c r="A1467" t="s">
        <v>2079</v>
      </c>
      <c r="B1467" t="s">
        <v>10</v>
      </c>
      <c r="C1467">
        <v>1</v>
      </c>
      <c r="D1467" t="s">
        <v>9642</v>
      </c>
      <c r="E1467">
        <v>104</v>
      </c>
    </row>
    <row r="1468" spans="1:5">
      <c r="A1468" t="s">
        <v>2081</v>
      </c>
      <c r="B1468" t="s">
        <v>10</v>
      </c>
      <c r="C1468">
        <v>1</v>
      </c>
      <c r="D1468" t="s">
        <v>9642</v>
      </c>
      <c r="E1468">
        <v>108</v>
      </c>
    </row>
    <row r="1469" spans="1:5">
      <c r="A1469" t="s">
        <v>2083</v>
      </c>
      <c r="B1469" t="s">
        <v>10</v>
      </c>
      <c r="C1469">
        <v>1</v>
      </c>
      <c r="D1469" t="s">
        <v>9646</v>
      </c>
      <c r="E1469">
        <v>104</v>
      </c>
    </row>
    <row r="1470" spans="1:5">
      <c r="A1470" t="s">
        <v>2085</v>
      </c>
      <c r="B1470" t="s">
        <v>10</v>
      </c>
      <c r="C1470">
        <v>1</v>
      </c>
      <c r="D1470" t="s">
        <v>9646</v>
      </c>
      <c r="E1470">
        <v>108</v>
      </c>
    </row>
    <row r="1471" spans="1:5">
      <c r="A1471" t="s">
        <v>2087</v>
      </c>
      <c r="B1471" t="s">
        <v>10</v>
      </c>
      <c r="C1471">
        <v>1</v>
      </c>
      <c r="D1471" t="s">
        <v>9649</v>
      </c>
      <c r="E1471">
        <v>108</v>
      </c>
    </row>
    <row r="1472" spans="1:5">
      <c r="A1472" t="s">
        <v>2089</v>
      </c>
      <c r="B1472" t="s">
        <v>10</v>
      </c>
      <c r="C1472">
        <v>1</v>
      </c>
      <c r="D1472" t="s">
        <v>9649</v>
      </c>
      <c r="E1472">
        <v>105</v>
      </c>
    </row>
    <row r="1473" spans="1:5">
      <c r="A1473" t="s">
        <v>2091</v>
      </c>
      <c r="B1473" t="s">
        <v>10</v>
      </c>
      <c r="C1473">
        <v>1</v>
      </c>
      <c r="D1473" t="s">
        <v>9652</v>
      </c>
      <c r="E1473">
        <v>105</v>
      </c>
    </row>
    <row r="1474" spans="1:5">
      <c r="A1474" t="s">
        <v>2093</v>
      </c>
      <c r="B1474" t="s">
        <v>10</v>
      </c>
      <c r="C1474">
        <v>1</v>
      </c>
      <c r="D1474" t="s">
        <v>9652</v>
      </c>
      <c r="E1474">
        <v>108</v>
      </c>
    </row>
    <row r="1475" spans="1:5">
      <c r="A1475" t="s">
        <v>2095</v>
      </c>
      <c r="B1475" t="s">
        <v>10</v>
      </c>
      <c r="C1475">
        <v>1</v>
      </c>
      <c r="D1475" t="s">
        <v>9655</v>
      </c>
      <c r="E1475">
        <v>121</v>
      </c>
    </row>
    <row r="1476" spans="1:5">
      <c r="A1476" t="s">
        <v>2097</v>
      </c>
      <c r="B1476" t="s">
        <v>10</v>
      </c>
      <c r="C1476">
        <v>1</v>
      </c>
      <c r="D1476" t="s">
        <v>9655</v>
      </c>
      <c r="E1476">
        <v>139</v>
      </c>
    </row>
    <row r="1477" spans="1:5">
      <c r="A1477" t="s">
        <v>2099</v>
      </c>
      <c r="B1477" t="s">
        <v>10</v>
      </c>
      <c r="C1477">
        <v>1</v>
      </c>
      <c r="D1477" t="s">
        <v>9655</v>
      </c>
      <c r="E1477">
        <v>168</v>
      </c>
    </row>
    <row r="1478" spans="1:5">
      <c r="A1478" t="s">
        <v>2101</v>
      </c>
      <c r="B1478" t="s">
        <v>10</v>
      </c>
      <c r="C1478">
        <v>1</v>
      </c>
      <c r="D1478" t="s">
        <v>9655</v>
      </c>
      <c r="E1478">
        <v>327</v>
      </c>
    </row>
    <row r="1479" spans="1:5">
      <c r="B1479" t="s">
        <v>76</v>
      </c>
      <c r="C1479">
        <v>1</v>
      </c>
      <c r="D1479" t="s">
        <v>9655</v>
      </c>
      <c r="E1479">
        <v>327</v>
      </c>
    </row>
    <row r="1480" spans="1:5">
      <c r="A1480" t="s">
        <v>2103</v>
      </c>
      <c r="B1480" t="s">
        <v>10</v>
      </c>
      <c r="C1480">
        <v>1</v>
      </c>
      <c r="D1480" t="s">
        <v>9655</v>
      </c>
      <c r="E1480">
        <v>126</v>
      </c>
    </row>
    <row r="1481" spans="1:5">
      <c r="A1481" t="s">
        <v>2105</v>
      </c>
      <c r="B1481" t="s">
        <v>10</v>
      </c>
      <c r="C1481">
        <v>1</v>
      </c>
      <c r="D1481" t="s">
        <v>9655</v>
      </c>
      <c r="E1481">
        <v>261</v>
      </c>
    </row>
    <row r="1482" spans="1:5">
      <c r="A1482" t="s">
        <v>2107</v>
      </c>
      <c r="B1482" t="s">
        <v>10</v>
      </c>
      <c r="C1482">
        <v>1</v>
      </c>
      <c r="D1482" t="s">
        <v>9655</v>
      </c>
      <c r="E1482">
        <v>116</v>
      </c>
    </row>
    <row r="1483" spans="1:5">
      <c r="A1483" t="s">
        <v>2109</v>
      </c>
      <c r="B1483" t="s">
        <v>10</v>
      </c>
      <c r="C1483">
        <v>1</v>
      </c>
      <c r="D1483" t="s">
        <v>9655</v>
      </c>
      <c r="E1483">
        <v>224</v>
      </c>
    </row>
    <row r="1484" spans="1:5">
      <c r="A1484" t="s">
        <v>2111</v>
      </c>
      <c r="B1484" t="s">
        <v>10</v>
      </c>
      <c r="C1484">
        <v>1</v>
      </c>
      <c r="D1484" t="s">
        <v>9665</v>
      </c>
      <c r="E1484">
        <v>162</v>
      </c>
    </row>
    <row r="1485" spans="1:5">
      <c r="A1485" t="s">
        <v>2113</v>
      </c>
      <c r="B1485" t="s">
        <v>10</v>
      </c>
      <c r="C1485">
        <v>1</v>
      </c>
      <c r="D1485" t="s">
        <v>9665</v>
      </c>
      <c r="E1485">
        <v>167</v>
      </c>
    </row>
    <row r="1486" spans="1:5">
      <c r="A1486" t="s">
        <v>2115</v>
      </c>
      <c r="B1486" t="s">
        <v>10</v>
      </c>
      <c r="C1486">
        <v>1</v>
      </c>
      <c r="D1486" t="s">
        <v>9665</v>
      </c>
      <c r="E1486">
        <v>353</v>
      </c>
    </row>
    <row r="1487" spans="1:5">
      <c r="B1487" t="s">
        <v>28</v>
      </c>
      <c r="C1487">
        <v>1</v>
      </c>
      <c r="D1487" t="s">
        <v>9665</v>
      </c>
      <c r="E1487">
        <v>353</v>
      </c>
    </row>
    <row r="1488" spans="1:5">
      <c r="A1488" t="s">
        <v>2117</v>
      </c>
      <c r="B1488" t="s">
        <v>10</v>
      </c>
      <c r="C1488">
        <v>1</v>
      </c>
      <c r="D1488" t="s">
        <v>9665</v>
      </c>
      <c r="E1488">
        <v>139</v>
      </c>
    </row>
    <row r="1489" spans="1:5">
      <c r="A1489" t="s">
        <v>2119</v>
      </c>
      <c r="B1489" t="s">
        <v>10</v>
      </c>
      <c r="C1489">
        <v>1</v>
      </c>
      <c r="D1489" t="s">
        <v>9671</v>
      </c>
      <c r="E1489">
        <v>139</v>
      </c>
    </row>
    <row r="1490" spans="1:5">
      <c r="A1490" t="s">
        <v>2121</v>
      </c>
      <c r="B1490" t="s">
        <v>10</v>
      </c>
      <c r="C1490">
        <v>1</v>
      </c>
      <c r="D1490" t="s">
        <v>9671</v>
      </c>
      <c r="E1490">
        <v>355</v>
      </c>
    </row>
    <row r="1491" spans="1:5">
      <c r="B1491" t="s">
        <v>28</v>
      </c>
      <c r="C1491">
        <v>1</v>
      </c>
      <c r="D1491" t="s">
        <v>9671</v>
      </c>
      <c r="E1491">
        <v>355</v>
      </c>
    </row>
    <row r="1492" spans="1:5">
      <c r="A1492" t="s">
        <v>2123</v>
      </c>
      <c r="B1492" t="s">
        <v>10</v>
      </c>
      <c r="C1492">
        <v>1</v>
      </c>
      <c r="D1492" t="s">
        <v>9671</v>
      </c>
      <c r="E1492">
        <v>386</v>
      </c>
    </row>
    <row r="1493" spans="1:5">
      <c r="B1493" t="s">
        <v>28</v>
      </c>
      <c r="C1493">
        <v>1</v>
      </c>
      <c r="D1493" t="s">
        <v>9671</v>
      </c>
      <c r="E1493">
        <v>386</v>
      </c>
    </row>
    <row r="1494" spans="1:5">
      <c r="A1494" t="s">
        <v>2125</v>
      </c>
      <c r="B1494" t="s">
        <v>10</v>
      </c>
      <c r="C1494">
        <v>1</v>
      </c>
      <c r="D1494" t="s">
        <v>9671</v>
      </c>
      <c r="E1494">
        <v>115</v>
      </c>
    </row>
    <row r="1495" spans="1:5">
      <c r="A1495" t="s">
        <v>2127</v>
      </c>
      <c r="B1495" t="s">
        <v>10</v>
      </c>
      <c r="C1495">
        <v>1</v>
      </c>
      <c r="D1495" t="s">
        <v>9671</v>
      </c>
      <c r="E1495">
        <v>136</v>
      </c>
    </row>
    <row r="1496" spans="1:5">
      <c r="A1496" t="s">
        <v>2129</v>
      </c>
      <c r="B1496" t="s">
        <v>10</v>
      </c>
      <c r="C1496">
        <v>1</v>
      </c>
      <c r="D1496" t="s">
        <v>9678</v>
      </c>
      <c r="E1496">
        <v>236</v>
      </c>
    </row>
    <row r="1497" spans="1:5">
      <c r="A1497" t="s">
        <v>2889</v>
      </c>
      <c r="B1497" t="s">
        <v>10</v>
      </c>
      <c r="C1497">
        <v>1</v>
      </c>
      <c r="D1497" t="s">
        <v>9682</v>
      </c>
      <c r="E1497">
        <v>105</v>
      </c>
    </row>
    <row r="1498" spans="1:5">
      <c r="A1498" t="s">
        <v>2131</v>
      </c>
      <c r="B1498" t="s">
        <v>10</v>
      </c>
      <c r="C1498">
        <v>1</v>
      </c>
      <c r="D1498" t="s">
        <v>9688</v>
      </c>
      <c r="E1498">
        <v>345</v>
      </c>
    </row>
    <row r="1499" spans="1:5">
      <c r="B1499" t="s">
        <v>28</v>
      </c>
      <c r="C1499">
        <v>1</v>
      </c>
      <c r="D1499" t="s">
        <v>9688</v>
      </c>
      <c r="E1499">
        <v>345</v>
      </c>
    </row>
    <row r="1500" spans="1:5">
      <c r="A1500" t="s">
        <v>2133</v>
      </c>
      <c r="B1500" t="s">
        <v>10</v>
      </c>
      <c r="C1500">
        <v>1</v>
      </c>
      <c r="D1500" t="s">
        <v>9688</v>
      </c>
      <c r="E1500">
        <v>238</v>
      </c>
    </row>
    <row r="1501" spans="1:5">
      <c r="A1501" t="s">
        <v>2135</v>
      </c>
      <c r="B1501" t="s">
        <v>10</v>
      </c>
      <c r="C1501">
        <v>1</v>
      </c>
      <c r="D1501" t="s">
        <v>9688</v>
      </c>
      <c r="E1501">
        <v>301</v>
      </c>
    </row>
    <row r="1502" spans="1:5">
      <c r="B1502" t="s">
        <v>76</v>
      </c>
      <c r="C1502">
        <v>1</v>
      </c>
      <c r="D1502" t="s">
        <v>9688</v>
      </c>
      <c r="E1502">
        <v>301</v>
      </c>
    </row>
    <row r="1503" spans="1:5">
      <c r="B1503" t="s">
        <v>78</v>
      </c>
      <c r="C1503">
        <v>1</v>
      </c>
      <c r="D1503" t="s">
        <v>9688</v>
      </c>
      <c r="E1503">
        <v>301</v>
      </c>
    </row>
    <row r="1504" spans="1:5">
      <c r="A1504" t="s">
        <v>2137</v>
      </c>
      <c r="B1504" t="s">
        <v>10</v>
      </c>
      <c r="C1504">
        <v>1</v>
      </c>
      <c r="D1504" t="s">
        <v>9692</v>
      </c>
      <c r="E1504">
        <v>270</v>
      </c>
    </row>
    <row r="1505" spans="1:5">
      <c r="B1505" t="s">
        <v>20</v>
      </c>
      <c r="C1505">
        <v>1</v>
      </c>
      <c r="D1505" t="s">
        <v>9692</v>
      </c>
      <c r="E1505">
        <v>270</v>
      </c>
    </row>
    <row r="1506" spans="1:5">
      <c r="A1506" t="s">
        <v>2139</v>
      </c>
      <c r="B1506" t="s">
        <v>10</v>
      </c>
      <c r="C1506">
        <v>1</v>
      </c>
      <c r="D1506" t="s">
        <v>9694</v>
      </c>
      <c r="E1506">
        <v>269</v>
      </c>
    </row>
    <row r="1507" spans="1:5">
      <c r="B1507" t="s">
        <v>20</v>
      </c>
      <c r="C1507">
        <v>1</v>
      </c>
      <c r="D1507" t="s">
        <v>9694</v>
      </c>
      <c r="E1507">
        <v>269</v>
      </c>
    </row>
    <row r="1508" spans="1:5">
      <c r="A1508" t="s">
        <v>2141</v>
      </c>
      <c r="B1508" t="s">
        <v>10</v>
      </c>
      <c r="C1508">
        <v>1</v>
      </c>
      <c r="D1508" t="s">
        <v>9696</v>
      </c>
      <c r="E1508">
        <v>269</v>
      </c>
    </row>
    <row r="1509" spans="1:5">
      <c r="B1509" t="s">
        <v>20</v>
      </c>
      <c r="C1509">
        <v>1</v>
      </c>
      <c r="D1509" t="s">
        <v>9696</v>
      </c>
      <c r="E1509">
        <v>269</v>
      </c>
    </row>
    <row r="1510" spans="1:5">
      <c r="A1510" t="s">
        <v>2143</v>
      </c>
      <c r="B1510" t="s">
        <v>10</v>
      </c>
      <c r="C1510">
        <v>1</v>
      </c>
      <c r="D1510" t="s">
        <v>9698</v>
      </c>
      <c r="E1510">
        <v>104</v>
      </c>
    </row>
    <row r="1511" spans="1:5">
      <c r="A1511" t="s">
        <v>2145</v>
      </c>
      <c r="B1511" t="s">
        <v>10</v>
      </c>
      <c r="C1511">
        <v>1</v>
      </c>
      <c r="D1511" t="s">
        <v>9706</v>
      </c>
      <c r="E1511">
        <v>307</v>
      </c>
    </row>
    <row r="1512" spans="1:5">
      <c r="B1512" t="s">
        <v>28</v>
      </c>
      <c r="C1512">
        <v>1</v>
      </c>
      <c r="D1512" t="s">
        <v>9706</v>
      </c>
      <c r="E1512">
        <v>307</v>
      </c>
    </row>
    <row r="1513" spans="1:5">
      <c r="A1513" t="s">
        <v>2147</v>
      </c>
      <c r="B1513" t="s">
        <v>10</v>
      </c>
      <c r="C1513">
        <v>1</v>
      </c>
      <c r="D1513" t="s">
        <v>9706</v>
      </c>
      <c r="E1513">
        <v>411</v>
      </c>
    </row>
    <row r="1514" spans="1:5">
      <c r="B1514" t="s">
        <v>20</v>
      </c>
      <c r="C1514">
        <v>1</v>
      </c>
      <c r="D1514" t="s">
        <v>9706</v>
      </c>
      <c r="E1514">
        <v>411</v>
      </c>
    </row>
    <row r="1515" spans="1:5">
      <c r="A1515" t="s">
        <v>2149</v>
      </c>
      <c r="B1515" t="s">
        <v>10</v>
      </c>
      <c r="C1515">
        <v>1</v>
      </c>
      <c r="D1515" t="s">
        <v>9706</v>
      </c>
      <c r="E1515">
        <v>217</v>
      </c>
    </row>
    <row r="1516" spans="1:5">
      <c r="A1516" t="s">
        <v>2151</v>
      </c>
      <c r="B1516" t="s">
        <v>10</v>
      </c>
      <c r="C1516">
        <v>1</v>
      </c>
      <c r="D1516" t="s">
        <v>9706</v>
      </c>
      <c r="E1516">
        <v>403</v>
      </c>
    </row>
    <row r="1517" spans="1:5">
      <c r="B1517" t="s">
        <v>28</v>
      </c>
      <c r="C1517">
        <v>2</v>
      </c>
      <c r="D1517" t="s">
        <v>9706</v>
      </c>
      <c r="E1517">
        <v>403</v>
      </c>
    </row>
    <row r="1518" spans="1:5">
      <c r="A1518" t="s">
        <v>2153</v>
      </c>
      <c r="B1518" t="s">
        <v>10</v>
      </c>
      <c r="C1518">
        <v>1</v>
      </c>
      <c r="D1518" t="s">
        <v>9706</v>
      </c>
      <c r="E1518">
        <v>307</v>
      </c>
    </row>
    <row r="1519" spans="1:5">
      <c r="B1519" t="s">
        <v>20</v>
      </c>
      <c r="C1519">
        <v>1</v>
      </c>
      <c r="D1519" t="s">
        <v>9706</v>
      </c>
      <c r="E1519">
        <v>307</v>
      </c>
    </row>
    <row r="1520" spans="1:5">
      <c r="B1520" t="s">
        <v>1296</v>
      </c>
      <c r="C1520">
        <v>1</v>
      </c>
      <c r="D1520" t="s">
        <v>9706</v>
      </c>
      <c r="E1520">
        <v>307</v>
      </c>
    </row>
    <row r="1521" spans="1:5">
      <c r="A1521" t="s">
        <v>2155</v>
      </c>
      <c r="B1521" t="s">
        <v>10</v>
      </c>
      <c r="C1521">
        <v>1</v>
      </c>
      <c r="D1521" t="s">
        <v>9706</v>
      </c>
      <c r="E1521">
        <v>314</v>
      </c>
    </row>
    <row r="1522" spans="1:5">
      <c r="B1522" t="s">
        <v>1958</v>
      </c>
      <c r="C1522">
        <v>1</v>
      </c>
      <c r="D1522" t="s">
        <v>9706</v>
      </c>
      <c r="E1522">
        <v>314</v>
      </c>
    </row>
    <row r="1523" spans="1:5">
      <c r="A1523" t="s">
        <v>2157</v>
      </c>
      <c r="B1523" t="s">
        <v>10</v>
      </c>
      <c r="C1523">
        <v>1</v>
      </c>
      <c r="D1523" t="s">
        <v>9706</v>
      </c>
      <c r="E1523">
        <v>306</v>
      </c>
    </row>
    <row r="1524" spans="1:5">
      <c r="B1524" t="s">
        <v>28</v>
      </c>
      <c r="C1524">
        <v>1</v>
      </c>
      <c r="D1524" t="s">
        <v>9706</v>
      </c>
      <c r="E1524">
        <v>306</v>
      </c>
    </row>
    <row r="1525" spans="1:5">
      <c r="A1525" t="s">
        <v>2159</v>
      </c>
      <c r="B1525" t="s">
        <v>10</v>
      </c>
      <c r="C1525">
        <v>1</v>
      </c>
      <c r="D1525" t="s">
        <v>9706</v>
      </c>
      <c r="E1525">
        <v>120</v>
      </c>
    </row>
    <row r="1526" spans="1:5">
      <c r="A1526" t="s">
        <v>2161</v>
      </c>
      <c r="B1526" t="s">
        <v>10</v>
      </c>
      <c r="C1526">
        <v>1</v>
      </c>
      <c r="D1526" t="s">
        <v>9706</v>
      </c>
      <c r="E1526">
        <v>184</v>
      </c>
    </row>
    <row r="1527" spans="1:5">
      <c r="A1527" t="s">
        <v>2163</v>
      </c>
      <c r="B1527" t="s">
        <v>10</v>
      </c>
      <c r="C1527">
        <v>1</v>
      </c>
      <c r="D1527" t="s">
        <v>9706</v>
      </c>
      <c r="E1527">
        <v>111</v>
      </c>
    </row>
    <row r="1528" spans="1:5">
      <c r="A1528" t="s">
        <v>2165</v>
      </c>
      <c r="B1528" t="s">
        <v>10</v>
      </c>
      <c r="C1528">
        <v>1</v>
      </c>
      <c r="D1528" t="s">
        <v>9706</v>
      </c>
      <c r="E1528">
        <v>875</v>
      </c>
    </row>
    <row r="1529" spans="1:5">
      <c r="B1529" t="s">
        <v>1352</v>
      </c>
      <c r="C1529">
        <v>1</v>
      </c>
      <c r="D1529" t="s">
        <v>9706</v>
      </c>
      <c r="E1529">
        <v>875</v>
      </c>
    </row>
    <row r="1530" spans="1:5">
      <c r="A1530" t="s">
        <v>2167</v>
      </c>
      <c r="B1530" t="s">
        <v>10</v>
      </c>
      <c r="C1530">
        <v>1</v>
      </c>
      <c r="D1530" t="s">
        <v>9706</v>
      </c>
      <c r="E1530">
        <v>175</v>
      </c>
    </row>
    <row r="1531" spans="1:5">
      <c r="A1531" t="s">
        <v>2169</v>
      </c>
      <c r="B1531" t="s">
        <v>10</v>
      </c>
      <c r="C1531">
        <v>1</v>
      </c>
      <c r="D1531" t="s">
        <v>9721</v>
      </c>
      <c r="E1531">
        <v>132</v>
      </c>
    </row>
    <row r="1532" spans="1:5">
      <c r="A1532" t="s">
        <v>2171</v>
      </c>
      <c r="B1532" t="s">
        <v>10</v>
      </c>
      <c r="C1532">
        <v>1</v>
      </c>
      <c r="D1532" t="s">
        <v>9725</v>
      </c>
      <c r="E1532">
        <v>143</v>
      </c>
    </row>
    <row r="1533" spans="1:5">
      <c r="A1533" t="s">
        <v>2173</v>
      </c>
      <c r="B1533" t="s">
        <v>10</v>
      </c>
      <c r="C1533">
        <v>1</v>
      </c>
      <c r="D1533" t="s">
        <v>9725</v>
      </c>
      <c r="E1533">
        <v>200</v>
      </c>
    </row>
    <row r="1534" spans="1:5">
      <c r="A1534" t="s">
        <v>2175</v>
      </c>
      <c r="B1534" t="s">
        <v>10</v>
      </c>
      <c r="C1534">
        <v>1</v>
      </c>
      <c r="D1534" t="s">
        <v>9725</v>
      </c>
      <c r="E1534">
        <v>345</v>
      </c>
    </row>
    <row r="1535" spans="1:5">
      <c r="B1535" t="s">
        <v>28</v>
      </c>
      <c r="C1535">
        <v>1</v>
      </c>
      <c r="D1535" t="s">
        <v>9725</v>
      </c>
      <c r="E1535">
        <v>345</v>
      </c>
    </row>
    <row r="1536" spans="1:5">
      <c r="A1536" t="s">
        <v>2177</v>
      </c>
      <c r="B1536" t="s">
        <v>10</v>
      </c>
      <c r="C1536">
        <v>1</v>
      </c>
      <c r="D1536" t="s">
        <v>9725</v>
      </c>
      <c r="E1536">
        <v>143</v>
      </c>
    </row>
    <row r="1537" spans="1:5">
      <c r="A1537" t="s">
        <v>2179</v>
      </c>
      <c r="B1537" t="s">
        <v>10</v>
      </c>
      <c r="C1537">
        <v>1</v>
      </c>
      <c r="D1537" t="s">
        <v>9731</v>
      </c>
      <c r="E1537">
        <v>109</v>
      </c>
    </row>
    <row r="1538" spans="1:5">
      <c r="A1538" t="s">
        <v>2181</v>
      </c>
      <c r="B1538" t="s">
        <v>10</v>
      </c>
      <c r="C1538">
        <v>1</v>
      </c>
      <c r="D1538" t="s">
        <v>9731</v>
      </c>
      <c r="E1538">
        <v>740</v>
      </c>
    </row>
    <row r="1539" spans="1:5">
      <c r="B1539" t="s">
        <v>2182</v>
      </c>
      <c r="C1539">
        <v>1</v>
      </c>
      <c r="D1539" t="s">
        <v>9731</v>
      </c>
      <c r="E1539">
        <v>740</v>
      </c>
    </row>
    <row r="1540" spans="1:5">
      <c r="B1540" t="s">
        <v>16</v>
      </c>
      <c r="C1540">
        <v>1</v>
      </c>
      <c r="D1540" t="s">
        <v>9731</v>
      </c>
      <c r="E1540">
        <v>740</v>
      </c>
    </row>
    <row r="1541" spans="1:5">
      <c r="A1541" t="s">
        <v>2185</v>
      </c>
      <c r="B1541" t="s">
        <v>10</v>
      </c>
      <c r="C1541">
        <v>1</v>
      </c>
      <c r="D1541" t="s">
        <v>9731</v>
      </c>
      <c r="E1541">
        <v>170</v>
      </c>
    </row>
    <row r="1542" spans="1:5">
      <c r="A1542" t="s">
        <v>2187</v>
      </c>
      <c r="B1542" t="s">
        <v>10</v>
      </c>
      <c r="C1542">
        <v>1</v>
      </c>
      <c r="D1542" t="s">
        <v>9736</v>
      </c>
      <c r="E1542">
        <v>114</v>
      </c>
    </row>
    <row r="1543" spans="1:5">
      <c r="A1543" t="s">
        <v>2189</v>
      </c>
      <c r="B1543" t="s">
        <v>10</v>
      </c>
      <c r="C1543">
        <v>1</v>
      </c>
      <c r="D1543" t="s">
        <v>9744</v>
      </c>
      <c r="E1543">
        <v>113</v>
      </c>
    </row>
    <row r="1544" spans="1:5">
      <c r="A1544" t="s">
        <v>2191</v>
      </c>
      <c r="B1544" t="s">
        <v>10</v>
      </c>
      <c r="C1544">
        <v>1</v>
      </c>
      <c r="D1544" t="s">
        <v>9744</v>
      </c>
      <c r="E1544">
        <v>106</v>
      </c>
    </row>
    <row r="1545" spans="1:5">
      <c r="A1545" t="s">
        <v>2193</v>
      </c>
      <c r="B1545" t="s">
        <v>10</v>
      </c>
      <c r="C1545">
        <v>1</v>
      </c>
      <c r="D1545" t="s">
        <v>9627</v>
      </c>
      <c r="E1545">
        <v>112</v>
      </c>
    </row>
    <row r="1546" spans="1:5">
      <c r="A1546" t="s">
        <v>2195</v>
      </c>
      <c r="B1546" t="s">
        <v>10</v>
      </c>
      <c r="C1546">
        <v>1</v>
      </c>
      <c r="D1546" t="s">
        <v>9751</v>
      </c>
      <c r="E1546">
        <v>354</v>
      </c>
    </row>
    <row r="1547" spans="1:5">
      <c r="B1547" t="s">
        <v>76</v>
      </c>
      <c r="C1547">
        <v>1</v>
      </c>
      <c r="D1547" t="s">
        <v>9751</v>
      </c>
      <c r="E1547">
        <v>354</v>
      </c>
    </row>
    <row r="1548" spans="1:5">
      <c r="B1548" t="s">
        <v>78</v>
      </c>
      <c r="C1548">
        <v>1</v>
      </c>
      <c r="D1548" t="s">
        <v>9751</v>
      </c>
      <c r="E1548">
        <v>354</v>
      </c>
    </row>
    <row r="1549" spans="1:5">
      <c r="A1549" t="s">
        <v>2197</v>
      </c>
      <c r="B1549" t="s">
        <v>10</v>
      </c>
      <c r="C1549">
        <v>2</v>
      </c>
      <c r="D1549" t="s">
        <v>9754</v>
      </c>
      <c r="E1549">
        <v>217</v>
      </c>
    </row>
    <row r="1550" spans="1:5">
      <c r="A1550" t="s">
        <v>2199</v>
      </c>
      <c r="B1550" t="s">
        <v>10</v>
      </c>
      <c r="C1550">
        <v>2</v>
      </c>
      <c r="D1550" t="s">
        <v>9754</v>
      </c>
      <c r="E1550">
        <v>213</v>
      </c>
    </row>
    <row r="1551" spans="1:5">
      <c r="A1551" t="s">
        <v>2201</v>
      </c>
      <c r="B1551" t="s">
        <v>10</v>
      </c>
      <c r="C1551">
        <v>2</v>
      </c>
      <c r="D1551" t="s">
        <v>9754</v>
      </c>
      <c r="E1551">
        <v>234</v>
      </c>
    </row>
    <row r="1552" spans="1:5">
      <c r="A1552" t="s">
        <v>2203</v>
      </c>
      <c r="B1552" t="s">
        <v>10</v>
      </c>
      <c r="C1552">
        <v>2</v>
      </c>
      <c r="D1552" t="s">
        <v>9754</v>
      </c>
      <c r="E1552">
        <v>230</v>
      </c>
    </row>
    <row r="1553" spans="1:5">
      <c r="A1553" t="s">
        <v>2205</v>
      </c>
      <c r="B1553" t="s">
        <v>10</v>
      </c>
      <c r="C1553">
        <v>1</v>
      </c>
      <c r="D1553" t="s">
        <v>9754</v>
      </c>
      <c r="E1553">
        <v>91</v>
      </c>
    </row>
    <row r="1554" spans="1:5">
      <c r="A1554" t="s">
        <v>2207</v>
      </c>
      <c r="B1554" t="s">
        <v>10</v>
      </c>
      <c r="C1554">
        <v>1</v>
      </c>
      <c r="D1554" t="s">
        <v>9764</v>
      </c>
      <c r="E1554">
        <v>108</v>
      </c>
    </row>
    <row r="1555" spans="1:5">
      <c r="A1555" t="s">
        <v>2209</v>
      </c>
      <c r="B1555" t="s">
        <v>10</v>
      </c>
      <c r="C1555">
        <v>1</v>
      </c>
      <c r="D1555" t="s">
        <v>9764</v>
      </c>
      <c r="E1555">
        <v>115</v>
      </c>
    </row>
    <row r="1556" spans="1:5">
      <c r="A1556" t="s">
        <v>2211</v>
      </c>
      <c r="B1556" t="s">
        <v>10</v>
      </c>
      <c r="C1556">
        <v>2</v>
      </c>
      <c r="D1556" t="s">
        <v>9775</v>
      </c>
      <c r="E1556">
        <v>205</v>
      </c>
    </row>
    <row r="1557" spans="1:5">
      <c r="A1557" t="s">
        <v>2213</v>
      </c>
      <c r="B1557" t="s">
        <v>10</v>
      </c>
      <c r="C1557">
        <v>1</v>
      </c>
      <c r="D1557" t="s">
        <v>9775</v>
      </c>
      <c r="E1557">
        <v>107</v>
      </c>
    </row>
    <row r="1558" spans="1:5">
      <c r="A1558" t="s">
        <v>2215</v>
      </c>
      <c r="B1558" t="s">
        <v>10</v>
      </c>
      <c r="C1558">
        <v>1</v>
      </c>
      <c r="D1558" t="s">
        <v>9775</v>
      </c>
      <c r="E1558">
        <v>131</v>
      </c>
    </row>
    <row r="1559" spans="1:5">
      <c r="A1559" t="s">
        <v>2217</v>
      </c>
      <c r="B1559" t="s">
        <v>10</v>
      </c>
      <c r="C1559">
        <v>1</v>
      </c>
      <c r="D1559" t="s">
        <v>9775</v>
      </c>
      <c r="E1559">
        <v>453</v>
      </c>
    </row>
    <row r="1560" spans="1:5">
      <c r="B1560" t="s">
        <v>20</v>
      </c>
      <c r="C1560">
        <v>1</v>
      </c>
      <c r="D1560" t="s">
        <v>9775</v>
      </c>
      <c r="E1560">
        <v>453</v>
      </c>
    </row>
    <row r="1561" spans="1:5">
      <c r="A1561" t="s">
        <v>2219</v>
      </c>
      <c r="B1561" t="s">
        <v>10</v>
      </c>
      <c r="C1561">
        <v>1</v>
      </c>
      <c r="D1561" t="s">
        <v>9780</v>
      </c>
      <c r="E1561">
        <v>124</v>
      </c>
    </row>
    <row r="1562" spans="1:5">
      <c r="A1562" t="s">
        <v>2221</v>
      </c>
      <c r="B1562" t="s">
        <v>10</v>
      </c>
      <c r="C1562">
        <v>1</v>
      </c>
      <c r="D1562" t="s">
        <v>9780</v>
      </c>
      <c r="E1562">
        <v>126</v>
      </c>
    </row>
    <row r="1563" spans="1:5">
      <c r="A1563" t="s">
        <v>2223</v>
      </c>
      <c r="B1563" t="s">
        <v>10</v>
      </c>
      <c r="C1563">
        <v>1</v>
      </c>
      <c r="D1563" t="s">
        <v>9786</v>
      </c>
      <c r="E1563">
        <v>108</v>
      </c>
    </row>
    <row r="1564" spans="1:5">
      <c r="A1564" t="s">
        <v>2225</v>
      </c>
      <c r="B1564" t="s">
        <v>10</v>
      </c>
      <c r="C1564">
        <v>1</v>
      </c>
      <c r="D1564" t="s">
        <v>9793</v>
      </c>
      <c r="E1564">
        <v>405</v>
      </c>
    </row>
    <row r="1565" spans="1:5">
      <c r="B1565" t="s">
        <v>76</v>
      </c>
      <c r="C1565">
        <v>1</v>
      </c>
      <c r="D1565" t="s">
        <v>9793</v>
      </c>
      <c r="E1565">
        <v>405</v>
      </c>
    </row>
    <row r="1566" spans="1:5">
      <c r="B1566" t="s">
        <v>78</v>
      </c>
      <c r="C1566">
        <v>1</v>
      </c>
      <c r="D1566" t="s">
        <v>9793</v>
      </c>
      <c r="E1566">
        <v>405</v>
      </c>
    </row>
    <row r="1567" spans="1:5">
      <c r="A1567" t="s">
        <v>2227</v>
      </c>
      <c r="B1567" t="s">
        <v>10</v>
      </c>
      <c r="C1567">
        <v>1</v>
      </c>
      <c r="D1567" t="s">
        <v>9798</v>
      </c>
      <c r="E1567">
        <v>150</v>
      </c>
    </row>
    <row r="1568" spans="1:5">
      <c r="A1568" t="s">
        <v>2229</v>
      </c>
      <c r="B1568" t="s">
        <v>10</v>
      </c>
      <c r="C1568">
        <v>1</v>
      </c>
      <c r="D1568" t="s">
        <v>9798</v>
      </c>
      <c r="E1568">
        <v>132</v>
      </c>
    </row>
    <row r="1569" spans="1:5">
      <c r="A1569" t="s">
        <v>2231</v>
      </c>
      <c r="B1569" t="s">
        <v>10</v>
      </c>
      <c r="C1569">
        <v>1</v>
      </c>
      <c r="D1569" t="s">
        <v>9798</v>
      </c>
      <c r="E1569">
        <v>133</v>
      </c>
    </row>
    <row r="1570" spans="1:5">
      <c r="A1570" t="s">
        <v>2233</v>
      </c>
      <c r="B1570" t="s">
        <v>10</v>
      </c>
      <c r="C1570">
        <v>1</v>
      </c>
      <c r="D1570" t="s">
        <v>9798</v>
      </c>
      <c r="E1570">
        <v>433</v>
      </c>
    </row>
    <row r="1571" spans="1:5">
      <c r="B1571" t="s">
        <v>28</v>
      </c>
      <c r="C1571">
        <v>1</v>
      </c>
      <c r="D1571" t="s">
        <v>9798</v>
      </c>
      <c r="E1571">
        <v>433</v>
      </c>
    </row>
    <row r="1572" spans="1:5">
      <c r="A1572" t="s">
        <v>2235</v>
      </c>
      <c r="B1572" t="s">
        <v>10</v>
      </c>
      <c r="C1572">
        <v>1</v>
      </c>
      <c r="D1572" t="s">
        <v>9798</v>
      </c>
      <c r="E1572">
        <v>309</v>
      </c>
    </row>
    <row r="1573" spans="1:5">
      <c r="B1573" t="s">
        <v>28</v>
      </c>
      <c r="C1573">
        <v>1</v>
      </c>
      <c r="D1573" t="s">
        <v>9798</v>
      </c>
      <c r="E1573">
        <v>309</v>
      </c>
    </row>
    <row r="1574" spans="1:5">
      <c r="A1574" t="s">
        <v>2237</v>
      </c>
      <c r="B1574" t="s">
        <v>10</v>
      </c>
      <c r="C1574">
        <v>1</v>
      </c>
      <c r="D1574" t="s">
        <v>9798</v>
      </c>
      <c r="E1574">
        <v>182</v>
      </c>
    </row>
    <row r="1575" spans="1:5">
      <c r="A1575" t="s">
        <v>2239</v>
      </c>
      <c r="B1575" t="s">
        <v>10</v>
      </c>
      <c r="C1575">
        <v>1</v>
      </c>
      <c r="D1575" t="s">
        <v>9798</v>
      </c>
      <c r="E1575">
        <v>115</v>
      </c>
    </row>
    <row r="1576" spans="1:5">
      <c r="A1576" t="s">
        <v>2241</v>
      </c>
      <c r="B1576" t="s">
        <v>10</v>
      </c>
      <c r="C1576">
        <v>1</v>
      </c>
      <c r="D1576" t="s">
        <v>9798</v>
      </c>
      <c r="E1576">
        <v>421</v>
      </c>
    </row>
    <row r="1577" spans="1:5">
      <c r="B1577" t="s">
        <v>20</v>
      </c>
      <c r="C1577">
        <v>1</v>
      </c>
      <c r="D1577" t="s">
        <v>9798</v>
      </c>
      <c r="E1577">
        <v>421</v>
      </c>
    </row>
    <row r="1578" spans="1:5">
      <c r="A1578" t="s">
        <v>2243</v>
      </c>
      <c r="B1578" t="s">
        <v>10</v>
      </c>
      <c r="C1578">
        <v>1</v>
      </c>
      <c r="D1578" t="s">
        <v>9798</v>
      </c>
      <c r="E1578">
        <v>318</v>
      </c>
    </row>
    <row r="1579" spans="1:5">
      <c r="B1579" t="s">
        <v>76</v>
      </c>
      <c r="C1579">
        <v>1</v>
      </c>
      <c r="D1579" t="s">
        <v>9798</v>
      </c>
      <c r="E1579">
        <v>318</v>
      </c>
    </row>
    <row r="1580" spans="1:5">
      <c r="A1580" t="s">
        <v>2245</v>
      </c>
      <c r="B1580" t="s">
        <v>10</v>
      </c>
      <c r="C1580">
        <v>1</v>
      </c>
      <c r="D1580" t="s">
        <v>9798</v>
      </c>
      <c r="E1580">
        <v>120</v>
      </c>
    </row>
    <row r="1581" spans="1:5">
      <c r="A1581" t="s">
        <v>2247</v>
      </c>
      <c r="B1581" t="s">
        <v>10</v>
      </c>
      <c r="C1581">
        <v>1</v>
      </c>
      <c r="D1581" t="s">
        <v>9810</v>
      </c>
      <c r="E1581">
        <v>465</v>
      </c>
    </row>
    <row r="1582" spans="1:5">
      <c r="B1582" t="s">
        <v>28</v>
      </c>
      <c r="C1582">
        <v>1</v>
      </c>
      <c r="D1582" t="s">
        <v>9810</v>
      </c>
      <c r="E1582">
        <v>465</v>
      </c>
    </row>
    <row r="1583" spans="1:5">
      <c r="B1583" t="s">
        <v>118</v>
      </c>
      <c r="C1583">
        <v>1</v>
      </c>
      <c r="D1583" t="s">
        <v>9810</v>
      </c>
      <c r="E1583">
        <v>465</v>
      </c>
    </row>
    <row r="1584" spans="1:5">
      <c r="A1584" t="s">
        <v>2249</v>
      </c>
      <c r="B1584" t="s">
        <v>10</v>
      </c>
      <c r="C1584">
        <v>1</v>
      </c>
      <c r="D1584" t="s">
        <v>9813</v>
      </c>
      <c r="E1584">
        <v>150</v>
      </c>
    </row>
    <row r="1585" spans="1:5">
      <c r="A1585" t="s">
        <v>2251</v>
      </c>
      <c r="B1585" t="s">
        <v>10</v>
      </c>
      <c r="C1585">
        <v>1</v>
      </c>
      <c r="D1585" t="s">
        <v>9813</v>
      </c>
      <c r="E1585">
        <v>225</v>
      </c>
    </row>
    <row r="1586" spans="1:5">
      <c r="B1586" t="s">
        <v>20</v>
      </c>
      <c r="C1586">
        <v>1</v>
      </c>
      <c r="D1586" t="s">
        <v>9813</v>
      </c>
      <c r="E1586">
        <v>225</v>
      </c>
    </row>
    <row r="1587" spans="1:5">
      <c r="A1587" t="s">
        <v>2253</v>
      </c>
      <c r="B1587" t="s">
        <v>10</v>
      </c>
      <c r="C1587">
        <v>1</v>
      </c>
      <c r="D1587" t="s">
        <v>9813</v>
      </c>
      <c r="E1587">
        <v>232</v>
      </c>
    </row>
    <row r="1588" spans="1:5">
      <c r="A1588" t="s">
        <v>2255</v>
      </c>
      <c r="B1588" t="s">
        <v>10</v>
      </c>
      <c r="C1588">
        <v>1</v>
      </c>
      <c r="D1588" t="s">
        <v>9813</v>
      </c>
      <c r="E1588">
        <v>233</v>
      </c>
    </row>
    <row r="1589" spans="1:5">
      <c r="A1589" t="s">
        <v>2257</v>
      </c>
      <c r="B1589" t="s">
        <v>10</v>
      </c>
      <c r="C1589">
        <v>1</v>
      </c>
      <c r="D1589" t="s">
        <v>9813</v>
      </c>
      <c r="E1589">
        <v>273</v>
      </c>
    </row>
    <row r="1590" spans="1:5">
      <c r="B1590" t="s">
        <v>20</v>
      </c>
      <c r="C1590">
        <v>1</v>
      </c>
      <c r="D1590" t="s">
        <v>9813</v>
      </c>
      <c r="E1590">
        <v>273</v>
      </c>
    </row>
    <row r="1591" spans="1:5">
      <c r="A1591" t="s">
        <v>2259</v>
      </c>
      <c r="B1591" t="s">
        <v>10</v>
      </c>
      <c r="C1591">
        <v>2</v>
      </c>
      <c r="D1591" t="s">
        <v>9813</v>
      </c>
      <c r="E1591">
        <v>278</v>
      </c>
    </row>
    <row r="1592" spans="1:5">
      <c r="A1592" t="s">
        <v>2261</v>
      </c>
      <c r="B1592" t="s">
        <v>10</v>
      </c>
      <c r="C1592">
        <v>2</v>
      </c>
      <c r="D1592" t="s">
        <v>9813</v>
      </c>
      <c r="E1592">
        <v>205</v>
      </c>
    </row>
    <row r="1593" spans="1:5">
      <c r="A1593" t="s">
        <v>2263</v>
      </c>
      <c r="B1593" t="s">
        <v>10</v>
      </c>
      <c r="C1593">
        <v>1</v>
      </c>
      <c r="D1593" t="s">
        <v>9822</v>
      </c>
      <c r="E1593">
        <v>334</v>
      </c>
    </row>
    <row r="1594" spans="1:5">
      <c r="B1594" t="s">
        <v>76</v>
      </c>
      <c r="C1594">
        <v>1</v>
      </c>
      <c r="D1594" t="s">
        <v>9822</v>
      </c>
      <c r="E1594">
        <v>334</v>
      </c>
    </row>
    <row r="1595" spans="1:5">
      <c r="A1595" t="s">
        <v>2265</v>
      </c>
      <c r="B1595" t="s">
        <v>10</v>
      </c>
      <c r="C1595">
        <v>1</v>
      </c>
      <c r="D1595" t="s">
        <v>9822</v>
      </c>
      <c r="E1595">
        <v>133</v>
      </c>
    </row>
    <row r="1596" spans="1:5">
      <c r="A1596" t="s">
        <v>2267</v>
      </c>
      <c r="B1596" t="s">
        <v>10</v>
      </c>
      <c r="C1596">
        <v>1</v>
      </c>
      <c r="D1596" t="s">
        <v>9822</v>
      </c>
      <c r="E1596">
        <v>180</v>
      </c>
    </row>
    <row r="1597" spans="1:5">
      <c r="A1597" t="s">
        <v>2269</v>
      </c>
      <c r="B1597" t="s">
        <v>10</v>
      </c>
      <c r="C1597">
        <v>1</v>
      </c>
      <c r="D1597" t="s">
        <v>9822</v>
      </c>
      <c r="E1597">
        <v>118</v>
      </c>
    </row>
    <row r="1598" spans="1:5">
      <c r="A1598" t="s">
        <v>2271</v>
      </c>
      <c r="B1598" t="s">
        <v>10</v>
      </c>
      <c r="C1598">
        <v>1</v>
      </c>
      <c r="D1598" t="s">
        <v>9822</v>
      </c>
      <c r="E1598">
        <v>313</v>
      </c>
    </row>
    <row r="1599" spans="1:5">
      <c r="B1599" t="s">
        <v>76</v>
      </c>
      <c r="C1599">
        <v>1</v>
      </c>
      <c r="D1599" t="s">
        <v>9822</v>
      </c>
      <c r="E1599">
        <v>313</v>
      </c>
    </row>
    <row r="1600" spans="1:5">
      <c r="A1600" t="s">
        <v>2273</v>
      </c>
      <c r="B1600" t="s">
        <v>10</v>
      </c>
      <c r="C1600">
        <v>1</v>
      </c>
      <c r="D1600" t="s">
        <v>9822</v>
      </c>
      <c r="E1600">
        <v>112</v>
      </c>
    </row>
    <row r="1601" spans="1:5">
      <c r="A1601" t="s">
        <v>2275</v>
      </c>
      <c r="B1601" t="s">
        <v>10</v>
      </c>
      <c r="C1601">
        <v>1</v>
      </c>
      <c r="D1601" t="s">
        <v>9822</v>
      </c>
      <c r="E1601">
        <v>112</v>
      </c>
    </row>
    <row r="1602" spans="1:5">
      <c r="A1602" t="s">
        <v>2277</v>
      </c>
      <c r="B1602" t="s">
        <v>10</v>
      </c>
      <c r="C1602">
        <v>1</v>
      </c>
      <c r="D1602" t="s">
        <v>9822</v>
      </c>
      <c r="E1602">
        <v>426</v>
      </c>
    </row>
    <row r="1603" spans="1:5">
      <c r="B1603" t="s">
        <v>1576</v>
      </c>
      <c r="C1603">
        <v>5</v>
      </c>
      <c r="D1603" t="s">
        <v>9822</v>
      </c>
      <c r="E1603">
        <v>426</v>
      </c>
    </row>
    <row r="1604" spans="1:5">
      <c r="A1604" t="s">
        <v>2279</v>
      </c>
      <c r="B1604" t="s">
        <v>10</v>
      </c>
      <c r="C1604">
        <v>1</v>
      </c>
      <c r="D1604" t="s">
        <v>9822</v>
      </c>
      <c r="E1604">
        <v>181</v>
      </c>
    </row>
    <row r="1605" spans="1:5">
      <c r="A1605" t="s">
        <v>2281</v>
      </c>
      <c r="B1605" t="s">
        <v>10</v>
      </c>
      <c r="C1605">
        <v>1</v>
      </c>
      <c r="D1605" t="s">
        <v>9822</v>
      </c>
      <c r="E1605">
        <v>112</v>
      </c>
    </row>
    <row r="1606" spans="1:5">
      <c r="A1606" t="s">
        <v>2283</v>
      </c>
      <c r="B1606" t="s">
        <v>10</v>
      </c>
      <c r="C1606">
        <v>1</v>
      </c>
      <c r="D1606" t="s">
        <v>9822</v>
      </c>
      <c r="E1606">
        <v>235</v>
      </c>
    </row>
    <row r="1607" spans="1:5">
      <c r="A1607" t="s">
        <v>2285</v>
      </c>
      <c r="B1607" t="s">
        <v>10</v>
      </c>
      <c r="C1607">
        <v>1</v>
      </c>
      <c r="D1607" t="s">
        <v>9822</v>
      </c>
      <c r="E1607">
        <v>419</v>
      </c>
    </row>
    <row r="1608" spans="1:5">
      <c r="A1608" t="s">
        <v>2287</v>
      </c>
      <c r="B1608" t="s">
        <v>10</v>
      </c>
      <c r="C1608">
        <v>1</v>
      </c>
      <c r="D1608" t="s">
        <v>9837</v>
      </c>
      <c r="E1608">
        <v>114</v>
      </c>
    </row>
    <row r="1609" spans="1:5">
      <c r="A1609" t="s">
        <v>2289</v>
      </c>
      <c r="B1609" t="s">
        <v>10</v>
      </c>
      <c r="C1609">
        <v>1</v>
      </c>
      <c r="D1609" t="s">
        <v>9839</v>
      </c>
      <c r="E1609">
        <v>112</v>
      </c>
    </row>
    <row r="1610" spans="1:5">
      <c r="A1610" t="s">
        <v>2291</v>
      </c>
      <c r="B1610" t="s">
        <v>10</v>
      </c>
      <c r="C1610">
        <v>1</v>
      </c>
      <c r="D1610" t="s">
        <v>9841</v>
      </c>
      <c r="E1610">
        <v>108</v>
      </c>
    </row>
    <row r="1611" spans="1:5">
      <c r="A1611" t="s">
        <v>2293</v>
      </c>
      <c r="B1611" t="s">
        <v>10</v>
      </c>
      <c r="C1611">
        <v>1</v>
      </c>
      <c r="D1611" t="s">
        <v>9844</v>
      </c>
      <c r="E1611">
        <v>353</v>
      </c>
    </row>
    <row r="1612" spans="1:5">
      <c r="B1612" t="s">
        <v>76</v>
      </c>
      <c r="C1612">
        <v>1</v>
      </c>
      <c r="D1612" t="s">
        <v>9844</v>
      </c>
      <c r="E1612">
        <v>353</v>
      </c>
    </row>
    <row r="1613" spans="1:5">
      <c r="B1613" t="s">
        <v>78</v>
      </c>
      <c r="C1613">
        <v>1</v>
      </c>
      <c r="D1613" t="s">
        <v>9844</v>
      </c>
      <c r="E1613">
        <v>353</v>
      </c>
    </row>
    <row r="1614" spans="1:5">
      <c r="A1614" t="s">
        <v>2295</v>
      </c>
      <c r="B1614" t="s">
        <v>10</v>
      </c>
      <c r="C1614">
        <v>1</v>
      </c>
      <c r="D1614" t="s">
        <v>9848</v>
      </c>
      <c r="E1614">
        <v>113</v>
      </c>
    </row>
    <row r="1615" spans="1:5">
      <c r="A1615" t="s">
        <v>2297</v>
      </c>
      <c r="B1615" t="s">
        <v>10</v>
      </c>
      <c r="C1615">
        <v>1</v>
      </c>
      <c r="D1615" t="s">
        <v>9854</v>
      </c>
      <c r="E1615">
        <v>146</v>
      </c>
    </row>
    <row r="1616" spans="1:5">
      <c r="A1616" t="s">
        <v>2299</v>
      </c>
      <c r="B1616" t="s">
        <v>10</v>
      </c>
      <c r="C1616">
        <v>1</v>
      </c>
      <c r="D1616" t="s">
        <v>9854</v>
      </c>
      <c r="E1616">
        <v>461</v>
      </c>
    </row>
    <row r="1617" spans="1:5">
      <c r="B1617" t="s">
        <v>28</v>
      </c>
      <c r="C1617">
        <v>1</v>
      </c>
      <c r="D1617" t="s">
        <v>9854</v>
      </c>
      <c r="E1617">
        <v>461</v>
      </c>
    </row>
    <row r="1618" spans="1:5">
      <c r="A1618" t="s">
        <v>2301</v>
      </c>
      <c r="B1618" t="s">
        <v>10</v>
      </c>
      <c r="C1618">
        <v>1</v>
      </c>
      <c r="D1618" t="s">
        <v>9854</v>
      </c>
      <c r="E1618">
        <v>304</v>
      </c>
    </row>
    <row r="1619" spans="1:5">
      <c r="A1619" t="s">
        <v>2303</v>
      </c>
      <c r="B1619" t="s">
        <v>10</v>
      </c>
      <c r="C1619">
        <v>2</v>
      </c>
      <c r="D1619" t="s">
        <v>9854</v>
      </c>
      <c r="E1619">
        <v>472</v>
      </c>
    </row>
    <row r="1620" spans="1:5">
      <c r="B1620" t="s">
        <v>20</v>
      </c>
      <c r="C1620">
        <v>1</v>
      </c>
      <c r="D1620" t="s">
        <v>9854</v>
      </c>
      <c r="E1620">
        <v>472</v>
      </c>
    </row>
    <row r="1621" spans="1:5">
      <c r="A1621" t="s">
        <v>2305</v>
      </c>
      <c r="B1621" t="s">
        <v>10</v>
      </c>
      <c r="C1621">
        <v>1</v>
      </c>
      <c r="D1621" t="s">
        <v>9854</v>
      </c>
      <c r="E1621">
        <v>195</v>
      </c>
    </row>
    <row r="1622" spans="1:5">
      <c r="A1622" t="s">
        <v>2307</v>
      </c>
      <c r="B1622" t="s">
        <v>10</v>
      </c>
      <c r="C1622">
        <v>2</v>
      </c>
      <c r="D1622" t="s">
        <v>9854</v>
      </c>
      <c r="E1622">
        <v>485</v>
      </c>
    </row>
    <row r="1623" spans="1:5">
      <c r="B1623" t="s">
        <v>20</v>
      </c>
      <c r="C1623">
        <v>1</v>
      </c>
      <c r="D1623" t="s">
        <v>9854</v>
      </c>
      <c r="E1623">
        <v>485</v>
      </c>
    </row>
    <row r="1624" spans="1:5">
      <c r="A1624" t="s">
        <v>2309</v>
      </c>
      <c r="B1624" t="s">
        <v>10</v>
      </c>
      <c r="C1624">
        <v>1</v>
      </c>
      <c r="D1624" t="s">
        <v>9862</v>
      </c>
      <c r="E1624">
        <v>454</v>
      </c>
    </row>
    <row r="1625" spans="1:5">
      <c r="B1625" t="s">
        <v>28</v>
      </c>
      <c r="C1625">
        <v>1</v>
      </c>
      <c r="D1625" t="s">
        <v>9862</v>
      </c>
      <c r="E1625">
        <v>454</v>
      </c>
    </row>
    <row r="1626" spans="1:5">
      <c r="A1626" t="s">
        <v>2311</v>
      </c>
      <c r="B1626" t="s">
        <v>10</v>
      </c>
      <c r="C1626">
        <v>1</v>
      </c>
      <c r="D1626" t="s">
        <v>9862</v>
      </c>
      <c r="E1626">
        <v>304</v>
      </c>
    </row>
    <row r="1627" spans="1:5">
      <c r="A1627" t="s">
        <v>2313</v>
      </c>
      <c r="B1627" t="s">
        <v>10</v>
      </c>
      <c r="C1627">
        <v>1</v>
      </c>
      <c r="D1627" t="s">
        <v>9862</v>
      </c>
      <c r="E1627">
        <v>185</v>
      </c>
    </row>
    <row r="1628" spans="1:5">
      <c r="A1628" t="s">
        <v>2315</v>
      </c>
      <c r="B1628" t="s">
        <v>10</v>
      </c>
      <c r="C1628">
        <v>1</v>
      </c>
      <c r="D1628" t="s">
        <v>9867</v>
      </c>
      <c r="E1628">
        <v>375</v>
      </c>
    </row>
    <row r="1629" spans="1:5">
      <c r="A1629" t="s">
        <v>2317</v>
      </c>
      <c r="B1629" t="s">
        <v>10</v>
      </c>
      <c r="C1629">
        <v>1</v>
      </c>
      <c r="D1629" t="s">
        <v>9867</v>
      </c>
      <c r="E1629">
        <v>145</v>
      </c>
    </row>
    <row r="1630" spans="1:5">
      <c r="A1630" t="s">
        <v>2319</v>
      </c>
      <c r="B1630" t="s">
        <v>10</v>
      </c>
      <c r="C1630">
        <v>1</v>
      </c>
      <c r="D1630" t="s">
        <v>9867</v>
      </c>
      <c r="E1630">
        <v>306</v>
      </c>
    </row>
    <row r="1631" spans="1:5">
      <c r="B1631" t="s">
        <v>28</v>
      </c>
      <c r="C1631">
        <v>1</v>
      </c>
      <c r="D1631" t="s">
        <v>9867</v>
      </c>
      <c r="E1631">
        <v>306</v>
      </c>
    </row>
    <row r="1632" spans="1:5">
      <c r="A1632" t="s">
        <v>2321</v>
      </c>
      <c r="B1632" t="s">
        <v>10</v>
      </c>
      <c r="C1632">
        <v>1</v>
      </c>
      <c r="D1632" t="s">
        <v>9867</v>
      </c>
      <c r="E1632">
        <v>344</v>
      </c>
    </row>
    <row r="1633" spans="1:5">
      <c r="B1633" t="s">
        <v>28</v>
      </c>
      <c r="C1633">
        <v>1</v>
      </c>
      <c r="D1633" t="s">
        <v>9867</v>
      </c>
      <c r="E1633">
        <v>344</v>
      </c>
    </row>
    <row r="1634" spans="1:5">
      <c r="A1634" t="s">
        <v>2323</v>
      </c>
      <c r="B1634" t="s">
        <v>10</v>
      </c>
      <c r="C1634">
        <v>1</v>
      </c>
      <c r="D1634" t="s">
        <v>9867</v>
      </c>
      <c r="E1634">
        <v>101</v>
      </c>
    </row>
    <row r="1635" spans="1:5">
      <c r="A1635" t="s">
        <v>2325</v>
      </c>
      <c r="B1635" t="s">
        <v>10</v>
      </c>
      <c r="C1635">
        <v>1</v>
      </c>
      <c r="D1635" t="s">
        <v>9873</v>
      </c>
      <c r="E1635">
        <v>179</v>
      </c>
    </row>
    <row r="1636" spans="1:5">
      <c r="A1636" t="s">
        <v>2327</v>
      </c>
      <c r="B1636" t="s">
        <v>10</v>
      </c>
      <c r="C1636">
        <v>1</v>
      </c>
      <c r="D1636" t="s">
        <v>9877</v>
      </c>
      <c r="E1636">
        <v>139</v>
      </c>
    </row>
    <row r="1637" spans="1:5">
      <c r="A1637" t="s">
        <v>2329</v>
      </c>
      <c r="B1637" t="s">
        <v>10</v>
      </c>
      <c r="C1637">
        <v>1</v>
      </c>
      <c r="D1637" t="s">
        <v>9877</v>
      </c>
      <c r="E1637">
        <v>388</v>
      </c>
    </row>
    <row r="1638" spans="1:5">
      <c r="B1638" t="s">
        <v>76</v>
      </c>
      <c r="C1638">
        <v>1</v>
      </c>
      <c r="D1638" t="s">
        <v>9877</v>
      </c>
      <c r="E1638">
        <v>388</v>
      </c>
    </row>
    <row r="1639" spans="1:5">
      <c r="B1639" t="s">
        <v>78</v>
      </c>
      <c r="C1639">
        <v>1</v>
      </c>
      <c r="D1639" t="s">
        <v>9877</v>
      </c>
      <c r="E1639">
        <v>388</v>
      </c>
    </row>
    <row r="1640" spans="1:5">
      <c r="A1640" t="s">
        <v>2331</v>
      </c>
      <c r="B1640" t="s">
        <v>10</v>
      </c>
      <c r="C1640">
        <v>1</v>
      </c>
      <c r="D1640" t="s">
        <v>9883</v>
      </c>
      <c r="E1640">
        <v>307</v>
      </c>
    </row>
    <row r="1641" spans="1:5">
      <c r="B1641" t="s">
        <v>28</v>
      </c>
      <c r="C1641">
        <v>1</v>
      </c>
      <c r="D1641" t="s">
        <v>9883</v>
      </c>
      <c r="E1641">
        <v>307</v>
      </c>
    </row>
    <row r="1642" spans="1:5">
      <c r="A1642" t="s">
        <v>2333</v>
      </c>
      <c r="B1642" t="s">
        <v>10</v>
      </c>
      <c r="C1642">
        <v>1</v>
      </c>
      <c r="D1642" t="s">
        <v>9883</v>
      </c>
      <c r="E1642">
        <v>298</v>
      </c>
    </row>
    <row r="1643" spans="1:5">
      <c r="B1643" t="s">
        <v>28</v>
      </c>
      <c r="C1643">
        <v>1</v>
      </c>
      <c r="D1643" t="s">
        <v>9883</v>
      </c>
      <c r="E1643">
        <v>298</v>
      </c>
    </row>
    <row r="1644" spans="1:5">
      <c r="A1644" t="s">
        <v>2335</v>
      </c>
      <c r="B1644" t="s">
        <v>10</v>
      </c>
      <c r="C1644">
        <v>1</v>
      </c>
      <c r="D1644" t="s">
        <v>9889</v>
      </c>
      <c r="E1644">
        <v>308</v>
      </c>
    </row>
    <row r="1645" spans="1:5">
      <c r="A1645" t="s">
        <v>2337</v>
      </c>
      <c r="B1645" t="s">
        <v>10</v>
      </c>
      <c r="C1645">
        <v>1</v>
      </c>
      <c r="D1645" t="s">
        <v>9892</v>
      </c>
      <c r="E1645">
        <v>163</v>
      </c>
    </row>
    <row r="1646" spans="1:5">
      <c r="A1646" t="s">
        <v>2339</v>
      </c>
      <c r="B1646" t="s">
        <v>10</v>
      </c>
      <c r="C1646">
        <v>1</v>
      </c>
      <c r="D1646" t="s">
        <v>9892</v>
      </c>
      <c r="E1646">
        <v>115</v>
      </c>
    </row>
    <row r="1647" spans="1:5">
      <c r="A1647" t="s">
        <v>2341</v>
      </c>
      <c r="B1647" t="s">
        <v>10</v>
      </c>
      <c r="C1647">
        <v>1</v>
      </c>
      <c r="D1647" t="s">
        <v>9902</v>
      </c>
      <c r="E1647">
        <v>112</v>
      </c>
    </row>
    <row r="1648" spans="1:5">
      <c r="A1648" t="s">
        <v>2343</v>
      </c>
      <c r="B1648" t="s">
        <v>10</v>
      </c>
      <c r="C1648">
        <v>1</v>
      </c>
      <c r="D1648" t="s">
        <v>9902</v>
      </c>
      <c r="E1648">
        <v>112</v>
      </c>
    </row>
    <row r="1649" spans="1:5">
      <c r="A1649" t="s">
        <v>2345</v>
      </c>
      <c r="B1649" t="s">
        <v>10</v>
      </c>
      <c r="C1649">
        <v>1</v>
      </c>
      <c r="D1649" t="s">
        <v>9902</v>
      </c>
      <c r="E1649">
        <v>202</v>
      </c>
    </row>
    <row r="1650" spans="1:5">
      <c r="A1650" t="s">
        <v>2347</v>
      </c>
      <c r="B1650" t="s">
        <v>10</v>
      </c>
      <c r="C1650">
        <v>1</v>
      </c>
      <c r="D1650" t="s">
        <v>9902</v>
      </c>
      <c r="E1650">
        <v>138</v>
      </c>
    </row>
    <row r="1651" spans="1:5">
      <c r="A1651" t="s">
        <v>2349</v>
      </c>
      <c r="B1651" t="s">
        <v>10</v>
      </c>
      <c r="C1651">
        <v>1</v>
      </c>
      <c r="D1651" t="s">
        <v>9902</v>
      </c>
      <c r="E1651">
        <v>170</v>
      </c>
    </row>
    <row r="1652" spans="1:5">
      <c r="A1652" t="s">
        <v>2351</v>
      </c>
      <c r="B1652" t="s">
        <v>10</v>
      </c>
      <c r="C1652">
        <v>1</v>
      </c>
      <c r="D1652" t="s">
        <v>9908</v>
      </c>
      <c r="E1652">
        <v>182</v>
      </c>
    </row>
    <row r="1653" spans="1:5">
      <c r="A1653" t="s">
        <v>2353</v>
      </c>
      <c r="B1653" t="s">
        <v>10</v>
      </c>
      <c r="C1653">
        <v>1</v>
      </c>
      <c r="D1653" t="s">
        <v>9627</v>
      </c>
      <c r="E1653">
        <v>112</v>
      </c>
    </row>
    <row r="1654" spans="1:5">
      <c r="A1654" t="s">
        <v>2355</v>
      </c>
      <c r="B1654" t="s">
        <v>10</v>
      </c>
      <c r="C1654">
        <v>1</v>
      </c>
      <c r="D1654" t="s">
        <v>9911</v>
      </c>
      <c r="E1654">
        <v>401</v>
      </c>
    </row>
    <row r="1655" spans="1:5">
      <c r="B1655" t="s">
        <v>1362</v>
      </c>
      <c r="C1655">
        <v>1</v>
      </c>
      <c r="D1655" t="s">
        <v>9911</v>
      </c>
      <c r="E1655">
        <v>401</v>
      </c>
    </row>
    <row r="1656" spans="1:5">
      <c r="A1656" t="s">
        <v>2357</v>
      </c>
      <c r="B1656" t="s">
        <v>10</v>
      </c>
      <c r="C1656">
        <v>1</v>
      </c>
      <c r="D1656" t="s">
        <v>9911</v>
      </c>
      <c r="E1656">
        <v>107</v>
      </c>
    </row>
    <row r="1657" spans="1:5">
      <c r="A1657" t="s">
        <v>2359</v>
      </c>
      <c r="B1657" t="s">
        <v>10</v>
      </c>
      <c r="C1657">
        <v>1</v>
      </c>
      <c r="D1657" t="s">
        <v>9911</v>
      </c>
      <c r="E1657">
        <v>129</v>
      </c>
    </row>
    <row r="1658" spans="1:5">
      <c r="A1658" t="s">
        <v>2361</v>
      </c>
      <c r="B1658" t="s">
        <v>10</v>
      </c>
      <c r="C1658">
        <v>1</v>
      </c>
      <c r="D1658" t="s">
        <v>9911</v>
      </c>
      <c r="E1658">
        <v>116</v>
      </c>
    </row>
    <row r="1659" spans="1:5">
      <c r="A1659" t="s">
        <v>2363</v>
      </c>
      <c r="B1659" t="s">
        <v>10</v>
      </c>
      <c r="C1659">
        <v>1</v>
      </c>
      <c r="D1659" t="s">
        <v>9911</v>
      </c>
      <c r="E1659">
        <v>112</v>
      </c>
    </row>
    <row r="1660" spans="1:5">
      <c r="A1660" t="s">
        <v>2365</v>
      </c>
      <c r="B1660" t="s">
        <v>10</v>
      </c>
      <c r="C1660">
        <v>1</v>
      </c>
      <c r="D1660" t="s">
        <v>9911</v>
      </c>
      <c r="E1660">
        <v>344</v>
      </c>
    </row>
    <row r="1661" spans="1:5">
      <c r="B1661" t="s">
        <v>28</v>
      </c>
      <c r="C1661">
        <v>1</v>
      </c>
      <c r="D1661" t="s">
        <v>9911</v>
      </c>
      <c r="E1661">
        <v>344</v>
      </c>
    </row>
    <row r="1662" spans="1:5">
      <c r="A1662" t="s">
        <v>2367</v>
      </c>
      <c r="B1662" t="s">
        <v>10</v>
      </c>
      <c r="C1662">
        <v>1</v>
      </c>
      <c r="D1662" t="s">
        <v>9911</v>
      </c>
      <c r="E1662">
        <v>108</v>
      </c>
    </row>
    <row r="1663" spans="1:5">
      <c r="A1663" t="s">
        <v>2369</v>
      </c>
      <c r="B1663" t="s">
        <v>10</v>
      </c>
      <c r="C1663">
        <v>1</v>
      </c>
      <c r="D1663" t="s">
        <v>9911</v>
      </c>
      <c r="E1663">
        <v>556</v>
      </c>
    </row>
    <row r="1664" spans="1:5">
      <c r="B1664" t="s">
        <v>1356</v>
      </c>
      <c r="C1664">
        <v>1</v>
      </c>
      <c r="D1664" t="s">
        <v>9911</v>
      </c>
      <c r="E1664">
        <v>556</v>
      </c>
    </row>
    <row r="1665" spans="1:5">
      <c r="B1665" t="s">
        <v>20</v>
      </c>
      <c r="C1665">
        <v>1</v>
      </c>
      <c r="D1665" t="s">
        <v>9911</v>
      </c>
      <c r="E1665">
        <v>556</v>
      </c>
    </row>
    <row r="1666" spans="1:5">
      <c r="A1666" t="s">
        <v>2371</v>
      </c>
      <c r="B1666" t="s">
        <v>10</v>
      </c>
      <c r="C1666">
        <v>1</v>
      </c>
      <c r="D1666" t="s">
        <v>9911</v>
      </c>
      <c r="E1666">
        <v>306</v>
      </c>
    </row>
    <row r="1667" spans="1:5">
      <c r="B1667" t="s">
        <v>28</v>
      </c>
      <c r="C1667">
        <v>1</v>
      </c>
      <c r="D1667" t="s">
        <v>9911</v>
      </c>
      <c r="E1667">
        <v>306</v>
      </c>
    </row>
    <row r="1668" spans="1:5">
      <c r="A1668" t="s">
        <v>2373</v>
      </c>
      <c r="B1668" t="s">
        <v>10</v>
      </c>
      <c r="C1668">
        <v>1</v>
      </c>
      <c r="D1668" t="s">
        <v>9911</v>
      </c>
      <c r="E1668">
        <v>285</v>
      </c>
    </row>
    <row r="1669" spans="1:5">
      <c r="A1669" t="s">
        <v>2375</v>
      </c>
      <c r="B1669" t="s">
        <v>10</v>
      </c>
      <c r="C1669">
        <v>1</v>
      </c>
      <c r="D1669" t="s">
        <v>9923</v>
      </c>
      <c r="E1669">
        <v>342</v>
      </c>
    </row>
    <row r="1670" spans="1:5">
      <c r="B1670" t="s">
        <v>76</v>
      </c>
      <c r="C1670">
        <v>1</v>
      </c>
      <c r="D1670" t="s">
        <v>9923</v>
      </c>
      <c r="E1670">
        <v>342</v>
      </c>
    </row>
    <row r="1671" spans="1:5">
      <c r="B1671" t="s">
        <v>78</v>
      </c>
      <c r="C1671">
        <v>1</v>
      </c>
      <c r="D1671" t="s">
        <v>9923</v>
      </c>
      <c r="E1671">
        <v>342</v>
      </c>
    </row>
    <row r="1672" spans="1:5">
      <c r="A1672" t="s">
        <v>2377</v>
      </c>
      <c r="B1672" t="s">
        <v>10</v>
      </c>
      <c r="C1672">
        <v>1</v>
      </c>
      <c r="D1672" t="s">
        <v>9923</v>
      </c>
      <c r="E1672">
        <v>310</v>
      </c>
    </row>
    <row r="1673" spans="1:5">
      <c r="A1673" t="s">
        <v>2379</v>
      </c>
      <c r="B1673" t="s">
        <v>10</v>
      </c>
      <c r="C1673">
        <v>1</v>
      </c>
      <c r="D1673" t="s">
        <v>9925</v>
      </c>
      <c r="E1673">
        <v>283</v>
      </c>
    </row>
    <row r="1674" spans="1:5">
      <c r="B1674" t="s">
        <v>20</v>
      </c>
      <c r="C1674">
        <v>1</v>
      </c>
      <c r="D1674" t="s">
        <v>9925</v>
      </c>
      <c r="E1674">
        <v>283</v>
      </c>
    </row>
    <row r="1675" spans="1:5">
      <c r="A1675" t="s">
        <v>2381</v>
      </c>
      <c r="B1675" t="s">
        <v>10</v>
      </c>
      <c r="C1675">
        <v>1</v>
      </c>
      <c r="D1675" t="s">
        <v>9929</v>
      </c>
      <c r="E1675">
        <v>429</v>
      </c>
    </row>
    <row r="1676" spans="1:5">
      <c r="B1676" t="s">
        <v>76</v>
      </c>
      <c r="C1676">
        <v>1</v>
      </c>
      <c r="D1676" t="s">
        <v>9929</v>
      </c>
      <c r="E1676">
        <v>429</v>
      </c>
    </row>
    <row r="1677" spans="1:5">
      <c r="B1677" t="s">
        <v>78</v>
      </c>
      <c r="C1677">
        <v>1</v>
      </c>
      <c r="D1677" t="s">
        <v>9929</v>
      </c>
      <c r="E1677">
        <v>429</v>
      </c>
    </row>
    <row r="1678" spans="1:5">
      <c r="A1678" t="s">
        <v>2383</v>
      </c>
      <c r="B1678" t="s">
        <v>10</v>
      </c>
      <c r="C1678">
        <v>1</v>
      </c>
      <c r="D1678" t="s">
        <v>9929</v>
      </c>
      <c r="E1678">
        <v>299</v>
      </c>
    </row>
    <row r="1679" spans="1:5">
      <c r="B1679" t="s">
        <v>20</v>
      </c>
      <c r="C1679">
        <v>1</v>
      </c>
      <c r="D1679" t="s">
        <v>9929</v>
      </c>
      <c r="E1679">
        <v>299</v>
      </c>
    </row>
    <row r="1680" spans="1:5">
      <c r="A1680" t="s">
        <v>2385</v>
      </c>
      <c r="B1680" t="s">
        <v>10</v>
      </c>
      <c r="C1680">
        <v>1</v>
      </c>
      <c r="D1680" t="s">
        <v>9929</v>
      </c>
      <c r="E1680">
        <v>422</v>
      </c>
    </row>
    <row r="1681" spans="1:5">
      <c r="B1681" t="s">
        <v>28</v>
      </c>
      <c r="C1681">
        <v>1</v>
      </c>
      <c r="D1681" t="s">
        <v>9929</v>
      </c>
      <c r="E1681">
        <v>422</v>
      </c>
    </row>
    <row r="1682" spans="1:5">
      <c r="A1682" t="s">
        <v>2387</v>
      </c>
      <c r="B1682" t="s">
        <v>10</v>
      </c>
      <c r="C1682">
        <v>1</v>
      </c>
      <c r="D1682" t="s">
        <v>9937</v>
      </c>
      <c r="E1682">
        <v>403</v>
      </c>
    </row>
    <row r="1683" spans="1:5">
      <c r="B1683" t="s">
        <v>76</v>
      </c>
      <c r="C1683">
        <v>1</v>
      </c>
      <c r="D1683" t="s">
        <v>9937</v>
      </c>
      <c r="E1683">
        <v>403</v>
      </c>
    </row>
    <row r="1684" spans="1:5">
      <c r="B1684" t="s">
        <v>78</v>
      </c>
      <c r="C1684">
        <v>1</v>
      </c>
      <c r="D1684" t="s">
        <v>9937</v>
      </c>
      <c r="E1684">
        <v>403</v>
      </c>
    </row>
    <row r="1685" spans="1:5">
      <c r="A1685" t="s">
        <v>2389</v>
      </c>
      <c r="B1685" t="s">
        <v>10</v>
      </c>
      <c r="C1685">
        <v>2</v>
      </c>
      <c r="D1685" t="s">
        <v>9939</v>
      </c>
      <c r="E1685">
        <v>206</v>
      </c>
    </row>
    <row r="1686" spans="1:5">
      <c r="A1686" t="s">
        <v>2391</v>
      </c>
      <c r="B1686" t="s">
        <v>10</v>
      </c>
      <c r="C1686">
        <v>1</v>
      </c>
      <c r="D1686" t="s">
        <v>9939</v>
      </c>
      <c r="E1686">
        <v>101</v>
      </c>
    </row>
    <row r="1687" spans="1:5">
      <c r="A1687" t="s">
        <v>2393</v>
      </c>
      <c r="B1687" t="s">
        <v>10</v>
      </c>
      <c r="C1687">
        <v>1</v>
      </c>
      <c r="D1687" t="s">
        <v>9939</v>
      </c>
      <c r="E1687">
        <v>324</v>
      </c>
    </row>
    <row r="1688" spans="1:5">
      <c r="A1688" t="s">
        <v>2395</v>
      </c>
      <c r="B1688" t="s">
        <v>10</v>
      </c>
      <c r="C1688">
        <v>1</v>
      </c>
      <c r="D1688" t="s">
        <v>9939</v>
      </c>
      <c r="E1688">
        <v>352</v>
      </c>
    </row>
    <row r="1689" spans="1:5">
      <c r="B1689" t="s">
        <v>28</v>
      </c>
      <c r="C1689">
        <v>1</v>
      </c>
      <c r="D1689" t="s">
        <v>9939</v>
      </c>
      <c r="E1689">
        <v>352</v>
      </c>
    </row>
    <row r="1690" spans="1:5">
      <c r="A1690" t="s">
        <v>2397</v>
      </c>
      <c r="B1690" t="s">
        <v>10</v>
      </c>
      <c r="C1690">
        <v>1</v>
      </c>
      <c r="D1690" t="s">
        <v>9947</v>
      </c>
      <c r="E1690">
        <v>104</v>
      </c>
    </row>
    <row r="1691" spans="1:5">
      <c r="A1691" t="s">
        <v>2399</v>
      </c>
      <c r="B1691" t="s">
        <v>10</v>
      </c>
      <c r="C1691">
        <v>2</v>
      </c>
      <c r="D1691" t="s">
        <v>9947</v>
      </c>
      <c r="E1691">
        <v>439</v>
      </c>
    </row>
    <row r="1692" spans="1:5">
      <c r="A1692" t="s">
        <v>2401</v>
      </c>
      <c r="B1692" t="s">
        <v>10</v>
      </c>
      <c r="C1692">
        <v>2</v>
      </c>
      <c r="D1692" t="s">
        <v>9947</v>
      </c>
      <c r="E1692">
        <v>210</v>
      </c>
    </row>
    <row r="1693" spans="1:5">
      <c r="A1693" t="s">
        <v>2403</v>
      </c>
      <c r="B1693" t="s">
        <v>10</v>
      </c>
      <c r="C1693">
        <v>1</v>
      </c>
      <c r="D1693" t="s">
        <v>9947</v>
      </c>
      <c r="E1693">
        <v>268</v>
      </c>
    </row>
    <row r="1694" spans="1:5">
      <c r="A1694" t="s">
        <v>2405</v>
      </c>
      <c r="B1694" t="s">
        <v>10</v>
      </c>
      <c r="C1694">
        <v>1</v>
      </c>
      <c r="D1694" t="s">
        <v>9947</v>
      </c>
      <c r="E1694">
        <v>464</v>
      </c>
    </row>
    <row r="1695" spans="1:5">
      <c r="B1695" t="s">
        <v>28</v>
      </c>
      <c r="C1695">
        <v>1</v>
      </c>
      <c r="D1695" t="s">
        <v>9947</v>
      </c>
      <c r="E1695">
        <v>464</v>
      </c>
    </row>
    <row r="1696" spans="1:5">
      <c r="B1696" t="s">
        <v>118</v>
      </c>
      <c r="C1696">
        <v>1</v>
      </c>
      <c r="D1696" t="s">
        <v>9947</v>
      </c>
      <c r="E1696">
        <v>464</v>
      </c>
    </row>
    <row r="1697" spans="1:5">
      <c r="A1697" t="s">
        <v>2407</v>
      </c>
      <c r="B1697" t="s">
        <v>10</v>
      </c>
      <c r="C1697">
        <v>1</v>
      </c>
      <c r="D1697" t="s">
        <v>9947</v>
      </c>
      <c r="E1697">
        <v>315</v>
      </c>
    </row>
    <row r="1698" spans="1:5">
      <c r="B1698" t="s">
        <v>76</v>
      </c>
      <c r="C1698">
        <v>1</v>
      </c>
      <c r="D1698" t="s">
        <v>9947</v>
      </c>
      <c r="E1698">
        <v>315</v>
      </c>
    </row>
    <row r="1699" spans="1:5">
      <c r="A1699" t="s">
        <v>2409</v>
      </c>
      <c r="B1699" t="s">
        <v>10</v>
      </c>
      <c r="C1699">
        <v>1</v>
      </c>
      <c r="D1699" t="s">
        <v>9947</v>
      </c>
      <c r="E1699">
        <v>434</v>
      </c>
    </row>
    <row r="1700" spans="1:5">
      <c r="B1700" t="s">
        <v>20</v>
      </c>
      <c r="C1700">
        <v>2</v>
      </c>
      <c r="D1700" t="s">
        <v>9947</v>
      </c>
      <c r="E1700">
        <v>434</v>
      </c>
    </row>
    <row r="1701" spans="1:5">
      <c r="A1701" t="s">
        <v>2411</v>
      </c>
      <c r="B1701" t="s">
        <v>10</v>
      </c>
      <c r="C1701">
        <v>1</v>
      </c>
      <c r="D1701" t="s">
        <v>9956</v>
      </c>
      <c r="E1701">
        <v>112</v>
      </c>
    </row>
    <row r="1702" spans="1:5">
      <c r="A1702" t="s">
        <v>2413</v>
      </c>
      <c r="B1702" t="s">
        <v>10</v>
      </c>
      <c r="C1702">
        <v>1</v>
      </c>
      <c r="D1702" t="s">
        <v>9960</v>
      </c>
      <c r="E1702">
        <v>276</v>
      </c>
    </row>
    <row r="1703" spans="1:5">
      <c r="A1703" t="s">
        <v>2415</v>
      </c>
      <c r="B1703" t="s">
        <v>10</v>
      </c>
      <c r="C1703">
        <v>1</v>
      </c>
      <c r="D1703" t="s">
        <v>9960</v>
      </c>
      <c r="E1703">
        <v>347</v>
      </c>
    </row>
    <row r="1704" spans="1:5">
      <c r="B1704" t="s">
        <v>76</v>
      </c>
      <c r="C1704">
        <v>1</v>
      </c>
      <c r="D1704" t="s">
        <v>9960</v>
      </c>
      <c r="E1704">
        <v>347</v>
      </c>
    </row>
    <row r="1705" spans="1:5">
      <c r="B1705" t="s">
        <v>78</v>
      </c>
      <c r="C1705">
        <v>1</v>
      </c>
      <c r="D1705" t="s">
        <v>9960</v>
      </c>
      <c r="E1705">
        <v>347</v>
      </c>
    </row>
    <row r="1706" spans="1:5">
      <c r="A1706" t="s">
        <v>2417</v>
      </c>
      <c r="B1706" t="s">
        <v>10</v>
      </c>
      <c r="C1706">
        <v>1</v>
      </c>
      <c r="D1706" t="s">
        <v>9960</v>
      </c>
      <c r="E1706">
        <v>436</v>
      </c>
    </row>
    <row r="1707" spans="1:5">
      <c r="B1707" t="s">
        <v>28</v>
      </c>
      <c r="C1707">
        <v>1</v>
      </c>
      <c r="D1707" t="s">
        <v>9960</v>
      </c>
      <c r="E1707">
        <v>436</v>
      </c>
    </row>
    <row r="1708" spans="1:5">
      <c r="A1708" t="s">
        <v>2419</v>
      </c>
      <c r="B1708" t="s">
        <v>10</v>
      </c>
      <c r="C1708">
        <v>1</v>
      </c>
      <c r="D1708" t="s">
        <v>9968</v>
      </c>
      <c r="E1708">
        <v>156</v>
      </c>
    </row>
    <row r="1709" spans="1:5">
      <c r="A1709" t="s">
        <v>2421</v>
      </c>
      <c r="B1709" t="s">
        <v>10</v>
      </c>
      <c r="C1709">
        <v>1</v>
      </c>
      <c r="D1709" t="s">
        <v>9972</v>
      </c>
      <c r="E1709">
        <v>156</v>
      </c>
    </row>
    <row r="1710" spans="1:5">
      <c r="A1710" t="s">
        <v>2423</v>
      </c>
      <c r="B1710" t="s">
        <v>10</v>
      </c>
      <c r="C1710">
        <v>1</v>
      </c>
      <c r="D1710" t="s">
        <v>9974</v>
      </c>
      <c r="E1710">
        <v>112</v>
      </c>
    </row>
    <row r="1711" spans="1:5">
      <c r="A1711" t="s">
        <v>2425</v>
      </c>
      <c r="B1711" t="s">
        <v>10</v>
      </c>
      <c r="C1711">
        <v>1</v>
      </c>
      <c r="D1711" t="s">
        <v>9976</v>
      </c>
      <c r="E1711">
        <v>354</v>
      </c>
    </row>
    <row r="1712" spans="1:5">
      <c r="B1712" t="s">
        <v>76</v>
      </c>
      <c r="C1712">
        <v>1</v>
      </c>
      <c r="D1712" t="s">
        <v>9976</v>
      </c>
      <c r="E1712">
        <v>354</v>
      </c>
    </row>
    <row r="1713" spans="1:5">
      <c r="B1713" t="s">
        <v>78</v>
      </c>
      <c r="C1713">
        <v>1</v>
      </c>
      <c r="D1713" t="s">
        <v>9976</v>
      </c>
      <c r="E1713">
        <v>354</v>
      </c>
    </row>
    <row r="1714" spans="1:5">
      <c r="A1714" t="s">
        <v>2427</v>
      </c>
      <c r="B1714" t="s">
        <v>10</v>
      </c>
      <c r="C1714">
        <v>1</v>
      </c>
      <c r="D1714" t="s">
        <v>9978</v>
      </c>
      <c r="E1714">
        <v>125</v>
      </c>
    </row>
    <row r="1715" spans="1:5">
      <c r="A1715" t="s">
        <v>2429</v>
      </c>
      <c r="B1715" t="s">
        <v>10</v>
      </c>
      <c r="C1715">
        <v>1</v>
      </c>
      <c r="D1715" t="s">
        <v>9978</v>
      </c>
      <c r="E1715">
        <v>124</v>
      </c>
    </row>
    <row r="1716" spans="1:5">
      <c r="A1716" t="s">
        <v>2431</v>
      </c>
      <c r="B1716" t="s">
        <v>10</v>
      </c>
      <c r="C1716">
        <v>2</v>
      </c>
      <c r="D1716" t="s">
        <v>9978</v>
      </c>
      <c r="E1716">
        <v>434</v>
      </c>
    </row>
    <row r="1717" spans="1:5">
      <c r="A1717" t="s">
        <v>2433</v>
      </c>
      <c r="B1717" t="s">
        <v>10</v>
      </c>
      <c r="C1717">
        <v>2</v>
      </c>
      <c r="D1717" t="s">
        <v>9978</v>
      </c>
      <c r="E1717">
        <v>208</v>
      </c>
    </row>
    <row r="1718" spans="1:5">
      <c r="A1718" t="s">
        <v>2435</v>
      </c>
      <c r="B1718" t="s">
        <v>10</v>
      </c>
      <c r="C1718">
        <v>1</v>
      </c>
      <c r="D1718" t="s">
        <v>9978</v>
      </c>
      <c r="E1718">
        <v>322</v>
      </c>
    </row>
    <row r="1719" spans="1:5">
      <c r="B1719" t="s">
        <v>28</v>
      </c>
      <c r="C1719">
        <v>1</v>
      </c>
      <c r="D1719" t="s">
        <v>9978</v>
      </c>
      <c r="E1719">
        <v>322</v>
      </c>
    </row>
    <row r="1720" spans="1:5">
      <c r="A1720" t="s">
        <v>2437</v>
      </c>
      <c r="B1720" t="s">
        <v>10</v>
      </c>
      <c r="C1720">
        <v>1</v>
      </c>
      <c r="D1720" t="s">
        <v>9978</v>
      </c>
      <c r="E1720">
        <v>1178</v>
      </c>
    </row>
    <row r="1721" spans="1:5">
      <c r="B1721" t="s">
        <v>586</v>
      </c>
      <c r="C1721">
        <v>3</v>
      </c>
      <c r="D1721" t="s">
        <v>9978</v>
      </c>
      <c r="E1721">
        <v>1178</v>
      </c>
    </row>
    <row r="1722" spans="1:5">
      <c r="B1722" t="s">
        <v>20</v>
      </c>
      <c r="C1722">
        <v>1</v>
      </c>
      <c r="D1722" t="s">
        <v>9978</v>
      </c>
      <c r="E1722">
        <v>1178</v>
      </c>
    </row>
    <row r="1723" spans="1:5">
      <c r="A1723" t="s">
        <v>2439</v>
      </c>
      <c r="B1723" t="s">
        <v>10</v>
      </c>
      <c r="C1723">
        <v>1</v>
      </c>
      <c r="D1723" t="s">
        <v>9978</v>
      </c>
      <c r="E1723">
        <v>446</v>
      </c>
    </row>
    <row r="1724" spans="1:5">
      <c r="B1724" t="s">
        <v>20</v>
      </c>
      <c r="C1724">
        <v>1</v>
      </c>
      <c r="D1724" t="s">
        <v>9978</v>
      </c>
      <c r="E1724">
        <v>446</v>
      </c>
    </row>
    <row r="1725" spans="1:5">
      <c r="A1725" t="s">
        <v>2441</v>
      </c>
      <c r="B1725" t="s">
        <v>10</v>
      </c>
      <c r="C1725">
        <v>2</v>
      </c>
      <c r="D1725" t="s">
        <v>9978</v>
      </c>
      <c r="E1725">
        <v>216</v>
      </c>
    </row>
    <row r="1726" spans="1:5">
      <c r="A1726" t="s">
        <v>2443</v>
      </c>
      <c r="B1726" t="s">
        <v>10</v>
      </c>
      <c r="C1726">
        <v>1</v>
      </c>
      <c r="D1726" t="s">
        <v>9987</v>
      </c>
      <c r="E1726">
        <v>110</v>
      </c>
    </row>
    <row r="1727" spans="1:5">
      <c r="A1727" t="s">
        <v>2445</v>
      </c>
      <c r="B1727" t="s">
        <v>10</v>
      </c>
      <c r="C1727">
        <v>1</v>
      </c>
      <c r="D1727" t="s">
        <v>9987</v>
      </c>
      <c r="E1727">
        <v>304</v>
      </c>
    </row>
    <row r="1728" spans="1:5">
      <c r="A1728" t="s">
        <v>2447</v>
      </c>
      <c r="B1728" t="s">
        <v>10</v>
      </c>
      <c r="C1728">
        <v>1</v>
      </c>
      <c r="D1728" t="s">
        <v>9987</v>
      </c>
      <c r="E1728">
        <v>150</v>
      </c>
    </row>
    <row r="1729" spans="1:5">
      <c r="A1729" t="s">
        <v>2449</v>
      </c>
      <c r="B1729" t="s">
        <v>10</v>
      </c>
      <c r="C1729">
        <v>1</v>
      </c>
      <c r="D1729" t="s">
        <v>9987</v>
      </c>
      <c r="E1729">
        <v>226</v>
      </c>
    </row>
    <row r="1730" spans="1:5">
      <c r="A1730" t="s">
        <v>2451</v>
      </c>
      <c r="B1730" t="s">
        <v>10</v>
      </c>
      <c r="C1730">
        <v>1</v>
      </c>
      <c r="D1730" t="s">
        <v>9987</v>
      </c>
      <c r="E1730">
        <v>100</v>
      </c>
    </row>
    <row r="1731" spans="1:5">
      <c r="A1731" t="s">
        <v>2453</v>
      </c>
      <c r="B1731" t="s">
        <v>10</v>
      </c>
      <c r="C1731">
        <v>1</v>
      </c>
      <c r="D1731" t="s">
        <v>9987</v>
      </c>
      <c r="E1731">
        <v>128</v>
      </c>
    </row>
    <row r="1732" spans="1:5">
      <c r="A1732" t="s">
        <v>2455</v>
      </c>
      <c r="B1732" t="s">
        <v>10</v>
      </c>
      <c r="C1732">
        <v>1</v>
      </c>
      <c r="D1732" t="s">
        <v>9987</v>
      </c>
      <c r="E1732">
        <v>293</v>
      </c>
    </row>
    <row r="1733" spans="1:5">
      <c r="B1733" t="s">
        <v>20</v>
      </c>
      <c r="C1733">
        <v>1</v>
      </c>
      <c r="D1733" t="s">
        <v>9987</v>
      </c>
      <c r="E1733">
        <v>293</v>
      </c>
    </row>
    <row r="1734" spans="1:5">
      <c r="B1734" t="s">
        <v>1296</v>
      </c>
      <c r="C1734">
        <v>1</v>
      </c>
      <c r="D1734" t="s">
        <v>9987</v>
      </c>
      <c r="E1734">
        <v>293</v>
      </c>
    </row>
    <row r="1735" spans="1:5">
      <c r="A1735" t="s">
        <v>2457</v>
      </c>
      <c r="B1735" t="s">
        <v>10</v>
      </c>
      <c r="C1735">
        <v>1</v>
      </c>
      <c r="D1735" t="s">
        <v>9998</v>
      </c>
      <c r="E1735">
        <v>104</v>
      </c>
    </row>
    <row r="1736" spans="1:5">
      <c r="A1736" t="s">
        <v>2459</v>
      </c>
      <c r="B1736" t="s">
        <v>10</v>
      </c>
      <c r="C1736">
        <v>1</v>
      </c>
      <c r="D1736" t="s">
        <v>9998</v>
      </c>
      <c r="E1736">
        <v>111</v>
      </c>
    </row>
    <row r="1737" spans="1:5">
      <c r="A1737" t="s">
        <v>2461</v>
      </c>
      <c r="B1737" t="s">
        <v>10</v>
      </c>
      <c r="C1737">
        <v>1</v>
      </c>
      <c r="D1737" t="s">
        <v>9627</v>
      </c>
      <c r="E1737">
        <v>84</v>
      </c>
    </row>
    <row r="1738" spans="1:5">
      <c r="A1738" t="s">
        <v>2463</v>
      </c>
      <c r="B1738" t="s">
        <v>10</v>
      </c>
      <c r="C1738">
        <v>1</v>
      </c>
      <c r="D1738" t="s">
        <v>10004</v>
      </c>
      <c r="E1738">
        <v>140</v>
      </c>
    </row>
    <row r="1739" spans="1:5">
      <c r="A1739" t="s">
        <v>2465</v>
      </c>
      <c r="B1739" t="s">
        <v>10</v>
      </c>
      <c r="C1739">
        <v>1</v>
      </c>
      <c r="D1739" t="s">
        <v>10008</v>
      </c>
      <c r="E1739">
        <v>132</v>
      </c>
    </row>
    <row r="1740" spans="1:5">
      <c r="A1740" t="s">
        <v>2467</v>
      </c>
      <c r="B1740" t="s">
        <v>10</v>
      </c>
      <c r="C1740">
        <v>1</v>
      </c>
      <c r="D1740" t="s">
        <v>10008</v>
      </c>
      <c r="E1740">
        <v>141</v>
      </c>
    </row>
    <row r="1741" spans="1:5">
      <c r="A1741" t="s">
        <v>2469</v>
      </c>
      <c r="B1741" t="s">
        <v>10</v>
      </c>
      <c r="C1741">
        <v>1</v>
      </c>
      <c r="D1741" t="s">
        <v>10008</v>
      </c>
      <c r="E1741">
        <v>124</v>
      </c>
    </row>
    <row r="1742" spans="1:5">
      <c r="A1742" t="s">
        <v>2471</v>
      </c>
      <c r="B1742" t="s">
        <v>10</v>
      </c>
      <c r="C1742">
        <v>1</v>
      </c>
      <c r="D1742" t="s">
        <v>10008</v>
      </c>
      <c r="E1742">
        <v>102</v>
      </c>
    </row>
    <row r="1743" spans="1:5">
      <c r="A1743" t="s">
        <v>2473</v>
      </c>
      <c r="B1743" t="s">
        <v>10</v>
      </c>
      <c r="C1743">
        <v>1</v>
      </c>
      <c r="D1743" t="s">
        <v>10008</v>
      </c>
      <c r="E1743">
        <v>333</v>
      </c>
    </row>
    <row r="1744" spans="1:5">
      <c r="B1744" t="s">
        <v>28</v>
      </c>
      <c r="C1744">
        <v>1</v>
      </c>
      <c r="D1744" t="s">
        <v>10008</v>
      </c>
      <c r="E1744">
        <v>333</v>
      </c>
    </row>
    <row r="1745" spans="1:5">
      <c r="A1745" t="s">
        <v>2475</v>
      </c>
      <c r="B1745" t="s">
        <v>10</v>
      </c>
      <c r="C1745">
        <v>1</v>
      </c>
      <c r="D1745" t="s">
        <v>10015</v>
      </c>
      <c r="E1745">
        <v>110</v>
      </c>
    </row>
    <row r="1746" spans="1:5">
      <c r="A1746" t="s">
        <v>2477</v>
      </c>
      <c r="B1746" t="s">
        <v>10</v>
      </c>
      <c r="C1746">
        <v>1</v>
      </c>
      <c r="D1746" t="s">
        <v>10019</v>
      </c>
      <c r="E1746">
        <v>110</v>
      </c>
    </row>
    <row r="1747" spans="1:5">
      <c r="A1747" t="s">
        <v>2479</v>
      </c>
      <c r="B1747" t="s">
        <v>10</v>
      </c>
      <c r="C1747">
        <v>1</v>
      </c>
      <c r="D1747" t="s">
        <v>10023</v>
      </c>
      <c r="E1747">
        <v>133</v>
      </c>
    </row>
    <row r="1748" spans="1:5">
      <c r="A1748" t="s">
        <v>2481</v>
      </c>
      <c r="B1748" t="s">
        <v>10</v>
      </c>
      <c r="C1748">
        <v>1</v>
      </c>
      <c r="D1748" t="s">
        <v>10008</v>
      </c>
      <c r="E1748">
        <v>503</v>
      </c>
    </row>
    <row r="1749" spans="1:5">
      <c r="A1749" t="s">
        <v>2483</v>
      </c>
      <c r="B1749" t="s">
        <v>10</v>
      </c>
      <c r="C1749">
        <v>2</v>
      </c>
      <c r="D1749" t="s">
        <v>10008</v>
      </c>
      <c r="E1749">
        <v>209</v>
      </c>
    </row>
    <row r="1750" spans="1:5">
      <c r="A1750" t="s">
        <v>2487</v>
      </c>
      <c r="B1750" t="s">
        <v>10</v>
      </c>
      <c r="C1750">
        <v>1</v>
      </c>
      <c r="D1750" t="s">
        <v>10028</v>
      </c>
      <c r="E1750">
        <v>121</v>
      </c>
    </row>
    <row r="1751" spans="1:5">
      <c r="A1751" t="s">
        <v>2489</v>
      </c>
      <c r="B1751" t="s">
        <v>10</v>
      </c>
      <c r="C1751">
        <v>2</v>
      </c>
      <c r="D1751" t="s">
        <v>10028</v>
      </c>
      <c r="E1751">
        <v>219</v>
      </c>
    </row>
    <row r="1752" spans="1:5">
      <c r="A1752" t="s">
        <v>2491</v>
      </c>
      <c r="B1752" t="s">
        <v>10</v>
      </c>
      <c r="C1752">
        <v>1</v>
      </c>
      <c r="D1752" t="s">
        <v>10028</v>
      </c>
      <c r="E1752">
        <v>122</v>
      </c>
    </row>
    <row r="1753" spans="1:5">
      <c r="A1753" t="s">
        <v>2493</v>
      </c>
      <c r="B1753" t="s">
        <v>10</v>
      </c>
      <c r="C1753">
        <v>1</v>
      </c>
      <c r="D1753" t="s">
        <v>10028</v>
      </c>
      <c r="E1753">
        <v>119</v>
      </c>
    </row>
    <row r="1754" spans="1:5">
      <c r="A1754" t="s">
        <v>2495</v>
      </c>
      <c r="B1754" t="s">
        <v>10</v>
      </c>
      <c r="C1754">
        <v>1</v>
      </c>
      <c r="D1754" t="s">
        <v>10028</v>
      </c>
      <c r="E1754">
        <v>108</v>
      </c>
    </row>
    <row r="1755" spans="1:5">
      <c r="A1755" t="s">
        <v>2497</v>
      </c>
      <c r="B1755" t="s">
        <v>10</v>
      </c>
      <c r="C1755">
        <v>2</v>
      </c>
      <c r="D1755" t="s">
        <v>10028</v>
      </c>
      <c r="E1755">
        <v>253</v>
      </c>
    </row>
    <row r="1756" spans="1:5">
      <c r="A1756" t="s">
        <v>2499</v>
      </c>
      <c r="B1756" t="s">
        <v>10</v>
      </c>
      <c r="C1756">
        <v>1</v>
      </c>
      <c r="D1756" t="s">
        <v>10028</v>
      </c>
      <c r="E1756">
        <v>434</v>
      </c>
    </row>
    <row r="1757" spans="1:5">
      <c r="A1757" t="s">
        <v>2501</v>
      </c>
      <c r="B1757" t="s">
        <v>10</v>
      </c>
      <c r="C1757">
        <v>1</v>
      </c>
      <c r="D1757" t="s">
        <v>10028</v>
      </c>
      <c r="E1757">
        <v>541</v>
      </c>
    </row>
    <row r="1758" spans="1:5">
      <c r="A1758" t="s">
        <v>2503</v>
      </c>
      <c r="B1758" t="s">
        <v>10</v>
      </c>
      <c r="C1758">
        <v>2</v>
      </c>
      <c r="D1758" t="s">
        <v>10028</v>
      </c>
      <c r="E1758">
        <v>447</v>
      </c>
    </row>
    <row r="1759" spans="1:5">
      <c r="B1759" t="s">
        <v>20</v>
      </c>
      <c r="C1759">
        <v>1</v>
      </c>
      <c r="D1759" t="s">
        <v>10028</v>
      </c>
      <c r="E1759">
        <v>447</v>
      </c>
    </row>
    <row r="1760" spans="1:5">
      <c r="A1760" t="s">
        <v>2505</v>
      </c>
      <c r="B1760" t="s">
        <v>10</v>
      </c>
      <c r="C1760">
        <v>1</v>
      </c>
      <c r="D1760" t="s">
        <v>10028</v>
      </c>
      <c r="E1760">
        <v>351</v>
      </c>
    </row>
    <row r="1761" spans="1:5">
      <c r="B1761" t="s">
        <v>76</v>
      </c>
      <c r="C1761">
        <v>1</v>
      </c>
      <c r="D1761" t="s">
        <v>10028</v>
      </c>
      <c r="E1761">
        <v>351</v>
      </c>
    </row>
    <row r="1762" spans="1:5">
      <c r="A1762" t="s">
        <v>2507</v>
      </c>
      <c r="B1762" t="s">
        <v>10</v>
      </c>
      <c r="C1762">
        <v>1</v>
      </c>
      <c r="D1762" t="s">
        <v>10028</v>
      </c>
      <c r="E1762">
        <v>551</v>
      </c>
    </row>
    <row r="1763" spans="1:5">
      <c r="A1763" t="s">
        <v>2509</v>
      </c>
      <c r="B1763" t="s">
        <v>10</v>
      </c>
      <c r="C1763">
        <v>1</v>
      </c>
      <c r="D1763" t="s">
        <v>10028</v>
      </c>
      <c r="E1763">
        <v>438</v>
      </c>
    </row>
    <row r="1764" spans="1:5">
      <c r="B1764" t="s">
        <v>20</v>
      </c>
      <c r="C1764">
        <v>1</v>
      </c>
      <c r="D1764" t="s">
        <v>10028</v>
      </c>
      <c r="E1764">
        <v>438</v>
      </c>
    </row>
    <row r="1765" spans="1:5">
      <c r="A1765" t="s">
        <v>2511</v>
      </c>
      <c r="B1765" t="s">
        <v>10</v>
      </c>
      <c r="C1765">
        <v>1</v>
      </c>
      <c r="D1765" t="s">
        <v>10041</v>
      </c>
      <c r="E1765">
        <v>173</v>
      </c>
    </row>
    <row r="1766" spans="1:5">
      <c r="A1766" t="s">
        <v>2513</v>
      </c>
      <c r="B1766" t="s">
        <v>10</v>
      </c>
      <c r="C1766">
        <v>1</v>
      </c>
      <c r="D1766" t="s">
        <v>10041</v>
      </c>
      <c r="E1766">
        <v>158</v>
      </c>
    </row>
    <row r="1767" spans="1:5">
      <c r="A1767" t="s">
        <v>2515</v>
      </c>
      <c r="B1767" t="s">
        <v>10</v>
      </c>
      <c r="C1767">
        <v>1</v>
      </c>
      <c r="D1767" t="s">
        <v>10041</v>
      </c>
      <c r="E1767">
        <v>226</v>
      </c>
    </row>
    <row r="1768" spans="1:5">
      <c r="A1768" t="s">
        <v>2517</v>
      </c>
      <c r="B1768" t="s">
        <v>10</v>
      </c>
      <c r="C1768">
        <v>1</v>
      </c>
      <c r="D1768" t="s">
        <v>10041</v>
      </c>
      <c r="E1768">
        <v>352</v>
      </c>
    </row>
    <row r="1769" spans="1:5">
      <c r="B1769" t="s">
        <v>28</v>
      </c>
      <c r="C1769">
        <v>1</v>
      </c>
      <c r="D1769" t="s">
        <v>10041</v>
      </c>
      <c r="E1769">
        <v>352</v>
      </c>
    </row>
    <row r="1770" spans="1:5">
      <c r="A1770" t="s">
        <v>2519</v>
      </c>
      <c r="B1770" t="s">
        <v>10</v>
      </c>
      <c r="C1770">
        <v>1</v>
      </c>
      <c r="D1770" t="s">
        <v>10041</v>
      </c>
      <c r="E1770">
        <v>531</v>
      </c>
    </row>
    <row r="1771" spans="1:5">
      <c r="B1771" t="s">
        <v>20</v>
      </c>
      <c r="C1771">
        <v>1</v>
      </c>
      <c r="D1771" t="s">
        <v>10041</v>
      </c>
      <c r="E1771">
        <v>531</v>
      </c>
    </row>
    <row r="1772" spans="1:5">
      <c r="A1772" t="s">
        <v>2521</v>
      </c>
      <c r="B1772" t="s">
        <v>10</v>
      </c>
      <c r="C1772">
        <v>1</v>
      </c>
      <c r="D1772" t="s">
        <v>10041</v>
      </c>
      <c r="E1772">
        <v>120</v>
      </c>
    </row>
    <row r="1773" spans="1:5">
      <c r="A1773" t="s">
        <v>2523</v>
      </c>
      <c r="B1773" t="s">
        <v>10</v>
      </c>
      <c r="C1773">
        <v>1</v>
      </c>
      <c r="D1773" t="s">
        <v>10041</v>
      </c>
      <c r="E1773">
        <v>438</v>
      </c>
    </row>
    <row r="1774" spans="1:5">
      <c r="B1774" t="s">
        <v>1576</v>
      </c>
      <c r="C1774">
        <v>5</v>
      </c>
      <c r="D1774" t="s">
        <v>10041</v>
      </c>
      <c r="E1774">
        <v>438</v>
      </c>
    </row>
    <row r="1775" spans="1:5">
      <c r="A1775" t="s">
        <v>2525</v>
      </c>
      <c r="B1775" t="s">
        <v>10</v>
      </c>
      <c r="C1775">
        <v>1</v>
      </c>
      <c r="D1775" t="s">
        <v>10041</v>
      </c>
      <c r="E1775">
        <v>305</v>
      </c>
    </row>
    <row r="1776" spans="1:5">
      <c r="A1776" t="s">
        <v>2527</v>
      </c>
      <c r="B1776" t="s">
        <v>10</v>
      </c>
      <c r="C1776">
        <v>1</v>
      </c>
      <c r="D1776" t="s">
        <v>10041</v>
      </c>
      <c r="E1776">
        <v>432</v>
      </c>
    </row>
    <row r="1777" spans="1:5">
      <c r="B1777" t="s">
        <v>20</v>
      </c>
      <c r="C1777">
        <v>1</v>
      </c>
      <c r="D1777" t="s">
        <v>10041</v>
      </c>
      <c r="E1777">
        <v>432</v>
      </c>
    </row>
    <row r="1778" spans="1:5">
      <c r="A1778" t="s">
        <v>2529</v>
      </c>
      <c r="B1778" t="s">
        <v>10</v>
      </c>
      <c r="C1778">
        <v>1</v>
      </c>
      <c r="D1778" t="s">
        <v>10041</v>
      </c>
      <c r="E1778">
        <v>168</v>
      </c>
    </row>
    <row r="1779" spans="1:5">
      <c r="A1779" t="s">
        <v>2531</v>
      </c>
      <c r="B1779" t="s">
        <v>10</v>
      </c>
      <c r="C1779">
        <v>1</v>
      </c>
      <c r="D1779" t="s">
        <v>10054</v>
      </c>
      <c r="E1779">
        <v>109</v>
      </c>
    </row>
    <row r="1780" spans="1:5">
      <c r="A1780" t="s">
        <v>2533</v>
      </c>
      <c r="B1780" t="s">
        <v>10</v>
      </c>
      <c r="C1780">
        <v>1</v>
      </c>
      <c r="D1780" t="s">
        <v>10054</v>
      </c>
      <c r="E1780">
        <v>489</v>
      </c>
    </row>
    <row r="1781" spans="1:5">
      <c r="B1781" t="s">
        <v>28</v>
      </c>
      <c r="C1781">
        <v>1</v>
      </c>
      <c r="D1781" t="s">
        <v>10054</v>
      </c>
      <c r="E1781">
        <v>489</v>
      </c>
    </row>
    <row r="1782" spans="1:5">
      <c r="B1782" t="s">
        <v>118</v>
      </c>
      <c r="C1782">
        <v>1</v>
      </c>
      <c r="D1782" t="s">
        <v>10054</v>
      </c>
      <c r="E1782">
        <v>489</v>
      </c>
    </row>
    <row r="1783" spans="1:5">
      <c r="A1783" t="s">
        <v>2535</v>
      </c>
      <c r="B1783" t="s">
        <v>10</v>
      </c>
      <c r="C1783">
        <v>1</v>
      </c>
      <c r="D1783" t="s">
        <v>10058</v>
      </c>
      <c r="E1783">
        <v>334</v>
      </c>
    </row>
    <row r="1784" spans="1:5">
      <c r="B1784" t="s">
        <v>28</v>
      </c>
      <c r="C1784">
        <v>1</v>
      </c>
      <c r="D1784" t="s">
        <v>10058</v>
      </c>
      <c r="E1784">
        <v>334</v>
      </c>
    </row>
    <row r="1785" spans="1:5">
      <c r="A1785" t="s">
        <v>2537</v>
      </c>
      <c r="B1785" t="s">
        <v>10</v>
      </c>
      <c r="C1785">
        <v>1</v>
      </c>
      <c r="D1785" t="s">
        <v>10058</v>
      </c>
      <c r="E1785">
        <v>217</v>
      </c>
    </row>
    <row r="1786" spans="1:5">
      <c r="B1786" t="s">
        <v>20</v>
      </c>
      <c r="C1786">
        <v>1</v>
      </c>
      <c r="D1786" t="s">
        <v>10058</v>
      </c>
      <c r="E1786">
        <v>217</v>
      </c>
    </row>
    <row r="1787" spans="1:5">
      <c r="A1787" t="s">
        <v>2539</v>
      </c>
      <c r="B1787" t="s">
        <v>10</v>
      </c>
      <c r="C1787">
        <v>1</v>
      </c>
      <c r="D1787" t="s">
        <v>10058</v>
      </c>
      <c r="E1787">
        <v>422</v>
      </c>
    </row>
    <row r="1788" spans="1:5">
      <c r="B1788" t="s">
        <v>28</v>
      </c>
      <c r="C1788">
        <v>1</v>
      </c>
      <c r="D1788" t="s">
        <v>10058</v>
      </c>
      <c r="E1788">
        <v>422</v>
      </c>
    </row>
    <row r="1789" spans="1:5">
      <c r="A1789" t="s">
        <v>2541</v>
      </c>
      <c r="B1789" t="s">
        <v>10</v>
      </c>
      <c r="C1789">
        <v>1</v>
      </c>
      <c r="D1789" t="s">
        <v>10063</v>
      </c>
      <c r="E1789">
        <v>230</v>
      </c>
    </row>
    <row r="1790" spans="1:5">
      <c r="B1790" t="s">
        <v>20</v>
      </c>
      <c r="C1790">
        <v>1</v>
      </c>
      <c r="D1790" t="s">
        <v>10063</v>
      </c>
      <c r="E1790">
        <v>230</v>
      </c>
    </row>
    <row r="1791" spans="1:5">
      <c r="A1791" t="s">
        <v>2543</v>
      </c>
      <c r="B1791" t="s">
        <v>10</v>
      </c>
      <c r="C1791">
        <v>1</v>
      </c>
      <c r="D1791" t="s">
        <v>10063</v>
      </c>
      <c r="E1791">
        <v>322</v>
      </c>
    </row>
    <row r="1792" spans="1:5">
      <c r="B1792" t="s">
        <v>76</v>
      </c>
      <c r="C1792">
        <v>1</v>
      </c>
      <c r="D1792" t="s">
        <v>10063</v>
      </c>
      <c r="E1792">
        <v>322</v>
      </c>
    </row>
    <row r="1793" spans="1:5">
      <c r="A1793" t="s">
        <v>2545</v>
      </c>
      <c r="B1793" t="s">
        <v>10</v>
      </c>
      <c r="C1793">
        <v>2</v>
      </c>
      <c r="D1793" t="s">
        <v>10063</v>
      </c>
      <c r="E1793">
        <v>429</v>
      </c>
    </row>
    <row r="1794" spans="1:5">
      <c r="B1794" t="s">
        <v>20</v>
      </c>
      <c r="C1794">
        <v>1</v>
      </c>
      <c r="D1794" t="s">
        <v>10063</v>
      </c>
      <c r="E1794">
        <v>429</v>
      </c>
    </row>
    <row r="1795" spans="1:5">
      <c r="A1795" t="s">
        <v>2547</v>
      </c>
      <c r="B1795" t="s">
        <v>10</v>
      </c>
      <c r="C1795">
        <v>1</v>
      </c>
      <c r="D1795" t="s">
        <v>10063</v>
      </c>
      <c r="E1795">
        <v>222</v>
      </c>
    </row>
    <row r="1796" spans="1:5">
      <c r="B1796" t="s">
        <v>20</v>
      </c>
      <c r="C1796">
        <v>1</v>
      </c>
      <c r="D1796" t="s">
        <v>10063</v>
      </c>
      <c r="E1796">
        <v>222</v>
      </c>
    </row>
    <row r="1797" spans="1:5">
      <c r="A1797" t="s">
        <v>2549</v>
      </c>
      <c r="B1797" t="s">
        <v>10</v>
      </c>
      <c r="C1797">
        <v>1</v>
      </c>
      <c r="D1797" t="s">
        <v>10063</v>
      </c>
      <c r="E1797">
        <v>384</v>
      </c>
    </row>
    <row r="1798" spans="1:5">
      <c r="B1798" t="s">
        <v>76</v>
      </c>
      <c r="C1798">
        <v>1</v>
      </c>
      <c r="D1798" t="s">
        <v>10063</v>
      </c>
      <c r="E1798">
        <v>384</v>
      </c>
    </row>
    <row r="1799" spans="1:5">
      <c r="A1799" t="s">
        <v>2551</v>
      </c>
      <c r="B1799" t="s">
        <v>10</v>
      </c>
      <c r="C1799">
        <v>1</v>
      </c>
      <c r="D1799" t="s">
        <v>10063</v>
      </c>
      <c r="E1799">
        <v>95</v>
      </c>
    </row>
    <row r="1800" spans="1:5">
      <c r="A1800" t="s">
        <v>2553</v>
      </c>
      <c r="B1800" t="s">
        <v>10</v>
      </c>
      <c r="C1800">
        <v>1</v>
      </c>
      <c r="D1800" t="s">
        <v>10063</v>
      </c>
      <c r="E1800">
        <v>314</v>
      </c>
    </row>
    <row r="1801" spans="1:5">
      <c r="B1801" t="s">
        <v>76</v>
      </c>
      <c r="C1801">
        <v>1</v>
      </c>
      <c r="D1801" t="s">
        <v>10063</v>
      </c>
      <c r="E1801">
        <v>314</v>
      </c>
    </row>
    <row r="1802" spans="1:5">
      <c r="A1802" t="s">
        <v>2555</v>
      </c>
      <c r="B1802" t="s">
        <v>10</v>
      </c>
      <c r="C1802">
        <v>1</v>
      </c>
      <c r="D1802" t="s">
        <v>10063</v>
      </c>
      <c r="E1802">
        <v>132</v>
      </c>
    </row>
    <row r="1803" spans="1:5">
      <c r="A1803" t="s">
        <v>2557</v>
      </c>
      <c r="B1803" t="s">
        <v>10</v>
      </c>
      <c r="C1803">
        <v>1</v>
      </c>
      <c r="D1803" t="s">
        <v>10063</v>
      </c>
      <c r="E1803">
        <v>293</v>
      </c>
    </row>
    <row r="1804" spans="1:5">
      <c r="B1804" t="s">
        <v>20</v>
      </c>
      <c r="C1804">
        <v>1</v>
      </c>
      <c r="D1804" t="s">
        <v>10063</v>
      </c>
      <c r="E1804">
        <v>293</v>
      </c>
    </row>
    <row r="1805" spans="1:5">
      <c r="A1805" t="s">
        <v>2559</v>
      </c>
      <c r="B1805" t="s">
        <v>10</v>
      </c>
      <c r="C1805">
        <v>1</v>
      </c>
      <c r="D1805" t="s">
        <v>10063</v>
      </c>
      <c r="E1805">
        <v>1253</v>
      </c>
    </row>
    <row r="1806" spans="1:5">
      <c r="B1806" t="s">
        <v>586</v>
      </c>
      <c r="C1806">
        <v>3</v>
      </c>
      <c r="D1806" t="s">
        <v>10063</v>
      </c>
      <c r="E1806">
        <v>1253</v>
      </c>
    </row>
    <row r="1807" spans="1:5">
      <c r="B1807" t="s">
        <v>20</v>
      </c>
      <c r="C1807">
        <v>1</v>
      </c>
      <c r="D1807" t="s">
        <v>10063</v>
      </c>
      <c r="E1807">
        <v>1253</v>
      </c>
    </row>
    <row r="1808" spans="1:5">
      <c r="A1808" t="s">
        <v>2561</v>
      </c>
      <c r="B1808" t="s">
        <v>10</v>
      </c>
      <c r="C1808">
        <v>1</v>
      </c>
      <c r="D1808" t="s">
        <v>10063</v>
      </c>
      <c r="E1808">
        <v>93</v>
      </c>
    </row>
    <row r="1809" spans="1:5">
      <c r="A1809" t="s">
        <v>2563</v>
      </c>
      <c r="B1809" t="s">
        <v>10</v>
      </c>
      <c r="C1809">
        <v>1</v>
      </c>
      <c r="D1809" t="s">
        <v>10063</v>
      </c>
      <c r="E1809">
        <v>131</v>
      </c>
    </row>
    <row r="1810" spans="1:5">
      <c r="A1810" t="s">
        <v>2565</v>
      </c>
      <c r="B1810" t="s">
        <v>10</v>
      </c>
      <c r="C1810">
        <v>1</v>
      </c>
      <c r="D1810" t="s">
        <v>10077</v>
      </c>
      <c r="E1810">
        <v>356</v>
      </c>
    </row>
    <row r="1811" spans="1:5">
      <c r="B1811" t="s">
        <v>76</v>
      </c>
      <c r="C1811">
        <v>1</v>
      </c>
      <c r="D1811" t="s">
        <v>10077</v>
      </c>
      <c r="E1811">
        <v>356</v>
      </c>
    </row>
    <row r="1812" spans="1:5">
      <c r="B1812" t="s">
        <v>78</v>
      </c>
      <c r="C1812">
        <v>1</v>
      </c>
      <c r="D1812" t="s">
        <v>10077</v>
      </c>
      <c r="E1812">
        <v>356</v>
      </c>
    </row>
    <row r="1813" spans="1:5">
      <c r="A1813" t="s">
        <v>2567</v>
      </c>
      <c r="B1813" t="s">
        <v>10</v>
      </c>
      <c r="C1813">
        <v>1</v>
      </c>
      <c r="D1813" t="s">
        <v>10080</v>
      </c>
      <c r="E1813">
        <v>110</v>
      </c>
    </row>
    <row r="1814" spans="1:5">
      <c r="A1814" t="s">
        <v>2569</v>
      </c>
      <c r="B1814" t="s">
        <v>10</v>
      </c>
      <c r="C1814">
        <v>1</v>
      </c>
      <c r="D1814" t="s">
        <v>10083</v>
      </c>
      <c r="E1814">
        <v>111</v>
      </c>
    </row>
    <row r="1815" spans="1:5">
      <c r="A1815" t="s">
        <v>2571</v>
      </c>
      <c r="B1815" t="s">
        <v>10</v>
      </c>
      <c r="C1815">
        <v>1</v>
      </c>
      <c r="D1815" t="s">
        <v>10086</v>
      </c>
      <c r="E1815">
        <v>108</v>
      </c>
    </row>
    <row r="1816" spans="1:5">
      <c r="A1816" t="s">
        <v>2573</v>
      </c>
      <c r="B1816" t="s">
        <v>10</v>
      </c>
      <c r="C1816">
        <v>1</v>
      </c>
      <c r="D1816" t="s">
        <v>10089</v>
      </c>
      <c r="E1816">
        <v>117</v>
      </c>
    </row>
    <row r="1817" spans="1:5">
      <c r="A1817" t="s">
        <v>2575</v>
      </c>
      <c r="B1817" t="s">
        <v>10</v>
      </c>
      <c r="C1817">
        <v>1</v>
      </c>
      <c r="D1817" t="s">
        <v>10095</v>
      </c>
      <c r="E1817">
        <v>110</v>
      </c>
    </row>
    <row r="1818" spans="1:5">
      <c r="A1818" t="s">
        <v>2577</v>
      </c>
      <c r="B1818" t="s">
        <v>10</v>
      </c>
      <c r="C1818">
        <v>1</v>
      </c>
      <c r="D1818" t="s">
        <v>10097</v>
      </c>
      <c r="E1818">
        <v>112</v>
      </c>
    </row>
    <row r="1819" spans="1:5">
      <c r="A1819" t="s">
        <v>2579</v>
      </c>
      <c r="B1819" t="s">
        <v>10</v>
      </c>
      <c r="C1819">
        <v>1</v>
      </c>
      <c r="D1819" t="s">
        <v>10097</v>
      </c>
      <c r="E1819">
        <v>114</v>
      </c>
    </row>
    <row r="1820" spans="1:5">
      <c r="A1820" t="s">
        <v>2581</v>
      </c>
      <c r="B1820" t="s">
        <v>10</v>
      </c>
      <c r="C1820">
        <v>1</v>
      </c>
      <c r="D1820" t="s">
        <v>10097</v>
      </c>
      <c r="E1820">
        <v>112</v>
      </c>
    </row>
    <row r="1821" spans="1:5">
      <c r="A1821" t="s">
        <v>2583</v>
      </c>
      <c r="B1821" t="s">
        <v>10</v>
      </c>
      <c r="C1821">
        <v>1</v>
      </c>
      <c r="D1821" t="s">
        <v>10101</v>
      </c>
      <c r="E1821">
        <v>312</v>
      </c>
    </row>
    <row r="1822" spans="1:5">
      <c r="B1822" t="s">
        <v>28</v>
      </c>
      <c r="C1822">
        <v>1</v>
      </c>
      <c r="D1822" t="s">
        <v>10101</v>
      </c>
      <c r="E1822">
        <v>312</v>
      </c>
    </row>
    <row r="1823" spans="1:5">
      <c r="A1823" t="s">
        <v>2585</v>
      </c>
      <c r="B1823" t="s">
        <v>10</v>
      </c>
      <c r="C1823">
        <v>1</v>
      </c>
      <c r="D1823" t="s">
        <v>10101</v>
      </c>
      <c r="E1823">
        <v>165</v>
      </c>
    </row>
    <row r="1824" spans="1:5">
      <c r="A1824" t="s">
        <v>2587</v>
      </c>
      <c r="B1824" t="s">
        <v>10</v>
      </c>
      <c r="C1824">
        <v>1</v>
      </c>
      <c r="D1824" t="s">
        <v>10101</v>
      </c>
      <c r="E1824">
        <v>343</v>
      </c>
    </row>
    <row r="1825" spans="1:5">
      <c r="B1825" t="s">
        <v>28</v>
      </c>
      <c r="C1825">
        <v>1</v>
      </c>
      <c r="D1825" t="s">
        <v>10101</v>
      </c>
      <c r="E1825">
        <v>343</v>
      </c>
    </row>
    <row r="1826" spans="1:5">
      <c r="A1826" t="s">
        <v>2589</v>
      </c>
      <c r="B1826" t="s">
        <v>10</v>
      </c>
      <c r="C1826">
        <v>1</v>
      </c>
      <c r="D1826" t="s">
        <v>10101</v>
      </c>
      <c r="E1826">
        <v>104</v>
      </c>
    </row>
    <row r="1827" spans="1:5">
      <c r="A1827" t="s">
        <v>2591</v>
      </c>
      <c r="B1827" t="s">
        <v>10</v>
      </c>
      <c r="C1827">
        <v>2</v>
      </c>
      <c r="D1827" t="s">
        <v>10101</v>
      </c>
      <c r="E1827">
        <v>280</v>
      </c>
    </row>
    <row r="1828" spans="1:5">
      <c r="A1828" t="s">
        <v>2593</v>
      </c>
      <c r="B1828" t="s">
        <v>10</v>
      </c>
      <c r="C1828">
        <v>1</v>
      </c>
      <c r="D1828" t="s">
        <v>10107</v>
      </c>
      <c r="E1828">
        <v>348</v>
      </c>
    </row>
    <row r="1829" spans="1:5">
      <c r="B1829" t="s">
        <v>76</v>
      </c>
      <c r="C1829">
        <v>1</v>
      </c>
      <c r="D1829" t="s">
        <v>10107</v>
      </c>
      <c r="E1829">
        <v>348</v>
      </c>
    </row>
    <row r="1830" spans="1:5">
      <c r="B1830" t="s">
        <v>78</v>
      </c>
      <c r="C1830">
        <v>1</v>
      </c>
      <c r="D1830" t="s">
        <v>10107</v>
      </c>
      <c r="E1830">
        <v>348</v>
      </c>
    </row>
    <row r="1831" spans="1:5">
      <c r="A1831" t="s">
        <v>2595</v>
      </c>
      <c r="B1831" t="s">
        <v>10</v>
      </c>
      <c r="C1831">
        <v>1</v>
      </c>
      <c r="D1831" t="s">
        <v>10109</v>
      </c>
      <c r="E1831">
        <v>114</v>
      </c>
    </row>
    <row r="1832" spans="1:5">
      <c r="A1832" t="s">
        <v>2597</v>
      </c>
      <c r="B1832" t="s">
        <v>10</v>
      </c>
      <c r="C1832">
        <v>1</v>
      </c>
      <c r="D1832" t="s">
        <v>10111</v>
      </c>
      <c r="E1832">
        <v>113</v>
      </c>
    </row>
    <row r="1833" spans="1:5">
      <c r="A1833" t="s">
        <v>2599</v>
      </c>
      <c r="B1833" t="s">
        <v>10</v>
      </c>
      <c r="C1833">
        <v>1</v>
      </c>
      <c r="D1833" t="s">
        <v>10111</v>
      </c>
      <c r="E1833">
        <v>113</v>
      </c>
    </row>
    <row r="1834" spans="1:5">
      <c r="A1834" t="s">
        <v>2601</v>
      </c>
      <c r="B1834" t="s">
        <v>10</v>
      </c>
      <c r="C1834">
        <v>1</v>
      </c>
      <c r="D1834" t="s">
        <v>10111</v>
      </c>
      <c r="E1834">
        <v>112</v>
      </c>
    </row>
    <row r="1835" spans="1:5">
      <c r="A1835" t="s">
        <v>2603</v>
      </c>
      <c r="B1835" t="s">
        <v>10</v>
      </c>
      <c r="C1835">
        <v>1</v>
      </c>
      <c r="D1835" t="s">
        <v>10111</v>
      </c>
      <c r="E1835">
        <v>112</v>
      </c>
    </row>
    <row r="1836" spans="1:5">
      <c r="A1836" t="s">
        <v>2605</v>
      </c>
      <c r="B1836" t="s">
        <v>10</v>
      </c>
      <c r="C1836">
        <v>1</v>
      </c>
      <c r="D1836" t="s">
        <v>10116</v>
      </c>
      <c r="E1836">
        <v>203</v>
      </c>
    </row>
    <row r="1837" spans="1:5">
      <c r="A1837" t="s">
        <v>2607</v>
      </c>
      <c r="B1837" t="s">
        <v>10</v>
      </c>
      <c r="C1837">
        <v>1</v>
      </c>
      <c r="D1837" t="s">
        <v>10119</v>
      </c>
      <c r="E1837">
        <v>145</v>
      </c>
    </row>
    <row r="1838" spans="1:5">
      <c r="A1838" t="s">
        <v>2609</v>
      </c>
      <c r="B1838" t="s">
        <v>10</v>
      </c>
      <c r="C1838">
        <v>1</v>
      </c>
      <c r="D1838" t="s">
        <v>10119</v>
      </c>
      <c r="E1838">
        <v>425</v>
      </c>
    </row>
    <row r="1839" spans="1:5">
      <c r="B1839" t="s">
        <v>134</v>
      </c>
      <c r="C1839">
        <v>1</v>
      </c>
      <c r="D1839" t="s">
        <v>10119</v>
      </c>
      <c r="E1839">
        <v>425</v>
      </c>
    </row>
    <row r="1840" spans="1:5">
      <c r="B1840" t="s">
        <v>52</v>
      </c>
      <c r="C1840">
        <v>1</v>
      </c>
      <c r="D1840" t="s">
        <v>10119</v>
      </c>
      <c r="E1840">
        <v>425</v>
      </c>
    </row>
    <row r="1841" spans="1:5">
      <c r="A1841" t="s">
        <v>2611</v>
      </c>
      <c r="B1841" t="s">
        <v>10</v>
      </c>
      <c r="C1841">
        <v>1</v>
      </c>
      <c r="D1841" t="s">
        <v>10119</v>
      </c>
      <c r="E1841">
        <v>320</v>
      </c>
    </row>
    <row r="1842" spans="1:5">
      <c r="A1842" t="s">
        <v>2613</v>
      </c>
      <c r="B1842" t="s">
        <v>10</v>
      </c>
      <c r="C1842">
        <v>1</v>
      </c>
      <c r="D1842" t="s">
        <v>10119</v>
      </c>
      <c r="E1842">
        <v>920</v>
      </c>
    </row>
    <row r="1843" spans="1:5">
      <c r="A1843" t="s">
        <v>2615</v>
      </c>
      <c r="B1843" t="s">
        <v>10</v>
      </c>
      <c r="C1843">
        <v>1</v>
      </c>
      <c r="D1843" t="s">
        <v>10119</v>
      </c>
      <c r="E1843">
        <v>909</v>
      </c>
    </row>
    <row r="1844" spans="1:5">
      <c r="B1844" t="s">
        <v>770</v>
      </c>
      <c r="C1844">
        <v>1</v>
      </c>
      <c r="D1844" t="s">
        <v>10119</v>
      </c>
      <c r="E1844">
        <v>909</v>
      </c>
    </row>
    <row r="1845" spans="1:5">
      <c r="B1845" t="s">
        <v>2616</v>
      </c>
      <c r="C1845">
        <v>1</v>
      </c>
      <c r="D1845" t="s">
        <v>10119</v>
      </c>
      <c r="E1845">
        <v>909</v>
      </c>
    </row>
    <row r="1846" spans="1:5">
      <c r="B1846" t="s">
        <v>278</v>
      </c>
      <c r="C1846">
        <v>1</v>
      </c>
      <c r="D1846" t="s">
        <v>10119</v>
      </c>
      <c r="E1846">
        <v>909</v>
      </c>
    </row>
    <row r="1847" spans="1:5">
      <c r="A1847" t="s">
        <v>2619</v>
      </c>
      <c r="B1847" t="s">
        <v>10</v>
      </c>
      <c r="C1847">
        <v>1</v>
      </c>
      <c r="D1847" t="s">
        <v>10119</v>
      </c>
      <c r="E1847">
        <v>202</v>
      </c>
    </row>
    <row r="1848" spans="1:5">
      <c r="A1848" t="s">
        <v>2621</v>
      </c>
      <c r="B1848" t="s">
        <v>10</v>
      </c>
      <c r="C1848">
        <v>1</v>
      </c>
      <c r="D1848" t="s">
        <v>10119</v>
      </c>
      <c r="E1848">
        <v>968</v>
      </c>
    </row>
    <row r="1849" spans="1:5">
      <c r="A1849" t="s">
        <v>2623</v>
      </c>
      <c r="B1849" t="s">
        <v>10</v>
      </c>
      <c r="C1849">
        <v>1</v>
      </c>
      <c r="D1849" t="s">
        <v>10119</v>
      </c>
      <c r="E1849">
        <v>324</v>
      </c>
    </row>
    <row r="1850" spans="1:5">
      <c r="A1850" t="s">
        <v>2625</v>
      </c>
      <c r="B1850" t="s">
        <v>10</v>
      </c>
      <c r="C1850">
        <v>1</v>
      </c>
      <c r="D1850" t="s">
        <v>10119</v>
      </c>
      <c r="E1850">
        <v>880</v>
      </c>
    </row>
    <row r="1851" spans="1:5">
      <c r="B1851" t="s">
        <v>278</v>
      </c>
      <c r="C1851">
        <v>1</v>
      </c>
      <c r="D1851" t="s">
        <v>10119</v>
      </c>
      <c r="E1851">
        <v>880</v>
      </c>
    </row>
    <row r="1852" spans="1:5">
      <c r="A1852" t="s">
        <v>2627</v>
      </c>
      <c r="B1852" t="s">
        <v>10</v>
      </c>
      <c r="C1852">
        <v>1</v>
      </c>
      <c r="D1852" t="s">
        <v>10119</v>
      </c>
      <c r="E1852">
        <v>1286</v>
      </c>
    </row>
    <row r="1853" spans="1:5">
      <c r="B1853" t="s">
        <v>2628</v>
      </c>
      <c r="C1853">
        <v>1</v>
      </c>
      <c r="D1853" t="s">
        <v>10119</v>
      </c>
      <c r="E1853">
        <v>1286</v>
      </c>
    </row>
    <row r="1854" spans="1:5">
      <c r="A1854" t="s">
        <v>2631</v>
      </c>
      <c r="B1854" t="s">
        <v>10</v>
      </c>
      <c r="C1854">
        <v>1</v>
      </c>
      <c r="D1854" t="s">
        <v>10119</v>
      </c>
      <c r="E1854">
        <v>1151</v>
      </c>
    </row>
    <row r="1855" spans="1:5">
      <c r="B1855" t="s">
        <v>280</v>
      </c>
      <c r="C1855">
        <v>1</v>
      </c>
      <c r="D1855" t="s">
        <v>10119</v>
      </c>
      <c r="E1855">
        <v>1151</v>
      </c>
    </row>
    <row r="1856" spans="1:5">
      <c r="B1856" t="s">
        <v>278</v>
      </c>
      <c r="C1856">
        <v>1</v>
      </c>
      <c r="D1856" t="s">
        <v>10119</v>
      </c>
      <c r="E1856">
        <v>1151</v>
      </c>
    </row>
    <row r="1857" spans="1:5">
      <c r="A1857" t="s">
        <v>2633</v>
      </c>
      <c r="B1857" t="s">
        <v>10</v>
      </c>
      <c r="C1857">
        <v>1</v>
      </c>
      <c r="D1857" t="s">
        <v>10119</v>
      </c>
      <c r="E1857">
        <v>153</v>
      </c>
    </row>
    <row r="1858" spans="1:5">
      <c r="A1858" t="s">
        <v>2635</v>
      </c>
      <c r="B1858" t="s">
        <v>10</v>
      </c>
      <c r="C1858">
        <v>1</v>
      </c>
      <c r="D1858" t="s">
        <v>10119</v>
      </c>
      <c r="E1858">
        <v>321</v>
      </c>
    </row>
    <row r="1859" spans="1:5">
      <c r="A1859" t="s">
        <v>2637</v>
      </c>
      <c r="B1859" t="s">
        <v>10</v>
      </c>
      <c r="C1859">
        <v>1</v>
      </c>
      <c r="D1859" t="s">
        <v>10119</v>
      </c>
      <c r="E1859">
        <v>168</v>
      </c>
    </row>
    <row r="1860" spans="1:5">
      <c r="A1860" t="s">
        <v>2639</v>
      </c>
      <c r="B1860" t="s">
        <v>10</v>
      </c>
      <c r="C1860">
        <v>1</v>
      </c>
      <c r="D1860" t="s">
        <v>10119</v>
      </c>
      <c r="E1860">
        <v>1143</v>
      </c>
    </row>
    <row r="1861" spans="1:5">
      <c r="B1861" t="s">
        <v>774</v>
      </c>
      <c r="C1861">
        <v>2</v>
      </c>
      <c r="D1861" t="s">
        <v>10119</v>
      </c>
      <c r="E1861">
        <v>1143</v>
      </c>
    </row>
    <row r="1862" spans="1:5">
      <c r="A1862" t="s">
        <v>2641</v>
      </c>
      <c r="B1862" t="s">
        <v>10</v>
      </c>
      <c r="C1862">
        <v>1</v>
      </c>
      <c r="D1862" t="s">
        <v>10119</v>
      </c>
      <c r="E1862">
        <v>898</v>
      </c>
    </row>
    <row r="1863" spans="1:5">
      <c r="A1863" t="s">
        <v>2643</v>
      </c>
      <c r="B1863" t="s">
        <v>10</v>
      </c>
      <c r="C1863">
        <v>1</v>
      </c>
      <c r="D1863" t="s">
        <v>10119</v>
      </c>
      <c r="E1863">
        <v>292</v>
      </c>
    </row>
    <row r="1864" spans="1:5">
      <c r="A1864" t="s">
        <v>2645</v>
      </c>
      <c r="B1864" t="s">
        <v>10</v>
      </c>
      <c r="C1864">
        <v>1</v>
      </c>
      <c r="D1864" t="s">
        <v>10119</v>
      </c>
      <c r="E1864">
        <v>136</v>
      </c>
    </row>
    <row r="1865" spans="1:5">
      <c r="A1865" t="s">
        <v>2647</v>
      </c>
      <c r="B1865" t="s">
        <v>10</v>
      </c>
      <c r="C1865">
        <v>1</v>
      </c>
      <c r="D1865" t="s">
        <v>10119</v>
      </c>
      <c r="E1865">
        <v>1027</v>
      </c>
    </row>
    <row r="1866" spans="1:5">
      <c r="B1866" t="s">
        <v>278</v>
      </c>
      <c r="C1866">
        <v>1</v>
      </c>
      <c r="D1866" t="s">
        <v>10119</v>
      </c>
      <c r="E1866">
        <v>1027</v>
      </c>
    </row>
    <row r="1867" spans="1:5">
      <c r="A1867" t="s">
        <v>2649</v>
      </c>
      <c r="B1867" t="s">
        <v>10</v>
      </c>
      <c r="C1867">
        <v>1</v>
      </c>
      <c r="D1867" t="s">
        <v>10119</v>
      </c>
      <c r="E1867">
        <v>1135</v>
      </c>
    </row>
    <row r="1868" spans="1:5">
      <c r="B1868" t="s">
        <v>770</v>
      </c>
      <c r="C1868">
        <v>1</v>
      </c>
      <c r="D1868" t="s">
        <v>10119</v>
      </c>
      <c r="E1868">
        <v>1135</v>
      </c>
    </row>
    <row r="1869" spans="1:5">
      <c r="B1869" t="s">
        <v>2616</v>
      </c>
      <c r="C1869">
        <v>1</v>
      </c>
      <c r="D1869" t="s">
        <v>10119</v>
      </c>
      <c r="E1869">
        <v>1135</v>
      </c>
    </row>
    <row r="1870" spans="1:5">
      <c r="B1870" t="s">
        <v>280</v>
      </c>
      <c r="C1870">
        <v>1</v>
      </c>
      <c r="D1870" t="s">
        <v>10119</v>
      </c>
      <c r="E1870">
        <v>1135</v>
      </c>
    </row>
    <row r="1871" spans="1:5">
      <c r="B1871" t="s">
        <v>278</v>
      </c>
      <c r="C1871">
        <v>1</v>
      </c>
      <c r="D1871" t="s">
        <v>10119</v>
      </c>
      <c r="E1871">
        <v>1135</v>
      </c>
    </row>
    <row r="1872" spans="1:5">
      <c r="A1872" t="s">
        <v>2651</v>
      </c>
      <c r="B1872" t="s">
        <v>10</v>
      </c>
      <c r="C1872">
        <v>1</v>
      </c>
      <c r="D1872" t="s">
        <v>10141</v>
      </c>
      <c r="E1872">
        <v>203</v>
      </c>
    </row>
    <row r="1873" spans="1:5">
      <c r="B1873" t="s">
        <v>20</v>
      </c>
      <c r="C1873">
        <v>1</v>
      </c>
      <c r="D1873" t="s">
        <v>10141</v>
      </c>
      <c r="E1873">
        <v>203</v>
      </c>
    </row>
    <row r="1874" spans="1:5">
      <c r="A1874" t="s">
        <v>2653</v>
      </c>
      <c r="B1874" t="s">
        <v>10</v>
      </c>
      <c r="C1874">
        <v>1</v>
      </c>
      <c r="D1874" t="s">
        <v>10141</v>
      </c>
      <c r="E1874">
        <v>109</v>
      </c>
    </row>
    <row r="1875" spans="1:5">
      <c r="A1875" t="s">
        <v>2655</v>
      </c>
      <c r="B1875" t="s">
        <v>10</v>
      </c>
      <c r="C1875">
        <v>1</v>
      </c>
      <c r="D1875" t="s">
        <v>10141</v>
      </c>
      <c r="E1875">
        <v>130</v>
      </c>
    </row>
    <row r="1876" spans="1:5">
      <c r="A1876" t="s">
        <v>2657</v>
      </c>
      <c r="B1876" t="s">
        <v>10</v>
      </c>
      <c r="C1876">
        <v>1</v>
      </c>
      <c r="D1876" t="s">
        <v>10141</v>
      </c>
      <c r="E1876">
        <v>141</v>
      </c>
    </row>
    <row r="1877" spans="1:5">
      <c r="A1877" t="s">
        <v>2659</v>
      </c>
      <c r="B1877" t="s">
        <v>10</v>
      </c>
      <c r="C1877">
        <v>1</v>
      </c>
      <c r="D1877" t="s">
        <v>10141</v>
      </c>
      <c r="E1877">
        <v>167</v>
      </c>
    </row>
    <row r="1878" spans="1:5">
      <c r="A1878" t="s">
        <v>2661</v>
      </c>
      <c r="B1878" t="s">
        <v>10</v>
      </c>
      <c r="C1878">
        <v>1</v>
      </c>
      <c r="D1878" t="s">
        <v>10150</v>
      </c>
      <c r="E1878">
        <v>128</v>
      </c>
    </row>
    <row r="1879" spans="1:5">
      <c r="A1879" t="s">
        <v>2663</v>
      </c>
      <c r="B1879" t="s">
        <v>10</v>
      </c>
      <c r="C1879">
        <v>1</v>
      </c>
      <c r="D1879" t="s">
        <v>10150</v>
      </c>
      <c r="E1879">
        <v>165</v>
      </c>
    </row>
    <row r="1880" spans="1:5">
      <c r="A1880" t="s">
        <v>2665</v>
      </c>
      <c r="B1880" t="s">
        <v>10</v>
      </c>
      <c r="C1880">
        <v>1</v>
      </c>
      <c r="D1880" t="s">
        <v>10150</v>
      </c>
      <c r="E1880">
        <v>455</v>
      </c>
    </row>
    <row r="1881" spans="1:5">
      <c r="B1881" t="s">
        <v>134</v>
      </c>
      <c r="C1881">
        <v>1</v>
      </c>
      <c r="D1881" t="s">
        <v>10150</v>
      </c>
      <c r="E1881">
        <v>455</v>
      </c>
    </row>
    <row r="1882" spans="1:5">
      <c r="A1882" t="s">
        <v>2667</v>
      </c>
      <c r="B1882" t="s">
        <v>10</v>
      </c>
      <c r="C1882">
        <v>1</v>
      </c>
      <c r="D1882" t="s">
        <v>10155</v>
      </c>
      <c r="E1882">
        <v>155</v>
      </c>
    </row>
    <row r="1883" spans="1:5">
      <c r="A1883" t="s">
        <v>2669</v>
      </c>
      <c r="B1883" t="s">
        <v>10</v>
      </c>
      <c r="C1883">
        <v>2</v>
      </c>
      <c r="D1883" t="s">
        <v>10155</v>
      </c>
      <c r="E1883">
        <v>202</v>
      </c>
    </row>
    <row r="1884" spans="1:5">
      <c r="A1884" t="s">
        <v>2671</v>
      </c>
      <c r="B1884" t="s">
        <v>10</v>
      </c>
      <c r="C1884">
        <v>1</v>
      </c>
      <c r="D1884" t="s">
        <v>10155</v>
      </c>
      <c r="E1884">
        <v>108</v>
      </c>
    </row>
    <row r="1885" spans="1:5">
      <c r="A1885" t="s">
        <v>2673</v>
      </c>
      <c r="B1885" t="s">
        <v>10</v>
      </c>
      <c r="C1885">
        <v>1</v>
      </c>
      <c r="D1885" t="s">
        <v>10155</v>
      </c>
      <c r="E1885">
        <v>179</v>
      </c>
    </row>
    <row r="1886" spans="1:5">
      <c r="A1886" t="s">
        <v>2675</v>
      </c>
      <c r="B1886" t="s">
        <v>10</v>
      </c>
      <c r="C1886">
        <v>1</v>
      </c>
      <c r="D1886" t="s">
        <v>10155</v>
      </c>
      <c r="E1886">
        <v>168</v>
      </c>
    </row>
    <row r="1887" spans="1:5">
      <c r="A1887" t="s">
        <v>2677</v>
      </c>
      <c r="B1887" t="s">
        <v>10</v>
      </c>
      <c r="C1887">
        <v>1</v>
      </c>
      <c r="D1887" t="s">
        <v>10155</v>
      </c>
      <c r="E1887">
        <v>122</v>
      </c>
    </row>
    <row r="1888" spans="1:5">
      <c r="A1888" t="s">
        <v>2679</v>
      </c>
      <c r="B1888" t="s">
        <v>10</v>
      </c>
      <c r="C1888">
        <v>1</v>
      </c>
      <c r="D1888" t="s">
        <v>10163</v>
      </c>
      <c r="E1888">
        <v>130</v>
      </c>
    </row>
    <row r="1889" spans="1:5">
      <c r="A1889" t="s">
        <v>2681</v>
      </c>
      <c r="B1889" t="s">
        <v>10</v>
      </c>
      <c r="C1889">
        <v>1</v>
      </c>
      <c r="D1889" t="s">
        <v>10163</v>
      </c>
      <c r="E1889">
        <v>577</v>
      </c>
    </row>
    <row r="1890" spans="1:5">
      <c r="B1890" t="s">
        <v>278</v>
      </c>
      <c r="C1890">
        <v>1</v>
      </c>
      <c r="D1890" t="s">
        <v>10163</v>
      </c>
      <c r="E1890">
        <v>577</v>
      </c>
    </row>
    <row r="1891" spans="1:5">
      <c r="A1891" t="s">
        <v>2683</v>
      </c>
      <c r="B1891" t="s">
        <v>10</v>
      </c>
      <c r="C1891">
        <v>1</v>
      </c>
      <c r="D1891" t="s">
        <v>10163</v>
      </c>
      <c r="E1891">
        <v>179</v>
      </c>
    </row>
    <row r="1892" spans="1:5">
      <c r="A1892" t="s">
        <v>2685</v>
      </c>
      <c r="B1892" t="s">
        <v>10</v>
      </c>
      <c r="C1892">
        <v>1</v>
      </c>
      <c r="D1892" t="s">
        <v>10163</v>
      </c>
      <c r="E1892">
        <v>299</v>
      </c>
    </row>
    <row r="1893" spans="1:5">
      <c r="A1893" t="s">
        <v>2687</v>
      </c>
      <c r="B1893" t="s">
        <v>10</v>
      </c>
      <c r="C1893">
        <v>1</v>
      </c>
      <c r="D1893" t="s">
        <v>10163</v>
      </c>
      <c r="E1893">
        <v>130</v>
      </c>
    </row>
    <row r="1894" spans="1:5">
      <c r="A1894" t="s">
        <v>2689</v>
      </c>
      <c r="B1894" t="s">
        <v>10</v>
      </c>
      <c r="C1894">
        <v>1</v>
      </c>
      <c r="D1894" t="s">
        <v>10171</v>
      </c>
      <c r="E1894">
        <v>135</v>
      </c>
    </row>
    <row r="1895" spans="1:5">
      <c r="A1895" t="s">
        <v>2691</v>
      </c>
      <c r="B1895" t="s">
        <v>10</v>
      </c>
      <c r="C1895">
        <v>1</v>
      </c>
      <c r="D1895" t="s">
        <v>10171</v>
      </c>
      <c r="E1895">
        <v>118</v>
      </c>
    </row>
    <row r="1896" spans="1:5">
      <c r="A1896" t="s">
        <v>2693</v>
      </c>
      <c r="B1896" t="s">
        <v>10</v>
      </c>
      <c r="C1896">
        <v>1</v>
      </c>
      <c r="D1896" t="s">
        <v>10171</v>
      </c>
      <c r="E1896">
        <v>908</v>
      </c>
    </row>
    <row r="1897" spans="1:5">
      <c r="B1897" t="s">
        <v>770</v>
      </c>
      <c r="C1897">
        <v>1</v>
      </c>
      <c r="D1897" t="s">
        <v>10171</v>
      </c>
      <c r="E1897">
        <v>908</v>
      </c>
    </row>
    <row r="1898" spans="1:5">
      <c r="B1898" t="s">
        <v>278</v>
      </c>
      <c r="C1898">
        <v>1</v>
      </c>
      <c r="D1898" t="s">
        <v>10171</v>
      </c>
      <c r="E1898">
        <v>908</v>
      </c>
    </row>
    <row r="1899" spans="1:5">
      <c r="A1899" t="s">
        <v>2695</v>
      </c>
      <c r="B1899" t="s">
        <v>10</v>
      </c>
      <c r="C1899">
        <v>1</v>
      </c>
      <c r="D1899" t="s">
        <v>10171</v>
      </c>
      <c r="E1899">
        <v>416</v>
      </c>
    </row>
    <row r="1900" spans="1:5">
      <c r="B1900" t="s">
        <v>134</v>
      </c>
      <c r="C1900">
        <v>1</v>
      </c>
      <c r="D1900" t="s">
        <v>10171</v>
      </c>
      <c r="E1900">
        <v>416</v>
      </c>
    </row>
    <row r="1901" spans="1:5">
      <c r="A1901" t="s">
        <v>2697</v>
      </c>
      <c r="B1901" t="s">
        <v>10</v>
      </c>
      <c r="C1901">
        <v>1</v>
      </c>
      <c r="D1901" t="s">
        <v>10171</v>
      </c>
      <c r="E1901">
        <v>149</v>
      </c>
    </row>
    <row r="1902" spans="1:5">
      <c r="A1902" t="s">
        <v>2699</v>
      </c>
      <c r="B1902" t="s">
        <v>10</v>
      </c>
      <c r="C1902">
        <v>1</v>
      </c>
      <c r="D1902" t="s">
        <v>10171</v>
      </c>
      <c r="E1902">
        <v>327</v>
      </c>
    </row>
    <row r="1903" spans="1:5">
      <c r="A1903" t="s">
        <v>2701</v>
      </c>
      <c r="B1903" t="s">
        <v>10</v>
      </c>
      <c r="C1903">
        <v>1</v>
      </c>
      <c r="D1903" t="s">
        <v>10179</v>
      </c>
      <c r="E1903">
        <v>472</v>
      </c>
    </row>
    <row r="1904" spans="1:5">
      <c r="B1904" t="s">
        <v>20</v>
      </c>
      <c r="C1904">
        <v>1</v>
      </c>
      <c r="D1904" t="s">
        <v>10179</v>
      </c>
      <c r="E1904">
        <v>472</v>
      </c>
    </row>
    <row r="1905" spans="1:5">
      <c r="A1905" t="s">
        <v>2703</v>
      </c>
      <c r="B1905" t="s">
        <v>10</v>
      </c>
      <c r="C1905">
        <v>1</v>
      </c>
      <c r="D1905" t="s">
        <v>10179</v>
      </c>
      <c r="E1905">
        <v>434</v>
      </c>
    </row>
    <row r="1906" spans="1:5">
      <c r="B1906" t="s">
        <v>20</v>
      </c>
      <c r="C1906">
        <v>1</v>
      </c>
      <c r="D1906" t="s">
        <v>10179</v>
      </c>
      <c r="E1906">
        <v>434</v>
      </c>
    </row>
    <row r="1907" spans="1:5">
      <c r="A1907" t="s">
        <v>2705</v>
      </c>
      <c r="B1907" t="s">
        <v>10</v>
      </c>
      <c r="C1907">
        <v>1</v>
      </c>
      <c r="D1907" t="s">
        <v>10179</v>
      </c>
      <c r="E1907">
        <v>156</v>
      </c>
    </row>
    <row r="1908" spans="1:5">
      <c r="A1908" t="s">
        <v>2707</v>
      </c>
      <c r="B1908" t="s">
        <v>10</v>
      </c>
      <c r="C1908">
        <v>1</v>
      </c>
      <c r="D1908" t="s">
        <v>10179</v>
      </c>
      <c r="E1908">
        <v>475</v>
      </c>
    </row>
    <row r="1909" spans="1:5">
      <c r="B1909" t="s">
        <v>28</v>
      </c>
      <c r="C1909">
        <v>1</v>
      </c>
      <c r="D1909" t="s">
        <v>10179</v>
      </c>
      <c r="E1909">
        <v>475</v>
      </c>
    </row>
    <row r="1910" spans="1:5">
      <c r="B1910" t="s">
        <v>118</v>
      </c>
      <c r="C1910">
        <v>1</v>
      </c>
      <c r="D1910" t="s">
        <v>10179</v>
      </c>
      <c r="E1910">
        <v>475</v>
      </c>
    </row>
    <row r="1911" spans="1:5">
      <c r="A1911" t="s">
        <v>2709</v>
      </c>
      <c r="B1911" t="s">
        <v>10</v>
      </c>
      <c r="C1911">
        <v>1</v>
      </c>
      <c r="D1911" t="s">
        <v>10179</v>
      </c>
      <c r="E1911">
        <v>1190</v>
      </c>
    </row>
    <row r="1912" spans="1:5">
      <c r="B1912" t="s">
        <v>586</v>
      </c>
      <c r="C1912">
        <v>3</v>
      </c>
      <c r="D1912" t="s">
        <v>10179</v>
      </c>
      <c r="E1912">
        <v>1190</v>
      </c>
    </row>
    <row r="1913" spans="1:5">
      <c r="B1913" t="s">
        <v>20</v>
      </c>
      <c r="C1913">
        <v>1</v>
      </c>
      <c r="D1913" t="s">
        <v>10179</v>
      </c>
      <c r="E1913">
        <v>1190</v>
      </c>
    </row>
    <row r="1914" spans="1:5">
      <c r="A1914" t="s">
        <v>2711</v>
      </c>
      <c r="B1914" t="s">
        <v>10</v>
      </c>
      <c r="C1914">
        <v>1</v>
      </c>
      <c r="D1914" t="s">
        <v>10179</v>
      </c>
      <c r="E1914">
        <v>442</v>
      </c>
    </row>
    <row r="1915" spans="1:5">
      <c r="B1915" t="s">
        <v>20</v>
      </c>
      <c r="C1915">
        <v>1</v>
      </c>
      <c r="D1915" t="s">
        <v>10179</v>
      </c>
      <c r="E1915">
        <v>442</v>
      </c>
    </row>
    <row r="1916" spans="1:5">
      <c r="A1916" t="s">
        <v>2713</v>
      </c>
      <c r="B1916" t="s">
        <v>10</v>
      </c>
      <c r="C1916">
        <v>1</v>
      </c>
      <c r="D1916" t="s">
        <v>10179</v>
      </c>
      <c r="E1916">
        <v>172</v>
      </c>
    </row>
    <row r="1917" spans="1:5">
      <c r="A1917" t="s">
        <v>2715</v>
      </c>
      <c r="B1917" t="s">
        <v>10</v>
      </c>
      <c r="C1917">
        <v>2</v>
      </c>
      <c r="D1917" t="s">
        <v>10188</v>
      </c>
      <c r="E1917">
        <v>399</v>
      </c>
    </row>
    <row r="1918" spans="1:5">
      <c r="B1918" t="s">
        <v>76</v>
      </c>
      <c r="C1918">
        <v>1</v>
      </c>
      <c r="D1918" t="s">
        <v>10188</v>
      </c>
      <c r="E1918">
        <v>399</v>
      </c>
    </row>
    <row r="1919" spans="1:5">
      <c r="B1919" t="s">
        <v>78</v>
      </c>
      <c r="C1919">
        <v>1</v>
      </c>
      <c r="D1919" t="s">
        <v>10188</v>
      </c>
      <c r="E1919">
        <v>399</v>
      </c>
    </row>
    <row r="1920" spans="1:5">
      <c r="A1920" t="s">
        <v>2717</v>
      </c>
      <c r="B1920" t="s">
        <v>10</v>
      </c>
      <c r="C1920">
        <v>1</v>
      </c>
      <c r="D1920" t="s">
        <v>10192</v>
      </c>
      <c r="E1920">
        <v>280</v>
      </c>
    </row>
    <row r="1921" spans="1:5">
      <c r="B1921" t="s">
        <v>20</v>
      </c>
      <c r="C1921">
        <v>1</v>
      </c>
      <c r="D1921" t="s">
        <v>10192</v>
      </c>
      <c r="E1921">
        <v>280</v>
      </c>
    </row>
    <row r="1922" spans="1:5">
      <c r="A1922" t="s">
        <v>2719</v>
      </c>
      <c r="B1922" t="s">
        <v>10</v>
      </c>
      <c r="C1922">
        <v>1</v>
      </c>
      <c r="D1922" t="s">
        <v>10198</v>
      </c>
      <c r="E1922">
        <v>166</v>
      </c>
    </row>
    <row r="1923" spans="1:5">
      <c r="A1923" t="s">
        <v>2721</v>
      </c>
      <c r="B1923" t="s">
        <v>10</v>
      </c>
      <c r="C1923">
        <v>1</v>
      </c>
      <c r="D1923" t="s">
        <v>10201</v>
      </c>
      <c r="E1923">
        <v>311</v>
      </c>
    </row>
    <row r="1924" spans="1:5">
      <c r="B1924" t="s">
        <v>28</v>
      </c>
      <c r="C1924">
        <v>1</v>
      </c>
      <c r="D1924" t="s">
        <v>10201</v>
      </c>
      <c r="E1924">
        <v>311</v>
      </c>
    </row>
    <row r="1925" spans="1:5">
      <c r="A1925" t="s">
        <v>2723</v>
      </c>
      <c r="B1925" t="s">
        <v>10</v>
      </c>
      <c r="C1925">
        <v>1</v>
      </c>
      <c r="D1925" t="s">
        <v>10201</v>
      </c>
      <c r="E1925">
        <v>400</v>
      </c>
    </row>
    <row r="1926" spans="1:5">
      <c r="B1926" t="s">
        <v>52</v>
      </c>
      <c r="C1926">
        <v>1</v>
      </c>
      <c r="D1926" t="s">
        <v>10201</v>
      </c>
      <c r="E1926">
        <v>400</v>
      </c>
    </row>
    <row r="1927" spans="1:5">
      <c r="A1927" t="s">
        <v>2725</v>
      </c>
      <c r="B1927" t="s">
        <v>10</v>
      </c>
      <c r="C1927">
        <v>1</v>
      </c>
      <c r="D1927" t="s">
        <v>10201</v>
      </c>
      <c r="E1927">
        <v>1137</v>
      </c>
    </row>
    <row r="1928" spans="1:5">
      <c r="B1928" t="s">
        <v>278</v>
      </c>
      <c r="C1928">
        <v>1</v>
      </c>
      <c r="D1928" t="s">
        <v>10201</v>
      </c>
      <c r="E1928">
        <v>1137</v>
      </c>
    </row>
    <row r="1929" spans="1:5">
      <c r="B1929" t="s">
        <v>774</v>
      </c>
      <c r="C1929">
        <v>1</v>
      </c>
      <c r="D1929" t="s">
        <v>10201</v>
      </c>
      <c r="E1929">
        <v>1137</v>
      </c>
    </row>
    <row r="1930" spans="1:5">
      <c r="A1930" t="s">
        <v>2727</v>
      </c>
      <c r="B1930" t="s">
        <v>10</v>
      </c>
      <c r="C1930">
        <v>1</v>
      </c>
      <c r="D1930" t="s">
        <v>10201</v>
      </c>
      <c r="E1930">
        <v>1138</v>
      </c>
    </row>
    <row r="1931" spans="1:5">
      <c r="B1931" t="s">
        <v>770</v>
      </c>
      <c r="C1931">
        <v>1</v>
      </c>
      <c r="D1931" t="s">
        <v>10201</v>
      </c>
      <c r="E1931">
        <v>1138</v>
      </c>
    </row>
    <row r="1932" spans="1:5">
      <c r="B1932" t="s">
        <v>280</v>
      </c>
      <c r="C1932">
        <v>1</v>
      </c>
      <c r="D1932" t="s">
        <v>10201</v>
      </c>
      <c r="E1932">
        <v>1138</v>
      </c>
    </row>
    <row r="1933" spans="1:5">
      <c r="B1933" t="s">
        <v>278</v>
      </c>
      <c r="C1933">
        <v>1</v>
      </c>
      <c r="D1933" t="s">
        <v>10201</v>
      </c>
      <c r="E1933">
        <v>1138</v>
      </c>
    </row>
    <row r="1934" spans="1:5">
      <c r="A1934" t="s">
        <v>2729</v>
      </c>
      <c r="B1934" t="s">
        <v>10</v>
      </c>
      <c r="C1934">
        <v>1</v>
      </c>
      <c r="D1934" t="s">
        <v>10201</v>
      </c>
      <c r="E1934">
        <v>138</v>
      </c>
    </row>
    <row r="1935" spans="1:5">
      <c r="A1935" t="s">
        <v>2731</v>
      </c>
      <c r="B1935" t="s">
        <v>10</v>
      </c>
      <c r="C1935">
        <v>1</v>
      </c>
      <c r="D1935" t="s">
        <v>10209</v>
      </c>
      <c r="E1935">
        <v>289</v>
      </c>
    </row>
    <row r="1936" spans="1:5">
      <c r="B1936" t="s">
        <v>20</v>
      </c>
      <c r="C1936">
        <v>1</v>
      </c>
      <c r="D1936" t="s">
        <v>10209</v>
      </c>
      <c r="E1936">
        <v>289</v>
      </c>
    </row>
    <row r="1937" spans="1:5">
      <c r="A1937" t="s">
        <v>2733</v>
      </c>
      <c r="B1937" t="s">
        <v>10</v>
      </c>
      <c r="C1937">
        <v>1</v>
      </c>
      <c r="D1937" t="s">
        <v>10214</v>
      </c>
      <c r="E1937">
        <v>284</v>
      </c>
    </row>
    <row r="1938" spans="1:5">
      <c r="B1938" t="s">
        <v>20</v>
      </c>
      <c r="C1938">
        <v>1</v>
      </c>
      <c r="D1938" t="s">
        <v>10214</v>
      </c>
      <c r="E1938">
        <v>284</v>
      </c>
    </row>
    <row r="1939" spans="1:5">
      <c r="A1939" t="s">
        <v>2735</v>
      </c>
      <c r="B1939" t="s">
        <v>10</v>
      </c>
      <c r="C1939">
        <v>1</v>
      </c>
      <c r="D1939" t="s">
        <v>10218</v>
      </c>
      <c r="E1939">
        <v>470</v>
      </c>
    </row>
    <row r="1940" spans="1:5">
      <c r="B1940" t="s">
        <v>16</v>
      </c>
      <c r="C1940">
        <v>1</v>
      </c>
      <c r="D1940" t="s">
        <v>10218</v>
      </c>
      <c r="E1940">
        <v>470</v>
      </c>
    </row>
    <row r="1941" spans="1:5">
      <c r="A1941" t="s">
        <v>2737</v>
      </c>
      <c r="B1941" t="s">
        <v>10</v>
      </c>
      <c r="C1941">
        <v>2</v>
      </c>
      <c r="D1941" t="s">
        <v>10218</v>
      </c>
      <c r="E1941">
        <v>205</v>
      </c>
    </row>
    <row r="1942" spans="1:5">
      <c r="A1942" t="s">
        <v>2739</v>
      </c>
      <c r="B1942" t="s">
        <v>10</v>
      </c>
      <c r="C1942">
        <v>1</v>
      </c>
      <c r="D1942" t="s">
        <v>10218</v>
      </c>
      <c r="E1942">
        <v>174</v>
      </c>
    </row>
    <row r="1943" spans="1:5">
      <c r="A1943" t="s">
        <v>2741</v>
      </c>
      <c r="B1943" t="s">
        <v>10</v>
      </c>
      <c r="C1943">
        <v>2</v>
      </c>
      <c r="D1943" t="s">
        <v>10223</v>
      </c>
      <c r="E1943">
        <v>244</v>
      </c>
    </row>
    <row r="1944" spans="1:5">
      <c r="A1944" t="s">
        <v>2743</v>
      </c>
      <c r="B1944" t="s">
        <v>10</v>
      </c>
      <c r="C1944">
        <v>1</v>
      </c>
      <c r="D1944" t="s">
        <v>10223</v>
      </c>
      <c r="E1944">
        <v>105</v>
      </c>
    </row>
    <row r="1945" spans="1:5">
      <c r="A1945" t="s">
        <v>2745</v>
      </c>
      <c r="B1945" t="s">
        <v>10</v>
      </c>
      <c r="C1945">
        <v>1</v>
      </c>
      <c r="D1945" t="s">
        <v>10223</v>
      </c>
      <c r="E1945">
        <v>103</v>
      </c>
    </row>
    <row r="1946" spans="1:5">
      <c r="A1946" t="s">
        <v>2747</v>
      </c>
      <c r="B1946" t="s">
        <v>10</v>
      </c>
      <c r="C1946">
        <v>2</v>
      </c>
      <c r="D1946" t="s">
        <v>10223</v>
      </c>
      <c r="E1946">
        <v>211</v>
      </c>
    </row>
    <row r="1947" spans="1:5">
      <c r="A1947" t="s">
        <v>2749</v>
      </c>
      <c r="B1947" t="s">
        <v>10</v>
      </c>
      <c r="C1947">
        <v>1</v>
      </c>
      <c r="D1947" t="s">
        <v>10223</v>
      </c>
      <c r="E1947">
        <v>122</v>
      </c>
    </row>
    <row r="1948" spans="1:5">
      <c r="A1948" t="s">
        <v>2751</v>
      </c>
      <c r="B1948" t="s">
        <v>10</v>
      </c>
      <c r="C1948">
        <v>1</v>
      </c>
      <c r="D1948" t="s">
        <v>10223</v>
      </c>
      <c r="E1948">
        <v>322</v>
      </c>
    </row>
    <row r="1949" spans="1:5">
      <c r="A1949" t="s">
        <v>2753</v>
      </c>
      <c r="B1949" t="s">
        <v>10</v>
      </c>
      <c r="C1949">
        <v>2</v>
      </c>
      <c r="D1949" t="s">
        <v>10223</v>
      </c>
      <c r="E1949">
        <v>227</v>
      </c>
    </row>
    <row r="1950" spans="1:5">
      <c r="A1950" t="s">
        <v>2755</v>
      </c>
      <c r="B1950" t="s">
        <v>10</v>
      </c>
      <c r="C1950">
        <v>1</v>
      </c>
      <c r="D1950" t="s">
        <v>10223</v>
      </c>
      <c r="E1950">
        <v>334</v>
      </c>
    </row>
    <row r="1951" spans="1:5">
      <c r="B1951" t="s">
        <v>28</v>
      </c>
      <c r="C1951">
        <v>1</v>
      </c>
      <c r="D1951" t="s">
        <v>10223</v>
      </c>
      <c r="E1951">
        <v>334</v>
      </c>
    </row>
    <row r="1952" spans="1:5">
      <c r="A1952" t="s">
        <v>2757</v>
      </c>
      <c r="B1952" t="s">
        <v>10</v>
      </c>
      <c r="C1952">
        <v>1</v>
      </c>
      <c r="D1952" t="s">
        <v>10223</v>
      </c>
      <c r="E1952">
        <v>244</v>
      </c>
    </row>
    <row r="1953" spans="1:5">
      <c r="B1953" t="s">
        <v>20</v>
      </c>
      <c r="C1953">
        <v>1</v>
      </c>
      <c r="D1953" t="s">
        <v>10223</v>
      </c>
      <c r="E1953">
        <v>244</v>
      </c>
    </row>
    <row r="1954" spans="1:5">
      <c r="A1954" t="s">
        <v>2759</v>
      </c>
      <c r="B1954" t="s">
        <v>10</v>
      </c>
      <c r="C1954">
        <v>1</v>
      </c>
      <c r="D1954" t="s">
        <v>10234</v>
      </c>
      <c r="E1954">
        <v>106</v>
      </c>
    </row>
    <row r="1955" spans="1:5">
      <c r="A1955" t="s">
        <v>2761</v>
      </c>
      <c r="B1955" t="s">
        <v>10</v>
      </c>
      <c r="C1955">
        <v>1</v>
      </c>
      <c r="D1955" t="s">
        <v>10237</v>
      </c>
      <c r="E1955">
        <v>101</v>
      </c>
    </row>
    <row r="1956" spans="1:5">
      <c r="A1956" t="s">
        <v>2763</v>
      </c>
      <c r="B1956" t="s">
        <v>10</v>
      </c>
      <c r="C1956">
        <v>1</v>
      </c>
      <c r="D1956" t="s">
        <v>10241</v>
      </c>
      <c r="E1956">
        <v>460</v>
      </c>
    </row>
    <row r="1957" spans="1:5">
      <c r="B1957" t="s">
        <v>28</v>
      </c>
      <c r="C1957">
        <v>1</v>
      </c>
      <c r="D1957" t="s">
        <v>10241</v>
      </c>
      <c r="E1957">
        <v>460</v>
      </c>
    </row>
    <row r="1958" spans="1:5">
      <c r="B1958" t="s">
        <v>118</v>
      </c>
      <c r="C1958">
        <v>1</v>
      </c>
      <c r="D1958" t="s">
        <v>10241</v>
      </c>
      <c r="E1958">
        <v>460</v>
      </c>
    </row>
    <row r="1959" spans="1:5">
      <c r="A1959" t="s">
        <v>2765</v>
      </c>
      <c r="B1959" t="s">
        <v>10</v>
      </c>
      <c r="C1959">
        <v>1</v>
      </c>
      <c r="D1959" t="s">
        <v>10244</v>
      </c>
      <c r="E1959">
        <v>106</v>
      </c>
    </row>
    <row r="1960" spans="1:5">
      <c r="A1960" t="s">
        <v>2767</v>
      </c>
      <c r="B1960" t="s">
        <v>10</v>
      </c>
      <c r="C1960">
        <v>1</v>
      </c>
      <c r="D1960" t="s">
        <v>10248</v>
      </c>
      <c r="E1960">
        <v>269</v>
      </c>
    </row>
    <row r="1961" spans="1:5">
      <c r="B1961" t="s">
        <v>20</v>
      </c>
      <c r="C1961">
        <v>1</v>
      </c>
      <c r="D1961" t="s">
        <v>10248</v>
      </c>
      <c r="E1961">
        <v>269</v>
      </c>
    </row>
    <row r="1962" spans="1:5">
      <c r="A1962" t="s">
        <v>2921</v>
      </c>
      <c r="B1962" t="s">
        <v>10</v>
      </c>
      <c r="C1962">
        <v>1</v>
      </c>
      <c r="D1962" t="s">
        <v>10250</v>
      </c>
      <c r="E1962">
        <v>207</v>
      </c>
    </row>
    <row r="1963" spans="1:5">
      <c r="B1963" t="s">
        <v>20</v>
      </c>
      <c r="C1963">
        <v>1</v>
      </c>
      <c r="D1963" t="s">
        <v>10250</v>
      </c>
      <c r="E1963">
        <v>207</v>
      </c>
    </row>
    <row r="1964" spans="1:5">
      <c r="A1964" t="s">
        <v>2923</v>
      </c>
      <c r="B1964" t="s">
        <v>10</v>
      </c>
      <c r="C1964">
        <v>3</v>
      </c>
      <c r="D1964" t="s">
        <v>10250</v>
      </c>
      <c r="E1964">
        <v>459</v>
      </c>
    </row>
    <row r="1965" spans="1:5">
      <c r="A1965" t="s">
        <v>2925</v>
      </c>
      <c r="B1965" t="s">
        <v>10</v>
      </c>
      <c r="C1965">
        <v>2</v>
      </c>
      <c r="D1965" t="s">
        <v>10250</v>
      </c>
      <c r="E1965">
        <v>428</v>
      </c>
    </row>
    <row r="1966" spans="1:5">
      <c r="A1966" t="s">
        <v>2927</v>
      </c>
      <c r="B1966" t="s">
        <v>10</v>
      </c>
      <c r="C1966">
        <v>1</v>
      </c>
      <c r="D1966" t="s">
        <v>10250</v>
      </c>
      <c r="E1966">
        <v>132</v>
      </c>
    </row>
    <row r="1967" spans="1:5">
      <c r="A1967" t="s">
        <v>2929</v>
      </c>
      <c r="B1967" t="s">
        <v>10</v>
      </c>
      <c r="C1967">
        <v>1</v>
      </c>
      <c r="D1967" t="s">
        <v>10250</v>
      </c>
      <c r="E1967">
        <v>109</v>
      </c>
    </row>
    <row r="1968" spans="1:5">
      <c r="A1968" t="s">
        <v>2931</v>
      </c>
      <c r="B1968" t="s">
        <v>10</v>
      </c>
      <c r="C1968">
        <v>1</v>
      </c>
      <c r="D1968" t="s">
        <v>10250</v>
      </c>
      <c r="E1968">
        <v>102</v>
      </c>
    </row>
    <row r="1969" spans="1:5">
      <c r="A1969" t="s">
        <v>2933</v>
      </c>
      <c r="B1969" t="s">
        <v>10</v>
      </c>
      <c r="C1969">
        <v>1</v>
      </c>
      <c r="D1969" t="s">
        <v>10250</v>
      </c>
      <c r="E1969">
        <v>188</v>
      </c>
    </row>
    <row r="1970" spans="1:5">
      <c r="A1970" t="s">
        <v>2935</v>
      </c>
      <c r="B1970" t="s">
        <v>10</v>
      </c>
      <c r="C1970">
        <v>2</v>
      </c>
      <c r="D1970" t="s">
        <v>10259</v>
      </c>
      <c r="E1970">
        <v>238</v>
      </c>
    </row>
    <row r="1971" spans="1:5">
      <c r="A1971" t="s">
        <v>2937</v>
      </c>
      <c r="B1971" t="s">
        <v>10</v>
      </c>
      <c r="C1971">
        <v>1</v>
      </c>
      <c r="D1971" t="s">
        <v>10259</v>
      </c>
      <c r="E1971">
        <v>221</v>
      </c>
    </row>
    <row r="1972" spans="1:5">
      <c r="B1972" t="s">
        <v>20</v>
      </c>
      <c r="C1972">
        <v>1</v>
      </c>
      <c r="D1972" t="s">
        <v>10259</v>
      </c>
      <c r="E1972">
        <v>221</v>
      </c>
    </row>
    <row r="1973" spans="1:5">
      <c r="A1973" t="s">
        <v>2939</v>
      </c>
      <c r="B1973" t="s">
        <v>10</v>
      </c>
      <c r="C1973">
        <v>2</v>
      </c>
      <c r="D1973" t="s">
        <v>10259</v>
      </c>
      <c r="E1973">
        <v>418</v>
      </c>
    </row>
    <row r="1974" spans="1:5">
      <c r="B1974" t="s">
        <v>20</v>
      </c>
      <c r="C1974">
        <v>1</v>
      </c>
      <c r="D1974" t="s">
        <v>10259</v>
      </c>
      <c r="E1974">
        <v>418</v>
      </c>
    </row>
    <row r="1975" spans="1:5">
      <c r="A1975" t="s">
        <v>2941</v>
      </c>
      <c r="B1975" t="s">
        <v>10</v>
      </c>
      <c r="C1975">
        <v>1</v>
      </c>
      <c r="D1975" t="s">
        <v>10259</v>
      </c>
      <c r="E1975">
        <v>112</v>
      </c>
    </row>
    <row r="1976" spans="1:5">
      <c r="A1976" t="s">
        <v>2943</v>
      </c>
      <c r="B1976" t="s">
        <v>10</v>
      </c>
      <c r="C1976">
        <v>1</v>
      </c>
      <c r="D1976" t="s">
        <v>10259</v>
      </c>
      <c r="E1976">
        <v>208</v>
      </c>
    </row>
    <row r="1977" spans="1:5">
      <c r="A1977" t="s">
        <v>2945</v>
      </c>
      <c r="B1977" t="s">
        <v>10</v>
      </c>
      <c r="C1977">
        <v>2</v>
      </c>
      <c r="D1977" t="s">
        <v>10259</v>
      </c>
      <c r="E1977">
        <v>226</v>
      </c>
    </row>
    <row r="1978" spans="1:5">
      <c r="A1978" t="s">
        <v>2947</v>
      </c>
      <c r="B1978" t="s">
        <v>10</v>
      </c>
      <c r="C1978">
        <v>1</v>
      </c>
      <c r="D1978" t="s">
        <v>10259</v>
      </c>
      <c r="E1978">
        <v>238</v>
      </c>
    </row>
    <row r="1979" spans="1:5">
      <c r="B1979" t="s">
        <v>20</v>
      </c>
      <c r="C1979">
        <v>1</v>
      </c>
      <c r="D1979" t="s">
        <v>10259</v>
      </c>
      <c r="E1979">
        <v>238</v>
      </c>
    </row>
    <row r="1980" spans="1:5">
      <c r="A1980" t="s">
        <v>2949</v>
      </c>
      <c r="B1980" t="s">
        <v>10</v>
      </c>
      <c r="C1980">
        <v>1</v>
      </c>
      <c r="D1980" t="s">
        <v>10269</v>
      </c>
      <c r="E1980">
        <v>397</v>
      </c>
    </row>
    <row r="1981" spans="1:5">
      <c r="B1981" t="s">
        <v>28</v>
      </c>
      <c r="C1981">
        <v>1</v>
      </c>
      <c r="D1981" t="s">
        <v>10269</v>
      </c>
      <c r="E1981">
        <v>397</v>
      </c>
    </row>
    <row r="1982" spans="1:5">
      <c r="A1982" t="s">
        <v>2951</v>
      </c>
      <c r="B1982" t="s">
        <v>10</v>
      </c>
      <c r="C1982">
        <v>1</v>
      </c>
      <c r="D1982" t="s">
        <v>10269</v>
      </c>
      <c r="E1982">
        <v>356</v>
      </c>
    </row>
    <row r="1983" spans="1:5">
      <c r="B1983" t="s">
        <v>62</v>
      </c>
      <c r="C1983">
        <v>1</v>
      </c>
      <c r="D1983" t="s">
        <v>10269</v>
      </c>
      <c r="E1983">
        <v>356</v>
      </c>
    </row>
    <row r="1984" spans="1:5">
      <c r="A1984" t="s">
        <v>2953</v>
      </c>
      <c r="B1984" t="s">
        <v>10</v>
      </c>
      <c r="C1984">
        <v>1</v>
      </c>
      <c r="D1984" t="s">
        <v>10269</v>
      </c>
      <c r="E1984">
        <v>389</v>
      </c>
    </row>
    <row r="1985" spans="1:5">
      <c r="B1985" t="s">
        <v>76</v>
      </c>
      <c r="C1985">
        <v>1</v>
      </c>
      <c r="D1985" t="s">
        <v>10269</v>
      </c>
      <c r="E1985">
        <v>389</v>
      </c>
    </row>
    <row r="1986" spans="1:5">
      <c r="A1986" t="s">
        <v>2955</v>
      </c>
      <c r="B1986" t="s">
        <v>10</v>
      </c>
      <c r="C1986">
        <v>1</v>
      </c>
      <c r="D1986" t="s">
        <v>10269</v>
      </c>
      <c r="E1986">
        <v>365</v>
      </c>
    </row>
    <row r="1987" spans="1:5">
      <c r="B1987" t="s">
        <v>28</v>
      </c>
      <c r="C1987">
        <v>1</v>
      </c>
      <c r="D1987" t="s">
        <v>10269</v>
      </c>
      <c r="E1987">
        <v>365</v>
      </c>
    </row>
    <row r="1988" spans="1:5">
      <c r="A1988" t="s">
        <v>2957</v>
      </c>
      <c r="B1988" t="s">
        <v>10</v>
      </c>
      <c r="C1988">
        <v>1</v>
      </c>
      <c r="D1988" t="s">
        <v>10277</v>
      </c>
      <c r="E1988">
        <v>316</v>
      </c>
    </row>
    <row r="1989" spans="1:5">
      <c r="B1989" t="s">
        <v>76</v>
      </c>
      <c r="C1989">
        <v>1</v>
      </c>
      <c r="D1989" t="s">
        <v>10277</v>
      </c>
      <c r="E1989">
        <v>316</v>
      </c>
    </row>
    <row r="1990" spans="1:5">
      <c r="B1990" t="s">
        <v>78</v>
      </c>
      <c r="C1990">
        <v>1</v>
      </c>
      <c r="D1990" t="s">
        <v>10277</v>
      </c>
      <c r="E1990">
        <v>316</v>
      </c>
    </row>
    <row r="1991" spans="1:5">
      <c r="A1991" t="s">
        <v>2959</v>
      </c>
      <c r="B1991" t="s">
        <v>10</v>
      </c>
      <c r="C1991">
        <v>1</v>
      </c>
      <c r="D1991" t="s">
        <v>10277</v>
      </c>
      <c r="E1991">
        <v>301</v>
      </c>
    </row>
    <row r="1992" spans="1:5">
      <c r="B1992" t="s">
        <v>20</v>
      </c>
      <c r="C1992">
        <v>1</v>
      </c>
      <c r="D1992" t="s">
        <v>10277</v>
      </c>
      <c r="E1992">
        <v>301</v>
      </c>
    </row>
    <row r="1993" spans="1:5">
      <c r="A1993" t="s">
        <v>2961</v>
      </c>
      <c r="B1993" t="s">
        <v>10</v>
      </c>
      <c r="C1993">
        <v>1</v>
      </c>
      <c r="D1993" t="s">
        <v>10277</v>
      </c>
      <c r="E1993">
        <v>161</v>
      </c>
    </row>
    <row r="1994" spans="1:5">
      <c r="A1994" t="s">
        <v>2963</v>
      </c>
      <c r="B1994" t="s">
        <v>10</v>
      </c>
      <c r="C1994">
        <v>1</v>
      </c>
      <c r="D1994" t="s">
        <v>10277</v>
      </c>
      <c r="E1994">
        <v>152</v>
      </c>
    </row>
    <row r="1995" spans="1:5">
      <c r="A1995" t="s">
        <v>2965</v>
      </c>
      <c r="B1995" t="s">
        <v>10</v>
      </c>
      <c r="C1995">
        <v>1</v>
      </c>
      <c r="D1995" t="s">
        <v>10285</v>
      </c>
      <c r="E1995">
        <v>112</v>
      </c>
    </row>
    <row r="1996" spans="1:5">
      <c r="A1996" t="s">
        <v>2967</v>
      </c>
      <c r="B1996" t="s">
        <v>10</v>
      </c>
      <c r="C1996">
        <v>1</v>
      </c>
      <c r="D1996" t="s">
        <v>10289</v>
      </c>
      <c r="E1996">
        <v>104</v>
      </c>
    </row>
    <row r="1997" spans="1:5">
      <c r="A1997" t="s">
        <v>2969</v>
      </c>
      <c r="B1997" t="s">
        <v>10</v>
      </c>
      <c r="C1997">
        <v>1</v>
      </c>
      <c r="D1997" t="s">
        <v>10289</v>
      </c>
      <c r="E1997">
        <v>342</v>
      </c>
    </row>
    <row r="1998" spans="1:5">
      <c r="B1998" t="s">
        <v>28</v>
      </c>
      <c r="C1998">
        <v>1</v>
      </c>
      <c r="D1998" t="s">
        <v>10289</v>
      </c>
      <c r="E1998">
        <v>342</v>
      </c>
    </row>
    <row r="1999" spans="1:5">
      <c r="A1999" t="s">
        <v>2971</v>
      </c>
      <c r="B1999" t="s">
        <v>10</v>
      </c>
      <c r="C1999">
        <v>1</v>
      </c>
      <c r="D1999" t="s">
        <v>10289</v>
      </c>
      <c r="E1999">
        <v>331</v>
      </c>
    </row>
    <row r="2000" spans="1:5">
      <c r="A2000" t="s">
        <v>2973</v>
      </c>
      <c r="B2000" t="s">
        <v>10</v>
      </c>
      <c r="C2000">
        <v>1</v>
      </c>
      <c r="D2000" t="s">
        <v>10289</v>
      </c>
      <c r="E2000">
        <v>288</v>
      </c>
    </row>
    <row r="2001" spans="1:5">
      <c r="A2001" t="s">
        <v>2975</v>
      </c>
      <c r="B2001" t="s">
        <v>10</v>
      </c>
      <c r="C2001">
        <v>1</v>
      </c>
      <c r="D2001" t="s">
        <v>10289</v>
      </c>
      <c r="E2001">
        <v>112</v>
      </c>
    </row>
    <row r="2002" spans="1:5">
      <c r="A2002" t="s">
        <v>2977</v>
      </c>
      <c r="B2002" t="s">
        <v>10</v>
      </c>
      <c r="C2002">
        <v>1</v>
      </c>
      <c r="D2002" t="s">
        <v>10296</v>
      </c>
      <c r="E2002">
        <v>345</v>
      </c>
    </row>
    <row r="2003" spans="1:5">
      <c r="B2003" t="s">
        <v>76</v>
      </c>
      <c r="C2003">
        <v>1</v>
      </c>
      <c r="D2003" t="s">
        <v>10296</v>
      </c>
      <c r="E2003">
        <v>345</v>
      </c>
    </row>
    <row r="2004" spans="1:5">
      <c r="B2004" t="s">
        <v>78</v>
      </c>
      <c r="C2004">
        <v>1</v>
      </c>
      <c r="D2004" t="s">
        <v>10296</v>
      </c>
      <c r="E2004">
        <v>345</v>
      </c>
    </row>
    <row r="2005" spans="1:5">
      <c r="A2005" t="s">
        <v>2979</v>
      </c>
      <c r="B2005" t="s">
        <v>10</v>
      </c>
      <c r="C2005">
        <v>1</v>
      </c>
      <c r="D2005" t="s">
        <v>10303</v>
      </c>
      <c r="E2005">
        <v>342</v>
      </c>
    </row>
    <row r="2006" spans="1:5">
      <c r="B2006" t="s">
        <v>76</v>
      </c>
      <c r="C2006">
        <v>1</v>
      </c>
      <c r="D2006" t="s">
        <v>10303</v>
      </c>
      <c r="E2006">
        <v>342</v>
      </c>
    </row>
    <row r="2007" spans="1:5">
      <c r="B2007" t="s">
        <v>78</v>
      </c>
      <c r="C2007">
        <v>1</v>
      </c>
      <c r="D2007" t="s">
        <v>10303</v>
      </c>
      <c r="E2007">
        <v>342</v>
      </c>
    </row>
    <row r="2008" spans="1:5">
      <c r="A2008" t="s">
        <v>2981</v>
      </c>
      <c r="B2008" t="s">
        <v>10</v>
      </c>
      <c r="C2008">
        <v>1</v>
      </c>
      <c r="D2008" t="s">
        <v>10303</v>
      </c>
      <c r="E2008">
        <v>176</v>
      </c>
    </row>
    <row r="2009" spans="1:5">
      <c r="A2009" t="s">
        <v>2983</v>
      </c>
      <c r="B2009" t="s">
        <v>10</v>
      </c>
      <c r="C2009">
        <v>1</v>
      </c>
      <c r="D2009" t="s">
        <v>10307</v>
      </c>
      <c r="E2009">
        <v>269</v>
      </c>
    </row>
    <row r="2010" spans="1:5">
      <c r="B2010" t="s">
        <v>20</v>
      </c>
      <c r="C2010">
        <v>1</v>
      </c>
      <c r="D2010" t="s">
        <v>10307</v>
      </c>
      <c r="E2010">
        <v>269</v>
      </c>
    </row>
    <row r="2011" spans="1:5">
      <c r="A2011" t="s">
        <v>2985</v>
      </c>
      <c r="B2011" t="s">
        <v>10</v>
      </c>
      <c r="C2011">
        <v>1</v>
      </c>
      <c r="D2011" t="s">
        <v>10312</v>
      </c>
      <c r="E2011">
        <v>105</v>
      </c>
    </row>
    <row r="2012" spans="1:5">
      <c r="A2012" t="s">
        <v>2987</v>
      </c>
      <c r="B2012" t="s">
        <v>10</v>
      </c>
      <c r="C2012">
        <v>1</v>
      </c>
      <c r="D2012" t="s">
        <v>10319</v>
      </c>
      <c r="E2012">
        <v>287</v>
      </c>
    </row>
    <row r="2013" spans="1:5">
      <c r="B2013" t="s">
        <v>20</v>
      </c>
      <c r="C2013">
        <v>1</v>
      </c>
      <c r="D2013" t="s">
        <v>10319</v>
      </c>
      <c r="E2013">
        <v>287</v>
      </c>
    </row>
    <row r="2014" spans="1:5">
      <c r="A2014" t="s">
        <v>2989</v>
      </c>
      <c r="B2014" t="s">
        <v>10</v>
      </c>
      <c r="C2014">
        <v>1</v>
      </c>
      <c r="D2014" t="s">
        <v>10322</v>
      </c>
      <c r="E2014">
        <v>918</v>
      </c>
    </row>
    <row r="2015" spans="1:5">
      <c r="B2015" t="s">
        <v>770</v>
      </c>
      <c r="C2015">
        <v>1</v>
      </c>
      <c r="D2015" t="s">
        <v>10322</v>
      </c>
      <c r="E2015">
        <v>918</v>
      </c>
    </row>
    <row r="2016" spans="1:5">
      <c r="B2016" t="s">
        <v>2616</v>
      </c>
      <c r="C2016">
        <v>1</v>
      </c>
      <c r="D2016" t="s">
        <v>10322</v>
      </c>
      <c r="E2016">
        <v>918</v>
      </c>
    </row>
    <row r="2017" spans="1:5">
      <c r="B2017" t="s">
        <v>278</v>
      </c>
      <c r="C2017">
        <v>1</v>
      </c>
      <c r="D2017" t="s">
        <v>10322</v>
      </c>
      <c r="E2017">
        <v>918</v>
      </c>
    </row>
    <row r="2018" spans="1:5">
      <c r="A2018" t="s">
        <v>2991</v>
      </c>
      <c r="B2018" t="s">
        <v>10</v>
      </c>
      <c r="C2018">
        <v>1</v>
      </c>
      <c r="D2018" t="s">
        <v>10322</v>
      </c>
      <c r="E2018">
        <v>756</v>
      </c>
    </row>
    <row r="2019" spans="1:5">
      <c r="A2019" t="s">
        <v>2993</v>
      </c>
      <c r="B2019" t="s">
        <v>10</v>
      </c>
      <c r="C2019">
        <v>1</v>
      </c>
      <c r="D2019" t="s">
        <v>10322</v>
      </c>
      <c r="E2019">
        <v>561</v>
      </c>
    </row>
    <row r="2020" spans="1:5">
      <c r="B2020" t="s">
        <v>278</v>
      </c>
      <c r="C2020">
        <v>1</v>
      </c>
      <c r="D2020" t="s">
        <v>10322</v>
      </c>
      <c r="E2020">
        <v>561</v>
      </c>
    </row>
    <row r="2021" spans="1:5">
      <c r="A2021" t="s">
        <v>2995</v>
      </c>
      <c r="B2021" t="s">
        <v>10</v>
      </c>
      <c r="C2021">
        <v>1</v>
      </c>
      <c r="D2021" t="s">
        <v>10322</v>
      </c>
      <c r="E2021">
        <v>1023</v>
      </c>
    </row>
    <row r="2022" spans="1:5">
      <c r="A2022" t="s">
        <v>2997</v>
      </c>
      <c r="B2022" t="s">
        <v>10</v>
      </c>
      <c r="C2022">
        <v>2</v>
      </c>
      <c r="D2022" t="s">
        <v>10322</v>
      </c>
      <c r="E2022">
        <v>332</v>
      </c>
    </row>
    <row r="2023" spans="1:5">
      <c r="A2023" t="s">
        <v>2999</v>
      </c>
      <c r="B2023" t="s">
        <v>10</v>
      </c>
      <c r="C2023">
        <v>1</v>
      </c>
      <c r="D2023" t="s">
        <v>10322</v>
      </c>
      <c r="E2023">
        <v>902</v>
      </c>
    </row>
    <row r="2024" spans="1:5">
      <c r="A2024" t="s">
        <v>3001</v>
      </c>
      <c r="B2024" t="s">
        <v>10</v>
      </c>
      <c r="C2024">
        <v>1</v>
      </c>
      <c r="D2024" t="s">
        <v>10322</v>
      </c>
      <c r="E2024">
        <v>1143</v>
      </c>
    </row>
    <row r="2025" spans="1:5">
      <c r="B2025" t="s">
        <v>770</v>
      </c>
      <c r="C2025">
        <v>1</v>
      </c>
      <c r="D2025" t="s">
        <v>10322</v>
      </c>
      <c r="E2025">
        <v>1143</v>
      </c>
    </row>
    <row r="2026" spans="1:5">
      <c r="B2026" t="s">
        <v>2616</v>
      </c>
      <c r="C2026">
        <v>1</v>
      </c>
      <c r="D2026" t="s">
        <v>10322</v>
      </c>
      <c r="E2026">
        <v>1143</v>
      </c>
    </row>
    <row r="2027" spans="1:5">
      <c r="B2027" t="s">
        <v>280</v>
      </c>
      <c r="C2027">
        <v>1</v>
      </c>
      <c r="D2027" t="s">
        <v>10322</v>
      </c>
      <c r="E2027">
        <v>1143</v>
      </c>
    </row>
    <row r="2028" spans="1:5">
      <c r="B2028" t="s">
        <v>278</v>
      </c>
      <c r="C2028">
        <v>1</v>
      </c>
      <c r="D2028" t="s">
        <v>10322</v>
      </c>
      <c r="E2028">
        <v>1143</v>
      </c>
    </row>
    <row r="2029" spans="1:5">
      <c r="A2029" t="s">
        <v>3003</v>
      </c>
      <c r="B2029" t="s">
        <v>10</v>
      </c>
      <c r="C2029">
        <v>1</v>
      </c>
      <c r="D2029" t="s">
        <v>10322</v>
      </c>
      <c r="E2029">
        <v>941</v>
      </c>
    </row>
    <row r="2030" spans="1:5">
      <c r="B2030" t="s">
        <v>770</v>
      </c>
      <c r="C2030">
        <v>1</v>
      </c>
      <c r="D2030" t="s">
        <v>10322</v>
      </c>
      <c r="E2030">
        <v>941</v>
      </c>
    </row>
    <row r="2031" spans="1:5">
      <c r="B2031" t="s">
        <v>2616</v>
      </c>
      <c r="C2031">
        <v>1</v>
      </c>
      <c r="D2031" t="s">
        <v>10322</v>
      </c>
      <c r="E2031">
        <v>941</v>
      </c>
    </row>
    <row r="2032" spans="1:5">
      <c r="B2032" t="s">
        <v>278</v>
      </c>
      <c r="C2032">
        <v>1</v>
      </c>
      <c r="D2032" t="s">
        <v>10322</v>
      </c>
      <c r="E2032">
        <v>941</v>
      </c>
    </row>
    <row r="2033" spans="1:5">
      <c r="A2033" t="s">
        <v>3005</v>
      </c>
      <c r="B2033" t="s">
        <v>10</v>
      </c>
      <c r="C2033">
        <v>1</v>
      </c>
      <c r="D2033" t="s">
        <v>10322</v>
      </c>
      <c r="E2033">
        <v>368</v>
      </c>
    </row>
    <row r="2034" spans="1:5">
      <c r="B2034" t="s">
        <v>28</v>
      </c>
      <c r="C2034">
        <v>1</v>
      </c>
      <c r="D2034" t="s">
        <v>10322</v>
      </c>
      <c r="E2034">
        <v>368</v>
      </c>
    </row>
    <row r="2035" spans="1:5">
      <c r="A2035" t="s">
        <v>3007</v>
      </c>
      <c r="B2035" t="s">
        <v>10</v>
      </c>
      <c r="C2035">
        <v>1</v>
      </c>
      <c r="D2035" t="s">
        <v>10322</v>
      </c>
      <c r="E2035">
        <v>669</v>
      </c>
    </row>
    <row r="2036" spans="1:5">
      <c r="A2036" t="s">
        <v>3009</v>
      </c>
      <c r="B2036" t="s">
        <v>10</v>
      </c>
      <c r="C2036">
        <v>1</v>
      </c>
      <c r="D2036" t="s">
        <v>10322</v>
      </c>
      <c r="E2036">
        <v>443</v>
      </c>
    </row>
    <row r="2037" spans="1:5">
      <c r="B2037" t="s">
        <v>134</v>
      </c>
      <c r="C2037">
        <v>1</v>
      </c>
      <c r="D2037" t="s">
        <v>10322</v>
      </c>
      <c r="E2037">
        <v>443</v>
      </c>
    </row>
    <row r="2038" spans="1:5">
      <c r="B2038" t="s">
        <v>52</v>
      </c>
      <c r="C2038">
        <v>1</v>
      </c>
      <c r="D2038" t="s">
        <v>10322</v>
      </c>
      <c r="E2038">
        <v>443</v>
      </c>
    </row>
    <row r="2039" spans="1:5">
      <c r="A2039" t="s">
        <v>3011</v>
      </c>
      <c r="B2039" t="s">
        <v>10</v>
      </c>
      <c r="C2039">
        <v>1</v>
      </c>
      <c r="D2039" t="s">
        <v>10322</v>
      </c>
      <c r="E2039">
        <v>1040</v>
      </c>
    </row>
    <row r="2040" spans="1:5">
      <c r="A2040" t="s">
        <v>3013</v>
      </c>
      <c r="B2040" t="s">
        <v>10</v>
      </c>
      <c r="C2040">
        <v>1</v>
      </c>
      <c r="D2040" t="s">
        <v>10322</v>
      </c>
      <c r="E2040">
        <v>1141</v>
      </c>
    </row>
    <row r="2041" spans="1:5">
      <c r="B2041" t="s">
        <v>774</v>
      </c>
      <c r="C2041">
        <v>2</v>
      </c>
      <c r="D2041" t="s">
        <v>10322</v>
      </c>
      <c r="E2041">
        <v>1141</v>
      </c>
    </row>
    <row r="2042" spans="1:5">
      <c r="A2042" t="s">
        <v>3015</v>
      </c>
      <c r="B2042" t="s">
        <v>10</v>
      </c>
      <c r="C2042">
        <v>1</v>
      </c>
      <c r="D2042" t="s">
        <v>10322</v>
      </c>
      <c r="E2042">
        <v>874</v>
      </c>
    </row>
    <row r="2043" spans="1:5">
      <c r="A2043" t="s">
        <v>3017</v>
      </c>
      <c r="B2043" t="s">
        <v>10</v>
      </c>
      <c r="C2043">
        <v>1</v>
      </c>
      <c r="D2043" t="s">
        <v>10322</v>
      </c>
      <c r="E2043">
        <v>358</v>
      </c>
    </row>
    <row r="2044" spans="1:5">
      <c r="A2044" t="s">
        <v>3019</v>
      </c>
      <c r="B2044" t="s">
        <v>10</v>
      </c>
      <c r="C2044">
        <v>1</v>
      </c>
      <c r="D2044" t="s">
        <v>10340</v>
      </c>
      <c r="E2044">
        <v>1461</v>
      </c>
    </row>
    <row r="2045" spans="1:5">
      <c r="B2045" t="s">
        <v>280</v>
      </c>
      <c r="C2045">
        <v>1</v>
      </c>
      <c r="D2045" t="s">
        <v>10340</v>
      </c>
      <c r="E2045">
        <v>1461</v>
      </c>
    </row>
    <row r="2046" spans="1:5">
      <c r="A2046" t="s">
        <v>3021</v>
      </c>
      <c r="B2046" t="s">
        <v>10</v>
      </c>
      <c r="C2046">
        <v>1</v>
      </c>
      <c r="D2046" t="s">
        <v>10340</v>
      </c>
      <c r="E2046">
        <v>976</v>
      </c>
    </row>
    <row r="2047" spans="1:5">
      <c r="A2047" t="s">
        <v>3023</v>
      </c>
      <c r="B2047" t="s">
        <v>10</v>
      </c>
      <c r="C2047">
        <v>1</v>
      </c>
      <c r="D2047" t="s">
        <v>10340</v>
      </c>
      <c r="E2047">
        <v>1172</v>
      </c>
    </row>
    <row r="2048" spans="1:5">
      <c r="A2048" t="s">
        <v>3025</v>
      </c>
      <c r="B2048" t="s">
        <v>10</v>
      </c>
      <c r="C2048">
        <v>1</v>
      </c>
      <c r="D2048" t="s">
        <v>10340</v>
      </c>
      <c r="E2048">
        <v>1000</v>
      </c>
    </row>
    <row r="2049" spans="1:5">
      <c r="A2049" t="s">
        <v>3027</v>
      </c>
      <c r="B2049" t="s">
        <v>10</v>
      </c>
      <c r="C2049">
        <v>1</v>
      </c>
      <c r="D2049" t="s">
        <v>10340</v>
      </c>
      <c r="E2049">
        <v>889</v>
      </c>
    </row>
    <row r="2050" spans="1:5">
      <c r="A2050" t="s">
        <v>3029</v>
      </c>
      <c r="B2050" t="s">
        <v>10</v>
      </c>
      <c r="C2050">
        <v>1</v>
      </c>
      <c r="D2050" t="s">
        <v>10340</v>
      </c>
      <c r="E2050">
        <v>1014</v>
      </c>
    </row>
    <row r="2051" spans="1:5">
      <c r="A2051" t="s">
        <v>3031</v>
      </c>
      <c r="B2051" t="s">
        <v>10</v>
      </c>
      <c r="C2051">
        <v>1</v>
      </c>
      <c r="D2051" t="s">
        <v>10340</v>
      </c>
      <c r="E2051">
        <v>1277</v>
      </c>
    </row>
    <row r="2052" spans="1:5">
      <c r="B2052" t="s">
        <v>278</v>
      </c>
      <c r="C2052">
        <v>1</v>
      </c>
      <c r="D2052" t="s">
        <v>10340</v>
      </c>
      <c r="E2052">
        <v>1277</v>
      </c>
    </row>
    <row r="2053" spans="1:5">
      <c r="B2053" t="s">
        <v>774</v>
      </c>
      <c r="C2053">
        <v>1</v>
      </c>
      <c r="D2053" t="s">
        <v>10340</v>
      </c>
      <c r="E2053">
        <v>1277</v>
      </c>
    </row>
    <row r="2054" spans="1:5">
      <c r="A2054" t="s">
        <v>3033</v>
      </c>
      <c r="B2054" t="s">
        <v>10</v>
      </c>
      <c r="C2054">
        <v>1</v>
      </c>
      <c r="D2054" t="s">
        <v>10340</v>
      </c>
      <c r="E2054">
        <v>980</v>
      </c>
    </row>
    <row r="2055" spans="1:5">
      <c r="A2055" t="s">
        <v>3035</v>
      </c>
      <c r="B2055" t="s">
        <v>10</v>
      </c>
      <c r="C2055">
        <v>1</v>
      </c>
      <c r="D2055" t="s">
        <v>10340</v>
      </c>
      <c r="E2055">
        <v>1462</v>
      </c>
    </row>
    <row r="2056" spans="1:5">
      <c r="B2056" t="s">
        <v>1016</v>
      </c>
      <c r="C2056">
        <v>1</v>
      </c>
      <c r="D2056" t="s">
        <v>10340</v>
      </c>
      <c r="E2056">
        <v>1462</v>
      </c>
    </row>
    <row r="2057" spans="1:5">
      <c r="B2057" t="s">
        <v>280</v>
      </c>
      <c r="C2057">
        <v>1</v>
      </c>
      <c r="D2057" t="s">
        <v>10340</v>
      </c>
      <c r="E2057">
        <v>1462</v>
      </c>
    </row>
    <row r="2058" spans="1:5">
      <c r="B2058" t="s">
        <v>774</v>
      </c>
      <c r="C2058">
        <v>1</v>
      </c>
      <c r="D2058" t="s">
        <v>10340</v>
      </c>
      <c r="E2058">
        <v>1462</v>
      </c>
    </row>
    <row r="2059" spans="1:5">
      <c r="A2059" t="s">
        <v>3037</v>
      </c>
      <c r="B2059" t="s">
        <v>10</v>
      </c>
      <c r="C2059">
        <v>1</v>
      </c>
      <c r="D2059" t="s">
        <v>10340</v>
      </c>
      <c r="E2059">
        <v>873</v>
      </c>
    </row>
    <row r="2060" spans="1:5">
      <c r="A2060" t="s">
        <v>3039</v>
      </c>
      <c r="B2060" t="s">
        <v>10</v>
      </c>
      <c r="C2060">
        <v>1</v>
      </c>
      <c r="D2060" t="s">
        <v>10340</v>
      </c>
      <c r="E2060">
        <v>341</v>
      </c>
    </row>
    <row r="2061" spans="1:5">
      <c r="B2061" t="s">
        <v>28</v>
      </c>
      <c r="C2061">
        <v>1</v>
      </c>
      <c r="D2061" t="s">
        <v>10340</v>
      </c>
      <c r="E2061">
        <v>341</v>
      </c>
    </row>
    <row r="2062" spans="1:5">
      <c r="A2062" t="s">
        <v>3041</v>
      </c>
      <c r="B2062" t="s">
        <v>10</v>
      </c>
      <c r="C2062">
        <v>1</v>
      </c>
      <c r="D2062" t="s">
        <v>10340</v>
      </c>
      <c r="E2062">
        <v>1006</v>
      </c>
    </row>
    <row r="2063" spans="1:5">
      <c r="A2063" t="s">
        <v>3043</v>
      </c>
      <c r="B2063" t="s">
        <v>10</v>
      </c>
      <c r="C2063">
        <v>1</v>
      </c>
      <c r="D2063" t="s">
        <v>10340</v>
      </c>
      <c r="E2063">
        <v>1108</v>
      </c>
    </row>
    <row r="2064" spans="1:5">
      <c r="B2064" t="s">
        <v>278</v>
      </c>
      <c r="C2064">
        <v>1</v>
      </c>
      <c r="D2064" t="s">
        <v>10340</v>
      </c>
      <c r="E2064">
        <v>1108</v>
      </c>
    </row>
    <row r="2065" spans="1:5">
      <c r="B2065" t="s">
        <v>774</v>
      </c>
      <c r="C2065">
        <v>2</v>
      </c>
      <c r="D2065" t="s">
        <v>10340</v>
      </c>
      <c r="E2065">
        <v>1108</v>
      </c>
    </row>
    <row r="2066" spans="1:5">
      <c r="A2066" t="s">
        <v>3045</v>
      </c>
      <c r="B2066" t="s">
        <v>10</v>
      </c>
      <c r="C2066">
        <v>1</v>
      </c>
      <c r="D2066" t="s">
        <v>10340</v>
      </c>
      <c r="E2066">
        <v>1181</v>
      </c>
    </row>
    <row r="2067" spans="1:5">
      <c r="B2067" t="s">
        <v>278</v>
      </c>
      <c r="C2067">
        <v>1</v>
      </c>
      <c r="D2067" t="s">
        <v>10340</v>
      </c>
      <c r="E2067">
        <v>1181</v>
      </c>
    </row>
    <row r="2068" spans="1:5">
      <c r="A2068" t="s">
        <v>3047</v>
      </c>
      <c r="B2068" t="s">
        <v>10</v>
      </c>
      <c r="C2068">
        <v>1</v>
      </c>
      <c r="D2068" t="s">
        <v>10340</v>
      </c>
      <c r="E2068">
        <v>601</v>
      </c>
    </row>
    <row r="2069" spans="1:5">
      <c r="A2069" t="s">
        <v>3049</v>
      </c>
      <c r="B2069" t="s">
        <v>10</v>
      </c>
      <c r="C2069">
        <v>1</v>
      </c>
      <c r="D2069" t="s">
        <v>10340</v>
      </c>
      <c r="E2069">
        <v>598</v>
      </c>
    </row>
    <row r="2070" spans="1:5">
      <c r="A2070" t="s">
        <v>3051</v>
      </c>
      <c r="B2070" t="s">
        <v>10</v>
      </c>
      <c r="C2070">
        <v>1</v>
      </c>
      <c r="D2070" t="s">
        <v>10340</v>
      </c>
      <c r="E2070">
        <v>1168</v>
      </c>
    </row>
    <row r="2071" spans="1:5">
      <c r="A2071" t="s">
        <v>3053</v>
      </c>
      <c r="B2071" t="s">
        <v>10</v>
      </c>
      <c r="C2071">
        <v>1</v>
      </c>
      <c r="D2071" t="s">
        <v>10340</v>
      </c>
      <c r="E2071">
        <v>418</v>
      </c>
    </row>
    <row r="2072" spans="1:5">
      <c r="B2072" t="s">
        <v>20</v>
      </c>
      <c r="C2072">
        <v>1</v>
      </c>
      <c r="D2072" t="s">
        <v>10340</v>
      </c>
      <c r="E2072">
        <v>418</v>
      </c>
    </row>
    <row r="2073" spans="1:5">
      <c r="A2073" t="s">
        <v>3055</v>
      </c>
      <c r="B2073" t="s">
        <v>10</v>
      </c>
      <c r="C2073">
        <v>1</v>
      </c>
      <c r="D2073" t="s">
        <v>10340</v>
      </c>
      <c r="E2073">
        <v>388</v>
      </c>
    </row>
    <row r="2074" spans="1:5">
      <c r="A2074" t="s">
        <v>3057</v>
      </c>
      <c r="B2074" t="s">
        <v>10</v>
      </c>
      <c r="C2074">
        <v>1</v>
      </c>
      <c r="D2074" t="s">
        <v>10340</v>
      </c>
      <c r="E2074">
        <v>1048</v>
      </c>
    </row>
    <row r="2075" spans="1:5">
      <c r="B2075" t="s">
        <v>774</v>
      </c>
      <c r="C2075">
        <v>2</v>
      </c>
      <c r="D2075" t="s">
        <v>10340</v>
      </c>
      <c r="E2075">
        <v>1048</v>
      </c>
    </row>
    <row r="2076" spans="1:5">
      <c r="A2076" t="s">
        <v>3059</v>
      </c>
      <c r="B2076" t="s">
        <v>10</v>
      </c>
      <c r="C2076">
        <v>1</v>
      </c>
      <c r="D2076" t="s">
        <v>10366</v>
      </c>
      <c r="E2076">
        <v>464</v>
      </c>
    </row>
    <row r="2077" spans="1:5">
      <c r="B2077" t="s">
        <v>28</v>
      </c>
      <c r="C2077">
        <v>1</v>
      </c>
      <c r="D2077" t="s">
        <v>10366</v>
      </c>
      <c r="E2077">
        <v>464</v>
      </c>
    </row>
    <row r="2078" spans="1:5">
      <c r="B2078" t="s">
        <v>118</v>
      </c>
      <c r="C2078">
        <v>1</v>
      </c>
      <c r="D2078" t="s">
        <v>10366</v>
      </c>
      <c r="E2078">
        <v>464</v>
      </c>
    </row>
    <row r="2079" spans="1:5">
      <c r="A2079" t="s">
        <v>3061</v>
      </c>
      <c r="B2079" t="s">
        <v>10</v>
      </c>
      <c r="C2079">
        <v>2</v>
      </c>
      <c r="D2079" t="s">
        <v>10366</v>
      </c>
      <c r="E2079">
        <v>426</v>
      </c>
    </row>
    <row r="2080" spans="1:5">
      <c r="A2080" t="s">
        <v>3063</v>
      </c>
      <c r="B2080" t="s">
        <v>10</v>
      </c>
      <c r="C2080">
        <v>2</v>
      </c>
      <c r="D2080" t="s">
        <v>10369</v>
      </c>
      <c r="E2080">
        <v>273</v>
      </c>
    </row>
    <row r="2081" spans="1:5">
      <c r="A2081" t="s">
        <v>3065</v>
      </c>
      <c r="B2081" t="s">
        <v>10</v>
      </c>
      <c r="C2081">
        <v>1</v>
      </c>
      <c r="D2081" t="s">
        <v>10369</v>
      </c>
      <c r="E2081">
        <v>132</v>
      </c>
    </row>
    <row r="2082" spans="1:5">
      <c r="A2082" t="s">
        <v>3067</v>
      </c>
      <c r="B2082" t="s">
        <v>10</v>
      </c>
      <c r="C2082">
        <v>1</v>
      </c>
      <c r="D2082" t="s">
        <v>10369</v>
      </c>
      <c r="E2082">
        <v>100</v>
      </c>
    </row>
    <row r="2083" spans="1:5">
      <c r="A2083" t="s">
        <v>3069</v>
      </c>
      <c r="B2083" t="s">
        <v>10</v>
      </c>
      <c r="C2083">
        <v>1</v>
      </c>
      <c r="D2083" t="s">
        <v>10369</v>
      </c>
      <c r="E2083">
        <v>153</v>
      </c>
    </row>
    <row r="2084" spans="1:5">
      <c r="A2084" t="s">
        <v>3071</v>
      </c>
      <c r="B2084" t="s">
        <v>10</v>
      </c>
      <c r="C2084">
        <v>1</v>
      </c>
      <c r="D2084" t="s">
        <v>10374</v>
      </c>
      <c r="E2084">
        <v>110</v>
      </c>
    </row>
    <row r="2085" spans="1:5">
      <c r="A2085" t="s">
        <v>3073</v>
      </c>
      <c r="B2085" t="s">
        <v>10</v>
      </c>
      <c r="C2085">
        <v>1</v>
      </c>
      <c r="D2085" t="s">
        <v>10380</v>
      </c>
      <c r="E2085">
        <v>109</v>
      </c>
    </row>
    <row r="2086" spans="1:5">
      <c r="A2086" t="s">
        <v>3075</v>
      </c>
      <c r="B2086" t="s">
        <v>10</v>
      </c>
      <c r="C2086">
        <v>1</v>
      </c>
      <c r="D2086" t="s">
        <v>10386</v>
      </c>
      <c r="E2086">
        <v>148</v>
      </c>
    </row>
    <row r="2087" spans="1:5">
      <c r="A2087" t="s">
        <v>3077</v>
      </c>
      <c r="B2087" t="s">
        <v>10</v>
      </c>
      <c r="C2087">
        <v>1</v>
      </c>
      <c r="D2087" t="s">
        <v>10386</v>
      </c>
      <c r="E2087">
        <v>224</v>
      </c>
    </row>
    <row r="2088" spans="1:5">
      <c r="A2088" t="s">
        <v>3079</v>
      </c>
      <c r="B2088" t="s">
        <v>10</v>
      </c>
      <c r="C2088">
        <v>1</v>
      </c>
      <c r="D2088" t="s">
        <v>10386</v>
      </c>
      <c r="E2088">
        <v>336</v>
      </c>
    </row>
    <row r="2089" spans="1:5">
      <c r="B2089" t="s">
        <v>28</v>
      </c>
      <c r="C2089">
        <v>1</v>
      </c>
      <c r="D2089" t="s">
        <v>10386</v>
      </c>
      <c r="E2089">
        <v>336</v>
      </c>
    </row>
    <row r="2090" spans="1:5">
      <c r="A2090" t="s">
        <v>3081</v>
      </c>
      <c r="B2090" t="s">
        <v>10</v>
      </c>
      <c r="C2090">
        <v>1</v>
      </c>
      <c r="D2090" t="s">
        <v>10386</v>
      </c>
      <c r="E2090">
        <v>209</v>
      </c>
    </row>
    <row r="2091" spans="1:5">
      <c r="A2091" t="s">
        <v>3083</v>
      </c>
      <c r="B2091" t="s">
        <v>10</v>
      </c>
      <c r="C2091">
        <v>1</v>
      </c>
      <c r="D2091" t="s">
        <v>10386</v>
      </c>
      <c r="E2091">
        <v>87</v>
      </c>
    </row>
    <row r="2092" spans="1:5">
      <c r="A2092" t="s">
        <v>3085</v>
      </c>
      <c r="B2092" t="s">
        <v>10</v>
      </c>
      <c r="C2092">
        <v>1</v>
      </c>
      <c r="D2092" t="s">
        <v>10386</v>
      </c>
      <c r="E2092">
        <v>186</v>
      </c>
    </row>
    <row r="2093" spans="1:5">
      <c r="A2093" t="s">
        <v>3087</v>
      </c>
      <c r="B2093" t="s">
        <v>10</v>
      </c>
      <c r="C2093">
        <v>1</v>
      </c>
      <c r="D2093" t="s">
        <v>10389</v>
      </c>
      <c r="E2093">
        <v>349</v>
      </c>
    </row>
    <row r="2094" spans="1:5">
      <c r="B2094" t="s">
        <v>76</v>
      </c>
      <c r="C2094">
        <v>1</v>
      </c>
      <c r="D2094" t="s">
        <v>10389</v>
      </c>
      <c r="E2094">
        <v>349</v>
      </c>
    </row>
    <row r="2095" spans="1:5">
      <c r="B2095" t="s">
        <v>78</v>
      </c>
      <c r="C2095">
        <v>1</v>
      </c>
      <c r="D2095" t="s">
        <v>10389</v>
      </c>
      <c r="E2095">
        <v>349</v>
      </c>
    </row>
    <row r="2096" spans="1:5">
      <c r="A2096" t="s">
        <v>3089</v>
      </c>
      <c r="B2096" t="s">
        <v>10</v>
      </c>
      <c r="C2096">
        <v>1</v>
      </c>
      <c r="D2096" t="s">
        <v>10391</v>
      </c>
      <c r="E2096">
        <v>243</v>
      </c>
    </row>
    <row r="2097" spans="1:5">
      <c r="B2097" t="s">
        <v>2182</v>
      </c>
      <c r="C2097">
        <v>1</v>
      </c>
      <c r="D2097" t="s">
        <v>10391</v>
      </c>
      <c r="E2097">
        <v>243</v>
      </c>
    </row>
    <row r="2098" spans="1:5">
      <c r="A2098" t="s">
        <v>3091</v>
      </c>
      <c r="B2098" t="s">
        <v>10</v>
      </c>
      <c r="C2098">
        <v>1</v>
      </c>
      <c r="D2098" t="s">
        <v>10391</v>
      </c>
      <c r="E2098">
        <v>165</v>
      </c>
    </row>
    <row r="2099" spans="1:5">
      <c r="A2099" t="s">
        <v>3093</v>
      </c>
      <c r="B2099" t="s">
        <v>10</v>
      </c>
      <c r="C2099">
        <v>1</v>
      </c>
      <c r="D2099" t="s">
        <v>10398</v>
      </c>
      <c r="E2099">
        <v>199</v>
      </c>
    </row>
    <row r="2100" spans="1:5">
      <c r="B2100" t="s">
        <v>20</v>
      </c>
      <c r="C2100">
        <v>1</v>
      </c>
      <c r="D2100" t="s">
        <v>10398</v>
      </c>
      <c r="E2100">
        <v>199</v>
      </c>
    </row>
    <row r="2101" spans="1:5">
      <c r="A2101" t="s">
        <v>3095</v>
      </c>
      <c r="B2101" t="s">
        <v>10</v>
      </c>
      <c r="C2101">
        <v>1</v>
      </c>
      <c r="D2101" t="s">
        <v>10398</v>
      </c>
      <c r="E2101">
        <v>514</v>
      </c>
    </row>
    <row r="2102" spans="1:5">
      <c r="B2102" t="s">
        <v>20</v>
      </c>
      <c r="C2102">
        <v>2</v>
      </c>
      <c r="D2102" t="s">
        <v>10398</v>
      </c>
      <c r="E2102">
        <v>514</v>
      </c>
    </row>
    <row r="2103" spans="1:5">
      <c r="A2103" t="s">
        <v>3097</v>
      </c>
      <c r="B2103" t="s">
        <v>10</v>
      </c>
      <c r="C2103">
        <v>1</v>
      </c>
      <c r="D2103" t="s">
        <v>10401</v>
      </c>
      <c r="E2103">
        <v>251</v>
      </c>
    </row>
    <row r="2104" spans="1:5">
      <c r="B2104" t="s">
        <v>20</v>
      </c>
      <c r="C2104">
        <v>1</v>
      </c>
      <c r="D2104" t="s">
        <v>10401</v>
      </c>
      <c r="E2104">
        <v>251</v>
      </c>
    </row>
    <row r="2105" spans="1:5">
      <c r="A2105" t="s">
        <v>3099</v>
      </c>
      <c r="B2105" t="s">
        <v>10</v>
      </c>
      <c r="C2105">
        <v>1</v>
      </c>
      <c r="D2105" t="s">
        <v>10407</v>
      </c>
      <c r="E2105">
        <v>232</v>
      </c>
    </row>
    <row r="2106" spans="1:5">
      <c r="B2106" t="s">
        <v>3100</v>
      </c>
      <c r="C2106">
        <v>1</v>
      </c>
      <c r="D2106" t="s">
        <v>10407</v>
      </c>
      <c r="E2106">
        <v>232</v>
      </c>
    </row>
    <row r="2107" spans="1:5">
      <c r="A2107" t="s">
        <v>3103</v>
      </c>
      <c r="B2107" t="s">
        <v>10</v>
      </c>
      <c r="C2107">
        <v>1</v>
      </c>
      <c r="D2107" t="s">
        <v>10412</v>
      </c>
      <c r="E2107">
        <v>271</v>
      </c>
    </row>
    <row r="2108" spans="1:5">
      <c r="B2108" t="s">
        <v>20</v>
      </c>
      <c r="C2108">
        <v>1</v>
      </c>
      <c r="D2108" t="s">
        <v>10412</v>
      </c>
      <c r="E2108">
        <v>271</v>
      </c>
    </row>
    <row r="2109" spans="1:5">
      <c r="A2109" t="s">
        <v>3105</v>
      </c>
      <c r="B2109" t="s">
        <v>10</v>
      </c>
      <c r="C2109">
        <v>1</v>
      </c>
      <c r="D2109" t="s">
        <v>10417</v>
      </c>
      <c r="E2109">
        <v>114</v>
      </c>
    </row>
    <row r="2110" spans="1:5">
      <c r="A2110" t="s">
        <v>3107</v>
      </c>
      <c r="B2110" t="s">
        <v>10</v>
      </c>
      <c r="C2110">
        <v>1</v>
      </c>
      <c r="D2110" t="s">
        <v>10417</v>
      </c>
      <c r="E2110">
        <v>348</v>
      </c>
    </row>
    <row r="2111" spans="1:5">
      <c r="B2111" t="s">
        <v>28</v>
      </c>
      <c r="C2111">
        <v>1</v>
      </c>
      <c r="D2111" t="s">
        <v>10417</v>
      </c>
      <c r="E2111">
        <v>348</v>
      </c>
    </row>
    <row r="2112" spans="1:5">
      <c r="A2112" t="s">
        <v>3109</v>
      </c>
      <c r="B2112" t="s">
        <v>10</v>
      </c>
      <c r="C2112">
        <v>1</v>
      </c>
      <c r="D2112" t="s">
        <v>10417</v>
      </c>
      <c r="E2112">
        <v>299</v>
      </c>
    </row>
    <row r="2113" spans="1:5">
      <c r="B2113" t="s">
        <v>20</v>
      </c>
      <c r="C2113">
        <v>1</v>
      </c>
      <c r="D2113" t="s">
        <v>10417</v>
      </c>
      <c r="E2113">
        <v>299</v>
      </c>
    </row>
    <row r="2114" spans="1:5">
      <c r="B2114" t="s">
        <v>1296</v>
      </c>
      <c r="C2114">
        <v>1</v>
      </c>
      <c r="D2114" t="s">
        <v>10417</v>
      </c>
      <c r="E2114">
        <v>299</v>
      </c>
    </row>
    <row r="2115" spans="1:5">
      <c r="A2115" t="s">
        <v>3111</v>
      </c>
      <c r="B2115" t="s">
        <v>10</v>
      </c>
      <c r="C2115">
        <v>2</v>
      </c>
      <c r="D2115" t="s">
        <v>10417</v>
      </c>
      <c r="E2115">
        <v>209</v>
      </c>
    </row>
    <row r="2116" spans="1:5">
      <c r="A2116" t="s">
        <v>3113</v>
      </c>
      <c r="B2116" t="s">
        <v>10</v>
      </c>
      <c r="C2116">
        <v>1</v>
      </c>
      <c r="D2116" t="s">
        <v>10417</v>
      </c>
      <c r="E2116">
        <v>273</v>
      </c>
    </row>
    <row r="2117" spans="1:5">
      <c r="B2117" t="s">
        <v>20</v>
      </c>
      <c r="C2117">
        <v>1</v>
      </c>
      <c r="D2117" t="s">
        <v>10417</v>
      </c>
      <c r="E2117">
        <v>273</v>
      </c>
    </row>
    <row r="2118" spans="1:5">
      <c r="A2118" t="s">
        <v>3115</v>
      </c>
      <c r="B2118" t="s">
        <v>10</v>
      </c>
      <c r="C2118">
        <v>1</v>
      </c>
      <c r="D2118" t="s">
        <v>10417</v>
      </c>
      <c r="E2118">
        <v>128</v>
      </c>
    </row>
    <row r="2119" spans="1:5">
      <c r="A2119" t="s">
        <v>3117</v>
      </c>
      <c r="B2119" t="s">
        <v>10</v>
      </c>
      <c r="C2119">
        <v>1</v>
      </c>
      <c r="D2119" t="s">
        <v>10426</v>
      </c>
      <c r="E2119">
        <v>164</v>
      </c>
    </row>
    <row r="2120" spans="1:5">
      <c r="A2120" t="s">
        <v>3119</v>
      </c>
      <c r="B2120" t="s">
        <v>10</v>
      </c>
      <c r="C2120">
        <v>1</v>
      </c>
      <c r="D2120" t="s">
        <v>10426</v>
      </c>
      <c r="E2120">
        <v>259</v>
      </c>
    </row>
    <row r="2121" spans="1:5">
      <c r="A2121" t="s">
        <v>3121</v>
      </c>
      <c r="B2121" t="s">
        <v>10</v>
      </c>
      <c r="C2121">
        <v>2</v>
      </c>
      <c r="D2121" t="s">
        <v>10430</v>
      </c>
      <c r="E2121">
        <v>308</v>
      </c>
    </row>
    <row r="2122" spans="1:5">
      <c r="A2122" t="s">
        <v>3123</v>
      </c>
      <c r="B2122" t="s">
        <v>10</v>
      </c>
      <c r="C2122">
        <v>2</v>
      </c>
      <c r="D2122" t="s">
        <v>10430</v>
      </c>
      <c r="E2122">
        <v>222</v>
      </c>
    </row>
    <row r="2123" spans="1:5">
      <c r="A2123" t="s">
        <v>3125</v>
      </c>
      <c r="B2123" t="s">
        <v>10</v>
      </c>
      <c r="C2123">
        <v>2</v>
      </c>
      <c r="D2123" t="s">
        <v>10430</v>
      </c>
      <c r="E2123">
        <v>207</v>
      </c>
    </row>
    <row r="2124" spans="1:5">
      <c r="A2124" t="s">
        <v>3127</v>
      </c>
      <c r="B2124" t="s">
        <v>10</v>
      </c>
      <c r="C2124">
        <v>1</v>
      </c>
      <c r="D2124" t="s">
        <v>10430</v>
      </c>
      <c r="E2124">
        <v>188</v>
      </c>
    </row>
    <row r="2125" spans="1:5">
      <c r="A2125" t="s">
        <v>3129</v>
      </c>
      <c r="B2125" t="s">
        <v>10</v>
      </c>
      <c r="C2125">
        <v>1</v>
      </c>
      <c r="D2125" t="s">
        <v>10430</v>
      </c>
      <c r="E2125">
        <v>287</v>
      </c>
    </row>
    <row r="2126" spans="1:5">
      <c r="B2126" t="s">
        <v>20</v>
      </c>
      <c r="C2126">
        <v>1</v>
      </c>
      <c r="D2126" t="s">
        <v>10430</v>
      </c>
      <c r="E2126">
        <v>287</v>
      </c>
    </row>
    <row r="2127" spans="1:5">
      <c r="A2127" t="s">
        <v>3131</v>
      </c>
      <c r="B2127" t="s">
        <v>10</v>
      </c>
      <c r="C2127">
        <v>1</v>
      </c>
      <c r="D2127" t="s">
        <v>10430</v>
      </c>
      <c r="E2127">
        <v>104</v>
      </c>
    </row>
    <row r="2128" spans="1:5">
      <c r="A2128" t="s">
        <v>3133</v>
      </c>
      <c r="B2128" t="s">
        <v>10</v>
      </c>
      <c r="C2128">
        <v>1</v>
      </c>
      <c r="D2128" t="s">
        <v>10430</v>
      </c>
      <c r="E2128">
        <v>229</v>
      </c>
    </row>
    <row r="2129" spans="1:5">
      <c r="A2129" t="s">
        <v>3135</v>
      </c>
      <c r="B2129" t="s">
        <v>10</v>
      </c>
      <c r="C2129">
        <v>1</v>
      </c>
      <c r="D2129" t="s">
        <v>10430</v>
      </c>
      <c r="E2129">
        <v>227</v>
      </c>
    </row>
    <row r="2130" spans="1:5">
      <c r="A2130" t="s">
        <v>3137</v>
      </c>
      <c r="B2130" t="s">
        <v>10</v>
      </c>
      <c r="C2130">
        <v>1</v>
      </c>
      <c r="D2130" t="s">
        <v>10430</v>
      </c>
      <c r="E2130">
        <v>334</v>
      </c>
    </row>
    <row r="2131" spans="1:5">
      <c r="B2131" t="s">
        <v>28</v>
      </c>
      <c r="C2131">
        <v>1</v>
      </c>
      <c r="D2131" t="s">
        <v>10430</v>
      </c>
      <c r="E2131">
        <v>334</v>
      </c>
    </row>
    <row r="2132" spans="1:5">
      <c r="A2132" t="s">
        <v>3139</v>
      </c>
      <c r="B2132" t="s">
        <v>10</v>
      </c>
      <c r="C2132">
        <v>1</v>
      </c>
      <c r="D2132" t="s">
        <v>10440</v>
      </c>
      <c r="E2132">
        <v>155</v>
      </c>
    </row>
    <row r="2133" spans="1:5">
      <c r="A2133" t="s">
        <v>3141</v>
      </c>
      <c r="B2133" t="s">
        <v>10</v>
      </c>
      <c r="C2133">
        <v>1</v>
      </c>
      <c r="D2133" t="s">
        <v>10440</v>
      </c>
      <c r="E2133">
        <v>98</v>
      </c>
    </row>
    <row r="2134" spans="1:5">
      <c r="A2134" t="s">
        <v>3143</v>
      </c>
      <c r="B2134" t="s">
        <v>10</v>
      </c>
      <c r="C2134">
        <v>1</v>
      </c>
      <c r="D2134" t="s">
        <v>10440</v>
      </c>
      <c r="E2134">
        <v>359</v>
      </c>
    </row>
    <row r="2135" spans="1:5">
      <c r="B2135" t="s">
        <v>28</v>
      </c>
      <c r="C2135">
        <v>1</v>
      </c>
      <c r="D2135" t="s">
        <v>10440</v>
      </c>
      <c r="E2135">
        <v>359</v>
      </c>
    </row>
    <row r="2136" spans="1:5">
      <c r="A2136" t="s">
        <v>3145</v>
      </c>
      <c r="B2136" t="s">
        <v>10</v>
      </c>
      <c r="C2136">
        <v>1</v>
      </c>
      <c r="D2136" t="s">
        <v>10440</v>
      </c>
      <c r="E2136">
        <v>209</v>
      </c>
    </row>
    <row r="2137" spans="1:5">
      <c r="A2137" t="s">
        <v>3147</v>
      </c>
      <c r="B2137" t="s">
        <v>10</v>
      </c>
      <c r="C2137">
        <v>1</v>
      </c>
      <c r="D2137" t="s">
        <v>10446</v>
      </c>
      <c r="E2137">
        <v>346</v>
      </c>
    </row>
    <row r="2138" spans="1:5">
      <c r="B2138" t="s">
        <v>28</v>
      </c>
      <c r="C2138">
        <v>1</v>
      </c>
      <c r="D2138" t="s">
        <v>10446</v>
      </c>
      <c r="E2138">
        <v>346</v>
      </c>
    </row>
    <row r="2139" spans="1:5">
      <c r="A2139" t="s">
        <v>3149</v>
      </c>
      <c r="B2139" t="s">
        <v>10</v>
      </c>
      <c r="C2139">
        <v>1</v>
      </c>
      <c r="D2139" t="s">
        <v>10446</v>
      </c>
      <c r="E2139">
        <v>304</v>
      </c>
    </row>
    <row r="2140" spans="1:5">
      <c r="A2140" t="s">
        <v>3151</v>
      </c>
      <c r="B2140" t="s">
        <v>10</v>
      </c>
      <c r="C2140">
        <v>1</v>
      </c>
      <c r="D2140" t="s">
        <v>10446</v>
      </c>
      <c r="E2140">
        <v>100</v>
      </c>
    </row>
    <row r="2141" spans="1:5">
      <c r="A2141" t="s">
        <v>3153</v>
      </c>
      <c r="B2141" t="s">
        <v>10</v>
      </c>
      <c r="C2141">
        <v>1</v>
      </c>
      <c r="D2141" t="s">
        <v>10450</v>
      </c>
      <c r="E2141">
        <v>106</v>
      </c>
    </row>
    <row r="2142" spans="1:5">
      <c r="A2142" t="s">
        <v>3155</v>
      </c>
      <c r="B2142" t="s">
        <v>10</v>
      </c>
      <c r="C2142">
        <v>1</v>
      </c>
      <c r="D2142" t="s">
        <v>10450</v>
      </c>
      <c r="E2142">
        <v>98</v>
      </c>
    </row>
    <row r="2143" spans="1:5">
      <c r="A2143" t="s">
        <v>3157</v>
      </c>
      <c r="B2143" t="s">
        <v>10</v>
      </c>
      <c r="C2143">
        <v>1</v>
      </c>
      <c r="D2143" t="s">
        <v>10450</v>
      </c>
      <c r="E2143">
        <v>105</v>
      </c>
    </row>
    <row r="2144" spans="1:5">
      <c r="A2144" t="s">
        <v>3159</v>
      </c>
      <c r="B2144" t="s">
        <v>10</v>
      </c>
      <c r="C2144">
        <v>1</v>
      </c>
      <c r="D2144" t="s">
        <v>10459</v>
      </c>
      <c r="E2144">
        <v>148</v>
      </c>
    </row>
    <row r="2145" spans="1:5">
      <c r="A2145" t="s">
        <v>3161</v>
      </c>
      <c r="B2145" t="s">
        <v>10</v>
      </c>
      <c r="C2145">
        <v>2</v>
      </c>
      <c r="D2145" t="s">
        <v>10462</v>
      </c>
      <c r="E2145">
        <v>209</v>
      </c>
    </row>
    <row r="2146" spans="1:5">
      <c r="A2146" t="s">
        <v>3163</v>
      </c>
      <c r="B2146" t="s">
        <v>10</v>
      </c>
      <c r="C2146">
        <v>1</v>
      </c>
      <c r="D2146" t="s">
        <v>10466</v>
      </c>
      <c r="E2146">
        <v>987</v>
      </c>
    </row>
    <row r="2147" spans="1:5">
      <c r="B2147" t="s">
        <v>3168</v>
      </c>
      <c r="C2147">
        <v>1</v>
      </c>
      <c r="D2147" t="s">
        <v>10466</v>
      </c>
      <c r="E2147">
        <v>987</v>
      </c>
    </row>
    <row r="2148" spans="1:5">
      <c r="B2148" t="s">
        <v>3164</v>
      </c>
      <c r="C2148">
        <v>1</v>
      </c>
      <c r="D2148" t="s">
        <v>10466</v>
      </c>
      <c r="E2148">
        <v>987</v>
      </c>
    </row>
    <row r="2149" spans="1:5">
      <c r="B2149" t="s">
        <v>3166</v>
      </c>
      <c r="C2149">
        <v>1</v>
      </c>
      <c r="D2149" t="s">
        <v>10466</v>
      </c>
      <c r="E2149">
        <v>987</v>
      </c>
    </row>
    <row r="2150" spans="1:5">
      <c r="B2150" t="s">
        <v>20</v>
      </c>
      <c r="C2150">
        <v>1</v>
      </c>
      <c r="D2150" t="s">
        <v>10466</v>
      </c>
      <c r="E2150">
        <v>987</v>
      </c>
    </row>
    <row r="2151" spans="1:5">
      <c r="A2151" t="s">
        <v>3171</v>
      </c>
      <c r="B2151" t="s">
        <v>10</v>
      </c>
      <c r="C2151">
        <v>1</v>
      </c>
      <c r="D2151" t="s">
        <v>10466</v>
      </c>
      <c r="E2151">
        <v>438</v>
      </c>
    </row>
    <row r="2152" spans="1:5">
      <c r="B2152" t="s">
        <v>20</v>
      </c>
      <c r="C2152">
        <v>1</v>
      </c>
      <c r="D2152" t="s">
        <v>10466</v>
      </c>
      <c r="E2152">
        <v>438</v>
      </c>
    </row>
    <row r="2153" spans="1:5">
      <c r="A2153" t="s">
        <v>3173</v>
      </c>
      <c r="B2153" t="s">
        <v>10</v>
      </c>
      <c r="C2153">
        <v>1</v>
      </c>
      <c r="D2153" t="s">
        <v>10466</v>
      </c>
      <c r="E2153">
        <v>102</v>
      </c>
    </row>
    <row r="2154" spans="1:5">
      <c r="A2154" t="s">
        <v>3175</v>
      </c>
      <c r="B2154" t="s">
        <v>10</v>
      </c>
      <c r="C2154">
        <v>1</v>
      </c>
      <c r="D2154" t="s">
        <v>10470</v>
      </c>
      <c r="E2154">
        <v>353</v>
      </c>
    </row>
    <row r="2155" spans="1:5">
      <c r="B2155" t="s">
        <v>28</v>
      </c>
      <c r="C2155">
        <v>1</v>
      </c>
      <c r="D2155" t="s">
        <v>10470</v>
      </c>
      <c r="E2155">
        <v>353</v>
      </c>
    </row>
    <row r="2156" spans="1:5">
      <c r="A2156" t="s">
        <v>3177</v>
      </c>
      <c r="B2156" t="s">
        <v>10</v>
      </c>
      <c r="C2156">
        <v>1</v>
      </c>
      <c r="D2156" t="s">
        <v>10470</v>
      </c>
      <c r="E2156">
        <v>859</v>
      </c>
    </row>
    <row r="2157" spans="1:5">
      <c r="B2157" t="s">
        <v>1352</v>
      </c>
      <c r="C2157">
        <v>1</v>
      </c>
      <c r="D2157" t="s">
        <v>10470</v>
      </c>
      <c r="E2157">
        <v>859</v>
      </c>
    </row>
    <row r="2158" spans="1:5">
      <c r="A2158" t="s">
        <v>3179</v>
      </c>
      <c r="B2158" t="s">
        <v>10</v>
      </c>
      <c r="C2158">
        <v>2</v>
      </c>
      <c r="D2158" t="s">
        <v>10470</v>
      </c>
      <c r="E2158">
        <v>402</v>
      </c>
    </row>
    <row r="2159" spans="1:5">
      <c r="B2159" t="s">
        <v>76</v>
      </c>
      <c r="C2159">
        <v>1</v>
      </c>
      <c r="D2159" t="s">
        <v>10470</v>
      </c>
      <c r="E2159">
        <v>402</v>
      </c>
    </row>
    <row r="2160" spans="1:5">
      <c r="B2160" t="s">
        <v>78</v>
      </c>
      <c r="C2160">
        <v>1</v>
      </c>
      <c r="D2160" t="s">
        <v>10470</v>
      </c>
      <c r="E2160">
        <v>402</v>
      </c>
    </row>
    <row r="2161" spans="1:5">
      <c r="A2161" t="s">
        <v>3181</v>
      </c>
      <c r="B2161" t="s">
        <v>10</v>
      </c>
      <c r="C2161">
        <v>1</v>
      </c>
      <c r="D2161" t="s">
        <v>10470</v>
      </c>
      <c r="E2161">
        <v>198</v>
      </c>
    </row>
    <row r="2162" spans="1:5">
      <c r="A2162" t="s">
        <v>3183</v>
      </c>
      <c r="B2162" t="s">
        <v>10</v>
      </c>
      <c r="C2162">
        <v>1</v>
      </c>
      <c r="D2162" t="s">
        <v>10476</v>
      </c>
      <c r="E2162">
        <v>119</v>
      </c>
    </row>
    <row r="2163" spans="1:5">
      <c r="A2163" t="s">
        <v>3185</v>
      </c>
      <c r="B2163" t="s">
        <v>10</v>
      </c>
      <c r="C2163">
        <v>1</v>
      </c>
      <c r="D2163" t="s">
        <v>10476</v>
      </c>
      <c r="E2163">
        <v>126</v>
      </c>
    </row>
    <row r="2164" spans="1:5">
      <c r="A2164" t="s">
        <v>3187</v>
      </c>
      <c r="B2164" t="s">
        <v>10</v>
      </c>
      <c r="C2164">
        <v>1</v>
      </c>
      <c r="D2164" t="s">
        <v>10476</v>
      </c>
      <c r="E2164">
        <v>223</v>
      </c>
    </row>
    <row r="2165" spans="1:5">
      <c r="A2165" t="s">
        <v>3189</v>
      </c>
      <c r="B2165" t="s">
        <v>10</v>
      </c>
      <c r="C2165">
        <v>1</v>
      </c>
      <c r="D2165" t="s">
        <v>10476</v>
      </c>
      <c r="E2165">
        <v>124</v>
      </c>
    </row>
    <row r="2166" spans="1:5">
      <c r="A2166" t="s">
        <v>3191</v>
      </c>
      <c r="B2166" t="s">
        <v>10</v>
      </c>
      <c r="C2166">
        <v>1</v>
      </c>
      <c r="D2166" t="s">
        <v>10476</v>
      </c>
      <c r="E2166">
        <v>207</v>
      </c>
    </row>
    <row r="2167" spans="1:5">
      <c r="A2167" t="s">
        <v>3193</v>
      </c>
      <c r="B2167" t="s">
        <v>10</v>
      </c>
      <c r="C2167">
        <v>1</v>
      </c>
      <c r="D2167" t="s">
        <v>10476</v>
      </c>
      <c r="E2167">
        <v>132</v>
      </c>
    </row>
    <row r="2168" spans="1:5">
      <c r="A2168" t="s">
        <v>3195</v>
      </c>
      <c r="B2168" t="s">
        <v>10</v>
      </c>
      <c r="C2168">
        <v>2</v>
      </c>
      <c r="D2168" t="s">
        <v>10484</v>
      </c>
      <c r="E2168">
        <v>492</v>
      </c>
    </row>
    <row r="2169" spans="1:5">
      <c r="B2169" t="s">
        <v>76</v>
      </c>
      <c r="C2169">
        <v>1</v>
      </c>
      <c r="D2169" t="s">
        <v>10484</v>
      </c>
      <c r="E2169">
        <v>492</v>
      </c>
    </row>
    <row r="2170" spans="1:5">
      <c r="A2170" t="s">
        <v>3197</v>
      </c>
      <c r="B2170" t="s">
        <v>10</v>
      </c>
      <c r="C2170">
        <v>2</v>
      </c>
      <c r="D2170" t="s">
        <v>10484</v>
      </c>
      <c r="E2170">
        <v>206</v>
      </c>
    </row>
    <row r="2171" spans="1:5">
      <c r="A2171" t="s">
        <v>3199</v>
      </c>
      <c r="B2171" t="s">
        <v>10</v>
      </c>
      <c r="C2171">
        <v>1</v>
      </c>
      <c r="D2171" t="s">
        <v>10484</v>
      </c>
      <c r="E2171">
        <v>1378</v>
      </c>
    </row>
    <row r="2172" spans="1:5">
      <c r="B2172" t="s">
        <v>2010</v>
      </c>
      <c r="C2172">
        <v>1</v>
      </c>
      <c r="D2172" t="s">
        <v>10484</v>
      </c>
      <c r="E2172">
        <v>1378</v>
      </c>
    </row>
    <row r="2173" spans="1:5">
      <c r="B2173" t="s">
        <v>770</v>
      </c>
      <c r="C2173">
        <v>1</v>
      </c>
      <c r="D2173" t="s">
        <v>10484</v>
      </c>
      <c r="E2173">
        <v>1378</v>
      </c>
    </row>
    <row r="2174" spans="1:5">
      <c r="B2174" t="s">
        <v>3200</v>
      </c>
      <c r="C2174">
        <v>1</v>
      </c>
      <c r="D2174" t="s">
        <v>10484</v>
      </c>
      <c r="E2174">
        <v>1378</v>
      </c>
    </row>
    <row r="2175" spans="1:5">
      <c r="A2175" t="s">
        <v>3203</v>
      </c>
      <c r="B2175" t="s">
        <v>10</v>
      </c>
      <c r="C2175">
        <v>1</v>
      </c>
      <c r="D2175" t="s">
        <v>10484</v>
      </c>
      <c r="E2175">
        <v>410</v>
      </c>
    </row>
    <row r="2176" spans="1:5">
      <c r="B2176" t="s">
        <v>20</v>
      </c>
      <c r="C2176">
        <v>1</v>
      </c>
      <c r="D2176" t="s">
        <v>10484</v>
      </c>
      <c r="E2176">
        <v>410</v>
      </c>
    </row>
    <row r="2177" spans="1:5">
      <c r="A2177" t="s">
        <v>2769</v>
      </c>
      <c r="B2177" t="s">
        <v>10</v>
      </c>
      <c r="C2177">
        <v>1</v>
      </c>
      <c r="D2177" t="s">
        <v>10489</v>
      </c>
      <c r="E2177">
        <v>297</v>
      </c>
    </row>
    <row r="2178" spans="1:5">
      <c r="B2178" t="s">
        <v>20</v>
      </c>
      <c r="C2178">
        <v>1</v>
      </c>
      <c r="D2178" t="s">
        <v>10489</v>
      </c>
      <c r="E2178">
        <v>297</v>
      </c>
    </row>
    <row r="2179" spans="1:5">
      <c r="B2179" t="s">
        <v>1296</v>
      </c>
      <c r="C2179">
        <v>1</v>
      </c>
      <c r="D2179" t="s">
        <v>10489</v>
      </c>
      <c r="E2179">
        <v>297</v>
      </c>
    </row>
    <row r="2180" spans="1:5">
      <c r="A2180" t="s">
        <v>3205</v>
      </c>
      <c r="B2180" t="s">
        <v>10</v>
      </c>
      <c r="C2180">
        <v>1</v>
      </c>
      <c r="D2180" t="s">
        <v>10489</v>
      </c>
      <c r="E2180">
        <v>128</v>
      </c>
    </row>
    <row r="2181" spans="1:5">
      <c r="A2181" t="s">
        <v>3207</v>
      </c>
      <c r="B2181" t="s">
        <v>10</v>
      </c>
      <c r="C2181">
        <v>1</v>
      </c>
      <c r="D2181" t="s">
        <v>10489</v>
      </c>
      <c r="E2181">
        <v>349</v>
      </c>
    </row>
    <row r="2182" spans="1:5">
      <c r="B2182" t="s">
        <v>28</v>
      </c>
      <c r="C2182">
        <v>1</v>
      </c>
      <c r="D2182" t="s">
        <v>10489</v>
      </c>
      <c r="E2182">
        <v>349</v>
      </c>
    </row>
    <row r="2183" spans="1:5">
      <c r="A2183" t="s">
        <v>3209</v>
      </c>
      <c r="B2183" t="s">
        <v>10</v>
      </c>
      <c r="C2183">
        <v>1</v>
      </c>
      <c r="D2183" t="s">
        <v>10494</v>
      </c>
      <c r="E2183">
        <v>481</v>
      </c>
    </row>
    <row r="2184" spans="1:5">
      <c r="B2184" t="s">
        <v>52</v>
      </c>
      <c r="C2184">
        <v>1</v>
      </c>
      <c r="D2184" t="s">
        <v>10494</v>
      </c>
      <c r="E2184">
        <v>481</v>
      </c>
    </row>
    <row r="2185" spans="1:5">
      <c r="A2185" t="s">
        <v>3211</v>
      </c>
      <c r="B2185" t="s">
        <v>10</v>
      </c>
      <c r="C2185">
        <v>1</v>
      </c>
      <c r="D2185" t="s">
        <v>10494</v>
      </c>
      <c r="E2185">
        <v>309</v>
      </c>
    </row>
    <row r="2186" spans="1:5">
      <c r="B2186" t="s">
        <v>76</v>
      </c>
      <c r="C2186">
        <v>1</v>
      </c>
      <c r="D2186" t="s">
        <v>10494</v>
      </c>
      <c r="E2186">
        <v>309</v>
      </c>
    </row>
    <row r="2187" spans="1:5">
      <c r="A2187" t="s">
        <v>3213</v>
      </c>
      <c r="B2187" t="s">
        <v>10</v>
      </c>
      <c r="C2187">
        <v>1</v>
      </c>
      <c r="D2187" t="s">
        <v>10494</v>
      </c>
      <c r="E2187">
        <v>155</v>
      </c>
    </row>
    <row r="2188" spans="1:5">
      <c r="A2188" t="s">
        <v>3215</v>
      </c>
      <c r="B2188" t="s">
        <v>10</v>
      </c>
      <c r="C2188">
        <v>1</v>
      </c>
      <c r="D2188" t="s">
        <v>10494</v>
      </c>
      <c r="E2188">
        <v>342</v>
      </c>
    </row>
    <row r="2189" spans="1:5">
      <c r="B2189" t="s">
        <v>28</v>
      </c>
      <c r="C2189">
        <v>1</v>
      </c>
      <c r="D2189" t="s">
        <v>10494</v>
      </c>
      <c r="E2189">
        <v>342</v>
      </c>
    </row>
    <row r="2190" spans="1:5">
      <c r="A2190" t="s">
        <v>3217</v>
      </c>
      <c r="B2190" t="s">
        <v>10</v>
      </c>
      <c r="C2190">
        <v>1</v>
      </c>
      <c r="D2190" t="s">
        <v>10500</v>
      </c>
      <c r="E2190">
        <v>588</v>
      </c>
    </row>
    <row r="2191" spans="1:5">
      <c r="B2191" t="s">
        <v>28</v>
      </c>
      <c r="C2191">
        <v>1</v>
      </c>
      <c r="D2191" t="s">
        <v>10500</v>
      </c>
      <c r="E2191">
        <v>588</v>
      </c>
    </row>
    <row r="2192" spans="1:5">
      <c r="A2192" t="s">
        <v>3219</v>
      </c>
      <c r="B2192" t="s">
        <v>10</v>
      </c>
      <c r="C2192">
        <v>1</v>
      </c>
      <c r="D2192" t="s">
        <v>10500</v>
      </c>
      <c r="E2192">
        <v>125</v>
      </c>
    </row>
    <row r="2193" spans="1:5">
      <c r="A2193" t="s">
        <v>3221</v>
      </c>
      <c r="B2193" t="s">
        <v>10</v>
      </c>
      <c r="C2193">
        <v>1</v>
      </c>
      <c r="D2193" t="s">
        <v>10500</v>
      </c>
      <c r="E2193">
        <v>194</v>
      </c>
    </row>
    <row r="2194" spans="1:5">
      <c r="A2194" t="s">
        <v>3223</v>
      </c>
      <c r="B2194" t="s">
        <v>10</v>
      </c>
      <c r="C2194">
        <v>1</v>
      </c>
      <c r="D2194" t="s">
        <v>10506</v>
      </c>
      <c r="E2194">
        <v>359</v>
      </c>
    </row>
    <row r="2195" spans="1:5">
      <c r="B2195" t="s">
        <v>28</v>
      </c>
      <c r="C2195">
        <v>1</v>
      </c>
      <c r="D2195" t="s">
        <v>10506</v>
      </c>
      <c r="E2195">
        <v>359</v>
      </c>
    </row>
    <row r="2196" spans="1:5">
      <c r="A2196" t="s">
        <v>3225</v>
      </c>
      <c r="B2196" t="s">
        <v>10</v>
      </c>
      <c r="C2196">
        <v>2</v>
      </c>
      <c r="D2196" t="s">
        <v>10506</v>
      </c>
      <c r="E2196">
        <v>243</v>
      </c>
    </row>
    <row r="2197" spans="1:5">
      <c r="A2197" t="s">
        <v>3227</v>
      </c>
      <c r="B2197" t="s">
        <v>10</v>
      </c>
      <c r="C2197">
        <v>1</v>
      </c>
      <c r="D2197" t="s">
        <v>10506</v>
      </c>
      <c r="E2197">
        <v>207</v>
      </c>
    </row>
    <row r="2198" spans="1:5">
      <c r="B2198" t="s">
        <v>20</v>
      </c>
      <c r="C2198">
        <v>1</v>
      </c>
      <c r="D2198" t="s">
        <v>10506</v>
      </c>
      <c r="E2198">
        <v>207</v>
      </c>
    </row>
    <row r="2199" spans="1:5">
      <c r="A2199" t="s">
        <v>3229</v>
      </c>
      <c r="B2199" t="s">
        <v>10</v>
      </c>
      <c r="C2199">
        <v>1</v>
      </c>
      <c r="D2199" t="s">
        <v>10506</v>
      </c>
      <c r="E2199">
        <v>150</v>
      </c>
    </row>
    <row r="2200" spans="1:5">
      <c r="A2200" t="s">
        <v>3231</v>
      </c>
      <c r="B2200" t="s">
        <v>10</v>
      </c>
      <c r="C2200">
        <v>1</v>
      </c>
      <c r="D2200" t="s">
        <v>10506</v>
      </c>
      <c r="E2200">
        <v>109</v>
      </c>
    </row>
    <row r="2201" spans="1:5">
      <c r="A2201" t="s">
        <v>3233</v>
      </c>
      <c r="B2201" t="s">
        <v>10</v>
      </c>
      <c r="C2201">
        <v>1</v>
      </c>
      <c r="D2201" t="s">
        <v>10506</v>
      </c>
      <c r="E2201">
        <v>237</v>
      </c>
    </row>
    <row r="2202" spans="1:5">
      <c r="B2202" t="s">
        <v>3234</v>
      </c>
      <c r="C2202">
        <v>1</v>
      </c>
      <c r="D2202" t="s">
        <v>10506</v>
      </c>
      <c r="E2202">
        <v>237</v>
      </c>
    </row>
    <row r="2203" spans="1:5">
      <c r="A2203" t="s">
        <v>3237</v>
      </c>
      <c r="B2203" t="s">
        <v>10</v>
      </c>
      <c r="C2203">
        <v>1</v>
      </c>
      <c r="D2203" t="s">
        <v>10506</v>
      </c>
      <c r="E2203">
        <v>106</v>
      </c>
    </row>
    <row r="2204" spans="1:5">
      <c r="A2204" t="s">
        <v>3239</v>
      </c>
      <c r="B2204" t="s">
        <v>10</v>
      </c>
      <c r="C2204">
        <v>1</v>
      </c>
      <c r="D2204" t="s">
        <v>10506</v>
      </c>
      <c r="E2204">
        <v>112</v>
      </c>
    </row>
    <row r="2205" spans="1:5">
      <c r="A2205" t="s">
        <v>3241</v>
      </c>
      <c r="B2205" t="s">
        <v>10</v>
      </c>
      <c r="C2205">
        <v>1</v>
      </c>
      <c r="D2205" t="s">
        <v>10516</v>
      </c>
      <c r="E2205">
        <v>103</v>
      </c>
    </row>
    <row r="2206" spans="1:5">
      <c r="A2206" t="s">
        <v>3243</v>
      </c>
      <c r="B2206" t="s">
        <v>10</v>
      </c>
      <c r="C2206">
        <v>1</v>
      </c>
      <c r="D2206" t="s">
        <v>10516</v>
      </c>
      <c r="E2206">
        <v>117</v>
      </c>
    </row>
    <row r="2207" spans="1:5">
      <c r="A2207" t="s">
        <v>3245</v>
      </c>
      <c r="B2207" t="s">
        <v>10</v>
      </c>
      <c r="C2207">
        <v>1</v>
      </c>
      <c r="D2207" t="s">
        <v>10516</v>
      </c>
      <c r="E2207">
        <v>160</v>
      </c>
    </row>
    <row r="2208" spans="1:5">
      <c r="A2208" t="s">
        <v>3247</v>
      </c>
      <c r="B2208" t="s">
        <v>10</v>
      </c>
      <c r="C2208">
        <v>2</v>
      </c>
      <c r="D2208" t="s">
        <v>10516</v>
      </c>
      <c r="E2208">
        <v>257</v>
      </c>
    </row>
    <row r="2209" spans="1:5">
      <c r="A2209" t="s">
        <v>3249</v>
      </c>
      <c r="B2209" t="s">
        <v>10</v>
      </c>
      <c r="C2209">
        <v>1</v>
      </c>
      <c r="D2209" t="s">
        <v>10516</v>
      </c>
      <c r="E2209">
        <v>195</v>
      </c>
    </row>
    <row r="2210" spans="1:5">
      <c r="A2210" t="s">
        <v>3251</v>
      </c>
      <c r="B2210" t="s">
        <v>10</v>
      </c>
      <c r="C2210">
        <v>1</v>
      </c>
      <c r="D2210" t="s">
        <v>10516</v>
      </c>
      <c r="E2210">
        <v>105</v>
      </c>
    </row>
    <row r="2211" spans="1:5">
      <c r="A2211" t="s">
        <v>3253</v>
      </c>
      <c r="B2211" t="s">
        <v>10</v>
      </c>
      <c r="C2211">
        <v>1</v>
      </c>
      <c r="D2211" t="s">
        <v>10516</v>
      </c>
      <c r="E2211">
        <v>141</v>
      </c>
    </row>
    <row r="2212" spans="1:5">
      <c r="A2212" t="s">
        <v>3255</v>
      </c>
      <c r="B2212" t="s">
        <v>10</v>
      </c>
      <c r="C2212">
        <v>1</v>
      </c>
      <c r="D2212" t="s">
        <v>10516</v>
      </c>
      <c r="E2212">
        <v>125</v>
      </c>
    </row>
    <row r="2213" spans="1:5">
      <c r="A2213" t="s">
        <v>3257</v>
      </c>
      <c r="B2213" t="s">
        <v>10</v>
      </c>
      <c r="C2213">
        <v>1</v>
      </c>
      <c r="D2213" t="s">
        <v>10516</v>
      </c>
      <c r="E2213">
        <v>109</v>
      </c>
    </row>
    <row r="2214" spans="1:5">
      <c r="A2214" t="s">
        <v>3259</v>
      </c>
      <c r="B2214" t="s">
        <v>10</v>
      </c>
      <c r="C2214">
        <v>1</v>
      </c>
      <c r="D2214" t="s">
        <v>10516</v>
      </c>
      <c r="E2214">
        <v>535</v>
      </c>
    </row>
    <row r="2215" spans="1:5">
      <c r="A2215" t="s">
        <v>3261</v>
      </c>
      <c r="B2215" t="s">
        <v>10</v>
      </c>
      <c r="C2215">
        <v>1</v>
      </c>
      <c r="D2215" t="s">
        <v>10516</v>
      </c>
      <c r="E2215">
        <v>213</v>
      </c>
    </row>
    <row r="2216" spans="1:5">
      <c r="B2216" t="s">
        <v>20</v>
      </c>
      <c r="C2216">
        <v>1</v>
      </c>
      <c r="D2216" t="s">
        <v>10516</v>
      </c>
      <c r="E2216">
        <v>213</v>
      </c>
    </row>
    <row r="2217" spans="1:5">
      <c r="A2217" t="s">
        <v>3263</v>
      </c>
      <c r="B2217" t="s">
        <v>10</v>
      </c>
      <c r="C2217">
        <v>1</v>
      </c>
      <c r="D2217" t="s">
        <v>10531</v>
      </c>
      <c r="E2217">
        <v>351</v>
      </c>
    </row>
    <row r="2218" spans="1:5">
      <c r="B2218" t="s">
        <v>76</v>
      </c>
      <c r="C2218">
        <v>1</v>
      </c>
      <c r="D2218" t="s">
        <v>10531</v>
      </c>
      <c r="E2218">
        <v>351</v>
      </c>
    </row>
    <row r="2219" spans="1:5">
      <c r="B2219" t="s">
        <v>78</v>
      </c>
      <c r="C2219">
        <v>1</v>
      </c>
      <c r="D2219" t="s">
        <v>10531</v>
      </c>
      <c r="E2219">
        <v>351</v>
      </c>
    </row>
    <row r="2220" spans="1:5">
      <c r="A2220" t="s">
        <v>3265</v>
      </c>
      <c r="B2220" t="s">
        <v>10</v>
      </c>
      <c r="C2220">
        <v>1</v>
      </c>
      <c r="D2220" t="s">
        <v>10533</v>
      </c>
      <c r="E2220">
        <v>178</v>
      </c>
    </row>
    <row r="2221" spans="1:5">
      <c r="A2221" t="s">
        <v>3267</v>
      </c>
      <c r="B2221" t="s">
        <v>10</v>
      </c>
      <c r="C2221">
        <v>1</v>
      </c>
      <c r="D2221" t="s">
        <v>10533</v>
      </c>
      <c r="E2221">
        <v>183</v>
      </c>
    </row>
    <row r="2222" spans="1:5">
      <c r="A2222" t="s">
        <v>3269</v>
      </c>
      <c r="B2222" t="s">
        <v>10</v>
      </c>
      <c r="C2222">
        <v>1</v>
      </c>
      <c r="D2222" t="s">
        <v>10540</v>
      </c>
      <c r="E2222">
        <v>626</v>
      </c>
    </row>
    <row r="2223" spans="1:5">
      <c r="A2223" t="s">
        <v>3271</v>
      </c>
      <c r="B2223" t="s">
        <v>10</v>
      </c>
      <c r="C2223">
        <v>1</v>
      </c>
      <c r="D2223" t="s">
        <v>10540</v>
      </c>
      <c r="E2223">
        <v>434</v>
      </c>
    </row>
    <row r="2224" spans="1:5">
      <c r="B2224" t="s">
        <v>76</v>
      </c>
      <c r="C2224">
        <v>1</v>
      </c>
      <c r="D2224" t="s">
        <v>10540</v>
      </c>
      <c r="E2224">
        <v>434</v>
      </c>
    </row>
    <row r="2225" spans="1:5">
      <c r="A2225" t="s">
        <v>3273</v>
      </c>
      <c r="B2225" t="s">
        <v>10</v>
      </c>
      <c r="C2225">
        <v>1</v>
      </c>
      <c r="D2225" t="s">
        <v>10546</v>
      </c>
      <c r="E2225">
        <v>108</v>
      </c>
    </row>
    <row r="2226" spans="1:5">
      <c r="A2226" t="s">
        <v>3275</v>
      </c>
      <c r="B2226" t="s">
        <v>10</v>
      </c>
      <c r="C2226">
        <v>1</v>
      </c>
      <c r="D2226" t="s">
        <v>10552</v>
      </c>
      <c r="E2226">
        <v>209</v>
      </c>
    </row>
    <row r="2227" spans="1:5">
      <c r="A2227" t="s">
        <v>3277</v>
      </c>
      <c r="B2227" t="s">
        <v>10</v>
      </c>
      <c r="C2227">
        <v>1</v>
      </c>
      <c r="D2227" t="s">
        <v>10552</v>
      </c>
      <c r="E2227">
        <v>147</v>
      </c>
    </row>
    <row r="2228" spans="1:5">
      <c r="A2228" t="s">
        <v>3279</v>
      </c>
      <c r="B2228" t="s">
        <v>10</v>
      </c>
      <c r="C2228">
        <v>1</v>
      </c>
      <c r="D2228" t="s">
        <v>10552</v>
      </c>
      <c r="E2228">
        <v>344</v>
      </c>
    </row>
    <row r="2229" spans="1:5">
      <c r="B2229" t="s">
        <v>28</v>
      </c>
      <c r="C2229">
        <v>1</v>
      </c>
      <c r="D2229" t="s">
        <v>10552</v>
      </c>
      <c r="E2229">
        <v>344</v>
      </c>
    </row>
    <row r="2230" spans="1:5">
      <c r="A2230" t="s">
        <v>3281</v>
      </c>
      <c r="B2230" t="s">
        <v>10</v>
      </c>
      <c r="C2230">
        <v>1</v>
      </c>
      <c r="D2230" t="s">
        <v>10552</v>
      </c>
      <c r="E2230">
        <v>341</v>
      </c>
    </row>
    <row r="2231" spans="1:5">
      <c r="B2231" t="s">
        <v>28</v>
      </c>
      <c r="C2231">
        <v>1</v>
      </c>
      <c r="D2231" t="s">
        <v>10552</v>
      </c>
      <c r="E2231">
        <v>341</v>
      </c>
    </row>
    <row r="2232" spans="1:5">
      <c r="A2232" t="s">
        <v>3283</v>
      </c>
      <c r="B2232" t="s">
        <v>10</v>
      </c>
      <c r="C2232">
        <v>3</v>
      </c>
      <c r="D2232" t="s">
        <v>10552</v>
      </c>
      <c r="E2232">
        <v>856</v>
      </c>
    </row>
    <row r="2233" spans="1:5">
      <c r="A2233" t="s">
        <v>3285</v>
      </c>
      <c r="B2233" t="s">
        <v>10</v>
      </c>
      <c r="C2233">
        <v>1</v>
      </c>
      <c r="D2233" t="s">
        <v>10560</v>
      </c>
      <c r="E2233">
        <v>469</v>
      </c>
    </row>
    <row r="2234" spans="1:5">
      <c r="B2234" t="s">
        <v>28</v>
      </c>
      <c r="C2234">
        <v>1</v>
      </c>
      <c r="D2234" t="s">
        <v>10560</v>
      </c>
      <c r="E2234">
        <v>469</v>
      </c>
    </row>
    <row r="2235" spans="1:5">
      <c r="B2235" t="s">
        <v>118</v>
      </c>
      <c r="C2235">
        <v>1</v>
      </c>
      <c r="D2235" t="s">
        <v>10560</v>
      </c>
      <c r="E2235">
        <v>469</v>
      </c>
    </row>
    <row r="2236" spans="1:5">
      <c r="A2236" t="s">
        <v>3287</v>
      </c>
      <c r="B2236" t="s">
        <v>10</v>
      </c>
      <c r="C2236">
        <v>2</v>
      </c>
      <c r="D2236" t="s">
        <v>10560</v>
      </c>
      <c r="E2236">
        <v>387</v>
      </c>
    </row>
    <row r="2237" spans="1:5">
      <c r="A2237" t="s">
        <v>3289</v>
      </c>
      <c r="B2237" t="s">
        <v>10</v>
      </c>
      <c r="C2237">
        <v>2</v>
      </c>
      <c r="D2237" t="s">
        <v>10560</v>
      </c>
      <c r="E2237">
        <v>472</v>
      </c>
    </row>
    <row r="2238" spans="1:5">
      <c r="A2238" t="s">
        <v>3291</v>
      </c>
      <c r="B2238" t="s">
        <v>10</v>
      </c>
      <c r="C2238">
        <v>2</v>
      </c>
      <c r="D2238" t="s">
        <v>10560</v>
      </c>
      <c r="E2238">
        <v>441</v>
      </c>
    </row>
    <row r="2239" spans="1:5">
      <c r="A2239" t="s">
        <v>3293</v>
      </c>
      <c r="B2239" t="s">
        <v>10</v>
      </c>
      <c r="C2239">
        <v>2</v>
      </c>
      <c r="D2239" t="s">
        <v>10560</v>
      </c>
      <c r="E2239">
        <v>466</v>
      </c>
    </row>
    <row r="2240" spans="1:5">
      <c r="B2240" t="s">
        <v>20</v>
      </c>
      <c r="C2240">
        <v>1</v>
      </c>
      <c r="D2240" t="s">
        <v>10560</v>
      </c>
      <c r="E2240">
        <v>466</v>
      </c>
    </row>
    <row r="2241" spans="1:5">
      <c r="A2241" t="s">
        <v>3295</v>
      </c>
      <c r="B2241" t="s">
        <v>10</v>
      </c>
      <c r="C2241">
        <v>1</v>
      </c>
      <c r="D2241" t="s">
        <v>10560</v>
      </c>
      <c r="E2241">
        <v>169</v>
      </c>
    </row>
    <row r="2242" spans="1:5">
      <c r="A2242" t="s">
        <v>3297</v>
      </c>
      <c r="B2242" t="s">
        <v>10</v>
      </c>
      <c r="C2242">
        <v>1</v>
      </c>
      <c r="D2242" t="s">
        <v>10560</v>
      </c>
      <c r="E2242">
        <v>442</v>
      </c>
    </row>
    <row r="2243" spans="1:5">
      <c r="B2243" t="s">
        <v>20</v>
      </c>
      <c r="C2243">
        <v>1</v>
      </c>
      <c r="D2243" t="s">
        <v>10560</v>
      </c>
      <c r="E2243">
        <v>442</v>
      </c>
    </row>
    <row r="2244" spans="1:5">
      <c r="A2244" t="s">
        <v>3299</v>
      </c>
      <c r="B2244" t="s">
        <v>10</v>
      </c>
      <c r="C2244">
        <v>2</v>
      </c>
      <c r="D2244" t="s">
        <v>10560</v>
      </c>
      <c r="E2244">
        <v>450</v>
      </c>
    </row>
    <row r="2245" spans="1:5">
      <c r="A2245" t="s">
        <v>3301</v>
      </c>
      <c r="B2245" t="s">
        <v>10</v>
      </c>
      <c r="C2245">
        <v>1</v>
      </c>
      <c r="D2245" t="s">
        <v>10570</v>
      </c>
      <c r="E2245">
        <v>1201</v>
      </c>
    </row>
    <row r="2246" spans="1:5">
      <c r="B2246" t="s">
        <v>3302</v>
      </c>
      <c r="C2246">
        <v>2</v>
      </c>
      <c r="D2246" t="s">
        <v>10570</v>
      </c>
      <c r="E2246">
        <v>1201</v>
      </c>
    </row>
    <row r="2247" spans="1:5">
      <c r="A2247" t="s">
        <v>3305</v>
      </c>
      <c r="B2247" t="s">
        <v>10</v>
      </c>
      <c r="C2247">
        <v>1</v>
      </c>
      <c r="D2247" t="s">
        <v>10570</v>
      </c>
      <c r="E2247">
        <v>1390</v>
      </c>
    </row>
    <row r="2248" spans="1:5">
      <c r="B2248" t="s">
        <v>2182</v>
      </c>
      <c r="C2248">
        <v>1</v>
      </c>
      <c r="D2248" t="s">
        <v>10570</v>
      </c>
      <c r="E2248">
        <v>1390</v>
      </c>
    </row>
    <row r="2249" spans="1:5">
      <c r="B2249" t="s">
        <v>1016</v>
      </c>
      <c r="C2249">
        <v>1</v>
      </c>
      <c r="D2249" t="s">
        <v>10570</v>
      </c>
      <c r="E2249">
        <v>1390</v>
      </c>
    </row>
    <row r="2250" spans="1:5">
      <c r="B2250" t="s">
        <v>776</v>
      </c>
      <c r="C2250">
        <v>1</v>
      </c>
      <c r="D2250" t="s">
        <v>10570</v>
      </c>
      <c r="E2250">
        <v>1390</v>
      </c>
    </row>
    <row r="2251" spans="1:5">
      <c r="A2251" t="s">
        <v>3307</v>
      </c>
      <c r="B2251" t="s">
        <v>10</v>
      </c>
      <c r="C2251">
        <v>1</v>
      </c>
      <c r="D2251" t="s">
        <v>10570</v>
      </c>
      <c r="E2251">
        <v>1084</v>
      </c>
    </row>
    <row r="2252" spans="1:5">
      <c r="A2252" t="s">
        <v>3309</v>
      </c>
      <c r="B2252" t="s">
        <v>10</v>
      </c>
      <c r="C2252">
        <v>1</v>
      </c>
      <c r="D2252" t="s">
        <v>10570</v>
      </c>
      <c r="E2252">
        <v>1181</v>
      </c>
    </row>
    <row r="2253" spans="1:5">
      <c r="B2253" t="s">
        <v>774</v>
      </c>
      <c r="C2253">
        <v>1</v>
      </c>
      <c r="D2253" t="s">
        <v>10570</v>
      </c>
      <c r="E2253">
        <v>1181</v>
      </c>
    </row>
    <row r="2254" spans="1:5">
      <c r="A2254" t="s">
        <v>3311</v>
      </c>
      <c r="B2254" t="s">
        <v>10</v>
      </c>
      <c r="C2254">
        <v>1</v>
      </c>
      <c r="D2254" t="s">
        <v>10570</v>
      </c>
      <c r="E2254">
        <v>1503</v>
      </c>
    </row>
    <row r="2255" spans="1:5">
      <c r="B2255" t="s">
        <v>280</v>
      </c>
      <c r="C2255">
        <v>1</v>
      </c>
      <c r="D2255" t="s">
        <v>10570</v>
      </c>
      <c r="E2255">
        <v>1503</v>
      </c>
    </row>
    <row r="2256" spans="1:5">
      <c r="A2256" t="s">
        <v>3313</v>
      </c>
      <c r="B2256" t="s">
        <v>10</v>
      </c>
      <c r="C2256">
        <v>1</v>
      </c>
      <c r="D2256" t="s">
        <v>10570</v>
      </c>
      <c r="E2256">
        <v>336</v>
      </c>
    </row>
    <row r="2257" spans="1:5">
      <c r="B2257" t="s">
        <v>28</v>
      </c>
      <c r="C2257">
        <v>1</v>
      </c>
      <c r="D2257" t="s">
        <v>10570</v>
      </c>
      <c r="E2257">
        <v>336</v>
      </c>
    </row>
    <row r="2258" spans="1:5">
      <c r="A2258" t="s">
        <v>3315</v>
      </c>
      <c r="B2258" t="s">
        <v>10</v>
      </c>
      <c r="C2258">
        <v>1</v>
      </c>
      <c r="D2258" t="s">
        <v>10570</v>
      </c>
      <c r="E2258">
        <v>1139</v>
      </c>
    </row>
    <row r="2259" spans="1:5">
      <c r="B2259" t="s">
        <v>776</v>
      </c>
      <c r="C2259">
        <v>1</v>
      </c>
      <c r="D2259" t="s">
        <v>10570</v>
      </c>
      <c r="E2259">
        <v>1139</v>
      </c>
    </row>
    <row r="2260" spans="1:5">
      <c r="B2260" t="s">
        <v>774</v>
      </c>
      <c r="C2260">
        <v>1</v>
      </c>
      <c r="D2260" t="s">
        <v>10570</v>
      </c>
      <c r="E2260">
        <v>1139</v>
      </c>
    </row>
    <row r="2261" spans="1:5">
      <c r="A2261" t="s">
        <v>3317</v>
      </c>
      <c r="B2261" t="s">
        <v>10</v>
      </c>
      <c r="C2261">
        <v>1</v>
      </c>
      <c r="D2261" t="s">
        <v>10570</v>
      </c>
      <c r="E2261">
        <v>864</v>
      </c>
    </row>
    <row r="2262" spans="1:5">
      <c r="A2262" t="s">
        <v>3319</v>
      </c>
      <c r="B2262" t="s">
        <v>10</v>
      </c>
      <c r="C2262">
        <v>1</v>
      </c>
      <c r="D2262" t="s">
        <v>10570</v>
      </c>
      <c r="E2262">
        <v>924</v>
      </c>
    </row>
    <row r="2263" spans="1:5">
      <c r="A2263" t="s">
        <v>3321</v>
      </c>
      <c r="B2263" t="s">
        <v>10</v>
      </c>
      <c r="C2263">
        <v>1</v>
      </c>
      <c r="D2263" t="s">
        <v>10570</v>
      </c>
      <c r="E2263">
        <v>828</v>
      </c>
    </row>
    <row r="2264" spans="1:5">
      <c r="A2264" t="s">
        <v>3323</v>
      </c>
      <c r="B2264" t="s">
        <v>10</v>
      </c>
      <c r="C2264">
        <v>1</v>
      </c>
      <c r="D2264" t="s">
        <v>10570</v>
      </c>
      <c r="E2264">
        <v>1193</v>
      </c>
    </row>
    <row r="2265" spans="1:5">
      <c r="A2265" t="s">
        <v>3325</v>
      </c>
      <c r="B2265" t="s">
        <v>10</v>
      </c>
      <c r="C2265">
        <v>1</v>
      </c>
      <c r="D2265" t="s">
        <v>10570</v>
      </c>
      <c r="E2265">
        <v>969</v>
      </c>
    </row>
    <row r="2266" spans="1:5">
      <c r="B2266" t="s">
        <v>3326</v>
      </c>
      <c r="C2266">
        <v>1</v>
      </c>
      <c r="D2266" t="s">
        <v>10570</v>
      </c>
      <c r="E2266">
        <v>969</v>
      </c>
    </row>
    <row r="2267" spans="1:5">
      <c r="A2267" t="s">
        <v>3329</v>
      </c>
      <c r="B2267" t="s">
        <v>10</v>
      </c>
      <c r="C2267">
        <v>1</v>
      </c>
      <c r="D2267" t="s">
        <v>10570</v>
      </c>
      <c r="E2267">
        <v>1077</v>
      </c>
    </row>
    <row r="2268" spans="1:5">
      <c r="A2268" t="s">
        <v>3331</v>
      </c>
      <c r="B2268" t="s">
        <v>10</v>
      </c>
      <c r="C2268">
        <v>1</v>
      </c>
      <c r="D2268" t="s">
        <v>10570</v>
      </c>
      <c r="E2268">
        <v>1439</v>
      </c>
    </row>
    <row r="2269" spans="1:5">
      <c r="B2269" t="s">
        <v>1016</v>
      </c>
      <c r="C2269">
        <v>1</v>
      </c>
      <c r="D2269" t="s">
        <v>10570</v>
      </c>
      <c r="E2269">
        <v>1439</v>
      </c>
    </row>
    <row r="2270" spans="1:5">
      <c r="B2270" t="s">
        <v>280</v>
      </c>
      <c r="C2270">
        <v>1</v>
      </c>
      <c r="D2270" t="s">
        <v>10570</v>
      </c>
      <c r="E2270">
        <v>1439</v>
      </c>
    </row>
    <row r="2271" spans="1:5">
      <c r="B2271" t="s">
        <v>278</v>
      </c>
      <c r="C2271">
        <v>1</v>
      </c>
      <c r="D2271" t="s">
        <v>10570</v>
      </c>
      <c r="E2271">
        <v>1439</v>
      </c>
    </row>
    <row r="2272" spans="1:5">
      <c r="A2272" t="s">
        <v>3333</v>
      </c>
      <c r="B2272" t="s">
        <v>10</v>
      </c>
      <c r="C2272">
        <v>1</v>
      </c>
      <c r="D2272" t="s">
        <v>10570</v>
      </c>
      <c r="E2272">
        <v>1110</v>
      </c>
    </row>
    <row r="2273" spans="1:5">
      <c r="B2273" t="s">
        <v>278</v>
      </c>
      <c r="C2273">
        <v>1</v>
      </c>
      <c r="D2273" t="s">
        <v>10570</v>
      </c>
      <c r="E2273">
        <v>1110</v>
      </c>
    </row>
    <row r="2274" spans="1:5">
      <c r="B2274" t="s">
        <v>774</v>
      </c>
      <c r="C2274">
        <v>2</v>
      </c>
      <c r="D2274" t="s">
        <v>10570</v>
      </c>
      <c r="E2274">
        <v>1110</v>
      </c>
    </row>
    <row r="2275" spans="1:5">
      <c r="A2275" t="s">
        <v>3335</v>
      </c>
      <c r="B2275" t="s">
        <v>10</v>
      </c>
      <c r="C2275">
        <v>1</v>
      </c>
      <c r="D2275" t="s">
        <v>10570</v>
      </c>
      <c r="E2275">
        <v>330</v>
      </c>
    </row>
    <row r="2276" spans="1:5">
      <c r="B2276" t="s">
        <v>76</v>
      </c>
      <c r="C2276">
        <v>1</v>
      </c>
      <c r="D2276" t="s">
        <v>10570</v>
      </c>
      <c r="E2276">
        <v>330</v>
      </c>
    </row>
    <row r="2277" spans="1:5">
      <c r="A2277" t="s">
        <v>3337</v>
      </c>
      <c r="B2277" t="s">
        <v>10</v>
      </c>
      <c r="C2277">
        <v>1</v>
      </c>
      <c r="D2277" t="s">
        <v>10588</v>
      </c>
      <c r="E2277">
        <v>205</v>
      </c>
    </row>
    <row r="2278" spans="1:5">
      <c r="A2278" t="s">
        <v>3339</v>
      </c>
      <c r="B2278" t="s">
        <v>10</v>
      </c>
      <c r="C2278">
        <v>2</v>
      </c>
      <c r="D2278" t="s">
        <v>10588</v>
      </c>
      <c r="E2278">
        <v>342</v>
      </c>
    </row>
    <row r="2279" spans="1:5">
      <c r="A2279" t="s">
        <v>3341</v>
      </c>
      <c r="B2279" t="s">
        <v>10</v>
      </c>
      <c r="C2279">
        <v>1</v>
      </c>
      <c r="D2279" t="s">
        <v>10588</v>
      </c>
      <c r="E2279">
        <v>307</v>
      </c>
    </row>
    <row r="2280" spans="1:5">
      <c r="A2280" t="s">
        <v>3343</v>
      </c>
      <c r="B2280" t="s">
        <v>10</v>
      </c>
      <c r="C2280">
        <v>1</v>
      </c>
      <c r="D2280" t="s">
        <v>10588</v>
      </c>
      <c r="E2280">
        <v>362</v>
      </c>
    </row>
    <row r="2281" spans="1:5">
      <c r="B2281" t="s">
        <v>20</v>
      </c>
      <c r="C2281">
        <v>1</v>
      </c>
      <c r="D2281" t="s">
        <v>10588</v>
      </c>
      <c r="E2281">
        <v>362</v>
      </c>
    </row>
    <row r="2282" spans="1:5">
      <c r="A2282" t="s">
        <v>3345</v>
      </c>
      <c r="B2282" t="s">
        <v>10</v>
      </c>
      <c r="C2282">
        <v>1</v>
      </c>
      <c r="D2282" t="s">
        <v>10588</v>
      </c>
      <c r="E2282">
        <v>91</v>
      </c>
    </row>
    <row r="2283" spans="1:5">
      <c r="A2283" t="s">
        <v>3347</v>
      </c>
      <c r="B2283" t="s">
        <v>10</v>
      </c>
      <c r="C2283">
        <v>1</v>
      </c>
      <c r="D2283" t="s">
        <v>10588</v>
      </c>
      <c r="E2283">
        <v>91</v>
      </c>
    </row>
    <row r="2284" spans="1:5">
      <c r="A2284" t="s">
        <v>3349</v>
      </c>
      <c r="B2284" t="s">
        <v>10</v>
      </c>
      <c r="C2284">
        <v>1</v>
      </c>
      <c r="D2284" t="s">
        <v>10588</v>
      </c>
      <c r="E2284">
        <v>344</v>
      </c>
    </row>
    <row r="2285" spans="1:5">
      <c r="B2285" t="s">
        <v>28</v>
      </c>
      <c r="C2285">
        <v>1</v>
      </c>
      <c r="D2285" t="s">
        <v>10588</v>
      </c>
      <c r="E2285">
        <v>344</v>
      </c>
    </row>
    <row r="2286" spans="1:5">
      <c r="A2286" t="s">
        <v>3351</v>
      </c>
      <c r="B2286" t="s">
        <v>10</v>
      </c>
      <c r="C2286">
        <v>1</v>
      </c>
      <c r="D2286" t="s">
        <v>10597</v>
      </c>
      <c r="E2286">
        <v>502</v>
      </c>
    </row>
    <row r="2287" spans="1:5">
      <c r="B2287" t="s">
        <v>16</v>
      </c>
      <c r="C2287">
        <v>1</v>
      </c>
      <c r="D2287" t="s">
        <v>10597</v>
      </c>
      <c r="E2287">
        <v>502</v>
      </c>
    </row>
    <row r="2288" spans="1:5">
      <c r="A2288" t="s">
        <v>3353</v>
      </c>
      <c r="B2288" t="s">
        <v>10</v>
      </c>
      <c r="C2288">
        <v>1</v>
      </c>
      <c r="D2288" t="s">
        <v>10597</v>
      </c>
      <c r="E2288">
        <v>230</v>
      </c>
    </row>
    <row r="2289" spans="1:5">
      <c r="B2289" t="s">
        <v>20</v>
      </c>
      <c r="C2289">
        <v>1</v>
      </c>
      <c r="D2289" t="s">
        <v>10597</v>
      </c>
      <c r="E2289">
        <v>230</v>
      </c>
    </row>
    <row r="2290" spans="1:5">
      <c r="A2290" t="s">
        <v>3355</v>
      </c>
      <c r="B2290" t="s">
        <v>10</v>
      </c>
      <c r="C2290">
        <v>1</v>
      </c>
      <c r="D2290" t="s">
        <v>10601</v>
      </c>
      <c r="E2290">
        <v>112</v>
      </c>
    </row>
    <row r="2291" spans="1:5">
      <c r="A2291" t="s">
        <v>3357</v>
      </c>
      <c r="B2291" t="s">
        <v>10</v>
      </c>
      <c r="C2291">
        <v>1</v>
      </c>
      <c r="D2291" t="s">
        <v>10601</v>
      </c>
      <c r="E2291">
        <v>126</v>
      </c>
    </row>
    <row r="2292" spans="1:5">
      <c r="A2292" t="s">
        <v>3359</v>
      </c>
      <c r="B2292" t="s">
        <v>10</v>
      </c>
      <c r="C2292">
        <v>2</v>
      </c>
      <c r="D2292" t="s">
        <v>10601</v>
      </c>
      <c r="E2292">
        <v>217</v>
      </c>
    </row>
    <row r="2293" spans="1:5">
      <c r="A2293" t="s">
        <v>3361</v>
      </c>
      <c r="B2293" t="s">
        <v>10</v>
      </c>
      <c r="C2293">
        <v>1</v>
      </c>
      <c r="D2293" t="s">
        <v>10601</v>
      </c>
      <c r="E2293">
        <v>381</v>
      </c>
    </row>
    <row r="2294" spans="1:5">
      <c r="B2294" t="s">
        <v>76</v>
      </c>
      <c r="C2294">
        <v>1</v>
      </c>
      <c r="D2294" t="s">
        <v>10601</v>
      </c>
      <c r="E2294">
        <v>381</v>
      </c>
    </row>
    <row r="2295" spans="1:5">
      <c r="A2295" t="s">
        <v>3363</v>
      </c>
      <c r="B2295" t="s">
        <v>10</v>
      </c>
      <c r="C2295">
        <v>1</v>
      </c>
      <c r="D2295" t="s">
        <v>10601</v>
      </c>
      <c r="E2295">
        <v>168</v>
      </c>
    </row>
    <row r="2296" spans="1:5">
      <c r="A2296" t="s">
        <v>3365</v>
      </c>
      <c r="B2296" t="s">
        <v>10</v>
      </c>
      <c r="C2296">
        <v>1</v>
      </c>
      <c r="D2296" t="s">
        <v>10601</v>
      </c>
      <c r="E2296">
        <v>117</v>
      </c>
    </row>
    <row r="2297" spans="1:5">
      <c r="A2297" t="s">
        <v>3367</v>
      </c>
      <c r="B2297" t="s">
        <v>10</v>
      </c>
      <c r="C2297">
        <v>1</v>
      </c>
      <c r="D2297" t="s">
        <v>10601</v>
      </c>
      <c r="E2297">
        <v>268</v>
      </c>
    </row>
    <row r="2298" spans="1:5">
      <c r="B2298" t="s">
        <v>20</v>
      </c>
      <c r="C2298">
        <v>1</v>
      </c>
      <c r="D2298" t="s">
        <v>10601</v>
      </c>
      <c r="E2298">
        <v>268</v>
      </c>
    </row>
    <row r="2299" spans="1:5">
      <c r="A2299" t="s">
        <v>3369</v>
      </c>
      <c r="B2299" t="s">
        <v>10</v>
      </c>
      <c r="C2299">
        <v>1</v>
      </c>
      <c r="D2299" t="s">
        <v>10601</v>
      </c>
      <c r="E2299">
        <v>446</v>
      </c>
    </row>
    <row r="2300" spans="1:5">
      <c r="A2300" t="s">
        <v>3371</v>
      </c>
      <c r="B2300" t="s">
        <v>10</v>
      </c>
      <c r="C2300">
        <v>1</v>
      </c>
      <c r="D2300" t="s">
        <v>10601</v>
      </c>
      <c r="E2300">
        <v>241</v>
      </c>
    </row>
    <row r="2301" spans="1:5">
      <c r="B2301" t="s">
        <v>20</v>
      </c>
      <c r="C2301">
        <v>1</v>
      </c>
      <c r="D2301" t="s">
        <v>10601</v>
      </c>
      <c r="E2301">
        <v>241</v>
      </c>
    </row>
    <row r="2302" spans="1:5">
      <c r="A2302" t="s">
        <v>3373</v>
      </c>
      <c r="B2302" t="s">
        <v>10</v>
      </c>
      <c r="C2302">
        <v>1</v>
      </c>
      <c r="D2302" t="s">
        <v>10601</v>
      </c>
      <c r="E2302">
        <v>243</v>
      </c>
    </row>
    <row r="2303" spans="1:5">
      <c r="A2303" t="s">
        <v>3375</v>
      </c>
      <c r="B2303" t="s">
        <v>10</v>
      </c>
      <c r="C2303">
        <v>2</v>
      </c>
      <c r="D2303" t="s">
        <v>10601</v>
      </c>
      <c r="E2303">
        <v>433</v>
      </c>
    </row>
    <row r="2304" spans="1:5">
      <c r="A2304" t="s">
        <v>3377</v>
      </c>
      <c r="B2304" t="s">
        <v>10</v>
      </c>
      <c r="C2304">
        <v>2</v>
      </c>
      <c r="D2304" t="s">
        <v>10601</v>
      </c>
      <c r="E2304">
        <v>476</v>
      </c>
    </row>
    <row r="2305" spans="1:5">
      <c r="A2305" t="s">
        <v>3379</v>
      </c>
      <c r="B2305" t="s">
        <v>10</v>
      </c>
      <c r="C2305">
        <v>1</v>
      </c>
      <c r="D2305" t="s">
        <v>10601</v>
      </c>
      <c r="E2305">
        <v>367</v>
      </c>
    </row>
    <row r="2306" spans="1:5">
      <c r="B2306" t="s">
        <v>76</v>
      </c>
      <c r="C2306">
        <v>1</v>
      </c>
      <c r="D2306" t="s">
        <v>10601</v>
      </c>
      <c r="E2306">
        <v>367</v>
      </c>
    </row>
    <row r="2307" spans="1:5">
      <c r="A2307" t="s">
        <v>3381</v>
      </c>
      <c r="B2307" t="s">
        <v>10</v>
      </c>
      <c r="C2307">
        <v>3</v>
      </c>
      <c r="D2307" t="s">
        <v>10601</v>
      </c>
      <c r="E2307">
        <v>442</v>
      </c>
    </row>
    <row r="2308" spans="1:5">
      <c r="A2308" t="s">
        <v>3383</v>
      </c>
      <c r="B2308" t="s">
        <v>10</v>
      </c>
      <c r="C2308">
        <v>1</v>
      </c>
      <c r="D2308" t="s">
        <v>10601</v>
      </c>
      <c r="E2308">
        <v>435</v>
      </c>
    </row>
    <row r="2309" spans="1:5">
      <c r="B2309" t="s">
        <v>20</v>
      </c>
      <c r="C2309">
        <v>1</v>
      </c>
      <c r="D2309" t="s">
        <v>10601</v>
      </c>
      <c r="E2309">
        <v>435</v>
      </c>
    </row>
    <row r="2310" spans="1:5">
      <c r="A2310" t="s">
        <v>3385</v>
      </c>
      <c r="B2310" t="s">
        <v>10</v>
      </c>
      <c r="C2310">
        <v>1</v>
      </c>
      <c r="D2310" t="s">
        <v>10601</v>
      </c>
      <c r="E2310">
        <v>434</v>
      </c>
    </row>
    <row r="2311" spans="1:5">
      <c r="B2311" t="s">
        <v>20</v>
      </c>
      <c r="C2311">
        <v>1</v>
      </c>
      <c r="D2311" t="s">
        <v>10601</v>
      </c>
      <c r="E2311">
        <v>434</v>
      </c>
    </row>
    <row r="2312" spans="1:5">
      <c r="A2312" t="s">
        <v>3387</v>
      </c>
      <c r="B2312" t="s">
        <v>10</v>
      </c>
      <c r="C2312">
        <v>2</v>
      </c>
      <c r="D2312" t="s">
        <v>10601</v>
      </c>
      <c r="E2312">
        <v>448</v>
      </c>
    </row>
    <row r="2313" spans="1:5">
      <c r="A2313" t="s">
        <v>3389</v>
      </c>
      <c r="B2313" t="s">
        <v>10</v>
      </c>
      <c r="C2313">
        <v>1</v>
      </c>
      <c r="D2313" t="s">
        <v>10601</v>
      </c>
      <c r="E2313">
        <v>199</v>
      </c>
    </row>
    <row r="2314" spans="1:5">
      <c r="B2314" t="s">
        <v>20</v>
      </c>
      <c r="C2314">
        <v>1</v>
      </c>
      <c r="D2314" t="s">
        <v>10601</v>
      </c>
      <c r="E2314">
        <v>199</v>
      </c>
    </row>
    <row r="2315" spans="1:5">
      <c r="A2315" t="s">
        <v>3391</v>
      </c>
      <c r="B2315" t="s">
        <v>10</v>
      </c>
      <c r="C2315">
        <v>1</v>
      </c>
      <c r="D2315" t="s">
        <v>10601</v>
      </c>
      <c r="E2315">
        <v>354</v>
      </c>
    </row>
    <row r="2316" spans="1:5">
      <c r="B2316" t="s">
        <v>76</v>
      </c>
      <c r="C2316">
        <v>1</v>
      </c>
      <c r="D2316" t="s">
        <v>10601</v>
      </c>
      <c r="E2316">
        <v>354</v>
      </c>
    </row>
    <row r="2317" spans="1:5">
      <c r="A2317" t="s">
        <v>3393</v>
      </c>
      <c r="B2317" t="s">
        <v>10</v>
      </c>
      <c r="C2317">
        <v>1</v>
      </c>
      <c r="D2317" t="s">
        <v>10621</v>
      </c>
      <c r="E2317">
        <v>282</v>
      </c>
    </row>
    <row r="2318" spans="1:5">
      <c r="A2318" t="s">
        <v>3395</v>
      </c>
      <c r="B2318" t="s">
        <v>10</v>
      </c>
      <c r="C2318">
        <v>1</v>
      </c>
      <c r="D2318" t="s">
        <v>10621</v>
      </c>
      <c r="E2318">
        <v>334</v>
      </c>
    </row>
    <row r="2319" spans="1:5">
      <c r="B2319" t="s">
        <v>76</v>
      </c>
      <c r="C2319">
        <v>1</v>
      </c>
      <c r="D2319" t="s">
        <v>10621</v>
      </c>
      <c r="E2319">
        <v>334</v>
      </c>
    </row>
    <row r="2320" spans="1:5">
      <c r="B2320" t="s">
        <v>78</v>
      </c>
      <c r="C2320">
        <v>1</v>
      </c>
      <c r="D2320" t="s">
        <v>10621</v>
      </c>
      <c r="E2320">
        <v>334</v>
      </c>
    </row>
    <row r="2321" spans="1:5">
      <c r="A2321" t="s">
        <v>3397</v>
      </c>
      <c r="B2321" t="s">
        <v>10</v>
      </c>
      <c r="C2321">
        <v>2</v>
      </c>
      <c r="D2321" t="s">
        <v>10626</v>
      </c>
      <c r="E2321">
        <v>425</v>
      </c>
    </row>
    <row r="2322" spans="1:5">
      <c r="A2322" t="s">
        <v>3399</v>
      </c>
      <c r="B2322" t="s">
        <v>10</v>
      </c>
      <c r="C2322">
        <v>1</v>
      </c>
      <c r="D2322" t="s">
        <v>10626</v>
      </c>
      <c r="E2322">
        <v>103</v>
      </c>
    </row>
    <row r="2323" spans="1:5">
      <c r="A2323" t="s">
        <v>3401</v>
      </c>
      <c r="B2323" t="s">
        <v>10</v>
      </c>
      <c r="C2323">
        <v>1</v>
      </c>
      <c r="D2323" t="s">
        <v>10626</v>
      </c>
      <c r="E2323">
        <v>106</v>
      </c>
    </row>
    <row r="2324" spans="1:5">
      <c r="A2324" t="s">
        <v>3403</v>
      </c>
      <c r="B2324" t="s">
        <v>10</v>
      </c>
      <c r="C2324">
        <v>1</v>
      </c>
      <c r="D2324" t="s">
        <v>10626</v>
      </c>
      <c r="E2324">
        <v>384</v>
      </c>
    </row>
    <row r="2325" spans="1:5">
      <c r="B2325" t="s">
        <v>20</v>
      </c>
      <c r="C2325">
        <v>1</v>
      </c>
      <c r="D2325" t="s">
        <v>10626</v>
      </c>
      <c r="E2325">
        <v>384</v>
      </c>
    </row>
    <row r="2326" spans="1:5">
      <c r="A2326" t="s">
        <v>3405</v>
      </c>
      <c r="B2326" t="s">
        <v>10</v>
      </c>
      <c r="C2326">
        <v>1</v>
      </c>
      <c r="D2326" t="s">
        <v>10626</v>
      </c>
      <c r="E2326">
        <v>238</v>
      </c>
    </row>
    <row r="2327" spans="1:5">
      <c r="A2327" t="s">
        <v>3407</v>
      </c>
      <c r="B2327" t="s">
        <v>10</v>
      </c>
      <c r="C2327">
        <v>1</v>
      </c>
      <c r="D2327" t="s">
        <v>10626</v>
      </c>
      <c r="E2327">
        <v>121</v>
      </c>
    </row>
    <row r="2328" spans="1:5">
      <c r="A2328" t="s">
        <v>3409</v>
      </c>
      <c r="B2328" t="s">
        <v>10</v>
      </c>
      <c r="C2328">
        <v>1</v>
      </c>
      <c r="D2328" t="s">
        <v>10626</v>
      </c>
      <c r="E2328">
        <v>129</v>
      </c>
    </row>
    <row r="2329" spans="1:5">
      <c r="A2329" t="s">
        <v>3411</v>
      </c>
      <c r="B2329" t="s">
        <v>10</v>
      </c>
      <c r="C2329">
        <v>1</v>
      </c>
      <c r="D2329" t="s">
        <v>10626</v>
      </c>
      <c r="E2329">
        <v>252</v>
      </c>
    </row>
    <row r="2330" spans="1:5">
      <c r="B2330" t="s">
        <v>20</v>
      </c>
      <c r="C2330">
        <v>1</v>
      </c>
      <c r="D2330" t="s">
        <v>10626</v>
      </c>
      <c r="E2330">
        <v>252</v>
      </c>
    </row>
    <row r="2331" spans="1:5">
      <c r="A2331" t="s">
        <v>3413</v>
      </c>
      <c r="B2331" t="s">
        <v>10</v>
      </c>
      <c r="C2331">
        <v>1</v>
      </c>
      <c r="D2331" t="s">
        <v>10626</v>
      </c>
      <c r="E2331">
        <v>169</v>
      </c>
    </row>
    <row r="2332" spans="1:5">
      <c r="A2332" t="s">
        <v>3415</v>
      </c>
      <c r="B2332" t="s">
        <v>10</v>
      </c>
      <c r="C2332">
        <v>1</v>
      </c>
      <c r="D2332" t="s">
        <v>10626</v>
      </c>
      <c r="E2332">
        <v>115</v>
      </c>
    </row>
    <row r="2333" spans="1:5">
      <c r="A2333" t="s">
        <v>3417</v>
      </c>
      <c r="B2333" t="s">
        <v>10</v>
      </c>
      <c r="C2333">
        <v>1</v>
      </c>
      <c r="D2333" t="s">
        <v>10626</v>
      </c>
      <c r="E2333">
        <v>374</v>
      </c>
    </row>
    <row r="2334" spans="1:5">
      <c r="A2334" t="s">
        <v>3419</v>
      </c>
      <c r="B2334" t="s">
        <v>10</v>
      </c>
      <c r="C2334">
        <v>1</v>
      </c>
      <c r="D2334" t="s">
        <v>10626</v>
      </c>
      <c r="E2334">
        <v>429</v>
      </c>
    </row>
    <row r="2335" spans="1:5">
      <c r="B2335" t="s">
        <v>20</v>
      </c>
      <c r="C2335">
        <v>1</v>
      </c>
      <c r="D2335" t="s">
        <v>10626</v>
      </c>
      <c r="E2335">
        <v>429</v>
      </c>
    </row>
    <row r="2336" spans="1:5">
      <c r="A2336" t="s">
        <v>3421</v>
      </c>
      <c r="B2336" t="s">
        <v>10</v>
      </c>
      <c r="C2336">
        <v>1</v>
      </c>
      <c r="D2336" t="s">
        <v>10626</v>
      </c>
      <c r="E2336">
        <v>331</v>
      </c>
    </row>
    <row r="2337" spans="1:5">
      <c r="A2337" t="s">
        <v>3423</v>
      </c>
      <c r="B2337" t="s">
        <v>10</v>
      </c>
      <c r="C2337">
        <v>1</v>
      </c>
      <c r="D2337" t="s">
        <v>10626</v>
      </c>
      <c r="E2337">
        <v>121</v>
      </c>
    </row>
    <row r="2338" spans="1:5">
      <c r="A2338" t="s">
        <v>3425</v>
      </c>
      <c r="B2338" t="s">
        <v>10</v>
      </c>
      <c r="C2338">
        <v>1</v>
      </c>
      <c r="D2338" t="s">
        <v>10626</v>
      </c>
      <c r="E2338">
        <v>108</v>
      </c>
    </row>
    <row r="2339" spans="1:5">
      <c r="A2339" t="s">
        <v>3427</v>
      </c>
      <c r="B2339" t="s">
        <v>10</v>
      </c>
      <c r="C2339">
        <v>1</v>
      </c>
      <c r="D2339" t="s">
        <v>10626</v>
      </c>
      <c r="E2339">
        <v>238</v>
      </c>
    </row>
    <row r="2340" spans="1:5">
      <c r="B2340" t="s">
        <v>20</v>
      </c>
      <c r="C2340">
        <v>1</v>
      </c>
      <c r="D2340" t="s">
        <v>10626</v>
      </c>
      <c r="E2340">
        <v>238</v>
      </c>
    </row>
    <row r="2341" spans="1:5">
      <c r="A2341" t="s">
        <v>3429</v>
      </c>
      <c r="B2341" t="s">
        <v>10</v>
      </c>
      <c r="C2341">
        <v>1</v>
      </c>
      <c r="D2341" t="s">
        <v>10644</v>
      </c>
      <c r="E2341">
        <v>108</v>
      </c>
    </row>
    <row r="2342" spans="1:5">
      <c r="A2342" t="s">
        <v>3431</v>
      </c>
      <c r="B2342" t="s">
        <v>10</v>
      </c>
      <c r="C2342">
        <v>1</v>
      </c>
      <c r="D2342" t="s">
        <v>10652</v>
      </c>
      <c r="E2342">
        <v>345</v>
      </c>
    </row>
    <row r="2343" spans="1:5">
      <c r="B2343" t="s">
        <v>76</v>
      </c>
      <c r="C2343">
        <v>1</v>
      </c>
      <c r="D2343" t="s">
        <v>10652</v>
      </c>
      <c r="E2343">
        <v>345</v>
      </c>
    </row>
    <row r="2344" spans="1:5">
      <c r="B2344" t="s">
        <v>78</v>
      </c>
      <c r="C2344">
        <v>1</v>
      </c>
      <c r="D2344" t="s">
        <v>10652</v>
      </c>
      <c r="E2344">
        <v>345</v>
      </c>
    </row>
    <row r="2345" spans="1:5">
      <c r="A2345" t="s">
        <v>3433</v>
      </c>
      <c r="B2345" t="s">
        <v>10</v>
      </c>
      <c r="C2345">
        <v>1</v>
      </c>
      <c r="D2345" t="s">
        <v>10656</v>
      </c>
      <c r="E2345">
        <v>276</v>
      </c>
    </row>
    <row r="2346" spans="1:5">
      <c r="B2346" t="s">
        <v>20</v>
      </c>
      <c r="C2346">
        <v>1</v>
      </c>
      <c r="D2346" t="s">
        <v>10656</v>
      </c>
      <c r="E2346">
        <v>276</v>
      </c>
    </row>
    <row r="2347" spans="1:5">
      <c r="A2347" t="s">
        <v>3435</v>
      </c>
      <c r="B2347" t="s">
        <v>10</v>
      </c>
      <c r="C2347">
        <v>1</v>
      </c>
      <c r="D2347" t="s">
        <v>10660</v>
      </c>
      <c r="E2347">
        <v>271</v>
      </c>
    </row>
    <row r="2348" spans="1:5">
      <c r="A2348" t="s">
        <v>3437</v>
      </c>
      <c r="B2348" t="s">
        <v>10</v>
      </c>
      <c r="C2348">
        <v>1</v>
      </c>
      <c r="D2348" t="s">
        <v>10666</v>
      </c>
      <c r="E2348">
        <v>353</v>
      </c>
    </row>
    <row r="2349" spans="1:5">
      <c r="B2349" t="s">
        <v>28</v>
      </c>
      <c r="C2349">
        <v>1</v>
      </c>
      <c r="D2349" t="s">
        <v>10666</v>
      </c>
      <c r="E2349">
        <v>353</v>
      </c>
    </row>
    <row r="2350" spans="1:5">
      <c r="A2350" t="s">
        <v>3439</v>
      </c>
      <c r="B2350" t="s">
        <v>10</v>
      </c>
      <c r="C2350">
        <v>1</v>
      </c>
      <c r="D2350" t="s">
        <v>10666</v>
      </c>
      <c r="E2350">
        <v>347</v>
      </c>
    </row>
    <row r="2351" spans="1:5">
      <c r="B2351" t="s">
        <v>28</v>
      </c>
      <c r="C2351">
        <v>1</v>
      </c>
      <c r="D2351" t="s">
        <v>10666</v>
      </c>
      <c r="E2351">
        <v>347</v>
      </c>
    </row>
    <row r="2352" spans="1:5">
      <c r="A2352" t="s">
        <v>3441</v>
      </c>
      <c r="B2352" t="s">
        <v>10</v>
      </c>
      <c r="C2352">
        <v>1</v>
      </c>
      <c r="D2352" t="s">
        <v>10671</v>
      </c>
      <c r="E2352">
        <v>138</v>
      </c>
    </row>
    <row r="2353" spans="1:5">
      <c r="A2353" t="s">
        <v>3443</v>
      </c>
      <c r="B2353" t="s">
        <v>10</v>
      </c>
      <c r="C2353">
        <v>1</v>
      </c>
      <c r="D2353" t="s">
        <v>10671</v>
      </c>
      <c r="E2353">
        <v>213</v>
      </c>
    </row>
    <row r="2354" spans="1:5">
      <c r="A2354" t="s">
        <v>3445</v>
      </c>
      <c r="B2354" t="s">
        <v>10</v>
      </c>
      <c r="C2354">
        <v>1</v>
      </c>
      <c r="D2354" t="s">
        <v>10671</v>
      </c>
      <c r="E2354">
        <v>208</v>
      </c>
    </row>
    <row r="2355" spans="1:5">
      <c r="A2355" t="s">
        <v>3447</v>
      </c>
      <c r="B2355" t="s">
        <v>10</v>
      </c>
      <c r="C2355">
        <v>1</v>
      </c>
      <c r="D2355" t="s">
        <v>10671</v>
      </c>
      <c r="E2355">
        <v>329</v>
      </c>
    </row>
    <row r="2356" spans="1:5">
      <c r="B2356" t="s">
        <v>76</v>
      </c>
      <c r="C2356">
        <v>1</v>
      </c>
      <c r="D2356" t="s">
        <v>10671</v>
      </c>
      <c r="E2356">
        <v>329</v>
      </c>
    </row>
    <row r="2357" spans="1:5">
      <c r="A2357" t="s">
        <v>3449</v>
      </c>
      <c r="B2357" t="s">
        <v>10</v>
      </c>
      <c r="C2357">
        <v>1</v>
      </c>
      <c r="D2357" t="s">
        <v>10671</v>
      </c>
      <c r="E2357">
        <v>134</v>
      </c>
    </row>
    <row r="2358" spans="1:5">
      <c r="A2358" t="s">
        <v>3451</v>
      </c>
      <c r="B2358" t="s">
        <v>10</v>
      </c>
      <c r="C2358">
        <v>1</v>
      </c>
      <c r="D2358" t="s">
        <v>10671</v>
      </c>
      <c r="E2358">
        <v>150</v>
      </c>
    </row>
    <row r="2359" spans="1:5">
      <c r="A2359" t="s">
        <v>3453</v>
      </c>
      <c r="B2359" t="s">
        <v>10</v>
      </c>
      <c r="C2359">
        <v>1</v>
      </c>
      <c r="D2359" t="s">
        <v>10679</v>
      </c>
      <c r="E2359">
        <v>351</v>
      </c>
    </row>
    <row r="2360" spans="1:5">
      <c r="B2360" t="s">
        <v>76</v>
      </c>
      <c r="C2360">
        <v>1</v>
      </c>
      <c r="D2360" t="s">
        <v>10679</v>
      </c>
      <c r="E2360">
        <v>351</v>
      </c>
    </row>
    <row r="2361" spans="1:5">
      <c r="B2361" t="s">
        <v>78</v>
      </c>
      <c r="C2361">
        <v>1</v>
      </c>
      <c r="D2361" t="s">
        <v>10679</v>
      </c>
      <c r="E2361">
        <v>351</v>
      </c>
    </row>
    <row r="2362" spans="1:5">
      <c r="A2362" t="s">
        <v>3455</v>
      </c>
      <c r="B2362" t="s">
        <v>10</v>
      </c>
      <c r="C2362">
        <v>1</v>
      </c>
      <c r="D2362" t="s">
        <v>10679</v>
      </c>
      <c r="E2362">
        <v>274</v>
      </c>
    </row>
    <row r="2363" spans="1:5">
      <c r="B2363" t="s">
        <v>20</v>
      </c>
      <c r="C2363">
        <v>1</v>
      </c>
      <c r="D2363" t="s">
        <v>10679</v>
      </c>
      <c r="E2363">
        <v>274</v>
      </c>
    </row>
    <row r="2364" spans="1:5">
      <c r="A2364" t="s">
        <v>3457</v>
      </c>
      <c r="B2364" t="s">
        <v>10</v>
      </c>
      <c r="C2364">
        <v>1</v>
      </c>
      <c r="D2364" t="s">
        <v>10679</v>
      </c>
      <c r="E2364">
        <v>184</v>
      </c>
    </row>
    <row r="2365" spans="1:5">
      <c r="A2365" t="s">
        <v>3459</v>
      </c>
      <c r="B2365" t="s">
        <v>10</v>
      </c>
      <c r="C2365">
        <v>1</v>
      </c>
      <c r="D2365" t="s">
        <v>10684</v>
      </c>
      <c r="E2365">
        <v>437</v>
      </c>
    </row>
    <row r="2366" spans="1:5">
      <c r="B2366" t="s">
        <v>28</v>
      </c>
      <c r="C2366">
        <v>1</v>
      </c>
      <c r="D2366" t="s">
        <v>10684</v>
      </c>
      <c r="E2366">
        <v>437</v>
      </c>
    </row>
    <row r="2367" spans="1:5">
      <c r="A2367" t="s">
        <v>3461</v>
      </c>
      <c r="B2367" t="s">
        <v>10</v>
      </c>
      <c r="C2367">
        <v>1</v>
      </c>
      <c r="D2367" t="s">
        <v>10684</v>
      </c>
      <c r="E2367">
        <v>383</v>
      </c>
    </row>
    <row r="2368" spans="1:5">
      <c r="B2368" t="s">
        <v>76</v>
      </c>
      <c r="C2368">
        <v>1</v>
      </c>
      <c r="D2368" t="s">
        <v>10684</v>
      </c>
      <c r="E2368">
        <v>383</v>
      </c>
    </row>
    <row r="2369" spans="1:5">
      <c r="B2369" t="s">
        <v>78</v>
      </c>
      <c r="C2369">
        <v>1</v>
      </c>
      <c r="D2369" t="s">
        <v>10684</v>
      </c>
      <c r="E2369">
        <v>383</v>
      </c>
    </row>
    <row r="2370" spans="1:5">
      <c r="A2370" t="s">
        <v>3463</v>
      </c>
      <c r="B2370" t="s">
        <v>10</v>
      </c>
      <c r="C2370">
        <v>1</v>
      </c>
      <c r="D2370" t="s">
        <v>10684</v>
      </c>
      <c r="E2370">
        <v>354</v>
      </c>
    </row>
    <row r="2371" spans="1:5">
      <c r="B2371" t="s">
        <v>76</v>
      </c>
      <c r="C2371">
        <v>1</v>
      </c>
      <c r="D2371" t="s">
        <v>10684</v>
      </c>
      <c r="E2371">
        <v>354</v>
      </c>
    </row>
    <row r="2372" spans="1:5">
      <c r="B2372" t="s">
        <v>78</v>
      </c>
      <c r="C2372">
        <v>1</v>
      </c>
      <c r="D2372" t="s">
        <v>10684</v>
      </c>
      <c r="E2372">
        <v>354</v>
      </c>
    </row>
    <row r="2373" spans="1:5">
      <c r="A2373" t="s">
        <v>3465</v>
      </c>
      <c r="B2373" t="s">
        <v>10</v>
      </c>
      <c r="C2373">
        <v>1</v>
      </c>
      <c r="D2373" t="s">
        <v>10684</v>
      </c>
      <c r="E2373">
        <v>431</v>
      </c>
    </row>
    <row r="2374" spans="1:5">
      <c r="A2374" t="s">
        <v>3467</v>
      </c>
      <c r="B2374" t="s">
        <v>10</v>
      </c>
      <c r="C2374">
        <v>1</v>
      </c>
      <c r="D2374" t="s">
        <v>10691</v>
      </c>
      <c r="E2374">
        <v>126</v>
      </c>
    </row>
    <row r="2375" spans="1:5">
      <c r="A2375" t="s">
        <v>3469</v>
      </c>
      <c r="B2375" t="s">
        <v>10</v>
      </c>
      <c r="C2375">
        <v>1</v>
      </c>
      <c r="D2375" t="s">
        <v>10691</v>
      </c>
      <c r="E2375">
        <v>221</v>
      </c>
    </row>
    <row r="2376" spans="1:5">
      <c r="B2376" t="s">
        <v>20</v>
      </c>
      <c r="C2376">
        <v>1</v>
      </c>
      <c r="D2376" t="s">
        <v>10691</v>
      </c>
      <c r="E2376">
        <v>221</v>
      </c>
    </row>
    <row r="2377" spans="1:5">
      <c r="A2377" t="s">
        <v>3471</v>
      </c>
      <c r="B2377" t="s">
        <v>10</v>
      </c>
      <c r="C2377">
        <v>1</v>
      </c>
      <c r="D2377" t="s">
        <v>10691</v>
      </c>
      <c r="E2377">
        <v>105</v>
      </c>
    </row>
    <row r="2378" spans="1:5">
      <c r="A2378" t="s">
        <v>3473</v>
      </c>
      <c r="B2378" t="s">
        <v>10</v>
      </c>
      <c r="C2378">
        <v>1</v>
      </c>
      <c r="D2378" t="s">
        <v>10691</v>
      </c>
      <c r="E2378">
        <v>563</v>
      </c>
    </row>
    <row r="2379" spans="1:5">
      <c r="A2379" t="s">
        <v>3475</v>
      </c>
      <c r="B2379" t="s">
        <v>10</v>
      </c>
      <c r="C2379">
        <v>1</v>
      </c>
      <c r="D2379" t="s">
        <v>10691</v>
      </c>
      <c r="E2379">
        <v>178</v>
      </c>
    </row>
    <row r="2380" spans="1:5">
      <c r="A2380" t="s">
        <v>3477</v>
      </c>
      <c r="B2380" t="s">
        <v>10</v>
      </c>
      <c r="C2380">
        <v>1</v>
      </c>
      <c r="D2380" t="s">
        <v>10691</v>
      </c>
      <c r="E2380">
        <v>186</v>
      </c>
    </row>
    <row r="2381" spans="1:5">
      <c r="A2381" t="s">
        <v>3479</v>
      </c>
      <c r="B2381" t="s">
        <v>10</v>
      </c>
      <c r="C2381">
        <v>1</v>
      </c>
      <c r="D2381" t="s">
        <v>10698</v>
      </c>
      <c r="E2381">
        <v>104</v>
      </c>
    </row>
    <row r="2382" spans="1:5">
      <c r="A2382" t="s">
        <v>3481</v>
      </c>
      <c r="B2382" t="s">
        <v>10</v>
      </c>
      <c r="C2382">
        <v>1</v>
      </c>
      <c r="D2382" t="s">
        <v>10705</v>
      </c>
      <c r="E2382">
        <v>114</v>
      </c>
    </row>
    <row r="2383" spans="1:5">
      <c r="A2383" t="s">
        <v>3483</v>
      </c>
      <c r="B2383" t="s">
        <v>10</v>
      </c>
      <c r="C2383">
        <v>1</v>
      </c>
      <c r="D2383" t="s">
        <v>10705</v>
      </c>
      <c r="E2383">
        <v>112</v>
      </c>
    </row>
    <row r="2384" spans="1:5">
      <c r="A2384" t="s">
        <v>3485</v>
      </c>
      <c r="B2384" t="s">
        <v>10</v>
      </c>
      <c r="C2384">
        <v>1</v>
      </c>
      <c r="D2384" t="s">
        <v>9523</v>
      </c>
      <c r="E2384">
        <v>112</v>
      </c>
    </row>
    <row r="2385" spans="1:5">
      <c r="A2385" t="s">
        <v>3487</v>
      </c>
      <c r="B2385" t="s">
        <v>10</v>
      </c>
      <c r="C2385">
        <v>2</v>
      </c>
      <c r="D2385" t="s">
        <v>10708</v>
      </c>
      <c r="E2385">
        <v>974</v>
      </c>
    </row>
    <row r="2386" spans="1:5">
      <c r="B2386" t="s">
        <v>20</v>
      </c>
      <c r="C2386">
        <v>1</v>
      </c>
      <c r="D2386" t="s">
        <v>10708</v>
      </c>
      <c r="E2386">
        <v>974</v>
      </c>
    </row>
    <row r="2387" spans="1:5">
      <c r="A2387" t="s">
        <v>3489</v>
      </c>
      <c r="B2387" t="s">
        <v>10</v>
      </c>
      <c r="C2387">
        <v>1</v>
      </c>
      <c r="D2387" t="s">
        <v>10708</v>
      </c>
      <c r="E2387">
        <v>431</v>
      </c>
    </row>
    <row r="2388" spans="1:5">
      <c r="B2388" t="s">
        <v>20</v>
      </c>
      <c r="C2388">
        <v>1</v>
      </c>
      <c r="D2388" t="s">
        <v>10708</v>
      </c>
      <c r="E2388">
        <v>431</v>
      </c>
    </row>
    <row r="2389" spans="1:5">
      <c r="A2389" t="s">
        <v>3491</v>
      </c>
      <c r="B2389" t="s">
        <v>10</v>
      </c>
      <c r="C2389">
        <v>2</v>
      </c>
      <c r="D2389" t="s">
        <v>10708</v>
      </c>
      <c r="E2389">
        <v>252</v>
      </c>
    </row>
    <row r="2390" spans="1:5">
      <c r="A2390" t="s">
        <v>3493</v>
      </c>
      <c r="B2390" t="s">
        <v>10</v>
      </c>
      <c r="C2390">
        <v>1</v>
      </c>
      <c r="D2390" t="s">
        <v>10708</v>
      </c>
      <c r="E2390">
        <v>106</v>
      </c>
    </row>
    <row r="2391" spans="1:5">
      <c r="A2391" t="s">
        <v>3495</v>
      </c>
      <c r="B2391" t="s">
        <v>10</v>
      </c>
      <c r="C2391">
        <v>1</v>
      </c>
      <c r="D2391" t="s">
        <v>10708</v>
      </c>
      <c r="E2391">
        <v>117</v>
      </c>
    </row>
    <row r="2392" spans="1:5">
      <c r="A2392" t="s">
        <v>3497</v>
      </c>
      <c r="B2392" t="s">
        <v>10</v>
      </c>
      <c r="C2392">
        <v>1</v>
      </c>
      <c r="D2392" t="s">
        <v>10708</v>
      </c>
      <c r="E2392">
        <v>453</v>
      </c>
    </row>
    <row r="2393" spans="1:5">
      <c r="B2393" t="s">
        <v>20</v>
      </c>
      <c r="C2393">
        <v>1</v>
      </c>
      <c r="D2393" t="s">
        <v>10708</v>
      </c>
      <c r="E2393">
        <v>453</v>
      </c>
    </row>
    <row r="2394" spans="1:5">
      <c r="A2394" t="s">
        <v>3499</v>
      </c>
      <c r="B2394" t="s">
        <v>10</v>
      </c>
      <c r="C2394">
        <v>2</v>
      </c>
      <c r="D2394" t="s">
        <v>10708</v>
      </c>
      <c r="E2394">
        <v>499</v>
      </c>
    </row>
    <row r="2395" spans="1:5">
      <c r="B2395" t="s">
        <v>20</v>
      </c>
      <c r="C2395">
        <v>1</v>
      </c>
      <c r="D2395" t="s">
        <v>10708</v>
      </c>
      <c r="E2395">
        <v>499</v>
      </c>
    </row>
    <row r="2396" spans="1:5">
      <c r="A2396" t="s">
        <v>3501</v>
      </c>
      <c r="B2396" t="s">
        <v>10</v>
      </c>
      <c r="C2396">
        <v>1</v>
      </c>
      <c r="D2396" t="s">
        <v>10708</v>
      </c>
      <c r="E2396">
        <v>335</v>
      </c>
    </row>
    <row r="2397" spans="1:5">
      <c r="B2397" t="s">
        <v>28</v>
      </c>
      <c r="C2397">
        <v>1</v>
      </c>
      <c r="D2397" t="s">
        <v>10708</v>
      </c>
      <c r="E2397">
        <v>335</v>
      </c>
    </row>
    <row r="2398" spans="1:5">
      <c r="A2398" t="s">
        <v>3503</v>
      </c>
      <c r="B2398" t="s">
        <v>10</v>
      </c>
      <c r="C2398">
        <v>1</v>
      </c>
      <c r="D2398" t="s">
        <v>10708</v>
      </c>
      <c r="E2398">
        <v>220</v>
      </c>
    </row>
    <row r="2399" spans="1:5">
      <c r="B2399" t="s">
        <v>20</v>
      </c>
      <c r="C2399">
        <v>1</v>
      </c>
      <c r="D2399" t="s">
        <v>10708</v>
      </c>
      <c r="E2399">
        <v>220</v>
      </c>
    </row>
    <row r="2400" spans="1:5">
      <c r="A2400" t="s">
        <v>3505</v>
      </c>
      <c r="B2400" t="s">
        <v>10</v>
      </c>
      <c r="C2400">
        <v>1</v>
      </c>
      <c r="D2400" t="s">
        <v>10708</v>
      </c>
      <c r="E2400">
        <v>273</v>
      </c>
    </row>
    <row r="2401" spans="1:5">
      <c r="B2401" t="s">
        <v>20</v>
      </c>
      <c r="C2401">
        <v>1</v>
      </c>
      <c r="D2401" t="s">
        <v>10708</v>
      </c>
      <c r="E2401">
        <v>273</v>
      </c>
    </row>
    <row r="2402" spans="1:5">
      <c r="A2402" t="s">
        <v>3507</v>
      </c>
      <c r="B2402" t="s">
        <v>10</v>
      </c>
      <c r="C2402">
        <v>1</v>
      </c>
      <c r="D2402" t="s">
        <v>10708</v>
      </c>
      <c r="E2402">
        <v>124</v>
      </c>
    </row>
    <row r="2403" spans="1:5">
      <c r="A2403" t="s">
        <v>3509</v>
      </c>
      <c r="B2403" t="s">
        <v>10</v>
      </c>
      <c r="C2403">
        <v>1</v>
      </c>
      <c r="D2403" t="s">
        <v>10708</v>
      </c>
      <c r="E2403">
        <v>344</v>
      </c>
    </row>
    <row r="2404" spans="1:5">
      <c r="B2404" t="s">
        <v>76</v>
      </c>
      <c r="C2404">
        <v>1</v>
      </c>
      <c r="D2404" t="s">
        <v>10708</v>
      </c>
      <c r="E2404">
        <v>344</v>
      </c>
    </row>
    <row r="2405" spans="1:5">
      <c r="A2405" t="s">
        <v>3511</v>
      </c>
      <c r="B2405" t="s">
        <v>10</v>
      </c>
      <c r="C2405">
        <v>2</v>
      </c>
      <c r="D2405" t="s">
        <v>10708</v>
      </c>
      <c r="E2405">
        <v>482</v>
      </c>
    </row>
    <row r="2406" spans="1:5">
      <c r="A2406" t="s">
        <v>3513</v>
      </c>
      <c r="B2406" t="s">
        <v>10</v>
      </c>
      <c r="C2406">
        <v>1</v>
      </c>
      <c r="D2406" t="s">
        <v>10708</v>
      </c>
      <c r="E2406">
        <v>423</v>
      </c>
    </row>
    <row r="2407" spans="1:5">
      <c r="B2407" t="s">
        <v>20</v>
      </c>
      <c r="C2407">
        <v>2</v>
      </c>
      <c r="D2407" t="s">
        <v>10708</v>
      </c>
      <c r="E2407">
        <v>423</v>
      </c>
    </row>
    <row r="2408" spans="1:5">
      <c r="A2408" t="s">
        <v>3515</v>
      </c>
      <c r="B2408" t="s">
        <v>10</v>
      </c>
      <c r="C2408">
        <v>1</v>
      </c>
      <c r="D2408" t="s">
        <v>10708</v>
      </c>
      <c r="E2408">
        <v>125</v>
      </c>
    </row>
    <row r="2409" spans="1:5">
      <c r="A2409" t="s">
        <v>3517</v>
      </c>
      <c r="B2409" t="s">
        <v>10</v>
      </c>
      <c r="C2409">
        <v>1</v>
      </c>
      <c r="D2409" t="s">
        <v>10708</v>
      </c>
      <c r="E2409">
        <v>104</v>
      </c>
    </row>
    <row r="2410" spans="1:5">
      <c r="A2410" t="s">
        <v>3519</v>
      </c>
      <c r="B2410" t="s">
        <v>10</v>
      </c>
      <c r="C2410">
        <v>2</v>
      </c>
      <c r="D2410" t="s">
        <v>10708</v>
      </c>
      <c r="E2410">
        <v>441</v>
      </c>
    </row>
    <row r="2411" spans="1:5">
      <c r="B2411" t="s">
        <v>20</v>
      </c>
      <c r="C2411">
        <v>1</v>
      </c>
      <c r="D2411" t="s">
        <v>10708</v>
      </c>
      <c r="E2411">
        <v>441</v>
      </c>
    </row>
    <row r="2412" spans="1:5">
      <c r="A2412" t="s">
        <v>3521</v>
      </c>
      <c r="B2412" t="s">
        <v>10</v>
      </c>
      <c r="C2412">
        <v>1</v>
      </c>
      <c r="D2412" t="s">
        <v>10727</v>
      </c>
      <c r="E2412">
        <v>159</v>
      </c>
    </row>
    <row r="2413" spans="1:5">
      <c r="A2413" t="s">
        <v>3523</v>
      </c>
      <c r="B2413" t="s">
        <v>10</v>
      </c>
      <c r="C2413">
        <v>2</v>
      </c>
      <c r="D2413" t="s">
        <v>10731</v>
      </c>
      <c r="E2413">
        <v>436</v>
      </c>
    </row>
    <row r="2414" spans="1:5">
      <c r="B2414" t="s">
        <v>20</v>
      </c>
      <c r="C2414">
        <v>1</v>
      </c>
      <c r="D2414" t="s">
        <v>10731</v>
      </c>
      <c r="E2414">
        <v>436</v>
      </c>
    </row>
    <row r="2415" spans="1:5">
      <c r="A2415" t="s">
        <v>3525</v>
      </c>
      <c r="B2415" t="s">
        <v>10</v>
      </c>
      <c r="C2415">
        <v>1</v>
      </c>
      <c r="D2415" t="s">
        <v>10731</v>
      </c>
      <c r="E2415">
        <v>471</v>
      </c>
    </row>
    <row r="2416" spans="1:5">
      <c r="B2416" t="s">
        <v>20</v>
      </c>
      <c r="C2416">
        <v>1</v>
      </c>
      <c r="D2416" t="s">
        <v>10731</v>
      </c>
      <c r="E2416">
        <v>471</v>
      </c>
    </row>
    <row r="2417" spans="1:5">
      <c r="A2417" t="s">
        <v>3527</v>
      </c>
      <c r="B2417" t="s">
        <v>10</v>
      </c>
      <c r="C2417">
        <v>1</v>
      </c>
      <c r="D2417" t="s">
        <v>10731</v>
      </c>
      <c r="E2417">
        <v>433</v>
      </c>
    </row>
    <row r="2418" spans="1:5">
      <c r="B2418" t="s">
        <v>20</v>
      </c>
      <c r="C2418">
        <v>1</v>
      </c>
      <c r="D2418" t="s">
        <v>10731</v>
      </c>
      <c r="E2418">
        <v>433</v>
      </c>
    </row>
    <row r="2419" spans="1:5">
      <c r="A2419" t="s">
        <v>3529</v>
      </c>
      <c r="B2419" t="s">
        <v>10</v>
      </c>
      <c r="C2419">
        <v>1</v>
      </c>
      <c r="D2419" t="s">
        <v>10731</v>
      </c>
      <c r="E2419">
        <v>419</v>
      </c>
    </row>
    <row r="2420" spans="1:5">
      <c r="B2420" t="s">
        <v>20</v>
      </c>
      <c r="C2420">
        <v>1</v>
      </c>
      <c r="D2420" t="s">
        <v>10731</v>
      </c>
      <c r="E2420">
        <v>419</v>
      </c>
    </row>
    <row r="2421" spans="1:5">
      <c r="A2421" t="s">
        <v>3531</v>
      </c>
      <c r="B2421" t="s">
        <v>10</v>
      </c>
      <c r="C2421">
        <v>2</v>
      </c>
      <c r="D2421" t="s">
        <v>10731</v>
      </c>
      <c r="E2421">
        <v>463</v>
      </c>
    </row>
    <row r="2422" spans="1:5">
      <c r="B2422" t="s">
        <v>20</v>
      </c>
      <c r="C2422">
        <v>1</v>
      </c>
      <c r="D2422" t="s">
        <v>10731</v>
      </c>
      <c r="E2422">
        <v>463</v>
      </c>
    </row>
    <row r="2423" spans="1:5">
      <c r="A2423" t="s">
        <v>3533</v>
      </c>
      <c r="B2423" t="s">
        <v>10</v>
      </c>
      <c r="C2423">
        <v>1</v>
      </c>
      <c r="D2423" t="s">
        <v>10731</v>
      </c>
      <c r="E2423">
        <v>434</v>
      </c>
    </row>
    <row r="2424" spans="1:5">
      <c r="B2424" t="s">
        <v>20</v>
      </c>
      <c r="C2424">
        <v>1</v>
      </c>
      <c r="D2424" t="s">
        <v>10731</v>
      </c>
      <c r="E2424">
        <v>434</v>
      </c>
    </row>
    <row r="2425" spans="1:5">
      <c r="A2425" t="s">
        <v>3535</v>
      </c>
      <c r="B2425" t="s">
        <v>10</v>
      </c>
      <c r="C2425">
        <v>1</v>
      </c>
      <c r="D2425" t="s">
        <v>10731</v>
      </c>
      <c r="E2425">
        <v>408</v>
      </c>
    </row>
    <row r="2426" spans="1:5">
      <c r="B2426" t="s">
        <v>20</v>
      </c>
      <c r="C2426">
        <v>1</v>
      </c>
      <c r="D2426" t="s">
        <v>10731</v>
      </c>
      <c r="E2426">
        <v>408</v>
      </c>
    </row>
    <row r="2427" spans="1:5">
      <c r="A2427" t="s">
        <v>3537</v>
      </c>
      <c r="B2427" t="s">
        <v>10</v>
      </c>
      <c r="C2427">
        <v>3</v>
      </c>
      <c r="D2427" t="s">
        <v>10731</v>
      </c>
      <c r="E2427">
        <v>433</v>
      </c>
    </row>
    <row r="2428" spans="1:5">
      <c r="A2428" t="s">
        <v>3539</v>
      </c>
      <c r="B2428" t="s">
        <v>10</v>
      </c>
      <c r="C2428">
        <v>1</v>
      </c>
      <c r="D2428" t="s">
        <v>10731</v>
      </c>
      <c r="E2428">
        <v>466</v>
      </c>
    </row>
    <row r="2429" spans="1:5">
      <c r="A2429" t="s">
        <v>3541</v>
      </c>
      <c r="B2429" t="s">
        <v>10</v>
      </c>
      <c r="C2429">
        <v>1</v>
      </c>
      <c r="D2429" t="s">
        <v>10734</v>
      </c>
      <c r="E2429">
        <v>271</v>
      </c>
    </row>
    <row r="2430" spans="1:5">
      <c r="B2430" t="s">
        <v>20</v>
      </c>
      <c r="C2430">
        <v>1</v>
      </c>
      <c r="D2430" t="s">
        <v>10734</v>
      </c>
      <c r="E2430">
        <v>271</v>
      </c>
    </row>
    <row r="2431" spans="1:5">
      <c r="A2431" t="s">
        <v>3543</v>
      </c>
      <c r="B2431" t="s">
        <v>10</v>
      </c>
      <c r="C2431">
        <v>1</v>
      </c>
      <c r="D2431" t="s">
        <v>10734</v>
      </c>
      <c r="E2431">
        <v>365</v>
      </c>
    </row>
    <row r="2432" spans="1:5">
      <c r="B2432" t="s">
        <v>28</v>
      </c>
      <c r="C2432">
        <v>1</v>
      </c>
      <c r="D2432" t="s">
        <v>10734</v>
      </c>
      <c r="E2432">
        <v>365</v>
      </c>
    </row>
    <row r="2433" spans="1:5">
      <c r="A2433" t="s">
        <v>3545</v>
      </c>
      <c r="B2433" t="s">
        <v>10</v>
      </c>
      <c r="C2433">
        <v>1</v>
      </c>
      <c r="D2433" t="s">
        <v>10734</v>
      </c>
      <c r="E2433">
        <v>357</v>
      </c>
    </row>
    <row r="2434" spans="1:5">
      <c r="B2434" t="s">
        <v>28</v>
      </c>
      <c r="C2434">
        <v>1</v>
      </c>
      <c r="D2434" t="s">
        <v>10734</v>
      </c>
      <c r="E2434">
        <v>357</v>
      </c>
    </row>
    <row r="2435" spans="1:5">
      <c r="A2435" t="s">
        <v>3547</v>
      </c>
      <c r="B2435" t="s">
        <v>10</v>
      </c>
      <c r="C2435">
        <v>1</v>
      </c>
      <c r="D2435" t="s">
        <v>10734</v>
      </c>
      <c r="E2435">
        <v>268</v>
      </c>
    </row>
    <row r="2436" spans="1:5">
      <c r="A2436" t="s">
        <v>3549</v>
      </c>
      <c r="B2436" t="s">
        <v>10</v>
      </c>
      <c r="C2436">
        <v>1</v>
      </c>
      <c r="D2436" t="s">
        <v>10734</v>
      </c>
      <c r="E2436">
        <v>206</v>
      </c>
    </row>
    <row r="2437" spans="1:5">
      <c r="A2437" t="s">
        <v>3551</v>
      </c>
      <c r="B2437" t="s">
        <v>10</v>
      </c>
      <c r="C2437">
        <v>2</v>
      </c>
      <c r="D2437" t="s">
        <v>10734</v>
      </c>
      <c r="E2437">
        <v>337</v>
      </c>
    </row>
    <row r="2438" spans="1:5">
      <c r="A2438" t="s">
        <v>3553</v>
      </c>
      <c r="B2438" t="s">
        <v>10</v>
      </c>
      <c r="C2438">
        <v>1</v>
      </c>
      <c r="D2438" t="s">
        <v>10734</v>
      </c>
      <c r="E2438">
        <v>145</v>
      </c>
    </row>
    <row r="2439" spans="1:5">
      <c r="A2439" t="s">
        <v>3555</v>
      </c>
      <c r="B2439" t="s">
        <v>10</v>
      </c>
      <c r="C2439">
        <v>1</v>
      </c>
      <c r="D2439" t="s">
        <v>10734</v>
      </c>
      <c r="E2439">
        <v>470</v>
      </c>
    </row>
    <row r="2440" spans="1:5">
      <c r="B2440" t="s">
        <v>20</v>
      </c>
      <c r="C2440">
        <v>2</v>
      </c>
      <c r="D2440" t="s">
        <v>10734</v>
      </c>
      <c r="E2440">
        <v>470</v>
      </c>
    </row>
    <row r="2441" spans="1:5">
      <c r="A2441" t="s">
        <v>3557</v>
      </c>
      <c r="B2441" t="s">
        <v>3558</v>
      </c>
      <c r="C2441">
        <v>1</v>
      </c>
      <c r="D2441" t="s">
        <v>10734</v>
      </c>
      <c r="E2441">
        <v>441</v>
      </c>
    </row>
    <row r="2442" spans="1:5">
      <c r="B2442" t="s">
        <v>1668</v>
      </c>
      <c r="C2442">
        <v>1</v>
      </c>
      <c r="D2442" t="s">
        <v>10734</v>
      </c>
      <c r="E2442">
        <v>441</v>
      </c>
    </row>
    <row r="2443" spans="1:5">
      <c r="B2443" t="s">
        <v>10</v>
      </c>
      <c r="C2443">
        <v>1</v>
      </c>
      <c r="D2443" t="s">
        <v>10734</v>
      </c>
      <c r="E2443">
        <v>441</v>
      </c>
    </row>
    <row r="2444" spans="1:5">
      <c r="A2444" t="s">
        <v>3561</v>
      </c>
      <c r="B2444" t="s">
        <v>10</v>
      </c>
      <c r="C2444">
        <v>1</v>
      </c>
      <c r="D2444" t="s">
        <v>10748</v>
      </c>
      <c r="E2444">
        <v>107</v>
      </c>
    </row>
    <row r="2445" spans="1:5">
      <c r="A2445" t="s">
        <v>3563</v>
      </c>
      <c r="B2445" t="s">
        <v>10</v>
      </c>
      <c r="C2445">
        <v>1</v>
      </c>
      <c r="D2445" t="s">
        <v>10752</v>
      </c>
      <c r="E2445">
        <v>114</v>
      </c>
    </row>
    <row r="2446" spans="1:5">
      <c r="A2446" t="s">
        <v>3565</v>
      </c>
      <c r="B2446" t="s">
        <v>10</v>
      </c>
      <c r="C2446">
        <v>1</v>
      </c>
      <c r="D2446" t="s">
        <v>10752</v>
      </c>
      <c r="E2446">
        <v>111</v>
      </c>
    </row>
    <row r="2447" spans="1:5">
      <c r="A2447" t="s">
        <v>3567</v>
      </c>
      <c r="B2447" t="s">
        <v>10</v>
      </c>
      <c r="C2447">
        <v>1</v>
      </c>
      <c r="D2447" t="s">
        <v>10752</v>
      </c>
      <c r="E2447">
        <v>111</v>
      </c>
    </row>
    <row r="2448" spans="1:5">
      <c r="A2448" t="s">
        <v>3569</v>
      </c>
      <c r="B2448" t="s">
        <v>10</v>
      </c>
      <c r="C2448">
        <v>1</v>
      </c>
      <c r="D2448" t="s">
        <v>10752</v>
      </c>
      <c r="E2448">
        <v>114</v>
      </c>
    </row>
    <row r="2449" spans="1:5">
      <c r="A2449" t="s">
        <v>3571</v>
      </c>
      <c r="B2449" t="s">
        <v>10</v>
      </c>
      <c r="C2449">
        <v>1</v>
      </c>
      <c r="D2449" t="s">
        <v>10758</v>
      </c>
      <c r="E2449">
        <v>298</v>
      </c>
    </row>
    <row r="2450" spans="1:5">
      <c r="B2450" t="s">
        <v>20</v>
      </c>
      <c r="C2450">
        <v>1</v>
      </c>
      <c r="D2450" t="s">
        <v>10758</v>
      </c>
      <c r="E2450">
        <v>298</v>
      </c>
    </row>
    <row r="2451" spans="1:5">
      <c r="A2451" t="s">
        <v>3573</v>
      </c>
      <c r="B2451" t="s">
        <v>10</v>
      </c>
      <c r="C2451">
        <v>1</v>
      </c>
      <c r="D2451" t="s">
        <v>10760</v>
      </c>
      <c r="E2451">
        <v>243</v>
      </c>
    </row>
    <row r="2452" spans="1:5">
      <c r="A2452" t="s">
        <v>3575</v>
      </c>
      <c r="B2452" t="s">
        <v>10</v>
      </c>
      <c r="C2452">
        <v>1</v>
      </c>
      <c r="D2452" t="s">
        <v>10760</v>
      </c>
      <c r="E2452">
        <v>176</v>
      </c>
    </row>
    <row r="2453" spans="1:5">
      <c r="A2453" t="s">
        <v>3577</v>
      </c>
      <c r="B2453" t="s">
        <v>10</v>
      </c>
      <c r="C2453">
        <v>1</v>
      </c>
      <c r="D2453" t="s">
        <v>10764</v>
      </c>
      <c r="E2453">
        <v>197</v>
      </c>
    </row>
    <row r="2454" spans="1:5">
      <c r="A2454" t="s">
        <v>3579</v>
      </c>
      <c r="B2454" t="s">
        <v>10</v>
      </c>
      <c r="C2454">
        <v>1</v>
      </c>
      <c r="D2454" t="s">
        <v>10764</v>
      </c>
      <c r="E2454">
        <v>112</v>
      </c>
    </row>
    <row r="2455" spans="1:5">
      <c r="A2455" t="s">
        <v>3581</v>
      </c>
      <c r="B2455" t="s">
        <v>10</v>
      </c>
      <c r="C2455">
        <v>1</v>
      </c>
      <c r="D2455" t="s">
        <v>10764</v>
      </c>
      <c r="E2455">
        <v>105</v>
      </c>
    </row>
    <row r="2456" spans="1:5">
      <c r="A2456" t="s">
        <v>3583</v>
      </c>
      <c r="B2456" t="s">
        <v>10</v>
      </c>
      <c r="C2456">
        <v>1</v>
      </c>
      <c r="D2456" t="s">
        <v>10764</v>
      </c>
      <c r="E2456">
        <v>333</v>
      </c>
    </row>
    <row r="2457" spans="1:5">
      <c r="B2457" t="s">
        <v>20</v>
      </c>
      <c r="C2457">
        <v>1</v>
      </c>
      <c r="D2457" t="s">
        <v>10764</v>
      </c>
      <c r="E2457">
        <v>333</v>
      </c>
    </row>
    <row r="2458" spans="1:5">
      <c r="B2458" t="s">
        <v>1296</v>
      </c>
      <c r="C2458">
        <v>1</v>
      </c>
      <c r="D2458" t="s">
        <v>10764</v>
      </c>
      <c r="E2458">
        <v>333</v>
      </c>
    </row>
    <row r="2459" spans="1:5">
      <c r="A2459" t="s">
        <v>3585</v>
      </c>
      <c r="B2459" t="s">
        <v>10</v>
      </c>
      <c r="C2459">
        <v>1</v>
      </c>
      <c r="D2459" t="s">
        <v>10764</v>
      </c>
      <c r="E2459">
        <v>127</v>
      </c>
    </row>
    <row r="2460" spans="1:5">
      <c r="A2460" t="s">
        <v>3587</v>
      </c>
      <c r="B2460" t="s">
        <v>10</v>
      </c>
      <c r="C2460">
        <v>1</v>
      </c>
      <c r="D2460" t="s">
        <v>10764</v>
      </c>
      <c r="E2460">
        <v>352</v>
      </c>
    </row>
    <row r="2461" spans="1:5">
      <c r="B2461" t="s">
        <v>28</v>
      </c>
      <c r="C2461">
        <v>1</v>
      </c>
      <c r="D2461" t="s">
        <v>10764</v>
      </c>
      <c r="E2461">
        <v>352</v>
      </c>
    </row>
    <row r="2462" spans="1:5">
      <c r="A2462" t="s">
        <v>3589</v>
      </c>
      <c r="B2462" t="s">
        <v>10</v>
      </c>
      <c r="C2462">
        <v>1</v>
      </c>
      <c r="D2462" t="s">
        <v>10764</v>
      </c>
      <c r="E2462">
        <v>196</v>
      </c>
    </row>
    <row r="2463" spans="1:5">
      <c r="A2463" t="s">
        <v>3591</v>
      </c>
      <c r="B2463" t="s">
        <v>10</v>
      </c>
      <c r="C2463">
        <v>1</v>
      </c>
      <c r="D2463" t="s">
        <v>10773</v>
      </c>
      <c r="E2463">
        <v>227</v>
      </c>
    </row>
    <row r="2464" spans="1:5">
      <c r="A2464" t="s">
        <v>3593</v>
      </c>
      <c r="B2464" t="s">
        <v>10</v>
      </c>
      <c r="C2464">
        <v>1</v>
      </c>
      <c r="D2464" t="s">
        <v>10773</v>
      </c>
      <c r="E2464">
        <v>186</v>
      </c>
    </row>
    <row r="2465" spans="1:5">
      <c r="A2465" t="s">
        <v>3595</v>
      </c>
      <c r="B2465" t="s">
        <v>10</v>
      </c>
      <c r="C2465">
        <v>1</v>
      </c>
      <c r="D2465" t="s">
        <v>10773</v>
      </c>
      <c r="E2465">
        <v>149</v>
      </c>
    </row>
    <row r="2466" spans="1:5">
      <c r="A2466" t="s">
        <v>3597</v>
      </c>
      <c r="B2466" t="s">
        <v>10</v>
      </c>
      <c r="C2466">
        <v>1</v>
      </c>
      <c r="D2466" t="s">
        <v>10780</v>
      </c>
      <c r="E2466">
        <v>118</v>
      </c>
    </row>
    <row r="2467" spans="1:5">
      <c r="A2467" t="s">
        <v>3599</v>
      </c>
      <c r="B2467" t="s">
        <v>10</v>
      </c>
      <c r="C2467">
        <v>1</v>
      </c>
      <c r="D2467" t="s">
        <v>10780</v>
      </c>
      <c r="E2467">
        <v>237</v>
      </c>
    </row>
    <row r="2468" spans="1:5">
      <c r="B2468" t="s">
        <v>20</v>
      </c>
      <c r="C2468">
        <v>1</v>
      </c>
      <c r="D2468" t="s">
        <v>10780</v>
      </c>
      <c r="E2468">
        <v>237</v>
      </c>
    </row>
    <row r="2469" spans="1:5">
      <c r="A2469" t="s">
        <v>3601</v>
      </c>
      <c r="B2469" t="s">
        <v>10</v>
      </c>
      <c r="C2469">
        <v>1</v>
      </c>
      <c r="D2469" t="s">
        <v>10780</v>
      </c>
      <c r="E2469">
        <v>107</v>
      </c>
    </row>
    <row r="2470" spans="1:5">
      <c r="A2470" t="s">
        <v>3603</v>
      </c>
      <c r="B2470" t="s">
        <v>10</v>
      </c>
      <c r="C2470">
        <v>1</v>
      </c>
      <c r="D2470" t="s">
        <v>10780</v>
      </c>
      <c r="E2470">
        <v>313</v>
      </c>
    </row>
    <row r="2471" spans="1:5">
      <c r="A2471" t="s">
        <v>3605</v>
      </c>
      <c r="B2471" t="s">
        <v>10</v>
      </c>
      <c r="C2471">
        <v>1</v>
      </c>
      <c r="D2471" t="s">
        <v>10780</v>
      </c>
      <c r="E2471">
        <v>400</v>
      </c>
    </row>
    <row r="2472" spans="1:5">
      <c r="B2472" t="s">
        <v>28</v>
      </c>
      <c r="C2472">
        <v>2</v>
      </c>
      <c r="D2472" t="s">
        <v>10780</v>
      </c>
      <c r="E2472">
        <v>400</v>
      </c>
    </row>
    <row r="2473" spans="1:5">
      <c r="A2473" t="s">
        <v>3607</v>
      </c>
      <c r="B2473" t="s">
        <v>10</v>
      </c>
      <c r="C2473">
        <v>1</v>
      </c>
      <c r="D2473" t="s">
        <v>10780</v>
      </c>
      <c r="E2473">
        <v>102</v>
      </c>
    </row>
    <row r="2474" spans="1:5">
      <c r="A2474" t="s">
        <v>3609</v>
      </c>
      <c r="B2474" t="s">
        <v>10</v>
      </c>
      <c r="C2474">
        <v>1</v>
      </c>
      <c r="D2474" t="s">
        <v>10780</v>
      </c>
      <c r="E2474">
        <v>217</v>
      </c>
    </row>
    <row r="2475" spans="1:5">
      <c r="A2475" t="s">
        <v>3611</v>
      </c>
      <c r="B2475" t="s">
        <v>10</v>
      </c>
      <c r="C2475">
        <v>1</v>
      </c>
      <c r="D2475" t="s">
        <v>10780</v>
      </c>
      <c r="E2475">
        <v>867</v>
      </c>
    </row>
    <row r="2476" spans="1:5">
      <c r="B2476" t="s">
        <v>1352</v>
      </c>
      <c r="C2476">
        <v>1</v>
      </c>
      <c r="D2476" t="s">
        <v>10780</v>
      </c>
      <c r="E2476">
        <v>867</v>
      </c>
    </row>
    <row r="2477" spans="1:5">
      <c r="A2477" t="s">
        <v>3613</v>
      </c>
      <c r="B2477" t="s">
        <v>10</v>
      </c>
      <c r="C2477">
        <v>1</v>
      </c>
      <c r="D2477" t="s">
        <v>10780</v>
      </c>
      <c r="E2477">
        <v>305</v>
      </c>
    </row>
    <row r="2478" spans="1:5">
      <c r="B2478" t="s">
        <v>28</v>
      </c>
      <c r="C2478">
        <v>1</v>
      </c>
      <c r="D2478" t="s">
        <v>10780</v>
      </c>
      <c r="E2478">
        <v>305</v>
      </c>
    </row>
    <row r="2479" spans="1:5">
      <c r="A2479" t="s">
        <v>3615</v>
      </c>
      <c r="B2479" t="s">
        <v>10</v>
      </c>
      <c r="C2479">
        <v>1</v>
      </c>
      <c r="D2479" t="s">
        <v>10780</v>
      </c>
      <c r="E2479">
        <v>337</v>
      </c>
    </row>
    <row r="2480" spans="1:5">
      <c r="B2480" t="s">
        <v>28</v>
      </c>
      <c r="C2480">
        <v>1</v>
      </c>
      <c r="D2480" t="s">
        <v>10780</v>
      </c>
      <c r="E2480">
        <v>337</v>
      </c>
    </row>
    <row r="2481" spans="1:5">
      <c r="A2481" t="s">
        <v>3617</v>
      </c>
      <c r="B2481" t="s">
        <v>10</v>
      </c>
      <c r="C2481">
        <v>1</v>
      </c>
      <c r="D2481" t="s">
        <v>10780</v>
      </c>
      <c r="E2481">
        <v>184</v>
      </c>
    </row>
    <row r="2482" spans="1:5">
      <c r="A2482" t="s">
        <v>3619</v>
      </c>
      <c r="B2482" t="s">
        <v>10</v>
      </c>
      <c r="C2482">
        <v>1</v>
      </c>
      <c r="D2482" t="s">
        <v>10780</v>
      </c>
      <c r="E2482">
        <v>148</v>
      </c>
    </row>
    <row r="2483" spans="1:5">
      <c r="A2483" t="s">
        <v>3621</v>
      </c>
      <c r="B2483" t="s">
        <v>10</v>
      </c>
      <c r="C2483">
        <v>1</v>
      </c>
      <c r="D2483" t="s">
        <v>10793</v>
      </c>
      <c r="E2483">
        <v>106</v>
      </c>
    </row>
    <row r="2484" spans="1:5">
      <c r="A2484" t="s">
        <v>3623</v>
      </c>
      <c r="B2484" t="s">
        <v>10</v>
      </c>
      <c r="C2484">
        <v>1</v>
      </c>
      <c r="D2484" t="s">
        <v>10793</v>
      </c>
      <c r="E2484">
        <v>102</v>
      </c>
    </row>
    <row r="2485" spans="1:5">
      <c r="A2485" t="s">
        <v>3625</v>
      </c>
      <c r="B2485" t="s">
        <v>10</v>
      </c>
      <c r="C2485">
        <v>1</v>
      </c>
      <c r="D2485" t="s">
        <v>10800</v>
      </c>
      <c r="E2485">
        <v>105</v>
      </c>
    </row>
    <row r="2486" spans="1:5">
      <c r="A2486" t="s">
        <v>3627</v>
      </c>
      <c r="B2486" t="s">
        <v>10</v>
      </c>
      <c r="C2486">
        <v>1</v>
      </c>
      <c r="D2486" t="s">
        <v>10808</v>
      </c>
      <c r="E2486">
        <v>108</v>
      </c>
    </row>
    <row r="2487" spans="1:5">
      <c r="A2487" t="s">
        <v>3629</v>
      </c>
      <c r="B2487" t="s">
        <v>10</v>
      </c>
      <c r="C2487">
        <v>1</v>
      </c>
      <c r="D2487" t="s">
        <v>10811</v>
      </c>
      <c r="E2487">
        <v>436</v>
      </c>
    </row>
    <row r="2488" spans="1:5">
      <c r="B2488" t="s">
        <v>20</v>
      </c>
      <c r="C2488">
        <v>1</v>
      </c>
      <c r="D2488" t="s">
        <v>10811</v>
      </c>
      <c r="E2488">
        <v>436</v>
      </c>
    </row>
    <row r="2489" spans="1:5">
      <c r="A2489" t="s">
        <v>3631</v>
      </c>
      <c r="B2489" t="s">
        <v>10</v>
      </c>
      <c r="C2489">
        <v>1</v>
      </c>
      <c r="D2489" t="s">
        <v>10811</v>
      </c>
      <c r="E2489">
        <v>420</v>
      </c>
    </row>
    <row r="2490" spans="1:5">
      <c r="B2490" t="s">
        <v>20</v>
      </c>
      <c r="C2490">
        <v>1</v>
      </c>
      <c r="D2490" t="s">
        <v>10811</v>
      </c>
      <c r="E2490">
        <v>420</v>
      </c>
    </row>
    <row r="2491" spans="1:5">
      <c r="A2491" t="s">
        <v>3633</v>
      </c>
      <c r="B2491" t="s">
        <v>10</v>
      </c>
      <c r="C2491">
        <v>1</v>
      </c>
      <c r="D2491" t="s">
        <v>10811</v>
      </c>
      <c r="E2491">
        <v>102</v>
      </c>
    </row>
    <row r="2492" spans="1:5">
      <c r="A2492" t="s">
        <v>3635</v>
      </c>
      <c r="B2492" t="s">
        <v>10</v>
      </c>
      <c r="C2492">
        <v>1</v>
      </c>
      <c r="D2492" t="s">
        <v>10815</v>
      </c>
      <c r="E2492">
        <v>327</v>
      </c>
    </row>
    <row r="2493" spans="1:5">
      <c r="B2493" t="s">
        <v>28</v>
      </c>
      <c r="C2493">
        <v>1</v>
      </c>
      <c r="D2493" t="s">
        <v>10815</v>
      </c>
      <c r="E2493">
        <v>327</v>
      </c>
    </row>
    <row r="2494" spans="1:5">
      <c r="A2494" t="s">
        <v>3637</v>
      </c>
      <c r="B2494" t="s">
        <v>10</v>
      </c>
      <c r="C2494">
        <v>2</v>
      </c>
      <c r="D2494" t="s">
        <v>10815</v>
      </c>
      <c r="E2494">
        <v>208</v>
      </c>
    </row>
    <row r="2495" spans="1:5">
      <c r="A2495" t="s">
        <v>3639</v>
      </c>
      <c r="B2495" t="s">
        <v>10</v>
      </c>
      <c r="C2495">
        <v>1</v>
      </c>
      <c r="D2495" t="s">
        <v>10815</v>
      </c>
      <c r="E2495">
        <v>210</v>
      </c>
    </row>
    <row r="2496" spans="1:5">
      <c r="A2496" t="s">
        <v>3641</v>
      </c>
      <c r="B2496" t="s">
        <v>10</v>
      </c>
      <c r="C2496">
        <v>1</v>
      </c>
      <c r="D2496" t="s">
        <v>10815</v>
      </c>
      <c r="E2496">
        <v>483</v>
      </c>
    </row>
    <row r="2497" spans="1:5">
      <c r="B2497" t="s">
        <v>76</v>
      </c>
      <c r="C2497">
        <v>1</v>
      </c>
      <c r="D2497" t="s">
        <v>10815</v>
      </c>
      <c r="E2497">
        <v>483</v>
      </c>
    </row>
    <row r="2498" spans="1:5">
      <c r="A2498" t="s">
        <v>3643</v>
      </c>
      <c r="B2498" t="s">
        <v>10</v>
      </c>
      <c r="C2498">
        <v>1</v>
      </c>
      <c r="D2498" t="s">
        <v>10815</v>
      </c>
      <c r="E2498">
        <v>107</v>
      </c>
    </row>
    <row r="2499" spans="1:5">
      <c r="A2499" t="s">
        <v>3645</v>
      </c>
      <c r="B2499" t="s">
        <v>10</v>
      </c>
      <c r="C2499">
        <v>1</v>
      </c>
      <c r="D2499" t="s">
        <v>10823</v>
      </c>
      <c r="E2499">
        <v>406</v>
      </c>
    </row>
    <row r="2500" spans="1:5">
      <c r="B2500" t="s">
        <v>20</v>
      </c>
      <c r="C2500">
        <v>2</v>
      </c>
      <c r="D2500" t="s">
        <v>10823</v>
      </c>
      <c r="E2500">
        <v>406</v>
      </c>
    </row>
    <row r="2501" spans="1:5">
      <c r="A2501" t="s">
        <v>3647</v>
      </c>
      <c r="B2501" t="s">
        <v>10</v>
      </c>
      <c r="C2501">
        <v>1</v>
      </c>
      <c r="D2501" t="s">
        <v>10823</v>
      </c>
      <c r="E2501">
        <v>449</v>
      </c>
    </row>
    <row r="2502" spans="1:5">
      <c r="B2502" t="s">
        <v>20</v>
      </c>
      <c r="C2502">
        <v>1</v>
      </c>
      <c r="D2502" t="s">
        <v>10823</v>
      </c>
      <c r="E2502">
        <v>449</v>
      </c>
    </row>
    <row r="2503" spans="1:5">
      <c r="A2503" t="s">
        <v>3649</v>
      </c>
      <c r="B2503" t="s">
        <v>10</v>
      </c>
      <c r="C2503">
        <v>1</v>
      </c>
      <c r="D2503" t="s">
        <v>10823</v>
      </c>
      <c r="E2503">
        <v>206</v>
      </c>
    </row>
    <row r="2504" spans="1:5">
      <c r="B2504" t="s">
        <v>20</v>
      </c>
      <c r="C2504">
        <v>1</v>
      </c>
      <c r="D2504" t="s">
        <v>10823</v>
      </c>
      <c r="E2504">
        <v>206</v>
      </c>
    </row>
    <row r="2505" spans="1:5">
      <c r="A2505" t="s">
        <v>3651</v>
      </c>
      <c r="B2505" t="s">
        <v>10</v>
      </c>
      <c r="C2505">
        <v>2</v>
      </c>
      <c r="D2505" t="s">
        <v>10827</v>
      </c>
      <c r="E2505">
        <v>412</v>
      </c>
    </row>
    <row r="2506" spans="1:5">
      <c r="A2506" t="s">
        <v>3653</v>
      </c>
      <c r="B2506" t="s">
        <v>10</v>
      </c>
      <c r="C2506">
        <v>2</v>
      </c>
      <c r="D2506" t="s">
        <v>10827</v>
      </c>
      <c r="E2506">
        <v>248</v>
      </c>
    </row>
    <row r="2507" spans="1:5">
      <c r="A2507" t="s">
        <v>3655</v>
      </c>
      <c r="B2507" t="s">
        <v>10</v>
      </c>
      <c r="C2507">
        <v>1</v>
      </c>
      <c r="D2507" t="s">
        <v>10827</v>
      </c>
      <c r="E2507">
        <v>215</v>
      </c>
    </row>
    <row r="2508" spans="1:5">
      <c r="B2508" t="s">
        <v>20</v>
      </c>
      <c r="C2508">
        <v>1</v>
      </c>
      <c r="D2508" t="s">
        <v>10827</v>
      </c>
      <c r="E2508">
        <v>215</v>
      </c>
    </row>
    <row r="2509" spans="1:5">
      <c r="A2509" t="s">
        <v>3657</v>
      </c>
      <c r="B2509" t="s">
        <v>10</v>
      </c>
      <c r="C2509">
        <v>2</v>
      </c>
      <c r="D2509" t="s">
        <v>10827</v>
      </c>
      <c r="E2509">
        <v>242</v>
      </c>
    </row>
    <row r="2510" spans="1:5">
      <c r="A2510" t="s">
        <v>3659</v>
      </c>
      <c r="B2510" t="s">
        <v>10</v>
      </c>
      <c r="C2510">
        <v>1</v>
      </c>
      <c r="D2510" t="s">
        <v>10827</v>
      </c>
      <c r="E2510">
        <v>142</v>
      </c>
    </row>
    <row r="2511" spans="1:5">
      <c r="A2511" t="s">
        <v>3661</v>
      </c>
      <c r="B2511" t="s">
        <v>10</v>
      </c>
      <c r="C2511">
        <v>1</v>
      </c>
      <c r="D2511" t="s">
        <v>10834</v>
      </c>
      <c r="E2511">
        <v>574</v>
      </c>
    </row>
    <row r="2512" spans="1:5">
      <c r="A2512" t="s">
        <v>3663</v>
      </c>
      <c r="B2512" t="s">
        <v>10</v>
      </c>
      <c r="C2512">
        <v>1</v>
      </c>
      <c r="D2512" t="s">
        <v>10834</v>
      </c>
      <c r="E2512">
        <v>946</v>
      </c>
    </row>
    <row r="2513" spans="1:5">
      <c r="A2513" t="s">
        <v>3665</v>
      </c>
      <c r="B2513" t="s">
        <v>10</v>
      </c>
      <c r="C2513">
        <v>1</v>
      </c>
      <c r="D2513" t="s">
        <v>10834</v>
      </c>
      <c r="E2513">
        <v>101</v>
      </c>
    </row>
    <row r="2514" spans="1:5">
      <c r="A2514" t="s">
        <v>3667</v>
      </c>
      <c r="B2514" t="s">
        <v>10</v>
      </c>
      <c r="C2514">
        <v>1</v>
      </c>
      <c r="D2514" t="s">
        <v>10834</v>
      </c>
      <c r="E2514">
        <v>121</v>
      </c>
    </row>
    <row r="2515" spans="1:5">
      <c r="A2515" t="s">
        <v>3669</v>
      </c>
      <c r="B2515" t="s">
        <v>10</v>
      </c>
      <c r="C2515">
        <v>1</v>
      </c>
      <c r="D2515" t="s">
        <v>10842</v>
      </c>
      <c r="E2515">
        <v>112</v>
      </c>
    </row>
    <row r="2516" spans="1:5">
      <c r="A2516" t="s">
        <v>3671</v>
      </c>
      <c r="B2516" t="s">
        <v>10</v>
      </c>
      <c r="C2516">
        <v>1</v>
      </c>
      <c r="D2516" t="s">
        <v>10845</v>
      </c>
      <c r="E2516">
        <v>108</v>
      </c>
    </row>
    <row r="2517" spans="1:5">
      <c r="A2517" t="s">
        <v>3673</v>
      </c>
      <c r="B2517" t="s">
        <v>10</v>
      </c>
      <c r="C2517">
        <v>1</v>
      </c>
      <c r="D2517" t="s">
        <v>10845</v>
      </c>
      <c r="E2517">
        <v>103</v>
      </c>
    </row>
    <row r="2518" spans="1:5">
      <c r="A2518" t="s">
        <v>3675</v>
      </c>
      <c r="B2518" t="s">
        <v>10</v>
      </c>
      <c r="C2518">
        <v>1</v>
      </c>
      <c r="D2518" t="s">
        <v>10851</v>
      </c>
      <c r="E2518">
        <v>139</v>
      </c>
    </row>
    <row r="2519" spans="1:5">
      <c r="A2519" t="s">
        <v>3677</v>
      </c>
      <c r="B2519" t="s">
        <v>10</v>
      </c>
      <c r="C2519">
        <v>1</v>
      </c>
      <c r="D2519" t="s">
        <v>10856</v>
      </c>
      <c r="E2519">
        <v>284</v>
      </c>
    </row>
    <row r="2520" spans="1:5">
      <c r="B2520" t="s">
        <v>20</v>
      </c>
      <c r="C2520">
        <v>1</v>
      </c>
      <c r="D2520" t="s">
        <v>10856</v>
      </c>
      <c r="E2520">
        <v>284</v>
      </c>
    </row>
    <row r="2521" spans="1:5">
      <c r="A2521" t="s">
        <v>3679</v>
      </c>
      <c r="B2521" t="s">
        <v>10</v>
      </c>
      <c r="C2521">
        <v>2</v>
      </c>
      <c r="D2521" t="s">
        <v>10859</v>
      </c>
      <c r="E2521">
        <v>467</v>
      </c>
    </row>
    <row r="2522" spans="1:5">
      <c r="B2522" t="s">
        <v>20</v>
      </c>
      <c r="C2522">
        <v>1</v>
      </c>
      <c r="D2522" t="s">
        <v>10859</v>
      </c>
      <c r="E2522">
        <v>467</v>
      </c>
    </row>
    <row r="2523" spans="1:5">
      <c r="A2523" t="s">
        <v>3681</v>
      </c>
      <c r="B2523" t="s">
        <v>10</v>
      </c>
      <c r="C2523">
        <v>1</v>
      </c>
      <c r="D2523" t="s">
        <v>10859</v>
      </c>
      <c r="E2523">
        <v>146</v>
      </c>
    </row>
    <row r="2524" spans="1:5">
      <c r="A2524" t="s">
        <v>3683</v>
      </c>
      <c r="B2524" t="s">
        <v>10</v>
      </c>
      <c r="C2524">
        <v>1</v>
      </c>
      <c r="D2524" t="s">
        <v>10859</v>
      </c>
      <c r="E2524">
        <v>257</v>
      </c>
    </row>
    <row r="2525" spans="1:5">
      <c r="B2525" t="s">
        <v>20</v>
      </c>
      <c r="C2525">
        <v>1</v>
      </c>
      <c r="D2525" t="s">
        <v>10859</v>
      </c>
      <c r="E2525">
        <v>257</v>
      </c>
    </row>
    <row r="2526" spans="1:5">
      <c r="A2526" t="s">
        <v>3685</v>
      </c>
      <c r="B2526" t="s">
        <v>10</v>
      </c>
      <c r="C2526">
        <v>1</v>
      </c>
      <c r="D2526" t="s">
        <v>10859</v>
      </c>
      <c r="E2526">
        <v>136</v>
      </c>
    </row>
    <row r="2527" spans="1:5">
      <c r="A2527" t="s">
        <v>3687</v>
      </c>
      <c r="B2527" t="s">
        <v>10</v>
      </c>
      <c r="C2527">
        <v>1</v>
      </c>
      <c r="D2527" t="s">
        <v>10859</v>
      </c>
      <c r="E2527">
        <v>169</v>
      </c>
    </row>
    <row r="2528" spans="1:5">
      <c r="A2528" t="s">
        <v>3689</v>
      </c>
      <c r="B2528" t="s">
        <v>10</v>
      </c>
      <c r="C2528">
        <v>1</v>
      </c>
      <c r="D2528" t="s">
        <v>10859</v>
      </c>
      <c r="E2528">
        <v>277</v>
      </c>
    </row>
    <row r="2529" spans="1:5">
      <c r="B2529" t="s">
        <v>20</v>
      </c>
      <c r="C2529">
        <v>1</v>
      </c>
      <c r="D2529" t="s">
        <v>10859</v>
      </c>
      <c r="E2529">
        <v>277</v>
      </c>
    </row>
    <row r="2530" spans="1:5">
      <c r="A2530" t="s">
        <v>3691</v>
      </c>
      <c r="B2530" t="s">
        <v>10</v>
      </c>
      <c r="C2530">
        <v>1</v>
      </c>
      <c r="D2530" t="s">
        <v>10868</v>
      </c>
      <c r="E2530">
        <v>348</v>
      </c>
    </row>
    <row r="2531" spans="1:5">
      <c r="B2531" t="s">
        <v>76</v>
      </c>
      <c r="C2531">
        <v>1</v>
      </c>
      <c r="D2531" t="s">
        <v>10868</v>
      </c>
      <c r="E2531">
        <v>348</v>
      </c>
    </row>
    <row r="2532" spans="1:5">
      <c r="A2532" t="s">
        <v>3693</v>
      </c>
      <c r="B2532" t="s">
        <v>10</v>
      </c>
      <c r="C2532">
        <v>1</v>
      </c>
      <c r="D2532" t="s">
        <v>10868</v>
      </c>
      <c r="E2532">
        <v>283</v>
      </c>
    </row>
    <row r="2533" spans="1:5">
      <c r="A2533" t="s">
        <v>3695</v>
      </c>
      <c r="B2533" t="s">
        <v>10</v>
      </c>
      <c r="C2533">
        <v>1</v>
      </c>
      <c r="D2533" t="s">
        <v>10868</v>
      </c>
      <c r="E2533">
        <v>661</v>
      </c>
    </row>
    <row r="2534" spans="1:5">
      <c r="A2534" t="s">
        <v>3697</v>
      </c>
      <c r="B2534" t="s">
        <v>10</v>
      </c>
      <c r="C2534">
        <v>1</v>
      </c>
      <c r="D2534" t="s">
        <v>10874</v>
      </c>
      <c r="E2534">
        <v>333</v>
      </c>
    </row>
    <row r="2535" spans="1:5">
      <c r="B2535" t="s">
        <v>28</v>
      </c>
      <c r="C2535">
        <v>1</v>
      </c>
      <c r="D2535" t="s">
        <v>10874</v>
      </c>
      <c r="E2535">
        <v>333</v>
      </c>
    </row>
    <row r="2536" spans="1:5">
      <c r="A2536" t="s">
        <v>3699</v>
      </c>
      <c r="B2536" t="s">
        <v>10</v>
      </c>
      <c r="C2536">
        <v>1</v>
      </c>
      <c r="D2536" t="s">
        <v>10874</v>
      </c>
      <c r="E2536">
        <v>448</v>
      </c>
    </row>
    <row r="2537" spans="1:5">
      <c r="B2537" t="s">
        <v>20</v>
      </c>
      <c r="C2537">
        <v>1</v>
      </c>
      <c r="D2537" t="s">
        <v>10874</v>
      </c>
      <c r="E2537">
        <v>448</v>
      </c>
    </row>
    <row r="2538" spans="1:5">
      <c r="A2538" t="s">
        <v>3701</v>
      </c>
      <c r="B2538" t="s">
        <v>10</v>
      </c>
      <c r="C2538">
        <v>1</v>
      </c>
      <c r="D2538" t="s">
        <v>10874</v>
      </c>
      <c r="E2538">
        <v>111</v>
      </c>
    </row>
    <row r="2539" spans="1:5">
      <c r="A2539" t="s">
        <v>3703</v>
      </c>
      <c r="B2539" t="s">
        <v>10</v>
      </c>
      <c r="C2539">
        <v>1</v>
      </c>
      <c r="D2539" t="s">
        <v>10874</v>
      </c>
      <c r="E2539">
        <v>234</v>
      </c>
    </row>
    <row r="2540" spans="1:5">
      <c r="B2540" t="s">
        <v>20</v>
      </c>
      <c r="C2540">
        <v>1</v>
      </c>
      <c r="D2540" t="s">
        <v>10874</v>
      </c>
      <c r="E2540">
        <v>234</v>
      </c>
    </row>
    <row r="2541" spans="1:5">
      <c r="A2541" t="s">
        <v>3705</v>
      </c>
      <c r="B2541" t="s">
        <v>10</v>
      </c>
      <c r="C2541">
        <v>1</v>
      </c>
      <c r="D2541" t="s">
        <v>10874</v>
      </c>
      <c r="E2541">
        <v>127</v>
      </c>
    </row>
    <row r="2542" spans="1:5">
      <c r="A2542" t="s">
        <v>3707</v>
      </c>
      <c r="B2542" t="s">
        <v>10</v>
      </c>
      <c r="C2542">
        <v>1</v>
      </c>
      <c r="D2542" t="s">
        <v>10874</v>
      </c>
      <c r="E2542">
        <v>120</v>
      </c>
    </row>
    <row r="2543" spans="1:5">
      <c r="A2543" t="s">
        <v>3709</v>
      </c>
      <c r="B2543" t="s">
        <v>10</v>
      </c>
      <c r="C2543">
        <v>2</v>
      </c>
      <c r="D2543" t="s">
        <v>10874</v>
      </c>
      <c r="E2543">
        <v>437</v>
      </c>
    </row>
    <row r="2544" spans="1:5">
      <c r="B2544" t="s">
        <v>20</v>
      </c>
      <c r="C2544">
        <v>1</v>
      </c>
      <c r="D2544" t="s">
        <v>10874</v>
      </c>
      <c r="E2544">
        <v>437</v>
      </c>
    </row>
    <row r="2545" spans="1:5">
      <c r="A2545" t="s">
        <v>3711</v>
      </c>
      <c r="B2545" t="s">
        <v>10</v>
      </c>
      <c r="C2545">
        <v>1</v>
      </c>
      <c r="D2545" t="s">
        <v>10874</v>
      </c>
      <c r="E2545">
        <v>427</v>
      </c>
    </row>
    <row r="2546" spans="1:5">
      <c r="B2546" t="s">
        <v>20</v>
      </c>
      <c r="C2546">
        <v>1</v>
      </c>
      <c r="D2546" t="s">
        <v>10874</v>
      </c>
      <c r="E2546">
        <v>427</v>
      </c>
    </row>
    <row r="2547" spans="1:5">
      <c r="A2547" t="s">
        <v>3713</v>
      </c>
      <c r="B2547" t="s">
        <v>10</v>
      </c>
      <c r="C2547">
        <v>2</v>
      </c>
      <c r="D2547" t="s">
        <v>10874</v>
      </c>
      <c r="E2547">
        <v>250</v>
      </c>
    </row>
    <row r="2548" spans="1:5">
      <c r="A2548" t="s">
        <v>3715</v>
      </c>
      <c r="B2548" t="s">
        <v>10</v>
      </c>
      <c r="C2548">
        <v>1</v>
      </c>
      <c r="D2548" t="s">
        <v>10874</v>
      </c>
      <c r="E2548">
        <v>277</v>
      </c>
    </row>
    <row r="2549" spans="1:5">
      <c r="B2549" t="s">
        <v>20</v>
      </c>
      <c r="C2549">
        <v>1</v>
      </c>
      <c r="D2549" t="s">
        <v>10874</v>
      </c>
      <c r="E2549">
        <v>277</v>
      </c>
    </row>
    <row r="2550" spans="1:5">
      <c r="A2550" t="s">
        <v>3717</v>
      </c>
      <c r="B2550" t="s">
        <v>10</v>
      </c>
      <c r="C2550">
        <v>1</v>
      </c>
      <c r="D2550" t="s">
        <v>10886</v>
      </c>
      <c r="E2550">
        <v>255</v>
      </c>
    </row>
    <row r="2551" spans="1:5">
      <c r="B2551" t="s">
        <v>3718</v>
      </c>
      <c r="C2551">
        <v>1</v>
      </c>
      <c r="D2551" t="s">
        <v>10886</v>
      </c>
      <c r="E2551">
        <v>255</v>
      </c>
    </row>
    <row r="2552" spans="1:5">
      <c r="A2552" t="s">
        <v>3721</v>
      </c>
      <c r="B2552" t="s">
        <v>10</v>
      </c>
      <c r="C2552">
        <v>1</v>
      </c>
      <c r="D2552" t="s">
        <v>10886</v>
      </c>
      <c r="E2552">
        <v>163</v>
      </c>
    </row>
    <row r="2553" spans="1:5">
      <c r="A2553" t="s">
        <v>3723</v>
      </c>
      <c r="B2553" t="s">
        <v>10</v>
      </c>
      <c r="C2553">
        <v>1</v>
      </c>
      <c r="D2553" t="s">
        <v>10886</v>
      </c>
      <c r="E2553">
        <v>400</v>
      </c>
    </row>
    <row r="2554" spans="1:5">
      <c r="B2554" t="s">
        <v>28</v>
      </c>
      <c r="C2554">
        <v>1</v>
      </c>
      <c r="D2554" t="s">
        <v>10886</v>
      </c>
      <c r="E2554">
        <v>400</v>
      </c>
    </row>
    <row r="2555" spans="1:5">
      <c r="A2555" t="s">
        <v>3725</v>
      </c>
      <c r="B2555" t="s">
        <v>10</v>
      </c>
      <c r="C2555">
        <v>1</v>
      </c>
      <c r="D2555" t="s">
        <v>10886</v>
      </c>
      <c r="E2555">
        <v>518</v>
      </c>
    </row>
    <row r="2556" spans="1:5">
      <c r="B2556" t="s">
        <v>20</v>
      </c>
      <c r="C2556">
        <v>1</v>
      </c>
      <c r="D2556" t="s">
        <v>10886</v>
      </c>
      <c r="E2556">
        <v>518</v>
      </c>
    </row>
    <row r="2557" spans="1:5">
      <c r="A2557" t="s">
        <v>3727</v>
      </c>
      <c r="B2557" t="s">
        <v>10</v>
      </c>
      <c r="C2557">
        <v>1</v>
      </c>
      <c r="D2557" t="s">
        <v>10886</v>
      </c>
      <c r="E2557">
        <v>343</v>
      </c>
    </row>
    <row r="2558" spans="1:5">
      <c r="B2558" t="s">
        <v>28</v>
      </c>
      <c r="C2558">
        <v>1</v>
      </c>
      <c r="D2558" t="s">
        <v>10886</v>
      </c>
      <c r="E2558">
        <v>343</v>
      </c>
    </row>
    <row r="2559" spans="1:5">
      <c r="A2559" t="s">
        <v>3729</v>
      </c>
      <c r="B2559" t="s">
        <v>10</v>
      </c>
      <c r="C2559">
        <v>1</v>
      </c>
      <c r="D2559" t="s">
        <v>10894</v>
      </c>
      <c r="E2559">
        <v>112</v>
      </c>
    </row>
    <row r="2560" spans="1:5">
      <c r="A2560" t="s">
        <v>3731</v>
      </c>
      <c r="B2560" t="s">
        <v>10</v>
      </c>
      <c r="C2560">
        <v>1</v>
      </c>
      <c r="D2560" t="s">
        <v>10896</v>
      </c>
      <c r="E2560">
        <v>123</v>
      </c>
    </row>
    <row r="2561" spans="1:5">
      <c r="A2561" t="s">
        <v>3733</v>
      </c>
      <c r="B2561" t="s">
        <v>10</v>
      </c>
      <c r="C2561">
        <v>1</v>
      </c>
      <c r="D2561" t="s">
        <v>10896</v>
      </c>
      <c r="E2561">
        <v>112</v>
      </c>
    </row>
    <row r="2562" spans="1:5">
      <c r="A2562" t="s">
        <v>3735</v>
      </c>
      <c r="B2562" t="s">
        <v>10</v>
      </c>
      <c r="C2562">
        <v>1</v>
      </c>
      <c r="D2562" t="s">
        <v>10896</v>
      </c>
      <c r="E2562">
        <v>88</v>
      </c>
    </row>
    <row r="2563" spans="1:5">
      <c r="A2563" t="s">
        <v>3737</v>
      </c>
      <c r="B2563" t="s">
        <v>10</v>
      </c>
      <c r="C2563">
        <v>1</v>
      </c>
      <c r="D2563" t="s">
        <v>10896</v>
      </c>
      <c r="E2563">
        <v>123</v>
      </c>
    </row>
    <row r="2564" spans="1:5">
      <c r="A2564" t="s">
        <v>3739</v>
      </c>
      <c r="B2564" t="s">
        <v>10</v>
      </c>
      <c r="C2564">
        <v>1</v>
      </c>
      <c r="D2564" t="s">
        <v>10898</v>
      </c>
      <c r="E2564">
        <v>106</v>
      </c>
    </row>
    <row r="2565" spans="1:5">
      <c r="A2565" t="s">
        <v>3741</v>
      </c>
      <c r="B2565" t="s">
        <v>10</v>
      </c>
      <c r="C2565">
        <v>1</v>
      </c>
      <c r="D2565" t="s">
        <v>10900</v>
      </c>
      <c r="E2565">
        <v>108</v>
      </c>
    </row>
    <row r="2566" spans="1:5">
      <c r="A2566" t="s">
        <v>3743</v>
      </c>
      <c r="B2566" t="s">
        <v>10</v>
      </c>
      <c r="C2566">
        <v>1</v>
      </c>
      <c r="D2566" t="s">
        <v>10902</v>
      </c>
      <c r="E2566">
        <v>273</v>
      </c>
    </row>
    <row r="2567" spans="1:5">
      <c r="B2567" t="s">
        <v>20</v>
      </c>
      <c r="C2567">
        <v>1</v>
      </c>
      <c r="D2567" t="s">
        <v>10902</v>
      </c>
      <c r="E2567">
        <v>273</v>
      </c>
    </row>
    <row r="2568" spans="1:5">
      <c r="A2568" t="s">
        <v>3745</v>
      </c>
      <c r="B2568" t="s">
        <v>10</v>
      </c>
      <c r="C2568">
        <v>1</v>
      </c>
      <c r="D2568" t="s">
        <v>10905</v>
      </c>
      <c r="E2568">
        <v>835</v>
      </c>
    </row>
    <row r="2569" spans="1:5">
      <c r="A2569" t="s">
        <v>3747</v>
      </c>
      <c r="B2569" t="s">
        <v>10</v>
      </c>
      <c r="C2569">
        <v>1</v>
      </c>
      <c r="D2569" t="s">
        <v>10905</v>
      </c>
      <c r="E2569">
        <v>1131</v>
      </c>
    </row>
    <row r="2570" spans="1:5">
      <c r="B2570" t="s">
        <v>280</v>
      </c>
      <c r="C2570">
        <v>1</v>
      </c>
      <c r="D2570" t="s">
        <v>10905</v>
      </c>
      <c r="E2570">
        <v>1131</v>
      </c>
    </row>
    <row r="2571" spans="1:5">
      <c r="B2571" t="s">
        <v>278</v>
      </c>
      <c r="C2571">
        <v>1</v>
      </c>
      <c r="D2571" t="s">
        <v>10905</v>
      </c>
      <c r="E2571">
        <v>1131</v>
      </c>
    </row>
    <row r="2572" spans="1:5">
      <c r="A2572" t="s">
        <v>3749</v>
      </c>
      <c r="B2572" t="s">
        <v>10</v>
      </c>
      <c r="C2572">
        <v>1</v>
      </c>
      <c r="D2572" t="s">
        <v>10905</v>
      </c>
      <c r="E2572">
        <v>325</v>
      </c>
    </row>
    <row r="2573" spans="1:5">
      <c r="A2573" t="s">
        <v>3751</v>
      </c>
      <c r="B2573" t="s">
        <v>10</v>
      </c>
      <c r="C2573">
        <v>1</v>
      </c>
      <c r="D2573" t="s">
        <v>10905</v>
      </c>
      <c r="E2573">
        <v>411</v>
      </c>
    </row>
    <row r="2574" spans="1:5">
      <c r="B2574" t="s">
        <v>134</v>
      </c>
      <c r="C2574">
        <v>1</v>
      </c>
      <c r="D2574" t="s">
        <v>10905</v>
      </c>
      <c r="E2574">
        <v>411</v>
      </c>
    </row>
    <row r="2575" spans="1:5">
      <c r="B2575" t="s">
        <v>52</v>
      </c>
      <c r="C2575">
        <v>1</v>
      </c>
      <c r="D2575" t="s">
        <v>10905</v>
      </c>
      <c r="E2575">
        <v>411</v>
      </c>
    </row>
    <row r="2576" spans="1:5">
      <c r="A2576" t="s">
        <v>3753</v>
      </c>
      <c r="B2576" t="s">
        <v>10</v>
      </c>
      <c r="C2576">
        <v>1</v>
      </c>
      <c r="D2576" t="s">
        <v>10911</v>
      </c>
      <c r="E2576">
        <v>304</v>
      </c>
    </row>
    <row r="2577" spans="1:5">
      <c r="B2577" t="s">
        <v>76</v>
      </c>
      <c r="C2577">
        <v>1</v>
      </c>
      <c r="D2577" t="s">
        <v>10911</v>
      </c>
      <c r="E2577">
        <v>304</v>
      </c>
    </row>
    <row r="2578" spans="1:5">
      <c r="B2578" t="s">
        <v>78</v>
      </c>
      <c r="C2578">
        <v>1</v>
      </c>
      <c r="D2578" t="s">
        <v>10911</v>
      </c>
      <c r="E2578">
        <v>304</v>
      </c>
    </row>
    <row r="2579" spans="1:5">
      <c r="A2579" t="s">
        <v>3755</v>
      </c>
      <c r="B2579" t="s">
        <v>10</v>
      </c>
      <c r="C2579">
        <v>2</v>
      </c>
      <c r="D2579" t="s">
        <v>10914</v>
      </c>
      <c r="E2579">
        <v>190</v>
      </c>
    </row>
    <row r="2580" spans="1:5">
      <c r="A2580" t="s">
        <v>3757</v>
      </c>
      <c r="B2580" t="s">
        <v>10</v>
      </c>
      <c r="C2580">
        <v>1</v>
      </c>
      <c r="D2580" t="s">
        <v>10917</v>
      </c>
      <c r="E2580">
        <v>153</v>
      </c>
    </row>
    <row r="2581" spans="1:5">
      <c r="A2581" t="s">
        <v>3759</v>
      </c>
      <c r="B2581" t="s">
        <v>10</v>
      </c>
      <c r="C2581">
        <v>1</v>
      </c>
      <c r="D2581" t="s">
        <v>10917</v>
      </c>
      <c r="E2581">
        <v>495</v>
      </c>
    </row>
    <row r="2582" spans="1:5">
      <c r="B2582" t="s">
        <v>16</v>
      </c>
      <c r="C2582">
        <v>1</v>
      </c>
      <c r="D2582" t="s">
        <v>10917</v>
      </c>
      <c r="E2582">
        <v>495</v>
      </c>
    </row>
    <row r="2583" spans="1:5">
      <c r="A2583" t="s">
        <v>3761</v>
      </c>
      <c r="B2583" t="s">
        <v>10</v>
      </c>
      <c r="C2583">
        <v>1</v>
      </c>
      <c r="D2583" t="s">
        <v>10917</v>
      </c>
      <c r="E2583">
        <v>423</v>
      </c>
    </row>
    <row r="2584" spans="1:5">
      <c r="B2584" t="s">
        <v>134</v>
      </c>
      <c r="C2584">
        <v>1</v>
      </c>
      <c r="D2584" t="s">
        <v>10917</v>
      </c>
      <c r="E2584">
        <v>423</v>
      </c>
    </row>
    <row r="2585" spans="1:5">
      <c r="B2585" t="s">
        <v>52</v>
      </c>
      <c r="C2585">
        <v>1</v>
      </c>
      <c r="D2585" t="s">
        <v>10917</v>
      </c>
      <c r="E2585">
        <v>423</v>
      </c>
    </row>
    <row r="2586" spans="1:5">
      <c r="A2586" t="s">
        <v>3763</v>
      </c>
      <c r="B2586" t="s">
        <v>10</v>
      </c>
      <c r="C2586">
        <v>1</v>
      </c>
      <c r="D2586" t="s">
        <v>10917</v>
      </c>
      <c r="E2586">
        <v>171</v>
      </c>
    </row>
    <row r="2587" spans="1:5">
      <c r="A2587" t="s">
        <v>3765</v>
      </c>
      <c r="B2587" t="s">
        <v>10</v>
      </c>
      <c r="C2587">
        <v>1</v>
      </c>
      <c r="D2587" t="s">
        <v>10917</v>
      </c>
      <c r="E2587">
        <v>167</v>
      </c>
    </row>
    <row r="2588" spans="1:5">
      <c r="A2588" t="s">
        <v>3767</v>
      </c>
      <c r="B2588" t="s">
        <v>10</v>
      </c>
      <c r="C2588">
        <v>1</v>
      </c>
      <c r="D2588" t="s">
        <v>10925</v>
      </c>
      <c r="E2588">
        <v>339</v>
      </c>
    </row>
    <row r="2589" spans="1:5">
      <c r="B2589" t="s">
        <v>28</v>
      </c>
      <c r="C2589">
        <v>1</v>
      </c>
      <c r="D2589" t="s">
        <v>10925</v>
      </c>
      <c r="E2589">
        <v>339</v>
      </c>
    </row>
    <row r="2590" spans="1:5">
      <c r="A2590" t="s">
        <v>3769</v>
      </c>
      <c r="B2590" t="s">
        <v>10</v>
      </c>
      <c r="C2590">
        <v>1</v>
      </c>
      <c r="D2590" t="s">
        <v>10925</v>
      </c>
      <c r="E2590">
        <v>97</v>
      </c>
    </row>
    <row r="2591" spans="1:5">
      <c r="A2591" t="s">
        <v>3771</v>
      </c>
      <c r="B2591" t="s">
        <v>10</v>
      </c>
      <c r="C2591">
        <v>1</v>
      </c>
      <c r="D2591" t="s">
        <v>10925</v>
      </c>
      <c r="E2591">
        <v>292</v>
      </c>
    </row>
    <row r="2592" spans="1:5">
      <c r="A2592" t="s">
        <v>3773</v>
      </c>
      <c r="B2592" t="s">
        <v>10</v>
      </c>
      <c r="C2592">
        <v>1</v>
      </c>
      <c r="D2592" t="s">
        <v>10925</v>
      </c>
      <c r="E2592">
        <v>308</v>
      </c>
    </row>
    <row r="2593" spans="1:5">
      <c r="B2593" t="s">
        <v>28</v>
      </c>
      <c r="C2593">
        <v>1</v>
      </c>
      <c r="D2593" t="s">
        <v>10925</v>
      </c>
      <c r="E2593">
        <v>308</v>
      </c>
    </row>
    <row r="2594" spans="1:5">
      <c r="A2594" t="s">
        <v>3775</v>
      </c>
      <c r="B2594" t="s">
        <v>10</v>
      </c>
      <c r="C2594">
        <v>1</v>
      </c>
      <c r="D2594" t="s">
        <v>10925</v>
      </c>
      <c r="E2594">
        <v>400</v>
      </c>
    </row>
    <row r="2595" spans="1:5">
      <c r="B2595" t="s">
        <v>1362</v>
      </c>
      <c r="C2595">
        <v>1</v>
      </c>
      <c r="D2595" t="s">
        <v>10925</v>
      </c>
      <c r="E2595">
        <v>400</v>
      </c>
    </row>
    <row r="2596" spans="1:5">
      <c r="A2596" t="s">
        <v>3777</v>
      </c>
      <c r="B2596" t="s">
        <v>10</v>
      </c>
      <c r="C2596">
        <v>1</v>
      </c>
      <c r="D2596" t="s">
        <v>10925</v>
      </c>
      <c r="E2596">
        <v>173</v>
      </c>
    </row>
    <row r="2597" spans="1:5">
      <c r="A2597" t="s">
        <v>3779</v>
      </c>
      <c r="B2597" t="s">
        <v>10</v>
      </c>
      <c r="C2597">
        <v>1</v>
      </c>
      <c r="D2597" t="s">
        <v>10925</v>
      </c>
      <c r="E2597">
        <v>135</v>
      </c>
    </row>
    <row r="2598" spans="1:5">
      <c r="A2598" t="s">
        <v>3781</v>
      </c>
      <c r="B2598" t="s">
        <v>10</v>
      </c>
      <c r="C2598">
        <v>1</v>
      </c>
      <c r="D2598" t="s">
        <v>10925</v>
      </c>
      <c r="E2598">
        <v>118</v>
      </c>
    </row>
    <row r="2599" spans="1:5">
      <c r="A2599" t="s">
        <v>3783</v>
      </c>
      <c r="B2599" t="s">
        <v>10</v>
      </c>
      <c r="C2599">
        <v>1</v>
      </c>
      <c r="D2599" t="s">
        <v>10925</v>
      </c>
      <c r="E2599">
        <v>113</v>
      </c>
    </row>
    <row r="2600" spans="1:5">
      <c r="A2600" t="s">
        <v>3785</v>
      </c>
      <c r="B2600" t="s">
        <v>10</v>
      </c>
      <c r="C2600">
        <v>1</v>
      </c>
      <c r="D2600" t="s">
        <v>10925</v>
      </c>
      <c r="E2600">
        <v>98</v>
      </c>
    </row>
    <row r="2601" spans="1:5">
      <c r="A2601" t="s">
        <v>3787</v>
      </c>
      <c r="B2601" t="s">
        <v>10</v>
      </c>
      <c r="C2601">
        <v>1</v>
      </c>
      <c r="D2601" t="s">
        <v>10925</v>
      </c>
      <c r="E2601">
        <v>148</v>
      </c>
    </row>
    <row r="2602" spans="1:5">
      <c r="A2602" t="s">
        <v>3789</v>
      </c>
      <c r="B2602" t="s">
        <v>10</v>
      </c>
      <c r="C2602">
        <v>1</v>
      </c>
      <c r="D2602" t="s">
        <v>10939</v>
      </c>
      <c r="E2602">
        <v>221</v>
      </c>
    </row>
    <row r="2603" spans="1:5">
      <c r="A2603" t="s">
        <v>3791</v>
      </c>
      <c r="B2603" t="s">
        <v>10</v>
      </c>
      <c r="C2603">
        <v>1</v>
      </c>
      <c r="D2603" t="s">
        <v>10939</v>
      </c>
      <c r="E2603">
        <v>340</v>
      </c>
    </row>
    <row r="2604" spans="1:5">
      <c r="B2604" t="s">
        <v>76</v>
      </c>
      <c r="C2604">
        <v>1</v>
      </c>
      <c r="D2604" t="s">
        <v>10939</v>
      </c>
      <c r="E2604">
        <v>340</v>
      </c>
    </row>
    <row r="2605" spans="1:5">
      <c r="B2605" t="s">
        <v>78</v>
      </c>
      <c r="C2605">
        <v>1</v>
      </c>
      <c r="D2605" t="s">
        <v>10939</v>
      </c>
      <c r="E2605">
        <v>340</v>
      </c>
    </row>
    <row r="2606" spans="1:5">
      <c r="A2606" t="s">
        <v>3793</v>
      </c>
      <c r="B2606" t="s">
        <v>10</v>
      </c>
      <c r="C2606">
        <v>1</v>
      </c>
      <c r="D2606" t="s">
        <v>10939</v>
      </c>
      <c r="E2606">
        <v>156</v>
      </c>
    </row>
    <row r="2607" spans="1:5">
      <c r="A2607" t="s">
        <v>3795</v>
      </c>
      <c r="B2607" t="s">
        <v>10</v>
      </c>
      <c r="C2607">
        <v>1</v>
      </c>
      <c r="D2607" t="s">
        <v>10944</v>
      </c>
      <c r="E2607">
        <v>148</v>
      </c>
    </row>
    <row r="2608" spans="1:5">
      <c r="A2608" t="s">
        <v>3797</v>
      </c>
      <c r="B2608" t="s">
        <v>10</v>
      </c>
      <c r="C2608">
        <v>1</v>
      </c>
      <c r="D2608" t="s">
        <v>10947</v>
      </c>
      <c r="E2608">
        <v>102</v>
      </c>
    </row>
    <row r="2609" spans="1:5">
      <c r="A2609" t="s">
        <v>3799</v>
      </c>
      <c r="B2609" t="s">
        <v>10</v>
      </c>
      <c r="C2609">
        <v>1</v>
      </c>
      <c r="D2609" t="s">
        <v>10947</v>
      </c>
      <c r="E2609">
        <v>102</v>
      </c>
    </row>
    <row r="2610" spans="1:5">
      <c r="A2610" t="s">
        <v>3801</v>
      </c>
      <c r="B2610" t="s">
        <v>10</v>
      </c>
      <c r="C2610">
        <v>1</v>
      </c>
      <c r="D2610" t="s">
        <v>10947</v>
      </c>
      <c r="E2610">
        <v>104</v>
      </c>
    </row>
    <row r="2611" spans="1:5">
      <c r="A2611" t="s">
        <v>3803</v>
      </c>
      <c r="B2611" t="s">
        <v>10</v>
      </c>
      <c r="C2611">
        <v>1</v>
      </c>
      <c r="D2611" t="s">
        <v>10955</v>
      </c>
      <c r="E2611">
        <v>108</v>
      </c>
    </row>
    <row r="2612" spans="1:5">
      <c r="A2612" t="s">
        <v>3805</v>
      </c>
      <c r="B2612" t="s">
        <v>10</v>
      </c>
      <c r="C2612">
        <v>1</v>
      </c>
      <c r="D2612" t="s">
        <v>10960</v>
      </c>
      <c r="E2612">
        <v>257</v>
      </c>
    </row>
    <row r="2613" spans="1:5">
      <c r="B2613" t="s">
        <v>20</v>
      </c>
      <c r="C2613">
        <v>1</v>
      </c>
      <c r="D2613" t="s">
        <v>10960</v>
      </c>
      <c r="E2613">
        <v>257</v>
      </c>
    </row>
    <row r="2614" spans="1:5">
      <c r="A2614" t="s">
        <v>3807</v>
      </c>
      <c r="B2614" t="s">
        <v>10</v>
      </c>
      <c r="C2614">
        <v>2</v>
      </c>
      <c r="D2614" t="s">
        <v>10960</v>
      </c>
      <c r="E2614">
        <v>446</v>
      </c>
    </row>
    <row r="2615" spans="1:5">
      <c r="B2615" t="s">
        <v>20</v>
      </c>
      <c r="C2615">
        <v>1</v>
      </c>
      <c r="D2615" t="s">
        <v>10960</v>
      </c>
      <c r="E2615">
        <v>446</v>
      </c>
    </row>
    <row r="2616" spans="1:5">
      <c r="A2616" t="s">
        <v>3809</v>
      </c>
      <c r="B2616" t="s">
        <v>10</v>
      </c>
      <c r="C2616">
        <v>1</v>
      </c>
      <c r="D2616" t="s">
        <v>10960</v>
      </c>
      <c r="E2616">
        <v>137</v>
      </c>
    </row>
    <row r="2617" spans="1:5">
      <c r="A2617" t="s">
        <v>3811</v>
      </c>
      <c r="B2617" t="s">
        <v>10</v>
      </c>
      <c r="C2617">
        <v>1</v>
      </c>
      <c r="D2617" t="s">
        <v>10960</v>
      </c>
      <c r="E2617">
        <v>248</v>
      </c>
    </row>
    <row r="2618" spans="1:5">
      <c r="B2618" t="s">
        <v>20</v>
      </c>
      <c r="C2618">
        <v>1</v>
      </c>
      <c r="D2618" t="s">
        <v>10960</v>
      </c>
      <c r="E2618">
        <v>248</v>
      </c>
    </row>
    <row r="2619" spans="1:5">
      <c r="A2619" t="s">
        <v>3813</v>
      </c>
      <c r="B2619" t="s">
        <v>10</v>
      </c>
      <c r="C2619">
        <v>1</v>
      </c>
      <c r="D2619" t="s">
        <v>10960</v>
      </c>
      <c r="E2619">
        <v>136</v>
      </c>
    </row>
    <row r="2620" spans="1:5">
      <c r="A2620" t="s">
        <v>3815</v>
      </c>
      <c r="B2620" t="s">
        <v>10</v>
      </c>
      <c r="C2620">
        <v>1</v>
      </c>
      <c r="D2620" t="s">
        <v>10966</v>
      </c>
      <c r="E2620">
        <v>108</v>
      </c>
    </row>
    <row r="2621" spans="1:5">
      <c r="A2621" t="s">
        <v>3817</v>
      </c>
      <c r="B2621" t="s">
        <v>10</v>
      </c>
      <c r="C2621">
        <v>1</v>
      </c>
      <c r="D2621" t="s">
        <v>10970</v>
      </c>
      <c r="E2621">
        <v>271</v>
      </c>
    </row>
    <row r="2622" spans="1:5">
      <c r="B2622" t="s">
        <v>28</v>
      </c>
      <c r="C2622">
        <v>1</v>
      </c>
      <c r="D2622" t="s">
        <v>10970</v>
      </c>
      <c r="E2622">
        <v>271</v>
      </c>
    </row>
    <row r="2623" spans="1:5">
      <c r="A2623" t="s">
        <v>3819</v>
      </c>
      <c r="B2623" t="s">
        <v>10</v>
      </c>
      <c r="C2623">
        <v>2</v>
      </c>
      <c r="D2623" t="s">
        <v>10970</v>
      </c>
      <c r="E2623">
        <v>207</v>
      </c>
    </row>
    <row r="2624" spans="1:5">
      <c r="A2624" t="s">
        <v>3821</v>
      </c>
      <c r="B2624" t="s">
        <v>10</v>
      </c>
      <c r="C2624">
        <v>1</v>
      </c>
      <c r="D2624" t="s">
        <v>10973</v>
      </c>
      <c r="E2624">
        <v>338</v>
      </c>
    </row>
    <row r="2625" spans="1:5">
      <c r="B2625" t="s">
        <v>20</v>
      </c>
      <c r="C2625">
        <v>1</v>
      </c>
      <c r="D2625" t="s">
        <v>10973</v>
      </c>
      <c r="E2625">
        <v>338</v>
      </c>
    </row>
    <row r="2626" spans="1:5">
      <c r="A2626" t="s">
        <v>3823</v>
      </c>
      <c r="B2626" t="s">
        <v>10</v>
      </c>
      <c r="C2626">
        <v>1</v>
      </c>
      <c r="D2626" t="s">
        <v>10979</v>
      </c>
      <c r="E2626">
        <v>342</v>
      </c>
    </row>
    <row r="2627" spans="1:5">
      <c r="B2627" t="s">
        <v>76</v>
      </c>
      <c r="C2627">
        <v>1</v>
      </c>
      <c r="D2627" t="s">
        <v>10979</v>
      </c>
      <c r="E2627">
        <v>342</v>
      </c>
    </row>
    <row r="2628" spans="1:5">
      <c r="B2628" t="s">
        <v>78</v>
      </c>
      <c r="C2628">
        <v>1</v>
      </c>
      <c r="D2628" t="s">
        <v>10979</v>
      </c>
      <c r="E2628">
        <v>342</v>
      </c>
    </row>
    <row r="2629" spans="1:5">
      <c r="A2629" t="s">
        <v>3825</v>
      </c>
      <c r="B2629" t="s">
        <v>10</v>
      </c>
      <c r="C2629">
        <v>2</v>
      </c>
      <c r="D2629" t="s">
        <v>10981</v>
      </c>
      <c r="E2629">
        <v>416</v>
      </c>
    </row>
    <row r="2630" spans="1:5">
      <c r="B2630" t="s">
        <v>20</v>
      </c>
      <c r="C2630">
        <v>1</v>
      </c>
      <c r="D2630" t="s">
        <v>10981</v>
      </c>
      <c r="E2630">
        <v>416</v>
      </c>
    </row>
    <row r="2631" spans="1:5">
      <c r="A2631" t="s">
        <v>3827</v>
      </c>
      <c r="B2631" t="s">
        <v>10</v>
      </c>
      <c r="C2631">
        <v>1</v>
      </c>
      <c r="D2631" t="s">
        <v>10981</v>
      </c>
      <c r="E2631">
        <v>102</v>
      </c>
    </row>
    <row r="2632" spans="1:5">
      <c r="A2632" t="s">
        <v>3829</v>
      </c>
      <c r="B2632" t="s">
        <v>10</v>
      </c>
      <c r="C2632">
        <v>1</v>
      </c>
      <c r="D2632" t="s">
        <v>10981</v>
      </c>
      <c r="E2632">
        <v>439</v>
      </c>
    </row>
    <row r="2633" spans="1:5">
      <c r="B2633" t="s">
        <v>20</v>
      </c>
      <c r="C2633">
        <v>1</v>
      </c>
      <c r="D2633" t="s">
        <v>10981</v>
      </c>
      <c r="E2633">
        <v>439</v>
      </c>
    </row>
    <row r="2634" spans="1:5">
      <c r="A2634" t="s">
        <v>3831</v>
      </c>
      <c r="B2634" t="s">
        <v>10</v>
      </c>
      <c r="C2634">
        <v>2</v>
      </c>
      <c r="D2634" t="s">
        <v>10981</v>
      </c>
      <c r="E2634">
        <v>467</v>
      </c>
    </row>
    <row r="2635" spans="1:5">
      <c r="A2635" t="s">
        <v>3833</v>
      </c>
      <c r="B2635" t="s">
        <v>10</v>
      </c>
      <c r="C2635">
        <v>2</v>
      </c>
      <c r="D2635" t="s">
        <v>10981</v>
      </c>
      <c r="E2635">
        <v>464</v>
      </c>
    </row>
    <row r="2636" spans="1:5">
      <c r="B2636" t="s">
        <v>20</v>
      </c>
      <c r="C2636">
        <v>1</v>
      </c>
      <c r="D2636" t="s">
        <v>10981</v>
      </c>
      <c r="E2636">
        <v>464</v>
      </c>
    </row>
    <row r="2637" spans="1:5">
      <c r="A2637" t="s">
        <v>3835</v>
      </c>
      <c r="B2637" t="s">
        <v>10</v>
      </c>
      <c r="C2637">
        <v>3</v>
      </c>
      <c r="D2637" t="s">
        <v>10981</v>
      </c>
      <c r="E2637">
        <v>435</v>
      </c>
    </row>
    <row r="2638" spans="1:5">
      <c r="A2638" t="s">
        <v>3837</v>
      </c>
      <c r="B2638" t="s">
        <v>10</v>
      </c>
      <c r="C2638">
        <v>1</v>
      </c>
      <c r="D2638" t="s">
        <v>10981</v>
      </c>
      <c r="E2638">
        <v>436</v>
      </c>
    </row>
    <row r="2639" spans="1:5">
      <c r="B2639" t="s">
        <v>20</v>
      </c>
      <c r="C2639">
        <v>2</v>
      </c>
      <c r="D2639" t="s">
        <v>10981</v>
      </c>
      <c r="E2639">
        <v>436</v>
      </c>
    </row>
    <row r="2640" spans="1:5">
      <c r="A2640" t="s">
        <v>3839</v>
      </c>
      <c r="B2640" t="s">
        <v>10</v>
      </c>
      <c r="C2640">
        <v>1</v>
      </c>
      <c r="D2640" t="s">
        <v>10981</v>
      </c>
      <c r="E2640">
        <v>1188</v>
      </c>
    </row>
    <row r="2641" spans="1:5">
      <c r="B2641" t="s">
        <v>586</v>
      </c>
      <c r="C2641">
        <v>3</v>
      </c>
      <c r="D2641" t="s">
        <v>10981</v>
      </c>
      <c r="E2641">
        <v>1188</v>
      </c>
    </row>
    <row r="2642" spans="1:5">
      <c r="B2642" t="s">
        <v>20</v>
      </c>
      <c r="C2642">
        <v>1</v>
      </c>
      <c r="D2642" t="s">
        <v>10981</v>
      </c>
      <c r="E2642">
        <v>1188</v>
      </c>
    </row>
    <row r="2643" spans="1:5">
      <c r="A2643" t="s">
        <v>3841</v>
      </c>
      <c r="B2643" t="s">
        <v>10</v>
      </c>
      <c r="C2643">
        <v>2</v>
      </c>
      <c r="D2643" t="s">
        <v>10981</v>
      </c>
      <c r="E2643">
        <v>437</v>
      </c>
    </row>
    <row r="2644" spans="1:5">
      <c r="B2644" t="s">
        <v>20</v>
      </c>
      <c r="C2644">
        <v>1</v>
      </c>
      <c r="D2644" t="s">
        <v>10981</v>
      </c>
      <c r="E2644">
        <v>437</v>
      </c>
    </row>
    <row r="2645" spans="1:5">
      <c r="A2645" t="s">
        <v>3843</v>
      </c>
      <c r="B2645" t="s">
        <v>10</v>
      </c>
      <c r="C2645">
        <v>2</v>
      </c>
      <c r="D2645" t="s">
        <v>10981</v>
      </c>
      <c r="E2645">
        <v>468</v>
      </c>
    </row>
    <row r="2646" spans="1:5">
      <c r="A2646" t="s">
        <v>3845</v>
      </c>
      <c r="B2646" t="s">
        <v>10</v>
      </c>
      <c r="C2646">
        <v>1</v>
      </c>
      <c r="D2646" t="s">
        <v>10981</v>
      </c>
      <c r="E2646">
        <v>443</v>
      </c>
    </row>
    <row r="2647" spans="1:5">
      <c r="B2647" t="s">
        <v>20</v>
      </c>
      <c r="C2647">
        <v>1</v>
      </c>
      <c r="D2647" t="s">
        <v>10981</v>
      </c>
      <c r="E2647">
        <v>443</v>
      </c>
    </row>
    <row r="2648" spans="1:5">
      <c r="A2648" t="s">
        <v>3847</v>
      </c>
      <c r="B2648" t="s">
        <v>10</v>
      </c>
      <c r="C2648">
        <v>1</v>
      </c>
      <c r="D2648" t="s">
        <v>10981</v>
      </c>
      <c r="E2648">
        <v>449</v>
      </c>
    </row>
    <row r="2649" spans="1:5">
      <c r="B2649" t="s">
        <v>20</v>
      </c>
      <c r="C2649">
        <v>1</v>
      </c>
      <c r="D2649" t="s">
        <v>10981</v>
      </c>
      <c r="E2649">
        <v>449</v>
      </c>
    </row>
    <row r="2650" spans="1:5">
      <c r="A2650" t="s">
        <v>3849</v>
      </c>
      <c r="B2650" t="s">
        <v>10</v>
      </c>
      <c r="C2650">
        <v>1</v>
      </c>
      <c r="D2650" t="s">
        <v>10981</v>
      </c>
      <c r="E2650">
        <v>462</v>
      </c>
    </row>
    <row r="2651" spans="1:5">
      <c r="B2651" t="s">
        <v>20</v>
      </c>
      <c r="C2651">
        <v>1</v>
      </c>
      <c r="D2651" t="s">
        <v>10981</v>
      </c>
      <c r="E2651">
        <v>462</v>
      </c>
    </row>
    <row r="2652" spans="1:5">
      <c r="A2652" t="s">
        <v>3851</v>
      </c>
      <c r="B2652" t="s">
        <v>10</v>
      </c>
      <c r="C2652">
        <v>2</v>
      </c>
      <c r="D2652" t="s">
        <v>10981</v>
      </c>
      <c r="E2652">
        <v>420</v>
      </c>
    </row>
    <row r="2653" spans="1:5">
      <c r="B2653" t="s">
        <v>20</v>
      </c>
      <c r="C2653">
        <v>1</v>
      </c>
      <c r="D2653" t="s">
        <v>10981</v>
      </c>
      <c r="E2653">
        <v>420</v>
      </c>
    </row>
    <row r="2654" spans="1:5">
      <c r="A2654" t="s">
        <v>3853</v>
      </c>
      <c r="B2654" t="s">
        <v>10</v>
      </c>
      <c r="C2654">
        <v>1</v>
      </c>
      <c r="D2654" t="s">
        <v>10981</v>
      </c>
      <c r="E2654">
        <v>442</v>
      </c>
    </row>
    <row r="2655" spans="1:5">
      <c r="B2655" t="s">
        <v>20</v>
      </c>
      <c r="C2655">
        <v>1</v>
      </c>
      <c r="D2655" t="s">
        <v>10981</v>
      </c>
      <c r="E2655">
        <v>442</v>
      </c>
    </row>
    <row r="2656" spans="1:5">
      <c r="A2656" t="s">
        <v>3855</v>
      </c>
      <c r="B2656" t="s">
        <v>10</v>
      </c>
      <c r="C2656">
        <v>2</v>
      </c>
      <c r="D2656" t="s">
        <v>10981</v>
      </c>
      <c r="E2656">
        <v>469</v>
      </c>
    </row>
    <row r="2657" spans="1:5">
      <c r="B2657" t="s">
        <v>20</v>
      </c>
      <c r="C2657">
        <v>1</v>
      </c>
      <c r="D2657" t="s">
        <v>10981</v>
      </c>
      <c r="E2657">
        <v>469</v>
      </c>
    </row>
    <row r="2658" spans="1:5">
      <c r="A2658" t="s">
        <v>3857</v>
      </c>
      <c r="B2658" t="s">
        <v>10</v>
      </c>
      <c r="C2658">
        <v>1</v>
      </c>
      <c r="D2658" t="s">
        <v>11011</v>
      </c>
      <c r="E2658">
        <v>355</v>
      </c>
    </row>
    <row r="2659" spans="1:5">
      <c r="B2659" t="s">
        <v>28</v>
      </c>
      <c r="C2659">
        <v>1</v>
      </c>
      <c r="D2659" t="s">
        <v>11011</v>
      </c>
      <c r="E2659">
        <v>355</v>
      </c>
    </row>
    <row r="2660" spans="1:5">
      <c r="A2660" t="s">
        <v>3859</v>
      </c>
      <c r="B2660" t="s">
        <v>10</v>
      </c>
      <c r="C2660">
        <v>1</v>
      </c>
      <c r="D2660" t="s">
        <v>11011</v>
      </c>
      <c r="E2660">
        <v>144</v>
      </c>
    </row>
    <row r="2661" spans="1:5">
      <c r="A2661" t="s">
        <v>3861</v>
      </c>
      <c r="B2661" t="s">
        <v>10</v>
      </c>
      <c r="C2661">
        <v>1</v>
      </c>
      <c r="D2661" t="s">
        <v>11011</v>
      </c>
      <c r="E2661">
        <v>130</v>
      </c>
    </row>
    <row r="2662" spans="1:5">
      <c r="A2662" t="s">
        <v>3863</v>
      </c>
      <c r="B2662" t="s">
        <v>10</v>
      </c>
      <c r="C2662">
        <v>2</v>
      </c>
      <c r="D2662" t="s">
        <v>11011</v>
      </c>
      <c r="E2662">
        <v>262</v>
      </c>
    </row>
    <row r="2663" spans="1:5">
      <c r="A2663" t="s">
        <v>3865</v>
      </c>
      <c r="B2663" t="s">
        <v>10</v>
      </c>
      <c r="C2663">
        <v>1</v>
      </c>
      <c r="D2663" t="s">
        <v>11017</v>
      </c>
      <c r="E2663">
        <v>385</v>
      </c>
    </row>
    <row r="2664" spans="1:5">
      <c r="B2664" t="s">
        <v>20</v>
      </c>
      <c r="C2664">
        <v>1</v>
      </c>
      <c r="D2664" t="s">
        <v>11017</v>
      </c>
      <c r="E2664">
        <v>385</v>
      </c>
    </row>
    <row r="2665" spans="1:5">
      <c r="A2665" t="s">
        <v>3867</v>
      </c>
      <c r="B2665" t="s">
        <v>10</v>
      </c>
      <c r="C2665">
        <v>1</v>
      </c>
      <c r="D2665" t="s">
        <v>11017</v>
      </c>
      <c r="E2665">
        <v>99</v>
      </c>
    </row>
    <row r="2666" spans="1:5">
      <c r="A2666" t="s">
        <v>3869</v>
      </c>
      <c r="B2666" t="s">
        <v>10</v>
      </c>
      <c r="C2666">
        <v>1</v>
      </c>
      <c r="D2666" t="s">
        <v>11017</v>
      </c>
      <c r="E2666">
        <v>356</v>
      </c>
    </row>
    <row r="2667" spans="1:5">
      <c r="B2667" t="s">
        <v>28</v>
      </c>
      <c r="C2667">
        <v>1</v>
      </c>
      <c r="D2667" t="s">
        <v>11017</v>
      </c>
      <c r="E2667">
        <v>356</v>
      </c>
    </row>
    <row r="2668" spans="1:5">
      <c r="A2668" t="s">
        <v>3871</v>
      </c>
      <c r="B2668" t="s">
        <v>10</v>
      </c>
      <c r="C2668">
        <v>1</v>
      </c>
      <c r="D2668" t="s">
        <v>11017</v>
      </c>
      <c r="E2668">
        <v>226</v>
      </c>
    </row>
    <row r="2669" spans="1:5">
      <c r="A2669" t="s">
        <v>3873</v>
      </c>
      <c r="B2669" t="s">
        <v>10</v>
      </c>
      <c r="C2669">
        <v>1</v>
      </c>
      <c r="D2669" t="s">
        <v>11017</v>
      </c>
      <c r="E2669">
        <v>868</v>
      </c>
    </row>
    <row r="2670" spans="1:5">
      <c r="B2670" t="s">
        <v>1352</v>
      </c>
      <c r="C2670">
        <v>1</v>
      </c>
      <c r="D2670" t="s">
        <v>11017</v>
      </c>
      <c r="E2670">
        <v>868</v>
      </c>
    </row>
    <row r="2671" spans="1:5">
      <c r="A2671" t="s">
        <v>3875</v>
      </c>
      <c r="B2671" t="s">
        <v>10</v>
      </c>
      <c r="C2671">
        <v>1</v>
      </c>
      <c r="D2671" t="s">
        <v>11017</v>
      </c>
      <c r="E2671">
        <v>174</v>
      </c>
    </row>
    <row r="2672" spans="1:5">
      <c r="A2672" t="s">
        <v>3877</v>
      </c>
      <c r="B2672" t="s">
        <v>10</v>
      </c>
      <c r="C2672">
        <v>1</v>
      </c>
      <c r="D2672" t="s">
        <v>11017</v>
      </c>
      <c r="E2672">
        <v>212</v>
      </c>
    </row>
    <row r="2673" spans="1:5">
      <c r="A2673" t="s">
        <v>3879</v>
      </c>
      <c r="B2673" t="s">
        <v>10</v>
      </c>
      <c r="C2673">
        <v>1</v>
      </c>
      <c r="D2673" t="s">
        <v>11017</v>
      </c>
      <c r="E2673">
        <v>300</v>
      </c>
    </row>
    <row r="2674" spans="1:5">
      <c r="A2674" t="s">
        <v>3881</v>
      </c>
      <c r="B2674" t="s">
        <v>10</v>
      </c>
      <c r="C2674">
        <v>1</v>
      </c>
      <c r="D2674" t="s">
        <v>11027</v>
      </c>
      <c r="E2674">
        <v>444</v>
      </c>
    </row>
    <row r="2675" spans="1:5">
      <c r="B2675" t="s">
        <v>52</v>
      </c>
      <c r="C2675">
        <v>1</v>
      </c>
      <c r="D2675" t="s">
        <v>11027</v>
      </c>
      <c r="E2675">
        <v>444</v>
      </c>
    </row>
    <row r="2676" spans="1:5">
      <c r="A2676" t="s">
        <v>3883</v>
      </c>
      <c r="B2676" t="s">
        <v>10</v>
      </c>
      <c r="C2676">
        <v>1</v>
      </c>
      <c r="D2676" t="s">
        <v>11027</v>
      </c>
      <c r="E2676">
        <v>171</v>
      </c>
    </row>
    <row r="2677" spans="1:5">
      <c r="A2677" t="s">
        <v>3885</v>
      </c>
      <c r="B2677" t="s">
        <v>10</v>
      </c>
      <c r="C2677">
        <v>1</v>
      </c>
      <c r="D2677" t="s">
        <v>11027</v>
      </c>
      <c r="E2677">
        <v>159</v>
      </c>
    </row>
    <row r="2678" spans="1:5">
      <c r="A2678" t="s">
        <v>3887</v>
      </c>
      <c r="B2678" t="s">
        <v>10</v>
      </c>
      <c r="C2678">
        <v>1</v>
      </c>
      <c r="D2678" t="s">
        <v>11032</v>
      </c>
      <c r="E2678">
        <v>108</v>
      </c>
    </row>
    <row r="2679" spans="1:5">
      <c r="A2679" t="s">
        <v>3889</v>
      </c>
      <c r="B2679" t="s">
        <v>10</v>
      </c>
      <c r="C2679">
        <v>1</v>
      </c>
      <c r="D2679" t="s">
        <v>11035</v>
      </c>
      <c r="E2679">
        <v>379</v>
      </c>
    </row>
    <row r="2680" spans="1:5">
      <c r="B2680" t="s">
        <v>28</v>
      </c>
      <c r="C2680">
        <v>1</v>
      </c>
      <c r="D2680" t="s">
        <v>11035</v>
      </c>
      <c r="E2680">
        <v>379</v>
      </c>
    </row>
    <row r="2681" spans="1:5">
      <c r="A2681" t="s">
        <v>3891</v>
      </c>
      <c r="B2681" t="s">
        <v>10</v>
      </c>
      <c r="C2681">
        <v>1</v>
      </c>
      <c r="D2681" t="s">
        <v>11035</v>
      </c>
      <c r="E2681">
        <v>285</v>
      </c>
    </row>
    <row r="2682" spans="1:5">
      <c r="A2682" t="s">
        <v>3893</v>
      </c>
      <c r="B2682" t="s">
        <v>10</v>
      </c>
      <c r="C2682">
        <v>1</v>
      </c>
      <c r="D2682" t="s">
        <v>11035</v>
      </c>
      <c r="E2682">
        <v>293</v>
      </c>
    </row>
    <row r="2683" spans="1:5">
      <c r="A2683" t="s">
        <v>3895</v>
      </c>
      <c r="B2683" t="s">
        <v>10</v>
      </c>
      <c r="C2683">
        <v>1</v>
      </c>
      <c r="D2683" t="s">
        <v>11039</v>
      </c>
      <c r="E2683">
        <v>113</v>
      </c>
    </row>
    <row r="2684" spans="1:5">
      <c r="A2684" t="s">
        <v>3897</v>
      </c>
      <c r="B2684" t="s">
        <v>10</v>
      </c>
      <c r="C2684">
        <v>1</v>
      </c>
      <c r="D2684" t="s">
        <v>11039</v>
      </c>
      <c r="E2684">
        <v>109</v>
      </c>
    </row>
    <row r="2685" spans="1:5">
      <c r="A2685" t="s">
        <v>3899</v>
      </c>
      <c r="B2685" t="s">
        <v>10</v>
      </c>
      <c r="C2685">
        <v>1</v>
      </c>
      <c r="D2685" t="s">
        <v>11043</v>
      </c>
      <c r="E2685">
        <v>113</v>
      </c>
    </row>
    <row r="2686" spans="1:5">
      <c r="A2686" t="s">
        <v>3901</v>
      </c>
      <c r="B2686" t="s">
        <v>10</v>
      </c>
      <c r="C2686">
        <v>1</v>
      </c>
      <c r="D2686" t="s">
        <v>11043</v>
      </c>
      <c r="E2686">
        <v>109</v>
      </c>
    </row>
    <row r="2687" spans="1:5">
      <c r="A2687" t="s">
        <v>3903</v>
      </c>
      <c r="B2687" t="s">
        <v>10</v>
      </c>
      <c r="C2687">
        <v>1</v>
      </c>
      <c r="D2687" t="s">
        <v>11046</v>
      </c>
      <c r="E2687">
        <v>113</v>
      </c>
    </row>
    <row r="2688" spans="1:5">
      <c r="A2688" t="s">
        <v>3905</v>
      </c>
      <c r="B2688" t="s">
        <v>10</v>
      </c>
      <c r="C2688">
        <v>1</v>
      </c>
      <c r="D2688" t="s">
        <v>11046</v>
      </c>
      <c r="E2688">
        <v>108</v>
      </c>
    </row>
    <row r="2689" spans="1:5">
      <c r="A2689" t="s">
        <v>3907</v>
      </c>
      <c r="B2689" t="s">
        <v>10</v>
      </c>
      <c r="C2689">
        <v>1</v>
      </c>
      <c r="D2689" t="s">
        <v>11049</v>
      </c>
      <c r="E2689">
        <v>108</v>
      </c>
    </row>
    <row r="2690" spans="1:5">
      <c r="A2690" t="s">
        <v>3909</v>
      </c>
      <c r="B2690" t="s">
        <v>10</v>
      </c>
      <c r="C2690">
        <v>1</v>
      </c>
      <c r="D2690" t="s">
        <v>11051</v>
      </c>
      <c r="E2690">
        <v>113</v>
      </c>
    </row>
    <row r="2691" spans="1:5">
      <c r="A2691" t="s">
        <v>3911</v>
      </c>
      <c r="B2691" t="s">
        <v>10</v>
      </c>
      <c r="C2691">
        <v>1</v>
      </c>
      <c r="D2691" t="s">
        <v>11051</v>
      </c>
      <c r="E2691">
        <v>109</v>
      </c>
    </row>
    <row r="2692" spans="1:5">
      <c r="A2692" t="s">
        <v>3913</v>
      </c>
      <c r="B2692" t="s">
        <v>10</v>
      </c>
      <c r="C2692">
        <v>1</v>
      </c>
      <c r="D2692" t="s">
        <v>11054</v>
      </c>
      <c r="E2692">
        <v>109</v>
      </c>
    </row>
    <row r="2693" spans="1:5">
      <c r="A2693" t="s">
        <v>3915</v>
      </c>
      <c r="B2693" t="s">
        <v>10</v>
      </c>
      <c r="C2693">
        <v>1</v>
      </c>
      <c r="D2693" t="s">
        <v>11056</v>
      </c>
      <c r="E2693">
        <v>466</v>
      </c>
    </row>
    <row r="2694" spans="1:5">
      <c r="B2694" t="s">
        <v>76</v>
      </c>
      <c r="C2694">
        <v>1</v>
      </c>
      <c r="D2694" t="s">
        <v>11056</v>
      </c>
      <c r="E2694">
        <v>466</v>
      </c>
    </row>
    <row r="2695" spans="1:5">
      <c r="B2695" t="s">
        <v>78</v>
      </c>
      <c r="C2695">
        <v>1</v>
      </c>
      <c r="D2695" t="s">
        <v>11056</v>
      </c>
      <c r="E2695">
        <v>466</v>
      </c>
    </row>
    <row r="2696" spans="1:5">
      <c r="A2696" t="s">
        <v>3917</v>
      </c>
      <c r="B2696" t="s">
        <v>10</v>
      </c>
      <c r="C2696">
        <v>1</v>
      </c>
      <c r="D2696" t="s">
        <v>11056</v>
      </c>
      <c r="E2696">
        <v>689</v>
      </c>
    </row>
    <row r="2697" spans="1:5">
      <c r="B2697" t="s">
        <v>1356</v>
      </c>
      <c r="C2697">
        <v>1</v>
      </c>
      <c r="D2697" t="s">
        <v>11056</v>
      </c>
      <c r="E2697">
        <v>689</v>
      </c>
    </row>
    <row r="2698" spans="1:5">
      <c r="B2698" t="s">
        <v>20</v>
      </c>
      <c r="C2698">
        <v>1</v>
      </c>
      <c r="D2698" t="s">
        <v>11056</v>
      </c>
      <c r="E2698">
        <v>689</v>
      </c>
    </row>
    <row r="2699" spans="1:5">
      <c r="A2699" t="s">
        <v>3919</v>
      </c>
      <c r="B2699" t="s">
        <v>10</v>
      </c>
      <c r="C2699">
        <v>1</v>
      </c>
      <c r="D2699" t="s">
        <v>11063</v>
      </c>
      <c r="E2699">
        <v>269</v>
      </c>
    </row>
    <row r="2700" spans="1:5">
      <c r="B2700" t="s">
        <v>20</v>
      </c>
      <c r="C2700">
        <v>1</v>
      </c>
      <c r="D2700" t="s">
        <v>11063</v>
      </c>
      <c r="E2700">
        <v>269</v>
      </c>
    </row>
    <row r="2701" spans="1:5">
      <c r="A2701" t="s">
        <v>3921</v>
      </c>
      <c r="B2701" t="s">
        <v>10</v>
      </c>
      <c r="C2701">
        <v>1</v>
      </c>
      <c r="D2701" t="s">
        <v>11067</v>
      </c>
      <c r="E2701">
        <v>853</v>
      </c>
    </row>
    <row r="2702" spans="1:5">
      <c r="A2702" t="s">
        <v>3923</v>
      </c>
      <c r="B2702" t="s">
        <v>10</v>
      </c>
      <c r="C2702">
        <v>1</v>
      </c>
      <c r="D2702" t="s">
        <v>11067</v>
      </c>
      <c r="E2702">
        <v>1253</v>
      </c>
    </row>
    <row r="2703" spans="1:5">
      <c r="B2703" t="s">
        <v>3924</v>
      </c>
      <c r="C2703">
        <v>1</v>
      </c>
      <c r="D2703" t="s">
        <v>11067</v>
      </c>
      <c r="E2703">
        <v>1253</v>
      </c>
    </row>
    <row r="2704" spans="1:5">
      <c r="B2704" t="s">
        <v>774</v>
      </c>
      <c r="C2704">
        <v>2</v>
      </c>
      <c r="D2704" t="s">
        <v>11067</v>
      </c>
      <c r="E2704">
        <v>1253</v>
      </c>
    </row>
    <row r="2705" spans="1:5">
      <c r="A2705" t="s">
        <v>3927</v>
      </c>
      <c r="B2705" t="s">
        <v>10</v>
      </c>
      <c r="C2705">
        <v>1</v>
      </c>
      <c r="D2705" t="s">
        <v>11067</v>
      </c>
      <c r="E2705">
        <v>406</v>
      </c>
    </row>
    <row r="2706" spans="1:5">
      <c r="A2706" t="s">
        <v>3929</v>
      </c>
      <c r="B2706" t="s">
        <v>10</v>
      </c>
      <c r="C2706">
        <v>1</v>
      </c>
      <c r="D2706" t="s">
        <v>11067</v>
      </c>
      <c r="E2706">
        <v>1063</v>
      </c>
    </row>
    <row r="2707" spans="1:5">
      <c r="A2707" t="s">
        <v>3931</v>
      </c>
      <c r="B2707" t="s">
        <v>10</v>
      </c>
      <c r="C2707">
        <v>1</v>
      </c>
      <c r="D2707" t="s">
        <v>11067</v>
      </c>
      <c r="E2707">
        <v>429</v>
      </c>
    </row>
    <row r="2708" spans="1:5">
      <c r="A2708" t="s">
        <v>3933</v>
      </c>
      <c r="B2708" t="s">
        <v>10</v>
      </c>
      <c r="C2708">
        <v>1</v>
      </c>
      <c r="D2708" t="s">
        <v>11067</v>
      </c>
      <c r="E2708">
        <v>1198</v>
      </c>
    </row>
    <row r="2709" spans="1:5">
      <c r="A2709" t="s">
        <v>3935</v>
      </c>
      <c r="B2709" t="s">
        <v>10</v>
      </c>
      <c r="C2709">
        <v>1</v>
      </c>
      <c r="D2709" t="s">
        <v>11067</v>
      </c>
      <c r="E2709">
        <v>645</v>
      </c>
    </row>
    <row r="2710" spans="1:5">
      <c r="B2710" t="s">
        <v>28</v>
      </c>
      <c r="C2710">
        <v>1</v>
      </c>
      <c r="D2710" t="s">
        <v>11067</v>
      </c>
      <c r="E2710">
        <v>645</v>
      </c>
    </row>
    <row r="2711" spans="1:5">
      <c r="B2711" t="s">
        <v>3936</v>
      </c>
      <c r="C2711">
        <v>2</v>
      </c>
      <c r="D2711" t="s">
        <v>11067</v>
      </c>
      <c r="E2711">
        <v>645</v>
      </c>
    </row>
    <row r="2712" spans="1:5">
      <c r="A2712" t="s">
        <v>3939</v>
      </c>
      <c r="B2712" t="s">
        <v>10</v>
      </c>
      <c r="C2712">
        <v>1</v>
      </c>
      <c r="D2712" t="s">
        <v>11067</v>
      </c>
      <c r="E2712">
        <v>1020</v>
      </c>
    </row>
    <row r="2713" spans="1:5">
      <c r="A2713" t="s">
        <v>3941</v>
      </c>
      <c r="B2713" t="s">
        <v>10</v>
      </c>
      <c r="C2713">
        <v>1</v>
      </c>
      <c r="D2713" t="s">
        <v>11067</v>
      </c>
      <c r="E2713">
        <v>601</v>
      </c>
    </row>
    <row r="2714" spans="1:5">
      <c r="B2714" t="s">
        <v>20</v>
      </c>
      <c r="C2714">
        <v>1</v>
      </c>
      <c r="D2714" t="s">
        <v>11067</v>
      </c>
      <c r="E2714">
        <v>601</v>
      </c>
    </row>
    <row r="2715" spans="1:5">
      <c r="A2715" t="s">
        <v>3943</v>
      </c>
      <c r="B2715" t="s">
        <v>10</v>
      </c>
      <c r="C2715">
        <v>1</v>
      </c>
      <c r="D2715" t="s">
        <v>11067</v>
      </c>
      <c r="E2715">
        <v>1125</v>
      </c>
    </row>
    <row r="2716" spans="1:5">
      <c r="B2716" t="s">
        <v>776</v>
      </c>
      <c r="C2716">
        <v>1</v>
      </c>
      <c r="D2716" t="s">
        <v>11067</v>
      </c>
      <c r="E2716">
        <v>1125</v>
      </c>
    </row>
    <row r="2717" spans="1:5">
      <c r="B2717" t="s">
        <v>774</v>
      </c>
      <c r="C2717">
        <v>1</v>
      </c>
      <c r="D2717" t="s">
        <v>11067</v>
      </c>
      <c r="E2717">
        <v>1125</v>
      </c>
    </row>
    <row r="2718" spans="1:5">
      <c r="A2718" t="s">
        <v>3945</v>
      </c>
      <c r="B2718" t="s">
        <v>3558</v>
      </c>
      <c r="C2718">
        <v>1</v>
      </c>
      <c r="D2718" t="s">
        <v>11067</v>
      </c>
      <c r="E2718">
        <v>638</v>
      </c>
    </row>
    <row r="2719" spans="1:5">
      <c r="B2719" t="s">
        <v>1668</v>
      </c>
      <c r="C2719">
        <v>1</v>
      </c>
      <c r="D2719" t="s">
        <v>11067</v>
      </c>
      <c r="E2719">
        <v>638</v>
      </c>
    </row>
    <row r="2720" spans="1:5">
      <c r="B2720" t="s">
        <v>10</v>
      </c>
      <c r="C2720">
        <v>1</v>
      </c>
      <c r="D2720" t="s">
        <v>11067</v>
      </c>
      <c r="E2720">
        <v>638</v>
      </c>
    </row>
    <row r="2721" spans="1:5">
      <c r="B2721" t="s">
        <v>20</v>
      </c>
      <c r="C2721">
        <v>1</v>
      </c>
      <c r="D2721" t="s">
        <v>11067</v>
      </c>
      <c r="E2721">
        <v>638</v>
      </c>
    </row>
    <row r="2722" spans="1:5">
      <c r="A2722" t="s">
        <v>3947</v>
      </c>
      <c r="B2722" t="s">
        <v>10</v>
      </c>
      <c r="C2722">
        <v>1</v>
      </c>
      <c r="D2722" t="s">
        <v>11067</v>
      </c>
      <c r="E2722">
        <v>510</v>
      </c>
    </row>
    <row r="2723" spans="1:5">
      <c r="A2723" t="s">
        <v>3949</v>
      </c>
      <c r="B2723" t="s">
        <v>10</v>
      </c>
      <c r="C2723">
        <v>1</v>
      </c>
      <c r="D2723" t="s">
        <v>11067</v>
      </c>
      <c r="E2723">
        <v>1066</v>
      </c>
    </row>
    <row r="2724" spans="1:5">
      <c r="B2724" t="s">
        <v>774</v>
      </c>
      <c r="C2724">
        <v>1</v>
      </c>
      <c r="D2724" t="s">
        <v>11067</v>
      </c>
      <c r="E2724">
        <v>1066</v>
      </c>
    </row>
    <row r="2725" spans="1:5">
      <c r="A2725" t="s">
        <v>3951</v>
      </c>
      <c r="B2725" t="s">
        <v>10</v>
      </c>
      <c r="C2725">
        <v>1</v>
      </c>
      <c r="D2725" t="s">
        <v>11067</v>
      </c>
      <c r="E2725">
        <v>1227</v>
      </c>
    </row>
    <row r="2726" spans="1:5">
      <c r="B2726" t="s">
        <v>774</v>
      </c>
      <c r="C2726">
        <v>1</v>
      </c>
      <c r="D2726" t="s">
        <v>11067</v>
      </c>
      <c r="E2726">
        <v>1227</v>
      </c>
    </row>
    <row r="2727" spans="1:5">
      <c r="A2727" t="s">
        <v>3953</v>
      </c>
      <c r="B2727" t="s">
        <v>10</v>
      </c>
      <c r="C2727">
        <v>1</v>
      </c>
      <c r="D2727" t="s">
        <v>11067</v>
      </c>
      <c r="E2727">
        <v>1074</v>
      </c>
    </row>
    <row r="2728" spans="1:5">
      <c r="A2728" t="s">
        <v>3955</v>
      </c>
      <c r="B2728" t="s">
        <v>10</v>
      </c>
      <c r="C2728">
        <v>1</v>
      </c>
      <c r="D2728" t="s">
        <v>11085</v>
      </c>
      <c r="E2728">
        <v>363</v>
      </c>
    </row>
    <row r="2729" spans="1:5">
      <c r="B2729" t="s">
        <v>28</v>
      </c>
      <c r="C2729">
        <v>1</v>
      </c>
      <c r="D2729" t="s">
        <v>11085</v>
      </c>
      <c r="E2729">
        <v>363</v>
      </c>
    </row>
    <row r="2730" spans="1:5">
      <c r="A2730" t="s">
        <v>3957</v>
      </c>
      <c r="B2730" t="s">
        <v>10</v>
      </c>
      <c r="C2730">
        <v>1</v>
      </c>
      <c r="D2730" t="s">
        <v>11085</v>
      </c>
      <c r="E2730">
        <v>349</v>
      </c>
    </row>
    <row r="2731" spans="1:5">
      <c r="B2731" t="s">
        <v>28</v>
      </c>
      <c r="C2731">
        <v>1</v>
      </c>
      <c r="D2731" t="s">
        <v>11085</v>
      </c>
      <c r="E2731">
        <v>349</v>
      </c>
    </row>
    <row r="2732" spans="1:5">
      <c r="A2732" t="s">
        <v>3959</v>
      </c>
      <c r="B2732" t="s">
        <v>10</v>
      </c>
      <c r="C2732">
        <v>1</v>
      </c>
      <c r="D2732" t="s">
        <v>11089</v>
      </c>
      <c r="E2732">
        <v>118</v>
      </c>
    </row>
    <row r="2733" spans="1:5">
      <c r="A2733" t="s">
        <v>3961</v>
      </c>
      <c r="B2733" t="s">
        <v>10</v>
      </c>
      <c r="C2733">
        <v>1</v>
      </c>
      <c r="D2733" t="s">
        <v>11089</v>
      </c>
      <c r="E2733">
        <v>241</v>
      </c>
    </row>
    <row r="2734" spans="1:5">
      <c r="A2734" t="s">
        <v>3963</v>
      </c>
      <c r="B2734" t="s">
        <v>10</v>
      </c>
      <c r="C2734">
        <v>1</v>
      </c>
      <c r="D2734" t="s">
        <v>11089</v>
      </c>
      <c r="E2734">
        <v>167</v>
      </c>
    </row>
    <row r="2735" spans="1:5">
      <c r="A2735" t="s">
        <v>3965</v>
      </c>
      <c r="B2735" t="s">
        <v>10</v>
      </c>
      <c r="C2735">
        <v>1</v>
      </c>
      <c r="D2735" t="s">
        <v>11089</v>
      </c>
      <c r="E2735">
        <v>125</v>
      </c>
    </row>
    <row r="2736" spans="1:5">
      <c r="A2736" t="s">
        <v>3967</v>
      </c>
      <c r="B2736" t="s">
        <v>10</v>
      </c>
      <c r="C2736">
        <v>1</v>
      </c>
      <c r="D2736" t="s">
        <v>11095</v>
      </c>
      <c r="E2736">
        <v>414</v>
      </c>
    </row>
    <row r="2737" spans="1:5">
      <c r="B2737" t="s">
        <v>28</v>
      </c>
      <c r="C2737">
        <v>1</v>
      </c>
      <c r="D2737" t="s">
        <v>11095</v>
      </c>
      <c r="E2737">
        <v>414</v>
      </c>
    </row>
    <row r="2738" spans="1:5">
      <c r="A2738" t="s">
        <v>3969</v>
      </c>
      <c r="B2738" t="s">
        <v>10</v>
      </c>
      <c r="C2738">
        <v>1</v>
      </c>
      <c r="D2738" t="s">
        <v>11100</v>
      </c>
      <c r="E2738">
        <v>405</v>
      </c>
    </row>
    <row r="2739" spans="1:5">
      <c r="B2739" t="s">
        <v>20</v>
      </c>
      <c r="C2739">
        <v>1</v>
      </c>
      <c r="D2739" t="s">
        <v>11100</v>
      </c>
      <c r="E2739">
        <v>405</v>
      </c>
    </row>
    <row r="2740" spans="1:5">
      <c r="A2740" t="s">
        <v>3971</v>
      </c>
      <c r="B2740" t="s">
        <v>10</v>
      </c>
      <c r="C2740">
        <v>1</v>
      </c>
      <c r="D2740" t="s">
        <v>11100</v>
      </c>
      <c r="E2740">
        <v>126</v>
      </c>
    </row>
    <row r="2741" spans="1:5">
      <c r="A2741" t="s">
        <v>3973</v>
      </c>
      <c r="B2741" t="s">
        <v>10</v>
      </c>
      <c r="C2741">
        <v>1</v>
      </c>
      <c r="D2741" t="s">
        <v>11100</v>
      </c>
      <c r="E2741">
        <v>334</v>
      </c>
    </row>
    <row r="2742" spans="1:5">
      <c r="B2742" t="s">
        <v>76</v>
      </c>
      <c r="C2742">
        <v>1</v>
      </c>
      <c r="D2742" t="s">
        <v>11100</v>
      </c>
      <c r="E2742">
        <v>334</v>
      </c>
    </row>
    <row r="2743" spans="1:5">
      <c r="A2743" t="s">
        <v>3975</v>
      </c>
      <c r="B2743" t="s">
        <v>10</v>
      </c>
      <c r="C2743">
        <v>1</v>
      </c>
      <c r="D2743" t="s">
        <v>11100</v>
      </c>
      <c r="E2743">
        <v>141</v>
      </c>
    </row>
    <row r="2744" spans="1:5">
      <c r="A2744" t="s">
        <v>3977</v>
      </c>
      <c r="B2744" t="s">
        <v>10</v>
      </c>
      <c r="C2744">
        <v>1</v>
      </c>
      <c r="D2744" t="s">
        <v>11100</v>
      </c>
      <c r="E2744">
        <v>129</v>
      </c>
    </row>
    <row r="2745" spans="1:5">
      <c r="A2745" t="s">
        <v>3979</v>
      </c>
      <c r="B2745" t="s">
        <v>10</v>
      </c>
      <c r="C2745">
        <v>1</v>
      </c>
      <c r="D2745" t="s">
        <v>11100</v>
      </c>
      <c r="E2745">
        <v>399</v>
      </c>
    </row>
    <row r="2746" spans="1:5">
      <c r="B2746" t="s">
        <v>28</v>
      </c>
      <c r="C2746">
        <v>1</v>
      </c>
      <c r="D2746" t="s">
        <v>11100</v>
      </c>
      <c r="E2746">
        <v>399</v>
      </c>
    </row>
    <row r="2747" spans="1:5">
      <c r="A2747" t="s">
        <v>3981</v>
      </c>
      <c r="B2747" t="s">
        <v>10</v>
      </c>
      <c r="C2747">
        <v>1</v>
      </c>
      <c r="D2747" t="s">
        <v>11100</v>
      </c>
      <c r="E2747">
        <v>225</v>
      </c>
    </row>
    <row r="2748" spans="1:5">
      <c r="A2748" t="s">
        <v>3983</v>
      </c>
      <c r="B2748" t="s">
        <v>10</v>
      </c>
      <c r="C2748">
        <v>1</v>
      </c>
      <c r="D2748" t="s">
        <v>11100</v>
      </c>
      <c r="E2748">
        <v>315</v>
      </c>
    </row>
    <row r="2749" spans="1:5">
      <c r="A2749" t="s">
        <v>3985</v>
      </c>
      <c r="B2749" t="s">
        <v>10</v>
      </c>
      <c r="C2749">
        <v>1</v>
      </c>
      <c r="D2749" t="s">
        <v>11100</v>
      </c>
      <c r="E2749">
        <v>138</v>
      </c>
    </row>
    <row r="2750" spans="1:5">
      <c r="A2750" t="s">
        <v>3987</v>
      </c>
      <c r="B2750" t="s">
        <v>10</v>
      </c>
      <c r="C2750">
        <v>1</v>
      </c>
      <c r="D2750" t="s">
        <v>11100</v>
      </c>
      <c r="E2750">
        <v>330</v>
      </c>
    </row>
    <row r="2751" spans="1:5">
      <c r="B2751" t="s">
        <v>76</v>
      </c>
      <c r="C2751">
        <v>1</v>
      </c>
      <c r="D2751" t="s">
        <v>11100</v>
      </c>
      <c r="E2751">
        <v>330</v>
      </c>
    </row>
    <row r="2752" spans="1:5">
      <c r="A2752" t="s">
        <v>3989</v>
      </c>
      <c r="B2752" t="s">
        <v>10</v>
      </c>
      <c r="C2752">
        <v>1</v>
      </c>
      <c r="D2752" t="s">
        <v>11100</v>
      </c>
      <c r="E2752">
        <v>297</v>
      </c>
    </row>
    <row r="2753" spans="1:5">
      <c r="B2753" t="s">
        <v>3990</v>
      </c>
      <c r="C2753">
        <v>2</v>
      </c>
      <c r="D2753" t="s">
        <v>11100</v>
      </c>
      <c r="E2753">
        <v>297</v>
      </c>
    </row>
    <row r="2754" spans="1:5">
      <c r="A2754" t="s">
        <v>3993</v>
      </c>
      <c r="B2754" t="s">
        <v>10</v>
      </c>
      <c r="C2754">
        <v>1</v>
      </c>
      <c r="D2754" t="s">
        <v>11116</v>
      </c>
      <c r="E2754">
        <v>253</v>
      </c>
    </row>
    <row r="2755" spans="1:5">
      <c r="B2755" t="s">
        <v>20</v>
      </c>
      <c r="C2755">
        <v>1</v>
      </c>
      <c r="D2755" t="s">
        <v>11116</v>
      </c>
      <c r="E2755">
        <v>253</v>
      </c>
    </row>
    <row r="2756" spans="1:5">
      <c r="A2756" t="s">
        <v>3995</v>
      </c>
      <c r="B2756" t="s">
        <v>10</v>
      </c>
      <c r="C2756">
        <v>1</v>
      </c>
      <c r="D2756" t="s">
        <v>11116</v>
      </c>
      <c r="E2756">
        <v>371</v>
      </c>
    </row>
    <row r="2757" spans="1:5">
      <c r="B2757" t="s">
        <v>76</v>
      </c>
      <c r="C2757">
        <v>1</v>
      </c>
      <c r="D2757" t="s">
        <v>11116</v>
      </c>
      <c r="E2757">
        <v>371</v>
      </c>
    </row>
    <row r="2758" spans="1:5">
      <c r="B2758" t="s">
        <v>78</v>
      </c>
      <c r="C2758">
        <v>1</v>
      </c>
      <c r="D2758" t="s">
        <v>11116</v>
      </c>
      <c r="E2758">
        <v>371</v>
      </c>
    </row>
    <row r="2759" spans="1:5">
      <c r="A2759" t="s">
        <v>3997</v>
      </c>
      <c r="B2759" t="s">
        <v>10</v>
      </c>
      <c r="C2759">
        <v>2</v>
      </c>
      <c r="D2759" t="s">
        <v>11119</v>
      </c>
      <c r="E2759">
        <v>218</v>
      </c>
    </row>
    <row r="2760" spans="1:5">
      <c r="A2760" t="s">
        <v>3999</v>
      </c>
      <c r="B2760" t="s">
        <v>10</v>
      </c>
      <c r="C2760">
        <v>1</v>
      </c>
      <c r="D2760" t="s">
        <v>11119</v>
      </c>
      <c r="E2760">
        <v>380</v>
      </c>
    </row>
    <row r="2761" spans="1:5">
      <c r="B2761" t="s">
        <v>28</v>
      </c>
      <c r="C2761">
        <v>1</v>
      </c>
      <c r="D2761" t="s">
        <v>11119</v>
      </c>
      <c r="E2761">
        <v>380</v>
      </c>
    </row>
    <row r="2762" spans="1:5">
      <c r="A2762" t="s">
        <v>4001</v>
      </c>
      <c r="B2762" t="s">
        <v>10</v>
      </c>
      <c r="C2762">
        <v>1</v>
      </c>
      <c r="D2762" t="s">
        <v>11119</v>
      </c>
      <c r="E2762">
        <v>443</v>
      </c>
    </row>
    <row r="2763" spans="1:5">
      <c r="B2763" t="s">
        <v>20</v>
      </c>
      <c r="C2763">
        <v>1</v>
      </c>
      <c r="D2763" t="s">
        <v>11119</v>
      </c>
      <c r="E2763">
        <v>443</v>
      </c>
    </row>
    <row r="2764" spans="1:5">
      <c r="A2764" t="s">
        <v>4003</v>
      </c>
      <c r="B2764" t="s">
        <v>10</v>
      </c>
      <c r="C2764">
        <v>2</v>
      </c>
      <c r="D2764" t="s">
        <v>11119</v>
      </c>
      <c r="E2764">
        <v>234</v>
      </c>
    </row>
    <row r="2765" spans="1:5">
      <c r="A2765" t="s">
        <v>4005</v>
      </c>
      <c r="B2765" t="s">
        <v>3558</v>
      </c>
      <c r="C2765">
        <v>1</v>
      </c>
      <c r="D2765" t="s">
        <v>11125</v>
      </c>
      <c r="E2765">
        <v>488</v>
      </c>
    </row>
    <row r="2766" spans="1:5">
      <c r="B2766" t="s">
        <v>1668</v>
      </c>
      <c r="C2766">
        <v>1</v>
      </c>
      <c r="D2766" t="s">
        <v>11125</v>
      </c>
      <c r="E2766">
        <v>488</v>
      </c>
    </row>
    <row r="2767" spans="1:5">
      <c r="B2767" t="s">
        <v>10</v>
      </c>
      <c r="C2767">
        <v>1</v>
      </c>
      <c r="D2767" t="s">
        <v>11125</v>
      </c>
      <c r="E2767">
        <v>488</v>
      </c>
    </row>
    <row r="2768" spans="1:5">
      <c r="A2768" t="s">
        <v>4007</v>
      </c>
      <c r="B2768" t="s">
        <v>10</v>
      </c>
      <c r="C2768">
        <v>1</v>
      </c>
      <c r="D2768" t="s">
        <v>11125</v>
      </c>
      <c r="E2768">
        <v>355</v>
      </c>
    </row>
    <row r="2769" spans="1:5">
      <c r="B2769" t="s">
        <v>28</v>
      </c>
      <c r="C2769">
        <v>1</v>
      </c>
      <c r="D2769" t="s">
        <v>11125</v>
      </c>
      <c r="E2769">
        <v>355</v>
      </c>
    </row>
    <row r="2770" spans="1:5">
      <c r="A2770" t="s">
        <v>4009</v>
      </c>
      <c r="B2770" t="s">
        <v>10</v>
      </c>
      <c r="C2770">
        <v>1</v>
      </c>
      <c r="D2770" t="s">
        <v>11125</v>
      </c>
      <c r="E2770">
        <v>399</v>
      </c>
    </row>
    <row r="2771" spans="1:5">
      <c r="B2771" t="s">
        <v>20</v>
      </c>
      <c r="C2771">
        <v>2</v>
      </c>
      <c r="D2771" t="s">
        <v>11125</v>
      </c>
      <c r="E2771">
        <v>399</v>
      </c>
    </row>
    <row r="2772" spans="1:5">
      <c r="A2772" t="s">
        <v>4011</v>
      </c>
      <c r="B2772" t="s">
        <v>10</v>
      </c>
      <c r="C2772">
        <v>1</v>
      </c>
      <c r="D2772" t="s">
        <v>11125</v>
      </c>
      <c r="E2772">
        <v>258</v>
      </c>
    </row>
    <row r="2773" spans="1:5">
      <c r="B2773" t="s">
        <v>118</v>
      </c>
      <c r="C2773">
        <v>1</v>
      </c>
      <c r="D2773" t="s">
        <v>11125</v>
      </c>
      <c r="E2773">
        <v>258</v>
      </c>
    </row>
    <row r="2774" spans="1:5">
      <c r="A2774" t="s">
        <v>4013</v>
      </c>
      <c r="B2774" t="s">
        <v>10</v>
      </c>
      <c r="C2774">
        <v>1</v>
      </c>
      <c r="D2774" t="s">
        <v>11125</v>
      </c>
      <c r="E2774">
        <v>251</v>
      </c>
    </row>
    <row r="2775" spans="1:5">
      <c r="B2775" t="s">
        <v>20</v>
      </c>
      <c r="C2775">
        <v>1</v>
      </c>
      <c r="D2775" t="s">
        <v>11125</v>
      </c>
      <c r="E2775">
        <v>251</v>
      </c>
    </row>
    <row r="2776" spans="1:5">
      <c r="A2776" t="s">
        <v>4015</v>
      </c>
      <c r="B2776" t="s">
        <v>10</v>
      </c>
      <c r="C2776">
        <v>1</v>
      </c>
      <c r="D2776" t="s">
        <v>11125</v>
      </c>
      <c r="E2776">
        <v>348</v>
      </c>
    </row>
    <row r="2777" spans="1:5">
      <c r="B2777" t="s">
        <v>76</v>
      </c>
      <c r="C2777">
        <v>1</v>
      </c>
      <c r="D2777" t="s">
        <v>11125</v>
      </c>
      <c r="E2777">
        <v>348</v>
      </c>
    </row>
    <row r="2778" spans="1:5">
      <c r="B2778" t="s">
        <v>78</v>
      </c>
      <c r="C2778">
        <v>1</v>
      </c>
      <c r="D2778" t="s">
        <v>11125</v>
      </c>
      <c r="E2778">
        <v>348</v>
      </c>
    </row>
    <row r="2779" spans="1:5">
      <c r="A2779" t="s">
        <v>4017</v>
      </c>
      <c r="B2779" t="s">
        <v>10</v>
      </c>
      <c r="C2779">
        <v>1</v>
      </c>
      <c r="D2779" t="s">
        <v>11125</v>
      </c>
      <c r="E2779">
        <v>245</v>
      </c>
    </row>
    <row r="2780" spans="1:5">
      <c r="B2780" t="s">
        <v>20</v>
      </c>
      <c r="C2780">
        <v>1</v>
      </c>
      <c r="D2780" t="s">
        <v>11125</v>
      </c>
      <c r="E2780">
        <v>245</v>
      </c>
    </row>
    <row r="2781" spans="1:5">
      <c r="A2781" t="s">
        <v>4019</v>
      </c>
      <c r="B2781" t="s">
        <v>10</v>
      </c>
      <c r="C2781">
        <v>1</v>
      </c>
      <c r="D2781" t="s">
        <v>11134</v>
      </c>
      <c r="E2781">
        <v>340</v>
      </c>
    </row>
    <row r="2782" spans="1:5">
      <c r="B2782" t="s">
        <v>76</v>
      </c>
      <c r="C2782">
        <v>1</v>
      </c>
      <c r="D2782" t="s">
        <v>11134</v>
      </c>
      <c r="E2782">
        <v>340</v>
      </c>
    </row>
    <row r="2783" spans="1:5">
      <c r="B2783" t="s">
        <v>78</v>
      </c>
      <c r="C2783">
        <v>1</v>
      </c>
      <c r="D2783" t="s">
        <v>11134</v>
      </c>
      <c r="E2783">
        <v>340</v>
      </c>
    </row>
    <row r="2784" spans="1:5">
      <c r="A2784" t="s">
        <v>4021</v>
      </c>
      <c r="B2784" t="s">
        <v>10</v>
      </c>
      <c r="C2784">
        <v>1</v>
      </c>
      <c r="D2784" t="s">
        <v>11137</v>
      </c>
      <c r="E2784">
        <v>99</v>
      </c>
    </row>
    <row r="2785" spans="1:5">
      <c r="A2785" t="s">
        <v>4023</v>
      </c>
      <c r="B2785" t="s">
        <v>10</v>
      </c>
      <c r="C2785">
        <v>1</v>
      </c>
      <c r="D2785" t="s">
        <v>11141</v>
      </c>
      <c r="E2785">
        <v>106</v>
      </c>
    </row>
    <row r="2786" spans="1:5">
      <c r="A2786" t="s">
        <v>4025</v>
      </c>
      <c r="B2786" t="s">
        <v>10</v>
      </c>
      <c r="C2786">
        <v>1</v>
      </c>
      <c r="D2786" t="s">
        <v>11143</v>
      </c>
      <c r="E2786">
        <v>108</v>
      </c>
    </row>
    <row r="2787" spans="1:5">
      <c r="A2787" t="s">
        <v>4027</v>
      </c>
      <c r="B2787" t="s">
        <v>10</v>
      </c>
      <c r="C2787">
        <v>1</v>
      </c>
      <c r="D2787" t="s">
        <v>11152</v>
      </c>
      <c r="E2787">
        <v>275</v>
      </c>
    </row>
    <row r="2788" spans="1:5">
      <c r="B2788" t="s">
        <v>20</v>
      </c>
      <c r="C2788">
        <v>1</v>
      </c>
      <c r="D2788" t="s">
        <v>11152</v>
      </c>
      <c r="E2788">
        <v>275</v>
      </c>
    </row>
    <row r="2789" spans="1:5">
      <c r="A2789" t="s">
        <v>4029</v>
      </c>
      <c r="B2789" t="s">
        <v>10</v>
      </c>
      <c r="C2789">
        <v>1</v>
      </c>
      <c r="D2789" t="s">
        <v>11154</v>
      </c>
      <c r="E2789">
        <v>101</v>
      </c>
    </row>
    <row r="2790" spans="1:5">
      <c r="A2790" t="s">
        <v>4031</v>
      </c>
      <c r="B2790" t="s">
        <v>10</v>
      </c>
      <c r="C2790">
        <v>2</v>
      </c>
      <c r="D2790" t="s">
        <v>11156</v>
      </c>
      <c r="E2790">
        <v>205</v>
      </c>
    </row>
    <row r="2791" spans="1:5">
      <c r="A2791" t="s">
        <v>4033</v>
      </c>
      <c r="B2791" t="s">
        <v>10</v>
      </c>
      <c r="C2791">
        <v>1</v>
      </c>
      <c r="D2791" t="s">
        <v>11156</v>
      </c>
      <c r="E2791">
        <v>103</v>
      </c>
    </row>
    <row r="2792" spans="1:5">
      <c r="A2792" t="s">
        <v>4035</v>
      </c>
      <c r="B2792" t="s">
        <v>10</v>
      </c>
      <c r="C2792">
        <v>1</v>
      </c>
      <c r="D2792" t="s">
        <v>11156</v>
      </c>
      <c r="E2792">
        <v>135</v>
      </c>
    </row>
    <row r="2793" spans="1:5">
      <c r="A2793" t="s">
        <v>4037</v>
      </c>
      <c r="B2793" t="s">
        <v>10</v>
      </c>
      <c r="C2793">
        <v>1</v>
      </c>
      <c r="D2793" t="s">
        <v>11156</v>
      </c>
      <c r="E2793">
        <v>104</v>
      </c>
    </row>
    <row r="2794" spans="1:5">
      <c r="A2794" t="s">
        <v>4039</v>
      </c>
      <c r="B2794" t="s">
        <v>10</v>
      </c>
      <c r="C2794">
        <v>1</v>
      </c>
      <c r="D2794" t="s">
        <v>11161</v>
      </c>
      <c r="E2794">
        <v>347</v>
      </c>
    </row>
    <row r="2795" spans="1:5">
      <c r="B2795" t="s">
        <v>28</v>
      </c>
      <c r="C2795">
        <v>1</v>
      </c>
      <c r="D2795" t="s">
        <v>11161</v>
      </c>
      <c r="E2795">
        <v>347</v>
      </c>
    </row>
    <row r="2796" spans="1:5">
      <c r="A2796" t="s">
        <v>4041</v>
      </c>
      <c r="B2796" t="s">
        <v>10</v>
      </c>
      <c r="C2796">
        <v>1</v>
      </c>
      <c r="D2796" t="s">
        <v>11161</v>
      </c>
      <c r="E2796">
        <v>469</v>
      </c>
    </row>
    <row r="2797" spans="1:5">
      <c r="B2797" t="s">
        <v>134</v>
      </c>
      <c r="C2797">
        <v>1</v>
      </c>
      <c r="D2797" t="s">
        <v>11161</v>
      </c>
      <c r="E2797">
        <v>469</v>
      </c>
    </row>
    <row r="2798" spans="1:5">
      <c r="A2798" t="s">
        <v>4043</v>
      </c>
      <c r="B2798" t="s">
        <v>10</v>
      </c>
      <c r="C2798">
        <v>1</v>
      </c>
      <c r="D2798" t="s">
        <v>11165</v>
      </c>
      <c r="E2798">
        <v>442</v>
      </c>
    </row>
    <row r="2799" spans="1:5">
      <c r="B2799" t="s">
        <v>134</v>
      </c>
      <c r="C2799">
        <v>1</v>
      </c>
      <c r="D2799" t="s">
        <v>11165</v>
      </c>
      <c r="E2799">
        <v>442</v>
      </c>
    </row>
    <row r="2800" spans="1:5">
      <c r="B2800" t="s">
        <v>52</v>
      </c>
      <c r="C2800">
        <v>1</v>
      </c>
      <c r="D2800" t="s">
        <v>11165</v>
      </c>
      <c r="E2800">
        <v>442</v>
      </c>
    </row>
    <row r="2801" spans="1:5">
      <c r="A2801" t="s">
        <v>4045</v>
      </c>
      <c r="B2801" t="s">
        <v>10</v>
      </c>
      <c r="C2801">
        <v>1</v>
      </c>
      <c r="D2801" t="s">
        <v>11165</v>
      </c>
      <c r="E2801">
        <v>160</v>
      </c>
    </row>
    <row r="2802" spans="1:5">
      <c r="A2802" t="s">
        <v>4047</v>
      </c>
      <c r="B2802" t="s">
        <v>10</v>
      </c>
      <c r="C2802">
        <v>1</v>
      </c>
      <c r="D2802" t="s">
        <v>11168</v>
      </c>
      <c r="E2802">
        <v>423</v>
      </c>
    </row>
    <row r="2803" spans="1:5">
      <c r="B2803" t="s">
        <v>76</v>
      </c>
      <c r="C2803">
        <v>1</v>
      </c>
      <c r="D2803" t="s">
        <v>11168</v>
      </c>
      <c r="E2803">
        <v>423</v>
      </c>
    </row>
    <row r="2804" spans="1:5">
      <c r="B2804" t="s">
        <v>78</v>
      </c>
      <c r="C2804">
        <v>1</v>
      </c>
      <c r="D2804" t="s">
        <v>11168</v>
      </c>
      <c r="E2804">
        <v>423</v>
      </c>
    </row>
    <row r="2805" spans="1:5">
      <c r="A2805" t="s">
        <v>4049</v>
      </c>
      <c r="B2805" t="s">
        <v>10</v>
      </c>
      <c r="C2805">
        <v>1</v>
      </c>
      <c r="D2805" t="s">
        <v>11168</v>
      </c>
      <c r="E2805">
        <v>334</v>
      </c>
    </row>
    <row r="2806" spans="1:5">
      <c r="B2806" t="s">
        <v>28</v>
      </c>
      <c r="C2806">
        <v>1</v>
      </c>
      <c r="D2806" t="s">
        <v>11168</v>
      </c>
      <c r="E2806">
        <v>334</v>
      </c>
    </row>
    <row r="2807" spans="1:5">
      <c r="A2807" t="s">
        <v>4051</v>
      </c>
      <c r="B2807" t="s">
        <v>10</v>
      </c>
      <c r="C2807">
        <v>1</v>
      </c>
      <c r="D2807" t="s">
        <v>11171</v>
      </c>
      <c r="E2807">
        <v>348</v>
      </c>
    </row>
    <row r="2808" spans="1:5">
      <c r="B2808" t="s">
        <v>28</v>
      </c>
      <c r="C2808">
        <v>1</v>
      </c>
      <c r="D2808" t="s">
        <v>11171</v>
      </c>
      <c r="E2808">
        <v>348</v>
      </c>
    </row>
    <row r="2809" spans="1:5">
      <c r="A2809" t="s">
        <v>4053</v>
      </c>
      <c r="B2809" t="s">
        <v>10</v>
      </c>
      <c r="C2809">
        <v>1</v>
      </c>
      <c r="D2809" t="s">
        <v>11171</v>
      </c>
      <c r="E2809">
        <v>162</v>
      </c>
    </row>
    <row r="2810" spans="1:5">
      <c r="A2810" t="s">
        <v>4055</v>
      </c>
      <c r="B2810" t="s">
        <v>10</v>
      </c>
      <c r="C2810">
        <v>1</v>
      </c>
      <c r="D2810" t="s">
        <v>11171</v>
      </c>
      <c r="E2810">
        <v>154</v>
      </c>
    </row>
    <row r="2811" spans="1:5">
      <c r="A2811" t="s">
        <v>4057</v>
      </c>
      <c r="B2811" t="s">
        <v>10</v>
      </c>
      <c r="C2811">
        <v>1</v>
      </c>
      <c r="D2811" t="s">
        <v>11171</v>
      </c>
      <c r="E2811">
        <v>442</v>
      </c>
    </row>
    <row r="2812" spans="1:5">
      <c r="B2812" t="s">
        <v>134</v>
      </c>
      <c r="C2812">
        <v>1</v>
      </c>
      <c r="D2812" t="s">
        <v>11171</v>
      </c>
      <c r="E2812">
        <v>442</v>
      </c>
    </row>
    <row r="2813" spans="1:5">
      <c r="B2813" t="s">
        <v>52</v>
      </c>
      <c r="C2813">
        <v>1</v>
      </c>
      <c r="D2813" t="s">
        <v>11171</v>
      </c>
      <c r="E2813">
        <v>442</v>
      </c>
    </row>
    <row r="2814" spans="1:5">
      <c r="A2814" t="s">
        <v>4059</v>
      </c>
      <c r="B2814" t="s">
        <v>10</v>
      </c>
      <c r="C2814">
        <v>1</v>
      </c>
      <c r="D2814" t="s">
        <v>11171</v>
      </c>
      <c r="E2814">
        <v>126</v>
      </c>
    </row>
    <row r="2815" spans="1:5">
      <c r="A2815" t="s">
        <v>4061</v>
      </c>
      <c r="B2815" t="s">
        <v>10</v>
      </c>
      <c r="C2815">
        <v>1</v>
      </c>
      <c r="D2815" t="s">
        <v>11171</v>
      </c>
      <c r="E2815">
        <v>108</v>
      </c>
    </row>
    <row r="2816" spans="1:5">
      <c r="A2816" t="s">
        <v>4063</v>
      </c>
      <c r="B2816" t="s">
        <v>10</v>
      </c>
      <c r="C2816">
        <v>1</v>
      </c>
      <c r="D2816" t="s">
        <v>11171</v>
      </c>
      <c r="E2816">
        <v>348</v>
      </c>
    </row>
    <row r="2817" spans="1:5">
      <c r="A2817" t="s">
        <v>4065</v>
      </c>
      <c r="B2817" t="s">
        <v>10</v>
      </c>
      <c r="C2817">
        <v>1</v>
      </c>
      <c r="D2817" t="s">
        <v>11180</v>
      </c>
      <c r="E2817">
        <v>1112</v>
      </c>
    </row>
    <row r="2818" spans="1:5">
      <c r="A2818" t="s">
        <v>4067</v>
      </c>
      <c r="B2818" t="s">
        <v>10</v>
      </c>
      <c r="C2818">
        <v>1</v>
      </c>
      <c r="D2818" t="s">
        <v>11180</v>
      </c>
      <c r="E2818">
        <v>1039</v>
      </c>
    </row>
    <row r="2819" spans="1:5">
      <c r="A2819" t="s">
        <v>4069</v>
      </c>
      <c r="B2819" t="s">
        <v>10</v>
      </c>
      <c r="C2819">
        <v>1</v>
      </c>
      <c r="D2819" t="s">
        <v>11180</v>
      </c>
      <c r="E2819">
        <v>1508</v>
      </c>
    </row>
    <row r="2820" spans="1:5">
      <c r="B2820" t="s">
        <v>4070</v>
      </c>
      <c r="C2820">
        <v>1</v>
      </c>
      <c r="D2820" t="s">
        <v>11180</v>
      </c>
      <c r="E2820">
        <v>1508</v>
      </c>
    </row>
    <row r="2821" spans="1:5">
      <c r="A2821" t="s">
        <v>4073</v>
      </c>
      <c r="B2821" t="s">
        <v>10</v>
      </c>
      <c r="C2821">
        <v>1</v>
      </c>
      <c r="D2821" t="s">
        <v>11180</v>
      </c>
      <c r="E2821">
        <v>1491</v>
      </c>
    </row>
    <row r="2822" spans="1:5">
      <c r="B2822" t="s">
        <v>280</v>
      </c>
      <c r="C2822">
        <v>1</v>
      </c>
      <c r="D2822" t="s">
        <v>11180</v>
      </c>
      <c r="E2822">
        <v>1491</v>
      </c>
    </row>
    <row r="2823" spans="1:5">
      <c r="A2823" t="s">
        <v>4075</v>
      </c>
      <c r="B2823" t="s">
        <v>10</v>
      </c>
      <c r="C2823">
        <v>1</v>
      </c>
      <c r="D2823" t="s">
        <v>11180</v>
      </c>
      <c r="E2823">
        <v>1089</v>
      </c>
    </row>
    <row r="2824" spans="1:5">
      <c r="B2824" t="s">
        <v>4076</v>
      </c>
      <c r="C2824">
        <v>1</v>
      </c>
      <c r="D2824" t="s">
        <v>11180</v>
      </c>
      <c r="E2824">
        <v>1089</v>
      </c>
    </row>
    <row r="2825" spans="1:5">
      <c r="A2825" t="s">
        <v>4079</v>
      </c>
      <c r="B2825" t="s">
        <v>10</v>
      </c>
      <c r="C2825">
        <v>1</v>
      </c>
      <c r="D2825" t="s">
        <v>11180</v>
      </c>
      <c r="E2825">
        <v>985</v>
      </c>
    </row>
    <row r="2826" spans="1:5">
      <c r="A2826" t="s">
        <v>4081</v>
      </c>
      <c r="B2826" t="s">
        <v>10</v>
      </c>
      <c r="C2826">
        <v>1</v>
      </c>
      <c r="D2826" t="s">
        <v>11180</v>
      </c>
      <c r="E2826">
        <v>1704</v>
      </c>
    </row>
    <row r="2827" spans="1:5">
      <c r="B2827" t="s">
        <v>280</v>
      </c>
      <c r="C2827">
        <v>1</v>
      </c>
      <c r="D2827" t="s">
        <v>11180</v>
      </c>
      <c r="E2827">
        <v>1704</v>
      </c>
    </row>
    <row r="2828" spans="1:5">
      <c r="B2828" t="s">
        <v>4076</v>
      </c>
      <c r="C2828">
        <v>1</v>
      </c>
      <c r="D2828" t="s">
        <v>11180</v>
      </c>
      <c r="E2828">
        <v>1704</v>
      </c>
    </row>
    <row r="2829" spans="1:5">
      <c r="B2829" t="s">
        <v>3302</v>
      </c>
      <c r="C2829">
        <v>2</v>
      </c>
      <c r="D2829" t="s">
        <v>11180</v>
      </c>
      <c r="E2829">
        <v>1704</v>
      </c>
    </row>
    <row r="2830" spans="1:5">
      <c r="A2830" t="s">
        <v>4083</v>
      </c>
      <c r="B2830" t="s">
        <v>10</v>
      </c>
      <c r="C2830">
        <v>1</v>
      </c>
      <c r="D2830" t="s">
        <v>11180</v>
      </c>
      <c r="E2830">
        <v>1217</v>
      </c>
    </row>
    <row r="2831" spans="1:5">
      <c r="B2831" t="s">
        <v>4076</v>
      </c>
      <c r="C2831">
        <v>1</v>
      </c>
      <c r="D2831" t="s">
        <v>11180</v>
      </c>
      <c r="E2831">
        <v>1217</v>
      </c>
    </row>
    <row r="2832" spans="1:5">
      <c r="B2832" t="s">
        <v>3326</v>
      </c>
      <c r="C2832">
        <v>1</v>
      </c>
      <c r="D2832" t="s">
        <v>11180</v>
      </c>
      <c r="E2832">
        <v>1217</v>
      </c>
    </row>
    <row r="2833" spans="1:5">
      <c r="A2833" t="s">
        <v>4085</v>
      </c>
      <c r="B2833" t="s">
        <v>10</v>
      </c>
      <c r="C2833">
        <v>1</v>
      </c>
      <c r="D2833" t="s">
        <v>11180</v>
      </c>
      <c r="E2833">
        <v>1006</v>
      </c>
    </row>
    <row r="2834" spans="1:5">
      <c r="A2834" t="s">
        <v>4087</v>
      </c>
      <c r="B2834" t="s">
        <v>10</v>
      </c>
      <c r="C2834">
        <v>1</v>
      </c>
      <c r="D2834" t="s">
        <v>11180</v>
      </c>
      <c r="E2834">
        <v>1195</v>
      </c>
    </row>
    <row r="2835" spans="1:5">
      <c r="A2835" t="s">
        <v>4089</v>
      </c>
      <c r="B2835" t="s">
        <v>10</v>
      </c>
      <c r="C2835">
        <v>1</v>
      </c>
      <c r="D2835" t="s">
        <v>11180</v>
      </c>
      <c r="E2835">
        <v>603</v>
      </c>
    </row>
    <row r="2836" spans="1:5">
      <c r="A2836" t="s">
        <v>4091</v>
      </c>
      <c r="B2836" t="s">
        <v>10</v>
      </c>
      <c r="C2836">
        <v>1</v>
      </c>
      <c r="D2836" t="s">
        <v>11180</v>
      </c>
      <c r="E2836">
        <v>322</v>
      </c>
    </row>
    <row r="2837" spans="1:5">
      <c r="B2837" t="s">
        <v>76</v>
      </c>
      <c r="C2837">
        <v>1</v>
      </c>
      <c r="D2837" t="s">
        <v>11180</v>
      </c>
      <c r="E2837">
        <v>322</v>
      </c>
    </row>
    <row r="2838" spans="1:5">
      <c r="B2838" t="s">
        <v>78</v>
      </c>
      <c r="C2838">
        <v>1</v>
      </c>
      <c r="D2838" t="s">
        <v>11180</v>
      </c>
      <c r="E2838">
        <v>322</v>
      </c>
    </row>
    <row r="2839" spans="1:5">
      <c r="A2839" t="s">
        <v>4093</v>
      </c>
      <c r="B2839" t="s">
        <v>10</v>
      </c>
      <c r="C2839">
        <v>1</v>
      </c>
      <c r="D2839" t="s">
        <v>11180</v>
      </c>
      <c r="E2839">
        <v>417</v>
      </c>
    </row>
    <row r="2840" spans="1:5">
      <c r="A2840" t="s">
        <v>4095</v>
      </c>
      <c r="B2840" t="s">
        <v>10</v>
      </c>
      <c r="C2840">
        <v>1</v>
      </c>
      <c r="D2840" t="s">
        <v>11180</v>
      </c>
      <c r="E2840">
        <v>419</v>
      </c>
    </row>
    <row r="2841" spans="1:5">
      <c r="B2841" t="s">
        <v>28</v>
      </c>
      <c r="C2841">
        <v>1</v>
      </c>
      <c r="D2841" t="s">
        <v>11180</v>
      </c>
      <c r="E2841">
        <v>419</v>
      </c>
    </row>
    <row r="2842" spans="1:5">
      <c r="A2842" t="s">
        <v>4097</v>
      </c>
      <c r="B2842" t="s">
        <v>10</v>
      </c>
      <c r="C2842">
        <v>1</v>
      </c>
      <c r="D2842" t="s">
        <v>11180</v>
      </c>
      <c r="E2842">
        <v>1126</v>
      </c>
    </row>
    <row r="2843" spans="1:5">
      <c r="B2843" t="s">
        <v>278</v>
      </c>
      <c r="C2843">
        <v>1</v>
      </c>
      <c r="D2843" t="s">
        <v>11180</v>
      </c>
      <c r="E2843">
        <v>1126</v>
      </c>
    </row>
    <row r="2844" spans="1:5">
      <c r="B2844" t="s">
        <v>774</v>
      </c>
      <c r="C2844">
        <v>1</v>
      </c>
      <c r="D2844" t="s">
        <v>11180</v>
      </c>
      <c r="E2844">
        <v>1126</v>
      </c>
    </row>
    <row r="2845" spans="1:5">
      <c r="A2845" t="s">
        <v>4099</v>
      </c>
      <c r="B2845" t="s">
        <v>10</v>
      </c>
      <c r="C2845">
        <v>1</v>
      </c>
      <c r="D2845" t="s">
        <v>11180</v>
      </c>
      <c r="E2845">
        <v>1289</v>
      </c>
    </row>
    <row r="2846" spans="1:5">
      <c r="B2846" t="s">
        <v>1016</v>
      </c>
      <c r="C2846">
        <v>1</v>
      </c>
      <c r="D2846" t="s">
        <v>11180</v>
      </c>
      <c r="E2846">
        <v>1289</v>
      </c>
    </row>
    <row r="2847" spans="1:5">
      <c r="B2847" t="s">
        <v>280</v>
      </c>
      <c r="C2847">
        <v>1</v>
      </c>
      <c r="D2847" t="s">
        <v>11180</v>
      </c>
      <c r="E2847">
        <v>1289</v>
      </c>
    </row>
    <row r="2848" spans="1:5">
      <c r="A2848" t="s">
        <v>4101</v>
      </c>
      <c r="B2848" t="s">
        <v>10</v>
      </c>
      <c r="C2848">
        <v>1</v>
      </c>
      <c r="D2848" t="s">
        <v>11180</v>
      </c>
      <c r="E2848">
        <v>470</v>
      </c>
    </row>
    <row r="2849" spans="1:5">
      <c r="A2849" t="s">
        <v>4103</v>
      </c>
      <c r="B2849" t="s">
        <v>10</v>
      </c>
      <c r="C2849">
        <v>1</v>
      </c>
      <c r="D2849" t="s">
        <v>11180</v>
      </c>
      <c r="E2849">
        <v>1419</v>
      </c>
    </row>
    <row r="2850" spans="1:5">
      <c r="A2850" t="s">
        <v>4105</v>
      </c>
      <c r="B2850" t="s">
        <v>10</v>
      </c>
      <c r="C2850">
        <v>1</v>
      </c>
      <c r="D2850" t="s">
        <v>11180</v>
      </c>
      <c r="E2850">
        <v>486</v>
      </c>
    </row>
    <row r="2851" spans="1:5">
      <c r="B2851" t="s">
        <v>20</v>
      </c>
      <c r="C2851">
        <v>1</v>
      </c>
      <c r="D2851" t="s">
        <v>11180</v>
      </c>
      <c r="E2851">
        <v>486</v>
      </c>
    </row>
    <row r="2852" spans="1:5">
      <c r="A2852" t="s">
        <v>4107</v>
      </c>
      <c r="B2852" t="s">
        <v>10</v>
      </c>
      <c r="C2852">
        <v>1</v>
      </c>
      <c r="D2852" t="s">
        <v>11180</v>
      </c>
      <c r="E2852">
        <v>1559</v>
      </c>
    </row>
    <row r="2853" spans="1:5">
      <c r="B2853" t="s">
        <v>2182</v>
      </c>
      <c r="C2853">
        <v>1</v>
      </c>
      <c r="D2853" t="s">
        <v>11180</v>
      </c>
      <c r="E2853">
        <v>1559</v>
      </c>
    </row>
    <row r="2854" spans="1:5">
      <c r="B2854" t="s">
        <v>776</v>
      </c>
      <c r="C2854">
        <v>1</v>
      </c>
      <c r="D2854" t="s">
        <v>11180</v>
      </c>
      <c r="E2854">
        <v>1559</v>
      </c>
    </row>
    <row r="2855" spans="1:5">
      <c r="B2855" t="s">
        <v>774</v>
      </c>
      <c r="C2855">
        <v>1</v>
      </c>
      <c r="D2855" t="s">
        <v>11180</v>
      </c>
      <c r="E2855">
        <v>1559</v>
      </c>
    </row>
    <row r="2856" spans="1:5">
      <c r="A2856" t="s">
        <v>4109</v>
      </c>
      <c r="B2856" t="s">
        <v>10</v>
      </c>
      <c r="C2856">
        <v>1</v>
      </c>
      <c r="D2856" t="s">
        <v>11202</v>
      </c>
      <c r="E2856">
        <v>182</v>
      </c>
    </row>
    <row r="2857" spans="1:5">
      <c r="A2857" t="s">
        <v>4111</v>
      </c>
      <c r="B2857" t="s">
        <v>10</v>
      </c>
      <c r="C2857">
        <v>1</v>
      </c>
      <c r="D2857" t="s">
        <v>11204</v>
      </c>
      <c r="E2857">
        <v>168</v>
      </c>
    </row>
    <row r="2858" spans="1:5">
      <c r="A2858" t="s">
        <v>4113</v>
      </c>
      <c r="B2858" t="s">
        <v>10</v>
      </c>
      <c r="C2858">
        <v>1</v>
      </c>
      <c r="D2858" t="s">
        <v>11204</v>
      </c>
      <c r="E2858">
        <v>115</v>
      </c>
    </row>
    <row r="2859" spans="1:5">
      <c r="A2859" t="s">
        <v>4115</v>
      </c>
      <c r="B2859" t="s">
        <v>10</v>
      </c>
      <c r="C2859">
        <v>1</v>
      </c>
      <c r="D2859" t="s">
        <v>11208</v>
      </c>
      <c r="E2859">
        <v>108</v>
      </c>
    </row>
    <row r="2860" spans="1:5">
      <c r="A2860" t="s">
        <v>4117</v>
      </c>
      <c r="B2860" t="s">
        <v>10</v>
      </c>
      <c r="C2860">
        <v>1</v>
      </c>
      <c r="D2860" t="s">
        <v>11213</v>
      </c>
      <c r="E2860">
        <v>102</v>
      </c>
    </row>
    <row r="2861" spans="1:5">
      <c r="A2861" t="s">
        <v>4119</v>
      </c>
      <c r="B2861" t="s">
        <v>10</v>
      </c>
      <c r="C2861">
        <v>1</v>
      </c>
      <c r="D2861" t="s">
        <v>11213</v>
      </c>
      <c r="E2861">
        <v>104</v>
      </c>
    </row>
    <row r="2862" spans="1:5">
      <c r="A2862" t="s">
        <v>4121</v>
      </c>
      <c r="B2862" t="s">
        <v>10</v>
      </c>
      <c r="C2862">
        <v>1</v>
      </c>
      <c r="D2862" t="s">
        <v>11213</v>
      </c>
      <c r="E2862">
        <v>107</v>
      </c>
    </row>
    <row r="2863" spans="1:5">
      <c r="A2863" t="s">
        <v>4123</v>
      </c>
      <c r="B2863" t="s">
        <v>10</v>
      </c>
      <c r="C2863">
        <v>1</v>
      </c>
      <c r="D2863" t="s">
        <v>11218</v>
      </c>
      <c r="E2863">
        <v>111</v>
      </c>
    </row>
    <row r="2864" spans="1:5">
      <c r="A2864" t="s">
        <v>4125</v>
      </c>
      <c r="B2864" t="s">
        <v>10</v>
      </c>
      <c r="C2864">
        <v>1</v>
      </c>
      <c r="D2864" t="s">
        <v>11221</v>
      </c>
      <c r="E2864">
        <v>112</v>
      </c>
    </row>
    <row r="2865" spans="1:5">
      <c r="A2865" t="s">
        <v>4127</v>
      </c>
      <c r="B2865" t="s">
        <v>10</v>
      </c>
      <c r="C2865">
        <v>1</v>
      </c>
      <c r="D2865" t="s">
        <v>11221</v>
      </c>
      <c r="E2865">
        <v>109</v>
      </c>
    </row>
    <row r="2866" spans="1:5">
      <c r="A2866" t="s">
        <v>4129</v>
      </c>
      <c r="B2866" t="s">
        <v>10</v>
      </c>
      <c r="C2866">
        <v>1</v>
      </c>
      <c r="D2866" t="s">
        <v>11226</v>
      </c>
      <c r="E2866">
        <v>105</v>
      </c>
    </row>
    <row r="2867" spans="1:5">
      <c r="A2867" t="s">
        <v>4131</v>
      </c>
      <c r="B2867" t="s">
        <v>10</v>
      </c>
      <c r="C2867">
        <v>1</v>
      </c>
      <c r="D2867" t="s">
        <v>11231</v>
      </c>
      <c r="E2867">
        <v>355</v>
      </c>
    </row>
    <row r="2868" spans="1:5">
      <c r="B2868" t="s">
        <v>76</v>
      </c>
      <c r="C2868">
        <v>1</v>
      </c>
      <c r="D2868" t="s">
        <v>11231</v>
      </c>
      <c r="E2868">
        <v>355</v>
      </c>
    </row>
    <row r="2869" spans="1:5">
      <c r="B2869" t="s">
        <v>78</v>
      </c>
      <c r="C2869">
        <v>1</v>
      </c>
      <c r="D2869" t="s">
        <v>11231</v>
      </c>
      <c r="E2869">
        <v>355</v>
      </c>
    </row>
    <row r="2870" spans="1:5">
      <c r="A2870" t="s">
        <v>4133</v>
      </c>
      <c r="B2870" t="s">
        <v>10</v>
      </c>
      <c r="C2870">
        <v>2</v>
      </c>
      <c r="D2870" t="s">
        <v>11234</v>
      </c>
      <c r="E2870">
        <v>207</v>
      </c>
    </row>
    <row r="2871" spans="1:5">
      <c r="A2871" t="s">
        <v>4135</v>
      </c>
      <c r="B2871" t="s">
        <v>10</v>
      </c>
      <c r="C2871">
        <v>1</v>
      </c>
      <c r="D2871" t="s">
        <v>11234</v>
      </c>
      <c r="E2871">
        <v>157</v>
      </c>
    </row>
    <row r="2872" spans="1:5">
      <c r="A2872" t="s">
        <v>4137</v>
      </c>
      <c r="B2872" t="s">
        <v>10</v>
      </c>
      <c r="C2872">
        <v>1</v>
      </c>
      <c r="D2872" t="s">
        <v>11238</v>
      </c>
      <c r="E2872">
        <v>180</v>
      </c>
    </row>
    <row r="2873" spans="1:5">
      <c r="A2873" t="s">
        <v>4139</v>
      </c>
      <c r="B2873" t="s">
        <v>10</v>
      </c>
      <c r="C2873">
        <v>1</v>
      </c>
      <c r="D2873" t="s">
        <v>11243</v>
      </c>
      <c r="E2873">
        <v>335</v>
      </c>
    </row>
    <row r="2874" spans="1:5">
      <c r="B2874" t="s">
        <v>1448</v>
      </c>
      <c r="C2874">
        <v>1</v>
      </c>
      <c r="D2874" t="s">
        <v>11243</v>
      </c>
      <c r="E2874">
        <v>335</v>
      </c>
    </row>
    <row r="2875" spans="1:5">
      <c r="A2875" t="s">
        <v>4141</v>
      </c>
      <c r="B2875" t="s">
        <v>10</v>
      </c>
      <c r="C2875">
        <v>1</v>
      </c>
      <c r="D2875" t="s">
        <v>11243</v>
      </c>
      <c r="E2875">
        <v>821</v>
      </c>
    </row>
    <row r="2876" spans="1:5">
      <c r="A2876" t="s">
        <v>4143</v>
      </c>
      <c r="B2876" t="s">
        <v>10</v>
      </c>
      <c r="C2876">
        <v>1</v>
      </c>
      <c r="D2876" t="s">
        <v>11243</v>
      </c>
      <c r="E2876">
        <v>346</v>
      </c>
    </row>
    <row r="2877" spans="1:5">
      <c r="B2877" t="s">
        <v>28</v>
      </c>
      <c r="C2877">
        <v>1</v>
      </c>
      <c r="D2877" t="s">
        <v>11243</v>
      </c>
      <c r="E2877">
        <v>346</v>
      </c>
    </row>
    <row r="2878" spans="1:5">
      <c r="A2878" t="s">
        <v>4145</v>
      </c>
      <c r="B2878" t="s">
        <v>10</v>
      </c>
      <c r="C2878">
        <v>1</v>
      </c>
      <c r="D2878" t="s">
        <v>11243</v>
      </c>
      <c r="E2878">
        <v>339</v>
      </c>
    </row>
    <row r="2879" spans="1:5">
      <c r="B2879" t="s">
        <v>28</v>
      </c>
      <c r="C2879">
        <v>1</v>
      </c>
      <c r="D2879" t="s">
        <v>11243</v>
      </c>
      <c r="E2879">
        <v>339</v>
      </c>
    </row>
    <row r="2880" spans="1:5">
      <c r="A2880" t="s">
        <v>4147</v>
      </c>
      <c r="B2880" t="s">
        <v>10</v>
      </c>
      <c r="C2880">
        <v>1</v>
      </c>
      <c r="D2880" t="s">
        <v>11250</v>
      </c>
      <c r="E2880">
        <v>304</v>
      </c>
    </row>
    <row r="2881" spans="1:5">
      <c r="A2881" t="s">
        <v>4149</v>
      </c>
      <c r="B2881" t="s">
        <v>10</v>
      </c>
      <c r="C2881">
        <v>1</v>
      </c>
      <c r="D2881" t="s">
        <v>11250</v>
      </c>
      <c r="E2881">
        <v>181</v>
      </c>
    </row>
    <row r="2882" spans="1:5">
      <c r="A2882" t="s">
        <v>4151</v>
      </c>
      <c r="B2882" t="s">
        <v>10</v>
      </c>
      <c r="C2882">
        <v>1</v>
      </c>
      <c r="D2882" t="s">
        <v>11250</v>
      </c>
      <c r="E2882">
        <v>353</v>
      </c>
    </row>
    <row r="2883" spans="1:5">
      <c r="B2883" t="s">
        <v>28</v>
      </c>
      <c r="C2883">
        <v>1</v>
      </c>
      <c r="D2883" t="s">
        <v>11250</v>
      </c>
      <c r="E2883">
        <v>353</v>
      </c>
    </row>
    <row r="2884" spans="1:5">
      <c r="A2884" t="s">
        <v>4153</v>
      </c>
      <c r="B2884" t="s">
        <v>10</v>
      </c>
      <c r="C2884">
        <v>1</v>
      </c>
      <c r="D2884" t="s">
        <v>11250</v>
      </c>
      <c r="E2884">
        <v>138</v>
      </c>
    </row>
    <row r="2885" spans="1:5">
      <c r="A2885" t="s">
        <v>4155</v>
      </c>
      <c r="B2885" t="s">
        <v>10</v>
      </c>
      <c r="C2885">
        <v>1</v>
      </c>
      <c r="D2885" t="s">
        <v>11250</v>
      </c>
      <c r="E2885">
        <v>132</v>
      </c>
    </row>
    <row r="2886" spans="1:5">
      <c r="A2886" t="s">
        <v>4157</v>
      </c>
      <c r="B2886" t="s">
        <v>10</v>
      </c>
      <c r="C2886">
        <v>1</v>
      </c>
      <c r="D2886" t="s">
        <v>11250</v>
      </c>
      <c r="E2886">
        <v>114</v>
      </c>
    </row>
    <row r="2887" spans="1:5">
      <c r="A2887" t="s">
        <v>4159</v>
      </c>
      <c r="B2887" t="s">
        <v>10</v>
      </c>
      <c r="C2887">
        <v>1</v>
      </c>
      <c r="D2887" t="s">
        <v>11250</v>
      </c>
      <c r="E2887">
        <v>150</v>
      </c>
    </row>
    <row r="2888" spans="1:5">
      <c r="A2888" t="s">
        <v>4161</v>
      </c>
      <c r="B2888" t="s">
        <v>10</v>
      </c>
      <c r="C2888">
        <v>1</v>
      </c>
      <c r="D2888" t="s">
        <v>11250</v>
      </c>
      <c r="E2888">
        <v>249</v>
      </c>
    </row>
    <row r="2889" spans="1:5">
      <c r="B2889" t="s">
        <v>20</v>
      </c>
      <c r="C2889">
        <v>1</v>
      </c>
      <c r="D2889" t="s">
        <v>11250</v>
      </c>
      <c r="E2889">
        <v>249</v>
      </c>
    </row>
    <row r="2890" spans="1:5">
      <c r="A2890" t="s">
        <v>4163</v>
      </c>
      <c r="B2890" t="s">
        <v>10</v>
      </c>
      <c r="C2890">
        <v>1</v>
      </c>
      <c r="D2890" t="s">
        <v>11260</v>
      </c>
      <c r="E2890">
        <v>405</v>
      </c>
    </row>
    <row r="2891" spans="1:5">
      <c r="B2891" t="s">
        <v>28</v>
      </c>
      <c r="C2891">
        <v>1</v>
      </c>
      <c r="D2891" t="s">
        <v>11260</v>
      </c>
      <c r="E2891">
        <v>405</v>
      </c>
    </row>
    <row r="2892" spans="1:5">
      <c r="A2892" t="s">
        <v>4165</v>
      </c>
      <c r="B2892" t="s">
        <v>10</v>
      </c>
      <c r="C2892">
        <v>1</v>
      </c>
      <c r="D2892" t="s">
        <v>11260</v>
      </c>
      <c r="E2892">
        <v>367</v>
      </c>
    </row>
    <row r="2893" spans="1:5">
      <c r="B2893" t="s">
        <v>28</v>
      </c>
      <c r="C2893">
        <v>1</v>
      </c>
      <c r="D2893" t="s">
        <v>11260</v>
      </c>
      <c r="E2893">
        <v>367</v>
      </c>
    </row>
    <row r="2894" spans="1:5">
      <c r="A2894" t="s">
        <v>4167</v>
      </c>
      <c r="B2894" t="s">
        <v>10</v>
      </c>
      <c r="C2894">
        <v>1</v>
      </c>
      <c r="D2894" t="s">
        <v>11263</v>
      </c>
      <c r="E2894">
        <v>179</v>
      </c>
    </row>
    <row r="2895" spans="1:5">
      <c r="A2895" t="s">
        <v>4169</v>
      </c>
      <c r="B2895" t="s">
        <v>10</v>
      </c>
      <c r="C2895">
        <v>2</v>
      </c>
      <c r="D2895" t="s">
        <v>11266</v>
      </c>
      <c r="E2895">
        <v>249</v>
      </c>
    </row>
    <row r="2896" spans="1:5">
      <c r="A2896" t="s">
        <v>4171</v>
      </c>
      <c r="B2896" t="s">
        <v>10</v>
      </c>
      <c r="C2896">
        <v>2</v>
      </c>
      <c r="D2896" t="s">
        <v>11266</v>
      </c>
      <c r="E2896">
        <v>438</v>
      </c>
    </row>
    <row r="2897" spans="1:5">
      <c r="A2897" t="s">
        <v>4173</v>
      </c>
      <c r="B2897" t="s">
        <v>10</v>
      </c>
      <c r="C2897">
        <v>1</v>
      </c>
      <c r="D2897" t="s">
        <v>11266</v>
      </c>
      <c r="E2897">
        <v>838</v>
      </c>
    </row>
    <row r="2898" spans="1:5">
      <c r="B2898" t="s">
        <v>20</v>
      </c>
      <c r="C2898">
        <v>1</v>
      </c>
      <c r="D2898" t="s">
        <v>11266</v>
      </c>
      <c r="E2898">
        <v>838</v>
      </c>
    </row>
    <row r="2899" spans="1:5">
      <c r="A2899" t="s">
        <v>4175</v>
      </c>
      <c r="B2899" t="s">
        <v>10</v>
      </c>
      <c r="C2899">
        <v>1</v>
      </c>
      <c r="D2899" t="s">
        <v>11266</v>
      </c>
      <c r="E2899">
        <v>122</v>
      </c>
    </row>
    <row r="2900" spans="1:5">
      <c r="A2900" t="s">
        <v>4177</v>
      </c>
      <c r="B2900" t="s">
        <v>10</v>
      </c>
      <c r="C2900">
        <v>1</v>
      </c>
      <c r="D2900" t="s">
        <v>11266</v>
      </c>
      <c r="E2900">
        <v>120</v>
      </c>
    </row>
    <row r="2901" spans="1:5">
      <c r="A2901" t="s">
        <v>4179</v>
      </c>
      <c r="B2901" t="s">
        <v>10</v>
      </c>
      <c r="C2901">
        <v>1</v>
      </c>
      <c r="D2901" t="s">
        <v>11266</v>
      </c>
      <c r="E2901">
        <v>124</v>
      </c>
    </row>
    <row r="2902" spans="1:5">
      <c r="A2902" t="s">
        <v>4181</v>
      </c>
      <c r="B2902" t="s">
        <v>10</v>
      </c>
      <c r="C2902">
        <v>1</v>
      </c>
      <c r="D2902" t="s">
        <v>11266</v>
      </c>
      <c r="E2902">
        <v>108</v>
      </c>
    </row>
    <row r="2903" spans="1:5">
      <c r="A2903" t="s">
        <v>4183</v>
      </c>
      <c r="B2903" t="s">
        <v>10</v>
      </c>
      <c r="C2903">
        <v>1</v>
      </c>
      <c r="D2903" t="s">
        <v>11266</v>
      </c>
      <c r="E2903">
        <v>118</v>
      </c>
    </row>
    <row r="2904" spans="1:5">
      <c r="A2904" t="s">
        <v>4185</v>
      </c>
      <c r="B2904" t="s">
        <v>10</v>
      </c>
      <c r="C2904">
        <v>2</v>
      </c>
      <c r="D2904" t="s">
        <v>11266</v>
      </c>
      <c r="E2904">
        <v>217</v>
      </c>
    </row>
    <row r="2905" spans="1:5">
      <c r="A2905" t="s">
        <v>4187</v>
      </c>
      <c r="B2905" t="s">
        <v>10</v>
      </c>
      <c r="C2905">
        <v>2</v>
      </c>
      <c r="D2905" t="s">
        <v>11266</v>
      </c>
      <c r="E2905">
        <v>446</v>
      </c>
    </row>
    <row r="2906" spans="1:5">
      <c r="B2906" t="s">
        <v>20</v>
      </c>
      <c r="C2906">
        <v>1</v>
      </c>
      <c r="D2906" t="s">
        <v>11266</v>
      </c>
      <c r="E2906">
        <v>446</v>
      </c>
    </row>
    <row r="2907" spans="1:5">
      <c r="A2907" t="s">
        <v>4189</v>
      </c>
      <c r="B2907" t="s">
        <v>10</v>
      </c>
      <c r="C2907">
        <v>1</v>
      </c>
      <c r="D2907" t="s">
        <v>11266</v>
      </c>
      <c r="E2907">
        <v>442</v>
      </c>
    </row>
    <row r="2908" spans="1:5">
      <c r="B2908" t="s">
        <v>20</v>
      </c>
      <c r="C2908">
        <v>1</v>
      </c>
      <c r="D2908" t="s">
        <v>11266</v>
      </c>
      <c r="E2908">
        <v>442</v>
      </c>
    </row>
    <row r="2909" spans="1:5">
      <c r="A2909" t="s">
        <v>4191</v>
      </c>
      <c r="B2909" t="s">
        <v>10</v>
      </c>
      <c r="C2909">
        <v>1</v>
      </c>
      <c r="D2909" t="s">
        <v>11266</v>
      </c>
      <c r="E2909">
        <v>347</v>
      </c>
    </row>
    <row r="2910" spans="1:5">
      <c r="B2910" t="s">
        <v>76</v>
      </c>
      <c r="C2910">
        <v>1</v>
      </c>
      <c r="D2910" t="s">
        <v>11266</v>
      </c>
      <c r="E2910">
        <v>347</v>
      </c>
    </row>
    <row r="2911" spans="1:5">
      <c r="A2911" t="s">
        <v>4193</v>
      </c>
      <c r="B2911" t="s">
        <v>10</v>
      </c>
      <c r="C2911">
        <v>3</v>
      </c>
      <c r="D2911" t="s">
        <v>11266</v>
      </c>
      <c r="E2911">
        <v>514</v>
      </c>
    </row>
    <row r="2912" spans="1:5">
      <c r="A2912" t="s">
        <v>4195</v>
      </c>
      <c r="B2912" t="s">
        <v>10</v>
      </c>
      <c r="C2912">
        <v>1</v>
      </c>
      <c r="D2912" t="s">
        <v>11280</v>
      </c>
      <c r="E2912">
        <v>115</v>
      </c>
    </row>
    <row r="2913" spans="1:5">
      <c r="A2913" t="s">
        <v>4197</v>
      </c>
      <c r="B2913" t="s">
        <v>10</v>
      </c>
      <c r="C2913">
        <v>1</v>
      </c>
      <c r="D2913" t="s">
        <v>11285</v>
      </c>
      <c r="E2913">
        <v>220</v>
      </c>
    </row>
    <row r="2914" spans="1:5">
      <c r="B2914" t="s">
        <v>20</v>
      </c>
      <c r="C2914">
        <v>1</v>
      </c>
      <c r="D2914" t="s">
        <v>11285</v>
      </c>
      <c r="E2914">
        <v>220</v>
      </c>
    </row>
    <row r="2915" spans="1:5">
      <c r="A2915" t="s">
        <v>4199</v>
      </c>
      <c r="B2915" t="s">
        <v>10</v>
      </c>
      <c r="C2915">
        <v>1</v>
      </c>
      <c r="D2915" t="s">
        <v>11285</v>
      </c>
      <c r="E2915">
        <v>345</v>
      </c>
    </row>
    <row r="2916" spans="1:5">
      <c r="B2916" t="s">
        <v>76</v>
      </c>
      <c r="C2916">
        <v>1</v>
      </c>
      <c r="D2916" t="s">
        <v>11285</v>
      </c>
      <c r="E2916">
        <v>345</v>
      </c>
    </row>
    <row r="2917" spans="1:5">
      <c r="B2917" t="s">
        <v>78</v>
      </c>
      <c r="C2917">
        <v>1</v>
      </c>
      <c r="D2917" t="s">
        <v>11285</v>
      </c>
      <c r="E2917">
        <v>345</v>
      </c>
    </row>
    <row r="2918" spans="1:5">
      <c r="A2918" t="s">
        <v>4201</v>
      </c>
      <c r="B2918" t="s">
        <v>10</v>
      </c>
      <c r="C2918">
        <v>1</v>
      </c>
      <c r="D2918" t="s">
        <v>11285</v>
      </c>
      <c r="E2918">
        <v>128</v>
      </c>
    </row>
    <row r="2919" spans="1:5">
      <c r="A2919" t="s">
        <v>4203</v>
      </c>
      <c r="B2919" t="s">
        <v>10</v>
      </c>
      <c r="C2919">
        <v>1</v>
      </c>
      <c r="D2919" t="s">
        <v>11285</v>
      </c>
      <c r="E2919">
        <v>145</v>
      </c>
    </row>
    <row r="2920" spans="1:5">
      <c r="A2920" t="s">
        <v>4205</v>
      </c>
      <c r="B2920" t="s">
        <v>10</v>
      </c>
      <c r="C2920">
        <v>1</v>
      </c>
      <c r="D2920" t="s">
        <v>11285</v>
      </c>
      <c r="E2920">
        <v>265</v>
      </c>
    </row>
    <row r="2921" spans="1:5">
      <c r="B2921" t="s">
        <v>20</v>
      </c>
      <c r="C2921">
        <v>1</v>
      </c>
      <c r="D2921" t="s">
        <v>11285</v>
      </c>
      <c r="E2921">
        <v>265</v>
      </c>
    </row>
    <row r="2922" spans="1:5">
      <c r="A2922" t="s">
        <v>4207</v>
      </c>
      <c r="B2922" t="s">
        <v>10</v>
      </c>
      <c r="C2922">
        <v>1</v>
      </c>
      <c r="D2922" t="s">
        <v>11292</v>
      </c>
      <c r="E2922">
        <v>148</v>
      </c>
    </row>
    <row r="2923" spans="1:5">
      <c r="A2923" t="s">
        <v>4209</v>
      </c>
      <c r="B2923" t="s">
        <v>10</v>
      </c>
      <c r="C2923">
        <v>1</v>
      </c>
      <c r="D2923" t="s">
        <v>11294</v>
      </c>
      <c r="E2923">
        <v>269</v>
      </c>
    </row>
    <row r="2924" spans="1:5">
      <c r="B2924" t="s">
        <v>20</v>
      </c>
      <c r="C2924">
        <v>1</v>
      </c>
      <c r="D2924" t="s">
        <v>11294</v>
      </c>
      <c r="E2924">
        <v>269</v>
      </c>
    </row>
    <row r="2925" spans="1:5">
      <c r="A2925" t="s">
        <v>4211</v>
      </c>
      <c r="B2925" t="s">
        <v>10</v>
      </c>
      <c r="C2925">
        <v>1</v>
      </c>
      <c r="D2925" t="s">
        <v>8065</v>
      </c>
      <c r="E2925">
        <v>154</v>
      </c>
    </row>
    <row r="2926" spans="1:5">
      <c r="A2926" t="s">
        <v>4213</v>
      </c>
      <c r="B2926" t="s">
        <v>10</v>
      </c>
      <c r="C2926">
        <v>1</v>
      </c>
      <c r="D2926" t="s">
        <v>11297</v>
      </c>
      <c r="E2926">
        <v>104</v>
      </c>
    </row>
    <row r="2927" spans="1:5">
      <c r="A2927" t="s">
        <v>4215</v>
      </c>
      <c r="B2927" t="s">
        <v>10</v>
      </c>
      <c r="C2927">
        <v>1</v>
      </c>
      <c r="D2927" t="s">
        <v>11301</v>
      </c>
      <c r="E2927">
        <v>371</v>
      </c>
    </row>
    <row r="2928" spans="1:5">
      <c r="B2928" t="s">
        <v>28</v>
      </c>
      <c r="C2928">
        <v>1</v>
      </c>
      <c r="D2928" t="s">
        <v>11301</v>
      </c>
      <c r="E2928">
        <v>371</v>
      </c>
    </row>
    <row r="2929" spans="1:5">
      <c r="A2929" t="s">
        <v>4217</v>
      </c>
      <c r="B2929" t="s">
        <v>10</v>
      </c>
      <c r="C2929">
        <v>1</v>
      </c>
      <c r="D2929" t="s">
        <v>11303</v>
      </c>
      <c r="E2929">
        <v>432</v>
      </c>
    </row>
    <row r="2930" spans="1:5">
      <c r="B2930" t="s">
        <v>52</v>
      </c>
      <c r="C2930">
        <v>1</v>
      </c>
      <c r="D2930" t="s">
        <v>11303</v>
      </c>
      <c r="E2930">
        <v>432</v>
      </c>
    </row>
    <row r="2931" spans="1:5">
      <c r="A2931" t="s">
        <v>4219</v>
      </c>
      <c r="B2931" t="s">
        <v>10</v>
      </c>
      <c r="C2931">
        <v>1</v>
      </c>
      <c r="D2931" t="s">
        <v>11303</v>
      </c>
      <c r="E2931">
        <v>141</v>
      </c>
    </row>
    <row r="2932" spans="1:5">
      <c r="A2932" t="s">
        <v>4221</v>
      </c>
      <c r="B2932" t="s">
        <v>10</v>
      </c>
      <c r="C2932">
        <v>1</v>
      </c>
      <c r="D2932" t="s">
        <v>11307</v>
      </c>
      <c r="E2932">
        <v>207</v>
      </c>
    </row>
    <row r="2933" spans="1:5">
      <c r="A2933" t="s">
        <v>4223</v>
      </c>
      <c r="B2933" t="s">
        <v>10</v>
      </c>
      <c r="C2933">
        <v>1</v>
      </c>
      <c r="D2933" t="s">
        <v>11307</v>
      </c>
      <c r="E2933">
        <v>423</v>
      </c>
    </row>
    <row r="2934" spans="1:5">
      <c r="B2934" t="s">
        <v>52</v>
      </c>
      <c r="C2934">
        <v>1</v>
      </c>
      <c r="D2934" t="s">
        <v>11307</v>
      </c>
      <c r="E2934">
        <v>423</v>
      </c>
    </row>
    <row r="2935" spans="1:5">
      <c r="A2935" t="s">
        <v>4225</v>
      </c>
      <c r="B2935" t="s">
        <v>10</v>
      </c>
      <c r="C2935">
        <v>1</v>
      </c>
      <c r="D2935" t="s">
        <v>11307</v>
      </c>
      <c r="E2935">
        <v>898</v>
      </c>
    </row>
    <row r="2936" spans="1:5">
      <c r="A2936" t="s">
        <v>4227</v>
      </c>
      <c r="B2936" t="s">
        <v>10</v>
      </c>
      <c r="C2936">
        <v>1</v>
      </c>
      <c r="D2936" t="s">
        <v>11307</v>
      </c>
      <c r="E2936">
        <v>144</v>
      </c>
    </row>
    <row r="2937" spans="1:5">
      <c r="A2937" t="s">
        <v>4229</v>
      </c>
      <c r="B2937" t="s">
        <v>10</v>
      </c>
      <c r="C2937">
        <v>1</v>
      </c>
      <c r="D2937" t="s">
        <v>11307</v>
      </c>
      <c r="E2937">
        <v>166</v>
      </c>
    </row>
    <row r="2938" spans="1:5">
      <c r="A2938" t="s">
        <v>4231</v>
      </c>
      <c r="B2938" t="s">
        <v>10</v>
      </c>
      <c r="C2938">
        <v>1</v>
      </c>
      <c r="D2938" t="s">
        <v>11307</v>
      </c>
      <c r="E2938">
        <v>346</v>
      </c>
    </row>
    <row r="2939" spans="1:5">
      <c r="A2939" t="s">
        <v>4233</v>
      </c>
      <c r="B2939" t="s">
        <v>10</v>
      </c>
      <c r="C2939">
        <v>1</v>
      </c>
      <c r="D2939" t="s">
        <v>11314</v>
      </c>
      <c r="E2939">
        <v>286</v>
      </c>
    </row>
    <row r="2940" spans="1:5">
      <c r="B2940" t="s">
        <v>20</v>
      </c>
      <c r="C2940">
        <v>1</v>
      </c>
      <c r="D2940" t="s">
        <v>11314</v>
      </c>
      <c r="E2940">
        <v>286</v>
      </c>
    </row>
    <row r="2941" spans="1:5">
      <c r="A2941" t="s">
        <v>4235</v>
      </c>
      <c r="B2941" t="s">
        <v>10</v>
      </c>
      <c r="C2941">
        <v>1</v>
      </c>
      <c r="D2941" t="s">
        <v>11319</v>
      </c>
      <c r="E2941">
        <v>120</v>
      </c>
    </row>
    <row r="2942" spans="1:5">
      <c r="A2942" t="s">
        <v>4237</v>
      </c>
      <c r="B2942" t="s">
        <v>10</v>
      </c>
      <c r="C2942">
        <v>1</v>
      </c>
      <c r="D2942" t="s">
        <v>11319</v>
      </c>
      <c r="E2942">
        <v>117</v>
      </c>
    </row>
    <row r="2943" spans="1:5">
      <c r="A2943" t="s">
        <v>4239</v>
      </c>
      <c r="B2943" t="s">
        <v>10</v>
      </c>
      <c r="C2943">
        <v>1</v>
      </c>
      <c r="D2943" t="s">
        <v>11319</v>
      </c>
      <c r="E2943">
        <v>198</v>
      </c>
    </row>
    <row r="2944" spans="1:5">
      <c r="A2944" t="s">
        <v>4241</v>
      </c>
      <c r="B2944" t="s">
        <v>10</v>
      </c>
      <c r="C2944">
        <v>1</v>
      </c>
      <c r="D2944" t="s">
        <v>11319</v>
      </c>
      <c r="E2944">
        <v>286</v>
      </c>
    </row>
    <row r="2945" spans="1:5">
      <c r="B2945" t="s">
        <v>76</v>
      </c>
      <c r="C2945">
        <v>1</v>
      </c>
      <c r="D2945" t="s">
        <v>11319</v>
      </c>
      <c r="E2945">
        <v>286</v>
      </c>
    </row>
    <row r="2946" spans="1:5">
      <c r="A2946" t="s">
        <v>4243</v>
      </c>
      <c r="B2946" t="s">
        <v>10</v>
      </c>
      <c r="C2946">
        <v>1</v>
      </c>
      <c r="D2946" t="s">
        <v>11319</v>
      </c>
      <c r="E2946">
        <v>124</v>
      </c>
    </row>
    <row r="2947" spans="1:5">
      <c r="A2947" t="s">
        <v>4245</v>
      </c>
      <c r="B2947" t="s">
        <v>10</v>
      </c>
      <c r="C2947">
        <v>1</v>
      </c>
      <c r="D2947" t="s">
        <v>11319</v>
      </c>
      <c r="E2947">
        <v>286</v>
      </c>
    </row>
    <row r="2948" spans="1:5">
      <c r="B2948" t="s">
        <v>20</v>
      </c>
      <c r="C2948">
        <v>1</v>
      </c>
      <c r="D2948" t="s">
        <v>11319</v>
      </c>
      <c r="E2948">
        <v>286</v>
      </c>
    </row>
    <row r="2949" spans="1:5">
      <c r="A2949" t="s">
        <v>4247</v>
      </c>
      <c r="B2949" t="s">
        <v>10</v>
      </c>
      <c r="C2949">
        <v>1</v>
      </c>
      <c r="D2949" t="s">
        <v>11319</v>
      </c>
      <c r="E2949">
        <v>118</v>
      </c>
    </row>
    <row r="2950" spans="1:5">
      <c r="A2950" t="s">
        <v>4249</v>
      </c>
      <c r="B2950" t="s">
        <v>10</v>
      </c>
      <c r="C2950">
        <v>2</v>
      </c>
      <c r="D2950" t="s">
        <v>11319</v>
      </c>
      <c r="E2950">
        <v>233</v>
      </c>
    </row>
    <row r="2951" spans="1:5">
      <c r="A2951" t="s">
        <v>4251</v>
      </c>
      <c r="B2951" t="s">
        <v>10</v>
      </c>
      <c r="C2951">
        <v>1</v>
      </c>
      <c r="D2951" t="s">
        <v>11329</v>
      </c>
      <c r="E2951">
        <v>477</v>
      </c>
    </row>
    <row r="2952" spans="1:5">
      <c r="B2952" t="s">
        <v>28</v>
      </c>
      <c r="C2952">
        <v>1</v>
      </c>
      <c r="D2952" t="s">
        <v>11329</v>
      </c>
      <c r="E2952">
        <v>477</v>
      </c>
    </row>
    <row r="2953" spans="1:5">
      <c r="B2953" t="s">
        <v>118</v>
      </c>
      <c r="C2953">
        <v>1</v>
      </c>
      <c r="D2953" t="s">
        <v>11329</v>
      </c>
      <c r="E2953">
        <v>477</v>
      </c>
    </row>
    <row r="2954" spans="1:5">
      <c r="A2954" t="s">
        <v>4253</v>
      </c>
      <c r="B2954" t="s">
        <v>10</v>
      </c>
      <c r="C2954">
        <v>1</v>
      </c>
      <c r="D2954" t="s">
        <v>11332</v>
      </c>
      <c r="E2954">
        <v>1129</v>
      </c>
    </row>
    <row r="2955" spans="1:5">
      <c r="B2955" t="s">
        <v>774</v>
      </c>
      <c r="C2955">
        <v>1</v>
      </c>
      <c r="D2955" t="s">
        <v>11332</v>
      </c>
      <c r="E2955">
        <v>1129</v>
      </c>
    </row>
    <row r="2956" spans="1:5">
      <c r="A2956" t="s">
        <v>4255</v>
      </c>
      <c r="B2956" t="s">
        <v>10</v>
      </c>
      <c r="C2956">
        <v>1</v>
      </c>
      <c r="D2956" t="s">
        <v>11332</v>
      </c>
      <c r="E2956">
        <v>154</v>
      </c>
    </row>
    <row r="2957" spans="1:5">
      <c r="A2957" t="s">
        <v>4257</v>
      </c>
      <c r="B2957" t="s">
        <v>10</v>
      </c>
      <c r="C2957">
        <v>1</v>
      </c>
      <c r="D2957" t="s">
        <v>11332</v>
      </c>
      <c r="E2957">
        <v>1276</v>
      </c>
    </row>
    <row r="2958" spans="1:5">
      <c r="B2958" t="s">
        <v>2628</v>
      </c>
      <c r="C2958">
        <v>1</v>
      </c>
      <c r="D2958" t="s">
        <v>11332</v>
      </c>
      <c r="E2958">
        <v>1276</v>
      </c>
    </row>
    <row r="2959" spans="1:5">
      <c r="A2959" t="s">
        <v>4259</v>
      </c>
      <c r="B2959" t="s">
        <v>10</v>
      </c>
      <c r="C2959">
        <v>1</v>
      </c>
      <c r="D2959" t="s">
        <v>11332</v>
      </c>
      <c r="E2959">
        <v>880</v>
      </c>
    </row>
    <row r="2960" spans="1:5">
      <c r="A2960" t="s">
        <v>4261</v>
      </c>
      <c r="B2960" t="s">
        <v>10</v>
      </c>
      <c r="C2960">
        <v>1</v>
      </c>
      <c r="D2960" t="s">
        <v>11332</v>
      </c>
      <c r="E2960">
        <v>951</v>
      </c>
    </row>
    <row r="2961" spans="1:5">
      <c r="A2961" t="s">
        <v>4263</v>
      </c>
      <c r="B2961" t="s">
        <v>10</v>
      </c>
      <c r="C2961">
        <v>1</v>
      </c>
      <c r="D2961" t="s">
        <v>11332</v>
      </c>
      <c r="E2961">
        <v>489</v>
      </c>
    </row>
    <row r="2962" spans="1:5">
      <c r="A2962" t="s">
        <v>4265</v>
      </c>
      <c r="B2962" t="s">
        <v>10</v>
      </c>
      <c r="C2962">
        <v>1</v>
      </c>
      <c r="D2962" t="s">
        <v>11332</v>
      </c>
      <c r="E2962">
        <v>474</v>
      </c>
    </row>
    <row r="2963" spans="1:5">
      <c r="B2963" t="s">
        <v>134</v>
      </c>
      <c r="C2963">
        <v>1</v>
      </c>
      <c r="D2963" t="s">
        <v>11332</v>
      </c>
      <c r="E2963">
        <v>474</v>
      </c>
    </row>
    <row r="2964" spans="1:5">
      <c r="B2964" t="s">
        <v>52</v>
      </c>
      <c r="C2964">
        <v>1</v>
      </c>
      <c r="D2964" t="s">
        <v>11332</v>
      </c>
      <c r="E2964">
        <v>474</v>
      </c>
    </row>
    <row r="2965" spans="1:5">
      <c r="A2965" t="s">
        <v>4267</v>
      </c>
      <c r="B2965" t="s">
        <v>10</v>
      </c>
      <c r="C2965">
        <v>1</v>
      </c>
      <c r="D2965" t="s">
        <v>11332</v>
      </c>
      <c r="E2965">
        <v>997</v>
      </c>
    </row>
    <row r="2966" spans="1:5">
      <c r="A2966" t="s">
        <v>4269</v>
      </c>
      <c r="B2966" t="s">
        <v>10</v>
      </c>
      <c r="C2966">
        <v>1</v>
      </c>
      <c r="D2966" t="s">
        <v>11332</v>
      </c>
      <c r="E2966">
        <v>317</v>
      </c>
    </row>
    <row r="2967" spans="1:5">
      <c r="A2967" t="s">
        <v>4271</v>
      </c>
      <c r="B2967" t="s">
        <v>10</v>
      </c>
      <c r="C2967">
        <v>1</v>
      </c>
      <c r="D2967" t="s">
        <v>11332</v>
      </c>
      <c r="E2967">
        <v>585</v>
      </c>
    </row>
    <row r="2968" spans="1:5">
      <c r="B2968" t="s">
        <v>278</v>
      </c>
      <c r="C2968">
        <v>1</v>
      </c>
      <c r="D2968" t="s">
        <v>11332</v>
      </c>
      <c r="E2968">
        <v>585</v>
      </c>
    </row>
    <row r="2969" spans="1:5">
      <c r="A2969" t="s">
        <v>4273</v>
      </c>
      <c r="B2969" t="s">
        <v>10</v>
      </c>
      <c r="C2969">
        <v>1</v>
      </c>
      <c r="D2969" t="s">
        <v>11332</v>
      </c>
      <c r="E2969">
        <v>1107</v>
      </c>
    </row>
    <row r="2970" spans="1:5">
      <c r="B2970" t="s">
        <v>770</v>
      </c>
      <c r="C2970">
        <v>1</v>
      </c>
      <c r="D2970" t="s">
        <v>11332</v>
      </c>
      <c r="E2970">
        <v>1107</v>
      </c>
    </row>
    <row r="2971" spans="1:5">
      <c r="B2971" t="s">
        <v>2616</v>
      </c>
      <c r="C2971">
        <v>1</v>
      </c>
      <c r="D2971" t="s">
        <v>11332</v>
      </c>
      <c r="E2971">
        <v>1107</v>
      </c>
    </row>
    <row r="2972" spans="1:5">
      <c r="B2972" t="s">
        <v>280</v>
      </c>
      <c r="C2972">
        <v>1</v>
      </c>
      <c r="D2972" t="s">
        <v>11332</v>
      </c>
      <c r="E2972">
        <v>1107</v>
      </c>
    </row>
    <row r="2973" spans="1:5">
      <c r="B2973" t="s">
        <v>278</v>
      </c>
      <c r="C2973">
        <v>1</v>
      </c>
      <c r="D2973" t="s">
        <v>11332</v>
      </c>
      <c r="E2973">
        <v>1107</v>
      </c>
    </row>
    <row r="2974" spans="1:5">
      <c r="A2974" t="s">
        <v>4275</v>
      </c>
      <c r="B2974" t="s">
        <v>10</v>
      </c>
      <c r="C2974">
        <v>1</v>
      </c>
      <c r="D2974" t="s">
        <v>11332</v>
      </c>
      <c r="E2974">
        <v>169</v>
      </c>
    </row>
    <row r="2975" spans="1:5">
      <c r="A2975" t="s">
        <v>4277</v>
      </c>
      <c r="B2975" t="s">
        <v>10</v>
      </c>
      <c r="C2975">
        <v>1</v>
      </c>
      <c r="D2975" t="s">
        <v>11332</v>
      </c>
      <c r="E2975">
        <v>1046</v>
      </c>
    </row>
    <row r="2976" spans="1:5">
      <c r="B2976" t="s">
        <v>278</v>
      </c>
      <c r="C2976">
        <v>1</v>
      </c>
      <c r="D2976" t="s">
        <v>11332</v>
      </c>
      <c r="E2976">
        <v>1046</v>
      </c>
    </row>
    <row r="2977" spans="1:5">
      <c r="B2977" t="s">
        <v>774</v>
      </c>
      <c r="C2977">
        <v>1</v>
      </c>
      <c r="D2977" t="s">
        <v>11332</v>
      </c>
      <c r="E2977">
        <v>1046</v>
      </c>
    </row>
    <row r="2978" spans="1:5">
      <c r="A2978" t="s">
        <v>4279</v>
      </c>
      <c r="B2978" t="s">
        <v>10</v>
      </c>
      <c r="C2978">
        <v>1</v>
      </c>
      <c r="D2978" t="s">
        <v>11348</v>
      </c>
      <c r="E2978">
        <v>106</v>
      </c>
    </row>
    <row r="2979" spans="1:5">
      <c r="A2979" t="s">
        <v>4281</v>
      </c>
      <c r="B2979" t="s">
        <v>10</v>
      </c>
      <c r="C2979">
        <v>1</v>
      </c>
      <c r="D2979" t="s">
        <v>11355</v>
      </c>
      <c r="E2979">
        <v>108</v>
      </c>
    </row>
    <row r="2980" spans="1:5">
      <c r="A2980" t="s">
        <v>4283</v>
      </c>
      <c r="B2980" t="s">
        <v>10</v>
      </c>
      <c r="C2980">
        <v>1</v>
      </c>
      <c r="D2980" t="s">
        <v>11357</v>
      </c>
      <c r="E2980">
        <v>105</v>
      </c>
    </row>
    <row r="2981" spans="1:5">
      <c r="A2981" t="s">
        <v>4285</v>
      </c>
      <c r="B2981" t="s">
        <v>10</v>
      </c>
      <c r="C2981">
        <v>1</v>
      </c>
      <c r="D2981" t="s">
        <v>11361</v>
      </c>
      <c r="E2981">
        <v>140</v>
      </c>
    </row>
    <row r="2982" spans="1:5">
      <c r="A2982" t="s">
        <v>4287</v>
      </c>
      <c r="B2982" t="s">
        <v>10</v>
      </c>
      <c r="C2982">
        <v>1</v>
      </c>
      <c r="D2982" t="s">
        <v>11365</v>
      </c>
      <c r="E2982">
        <v>332</v>
      </c>
    </row>
    <row r="2983" spans="1:5">
      <c r="B2983" t="s">
        <v>76</v>
      </c>
      <c r="C2983">
        <v>1</v>
      </c>
      <c r="D2983" t="s">
        <v>11365</v>
      </c>
      <c r="E2983">
        <v>332</v>
      </c>
    </row>
    <row r="2984" spans="1:5">
      <c r="B2984" t="s">
        <v>78</v>
      </c>
      <c r="C2984">
        <v>1</v>
      </c>
      <c r="D2984" t="s">
        <v>11365</v>
      </c>
      <c r="E2984">
        <v>332</v>
      </c>
    </row>
    <row r="2985" spans="1:5">
      <c r="A2985" t="s">
        <v>4289</v>
      </c>
      <c r="B2985" t="s">
        <v>10</v>
      </c>
      <c r="C2985">
        <v>1</v>
      </c>
      <c r="D2985" t="s">
        <v>11367</v>
      </c>
      <c r="E2985">
        <v>271</v>
      </c>
    </row>
    <row r="2986" spans="1:5">
      <c r="B2986" t="s">
        <v>20</v>
      </c>
      <c r="C2986">
        <v>1</v>
      </c>
      <c r="D2986" t="s">
        <v>11367</v>
      </c>
      <c r="E2986">
        <v>271</v>
      </c>
    </row>
    <row r="2987" spans="1:5">
      <c r="A2987" t="s">
        <v>4291</v>
      </c>
      <c r="B2987" t="s">
        <v>10</v>
      </c>
      <c r="C2987">
        <v>1</v>
      </c>
      <c r="D2987" t="s">
        <v>11371</v>
      </c>
      <c r="E2987">
        <v>276</v>
      </c>
    </row>
    <row r="2988" spans="1:5">
      <c r="B2988" t="s">
        <v>76</v>
      </c>
      <c r="C2988">
        <v>1</v>
      </c>
      <c r="D2988" t="s">
        <v>11371</v>
      </c>
      <c r="E2988">
        <v>276</v>
      </c>
    </row>
    <row r="2989" spans="1:5">
      <c r="A2989" t="s">
        <v>4293</v>
      </c>
      <c r="B2989" t="s">
        <v>10</v>
      </c>
      <c r="C2989">
        <v>2</v>
      </c>
      <c r="D2989" t="s">
        <v>11371</v>
      </c>
      <c r="E2989">
        <v>328</v>
      </c>
    </row>
    <row r="2990" spans="1:5">
      <c r="B2990" t="s">
        <v>20</v>
      </c>
      <c r="C2990">
        <v>1</v>
      </c>
      <c r="D2990" t="s">
        <v>11371</v>
      </c>
      <c r="E2990">
        <v>328</v>
      </c>
    </row>
    <row r="2991" spans="1:5">
      <c r="A2991" t="s">
        <v>4295</v>
      </c>
      <c r="B2991" t="s">
        <v>10</v>
      </c>
      <c r="C2991">
        <v>1</v>
      </c>
      <c r="D2991" t="s">
        <v>11371</v>
      </c>
      <c r="E2991">
        <v>237</v>
      </c>
    </row>
    <row r="2992" spans="1:5">
      <c r="B2992" t="s">
        <v>20</v>
      </c>
      <c r="C2992">
        <v>1</v>
      </c>
      <c r="D2992" t="s">
        <v>11371</v>
      </c>
      <c r="E2992">
        <v>237</v>
      </c>
    </row>
    <row r="2993" spans="1:5">
      <c r="A2993" t="s">
        <v>4297</v>
      </c>
      <c r="B2993" t="s">
        <v>10</v>
      </c>
      <c r="C2993">
        <v>1</v>
      </c>
      <c r="D2993" t="s">
        <v>11371</v>
      </c>
      <c r="E2993">
        <v>159</v>
      </c>
    </row>
    <row r="2994" spans="1:5">
      <c r="A2994" t="s">
        <v>4299</v>
      </c>
      <c r="B2994" t="s">
        <v>10</v>
      </c>
      <c r="C2994">
        <v>1</v>
      </c>
      <c r="D2994" t="s">
        <v>11371</v>
      </c>
      <c r="E2994">
        <v>334</v>
      </c>
    </row>
    <row r="2995" spans="1:5">
      <c r="B2995" t="s">
        <v>20</v>
      </c>
      <c r="C2995">
        <v>1</v>
      </c>
      <c r="D2995" t="s">
        <v>11371</v>
      </c>
      <c r="E2995">
        <v>334</v>
      </c>
    </row>
    <row r="2996" spans="1:5">
      <c r="A2996" t="s">
        <v>4301</v>
      </c>
      <c r="B2996" t="s">
        <v>10</v>
      </c>
      <c r="C2996">
        <v>1</v>
      </c>
      <c r="D2996" t="s">
        <v>11371</v>
      </c>
      <c r="E2996">
        <v>217</v>
      </c>
    </row>
    <row r="2997" spans="1:5">
      <c r="A2997" t="s">
        <v>4303</v>
      </c>
      <c r="B2997" t="s">
        <v>10</v>
      </c>
      <c r="C2997">
        <v>1</v>
      </c>
      <c r="D2997" t="s">
        <v>11371</v>
      </c>
      <c r="E2997">
        <v>238</v>
      </c>
    </row>
    <row r="2998" spans="1:5">
      <c r="A2998" t="s">
        <v>4305</v>
      </c>
      <c r="B2998" t="s">
        <v>10</v>
      </c>
      <c r="C2998">
        <v>1</v>
      </c>
      <c r="D2998" t="s">
        <v>11371</v>
      </c>
      <c r="E2998">
        <v>424</v>
      </c>
    </row>
    <row r="2999" spans="1:5">
      <c r="B2999" t="s">
        <v>20</v>
      </c>
      <c r="C2999">
        <v>1</v>
      </c>
      <c r="D2999" t="s">
        <v>11371</v>
      </c>
      <c r="E2999">
        <v>424</v>
      </c>
    </row>
    <row r="3000" spans="1:5">
      <c r="A3000" t="s">
        <v>4307</v>
      </c>
      <c r="B3000" t="s">
        <v>10</v>
      </c>
      <c r="C3000">
        <v>1</v>
      </c>
      <c r="D3000" t="s">
        <v>11371</v>
      </c>
      <c r="E3000">
        <v>101</v>
      </c>
    </row>
    <row r="3001" spans="1:5">
      <c r="A3001" t="s">
        <v>4309</v>
      </c>
      <c r="B3001" t="s">
        <v>10</v>
      </c>
      <c r="C3001">
        <v>1</v>
      </c>
      <c r="D3001" t="s">
        <v>11382</v>
      </c>
      <c r="E3001">
        <v>162</v>
      </c>
    </row>
    <row r="3002" spans="1:5">
      <c r="A3002" t="s">
        <v>4311</v>
      </c>
      <c r="B3002" t="s">
        <v>10</v>
      </c>
      <c r="C3002">
        <v>1</v>
      </c>
      <c r="D3002" t="s">
        <v>11382</v>
      </c>
      <c r="E3002">
        <v>339</v>
      </c>
    </row>
    <row r="3003" spans="1:5">
      <c r="B3003" t="s">
        <v>76</v>
      </c>
      <c r="C3003">
        <v>1</v>
      </c>
      <c r="D3003" t="s">
        <v>11382</v>
      </c>
      <c r="E3003">
        <v>339</v>
      </c>
    </row>
    <row r="3004" spans="1:5">
      <c r="A3004" t="s">
        <v>4313</v>
      </c>
      <c r="B3004" t="s">
        <v>10</v>
      </c>
      <c r="C3004">
        <v>1</v>
      </c>
      <c r="D3004" t="s">
        <v>11382</v>
      </c>
      <c r="E3004">
        <v>137</v>
      </c>
    </row>
    <row r="3005" spans="1:5">
      <c r="A3005" t="s">
        <v>4315</v>
      </c>
      <c r="B3005" t="s">
        <v>10</v>
      </c>
      <c r="C3005">
        <v>2</v>
      </c>
      <c r="D3005" t="s">
        <v>11382</v>
      </c>
      <c r="E3005">
        <v>207</v>
      </c>
    </row>
    <row r="3006" spans="1:5">
      <c r="A3006" t="s">
        <v>4317</v>
      </c>
      <c r="B3006" t="s">
        <v>10</v>
      </c>
      <c r="C3006">
        <v>2</v>
      </c>
      <c r="D3006" t="s">
        <v>11387</v>
      </c>
      <c r="E3006">
        <v>469</v>
      </c>
    </row>
    <row r="3007" spans="1:5">
      <c r="B3007" t="s">
        <v>20</v>
      </c>
      <c r="C3007">
        <v>1</v>
      </c>
      <c r="D3007" t="s">
        <v>11387</v>
      </c>
      <c r="E3007">
        <v>469</v>
      </c>
    </row>
    <row r="3008" spans="1:5">
      <c r="A3008" t="s">
        <v>4319</v>
      </c>
      <c r="B3008" t="s">
        <v>10</v>
      </c>
      <c r="C3008">
        <v>2</v>
      </c>
      <c r="D3008" t="s">
        <v>11387</v>
      </c>
      <c r="E3008">
        <v>201</v>
      </c>
    </row>
    <row r="3009" spans="1:5">
      <c r="A3009" t="s">
        <v>4321</v>
      </c>
      <c r="B3009" t="s">
        <v>10</v>
      </c>
      <c r="C3009">
        <v>1</v>
      </c>
      <c r="D3009" t="s">
        <v>11387</v>
      </c>
      <c r="E3009">
        <v>408</v>
      </c>
    </row>
    <row r="3010" spans="1:5">
      <c r="B3010" t="s">
        <v>20</v>
      </c>
      <c r="C3010">
        <v>1</v>
      </c>
      <c r="D3010" t="s">
        <v>11387</v>
      </c>
      <c r="E3010">
        <v>408</v>
      </c>
    </row>
    <row r="3011" spans="1:5">
      <c r="A3011" t="s">
        <v>4323</v>
      </c>
      <c r="B3011" t="s">
        <v>10</v>
      </c>
      <c r="C3011">
        <v>1</v>
      </c>
      <c r="D3011" t="s">
        <v>11387</v>
      </c>
      <c r="E3011">
        <v>138</v>
      </c>
    </row>
    <row r="3012" spans="1:5">
      <c r="A3012" t="s">
        <v>4325</v>
      </c>
      <c r="B3012" t="s">
        <v>10</v>
      </c>
      <c r="C3012">
        <v>1</v>
      </c>
      <c r="D3012" t="s">
        <v>11392</v>
      </c>
      <c r="E3012">
        <v>169</v>
      </c>
    </row>
    <row r="3013" spans="1:5">
      <c r="A3013" t="s">
        <v>4327</v>
      </c>
      <c r="B3013" t="s">
        <v>10</v>
      </c>
      <c r="C3013">
        <v>1</v>
      </c>
      <c r="D3013" t="s">
        <v>11396</v>
      </c>
      <c r="E3013">
        <v>259</v>
      </c>
    </row>
    <row r="3014" spans="1:5">
      <c r="B3014" t="s">
        <v>20</v>
      </c>
      <c r="C3014">
        <v>1</v>
      </c>
      <c r="D3014" t="s">
        <v>11396</v>
      </c>
      <c r="E3014">
        <v>259</v>
      </c>
    </row>
    <row r="3015" spans="1:5">
      <c r="A3015" t="s">
        <v>4329</v>
      </c>
      <c r="B3015" t="s">
        <v>10</v>
      </c>
      <c r="C3015">
        <v>1</v>
      </c>
      <c r="D3015" t="s">
        <v>11400</v>
      </c>
      <c r="E3015">
        <v>104</v>
      </c>
    </row>
    <row r="3016" spans="1:5">
      <c r="A3016" t="s">
        <v>4331</v>
      </c>
      <c r="B3016" t="s">
        <v>10</v>
      </c>
      <c r="C3016">
        <v>1</v>
      </c>
      <c r="D3016" t="s">
        <v>11400</v>
      </c>
      <c r="E3016">
        <v>130</v>
      </c>
    </row>
    <row r="3017" spans="1:5">
      <c r="A3017" t="s">
        <v>4333</v>
      </c>
      <c r="B3017" t="s">
        <v>10</v>
      </c>
      <c r="C3017">
        <v>1</v>
      </c>
      <c r="D3017" t="s">
        <v>11400</v>
      </c>
      <c r="E3017">
        <v>131</v>
      </c>
    </row>
    <row r="3018" spans="1:5">
      <c r="A3018" t="s">
        <v>4335</v>
      </c>
      <c r="B3018" t="s">
        <v>10</v>
      </c>
      <c r="C3018">
        <v>1</v>
      </c>
      <c r="D3018" t="s">
        <v>11400</v>
      </c>
      <c r="E3018">
        <v>446</v>
      </c>
    </row>
    <row r="3019" spans="1:5">
      <c r="B3019" t="s">
        <v>52</v>
      </c>
      <c r="C3019">
        <v>1</v>
      </c>
      <c r="D3019" t="s">
        <v>11400</v>
      </c>
      <c r="E3019">
        <v>446</v>
      </c>
    </row>
    <row r="3020" spans="1:5">
      <c r="A3020" t="s">
        <v>4337</v>
      </c>
      <c r="B3020" t="s">
        <v>10</v>
      </c>
      <c r="C3020">
        <v>1</v>
      </c>
      <c r="D3020" t="s">
        <v>11406</v>
      </c>
      <c r="E3020">
        <v>165</v>
      </c>
    </row>
    <row r="3021" spans="1:5">
      <c r="A3021" t="s">
        <v>4339</v>
      </c>
      <c r="B3021" t="s">
        <v>10</v>
      </c>
      <c r="C3021">
        <v>1</v>
      </c>
      <c r="D3021" t="s">
        <v>11406</v>
      </c>
      <c r="E3021">
        <v>421</v>
      </c>
    </row>
    <row r="3022" spans="1:5">
      <c r="B3022" t="s">
        <v>20</v>
      </c>
      <c r="C3022">
        <v>1</v>
      </c>
      <c r="D3022" t="s">
        <v>11406</v>
      </c>
      <c r="E3022">
        <v>421</v>
      </c>
    </row>
    <row r="3023" spans="1:5">
      <c r="A3023" t="s">
        <v>4341</v>
      </c>
      <c r="B3023" t="s">
        <v>10</v>
      </c>
      <c r="C3023">
        <v>3</v>
      </c>
      <c r="D3023" t="s">
        <v>11406</v>
      </c>
      <c r="E3023">
        <v>437</v>
      </c>
    </row>
    <row r="3024" spans="1:5">
      <c r="A3024" t="s">
        <v>4343</v>
      </c>
      <c r="B3024" t="s">
        <v>10</v>
      </c>
      <c r="C3024">
        <v>1</v>
      </c>
      <c r="D3024" t="s">
        <v>11406</v>
      </c>
      <c r="E3024">
        <v>210</v>
      </c>
    </row>
    <row r="3025" spans="1:5">
      <c r="A3025" t="s">
        <v>4345</v>
      </c>
      <c r="B3025" t="s">
        <v>10</v>
      </c>
      <c r="C3025">
        <v>1</v>
      </c>
      <c r="D3025" t="s">
        <v>11406</v>
      </c>
      <c r="E3025">
        <v>105</v>
      </c>
    </row>
    <row r="3026" spans="1:5">
      <c r="A3026" t="s">
        <v>4347</v>
      </c>
      <c r="B3026" t="s">
        <v>10</v>
      </c>
      <c r="C3026">
        <v>1</v>
      </c>
      <c r="D3026" t="s">
        <v>11406</v>
      </c>
      <c r="E3026">
        <v>143</v>
      </c>
    </row>
    <row r="3027" spans="1:5">
      <c r="A3027" t="s">
        <v>4349</v>
      </c>
      <c r="B3027" t="s">
        <v>10</v>
      </c>
      <c r="C3027">
        <v>1</v>
      </c>
      <c r="D3027" t="s">
        <v>11416</v>
      </c>
      <c r="E3027">
        <v>105</v>
      </c>
    </row>
    <row r="3028" spans="1:5">
      <c r="A3028" t="s">
        <v>4351</v>
      </c>
      <c r="B3028" t="s">
        <v>10</v>
      </c>
      <c r="C3028">
        <v>1</v>
      </c>
      <c r="D3028" t="s">
        <v>11422</v>
      </c>
      <c r="E3028">
        <v>105</v>
      </c>
    </row>
    <row r="3029" spans="1:5">
      <c r="A3029" t="s">
        <v>4353</v>
      </c>
      <c r="B3029" t="s">
        <v>10</v>
      </c>
      <c r="C3029">
        <v>1</v>
      </c>
      <c r="D3029" t="s">
        <v>11416</v>
      </c>
      <c r="E3029">
        <v>105</v>
      </c>
    </row>
    <row r="3030" spans="1:5">
      <c r="A3030" t="s">
        <v>4355</v>
      </c>
      <c r="B3030" t="s">
        <v>10</v>
      </c>
      <c r="C3030">
        <v>1</v>
      </c>
      <c r="D3030" t="s">
        <v>11429</v>
      </c>
      <c r="E3030">
        <v>85</v>
      </c>
    </row>
    <row r="3031" spans="1:5">
      <c r="A3031" t="s">
        <v>4357</v>
      </c>
      <c r="B3031" t="s">
        <v>10</v>
      </c>
      <c r="C3031">
        <v>1</v>
      </c>
      <c r="D3031" t="s">
        <v>11436</v>
      </c>
      <c r="E3031">
        <v>105</v>
      </c>
    </row>
    <row r="3032" spans="1:5">
      <c r="A3032" t="s">
        <v>4359</v>
      </c>
      <c r="B3032" t="s">
        <v>10</v>
      </c>
      <c r="C3032">
        <v>1</v>
      </c>
      <c r="D3032" t="s">
        <v>11441</v>
      </c>
      <c r="E3032">
        <v>104</v>
      </c>
    </row>
    <row r="3033" spans="1:5">
      <c r="A3033" t="s">
        <v>4361</v>
      </c>
      <c r="B3033" t="s">
        <v>10</v>
      </c>
      <c r="C3033">
        <v>1</v>
      </c>
      <c r="D3033" t="s">
        <v>11416</v>
      </c>
      <c r="E3033">
        <v>105</v>
      </c>
    </row>
    <row r="3034" spans="1:5">
      <c r="A3034" t="s">
        <v>4363</v>
      </c>
      <c r="B3034" t="s">
        <v>10</v>
      </c>
      <c r="C3034">
        <v>1</v>
      </c>
      <c r="D3034" t="s">
        <v>11441</v>
      </c>
      <c r="E3034">
        <v>105</v>
      </c>
    </row>
    <row r="3035" spans="1:5">
      <c r="A3035" t="s">
        <v>4365</v>
      </c>
      <c r="B3035" t="s">
        <v>10</v>
      </c>
      <c r="C3035">
        <v>1</v>
      </c>
      <c r="D3035" t="s">
        <v>11441</v>
      </c>
      <c r="E3035">
        <v>105</v>
      </c>
    </row>
    <row r="3036" spans="1:5">
      <c r="A3036" t="s">
        <v>4367</v>
      </c>
      <c r="B3036" t="s">
        <v>10</v>
      </c>
      <c r="C3036">
        <v>1</v>
      </c>
      <c r="D3036" t="s">
        <v>11436</v>
      </c>
      <c r="E3036">
        <v>105</v>
      </c>
    </row>
    <row r="3037" spans="1:5">
      <c r="A3037" t="s">
        <v>4369</v>
      </c>
      <c r="B3037" t="s">
        <v>10</v>
      </c>
      <c r="C3037">
        <v>1</v>
      </c>
      <c r="D3037" t="s">
        <v>11448</v>
      </c>
      <c r="E3037">
        <v>105</v>
      </c>
    </row>
    <row r="3038" spans="1:5">
      <c r="A3038" t="s">
        <v>4371</v>
      </c>
      <c r="B3038" t="s">
        <v>10</v>
      </c>
      <c r="C3038">
        <v>1</v>
      </c>
      <c r="D3038" t="s">
        <v>11441</v>
      </c>
      <c r="E3038">
        <v>102</v>
      </c>
    </row>
    <row r="3039" spans="1:5">
      <c r="A3039" t="s">
        <v>4373</v>
      </c>
      <c r="B3039" t="s">
        <v>10</v>
      </c>
      <c r="C3039">
        <v>1</v>
      </c>
      <c r="D3039" t="s">
        <v>11441</v>
      </c>
      <c r="E3039">
        <v>104</v>
      </c>
    </row>
    <row r="3040" spans="1:5">
      <c r="A3040" t="s">
        <v>4375</v>
      </c>
      <c r="B3040" t="s">
        <v>10</v>
      </c>
      <c r="C3040">
        <v>1</v>
      </c>
      <c r="D3040" t="s">
        <v>11441</v>
      </c>
      <c r="E3040">
        <v>105</v>
      </c>
    </row>
    <row r="3041" spans="1:5">
      <c r="A3041" t="s">
        <v>4377</v>
      </c>
      <c r="B3041" t="s">
        <v>10</v>
      </c>
      <c r="C3041">
        <v>1</v>
      </c>
      <c r="D3041" t="s">
        <v>11441</v>
      </c>
      <c r="E3041">
        <v>105</v>
      </c>
    </row>
    <row r="3042" spans="1:5">
      <c r="A3042" t="s">
        <v>4379</v>
      </c>
      <c r="B3042" t="s">
        <v>10</v>
      </c>
      <c r="C3042">
        <v>1</v>
      </c>
      <c r="D3042" t="s">
        <v>11441</v>
      </c>
      <c r="E3042">
        <v>107</v>
      </c>
    </row>
    <row r="3043" spans="1:5">
      <c r="A3043" t="s">
        <v>4381</v>
      </c>
      <c r="B3043" t="s">
        <v>10</v>
      </c>
      <c r="C3043">
        <v>1</v>
      </c>
      <c r="D3043" t="s">
        <v>11416</v>
      </c>
      <c r="E3043">
        <v>105</v>
      </c>
    </row>
    <row r="3044" spans="1:5">
      <c r="A3044" t="s">
        <v>4383</v>
      </c>
      <c r="B3044" t="s">
        <v>10</v>
      </c>
      <c r="C3044">
        <v>1</v>
      </c>
      <c r="D3044" t="s">
        <v>11459</v>
      </c>
      <c r="E3044">
        <v>110</v>
      </c>
    </row>
    <row r="3045" spans="1:5">
      <c r="A3045" t="s">
        <v>4385</v>
      </c>
      <c r="B3045" t="s">
        <v>10</v>
      </c>
      <c r="C3045">
        <v>1</v>
      </c>
      <c r="D3045" t="s">
        <v>11459</v>
      </c>
      <c r="E3045">
        <v>183</v>
      </c>
    </row>
    <row r="3046" spans="1:5">
      <c r="A3046" t="s">
        <v>4387</v>
      </c>
      <c r="B3046" t="s">
        <v>10</v>
      </c>
      <c r="C3046">
        <v>1</v>
      </c>
      <c r="D3046" t="s">
        <v>11459</v>
      </c>
      <c r="E3046">
        <v>415</v>
      </c>
    </row>
    <row r="3047" spans="1:5">
      <c r="B3047" t="s">
        <v>1576</v>
      </c>
      <c r="C3047">
        <v>4</v>
      </c>
      <c r="D3047" t="s">
        <v>11459</v>
      </c>
      <c r="E3047">
        <v>415</v>
      </c>
    </row>
    <row r="3048" spans="1:5">
      <c r="A3048" t="s">
        <v>4389</v>
      </c>
      <c r="B3048" t="s">
        <v>10</v>
      </c>
      <c r="C3048">
        <v>1</v>
      </c>
      <c r="D3048" t="s">
        <v>11459</v>
      </c>
      <c r="E3048">
        <v>1188</v>
      </c>
    </row>
    <row r="3049" spans="1:5">
      <c r="B3049" t="s">
        <v>586</v>
      </c>
      <c r="C3049">
        <v>3</v>
      </c>
      <c r="D3049" t="s">
        <v>11459</v>
      </c>
      <c r="E3049">
        <v>1188</v>
      </c>
    </row>
    <row r="3050" spans="1:5">
      <c r="B3050" t="s">
        <v>20</v>
      </c>
      <c r="C3050">
        <v>1</v>
      </c>
      <c r="D3050" t="s">
        <v>11459</v>
      </c>
      <c r="E3050">
        <v>1188</v>
      </c>
    </row>
    <row r="3051" spans="1:5">
      <c r="A3051" t="s">
        <v>4391</v>
      </c>
      <c r="B3051" t="s">
        <v>10</v>
      </c>
      <c r="C3051">
        <v>1</v>
      </c>
      <c r="D3051" t="s">
        <v>11459</v>
      </c>
      <c r="E3051">
        <v>130</v>
      </c>
    </row>
    <row r="3052" spans="1:5">
      <c r="A3052" t="s">
        <v>4393</v>
      </c>
      <c r="B3052" t="s">
        <v>10</v>
      </c>
      <c r="C3052">
        <v>1</v>
      </c>
      <c r="D3052" t="s">
        <v>11459</v>
      </c>
      <c r="E3052">
        <v>305</v>
      </c>
    </row>
    <row r="3053" spans="1:5">
      <c r="B3053" t="s">
        <v>20</v>
      </c>
      <c r="C3053">
        <v>1</v>
      </c>
      <c r="D3053" t="s">
        <v>11459</v>
      </c>
      <c r="E3053">
        <v>305</v>
      </c>
    </row>
    <row r="3054" spans="1:5">
      <c r="A3054" t="s">
        <v>4395</v>
      </c>
      <c r="B3054" t="s">
        <v>10</v>
      </c>
      <c r="C3054">
        <v>1</v>
      </c>
      <c r="D3054" t="s">
        <v>11467</v>
      </c>
      <c r="E3054">
        <v>108</v>
      </c>
    </row>
    <row r="3055" spans="1:5">
      <c r="A3055" t="s">
        <v>4397</v>
      </c>
      <c r="B3055" t="s">
        <v>10</v>
      </c>
      <c r="C3055">
        <v>1</v>
      </c>
      <c r="D3055" t="s">
        <v>11471</v>
      </c>
      <c r="E3055">
        <v>168</v>
      </c>
    </row>
    <row r="3056" spans="1:5">
      <c r="A3056" t="s">
        <v>4399</v>
      </c>
      <c r="B3056" t="s">
        <v>10</v>
      </c>
      <c r="C3056">
        <v>1</v>
      </c>
      <c r="D3056" t="s">
        <v>11474</v>
      </c>
      <c r="E3056">
        <v>118</v>
      </c>
    </row>
    <row r="3057" spans="1:5">
      <c r="A3057" t="s">
        <v>4401</v>
      </c>
      <c r="B3057" t="s">
        <v>10</v>
      </c>
      <c r="C3057">
        <v>2</v>
      </c>
      <c r="D3057" t="s">
        <v>11478</v>
      </c>
      <c r="E3057">
        <v>205</v>
      </c>
    </row>
    <row r="3058" spans="1:5">
      <c r="A3058" t="s">
        <v>4403</v>
      </c>
      <c r="B3058" t="s">
        <v>10</v>
      </c>
      <c r="C3058">
        <v>1</v>
      </c>
      <c r="D3058" t="s">
        <v>11478</v>
      </c>
      <c r="E3058">
        <v>120</v>
      </c>
    </row>
    <row r="3059" spans="1:5">
      <c r="A3059" t="s">
        <v>4405</v>
      </c>
      <c r="B3059" t="s">
        <v>10</v>
      </c>
      <c r="C3059">
        <v>1</v>
      </c>
      <c r="D3059" t="s">
        <v>9731</v>
      </c>
      <c r="E3059">
        <v>226</v>
      </c>
    </row>
    <row r="3060" spans="1:5">
      <c r="A3060" t="s">
        <v>4407</v>
      </c>
      <c r="B3060" t="s">
        <v>10</v>
      </c>
      <c r="C3060">
        <v>1</v>
      </c>
      <c r="D3060" t="s">
        <v>9731</v>
      </c>
      <c r="E3060">
        <v>129</v>
      </c>
    </row>
    <row r="3061" spans="1:5">
      <c r="A3061" t="s">
        <v>4409</v>
      </c>
      <c r="B3061" t="s">
        <v>10</v>
      </c>
      <c r="C3061">
        <v>1</v>
      </c>
      <c r="D3061" t="s">
        <v>9731</v>
      </c>
      <c r="E3061">
        <v>129</v>
      </c>
    </row>
    <row r="3062" spans="1:5">
      <c r="A3062" t="s">
        <v>4411</v>
      </c>
      <c r="B3062" t="s">
        <v>10</v>
      </c>
      <c r="C3062">
        <v>1</v>
      </c>
      <c r="D3062" t="s">
        <v>11484</v>
      </c>
      <c r="E3062">
        <v>298</v>
      </c>
    </row>
    <row r="3063" spans="1:5">
      <c r="B3063" t="s">
        <v>20</v>
      </c>
      <c r="C3063">
        <v>1</v>
      </c>
      <c r="D3063" t="s">
        <v>11484</v>
      </c>
      <c r="E3063">
        <v>298</v>
      </c>
    </row>
    <row r="3064" spans="1:5">
      <c r="A3064" t="s">
        <v>4413</v>
      </c>
      <c r="B3064" t="s">
        <v>10</v>
      </c>
      <c r="C3064">
        <v>1</v>
      </c>
      <c r="D3064" t="s">
        <v>11486</v>
      </c>
      <c r="E3064">
        <v>333</v>
      </c>
    </row>
    <row r="3065" spans="1:5">
      <c r="A3065" t="s">
        <v>4415</v>
      </c>
      <c r="B3065" t="s">
        <v>10</v>
      </c>
      <c r="C3065">
        <v>1</v>
      </c>
      <c r="D3065" t="s">
        <v>11486</v>
      </c>
      <c r="E3065">
        <v>155</v>
      </c>
    </row>
    <row r="3066" spans="1:5">
      <c r="A3066" t="s">
        <v>4417</v>
      </c>
      <c r="B3066" t="s">
        <v>10</v>
      </c>
      <c r="C3066">
        <v>1</v>
      </c>
      <c r="D3066" t="s">
        <v>11486</v>
      </c>
      <c r="E3066">
        <v>906</v>
      </c>
    </row>
    <row r="3067" spans="1:5">
      <c r="B3067" t="s">
        <v>770</v>
      </c>
      <c r="C3067">
        <v>1</v>
      </c>
      <c r="D3067" t="s">
        <v>11486</v>
      </c>
      <c r="E3067">
        <v>906</v>
      </c>
    </row>
    <row r="3068" spans="1:5">
      <c r="B3068" t="s">
        <v>2616</v>
      </c>
      <c r="C3068">
        <v>1</v>
      </c>
      <c r="D3068" t="s">
        <v>11486</v>
      </c>
      <c r="E3068">
        <v>906</v>
      </c>
    </row>
    <row r="3069" spans="1:5">
      <c r="B3069" t="s">
        <v>278</v>
      </c>
      <c r="C3069">
        <v>1</v>
      </c>
      <c r="D3069" t="s">
        <v>11486</v>
      </c>
      <c r="E3069">
        <v>906</v>
      </c>
    </row>
    <row r="3070" spans="1:5">
      <c r="A3070" t="s">
        <v>4419</v>
      </c>
      <c r="B3070" t="s">
        <v>10</v>
      </c>
      <c r="C3070">
        <v>1</v>
      </c>
      <c r="D3070" t="s">
        <v>11486</v>
      </c>
      <c r="E3070">
        <v>1276</v>
      </c>
    </row>
    <row r="3071" spans="1:5">
      <c r="B3071" t="s">
        <v>774</v>
      </c>
      <c r="C3071">
        <v>1</v>
      </c>
      <c r="D3071" t="s">
        <v>11486</v>
      </c>
      <c r="E3071">
        <v>1276</v>
      </c>
    </row>
    <row r="3072" spans="1:5">
      <c r="B3072" t="s">
        <v>2628</v>
      </c>
      <c r="C3072">
        <v>1</v>
      </c>
      <c r="D3072" t="s">
        <v>11486</v>
      </c>
      <c r="E3072">
        <v>1276</v>
      </c>
    </row>
    <row r="3073" spans="1:5">
      <c r="A3073" t="s">
        <v>4421</v>
      </c>
      <c r="B3073" t="s">
        <v>10</v>
      </c>
      <c r="C3073">
        <v>1</v>
      </c>
      <c r="D3073" t="s">
        <v>11486</v>
      </c>
      <c r="E3073">
        <v>1154</v>
      </c>
    </row>
    <row r="3074" spans="1:5">
      <c r="B3074" t="s">
        <v>774</v>
      </c>
      <c r="C3074">
        <v>1</v>
      </c>
      <c r="D3074" t="s">
        <v>11486</v>
      </c>
      <c r="E3074">
        <v>1154</v>
      </c>
    </row>
    <row r="3075" spans="1:5">
      <c r="A3075" t="s">
        <v>4423</v>
      </c>
      <c r="B3075" t="s">
        <v>10</v>
      </c>
      <c r="C3075">
        <v>1</v>
      </c>
      <c r="D3075" t="s">
        <v>11486</v>
      </c>
      <c r="E3075">
        <v>951</v>
      </c>
    </row>
    <row r="3076" spans="1:5">
      <c r="B3076" t="s">
        <v>770</v>
      </c>
      <c r="C3076">
        <v>1</v>
      </c>
      <c r="D3076" t="s">
        <v>11486</v>
      </c>
      <c r="E3076">
        <v>951</v>
      </c>
    </row>
    <row r="3077" spans="1:5">
      <c r="B3077" t="s">
        <v>278</v>
      </c>
      <c r="C3077">
        <v>1</v>
      </c>
      <c r="D3077" t="s">
        <v>11486</v>
      </c>
      <c r="E3077">
        <v>951</v>
      </c>
    </row>
    <row r="3078" spans="1:5">
      <c r="A3078" t="s">
        <v>4425</v>
      </c>
      <c r="B3078" t="s">
        <v>10</v>
      </c>
      <c r="C3078">
        <v>1</v>
      </c>
      <c r="D3078" t="s">
        <v>11486</v>
      </c>
      <c r="E3078">
        <v>205</v>
      </c>
    </row>
    <row r="3079" spans="1:5">
      <c r="A3079" t="s">
        <v>4427</v>
      </c>
      <c r="B3079" t="s">
        <v>10</v>
      </c>
      <c r="C3079">
        <v>1</v>
      </c>
      <c r="D3079" t="s">
        <v>11486</v>
      </c>
      <c r="E3079">
        <v>390</v>
      </c>
    </row>
    <row r="3080" spans="1:5">
      <c r="B3080" t="s">
        <v>28</v>
      </c>
      <c r="C3080">
        <v>1</v>
      </c>
      <c r="D3080" t="s">
        <v>11486</v>
      </c>
      <c r="E3080">
        <v>390</v>
      </c>
    </row>
    <row r="3081" spans="1:5">
      <c r="A3081" t="s">
        <v>4429</v>
      </c>
      <c r="B3081" t="s">
        <v>10</v>
      </c>
      <c r="C3081">
        <v>1</v>
      </c>
      <c r="D3081" t="s">
        <v>11486</v>
      </c>
      <c r="E3081">
        <v>643</v>
      </c>
    </row>
    <row r="3082" spans="1:5">
      <c r="A3082" t="s">
        <v>4431</v>
      </c>
      <c r="B3082" t="s">
        <v>10</v>
      </c>
      <c r="C3082">
        <v>1</v>
      </c>
      <c r="D3082" t="s">
        <v>11486</v>
      </c>
      <c r="E3082">
        <v>1134</v>
      </c>
    </row>
    <row r="3083" spans="1:5">
      <c r="B3083" t="s">
        <v>774</v>
      </c>
      <c r="C3083">
        <v>1</v>
      </c>
      <c r="D3083" t="s">
        <v>11486</v>
      </c>
      <c r="E3083">
        <v>1134</v>
      </c>
    </row>
    <row r="3084" spans="1:5">
      <c r="A3084" t="s">
        <v>4433</v>
      </c>
      <c r="B3084" t="s">
        <v>10</v>
      </c>
      <c r="C3084">
        <v>1</v>
      </c>
      <c r="D3084" t="s">
        <v>11486</v>
      </c>
      <c r="E3084">
        <v>1060</v>
      </c>
    </row>
    <row r="3085" spans="1:5">
      <c r="B3085" t="s">
        <v>770</v>
      </c>
      <c r="C3085">
        <v>1</v>
      </c>
      <c r="D3085" t="s">
        <v>11486</v>
      </c>
      <c r="E3085">
        <v>1060</v>
      </c>
    </row>
    <row r="3086" spans="1:5">
      <c r="B3086" t="s">
        <v>2616</v>
      </c>
      <c r="C3086">
        <v>1</v>
      </c>
      <c r="D3086" t="s">
        <v>11486</v>
      </c>
      <c r="E3086">
        <v>1060</v>
      </c>
    </row>
    <row r="3087" spans="1:5">
      <c r="B3087" t="s">
        <v>280</v>
      </c>
      <c r="C3087">
        <v>1</v>
      </c>
      <c r="D3087" t="s">
        <v>11486</v>
      </c>
      <c r="E3087">
        <v>1060</v>
      </c>
    </row>
    <row r="3088" spans="1:5">
      <c r="B3088" t="s">
        <v>278</v>
      </c>
      <c r="C3088">
        <v>1</v>
      </c>
      <c r="D3088" t="s">
        <v>11486</v>
      </c>
      <c r="E3088">
        <v>1060</v>
      </c>
    </row>
    <row r="3089" spans="1:5">
      <c r="A3089" t="s">
        <v>4435</v>
      </c>
      <c r="B3089" t="s">
        <v>10</v>
      </c>
      <c r="C3089">
        <v>1</v>
      </c>
      <c r="D3089" t="s">
        <v>11486</v>
      </c>
      <c r="E3089">
        <v>893</v>
      </c>
    </row>
    <row r="3090" spans="1:5">
      <c r="A3090" t="s">
        <v>4437</v>
      </c>
      <c r="B3090" t="s">
        <v>10</v>
      </c>
      <c r="C3090">
        <v>1</v>
      </c>
      <c r="D3090" t="s">
        <v>11486</v>
      </c>
      <c r="E3090">
        <v>1010</v>
      </c>
    </row>
    <row r="3091" spans="1:5">
      <c r="A3091" t="s">
        <v>4439</v>
      </c>
      <c r="B3091" t="s">
        <v>10</v>
      </c>
      <c r="C3091">
        <v>1</v>
      </c>
      <c r="D3091" t="s">
        <v>11486</v>
      </c>
      <c r="E3091">
        <v>408</v>
      </c>
    </row>
    <row r="3092" spans="1:5">
      <c r="B3092" t="s">
        <v>134</v>
      </c>
      <c r="C3092">
        <v>1</v>
      </c>
      <c r="D3092" t="s">
        <v>11486</v>
      </c>
      <c r="E3092">
        <v>408</v>
      </c>
    </row>
    <row r="3093" spans="1:5">
      <c r="B3093" t="s">
        <v>52</v>
      </c>
      <c r="C3093">
        <v>1</v>
      </c>
      <c r="D3093" t="s">
        <v>11486</v>
      </c>
      <c r="E3093">
        <v>408</v>
      </c>
    </row>
    <row r="3094" spans="1:5">
      <c r="A3094" t="s">
        <v>4441</v>
      </c>
      <c r="B3094" t="s">
        <v>10</v>
      </c>
      <c r="C3094">
        <v>1</v>
      </c>
      <c r="D3094" t="s">
        <v>11486</v>
      </c>
      <c r="E3094">
        <v>1025</v>
      </c>
    </row>
    <row r="3095" spans="1:5">
      <c r="B3095" t="s">
        <v>278</v>
      </c>
      <c r="C3095">
        <v>1</v>
      </c>
      <c r="D3095" t="s">
        <v>11486</v>
      </c>
      <c r="E3095">
        <v>1025</v>
      </c>
    </row>
    <row r="3096" spans="1:5">
      <c r="B3096" t="s">
        <v>774</v>
      </c>
      <c r="C3096">
        <v>1</v>
      </c>
      <c r="D3096" t="s">
        <v>11486</v>
      </c>
      <c r="E3096">
        <v>1025</v>
      </c>
    </row>
    <row r="3097" spans="1:5">
      <c r="A3097" t="s">
        <v>4443</v>
      </c>
      <c r="B3097" t="s">
        <v>10</v>
      </c>
      <c r="C3097">
        <v>1</v>
      </c>
      <c r="D3097" t="s">
        <v>11486</v>
      </c>
      <c r="E3097">
        <v>136</v>
      </c>
    </row>
    <row r="3098" spans="1:5">
      <c r="A3098" t="s">
        <v>4445</v>
      </c>
      <c r="B3098" t="s">
        <v>10</v>
      </c>
      <c r="C3098">
        <v>1</v>
      </c>
      <c r="D3098" t="s">
        <v>11486</v>
      </c>
      <c r="E3098">
        <v>143</v>
      </c>
    </row>
    <row r="3099" spans="1:5">
      <c r="A3099" t="s">
        <v>4447</v>
      </c>
      <c r="B3099" t="s">
        <v>10</v>
      </c>
      <c r="C3099">
        <v>1</v>
      </c>
      <c r="D3099" t="s">
        <v>11486</v>
      </c>
      <c r="E3099">
        <v>963</v>
      </c>
    </row>
    <row r="3100" spans="1:5">
      <c r="A3100" t="s">
        <v>4449</v>
      </c>
      <c r="B3100" t="s">
        <v>10</v>
      </c>
      <c r="C3100">
        <v>1</v>
      </c>
      <c r="D3100" t="s">
        <v>11486</v>
      </c>
      <c r="E3100">
        <v>1248</v>
      </c>
    </row>
    <row r="3101" spans="1:5">
      <c r="B3101" t="s">
        <v>2616</v>
      </c>
      <c r="C3101">
        <v>1</v>
      </c>
      <c r="D3101" t="s">
        <v>11486</v>
      </c>
      <c r="E3101">
        <v>1248</v>
      </c>
    </row>
    <row r="3102" spans="1:5">
      <c r="B3102" t="s">
        <v>280</v>
      </c>
      <c r="C3102">
        <v>1</v>
      </c>
      <c r="D3102" t="s">
        <v>11486</v>
      </c>
      <c r="E3102">
        <v>1248</v>
      </c>
    </row>
    <row r="3103" spans="1:5">
      <c r="B3103" t="s">
        <v>278</v>
      </c>
      <c r="C3103">
        <v>1</v>
      </c>
      <c r="D3103" t="s">
        <v>11486</v>
      </c>
      <c r="E3103">
        <v>1248</v>
      </c>
    </row>
    <row r="3104" spans="1:5">
      <c r="A3104" t="s">
        <v>4451</v>
      </c>
      <c r="B3104" t="s">
        <v>10</v>
      </c>
      <c r="C3104">
        <v>1</v>
      </c>
      <c r="D3104" t="s">
        <v>11486</v>
      </c>
      <c r="E3104">
        <v>863</v>
      </c>
    </row>
    <row r="3105" spans="1:5">
      <c r="B3105" t="s">
        <v>770</v>
      </c>
      <c r="C3105">
        <v>1</v>
      </c>
      <c r="D3105" t="s">
        <v>11486</v>
      </c>
      <c r="E3105">
        <v>863</v>
      </c>
    </row>
    <row r="3106" spans="1:5">
      <c r="B3106" t="s">
        <v>2616</v>
      </c>
      <c r="C3106">
        <v>1</v>
      </c>
      <c r="D3106" t="s">
        <v>11486</v>
      </c>
      <c r="E3106">
        <v>863</v>
      </c>
    </row>
    <row r="3107" spans="1:5">
      <c r="B3107" t="s">
        <v>278</v>
      </c>
      <c r="C3107">
        <v>1</v>
      </c>
      <c r="D3107" t="s">
        <v>11486</v>
      </c>
      <c r="E3107">
        <v>863</v>
      </c>
    </row>
    <row r="3108" spans="1:5">
      <c r="A3108" t="s">
        <v>4453</v>
      </c>
      <c r="B3108" t="s">
        <v>10</v>
      </c>
      <c r="C3108">
        <v>1</v>
      </c>
      <c r="D3108" t="s">
        <v>11486</v>
      </c>
      <c r="E3108">
        <v>360</v>
      </c>
    </row>
    <row r="3109" spans="1:5">
      <c r="A3109" t="s">
        <v>4455</v>
      </c>
      <c r="B3109" t="s">
        <v>10</v>
      </c>
      <c r="C3109">
        <v>1</v>
      </c>
      <c r="D3109" t="s">
        <v>11486</v>
      </c>
      <c r="E3109">
        <v>906</v>
      </c>
    </row>
    <row r="3110" spans="1:5">
      <c r="B3110" t="s">
        <v>4456</v>
      </c>
      <c r="C3110">
        <v>1</v>
      </c>
      <c r="D3110" t="s">
        <v>11486</v>
      </c>
      <c r="E3110">
        <v>906</v>
      </c>
    </row>
    <row r="3111" spans="1:5">
      <c r="A3111" t="s">
        <v>4459</v>
      </c>
      <c r="B3111" t="s">
        <v>10</v>
      </c>
      <c r="C3111">
        <v>1</v>
      </c>
      <c r="D3111" t="s">
        <v>11486</v>
      </c>
      <c r="E3111">
        <v>597</v>
      </c>
    </row>
    <row r="3112" spans="1:5">
      <c r="B3112" t="s">
        <v>278</v>
      </c>
      <c r="C3112">
        <v>1</v>
      </c>
      <c r="D3112" t="s">
        <v>11486</v>
      </c>
      <c r="E3112">
        <v>597</v>
      </c>
    </row>
    <row r="3113" spans="1:5">
      <c r="A3113" t="s">
        <v>4461</v>
      </c>
      <c r="B3113" t="s">
        <v>10</v>
      </c>
      <c r="C3113">
        <v>1</v>
      </c>
      <c r="D3113" t="s">
        <v>11515</v>
      </c>
      <c r="E3113">
        <v>103</v>
      </c>
    </row>
    <row r="3114" spans="1:5">
      <c r="A3114" t="s">
        <v>4463</v>
      </c>
      <c r="B3114" t="s">
        <v>10</v>
      </c>
      <c r="C3114">
        <v>1</v>
      </c>
      <c r="D3114" t="s">
        <v>11515</v>
      </c>
      <c r="E3114">
        <v>350</v>
      </c>
    </row>
    <row r="3115" spans="1:5">
      <c r="B3115" t="s">
        <v>28</v>
      </c>
      <c r="C3115">
        <v>1</v>
      </c>
      <c r="D3115" t="s">
        <v>11515</v>
      </c>
      <c r="E3115">
        <v>350</v>
      </c>
    </row>
    <row r="3116" spans="1:5">
      <c r="A3116" t="s">
        <v>4465</v>
      </c>
      <c r="B3116" t="s">
        <v>10</v>
      </c>
      <c r="C3116">
        <v>2</v>
      </c>
      <c r="D3116" t="s">
        <v>11515</v>
      </c>
      <c r="E3116">
        <v>214</v>
      </c>
    </row>
    <row r="3117" spans="1:5">
      <c r="A3117" t="s">
        <v>4467</v>
      </c>
      <c r="B3117" t="s">
        <v>10</v>
      </c>
      <c r="C3117">
        <v>1</v>
      </c>
      <c r="D3117" t="s">
        <v>11515</v>
      </c>
      <c r="E3117">
        <v>350</v>
      </c>
    </row>
    <row r="3118" spans="1:5">
      <c r="B3118" t="s">
        <v>28</v>
      </c>
      <c r="C3118">
        <v>1</v>
      </c>
      <c r="D3118" t="s">
        <v>11515</v>
      </c>
      <c r="E3118">
        <v>350</v>
      </c>
    </row>
    <row r="3119" spans="1:5">
      <c r="A3119" t="s">
        <v>4469</v>
      </c>
      <c r="B3119" t="s">
        <v>10</v>
      </c>
      <c r="C3119">
        <v>1</v>
      </c>
      <c r="D3119" t="s">
        <v>11515</v>
      </c>
      <c r="E3119">
        <v>239</v>
      </c>
    </row>
    <row r="3120" spans="1:5">
      <c r="A3120" t="s">
        <v>4471</v>
      </c>
      <c r="B3120" t="s">
        <v>10</v>
      </c>
      <c r="C3120">
        <v>2</v>
      </c>
      <c r="D3120" t="s">
        <v>11515</v>
      </c>
      <c r="E3120">
        <v>430</v>
      </c>
    </row>
    <row r="3121" spans="1:5">
      <c r="A3121" t="s">
        <v>4473</v>
      </c>
      <c r="B3121" t="s">
        <v>10</v>
      </c>
      <c r="C3121">
        <v>1</v>
      </c>
      <c r="D3121" t="s">
        <v>11515</v>
      </c>
      <c r="E3121">
        <v>351</v>
      </c>
    </row>
    <row r="3122" spans="1:5">
      <c r="B3122" t="s">
        <v>28</v>
      </c>
      <c r="C3122">
        <v>1</v>
      </c>
      <c r="D3122" t="s">
        <v>11515</v>
      </c>
      <c r="E3122">
        <v>351</v>
      </c>
    </row>
    <row r="3123" spans="1:5">
      <c r="A3123" t="s">
        <v>4475</v>
      </c>
      <c r="B3123" t="s">
        <v>10</v>
      </c>
      <c r="C3123">
        <v>1</v>
      </c>
      <c r="D3123" t="s">
        <v>11515</v>
      </c>
      <c r="E3123">
        <v>330</v>
      </c>
    </row>
    <row r="3124" spans="1:5">
      <c r="B3124" t="s">
        <v>28</v>
      </c>
      <c r="C3124">
        <v>1</v>
      </c>
      <c r="D3124" t="s">
        <v>11515</v>
      </c>
      <c r="E3124">
        <v>330</v>
      </c>
    </row>
    <row r="3125" spans="1:5">
      <c r="A3125" t="s">
        <v>4477</v>
      </c>
      <c r="B3125" t="s">
        <v>10</v>
      </c>
      <c r="C3125">
        <v>1</v>
      </c>
      <c r="D3125" t="s">
        <v>11527</v>
      </c>
      <c r="E3125">
        <v>463</v>
      </c>
    </row>
    <row r="3126" spans="1:5">
      <c r="A3126" t="s">
        <v>4479</v>
      </c>
      <c r="B3126" t="s">
        <v>10</v>
      </c>
      <c r="C3126">
        <v>1</v>
      </c>
      <c r="D3126" t="s">
        <v>11527</v>
      </c>
      <c r="E3126">
        <v>129</v>
      </c>
    </row>
    <row r="3127" spans="1:5">
      <c r="A3127" t="s">
        <v>4481</v>
      </c>
      <c r="B3127" t="s">
        <v>10</v>
      </c>
      <c r="C3127">
        <v>1</v>
      </c>
      <c r="D3127" t="s">
        <v>11531</v>
      </c>
      <c r="E3127">
        <v>124</v>
      </c>
    </row>
    <row r="3128" spans="1:5">
      <c r="A3128" t="s">
        <v>4483</v>
      </c>
      <c r="B3128" t="s">
        <v>10</v>
      </c>
      <c r="C3128">
        <v>1</v>
      </c>
      <c r="D3128" t="s">
        <v>11531</v>
      </c>
      <c r="E3128">
        <v>119</v>
      </c>
    </row>
    <row r="3129" spans="1:5">
      <c r="A3129" t="s">
        <v>4485</v>
      </c>
      <c r="B3129" t="s">
        <v>10</v>
      </c>
      <c r="C3129">
        <v>1</v>
      </c>
      <c r="D3129" t="s">
        <v>11531</v>
      </c>
      <c r="E3129">
        <v>403</v>
      </c>
    </row>
    <row r="3130" spans="1:5">
      <c r="B3130" t="s">
        <v>28</v>
      </c>
      <c r="C3130">
        <v>1</v>
      </c>
      <c r="D3130" t="s">
        <v>11531</v>
      </c>
      <c r="E3130">
        <v>403</v>
      </c>
    </row>
    <row r="3131" spans="1:5">
      <c r="A3131" t="s">
        <v>4487</v>
      </c>
      <c r="B3131" t="s">
        <v>10</v>
      </c>
      <c r="C3131">
        <v>1</v>
      </c>
      <c r="D3131" t="s">
        <v>11531</v>
      </c>
      <c r="E3131">
        <v>1182</v>
      </c>
    </row>
    <row r="3132" spans="1:5">
      <c r="B3132" t="s">
        <v>586</v>
      </c>
      <c r="C3132">
        <v>3</v>
      </c>
      <c r="D3132" t="s">
        <v>11531</v>
      </c>
      <c r="E3132">
        <v>1182</v>
      </c>
    </row>
    <row r="3133" spans="1:5">
      <c r="B3133" t="s">
        <v>20</v>
      </c>
      <c r="C3133">
        <v>1</v>
      </c>
      <c r="D3133" t="s">
        <v>11531</v>
      </c>
      <c r="E3133">
        <v>1182</v>
      </c>
    </row>
    <row r="3134" spans="1:5">
      <c r="A3134" t="s">
        <v>4489</v>
      </c>
      <c r="B3134" t="s">
        <v>10</v>
      </c>
      <c r="C3134">
        <v>1</v>
      </c>
      <c r="D3134" t="s">
        <v>11531</v>
      </c>
      <c r="E3134">
        <v>272</v>
      </c>
    </row>
    <row r="3135" spans="1:5">
      <c r="A3135" t="s">
        <v>4491</v>
      </c>
      <c r="B3135" t="s">
        <v>10</v>
      </c>
      <c r="C3135">
        <v>1</v>
      </c>
      <c r="D3135" t="s">
        <v>11531</v>
      </c>
      <c r="E3135">
        <v>118</v>
      </c>
    </row>
    <row r="3136" spans="1:5">
      <c r="A3136" t="s">
        <v>4493</v>
      </c>
      <c r="B3136" t="s">
        <v>10</v>
      </c>
      <c r="C3136">
        <v>1</v>
      </c>
      <c r="D3136" t="s">
        <v>11531</v>
      </c>
      <c r="E3136">
        <v>123</v>
      </c>
    </row>
    <row r="3137" spans="1:5">
      <c r="A3137" t="s">
        <v>4495</v>
      </c>
      <c r="B3137" t="s">
        <v>10</v>
      </c>
      <c r="C3137">
        <v>1</v>
      </c>
      <c r="D3137" t="s">
        <v>11531</v>
      </c>
      <c r="E3137">
        <v>189</v>
      </c>
    </row>
    <row r="3138" spans="1:5">
      <c r="A3138" t="s">
        <v>4497</v>
      </c>
      <c r="B3138" t="s">
        <v>10</v>
      </c>
      <c r="C3138">
        <v>1</v>
      </c>
      <c r="D3138" t="s">
        <v>11531</v>
      </c>
      <c r="E3138">
        <v>346</v>
      </c>
    </row>
    <row r="3139" spans="1:5">
      <c r="B3139" t="s">
        <v>28</v>
      </c>
      <c r="C3139">
        <v>1</v>
      </c>
      <c r="D3139" t="s">
        <v>11531</v>
      </c>
      <c r="E3139">
        <v>346</v>
      </c>
    </row>
    <row r="3140" spans="1:5">
      <c r="A3140" t="s">
        <v>4499</v>
      </c>
      <c r="B3140" t="s">
        <v>10</v>
      </c>
      <c r="C3140">
        <v>1</v>
      </c>
      <c r="D3140" t="s">
        <v>11531</v>
      </c>
      <c r="E3140">
        <v>238</v>
      </c>
    </row>
    <row r="3141" spans="1:5">
      <c r="A3141" t="s">
        <v>4501</v>
      </c>
      <c r="B3141" t="s">
        <v>10</v>
      </c>
      <c r="C3141">
        <v>1</v>
      </c>
      <c r="D3141" t="s">
        <v>11531</v>
      </c>
      <c r="E3141">
        <v>349</v>
      </c>
    </row>
    <row r="3142" spans="1:5">
      <c r="B3142" t="s">
        <v>76</v>
      </c>
      <c r="C3142">
        <v>1</v>
      </c>
      <c r="D3142" t="s">
        <v>11531</v>
      </c>
      <c r="E3142">
        <v>349</v>
      </c>
    </row>
    <row r="3143" spans="1:5">
      <c r="A3143" t="s">
        <v>4503</v>
      </c>
      <c r="B3143" t="s">
        <v>10</v>
      </c>
      <c r="C3143">
        <v>1</v>
      </c>
      <c r="D3143" t="s">
        <v>11531</v>
      </c>
      <c r="E3143">
        <v>419</v>
      </c>
    </row>
    <row r="3144" spans="1:5">
      <c r="B3144" t="s">
        <v>4504</v>
      </c>
      <c r="C3144">
        <v>1</v>
      </c>
      <c r="D3144" t="s">
        <v>11531</v>
      </c>
      <c r="E3144">
        <v>419</v>
      </c>
    </row>
    <row r="3145" spans="1:5">
      <c r="A3145" t="s">
        <v>4507</v>
      </c>
      <c r="B3145" t="s">
        <v>10</v>
      </c>
      <c r="C3145">
        <v>1</v>
      </c>
      <c r="D3145" t="s">
        <v>11531</v>
      </c>
      <c r="E3145">
        <v>146</v>
      </c>
    </row>
    <row r="3146" spans="1:5">
      <c r="A3146" t="s">
        <v>4509</v>
      </c>
      <c r="B3146" t="s">
        <v>10</v>
      </c>
      <c r="C3146">
        <v>1</v>
      </c>
      <c r="D3146" t="s">
        <v>11531</v>
      </c>
      <c r="E3146">
        <v>445</v>
      </c>
    </row>
    <row r="3147" spans="1:5">
      <c r="B3147" t="s">
        <v>20</v>
      </c>
      <c r="C3147">
        <v>1</v>
      </c>
      <c r="D3147" t="s">
        <v>11531</v>
      </c>
      <c r="E3147">
        <v>445</v>
      </c>
    </row>
    <row r="3148" spans="1:5">
      <c r="A3148" t="s">
        <v>4511</v>
      </c>
      <c r="B3148" t="s">
        <v>10</v>
      </c>
      <c r="C3148">
        <v>1</v>
      </c>
      <c r="D3148" t="s">
        <v>11531</v>
      </c>
      <c r="E3148">
        <v>232</v>
      </c>
    </row>
    <row r="3149" spans="1:5">
      <c r="A3149" t="s">
        <v>4513</v>
      </c>
      <c r="B3149" t="s">
        <v>10</v>
      </c>
      <c r="C3149">
        <v>1</v>
      </c>
      <c r="D3149" t="s">
        <v>11548</v>
      </c>
      <c r="E3149">
        <v>268</v>
      </c>
    </row>
    <row r="3150" spans="1:5">
      <c r="B3150" t="s">
        <v>20</v>
      </c>
      <c r="C3150">
        <v>1</v>
      </c>
      <c r="D3150" t="s">
        <v>11548</v>
      </c>
      <c r="E3150">
        <v>268</v>
      </c>
    </row>
    <row r="3151" spans="1:5">
      <c r="A3151" t="s">
        <v>4515</v>
      </c>
      <c r="B3151" t="s">
        <v>10</v>
      </c>
      <c r="C3151">
        <v>1</v>
      </c>
      <c r="D3151" t="s">
        <v>11550</v>
      </c>
      <c r="E3151">
        <v>285</v>
      </c>
    </row>
    <row r="3152" spans="1:5">
      <c r="A3152" t="s">
        <v>4517</v>
      </c>
      <c r="B3152" t="s">
        <v>10</v>
      </c>
      <c r="C3152">
        <v>1</v>
      </c>
      <c r="D3152" t="s">
        <v>11550</v>
      </c>
      <c r="E3152">
        <v>371</v>
      </c>
    </row>
    <row r="3153" spans="1:5">
      <c r="B3153" t="s">
        <v>28</v>
      </c>
      <c r="C3153">
        <v>1</v>
      </c>
      <c r="D3153" t="s">
        <v>11550</v>
      </c>
      <c r="E3153">
        <v>371</v>
      </c>
    </row>
    <row r="3154" spans="1:5">
      <c r="A3154" t="s">
        <v>4519</v>
      </c>
      <c r="B3154" t="s">
        <v>10</v>
      </c>
      <c r="C3154">
        <v>1</v>
      </c>
      <c r="D3154" t="s">
        <v>11553</v>
      </c>
      <c r="E3154">
        <v>1368</v>
      </c>
    </row>
    <row r="3155" spans="1:5">
      <c r="B3155" t="s">
        <v>20</v>
      </c>
      <c r="C3155">
        <v>2</v>
      </c>
      <c r="D3155" t="s">
        <v>11553</v>
      </c>
      <c r="E3155">
        <v>1368</v>
      </c>
    </row>
    <row r="3156" spans="1:5">
      <c r="A3156" t="s">
        <v>4521</v>
      </c>
      <c r="B3156" t="s">
        <v>10</v>
      </c>
      <c r="C3156">
        <v>1</v>
      </c>
      <c r="D3156" t="s">
        <v>11557</v>
      </c>
      <c r="E3156">
        <v>108</v>
      </c>
    </row>
    <row r="3157" spans="1:5">
      <c r="A3157" t="s">
        <v>4523</v>
      </c>
      <c r="B3157" t="s">
        <v>10</v>
      </c>
      <c r="C3157">
        <v>1</v>
      </c>
      <c r="D3157" t="s">
        <v>11557</v>
      </c>
      <c r="E3157">
        <v>108</v>
      </c>
    </row>
    <row r="3158" spans="1:5">
      <c r="A3158" t="s">
        <v>4525</v>
      </c>
      <c r="B3158" t="s">
        <v>10</v>
      </c>
      <c r="C3158">
        <v>1</v>
      </c>
      <c r="D3158" t="s">
        <v>11563</v>
      </c>
      <c r="E3158">
        <v>106</v>
      </c>
    </row>
    <row r="3159" spans="1:5">
      <c r="A3159" t="s">
        <v>4527</v>
      </c>
      <c r="B3159" t="s">
        <v>10</v>
      </c>
      <c r="C3159">
        <v>1</v>
      </c>
      <c r="D3159" t="s">
        <v>11563</v>
      </c>
      <c r="E3159">
        <v>106</v>
      </c>
    </row>
    <row r="3160" spans="1:5">
      <c r="A3160" t="s">
        <v>4529</v>
      </c>
      <c r="B3160" t="s">
        <v>10</v>
      </c>
      <c r="C3160">
        <v>1</v>
      </c>
      <c r="D3160" t="s">
        <v>11566</v>
      </c>
      <c r="E3160">
        <v>104</v>
      </c>
    </row>
    <row r="3161" spans="1:5">
      <c r="A3161" t="s">
        <v>4531</v>
      </c>
      <c r="B3161" t="s">
        <v>10</v>
      </c>
      <c r="C3161">
        <v>2</v>
      </c>
      <c r="D3161" t="s">
        <v>11566</v>
      </c>
      <c r="E3161">
        <v>205</v>
      </c>
    </row>
    <row r="3162" spans="1:5">
      <c r="A3162" t="s">
        <v>4533</v>
      </c>
      <c r="B3162" t="s">
        <v>10</v>
      </c>
      <c r="C3162">
        <v>1</v>
      </c>
      <c r="D3162" t="s">
        <v>11566</v>
      </c>
      <c r="E3162">
        <v>102</v>
      </c>
    </row>
    <row r="3163" spans="1:5">
      <c r="A3163" t="s">
        <v>4535</v>
      </c>
      <c r="B3163" t="s">
        <v>10</v>
      </c>
      <c r="C3163">
        <v>1</v>
      </c>
      <c r="D3163" t="s">
        <v>11566</v>
      </c>
      <c r="E3163">
        <v>353</v>
      </c>
    </row>
    <row r="3164" spans="1:5">
      <c r="B3164" t="s">
        <v>28</v>
      </c>
      <c r="C3164">
        <v>1</v>
      </c>
      <c r="D3164" t="s">
        <v>11566</v>
      </c>
      <c r="E3164">
        <v>353</v>
      </c>
    </row>
    <row r="3165" spans="1:5">
      <c r="A3165" t="s">
        <v>4537</v>
      </c>
      <c r="B3165" t="s">
        <v>10</v>
      </c>
      <c r="C3165">
        <v>1</v>
      </c>
      <c r="D3165" t="s">
        <v>11571</v>
      </c>
      <c r="E3165">
        <v>111</v>
      </c>
    </row>
    <row r="3166" spans="1:5">
      <c r="A3166" t="s">
        <v>4539</v>
      </c>
      <c r="B3166" t="s">
        <v>10</v>
      </c>
      <c r="C3166">
        <v>1</v>
      </c>
      <c r="D3166" t="s">
        <v>11577</v>
      </c>
      <c r="E3166">
        <v>135</v>
      </c>
    </row>
    <row r="3167" spans="1:5">
      <c r="A3167" t="s">
        <v>4541</v>
      </c>
      <c r="B3167" t="s">
        <v>10</v>
      </c>
      <c r="C3167">
        <v>1</v>
      </c>
      <c r="D3167" t="s">
        <v>11577</v>
      </c>
      <c r="E3167">
        <v>425</v>
      </c>
    </row>
    <row r="3168" spans="1:5">
      <c r="B3168" t="s">
        <v>52</v>
      </c>
      <c r="C3168">
        <v>1</v>
      </c>
      <c r="D3168" t="s">
        <v>11577</v>
      </c>
      <c r="E3168">
        <v>425</v>
      </c>
    </row>
    <row r="3169" spans="1:5">
      <c r="A3169" t="s">
        <v>4543</v>
      </c>
      <c r="B3169" t="s">
        <v>10</v>
      </c>
      <c r="C3169">
        <v>1</v>
      </c>
      <c r="D3169" t="s">
        <v>11580</v>
      </c>
      <c r="E3169">
        <v>91</v>
      </c>
    </row>
    <row r="3170" spans="1:5">
      <c r="A3170" t="s">
        <v>4545</v>
      </c>
      <c r="B3170" t="s">
        <v>10</v>
      </c>
      <c r="C3170">
        <v>1</v>
      </c>
      <c r="D3170" t="s">
        <v>11582</v>
      </c>
      <c r="E3170">
        <v>333</v>
      </c>
    </row>
    <row r="3171" spans="1:5">
      <c r="B3171" t="s">
        <v>28</v>
      </c>
      <c r="C3171">
        <v>1</v>
      </c>
      <c r="D3171" t="s">
        <v>11582</v>
      </c>
      <c r="E3171">
        <v>333</v>
      </c>
    </row>
    <row r="3172" spans="1:5">
      <c r="A3172" t="s">
        <v>4547</v>
      </c>
      <c r="B3172" t="s">
        <v>10</v>
      </c>
      <c r="C3172">
        <v>1</v>
      </c>
      <c r="D3172" t="s">
        <v>11582</v>
      </c>
      <c r="E3172">
        <v>198</v>
      </c>
    </row>
    <row r="3173" spans="1:5">
      <c r="A3173" t="s">
        <v>4549</v>
      </c>
      <c r="B3173" t="s">
        <v>10</v>
      </c>
      <c r="C3173">
        <v>2</v>
      </c>
      <c r="D3173" t="s">
        <v>11582</v>
      </c>
      <c r="E3173">
        <v>227</v>
      </c>
    </row>
    <row r="3174" spans="1:5">
      <c r="A3174" t="s">
        <v>4551</v>
      </c>
      <c r="B3174" t="s">
        <v>10</v>
      </c>
      <c r="C3174">
        <v>1</v>
      </c>
      <c r="D3174" t="s">
        <v>11582</v>
      </c>
      <c r="E3174">
        <v>611</v>
      </c>
    </row>
    <row r="3175" spans="1:5">
      <c r="A3175" t="s">
        <v>4553</v>
      </c>
      <c r="B3175" t="s">
        <v>10</v>
      </c>
      <c r="C3175">
        <v>1</v>
      </c>
      <c r="D3175" t="s">
        <v>11582</v>
      </c>
      <c r="E3175">
        <v>215</v>
      </c>
    </row>
    <row r="3176" spans="1:5">
      <c r="A3176" t="s">
        <v>4555</v>
      </c>
      <c r="B3176" t="s">
        <v>10</v>
      </c>
      <c r="C3176">
        <v>1</v>
      </c>
      <c r="D3176" t="s">
        <v>11582</v>
      </c>
      <c r="E3176">
        <v>626</v>
      </c>
    </row>
    <row r="3177" spans="1:5">
      <c r="B3177" t="s">
        <v>62</v>
      </c>
      <c r="C3177">
        <v>1</v>
      </c>
      <c r="D3177" t="s">
        <v>11582</v>
      </c>
      <c r="E3177">
        <v>626</v>
      </c>
    </row>
    <row r="3178" spans="1:5">
      <c r="B3178" t="s">
        <v>28</v>
      </c>
      <c r="C3178">
        <v>1</v>
      </c>
      <c r="D3178" t="s">
        <v>11582</v>
      </c>
      <c r="E3178">
        <v>626</v>
      </c>
    </row>
    <row r="3179" spans="1:5">
      <c r="A3179" t="s">
        <v>4557</v>
      </c>
      <c r="B3179" t="s">
        <v>10</v>
      </c>
      <c r="C3179">
        <v>1</v>
      </c>
      <c r="D3179" t="s">
        <v>11582</v>
      </c>
      <c r="E3179">
        <v>573</v>
      </c>
    </row>
    <row r="3180" spans="1:5">
      <c r="B3180" t="s">
        <v>68</v>
      </c>
      <c r="C3180">
        <v>1</v>
      </c>
      <c r="D3180" t="s">
        <v>11582</v>
      </c>
      <c r="E3180">
        <v>573</v>
      </c>
    </row>
    <row r="3181" spans="1:5">
      <c r="A3181" t="s">
        <v>4559</v>
      </c>
      <c r="B3181" t="s">
        <v>10</v>
      </c>
      <c r="C3181">
        <v>1</v>
      </c>
      <c r="D3181" t="s">
        <v>11582</v>
      </c>
      <c r="E3181">
        <v>436</v>
      </c>
    </row>
    <row r="3182" spans="1:5">
      <c r="B3182" t="s">
        <v>28</v>
      </c>
      <c r="C3182">
        <v>1</v>
      </c>
      <c r="D3182" t="s">
        <v>11582</v>
      </c>
      <c r="E3182">
        <v>436</v>
      </c>
    </row>
    <row r="3183" spans="1:5">
      <c r="A3183" t="s">
        <v>4561</v>
      </c>
      <c r="B3183" t="s">
        <v>10</v>
      </c>
      <c r="C3183">
        <v>1</v>
      </c>
      <c r="D3183" t="s">
        <v>11582</v>
      </c>
      <c r="E3183">
        <v>390</v>
      </c>
    </row>
    <row r="3184" spans="1:5">
      <c r="B3184" t="s">
        <v>28</v>
      </c>
      <c r="C3184">
        <v>1</v>
      </c>
      <c r="D3184" t="s">
        <v>11582</v>
      </c>
      <c r="E3184">
        <v>390</v>
      </c>
    </row>
    <row r="3185" spans="1:5">
      <c r="A3185" t="s">
        <v>4563</v>
      </c>
      <c r="B3185" t="s">
        <v>10</v>
      </c>
      <c r="C3185">
        <v>1</v>
      </c>
      <c r="D3185" t="s">
        <v>11595</v>
      </c>
      <c r="E3185">
        <v>416</v>
      </c>
    </row>
    <row r="3186" spans="1:5">
      <c r="B3186" t="s">
        <v>76</v>
      </c>
      <c r="C3186">
        <v>1</v>
      </c>
      <c r="D3186" t="s">
        <v>11595</v>
      </c>
      <c r="E3186">
        <v>416</v>
      </c>
    </row>
    <row r="3187" spans="1:5">
      <c r="A3187" t="s">
        <v>4565</v>
      </c>
      <c r="B3187" t="s">
        <v>10</v>
      </c>
      <c r="C3187">
        <v>1</v>
      </c>
      <c r="D3187" t="s">
        <v>11595</v>
      </c>
      <c r="E3187">
        <v>116</v>
      </c>
    </row>
    <row r="3188" spans="1:5">
      <c r="A3188" t="s">
        <v>4567</v>
      </c>
      <c r="B3188" t="s">
        <v>10</v>
      </c>
      <c r="C3188">
        <v>1</v>
      </c>
      <c r="D3188" t="s">
        <v>11595</v>
      </c>
      <c r="E3188">
        <v>426</v>
      </c>
    </row>
    <row r="3189" spans="1:5">
      <c r="B3189" t="s">
        <v>20</v>
      </c>
      <c r="C3189">
        <v>1</v>
      </c>
      <c r="D3189" t="s">
        <v>11595</v>
      </c>
      <c r="E3189">
        <v>426</v>
      </c>
    </row>
    <row r="3190" spans="1:5">
      <c r="A3190" t="s">
        <v>4569</v>
      </c>
      <c r="B3190" t="s">
        <v>10</v>
      </c>
      <c r="C3190">
        <v>2</v>
      </c>
      <c r="D3190" t="s">
        <v>11595</v>
      </c>
      <c r="E3190">
        <v>431</v>
      </c>
    </row>
    <row r="3191" spans="1:5">
      <c r="A3191" t="s">
        <v>4571</v>
      </c>
      <c r="B3191" t="s">
        <v>10</v>
      </c>
      <c r="C3191">
        <v>1</v>
      </c>
      <c r="D3191" t="s">
        <v>11595</v>
      </c>
      <c r="E3191">
        <v>272</v>
      </c>
    </row>
    <row r="3192" spans="1:5">
      <c r="A3192" t="s">
        <v>4573</v>
      </c>
      <c r="B3192" t="s">
        <v>10</v>
      </c>
      <c r="C3192">
        <v>1</v>
      </c>
      <c r="D3192" t="s">
        <v>11595</v>
      </c>
      <c r="E3192">
        <v>528</v>
      </c>
    </row>
    <row r="3193" spans="1:5">
      <c r="B3193" t="s">
        <v>20</v>
      </c>
      <c r="C3193">
        <v>1</v>
      </c>
      <c r="D3193" t="s">
        <v>11595</v>
      </c>
      <c r="E3193">
        <v>528</v>
      </c>
    </row>
    <row r="3194" spans="1:5">
      <c r="A3194" t="s">
        <v>4575</v>
      </c>
      <c r="B3194" t="s">
        <v>10</v>
      </c>
      <c r="C3194">
        <v>1</v>
      </c>
      <c r="D3194" t="s">
        <v>11595</v>
      </c>
      <c r="E3194">
        <v>458</v>
      </c>
    </row>
    <row r="3195" spans="1:5">
      <c r="B3195" t="s">
        <v>28</v>
      </c>
      <c r="C3195">
        <v>1</v>
      </c>
      <c r="D3195" t="s">
        <v>11595</v>
      </c>
      <c r="E3195">
        <v>458</v>
      </c>
    </row>
    <row r="3196" spans="1:5">
      <c r="A3196" t="s">
        <v>4577</v>
      </c>
      <c r="B3196" t="s">
        <v>10</v>
      </c>
      <c r="C3196">
        <v>1</v>
      </c>
      <c r="D3196" t="s">
        <v>11595</v>
      </c>
      <c r="E3196">
        <v>216</v>
      </c>
    </row>
    <row r="3197" spans="1:5">
      <c r="B3197" t="s">
        <v>20</v>
      </c>
      <c r="C3197">
        <v>1</v>
      </c>
      <c r="D3197" t="s">
        <v>11595</v>
      </c>
      <c r="E3197">
        <v>216</v>
      </c>
    </row>
    <row r="3198" spans="1:5">
      <c r="A3198" t="s">
        <v>4579</v>
      </c>
      <c r="B3198" t="s">
        <v>10</v>
      </c>
      <c r="C3198">
        <v>1</v>
      </c>
      <c r="D3198" t="s">
        <v>11595</v>
      </c>
      <c r="E3198">
        <v>108</v>
      </c>
    </row>
    <row r="3199" spans="1:5">
      <c r="A3199" t="s">
        <v>4581</v>
      </c>
      <c r="B3199" t="s">
        <v>10</v>
      </c>
      <c r="C3199">
        <v>1</v>
      </c>
      <c r="D3199" t="s">
        <v>11606</v>
      </c>
      <c r="E3199">
        <v>288</v>
      </c>
    </row>
    <row r="3200" spans="1:5">
      <c r="A3200" t="s">
        <v>4583</v>
      </c>
      <c r="B3200" t="s">
        <v>10</v>
      </c>
      <c r="C3200">
        <v>1</v>
      </c>
      <c r="D3200" t="s">
        <v>11613</v>
      </c>
      <c r="E3200">
        <v>272</v>
      </c>
    </row>
    <row r="3201" spans="1:5">
      <c r="B3201" t="s">
        <v>20</v>
      </c>
      <c r="C3201">
        <v>1</v>
      </c>
      <c r="D3201" t="s">
        <v>11613</v>
      </c>
      <c r="E3201">
        <v>272</v>
      </c>
    </row>
    <row r="3202" spans="1:5">
      <c r="A3202" t="s">
        <v>4585</v>
      </c>
      <c r="B3202" t="s">
        <v>10</v>
      </c>
      <c r="C3202">
        <v>1</v>
      </c>
      <c r="D3202" t="s">
        <v>11616</v>
      </c>
      <c r="E3202">
        <v>1144</v>
      </c>
    </row>
    <row r="3203" spans="1:5">
      <c r="B3203" t="s">
        <v>770</v>
      </c>
      <c r="C3203">
        <v>1</v>
      </c>
      <c r="D3203" t="s">
        <v>11616</v>
      </c>
      <c r="E3203">
        <v>1144</v>
      </c>
    </row>
    <row r="3204" spans="1:5">
      <c r="B3204" t="s">
        <v>280</v>
      </c>
      <c r="C3204">
        <v>1</v>
      </c>
      <c r="D3204" t="s">
        <v>11616</v>
      </c>
      <c r="E3204">
        <v>1144</v>
      </c>
    </row>
    <row r="3205" spans="1:5">
      <c r="B3205" t="s">
        <v>278</v>
      </c>
      <c r="C3205">
        <v>1</v>
      </c>
      <c r="D3205" t="s">
        <v>11616</v>
      </c>
      <c r="E3205">
        <v>1144</v>
      </c>
    </row>
    <row r="3206" spans="1:5">
      <c r="A3206" t="s">
        <v>4587</v>
      </c>
      <c r="B3206" t="s">
        <v>10</v>
      </c>
      <c r="C3206">
        <v>1</v>
      </c>
      <c r="D3206" t="s">
        <v>11616</v>
      </c>
      <c r="E3206">
        <v>990</v>
      </c>
    </row>
    <row r="3207" spans="1:5">
      <c r="A3207" t="s">
        <v>4589</v>
      </c>
      <c r="B3207" t="s">
        <v>10</v>
      </c>
      <c r="C3207">
        <v>1</v>
      </c>
      <c r="D3207" t="s">
        <v>11616</v>
      </c>
      <c r="E3207">
        <v>143</v>
      </c>
    </row>
    <row r="3208" spans="1:5">
      <c r="A3208" t="s">
        <v>4591</v>
      </c>
      <c r="B3208" t="s">
        <v>10</v>
      </c>
      <c r="C3208">
        <v>1</v>
      </c>
      <c r="D3208" t="s">
        <v>11616</v>
      </c>
      <c r="E3208">
        <v>1028</v>
      </c>
    </row>
    <row r="3209" spans="1:5">
      <c r="A3209" t="s">
        <v>4593</v>
      </c>
      <c r="B3209" t="s">
        <v>10</v>
      </c>
      <c r="C3209">
        <v>1</v>
      </c>
      <c r="D3209" t="s">
        <v>11616</v>
      </c>
      <c r="E3209">
        <v>991</v>
      </c>
    </row>
    <row r="3210" spans="1:5">
      <c r="A3210" t="s">
        <v>4595</v>
      </c>
      <c r="B3210" t="s">
        <v>10</v>
      </c>
      <c r="C3210">
        <v>1</v>
      </c>
      <c r="D3210" t="s">
        <v>11616</v>
      </c>
      <c r="E3210">
        <v>570</v>
      </c>
    </row>
    <row r="3211" spans="1:5">
      <c r="B3211" t="s">
        <v>278</v>
      </c>
      <c r="C3211">
        <v>1</v>
      </c>
      <c r="D3211" t="s">
        <v>11616</v>
      </c>
      <c r="E3211">
        <v>570</v>
      </c>
    </row>
    <row r="3212" spans="1:5">
      <c r="A3212" t="s">
        <v>4597</v>
      </c>
      <c r="B3212" t="s">
        <v>10</v>
      </c>
      <c r="C3212">
        <v>1</v>
      </c>
      <c r="D3212" t="s">
        <v>11616</v>
      </c>
      <c r="E3212">
        <v>1023</v>
      </c>
    </row>
    <row r="3213" spans="1:5">
      <c r="A3213" t="s">
        <v>4599</v>
      </c>
      <c r="B3213" t="s">
        <v>10</v>
      </c>
      <c r="C3213">
        <v>1</v>
      </c>
      <c r="D3213" t="s">
        <v>11616</v>
      </c>
      <c r="E3213">
        <v>882</v>
      </c>
    </row>
    <row r="3214" spans="1:5">
      <c r="B3214" t="s">
        <v>4456</v>
      </c>
      <c r="C3214">
        <v>1</v>
      </c>
      <c r="D3214" t="s">
        <v>11616</v>
      </c>
      <c r="E3214">
        <v>882</v>
      </c>
    </row>
    <row r="3215" spans="1:5">
      <c r="A3215" t="s">
        <v>4601</v>
      </c>
      <c r="B3215" t="s">
        <v>10</v>
      </c>
      <c r="C3215">
        <v>1</v>
      </c>
      <c r="D3215" t="s">
        <v>11616</v>
      </c>
      <c r="E3215">
        <v>880</v>
      </c>
    </row>
    <row r="3216" spans="1:5">
      <c r="A3216" t="s">
        <v>4603</v>
      </c>
      <c r="B3216" t="s">
        <v>10</v>
      </c>
      <c r="C3216">
        <v>1</v>
      </c>
      <c r="D3216" t="s">
        <v>11616</v>
      </c>
      <c r="E3216">
        <v>961</v>
      </c>
    </row>
    <row r="3217" spans="1:5">
      <c r="A3217" t="s">
        <v>4605</v>
      </c>
      <c r="B3217" t="s">
        <v>10</v>
      </c>
      <c r="C3217">
        <v>1</v>
      </c>
      <c r="D3217" t="s">
        <v>11616</v>
      </c>
      <c r="E3217">
        <v>975</v>
      </c>
    </row>
    <row r="3218" spans="1:5">
      <c r="B3218" t="s">
        <v>774</v>
      </c>
      <c r="C3218">
        <v>1</v>
      </c>
      <c r="D3218" t="s">
        <v>11616</v>
      </c>
      <c r="E3218">
        <v>975</v>
      </c>
    </row>
    <row r="3219" spans="1:5">
      <c r="A3219" t="s">
        <v>4607</v>
      </c>
      <c r="B3219" t="s">
        <v>10</v>
      </c>
      <c r="C3219">
        <v>1</v>
      </c>
      <c r="D3219" t="s">
        <v>11616</v>
      </c>
      <c r="E3219">
        <v>1145</v>
      </c>
    </row>
    <row r="3220" spans="1:5">
      <c r="B3220" t="s">
        <v>278</v>
      </c>
      <c r="C3220">
        <v>1</v>
      </c>
      <c r="D3220" t="s">
        <v>11616</v>
      </c>
      <c r="E3220">
        <v>1145</v>
      </c>
    </row>
    <row r="3221" spans="1:5">
      <c r="B3221" t="s">
        <v>774</v>
      </c>
      <c r="C3221">
        <v>2</v>
      </c>
      <c r="D3221" t="s">
        <v>11616</v>
      </c>
      <c r="E3221">
        <v>1145</v>
      </c>
    </row>
    <row r="3222" spans="1:5">
      <c r="A3222" t="s">
        <v>4609</v>
      </c>
      <c r="B3222" t="s">
        <v>10</v>
      </c>
      <c r="C3222">
        <v>1</v>
      </c>
      <c r="D3222" t="s">
        <v>11616</v>
      </c>
      <c r="E3222">
        <v>1140</v>
      </c>
    </row>
    <row r="3223" spans="1:5">
      <c r="B3223" t="s">
        <v>774</v>
      </c>
      <c r="C3223">
        <v>2</v>
      </c>
      <c r="D3223" t="s">
        <v>11616</v>
      </c>
      <c r="E3223">
        <v>1140</v>
      </c>
    </row>
    <row r="3224" spans="1:5">
      <c r="A3224" t="s">
        <v>4611</v>
      </c>
      <c r="B3224" t="s">
        <v>10</v>
      </c>
      <c r="C3224">
        <v>1</v>
      </c>
      <c r="D3224" t="s">
        <v>11616</v>
      </c>
      <c r="E3224">
        <v>1008</v>
      </c>
    </row>
    <row r="3225" spans="1:5">
      <c r="A3225" t="s">
        <v>4613</v>
      </c>
      <c r="B3225" t="s">
        <v>10</v>
      </c>
      <c r="C3225">
        <v>1</v>
      </c>
      <c r="D3225" t="s">
        <v>11616</v>
      </c>
      <c r="E3225">
        <v>422</v>
      </c>
    </row>
    <row r="3226" spans="1:5">
      <c r="B3226" t="s">
        <v>52</v>
      </c>
      <c r="C3226">
        <v>1</v>
      </c>
      <c r="D3226" t="s">
        <v>11616</v>
      </c>
      <c r="E3226">
        <v>422</v>
      </c>
    </row>
    <row r="3227" spans="1:5">
      <c r="A3227" t="s">
        <v>4615</v>
      </c>
      <c r="B3227" t="s">
        <v>10</v>
      </c>
      <c r="C3227">
        <v>1</v>
      </c>
      <c r="D3227" t="s">
        <v>11616</v>
      </c>
      <c r="E3227">
        <v>881</v>
      </c>
    </row>
    <row r="3228" spans="1:5">
      <c r="B3228" t="s">
        <v>278</v>
      </c>
      <c r="C3228">
        <v>1</v>
      </c>
      <c r="D3228" t="s">
        <v>11616</v>
      </c>
      <c r="E3228">
        <v>881</v>
      </c>
    </row>
    <row r="3229" spans="1:5">
      <c r="A3229" t="s">
        <v>4617</v>
      </c>
      <c r="B3229" t="s">
        <v>10</v>
      </c>
      <c r="C3229">
        <v>1</v>
      </c>
      <c r="D3229" t="s">
        <v>11616</v>
      </c>
      <c r="E3229">
        <v>1275</v>
      </c>
    </row>
    <row r="3230" spans="1:5">
      <c r="B3230" t="s">
        <v>2628</v>
      </c>
      <c r="C3230">
        <v>1</v>
      </c>
      <c r="D3230" t="s">
        <v>11616</v>
      </c>
      <c r="E3230">
        <v>1275</v>
      </c>
    </row>
    <row r="3231" spans="1:5">
      <c r="A3231" t="s">
        <v>4619</v>
      </c>
      <c r="B3231" t="s">
        <v>10</v>
      </c>
      <c r="C3231">
        <v>1</v>
      </c>
      <c r="D3231" t="s">
        <v>11616</v>
      </c>
      <c r="E3231">
        <v>326</v>
      </c>
    </row>
    <row r="3232" spans="1:5">
      <c r="A3232" t="s">
        <v>4621</v>
      </c>
      <c r="B3232" t="s">
        <v>10</v>
      </c>
      <c r="C3232">
        <v>1</v>
      </c>
      <c r="D3232" t="s">
        <v>11616</v>
      </c>
      <c r="E3232">
        <v>1037</v>
      </c>
    </row>
    <row r="3233" spans="1:5">
      <c r="A3233" t="s">
        <v>4623</v>
      </c>
      <c r="B3233" t="s">
        <v>10</v>
      </c>
      <c r="C3233">
        <v>1</v>
      </c>
      <c r="D3233" t="s">
        <v>11616</v>
      </c>
      <c r="E3233">
        <v>899</v>
      </c>
    </row>
    <row r="3234" spans="1:5">
      <c r="B3234" t="s">
        <v>1016</v>
      </c>
      <c r="C3234">
        <v>1</v>
      </c>
      <c r="D3234" t="s">
        <v>11616</v>
      </c>
      <c r="E3234">
        <v>899</v>
      </c>
    </row>
    <row r="3235" spans="1:5">
      <c r="A3235" t="s">
        <v>4625</v>
      </c>
      <c r="B3235" t="s">
        <v>10</v>
      </c>
      <c r="C3235">
        <v>1</v>
      </c>
      <c r="D3235" t="s">
        <v>11638</v>
      </c>
      <c r="E3235">
        <v>743</v>
      </c>
    </row>
    <row r="3236" spans="1:5">
      <c r="A3236" t="s">
        <v>4627</v>
      </c>
      <c r="B3236" t="s">
        <v>10</v>
      </c>
      <c r="C3236">
        <v>1</v>
      </c>
      <c r="D3236" t="s">
        <v>11638</v>
      </c>
      <c r="E3236">
        <v>896</v>
      </c>
    </row>
    <row r="3237" spans="1:5">
      <c r="A3237" t="s">
        <v>4629</v>
      </c>
      <c r="B3237" t="s">
        <v>10</v>
      </c>
      <c r="C3237">
        <v>1</v>
      </c>
      <c r="D3237" t="s">
        <v>11638</v>
      </c>
      <c r="E3237">
        <v>161</v>
      </c>
    </row>
    <row r="3238" spans="1:5">
      <c r="A3238" t="s">
        <v>4631</v>
      </c>
      <c r="B3238" t="s">
        <v>10</v>
      </c>
      <c r="C3238">
        <v>1</v>
      </c>
      <c r="D3238" t="s">
        <v>11638</v>
      </c>
      <c r="E3238">
        <v>170</v>
      </c>
    </row>
    <row r="3239" spans="1:5">
      <c r="A3239" t="s">
        <v>4633</v>
      </c>
      <c r="B3239" t="s">
        <v>10</v>
      </c>
      <c r="C3239">
        <v>1</v>
      </c>
      <c r="D3239" t="s">
        <v>11638</v>
      </c>
      <c r="E3239">
        <v>137</v>
      </c>
    </row>
    <row r="3240" spans="1:5">
      <c r="A3240" t="s">
        <v>4635</v>
      </c>
      <c r="B3240" t="s">
        <v>10</v>
      </c>
      <c r="C3240">
        <v>1</v>
      </c>
      <c r="D3240" t="s">
        <v>11638</v>
      </c>
      <c r="E3240">
        <v>753</v>
      </c>
    </row>
    <row r="3241" spans="1:5">
      <c r="A3241" t="s">
        <v>4637</v>
      </c>
      <c r="B3241" t="s">
        <v>10</v>
      </c>
      <c r="C3241">
        <v>1</v>
      </c>
      <c r="D3241" t="s">
        <v>11638</v>
      </c>
      <c r="E3241">
        <v>1011</v>
      </c>
    </row>
    <row r="3242" spans="1:5">
      <c r="B3242" t="s">
        <v>770</v>
      </c>
      <c r="C3242">
        <v>1</v>
      </c>
      <c r="D3242" t="s">
        <v>11638</v>
      </c>
      <c r="E3242">
        <v>1011</v>
      </c>
    </row>
    <row r="3243" spans="1:5">
      <c r="B3243" t="s">
        <v>280</v>
      </c>
      <c r="C3243">
        <v>1</v>
      </c>
      <c r="D3243" t="s">
        <v>11638</v>
      </c>
      <c r="E3243">
        <v>1011</v>
      </c>
    </row>
    <row r="3244" spans="1:5">
      <c r="B3244" t="s">
        <v>278</v>
      </c>
      <c r="C3244">
        <v>1</v>
      </c>
      <c r="D3244" t="s">
        <v>11638</v>
      </c>
      <c r="E3244">
        <v>1011</v>
      </c>
    </row>
    <row r="3245" spans="1:5">
      <c r="A3245" t="s">
        <v>4639</v>
      </c>
      <c r="B3245" t="s">
        <v>10</v>
      </c>
      <c r="C3245">
        <v>1</v>
      </c>
      <c r="D3245" t="s">
        <v>11638</v>
      </c>
      <c r="E3245">
        <v>742</v>
      </c>
    </row>
    <row r="3246" spans="1:5">
      <c r="A3246" t="s">
        <v>4641</v>
      </c>
      <c r="B3246" t="s">
        <v>10</v>
      </c>
      <c r="C3246">
        <v>1</v>
      </c>
      <c r="D3246" t="s">
        <v>11638</v>
      </c>
      <c r="E3246">
        <v>1136</v>
      </c>
    </row>
    <row r="3247" spans="1:5">
      <c r="B3247" t="s">
        <v>774</v>
      </c>
      <c r="C3247">
        <v>3</v>
      </c>
      <c r="D3247" t="s">
        <v>11638</v>
      </c>
      <c r="E3247">
        <v>1136</v>
      </c>
    </row>
    <row r="3248" spans="1:5">
      <c r="A3248" t="s">
        <v>4643</v>
      </c>
      <c r="B3248" t="s">
        <v>10</v>
      </c>
      <c r="C3248">
        <v>1</v>
      </c>
      <c r="D3248" t="s">
        <v>11638</v>
      </c>
      <c r="E3248">
        <v>456</v>
      </c>
    </row>
    <row r="3249" spans="1:5">
      <c r="B3249" t="s">
        <v>52</v>
      </c>
      <c r="C3249">
        <v>1</v>
      </c>
      <c r="D3249" t="s">
        <v>11638</v>
      </c>
      <c r="E3249">
        <v>456</v>
      </c>
    </row>
    <row r="3250" spans="1:5">
      <c r="A3250" t="s">
        <v>4645</v>
      </c>
      <c r="B3250" t="s">
        <v>10</v>
      </c>
      <c r="C3250">
        <v>1</v>
      </c>
      <c r="D3250" t="s">
        <v>11638</v>
      </c>
      <c r="E3250">
        <v>390</v>
      </c>
    </row>
    <row r="3251" spans="1:5">
      <c r="B3251" t="s">
        <v>28</v>
      </c>
      <c r="C3251">
        <v>1</v>
      </c>
      <c r="D3251" t="s">
        <v>11638</v>
      </c>
      <c r="E3251">
        <v>390</v>
      </c>
    </row>
    <row r="3252" spans="1:5">
      <c r="A3252" t="s">
        <v>4647</v>
      </c>
      <c r="B3252" t="s">
        <v>10</v>
      </c>
      <c r="C3252">
        <v>1</v>
      </c>
      <c r="D3252" t="s">
        <v>11651</v>
      </c>
      <c r="E3252">
        <v>123</v>
      </c>
    </row>
    <row r="3253" spans="1:5">
      <c r="A3253" t="s">
        <v>4649</v>
      </c>
      <c r="B3253" t="s">
        <v>10</v>
      </c>
      <c r="C3253">
        <v>1</v>
      </c>
      <c r="D3253" t="s">
        <v>11651</v>
      </c>
      <c r="E3253">
        <v>112</v>
      </c>
    </row>
    <row r="3254" spans="1:5">
      <c r="A3254" t="s">
        <v>4651</v>
      </c>
      <c r="B3254" t="s">
        <v>10</v>
      </c>
      <c r="C3254">
        <v>1</v>
      </c>
      <c r="D3254" t="s">
        <v>11651</v>
      </c>
      <c r="E3254">
        <v>123</v>
      </c>
    </row>
    <row r="3255" spans="1:5">
      <c r="A3255" t="s">
        <v>4653</v>
      </c>
      <c r="B3255" t="s">
        <v>10</v>
      </c>
      <c r="C3255">
        <v>1</v>
      </c>
      <c r="D3255" t="s">
        <v>11653</v>
      </c>
      <c r="E3255">
        <v>246</v>
      </c>
    </row>
    <row r="3256" spans="1:5">
      <c r="A3256" t="s">
        <v>4655</v>
      </c>
      <c r="B3256" t="s">
        <v>10</v>
      </c>
      <c r="C3256">
        <v>1</v>
      </c>
      <c r="D3256" t="s">
        <v>11658</v>
      </c>
      <c r="E3256">
        <v>106</v>
      </c>
    </row>
    <row r="3257" spans="1:5">
      <c r="A3257" t="s">
        <v>4657</v>
      </c>
      <c r="B3257" t="s">
        <v>10</v>
      </c>
      <c r="C3257">
        <v>1</v>
      </c>
      <c r="D3257" t="s">
        <v>11662</v>
      </c>
      <c r="E3257">
        <v>108</v>
      </c>
    </row>
    <row r="3258" spans="1:5">
      <c r="A3258" t="s">
        <v>4659</v>
      </c>
      <c r="B3258" t="s">
        <v>10</v>
      </c>
      <c r="C3258">
        <v>1</v>
      </c>
      <c r="D3258" t="s">
        <v>11666</v>
      </c>
      <c r="E3258">
        <v>109</v>
      </c>
    </row>
    <row r="3259" spans="1:5">
      <c r="A3259" t="s">
        <v>4661</v>
      </c>
      <c r="B3259" t="s">
        <v>10</v>
      </c>
      <c r="C3259">
        <v>1</v>
      </c>
      <c r="D3259" t="s">
        <v>11666</v>
      </c>
      <c r="E3259">
        <v>115</v>
      </c>
    </row>
    <row r="3260" spans="1:5">
      <c r="A3260" t="s">
        <v>4663</v>
      </c>
      <c r="B3260" t="s">
        <v>10</v>
      </c>
      <c r="C3260">
        <v>1</v>
      </c>
      <c r="D3260" t="s">
        <v>11670</v>
      </c>
      <c r="E3260">
        <v>112</v>
      </c>
    </row>
    <row r="3261" spans="1:5">
      <c r="A3261" t="s">
        <v>4665</v>
      </c>
      <c r="B3261" t="s">
        <v>10</v>
      </c>
      <c r="C3261">
        <v>1</v>
      </c>
      <c r="D3261" t="s">
        <v>11670</v>
      </c>
      <c r="E3261">
        <v>115</v>
      </c>
    </row>
    <row r="3262" spans="1:5">
      <c r="A3262" t="s">
        <v>4667</v>
      </c>
      <c r="B3262" t="s">
        <v>10</v>
      </c>
      <c r="C3262">
        <v>1</v>
      </c>
      <c r="D3262" t="s">
        <v>11441</v>
      </c>
      <c r="E3262">
        <v>105</v>
      </c>
    </row>
    <row r="3263" spans="1:5">
      <c r="A3263" t="s">
        <v>4669</v>
      </c>
      <c r="B3263" t="s">
        <v>10</v>
      </c>
      <c r="C3263">
        <v>1</v>
      </c>
      <c r="D3263" t="s">
        <v>11674</v>
      </c>
      <c r="E3263">
        <v>107</v>
      </c>
    </row>
    <row r="3264" spans="1:5">
      <c r="A3264" t="s">
        <v>4671</v>
      </c>
      <c r="B3264" t="s">
        <v>10</v>
      </c>
      <c r="C3264">
        <v>1</v>
      </c>
      <c r="D3264" t="s">
        <v>11684</v>
      </c>
      <c r="E3264">
        <v>107</v>
      </c>
    </row>
    <row r="3265" spans="1:5">
      <c r="A3265" t="s">
        <v>4673</v>
      </c>
      <c r="B3265" t="s">
        <v>10</v>
      </c>
      <c r="C3265">
        <v>1</v>
      </c>
      <c r="D3265" t="s">
        <v>11696</v>
      </c>
      <c r="E3265">
        <v>102</v>
      </c>
    </row>
    <row r="3266" spans="1:5">
      <c r="A3266" t="s">
        <v>4675</v>
      </c>
      <c r="B3266" t="s">
        <v>10</v>
      </c>
      <c r="C3266">
        <v>1</v>
      </c>
      <c r="D3266" t="s">
        <v>11696</v>
      </c>
      <c r="E3266">
        <v>105</v>
      </c>
    </row>
    <row r="3267" spans="1:5">
      <c r="A3267" t="s">
        <v>4677</v>
      </c>
      <c r="B3267" t="s">
        <v>10</v>
      </c>
      <c r="C3267">
        <v>1</v>
      </c>
      <c r="D3267" t="s">
        <v>11696</v>
      </c>
      <c r="E3267">
        <v>105</v>
      </c>
    </row>
    <row r="3268" spans="1:5">
      <c r="A3268" t="s">
        <v>4679</v>
      </c>
      <c r="B3268" t="s">
        <v>10</v>
      </c>
      <c r="C3268">
        <v>1</v>
      </c>
      <c r="D3268" t="s">
        <v>11704</v>
      </c>
      <c r="E3268">
        <v>105</v>
      </c>
    </row>
    <row r="3269" spans="1:5">
      <c r="A3269" t="s">
        <v>4681</v>
      </c>
      <c r="B3269" t="s">
        <v>10</v>
      </c>
      <c r="C3269">
        <v>1</v>
      </c>
      <c r="D3269" t="s">
        <v>11704</v>
      </c>
      <c r="E3269">
        <v>105</v>
      </c>
    </row>
    <row r="3270" spans="1:5">
      <c r="A3270" t="s">
        <v>4683</v>
      </c>
      <c r="B3270" t="s">
        <v>10</v>
      </c>
      <c r="C3270">
        <v>1</v>
      </c>
      <c r="D3270" t="s">
        <v>11709</v>
      </c>
      <c r="E3270">
        <v>104</v>
      </c>
    </row>
    <row r="3271" spans="1:5">
      <c r="A3271" t="s">
        <v>4685</v>
      </c>
      <c r="B3271" t="s">
        <v>10</v>
      </c>
      <c r="C3271">
        <v>1</v>
      </c>
      <c r="D3271" t="s">
        <v>11709</v>
      </c>
      <c r="E3271">
        <v>105</v>
      </c>
    </row>
    <row r="3272" spans="1:5">
      <c r="A3272" t="s">
        <v>4687</v>
      </c>
      <c r="B3272" t="s">
        <v>10</v>
      </c>
      <c r="C3272">
        <v>1</v>
      </c>
      <c r="D3272" t="s">
        <v>11709</v>
      </c>
      <c r="E3272">
        <v>105</v>
      </c>
    </row>
    <row r="3273" spans="1:5">
      <c r="A3273" t="s">
        <v>4689</v>
      </c>
      <c r="B3273" t="s">
        <v>10</v>
      </c>
      <c r="C3273">
        <v>1</v>
      </c>
      <c r="D3273" t="s">
        <v>11709</v>
      </c>
      <c r="E3273">
        <v>100</v>
      </c>
    </row>
    <row r="3274" spans="1:5">
      <c r="A3274" t="s">
        <v>4691</v>
      </c>
      <c r="B3274" t="s">
        <v>10</v>
      </c>
      <c r="C3274">
        <v>1</v>
      </c>
      <c r="D3274" t="s">
        <v>11709</v>
      </c>
      <c r="E3274">
        <v>153</v>
      </c>
    </row>
    <row r="3275" spans="1:5">
      <c r="A3275" t="s">
        <v>4693</v>
      </c>
      <c r="B3275" t="s">
        <v>10</v>
      </c>
      <c r="C3275">
        <v>1</v>
      </c>
      <c r="D3275" t="s">
        <v>11709</v>
      </c>
      <c r="E3275">
        <v>105</v>
      </c>
    </row>
    <row r="3276" spans="1:5">
      <c r="A3276" t="s">
        <v>4695</v>
      </c>
      <c r="B3276" t="s">
        <v>10</v>
      </c>
      <c r="C3276">
        <v>1</v>
      </c>
      <c r="D3276" t="s">
        <v>11709</v>
      </c>
      <c r="E3276">
        <v>105</v>
      </c>
    </row>
    <row r="3277" spans="1:5">
      <c r="A3277" t="s">
        <v>4697</v>
      </c>
      <c r="B3277" t="s">
        <v>10</v>
      </c>
      <c r="C3277">
        <v>1</v>
      </c>
      <c r="D3277" t="s">
        <v>11709</v>
      </c>
      <c r="E3277">
        <v>105</v>
      </c>
    </row>
    <row r="3278" spans="1:5">
      <c r="A3278" t="s">
        <v>4699</v>
      </c>
      <c r="B3278" t="s">
        <v>10</v>
      </c>
      <c r="C3278">
        <v>1</v>
      </c>
      <c r="D3278" t="s">
        <v>11709</v>
      </c>
      <c r="E3278">
        <v>105</v>
      </c>
    </row>
    <row r="3279" spans="1:5">
      <c r="A3279" t="s">
        <v>4701</v>
      </c>
      <c r="B3279" t="s">
        <v>10</v>
      </c>
      <c r="C3279">
        <v>1</v>
      </c>
      <c r="D3279" t="s">
        <v>11722</v>
      </c>
      <c r="E3279">
        <v>426</v>
      </c>
    </row>
    <row r="3280" spans="1:5">
      <c r="B3280" t="s">
        <v>20</v>
      </c>
      <c r="C3280">
        <v>1</v>
      </c>
      <c r="D3280" t="s">
        <v>11722</v>
      </c>
      <c r="E3280">
        <v>426</v>
      </c>
    </row>
    <row r="3281" spans="1:5">
      <c r="A3281" t="s">
        <v>4703</v>
      </c>
      <c r="B3281" t="s">
        <v>10</v>
      </c>
      <c r="C3281">
        <v>1</v>
      </c>
      <c r="D3281" t="s">
        <v>11722</v>
      </c>
      <c r="E3281">
        <v>435</v>
      </c>
    </row>
    <row r="3282" spans="1:5">
      <c r="B3282" t="s">
        <v>20</v>
      </c>
      <c r="C3282">
        <v>1</v>
      </c>
      <c r="D3282" t="s">
        <v>11722</v>
      </c>
      <c r="E3282">
        <v>435</v>
      </c>
    </row>
    <row r="3283" spans="1:5">
      <c r="A3283" t="s">
        <v>4705</v>
      </c>
      <c r="B3283" t="s">
        <v>10</v>
      </c>
      <c r="C3283">
        <v>1</v>
      </c>
      <c r="D3283" t="s">
        <v>11725</v>
      </c>
      <c r="E3283">
        <v>109</v>
      </c>
    </row>
    <row r="3284" spans="1:5">
      <c r="A3284" t="s">
        <v>4707</v>
      </c>
      <c r="B3284" t="s">
        <v>10</v>
      </c>
      <c r="C3284">
        <v>2</v>
      </c>
      <c r="D3284" t="s">
        <v>11731</v>
      </c>
      <c r="E3284">
        <v>207</v>
      </c>
    </row>
    <row r="3285" spans="1:5">
      <c r="A3285" t="s">
        <v>4709</v>
      </c>
      <c r="B3285" t="s">
        <v>10</v>
      </c>
      <c r="C3285">
        <v>1</v>
      </c>
      <c r="D3285" t="s">
        <v>11731</v>
      </c>
      <c r="E3285">
        <v>385</v>
      </c>
    </row>
    <row r="3286" spans="1:5">
      <c r="B3286" t="s">
        <v>28</v>
      </c>
      <c r="C3286">
        <v>1</v>
      </c>
      <c r="D3286" t="s">
        <v>11731</v>
      </c>
      <c r="E3286">
        <v>385</v>
      </c>
    </row>
    <row r="3287" spans="1:5">
      <c r="A3287" t="s">
        <v>4711</v>
      </c>
      <c r="B3287" t="s">
        <v>10</v>
      </c>
      <c r="C3287">
        <v>1</v>
      </c>
      <c r="D3287" t="s">
        <v>11731</v>
      </c>
      <c r="E3287">
        <v>304</v>
      </c>
    </row>
    <row r="3288" spans="1:5">
      <c r="A3288" t="s">
        <v>4713</v>
      </c>
      <c r="B3288" t="s">
        <v>10</v>
      </c>
      <c r="C3288">
        <v>1</v>
      </c>
      <c r="D3288" t="s">
        <v>11731</v>
      </c>
      <c r="E3288">
        <v>483</v>
      </c>
    </row>
    <row r="3289" spans="1:5">
      <c r="A3289" t="s">
        <v>4715</v>
      </c>
      <c r="B3289" t="s">
        <v>10</v>
      </c>
      <c r="C3289">
        <v>1</v>
      </c>
      <c r="D3289" t="s">
        <v>11736</v>
      </c>
      <c r="E3289">
        <v>209</v>
      </c>
    </row>
    <row r="3290" spans="1:5">
      <c r="A3290" t="s">
        <v>4717</v>
      </c>
      <c r="B3290" t="s">
        <v>10</v>
      </c>
      <c r="C3290">
        <v>1</v>
      </c>
      <c r="D3290" t="s">
        <v>11736</v>
      </c>
      <c r="E3290">
        <v>181</v>
      </c>
    </row>
    <row r="3291" spans="1:5">
      <c r="A3291" t="s">
        <v>4719</v>
      </c>
      <c r="B3291" t="s">
        <v>10</v>
      </c>
      <c r="C3291">
        <v>1</v>
      </c>
      <c r="D3291" t="s">
        <v>11736</v>
      </c>
      <c r="E3291">
        <v>323</v>
      </c>
    </row>
    <row r="3292" spans="1:5">
      <c r="B3292" t="s">
        <v>76</v>
      </c>
      <c r="C3292">
        <v>1</v>
      </c>
      <c r="D3292" t="s">
        <v>11736</v>
      </c>
      <c r="E3292">
        <v>323</v>
      </c>
    </row>
    <row r="3293" spans="1:5">
      <c r="A3293" t="s">
        <v>4721</v>
      </c>
      <c r="B3293" t="s">
        <v>10</v>
      </c>
      <c r="C3293">
        <v>1</v>
      </c>
      <c r="D3293" t="s">
        <v>11736</v>
      </c>
      <c r="E3293">
        <v>129</v>
      </c>
    </row>
    <row r="3294" spans="1:5">
      <c r="A3294" t="s">
        <v>4723</v>
      </c>
      <c r="B3294" t="s">
        <v>10</v>
      </c>
      <c r="C3294">
        <v>2</v>
      </c>
      <c r="D3294" t="s">
        <v>11741</v>
      </c>
      <c r="E3294">
        <v>205</v>
      </c>
    </row>
    <row r="3295" spans="1:5">
      <c r="A3295" t="s">
        <v>4725</v>
      </c>
      <c r="B3295" t="s">
        <v>10</v>
      </c>
      <c r="C3295">
        <v>1</v>
      </c>
      <c r="D3295" t="s">
        <v>11741</v>
      </c>
      <c r="E3295">
        <v>129</v>
      </c>
    </row>
    <row r="3296" spans="1:5">
      <c r="A3296" t="s">
        <v>4727</v>
      </c>
      <c r="B3296" t="s">
        <v>10</v>
      </c>
      <c r="C3296">
        <v>1</v>
      </c>
      <c r="D3296" t="s">
        <v>11741</v>
      </c>
      <c r="E3296">
        <v>106</v>
      </c>
    </row>
    <row r="3297" spans="1:5">
      <c r="A3297" t="s">
        <v>4729</v>
      </c>
      <c r="B3297" t="s">
        <v>10</v>
      </c>
      <c r="C3297">
        <v>1</v>
      </c>
      <c r="D3297" t="s">
        <v>11741</v>
      </c>
      <c r="E3297">
        <v>376</v>
      </c>
    </row>
    <row r="3298" spans="1:5">
      <c r="B3298" t="s">
        <v>76</v>
      </c>
      <c r="C3298">
        <v>1</v>
      </c>
      <c r="D3298" t="s">
        <v>11741</v>
      </c>
      <c r="E3298">
        <v>376</v>
      </c>
    </row>
    <row r="3299" spans="1:5">
      <c r="A3299" t="s">
        <v>4731</v>
      </c>
      <c r="B3299" t="s">
        <v>10</v>
      </c>
      <c r="C3299">
        <v>1</v>
      </c>
      <c r="D3299" t="s">
        <v>11741</v>
      </c>
      <c r="E3299">
        <v>201</v>
      </c>
    </row>
    <row r="3300" spans="1:5">
      <c r="B3300" t="s">
        <v>20</v>
      </c>
      <c r="C3300">
        <v>1</v>
      </c>
      <c r="D3300" t="s">
        <v>11741</v>
      </c>
      <c r="E3300">
        <v>201</v>
      </c>
    </row>
    <row r="3301" spans="1:5">
      <c r="A3301" t="s">
        <v>4733</v>
      </c>
      <c r="B3301" t="s">
        <v>10</v>
      </c>
      <c r="C3301">
        <v>1</v>
      </c>
      <c r="D3301" t="s">
        <v>11741</v>
      </c>
      <c r="E3301">
        <v>141</v>
      </c>
    </row>
    <row r="3302" spans="1:5">
      <c r="A3302" t="s">
        <v>4735</v>
      </c>
      <c r="B3302" t="s">
        <v>10</v>
      </c>
      <c r="C3302">
        <v>1</v>
      </c>
      <c r="D3302" t="s">
        <v>11741</v>
      </c>
      <c r="E3302">
        <v>101</v>
      </c>
    </row>
    <row r="3303" spans="1:5">
      <c r="A3303" t="s">
        <v>4737</v>
      </c>
      <c r="B3303" t="s">
        <v>10</v>
      </c>
      <c r="C3303">
        <v>1</v>
      </c>
      <c r="D3303" t="s">
        <v>11744</v>
      </c>
      <c r="E3303">
        <v>210</v>
      </c>
    </row>
    <row r="3304" spans="1:5">
      <c r="A3304" t="s">
        <v>4739</v>
      </c>
      <c r="B3304" t="s">
        <v>10</v>
      </c>
      <c r="C3304">
        <v>1</v>
      </c>
      <c r="D3304" t="s">
        <v>11747</v>
      </c>
      <c r="E3304">
        <v>269</v>
      </c>
    </row>
    <row r="3305" spans="1:5">
      <c r="B3305" t="s">
        <v>20</v>
      </c>
      <c r="C3305">
        <v>1</v>
      </c>
      <c r="D3305" t="s">
        <v>11747</v>
      </c>
      <c r="E3305">
        <v>269</v>
      </c>
    </row>
    <row r="3306" spans="1:5">
      <c r="A3306" t="s">
        <v>4741</v>
      </c>
      <c r="B3306" t="s">
        <v>10</v>
      </c>
      <c r="C3306">
        <v>1</v>
      </c>
      <c r="D3306" t="s">
        <v>11749</v>
      </c>
      <c r="E3306">
        <v>170</v>
      </c>
    </row>
    <row r="3307" spans="1:5">
      <c r="A3307" t="s">
        <v>4743</v>
      </c>
      <c r="B3307" t="s">
        <v>10</v>
      </c>
      <c r="C3307">
        <v>1</v>
      </c>
      <c r="D3307" t="s">
        <v>11749</v>
      </c>
      <c r="E3307">
        <v>455</v>
      </c>
    </row>
    <row r="3308" spans="1:5">
      <c r="B3308" t="s">
        <v>52</v>
      </c>
      <c r="C3308">
        <v>1</v>
      </c>
      <c r="D3308" t="s">
        <v>11749</v>
      </c>
      <c r="E3308">
        <v>455</v>
      </c>
    </row>
    <row r="3309" spans="1:5">
      <c r="A3309" t="s">
        <v>4745</v>
      </c>
      <c r="B3309" t="s">
        <v>10</v>
      </c>
      <c r="C3309">
        <v>1</v>
      </c>
      <c r="D3309" t="s">
        <v>11749</v>
      </c>
      <c r="E3309">
        <v>330</v>
      </c>
    </row>
    <row r="3310" spans="1:5">
      <c r="A3310" t="s">
        <v>4747</v>
      </c>
      <c r="B3310" t="s">
        <v>10</v>
      </c>
      <c r="C3310">
        <v>1</v>
      </c>
      <c r="D3310" t="s">
        <v>11749</v>
      </c>
      <c r="E3310">
        <v>1135</v>
      </c>
    </row>
    <row r="3311" spans="1:5">
      <c r="B3311" t="s">
        <v>774</v>
      </c>
      <c r="C3311">
        <v>2</v>
      </c>
      <c r="D3311" t="s">
        <v>11749</v>
      </c>
      <c r="E3311">
        <v>1135</v>
      </c>
    </row>
    <row r="3312" spans="1:5">
      <c r="A3312" t="s">
        <v>4749</v>
      </c>
      <c r="B3312" t="s">
        <v>10</v>
      </c>
      <c r="C3312">
        <v>1</v>
      </c>
      <c r="D3312" t="s">
        <v>11749</v>
      </c>
      <c r="E3312">
        <v>154</v>
      </c>
    </row>
    <row r="3313" spans="1:5">
      <c r="A3313" t="s">
        <v>4751</v>
      </c>
      <c r="B3313" t="s">
        <v>10</v>
      </c>
      <c r="C3313">
        <v>1</v>
      </c>
      <c r="D3313" t="s">
        <v>11749</v>
      </c>
      <c r="E3313">
        <v>479</v>
      </c>
    </row>
    <row r="3314" spans="1:5">
      <c r="B3314" t="s">
        <v>16</v>
      </c>
      <c r="C3314">
        <v>1</v>
      </c>
      <c r="D3314" t="s">
        <v>11749</v>
      </c>
      <c r="E3314">
        <v>479</v>
      </c>
    </row>
    <row r="3315" spans="1:5">
      <c r="A3315" t="s">
        <v>4753</v>
      </c>
      <c r="B3315" t="s">
        <v>10</v>
      </c>
      <c r="C3315">
        <v>1</v>
      </c>
      <c r="D3315" t="s">
        <v>11757</v>
      </c>
      <c r="E3315">
        <v>108</v>
      </c>
    </row>
    <row r="3316" spans="1:5">
      <c r="A3316" t="s">
        <v>4755</v>
      </c>
      <c r="B3316" t="s">
        <v>10</v>
      </c>
      <c r="C3316">
        <v>1</v>
      </c>
      <c r="D3316" t="s">
        <v>11760</v>
      </c>
      <c r="E3316">
        <v>108</v>
      </c>
    </row>
    <row r="3317" spans="1:5">
      <c r="A3317" t="s">
        <v>4757</v>
      </c>
      <c r="B3317" t="s">
        <v>10</v>
      </c>
      <c r="C3317">
        <v>1</v>
      </c>
      <c r="D3317" t="s">
        <v>11763</v>
      </c>
      <c r="E3317">
        <v>357</v>
      </c>
    </row>
    <row r="3318" spans="1:5">
      <c r="B3318" t="s">
        <v>76</v>
      </c>
      <c r="C3318">
        <v>1</v>
      </c>
      <c r="D3318" t="s">
        <v>11763</v>
      </c>
      <c r="E3318">
        <v>357</v>
      </c>
    </row>
    <row r="3319" spans="1:5">
      <c r="B3319" t="s">
        <v>78</v>
      </c>
      <c r="C3319">
        <v>1</v>
      </c>
      <c r="D3319" t="s">
        <v>11763</v>
      </c>
      <c r="E3319">
        <v>357</v>
      </c>
    </row>
    <row r="3320" spans="1:5">
      <c r="A3320" t="s">
        <v>4759</v>
      </c>
      <c r="B3320" t="s">
        <v>10</v>
      </c>
      <c r="C3320">
        <v>1</v>
      </c>
      <c r="D3320" t="s">
        <v>11765</v>
      </c>
      <c r="E3320">
        <v>106</v>
      </c>
    </row>
    <row r="3321" spans="1:5">
      <c r="A3321" t="s">
        <v>4761</v>
      </c>
      <c r="B3321" t="s">
        <v>10</v>
      </c>
      <c r="C3321">
        <v>1</v>
      </c>
      <c r="D3321" t="s">
        <v>11767</v>
      </c>
      <c r="E3321">
        <v>108</v>
      </c>
    </row>
    <row r="3322" spans="1:5">
      <c r="A3322" t="s">
        <v>4763</v>
      </c>
      <c r="B3322" t="s">
        <v>10</v>
      </c>
      <c r="C3322">
        <v>1</v>
      </c>
      <c r="D3322" t="s">
        <v>11770</v>
      </c>
      <c r="E3322">
        <v>340</v>
      </c>
    </row>
    <row r="3323" spans="1:5">
      <c r="B3323" t="s">
        <v>28</v>
      </c>
      <c r="C3323">
        <v>1</v>
      </c>
      <c r="D3323" t="s">
        <v>11770</v>
      </c>
      <c r="E3323">
        <v>340</v>
      </c>
    </row>
    <row r="3324" spans="1:5">
      <c r="A3324" t="s">
        <v>4765</v>
      </c>
      <c r="B3324" t="s">
        <v>10</v>
      </c>
      <c r="C3324">
        <v>1</v>
      </c>
      <c r="D3324" t="s">
        <v>11770</v>
      </c>
      <c r="E3324">
        <v>131</v>
      </c>
    </row>
    <row r="3325" spans="1:5">
      <c r="A3325" t="s">
        <v>4767</v>
      </c>
      <c r="B3325" t="s">
        <v>10</v>
      </c>
      <c r="C3325">
        <v>1</v>
      </c>
      <c r="D3325" t="s">
        <v>11770</v>
      </c>
      <c r="E3325">
        <v>442</v>
      </c>
    </row>
    <row r="3326" spans="1:5">
      <c r="B3326" t="s">
        <v>52</v>
      </c>
      <c r="C3326">
        <v>1</v>
      </c>
      <c r="D3326" t="s">
        <v>11770</v>
      </c>
      <c r="E3326">
        <v>442</v>
      </c>
    </row>
    <row r="3327" spans="1:5">
      <c r="A3327" t="s">
        <v>4769</v>
      </c>
      <c r="B3327" t="s">
        <v>10</v>
      </c>
      <c r="C3327">
        <v>1</v>
      </c>
      <c r="D3327" t="s">
        <v>11774</v>
      </c>
      <c r="E3327">
        <v>110</v>
      </c>
    </row>
    <row r="3328" spans="1:5">
      <c r="A3328" t="s">
        <v>4771</v>
      </c>
      <c r="B3328" t="s">
        <v>10</v>
      </c>
      <c r="C3328">
        <v>1</v>
      </c>
      <c r="D3328" t="s">
        <v>11777</v>
      </c>
      <c r="E3328">
        <v>110</v>
      </c>
    </row>
    <row r="3329" spans="1:5">
      <c r="A3329" t="s">
        <v>4773</v>
      </c>
      <c r="B3329" t="s">
        <v>10</v>
      </c>
      <c r="C3329">
        <v>1</v>
      </c>
      <c r="D3329" t="s">
        <v>11781</v>
      </c>
      <c r="E3329">
        <v>118</v>
      </c>
    </row>
    <row r="3330" spans="1:5">
      <c r="A3330" t="s">
        <v>4775</v>
      </c>
      <c r="B3330" t="s">
        <v>10</v>
      </c>
      <c r="C3330">
        <v>1</v>
      </c>
      <c r="D3330" t="s">
        <v>11781</v>
      </c>
      <c r="E3330">
        <v>105</v>
      </c>
    </row>
    <row r="3331" spans="1:5">
      <c r="A3331" t="s">
        <v>4777</v>
      </c>
      <c r="B3331" t="s">
        <v>10</v>
      </c>
      <c r="C3331">
        <v>1</v>
      </c>
      <c r="D3331" t="s">
        <v>11781</v>
      </c>
      <c r="E3331">
        <v>104</v>
      </c>
    </row>
    <row r="3332" spans="1:5">
      <c r="A3332" t="s">
        <v>4779</v>
      </c>
      <c r="B3332" t="s">
        <v>10</v>
      </c>
      <c r="C3332">
        <v>1</v>
      </c>
      <c r="D3332" t="s">
        <v>11788</v>
      </c>
      <c r="E3332">
        <v>106</v>
      </c>
    </row>
    <row r="3333" spans="1:5">
      <c r="A3333" t="s">
        <v>4781</v>
      </c>
      <c r="B3333" t="s">
        <v>10</v>
      </c>
      <c r="C3333">
        <v>1</v>
      </c>
      <c r="D3333" t="s">
        <v>11792</v>
      </c>
      <c r="E3333">
        <v>114</v>
      </c>
    </row>
    <row r="3334" spans="1:5">
      <c r="A3334" t="s">
        <v>4783</v>
      </c>
      <c r="B3334" t="s">
        <v>10</v>
      </c>
      <c r="C3334">
        <v>1</v>
      </c>
      <c r="D3334" t="s">
        <v>11792</v>
      </c>
      <c r="E3334">
        <v>104</v>
      </c>
    </row>
    <row r="3335" spans="1:5">
      <c r="A3335" t="s">
        <v>4785</v>
      </c>
      <c r="B3335" t="s">
        <v>10</v>
      </c>
      <c r="C3335">
        <v>1</v>
      </c>
      <c r="D3335" t="s">
        <v>11801</v>
      </c>
      <c r="E3335">
        <v>105</v>
      </c>
    </row>
    <row r="3336" spans="1:5">
      <c r="A3336" t="s">
        <v>4787</v>
      </c>
      <c r="B3336" t="s">
        <v>10</v>
      </c>
      <c r="C3336">
        <v>1</v>
      </c>
      <c r="D3336" t="s">
        <v>11801</v>
      </c>
      <c r="E3336">
        <v>105</v>
      </c>
    </row>
    <row r="3337" spans="1:5">
      <c r="A3337" t="s">
        <v>4789</v>
      </c>
      <c r="B3337" t="s">
        <v>10</v>
      </c>
      <c r="C3337">
        <v>1</v>
      </c>
      <c r="D3337" t="s">
        <v>11801</v>
      </c>
      <c r="E3337">
        <v>100</v>
      </c>
    </row>
    <row r="3338" spans="1:5">
      <c r="A3338" t="s">
        <v>4791</v>
      </c>
      <c r="B3338" t="s">
        <v>10</v>
      </c>
      <c r="C3338">
        <v>1</v>
      </c>
      <c r="D3338" t="s">
        <v>11801</v>
      </c>
      <c r="E3338">
        <v>104</v>
      </c>
    </row>
    <row r="3339" spans="1:5">
      <c r="A3339" t="s">
        <v>4793</v>
      </c>
      <c r="B3339" t="s">
        <v>10</v>
      </c>
      <c r="C3339">
        <v>1</v>
      </c>
      <c r="D3339" t="s">
        <v>11801</v>
      </c>
      <c r="E3339">
        <v>104</v>
      </c>
    </row>
    <row r="3340" spans="1:5">
      <c r="A3340" t="s">
        <v>4795</v>
      </c>
      <c r="B3340" t="s">
        <v>10</v>
      </c>
      <c r="C3340">
        <v>1</v>
      </c>
      <c r="D3340" t="s">
        <v>11801</v>
      </c>
      <c r="E3340">
        <v>104</v>
      </c>
    </row>
    <row r="3341" spans="1:5">
      <c r="A3341" t="s">
        <v>4797</v>
      </c>
      <c r="B3341" t="s">
        <v>10</v>
      </c>
      <c r="C3341">
        <v>1</v>
      </c>
      <c r="D3341" t="s">
        <v>11809</v>
      </c>
      <c r="E3341">
        <v>105</v>
      </c>
    </row>
    <row r="3342" spans="1:5">
      <c r="A3342" t="s">
        <v>4799</v>
      </c>
      <c r="B3342" t="s">
        <v>10</v>
      </c>
      <c r="C3342">
        <v>1</v>
      </c>
      <c r="D3342" t="s">
        <v>11809</v>
      </c>
      <c r="E3342">
        <v>104</v>
      </c>
    </row>
    <row r="3343" spans="1:5">
      <c r="A3343" t="s">
        <v>4801</v>
      </c>
      <c r="B3343" t="s">
        <v>10</v>
      </c>
      <c r="C3343">
        <v>1</v>
      </c>
      <c r="D3343" t="e">
        <v>#N/A</v>
      </c>
      <c r="E3343">
        <v>105</v>
      </c>
    </row>
    <row r="3344" spans="1:5">
      <c r="A3344" t="s">
        <v>4803</v>
      </c>
      <c r="B3344" t="s">
        <v>10</v>
      </c>
      <c r="C3344">
        <v>1</v>
      </c>
      <c r="D3344" t="s">
        <v>11816</v>
      </c>
      <c r="E3344">
        <v>104</v>
      </c>
    </row>
    <row r="3345" spans="1:5">
      <c r="A3345" t="s">
        <v>4805</v>
      </c>
      <c r="B3345" t="s">
        <v>10</v>
      </c>
      <c r="C3345">
        <v>1</v>
      </c>
      <c r="D3345" t="s">
        <v>11821</v>
      </c>
      <c r="E3345">
        <v>215</v>
      </c>
    </row>
    <row r="3346" spans="1:5">
      <c r="B3346" t="s">
        <v>20</v>
      </c>
      <c r="C3346">
        <v>1</v>
      </c>
      <c r="D3346" t="s">
        <v>11821</v>
      </c>
      <c r="E3346">
        <v>215</v>
      </c>
    </row>
    <row r="3347" spans="1:5">
      <c r="A3347" t="s">
        <v>4807</v>
      </c>
      <c r="B3347" t="s">
        <v>10</v>
      </c>
      <c r="C3347">
        <v>1</v>
      </c>
      <c r="D3347" t="s">
        <v>11823</v>
      </c>
      <c r="E3347">
        <v>112</v>
      </c>
    </row>
    <row r="3348" spans="1:5">
      <c r="A3348" t="s">
        <v>4809</v>
      </c>
      <c r="B3348" t="s">
        <v>10</v>
      </c>
      <c r="C3348">
        <v>1</v>
      </c>
      <c r="D3348" t="s">
        <v>11825</v>
      </c>
      <c r="E3348">
        <v>108</v>
      </c>
    </row>
    <row r="3349" spans="1:5">
      <c r="A3349" t="s">
        <v>4811</v>
      </c>
      <c r="B3349" t="s">
        <v>10</v>
      </c>
      <c r="C3349">
        <v>1</v>
      </c>
      <c r="D3349" t="s">
        <v>11828</v>
      </c>
      <c r="E3349">
        <v>159</v>
      </c>
    </row>
    <row r="3350" spans="1:5">
      <c r="A3350" t="s">
        <v>4813</v>
      </c>
      <c r="B3350" t="s">
        <v>10</v>
      </c>
      <c r="C3350">
        <v>2</v>
      </c>
      <c r="D3350" t="s">
        <v>11828</v>
      </c>
      <c r="E3350">
        <v>207</v>
      </c>
    </row>
    <row r="3351" spans="1:5">
      <c r="A3351" t="s">
        <v>4815</v>
      </c>
      <c r="B3351" t="s">
        <v>10</v>
      </c>
      <c r="C3351">
        <v>1</v>
      </c>
      <c r="D3351" t="s">
        <v>11828</v>
      </c>
      <c r="E3351">
        <v>125</v>
      </c>
    </row>
    <row r="3352" spans="1:5">
      <c r="A3352" t="s">
        <v>4817</v>
      </c>
      <c r="B3352" t="s">
        <v>10</v>
      </c>
      <c r="C3352">
        <v>1</v>
      </c>
      <c r="D3352" t="s">
        <v>11833</v>
      </c>
      <c r="E3352">
        <v>281</v>
      </c>
    </row>
    <row r="3353" spans="1:5">
      <c r="A3353" t="s">
        <v>4819</v>
      </c>
      <c r="B3353" t="s">
        <v>10</v>
      </c>
      <c r="C3353">
        <v>1</v>
      </c>
      <c r="D3353" t="s">
        <v>11836</v>
      </c>
      <c r="E3353">
        <v>120</v>
      </c>
    </row>
    <row r="3354" spans="1:5">
      <c r="A3354" t="s">
        <v>4821</v>
      </c>
      <c r="B3354" t="s">
        <v>10</v>
      </c>
      <c r="C3354">
        <v>1</v>
      </c>
      <c r="D3354" t="s">
        <v>11836</v>
      </c>
      <c r="E3354">
        <v>193</v>
      </c>
    </row>
    <row r="3355" spans="1:5">
      <c r="B3355" t="s">
        <v>20</v>
      </c>
      <c r="C3355">
        <v>1</v>
      </c>
      <c r="D3355" t="s">
        <v>11836</v>
      </c>
      <c r="E3355">
        <v>193</v>
      </c>
    </row>
    <row r="3356" spans="1:5">
      <c r="A3356" t="s">
        <v>4823</v>
      </c>
      <c r="B3356" t="s">
        <v>10</v>
      </c>
      <c r="C3356">
        <v>1</v>
      </c>
      <c r="D3356" t="s">
        <v>11836</v>
      </c>
      <c r="E3356">
        <v>467</v>
      </c>
    </row>
    <row r="3357" spans="1:5">
      <c r="B3357" t="s">
        <v>28</v>
      </c>
      <c r="C3357">
        <v>1</v>
      </c>
      <c r="D3357" t="s">
        <v>11836</v>
      </c>
      <c r="E3357">
        <v>467</v>
      </c>
    </row>
    <row r="3358" spans="1:5">
      <c r="B3358" t="s">
        <v>118</v>
      </c>
      <c r="C3358">
        <v>1</v>
      </c>
      <c r="D3358" t="s">
        <v>11836</v>
      </c>
      <c r="E3358">
        <v>467</v>
      </c>
    </row>
    <row r="3359" spans="1:5">
      <c r="A3359" t="s">
        <v>4825</v>
      </c>
      <c r="B3359" t="s">
        <v>10</v>
      </c>
      <c r="C3359">
        <v>1</v>
      </c>
      <c r="D3359" t="s">
        <v>11836</v>
      </c>
      <c r="E3359">
        <v>627</v>
      </c>
    </row>
    <row r="3360" spans="1:5">
      <c r="B3360" t="s">
        <v>62</v>
      </c>
      <c r="C3360">
        <v>1</v>
      </c>
      <c r="D3360" t="s">
        <v>11836</v>
      </c>
      <c r="E3360">
        <v>627</v>
      </c>
    </row>
    <row r="3361" spans="1:5">
      <c r="B3361" t="s">
        <v>28</v>
      </c>
      <c r="C3361">
        <v>1</v>
      </c>
      <c r="D3361" t="s">
        <v>11836</v>
      </c>
      <c r="E3361">
        <v>627</v>
      </c>
    </row>
    <row r="3362" spans="1:5">
      <c r="A3362" t="s">
        <v>4827</v>
      </c>
      <c r="B3362" t="s">
        <v>10</v>
      </c>
      <c r="C3362">
        <v>1</v>
      </c>
      <c r="D3362" t="s">
        <v>11836</v>
      </c>
      <c r="E3362">
        <v>198</v>
      </c>
    </row>
    <row r="3363" spans="1:5">
      <c r="A3363" t="s">
        <v>4829</v>
      </c>
      <c r="B3363" t="s">
        <v>10</v>
      </c>
      <c r="C3363">
        <v>1</v>
      </c>
      <c r="D3363" t="s">
        <v>11836</v>
      </c>
      <c r="E3363">
        <v>215</v>
      </c>
    </row>
    <row r="3364" spans="1:5">
      <c r="B3364" t="s">
        <v>20</v>
      </c>
      <c r="C3364">
        <v>1</v>
      </c>
      <c r="D3364" t="s">
        <v>11836</v>
      </c>
      <c r="E3364">
        <v>215</v>
      </c>
    </row>
    <row r="3365" spans="1:5">
      <c r="A3365" t="s">
        <v>4831</v>
      </c>
      <c r="B3365" t="s">
        <v>10</v>
      </c>
      <c r="C3365">
        <v>1</v>
      </c>
      <c r="D3365" t="s">
        <v>11836</v>
      </c>
      <c r="E3365">
        <v>334</v>
      </c>
    </row>
    <row r="3366" spans="1:5">
      <c r="B3366" t="s">
        <v>28</v>
      </c>
      <c r="C3366">
        <v>1</v>
      </c>
      <c r="D3366" t="s">
        <v>11836</v>
      </c>
      <c r="E3366">
        <v>334</v>
      </c>
    </row>
    <row r="3367" spans="1:5">
      <c r="A3367" t="s">
        <v>4833</v>
      </c>
      <c r="B3367" t="s">
        <v>10</v>
      </c>
      <c r="C3367">
        <v>1</v>
      </c>
      <c r="D3367" t="s">
        <v>11836</v>
      </c>
      <c r="E3367">
        <v>199</v>
      </c>
    </row>
    <row r="3368" spans="1:5">
      <c r="B3368" t="s">
        <v>20</v>
      </c>
      <c r="C3368">
        <v>1</v>
      </c>
      <c r="D3368" t="s">
        <v>11836</v>
      </c>
      <c r="E3368">
        <v>199</v>
      </c>
    </row>
    <row r="3369" spans="1:5">
      <c r="A3369" t="s">
        <v>4835</v>
      </c>
      <c r="B3369" t="s">
        <v>10</v>
      </c>
      <c r="C3369">
        <v>1</v>
      </c>
      <c r="D3369" t="s">
        <v>11836</v>
      </c>
      <c r="E3369">
        <v>466</v>
      </c>
    </row>
    <row r="3370" spans="1:5">
      <c r="B3370" t="s">
        <v>28</v>
      </c>
      <c r="C3370">
        <v>1</v>
      </c>
      <c r="D3370" t="s">
        <v>11836</v>
      </c>
      <c r="E3370">
        <v>466</v>
      </c>
    </row>
    <row r="3371" spans="1:5">
      <c r="B3371" t="s">
        <v>118</v>
      </c>
      <c r="C3371">
        <v>1</v>
      </c>
      <c r="D3371" t="s">
        <v>11836</v>
      </c>
      <c r="E3371">
        <v>466</v>
      </c>
    </row>
    <row r="3372" spans="1:5">
      <c r="A3372" t="s">
        <v>4837</v>
      </c>
      <c r="B3372" t="s">
        <v>10</v>
      </c>
      <c r="C3372">
        <v>1</v>
      </c>
      <c r="D3372" t="s">
        <v>11840</v>
      </c>
      <c r="E3372">
        <v>108</v>
      </c>
    </row>
    <row r="3373" spans="1:5">
      <c r="A3373" t="s">
        <v>4839</v>
      </c>
      <c r="B3373" t="s">
        <v>10</v>
      </c>
      <c r="C3373">
        <v>1</v>
      </c>
      <c r="D3373" t="s">
        <v>11845</v>
      </c>
      <c r="E3373">
        <v>108</v>
      </c>
    </row>
    <row r="3374" spans="1:5">
      <c r="A3374" t="s">
        <v>4841</v>
      </c>
      <c r="B3374" t="s">
        <v>10</v>
      </c>
      <c r="C3374">
        <v>1</v>
      </c>
      <c r="D3374" t="s">
        <v>8204</v>
      </c>
      <c r="E3374">
        <v>105</v>
      </c>
    </row>
    <row r="3375" spans="1:5">
      <c r="A3375" t="s">
        <v>4843</v>
      </c>
      <c r="B3375" t="s">
        <v>10</v>
      </c>
      <c r="C3375">
        <v>1</v>
      </c>
      <c r="D3375" t="s">
        <v>9682</v>
      </c>
      <c r="E3375">
        <v>105</v>
      </c>
    </row>
    <row r="3376" spans="1:5">
      <c r="A3376" t="s">
        <v>4845</v>
      </c>
      <c r="B3376" t="s">
        <v>10</v>
      </c>
      <c r="C3376">
        <v>1</v>
      </c>
      <c r="D3376" t="s">
        <v>11849</v>
      </c>
      <c r="E3376">
        <v>112</v>
      </c>
    </row>
    <row r="3377" spans="1:5">
      <c r="A3377" t="s">
        <v>4847</v>
      </c>
      <c r="B3377" t="s">
        <v>10</v>
      </c>
      <c r="C3377">
        <v>1</v>
      </c>
      <c r="D3377" t="s">
        <v>11851</v>
      </c>
      <c r="E3377">
        <v>103</v>
      </c>
    </row>
    <row r="3378" spans="1:5">
      <c r="A3378" t="s">
        <v>4849</v>
      </c>
      <c r="B3378" t="s">
        <v>10</v>
      </c>
      <c r="C3378">
        <v>1</v>
      </c>
      <c r="D3378" t="s">
        <v>11851</v>
      </c>
      <c r="E3378">
        <v>80</v>
      </c>
    </row>
    <row r="3379" spans="1:5">
      <c r="A3379" t="s">
        <v>4851</v>
      </c>
      <c r="B3379" t="s">
        <v>10</v>
      </c>
      <c r="C3379">
        <v>1</v>
      </c>
      <c r="D3379" t="s">
        <v>11851</v>
      </c>
      <c r="E3379">
        <v>104</v>
      </c>
    </row>
    <row r="3380" spans="1:5">
      <c r="A3380" t="s">
        <v>4853</v>
      </c>
      <c r="B3380" t="s">
        <v>10</v>
      </c>
      <c r="C3380">
        <v>1</v>
      </c>
      <c r="D3380" t="s">
        <v>11851</v>
      </c>
      <c r="E3380">
        <v>105</v>
      </c>
    </row>
    <row r="3381" spans="1:5">
      <c r="A3381" t="s">
        <v>4855</v>
      </c>
      <c r="B3381" t="s">
        <v>10</v>
      </c>
      <c r="C3381">
        <v>1</v>
      </c>
      <c r="D3381" t="s">
        <v>11851</v>
      </c>
      <c r="E3381">
        <v>105</v>
      </c>
    </row>
    <row r="3382" spans="1:5">
      <c r="A3382" t="s">
        <v>4857</v>
      </c>
      <c r="B3382" t="s">
        <v>10</v>
      </c>
      <c r="C3382">
        <v>1</v>
      </c>
      <c r="D3382" t="s">
        <v>11851</v>
      </c>
      <c r="E3382">
        <v>104</v>
      </c>
    </row>
    <row r="3383" spans="1:5">
      <c r="A3383" t="s">
        <v>4859</v>
      </c>
      <c r="B3383" t="s">
        <v>10</v>
      </c>
      <c r="C3383">
        <v>1</v>
      </c>
      <c r="D3383" t="s">
        <v>11851</v>
      </c>
      <c r="E3383">
        <v>94</v>
      </c>
    </row>
    <row r="3384" spans="1:5">
      <c r="A3384" t="s">
        <v>4861</v>
      </c>
      <c r="B3384" t="s">
        <v>10</v>
      </c>
      <c r="C3384">
        <v>1</v>
      </c>
      <c r="D3384" t="s">
        <v>11851</v>
      </c>
      <c r="E3384">
        <v>105</v>
      </c>
    </row>
    <row r="3385" spans="1:5">
      <c r="A3385" t="s">
        <v>4863</v>
      </c>
      <c r="B3385" t="s">
        <v>10</v>
      </c>
      <c r="C3385">
        <v>1</v>
      </c>
      <c r="D3385" t="s">
        <v>11851</v>
      </c>
      <c r="E3385">
        <v>109</v>
      </c>
    </row>
    <row r="3386" spans="1:5">
      <c r="A3386" t="s">
        <v>4865</v>
      </c>
      <c r="B3386" t="s">
        <v>10</v>
      </c>
      <c r="C3386">
        <v>1</v>
      </c>
      <c r="D3386" t="s">
        <v>11851</v>
      </c>
      <c r="E3386">
        <v>87</v>
      </c>
    </row>
    <row r="3387" spans="1:5">
      <c r="A3387" t="s">
        <v>4867</v>
      </c>
      <c r="B3387" t="s">
        <v>10</v>
      </c>
      <c r="C3387">
        <v>1</v>
      </c>
      <c r="D3387" t="s">
        <v>11851</v>
      </c>
      <c r="E3387">
        <v>105</v>
      </c>
    </row>
    <row r="3388" spans="1:5">
      <c r="A3388" t="s">
        <v>4869</v>
      </c>
      <c r="B3388" t="s">
        <v>10</v>
      </c>
      <c r="C3388">
        <v>1</v>
      </c>
      <c r="D3388" t="s">
        <v>11864</v>
      </c>
      <c r="E3388">
        <v>108</v>
      </c>
    </row>
    <row r="3389" spans="1:5">
      <c r="A3389" t="s">
        <v>4871</v>
      </c>
      <c r="B3389" t="s">
        <v>10</v>
      </c>
      <c r="C3389">
        <v>1</v>
      </c>
      <c r="D3389" t="s">
        <v>11876</v>
      </c>
      <c r="E3389">
        <v>160</v>
      </c>
    </row>
    <row r="3390" spans="1:5">
      <c r="A3390" t="s">
        <v>4873</v>
      </c>
      <c r="B3390" t="s">
        <v>10</v>
      </c>
      <c r="C3390">
        <v>1</v>
      </c>
      <c r="D3390" t="s">
        <v>11876</v>
      </c>
      <c r="E3390">
        <v>128</v>
      </c>
    </row>
    <row r="3391" spans="1:5">
      <c r="A3391" t="s">
        <v>4875</v>
      </c>
      <c r="B3391" t="s">
        <v>10</v>
      </c>
      <c r="C3391">
        <v>1</v>
      </c>
      <c r="D3391" t="s">
        <v>8771</v>
      </c>
      <c r="E3391">
        <v>113</v>
      </c>
    </row>
    <row r="3392" spans="1:5">
      <c r="A3392" t="s">
        <v>4877</v>
      </c>
      <c r="B3392" t="s">
        <v>10</v>
      </c>
      <c r="C3392">
        <v>1</v>
      </c>
      <c r="D3392" t="s">
        <v>11884</v>
      </c>
      <c r="E3392">
        <v>105</v>
      </c>
    </row>
    <row r="3393" spans="1:5">
      <c r="A3393" t="s">
        <v>4879</v>
      </c>
      <c r="B3393" t="s">
        <v>10</v>
      </c>
      <c r="C3393">
        <v>1</v>
      </c>
      <c r="D3393" t="s">
        <v>11884</v>
      </c>
      <c r="E3393">
        <v>105</v>
      </c>
    </row>
    <row r="3394" spans="1:5">
      <c r="A3394" t="s">
        <v>4881</v>
      </c>
      <c r="B3394" t="s">
        <v>10</v>
      </c>
      <c r="C3394">
        <v>1</v>
      </c>
      <c r="D3394" t="s">
        <v>11884</v>
      </c>
      <c r="E3394">
        <v>105</v>
      </c>
    </row>
    <row r="3395" spans="1:5">
      <c r="A3395" t="s">
        <v>4883</v>
      </c>
      <c r="B3395" t="s">
        <v>10</v>
      </c>
      <c r="C3395">
        <v>1</v>
      </c>
      <c r="D3395" t="s">
        <v>11884</v>
      </c>
      <c r="E3395">
        <v>105</v>
      </c>
    </row>
    <row r="3396" spans="1:5">
      <c r="A3396" t="s">
        <v>4885</v>
      </c>
      <c r="B3396" t="s">
        <v>10</v>
      </c>
      <c r="C3396">
        <v>1</v>
      </c>
      <c r="D3396" t="s">
        <v>11884</v>
      </c>
      <c r="E3396">
        <v>105</v>
      </c>
    </row>
    <row r="3397" spans="1:5">
      <c r="A3397" t="s">
        <v>4887</v>
      </c>
      <c r="B3397" t="s">
        <v>10</v>
      </c>
      <c r="C3397">
        <v>1</v>
      </c>
      <c r="D3397" t="s">
        <v>11884</v>
      </c>
      <c r="E3397">
        <v>102</v>
      </c>
    </row>
    <row r="3398" spans="1:5">
      <c r="A3398" t="s">
        <v>4889</v>
      </c>
      <c r="B3398" t="s">
        <v>10</v>
      </c>
      <c r="C3398">
        <v>1</v>
      </c>
      <c r="D3398" t="s">
        <v>11886</v>
      </c>
      <c r="E3398">
        <v>133</v>
      </c>
    </row>
    <row r="3399" spans="1:5">
      <c r="A3399" t="s">
        <v>4891</v>
      </c>
      <c r="B3399" t="s">
        <v>10</v>
      </c>
      <c r="C3399">
        <v>1</v>
      </c>
      <c r="D3399" t="s">
        <v>11886</v>
      </c>
      <c r="E3399">
        <v>156</v>
      </c>
    </row>
    <row r="3400" spans="1:5">
      <c r="A3400" t="s">
        <v>4893</v>
      </c>
      <c r="B3400" t="s">
        <v>10</v>
      </c>
      <c r="C3400">
        <v>2</v>
      </c>
      <c r="D3400" t="s">
        <v>11886</v>
      </c>
      <c r="E3400">
        <v>285</v>
      </c>
    </row>
    <row r="3401" spans="1:5">
      <c r="A3401" t="s">
        <v>4895</v>
      </c>
      <c r="B3401" t="s">
        <v>10</v>
      </c>
      <c r="C3401">
        <v>2</v>
      </c>
      <c r="D3401" t="s">
        <v>11886</v>
      </c>
      <c r="E3401">
        <v>260</v>
      </c>
    </row>
    <row r="3402" spans="1:5">
      <c r="A3402" t="s">
        <v>4897</v>
      </c>
      <c r="B3402" t="s">
        <v>10</v>
      </c>
      <c r="C3402">
        <v>1</v>
      </c>
      <c r="D3402" t="s">
        <v>11891</v>
      </c>
      <c r="E3402">
        <v>366</v>
      </c>
    </row>
    <row r="3403" spans="1:5">
      <c r="B3403" t="s">
        <v>28</v>
      </c>
      <c r="C3403">
        <v>1</v>
      </c>
      <c r="D3403" t="s">
        <v>11891</v>
      </c>
      <c r="E3403">
        <v>366</v>
      </c>
    </row>
    <row r="3404" spans="1:5">
      <c r="A3404" t="s">
        <v>4899</v>
      </c>
      <c r="B3404" t="s">
        <v>10</v>
      </c>
      <c r="C3404">
        <v>1</v>
      </c>
      <c r="D3404" t="s">
        <v>11894</v>
      </c>
      <c r="E3404">
        <v>146</v>
      </c>
    </row>
    <row r="3405" spans="1:5">
      <c r="A3405" t="s">
        <v>4901</v>
      </c>
      <c r="B3405" t="s">
        <v>10</v>
      </c>
      <c r="C3405">
        <v>1</v>
      </c>
      <c r="D3405" t="s">
        <v>11896</v>
      </c>
      <c r="E3405">
        <v>420</v>
      </c>
    </row>
    <row r="3406" spans="1:5">
      <c r="A3406" t="s">
        <v>4903</v>
      </c>
      <c r="B3406" t="s">
        <v>10</v>
      </c>
      <c r="C3406">
        <v>1</v>
      </c>
      <c r="D3406" t="s">
        <v>11904</v>
      </c>
      <c r="E3406">
        <v>296</v>
      </c>
    </row>
    <row r="3407" spans="1:5">
      <c r="B3407" t="s">
        <v>20</v>
      </c>
      <c r="C3407">
        <v>1</v>
      </c>
      <c r="D3407" t="s">
        <v>11904</v>
      </c>
      <c r="E3407">
        <v>296</v>
      </c>
    </row>
    <row r="3408" spans="1:5">
      <c r="B3408" t="s">
        <v>1296</v>
      </c>
      <c r="C3408">
        <v>1</v>
      </c>
      <c r="D3408" t="s">
        <v>11904</v>
      </c>
      <c r="E3408">
        <v>296</v>
      </c>
    </row>
    <row r="3409" spans="1:5">
      <c r="A3409" t="s">
        <v>4905</v>
      </c>
      <c r="B3409" t="s">
        <v>10</v>
      </c>
      <c r="C3409">
        <v>1</v>
      </c>
      <c r="D3409" t="s">
        <v>11904</v>
      </c>
      <c r="E3409">
        <v>367</v>
      </c>
    </row>
    <row r="3410" spans="1:5">
      <c r="B3410" t="s">
        <v>28</v>
      </c>
      <c r="C3410">
        <v>1</v>
      </c>
      <c r="D3410" t="s">
        <v>11904</v>
      </c>
      <c r="E3410">
        <v>367</v>
      </c>
    </row>
    <row r="3411" spans="1:5">
      <c r="A3411" t="s">
        <v>4907</v>
      </c>
      <c r="B3411" t="s">
        <v>10</v>
      </c>
      <c r="C3411">
        <v>1</v>
      </c>
      <c r="D3411" t="s">
        <v>11904</v>
      </c>
      <c r="E3411">
        <v>293</v>
      </c>
    </row>
    <row r="3412" spans="1:5">
      <c r="A3412" t="s">
        <v>4909</v>
      </c>
      <c r="B3412" t="s">
        <v>10</v>
      </c>
      <c r="C3412">
        <v>1</v>
      </c>
      <c r="D3412" t="s">
        <v>11904</v>
      </c>
      <c r="E3412">
        <v>179</v>
      </c>
    </row>
    <row r="3413" spans="1:5">
      <c r="A3413" t="s">
        <v>4911</v>
      </c>
      <c r="B3413" t="s">
        <v>10</v>
      </c>
      <c r="C3413">
        <v>1</v>
      </c>
      <c r="D3413" t="s">
        <v>11904</v>
      </c>
      <c r="E3413">
        <v>121</v>
      </c>
    </row>
    <row r="3414" spans="1:5">
      <c r="A3414" t="s">
        <v>4913</v>
      </c>
      <c r="B3414" t="s">
        <v>10</v>
      </c>
      <c r="C3414">
        <v>1</v>
      </c>
      <c r="D3414" t="s">
        <v>11904</v>
      </c>
      <c r="E3414">
        <v>388</v>
      </c>
    </row>
    <row r="3415" spans="1:5">
      <c r="B3415" t="s">
        <v>20</v>
      </c>
      <c r="C3415">
        <v>2</v>
      </c>
      <c r="D3415" t="s">
        <v>11904</v>
      </c>
      <c r="E3415">
        <v>388</v>
      </c>
    </row>
    <row r="3416" spans="1:5">
      <c r="A3416" t="s">
        <v>4915</v>
      </c>
      <c r="B3416" t="s">
        <v>10</v>
      </c>
      <c r="C3416">
        <v>1</v>
      </c>
      <c r="D3416" t="s">
        <v>11904</v>
      </c>
      <c r="E3416">
        <v>334</v>
      </c>
    </row>
    <row r="3417" spans="1:5">
      <c r="B3417" t="s">
        <v>76</v>
      </c>
      <c r="C3417">
        <v>1</v>
      </c>
      <c r="D3417" t="s">
        <v>11904</v>
      </c>
      <c r="E3417">
        <v>334</v>
      </c>
    </row>
    <row r="3418" spans="1:5">
      <c r="A3418" t="s">
        <v>4917</v>
      </c>
      <c r="B3418" t="s">
        <v>10</v>
      </c>
      <c r="C3418">
        <v>1</v>
      </c>
      <c r="D3418" t="s">
        <v>11904</v>
      </c>
      <c r="E3418">
        <v>130</v>
      </c>
    </row>
    <row r="3419" spans="1:5">
      <c r="A3419" t="s">
        <v>4919</v>
      </c>
      <c r="B3419" t="s">
        <v>10</v>
      </c>
      <c r="C3419">
        <v>1</v>
      </c>
      <c r="D3419" t="s">
        <v>11904</v>
      </c>
      <c r="E3419">
        <v>418</v>
      </c>
    </row>
    <row r="3420" spans="1:5">
      <c r="B3420" t="s">
        <v>20</v>
      </c>
      <c r="C3420">
        <v>2</v>
      </c>
      <c r="D3420" t="s">
        <v>11904</v>
      </c>
      <c r="E3420">
        <v>418</v>
      </c>
    </row>
    <row r="3421" spans="1:5">
      <c r="A3421" t="s">
        <v>4921</v>
      </c>
      <c r="B3421" t="s">
        <v>10</v>
      </c>
      <c r="C3421">
        <v>1</v>
      </c>
      <c r="D3421" t="s">
        <v>11904</v>
      </c>
      <c r="E3421">
        <v>1203</v>
      </c>
    </row>
    <row r="3422" spans="1:5">
      <c r="B3422" t="s">
        <v>586</v>
      </c>
      <c r="C3422">
        <v>3</v>
      </c>
      <c r="D3422" t="s">
        <v>11904</v>
      </c>
      <c r="E3422">
        <v>1203</v>
      </c>
    </row>
    <row r="3423" spans="1:5">
      <c r="B3423" t="s">
        <v>20</v>
      </c>
      <c r="C3423">
        <v>1</v>
      </c>
      <c r="D3423" t="s">
        <v>11904</v>
      </c>
      <c r="E3423">
        <v>1203</v>
      </c>
    </row>
    <row r="3424" spans="1:5">
      <c r="A3424" t="s">
        <v>4923</v>
      </c>
      <c r="B3424" t="s">
        <v>10</v>
      </c>
      <c r="C3424">
        <v>1</v>
      </c>
      <c r="D3424" t="s">
        <v>11904</v>
      </c>
      <c r="E3424">
        <v>150</v>
      </c>
    </row>
    <row r="3425" spans="1:5">
      <c r="A3425" t="s">
        <v>4925</v>
      </c>
      <c r="B3425" t="s">
        <v>10</v>
      </c>
      <c r="C3425">
        <v>1</v>
      </c>
      <c r="D3425" t="s">
        <v>11924</v>
      </c>
      <c r="E3425">
        <v>130</v>
      </c>
    </row>
    <row r="3426" spans="1:5">
      <c r="A3426" t="s">
        <v>4927</v>
      </c>
      <c r="B3426" t="s">
        <v>10</v>
      </c>
      <c r="C3426">
        <v>1</v>
      </c>
      <c r="D3426" t="s">
        <v>11924</v>
      </c>
      <c r="E3426">
        <v>131</v>
      </c>
    </row>
    <row r="3427" spans="1:5">
      <c r="A3427" t="s">
        <v>4929</v>
      </c>
      <c r="B3427" t="s">
        <v>10</v>
      </c>
      <c r="C3427">
        <v>1</v>
      </c>
      <c r="D3427" t="s">
        <v>11924</v>
      </c>
      <c r="E3427">
        <v>334</v>
      </c>
    </row>
    <row r="3428" spans="1:5">
      <c r="B3428" t="s">
        <v>28</v>
      </c>
      <c r="C3428">
        <v>1</v>
      </c>
      <c r="D3428" t="s">
        <v>11924</v>
      </c>
      <c r="E3428">
        <v>334</v>
      </c>
    </row>
    <row r="3429" spans="1:5">
      <c r="A3429" t="s">
        <v>4931</v>
      </c>
      <c r="B3429" t="s">
        <v>10</v>
      </c>
      <c r="C3429">
        <v>1</v>
      </c>
      <c r="D3429" t="s">
        <v>11924</v>
      </c>
      <c r="E3429">
        <v>179</v>
      </c>
    </row>
    <row r="3430" spans="1:5">
      <c r="A3430" t="s">
        <v>4933</v>
      </c>
      <c r="B3430" t="s">
        <v>10</v>
      </c>
      <c r="C3430">
        <v>1</v>
      </c>
      <c r="D3430" t="s">
        <v>11924</v>
      </c>
      <c r="E3430">
        <v>342</v>
      </c>
    </row>
    <row r="3431" spans="1:5">
      <c r="B3431" t="s">
        <v>76</v>
      </c>
      <c r="C3431">
        <v>1</v>
      </c>
      <c r="D3431" t="s">
        <v>11924</v>
      </c>
      <c r="E3431">
        <v>342</v>
      </c>
    </row>
    <row r="3432" spans="1:5">
      <c r="A3432" t="s">
        <v>4935</v>
      </c>
      <c r="B3432" t="s">
        <v>10</v>
      </c>
      <c r="C3432">
        <v>1</v>
      </c>
      <c r="D3432" t="s">
        <v>11924</v>
      </c>
      <c r="E3432">
        <v>137</v>
      </c>
    </row>
    <row r="3433" spans="1:5">
      <c r="A3433" t="s">
        <v>4937</v>
      </c>
      <c r="B3433" t="s">
        <v>10</v>
      </c>
      <c r="C3433">
        <v>1</v>
      </c>
      <c r="D3433" t="s">
        <v>11924</v>
      </c>
      <c r="E3433">
        <v>128</v>
      </c>
    </row>
    <row r="3434" spans="1:5">
      <c r="A3434" t="s">
        <v>4939</v>
      </c>
      <c r="B3434" t="s">
        <v>10</v>
      </c>
      <c r="C3434">
        <v>1</v>
      </c>
      <c r="D3434" t="s">
        <v>11924</v>
      </c>
      <c r="E3434">
        <v>126</v>
      </c>
    </row>
    <row r="3435" spans="1:5">
      <c r="A3435" t="s">
        <v>4941</v>
      </c>
      <c r="B3435" t="s">
        <v>10</v>
      </c>
      <c r="C3435">
        <v>1</v>
      </c>
      <c r="D3435" t="s">
        <v>11924</v>
      </c>
      <c r="E3435">
        <v>123</v>
      </c>
    </row>
    <row r="3436" spans="1:5">
      <c r="A3436" t="s">
        <v>4943</v>
      </c>
      <c r="B3436" t="s">
        <v>10</v>
      </c>
      <c r="C3436">
        <v>1</v>
      </c>
      <c r="D3436" t="s">
        <v>11924</v>
      </c>
      <c r="E3436">
        <v>122</v>
      </c>
    </row>
    <row r="3437" spans="1:5">
      <c r="A3437" t="s">
        <v>4945</v>
      </c>
      <c r="B3437" t="s">
        <v>10</v>
      </c>
      <c r="C3437">
        <v>1</v>
      </c>
      <c r="D3437" t="s">
        <v>11924</v>
      </c>
      <c r="E3437">
        <v>150</v>
      </c>
    </row>
    <row r="3438" spans="1:5">
      <c r="A3438" t="s">
        <v>4947</v>
      </c>
      <c r="B3438" t="s">
        <v>10</v>
      </c>
      <c r="C3438">
        <v>1</v>
      </c>
      <c r="D3438" t="s">
        <v>11924</v>
      </c>
      <c r="E3438">
        <v>341</v>
      </c>
    </row>
    <row r="3439" spans="1:5">
      <c r="B3439" t="s">
        <v>76</v>
      </c>
      <c r="C3439">
        <v>1</v>
      </c>
      <c r="D3439" t="s">
        <v>11924</v>
      </c>
      <c r="E3439">
        <v>341</v>
      </c>
    </row>
    <row r="3440" spans="1:5">
      <c r="A3440" t="s">
        <v>4949</v>
      </c>
      <c r="B3440" t="s">
        <v>10</v>
      </c>
      <c r="C3440">
        <v>1</v>
      </c>
      <c r="D3440" t="s">
        <v>11943</v>
      </c>
      <c r="E3440">
        <v>111</v>
      </c>
    </row>
    <row r="3441" spans="1:5">
      <c r="A3441" t="s">
        <v>4951</v>
      </c>
      <c r="B3441" t="s">
        <v>10</v>
      </c>
      <c r="C3441">
        <v>1</v>
      </c>
      <c r="D3441" t="s">
        <v>11945</v>
      </c>
      <c r="E3441">
        <v>108</v>
      </c>
    </row>
    <row r="3442" spans="1:5">
      <c r="A3442" t="s">
        <v>4953</v>
      </c>
      <c r="B3442" t="s">
        <v>10</v>
      </c>
      <c r="C3442">
        <v>1</v>
      </c>
      <c r="D3442" t="s">
        <v>11948</v>
      </c>
      <c r="E3442">
        <v>110</v>
      </c>
    </row>
    <row r="3443" spans="1:5">
      <c r="A3443" t="s">
        <v>4955</v>
      </c>
      <c r="B3443" t="s">
        <v>10</v>
      </c>
      <c r="C3443">
        <v>1</v>
      </c>
      <c r="D3443" t="s">
        <v>11951</v>
      </c>
      <c r="E3443">
        <v>440</v>
      </c>
    </row>
    <row r="3444" spans="1:5">
      <c r="B3444" t="s">
        <v>52</v>
      </c>
      <c r="C3444">
        <v>1</v>
      </c>
      <c r="D3444" t="s">
        <v>11951</v>
      </c>
      <c r="E3444">
        <v>440</v>
      </c>
    </row>
    <row r="3445" spans="1:5">
      <c r="A3445" t="s">
        <v>4957</v>
      </c>
      <c r="B3445" t="s">
        <v>10</v>
      </c>
      <c r="C3445">
        <v>1</v>
      </c>
      <c r="D3445" t="s">
        <v>11955</v>
      </c>
      <c r="E3445">
        <v>114</v>
      </c>
    </row>
    <row r="3446" spans="1:5">
      <c r="A3446" t="s">
        <v>4959</v>
      </c>
      <c r="B3446" t="s">
        <v>10</v>
      </c>
      <c r="C3446">
        <v>2</v>
      </c>
      <c r="D3446" t="s">
        <v>11955</v>
      </c>
      <c r="E3446">
        <v>432</v>
      </c>
    </row>
    <row r="3447" spans="1:5">
      <c r="A3447" t="s">
        <v>4961</v>
      </c>
      <c r="B3447" t="s">
        <v>10</v>
      </c>
      <c r="C3447">
        <v>2</v>
      </c>
      <c r="D3447" t="s">
        <v>11955</v>
      </c>
      <c r="E3447">
        <v>241</v>
      </c>
    </row>
    <row r="3448" spans="1:5">
      <c r="A3448" t="s">
        <v>4963</v>
      </c>
      <c r="B3448" t="s">
        <v>10</v>
      </c>
      <c r="C3448">
        <v>1</v>
      </c>
      <c r="D3448" t="s">
        <v>11955</v>
      </c>
      <c r="E3448">
        <v>411</v>
      </c>
    </row>
    <row r="3449" spans="1:5">
      <c r="B3449" t="s">
        <v>20</v>
      </c>
      <c r="C3449">
        <v>2</v>
      </c>
      <c r="D3449" t="s">
        <v>11955</v>
      </c>
      <c r="E3449">
        <v>411</v>
      </c>
    </row>
    <row r="3450" spans="1:5">
      <c r="A3450" t="s">
        <v>4965</v>
      </c>
      <c r="B3450" t="s">
        <v>10</v>
      </c>
      <c r="C3450">
        <v>1</v>
      </c>
      <c r="D3450" t="s">
        <v>11955</v>
      </c>
      <c r="E3450">
        <v>447</v>
      </c>
    </row>
    <row r="3451" spans="1:5">
      <c r="B3451" t="s">
        <v>28</v>
      </c>
      <c r="C3451">
        <v>1</v>
      </c>
      <c r="D3451" t="s">
        <v>11955</v>
      </c>
      <c r="E3451">
        <v>447</v>
      </c>
    </row>
    <row r="3452" spans="1:5">
      <c r="A3452" t="s">
        <v>4967</v>
      </c>
      <c r="B3452" t="s">
        <v>10</v>
      </c>
      <c r="C3452">
        <v>1</v>
      </c>
      <c r="D3452" t="s">
        <v>11955</v>
      </c>
      <c r="E3452">
        <v>126</v>
      </c>
    </row>
    <row r="3453" spans="1:5">
      <c r="A3453" t="s">
        <v>4969</v>
      </c>
      <c r="B3453" t="s">
        <v>10</v>
      </c>
      <c r="C3453">
        <v>2</v>
      </c>
      <c r="D3453" t="s">
        <v>11955</v>
      </c>
      <c r="E3453">
        <v>217</v>
      </c>
    </row>
    <row r="3454" spans="1:5">
      <c r="A3454" t="s">
        <v>4971</v>
      </c>
      <c r="B3454" t="s">
        <v>10</v>
      </c>
      <c r="C3454">
        <v>1</v>
      </c>
      <c r="D3454" t="s">
        <v>11955</v>
      </c>
      <c r="E3454">
        <v>99</v>
      </c>
    </row>
    <row r="3455" spans="1:5">
      <c r="A3455" t="s">
        <v>4973</v>
      </c>
      <c r="B3455" t="s">
        <v>10</v>
      </c>
      <c r="C3455">
        <v>1</v>
      </c>
      <c r="D3455" t="s">
        <v>11955</v>
      </c>
      <c r="E3455">
        <v>202</v>
      </c>
    </row>
    <row r="3456" spans="1:5">
      <c r="B3456" t="s">
        <v>20</v>
      </c>
      <c r="C3456">
        <v>1</v>
      </c>
      <c r="D3456" t="s">
        <v>11955</v>
      </c>
      <c r="E3456">
        <v>202</v>
      </c>
    </row>
    <row r="3457" spans="1:5">
      <c r="A3457" t="s">
        <v>4975</v>
      </c>
      <c r="B3457" t="s">
        <v>10</v>
      </c>
      <c r="C3457">
        <v>2</v>
      </c>
      <c r="D3457" t="s">
        <v>11955</v>
      </c>
      <c r="E3457">
        <v>233</v>
      </c>
    </row>
    <row r="3458" spans="1:5">
      <c r="A3458" t="s">
        <v>4977</v>
      </c>
      <c r="B3458" t="s">
        <v>10</v>
      </c>
      <c r="C3458">
        <v>1</v>
      </c>
      <c r="D3458" t="s">
        <v>11955</v>
      </c>
      <c r="E3458">
        <v>420</v>
      </c>
    </row>
    <row r="3459" spans="1:5">
      <c r="A3459" t="s">
        <v>4979</v>
      </c>
      <c r="B3459" t="s">
        <v>10</v>
      </c>
      <c r="C3459">
        <v>1</v>
      </c>
      <c r="D3459" t="s">
        <v>11955</v>
      </c>
      <c r="E3459">
        <v>161</v>
      </c>
    </row>
    <row r="3460" spans="1:5">
      <c r="A3460" t="s">
        <v>4981</v>
      </c>
      <c r="B3460" t="s">
        <v>10</v>
      </c>
      <c r="C3460">
        <v>1</v>
      </c>
      <c r="D3460" t="s">
        <v>11955</v>
      </c>
      <c r="E3460">
        <v>125</v>
      </c>
    </row>
    <row r="3461" spans="1:5">
      <c r="A3461" t="s">
        <v>4983</v>
      </c>
      <c r="B3461" t="s">
        <v>10</v>
      </c>
      <c r="C3461">
        <v>1</v>
      </c>
      <c r="D3461" t="s">
        <v>11955</v>
      </c>
      <c r="E3461">
        <v>105</v>
      </c>
    </row>
    <row r="3462" spans="1:5">
      <c r="A3462" t="s">
        <v>4985</v>
      </c>
      <c r="B3462" t="s">
        <v>10</v>
      </c>
      <c r="C3462">
        <v>1</v>
      </c>
      <c r="D3462" t="s">
        <v>11955</v>
      </c>
      <c r="E3462">
        <v>287</v>
      </c>
    </row>
    <row r="3463" spans="1:5">
      <c r="A3463" t="s">
        <v>4987</v>
      </c>
      <c r="B3463" t="s">
        <v>10</v>
      </c>
      <c r="C3463">
        <v>1</v>
      </c>
      <c r="D3463" t="s">
        <v>11955</v>
      </c>
      <c r="E3463">
        <v>425</v>
      </c>
    </row>
    <row r="3464" spans="1:5">
      <c r="B3464" t="s">
        <v>20</v>
      </c>
      <c r="C3464">
        <v>1</v>
      </c>
      <c r="D3464" t="s">
        <v>11955</v>
      </c>
      <c r="E3464">
        <v>425</v>
      </c>
    </row>
    <row r="3465" spans="1:5">
      <c r="A3465" t="s">
        <v>4989</v>
      </c>
      <c r="B3465" t="s">
        <v>10</v>
      </c>
      <c r="C3465">
        <v>1</v>
      </c>
      <c r="D3465" t="s">
        <v>11955</v>
      </c>
      <c r="E3465">
        <v>120</v>
      </c>
    </row>
    <row r="3466" spans="1:5">
      <c r="A3466" t="s">
        <v>4991</v>
      </c>
      <c r="B3466" t="s">
        <v>10</v>
      </c>
      <c r="C3466">
        <v>1</v>
      </c>
      <c r="D3466" t="s">
        <v>11955</v>
      </c>
      <c r="E3466">
        <v>318</v>
      </c>
    </row>
    <row r="3467" spans="1:5">
      <c r="B3467" t="s">
        <v>76</v>
      </c>
      <c r="C3467">
        <v>1</v>
      </c>
      <c r="D3467" t="s">
        <v>11955</v>
      </c>
      <c r="E3467">
        <v>318</v>
      </c>
    </row>
    <row r="3468" spans="1:5">
      <c r="A3468" t="s">
        <v>4993</v>
      </c>
      <c r="B3468" t="s">
        <v>10</v>
      </c>
      <c r="C3468">
        <v>2</v>
      </c>
      <c r="D3468" t="s">
        <v>11955</v>
      </c>
      <c r="E3468">
        <v>451</v>
      </c>
    </row>
    <row r="3469" spans="1:5">
      <c r="B3469" t="s">
        <v>20</v>
      </c>
      <c r="C3469">
        <v>1</v>
      </c>
      <c r="D3469" t="s">
        <v>11955</v>
      </c>
      <c r="E3469">
        <v>451</v>
      </c>
    </row>
    <row r="3470" spans="1:5">
      <c r="A3470" t="s">
        <v>4995</v>
      </c>
      <c r="B3470" t="s">
        <v>10</v>
      </c>
      <c r="C3470">
        <v>1</v>
      </c>
      <c r="D3470" t="s">
        <v>11955</v>
      </c>
      <c r="E3470">
        <v>331</v>
      </c>
    </row>
    <row r="3471" spans="1:5">
      <c r="B3471" t="s">
        <v>76</v>
      </c>
      <c r="C3471">
        <v>1</v>
      </c>
      <c r="D3471" t="s">
        <v>11955</v>
      </c>
      <c r="E3471">
        <v>331</v>
      </c>
    </row>
    <row r="3472" spans="1:5">
      <c r="A3472" t="s">
        <v>4997</v>
      </c>
      <c r="B3472" t="s">
        <v>10</v>
      </c>
      <c r="C3472">
        <v>2</v>
      </c>
      <c r="D3472" t="s">
        <v>11955</v>
      </c>
      <c r="E3472">
        <v>427</v>
      </c>
    </row>
    <row r="3473" spans="1:5">
      <c r="B3473" t="s">
        <v>20</v>
      </c>
      <c r="C3473">
        <v>1</v>
      </c>
      <c r="D3473" t="s">
        <v>11955</v>
      </c>
      <c r="E3473">
        <v>427</v>
      </c>
    </row>
    <row r="3474" spans="1:5">
      <c r="A3474" t="s">
        <v>4999</v>
      </c>
      <c r="B3474" t="s">
        <v>10</v>
      </c>
      <c r="C3474">
        <v>1</v>
      </c>
      <c r="D3474" t="s">
        <v>11985</v>
      </c>
      <c r="E3474">
        <v>364</v>
      </c>
    </row>
    <row r="3475" spans="1:5">
      <c r="B3475" t="s">
        <v>76</v>
      </c>
      <c r="C3475">
        <v>1</v>
      </c>
      <c r="D3475" t="s">
        <v>11985</v>
      </c>
      <c r="E3475">
        <v>364</v>
      </c>
    </row>
    <row r="3476" spans="1:5">
      <c r="B3476" t="s">
        <v>78</v>
      </c>
      <c r="C3476">
        <v>1</v>
      </c>
      <c r="D3476" t="s">
        <v>11985</v>
      </c>
      <c r="E3476">
        <v>364</v>
      </c>
    </row>
    <row r="3477" spans="1:5">
      <c r="A3477" t="s">
        <v>5001</v>
      </c>
      <c r="B3477" t="s">
        <v>10</v>
      </c>
      <c r="C3477">
        <v>1</v>
      </c>
      <c r="D3477" t="s">
        <v>11985</v>
      </c>
      <c r="E3477">
        <v>256</v>
      </c>
    </row>
    <row r="3478" spans="1:5">
      <c r="B3478" t="s">
        <v>20</v>
      </c>
      <c r="C3478">
        <v>1</v>
      </c>
      <c r="D3478" t="s">
        <v>11985</v>
      </c>
      <c r="E3478">
        <v>256</v>
      </c>
    </row>
    <row r="3479" spans="1:5">
      <c r="A3479" t="s">
        <v>5003</v>
      </c>
      <c r="B3479" t="s">
        <v>10</v>
      </c>
      <c r="C3479">
        <v>1</v>
      </c>
      <c r="D3479" t="s">
        <v>11985</v>
      </c>
      <c r="E3479">
        <v>257</v>
      </c>
    </row>
    <row r="3480" spans="1:5">
      <c r="B3480" t="s">
        <v>118</v>
      </c>
      <c r="C3480">
        <v>1</v>
      </c>
      <c r="D3480" t="s">
        <v>11985</v>
      </c>
      <c r="E3480">
        <v>257</v>
      </c>
    </row>
    <row r="3481" spans="1:5">
      <c r="A3481" t="s">
        <v>5005</v>
      </c>
      <c r="B3481" t="s">
        <v>10</v>
      </c>
      <c r="C3481">
        <v>1</v>
      </c>
      <c r="D3481" t="s">
        <v>11989</v>
      </c>
      <c r="E3481">
        <v>358</v>
      </c>
    </row>
    <row r="3482" spans="1:5">
      <c r="B3482" t="s">
        <v>28</v>
      </c>
      <c r="C3482">
        <v>1</v>
      </c>
      <c r="D3482" t="s">
        <v>11989</v>
      </c>
      <c r="E3482">
        <v>358</v>
      </c>
    </row>
    <row r="3483" spans="1:5">
      <c r="A3483" t="s">
        <v>5007</v>
      </c>
      <c r="B3483" t="s">
        <v>10</v>
      </c>
      <c r="C3483">
        <v>1</v>
      </c>
      <c r="D3483" t="s">
        <v>11989</v>
      </c>
      <c r="E3483">
        <v>323</v>
      </c>
    </row>
    <row r="3484" spans="1:5">
      <c r="B3484" t="s">
        <v>28</v>
      </c>
      <c r="C3484">
        <v>1</v>
      </c>
      <c r="D3484" t="s">
        <v>11989</v>
      </c>
      <c r="E3484">
        <v>323</v>
      </c>
    </row>
    <row r="3485" spans="1:5">
      <c r="A3485" t="s">
        <v>5009</v>
      </c>
      <c r="B3485" t="s">
        <v>10</v>
      </c>
      <c r="C3485">
        <v>1</v>
      </c>
      <c r="D3485" t="s">
        <v>11989</v>
      </c>
      <c r="E3485">
        <v>124</v>
      </c>
    </row>
    <row r="3486" spans="1:5">
      <c r="A3486" t="s">
        <v>5011</v>
      </c>
      <c r="B3486" t="s">
        <v>10</v>
      </c>
      <c r="C3486">
        <v>1</v>
      </c>
      <c r="D3486" t="s">
        <v>11989</v>
      </c>
      <c r="E3486">
        <v>182</v>
      </c>
    </row>
    <row r="3487" spans="1:5">
      <c r="A3487" t="s">
        <v>5013</v>
      </c>
      <c r="B3487" t="s">
        <v>10</v>
      </c>
      <c r="C3487">
        <v>1</v>
      </c>
      <c r="D3487" t="s">
        <v>11989</v>
      </c>
      <c r="E3487">
        <v>245</v>
      </c>
    </row>
    <row r="3488" spans="1:5">
      <c r="B3488" t="s">
        <v>20</v>
      </c>
      <c r="C3488">
        <v>1</v>
      </c>
      <c r="D3488" t="s">
        <v>11989</v>
      </c>
      <c r="E3488">
        <v>245</v>
      </c>
    </row>
    <row r="3489" spans="1:5">
      <c r="A3489" t="s">
        <v>5015</v>
      </c>
      <c r="B3489" t="s">
        <v>10</v>
      </c>
      <c r="C3489">
        <v>1</v>
      </c>
      <c r="D3489" t="s">
        <v>11989</v>
      </c>
      <c r="E3489">
        <v>340</v>
      </c>
    </row>
    <row r="3490" spans="1:5">
      <c r="B3490" t="s">
        <v>20</v>
      </c>
      <c r="C3490">
        <v>1</v>
      </c>
      <c r="D3490" t="s">
        <v>11989</v>
      </c>
      <c r="E3490">
        <v>340</v>
      </c>
    </row>
    <row r="3491" spans="1:5">
      <c r="A3491" t="s">
        <v>5017</v>
      </c>
      <c r="B3491" t="s">
        <v>10</v>
      </c>
      <c r="C3491">
        <v>1</v>
      </c>
      <c r="D3491" t="s">
        <v>11989</v>
      </c>
      <c r="E3491">
        <v>152</v>
      </c>
    </row>
    <row r="3492" spans="1:5">
      <c r="A3492" t="s">
        <v>5019</v>
      </c>
      <c r="B3492" t="s">
        <v>10</v>
      </c>
      <c r="C3492">
        <v>1</v>
      </c>
      <c r="D3492" t="s">
        <v>11989</v>
      </c>
      <c r="E3492">
        <v>132</v>
      </c>
    </row>
    <row r="3493" spans="1:5">
      <c r="A3493" t="s">
        <v>5021</v>
      </c>
      <c r="B3493" t="s">
        <v>10</v>
      </c>
      <c r="C3493">
        <v>1</v>
      </c>
      <c r="D3493" t="s">
        <v>11989</v>
      </c>
      <c r="E3493">
        <v>313</v>
      </c>
    </row>
    <row r="3494" spans="1:5">
      <c r="A3494" t="s">
        <v>5023</v>
      </c>
      <c r="B3494" t="s">
        <v>10</v>
      </c>
      <c r="C3494">
        <v>1</v>
      </c>
      <c r="D3494" t="s">
        <v>12000</v>
      </c>
      <c r="E3494">
        <v>102</v>
      </c>
    </row>
    <row r="3495" spans="1:5">
      <c r="A3495" t="s">
        <v>5025</v>
      </c>
      <c r="B3495" t="s">
        <v>10</v>
      </c>
      <c r="C3495">
        <v>1</v>
      </c>
      <c r="D3495" t="s">
        <v>12000</v>
      </c>
      <c r="E3495">
        <v>146</v>
      </c>
    </row>
    <row r="3496" spans="1:5">
      <c r="A3496" t="s">
        <v>5027</v>
      </c>
      <c r="B3496" t="s">
        <v>10</v>
      </c>
      <c r="C3496">
        <v>2</v>
      </c>
      <c r="D3496" t="s">
        <v>12000</v>
      </c>
      <c r="E3496">
        <v>203</v>
      </c>
    </row>
    <row r="3497" spans="1:5">
      <c r="A3497" t="s">
        <v>5029</v>
      </c>
      <c r="B3497" t="s">
        <v>10</v>
      </c>
      <c r="C3497">
        <v>1</v>
      </c>
      <c r="D3497" t="s">
        <v>12000</v>
      </c>
      <c r="E3497">
        <v>270</v>
      </c>
    </row>
    <row r="3498" spans="1:5">
      <c r="A3498" t="s">
        <v>5031</v>
      </c>
      <c r="B3498" t="s">
        <v>10</v>
      </c>
      <c r="C3498">
        <v>2</v>
      </c>
      <c r="D3498" t="s">
        <v>12000</v>
      </c>
      <c r="E3498">
        <v>285</v>
      </c>
    </row>
    <row r="3499" spans="1:5">
      <c r="A3499" t="s">
        <v>5033</v>
      </c>
      <c r="B3499" t="s">
        <v>10</v>
      </c>
      <c r="C3499">
        <v>1</v>
      </c>
      <c r="D3499" t="s">
        <v>12000</v>
      </c>
      <c r="E3499">
        <v>125</v>
      </c>
    </row>
    <row r="3500" spans="1:5">
      <c r="A3500" t="s">
        <v>5035</v>
      </c>
      <c r="B3500" t="s">
        <v>10</v>
      </c>
      <c r="C3500">
        <v>1</v>
      </c>
      <c r="D3500" t="s">
        <v>12008</v>
      </c>
      <c r="E3500">
        <v>102</v>
      </c>
    </row>
    <row r="3501" spans="1:5">
      <c r="A3501" t="s">
        <v>5037</v>
      </c>
      <c r="B3501" t="s">
        <v>10</v>
      </c>
      <c r="C3501">
        <v>1</v>
      </c>
      <c r="D3501" t="s">
        <v>12008</v>
      </c>
      <c r="E3501">
        <v>141</v>
      </c>
    </row>
    <row r="3502" spans="1:5">
      <c r="A3502" t="s">
        <v>5039</v>
      </c>
      <c r="B3502" t="s">
        <v>10</v>
      </c>
      <c r="C3502">
        <v>2</v>
      </c>
      <c r="D3502" t="s">
        <v>12008</v>
      </c>
      <c r="E3502">
        <v>228</v>
      </c>
    </row>
    <row r="3503" spans="1:5">
      <c r="A3503" t="s">
        <v>5041</v>
      </c>
      <c r="B3503" t="s">
        <v>10</v>
      </c>
      <c r="C3503">
        <v>1</v>
      </c>
      <c r="D3503" t="s">
        <v>12008</v>
      </c>
      <c r="E3503">
        <v>128</v>
      </c>
    </row>
    <row r="3504" spans="1:5">
      <c r="A3504" t="s">
        <v>5043</v>
      </c>
      <c r="B3504" t="s">
        <v>10</v>
      </c>
      <c r="C3504">
        <v>1</v>
      </c>
      <c r="D3504" t="s">
        <v>12008</v>
      </c>
      <c r="E3504">
        <v>102</v>
      </c>
    </row>
    <row r="3505" spans="1:5">
      <c r="A3505" t="s">
        <v>5045</v>
      </c>
      <c r="B3505" t="s">
        <v>10</v>
      </c>
      <c r="C3505">
        <v>2</v>
      </c>
      <c r="D3505" t="s">
        <v>12008</v>
      </c>
      <c r="E3505">
        <v>696</v>
      </c>
    </row>
    <row r="3506" spans="1:5">
      <c r="B3506" t="s">
        <v>20</v>
      </c>
      <c r="C3506">
        <v>1</v>
      </c>
      <c r="D3506" t="s">
        <v>12008</v>
      </c>
      <c r="E3506">
        <v>696</v>
      </c>
    </row>
    <row r="3507" spans="1:5">
      <c r="A3507" t="s">
        <v>5047</v>
      </c>
      <c r="B3507" t="s">
        <v>10</v>
      </c>
      <c r="C3507">
        <v>2</v>
      </c>
      <c r="D3507" t="s">
        <v>12008</v>
      </c>
      <c r="E3507">
        <v>244</v>
      </c>
    </row>
    <row r="3508" spans="1:5">
      <c r="A3508" t="s">
        <v>5049</v>
      </c>
      <c r="B3508" t="s">
        <v>10</v>
      </c>
      <c r="C3508">
        <v>2</v>
      </c>
      <c r="D3508" t="s">
        <v>12008</v>
      </c>
      <c r="E3508">
        <v>243</v>
      </c>
    </row>
    <row r="3509" spans="1:5">
      <c r="A3509" t="s">
        <v>5051</v>
      </c>
      <c r="B3509" t="s">
        <v>10</v>
      </c>
      <c r="C3509">
        <v>1</v>
      </c>
      <c r="D3509" t="s">
        <v>12008</v>
      </c>
      <c r="E3509">
        <v>103</v>
      </c>
    </row>
    <row r="3510" spans="1:5">
      <c r="A3510" t="s">
        <v>5053</v>
      </c>
      <c r="B3510" t="s">
        <v>10</v>
      </c>
      <c r="C3510">
        <v>1</v>
      </c>
      <c r="D3510" t="s">
        <v>12008</v>
      </c>
      <c r="E3510">
        <v>112</v>
      </c>
    </row>
    <row r="3511" spans="1:5">
      <c r="A3511" t="s">
        <v>5055</v>
      </c>
      <c r="B3511" t="s">
        <v>10</v>
      </c>
      <c r="C3511">
        <v>1</v>
      </c>
      <c r="D3511" t="s">
        <v>12008</v>
      </c>
      <c r="E3511">
        <v>336</v>
      </c>
    </row>
    <row r="3512" spans="1:5">
      <c r="B3512" t="s">
        <v>28</v>
      </c>
      <c r="C3512">
        <v>1</v>
      </c>
      <c r="D3512" t="s">
        <v>12008</v>
      </c>
      <c r="E3512">
        <v>336</v>
      </c>
    </row>
    <row r="3513" spans="1:5">
      <c r="A3513" t="s">
        <v>5057</v>
      </c>
      <c r="B3513" t="s">
        <v>10</v>
      </c>
      <c r="C3513">
        <v>2</v>
      </c>
      <c r="D3513" t="s">
        <v>12008</v>
      </c>
      <c r="E3513">
        <v>213</v>
      </c>
    </row>
    <row r="3514" spans="1:5">
      <c r="A3514" t="s">
        <v>5059</v>
      </c>
      <c r="B3514" t="s">
        <v>10</v>
      </c>
      <c r="C3514">
        <v>1</v>
      </c>
      <c r="D3514" t="s">
        <v>12008</v>
      </c>
      <c r="E3514">
        <v>344</v>
      </c>
    </row>
    <row r="3515" spans="1:5">
      <c r="B3515" t="s">
        <v>28</v>
      </c>
      <c r="C3515">
        <v>1</v>
      </c>
      <c r="D3515" t="s">
        <v>12008</v>
      </c>
      <c r="E3515">
        <v>344</v>
      </c>
    </row>
    <row r="3516" spans="1:5">
      <c r="A3516" t="s">
        <v>5061</v>
      </c>
      <c r="B3516" t="s">
        <v>10</v>
      </c>
      <c r="C3516">
        <v>1</v>
      </c>
      <c r="D3516" t="s">
        <v>12008</v>
      </c>
      <c r="E3516">
        <v>128</v>
      </c>
    </row>
    <row r="3517" spans="1:5">
      <c r="A3517" t="s">
        <v>5063</v>
      </c>
      <c r="B3517" t="s">
        <v>10</v>
      </c>
      <c r="C3517">
        <v>1</v>
      </c>
      <c r="D3517" t="s">
        <v>12008</v>
      </c>
      <c r="E3517">
        <v>105</v>
      </c>
    </row>
    <row r="3518" spans="1:5">
      <c r="A3518" t="s">
        <v>5065</v>
      </c>
      <c r="B3518" t="s">
        <v>10</v>
      </c>
      <c r="C3518">
        <v>1</v>
      </c>
      <c r="D3518" t="s">
        <v>12008</v>
      </c>
      <c r="E3518">
        <v>228</v>
      </c>
    </row>
    <row r="3519" spans="1:5">
      <c r="B3519" t="s">
        <v>20</v>
      </c>
      <c r="C3519">
        <v>1</v>
      </c>
      <c r="D3519" t="s">
        <v>12008</v>
      </c>
      <c r="E3519">
        <v>228</v>
      </c>
    </row>
    <row r="3520" spans="1:5">
      <c r="A3520" t="s">
        <v>5067</v>
      </c>
      <c r="B3520" t="s">
        <v>10</v>
      </c>
      <c r="C3520">
        <v>1</v>
      </c>
      <c r="D3520" t="s">
        <v>12041</v>
      </c>
      <c r="E3520">
        <v>328</v>
      </c>
    </row>
    <row r="3521" spans="1:5">
      <c r="A3521" t="s">
        <v>5069</v>
      </c>
      <c r="B3521" t="s">
        <v>10</v>
      </c>
      <c r="C3521">
        <v>1</v>
      </c>
      <c r="D3521" t="s">
        <v>12041</v>
      </c>
      <c r="E3521">
        <v>346</v>
      </c>
    </row>
    <row r="3522" spans="1:5">
      <c r="B3522" t="s">
        <v>28</v>
      </c>
      <c r="C3522">
        <v>1</v>
      </c>
      <c r="D3522" t="s">
        <v>12041</v>
      </c>
      <c r="E3522">
        <v>346</v>
      </c>
    </row>
    <row r="3523" spans="1:5">
      <c r="A3523" t="s">
        <v>5071</v>
      </c>
      <c r="B3523" t="s">
        <v>10</v>
      </c>
      <c r="C3523">
        <v>1</v>
      </c>
      <c r="D3523" t="s">
        <v>12041</v>
      </c>
      <c r="E3523">
        <v>336</v>
      </c>
    </row>
    <row r="3524" spans="1:5">
      <c r="B3524" t="s">
        <v>28</v>
      </c>
      <c r="C3524">
        <v>1</v>
      </c>
      <c r="D3524" t="s">
        <v>12041</v>
      </c>
      <c r="E3524">
        <v>336</v>
      </c>
    </row>
    <row r="3525" spans="1:5">
      <c r="A3525" t="s">
        <v>5073</v>
      </c>
      <c r="B3525" t="s">
        <v>10</v>
      </c>
      <c r="C3525">
        <v>1</v>
      </c>
      <c r="D3525" t="s">
        <v>12041</v>
      </c>
      <c r="E3525">
        <v>381</v>
      </c>
    </row>
    <row r="3526" spans="1:5">
      <c r="B3526" t="s">
        <v>28</v>
      </c>
      <c r="C3526">
        <v>1</v>
      </c>
      <c r="D3526" t="s">
        <v>12041</v>
      </c>
      <c r="E3526">
        <v>381</v>
      </c>
    </row>
    <row r="3527" spans="1:5">
      <c r="A3527" t="s">
        <v>5075</v>
      </c>
      <c r="B3527" t="s">
        <v>10</v>
      </c>
      <c r="C3527">
        <v>1</v>
      </c>
      <c r="D3527" t="s">
        <v>12041</v>
      </c>
      <c r="E3527">
        <v>696</v>
      </c>
    </row>
    <row r="3528" spans="1:5">
      <c r="A3528" t="s">
        <v>5077</v>
      </c>
      <c r="B3528" t="s">
        <v>10</v>
      </c>
      <c r="C3528">
        <v>1</v>
      </c>
      <c r="D3528" t="s">
        <v>12041</v>
      </c>
      <c r="E3528">
        <v>407</v>
      </c>
    </row>
    <row r="3529" spans="1:5">
      <c r="B3529" t="s">
        <v>134</v>
      </c>
      <c r="C3529">
        <v>1</v>
      </c>
      <c r="D3529" t="s">
        <v>12041</v>
      </c>
      <c r="E3529">
        <v>407</v>
      </c>
    </row>
    <row r="3530" spans="1:5">
      <c r="B3530" t="s">
        <v>52</v>
      </c>
      <c r="C3530">
        <v>1</v>
      </c>
      <c r="D3530" t="s">
        <v>12041</v>
      </c>
      <c r="E3530">
        <v>407</v>
      </c>
    </row>
    <row r="3531" spans="1:5">
      <c r="A3531" t="s">
        <v>5079</v>
      </c>
      <c r="B3531" t="s">
        <v>10</v>
      </c>
      <c r="C3531">
        <v>1</v>
      </c>
      <c r="D3531" t="s">
        <v>12041</v>
      </c>
      <c r="E3531">
        <v>162</v>
      </c>
    </row>
    <row r="3532" spans="1:5">
      <c r="A3532" t="s">
        <v>5081</v>
      </c>
      <c r="B3532" t="s">
        <v>10</v>
      </c>
      <c r="C3532">
        <v>1</v>
      </c>
      <c r="D3532" t="s">
        <v>12050</v>
      </c>
      <c r="E3532">
        <v>518</v>
      </c>
    </row>
    <row r="3533" spans="1:5">
      <c r="B3533" t="s">
        <v>278</v>
      </c>
      <c r="C3533">
        <v>1</v>
      </c>
      <c r="D3533" t="s">
        <v>12050</v>
      </c>
      <c r="E3533">
        <v>518</v>
      </c>
    </row>
    <row r="3534" spans="1:5">
      <c r="A3534" t="s">
        <v>5083</v>
      </c>
      <c r="B3534" t="s">
        <v>10</v>
      </c>
      <c r="C3534">
        <v>1</v>
      </c>
      <c r="D3534" t="s">
        <v>12050</v>
      </c>
      <c r="E3534">
        <v>131</v>
      </c>
    </row>
    <row r="3535" spans="1:5">
      <c r="A3535" t="s">
        <v>5085</v>
      </c>
      <c r="B3535" t="s">
        <v>10</v>
      </c>
      <c r="C3535">
        <v>1</v>
      </c>
      <c r="D3535" t="s">
        <v>12050</v>
      </c>
      <c r="E3535">
        <v>158</v>
      </c>
    </row>
    <row r="3536" spans="1:5">
      <c r="A3536" t="s">
        <v>5087</v>
      </c>
      <c r="B3536" t="s">
        <v>10</v>
      </c>
      <c r="C3536">
        <v>1</v>
      </c>
      <c r="D3536" t="s">
        <v>12050</v>
      </c>
      <c r="E3536">
        <v>426</v>
      </c>
    </row>
    <row r="3537" spans="1:5">
      <c r="B3537" t="s">
        <v>52</v>
      </c>
      <c r="C3537">
        <v>1</v>
      </c>
      <c r="D3537" t="s">
        <v>12050</v>
      </c>
      <c r="E3537">
        <v>426</v>
      </c>
    </row>
    <row r="3538" spans="1:5">
      <c r="A3538" t="s">
        <v>5089</v>
      </c>
      <c r="B3538" t="s">
        <v>10</v>
      </c>
      <c r="C3538">
        <v>1</v>
      </c>
      <c r="D3538" t="s">
        <v>12050</v>
      </c>
      <c r="E3538">
        <v>327</v>
      </c>
    </row>
    <row r="3539" spans="1:5">
      <c r="A3539" t="s">
        <v>5091</v>
      </c>
      <c r="B3539" t="s">
        <v>10</v>
      </c>
      <c r="C3539">
        <v>1</v>
      </c>
      <c r="D3539" t="s">
        <v>12050</v>
      </c>
      <c r="E3539">
        <v>350</v>
      </c>
    </row>
    <row r="3540" spans="1:5">
      <c r="B3540" t="s">
        <v>28</v>
      </c>
      <c r="C3540">
        <v>1</v>
      </c>
      <c r="D3540" t="s">
        <v>12050</v>
      </c>
      <c r="E3540">
        <v>350</v>
      </c>
    </row>
    <row r="3541" spans="1:5">
      <c r="A3541" t="s">
        <v>5093</v>
      </c>
      <c r="B3541" t="s">
        <v>10</v>
      </c>
      <c r="C3541">
        <v>1</v>
      </c>
      <c r="D3541" t="s">
        <v>12050</v>
      </c>
      <c r="E3541">
        <v>155</v>
      </c>
    </row>
    <row r="3542" spans="1:5">
      <c r="A3542" t="s">
        <v>5095</v>
      </c>
      <c r="B3542" t="s">
        <v>10</v>
      </c>
      <c r="C3542">
        <v>1</v>
      </c>
      <c r="D3542" t="s">
        <v>12050</v>
      </c>
      <c r="E3542">
        <v>197</v>
      </c>
    </row>
    <row r="3543" spans="1:5">
      <c r="A3543" t="s">
        <v>5097</v>
      </c>
      <c r="B3543" t="s">
        <v>10</v>
      </c>
      <c r="C3543">
        <v>1</v>
      </c>
      <c r="D3543" t="s">
        <v>12060</v>
      </c>
      <c r="E3543">
        <v>160</v>
      </c>
    </row>
    <row r="3544" spans="1:5">
      <c r="A3544" t="s">
        <v>5099</v>
      </c>
      <c r="B3544" t="s">
        <v>10</v>
      </c>
      <c r="C3544">
        <v>1</v>
      </c>
      <c r="D3544" t="s">
        <v>12060</v>
      </c>
      <c r="E3544">
        <v>444</v>
      </c>
    </row>
    <row r="3545" spans="1:5">
      <c r="B3545" t="s">
        <v>52</v>
      </c>
      <c r="C3545">
        <v>1</v>
      </c>
      <c r="D3545" t="s">
        <v>12060</v>
      </c>
      <c r="E3545">
        <v>444</v>
      </c>
    </row>
    <row r="3546" spans="1:5">
      <c r="A3546" t="s">
        <v>5101</v>
      </c>
      <c r="B3546" t="s">
        <v>10</v>
      </c>
      <c r="C3546">
        <v>1</v>
      </c>
      <c r="D3546" t="s">
        <v>12060</v>
      </c>
      <c r="E3546">
        <v>164</v>
      </c>
    </row>
    <row r="3547" spans="1:5">
      <c r="A3547" t="s">
        <v>5103</v>
      </c>
      <c r="B3547" t="s">
        <v>10</v>
      </c>
      <c r="C3547">
        <v>1</v>
      </c>
      <c r="D3547" t="s">
        <v>12060</v>
      </c>
      <c r="E3547">
        <v>136</v>
      </c>
    </row>
    <row r="3548" spans="1:5">
      <c r="A3548" t="s">
        <v>5105</v>
      </c>
      <c r="B3548" t="s">
        <v>10</v>
      </c>
      <c r="C3548">
        <v>1</v>
      </c>
      <c r="D3548" t="s">
        <v>12060</v>
      </c>
      <c r="E3548">
        <v>124</v>
      </c>
    </row>
    <row r="3549" spans="1:5">
      <c r="A3549" t="s">
        <v>5107</v>
      </c>
      <c r="B3549" t="s">
        <v>10</v>
      </c>
      <c r="C3549">
        <v>1</v>
      </c>
      <c r="D3549" t="s">
        <v>12060</v>
      </c>
      <c r="E3549">
        <v>341</v>
      </c>
    </row>
    <row r="3550" spans="1:5">
      <c r="B3550" t="s">
        <v>28</v>
      </c>
      <c r="C3550">
        <v>1</v>
      </c>
      <c r="D3550" t="s">
        <v>12060</v>
      </c>
      <c r="E3550">
        <v>341</v>
      </c>
    </row>
    <row r="3551" spans="1:5">
      <c r="A3551" t="s">
        <v>5109</v>
      </c>
      <c r="B3551" t="s">
        <v>10</v>
      </c>
      <c r="C3551">
        <v>1</v>
      </c>
      <c r="D3551" t="s">
        <v>12067</v>
      </c>
      <c r="E3551">
        <v>110</v>
      </c>
    </row>
    <row r="3552" spans="1:5">
      <c r="A3552" t="s">
        <v>5111</v>
      </c>
      <c r="B3552" t="s">
        <v>10</v>
      </c>
      <c r="C3552">
        <v>1</v>
      </c>
      <c r="D3552" t="s">
        <v>12070</v>
      </c>
      <c r="E3552">
        <v>110</v>
      </c>
    </row>
    <row r="3553" spans="1:5">
      <c r="A3553" t="s">
        <v>5113</v>
      </c>
      <c r="B3553" t="s">
        <v>10</v>
      </c>
      <c r="C3553">
        <v>1</v>
      </c>
      <c r="D3553" t="s">
        <v>12073</v>
      </c>
      <c r="E3553">
        <v>106</v>
      </c>
    </row>
    <row r="3554" spans="1:5">
      <c r="A3554" t="s">
        <v>5115</v>
      </c>
      <c r="B3554" t="s">
        <v>10</v>
      </c>
      <c r="C3554">
        <v>1</v>
      </c>
      <c r="D3554" t="s">
        <v>12075</v>
      </c>
      <c r="E3554">
        <v>106</v>
      </c>
    </row>
    <row r="3555" spans="1:5">
      <c r="A3555" t="s">
        <v>5117</v>
      </c>
      <c r="B3555" t="s">
        <v>10</v>
      </c>
      <c r="C3555">
        <v>1</v>
      </c>
      <c r="D3555" t="s">
        <v>12077</v>
      </c>
      <c r="E3555">
        <v>398</v>
      </c>
    </row>
    <row r="3556" spans="1:5">
      <c r="B3556" t="s">
        <v>20</v>
      </c>
      <c r="C3556">
        <v>1</v>
      </c>
      <c r="D3556" t="s">
        <v>12077</v>
      </c>
      <c r="E3556">
        <v>398</v>
      </c>
    </row>
    <row r="3557" spans="1:5">
      <c r="A3557" t="s">
        <v>5119</v>
      </c>
      <c r="B3557" t="s">
        <v>10</v>
      </c>
      <c r="C3557">
        <v>1</v>
      </c>
      <c r="D3557" t="s">
        <v>12080</v>
      </c>
      <c r="E3557">
        <v>108</v>
      </c>
    </row>
    <row r="3558" spans="1:5">
      <c r="A3558" t="s">
        <v>5121</v>
      </c>
      <c r="B3558" t="s">
        <v>10</v>
      </c>
      <c r="C3558">
        <v>1</v>
      </c>
      <c r="D3558" t="s">
        <v>12084</v>
      </c>
      <c r="E3558">
        <v>129</v>
      </c>
    </row>
    <row r="3559" spans="1:5">
      <c r="A3559" t="s">
        <v>5123</v>
      </c>
      <c r="B3559" t="s">
        <v>10</v>
      </c>
      <c r="C3559">
        <v>1</v>
      </c>
      <c r="D3559" t="s">
        <v>12084</v>
      </c>
      <c r="E3559">
        <v>130</v>
      </c>
    </row>
    <row r="3560" spans="1:5">
      <c r="A3560" t="s">
        <v>5125</v>
      </c>
      <c r="B3560" t="s">
        <v>10</v>
      </c>
      <c r="C3560">
        <v>1</v>
      </c>
      <c r="D3560" t="s">
        <v>12084</v>
      </c>
      <c r="E3560">
        <v>141</v>
      </c>
    </row>
    <row r="3561" spans="1:5">
      <c r="A3561" t="s">
        <v>5127</v>
      </c>
      <c r="B3561" t="s">
        <v>10</v>
      </c>
      <c r="C3561">
        <v>1</v>
      </c>
      <c r="D3561" t="s">
        <v>12084</v>
      </c>
      <c r="E3561">
        <v>336</v>
      </c>
    </row>
    <row r="3562" spans="1:5">
      <c r="A3562" t="s">
        <v>5129</v>
      </c>
      <c r="B3562" t="s">
        <v>10</v>
      </c>
      <c r="C3562">
        <v>1</v>
      </c>
      <c r="D3562" t="s">
        <v>12084</v>
      </c>
      <c r="E3562">
        <v>101</v>
      </c>
    </row>
    <row r="3563" spans="1:5">
      <c r="A3563" t="s">
        <v>5131</v>
      </c>
      <c r="B3563" t="s">
        <v>10</v>
      </c>
      <c r="C3563">
        <v>1</v>
      </c>
      <c r="D3563" t="s">
        <v>12084</v>
      </c>
      <c r="E3563">
        <v>122</v>
      </c>
    </row>
    <row r="3564" spans="1:5">
      <c r="A3564" t="s">
        <v>5133</v>
      </c>
      <c r="B3564" t="s">
        <v>10</v>
      </c>
      <c r="C3564">
        <v>1</v>
      </c>
      <c r="D3564" t="s">
        <v>12084</v>
      </c>
      <c r="E3564">
        <v>115</v>
      </c>
    </row>
    <row r="3565" spans="1:5">
      <c r="A3565" t="s">
        <v>5135</v>
      </c>
      <c r="B3565" t="s">
        <v>10</v>
      </c>
      <c r="C3565">
        <v>2</v>
      </c>
      <c r="D3565" t="s">
        <v>12084</v>
      </c>
      <c r="E3565">
        <v>209</v>
      </c>
    </row>
    <row r="3566" spans="1:5">
      <c r="A3566" t="s">
        <v>5137</v>
      </c>
      <c r="B3566" t="s">
        <v>10</v>
      </c>
      <c r="C3566">
        <v>1</v>
      </c>
      <c r="D3566" t="s">
        <v>12084</v>
      </c>
      <c r="E3566">
        <v>109</v>
      </c>
    </row>
    <row r="3567" spans="1:5">
      <c r="A3567" t="s">
        <v>5139</v>
      </c>
      <c r="B3567" t="s">
        <v>10</v>
      </c>
      <c r="C3567">
        <v>1</v>
      </c>
      <c r="D3567" t="s">
        <v>12084</v>
      </c>
      <c r="E3567">
        <v>119</v>
      </c>
    </row>
    <row r="3568" spans="1:5">
      <c r="A3568" t="s">
        <v>5141</v>
      </c>
      <c r="B3568" t="s">
        <v>10</v>
      </c>
      <c r="C3568">
        <v>1</v>
      </c>
      <c r="D3568" t="s">
        <v>12084</v>
      </c>
      <c r="E3568">
        <v>375</v>
      </c>
    </row>
    <row r="3569" spans="1:5">
      <c r="B3569" t="s">
        <v>76</v>
      </c>
      <c r="C3569">
        <v>1</v>
      </c>
      <c r="D3569" t="s">
        <v>12084</v>
      </c>
      <c r="E3569">
        <v>375</v>
      </c>
    </row>
    <row r="3570" spans="1:5">
      <c r="A3570" t="s">
        <v>5143</v>
      </c>
      <c r="B3570" t="s">
        <v>10</v>
      </c>
      <c r="C3570">
        <v>1</v>
      </c>
      <c r="D3570" t="s">
        <v>12084</v>
      </c>
      <c r="E3570">
        <v>199</v>
      </c>
    </row>
    <row r="3571" spans="1:5">
      <c r="B3571" t="s">
        <v>20</v>
      </c>
      <c r="C3571">
        <v>1</v>
      </c>
      <c r="D3571" t="s">
        <v>12084</v>
      </c>
      <c r="E3571">
        <v>199</v>
      </c>
    </row>
    <row r="3572" spans="1:5">
      <c r="A3572" t="s">
        <v>5145</v>
      </c>
      <c r="B3572" t="s">
        <v>10</v>
      </c>
      <c r="C3572">
        <v>1</v>
      </c>
      <c r="D3572" t="s">
        <v>12084</v>
      </c>
      <c r="E3572">
        <v>127</v>
      </c>
    </row>
    <row r="3573" spans="1:5">
      <c r="A3573" t="s">
        <v>5147</v>
      </c>
      <c r="B3573" t="s">
        <v>10</v>
      </c>
      <c r="C3573">
        <v>1</v>
      </c>
      <c r="D3573" t="s">
        <v>12084</v>
      </c>
      <c r="E3573">
        <v>128</v>
      </c>
    </row>
    <row r="3574" spans="1:5">
      <c r="A3574" t="s">
        <v>5149</v>
      </c>
      <c r="B3574" t="s">
        <v>10</v>
      </c>
      <c r="C3574">
        <v>1</v>
      </c>
      <c r="D3574" t="s">
        <v>12084</v>
      </c>
      <c r="E3574">
        <v>203</v>
      </c>
    </row>
    <row r="3575" spans="1:5">
      <c r="A3575" t="s">
        <v>5151</v>
      </c>
      <c r="B3575" t="s">
        <v>10</v>
      </c>
      <c r="C3575">
        <v>1</v>
      </c>
      <c r="D3575" t="s">
        <v>9682</v>
      </c>
      <c r="E3575">
        <v>105</v>
      </c>
    </row>
    <row r="3576" spans="1:5">
      <c r="A3576" t="s">
        <v>5153</v>
      </c>
      <c r="B3576" t="s">
        <v>10</v>
      </c>
      <c r="C3576">
        <v>1</v>
      </c>
      <c r="D3576" t="s">
        <v>9682</v>
      </c>
      <c r="E3576">
        <v>105</v>
      </c>
    </row>
    <row r="3577" spans="1:5">
      <c r="A3577" t="s">
        <v>5155</v>
      </c>
      <c r="B3577" t="s">
        <v>10</v>
      </c>
      <c r="C3577">
        <v>1</v>
      </c>
      <c r="D3577" t="s">
        <v>9682</v>
      </c>
      <c r="E3577">
        <v>104</v>
      </c>
    </row>
    <row r="3578" spans="1:5">
      <c r="A3578" t="s">
        <v>5157</v>
      </c>
      <c r="B3578" t="s">
        <v>10</v>
      </c>
      <c r="C3578">
        <v>1</v>
      </c>
      <c r="D3578" t="s">
        <v>9682</v>
      </c>
      <c r="E3578">
        <v>105</v>
      </c>
    </row>
    <row r="3579" spans="1:5">
      <c r="A3579" t="s">
        <v>5159</v>
      </c>
      <c r="B3579" t="s">
        <v>10</v>
      </c>
      <c r="C3579">
        <v>1</v>
      </c>
      <c r="D3579" t="s">
        <v>9682</v>
      </c>
      <c r="E3579">
        <v>105</v>
      </c>
    </row>
    <row r="3580" spans="1:5">
      <c r="A3580" t="s">
        <v>5161</v>
      </c>
      <c r="B3580" t="s">
        <v>10</v>
      </c>
      <c r="C3580">
        <v>1</v>
      </c>
      <c r="D3580" t="s">
        <v>9682</v>
      </c>
      <c r="E3580">
        <v>104</v>
      </c>
    </row>
    <row r="3581" spans="1:5">
      <c r="A3581" t="s">
        <v>5163</v>
      </c>
      <c r="B3581" t="s">
        <v>10</v>
      </c>
      <c r="C3581">
        <v>1</v>
      </c>
      <c r="D3581" t="s">
        <v>9682</v>
      </c>
      <c r="E3581">
        <v>105</v>
      </c>
    </row>
    <row r="3582" spans="1:5">
      <c r="A3582" t="s">
        <v>5165</v>
      </c>
      <c r="B3582" t="s">
        <v>10</v>
      </c>
      <c r="C3582">
        <v>1</v>
      </c>
      <c r="D3582" t="s">
        <v>12108</v>
      </c>
      <c r="E3582">
        <v>107</v>
      </c>
    </row>
    <row r="3583" spans="1:5">
      <c r="A3583" t="s">
        <v>5167</v>
      </c>
      <c r="B3583" t="s">
        <v>10</v>
      </c>
      <c r="C3583">
        <v>1</v>
      </c>
      <c r="D3583" t="s">
        <v>9706</v>
      </c>
      <c r="E3583">
        <v>308</v>
      </c>
    </row>
    <row r="3584" spans="1:5">
      <c r="B3584" t="s">
        <v>28</v>
      </c>
      <c r="C3584">
        <v>1</v>
      </c>
      <c r="D3584" t="s">
        <v>9706</v>
      </c>
      <c r="E3584">
        <v>308</v>
      </c>
    </row>
    <row r="3585" spans="1:5">
      <c r="A3585" t="s">
        <v>5169</v>
      </c>
      <c r="B3585" t="s">
        <v>10</v>
      </c>
      <c r="C3585">
        <v>1</v>
      </c>
      <c r="D3585" t="s">
        <v>9706</v>
      </c>
      <c r="E3585">
        <v>101</v>
      </c>
    </row>
    <row r="3586" spans="1:5">
      <c r="A3586" t="s">
        <v>5171</v>
      </c>
      <c r="B3586" t="s">
        <v>10</v>
      </c>
      <c r="C3586">
        <v>1</v>
      </c>
      <c r="D3586" t="s">
        <v>9706</v>
      </c>
      <c r="E3586">
        <v>120</v>
      </c>
    </row>
    <row r="3587" spans="1:5">
      <c r="A3587" t="s">
        <v>5173</v>
      </c>
      <c r="B3587" t="s">
        <v>10</v>
      </c>
      <c r="C3587">
        <v>1</v>
      </c>
      <c r="D3587" t="s">
        <v>12126</v>
      </c>
      <c r="E3587">
        <v>139</v>
      </c>
    </row>
    <row r="3588" spans="1:5">
      <c r="A3588" t="s">
        <v>5175</v>
      </c>
      <c r="B3588" t="s">
        <v>10</v>
      </c>
      <c r="C3588">
        <v>1</v>
      </c>
      <c r="D3588" t="s">
        <v>12129</v>
      </c>
      <c r="E3588">
        <v>106</v>
      </c>
    </row>
    <row r="3589" spans="1:5">
      <c r="A3589" t="s">
        <v>5177</v>
      </c>
      <c r="B3589" t="s">
        <v>10</v>
      </c>
      <c r="C3589">
        <v>1</v>
      </c>
      <c r="D3589" t="s">
        <v>12131</v>
      </c>
      <c r="E3589">
        <v>316</v>
      </c>
    </row>
    <row r="3590" spans="1:5">
      <c r="B3590" t="s">
        <v>76</v>
      </c>
      <c r="C3590">
        <v>1</v>
      </c>
      <c r="D3590" t="s">
        <v>12131</v>
      </c>
      <c r="E3590">
        <v>316</v>
      </c>
    </row>
    <row r="3591" spans="1:5">
      <c r="B3591" t="s">
        <v>78</v>
      </c>
      <c r="C3591">
        <v>1</v>
      </c>
      <c r="D3591" t="s">
        <v>12131</v>
      </c>
      <c r="E3591">
        <v>316</v>
      </c>
    </row>
    <row r="3592" spans="1:5">
      <c r="A3592" t="s">
        <v>5179</v>
      </c>
      <c r="B3592" t="s">
        <v>10</v>
      </c>
      <c r="C3592">
        <v>1</v>
      </c>
      <c r="D3592" t="s">
        <v>12134</v>
      </c>
      <c r="E3592">
        <v>424</v>
      </c>
    </row>
    <row r="3593" spans="1:5">
      <c r="B3593" t="s">
        <v>52</v>
      </c>
      <c r="C3593">
        <v>1</v>
      </c>
      <c r="D3593" t="s">
        <v>12134</v>
      </c>
      <c r="E3593">
        <v>424</v>
      </c>
    </row>
    <row r="3594" spans="1:5">
      <c r="A3594" t="s">
        <v>5181</v>
      </c>
      <c r="B3594" t="s">
        <v>10</v>
      </c>
      <c r="C3594">
        <v>1</v>
      </c>
      <c r="D3594" t="s">
        <v>12134</v>
      </c>
      <c r="E3594">
        <v>208</v>
      </c>
    </row>
    <row r="3595" spans="1:5">
      <c r="A3595" t="s">
        <v>5183</v>
      </c>
      <c r="B3595" t="s">
        <v>10</v>
      </c>
      <c r="C3595">
        <v>1</v>
      </c>
      <c r="D3595" t="s">
        <v>12134</v>
      </c>
      <c r="E3595">
        <v>152</v>
      </c>
    </row>
    <row r="3596" spans="1:5">
      <c r="A3596" t="s">
        <v>5185</v>
      </c>
      <c r="B3596" t="s">
        <v>10</v>
      </c>
      <c r="C3596">
        <v>1</v>
      </c>
      <c r="D3596" t="s">
        <v>12134</v>
      </c>
      <c r="E3596">
        <v>187</v>
      </c>
    </row>
    <row r="3597" spans="1:5">
      <c r="A3597" t="s">
        <v>5187</v>
      </c>
      <c r="B3597" t="s">
        <v>10</v>
      </c>
      <c r="C3597">
        <v>1</v>
      </c>
      <c r="D3597" t="s">
        <v>12140</v>
      </c>
      <c r="E3597">
        <v>442</v>
      </c>
    </row>
    <row r="3598" spans="1:5">
      <c r="B3598" t="s">
        <v>52</v>
      </c>
      <c r="C3598">
        <v>1</v>
      </c>
      <c r="D3598" t="s">
        <v>12140</v>
      </c>
      <c r="E3598">
        <v>442</v>
      </c>
    </row>
    <row r="3599" spans="1:5">
      <c r="A3599" t="s">
        <v>5189</v>
      </c>
      <c r="B3599" t="s">
        <v>10</v>
      </c>
      <c r="C3599">
        <v>1</v>
      </c>
      <c r="D3599" t="s">
        <v>12140</v>
      </c>
      <c r="E3599">
        <v>137</v>
      </c>
    </row>
    <row r="3600" spans="1:5">
      <c r="A3600" t="s">
        <v>5191</v>
      </c>
      <c r="B3600" t="s">
        <v>10</v>
      </c>
      <c r="C3600">
        <v>1</v>
      </c>
      <c r="D3600" t="s">
        <v>12140</v>
      </c>
      <c r="E3600">
        <v>136</v>
      </c>
    </row>
    <row r="3601" spans="1:5">
      <c r="A3601" t="s">
        <v>5193</v>
      </c>
      <c r="B3601" t="s">
        <v>10</v>
      </c>
      <c r="C3601">
        <v>1</v>
      </c>
      <c r="D3601" t="s">
        <v>12140</v>
      </c>
      <c r="E3601">
        <v>341</v>
      </c>
    </row>
    <row r="3602" spans="1:5">
      <c r="B3602" t="s">
        <v>28</v>
      </c>
      <c r="C3602">
        <v>1</v>
      </c>
      <c r="D3602" t="s">
        <v>12140</v>
      </c>
      <c r="E3602">
        <v>341</v>
      </c>
    </row>
    <row r="3603" spans="1:5">
      <c r="A3603" t="s">
        <v>5195</v>
      </c>
      <c r="B3603" t="s">
        <v>10</v>
      </c>
      <c r="C3603">
        <v>1</v>
      </c>
      <c r="D3603" t="s">
        <v>12140</v>
      </c>
      <c r="E3603">
        <v>490</v>
      </c>
    </row>
    <row r="3604" spans="1:5">
      <c r="B3604" t="s">
        <v>542</v>
      </c>
      <c r="C3604">
        <v>1</v>
      </c>
      <c r="D3604" t="s">
        <v>12140</v>
      </c>
      <c r="E3604">
        <v>490</v>
      </c>
    </row>
    <row r="3605" spans="1:5">
      <c r="B3605" t="s">
        <v>16</v>
      </c>
      <c r="C3605">
        <v>1</v>
      </c>
      <c r="D3605" t="s">
        <v>12140</v>
      </c>
      <c r="E3605">
        <v>490</v>
      </c>
    </row>
    <row r="3606" spans="1:5">
      <c r="A3606" t="s">
        <v>5197</v>
      </c>
      <c r="B3606" t="s">
        <v>10</v>
      </c>
      <c r="C3606">
        <v>1</v>
      </c>
      <c r="D3606" t="s">
        <v>12140</v>
      </c>
      <c r="E3606">
        <v>174</v>
      </c>
    </row>
    <row r="3607" spans="1:5">
      <c r="A3607" t="s">
        <v>5199</v>
      </c>
      <c r="B3607" t="s">
        <v>10</v>
      </c>
      <c r="C3607">
        <v>1</v>
      </c>
      <c r="D3607" t="s">
        <v>12140</v>
      </c>
      <c r="E3607">
        <v>341</v>
      </c>
    </row>
    <row r="3608" spans="1:5">
      <c r="B3608" t="s">
        <v>28</v>
      </c>
      <c r="C3608">
        <v>1</v>
      </c>
      <c r="D3608" t="s">
        <v>12140</v>
      </c>
      <c r="E3608">
        <v>341</v>
      </c>
    </row>
    <row r="3609" spans="1:5">
      <c r="A3609" t="s">
        <v>5201</v>
      </c>
      <c r="B3609" t="s">
        <v>10</v>
      </c>
      <c r="C3609">
        <v>1</v>
      </c>
      <c r="D3609" t="s">
        <v>12148</v>
      </c>
      <c r="E3609">
        <v>111</v>
      </c>
    </row>
    <row r="3610" spans="1:5">
      <c r="A3610" t="s">
        <v>5203</v>
      </c>
      <c r="B3610" t="s">
        <v>10</v>
      </c>
      <c r="C3610">
        <v>2</v>
      </c>
      <c r="D3610" t="s">
        <v>12151</v>
      </c>
      <c r="E3610">
        <v>205</v>
      </c>
    </row>
    <row r="3611" spans="1:5">
      <c r="A3611" t="s">
        <v>5205</v>
      </c>
      <c r="B3611" t="s">
        <v>10</v>
      </c>
      <c r="C3611">
        <v>1</v>
      </c>
      <c r="D3611" t="s">
        <v>12151</v>
      </c>
      <c r="E3611">
        <v>204</v>
      </c>
    </row>
    <row r="3612" spans="1:5">
      <c r="A3612" t="s">
        <v>5207</v>
      </c>
      <c r="B3612" t="s">
        <v>10</v>
      </c>
      <c r="C3612">
        <v>1</v>
      </c>
      <c r="D3612" t="s">
        <v>12151</v>
      </c>
      <c r="E3612">
        <v>349</v>
      </c>
    </row>
    <row r="3613" spans="1:5">
      <c r="A3613" t="s">
        <v>5209</v>
      </c>
      <c r="B3613" t="s">
        <v>10</v>
      </c>
      <c r="C3613">
        <v>1</v>
      </c>
      <c r="D3613" t="s">
        <v>12151</v>
      </c>
      <c r="E3613">
        <v>146</v>
      </c>
    </row>
    <row r="3614" spans="1:5">
      <c r="A3614" t="s">
        <v>5211</v>
      </c>
      <c r="B3614" t="s">
        <v>10</v>
      </c>
      <c r="C3614">
        <v>1</v>
      </c>
      <c r="D3614" t="s">
        <v>12151</v>
      </c>
      <c r="E3614">
        <v>99</v>
      </c>
    </row>
    <row r="3615" spans="1:5">
      <c r="A3615" t="s">
        <v>5213</v>
      </c>
      <c r="B3615" t="s">
        <v>10</v>
      </c>
      <c r="C3615">
        <v>1</v>
      </c>
      <c r="D3615" t="s">
        <v>12151</v>
      </c>
      <c r="E3615">
        <v>332</v>
      </c>
    </row>
    <row r="3616" spans="1:5">
      <c r="B3616" t="s">
        <v>28</v>
      </c>
      <c r="C3616">
        <v>1</v>
      </c>
      <c r="D3616" t="s">
        <v>12151</v>
      </c>
      <c r="E3616">
        <v>332</v>
      </c>
    </row>
    <row r="3617" spans="1:5">
      <c r="A3617" t="s">
        <v>5215</v>
      </c>
      <c r="B3617" t="s">
        <v>10</v>
      </c>
      <c r="C3617">
        <v>1</v>
      </c>
      <c r="D3617" t="s">
        <v>12159</v>
      </c>
      <c r="E3617">
        <v>411</v>
      </c>
    </row>
    <row r="3618" spans="1:5">
      <c r="B3618" t="s">
        <v>20</v>
      </c>
      <c r="C3618">
        <v>1</v>
      </c>
      <c r="D3618" t="s">
        <v>12159</v>
      </c>
      <c r="E3618">
        <v>411</v>
      </c>
    </row>
    <row r="3619" spans="1:5">
      <c r="A3619" t="s">
        <v>5217</v>
      </c>
      <c r="B3619" t="s">
        <v>10</v>
      </c>
      <c r="C3619">
        <v>2</v>
      </c>
      <c r="D3619" t="s">
        <v>12159</v>
      </c>
      <c r="E3619">
        <v>467</v>
      </c>
    </row>
    <row r="3620" spans="1:5">
      <c r="A3620" t="s">
        <v>5219</v>
      </c>
      <c r="B3620" t="s">
        <v>10</v>
      </c>
      <c r="C3620">
        <v>1</v>
      </c>
      <c r="D3620" t="s">
        <v>12159</v>
      </c>
      <c r="E3620">
        <v>110</v>
      </c>
    </row>
    <row r="3621" spans="1:5">
      <c r="A3621" t="s">
        <v>5221</v>
      </c>
      <c r="B3621" t="s">
        <v>10</v>
      </c>
      <c r="C3621">
        <v>1</v>
      </c>
      <c r="D3621" t="s">
        <v>12159</v>
      </c>
      <c r="E3621">
        <v>467</v>
      </c>
    </row>
    <row r="3622" spans="1:5">
      <c r="B3622" t="s">
        <v>20</v>
      </c>
      <c r="C3622">
        <v>1</v>
      </c>
      <c r="D3622" t="s">
        <v>12159</v>
      </c>
      <c r="E3622">
        <v>467</v>
      </c>
    </row>
    <row r="3623" spans="1:5">
      <c r="A3623" t="s">
        <v>5223</v>
      </c>
      <c r="B3623" t="s">
        <v>10</v>
      </c>
      <c r="C3623">
        <v>1</v>
      </c>
      <c r="D3623" t="s">
        <v>12159</v>
      </c>
      <c r="E3623">
        <v>423</v>
      </c>
    </row>
    <row r="3624" spans="1:5">
      <c r="B3624" t="s">
        <v>20</v>
      </c>
      <c r="C3624">
        <v>1</v>
      </c>
      <c r="D3624" t="s">
        <v>12159</v>
      </c>
      <c r="E3624">
        <v>423</v>
      </c>
    </row>
    <row r="3625" spans="1:5">
      <c r="A3625" t="s">
        <v>5225</v>
      </c>
      <c r="B3625" t="s">
        <v>10</v>
      </c>
      <c r="C3625">
        <v>1</v>
      </c>
      <c r="D3625" t="s">
        <v>12167</v>
      </c>
      <c r="E3625">
        <v>270</v>
      </c>
    </row>
    <row r="3626" spans="1:5">
      <c r="B3626" t="s">
        <v>20</v>
      </c>
      <c r="C3626">
        <v>1</v>
      </c>
      <c r="D3626" t="s">
        <v>12167</v>
      </c>
      <c r="E3626">
        <v>270</v>
      </c>
    </row>
    <row r="3627" spans="1:5">
      <c r="A3627" t="s">
        <v>5227</v>
      </c>
      <c r="B3627" t="s">
        <v>10</v>
      </c>
      <c r="C3627">
        <v>1</v>
      </c>
      <c r="D3627" t="s">
        <v>12169</v>
      </c>
      <c r="E3627">
        <v>105</v>
      </c>
    </row>
    <row r="3628" spans="1:5">
      <c r="A3628" t="s">
        <v>5229</v>
      </c>
      <c r="B3628" t="s">
        <v>10</v>
      </c>
      <c r="C3628">
        <v>1</v>
      </c>
      <c r="D3628" t="s">
        <v>12169</v>
      </c>
      <c r="E3628">
        <v>104</v>
      </c>
    </row>
    <row r="3629" spans="1:5">
      <c r="A3629" t="s">
        <v>5231</v>
      </c>
      <c r="B3629" t="s">
        <v>10</v>
      </c>
      <c r="C3629">
        <v>1</v>
      </c>
      <c r="D3629" t="s">
        <v>12176</v>
      </c>
      <c r="E3629">
        <v>104</v>
      </c>
    </row>
    <row r="3630" spans="1:5">
      <c r="A3630" t="s">
        <v>5233</v>
      </c>
      <c r="B3630" t="s">
        <v>10</v>
      </c>
      <c r="C3630">
        <v>1</v>
      </c>
      <c r="D3630" t="s">
        <v>12176</v>
      </c>
      <c r="E3630">
        <v>100</v>
      </c>
    </row>
    <row r="3631" spans="1:5">
      <c r="A3631" t="s">
        <v>5235</v>
      </c>
      <c r="B3631" t="s">
        <v>10</v>
      </c>
      <c r="C3631">
        <v>1</v>
      </c>
      <c r="D3631" t="s">
        <v>12176</v>
      </c>
      <c r="E3631">
        <v>105</v>
      </c>
    </row>
    <row r="3632" spans="1:5">
      <c r="A3632" t="s">
        <v>5237</v>
      </c>
      <c r="B3632" t="s">
        <v>10</v>
      </c>
      <c r="C3632">
        <v>1</v>
      </c>
      <c r="D3632" t="s">
        <v>12181</v>
      </c>
      <c r="E3632">
        <v>105</v>
      </c>
    </row>
    <row r="3633" spans="1:5">
      <c r="A3633" t="s">
        <v>5239</v>
      </c>
      <c r="B3633" t="s">
        <v>10</v>
      </c>
      <c r="C3633">
        <v>1</v>
      </c>
      <c r="D3633" t="s">
        <v>12187</v>
      </c>
      <c r="E3633">
        <v>122</v>
      </c>
    </row>
    <row r="3634" spans="1:5">
      <c r="A3634" t="s">
        <v>5241</v>
      </c>
      <c r="B3634" t="s">
        <v>10</v>
      </c>
      <c r="C3634">
        <v>1</v>
      </c>
      <c r="D3634" t="s">
        <v>12187</v>
      </c>
      <c r="E3634">
        <v>112</v>
      </c>
    </row>
    <row r="3635" spans="1:5">
      <c r="A3635" t="s">
        <v>5243</v>
      </c>
      <c r="B3635" t="s">
        <v>10</v>
      </c>
      <c r="C3635">
        <v>1</v>
      </c>
      <c r="D3635" t="s">
        <v>11429</v>
      </c>
      <c r="E3635">
        <v>110</v>
      </c>
    </row>
    <row r="3636" spans="1:5">
      <c r="A3636" t="s">
        <v>5245</v>
      </c>
      <c r="B3636" t="s">
        <v>10</v>
      </c>
      <c r="C3636">
        <v>1</v>
      </c>
      <c r="D3636" t="s">
        <v>12191</v>
      </c>
      <c r="E3636">
        <v>111</v>
      </c>
    </row>
    <row r="3637" spans="1:5">
      <c r="A3637" t="s">
        <v>5247</v>
      </c>
      <c r="B3637" t="s">
        <v>10</v>
      </c>
      <c r="C3637">
        <v>1</v>
      </c>
      <c r="D3637" t="s">
        <v>12191</v>
      </c>
      <c r="E3637">
        <v>110</v>
      </c>
    </row>
    <row r="3638" spans="1:5">
      <c r="A3638" t="s">
        <v>5249</v>
      </c>
      <c r="B3638" t="s">
        <v>10</v>
      </c>
      <c r="C3638">
        <v>1</v>
      </c>
      <c r="D3638" t="s">
        <v>12194</v>
      </c>
      <c r="E3638">
        <v>105</v>
      </c>
    </row>
    <row r="3639" spans="1:5">
      <c r="A3639" t="s">
        <v>5251</v>
      </c>
      <c r="B3639" t="s">
        <v>10</v>
      </c>
      <c r="C3639">
        <v>1</v>
      </c>
      <c r="D3639" t="s">
        <v>12194</v>
      </c>
      <c r="E3639">
        <v>115</v>
      </c>
    </row>
    <row r="3640" spans="1:5">
      <c r="A3640" t="s">
        <v>5253</v>
      </c>
      <c r="B3640" t="s">
        <v>10</v>
      </c>
      <c r="C3640">
        <v>1</v>
      </c>
      <c r="D3640" t="s">
        <v>12194</v>
      </c>
      <c r="E3640">
        <v>104</v>
      </c>
    </row>
    <row r="3641" spans="1:5">
      <c r="A3641" t="s">
        <v>5255</v>
      </c>
      <c r="B3641" t="s">
        <v>10</v>
      </c>
      <c r="C3641">
        <v>1</v>
      </c>
      <c r="D3641" t="s">
        <v>12201</v>
      </c>
      <c r="E3641">
        <v>82</v>
      </c>
    </row>
    <row r="3642" spans="1:5">
      <c r="A3642" t="s">
        <v>5257</v>
      </c>
      <c r="B3642" t="s">
        <v>10</v>
      </c>
      <c r="C3642">
        <v>1</v>
      </c>
      <c r="D3642" t="s">
        <v>12204</v>
      </c>
      <c r="E3642">
        <v>112</v>
      </c>
    </row>
    <row r="3643" spans="1:5">
      <c r="A3643" t="s">
        <v>5259</v>
      </c>
      <c r="B3643" t="s">
        <v>10</v>
      </c>
      <c r="C3643">
        <v>1</v>
      </c>
      <c r="D3643" t="s">
        <v>12209</v>
      </c>
      <c r="E3643">
        <v>102</v>
      </c>
    </row>
    <row r="3644" spans="1:5">
      <c r="A3644" t="s">
        <v>5261</v>
      </c>
      <c r="B3644" t="s">
        <v>10</v>
      </c>
      <c r="C3644">
        <v>1</v>
      </c>
      <c r="D3644" t="s">
        <v>12211</v>
      </c>
      <c r="E3644">
        <v>227</v>
      </c>
    </row>
    <row r="3645" spans="1:5">
      <c r="A3645" t="s">
        <v>5263</v>
      </c>
      <c r="B3645" t="s">
        <v>10</v>
      </c>
      <c r="C3645">
        <v>1</v>
      </c>
      <c r="D3645" t="s">
        <v>12211</v>
      </c>
      <c r="E3645">
        <v>418</v>
      </c>
    </row>
    <row r="3646" spans="1:5">
      <c r="A3646" t="s">
        <v>5265</v>
      </c>
      <c r="B3646" t="s">
        <v>10</v>
      </c>
      <c r="C3646">
        <v>1</v>
      </c>
      <c r="D3646" t="s">
        <v>12211</v>
      </c>
      <c r="E3646">
        <v>618</v>
      </c>
    </row>
    <row r="3647" spans="1:5">
      <c r="A3647" t="s">
        <v>5267</v>
      </c>
      <c r="B3647" t="s">
        <v>10</v>
      </c>
      <c r="C3647">
        <v>1</v>
      </c>
      <c r="D3647" t="s">
        <v>12211</v>
      </c>
      <c r="E3647">
        <v>126</v>
      </c>
    </row>
    <row r="3648" spans="1:5">
      <c r="A3648" t="s">
        <v>5269</v>
      </c>
      <c r="B3648" t="s">
        <v>10</v>
      </c>
      <c r="C3648">
        <v>1</v>
      </c>
      <c r="D3648" t="s">
        <v>12211</v>
      </c>
      <c r="E3648">
        <v>209</v>
      </c>
    </row>
    <row r="3649" spans="1:5">
      <c r="B3649" t="s">
        <v>20</v>
      </c>
      <c r="C3649">
        <v>1</v>
      </c>
      <c r="D3649" t="s">
        <v>12211</v>
      </c>
      <c r="E3649">
        <v>209</v>
      </c>
    </row>
    <row r="3650" spans="1:5">
      <c r="A3650" t="s">
        <v>5271</v>
      </c>
      <c r="B3650" t="s">
        <v>10</v>
      </c>
      <c r="C3650">
        <v>1</v>
      </c>
      <c r="D3650" t="s">
        <v>12211</v>
      </c>
      <c r="E3650">
        <v>101</v>
      </c>
    </row>
    <row r="3651" spans="1:5">
      <c r="A3651" t="s">
        <v>5273</v>
      </c>
      <c r="B3651" t="s">
        <v>10</v>
      </c>
      <c r="C3651">
        <v>1</v>
      </c>
      <c r="D3651" t="s">
        <v>12211</v>
      </c>
      <c r="E3651">
        <v>105</v>
      </c>
    </row>
    <row r="3652" spans="1:5">
      <c r="A3652" t="s">
        <v>5275</v>
      </c>
      <c r="B3652" t="s">
        <v>10</v>
      </c>
      <c r="C3652">
        <v>1</v>
      </c>
      <c r="D3652" t="s">
        <v>12211</v>
      </c>
      <c r="E3652">
        <v>535</v>
      </c>
    </row>
    <row r="3653" spans="1:5">
      <c r="B3653" t="s">
        <v>68</v>
      </c>
      <c r="C3653">
        <v>1</v>
      </c>
      <c r="D3653" t="s">
        <v>12211</v>
      </c>
      <c r="E3653">
        <v>535</v>
      </c>
    </row>
    <row r="3654" spans="1:5">
      <c r="A3654" t="s">
        <v>5277</v>
      </c>
      <c r="B3654" t="s">
        <v>10</v>
      </c>
      <c r="C3654">
        <v>1</v>
      </c>
      <c r="D3654" t="s">
        <v>12211</v>
      </c>
      <c r="E3654">
        <v>125</v>
      </c>
    </row>
    <row r="3655" spans="1:5">
      <c r="A3655" t="s">
        <v>5279</v>
      </c>
      <c r="B3655" t="s">
        <v>10</v>
      </c>
      <c r="C3655">
        <v>1</v>
      </c>
      <c r="D3655" t="s">
        <v>12211</v>
      </c>
      <c r="E3655">
        <v>203</v>
      </c>
    </row>
    <row r="3656" spans="1:5">
      <c r="A3656" t="s">
        <v>5281</v>
      </c>
      <c r="B3656" t="s">
        <v>10</v>
      </c>
      <c r="C3656">
        <v>1</v>
      </c>
      <c r="D3656" t="s">
        <v>12211</v>
      </c>
      <c r="E3656">
        <v>145</v>
      </c>
    </row>
    <row r="3657" spans="1:5">
      <c r="A3657" t="s">
        <v>5283</v>
      </c>
      <c r="B3657" t="s">
        <v>10</v>
      </c>
      <c r="C3657">
        <v>1</v>
      </c>
      <c r="D3657" t="s">
        <v>12211</v>
      </c>
      <c r="E3657">
        <v>132</v>
      </c>
    </row>
    <row r="3658" spans="1:5">
      <c r="A3658" t="s">
        <v>5285</v>
      </c>
      <c r="B3658" t="s">
        <v>10</v>
      </c>
      <c r="C3658">
        <v>1</v>
      </c>
      <c r="D3658" t="s">
        <v>12211</v>
      </c>
      <c r="E3658">
        <v>128</v>
      </c>
    </row>
    <row r="3659" spans="1:5">
      <c r="A3659" t="s">
        <v>5287</v>
      </c>
      <c r="B3659" t="s">
        <v>10</v>
      </c>
      <c r="C3659">
        <v>1</v>
      </c>
      <c r="D3659" t="s">
        <v>12225</v>
      </c>
      <c r="E3659">
        <v>112</v>
      </c>
    </row>
    <row r="3660" spans="1:5">
      <c r="A3660" t="s">
        <v>5289</v>
      </c>
      <c r="B3660" t="s">
        <v>10</v>
      </c>
      <c r="C3660">
        <v>1</v>
      </c>
      <c r="D3660" t="s">
        <v>12231</v>
      </c>
      <c r="E3660">
        <v>327</v>
      </c>
    </row>
    <row r="3661" spans="1:5">
      <c r="B3661" t="s">
        <v>28</v>
      </c>
      <c r="C3661">
        <v>1</v>
      </c>
      <c r="D3661" t="s">
        <v>12231</v>
      </c>
      <c r="E3661">
        <v>327</v>
      </c>
    </row>
    <row r="3662" spans="1:5">
      <c r="A3662" t="s">
        <v>5291</v>
      </c>
      <c r="B3662" t="s">
        <v>10</v>
      </c>
      <c r="C3662">
        <v>1</v>
      </c>
      <c r="D3662" t="s">
        <v>12231</v>
      </c>
      <c r="E3662">
        <v>330</v>
      </c>
    </row>
    <row r="3663" spans="1:5">
      <c r="B3663" t="s">
        <v>28</v>
      </c>
      <c r="C3663">
        <v>1</v>
      </c>
      <c r="D3663" t="s">
        <v>12231</v>
      </c>
      <c r="E3663">
        <v>330</v>
      </c>
    </row>
    <row r="3664" spans="1:5">
      <c r="A3664" t="s">
        <v>5293</v>
      </c>
      <c r="B3664" t="s">
        <v>10</v>
      </c>
      <c r="C3664">
        <v>1</v>
      </c>
      <c r="D3664" t="s">
        <v>12231</v>
      </c>
      <c r="E3664">
        <v>486</v>
      </c>
    </row>
    <row r="3665" spans="1:5">
      <c r="B3665" t="s">
        <v>134</v>
      </c>
      <c r="C3665">
        <v>1</v>
      </c>
      <c r="D3665" t="s">
        <v>12231</v>
      </c>
      <c r="E3665">
        <v>486</v>
      </c>
    </row>
    <row r="3666" spans="1:5">
      <c r="B3666" t="s">
        <v>52</v>
      </c>
      <c r="C3666">
        <v>1</v>
      </c>
      <c r="D3666" t="s">
        <v>12231</v>
      </c>
      <c r="E3666">
        <v>486</v>
      </c>
    </row>
    <row r="3667" spans="1:5">
      <c r="A3667" t="s">
        <v>5295</v>
      </c>
      <c r="B3667" t="s">
        <v>10</v>
      </c>
      <c r="C3667">
        <v>1</v>
      </c>
      <c r="D3667" t="s">
        <v>12236</v>
      </c>
      <c r="E3667">
        <v>347</v>
      </c>
    </row>
    <row r="3668" spans="1:5">
      <c r="B3668" t="s">
        <v>76</v>
      </c>
      <c r="C3668">
        <v>1</v>
      </c>
      <c r="D3668" t="s">
        <v>12236</v>
      </c>
      <c r="E3668">
        <v>347</v>
      </c>
    </row>
    <row r="3669" spans="1:5">
      <c r="B3669" t="s">
        <v>78</v>
      </c>
      <c r="C3669">
        <v>1</v>
      </c>
      <c r="D3669" t="s">
        <v>12236</v>
      </c>
      <c r="E3669">
        <v>347</v>
      </c>
    </row>
    <row r="3670" spans="1:5">
      <c r="A3670" t="s">
        <v>5297</v>
      </c>
      <c r="B3670" t="s">
        <v>10</v>
      </c>
      <c r="C3670">
        <v>1</v>
      </c>
      <c r="D3670" t="s">
        <v>12238</v>
      </c>
      <c r="E3670">
        <v>321</v>
      </c>
    </row>
    <row r="3671" spans="1:5">
      <c r="B3671" t="s">
        <v>76</v>
      </c>
      <c r="C3671">
        <v>1</v>
      </c>
      <c r="D3671" t="s">
        <v>12238</v>
      </c>
      <c r="E3671">
        <v>321</v>
      </c>
    </row>
    <row r="3672" spans="1:5">
      <c r="A3672" t="s">
        <v>5299</v>
      </c>
      <c r="B3672" t="s">
        <v>10</v>
      </c>
      <c r="C3672">
        <v>1</v>
      </c>
      <c r="D3672" t="s">
        <v>12238</v>
      </c>
      <c r="E3672">
        <v>128</v>
      </c>
    </row>
    <row r="3673" spans="1:5">
      <c r="A3673" t="s">
        <v>5301</v>
      </c>
      <c r="B3673" t="s">
        <v>10</v>
      </c>
      <c r="C3673">
        <v>1</v>
      </c>
      <c r="D3673" t="s">
        <v>12244</v>
      </c>
      <c r="E3673">
        <v>469</v>
      </c>
    </row>
    <row r="3674" spans="1:5">
      <c r="B3674" t="s">
        <v>28</v>
      </c>
      <c r="C3674">
        <v>1</v>
      </c>
      <c r="D3674" t="s">
        <v>12244</v>
      </c>
      <c r="E3674">
        <v>469</v>
      </c>
    </row>
    <row r="3675" spans="1:5">
      <c r="B3675" t="s">
        <v>118</v>
      </c>
      <c r="C3675">
        <v>1</v>
      </c>
      <c r="D3675" t="s">
        <v>12244</v>
      </c>
      <c r="E3675">
        <v>469</v>
      </c>
    </row>
    <row r="3676" spans="1:5">
      <c r="A3676" t="s">
        <v>5303</v>
      </c>
      <c r="B3676" t="s">
        <v>10</v>
      </c>
      <c r="C3676">
        <v>1</v>
      </c>
      <c r="D3676" t="s">
        <v>12244</v>
      </c>
      <c r="E3676">
        <v>112</v>
      </c>
    </row>
    <row r="3677" spans="1:5">
      <c r="A3677" t="s">
        <v>5305</v>
      </c>
      <c r="B3677" t="s">
        <v>10</v>
      </c>
      <c r="C3677">
        <v>2</v>
      </c>
      <c r="D3677" t="s">
        <v>12244</v>
      </c>
      <c r="E3677">
        <v>228</v>
      </c>
    </row>
    <row r="3678" spans="1:5">
      <c r="A3678" t="s">
        <v>5307</v>
      </c>
      <c r="B3678" t="s">
        <v>10</v>
      </c>
      <c r="C3678">
        <v>1</v>
      </c>
      <c r="D3678" t="s">
        <v>12244</v>
      </c>
      <c r="E3678">
        <v>320</v>
      </c>
    </row>
    <row r="3679" spans="1:5">
      <c r="B3679" t="s">
        <v>76</v>
      </c>
      <c r="C3679">
        <v>1</v>
      </c>
      <c r="D3679" t="s">
        <v>12244</v>
      </c>
      <c r="E3679">
        <v>320</v>
      </c>
    </row>
    <row r="3680" spans="1:5">
      <c r="A3680" t="s">
        <v>5309</v>
      </c>
      <c r="B3680" t="s">
        <v>10</v>
      </c>
      <c r="C3680">
        <v>1</v>
      </c>
      <c r="D3680" t="s">
        <v>12244</v>
      </c>
      <c r="E3680">
        <v>331</v>
      </c>
    </row>
    <row r="3681" spans="1:5">
      <c r="B3681" t="s">
        <v>76</v>
      </c>
      <c r="C3681">
        <v>1</v>
      </c>
      <c r="D3681" t="s">
        <v>12244</v>
      </c>
      <c r="E3681">
        <v>331</v>
      </c>
    </row>
    <row r="3682" spans="1:5">
      <c r="A3682" t="s">
        <v>5311</v>
      </c>
      <c r="B3682" t="s">
        <v>10</v>
      </c>
      <c r="C3682">
        <v>1</v>
      </c>
      <c r="D3682" t="s">
        <v>12244</v>
      </c>
      <c r="E3682">
        <v>386</v>
      </c>
    </row>
    <row r="3683" spans="1:5">
      <c r="B3683" t="s">
        <v>20</v>
      </c>
      <c r="C3683">
        <v>1</v>
      </c>
      <c r="D3683" t="s">
        <v>12244</v>
      </c>
      <c r="E3683">
        <v>386</v>
      </c>
    </row>
    <row r="3684" spans="1:5">
      <c r="A3684" t="s">
        <v>5313</v>
      </c>
      <c r="B3684" t="s">
        <v>10</v>
      </c>
      <c r="C3684">
        <v>1</v>
      </c>
      <c r="D3684" t="s">
        <v>12244</v>
      </c>
      <c r="E3684">
        <v>336</v>
      </c>
    </row>
    <row r="3685" spans="1:5">
      <c r="B3685" t="s">
        <v>28</v>
      </c>
      <c r="C3685">
        <v>1</v>
      </c>
      <c r="D3685" t="s">
        <v>12244</v>
      </c>
      <c r="E3685">
        <v>336</v>
      </c>
    </row>
    <row r="3686" spans="1:5">
      <c r="A3686" t="s">
        <v>5315</v>
      </c>
      <c r="B3686" t="s">
        <v>10</v>
      </c>
      <c r="C3686">
        <v>1</v>
      </c>
      <c r="D3686" t="s">
        <v>12244</v>
      </c>
      <c r="E3686">
        <v>199</v>
      </c>
    </row>
    <row r="3687" spans="1:5">
      <c r="A3687" t="s">
        <v>5317</v>
      </c>
      <c r="B3687" t="s">
        <v>10</v>
      </c>
      <c r="C3687">
        <v>2</v>
      </c>
      <c r="D3687" t="s">
        <v>12244</v>
      </c>
      <c r="E3687">
        <v>214</v>
      </c>
    </row>
    <row r="3688" spans="1:5">
      <c r="A3688" t="s">
        <v>5319</v>
      </c>
      <c r="B3688" t="s">
        <v>10</v>
      </c>
      <c r="C3688">
        <v>1</v>
      </c>
      <c r="D3688" t="s">
        <v>12254</v>
      </c>
      <c r="E3688">
        <v>411</v>
      </c>
    </row>
    <row r="3689" spans="1:5">
      <c r="B3689" t="s">
        <v>76</v>
      </c>
      <c r="C3689">
        <v>1</v>
      </c>
      <c r="D3689" t="s">
        <v>12254</v>
      </c>
      <c r="E3689">
        <v>411</v>
      </c>
    </row>
    <row r="3690" spans="1:5">
      <c r="B3690" t="s">
        <v>78</v>
      </c>
      <c r="C3690">
        <v>1</v>
      </c>
      <c r="D3690" t="s">
        <v>12254</v>
      </c>
      <c r="E3690">
        <v>411</v>
      </c>
    </row>
    <row r="3691" spans="1:5">
      <c r="A3691" t="s">
        <v>5321</v>
      </c>
      <c r="B3691" t="s">
        <v>10</v>
      </c>
      <c r="C3691">
        <v>2</v>
      </c>
      <c r="D3691" t="s">
        <v>12254</v>
      </c>
      <c r="E3691">
        <v>236</v>
      </c>
    </row>
    <row r="3692" spans="1:5">
      <c r="A3692" t="s">
        <v>5323</v>
      </c>
      <c r="B3692" t="s">
        <v>10</v>
      </c>
      <c r="C3692">
        <v>1</v>
      </c>
      <c r="D3692" t="s">
        <v>12254</v>
      </c>
      <c r="E3692">
        <v>126</v>
      </c>
    </row>
    <row r="3693" spans="1:5">
      <c r="A3693" t="s">
        <v>5325</v>
      </c>
      <c r="B3693" t="s">
        <v>10</v>
      </c>
      <c r="C3693">
        <v>2</v>
      </c>
      <c r="D3693" t="s">
        <v>12254</v>
      </c>
      <c r="E3693">
        <v>299</v>
      </c>
    </row>
    <row r="3694" spans="1:5">
      <c r="A3694" t="s">
        <v>5327</v>
      </c>
      <c r="B3694" t="s">
        <v>10</v>
      </c>
      <c r="C3694">
        <v>1</v>
      </c>
      <c r="D3694" t="s">
        <v>12261</v>
      </c>
      <c r="E3694">
        <v>162</v>
      </c>
    </row>
    <row r="3695" spans="1:5">
      <c r="A3695" t="s">
        <v>5329</v>
      </c>
      <c r="B3695" t="s">
        <v>10</v>
      </c>
      <c r="C3695">
        <v>1</v>
      </c>
      <c r="D3695" t="s">
        <v>12261</v>
      </c>
      <c r="E3695">
        <v>174</v>
      </c>
    </row>
    <row r="3696" spans="1:5">
      <c r="A3696" t="s">
        <v>5331</v>
      </c>
      <c r="B3696" t="s">
        <v>10</v>
      </c>
      <c r="C3696">
        <v>1</v>
      </c>
      <c r="D3696" t="s">
        <v>12261</v>
      </c>
      <c r="E3696">
        <v>454</v>
      </c>
    </row>
    <row r="3697" spans="1:5">
      <c r="B3697" t="s">
        <v>134</v>
      </c>
      <c r="C3697">
        <v>1</v>
      </c>
      <c r="D3697" t="s">
        <v>12261</v>
      </c>
      <c r="E3697">
        <v>454</v>
      </c>
    </row>
    <row r="3698" spans="1:5">
      <c r="B3698" t="s">
        <v>52</v>
      </c>
      <c r="C3698">
        <v>1</v>
      </c>
      <c r="D3698" t="s">
        <v>12261</v>
      </c>
      <c r="E3698">
        <v>454</v>
      </c>
    </row>
    <row r="3699" spans="1:5">
      <c r="A3699" t="s">
        <v>5333</v>
      </c>
      <c r="B3699" t="s">
        <v>10</v>
      </c>
      <c r="C3699">
        <v>1</v>
      </c>
      <c r="D3699" t="s">
        <v>12261</v>
      </c>
      <c r="E3699">
        <v>193</v>
      </c>
    </row>
    <row r="3700" spans="1:5">
      <c r="A3700" t="s">
        <v>5335</v>
      </c>
      <c r="B3700" t="s">
        <v>10</v>
      </c>
      <c r="C3700">
        <v>1</v>
      </c>
      <c r="D3700" t="s">
        <v>12267</v>
      </c>
      <c r="E3700">
        <v>159</v>
      </c>
    </row>
    <row r="3701" spans="1:5">
      <c r="A3701" t="s">
        <v>5337</v>
      </c>
      <c r="B3701" t="s">
        <v>10</v>
      </c>
      <c r="C3701">
        <v>1</v>
      </c>
      <c r="D3701" t="s">
        <v>12267</v>
      </c>
      <c r="E3701">
        <v>436</v>
      </c>
    </row>
    <row r="3702" spans="1:5">
      <c r="B3702" t="s">
        <v>20</v>
      </c>
      <c r="C3702">
        <v>1</v>
      </c>
      <c r="D3702" t="s">
        <v>12267</v>
      </c>
      <c r="E3702">
        <v>436</v>
      </c>
    </row>
    <row r="3703" spans="1:5">
      <c r="A3703" t="s">
        <v>5339</v>
      </c>
      <c r="B3703" t="s">
        <v>10</v>
      </c>
      <c r="C3703">
        <v>1</v>
      </c>
      <c r="D3703" t="s">
        <v>12267</v>
      </c>
      <c r="E3703">
        <v>481</v>
      </c>
    </row>
    <row r="3704" spans="1:5">
      <c r="B3704" t="s">
        <v>28</v>
      </c>
      <c r="C3704">
        <v>1</v>
      </c>
      <c r="D3704" t="s">
        <v>12267</v>
      </c>
      <c r="E3704">
        <v>481</v>
      </c>
    </row>
    <row r="3705" spans="1:5">
      <c r="B3705" t="s">
        <v>118</v>
      </c>
      <c r="C3705">
        <v>1</v>
      </c>
      <c r="D3705" t="s">
        <v>12267</v>
      </c>
      <c r="E3705">
        <v>481</v>
      </c>
    </row>
    <row r="3706" spans="1:5">
      <c r="A3706" t="s">
        <v>5341</v>
      </c>
      <c r="B3706" t="s">
        <v>10</v>
      </c>
      <c r="C3706">
        <v>1</v>
      </c>
      <c r="D3706" t="s">
        <v>12267</v>
      </c>
      <c r="E3706">
        <v>90</v>
      </c>
    </row>
    <row r="3707" spans="1:5">
      <c r="A3707" t="s">
        <v>5343</v>
      </c>
      <c r="B3707" t="s">
        <v>10</v>
      </c>
      <c r="C3707">
        <v>2</v>
      </c>
      <c r="D3707" t="s">
        <v>12267</v>
      </c>
      <c r="E3707">
        <v>215</v>
      </c>
    </row>
    <row r="3708" spans="1:5">
      <c r="A3708" t="s">
        <v>5345</v>
      </c>
      <c r="B3708" t="s">
        <v>10</v>
      </c>
      <c r="C3708">
        <v>2</v>
      </c>
      <c r="D3708" t="s">
        <v>12267</v>
      </c>
      <c r="E3708">
        <v>440</v>
      </c>
    </row>
    <row r="3709" spans="1:5">
      <c r="B3709" t="s">
        <v>20</v>
      </c>
      <c r="C3709">
        <v>1</v>
      </c>
      <c r="D3709" t="s">
        <v>12267</v>
      </c>
      <c r="E3709">
        <v>440</v>
      </c>
    </row>
    <row r="3710" spans="1:5">
      <c r="A3710" t="s">
        <v>5347</v>
      </c>
      <c r="B3710" t="s">
        <v>10</v>
      </c>
      <c r="C3710">
        <v>1</v>
      </c>
      <c r="D3710" t="s">
        <v>12267</v>
      </c>
      <c r="E3710">
        <v>494</v>
      </c>
    </row>
    <row r="3711" spans="1:5">
      <c r="B3711" t="s">
        <v>20</v>
      </c>
      <c r="C3711">
        <v>1</v>
      </c>
      <c r="D3711" t="s">
        <v>12267</v>
      </c>
      <c r="E3711">
        <v>494</v>
      </c>
    </row>
    <row r="3712" spans="1:5">
      <c r="A3712" t="s">
        <v>5349</v>
      </c>
      <c r="B3712" t="s">
        <v>10</v>
      </c>
      <c r="C3712">
        <v>2</v>
      </c>
      <c r="D3712" t="s">
        <v>12267</v>
      </c>
      <c r="E3712">
        <v>479</v>
      </c>
    </row>
    <row r="3713" spans="1:5">
      <c r="B3713" t="s">
        <v>20</v>
      </c>
      <c r="C3713">
        <v>1</v>
      </c>
      <c r="D3713" t="s">
        <v>12267</v>
      </c>
      <c r="E3713">
        <v>479</v>
      </c>
    </row>
    <row r="3714" spans="1:5">
      <c r="A3714" t="s">
        <v>5351</v>
      </c>
      <c r="B3714" t="s">
        <v>10</v>
      </c>
      <c r="C3714">
        <v>1</v>
      </c>
      <c r="D3714" t="s">
        <v>12267</v>
      </c>
      <c r="E3714">
        <v>117</v>
      </c>
    </row>
    <row r="3715" spans="1:5">
      <c r="A3715" t="s">
        <v>5353</v>
      </c>
      <c r="B3715" t="s">
        <v>10</v>
      </c>
      <c r="C3715">
        <v>1</v>
      </c>
      <c r="D3715" t="s">
        <v>12267</v>
      </c>
      <c r="E3715">
        <v>109</v>
      </c>
    </row>
    <row r="3716" spans="1:5">
      <c r="A3716" t="s">
        <v>5355</v>
      </c>
      <c r="B3716" t="s">
        <v>10</v>
      </c>
      <c r="C3716">
        <v>1</v>
      </c>
      <c r="D3716" t="s">
        <v>12267</v>
      </c>
      <c r="E3716">
        <v>432</v>
      </c>
    </row>
    <row r="3717" spans="1:5">
      <c r="B3717" t="s">
        <v>20</v>
      </c>
      <c r="C3717">
        <v>1</v>
      </c>
      <c r="D3717" t="s">
        <v>12267</v>
      </c>
      <c r="E3717">
        <v>432</v>
      </c>
    </row>
    <row r="3718" spans="1:5">
      <c r="A3718" t="s">
        <v>5357</v>
      </c>
      <c r="B3718" t="s">
        <v>10</v>
      </c>
      <c r="C3718">
        <v>1</v>
      </c>
      <c r="D3718" t="s">
        <v>12267</v>
      </c>
      <c r="E3718">
        <v>461</v>
      </c>
    </row>
    <row r="3719" spans="1:5">
      <c r="B3719" t="s">
        <v>20</v>
      </c>
      <c r="C3719">
        <v>1</v>
      </c>
      <c r="D3719" t="s">
        <v>12267</v>
      </c>
      <c r="E3719">
        <v>461</v>
      </c>
    </row>
    <row r="3720" spans="1:5">
      <c r="A3720" t="s">
        <v>5359</v>
      </c>
      <c r="B3720" t="s">
        <v>10</v>
      </c>
      <c r="C3720">
        <v>2</v>
      </c>
      <c r="D3720" t="s">
        <v>12267</v>
      </c>
      <c r="E3720">
        <v>486</v>
      </c>
    </row>
    <row r="3721" spans="1:5">
      <c r="A3721" t="s">
        <v>5361</v>
      </c>
      <c r="B3721" t="s">
        <v>10</v>
      </c>
      <c r="C3721">
        <v>2</v>
      </c>
      <c r="D3721" t="s">
        <v>12267</v>
      </c>
      <c r="E3721">
        <v>495</v>
      </c>
    </row>
    <row r="3722" spans="1:5">
      <c r="B3722" t="s">
        <v>20</v>
      </c>
      <c r="C3722">
        <v>1</v>
      </c>
      <c r="D3722" t="s">
        <v>12267</v>
      </c>
      <c r="E3722">
        <v>495</v>
      </c>
    </row>
    <row r="3723" spans="1:5">
      <c r="A3723" t="s">
        <v>5363</v>
      </c>
      <c r="B3723" t="s">
        <v>10</v>
      </c>
      <c r="C3723">
        <v>1</v>
      </c>
      <c r="D3723" t="s">
        <v>12267</v>
      </c>
      <c r="E3723">
        <v>459</v>
      </c>
    </row>
    <row r="3724" spans="1:5">
      <c r="A3724" t="s">
        <v>5365</v>
      </c>
      <c r="B3724" t="s">
        <v>10</v>
      </c>
      <c r="C3724">
        <v>2</v>
      </c>
      <c r="D3724" t="s">
        <v>12267</v>
      </c>
      <c r="E3724">
        <v>461</v>
      </c>
    </row>
    <row r="3725" spans="1:5">
      <c r="B3725" t="s">
        <v>20</v>
      </c>
      <c r="C3725">
        <v>1</v>
      </c>
      <c r="D3725" t="s">
        <v>12267</v>
      </c>
      <c r="E3725">
        <v>461</v>
      </c>
    </row>
    <row r="3726" spans="1:5">
      <c r="A3726" t="s">
        <v>5367</v>
      </c>
      <c r="B3726" t="s">
        <v>10</v>
      </c>
      <c r="C3726">
        <v>2</v>
      </c>
      <c r="D3726" t="s">
        <v>12267</v>
      </c>
      <c r="E3726">
        <v>480</v>
      </c>
    </row>
    <row r="3727" spans="1:5">
      <c r="B3727" t="s">
        <v>20</v>
      </c>
      <c r="C3727">
        <v>1</v>
      </c>
      <c r="D3727" t="s">
        <v>12267</v>
      </c>
      <c r="E3727">
        <v>480</v>
      </c>
    </row>
    <row r="3728" spans="1:5">
      <c r="A3728" t="s">
        <v>5369</v>
      </c>
      <c r="B3728" t="s">
        <v>10</v>
      </c>
      <c r="C3728">
        <v>1</v>
      </c>
      <c r="D3728" t="s">
        <v>12286</v>
      </c>
      <c r="E3728">
        <v>375</v>
      </c>
    </row>
    <row r="3729" spans="1:5">
      <c r="B3729" t="s">
        <v>28</v>
      </c>
      <c r="C3729">
        <v>1</v>
      </c>
      <c r="D3729" t="s">
        <v>12286</v>
      </c>
      <c r="E3729">
        <v>375</v>
      </c>
    </row>
    <row r="3730" spans="1:5">
      <c r="A3730" t="s">
        <v>5371</v>
      </c>
      <c r="B3730" t="s">
        <v>10</v>
      </c>
      <c r="C3730">
        <v>1</v>
      </c>
      <c r="D3730" t="s">
        <v>12286</v>
      </c>
      <c r="E3730">
        <v>416</v>
      </c>
    </row>
    <row r="3731" spans="1:5">
      <c r="A3731" t="s">
        <v>5373</v>
      </c>
      <c r="B3731" t="s">
        <v>10</v>
      </c>
      <c r="C3731">
        <v>1</v>
      </c>
      <c r="D3731" t="s">
        <v>12286</v>
      </c>
      <c r="E3731">
        <v>150</v>
      </c>
    </row>
    <row r="3732" spans="1:5">
      <c r="A3732" t="s">
        <v>5375</v>
      </c>
      <c r="B3732" t="s">
        <v>10</v>
      </c>
      <c r="C3732">
        <v>1</v>
      </c>
      <c r="D3732" t="s">
        <v>12286</v>
      </c>
      <c r="E3732">
        <v>699</v>
      </c>
    </row>
    <row r="3733" spans="1:5">
      <c r="A3733" t="s">
        <v>5377</v>
      </c>
      <c r="B3733" t="s">
        <v>10</v>
      </c>
      <c r="C3733">
        <v>1</v>
      </c>
      <c r="D3733" t="s">
        <v>12286</v>
      </c>
      <c r="E3733">
        <v>348</v>
      </c>
    </row>
    <row r="3734" spans="1:5">
      <c r="B3734" t="s">
        <v>76</v>
      </c>
      <c r="C3734">
        <v>1</v>
      </c>
      <c r="D3734" t="s">
        <v>12286</v>
      </c>
      <c r="E3734">
        <v>348</v>
      </c>
    </row>
    <row r="3735" spans="1:5">
      <c r="A3735" t="s">
        <v>5379</v>
      </c>
      <c r="B3735" t="s">
        <v>10</v>
      </c>
      <c r="C3735">
        <v>1</v>
      </c>
      <c r="D3735" t="s">
        <v>12286</v>
      </c>
      <c r="E3735">
        <v>336</v>
      </c>
    </row>
    <row r="3736" spans="1:5">
      <c r="B3736" t="s">
        <v>76</v>
      </c>
      <c r="C3736">
        <v>1</v>
      </c>
      <c r="D3736" t="s">
        <v>12286</v>
      </c>
      <c r="E3736">
        <v>336</v>
      </c>
    </row>
    <row r="3737" spans="1:5">
      <c r="A3737" t="s">
        <v>5381</v>
      </c>
      <c r="B3737" t="s">
        <v>10</v>
      </c>
      <c r="C3737">
        <v>1</v>
      </c>
      <c r="D3737" t="s">
        <v>12295</v>
      </c>
      <c r="E3737">
        <v>133</v>
      </c>
    </row>
    <row r="3738" spans="1:5">
      <c r="A3738" t="s">
        <v>5383</v>
      </c>
      <c r="B3738" t="s">
        <v>10</v>
      </c>
      <c r="C3738">
        <v>1</v>
      </c>
      <c r="D3738" t="s">
        <v>12295</v>
      </c>
      <c r="E3738">
        <v>156</v>
      </c>
    </row>
    <row r="3739" spans="1:5">
      <c r="A3739" t="s">
        <v>5385</v>
      </c>
      <c r="B3739" t="s">
        <v>10</v>
      </c>
      <c r="C3739">
        <v>1</v>
      </c>
      <c r="D3739" t="s">
        <v>12295</v>
      </c>
      <c r="E3739">
        <v>345</v>
      </c>
    </row>
    <row r="3740" spans="1:5">
      <c r="B3740" t="s">
        <v>28</v>
      </c>
      <c r="C3740">
        <v>1</v>
      </c>
      <c r="D3740" t="s">
        <v>12295</v>
      </c>
      <c r="E3740">
        <v>345</v>
      </c>
    </row>
    <row r="3741" spans="1:5">
      <c r="A3741" t="s">
        <v>5387</v>
      </c>
      <c r="B3741" t="s">
        <v>10</v>
      </c>
      <c r="C3741">
        <v>1</v>
      </c>
      <c r="D3741" t="s">
        <v>12295</v>
      </c>
      <c r="E3741">
        <v>444</v>
      </c>
    </row>
    <row r="3742" spans="1:5">
      <c r="B3742" t="s">
        <v>52</v>
      </c>
      <c r="C3742">
        <v>1</v>
      </c>
      <c r="D3742" t="s">
        <v>12295</v>
      </c>
      <c r="E3742">
        <v>444</v>
      </c>
    </row>
    <row r="3743" spans="1:5">
      <c r="A3743" t="s">
        <v>5389</v>
      </c>
      <c r="B3743" t="s">
        <v>10</v>
      </c>
      <c r="C3743">
        <v>1</v>
      </c>
      <c r="D3743" t="s">
        <v>12300</v>
      </c>
      <c r="E3743">
        <v>108</v>
      </c>
    </row>
    <row r="3744" spans="1:5">
      <c r="A3744" t="s">
        <v>5391</v>
      </c>
      <c r="B3744" t="s">
        <v>10</v>
      </c>
      <c r="C3744">
        <v>1</v>
      </c>
      <c r="D3744" t="s">
        <v>12306</v>
      </c>
      <c r="E3744">
        <v>131</v>
      </c>
    </row>
    <row r="3745" spans="1:5">
      <c r="A3745" t="s">
        <v>5393</v>
      </c>
      <c r="B3745" t="s">
        <v>10</v>
      </c>
      <c r="C3745">
        <v>1</v>
      </c>
      <c r="D3745" t="s">
        <v>12306</v>
      </c>
      <c r="E3745">
        <v>115</v>
      </c>
    </row>
    <row r="3746" spans="1:5">
      <c r="A3746" t="s">
        <v>5395</v>
      </c>
      <c r="B3746" t="s">
        <v>10</v>
      </c>
      <c r="C3746">
        <v>1</v>
      </c>
      <c r="D3746" t="s">
        <v>12306</v>
      </c>
      <c r="E3746">
        <v>139</v>
      </c>
    </row>
    <row r="3747" spans="1:5">
      <c r="A3747" t="s">
        <v>5397</v>
      </c>
      <c r="B3747" t="s">
        <v>10</v>
      </c>
      <c r="C3747">
        <v>1</v>
      </c>
      <c r="D3747" t="s">
        <v>12315</v>
      </c>
      <c r="E3747">
        <v>332</v>
      </c>
    </row>
    <row r="3748" spans="1:5">
      <c r="B3748" t="s">
        <v>28</v>
      </c>
      <c r="C3748">
        <v>1</v>
      </c>
      <c r="D3748" t="s">
        <v>12315</v>
      </c>
      <c r="E3748">
        <v>332</v>
      </c>
    </row>
    <row r="3749" spans="1:5">
      <c r="A3749" t="s">
        <v>5399</v>
      </c>
      <c r="B3749" t="s">
        <v>10</v>
      </c>
      <c r="C3749">
        <v>1</v>
      </c>
      <c r="D3749" t="s">
        <v>12315</v>
      </c>
      <c r="E3749">
        <v>102</v>
      </c>
    </row>
    <row r="3750" spans="1:5">
      <c r="A3750" t="s">
        <v>5401</v>
      </c>
      <c r="B3750" t="s">
        <v>10</v>
      </c>
      <c r="C3750">
        <v>1</v>
      </c>
      <c r="D3750" t="s">
        <v>12315</v>
      </c>
      <c r="E3750">
        <v>144</v>
      </c>
    </row>
    <row r="3751" spans="1:5">
      <c r="A3751" t="s">
        <v>5403</v>
      </c>
      <c r="B3751" t="s">
        <v>10</v>
      </c>
      <c r="C3751">
        <v>1</v>
      </c>
      <c r="D3751" t="s">
        <v>12315</v>
      </c>
      <c r="E3751">
        <v>200</v>
      </c>
    </row>
    <row r="3752" spans="1:5">
      <c r="B3752" t="s">
        <v>20</v>
      </c>
      <c r="C3752">
        <v>1</v>
      </c>
      <c r="D3752" t="s">
        <v>12315</v>
      </c>
      <c r="E3752">
        <v>200</v>
      </c>
    </row>
    <row r="3753" spans="1:5">
      <c r="A3753" t="s">
        <v>5405</v>
      </c>
      <c r="B3753" t="s">
        <v>10</v>
      </c>
      <c r="C3753">
        <v>1</v>
      </c>
      <c r="D3753" t="s">
        <v>12315</v>
      </c>
      <c r="E3753">
        <v>101</v>
      </c>
    </row>
    <row r="3754" spans="1:5">
      <c r="A3754" t="s">
        <v>5407</v>
      </c>
      <c r="B3754" t="s">
        <v>10</v>
      </c>
      <c r="C3754">
        <v>2</v>
      </c>
      <c r="D3754" t="s">
        <v>12315</v>
      </c>
      <c r="E3754">
        <v>689</v>
      </c>
    </row>
    <row r="3755" spans="1:5">
      <c r="B3755" t="s">
        <v>20</v>
      </c>
      <c r="C3755">
        <v>1</v>
      </c>
      <c r="D3755" t="s">
        <v>12315</v>
      </c>
      <c r="E3755">
        <v>689</v>
      </c>
    </row>
    <row r="3756" spans="1:5">
      <c r="A3756" t="s">
        <v>5409</v>
      </c>
      <c r="B3756" t="s">
        <v>10</v>
      </c>
      <c r="C3756">
        <v>1</v>
      </c>
      <c r="D3756" t="s">
        <v>12315</v>
      </c>
      <c r="E3756">
        <v>110</v>
      </c>
    </row>
    <row r="3757" spans="1:5">
      <c r="A3757" t="s">
        <v>5411</v>
      </c>
      <c r="B3757" t="s">
        <v>10</v>
      </c>
      <c r="C3757">
        <v>1</v>
      </c>
      <c r="D3757" t="s">
        <v>12315</v>
      </c>
      <c r="E3757">
        <v>111</v>
      </c>
    </row>
    <row r="3758" spans="1:5">
      <c r="A3758" t="s">
        <v>5413</v>
      </c>
      <c r="B3758" t="s">
        <v>10</v>
      </c>
      <c r="C3758">
        <v>1</v>
      </c>
      <c r="D3758" t="s">
        <v>12315</v>
      </c>
      <c r="E3758">
        <v>202</v>
      </c>
    </row>
    <row r="3759" spans="1:5">
      <c r="A3759" t="s">
        <v>5415</v>
      </c>
      <c r="B3759" t="s">
        <v>10</v>
      </c>
      <c r="C3759">
        <v>2</v>
      </c>
      <c r="D3759" t="s">
        <v>12315</v>
      </c>
      <c r="E3759">
        <v>224</v>
      </c>
    </row>
    <row r="3760" spans="1:5">
      <c r="A3760" t="s">
        <v>5417</v>
      </c>
      <c r="B3760" t="s">
        <v>10</v>
      </c>
      <c r="C3760">
        <v>1</v>
      </c>
      <c r="D3760" t="s">
        <v>12327</v>
      </c>
      <c r="E3760">
        <v>166</v>
      </c>
    </row>
    <row r="3761" spans="1:5">
      <c r="A3761" t="s">
        <v>5419</v>
      </c>
      <c r="B3761" t="s">
        <v>10</v>
      </c>
      <c r="C3761">
        <v>1</v>
      </c>
      <c r="D3761" t="s">
        <v>12327</v>
      </c>
      <c r="E3761">
        <v>270</v>
      </c>
    </row>
    <row r="3762" spans="1:5">
      <c r="B3762" t="s">
        <v>20</v>
      </c>
      <c r="C3762">
        <v>1</v>
      </c>
      <c r="D3762" t="s">
        <v>12327</v>
      </c>
      <c r="E3762">
        <v>270</v>
      </c>
    </row>
    <row r="3763" spans="1:5">
      <c r="A3763" t="s">
        <v>5421</v>
      </c>
      <c r="B3763" t="s">
        <v>10</v>
      </c>
      <c r="C3763">
        <v>1</v>
      </c>
      <c r="D3763" t="s">
        <v>12334</v>
      </c>
      <c r="E3763">
        <v>155</v>
      </c>
    </row>
    <row r="3764" spans="1:5">
      <c r="A3764" t="s">
        <v>5423</v>
      </c>
      <c r="B3764" t="s">
        <v>10</v>
      </c>
      <c r="C3764">
        <v>1</v>
      </c>
      <c r="D3764" t="s">
        <v>12334</v>
      </c>
      <c r="E3764">
        <v>396</v>
      </c>
    </row>
    <row r="3765" spans="1:5">
      <c r="B3765" t="s">
        <v>28</v>
      </c>
      <c r="C3765">
        <v>1</v>
      </c>
      <c r="D3765" t="s">
        <v>12334</v>
      </c>
      <c r="E3765">
        <v>396</v>
      </c>
    </row>
    <row r="3766" spans="1:5">
      <c r="A3766" t="s">
        <v>5425</v>
      </c>
      <c r="B3766" t="s">
        <v>10</v>
      </c>
      <c r="C3766">
        <v>1</v>
      </c>
      <c r="D3766" t="s">
        <v>12341</v>
      </c>
      <c r="E3766">
        <v>143</v>
      </c>
    </row>
    <row r="3767" spans="1:5">
      <c r="A3767" t="s">
        <v>5427</v>
      </c>
      <c r="B3767" t="s">
        <v>3558</v>
      </c>
      <c r="C3767">
        <v>1</v>
      </c>
      <c r="D3767" t="s">
        <v>12341</v>
      </c>
      <c r="E3767">
        <v>460</v>
      </c>
    </row>
    <row r="3768" spans="1:5">
      <c r="B3768" t="s">
        <v>1668</v>
      </c>
      <c r="C3768">
        <v>1</v>
      </c>
      <c r="D3768" t="s">
        <v>12341</v>
      </c>
      <c r="E3768">
        <v>460</v>
      </c>
    </row>
    <row r="3769" spans="1:5">
      <c r="B3769" t="s">
        <v>10</v>
      </c>
      <c r="C3769">
        <v>1</v>
      </c>
      <c r="D3769" t="s">
        <v>12341</v>
      </c>
      <c r="E3769">
        <v>460</v>
      </c>
    </row>
    <row r="3770" spans="1:5">
      <c r="A3770" t="s">
        <v>5429</v>
      </c>
      <c r="B3770" t="s">
        <v>10</v>
      </c>
      <c r="C3770">
        <v>1</v>
      </c>
      <c r="D3770" t="s">
        <v>12341</v>
      </c>
      <c r="E3770">
        <v>116</v>
      </c>
    </row>
    <row r="3771" spans="1:5">
      <c r="A3771" t="s">
        <v>5431</v>
      </c>
      <c r="B3771" t="s">
        <v>10</v>
      </c>
      <c r="C3771">
        <v>1</v>
      </c>
      <c r="D3771" t="s">
        <v>12341</v>
      </c>
      <c r="E3771">
        <v>472</v>
      </c>
    </row>
    <row r="3772" spans="1:5">
      <c r="A3772" t="s">
        <v>5433</v>
      </c>
      <c r="B3772" t="s">
        <v>10</v>
      </c>
      <c r="C3772">
        <v>1</v>
      </c>
      <c r="D3772" t="s">
        <v>12341</v>
      </c>
      <c r="E3772">
        <v>695</v>
      </c>
    </row>
    <row r="3773" spans="1:5">
      <c r="B3773" t="s">
        <v>20</v>
      </c>
      <c r="C3773">
        <v>1</v>
      </c>
      <c r="D3773" t="s">
        <v>12341</v>
      </c>
      <c r="E3773">
        <v>695</v>
      </c>
    </row>
    <row r="3774" spans="1:5">
      <c r="A3774" t="s">
        <v>5435</v>
      </c>
      <c r="B3774" t="s">
        <v>10</v>
      </c>
      <c r="C3774">
        <v>2</v>
      </c>
      <c r="D3774" t="s">
        <v>12341</v>
      </c>
      <c r="E3774">
        <v>226</v>
      </c>
    </row>
    <row r="3775" spans="1:5">
      <c r="A3775" t="s">
        <v>5437</v>
      </c>
      <c r="B3775" t="s">
        <v>10</v>
      </c>
      <c r="C3775">
        <v>1</v>
      </c>
      <c r="D3775" t="s">
        <v>12349</v>
      </c>
      <c r="E3775">
        <v>354</v>
      </c>
    </row>
    <row r="3776" spans="1:5">
      <c r="B3776" t="s">
        <v>76</v>
      </c>
      <c r="C3776">
        <v>1</v>
      </c>
      <c r="D3776" t="s">
        <v>12349</v>
      </c>
      <c r="E3776">
        <v>354</v>
      </c>
    </row>
    <row r="3777" spans="1:5">
      <c r="B3777" t="s">
        <v>78</v>
      </c>
      <c r="C3777">
        <v>1</v>
      </c>
      <c r="D3777" t="s">
        <v>12349</v>
      </c>
      <c r="E3777">
        <v>354</v>
      </c>
    </row>
    <row r="3778" spans="1:5">
      <c r="A3778" t="s">
        <v>5439</v>
      </c>
      <c r="B3778" t="s">
        <v>10</v>
      </c>
      <c r="C3778">
        <v>1</v>
      </c>
      <c r="D3778" t="s">
        <v>12351</v>
      </c>
      <c r="E3778">
        <v>561</v>
      </c>
    </row>
    <row r="3779" spans="1:5">
      <c r="B3779" t="s">
        <v>278</v>
      </c>
      <c r="C3779">
        <v>1</v>
      </c>
      <c r="D3779" t="s">
        <v>12351</v>
      </c>
      <c r="E3779">
        <v>561</v>
      </c>
    </row>
    <row r="3780" spans="1:5">
      <c r="A3780" t="s">
        <v>5441</v>
      </c>
      <c r="B3780" t="s">
        <v>10</v>
      </c>
      <c r="C3780">
        <v>1</v>
      </c>
      <c r="D3780" t="s">
        <v>12351</v>
      </c>
      <c r="E3780">
        <v>448</v>
      </c>
    </row>
    <row r="3781" spans="1:5">
      <c r="B3781" t="s">
        <v>134</v>
      </c>
      <c r="C3781">
        <v>1</v>
      </c>
      <c r="D3781" t="s">
        <v>12351</v>
      </c>
      <c r="E3781">
        <v>448</v>
      </c>
    </row>
    <row r="3782" spans="1:5">
      <c r="B3782" t="s">
        <v>52</v>
      </c>
      <c r="C3782">
        <v>1</v>
      </c>
      <c r="D3782" t="s">
        <v>12351</v>
      </c>
      <c r="E3782">
        <v>448</v>
      </c>
    </row>
    <row r="3783" spans="1:5">
      <c r="A3783" t="s">
        <v>5443</v>
      </c>
      <c r="B3783" t="s">
        <v>10</v>
      </c>
      <c r="C3783">
        <v>1</v>
      </c>
      <c r="D3783" t="s">
        <v>12351</v>
      </c>
      <c r="E3783">
        <v>332</v>
      </c>
    </row>
    <row r="3784" spans="1:5">
      <c r="A3784" t="s">
        <v>5445</v>
      </c>
      <c r="B3784" t="s">
        <v>10</v>
      </c>
      <c r="C3784">
        <v>1</v>
      </c>
      <c r="D3784" t="s">
        <v>12351</v>
      </c>
      <c r="E3784">
        <v>864</v>
      </c>
    </row>
    <row r="3785" spans="1:5">
      <c r="A3785" t="s">
        <v>5447</v>
      </c>
      <c r="B3785" t="s">
        <v>10</v>
      </c>
      <c r="C3785">
        <v>1</v>
      </c>
      <c r="D3785" t="s">
        <v>12351</v>
      </c>
      <c r="E3785">
        <v>1029</v>
      </c>
    </row>
    <row r="3786" spans="1:5">
      <c r="A3786" t="s">
        <v>5449</v>
      </c>
      <c r="B3786" t="s">
        <v>10</v>
      </c>
      <c r="C3786">
        <v>1</v>
      </c>
      <c r="D3786" t="s">
        <v>12351</v>
      </c>
      <c r="E3786">
        <v>1138</v>
      </c>
    </row>
    <row r="3787" spans="1:5">
      <c r="B3787" t="s">
        <v>770</v>
      </c>
      <c r="C3787">
        <v>1</v>
      </c>
      <c r="D3787" t="s">
        <v>12351</v>
      </c>
      <c r="E3787">
        <v>1138</v>
      </c>
    </row>
    <row r="3788" spans="1:5">
      <c r="B3788" t="s">
        <v>2616</v>
      </c>
      <c r="C3788">
        <v>1</v>
      </c>
      <c r="D3788" t="s">
        <v>12351</v>
      </c>
      <c r="E3788">
        <v>1138</v>
      </c>
    </row>
    <row r="3789" spans="1:5">
      <c r="B3789" t="s">
        <v>280</v>
      </c>
      <c r="C3789">
        <v>1</v>
      </c>
      <c r="D3789" t="s">
        <v>12351</v>
      </c>
      <c r="E3789">
        <v>1138</v>
      </c>
    </row>
    <row r="3790" spans="1:5">
      <c r="B3790" t="s">
        <v>278</v>
      </c>
      <c r="C3790">
        <v>1</v>
      </c>
      <c r="D3790" t="s">
        <v>12351</v>
      </c>
      <c r="E3790">
        <v>1138</v>
      </c>
    </row>
    <row r="3791" spans="1:5">
      <c r="A3791" t="s">
        <v>5451</v>
      </c>
      <c r="B3791" t="s">
        <v>10</v>
      </c>
      <c r="C3791">
        <v>1</v>
      </c>
      <c r="D3791" t="s">
        <v>12351</v>
      </c>
      <c r="E3791">
        <v>1139</v>
      </c>
    </row>
    <row r="3792" spans="1:5">
      <c r="B3792" t="s">
        <v>774</v>
      </c>
      <c r="C3792">
        <v>2</v>
      </c>
      <c r="D3792" t="s">
        <v>12351</v>
      </c>
      <c r="E3792">
        <v>1139</v>
      </c>
    </row>
    <row r="3793" spans="1:5">
      <c r="A3793" t="s">
        <v>5453</v>
      </c>
      <c r="B3793" t="s">
        <v>10</v>
      </c>
      <c r="C3793">
        <v>1</v>
      </c>
      <c r="D3793" t="s">
        <v>12351</v>
      </c>
      <c r="E3793">
        <v>161</v>
      </c>
    </row>
    <row r="3794" spans="1:5">
      <c r="A3794" t="s">
        <v>5455</v>
      </c>
      <c r="B3794" t="s">
        <v>10</v>
      </c>
      <c r="C3794">
        <v>1</v>
      </c>
      <c r="D3794" t="s">
        <v>12351</v>
      </c>
      <c r="E3794">
        <v>1148</v>
      </c>
    </row>
    <row r="3795" spans="1:5">
      <c r="B3795" t="s">
        <v>770</v>
      </c>
      <c r="C3795">
        <v>1</v>
      </c>
      <c r="D3795" t="s">
        <v>12351</v>
      </c>
      <c r="E3795">
        <v>1148</v>
      </c>
    </row>
    <row r="3796" spans="1:5">
      <c r="B3796" t="s">
        <v>280</v>
      </c>
      <c r="C3796">
        <v>1</v>
      </c>
      <c r="D3796" t="s">
        <v>12351</v>
      </c>
      <c r="E3796">
        <v>1148</v>
      </c>
    </row>
    <row r="3797" spans="1:5">
      <c r="B3797" t="s">
        <v>278</v>
      </c>
      <c r="C3797">
        <v>1</v>
      </c>
      <c r="D3797" t="s">
        <v>12351</v>
      </c>
      <c r="E3797">
        <v>1148</v>
      </c>
    </row>
    <row r="3798" spans="1:5">
      <c r="A3798" t="s">
        <v>5457</v>
      </c>
      <c r="B3798" t="s">
        <v>10</v>
      </c>
      <c r="C3798">
        <v>2</v>
      </c>
      <c r="D3798" t="s">
        <v>12362</v>
      </c>
      <c r="E3798">
        <v>228</v>
      </c>
    </row>
    <row r="3799" spans="1:5">
      <c r="A3799" t="s">
        <v>5459</v>
      </c>
      <c r="B3799" t="s">
        <v>10</v>
      </c>
      <c r="C3799">
        <v>1</v>
      </c>
      <c r="D3799" t="s">
        <v>12362</v>
      </c>
      <c r="E3799">
        <v>318</v>
      </c>
    </row>
    <row r="3800" spans="1:5">
      <c r="A3800" t="s">
        <v>5461</v>
      </c>
      <c r="B3800" t="s">
        <v>10</v>
      </c>
      <c r="C3800">
        <v>1</v>
      </c>
      <c r="D3800" t="s">
        <v>12362</v>
      </c>
      <c r="E3800">
        <v>341</v>
      </c>
    </row>
    <row r="3801" spans="1:5">
      <c r="B3801" t="s">
        <v>76</v>
      </c>
      <c r="C3801">
        <v>1</v>
      </c>
      <c r="D3801" t="s">
        <v>12362</v>
      </c>
      <c r="E3801">
        <v>341</v>
      </c>
    </row>
    <row r="3802" spans="1:5">
      <c r="B3802" t="s">
        <v>78</v>
      </c>
      <c r="C3802">
        <v>1</v>
      </c>
      <c r="D3802" t="s">
        <v>12362</v>
      </c>
      <c r="E3802">
        <v>341</v>
      </c>
    </row>
    <row r="3803" spans="1:5">
      <c r="A3803" t="s">
        <v>5463</v>
      </c>
      <c r="B3803" t="s">
        <v>10</v>
      </c>
      <c r="C3803">
        <v>1</v>
      </c>
      <c r="D3803" t="s">
        <v>12362</v>
      </c>
      <c r="E3803">
        <v>331</v>
      </c>
    </row>
    <row r="3804" spans="1:5">
      <c r="B3804" t="s">
        <v>28</v>
      </c>
      <c r="C3804">
        <v>1</v>
      </c>
      <c r="D3804" t="s">
        <v>12362</v>
      </c>
      <c r="E3804">
        <v>331</v>
      </c>
    </row>
    <row r="3805" spans="1:5">
      <c r="A3805" t="s">
        <v>5465</v>
      </c>
      <c r="B3805" t="s">
        <v>10</v>
      </c>
      <c r="C3805">
        <v>1</v>
      </c>
      <c r="D3805" t="s">
        <v>12362</v>
      </c>
      <c r="E3805">
        <v>124</v>
      </c>
    </row>
    <row r="3806" spans="1:5">
      <c r="A3806" t="s">
        <v>5467</v>
      </c>
      <c r="B3806" t="s">
        <v>10</v>
      </c>
      <c r="C3806">
        <v>1</v>
      </c>
      <c r="D3806" t="s">
        <v>12362</v>
      </c>
      <c r="E3806">
        <v>137</v>
      </c>
    </row>
    <row r="3807" spans="1:5">
      <c r="A3807" t="s">
        <v>5469</v>
      </c>
      <c r="B3807" t="s">
        <v>10</v>
      </c>
      <c r="C3807">
        <v>1</v>
      </c>
      <c r="D3807" t="s">
        <v>12362</v>
      </c>
      <c r="E3807">
        <v>148</v>
      </c>
    </row>
    <row r="3808" spans="1:5">
      <c r="A3808" t="s">
        <v>5471</v>
      </c>
      <c r="B3808" t="s">
        <v>10</v>
      </c>
      <c r="C3808">
        <v>1</v>
      </c>
      <c r="D3808" t="s">
        <v>12370</v>
      </c>
      <c r="E3808">
        <v>105</v>
      </c>
    </row>
    <row r="3809" spans="1:5">
      <c r="A3809" t="s">
        <v>5473</v>
      </c>
      <c r="B3809" t="s">
        <v>10</v>
      </c>
      <c r="C3809">
        <v>1</v>
      </c>
      <c r="D3809" t="s">
        <v>12370</v>
      </c>
      <c r="E3809">
        <v>105</v>
      </c>
    </row>
    <row r="3810" spans="1:5">
      <c r="A3810" t="s">
        <v>5475</v>
      </c>
      <c r="B3810" t="s">
        <v>10</v>
      </c>
      <c r="C3810">
        <v>1</v>
      </c>
      <c r="D3810" t="s">
        <v>12379</v>
      </c>
      <c r="E3810">
        <v>156</v>
      </c>
    </row>
    <row r="3811" spans="1:5">
      <c r="A3811" t="s">
        <v>5477</v>
      </c>
      <c r="B3811" t="s">
        <v>10</v>
      </c>
      <c r="C3811">
        <v>1</v>
      </c>
      <c r="D3811" t="s">
        <v>12387</v>
      </c>
      <c r="E3811">
        <v>113</v>
      </c>
    </row>
    <row r="3812" spans="1:5">
      <c r="A3812" t="s">
        <v>5479</v>
      </c>
      <c r="B3812" t="s">
        <v>10</v>
      </c>
      <c r="C3812">
        <v>1</v>
      </c>
      <c r="D3812" t="s">
        <v>12387</v>
      </c>
      <c r="E3812">
        <v>112</v>
      </c>
    </row>
    <row r="3813" spans="1:5">
      <c r="A3813" t="s">
        <v>5481</v>
      </c>
      <c r="B3813" t="s">
        <v>10</v>
      </c>
      <c r="C3813">
        <v>1</v>
      </c>
      <c r="D3813" t="s">
        <v>12392</v>
      </c>
      <c r="E3813">
        <v>111</v>
      </c>
    </row>
    <row r="3814" spans="1:5">
      <c r="A3814" t="s">
        <v>5483</v>
      </c>
      <c r="B3814" t="s">
        <v>10</v>
      </c>
      <c r="C3814">
        <v>1</v>
      </c>
      <c r="D3814" t="s">
        <v>12392</v>
      </c>
      <c r="E3814">
        <v>112</v>
      </c>
    </row>
    <row r="3815" spans="1:5">
      <c r="A3815" t="s">
        <v>5485</v>
      </c>
      <c r="B3815" t="s">
        <v>10</v>
      </c>
      <c r="C3815">
        <v>1</v>
      </c>
      <c r="D3815" t="s">
        <v>12395</v>
      </c>
      <c r="E3815">
        <v>105</v>
      </c>
    </row>
    <row r="3816" spans="1:5">
      <c r="A3816" t="s">
        <v>5487</v>
      </c>
      <c r="B3816" t="s">
        <v>10</v>
      </c>
      <c r="C3816">
        <v>1</v>
      </c>
      <c r="D3816" t="s">
        <v>12395</v>
      </c>
      <c r="E3816">
        <v>149</v>
      </c>
    </row>
    <row r="3817" spans="1:5">
      <c r="A3817" t="s">
        <v>5489</v>
      </c>
      <c r="B3817" t="s">
        <v>10</v>
      </c>
      <c r="C3817">
        <v>2</v>
      </c>
      <c r="D3817" t="s">
        <v>12395</v>
      </c>
      <c r="E3817">
        <v>276</v>
      </c>
    </row>
    <row r="3818" spans="1:5">
      <c r="A3818" t="s">
        <v>5491</v>
      </c>
      <c r="B3818" t="s">
        <v>10</v>
      </c>
      <c r="C3818">
        <v>2</v>
      </c>
      <c r="D3818" t="s">
        <v>12395</v>
      </c>
      <c r="E3818">
        <v>202</v>
      </c>
    </row>
    <row r="3819" spans="1:5">
      <c r="A3819" t="s">
        <v>5493</v>
      </c>
      <c r="B3819" t="s">
        <v>10</v>
      </c>
      <c r="C3819">
        <v>1</v>
      </c>
      <c r="D3819" t="s">
        <v>12395</v>
      </c>
      <c r="E3819">
        <v>310</v>
      </c>
    </row>
    <row r="3820" spans="1:5">
      <c r="B3820" t="s">
        <v>20</v>
      </c>
      <c r="C3820">
        <v>1</v>
      </c>
      <c r="D3820" t="s">
        <v>12395</v>
      </c>
      <c r="E3820">
        <v>310</v>
      </c>
    </row>
    <row r="3821" spans="1:5">
      <c r="B3821" t="s">
        <v>1296</v>
      </c>
      <c r="C3821">
        <v>1</v>
      </c>
      <c r="D3821" t="s">
        <v>12395</v>
      </c>
      <c r="E3821">
        <v>310</v>
      </c>
    </row>
    <row r="3822" spans="1:5">
      <c r="A3822" t="s">
        <v>5495</v>
      </c>
      <c r="B3822" t="s">
        <v>10</v>
      </c>
      <c r="C3822">
        <v>1</v>
      </c>
      <c r="D3822" t="s">
        <v>12395</v>
      </c>
      <c r="E3822">
        <v>94</v>
      </c>
    </row>
    <row r="3823" spans="1:5">
      <c r="A3823" t="s">
        <v>5497</v>
      </c>
      <c r="B3823" t="s">
        <v>10</v>
      </c>
      <c r="C3823">
        <v>1</v>
      </c>
      <c r="D3823" t="s">
        <v>12404</v>
      </c>
      <c r="E3823">
        <v>308</v>
      </c>
    </row>
    <row r="3824" spans="1:5">
      <c r="B3824" t="s">
        <v>20</v>
      </c>
      <c r="C3824">
        <v>1</v>
      </c>
      <c r="D3824" t="s">
        <v>12404</v>
      </c>
      <c r="E3824">
        <v>308</v>
      </c>
    </row>
    <row r="3825" spans="1:5">
      <c r="B3825" t="s">
        <v>1296</v>
      </c>
      <c r="C3825">
        <v>1</v>
      </c>
      <c r="D3825" t="s">
        <v>12404</v>
      </c>
      <c r="E3825">
        <v>308</v>
      </c>
    </row>
    <row r="3826" spans="1:5">
      <c r="A3826" t="s">
        <v>5499</v>
      </c>
      <c r="B3826" t="s">
        <v>10</v>
      </c>
      <c r="C3826">
        <v>2</v>
      </c>
      <c r="D3826" t="s">
        <v>12404</v>
      </c>
      <c r="E3826">
        <v>202</v>
      </c>
    </row>
    <row r="3827" spans="1:5">
      <c r="A3827" t="s">
        <v>5501</v>
      </c>
      <c r="B3827" t="s">
        <v>10</v>
      </c>
      <c r="C3827">
        <v>1</v>
      </c>
      <c r="D3827" t="s">
        <v>12407</v>
      </c>
      <c r="E3827">
        <v>462</v>
      </c>
    </row>
    <row r="3828" spans="1:5">
      <c r="B3828" t="s">
        <v>28</v>
      </c>
      <c r="C3828">
        <v>1</v>
      </c>
      <c r="D3828" t="s">
        <v>12407</v>
      </c>
      <c r="E3828">
        <v>462</v>
      </c>
    </row>
    <row r="3829" spans="1:5">
      <c r="B3829" t="s">
        <v>118</v>
      </c>
      <c r="C3829">
        <v>1</v>
      </c>
      <c r="D3829" t="s">
        <v>12407</v>
      </c>
      <c r="E3829">
        <v>462</v>
      </c>
    </row>
    <row r="3830" spans="1:5">
      <c r="A3830" t="s">
        <v>5503</v>
      </c>
      <c r="B3830" t="s">
        <v>10</v>
      </c>
      <c r="C3830">
        <v>2</v>
      </c>
      <c r="D3830" t="s">
        <v>12407</v>
      </c>
      <c r="E3830">
        <v>478</v>
      </c>
    </row>
    <row r="3831" spans="1:5">
      <c r="B3831" t="s">
        <v>20</v>
      </c>
      <c r="C3831">
        <v>1</v>
      </c>
      <c r="D3831" t="s">
        <v>12407</v>
      </c>
      <c r="E3831">
        <v>478</v>
      </c>
    </row>
    <row r="3832" spans="1:5">
      <c r="A3832" t="s">
        <v>5505</v>
      </c>
      <c r="B3832" t="s">
        <v>10</v>
      </c>
      <c r="C3832">
        <v>1</v>
      </c>
      <c r="D3832" t="s">
        <v>12407</v>
      </c>
      <c r="E3832">
        <v>446</v>
      </c>
    </row>
    <row r="3833" spans="1:5">
      <c r="B3833" t="s">
        <v>20</v>
      </c>
      <c r="C3833">
        <v>1</v>
      </c>
      <c r="D3833" t="s">
        <v>12407</v>
      </c>
      <c r="E3833">
        <v>446</v>
      </c>
    </row>
    <row r="3834" spans="1:5">
      <c r="A3834" t="s">
        <v>5507</v>
      </c>
      <c r="B3834" t="s">
        <v>10</v>
      </c>
      <c r="C3834">
        <v>1</v>
      </c>
      <c r="D3834" t="s">
        <v>12412</v>
      </c>
      <c r="E3834">
        <v>347</v>
      </c>
    </row>
    <row r="3835" spans="1:5">
      <c r="B3835" t="s">
        <v>28</v>
      </c>
      <c r="C3835">
        <v>1</v>
      </c>
      <c r="D3835" t="s">
        <v>12412</v>
      </c>
      <c r="E3835">
        <v>347</v>
      </c>
    </row>
    <row r="3836" spans="1:5">
      <c r="A3836" t="s">
        <v>5509</v>
      </c>
      <c r="B3836" t="s">
        <v>10</v>
      </c>
      <c r="C3836">
        <v>1</v>
      </c>
      <c r="D3836" t="s">
        <v>12412</v>
      </c>
      <c r="E3836">
        <v>1000</v>
      </c>
    </row>
    <row r="3837" spans="1:5">
      <c r="A3837" t="s">
        <v>5511</v>
      </c>
      <c r="B3837" t="s">
        <v>10</v>
      </c>
      <c r="C3837">
        <v>1</v>
      </c>
      <c r="D3837" t="s">
        <v>12412</v>
      </c>
      <c r="E3837">
        <v>576</v>
      </c>
    </row>
    <row r="3838" spans="1:5">
      <c r="B3838" t="s">
        <v>278</v>
      </c>
      <c r="C3838">
        <v>1</v>
      </c>
      <c r="D3838" t="s">
        <v>12412</v>
      </c>
      <c r="E3838">
        <v>576</v>
      </c>
    </row>
    <row r="3839" spans="1:5">
      <c r="A3839" t="s">
        <v>5513</v>
      </c>
      <c r="B3839" t="s">
        <v>10</v>
      </c>
      <c r="C3839">
        <v>1</v>
      </c>
      <c r="D3839" t="s">
        <v>12412</v>
      </c>
      <c r="E3839">
        <v>1133</v>
      </c>
    </row>
    <row r="3840" spans="1:5">
      <c r="B3840" t="s">
        <v>774</v>
      </c>
      <c r="C3840">
        <v>1</v>
      </c>
      <c r="D3840" t="s">
        <v>12412</v>
      </c>
      <c r="E3840">
        <v>1133</v>
      </c>
    </row>
    <row r="3841" spans="1:5">
      <c r="A3841" t="s">
        <v>5515</v>
      </c>
      <c r="B3841" t="s">
        <v>10</v>
      </c>
      <c r="C3841">
        <v>1</v>
      </c>
      <c r="D3841" t="s">
        <v>12412</v>
      </c>
      <c r="E3841">
        <v>884</v>
      </c>
    </row>
    <row r="3842" spans="1:5">
      <c r="A3842" t="s">
        <v>5517</v>
      </c>
      <c r="B3842" t="s">
        <v>10</v>
      </c>
      <c r="C3842">
        <v>1</v>
      </c>
      <c r="D3842" t="s">
        <v>12412</v>
      </c>
      <c r="E3842">
        <v>1053</v>
      </c>
    </row>
    <row r="3843" spans="1:5">
      <c r="B3843" t="s">
        <v>774</v>
      </c>
      <c r="C3843">
        <v>1</v>
      </c>
      <c r="D3843" t="s">
        <v>12412</v>
      </c>
      <c r="E3843">
        <v>1053</v>
      </c>
    </row>
    <row r="3844" spans="1:5">
      <c r="A3844" t="s">
        <v>5519</v>
      </c>
      <c r="B3844" t="s">
        <v>10</v>
      </c>
      <c r="C3844">
        <v>1</v>
      </c>
      <c r="D3844" t="s">
        <v>12412</v>
      </c>
      <c r="E3844">
        <v>413</v>
      </c>
    </row>
    <row r="3845" spans="1:5">
      <c r="B3845" t="s">
        <v>134</v>
      </c>
      <c r="C3845">
        <v>1</v>
      </c>
      <c r="D3845" t="s">
        <v>12412</v>
      </c>
      <c r="E3845">
        <v>413</v>
      </c>
    </row>
    <row r="3846" spans="1:5">
      <c r="B3846" t="s">
        <v>52</v>
      </c>
      <c r="C3846">
        <v>1</v>
      </c>
      <c r="D3846" t="s">
        <v>12412</v>
      </c>
      <c r="E3846">
        <v>413</v>
      </c>
    </row>
    <row r="3847" spans="1:5">
      <c r="A3847" t="s">
        <v>5521</v>
      </c>
      <c r="B3847" t="s">
        <v>10</v>
      </c>
      <c r="C3847">
        <v>1</v>
      </c>
      <c r="D3847" t="s">
        <v>12412</v>
      </c>
      <c r="E3847">
        <v>1250</v>
      </c>
    </row>
    <row r="3848" spans="1:5">
      <c r="B3848" t="s">
        <v>280</v>
      </c>
      <c r="C3848">
        <v>1</v>
      </c>
      <c r="D3848" t="s">
        <v>12412</v>
      </c>
      <c r="E3848">
        <v>1250</v>
      </c>
    </row>
    <row r="3849" spans="1:5">
      <c r="B3849" t="s">
        <v>278</v>
      </c>
      <c r="C3849">
        <v>1</v>
      </c>
      <c r="D3849" t="s">
        <v>12412</v>
      </c>
      <c r="E3849">
        <v>1250</v>
      </c>
    </row>
    <row r="3850" spans="1:5">
      <c r="A3850" t="s">
        <v>5523</v>
      </c>
      <c r="B3850" t="s">
        <v>10</v>
      </c>
      <c r="C3850">
        <v>1</v>
      </c>
      <c r="D3850" t="s">
        <v>12412</v>
      </c>
      <c r="E3850">
        <v>354</v>
      </c>
    </row>
    <row r="3851" spans="1:5">
      <c r="A3851" t="s">
        <v>5525</v>
      </c>
      <c r="B3851" t="s">
        <v>10</v>
      </c>
      <c r="C3851">
        <v>1</v>
      </c>
      <c r="D3851" t="s">
        <v>12412</v>
      </c>
      <c r="E3851">
        <v>749</v>
      </c>
    </row>
    <row r="3852" spans="1:5">
      <c r="A3852" t="s">
        <v>5527</v>
      </c>
      <c r="B3852" t="s">
        <v>10</v>
      </c>
      <c r="C3852">
        <v>1</v>
      </c>
      <c r="D3852" t="s">
        <v>12412</v>
      </c>
      <c r="E3852">
        <v>978</v>
      </c>
    </row>
    <row r="3853" spans="1:5">
      <c r="A3853" t="s">
        <v>5529</v>
      </c>
      <c r="B3853" t="s">
        <v>10</v>
      </c>
      <c r="C3853">
        <v>1</v>
      </c>
      <c r="D3853" t="s">
        <v>12412</v>
      </c>
      <c r="E3853">
        <v>1114</v>
      </c>
    </row>
    <row r="3854" spans="1:5">
      <c r="B3854" t="s">
        <v>770</v>
      </c>
      <c r="C3854">
        <v>1</v>
      </c>
      <c r="D3854" t="s">
        <v>12412</v>
      </c>
      <c r="E3854">
        <v>1114</v>
      </c>
    </row>
    <row r="3855" spans="1:5">
      <c r="B3855" t="s">
        <v>2616</v>
      </c>
      <c r="C3855">
        <v>1</v>
      </c>
      <c r="D3855" t="s">
        <v>12412</v>
      </c>
      <c r="E3855">
        <v>1114</v>
      </c>
    </row>
    <row r="3856" spans="1:5">
      <c r="B3856" t="s">
        <v>280</v>
      </c>
      <c r="C3856">
        <v>1</v>
      </c>
      <c r="D3856" t="s">
        <v>12412</v>
      </c>
      <c r="E3856">
        <v>1114</v>
      </c>
    </row>
    <row r="3857" spans="1:5">
      <c r="B3857" t="s">
        <v>278</v>
      </c>
      <c r="C3857">
        <v>1</v>
      </c>
      <c r="D3857" t="s">
        <v>12412</v>
      </c>
      <c r="E3857">
        <v>1114</v>
      </c>
    </row>
    <row r="3858" spans="1:5">
      <c r="A3858" t="s">
        <v>5531</v>
      </c>
      <c r="B3858" t="s">
        <v>10</v>
      </c>
      <c r="C3858">
        <v>1</v>
      </c>
      <c r="D3858" t="s">
        <v>12412</v>
      </c>
      <c r="E3858">
        <v>1145</v>
      </c>
    </row>
    <row r="3859" spans="1:5">
      <c r="B3859" t="s">
        <v>2616</v>
      </c>
      <c r="C3859">
        <v>1</v>
      </c>
      <c r="D3859" t="s">
        <v>12412</v>
      </c>
      <c r="E3859">
        <v>1145</v>
      </c>
    </row>
    <row r="3860" spans="1:5">
      <c r="B3860" t="s">
        <v>280</v>
      </c>
      <c r="C3860">
        <v>1</v>
      </c>
      <c r="D3860" t="s">
        <v>12412</v>
      </c>
      <c r="E3860">
        <v>1145</v>
      </c>
    </row>
    <row r="3861" spans="1:5">
      <c r="B3861" t="s">
        <v>278</v>
      </c>
      <c r="C3861">
        <v>1</v>
      </c>
      <c r="D3861" t="s">
        <v>12412</v>
      </c>
      <c r="E3861">
        <v>1145</v>
      </c>
    </row>
    <row r="3862" spans="1:5">
      <c r="A3862" t="s">
        <v>5533</v>
      </c>
      <c r="B3862" t="s">
        <v>10</v>
      </c>
      <c r="C3862">
        <v>1</v>
      </c>
      <c r="D3862" t="s">
        <v>12427</v>
      </c>
      <c r="E3862">
        <v>108</v>
      </c>
    </row>
    <row r="3863" spans="1:5">
      <c r="A3863" t="s">
        <v>5535</v>
      </c>
      <c r="B3863" t="s">
        <v>10</v>
      </c>
      <c r="C3863">
        <v>1</v>
      </c>
      <c r="D3863" t="s">
        <v>12429</v>
      </c>
      <c r="E3863">
        <v>114</v>
      </c>
    </row>
    <row r="3864" spans="1:5">
      <c r="A3864" t="s">
        <v>5537</v>
      </c>
      <c r="B3864" t="s">
        <v>10</v>
      </c>
      <c r="C3864">
        <v>1</v>
      </c>
      <c r="D3864" t="s">
        <v>12431</v>
      </c>
      <c r="E3864">
        <v>356</v>
      </c>
    </row>
    <row r="3865" spans="1:5">
      <c r="B3865" t="s">
        <v>76</v>
      </c>
      <c r="C3865">
        <v>1</v>
      </c>
      <c r="D3865" t="s">
        <v>12431</v>
      </c>
      <c r="E3865">
        <v>356</v>
      </c>
    </row>
    <row r="3866" spans="1:5">
      <c r="B3866" t="s">
        <v>78</v>
      </c>
      <c r="C3866">
        <v>1</v>
      </c>
      <c r="D3866" t="s">
        <v>12431</v>
      </c>
      <c r="E3866">
        <v>356</v>
      </c>
    </row>
    <row r="3867" spans="1:5">
      <c r="A3867" t="s">
        <v>5539</v>
      </c>
      <c r="B3867" t="s">
        <v>10</v>
      </c>
      <c r="C3867">
        <v>1</v>
      </c>
      <c r="D3867" t="s">
        <v>12433</v>
      </c>
      <c r="E3867">
        <v>104</v>
      </c>
    </row>
    <row r="3868" spans="1:5">
      <c r="A3868" t="s">
        <v>5541</v>
      </c>
      <c r="B3868" t="s">
        <v>10</v>
      </c>
      <c r="C3868">
        <v>1</v>
      </c>
      <c r="D3868" t="s">
        <v>12433</v>
      </c>
      <c r="E3868">
        <v>105</v>
      </c>
    </row>
    <row r="3869" spans="1:5">
      <c r="A3869" t="s">
        <v>5543</v>
      </c>
      <c r="B3869" t="s">
        <v>10</v>
      </c>
      <c r="C3869">
        <v>1</v>
      </c>
      <c r="D3869" t="s">
        <v>11226</v>
      </c>
      <c r="E3869">
        <v>105</v>
      </c>
    </row>
    <row r="3870" spans="1:5">
      <c r="A3870" t="s">
        <v>5545</v>
      </c>
      <c r="B3870" t="s">
        <v>10</v>
      </c>
      <c r="C3870">
        <v>1</v>
      </c>
      <c r="D3870" t="s">
        <v>11226</v>
      </c>
      <c r="E3870">
        <v>104</v>
      </c>
    </row>
    <row r="3871" spans="1:5">
      <c r="A3871" t="s">
        <v>5547</v>
      </c>
      <c r="B3871" t="s">
        <v>10</v>
      </c>
      <c r="C3871">
        <v>1</v>
      </c>
      <c r="D3871" t="s">
        <v>11226</v>
      </c>
      <c r="E3871">
        <v>105</v>
      </c>
    </row>
    <row r="3872" spans="1:5">
      <c r="A3872" t="s">
        <v>5549</v>
      </c>
      <c r="B3872" t="s">
        <v>10</v>
      </c>
      <c r="C3872">
        <v>1</v>
      </c>
      <c r="D3872" t="s">
        <v>12447</v>
      </c>
      <c r="E3872">
        <v>105</v>
      </c>
    </row>
    <row r="3873" spans="1:5">
      <c r="A3873" t="s">
        <v>5551</v>
      </c>
      <c r="B3873" t="s">
        <v>10</v>
      </c>
      <c r="C3873">
        <v>1</v>
      </c>
      <c r="D3873" t="s">
        <v>12447</v>
      </c>
      <c r="E3873">
        <v>105</v>
      </c>
    </row>
    <row r="3874" spans="1:5">
      <c r="A3874" t="s">
        <v>5553</v>
      </c>
      <c r="B3874" t="s">
        <v>10</v>
      </c>
      <c r="C3874">
        <v>1</v>
      </c>
      <c r="D3874" t="s">
        <v>12447</v>
      </c>
      <c r="E3874">
        <v>105</v>
      </c>
    </row>
    <row r="3875" spans="1:5">
      <c r="A3875" t="s">
        <v>5555</v>
      </c>
      <c r="B3875" t="s">
        <v>10</v>
      </c>
      <c r="C3875">
        <v>1</v>
      </c>
      <c r="D3875" t="s">
        <v>12457</v>
      </c>
      <c r="E3875">
        <v>344</v>
      </c>
    </row>
    <row r="3876" spans="1:5">
      <c r="B3876" t="s">
        <v>28</v>
      </c>
      <c r="C3876">
        <v>1</v>
      </c>
      <c r="D3876" t="s">
        <v>12457</v>
      </c>
      <c r="E3876">
        <v>344</v>
      </c>
    </row>
    <row r="3877" spans="1:5">
      <c r="A3877" t="s">
        <v>5557</v>
      </c>
      <c r="B3877" t="s">
        <v>10</v>
      </c>
      <c r="C3877">
        <v>1</v>
      </c>
      <c r="D3877" t="s">
        <v>12457</v>
      </c>
      <c r="E3877">
        <v>316</v>
      </c>
    </row>
    <row r="3878" spans="1:5">
      <c r="B3878" t="s">
        <v>76</v>
      </c>
      <c r="C3878">
        <v>1</v>
      </c>
      <c r="D3878" t="s">
        <v>12457</v>
      </c>
      <c r="E3878">
        <v>316</v>
      </c>
    </row>
    <row r="3879" spans="1:5">
      <c r="A3879" t="s">
        <v>5559</v>
      </c>
      <c r="B3879" t="s">
        <v>10</v>
      </c>
      <c r="C3879">
        <v>1</v>
      </c>
      <c r="D3879" t="s">
        <v>12457</v>
      </c>
      <c r="E3879">
        <v>205</v>
      </c>
    </row>
    <row r="3880" spans="1:5">
      <c r="A3880" t="s">
        <v>5561</v>
      </c>
      <c r="B3880" t="s">
        <v>10</v>
      </c>
      <c r="C3880">
        <v>1</v>
      </c>
      <c r="D3880" t="s">
        <v>12457</v>
      </c>
      <c r="E3880">
        <v>374</v>
      </c>
    </row>
    <row r="3881" spans="1:5">
      <c r="B3881" t="s">
        <v>20</v>
      </c>
      <c r="C3881">
        <v>1</v>
      </c>
      <c r="D3881" t="s">
        <v>12457</v>
      </c>
      <c r="E3881">
        <v>374</v>
      </c>
    </row>
    <row r="3882" spans="1:5">
      <c r="A3882" t="s">
        <v>5563</v>
      </c>
      <c r="B3882" t="s">
        <v>10</v>
      </c>
      <c r="C3882">
        <v>1</v>
      </c>
      <c r="D3882" t="s">
        <v>12457</v>
      </c>
      <c r="E3882">
        <v>342</v>
      </c>
    </row>
    <row r="3883" spans="1:5">
      <c r="B3883" t="s">
        <v>76</v>
      </c>
      <c r="C3883">
        <v>1</v>
      </c>
      <c r="D3883" t="s">
        <v>12457</v>
      </c>
      <c r="E3883">
        <v>342</v>
      </c>
    </row>
    <row r="3884" spans="1:5">
      <c r="A3884" t="s">
        <v>5565</v>
      </c>
      <c r="B3884" t="s">
        <v>10</v>
      </c>
      <c r="C3884">
        <v>1</v>
      </c>
      <c r="D3884" t="s">
        <v>12457</v>
      </c>
      <c r="E3884">
        <v>123</v>
      </c>
    </row>
    <row r="3885" spans="1:5">
      <c r="A3885" t="s">
        <v>5567</v>
      </c>
      <c r="B3885" t="s">
        <v>10</v>
      </c>
      <c r="C3885">
        <v>1</v>
      </c>
      <c r="D3885" t="s">
        <v>12457</v>
      </c>
      <c r="E3885">
        <v>426</v>
      </c>
    </row>
    <row r="3886" spans="1:5">
      <c r="B3886" t="s">
        <v>20</v>
      </c>
      <c r="C3886">
        <v>1</v>
      </c>
      <c r="D3886" t="s">
        <v>12457</v>
      </c>
      <c r="E3886">
        <v>426</v>
      </c>
    </row>
    <row r="3887" spans="1:5">
      <c r="A3887" t="s">
        <v>5569</v>
      </c>
      <c r="B3887" t="s">
        <v>10</v>
      </c>
      <c r="C3887">
        <v>1</v>
      </c>
      <c r="D3887" t="s">
        <v>12457</v>
      </c>
      <c r="E3887">
        <v>133</v>
      </c>
    </row>
    <row r="3888" spans="1:5">
      <c r="A3888" t="s">
        <v>5571</v>
      </c>
      <c r="B3888" t="s">
        <v>10</v>
      </c>
      <c r="C3888">
        <v>2</v>
      </c>
      <c r="D3888" t="s">
        <v>12472</v>
      </c>
      <c r="E3888">
        <v>416</v>
      </c>
    </row>
    <row r="3889" spans="1:5">
      <c r="A3889" t="s">
        <v>5573</v>
      </c>
      <c r="B3889" t="s">
        <v>10</v>
      </c>
      <c r="C3889">
        <v>1</v>
      </c>
      <c r="D3889" t="s">
        <v>12472</v>
      </c>
      <c r="E3889">
        <v>298</v>
      </c>
    </row>
    <row r="3890" spans="1:5">
      <c r="A3890" t="s">
        <v>5575</v>
      </c>
      <c r="B3890" t="s">
        <v>10</v>
      </c>
      <c r="C3890">
        <v>2</v>
      </c>
      <c r="D3890" t="s">
        <v>12472</v>
      </c>
      <c r="E3890">
        <v>422</v>
      </c>
    </row>
    <row r="3891" spans="1:5">
      <c r="B3891" t="s">
        <v>20</v>
      </c>
      <c r="C3891">
        <v>1</v>
      </c>
      <c r="D3891" t="s">
        <v>12472</v>
      </c>
      <c r="E3891">
        <v>422</v>
      </c>
    </row>
    <row r="3892" spans="1:5">
      <c r="A3892" t="s">
        <v>5577</v>
      </c>
      <c r="B3892" t="s">
        <v>10</v>
      </c>
      <c r="C3892">
        <v>1</v>
      </c>
      <c r="D3892" t="s">
        <v>12472</v>
      </c>
      <c r="E3892">
        <v>114</v>
      </c>
    </row>
    <row r="3893" spans="1:5">
      <c r="A3893" t="s">
        <v>5579</v>
      </c>
      <c r="B3893" t="s">
        <v>10</v>
      </c>
      <c r="C3893">
        <v>1</v>
      </c>
      <c r="D3893" t="s">
        <v>12472</v>
      </c>
      <c r="E3893">
        <v>265</v>
      </c>
    </row>
    <row r="3894" spans="1:5">
      <c r="B3894" t="s">
        <v>20</v>
      </c>
      <c r="C3894">
        <v>1</v>
      </c>
      <c r="D3894" t="s">
        <v>12472</v>
      </c>
      <c r="E3894">
        <v>265</v>
      </c>
    </row>
    <row r="3895" spans="1:5">
      <c r="A3895" t="s">
        <v>5581</v>
      </c>
      <c r="B3895" t="s">
        <v>10</v>
      </c>
      <c r="C3895">
        <v>1</v>
      </c>
      <c r="D3895" t="s">
        <v>12472</v>
      </c>
      <c r="E3895">
        <v>122</v>
      </c>
    </row>
    <row r="3896" spans="1:5">
      <c r="A3896" t="s">
        <v>5583</v>
      </c>
      <c r="B3896" t="s">
        <v>10</v>
      </c>
      <c r="C3896">
        <v>1</v>
      </c>
      <c r="D3896" t="s">
        <v>12472</v>
      </c>
      <c r="E3896">
        <v>355</v>
      </c>
    </row>
    <row r="3897" spans="1:5">
      <c r="B3897" t="s">
        <v>28</v>
      </c>
      <c r="C3897">
        <v>1</v>
      </c>
      <c r="D3897" t="s">
        <v>12472</v>
      </c>
      <c r="E3897">
        <v>355</v>
      </c>
    </row>
    <row r="3898" spans="1:5">
      <c r="A3898" t="s">
        <v>5585</v>
      </c>
      <c r="B3898" t="s">
        <v>10</v>
      </c>
      <c r="C3898">
        <v>1</v>
      </c>
      <c r="D3898" t="s">
        <v>12472</v>
      </c>
      <c r="E3898">
        <v>113</v>
      </c>
    </row>
    <row r="3899" spans="1:5">
      <c r="A3899" t="s">
        <v>5587</v>
      </c>
      <c r="B3899" t="s">
        <v>10</v>
      </c>
      <c r="C3899">
        <v>1</v>
      </c>
      <c r="D3899" t="s">
        <v>12472</v>
      </c>
      <c r="E3899">
        <v>109</v>
      </c>
    </row>
    <row r="3900" spans="1:5">
      <c r="A3900" t="s">
        <v>5589</v>
      </c>
      <c r="B3900" t="s">
        <v>10</v>
      </c>
      <c r="C3900">
        <v>2</v>
      </c>
      <c r="D3900" t="s">
        <v>12472</v>
      </c>
      <c r="E3900">
        <v>237</v>
      </c>
    </row>
    <row r="3901" spans="1:5">
      <c r="A3901" t="s">
        <v>5591</v>
      </c>
      <c r="B3901" t="s">
        <v>10</v>
      </c>
      <c r="C3901">
        <v>1</v>
      </c>
      <c r="D3901" t="s">
        <v>12484</v>
      </c>
      <c r="E3901">
        <v>347</v>
      </c>
    </row>
    <row r="3902" spans="1:5">
      <c r="B3902" t="s">
        <v>28</v>
      </c>
      <c r="C3902">
        <v>1</v>
      </c>
      <c r="D3902" t="s">
        <v>12484</v>
      </c>
      <c r="E3902">
        <v>347</v>
      </c>
    </row>
    <row r="3903" spans="1:5">
      <c r="A3903" t="s">
        <v>5593</v>
      </c>
      <c r="B3903" t="s">
        <v>10</v>
      </c>
      <c r="C3903">
        <v>1</v>
      </c>
      <c r="D3903" t="s">
        <v>12484</v>
      </c>
      <c r="E3903">
        <v>110</v>
      </c>
    </row>
    <row r="3904" spans="1:5">
      <c r="A3904" t="s">
        <v>5595</v>
      </c>
      <c r="B3904" t="s">
        <v>10</v>
      </c>
      <c r="C3904">
        <v>1</v>
      </c>
      <c r="D3904" t="s">
        <v>12484</v>
      </c>
      <c r="E3904">
        <v>288</v>
      </c>
    </row>
    <row r="3905" spans="1:5">
      <c r="B3905" t="s">
        <v>20</v>
      </c>
      <c r="C3905">
        <v>1</v>
      </c>
      <c r="D3905" t="s">
        <v>12484</v>
      </c>
      <c r="E3905">
        <v>288</v>
      </c>
    </row>
    <row r="3906" spans="1:5">
      <c r="A3906" t="s">
        <v>5597</v>
      </c>
      <c r="B3906" t="s">
        <v>10</v>
      </c>
      <c r="C3906">
        <v>2</v>
      </c>
      <c r="D3906" t="s">
        <v>12484</v>
      </c>
      <c r="E3906">
        <v>215</v>
      </c>
    </row>
    <row r="3907" spans="1:5">
      <c r="A3907" t="s">
        <v>5599</v>
      </c>
      <c r="B3907" t="s">
        <v>10</v>
      </c>
      <c r="C3907">
        <v>1</v>
      </c>
      <c r="D3907" t="s">
        <v>12484</v>
      </c>
      <c r="E3907">
        <v>199</v>
      </c>
    </row>
    <row r="3908" spans="1:5">
      <c r="B3908" t="s">
        <v>20</v>
      </c>
      <c r="C3908">
        <v>1</v>
      </c>
      <c r="D3908" t="s">
        <v>12484</v>
      </c>
      <c r="E3908">
        <v>199</v>
      </c>
    </row>
    <row r="3909" spans="1:5">
      <c r="A3909" t="s">
        <v>5601</v>
      </c>
      <c r="B3909" t="s">
        <v>10</v>
      </c>
      <c r="C3909">
        <v>1</v>
      </c>
      <c r="D3909" t="s">
        <v>12484</v>
      </c>
      <c r="E3909">
        <v>243</v>
      </c>
    </row>
    <row r="3910" spans="1:5">
      <c r="B3910" t="s">
        <v>20</v>
      </c>
      <c r="C3910">
        <v>1</v>
      </c>
      <c r="D3910" t="s">
        <v>12484</v>
      </c>
      <c r="E3910">
        <v>243</v>
      </c>
    </row>
    <row r="3911" spans="1:5">
      <c r="A3911" t="s">
        <v>5603</v>
      </c>
      <c r="B3911" t="s">
        <v>10</v>
      </c>
      <c r="C3911">
        <v>1</v>
      </c>
      <c r="D3911" t="s">
        <v>12484</v>
      </c>
      <c r="E3911">
        <v>536</v>
      </c>
    </row>
    <row r="3912" spans="1:5">
      <c r="B3912" t="s">
        <v>20</v>
      </c>
      <c r="C3912">
        <v>1</v>
      </c>
      <c r="D3912" t="s">
        <v>12484</v>
      </c>
      <c r="E3912">
        <v>536</v>
      </c>
    </row>
    <row r="3913" spans="1:5">
      <c r="A3913" t="s">
        <v>5605</v>
      </c>
      <c r="B3913" t="s">
        <v>10</v>
      </c>
      <c r="C3913">
        <v>1</v>
      </c>
      <c r="D3913" t="s">
        <v>12493</v>
      </c>
      <c r="E3913">
        <v>168</v>
      </c>
    </row>
    <row r="3914" spans="1:5">
      <c r="A3914" t="s">
        <v>5607</v>
      </c>
      <c r="B3914" t="s">
        <v>10</v>
      </c>
      <c r="C3914">
        <v>1</v>
      </c>
      <c r="D3914" t="s">
        <v>12493</v>
      </c>
      <c r="E3914">
        <v>440</v>
      </c>
    </row>
    <row r="3915" spans="1:5">
      <c r="B3915" t="s">
        <v>52</v>
      </c>
      <c r="C3915">
        <v>1</v>
      </c>
      <c r="D3915" t="s">
        <v>12493</v>
      </c>
      <c r="E3915">
        <v>440</v>
      </c>
    </row>
    <row r="3916" spans="1:5">
      <c r="A3916" t="s">
        <v>5609</v>
      </c>
      <c r="B3916" t="s">
        <v>10</v>
      </c>
      <c r="C3916">
        <v>1</v>
      </c>
      <c r="D3916" t="s">
        <v>12497</v>
      </c>
      <c r="E3916">
        <v>607</v>
      </c>
    </row>
    <row r="3917" spans="1:5">
      <c r="A3917" t="s">
        <v>5611</v>
      </c>
      <c r="B3917" t="s">
        <v>10</v>
      </c>
      <c r="C3917">
        <v>1</v>
      </c>
      <c r="D3917" t="s">
        <v>12497</v>
      </c>
      <c r="E3917">
        <v>492</v>
      </c>
    </row>
    <row r="3918" spans="1:5">
      <c r="B3918" t="s">
        <v>16</v>
      </c>
      <c r="C3918">
        <v>1</v>
      </c>
      <c r="D3918" t="s">
        <v>12497</v>
      </c>
      <c r="E3918">
        <v>492</v>
      </c>
    </row>
    <row r="3919" spans="1:5">
      <c r="A3919" t="s">
        <v>5613</v>
      </c>
      <c r="B3919" t="s">
        <v>10</v>
      </c>
      <c r="C3919">
        <v>1</v>
      </c>
      <c r="D3919" t="s">
        <v>12497</v>
      </c>
      <c r="E3919">
        <v>146</v>
      </c>
    </row>
    <row r="3920" spans="1:5">
      <c r="A3920" t="s">
        <v>5615</v>
      </c>
      <c r="B3920" t="s">
        <v>10</v>
      </c>
      <c r="C3920">
        <v>1</v>
      </c>
      <c r="D3920" t="s">
        <v>12497</v>
      </c>
      <c r="E3920">
        <v>419</v>
      </c>
    </row>
    <row r="3921" spans="1:5">
      <c r="B3921" t="s">
        <v>134</v>
      </c>
      <c r="C3921">
        <v>1</v>
      </c>
      <c r="D3921" t="s">
        <v>12497</v>
      </c>
      <c r="E3921">
        <v>419</v>
      </c>
    </row>
    <row r="3922" spans="1:5">
      <c r="B3922" t="s">
        <v>52</v>
      </c>
      <c r="C3922">
        <v>1</v>
      </c>
      <c r="D3922" t="s">
        <v>12497</v>
      </c>
      <c r="E3922">
        <v>419</v>
      </c>
    </row>
    <row r="3923" spans="1:5">
      <c r="A3923" t="s">
        <v>5617</v>
      </c>
      <c r="B3923" t="s">
        <v>10</v>
      </c>
      <c r="C3923">
        <v>1</v>
      </c>
      <c r="D3923" t="s">
        <v>12497</v>
      </c>
      <c r="E3923">
        <v>140</v>
      </c>
    </row>
    <row r="3924" spans="1:5">
      <c r="A3924" t="s">
        <v>5619</v>
      </c>
      <c r="B3924" t="s">
        <v>10</v>
      </c>
      <c r="C3924">
        <v>1</v>
      </c>
      <c r="D3924" t="s">
        <v>12497</v>
      </c>
      <c r="E3924">
        <v>325</v>
      </c>
    </row>
    <row r="3925" spans="1:5">
      <c r="A3925" t="s">
        <v>5621</v>
      </c>
      <c r="B3925" t="s">
        <v>10</v>
      </c>
      <c r="C3925">
        <v>1</v>
      </c>
      <c r="D3925" t="s">
        <v>12505</v>
      </c>
      <c r="E3925">
        <v>260</v>
      </c>
    </row>
    <row r="3926" spans="1:5">
      <c r="B3926" t="s">
        <v>20</v>
      </c>
      <c r="C3926">
        <v>1</v>
      </c>
      <c r="D3926" t="s">
        <v>12505</v>
      </c>
      <c r="E3926">
        <v>260</v>
      </c>
    </row>
    <row r="3927" spans="1:5">
      <c r="A3927" t="s">
        <v>5623</v>
      </c>
      <c r="B3927" t="s">
        <v>10</v>
      </c>
      <c r="C3927">
        <v>1</v>
      </c>
      <c r="D3927" t="s">
        <v>12505</v>
      </c>
      <c r="E3927">
        <v>395</v>
      </c>
    </row>
    <row r="3928" spans="1:5">
      <c r="B3928" t="s">
        <v>20</v>
      </c>
      <c r="C3928">
        <v>1</v>
      </c>
      <c r="D3928" t="s">
        <v>12505</v>
      </c>
      <c r="E3928">
        <v>395</v>
      </c>
    </row>
    <row r="3929" spans="1:5">
      <c r="A3929" t="s">
        <v>5625</v>
      </c>
      <c r="B3929" t="s">
        <v>10</v>
      </c>
      <c r="C3929">
        <v>1</v>
      </c>
      <c r="D3929" t="s">
        <v>12505</v>
      </c>
      <c r="E3929">
        <v>355</v>
      </c>
    </row>
    <row r="3930" spans="1:5">
      <c r="B3930" t="s">
        <v>20</v>
      </c>
      <c r="C3930">
        <v>1</v>
      </c>
      <c r="D3930" t="s">
        <v>12505</v>
      </c>
      <c r="E3930">
        <v>355</v>
      </c>
    </row>
    <row r="3931" spans="1:5">
      <c r="A3931" t="s">
        <v>5627</v>
      </c>
      <c r="B3931" t="s">
        <v>10</v>
      </c>
      <c r="C3931">
        <v>1</v>
      </c>
      <c r="D3931" t="s">
        <v>12505</v>
      </c>
      <c r="E3931">
        <v>351</v>
      </c>
    </row>
    <row r="3932" spans="1:5">
      <c r="B3932" t="s">
        <v>28</v>
      </c>
      <c r="C3932">
        <v>1</v>
      </c>
      <c r="D3932" t="s">
        <v>12505</v>
      </c>
      <c r="E3932">
        <v>351</v>
      </c>
    </row>
    <row r="3933" spans="1:5">
      <c r="A3933" t="s">
        <v>5629</v>
      </c>
      <c r="B3933" t="s">
        <v>10</v>
      </c>
      <c r="C3933">
        <v>1</v>
      </c>
      <c r="D3933" t="s">
        <v>12505</v>
      </c>
      <c r="E3933">
        <v>284</v>
      </c>
    </row>
    <row r="3934" spans="1:5">
      <c r="B3934" t="s">
        <v>20</v>
      </c>
      <c r="C3934">
        <v>1</v>
      </c>
      <c r="D3934" t="s">
        <v>12505</v>
      </c>
      <c r="E3934">
        <v>284</v>
      </c>
    </row>
    <row r="3935" spans="1:5">
      <c r="A3935" t="s">
        <v>5631</v>
      </c>
      <c r="B3935" t="s">
        <v>10</v>
      </c>
      <c r="C3935">
        <v>1</v>
      </c>
      <c r="D3935" t="s">
        <v>12505</v>
      </c>
      <c r="E3935">
        <v>282</v>
      </c>
    </row>
    <row r="3936" spans="1:5">
      <c r="B3936" t="s">
        <v>20</v>
      </c>
      <c r="C3936">
        <v>1</v>
      </c>
      <c r="D3936" t="s">
        <v>12505</v>
      </c>
      <c r="E3936">
        <v>282</v>
      </c>
    </row>
    <row r="3937" spans="1:5">
      <c r="A3937" t="s">
        <v>5633</v>
      </c>
      <c r="B3937" t="s">
        <v>10</v>
      </c>
      <c r="C3937">
        <v>1</v>
      </c>
      <c r="D3937" t="s">
        <v>12505</v>
      </c>
      <c r="E3937">
        <v>348</v>
      </c>
    </row>
    <row r="3938" spans="1:5">
      <c r="A3938" t="s">
        <v>5635</v>
      </c>
      <c r="B3938" t="s">
        <v>10</v>
      </c>
      <c r="C3938">
        <v>1</v>
      </c>
      <c r="D3938" t="s">
        <v>12513</v>
      </c>
      <c r="E3938">
        <v>443</v>
      </c>
    </row>
    <row r="3939" spans="1:5">
      <c r="A3939" t="s">
        <v>5637</v>
      </c>
      <c r="B3939" t="s">
        <v>10</v>
      </c>
      <c r="C3939">
        <v>1</v>
      </c>
      <c r="D3939" t="s">
        <v>12516</v>
      </c>
      <c r="E3939">
        <v>350</v>
      </c>
    </row>
    <row r="3940" spans="1:5">
      <c r="B3940" t="s">
        <v>28</v>
      </c>
      <c r="C3940">
        <v>1</v>
      </c>
      <c r="D3940" t="s">
        <v>12516</v>
      </c>
      <c r="E3940">
        <v>350</v>
      </c>
    </row>
    <row r="3941" spans="1:5">
      <c r="A3941" t="s">
        <v>5639</v>
      </c>
      <c r="B3941" t="s">
        <v>10</v>
      </c>
      <c r="C3941">
        <v>1</v>
      </c>
      <c r="D3941" t="s">
        <v>12516</v>
      </c>
      <c r="E3941">
        <v>688</v>
      </c>
    </row>
    <row r="3942" spans="1:5">
      <c r="A3942" t="s">
        <v>5641</v>
      </c>
      <c r="B3942" t="s">
        <v>10</v>
      </c>
      <c r="C3942">
        <v>1</v>
      </c>
      <c r="D3942" t="s">
        <v>12516</v>
      </c>
      <c r="E3942">
        <v>162</v>
      </c>
    </row>
    <row r="3943" spans="1:5">
      <c r="A3943" t="s">
        <v>5643</v>
      </c>
      <c r="B3943" t="s">
        <v>10</v>
      </c>
      <c r="C3943">
        <v>1</v>
      </c>
      <c r="D3943" t="s">
        <v>12516</v>
      </c>
      <c r="E3943">
        <v>459</v>
      </c>
    </row>
    <row r="3944" spans="1:5">
      <c r="B3944" t="s">
        <v>52</v>
      </c>
      <c r="C3944">
        <v>1</v>
      </c>
      <c r="D3944" t="s">
        <v>12516</v>
      </c>
      <c r="E3944">
        <v>459</v>
      </c>
    </row>
    <row r="3945" spans="1:5">
      <c r="A3945" t="s">
        <v>5645</v>
      </c>
      <c r="B3945" t="s">
        <v>10</v>
      </c>
      <c r="C3945">
        <v>1</v>
      </c>
      <c r="D3945" t="s">
        <v>12522</v>
      </c>
      <c r="E3945">
        <v>365</v>
      </c>
    </row>
    <row r="3946" spans="1:5">
      <c r="B3946" t="s">
        <v>76</v>
      </c>
      <c r="C3946">
        <v>1</v>
      </c>
      <c r="D3946" t="s">
        <v>12522</v>
      </c>
      <c r="E3946">
        <v>365</v>
      </c>
    </row>
    <row r="3947" spans="1:5">
      <c r="B3947" t="s">
        <v>78</v>
      </c>
      <c r="C3947">
        <v>1</v>
      </c>
      <c r="D3947" t="s">
        <v>12522</v>
      </c>
      <c r="E3947">
        <v>365</v>
      </c>
    </row>
    <row r="3948" spans="1:5">
      <c r="A3948" t="s">
        <v>5647</v>
      </c>
      <c r="B3948" t="s">
        <v>10</v>
      </c>
      <c r="C3948">
        <v>1</v>
      </c>
      <c r="D3948" t="s">
        <v>12522</v>
      </c>
      <c r="E3948">
        <v>323</v>
      </c>
    </row>
    <row r="3949" spans="1:5">
      <c r="B3949" t="s">
        <v>28</v>
      </c>
      <c r="C3949">
        <v>1</v>
      </c>
      <c r="D3949" t="s">
        <v>12522</v>
      </c>
      <c r="E3949">
        <v>323</v>
      </c>
    </row>
    <row r="3950" spans="1:5">
      <c r="A3950" t="s">
        <v>5649</v>
      </c>
      <c r="B3950" t="s">
        <v>10</v>
      </c>
      <c r="C3950">
        <v>1</v>
      </c>
      <c r="D3950" t="s">
        <v>12527</v>
      </c>
      <c r="E3950">
        <v>401</v>
      </c>
    </row>
    <row r="3951" spans="1:5">
      <c r="A3951" t="s">
        <v>5651</v>
      </c>
      <c r="B3951" t="s">
        <v>10</v>
      </c>
      <c r="C3951">
        <v>1</v>
      </c>
      <c r="D3951" t="s">
        <v>12530</v>
      </c>
      <c r="E3951">
        <v>131</v>
      </c>
    </row>
    <row r="3952" spans="1:5">
      <c r="A3952" t="s">
        <v>5653</v>
      </c>
      <c r="B3952" t="s">
        <v>10</v>
      </c>
      <c r="C3952">
        <v>1</v>
      </c>
      <c r="D3952" t="s">
        <v>12532</v>
      </c>
      <c r="E3952">
        <v>101</v>
      </c>
    </row>
    <row r="3953" spans="1:5">
      <c r="A3953" t="s">
        <v>5655</v>
      </c>
      <c r="B3953" t="s">
        <v>10</v>
      </c>
      <c r="C3953">
        <v>1</v>
      </c>
      <c r="D3953" t="s">
        <v>12532</v>
      </c>
      <c r="E3953">
        <v>240</v>
      </c>
    </row>
    <row r="3954" spans="1:5">
      <c r="A3954" t="s">
        <v>5657</v>
      </c>
      <c r="B3954" t="s">
        <v>10</v>
      </c>
      <c r="C3954">
        <v>1</v>
      </c>
      <c r="D3954" t="s">
        <v>12532</v>
      </c>
      <c r="E3954">
        <v>420</v>
      </c>
    </row>
    <row r="3955" spans="1:5">
      <c r="B3955" t="s">
        <v>20</v>
      </c>
      <c r="C3955">
        <v>1</v>
      </c>
      <c r="D3955" t="s">
        <v>12532</v>
      </c>
      <c r="E3955">
        <v>420</v>
      </c>
    </row>
    <row r="3956" spans="1:5">
      <c r="A3956" t="s">
        <v>5659</v>
      </c>
      <c r="B3956" t="s">
        <v>10</v>
      </c>
      <c r="C3956">
        <v>1</v>
      </c>
      <c r="D3956" t="s">
        <v>12532</v>
      </c>
      <c r="E3956">
        <v>382</v>
      </c>
    </row>
    <row r="3957" spans="1:5">
      <c r="B3957" t="s">
        <v>20</v>
      </c>
      <c r="C3957">
        <v>1</v>
      </c>
      <c r="D3957" t="s">
        <v>12532</v>
      </c>
      <c r="E3957">
        <v>382</v>
      </c>
    </row>
    <row r="3958" spans="1:5">
      <c r="A3958" t="s">
        <v>5661</v>
      </c>
      <c r="B3958" t="s">
        <v>10</v>
      </c>
      <c r="C3958">
        <v>1</v>
      </c>
      <c r="D3958" t="s">
        <v>12532</v>
      </c>
      <c r="E3958">
        <v>222</v>
      </c>
    </row>
    <row r="3959" spans="1:5">
      <c r="A3959" t="s">
        <v>5663</v>
      </c>
      <c r="B3959" t="s">
        <v>10</v>
      </c>
      <c r="C3959">
        <v>1</v>
      </c>
      <c r="D3959" t="s">
        <v>12532</v>
      </c>
      <c r="E3959">
        <v>204</v>
      </c>
    </row>
    <row r="3960" spans="1:5">
      <c r="B3960" t="s">
        <v>20</v>
      </c>
      <c r="C3960">
        <v>1</v>
      </c>
      <c r="D3960" t="s">
        <v>12532</v>
      </c>
      <c r="E3960">
        <v>204</v>
      </c>
    </row>
    <row r="3961" spans="1:5">
      <c r="A3961" t="s">
        <v>5665</v>
      </c>
      <c r="B3961" t="s">
        <v>10</v>
      </c>
      <c r="C3961">
        <v>1</v>
      </c>
      <c r="D3961" t="s">
        <v>12532</v>
      </c>
      <c r="E3961">
        <v>194</v>
      </c>
    </row>
    <row r="3962" spans="1:5">
      <c r="B3962" t="s">
        <v>20</v>
      </c>
      <c r="C3962">
        <v>1</v>
      </c>
      <c r="D3962" t="s">
        <v>12532</v>
      </c>
      <c r="E3962">
        <v>194</v>
      </c>
    </row>
    <row r="3963" spans="1:5">
      <c r="A3963" t="s">
        <v>5667</v>
      </c>
      <c r="B3963" t="s">
        <v>10</v>
      </c>
      <c r="C3963">
        <v>1</v>
      </c>
      <c r="D3963" t="s">
        <v>12532</v>
      </c>
      <c r="E3963">
        <v>325</v>
      </c>
    </row>
    <row r="3964" spans="1:5">
      <c r="B3964" t="s">
        <v>76</v>
      </c>
      <c r="C3964">
        <v>1</v>
      </c>
      <c r="D3964" t="s">
        <v>12532</v>
      </c>
      <c r="E3964">
        <v>325</v>
      </c>
    </row>
    <row r="3965" spans="1:5">
      <c r="A3965" t="s">
        <v>5669</v>
      </c>
      <c r="B3965" t="s">
        <v>10</v>
      </c>
      <c r="C3965">
        <v>1</v>
      </c>
      <c r="D3965" t="s">
        <v>12532</v>
      </c>
      <c r="E3965">
        <v>132</v>
      </c>
    </row>
    <row r="3966" spans="1:5">
      <c r="A3966" t="s">
        <v>5671</v>
      </c>
      <c r="B3966" t="s">
        <v>10</v>
      </c>
      <c r="C3966">
        <v>1</v>
      </c>
      <c r="D3966" t="s">
        <v>12532</v>
      </c>
      <c r="E3966">
        <v>144</v>
      </c>
    </row>
    <row r="3967" spans="1:5">
      <c r="A3967" t="s">
        <v>5673</v>
      </c>
      <c r="B3967" t="s">
        <v>10</v>
      </c>
      <c r="C3967">
        <v>1</v>
      </c>
      <c r="D3967" t="s">
        <v>12544</v>
      </c>
      <c r="E3967">
        <v>117</v>
      </c>
    </row>
    <row r="3968" spans="1:5">
      <c r="A3968" t="s">
        <v>5675</v>
      </c>
      <c r="B3968" t="s">
        <v>10</v>
      </c>
      <c r="C3968">
        <v>1</v>
      </c>
      <c r="D3968" t="s">
        <v>12548</v>
      </c>
      <c r="E3968">
        <v>109</v>
      </c>
    </row>
    <row r="3969" spans="1:5">
      <c r="A3969" t="s">
        <v>5677</v>
      </c>
      <c r="B3969" t="s">
        <v>10</v>
      </c>
      <c r="C3969">
        <v>1</v>
      </c>
      <c r="D3969" t="s">
        <v>12554</v>
      </c>
      <c r="E3969">
        <v>364</v>
      </c>
    </row>
    <row r="3970" spans="1:5">
      <c r="B3970" t="s">
        <v>28</v>
      </c>
      <c r="C3970">
        <v>1</v>
      </c>
      <c r="D3970" t="s">
        <v>12554</v>
      </c>
      <c r="E3970">
        <v>364</v>
      </c>
    </row>
    <row r="3971" spans="1:5">
      <c r="A3971" t="s">
        <v>5679</v>
      </c>
      <c r="B3971" t="s">
        <v>10</v>
      </c>
      <c r="C3971">
        <v>1</v>
      </c>
      <c r="D3971" t="s">
        <v>12557</v>
      </c>
      <c r="E3971">
        <v>137</v>
      </c>
    </row>
    <row r="3972" spans="1:5">
      <c r="A3972" t="s">
        <v>5681</v>
      </c>
      <c r="B3972" t="s">
        <v>10</v>
      </c>
      <c r="C3972">
        <v>1</v>
      </c>
      <c r="D3972" t="s">
        <v>12557</v>
      </c>
      <c r="E3972">
        <v>155</v>
      </c>
    </row>
    <row r="3973" spans="1:5">
      <c r="A3973" t="s">
        <v>5683</v>
      </c>
      <c r="B3973" t="s">
        <v>10</v>
      </c>
      <c r="C3973">
        <v>1</v>
      </c>
      <c r="D3973" t="s">
        <v>12562</v>
      </c>
      <c r="E3973">
        <v>158</v>
      </c>
    </row>
    <row r="3974" spans="1:5">
      <c r="A3974" t="s">
        <v>5685</v>
      </c>
      <c r="B3974" t="s">
        <v>10</v>
      </c>
      <c r="C3974">
        <v>1</v>
      </c>
      <c r="D3974" t="s">
        <v>12562</v>
      </c>
      <c r="E3974">
        <v>440</v>
      </c>
    </row>
    <row r="3975" spans="1:5">
      <c r="B3975" t="s">
        <v>1576</v>
      </c>
      <c r="C3975">
        <v>2</v>
      </c>
      <c r="D3975" t="s">
        <v>12562</v>
      </c>
      <c r="E3975">
        <v>440</v>
      </c>
    </row>
    <row r="3976" spans="1:5">
      <c r="A3976" t="s">
        <v>5687</v>
      </c>
      <c r="B3976" t="s">
        <v>10</v>
      </c>
      <c r="C3976">
        <v>1</v>
      </c>
      <c r="D3976" t="s">
        <v>12562</v>
      </c>
      <c r="E3976">
        <v>167</v>
      </c>
    </row>
    <row r="3977" spans="1:5">
      <c r="A3977" t="s">
        <v>5689</v>
      </c>
      <c r="B3977" t="s">
        <v>10</v>
      </c>
      <c r="C3977">
        <v>1</v>
      </c>
      <c r="D3977" t="s">
        <v>12562</v>
      </c>
      <c r="E3977">
        <v>150</v>
      </c>
    </row>
    <row r="3978" spans="1:5">
      <c r="A3978" t="s">
        <v>5691</v>
      </c>
      <c r="B3978" t="s">
        <v>10</v>
      </c>
      <c r="C3978">
        <v>1</v>
      </c>
      <c r="D3978" t="s">
        <v>12562</v>
      </c>
      <c r="E3978">
        <v>349</v>
      </c>
    </row>
    <row r="3979" spans="1:5">
      <c r="B3979" t="s">
        <v>20</v>
      </c>
      <c r="C3979">
        <v>1</v>
      </c>
      <c r="D3979" t="s">
        <v>12562</v>
      </c>
      <c r="E3979">
        <v>349</v>
      </c>
    </row>
    <row r="3980" spans="1:5">
      <c r="A3980" t="s">
        <v>5693</v>
      </c>
      <c r="B3980" t="s">
        <v>10</v>
      </c>
      <c r="C3980">
        <v>1</v>
      </c>
      <c r="D3980" t="s">
        <v>12562</v>
      </c>
      <c r="E3980">
        <v>450</v>
      </c>
    </row>
    <row r="3981" spans="1:5">
      <c r="B3981" t="s">
        <v>28</v>
      </c>
      <c r="C3981">
        <v>1</v>
      </c>
      <c r="D3981" t="s">
        <v>12562</v>
      </c>
      <c r="E3981">
        <v>450</v>
      </c>
    </row>
    <row r="3982" spans="1:5">
      <c r="A3982" t="s">
        <v>5695</v>
      </c>
      <c r="B3982" t="s">
        <v>10</v>
      </c>
      <c r="C3982">
        <v>2</v>
      </c>
      <c r="D3982" t="s">
        <v>12572</v>
      </c>
      <c r="E3982">
        <v>368</v>
      </c>
    </row>
    <row r="3983" spans="1:5">
      <c r="A3983" t="s">
        <v>5697</v>
      </c>
      <c r="B3983" t="s">
        <v>10</v>
      </c>
      <c r="C3983">
        <v>1</v>
      </c>
      <c r="D3983" t="s">
        <v>12572</v>
      </c>
      <c r="E3983">
        <v>101</v>
      </c>
    </row>
    <row r="3984" spans="1:5">
      <c r="A3984" t="s">
        <v>5699</v>
      </c>
      <c r="B3984" t="s">
        <v>10</v>
      </c>
      <c r="C3984">
        <v>1</v>
      </c>
      <c r="D3984" t="s">
        <v>12575</v>
      </c>
      <c r="E3984">
        <v>175</v>
      </c>
    </row>
    <row r="3985" spans="1:5">
      <c r="A3985" t="s">
        <v>5701</v>
      </c>
      <c r="B3985" t="s">
        <v>10</v>
      </c>
      <c r="C3985">
        <v>1</v>
      </c>
      <c r="D3985" t="s">
        <v>12579</v>
      </c>
      <c r="E3985">
        <v>174</v>
      </c>
    </row>
    <row r="3986" spans="1:5">
      <c r="A3986" t="s">
        <v>5703</v>
      </c>
      <c r="B3986" t="s">
        <v>10</v>
      </c>
      <c r="C3986">
        <v>1</v>
      </c>
      <c r="D3986" t="s">
        <v>12579</v>
      </c>
      <c r="E3986">
        <v>114</v>
      </c>
    </row>
    <row r="3987" spans="1:5">
      <c r="A3987" t="s">
        <v>5705</v>
      </c>
      <c r="B3987" t="s">
        <v>10</v>
      </c>
      <c r="C3987">
        <v>1</v>
      </c>
      <c r="D3987" t="s">
        <v>12579</v>
      </c>
      <c r="E3987">
        <v>245</v>
      </c>
    </row>
    <row r="3988" spans="1:5">
      <c r="A3988" t="s">
        <v>5707</v>
      </c>
      <c r="B3988" t="s">
        <v>10</v>
      </c>
      <c r="C3988">
        <v>1</v>
      </c>
      <c r="D3988" t="s">
        <v>12586</v>
      </c>
      <c r="E3988">
        <v>139</v>
      </c>
    </row>
    <row r="3989" spans="1:5">
      <c r="A3989" t="s">
        <v>5709</v>
      </c>
      <c r="B3989" t="s">
        <v>10</v>
      </c>
      <c r="C3989">
        <v>1</v>
      </c>
      <c r="D3989" t="s">
        <v>12592</v>
      </c>
      <c r="E3989">
        <v>186</v>
      </c>
    </row>
    <row r="3990" spans="1:5">
      <c r="A3990" t="s">
        <v>5711</v>
      </c>
      <c r="B3990" t="s">
        <v>10</v>
      </c>
      <c r="C3990">
        <v>2</v>
      </c>
      <c r="D3990" t="s">
        <v>12592</v>
      </c>
      <c r="E3990">
        <v>434</v>
      </c>
    </row>
    <row r="3991" spans="1:5">
      <c r="B3991" t="s">
        <v>20</v>
      </c>
      <c r="C3991">
        <v>1</v>
      </c>
      <c r="D3991" t="s">
        <v>12592</v>
      </c>
      <c r="E3991">
        <v>434</v>
      </c>
    </row>
    <row r="3992" spans="1:5">
      <c r="A3992" t="s">
        <v>5713</v>
      </c>
      <c r="B3992" t="s">
        <v>10</v>
      </c>
      <c r="C3992">
        <v>1</v>
      </c>
      <c r="D3992" t="s">
        <v>12592</v>
      </c>
      <c r="E3992">
        <v>140</v>
      </c>
    </row>
    <row r="3993" spans="1:5">
      <c r="A3993" t="s">
        <v>5715</v>
      </c>
      <c r="B3993" t="s">
        <v>10</v>
      </c>
      <c r="C3993">
        <v>1</v>
      </c>
      <c r="D3993" t="s">
        <v>12592</v>
      </c>
      <c r="E3993">
        <v>476</v>
      </c>
    </row>
    <row r="3994" spans="1:5">
      <c r="B3994" t="s">
        <v>20</v>
      </c>
      <c r="C3994">
        <v>1</v>
      </c>
      <c r="D3994" t="s">
        <v>12592</v>
      </c>
      <c r="E3994">
        <v>476</v>
      </c>
    </row>
    <row r="3995" spans="1:5">
      <c r="A3995" t="s">
        <v>5717</v>
      </c>
      <c r="B3995" t="s">
        <v>10</v>
      </c>
      <c r="C3995">
        <v>2</v>
      </c>
      <c r="D3995" t="s">
        <v>12592</v>
      </c>
      <c r="E3995">
        <v>475</v>
      </c>
    </row>
    <row r="3996" spans="1:5">
      <c r="A3996" t="s">
        <v>5719</v>
      </c>
      <c r="B3996" t="s">
        <v>10</v>
      </c>
      <c r="C3996">
        <v>1</v>
      </c>
      <c r="D3996" t="s">
        <v>12598</v>
      </c>
      <c r="E3996">
        <v>108</v>
      </c>
    </row>
    <row r="3997" spans="1:5">
      <c r="A3997" t="s">
        <v>5721</v>
      </c>
      <c r="B3997" t="s">
        <v>10</v>
      </c>
      <c r="C3997">
        <v>1</v>
      </c>
      <c r="D3997" t="s">
        <v>12603</v>
      </c>
      <c r="E3997">
        <v>112</v>
      </c>
    </row>
    <row r="3998" spans="1:5">
      <c r="A3998" t="s">
        <v>5723</v>
      </c>
      <c r="B3998" t="s">
        <v>10</v>
      </c>
      <c r="C3998">
        <v>1</v>
      </c>
      <c r="D3998" t="s">
        <v>12606</v>
      </c>
      <c r="E3998">
        <v>187</v>
      </c>
    </row>
    <row r="3999" spans="1:5">
      <c r="A3999" t="s">
        <v>5725</v>
      </c>
      <c r="B3999" t="s">
        <v>10</v>
      </c>
      <c r="C3999">
        <v>1</v>
      </c>
      <c r="D3999" t="s">
        <v>12606</v>
      </c>
      <c r="E3999">
        <v>112</v>
      </c>
    </row>
    <row r="4000" spans="1:5">
      <c r="A4000" t="s">
        <v>5727</v>
      </c>
      <c r="B4000" t="s">
        <v>10</v>
      </c>
      <c r="C4000">
        <v>1</v>
      </c>
      <c r="D4000" t="s">
        <v>12606</v>
      </c>
      <c r="E4000">
        <v>112</v>
      </c>
    </row>
    <row r="4001" spans="1:5">
      <c r="A4001" t="s">
        <v>5729</v>
      </c>
      <c r="B4001" t="s">
        <v>10</v>
      </c>
      <c r="C4001">
        <v>1</v>
      </c>
      <c r="D4001" t="s">
        <v>12610</v>
      </c>
      <c r="E4001">
        <v>108</v>
      </c>
    </row>
    <row r="4002" spans="1:5">
      <c r="A4002" t="s">
        <v>5731</v>
      </c>
      <c r="B4002" t="s">
        <v>10</v>
      </c>
      <c r="C4002">
        <v>1</v>
      </c>
      <c r="D4002" t="s">
        <v>12614</v>
      </c>
      <c r="E4002">
        <v>108</v>
      </c>
    </row>
    <row r="4003" spans="1:5">
      <c r="A4003" t="s">
        <v>5733</v>
      </c>
      <c r="B4003" t="s">
        <v>10</v>
      </c>
      <c r="C4003">
        <v>1</v>
      </c>
      <c r="D4003" t="s">
        <v>12618</v>
      </c>
      <c r="E4003">
        <v>106</v>
      </c>
    </row>
    <row r="4004" spans="1:5">
      <c r="A4004" t="s">
        <v>5735</v>
      </c>
      <c r="B4004" t="s">
        <v>10</v>
      </c>
      <c r="C4004">
        <v>1</v>
      </c>
      <c r="D4004" t="s">
        <v>12621</v>
      </c>
      <c r="E4004">
        <v>113</v>
      </c>
    </row>
    <row r="4005" spans="1:5">
      <c r="A4005" t="s">
        <v>5737</v>
      </c>
      <c r="B4005" t="s">
        <v>10</v>
      </c>
      <c r="C4005">
        <v>1</v>
      </c>
      <c r="D4005" t="s">
        <v>12621</v>
      </c>
      <c r="E4005">
        <v>109</v>
      </c>
    </row>
    <row r="4006" spans="1:5">
      <c r="A4006" t="s">
        <v>5739</v>
      </c>
      <c r="B4006" t="s">
        <v>10</v>
      </c>
      <c r="C4006">
        <v>1</v>
      </c>
      <c r="D4006" t="s">
        <v>12624</v>
      </c>
      <c r="E4006">
        <v>132</v>
      </c>
    </row>
    <row r="4007" spans="1:5">
      <c r="A4007" t="s">
        <v>5741</v>
      </c>
      <c r="B4007" t="s">
        <v>10</v>
      </c>
      <c r="C4007">
        <v>1</v>
      </c>
      <c r="D4007" t="s">
        <v>12624</v>
      </c>
      <c r="E4007">
        <v>319</v>
      </c>
    </row>
    <row r="4008" spans="1:5">
      <c r="B4008" t="s">
        <v>28</v>
      </c>
      <c r="C4008">
        <v>1</v>
      </c>
      <c r="D4008" t="s">
        <v>12624</v>
      </c>
      <c r="E4008">
        <v>319</v>
      </c>
    </row>
    <row r="4009" spans="1:5">
      <c r="A4009" t="s">
        <v>5743</v>
      </c>
      <c r="B4009" t="s">
        <v>10</v>
      </c>
      <c r="C4009">
        <v>1</v>
      </c>
      <c r="D4009" t="s">
        <v>12624</v>
      </c>
      <c r="E4009">
        <v>382</v>
      </c>
    </row>
    <row r="4010" spans="1:5">
      <c r="B4010" t="s">
        <v>20</v>
      </c>
      <c r="C4010">
        <v>1</v>
      </c>
      <c r="D4010" t="s">
        <v>12624</v>
      </c>
      <c r="E4010">
        <v>382</v>
      </c>
    </row>
    <row r="4011" spans="1:5">
      <c r="A4011" t="s">
        <v>5745</v>
      </c>
      <c r="B4011" t="s">
        <v>10</v>
      </c>
      <c r="C4011">
        <v>1</v>
      </c>
      <c r="D4011" t="s">
        <v>12624</v>
      </c>
      <c r="E4011">
        <v>420</v>
      </c>
    </row>
    <row r="4012" spans="1:5">
      <c r="B4012" t="s">
        <v>28</v>
      </c>
      <c r="C4012">
        <v>1</v>
      </c>
      <c r="D4012" t="s">
        <v>12624</v>
      </c>
      <c r="E4012">
        <v>420</v>
      </c>
    </row>
    <row r="4013" spans="1:5">
      <c r="A4013" t="s">
        <v>5747</v>
      </c>
      <c r="B4013" t="s">
        <v>10</v>
      </c>
      <c r="C4013">
        <v>1</v>
      </c>
      <c r="D4013" t="s">
        <v>12624</v>
      </c>
      <c r="E4013">
        <v>290</v>
      </c>
    </row>
    <row r="4014" spans="1:5">
      <c r="B4014" t="s">
        <v>20</v>
      </c>
      <c r="C4014">
        <v>1</v>
      </c>
      <c r="D4014" t="s">
        <v>12624</v>
      </c>
      <c r="E4014">
        <v>290</v>
      </c>
    </row>
    <row r="4015" spans="1:5">
      <c r="A4015" t="s">
        <v>5749</v>
      </c>
      <c r="B4015" t="s">
        <v>10</v>
      </c>
      <c r="C4015">
        <v>1</v>
      </c>
      <c r="D4015" t="s">
        <v>12624</v>
      </c>
      <c r="E4015">
        <v>318</v>
      </c>
    </row>
    <row r="4016" spans="1:5">
      <c r="B4016" t="s">
        <v>76</v>
      </c>
      <c r="C4016">
        <v>1</v>
      </c>
      <c r="D4016" t="s">
        <v>12624</v>
      </c>
      <c r="E4016">
        <v>318</v>
      </c>
    </row>
    <row r="4017" spans="1:5">
      <c r="A4017" t="s">
        <v>5751</v>
      </c>
      <c r="B4017" t="s">
        <v>10</v>
      </c>
      <c r="C4017">
        <v>1</v>
      </c>
      <c r="D4017" t="s">
        <v>12624</v>
      </c>
      <c r="E4017">
        <v>149</v>
      </c>
    </row>
    <row r="4018" spans="1:5">
      <c r="A4018" t="s">
        <v>5753</v>
      </c>
      <c r="B4018" t="s">
        <v>10</v>
      </c>
      <c r="C4018">
        <v>1</v>
      </c>
      <c r="D4018" t="s">
        <v>12624</v>
      </c>
      <c r="E4018">
        <v>100</v>
      </c>
    </row>
    <row r="4019" spans="1:5">
      <c r="A4019" t="s">
        <v>5755</v>
      </c>
      <c r="B4019" t="s">
        <v>10</v>
      </c>
      <c r="C4019">
        <v>1</v>
      </c>
      <c r="D4019" t="s">
        <v>12624</v>
      </c>
      <c r="E4019">
        <v>364</v>
      </c>
    </row>
    <row r="4020" spans="1:5">
      <c r="B4020" t="s">
        <v>28</v>
      </c>
      <c r="C4020">
        <v>1</v>
      </c>
      <c r="D4020" t="s">
        <v>12624</v>
      </c>
      <c r="E4020">
        <v>364</v>
      </c>
    </row>
    <row r="4021" spans="1:5">
      <c r="A4021" t="s">
        <v>5757</v>
      </c>
      <c r="B4021" t="s">
        <v>10</v>
      </c>
      <c r="C4021">
        <v>1</v>
      </c>
      <c r="D4021" t="s">
        <v>12624</v>
      </c>
      <c r="E4021">
        <v>386</v>
      </c>
    </row>
    <row r="4022" spans="1:5">
      <c r="B4022" t="s">
        <v>28</v>
      </c>
      <c r="C4022">
        <v>1</v>
      </c>
      <c r="D4022" t="s">
        <v>12624</v>
      </c>
      <c r="E4022">
        <v>386</v>
      </c>
    </row>
    <row r="4023" spans="1:5">
      <c r="A4023" t="s">
        <v>5759</v>
      </c>
      <c r="B4023" t="s">
        <v>10</v>
      </c>
      <c r="C4023">
        <v>1</v>
      </c>
      <c r="D4023" t="s">
        <v>12624</v>
      </c>
      <c r="E4023">
        <v>345</v>
      </c>
    </row>
    <row r="4024" spans="1:5">
      <c r="B4024" t="s">
        <v>28</v>
      </c>
      <c r="C4024">
        <v>1</v>
      </c>
      <c r="D4024" t="s">
        <v>12624</v>
      </c>
      <c r="E4024">
        <v>345</v>
      </c>
    </row>
    <row r="4025" spans="1:5">
      <c r="A4025" t="s">
        <v>5761</v>
      </c>
      <c r="B4025" t="s">
        <v>10</v>
      </c>
      <c r="C4025">
        <v>1</v>
      </c>
      <c r="D4025" t="s">
        <v>12624</v>
      </c>
      <c r="E4025">
        <v>113</v>
      </c>
    </row>
    <row r="4026" spans="1:5">
      <c r="A4026" t="s">
        <v>5763</v>
      </c>
      <c r="B4026" t="s">
        <v>10</v>
      </c>
      <c r="C4026">
        <v>1</v>
      </c>
      <c r="D4026" t="s">
        <v>12624</v>
      </c>
      <c r="E4026">
        <v>382</v>
      </c>
    </row>
    <row r="4027" spans="1:5">
      <c r="B4027" t="s">
        <v>28</v>
      </c>
      <c r="C4027">
        <v>1</v>
      </c>
      <c r="D4027" t="s">
        <v>12624</v>
      </c>
      <c r="E4027">
        <v>382</v>
      </c>
    </row>
    <row r="4028" spans="1:5">
      <c r="A4028" t="s">
        <v>5765</v>
      </c>
      <c r="B4028" t="s">
        <v>10</v>
      </c>
      <c r="C4028">
        <v>1</v>
      </c>
      <c r="D4028" t="s">
        <v>12624</v>
      </c>
      <c r="E4028">
        <v>442</v>
      </c>
    </row>
    <row r="4029" spans="1:5">
      <c r="B4029" t="s">
        <v>68</v>
      </c>
      <c r="C4029">
        <v>1</v>
      </c>
      <c r="D4029" t="s">
        <v>12624</v>
      </c>
      <c r="E4029">
        <v>442</v>
      </c>
    </row>
    <row r="4030" spans="1:5">
      <c r="A4030" t="s">
        <v>5767</v>
      </c>
      <c r="B4030" t="s">
        <v>10</v>
      </c>
      <c r="C4030">
        <v>1</v>
      </c>
      <c r="D4030" t="s">
        <v>12624</v>
      </c>
      <c r="E4030">
        <v>333</v>
      </c>
    </row>
    <row r="4031" spans="1:5">
      <c r="B4031" t="s">
        <v>76</v>
      </c>
      <c r="C4031">
        <v>1</v>
      </c>
      <c r="D4031" t="s">
        <v>12624</v>
      </c>
      <c r="E4031">
        <v>333</v>
      </c>
    </row>
    <row r="4032" spans="1:5">
      <c r="A4032" t="s">
        <v>5769</v>
      </c>
      <c r="B4032" t="s">
        <v>10</v>
      </c>
      <c r="C4032">
        <v>1</v>
      </c>
      <c r="D4032" t="s">
        <v>12624</v>
      </c>
      <c r="E4032">
        <v>328</v>
      </c>
    </row>
    <row r="4033" spans="1:5">
      <c r="B4033" t="s">
        <v>76</v>
      </c>
      <c r="C4033">
        <v>1</v>
      </c>
      <c r="D4033" t="s">
        <v>12624</v>
      </c>
      <c r="E4033">
        <v>328</v>
      </c>
    </row>
    <row r="4034" spans="1:5">
      <c r="A4034" t="s">
        <v>5771</v>
      </c>
      <c r="B4034" t="s">
        <v>10</v>
      </c>
      <c r="C4034">
        <v>1</v>
      </c>
      <c r="D4034" t="s">
        <v>12643</v>
      </c>
      <c r="E4034">
        <v>108</v>
      </c>
    </row>
    <row r="4035" spans="1:5">
      <c r="A4035" t="s">
        <v>5773</v>
      </c>
      <c r="B4035" t="s">
        <v>10</v>
      </c>
      <c r="C4035">
        <v>1</v>
      </c>
      <c r="D4035" t="s">
        <v>12643</v>
      </c>
      <c r="E4035">
        <v>117</v>
      </c>
    </row>
    <row r="4036" spans="1:5">
      <c r="A4036" t="s">
        <v>5775</v>
      </c>
      <c r="B4036" t="s">
        <v>10</v>
      </c>
      <c r="C4036">
        <v>1</v>
      </c>
      <c r="D4036" t="s">
        <v>12646</v>
      </c>
      <c r="E4036">
        <v>109</v>
      </c>
    </row>
    <row r="4037" spans="1:5">
      <c r="A4037" t="s">
        <v>5777</v>
      </c>
      <c r="B4037" t="s">
        <v>10</v>
      </c>
      <c r="C4037">
        <v>1</v>
      </c>
      <c r="D4037" t="s">
        <v>12646</v>
      </c>
      <c r="E4037">
        <v>113</v>
      </c>
    </row>
    <row r="4038" spans="1:5">
      <c r="A4038" t="s">
        <v>5779</v>
      </c>
      <c r="B4038" t="s">
        <v>10</v>
      </c>
      <c r="C4038">
        <v>1</v>
      </c>
      <c r="D4038" t="s">
        <v>12649</v>
      </c>
      <c r="E4038">
        <v>76</v>
      </c>
    </row>
    <row r="4039" spans="1:5">
      <c r="A4039" t="s">
        <v>5781</v>
      </c>
      <c r="B4039" t="s">
        <v>10</v>
      </c>
      <c r="C4039">
        <v>1</v>
      </c>
      <c r="D4039" t="s">
        <v>12652</v>
      </c>
      <c r="E4039">
        <v>104</v>
      </c>
    </row>
    <row r="4040" spans="1:5">
      <c r="A4040" t="s">
        <v>5783</v>
      </c>
      <c r="B4040" t="s">
        <v>10</v>
      </c>
      <c r="C4040">
        <v>1</v>
      </c>
      <c r="D4040" t="s">
        <v>12661</v>
      </c>
      <c r="E4040">
        <v>348</v>
      </c>
    </row>
    <row r="4041" spans="1:5">
      <c r="B4041" t="s">
        <v>28</v>
      </c>
      <c r="C4041">
        <v>1</v>
      </c>
      <c r="D4041" t="s">
        <v>12661</v>
      </c>
      <c r="E4041">
        <v>348</v>
      </c>
    </row>
    <row r="4042" spans="1:5">
      <c r="A4042" t="s">
        <v>5785</v>
      </c>
      <c r="B4042" t="s">
        <v>10</v>
      </c>
      <c r="C4042">
        <v>1</v>
      </c>
      <c r="D4042" t="s">
        <v>12661</v>
      </c>
      <c r="E4042">
        <v>164</v>
      </c>
    </row>
    <row r="4043" spans="1:5">
      <c r="A4043" t="s">
        <v>5787</v>
      </c>
      <c r="B4043" t="s">
        <v>10</v>
      </c>
      <c r="C4043">
        <v>1</v>
      </c>
      <c r="D4043" t="s">
        <v>12661</v>
      </c>
      <c r="E4043">
        <v>132</v>
      </c>
    </row>
    <row r="4044" spans="1:5">
      <c r="A4044" t="s">
        <v>5789</v>
      </c>
      <c r="B4044" t="s">
        <v>10</v>
      </c>
      <c r="C4044">
        <v>1</v>
      </c>
      <c r="D4044" t="s">
        <v>12661</v>
      </c>
      <c r="E4044">
        <v>449</v>
      </c>
    </row>
    <row r="4045" spans="1:5">
      <c r="B4045" t="s">
        <v>134</v>
      </c>
      <c r="C4045">
        <v>1</v>
      </c>
      <c r="D4045" t="s">
        <v>12661</v>
      </c>
      <c r="E4045">
        <v>449</v>
      </c>
    </row>
    <row r="4046" spans="1:5">
      <c r="B4046" t="s">
        <v>52</v>
      </c>
      <c r="C4046">
        <v>1</v>
      </c>
      <c r="D4046" t="s">
        <v>12661</v>
      </c>
      <c r="E4046">
        <v>449</v>
      </c>
    </row>
    <row r="4047" spans="1:5">
      <c r="A4047" t="s">
        <v>5791</v>
      </c>
      <c r="B4047" t="s">
        <v>10</v>
      </c>
      <c r="C4047">
        <v>1</v>
      </c>
      <c r="D4047" t="s">
        <v>12661</v>
      </c>
      <c r="E4047">
        <v>359</v>
      </c>
    </row>
    <row r="4048" spans="1:5">
      <c r="B4048" t="s">
        <v>28</v>
      </c>
      <c r="C4048">
        <v>1</v>
      </c>
      <c r="D4048" t="s">
        <v>12661</v>
      </c>
      <c r="E4048">
        <v>359</v>
      </c>
    </row>
    <row r="4049" spans="1:5">
      <c r="A4049" t="s">
        <v>5793</v>
      </c>
      <c r="B4049" t="s">
        <v>10</v>
      </c>
      <c r="C4049">
        <v>1</v>
      </c>
      <c r="D4049" t="s">
        <v>12661</v>
      </c>
      <c r="E4049">
        <v>130</v>
      </c>
    </row>
    <row r="4050" spans="1:5">
      <c r="A4050" t="s">
        <v>5795</v>
      </c>
      <c r="B4050" t="s">
        <v>10</v>
      </c>
      <c r="C4050">
        <v>1</v>
      </c>
      <c r="D4050" t="s">
        <v>12669</v>
      </c>
      <c r="E4050">
        <v>172</v>
      </c>
    </row>
    <row r="4051" spans="1:5">
      <c r="A4051" t="s">
        <v>5797</v>
      </c>
      <c r="B4051" t="s">
        <v>10</v>
      </c>
      <c r="C4051">
        <v>1</v>
      </c>
      <c r="D4051" t="s">
        <v>12672</v>
      </c>
      <c r="E4051">
        <v>269</v>
      </c>
    </row>
    <row r="4052" spans="1:5">
      <c r="A4052" t="s">
        <v>5799</v>
      </c>
      <c r="B4052" t="s">
        <v>3558</v>
      </c>
      <c r="C4052">
        <v>1</v>
      </c>
      <c r="D4052" t="s">
        <v>12672</v>
      </c>
      <c r="E4052">
        <v>458</v>
      </c>
    </row>
    <row r="4053" spans="1:5">
      <c r="B4053" t="s">
        <v>1668</v>
      </c>
      <c r="C4053">
        <v>1</v>
      </c>
      <c r="D4053" t="s">
        <v>12672</v>
      </c>
      <c r="E4053">
        <v>458</v>
      </c>
    </row>
    <row r="4054" spans="1:5">
      <c r="B4054" t="s">
        <v>10</v>
      </c>
      <c r="C4054">
        <v>1</v>
      </c>
      <c r="D4054" t="s">
        <v>12672</v>
      </c>
      <c r="E4054">
        <v>458</v>
      </c>
    </row>
    <row r="4055" spans="1:5">
      <c r="A4055" t="s">
        <v>5801</v>
      </c>
      <c r="B4055" t="s">
        <v>10</v>
      </c>
      <c r="C4055">
        <v>1</v>
      </c>
      <c r="D4055" t="s">
        <v>12672</v>
      </c>
      <c r="E4055">
        <v>110</v>
      </c>
    </row>
    <row r="4056" spans="1:5">
      <c r="A4056" t="s">
        <v>5803</v>
      </c>
      <c r="B4056" t="s">
        <v>10</v>
      </c>
      <c r="C4056">
        <v>1</v>
      </c>
      <c r="D4056" t="s">
        <v>12672</v>
      </c>
      <c r="E4056">
        <v>177</v>
      </c>
    </row>
    <row r="4057" spans="1:5">
      <c r="A4057" t="s">
        <v>5805</v>
      </c>
      <c r="B4057" t="s">
        <v>10</v>
      </c>
      <c r="C4057">
        <v>1</v>
      </c>
      <c r="D4057" t="s">
        <v>12672</v>
      </c>
      <c r="E4057">
        <v>225</v>
      </c>
    </row>
    <row r="4058" spans="1:5">
      <c r="A4058" t="s">
        <v>5807</v>
      </c>
      <c r="B4058" t="s">
        <v>10</v>
      </c>
      <c r="C4058">
        <v>1</v>
      </c>
      <c r="D4058" t="s">
        <v>12672</v>
      </c>
      <c r="E4058">
        <v>143</v>
      </c>
    </row>
    <row r="4059" spans="1:5">
      <c r="A4059" t="s">
        <v>5809</v>
      </c>
      <c r="B4059" t="s">
        <v>10</v>
      </c>
      <c r="C4059">
        <v>1</v>
      </c>
      <c r="D4059" t="s">
        <v>12679</v>
      </c>
      <c r="E4059">
        <v>105</v>
      </c>
    </row>
    <row r="4060" spans="1:5">
      <c r="A4060" t="s">
        <v>5811</v>
      </c>
      <c r="B4060" t="s">
        <v>10</v>
      </c>
      <c r="C4060">
        <v>1</v>
      </c>
      <c r="D4060" t="s">
        <v>12679</v>
      </c>
      <c r="E4060">
        <v>109</v>
      </c>
    </row>
    <row r="4061" spans="1:5">
      <c r="A4061" t="s">
        <v>5813</v>
      </c>
      <c r="B4061" t="s">
        <v>10</v>
      </c>
      <c r="C4061">
        <v>1</v>
      </c>
      <c r="D4061" t="s">
        <v>12679</v>
      </c>
      <c r="E4061">
        <v>203</v>
      </c>
    </row>
    <row r="4062" spans="1:5">
      <c r="B4062" t="s">
        <v>20</v>
      </c>
      <c r="C4062">
        <v>1</v>
      </c>
      <c r="D4062" t="s">
        <v>12679</v>
      </c>
      <c r="E4062">
        <v>203</v>
      </c>
    </row>
    <row r="4063" spans="1:5">
      <c r="A4063" t="s">
        <v>5815</v>
      </c>
      <c r="B4063" t="s">
        <v>10</v>
      </c>
      <c r="C4063">
        <v>1</v>
      </c>
      <c r="D4063" t="s">
        <v>12684</v>
      </c>
      <c r="E4063">
        <v>913</v>
      </c>
    </row>
    <row r="4064" spans="1:5">
      <c r="B4064" t="s">
        <v>20</v>
      </c>
      <c r="C4064">
        <v>2</v>
      </c>
      <c r="D4064" t="s">
        <v>12684</v>
      </c>
      <c r="E4064">
        <v>913</v>
      </c>
    </row>
    <row r="4065" spans="1:5">
      <c r="A4065" t="s">
        <v>5817</v>
      </c>
      <c r="B4065" t="s">
        <v>10</v>
      </c>
      <c r="C4065">
        <v>2</v>
      </c>
      <c r="D4065" t="s">
        <v>12684</v>
      </c>
      <c r="E4065">
        <v>213</v>
      </c>
    </row>
    <row r="4066" spans="1:5">
      <c r="A4066" t="s">
        <v>5819</v>
      </c>
      <c r="B4066" t="s">
        <v>10</v>
      </c>
      <c r="C4066">
        <v>1</v>
      </c>
      <c r="D4066" t="s">
        <v>12687</v>
      </c>
      <c r="E4066">
        <v>110</v>
      </c>
    </row>
    <row r="4067" spans="1:5">
      <c r="A4067" t="s">
        <v>5821</v>
      </c>
      <c r="B4067" t="s">
        <v>10</v>
      </c>
      <c r="C4067">
        <v>2</v>
      </c>
      <c r="D4067" t="s">
        <v>12687</v>
      </c>
      <c r="E4067">
        <v>209</v>
      </c>
    </row>
    <row r="4068" spans="1:5">
      <c r="A4068" t="s">
        <v>5823</v>
      </c>
      <c r="B4068" t="s">
        <v>10</v>
      </c>
      <c r="C4068">
        <v>1</v>
      </c>
      <c r="D4068" t="s">
        <v>12687</v>
      </c>
      <c r="E4068">
        <v>1254</v>
      </c>
    </row>
    <row r="4069" spans="1:5">
      <c r="B4069" t="s">
        <v>586</v>
      </c>
      <c r="C4069">
        <v>3</v>
      </c>
      <c r="D4069" t="s">
        <v>12687</v>
      </c>
      <c r="E4069">
        <v>1254</v>
      </c>
    </row>
    <row r="4070" spans="1:5">
      <c r="B4070" t="s">
        <v>20</v>
      </c>
      <c r="C4070">
        <v>1</v>
      </c>
      <c r="D4070" t="s">
        <v>12687</v>
      </c>
      <c r="E4070">
        <v>1254</v>
      </c>
    </row>
    <row r="4071" spans="1:5">
      <c r="A4071" t="s">
        <v>5825</v>
      </c>
      <c r="B4071" t="s">
        <v>10</v>
      </c>
      <c r="C4071">
        <v>1</v>
      </c>
      <c r="D4071" t="s">
        <v>12687</v>
      </c>
      <c r="E4071">
        <v>220</v>
      </c>
    </row>
    <row r="4072" spans="1:5">
      <c r="A4072" t="s">
        <v>5827</v>
      </c>
      <c r="B4072" t="s">
        <v>10</v>
      </c>
      <c r="C4072">
        <v>1</v>
      </c>
      <c r="D4072" t="s">
        <v>12687</v>
      </c>
      <c r="E4072">
        <v>426</v>
      </c>
    </row>
    <row r="4073" spans="1:5">
      <c r="B4073" t="s">
        <v>20</v>
      </c>
      <c r="C4073">
        <v>1</v>
      </c>
      <c r="D4073" t="s">
        <v>12687</v>
      </c>
      <c r="E4073">
        <v>426</v>
      </c>
    </row>
    <row r="4074" spans="1:5">
      <c r="A4074" t="s">
        <v>5829</v>
      </c>
      <c r="B4074" t="s">
        <v>10</v>
      </c>
      <c r="C4074">
        <v>1</v>
      </c>
      <c r="D4074" t="s">
        <v>12687</v>
      </c>
      <c r="E4074">
        <v>302</v>
      </c>
    </row>
    <row r="4075" spans="1:5">
      <c r="A4075" t="s">
        <v>5831</v>
      </c>
      <c r="B4075" t="s">
        <v>10</v>
      </c>
      <c r="C4075">
        <v>1</v>
      </c>
      <c r="D4075" t="s">
        <v>12687</v>
      </c>
      <c r="E4075">
        <v>101</v>
      </c>
    </row>
    <row r="4076" spans="1:5">
      <c r="A4076" t="s">
        <v>5833</v>
      </c>
      <c r="B4076" t="s">
        <v>10</v>
      </c>
      <c r="C4076">
        <v>1</v>
      </c>
      <c r="D4076" t="s">
        <v>12687</v>
      </c>
      <c r="E4076">
        <v>159</v>
      </c>
    </row>
    <row r="4077" spans="1:5">
      <c r="A4077" t="s">
        <v>5835</v>
      </c>
      <c r="B4077" t="s">
        <v>10</v>
      </c>
      <c r="C4077">
        <v>1</v>
      </c>
      <c r="D4077" t="s">
        <v>12687</v>
      </c>
      <c r="E4077">
        <v>270</v>
      </c>
    </row>
    <row r="4078" spans="1:5">
      <c r="A4078" t="s">
        <v>5837</v>
      </c>
      <c r="B4078" t="s">
        <v>10</v>
      </c>
      <c r="C4078">
        <v>1</v>
      </c>
      <c r="D4078" t="s">
        <v>12697</v>
      </c>
      <c r="E4078">
        <v>110</v>
      </c>
    </row>
    <row r="4079" spans="1:5">
      <c r="A4079" t="s">
        <v>5839</v>
      </c>
      <c r="B4079" t="s">
        <v>10</v>
      </c>
      <c r="C4079">
        <v>1</v>
      </c>
      <c r="D4079" t="s">
        <v>12700</v>
      </c>
      <c r="E4079">
        <v>187</v>
      </c>
    </row>
    <row r="4080" spans="1:5">
      <c r="A4080" t="s">
        <v>5841</v>
      </c>
      <c r="B4080" t="s">
        <v>10</v>
      </c>
      <c r="C4080">
        <v>1</v>
      </c>
      <c r="D4080" t="s">
        <v>12700</v>
      </c>
      <c r="E4080">
        <v>83</v>
      </c>
    </row>
    <row r="4081" spans="1:5">
      <c r="A4081" t="s">
        <v>5843</v>
      </c>
      <c r="B4081" t="s">
        <v>10</v>
      </c>
      <c r="C4081">
        <v>2</v>
      </c>
      <c r="D4081" t="s">
        <v>12703</v>
      </c>
      <c r="E4081">
        <v>201</v>
      </c>
    </row>
    <row r="4082" spans="1:5">
      <c r="A4082" t="s">
        <v>5845</v>
      </c>
      <c r="B4082" t="s">
        <v>10</v>
      </c>
      <c r="C4082">
        <v>2</v>
      </c>
      <c r="D4082" t="s">
        <v>12703</v>
      </c>
      <c r="E4082">
        <v>434</v>
      </c>
    </row>
    <row r="4083" spans="1:5">
      <c r="A4083" t="s">
        <v>5847</v>
      </c>
      <c r="B4083" t="s">
        <v>10</v>
      </c>
      <c r="C4083">
        <v>1</v>
      </c>
      <c r="D4083" t="s">
        <v>12703</v>
      </c>
      <c r="E4083">
        <v>136</v>
      </c>
    </row>
    <row r="4084" spans="1:5">
      <c r="A4084" t="s">
        <v>5849</v>
      </c>
      <c r="B4084" t="s">
        <v>10</v>
      </c>
      <c r="C4084">
        <v>2</v>
      </c>
      <c r="D4084" t="s">
        <v>12703</v>
      </c>
      <c r="E4084">
        <v>450</v>
      </c>
    </row>
    <row r="4085" spans="1:5">
      <c r="A4085" t="s">
        <v>5851</v>
      </c>
      <c r="B4085" t="s">
        <v>10</v>
      </c>
      <c r="C4085">
        <v>1</v>
      </c>
      <c r="D4085" t="s">
        <v>12703</v>
      </c>
      <c r="E4085">
        <v>411</v>
      </c>
    </row>
    <row r="4086" spans="1:5">
      <c r="B4086" t="s">
        <v>20</v>
      </c>
      <c r="C4086">
        <v>1</v>
      </c>
      <c r="D4086" t="s">
        <v>12703</v>
      </c>
      <c r="E4086">
        <v>411</v>
      </c>
    </row>
    <row r="4087" spans="1:5">
      <c r="A4087" t="s">
        <v>5853</v>
      </c>
      <c r="B4087" t="s">
        <v>10</v>
      </c>
      <c r="C4087">
        <v>1</v>
      </c>
      <c r="D4087" t="s">
        <v>12703</v>
      </c>
      <c r="E4087">
        <v>128</v>
      </c>
    </row>
    <row r="4088" spans="1:5">
      <c r="A4088" t="s">
        <v>5855</v>
      </c>
      <c r="B4088" t="s">
        <v>10</v>
      </c>
      <c r="C4088">
        <v>1</v>
      </c>
      <c r="D4088" t="s">
        <v>12710</v>
      </c>
      <c r="E4088">
        <v>113</v>
      </c>
    </row>
    <row r="4089" spans="1:5">
      <c r="A4089" t="s">
        <v>5857</v>
      </c>
      <c r="B4089" t="s">
        <v>10</v>
      </c>
      <c r="C4089">
        <v>1</v>
      </c>
      <c r="D4089" t="s">
        <v>12720</v>
      </c>
      <c r="E4089">
        <v>108</v>
      </c>
    </row>
    <row r="4090" spans="1:5">
      <c r="A4090" t="s">
        <v>5859</v>
      </c>
      <c r="B4090" t="s">
        <v>10</v>
      </c>
      <c r="C4090">
        <v>1</v>
      </c>
      <c r="D4090" t="s">
        <v>12724</v>
      </c>
      <c r="E4090">
        <v>140</v>
      </c>
    </row>
    <row r="4091" spans="1:5">
      <c r="A4091" t="s">
        <v>5861</v>
      </c>
      <c r="B4091" t="s">
        <v>10</v>
      </c>
      <c r="C4091">
        <v>1</v>
      </c>
      <c r="D4091" t="s">
        <v>12730</v>
      </c>
      <c r="E4091">
        <v>108</v>
      </c>
    </row>
    <row r="4092" spans="1:5">
      <c r="A4092" t="s">
        <v>5863</v>
      </c>
      <c r="B4092" t="s">
        <v>10</v>
      </c>
      <c r="C4092">
        <v>1</v>
      </c>
      <c r="D4092" t="s">
        <v>12736</v>
      </c>
      <c r="E4092">
        <v>106</v>
      </c>
    </row>
    <row r="4093" spans="1:5">
      <c r="A4093" t="s">
        <v>5865</v>
      </c>
      <c r="B4093" t="s">
        <v>10</v>
      </c>
      <c r="C4093">
        <v>1</v>
      </c>
      <c r="D4093" t="s">
        <v>12738</v>
      </c>
      <c r="E4093">
        <v>116</v>
      </c>
    </row>
    <row r="4094" spans="1:5">
      <c r="A4094" t="s">
        <v>5867</v>
      </c>
      <c r="B4094" t="s">
        <v>10</v>
      </c>
      <c r="C4094">
        <v>1</v>
      </c>
      <c r="D4094" t="s">
        <v>12743</v>
      </c>
      <c r="E4094">
        <v>172</v>
      </c>
    </row>
    <row r="4095" spans="1:5">
      <c r="A4095" t="s">
        <v>5869</v>
      </c>
      <c r="B4095" t="s">
        <v>10</v>
      </c>
      <c r="C4095">
        <v>1</v>
      </c>
      <c r="D4095" t="s">
        <v>12743</v>
      </c>
      <c r="E4095">
        <v>112</v>
      </c>
    </row>
    <row r="4096" spans="1:5">
      <c r="A4096" t="s">
        <v>5871</v>
      </c>
      <c r="B4096" t="s">
        <v>10</v>
      </c>
      <c r="C4096">
        <v>1</v>
      </c>
      <c r="D4096" t="s">
        <v>12743</v>
      </c>
      <c r="E4096">
        <v>112</v>
      </c>
    </row>
    <row r="4097" spans="1:5">
      <c r="A4097" t="s">
        <v>5873</v>
      </c>
      <c r="B4097" t="s">
        <v>10</v>
      </c>
      <c r="C4097">
        <v>1</v>
      </c>
      <c r="D4097" t="s">
        <v>12743</v>
      </c>
      <c r="E4097">
        <v>94</v>
      </c>
    </row>
    <row r="4098" spans="1:5">
      <c r="A4098" t="s">
        <v>5875</v>
      </c>
      <c r="B4098" t="s">
        <v>10</v>
      </c>
      <c r="C4098">
        <v>1</v>
      </c>
      <c r="D4098" t="s">
        <v>12752</v>
      </c>
      <c r="E4098">
        <v>112</v>
      </c>
    </row>
    <row r="4099" spans="1:5">
      <c r="A4099" t="s">
        <v>5877</v>
      </c>
      <c r="B4099" t="s">
        <v>10</v>
      </c>
      <c r="C4099">
        <v>1</v>
      </c>
      <c r="D4099" t="s">
        <v>12752</v>
      </c>
      <c r="E4099">
        <v>112</v>
      </c>
    </row>
    <row r="4100" spans="1:5">
      <c r="A4100" t="s">
        <v>5879</v>
      </c>
      <c r="B4100" t="s">
        <v>10</v>
      </c>
      <c r="C4100">
        <v>1</v>
      </c>
      <c r="D4100" t="s">
        <v>12761</v>
      </c>
      <c r="E4100">
        <v>149</v>
      </c>
    </row>
    <row r="4101" spans="1:5">
      <c r="A4101" t="s">
        <v>5881</v>
      </c>
      <c r="B4101" t="s">
        <v>10</v>
      </c>
      <c r="C4101">
        <v>1</v>
      </c>
      <c r="D4101" t="s">
        <v>12761</v>
      </c>
      <c r="E4101">
        <v>172</v>
      </c>
    </row>
    <row r="4102" spans="1:5">
      <c r="A4102" t="s">
        <v>5883</v>
      </c>
      <c r="B4102" t="s">
        <v>10</v>
      </c>
      <c r="C4102">
        <v>1</v>
      </c>
      <c r="D4102" t="s">
        <v>12761</v>
      </c>
      <c r="E4102">
        <v>346</v>
      </c>
    </row>
    <row r="4103" spans="1:5">
      <c r="B4103" t="s">
        <v>28</v>
      </c>
      <c r="C4103">
        <v>1</v>
      </c>
      <c r="D4103" t="s">
        <v>12761</v>
      </c>
      <c r="E4103">
        <v>346</v>
      </c>
    </row>
    <row r="4104" spans="1:5">
      <c r="A4104" t="s">
        <v>5885</v>
      </c>
      <c r="B4104" t="s">
        <v>10</v>
      </c>
      <c r="C4104">
        <v>1</v>
      </c>
      <c r="D4104" t="s">
        <v>12761</v>
      </c>
      <c r="E4104">
        <v>443</v>
      </c>
    </row>
    <row r="4105" spans="1:5">
      <c r="B4105" t="s">
        <v>52</v>
      </c>
      <c r="C4105">
        <v>1</v>
      </c>
      <c r="D4105" t="s">
        <v>12761</v>
      </c>
      <c r="E4105">
        <v>443</v>
      </c>
    </row>
    <row r="4106" spans="1:5">
      <c r="A4106" t="s">
        <v>5887</v>
      </c>
      <c r="B4106" t="s">
        <v>10</v>
      </c>
      <c r="C4106">
        <v>1</v>
      </c>
      <c r="D4106" t="s">
        <v>12767</v>
      </c>
      <c r="E4106">
        <v>102</v>
      </c>
    </row>
    <row r="4107" spans="1:5">
      <c r="A4107" t="s">
        <v>5889</v>
      </c>
      <c r="B4107" t="s">
        <v>10</v>
      </c>
      <c r="C4107">
        <v>1</v>
      </c>
      <c r="D4107" t="s">
        <v>12767</v>
      </c>
      <c r="E4107">
        <v>188</v>
      </c>
    </row>
    <row r="4108" spans="1:5">
      <c r="A4108" t="s">
        <v>5891</v>
      </c>
      <c r="B4108" t="s">
        <v>10</v>
      </c>
      <c r="C4108">
        <v>2</v>
      </c>
      <c r="D4108" t="s">
        <v>12767</v>
      </c>
      <c r="E4108">
        <v>216</v>
      </c>
    </row>
    <row r="4109" spans="1:5">
      <c r="A4109" t="s">
        <v>5893</v>
      </c>
      <c r="B4109" t="s">
        <v>10</v>
      </c>
      <c r="C4109">
        <v>2</v>
      </c>
      <c r="D4109" t="s">
        <v>12767</v>
      </c>
      <c r="E4109">
        <v>200</v>
      </c>
    </row>
    <row r="4110" spans="1:5">
      <c r="A4110" t="s">
        <v>5895</v>
      </c>
      <c r="B4110" t="s">
        <v>10</v>
      </c>
      <c r="C4110">
        <v>1</v>
      </c>
      <c r="D4110" t="s">
        <v>12773</v>
      </c>
      <c r="E4110">
        <v>185</v>
      </c>
    </row>
    <row r="4111" spans="1:5">
      <c r="A4111" t="s">
        <v>5897</v>
      </c>
      <c r="B4111" t="s">
        <v>10</v>
      </c>
      <c r="C4111">
        <v>1</v>
      </c>
      <c r="D4111" t="s">
        <v>12776</v>
      </c>
      <c r="E4111">
        <v>270</v>
      </c>
    </row>
    <row r="4112" spans="1:5">
      <c r="B4112" t="s">
        <v>20</v>
      </c>
      <c r="C4112">
        <v>1</v>
      </c>
      <c r="D4112" t="s">
        <v>12776</v>
      </c>
      <c r="E4112">
        <v>270</v>
      </c>
    </row>
    <row r="4113" spans="1:5">
      <c r="A4113" t="s">
        <v>5899</v>
      </c>
      <c r="B4113" t="s">
        <v>10</v>
      </c>
      <c r="C4113">
        <v>1</v>
      </c>
      <c r="D4113" t="e">
        <v>#N/A</v>
      </c>
      <c r="E4113">
        <v>369</v>
      </c>
    </row>
    <row r="4114" spans="1:5">
      <c r="B4114" t="s">
        <v>28</v>
      </c>
      <c r="C4114">
        <v>1</v>
      </c>
      <c r="D4114" t="e">
        <v>#N/A</v>
      </c>
      <c r="E4114">
        <v>369</v>
      </c>
    </row>
    <row r="4115" spans="1:5">
      <c r="A4115" t="s">
        <v>5901</v>
      </c>
      <c r="B4115" t="s">
        <v>10</v>
      </c>
      <c r="C4115">
        <v>1</v>
      </c>
      <c r="D4115" t="e">
        <v>#N/A</v>
      </c>
      <c r="E4115">
        <v>285</v>
      </c>
    </row>
    <row r="4116" spans="1:5">
      <c r="B4116" t="s">
        <v>1958</v>
      </c>
      <c r="C4116">
        <v>1</v>
      </c>
      <c r="D4116" t="e">
        <v>#N/A</v>
      </c>
      <c r="E4116">
        <v>285</v>
      </c>
    </row>
    <row r="4117" spans="1:5">
      <c r="A4117" t="s">
        <v>5903</v>
      </c>
      <c r="B4117" t="s">
        <v>10</v>
      </c>
      <c r="C4117">
        <v>1</v>
      </c>
      <c r="D4117" t="s">
        <v>12778</v>
      </c>
      <c r="E4117">
        <v>108</v>
      </c>
    </row>
    <row r="4118" spans="1:5">
      <c r="A4118" t="s">
        <v>5905</v>
      </c>
      <c r="B4118" t="s">
        <v>10</v>
      </c>
      <c r="C4118">
        <v>1</v>
      </c>
      <c r="D4118" t="s">
        <v>12782</v>
      </c>
      <c r="E4118">
        <v>108</v>
      </c>
    </row>
    <row r="4119" spans="1:5">
      <c r="A4119" t="s">
        <v>5907</v>
      </c>
      <c r="B4119" t="s">
        <v>10</v>
      </c>
      <c r="C4119">
        <v>1</v>
      </c>
      <c r="D4119" t="s">
        <v>12786</v>
      </c>
      <c r="E4119">
        <v>144</v>
      </c>
    </row>
    <row r="4120" spans="1:5">
      <c r="A4120" t="s">
        <v>5909</v>
      </c>
      <c r="B4120" t="s">
        <v>10</v>
      </c>
      <c r="C4120">
        <v>2</v>
      </c>
      <c r="D4120" t="s">
        <v>12791</v>
      </c>
      <c r="E4120">
        <v>465</v>
      </c>
    </row>
    <row r="4121" spans="1:5">
      <c r="B4121" t="s">
        <v>76</v>
      </c>
      <c r="C4121">
        <v>1</v>
      </c>
      <c r="D4121" t="s">
        <v>12791</v>
      </c>
      <c r="E4121">
        <v>465</v>
      </c>
    </row>
    <row r="4122" spans="1:5">
      <c r="A4122" t="s">
        <v>5911</v>
      </c>
      <c r="B4122" t="s">
        <v>10</v>
      </c>
      <c r="C4122">
        <v>2</v>
      </c>
      <c r="D4122" t="s">
        <v>12791</v>
      </c>
      <c r="E4122">
        <v>203</v>
      </c>
    </row>
    <row r="4123" spans="1:5">
      <c r="A4123" t="s">
        <v>5913</v>
      </c>
      <c r="B4123" t="s">
        <v>10</v>
      </c>
      <c r="C4123">
        <v>1</v>
      </c>
      <c r="D4123" t="s">
        <v>11422</v>
      </c>
      <c r="E4123">
        <v>104</v>
      </c>
    </row>
    <row r="4124" spans="1:5">
      <c r="A4124" t="s">
        <v>5915</v>
      </c>
      <c r="B4124" t="s">
        <v>10</v>
      </c>
      <c r="C4124">
        <v>1</v>
      </c>
      <c r="D4124" t="s">
        <v>12796</v>
      </c>
      <c r="E4124">
        <v>108</v>
      </c>
    </row>
    <row r="4125" spans="1:5">
      <c r="A4125" t="s">
        <v>5917</v>
      </c>
      <c r="B4125" t="s">
        <v>10</v>
      </c>
      <c r="C4125">
        <v>1</v>
      </c>
      <c r="D4125" t="s">
        <v>12796</v>
      </c>
      <c r="E4125">
        <v>103</v>
      </c>
    </row>
    <row r="4126" spans="1:5">
      <c r="A4126" t="s">
        <v>5919</v>
      </c>
      <c r="B4126" t="s">
        <v>10</v>
      </c>
      <c r="C4126">
        <v>1</v>
      </c>
      <c r="D4126" t="s">
        <v>12803</v>
      </c>
      <c r="E4126">
        <v>486</v>
      </c>
    </row>
    <row r="4127" spans="1:5">
      <c r="B4127" t="s">
        <v>28</v>
      </c>
      <c r="C4127">
        <v>1</v>
      </c>
      <c r="D4127" t="s">
        <v>12803</v>
      </c>
      <c r="E4127">
        <v>486</v>
      </c>
    </row>
    <row r="4128" spans="1:5">
      <c r="B4128" t="s">
        <v>118</v>
      </c>
      <c r="C4128">
        <v>1</v>
      </c>
      <c r="D4128" t="s">
        <v>12803</v>
      </c>
      <c r="E4128">
        <v>486</v>
      </c>
    </row>
    <row r="4129" spans="1:5">
      <c r="A4129" t="s">
        <v>5921</v>
      </c>
      <c r="B4129" t="s">
        <v>10</v>
      </c>
      <c r="C4129">
        <v>1</v>
      </c>
      <c r="D4129" t="s">
        <v>12803</v>
      </c>
      <c r="E4129">
        <v>444</v>
      </c>
    </row>
    <row r="4130" spans="1:5">
      <c r="B4130" t="s">
        <v>20</v>
      </c>
      <c r="C4130">
        <v>1</v>
      </c>
      <c r="D4130" t="s">
        <v>12803</v>
      </c>
      <c r="E4130">
        <v>444</v>
      </c>
    </row>
    <row r="4131" spans="1:5">
      <c r="A4131" t="s">
        <v>5923</v>
      </c>
      <c r="B4131" t="s">
        <v>10</v>
      </c>
      <c r="C4131">
        <v>2</v>
      </c>
      <c r="D4131" t="s">
        <v>12803</v>
      </c>
      <c r="E4131">
        <v>439</v>
      </c>
    </row>
    <row r="4132" spans="1:5">
      <c r="A4132" t="s">
        <v>5925</v>
      </c>
      <c r="B4132" t="s">
        <v>10</v>
      </c>
      <c r="C4132">
        <v>1</v>
      </c>
      <c r="D4132" t="s">
        <v>12808</v>
      </c>
      <c r="E4132">
        <v>267</v>
      </c>
    </row>
    <row r="4133" spans="1:5">
      <c r="B4133" t="s">
        <v>20</v>
      </c>
      <c r="C4133">
        <v>1</v>
      </c>
      <c r="D4133" t="s">
        <v>12808</v>
      </c>
      <c r="E4133">
        <v>267</v>
      </c>
    </row>
    <row r="4134" spans="1:5">
      <c r="A4134" t="s">
        <v>5927</v>
      </c>
      <c r="B4134" t="s">
        <v>10</v>
      </c>
      <c r="C4134">
        <v>1</v>
      </c>
      <c r="D4134" t="s">
        <v>9627</v>
      </c>
      <c r="E4134">
        <v>112</v>
      </c>
    </row>
    <row r="4135" spans="1:5">
      <c r="A4135" t="s">
        <v>5929</v>
      </c>
      <c r="B4135" t="s">
        <v>10</v>
      </c>
      <c r="C4135">
        <v>1</v>
      </c>
      <c r="D4135" t="s">
        <v>9627</v>
      </c>
      <c r="E4135">
        <v>242</v>
      </c>
    </row>
    <row r="4136" spans="1:5">
      <c r="A4136" t="s">
        <v>5931</v>
      </c>
      <c r="B4136" t="s">
        <v>10</v>
      </c>
      <c r="C4136">
        <v>1</v>
      </c>
      <c r="D4136" t="s">
        <v>12813</v>
      </c>
      <c r="E4136">
        <v>434</v>
      </c>
    </row>
    <row r="4137" spans="1:5">
      <c r="B4137" t="s">
        <v>20</v>
      </c>
      <c r="C4137">
        <v>1</v>
      </c>
      <c r="D4137" t="s">
        <v>12813</v>
      </c>
      <c r="E4137">
        <v>434</v>
      </c>
    </row>
    <row r="4138" spans="1:5">
      <c r="A4138" t="s">
        <v>5933</v>
      </c>
      <c r="B4138" t="s">
        <v>10</v>
      </c>
      <c r="C4138">
        <v>2</v>
      </c>
      <c r="D4138" t="s">
        <v>12816</v>
      </c>
      <c r="E4138">
        <v>411</v>
      </c>
    </row>
    <row r="4139" spans="1:5">
      <c r="A4139" t="s">
        <v>5935</v>
      </c>
      <c r="B4139" t="s">
        <v>10</v>
      </c>
      <c r="C4139">
        <v>2</v>
      </c>
      <c r="D4139" t="s">
        <v>12816</v>
      </c>
      <c r="E4139">
        <v>432</v>
      </c>
    </row>
    <row r="4140" spans="1:5">
      <c r="B4140" t="s">
        <v>20</v>
      </c>
      <c r="C4140">
        <v>1</v>
      </c>
      <c r="D4140" t="s">
        <v>12816</v>
      </c>
      <c r="E4140">
        <v>432</v>
      </c>
    </row>
    <row r="4141" spans="1:5">
      <c r="A4141" t="s">
        <v>5937</v>
      </c>
      <c r="B4141" t="s">
        <v>10</v>
      </c>
      <c r="C4141">
        <v>2</v>
      </c>
      <c r="D4141" t="s">
        <v>12816</v>
      </c>
      <c r="E4141">
        <v>439</v>
      </c>
    </row>
    <row r="4142" spans="1:5">
      <c r="A4142" t="s">
        <v>5939</v>
      </c>
      <c r="B4142" t="s">
        <v>10</v>
      </c>
      <c r="C4142">
        <v>1</v>
      </c>
      <c r="D4142" t="s">
        <v>12813</v>
      </c>
      <c r="E4142">
        <v>412</v>
      </c>
    </row>
    <row r="4143" spans="1:5">
      <c r="B4143" t="s">
        <v>20</v>
      </c>
      <c r="C4143">
        <v>1</v>
      </c>
      <c r="D4143" t="s">
        <v>12813</v>
      </c>
      <c r="E4143">
        <v>412</v>
      </c>
    </row>
    <row r="4144" spans="1:5">
      <c r="A4144" t="s">
        <v>5941</v>
      </c>
      <c r="B4144" t="s">
        <v>10</v>
      </c>
      <c r="C4144">
        <v>1</v>
      </c>
      <c r="D4144" t="s">
        <v>12821</v>
      </c>
      <c r="E4144">
        <v>146</v>
      </c>
    </row>
    <row r="4145" spans="1:5">
      <c r="A4145" t="s">
        <v>5943</v>
      </c>
      <c r="B4145" t="s">
        <v>10</v>
      </c>
      <c r="C4145">
        <v>1</v>
      </c>
      <c r="D4145" t="s">
        <v>12823</v>
      </c>
      <c r="E4145">
        <v>490</v>
      </c>
    </row>
    <row r="4146" spans="1:5">
      <c r="A4146" t="s">
        <v>5945</v>
      </c>
      <c r="B4146" t="s">
        <v>10</v>
      </c>
      <c r="C4146">
        <v>1</v>
      </c>
      <c r="D4146" t="s">
        <v>12828</v>
      </c>
      <c r="E4146">
        <v>383</v>
      </c>
    </row>
    <row r="4147" spans="1:5">
      <c r="B4147" t="s">
        <v>28</v>
      </c>
      <c r="C4147">
        <v>1</v>
      </c>
      <c r="D4147" t="s">
        <v>12828</v>
      </c>
      <c r="E4147">
        <v>383</v>
      </c>
    </row>
    <row r="4148" spans="1:5">
      <c r="A4148" t="s">
        <v>5947</v>
      </c>
      <c r="B4148" t="s">
        <v>10</v>
      </c>
      <c r="C4148">
        <v>1</v>
      </c>
      <c r="D4148" t="s">
        <v>12830</v>
      </c>
      <c r="E4148">
        <v>346</v>
      </c>
    </row>
    <row r="4149" spans="1:5">
      <c r="B4149" t="s">
        <v>28</v>
      </c>
      <c r="C4149">
        <v>1</v>
      </c>
      <c r="D4149" t="s">
        <v>12830</v>
      </c>
      <c r="E4149">
        <v>346</v>
      </c>
    </row>
    <row r="4150" spans="1:5">
      <c r="A4150" t="s">
        <v>5949</v>
      </c>
      <c r="B4150" t="s">
        <v>10</v>
      </c>
      <c r="C4150">
        <v>1</v>
      </c>
      <c r="D4150" t="s">
        <v>12834</v>
      </c>
      <c r="E4150">
        <v>358</v>
      </c>
    </row>
    <row r="4151" spans="1:5">
      <c r="B4151" t="s">
        <v>28</v>
      </c>
      <c r="C4151">
        <v>1</v>
      </c>
      <c r="D4151" t="s">
        <v>12834</v>
      </c>
      <c r="E4151">
        <v>358</v>
      </c>
    </row>
    <row r="4152" spans="1:5">
      <c r="A4152" t="s">
        <v>5951</v>
      </c>
      <c r="B4152" t="s">
        <v>10</v>
      </c>
      <c r="C4152">
        <v>1</v>
      </c>
      <c r="D4152" t="s">
        <v>12837</v>
      </c>
      <c r="E4152">
        <v>345</v>
      </c>
    </row>
    <row r="4153" spans="1:5">
      <c r="B4153" t="s">
        <v>28</v>
      </c>
      <c r="C4153">
        <v>1</v>
      </c>
      <c r="D4153" t="s">
        <v>12837</v>
      </c>
      <c r="E4153">
        <v>345</v>
      </c>
    </row>
    <row r="4154" spans="1:5">
      <c r="A4154" t="s">
        <v>5953</v>
      </c>
      <c r="B4154" t="s">
        <v>10</v>
      </c>
      <c r="C4154">
        <v>1</v>
      </c>
      <c r="D4154" t="s">
        <v>12840</v>
      </c>
      <c r="E4154">
        <v>728</v>
      </c>
    </row>
    <row r="4155" spans="1:5">
      <c r="B4155" t="s">
        <v>28</v>
      </c>
      <c r="C4155">
        <v>1</v>
      </c>
      <c r="D4155" t="s">
        <v>12840</v>
      </c>
      <c r="E4155">
        <v>728</v>
      </c>
    </row>
    <row r="4156" spans="1:5">
      <c r="A4156" t="s">
        <v>5955</v>
      </c>
      <c r="B4156" t="s">
        <v>10</v>
      </c>
      <c r="C4156">
        <v>1</v>
      </c>
      <c r="D4156" t="s">
        <v>12843</v>
      </c>
      <c r="E4156">
        <v>390</v>
      </c>
    </row>
    <row r="4157" spans="1:5">
      <c r="B4157" t="s">
        <v>76</v>
      </c>
      <c r="C4157">
        <v>1</v>
      </c>
      <c r="D4157" t="s">
        <v>12843</v>
      </c>
      <c r="E4157">
        <v>390</v>
      </c>
    </row>
    <row r="4158" spans="1:5">
      <c r="B4158" t="s">
        <v>78</v>
      </c>
      <c r="C4158">
        <v>1</v>
      </c>
      <c r="D4158" t="s">
        <v>12843</v>
      </c>
      <c r="E4158">
        <v>390</v>
      </c>
    </row>
    <row r="4159" spans="1:5">
      <c r="A4159" t="s">
        <v>5957</v>
      </c>
      <c r="B4159" t="s">
        <v>10</v>
      </c>
      <c r="C4159">
        <v>1</v>
      </c>
      <c r="D4159" t="s">
        <v>12845</v>
      </c>
      <c r="E4159">
        <v>1358</v>
      </c>
    </row>
    <row r="4160" spans="1:5">
      <c r="B4160" t="s">
        <v>4076</v>
      </c>
      <c r="C4160">
        <v>1</v>
      </c>
      <c r="D4160" t="s">
        <v>12845</v>
      </c>
      <c r="E4160">
        <v>1358</v>
      </c>
    </row>
    <row r="4161" spans="1:5">
      <c r="A4161" t="s">
        <v>5959</v>
      </c>
      <c r="B4161" t="s">
        <v>10</v>
      </c>
      <c r="C4161">
        <v>1</v>
      </c>
      <c r="D4161" t="s">
        <v>12845</v>
      </c>
      <c r="E4161">
        <v>594</v>
      </c>
    </row>
    <row r="4162" spans="1:5">
      <c r="B4162" t="s">
        <v>28</v>
      </c>
      <c r="C4162">
        <v>1</v>
      </c>
      <c r="D4162" t="s">
        <v>12845</v>
      </c>
      <c r="E4162">
        <v>594</v>
      </c>
    </row>
    <row r="4163" spans="1:5">
      <c r="A4163" t="s">
        <v>5961</v>
      </c>
      <c r="B4163" t="s">
        <v>10</v>
      </c>
      <c r="C4163">
        <v>1</v>
      </c>
      <c r="D4163" t="s">
        <v>12845</v>
      </c>
      <c r="E4163">
        <v>1006</v>
      </c>
    </row>
    <row r="4164" spans="1:5">
      <c r="B4164" t="s">
        <v>774</v>
      </c>
      <c r="C4164">
        <v>1</v>
      </c>
      <c r="D4164" t="s">
        <v>12845</v>
      </c>
      <c r="E4164">
        <v>1006</v>
      </c>
    </row>
    <row r="4165" spans="1:5">
      <c r="A4165" t="s">
        <v>5963</v>
      </c>
      <c r="B4165" t="s">
        <v>10</v>
      </c>
      <c r="C4165">
        <v>1</v>
      </c>
      <c r="D4165" t="s">
        <v>12845</v>
      </c>
      <c r="E4165">
        <v>1259</v>
      </c>
    </row>
    <row r="4166" spans="1:5">
      <c r="A4166" t="s">
        <v>5965</v>
      </c>
      <c r="B4166" t="s">
        <v>10</v>
      </c>
      <c r="C4166">
        <v>1</v>
      </c>
      <c r="D4166" t="s">
        <v>12845</v>
      </c>
      <c r="E4166">
        <v>1237</v>
      </c>
    </row>
    <row r="4167" spans="1:5">
      <c r="B4167" t="s">
        <v>774</v>
      </c>
      <c r="C4167">
        <v>3</v>
      </c>
      <c r="D4167" t="s">
        <v>12845</v>
      </c>
      <c r="E4167">
        <v>1237</v>
      </c>
    </row>
    <row r="4168" spans="1:5">
      <c r="A4168" t="s">
        <v>5967</v>
      </c>
      <c r="B4168" t="s">
        <v>10</v>
      </c>
      <c r="C4168">
        <v>1</v>
      </c>
      <c r="D4168" t="s">
        <v>12845</v>
      </c>
      <c r="E4168">
        <v>1047</v>
      </c>
    </row>
    <row r="4169" spans="1:5">
      <c r="B4169" t="s">
        <v>774</v>
      </c>
      <c r="C4169">
        <v>1</v>
      </c>
      <c r="D4169" t="s">
        <v>12845</v>
      </c>
      <c r="E4169">
        <v>1047</v>
      </c>
    </row>
    <row r="4170" spans="1:5">
      <c r="A4170" t="s">
        <v>5969</v>
      </c>
      <c r="B4170" t="s">
        <v>10</v>
      </c>
      <c r="C4170">
        <v>1</v>
      </c>
      <c r="D4170" t="s">
        <v>12845</v>
      </c>
      <c r="E4170">
        <v>449</v>
      </c>
    </row>
    <row r="4171" spans="1:5">
      <c r="A4171" t="s">
        <v>5971</v>
      </c>
      <c r="B4171" t="s">
        <v>10</v>
      </c>
      <c r="C4171">
        <v>1</v>
      </c>
      <c r="D4171" t="s">
        <v>12845</v>
      </c>
      <c r="E4171">
        <v>1554</v>
      </c>
    </row>
    <row r="4172" spans="1:5">
      <c r="B4172" t="s">
        <v>5972</v>
      </c>
      <c r="C4172">
        <v>1</v>
      </c>
      <c r="D4172" t="s">
        <v>12845</v>
      </c>
      <c r="E4172">
        <v>1554</v>
      </c>
    </row>
    <row r="4173" spans="1:5">
      <c r="B4173" t="s">
        <v>774</v>
      </c>
      <c r="C4173">
        <v>1</v>
      </c>
      <c r="D4173" t="s">
        <v>12845</v>
      </c>
      <c r="E4173">
        <v>1554</v>
      </c>
    </row>
    <row r="4174" spans="1:5">
      <c r="A4174" t="s">
        <v>5975</v>
      </c>
      <c r="B4174" t="s">
        <v>10</v>
      </c>
      <c r="C4174">
        <v>2</v>
      </c>
      <c r="D4174" t="s">
        <v>12845</v>
      </c>
      <c r="E4174">
        <v>1216</v>
      </c>
    </row>
    <row r="4175" spans="1:5">
      <c r="A4175" t="s">
        <v>5977</v>
      </c>
      <c r="B4175" t="s">
        <v>10</v>
      </c>
      <c r="C4175">
        <v>1</v>
      </c>
      <c r="D4175" t="s">
        <v>12845</v>
      </c>
      <c r="E4175">
        <v>484</v>
      </c>
    </row>
    <row r="4176" spans="1:5">
      <c r="A4176" t="s">
        <v>5979</v>
      </c>
      <c r="B4176" t="s">
        <v>10</v>
      </c>
      <c r="C4176">
        <v>1</v>
      </c>
      <c r="D4176" t="s">
        <v>12845</v>
      </c>
      <c r="E4176">
        <v>644</v>
      </c>
    </row>
    <row r="4177" spans="1:5">
      <c r="B4177" t="s">
        <v>28</v>
      </c>
      <c r="C4177">
        <v>1</v>
      </c>
      <c r="D4177" t="s">
        <v>12845</v>
      </c>
      <c r="E4177">
        <v>644</v>
      </c>
    </row>
    <row r="4178" spans="1:5">
      <c r="A4178" t="s">
        <v>5981</v>
      </c>
      <c r="B4178" t="s">
        <v>10</v>
      </c>
      <c r="C4178">
        <v>1</v>
      </c>
      <c r="D4178" t="s">
        <v>12845</v>
      </c>
      <c r="E4178">
        <v>904</v>
      </c>
    </row>
    <row r="4179" spans="1:5">
      <c r="B4179" t="s">
        <v>278</v>
      </c>
      <c r="C4179">
        <v>1</v>
      </c>
      <c r="D4179" t="s">
        <v>12845</v>
      </c>
      <c r="E4179">
        <v>904</v>
      </c>
    </row>
    <row r="4180" spans="1:5">
      <c r="A4180" t="s">
        <v>5983</v>
      </c>
      <c r="B4180" t="s">
        <v>10</v>
      </c>
      <c r="C4180">
        <v>1</v>
      </c>
      <c r="D4180" t="s">
        <v>12845</v>
      </c>
      <c r="E4180">
        <v>1288</v>
      </c>
    </row>
    <row r="4181" spans="1:5">
      <c r="B4181" t="s">
        <v>280</v>
      </c>
      <c r="C4181">
        <v>1</v>
      </c>
      <c r="D4181" t="s">
        <v>12845</v>
      </c>
      <c r="E4181">
        <v>1288</v>
      </c>
    </row>
    <row r="4182" spans="1:5">
      <c r="A4182" t="s">
        <v>5985</v>
      </c>
      <c r="B4182" t="s">
        <v>10</v>
      </c>
      <c r="C4182">
        <v>1</v>
      </c>
      <c r="D4182" t="s">
        <v>12845</v>
      </c>
      <c r="E4182">
        <v>1450</v>
      </c>
    </row>
    <row r="4183" spans="1:5">
      <c r="B4183" t="s">
        <v>280</v>
      </c>
      <c r="C4183">
        <v>1</v>
      </c>
      <c r="D4183" t="s">
        <v>12845</v>
      </c>
      <c r="E4183">
        <v>1450</v>
      </c>
    </row>
    <row r="4184" spans="1:5">
      <c r="A4184" t="s">
        <v>5987</v>
      </c>
      <c r="B4184" t="s">
        <v>10</v>
      </c>
      <c r="C4184">
        <v>1</v>
      </c>
      <c r="D4184" t="s">
        <v>12845</v>
      </c>
      <c r="E4184">
        <v>1446</v>
      </c>
    </row>
    <row r="4185" spans="1:5">
      <c r="B4185" t="s">
        <v>280</v>
      </c>
      <c r="C4185">
        <v>1</v>
      </c>
      <c r="D4185" t="s">
        <v>12845</v>
      </c>
      <c r="E4185">
        <v>1446</v>
      </c>
    </row>
    <row r="4186" spans="1:5">
      <c r="A4186" t="s">
        <v>5989</v>
      </c>
      <c r="B4186" t="s">
        <v>10</v>
      </c>
      <c r="C4186">
        <v>1</v>
      </c>
      <c r="D4186" t="s">
        <v>12845</v>
      </c>
      <c r="E4186">
        <v>595</v>
      </c>
    </row>
    <row r="4187" spans="1:5">
      <c r="B4187" t="s">
        <v>28</v>
      </c>
      <c r="C4187">
        <v>1</v>
      </c>
      <c r="D4187" t="s">
        <v>12845</v>
      </c>
      <c r="E4187">
        <v>595</v>
      </c>
    </row>
    <row r="4188" spans="1:5">
      <c r="A4188" t="s">
        <v>5991</v>
      </c>
      <c r="B4188" t="s">
        <v>10</v>
      </c>
      <c r="C4188">
        <v>1</v>
      </c>
      <c r="D4188" t="s">
        <v>12845</v>
      </c>
      <c r="E4188">
        <v>1014</v>
      </c>
    </row>
    <row r="4189" spans="1:5">
      <c r="A4189" t="s">
        <v>5993</v>
      </c>
      <c r="B4189" t="s">
        <v>10</v>
      </c>
      <c r="C4189">
        <v>1</v>
      </c>
      <c r="D4189" t="s">
        <v>12845</v>
      </c>
      <c r="E4189">
        <v>970</v>
      </c>
    </row>
    <row r="4190" spans="1:5">
      <c r="A4190" t="s">
        <v>5995</v>
      </c>
      <c r="B4190" t="s">
        <v>10</v>
      </c>
      <c r="C4190">
        <v>1</v>
      </c>
      <c r="D4190" t="s">
        <v>12845</v>
      </c>
      <c r="E4190">
        <v>1118</v>
      </c>
    </row>
    <row r="4191" spans="1:5">
      <c r="B4191" t="s">
        <v>776</v>
      </c>
      <c r="C4191">
        <v>1</v>
      </c>
      <c r="D4191" t="s">
        <v>12845</v>
      </c>
      <c r="E4191">
        <v>1118</v>
      </c>
    </row>
    <row r="4192" spans="1:5">
      <c r="B4192" t="s">
        <v>774</v>
      </c>
      <c r="C4192">
        <v>1</v>
      </c>
      <c r="D4192" t="s">
        <v>12845</v>
      </c>
      <c r="E4192">
        <v>1118</v>
      </c>
    </row>
    <row r="4193" spans="1:5">
      <c r="A4193" t="s">
        <v>5997</v>
      </c>
      <c r="B4193" t="s">
        <v>10</v>
      </c>
      <c r="C4193">
        <v>1</v>
      </c>
      <c r="D4193" t="s">
        <v>12845</v>
      </c>
      <c r="E4193">
        <v>1018</v>
      </c>
    </row>
    <row r="4194" spans="1:5">
      <c r="A4194" t="s">
        <v>5999</v>
      </c>
      <c r="B4194" t="s">
        <v>10</v>
      </c>
      <c r="C4194">
        <v>1</v>
      </c>
      <c r="D4194" t="s">
        <v>12845</v>
      </c>
      <c r="E4194">
        <v>868</v>
      </c>
    </row>
    <row r="4195" spans="1:5">
      <c r="A4195" t="s">
        <v>6001</v>
      </c>
      <c r="B4195" t="s">
        <v>10</v>
      </c>
      <c r="C4195">
        <v>1</v>
      </c>
      <c r="D4195" t="s">
        <v>12845</v>
      </c>
      <c r="E4195">
        <v>991</v>
      </c>
    </row>
    <row r="4196" spans="1:5">
      <c r="A4196" t="s">
        <v>6003</v>
      </c>
      <c r="B4196" t="s">
        <v>10</v>
      </c>
      <c r="C4196">
        <v>1</v>
      </c>
      <c r="D4196" t="s">
        <v>12845</v>
      </c>
      <c r="E4196">
        <v>479</v>
      </c>
    </row>
    <row r="4197" spans="1:5">
      <c r="B4197" t="s">
        <v>28</v>
      </c>
      <c r="C4197">
        <v>1</v>
      </c>
      <c r="D4197" t="s">
        <v>12845</v>
      </c>
      <c r="E4197">
        <v>479</v>
      </c>
    </row>
    <row r="4198" spans="1:5">
      <c r="A4198" t="s">
        <v>6005</v>
      </c>
      <c r="B4198" t="s">
        <v>10</v>
      </c>
      <c r="C4198">
        <v>1</v>
      </c>
      <c r="D4198" t="s">
        <v>12845</v>
      </c>
      <c r="E4198">
        <v>1748</v>
      </c>
    </row>
    <row r="4199" spans="1:5">
      <c r="B4199" t="s">
        <v>6006</v>
      </c>
      <c r="C4199">
        <v>1</v>
      </c>
      <c r="D4199" t="s">
        <v>12845</v>
      </c>
      <c r="E4199">
        <v>1748</v>
      </c>
    </row>
    <row r="4200" spans="1:5">
      <c r="B4200" t="s">
        <v>774</v>
      </c>
      <c r="C4200">
        <v>1</v>
      </c>
      <c r="D4200" t="s">
        <v>12845</v>
      </c>
      <c r="E4200">
        <v>1748</v>
      </c>
    </row>
    <row r="4201" spans="1:5">
      <c r="A4201" t="s">
        <v>6009</v>
      </c>
      <c r="B4201" t="s">
        <v>10</v>
      </c>
      <c r="C4201">
        <v>1</v>
      </c>
      <c r="D4201" t="s">
        <v>12845</v>
      </c>
      <c r="E4201">
        <v>1576</v>
      </c>
    </row>
    <row r="4202" spans="1:5">
      <c r="A4202" t="s">
        <v>6011</v>
      </c>
      <c r="B4202" t="s">
        <v>10</v>
      </c>
      <c r="C4202">
        <v>1</v>
      </c>
      <c r="D4202" t="s">
        <v>12845</v>
      </c>
      <c r="E4202">
        <v>1244</v>
      </c>
    </row>
    <row r="4203" spans="1:5">
      <c r="B4203" t="s">
        <v>774</v>
      </c>
      <c r="C4203">
        <v>2</v>
      </c>
      <c r="D4203" t="s">
        <v>12845</v>
      </c>
      <c r="E4203">
        <v>1244</v>
      </c>
    </row>
    <row r="4204" spans="1:5">
      <c r="A4204" t="s">
        <v>6013</v>
      </c>
      <c r="B4204" t="s">
        <v>10</v>
      </c>
      <c r="C4204">
        <v>1</v>
      </c>
      <c r="D4204" t="s">
        <v>12845</v>
      </c>
      <c r="E4204">
        <v>1047</v>
      </c>
    </row>
    <row r="4205" spans="1:5">
      <c r="A4205" t="s">
        <v>6015</v>
      </c>
      <c r="B4205" t="s">
        <v>10</v>
      </c>
      <c r="C4205">
        <v>1</v>
      </c>
      <c r="D4205" t="s">
        <v>12845</v>
      </c>
      <c r="E4205">
        <v>998</v>
      </c>
    </row>
    <row r="4206" spans="1:5">
      <c r="A4206" t="s">
        <v>6017</v>
      </c>
      <c r="B4206" t="s">
        <v>10</v>
      </c>
      <c r="C4206">
        <v>1</v>
      </c>
      <c r="D4206" t="s">
        <v>12845</v>
      </c>
      <c r="E4206">
        <v>437</v>
      </c>
    </row>
    <row r="4207" spans="1:5">
      <c r="B4207" t="s">
        <v>20</v>
      </c>
      <c r="C4207">
        <v>1</v>
      </c>
      <c r="D4207" t="s">
        <v>12845</v>
      </c>
      <c r="E4207">
        <v>437</v>
      </c>
    </row>
    <row r="4208" spans="1:5">
      <c r="A4208" t="s">
        <v>6019</v>
      </c>
      <c r="B4208" t="s">
        <v>10</v>
      </c>
      <c r="C4208">
        <v>1</v>
      </c>
      <c r="D4208" t="s">
        <v>12845</v>
      </c>
      <c r="E4208">
        <v>916</v>
      </c>
    </row>
    <row r="4209" spans="1:5">
      <c r="B4209" t="s">
        <v>3326</v>
      </c>
      <c r="C4209">
        <v>1</v>
      </c>
      <c r="D4209" t="s">
        <v>12845</v>
      </c>
      <c r="E4209">
        <v>916</v>
      </c>
    </row>
    <row r="4210" spans="1:5">
      <c r="A4210" t="s">
        <v>6021</v>
      </c>
      <c r="B4210" t="s">
        <v>10</v>
      </c>
      <c r="C4210">
        <v>1</v>
      </c>
      <c r="D4210" t="s">
        <v>12845</v>
      </c>
      <c r="E4210">
        <v>1044</v>
      </c>
    </row>
    <row r="4211" spans="1:5">
      <c r="A4211" t="s">
        <v>6023</v>
      </c>
      <c r="B4211" t="s">
        <v>10</v>
      </c>
      <c r="C4211">
        <v>1</v>
      </c>
      <c r="D4211" t="s">
        <v>12845</v>
      </c>
      <c r="E4211">
        <v>1340</v>
      </c>
    </row>
    <row r="4212" spans="1:5">
      <c r="B4212" t="s">
        <v>2182</v>
      </c>
      <c r="C4212">
        <v>1</v>
      </c>
      <c r="D4212" t="s">
        <v>12845</v>
      </c>
      <c r="E4212">
        <v>1340</v>
      </c>
    </row>
    <row r="4213" spans="1:5">
      <c r="B4213" t="s">
        <v>6024</v>
      </c>
      <c r="C4213">
        <v>1</v>
      </c>
      <c r="D4213" t="s">
        <v>12845</v>
      </c>
      <c r="E4213">
        <v>1340</v>
      </c>
    </row>
    <row r="4214" spans="1:5">
      <c r="A4214" t="s">
        <v>6027</v>
      </c>
      <c r="B4214" t="s">
        <v>10</v>
      </c>
      <c r="C4214">
        <v>1</v>
      </c>
      <c r="D4214" t="s">
        <v>12845</v>
      </c>
      <c r="E4214">
        <v>1042</v>
      </c>
    </row>
    <row r="4215" spans="1:5">
      <c r="B4215" t="s">
        <v>774</v>
      </c>
      <c r="C4215">
        <v>2</v>
      </c>
      <c r="D4215" t="s">
        <v>12845</v>
      </c>
      <c r="E4215">
        <v>1042</v>
      </c>
    </row>
    <row r="4216" spans="1:5">
      <c r="A4216" t="s">
        <v>6029</v>
      </c>
      <c r="B4216" t="s">
        <v>3558</v>
      </c>
      <c r="C4216">
        <v>1</v>
      </c>
      <c r="D4216" t="s">
        <v>12845</v>
      </c>
      <c r="E4216">
        <v>613</v>
      </c>
    </row>
    <row r="4217" spans="1:5">
      <c r="B4217" t="s">
        <v>10</v>
      </c>
      <c r="C4217">
        <v>1</v>
      </c>
      <c r="D4217" t="s">
        <v>12845</v>
      </c>
      <c r="E4217">
        <v>613</v>
      </c>
    </row>
    <row r="4218" spans="1:5">
      <c r="B4218" t="s">
        <v>20</v>
      </c>
      <c r="C4218">
        <v>1</v>
      </c>
      <c r="D4218" t="s">
        <v>12845</v>
      </c>
      <c r="E4218">
        <v>613</v>
      </c>
    </row>
    <row r="4219" spans="1:5">
      <c r="B4219" t="s">
        <v>6030</v>
      </c>
      <c r="C4219">
        <v>1</v>
      </c>
      <c r="D4219" t="s">
        <v>12845</v>
      </c>
      <c r="E4219">
        <v>613</v>
      </c>
    </row>
    <row r="4220" spans="1:5">
      <c r="A4220" t="s">
        <v>6033</v>
      </c>
      <c r="B4220" t="s">
        <v>10</v>
      </c>
      <c r="C4220">
        <v>1</v>
      </c>
      <c r="D4220" t="s">
        <v>12845</v>
      </c>
      <c r="E4220">
        <v>988</v>
      </c>
    </row>
    <row r="4221" spans="1:5">
      <c r="B4221" t="s">
        <v>774</v>
      </c>
      <c r="C4221">
        <v>1</v>
      </c>
      <c r="D4221" t="s">
        <v>12845</v>
      </c>
      <c r="E4221">
        <v>988</v>
      </c>
    </row>
    <row r="4222" spans="1:5">
      <c r="A4222" t="s">
        <v>6035</v>
      </c>
      <c r="B4222" t="s">
        <v>10</v>
      </c>
      <c r="C4222">
        <v>1</v>
      </c>
      <c r="D4222" t="s">
        <v>12845</v>
      </c>
      <c r="E4222">
        <v>601</v>
      </c>
    </row>
    <row r="4223" spans="1:5">
      <c r="B4223" t="s">
        <v>28</v>
      </c>
      <c r="C4223">
        <v>1</v>
      </c>
      <c r="D4223" t="s">
        <v>12845</v>
      </c>
      <c r="E4223">
        <v>601</v>
      </c>
    </row>
    <row r="4224" spans="1:5">
      <c r="A4224" t="s">
        <v>6037</v>
      </c>
      <c r="B4224" t="s">
        <v>10</v>
      </c>
      <c r="C4224">
        <v>1</v>
      </c>
      <c r="D4224" t="s">
        <v>12845</v>
      </c>
      <c r="E4224">
        <v>1671</v>
      </c>
    </row>
    <row r="4225" spans="1:5">
      <c r="B4225" t="s">
        <v>2182</v>
      </c>
      <c r="C4225">
        <v>1</v>
      </c>
      <c r="D4225" t="s">
        <v>12845</v>
      </c>
      <c r="E4225">
        <v>1671</v>
      </c>
    </row>
    <row r="4226" spans="1:5">
      <c r="B4226" t="s">
        <v>1016</v>
      </c>
      <c r="C4226">
        <v>1</v>
      </c>
      <c r="D4226" t="s">
        <v>12845</v>
      </c>
      <c r="E4226">
        <v>1671</v>
      </c>
    </row>
    <row r="4227" spans="1:5">
      <c r="B4227" t="s">
        <v>776</v>
      </c>
      <c r="C4227">
        <v>1</v>
      </c>
      <c r="D4227" t="s">
        <v>12845</v>
      </c>
      <c r="E4227">
        <v>1671</v>
      </c>
    </row>
    <row r="4228" spans="1:5">
      <c r="A4228" t="s">
        <v>6039</v>
      </c>
      <c r="B4228" t="s">
        <v>10</v>
      </c>
      <c r="C4228">
        <v>1</v>
      </c>
      <c r="D4228" t="s">
        <v>12884</v>
      </c>
      <c r="E4228">
        <v>267</v>
      </c>
    </row>
    <row r="4229" spans="1:5">
      <c r="B4229" t="s">
        <v>20</v>
      </c>
      <c r="C4229">
        <v>1</v>
      </c>
      <c r="D4229" t="s">
        <v>12884</v>
      </c>
      <c r="E4229">
        <v>267</v>
      </c>
    </row>
    <row r="4230" spans="1:5">
      <c r="A4230" t="s">
        <v>6041</v>
      </c>
      <c r="B4230" t="s">
        <v>10</v>
      </c>
      <c r="C4230">
        <v>1</v>
      </c>
      <c r="D4230" t="s">
        <v>12884</v>
      </c>
      <c r="E4230">
        <v>152</v>
      </c>
    </row>
    <row r="4231" spans="1:5">
      <c r="A4231" t="s">
        <v>6043</v>
      </c>
      <c r="B4231" t="s">
        <v>10</v>
      </c>
      <c r="C4231">
        <v>1</v>
      </c>
      <c r="D4231" t="s">
        <v>12884</v>
      </c>
      <c r="E4231">
        <v>103</v>
      </c>
    </row>
    <row r="4232" spans="1:5">
      <c r="A4232" t="s">
        <v>6045</v>
      </c>
      <c r="B4232" t="s">
        <v>10</v>
      </c>
      <c r="C4232">
        <v>1</v>
      </c>
      <c r="D4232" t="s">
        <v>12884</v>
      </c>
      <c r="E4232">
        <v>171</v>
      </c>
    </row>
    <row r="4233" spans="1:5">
      <c r="A4233" t="s">
        <v>6047</v>
      </c>
      <c r="B4233" t="s">
        <v>10</v>
      </c>
      <c r="C4233">
        <v>1</v>
      </c>
      <c r="D4233" t="s">
        <v>12884</v>
      </c>
      <c r="E4233">
        <v>152</v>
      </c>
    </row>
    <row r="4234" spans="1:5">
      <c r="A4234" t="s">
        <v>6049</v>
      </c>
      <c r="B4234" t="s">
        <v>10</v>
      </c>
      <c r="C4234">
        <v>1</v>
      </c>
      <c r="D4234" t="s">
        <v>12884</v>
      </c>
      <c r="E4234">
        <v>222</v>
      </c>
    </row>
    <row r="4235" spans="1:5">
      <c r="B4235" t="s">
        <v>20</v>
      </c>
      <c r="C4235">
        <v>1</v>
      </c>
      <c r="D4235" t="s">
        <v>12884</v>
      </c>
      <c r="E4235">
        <v>222</v>
      </c>
    </row>
    <row r="4236" spans="1:5">
      <c r="A4236" t="s">
        <v>6051</v>
      </c>
      <c r="B4236" t="s">
        <v>10</v>
      </c>
      <c r="C4236">
        <v>1</v>
      </c>
      <c r="D4236" t="s">
        <v>12884</v>
      </c>
      <c r="E4236">
        <v>471</v>
      </c>
    </row>
    <row r="4237" spans="1:5">
      <c r="A4237" t="s">
        <v>6053</v>
      </c>
      <c r="B4237" t="s">
        <v>10</v>
      </c>
      <c r="C4237">
        <v>1</v>
      </c>
      <c r="D4237" t="s">
        <v>12884</v>
      </c>
      <c r="E4237">
        <v>333</v>
      </c>
    </row>
    <row r="4238" spans="1:5">
      <c r="B4238" t="s">
        <v>28</v>
      </c>
      <c r="C4238">
        <v>1</v>
      </c>
      <c r="D4238" t="s">
        <v>12884</v>
      </c>
      <c r="E4238">
        <v>333</v>
      </c>
    </row>
    <row r="4239" spans="1:5">
      <c r="A4239" t="s">
        <v>6055</v>
      </c>
      <c r="B4239" t="s">
        <v>10</v>
      </c>
      <c r="C4239">
        <v>1</v>
      </c>
      <c r="D4239" t="s">
        <v>12884</v>
      </c>
      <c r="E4239">
        <v>121</v>
      </c>
    </row>
    <row r="4240" spans="1:5">
      <c r="A4240" t="s">
        <v>6057</v>
      </c>
      <c r="B4240" t="s">
        <v>10</v>
      </c>
      <c r="C4240">
        <v>2</v>
      </c>
      <c r="D4240" t="s">
        <v>12884</v>
      </c>
      <c r="E4240">
        <v>205</v>
      </c>
    </row>
    <row r="4241" spans="1:5">
      <c r="A4241" t="s">
        <v>6059</v>
      </c>
      <c r="B4241" t="s">
        <v>10</v>
      </c>
      <c r="C4241">
        <v>2</v>
      </c>
      <c r="D4241" t="s">
        <v>12884</v>
      </c>
      <c r="E4241">
        <v>227</v>
      </c>
    </row>
    <row r="4242" spans="1:5">
      <c r="A4242" t="s">
        <v>6061</v>
      </c>
      <c r="B4242" t="s">
        <v>10</v>
      </c>
      <c r="C4242">
        <v>1</v>
      </c>
      <c r="D4242" t="s">
        <v>12896</v>
      </c>
      <c r="E4242">
        <v>366</v>
      </c>
    </row>
    <row r="4243" spans="1:5">
      <c r="B4243" t="s">
        <v>76</v>
      </c>
      <c r="C4243">
        <v>1</v>
      </c>
      <c r="D4243" t="s">
        <v>12896</v>
      </c>
      <c r="E4243">
        <v>366</v>
      </c>
    </row>
    <row r="4244" spans="1:5">
      <c r="B4244" t="s">
        <v>78</v>
      </c>
      <c r="C4244">
        <v>1</v>
      </c>
      <c r="D4244" t="s">
        <v>12896</v>
      </c>
      <c r="E4244">
        <v>366</v>
      </c>
    </row>
    <row r="4245" spans="1:5">
      <c r="A4245" t="s">
        <v>6063</v>
      </c>
      <c r="B4245" t="s">
        <v>10</v>
      </c>
      <c r="C4245">
        <v>1</v>
      </c>
      <c r="D4245" t="s">
        <v>12899</v>
      </c>
      <c r="E4245">
        <v>133</v>
      </c>
    </row>
    <row r="4246" spans="1:5">
      <c r="A4246" t="s">
        <v>6065</v>
      </c>
      <c r="B4246" t="s">
        <v>10</v>
      </c>
      <c r="C4246">
        <v>1</v>
      </c>
      <c r="D4246" t="s">
        <v>12902</v>
      </c>
      <c r="E4246">
        <v>420</v>
      </c>
    </row>
    <row r="4247" spans="1:5">
      <c r="B4247" t="s">
        <v>52</v>
      </c>
      <c r="C4247">
        <v>1</v>
      </c>
      <c r="D4247" t="s">
        <v>12902</v>
      </c>
      <c r="E4247">
        <v>420</v>
      </c>
    </row>
    <row r="4248" spans="1:5">
      <c r="A4248" t="s">
        <v>6067</v>
      </c>
      <c r="B4248" t="s">
        <v>10</v>
      </c>
      <c r="C4248">
        <v>1</v>
      </c>
      <c r="D4248" t="s">
        <v>12902</v>
      </c>
      <c r="E4248">
        <v>141</v>
      </c>
    </row>
    <row r="4249" spans="1:5">
      <c r="A4249" t="s">
        <v>6069</v>
      </c>
      <c r="B4249" t="s">
        <v>10</v>
      </c>
      <c r="C4249">
        <v>1</v>
      </c>
      <c r="D4249" t="s">
        <v>12906</v>
      </c>
      <c r="E4249">
        <v>179</v>
      </c>
    </row>
    <row r="4250" spans="1:5">
      <c r="B4250" t="s">
        <v>20</v>
      </c>
      <c r="C4250">
        <v>1</v>
      </c>
      <c r="D4250" t="s">
        <v>12906</v>
      </c>
      <c r="E4250">
        <v>179</v>
      </c>
    </row>
    <row r="4251" spans="1:5">
      <c r="A4251" t="s">
        <v>6071</v>
      </c>
      <c r="B4251" t="s">
        <v>10</v>
      </c>
      <c r="C4251">
        <v>1</v>
      </c>
      <c r="D4251" t="s">
        <v>12906</v>
      </c>
      <c r="E4251">
        <v>542</v>
      </c>
    </row>
    <row r="4252" spans="1:5">
      <c r="B4252" t="s">
        <v>20</v>
      </c>
      <c r="C4252">
        <v>1</v>
      </c>
      <c r="D4252" t="s">
        <v>12906</v>
      </c>
      <c r="E4252">
        <v>542</v>
      </c>
    </row>
    <row r="4253" spans="1:5">
      <c r="A4253" t="s">
        <v>6073</v>
      </c>
      <c r="B4253" t="s">
        <v>10</v>
      </c>
      <c r="C4253">
        <v>1</v>
      </c>
      <c r="D4253" t="s">
        <v>12906</v>
      </c>
      <c r="E4253">
        <v>350</v>
      </c>
    </row>
    <row r="4254" spans="1:5">
      <c r="B4254" t="s">
        <v>28</v>
      </c>
      <c r="C4254">
        <v>1</v>
      </c>
      <c r="D4254" t="s">
        <v>12906</v>
      </c>
      <c r="E4254">
        <v>350</v>
      </c>
    </row>
    <row r="4255" spans="1:5">
      <c r="A4255" t="s">
        <v>6075</v>
      </c>
      <c r="B4255" t="s">
        <v>10</v>
      </c>
      <c r="C4255">
        <v>1</v>
      </c>
      <c r="D4255" t="s">
        <v>12906</v>
      </c>
      <c r="E4255">
        <v>248</v>
      </c>
    </row>
    <row r="4256" spans="1:5">
      <c r="B4256" t="s">
        <v>20</v>
      </c>
      <c r="C4256">
        <v>1</v>
      </c>
      <c r="D4256" t="s">
        <v>12906</v>
      </c>
      <c r="E4256">
        <v>248</v>
      </c>
    </row>
    <row r="4257" spans="1:5">
      <c r="A4257" t="s">
        <v>6077</v>
      </c>
      <c r="B4257" t="s">
        <v>10</v>
      </c>
      <c r="C4257">
        <v>1</v>
      </c>
      <c r="D4257" t="s">
        <v>12906</v>
      </c>
      <c r="E4257">
        <v>296</v>
      </c>
    </row>
    <row r="4258" spans="1:5">
      <c r="B4258" t="s">
        <v>20</v>
      </c>
      <c r="C4258">
        <v>1</v>
      </c>
      <c r="D4258" t="s">
        <v>12906</v>
      </c>
      <c r="E4258">
        <v>296</v>
      </c>
    </row>
    <row r="4259" spans="1:5">
      <c r="B4259" t="s">
        <v>1296</v>
      </c>
      <c r="C4259">
        <v>1</v>
      </c>
      <c r="D4259" t="s">
        <v>12906</v>
      </c>
      <c r="E4259">
        <v>296</v>
      </c>
    </row>
    <row r="4260" spans="1:5">
      <c r="A4260" t="s">
        <v>6079</v>
      </c>
      <c r="B4260" t="s">
        <v>10</v>
      </c>
      <c r="C4260">
        <v>1</v>
      </c>
      <c r="D4260" t="s">
        <v>12906</v>
      </c>
      <c r="E4260">
        <v>248</v>
      </c>
    </row>
    <row r="4261" spans="1:5">
      <c r="B4261" t="s">
        <v>20</v>
      </c>
      <c r="C4261">
        <v>1</v>
      </c>
      <c r="D4261" t="s">
        <v>12906</v>
      </c>
      <c r="E4261">
        <v>248</v>
      </c>
    </row>
    <row r="4262" spans="1:5">
      <c r="A4262" t="s">
        <v>6081</v>
      </c>
      <c r="B4262" t="s">
        <v>10</v>
      </c>
      <c r="C4262">
        <v>1</v>
      </c>
      <c r="D4262" t="s">
        <v>12906</v>
      </c>
      <c r="E4262">
        <v>221</v>
      </c>
    </row>
    <row r="4263" spans="1:5">
      <c r="B4263" t="s">
        <v>20</v>
      </c>
      <c r="C4263">
        <v>1</v>
      </c>
      <c r="D4263" t="s">
        <v>12906</v>
      </c>
      <c r="E4263">
        <v>221</v>
      </c>
    </row>
    <row r="4264" spans="1:5">
      <c r="A4264" t="s">
        <v>6083</v>
      </c>
      <c r="B4264" t="s">
        <v>10</v>
      </c>
      <c r="C4264">
        <v>1</v>
      </c>
      <c r="D4264" t="s">
        <v>12906</v>
      </c>
      <c r="E4264">
        <v>305</v>
      </c>
    </row>
    <row r="4265" spans="1:5">
      <c r="A4265" t="s">
        <v>6085</v>
      </c>
      <c r="B4265" t="s">
        <v>10</v>
      </c>
      <c r="C4265">
        <v>1</v>
      </c>
      <c r="D4265" t="s">
        <v>12906</v>
      </c>
      <c r="E4265">
        <v>250</v>
      </c>
    </row>
    <row r="4266" spans="1:5">
      <c r="B4266" t="s">
        <v>20</v>
      </c>
      <c r="C4266">
        <v>1</v>
      </c>
      <c r="D4266" t="s">
        <v>12906</v>
      </c>
      <c r="E4266">
        <v>250</v>
      </c>
    </row>
    <row r="4267" spans="1:5">
      <c r="A4267" t="s">
        <v>6087</v>
      </c>
      <c r="B4267" t="s">
        <v>10</v>
      </c>
      <c r="C4267">
        <v>1</v>
      </c>
      <c r="D4267" t="s">
        <v>12918</v>
      </c>
      <c r="E4267">
        <v>278</v>
      </c>
    </row>
    <row r="4268" spans="1:5">
      <c r="B4268" t="s">
        <v>20</v>
      </c>
      <c r="C4268">
        <v>1</v>
      </c>
      <c r="D4268" t="s">
        <v>12918</v>
      </c>
      <c r="E4268">
        <v>278</v>
      </c>
    </row>
    <row r="4269" spans="1:5">
      <c r="A4269" t="s">
        <v>6089</v>
      </c>
      <c r="B4269" t="s">
        <v>10</v>
      </c>
      <c r="C4269">
        <v>1</v>
      </c>
      <c r="D4269" t="s">
        <v>12920</v>
      </c>
      <c r="E4269">
        <v>205</v>
      </c>
    </row>
    <row r="4270" spans="1:5">
      <c r="A4270" t="s">
        <v>6091</v>
      </c>
      <c r="B4270" t="s">
        <v>10</v>
      </c>
      <c r="C4270">
        <v>1</v>
      </c>
      <c r="D4270" t="s">
        <v>12923</v>
      </c>
      <c r="E4270">
        <v>841</v>
      </c>
    </row>
    <row r="4271" spans="1:5">
      <c r="B4271" t="s">
        <v>6092</v>
      </c>
      <c r="C4271">
        <v>1</v>
      </c>
      <c r="D4271" t="s">
        <v>12923</v>
      </c>
      <c r="E4271">
        <v>841</v>
      </c>
    </row>
    <row r="4272" spans="1:5">
      <c r="A4272" t="s">
        <v>6095</v>
      </c>
      <c r="B4272" t="s">
        <v>10</v>
      </c>
      <c r="C4272">
        <v>1</v>
      </c>
      <c r="D4272" t="s">
        <v>12928</v>
      </c>
      <c r="E4272">
        <v>104</v>
      </c>
    </row>
    <row r="4273" spans="1:5">
      <c r="A4273" t="s">
        <v>6097</v>
      </c>
      <c r="B4273" t="s">
        <v>10</v>
      </c>
      <c r="C4273">
        <v>1</v>
      </c>
      <c r="D4273" t="s">
        <v>12930</v>
      </c>
      <c r="E4273">
        <v>565</v>
      </c>
    </row>
    <row r="4274" spans="1:5">
      <c r="B4274" t="s">
        <v>6098</v>
      </c>
      <c r="C4274">
        <v>2</v>
      </c>
      <c r="D4274" t="s">
        <v>12930</v>
      </c>
      <c r="E4274">
        <v>565</v>
      </c>
    </row>
    <row r="4275" spans="1:5">
      <c r="A4275" t="s">
        <v>6101</v>
      </c>
      <c r="B4275" t="s">
        <v>10</v>
      </c>
      <c r="C4275">
        <v>1</v>
      </c>
      <c r="D4275" t="s">
        <v>12936</v>
      </c>
      <c r="E4275">
        <v>429</v>
      </c>
    </row>
    <row r="4276" spans="1:5">
      <c r="B4276" t="s">
        <v>52</v>
      </c>
      <c r="C4276">
        <v>1</v>
      </c>
      <c r="D4276" t="s">
        <v>12936</v>
      </c>
      <c r="E4276">
        <v>429</v>
      </c>
    </row>
    <row r="4277" spans="1:5">
      <c r="A4277" t="s">
        <v>6103</v>
      </c>
      <c r="B4277" t="s">
        <v>10</v>
      </c>
      <c r="C4277">
        <v>1</v>
      </c>
      <c r="D4277" t="s">
        <v>12936</v>
      </c>
      <c r="E4277">
        <v>144</v>
      </c>
    </row>
    <row r="4278" spans="1:5">
      <c r="A4278" t="s">
        <v>6105</v>
      </c>
      <c r="B4278" t="s">
        <v>10</v>
      </c>
      <c r="C4278">
        <v>1</v>
      </c>
      <c r="D4278" t="s">
        <v>12936</v>
      </c>
      <c r="E4278">
        <v>130</v>
      </c>
    </row>
    <row r="4279" spans="1:5">
      <c r="A4279" t="s">
        <v>6107</v>
      </c>
      <c r="B4279" t="s">
        <v>10</v>
      </c>
      <c r="C4279">
        <v>1</v>
      </c>
      <c r="D4279" t="s">
        <v>12941</v>
      </c>
      <c r="E4279">
        <v>108</v>
      </c>
    </row>
    <row r="4280" spans="1:5">
      <c r="A4280" t="s">
        <v>6109</v>
      </c>
      <c r="B4280" t="s">
        <v>10</v>
      </c>
      <c r="C4280">
        <v>1</v>
      </c>
      <c r="D4280" t="s">
        <v>12946</v>
      </c>
      <c r="E4280">
        <v>114</v>
      </c>
    </row>
    <row r="4281" spans="1:5">
      <c r="A4281" t="s">
        <v>6111</v>
      </c>
      <c r="B4281" t="s">
        <v>10</v>
      </c>
      <c r="C4281">
        <v>1</v>
      </c>
      <c r="D4281" t="s">
        <v>12946</v>
      </c>
      <c r="E4281">
        <v>196</v>
      </c>
    </row>
    <row r="4282" spans="1:5">
      <c r="A4282" t="s">
        <v>6113</v>
      </c>
      <c r="B4282" t="s">
        <v>10</v>
      </c>
      <c r="C4282">
        <v>1</v>
      </c>
      <c r="D4282" t="s">
        <v>12953</v>
      </c>
      <c r="E4282">
        <v>104</v>
      </c>
    </row>
    <row r="4283" spans="1:5">
      <c r="A4283" t="s">
        <v>6115</v>
      </c>
      <c r="B4283" t="s">
        <v>10</v>
      </c>
      <c r="C4283">
        <v>1</v>
      </c>
      <c r="D4283" t="s">
        <v>12953</v>
      </c>
      <c r="E4283">
        <v>105</v>
      </c>
    </row>
    <row r="4284" spans="1:5">
      <c r="A4284" t="s">
        <v>6117</v>
      </c>
      <c r="B4284" t="s">
        <v>10</v>
      </c>
      <c r="C4284">
        <v>1</v>
      </c>
      <c r="D4284" t="s">
        <v>12953</v>
      </c>
      <c r="E4284">
        <v>103</v>
      </c>
    </row>
    <row r="4285" spans="1:5">
      <c r="A4285" t="s">
        <v>6119</v>
      </c>
      <c r="B4285" t="s">
        <v>10</v>
      </c>
      <c r="C4285">
        <v>1</v>
      </c>
      <c r="D4285" t="s">
        <v>12953</v>
      </c>
      <c r="E4285">
        <v>104</v>
      </c>
    </row>
    <row r="4286" spans="1:5">
      <c r="A4286" t="s">
        <v>6121</v>
      </c>
      <c r="B4286" t="s">
        <v>6126</v>
      </c>
      <c r="C4286">
        <v>6</v>
      </c>
      <c r="D4286" t="s">
        <v>12953</v>
      </c>
      <c r="E4286">
        <v>4340</v>
      </c>
    </row>
    <row r="4287" spans="1:5">
      <c r="B4287" t="s">
        <v>10</v>
      </c>
      <c r="C4287">
        <v>1</v>
      </c>
      <c r="D4287" t="s">
        <v>12953</v>
      </c>
      <c r="E4287">
        <v>4340</v>
      </c>
    </row>
    <row r="4288" spans="1:5">
      <c r="B4288" t="s">
        <v>6124</v>
      </c>
      <c r="C4288">
        <v>3</v>
      </c>
      <c r="D4288" t="s">
        <v>12953</v>
      </c>
      <c r="E4288">
        <v>4340</v>
      </c>
    </row>
    <row r="4289" spans="1:5">
      <c r="B4289" t="s">
        <v>6122</v>
      </c>
      <c r="C4289">
        <v>1</v>
      </c>
      <c r="D4289" t="s">
        <v>12953</v>
      </c>
      <c r="E4289">
        <v>4340</v>
      </c>
    </row>
    <row r="4290" spans="1:5">
      <c r="A4290" t="s">
        <v>6129</v>
      </c>
      <c r="B4290" t="s">
        <v>10</v>
      </c>
      <c r="C4290">
        <v>1</v>
      </c>
      <c r="D4290" t="s">
        <v>12953</v>
      </c>
      <c r="E4290">
        <v>623</v>
      </c>
    </row>
    <row r="4291" spans="1:5">
      <c r="B4291" t="s">
        <v>6132</v>
      </c>
      <c r="C4291">
        <v>1</v>
      </c>
      <c r="D4291" t="s">
        <v>12953</v>
      </c>
      <c r="E4291">
        <v>623</v>
      </c>
    </row>
    <row r="4292" spans="1:5">
      <c r="B4292" t="s">
        <v>6130</v>
      </c>
      <c r="C4292">
        <v>1</v>
      </c>
      <c r="D4292" t="s">
        <v>12953</v>
      </c>
      <c r="E4292">
        <v>623</v>
      </c>
    </row>
    <row r="4293" spans="1:5">
      <c r="A4293" t="s">
        <v>6135</v>
      </c>
      <c r="B4293" t="s">
        <v>10</v>
      </c>
      <c r="C4293">
        <v>1</v>
      </c>
      <c r="D4293" t="s">
        <v>12953</v>
      </c>
      <c r="E4293">
        <v>105</v>
      </c>
    </row>
    <row r="4294" spans="1:5">
      <c r="A4294" t="s">
        <v>6137</v>
      </c>
      <c r="B4294" t="s">
        <v>10</v>
      </c>
      <c r="C4294">
        <v>1</v>
      </c>
      <c r="D4294" t="s">
        <v>12953</v>
      </c>
      <c r="E4294">
        <v>86</v>
      </c>
    </row>
    <row r="4295" spans="1:5">
      <c r="A4295" t="s">
        <v>6139</v>
      </c>
      <c r="B4295" t="s">
        <v>10</v>
      </c>
      <c r="C4295">
        <v>1</v>
      </c>
      <c r="D4295" t="s">
        <v>12953</v>
      </c>
      <c r="E4295">
        <v>105</v>
      </c>
    </row>
    <row r="4296" spans="1:5">
      <c r="A4296" t="s">
        <v>6141</v>
      </c>
      <c r="B4296" t="s">
        <v>10</v>
      </c>
      <c r="C4296">
        <v>1</v>
      </c>
      <c r="D4296" t="s">
        <v>12953</v>
      </c>
      <c r="E4296">
        <v>104</v>
      </c>
    </row>
    <row r="4297" spans="1:5">
      <c r="A4297" t="s">
        <v>6143</v>
      </c>
      <c r="B4297" t="s">
        <v>10</v>
      </c>
      <c r="C4297">
        <v>1</v>
      </c>
      <c r="D4297" t="e">
        <v>#N/A</v>
      </c>
      <c r="E4297">
        <v>103</v>
      </c>
    </row>
    <row r="4298" spans="1:5">
      <c r="A4298" t="s">
        <v>6145</v>
      </c>
      <c r="B4298" t="s">
        <v>10</v>
      </c>
      <c r="C4298">
        <v>1</v>
      </c>
      <c r="D4298" t="e">
        <v>#N/A</v>
      </c>
      <c r="E4298">
        <v>104</v>
      </c>
    </row>
    <row r="4299" spans="1:5">
      <c r="A4299" t="s">
        <v>6147</v>
      </c>
      <c r="B4299" t="s">
        <v>10</v>
      </c>
      <c r="C4299">
        <v>1</v>
      </c>
      <c r="D4299" t="s">
        <v>12967</v>
      </c>
      <c r="E4299">
        <v>113</v>
      </c>
    </row>
    <row r="4300" spans="1:5">
      <c r="A4300" t="s">
        <v>6149</v>
      </c>
      <c r="B4300" t="s">
        <v>10</v>
      </c>
      <c r="C4300">
        <v>1</v>
      </c>
      <c r="D4300" t="s">
        <v>12967</v>
      </c>
      <c r="E4300">
        <v>112</v>
      </c>
    </row>
    <row r="4301" spans="1:5">
      <c r="A4301" t="s">
        <v>6151</v>
      </c>
      <c r="B4301" t="s">
        <v>10</v>
      </c>
      <c r="C4301">
        <v>1</v>
      </c>
      <c r="D4301" t="s">
        <v>12967</v>
      </c>
      <c r="E4301">
        <v>109</v>
      </c>
    </row>
    <row r="4302" spans="1:5">
      <c r="A4302" t="s">
        <v>6153</v>
      </c>
      <c r="B4302" t="s">
        <v>10</v>
      </c>
      <c r="C4302">
        <v>1</v>
      </c>
      <c r="D4302" t="s">
        <v>12967</v>
      </c>
      <c r="E4302">
        <v>112</v>
      </c>
    </row>
    <row r="4303" spans="1:5">
      <c r="A4303" t="s">
        <v>6155</v>
      </c>
      <c r="B4303" t="s">
        <v>10</v>
      </c>
      <c r="C4303">
        <v>1</v>
      </c>
      <c r="D4303" t="s">
        <v>12967</v>
      </c>
      <c r="E4303">
        <v>112</v>
      </c>
    </row>
    <row r="4304" spans="1:5">
      <c r="A4304" t="s">
        <v>6157</v>
      </c>
      <c r="B4304" t="s">
        <v>10</v>
      </c>
      <c r="C4304">
        <v>1</v>
      </c>
      <c r="D4304" t="s">
        <v>12976</v>
      </c>
      <c r="E4304">
        <v>112</v>
      </c>
    </row>
    <row r="4305" spans="1:5">
      <c r="A4305" t="s">
        <v>6159</v>
      </c>
      <c r="B4305" t="s">
        <v>10</v>
      </c>
      <c r="C4305">
        <v>1</v>
      </c>
      <c r="D4305" t="s">
        <v>12976</v>
      </c>
      <c r="E4305">
        <v>87</v>
      </c>
    </row>
    <row r="4306" spans="1:5">
      <c r="A4306" t="s">
        <v>6161</v>
      </c>
      <c r="B4306" t="s">
        <v>10</v>
      </c>
      <c r="C4306">
        <v>1</v>
      </c>
      <c r="D4306" t="s">
        <v>12976</v>
      </c>
      <c r="E4306">
        <v>112</v>
      </c>
    </row>
    <row r="4307" spans="1:5">
      <c r="A4307" t="s">
        <v>6163</v>
      </c>
      <c r="B4307" t="s">
        <v>10</v>
      </c>
      <c r="C4307">
        <v>1</v>
      </c>
      <c r="D4307" t="s">
        <v>12982</v>
      </c>
      <c r="E4307">
        <v>112</v>
      </c>
    </row>
    <row r="4308" spans="1:5">
      <c r="A4308" t="s">
        <v>6165</v>
      </c>
      <c r="B4308" t="s">
        <v>10</v>
      </c>
      <c r="C4308">
        <v>1</v>
      </c>
      <c r="D4308" t="s">
        <v>12982</v>
      </c>
      <c r="E4308">
        <v>112</v>
      </c>
    </row>
    <row r="4309" spans="1:5">
      <c r="A4309" t="s">
        <v>6167</v>
      </c>
      <c r="B4309" t="s">
        <v>10</v>
      </c>
      <c r="C4309">
        <v>1</v>
      </c>
      <c r="D4309" t="s">
        <v>12986</v>
      </c>
      <c r="E4309">
        <v>556</v>
      </c>
    </row>
    <row r="4310" spans="1:5">
      <c r="A4310" t="s">
        <v>6169</v>
      </c>
      <c r="B4310" t="s">
        <v>10</v>
      </c>
      <c r="C4310">
        <v>1</v>
      </c>
      <c r="D4310" t="s">
        <v>12986</v>
      </c>
      <c r="E4310">
        <v>149</v>
      </c>
    </row>
    <row r="4311" spans="1:5">
      <c r="A4311" t="s">
        <v>6171</v>
      </c>
      <c r="B4311" t="s">
        <v>10</v>
      </c>
      <c r="C4311">
        <v>1</v>
      </c>
      <c r="D4311" t="s">
        <v>12986</v>
      </c>
      <c r="E4311">
        <v>263</v>
      </c>
    </row>
    <row r="4312" spans="1:5">
      <c r="B4312" t="s">
        <v>28</v>
      </c>
      <c r="C4312">
        <v>1</v>
      </c>
      <c r="D4312" t="s">
        <v>12986</v>
      </c>
      <c r="E4312">
        <v>263</v>
      </c>
    </row>
    <row r="4313" spans="1:5">
      <c r="A4313" t="s">
        <v>6173</v>
      </c>
      <c r="B4313" t="s">
        <v>10</v>
      </c>
      <c r="C4313">
        <v>2</v>
      </c>
      <c r="D4313" t="s">
        <v>12986</v>
      </c>
      <c r="E4313">
        <v>202</v>
      </c>
    </row>
    <row r="4314" spans="1:5">
      <c r="A4314" t="s">
        <v>6175</v>
      </c>
      <c r="B4314" t="s">
        <v>10</v>
      </c>
      <c r="C4314">
        <v>1</v>
      </c>
      <c r="D4314" t="s">
        <v>12991</v>
      </c>
      <c r="E4314">
        <v>295</v>
      </c>
    </row>
    <row r="4315" spans="1:5">
      <c r="B4315" t="s">
        <v>20</v>
      </c>
      <c r="C4315">
        <v>1</v>
      </c>
      <c r="D4315" t="s">
        <v>12991</v>
      </c>
      <c r="E4315">
        <v>295</v>
      </c>
    </row>
    <row r="4316" spans="1:5">
      <c r="A4316" t="s">
        <v>6177</v>
      </c>
      <c r="B4316" t="s">
        <v>10</v>
      </c>
      <c r="C4316">
        <v>1</v>
      </c>
      <c r="D4316" t="s">
        <v>12993</v>
      </c>
      <c r="E4316">
        <v>189</v>
      </c>
    </row>
    <row r="4317" spans="1:5">
      <c r="A4317" t="s">
        <v>6179</v>
      </c>
      <c r="B4317" t="s">
        <v>10</v>
      </c>
      <c r="C4317">
        <v>1</v>
      </c>
      <c r="D4317" t="s">
        <v>12995</v>
      </c>
      <c r="E4317">
        <v>106</v>
      </c>
    </row>
    <row r="4318" spans="1:5">
      <c r="A4318" t="s">
        <v>6181</v>
      </c>
      <c r="B4318" t="s">
        <v>10</v>
      </c>
      <c r="C4318">
        <v>1</v>
      </c>
      <c r="D4318" t="s">
        <v>12998</v>
      </c>
      <c r="E4318">
        <v>102</v>
      </c>
    </row>
    <row r="4319" spans="1:5">
      <c r="A4319" t="s">
        <v>6183</v>
      </c>
      <c r="B4319" t="s">
        <v>10</v>
      </c>
      <c r="C4319">
        <v>1</v>
      </c>
      <c r="D4319" t="s">
        <v>12998</v>
      </c>
      <c r="E4319">
        <v>168</v>
      </c>
    </row>
    <row r="4320" spans="1:5">
      <c r="A4320" t="s">
        <v>6185</v>
      </c>
      <c r="B4320" t="s">
        <v>10</v>
      </c>
      <c r="C4320">
        <v>1</v>
      </c>
      <c r="D4320" t="s">
        <v>13001</v>
      </c>
      <c r="E4320">
        <v>468</v>
      </c>
    </row>
    <row r="4321" spans="1:5">
      <c r="B4321" t="s">
        <v>28</v>
      </c>
      <c r="C4321">
        <v>1</v>
      </c>
      <c r="D4321" t="s">
        <v>13001</v>
      </c>
      <c r="E4321">
        <v>468</v>
      </c>
    </row>
    <row r="4322" spans="1:5">
      <c r="A4322" t="s">
        <v>6187</v>
      </c>
      <c r="B4322" t="s">
        <v>10</v>
      </c>
      <c r="C4322">
        <v>1</v>
      </c>
      <c r="D4322" t="s">
        <v>13007</v>
      </c>
      <c r="E4322">
        <v>111</v>
      </c>
    </row>
    <row r="4323" spans="1:5">
      <c r="A4323" t="s">
        <v>6189</v>
      </c>
      <c r="B4323" t="s">
        <v>10</v>
      </c>
      <c r="C4323">
        <v>1</v>
      </c>
      <c r="D4323" t="s">
        <v>13011</v>
      </c>
      <c r="E4323">
        <v>108</v>
      </c>
    </row>
    <row r="4324" spans="1:5">
      <c r="A4324" t="s">
        <v>6191</v>
      </c>
      <c r="B4324" t="s">
        <v>10</v>
      </c>
      <c r="C4324">
        <v>1</v>
      </c>
      <c r="D4324" t="s">
        <v>13011</v>
      </c>
      <c r="E4324">
        <v>71</v>
      </c>
    </row>
    <row r="4325" spans="1:5">
      <c r="A4325" t="s">
        <v>6193</v>
      </c>
      <c r="B4325" t="s">
        <v>10</v>
      </c>
      <c r="C4325">
        <v>1</v>
      </c>
      <c r="D4325" t="s">
        <v>13015</v>
      </c>
      <c r="E4325">
        <v>108</v>
      </c>
    </row>
    <row r="4326" spans="1:5">
      <c r="A4326" t="s">
        <v>6195</v>
      </c>
      <c r="B4326" t="s">
        <v>10</v>
      </c>
      <c r="C4326">
        <v>1</v>
      </c>
      <c r="D4326" t="s">
        <v>13018</v>
      </c>
      <c r="E4326">
        <v>108</v>
      </c>
    </row>
    <row r="4327" spans="1:5">
      <c r="A4327" t="s">
        <v>6197</v>
      </c>
      <c r="B4327" t="s">
        <v>10</v>
      </c>
      <c r="C4327">
        <v>1</v>
      </c>
      <c r="D4327" t="s">
        <v>13020</v>
      </c>
      <c r="E4327">
        <v>184</v>
      </c>
    </row>
    <row r="4328" spans="1:5">
      <c r="B4328" t="s">
        <v>6198</v>
      </c>
      <c r="C4328">
        <v>1</v>
      </c>
      <c r="D4328" t="s">
        <v>13020</v>
      </c>
      <c r="E4328">
        <v>184</v>
      </c>
    </row>
    <row r="4329" spans="1:5">
      <c r="A4329" t="s">
        <v>6201</v>
      </c>
      <c r="B4329" t="s">
        <v>10</v>
      </c>
      <c r="C4329">
        <v>1</v>
      </c>
      <c r="D4329" t="s">
        <v>13027</v>
      </c>
      <c r="E4329">
        <v>110</v>
      </c>
    </row>
    <row r="4330" spans="1:5">
      <c r="A4330" t="s">
        <v>6203</v>
      </c>
      <c r="B4330" t="s">
        <v>10</v>
      </c>
      <c r="C4330">
        <v>1</v>
      </c>
      <c r="D4330" t="s">
        <v>13029</v>
      </c>
      <c r="E4330">
        <v>128</v>
      </c>
    </row>
    <row r="4331" spans="1:5">
      <c r="A4331" t="s">
        <v>6205</v>
      </c>
      <c r="B4331" t="s">
        <v>10</v>
      </c>
      <c r="C4331">
        <v>1</v>
      </c>
      <c r="D4331" t="s">
        <v>13029</v>
      </c>
      <c r="E4331">
        <v>105</v>
      </c>
    </row>
    <row r="4332" spans="1:5">
      <c r="A4332" t="s">
        <v>6207</v>
      </c>
      <c r="B4332" t="s">
        <v>10</v>
      </c>
      <c r="C4332">
        <v>1</v>
      </c>
      <c r="D4332" t="s">
        <v>12194</v>
      </c>
      <c r="E4332">
        <v>104</v>
      </c>
    </row>
    <row r="4333" spans="1:5">
      <c r="A4333" t="s">
        <v>6209</v>
      </c>
      <c r="B4333" t="s">
        <v>10</v>
      </c>
      <c r="C4333">
        <v>1</v>
      </c>
      <c r="D4333" t="s">
        <v>13037</v>
      </c>
      <c r="E4333">
        <v>105</v>
      </c>
    </row>
    <row r="4334" spans="1:5">
      <c r="A4334" t="s">
        <v>6211</v>
      </c>
      <c r="B4334" t="s">
        <v>10</v>
      </c>
      <c r="C4334">
        <v>1</v>
      </c>
      <c r="D4334" t="s">
        <v>13037</v>
      </c>
      <c r="E4334">
        <v>105</v>
      </c>
    </row>
    <row r="4335" spans="1:5">
      <c r="A4335" t="s">
        <v>6213</v>
      </c>
      <c r="B4335" t="s">
        <v>10</v>
      </c>
      <c r="C4335">
        <v>1</v>
      </c>
      <c r="D4335" t="s">
        <v>13043</v>
      </c>
      <c r="E4335">
        <v>104</v>
      </c>
    </row>
    <row r="4336" spans="1:5">
      <c r="A4336" t="s">
        <v>6215</v>
      </c>
      <c r="B4336" t="s">
        <v>10</v>
      </c>
      <c r="C4336">
        <v>1</v>
      </c>
      <c r="D4336" t="s">
        <v>13043</v>
      </c>
      <c r="E4336">
        <v>105</v>
      </c>
    </row>
    <row r="4337" spans="1:5">
      <c r="A4337" t="s">
        <v>6217</v>
      </c>
      <c r="B4337" t="s">
        <v>10</v>
      </c>
      <c r="C4337">
        <v>1</v>
      </c>
      <c r="D4337" t="s">
        <v>13047</v>
      </c>
      <c r="E4337">
        <v>111</v>
      </c>
    </row>
    <row r="4338" spans="1:5">
      <c r="A4338" t="s">
        <v>6219</v>
      </c>
      <c r="B4338" t="s">
        <v>10</v>
      </c>
      <c r="C4338">
        <v>1</v>
      </c>
      <c r="D4338" t="s">
        <v>13051</v>
      </c>
      <c r="E4338">
        <v>112</v>
      </c>
    </row>
    <row r="4339" spans="1:5">
      <c r="A4339" t="s">
        <v>6221</v>
      </c>
      <c r="B4339" t="s">
        <v>10</v>
      </c>
      <c r="C4339">
        <v>1</v>
      </c>
      <c r="D4339" t="s">
        <v>13051</v>
      </c>
      <c r="E4339">
        <v>112</v>
      </c>
    </row>
    <row r="4340" spans="1:5">
      <c r="A4340" t="s">
        <v>6223</v>
      </c>
      <c r="B4340" t="s">
        <v>10</v>
      </c>
      <c r="C4340">
        <v>1</v>
      </c>
      <c r="D4340" t="s">
        <v>13051</v>
      </c>
      <c r="E4340">
        <v>112</v>
      </c>
    </row>
    <row r="4341" spans="1:5">
      <c r="A4341" t="s">
        <v>6225</v>
      </c>
      <c r="B4341" t="s">
        <v>10</v>
      </c>
      <c r="C4341">
        <v>1</v>
      </c>
      <c r="D4341" t="s">
        <v>13051</v>
      </c>
      <c r="E4341">
        <v>100</v>
      </c>
    </row>
    <row r="4342" spans="1:5">
      <c r="A4342" t="s">
        <v>6227</v>
      </c>
      <c r="B4342" t="s">
        <v>10</v>
      </c>
      <c r="C4342">
        <v>3</v>
      </c>
      <c r="D4342" t="s">
        <v>12544</v>
      </c>
      <c r="E4342">
        <v>429</v>
      </c>
    </row>
    <row r="4343" spans="1:5">
      <c r="A4343" t="s">
        <v>6229</v>
      </c>
      <c r="B4343" t="s">
        <v>10</v>
      </c>
      <c r="C4343">
        <v>2</v>
      </c>
      <c r="D4343" t="s">
        <v>12544</v>
      </c>
      <c r="E4343">
        <v>278</v>
      </c>
    </row>
    <row r="4344" spans="1:5">
      <c r="A4344" t="s">
        <v>6231</v>
      </c>
      <c r="B4344" t="s">
        <v>10</v>
      </c>
      <c r="C4344">
        <v>1</v>
      </c>
      <c r="D4344" t="s">
        <v>12544</v>
      </c>
      <c r="E4344">
        <v>463</v>
      </c>
    </row>
    <row r="4345" spans="1:5">
      <c r="B4345" t="s">
        <v>20</v>
      </c>
      <c r="C4345">
        <v>1</v>
      </c>
      <c r="D4345" t="s">
        <v>12544</v>
      </c>
      <c r="E4345">
        <v>463</v>
      </c>
    </row>
    <row r="4346" spans="1:5">
      <c r="A4346" t="s">
        <v>6233</v>
      </c>
      <c r="B4346" t="s">
        <v>10</v>
      </c>
      <c r="C4346">
        <v>2</v>
      </c>
      <c r="D4346" t="s">
        <v>12544</v>
      </c>
      <c r="E4346">
        <v>260</v>
      </c>
    </row>
    <row r="4347" spans="1:5">
      <c r="A4347" t="s">
        <v>6235</v>
      </c>
      <c r="B4347" t="s">
        <v>10</v>
      </c>
      <c r="C4347">
        <v>1</v>
      </c>
      <c r="D4347" t="s">
        <v>12544</v>
      </c>
      <c r="E4347">
        <v>346</v>
      </c>
    </row>
    <row r="4348" spans="1:5">
      <c r="B4348" t="s">
        <v>28</v>
      </c>
      <c r="C4348">
        <v>1</v>
      </c>
      <c r="D4348" t="s">
        <v>12544</v>
      </c>
      <c r="E4348">
        <v>346</v>
      </c>
    </row>
    <row r="4349" spans="1:5">
      <c r="A4349" t="s">
        <v>6237</v>
      </c>
      <c r="B4349" t="s">
        <v>10</v>
      </c>
      <c r="C4349">
        <v>2</v>
      </c>
      <c r="D4349" t="s">
        <v>12544</v>
      </c>
      <c r="E4349">
        <v>321</v>
      </c>
    </row>
    <row r="4350" spans="1:5">
      <c r="A4350" t="s">
        <v>6239</v>
      </c>
      <c r="B4350" t="s">
        <v>10</v>
      </c>
      <c r="C4350">
        <v>1</v>
      </c>
      <c r="D4350" t="s">
        <v>12544</v>
      </c>
      <c r="E4350">
        <v>232</v>
      </c>
    </row>
    <row r="4351" spans="1:5">
      <c r="A4351" t="s">
        <v>6241</v>
      </c>
      <c r="B4351" t="s">
        <v>10</v>
      </c>
      <c r="C4351">
        <v>2</v>
      </c>
      <c r="D4351" t="s">
        <v>12544</v>
      </c>
      <c r="E4351">
        <v>427</v>
      </c>
    </row>
    <row r="4352" spans="1:5">
      <c r="A4352" t="s">
        <v>6243</v>
      </c>
      <c r="B4352" t="s">
        <v>10</v>
      </c>
      <c r="C4352">
        <v>1</v>
      </c>
      <c r="D4352" t="s">
        <v>13064</v>
      </c>
      <c r="E4352">
        <v>383</v>
      </c>
    </row>
    <row r="4353" spans="1:5">
      <c r="B4353" t="s">
        <v>28</v>
      </c>
      <c r="C4353">
        <v>1</v>
      </c>
      <c r="D4353" t="s">
        <v>13064</v>
      </c>
      <c r="E4353">
        <v>383</v>
      </c>
    </row>
    <row r="4354" spans="1:5">
      <c r="A4354" t="s">
        <v>6245</v>
      </c>
      <c r="B4354" t="s">
        <v>10</v>
      </c>
      <c r="C4354">
        <v>1</v>
      </c>
      <c r="D4354" t="s">
        <v>13064</v>
      </c>
      <c r="E4354">
        <v>463</v>
      </c>
    </row>
    <row r="4355" spans="1:5">
      <c r="B4355" t="s">
        <v>28</v>
      </c>
      <c r="C4355">
        <v>1</v>
      </c>
      <c r="D4355" t="s">
        <v>13064</v>
      </c>
      <c r="E4355">
        <v>463</v>
      </c>
    </row>
    <row r="4356" spans="1:5">
      <c r="B4356" t="s">
        <v>118</v>
      </c>
      <c r="C4356">
        <v>1</v>
      </c>
      <c r="D4356" t="s">
        <v>13064</v>
      </c>
      <c r="E4356">
        <v>463</v>
      </c>
    </row>
    <row r="4357" spans="1:5">
      <c r="A4357" t="s">
        <v>6247</v>
      </c>
      <c r="B4357" t="s">
        <v>10</v>
      </c>
      <c r="C4357">
        <v>2</v>
      </c>
      <c r="D4357" t="s">
        <v>12791</v>
      </c>
      <c r="E4357">
        <v>207</v>
      </c>
    </row>
    <row r="4358" spans="1:5">
      <c r="A4358" t="s">
        <v>6249</v>
      </c>
      <c r="B4358" t="s">
        <v>10</v>
      </c>
      <c r="C4358">
        <v>1</v>
      </c>
      <c r="D4358" t="s">
        <v>13069</v>
      </c>
      <c r="E4358">
        <v>152</v>
      </c>
    </row>
    <row r="4359" spans="1:5">
      <c r="A4359" t="s">
        <v>6251</v>
      </c>
      <c r="B4359" t="s">
        <v>10</v>
      </c>
      <c r="C4359">
        <v>1</v>
      </c>
      <c r="D4359" t="s">
        <v>13069</v>
      </c>
      <c r="E4359">
        <v>215</v>
      </c>
    </row>
    <row r="4360" spans="1:5">
      <c r="A4360" t="s">
        <v>6253</v>
      </c>
      <c r="B4360" t="s">
        <v>10</v>
      </c>
      <c r="C4360">
        <v>1</v>
      </c>
      <c r="D4360" t="s">
        <v>13069</v>
      </c>
      <c r="E4360">
        <v>121</v>
      </c>
    </row>
    <row r="4361" spans="1:5">
      <c r="A4361" t="s">
        <v>6255</v>
      </c>
      <c r="B4361" t="s">
        <v>10</v>
      </c>
      <c r="C4361">
        <v>1</v>
      </c>
      <c r="D4361" t="s">
        <v>12791</v>
      </c>
      <c r="E4361">
        <v>97</v>
      </c>
    </row>
    <row r="4362" spans="1:5">
      <c r="A4362" t="s">
        <v>6257</v>
      </c>
      <c r="B4362" t="s">
        <v>10</v>
      </c>
      <c r="C4362">
        <v>1</v>
      </c>
      <c r="D4362" t="s">
        <v>13069</v>
      </c>
      <c r="E4362">
        <v>431</v>
      </c>
    </row>
    <row r="4363" spans="1:5">
      <c r="B4363" t="s">
        <v>20</v>
      </c>
      <c r="C4363">
        <v>1</v>
      </c>
      <c r="D4363" t="s">
        <v>13069</v>
      </c>
      <c r="E4363">
        <v>431</v>
      </c>
    </row>
    <row r="4364" spans="1:5">
      <c r="A4364" t="s">
        <v>6259</v>
      </c>
      <c r="B4364" t="s">
        <v>10</v>
      </c>
      <c r="C4364">
        <v>1</v>
      </c>
      <c r="D4364" t="s">
        <v>13075</v>
      </c>
      <c r="E4364">
        <v>101</v>
      </c>
    </row>
    <row r="4365" spans="1:5">
      <c r="A4365" t="s">
        <v>6261</v>
      </c>
      <c r="B4365" t="s">
        <v>10</v>
      </c>
      <c r="C4365">
        <v>2</v>
      </c>
      <c r="D4365" t="s">
        <v>13075</v>
      </c>
      <c r="E4365">
        <v>200</v>
      </c>
    </row>
    <row r="4366" spans="1:5">
      <c r="A4366" t="s">
        <v>6263</v>
      </c>
      <c r="B4366" t="s">
        <v>10</v>
      </c>
      <c r="C4366">
        <v>1</v>
      </c>
      <c r="D4366" t="s">
        <v>13078</v>
      </c>
      <c r="E4366">
        <v>322</v>
      </c>
    </row>
    <row r="4367" spans="1:5">
      <c r="B4367" t="s">
        <v>76</v>
      </c>
      <c r="C4367">
        <v>1</v>
      </c>
      <c r="D4367" t="s">
        <v>13078</v>
      </c>
      <c r="E4367">
        <v>322</v>
      </c>
    </row>
    <row r="4368" spans="1:5">
      <c r="B4368" t="s">
        <v>78</v>
      </c>
      <c r="C4368">
        <v>1</v>
      </c>
      <c r="D4368" t="s">
        <v>13078</v>
      </c>
      <c r="E4368">
        <v>322</v>
      </c>
    </row>
    <row r="4369" spans="1:5">
      <c r="A4369" t="s">
        <v>6265</v>
      </c>
      <c r="B4369" t="s">
        <v>10</v>
      </c>
      <c r="C4369">
        <v>1</v>
      </c>
      <c r="D4369" t="s">
        <v>13078</v>
      </c>
      <c r="E4369">
        <v>438</v>
      </c>
    </row>
    <row r="4370" spans="1:5">
      <c r="A4370" t="s">
        <v>6267</v>
      </c>
      <c r="B4370" t="s">
        <v>10</v>
      </c>
      <c r="C4370">
        <v>1</v>
      </c>
      <c r="D4370" t="s">
        <v>13083</v>
      </c>
      <c r="E4370">
        <v>131</v>
      </c>
    </row>
    <row r="4371" spans="1:5">
      <c r="A4371" t="s">
        <v>6269</v>
      </c>
      <c r="B4371" t="s">
        <v>10</v>
      </c>
      <c r="C4371">
        <v>1</v>
      </c>
      <c r="D4371" t="s">
        <v>13083</v>
      </c>
      <c r="E4371">
        <v>386</v>
      </c>
    </row>
    <row r="4372" spans="1:5">
      <c r="B4372" t="s">
        <v>76</v>
      </c>
      <c r="C4372">
        <v>1</v>
      </c>
      <c r="D4372" t="s">
        <v>13083</v>
      </c>
      <c r="E4372">
        <v>386</v>
      </c>
    </row>
    <row r="4373" spans="1:5">
      <c r="B4373" t="s">
        <v>78</v>
      </c>
      <c r="C4373">
        <v>1</v>
      </c>
      <c r="D4373" t="s">
        <v>13083</v>
      </c>
      <c r="E4373">
        <v>386</v>
      </c>
    </row>
    <row r="4374" spans="1:5">
      <c r="A4374" t="s">
        <v>6271</v>
      </c>
      <c r="B4374" t="s">
        <v>10</v>
      </c>
      <c r="C4374">
        <v>1</v>
      </c>
      <c r="D4374" t="s">
        <v>13087</v>
      </c>
      <c r="E4374">
        <v>200</v>
      </c>
    </row>
    <row r="4375" spans="1:5">
      <c r="B4375" t="s">
        <v>20</v>
      </c>
      <c r="C4375">
        <v>1</v>
      </c>
      <c r="D4375" t="s">
        <v>13087</v>
      </c>
      <c r="E4375">
        <v>200</v>
      </c>
    </row>
    <row r="4376" spans="1:5">
      <c r="A4376" t="s">
        <v>6273</v>
      </c>
      <c r="B4376" t="s">
        <v>10</v>
      </c>
      <c r="C4376">
        <v>1</v>
      </c>
      <c r="D4376" t="s">
        <v>13087</v>
      </c>
      <c r="E4376">
        <v>770</v>
      </c>
    </row>
    <row r="4377" spans="1:5">
      <c r="A4377" t="s">
        <v>6275</v>
      </c>
      <c r="B4377" t="s">
        <v>10</v>
      </c>
      <c r="C4377">
        <v>1</v>
      </c>
      <c r="D4377" t="s">
        <v>13087</v>
      </c>
      <c r="E4377">
        <v>183</v>
      </c>
    </row>
    <row r="4378" spans="1:5">
      <c r="A4378" t="s">
        <v>6277</v>
      </c>
      <c r="B4378" t="s">
        <v>10</v>
      </c>
      <c r="C4378">
        <v>1</v>
      </c>
      <c r="D4378" t="s">
        <v>13087</v>
      </c>
      <c r="E4378">
        <v>221</v>
      </c>
    </row>
    <row r="4379" spans="1:5">
      <c r="A4379" t="s">
        <v>6279</v>
      </c>
      <c r="B4379" t="s">
        <v>10</v>
      </c>
      <c r="C4379">
        <v>1</v>
      </c>
      <c r="D4379" t="s">
        <v>13093</v>
      </c>
      <c r="E4379">
        <v>108</v>
      </c>
    </row>
    <row r="4380" spans="1:5">
      <c r="A4380" t="s">
        <v>6281</v>
      </c>
      <c r="B4380" t="s">
        <v>10</v>
      </c>
      <c r="C4380">
        <v>1</v>
      </c>
      <c r="D4380" t="s">
        <v>13099</v>
      </c>
      <c r="E4380">
        <v>105</v>
      </c>
    </row>
    <row r="4381" spans="1:5">
      <c r="A4381" t="s">
        <v>6283</v>
      </c>
      <c r="B4381" t="s">
        <v>10</v>
      </c>
      <c r="C4381">
        <v>1</v>
      </c>
      <c r="D4381" t="s">
        <v>13099</v>
      </c>
      <c r="E4381">
        <v>465</v>
      </c>
    </row>
    <row r="4382" spans="1:5">
      <c r="A4382" t="s">
        <v>6285</v>
      </c>
      <c r="B4382" t="s">
        <v>10</v>
      </c>
      <c r="C4382">
        <v>1</v>
      </c>
      <c r="D4382" t="s">
        <v>13109</v>
      </c>
      <c r="E4382">
        <v>108</v>
      </c>
    </row>
    <row r="4383" spans="1:5">
      <c r="A4383" t="s">
        <v>6287</v>
      </c>
      <c r="B4383" t="s">
        <v>10</v>
      </c>
      <c r="C4383">
        <v>1</v>
      </c>
      <c r="D4383" t="s">
        <v>13111</v>
      </c>
      <c r="E4383">
        <v>108</v>
      </c>
    </row>
    <row r="4384" spans="1:5">
      <c r="A4384" t="s">
        <v>6289</v>
      </c>
      <c r="B4384" t="s">
        <v>10</v>
      </c>
      <c r="C4384">
        <v>1</v>
      </c>
      <c r="D4384" t="s">
        <v>13117</v>
      </c>
      <c r="E4384">
        <v>108</v>
      </c>
    </row>
    <row r="4385" spans="1:5">
      <c r="A4385" t="s">
        <v>6291</v>
      </c>
      <c r="B4385" t="s">
        <v>10</v>
      </c>
      <c r="C4385">
        <v>1</v>
      </c>
      <c r="D4385" t="s">
        <v>13119</v>
      </c>
      <c r="E4385">
        <v>108</v>
      </c>
    </row>
    <row r="4386" spans="1:5">
      <c r="A4386" t="s">
        <v>6293</v>
      </c>
      <c r="B4386" t="s">
        <v>10</v>
      </c>
      <c r="C4386">
        <v>1</v>
      </c>
      <c r="D4386" t="s">
        <v>13125</v>
      </c>
      <c r="E4386">
        <v>187</v>
      </c>
    </row>
    <row r="4387" spans="1:5">
      <c r="A4387" t="s">
        <v>6295</v>
      </c>
      <c r="B4387" t="s">
        <v>10</v>
      </c>
      <c r="C4387">
        <v>1</v>
      </c>
      <c r="D4387" t="s">
        <v>13127</v>
      </c>
      <c r="E4387">
        <v>151</v>
      </c>
    </row>
    <row r="4388" spans="1:5">
      <c r="A4388" t="s">
        <v>6297</v>
      </c>
      <c r="B4388" t="s">
        <v>10</v>
      </c>
      <c r="C4388">
        <v>1</v>
      </c>
      <c r="D4388" t="s">
        <v>13130</v>
      </c>
      <c r="E4388">
        <v>105</v>
      </c>
    </row>
    <row r="4389" spans="1:5">
      <c r="A4389" t="s">
        <v>6299</v>
      </c>
      <c r="B4389" t="s">
        <v>10</v>
      </c>
      <c r="C4389">
        <v>1</v>
      </c>
      <c r="D4389" t="s">
        <v>13132</v>
      </c>
      <c r="E4389">
        <v>131</v>
      </c>
    </row>
    <row r="4390" spans="1:5">
      <c r="A4390" t="s">
        <v>6301</v>
      </c>
      <c r="B4390" t="s">
        <v>10</v>
      </c>
      <c r="C4390">
        <v>1</v>
      </c>
      <c r="D4390" t="s">
        <v>13132</v>
      </c>
      <c r="E4390">
        <v>193</v>
      </c>
    </row>
    <row r="4391" spans="1:5">
      <c r="B4391" t="s">
        <v>20</v>
      </c>
      <c r="C4391">
        <v>1</v>
      </c>
      <c r="D4391" t="s">
        <v>13132</v>
      </c>
      <c r="E4391">
        <v>193</v>
      </c>
    </row>
    <row r="4392" spans="1:5">
      <c r="A4392" t="s">
        <v>6303</v>
      </c>
      <c r="B4392" t="s">
        <v>10</v>
      </c>
      <c r="C4392">
        <v>1</v>
      </c>
      <c r="D4392" t="s">
        <v>13132</v>
      </c>
      <c r="E4392">
        <v>154</v>
      </c>
    </row>
    <row r="4393" spans="1:5">
      <c r="A4393" t="s">
        <v>6305</v>
      </c>
      <c r="B4393" t="s">
        <v>10</v>
      </c>
      <c r="C4393">
        <v>1</v>
      </c>
      <c r="D4393" t="s">
        <v>13132</v>
      </c>
      <c r="E4393">
        <v>155</v>
      </c>
    </row>
    <row r="4394" spans="1:5">
      <c r="A4394" t="s">
        <v>6307</v>
      </c>
      <c r="B4394" t="s">
        <v>10</v>
      </c>
      <c r="C4394">
        <v>1</v>
      </c>
      <c r="D4394" t="s">
        <v>13138</v>
      </c>
      <c r="E4394">
        <v>384</v>
      </c>
    </row>
    <row r="4395" spans="1:5">
      <c r="B4395" t="s">
        <v>28</v>
      </c>
      <c r="C4395">
        <v>1</v>
      </c>
      <c r="D4395" t="s">
        <v>13138</v>
      </c>
      <c r="E4395">
        <v>384</v>
      </c>
    </row>
    <row r="4396" spans="1:5">
      <c r="A4396" t="s">
        <v>6309</v>
      </c>
      <c r="B4396" t="s">
        <v>10</v>
      </c>
      <c r="C4396">
        <v>1</v>
      </c>
      <c r="D4396" t="s">
        <v>10407</v>
      </c>
      <c r="E4396">
        <v>176</v>
      </c>
    </row>
    <row r="4397" spans="1:5">
      <c r="A4397" t="s">
        <v>6311</v>
      </c>
      <c r="B4397" t="s">
        <v>10</v>
      </c>
      <c r="C4397">
        <v>1</v>
      </c>
      <c r="D4397" t="s">
        <v>10407</v>
      </c>
      <c r="E4397">
        <v>138</v>
      </c>
    </row>
    <row r="4398" spans="1:5">
      <c r="A4398" t="s">
        <v>6313</v>
      </c>
      <c r="B4398" t="s">
        <v>10</v>
      </c>
      <c r="C4398">
        <v>1</v>
      </c>
      <c r="D4398" t="s">
        <v>10407</v>
      </c>
      <c r="E4398">
        <v>352</v>
      </c>
    </row>
    <row r="4399" spans="1:5">
      <c r="B4399" t="s">
        <v>28</v>
      </c>
      <c r="C4399">
        <v>1</v>
      </c>
      <c r="D4399" t="s">
        <v>10407</v>
      </c>
      <c r="E4399">
        <v>352</v>
      </c>
    </row>
    <row r="4400" spans="1:5">
      <c r="A4400" t="s">
        <v>6317</v>
      </c>
      <c r="B4400" t="s">
        <v>10</v>
      </c>
      <c r="C4400">
        <v>1</v>
      </c>
      <c r="D4400" t="s">
        <v>13144</v>
      </c>
      <c r="E4400">
        <v>355</v>
      </c>
    </row>
    <row r="4401" spans="1:5">
      <c r="B4401" t="s">
        <v>76</v>
      </c>
      <c r="C4401">
        <v>1</v>
      </c>
      <c r="D4401" t="s">
        <v>13144</v>
      </c>
      <c r="E4401">
        <v>355</v>
      </c>
    </row>
    <row r="4402" spans="1:5">
      <c r="B4402" t="s">
        <v>78</v>
      </c>
      <c r="C4402">
        <v>1</v>
      </c>
      <c r="D4402" t="s">
        <v>13144</v>
      </c>
      <c r="E4402">
        <v>355</v>
      </c>
    </row>
    <row r="4403" spans="1:5">
      <c r="A4403" t="s">
        <v>6319</v>
      </c>
      <c r="B4403" t="s">
        <v>10</v>
      </c>
      <c r="C4403">
        <v>1</v>
      </c>
      <c r="D4403" t="s">
        <v>13146</v>
      </c>
      <c r="E4403">
        <v>152</v>
      </c>
    </row>
    <row r="4404" spans="1:5">
      <c r="A4404" t="s">
        <v>6321</v>
      </c>
      <c r="B4404" t="s">
        <v>10</v>
      </c>
      <c r="C4404">
        <v>1</v>
      </c>
      <c r="D4404" t="s">
        <v>13146</v>
      </c>
      <c r="E4404">
        <v>186</v>
      </c>
    </row>
    <row r="4405" spans="1:5">
      <c r="A4405" t="s">
        <v>6323</v>
      </c>
      <c r="B4405" t="s">
        <v>10</v>
      </c>
      <c r="C4405">
        <v>1</v>
      </c>
      <c r="D4405" t="s">
        <v>13144</v>
      </c>
      <c r="E4405">
        <v>231</v>
      </c>
    </row>
    <row r="4406" spans="1:5">
      <c r="B4406" t="s">
        <v>20</v>
      </c>
      <c r="C4406">
        <v>1</v>
      </c>
      <c r="D4406" t="s">
        <v>13144</v>
      </c>
      <c r="E4406">
        <v>231</v>
      </c>
    </row>
    <row r="4407" spans="1:5">
      <c r="A4407" t="s">
        <v>6325</v>
      </c>
      <c r="B4407" t="s">
        <v>10</v>
      </c>
      <c r="C4407">
        <v>1</v>
      </c>
      <c r="D4407" t="s">
        <v>13146</v>
      </c>
      <c r="E4407">
        <v>229</v>
      </c>
    </row>
    <row r="4408" spans="1:5">
      <c r="A4408" t="s">
        <v>6327</v>
      </c>
      <c r="B4408" t="s">
        <v>10</v>
      </c>
      <c r="C4408">
        <v>1</v>
      </c>
      <c r="D4408" t="s">
        <v>13146</v>
      </c>
      <c r="E4408">
        <v>211</v>
      </c>
    </row>
    <row r="4409" spans="1:5">
      <c r="A4409" t="s">
        <v>6329</v>
      </c>
      <c r="B4409" t="s">
        <v>10</v>
      </c>
      <c r="C4409">
        <v>1</v>
      </c>
      <c r="D4409" t="s">
        <v>13146</v>
      </c>
      <c r="E4409">
        <v>121</v>
      </c>
    </row>
    <row r="4410" spans="1:5">
      <c r="A4410" t="s">
        <v>6331</v>
      </c>
      <c r="B4410" t="s">
        <v>10</v>
      </c>
      <c r="C4410">
        <v>1</v>
      </c>
      <c r="D4410" t="s">
        <v>13146</v>
      </c>
      <c r="E4410">
        <v>150</v>
      </c>
    </row>
    <row r="4411" spans="1:5">
      <c r="A4411" t="s">
        <v>6333</v>
      </c>
      <c r="B4411" t="s">
        <v>10</v>
      </c>
      <c r="C4411">
        <v>1</v>
      </c>
      <c r="D4411" t="s">
        <v>13146</v>
      </c>
      <c r="E4411">
        <v>118</v>
      </c>
    </row>
    <row r="4412" spans="1:5">
      <c r="A4412" t="s">
        <v>6335</v>
      </c>
      <c r="B4412" t="s">
        <v>10</v>
      </c>
      <c r="C4412">
        <v>1</v>
      </c>
      <c r="D4412" t="s">
        <v>13155</v>
      </c>
      <c r="E4412">
        <v>108</v>
      </c>
    </row>
    <row r="4413" spans="1:5">
      <c r="A4413" t="s">
        <v>6337</v>
      </c>
      <c r="B4413" t="s">
        <v>10</v>
      </c>
      <c r="C4413">
        <v>1</v>
      </c>
      <c r="D4413" t="s">
        <v>13158</v>
      </c>
      <c r="E4413">
        <v>111</v>
      </c>
    </row>
    <row r="4414" spans="1:5">
      <c r="A4414" t="s">
        <v>6339</v>
      </c>
      <c r="B4414" t="s">
        <v>10</v>
      </c>
      <c r="C4414">
        <v>1</v>
      </c>
      <c r="D4414" t="s">
        <v>13161</v>
      </c>
      <c r="E4414">
        <v>111</v>
      </c>
    </row>
    <row r="4415" spans="1:5">
      <c r="A4415" t="s">
        <v>6341</v>
      </c>
      <c r="B4415" t="s">
        <v>10</v>
      </c>
      <c r="C4415">
        <v>1</v>
      </c>
      <c r="D4415" t="s">
        <v>13164</v>
      </c>
      <c r="E4415">
        <v>111</v>
      </c>
    </row>
    <row r="4416" spans="1:5">
      <c r="A4416" t="s">
        <v>6343</v>
      </c>
      <c r="B4416" t="s">
        <v>10</v>
      </c>
      <c r="C4416">
        <v>1</v>
      </c>
      <c r="D4416" t="s">
        <v>13167</v>
      </c>
      <c r="E4416">
        <v>106</v>
      </c>
    </row>
    <row r="4417" spans="1:5">
      <c r="A4417" t="s">
        <v>6345</v>
      </c>
      <c r="B4417" t="s">
        <v>10</v>
      </c>
      <c r="C4417">
        <v>1</v>
      </c>
      <c r="D4417" t="s">
        <v>13169</v>
      </c>
      <c r="E4417">
        <v>106</v>
      </c>
    </row>
    <row r="4418" spans="1:5">
      <c r="A4418" t="s">
        <v>6347</v>
      </c>
      <c r="B4418" t="s">
        <v>10</v>
      </c>
      <c r="C4418">
        <v>1</v>
      </c>
      <c r="D4418" t="s">
        <v>13171</v>
      </c>
      <c r="E4418">
        <v>106</v>
      </c>
    </row>
    <row r="4419" spans="1:5">
      <c r="A4419" t="s">
        <v>6349</v>
      </c>
      <c r="B4419" t="s">
        <v>10</v>
      </c>
      <c r="C4419">
        <v>1</v>
      </c>
      <c r="D4419" t="s">
        <v>12598</v>
      </c>
      <c r="E4419">
        <v>105</v>
      </c>
    </row>
    <row r="4420" spans="1:5">
      <c r="A4420" t="s">
        <v>6351</v>
      </c>
      <c r="B4420" t="s">
        <v>10</v>
      </c>
      <c r="C4420">
        <v>1</v>
      </c>
      <c r="D4420" t="s">
        <v>13174</v>
      </c>
      <c r="E4420">
        <v>332</v>
      </c>
    </row>
    <row r="4421" spans="1:5">
      <c r="B4421" t="s">
        <v>28</v>
      </c>
      <c r="C4421">
        <v>1</v>
      </c>
      <c r="D4421" t="s">
        <v>13174</v>
      </c>
      <c r="E4421">
        <v>332</v>
      </c>
    </row>
    <row r="4422" spans="1:5">
      <c r="A4422" t="s">
        <v>6353</v>
      </c>
      <c r="B4422" t="s">
        <v>10</v>
      </c>
      <c r="C4422">
        <v>1</v>
      </c>
      <c r="D4422" t="s">
        <v>13174</v>
      </c>
      <c r="E4422">
        <v>132</v>
      </c>
    </row>
    <row r="4423" spans="1:5">
      <c r="A4423" t="s">
        <v>6355</v>
      </c>
      <c r="B4423" t="s">
        <v>10</v>
      </c>
      <c r="C4423">
        <v>2</v>
      </c>
      <c r="D4423" t="s">
        <v>13174</v>
      </c>
      <c r="E4423">
        <v>209</v>
      </c>
    </row>
    <row r="4424" spans="1:5">
      <c r="A4424" t="s">
        <v>6357</v>
      </c>
      <c r="B4424" t="s">
        <v>10</v>
      </c>
      <c r="C4424">
        <v>1</v>
      </c>
      <c r="D4424" t="s">
        <v>13174</v>
      </c>
      <c r="E4424">
        <v>101</v>
      </c>
    </row>
    <row r="4425" spans="1:5">
      <c r="A4425" t="s">
        <v>6359</v>
      </c>
      <c r="B4425" t="s">
        <v>10</v>
      </c>
      <c r="C4425">
        <v>1</v>
      </c>
      <c r="D4425" t="s">
        <v>13174</v>
      </c>
      <c r="E4425">
        <v>331</v>
      </c>
    </row>
    <row r="4426" spans="1:5">
      <c r="B4426" t="s">
        <v>28</v>
      </c>
      <c r="C4426">
        <v>1</v>
      </c>
      <c r="D4426" t="s">
        <v>13174</v>
      </c>
      <c r="E4426">
        <v>331</v>
      </c>
    </row>
    <row r="4427" spans="1:5">
      <c r="A4427" t="s">
        <v>6361</v>
      </c>
      <c r="B4427" t="s">
        <v>10</v>
      </c>
      <c r="C4427">
        <v>1</v>
      </c>
      <c r="D4427" t="s">
        <v>13174</v>
      </c>
      <c r="E4427">
        <v>141</v>
      </c>
    </row>
    <row r="4428" spans="1:5">
      <c r="A4428" t="s">
        <v>6363</v>
      </c>
      <c r="B4428" t="s">
        <v>10</v>
      </c>
      <c r="C4428">
        <v>1</v>
      </c>
      <c r="D4428" t="s">
        <v>13174</v>
      </c>
      <c r="E4428">
        <v>102</v>
      </c>
    </row>
    <row r="4429" spans="1:5">
      <c r="A4429" t="s">
        <v>6365</v>
      </c>
      <c r="B4429" t="s">
        <v>10</v>
      </c>
      <c r="C4429">
        <v>2</v>
      </c>
      <c r="D4429" t="s">
        <v>13174</v>
      </c>
      <c r="E4429">
        <v>194</v>
      </c>
    </row>
    <row r="4430" spans="1:5">
      <c r="A4430" t="s">
        <v>2893</v>
      </c>
      <c r="B4430" t="s">
        <v>10</v>
      </c>
      <c r="C4430">
        <v>1</v>
      </c>
      <c r="D4430" t="s">
        <v>13183</v>
      </c>
      <c r="E4430">
        <v>110</v>
      </c>
    </row>
    <row r="4431" spans="1:5">
      <c r="A4431" t="s">
        <v>2789</v>
      </c>
      <c r="B4431" t="s">
        <v>10</v>
      </c>
      <c r="C4431">
        <v>1</v>
      </c>
      <c r="D4431" t="s">
        <v>9579</v>
      </c>
      <c r="E4431">
        <v>114</v>
      </c>
    </row>
    <row r="4432" spans="1:5">
      <c r="A4432" t="s">
        <v>6371</v>
      </c>
      <c r="B4432" t="s">
        <v>10</v>
      </c>
      <c r="C4432">
        <v>1</v>
      </c>
      <c r="D4432" t="s">
        <v>13187</v>
      </c>
      <c r="E4432">
        <v>350</v>
      </c>
    </row>
    <row r="4433" spans="1:5">
      <c r="B4433" t="s">
        <v>28</v>
      </c>
      <c r="C4433">
        <v>1</v>
      </c>
      <c r="D4433" t="s">
        <v>13187</v>
      </c>
      <c r="E4433">
        <v>350</v>
      </c>
    </row>
    <row r="4434" spans="1:5">
      <c r="A4434" t="s">
        <v>6373</v>
      </c>
      <c r="B4434" t="s">
        <v>10</v>
      </c>
      <c r="C4434">
        <v>1</v>
      </c>
      <c r="D4434" t="s">
        <v>13189</v>
      </c>
      <c r="E4434">
        <v>240</v>
      </c>
    </row>
    <row r="4435" spans="1:5">
      <c r="A4435" t="s">
        <v>6375</v>
      </c>
      <c r="B4435" t="s">
        <v>10</v>
      </c>
      <c r="C4435">
        <v>1</v>
      </c>
      <c r="D4435" t="s">
        <v>13189</v>
      </c>
      <c r="E4435">
        <v>355</v>
      </c>
    </row>
    <row r="4436" spans="1:5">
      <c r="B4436" t="s">
        <v>28</v>
      </c>
      <c r="C4436">
        <v>1</v>
      </c>
      <c r="D4436" t="s">
        <v>13189</v>
      </c>
      <c r="E4436">
        <v>355</v>
      </c>
    </row>
    <row r="4437" spans="1:5">
      <c r="A4437" t="s">
        <v>6377</v>
      </c>
      <c r="B4437" t="s">
        <v>10</v>
      </c>
      <c r="C4437">
        <v>1</v>
      </c>
      <c r="D4437" t="s">
        <v>13189</v>
      </c>
      <c r="E4437">
        <v>166</v>
      </c>
    </row>
    <row r="4438" spans="1:5">
      <c r="A4438" t="s">
        <v>6379</v>
      </c>
      <c r="B4438" t="s">
        <v>10</v>
      </c>
      <c r="C4438">
        <v>1</v>
      </c>
      <c r="D4438" t="s">
        <v>13189</v>
      </c>
      <c r="E4438">
        <v>104</v>
      </c>
    </row>
    <row r="4439" spans="1:5">
      <c r="A4439" t="s">
        <v>7745</v>
      </c>
      <c r="B4439" t="s">
        <v>10</v>
      </c>
      <c r="C4439">
        <v>1</v>
      </c>
      <c r="D4439" t="s">
        <v>13195</v>
      </c>
      <c r="E4439">
        <v>289</v>
      </c>
    </row>
    <row r="4440" spans="1:5">
      <c r="B4440" t="s">
        <v>20</v>
      </c>
      <c r="C4440">
        <v>1</v>
      </c>
      <c r="D4440" t="s">
        <v>13195</v>
      </c>
      <c r="E4440">
        <v>289</v>
      </c>
    </row>
    <row r="4441" spans="1:5">
      <c r="A4441" t="s">
        <v>2875</v>
      </c>
      <c r="B4441" t="s">
        <v>10</v>
      </c>
      <c r="C4441">
        <v>1</v>
      </c>
      <c r="D4441" t="s">
        <v>11441</v>
      </c>
      <c r="E4441">
        <v>105</v>
      </c>
    </row>
    <row r="4442" spans="1:5">
      <c r="A4442" t="s">
        <v>2869</v>
      </c>
      <c r="B4442" t="s">
        <v>10</v>
      </c>
      <c r="C4442">
        <v>1</v>
      </c>
      <c r="D4442" t="s">
        <v>11436</v>
      </c>
      <c r="E4442">
        <v>105</v>
      </c>
    </row>
    <row r="4443" spans="1:5">
      <c r="A4443" t="s">
        <v>2899</v>
      </c>
      <c r="B4443" t="s">
        <v>10</v>
      </c>
      <c r="C4443">
        <v>1</v>
      </c>
      <c r="D4443" t="s">
        <v>11709</v>
      </c>
      <c r="E4443">
        <v>105</v>
      </c>
    </row>
    <row r="4444" spans="1:5">
      <c r="A4444" t="s">
        <v>2853</v>
      </c>
      <c r="B4444" t="s">
        <v>10</v>
      </c>
      <c r="C4444">
        <v>1</v>
      </c>
      <c r="D4444" t="s">
        <v>13201</v>
      </c>
      <c r="E4444">
        <v>105</v>
      </c>
    </row>
    <row r="4445" spans="1:5">
      <c r="A4445" t="s">
        <v>2813</v>
      </c>
      <c r="B4445" t="s">
        <v>10</v>
      </c>
      <c r="C4445">
        <v>1</v>
      </c>
      <c r="D4445" t="s">
        <v>13205</v>
      </c>
      <c r="E4445">
        <v>105</v>
      </c>
    </row>
    <row r="4446" spans="1:5">
      <c r="A4446" t="s">
        <v>2843</v>
      </c>
      <c r="B4446" t="s">
        <v>10</v>
      </c>
      <c r="C4446">
        <v>1</v>
      </c>
      <c r="D4446" t="s">
        <v>13209</v>
      </c>
      <c r="E4446">
        <v>105</v>
      </c>
    </row>
    <row r="4447" spans="1:5">
      <c r="A4447" t="s">
        <v>2845</v>
      </c>
      <c r="B4447" t="s">
        <v>10</v>
      </c>
      <c r="C4447">
        <v>1</v>
      </c>
      <c r="D4447" t="s">
        <v>8123</v>
      </c>
      <c r="E4447">
        <v>108</v>
      </c>
    </row>
    <row r="4448" spans="1:5">
      <c r="A4448" t="s">
        <v>2861</v>
      </c>
      <c r="B4448" t="s">
        <v>10</v>
      </c>
      <c r="C4448">
        <v>1</v>
      </c>
      <c r="D4448" t="s">
        <v>13216</v>
      </c>
      <c r="E4448">
        <v>110</v>
      </c>
    </row>
    <row r="4449" spans="1:5">
      <c r="A4449" t="s">
        <v>2795</v>
      </c>
      <c r="B4449" t="s">
        <v>10</v>
      </c>
      <c r="C4449">
        <v>1</v>
      </c>
      <c r="D4449" t="s">
        <v>13219</v>
      </c>
      <c r="E4449">
        <v>109</v>
      </c>
    </row>
    <row r="4450" spans="1:5">
      <c r="A4450" t="s">
        <v>2825</v>
      </c>
      <c r="B4450" t="s">
        <v>10</v>
      </c>
      <c r="C4450">
        <v>1</v>
      </c>
      <c r="D4450" t="s">
        <v>13219</v>
      </c>
      <c r="E4450">
        <v>113</v>
      </c>
    </row>
    <row r="4451" spans="1:5">
      <c r="A4451" t="s">
        <v>2903</v>
      </c>
      <c r="B4451" t="s">
        <v>10</v>
      </c>
      <c r="C4451">
        <v>1</v>
      </c>
      <c r="D4451" t="s">
        <v>13221</v>
      </c>
      <c r="E4451">
        <v>109</v>
      </c>
    </row>
    <row r="4452" spans="1:5">
      <c r="A4452" t="s">
        <v>2883</v>
      </c>
      <c r="B4452" t="s">
        <v>10</v>
      </c>
      <c r="C4452">
        <v>1</v>
      </c>
      <c r="D4452" t="s">
        <v>13223</v>
      </c>
      <c r="E4452">
        <v>108</v>
      </c>
    </row>
    <row r="4453" spans="1:5">
      <c r="A4453" t="s">
        <v>2877</v>
      </c>
      <c r="B4453" t="s">
        <v>10</v>
      </c>
      <c r="C4453">
        <v>1</v>
      </c>
      <c r="D4453" t="s">
        <v>9627</v>
      </c>
      <c r="E4453">
        <v>111</v>
      </c>
    </row>
    <row r="4454" spans="1:5">
      <c r="A4454" t="s">
        <v>2907</v>
      </c>
      <c r="B4454" t="s">
        <v>10</v>
      </c>
      <c r="C4454">
        <v>1</v>
      </c>
      <c r="D4454" t="s">
        <v>12752</v>
      </c>
      <c r="E4454">
        <v>111</v>
      </c>
    </row>
    <row r="4455" spans="1:5">
      <c r="A4455" t="s">
        <v>2909</v>
      </c>
      <c r="B4455" t="s">
        <v>10</v>
      </c>
      <c r="C4455">
        <v>1</v>
      </c>
      <c r="D4455" t="s">
        <v>12982</v>
      </c>
      <c r="E4455">
        <v>111</v>
      </c>
    </row>
    <row r="4456" spans="1:5">
      <c r="A4456" t="s">
        <v>2917</v>
      </c>
      <c r="B4456" t="s">
        <v>10</v>
      </c>
      <c r="C4456">
        <v>1</v>
      </c>
      <c r="D4456" t="s">
        <v>8212</v>
      </c>
      <c r="E4456">
        <v>112</v>
      </c>
    </row>
    <row r="4457" spans="1:5">
      <c r="A4457" t="s">
        <v>2819</v>
      </c>
      <c r="B4457" t="s">
        <v>10</v>
      </c>
      <c r="C4457">
        <v>1</v>
      </c>
      <c r="D4457" t="s">
        <v>10886</v>
      </c>
      <c r="E4457">
        <v>125</v>
      </c>
    </row>
    <row r="4458" spans="1:5">
      <c r="A4458" t="s">
        <v>2805</v>
      </c>
      <c r="B4458" t="s">
        <v>10</v>
      </c>
      <c r="C4458">
        <v>1</v>
      </c>
      <c r="D4458" t="s">
        <v>13230</v>
      </c>
      <c r="E4458">
        <v>139</v>
      </c>
    </row>
    <row r="4459" spans="1:5">
      <c r="A4459" t="s">
        <v>2823</v>
      </c>
      <c r="B4459" t="s">
        <v>10</v>
      </c>
      <c r="C4459">
        <v>2</v>
      </c>
      <c r="D4459" t="s">
        <v>11821</v>
      </c>
      <c r="E4459">
        <v>201</v>
      </c>
    </row>
    <row r="4460" spans="1:5">
      <c r="A4460" t="s">
        <v>2787</v>
      </c>
      <c r="B4460" t="s">
        <v>10</v>
      </c>
      <c r="C4460">
        <v>1</v>
      </c>
      <c r="D4460" t="s">
        <v>13234</v>
      </c>
      <c r="E4460">
        <v>103</v>
      </c>
    </row>
    <row r="4461" spans="1:5">
      <c r="A4461" t="s">
        <v>2791</v>
      </c>
      <c r="B4461" t="s">
        <v>10</v>
      </c>
      <c r="C4461">
        <v>1</v>
      </c>
      <c r="D4461" t="s">
        <v>13130</v>
      </c>
      <c r="E4461">
        <v>105</v>
      </c>
    </row>
    <row r="4462" spans="1:5">
      <c r="A4462" t="s">
        <v>2815</v>
      </c>
      <c r="B4462" t="s">
        <v>10</v>
      </c>
      <c r="C4462">
        <v>1</v>
      </c>
      <c r="D4462" t="s">
        <v>10450</v>
      </c>
      <c r="E4462">
        <v>105</v>
      </c>
    </row>
    <row r="4463" spans="1:5">
      <c r="A4463" t="s">
        <v>2773</v>
      </c>
      <c r="B4463" t="s">
        <v>10</v>
      </c>
      <c r="C4463">
        <v>1</v>
      </c>
      <c r="D4463" t="s">
        <v>11821</v>
      </c>
      <c r="E4463">
        <v>346</v>
      </c>
    </row>
    <row r="4464" spans="1:5">
      <c r="B4464" t="s">
        <v>28</v>
      </c>
      <c r="C4464">
        <v>1</v>
      </c>
      <c r="D4464" t="s">
        <v>11821</v>
      </c>
      <c r="E4464">
        <v>346</v>
      </c>
    </row>
    <row r="4465" spans="1:5">
      <c r="A4465" t="s">
        <v>2781</v>
      </c>
      <c r="B4465" t="s">
        <v>10</v>
      </c>
      <c r="C4465">
        <v>1</v>
      </c>
      <c r="D4465" t="s">
        <v>10386</v>
      </c>
      <c r="E4465">
        <v>98</v>
      </c>
    </row>
    <row r="4466" spans="1:5">
      <c r="A4466" t="s">
        <v>2799</v>
      </c>
      <c r="B4466" t="s">
        <v>10</v>
      </c>
      <c r="C4466">
        <v>1</v>
      </c>
      <c r="D4466" t="s">
        <v>13239</v>
      </c>
      <c r="E4466">
        <v>111</v>
      </c>
    </row>
    <row r="4467" spans="1:5">
      <c r="A4467" t="s">
        <v>2777</v>
      </c>
      <c r="B4467" t="s">
        <v>10</v>
      </c>
      <c r="C4467">
        <v>1</v>
      </c>
      <c r="D4467" t="s">
        <v>13241</v>
      </c>
      <c r="E4467">
        <v>356</v>
      </c>
    </row>
    <row r="4468" spans="1:5">
      <c r="B4468" t="s">
        <v>76</v>
      </c>
      <c r="C4468">
        <v>1</v>
      </c>
      <c r="D4468" t="s">
        <v>13241</v>
      </c>
      <c r="E4468">
        <v>356</v>
      </c>
    </row>
    <row r="4469" spans="1:5">
      <c r="B4469" t="s">
        <v>78</v>
      </c>
      <c r="C4469">
        <v>1</v>
      </c>
      <c r="D4469" t="s">
        <v>13241</v>
      </c>
      <c r="E4469">
        <v>356</v>
      </c>
    </row>
    <row r="4470" spans="1:5">
      <c r="A4470" t="s">
        <v>2855</v>
      </c>
      <c r="B4470" t="s">
        <v>10</v>
      </c>
      <c r="C4470">
        <v>1</v>
      </c>
      <c r="D4470" t="s">
        <v>13243</v>
      </c>
      <c r="E4470">
        <v>104</v>
      </c>
    </row>
    <row r="4471" spans="1:5">
      <c r="A4471" t="s">
        <v>2837</v>
      </c>
      <c r="B4471" t="s">
        <v>10</v>
      </c>
      <c r="C4471">
        <v>1</v>
      </c>
      <c r="D4471" t="s">
        <v>13247</v>
      </c>
      <c r="E4471">
        <v>184</v>
      </c>
    </row>
    <row r="4472" spans="1:5">
      <c r="A4472" t="s">
        <v>2873</v>
      </c>
      <c r="B4472" t="s">
        <v>10</v>
      </c>
      <c r="C4472">
        <v>1</v>
      </c>
      <c r="D4472" t="s">
        <v>13249</v>
      </c>
      <c r="E4472">
        <v>110</v>
      </c>
    </row>
    <row r="4473" spans="1:5">
      <c r="A4473" t="s">
        <v>2865</v>
      </c>
      <c r="B4473" t="s">
        <v>10</v>
      </c>
      <c r="C4473">
        <v>1</v>
      </c>
      <c r="D4473" t="s">
        <v>13252</v>
      </c>
      <c r="E4473">
        <v>113</v>
      </c>
    </row>
    <row r="4474" spans="1:5">
      <c r="A4474" t="s">
        <v>2485</v>
      </c>
      <c r="B4474" t="s">
        <v>10</v>
      </c>
      <c r="C4474">
        <v>1</v>
      </c>
      <c r="D4474" t="s">
        <v>13254</v>
      </c>
      <c r="E4474">
        <v>105</v>
      </c>
    </row>
    <row r="4475" spans="1:5">
      <c r="A4475" t="s">
        <v>2851</v>
      </c>
      <c r="B4475" t="s">
        <v>10</v>
      </c>
      <c r="C4475">
        <v>1</v>
      </c>
      <c r="D4475" t="s">
        <v>13257</v>
      </c>
      <c r="E4475">
        <v>110</v>
      </c>
    </row>
    <row r="4476" spans="1:5">
      <c r="A4476" t="s">
        <v>2771</v>
      </c>
      <c r="B4476" t="s">
        <v>10</v>
      </c>
      <c r="C4476">
        <v>1</v>
      </c>
      <c r="D4476" t="s">
        <v>13259</v>
      </c>
      <c r="E4476">
        <v>334</v>
      </c>
    </row>
    <row r="4477" spans="1:5">
      <c r="B4477" t="s">
        <v>28</v>
      </c>
      <c r="C4477">
        <v>1</v>
      </c>
      <c r="D4477" t="s">
        <v>13259</v>
      </c>
      <c r="E4477">
        <v>334</v>
      </c>
    </row>
    <row r="4478" spans="1:5">
      <c r="A4478" t="s">
        <v>2849</v>
      </c>
      <c r="B4478" t="s">
        <v>10</v>
      </c>
      <c r="C4478">
        <v>1</v>
      </c>
      <c r="D4478" t="s">
        <v>10800</v>
      </c>
      <c r="E4478">
        <v>105</v>
      </c>
    </row>
    <row r="4479" spans="1:5">
      <c r="A4479" t="s">
        <v>2895</v>
      </c>
      <c r="B4479" t="s">
        <v>10</v>
      </c>
      <c r="C4479">
        <v>1</v>
      </c>
      <c r="D4479" t="s">
        <v>11226</v>
      </c>
      <c r="E4479">
        <v>105</v>
      </c>
    </row>
    <row r="4480" spans="1:5">
      <c r="A4480" t="s">
        <v>2905</v>
      </c>
      <c r="B4480" t="s">
        <v>10</v>
      </c>
      <c r="C4480">
        <v>1</v>
      </c>
      <c r="D4480" t="s">
        <v>13263</v>
      </c>
      <c r="E4480">
        <v>105</v>
      </c>
    </row>
    <row r="4481" spans="1:5">
      <c r="A4481" t="s">
        <v>2881</v>
      </c>
      <c r="B4481" t="s">
        <v>10</v>
      </c>
      <c r="C4481">
        <v>1</v>
      </c>
      <c r="D4481" t="s">
        <v>13205</v>
      </c>
      <c r="E4481">
        <v>105</v>
      </c>
    </row>
    <row r="4482" spans="1:5">
      <c r="A4482" t="s">
        <v>2901</v>
      </c>
      <c r="B4482" t="s">
        <v>10</v>
      </c>
      <c r="C4482">
        <v>1</v>
      </c>
      <c r="D4482" t="s">
        <v>10450</v>
      </c>
      <c r="E4482">
        <v>105</v>
      </c>
    </row>
    <row r="4483" spans="1:5">
      <c r="A4483" t="s">
        <v>2857</v>
      </c>
      <c r="B4483" t="s">
        <v>10</v>
      </c>
      <c r="C4483">
        <v>1</v>
      </c>
      <c r="D4483" t="s">
        <v>13267</v>
      </c>
      <c r="E4483">
        <v>105</v>
      </c>
    </row>
    <row r="4484" spans="1:5">
      <c r="A4484" t="s">
        <v>2879</v>
      </c>
      <c r="B4484" t="s">
        <v>10</v>
      </c>
      <c r="C4484">
        <v>1</v>
      </c>
      <c r="D4484" t="s">
        <v>13273</v>
      </c>
      <c r="E4484">
        <v>105</v>
      </c>
    </row>
    <row r="4485" spans="1:5">
      <c r="A4485" t="s">
        <v>2811</v>
      </c>
      <c r="B4485" t="s">
        <v>10</v>
      </c>
      <c r="C4485">
        <v>1</v>
      </c>
      <c r="D4485" t="s">
        <v>13130</v>
      </c>
      <c r="E4485">
        <v>108</v>
      </c>
    </row>
    <row r="4486" spans="1:5">
      <c r="A4486" t="s">
        <v>2783</v>
      </c>
      <c r="B4486" t="s">
        <v>10</v>
      </c>
      <c r="C4486">
        <v>1</v>
      </c>
      <c r="D4486" t="s">
        <v>13259</v>
      </c>
      <c r="E4486">
        <v>103</v>
      </c>
    </row>
    <row r="4487" spans="1:5">
      <c r="A4487" t="s">
        <v>2891</v>
      </c>
      <c r="B4487" t="s">
        <v>10</v>
      </c>
      <c r="C4487">
        <v>1</v>
      </c>
      <c r="D4487" t="s">
        <v>13277</v>
      </c>
      <c r="E4487">
        <v>105</v>
      </c>
    </row>
    <row r="4488" spans="1:5">
      <c r="A4488" t="s">
        <v>2871</v>
      </c>
      <c r="B4488" t="s">
        <v>10</v>
      </c>
      <c r="C4488">
        <v>1</v>
      </c>
      <c r="D4488" t="s">
        <v>10237</v>
      </c>
      <c r="E4488">
        <v>105</v>
      </c>
    </row>
    <row r="4489" spans="1:5">
      <c r="A4489" t="s">
        <v>7747</v>
      </c>
      <c r="B4489" t="s">
        <v>10</v>
      </c>
      <c r="C4489">
        <v>1</v>
      </c>
      <c r="D4489" t="s">
        <v>13281</v>
      </c>
      <c r="E4489">
        <v>280</v>
      </c>
    </row>
    <row r="4490" spans="1:5">
      <c r="B4490" t="s">
        <v>20</v>
      </c>
      <c r="C4490">
        <v>1</v>
      </c>
      <c r="D4490" t="s">
        <v>13281</v>
      </c>
      <c r="E4490">
        <v>280</v>
      </c>
    </row>
    <row r="4491" spans="1:5">
      <c r="A4491" t="s">
        <v>6381</v>
      </c>
      <c r="B4491" t="s">
        <v>10</v>
      </c>
      <c r="C4491">
        <v>2</v>
      </c>
      <c r="D4491" t="s">
        <v>13285</v>
      </c>
      <c r="E4491">
        <v>366</v>
      </c>
    </row>
    <row r="4492" spans="1:5">
      <c r="B4492" t="s">
        <v>20</v>
      </c>
      <c r="C4492">
        <v>1</v>
      </c>
      <c r="D4492" t="s">
        <v>13285</v>
      </c>
      <c r="E4492">
        <v>366</v>
      </c>
    </row>
    <row r="4493" spans="1:5">
      <c r="A4493" t="s">
        <v>6383</v>
      </c>
      <c r="B4493" t="s">
        <v>10</v>
      </c>
      <c r="C4493">
        <v>1</v>
      </c>
      <c r="D4493" t="s">
        <v>13285</v>
      </c>
      <c r="E4493">
        <v>244</v>
      </c>
    </row>
    <row r="4494" spans="1:5">
      <c r="B4494" t="s">
        <v>20</v>
      </c>
      <c r="C4494">
        <v>1</v>
      </c>
      <c r="D4494" t="s">
        <v>13285</v>
      </c>
      <c r="E4494">
        <v>244</v>
      </c>
    </row>
    <row r="4495" spans="1:5">
      <c r="A4495" t="s">
        <v>6385</v>
      </c>
      <c r="B4495" t="s">
        <v>10</v>
      </c>
      <c r="C4495">
        <v>1</v>
      </c>
      <c r="D4495" t="s">
        <v>13285</v>
      </c>
      <c r="E4495">
        <v>341</v>
      </c>
    </row>
    <row r="4496" spans="1:5">
      <c r="B4496" t="s">
        <v>76</v>
      </c>
      <c r="C4496">
        <v>1</v>
      </c>
      <c r="D4496" t="s">
        <v>13285</v>
      </c>
      <c r="E4496">
        <v>341</v>
      </c>
    </row>
    <row r="4497" spans="1:5">
      <c r="B4497" t="s">
        <v>78</v>
      </c>
      <c r="C4497">
        <v>1</v>
      </c>
      <c r="D4497" t="s">
        <v>13285</v>
      </c>
      <c r="E4497">
        <v>341</v>
      </c>
    </row>
    <row r="4498" spans="1:5">
      <c r="A4498" t="s">
        <v>6387</v>
      </c>
      <c r="B4498" t="s">
        <v>10</v>
      </c>
      <c r="C4498">
        <v>1</v>
      </c>
      <c r="D4498" t="s">
        <v>13285</v>
      </c>
      <c r="E4498">
        <v>322</v>
      </c>
    </row>
    <row r="4499" spans="1:5">
      <c r="B4499" t="s">
        <v>76</v>
      </c>
      <c r="C4499">
        <v>1</v>
      </c>
      <c r="D4499" t="s">
        <v>13285</v>
      </c>
      <c r="E4499">
        <v>322</v>
      </c>
    </row>
    <row r="4500" spans="1:5">
      <c r="A4500" t="s">
        <v>6389</v>
      </c>
      <c r="B4500" t="s">
        <v>10</v>
      </c>
      <c r="C4500">
        <v>1</v>
      </c>
      <c r="D4500" t="s">
        <v>13285</v>
      </c>
      <c r="E4500">
        <v>122</v>
      </c>
    </row>
    <row r="4501" spans="1:5">
      <c r="A4501" t="s">
        <v>6391</v>
      </c>
      <c r="B4501" t="s">
        <v>10</v>
      </c>
      <c r="C4501">
        <v>1</v>
      </c>
      <c r="D4501" t="s">
        <v>13285</v>
      </c>
      <c r="E4501">
        <v>336</v>
      </c>
    </row>
    <row r="4502" spans="1:5">
      <c r="B4502" t="s">
        <v>28</v>
      </c>
      <c r="C4502">
        <v>1</v>
      </c>
      <c r="D4502" t="s">
        <v>13285</v>
      </c>
      <c r="E4502">
        <v>336</v>
      </c>
    </row>
    <row r="4503" spans="1:5">
      <c r="A4503" t="s">
        <v>6393</v>
      </c>
      <c r="B4503" t="s">
        <v>10</v>
      </c>
      <c r="C4503">
        <v>1</v>
      </c>
      <c r="D4503" t="s">
        <v>13285</v>
      </c>
      <c r="E4503">
        <v>343</v>
      </c>
    </row>
    <row r="4504" spans="1:5">
      <c r="B4504" t="s">
        <v>20</v>
      </c>
      <c r="C4504">
        <v>1</v>
      </c>
      <c r="D4504" t="s">
        <v>13285</v>
      </c>
      <c r="E4504">
        <v>343</v>
      </c>
    </row>
    <row r="4505" spans="1:5">
      <c r="A4505" t="s">
        <v>6395</v>
      </c>
      <c r="B4505" t="s">
        <v>3558</v>
      </c>
      <c r="C4505">
        <v>1</v>
      </c>
      <c r="D4505" t="s">
        <v>13285</v>
      </c>
      <c r="E4505">
        <v>545</v>
      </c>
    </row>
    <row r="4506" spans="1:5">
      <c r="B4506" t="s">
        <v>1668</v>
      </c>
      <c r="C4506">
        <v>1</v>
      </c>
      <c r="D4506" t="s">
        <v>13285</v>
      </c>
      <c r="E4506">
        <v>545</v>
      </c>
    </row>
    <row r="4507" spans="1:5">
      <c r="B4507" t="s">
        <v>10</v>
      </c>
      <c r="C4507">
        <v>1</v>
      </c>
      <c r="D4507" t="s">
        <v>13285</v>
      </c>
      <c r="E4507">
        <v>545</v>
      </c>
    </row>
    <row r="4508" spans="1:5">
      <c r="B4508" t="s">
        <v>20</v>
      </c>
      <c r="C4508">
        <v>1</v>
      </c>
      <c r="D4508" t="s">
        <v>13285</v>
      </c>
      <c r="E4508">
        <v>545</v>
      </c>
    </row>
    <row r="4509" spans="1:5">
      <c r="A4509" t="s">
        <v>6397</v>
      </c>
      <c r="B4509" t="s">
        <v>10</v>
      </c>
      <c r="C4509">
        <v>1</v>
      </c>
      <c r="D4509" t="s">
        <v>13285</v>
      </c>
      <c r="E4509">
        <v>305</v>
      </c>
    </row>
    <row r="4510" spans="1:5">
      <c r="B4510" t="s">
        <v>20</v>
      </c>
      <c r="C4510">
        <v>1</v>
      </c>
      <c r="D4510" t="s">
        <v>13285</v>
      </c>
      <c r="E4510">
        <v>305</v>
      </c>
    </row>
    <row r="4511" spans="1:5">
      <c r="A4511" t="s">
        <v>6399</v>
      </c>
      <c r="B4511" t="s">
        <v>10</v>
      </c>
      <c r="C4511">
        <v>1</v>
      </c>
      <c r="D4511" t="s">
        <v>13285</v>
      </c>
      <c r="E4511">
        <v>285</v>
      </c>
    </row>
    <row r="4512" spans="1:5">
      <c r="B4512" t="s">
        <v>20</v>
      </c>
      <c r="C4512">
        <v>1</v>
      </c>
      <c r="D4512" t="s">
        <v>13285</v>
      </c>
      <c r="E4512">
        <v>285</v>
      </c>
    </row>
    <row r="4513" spans="1:5">
      <c r="A4513" t="s">
        <v>6401</v>
      </c>
      <c r="B4513" t="s">
        <v>10</v>
      </c>
      <c r="C4513">
        <v>1</v>
      </c>
      <c r="D4513" t="s">
        <v>13285</v>
      </c>
      <c r="E4513">
        <v>108</v>
      </c>
    </row>
    <row r="4514" spans="1:5">
      <c r="A4514" t="s">
        <v>6403</v>
      </c>
      <c r="B4514" t="s">
        <v>10</v>
      </c>
      <c r="C4514">
        <v>1</v>
      </c>
      <c r="D4514" t="s">
        <v>13285</v>
      </c>
      <c r="E4514">
        <v>242</v>
      </c>
    </row>
    <row r="4515" spans="1:5">
      <c r="B4515" t="s">
        <v>20</v>
      </c>
      <c r="C4515">
        <v>1</v>
      </c>
      <c r="D4515" t="s">
        <v>13285</v>
      </c>
      <c r="E4515">
        <v>242</v>
      </c>
    </row>
    <row r="4516" spans="1:5">
      <c r="A4516" t="s">
        <v>6405</v>
      </c>
      <c r="B4516" t="s">
        <v>10</v>
      </c>
      <c r="C4516">
        <v>2</v>
      </c>
      <c r="D4516" t="s">
        <v>13285</v>
      </c>
      <c r="E4516">
        <v>1027</v>
      </c>
    </row>
    <row r="4517" spans="1:5">
      <c r="A4517" t="s">
        <v>6407</v>
      </c>
      <c r="B4517" t="s">
        <v>10</v>
      </c>
      <c r="C4517">
        <v>1</v>
      </c>
      <c r="D4517" t="s">
        <v>13285</v>
      </c>
      <c r="E4517">
        <v>161</v>
      </c>
    </row>
    <row r="4518" spans="1:5">
      <c r="A4518" t="s">
        <v>6409</v>
      </c>
      <c r="B4518" t="s">
        <v>10</v>
      </c>
      <c r="C4518">
        <v>1</v>
      </c>
      <c r="D4518" t="s">
        <v>13285</v>
      </c>
      <c r="E4518">
        <v>606</v>
      </c>
    </row>
    <row r="4519" spans="1:5">
      <c r="B4519" t="s">
        <v>1448</v>
      </c>
      <c r="C4519">
        <v>1</v>
      </c>
      <c r="D4519" t="s">
        <v>13285</v>
      </c>
      <c r="E4519">
        <v>606</v>
      </c>
    </row>
    <row r="4520" spans="1:5">
      <c r="B4520" t="s">
        <v>20</v>
      </c>
      <c r="C4520">
        <v>2</v>
      </c>
      <c r="D4520" t="s">
        <v>13285</v>
      </c>
      <c r="E4520">
        <v>606</v>
      </c>
    </row>
    <row r="4521" spans="1:5">
      <c r="A4521" t="s">
        <v>6411</v>
      </c>
      <c r="B4521" t="s">
        <v>10</v>
      </c>
      <c r="C4521">
        <v>1</v>
      </c>
      <c r="D4521" t="s">
        <v>13285</v>
      </c>
      <c r="E4521">
        <v>243</v>
      </c>
    </row>
    <row r="4522" spans="1:5">
      <c r="B4522" t="s">
        <v>20</v>
      </c>
      <c r="C4522">
        <v>1</v>
      </c>
      <c r="D4522" t="s">
        <v>13285</v>
      </c>
      <c r="E4522">
        <v>243</v>
      </c>
    </row>
    <row r="4523" spans="1:5">
      <c r="A4523" t="s">
        <v>6413</v>
      </c>
      <c r="B4523" t="s">
        <v>10</v>
      </c>
      <c r="C4523">
        <v>1</v>
      </c>
      <c r="D4523" t="s">
        <v>13285</v>
      </c>
      <c r="E4523">
        <v>295</v>
      </c>
    </row>
    <row r="4524" spans="1:5">
      <c r="B4524" t="s">
        <v>20</v>
      </c>
      <c r="C4524">
        <v>1</v>
      </c>
      <c r="D4524" t="s">
        <v>13285</v>
      </c>
      <c r="E4524">
        <v>295</v>
      </c>
    </row>
    <row r="4525" spans="1:5">
      <c r="A4525" t="s">
        <v>6415</v>
      </c>
      <c r="B4525" t="s">
        <v>10</v>
      </c>
      <c r="C4525">
        <v>1</v>
      </c>
      <c r="D4525" t="s">
        <v>13285</v>
      </c>
      <c r="E4525">
        <v>287</v>
      </c>
    </row>
    <row r="4526" spans="1:5">
      <c r="B4526" t="s">
        <v>20</v>
      </c>
      <c r="C4526">
        <v>1</v>
      </c>
      <c r="D4526" t="s">
        <v>13285</v>
      </c>
      <c r="E4526">
        <v>287</v>
      </c>
    </row>
    <row r="4527" spans="1:5">
      <c r="A4527" t="s">
        <v>6417</v>
      </c>
      <c r="B4527" t="s">
        <v>10</v>
      </c>
      <c r="C4527">
        <v>1</v>
      </c>
      <c r="D4527" t="s">
        <v>13285</v>
      </c>
      <c r="E4527">
        <v>291</v>
      </c>
    </row>
    <row r="4528" spans="1:5">
      <c r="B4528" t="s">
        <v>20</v>
      </c>
      <c r="C4528">
        <v>1</v>
      </c>
      <c r="D4528" t="s">
        <v>13285</v>
      </c>
      <c r="E4528">
        <v>291</v>
      </c>
    </row>
    <row r="4529" spans="1:5">
      <c r="A4529" t="s">
        <v>6419</v>
      </c>
      <c r="B4529" t="s">
        <v>10</v>
      </c>
      <c r="C4529">
        <v>3</v>
      </c>
      <c r="D4529" t="s">
        <v>13285</v>
      </c>
      <c r="E4529">
        <v>368</v>
      </c>
    </row>
    <row r="4530" spans="1:5">
      <c r="A4530" t="s">
        <v>6421</v>
      </c>
      <c r="B4530" t="s">
        <v>10</v>
      </c>
      <c r="C4530">
        <v>1</v>
      </c>
      <c r="D4530" t="s">
        <v>13285</v>
      </c>
      <c r="E4530">
        <v>118</v>
      </c>
    </row>
    <row r="4531" spans="1:5">
      <c r="A4531" t="s">
        <v>6423</v>
      </c>
      <c r="B4531" t="s">
        <v>10</v>
      </c>
      <c r="C4531">
        <v>1</v>
      </c>
      <c r="D4531" t="s">
        <v>13285</v>
      </c>
      <c r="E4531">
        <v>332</v>
      </c>
    </row>
    <row r="4532" spans="1:5">
      <c r="B4532" t="s">
        <v>76</v>
      </c>
      <c r="C4532">
        <v>1</v>
      </c>
      <c r="D4532" t="s">
        <v>13285</v>
      </c>
      <c r="E4532">
        <v>332</v>
      </c>
    </row>
    <row r="4533" spans="1:5">
      <c r="B4533" t="s">
        <v>78</v>
      </c>
      <c r="C4533">
        <v>1</v>
      </c>
      <c r="D4533" t="s">
        <v>13285</v>
      </c>
      <c r="E4533">
        <v>332</v>
      </c>
    </row>
    <row r="4534" spans="1:5">
      <c r="A4534" t="s">
        <v>2775</v>
      </c>
      <c r="B4534" t="s">
        <v>10</v>
      </c>
      <c r="C4534">
        <v>1</v>
      </c>
      <c r="D4534" t="s">
        <v>13312</v>
      </c>
      <c r="E4534">
        <v>342</v>
      </c>
    </row>
    <row r="4535" spans="1:5">
      <c r="B4535" t="s">
        <v>76</v>
      </c>
      <c r="C4535">
        <v>1</v>
      </c>
      <c r="D4535" t="s">
        <v>13312</v>
      </c>
      <c r="E4535">
        <v>342</v>
      </c>
    </row>
    <row r="4536" spans="1:5">
      <c r="B4536" t="s">
        <v>78</v>
      </c>
      <c r="C4536">
        <v>1</v>
      </c>
      <c r="D4536" t="s">
        <v>13312</v>
      </c>
      <c r="E4536">
        <v>342</v>
      </c>
    </row>
    <row r="4537" spans="1:5">
      <c r="A4537" t="s">
        <v>2841</v>
      </c>
      <c r="B4537" t="s">
        <v>10</v>
      </c>
      <c r="C4537">
        <v>1</v>
      </c>
      <c r="D4537" t="s">
        <v>10489</v>
      </c>
      <c r="E4537">
        <v>199</v>
      </c>
    </row>
    <row r="4538" spans="1:5">
      <c r="A4538" t="s">
        <v>6425</v>
      </c>
      <c r="B4538" t="s">
        <v>10</v>
      </c>
      <c r="C4538">
        <v>2</v>
      </c>
      <c r="D4538" t="s">
        <v>13314</v>
      </c>
      <c r="E4538">
        <v>207</v>
      </c>
    </row>
    <row r="4539" spans="1:5">
      <c r="A4539" t="s">
        <v>6427</v>
      </c>
      <c r="B4539" t="s">
        <v>10</v>
      </c>
      <c r="C4539">
        <v>2</v>
      </c>
      <c r="D4539" t="s">
        <v>13314</v>
      </c>
      <c r="E4539">
        <v>210</v>
      </c>
    </row>
    <row r="4540" spans="1:5">
      <c r="A4540" t="s">
        <v>6429</v>
      </c>
      <c r="B4540" t="s">
        <v>10</v>
      </c>
      <c r="C4540">
        <v>1</v>
      </c>
      <c r="D4540" t="s">
        <v>13314</v>
      </c>
      <c r="E4540">
        <v>372</v>
      </c>
    </row>
    <row r="4541" spans="1:5">
      <c r="A4541" t="s">
        <v>6431</v>
      </c>
      <c r="B4541" t="s">
        <v>10</v>
      </c>
      <c r="C4541">
        <v>1</v>
      </c>
      <c r="D4541" t="s">
        <v>13314</v>
      </c>
      <c r="E4541">
        <v>432</v>
      </c>
    </row>
    <row r="4542" spans="1:5">
      <c r="B4542" t="s">
        <v>20</v>
      </c>
      <c r="C4542">
        <v>1</v>
      </c>
      <c r="D4542" t="s">
        <v>13314</v>
      </c>
      <c r="E4542">
        <v>432</v>
      </c>
    </row>
    <row r="4543" spans="1:5">
      <c r="A4543" t="s">
        <v>6433</v>
      </c>
      <c r="B4543" t="s">
        <v>10</v>
      </c>
      <c r="C4543">
        <v>1</v>
      </c>
      <c r="D4543" t="s">
        <v>10868</v>
      </c>
      <c r="E4543">
        <v>402</v>
      </c>
    </row>
    <row r="4544" spans="1:5">
      <c r="A4544" t="s">
        <v>6435</v>
      </c>
      <c r="B4544" t="s">
        <v>10</v>
      </c>
      <c r="C4544">
        <v>1</v>
      </c>
      <c r="D4544" t="s">
        <v>10868</v>
      </c>
      <c r="E4544">
        <v>378</v>
      </c>
    </row>
    <row r="4545" spans="1:5">
      <c r="B4545" t="s">
        <v>28</v>
      </c>
      <c r="C4545">
        <v>1</v>
      </c>
      <c r="D4545" t="s">
        <v>10868</v>
      </c>
      <c r="E4545">
        <v>378</v>
      </c>
    </row>
    <row r="4546" spans="1:5">
      <c r="A4546" t="s">
        <v>6437</v>
      </c>
      <c r="B4546" t="s">
        <v>10</v>
      </c>
      <c r="C4546">
        <v>1</v>
      </c>
      <c r="D4546" t="s">
        <v>10868</v>
      </c>
      <c r="E4546">
        <v>513</v>
      </c>
    </row>
    <row r="4547" spans="1:5">
      <c r="B4547" t="s">
        <v>68</v>
      </c>
      <c r="C4547">
        <v>1</v>
      </c>
      <c r="D4547" t="s">
        <v>10868</v>
      </c>
      <c r="E4547">
        <v>513</v>
      </c>
    </row>
    <row r="4548" spans="1:5">
      <c r="A4548" t="s">
        <v>6439</v>
      </c>
      <c r="B4548" t="s">
        <v>10</v>
      </c>
      <c r="C4548">
        <v>1</v>
      </c>
      <c r="D4548" t="s">
        <v>13322</v>
      </c>
      <c r="E4548">
        <v>335</v>
      </c>
    </row>
    <row r="4549" spans="1:5">
      <c r="B4549" t="s">
        <v>28</v>
      </c>
      <c r="C4549">
        <v>1</v>
      </c>
      <c r="D4549" t="s">
        <v>13322</v>
      </c>
      <c r="E4549">
        <v>335</v>
      </c>
    </row>
    <row r="4550" spans="1:5">
      <c r="A4550" t="s">
        <v>6441</v>
      </c>
      <c r="B4550" t="s">
        <v>10</v>
      </c>
      <c r="C4550">
        <v>1</v>
      </c>
      <c r="D4550" t="s">
        <v>13322</v>
      </c>
      <c r="E4550">
        <v>205</v>
      </c>
    </row>
    <row r="4551" spans="1:5">
      <c r="B4551" t="s">
        <v>20</v>
      </c>
      <c r="C4551">
        <v>1</v>
      </c>
      <c r="D4551" t="s">
        <v>13322</v>
      </c>
      <c r="E4551">
        <v>205</v>
      </c>
    </row>
    <row r="4552" spans="1:5">
      <c r="A4552" t="s">
        <v>6443</v>
      </c>
      <c r="B4552" t="s">
        <v>10</v>
      </c>
      <c r="C4552">
        <v>1</v>
      </c>
      <c r="D4552" t="s">
        <v>13322</v>
      </c>
      <c r="E4552">
        <v>150</v>
      </c>
    </row>
    <row r="4553" spans="1:5">
      <c r="A4553" t="s">
        <v>6445</v>
      </c>
      <c r="B4553" t="s">
        <v>10</v>
      </c>
      <c r="C4553">
        <v>2</v>
      </c>
      <c r="D4553" t="s">
        <v>13322</v>
      </c>
      <c r="E4553">
        <v>295</v>
      </c>
    </row>
    <row r="4554" spans="1:5">
      <c r="A4554" t="s">
        <v>6447</v>
      </c>
      <c r="B4554" t="s">
        <v>10</v>
      </c>
      <c r="C4554">
        <v>1</v>
      </c>
      <c r="D4554" t="s">
        <v>13322</v>
      </c>
      <c r="E4554">
        <v>113</v>
      </c>
    </row>
    <row r="4555" spans="1:5">
      <c r="A4555" t="s">
        <v>6449</v>
      </c>
      <c r="B4555" t="s">
        <v>10</v>
      </c>
      <c r="C4555">
        <v>1</v>
      </c>
      <c r="D4555" t="s">
        <v>13322</v>
      </c>
      <c r="E4555">
        <v>105</v>
      </c>
    </row>
    <row r="4556" spans="1:5">
      <c r="A4556" t="s">
        <v>6451</v>
      </c>
      <c r="B4556" t="s">
        <v>10</v>
      </c>
      <c r="C4556">
        <v>1</v>
      </c>
      <c r="D4556" t="s">
        <v>13322</v>
      </c>
      <c r="E4556">
        <v>115</v>
      </c>
    </row>
    <row r="4557" spans="1:5">
      <c r="A4557" t="s">
        <v>6453</v>
      </c>
      <c r="B4557" t="s">
        <v>10</v>
      </c>
      <c r="C4557">
        <v>1</v>
      </c>
      <c r="D4557" t="s">
        <v>13322</v>
      </c>
      <c r="E4557">
        <v>112</v>
      </c>
    </row>
    <row r="4558" spans="1:5">
      <c r="A4558" t="s">
        <v>6455</v>
      </c>
      <c r="B4558" t="s">
        <v>10</v>
      </c>
      <c r="C4558">
        <v>1</v>
      </c>
      <c r="D4558" t="s">
        <v>13332</v>
      </c>
      <c r="E4558">
        <v>166</v>
      </c>
    </row>
    <row r="4559" spans="1:5">
      <c r="A4559" t="s">
        <v>6457</v>
      </c>
      <c r="B4559" t="s">
        <v>10</v>
      </c>
      <c r="C4559">
        <v>1</v>
      </c>
      <c r="D4559" t="s">
        <v>13332</v>
      </c>
      <c r="E4559">
        <v>236</v>
      </c>
    </row>
    <row r="4560" spans="1:5">
      <c r="A4560" t="s">
        <v>6459</v>
      </c>
      <c r="B4560" t="s">
        <v>10</v>
      </c>
      <c r="C4560">
        <v>1</v>
      </c>
      <c r="D4560" t="s">
        <v>13336</v>
      </c>
      <c r="E4560">
        <v>161</v>
      </c>
    </row>
    <row r="4561" spans="1:5">
      <c r="A4561" t="s">
        <v>6461</v>
      </c>
      <c r="B4561" t="s">
        <v>10</v>
      </c>
      <c r="C4561">
        <v>1</v>
      </c>
      <c r="D4561" t="s">
        <v>13336</v>
      </c>
      <c r="E4561">
        <v>171</v>
      </c>
    </row>
    <row r="4562" spans="1:5">
      <c r="A4562" t="s">
        <v>6463</v>
      </c>
      <c r="B4562" t="s">
        <v>10</v>
      </c>
      <c r="C4562">
        <v>1</v>
      </c>
      <c r="D4562" t="s">
        <v>13336</v>
      </c>
      <c r="E4562">
        <v>444</v>
      </c>
    </row>
    <row r="4563" spans="1:5">
      <c r="B4563" t="s">
        <v>20</v>
      </c>
      <c r="C4563">
        <v>1</v>
      </c>
      <c r="D4563" t="s">
        <v>13336</v>
      </c>
      <c r="E4563">
        <v>444</v>
      </c>
    </row>
    <row r="4564" spans="1:5">
      <c r="A4564" t="s">
        <v>6465</v>
      </c>
      <c r="B4564" t="s">
        <v>10</v>
      </c>
      <c r="C4564">
        <v>1</v>
      </c>
      <c r="D4564" t="s">
        <v>13336</v>
      </c>
      <c r="E4564">
        <v>325</v>
      </c>
    </row>
    <row r="4565" spans="1:5">
      <c r="B4565" t="s">
        <v>6466</v>
      </c>
      <c r="C4565">
        <v>1</v>
      </c>
      <c r="D4565" t="s">
        <v>13336</v>
      </c>
      <c r="E4565">
        <v>325</v>
      </c>
    </row>
    <row r="4566" spans="1:5">
      <c r="A4566" t="s">
        <v>6469</v>
      </c>
      <c r="B4566" t="s">
        <v>10</v>
      </c>
      <c r="C4566">
        <v>1</v>
      </c>
      <c r="D4566" t="s">
        <v>13342</v>
      </c>
      <c r="E4566">
        <v>151</v>
      </c>
    </row>
    <row r="4567" spans="1:5">
      <c r="A4567" t="s">
        <v>6471</v>
      </c>
      <c r="B4567" t="s">
        <v>10</v>
      </c>
      <c r="C4567">
        <v>1</v>
      </c>
      <c r="D4567" t="s">
        <v>13342</v>
      </c>
      <c r="E4567">
        <v>124</v>
      </c>
    </row>
    <row r="4568" spans="1:5">
      <c r="A4568" t="s">
        <v>6473</v>
      </c>
      <c r="B4568" t="s">
        <v>10</v>
      </c>
      <c r="C4568">
        <v>1</v>
      </c>
      <c r="D4568" t="s">
        <v>13342</v>
      </c>
      <c r="E4568">
        <v>265</v>
      </c>
    </row>
    <row r="4569" spans="1:5">
      <c r="A4569" t="s">
        <v>6475</v>
      </c>
      <c r="B4569" t="s">
        <v>10</v>
      </c>
      <c r="C4569">
        <v>1</v>
      </c>
      <c r="D4569" t="s">
        <v>13347</v>
      </c>
      <c r="E4569">
        <v>131</v>
      </c>
    </row>
    <row r="4570" spans="1:5">
      <c r="A4570" t="s">
        <v>2887</v>
      </c>
      <c r="B4570" t="s">
        <v>10</v>
      </c>
      <c r="C4570">
        <v>1</v>
      </c>
      <c r="D4570" t="s">
        <v>13349</v>
      </c>
      <c r="E4570">
        <v>112</v>
      </c>
    </row>
    <row r="4571" spans="1:5">
      <c r="A4571" t="s">
        <v>6477</v>
      </c>
      <c r="B4571" t="s">
        <v>10</v>
      </c>
      <c r="C4571">
        <v>1</v>
      </c>
      <c r="D4571" t="s">
        <v>13351</v>
      </c>
      <c r="E4571">
        <v>125</v>
      </c>
    </row>
    <row r="4572" spans="1:5">
      <c r="A4572" t="s">
        <v>6479</v>
      </c>
      <c r="B4572" t="s">
        <v>10</v>
      </c>
      <c r="C4572">
        <v>1</v>
      </c>
      <c r="D4572" t="s">
        <v>13351</v>
      </c>
      <c r="E4572">
        <v>195</v>
      </c>
    </row>
    <row r="4573" spans="1:5">
      <c r="A4573" t="s">
        <v>6481</v>
      </c>
      <c r="B4573" t="s">
        <v>10</v>
      </c>
      <c r="C4573">
        <v>1</v>
      </c>
      <c r="D4573" t="s">
        <v>13351</v>
      </c>
      <c r="E4573">
        <v>452</v>
      </c>
    </row>
    <row r="4574" spans="1:5">
      <c r="B4574" t="s">
        <v>76</v>
      </c>
      <c r="C4574">
        <v>1</v>
      </c>
      <c r="D4574" t="s">
        <v>13351</v>
      </c>
      <c r="E4574">
        <v>452</v>
      </c>
    </row>
    <row r="4575" spans="1:5">
      <c r="A4575" t="s">
        <v>6483</v>
      </c>
      <c r="B4575" t="s">
        <v>10</v>
      </c>
      <c r="C4575">
        <v>1</v>
      </c>
      <c r="D4575" t="s">
        <v>13351</v>
      </c>
      <c r="E4575">
        <v>107</v>
      </c>
    </row>
    <row r="4576" spans="1:5">
      <c r="A4576" t="s">
        <v>6485</v>
      </c>
      <c r="B4576" t="s">
        <v>10</v>
      </c>
      <c r="C4576">
        <v>1</v>
      </c>
      <c r="D4576" t="s">
        <v>13351</v>
      </c>
      <c r="E4576">
        <v>127</v>
      </c>
    </row>
    <row r="4577" spans="1:5">
      <c r="A4577" t="s">
        <v>6487</v>
      </c>
      <c r="B4577" t="s">
        <v>10</v>
      </c>
      <c r="C4577">
        <v>1</v>
      </c>
      <c r="D4577" t="s">
        <v>13351</v>
      </c>
      <c r="E4577">
        <v>108</v>
      </c>
    </row>
    <row r="4578" spans="1:5">
      <c r="A4578" t="s">
        <v>6489</v>
      </c>
      <c r="B4578" t="s">
        <v>10</v>
      </c>
      <c r="C4578">
        <v>1</v>
      </c>
      <c r="D4578" t="s">
        <v>13351</v>
      </c>
      <c r="E4578">
        <v>220</v>
      </c>
    </row>
    <row r="4579" spans="1:5">
      <c r="A4579" t="s">
        <v>6491</v>
      </c>
      <c r="B4579" t="s">
        <v>10</v>
      </c>
      <c r="C4579">
        <v>2</v>
      </c>
      <c r="D4579" t="s">
        <v>13351</v>
      </c>
      <c r="E4579">
        <v>444</v>
      </c>
    </row>
    <row r="4580" spans="1:5">
      <c r="B4580" t="s">
        <v>20</v>
      </c>
      <c r="C4580">
        <v>1</v>
      </c>
      <c r="D4580" t="s">
        <v>13351</v>
      </c>
      <c r="E4580">
        <v>444</v>
      </c>
    </row>
    <row r="4581" spans="1:5">
      <c r="A4581" t="s">
        <v>6493</v>
      </c>
      <c r="B4581" t="s">
        <v>10</v>
      </c>
      <c r="C4581">
        <v>1</v>
      </c>
      <c r="D4581" t="s">
        <v>13351</v>
      </c>
      <c r="E4581">
        <v>132</v>
      </c>
    </row>
    <row r="4582" spans="1:5">
      <c r="A4582" t="s">
        <v>6495</v>
      </c>
      <c r="B4582" t="s">
        <v>10</v>
      </c>
      <c r="C4582">
        <v>1</v>
      </c>
      <c r="D4582" t="s">
        <v>13351</v>
      </c>
      <c r="E4582">
        <v>115</v>
      </c>
    </row>
    <row r="4583" spans="1:5">
      <c r="A4583" t="s">
        <v>6497</v>
      </c>
      <c r="B4583" t="s">
        <v>10</v>
      </c>
      <c r="C4583">
        <v>1</v>
      </c>
      <c r="D4583" t="s">
        <v>13351</v>
      </c>
      <c r="E4583">
        <v>975</v>
      </c>
    </row>
    <row r="4584" spans="1:5">
      <c r="B4584" t="s">
        <v>20</v>
      </c>
      <c r="C4584">
        <v>1</v>
      </c>
      <c r="D4584" t="s">
        <v>13351</v>
      </c>
      <c r="E4584">
        <v>975</v>
      </c>
    </row>
    <row r="4585" spans="1:5">
      <c r="A4585" t="s">
        <v>6499</v>
      </c>
      <c r="B4585" t="s">
        <v>10</v>
      </c>
      <c r="C4585">
        <v>1</v>
      </c>
      <c r="D4585" t="s">
        <v>13351</v>
      </c>
      <c r="E4585">
        <v>219</v>
      </c>
    </row>
    <row r="4586" spans="1:5">
      <c r="B4586" t="s">
        <v>20</v>
      </c>
      <c r="C4586">
        <v>1</v>
      </c>
      <c r="D4586" t="s">
        <v>13351</v>
      </c>
      <c r="E4586">
        <v>219</v>
      </c>
    </row>
    <row r="4587" spans="1:5">
      <c r="A4587" t="s">
        <v>6501</v>
      </c>
      <c r="B4587" t="s">
        <v>10</v>
      </c>
      <c r="C4587">
        <v>1</v>
      </c>
      <c r="D4587" t="s">
        <v>13351</v>
      </c>
      <c r="E4587">
        <v>295</v>
      </c>
    </row>
    <row r="4588" spans="1:5">
      <c r="A4588" t="s">
        <v>6503</v>
      </c>
      <c r="B4588" t="s">
        <v>10</v>
      </c>
      <c r="C4588">
        <v>1</v>
      </c>
      <c r="D4588" t="s">
        <v>13365</v>
      </c>
      <c r="E4588">
        <v>374</v>
      </c>
    </row>
    <row r="4589" spans="1:5">
      <c r="A4589" t="s">
        <v>6505</v>
      </c>
      <c r="B4589" t="s">
        <v>10</v>
      </c>
      <c r="C4589">
        <v>1</v>
      </c>
      <c r="D4589" t="s">
        <v>13365</v>
      </c>
      <c r="E4589">
        <v>100</v>
      </c>
    </row>
    <row r="4590" spans="1:5">
      <c r="A4590" t="s">
        <v>6507</v>
      </c>
      <c r="B4590" t="s">
        <v>10</v>
      </c>
      <c r="C4590">
        <v>1</v>
      </c>
      <c r="D4590" t="s">
        <v>13365</v>
      </c>
      <c r="E4590">
        <v>186</v>
      </c>
    </row>
    <row r="4591" spans="1:5">
      <c r="A4591" t="s">
        <v>6509</v>
      </c>
      <c r="B4591" t="s">
        <v>10</v>
      </c>
      <c r="C4591">
        <v>1</v>
      </c>
      <c r="D4591" t="s">
        <v>13365</v>
      </c>
      <c r="E4591">
        <v>341</v>
      </c>
    </row>
    <row r="4592" spans="1:5">
      <c r="B4592" t="s">
        <v>28</v>
      </c>
      <c r="C4592">
        <v>1</v>
      </c>
      <c r="D4592" t="s">
        <v>13365</v>
      </c>
      <c r="E4592">
        <v>341</v>
      </c>
    </row>
    <row r="4593" spans="1:5">
      <c r="A4593" t="s">
        <v>6511</v>
      </c>
      <c r="B4593" t="s">
        <v>10</v>
      </c>
      <c r="C4593">
        <v>1</v>
      </c>
      <c r="D4593" t="s">
        <v>13365</v>
      </c>
      <c r="E4593">
        <v>347</v>
      </c>
    </row>
    <row r="4594" spans="1:5">
      <c r="A4594" t="s">
        <v>6513</v>
      </c>
      <c r="B4594" t="s">
        <v>10</v>
      </c>
      <c r="C4594">
        <v>1</v>
      </c>
      <c r="D4594" t="s">
        <v>13365</v>
      </c>
      <c r="E4594">
        <v>304</v>
      </c>
    </row>
    <row r="4595" spans="1:5">
      <c r="B4595" t="s">
        <v>28</v>
      </c>
      <c r="C4595">
        <v>1</v>
      </c>
      <c r="D4595" t="s">
        <v>13365</v>
      </c>
      <c r="E4595">
        <v>304</v>
      </c>
    </row>
    <row r="4596" spans="1:5">
      <c r="A4596" t="s">
        <v>6515</v>
      </c>
      <c r="B4596" t="s">
        <v>10</v>
      </c>
      <c r="C4596">
        <v>1</v>
      </c>
      <c r="D4596" t="s">
        <v>13372</v>
      </c>
      <c r="E4596">
        <v>108</v>
      </c>
    </row>
    <row r="4597" spans="1:5">
      <c r="A4597" t="s">
        <v>6517</v>
      </c>
      <c r="B4597" t="s">
        <v>10</v>
      </c>
      <c r="C4597">
        <v>2</v>
      </c>
      <c r="D4597" t="s">
        <v>13376</v>
      </c>
      <c r="E4597">
        <v>217</v>
      </c>
    </row>
    <row r="4598" spans="1:5">
      <c r="A4598" t="s">
        <v>6519</v>
      </c>
      <c r="B4598" t="s">
        <v>10</v>
      </c>
      <c r="C4598">
        <v>1</v>
      </c>
      <c r="D4598" t="s">
        <v>13376</v>
      </c>
      <c r="E4598">
        <v>402</v>
      </c>
    </row>
    <row r="4599" spans="1:5">
      <c r="B4599" t="s">
        <v>28</v>
      </c>
      <c r="C4599">
        <v>1</v>
      </c>
      <c r="D4599" t="s">
        <v>13376</v>
      </c>
      <c r="E4599">
        <v>402</v>
      </c>
    </row>
    <row r="4600" spans="1:5">
      <c r="A4600" t="s">
        <v>6521</v>
      </c>
      <c r="B4600" t="s">
        <v>10</v>
      </c>
      <c r="C4600">
        <v>1</v>
      </c>
      <c r="D4600" t="s">
        <v>13379</v>
      </c>
      <c r="E4600">
        <v>286</v>
      </c>
    </row>
    <row r="4601" spans="1:5">
      <c r="A4601" t="s">
        <v>6523</v>
      </c>
      <c r="B4601" t="s">
        <v>10</v>
      </c>
      <c r="C4601">
        <v>1</v>
      </c>
      <c r="D4601" t="s">
        <v>13379</v>
      </c>
      <c r="E4601">
        <v>133</v>
      </c>
    </row>
    <row r="4602" spans="1:5">
      <c r="A4602" t="s">
        <v>6525</v>
      </c>
      <c r="B4602" t="s">
        <v>10</v>
      </c>
      <c r="C4602">
        <v>1</v>
      </c>
      <c r="D4602" t="s">
        <v>13379</v>
      </c>
      <c r="E4602">
        <v>379</v>
      </c>
    </row>
    <row r="4603" spans="1:5">
      <c r="B4603" t="s">
        <v>20</v>
      </c>
      <c r="C4603">
        <v>1</v>
      </c>
      <c r="D4603" t="s">
        <v>13379</v>
      </c>
      <c r="E4603">
        <v>379</v>
      </c>
    </row>
    <row r="4604" spans="1:5">
      <c r="A4604" t="s">
        <v>6527</v>
      </c>
      <c r="B4604" t="s">
        <v>10</v>
      </c>
      <c r="C4604">
        <v>1</v>
      </c>
      <c r="D4604" t="s">
        <v>13379</v>
      </c>
      <c r="E4604">
        <v>330</v>
      </c>
    </row>
    <row r="4605" spans="1:5">
      <c r="B4605" t="s">
        <v>76</v>
      </c>
      <c r="C4605">
        <v>1</v>
      </c>
      <c r="D4605" t="s">
        <v>13379</v>
      </c>
      <c r="E4605">
        <v>330</v>
      </c>
    </row>
    <row r="4606" spans="1:5">
      <c r="A4606" t="s">
        <v>6529</v>
      </c>
      <c r="B4606" t="s">
        <v>10</v>
      </c>
      <c r="C4606">
        <v>1</v>
      </c>
      <c r="D4606" t="s">
        <v>13379</v>
      </c>
      <c r="E4606">
        <v>298</v>
      </c>
    </row>
    <row r="4607" spans="1:5">
      <c r="B4607" t="s">
        <v>20</v>
      </c>
      <c r="C4607">
        <v>1</v>
      </c>
      <c r="D4607" t="s">
        <v>13379</v>
      </c>
      <c r="E4607">
        <v>298</v>
      </c>
    </row>
    <row r="4608" spans="1:5">
      <c r="B4608" t="s">
        <v>1296</v>
      </c>
      <c r="C4608">
        <v>1</v>
      </c>
      <c r="D4608" t="s">
        <v>13379</v>
      </c>
      <c r="E4608">
        <v>298</v>
      </c>
    </row>
    <row r="4609" spans="1:5">
      <c r="A4609" t="s">
        <v>6531</v>
      </c>
      <c r="B4609" t="s">
        <v>10</v>
      </c>
      <c r="C4609">
        <v>1</v>
      </c>
      <c r="D4609" t="s">
        <v>13379</v>
      </c>
      <c r="E4609">
        <v>467</v>
      </c>
    </row>
    <row r="4610" spans="1:5">
      <c r="B4610" t="s">
        <v>20</v>
      </c>
      <c r="C4610">
        <v>1</v>
      </c>
      <c r="D4610" t="s">
        <v>13379</v>
      </c>
      <c r="E4610">
        <v>467</v>
      </c>
    </row>
    <row r="4611" spans="1:5">
      <c r="A4611" t="s">
        <v>6533</v>
      </c>
      <c r="B4611" t="s">
        <v>10</v>
      </c>
      <c r="C4611">
        <v>1</v>
      </c>
      <c r="D4611" t="s">
        <v>13387</v>
      </c>
      <c r="E4611">
        <v>340</v>
      </c>
    </row>
    <row r="4612" spans="1:5">
      <c r="A4612" t="s">
        <v>6535</v>
      </c>
      <c r="B4612" t="s">
        <v>10</v>
      </c>
      <c r="C4612">
        <v>1</v>
      </c>
      <c r="D4612" t="s">
        <v>13387</v>
      </c>
      <c r="E4612">
        <v>593</v>
      </c>
    </row>
    <row r="4613" spans="1:5">
      <c r="A4613" t="s">
        <v>6537</v>
      </c>
      <c r="B4613" t="s">
        <v>10</v>
      </c>
      <c r="C4613">
        <v>2</v>
      </c>
      <c r="D4613" t="s">
        <v>13387</v>
      </c>
      <c r="E4613">
        <v>302</v>
      </c>
    </row>
    <row r="4614" spans="1:5">
      <c r="A4614" t="s">
        <v>6539</v>
      </c>
      <c r="B4614" t="s">
        <v>10</v>
      </c>
      <c r="C4614">
        <v>1</v>
      </c>
      <c r="D4614" t="s">
        <v>13387</v>
      </c>
      <c r="E4614">
        <v>365</v>
      </c>
    </row>
    <row r="4615" spans="1:5">
      <c r="B4615" t="s">
        <v>28</v>
      </c>
      <c r="C4615">
        <v>1</v>
      </c>
      <c r="D4615" t="s">
        <v>13387</v>
      </c>
      <c r="E4615">
        <v>365</v>
      </c>
    </row>
    <row r="4616" spans="1:5">
      <c r="A4616" t="s">
        <v>6541</v>
      </c>
      <c r="B4616" t="s">
        <v>10</v>
      </c>
      <c r="C4616">
        <v>1</v>
      </c>
      <c r="D4616" t="s">
        <v>13387</v>
      </c>
      <c r="E4616">
        <v>435</v>
      </c>
    </row>
    <row r="4617" spans="1:5">
      <c r="B4617" t="s">
        <v>52</v>
      </c>
      <c r="C4617">
        <v>1</v>
      </c>
      <c r="D4617" t="s">
        <v>13387</v>
      </c>
      <c r="E4617">
        <v>435</v>
      </c>
    </row>
    <row r="4618" spans="1:5">
      <c r="A4618" t="s">
        <v>6543</v>
      </c>
      <c r="B4618" t="s">
        <v>10</v>
      </c>
      <c r="C4618">
        <v>1</v>
      </c>
      <c r="D4618" t="s">
        <v>13387</v>
      </c>
      <c r="E4618">
        <v>121</v>
      </c>
    </row>
    <row r="4619" spans="1:5">
      <c r="A4619" t="s">
        <v>6545</v>
      </c>
      <c r="B4619" t="s">
        <v>10</v>
      </c>
      <c r="C4619">
        <v>1</v>
      </c>
      <c r="D4619" t="s">
        <v>13387</v>
      </c>
      <c r="E4619">
        <v>149</v>
      </c>
    </row>
    <row r="4620" spans="1:5">
      <c r="A4620" t="s">
        <v>6547</v>
      </c>
      <c r="B4620" t="s">
        <v>10</v>
      </c>
      <c r="C4620">
        <v>1</v>
      </c>
      <c r="D4620" t="s">
        <v>13396</v>
      </c>
      <c r="E4620">
        <v>1215</v>
      </c>
    </row>
    <row r="4621" spans="1:5">
      <c r="B4621" t="s">
        <v>586</v>
      </c>
      <c r="C4621">
        <v>3</v>
      </c>
      <c r="D4621" t="s">
        <v>13396</v>
      </c>
      <c r="E4621">
        <v>1215</v>
      </c>
    </row>
    <row r="4622" spans="1:5">
      <c r="B4622" t="s">
        <v>20</v>
      </c>
      <c r="C4622">
        <v>1</v>
      </c>
      <c r="D4622" t="s">
        <v>13396</v>
      </c>
      <c r="E4622">
        <v>1215</v>
      </c>
    </row>
    <row r="4623" spans="1:5">
      <c r="A4623" t="s">
        <v>6549</v>
      </c>
      <c r="B4623" t="s">
        <v>10</v>
      </c>
      <c r="C4623">
        <v>1</v>
      </c>
      <c r="D4623" t="s">
        <v>13396</v>
      </c>
      <c r="E4623">
        <v>225</v>
      </c>
    </row>
    <row r="4624" spans="1:5">
      <c r="A4624" t="s">
        <v>6551</v>
      </c>
      <c r="B4624" t="s">
        <v>10</v>
      </c>
      <c r="C4624">
        <v>1</v>
      </c>
      <c r="D4624" t="s">
        <v>13396</v>
      </c>
      <c r="E4624">
        <v>428</v>
      </c>
    </row>
    <row r="4625" spans="1:5">
      <c r="B4625" t="s">
        <v>20</v>
      </c>
      <c r="C4625">
        <v>1</v>
      </c>
      <c r="D4625" t="s">
        <v>13396</v>
      </c>
      <c r="E4625">
        <v>428</v>
      </c>
    </row>
    <row r="4626" spans="1:5">
      <c r="A4626" t="s">
        <v>6553</v>
      </c>
      <c r="B4626" t="s">
        <v>10</v>
      </c>
      <c r="C4626">
        <v>1</v>
      </c>
      <c r="D4626" t="s">
        <v>13396</v>
      </c>
      <c r="E4626">
        <v>257</v>
      </c>
    </row>
    <row r="4627" spans="1:5">
      <c r="A4627" t="s">
        <v>6555</v>
      </c>
      <c r="B4627" t="s">
        <v>10</v>
      </c>
      <c r="C4627">
        <v>1</v>
      </c>
      <c r="D4627" t="s">
        <v>13396</v>
      </c>
      <c r="E4627">
        <v>404</v>
      </c>
    </row>
    <row r="4628" spans="1:5">
      <c r="B4628" t="s">
        <v>20</v>
      </c>
      <c r="C4628">
        <v>1</v>
      </c>
      <c r="D4628" t="s">
        <v>13396</v>
      </c>
      <c r="E4628">
        <v>404</v>
      </c>
    </row>
    <row r="4629" spans="1:5">
      <c r="A4629" t="s">
        <v>6557</v>
      </c>
      <c r="B4629" t="s">
        <v>10</v>
      </c>
      <c r="C4629">
        <v>1</v>
      </c>
      <c r="D4629" t="s">
        <v>13396</v>
      </c>
      <c r="E4629">
        <v>105</v>
      </c>
    </row>
    <row r="4630" spans="1:5">
      <c r="A4630" t="s">
        <v>6559</v>
      </c>
      <c r="B4630" t="s">
        <v>10</v>
      </c>
      <c r="C4630">
        <v>2</v>
      </c>
      <c r="D4630" t="s">
        <v>13396</v>
      </c>
      <c r="E4630">
        <v>221</v>
      </c>
    </row>
    <row r="4631" spans="1:5">
      <c r="A4631" t="s">
        <v>6561</v>
      </c>
      <c r="B4631" t="s">
        <v>10</v>
      </c>
      <c r="C4631">
        <v>1</v>
      </c>
      <c r="D4631" t="s">
        <v>13396</v>
      </c>
      <c r="E4631">
        <v>223</v>
      </c>
    </row>
    <row r="4632" spans="1:5">
      <c r="B4632" t="s">
        <v>20</v>
      </c>
      <c r="C4632">
        <v>1</v>
      </c>
      <c r="D4632" t="s">
        <v>13396</v>
      </c>
      <c r="E4632">
        <v>223</v>
      </c>
    </row>
    <row r="4633" spans="1:5">
      <c r="A4633" t="s">
        <v>6563</v>
      </c>
      <c r="B4633" t="s">
        <v>10</v>
      </c>
      <c r="C4633">
        <v>1</v>
      </c>
      <c r="D4633" t="s">
        <v>13396</v>
      </c>
      <c r="E4633">
        <v>388</v>
      </c>
    </row>
    <row r="4634" spans="1:5">
      <c r="B4634" t="s">
        <v>76</v>
      </c>
      <c r="C4634">
        <v>1</v>
      </c>
      <c r="D4634" t="s">
        <v>13396</v>
      </c>
      <c r="E4634">
        <v>388</v>
      </c>
    </row>
    <row r="4635" spans="1:5">
      <c r="A4635" t="s">
        <v>6565</v>
      </c>
      <c r="B4635" t="s">
        <v>10</v>
      </c>
      <c r="C4635">
        <v>2</v>
      </c>
      <c r="D4635" t="s">
        <v>13406</v>
      </c>
      <c r="E4635">
        <v>206</v>
      </c>
    </row>
    <row r="4636" spans="1:5">
      <c r="A4636" t="s">
        <v>6567</v>
      </c>
      <c r="B4636" t="s">
        <v>10</v>
      </c>
      <c r="C4636">
        <v>1</v>
      </c>
      <c r="D4636" t="s">
        <v>13406</v>
      </c>
      <c r="E4636">
        <v>148</v>
      </c>
    </row>
    <row r="4637" spans="1:5">
      <c r="A4637" t="s">
        <v>6569</v>
      </c>
      <c r="B4637" t="s">
        <v>10</v>
      </c>
      <c r="C4637">
        <v>1</v>
      </c>
      <c r="D4637" t="s">
        <v>13406</v>
      </c>
      <c r="E4637">
        <v>416</v>
      </c>
    </row>
    <row r="4638" spans="1:5">
      <c r="B4638" t="s">
        <v>20</v>
      </c>
      <c r="C4638">
        <v>1</v>
      </c>
      <c r="D4638" t="s">
        <v>13406</v>
      </c>
      <c r="E4638">
        <v>416</v>
      </c>
    </row>
    <row r="4639" spans="1:5">
      <c r="A4639" t="s">
        <v>6571</v>
      </c>
      <c r="B4639" t="s">
        <v>10</v>
      </c>
      <c r="C4639">
        <v>1</v>
      </c>
      <c r="D4639" t="s">
        <v>13410</v>
      </c>
      <c r="E4639">
        <v>187</v>
      </c>
    </row>
    <row r="4640" spans="1:5">
      <c r="A4640" t="s">
        <v>6573</v>
      </c>
      <c r="B4640" t="s">
        <v>10</v>
      </c>
      <c r="C4640">
        <v>1</v>
      </c>
      <c r="D4640" t="s">
        <v>13413</v>
      </c>
      <c r="E4640">
        <v>130</v>
      </c>
    </row>
    <row r="4641" spans="1:5">
      <c r="A4641" t="s">
        <v>6575</v>
      </c>
      <c r="B4641" t="s">
        <v>10</v>
      </c>
      <c r="C4641">
        <v>1</v>
      </c>
      <c r="D4641" t="s">
        <v>13413</v>
      </c>
      <c r="E4641">
        <v>371</v>
      </c>
    </row>
    <row r="4642" spans="1:5">
      <c r="B4642" t="s">
        <v>76</v>
      </c>
      <c r="C4642">
        <v>1</v>
      </c>
      <c r="D4642" t="s">
        <v>13413</v>
      </c>
      <c r="E4642">
        <v>371</v>
      </c>
    </row>
    <row r="4643" spans="1:5">
      <c r="A4643" t="s">
        <v>6577</v>
      </c>
      <c r="B4643" t="s">
        <v>10</v>
      </c>
      <c r="C4643">
        <v>2</v>
      </c>
      <c r="D4643" t="s">
        <v>13413</v>
      </c>
      <c r="E4643">
        <v>473</v>
      </c>
    </row>
    <row r="4644" spans="1:5">
      <c r="A4644" t="s">
        <v>6579</v>
      </c>
      <c r="B4644" t="s">
        <v>10</v>
      </c>
      <c r="C4644">
        <v>1</v>
      </c>
      <c r="D4644" t="s">
        <v>13413</v>
      </c>
      <c r="E4644">
        <v>342</v>
      </c>
    </row>
    <row r="4645" spans="1:5">
      <c r="B4645" t="s">
        <v>76</v>
      </c>
      <c r="C4645">
        <v>1</v>
      </c>
      <c r="D4645" t="s">
        <v>13413</v>
      </c>
      <c r="E4645">
        <v>342</v>
      </c>
    </row>
    <row r="4646" spans="1:5">
      <c r="A4646" t="s">
        <v>6581</v>
      </c>
      <c r="B4646" t="s">
        <v>10</v>
      </c>
      <c r="C4646">
        <v>1</v>
      </c>
      <c r="D4646" t="s">
        <v>13413</v>
      </c>
      <c r="E4646">
        <v>1202</v>
      </c>
    </row>
    <row r="4647" spans="1:5">
      <c r="B4647" t="s">
        <v>586</v>
      </c>
      <c r="C4647">
        <v>3</v>
      </c>
      <c r="D4647" t="s">
        <v>13413</v>
      </c>
      <c r="E4647">
        <v>1202</v>
      </c>
    </row>
    <row r="4648" spans="1:5">
      <c r="B4648" t="s">
        <v>20</v>
      </c>
      <c r="C4648">
        <v>1</v>
      </c>
      <c r="D4648" t="s">
        <v>13413</v>
      </c>
      <c r="E4648">
        <v>1202</v>
      </c>
    </row>
    <row r="4649" spans="1:5">
      <c r="A4649" t="s">
        <v>6583</v>
      </c>
      <c r="B4649" t="s">
        <v>10</v>
      </c>
      <c r="C4649">
        <v>2</v>
      </c>
      <c r="D4649" t="s">
        <v>13413</v>
      </c>
      <c r="E4649">
        <v>430</v>
      </c>
    </row>
    <row r="4650" spans="1:5">
      <c r="B4650" t="s">
        <v>20</v>
      </c>
      <c r="C4650">
        <v>1</v>
      </c>
      <c r="D4650" t="s">
        <v>13413</v>
      </c>
      <c r="E4650">
        <v>430</v>
      </c>
    </row>
    <row r="4651" spans="1:5">
      <c r="A4651" t="s">
        <v>6585</v>
      </c>
      <c r="B4651" t="s">
        <v>10</v>
      </c>
      <c r="C4651">
        <v>1</v>
      </c>
      <c r="D4651" t="s">
        <v>13413</v>
      </c>
      <c r="E4651">
        <v>206</v>
      </c>
    </row>
    <row r="4652" spans="1:5">
      <c r="B4652" t="s">
        <v>20</v>
      </c>
      <c r="C4652">
        <v>1</v>
      </c>
      <c r="D4652" t="s">
        <v>13413</v>
      </c>
      <c r="E4652">
        <v>206</v>
      </c>
    </row>
    <row r="4653" spans="1:5">
      <c r="A4653" t="s">
        <v>6587</v>
      </c>
      <c r="B4653" t="s">
        <v>10</v>
      </c>
      <c r="C4653">
        <v>2</v>
      </c>
      <c r="D4653" t="s">
        <v>13413</v>
      </c>
      <c r="E4653">
        <v>217</v>
      </c>
    </row>
    <row r="4654" spans="1:5">
      <c r="A4654" t="s">
        <v>6589</v>
      </c>
      <c r="B4654" t="s">
        <v>10</v>
      </c>
      <c r="C4654">
        <v>3</v>
      </c>
      <c r="D4654" t="s">
        <v>13413</v>
      </c>
      <c r="E4654">
        <v>432</v>
      </c>
    </row>
    <row r="4655" spans="1:5">
      <c r="A4655" t="s">
        <v>6591</v>
      </c>
      <c r="B4655" t="s">
        <v>10</v>
      </c>
      <c r="C4655">
        <v>1</v>
      </c>
      <c r="D4655" t="s">
        <v>13413</v>
      </c>
      <c r="E4655">
        <v>243</v>
      </c>
    </row>
    <row r="4656" spans="1:5">
      <c r="B4656" t="s">
        <v>20</v>
      </c>
      <c r="C4656">
        <v>1</v>
      </c>
      <c r="D4656" t="s">
        <v>13413</v>
      </c>
      <c r="E4656">
        <v>243</v>
      </c>
    </row>
    <row r="4657" spans="1:5">
      <c r="A4657" t="s">
        <v>6593</v>
      </c>
      <c r="B4657" t="s">
        <v>10</v>
      </c>
      <c r="C4657">
        <v>1</v>
      </c>
      <c r="D4657" t="s">
        <v>13413</v>
      </c>
      <c r="E4657">
        <v>338</v>
      </c>
    </row>
    <row r="4658" spans="1:5">
      <c r="B4658" t="s">
        <v>76</v>
      </c>
      <c r="C4658">
        <v>1</v>
      </c>
      <c r="D4658" t="s">
        <v>13413</v>
      </c>
      <c r="E4658">
        <v>338</v>
      </c>
    </row>
    <row r="4659" spans="1:5">
      <c r="A4659" t="s">
        <v>6595</v>
      </c>
      <c r="B4659" t="s">
        <v>10</v>
      </c>
      <c r="C4659">
        <v>1</v>
      </c>
      <c r="D4659" t="s">
        <v>13413</v>
      </c>
      <c r="E4659">
        <v>127</v>
      </c>
    </row>
    <row r="4660" spans="1:5">
      <c r="A4660" t="s">
        <v>6597</v>
      </c>
      <c r="B4660" t="s">
        <v>10</v>
      </c>
      <c r="C4660">
        <v>1</v>
      </c>
      <c r="D4660" t="s">
        <v>13413</v>
      </c>
      <c r="E4660">
        <v>112</v>
      </c>
    </row>
    <row r="4661" spans="1:5">
      <c r="A4661" t="s">
        <v>6599</v>
      </c>
      <c r="B4661" t="s">
        <v>10</v>
      </c>
      <c r="C4661">
        <v>1</v>
      </c>
      <c r="D4661" t="s">
        <v>13413</v>
      </c>
      <c r="E4661">
        <v>257</v>
      </c>
    </row>
    <row r="4662" spans="1:5">
      <c r="A4662" t="s">
        <v>6601</v>
      </c>
      <c r="B4662" t="s">
        <v>10</v>
      </c>
      <c r="C4662">
        <v>2</v>
      </c>
      <c r="D4662" t="s">
        <v>13413</v>
      </c>
      <c r="E4662">
        <v>468</v>
      </c>
    </row>
    <row r="4663" spans="1:5">
      <c r="A4663" t="s">
        <v>6603</v>
      </c>
      <c r="B4663" t="s">
        <v>10</v>
      </c>
      <c r="C4663">
        <v>1</v>
      </c>
      <c r="D4663" t="s">
        <v>13413</v>
      </c>
      <c r="E4663">
        <v>118</v>
      </c>
    </row>
    <row r="4664" spans="1:5">
      <c r="A4664" t="s">
        <v>6605</v>
      </c>
      <c r="B4664" t="s">
        <v>10</v>
      </c>
      <c r="C4664">
        <v>1</v>
      </c>
      <c r="D4664" t="s">
        <v>13430</v>
      </c>
      <c r="E4664">
        <v>108</v>
      </c>
    </row>
    <row r="4665" spans="1:5">
      <c r="A4665" t="s">
        <v>6607</v>
      </c>
      <c r="B4665" t="s">
        <v>10</v>
      </c>
      <c r="C4665">
        <v>1</v>
      </c>
      <c r="D4665" t="s">
        <v>13436</v>
      </c>
      <c r="E4665">
        <v>108</v>
      </c>
    </row>
    <row r="4666" spans="1:5">
      <c r="A4666" t="s">
        <v>6609</v>
      </c>
      <c r="B4666" t="s">
        <v>10</v>
      </c>
      <c r="C4666">
        <v>1</v>
      </c>
      <c r="D4666" t="s">
        <v>13436</v>
      </c>
      <c r="E4666">
        <v>154</v>
      </c>
    </row>
    <row r="4667" spans="1:5">
      <c r="A4667" t="s">
        <v>6611</v>
      </c>
      <c r="B4667" t="s">
        <v>10</v>
      </c>
      <c r="C4667">
        <v>2</v>
      </c>
      <c r="D4667" t="s">
        <v>13436</v>
      </c>
      <c r="E4667">
        <v>204</v>
      </c>
    </row>
    <row r="4668" spans="1:5">
      <c r="A4668" t="s">
        <v>6613</v>
      </c>
      <c r="B4668" t="s">
        <v>10</v>
      </c>
      <c r="C4668">
        <v>1</v>
      </c>
      <c r="D4668" t="s">
        <v>13436</v>
      </c>
      <c r="E4668">
        <v>683</v>
      </c>
    </row>
    <row r="4669" spans="1:5">
      <c r="B4669" t="s">
        <v>1116</v>
      </c>
      <c r="C4669">
        <v>2</v>
      </c>
      <c r="D4669" t="s">
        <v>13436</v>
      </c>
      <c r="E4669">
        <v>683</v>
      </c>
    </row>
    <row r="4670" spans="1:5">
      <c r="A4670" t="s">
        <v>6615</v>
      </c>
      <c r="B4670" t="s">
        <v>10</v>
      </c>
      <c r="C4670">
        <v>2</v>
      </c>
      <c r="D4670" t="s">
        <v>13436</v>
      </c>
      <c r="E4670">
        <v>229</v>
      </c>
    </row>
    <row r="4671" spans="1:5">
      <c r="A4671" t="s">
        <v>6617</v>
      </c>
      <c r="B4671" t="s">
        <v>10</v>
      </c>
      <c r="C4671">
        <v>1</v>
      </c>
      <c r="D4671" t="s">
        <v>13442</v>
      </c>
      <c r="E4671">
        <v>131</v>
      </c>
    </row>
    <row r="4672" spans="1:5">
      <c r="A4672" t="s">
        <v>6619</v>
      </c>
      <c r="B4672" t="s">
        <v>10</v>
      </c>
      <c r="C4672">
        <v>1</v>
      </c>
      <c r="D4672" t="s">
        <v>13442</v>
      </c>
      <c r="E4672">
        <v>125</v>
      </c>
    </row>
    <row r="4673" spans="1:5">
      <c r="A4673" t="s">
        <v>6621</v>
      </c>
      <c r="B4673" t="s">
        <v>10</v>
      </c>
      <c r="C4673">
        <v>1</v>
      </c>
      <c r="D4673" t="s">
        <v>13442</v>
      </c>
      <c r="E4673">
        <v>150</v>
      </c>
    </row>
    <row r="4674" spans="1:5">
      <c r="A4674" t="s">
        <v>6623</v>
      </c>
      <c r="B4674" t="s">
        <v>10</v>
      </c>
      <c r="C4674">
        <v>1</v>
      </c>
      <c r="D4674" t="s">
        <v>13442</v>
      </c>
      <c r="E4674">
        <v>234</v>
      </c>
    </row>
    <row r="4675" spans="1:5">
      <c r="B4675" t="s">
        <v>20</v>
      </c>
      <c r="C4675">
        <v>1</v>
      </c>
      <c r="D4675" t="s">
        <v>13442</v>
      </c>
      <c r="E4675">
        <v>234</v>
      </c>
    </row>
    <row r="4676" spans="1:5">
      <c r="A4676" t="s">
        <v>6625</v>
      </c>
      <c r="B4676" t="s">
        <v>10</v>
      </c>
      <c r="C4676">
        <v>1</v>
      </c>
      <c r="D4676" t="s">
        <v>13442</v>
      </c>
      <c r="E4676">
        <v>345</v>
      </c>
    </row>
    <row r="4677" spans="1:5">
      <c r="B4677" t="s">
        <v>20</v>
      </c>
      <c r="C4677">
        <v>1</v>
      </c>
      <c r="D4677" t="s">
        <v>13442</v>
      </c>
      <c r="E4677">
        <v>345</v>
      </c>
    </row>
    <row r="4678" spans="1:5">
      <c r="A4678" t="s">
        <v>6627</v>
      </c>
      <c r="B4678" t="s">
        <v>10</v>
      </c>
      <c r="C4678">
        <v>1</v>
      </c>
      <c r="D4678" t="s">
        <v>13442</v>
      </c>
      <c r="E4678">
        <v>157</v>
      </c>
    </row>
    <row r="4679" spans="1:5">
      <c r="A4679" t="s">
        <v>6629</v>
      </c>
      <c r="B4679" t="s">
        <v>10</v>
      </c>
      <c r="C4679">
        <v>1</v>
      </c>
      <c r="D4679" t="s">
        <v>13442</v>
      </c>
      <c r="E4679">
        <v>167</v>
      </c>
    </row>
    <row r="4680" spans="1:5">
      <c r="A4680" t="s">
        <v>6631</v>
      </c>
      <c r="B4680" t="s">
        <v>10</v>
      </c>
      <c r="C4680">
        <v>1</v>
      </c>
      <c r="D4680" t="s">
        <v>13442</v>
      </c>
      <c r="E4680">
        <v>442</v>
      </c>
    </row>
    <row r="4681" spans="1:5">
      <c r="B4681" t="s">
        <v>1576</v>
      </c>
      <c r="C4681">
        <v>4</v>
      </c>
      <c r="D4681" t="s">
        <v>13442</v>
      </c>
      <c r="E4681">
        <v>442</v>
      </c>
    </row>
    <row r="4682" spans="1:5">
      <c r="A4682" t="s">
        <v>6633</v>
      </c>
      <c r="B4682" t="s">
        <v>10</v>
      </c>
      <c r="C4682">
        <v>1</v>
      </c>
      <c r="D4682" t="s">
        <v>13442</v>
      </c>
      <c r="E4682">
        <v>133</v>
      </c>
    </row>
    <row r="4683" spans="1:5">
      <c r="A4683" t="s">
        <v>6635</v>
      </c>
      <c r="B4683" t="s">
        <v>10</v>
      </c>
      <c r="C4683">
        <v>1</v>
      </c>
      <c r="D4683" t="s">
        <v>13453</v>
      </c>
      <c r="E4683">
        <v>348</v>
      </c>
    </row>
    <row r="4684" spans="1:5">
      <c r="B4684" t="s">
        <v>76</v>
      </c>
      <c r="C4684">
        <v>1</v>
      </c>
      <c r="D4684" t="s">
        <v>13453</v>
      </c>
      <c r="E4684">
        <v>348</v>
      </c>
    </row>
    <row r="4685" spans="1:5">
      <c r="A4685" t="s">
        <v>6637</v>
      </c>
      <c r="B4685" t="s">
        <v>10</v>
      </c>
      <c r="C4685">
        <v>1</v>
      </c>
      <c r="D4685" t="s">
        <v>13453</v>
      </c>
      <c r="E4685">
        <v>324</v>
      </c>
    </row>
    <row r="4686" spans="1:5">
      <c r="B4686" t="s">
        <v>28</v>
      </c>
      <c r="C4686">
        <v>1</v>
      </c>
      <c r="D4686" t="s">
        <v>13453</v>
      </c>
      <c r="E4686">
        <v>324</v>
      </c>
    </row>
    <row r="4687" spans="1:5">
      <c r="A4687" t="s">
        <v>6639</v>
      </c>
      <c r="B4687" t="s">
        <v>10</v>
      </c>
      <c r="C4687">
        <v>1</v>
      </c>
      <c r="D4687" t="s">
        <v>13453</v>
      </c>
      <c r="E4687">
        <v>369</v>
      </c>
    </row>
    <row r="4688" spans="1:5">
      <c r="B4688" t="s">
        <v>28</v>
      </c>
      <c r="C4688">
        <v>1</v>
      </c>
      <c r="D4688" t="s">
        <v>13453</v>
      </c>
      <c r="E4688">
        <v>369</v>
      </c>
    </row>
    <row r="4689" spans="1:5">
      <c r="A4689" t="s">
        <v>6641</v>
      </c>
      <c r="B4689" t="s">
        <v>10</v>
      </c>
      <c r="C4689">
        <v>1</v>
      </c>
      <c r="D4689" t="s">
        <v>13453</v>
      </c>
      <c r="E4689">
        <v>269</v>
      </c>
    </row>
    <row r="4690" spans="1:5">
      <c r="A4690" t="s">
        <v>6643</v>
      </c>
      <c r="B4690" t="s">
        <v>10</v>
      </c>
      <c r="C4690">
        <v>1</v>
      </c>
      <c r="D4690" t="s">
        <v>13453</v>
      </c>
      <c r="E4690">
        <v>102</v>
      </c>
    </row>
    <row r="4691" spans="1:5">
      <c r="A4691" t="s">
        <v>6645</v>
      </c>
      <c r="B4691" t="s">
        <v>10</v>
      </c>
      <c r="C4691">
        <v>1</v>
      </c>
      <c r="D4691" t="s">
        <v>13453</v>
      </c>
      <c r="E4691">
        <v>346</v>
      </c>
    </row>
    <row r="4692" spans="1:5">
      <c r="B4692" t="s">
        <v>76</v>
      </c>
      <c r="C4692">
        <v>1</v>
      </c>
      <c r="D4692" t="s">
        <v>13453</v>
      </c>
      <c r="E4692">
        <v>346</v>
      </c>
    </row>
    <row r="4693" spans="1:5">
      <c r="A4693" t="s">
        <v>6647</v>
      </c>
      <c r="B4693" t="s">
        <v>10</v>
      </c>
      <c r="C4693">
        <v>2</v>
      </c>
      <c r="D4693" t="s">
        <v>13453</v>
      </c>
      <c r="E4693">
        <v>324</v>
      </c>
    </row>
    <row r="4694" spans="1:5">
      <c r="A4694" t="s">
        <v>6649</v>
      </c>
      <c r="B4694" t="s">
        <v>10</v>
      </c>
      <c r="C4694">
        <v>1</v>
      </c>
      <c r="D4694" t="s">
        <v>13453</v>
      </c>
      <c r="E4694">
        <v>669</v>
      </c>
    </row>
    <row r="4695" spans="1:5">
      <c r="A4695" t="s">
        <v>6651</v>
      </c>
      <c r="B4695" t="s">
        <v>10</v>
      </c>
      <c r="C4695">
        <v>1</v>
      </c>
      <c r="D4695" t="s">
        <v>13453</v>
      </c>
      <c r="E4695">
        <v>107</v>
      </c>
    </row>
    <row r="4696" spans="1:5">
      <c r="A4696" t="s">
        <v>6653</v>
      </c>
      <c r="B4696" t="s">
        <v>10</v>
      </c>
      <c r="C4696">
        <v>1</v>
      </c>
      <c r="D4696" t="s">
        <v>13453</v>
      </c>
      <c r="E4696">
        <v>169</v>
      </c>
    </row>
    <row r="4697" spans="1:5">
      <c r="A4697" t="s">
        <v>6655</v>
      </c>
      <c r="B4697" t="s">
        <v>10</v>
      </c>
      <c r="C4697">
        <v>1</v>
      </c>
      <c r="D4697" t="s">
        <v>13465</v>
      </c>
      <c r="E4697">
        <v>166</v>
      </c>
    </row>
    <row r="4698" spans="1:5">
      <c r="A4698" t="s">
        <v>6657</v>
      </c>
      <c r="B4698" t="s">
        <v>10</v>
      </c>
      <c r="C4698">
        <v>1</v>
      </c>
      <c r="D4698" t="s">
        <v>13465</v>
      </c>
      <c r="E4698">
        <v>143</v>
      </c>
    </row>
    <row r="4699" spans="1:5">
      <c r="A4699" t="s">
        <v>6659</v>
      </c>
      <c r="B4699" t="s">
        <v>10</v>
      </c>
      <c r="C4699">
        <v>1</v>
      </c>
      <c r="D4699" t="s">
        <v>13465</v>
      </c>
      <c r="E4699">
        <v>427</v>
      </c>
    </row>
    <row r="4700" spans="1:5">
      <c r="B4700" t="s">
        <v>1576</v>
      </c>
      <c r="C4700">
        <v>2</v>
      </c>
      <c r="D4700" t="s">
        <v>13465</v>
      </c>
      <c r="E4700">
        <v>427</v>
      </c>
    </row>
    <row r="4701" spans="1:5">
      <c r="A4701" t="s">
        <v>6661</v>
      </c>
      <c r="B4701" t="s">
        <v>10</v>
      </c>
      <c r="C4701">
        <v>1</v>
      </c>
      <c r="D4701" t="s">
        <v>13465</v>
      </c>
      <c r="E4701">
        <v>302</v>
      </c>
    </row>
    <row r="4702" spans="1:5">
      <c r="B4702" t="s">
        <v>28</v>
      </c>
      <c r="C4702">
        <v>1</v>
      </c>
      <c r="D4702" t="s">
        <v>13465</v>
      </c>
      <c r="E4702">
        <v>302</v>
      </c>
    </row>
    <row r="4703" spans="1:5">
      <c r="A4703" t="s">
        <v>6663</v>
      </c>
      <c r="B4703" t="s">
        <v>10</v>
      </c>
      <c r="C4703">
        <v>1</v>
      </c>
      <c r="D4703" t="s">
        <v>13472</v>
      </c>
      <c r="E4703">
        <v>212</v>
      </c>
    </row>
    <row r="4704" spans="1:5">
      <c r="A4704" t="s">
        <v>6665</v>
      </c>
      <c r="B4704" t="s">
        <v>10</v>
      </c>
      <c r="C4704">
        <v>1</v>
      </c>
      <c r="D4704" t="s">
        <v>13472</v>
      </c>
      <c r="E4704">
        <v>147</v>
      </c>
    </row>
    <row r="4705" spans="1:5">
      <c r="A4705" t="s">
        <v>6667</v>
      </c>
      <c r="B4705" t="s">
        <v>10</v>
      </c>
      <c r="C4705">
        <v>1</v>
      </c>
      <c r="D4705" t="s">
        <v>13472</v>
      </c>
      <c r="E4705">
        <v>329</v>
      </c>
    </row>
    <row r="4706" spans="1:5">
      <c r="B4706" t="s">
        <v>6668</v>
      </c>
      <c r="C4706">
        <v>1</v>
      </c>
      <c r="D4706" t="s">
        <v>13472</v>
      </c>
      <c r="E4706">
        <v>329</v>
      </c>
    </row>
    <row r="4707" spans="1:5">
      <c r="A4707" t="s">
        <v>6671</v>
      </c>
      <c r="B4707" t="s">
        <v>10</v>
      </c>
      <c r="C4707">
        <v>1</v>
      </c>
      <c r="D4707" t="s">
        <v>13476</v>
      </c>
      <c r="E4707">
        <v>346</v>
      </c>
    </row>
    <row r="4708" spans="1:5">
      <c r="B4708" t="s">
        <v>76</v>
      </c>
      <c r="C4708">
        <v>1</v>
      </c>
      <c r="D4708" t="s">
        <v>13476</v>
      </c>
      <c r="E4708">
        <v>346</v>
      </c>
    </row>
    <row r="4709" spans="1:5">
      <c r="A4709" t="s">
        <v>6673</v>
      </c>
      <c r="B4709" t="s">
        <v>10</v>
      </c>
      <c r="C4709">
        <v>1</v>
      </c>
      <c r="D4709" t="s">
        <v>13476</v>
      </c>
      <c r="E4709">
        <v>108</v>
      </c>
    </row>
    <row r="4710" spans="1:5">
      <c r="A4710" t="s">
        <v>6675</v>
      </c>
      <c r="B4710" t="s">
        <v>10</v>
      </c>
      <c r="C4710">
        <v>1</v>
      </c>
      <c r="D4710" t="s">
        <v>13480</v>
      </c>
      <c r="E4710">
        <v>108</v>
      </c>
    </row>
    <row r="4711" spans="1:5">
      <c r="A4711" t="s">
        <v>6677</v>
      </c>
      <c r="B4711" t="s">
        <v>10</v>
      </c>
      <c r="C4711">
        <v>1</v>
      </c>
      <c r="D4711" t="s">
        <v>13485</v>
      </c>
      <c r="E4711">
        <v>329</v>
      </c>
    </row>
    <row r="4712" spans="1:5">
      <c r="B4712" t="s">
        <v>76</v>
      </c>
      <c r="C4712">
        <v>1</v>
      </c>
      <c r="D4712" t="s">
        <v>13485</v>
      </c>
      <c r="E4712">
        <v>329</v>
      </c>
    </row>
    <row r="4713" spans="1:5">
      <c r="B4713" t="s">
        <v>78</v>
      </c>
      <c r="C4713">
        <v>1</v>
      </c>
      <c r="D4713" t="s">
        <v>13485</v>
      </c>
      <c r="E4713">
        <v>329</v>
      </c>
    </row>
    <row r="4714" spans="1:5">
      <c r="A4714" t="s">
        <v>6679</v>
      </c>
      <c r="B4714" t="s">
        <v>10</v>
      </c>
      <c r="C4714">
        <v>1</v>
      </c>
      <c r="D4714" t="s">
        <v>13485</v>
      </c>
      <c r="E4714">
        <v>458</v>
      </c>
    </row>
    <row r="4715" spans="1:5">
      <c r="A4715" t="s">
        <v>6681</v>
      </c>
      <c r="B4715" t="s">
        <v>10</v>
      </c>
      <c r="C4715">
        <v>1</v>
      </c>
      <c r="D4715" t="s">
        <v>13485</v>
      </c>
      <c r="E4715">
        <v>309</v>
      </c>
    </row>
    <row r="4716" spans="1:5">
      <c r="A4716" t="s">
        <v>6683</v>
      </c>
      <c r="B4716" t="s">
        <v>10</v>
      </c>
      <c r="C4716">
        <v>1</v>
      </c>
      <c r="D4716" t="s">
        <v>13485</v>
      </c>
      <c r="E4716">
        <v>314</v>
      </c>
    </row>
    <row r="4717" spans="1:5">
      <c r="B4717" t="s">
        <v>20</v>
      </c>
      <c r="C4717">
        <v>1</v>
      </c>
      <c r="D4717" t="s">
        <v>13485</v>
      </c>
      <c r="E4717">
        <v>314</v>
      </c>
    </row>
    <row r="4718" spans="1:5">
      <c r="A4718" t="s">
        <v>6685</v>
      </c>
      <c r="B4718" t="s">
        <v>10</v>
      </c>
      <c r="C4718">
        <v>1</v>
      </c>
      <c r="D4718" t="s">
        <v>13491</v>
      </c>
      <c r="E4718">
        <v>226</v>
      </c>
    </row>
    <row r="4719" spans="1:5">
      <c r="A4719" t="s">
        <v>6687</v>
      </c>
      <c r="B4719" t="s">
        <v>10</v>
      </c>
      <c r="C4719">
        <v>1</v>
      </c>
      <c r="D4719" t="s">
        <v>13491</v>
      </c>
      <c r="E4719">
        <v>435</v>
      </c>
    </row>
    <row r="4720" spans="1:5">
      <c r="B4720" t="s">
        <v>76</v>
      </c>
      <c r="C4720">
        <v>1</v>
      </c>
      <c r="D4720" t="s">
        <v>13491</v>
      </c>
      <c r="E4720">
        <v>435</v>
      </c>
    </row>
    <row r="4721" spans="1:5">
      <c r="B4721" t="s">
        <v>78</v>
      </c>
      <c r="C4721">
        <v>1</v>
      </c>
      <c r="D4721" t="s">
        <v>13491</v>
      </c>
      <c r="E4721">
        <v>435</v>
      </c>
    </row>
    <row r="4722" spans="1:5">
      <c r="A4722" t="s">
        <v>2831</v>
      </c>
      <c r="B4722" t="s">
        <v>10</v>
      </c>
      <c r="C4722">
        <v>1</v>
      </c>
      <c r="D4722" t="s">
        <v>12181</v>
      </c>
      <c r="E4722">
        <v>105</v>
      </c>
    </row>
    <row r="4723" spans="1:5">
      <c r="A4723" t="s">
        <v>2829</v>
      </c>
      <c r="B4723" t="s">
        <v>10</v>
      </c>
      <c r="C4723">
        <v>1</v>
      </c>
      <c r="D4723" t="s">
        <v>12181</v>
      </c>
      <c r="E4723">
        <v>105</v>
      </c>
    </row>
    <row r="4724" spans="1:5">
      <c r="A4724" t="s">
        <v>6689</v>
      </c>
      <c r="B4724" t="s">
        <v>10</v>
      </c>
      <c r="C4724">
        <v>2</v>
      </c>
      <c r="D4724" t="s">
        <v>13496</v>
      </c>
      <c r="E4724">
        <v>773</v>
      </c>
    </row>
    <row r="4725" spans="1:5">
      <c r="B4725" t="s">
        <v>20</v>
      </c>
      <c r="C4725">
        <v>1</v>
      </c>
      <c r="D4725" t="s">
        <v>13496</v>
      </c>
      <c r="E4725">
        <v>773</v>
      </c>
    </row>
    <row r="4726" spans="1:5">
      <c r="A4726" t="s">
        <v>6691</v>
      </c>
      <c r="B4726" t="s">
        <v>10</v>
      </c>
      <c r="C4726">
        <v>1</v>
      </c>
      <c r="D4726" t="s">
        <v>13496</v>
      </c>
      <c r="E4726">
        <v>342</v>
      </c>
    </row>
    <row r="4727" spans="1:5">
      <c r="B4727" t="s">
        <v>28</v>
      </c>
      <c r="C4727">
        <v>1</v>
      </c>
      <c r="D4727" t="s">
        <v>13496</v>
      </c>
      <c r="E4727">
        <v>342</v>
      </c>
    </row>
    <row r="4728" spans="1:5">
      <c r="A4728" t="s">
        <v>6693</v>
      </c>
      <c r="B4728" t="s">
        <v>10</v>
      </c>
      <c r="C4728">
        <v>1</v>
      </c>
      <c r="D4728" t="s">
        <v>13496</v>
      </c>
      <c r="E4728">
        <v>290</v>
      </c>
    </row>
    <row r="4729" spans="1:5">
      <c r="A4729" t="s">
        <v>6695</v>
      </c>
      <c r="B4729" t="s">
        <v>10</v>
      </c>
      <c r="C4729">
        <v>1</v>
      </c>
      <c r="D4729" t="s">
        <v>13496</v>
      </c>
      <c r="E4729">
        <v>129</v>
      </c>
    </row>
    <row r="4730" spans="1:5">
      <c r="A4730" t="s">
        <v>6697</v>
      </c>
      <c r="B4730" t="s">
        <v>10</v>
      </c>
      <c r="C4730">
        <v>1</v>
      </c>
      <c r="D4730" t="s">
        <v>13496</v>
      </c>
      <c r="E4730">
        <v>391</v>
      </c>
    </row>
    <row r="4731" spans="1:5">
      <c r="B4731" t="s">
        <v>76</v>
      </c>
      <c r="C4731">
        <v>1</v>
      </c>
      <c r="D4731" t="s">
        <v>13496</v>
      </c>
      <c r="E4731">
        <v>391</v>
      </c>
    </row>
    <row r="4732" spans="1:5">
      <c r="A4732" t="s">
        <v>6699</v>
      </c>
      <c r="B4732" t="s">
        <v>10</v>
      </c>
      <c r="C4732">
        <v>1</v>
      </c>
      <c r="D4732" t="s">
        <v>13496</v>
      </c>
      <c r="E4732">
        <v>108</v>
      </c>
    </row>
    <row r="4733" spans="1:5">
      <c r="A4733" t="s">
        <v>6701</v>
      </c>
      <c r="B4733" t="s">
        <v>10</v>
      </c>
      <c r="C4733">
        <v>1</v>
      </c>
      <c r="D4733" t="s">
        <v>13496</v>
      </c>
      <c r="E4733">
        <v>109</v>
      </c>
    </row>
    <row r="4734" spans="1:5">
      <c r="A4734" t="s">
        <v>6703</v>
      </c>
      <c r="B4734" t="s">
        <v>10</v>
      </c>
      <c r="C4734">
        <v>2</v>
      </c>
      <c r="D4734" t="s">
        <v>13496</v>
      </c>
      <c r="E4734">
        <v>219</v>
      </c>
    </row>
    <row r="4735" spans="1:5">
      <c r="A4735" t="s">
        <v>6705</v>
      </c>
      <c r="B4735" t="s">
        <v>10</v>
      </c>
      <c r="C4735">
        <v>1</v>
      </c>
      <c r="D4735" t="s">
        <v>13496</v>
      </c>
      <c r="E4735">
        <v>101</v>
      </c>
    </row>
    <row r="4736" spans="1:5">
      <c r="A4736" t="s">
        <v>6707</v>
      </c>
      <c r="B4736" t="s">
        <v>10</v>
      </c>
      <c r="C4736">
        <v>2</v>
      </c>
      <c r="D4736" t="s">
        <v>13496</v>
      </c>
      <c r="E4736">
        <v>450</v>
      </c>
    </row>
    <row r="4737" spans="1:5">
      <c r="B4737" t="s">
        <v>20</v>
      </c>
      <c r="C4737">
        <v>1</v>
      </c>
      <c r="D4737" t="s">
        <v>13496</v>
      </c>
      <c r="E4737">
        <v>450</v>
      </c>
    </row>
    <row r="4738" spans="1:5">
      <c r="A4738" t="s">
        <v>6709</v>
      </c>
      <c r="B4738" t="s">
        <v>10</v>
      </c>
      <c r="C4738">
        <v>1</v>
      </c>
      <c r="D4738" t="s">
        <v>13496</v>
      </c>
      <c r="E4738">
        <v>224</v>
      </c>
    </row>
    <row r="4739" spans="1:5">
      <c r="A4739" t="s">
        <v>6711</v>
      </c>
      <c r="B4739" t="s">
        <v>10</v>
      </c>
      <c r="C4739">
        <v>2</v>
      </c>
      <c r="D4739" t="s">
        <v>13496</v>
      </c>
      <c r="E4739">
        <v>728</v>
      </c>
    </row>
    <row r="4740" spans="1:5">
      <c r="B4740" t="s">
        <v>20</v>
      </c>
      <c r="C4740">
        <v>1</v>
      </c>
      <c r="D4740" t="s">
        <v>13496</v>
      </c>
      <c r="E4740">
        <v>728</v>
      </c>
    </row>
    <row r="4741" spans="1:5">
      <c r="A4741" t="s">
        <v>6713</v>
      </c>
      <c r="B4741" t="s">
        <v>10</v>
      </c>
      <c r="C4741">
        <v>2</v>
      </c>
      <c r="D4741" t="s">
        <v>13496</v>
      </c>
      <c r="E4741">
        <v>438</v>
      </c>
    </row>
    <row r="4742" spans="1:5">
      <c r="B4742" t="s">
        <v>20</v>
      </c>
      <c r="C4742">
        <v>1</v>
      </c>
      <c r="D4742" t="s">
        <v>13496</v>
      </c>
      <c r="E4742">
        <v>438</v>
      </c>
    </row>
    <row r="4743" spans="1:5">
      <c r="A4743" t="s">
        <v>6715</v>
      </c>
      <c r="B4743" t="s">
        <v>10</v>
      </c>
      <c r="C4743">
        <v>1</v>
      </c>
      <c r="D4743" t="s">
        <v>13496</v>
      </c>
      <c r="E4743">
        <v>421</v>
      </c>
    </row>
    <row r="4744" spans="1:5">
      <c r="B4744" t="s">
        <v>20</v>
      </c>
      <c r="C4744">
        <v>1</v>
      </c>
      <c r="D4744" t="s">
        <v>13496</v>
      </c>
      <c r="E4744">
        <v>421</v>
      </c>
    </row>
    <row r="4745" spans="1:5">
      <c r="A4745" t="s">
        <v>6717</v>
      </c>
      <c r="B4745" t="s">
        <v>10</v>
      </c>
      <c r="C4745">
        <v>1</v>
      </c>
      <c r="D4745" t="s">
        <v>13496</v>
      </c>
      <c r="E4745">
        <v>532</v>
      </c>
    </row>
    <row r="4746" spans="1:5">
      <c r="A4746" t="s">
        <v>6719</v>
      </c>
      <c r="B4746" t="s">
        <v>10</v>
      </c>
      <c r="C4746">
        <v>1</v>
      </c>
      <c r="D4746" t="s">
        <v>13496</v>
      </c>
      <c r="E4746">
        <v>132</v>
      </c>
    </row>
    <row r="4747" spans="1:5">
      <c r="A4747" t="s">
        <v>6721</v>
      </c>
      <c r="B4747" t="s">
        <v>10</v>
      </c>
      <c r="C4747">
        <v>1</v>
      </c>
      <c r="D4747" t="s">
        <v>13496</v>
      </c>
      <c r="E4747">
        <v>292</v>
      </c>
    </row>
    <row r="4748" spans="1:5">
      <c r="A4748" t="s">
        <v>6723</v>
      </c>
      <c r="B4748" t="s">
        <v>10</v>
      </c>
      <c r="C4748">
        <v>1</v>
      </c>
      <c r="D4748" t="s">
        <v>13532</v>
      </c>
      <c r="E4748">
        <v>75</v>
      </c>
    </row>
    <row r="4749" spans="1:5">
      <c r="A4749" t="s">
        <v>6725</v>
      </c>
      <c r="B4749" t="s">
        <v>10</v>
      </c>
      <c r="C4749">
        <v>1</v>
      </c>
      <c r="D4749" t="s">
        <v>13538</v>
      </c>
      <c r="E4749">
        <v>391</v>
      </c>
    </row>
    <row r="4750" spans="1:5">
      <c r="A4750" t="s">
        <v>6727</v>
      </c>
      <c r="B4750" t="s">
        <v>10</v>
      </c>
      <c r="C4750">
        <v>1</v>
      </c>
      <c r="D4750" t="s">
        <v>13538</v>
      </c>
      <c r="E4750">
        <v>314</v>
      </c>
    </row>
    <row r="4751" spans="1:5">
      <c r="B4751" t="s">
        <v>76</v>
      </c>
      <c r="C4751">
        <v>1</v>
      </c>
      <c r="D4751" t="s">
        <v>13538</v>
      </c>
      <c r="E4751">
        <v>314</v>
      </c>
    </row>
    <row r="4752" spans="1:5">
      <c r="A4752" t="s">
        <v>6729</v>
      </c>
      <c r="B4752" t="s">
        <v>10</v>
      </c>
      <c r="C4752">
        <v>1</v>
      </c>
      <c r="D4752" t="s">
        <v>13538</v>
      </c>
      <c r="E4752">
        <v>186</v>
      </c>
    </row>
    <row r="4753" spans="1:5">
      <c r="A4753" t="s">
        <v>6731</v>
      </c>
      <c r="B4753" t="s">
        <v>10</v>
      </c>
      <c r="C4753">
        <v>2</v>
      </c>
      <c r="D4753" t="s">
        <v>13538</v>
      </c>
      <c r="E4753">
        <v>326</v>
      </c>
    </row>
    <row r="4754" spans="1:5">
      <c r="A4754" t="s">
        <v>6733</v>
      </c>
      <c r="B4754" t="s">
        <v>10</v>
      </c>
      <c r="C4754">
        <v>1</v>
      </c>
      <c r="D4754" t="s">
        <v>13538</v>
      </c>
      <c r="E4754">
        <v>225</v>
      </c>
    </row>
    <row r="4755" spans="1:5">
      <c r="A4755" t="s">
        <v>6735</v>
      </c>
      <c r="B4755" t="s">
        <v>10</v>
      </c>
      <c r="C4755">
        <v>1</v>
      </c>
      <c r="D4755" t="s">
        <v>13538</v>
      </c>
      <c r="E4755">
        <v>133</v>
      </c>
    </row>
    <row r="4756" spans="1:5">
      <c r="A4756" t="s">
        <v>6737</v>
      </c>
      <c r="B4756" t="s">
        <v>10</v>
      </c>
      <c r="C4756">
        <v>1</v>
      </c>
      <c r="D4756" t="s">
        <v>13538</v>
      </c>
      <c r="E4756">
        <v>149</v>
      </c>
    </row>
    <row r="4757" spans="1:5">
      <c r="A4757" t="s">
        <v>6739</v>
      </c>
      <c r="B4757" t="s">
        <v>10</v>
      </c>
      <c r="C4757">
        <v>1</v>
      </c>
      <c r="D4757" t="s">
        <v>13538</v>
      </c>
      <c r="E4757">
        <v>420</v>
      </c>
    </row>
    <row r="4758" spans="1:5">
      <c r="B4758" t="s">
        <v>20</v>
      </c>
      <c r="C4758">
        <v>1</v>
      </c>
      <c r="D4758" t="s">
        <v>13538</v>
      </c>
      <c r="E4758">
        <v>420</v>
      </c>
    </row>
    <row r="4759" spans="1:5">
      <c r="A4759" t="s">
        <v>6741</v>
      </c>
      <c r="B4759" t="s">
        <v>10</v>
      </c>
      <c r="C4759">
        <v>1</v>
      </c>
      <c r="D4759" t="s">
        <v>13538</v>
      </c>
      <c r="E4759">
        <v>308</v>
      </c>
    </row>
    <row r="4760" spans="1:5">
      <c r="B4760" t="s">
        <v>6466</v>
      </c>
      <c r="C4760">
        <v>1</v>
      </c>
      <c r="D4760" t="s">
        <v>13538</v>
      </c>
      <c r="E4760">
        <v>308</v>
      </c>
    </row>
    <row r="4761" spans="1:5">
      <c r="A4761" t="s">
        <v>6743</v>
      </c>
      <c r="B4761" t="s">
        <v>10</v>
      </c>
      <c r="C4761">
        <v>1</v>
      </c>
      <c r="D4761" t="s">
        <v>13538</v>
      </c>
      <c r="E4761">
        <v>184</v>
      </c>
    </row>
    <row r="4762" spans="1:5">
      <c r="A4762" t="s">
        <v>6745</v>
      </c>
      <c r="B4762" t="s">
        <v>10</v>
      </c>
      <c r="C4762">
        <v>1</v>
      </c>
      <c r="D4762" t="s">
        <v>13538</v>
      </c>
      <c r="E4762">
        <v>220</v>
      </c>
    </row>
    <row r="4763" spans="1:5">
      <c r="B4763" t="s">
        <v>20</v>
      </c>
      <c r="C4763">
        <v>1</v>
      </c>
      <c r="D4763" t="s">
        <v>13538</v>
      </c>
      <c r="E4763">
        <v>220</v>
      </c>
    </row>
    <row r="4764" spans="1:5">
      <c r="A4764" t="s">
        <v>6747</v>
      </c>
      <c r="B4764" t="s">
        <v>10</v>
      </c>
      <c r="C4764">
        <v>1</v>
      </c>
      <c r="D4764" t="s">
        <v>12652</v>
      </c>
      <c r="E4764">
        <v>104</v>
      </c>
    </row>
    <row r="4765" spans="1:5">
      <c r="A4765" t="s">
        <v>6749</v>
      </c>
      <c r="B4765" t="s">
        <v>10</v>
      </c>
      <c r="C4765">
        <v>1</v>
      </c>
      <c r="D4765" t="s">
        <v>13553</v>
      </c>
      <c r="E4765">
        <v>104</v>
      </c>
    </row>
    <row r="4766" spans="1:5">
      <c r="A4766" t="s">
        <v>6751</v>
      </c>
      <c r="B4766" t="s">
        <v>10</v>
      </c>
      <c r="C4766">
        <v>1</v>
      </c>
      <c r="D4766" t="s">
        <v>13553</v>
      </c>
      <c r="E4766">
        <v>184</v>
      </c>
    </row>
    <row r="4767" spans="1:5">
      <c r="A4767" t="s">
        <v>6753</v>
      </c>
      <c r="B4767" t="s">
        <v>10</v>
      </c>
      <c r="C4767">
        <v>1</v>
      </c>
      <c r="D4767" t="s">
        <v>13553</v>
      </c>
      <c r="E4767">
        <v>104</v>
      </c>
    </row>
    <row r="4768" spans="1:5">
      <c r="A4768" t="s">
        <v>6755</v>
      </c>
      <c r="B4768" t="s">
        <v>10</v>
      </c>
      <c r="C4768">
        <v>1</v>
      </c>
      <c r="D4768" t="s">
        <v>13553</v>
      </c>
      <c r="E4768">
        <v>310</v>
      </c>
    </row>
    <row r="4769" spans="1:5">
      <c r="A4769" t="s">
        <v>6757</v>
      </c>
      <c r="B4769" t="s">
        <v>10</v>
      </c>
      <c r="C4769">
        <v>1</v>
      </c>
      <c r="D4769" t="s">
        <v>13553</v>
      </c>
      <c r="E4769">
        <v>147</v>
      </c>
    </row>
    <row r="4770" spans="1:5">
      <c r="A4770" t="s">
        <v>6759</v>
      </c>
      <c r="B4770" t="s">
        <v>10</v>
      </c>
      <c r="C4770">
        <v>1</v>
      </c>
      <c r="D4770" t="s">
        <v>13553</v>
      </c>
      <c r="E4770">
        <v>331</v>
      </c>
    </row>
    <row r="4771" spans="1:5">
      <c r="B4771" t="s">
        <v>28</v>
      </c>
      <c r="C4771">
        <v>1</v>
      </c>
      <c r="D4771" t="s">
        <v>13553</v>
      </c>
      <c r="E4771">
        <v>331</v>
      </c>
    </row>
    <row r="4772" spans="1:5">
      <c r="A4772" t="s">
        <v>6761</v>
      </c>
      <c r="B4772" t="s">
        <v>10</v>
      </c>
      <c r="C4772">
        <v>1</v>
      </c>
      <c r="D4772" t="s">
        <v>13560</v>
      </c>
      <c r="E4772">
        <v>551</v>
      </c>
    </row>
    <row r="4773" spans="1:5">
      <c r="A4773" t="s">
        <v>6763</v>
      </c>
      <c r="B4773" t="s">
        <v>10</v>
      </c>
      <c r="C4773">
        <v>1</v>
      </c>
      <c r="D4773" t="s">
        <v>13560</v>
      </c>
      <c r="E4773">
        <v>800</v>
      </c>
    </row>
    <row r="4774" spans="1:5">
      <c r="B4774" t="s">
        <v>280</v>
      </c>
      <c r="C4774">
        <v>1</v>
      </c>
      <c r="D4774" t="s">
        <v>13560</v>
      </c>
      <c r="E4774">
        <v>800</v>
      </c>
    </row>
    <row r="4775" spans="1:5">
      <c r="B4775" t="s">
        <v>278</v>
      </c>
      <c r="C4775">
        <v>1</v>
      </c>
      <c r="D4775" t="s">
        <v>13560</v>
      </c>
      <c r="E4775">
        <v>800</v>
      </c>
    </row>
    <row r="4776" spans="1:5">
      <c r="A4776" t="s">
        <v>6765</v>
      </c>
      <c r="B4776" t="s">
        <v>10</v>
      </c>
      <c r="C4776">
        <v>2</v>
      </c>
      <c r="D4776" t="s">
        <v>13560</v>
      </c>
      <c r="E4776">
        <v>227</v>
      </c>
    </row>
    <row r="4777" spans="1:5">
      <c r="A4777" t="s">
        <v>6767</v>
      </c>
      <c r="B4777" t="s">
        <v>10</v>
      </c>
      <c r="C4777">
        <v>1</v>
      </c>
      <c r="D4777" t="s">
        <v>13565</v>
      </c>
      <c r="E4777">
        <v>133</v>
      </c>
    </row>
    <row r="4778" spans="1:5">
      <c r="A4778" t="s">
        <v>6769</v>
      </c>
      <c r="B4778" t="s">
        <v>10</v>
      </c>
      <c r="C4778">
        <v>1</v>
      </c>
      <c r="D4778" t="s">
        <v>13565</v>
      </c>
      <c r="E4778">
        <v>425</v>
      </c>
    </row>
    <row r="4779" spans="1:5">
      <c r="A4779" t="s">
        <v>6771</v>
      </c>
      <c r="B4779" t="s">
        <v>10</v>
      </c>
      <c r="C4779">
        <v>1</v>
      </c>
      <c r="D4779" t="s">
        <v>13565</v>
      </c>
      <c r="E4779">
        <v>114</v>
      </c>
    </row>
    <row r="4780" spans="1:5">
      <c r="A4780" t="s">
        <v>6773</v>
      </c>
      <c r="B4780" t="s">
        <v>10</v>
      </c>
      <c r="C4780">
        <v>1</v>
      </c>
      <c r="D4780" t="s">
        <v>13565</v>
      </c>
      <c r="E4780">
        <v>202</v>
      </c>
    </row>
    <row r="4781" spans="1:5">
      <c r="A4781" t="s">
        <v>6775</v>
      </c>
      <c r="B4781" t="s">
        <v>10</v>
      </c>
      <c r="C4781">
        <v>1</v>
      </c>
      <c r="D4781" t="s">
        <v>13565</v>
      </c>
      <c r="E4781">
        <v>109</v>
      </c>
    </row>
    <row r="4782" spans="1:5">
      <c r="A4782" t="s">
        <v>6777</v>
      </c>
      <c r="B4782" t="s">
        <v>10</v>
      </c>
      <c r="C4782">
        <v>1</v>
      </c>
      <c r="D4782" t="s">
        <v>13565</v>
      </c>
      <c r="E4782">
        <v>219</v>
      </c>
    </row>
    <row r="4783" spans="1:5">
      <c r="B4783" t="s">
        <v>20</v>
      </c>
      <c r="C4783">
        <v>1</v>
      </c>
      <c r="D4783" t="s">
        <v>13565</v>
      </c>
      <c r="E4783">
        <v>219</v>
      </c>
    </row>
    <row r="4784" spans="1:5">
      <c r="A4784" t="s">
        <v>6779</v>
      </c>
      <c r="B4784" t="s">
        <v>10</v>
      </c>
      <c r="C4784">
        <v>1</v>
      </c>
      <c r="D4784" t="s">
        <v>13565</v>
      </c>
      <c r="E4784">
        <v>331</v>
      </c>
    </row>
    <row r="4785" spans="1:5">
      <c r="B4785" t="s">
        <v>28</v>
      </c>
      <c r="C4785">
        <v>1</v>
      </c>
      <c r="D4785" t="s">
        <v>13565</v>
      </c>
      <c r="E4785">
        <v>331</v>
      </c>
    </row>
    <row r="4786" spans="1:5">
      <c r="A4786" t="s">
        <v>6781</v>
      </c>
      <c r="B4786" t="s">
        <v>10</v>
      </c>
      <c r="C4786">
        <v>2</v>
      </c>
      <c r="D4786" t="s">
        <v>13565</v>
      </c>
      <c r="E4786">
        <v>226</v>
      </c>
    </row>
    <row r="4787" spans="1:5">
      <c r="A4787" t="s">
        <v>6783</v>
      </c>
      <c r="B4787" t="s">
        <v>10</v>
      </c>
      <c r="C4787">
        <v>1</v>
      </c>
      <c r="D4787" t="s">
        <v>13565</v>
      </c>
      <c r="E4787">
        <v>122</v>
      </c>
    </row>
    <row r="4788" spans="1:5">
      <c r="A4788" t="s">
        <v>6785</v>
      </c>
      <c r="B4788" t="s">
        <v>10</v>
      </c>
      <c r="C4788">
        <v>1</v>
      </c>
      <c r="D4788" t="s">
        <v>13565</v>
      </c>
      <c r="E4788">
        <v>115</v>
      </c>
    </row>
    <row r="4789" spans="1:5">
      <c r="A4789" t="s">
        <v>6787</v>
      </c>
      <c r="B4789" t="s">
        <v>10</v>
      </c>
      <c r="C4789">
        <v>1</v>
      </c>
      <c r="D4789" t="s">
        <v>13565</v>
      </c>
      <c r="E4789">
        <v>221</v>
      </c>
    </row>
    <row r="4790" spans="1:5">
      <c r="B4790" t="s">
        <v>20</v>
      </c>
      <c r="C4790">
        <v>1</v>
      </c>
      <c r="D4790" t="s">
        <v>13565</v>
      </c>
      <c r="E4790">
        <v>221</v>
      </c>
    </row>
    <row r="4791" spans="1:5">
      <c r="A4791" t="s">
        <v>6789</v>
      </c>
      <c r="B4791" t="s">
        <v>10</v>
      </c>
      <c r="C4791">
        <v>1</v>
      </c>
      <c r="D4791" t="s">
        <v>13565</v>
      </c>
      <c r="E4791">
        <v>114</v>
      </c>
    </row>
    <row r="4792" spans="1:5">
      <c r="A4792" t="s">
        <v>6791</v>
      </c>
      <c r="B4792" t="s">
        <v>10</v>
      </c>
      <c r="C4792">
        <v>2</v>
      </c>
      <c r="D4792" t="s">
        <v>13565</v>
      </c>
      <c r="E4792">
        <v>212</v>
      </c>
    </row>
    <row r="4793" spans="1:5">
      <c r="A4793" t="s">
        <v>2803</v>
      </c>
      <c r="B4793" t="s">
        <v>10</v>
      </c>
      <c r="C4793">
        <v>1</v>
      </c>
      <c r="D4793" t="s">
        <v>13239</v>
      </c>
      <c r="E4793">
        <v>123</v>
      </c>
    </row>
    <row r="4794" spans="1:5">
      <c r="A4794" t="s">
        <v>6793</v>
      </c>
      <c r="B4794" t="s">
        <v>10</v>
      </c>
      <c r="C4794">
        <v>1</v>
      </c>
      <c r="D4794" t="s">
        <v>12579</v>
      </c>
      <c r="E4794">
        <v>152</v>
      </c>
    </row>
    <row r="4795" spans="1:5">
      <c r="A4795" t="s">
        <v>6795</v>
      </c>
      <c r="B4795" t="s">
        <v>10</v>
      </c>
      <c r="C4795">
        <v>1</v>
      </c>
      <c r="D4795" t="s">
        <v>13581</v>
      </c>
      <c r="E4795">
        <v>133</v>
      </c>
    </row>
    <row r="4796" spans="1:5">
      <c r="A4796" t="s">
        <v>6797</v>
      </c>
      <c r="B4796" t="s">
        <v>10</v>
      </c>
      <c r="C4796">
        <v>1</v>
      </c>
      <c r="D4796" t="s">
        <v>13583</v>
      </c>
      <c r="E4796">
        <v>170</v>
      </c>
    </row>
    <row r="4797" spans="1:5">
      <c r="A4797" t="s">
        <v>6799</v>
      </c>
      <c r="B4797" t="s">
        <v>10</v>
      </c>
      <c r="C4797">
        <v>2</v>
      </c>
      <c r="D4797" t="s">
        <v>13583</v>
      </c>
      <c r="E4797">
        <v>299</v>
      </c>
    </row>
    <row r="4798" spans="1:5">
      <c r="A4798" t="s">
        <v>6801</v>
      </c>
      <c r="B4798" t="s">
        <v>10</v>
      </c>
      <c r="C4798">
        <v>1</v>
      </c>
      <c r="D4798" t="s">
        <v>13587</v>
      </c>
      <c r="E4798">
        <v>105</v>
      </c>
    </row>
    <row r="4799" spans="1:5">
      <c r="A4799" t="s">
        <v>6803</v>
      </c>
      <c r="B4799" t="s">
        <v>10</v>
      </c>
      <c r="C4799">
        <v>1</v>
      </c>
      <c r="D4799" t="s">
        <v>13587</v>
      </c>
      <c r="E4799">
        <v>108</v>
      </c>
    </row>
    <row r="4800" spans="1:5">
      <c r="A4800" t="s">
        <v>6805</v>
      </c>
      <c r="B4800" t="s">
        <v>10</v>
      </c>
      <c r="C4800">
        <v>1</v>
      </c>
      <c r="D4800" t="s">
        <v>8928</v>
      </c>
      <c r="E4800">
        <v>124</v>
      </c>
    </row>
    <row r="4801" spans="1:5">
      <c r="A4801" t="s">
        <v>6807</v>
      </c>
      <c r="B4801" t="s">
        <v>10</v>
      </c>
      <c r="C4801">
        <v>1</v>
      </c>
      <c r="D4801" t="s">
        <v>8928</v>
      </c>
      <c r="E4801">
        <v>152</v>
      </c>
    </row>
    <row r="4802" spans="1:5">
      <c r="A4802" t="s">
        <v>6809</v>
      </c>
      <c r="B4802" t="s">
        <v>10</v>
      </c>
      <c r="C4802">
        <v>1</v>
      </c>
      <c r="D4802" t="s">
        <v>8928</v>
      </c>
      <c r="E4802">
        <v>149</v>
      </c>
    </row>
    <row r="4803" spans="1:5">
      <c r="A4803" t="s">
        <v>6811</v>
      </c>
      <c r="B4803" t="s">
        <v>10</v>
      </c>
      <c r="C4803">
        <v>2</v>
      </c>
      <c r="D4803" t="s">
        <v>8928</v>
      </c>
      <c r="E4803">
        <v>296</v>
      </c>
    </row>
    <row r="4804" spans="1:5">
      <c r="A4804" t="s">
        <v>6813</v>
      </c>
      <c r="B4804" t="s">
        <v>10</v>
      </c>
      <c r="C4804">
        <v>1</v>
      </c>
      <c r="D4804" t="s">
        <v>8928</v>
      </c>
      <c r="E4804">
        <v>160</v>
      </c>
    </row>
    <row r="4805" spans="1:5">
      <c r="A4805" t="s">
        <v>6815</v>
      </c>
      <c r="B4805" t="s">
        <v>10</v>
      </c>
      <c r="C4805">
        <v>1</v>
      </c>
      <c r="D4805" t="s">
        <v>13595</v>
      </c>
      <c r="E4805">
        <v>179</v>
      </c>
    </row>
    <row r="4806" spans="1:5">
      <c r="A4806" t="s">
        <v>6817</v>
      </c>
      <c r="B4806" t="s">
        <v>10</v>
      </c>
      <c r="C4806">
        <v>1</v>
      </c>
      <c r="D4806" t="s">
        <v>13598</v>
      </c>
      <c r="E4806">
        <v>172</v>
      </c>
    </row>
    <row r="4807" spans="1:5">
      <c r="A4807" t="s">
        <v>6819</v>
      </c>
      <c r="B4807" t="s">
        <v>10</v>
      </c>
      <c r="C4807">
        <v>1</v>
      </c>
      <c r="D4807" t="s">
        <v>13601</v>
      </c>
      <c r="E4807">
        <v>174</v>
      </c>
    </row>
    <row r="4808" spans="1:5">
      <c r="A4808" t="s">
        <v>6821</v>
      </c>
      <c r="B4808" t="s">
        <v>10</v>
      </c>
      <c r="C4808">
        <v>1</v>
      </c>
      <c r="D4808" t="s">
        <v>13605</v>
      </c>
      <c r="E4808">
        <v>106</v>
      </c>
    </row>
    <row r="4809" spans="1:5">
      <c r="A4809" t="s">
        <v>6823</v>
      </c>
      <c r="B4809" t="s">
        <v>10</v>
      </c>
      <c r="C4809">
        <v>1</v>
      </c>
      <c r="D4809" t="s">
        <v>13607</v>
      </c>
      <c r="E4809">
        <v>427</v>
      </c>
    </row>
    <row r="4810" spans="1:5">
      <c r="A4810" t="s">
        <v>6825</v>
      </c>
      <c r="B4810" t="s">
        <v>10</v>
      </c>
      <c r="C4810">
        <v>1</v>
      </c>
      <c r="D4810" t="s">
        <v>13607</v>
      </c>
      <c r="E4810">
        <v>308</v>
      </c>
    </row>
    <row r="4811" spans="1:5">
      <c r="A4811" t="s">
        <v>6827</v>
      </c>
      <c r="B4811" t="s">
        <v>10</v>
      </c>
      <c r="C4811">
        <v>1</v>
      </c>
      <c r="D4811" t="s">
        <v>13607</v>
      </c>
      <c r="E4811">
        <v>337</v>
      </c>
    </row>
    <row r="4812" spans="1:5">
      <c r="B4812" t="s">
        <v>76</v>
      </c>
      <c r="C4812">
        <v>1</v>
      </c>
      <c r="D4812" t="s">
        <v>13607</v>
      </c>
      <c r="E4812">
        <v>337</v>
      </c>
    </row>
    <row r="4813" spans="1:5">
      <c r="B4813" t="s">
        <v>78</v>
      </c>
      <c r="C4813">
        <v>1</v>
      </c>
      <c r="D4813" t="s">
        <v>13607</v>
      </c>
      <c r="E4813">
        <v>337</v>
      </c>
    </row>
    <row r="4814" spans="1:5">
      <c r="A4814" t="s">
        <v>6829</v>
      </c>
      <c r="B4814" t="s">
        <v>10</v>
      </c>
      <c r="C4814">
        <v>1</v>
      </c>
      <c r="D4814" t="s">
        <v>13607</v>
      </c>
      <c r="E4814">
        <v>346</v>
      </c>
    </row>
    <row r="4815" spans="1:5">
      <c r="B4815" t="s">
        <v>20</v>
      </c>
      <c r="C4815">
        <v>1</v>
      </c>
      <c r="D4815" t="s">
        <v>13607</v>
      </c>
      <c r="E4815">
        <v>346</v>
      </c>
    </row>
    <row r="4816" spans="1:5">
      <c r="A4816" t="s">
        <v>6831</v>
      </c>
      <c r="B4816" t="s">
        <v>10</v>
      </c>
      <c r="C4816">
        <v>1</v>
      </c>
      <c r="D4816" t="s">
        <v>13607</v>
      </c>
      <c r="E4816">
        <v>350</v>
      </c>
    </row>
    <row r="4817" spans="1:5">
      <c r="B4817" t="s">
        <v>76</v>
      </c>
      <c r="C4817">
        <v>1</v>
      </c>
      <c r="D4817" t="s">
        <v>13607</v>
      </c>
      <c r="E4817">
        <v>350</v>
      </c>
    </row>
    <row r="4818" spans="1:5">
      <c r="A4818" t="s">
        <v>6833</v>
      </c>
      <c r="B4818" t="s">
        <v>10</v>
      </c>
      <c r="C4818">
        <v>1</v>
      </c>
      <c r="D4818" t="s">
        <v>13613</v>
      </c>
      <c r="E4818">
        <v>150</v>
      </c>
    </row>
    <row r="4819" spans="1:5">
      <c r="A4819" t="s">
        <v>6835</v>
      </c>
      <c r="B4819" t="s">
        <v>10</v>
      </c>
      <c r="C4819">
        <v>1</v>
      </c>
      <c r="D4819" t="s">
        <v>13613</v>
      </c>
      <c r="E4819">
        <v>304</v>
      </c>
    </row>
    <row r="4820" spans="1:5">
      <c r="A4820" t="s">
        <v>6837</v>
      </c>
      <c r="B4820" t="s">
        <v>10</v>
      </c>
      <c r="C4820">
        <v>1</v>
      </c>
      <c r="D4820" t="s">
        <v>13613</v>
      </c>
      <c r="E4820">
        <v>125</v>
      </c>
    </row>
    <row r="4821" spans="1:5">
      <c r="A4821" t="s">
        <v>6839</v>
      </c>
      <c r="B4821" t="s">
        <v>10</v>
      </c>
      <c r="C4821">
        <v>1</v>
      </c>
      <c r="D4821" t="s">
        <v>13613</v>
      </c>
      <c r="E4821">
        <v>327</v>
      </c>
    </row>
    <row r="4822" spans="1:5">
      <c r="B4822" t="s">
        <v>76</v>
      </c>
      <c r="C4822">
        <v>1</v>
      </c>
      <c r="D4822" t="s">
        <v>13613</v>
      </c>
      <c r="E4822">
        <v>327</v>
      </c>
    </row>
    <row r="4823" spans="1:5">
      <c r="A4823" t="s">
        <v>6841</v>
      </c>
      <c r="B4823" t="s">
        <v>10</v>
      </c>
      <c r="C4823">
        <v>1</v>
      </c>
      <c r="D4823" t="s">
        <v>13613</v>
      </c>
      <c r="E4823">
        <v>133</v>
      </c>
    </row>
    <row r="4824" spans="1:5">
      <c r="A4824" t="s">
        <v>6843</v>
      </c>
      <c r="B4824" t="s">
        <v>10</v>
      </c>
      <c r="C4824">
        <v>1</v>
      </c>
      <c r="D4824" t="s">
        <v>13613</v>
      </c>
      <c r="E4824">
        <v>304</v>
      </c>
    </row>
    <row r="4825" spans="1:5">
      <c r="A4825" t="s">
        <v>6845</v>
      </c>
      <c r="B4825" t="s">
        <v>10</v>
      </c>
      <c r="C4825">
        <v>1</v>
      </c>
      <c r="D4825" t="s">
        <v>13613</v>
      </c>
      <c r="E4825">
        <v>450</v>
      </c>
    </row>
    <row r="4826" spans="1:5">
      <c r="A4826" t="s">
        <v>6847</v>
      </c>
      <c r="B4826" t="s">
        <v>10</v>
      </c>
      <c r="C4826">
        <v>1</v>
      </c>
      <c r="D4826" t="s">
        <v>13613</v>
      </c>
      <c r="E4826">
        <v>237</v>
      </c>
    </row>
    <row r="4827" spans="1:5">
      <c r="A4827" t="s">
        <v>6849</v>
      </c>
      <c r="B4827" t="s">
        <v>10</v>
      </c>
      <c r="C4827">
        <v>1</v>
      </c>
      <c r="D4827" t="s">
        <v>13613</v>
      </c>
      <c r="E4827">
        <v>416</v>
      </c>
    </row>
    <row r="4828" spans="1:5">
      <c r="A4828" t="s">
        <v>6851</v>
      </c>
      <c r="B4828" t="s">
        <v>10</v>
      </c>
      <c r="C4828">
        <v>1</v>
      </c>
      <c r="D4828" t="s">
        <v>13613</v>
      </c>
      <c r="E4828">
        <v>187</v>
      </c>
    </row>
    <row r="4829" spans="1:5">
      <c r="A4829" t="s">
        <v>6853</v>
      </c>
      <c r="B4829" t="s">
        <v>10</v>
      </c>
      <c r="C4829">
        <v>1</v>
      </c>
      <c r="D4829" t="s">
        <v>13628</v>
      </c>
      <c r="E4829">
        <v>436</v>
      </c>
    </row>
    <row r="4830" spans="1:5">
      <c r="B4830" t="s">
        <v>20</v>
      </c>
      <c r="C4830">
        <v>1</v>
      </c>
      <c r="D4830" t="s">
        <v>13628</v>
      </c>
      <c r="E4830">
        <v>436</v>
      </c>
    </row>
    <row r="4831" spans="1:5">
      <c r="A4831" t="s">
        <v>6855</v>
      </c>
      <c r="B4831" t="s">
        <v>10</v>
      </c>
      <c r="C4831">
        <v>2</v>
      </c>
      <c r="D4831" t="s">
        <v>13628</v>
      </c>
      <c r="E4831">
        <v>459</v>
      </c>
    </row>
    <row r="4832" spans="1:5">
      <c r="A4832" t="s">
        <v>6857</v>
      </c>
      <c r="B4832" t="s">
        <v>10</v>
      </c>
      <c r="C4832">
        <v>1</v>
      </c>
      <c r="D4832" t="s">
        <v>13628</v>
      </c>
      <c r="E4832">
        <v>109</v>
      </c>
    </row>
    <row r="4833" spans="1:5">
      <c r="A4833" t="s">
        <v>6859</v>
      </c>
      <c r="B4833" t="s">
        <v>10</v>
      </c>
      <c r="C4833">
        <v>1</v>
      </c>
      <c r="D4833" t="s">
        <v>13628</v>
      </c>
      <c r="E4833">
        <v>451</v>
      </c>
    </row>
    <row r="4834" spans="1:5">
      <c r="B4834" t="s">
        <v>20</v>
      </c>
      <c r="C4834">
        <v>1</v>
      </c>
      <c r="D4834" t="s">
        <v>13628</v>
      </c>
      <c r="E4834">
        <v>451</v>
      </c>
    </row>
    <row r="4835" spans="1:5">
      <c r="A4835" t="s">
        <v>6861</v>
      </c>
      <c r="B4835" t="s">
        <v>10</v>
      </c>
      <c r="C4835">
        <v>1</v>
      </c>
      <c r="D4835" t="s">
        <v>13628</v>
      </c>
      <c r="E4835">
        <v>931</v>
      </c>
    </row>
    <row r="4836" spans="1:5">
      <c r="B4836" t="s">
        <v>20</v>
      </c>
      <c r="C4836">
        <v>1</v>
      </c>
      <c r="D4836" t="s">
        <v>13628</v>
      </c>
      <c r="E4836">
        <v>931</v>
      </c>
    </row>
    <row r="4837" spans="1:5">
      <c r="A4837" t="s">
        <v>6863</v>
      </c>
      <c r="B4837" t="s">
        <v>10</v>
      </c>
      <c r="C4837">
        <v>1</v>
      </c>
      <c r="D4837" t="s">
        <v>13628</v>
      </c>
      <c r="E4837">
        <v>224</v>
      </c>
    </row>
    <row r="4838" spans="1:5">
      <c r="B4838" t="s">
        <v>20</v>
      </c>
      <c r="C4838">
        <v>1</v>
      </c>
      <c r="D4838" t="s">
        <v>13628</v>
      </c>
      <c r="E4838">
        <v>224</v>
      </c>
    </row>
    <row r="4839" spans="1:5">
      <c r="A4839" t="s">
        <v>6865</v>
      </c>
      <c r="B4839" t="s">
        <v>10</v>
      </c>
      <c r="C4839">
        <v>1</v>
      </c>
      <c r="D4839" t="s">
        <v>13635</v>
      </c>
      <c r="E4839">
        <v>150</v>
      </c>
    </row>
    <row r="4840" spans="1:5">
      <c r="A4840" t="s">
        <v>6867</v>
      </c>
      <c r="B4840" t="s">
        <v>10</v>
      </c>
      <c r="C4840">
        <v>1</v>
      </c>
      <c r="D4840" t="s">
        <v>13635</v>
      </c>
      <c r="E4840">
        <v>225</v>
      </c>
    </row>
    <row r="4841" spans="1:5">
      <c r="A4841" t="s">
        <v>6869</v>
      </c>
      <c r="B4841" t="s">
        <v>10</v>
      </c>
      <c r="C4841">
        <v>1</v>
      </c>
      <c r="D4841" t="s">
        <v>13640</v>
      </c>
      <c r="E4841">
        <v>348</v>
      </c>
    </row>
    <row r="4842" spans="1:5">
      <c r="B4842" t="s">
        <v>28</v>
      </c>
      <c r="C4842">
        <v>1</v>
      </c>
      <c r="D4842" t="s">
        <v>13640</v>
      </c>
      <c r="E4842">
        <v>348</v>
      </c>
    </row>
    <row r="4843" spans="1:5">
      <c r="A4843" t="s">
        <v>2817</v>
      </c>
      <c r="B4843" t="s">
        <v>10</v>
      </c>
      <c r="C4843">
        <v>1</v>
      </c>
      <c r="D4843" t="s">
        <v>13640</v>
      </c>
      <c r="E4843">
        <v>135</v>
      </c>
    </row>
    <row r="4844" spans="1:5">
      <c r="A4844" t="s">
        <v>6871</v>
      </c>
      <c r="B4844" t="s">
        <v>10</v>
      </c>
      <c r="C4844">
        <v>1</v>
      </c>
      <c r="D4844" t="s">
        <v>13643</v>
      </c>
      <c r="E4844">
        <v>376</v>
      </c>
    </row>
    <row r="4845" spans="1:5">
      <c r="B4845" t="s">
        <v>28</v>
      </c>
      <c r="C4845">
        <v>1</v>
      </c>
      <c r="D4845" t="s">
        <v>13643</v>
      </c>
      <c r="E4845">
        <v>376</v>
      </c>
    </row>
    <row r="4846" spans="1:5">
      <c r="A4846" t="s">
        <v>6873</v>
      </c>
      <c r="B4846" t="s">
        <v>10</v>
      </c>
      <c r="C4846">
        <v>1</v>
      </c>
      <c r="D4846" t="s">
        <v>13646</v>
      </c>
      <c r="E4846">
        <v>289</v>
      </c>
    </row>
    <row r="4847" spans="1:5">
      <c r="A4847" t="s">
        <v>6875</v>
      </c>
      <c r="B4847" t="s">
        <v>10</v>
      </c>
      <c r="C4847">
        <v>1</v>
      </c>
      <c r="D4847" t="s">
        <v>13646</v>
      </c>
      <c r="E4847">
        <v>146</v>
      </c>
    </row>
    <row r="4848" spans="1:5">
      <c r="A4848" t="s">
        <v>6877</v>
      </c>
      <c r="B4848" t="s">
        <v>10</v>
      </c>
      <c r="C4848">
        <v>1</v>
      </c>
      <c r="D4848" t="s">
        <v>13646</v>
      </c>
      <c r="E4848">
        <v>443</v>
      </c>
    </row>
    <row r="4849" spans="1:5">
      <c r="B4849" t="s">
        <v>28</v>
      </c>
      <c r="C4849">
        <v>1</v>
      </c>
      <c r="D4849" t="s">
        <v>13646</v>
      </c>
      <c r="E4849">
        <v>443</v>
      </c>
    </row>
    <row r="4850" spans="1:5">
      <c r="A4850" t="s">
        <v>6879</v>
      </c>
      <c r="B4850" t="s">
        <v>10</v>
      </c>
      <c r="C4850">
        <v>2</v>
      </c>
      <c r="D4850" t="s">
        <v>13646</v>
      </c>
      <c r="E4850">
        <v>201</v>
      </c>
    </row>
    <row r="4851" spans="1:5">
      <c r="A4851" t="s">
        <v>6881</v>
      </c>
      <c r="B4851" t="s">
        <v>10</v>
      </c>
      <c r="C4851">
        <v>1</v>
      </c>
      <c r="D4851" t="s">
        <v>13646</v>
      </c>
      <c r="E4851">
        <v>107</v>
      </c>
    </row>
    <row r="4852" spans="1:5">
      <c r="A4852" t="s">
        <v>6883</v>
      </c>
      <c r="B4852" t="s">
        <v>10</v>
      </c>
      <c r="C4852">
        <v>1</v>
      </c>
      <c r="D4852" t="s">
        <v>13654</v>
      </c>
      <c r="E4852">
        <v>112</v>
      </c>
    </row>
    <row r="4853" spans="1:5">
      <c r="A4853" t="s">
        <v>6885</v>
      </c>
      <c r="B4853" t="s">
        <v>10</v>
      </c>
      <c r="C4853">
        <v>2</v>
      </c>
      <c r="D4853" t="s">
        <v>13656</v>
      </c>
      <c r="E4853">
        <v>202</v>
      </c>
    </row>
    <row r="4854" spans="1:5">
      <c r="A4854" t="s">
        <v>6887</v>
      </c>
      <c r="B4854" t="s">
        <v>10</v>
      </c>
      <c r="C4854">
        <v>1</v>
      </c>
      <c r="D4854" t="s">
        <v>13656</v>
      </c>
      <c r="E4854">
        <v>118</v>
      </c>
    </row>
    <row r="4855" spans="1:5">
      <c r="A4855" t="s">
        <v>6889</v>
      </c>
      <c r="B4855" t="s">
        <v>10</v>
      </c>
      <c r="C4855">
        <v>2</v>
      </c>
      <c r="D4855" t="s">
        <v>13656</v>
      </c>
      <c r="E4855">
        <v>205</v>
      </c>
    </row>
    <row r="4856" spans="1:5">
      <c r="A4856" t="s">
        <v>6891</v>
      </c>
      <c r="B4856" t="s">
        <v>10</v>
      </c>
      <c r="C4856">
        <v>1</v>
      </c>
      <c r="D4856" t="s">
        <v>13656</v>
      </c>
      <c r="E4856">
        <v>252</v>
      </c>
    </row>
    <row r="4857" spans="1:5">
      <c r="B4857" t="s">
        <v>20</v>
      </c>
      <c r="C4857">
        <v>1</v>
      </c>
      <c r="D4857" t="s">
        <v>13656</v>
      </c>
      <c r="E4857">
        <v>252</v>
      </c>
    </row>
    <row r="4858" spans="1:5">
      <c r="A4858" t="s">
        <v>6893</v>
      </c>
      <c r="B4858" t="s">
        <v>10</v>
      </c>
      <c r="C4858">
        <v>1</v>
      </c>
      <c r="D4858" t="s">
        <v>13656</v>
      </c>
      <c r="E4858">
        <v>149</v>
      </c>
    </row>
    <row r="4859" spans="1:5">
      <c r="A4859" t="s">
        <v>6895</v>
      </c>
      <c r="B4859" t="s">
        <v>10</v>
      </c>
      <c r="C4859">
        <v>1</v>
      </c>
      <c r="D4859" t="s">
        <v>13656</v>
      </c>
      <c r="E4859">
        <v>331</v>
      </c>
    </row>
    <row r="4860" spans="1:5">
      <c r="B4860" t="s">
        <v>28</v>
      </c>
      <c r="C4860">
        <v>1</v>
      </c>
      <c r="D4860" t="s">
        <v>13656</v>
      </c>
      <c r="E4860">
        <v>331</v>
      </c>
    </row>
    <row r="4861" spans="1:5">
      <c r="A4861" t="s">
        <v>6897</v>
      </c>
      <c r="B4861" t="s">
        <v>10</v>
      </c>
      <c r="C4861">
        <v>1</v>
      </c>
      <c r="D4861" t="s">
        <v>13656</v>
      </c>
      <c r="E4861">
        <v>210</v>
      </c>
    </row>
    <row r="4862" spans="1:5">
      <c r="B4862" t="s">
        <v>20</v>
      </c>
      <c r="C4862">
        <v>1</v>
      </c>
      <c r="D4862" t="s">
        <v>13656</v>
      </c>
      <c r="E4862">
        <v>210</v>
      </c>
    </row>
    <row r="4863" spans="1:5">
      <c r="A4863" t="s">
        <v>6899</v>
      </c>
      <c r="B4863" t="s">
        <v>10</v>
      </c>
      <c r="C4863">
        <v>1</v>
      </c>
      <c r="D4863" t="s">
        <v>13656</v>
      </c>
      <c r="E4863">
        <v>121</v>
      </c>
    </row>
    <row r="4864" spans="1:5">
      <c r="A4864" t="s">
        <v>6901</v>
      </c>
      <c r="B4864" t="s">
        <v>10</v>
      </c>
      <c r="C4864">
        <v>1</v>
      </c>
      <c r="D4864" t="s">
        <v>13656</v>
      </c>
      <c r="E4864">
        <v>244</v>
      </c>
    </row>
    <row r="4865" spans="1:5">
      <c r="A4865" t="s">
        <v>6903</v>
      </c>
      <c r="B4865" t="s">
        <v>10</v>
      </c>
      <c r="C4865">
        <v>1</v>
      </c>
      <c r="D4865" t="s">
        <v>13656</v>
      </c>
      <c r="E4865">
        <v>450</v>
      </c>
    </row>
    <row r="4866" spans="1:5">
      <c r="B4866" t="s">
        <v>28</v>
      </c>
      <c r="C4866">
        <v>1</v>
      </c>
      <c r="D4866" t="s">
        <v>13656</v>
      </c>
      <c r="E4866">
        <v>450</v>
      </c>
    </row>
    <row r="4867" spans="1:5">
      <c r="A4867" t="s">
        <v>6905</v>
      </c>
      <c r="B4867" t="s">
        <v>10</v>
      </c>
      <c r="C4867">
        <v>1</v>
      </c>
      <c r="D4867" t="s">
        <v>13656</v>
      </c>
      <c r="E4867">
        <v>227</v>
      </c>
    </row>
    <row r="4868" spans="1:5">
      <c r="B4868" t="s">
        <v>20</v>
      </c>
      <c r="C4868">
        <v>1</v>
      </c>
      <c r="D4868" t="s">
        <v>13656</v>
      </c>
      <c r="E4868">
        <v>227</v>
      </c>
    </row>
    <row r="4869" spans="1:5">
      <c r="A4869" t="s">
        <v>6907</v>
      </c>
      <c r="B4869" t="s">
        <v>10</v>
      </c>
      <c r="C4869">
        <v>1</v>
      </c>
      <c r="D4869" t="s">
        <v>13659</v>
      </c>
      <c r="E4869">
        <v>702</v>
      </c>
    </row>
    <row r="4870" spans="1:5">
      <c r="B4870" t="s">
        <v>6908</v>
      </c>
      <c r="C4870">
        <v>1</v>
      </c>
      <c r="D4870" t="s">
        <v>13659</v>
      </c>
      <c r="E4870">
        <v>702</v>
      </c>
    </row>
    <row r="4871" spans="1:5">
      <c r="B4871" t="s">
        <v>6910</v>
      </c>
      <c r="C4871">
        <v>1</v>
      </c>
      <c r="D4871" t="s">
        <v>13659</v>
      </c>
      <c r="E4871">
        <v>702</v>
      </c>
    </row>
    <row r="4872" spans="1:5">
      <c r="A4872" t="s">
        <v>6913</v>
      </c>
      <c r="B4872" t="s">
        <v>10</v>
      </c>
      <c r="C4872">
        <v>1</v>
      </c>
      <c r="D4872" t="s">
        <v>13659</v>
      </c>
      <c r="E4872">
        <v>109</v>
      </c>
    </row>
    <row r="4873" spans="1:5">
      <c r="A4873" t="s">
        <v>6915</v>
      </c>
      <c r="B4873" t="s">
        <v>10</v>
      </c>
      <c r="C4873">
        <v>2</v>
      </c>
      <c r="D4873" t="s">
        <v>13659</v>
      </c>
      <c r="E4873">
        <v>220</v>
      </c>
    </row>
    <row r="4874" spans="1:5">
      <c r="A4874" t="s">
        <v>6917</v>
      </c>
      <c r="B4874" t="s">
        <v>10</v>
      </c>
      <c r="C4874">
        <v>1</v>
      </c>
      <c r="D4874" t="s">
        <v>13659</v>
      </c>
      <c r="E4874">
        <v>437</v>
      </c>
    </row>
    <row r="4875" spans="1:5">
      <c r="B4875" t="s">
        <v>20</v>
      </c>
      <c r="C4875">
        <v>1</v>
      </c>
      <c r="D4875" t="s">
        <v>13659</v>
      </c>
      <c r="E4875">
        <v>437</v>
      </c>
    </row>
    <row r="4876" spans="1:5">
      <c r="A4876" t="s">
        <v>6919</v>
      </c>
      <c r="B4876" t="s">
        <v>10</v>
      </c>
      <c r="C4876">
        <v>2</v>
      </c>
      <c r="D4876" t="s">
        <v>13659</v>
      </c>
      <c r="E4876">
        <v>272</v>
      </c>
    </row>
    <row r="4877" spans="1:5">
      <c r="A4877" t="s">
        <v>6921</v>
      </c>
      <c r="B4877" t="s">
        <v>10</v>
      </c>
      <c r="C4877">
        <v>1</v>
      </c>
      <c r="D4877" t="s">
        <v>13659</v>
      </c>
      <c r="E4877">
        <v>353</v>
      </c>
    </row>
    <row r="4878" spans="1:5">
      <c r="B4878" t="s">
        <v>76</v>
      </c>
      <c r="C4878">
        <v>1</v>
      </c>
      <c r="D4878" t="s">
        <v>13659</v>
      </c>
      <c r="E4878">
        <v>353</v>
      </c>
    </row>
    <row r="4879" spans="1:5">
      <c r="A4879" t="s">
        <v>6923</v>
      </c>
      <c r="B4879" t="s">
        <v>10</v>
      </c>
      <c r="C4879">
        <v>2</v>
      </c>
      <c r="D4879" t="s">
        <v>13659</v>
      </c>
      <c r="E4879">
        <v>463</v>
      </c>
    </row>
    <row r="4880" spans="1:5">
      <c r="B4880" t="s">
        <v>20</v>
      </c>
      <c r="C4880">
        <v>1</v>
      </c>
      <c r="D4880" t="s">
        <v>13659</v>
      </c>
      <c r="E4880">
        <v>463</v>
      </c>
    </row>
    <row r="4881" spans="1:5">
      <c r="A4881" t="s">
        <v>6925</v>
      </c>
      <c r="B4881" t="s">
        <v>10</v>
      </c>
      <c r="C4881">
        <v>1</v>
      </c>
      <c r="D4881" t="s">
        <v>13659</v>
      </c>
      <c r="E4881">
        <v>333</v>
      </c>
    </row>
    <row r="4882" spans="1:5">
      <c r="B4882" t="s">
        <v>28</v>
      </c>
      <c r="C4882">
        <v>1</v>
      </c>
      <c r="D4882" t="s">
        <v>13659</v>
      </c>
      <c r="E4882">
        <v>333</v>
      </c>
    </row>
    <row r="4883" spans="1:5">
      <c r="A4883" t="s">
        <v>6927</v>
      </c>
      <c r="B4883" t="s">
        <v>10</v>
      </c>
      <c r="C4883">
        <v>1</v>
      </c>
      <c r="D4883" t="s">
        <v>13659</v>
      </c>
      <c r="E4883">
        <v>102</v>
      </c>
    </row>
    <row r="4884" spans="1:5">
      <c r="A4884" t="s">
        <v>6929</v>
      </c>
      <c r="B4884" t="s">
        <v>10</v>
      </c>
      <c r="C4884">
        <v>1</v>
      </c>
      <c r="D4884" t="s">
        <v>13670</v>
      </c>
      <c r="E4884">
        <v>131</v>
      </c>
    </row>
    <row r="4885" spans="1:5">
      <c r="A4885" t="s">
        <v>6931</v>
      </c>
      <c r="B4885" t="s">
        <v>10</v>
      </c>
      <c r="C4885">
        <v>1</v>
      </c>
      <c r="D4885" t="s">
        <v>13670</v>
      </c>
      <c r="E4885">
        <v>150</v>
      </c>
    </row>
    <row r="4886" spans="1:5">
      <c r="A4886" t="s">
        <v>6933</v>
      </c>
      <c r="B4886" t="s">
        <v>10</v>
      </c>
      <c r="C4886">
        <v>1</v>
      </c>
      <c r="D4886" t="s">
        <v>13670</v>
      </c>
      <c r="E4886">
        <v>202</v>
      </c>
    </row>
    <row r="4887" spans="1:5">
      <c r="A4887" t="s">
        <v>6935</v>
      </c>
      <c r="B4887" t="s">
        <v>10</v>
      </c>
      <c r="C4887">
        <v>1</v>
      </c>
      <c r="D4887" t="s">
        <v>13675</v>
      </c>
      <c r="E4887">
        <v>101</v>
      </c>
    </row>
    <row r="4888" spans="1:5">
      <c r="A4888" t="s">
        <v>6937</v>
      </c>
      <c r="B4888" t="s">
        <v>10</v>
      </c>
      <c r="C4888">
        <v>1</v>
      </c>
      <c r="D4888" t="s">
        <v>13675</v>
      </c>
      <c r="E4888">
        <v>228</v>
      </c>
    </row>
    <row r="4889" spans="1:5">
      <c r="A4889" t="s">
        <v>6939</v>
      </c>
      <c r="B4889" t="s">
        <v>10</v>
      </c>
      <c r="C4889">
        <v>1</v>
      </c>
      <c r="D4889" t="s">
        <v>13675</v>
      </c>
      <c r="E4889">
        <v>315</v>
      </c>
    </row>
    <row r="4890" spans="1:5">
      <c r="A4890" t="s">
        <v>6941</v>
      </c>
      <c r="B4890" t="s">
        <v>10</v>
      </c>
      <c r="C4890">
        <v>1</v>
      </c>
      <c r="D4890" t="s">
        <v>13675</v>
      </c>
      <c r="E4890">
        <v>864</v>
      </c>
    </row>
    <row r="4891" spans="1:5">
      <c r="A4891" t="s">
        <v>6943</v>
      </c>
      <c r="B4891" t="s">
        <v>10</v>
      </c>
      <c r="C4891">
        <v>1</v>
      </c>
      <c r="D4891" t="s">
        <v>13675</v>
      </c>
      <c r="E4891">
        <v>123</v>
      </c>
    </row>
    <row r="4892" spans="1:5">
      <c r="A4892" t="s">
        <v>6945</v>
      </c>
      <c r="B4892" t="s">
        <v>10</v>
      </c>
      <c r="C4892">
        <v>1</v>
      </c>
      <c r="D4892" t="s">
        <v>13675</v>
      </c>
      <c r="E4892">
        <v>166</v>
      </c>
    </row>
    <row r="4893" spans="1:5">
      <c r="A4893" t="s">
        <v>6947</v>
      </c>
      <c r="B4893" t="s">
        <v>10</v>
      </c>
      <c r="C4893">
        <v>1</v>
      </c>
      <c r="D4893" t="s">
        <v>13675</v>
      </c>
      <c r="E4893">
        <v>865</v>
      </c>
    </row>
    <row r="4894" spans="1:5">
      <c r="B4894" t="s">
        <v>1352</v>
      </c>
      <c r="C4894">
        <v>1</v>
      </c>
      <c r="D4894" t="s">
        <v>13675</v>
      </c>
      <c r="E4894">
        <v>865</v>
      </c>
    </row>
    <row r="4895" spans="1:5">
      <c r="A4895" t="s">
        <v>6949</v>
      </c>
      <c r="B4895" t="s">
        <v>10</v>
      </c>
      <c r="C4895">
        <v>1</v>
      </c>
      <c r="D4895" t="s">
        <v>13675</v>
      </c>
      <c r="E4895">
        <v>120</v>
      </c>
    </row>
    <row r="4896" spans="1:5">
      <c r="A4896" t="s">
        <v>6951</v>
      </c>
      <c r="B4896" t="s">
        <v>10</v>
      </c>
      <c r="C4896">
        <v>1</v>
      </c>
      <c r="D4896" t="s">
        <v>13675</v>
      </c>
      <c r="E4896">
        <v>174</v>
      </c>
    </row>
    <row r="4897" spans="1:5">
      <c r="A4897" t="s">
        <v>6953</v>
      </c>
      <c r="B4897" t="s">
        <v>10</v>
      </c>
      <c r="C4897">
        <v>1</v>
      </c>
      <c r="D4897" t="s">
        <v>13675</v>
      </c>
      <c r="E4897">
        <v>338</v>
      </c>
    </row>
    <row r="4898" spans="1:5">
      <c r="B4898" t="s">
        <v>28</v>
      </c>
      <c r="C4898">
        <v>1</v>
      </c>
      <c r="D4898" t="s">
        <v>13675</v>
      </c>
      <c r="E4898">
        <v>338</v>
      </c>
    </row>
    <row r="4899" spans="1:5">
      <c r="A4899" t="s">
        <v>6955</v>
      </c>
      <c r="B4899" t="s">
        <v>10</v>
      </c>
      <c r="C4899">
        <v>1</v>
      </c>
      <c r="D4899" t="s">
        <v>13686</v>
      </c>
      <c r="E4899">
        <v>408</v>
      </c>
    </row>
    <row r="4900" spans="1:5">
      <c r="B4900" t="s">
        <v>76</v>
      </c>
      <c r="C4900">
        <v>1</v>
      </c>
      <c r="D4900" t="s">
        <v>13686</v>
      </c>
      <c r="E4900">
        <v>408</v>
      </c>
    </row>
    <row r="4901" spans="1:5">
      <c r="B4901" t="s">
        <v>78</v>
      </c>
      <c r="C4901">
        <v>1</v>
      </c>
      <c r="D4901" t="s">
        <v>13686</v>
      </c>
      <c r="E4901">
        <v>408</v>
      </c>
    </row>
    <row r="4902" spans="1:5">
      <c r="A4902" t="s">
        <v>6957</v>
      </c>
      <c r="B4902" t="s">
        <v>10</v>
      </c>
      <c r="C4902">
        <v>1</v>
      </c>
      <c r="D4902" t="s">
        <v>13688</v>
      </c>
      <c r="E4902">
        <v>148</v>
      </c>
    </row>
    <row r="4903" spans="1:5">
      <c r="A4903" t="s">
        <v>6959</v>
      </c>
      <c r="B4903" t="s">
        <v>10</v>
      </c>
      <c r="C4903">
        <v>1</v>
      </c>
      <c r="D4903" t="s">
        <v>13688</v>
      </c>
      <c r="E4903">
        <v>192</v>
      </c>
    </row>
    <row r="4904" spans="1:5">
      <c r="B4904" t="s">
        <v>6960</v>
      </c>
      <c r="C4904">
        <v>1</v>
      </c>
      <c r="D4904" t="s">
        <v>13688</v>
      </c>
      <c r="E4904">
        <v>192</v>
      </c>
    </row>
    <row r="4905" spans="1:5">
      <c r="A4905" t="s">
        <v>6963</v>
      </c>
      <c r="B4905" t="s">
        <v>10</v>
      </c>
      <c r="C4905">
        <v>1</v>
      </c>
      <c r="D4905" t="s">
        <v>13692</v>
      </c>
      <c r="E4905">
        <v>346</v>
      </c>
    </row>
    <row r="4906" spans="1:5">
      <c r="B4906" t="s">
        <v>28</v>
      </c>
      <c r="C4906">
        <v>1</v>
      </c>
      <c r="D4906" t="s">
        <v>13692</v>
      </c>
      <c r="E4906">
        <v>346</v>
      </c>
    </row>
    <row r="4907" spans="1:5">
      <c r="A4907" t="s">
        <v>6965</v>
      </c>
      <c r="B4907" t="s">
        <v>10</v>
      </c>
      <c r="C4907">
        <v>1</v>
      </c>
      <c r="D4907" t="s">
        <v>13692</v>
      </c>
      <c r="E4907">
        <v>307</v>
      </c>
    </row>
    <row r="4908" spans="1:5">
      <c r="A4908" t="s">
        <v>6967</v>
      </c>
      <c r="B4908" t="s">
        <v>10</v>
      </c>
      <c r="C4908">
        <v>1</v>
      </c>
      <c r="D4908" t="s">
        <v>13692</v>
      </c>
      <c r="E4908">
        <v>296</v>
      </c>
    </row>
    <row r="4909" spans="1:5">
      <c r="A4909" t="s">
        <v>6969</v>
      </c>
      <c r="B4909" t="s">
        <v>10</v>
      </c>
      <c r="C4909">
        <v>1</v>
      </c>
      <c r="D4909" t="s">
        <v>13692</v>
      </c>
      <c r="E4909">
        <v>262</v>
      </c>
    </row>
    <row r="4910" spans="1:5">
      <c r="A4910" t="s">
        <v>6971</v>
      </c>
      <c r="B4910" t="s">
        <v>10</v>
      </c>
      <c r="C4910">
        <v>1</v>
      </c>
      <c r="D4910" t="s">
        <v>13692</v>
      </c>
      <c r="E4910">
        <v>302</v>
      </c>
    </row>
    <row r="4911" spans="1:5">
      <c r="B4911" t="s">
        <v>76</v>
      </c>
      <c r="C4911">
        <v>1</v>
      </c>
      <c r="D4911" t="s">
        <v>13692</v>
      </c>
      <c r="E4911">
        <v>302</v>
      </c>
    </row>
    <row r="4912" spans="1:5">
      <c r="B4912" t="s">
        <v>78</v>
      </c>
      <c r="C4912">
        <v>1</v>
      </c>
      <c r="D4912" t="s">
        <v>13692</v>
      </c>
      <c r="E4912">
        <v>302</v>
      </c>
    </row>
    <row r="4913" spans="1:5">
      <c r="A4913" t="s">
        <v>6973</v>
      </c>
      <c r="B4913" t="s">
        <v>10</v>
      </c>
      <c r="C4913">
        <v>1</v>
      </c>
      <c r="D4913" t="s">
        <v>13698</v>
      </c>
      <c r="E4913">
        <v>318</v>
      </c>
    </row>
    <row r="4914" spans="1:5">
      <c r="B4914" t="s">
        <v>76</v>
      </c>
      <c r="C4914">
        <v>1</v>
      </c>
      <c r="D4914" t="s">
        <v>13698</v>
      </c>
      <c r="E4914">
        <v>318</v>
      </c>
    </row>
    <row r="4915" spans="1:5">
      <c r="B4915" t="s">
        <v>78</v>
      </c>
      <c r="C4915">
        <v>1</v>
      </c>
      <c r="D4915" t="s">
        <v>13698</v>
      </c>
      <c r="E4915">
        <v>318</v>
      </c>
    </row>
    <row r="4916" spans="1:5">
      <c r="A4916" t="s">
        <v>6975</v>
      </c>
      <c r="B4916" t="s">
        <v>10</v>
      </c>
      <c r="C4916">
        <v>1</v>
      </c>
      <c r="D4916" t="s">
        <v>13702</v>
      </c>
      <c r="E4916">
        <v>352</v>
      </c>
    </row>
    <row r="4917" spans="1:5">
      <c r="B4917" t="s">
        <v>28</v>
      </c>
      <c r="C4917">
        <v>1</v>
      </c>
      <c r="D4917" t="s">
        <v>13702</v>
      </c>
      <c r="E4917">
        <v>352</v>
      </c>
    </row>
    <row r="4918" spans="1:5">
      <c r="A4918" t="s">
        <v>6977</v>
      </c>
      <c r="B4918" t="s">
        <v>10</v>
      </c>
      <c r="C4918">
        <v>1</v>
      </c>
      <c r="D4918" t="s">
        <v>13702</v>
      </c>
      <c r="E4918">
        <v>134</v>
      </c>
    </row>
    <row r="4919" spans="1:5">
      <c r="A4919" t="s">
        <v>6979</v>
      </c>
      <c r="B4919" t="s">
        <v>10</v>
      </c>
      <c r="C4919">
        <v>1</v>
      </c>
      <c r="D4919" t="s">
        <v>13706</v>
      </c>
      <c r="E4919">
        <v>138</v>
      </c>
    </row>
    <row r="4920" spans="1:5">
      <c r="A4920" t="s">
        <v>6981</v>
      </c>
      <c r="B4920" t="s">
        <v>10</v>
      </c>
      <c r="C4920">
        <v>1</v>
      </c>
      <c r="D4920" t="s">
        <v>13706</v>
      </c>
      <c r="E4920">
        <v>131</v>
      </c>
    </row>
    <row r="4921" spans="1:5">
      <c r="A4921" t="s">
        <v>6983</v>
      </c>
      <c r="B4921" t="s">
        <v>10</v>
      </c>
      <c r="C4921">
        <v>1</v>
      </c>
      <c r="D4921" t="s">
        <v>13706</v>
      </c>
      <c r="E4921">
        <v>132</v>
      </c>
    </row>
    <row r="4922" spans="1:5">
      <c r="A4922" t="s">
        <v>6985</v>
      </c>
      <c r="B4922" t="s">
        <v>10</v>
      </c>
      <c r="C4922">
        <v>1</v>
      </c>
      <c r="D4922" t="s">
        <v>13706</v>
      </c>
      <c r="E4922">
        <v>371</v>
      </c>
    </row>
    <row r="4923" spans="1:5">
      <c r="B4923" t="s">
        <v>28</v>
      </c>
      <c r="C4923">
        <v>1</v>
      </c>
      <c r="D4923" t="s">
        <v>13706</v>
      </c>
      <c r="E4923">
        <v>371</v>
      </c>
    </row>
    <row r="4924" spans="1:5">
      <c r="A4924" t="s">
        <v>6987</v>
      </c>
      <c r="B4924" t="s">
        <v>10</v>
      </c>
      <c r="C4924">
        <v>1</v>
      </c>
      <c r="D4924" t="s">
        <v>13714</v>
      </c>
      <c r="E4924">
        <v>467</v>
      </c>
    </row>
    <row r="4925" spans="1:5">
      <c r="B4925" t="s">
        <v>542</v>
      </c>
      <c r="C4925">
        <v>1</v>
      </c>
      <c r="D4925" t="s">
        <v>13714</v>
      </c>
      <c r="E4925">
        <v>467</v>
      </c>
    </row>
    <row r="4926" spans="1:5">
      <c r="B4926" t="s">
        <v>16</v>
      </c>
      <c r="C4926">
        <v>1</v>
      </c>
      <c r="D4926" t="s">
        <v>13714</v>
      </c>
      <c r="E4926">
        <v>467</v>
      </c>
    </row>
    <row r="4927" spans="1:5">
      <c r="A4927" t="s">
        <v>6989</v>
      </c>
      <c r="B4927" t="s">
        <v>10</v>
      </c>
      <c r="C4927">
        <v>2</v>
      </c>
      <c r="D4927" t="s">
        <v>13714</v>
      </c>
      <c r="E4927">
        <v>452</v>
      </c>
    </row>
    <row r="4928" spans="1:5">
      <c r="A4928" t="s">
        <v>6991</v>
      </c>
      <c r="B4928" t="s">
        <v>10</v>
      </c>
      <c r="C4928">
        <v>1</v>
      </c>
      <c r="D4928" t="s">
        <v>13714</v>
      </c>
      <c r="E4928">
        <v>324</v>
      </c>
    </row>
    <row r="4929" spans="1:5">
      <c r="A4929" t="s">
        <v>6993</v>
      </c>
      <c r="B4929" t="s">
        <v>10</v>
      </c>
      <c r="C4929">
        <v>1</v>
      </c>
      <c r="D4929" t="s">
        <v>13714</v>
      </c>
      <c r="E4929">
        <v>210</v>
      </c>
    </row>
    <row r="4930" spans="1:5">
      <c r="B4930" t="s">
        <v>20</v>
      </c>
      <c r="C4930">
        <v>1</v>
      </c>
      <c r="D4930" t="s">
        <v>13714</v>
      </c>
      <c r="E4930">
        <v>210</v>
      </c>
    </row>
    <row r="4931" spans="1:5">
      <c r="A4931" t="s">
        <v>6995</v>
      </c>
      <c r="B4931" t="s">
        <v>10</v>
      </c>
      <c r="C4931">
        <v>1</v>
      </c>
      <c r="D4931" t="s">
        <v>13719</v>
      </c>
      <c r="E4931">
        <v>174</v>
      </c>
    </row>
    <row r="4932" spans="1:5">
      <c r="A4932" t="s">
        <v>6997</v>
      </c>
      <c r="B4932" t="s">
        <v>10</v>
      </c>
      <c r="C4932">
        <v>1</v>
      </c>
      <c r="D4932" t="s">
        <v>13719</v>
      </c>
      <c r="E4932">
        <v>150</v>
      </c>
    </row>
    <row r="4933" spans="1:5">
      <c r="A4933" t="s">
        <v>6999</v>
      </c>
      <c r="B4933" t="s">
        <v>10</v>
      </c>
      <c r="C4933">
        <v>1</v>
      </c>
      <c r="D4933" t="s">
        <v>13719</v>
      </c>
      <c r="E4933">
        <v>324</v>
      </c>
    </row>
    <row r="4934" spans="1:5">
      <c r="B4934" t="s">
        <v>76</v>
      </c>
      <c r="C4934">
        <v>1</v>
      </c>
      <c r="D4934" t="s">
        <v>13719</v>
      </c>
      <c r="E4934">
        <v>324</v>
      </c>
    </row>
    <row r="4935" spans="1:5">
      <c r="A4935" t="s">
        <v>7001</v>
      </c>
      <c r="B4935" t="s">
        <v>10</v>
      </c>
      <c r="C4935">
        <v>1</v>
      </c>
      <c r="D4935" t="s">
        <v>13719</v>
      </c>
      <c r="E4935">
        <v>414</v>
      </c>
    </row>
    <row r="4936" spans="1:5">
      <c r="B4936" t="s">
        <v>20</v>
      </c>
      <c r="C4936">
        <v>1</v>
      </c>
      <c r="D4936" t="s">
        <v>13719</v>
      </c>
      <c r="E4936">
        <v>414</v>
      </c>
    </row>
    <row r="4937" spans="1:5">
      <c r="A4937" t="s">
        <v>7003</v>
      </c>
      <c r="B4937" t="s">
        <v>10</v>
      </c>
      <c r="C4937">
        <v>1</v>
      </c>
      <c r="D4937" t="s">
        <v>13719</v>
      </c>
      <c r="E4937">
        <v>144</v>
      </c>
    </row>
    <row r="4938" spans="1:5">
      <c r="A4938" t="s">
        <v>7005</v>
      </c>
      <c r="B4938" t="s">
        <v>10</v>
      </c>
      <c r="C4938">
        <v>1</v>
      </c>
      <c r="D4938" t="s">
        <v>13719</v>
      </c>
      <c r="E4938">
        <v>347</v>
      </c>
    </row>
    <row r="4939" spans="1:5">
      <c r="B4939" t="s">
        <v>28</v>
      </c>
      <c r="C4939">
        <v>1</v>
      </c>
      <c r="D4939" t="s">
        <v>13719</v>
      </c>
      <c r="E4939">
        <v>347</v>
      </c>
    </row>
    <row r="4940" spans="1:5">
      <c r="A4940" t="s">
        <v>7007</v>
      </c>
      <c r="B4940" t="s">
        <v>10</v>
      </c>
      <c r="C4940">
        <v>1</v>
      </c>
      <c r="D4940" t="s">
        <v>13726</v>
      </c>
      <c r="E4940">
        <v>106</v>
      </c>
    </row>
    <row r="4941" spans="1:5">
      <c r="A4941" t="s">
        <v>7009</v>
      </c>
      <c r="B4941" t="s">
        <v>10</v>
      </c>
      <c r="C4941">
        <v>1</v>
      </c>
      <c r="D4941" t="s">
        <v>13726</v>
      </c>
      <c r="E4941">
        <v>357</v>
      </c>
    </row>
    <row r="4942" spans="1:5">
      <c r="B4942" t="s">
        <v>28</v>
      </c>
      <c r="C4942">
        <v>1</v>
      </c>
      <c r="D4942" t="s">
        <v>13726</v>
      </c>
      <c r="E4942">
        <v>357</v>
      </c>
    </row>
    <row r="4943" spans="1:5">
      <c r="A4943" t="s">
        <v>7011</v>
      </c>
      <c r="B4943" t="s">
        <v>10</v>
      </c>
      <c r="C4943">
        <v>1</v>
      </c>
      <c r="D4943" t="s">
        <v>13726</v>
      </c>
      <c r="E4943">
        <v>173</v>
      </c>
    </row>
    <row r="4944" spans="1:5">
      <c r="A4944" t="s">
        <v>7013</v>
      </c>
      <c r="B4944" t="s">
        <v>10</v>
      </c>
      <c r="C4944">
        <v>1</v>
      </c>
      <c r="D4944" t="s">
        <v>13726</v>
      </c>
      <c r="E4944">
        <v>352</v>
      </c>
    </row>
    <row r="4945" spans="1:5">
      <c r="B4945" t="s">
        <v>76</v>
      </c>
      <c r="C4945">
        <v>1</v>
      </c>
      <c r="D4945" t="s">
        <v>13726</v>
      </c>
      <c r="E4945">
        <v>352</v>
      </c>
    </row>
    <row r="4946" spans="1:5">
      <c r="A4946" t="s">
        <v>7015</v>
      </c>
      <c r="B4946" t="s">
        <v>10</v>
      </c>
      <c r="C4946">
        <v>1</v>
      </c>
      <c r="D4946" t="s">
        <v>13726</v>
      </c>
      <c r="E4946">
        <v>479</v>
      </c>
    </row>
    <row r="4947" spans="1:5">
      <c r="A4947" t="s">
        <v>7017</v>
      </c>
      <c r="B4947" t="s">
        <v>10</v>
      </c>
      <c r="C4947">
        <v>1</v>
      </c>
      <c r="D4947" t="s">
        <v>13726</v>
      </c>
      <c r="E4947">
        <v>358</v>
      </c>
    </row>
    <row r="4948" spans="1:5">
      <c r="B4948" t="s">
        <v>28</v>
      </c>
      <c r="C4948">
        <v>1</v>
      </c>
      <c r="D4948" t="s">
        <v>13726</v>
      </c>
      <c r="E4948">
        <v>358</v>
      </c>
    </row>
    <row r="4949" spans="1:5">
      <c r="A4949" t="s">
        <v>7019</v>
      </c>
      <c r="B4949" t="s">
        <v>10</v>
      </c>
      <c r="C4949">
        <v>1</v>
      </c>
      <c r="D4949" t="s">
        <v>13726</v>
      </c>
      <c r="E4949">
        <v>112</v>
      </c>
    </row>
    <row r="4950" spans="1:5">
      <c r="A4950" t="s">
        <v>7021</v>
      </c>
      <c r="B4950" t="s">
        <v>10</v>
      </c>
      <c r="C4950">
        <v>1</v>
      </c>
      <c r="D4950" t="s">
        <v>13726</v>
      </c>
      <c r="E4950">
        <v>209</v>
      </c>
    </row>
    <row r="4951" spans="1:5">
      <c r="B4951" t="s">
        <v>20</v>
      </c>
      <c r="C4951">
        <v>1</v>
      </c>
      <c r="D4951" t="s">
        <v>13726</v>
      </c>
      <c r="E4951">
        <v>209</v>
      </c>
    </row>
    <row r="4952" spans="1:5">
      <c r="A4952" t="s">
        <v>7023</v>
      </c>
      <c r="B4952" t="s">
        <v>10</v>
      </c>
      <c r="C4952">
        <v>1</v>
      </c>
      <c r="D4952" t="s">
        <v>13735</v>
      </c>
      <c r="E4952">
        <v>120</v>
      </c>
    </row>
    <row r="4953" spans="1:5">
      <c r="A4953" t="s">
        <v>7025</v>
      </c>
      <c r="B4953" t="s">
        <v>10</v>
      </c>
      <c r="C4953">
        <v>1</v>
      </c>
      <c r="D4953" t="s">
        <v>13735</v>
      </c>
      <c r="E4953">
        <v>106</v>
      </c>
    </row>
    <row r="4954" spans="1:5">
      <c r="A4954" t="s">
        <v>7027</v>
      </c>
      <c r="B4954" t="s">
        <v>10</v>
      </c>
      <c r="C4954">
        <v>1</v>
      </c>
      <c r="D4954" t="s">
        <v>13735</v>
      </c>
      <c r="E4954">
        <v>350</v>
      </c>
    </row>
    <row r="4955" spans="1:5">
      <c r="B4955" t="s">
        <v>7028</v>
      </c>
      <c r="C4955">
        <v>1</v>
      </c>
      <c r="D4955" t="s">
        <v>13735</v>
      </c>
      <c r="E4955">
        <v>350</v>
      </c>
    </row>
    <row r="4956" spans="1:5">
      <c r="B4956" t="s">
        <v>20</v>
      </c>
      <c r="C4956">
        <v>1</v>
      </c>
      <c r="D4956" t="s">
        <v>13735</v>
      </c>
      <c r="E4956">
        <v>350</v>
      </c>
    </row>
    <row r="4957" spans="1:5">
      <c r="A4957" t="s">
        <v>7031</v>
      </c>
      <c r="B4957" t="s">
        <v>10</v>
      </c>
      <c r="C4957">
        <v>1</v>
      </c>
      <c r="D4957" t="s">
        <v>13735</v>
      </c>
      <c r="E4957">
        <v>98</v>
      </c>
    </row>
    <row r="4958" spans="1:5">
      <c r="A4958" t="s">
        <v>7033</v>
      </c>
      <c r="B4958" t="s">
        <v>10</v>
      </c>
      <c r="C4958">
        <v>1</v>
      </c>
      <c r="D4958" t="s">
        <v>13735</v>
      </c>
      <c r="E4958">
        <v>107</v>
      </c>
    </row>
    <row r="4959" spans="1:5">
      <c r="A4959" t="s">
        <v>7035</v>
      </c>
      <c r="B4959" t="s">
        <v>10</v>
      </c>
      <c r="C4959">
        <v>2</v>
      </c>
      <c r="D4959" t="s">
        <v>13735</v>
      </c>
      <c r="E4959">
        <v>277</v>
      </c>
    </row>
    <row r="4960" spans="1:5">
      <c r="A4960" t="s">
        <v>7037</v>
      </c>
      <c r="B4960" t="s">
        <v>10</v>
      </c>
      <c r="C4960">
        <v>1</v>
      </c>
      <c r="D4960" t="s">
        <v>13735</v>
      </c>
      <c r="E4960">
        <v>657</v>
      </c>
    </row>
    <row r="4961" spans="1:5">
      <c r="B4961" t="s">
        <v>1116</v>
      </c>
      <c r="C4961">
        <v>2</v>
      </c>
      <c r="D4961" t="s">
        <v>13735</v>
      </c>
      <c r="E4961">
        <v>657</v>
      </c>
    </row>
    <row r="4962" spans="1:5">
      <c r="A4962" t="s">
        <v>7039</v>
      </c>
      <c r="B4962" t="s">
        <v>10</v>
      </c>
      <c r="C4962">
        <v>1</v>
      </c>
      <c r="D4962" t="s">
        <v>13735</v>
      </c>
      <c r="E4962">
        <v>141</v>
      </c>
    </row>
    <row r="4963" spans="1:5">
      <c r="A4963" t="s">
        <v>7041</v>
      </c>
      <c r="B4963" t="s">
        <v>10</v>
      </c>
      <c r="C4963">
        <v>1</v>
      </c>
      <c r="D4963" t="s">
        <v>13735</v>
      </c>
      <c r="E4963">
        <v>208</v>
      </c>
    </row>
    <row r="4964" spans="1:5">
      <c r="B4964" t="s">
        <v>20</v>
      </c>
      <c r="C4964">
        <v>1</v>
      </c>
      <c r="D4964" t="s">
        <v>13735</v>
      </c>
      <c r="E4964">
        <v>208</v>
      </c>
    </row>
    <row r="4965" spans="1:5">
      <c r="A4965" t="s">
        <v>7043</v>
      </c>
      <c r="B4965" t="s">
        <v>10</v>
      </c>
      <c r="C4965">
        <v>1</v>
      </c>
      <c r="D4965" t="s">
        <v>13735</v>
      </c>
      <c r="E4965">
        <v>213</v>
      </c>
    </row>
    <row r="4966" spans="1:5">
      <c r="B4966" t="s">
        <v>20</v>
      </c>
      <c r="C4966">
        <v>1</v>
      </c>
      <c r="D4966" t="s">
        <v>13735</v>
      </c>
      <c r="E4966">
        <v>213</v>
      </c>
    </row>
    <row r="4967" spans="1:5">
      <c r="A4967" t="s">
        <v>7045</v>
      </c>
      <c r="B4967" t="s">
        <v>10</v>
      </c>
      <c r="C4967">
        <v>1</v>
      </c>
      <c r="D4967" t="s">
        <v>13735</v>
      </c>
      <c r="E4967">
        <v>222</v>
      </c>
    </row>
    <row r="4968" spans="1:5">
      <c r="B4968" t="s">
        <v>20</v>
      </c>
      <c r="C4968">
        <v>1</v>
      </c>
      <c r="D4968" t="s">
        <v>13735</v>
      </c>
      <c r="E4968">
        <v>222</v>
      </c>
    </row>
    <row r="4969" spans="1:5">
      <c r="A4969" t="s">
        <v>7047</v>
      </c>
      <c r="B4969" t="s">
        <v>10</v>
      </c>
      <c r="C4969">
        <v>1</v>
      </c>
      <c r="D4969" t="s">
        <v>13750</v>
      </c>
      <c r="E4969">
        <v>225</v>
      </c>
    </row>
    <row r="4970" spans="1:5">
      <c r="A4970" t="s">
        <v>7049</v>
      </c>
      <c r="B4970" t="s">
        <v>10</v>
      </c>
      <c r="C4970">
        <v>1</v>
      </c>
      <c r="D4970" t="s">
        <v>13750</v>
      </c>
      <c r="E4970">
        <v>133</v>
      </c>
    </row>
    <row r="4971" spans="1:5">
      <c r="A4971" t="s">
        <v>7051</v>
      </c>
      <c r="B4971" t="s">
        <v>10</v>
      </c>
      <c r="C4971">
        <v>2</v>
      </c>
      <c r="D4971" t="s">
        <v>13750</v>
      </c>
      <c r="E4971">
        <v>326</v>
      </c>
    </row>
    <row r="4972" spans="1:5">
      <c r="A4972" t="s">
        <v>7053</v>
      </c>
      <c r="B4972" t="s">
        <v>10</v>
      </c>
      <c r="C4972">
        <v>1</v>
      </c>
      <c r="D4972" t="s">
        <v>13750</v>
      </c>
      <c r="E4972">
        <v>184</v>
      </c>
    </row>
    <row r="4973" spans="1:5">
      <c r="A4973" t="s">
        <v>7055</v>
      </c>
      <c r="B4973" t="s">
        <v>10</v>
      </c>
      <c r="C4973">
        <v>1</v>
      </c>
      <c r="D4973" t="s">
        <v>13750</v>
      </c>
      <c r="E4973">
        <v>185</v>
      </c>
    </row>
    <row r="4974" spans="1:5">
      <c r="A4974" t="s">
        <v>7057</v>
      </c>
      <c r="B4974" t="s">
        <v>10</v>
      </c>
      <c r="C4974">
        <v>1</v>
      </c>
      <c r="D4974" t="s">
        <v>13750</v>
      </c>
      <c r="E4974">
        <v>256</v>
      </c>
    </row>
    <row r="4975" spans="1:5">
      <c r="A4975" t="s">
        <v>2809</v>
      </c>
      <c r="B4975" t="s">
        <v>10</v>
      </c>
      <c r="C4975">
        <v>1</v>
      </c>
      <c r="D4975" t="s">
        <v>10800</v>
      </c>
      <c r="E4975">
        <v>105</v>
      </c>
    </row>
    <row r="4976" spans="1:5">
      <c r="A4976" t="s">
        <v>2779</v>
      </c>
      <c r="B4976" t="s">
        <v>10</v>
      </c>
      <c r="C4976">
        <v>1</v>
      </c>
      <c r="D4976" t="s">
        <v>13247</v>
      </c>
      <c r="E4976">
        <v>136</v>
      </c>
    </row>
    <row r="4977" spans="1:5">
      <c r="A4977" t="s">
        <v>2827</v>
      </c>
      <c r="B4977" t="s">
        <v>10</v>
      </c>
      <c r="C4977">
        <v>1</v>
      </c>
      <c r="D4977" t="s">
        <v>13757</v>
      </c>
      <c r="E4977">
        <v>478</v>
      </c>
    </row>
    <row r="4978" spans="1:5">
      <c r="B4978" t="s">
        <v>20</v>
      </c>
      <c r="C4978">
        <v>1</v>
      </c>
      <c r="D4978" t="s">
        <v>13757</v>
      </c>
      <c r="E4978">
        <v>478</v>
      </c>
    </row>
    <row r="4979" spans="1:5">
      <c r="A4979" t="s">
        <v>7059</v>
      </c>
      <c r="B4979" t="s">
        <v>10</v>
      </c>
      <c r="C4979">
        <v>1</v>
      </c>
      <c r="D4979" t="s">
        <v>13759</v>
      </c>
      <c r="E4979">
        <v>100</v>
      </c>
    </row>
    <row r="4980" spans="1:5">
      <c r="A4980" t="s">
        <v>7061</v>
      </c>
      <c r="B4980" t="s">
        <v>10</v>
      </c>
      <c r="C4980">
        <v>2</v>
      </c>
      <c r="D4980" t="s">
        <v>13759</v>
      </c>
      <c r="E4980">
        <v>206</v>
      </c>
    </row>
    <row r="4981" spans="1:5">
      <c r="A4981" t="s">
        <v>7063</v>
      </c>
      <c r="B4981" t="s">
        <v>10</v>
      </c>
      <c r="C4981">
        <v>1</v>
      </c>
      <c r="D4981" t="s">
        <v>13759</v>
      </c>
      <c r="E4981">
        <v>102</v>
      </c>
    </row>
    <row r="4982" spans="1:5">
      <c r="A4982" t="s">
        <v>7065</v>
      </c>
      <c r="B4982" t="s">
        <v>10</v>
      </c>
      <c r="C4982">
        <v>1</v>
      </c>
      <c r="D4982" t="s">
        <v>13759</v>
      </c>
      <c r="E4982">
        <v>142</v>
      </c>
    </row>
    <row r="4983" spans="1:5">
      <c r="A4983" t="s">
        <v>7067</v>
      </c>
      <c r="B4983" t="s">
        <v>10</v>
      </c>
      <c r="C4983">
        <v>2</v>
      </c>
      <c r="D4983" t="s">
        <v>13759</v>
      </c>
      <c r="E4983">
        <v>200</v>
      </c>
    </row>
    <row r="4984" spans="1:5">
      <c r="A4984" t="s">
        <v>7069</v>
      </c>
      <c r="B4984" t="s">
        <v>10</v>
      </c>
      <c r="C4984">
        <v>2</v>
      </c>
      <c r="D4984" t="s">
        <v>13759</v>
      </c>
      <c r="E4984">
        <v>205</v>
      </c>
    </row>
    <row r="4985" spans="1:5">
      <c r="A4985" t="s">
        <v>7071</v>
      </c>
      <c r="B4985" t="s">
        <v>10</v>
      </c>
      <c r="C4985">
        <v>1</v>
      </c>
      <c r="D4985" t="s">
        <v>13759</v>
      </c>
      <c r="E4985">
        <v>101</v>
      </c>
    </row>
    <row r="4986" spans="1:5">
      <c r="A4986" t="s">
        <v>7073</v>
      </c>
      <c r="B4986" t="s">
        <v>10</v>
      </c>
      <c r="C4986">
        <v>1</v>
      </c>
      <c r="D4986" t="s">
        <v>13759</v>
      </c>
      <c r="E4986">
        <v>348</v>
      </c>
    </row>
    <row r="4987" spans="1:5">
      <c r="B4987" t="s">
        <v>20</v>
      </c>
      <c r="C4987">
        <v>1</v>
      </c>
      <c r="D4987" t="s">
        <v>13759</v>
      </c>
      <c r="E4987">
        <v>348</v>
      </c>
    </row>
    <row r="4988" spans="1:5">
      <c r="A4988" t="s">
        <v>7075</v>
      </c>
      <c r="B4988" t="s">
        <v>10</v>
      </c>
      <c r="C4988">
        <v>1</v>
      </c>
      <c r="D4988" t="s">
        <v>13759</v>
      </c>
      <c r="E4988">
        <v>215</v>
      </c>
    </row>
    <row r="4989" spans="1:5">
      <c r="A4989" t="s">
        <v>7077</v>
      </c>
      <c r="B4989" t="s">
        <v>10</v>
      </c>
      <c r="C4989">
        <v>2</v>
      </c>
      <c r="D4989" t="s">
        <v>13759</v>
      </c>
      <c r="E4989">
        <v>698</v>
      </c>
    </row>
    <row r="4990" spans="1:5">
      <c r="B4990" t="s">
        <v>20</v>
      </c>
      <c r="C4990">
        <v>1</v>
      </c>
      <c r="D4990" t="s">
        <v>13759</v>
      </c>
      <c r="E4990">
        <v>698</v>
      </c>
    </row>
    <row r="4991" spans="1:5">
      <c r="A4991" t="s">
        <v>7079</v>
      </c>
      <c r="B4991" t="s">
        <v>10</v>
      </c>
      <c r="C4991">
        <v>1</v>
      </c>
      <c r="D4991" t="s">
        <v>13759</v>
      </c>
      <c r="E4991">
        <v>140</v>
      </c>
    </row>
    <row r="4992" spans="1:5">
      <c r="A4992" t="s">
        <v>7081</v>
      </c>
      <c r="B4992" t="s">
        <v>10</v>
      </c>
      <c r="C4992">
        <v>2</v>
      </c>
      <c r="D4992" t="s">
        <v>13759</v>
      </c>
      <c r="E4992">
        <v>220</v>
      </c>
    </row>
    <row r="4993" spans="1:5">
      <c r="A4993" t="s">
        <v>7083</v>
      </c>
      <c r="B4993" t="s">
        <v>10</v>
      </c>
      <c r="C4993">
        <v>1</v>
      </c>
      <c r="D4993" t="s">
        <v>13759</v>
      </c>
      <c r="E4993">
        <v>126</v>
      </c>
    </row>
    <row r="4994" spans="1:5">
      <c r="A4994" t="s">
        <v>7085</v>
      </c>
      <c r="B4994" t="s">
        <v>10</v>
      </c>
      <c r="C4994">
        <v>1</v>
      </c>
      <c r="D4994" t="s">
        <v>13759</v>
      </c>
      <c r="E4994">
        <v>102</v>
      </c>
    </row>
    <row r="4995" spans="1:5">
      <c r="A4995" t="s">
        <v>7087</v>
      </c>
      <c r="B4995" t="s">
        <v>10</v>
      </c>
      <c r="C4995">
        <v>1</v>
      </c>
      <c r="D4995" t="s">
        <v>13759</v>
      </c>
      <c r="E4995">
        <v>241</v>
      </c>
    </row>
    <row r="4996" spans="1:5">
      <c r="B4996" t="s">
        <v>20</v>
      </c>
      <c r="C4996">
        <v>1</v>
      </c>
      <c r="D4996" t="s">
        <v>13759</v>
      </c>
      <c r="E4996">
        <v>241</v>
      </c>
    </row>
    <row r="4997" spans="1:5">
      <c r="A4997" t="s">
        <v>7089</v>
      </c>
      <c r="B4997" t="s">
        <v>10</v>
      </c>
      <c r="C4997">
        <v>1</v>
      </c>
      <c r="D4997" t="s">
        <v>13759</v>
      </c>
      <c r="E4997">
        <v>116</v>
      </c>
    </row>
    <row r="4998" spans="1:5">
      <c r="A4998" t="s">
        <v>7091</v>
      </c>
      <c r="B4998" t="s">
        <v>10</v>
      </c>
      <c r="C4998">
        <v>1</v>
      </c>
      <c r="D4998" t="s">
        <v>13759</v>
      </c>
      <c r="E4998">
        <v>125</v>
      </c>
    </row>
    <row r="4999" spans="1:5">
      <c r="A4999" t="s">
        <v>7093</v>
      </c>
      <c r="B4999" t="s">
        <v>10</v>
      </c>
      <c r="C4999">
        <v>1</v>
      </c>
      <c r="D4999" t="s">
        <v>13759</v>
      </c>
      <c r="E4999">
        <v>104</v>
      </c>
    </row>
    <row r="5000" spans="1:5">
      <c r="A5000" t="s">
        <v>7095</v>
      </c>
      <c r="B5000" t="s">
        <v>10</v>
      </c>
      <c r="C5000">
        <v>2</v>
      </c>
      <c r="D5000" t="s">
        <v>13759</v>
      </c>
      <c r="E5000">
        <v>211</v>
      </c>
    </row>
    <row r="5001" spans="1:5">
      <c r="A5001" t="s">
        <v>7097</v>
      </c>
      <c r="B5001" t="s">
        <v>10</v>
      </c>
      <c r="C5001">
        <v>1</v>
      </c>
      <c r="D5001" t="s">
        <v>13759</v>
      </c>
      <c r="E5001">
        <v>101</v>
      </c>
    </row>
    <row r="5002" spans="1:5">
      <c r="A5002" t="s">
        <v>7099</v>
      </c>
      <c r="B5002" t="s">
        <v>10</v>
      </c>
      <c r="C5002">
        <v>1</v>
      </c>
      <c r="D5002" t="s">
        <v>13781</v>
      </c>
      <c r="E5002">
        <v>229</v>
      </c>
    </row>
    <row r="5003" spans="1:5">
      <c r="A5003" t="s">
        <v>7101</v>
      </c>
      <c r="B5003" t="s">
        <v>10</v>
      </c>
      <c r="C5003">
        <v>1</v>
      </c>
      <c r="D5003" t="s">
        <v>13781</v>
      </c>
      <c r="E5003">
        <v>126</v>
      </c>
    </row>
    <row r="5004" spans="1:5">
      <c r="A5004" t="s">
        <v>7103</v>
      </c>
      <c r="B5004" t="s">
        <v>10</v>
      </c>
      <c r="C5004">
        <v>1</v>
      </c>
      <c r="D5004" t="s">
        <v>13781</v>
      </c>
      <c r="E5004">
        <v>353</v>
      </c>
    </row>
    <row r="5005" spans="1:5">
      <c r="B5005" t="s">
        <v>28</v>
      </c>
      <c r="C5005">
        <v>1</v>
      </c>
      <c r="D5005" t="s">
        <v>13781</v>
      </c>
      <c r="E5005">
        <v>353</v>
      </c>
    </row>
    <row r="5006" spans="1:5">
      <c r="A5006" t="s">
        <v>7105</v>
      </c>
      <c r="B5006" t="s">
        <v>10</v>
      </c>
      <c r="C5006">
        <v>1</v>
      </c>
      <c r="D5006" t="s">
        <v>13781</v>
      </c>
      <c r="E5006">
        <v>104</v>
      </c>
    </row>
    <row r="5007" spans="1:5">
      <c r="A5007" t="s">
        <v>7107</v>
      </c>
      <c r="B5007" t="s">
        <v>10</v>
      </c>
      <c r="C5007">
        <v>1</v>
      </c>
      <c r="D5007" t="s">
        <v>13781</v>
      </c>
      <c r="E5007">
        <v>324</v>
      </c>
    </row>
    <row r="5008" spans="1:5">
      <c r="A5008" t="s">
        <v>7109</v>
      </c>
      <c r="B5008" t="s">
        <v>10</v>
      </c>
      <c r="C5008">
        <v>1</v>
      </c>
      <c r="D5008" t="s">
        <v>13781</v>
      </c>
      <c r="E5008">
        <v>148</v>
      </c>
    </row>
    <row r="5009" spans="1:5">
      <c r="A5009" t="s">
        <v>7111</v>
      </c>
      <c r="B5009" t="s">
        <v>10</v>
      </c>
      <c r="C5009">
        <v>1</v>
      </c>
      <c r="D5009" t="s">
        <v>13781</v>
      </c>
      <c r="E5009">
        <v>100</v>
      </c>
    </row>
    <row r="5010" spans="1:5">
      <c r="A5010" t="s">
        <v>7113</v>
      </c>
      <c r="B5010" t="s">
        <v>10</v>
      </c>
      <c r="C5010">
        <v>2</v>
      </c>
      <c r="D5010" t="s">
        <v>13781</v>
      </c>
      <c r="E5010">
        <v>318</v>
      </c>
    </row>
    <row r="5011" spans="1:5">
      <c r="B5011" t="s">
        <v>20</v>
      </c>
      <c r="C5011">
        <v>1</v>
      </c>
      <c r="D5011" t="s">
        <v>13781</v>
      </c>
      <c r="E5011">
        <v>318</v>
      </c>
    </row>
    <row r="5012" spans="1:5">
      <c r="A5012" t="s">
        <v>6315</v>
      </c>
      <c r="B5012" t="s">
        <v>10</v>
      </c>
      <c r="C5012">
        <v>1</v>
      </c>
      <c r="D5012" t="s">
        <v>10041</v>
      </c>
      <c r="E5012">
        <v>353</v>
      </c>
    </row>
    <row r="5013" spans="1:5">
      <c r="B5013" t="s">
        <v>28</v>
      </c>
      <c r="C5013">
        <v>1</v>
      </c>
      <c r="D5013" t="s">
        <v>10041</v>
      </c>
      <c r="E5013">
        <v>353</v>
      </c>
    </row>
    <row r="5014" spans="1:5">
      <c r="A5014" t="s">
        <v>7115</v>
      </c>
      <c r="B5014" t="s">
        <v>10</v>
      </c>
      <c r="C5014">
        <v>1</v>
      </c>
      <c r="D5014" t="s">
        <v>13793</v>
      </c>
      <c r="E5014">
        <v>114</v>
      </c>
    </row>
    <row r="5015" spans="1:5">
      <c r="A5015" t="s">
        <v>7117</v>
      </c>
      <c r="B5015" t="s">
        <v>10</v>
      </c>
      <c r="C5015">
        <v>1</v>
      </c>
      <c r="D5015" t="s">
        <v>13793</v>
      </c>
      <c r="E5015">
        <v>114</v>
      </c>
    </row>
    <row r="5016" spans="1:5">
      <c r="A5016" t="s">
        <v>7119</v>
      </c>
      <c r="B5016" t="s">
        <v>10</v>
      </c>
      <c r="C5016">
        <v>1</v>
      </c>
      <c r="D5016" t="s">
        <v>13797</v>
      </c>
      <c r="E5016">
        <v>179</v>
      </c>
    </row>
    <row r="5017" spans="1:5">
      <c r="A5017" t="s">
        <v>7121</v>
      </c>
      <c r="B5017" t="s">
        <v>10</v>
      </c>
      <c r="C5017">
        <v>1</v>
      </c>
      <c r="D5017" t="s">
        <v>13799</v>
      </c>
      <c r="E5017">
        <v>151</v>
      </c>
    </row>
    <row r="5018" spans="1:5">
      <c r="A5018" t="s">
        <v>7123</v>
      </c>
      <c r="B5018" t="s">
        <v>10</v>
      </c>
      <c r="C5018">
        <v>2</v>
      </c>
      <c r="D5018" t="s">
        <v>13799</v>
      </c>
      <c r="E5018">
        <v>466</v>
      </c>
    </row>
    <row r="5019" spans="1:5">
      <c r="A5019" t="s">
        <v>7125</v>
      </c>
      <c r="B5019" t="s">
        <v>10</v>
      </c>
      <c r="C5019">
        <v>1</v>
      </c>
      <c r="D5019" t="s">
        <v>13799</v>
      </c>
      <c r="E5019">
        <v>451</v>
      </c>
    </row>
    <row r="5020" spans="1:5">
      <c r="B5020" t="s">
        <v>20</v>
      </c>
      <c r="C5020">
        <v>1</v>
      </c>
      <c r="D5020" t="s">
        <v>13799</v>
      </c>
      <c r="E5020">
        <v>451</v>
      </c>
    </row>
    <row r="5021" spans="1:5">
      <c r="A5021" t="s">
        <v>7127</v>
      </c>
      <c r="B5021" t="s">
        <v>10</v>
      </c>
      <c r="C5021">
        <v>1</v>
      </c>
      <c r="D5021" t="s">
        <v>13799</v>
      </c>
      <c r="E5021">
        <v>222</v>
      </c>
    </row>
    <row r="5022" spans="1:5">
      <c r="B5022" t="s">
        <v>20</v>
      </c>
      <c r="C5022">
        <v>1</v>
      </c>
      <c r="D5022" t="s">
        <v>13799</v>
      </c>
      <c r="E5022">
        <v>222</v>
      </c>
    </row>
    <row r="5023" spans="1:5">
      <c r="A5023" t="s">
        <v>7129</v>
      </c>
      <c r="B5023" t="s">
        <v>10</v>
      </c>
      <c r="C5023">
        <v>1</v>
      </c>
      <c r="D5023" t="s">
        <v>13804</v>
      </c>
      <c r="E5023">
        <v>330</v>
      </c>
    </row>
    <row r="5024" spans="1:5">
      <c r="B5024" t="s">
        <v>28</v>
      </c>
      <c r="C5024">
        <v>1</v>
      </c>
      <c r="D5024" t="s">
        <v>13804</v>
      </c>
      <c r="E5024">
        <v>330</v>
      </c>
    </row>
    <row r="5025" spans="1:5">
      <c r="A5025" t="s">
        <v>7131</v>
      </c>
      <c r="B5025" t="s">
        <v>10</v>
      </c>
      <c r="C5025">
        <v>2</v>
      </c>
      <c r="D5025" t="s">
        <v>13804</v>
      </c>
      <c r="E5025">
        <v>682</v>
      </c>
    </row>
    <row r="5026" spans="1:5">
      <c r="B5026" t="s">
        <v>20</v>
      </c>
      <c r="C5026">
        <v>1</v>
      </c>
      <c r="D5026" t="s">
        <v>13804</v>
      </c>
      <c r="E5026">
        <v>682</v>
      </c>
    </row>
    <row r="5027" spans="1:5">
      <c r="A5027" t="s">
        <v>7133</v>
      </c>
      <c r="B5027" t="s">
        <v>10</v>
      </c>
      <c r="C5027">
        <v>1</v>
      </c>
      <c r="D5027" t="s">
        <v>13804</v>
      </c>
      <c r="E5027">
        <v>216</v>
      </c>
    </row>
    <row r="5028" spans="1:5">
      <c r="B5028" t="s">
        <v>20</v>
      </c>
      <c r="C5028">
        <v>1</v>
      </c>
      <c r="D5028" t="s">
        <v>13804</v>
      </c>
      <c r="E5028">
        <v>216</v>
      </c>
    </row>
    <row r="5029" spans="1:5">
      <c r="A5029" t="s">
        <v>7135</v>
      </c>
      <c r="B5029" t="s">
        <v>10</v>
      </c>
      <c r="C5029">
        <v>1</v>
      </c>
      <c r="D5029" t="s">
        <v>13804</v>
      </c>
      <c r="E5029">
        <v>331</v>
      </c>
    </row>
    <row r="5030" spans="1:5">
      <c r="B5030" t="s">
        <v>28</v>
      </c>
      <c r="C5030">
        <v>1</v>
      </c>
      <c r="D5030" t="s">
        <v>13804</v>
      </c>
      <c r="E5030">
        <v>331</v>
      </c>
    </row>
    <row r="5031" spans="1:5">
      <c r="A5031" t="s">
        <v>7137</v>
      </c>
      <c r="B5031" t="s">
        <v>10</v>
      </c>
      <c r="C5031">
        <v>1</v>
      </c>
      <c r="D5031" t="s">
        <v>13804</v>
      </c>
      <c r="E5031">
        <v>268</v>
      </c>
    </row>
    <row r="5032" spans="1:5">
      <c r="A5032" t="s">
        <v>7139</v>
      </c>
      <c r="B5032" t="s">
        <v>10</v>
      </c>
      <c r="C5032">
        <v>1</v>
      </c>
      <c r="D5032" t="s">
        <v>13804</v>
      </c>
      <c r="E5032">
        <v>128</v>
      </c>
    </row>
    <row r="5033" spans="1:5">
      <c r="A5033" t="s">
        <v>7141</v>
      </c>
      <c r="B5033" t="s">
        <v>10</v>
      </c>
      <c r="C5033">
        <v>2</v>
      </c>
      <c r="D5033" t="s">
        <v>13804</v>
      </c>
      <c r="E5033">
        <v>201</v>
      </c>
    </row>
    <row r="5034" spans="1:5">
      <c r="A5034" t="s">
        <v>7143</v>
      </c>
      <c r="B5034" t="s">
        <v>10</v>
      </c>
      <c r="C5034">
        <v>2</v>
      </c>
      <c r="D5034" t="s">
        <v>13804</v>
      </c>
      <c r="E5034">
        <v>434</v>
      </c>
    </row>
    <row r="5035" spans="1:5">
      <c r="A5035" t="s">
        <v>7145</v>
      </c>
      <c r="B5035" t="s">
        <v>10</v>
      </c>
      <c r="C5035">
        <v>1</v>
      </c>
      <c r="D5035" t="s">
        <v>13813</v>
      </c>
      <c r="E5035">
        <v>145</v>
      </c>
    </row>
    <row r="5036" spans="1:5">
      <c r="A5036" t="s">
        <v>2915</v>
      </c>
      <c r="B5036" t="s">
        <v>10</v>
      </c>
      <c r="C5036">
        <v>1</v>
      </c>
      <c r="D5036" t="s">
        <v>13813</v>
      </c>
      <c r="E5036">
        <v>115</v>
      </c>
    </row>
    <row r="5037" spans="1:5">
      <c r="A5037" t="s">
        <v>7147</v>
      </c>
      <c r="B5037" t="s">
        <v>10</v>
      </c>
      <c r="C5037">
        <v>1</v>
      </c>
      <c r="D5037" t="s">
        <v>13818</v>
      </c>
      <c r="E5037">
        <v>113</v>
      </c>
    </row>
    <row r="5038" spans="1:5">
      <c r="A5038" t="s">
        <v>2911</v>
      </c>
      <c r="B5038" t="s">
        <v>10</v>
      </c>
      <c r="C5038">
        <v>1</v>
      </c>
      <c r="D5038" t="s">
        <v>12201</v>
      </c>
      <c r="E5038">
        <v>104</v>
      </c>
    </row>
    <row r="5039" spans="1:5">
      <c r="A5039" t="s">
        <v>7149</v>
      </c>
      <c r="B5039" t="s">
        <v>10</v>
      </c>
      <c r="C5039">
        <v>1</v>
      </c>
      <c r="D5039" t="s">
        <v>13821</v>
      </c>
      <c r="E5039">
        <v>155</v>
      </c>
    </row>
    <row r="5040" spans="1:5">
      <c r="A5040" t="s">
        <v>2913</v>
      </c>
      <c r="B5040" t="s">
        <v>10</v>
      </c>
      <c r="C5040">
        <v>1</v>
      </c>
      <c r="D5040" t="s">
        <v>13821</v>
      </c>
      <c r="E5040">
        <v>115</v>
      </c>
    </row>
    <row r="5041" spans="1:5">
      <c r="A5041" t="s">
        <v>7151</v>
      </c>
      <c r="B5041" t="s">
        <v>10</v>
      </c>
      <c r="C5041">
        <v>1</v>
      </c>
      <c r="D5041" t="s">
        <v>13824</v>
      </c>
      <c r="E5041">
        <v>235</v>
      </c>
    </row>
    <row r="5042" spans="1:5">
      <c r="A5042" t="s">
        <v>7153</v>
      </c>
      <c r="B5042" t="s">
        <v>10</v>
      </c>
      <c r="C5042">
        <v>1</v>
      </c>
      <c r="D5042" t="s">
        <v>13826</v>
      </c>
      <c r="E5042">
        <v>116</v>
      </c>
    </row>
    <row r="5043" spans="1:5">
      <c r="A5043" t="s">
        <v>7155</v>
      </c>
      <c r="B5043" t="s">
        <v>10</v>
      </c>
      <c r="C5043">
        <v>1</v>
      </c>
      <c r="D5043" t="s">
        <v>13829</v>
      </c>
      <c r="E5043">
        <v>134</v>
      </c>
    </row>
    <row r="5044" spans="1:5">
      <c r="A5044" t="s">
        <v>7157</v>
      </c>
      <c r="B5044" t="s">
        <v>10</v>
      </c>
      <c r="C5044">
        <v>1</v>
      </c>
      <c r="D5044" t="s">
        <v>13829</v>
      </c>
      <c r="E5044">
        <v>116</v>
      </c>
    </row>
    <row r="5045" spans="1:5">
      <c r="A5045" t="s">
        <v>7159</v>
      </c>
      <c r="B5045" t="s">
        <v>10</v>
      </c>
      <c r="C5045">
        <v>1</v>
      </c>
      <c r="D5045" t="s">
        <v>13829</v>
      </c>
      <c r="E5045">
        <v>152</v>
      </c>
    </row>
    <row r="5046" spans="1:5">
      <c r="A5046" t="s">
        <v>2833</v>
      </c>
      <c r="B5046" t="s">
        <v>10</v>
      </c>
      <c r="C5046">
        <v>1</v>
      </c>
      <c r="D5046" t="s">
        <v>13719</v>
      </c>
      <c r="E5046">
        <v>296</v>
      </c>
    </row>
    <row r="5047" spans="1:5">
      <c r="A5047" t="s">
        <v>7161</v>
      </c>
      <c r="B5047" t="s">
        <v>10</v>
      </c>
      <c r="C5047">
        <v>1</v>
      </c>
      <c r="D5047" t="s">
        <v>13832</v>
      </c>
      <c r="E5047">
        <v>114</v>
      </c>
    </row>
    <row r="5048" spans="1:5">
      <c r="A5048" t="s">
        <v>6369</v>
      </c>
      <c r="B5048" t="s">
        <v>10</v>
      </c>
      <c r="C5048">
        <v>1</v>
      </c>
      <c r="D5048" t="s">
        <v>11821</v>
      </c>
      <c r="E5048">
        <v>146</v>
      </c>
    </row>
    <row r="5049" spans="1:5">
      <c r="A5049" t="s">
        <v>7163</v>
      </c>
      <c r="B5049" t="s">
        <v>10</v>
      </c>
      <c r="C5049">
        <v>1</v>
      </c>
      <c r="D5049" t="s">
        <v>13835</v>
      </c>
      <c r="E5049">
        <v>108</v>
      </c>
    </row>
    <row r="5050" spans="1:5">
      <c r="A5050" t="s">
        <v>7165</v>
      </c>
      <c r="B5050" t="s">
        <v>10</v>
      </c>
      <c r="C5050">
        <v>1</v>
      </c>
      <c r="D5050" t="s">
        <v>13835</v>
      </c>
      <c r="E5050">
        <v>461</v>
      </c>
    </row>
    <row r="5051" spans="1:5">
      <c r="B5051" t="s">
        <v>28</v>
      </c>
      <c r="C5051">
        <v>1</v>
      </c>
      <c r="D5051" t="s">
        <v>13835</v>
      </c>
      <c r="E5051">
        <v>461</v>
      </c>
    </row>
    <row r="5052" spans="1:5">
      <c r="B5052" t="s">
        <v>118</v>
      </c>
      <c r="C5052">
        <v>1</v>
      </c>
      <c r="D5052" t="s">
        <v>13835</v>
      </c>
      <c r="E5052">
        <v>461</v>
      </c>
    </row>
    <row r="5053" spans="1:5">
      <c r="A5053" t="s">
        <v>7167</v>
      </c>
      <c r="B5053" t="s">
        <v>10</v>
      </c>
      <c r="C5053">
        <v>1</v>
      </c>
      <c r="D5053" t="s">
        <v>13835</v>
      </c>
      <c r="E5053">
        <v>103</v>
      </c>
    </row>
    <row r="5054" spans="1:5">
      <c r="A5054" t="s">
        <v>7169</v>
      </c>
      <c r="B5054" t="s">
        <v>10</v>
      </c>
      <c r="C5054">
        <v>2</v>
      </c>
      <c r="D5054" t="s">
        <v>13835</v>
      </c>
      <c r="E5054">
        <v>205</v>
      </c>
    </row>
    <row r="5055" spans="1:5">
      <c r="A5055" t="s">
        <v>7171</v>
      </c>
      <c r="B5055" t="s">
        <v>10</v>
      </c>
      <c r="C5055">
        <v>1</v>
      </c>
      <c r="D5055" t="s">
        <v>13841</v>
      </c>
      <c r="E5055">
        <v>387</v>
      </c>
    </row>
    <row r="5056" spans="1:5">
      <c r="B5056" t="s">
        <v>28</v>
      </c>
      <c r="C5056">
        <v>1</v>
      </c>
      <c r="D5056" t="s">
        <v>13841</v>
      </c>
      <c r="E5056">
        <v>387</v>
      </c>
    </row>
    <row r="5057" spans="1:5">
      <c r="A5057" t="s">
        <v>7173</v>
      </c>
      <c r="B5057" t="s">
        <v>10</v>
      </c>
      <c r="C5057">
        <v>2</v>
      </c>
      <c r="D5057" t="s">
        <v>13841</v>
      </c>
      <c r="E5057">
        <v>207</v>
      </c>
    </row>
    <row r="5058" spans="1:5">
      <c r="A5058" t="s">
        <v>7175</v>
      </c>
      <c r="B5058" t="s">
        <v>10</v>
      </c>
      <c r="C5058">
        <v>1</v>
      </c>
      <c r="D5058" t="s">
        <v>13757</v>
      </c>
      <c r="E5058">
        <v>438</v>
      </c>
    </row>
    <row r="5059" spans="1:5">
      <c r="B5059" t="s">
        <v>20</v>
      </c>
      <c r="C5059">
        <v>1</v>
      </c>
      <c r="D5059" t="s">
        <v>13757</v>
      </c>
      <c r="E5059">
        <v>438</v>
      </c>
    </row>
    <row r="5060" spans="1:5">
      <c r="A5060" t="s">
        <v>7177</v>
      </c>
      <c r="B5060" t="s">
        <v>10</v>
      </c>
      <c r="C5060">
        <v>1</v>
      </c>
      <c r="D5060" t="s">
        <v>13757</v>
      </c>
      <c r="E5060">
        <v>492</v>
      </c>
    </row>
    <row r="5061" spans="1:5">
      <c r="B5061" t="s">
        <v>28</v>
      </c>
      <c r="C5061">
        <v>1</v>
      </c>
      <c r="D5061" t="s">
        <v>13757</v>
      </c>
      <c r="E5061">
        <v>492</v>
      </c>
    </row>
    <row r="5062" spans="1:5">
      <c r="B5062" t="s">
        <v>118</v>
      </c>
      <c r="C5062">
        <v>1</v>
      </c>
      <c r="D5062" t="s">
        <v>13757</v>
      </c>
      <c r="E5062">
        <v>492</v>
      </c>
    </row>
    <row r="5063" spans="1:5">
      <c r="A5063" t="s">
        <v>7179</v>
      </c>
      <c r="B5063" t="s">
        <v>10</v>
      </c>
      <c r="C5063">
        <v>1</v>
      </c>
      <c r="D5063" t="s">
        <v>13757</v>
      </c>
      <c r="E5063">
        <v>437</v>
      </c>
    </row>
    <row r="5064" spans="1:5">
      <c r="B5064" t="s">
        <v>20</v>
      </c>
      <c r="C5064">
        <v>1</v>
      </c>
      <c r="D5064" t="s">
        <v>13757</v>
      </c>
      <c r="E5064">
        <v>437</v>
      </c>
    </row>
    <row r="5065" spans="1:5">
      <c r="A5065" t="s">
        <v>7181</v>
      </c>
      <c r="B5065" t="s">
        <v>10</v>
      </c>
      <c r="C5065">
        <v>1</v>
      </c>
      <c r="D5065" t="s">
        <v>13757</v>
      </c>
      <c r="E5065">
        <v>468</v>
      </c>
    </row>
    <row r="5066" spans="1:5">
      <c r="B5066" t="s">
        <v>20</v>
      </c>
      <c r="C5066">
        <v>1</v>
      </c>
      <c r="D5066" t="s">
        <v>13757</v>
      </c>
      <c r="E5066">
        <v>468</v>
      </c>
    </row>
    <row r="5067" spans="1:5">
      <c r="A5067" t="s">
        <v>7183</v>
      </c>
      <c r="B5067" t="s">
        <v>10</v>
      </c>
      <c r="C5067">
        <v>2</v>
      </c>
      <c r="D5067" t="s">
        <v>13848</v>
      </c>
      <c r="E5067">
        <v>265</v>
      </c>
    </row>
    <row r="5068" spans="1:5">
      <c r="A5068" t="s">
        <v>7185</v>
      </c>
      <c r="B5068" t="s">
        <v>10</v>
      </c>
      <c r="C5068">
        <v>1</v>
      </c>
      <c r="D5068" t="s">
        <v>13848</v>
      </c>
      <c r="E5068">
        <v>330</v>
      </c>
    </row>
    <row r="5069" spans="1:5">
      <c r="B5069" t="s">
        <v>28</v>
      </c>
      <c r="C5069">
        <v>1</v>
      </c>
      <c r="D5069" t="s">
        <v>13848</v>
      </c>
      <c r="E5069">
        <v>330</v>
      </c>
    </row>
    <row r="5070" spans="1:5">
      <c r="A5070" t="s">
        <v>7187</v>
      </c>
      <c r="B5070" t="s">
        <v>10</v>
      </c>
      <c r="C5070">
        <v>1</v>
      </c>
      <c r="D5070" t="s">
        <v>13848</v>
      </c>
      <c r="E5070">
        <v>130</v>
      </c>
    </row>
    <row r="5071" spans="1:5">
      <c r="A5071" t="s">
        <v>7189</v>
      </c>
      <c r="B5071" t="s">
        <v>10</v>
      </c>
      <c r="C5071">
        <v>1</v>
      </c>
      <c r="D5071" t="s">
        <v>13848</v>
      </c>
      <c r="E5071">
        <v>153</v>
      </c>
    </row>
    <row r="5072" spans="1:5">
      <c r="A5072" t="s">
        <v>7191</v>
      </c>
      <c r="B5072" t="s">
        <v>10</v>
      </c>
      <c r="C5072">
        <v>1</v>
      </c>
      <c r="D5072" t="s">
        <v>13848</v>
      </c>
      <c r="E5072">
        <v>180</v>
      </c>
    </row>
    <row r="5073" spans="1:5">
      <c r="A5073" t="s">
        <v>7193</v>
      </c>
      <c r="B5073" t="s">
        <v>10</v>
      </c>
      <c r="C5073">
        <v>1</v>
      </c>
      <c r="D5073" t="s">
        <v>13854</v>
      </c>
      <c r="E5073">
        <v>111</v>
      </c>
    </row>
    <row r="5074" spans="1:5">
      <c r="A5074" t="s">
        <v>7195</v>
      </c>
      <c r="B5074" t="s">
        <v>10</v>
      </c>
      <c r="C5074">
        <v>1</v>
      </c>
      <c r="D5074" t="s">
        <v>13859</v>
      </c>
      <c r="E5074">
        <v>356</v>
      </c>
    </row>
    <row r="5075" spans="1:5">
      <c r="B5075" t="s">
        <v>76</v>
      </c>
      <c r="C5075">
        <v>1</v>
      </c>
      <c r="D5075" t="s">
        <v>13859</v>
      </c>
      <c r="E5075">
        <v>356</v>
      </c>
    </row>
    <row r="5076" spans="1:5">
      <c r="B5076" t="s">
        <v>78</v>
      </c>
      <c r="C5076">
        <v>1</v>
      </c>
      <c r="D5076" t="s">
        <v>13859</v>
      </c>
      <c r="E5076">
        <v>356</v>
      </c>
    </row>
    <row r="5077" spans="1:5">
      <c r="A5077" t="s">
        <v>7197</v>
      </c>
      <c r="B5077" t="s">
        <v>10</v>
      </c>
      <c r="C5077">
        <v>1</v>
      </c>
      <c r="D5077" t="s">
        <v>13861</v>
      </c>
      <c r="E5077">
        <v>369</v>
      </c>
    </row>
    <row r="5078" spans="1:5">
      <c r="B5078" t="s">
        <v>28</v>
      </c>
      <c r="C5078">
        <v>1</v>
      </c>
      <c r="D5078" t="s">
        <v>13861</v>
      </c>
      <c r="E5078">
        <v>369</v>
      </c>
    </row>
    <row r="5079" spans="1:5">
      <c r="A5079" t="s">
        <v>7199</v>
      </c>
      <c r="B5079" t="s">
        <v>10</v>
      </c>
      <c r="C5079">
        <v>1</v>
      </c>
      <c r="D5079" t="s">
        <v>13861</v>
      </c>
      <c r="E5079">
        <v>463</v>
      </c>
    </row>
    <row r="5080" spans="1:5">
      <c r="B5080" t="s">
        <v>28</v>
      </c>
      <c r="C5080">
        <v>1</v>
      </c>
      <c r="D5080" t="s">
        <v>13861</v>
      </c>
      <c r="E5080">
        <v>463</v>
      </c>
    </row>
    <row r="5081" spans="1:5">
      <c r="B5081" t="s">
        <v>118</v>
      </c>
      <c r="C5081">
        <v>1</v>
      </c>
      <c r="D5081" t="s">
        <v>13861</v>
      </c>
      <c r="E5081">
        <v>463</v>
      </c>
    </row>
    <row r="5082" spans="1:5">
      <c r="A5082" t="s">
        <v>7201</v>
      </c>
      <c r="B5082" t="s">
        <v>10</v>
      </c>
      <c r="C5082">
        <v>1</v>
      </c>
      <c r="D5082" t="s">
        <v>13866</v>
      </c>
      <c r="E5082">
        <v>404</v>
      </c>
    </row>
    <row r="5083" spans="1:5">
      <c r="B5083" t="s">
        <v>28</v>
      </c>
      <c r="C5083">
        <v>1</v>
      </c>
      <c r="D5083" t="s">
        <v>13866</v>
      </c>
      <c r="E5083">
        <v>404</v>
      </c>
    </row>
    <row r="5084" spans="1:5">
      <c r="A5084" t="s">
        <v>7203</v>
      </c>
      <c r="B5084" t="s">
        <v>10</v>
      </c>
      <c r="C5084">
        <v>1</v>
      </c>
      <c r="D5084" t="s">
        <v>13866</v>
      </c>
      <c r="E5084">
        <v>150</v>
      </c>
    </row>
    <row r="5085" spans="1:5">
      <c r="A5085" t="s">
        <v>7205</v>
      </c>
      <c r="B5085" t="s">
        <v>10</v>
      </c>
      <c r="C5085">
        <v>1</v>
      </c>
      <c r="D5085" t="s">
        <v>13866</v>
      </c>
      <c r="E5085">
        <v>290</v>
      </c>
    </row>
    <row r="5086" spans="1:5">
      <c r="B5086" t="s">
        <v>20</v>
      </c>
      <c r="C5086">
        <v>1</v>
      </c>
      <c r="D5086" t="s">
        <v>13866</v>
      </c>
      <c r="E5086">
        <v>290</v>
      </c>
    </row>
    <row r="5087" spans="1:5">
      <c r="B5087" t="s">
        <v>1296</v>
      </c>
      <c r="C5087">
        <v>1</v>
      </c>
      <c r="D5087" t="s">
        <v>13866</v>
      </c>
      <c r="E5087">
        <v>290</v>
      </c>
    </row>
    <row r="5088" spans="1:5">
      <c r="A5088" t="s">
        <v>7207</v>
      </c>
      <c r="B5088" t="s">
        <v>10</v>
      </c>
      <c r="C5088">
        <v>1</v>
      </c>
      <c r="D5088" t="s">
        <v>13866</v>
      </c>
      <c r="E5088">
        <v>121</v>
      </c>
    </row>
    <row r="5089" spans="1:5">
      <c r="A5089" t="s">
        <v>7209</v>
      </c>
      <c r="B5089" t="s">
        <v>10</v>
      </c>
      <c r="C5089">
        <v>2</v>
      </c>
      <c r="D5089" t="s">
        <v>13866</v>
      </c>
      <c r="E5089">
        <v>205</v>
      </c>
    </row>
    <row r="5090" spans="1:5">
      <c r="A5090" t="s">
        <v>7211</v>
      </c>
      <c r="B5090" t="s">
        <v>10</v>
      </c>
      <c r="C5090">
        <v>1</v>
      </c>
      <c r="D5090" t="s">
        <v>13866</v>
      </c>
      <c r="E5090">
        <v>125</v>
      </c>
    </row>
    <row r="5091" spans="1:5">
      <c r="A5091" t="s">
        <v>7213</v>
      </c>
      <c r="B5091" t="s">
        <v>10</v>
      </c>
      <c r="C5091">
        <v>1</v>
      </c>
      <c r="D5091" t="s">
        <v>13866</v>
      </c>
      <c r="E5091">
        <v>168</v>
      </c>
    </row>
    <row r="5092" spans="1:5">
      <c r="A5092" t="s">
        <v>7215</v>
      </c>
      <c r="B5092" t="s">
        <v>10</v>
      </c>
      <c r="C5092">
        <v>1</v>
      </c>
      <c r="D5092" t="s">
        <v>13866</v>
      </c>
      <c r="E5092">
        <v>294</v>
      </c>
    </row>
    <row r="5093" spans="1:5">
      <c r="B5093" t="s">
        <v>20</v>
      </c>
      <c r="C5093">
        <v>1</v>
      </c>
      <c r="D5093" t="s">
        <v>13866</v>
      </c>
      <c r="E5093">
        <v>294</v>
      </c>
    </row>
    <row r="5094" spans="1:5">
      <c r="A5094" t="s">
        <v>7217</v>
      </c>
      <c r="B5094" t="s">
        <v>10</v>
      </c>
      <c r="C5094">
        <v>1</v>
      </c>
      <c r="D5094" t="s">
        <v>13866</v>
      </c>
      <c r="E5094">
        <v>449</v>
      </c>
    </row>
    <row r="5095" spans="1:5">
      <c r="B5095" t="s">
        <v>1576</v>
      </c>
      <c r="C5095">
        <v>2</v>
      </c>
      <c r="D5095" t="s">
        <v>13866</v>
      </c>
      <c r="E5095">
        <v>449</v>
      </c>
    </row>
    <row r="5096" spans="1:5">
      <c r="A5096" t="s">
        <v>7219</v>
      </c>
      <c r="B5096" t="s">
        <v>10</v>
      </c>
      <c r="C5096">
        <v>1</v>
      </c>
      <c r="D5096" t="s">
        <v>13866</v>
      </c>
      <c r="E5096">
        <v>135</v>
      </c>
    </row>
    <row r="5097" spans="1:5">
      <c r="A5097" t="s">
        <v>7221</v>
      </c>
      <c r="B5097" t="s">
        <v>10</v>
      </c>
      <c r="C5097">
        <v>1</v>
      </c>
      <c r="D5097" t="s">
        <v>13866</v>
      </c>
      <c r="E5097">
        <v>130</v>
      </c>
    </row>
    <row r="5098" spans="1:5">
      <c r="A5098" t="s">
        <v>7223</v>
      </c>
      <c r="B5098" t="s">
        <v>10</v>
      </c>
      <c r="C5098">
        <v>1</v>
      </c>
      <c r="D5098" t="s">
        <v>13866</v>
      </c>
      <c r="E5098">
        <v>236</v>
      </c>
    </row>
    <row r="5099" spans="1:5">
      <c r="A5099" t="s">
        <v>7225</v>
      </c>
      <c r="B5099" t="s">
        <v>10</v>
      </c>
      <c r="C5099">
        <v>1</v>
      </c>
      <c r="D5099" t="s">
        <v>13866</v>
      </c>
      <c r="E5099">
        <v>347</v>
      </c>
    </row>
    <row r="5100" spans="1:5">
      <c r="B5100" t="s">
        <v>20</v>
      </c>
      <c r="C5100">
        <v>1</v>
      </c>
      <c r="D5100" t="s">
        <v>13866</v>
      </c>
      <c r="E5100">
        <v>347</v>
      </c>
    </row>
    <row r="5101" spans="1:5">
      <c r="A5101" t="s">
        <v>7227</v>
      </c>
      <c r="B5101" t="s">
        <v>10</v>
      </c>
      <c r="C5101">
        <v>1</v>
      </c>
      <c r="D5101" t="s">
        <v>13866</v>
      </c>
      <c r="E5101">
        <v>161</v>
      </c>
    </row>
    <row r="5102" spans="1:5">
      <c r="A5102" t="s">
        <v>7229</v>
      </c>
      <c r="B5102" t="s">
        <v>10</v>
      </c>
      <c r="C5102">
        <v>1</v>
      </c>
      <c r="D5102" t="s">
        <v>13866</v>
      </c>
      <c r="E5102">
        <v>349</v>
      </c>
    </row>
    <row r="5103" spans="1:5">
      <c r="B5103" t="s">
        <v>28</v>
      </c>
      <c r="C5103">
        <v>1</v>
      </c>
      <c r="D5103" t="s">
        <v>13866</v>
      </c>
      <c r="E5103">
        <v>349</v>
      </c>
    </row>
    <row r="5104" spans="1:5">
      <c r="A5104" t="s">
        <v>7231</v>
      </c>
      <c r="B5104" t="s">
        <v>10</v>
      </c>
      <c r="C5104">
        <v>1</v>
      </c>
      <c r="D5104" t="s">
        <v>13883</v>
      </c>
      <c r="E5104">
        <v>480</v>
      </c>
    </row>
    <row r="5105" spans="1:5">
      <c r="B5105" t="s">
        <v>20</v>
      </c>
      <c r="C5105">
        <v>1</v>
      </c>
      <c r="D5105" t="s">
        <v>13883</v>
      </c>
      <c r="E5105">
        <v>480</v>
      </c>
    </row>
    <row r="5106" spans="1:5">
      <c r="A5106" t="s">
        <v>7233</v>
      </c>
      <c r="B5106" t="s">
        <v>10</v>
      </c>
      <c r="C5106">
        <v>1</v>
      </c>
      <c r="D5106" t="s">
        <v>13883</v>
      </c>
      <c r="E5106">
        <v>481</v>
      </c>
    </row>
    <row r="5107" spans="1:5">
      <c r="B5107" t="s">
        <v>28</v>
      </c>
      <c r="C5107">
        <v>1</v>
      </c>
      <c r="D5107" t="s">
        <v>13883</v>
      </c>
      <c r="E5107">
        <v>481</v>
      </c>
    </row>
    <row r="5108" spans="1:5">
      <c r="B5108" t="s">
        <v>118</v>
      </c>
      <c r="C5108">
        <v>1</v>
      </c>
      <c r="D5108" t="s">
        <v>13883</v>
      </c>
      <c r="E5108">
        <v>481</v>
      </c>
    </row>
    <row r="5109" spans="1:5">
      <c r="A5109" t="s">
        <v>7235</v>
      </c>
      <c r="B5109" t="s">
        <v>10</v>
      </c>
      <c r="C5109">
        <v>1</v>
      </c>
      <c r="D5109" t="s">
        <v>13883</v>
      </c>
      <c r="E5109">
        <v>164</v>
      </c>
    </row>
    <row r="5110" spans="1:5">
      <c r="A5110" t="s">
        <v>7237</v>
      </c>
      <c r="B5110" t="s">
        <v>10</v>
      </c>
      <c r="C5110">
        <v>2</v>
      </c>
      <c r="D5110" t="s">
        <v>13883</v>
      </c>
      <c r="E5110">
        <v>504</v>
      </c>
    </row>
    <row r="5111" spans="1:5">
      <c r="B5111" t="s">
        <v>20</v>
      </c>
      <c r="C5111">
        <v>1</v>
      </c>
      <c r="D5111" t="s">
        <v>13883</v>
      </c>
      <c r="E5111">
        <v>504</v>
      </c>
    </row>
    <row r="5112" spans="1:5">
      <c r="A5112" t="s">
        <v>7239</v>
      </c>
      <c r="B5112" t="s">
        <v>10</v>
      </c>
      <c r="C5112">
        <v>1</v>
      </c>
      <c r="D5112" t="s">
        <v>13889</v>
      </c>
      <c r="E5112">
        <v>122</v>
      </c>
    </row>
    <row r="5113" spans="1:5">
      <c r="A5113" t="s">
        <v>7241</v>
      </c>
      <c r="B5113" t="s">
        <v>10</v>
      </c>
      <c r="C5113">
        <v>1</v>
      </c>
      <c r="D5113" t="s">
        <v>13889</v>
      </c>
      <c r="E5113">
        <v>110</v>
      </c>
    </row>
    <row r="5114" spans="1:5">
      <c r="A5114" t="s">
        <v>7243</v>
      </c>
      <c r="B5114" t="s">
        <v>10</v>
      </c>
      <c r="C5114">
        <v>1</v>
      </c>
      <c r="D5114" t="s">
        <v>13889</v>
      </c>
      <c r="E5114">
        <v>310</v>
      </c>
    </row>
    <row r="5115" spans="1:5">
      <c r="B5115" t="s">
        <v>76</v>
      </c>
      <c r="C5115">
        <v>1</v>
      </c>
      <c r="D5115" t="s">
        <v>13889</v>
      </c>
      <c r="E5115">
        <v>310</v>
      </c>
    </row>
    <row r="5116" spans="1:5">
      <c r="A5116" t="s">
        <v>7245</v>
      </c>
      <c r="B5116" t="s">
        <v>10</v>
      </c>
      <c r="C5116">
        <v>1</v>
      </c>
      <c r="D5116" t="s">
        <v>13889</v>
      </c>
      <c r="E5116">
        <v>119</v>
      </c>
    </row>
    <row r="5117" spans="1:5">
      <c r="A5117" t="s">
        <v>7247</v>
      </c>
      <c r="B5117" t="s">
        <v>10</v>
      </c>
      <c r="C5117">
        <v>1</v>
      </c>
      <c r="D5117" t="s">
        <v>13889</v>
      </c>
      <c r="E5117">
        <v>277</v>
      </c>
    </row>
    <row r="5118" spans="1:5">
      <c r="B5118" t="s">
        <v>20</v>
      </c>
      <c r="C5118">
        <v>1</v>
      </c>
      <c r="D5118" t="s">
        <v>13889</v>
      </c>
      <c r="E5118">
        <v>277</v>
      </c>
    </row>
    <row r="5119" spans="1:5">
      <c r="A5119" t="s">
        <v>7249</v>
      </c>
      <c r="B5119" t="s">
        <v>10</v>
      </c>
      <c r="C5119">
        <v>1</v>
      </c>
      <c r="D5119" t="s">
        <v>13889</v>
      </c>
      <c r="E5119">
        <v>358</v>
      </c>
    </row>
    <row r="5120" spans="1:5">
      <c r="B5120" t="s">
        <v>28</v>
      </c>
      <c r="C5120">
        <v>1</v>
      </c>
      <c r="D5120" t="s">
        <v>13889</v>
      </c>
      <c r="E5120">
        <v>358</v>
      </c>
    </row>
    <row r="5121" spans="1:5">
      <c r="A5121" t="s">
        <v>7251</v>
      </c>
      <c r="B5121" t="s">
        <v>10</v>
      </c>
      <c r="C5121">
        <v>2</v>
      </c>
      <c r="D5121" t="s">
        <v>13889</v>
      </c>
      <c r="E5121">
        <v>208</v>
      </c>
    </row>
    <row r="5122" spans="1:5">
      <c r="A5122" t="s">
        <v>7253</v>
      </c>
      <c r="B5122" t="s">
        <v>10</v>
      </c>
      <c r="C5122">
        <v>2</v>
      </c>
      <c r="D5122" t="s">
        <v>13889</v>
      </c>
      <c r="E5122">
        <v>208</v>
      </c>
    </row>
    <row r="5123" spans="1:5">
      <c r="A5123" t="s">
        <v>7255</v>
      </c>
      <c r="B5123" t="s">
        <v>10</v>
      </c>
      <c r="C5123">
        <v>1</v>
      </c>
      <c r="D5123" t="s">
        <v>13889</v>
      </c>
      <c r="E5123">
        <v>141</v>
      </c>
    </row>
    <row r="5124" spans="1:5">
      <c r="A5124" t="s">
        <v>7257</v>
      </c>
      <c r="B5124" t="s">
        <v>10</v>
      </c>
      <c r="C5124">
        <v>2</v>
      </c>
      <c r="D5124" t="s">
        <v>13900</v>
      </c>
      <c r="E5124">
        <v>208</v>
      </c>
    </row>
    <row r="5125" spans="1:5">
      <c r="A5125" t="s">
        <v>2897</v>
      </c>
      <c r="B5125" t="s">
        <v>10</v>
      </c>
      <c r="C5125">
        <v>1</v>
      </c>
      <c r="D5125" t="s">
        <v>12176</v>
      </c>
      <c r="E5125">
        <v>105</v>
      </c>
    </row>
    <row r="5126" spans="1:5">
      <c r="A5126" t="s">
        <v>7259</v>
      </c>
      <c r="B5126" t="s">
        <v>10</v>
      </c>
      <c r="C5126">
        <v>1</v>
      </c>
      <c r="D5126" t="s">
        <v>13905</v>
      </c>
      <c r="E5126">
        <v>186</v>
      </c>
    </row>
    <row r="5127" spans="1:5">
      <c r="A5127" t="s">
        <v>7261</v>
      </c>
      <c r="B5127" t="s">
        <v>10</v>
      </c>
      <c r="C5127">
        <v>1</v>
      </c>
      <c r="D5127" t="s">
        <v>13905</v>
      </c>
      <c r="E5127">
        <v>337</v>
      </c>
    </row>
    <row r="5128" spans="1:5">
      <c r="B5128" t="s">
        <v>76</v>
      </c>
      <c r="C5128">
        <v>1</v>
      </c>
      <c r="D5128" t="s">
        <v>13905</v>
      </c>
      <c r="E5128">
        <v>337</v>
      </c>
    </row>
    <row r="5129" spans="1:5">
      <c r="B5129" t="s">
        <v>78</v>
      </c>
      <c r="C5129">
        <v>1</v>
      </c>
      <c r="D5129" t="s">
        <v>13905</v>
      </c>
      <c r="E5129">
        <v>337</v>
      </c>
    </row>
    <row r="5130" spans="1:5">
      <c r="A5130" t="s">
        <v>2785</v>
      </c>
      <c r="B5130" t="s">
        <v>10</v>
      </c>
      <c r="C5130">
        <v>1</v>
      </c>
      <c r="D5130" t="s">
        <v>13905</v>
      </c>
      <c r="E5130">
        <v>148</v>
      </c>
    </row>
    <row r="5131" spans="1:5">
      <c r="A5131" t="s">
        <v>7263</v>
      </c>
      <c r="B5131" t="s">
        <v>10</v>
      </c>
      <c r="C5131">
        <v>1</v>
      </c>
      <c r="D5131" t="s">
        <v>13910</v>
      </c>
      <c r="E5131">
        <v>345</v>
      </c>
    </row>
    <row r="5132" spans="1:5">
      <c r="B5132" t="s">
        <v>76</v>
      </c>
      <c r="C5132">
        <v>1</v>
      </c>
      <c r="D5132" t="s">
        <v>13910</v>
      </c>
      <c r="E5132">
        <v>345</v>
      </c>
    </row>
    <row r="5133" spans="1:5">
      <c r="B5133" t="s">
        <v>78</v>
      </c>
      <c r="C5133">
        <v>1</v>
      </c>
      <c r="D5133" t="s">
        <v>13910</v>
      </c>
      <c r="E5133">
        <v>345</v>
      </c>
    </row>
    <row r="5134" spans="1:5">
      <c r="A5134" t="s">
        <v>7265</v>
      </c>
      <c r="B5134" t="s">
        <v>10</v>
      </c>
      <c r="C5134">
        <v>1</v>
      </c>
      <c r="D5134" t="s">
        <v>13912</v>
      </c>
      <c r="E5134">
        <v>537</v>
      </c>
    </row>
    <row r="5135" spans="1:5">
      <c r="B5135" t="s">
        <v>20</v>
      </c>
      <c r="C5135">
        <v>2</v>
      </c>
      <c r="D5135" t="s">
        <v>13912</v>
      </c>
      <c r="E5135">
        <v>537</v>
      </c>
    </row>
    <row r="5136" spans="1:5">
      <c r="A5136" t="s">
        <v>7267</v>
      </c>
      <c r="B5136" t="s">
        <v>10</v>
      </c>
      <c r="C5136">
        <v>2</v>
      </c>
      <c r="D5136" t="s">
        <v>13912</v>
      </c>
      <c r="E5136">
        <v>200</v>
      </c>
    </row>
    <row r="5137" spans="1:5">
      <c r="A5137" t="s">
        <v>7269</v>
      </c>
      <c r="B5137" t="s">
        <v>10</v>
      </c>
      <c r="C5137">
        <v>1</v>
      </c>
      <c r="D5137" t="s">
        <v>13915</v>
      </c>
      <c r="E5137">
        <v>202</v>
      </c>
    </row>
    <row r="5138" spans="1:5">
      <c r="B5138" t="s">
        <v>20</v>
      </c>
      <c r="C5138">
        <v>1</v>
      </c>
      <c r="D5138" t="s">
        <v>13915</v>
      </c>
      <c r="E5138">
        <v>202</v>
      </c>
    </row>
    <row r="5139" spans="1:5">
      <c r="A5139" t="s">
        <v>7271</v>
      </c>
      <c r="B5139" t="s">
        <v>10</v>
      </c>
      <c r="C5139">
        <v>1</v>
      </c>
      <c r="D5139" t="s">
        <v>13915</v>
      </c>
      <c r="E5139">
        <v>105</v>
      </c>
    </row>
    <row r="5140" spans="1:5">
      <c r="A5140" t="s">
        <v>7273</v>
      </c>
      <c r="B5140" t="s">
        <v>10</v>
      </c>
      <c r="C5140">
        <v>1</v>
      </c>
      <c r="D5140" t="s">
        <v>13915</v>
      </c>
      <c r="E5140">
        <v>200</v>
      </c>
    </row>
    <row r="5141" spans="1:5">
      <c r="A5141" t="s">
        <v>7275</v>
      </c>
      <c r="B5141" t="s">
        <v>10</v>
      </c>
      <c r="C5141">
        <v>1</v>
      </c>
      <c r="D5141" t="s">
        <v>13915</v>
      </c>
      <c r="E5141">
        <v>209</v>
      </c>
    </row>
    <row r="5142" spans="1:5">
      <c r="B5142" t="s">
        <v>20</v>
      </c>
      <c r="C5142">
        <v>1</v>
      </c>
      <c r="D5142" t="s">
        <v>13915</v>
      </c>
      <c r="E5142">
        <v>209</v>
      </c>
    </row>
    <row r="5143" spans="1:5">
      <c r="A5143" t="s">
        <v>7277</v>
      </c>
      <c r="B5143" t="s">
        <v>10</v>
      </c>
      <c r="C5143">
        <v>1</v>
      </c>
      <c r="D5143" t="s">
        <v>13915</v>
      </c>
      <c r="E5143">
        <v>390</v>
      </c>
    </row>
    <row r="5144" spans="1:5">
      <c r="B5144" t="s">
        <v>28</v>
      </c>
      <c r="C5144">
        <v>1</v>
      </c>
      <c r="D5144" t="s">
        <v>13915</v>
      </c>
      <c r="E5144">
        <v>390</v>
      </c>
    </row>
    <row r="5145" spans="1:5">
      <c r="A5145" t="s">
        <v>7279</v>
      </c>
      <c r="B5145" t="s">
        <v>10</v>
      </c>
      <c r="C5145">
        <v>1</v>
      </c>
      <c r="D5145" t="s">
        <v>13915</v>
      </c>
      <c r="E5145">
        <v>422</v>
      </c>
    </row>
    <row r="5146" spans="1:5">
      <c r="B5146" t="s">
        <v>28</v>
      </c>
      <c r="C5146">
        <v>1</v>
      </c>
      <c r="D5146" t="s">
        <v>13915</v>
      </c>
      <c r="E5146">
        <v>422</v>
      </c>
    </row>
    <row r="5147" spans="1:5">
      <c r="A5147" t="s">
        <v>7281</v>
      </c>
      <c r="B5147" t="s">
        <v>10</v>
      </c>
      <c r="C5147">
        <v>1</v>
      </c>
      <c r="D5147" t="s">
        <v>13915</v>
      </c>
      <c r="E5147">
        <v>214</v>
      </c>
    </row>
    <row r="5148" spans="1:5">
      <c r="B5148" t="s">
        <v>20</v>
      </c>
      <c r="C5148">
        <v>1</v>
      </c>
      <c r="D5148" t="s">
        <v>13915</v>
      </c>
      <c r="E5148">
        <v>214</v>
      </c>
    </row>
    <row r="5149" spans="1:5">
      <c r="A5149" t="s">
        <v>7283</v>
      </c>
      <c r="B5149" t="s">
        <v>10</v>
      </c>
      <c r="C5149">
        <v>2</v>
      </c>
      <c r="D5149" t="s">
        <v>13915</v>
      </c>
      <c r="E5149">
        <v>206</v>
      </c>
    </row>
    <row r="5150" spans="1:5">
      <c r="A5150" t="s">
        <v>7285</v>
      </c>
      <c r="B5150" t="s">
        <v>10</v>
      </c>
      <c r="C5150">
        <v>1</v>
      </c>
      <c r="D5150" t="s">
        <v>13915</v>
      </c>
      <c r="E5150">
        <v>129</v>
      </c>
    </row>
    <row r="5151" spans="1:5">
      <c r="A5151" t="s">
        <v>7287</v>
      </c>
      <c r="B5151" t="s">
        <v>10</v>
      </c>
      <c r="C5151">
        <v>1</v>
      </c>
      <c r="D5151" t="s">
        <v>13915</v>
      </c>
      <c r="E5151">
        <v>343</v>
      </c>
    </row>
    <row r="5152" spans="1:5">
      <c r="B5152" t="s">
        <v>28</v>
      </c>
      <c r="C5152">
        <v>1</v>
      </c>
      <c r="D5152" t="s">
        <v>13915</v>
      </c>
      <c r="E5152">
        <v>343</v>
      </c>
    </row>
    <row r="5153" spans="1:5">
      <c r="A5153" t="s">
        <v>7289</v>
      </c>
      <c r="B5153" t="s">
        <v>10</v>
      </c>
      <c r="C5153">
        <v>1</v>
      </c>
      <c r="D5153" t="s">
        <v>13915</v>
      </c>
      <c r="E5153">
        <v>626</v>
      </c>
    </row>
    <row r="5154" spans="1:5">
      <c r="B5154" t="s">
        <v>62</v>
      </c>
      <c r="C5154">
        <v>1</v>
      </c>
      <c r="D5154" t="s">
        <v>13915</v>
      </c>
      <c r="E5154">
        <v>626</v>
      </c>
    </row>
    <row r="5155" spans="1:5">
      <c r="B5155" t="s">
        <v>28</v>
      </c>
      <c r="C5155">
        <v>1</v>
      </c>
      <c r="D5155" t="s">
        <v>13915</v>
      </c>
      <c r="E5155">
        <v>626</v>
      </c>
    </row>
    <row r="5156" spans="1:5">
      <c r="A5156" t="s">
        <v>7291</v>
      </c>
      <c r="B5156" t="s">
        <v>10</v>
      </c>
      <c r="C5156">
        <v>1</v>
      </c>
      <c r="D5156" t="s">
        <v>13928</v>
      </c>
      <c r="E5156">
        <v>694</v>
      </c>
    </row>
    <row r="5157" spans="1:5">
      <c r="B5157" t="s">
        <v>20</v>
      </c>
      <c r="C5157">
        <v>1</v>
      </c>
      <c r="D5157" t="s">
        <v>13928</v>
      </c>
      <c r="E5157">
        <v>694</v>
      </c>
    </row>
    <row r="5158" spans="1:5">
      <c r="A5158" t="s">
        <v>7293</v>
      </c>
      <c r="B5158" t="s">
        <v>10</v>
      </c>
      <c r="C5158">
        <v>1</v>
      </c>
      <c r="D5158" t="s">
        <v>13928</v>
      </c>
      <c r="E5158">
        <v>487</v>
      </c>
    </row>
    <row r="5159" spans="1:5">
      <c r="B5159" t="s">
        <v>542</v>
      </c>
      <c r="C5159">
        <v>1</v>
      </c>
      <c r="D5159" t="s">
        <v>13928</v>
      </c>
      <c r="E5159">
        <v>487</v>
      </c>
    </row>
    <row r="5160" spans="1:5">
      <c r="B5160" t="s">
        <v>16</v>
      </c>
      <c r="C5160">
        <v>1</v>
      </c>
      <c r="D5160" t="s">
        <v>13928</v>
      </c>
      <c r="E5160">
        <v>487</v>
      </c>
    </row>
    <row r="5161" spans="1:5">
      <c r="A5161" t="s">
        <v>7295</v>
      </c>
      <c r="B5161" t="s">
        <v>10</v>
      </c>
      <c r="C5161">
        <v>1</v>
      </c>
      <c r="D5161" t="s">
        <v>13928</v>
      </c>
      <c r="E5161">
        <v>540</v>
      </c>
    </row>
    <row r="5162" spans="1:5">
      <c r="B5162" t="s">
        <v>28</v>
      </c>
      <c r="C5162">
        <v>1</v>
      </c>
      <c r="D5162" t="s">
        <v>13928</v>
      </c>
      <c r="E5162">
        <v>540</v>
      </c>
    </row>
    <row r="5163" spans="1:5">
      <c r="A5163" t="s">
        <v>7297</v>
      </c>
      <c r="B5163" t="s">
        <v>10</v>
      </c>
      <c r="C5163">
        <v>1</v>
      </c>
      <c r="D5163" t="s">
        <v>13928</v>
      </c>
      <c r="E5163">
        <v>437</v>
      </c>
    </row>
    <row r="5164" spans="1:5">
      <c r="B5164" t="s">
        <v>20</v>
      </c>
      <c r="C5164">
        <v>1</v>
      </c>
      <c r="D5164" t="s">
        <v>13928</v>
      </c>
      <c r="E5164">
        <v>437</v>
      </c>
    </row>
    <row r="5165" spans="1:5">
      <c r="A5165" t="s">
        <v>7299</v>
      </c>
      <c r="B5165" t="s">
        <v>10</v>
      </c>
      <c r="C5165">
        <v>1</v>
      </c>
      <c r="D5165" t="s">
        <v>13928</v>
      </c>
      <c r="E5165">
        <v>456</v>
      </c>
    </row>
    <row r="5166" spans="1:5">
      <c r="B5166" t="s">
        <v>28</v>
      </c>
      <c r="C5166">
        <v>1</v>
      </c>
      <c r="D5166" t="s">
        <v>13928</v>
      </c>
      <c r="E5166">
        <v>456</v>
      </c>
    </row>
    <row r="5167" spans="1:5">
      <c r="A5167" t="s">
        <v>7301</v>
      </c>
      <c r="B5167" t="s">
        <v>10</v>
      </c>
      <c r="C5167">
        <v>1</v>
      </c>
      <c r="D5167" t="s">
        <v>13928</v>
      </c>
      <c r="E5167">
        <v>115</v>
      </c>
    </row>
    <row r="5168" spans="1:5">
      <c r="A5168" t="s">
        <v>7303</v>
      </c>
      <c r="B5168" t="s">
        <v>10</v>
      </c>
      <c r="C5168">
        <v>1</v>
      </c>
      <c r="D5168" t="s">
        <v>13928</v>
      </c>
      <c r="E5168">
        <v>215</v>
      </c>
    </row>
    <row r="5169" spans="1:5">
      <c r="B5169" t="s">
        <v>20</v>
      </c>
      <c r="C5169">
        <v>1</v>
      </c>
      <c r="D5169" t="s">
        <v>13928</v>
      </c>
      <c r="E5169">
        <v>215</v>
      </c>
    </row>
    <row r="5170" spans="1:5">
      <c r="A5170" t="s">
        <v>7305</v>
      </c>
      <c r="B5170" t="s">
        <v>10</v>
      </c>
      <c r="C5170">
        <v>2</v>
      </c>
      <c r="D5170" t="s">
        <v>13928</v>
      </c>
      <c r="E5170">
        <v>262</v>
      </c>
    </row>
    <row r="5171" spans="1:5">
      <c r="A5171" t="s">
        <v>7307</v>
      </c>
      <c r="B5171" t="s">
        <v>10</v>
      </c>
      <c r="C5171">
        <v>2</v>
      </c>
      <c r="D5171" t="s">
        <v>13928</v>
      </c>
      <c r="E5171">
        <v>430</v>
      </c>
    </row>
    <row r="5172" spans="1:5">
      <c r="A5172" t="s">
        <v>7309</v>
      </c>
      <c r="B5172" t="s">
        <v>10</v>
      </c>
      <c r="C5172">
        <v>2</v>
      </c>
      <c r="D5172" t="s">
        <v>13928</v>
      </c>
      <c r="E5172">
        <v>238</v>
      </c>
    </row>
    <row r="5173" spans="1:5">
      <c r="A5173" t="s">
        <v>7311</v>
      </c>
      <c r="B5173" t="s">
        <v>10</v>
      </c>
      <c r="C5173">
        <v>1</v>
      </c>
      <c r="D5173" t="s">
        <v>13928</v>
      </c>
      <c r="E5173">
        <v>122</v>
      </c>
    </row>
    <row r="5174" spans="1:5">
      <c r="A5174" t="s">
        <v>7313</v>
      </c>
      <c r="B5174" t="s">
        <v>10</v>
      </c>
      <c r="C5174">
        <v>1</v>
      </c>
      <c r="D5174" t="s">
        <v>13928</v>
      </c>
      <c r="E5174">
        <v>119</v>
      </c>
    </row>
    <row r="5175" spans="1:5">
      <c r="A5175" t="s">
        <v>7315</v>
      </c>
      <c r="B5175" t="s">
        <v>10</v>
      </c>
      <c r="C5175">
        <v>1</v>
      </c>
      <c r="D5175" t="s">
        <v>13928</v>
      </c>
      <c r="E5175">
        <v>107</v>
      </c>
    </row>
    <row r="5176" spans="1:5">
      <c r="A5176" t="s">
        <v>7317</v>
      </c>
      <c r="B5176" t="s">
        <v>10</v>
      </c>
      <c r="C5176">
        <v>1</v>
      </c>
      <c r="D5176" t="s">
        <v>13928</v>
      </c>
      <c r="E5176">
        <v>373</v>
      </c>
    </row>
    <row r="5177" spans="1:5">
      <c r="B5177" t="s">
        <v>76</v>
      </c>
      <c r="C5177">
        <v>1</v>
      </c>
      <c r="D5177" t="s">
        <v>13928</v>
      </c>
      <c r="E5177">
        <v>373</v>
      </c>
    </row>
    <row r="5178" spans="1:5">
      <c r="A5178" t="s">
        <v>7319</v>
      </c>
      <c r="B5178" t="s">
        <v>10</v>
      </c>
      <c r="C5178">
        <v>3</v>
      </c>
      <c r="D5178" t="s">
        <v>13928</v>
      </c>
      <c r="E5178">
        <v>479</v>
      </c>
    </row>
    <row r="5179" spans="1:5">
      <c r="A5179" t="s">
        <v>7321</v>
      </c>
      <c r="B5179" t="s">
        <v>10</v>
      </c>
      <c r="C5179">
        <v>2</v>
      </c>
      <c r="D5179" t="s">
        <v>13928</v>
      </c>
      <c r="E5179">
        <v>253</v>
      </c>
    </row>
    <row r="5180" spans="1:5">
      <c r="A5180" t="s">
        <v>7323</v>
      </c>
      <c r="B5180" t="s">
        <v>10</v>
      </c>
      <c r="C5180">
        <v>2</v>
      </c>
      <c r="D5180" t="s">
        <v>13928</v>
      </c>
      <c r="E5180">
        <v>432</v>
      </c>
    </row>
    <row r="5181" spans="1:5">
      <c r="A5181" t="s">
        <v>2793</v>
      </c>
      <c r="B5181" t="s">
        <v>10</v>
      </c>
      <c r="C5181">
        <v>1</v>
      </c>
      <c r="D5181" t="s">
        <v>11674</v>
      </c>
      <c r="E5181">
        <v>105</v>
      </c>
    </row>
    <row r="5182" spans="1:5">
      <c r="A5182" t="s">
        <v>7325</v>
      </c>
      <c r="B5182" t="s">
        <v>10</v>
      </c>
      <c r="C5182">
        <v>1</v>
      </c>
      <c r="D5182" t="s">
        <v>13948</v>
      </c>
      <c r="E5182">
        <v>355</v>
      </c>
    </row>
    <row r="5183" spans="1:5">
      <c r="B5183" t="s">
        <v>76</v>
      </c>
      <c r="C5183">
        <v>1</v>
      </c>
      <c r="D5183" t="s">
        <v>13948</v>
      </c>
      <c r="E5183">
        <v>355</v>
      </c>
    </row>
    <row r="5184" spans="1:5">
      <c r="B5184" t="s">
        <v>78</v>
      </c>
      <c r="C5184">
        <v>1</v>
      </c>
      <c r="D5184" t="s">
        <v>13948</v>
      </c>
      <c r="E5184">
        <v>355</v>
      </c>
    </row>
    <row r="5185" spans="1:5">
      <c r="A5185" t="s">
        <v>7327</v>
      </c>
      <c r="B5185" t="s">
        <v>10</v>
      </c>
      <c r="C5185">
        <v>1</v>
      </c>
      <c r="D5185" t="s">
        <v>13950</v>
      </c>
      <c r="E5185">
        <v>467</v>
      </c>
    </row>
    <row r="5186" spans="1:5">
      <c r="B5186" t="s">
        <v>28</v>
      </c>
      <c r="C5186">
        <v>1</v>
      </c>
      <c r="D5186" t="s">
        <v>13950</v>
      </c>
      <c r="E5186">
        <v>467</v>
      </c>
    </row>
    <row r="5187" spans="1:5">
      <c r="B5187" t="s">
        <v>118</v>
      </c>
      <c r="C5187">
        <v>1</v>
      </c>
      <c r="D5187" t="s">
        <v>13950</v>
      </c>
      <c r="E5187">
        <v>467</v>
      </c>
    </row>
    <row r="5188" spans="1:5">
      <c r="A5188" t="s">
        <v>7329</v>
      </c>
      <c r="B5188" t="s">
        <v>10</v>
      </c>
      <c r="C5188">
        <v>1</v>
      </c>
      <c r="D5188" t="s">
        <v>13953</v>
      </c>
      <c r="E5188">
        <v>312</v>
      </c>
    </row>
    <row r="5189" spans="1:5">
      <c r="B5189" t="s">
        <v>20</v>
      </c>
      <c r="C5189">
        <v>1</v>
      </c>
      <c r="D5189" t="s">
        <v>13953</v>
      </c>
      <c r="E5189">
        <v>312</v>
      </c>
    </row>
    <row r="5190" spans="1:5">
      <c r="A5190" t="s">
        <v>7331</v>
      </c>
      <c r="B5190" t="s">
        <v>10</v>
      </c>
      <c r="C5190">
        <v>1</v>
      </c>
      <c r="D5190" t="s">
        <v>13953</v>
      </c>
      <c r="E5190">
        <v>342</v>
      </c>
    </row>
    <row r="5191" spans="1:5">
      <c r="B5191" t="s">
        <v>76</v>
      </c>
      <c r="C5191">
        <v>1</v>
      </c>
      <c r="D5191" t="s">
        <v>13953</v>
      </c>
      <c r="E5191">
        <v>342</v>
      </c>
    </row>
    <row r="5192" spans="1:5">
      <c r="B5192" t="s">
        <v>78</v>
      </c>
      <c r="C5192">
        <v>1</v>
      </c>
      <c r="D5192" t="s">
        <v>13953</v>
      </c>
      <c r="E5192">
        <v>342</v>
      </c>
    </row>
    <row r="5193" spans="1:5">
      <c r="A5193" t="s">
        <v>7333</v>
      </c>
      <c r="B5193" t="s">
        <v>10</v>
      </c>
      <c r="C5193">
        <v>1</v>
      </c>
      <c r="D5193" t="s">
        <v>13953</v>
      </c>
      <c r="E5193">
        <v>316</v>
      </c>
    </row>
    <row r="5194" spans="1:5">
      <c r="B5194" t="s">
        <v>28</v>
      </c>
      <c r="C5194">
        <v>1</v>
      </c>
      <c r="D5194" t="s">
        <v>13953</v>
      </c>
      <c r="E5194">
        <v>316</v>
      </c>
    </row>
    <row r="5195" spans="1:5">
      <c r="A5195" t="s">
        <v>7335</v>
      </c>
      <c r="B5195" t="s">
        <v>10</v>
      </c>
      <c r="C5195">
        <v>1</v>
      </c>
      <c r="D5195" t="s">
        <v>13957</v>
      </c>
      <c r="E5195">
        <v>267</v>
      </c>
    </row>
    <row r="5196" spans="1:5">
      <c r="B5196" t="s">
        <v>20</v>
      </c>
      <c r="C5196">
        <v>1</v>
      </c>
      <c r="D5196" t="s">
        <v>13957</v>
      </c>
      <c r="E5196">
        <v>267</v>
      </c>
    </row>
    <row r="5197" spans="1:5">
      <c r="A5197" t="s">
        <v>7337</v>
      </c>
      <c r="B5197" t="s">
        <v>10</v>
      </c>
      <c r="C5197">
        <v>1</v>
      </c>
      <c r="D5197" t="s">
        <v>13959</v>
      </c>
      <c r="E5197">
        <v>292</v>
      </c>
    </row>
    <row r="5198" spans="1:5">
      <c r="A5198" t="s">
        <v>2919</v>
      </c>
      <c r="B5198" t="s">
        <v>10</v>
      </c>
      <c r="C5198">
        <v>1</v>
      </c>
      <c r="D5198" t="s">
        <v>13962</v>
      </c>
      <c r="E5198">
        <v>107</v>
      </c>
    </row>
    <row r="5199" spans="1:5">
      <c r="A5199" t="s">
        <v>2859</v>
      </c>
      <c r="B5199" t="s">
        <v>10</v>
      </c>
      <c r="C5199">
        <v>1</v>
      </c>
      <c r="D5199" t="s">
        <v>13532</v>
      </c>
      <c r="E5199">
        <v>104</v>
      </c>
    </row>
    <row r="5200" spans="1:5">
      <c r="A5200" t="s">
        <v>7339</v>
      </c>
      <c r="B5200" t="s">
        <v>10</v>
      </c>
      <c r="C5200">
        <v>1</v>
      </c>
      <c r="D5200" t="s">
        <v>13967</v>
      </c>
      <c r="E5200">
        <v>116</v>
      </c>
    </row>
    <row r="5201" spans="1:5">
      <c r="A5201" t="s">
        <v>7341</v>
      </c>
      <c r="B5201" t="s">
        <v>10</v>
      </c>
      <c r="C5201">
        <v>1</v>
      </c>
      <c r="D5201" t="s">
        <v>13967</v>
      </c>
      <c r="E5201">
        <v>148</v>
      </c>
    </row>
    <row r="5202" spans="1:5">
      <c r="A5202" t="s">
        <v>7343</v>
      </c>
      <c r="B5202" t="s">
        <v>10</v>
      </c>
      <c r="C5202">
        <v>1</v>
      </c>
      <c r="D5202" t="s">
        <v>13967</v>
      </c>
      <c r="E5202">
        <v>272</v>
      </c>
    </row>
    <row r="5203" spans="1:5">
      <c r="A5203" t="s">
        <v>7345</v>
      </c>
      <c r="B5203" t="s">
        <v>10</v>
      </c>
      <c r="C5203">
        <v>1</v>
      </c>
      <c r="D5203" t="s">
        <v>13967</v>
      </c>
      <c r="E5203">
        <v>368</v>
      </c>
    </row>
    <row r="5204" spans="1:5">
      <c r="B5204" t="s">
        <v>76</v>
      </c>
      <c r="C5204">
        <v>1</v>
      </c>
      <c r="D5204" t="s">
        <v>13967</v>
      </c>
      <c r="E5204">
        <v>368</v>
      </c>
    </row>
    <row r="5205" spans="1:5">
      <c r="A5205" t="s">
        <v>7347</v>
      </c>
      <c r="B5205" t="s">
        <v>10</v>
      </c>
      <c r="C5205">
        <v>2</v>
      </c>
      <c r="D5205" t="s">
        <v>13967</v>
      </c>
      <c r="E5205">
        <v>218</v>
      </c>
    </row>
    <row r="5206" spans="1:5">
      <c r="A5206" t="s">
        <v>7349</v>
      </c>
      <c r="B5206" t="s">
        <v>10</v>
      </c>
      <c r="C5206">
        <v>1</v>
      </c>
      <c r="D5206" t="s">
        <v>13967</v>
      </c>
      <c r="E5206">
        <v>103</v>
      </c>
    </row>
    <row r="5207" spans="1:5">
      <c r="A5207" t="s">
        <v>7351</v>
      </c>
      <c r="B5207" t="s">
        <v>10</v>
      </c>
      <c r="C5207">
        <v>1</v>
      </c>
      <c r="D5207" t="s">
        <v>13974</v>
      </c>
      <c r="E5207">
        <v>471</v>
      </c>
    </row>
    <row r="5208" spans="1:5">
      <c r="B5208" t="s">
        <v>16</v>
      </c>
      <c r="C5208">
        <v>1</v>
      </c>
      <c r="D5208" t="s">
        <v>13974</v>
      </c>
      <c r="E5208">
        <v>471</v>
      </c>
    </row>
    <row r="5209" spans="1:5">
      <c r="A5209" t="s">
        <v>7353</v>
      </c>
      <c r="B5209" t="s">
        <v>10</v>
      </c>
      <c r="C5209">
        <v>2</v>
      </c>
      <c r="D5209" t="s">
        <v>13974</v>
      </c>
      <c r="E5209">
        <v>215</v>
      </c>
    </row>
    <row r="5210" spans="1:5">
      <c r="A5210" t="s">
        <v>7355</v>
      </c>
      <c r="B5210" t="s">
        <v>10</v>
      </c>
      <c r="C5210">
        <v>1</v>
      </c>
      <c r="D5210" t="s">
        <v>13974</v>
      </c>
      <c r="E5210">
        <v>362</v>
      </c>
    </row>
    <row r="5211" spans="1:5">
      <c r="B5211" t="s">
        <v>28</v>
      </c>
      <c r="C5211">
        <v>1</v>
      </c>
      <c r="D5211" t="s">
        <v>13974</v>
      </c>
      <c r="E5211">
        <v>362</v>
      </c>
    </row>
    <row r="5212" spans="1:5">
      <c r="A5212" t="s">
        <v>7357</v>
      </c>
      <c r="B5212" t="s">
        <v>10</v>
      </c>
      <c r="C5212">
        <v>1</v>
      </c>
      <c r="D5212" t="s">
        <v>13974</v>
      </c>
      <c r="E5212">
        <v>178</v>
      </c>
    </row>
    <row r="5213" spans="1:5">
      <c r="A5213" t="s">
        <v>7359</v>
      </c>
      <c r="B5213" t="s">
        <v>10</v>
      </c>
      <c r="C5213">
        <v>1</v>
      </c>
      <c r="D5213" t="s">
        <v>13230</v>
      </c>
      <c r="E5213">
        <v>247</v>
      </c>
    </row>
    <row r="5214" spans="1:5">
      <c r="A5214" t="s">
        <v>7361</v>
      </c>
      <c r="B5214" t="s">
        <v>10</v>
      </c>
      <c r="C5214">
        <v>1</v>
      </c>
      <c r="D5214" t="s">
        <v>13230</v>
      </c>
      <c r="E5214">
        <v>127</v>
      </c>
    </row>
    <row r="5215" spans="1:5">
      <c r="A5215" t="s">
        <v>7363</v>
      </c>
      <c r="B5215" t="s">
        <v>10</v>
      </c>
      <c r="C5215">
        <v>2</v>
      </c>
      <c r="D5215" t="s">
        <v>13230</v>
      </c>
      <c r="E5215">
        <v>309</v>
      </c>
    </row>
    <row r="5216" spans="1:5">
      <c r="A5216" t="s">
        <v>7365</v>
      </c>
      <c r="B5216" t="s">
        <v>10</v>
      </c>
      <c r="C5216">
        <v>1</v>
      </c>
      <c r="D5216" t="s">
        <v>13230</v>
      </c>
      <c r="E5216">
        <v>184</v>
      </c>
    </row>
    <row r="5217" spans="1:5">
      <c r="A5217" t="s">
        <v>7367</v>
      </c>
      <c r="B5217" t="s">
        <v>10</v>
      </c>
      <c r="C5217">
        <v>1</v>
      </c>
      <c r="D5217" t="s">
        <v>13230</v>
      </c>
      <c r="E5217">
        <v>104</v>
      </c>
    </row>
    <row r="5218" spans="1:5">
      <c r="A5218" t="s">
        <v>7369</v>
      </c>
      <c r="B5218" t="s">
        <v>10</v>
      </c>
      <c r="C5218">
        <v>1</v>
      </c>
      <c r="D5218" t="s">
        <v>13230</v>
      </c>
      <c r="E5218">
        <v>689</v>
      </c>
    </row>
    <row r="5219" spans="1:5">
      <c r="B5219" t="s">
        <v>20</v>
      </c>
      <c r="C5219">
        <v>1</v>
      </c>
      <c r="D5219" t="s">
        <v>13230</v>
      </c>
      <c r="E5219">
        <v>689</v>
      </c>
    </row>
    <row r="5220" spans="1:5">
      <c r="A5220" t="s">
        <v>7371</v>
      </c>
      <c r="B5220" t="s">
        <v>10</v>
      </c>
      <c r="C5220">
        <v>1</v>
      </c>
      <c r="D5220" t="s">
        <v>13230</v>
      </c>
      <c r="E5220">
        <v>150</v>
      </c>
    </row>
    <row r="5221" spans="1:5">
      <c r="A5221" t="s">
        <v>7373</v>
      </c>
      <c r="B5221" t="s">
        <v>10</v>
      </c>
      <c r="C5221">
        <v>1</v>
      </c>
      <c r="D5221" t="s">
        <v>13230</v>
      </c>
      <c r="E5221">
        <v>196</v>
      </c>
    </row>
    <row r="5222" spans="1:5">
      <c r="B5222" t="s">
        <v>20</v>
      </c>
      <c r="C5222">
        <v>1</v>
      </c>
      <c r="D5222" t="s">
        <v>13230</v>
      </c>
      <c r="E5222">
        <v>196</v>
      </c>
    </row>
    <row r="5223" spans="1:5">
      <c r="A5223" t="s">
        <v>7739</v>
      </c>
      <c r="B5223" t="s">
        <v>10</v>
      </c>
      <c r="C5223">
        <v>1</v>
      </c>
      <c r="D5223" t="s">
        <v>13987</v>
      </c>
      <c r="E5223">
        <v>281</v>
      </c>
    </row>
    <row r="5224" spans="1:5">
      <c r="B5224" t="s">
        <v>20</v>
      </c>
      <c r="C5224">
        <v>1</v>
      </c>
      <c r="D5224" t="s">
        <v>13987</v>
      </c>
      <c r="E5224">
        <v>281</v>
      </c>
    </row>
    <row r="5225" spans="1:5">
      <c r="A5225" t="s">
        <v>2821</v>
      </c>
      <c r="B5225" t="s">
        <v>10</v>
      </c>
      <c r="C5225">
        <v>1</v>
      </c>
      <c r="D5225" t="s">
        <v>11674</v>
      </c>
      <c r="E5225">
        <v>105</v>
      </c>
    </row>
    <row r="5226" spans="1:5">
      <c r="A5226" t="s">
        <v>2867</v>
      </c>
      <c r="B5226" t="s">
        <v>10</v>
      </c>
      <c r="C5226">
        <v>1</v>
      </c>
      <c r="D5226" t="s">
        <v>11801</v>
      </c>
      <c r="E5226">
        <v>105</v>
      </c>
    </row>
    <row r="5227" spans="1:5">
      <c r="A5227" t="s">
        <v>7375</v>
      </c>
      <c r="B5227" t="s">
        <v>10</v>
      </c>
      <c r="C5227">
        <v>1</v>
      </c>
      <c r="D5227" t="s">
        <v>13234</v>
      </c>
      <c r="E5227">
        <v>426</v>
      </c>
    </row>
    <row r="5228" spans="1:5">
      <c r="B5228" t="s">
        <v>76</v>
      </c>
      <c r="C5228">
        <v>1</v>
      </c>
      <c r="D5228" t="s">
        <v>13234</v>
      </c>
      <c r="E5228">
        <v>426</v>
      </c>
    </row>
    <row r="5229" spans="1:5">
      <c r="B5229" t="s">
        <v>78</v>
      </c>
      <c r="C5229">
        <v>1</v>
      </c>
      <c r="D5229" t="s">
        <v>13234</v>
      </c>
      <c r="E5229">
        <v>426</v>
      </c>
    </row>
    <row r="5230" spans="1:5">
      <c r="A5230" t="s">
        <v>7377</v>
      </c>
      <c r="B5230" t="s">
        <v>10</v>
      </c>
      <c r="C5230">
        <v>1</v>
      </c>
      <c r="D5230" t="s">
        <v>13991</v>
      </c>
      <c r="E5230">
        <v>286</v>
      </c>
    </row>
    <row r="5231" spans="1:5">
      <c r="B5231" t="s">
        <v>20</v>
      </c>
      <c r="C5231">
        <v>1</v>
      </c>
      <c r="D5231" t="s">
        <v>13991</v>
      </c>
      <c r="E5231">
        <v>286</v>
      </c>
    </row>
    <row r="5232" spans="1:5">
      <c r="A5232" t="s">
        <v>7379</v>
      </c>
      <c r="B5232" t="s">
        <v>10</v>
      </c>
      <c r="C5232">
        <v>1</v>
      </c>
      <c r="D5232" t="s">
        <v>13994</v>
      </c>
      <c r="E5232">
        <v>102</v>
      </c>
    </row>
    <row r="5233" spans="1:5">
      <c r="A5233" t="s">
        <v>7381</v>
      </c>
      <c r="B5233" t="s">
        <v>10</v>
      </c>
      <c r="C5233">
        <v>1</v>
      </c>
      <c r="D5233" t="s">
        <v>13994</v>
      </c>
      <c r="E5233">
        <v>345</v>
      </c>
    </row>
    <row r="5234" spans="1:5">
      <c r="B5234" t="s">
        <v>28</v>
      </c>
      <c r="C5234">
        <v>1</v>
      </c>
      <c r="D5234" t="s">
        <v>13994</v>
      </c>
      <c r="E5234">
        <v>345</v>
      </c>
    </row>
    <row r="5235" spans="1:5">
      <c r="A5235" t="s">
        <v>7383</v>
      </c>
      <c r="B5235" t="s">
        <v>10</v>
      </c>
      <c r="C5235">
        <v>1</v>
      </c>
      <c r="D5235" t="s">
        <v>13994</v>
      </c>
      <c r="E5235">
        <v>511</v>
      </c>
    </row>
    <row r="5236" spans="1:5">
      <c r="B5236" t="s">
        <v>20</v>
      </c>
      <c r="C5236">
        <v>1</v>
      </c>
      <c r="D5236" t="s">
        <v>13994</v>
      </c>
      <c r="E5236">
        <v>511</v>
      </c>
    </row>
    <row r="5237" spans="1:5">
      <c r="A5237" t="s">
        <v>7385</v>
      </c>
      <c r="B5237" t="s">
        <v>10</v>
      </c>
      <c r="C5237">
        <v>1</v>
      </c>
      <c r="D5237" t="s">
        <v>13994</v>
      </c>
      <c r="E5237">
        <v>541</v>
      </c>
    </row>
    <row r="5238" spans="1:5">
      <c r="B5238" t="s">
        <v>68</v>
      </c>
      <c r="C5238">
        <v>1</v>
      </c>
      <c r="D5238" t="s">
        <v>13994</v>
      </c>
      <c r="E5238">
        <v>541</v>
      </c>
    </row>
    <row r="5239" spans="1:5">
      <c r="A5239" t="s">
        <v>7387</v>
      </c>
      <c r="B5239" t="s">
        <v>10</v>
      </c>
      <c r="C5239">
        <v>1</v>
      </c>
      <c r="D5239" t="s">
        <v>13994</v>
      </c>
      <c r="E5239">
        <v>346</v>
      </c>
    </row>
    <row r="5240" spans="1:5">
      <c r="B5240" t="s">
        <v>28</v>
      </c>
      <c r="C5240">
        <v>1</v>
      </c>
      <c r="D5240" t="s">
        <v>13994</v>
      </c>
      <c r="E5240">
        <v>346</v>
      </c>
    </row>
    <row r="5241" spans="1:5">
      <c r="A5241" t="s">
        <v>7389</v>
      </c>
      <c r="B5241" t="s">
        <v>10</v>
      </c>
      <c r="C5241">
        <v>1</v>
      </c>
      <c r="D5241" t="s">
        <v>13994</v>
      </c>
      <c r="E5241">
        <v>304</v>
      </c>
    </row>
    <row r="5242" spans="1:5">
      <c r="B5242" t="s">
        <v>76</v>
      </c>
      <c r="C5242">
        <v>1</v>
      </c>
      <c r="D5242" t="s">
        <v>13994</v>
      </c>
      <c r="E5242">
        <v>304</v>
      </c>
    </row>
    <row r="5243" spans="1:5">
      <c r="B5243" t="s">
        <v>78</v>
      </c>
      <c r="C5243">
        <v>1</v>
      </c>
      <c r="D5243" t="s">
        <v>13994</v>
      </c>
      <c r="E5243">
        <v>304</v>
      </c>
    </row>
    <row r="5244" spans="1:5">
      <c r="A5244" t="s">
        <v>2847</v>
      </c>
      <c r="B5244" t="s">
        <v>10</v>
      </c>
      <c r="C5244">
        <v>1</v>
      </c>
      <c r="D5244" t="s">
        <v>14001</v>
      </c>
      <c r="E5244">
        <v>110</v>
      </c>
    </row>
    <row r="5245" spans="1:5">
      <c r="A5245" t="s">
        <v>7391</v>
      </c>
      <c r="B5245" t="s">
        <v>10</v>
      </c>
      <c r="C5245">
        <v>1</v>
      </c>
      <c r="D5245" t="s">
        <v>14003</v>
      </c>
      <c r="E5245">
        <v>105</v>
      </c>
    </row>
    <row r="5246" spans="1:5">
      <c r="A5246" t="s">
        <v>7393</v>
      </c>
      <c r="B5246" t="s">
        <v>10</v>
      </c>
      <c r="C5246">
        <v>1</v>
      </c>
      <c r="D5246" t="s">
        <v>14003</v>
      </c>
      <c r="E5246">
        <v>459</v>
      </c>
    </row>
    <row r="5247" spans="1:5">
      <c r="B5247" t="s">
        <v>28</v>
      </c>
      <c r="C5247">
        <v>1</v>
      </c>
      <c r="D5247" t="s">
        <v>14003</v>
      </c>
      <c r="E5247">
        <v>459</v>
      </c>
    </row>
    <row r="5248" spans="1:5">
      <c r="B5248" t="s">
        <v>118</v>
      </c>
      <c r="C5248">
        <v>1</v>
      </c>
      <c r="D5248" t="s">
        <v>14003</v>
      </c>
      <c r="E5248">
        <v>459</v>
      </c>
    </row>
    <row r="5249" spans="1:5">
      <c r="A5249" t="s">
        <v>7395</v>
      </c>
      <c r="B5249" t="s">
        <v>10</v>
      </c>
      <c r="C5249">
        <v>1</v>
      </c>
      <c r="D5249" t="s">
        <v>14006</v>
      </c>
      <c r="E5249">
        <v>466</v>
      </c>
    </row>
    <row r="5250" spans="1:5">
      <c r="B5250" t="s">
        <v>28</v>
      </c>
      <c r="C5250">
        <v>1</v>
      </c>
      <c r="D5250" t="s">
        <v>14006</v>
      </c>
      <c r="E5250">
        <v>466</v>
      </c>
    </row>
    <row r="5251" spans="1:5">
      <c r="B5251" t="s">
        <v>118</v>
      </c>
      <c r="C5251">
        <v>1</v>
      </c>
      <c r="D5251" t="s">
        <v>14006</v>
      </c>
      <c r="E5251">
        <v>466</v>
      </c>
    </row>
    <row r="5252" spans="1:5">
      <c r="A5252" t="s">
        <v>7397</v>
      </c>
      <c r="B5252" t="s">
        <v>10</v>
      </c>
      <c r="C5252">
        <v>1</v>
      </c>
      <c r="D5252" t="s">
        <v>9287</v>
      </c>
      <c r="E5252">
        <v>150</v>
      </c>
    </row>
    <row r="5253" spans="1:5">
      <c r="A5253" t="s">
        <v>7399</v>
      </c>
      <c r="B5253" t="s">
        <v>10</v>
      </c>
      <c r="C5253">
        <v>2</v>
      </c>
      <c r="D5253" t="s">
        <v>14010</v>
      </c>
      <c r="E5253">
        <v>207</v>
      </c>
    </row>
    <row r="5254" spans="1:5">
      <c r="A5254" t="s">
        <v>7401</v>
      </c>
      <c r="B5254" t="s">
        <v>10</v>
      </c>
      <c r="C5254">
        <v>1</v>
      </c>
      <c r="D5254" t="s">
        <v>14012</v>
      </c>
      <c r="E5254">
        <v>285</v>
      </c>
    </row>
    <row r="5255" spans="1:5">
      <c r="B5255" t="s">
        <v>1958</v>
      </c>
      <c r="C5255">
        <v>1</v>
      </c>
      <c r="D5255" t="s">
        <v>14012</v>
      </c>
      <c r="E5255">
        <v>285</v>
      </c>
    </row>
    <row r="5256" spans="1:5">
      <c r="A5256" t="s">
        <v>7403</v>
      </c>
      <c r="B5256" t="s">
        <v>10</v>
      </c>
      <c r="C5256">
        <v>1</v>
      </c>
      <c r="D5256" t="s">
        <v>14012</v>
      </c>
      <c r="E5256">
        <v>347</v>
      </c>
    </row>
    <row r="5257" spans="1:5">
      <c r="B5257" t="s">
        <v>28</v>
      </c>
      <c r="C5257">
        <v>1</v>
      </c>
      <c r="D5257" t="s">
        <v>14012</v>
      </c>
      <c r="E5257">
        <v>347</v>
      </c>
    </row>
    <row r="5258" spans="1:5">
      <c r="A5258" t="s">
        <v>7405</v>
      </c>
      <c r="B5258" t="s">
        <v>10</v>
      </c>
      <c r="C5258">
        <v>1</v>
      </c>
      <c r="D5258" t="s">
        <v>14012</v>
      </c>
      <c r="E5258">
        <v>470</v>
      </c>
    </row>
    <row r="5259" spans="1:5">
      <c r="B5259" t="s">
        <v>1352</v>
      </c>
      <c r="C5259">
        <v>1</v>
      </c>
      <c r="D5259" t="s">
        <v>14012</v>
      </c>
      <c r="E5259">
        <v>470</v>
      </c>
    </row>
    <row r="5260" spans="1:5">
      <c r="A5260" t="s">
        <v>7407</v>
      </c>
      <c r="B5260" t="s">
        <v>10</v>
      </c>
      <c r="C5260">
        <v>1</v>
      </c>
      <c r="D5260" t="s">
        <v>14015</v>
      </c>
      <c r="E5260">
        <v>328</v>
      </c>
    </row>
    <row r="5261" spans="1:5">
      <c r="B5261" t="s">
        <v>28</v>
      </c>
      <c r="C5261">
        <v>1</v>
      </c>
      <c r="D5261" t="s">
        <v>14015</v>
      </c>
      <c r="E5261">
        <v>328</v>
      </c>
    </row>
    <row r="5262" spans="1:5">
      <c r="A5262" t="s">
        <v>7409</v>
      </c>
      <c r="B5262" t="s">
        <v>10</v>
      </c>
      <c r="C5262">
        <v>1</v>
      </c>
      <c r="D5262" t="s">
        <v>14015</v>
      </c>
      <c r="E5262">
        <v>106</v>
      </c>
    </row>
    <row r="5263" spans="1:5">
      <c r="A5263" t="s">
        <v>7411</v>
      </c>
      <c r="B5263" t="s">
        <v>10</v>
      </c>
      <c r="C5263">
        <v>1</v>
      </c>
      <c r="D5263" t="s">
        <v>14015</v>
      </c>
      <c r="E5263">
        <v>104</v>
      </c>
    </row>
    <row r="5264" spans="1:5">
      <c r="A5264" t="s">
        <v>7413</v>
      </c>
      <c r="B5264" t="s">
        <v>10</v>
      </c>
      <c r="C5264">
        <v>2</v>
      </c>
      <c r="D5264" t="s">
        <v>14015</v>
      </c>
      <c r="E5264">
        <v>205</v>
      </c>
    </row>
    <row r="5265" spans="1:5">
      <c r="A5265" t="s">
        <v>7415</v>
      </c>
      <c r="B5265" t="s">
        <v>10</v>
      </c>
      <c r="C5265">
        <v>1</v>
      </c>
      <c r="D5265" t="s">
        <v>14012</v>
      </c>
      <c r="E5265">
        <v>162</v>
      </c>
    </row>
    <row r="5266" spans="1:5">
      <c r="A5266" t="s">
        <v>7417</v>
      </c>
      <c r="B5266" t="s">
        <v>10</v>
      </c>
      <c r="C5266">
        <v>1</v>
      </c>
      <c r="D5266" t="s">
        <v>14012</v>
      </c>
      <c r="E5266">
        <v>120</v>
      </c>
    </row>
    <row r="5267" spans="1:5">
      <c r="A5267" t="s">
        <v>7419</v>
      </c>
      <c r="B5267" t="s">
        <v>10</v>
      </c>
      <c r="C5267">
        <v>1</v>
      </c>
      <c r="D5267" t="s">
        <v>14012</v>
      </c>
      <c r="E5267">
        <v>98</v>
      </c>
    </row>
    <row r="5268" spans="1:5">
      <c r="A5268" t="s">
        <v>7421</v>
      </c>
      <c r="B5268" t="s">
        <v>10</v>
      </c>
      <c r="C5268">
        <v>2</v>
      </c>
      <c r="D5268" t="s">
        <v>14020</v>
      </c>
      <c r="E5268">
        <v>204</v>
      </c>
    </row>
    <row r="5269" spans="1:5">
      <c r="A5269" t="s">
        <v>7423</v>
      </c>
      <c r="B5269" t="s">
        <v>10</v>
      </c>
      <c r="C5269">
        <v>2</v>
      </c>
      <c r="D5269" t="s">
        <v>14020</v>
      </c>
      <c r="E5269">
        <v>410</v>
      </c>
    </row>
    <row r="5270" spans="1:5">
      <c r="A5270" t="s">
        <v>7425</v>
      </c>
      <c r="B5270" t="s">
        <v>10</v>
      </c>
      <c r="C5270">
        <v>1</v>
      </c>
      <c r="D5270" t="s">
        <v>14020</v>
      </c>
      <c r="E5270">
        <v>627</v>
      </c>
    </row>
    <row r="5271" spans="1:5">
      <c r="A5271" t="s">
        <v>7427</v>
      </c>
      <c r="B5271" t="s">
        <v>10</v>
      </c>
      <c r="C5271">
        <v>1</v>
      </c>
      <c r="D5271" t="s">
        <v>14020</v>
      </c>
      <c r="E5271">
        <v>101</v>
      </c>
    </row>
    <row r="5272" spans="1:5">
      <c r="A5272" t="s">
        <v>7429</v>
      </c>
      <c r="B5272" t="s">
        <v>10</v>
      </c>
      <c r="C5272">
        <v>1</v>
      </c>
      <c r="D5272" t="s">
        <v>14020</v>
      </c>
      <c r="E5272">
        <v>202</v>
      </c>
    </row>
    <row r="5273" spans="1:5">
      <c r="B5273" t="s">
        <v>20</v>
      </c>
      <c r="C5273">
        <v>1</v>
      </c>
      <c r="D5273" t="s">
        <v>14020</v>
      </c>
      <c r="E5273">
        <v>202</v>
      </c>
    </row>
    <row r="5274" spans="1:5">
      <c r="A5274" t="s">
        <v>7431</v>
      </c>
      <c r="B5274" t="s">
        <v>10</v>
      </c>
      <c r="C5274">
        <v>1</v>
      </c>
      <c r="D5274" t="s">
        <v>14027</v>
      </c>
      <c r="E5274">
        <v>108</v>
      </c>
    </row>
    <row r="5275" spans="1:5">
      <c r="A5275" t="s">
        <v>7433</v>
      </c>
      <c r="B5275" t="s">
        <v>10</v>
      </c>
      <c r="C5275">
        <v>1</v>
      </c>
      <c r="D5275" t="s">
        <v>14031</v>
      </c>
      <c r="E5275">
        <v>116</v>
      </c>
    </row>
    <row r="5276" spans="1:5">
      <c r="A5276" t="s">
        <v>7435</v>
      </c>
      <c r="B5276" t="s">
        <v>10</v>
      </c>
      <c r="C5276">
        <v>1</v>
      </c>
      <c r="D5276" t="s">
        <v>14031</v>
      </c>
      <c r="E5276">
        <v>153</v>
      </c>
    </row>
    <row r="5277" spans="1:5">
      <c r="A5277" t="s">
        <v>7437</v>
      </c>
      <c r="B5277" t="s">
        <v>10</v>
      </c>
      <c r="C5277">
        <v>1</v>
      </c>
      <c r="D5277" t="s">
        <v>14034</v>
      </c>
      <c r="E5277">
        <v>991</v>
      </c>
    </row>
    <row r="5278" spans="1:5">
      <c r="A5278" t="s">
        <v>7439</v>
      </c>
      <c r="B5278" t="s">
        <v>10</v>
      </c>
      <c r="C5278">
        <v>1</v>
      </c>
      <c r="D5278" t="s">
        <v>14034</v>
      </c>
      <c r="E5278">
        <v>393</v>
      </c>
    </row>
    <row r="5279" spans="1:5">
      <c r="B5279" t="s">
        <v>76</v>
      </c>
      <c r="C5279">
        <v>1</v>
      </c>
      <c r="D5279" t="s">
        <v>14034</v>
      </c>
      <c r="E5279">
        <v>393</v>
      </c>
    </row>
    <row r="5280" spans="1:5">
      <c r="B5280" t="s">
        <v>78</v>
      </c>
      <c r="C5280">
        <v>1</v>
      </c>
      <c r="D5280" t="s">
        <v>14034</v>
      </c>
      <c r="E5280">
        <v>393</v>
      </c>
    </row>
    <row r="5281" spans="1:5">
      <c r="A5281" t="s">
        <v>7441</v>
      </c>
      <c r="B5281" t="s">
        <v>10</v>
      </c>
      <c r="C5281">
        <v>1</v>
      </c>
      <c r="D5281" t="s">
        <v>14034</v>
      </c>
      <c r="E5281">
        <v>1321</v>
      </c>
    </row>
    <row r="5282" spans="1:5">
      <c r="B5282" t="s">
        <v>776</v>
      </c>
      <c r="C5282">
        <v>1</v>
      </c>
      <c r="D5282" t="s">
        <v>14034</v>
      </c>
      <c r="E5282">
        <v>1321</v>
      </c>
    </row>
    <row r="5283" spans="1:5">
      <c r="A5283" t="s">
        <v>7443</v>
      </c>
      <c r="B5283" t="s">
        <v>10</v>
      </c>
      <c r="C5283">
        <v>1</v>
      </c>
      <c r="D5283" t="s">
        <v>14034</v>
      </c>
      <c r="E5283">
        <v>834</v>
      </c>
    </row>
    <row r="5284" spans="1:5">
      <c r="A5284" t="s">
        <v>7445</v>
      </c>
      <c r="B5284" t="s">
        <v>10</v>
      </c>
      <c r="C5284">
        <v>1</v>
      </c>
      <c r="D5284" t="s">
        <v>14034</v>
      </c>
      <c r="E5284">
        <v>1263</v>
      </c>
    </row>
    <row r="5285" spans="1:5">
      <c r="B5285" t="s">
        <v>7446</v>
      </c>
      <c r="C5285">
        <v>1</v>
      </c>
      <c r="D5285" t="s">
        <v>14034</v>
      </c>
      <c r="E5285">
        <v>1263</v>
      </c>
    </row>
    <row r="5286" spans="1:5">
      <c r="B5286" t="s">
        <v>774</v>
      </c>
      <c r="C5286">
        <v>1</v>
      </c>
      <c r="D5286" t="s">
        <v>14034</v>
      </c>
      <c r="E5286">
        <v>1263</v>
      </c>
    </row>
    <row r="5287" spans="1:5">
      <c r="A5287" t="s">
        <v>7449</v>
      </c>
      <c r="B5287" t="s">
        <v>10</v>
      </c>
      <c r="C5287">
        <v>1</v>
      </c>
      <c r="D5287" t="s">
        <v>14034</v>
      </c>
      <c r="E5287">
        <v>474</v>
      </c>
    </row>
    <row r="5288" spans="1:5">
      <c r="B5288" t="s">
        <v>20</v>
      </c>
      <c r="C5288">
        <v>1</v>
      </c>
      <c r="D5288" t="s">
        <v>14034</v>
      </c>
      <c r="E5288">
        <v>474</v>
      </c>
    </row>
    <row r="5289" spans="1:5">
      <c r="A5289" t="s">
        <v>7451</v>
      </c>
      <c r="B5289" t="s">
        <v>10</v>
      </c>
      <c r="C5289">
        <v>1</v>
      </c>
      <c r="D5289" t="s">
        <v>14034</v>
      </c>
      <c r="E5289">
        <v>3507</v>
      </c>
    </row>
    <row r="5290" spans="1:5">
      <c r="A5290" t="s">
        <v>7453</v>
      </c>
      <c r="B5290" t="s">
        <v>10</v>
      </c>
      <c r="C5290">
        <v>1</v>
      </c>
      <c r="D5290" t="s">
        <v>14034</v>
      </c>
      <c r="E5290">
        <v>1074</v>
      </c>
    </row>
    <row r="5291" spans="1:5">
      <c r="B5291" t="s">
        <v>774</v>
      </c>
      <c r="C5291">
        <v>1</v>
      </c>
      <c r="D5291" t="s">
        <v>14034</v>
      </c>
      <c r="E5291">
        <v>1074</v>
      </c>
    </row>
    <row r="5292" spans="1:5">
      <c r="A5292" t="s">
        <v>7455</v>
      </c>
      <c r="B5292" t="s">
        <v>10</v>
      </c>
      <c r="C5292">
        <v>1</v>
      </c>
      <c r="D5292" t="s">
        <v>14034</v>
      </c>
      <c r="E5292">
        <v>1136</v>
      </c>
    </row>
    <row r="5293" spans="1:5">
      <c r="A5293" t="s">
        <v>7457</v>
      </c>
      <c r="B5293" t="s">
        <v>10</v>
      </c>
      <c r="C5293">
        <v>1</v>
      </c>
      <c r="D5293" t="s">
        <v>14034</v>
      </c>
      <c r="E5293">
        <v>368</v>
      </c>
    </row>
    <row r="5294" spans="1:5">
      <c r="B5294" t="s">
        <v>76</v>
      </c>
      <c r="C5294">
        <v>1</v>
      </c>
      <c r="D5294" t="s">
        <v>14034</v>
      </c>
      <c r="E5294">
        <v>368</v>
      </c>
    </row>
    <row r="5295" spans="1:5">
      <c r="A5295" t="s">
        <v>7459</v>
      </c>
      <c r="B5295" t="s">
        <v>10</v>
      </c>
      <c r="C5295">
        <v>1</v>
      </c>
      <c r="D5295" t="s">
        <v>14034</v>
      </c>
      <c r="E5295">
        <v>364</v>
      </c>
    </row>
    <row r="5296" spans="1:5">
      <c r="B5296" t="s">
        <v>20</v>
      </c>
      <c r="C5296">
        <v>2</v>
      </c>
      <c r="D5296" t="s">
        <v>14034</v>
      </c>
      <c r="E5296">
        <v>364</v>
      </c>
    </row>
    <row r="5297" spans="1:5">
      <c r="A5297" t="s">
        <v>7461</v>
      </c>
      <c r="B5297" t="s">
        <v>10</v>
      </c>
      <c r="C5297">
        <v>1</v>
      </c>
      <c r="D5297" t="s">
        <v>14034</v>
      </c>
      <c r="E5297">
        <v>979</v>
      </c>
    </row>
    <row r="5298" spans="1:5">
      <c r="B5298" t="s">
        <v>278</v>
      </c>
      <c r="C5298">
        <v>1</v>
      </c>
      <c r="D5298" t="s">
        <v>14034</v>
      </c>
      <c r="E5298">
        <v>979</v>
      </c>
    </row>
    <row r="5299" spans="1:5">
      <c r="A5299" t="s">
        <v>7463</v>
      </c>
      <c r="B5299" t="s">
        <v>10</v>
      </c>
      <c r="C5299">
        <v>2</v>
      </c>
      <c r="D5299" t="s">
        <v>14034</v>
      </c>
      <c r="E5299">
        <v>857</v>
      </c>
    </row>
    <row r="5300" spans="1:5">
      <c r="A5300" t="s">
        <v>7465</v>
      </c>
      <c r="B5300" t="s">
        <v>10</v>
      </c>
      <c r="C5300">
        <v>1</v>
      </c>
      <c r="D5300" t="s">
        <v>14034</v>
      </c>
      <c r="E5300">
        <v>1617</v>
      </c>
    </row>
    <row r="5301" spans="1:5">
      <c r="B5301" t="s">
        <v>6006</v>
      </c>
      <c r="C5301">
        <v>2</v>
      </c>
      <c r="D5301" t="s">
        <v>14034</v>
      </c>
      <c r="E5301">
        <v>1617</v>
      </c>
    </row>
    <row r="5302" spans="1:5">
      <c r="A5302" t="s">
        <v>7467</v>
      </c>
      <c r="B5302" t="s">
        <v>10</v>
      </c>
      <c r="C5302">
        <v>1</v>
      </c>
      <c r="D5302" t="s">
        <v>14034</v>
      </c>
      <c r="E5302">
        <v>1098</v>
      </c>
    </row>
    <row r="5303" spans="1:5">
      <c r="A5303" t="s">
        <v>7469</v>
      </c>
      <c r="B5303" t="s">
        <v>10</v>
      </c>
      <c r="C5303">
        <v>1</v>
      </c>
      <c r="D5303" t="s">
        <v>14034</v>
      </c>
      <c r="E5303">
        <v>1606</v>
      </c>
    </row>
    <row r="5304" spans="1:5">
      <c r="B5304" t="s">
        <v>2182</v>
      </c>
      <c r="C5304">
        <v>1</v>
      </c>
      <c r="D5304" t="s">
        <v>14034</v>
      </c>
      <c r="E5304">
        <v>1606</v>
      </c>
    </row>
    <row r="5305" spans="1:5">
      <c r="B5305" t="s">
        <v>7470</v>
      </c>
      <c r="C5305">
        <v>1</v>
      </c>
      <c r="D5305" t="s">
        <v>14034</v>
      </c>
      <c r="E5305">
        <v>1606</v>
      </c>
    </row>
    <row r="5306" spans="1:5">
      <c r="A5306" t="s">
        <v>7473</v>
      </c>
      <c r="B5306" t="s">
        <v>10</v>
      </c>
      <c r="C5306">
        <v>1</v>
      </c>
      <c r="D5306" t="s">
        <v>14034</v>
      </c>
      <c r="E5306">
        <v>1174</v>
      </c>
    </row>
    <row r="5307" spans="1:5">
      <c r="B5307" t="s">
        <v>278</v>
      </c>
      <c r="C5307">
        <v>1</v>
      </c>
      <c r="D5307" t="s">
        <v>14034</v>
      </c>
      <c r="E5307">
        <v>1174</v>
      </c>
    </row>
    <row r="5308" spans="1:5">
      <c r="B5308" t="s">
        <v>774</v>
      </c>
      <c r="C5308">
        <v>1</v>
      </c>
      <c r="D5308" t="s">
        <v>14034</v>
      </c>
      <c r="E5308">
        <v>1174</v>
      </c>
    </row>
    <row r="5309" spans="1:5">
      <c r="A5309" t="s">
        <v>7475</v>
      </c>
      <c r="B5309" t="s">
        <v>10</v>
      </c>
      <c r="C5309">
        <v>1</v>
      </c>
      <c r="D5309" t="s">
        <v>14034</v>
      </c>
      <c r="E5309">
        <v>336</v>
      </c>
    </row>
    <row r="5310" spans="1:5">
      <c r="B5310" t="s">
        <v>774</v>
      </c>
      <c r="C5310">
        <v>1</v>
      </c>
      <c r="D5310" t="s">
        <v>14034</v>
      </c>
      <c r="E5310">
        <v>336</v>
      </c>
    </row>
    <row r="5311" spans="1:5">
      <c r="A5311" t="s">
        <v>7477</v>
      </c>
      <c r="B5311" t="s">
        <v>10</v>
      </c>
      <c r="C5311">
        <v>1</v>
      </c>
      <c r="D5311" t="s">
        <v>14034</v>
      </c>
      <c r="E5311">
        <v>1266</v>
      </c>
    </row>
    <row r="5312" spans="1:5">
      <c r="B5312" t="s">
        <v>4076</v>
      </c>
      <c r="C5312">
        <v>1</v>
      </c>
      <c r="D5312" t="s">
        <v>14034</v>
      </c>
      <c r="E5312">
        <v>1266</v>
      </c>
    </row>
    <row r="5313" spans="1:5">
      <c r="A5313" t="s">
        <v>7479</v>
      </c>
      <c r="B5313" t="s">
        <v>10</v>
      </c>
      <c r="C5313">
        <v>1</v>
      </c>
      <c r="D5313" t="s">
        <v>14034</v>
      </c>
      <c r="E5313">
        <v>1557</v>
      </c>
    </row>
    <row r="5314" spans="1:5">
      <c r="B5314" t="s">
        <v>280</v>
      </c>
      <c r="C5314">
        <v>1</v>
      </c>
      <c r="D5314" t="s">
        <v>14034</v>
      </c>
      <c r="E5314">
        <v>1557</v>
      </c>
    </row>
    <row r="5315" spans="1:5">
      <c r="A5315" t="s">
        <v>7481</v>
      </c>
      <c r="B5315" t="s">
        <v>10</v>
      </c>
      <c r="C5315">
        <v>1</v>
      </c>
      <c r="D5315" t="s">
        <v>14034</v>
      </c>
      <c r="E5315">
        <v>424</v>
      </c>
    </row>
    <row r="5316" spans="1:5">
      <c r="B5316" t="s">
        <v>28</v>
      </c>
      <c r="C5316">
        <v>1</v>
      </c>
      <c r="D5316" t="s">
        <v>14034</v>
      </c>
      <c r="E5316">
        <v>424</v>
      </c>
    </row>
    <row r="5317" spans="1:5">
      <c r="A5317" t="s">
        <v>7483</v>
      </c>
      <c r="B5317" t="s">
        <v>10</v>
      </c>
      <c r="C5317">
        <v>1</v>
      </c>
      <c r="D5317" t="s">
        <v>14034</v>
      </c>
      <c r="E5317">
        <v>934</v>
      </c>
    </row>
    <row r="5318" spans="1:5">
      <c r="A5318" t="s">
        <v>7485</v>
      </c>
      <c r="B5318" t="s">
        <v>10</v>
      </c>
      <c r="C5318">
        <v>1</v>
      </c>
      <c r="D5318" t="s">
        <v>14058</v>
      </c>
      <c r="E5318">
        <v>101</v>
      </c>
    </row>
    <row r="5319" spans="1:5">
      <c r="A5319" t="s">
        <v>7487</v>
      </c>
      <c r="B5319" t="s">
        <v>10</v>
      </c>
      <c r="C5319">
        <v>1</v>
      </c>
      <c r="D5319" t="s">
        <v>14058</v>
      </c>
      <c r="E5319">
        <v>353</v>
      </c>
    </row>
    <row r="5320" spans="1:5">
      <c r="B5320" t="s">
        <v>28</v>
      </c>
      <c r="C5320">
        <v>1</v>
      </c>
      <c r="D5320" t="s">
        <v>14058</v>
      </c>
      <c r="E5320">
        <v>353</v>
      </c>
    </row>
    <row r="5321" spans="1:5">
      <c r="A5321" t="s">
        <v>7489</v>
      </c>
      <c r="B5321" t="s">
        <v>10</v>
      </c>
      <c r="C5321">
        <v>2</v>
      </c>
      <c r="D5321" t="s">
        <v>14058</v>
      </c>
      <c r="E5321">
        <v>288</v>
      </c>
    </row>
    <row r="5322" spans="1:5">
      <c r="A5322" t="s">
        <v>7491</v>
      </c>
      <c r="B5322" t="s">
        <v>10</v>
      </c>
      <c r="C5322">
        <v>2</v>
      </c>
      <c r="D5322" t="s">
        <v>14062</v>
      </c>
      <c r="E5322">
        <v>233</v>
      </c>
    </row>
    <row r="5323" spans="1:5">
      <c r="A5323" t="s">
        <v>7493</v>
      </c>
      <c r="B5323" t="s">
        <v>10</v>
      </c>
      <c r="C5323">
        <v>1</v>
      </c>
      <c r="D5323" t="s">
        <v>14062</v>
      </c>
      <c r="E5323">
        <v>110</v>
      </c>
    </row>
    <row r="5324" spans="1:5">
      <c r="A5324" t="s">
        <v>7495</v>
      </c>
      <c r="B5324" t="s">
        <v>10</v>
      </c>
      <c r="C5324">
        <v>1</v>
      </c>
      <c r="D5324" t="s">
        <v>14062</v>
      </c>
      <c r="E5324">
        <v>111</v>
      </c>
    </row>
    <row r="5325" spans="1:5">
      <c r="A5325" t="s">
        <v>7497</v>
      </c>
      <c r="B5325" t="s">
        <v>10</v>
      </c>
      <c r="C5325">
        <v>1</v>
      </c>
      <c r="D5325" t="s">
        <v>14062</v>
      </c>
      <c r="E5325">
        <v>120</v>
      </c>
    </row>
    <row r="5326" spans="1:5">
      <c r="A5326" t="s">
        <v>7499</v>
      </c>
      <c r="B5326" t="s">
        <v>10</v>
      </c>
      <c r="C5326">
        <v>1</v>
      </c>
      <c r="D5326" t="s">
        <v>14062</v>
      </c>
      <c r="E5326">
        <v>136</v>
      </c>
    </row>
    <row r="5327" spans="1:5">
      <c r="A5327" t="s">
        <v>7501</v>
      </c>
      <c r="B5327" t="s">
        <v>10</v>
      </c>
      <c r="C5327">
        <v>1</v>
      </c>
      <c r="D5327" t="s">
        <v>14062</v>
      </c>
      <c r="E5327">
        <v>428</v>
      </c>
    </row>
    <row r="5328" spans="1:5">
      <c r="B5328" t="s">
        <v>20</v>
      </c>
      <c r="C5328">
        <v>1</v>
      </c>
      <c r="D5328" t="s">
        <v>14062</v>
      </c>
      <c r="E5328">
        <v>428</v>
      </c>
    </row>
    <row r="5329" spans="1:5">
      <c r="A5329" t="s">
        <v>7503</v>
      </c>
      <c r="B5329" t="s">
        <v>10</v>
      </c>
      <c r="C5329">
        <v>1</v>
      </c>
      <c r="D5329" t="s">
        <v>14064</v>
      </c>
      <c r="E5329">
        <v>349</v>
      </c>
    </row>
    <row r="5330" spans="1:5">
      <c r="B5330" t="s">
        <v>76</v>
      </c>
      <c r="C5330">
        <v>1</v>
      </c>
      <c r="D5330" t="s">
        <v>14064</v>
      </c>
      <c r="E5330">
        <v>349</v>
      </c>
    </row>
    <row r="5331" spans="1:5">
      <c r="B5331" t="s">
        <v>78</v>
      </c>
      <c r="C5331">
        <v>1</v>
      </c>
      <c r="D5331" t="s">
        <v>14064</v>
      </c>
      <c r="E5331">
        <v>349</v>
      </c>
    </row>
    <row r="5332" spans="1:5">
      <c r="A5332" t="s">
        <v>7505</v>
      </c>
      <c r="B5332" t="s">
        <v>10</v>
      </c>
      <c r="C5332">
        <v>1</v>
      </c>
      <c r="D5332" t="s">
        <v>14066</v>
      </c>
      <c r="E5332">
        <v>349</v>
      </c>
    </row>
    <row r="5333" spans="1:5">
      <c r="B5333" t="s">
        <v>76</v>
      </c>
      <c r="C5333">
        <v>1</v>
      </c>
      <c r="D5333" t="s">
        <v>14066</v>
      </c>
      <c r="E5333">
        <v>349</v>
      </c>
    </row>
    <row r="5334" spans="1:5">
      <c r="B5334" t="s">
        <v>78</v>
      </c>
      <c r="C5334">
        <v>1</v>
      </c>
      <c r="D5334" t="s">
        <v>14066</v>
      </c>
      <c r="E5334">
        <v>349</v>
      </c>
    </row>
    <row r="5335" spans="1:5">
      <c r="A5335" t="s">
        <v>7507</v>
      </c>
      <c r="B5335" t="s">
        <v>10</v>
      </c>
      <c r="C5335">
        <v>2</v>
      </c>
      <c r="D5335" t="s">
        <v>13259</v>
      </c>
      <c r="E5335">
        <v>211</v>
      </c>
    </row>
    <row r="5336" spans="1:5">
      <c r="A5336" t="s">
        <v>7509</v>
      </c>
      <c r="B5336" t="s">
        <v>10</v>
      </c>
      <c r="C5336">
        <v>1</v>
      </c>
      <c r="D5336" t="s">
        <v>14069</v>
      </c>
      <c r="E5336">
        <v>269</v>
      </c>
    </row>
    <row r="5337" spans="1:5">
      <c r="B5337" t="s">
        <v>20</v>
      </c>
      <c r="C5337">
        <v>1</v>
      </c>
      <c r="D5337" t="s">
        <v>14069</v>
      </c>
      <c r="E5337">
        <v>269</v>
      </c>
    </row>
    <row r="5338" spans="1:5">
      <c r="A5338" t="s">
        <v>7511</v>
      </c>
      <c r="B5338" t="s">
        <v>10</v>
      </c>
      <c r="C5338">
        <v>1</v>
      </c>
      <c r="D5338" t="s">
        <v>13259</v>
      </c>
      <c r="E5338">
        <v>150</v>
      </c>
    </row>
    <row r="5339" spans="1:5">
      <c r="A5339" t="s">
        <v>7513</v>
      </c>
      <c r="B5339" t="s">
        <v>10</v>
      </c>
      <c r="C5339">
        <v>1</v>
      </c>
      <c r="D5339" t="s">
        <v>13259</v>
      </c>
      <c r="E5339">
        <v>231</v>
      </c>
    </row>
    <row r="5340" spans="1:5">
      <c r="B5340" t="s">
        <v>20</v>
      </c>
      <c r="C5340">
        <v>1</v>
      </c>
      <c r="D5340" t="s">
        <v>13259</v>
      </c>
      <c r="E5340">
        <v>231</v>
      </c>
    </row>
    <row r="5341" spans="1:5">
      <c r="A5341" t="s">
        <v>7515</v>
      </c>
      <c r="B5341" t="s">
        <v>10</v>
      </c>
      <c r="C5341">
        <v>1</v>
      </c>
      <c r="D5341" t="s">
        <v>13259</v>
      </c>
      <c r="E5341">
        <v>425</v>
      </c>
    </row>
    <row r="5342" spans="1:5">
      <c r="B5342" t="s">
        <v>20</v>
      </c>
      <c r="C5342">
        <v>1</v>
      </c>
      <c r="D5342" t="s">
        <v>13259</v>
      </c>
      <c r="E5342">
        <v>425</v>
      </c>
    </row>
    <row r="5343" spans="1:5">
      <c r="A5343" t="s">
        <v>7517</v>
      </c>
      <c r="B5343" t="s">
        <v>10</v>
      </c>
      <c r="C5343">
        <v>1</v>
      </c>
      <c r="D5343" t="s">
        <v>14074</v>
      </c>
      <c r="E5343">
        <v>288</v>
      </c>
    </row>
    <row r="5344" spans="1:5">
      <c r="B5344" t="s">
        <v>20</v>
      </c>
      <c r="C5344">
        <v>1</v>
      </c>
      <c r="D5344" t="s">
        <v>14074</v>
      </c>
      <c r="E5344">
        <v>288</v>
      </c>
    </row>
    <row r="5345" spans="1:5">
      <c r="A5345" t="s">
        <v>2863</v>
      </c>
      <c r="B5345" t="s">
        <v>10</v>
      </c>
      <c r="C5345">
        <v>1</v>
      </c>
      <c r="D5345" t="s">
        <v>14077</v>
      </c>
      <c r="E5345">
        <v>113</v>
      </c>
    </row>
    <row r="5346" spans="1:5">
      <c r="A5346" t="s">
        <v>7519</v>
      </c>
      <c r="B5346" t="s">
        <v>10</v>
      </c>
      <c r="C5346">
        <v>1</v>
      </c>
      <c r="D5346" t="s">
        <v>14079</v>
      </c>
      <c r="E5346">
        <v>220</v>
      </c>
    </row>
    <row r="5347" spans="1:5">
      <c r="A5347" t="s">
        <v>7521</v>
      </c>
      <c r="B5347" t="s">
        <v>10</v>
      </c>
      <c r="C5347">
        <v>1</v>
      </c>
      <c r="D5347" t="s">
        <v>14079</v>
      </c>
      <c r="E5347">
        <v>320</v>
      </c>
    </row>
    <row r="5348" spans="1:5">
      <c r="B5348" t="s">
        <v>28</v>
      </c>
      <c r="C5348">
        <v>1</v>
      </c>
      <c r="D5348" t="s">
        <v>14079</v>
      </c>
      <c r="E5348">
        <v>320</v>
      </c>
    </row>
    <row r="5349" spans="1:5">
      <c r="A5349" t="s">
        <v>7523</v>
      </c>
      <c r="B5349" t="s">
        <v>10</v>
      </c>
      <c r="C5349">
        <v>1</v>
      </c>
      <c r="D5349" t="s">
        <v>14079</v>
      </c>
      <c r="E5349">
        <v>126</v>
      </c>
    </row>
    <row r="5350" spans="1:5">
      <c r="A5350" t="s">
        <v>7525</v>
      </c>
      <c r="B5350" t="s">
        <v>10</v>
      </c>
      <c r="C5350">
        <v>1</v>
      </c>
      <c r="D5350" t="s">
        <v>14079</v>
      </c>
      <c r="E5350">
        <v>103</v>
      </c>
    </row>
    <row r="5351" spans="1:5">
      <c r="A5351" t="s">
        <v>7527</v>
      </c>
      <c r="B5351" t="s">
        <v>10</v>
      </c>
      <c r="C5351">
        <v>1</v>
      </c>
      <c r="D5351" t="s">
        <v>14079</v>
      </c>
      <c r="E5351">
        <v>203</v>
      </c>
    </row>
    <row r="5352" spans="1:5">
      <c r="A5352" t="s">
        <v>7529</v>
      </c>
      <c r="B5352" t="s">
        <v>10</v>
      </c>
      <c r="C5352">
        <v>1</v>
      </c>
      <c r="D5352" t="s">
        <v>14079</v>
      </c>
      <c r="E5352">
        <v>344</v>
      </c>
    </row>
    <row r="5353" spans="1:5">
      <c r="B5353" t="s">
        <v>28</v>
      </c>
      <c r="C5353">
        <v>1</v>
      </c>
      <c r="D5353" t="s">
        <v>14079</v>
      </c>
      <c r="E5353">
        <v>344</v>
      </c>
    </row>
    <row r="5354" spans="1:5">
      <c r="A5354" t="s">
        <v>7531</v>
      </c>
      <c r="B5354" t="s">
        <v>10</v>
      </c>
      <c r="C5354">
        <v>2</v>
      </c>
      <c r="D5354" t="s">
        <v>14079</v>
      </c>
      <c r="E5354">
        <v>205</v>
      </c>
    </row>
    <row r="5355" spans="1:5">
      <c r="A5355" t="s">
        <v>7533</v>
      </c>
      <c r="B5355" t="s">
        <v>10</v>
      </c>
      <c r="C5355">
        <v>1</v>
      </c>
      <c r="D5355" t="s">
        <v>14087</v>
      </c>
      <c r="E5355">
        <v>122</v>
      </c>
    </row>
    <row r="5356" spans="1:5">
      <c r="A5356" t="s">
        <v>7535</v>
      </c>
      <c r="B5356" t="s">
        <v>10</v>
      </c>
      <c r="C5356">
        <v>2</v>
      </c>
      <c r="D5356" t="s">
        <v>14089</v>
      </c>
      <c r="E5356">
        <v>403</v>
      </c>
    </row>
    <row r="5357" spans="1:5">
      <c r="A5357" t="s">
        <v>6367</v>
      </c>
      <c r="B5357" t="s">
        <v>10</v>
      </c>
      <c r="C5357">
        <v>1</v>
      </c>
      <c r="D5357" t="s">
        <v>14089</v>
      </c>
      <c r="E5357">
        <v>1187</v>
      </c>
    </row>
    <row r="5358" spans="1:5">
      <c r="B5358" t="s">
        <v>586</v>
      </c>
      <c r="C5358">
        <v>3</v>
      </c>
      <c r="D5358" t="s">
        <v>14089</v>
      </c>
      <c r="E5358">
        <v>1187</v>
      </c>
    </row>
    <row r="5359" spans="1:5">
      <c r="B5359" t="s">
        <v>20</v>
      </c>
      <c r="C5359">
        <v>1</v>
      </c>
      <c r="D5359" t="s">
        <v>14089</v>
      </c>
      <c r="E5359">
        <v>1187</v>
      </c>
    </row>
    <row r="5360" spans="1:5">
      <c r="A5360" t="s">
        <v>7537</v>
      </c>
      <c r="B5360" t="s">
        <v>10</v>
      </c>
      <c r="C5360">
        <v>2</v>
      </c>
      <c r="D5360" t="s">
        <v>14089</v>
      </c>
      <c r="E5360">
        <v>217</v>
      </c>
    </row>
    <row r="5361" spans="1:5">
      <c r="A5361" t="s">
        <v>7539</v>
      </c>
      <c r="B5361" t="s">
        <v>10</v>
      </c>
      <c r="C5361">
        <v>2</v>
      </c>
      <c r="D5361" t="s">
        <v>14089</v>
      </c>
      <c r="E5361">
        <v>447</v>
      </c>
    </row>
    <row r="5362" spans="1:5">
      <c r="A5362" t="s">
        <v>7541</v>
      </c>
      <c r="B5362" t="s">
        <v>10</v>
      </c>
      <c r="C5362">
        <v>1</v>
      </c>
      <c r="D5362" t="s">
        <v>14089</v>
      </c>
      <c r="E5362">
        <v>559</v>
      </c>
    </row>
    <row r="5363" spans="1:5">
      <c r="B5363" t="s">
        <v>68</v>
      </c>
      <c r="C5363">
        <v>1</v>
      </c>
      <c r="D5363" t="s">
        <v>14089</v>
      </c>
      <c r="E5363">
        <v>559</v>
      </c>
    </row>
    <row r="5364" spans="1:5">
      <c r="A5364" t="s">
        <v>7543</v>
      </c>
      <c r="B5364" t="s">
        <v>10</v>
      </c>
      <c r="C5364">
        <v>1</v>
      </c>
      <c r="D5364" t="s">
        <v>14089</v>
      </c>
      <c r="E5364">
        <v>417</v>
      </c>
    </row>
    <row r="5365" spans="1:5">
      <c r="B5365" t="s">
        <v>20</v>
      </c>
      <c r="C5365">
        <v>1</v>
      </c>
      <c r="D5365" t="s">
        <v>14089</v>
      </c>
      <c r="E5365">
        <v>417</v>
      </c>
    </row>
    <row r="5366" spans="1:5">
      <c r="A5366" t="s">
        <v>7545</v>
      </c>
      <c r="B5366" t="s">
        <v>10</v>
      </c>
      <c r="C5366">
        <v>1</v>
      </c>
      <c r="D5366" t="s">
        <v>14089</v>
      </c>
      <c r="E5366">
        <v>327</v>
      </c>
    </row>
    <row r="5367" spans="1:5">
      <c r="B5367" t="s">
        <v>62</v>
      </c>
      <c r="C5367">
        <v>1</v>
      </c>
      <c r="D5367" t="s">
        <v>14089</v>
      </c>
      <c r="E5367">
        <v>327</v>
      </c>
    </row>
    <row r="5368" spans="1:5">
      <c r="A5368" t="s">
        <v>7547</v>
      </c>
      <c r="B5368" t="s">
        <v>10</v>
      </c>
      <c r="C5368">
        <v>2</v>
      </c>
      <c r="D5368" t="s">
        <v>14089</v>
      </c>
      <c r="E5368">
        <v>407</v>
      </c>
    </row>
    <row r="5369" spans="1:5">
      <c r="A5369" t="s">
        <v>7549</v>
      </c>
      <c r="B5369" t="s">
        <v>10</v>
      </c>
      <c r="C5369">
        <v>1</v>
      </c>
      <c r="D5369" t="s">
        <v>14089</v>
      </c>
      <c r="E5369">
        <v>266</v>
      </c>
    </row>
    <row r="5370" spans="1:5">
      <c r="A5370" t="s">
        <v>7551</v>
      </c>
      <c r="B5370" t="s">
        <v>10</v>
      </c>
      <c r="C5370">
        <v>2</v>
      </c>
      <c r="D5370" t="s">
        <v>14089</v>
      </c>
      <c r="E5370">
        <v>205</v>
      </c>
    </row>
    <row r="5371" spans="1:5">
      <c r="A5371" t="s">
        <v>7553</v>
      </c>
      <c r="B5371" t="s">
        <v>10</v>
      </c>
      <c r="C5371">
        <v>1</v>
      </c>
      <c r="D5371" t="s">
        <v>13247</v>
      </c>
      <c r="E5371">
        <v>134</v>
      </c>
    </row>
    <row r="5372" spans="1:5">
      <c r="A5372" t="s">
        <v>7555</v>
      </c>
      <c r="B5372" t="s">
        <v>10</v>
      </c>
      <c r="C5372">
        <v>1</v>
      </c>
      <c r="D5372" t="s">
        <v>13247</v>
      </c>
      <c r="E5372">
        <v>141</v>
      </c>
    </row>
    <row r="5373" spans="1:5">
      <c r="A5373" t="s">
        <v>7557</v>
      </c>
      <c r="B5373" t="s">
        <v>10</v>
      </c>
      <c r="C5373">
        <v>1</v>
      </c>
      <c r="D5373" t="s">
        <v>13247</v>
      </c>
      <c r="E5373">
        <v>105</v>
      </c>
    </row>
    <row r="5374" spans="1:5">
      <c r="A5374" t="s">
        <v>7559</v>
      </c>
      <c r="B5374" t="s">
        <v>10</v>
      </c>
      <c r="C5374">
        <v>1</v>
      </c>
      <c r="D5374" t="s">
        <v>13247</v>
      </c>
      <c r="E5374">
        <v>307</v>
      </c>
    </row>
    <row r="5375" spans="1:5">
      <c r="B5375" t="s">
        <v>20</v>
      </c>
      <c r="C5375">
        <v>1</v>
      </c>
      <c r="D5375" t="s">
        <v>13247</v>
      </c>
      <c r="E5375">
        <v>307</v>
      </c>
    </row>
    <row r="5376" spans="1:5">
      <c r="A5376" t="s">
        <v>7561</v>
      </c>
      <c r="B5376" t="s">
        <v>10</v>
      </c>
      <c r="C5376">
        <v>1</v>
      </c>
      <c r="D5376" t="s">
        <v>13247</v>
      </c>
      <c r="E5376">
        <v>406</v>
      </c>
    </row>
    <row r="5377" spans="1:5">
      <c r="B5377" t="s">
        <v>20</v>
      </c>
      <c r="C5377">
        <v>1</v>
      </c>
      <c r="D5377" t="s">
        <v>13247</v>
      </c>
      <c r="E5377">
        <v>406</v>
      </c>
    </row>
    <row r="5378" spans="1:5">
      <c r="A5378" t="s">
        <v>7563</v>
      </c>
      <c r="B5378" t="s">
        <v>10</v>
      </c>
      <c r="C5378">
        <v>1</v>
      </c>
      <c r="D5378" t="s">
        <v>13247</v>
      </c>
      <c r="E5378">
        <v>356</v>
      </c>
    </row>
    <row r="5379" spans="1:5">
      <c r="A5379" t="s">
        <v>7565</v>
      </c>
      <c r="B5379" t="s">
        <v>10</v>
      </c>
      <c r="C5379">
        <v>1</v>
      </c>
      <c r="D5379" t="s">
        <v>13247</v>
      </c>
      <c r="E5379">
        <v>235</v>
      </c>
    </row>
    <row r="5380" spans="1:5">
      <c r="A5380" t="s">
        <v>7567</v>
      </c>
      <c r="B5380" t="s">
        <v>10</v>
      </c>
      <c r="C5380">
        <v>1</v>
      </c>
      <c r="D5380" t="s">
        <v>13247</v>
      </c>
      <c r="E5380">
        <v>249</v>
      </c>
    </row>
    <row r="5381" spans="1:5">
      <c r="A5381" t="s">
        <v>7569</v>
      </c>
      <c r="B5381" t="s">
        <v>10</v>
      </c>
      <c r="C5381">
        <v>2</v>
      </c>
      <c r="D5381" t="s">
        <v>13247</v>
      </c>
      <c r="E5381">
        <v>415</v>
      </c>
    </row>
    <row r="5382" spans="1:5">
      <c r="A5382" t="s">
        <v>7571</v>
      </c>
      <c r="B5382" t="s">
        <v>10</v>
      </c>
      <c r="C5382">
        <v>1</v>
      </c>
      <c r="D5382" t="s">
        <v>13247</v>
      </c>
      <c r="E5382">
        <v>272</v>
      </c>
    </row>
    <row r="5383" spans="1:5">
      <c r="B5383" t="s">
        <v>20</v>
      </c>
      <c r="C5383">
        <v>1</v>
      </c>
      <c r="D5383" t="s">
        <v>13247</v>
      </c>
      <c r="E5383">
        <v>272</v>
      </c>
    </row>
    <row r="5384" spans="1:5">
      <c r="A5384" t="s">
        <v>7573</v>
      </c>
      <c r="B5384" t="s">
        <v>10</v>
      </c>
      <c r="C5384">
        <v>1</v>
      </c>
      <c r="D5384" t="s">
        <v>13247</v>
      </c>
      <c r="E5384">
        <v>1174</v>
      </c>
    </row>
    <row r="5385" spans="1:5">
      <c r="B5385" t="s">
        <v>586</v>
      </c>
      <c r="C5385">
        <v>3</v>
      </c>
      <c r="D5385" t="s">
        <v>13247</v>
      </c>
      <c r="E5385">
        <v>1174</v>
      </c>
    </row>
    <row r="5386" spans="1:5">
      <c r="B5386" t="s">
        <v>20</v>
      </c>
      <c r="C5386">
        <v>1</v>
      </c>
      <c r="D5386" t="s">
        <v>13247</v>
      </c>
      <c r="E5386">
        <v>1174</v>
      </c>
    </row>
    <row r="5387" spans="1:5">
      <c r="A5387" t="s">
        <v>7575</v>
      </c>
      <c r="B5387" t="s">
        <v>10</v>
      </c>
      <c r="C5387">
        <v>1</v>
      </c>
      <c r="D5387" t="s">
        <v>13247</v>
      </c>
      <c r="E5387">
        <v>167</v>
      </c>
    </row>
    <row r="5388" spans="1:5">
      <c r="A5388" t="s">
        <v>7577</v>
      </c>
      <c r="B5388" t="s">
        <v>10</v>
      </c>
      <c r="C5388">
        <v>1</v>
      </c>
      <c r="D5388" t="s">
        <v>13247</v>
      </c>
      <c r="E5388">
        <v>150</v>
      </c>
    </row>
    <row r="5389" spans="1:5">
      <c r="A5389" t="s">
        <v>7579</v>
      </c>
      <c r="B5389" t="s">
        <v>10</v>
      </c>
      <c r="C5389">
        <v>1</v>
      </c>
      <c r="D5389" t="s">
        <v>13247</v>
      </c>
      <c r="E5389">
        <v>327</v>
      </c>
    </row>
    <row r="5390" spans="1:5">
      <c r="B5390" t="s">
        <v>28</v>
      </c>
      <c r="C5390">
        <v>1</v>
      </c>
      <c r="D5390" t="s">
        <v>13247</v>
      </c>
      <c r="E5390">
        <v>327</v>
      </c>
    </row>
    <row r="5391" spans="1:5">
      <c r="A5391" t="s">
        <v>7581</v>
      </c>
      <c r="B5391" t="s">
        <v>10</v>
      </c>
      <c r="C5391">
        <v>1</v>
      </c>
      <c r="D5391" t="s">
        <v>13247</v>
      </c>
      <c r="E5391">
        <v>128</v>
      </c>
    </row>
    <row r="5392" spans="1:5">
      <c r="A5392" t="s">
        <v>7583</v>
      </c>
      <c r="B5392" t="s">
        <v>10</v>
      </c>
      <c r="C5392">
        <v>1</v>
      </c>
      <c r="D5392" t="s">
        <v>13247</v>
      </c>
      <c r="E5392">
        <v>340</v>
      </c>
    </row>
    <row r="5393" spans="1:5">
      <c r="B5393" t="s">
        <v>28</v>
      </c>
      <c r="C5393">
        <v>1</v>
      </c>
      <c r="D5393" t="s">
        <v>13247</v>
      </c>
      <c r="E5393">
        <v>340</v>
      </c>
    </row>
    <row r="5394" spans="1:5">
      <c r="A5394" t="s">
        <v>7585</v>
      </c>
      <c r="B5394" t="s">
        <v>10</v>
      </c>
      <c r="C5394">
        <v>1</v>
      </c>
      <c r="D5394" t="s">
        <v>13247</v>
      </c>
      <c r="E5394">
        <v>447</v>
      </c>
    </row>
    <row r="5395" spans="1:5">
      <c r="B5395" t="s">
        <v>20</v>
      </c>
      <c r="C5395">
        <v>1</v>
      </c>
      <c r="D5395" t="s">
        <v>13247</v>
      </c>
      <c r="E5395">
        <v>447</v>
      </c>
    </row>
    <row r="5396" spans="1:5">
      <c r="A5396" t="s">
        <v>7587</v>
      </c>
      <c r="B5396" t="s">
        <v>10</v>
      </c>
      <c r="C5396">
        <v>1</v>
      </c>
      <c r="D5396" t="s">
        <v>13247</v>
      </c>
      <c r="E5396">
        <v>194</v>
      </c>
    </row>
    <row r="5397" spans="1:5">
      <c r="A5397" t="s">
        <v>7589</v>
      </c>
      <c r="B5397" t="s">
        <v>10</v>
      </c>
      <c r="C5397">
        <v>1</v>
      </c>
      <c r="D5397" t="s">
        <v>13247</v>
      </c>
      <c r="E5397">
        <v>197</v>
      </c>
    </row>
    <row r="5398" spans="1:5">
      <c r="B5398" t="s">
        <v>20</v>
      </c>
      <c r="C5398">
        <v>1</v>
      </c>
      <c r="D5398" t="s">
        <v>13247</v>
      </c>
      <c r="E5398">
        <v>197</v>
      </c>
    </row>
    <row r="5399" spans="1:5">
      <c r="A5399" t="s">
        <v>7591</v>
      </c>
      <c r="B5399" t="s">
        <v>10</v>
      </c>
      <c r="C5399">
        <v>1</v>
      </c>
      <c r="D5399" t="s">
        <v>14119</v>
      </c>
      <c r="E5399">
        <v>599</v>
      </c>
    </row>
    <row r="5400" spans="1:5">
      <c r="A5400" t="s">
        <v>7593</v>
      </c>
      <c r="B5400" t="s">
        <v>10</v>
      </c>
      <c r="C5400">
        <v>2</v>
      </c>
      <c r="D5400" t="s">
        <v>14121</v>
      </c>
      <c r="E5400">
        <v>207</v>
      </c>
    </row>
    <row r="5401" spans="1:5">
      <c r="A5401" t="s">
        <v>7595</v>
      </c>
      <c r="B5401" t="s">
        <v>10</v>
      </c>
      <c r="C5401">
        <v>2</v>
      </c>
      <c r="D5401" t="s">
        <v>14121</v>
      </c>
      <c r="E5401">
        <v>208</v>
      </c>
    </row>
    <row r="5402" spans="1:5">
      <c r="A5402" t="s">
        <v>7597</v>
      </c>
      <c r="B5402" t="s">
        <v>10</v>
      </c>
      <c r="C5402">
        <v>1</v>
      </c>
      <c r="D5402" t="s">
        <v>14121</v>
      </c>
      <c r="E5402">
        <v>351</v>
      </c>
    </row>
    <row r="5403" spans="1:5">
      <c r="A5403" t="s">
        <v>7599</v>
      </c>
      <c r="B5403" t="s">
        <v>10</v>
      </c>
      <c r="C5403">
        <v>1</v>
      </c>
      <c r="D5403" t="s">
        <v>14121</v>
      </c>
      <c r="E5403">
        <v>333</v>
      </c>
    </row>
    <row r="5404" spans="1:5">
      <c r="B5404" t="s">
        <v>28</v>
      </c>
      <c r="C5404">
        <v>1</v>
      </c>
      <c r="D5404" t="s">
        <v>14121</v>
      </c>
      <c r="E5404">
        <v>333</v>
      </c>
    </row>
    <row r="5405" spans="1:5">
      <c r="A5405" t="s">
        <v>7601</v>
      </c>
      <c r="B5405" t="s">
        <v>10</v>
      </c>
      <c r="C5405">
        <v>1</v>
      </c>
      <c r="D5405" t="s">
        <v>14126</v>
      </c>
      <c r="E5405">
        <v>350</v>
      </c>
    </row>
    <row r="5406" spans="1:5">
      <c r="B5406" t="s">
        <v>76</v>
      </c>
      <c r="C5406">
        <v>1</v>
      </c>
      <c r="D5406" t="s">
        <v>14126</v>
      </c>
      <c r="E5406">
        <v>350</v>
      </c>
    </row>
    <row r="5407" spans="1:5">
      <c r="B5407" t="s">
        <v>78</v>
      </c>
      <c r="C5407">
        <v>1</v>
      </c>
      <c r="D5407" t="s">
        <v>14126</v>
      </c>
      <c r="E5407">
        <v>350</v>
      </c>
    </row>
    <row r="5408" spans="1:5">
      <c r="A5408" t="s">
        <v>7603</v>
      </c>
      <c r="B5408" t="s">
        <v>10</v>
      </c>
      <c r="C5408">
        <v>1</v>
      </c>
      <c r="D5408" t="s">
        <v>14129</v>
      </c>
      <c r="E5408">
        <v>139</v>
      </c>
    </row>
    <row r="5409" spans="1:5">
      <c r="A5409" t="s">
        <v>7605</v>
      </c>
      <c r="B5409" t="s">
        <v>10</v>
      </c>
      <c r="C5409">
        <v>1</v>
      </c>
      <c r="D5409" t="s">
        <v>14129</v>
      </c>
      <c r="E5409">
        <v>339</v>
      </c>
    </row>
    <row r="5410" spans="1:5">
      <c r="B5410" t="s">
        <v>28</v>
      </c>
      <c r="C5410">
        <v>1</v>
      </c>
      <c r="D5410" t="s">
        <v>14129</v>
      </c>
      <c r="E5410">
        <v>339</v>
      </c>
    </row>
    <row r="5411" spans="1:5">
      <c r="A5411" t="s">
        <v>7607</v>
      </c>
      <c r="B5411" t="s">
        <v>10</v>
      </c>
      <c r="C5411">
        <v>1</v>
      </c>
      <c r="D5411" t="s">
        <v>14129</v>
      </c>
      <c r="E5411">
        <v>340</v>
      </c>
    </row>
    <row r="5412" spans="1:5">
      <c r="B5412" t="s">
        <v>28</v>
      </c>
      <c r="C5412">
        <v>1</v>
      </c>
      <c r="D5412" t="s">
        <v>14129</v>
      </c>
      <c r="E5412">
        <v>340</v>
      </c>
    </row>
    <row r="5413" spans="1:5">
      <c r="A5413" t="s">
        <v>7609</v>
      </c>
      <c r="B5413" t="s">
        <v>10</v>
      </c>
      <c r="C5413">
        <v>1</v>
      </c>
      <c r="D5413" t="s">
        <v>14129</v>
      </c>
      <c r="E5413">
        <v>321</v>
      </c>
    </row>
    <row r="5414" spans="1:5">
      <c r="B5414" t="s">
        <v>76</v>
      </c>
      <c r="C5414">
        <v>1</v>
      </c>
      <c r="D5414" t="s">
        <v>14129</v>
      </c>
      <c r="E5414">
        <v>321</v>
      </c>
    </row>
    <row r="5415" spans="1:5">
      <c r="B5415" t="s">
        <v>78</v>
      </c>
      <c r="C5415">
        <v>1</v>
      </c>
      <c r="D5415" t="s">
        <v>14129</v>
      </c>
      <c r="E5415">
        <v>321</v>
      </c>
    </row>
    <row r="5416" spans="1:5">
      <c r="A5416" t="s">
        <v>7741</v>
      </c>
      <c r="B5416" t="s">
        <v>10</v>
      </c>
      <c r="C5416">
        <v>1</v>
      </c>
      <c r="D5416" t="s">
        <v>14134</v>
      </c>
      <c r="E5416">
        <v>296</v>
      </c>
    </row>
    <row r="5417" spans="1:5">
      <c r="B5417" t="s">
        <v>20</v>
      </c>
      <c r="C5417">
        <v>1</v>
      </c>
      <c r="D5417" t="s">
        <v>14134</v>
      </c>
      <c r="E5417">
        <v>296</v>
      </c>
    </row>
    <row r="5418" spans="1:5">
      <c r="A5418" t="s">
        <v>7611</v>
      </c>
      <c r="B5418" t="s">
        <v>10</v>
      </c>
      <c r="C5418">
        <v>1</v>
      </c>
      <c r="D5418" t="s">
        <v>8862</v>
      </c>
      <c r="E5418">
        <v>105</v>
      </c>
    </row>
    <row r="5419" spans="1:5">
      <c r="A5419" t="s">
        <v>7613</v>
      </c>
      <c r="B5419" t="s">
        <v>10</v>
      </c>
      <c r="C5419">
        <v>1</v>
      </c>
      <c r="D5419" t="s">
        <v>14137</v>
      </c>
      <c r="E5419">
        <v>159</v>
      </c>
    </row>
    <row r="5420" spans="1:5">
      <c r="A5420" t="s">
        <v>7615</v>
      </c>
      <c r="B5420" t="s">
        <v>10</v>
      </c>
      <c r="C5420">
        <v>1</v>
      </c>
      <c r="D5420" t="s">
        <v>14137</v>
      </c>
      <c r="E5420">
        <v>115</v>
      </c>
    </row>
    <row r="5421" spans="1:5">
      <c r="A5421" t="s">
        <v>7617</v>
      </c>
      <c r="B5421" t="s">
        <v>10</v>
      </c>
      <c r="C5421">
        <v>1</v>
      </c>
      <c r="D5421" t="s">
        <v>14141</v>
      </c>
      <c r="E5421">
        <v>156</v>
      </c>
    </row>
    <row r="5422" spans="1:5">
      <c r="A5422" t="s">
        <v>7619</v>
      </c>
      <c r="B5422" t="s">
        <v>10</v>
      </c>
      <c r="C5422">
        <v>1</v>
      </c>
      <c r="D5422" t="s">
        <v>14141</v>
      </c>
      <c r="E5422">
        <v>136</v>
      </c>
    </row>
    <row r="5423" spans="1:5">
      <c r="A5423" t="s">
        <v>7621</v>
      </c>
      <c r="B5423" t="s">
        <v>10</v>
      </c>
      <c r="C5423">
        <v>1</v>
      </c>
      <c r="D5423" t="s">
        <v>14141</v>
      </c>
      <c r="E5423">
        <v>144</v>
      </c>
    </row>
    <row r="5424" spans="1:5">
      <c r="A5424" t="s">
        <v>7743</v>
      </c>
      <c r="B5424" t="s">
        <v>10</v>
      </c>
      <c r="C5424">
        <v>1</v>
      </c>
      <c r="D5424" t="s">
        <v>14146</v>
      </c>
      <c r="E5424">
        <v>283</v>
      </c>
    </row>
    <row r="5425" spans="1:5">
      <c r="B5425" t="s">
        <v>20</v>
      </c>
      <c r="C5425">
        <v>1</v>
      </c>
      <c r="D5425" t="s">
        <v>14146</v>
      </c>
      <c r="E5425">
        <v>283</v>
      </c>
    </row>
    <row r="5426" spans="1:5">
      <c r="A5426" t="s">
        <v>7623</v>
      </c>
      <c r="B5426" t="s">
        <v>10</v>
      </c>
      <c r="C5426">
        <v>2</v>
      </c>
      <c r="D5426" t="s">
        <v>14148</v>
      </c>
      <c r="E5426">
        <v>246</v>
      </c>
    </row>
    <row r="5427" spans="1:5">
      <c r="A5427" t="s">
        <v>7625</v>
      </c>
      <c r="B5427" t="s">
        <v>10</v>
      </c>
      <c r="C5427">
        <v>1</v>
      </c>
      <c r="D5427" t="s">
        <v>14148</v>
      </c>
      <c r="E5427">
        <v>64</v>
      </c>
    </row>
    <row r="5428" spans="1:5">
      <c r="A5428" t="s">
        <v>7627</v>
      </c>
      <c r="B5428" t="s">
        <v>10</v>
      </c>
      <c r="C5428">
        <v>1</v>
      </c>
      <c r="D5428" t="s">
        <v>14148</v>
      </c>
      <c r="E5428">
        <v>114</v>
      </c>
    </row>
    <row r="5429" spans="1:5">
      <c r="A5429" t="s">
        <v>7629</v>
      </c>
      <c r="B5429" t="s">
        <v>10</v>
      </c>
      <c r="C5429">
        <v>1</v>
      </c>
      <c r="D5429" t="s">
        <v>14148</v>
      </c>
      <c r="E5429">
        <v>172</v>
      </c>
    </row>
    <row r="5430" spans="1:5">
      <c r="A5430" t="s">
        <v>7631</v>
      </c>
      <c r="B5430" t="s">
        <v>10</v>
      </c>
      <c r="C5430">
        <v>1</v>
      </c>
      <c r="D5430" t="s">
        <v>13349</v>
      </c>
      <c r="E5430">
        <v>111</v>
      </c>
    </row>
    <row r="5431" spans="1:5">
      <c r="A5431" t="s">
        <v>7633</v>
      </c>
      <c r="B5431" t="s">
        <v>10</v>
      </c>
      <c r="C5431">
        <v>1</v>
      </c>
      <c r="D5431" t="s">
        <v>14154</v>
      </c>
      <c r="E5431">
        <v>204</v>
      </c>
    </row>
    <row r="5432" spans="1:5">
      <c r="A5432" t="s">
        <v>2835</v>
      </c>
      <c r="B5432" t="s">
        <v>10</v>
      </c>
      <c r="C5432">
        <v>1</v>
      </c>
      <c r="D5432" t="s">
        <v>9287</v>
      </c>
      <c r="E5432">
        <v>192</v>
      </c>
    </row>
    <row r="5433" spans="1:5">
      <c r="A5433" t="s">
        <v>7635</v>
      </c>
      <c r="B5433" t="s">
        <v>10</v>
      </c>
      <c r="C5433">
        <v>1</v>
      </c>
      <c r="D5433" t="s">
        <v>8937</v>
      </c>
      <c r="E5433">
        <v>144</v>
      </c>
    </row>
    <row r="5434" spans="1:5">
      <c r="A5434" t="s">
        <v>7637</v>
      </c>
      <c r="B5434" t="s">
        <v>10</v>
      </c>
      <c r="C5434">
        <v>1</v>
      </c>
      <c r="D5434" t="s">
        <v>14159</v>
      </c>
      <c r="E5434">
        <v>384</v>
      </c>
    </row>
    <row r="5435" spans="1:5">
      <c r="B5435" t="s">
        <v>76</v>
      </c>
      <c r="C5435">
        <v>1</v>
      </c>
      <c r="D5435" t="s">
        <v>14159</v>
      </c>
      <c r="E5435">
        <v>384</v>
      </c>
    </row>
    <row r="5436" spans="1:5">
      <c r="A5436" t="s">
        <v>7639</v>
      </c>
      <c r="B5436" t="s">
        <v>10</v>
      </c>
      <c r="C5436">
        <v>1</v>
      </c>
      <c r="D5436" t="s">
        <v>14159</v>
      </c>
      <c r="E5436">
        <v>510</v>
      </c>
    </row>
    <row r="5437" spans="1:5">
      <c r="B5437" t="s">
        <v>16</v>
      </c>
      <c r="C5437">
        <v>1</v>
      </c>
      <c r="D5437" t="s">
        <v>14159</v>
      </c>
      <c r="E5437">
        <v>510</v>
      </c>
    </row>
    <row r="5438" spans="1:5">
      <c r="A5438" t="s">
        <v>7641</v>
      </c>
      <c r="B5438" t="s">
        <v>10</v>
      </c>
      <c r="C5438">
        <v>1</v>
      </c>
      <c r="D5438" t="s">
        <v>14159</v>
      </c>
      <c r="E5438">
        <v>363</v>
      </c>
    </row>
    <row r="5439" spans="1:5">
      <c r="A5439" t="s">
        <v>7643</v>
      </c>
      <c r="B5439" t="s">
        <v>10</v>
      </c>
      <c r="C5439">
        <v>1</v>
      </c>
      <c r="D5439" t="s">
        <v>14159</v>
      </c>
      <c r="E5439">
        <v>441</v>
      </c>
    </row>
    <row r="5440" spans="1:5">
      <c r="B5440" t="s">
        <v>28</v>
      </c>
      <c r="C5440">
        <v>1</v>
      </c>
      <c r="D5440" t="s">
        <v>14159</v>
      </c>
      <c r="E5440">
        <v>441</v>
      </c>
    </row>
    <row r="5441" spans="1:5">
      <c r="A5441" t="s">
        <v>7645</v>
      </c>
      <c r="B5441" t="s">
        <v>10</v>
      </c>
      <c r="C5441">
        <v>1</v>
      </c>
      <c r="D5441" t="s">
        <v>14159</v>
      </c>
      <c r="E5441">
        <v>141</v>
      </c>
    </row>
    <row r="5442" spans="1:5">
      <c r="A5442" t="s">
        <v>7647</v>
      </c>
      <c r="B5442" t="s">
        <v>10</v>
      </c>
      <c r="C5442">
        <v>2</v>
      </c>
      <c r="D5442" t="s">
        <v>14159</v>
      </c>
      <c r="E5442">
        <v>219</v>
      </c>
    </row>
    <row r="5443" spans="1:5">
      <c r="A5443" t="s">
        <v>7649</v>
      </c>
      <c r="B5443" t="s">
        <v>10</v>
      </c>
      <c r="C5443">
        <v>1</v>
      </c>
      <c r="D5443" t="s">
        <v>14159</v>
      </c>
      <c r="E5443">
        <v>449</v>
      </c>
    </row>
    <row r="5444" spans="1:5">
      <c r="B5444" t="s">
        <v>28</v>
      </c>
      <c r="C5444">
        <v>1</v>
      </c>
      <c r="D5444" t="s">
        <v>14159</v>
      </c>
      <c r="E5444">
        <v>449</v>
      </c>
    </row>
    <row r="5445" spans="1:5">
      <c r="A5445" t="s">
        <v>7651</v>
      </c>
      <c r="B5445" t="s">
        <v>10</v>
      </c>
      <c r="C5445">
        <v>1</v>
      </c>
      <c r="D5445" t="s">
        <v>14159</v>
      </c>
      <c r="E5445">
        <v>133</v>
      </c>
    </row>
    <row r="5446" spans="1:5">
      <c r="A5446" t="s">
        <v>7653</v>
      </c>
      <c r="B5446" t="s">
        <v>10</v>
      </c>
      <c r="C5446">
        <v>2</v>
      </c>
      <c r="D5446" t="s">
        <v>14159</v>
      </c>
      <c r="E5446">
        <v>429</v>
      </c>
    </row>
    <row r="5447" spans="1:5">
      <c r="B5447" t="s">
        <v>20</v>
      </c>
      <c r="C5447">
        <v>1</v>
      </c>
      <c r="D5447" t="s">
        <v>14159</v>
      </c>
      <c r="E5447">
        <v>429</v>
      </c>
    </row>
    <row r="5448" spans="1:5">
      <c r="A5448" t="s">
        <v>7655</v>
      </c>
      <c r="B5448" t="s">
        <v>10</v>
      </c>
      <c r="C5448">
        <v>1</v>
      </c>
      <c r="D5448" t="s">
        <v>14159</v>
      </c>
      <c r="E5448">
        <v>104</v>
      </c>
    </row>
    <row r="5449" spans="1:5">
      <c r="A5449" t="s">
        <v>7657</v>
      </c>
      <c r="B5449" t="s">
        <v>10</v>
      </c>
      <c r="C5449">
        <v>1</v>
      </c>
      <c r="D5449" t="s">
        <v>14159</v>
      </c>
      <c r="E5449">
        <v>206</v>
      </c>
    </row>
    <row r="5450" spans="1:5">
      <c r="B5450" t="s">
        <v>20</v>
      </c>
      <c r="C5450">
        <v>1</v>
      </c>
      <c r="D5450" t="s">
        <v>14159</v>
      </c>
      <c r="E5450">
        <v>206</v>
      </c>
    </row>
    <row r="5451" spans="1:5">
      <c r="A5451" t="s">
        <v>7659</v>
      </c>
      <c r="B5451" t="s">
        <v>10</v>
      </c>
      <c r="C5451">
        <v>1</v>
      </c>
      <c r="D5451" t="s">
        <v>14172</v>
      </c>
      <c r="E5451">
        <v>205</v>
      </c>
    </row>
    <row r="5452" spans="1:5">
      <c r="A5452" t="s">
        <v>7661</v>
      </c>
      <c r="B5452" t="s">
        <v>10</v>
      </c>
      <c r="C5452">
        <v>1</v>
      </c>
      <c r="D5452" t="s">
        <v>14177</v>
      </c>
      <c r="E5452">
        <v>462</v>
      </c>
    </row>
    <row r="5453" spans="1:5">
      <c r="B5453" t="s">
        <v>20</v>
      </c>
      <c r="C5453">
        <v>1</v>
      </c>
      <c r="D5453" t="s">
        <v>14177</v>
      </c>
      <c r="E5453">
        <v>462</v>
      </c>
    </row>
    <row r="5454" spans="1:5">
      <c r="A5454" t="s">
        <v>7663</v>
      </c>
      <c r="B5454" t="s">
        <v>10</v>
      </c>
      <c r="C5454">
        <v>1</v>
      </c>
      <c r="D5454" t="s">
        <v>14177</v>
      </c>
      <c r="E5454">
        <v>128</v>
      </c>
    </row>
    <row r="5455" spans="1:5">
      <c r="A5455" t="s">
        <v>7665</v>
      </c>
      <c r="B5455" t="s">
        <v>10</v>
      </c>
      <c r="C5455">
        <v>1</v>
      </c>
      <c r="D5455" t="s">
        <v>14177</v>
      </c>
      <c r="E5455">
        <v>304</v>
      </c>
    </row>
    <row r="5456" spans="1:5">
      <c r="A5456" t="s">
        <v>7667</v>
      </c>
      <c r="B5456" t="s">
        <v>10</v>
      </c>
      <c r="C5456">
        <v>1</v>
      </c>
      <c r="D5456" t="s">
        <v>14177</v>
      </c>
      <c r="E5456">
        <v>259</v>
      </c>
    </row>
    <row r="5457" spans="1:5">
      <c r="A5457" t="s">
        <v>7669</v>
      </c>
      <c r="B5457" t="s">
        <v>10</v>
      </c>
      <c r="C5457">
        <v>1</v>
      </c>
      <c r="D5457" t="s">
        <v>14177</v>
      </c>
      <c r="E5457">
        <v>327</v>
      </c>
    </row>
    <row r="5458" spans="1:5">
      <c r="B5458" t="s">
        <v>76</v>
      </c>
      <c r="C5458">
        <v>1</v>
      </c>
      <c r="D5458" t="s">
        <v>14177</v>
      </c>
      <c r="E5458">
        <v>327</v>
      </c>
    </row>
    <row r="5459" spans="1:5">
      <c r="A5459" t="s">
        <v>7671</v>
      </c>
      <c r="B5459" t="s">
        <v>10</v>
      </c>
      <c r="C5459">
        <v>1</v>
      </c>
      <c r="D5459" t="s">
        <v>14177</v>
      </c>
      <c r="E5459">
        <v>374</v>
      </c>
    </row>
    <row r="5460" spans="1:5">
      <c r="B5460" t="s">
        <v>20</v>
      </c>
      <c r="C5460">
        <v>1</v>
      </c>
      <c r="D5460" t="s">
        <v>14177</v>
      </c>
      <c r="E5460">
        <v>374</v>
      </c>
    </row>
    <row r="5461" spans="1:5">
      <c r="A5461" t="s">
        <v>7673</v>
      </c>
      <c r="B5461" t="s">
        <v>10</v>
      </c>
      <c r="C5461">
        <v>1</v>
      </c>
      <c r="D5461" t="s">
        <v>14177</v>
      </c>
      <c r="E5461">
        <v>136</v>
      </c>
    </row>
    <row r="5462" spans="1:5">
      <c r="A5462" t="s">
        <v>7675</v>
      </c>
      <c r="B5462" t="s">
        <v>10</v>
      </c>
      <c r="C5462">
        <v>1</v>
      </c>
      <c r="D5462" t="s">
        <v>14177</v>
      </c>
      <c r="E5462">
        <v>122</v>
      </c>
    </row>
    <row r="5463" spans="1:5">
      <c r="A5463" t="s">
        <v>7677</v>
      </c>
      <c r="B5463" t="s">
        <v>10</v>
      </c>
      <c r="C5463">
        <v>1</v>
      </c>
      <c r="D5463" t="s">
        <v>14177</v>
      </c>
      <c r="E5463">
        <v>150</v>
      </c>
    </row>
    <row r="5464" spans="1:5">
      <c r="A5464" t="s">
        <v>7679</v>
      </c>
      <c r="B5464" t="s">
        <v>10</v>
      </c>
      <c r="C5464">
        <v>1</v>
      </c>
      <c r="D5464" t="s">
        <v>14177</v>
      </c>
      <c r="E5464">
        <v>76</v>
      </c>
    </row>
    <row r="5465" spans="1:5">
      <c r="A5465" t="s">
        <v>7681</v>
      </c>
      <c r="B5465" t="s">
        <v>10</v>
      </c>
      <c r="C5465">
        <v>1</v>
      </c>
      <c r="D5465" t="s">
        <v>14177</v>
      </c>
      <c r="E5465">
        <v>293</v>
      </c>
    </row>
    <row r="5466" spans="1:5">
      <c r="B5466" t="s">
        <v>20</v>
      </c>
      <c r="C5466">
        <v>1</v>
      </c>
      <c r="D5466" t="s">
        <v>14177</v>
      </c>
      <c r="E5466">
        <v>293</v>
      </c>
    </row>
    <row r="5467" spans="1:5">
      <c r="B5467" t="s">
        <v>1296</v>
      </c>
      <c r="C5467">
        <v>1</v>
      </c>
      <c r="D5467" t="s">
        <v>14177</v>
      </c>
      <c r="E5467">
        <v>293</v>
      </c>
    </row>
    <row r="5468" spans="1:5">
      <c r="A5468" t="s">
        <v>7683</v>
      </c>
      <c r="B5468" t="s">
        <v>10</v>
      </c>
      <c r="C5468">
        <v>1</v>
      </c>
      <c r="D5468" t="s">
        <v>14177</v>
      </c>
      <c r="E5468">
        <v>175</v>
      </c>
    </row>
    <row r="5469" spans="1:5">
      <c r="A5469" t="s">
        <v>7685</v>
      </c>
      <c r="B5469" t="s">
        <v>10</v>
      </c>
      <c r="C5469">
        <v>1</v>
      </c>
      <c r="D5469" t="s">
        <v>14199</v>
      </c>
      <c r="E5469">
        <v>315</v>
      </c>
    </row>
    <row r="5470" spans="1:5">
      <c r="A5470" t="s">
        <v>7687</v>
      </c>
      <c r="B5470" t="s">
        <v>10</v>
      </c>
      <c r="C5470">
        <v>1</v>
      </c>
      <c r="D5470" t="s">
        <v>14199</v>
      </c>
      <c r="E5470">
        <v>361</v>
      </c>
    </row>
    <row r="5471" spans="1:5">
      <c r="B5471" t="s">
        <v>28</v>
      </c>
      <c r="C5471">
        <v>1</v>
      </c>
      <c r="D5471" t="s">
        <v>14199</v>
      </c>
      <c r="E5471">
        <v>361</v>
      </c>
    </row>
    <row r="5472" spans="1:5">
      <c r="A5472" t="s">
        <v>7689</v>
      </c>
      <c r="B5472" t="s">
        <v>10</v>
      </c>
      <c r="C5472">
        <v>1</v>
      </c>
      <c r="D5472" t="s">
        <v>14199</v>
      </c>
      <c r="E5472">
        <v>215</v>
      </c>
    </row>
    <row r="5473" spans="1:5">
      <c r="A5473" t="s">
        <v>7691</v>
      </c>
      <c r="B5473" t="s">
        <v>10</v>
      </c>
      <c r="C5473">
        <v>1</v>
      </c>
      <c r="D5473" t="s">
        <v>14199</v>
      </c>
      <c r="E5473">
        <v>116</v>
      </c>
    </row>
    <row r="5474" spans="1:5">
      <c r="A5474" t="s">
        <v>7693</v>
      </c>
      <c r="B5474" t="s">
        <v>10</v>
      </c>
      <c r="C5474">
        <v>1</v>
      </c>
      <c r="D5474" t="s">
        <v>14199</v>
      </c>
      <c r="E5474">
        <v>129</v>
      </c>
    </row>
    <row r="5475" spans="1:5">
      <c r="A5475" t="s">
        <v>7695</v>
      </c>
      <c r="B5475" t="s">
        <v>10</v>
      </c>
      <c r="C5475">
        <v>1</v>
      </c>
      <c r="D5475" t="s">
        <v>14199</v>
      </c>
      <c r="E5475">
        <v>399</v>
      </c>
    </row>
    <row r="5476" spans="1:5">
      <c r="B5476" t="s">
        <v>28</v>
      </c>
      <c r="C5476">
        <v>1</v>
      </c>
      <c r="D5476" t="s">
        <v>14199</v>
      </c>
      <c r="E5476">
        <v>399</v>
      </c>
    </row>
    <row r="5477" spans="1:5">
      <c r="A5477" t="s">
        <v>7697</v>
      </c>
      <c r="B5477" t="s">
        <v>10</v>
      </c>
      <c r="C5477">
        <v>1</v>
      </c>
      <c r="D5477" t="s">
        <v>14199</v>
      </c>
      <c r="E5477">
        <v>134</v>
      </c>
    </row>
    <row r="5478" spans="1:5">
      <c r="A5478" t="s">
        <v>7699</v>
      </c>
      <c r="B5478" t="s">
        <v>10</v>
      </c>
      <c r="C5478">
        <v>1</v>
      </c>
      <c r="D5478" t="s">
        <v>14199</v>
      </c>
      <c r="E5478">
        <v>330</v>
      </c>
    </row>
    <row r="5479" spans="1:5">
      <c r="B5479" t="s">
        <v>76</v>
      </c>
      <c r="C5479">
        <v>1</v>
      </c>
      <c r="D5479" t="s">
        <v>14199</v>
      </c>
      <c r="E5479">
        <v>330</v>
      </c>
    </row>
    <row r="5480" spans="1:5">
      <c r="A5480" t="s">
        <v>7701</v>
      </c>
      <c r="B5480" t="s">
        <v>10</v>
      </c>
      <c r="C5480">
        <v>1</v>
      </c>
      <c r="D5480" t="s">
        <v>14209</v>
      </c>
      <c r="E5480">
        <v>124</v>
      </c>
    </row>
    <row r="5481" spans="1:5">
      <c r="A5481" t="s">
        <v>7703</v>
      </c>
      <c r="B5481" t="s">
        <v>10</v>
      </c>
      <c r="C5481">
        <v>1</v>
      </c>
      <c r="D5481" t="s">
        <v>14209</v>
      </c>
      <c r="E5481">
        <v>228</v>
      </c>
    </row>
    <row r="5482" spans="1:5">
      <c r="A5482" t="s">
        <v>7705</v>
      </c>
      <c r="B5482" t="s">
        <v>10</v>
      </c>
      <c r="C5482">
        <v>1</v>
      </c>
      <c r="D5482" t="s">
        <v>14209</v>
      </c>
      <c r="E5482">
        <v>110</v>
      </c>
    </row>
    <row r="5483" spans="1:5">
      <c r="A5483" t="s">
        <v>7707</v>
      </c>
      <c r="B5483" t="s">
        <v>10</v>
      </c>
      <c r="C5483">
        <v>1</v>
      </c>
      <c r="D5483" t="s">
        <v>14209</v>
      </c>
      <c r="E5483">
        <v>155</v>
      </c>
    </row>
    <row r="5484" spans="1:5">
      <c r="A5484" t="s">
        <v>7709</v>
      </c>
      <c r="B5484" t="s">
        <v>10</v>
      </c>
      <c r="C5484">
        <v>1</v>
      </c>
      <c r="D5484" t="s">
        <v>14214</v>
      </c>
      <c r="E5484">
        <v>468</v>
      </c>
    </row>
    <row r="5485" spans="1:5">
      <c r="B5485" t="s">
        <v>28</v>
      </c>
      <c r="C5485">
        <v>1</v>
      </c>
      <c r="D5485" t="s">
        <v>14214</v>
      </c>
      <c r="E5485">
        <v>468</v>
      </c>
    </row>
    <row r="5486" spans="1:5">
      <c r="B5486" t="s">
        <v>118</v>
      </c>
      <c r="C5486">
        <v>1</v>
      </c>
      <c r="D5486" t="s">
        <v>14214</v>
      </c>
      <c r="E5486">
        <v>468</v>
      </c>
    </row>
    <row r="5487" spans="1:5">
      <c r="A5487" t="s">
        <v>7711</v>
      </c>
      <c r="B5487" t="s">
        <v>10</v>
      </c>
      <c r="C5487">
        <v>1</v>
      </c>
      <c r="D5487" t="s">
        <v>14214</v>
      </c>
      <c r="E5487">
        <v>100</v>
      </c>
    </row>
    <row r="5488" spans="1:5">
      <c r="A5488" t="s">
        <v>7713</v>
      </c>
      <c r="B5488" t="s">
        <v>10</v>
      </c>
      <c r="C5488">
        <v>2</v>
      </c>
      <c r="D5488" t="s">
        <v>11821</v>
      </c>
      <c r="E5488">
        <v>415</v>
      </c>
    </row>
    <row r="5489" spans="1:5">
      <c r="A5489" t="s">
        <v>7715</v>
      </c>
      <c r="B5489" t="s">
        <v>10</v>
      </c>
      <c r="C5489">
        <v>1</v>
      </c>
      <c r="D5489" t="s">
        <v>11821</v>
      </c>
      <c r="E5489">
        <v>675</v>
      </c>
    </row>
    <row r="5490" spans="1:5">
      <c r="B5490" t="s">
        <v>20</v>
      </c>
      <c r="C5490">
        <v>2</v>
      </c>
      <c r="D5490" t="s">
        <v>11821</v>
      </c>
      <c r="E5490">
        <v>675</v>
      </c>
    </row>
    <row r="5491" spans="1:5">
      <c r="A5491" t="s">
        <v>7717</v>
      </c>
      <c r="B5491" t="s">
        <v>10</v>
      </c>
      <c r="C5491">
        <v>1</v>
      </c>
      <c r="D5491" t="s">
        <v>11821</v>
      </c>
      <c r="E5491">
        <v>217</v>
      </c>
    </row>
    <row r="5492" spans="1:5">
      <c r="B5492" t="s">
        <v>20</v>
      </c>
      <c r="C5492">
        <v>1</v>
      </c>
      <c r="D5492" t="s">
        <v>11821</v>
      </c>
      <c r="E5492">
        <v>217</v>
      </c>
    </row>
    <row r="5493" spans="1:5">
      <c r="A5493" t="s">
        <v>7719</v>
      </c>
      <c r="B5493" t="s">
        <v>10</v>
      </c>
      <c r="C5493">
        <v>2</v>
      </c>
      <c r="D5493" t="s">
        <v>11821</v>
      </c>
      <c r="E5493">
        <v>439</v>
      </c>
    </row>
    <row r="5494" spans="1:5">
      <c r="B5494" t="s">
        <v>20</v>
      </c>
      <c r="C5494">
        <v>1</v>
      </c>
      <c r="D5494" t="s">
        <v>11821</v>
      </c>
      <c r="E5494">
        <v>439</v>
      </c>
    </row>
    <row r="5495" spans="1:5">
      <c r="A5495" t="s">
        <v>7721</v>
      </c>
      <c r="B5495" t="s">
        <v>10</v>
      </c>
      <c r="C5495">
        <v>1</v>
      </c>
      <c r="D5495" t="s">
        <v>11821</v>
      </c>
      <c r="E5495">
        <v>273</v>
      </c>
    </row>
    <row r="5496" spans="1:5">
      <c r="A5496" t="s">
        <v>7723</v>
      </c>
      <c r="B5496" t="s">
        <v>10</v>
      </c>
      <c r="C5496">
        <v>1</v>
      </c>
      <c r="D5496" t="s">
        <v>11821</v>
      </c>
      <c r="E5496">
        <v>433</v>
      </c>
    </row>
    <row r="5497" spans="1:5">
      <c r="B5497" t="s">
        <v>20</v>
      </c>
      <c r="C5497">
        <v>1</v>
      </c>
      <c r="D5497" t="s">
        <v>11821</v>
      </c>
      <c r="E5497">
        <v>433</v>
      </c>
    </row>
    <row r="5498" spans="1:5">
      <c r="A5498" t="s">
        <v>7725</v>
      </c>
      <c r="B5498" t="s">
        <v>10</v>
      </c>
      <c r="C5498">
        <v>1</v>
      </c>
      <c r="D5498" t="s">
        <v>14224</v>
      </c>
      <c r="E5498">
        <v>348</v>
      </c>
    </row>
    <row r="5499" spans="1:5">
      <c r="B5499" t="s">
        <v>76</v>
      </c>
      <c r="C5499">
        <v>1</v>
      </c>
      <c r="D5499" t="s">
        <v>14224</v>
      </c>
      <c r="E5499">
        <v>348</v>
      </c>
    </row>
    <row r="5500" spans="1:5">
      <c r="B5500" t="s">
        <v>78</v>
      </c>
      <c r="C5500">
        <v>1</v>
      </c>
      <c r="D5500" t="s">
        <v>14224</v>
      </c>
      <c r="E5500">
        <v>348</v>
      </c>
    </row>
    <row r="5501" spans="1:5">
      <c r="A5501" t="s">
        <v>7727</v>
      </c>
      <c r="B5501" t="s">
        <v>10</v>
      </c>
      <c r="C5501">
        <v>1</v>
      </c>
      <c r="D5501" t="s">
        <v>14226</v>
      </c>
      <c r="E5501">
        <v>146</v>
      </c>
    </row>
    <row r="5502" spans="1:5">
      <c r="A5502" t="s">
        <v>7729</v>
      </c>
      <c r="B5502" t="s">
        <v>10</v>
      </c>
      <c r="C5502">
        <v>1</v>
      </c>
      <c r="D5502" t="s">
        <v>14226</v>
      </c>
      <c r="E5502">
        <v>107</v>
      </c>
    </row>
    <row r="5503" spans="1:5">
      <c r="A5503" t="s">
        <v>7731</v>
      </c>
      <c r="B5503" t="s">
        <v>10</v>
      </c>
      <c r="C5503">
        <v>2</v>
      </c>
      <c r="D5503" t="s">
        <v>14226</v>
      </c>
      <c r="E5503">
        <v>223</v>
      </c>
    </row>
    <row r="5504" spans="1:5">
      <c r="A5504" t="s">
        <v>7733</v>
      </c>
      <c r="B5504" t="s">
        <v>10</v>
      </c>
      <c r="C5504">
        <v>1</v>
      </c>
      <c r="D5504" t="s">
        <v>14226</v>
      </c>
      <c r="E5504">
        <v>333</v>
      </c>
    </row>
    <row r="5505" spans="1:5">
      <c r="B5505" t="s">
        <v>28</v>
      </c>
      <c r="C5505">
        <v>1</v>
      </c>
      <c r="D5505" t="s">
        <v>14226</v>
      </c>
      <c r="E5505">
        <v>333</v>
      </c>
    </row>
    <row r="5506" spans="1:5">
      <c r="A5506" t="s">
        <v>7735</v>
      </c>
      <c r="B5506" t="s">
        <v>10</v>
      </c>
      <c r="C5506">
        <v>1</v>
      </c>
      <c r="D5506" t="s">
        <v>14231</v>
      </c>
      <c r="E5506">
        <v>229</v>
      </c>
    </row>
    <row r="5507" spans="1:5">
      <c r="B5507" t="s">
        <v>20</v>
      </c>
      <c r="C5507">
        <v>1</v>
      </c>
      <c r="D5507" t="s">
        <v>14231</v>
      </c>
      <c r="E5507">
        <v>229</v>
      </c>
    </row>
    <row r="5508" spans="1:5">
      <c r="A5508" t="s">
        <v>7737</v>
      </c>
      <c r="B5508" t="s">
        <v>10</v>
      </c>
      <c r="C5508">
        <v>1</v>
      </c>
      <c r="D5508" t="s">
        <v>14231</v>
      </c>
      <c r="E5508">
        <v>338</v>
      </c>
    </row>
    <row r="5509" spans="1:5">
      <c r="B5509" t="s">
        <v>28</v>
      </c>
      <c r="C5509">
        <v>1</v>
      </c>
      <c r="D5509" t="s">
        <v>14231</v>
      </c>
      <c r="E5509">
        <v>338</v>
      </c>
    </row>
    <row r="5510" spans="1:5">
      <c r="A5510" t="s">
        <v>2807</v>
      </c>
      <c r="B5510" t="s">
        <v>10</v>
      </c>
      <c r="C5510">
        <v>1</v>
      </c>
      <c r="D5510" t="s">
        <v>9579</v>
      </c>
      <c r="E5510">
        <v>112</v>
      </c>
    </row>
    <row r="5511" spans="1:5">
      <c r="A5511" t="s">
        <v>2839</v>
      </c>
      <c r="B5511" t="s">
        <v>10</v>
      </c>
      <c r="C5511">
        <v>1</v>
      </c>
      <c r="D5511" t="s">
        <v>14234</v>
      </c>
      <c r="E5511">
        <v>175</v>
      </c>
    </row>
    <row r="5512" spans="1:5">
      <c r="A5512" t="s">
        <v>7749</v>
      </c>
      <c r="B5512" t="s">
        <v>10</v>
      </c>
      <c r="C5512">
        <v>1</v>
      </c>
      <c r="D5512" t="s">
        <v>13209</v>
      </c>
      <c r="E5512">
        <v>107</v>
      </c>
    </row>
    <row r="5513" spans="1:5">
      <c r="A5513" t="s">
        <v>7751</v>
      </c>
      <c r="B5513" t="s">
        <v>10</v>
      </c>
      <c r="C5513">
        <v>1</v>
      </c>
      <c r="D5513" t="s">
        <v>14239</v>
      </c>
      <c r="E5513">
        <v>108</v>
      </c>
    </row>
    <row r="5514" spans="1:5">
      <c r="A5514" t="s">
        <v>7753</v>
      </c>
      <c r="B5514" t="s">
        <v>10</v>
      </c>
      <c r="C5514">
        <v>1</v>
      </c>
      <c r="D5514" t="s">
        <v>14242</v>
      </c>
      <c r="E5514">
        <v>81</v>
      </c>
    </row>
    <row r="5515" spans="1:5">
      <c r="A5515" t="s">
        <v>7755</v>
      </c>
      <c r="B5515" t="s">
        <v>10</v>
      </c>
      <c r="C5515">
        <v>1</v>
      </c>
      <c r="D5515" t="s">
        <v>14242</v>
      </c>
      <c r="E5515">
        <v>104</v>
      </c>
    </row>
    <row r="5516" spans="1:5">
      <c r="A5516" t="s">
        <v>7757</v>
      </c>
      <c r="B5516" t="s">
        <v>10</v>
      </c>
      <c r="C5516">
        <v>1</v>
      </c>
      <c r="D5516" t="s">
        <v>14242</v>
      </c>
      <c r="E5516">
        <v>99</v>
      </c>
    </row>
    <row r="5517" spans="1:5">
      <c r="A5517" t="s">
        <v>7759</v>
      </c>
      <c r="B5517" t="s">
        <v>10</v>
      </c>
      <c r="C5517">
        <v>1</v>
      </c>
      <c r="D5517" t="s">
        <v>14242</v>
      </c>
      <c r="E5517">
        <v>102</v>
      </c>
    </row>
    <row r="5518" spans="1:5">
      <c r="A5518" t="s">
        <v>7761</v>
      </c>
      <c r="B5518" t="s">
        <v>10</v>
      </c>
      <c r="C5518">
        <v>1</v>
      </c>
      <c r="D5518" t="s">
        <v>14242</v>
      </c>
      <c r="E5518">
        <v>81</v>
      </c>
    </row>
    <row r="5519" spans="1:5">
      <c r="A5519" t="s">
        <v>7763</v>
      </c>
      <c r="B5519" t="s">
        <v>10</v>
      </c>
      <c r="C5519">
        <v>1</v>
      </c>
      <c r="D5519" t="s">
        <v>14242</v>
      </c>
      <c r="E5519">
        <v>115</v>
      </c>
    </row>
    <row r="5520" spans="1:5">
      <c r="A5520" t="s">
        <v>7765</v>
      </c>
      <c r="B5520" t="s">
        <v>10</v>
      </c>
      <c r="C5520">
        <v>1</v>
      </c>
      <c r="D5520" t="s">
        <v>14242</v>
      </c>
      <c r="E5520">
        <v>206</v>
      </c>
    </row>
    <row r="5521" spans="1:5">
      <c r="A5521" t="s">
        <v>7767</v>
      </c>
      <c r="B5521" t="s">
        <v>10</v>
      </c>
      <c r="C5521">
        <v>1</v>
      </c>
      <c r="D5521" t="s">
        <v>14242</v>
      </c>
      <c r="E5521">
        <v>106</v>
      </c>
    </row>
    <row r="5522" spans="1:5">
      <c r="A5522" t="s">
        <v>7769</v>
      </c>
      <c r="B5522" t="s">
        <v>10</v>
      </c>
      <c r="C5522">
        <v>1</v>
      </c>
      <c r="D5522" t="s">
        <v>14242</v>
      </c>
      <c r="E5522">
        <v>206</v>
      </c>
    </row>
    <row r="5523" spans="1:5">
      <c r="A5523" t="s">
        <v>7771</v>
      </c>
      <c r="B5523" t="s">
        <v>10</v>
      </c>
      <c r="C5523">
        <v>1</v>
      </c>
      <c r="D5523" t="s">
        <v>14242</v>
      </c>
      <c r="E5523">
        <v>143</v>
      </c>
    </row>
    <row r="5524" spans="1:5">
      <c r="A5524" t="s">
        <v>7773</v>
      </c>
      <c r="B5524" t="s">
        <v>10</v>
      </c>
      <c r="C5524">
        <v>1</v>
      </c>
      <c r="D5524" t="s">
        <v>14257</v>
      </c>
      <c r="E5524">
        <v>108</v>
      </c>
    </row>
    <row r="5525" spans="1:5">
      <c r="A5525" t="s">
        <v>7775</v>
      </c>
      <c r="B5525" t="s">
        <v>10</v>
      </c>
      <c r="C5525">
        <v>1</v>
      </c>
      <c r="D5525" t="s">
        <v>14260</v>
      </c>
      <c r="E5525">
        <v>108</v>
      </c>
    </row>
    <row r="5526" spans="1:5">
      <c r="A5526" t="s">
        <v>7777</v>
      </c>
      <c r="B5526" t="s">
        <v>10</v>
      </c>
      <c r="C5526">
        <v>1</v>
      </c>
      <c r="D5526" t="s">
        <v>11684</v>
      </c>
      <c r="E5526">
        <v>105</v>
      </c>
    </row>
    <row r="5527" spans="1:5">
      <c r="A5527" t="s">
        <v>7779</v>
      </c>
      <c r="B5527" t="s">
        <v>10</v>
      </c>
      <c r="C5527">
        <v>1</v>
      </c>
      <c r="D5527" t="s">
        <v>14270</v>
      </c>
      <c r="E5527">
        <v>113</v>
      </c>
    </row>
    <row r="5528" spans="1:5">
      <c r="A5528" t="s">
        <v>7781</v>
      </c>
      <c r="B5528" t="s">
        <v>10</v>
      </c>
      <c r="C5528">
        <v>1</v>
      </c>
      <c r="D5528" t="s">
        <v>14270</v>
      </c>
      <c r="E5528">
        <v>358</v>
      </c>
    </row>
    <row r="5529" spans="1:5">
      <c r="B5529" t="s">
        <v>28</v>
      </c>
      <c r="C5529">
        <v>1</v>
      </c>
      <c r="D5529" t="s">
        <v>14270</v>
      </c>
      <c r="E5529">
        <v>358</v>
      </c>
    </row>
    <row r="5530" spans="1:5">
      <c r="A5530" t="s">
        <v>7783</v>
      </c>
      <c r="B5530" t="s">
        <v>10</v>
      </c>
      <c r="C5530">
        <v>2</v>
      </c>
      <c r="D5530" t="s">
        <v>14270</v>
      </c>
      <c r="E5530">
        <v>211</v>
      </c>
    </row>
    <row r="5531" spans="1:5">
      <c r="A5531" t="s">
        <v>7785</v>
      </c>
      <c r="B5531" t="s">
        <v>10</v>
      </c>
      <c r="C5531">
        <v>1</v>
      </c>
      <c r="D5531" t="s">
        <v>14275</v>
      </c>
      <c r="E5531">
        <v>108</v>
      </c>
    </row>
    <row r="5532" spans="1:5">
      <c r="A5532" t="s">
        <v>7787</v>
      </c>
      <c r="B5532" t="s">
        <v>10</v>
      </c>
      <c r="C5532">
        <v>1</v>
      </c>
      <c r="D5532" t="s">
        <v>14281</v>
      </c>
      <c r="E5532">
        <v>199</v>
      </c>
    </row>
    <row r="5533" spans="1:5">
      <c r="B5533" t="s">
        <v>20</v>
      </c>
      <c r="C5533">
        <v>1</v>
      </c>
      <c r="D5533" t="s">
        <v>14281</v>
      </c>
      <c r="E5533">
        <v>199</v>
      </c>
    </row>
    <row r="5534" spans="1:5">
      <c r="A5534" t="s">
        <v>7789</v>
      </c>
      <c r="B5534" t="s">
        <v>10</v>
      </c>
      <c r="C5534">
        <v>1</v>
      </c>
      <c r="D5534" t="s">
        <v>14281</v>
      </c>
      <c r="E5534">
        <v>445</v>
      </c>
    </row>
    <row r="5535" spans="1:5">
      <c r="B5535" t="s">
        <v>28</v>
      </c>
      <c r="C5535">
        <v>1</v>
      </c>
      <c r="D5535" t="s">
        <v>14281</v>
      </c>
      <c r="E5535">
        <v>445</v>
      </c>
    </row>
    <row r="5536" spans="1:5">
      <c r="A5536" t="s">
        <v>7791</v>
      </c>
      <c r="B5536" t="s">
        <v>10</v>
      </c>
      <c r="C5536">
        <v>1</v>
      </c>
      <c r="D5536" t="s">
        <v>14281</v>
      </c>
      <c r="E5536">
        <v>146</v>
      </c>
    </row>
    <row r="5537" spans="1:5">
      <c r="A5537" t="s">
        <v>7793</v>
      </c>
      <c r="B5537" t="s">
        <v>10</v>
      </c>
      <c r="C5537">
        <v>1</v>
      </c>
      <c r="D5537" t="s">
        <v>14281</v>
      </c>
      <c r="E5537">
        <v>786</v>
      </c>
    </row>
    <row r="5538" spans="1:5">
      <c r="B5538" t="s">
        <v>2012</v>
      </c>
      <c r="C5538">
        <v>1</v>
      </c>
      <c r="D5538" t="s">
        <v>14281</v>
      </c>
      <c r="E5538">
        <v>786</v>
      </c>
    </row>
    <row r="5539" spans="1:5">
      <c r="A5539" t="s">
        <v>7795</v>
      </c>
      <c r="B5539" t="s">
        <v>10</v>
      </c>
      <c r="C5539">
        <v>1</v>
      </c>
      <c r="D5539" t="s">
        <v>14281</v>
      </c>
      <c r="E5539">
        <v>433</v>
      </c>
    </row>
    <row r="5540" spans="1:5">
      <c r="B5540" t="s">
        <v>20</v>
      </c>
      <c r="C5540">
        <v>1</v>
      </c>
      <c r="D5540" t="s">
        <v>14281</v>
      </c>
      <c r="E5540">
        <v>433</v>
      </c>
    </row>
    <row r="5541" spans="1:5">
      <c r="A5541" t="s">
        <v>7797</v>
      </c>
      <c r="B5541" t="s">
        <v>10</v>
      </c>
      <c r="C5541">
        <v>1</v>
      </c>
      <c r="D5541" t="s">
        <v>14288</v>
      </c>
      <c r="E5541">
        <v>330</v>
      </c>
    </row>
    <row r="5542" spans="1:5">
      <c r="B5542" t="s">
        <v>28</v>
      </c>
      <c r="C5542">
        <v>1</v>
      </c>
      <c r="D5542" t="s">
        <v>14288</v>
      </c>
      <c r="E5542">
        <v>330</v>
      </c>
    </row>
    <row r="5543" spans="1:5">
      <c r="A5543" t="s">
        <v>7799</v>
      </c>
      <c r="B5543" t="s">
        <v>10</v>
      </c>
      <c r="C5543">
        <v>1</v>
      </c>
      <c r="D5543" t="s">
        <v>14288</v>
      </c>
      <c r="E5543">
        <v>328</v>
      </c>
    </row>
    <row r="5544" spans="1:5">
      <c r="B5544" t="s">
        <v>28</v>
      </c>
      <c r="C5544">
        <v>1</v>
      </c>
      <c r="D5544" t="s">
        <v>14288</v>
      </c>
      <c r="E5544">
        <v>328</v>
      </c>
    </row>
    <row r="5545" spans="1:5">
      <c r="A5545" t="s">
        <v>7801</v>
      </c>
      <c r="B5545" t="s">
        <v>10</v>
      </c>
      <c r="C5545">
        <v>1</v>
      </c>
      <c r="D5545" t="s">
        <v>14294</v>
      </c>
      <c r="E5545">
        <v>459</v>
      </c>
    </row>
    <row r="5546" spans="1:5">
      <c r="B5546" t="s">
        <v>28</v>
      </c>
      <c r="C5546">
        <v>1</v>
      </c>
      <c r="D5546" t="s">
        <v>14294</v>
      </c>
      <c r="E5546">
        <v>459</v>
      </c>
    </row>
    <row r="5547" spans="1:5">
      <c r="B5547" t="s">
        <v>118</v>
      </c>
      <c r="C5547">
        <v>1</v>
      </c>
      <c r="D5547" t="s">
        <v>14294</v>
      </c>
      <c r="E5547">
        <v>459</v>
      </c>
    </row>
    <row r="5548" spans="1:5">
      <c r="A5548" t="s">
        <v>7803</v>
      </c>
      <c r="B5548" t="s">
        <v>28</v>
      </c>
      <c r="C5548">
        <v>1</v>
      </c>
      <c r="D5548" t="s">
        <v>14297</v>
      </c>
      <c r="E5548">
        <v>367</v>
      </c>
    </row>
    <row r="5549" spans="1:5">
      <c r="A5549" t="s">
        <v>7805</v>
      </c>
      <c r="C5549">
        <v>6075</v>
      </c>
      <c r="D5549" t="e">
        <v>#N/A</v>
      </c>
      <c r="E5549" t="e">
        <v>#N/A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Q3777"/>
  <sheetViews>
    <sheetView workbookViewId="0">
      <selection sqref="A1:XFD1"/>
    </sheetView>
  </sheetViews>
  <sheetFormatPr defaultRowHeight="15"/>
  <cols>
    <col min="1" max="1" width="41.140625" customWidth="1"/>
    <col min="2" max="2" width="15.28515625" customWidth="1"/>
    <col min="3" max="3" width="23" customWidth="1"/>
    <col min="4" max="4" width="43.42578125" customWidth="1"/>
  </cols>
  <sheetData>
    <row r="1" spans="1:16">
      <c r="A1" t="s">
        <v>7808</v>
      </c>
      <c r="B1" t="s">
        <v>7813</v>
      </c>
    </row>
    <row r="2" spans="1:16">
      <c r="A2" t="s">
        <v>9</v>
      </c>
      <c r="B2" t="s">
        <v>7816</v>
      </c>
      <c r="C2" t="s">
        <v>7817</v>
      </c>
      <c r="D2" t="s">
        <v>7818</v>
      </c>
      <c r="E2" t="s">
        <v>7819</v>
      </c>
      <c r="F2" t="s">
        <v>7820</v>
      </c>
      <c r="G2" t="s">
        <v>7821</v>
      </c>
      <c r="H2" t="s">
        <v>7822</v>
      </c>
      <c r="I2" t="s">
        <v>7823</v>
      </c>
      <c r="J2" t="s">
        <v>7824</v>
      </c>
      <c r="K2" t="s">
        <v>7825</v>
      </c>
      <c r="L2" t="s">
        <v>7826</v>
      </c>
      <c r="M2" t="s">
        <v>7827</v>
      </c>
      <c r="N2" t="s">
        <v>7828</v>
      </c>
      <c r="O2" t="s">
        <v>7829</v>
      </c>
      <c r="P2" t="s">
        <v>7830</v>
      </c>
    </row>
    <row r="3" spans="1:16">
      <c r="A3" t="s">
        <v>13</v>
      </c>
      <c r="B3" t="s">
        <v>7816</v>
      </c>
      <c r="C3" t="s">
        <v>7817</v>
      </c>
      <c r="D3" t="s">
        <v>7818</v>
      </c>
      <c r="E3" t="s">
        <v>7819</v>
      </c>
      <c r="F3" t="s">
        <v>7820</v>
      </c>
      <c r="G3" t="s">
        <v>7821</v>
      </c>
      <c r="H3" t="s">
        <v>7822</v>
      </c>
      <c r="I3" t="s">
        <v>7823</v>
      </c>
      <c r="J3" t="s">
        <v>7824</v>
      </c>
      <c r="K3" t="s">
        <v>7825</v>
      </c>
      <c r="L3" t="s">
        <v>7826</v>
      </c>
      <c r="M3" t="s">
        <v>7827</v>
      </c>
      <c r="N3" t="s">
        <v>7828</v>
      </c>
      <c r="O3" t="s">
        <v>7829</v>
      </c>
      <c r="P3" t="s">
        <v>7830</v>
      </c>
    </row>
    <row r="4" spans="1:16">
      <c r="A4" t="s">
        <v>15</v>
      </c>
      <c r="B4" t="s">
        <v>7834</v>
      </c>
      <c r="C4" t="s">
        <v>7835</v>
      </c>
      <c r="D4" t="s">
        <v>7836</v>
      </c>
      <c r="E4" t="s">
        <v>7837</v>
      </c>
      <c r="F4" t="s">
        <v>7838</v>
      </c>
      <c r="G4" t="s">
        <v>7839</v>
      </c>
    </row>
    <row r="5" spans="1:16">
      <c r="A5" t="s">
        <v>19</v>
      </c>
      <c r="B5" t="s">
        <v>7834</v>
      </c>
      <c r="C5" t="s">
        <v>7835</v>
      </c>
      <c r="D5" t="s">
        <v>7836</v>
      </c>
      <c r="E5" t="s">
        <v>7837</v>
      </c>
      <c r="F5" t="s">
        <v>7838</v>
      </c>
      <c r="G5" t="s">
        <v>7839</v>
      </c>
    </row>
    <row r="6" spans="1:16">
      <c r="A6" t="s">
        <v>23</v>
      </c>
      <c r="B6" t="s">
        <v>7834</v>
      </c>
      <c r="C6" t="s">
        <v>7835</v>
      </c>
      <c r="D6" t="s">
        <v>7836</v>
      </c>
      <c r="E6" t="s">
        <v>7837</v>
      </c>
      <c r="F6" t="s">
        <v>7838</v>
      </c>
      <c r="G6" t="s">
        <v>7839</v>
      </c>
    </row>
    <row r="7" spans="1:16">
      <c r="A7" t="s">
        <v>25</v>
      </c>
      <c r="B7" t="s">
        <v>7834</v>
      </c>
      <c r="C7" t="s">
        <v>7835</v>
      </c>
      <c r="D7" t="s">
        <v>7836</v>
      </c>
      <c r="E7" t="s">
        <v>7837</v>
      </c>
      <c r="F7" t="s">
        <v>7838</v>
      </c>
      <c r="G7" t="s">
        <v>7839</v>
      </c>
    </row>
    <row r="8" spans="1:16">
      <c r="A8" t="s">
        <v>27</v>
      </c>
      <c r="B8" t="s">
        <v>7834</v>
      </c>
      <c r="C8" t="s">
        <v>7835</v>
      </c>
      <c r="D8" t="s">
        <v>7836</v>
      </c>
      <c r="E8" t="s">
        <v>7837</v>
      </c>
      <c r="F8" t="s">
        <v>7838</v>
      </c>
      <c r="G8" t="s">
        <v>7839</v>
      </c>
    </row>
    <row r="9" spans="1:16">
      <c r="A9" t="s">
        <v>31</v>
      </c>
      <c r="B9" t="s">
        <v>7834</v>
      </c>
      <c r="C9" t="s">
        <v>7835</v>
      </c>
      <c r="D9" t="s">
        <v>7836</v>
      </c>
      <c r="E9" t="s">
        <v>7837</v>
      </c>
      <c r="F9" t="s">
        <v>7838</v>
      </c>
      <c r="G9" t="s">
        <v>7839</v>
      </c>
    </row>
    <row r="10" spans="1:16">
      <c r="A10" t="s">
        <v>33</v>
      </c>
      <c r="B10" t="s">
        <v>7834</v>
      </c>
      <c r="C10" t="s">
        <v>7835</v>
      </c>
      <c r="D10" t="s">
        <v>7836</v>
      </c>
      <c r="E10" t="s">
        <v>7837</v>
      </c>
      <c r="F10" t="s">
        <v>7838</v>
      </c>
      <c r="G10" t="s">
        <v>7839</v>
      </c>
    </row>
    <row r="11" spans="1:16">
      <c r="A11" t="s">
        <v>35</v>
      </c>
      <c r="B11" t="s">
        <v>7834</v>
      </c>
      <c r="C11" t="s">
        <v>7835</v>
      </c>
      <c r="D11" t="s">
        <v>7836</v>
      </c>
      <c r="E11" t="s">
        <v>7837</v>
      </c>
      <c r="F11" t="s">
        <v>7838</v>
      </c>
      <c r="G11" t="s">
        <v>7839</v>
      </c>
    </row>
    <row r="12" spans="1:16">
      <c r="A12" t="s">
        <v>37</v>
      </c>
      <c r="B12" t="s">
        <v>7834</v>
      </c>
      <c r="C12" t="s">
        <v>7835</v>
      </c>
      <c r="D12" t="s">
        <v>7836</v>
      </c>
      <c r="E12" t="s">
        <v>7837</v>
      </c>
      <c r="F12" t="s">
        <v>7838</v>
      </c>
      <c r="G12" t="s">
        <v>7839</v>
      </c>
    </row>
    <row r="13" spans="1:16">
      <c r="A13" t="s">
        <v>39</v>
      </c>
      <c r="B13" t="s">
        <v>7834</v>
      </c>
      <c r="C13" t="s">
        <v>7835</v>
      </c>
      <c r="D13" t="s">
        <v>7836</v>
      </c>
      <c r="E13" t="s">
        <v>7837</v>
      </c>
      <c r="F13" t="s">
        <v>7850</v>
      </c>
      <c r="G13" t="s">
        <v>7851</v>
      </c>
    </row>
    <row r="14" spans="1:16">
      <c r="A14" t="s">
        <v>41</v>
      </c>
      <c r="B14" t="s">
        <v>7834</v>
      </c>
      <c r="C14" t="s">
        <v>7835</v>
      </c>
      <c r="D14" t="s">
        <v>7836</v>
      </c>
      <c r="E14" t="s">
        <v>7837</v>
      </c>
      <c r="F14" t="s">
        <v>7850</v>
      </c>
      <c r="G14" t="s">
        <v>7851</v>
      </c>
    </row>
    <row r="15" spans="1:16">
      <c r="A15" t="s">
        <v>43</v>
      </c>
      <c r="B15" t="s">
        <v>7834</v>
      </c>
      <c r="C15" t="s">
        <v>7835</v>
      </c>
      <c r="D15" t="s">
        <v>7836</v>
      </c>
      <c r="E15" t="s">
        <v>7837</v>
      </c>
      <c r="F15" t="s">
        <v>7850</v>
      </c>
      <c r="G15" t="s">
        <v>7851</v>
      </c>
    </row>
    <row r="16" spans="1:16">
      <c r="A16" t="s">
        <v>45</v>
      </c>
      <c r="B16" t="s">
        <v>7834</v>
      </c>
      <c r="C16" t="s">
        <v>7835</v>
      </c>
      <c r="D16" t="s">
        <v>7836</v>
      </c>
      <c r="E16" t="s">
        <v>7837</v>
      </c>
      <c r="F16" t="s">
        <v>7850</v>
      </c>
      <c r="G16" t="s">
        <v>7851</v>
      </c>
    </row>
    <row r="17" spans="1:10">
      <c r="A17" t="s">
        <v>47</v>
      </c>
      <c r="B17" t="s">
        <v>7834</v>
      </c>
      <c r="C17" t="s">
        <v>7835</v>
      </c>
      <c r="D17" t="s">
        <v>7836</v>
      </c>
      <c r="E17" t="s">
        <v>7837</v>
      </c>
      <c r="F17" t="s">
        <v>7850</v>
      </c>
      <c r="G17" t="s">
        <v>7851</v>
      </c>
    </row>
    <row r="18" spans="1:10">
      <c r="A18" t="s">
        <v>49</v>
      </c>
      <c r="B18" t="s">
        <v>7834</v>
      </c>
      <c r="C18" t="s">
        <v>7858</v>
      </c>
      <c r="D18" t="s">
        <v>7859</v>
      </c>
      <c r="E18" t="s">
        <v>7860</v>
      </c>
      <c r="F18" t="s">
        <v>7861</v>
      </c>
      <c r="G18" t="s">
        <v>7862</v>
      </c>
    </row>
    <row r="19" spans="1:10">
      <c r="A19" t="s">
        <v>51</v>
      </c>
      <c r="B19" t="s">
        <v>7834</v>
      </c>
      <c r="C19" t="s">
        <v>7858</v>
      </c>
      <c r="D19" t="s">
        <v>7859</v>
      </c>
      <c r="E19" t="s">
        <v>7860</v>
      </c>
      <c r="F19" t="s">
        <v>7861</v>
      </c>
      <c r="G19" t="s">
        <v>7862</v>
      </c>
    </row>
    <row r="20" spans="1:10">
      <c r="A20" t="s">
        <v>55</v>
      </c>
      <c r="B20" t="s">
        <v>7834</v>
      </c>
      <c r="C20" t="s">
        <v>7858</v>
      </c>
      <c r="D20" t="s">
        <v>7859</v>
      </c>
      <c r="E20" t="s">
        <v>7860</v>
      </c>
      <c r="F20" t="s">
        <v>7861</v>
      </c>
      <c r="G20" t="s">
        <v>7862</v>
      </c>
    </row>
    <row r="21" spans="1:10">
      <c r="A21" t="s">
        <v>57</v>
      </c>
      <c r="B21" t="s">
        <v>7834</v>
      </c>
      <c r="C21" t="s">
        <v>7835</v>
      </c>
      <c r="D21" t="s">
        <v>7836</v>
      </c>
      <c r="E21" t="s">
        <v>7867</v>
      </c>
      <c r="F21" t="s">
        <v>7868</v>
      </c>
      <c r="G21" t="s">
        <v>7869</v>
      </c>
    </row>
    <row r="22" spans="1:10">
      <c r="A22" t="s">
        <v>59</v>
      </c>
      <c r="B22" t="s">
        <v>7834</v>
      </c>
      <c r="C22" t="s">
        <v>7835</v>
      </c>
      <c r="D22" t="s">
        <v>7836</v>
      </c>
      <c r="E22" t="s">
        <v>7867</v>
      </c>
      <c r="F22" t="s">
        <v>7868</v>
      </c>
      <c r="G22" t="s">
        <v>7869</v>
      </c>
    </row>
    <row r="23" spans="1:10">
      <c r="A23" t="s">
        <v>61</v>
      </c>
      <c r="B23" t="s">
        <v>7834</v>
      </c>
      <c r="C23" t="s">
        <v>7835</v>
      </c>
      <c r="D23" t="s">
        <v>7836</v>
      </c>
      <c r="E23" t="s">
        <v>7867</v>
      </c>
      <c r="F23" t="s">
        <v>7868</v>
      </c>
      <c r="G23" t="s">
        <v>7869</v>
      </c>
    </row>
    <row r="24" spans="1:10">
      <c r="A24" t="s">
        <v>65</v>
      </c>
      <c r="B24" t="s">
        <v>7834</v>
      </c>
      <c r="C24" t="s">
        <v>7835</v>
      </c>
      <c r="D24" t="s">
        <v>7836</v>
      </c>
      <c r="E24" t="s">
        <v>7867</v>
      </c>
      <c r="F24" t="s">
        <v>7868</v>
      </c>
      <c r="G24" t="s">
        <v>7869</v>
      </c>
    </row>
    <row r="25" spans="1:10">
      <c r="A25" t="s">
        <v>67</v>
      </c>
      <c r="B25" t="s">
        <v>7834</v>
      </c>
      <c r="C25" t="s">
        <v>7835</v>
      </c>
      <c r="D25" t="s">
        <v>7836</v>
      </c>
      <c r="E25" t="s">
        <v>7867</v>
      </c>
      <c r="F25" t="s">
        <v>7868</v>
      </c>
      <c r="G25" t="s">
        <v>7869</v>
      </c>
    </row>
    <row r="26" spans="1:10">
      <c r="A26" t="s">
        <v>71</v>
      </c>
      <c r="B26" t="s">
        <v>7834</v>
      </c>
      <c r="C26" t="s">
        <v>7835</v>
      </c>
      <c r="D26" t="s">
        <v>7836</v>
      </c>
      <c r="E26" t="s">
        <v>7867</v>
      </c>
      <c r="F26" t="s">
        <v>7868</v>
      </c>
      <c r="G26" t="s">
        <v>7869</v>
      </c>
    </row>
    <row r="27" spans="1:10">
      <c r="A27" t="s">
        <v>73</v>
      </c>
      <c r="B27" t="s">
        <v>7834</v>
      </c>
      <c r="C27" t="s">
        <v>7835</v>
      </c>
      <c r="D27" t="s">
        <v>7836</v>
      </c>
      <c r="E27" t="s">
        <v>7867</v>
      </c>
      <c r="F27" t="s">
        <v>7868</v>
      </c>
      <c r="G27" t="s">
        <v>7869</v>
      </c>
    </row>
    <row r="28" spans="1:10">
      <c r="A28" t="s">
        <v>75</v>
      </c>
      <c r="B28" t="s">
        <v>7834</v>
      </c>
      <c r="C28" t="s">
        <v>7878</v>
      </c>
      <c r="D28" t="s">
        <v>7879</v>
      </c>
      <c r="E28" t="s">
        <v>7880</v>
      </c>
      <c r="F28" t="s">
        <v>7881</v>
      </c>
      <c r="G28" t="s">
        <v>7882</v>
      </c>
    </row>
    <row r="29" spans="1:10">
      <c r="A29" t="s">
        <v>81</v>
      </c>
      <c r="B29" t="s">
        <v>7834</v>
      </c>
      <c r="C29" t="s">
        <v>7878</v>
      </c>
      <c r="D29" t="s">
        <v>7879</v>
      </c>
      <c r="E29" t="s">
        <v>7880</v>
      </c>
      <c r="F29" t="s">
        <v>7881</v>
      </c>
      <c r="G29" t="s">
        <v>7885</v>
      </c>
    </row>
    <row r="30" spans="1:10">
      <c r="A30" t="s">
        <v>83</v>
      </c>
      <c r="B30" t="s">
        <v>7816</v>
      </c>
      <c r="C30" t="s">
        <v>7888</v>
      </c>
      <c r="D30" t="s">
        <v>7889</v>
      </c>
      <c r="E30" t="s">
        <v>7890</v>
      </c>
      <c r="F30" t="s">
        <v>7891</v>
      </c>
      <c r="G30" t="s">
        <v>7892</v>
      </c>
      <c r="H30" t="s">
        <v>7893</v>
      </c>
      <c r="I30" t="s">
        <v>7894</v>
      </c>
      <c r="J30" t="s">
        <v>7895</v>
      </c>
    </row>
    <row r="31" spans="1:10">
      <c r="A31" t="s">
        <v>107</v>
      </c>
      <c r="B31" t="s">
        <v>7834</v>
      </c>
      <c r="C31" t="s">
        <v>7898</v>
      </c>
      <c r="D31" t="s">
        <v>7899</v>
      </c>
      <c r="E31" t="s">
        <v>7900</v>
      </c>
      <c r="F31" t="s">
        <v>7901</v>
      </c>
    </row>
    <row r="32" spans="1:10">
      <c r="A32" t="s">
        <v>109</v>
      </c>
      <c r="B32" t="s">
        <v>7834</v>
      </c>
      <c r="C32" t="s">
        <v>7835</v>
      </c>
      <c r="D32" t="s">
        <v>7836</v>
      </c>
      <c r="E32" t="s">
        <v>7904</v>
      </c>
      <c r="F32" t="s">
        <v>7905</v>
      </c>
      <c r="G32" t="s">
        <v>7906</v>
      </c>
    </row>
    <row r="33" spans="1:14">
      <c r="A33" t="s">
        <v>111</v>
      </c>
      <c r="B33" t="s">
        <v>7834</v>
      </c>
      <c r="C33" t="s">
        <v>7835</v>
      </c>
      <c r="D33" t="s">
        <v>7836</v>
      </c>
      <c r="E33" t="s">
        <v>7904</v>
      </c>
      <c r="F33" t="s">
        <v>7905</v>
      </c>
      <c r="G33" t="s">
        <v>7906</v>
      </c>
    </row>
    <row r="34" spans="1:14">
      <c r="A34" t="s">
        <v>113</v>
      </c>
      <c r="B34" t="s">
        <v>7834</v>
      </c>
      <c r="C34" t="s">
        <v>7835</v>
      </c>
      <c r="D34" t="s">
        <v>7836</v>
      </c>
      <c r="E34" t="s">
        <v>7904</v>
      </c>
      <c r="F34" t="s">
        <v>7905</v>
      </c>
      <c r="G34" t="s">
        <v>7906</v>
      </c>
    </row>
    <row r="35" spans="1:14">
      <c r="A35" t="s">
        <v>115</v>
      </c>
      <c r="B35" t="s">
        <v>7834</v>
      </c>
      <c r="C35" t="s">
        <v>7878</v>
      </c>
      <c r="D35" t="s">
        <v>7879</v>
      </c>
      <c r="E35" t="s">
        <v>7880</v>
      </c>
      <c r="F35" t="s">
        <v>7881</v>
      </c>
      <c r="G35" t="s">
        <v>7911</v>
      </c>
    </row>
    <row r="36" spans="1:14">
      <c r="A36" t="s">
        <v>117</v>
      </c>
      <c r="B36" t="s">
        <v>7834</v>
      </c>
      <c r="C36" t="s">
        <v>7835</v>
      </c>
      <c r="D36" t="s">
        <v>7914</v>
      </c>
      <c r="E36" t="s">
        <v>7915</v>
      </c>
      <c r="F36" t="s">
        <v>7916</v>
      </c>
      <c r="G36" t="s">
        <v>7917</v>
      </c>
    </row>
    <row r="37" spans="1:14">
      <c r="A37" t="s">
        <v>121</v>
      </c>
      <c r="B37" t="s">
        <v>7834</v>
      </c>
      <c r="C37" t="s">
        <v>7835</v>
      </c>
      <c r="D37" t="s">
        <v>7914</v>
      </c>
      <c r="E37" t="s">
        <v>7915</v>
      </c>
      <c r="F37" t="s">
        <v>7916</v>
      </c>
      <c r="G37" t="s">
        <v>7917</v>
      </c>
    </row>
    <row r="38" spans="1:14">
      <c r="A38" t="s">
        <v>123</v>
      </c>
      <c r="B38" t="s">
        <v>7816</v>
      </c>
      <c r="C38" t="s">
        <v>7921</v>
      </c>
      <c r="D38" t="s">
        <v>7922</v>
      </c>
      <c r="E38" t="s">
        <v>7923</v>
      </c>
      <c r="F38" t="s">
        <v>7924</v>
      </c>
      <c r="G38" t="s">
        <v>7925</v>
      </c>
      <c r="H38" t="s">
        <v>7926</v>
      </c>
      <c r="I38" t="s">
        <v>7927</v>
      </c>
    </row>
    <row r="39" spans="1:14">
      <c r="A39" t="s">
        <v>125</v>
      </c>
      <c r="B39" t="s">
        <v>7816</v>
      </c>
      <c r="C39" t="s">
        <v>7921</v>
      </c>
      <c r="D39" t="s">
        <v>7922</v>
      </c>
      <c r="E39" t="s">
        <v>7930</v>
      </c>
      <c r="F39" t="s">
        <v>7931</v>
      </c>
      <c r="G39" t="s">
        <v>7932</v>
      </c>
      <c r="H39" t="s">
        <v>7933</v>
      </c>
      <c r="I39" t="s">
        <v>7934</v>
      </c>
      <c r="J39" t="s">
        <v>7935</v>
      </c>
      <c r="K39" t="s">
        <v>7936</v>
      </c>
    </row>
    <row r="40" spans="1:14">
      <c r="A40" t="s">
        <v>127</v>
      </c>
      <c r="B40" t="s">
        <v>7816</v>
      </c>
      <c r="C40" t="s">
        <v>7939</v>
      </c>
      <c r="D40" t="s">
        <v>7940</v>
      </c>
      <c r="E40" t="s">
        <v>7941</v>
      </c>
      <c r="F40" t="s">
        <v>7942</v>
      </c>
      <c r="G40" t="s">
        <v>7943</v>
      </c>
    </row>
    <row r="41" spans="1:14">
      <c r="A41" t="s">
        <v>129</v>
      </c>
      <c r="B41" t="s">
        <v>7816</v>
      </c>
      <c r="C41" t="s">
        <v>7939</v>
      </c>
      <c r="D41" t="s">
        <v>7940</v>
      </c>
      <c r="E41" t="s">
        <v>7941</v>
      </c>
      <c r="F41" t="s">
        <v>7942</v>
      </c>
      <c r="G41" t="s">
        <v>7943</v>
      </c>
    </row>
    <row r="42" spans="1:14">
      <c r="A42" t="s">
        <v>131</v>
      </c>
      <c r="B42" t="s">
        <v>7816</v>
      </c>
      <c r="C42" t="s">
        <v>7888</v>
      </c>
      <c r="D42" t="s">
        <v>7889</v>
      </c>
      <c r="E42" t="s">
        <v>7947</v>
      </c>
      <c r="F42" t="s">
        <v>7948</v>
      </c>
      <c r="G42" t="s">
        <v>7949</v>
      </c>
      <c r="H42" t="s">
        <v>7950</v>
      </c>
      <c r="I42" t="s">
        <v>7951</v>
      </c>
      <c r="J42" t="s">
        <v>7952</v>
      </c>
      <c r="K42" t="s">
        <v>7953</v>
      </c>
      <c r="L42" t="s">
        <v>7954</v>
      </c>
      <c r="M42" t="s">
        <v>7955</v>
      </c>
      <c r="N42" t="s">
        <v>7956</v>
      </c>
    </row>
    <row r="43" spans="1:14">
      <c r="A43" t="s">
        <v>133</v>
      </c>
      <c r="B43" t="s">
        <v>7834</v>
      </c>
      <c r="C43" t="s">
        <v>7858</v>
      </c>
      <c r="D43" t="s">
        <v>7959</v>
      </c>
    </row>
    <row r="44" spans="1:14">
      <c r="A44" t="s">
        <v>137</v>
      </c>
      <c r="B44" t="s">
        <v>7834</v>
      </c>
      <c r="C44" t="s">
        <v>7962</v>
      </c>
      <c r="D44" t="s">
        <v>7963</v>
      </c>
      <c r="E44" t="s">
        <v>7964</v>
      </c>
      <c r="F44" t="s">
        <v>7965</v>
      </c>
      <c r="G44" t="s">
        <v>7966</v>
      </c>
    </row>
    <row r="45" spans="1:14">
      <c r="A45" t="s">
        <v>139</v>
      </c>
      <c r="B45" t="s">
        <v>7834</v>
      </c>
      <c r="C45" t="s">
        <v>7835</v>
      </c>
      <c r="D45" t="s">
        <v>7914</v>
      </c>
      <c r="E45" t="s">
        <v>7969</v>
      </c>
      <c r="F45" t="s">
        <v>7970</v>
      </c>
      <c r="G45" t="s">
        <v>7971</v>
      </c>
      <c r="H45" t="s">
        <v>7972</v>
      </c>
    </row>
    <row r="46" spans="1:14">
      <c r="A46" t="s">
        <v>141</v>
      </c>
      <c r="B46" t="s">
        <v>7834</v>
      </c>
      <c r="C46" t="s">
        <v>7835</v>
      </c>
      <c r="D46" t="s">
        <v>7914</v>
      </c>
      <c r="E46" t="s">
        <v>7969</v>
      </c>
      <c r="F46" t="s">
        <v>7970</v>
      </c>
      <c r="G46" t="s">
        <v>7971</v>
      </c>
      <c r="H46" t="s">
        <v>7972</v>
      </c>
    </row>
    <row r="47" spans="1:14">
      <c r="A47" t="s">
        <v>143</v>
      </c>
      <c r="B47" t="s">
        <v>7834</v>
      </c>
      <c r="C47" t="s">
        <v>7835</v>
      </c>
      <c r="D47" t="s">
        <v>7914</v>
      </c>
      <c r="E47" t="s">
        <v>7969</v>
      </c>
      <c r="F47" t="s">
        <v>7970</v>
      </c>
      <c r="G47" t="s">
        <v>7971</v>
      </c>
      <c r="H47" t="s">
        <v>7972</v>
      </c>
    </row>
    <row r="48" spans="1:14">
      <c r="A48" t="s">
        <v>145</v>
      </c>
      <c r="B48" t="s">
        <v>7834</v>
      </c>
      <c r="C48" t="s">
        <v>7835</v>
      </c>
      <c r="D48" t="s">
        <v>7914</v>
      </c>
      <c r="E48" t="s">
        <v>7969</v>
      </c>
      <c r="F48" t="s">
        <v>7970</v>
      </c>
      <c r="G48" t="s">
        <v>7971</v>
      </c>
      <c r="H48" t="s">
        <v>7972</v>
      </c>
    </row>
    <row r="49" spans="1:9">
      <c r="A49" t="s">
        <v>147</v>
      </c>
      <c r="B49" t="s">
        <v>7834</v>
      </c>
      <c r="C49" t="s">
        <v>7835</v>
      </c>
      <c r="D49" t="s">
        <v>7914</v>
      </c>
      <c r="E49" t="s">
        <v>7969</v>
      </c>
      <c r="F49" t="s">
        <v>7970</v>
      </c>
      <c r="G49" t="s">
        <v>7971</v>
      </c>
      <c r="H49" t="s">
        <v>7972</v>
      </c>
    </row>
    <row r="50" spans="1:9">
      <c r="A50" t="s">
        <v>149</v>
      </c>
      <c r="B50" t="s">
        <v>7834</v>
      </c>
      <c r="C50" t="s">
        <v>7835</v>
      </c>
      <c r="D50" t="s">
        <v>7914</v>
      </c>
      <c r="E50" t="s">
        <v>7969</v>
      </c>
      <c r="F50" t="s">
        <v>7970</v>
      </c>
      <c r="G50" t="s">
        <v>7971</v>
      </c>
      <c r="H50" t="s">
        <v>7972</v>
      </c>
    </row>
    <row r="51" spans="1:9">
      <c r="A51" t="s">
        <v>151</v>
      </c>
      <c r="B51" t="s">
        <v>7834</v>
      </c>
      <c r="C51" t="s">
        <v>7835</v>
      </c>
      <c r="D51" t="s">
        <v>7914</v>
      </c>
      <c r="E51" t="s">
        <v>7969</v>
      </c>
      <c r="F51" t="s">
        <v>7970</v>
      </c>
      <c r="G51" t="s">
        <v>7971</v>
      </c>
      <c r="H51" t="s">
        <v>7972</v>
      </c>
    </row>
    <row r="52" spans="1:9">
      <c r="A52" t="s">
        <v>153</v>
      </c>
      <c r="B52" t="s">
        <v>7834</v>
      </c>
      <c r="C52" t="s">
        <v>7835</v>
      </c>
      <c r="D52" t="s">
        <v>7914</v>
      </c>
      <c r="E52" t="s">
        <v>7969</v>
      </c>
      <c r="F52" t="s">
        <v>7970</v>
      </c>
      <c r="G52" t="s">
        <v>7971</v>
      </c>
      <c r="H52" t="s">
        <v>7972</v>
      </c>
    </row>
    <row r="53" spans="1:9">
      <c r="A53" t="s">
        <v>155</v>
      </c>
      <c r="B53" t="s">
        <v>7834</v>
      </c>
      <c r="C53" t="s">
        <v>7835</v>
      </c>
      <c r="D53" t="s">
        <v>7914</v>
      </c>
      <c r="E53" t="s">
        <v>7969</v>
      </c>
      <c r="F53" t="s">
        <v>7970</v>
      </c>
      <c r="G53" t="s">
        <v>7971</v>
      </c>
      <c r="H53" t="s">
        <v>7972</v>
      </c>
    </row>
    <row r="54" spans="1:9">
      <c r="A54" t="s">
        <v>157</v>
      </c>
      <c r="B54" t="s">
        <v>7816</v>
      </c>
      <c r="C54" t="s">
        <v>7888</v>
      </c>
      <c r="D54" t="s">
        <v>7985</v>
      </c>
      <c r="E54" t="s">
        <v>7986</v>
      </c>
      <c r="F54" t="s">
        <v>7987</v>
      </c>
      <c r="G54" t="s">
        <v>7988</v>
      </c>
      <c r="H54" t="s">
        <v>7989</v>
      </c>
      <c r="I54" t="s">
        <v>7990</v>
      </c>
    </row>
    <row r="55" spans="1:9">
      <c r="A55" t="s">
        <v>159</v>
      </c>
      <c r="B55" t="s">
        <v>7816</v>
      </c>
      <c r="C55" t="s">
        <v>7888</v>
      </c>
      <c r="D55" t="s">
        <v>7985</v>
      </c>
      <c r="E55" t="s">
        <v>7986</v>
      </c>
      <c r="F55" t="s">
        <v>7987</v>
      </c>
      <c r="G55" t="s">
        <v>7988</v>
      </c>
      <c r="H55" t="s">
        <v>7993</v>
      </c>
      <c r="I55" t="s">
        <v>7994</v>
      </c>
    </row>
    <row r="56" spans="1:9">
      <c r="A56" t="s">
        <v>161</v>
      </c>
      <c r="B56" t="s">
        <v>7834</v>
      </c>
      <c r="C56" t="s">
        <v>7878</v>
      </c>
      <c r="D56" t="s">
        <v>7879</v>
      </c>
      <c r="E56" t="s">
        <v>7880</v>
      </c>
      <c r="F56" t="s">
        <v>7881</v>
      </c>
      <c r="G56" t="s">
        <v>7885</v>
      </c>
    </row>
    <row r="57" spans="1:9">
      <c r="A57" t="s">
        <v>163</v>
      </c>
      <c r="B57" t="s">
        <v>7834</v>
      </c>
      <c r="C57" t="s">
        <v>7878</v>
      </c>
      <c r="D57" t="s">
        <v>7879</v>
      </c>
      <c r="E57" t="s">
        <v>7880</v>
      </c>
      <c r="F57" t="s">
        <v>7881</v>
      </c>
      <c r="G57" t="s">
        <v>7885</v>
      </c>
    </row>
    <row r="58" spans="1:9">
      <c r="A58" t="s">
        <v>165</v>
      </c>
      <c r="B58" t="s">
        <v>7834</v>
      </c>
      <c r="C58" t="s">
        <v>7835</v>
      </c>
      <c r="D58" t="s">
        <v>7914</v>
      </c>
      <c r="E58" t="s">
        <v>8000</v>
      </c>
      <c r="F58" t="s">
        <v>8001</v>
      </c>
    </row>
    <row r="59" spans="1:9">
      <c r="A59" t="s">
        <v>167</v>
      </c>
      <c r="B59" t="s">
        <v>7834</v>
      </c>
      <c r="C59" t="s">
        <v>7878</v>
      </c>
      <c r="D59" t="s">
        <v>7879</v>
      </c>
      <c r="E59" t="s">
        <v>7880</v>
      </c>
      <c r="F59" t="s">
        <v>8004</v>
      </c>
      <c r="G59" t="s">
        <v>8005</v>
      </c>
    </row>
    <row r="60" spans="1:9">
      <c r="A60" t="s">
        <v>169</v>
      </c>
      <c r="B60" t="s">
        <v>7834</v>
      </c>
      <c r="C60" t="s">
        <v>7898</v>
      </c>
      <c r="D60" t="s">
        <v>8008</v>
      </c>
      <c r="E60" t="s">
        <v>8009</v>
      </c>
      <c r="F60" t="s">
        <v>8010</v>
      </c>
    </row>
    <row r="61" spans="1:9">
      <c r="A61" t="s">
        <v>171</v>
      </c>
      <c r="B61" t="s">
        <v>7834</v>
      </c>
      <c r="C61" t="s">
        <v>7835</v>
      </c>
      <c r="D61" t="s">
        <v>7914</v>
      </c>
      <c r="E61" t="s">
        <v>8013</v>
      </c>
      <c r="F61" t="s">
        <v>8014</v>
      </c>
      <c r="G61" t="s">
        <v>8015</v>
      </c>
    </row>
    <row r="62" spans="1:9">
      <c r="A62" t="s">
        <v>173</v>
      </c>
      <c r="B62" t="s">
        <v>7834</v>
      </c>
      <c r="C62" t="s">
        <v>7835</v>
      </c>
      <c r="D62" t="s">
        <v>7914</v>
      </c>
      <c r="E62" t="s">
        <v>8013</v>
      </c>
      <c r="F62" t="s">
        <v>8014</v>
      </c>
      <c r="G62" t="s">
        <v>8015</v>
      </c>
    </row>
    <row r="63" spans="1:9">
      <c r="A63" t="s">
        <v>175</v>
      </c>
      <c r="B63" t="s">
        <v>7834</v>
      </c>
      <c r="C63" t="s">
        <v>7835</v>
      </c>
      <c r="D63" t="s">
        <v>7914</v>
      </c>
      <c r="E63" t="s">
        <v>8013</v>
      </c>
      <c r="F63" t="s">
        <v>8014</v>
      </c>
      <c r="G63" t="s">
        <v>8015</v>
      </c>
    </row>
    <row r="64" spans="1:9">
      <c r="A64" t="s">
        <v>177</v>
      </c>
      <c r="B64" t="s">
        <v>7834</v>
      </c>
      <c r="C64" t="s">
        <v>7835</v>
      </c>
      <c r="D64" t="s">
        <v>7914</v>
      </c>
      <c r="E64" t="s">
        <v>8013</v>
      </c>
      <c r="F64" t="s">
        <v>8014</v>
      </c>
      <c r="G64" t="s">
        <v>8015</v>
      </c>
    </row>
    <row r="65" spans="1:7">
      <c r="A65" t="s">
        <v>179</v>
      </c>
      <c r="B65" t="s">
        <v>7834</v>
      </c>
      <c r="C65" t="s">
        <v>7835</v>
      </c>
      <c r="D65" t="s">
        <v>7914</v>
      </c>
      <c r="E65" t="s">
        <v>8013</v>
      </c>
      <c r="F65" t="s">
        <v>8014</v>
      </c>
      <c r="G65" t="s">
        <v>8015</v>
      </c>
    </row>
    <row r="66" spans="1:7">
      <c r="A66" t="s">
        <v>181</v>
      </c>
      <c r="B66" t="s">
        <v>7834</v>
      </c>
      <c r="C66" t="s">
        <v>7835</v>
      </c>
      <c r="D66" t="s">
        <v>7914</v>
      </c>
      <c r="E66" t="s">
        <v>8013</v>
      </c>
      <c r="F66" t="s">
        <v>8014</v>
      </c>
      <c r="G66" t="s">
        <v>8015</v>
      </c>
    </row>
    <row r="67" spans="1:7">
      <c r="A67" t="s">
        <v>183</v>
      </c>
      <c r="B67" t="s">
        <v>7834</v>
      </c>
      <c r="C67" t="s">
        <v>7835</v>
      </c>
      <c r="D67" t="s">
        <v>7914</v>
      </c>
      <c r="E67" t="s">
        <v>8000</v>
      </c>
      <c r="F67" t="s">
        <v>8023</v>
      </c>
      <c r="G67" t="s">
        <v>8024</v>
      </c>
    </row>
    <row r="68" spans="1:7">
      <c r="A68" t="s">
        <v>185</v>
      </c>
      <c r="B68" t="s">
        <v>7834</v>
      </c>
      <c r="C68" t="s">
        <v>7835</v>
      </c>
      <c r="D68" t="s">
        <v>7914</v>
      </c>
      <c r="E68" t="s">
        <v>8000</v>
      </c>
      <c r="F68" t="s">
        <v>8027</v>
      </c>
    </row>
    <row r="69" spans="1:7">
      <c r="A69" t="s">
        <v>187</v>
      </c>
      <c r="B69" t="s">
        <v>7834</v>
      </c>
      <c r="C69" t="s">
        <v>7835</v>
      </c>
      <c r="D69" t="s">
        <v>8030</v>
      </c>
      <c r="E69" t="s">
        <v>8031</v>
      </c>
      <c r="F69" t="s">
        <v>8032</v>
      </c>
      <c r="G69" t="s">
        <v>8033</v>
      </c>
    </row>
    <row r="70" spans="1:7">
      <c r="A70" t="s">
        <v>189</v>
      </c>
      <c r="B70" t="s">
        <v>7834</v>
      </c>
      <c r="C70" t="s">
        <v>7835</v>
      </c>
      <c r="D70" t="s">
        <v>8030</v>
      </c>
      <c r="E70" t="s">
        <v>8031</v>
      </c>
      <c r="F70" t="s">
        <v>8032</v>
      </c>
      <c r="G70" t="s">
        <v>8033</v>
      </c>
    </row>
    <row r="71" spans="1:7">
      <c r="A71" t="s">
        <v>191</v>
      </c>
      <c r="B71" t="s">
        <v>7834</v>
      </c>
      <c r="C71" t="s">
        <v>7858</v>
      </c>
      <c r="D71" t="s">
        <v>7859</v>
      </c>
      <c r="E71" t="s">
        <v>7860</v>
      </c>
      <c r="F71" t="s">
        <v>7861</v>
      </c>
      <c r="G71" t="s">
        <v>8037</v>
      </c>
    </row>
    <row r="72" spans="1:7">
      <c r="A72" t="s">
        <v>193</v>
      </c>
      <c r="B72" t="s">
        <v>7834</v>
      </c>
      <c r="C72" t="s">
        <v>7858</v>
      </c>
      <c r="D72" t="s">
        <v>7859</v>
      </c>
      <c r="E72" t="s">
        <v>7860</v>
      </c>
      <c r="F72" t="s">
        <v>7861</v>
      </c>
      <c r="G72" t="s">
        <v>8037</v>
      </c>
    </row>
    <row r="73" spans="1:7">
      <c r="A73" t="s">
        <v>195</v>
      </c>
      <c r="B73" t="s">
        <v>7834</v>
      </c>
      <c r="C73" t="s">
        <v>7858</v>
      </c>
      <c r="D73" t="s">
        <v>7859</v>
      </c>
      <c r="E73" t="s">
        <v>7860</v>
      </c>
      <c r="F73" t="s">
        <v>7861</v>
      </c>
      <c r="G73" t="s">
        <v>8037</v>
      </c>
    </row>
    <row r="74" spans="1:7">
      <c r="A74" t="s">
        <v>197</v>
      </c>
      <c r="B74" t="s">
        <v>7834</v>
      </c>
      <c r="C74" t="s">
        <v>7858</v>
      </c>
      <c r="D74" t="s">
        <v>7859</v>
      </c>
      <c r="E74" t="s">
        <v>7860</v>
      </c>
      <c r="F74" t="s">
        <v>7861</v>
      </c>
      <c r="G74" t="s">
        <v>8037</v>
      </c>
    </row>
    <row r="75" spans="1:7">
      <c r="A75" t="s">
        <v>199</v>
      </c>
      <c r="B75" t="s">
        <v>7834</v>
      </c>
      <c r="C75" t="s">
        <v>7858</v>
      </c>
      <c r="D75" t="s">
        <v>7859</v>
      </c>
      <c r="E75" t="s">
        <v>7860</v>
      </c>
      <c r="F75" t="s">
        <v>7861</v>
      </c>
      <c r="G75" t="s">
        <v>8037</v>
      </c>
    </row>
    <row r="76" spans="1:7">
      <c r="A76" t="s">
        <v>201</v>
      </c>
      <c r="B76" t="s">
        <v>7834</v>
      </c>
      <c r="C76" t="s">
        <v>7835</v>
      </c>
      <c r="D76" t="s">
        <v>7914</v>
      </c>
      <c r="E76" t="s">
        <v>8044</v>
      </c>
    </row>
    <row r="77" spans="1:7">
      <c r="A77" t="s">
        <v>203</v>
      </c>
      <c r="B77" t="s">
        <v>7834</v>
      </c>
      <c r="C77" t="s">
        <v>7878</v>
      </c>
      <c r="D77" t="s">
        <v>7879</v>
      </c>
      <c r="E77" t="s">
        <v>7880</v>
      </c>
      <c r="F77" t="s">
        <v>7881</v>
      </c>
      <c r="G77" t="s">
        <v>7911</v>
      </c>
    </row>
    <row r="78" spans="1:7">
      <c r="A78" t="s">
        <v>205</v>
      </c>
      <c r="B78" t="s">
        <v>7834</v>
      </c>
      <c r="C78" t="s">
        <v>7858</v>
      </c>
      <c r="D78" t="s">
        <v>7859</v>
      </c>
      <c r="E78" t="s">
        <v>7860</v>
      </c>
      <c r="F78" t="s">
        <v>7861</v>
      </c>
      <c r="G78" t="s">
        <v>8049</v>
      </c>
    </row>
    <row r="79" spans="1:7">
      <c r="A79" t="s">
        <v>207</v>
      </c>
      <c r="B79" t="s">
        <v>7834</v>
      </c>
      <c r="C79" t="s">
        <v>7858</v>
      </c>
      <c r="D79" t="s">
        <v>7859</v>
      </c>
      <c r="E79" t="s">
        <v>7860</v>
      </c>
      <c r="F79" t="s">
        <v>7861</v>
      </c>
      <c r="G79" t="s">
        <v>8049</v>
      </c>
    </row>
    <row r="80" spans="1:7">
      <c r="A80" t="s">
        <v>209</v>
      </c>
      <c r="B80" t="s">
        <v>7834</v>
      </c>
      <c r="C80" t="s">
        <v>7858</v>
      </c>
      <c r="D80" t="s">
        <v>7859</v>
      </c>
      <c r="E80" t="s">
        <v>7860</v>
      </c>
      <c r="F80" t="s">
        <v>7861</v>
      </c>
      <c r="G80" t="s">
        <v>8049</v>
      </c>
    </row>
    <row r="81" spans="1:11">
      <c r="A81" t="s">
        <v>211</v>
      </c>
      <c r="B81" t="s">
        <v>7834</v>
      </c>
      <c r="C81" t="s">
        <v>7835</v>
      </c>
      <c r="D81" t="s">
        <v>7836</v>
      </c>
      <c r="E81" t="s">
        <v>7867</v>
      </c>
      <c r="F81" t="s">
        <v>7868</v>
      </c>
      <c r="G81" t="s">
        <v>7869</v>
      </c>
    </row>
    <row r="82" spans="1:11">
      <c r="A82" t="s">
        <v>213</v>
      </c>
      <c r="B82" t="s">
        <v>7834</v>
      </c>
      <c r="C82" t="s">
        <v>7835</v>
      </c>
      <c r="D82" t="s">
        <v>7836</v>
      </c>
      <c r="E82" t="s">
        <v>7867</v>
      </c>
      <c r="F82" t="s">
        <v>7868</v>
      </c>
      <c r="G82" t="s">
        <v>7869</v>
      </c>
    </row>
    <row r="83" spans="1:11">
      <c r="A83" t="s">
        <v>215</v>
      </c>
      <c r="B83" t="s">
        <v>7834</v>
      </c>
      <c r="C83" t="s">
        <v>7835</v>
      </c>
      <c r="D83" t="s">
        <v>7836</v>
      </c>
      <c r="E83" t="s">
        <v>7867</v>
      </c>
      <c r="F83" t="s">
        <v>7868</v>
      </c>
      <c r="G83" t="s">
        <v>7869</v>
      </c>
    </row>
    <row r="84" spans="1:11">
      <c r="A84" t="s">
        <v>217</v>
      </c>
      <c r="B84" t="s">
        <v>7834</v>
      </c>
      <c r="C84" t="s">
        <v>7835</v>
      </c>
      <c r="D84" t="s">
        <v>7836</v>
      </c>
      <c r="E84" t="s">
        <v>7867</v>
      </c>
      <c r="F84" t="s">
        <v>7868</v>
      </c>
      <c r="G84" t="s">
        <v>7869</v>
      </c>
    </row>
    <row r="85" spans="1:11">
      <c r="A85" t="s">
        <v>219</v>
      </c>
      <c r="B85" t="s">
        <v>7816</v>
      </c>
      <c r="C85" t="s">
        <v>7888</v>
      </c>
      <c r="D85" t="s">
        <v>7889</v>
      </c>
      <c r="E85" t="s">
        <v>7890</v>
      </c>
      <c r="F85" t="s">
        <v>8059</v>
      </c>
      <c r="G85" t="s">
        <v>8060</v>
      </c>
      <c r="H85" t="s">
        <v>8061</v>
      </c>
      <c r="I85" t="s">
        <v>8062</v>
      </c>
      <c r="J85" t="s">
        <v>8063</v>
      </c>
    </row>
    <row r="86" spans="1:11">
      <c r="A86" t="s">
        <v>223</v>
      </c>
      <c r="B86" t="s">
        <v>7816</v>
      </c>
      <c r="C86" t="s">
        <v>7888</v>
      </c>
      <c r="D86" t="s">
        <v>7889</v>
      </c>
      <c r="E86" t="s">
        <v>7890</v>
      </c>
      <c r="F86" t="s">
        <v>8059</v>
      </c>
      <c r="G86" t="s">
        <v>8060</v>
      </c>
      <c r="H86" t="s">
        <v>8061</v>
      </c>
      <c r="I86" t="s">
        <v>8062</v>
      </c>
      <c r="J86" t="s">
        <v>8063</v>
      </c>
    </row>
    <row r="87" spans="1:11">
      <c r="A87" t="s">
        <v>225</v>
      </c>
      <c r="B87" t="s">
        <v>7816</v>
      </c>
      <c r="C87" t="s">
        <v>7921</v>
      </c>
      <c r="D87" t="s">
        <v>7922</v>
      </c>
      <c r="E87" t="s">
        <v>7930</v>
      </c>
      <c r="F87" t="s">
        <v>7931</v>
      </c>
      <c r="G87" t="s">
        <v>8067</v>
      </c>
      <c r="H87" t="s">
        <v>8068</v>
      </c>
      <c r="I87" t="s">
        <v>8069</v>
      </c>
      <c r="J87" t="s">
        <v>8070</v>
      </c>
      <c r="K87" t="s">
        <v>8071</v>
      </c>
    </row>
    <row r="88" spans="1:11">
      <c r="A88" t="s">
        <v>227</v>
      </c>
      <c r="B88" t="s">
        <v>7816</v>
      </c>
      <c r="C88" t="s">
        <v>7921</v>
      </c>
      <c r="D88" t="s">
        <v>7922</v>
      </c>
      <c r="E88" t="s">
        <v>7930</v>
      </c>
      <c r="F88" t="s">
        <v>7931</v>
      </c>
      <c r="G88" t="s">
        <v>8067</v>
      </c>
      <c r="H88" t="s">
        <v>8068</v>
      </c>
      <c r="I88" t="s">
        <v>8069</v>
      </c>
      <c r="J88" t="s">
        <v>8070</v>
      </c>
      <c r="K88" t="s">
        <v>8071</v>
      </c>
    </row>
    <row r="89" spans="1:11">
      <c r="A89" t="s">
        <v>229</v>
      </c>
      <c r="B89" t="s">
        <v>7816</v>
      </c>
      <c r="C89" t="s">
        <v>7921</v>
      </c>
      <c r="D89" t="s">
        <v>7922</v>
      </c>
      <c r="E89" t="s">
        <v>7930</v>
      </c>
      <c r="F89" t="s">
        <v>7931</v>
      </c>
      <c r="G89" t="s">
        <v>8067</v>
      </c>
      <c r="H89" t="s">
        <v>8068</v>
      </c>
      <c r="I89" t="s">
        <v>8069</v>
      </c>
      <c r="J89" t="s">
        <v>8070</v>
      </c>
      <c r="K89" t="s">
        <v>8071</v>
      </c>
    </row>
    <row r="90" spans="1:11">
      <c r="A90" t="s">
        <v>231</v>
      </c>
      <c r="B90" t="s">
        <v>7816</v>
      </c>
      <c r="C90" t="s">
        <v>7921</v>
      </c>
      <c r="D90" t="s">
        <v>7922</v>
      </c>
      <c r="E90" t="s">
        <v>7930</v>
      </c>
      <c r="F90" t="s">
        <v>7931</v>
      </c>
      <c r="G90" t="s">
        <v>8067</v>
      </c>
      <c r="H90" t="s">
        <v>8068</v>
      </c>
      <c r="I90" t="s">
        <v>8069</v>
      </c>
      <c r="J90" t="s">
        <v>8070</v>
      </c>
      <c r="K90" t="s">
        <v>8071</v>
      </c>
    </row>
    <row r="91" spans="1:11">
      <c r="A91" t="s">
        <v>233</v>
      </c>
      <c r="B91" t="s">
        <v>7834</v>
      </c>
      <c r="C91" t="s">
        <v>7835</v>
      </c>
      <c r="D91" t="s">
        <v>7914</v>
      </c>
      <c r="E91" t="s">
        <v>8013</v>
      </c>
      <c r="F91" t="s">
        <v>8014</v>
      </c>
      <c r="G91" t="s">
        <v>8077</v>
      </c>
    </row>
    <row r="92" spans="1:11">
      <c r="A92" t="s">
        <v>235</v>
      </c>
      <c r="B92" t="s">
        <v>7834</v>
      </c>
      <c r="C92" t="s">
        <v>7835</v>
      </c>
      <c r="D92" t="s">
        <v>7914</v>
      </c>
      <c r="E92" t="s">
        <v>8013</v>
      </c>
      <c r="F92" t="s">
        <v>8014</v>
      </c>
      <c r="G92" t="s">
        <v>8077</v>
      </c>
    </row>
    <row r="93" spans="1:11">
      <c r="A93" t="s">
        <v>237</v>
      </c>
      <c r="B93" t="s">
        <v>7834</v>
      </c>
      <c r="C93" t="s">
        <v>7835</v>
      </c>
      <c r="D93" t="s">
        <v>7914</v>
      </c>
      <c r="E93" t="s">
        <v>8013</v>
      </c>
      <c r="F93" t="s">
        <v>8014</v>
      </c>
      <c r="G93" t="s">
        <v>8077</v>
      </c>
    </row>
    <row r="94" spans="1:11">
      <c r="A94" t="s">
        <v>239</v>
      </c>
      <c r="B94" t="s">
        <v>7834</v>
      </c>
      <c r="C94" t="s">
        <v>7835</v>
      </c>
      <c r="D94" t="s">
        <v>7914</v>
      </c>
      <c r="E94" t="s">
        <v>8013</v>
      </c>
      <c r="F94" t="s">
        <v>8014</v>
      </c>
      <c r="G94" t="s">
        <v>8077</v>
      </c>
    </row>
    <row r="95" spans="1:11">
      <c r="A95" t="s">
        <v>241</v>
      </c>
      <c r="B95" t="s">
        <v>7834</v>
      </c>
      <c r="C95" t="s">
        <v>7835</v>
      </c>
      <c r="D95" t="s">
        <v>7914</v>
      </c>
      <c r="E95" t="s">
        <v>8013</v>
      </c>
      <c r="F95" t="s">
        <v>8014</v>
      </c>
      <c r="G95" t="s">
        <v>8077</v>
      </c>
    </row>
    <row r="96" spans="1:11">
      <c r="A96" t="s">
        <v>243</v>
      </c>
      <c r="B96" t="s">
        <v>7834</v>
      </c>
      <c r="C96" t="s">
        <v>7835</v>
      </c>
      <c r="D96" t="s">
        <v>7914</v>
      </c>
      <c r="E96" t="s">
        <v>8013</v>
      </c>
      <c r="F96" t="s">
        <v>8014</v>
      </c>
      <c r="G96" t="s">
        <v>8077</v>
      </c>
    </row>
    <row r="97" spans="1:17">
      <c r="A97" t="s">
        <v>245</v>
      </c>
      <c r="B97" t="s">
        <v>7834</v>
      </c>
      <c r="C97" t="s">
        <v>7835</v>
      </c>
      <c r="D97" t="s">
        <v>7914</v>
      </c>
      <c r="E97" t="s">
        <v>8013</v>
      </c>
      <c r="F97" t="s">
        <v>8014</v>
      </c>
      <c r="G97" t="s">
        <v>8077</v>
      </c>
    </row>
    <row r="98" spans="1:17">
      <c r="A98" t="s">
        <v>247</v>
      </c>
      <c r="B98" t="s">
        <v>7834</v>
      </c>
      <c r="C98" t="s">
        <v>7835</v>
      </c>
      <c r="D98" t="s">
        <v>7914</v>
      </c>
      <c r="E98" t="s">
        <v>8013</v>
      </c>
      <c r="F98" t="s">
        <v>8014</v>
      </c>
      <c r="G98" t="s">
        <v>8077</v>
      </c>
    </row>
    <row r="99" spans="1:17">
      <c r="A99" t="s">
        <v>249</v>
      </c>
      <c r="B99" t="s">
        <v>7834</v>
      </c>
      <c r="C99" t="s">
        <v>7835</v>
      </c>
      <c r="D99" t="s">
        <v>7914</v>
      </c>
      <c r="E99" t="s">
        <v>8013</v>
      </c>
      <c r="F99" t="s">
        <v>8014</v>
      </c>
      <c r="G99" t="s">
        <v>8077</v>
      </c>
    </row>
    <row r="100" spans="1:17">
      <c r="A100" t="s">
        <v>251</v>
      </c>
      <c r="B100" t="s">
        <v>7834</v>
      </c>
      <c r="C100" t="s">
        <v>7835</v>
      </c>
      <c r="D100" t="s">
        <v>7914</v>
      </c>
      <c r="E100" t="s">
        <v>8013</v>
      </c>
      <c r="F100" t="s">
        <v>8014</v>
      </c>
      <c r="G100" t="s">
        <v>8077</v>
      </c>
    </row>
    <row r="101" spans="1:17">
      <c r="A101" t="s">
        <v>253</v>
      </c>
      <c r="B101" t="s">
        <v>7816</v>
      </c>
      <c r="C101" t="s">
        <v>7817</v>
      </c>
      <c r="D101" t="s">
        <v>7818</v>
      </c>
      <c r="E101" t="s">
        <v>7819</v>
      </c>
      <c r="F101" t="s">
        <v>7820</v>
      </c>
      <c r="G101" t="s">
        <v>7821</v>
      </c>
      <c r="H101" t="s">
        <v>7822</v>
      </c>
      <c r="I101" t="s">
        <v>7823</v>
      </c>
      <c r="J101" t="s">
        <v>7824</v>
      </c>
      <c r="K101" t="s">
        <v>7825</v>
      </c>
      <c r="L101" t="s">
        <v>8089</v>
      </c>
      <c r="M101" t="s">
        <v>8090</v>
      </c>
      <c r="N101" t="s">
        <v>8091</v>
      </c>
      <c r="O101" t="s">
        <v>8092</v>
      </c>
      <c r="P101" t="s">
        <v>8093</v>
      </c>
      <c r="Q101" t="s">
        <v>8094</v>
      </c>
    </row>
    <row r="102" spans="1:17">
      <c r="A102" t="s">
        <v>255</v>
      </c>
      <c r="B102" t="s">
        <v>7816</v>
      </c>
      <c r="C102" t="s">
        <v>7817</v>
      </c>
      <c r="D102" t="s">
        <v>7818</v>
      </c>
      <c r="E102" t="s">
        <v>7819</v>
      </c>
      <c r="F102" t="s">
        <v>7820</v>
      </c>
      <c r="G102" t="s">
        <v>7821</v>
      </c>
      <c r="H102" t="s">
        <v>7822</v>
      </c>
      <c r="I102" t="s">
        <v>7823</v>
      </c>
      <c r="J102" t="s">
        <v>7824</v>
      </c>
      <c r="K102" t="s">
        <v>7825</v>
      </c>
      <c r="L102" t="s">
        <v>8089</v>
      </c>
      <c r="M102" t="s">
        <v>8090</v>
      </c>
      <c r="N102" t="s">
        <v>8091</v>
      </c>
      <c r="O102" t="s">
        <v>8092</v>
      </c>
      <c r="P102" t="s">
        <v>8093</v>
      </c>
      <c r="Q102" t="s">
        <v>8094</v>
      </c>
    </row>
    <row r="103" spans="1:17">
      <c r="A103" t="s">
        <v>257</v>
      </c>
      <c r="B103" t="s">
        <v>7816</v>
      </c>
      <c r="C103" t="s">
        <v>7817</v>
      </c>
      <c r="D103" t="s">
        <v>8098</v>
      </c>
      <c r="E103" t="s">
        <v>8099</v>
      </c>
      <c r="F103" t="s">
        <v>8100</v>
      </c>
      <c r="G103" t="s">
        <v>8101</v>
      </c>
      <c r="H103" t="s">
        <v>8102</v>
      </c>
    </row>
    <row r="104" spans="1:17">
      <c r="A104" t="s">
        <v>259</v>
      </c>
      <c r="B104" t="s">
        <v>7816</v>
      </c>
      <c r="C104" t="s">
        <v>7888</v>
      </c>
      <c r="D104" t="s">
        <v>8105</v>
      </c>
      <c r="E104" t="s">
        <v>8106</v>
      </c>
      <c r="F104" t="s">
        <v>8107</v>
      </c>
      <c r="G104" t="s">
        <v>8108</v>
      </c>
      <c r="H104" t="s">
        <v>8109</v>
      </c>
      <c r="I104" t="s">
        <v>8110</v>
      </c>
      <c r="J104" t="s">
        <v>8111</v>
      </c>
      <c r="K104" t="s">
        <v>8112</v>
      </c>
      <c r="L104" t="s">
        <v>8113</v>
      </c>
      <c r="M104" t="s">
        <v>8114</v>
      </c>
      <c r="N104" t="s">
        <v>8115</v>
      </c>
      <c r="O104" t="s">
        <v>8116</v>
      </c>
      <c r="P104" t="s">
        <v>8117</v>
      </c>
      <c r="Q104" t="s">
        <v>8118</v>
      </c>
    </row>
    <row r="105" spans="1:17">
      <c r="A105" t="s">
        <v>261</v>
      </c>
      <c r="B105" t="s">
        <v>7816</v>
      </c>
      <c r="C105" t="s">
        <v>7888</v>
      </c>
      <c r="D105" t="s">
        <v>8105</v>
      </c>
      <c r="E105" t="s">
        <v>8106</v>
      </c>
      <c r="F105" t="s">
        <v>8107</v>
      </c>
      <c r="G105" t="s">
        <v>8108</v>
      </c>
      <c r="H105" t="s">
        <v>8109</v>
      </c>
      <c r="I105" t="s">
        <v>8110</v>
      </c>
      <c r="J105" t="s">
        <v>8111</v>
      </c>
      <c r="K105" t="s">
        <v>8112</v>
      </c>
      <c r="L105" t="s">
        <v>8113</v>
      </c>
      <c r="M105" t="s">
        <v>8114</v>
      </c>
      <c r="N105" t="s">
        <v>8115</v>
      </c>
      <c r="O105" t="s">
        <v>8116</v>
      </c>
      <c r="P105" t="s">
        <v>8117</v>
      </c>
      <c r="Q105" t="s">
        <v>8118</v>
      </c>
    </row>
    <row r="106" spans="1:17">
      <c r="A106" t="s">
        <v>263</v>
      </c>
      <c r="B106" t="s">
        <v>7816</v>
      </c>
      <c r="C106" t="s">
        <v>7888</v>
      </c>
      <c r="D106" t="s">
        <v>8105</v>
      </c>
      <c r="E106" t="s">
        <v>8106</v>
      </c>
      <c r="F106" t="s">
        <v>8107</v>
      </c>
      <c r="G106" t="s">
        <v>8108</v>
      </c>
      <c r="H106" t="s">
        <v>8109</v>
      </c>
      <c r="I106" t="s">
        <v>8110</v>
      </c>
      <c r="J106" t="s">
        <v>8111</v>
      </c>
      <c r="K106" t="s">
        <v>8112</v>
      </c>
      <c r="L106" t="s">
        <v>8113</v>
      </c>
      <c r="M106" t="s">
        <v>8114</v>
      </c>
      <c r="N106" t="s">
        <v>8115</v>
      </c>
      <c r="O106" t="s">
        <v>8116</v>
      </c>
      <c r="P106" t="s">
        <v>8117</v>
      </c>
      <c r="Q106" t="s">
        <v>8118</v>
      </c>
    </row>
    <row r="107" spans="1:17">
      <c r="A107" t="s">
        <v>265</v>
      </c>
      <c r="B107" t="s">
        <v>7816</v>
      </c>
      <c r="C107" t="s">
        <v>7888</v>
      </c>
      <c r="D107" t="s">
        <v>8105</v>
      </c>
      <c r="E107" t="s">
        <v>8106</v>
      </c>
      <c r="F107" t="s">
        <v>8107</v>
      </c>
      <c r="G107" t="s">
        <v>8108</v>
      </c>
      <c r="H107" t="s">
        <v>8109</v>
      </c>
      <c r="I107" t="s">
        <v>8110</v>
      </c>
      <c r="J107" t="s">
        <v>8111</v>
      </c>
      <c r="K107" t="s">
        <v>8112</v>
      </c>
      <c r="L107" t="s">
        <v>8113</v>
      </c>
      <c r="M107" t="s">
        <v>8114</v>
      </c>
      <c r="N107" t="s">
        <v>8115</v>
      </c>
      <c r="O107" t="s">
        <v>8116</v>
      </c>
      <c r="P107" t="s">
        <v>8117</v>
      </c>
      <c r="Q107" t="s">
        <v>8118</v>
      </c>
    </row>
    <row r="108" spans="1:17">
      <c r="A108" t="s">
        <v>267</v>
      </c>
      <c r="B108" t="s">
        <v>7816</v>
      </c>
      <c r="C108" t="s">
        <v>7888</v>
      </c>
      <c r="D108" t="s">
        <v>7889</v>
      </c>
      <c r="E108" t="s">
        <v>7947</v>
      </c>
      <c r="F108" t="s">
        <v>7948</v>
      </c>
      <c r="G108" t="s">
        <v>7949</v>
      </c>
      <c r="H108" t="s">
        <v>7950</v>
      </c>
      <c r="I108" t="s">
        <v>7951</v>
      </c>
      <c r="J108" t="s">
        <v>8125</v>
      </c>
      <c r="K108" t="s">
        <v>8126</v>
      </c>
      <c r="L108" t="s">
        <v>8127</v>
      </c>
      <c r="M108" t="s">
        <v>8128</v>
      </c>
      <c r="N108" t="s">
        <v>8129</v>
      </c>
      <c r="O108" t="s">
        <v>8130</v>
      </c>
      <c r="P108" t="s">
        <v>8131</v>
      </c>
    </row>
    <row r="109" spans="1:17">
      <c r="A109" t="s">
        <v>269</v>
      </c>
      <c r="B109" t="s">
        <v>7834</v>
      </c>
      <c r="C109" t="s">
        <v>7858</v>
      </c>
      <c r="D109" t="s">
        <v>8134</v>
      </c>
      <c r="E109" t="s">
        <v>8135</v>
      </c>
      <c r="F109" t="s">
        <v>8136</v>
      </c>
      <c r="G109" t="s">
        <v>8137</v>
      </c>
    </row>
    <row r="110" spans="1:17">
      <c r="A110" t="s">
        <v>271</v>
      </c>
      <c r="B110" t="s">
        <v>7834</v>
      </c>
      <c r="C110" t="s">
        <v>7858</v>
      </c>
      <c r="D110" t="s">
        <v>8134</v>
      </c>
      <c r="E110" t="s">
        <v>8135</v>
      </c>
      <c r="F110" t="s">
        <v>8136</v>
      </c>
      <c r="G110" t="s">
        <v>8137</v>
      </c>
    </row>
    <row r="111" spans="1:17">
      <c r="A111" t="s">
        <v>273</v>
      </c>
      <c r="B111" t="s">
        <v>7834</v>
      </c>
      <c r="C111" t="s">
        <v>7858</v>
      </c>
      <c r="D111" t="s">
        <v>8134</v>
      </c>
      <c r="E111" t="s">
        <v>8135</v>
      </c>
      <c r="F111" t="s">
        <v>8136</v>
      </c>
      <c r="G111" t="s">
        <v>8137</v>
      </c>
    </row>
    <row r="112" spans="1:17">
      <c r="A112" t="s">
        <v>275</v>
      </c>
      <c r="B112" t="s">
        <v>7834</v>
      </c>
      <c r="C112" t="s">
        <v>7858</v>
      </c>
      <c r="D112" t="s">
        <v>8134</v>
      </c>
      <c r="E112" t="s">
        <v>8135</v>
      </c>
      <c r="F112" t="s">
        <v>8136</v>
      </c>
      <c r="G112" t="s">
        <v>8137</v>
      </c>
    </row>
    <row r="113" spans="1:7">
      <c r="A113" t="s">
        <v>277</v>
      </c>
      <c r="B113" t="s">
        <v>7834</v>
      </c>
      <c r="C113" t="s">
        <v>7858</v>
      </c>
      <c r="D113" t="s">
        <v>8134</v>
      </c>
      <c r="E113" t="s">
        <v>8135</v>
      </c>
      <c r="F113" t="s">
        <v>8136</v>
      </c>
      <c r="G113" t="s">
        <v>8137</v>
      </c>
    </row>
    <row r="114" spans="1:7">
      <c r="A114" t="s">
        <v>283</v>
      </c>
      <c r="B114" t="s">
        <v>7834</v>
      </c>
      <c r="C114" t="s">
        <v>7858</v>
      </c>
      <c r="D114" t="s">
        <v>8134</v>
      </c>
      <c r="E114" t="s">
        <v>8135</v>
      </c>
      <c r="F114" t="s">
        <v>8136</v>
      </c>
      <c r="G114" t="s">
        <v>8137</v>
      </c>
    </row>
    <row r="115" spans="1:7">
      <c r="A115" t="s">
        <v>285</v>
      </c>
      <c r="B115" t="s">
        <v>7834</v>
      </c>
      <c r="C115" t="s">
        <v>7858</v>
      </c>
      <c r="D115" t="s">
        <v>8134</v>
      </c>
      <c r="E115" t="s">
        <v>8135</v>
      </c>
      <c r="F115" t="s">
        <v>8136</v>
      </c>
      <c r="G115" t="s">
        <v>8137</v>
      </c>
    </row>
    <row r="116" spans="1:7">
      <c r="A116" t="s">
        <v>287</v>
      </c>
      <c r="B116" t="s">
        <v>7834</v>
      </c>
      <c r="C116" t="s">
        <v>7878</v>
      </c>
      <c r="D116" t="s">
        <v>7879</v>
      </c>
      <c r="E116" t="s">
        <v>7880</v>
      </c>
      <c r="F116" t="s">
        <v>8004</v>
      </c>
      <c r="G116" t="s">
        <v>8146</v>
      </c>
    </row>
    <row r="117" spans="1:7">
      <c r="A117" t="s">
        <v>297</v>
      </c>
      <c r="B117" t="s">
        <v>7834</v>
      </c>
      <c r="C117" t="s">
        <v>7835</v>
      </c>
      <c r="D117" t="s">
        <v>7836</v>
      </c>
      <c r="E117" t="s">
        <v>8149</v>
      </c>
      <c r="F117" t="s">
        <v>8150</v>
      </c>
      <c r="G117" t="s">
        <v>8151</v>
      </c>
    </row>
    <row r="118" spans="1:7">
      <c r="A118" t="s">
        <v>303</v>
      </c>
      <c r="B118" t="s">
        <v>7834</v>
      </c>
      <c r="C118" t="s">
        <v>7835</v>
      </c>
      <c r="D118" t="s">
        <v>7836</v>
      </c>
      <c r="E118" t="s">
        <v>8149</v>
      </c>
      <c r="F118" t="s">
        <v>8150</v>
      </c>
      <c r="G118" t="s">
        <v>8154</v>
      </c>
    </row>
    <row r="119" spans="1:7">
      <c r="A119" t="s">
        <v>305</v>
      </c>
      <c r="B119" t="s">
        <v>7834</v>
      </c>
      <c r="C119" t="s">
        <v>7835</v>
      </c>
      <c r="D119" t="s">
        <v>7836</v>
      </c>
      <c r="E119" t="s">
        <v>8149</v>
      </c>
      <c r="F119" t="s">
        <v>8150</v>
      </c>
      <c r="G119" t="s">
        <v>8154</v>
      </c>
    </row>
    <row r="120" spans="1:7">
      <c r="A120" t="s">
        <v>307</v>
      </c>
      <c r="B120" t="s">
        <v>7834</v>
      </c>
      <c r="C120" t="s">
        <v>7835</v>
      </c>
      <c r="D120" t="s">
        <v>7836</v>
      </c>
      <c r="E120" t="s">
        <v>7867</v>
      </c>
      <c r="F120" t="s">
        <v>7868</v>
      </c>
      <c r="G120" t="s">
        <v>7869</v>
      </c>
    </row>
    <row r="121" spans="1:7">
      <c r="A121" t="s">
        <v>309</v>
      </c>
      <c r="B121" t="s">
        <v>7834</v>
      </c>
      <c r="C121" t="s">
        <v>7835</v>
      </c>
      <c r="D121" t="s">
        <v>7836</v>
      </c>
      <c r="E121" t="s">
        <v>7867</v>
      </c>
      <c r="F121" t="s">
        <v>7868</v>
      </c>
      <c r="G121" t="s">
        <v>7869</v>
      </c>
    </row>
    <row r="122" spans="1:7">
      <c r="A122" t="s">
        <v>311</v>
      </c>
      <c r="B122" t="s">
        <v>7834</v>
      </c>
      <c r="C122" t="s">
        <v>7898</v>
      </c>
      <c r="D122" t="s">
        <v>7899</v>
      </c>
      <c r="E122" t="s">
        <v>7900</v>
      </c>
      <c r="F122" t="s">
        <v>7901</v>
      </c>
    </row>
    <row r="123" spans="1:7">
      <c r="A123" t="s">
        <v>313</v>
      </c>
      <c r="B123" t="s">
        <v>7834</v>
      </c>
      <c r="C123" t="s">
        <v>7835</v>
      </c>
      <c r="D123" t="s">
        <v>7836</v>
      </c>
      <c r="E123" t="s">
        <v>7867</v>
      </c>
      <c r="F123" t="s">
        <v>7868</v>
      </c>
      <c r="G123" t="s">
        <v>7869</v>
      </c>
    </row>
    <row r="124" spans="1:7">
      <c r="A124" t="s">
        <v>315</v>
      </c>
      <c r="B124" t="s">
        <v>7834</v>
      </c>
      <c r="C124" t="s">
        <v>7835</v>
      </c>
      <c r="D124" t="s">
        <v>7836</v>
      </c>
      <c r="E124" t="s">
        <v>7867</v>
      </c>
      <c r="F124" t="s">
        <v>7868</v>
      </c>
      <c r="G124" t="s">
        <v>7869</v>
      </c>
    </row>
    <row r="125" spans="1:7">
      <c r="A125" t="s">
        <v>317</v>
      </c>
      <c r="B125" t="s">
        <v>7834</v>
      </c>
      <c r="C125" t="s">
        <v>7835</v>
      </c>
      <c r="D125" t="s">
        <v>7836</v>
      </c>
      <c r="E125" t="s">
        <v>7867</v>
      </c>
      <c r="F125" t="s">
        <v>7868</v>
      </c>
      <c r="G125" t="s">
        <v>7869</v>
      </c>
    </row>
    <row r="126" spans="1:7">
      <c r="A126" t="s">
        <v>319</v>
      </c>
      <c r="B126" t="s">
        <v>7834</v>
      </c>
      <c r="C126" t="s">
        <v>7835</v>
      </c>
      <c r="D126" t="s">
        <v>7836</v>
      </c>
      <c r="E126" t="s">
        <v>8167</v>
      </c>
      <c r="F126" t="s">
        <v>8168</v>
      </c>
      <c r="G126" t="s">
        <v>8169</v>
      </c>
    </row>
    <row r="127" spans="1:7">
      <c r="A127" t="s">
        <v>321</v>
      </c>
      <c r="B127" t="s">
        <v>7834</v>
      </c>
      <c r="C127" t="s">
        <v>7835</v>
      </c>
      <c r="D127" t="s">
        <v>7836</v>
      </c>
      <c r="E127" t="s">
        <v>8167</v>
      </c>
      <c r="F127" t="s">
        <v>8168</v>
      </c>
      <c r="G127" t="s">
        <v>8169</v>
      </c>
    </row>
    <row r="128" spans="1:7">
      <c r="A128" t="s">
        <v>323</v>
      </c>
      <c r="B128" t="s">
        <v>7834</v>
      </c>
      <c r="C128" t="s">
        <v>7835</v>
      </c>
      <c r="D128" t="s">
        <v>7836</v>
      </c>
      <c r="E128" t="s">
        <v>8167</v>
      </c>
      <c r="F128" t="s">
        <v>8168</v>
      </c>
      <c r="G128" t="s">
        <v>8169</v>
      </c>
    </row>
    <row r="129" spans="1:17">
      <c r="A129" t="s">
        <v>325</v>
      </c>
      <c r="B129" t="s">
        <v>7834</v>
      </c>
      <c r="C129" t="s">
        <v>7835</v>
      </c>
      <c r="D129" t="s">
        <v>7836</v>
      </c>
      <c r="E129" t="s">
        <v>8167</v>
      </c>
      <c r="F129" t="s">
        <v>8168</v>
      </c>
      <c r="G129" t="s">
        <v>8169</v>
      </c>
    </row>
    <row r="130" spans="1:17">
      <c r="A130" t="s">
        <v>327</v>
      </c>
      <c r="B130" t="s">
        <v>7834</v>
      </c>
      <c r="C130" t="s">
        <v>7835</v>
      </c>
      <c r="D130" t="s">
        <v>7836</v>
      </c>
      <c r="E130" t="s">
        <v>8167</v>
      </c>
      <c r="F130" t="s">
        <v>8168</v>
      </c>
      <c r="G130" t="s">
        <v>8169</v>
      </c>
    </row>
    <row r="131" spans="1:17">
      <c r="A131" t="s">
        <v>329</v>
      </c>
      <c r="B131" t="s">
        <v>7834</v>
      </c>
      <c r="C131" t="s">
        <v>7835</v>
      </c>
      <c r="D131" t="s">
        <v>7836</v>
      </c>
      <c r="E131" t="s">
        <v>8167</v>
      </c>
      <c r="F131" t="s">
        <v>8168</v>
      </c>
      <c r="G131" t="s">
        <v>8169</v>
      </c>
    </row>
    <row r="132" spans="1:17">
      <c r="A132" t="s">
        <v>331</v>
      </c>
      <c r="B132" t="s">
        <v>7834</v>
      </c>
      <c r="C132" t="s">
        <v>7835</v>
      </c>
      <c r="D132" t="s">
        <v>7836</v>
      </c>
      <c r="E132" t="s">
        <v>8167</v>
      </c>
      <c r="F132" t="s">
        <v>8168</v>
      </c>
      <c r="G132" t="s">
        <v>8169</v>
      </c>
    </row>
    <row r="133" spans="1:17">
      <c r="A133" t="s">
        <v>333</v>
      </c>
      <c r="B133" t="s">
        <v>7834</v>
      </c>
      <c r="C133" t="s">
        <v>7835</v>
      </c>
      <c r="D133" t="s">
        <v>7836</v>
      </c>
      <c r="E133" t="s">
        <v>8178</v>
      </c>
      <c r="F133" t="s">
        <v>8179</v>
      </c>
      <c r="G133" t="s">
        <v>8180</v>
      </c>
    </row>
    <row r="134" spans="1:17">
      <c r="A134" t="s">
        <v>335</v>
      </c>
      <c r="B134" t="s">
        <v>7834</v>
      </c>
      <c r="C134" t="s">
        <v>7835</v>
      </c>
      <c r="D134" t="s">
        <v>7836</v>
      </c>
      <c r="E134" t="s">
        <v>8178</v>
      </c>
      <c r="F134" t="s">
        <v>8179</v>
      </c>
      <c r="G134" t="s">
        <v>8180</v>
      </c>
    </row>
    <row r="135" spans="1:17">
      <c r="A135" t="s">
        <v>337</v>
      </c>
      <c r="B135" t="s">
        <v>7834</v>
      </c>
      <c r="C135" t="s">
        <v>7835</v>
      </c>
      <c r="D135" t="s">
        <v>7836</v>
      </c>
      <c r="E135" t="s">
        <v>8178</v>
      </c>
      <c r="F135" t="s">
        <v>8179</v>
      </c>
      <c r="G135" t="s">
        <v>8180</v>
      </c>
    </row>
    <row r="136" spans="1:17">
      <c r="A136" t="s">
        <v>339</v>
      </c>
      <c r="B136" t="s">
        <v>7834</v>
      </c>
      <c r="C136" t="s">
        <v>7835</v>
      </c>
      <c r="D136" t="s">
        <v>7836</v>
      </c>
      <c r="E136" t="s">
        <v>8178</v>
      </c>
      <c r="F136" t="s">
        <v>8179</v>
      </c>
      <c r="G136" t="s">
        <v>8180</v>
      </c>
    </row>
    <row r="137" spans="1:17">
      <c r="A137" t="s">
        <v>341</v>
      </c>
      <c r="B137" t="s">
        <v>7834</v>
      </c>
      <c r="C137" t="s">
        <v>7835</v>
      </c>
      <c r="D137" t="s">
        <v>7836</v>
      </c>
      <c r="E137" t="s">
        <v>8178</v>
      </c>
      <c r="F137" t="s">
        <v>8179</v>
      </c>
      <c r="G137" t="s">
        <v>8180</v>
      </c>
    </row>
    <row r="138" spans="1:17">
      <c r="A138" t="s">
        <v>343</v>
      </c>
      <c r="B138" t="s">
        <v>7816</v>
      </c>
      <c r="C138" t="s">
        <v>7817</v>
      </c>
      <c r="D138" t="s">
        <v>8098</v>
      </c>
      <c r="E138" t="s">
        <v>8187</v>
      </c>
      <c r="F138" t="s">
        <v>8188</v>
      </c>
      <c r="G138" t="s">
        <v>8189</v>
      </c>
      <c r="H138" t="s">
        <v>8190</v>
      </c>
      <c r="I138" t="s">
        <v>8191</v>
      </c>
    </row>
    <row r="139" spans="1:17">
      <c r="A139" t="s">
        <v>345</v>
      </c>
      <c r="B139" t="s">
        <v>7816</v>
      </c>
      <c r="C139" t="s">
        <v>7888</v>
      </c>
      <c r="D139" t="s">
        <v>8105</v>
      </c>
      <c r="E139" t="s">
        <v>8106</v>
      </c>
      <c r="F139" t="s">
        <v>8107</v>
      </c>
      <c r="G139" t="s">
        <v>8108</v>
      </c>
      <c r="H139" t="s">
        <v>8194</v>
      </c>
      <c r="I139" t="s">
        <v>8195</v>
      </c>
      <c r="J139" t="s">
        <v>8196</v>
      </c>
      <c r="K139" t="s">
        <v>8197</v>
      </c>
      <c r="L139" t="s">
        <v>8198</v>
      </c>
      <c r="M139" t="s">
        <v>8199</v>
      </c>
      <c r="N139" t="s">
        <v>8200</v>
      </c>
      <c r="O139" t="s">
        <v>8201</v>
      </c>
    </row>
    <row r="140" spans="1:17">
      <c r="A140" t="s">
        <v>347</v>
      </c>
      <c r="B140" t="s">
        <v>7816</v>
      </c>
      <c r="C140" t="s">
        <v>7888</v>
      </c>
      <c r="D140" t="s">
        <v>8105</v>
      </c>
      <c r="E140" t="s">
        <v>8106</v>
      </c>
      <c r="F140" t="s">
        <v>8107</v>
      </c>
      <c r="G140" t="s">
        <v>8108</v>
      </c>
      <c r="H140" t="s">
        <v>8194</v>
      </c>
      <c r="I140" t="s">
        <v>8195</v>
      </c>
      <c r="J140" t="s">
        <v>8196</v>
      </c>
      <c r="K140" t="s">
        <v>8197</v>
      </c>
      <c r="L140" t="s">
        <v>8198</v>
      </c>
      <c r="M140" t="s">
        <v>8199</v>
      </c>
      <c r="N140" t="s">
        <v>8200</v>
      </c>
      <c r="O140" t="s">
        <v>8201</v>
      </c>
    </row>
    <row r="141" spans="1:17">
      <c r="A141" t="s">
        <v>349</v>
      </c>
      <c r="B141" t="s">
        <v>7816</v>
      </c>
      <c r="C141" t="s">
        <v>7888</v>
      </c>
      <c r="D141" t="s">
        <v>8105</v>
      </c>
      <c r="E141" t="s">
        <v>8106</v>
      </c>
      <c r="F141" t="s">
        <v>8107</v>
      </c>
      <c r="G141" t="s">
        <v>8108</v>
      </c>
      <c r="H141" t="s">
        <v>8109</v>
      </c>
      <c r="I141" t="s">
        <v>8110</v>
      </c>
      <c r="J141" t="s">
        <v>8111</v>
      </c>
      <c r="K141" t="s">
        <v>8112</v>
      </c>
      <c r="L141" t="s">
        <v>8113</v>
      </c>
      <c r="M141" t="s">
        <v>8114</v>
      </c>
      <c r="N141" t="s">
        <v>8115</v>
      </c>
      <c r="O141" t="s">
        <v>8116</v>
      </c>
      <c r="P141" t="s">
        <v>8117</v>
      </c>
      <c r="Q141" t="s">
        <v>8118</v>
      </c>
    </row>
    <row r="142" spans="1:17">
      <c r="A142" t="s">
        <v>351</v>
      </c>
      <c r="B142" t="s">
        <v>7816</v>
      </c>
      <c r="C142" t="s">
        <v>7888</v>
      </c>
      <c r="D142" t="s">
        <v>8105</v>
      </c>
      <c r="E142" t="s">
        <v>8106</v>
      </c>
      <c r="F142" t="s">
        <v>8107</v>
      </c>
      <c r="G142" t="s">
        <v>8108</v>
      </c>
      <c r="H142" t="s">
        <v>8194</v>
      </c>
      <c r="I142" t="s">
        <v>8195</v>
      </c>
      <c r="J142" t="s">
        <v>8196</v>
      </c>
      <c r="K142" t="s">
        <v>8206</v>
      </c>
      <c r="L142" t="s">
        <v>8207</v>
      </c>
      <c r="M142" t="s">
        <v>8208</v>
      </c>
      <c r="N142" t="s">
        <v>8209</v>
      </c>
      <c r="O142" t="s">
        <v>8210</v>
      </c>
      <c r="P142" t="s">
        <v>8211</v>
      </c>
    </row>
    <row r="143" spans="1:17">
      <c r="A143" t="s">
        <v>353</v>
      </c>
      <c r="B143" t="s">
        <v>7816</v>
      </c>
      <c r="C143" t="s">
        <v>7817</v>
      </c>
      <c r="D143" t="s">
        <v>7818</v>
      </c>
      <c r="E143" t="s">
        <v>7819</v>
      </c>
      <c r="F143" t="s">
        <v>7820</v>
      </c>
      <c r="G143" t="s">
        <v>7821</v>
      </c>
      <c r="H143" t="s">
        <v>7822</v>
      </c>
      <c r="I143" t="s">
        <v>8214</v>
      </c>
      <c r="J143" t="s">
        <v>8215</v>
      </c>
      <c r="K143" t="s">
        <v>8216</v>
      </c>
      <c r="L143" t="s">
        <v>8217</v>
      </c>
      <c r="M143" t="s">
        <v>8218</v>
      </c>
      <c r="N143" t="s">
        <v>8219</v>
      </c>
      <c r="O143" t="s">
        <v>8220</v>
      </c>
      <c r="P143" t="s">
        <v>8221</v>
      </c>
      <c r="Q143" t="s">
        <v>8222</v>
      </c>
    </row>
    <row r="144" spans="1:17">
      <c r="A144" t="s">
        <v>355</v>
      </c>
      <c r="B144" t="s">
        <v>7834</v>
      </c>
      <c r="C144" t="s">
        <v>7898</v>
      </c>
      <c r="D144" t="s">
        <v>8008</v>
      </c>
      <c r="E144" t="s">
        <v>8009</v>
      </c>
      <c r="F144" t="s">
        <v>8010</v>
      </c>
    </row>
    <row r="145" spans="1:11">
      <c r="A145" t="s">
        <v>357</v>
      </c>
      <c r="B145" t="s">
        <v>7834</v>
      </c>
      <c r="C145" t="s">
        <v>7835</v>
      </c>
      <c r="D145" t="s">
        <v>7836</v>
      </c>
      <c r="E145" t="s">
        <v>8227</v>
      </c>
      <c r="F145" t="s">
        <v>8228</v>
      </c>
      <c r="G145" t="s">
        <v>8229</v>
      </c>
    </row>
    <row r="146" spans="1:11">
      <c r="A146" t="s">
        <v>359</v>
      </c>
      <c r="B146" t="s">
        <v>7834</v>
      </c>
      <c r="C146" t="s">
        <v>7835</v>
      </c>
      <c r="D146" t="s">
        <v>7836</v>
      </c>
      <c r="E146" t="s">
        <v>8227</v>
      </c>
      <c r="F146" t="s">
        <v>8228</v>
      </c>
      <c r="G146" t="s">
        <v>8229</v>
      </c>
    </row>
    <row r="147" spans="1:11">
      <c r="A147" t="s">
        <v>361</v>
      </c>
      <c r="B147" t="s">
        <v>7834</v>
      </c>
      <c r="C147" t="s">
        <v>7835</v>
      </c>
      <c r="D147" t="s">
        <v>7836</v>
      </c>
      <c r="E147" t="s">
        <v>8227</v>
      </c>
      <c r="F147" t="s">
        <v>8228</v>
      </c>
      <c r="G147" t="s">
        <v>8229</v>
      </c>
    </row>
    <row r="148" spans="1:11">
      <c r="A148" t="s">
        <v>363</v>
      </c>
      <c r="B148" t="s">
        <v>7834</v>
      </c>
      <c r="C148" t="s">
        <v>7835</v>
      </c>
      <c r="D148" t="s">
        <v>7836</v>
      </c>
      <c r="E148" t="s">
        <v>8227</v>
      </c>
      <c r="F148" t="s">
        <v>8228</v>
      </c>
      <c r="G148" t="s">
        <v>8229</v>
      </c>
    </row>
    <row r="149" spans="1:11">
      <c r="A149" t="s">
        <v>365</v>
      </c>
      <c r="B149" t="s">
        <v>7834</v>
      </c>
      <c r="C149" t="s">
        <v>7835</v>
      </c>
      <c r="D149" t="s">
        <v>7836</v>
      </c>
      <c r="E149" t="s">
        <v>8149</v>
      </c>
      <c r="F149" t="s">
        <v>8150</v>
      </c>
      <c r="G149" t="s">
        <v>8235</v>
      </c>
    </row>
    <row r="150" spans="1:11">
      <c r="A150" t="s">
        <v>367</v>
      </c>
      <c r="B150" t="s">
        <v>7834</v>
      </c>
      <c r="C150" t="s">
        <v>7835</v>
      </c>
      <c r="D150" t="s">
        <v>7836</v>
      </c>
      <c r="E150" t="s">
        <v>8149</v>
      </c>
      <c r="F150" t="s">
        <v>8150</v>
      </c>
      <c r="G150" t="s">
        <v>8235</v>
      </c>
    </row>
    <row r="151" spans="1:11">
      <c r="A151" t="s">
        <v>369</v>
      </c>
      <c r="B151" t="s">
        <v>7834</v>
      </c>
      <c r="C151" t="s">
        <v>7835</v>
      </c>
      <c r="D151" t="s">
        <v>7836</v>
      </c>
      <c r="E151" t="s">
        <v>8149</v>
      </c>
      <c r="F151" t="s">
        <v>8150</v>
      </c>
      <c r="G151" t="s">
        <v>8235</v>
      </c>
    </row>
    <row r="152" spans="1:11">
      <c r="A152" t="s">
        <v>371</v>
      </c>
      <c r="B152" t="s">
        <v>7834</v>
      </c>
      <c r="C152" t="s">
        <v>7835</v>
      </c>
      <c r="D152" t="s">
        <v>7836</v>
      </c>
      <c r="E152" t="s">
        <v>8149</v>
      </c>
      <c r="F152" t="s">
        <v>8150</v>
      </c>
      <c r="G152" t="s">
        <v>8235</v>
      </c>
    </row>
    <row r="153" spans="1:11">
      <c r="A153" t="s">
        <v>373</v>
      </c>
      <c r="B153" t="s">
        <v>7816</v>
      </c>
      <c r="C153" t="s">
        <v>7921</v>
      </c>
      <c r="D153" t="s">
        <v>7922</v>
      </c>
      <c r="E153" t="s">
        <v>7930</v>
      </c>
      <c r="F153" t="s">
        <v>7931</v>
      </c>
      <c r="G153" t="s">
        <v>7932</v>
      </c>
      <c r="H153" t="s">
        <v>7933</v>
      </c>
      <c r="I153" t="s">
        <v>8241</v>
      </c>
      <c r="J153" t="s">
        <v>8242</v>
      </c>
      <c r="K153" t="s">
        <v>8243</v>
      </c>
    </row>
    <row r="154" spans="1:11">
      <c r="A154" t="s">
        <v>375</v>
      </c>
      <c r="B154" t="s">
        <v>7834</v>
      </c>
      <c r="C154" t="s">
        <v>7835</v>
      </c>
      <c r="D154" t="s">
        <v>7836</v>
      </c>
      <c r="E154" t="s">
        <v>8246</v>
      </c>
      <c r="F154" t="s">
        <v>8247</v>
      </c>
      <c r="G154" t="s">
        <v>8248</v>
      </c>
    </row>
    <row r="155" spans="1:11">
      <c r="A155" t="s">
        <v>377</v>
      </c>
      <c r="B155" t="s">
        <v>7834</v>
      </c>
      <c r="C155" t="s">
        <v>7835</v>
      </c>
      <c r="D155" t="s">
        <v>7836</v>
      </c>
      <c r="E155" t="s">
        <v>8246</v>
      </c>
      <c r="F155" t="s">
        <v>8247</v>
      </c>
      <c r="G155" t="s">
        <v>8248</v>
      </c>
    </row>
    <row r="156" spans="1:11">
      <c r="A156" t="s">
        <v>379</v>
      </c>
      <c r="B156" t="s">
        <v>7834</v>
      </c>
      <c r="C156" t="s">
        <v>7835</v>
      </c>
      <c r="D156" t="s">
        <v>7836</v>
      </c>
      <c r="E156" t="s">
        <v>8246</v>
      </c>
      <c r="F156" t="s">
        <v>8247</v>
      </c>
      <c r="G156" t="s">
        <v>8252</v>
      </c>
    </row>
    <row r="157" spans="1:11">
      <c r="A157" t="s">
        <v>381</v>
      </c>
      <c r="B157" t="s">
        <v>7834</v>
      </c>
      <c r="C157" t="s">
        <v>7835</v>
      </c>
      <c r="D157" t="s">
        <v>7836</v>
      </c>
      <c r="E157" t="s">
        <v>8246</v>
      </c>
      <c r="F157" t="s">
        <v>8247</v>
      </c>
      <c r="G157" t="s">
        <v>8252</v>
      </c>
    </row>
    <row r="158" spans="1:11">
      <c r="A158" t="s">
        <v>383</v>
      </c>
      <c r="B158" t="s">
        <v>7816</v>
      </c>
      <c r="C158" t="s">
        <v>7921</v>
      </c>
      <c r="D158" t="s">
        <v>7922</v>
      </c>
      <c r="E158" t="s">
        <v>7930</v>
      </c>
      <c r="F158" t="s">
        <v>8257</v>
      </c>
      <c r="G158" t="s">
        <v>8258</v>
      </c>
      <c r="H158" t="s">
        <v>8259</v>
      </c>
      <c r="I158" t="s">
        <v>8260</v>
      </c>
      <c r="J158" t="s">
        <v>8261</v>
      </c>
    </row>
    <row r="159" spans="1:11">
      <c r="A159" t="s">
        <v>385</v>
      </c>
      <c r="B159" t="s">
        <v>7834</v>
      </c>
      <c r="C159" t="s">
        <v>7835</v>
      </c>
      <c r="D159" t="s">
        <v>8264</v>
      </c>
      <c r="E159" t="s">
        <v>8265</v>
      </c>
      <c r="F159" t="s">
        <v>8266</v>
      </c>
      <c r="G159" t="s">
        <v>8267</v>
      </c>
    </row>
    <row r="160" spans="1:11">
      <c r="A160" t="s">
        <v>387</v>
      </c>
      <c r="B160" t="s">
        <v>7834</v>
      </c>
      <c r="C160" t="s">
        <v>7835</v>
      </c>
      <c r="D160" t="s">
        <v>8264</v>
      </c>
      <c r="E160" t="s">
        <v>8265</v>
      </c>
      <c r="F160" t="s">
        <v>8266</v>
      </c>
      <c r="G160" t="s">
        <v>8267</v>
      </c>
    </row>
    <row r="161" spans="1:11">
      <c r="A161" t="s">
        <v>389</v>
      </c>
      <c r="B161" t="s">
        <v>7834</v>
      </c>
      <c r="C161" t="s">
        <v>7835</v>
      </c>
      <c r="D161" t="s">
        <v>8264</v>
      </c>
      <c r="E161" t="s">
        <v>8265</v>
      </c>
      <c r="F161" t="s">
        <v>8266</v>
      </c>
      <c r="G161" t="s">
        <v>8267</v>
      </c>
    </row>
    <row r="162" spans="1:11">
      <c r="A162" t="s">
        <v>391</v>
      </c>
      <c r="B162" t="s">
        <v>7834</v>
      </c>
      <c r="C162" t="s">
        <v>7835</v>
      </c>
      <c r="D162" t="s">
        <v>7836</v>
      </c>
      <c r="E162" t="s">
        <v>8149</v>
      </c>
      <c r="F162" t="s">
        <v>8150</v>
      </c>
      <c r="G162" t="s">
        <v>8272</v>
      </c>
    </row>
    <row r="163" spans="1:11">
      <c r="A163" t="s">
        <v>393</v>
      </c>
      <c r="B163" t="s">
        <v>7834</v>
      </c>
      <c r="C163" t="s">
        <v>7835</v>
      </c>
      <c r="D163" t="s">
        <v>7836</v>
      </c>
      <c r="E163" t="s">
        <v>8149</v>
      </c>
      <c r="F163" t="s">
        <v>8150</v>
      </c>
      <c r="G163" t="s">
        <v>8272</v>
      </c>
    </row>
    <row r="164" spans="1:11">
      <c r="A164" t="s">
        <v>395</v>
      </c>
      <c r="B164" t="s">
        <v>7834</v>
      </c>
      <c r="C164" t="s">
        <v>7835</v>
      </c>
      <c r="D164" t="s">
        <v>7836</v>
      </c>
      <c r="E164" t="s">
        <v>8149</v>
      </c>
      <c r="F164" t="s">
        <v>8150</v>
      </c>
      <c r="G164" t="s">
        <v>8272</v>
      </c>
    </row>
    <row r="165" spans="1:11">
      <c r="A165" t="s">
        <v>397</v>
      </c>
      <c r="B165" t="s">
        <v>7834</v>
      </c>
      <c r="C165" t="s">
        <v>7835</v>
      </c>
      <c r="D165" t="s">
        <v>7836</v>
      </c>
      <c r="E165" t="s">
        <v>8149</v>
      </c>
      <c r="F165" t="s">
        <v>8150</v>
      </c>
      <c r="G165" t="s">
        <v>8272</v>
      </c>
    </row>
    <row r="166" spans="1:11">
      <c r="A166" t="s">
        <v>399</v>
      </c>
      <c r="B166" t="s">
        <v>7834</v>
      </c>
      <c r="C166" t="s">
        <v>7898</v>
      </c>
      <c r="D166" t="s">
        <v>8279</v>
      </c>
      <c r="E166" t="s">
        <v>8280</v>
      </c>
      <c r="F166" t="s">
        <v>8281</v>
      </c>
    </row>
    <row r="167" spans="1:11">
      <c r="A167" t="s">
        <v>401</v>
      </c>
      <c r="B167" t="s">
        <v>7834</v>
      </c>
      <c r="C167" t="s">
        <v>7835</v>
      </c>
      <c r="D167" t="s">
        <v>8030</v>
      </c>
      <c r="E167" t="s">
        <v>8284</v>
      </c>
    </row>
    <row r="168" spans="1:11">
      <c r="A168" t="s">
        <v>403</v>
      </c>
      <c r="B168" t="s">
        <v>7834</v>
      </c>
      <c r="C168" t="s">
        <v>7835</v>
      </c>
      <c r="D168" t="s">
        <v>8030</v>
      </c>
      <c r="E168" t="s">
        <v>8284</v>
      </c>
    </row>
    <row r="169" spans="1:11">
      <c r="A169" t="s">
        <v>405</v>
      </c>
      <c r="B169" t="s">
        <v>7834</v>
      </c>
      <c r="C169" t="s">
        <v>7835</v>
      </c>
      <c r="D169" t="s">
        <v>8030</v>
      </c>
      <c r="E169" t="s">
        <v>8284</v>
      </c>
    </row>
    <row r="170" spans="1:11">
      <c r="A170" t="s">
        <v>407</v>
      </c>
      <c r="B170" t="s">
        <v>7834</v>
      </c>
      <c r="C170" t="s">
        <v>7835</v>
      </c>
      <c r="D170" t="s">
        <v>8030</v>
      </c>
      <c r="E170" t="s">
        <v>8284</v>
      </c>
    </row>
    <row r="171" spans="1:11">
      <c r="A171" t="s">
        <v>409</v>
      </c>
      <c r="B171" t="s">
        <v>7834</v>
      </c>
      <c r="C171" t="s">
        <v>7835</v>
      </c>
      <c r="D171" t="s">
        <v>8030</v>
      </c>
      <c r="E171" t="s">
        <v>8284</v>
      </c>
    </row>
    <row r="172" spans="1:11">
      <c r="A172" t="s">
        <v>411</v>
      </c>
      <c r="B172" t="s">
        <v>7834</v>
      </c>
      <c r="C172" t="s">
        <v>7835</v>
      </c>
      <c r="D172" t="s">
        <v>8030</v>
      </c>
      <c r="E172" t="s">
        <v>8284</v>
      </c>
    </row>
    <row r="173" spans="1:11">
      <c r="A173" t="s">
        <v>413</v>
      </c>
      <c r="B173" t="s">
        <v>7834</v>
      </c>
      <c r="C173" t="s">
        <v>7835</v>
      </c>
      <c r="D173" t="s">
        <v>8030</v>
      </c>
      <c r="E173" t="s">
        <v>8284</v>
      </c>
    </row>
    <row r="174" spans="1:11">
      <c r="A174" t="s">
        <v>415</v>
      </c>
      <c r="B174" t="s">
        <v>7816</v>
      </c>
      <c r="C174" t="s">
        <v>7921</v>
      </c>
      <c r="D174" t="s">
        <v>7922</v>
      </c>
      <c r="E174" t="s">
        <v>7930</v>
      </c>
      <c r="F174" t="s">
        <v>7931</v>
      </c>
      <c r="G174" t="s">
        <v>8067</v>
      </c>
      <c r="H174" t="s">
        <v>8068</v>
      </c>
      <c r="I174" t="s">
        <v>8293</v>
      </c>
      <c r="J174" t="s">
        <v>8294</v>
      </c>
      <c r="K174" t="s">
        <v>8295</v>
      </c>
    </row>
    <row r="175" spans="1:11">
      <c r="A175" t="s">
        <v>417</v>
      </c>
      <c r="B175" t="s">
        <v>7816</v>
      </c>
      <c r="C175" t="s">
        <v>7921</v>
      </c>
      <c r="D175" t="s">
        <v>7922</v>
      </c>
      <c r="E175" t="s">
        <v>7930</v>
      </c>
      <c r="F175" t="s">
        <v>7931</v>
      </c>
      <c r="G175" t="s">
        <v>8067</v>
      </c>
      <c r="H175" t="s">
        <v>8068</v>
      </c>
      <c r="I175" t="s">
        <v>8293</v>
      </c>
      <c r="J175" t="s">
        <v>8294</v>
      </c>
      <c r="K175" t="s">
        <v>8295</v>
      </c>
    </row>
    <row r="176" spans="1:11">
      <c r="A176" t="s">
        <v>419</v>
      </c>
      <c r="B176" t="s">
        <v>7834</v>
      </c>
      <c r="C176" t="s">
        <v>7858</v>
      </c>
      <c r="D176" t="s">
        <v>7859</v>
      </c>
      <c r="E176" t="s">
        <v>7860</v>
      </c>
      <c r="F176" t="s">
        <v>7861</v>
      </c>
      <c r="G176" t="s">
        <v>8300</v>
      </c>
    </row>
    <row r="177" spans="1:7">
      <c r="A177" t="s">
        <v>421</v>
      </c>
      <c r="B177" t="s">
        <v>7834</v>
      </c>
      <c r="C177" t="s">
        <v>7878</v>
      </c>
      <c r="D177" t="s">
        <v>7879</v>
      </c>
      <c r="E177" t="s">
        <v>7880</v>
      </c>
      <c r="F177" t="s">
        <v>8004</v>
      </c>
      <c r="G177" t="s">
        <v>8146</v>
      </c>
    </row>
    <row r="178" spans="1:7">
      <c r="A178" t="s">
        <v>423</v>
      </c>
      <c r="B178" t="s">
        <v>7834</v>
      </c>
      <c r="C178" t="s">
        <v>7835</v>
      </c>
      <c r="D178" t="s">
        <v>7836</v>
      </c>
      <c r="E178" t="s">
        <v>8178</v>
      </c>
      <c r="F178" t="s">
        <v>8305</v>
      </c>
      <c r="G178" t="s">
        <v>8306</v>
      </c>
    </row>
    <row r="179" spans="1:7">
      <c r="A179" t="s">
        <v>425</v>
      </c>
      <c r="B179" t="s">
        <v>7834</v>
      </c>
      <c r="C179" t="s">
        <v>7835</v>
      </c>
      <c r="D179" t="s">
        <v>7836</v>
      </c>
      <c r="E179" t="s">
        <v>8178</v>
      </c>
      <c r="F179" t="s">
        <v>8305</v>
      </c>
      <c r="G179" t="s">
        <v>8306</v>
      </c>
    </row>
    <row r="180" spans="1:7">
      <c r="A180" t="s">
        <v>427</v>
      </c>
      <c r="B180" t="s">
        <v>7834</v>
      </c>
      <c r="C180" t="s">
        <v>7835</v>
      </c>
      <c r="D180" t="s">
        <v>7836</v>
      </c>
      <c r="E180" t="s">
        <v>8178</v>
      </c>
      <c r="F180" t="s">
        <v>8305</v>
      </c>
      <c r="G180" t="s">
        <v>8306</v>
      </c>
    </row>
    <row r="181" spans="1:7">
      <c r="A181" t="s">
        <v>429</v>
      </c>
      <c r="B181" t="s">
        <v>8311</v>
      </c>
      <c r="C181" t="s">
        <v>8312</v>
      </c>
      <c r="D181" t="s">
        <v>8313</v>
      </c>
      <c r="E181" t="s">
        <v>8314</v>
      </c>
      <c r="F181" t="s">
        <v>8315</v>
      </c>
      <c r="G181" t="s">
        <v>8316</v>
      </c>
    </row>
    <row r="182" spans="1:7">
      <c r="A182" t="s">
        <v>431</v>
      </c>
      <c r="B182" t="s">
        <v>7834</v>
      </c>
      <c r="C182" t="s">
        <v>8319</v>
      </c>
      <c r="D182" t="s">
        <v>8320</v>
      </c>
      <c r="E182" t="s">
        <v>8321</v>
      </c>
      <c r="F182" t="s">
        <v>8322</v>
      </c>
      <c r="G182" t="s">
        <v>8323</v>
      </c>
    </row>
    <row r="183" spans="1:7">
      <c r="A183" t="s">
        <v>433</v>
      </c>
      <c r="B183" t="s">
        <v>7834</v>
      </c>
      <c r="C183" t="s">
        <v>7858</v>
      </c>
      <c r="D183" t="s">
        <v>8326</v>
      </c>
      <c r="E183" t="s">
        <v>8327</v>
      </c>
      <c r="F183" t="s">
        <v>8328</v>
      </c>
      <c r="G183" t="s">
        <v>8329</v>
      </c>
    </row>
    <row r="184" spans="1:7">
      <c r="A184" t="s">
        <v>435</v>
      </c>
      <c r="B184" t="s">
        <v>7834</v>
      </c>
      <c r="C184" t="s">
        <v>7858</v>
      </c>
      <c r="D184" t="s">
        <v>8326</v>
      </c>
      <c r="E184" t="s">
        <v>8327</v>
      </c>
      <c r="F184" t="s">
        <v>8328</v>
      </c>
      <c r="G184" t="s">
        <v>8329</v>
      </c>
    </row>
    <row r="185" spans="1:7">
      <c r="A185" t="s">
        <v>437</v>
      </c>
      <c r="B185" t="s">
        <v>7834</v>
      </c>
      <c r="C185" t="s">
        <v>7835</v>
      </c>
      <c r="D185" t="s">
        <v>7914</v>
      </c>
      <c r="E185" t="s">
        <v>8333</v>
      </c>
      <c r="F185" t="s">
        <v>8334</v>
      </c>
      <c r="G185" t="s">
        <v>8335</v>
      </c>
    </row>
    <row r="186" spans="1:7">
      <c r="A186" t="s">
        <v>439</v>
      </c>
      <c r="B186" t="s">
        <v>7834</v>
      </c>
      <c r="C186" t="s">
        <v>7835</v>
      </c>
      <c r="D186" t="s">
        <v>7914</v>
      </c>
      <c r="E186" t="s">
        <v>8333</v>
      </c>
      <c r="F186" t="s">
        <v>8334</v>
      </c>
      <c r="G186" t="s">
        <v>8335</v>
      </c>
    </row>
    <row r="187" spans="1:7">
      <c r="A187" t="s">
        <v>441</v>
      </c>
      <c r="B187" t="s">
        <v>7834</v>
      </c>
      <c r="C187" t="s">
        <v>7835</v>
      </c>
      <c r="D187" t="s">
        <v>7914</v>
      </c>
      <c r="E187" t="s">
        <v>8333</v>
      </c>
      <c r="F187" t="s">
        <v>8334</v>
      </c>
      <c r="G187" t="s">
        <v>8335</v>
      </c>
    </row>
    <row r="188" spans="1:7">
      <c r="A188" t="s">
        <v>443</v>
      </c>
      <c r="B188" t="s">
        <v>7834</v>
      </c>
      <c r="C188" t="s">
        <v>7835</v>
      </c>
      <c r="D188" t="s">
        <v>7836</v>
      </c>
      <c r="E188" t="s">
        <v>7837</v>
      </c>
      <c r="F188" t="s">
        <v>7850</v>
      </c>
      <c r="G188" t="s">
        <v>8340</v>
      </c>
    </row>
    <row r="189" spans="1:7">
      <c r="A189" t="s">
        <v>445</v>
      </c>
      <c r="B189" t="s">
        <v>7834</v>
      </c>
      <c r="C189" t="s">
        <v>7835</v>
      </c>
      <c r="D189" t="s">
        <v>7836</v>
      </c>
      <c r="E189" t="s">
        <v>7837</v>
      </c>
      <c r="F189" t="s">
        <v>7850</v>
      </c>
      <c r="G189" t="s">
        <v>8340</v>
      </c>
    </row>
    <row r="190" spans="1:7">
      <c r="A190" t="s">
        <v>447</v>
      </c>
      <c r="B190" t="s">
        <v>7834</v>
      </c>
      <c r="C190" t="s">
        <v>7835</v>
      </c>
      <c r="D190" t="s">
        <v>7836</v>
      </c>
      <c r="E190" t="s">
        <v>7837</v>
      </c>
      <c r="F190" t="s">
        <v>7850</v>
      </c>
      <c r="G190" t="s">
        <v>8340</v>
      </c>
    </row>
    <row r="191" spans="1:7">
      <c r="A191" t="s">
        <v>449</v>
      </c>
      <c r="B191" t="s">
        <v>7834</v>
      </c>
      <c r="C191" t="s">
        <v>7898</v>
      </c>
      <c r="D191" t="s">
        <v>7899</v>
      </c>
      <c r="E191" t="s">
        <v>7900</v>
      </c>
      <c r="F191" t="s">
        <v>7901</v>
      </c>
    </row>
    <row r="192" spans="1:7">
      <c r="A192" t="s">
        <v>451</v>
      </c>
      <c r="B192" t="s">
        <v>7834</v>
      </c>
      <c r="C192" t="s">
        <v>7878</v>
      </c>
      <c r="D192" t="s">
        <v>7879</v>
      </c>
      <c r="E192" t="s">
        <v>7880</v>
      </c>
      <c r="F192" t="s">
        <v>7881</v>
      </c>
      <c r="G192" t="s">
        <v>7911</v>
      </c>
    </row>
    <row r="193" spans="1:10">
      <c r="A193" t="s">
        <v>453</v>
      </c>
      <c r="B193" t="s">
        <v>7834</v>
      </c>
      <c r="C193" t="s">
        <v>7835</v>
      </c>
      <c r="D193" t="s">
        <v>7914</v>
      </c>
      <c r="E193" t="s">
        <v>7969</v>
      </c>
      <c r="F193" t="s">
        <v>8349</v>
      </c>
    </row>
    <row r="194" spans="1:10">
      <c r="A194" t="s">
        <v>455</v>
      </c>
      <c r="B194" t="s">
        <v>7834</v>
      </c>
      <c r="C194" t="s">
        <v>7835</v>
      </c>
      <c r="D194" t="s">
        <v>7914</v>
      </c>
      <c r="E194" t="s">
        <v>7969</v>
      </c>
      <c r="F194" t="s">
        <v>8349</v>
      </c>
    </row>
    <row r="195" spans="1:10">
      <c r="A195" t="s">
        <v>457</v>
      </c>
      <c r="B195" t="s">
        <v>7834</v>
      </c>
      <c r="C195" t="s">
        <v>7835</v>
      </c>
      <c r="D195" t="s">
        <v>7914</v>
      </c>
      <c r="E195" t="s">
        <v>7969</v>
      </c>
      <c r="F195" t="s">
        <v>8349</v>
      </c>
    </row>
    <row r="196" spans="1:10">
      <c r="A196" t="s">
        <v>459</v>
      </c>
      <c r="B196" t="s">
        <v>7834</v>
      </c>
      <c r="C196" t="s">
        <v>7835</v>
      </c>
      <c r="D196" t="s">
        <v>7836</v>
      </c>
      <c r="E196" t="s">
        <v>8246</v>
      </c>
      <c r="F196" t="s">
        <v>8247</v>
      </c>
      <c r="G196" t="s">
        <v>8248</v>
      </c>
    </row>
    <row r="197" spans="1:10">
      <c r="A197" t="s">
        <v>461</v>
      </c>
      <c r="B197" t="s">
        <v>7834</v>
      </c>
      <c r="C197" t="s">
        <v>7835</v>
      </c>
      <c r="D197" t="s">
        <v>7836</v>
      </c>
      <c r="E197" t="s">
        <v>8246</v>
      </c>
      <c r="F197" t="s">
        <v>8247</v>
      </c>
      <c r="G197" t="s">
        <v>8248</v>
      </c>
    </row>
    <row r="198" spans="1:10">
      <c r="A198" t="s">
        <v>463</v>
      </c>
      <c r="B198" t="s">
        <v>7816</v>
      </c>
      <c r="C198" t="s">
        <v>7921</v>
      </c>
      <c r="D198" t="s">
        <v>7922</v>
      </c>
      <c r="E198" t="s">
        <v>7930</v>
      </c>
      <c r="F198" t="s">
        <v>7931</v>
      </c>
      <c r="G198" t="s">
        <v>8357</v>
      </c>
      <c r="H198" t="s">
        <v>8358</v>
      </c>
      <c r="I198" t="s">
        <v>8359</v>
      </c>
      <c r="J198" t="s">
        <v>8360</v>
      </c>
    </row>
    <row r="199" spans="1:10">
      <c r="A199" t="s">
        <v>465</v>
      </c>
      <c r="B199" t="s">
        <v>7816</v>
      </c>
      <c r="C199" t="s">
        <v>7888</v>
      </c>
      <c r="D199" t="s">
        <v>7889</v>
      </c>
      <c r="E199" t="s">
        <v>7890</v>
      </c>
      <c r="F199" t="s">
        <v>7891</v>
      </c>
      <c r="G199" t="s">
        <v>8363</v>
      </c>
      <c r="H199" t="s">
        <v>8364</v>
      </c>
      <c r="I199" t="s">
        <v>8365</v>
      </c>
      <c r="J199" t="s">
        <v>8366</v>
      </c>
    </row>
    <row r="200" spans="1:10">
      <c r="A200" t="s">
        <v>469</v>
      </c>
      <c r="B200" t="s">
        <v>7816</v>
      </c>
      <c r="C200" t="s">
        <v>7888</v>
      </c>
      <c r="D200" t="s">
        <v>7889</v>
      </c>
      <c r="E200" t="s">
        <v>7890</v>
      </c>
      <c r="F200" t="s">
        <v>7891</v>
      </c>
      <c r="G200" t="s">
        <v>8363</v>
      </c>
      <c r="H200" t="s">
        <v>8364</v>
      </c>
      <c r="I200" t="s">
        <v>8365</v>
      </c>
      <c r="J200" t="s">
        <v>8366</v>
      </c>
    </row>
    <row r="201" spans="1:10">
      <c r="A201" t="s">
        <v>471</v>
      </c>
      <c r="B201" t="s">
        <v>7816</v>
      </c>
      <c r="C201" t="s">
        <v>7888</v>
      </c>
      <c r="D201" t="s">
        <v>7889</v>
      </c>
      <c r="E201" t="s">
        <v>7890</v>
      </c>
      <c r="F201" t="s">
        <v>7891</v>
      </c>
      <c r="G201" t="s">
        <v>8363</v>
      </c>
      <c r="H201" t="s">
        <v>8364</v>
      </c>
      <c r="I201" t="s">
        <v>8365</v>
      </c>
      <c r="J201" t="s">
        <v>8366</v>
      </c>
    </row>
    <row r="202" spans="1:10">
      <c r="A202" t="s">
        <v>473</v>
      </c>
      <c r="B202" t="s">
        <v>7834</v>
      </c>
      <c r="C202" t="s">
        <v>7878</v>
      </c>
      <c r="D202" t="s">
        <v>7879</v>
      </c>
      <c r="E202" t="s">
        <v>7880</v>
      </c>
      <c r="F202" t="s">
        <v>8371</v>
      </c>
      <c r="G202" t="s">
        <v>8372</v>
      </c>
    </row>
    <row r="203" spans="1:10">
      <c r="A203" t="s">
        <v>475</v>
      </c>
      <c r="B203" t="s">
        <v>7834</v>
      </c>
      <c r="C203" t="s">
        <v>7835</v>
      </c>
      <c r="D203" t="s">
        <v>7914</v>
      </c>
      <c r="E203" t="s">
        <v>7969</v>
      </c>
      <c r="F203" t="s">
        <v>7970</v>
      </c>
      <c r="G203" t="s">
        <v>7971</v>
      </c>
      <c r="H203" t="s">
        <v>8375</v>
      </c>
    </row>
    <row r="204" spans="1:10">
      <c r="A204" t="s">
        <v>477</v>
      </c>
      <c r="B204" t="s">
        <v>7834</v>
      </c>
      <c r="C204" t="s">
        <v>7835</v>
      </c>
      <c r="D204" t="s">
        <v>7914</v>
      </c>
      <c r="E204" t="s">
        <v>7969</v>
      </c>
      <c r="F204" t="s">
        <v>7970</v>
      </c>
      <c r="G204" t="s">
        <v>7971</v>
      </c>
      <c r="H204" t="s">
        <v>8375</v>
      </c>
    </row>
    <row r="205" spans="1:10">
      <c r="A205" t="s">
        <v>479</v>
      </c>
      <c r="B205" t="s">
        <v>7834</v>
      </c>
      <c r="C205" t="s">
        <v>7835</v>
      </c>
      <c r="D205" t="s">
        <v>7914</v>
      </c>
      <c r="E205" t="s">
        <v>7969</v>
      </c>
      <c r="F205" t="s">
        <v>7970</v>
      </c>
      <c r="G205" t="s">
        <v>7971</v>
      </c>
      <c r="H205" t="s">
        <v>8375</v>
      </c>
    </row>
    <row r="206" spans="1:10">
      <c r="A206" t="s">
        <v>481</v>
      </c>
      <c r="B206" t="s">
        <v>7834</v>
      </c>
      <c r="C206" t="s">
        <v>7835</v>
      </c>
      <c r="D206" t="s">
        <v>7914</v>
      </c>
      <c r="E206" t="s">
        <v>7969</v>
      </c>
      <c r="F206" t="s">
        <v>7970</v>
      </c>
      <c r="G206" t="s">
        <v>7971</v>
      </c>
      <c r="H206" t="s">
        <v>8375</v>
      </c>
    </row>
    <row r="207" spans="1:10">
      <c r="A207" t="s">
        <v>483</v>
      </c>
      <c r="B207" t="s">
        <v>7834</v>
      </c>
      <c r="C207" t="s">
        <v>7835</v>
      </c>
      <c r="D207" t="s">
        <v>7914</v>
      </c>
      <c r="E207" t="s">
        <v>7969</v>
      </c>
      <c r="F207" t="s">
        <v>7970</v>
      </c>
      <c r="G207" t="s">
        <v>7971</v>
      </c>
      <c r="H207" t="s">
        <v>8375</v>
      </c>
    </row>
    <row r="208" spans="1:10">
      <c r="A208" t="s">
        <v>485</v>
      </c>
      <c r="B208" t="s">
        <v>7834</v>
      </c>
      <c r="C208" t="s">
        <v>7835</v>
      </c>
      <c r="D208" t="s">
        <v>7914</v>
      </c>
      <c r="E208" t="s">
        <v>7969</v>
      </c>
      <c r="F208" t="s">
        <v>7970</v>
      </c>
      <c r="G208" t="s">
        <v>7971</v>
      </c>
      <c r="H208" t="s">
        <v>8375</v>
      </c>
    </row>
    <row r="209" spans="1:8">
      <c r="A209" t="s">
        <v>487</v>
      </c>
      <c r="B209" t="s">
        <v>7834</v>
      </c>
      <c r="C209" t="s">
        <v>7835</v>
      </c>
      <c r="D209" t="s">
        <v>7914</v>
      </c>
      <c r="E209" t="s">
        <v>7969</v>
      </c>
      <c r="F209" t="s">
        <v>7970</v>
      </c>
      <c r="G209" t="s">
        <v>7971</v>
      </c>
      <c r="H209" t="s">
        <v>8375</v>
      </c>
    </row>
    <row r="210" spans="1:8">
      <c r="A210" t="s">
        <v>489</v>
      </c>
      <c r="B210" t="s">
        <v>7834</v>
      </c>
      <c r="C210" t="s">
        <v>7835</v>
      </c>
      <c r="D210" t="s">
        <v>7914</v>
      </c>
      <c r="E210" t="s">
        <v>7969</v>
      </c>
      <c r="F210" t="s">
        <v>7970</v>
      </c>
      <c r="G210" t="s">
        <v>7971</v>
      </c>
      <c r="H210" t="s">
        <v>8375</v>
      </c>
    </row>
    <row r="211" spans="1:8">
      <c r="A211" t="s">
        <v>491</v>
      </c>
      <c r="B211" t="s">
        <v>7834</v>
      </c>
      <c r="C211" t="s">
        <v>7835</v>
      </c>
      <c r="D211" t="s">
        <v>7914</v>
      </c>
      <c r="E211" t="s">
        <v>7969</v>
      </c>
      <c r="F211" t="s">
        <v>7970</v>
      </c>
      <c r="G211" t="s">
        <v>7971</v>
      </c>
      <c r="H211" t="s">
        <v>8375</v>
      </c>
    </row>
    <row r="212" spans="1:8">
      <c r="A212" t="s">
        <v>493</v>
      </c>
      <c r="B212" t="s">
        <v>7834</v>
      </c>
      <c r="C212" t="s">
        <v>7835</v>
      </c>
      <c r="D212" t="s">
        <v>7914</v>
      </c>
      <c r="E212" t="s">
        <v>7969</v>
      </c>
      <c r="F212" t="s">
        <v>7970</v>
      </c>
      <c r="G212" t="s">
        <v>7971</v>
      </c>
      <c r="H212" t="s">
        <v>8375</v>
      </c>
    </row>
    <row r="213" spans="1:8">
      <c r="A213" t="s">
        <v>495</v>
      </c>
      <c r="B213" t="s">
        <v>7834</v>
      </c>
      <c r="C213" t="s">
        <v>7835</v>
      </c>
      <c r="D213" t="s">
        <v>7836</v>
      </c>
      <c r="E213" t="s">
        <v>7904</v>
      </c>
      <c r="F213" t="s">
        <v>8393</v>
      </c>
      <c r="G213" t="s">
        <v>8394</v>
      </c>
    </row>
    <row r="214" spans="1:8">
      <c r="A214" t="s">
        <v>497</v>
      </c>
      <c r="B214" t="s">
        <v>7834</v>
      </c>
      <c r="C214" t="s">
        <v>7835</v>
      </c>
      <c r="D214" t="s">
        <v>7836</v>
      </c>
      <c r="E214" t="s">
        <v>7904</v>
      </c>
      <c r="F214" t="s">
        <v>8393</v>
      </c>
      <c r="G214" t="s">
        <v>8394</v>
      </c>
    </row>
    <row r="215" spans="1:8">
      <c r="A215" t="s">
        <v>499</v>
      </c>
      <c r="B215" t="s">
        <v>7834</v>
      </c>
      <c r="C215" t="s">
        <v>7835</v>
      </c>
      <c r="D215" t="s">
        <v>7836</v>
      </c>
      <c r="E215" t="s">
        <v>7904</v>
      </c>
      <c r="F215" t="s">
        <v>8393</v>
      </c>
      <c r="G215" t="s">
        <v>8394</v>
      </c>
    </row>
    <row r="216" spans="1:8">
      <c r="A216" t="s">
        <v>501</v>
      </c>
      <c r="B216" t="s">
        <v>7834</v>
      </c>
      <c r="C216" t="s">
        <v>7835</v>
      </c>
      <c r="D216" t="s">
        <v>7914</v>
      </c>
      <c r="E216" t="s">
        <v>7915</v>
      </c>
      <c r="F216" t="s">
        <v>8399</v>
      </c>
      <c r="G216" t="s">
        <v>8400</v>
      </c>
    </row>
    <row r="217" spans="1:8">
      <c r="A217" t="s">
        <v>503</v>
      </c>
      <c r="B217" t="s">
        <v>7834</v>
      </c>
      <c r="C217" t="s">
        <v>7835</v>
      </c>
      <c r="D217" t="s">
        <v>7914</v>
      </c>
      <c r="E217" t="s">
        <v>7915</v>
      </c>
      <c r="F217" t="s">
        <v>8399</v>
      </c>
      <c r="G217" t="s">
        <v>8400</v>
      </c>
    </row>
    <row r="218" spans="1:8">
      <c r="A218" t="s">
        <v>505</v>
      </c>
      <c r="B218" t="s">
        <v>7834</v>
      </c>
      <c r="C218" t="s">
        <v>7835</v>
      </c>
      <c r="D218" t="s">
        <v>7914</v>
      </c>
      <c r="E218" t="s">
        <v>7915</v>
      </c>
      <c r="F218" t="s">
        <v>8399</v>
      </c>
      <c r="G218" t="s">
        <v>8400</v>
      </c>
    </row>
    <row r="219" spans="1:8">
      <c r="A219" t="s">
        <v>507</v>
      </c>
      <c r="B219" t="s">
        <v>7834</v>
      </c>
      <c r="C219" t="s">
        <v>7835</v>
      </c>
      <c r="D219" t="s">
        <v>7914</v>
      </c>
      <c r="E219" t="s">
        <v>7915</v>
      </c>
      <c r="F219" t="s">
        <v>8399</v>
      </c>
      <c r="G219" t="s">
        <v>8400</v>
      </c>
    </row>
    <row r="220" spans="1:8">
      <c r="A220" t="s">
        <v>509</v>
      </c>
      <c r="B220" t="s">
        <v>7834</v>
      </c>
      <c r="C220" t="s">
        <v>7835</v>
      </c>
      <c r="D220" t="s">
        <v>7914</v>
      </c>
      <c r="E220" t="s">
        <v>7915</v>
      </c>
      <c r="F220" t="s">
        <v>8399</v>
      </c>
      <c r="G220" t="s">
        <v>8400</v>
      </c>
    </row>
    <row r="221" spans="1:8">
      <c r="A221" t="s">
        <v>511</v>
      </c>
      <c r="B221" t="s">
        <v>7834</v>
      </c>
      <c r="C221" t="s">
        <v>7835</v>
      </c>
      <c r="D221" t="s">
        <v>7914</v>
      </c>
      <c r="E221" t="s">
        <v>7915</v>
      </c>
      <c r="F221" t="s">
        <v>8399</v>
      </c>
      <c r="G221" t="s">
        <v>8400</v>
      </c>
    </row>
    <row r="222" spans="1:8">
      <c r="A222" t="s">
        <v>513</v>
      </c>
      <c r="B222" t="s">
        <v>7834</v>
      </c>
      <c r="C222" t="s">
        <v>7878</v>
      </c>
      <c r="D222" t="s">
        <v>7879</v>
      </c>
      <c r="E222" t="s">
        <v>7880</v>
      </c>
      <c r="F222" t="s">
        <v>8371</v>
      </c>
      <c r="G222" t="s">
        <v>8408</v>
      </c>
    </row>
    <row r="223" spans="1:8">
      <c r="A223" t="s">
        <v>515</v>
      </c>
      <c r="B223" t="s">
        <v>7834</v>
      </c>
      <c r="C223" t="s">
        <v>7898</v>
      </c>
      <c r="D223" t="s">
        <v>8008</v>
      </c>
      <c r="E223" t="s">
        <v>8009</v>
      </c>
      <c r="F223" t="s">
        <v>8010</v>
      </c>
    </row>
    <row r="224" spans="1:8">
      <c r="A224" t="s">
        <v>517</v>
      </c>
      <c r="B224" t="s">
        <v>7834</v>
      </c>
      <c r="C224" t="s">
        <v>7898</v>
      </c>
      <c r="D224" t="s">
        <v>7899</v>
      </c>
      <c r="E224" t="s">
        <v>7900</v>
      </c>
      <c r="F224" t="s">
        <v>7901</v>
      </c>
    </row>
    <row r="225" spans="1:7">
      <c r="A225" t="s">
        <v>519</v>
      </c>
      <c r="B225" t="s">
        <v>7834</v>
      </c>
      <c r="C225" t="s">
        <v>7835</v>
      </c>
      <c r="D225" t="s">
        <v>7914</v>
      </c>
      <c r="E225" t="s">
        <v>8013</v>
      </c>
      <c r="F225" t="s">
        <v>8014</v>
      </c>
      <c r="G225" t="s">
        <v>8415</v>
      </c>
    </row>
    <row r="226" spans="1:7">
      <c r="A226" t="s">
        <v>521</v>
      </c>
      <c r="B226" t="s">
        <v>7834</v>
      </c>
      <c r="C226" t="s">
        <v>7835</v>
      </c>
      <c r="D226" t="s">
        <v>7914</v>
      </c>
      <c r="E226" t="s">
        <v>8013</v>
      </c>
      <c r="F226" t="s">
        <v>8014</v>
      </c>
      <c r="G226" t="s">
        <v>8415</v>
      </c>
    </row>
    <row r="227" spans="1:7">
      <c r="A227" t="s">
        <v>523</v>
      </c>
      <c r="B227" t="s">
        <v>7834</v>
      </c>
      <c r="C227" t="s">
        <v>7835</v>
      </c>
      <c r="D227" t="s">
        <v>7914</v>
      </c>
      <c r="E227" t="s">
        <v>8013</v>
      </c>
      <c r="F227" t="s">
        <v>8014</v>
      </c>
      <c r="G227" t="s">
        <v>8415</v>
      </c>
    </row>
    <row r="228" spans="1:7">
      <c r="A228" t="s">
        <v>525</v>
      </c>
      <c r="B228" t="s">
        <v>7834</v>
      </c>
      <c r="C228" t="s">
        <v>7835</v>
      </c>
      <c r="D228" t="s">
        <v>7914</v>
      </c>
      <c r="E228" t="s">
        <v>8013</v>
      </c>
      <c r="F228" t="s">
        <v>8014</v>
      </c>
      <c r="G228" t="s">
        <v>8415</v>
      </c>
    </row>
    <row r="229" spans="1:7">
      <c r="A229" t="s">
        <v>527</v>
      </c>
      <c r="B229" t="s">
        <v>7834</v>
      </c>
      <c r="C229" t="s">
        <v>7835</v>
      </c>
      <c r="D229" t="s">
        <v>7914</v>
      </c>
      <c r="E229" t="s">
        <v>8013</v>
      </c>
      <c r="F229" t="s">
        <v>8014</v>
      </c>
      <c r="G229" t="s">
        <v>8415</v>
      </c>
    </row>
    <row r="230" spans="1:7">
      <c r="A230" t="s">
        <v>529</v>
      </c>
      <c r="B230" t="s">
        <v>7834</v>
      </c>
      <c r="C230" t="s">
        <v>7835</v>
      </c>
      <c r="D230" t="s">
        <v>7914</v>
      </c>
      <c r="E230" t="s">
        <v>8013</v>
      </c>
      <c r="F230" t="s">
        <v>8014</v>
      </c>
      <c r="G230" t="s">
        <v>8415</v>
      </c>
    </row>
    <row r="231" spans="1:7">
      <c r="A231" t="s">
        <v>531</v>
      </c>
      <c r="B231" t="s">
        <v>7834</v>
      </c>
      <c r="C231" t="s">
        <v>7835</v>
      </c>
      <c r="D231" t="s">
        <v>7914</v>
      </c>
      <c r="E231" t="s">
        <v>8013</v>
      </c>
      <c r="F231" t="s">
        <v>8014</v>
      </c>
      <c r="G231" t="s">
        <v>8415</v>
      </c>
    </row>
    <row r="232" spans="1:7">
      <c r="A232" t="s">
        <v>533</v>
      </c>
      <c r="B232" t="s">
        <v>7834</v>
      </c>
      <c r="C232" t="s">
        <v>7835</v>
      </c>
      <c r="D232" t="s">
        <v>7914</v>
      </c>
      <c r="E232" t="s">
        <v>8013</v>
      </c>
      <c r="F232" t="s">
        <v>8014</v>
      </c>
      <c r="G232" t="s">
        <v>8415</v>
      </c>
    </row>
    <row r="233" spans="1:7">
      <c r="A233" t="s">
        <v>535</v>
      </c>
      <c r="B233" t="s">
        <v>7834</v>
      </c>
      <c r="C233" t="s">
        <v>7835</v>
      </c>
      <c r="D233" t="s">
        <v>7914</v>
      </c>
      <c r="E233" t="s">
        <v>8013</v>
      </c>
      <c r="F233" t="s">
        <v>8014</v>
      </c>
      <c r="G233" t="s">
        <v>8415</v>
      </c>
    </row>
    <row r="234" spans="1:7">
      <c r="A234" t="s">
        <v>537</v>
      </c>
      <c r="B234" t="s">
        <v>7834</v>
      </c>
      <c r="C234" t="s">
        <v>7898</v>
      </c>
      <c r="D234" t="s">
        <v>7899</v>
      </c>
      <c r="E234" t="s">
        <v>7900</v>
      </c>
      <c r="F234" t="s">
        <v>7901</v>
      </c>
    </row>
    <row r="235" spans="1:7">
      <c r="A235" t="s">
        <v>539</v>
      </c>
      <c r="B235" t="s">
        <v>8432</v>
      </c>
    </row>
    <row r="236" spans="1:7">
      <c r="A236" t="s">
        <v>541</v>
      </c>
      <c r="B236" t="s">
        <v>7834</v>
      </c>
      <c r="C236" t="s">
        <v>7858</v>
      </c>
      <c r="D236" t="s">
        <v>7859</v>
      </c>
      <c r="E236" t="s">
        <v>7860</v>
      </c>
      <c r="F236" t="s">
        <v>7861</v>
      </c>
      <c r="G236" t="s">
        <v>8435</v>
      </c>
    </row>
    <row r="237" spans="1:7">
      <c r="A237" t="s">
        <v>545</v>
      </c>
      <c r="B237" t="s">
        <v>7834</v>
      </c>
      <c r="C237" t="s">
        <v>7858</v>
      </c>
      <c r="D237" t="s">
        <v>7859</v>
      </c>
      <c r="E237" t="s">
        <v>7860</v>
      </c>
      <c r="F237" t="s">
        <v>7861</v>
      </c>
      <c r="G237" t="s">
        <v>8435</v>
      </c>
    </row>
    <row r="238" spans="1:7">
      <c r="A238" t="s">
        <v>547</v>
      </c>
      <c r="B238" t="s">
        <v>7834</v>
      </c>
      <c r="C238" t="s">
        <v>7858</v>
      </c>
      <c r="D238" t="s">
        <v>7859</v>
      </c>
      <c r="E238" t="s">
        <v>7860</v>
      </c>
      <c r="F238" t="s">
        <v>7861</v>
      </c>
      <c r="G238" t="s">
        <v>8435</v>
      </c>
    </row>
    <row r="239" spans="1:7">
      <c r="A239" t="s">
        <v>549</v>
      </c>
      <c r="B239" t="s">
        <v>7834</v>
      </c>
      <c r="C239" t="s">
        <v>7858</v>
      </c>
      <c r="D239" t="s">
        <v>7859</v>
      </c>
      <c r="E239" t="s">
        <v>7860</v>
      </c>
      <c r="F239" t="s">
        <v>7861</v>
      </c>
      <c r="G239" t="s">
        <v>8435</v>
      </c>
    </row>
    <row r="240" spans="1:7">
      <c r="A240" t="s">
        <v>551</v>
      </c>
      <c r="B240" t="s">
        <v>7834</v>
      </c>
      <c r="C240" t="s">
        <v>7898</v>
      </c>
      <c r="D240" t="s">
        <v>8008</v>
      </c>
      <c r="E240" t="s">
        <v>8009</v>
      </c>
      <c r="F240" t="s">
        <v>8010</v>
      </c>
    </row>
    <row r="241" spans="1:12">
      <c r="A241" t="s">
        <v>553</v>
      </c>
      <c r="B241" t="s">
        <v>7834</v>
      </c>
      <c r="C241" t="s">
        <v>7858</v>
      </c>
      <c r="D241" t="s">
        <v>7859</v>
      </c>
      <c r="E241" t="s">
        <v>7860</v>
      </c>
      <c r="F241" t="s">
        <v>7861</v>
      </c>
      <c r="G241" t="s">
        <v>8300</v>
      </c>
    </row>
    <row r="242" spans="1:12">
      <c r="A242" t="s">
        <v>555</v>
      </c>
      <c r="B242" t="s">
        <v>7834</v>
      </c>
      <c r="C242" t="s">
        <v>7858</v>
      </c>
      <c r="D242" t="s">
        <v>7859</v>
      </c>
      <c r="E242" t="s">
        <v>7860</v>
      </c>
      <c r="F242" t="s">
        <v>7861</v>
      </c>
      <c r="G242" t="s">
        <v>8300</v>
      </c>
    </row>
    <row r="243" spans="1:12">
      <c r="A243" t="s">
        <v>557</v>
      </c>
      <c r="B243" t="s">
        <v>7834</v>
      </c>
      <c r="C243" t="s">
        <v>7858</v>
      </c>
      <c r="D243" t="s">
        <v>7859</v>
      </c>
      <c r="E243" t="s">
        <v>7860</v>
      </c>
      <c r="F243" t="s">
        <v>7861</v>
      </c>
      <c r="G243" t="s">
        <v>8300</v>
      </c>
    </row>
    <row r="244" spans="1:12">
      <c r="A244" t="s">
        <v>559</v>
      </c>
      <c r="B244" t="s">
        <v>7834</v>
      </c>
      <c r="C244" t="s">
        <v>7858</v>
      </c>
      <c r="D244" t="s">
        <v>7859</v>
      </c>
      <c r="E244" t="s">
        <v>7860</v>
      </c>
      <c r="F244" t="s">
        <v>7861</v>
      </c>
      <c r="G244" t="s">
        <v>8300</v>
      </c>
    </row>
    <row r="245" spans="1:12">
      <c r="A245" t="s">
        <v>561</v>
      </c>
      <c r="B245" t="s">
        <v>7816</v>
      </c>
      <c r="C245" t="s">
        <v>7888</v>
      </c>
      <c r="D245" t="s">
        <v>8448</v>
      </c>
      <c r="E245" t="s">
        <v>8449</v>
      </c>
      <c r="F245" t="s">
        <v>8450</v>
      </c>
      <c r="G245" t="s">
        <v>8451</v>
      </c>
      <c r="H245" t="s">
        <v>8452</v>
      </c>
      <c r="I245" t="s">
        <v>8453</v>
      </c>
      <c r="J245" t="s">
        <v>8454</v>
      </c>
    </row>
    <row r="246" spans="1:12">
      <c r="A246" t="s">
        <v>563</v>
      </c>
      <c r="B246" t="s">
        <v>7834</v>
      </c>
      <c r="C246" t="s">
        <v>7878</v>
      </c>
      <c r="D246" t="s">
        <v>7879</v>
      </c>
      <c r="E246" t="s">
        <v>7880</v>
      </c>
      <c r="F246" t="s">
        <v>7881</v>
      </c>
      <c r="G246" t="s">
        <v>7911</v>
      </c>
    </row>
    <row r="247" spans="1:12">
      <c r="A247" t="s">
        <v>565</v>
      </c>
      <c r="B247" t="s">
        <v>7816</v>
      </c>
      <c r="C247" t="s">
        <v>7921</v>
      </c>
      <c r="D247" t="s">
        <v>7922</v>
      </c>
      <c r="E247" t="s">
        <v>7923</v>
      </c>
      <c r="F247" t="s">
        <v>8459</v>
      </c>
      <c r="G247" t="s">
        <v>8460</v>
      </c>
      <c r="H247" t="s">
        <v>8461</v>
      </c>
      <c r="I247" t="s">
        <v>8462</v>
      </c>
      <c r="J247" t="s">
        <v>8463</v>
      </c>
    </row>
    <row r="248" spans="1:12">
      <c r="A248" t="s">
        <v>567</v>
      </c>
      <c r="B248" t="s">
        <v>7816</v>
      </c>
      <c r="C248" t="s">
        <v>7921</v>
      </c>
      <c r="D248" t="s">
        <v>7922</v>
      </c>
      <c r="E248" t="s">
        <v>7930</v>
      </c>
      <c r="F248" t="s">
        <v>7931</v>
      </c>
      <c r="G248" t="s">
        <v>7932</v>
      </c>
      <c r="H248" t="s">
        <v>7933</v>
      </c>
      <c r="I248" t="s">
        <v>8241</v>
      </c>
      <c r="J248" t="s">
        <v>8242</v>
      </c>
      <c r="K248" t="s">
        <v>8466</v>
      </c>
      <c r="L248" t="s">
        <v>8467</v>
      </c>
    </row>
    <row r="249" spans="1:12">
      <c r="A249" t="s">
        <v>569</v>
      </c>
      <c r="B249" t="s">
        <v>7816</v>
      </c>
      <c r="C249" t="s">
        <v>7921</v>
      </c>
      <c r="D249" t="s">
        <v>7922</v>
      </c>
      <c r="E249" t="s">
        <v>7930</v>
      </c>
      <c r="F249" t="s">
        <v>7931</v>
      </c>
      <c r="G249" t="s">
        <v>7932</v>
      </c>
      <c r="H249" t="s">
        <v>8470</v>
      </c>
      <c r="I249" t="s">
        <v>8471</v>
      </c>
      <c r="J249" t="s">
        <v>8472</v>
      </c>
      <c r="K249" t="s">
        <v>8473</v>
      </c>
    </row>
    <row r="250" spans="1:12">
      <c r="A250" t="s">
        <v>571</v>
      </c>
      <c r="B250" t="s">
        <v>7834</v>
      </c>
      <c r="C250" t="s">
        <v>7835</v>
      </c>
      <c r="D250" t="s">
        <v>8030</v>
      </c>
      <c r="E250" t="s">
        <v>8031</v>
      </c>
      <c r="F250" t="s">
        <v>8476</v>
      </c>
      <c r="G250" t="s">
        <v>8477</v>
      </c>
    </row>
    <row r="251" spans="1:12">
      <c r="A251" t="s">
        <v>573</v>
      </c>
      <c r="B251" t="s">
        <v>7834</v>
      </c>
      <c r="C251" t="s">
        <v>7835</v>
      </c>
      <c r="D251" t="s">
        <v>8030</v>
      </c>
      <c r="E251" t="s">
        <v>8031</v>
      </c>
      <c r="F251" t="s">
        <v>8476</v>
      </c>
      <c r="G251" t="s">
        <v>8477</v>
      </c>
    </row>
    <row r="252" spans="1:12">
      <c r="A252" t="s">
        <v>575</v>
      </c>
      <c r="B252" t="s">
        <v>7834</v>
      </c>
      <c r="C252" t="s">
        <v>7835</v>
      </c>
      <c r="D252" t="s">
        <v>8030</v>
      </c>
      <c r="E252" t="s">
        <v>8031</v>
      </c>
      <c r="F252" t="s">
        <v>8476</v>
      </c>
      <c r="G252" t="s">
        <v>8477</v>
      </c>
    </row>
    <row r="253" spans="1:12">
      <c r="A253" t="s">
        <v>577</v>
      </c>
      <c r="B253" t="s">
        <v>7834</v>
      </c>
      <c r="C253" t="s">
        <v>7835</v>
      </c>
      <c r="D253" t="s">
        <v>8030</v>
      </c>
      <c r="E253" t="s">
        <v>8031</v>
      </c>
      <c r="F253" t="s">
        <v>8476</v>
      </c>
      <c r="G253" t="s">
        <v>8477</v>
      </c>
    </row>
    <row r="254" spans="1:12">
      <c r="A254" t="s">
        <v>579</v>
      </c>
      <c r="B254" t="s">
        <v>7834</v>
      </c>
      <c r="C254" t="s">
        <v>7835</v>
      </c>
      <c r="D254" t="s">
        <v>8030</v>
      </c>
      <c r="E254" t="s">
        <v>8031</v>
      </c>
      <c r="F254" t="s">
        <v>8476</v>
      </c>
      <c r="G254" t="s">
        <v>8477</v>
      </c>
    </row>
    <row r="255" spans="1:12">
      <c r="A255" t="s">
        <v>581</v>
      </c>
      <c r="B255" t="s">
        <v>7834</v>
      </c>
      <c r="C255" t="s">
        <v>7835</v>
      </c>
      <c r="D255" t="s">
        <v>8030</v>
      </c>
      <c r="E255" t="s">
        <v>8031</v>
      </c>
      <c r="F255" t="s">
        <v>8476</v>
      </c>
      <c r="G255" t="s">
        <v>8477</v>
      </c>
    </row>
    <row r="256" spans="1:12">
      <c r="A256" t="s">
        <v>583</v>
      </c>
      <c r="B256" t="s">
        <v>7834</v>
      </c>
      <c r="C256" t="s">
        <v>7835</v>
      </c>
      <c r="D256" t="s">
        <v>8030</v>
      </c>
      <c r="E256" t="s">
        <v>8031</v>
      </c>
      <c r="F256" t="s">
        <v>8476</v>
      </c>
      <c r="G256" t="s">
        <v>8477</v>
      </c>
    </row>
    <row r="257" spans="1:7">
      <c r="A257" t="s">
        <v>585</v>
      </c>
      <c r="B257" t="s">
        <v>7834</v>
      </c>
      <c r="C257" t="s">
        <v>7835</v>
      </c>
      <c r="D257" t="s">
        <v>8030</v>
      </c>
      <c r="E257" t="s">
        <v>8031</v>
      </c>
      <c r="F257" t="s">
        <v>8476</v>
      </c>
      <c r="G257" t="s">
        <v>8477</v>
      </c>
    </row>
    <row r="258" spans="1:7">
      <c r="A258" t="s">
        <v>589</v>
      </c>
      <c r="B258" t="s">
        <v>7834</v>
      </c>
      <c r="C258" t="s">
        <v>7835</v>
      </c>
      <c r="D258" t="s">
        <v>8030</v>
      </c>
      <c r="E258" t="s">
        <v>8031</v>
      </c>
      <c r="F258" t="s">
        <v>8476</v>
      </c>
      <c r="G258" t="s">
        <v>8477</v>
      </c>
    </row>
    <row r="259" spans="1:7">
      <c r="A259" t="s">
        <v>591</v>
      </c>
      <c r="B259" t="s">
        <v>7834</v>
      </c>
      <c r="C259" t="s">
        <v>7835</v>
      </c>
      <c r="D259" t="s">
        <v>8030</v>
      </c>
      <c r="E259" t="s">
        <v>8031</v>
      </c>
      <c r="F259" t="s">
        <v>8476</v>
      </c>
      <c r="G259" t="s">
        <v>8477</v>
      </c>
    </row>
    <row r="260" spans="1:7">
      <c r="A260" t="s">
        <v>593</v>
      </c>
      <c r="B260" t="s">
        <v>7834</v>
      </c>
      <c r="C260" t="s">
        <v>7835</v>
      </c>
      <c r="D260" t="s">
        <v>8030</v>
      </c>
      <c r="E260" t="s">
        <v>8031</v>
      </c>
      <c r="F260" t="s">
        <v>8476</v>
      </c>
      <c r="G260" t="s">
        <v>8477</v>
      </c>
    </row>
    <row r="261" spans="1:7">
      <c r="A261" t="s">
        <v>595</v>
      </c>
      <c r="B261" t="s">
        <v>7834</v>
      </c>
      <c r="C261" t="s">
        <v>7835</v>
      </c>
      <c r="D261" t="s">
        <v>8030</v>
      </c>
      <c r="E261" t="s">
        <v>8031</v>
      </c>
      <c r="F261" t="s">
        <v>8476</v>
      </c>
      <c r="G261" t="s">
        <v>8477</v>
      </c>
    </row>
    <row r="262" spans="1:7">
      <c r="A262" t="s">
        <v>597</v>
      </c>
      <c r="B262" t="s">
        <v>7834</v>
      </c>
      <c r="C262" t="s">
        <v>7835</v>
      </c>
      <c r="D262" t="s">
        <v>8030</v>
      </c>
      <c r="E262" t="s">
        <v>8031</v>
      </c>
      <c r="F262" t="s">
        <v>8476</v>
      </c>
      <c r="G262" t="s">
        <v>8477</v>
      </c>
    </row>
    <row r="263" spans="1:7">
      <c r="A263" t="s">
        <v>599</v>
      </c>
      <c r="B263" t="s">
        <v>7834</v>
      </c>
      <c r="C263" t="s">
        <v>7835</v>
      </c>
      <c r="D263" t="s">
        <v>8030</v>
      </c>
      <c r="E263" t="s">
        <v>8031</v>
      </c>
      <c r="F263" t="s">
        <v>8476</v>
      </c>
      <c r="G263" t="s">
        <v>8477</v>
      </c>
    </row>
    <row r="264" spans="1:7">
      <c r="A264" t="s">
        <v>601</v>
      </c>
      <c r="B264" t="s">
        <v>7834</v>
      </c>
      <c r="C264" t="s">
        <v>7835</v>
      </c>
      <c r="D264" t="s">
        <v>8030</v>
      </c>
      <c r="E264" t="s">
        <v>8031</v>
      </c>
      <c r="F264" t="s">
        <v>8476</v>
      </c>
      <c r="G264" t="s">
        <v>8477</v>
      </c>
    </row>
    <row r="265" spans="1:7">
      <c r="A265" t="s">
        <v>603</v>
      </c>
      <c r="B265" t="s">
        <v>7834</v>
      </c>
      <c r="C265" t="s">
        <v>7898</v>
      </c>
      <c r="D265" t="s">
        <v>7899</v>
      </c>
      <c r="E265" t="s">
        <v>7900</v>
      </c>
      <c r="F265" t="s">
        <v>7901</v>
      </c>
    </row>
    <row r="266" spans="1:7">
      <c r="A266" t="s">
        <v>605</v>
      </c>
      <c r="B266" t="s">
        <v>7834</v>
      </c>
      <c r="C266" t="s">
        <v>7835</v>
      </c>
      <c r="D266" t="s">
        <v>7914</v>
      </c>
      <c r="E266" t="s">
        <v>8333</v>
      </c>
      <c r="F266" t="s">
        <v>8334</v>
      </c>
      <c r="G266" t="s">
        <v>8496</v>
      </c>
    </row>
    <row r="267" spans="1:7">
      <c r="A267" t="s">
        <v>607</v>
      </c>
      <c r="B267" t="s">
        <v>7834</v>
      </c>
      <c r="C267" t="s">
        <v>7835</v>
      </c>
      <c r="D267" t="s">
        <v>7914</v>
      </c>
      <c r="E267" t="s">
        <v>8333</v>
      </c>
      <c r="F267" t="s">
        <v>8334</v>
      </c>
      <c r="G267" t="s">
        <v>8496</v>
      </c>
    </row>
    <row r="268" spans="1:7">
      <c r="A268" t="s">
        <v>609</v>
      </c>
      <c r="B268" t="s">
        <v>7834</v>
      </c>
      <c r="C268" t="s">
        <v>7835</v>
      </c>
      <c r="D268" t="s">
        <v>7914</v>
      </c>
      <c r="E268" t="s">
        <v>8333</v>
      </c>
      <c r="F268" t="s">
        <v>8334</v>
      </c>
      <c r="G268" t="s">
        <v>8496</v>
      </c>
    </row>
    <row r="269" spans="1:7">
      <c r="A269" t="s">
        <v>611</v>
      </c>
      <c r="B269" t="s">
        <v>7834</v>
      </c>
      <c r="C269" t="s">
        <v>7835</v>
      </c>
      <c r="D269" t="s">
        <v>7914</v>
      </c>
      <c r="E269" t="s">
        <v>8333</v>
      </c>
      <c r="F269" t="s">
        <v>8334</v>
      </c>
      <c r="G269" t="s">
        <v>8496</v>
      </c>
    </row>
    <row r="270" spans="1:7">
      <c r="A270" t="s">
        <v>613</v>
      </c>
      <c r="B270" t="s">
        <v>7834</v>
      </c>
      <c r="C270" t="s">
        <v>7835</v>
      </c>
      <c r="D270" t="s">
        <v>7914</v>
      </c>
      <c r="E270" t="s">
        <v>8333</v>
      </c>
      <c r="F270" t="s">
        <v>8334</v>
      </c>
      <c r="G270" t="s">
        <v>8496</v>
      </c>
    </row>
    <row r="271" spans="1:7">
      <c r="A271" t="s">
        <v>615</v>
      </c>
      <c r="B271" t="s">
        <v>7834</v>
      </c>
      <c r="C271" t="s">
        <v>7835</v>
      </c>
      <c r="D271" t="s">
        <v>7914</v>
      </c>
      <c r="E271" t="s">
        <v>8333</v>
      </c>
      <c r="F271" t="s">
        <v>8334</v>
      </c>
      <c r="G271" t="s">
        <v>8496</v>
      </c>
    </row>
    <row r="272" spans="1:7">
      <c r="A272" t="s">
        <v>617</v>
      </c>
      <c r="B272" t="s">
        <v>7834</v>
      </c>
      <c r="C272" t="s">
        <v>7835</v>
      </c>
      <c r="D272" t="s">
        <v>7836</v>
      </c>
      <c r="E272" t="s">
        <v>7904</v>
      </c>
      <c r="F272" t="s">
        <v>8504</v>
      </c>
      <c r="G272" t="s">
        <v>8505</v>
      </c>
    </row>
    <row r="273" spans="1:10">
      <c r="A273" t="s">
        <v>619</v>
      </c>
      <c r="B273" t="s">
        <v>7834</v>
      </c>
      <c r="C273" t="s">
        <v>7835</v>
      </c>
      <c r="D273" t="s">
        <v>7836</v>
      </c>
      <c r="E273" t="s">
        <v>7904</v>
      </c>
      <c r="F273" t="s">
        <v>8504</v>
      </c>
      <c r="G273" t="s">
        <v>8505</v>
      </c>
    </row>
    <row r="274" spans="1:10">
      <c r="A274" t="s">
        <v>621</v>
      </c>
      <c r="B274" t="s">
        <v>7834</v>
      </c>
      <c r="C274" t="s">
        <v>7835</v>
      </c>
      <c r="D274" t="s">
        <v>7836</v>
      </c>
      <c r="E274" t="s">
        <v>7904</v>
      </c>
      <c r="F274" t="s">
        <v>8504</v>
      </c>
      <c r="G274" t="s">
        <v>8505</v>
      </c>
    </row>
    <row r="275" spans="1:10">
      <c r="A275" t="s">
        <v>623</v>
      </c>
      <c r="B275" t="s">
        <v>7834</v>
      </c>
      <c r="C275" t="s">
        <v>7835</v>
      </c>
      <c r="D275" t="s">
        <v>7836</v>
      </c>
      <c r="E275" t="s">
        <v>7904</v>
      </c>
      <c r="F275" t="s">
        <v>8504</v>
      </c>
      <c r="G275" t="s">
        <v>8505</v>
      </c>
    </row>
    <row r="276" spans="1:10">
      <c r="A276" t="s">
        <v>625</v>
      </c>
      <c r="B276" t="s">
        <v>7834</v>
      </c>
      <c r="C276" t="s">
        <v>7835</v>
      </c>
      <c r="D276" t="s">
        <v>7836</v>
      </c>
      <c r="E276" t="s">
        <v>7904</v>
      </c>
      <c r="F276" t="s">
        <v>8504</v>
      </c>
      <c r="G276" t="s">
        <v>8505</v>
      </c>
    </row>
    <row r="277" spans="1:10">
      <c r="A277" t="s">
        <v>627</v>
      </c>
      <c r="B277" t="s">
        <v>7834</v>
      </c>
      <c r="C277" t="s">
        <v>7835</v>
      </c>
      <c r="D277" t="s">
        <v>7836</v>
      </c>
      <c r="E277" t="s">
        <v>7904</v>
      </c>
      <c r="F277" t="s">
        <v>8504</v>
      </c>
      <c r="G277" t="s">
        <v>8505</v>
      </c>
    </row>
    <row r="278" spans="1:10">
      <c r="A278" t="s">
        <v>629</v>
      </c>
      <c r="B278" t="s">
        <v>7834</v>
      </c>
      <c r="C278" t="s">
        <v>7858</v>
      </c>
      <c r="D278" t="s">
        <v>7859</v>
      </c>
      <c r="E278" t="s">
        <v>7860</v>
      </c>
      <c r="F278" t="s">
        <v>7861</v>
      </c>
      <c r="G278" t="s">
        <v>8513</v>
      </c>
    </row>
    <row r="279" spans="1:10">
      <c r="A279" t="s">
        <v>631</v>
      </c>
      <c r="B279" t="s">
        <v>7834</v>
      </c>
      <c r="C279" t="s">
        <v>7835</v>
      </c>
      <c r="D279" t="s">
        <v>7836</v>
      </c>
      <c r="E279" t="s">
        <v>8227</v>
      </c>
      <c r="F279" t="s">
        <v>8228</v>
      </c>
      <c r="G279" t="s">
        <v>8516</v>
      </c>
    </row>
    <row r="280" spans="1:10">
      <c r="A280" t="s">
        <v>633</v>
      </c>
      <c r="B280" t="s">
        <v>7834</v>
      </c>
      <c r="C280" t="s">
        <v>7835</v>
      </c>
      <c r="D280" t="s">
        <v>7836</v>
      </c>
      <c r="E280" t="s">
        <v>8227</v>
      </c>
      <c r="F280" t="s">
        <v>8228</v>
      </c>
      <c r="G280" t="s">
        <v>8516</v>
      </c>
    </row>
    <row r="281" spans="1:10">
      <c r="A281" t="s">
        <v>635</v>
      </c>
      <c r="B281" t="s">
        <v>7834</v>
      </c>
      <c r="C281" t="s">
        <v>7858</v>
      </c>
      <c r="D281" t="s">
        <v>7859</v>
      </c>
      <c r="E281" t="s">
        <v>7860</v>
      </c>
      <c r="F281" t="s">
        <v>7861</v>
      </c>
      <c r="G281" t="s">
        <v>8513</v>
      </c>
    </row>
    <row r="282" spans="1:10">
      <c r="A282" t="s">
        <v>637</v>
      </c>
      <c r="B282" t="s">
        <v>7834</v>
      </c>
      <c r="C282" t="s">
        <v>7835</v>
      </c>
      <c r="D282" t="s">
        <v>7836</v>
      </c>
      <c r="E282" t="s">
        <v>8227</v>
      </c>
      <c r="F282" t="s">
        <v>8228</v>
      </c>
      <c r="G282" t="s">
        <v>8516</v>
      </c>
    </row>
    <row r="283" spans="1:10">
      <c r="A283" t="s">
        <v>639</v>
      </c>
      <c r="B283" t="s">
        <v>7834</v>
      </c>
      <c r="C283" t="s">
        <v>7835</v>
      </c>
      <c r="D283" t="s">
        <v>7836</v>
      </c>
      <c r="E283" t="s">
        <v>8227</v>
      </c>
      <c r="F283" t="s">
        <v>8228</v>
      </c>
      <c r="G283" t="s">
        <v>8516</v>
      </c>
    </row>
    <row r="284" spans="1:10">
      <c r="A284" t="s">
        <v>641</v>
      </c>
      <c r="B284" t="s">
        <v>7834</v>
      </c>
      <c r="C284" t="s">
        <v>7835</v>
      </c>
      <c r="D284" t="s">
        <v>7836</v>
      </c>
      <c r="E284" t="s">
        <v>8227</v>
      </c>
      <c r="F284" t="s">
        <v>8228</v>
      </c>
      <c r="G284" t="s">
        <v>8516</v>
      </c>
    </row>
    <row r="285" spans="1:10">
      <c r="A285" t="s">
        <v>643</v>
      </c>
      <c r="B285" t="s">
        <v>7834</v>
      </c>
      <c r="C285" t="s">
        <v>7858</v>
      </c>
      <c r="D285" t="s">
        <v>7859</v>
      </c>
      <c r="E285" t="s">
        <v>7860</v>
      </c>
      <c r="F285" t="s">
        <v>7861</v>
      </c>
      <c r="G285" t="s">
        <v>8513</v>
      </c>
    </row>
    <row r="286" spans="1:10">
      <c r="A286" t="s">
        <v>645</v>
      </c>
      <c r="B286" t="s">
        <v>7834</v>
      </c>
      <c r="C286" t="s">
        <v>7835</v>
      </c>
      <c r="D286" t="s">
        <v>7836</v>
      </c>
      <c r="E286" t="s">
        <v>8227</v>
      </c>
      <c r="F286" t="s">
        <v>8228</v>
      </c>
      <c r="G286" t="s">
        <v>8516</v>
      </c>
    </row>
    <row r="287" spans="1:10">
      <c r="A287" t="s">
        <v>647</v>
      </c>
      <c r="B287" t="s">
        <v>7834</v>
      </c>
      <c r="C287" t="s">
        <v>7835</v>
      </c>
      <c r="D287" t="s">
        <v>7836</v>
      </c>
      <c r="E287" t="s">
        <v>8227</v>
      </c>
      <c r="F287" t="s">
        <v>8228</v>
      </c>
      <c r="G287" t="s">
        <v>8516</v>
      </c>
    </row>
    <row r="288" spans="1:10">
      <c r="A288" t="s">
        <v>649</v>
      </c>
      <c r="B288" t="s">
        <v>7816</v>
      </c>
      <c r="C288" t="s">
        <v>7921</v>
      </c>
      <c r="D288" t="s">
        <v>7922</v>
      </c>
      <c r="E288" t="s">
        <v>7923</v>
      </c>
      <c r="F288" t="s">
        <v>8527</v>
      </c>
      <c r="G288" t="s">
        <v>8528</v>
      </c>
      <c r="H288" t="s">
        <v>8529</v>
      </c>
      <c r="I288" t="s">
        <v>8530</v>
      </c>
      <c r="J288" t="s">
        <v>8531</v>
      </c>
    </row>
    <row r="289" spans="1:17">
      <c r="A289" t="s">
        <v>651</v>
      </c>
      <c r="B289" t="s">
        <v>7834</v>
      </c>
      <c r="C289" t="s">
        <v>7878</v>
      </c>
      <c r="D289" t="s">
        <v>7879</v>
      </c>
      <c r="E289" t="s">
        <v>7880</v>
      </c>
      <c r="F289" t="s">
        <v>8004</v>
      </c>
      <c r="G289" t="s">
        <v>8534</v>
      </c>
      <c r="H289" t="s">
        <v>8535</v>
      </c>
    </row>
    <row r="290" spans="1:17">
      <c r="A290" t="s">
        <v>653</v>
      </c>
      <c r="B290" t="s">
        <v>7834</v>
      </c>
      <c r="C290" t="s">
        <v>7878</v>
      </c>
      <c r="D290" t="s">
        <v>7879</v>
      </c>
      <c r="E290" t="s">
        <v>7880</v>
      </c>
      <c r="F290" t="s">
        <v>8004</v>
      </c>
      <c r="G290" t="s">
        <v>8534</v>
      </c>
      <c r="H290" t="s">
        <v>8535</v>
      </c>
    </row>
    <row r="291" spans="1:17">
      <c r="A291" t="s">
        <v>655</v>
      </c>
      <c r="B291" t="s">
        <v>7834</v>
      </c>
      <c r="C291" t="s">
        <v>7878</v>
      </c>
      <c r="D291" t="s">
        <v>7879</v>
      </c>
      <c r="E291" t="s">
        <v>7880</v>
      </c>
      <c r="F291" t="s">
        <v>8004</v>
      </c>
      <c r="G291" t="s">
        <v>8534</v>
      </c>
      <c r="H291" t="s">
        <v>8535</v>
      </c>
    </row>
    <row r="292" spans="1:17">
      <c r="A292" t="s">
        <v>657</v>
      </c>
      <c r="B292" t="s">
        <v>7834</v>
      </c>
      <c r="C292" t="s">
        <v>7878</v>
      </c>
      <c r="D292" t="s">
        <v>7879</v>
      </c>
      <c r="E292" t="s">
        <v>7880</v>
      </c>
      <c r="F292" t="s">
        <v>8004</v>
      </c>
      <c r="G292" t="s">
        <v>8534</v>
      </c>
      <c r="H292" t="s">
        <v>8535</v>
      </c>
    </row>
    <row r="293" spans="1:17">
      <c r="A293" t="s">
        <v>659</v>
      </c>
      <c r="B293" t="s">
        <v>7816</v>
      </c>
      <c r="C293" t="s">
        <v>8541</v>
      </c>
      <c r="D293" t="s">
        <v>8542</v>
      </c>
    </row>
    <row r="294" spans="1:17">
      <c r="A294" t="s">
        <v>661</v>
      </c>
      <c r="B294" t="s">
        <v>7816</v>
      </c>
      <c r="C294" t="s">
        <v>7817</v>
      </c>
      <c r="D294" t="s">
        <v>7818</v>
      </c>
      <c r="E294" t="s">
        <v>7819</v>
      </c>
      <c r="F294" t="s">
        <v>7820</v>
      </c>
      <c r="G294" t="s">
        <v>7821</v>
      </c>
      <c r="H294" t="s">
        <v>7822</v>
      </c>
      <c r="I294" t="s">
        <v>7823</v>
      </c>
      <c r="J294" t="s">
        <v>7824</v>
      </c>
      <c r="K294" t="s">
        <v>7825</v>
      </c>
      <c r="L294" t="s">
        <v>8089</v>
      </c>
      <c r="M294" t="s">
        <v>8090</v>
      </c>
      <c r="N294" t="s">
        <v>8091</v>
      </c>
      <c r="O294" t="s">
        <v>8092</v>
      </c>
      <c r="P294" t="s">
        <v>8545</v>
      </c>
      <c r="Q294" t="s">
        <v>8546</v>
      </c>
    </row>
    <row r="295" spans="1:17">
      <c r="A295" t="s">
        <v>663</v>
      </c>
      <c r="B295" t="s">
        <v>7816</v>
      </c>
      <c r="C295" t="s">
        <v>7817</v>
      </c>
      <c r="D295" t="s">
        <v>7818</v>
      </c>
      <c r="E295" t="s">
        <v>7819</v>
      </c>
      <c r="F295" t="s">
        <v>7820</v>
      </c>
      <c r="G295" t="s">
        <v>7821</v>
      </c>
      <c r="H295" t="s">
        <v>7822</v>
      </c>
      <c r="I295" t="s">
        <v>7823</v>
      </c>
      <c r="J295" t="s">
        <v>7824</v>
      </c>
      <c r="K295" t="s">
        <v>7825</v>
      </c>
      <c r="L295" t="s">
        <v>8089</v>
      </c>
      <c r="M295" t="s">
        <v>8090</v>
      </c>
      <c r="N295" t="s">
        <v>8091</v>
      </c>
      <c r="O295" t="s">
        <v>8092</v>
      </c>
      <c r="P295" t="s">
        <v>8545</v>
      </c>
      <c r="Q295" t="s">
        <v>8546</v>
      </c>
    </row>
    <row r="296" spans="1:17">
      <c r="A296" t="s">
        <v>665</v>
      </c>
      <c r="B296" t="s">
        <v>7816</v>
      </c>
      <c r="C296" t="s">
        <v>7817</v>
      </c>
      <c r="D296" t="s">
        <v>7818</v>
      </c>
      <c r="E296" t="s">
        <v>7819</v>
      </c>
      <c r="F296" t="s">
        <v>7820</v>
      </c>
      <c r="G296" t="s">
        <v>7821</v>
      </c>
      <c r="H296" t="s">
        <v>7822</v>
      </c>
      <c r="I296" t="s">
        <v>7823</v>
      </c>
      <c r="J296" t="s">
        <v>7824</v>
      </c>
      <c r="K296" t="s">
        <v>7825</v>
      </c>
      <c r="L296" t="s">
        <v>8089</v>
      </c>
      <c r="M296" t="s">
        <v>8090</v>
      </c>
      <c r="N296" t="s">
        <v>8091</v>
      </c>
      <c r="O296" t="s">
        <v>8092</v>
      </c>
      <c r="P296" t="s">
        <v>8545</v>
      </c>
      <c r="Q296" t="s">
        <v>8546</v>
      </c>
    </row>
    <row r="297" spans="1:17">
      <c r="A297" t="s">
        <v>667</v>
      </c>
      <c r="B297" t="s">
        <v>7816</v>
      </c>
      <c r="C297" t="s">
        <v>7817</v>
      </c>
      <c r="D297" t="s">
        <v>7818</v>
      </c>
      <c r="E297" t="s">
        <v>7819</v>
      </c>
      <c r="F297" t="s">
        <v>7820</v>
      </c>
      <c r="G297" t="s">
        <v>7821</v>
      </c>
      <c r="H297" t="s">
        <v>7822</v>
      </c>
      <c r="I297" t="s">
        <v>7823</v>
      </c>
      <c r="J297" t="s">
        <v>7824</v>
      </c>
      <c r="K297" t="s">
        <v>7825</v>
      </c>
      <c r="L297" t="s">
        <v>8089</v>
      </c>
      <c r="M297" t="s">
        <v>8090</v>
      </c>
      <c r="N297" t="s">
        <v>8091</v>
      </c>
      <c r="O297" t="s">
        <v>8092</v>
      </c>
      <c r="P297" t="s">
        <v>8545</v>
      </c>
      <c r="Q297" t="s">
        <v>8546</v>
      </c>
    </row>
    <row r="298" spans="1:17">
      <c r="A298" t="s">
        <v>669</v>
      </c>
      <c r="B298" t="s">
        <v>7816</v>
      </c>
      <c r="C298" t="s">
        <v>7817</v>
      </c>
      <c r="D298" t="s">
        <v>7818</v>
      </c>
      <c r="E298" t="s">
        <v>7819</v>
      </c>
      <c r="F298" t="s">
        <v>7820</v>
      </c>
      <c r="G298" t="s">
        <v>7821</v>
      </c>
      <c r="H298" t="s">
        <v>7822</v>
      </c>
      <c r="I298" t="s">
        <v>8214</v>
      </c>
      <c r="J298" t="s">
        <v>8215</v>
      </c>
      <c r="K298" t="s">
        <v>8216</v>
      </c>
      <c r="L298" t="s">
        <v>8217</v>
      </c>
      <c r="M298" t="s">
        <v>8552</v>
      </c>
      <c r="N298" t="s">
        <v>8553</v>
      </c>
      <c r="O298" t="s">
        <v>8554</v>
      </c>
      <c r="P298" t="s">
        <v>8555</v>
      </c>
    </row>
    <row r="299" spans="1:17">
      <c r="A299" t="s">
        <v>671</v>
      </c>
      <c r="B299" t="s">
        <v>7816</v>
      </c>
      <c r="C299" t="s">
        <v>7817</v>
      </c>
      <c r="D299" t="s">
        <v>7818</v>
      </c>
      <c r="E299" t="s">
        <v>7819</v>
      </c>
      <c r="F299" t="s">
        <v>7820</v>
      </c>
      <c r="G299" t="s">
        <v>7821</v>
      </c>
      <c r="H299" t="s">
        <v>7822</v>
      </c>
      <c r="I299" t="s">
        <v>8214</v>
      </c>
      <c r="J299" t="s">
        <v>8215</v>
      </c>
      <c r="K299" t="s">
        <v>8216</v>
      </c>
      <c r="L299" t="s">
        <v>8217</v>
      </c>
      <c r="M299" t="s">
        <v>8552</v>
      </c>
      <c r="N299" t="s">
        <v>8553</v>
      </c>
      <c r="O299" t="s">
        <v>8554</v>
      </c>
      <c r="P299" t="s">
        <v>8555</v>
      </c>
    </row>
    <row r="300" spans="1:17">
      <c r="A300" t="s">
        <v>673</v>
      </c>
      <c r="B300" t="s">
        <v>7816</v>
      </c>
      <c r="C300" t="s">
        <v>7817</v>
      </c>
      <c r="D300" t="s">
        <v>7818</v>
      </c>
      <c r="E300" t="s">
        <v>7819</v>
      </c>
      <c r="F300" t="s">
        <v>7820</v>
      </c>
      <c r="G300" t="s">
        <v>7821</v>
      </c>
      <c r="H300" t="s">
        <v>7822</v>
      </c>
      <c r="I300" t="s">
        <v>8214</v>
      </c>
      <c r="J300" t="s">
        <v>8215</v>
      </c>
      <c r="K300" t="s">
        <v>8216</v>
      </c>
      <c r="L300" t="s">
        <v>8217</v>
      </c>
      <c r="M300" t="s">
        <v>8552</v>
      </c>
      <c r="N300" t="s">
        <v>8553</v>
      </c>
      <c r="O300" t="s">
        <v>8554</v>
      </c>
      <c r="P300" t="s">
        <v>8555</v>
      </c>
    </row>
    <row r="301" spans="1:17">
      <c r="A301" t="s">
        <v>675</v>
      </c>
      <c r="B301" t="s">
        <v>7834</v>
      </c>
      <c r="C301" t="s">
        <v>7878</v>
      </c>
      <c r="D301" t="s">
        <v>7879</v>
      </c>
      <c r="E301" t="s">
        <v>7880</v>
      </c>
      <c r="F301" t="s">
        <v>8004</v>
      </c>
      <c r="G301" t="s">
        <v>8146</v>
      </c>
    </row>
    <row r="302" spans="1:17">
      <c r="A302" t="s">
        <v>677</v>
      </c>
      <c r="B302" t="s">
        <v>7834</v>
      </c>
      <c r="C302" t="s">
        <v>7898</v>
      </c>
      <c r="D302" t="s">
        <v>7899</v>
      </c>
      <c r="E302" t="s">
        <v>7900</v>
      </c>
      <c r="F302" t="s">
        <v>7901</v>
      </c>
    </row>
    <row r="303" spans="1:17">
      <c r="A303" t="s">
        <v>715</v>
      </c>
      <c r="B303" t="s">
        <v>7834</v>
      </c>
      <c r="C303" t="s">
        <v>7835</v>
      </c>
      <c r="D303" t="s">
        <v>7914</v>
      </c>
      <c r="E303" t="s">
        <v>7969</v>
      </c>
      <c r="F303" t="s">
        <v>8564</v>
      </c>
      <c r="G303" t="s">
        <v>8565</v>
      </c>
    </row>
    <row r="304" spans="1:17">
      <c r="A304" t="s">
        <v>717</v>
      </c>
      <c r="B304" t="s">
        <v>7834</v>
      </c>
      <c r="C304" t="s">
        <v>7835</v>
      </c>
      <c r="D304" t="s">
        <v>7914</v>
      </c>
      <c r="E304" t="s">
        <v>7969</v>
      </c>
      <c r="F304" t="s">
        <v>8564</v>
      </c>
      <c r="G304" t="s">
        <v>8565</v>
      </c>
    </row>
    <row r="305" spans="1:7">
      <c r="A305" t="s">
        <v>719</v>
      </c>
      <c r="B305" t="s">
        <v>7834</v>
      </c>
      <c r="C305" t="s">
        <v>7835</v>
      </c>
      <c r="D305" t="s">
        <v>7914</v>
      </c>
      <c r="E305" t="s">
        <v>7969</v>
      </c>
      <c r="F305" t="s">
        <v>8564</v>
      </c>
      <c r="G305" t="s">
        <v>8565</v>
      </c>
    </row>
    <row r="306" spans="1:7">
      <c r="A306" t="s">
        <v>721</v>
      </c>
      <c r="B306" t="s">
        <v>7834</v>
      </c>
      <c r="C306" t="s">
        <v>7878</v>
      </c>
      <c r="D306" t="s">
        <v>7879</v>
      </c>
      <c r="E306" t="s">
        <v>7880</v>
      </c>
      <c r="F306" t="s">
        <v>8004</v>
      </c>
      <c r="G306" t="s">
        <v>8146</v>
      </c>
    </row>
    <row r="307" spans="1:7">
      <c r="A307" t="s">
        <v>723</v>
      </c>
      <c r="B307" t="s">
        <v>7834</v>
      </c>
      <c r="C307" t="s">
        <v>7835</v>
      </c>
      <c r="D307" t="s">
        <v>8030</v>
      </c>
      <c r="E307" t="s">
        <v>8031</v>
      </c>
      <c r="F307" t="s">
        <v>8476</v>
      </c>
      <c r="G307" t="s">
        <v>8573</v>
      </c>
    </row>
    <row r="308" spans="1:7">
      <c r="A308" t="s">
        <v>725</v>
      </c>
      <c r="B308" t="s">
        <v>7834</v>
      </c>
      <c r="C308" t="s">
        <v>7835</v>
      </c>
      <c r="D308" t="s">
        <v>8030</v>
      </c>
      <c r="E308" t="s">
        <v>8031</v>
      </c>
      <c r="F308" t="s">
        <v>8476</v>
      </c>
      <c r="G308" t="s">
        <v>8573</v>
      </c>
    </row>
    <row r="309" spans="1:7">
      <c r="A309" t="s">
        <v>727</v>
      </c>
      <c r="B309" t="s">
        <v>7834</v>
      </c>
      <c r="C309" t="s">
        <v>7835</v>
      </c>
      <c r="D309" t="s">
        <v>8030</v>
      </c>
      <c r="E309" t="s">
        <v>8031</v>
      </c>
      <c r="F309" t="s">
        <v>8476</v>
      </c>
      <c r="G309" t="s">
        <v>8573</v>
      </c>
    </row>
    <row r="310" spans="1:7">
      <c r="A310" t="s">
        <v>729</v>
      </c>
      <c r="B310" t="s">
        <v>7834</v>
      </c>
      <c r="C310" t="s">
        <v>7835</v>
      </c>
      <c r="D310" t="s">
        <v>8030</v>
      </c>
      <c r="E310" t="s">
        <v>8031</v>
      </c>
      <c r="F310" t="s">
        <v>8476</v>
      </c>
      <c r="G310" t="s">
        <v>8573</v>
      </c>
    </row>
    <row r="311" spans="1:7">
      <c r="A311" t="s">
        <v>731</v>
      </c>
      <c r="B311" t="s">
        <v>7834</v>
      </c>
      <c r="C311" t="s">
        <v>7835</v>
      </c>
      <c r="D311" t="s">
        <v>8030</v>
      </c>
      <c r="E311" t="s">
        <v>8031</v>
      </c>
      <c r="F311" t="s">
        <v>8476</v>
      </c>
      <c r="G311" t="s">
        <v>8573</v>
      </c>
    </row>
    <row r="312" spans="1:7">
      <c r="A312" t="s">
        <v>733</v>
      </c>
      <c r="B312" t="s">
        <v>7834</v>
      </c>
      <c r="C312" t="s">
        <v>7835</v>
      </c>
      <c r="D312" t="s">
        <v>8030</v>
      </c>
      <c r="E312" t="s">
        <v>8031</v>
      </c>
      <c r="F312" t="s">
        <v>8476</v>
      </c>
      <c r="G312" t="s">
        <v>8573</v>
      </c>
    </row>
    <row r="313" spans="1:7">
      <c r="A313" t="s">
        <v>735</v>
      </c>
      <c r="B313" t="s">
        <v>7834</v>
      </c>
      <c r="C313" t="s">
        <v>7835</v>
      </c>
      <c r="D313" t="s">
        <v>8030</v>
      </c>
      <c r="E313" t="s">
        <v>8031</v>
      </c>
      <c r="F313" t="s">
        <v>8476</v>
      </c>
      <c r="G313" t="s">
        <v>8573</v>
      </c>
    </row>
    <row r="314" spans="1:7">
      <c r="A314" t="s">
        <v>737</v>
      </c>
      <c r="B314" t="s">
        <v>7834</v>
      </c>
      <c r="C314" t="s">
        <v>7835</v>
      </c>
      <c r="D314" t="s">
        <v>8030</v>
      </c>
      <c r="E314" t="s">
        <v>8031</v>
      </c>
      <c r="F314" t="s">
        <v>8476</v>
      </c>
      <c r="G314" t="s">
        <v>8573</v>
      </c>
    </row>
    <row r="315" spans="1:7">
      <c r="A315" t="s">
        <v>739</v>
      </c>
      <c r="B315" t="s">
        <v>7834</v>
      </c>
      <c r="C315" t="s">
        <v>7835</v>
      </c>
      <c r="D315" t="s">
        <v>8030</v>
      </c>
      <c r="E315" t="s">
        <v>8031</v>
      </c>
      <c r="F315" t="s">
        <v>8476</v>
      </c>
      <c r="G315" t="s">
        <v>8573</v>
      </c>
    </row>
    <row r="316" spans="1:7">
      <c r="A316" t="s">
        <v>741</v>
      </c>
      <c r="B316" t="s">
        <v>7834</v>
      </c>
      <c r="C316" t="s">
        <v>7835</v>
      </c>
      <c r="D316" t="s">
        <v>8030</v>
      </c>
      <c r="E316" t="s">
        <v>8031</v>
      </c>
      <c r="F316" t="s">
        <v>8476</v>
      </c>
      <c r="G316" t="s">
        <v>8573</v>
      </c>
    </row>
    <row r="317" spans="1:7">
      <c r="A317" t="s">
        <v>743</v>
      </c>
      <c r="B317" t="s">
        <v>7834</v>
      </c>
      <c r="C317" t="s">
        <v>7835</v>
      </c>
      <c r="D317" t="s">
        <v>8030</v>
      </c>
      <c r="E317" t="s">
        <v>8031</v>
      </c>
      <c r="F317" t="s">
        <v>8476</v>
      </c>
      <c r="G317" t="s">
        <v>8573</v>
      </c>
    </row>
    <row r="318" spans="1:7">
      <c r="A318" t="s">
        <v>745</v>
      </c>
      <c r="B318" t="s">
        <v>7834</v>
      </c>
      <c r="C318" t="s">
        <v>7835</v>
      </c>
      <c r="D318" t="s">
        <v>8030</v>
      </c>
      <c r="E318" t="s">
        <v>8031</v>
      </c>
      <c r="F318" t="s">
        <v>8476</v>
      </c>
      <c r="G318" t="s">
        <v>8573</v>
      </c>
    </row>
    <row r="319" spans="1:7">
      <c r="A319" t="s">
        <v>747</v>
      </c>
      <c r="B319" t="s">
        <v>7834</v>
      </c>
      <c r="C319" t="s">
        <v>7835</v>
      </c>
      <c r="D319" t="s">
        <v>8030</v>
      </c>
      <c r="E319" t="s">
        <v>8031</v>
      </c>
      <c r="F319" t="s">
        <v>8476</v>
      </c>
      <c r="G319" t="s">
        <v>8573</v>
      </c>
    </row>
    <row r="320" spans="1:7">
      <c r="A320" t="s">
        <v>749</v>
      </c>
      <c r="B320" t="s">
        <v>7834</v>
      </c>
      <c r="C320" t="s">
        <v>7835</v>
      </c>
      <c r="D320" t="s">
        <v>8030</v>
      </c>
      <c r="E320" t="s">
        <v>8031</v>
      </c>
      <c r="F320" t="s">
        <v>8476</v>
      </c>
      <c r="G320" t="s">
        <v>8573</v>
      </c>
    </row>
    <row r="321" spans="1:16">
      <c r="A321" t="s">
        <v>751</v>
      </c>
      <c r="B321" t="s">
        <v>7834</v>
      </c>
      <c r="C321" t="s">
        <v>7835</v>
      </c>
      <c r="D321" t="s">
        <v>8030</v>
      </c>
      <c r="E321" t="s">
        <v>8031</v>
      </c>
      <c r="F321" t="s">
        <v>8476</v>
      </c>
      <c r="G321" t="s">
        <v>8573</v>
      </c>
    </row>
    <row r="322" spans="1:16">
      <c r="A322" t="s">
        <v>753</v>
      </c>
      <c r="B322" t="s">
        <v>7834</v>
      </c>
      <c r="C322" t="s">
        <v>7835</v>
      </c>
      <c r="D322" t="s">
        <v>8030</v>
      </c>
      <c r="E322" t="s">
        <v>8031</v>
      </c>
      <c r="F322" t="s">
        <v>8476</v>
      </c>
      <c r="G322" t="s">
        <v>8573</v>
      </c>
    </row>
    <row r="323" spans="1:16">
      <c r="A323" t="s">
        <v>755</v>
      </c>
      <c r="B323" t="s">
        <v>7834</v>
      </c>
      <c r="C323" t="s">
        <v>7835</v>
      </c>
      <c r="D323" t="s">
        <v>8030</v>
      </c>
      <c r="E323" t="s">
        <v>8031</v>
      </c>
      <c r="F323" t="s">
        <v>8476</v>
      </c>
      <c r="G323" t="s">
        <v>8573</v>
      </c>
    </row>
    <row r="324" spans="1:16">
      <c r="A324" t="s">
        <v>757</v>
      </c>
      <c r="B324" t="s">
        <v>7834</v>
      </c>
      <c r="C324" t="s">
        <v>7835</v>
      </c>
      <c r="D324" t="s">
        <v>8030</v>
      </c>
      <c r="E324" t="s">
        <v>8031</v>
      </c>
      <c r="F324" t="s">
        <v>8476</v>
      </c>
      <c r="G324" t="s">
        <v>8573</v>
      </c>
    </row>
    <row r="325" spans="1:16">
      <c r="A325" t="s">
        <v>759</v>
      </c>
      <c r="B325" t="s">
        <v>7834</v>
      </c>
      <c r="C325" t="s">
        <v>7835</v>
      </c>
      <c r="D325" t="s">
        <v>8030</v>
      </c>
      <c r="E325" t="s">
        <v>8031</v>
      </c>
      <c r="F325" t="s">
        <v>8476</v>
      </c>
      <c r="G325" t="s">
        <v>8573</v>
      </c>
    </row>
    <row r="326" spans="1:16">
      <c r="A326" t="s">
        <v>761</v>
      </c>
      <c r="B326" t="s">
        <v>7834</v>
      </c>
      <c r="C326" t="s">
        <v>7835</v>
      </c>
      <c r="D326" t="s">
        <v>8030</v>
      </c>
      <c r="E326" t="s">
        <v>8031</v>
      </c>
      <c r="F326" t="s">
        <v>8476</v>
      </c>
      <c r="G326" t="s">
        <v>8573</v>
      </c>
    </row>
    <row r="327" spans="1:16">
      <c r="A327" t="s">
        <v>763</v>
      </c>
      <c r="B327" t="s">
        <v>7834</v>
      </c>
      <c r="C327" t="s">
        <v>7835</v>
      </c>
      <c r="D327" t="s">
        <v>8030</v>
      </c>
      <c r="E327" t="s">
        <v>8031</v>
      </c>
      <c r="F327" t="s">
        <v>8476</v>
      </c>
      <c r="G327" t="s">
        <v>8573</v>
      </c>
    </row>
    <row r="328" spans="1:16">
      <c r="A328" t="s">
        <v>765</v>
      </c>
      <c r="B328" t="s">
        <v>7834</v>
      </c>
      <c r="C328" t="s">
        <v>7835</v>
      </c>
      <c r="D328" t="s">
        <v>8030</v>
      </c>
      <c r="E328" t="s">
        <v>8031</v>
      </c>
      <c r="F328" t="s">
        <v>8476</v>
      </c>
      <c r="G328" t="s">
        <v>8573</v>
      </c>
    </row>
    <row r="329" spans="1:16">
      <c r="A329" t="s">
        <v>767</v>
      </c>
      <c r="B329" t="s">
        <v>7834</v>
      </c>
      <c r="C329" t="s">
        <v>7835</v>
      </c>
      <c r="D329" t="s">
        <v>8030</v>
      </c>
      <c r="E329" t="s">
        <v>8031</v>
      </c>
      <c r="F329" t="s">
        <v>8476</v>
      </c>
      <c r="G329" t="s">
        <v>8573</v>
      </c>
    </row>
    <row r="330" spans="1:16">
      <c r="A330" t="s">
        <v>769</v>
      </c>
      <c r="B330" t="s">
        <v>7834</v>
      </c>
      <c r="C330" t="s">
        <v>7858</v>
      </c>
      <c r="D330" t="s">
        <v>7859</v>
      </c>
      <c r="E330" t="s">
        <v>7860</v>
      </c>
      <c r="F330" t="s">
        <v>7861</v>
      </c>
      <c r="G330" t="s">
        <v>8600</v>
      </c>
    </row>
    <row r="331" spans="1:16">
      <c r="A331" t="s">
        <v>773</v>
      </c>
      <c r="B331" t="s">
        <v>7834</v>
      </c>
      <c r="C331" t="s">
        <v>7858</v>
      </c>
      <c r="D331" t="s">
        <v>7859</v>
      </c>
      <c r="E331" t="s">
        <v>7860</v>
      </c>
      <c r="F331" t="s">
        <v>7861</v>
      </c>
      <c r="G331" t="s">
        <v>8600</v>
      </c>
    </row>
    <row r="332" spans="1:16">
      <c r="A332" t="s">
        <v>779</v>
      </c>
      <c r="B332" t="s">
        <v>7834</v>
      </c>
      <c r="C332" t="s">
        <v>7858</v>
      </c>
      <c r="D332" t="s">
        <v>7859</v>
      </c>
      <c r="E332" t="s">
        <v>7860</v>
      </c>
      <c r="F332" t="s">
        <v>7861</v>
      </c>
      <c r="G332" t="s">
        <v>8600</v>
      </c>
    </row>
    <row r="333" spans="1:16">
      <c r="A333" t="s">
        <v>781</v>
      </c>
      <c r="B333" t="s">
        <v>7834</v>
      </c>
      <c r="C333" t="s">
        <v>7858</v>
      </c>
      <c r="D333" t="s">
        <v>7859</v>
      </c>
      <c r="E333" t="s">
        <v>7860</v>
      </c>
      <c r="F333" t="s">
        <v>7861</v>
      </c>
      <c r="G333" t="s">
        <v>8600</v>
      </c>
    </row>
    <row r="334" spans="1:16">
      <c r="A334" t="s">
        <v>783</v>
      </c>
      <c r="B334" t="s">
        <v>7834</v>
      </c>
      <c r="C334" t="s">
        <v>7858</v>
      </c>
      <c r="D334" t="s">
        <v>7859</v>
      </c>
      <c r="E334" t="s">
        <v>7860</v>
      </c>
      <c r="F334" t="s">
        <v>7861</v>
      </c>
      <c r="G334" t="s">
        <v>8600</v>
      </c>
    </row>
    <row r="335" spans="1:16">
      <c r="A335" t="s">
        <v>785</v>
      </c>
      <c r="B335" t="s">
        <v>7834</v>
      </c>
      <c r="C335" t="s">
        <v>7858</v>
      </c>
      <c r="D335" t="s">
        <v>7859</v>
      </c>
      <c r="E335" t="s">
        <v>7860</v>
      </c>
      <c r="F335" t="s">
        <v>7861</v>
      </c>
      <c r="G335" t="s">
        <v>8600</v>
      </c>
    </row>
    <row r="336" spans="1:16">
      <c r="A336" t="s">
        <v>787</v>
      </c>
      <c r="B336" t="s">
        <v>7816</v>
      </c>
      <c r="C336" t="s">
        <v>7888</v>
      </c>
      <c r="D336" t="s">
        <v>8105</v>
      </c>
      <c r="E336" t="s">
        <v>8106</v>
      </c>
      <c r="F336" t="s">
        <v>8107</v>
      </c>
      <c r="G336" t="s">
        <v>8108</v>
      </c>
      <c r="H336" t="s">
        <v>8194</v>
      </c>
      <c r="I336" t="s">
        <v>8195</v>
      </c>
      <c r="J336" t="s">
        <v>8196</v>
      </c>
      <c r="K336" t="s">
        <v>8206</v>
      </c>
      <c r="L336" t="s">
        <v>8207</v>
      </c>
      <c r="M336" t="s">
        <v>8208</v>
      </c>
      <c r="N336" t="s">
        <v>8209</v>
      </c>
      <c r="O336" t="s">
        <v>8210</v>
      </c>
      <c r="P336" t="s">
        <v>8608</v>
      </c>
    </row>
    <row r="337" spans="1:9">
      <c r="A337" t="s">
        <v>789</v>
      </c>
      <c r="B337" t="s">
        <v>7834</v>
      </c>
      <c r="C337" t="s">
        <v>7878</v>
      </c>
      <c r="D337" t="s">
        <v>7879</v>
      </c>
      <c r="E337" t="s">
        <v>7880</v>
      </c>
      <c r="F337" t="s">
        <v>7881</v>
      </c>
      <c r="G337" t="s">
        <v>8611</v>
      </c>
    </row>
    <row r="338" spans="1:9">
      <c r="A338" t="s">
        <v>791</v>
      </c>
      <c r="B338" t="s">
        <v>7816</v>
      </c>
      <c r="C338" t="s">
        <v>8614</v>
      </c>
      <c r="D338" t="s">
        <v>8615</v>
      </c>
      <c r="E338" t="s">
        <v>8616</v>
      </c>
      <c r="F338" t="s">
        <v>8617</v>
      </c>
      <c r="G338" t="s">
        <v>8618</v>
      </c>
      <c r="H338" t="s">
        <v>8619</v>
      </c>
      <c r="I338" t="s">
        <v>8620</v>
      </c>
    </row>
    <row r="339" spans="1:9">
      <c r="A339" t="s">
        <v>793</v>
      </c>
      <c r="B339" t="s">
        <v>7816</v>
      </c>
      <c r="C339" t="s">
        <v>8614</v>
      </c>
      <c r="D339" t="s">
        <v>8615</v>
      </c>
      <c r="E339" t="s">
        <v>8616</v>
      </c>
      <c r="F339" t="s">
        <v>8617</v>
      </c>
      <c r="G339" t="s">
        <v>8618</v>
      </c>
      <c r="H339" t="s">
        <v>8619</v>
      </c>
      <c r="I339" t="s">
        <v>8620</v>
      </c>
    </row>
    <row r="340" spans="1:9">
      <c r="A340" t="s">
        <v>795</v>
      </c>
      <c r="B340" t="s">
        <v>7816</v>
      </c>
      <c r="C340" t="s">
        <v>8614</v>
      </c>
      <c r="D340" t="s">
        <v>8615</v>
      </c>
      <c r="E340" t="s">
        <v>8616</v>
      </c>
      <c r="F340" t="s">
        <v>8617</v>
      </c>
      <c r="G340" t="s">
        <v>8618</v>
      </c>
      <c r="H340" t="s">
        <v>8619</v>
      </c>
      <c r="I340" t="s">
        <v>8620</v>
      </c>
    </row>
    <row r="341" spans="1:9">
      <c r="A341" t="s">
        <v>797</v>
      </c>
      <c r="B341" t="s">
        <v>7816</v>
      </c>
      <c r="C341" t="s">
        <v>8614</v>
      </c>
      <c r="D341" t="s">
        <v>8615</v>
      </c>
      <c r="E341" t="s">
        <v>8616</v>
      </c>
      <c r="F341" t="s">
        <v>8617</v>
      </c>
      <c r="G341" t="s">
        <v>8618</v>
      </c>
      <c r="H341" t="s">
        <v>8619</v>
      </c>
      <c r="I341" t="s">
        <v>8620</v>
      </c>
    </row>
    <row r="342" spans="1:9">
      <c r="A342" t="s">
        <v>799</v>
      </c>
      <c r="B342" t="s">
        <v>7834</v>
      </c>
      <c r="C342" t="s">
        <v>7835</v>
      </c>
      <c r="D342" t="s">
        <v>7836</v>
      </c>
      <c r="E342" t="s">
        <v>8626</v>
      </c>
      <c r="F342" t="s">
        <v>8627</v>
      </c>
      <c r="G342" t="s">
        <v>8628</v>
      </c>
    </row>
    <row r="343" spans="1:9">
      <c r="A343" t="s">
        <v>801</v>
      </c>
      <c r="B343" t="s">
        <v>7834</v>
      </c>
      <c r="C343" t="s">
        <v>7835</v>
      </c>
      <c r="D343" t="s">
        <v>7836</v>
      </c>
      <c r="E343" t="s">
        <v>8626</v>
      </c>
      <c r="F343" t="s">
        <v>8627</v>
      </c>
      <c r="G343" t="s">
        <v>8628</v>
      </c>
    </row>
    <row r="344" spans="1:9">
      <c r="A344" t="s">
        <v>803</v>
      </c>
      <c r="B344" t="s">
        <v>7834</v>
      </c>
      <c r="C344" t="s">
        <v>7835</v>
      </c>
      <c r="D344" t="s">
        <v>7836</v>
      </c>
      <c r="E344" t="s">
        <v>8626</v>
      </c>
      <c r="F344" t="s">
        <v>8627</v>
      </c>
      <c r="G344" t="s">
        <v>8628</v>
      </c>
    </row>
    <row r="345" spans="1:9">
      <c r="A345" t="s">
        <v>805</v>
      </c>
      <c r="B345" t="s">
        <v>7834</v>
      </c>
      <c r="C345" t="s">
        <v>7835</v>
      </c>
      <c r="D345" t="s">
        <v>7914</v>
      </c>
      <c r="E345" t="s">
        <v>8633</v>
      </c>
      <c r="F345" t="s">
        <v>8634</v>
      </c>
      <c r="G345" t="s">
        <v>8635</v>
      </c>
    </row>
    <row r="346" spans="1:9">
      <c r="A346" t="s">
        <v>807</v>
      </c>
      <c r="B346" t="s">
        <v>7834</v>
      </c>
      <c r="C346" t="s">
        <v>7835</v>
      </c>
      <c r="D346" t="s">
        <v>7914</v>
      </c>
      <c r="E346" t="s">
        <v>8633</v>
      </c>
      <c r="F346" t="s">
        <v>8634</v>
      </c>
      <c r="G346" t="s">
        <v>8635</v>
      </c>
    </row>
    <row r="347" spans="1:9">
      <c r="A347" t="s">
        <v>809</v>
      </c>
      <c r="B347" t="s">
        <v>7834</v>
      </c>
      <c r="C347" t="s">
        <v>7835</v>
      </c>
      <c r="D347" t="s">
        <v>7914</v>
      </c>
      <c r="E347" t="s">
        <v>8633</v>
      </c>
      <c r="F347" t="s">
        <v>8634</v>
      </c>
      <c r="G347" t="s">
        <v>8635</v>
      </c>
    </row>
    <row r="348" spans="1:9">
      <c r="A348" t="s">
        <v>811</v>
      </c>
      <c r="B348" t="s">
        <v>7834</v>
      </c>
      <c r="C348" t="s">
        <v>7835</v>
      </c>
      <c r="D348" t="s">
        <v>7914</v>
      </c>
      <c r="E348" t="s">
        <v>8633</v>
      </c>
      <c r="F348" t="s">
        <v>8634</v>
      </c>
      <c r="G348" t="s">
        <v>8635</v>
      </c>
    </row>
    <row r="349" spans="1:9">
      <c r="A349" t="s">
        <v>813</v>
      </c>
      <c r="B349" t="s">
        <v>7834</v>
      </c>
      <c r="C349" t="s">
        <v>7835</v>
      </c>
      <c r="D349" t="s">
        <v>7914</v>
      </c>
      <c r="E349" t="s">
        <v>8633</v>
      </c>
      <c r="F349" t="s">
        <v>8634</v>
      </c>
      <c r="G349" t="s">
        <v>8635</v>
      </c>
    </row>
    <row r="350" spans="1:9">
      <c r="A350" t="s">
        <v>815</v>
      </c>
      <c r="B350" t="s">
        <v>7834</v>
      </c>
      <c r="C350" t="s">
        <v>7835</v>
      </c>
      <c r="D350" t="s">
        <v>7914</v>
      </c>
      <c r="E350" t="s">
        <v>8633</v>
      </c>
      <c r="F350" t="s">
        <v>8634</v>
      </c>
      <c r="G350" t="s">
        <v>8635</v>
      </c>
    </row>
    <row r="351" spans="1:9">
      <c r="A351" t="s">
        <v>817</v>
      </c>
      <c r="B351" t="s">
        <v>7834</v>
      </c>
      <c r="C351" t="s">
        <v>7835</v>
      </c>
      <c r="D351" t="s">
        <v>7914</v>
      </c>
      <c r="E351" t="s">
        <v>8633</v>
      </c>
      <c r="F351" t="s">
        <v>8634</v>
      </c>
      <c r="G351" t="s">
        <v>8635</v>
      </c>
    </row>
    <row r="352" spans="1:9">
      <c r="A352" t="s">
        <v>819</v>
      </c>
      <c r="B352" t="s">
        <v>7834</v>
      </c>
      <c r="C352" t="s">
        <v>7858</v>
      </c>
      <c r="D352" t="s">
        <v>7859</v>
      </c>
      <c r="E352" t="s">
        <v>7860</v>
      </c>
      <c r="F352" t="s">
        <v>7861</v>
      </c>
      <c r="G352" t="s">
        <v>8644</v>
      </c>
    </row>
    <row r="353" spans="1:7">
      <c r="A353" t="s">
        <v>821</v>
      </c>
      <c r="B353" t="s">
        <v>7834</v>
      </c>
      <c r="C353" t="s">
        <v>7858</v>
      </c>
      <c r="D353" t="s">
        <v>7859</v>
      </c>
      <c r="E353" t="s">
        <v>7860</v>
      </c>
      <c r="F353" t="s">
        <v>7861</v>
      </c>
      <c r="G353" t="s">
        <v>8644</v>
      </c>
    </row>
    <row r="354" spans="1:7">
      <c r="A354" t="s">
        <v>823</v>
      </c>
      <c r="B354" t="s">
        <v>7834</v>
      </c>
      <c r="C354" t="s">
        <v>7858</v>
      </c>
      <c r="D354" t="s">
        <v>7859</v>
      </c>
      <c r="E354" t="s">
        <v>7860</v>
      </c>
      <c r="F354" t="s">
        <v>7861</v>
      </c>
      <c r="G354" t="s">
        <v>8644</v>
      </c>
    </row>
    <row r="355" spans="1:7">
      <c r="A355" t="s">
        <v>825</v>
      </c>
      <c r="B355" t="s">
        <v>7834</v>
      </c>
      <c r="C355" t="s">
        <v>7835</v>
      </c>
      <c r="D355" t="s">
        <v>8264</v>
      </c>
      <c r="E355" t="s">
        <v>8265</v>
      </c>
      <c r="F355" t="s">
        <v>8649</v>
      </c>
      <c r="G355" t="s">
        <v>8650</v>
      </c>
    </row>
    <row r="356" spans="1:7">
      <c r="A356" t="s">
        <v>827</v>
      </c>
      <c r="B356" t="s">
        <v>7834</v>
      </c>
      <c r="C356" t="s">
        <v>7835</v>
      </c>
      <c r="D356" t="s">
        <v>8264</v>
      </c>
      <c r="E356" t="s">
        <v>8265</v>
      </c>
      <c r="F356" t="s">
        <v>8649</v>
      </c>
      <c r="G356" t="s">
        <v>8650</v>
      </c>
    </row>
    <row r="357" spans="1:7">
      <c r="A357" t="s">
        <v>829</v>
      </c>
      <c r="B357" t="s">
        <v>7834</v>
      </c>
      <c r="C357" t="s">
        <v>7835</v>
      </c>
      <c r="D357" t="s">
        <v>8264</v>
      </c>
      <c r="E357" t="s">
        <v>8265</v>
      </c>
      <c r="F357" t="s">
        <v>8649</v>
      </c>
      <c r="G357" t="s">
        <v>8650</v>
      </c>
    </row>
    <row r="358" spans="1:7">
      <c r="A358" t="s">
        <v>831</v>
      </c>
      <c r="B358" t="s">
        <v>7834</v>
      </c>
      <c r="C358" t="s">
        <v>7835</v>
      </c>
      <c r="D358" t="s">
        <v>8264</v>
      </c>
      <c r="E358" t="s">
        <v>8265</v>
      </c>
      <c r="F358" t="s">
        <v>8649</v>
      </c>
      <c r="G358" t="s">
        <v>8650</v>
      </c>
    </row>
    <row r="359" spans="1:7">
      <c r="A359" t="s">
        <v>833</v>
      </c>
      <c r="B359" t="s">
        <v>7834</v>
      </c>
      <c r="C359" t="s">
        <v>7835</v>
      </c>
      <c r="D359" t="s">
        <v>8264</v>
      </c>
      <c r="E359" t="s">
        <v>8265</v>
      </c>
      <c r="F359" t="s">
        <v>8649</v>
      </c>
      <c r="G359" t="s">
        <v>8650</v>
      </c>
    </row>
    <row r="360" spans="1:7">
      <c r="A360" t="s">
        <v>835</v>
      </c>
      <c r="B360" t="s">
        <v>7834</v>
      </c>
      <c r="C360" t="s">
        <v>7835</v>
      </c>
      <c r="D360" t="s">
        <v>8264</v>
      </c>
      <c r="E360" t="s">
        <v>8265</v>
      </c>
      <c r="F360" t="s">
        <v>8649</v>
      </c>
      <c r="G360" t="s">
        <v>8650</v>
      </c>
    </row>
    <row r="361" spans="1:7">
      <c r="A361" t="s">
        <v>837</v>
      </c>
      <c r="B361" t="s">
        <v>7834</v>
      </c>
      <c r="C361" t="s">
        <v>7835</v>
      </c>
      <c r="D361" t="s">
        <v>8264</v>
      </c>
      <c r="E361" t="s">
        <v>8265</v>
      </c>
      <c r="F361" t="s">
        <v>8649</v>
      </c>
      <c r="G361" t="s">
        <v>8650</v>
      </c>
    </row>
    <row r="362" spans="1:7">
      <c r="A362" t="s">
        <v>839</v>
      </c>
      <c r="B362" t="s">
        <v>7834</v>
      </c>
      <c r="C362" t="s">
        <v>7835</v>
      </c>
      <c r="D362" t="s">
        <v>7836</v>
      </c>
      <c r="E362" t="s">
        <v>8659</v>
      </c>
      <c r="F362" t="s">
        <v>8660</v>
      </c>
    </row>
    <row r="363" spans="1:7">
      <c r="A363" t="s">
        <v>841</v>
      </c>
      <c r="B363" t="s">
        <v>7834</v>
      </c>
      <c r="C363" t="s">
        <v>7835</v>
      </c>
      <c r="D363" t="s">
        <v>7836</v>
      </c>
      <c r="E363" t="s">
        <v>8659</v>
      </c>
      <c r="F363" t="s">
        <v>8660</v>
      </c>
    </row>
    <row r="364" spans="1:7">
      <c r="A364" t="s">
        <v>843</v>
      </c>
      <c r="B364" t="s">
        <v>7834</v>
      </c>
      <c r="C364" t="s">
        <v>7835</v>
      </c>
      <c r="D364" t="s">
        <v>7836</v>
      </c>
      <c r="E364" t="s">
        <v>8659</v>
      </c>
      <c r="F364" t="s">
        <v>8660</v>
      </c>
    </row>
    <row r="365" spans="1:7">
      <c r="A365" t="s">
        <v>845</v>
      </c>
      <c r="B365" t="s">
        <v>7834</v>
      </c>
      <c r="C365" t="s">
        <v>7835</v>
      </c>
      <c r="D365" t="s">
        <v>7914</v>
      </c>
      <c r="E365" t="s">
        <v>8013</v>
      </c>
      <c r="F365" t="s">
        <v>8014</v>
      </c>
      <c r="G365" t="s">
        <v>8665</v>
      </c>
    </row>
    <row r="366" spans="1:7">
      <c r="A366" t="s">
        <v>847</v>
      </c>
      <c r="B366" t="s">
        <v>7834</v>
      </c>
      <c r="C366" t="s">
        <v>7835</v>
      </c>
      <c r="D366" t="s">
        <v>7914</v>
      </c>
      <c r="E366" t="s">
        <v>8013</v>
      </c>
      <c r="F366" t="s">
        <v>8014</v>
      </c>
      <c r="G366" t="s">
        <v>8665</v>
      </c>
    </row>
    <row r="367" spans="1:7">
      <c r="A367" t="s">
        <v>849</v>
      </c>
      <c r="B367" t="s">
        <v>7834</v>
      </c>
      <c r="C367" t="s">
        <v>7835</v>
      </c>
      <c r="D367" t="s">
        <v>7914</v>
      </c>
      <c r="E367" t="s">
        <v>8013</v>
      </c>
      <c r="F367" t="s">
        <v>8014</v>
      </c>
      <c r="G367" t="s">
        <v>8665</v>
      </c>
    </row>
    <row r="368" spans="1:7">
      <c r="A368" t="s">
        <v>851</v>
      </c>
      <c r="B368" t="s">
        <v>7834</v>
      </c>
      <c r="C368" t="s">
        <v>7835</v>
      </c>
      <c r="D368" t="s">
        <v>7914</v>
      </c>
      <c r="E368" t="s">
        <v>8013</v>
      </c>
      <c r="F368" t="s">
        <v>8014</v>
      </c>
      <c r="G368" t="s">
        <v>8665</v>
      </c>
    </row>
    <row r="369" spans="1:11">
      <c r="A369" t="s">
        <v>853</v>
      </c>
      <c r="B369" t="s">
        <v>7834</v>
      </c>
      <c r="C369" t="s">
        <v>7835</v>
      </c>
      <c r="D369" t="s">
        <v>7914</v>
      </c>
      <c r="E369" t="s">
        <v>8013</v>
      </c>
      <c r="F369" t="s">
        <v>8014</v>
      </c>
      <c r="G369" t="s">
        <v>8665</v>
      </c>
    </row>
    <row r="370" spans="1:11">
      <c r="A370" t="s">
        <v>855</v>
      </c>
      <c r="B370" t="s">
        <v>7834</v>
      </c>
      <c r="C370" t="s">
        <v>7835</v>
      </c>
      <c r="D370" t="s">
        <v>7914</v>
      </c>
      <c r="E370" t="s">
        <v>8013</v>
      </c>
      <c r="F370" t="s">
        <v>8014</v>
      </c>
      <c r="G370" t="s">
        <v>8665</v>
      </c>
    </row>
    <row r="371" spans="1:11">
      <c r="A371" t="s">
        <v>857</v>
      </c>
      <c r="B371" t="s">
        <v>7834</v>
      </c>
      <c r="C371" t="s">
        <v>8673</v>
      </c>
      <c r="D371" t="s">
        <v>8674</v>
      </c>
      <c r="E371" t="s">
        <v>8675</v>
      </c>
      <c r="F371" t="s">
        <v>8676</v>
      </c>
      <c r="G371" t="s">
        <v>8677</v>
      </c>
      <c r="H371" t="s">
        <v>8678</v>
      </c>
    </row>
    <row r="372" spans="1:11">
      <c r="A372" t="s">
        <v>859</v>
      </c>
      <c r="B372" t="s">
        <v>7834</v>
      </c>
      <c r="C372" t="s">
        <v>8673</v>
      </c>
      <c r="D372" t="s">
        <v>8674</v>
      </c>
      <c r="E372" t="s">
        <v>8675</v>
      </c>
      <c r="F372" t="s">
        <v>8676</v>
      </c>
      <c r="G372" t="s">
        <v>8677</v>
      </c>
      <c r="H372" t="s">
        <v>8678</v>
      </c>
    </row>
    <row r="373" spans="1:11">
      <c r="A373" t="s">
        <v>861</v>
      </c>
      <c r="B373" t="s">
        <v>7834</v>
      </c>
      <c r="C373" t="s">
        <v>8673</v>
      </c>
      <c r="D373" t="s">
        <v>8674</v>
      </c>
      <c r="E373" t="s">
        <v>8675</v>
      </c>
      <c r="F373" t="s">
        <v>8676</v>
      </c>
      <c r="G373" t="s">
        <v>8677</v>
      </c>
      <c r="H373" t="s">
        <v>8678</v>
      </c>
    </row>
    <row r="374" spans="1:11">
      <c r="A374" t="s">
        <v>863</v>
      </c>
      <c r="B374" t="s">
        <v>7834</v>
      </c>
      <c r="C374" t="s">
        <v>8673</v>
      </c>
      <c r="D374" t="s">
        <v>8674</v>
      </c>
      <c r="E374" t="s">
        <v>8675</v>
      </c>
      <c r="F374" t="s">
        <v>8676</v>
      </c>
      <c r="G374" t="s">
        <v>8677</v>
      </c>
      <c r="H374" t="s">
        <v>8678</v>
      </c>
    </row>
    <row r="375" spans="1:11">
      <c r="A375" t="s">
        <v>865</v>
      </c>
      <c r="B375" t="s">
        <v>7834</v>
      </c>
      <c r="C375" t="s">
        <v>8673</v>
      </c>
      <c r="D375" t="s">
        <v>8674</v>
      </c>
      <c r="E375" t="s">
        <v>8675</v>
      </c>
      <c r="F375" t="s">
        <v>8676</v>
      </c>
      <c r="G375" t="s">
        <v>8677</v>
      </c>
      <c r="H375" t="s">
        <v>8678</v>
      </c>
    </row>
    <row r="376" spans="1:11">
      <c r="A376" t="s">
        <v>867</v>
      </c>
      <c r="B376" t="s">
        <v>7816</v>
      </c>
      <c r="C376" t="s">
        <v>7921</v>
      </c>
      <c r="D376" t="s">
        <v>7922</v>
      </c>
      <c r="E376" t="s">
        <v>7930</v>
      </c>
      <c r="F376" t="s">
        <v>7931</v>
      </c>
      <c r="G376" t="s">
        <v>8067</v>
      </c>
      <c r="H376" t="s">
        <v>8068</v>
      </c>
      <c r="I376" t="s">
        <v>8293</v>
      </c>
      <c r="J376" t="s">
        <v>8294</v>
      </c>
      <c r="K376" t="s">
        <v>8685</v>
      </c>
    </row>
    <row r="377" spans="1:11">
      <c r="A377" t="s">
        <v>869</v>
      </c>
      <c r="B377" t="s">
        <v>7834</v>
      </c>
      <c r="C377" t="s">
        <v>7835</v>
      </c>
      <c r="D377" t="s">
        <v>8030</v>
      </c>
      <c r="E377" t="s">
        <v>8688</v>
      </c>
      <c r="F377" t="s">
        <v>8689</v>
      </c>
      <c r="G377" t="s">
        <v>8690</v>
      </c>
    </row>
    <row r="378" spans="1:11">
      <c r="A378" t="s">
        <v>871</v>
      </c>
      <c r="B378" t="s">
        <v>7834</v>
      </c>
      <c r="C378" t="s">
        <v>7835</v>
      </c>
      <c r="D378" t="s">
        <v>8030</v>
      </c>
      <c r="E378" t="s">
        <v>8688</v>
      </c>
      <c r="F378" t="s">
        <v>8689</v>
      </c>
      <c r="G378" t="s">
        <v>8690</v>
      </c>
    </row>
    <row r="379" spans="1:11">
      <c r="A379" t="s">
        <v>873</v>
      </c>
      <c r="B379" t="s">
        <v>7834</v>
      </c>
      <c r="C379" t="s">
        <v>7835</v>
      </c>
      <c r="D379" t="s">
        <v>8030</v>
      </c>
      <c r="E379" t="s">
        <v>8688</v>
      </c>
      <c r="F379" t="s">
        <v>8689</v>
      </c>
      <c r="G379" t="s">
        <v>8690</v>
      </c>
    </row>
    <row r="380" spans="1:11">
      <c r="A380" t="s">
        <v>875</v>
      </c>
      <c r="B380" t="s">
        <v>7834</v>
      </c>
      <c r="C380" t="s">
        <v>7835</v>
      </c>
      <c r="D380" t="s">
        <v>8030</v>
      </c>
      <c r="E380" t="s">
        <v>8688</v>
      </c>
      <c r="F380" t="s">
        <v>8689</v>
      </c>
      <c r="G380" t="s">
        <v>8690</v>
      </c>
    </row>
    <row r="381" spans="1:11">
      <c r="A381" t="s">
        <v>877</v>
      </c>
      <c r="B381" t="s">
        <v>7834</v>
      </c>
      <c r="C381" t="s">
        <v>7835</v>
      </c>
      <c r="D381" t="s">
        <v>8030</v>
      </c>
      <c r="E381" t="s">
        <v>8688</v>
      </c>
      <c r="F381" t="s">
        <v>8689</v>
      </c>
      <c r="G381" t="s">
        <v>8690</v>
      </c>
    </row>
    <row r="382" spans="1:11">
      <c r="A382" t="s">
        <v>879</v>
      </c>
      <c r="B382" t="s">
        <v>7834</v>
      </c>
      <c r="C382" t="s">
        <v>7835</v>
      </c>
      <c r="D382" t="s">
        <v>8030</v>
      </c>
      <c r="E382" t="s">
        <v>8688</v>
      </c>
      <c r="F382" t="s">
        <v>8689</v>
      </c>
      <c r="G382" t="s">
        <v>8690</v>
      </c>
    </row>
    <row r="383" spans="1:11">
      <c r="A383" t="s">
        <v>881</v>
      </c>
      <c r="B383" t="s">
        <v>7834</v>
      </c>
      <c r="C383" t="s">
        <v>7835</v>
      </c>
      <c r="D383" t="s">
        <v>8030</v>
      </c>
      <c r="E383" t="s">
        <v>8688</v>
      </c>
      <c r="F383" t="s">
        <v>8689</v>
      </c>
      <c r="G383" t="s">
        <v>8690</v>
      </c>
    </row>
    <row r="384" spans="1:11">
      <c r="A384" t="s">
        <v>883</v>
      </c>
      <c r="B384" t="s">
        <v>7834</v>
      </c>
      <c r="C384" t="s">
        <v>7835</v>
      </c>
      <c r="D384" t="s">
        <v>8030</v>
      </c>
      <c r="E384" t="s">
        <v>8688</v>
      </c>
      <c r="F384" t="s">
        <v>8689</v>
      </c>
      <c r="G384" t="s">
        <v>8690</v>
      </c>
    </row>
    <row r="385" spans="1:7">
      <c r="A385" t="s">
        <v>885</v>
      </c>
      <c r="B385" t="s">
        <v>7834</v>
      </c>
      <c r="C385" t="s">
        <v>7835</v>
      </c>
      <c r="D385" t="s">
        <v>8030</v>
      </c>
      <c r="E385" t="s">
        <v>8688</v>
      </c>
      <c r="F385" t="s">
        <v>8689</v>
      </c>
      <c r="G385" t="s">
        <v>8690</v>
      </c>
    </row>
    <row r="386" spans="1:7">
      <c r="A386" t="s">
        <v>887</v>
      </c>
      <c r="B386" t="s">
        <v>7834</v>
      </c>
      <c r="C386" t="s">
        <v>7835</v>
      </c>
      <c r="D386" t="s">
        <v>8030</v>
      </c>
      <c r="E386" t="s">
        <v>8688</v>
      </c>
      <c r="F386" t="s">
        <v>8689</v>
      </c>
      <c r="G386" t="s">
        <v>8690</v>
      </c>
    </row>
    <row r="387" spans="1:7">
      <c r="A387" t="s">
        <v>889</v>
      </c>
      <c r="B387" t="s">
        <v>7834</v>
      </c>
      <c r="C387" t="s">
        <v>7835</v>
      </c>
      <c r="D387" t="s">
        <v>8030</v>
      </c>
      <c r="E387" t="s">
        <v>8688</v>
      </c>
      <c r="F387" t="s">
        <v>8689</v>
      </c>
      <c r="G387" t="s">
        <v>8690</v>
      </c>
    </row>
    <row r="388" spans="1:7">
      <c r="A388" t="s">
        <v>891</v>
      </c>
      <c r="B388" t="s">
        <v>7834</v>
      </c>
      <c r="C388" t="s">
        <v>7835</v>
      </c>
      <c r="D388" t="s">
        <v>8030</v>
      </c>
      <c r="E388" t="s">
        <v>8688</v>
      </c>
      <c r="F388" t="s">
        <v>8689</v>
      </c>
      <c r="G388" t="s">
        <v>8690</v>
      </c>
    </row>
    <row r="389" spans="1:7">
      <c r="A389" t="s">
        <v>893</v>
      </c>
      <c r="B389" t="s">
        <v>7834</v>
      </c>
      <c r="C389" t="s">
        <v>7835</v>
      </c>
      <c r="D389" t="s">
        <v>7836</v>
      </c>
      <c r="E389" t="s">
        <v>8178</v>
      </c>
      <c r="F389" t="s">
        <v>8704</v>
      </c>
      <c r="G389" t="s">
        <v>8705</v>
      </c>
    </row>
    <row r="390" spans="1:7">
      <c r="A390" t="s">
        <v>895</v>
      </c>
      <c r="B390" t="s">
        <v>7834</v>
      </c>
      <c r="C390" t="s">
        <v>7835</v>
      </c>
      <c r="D390" t="s">
        <v>7836</v>
      </c>
      <c r="E390" t="s">
        <v>8178</v>
      </c>
      <c r="F390" t="s">
        <v>8704</v>
      </c>
      <c r="G390" t="s">
        <v>8705</v>
      </c>
    </row>
    <row r="391" spans="1:7">
      <c r="A391" t="s">
        <v>897</v>
      </c>
      <c r="B391" t="s">
        <v>7834</v>
      </c>
      <c r="C391" t="s">
        <v>7835</v>
      </c>
      <c r="D391" t="s">
        <v>7836</v>
      </c>
      <c r="E391" t="s">
        <v>8178</v>
      </c>
      <c r="F391" t="s">
        <v>8709</v>
      </c>
      <c r="G391" t="s">
        <v>8710</v>
      </c>
    </row>
    <row r="392" spans="1:7">
      <c r="A392" t="s">
        <v>899</v>
      </c>
      <c r="B392" t="s">
        <v>7834</v>
      </c>
      <c r="C392" t="s">
        <v>7835</v>
      </c>
      <c r="D392" t="s">
        <v>7836</v>
      </c>
      <c r="E392" t="s">
        <v>8178</v>
      </c>
      <c r="F392" t="s">
        <v>8709</v>
      </c>
      <c r="G392" t="s">
        <v>8710</v>
      </c>
    </row>
    <row r="393" spans="1:7">
      <c r="A393" t="s">
        <v>901</v>
      </c>
      <c r="B393" t="s">
        <v>7834</v>
      </c>
      <c r="C393" t="s">
        <v>7835</v>
      </c>
      <c r="D393" t="s">
        <v>7836</v>
      </c>
      <c r="E393" t="s">
        <v>8178</v>
      </c>
      <c r="F393" t="s">
        <v>8709</v>
      </c>
      <c r="G393" t="s">
        <v>8710</v>
      </c>
    </row>
    <row r="394" spans="1:7">
      <c r="A394" t="s">
        <v>903</v>
      </c>
      <c r="B394" t="s">
        <v>7834</v>
      </c>
      <c r="C394" t="s">
        <v>7835</v>
      </c>
      <c r="D394" t="s">
        <v>7836</v>
      </c>
      <c r="E394" t="s">
        <v>8178</v>
      </c>
      <c r="F394" t="s">
        <v>8709</v>
      </c>
      <c r="G394" t="s">
        <v>8710</v>
      </c>
    </row>
    <row r="395" spans="1:7">
      <c r="A395" t="s">
        <v>905</v>
      </c>
      <c r="B395" t="s">
        <v>7834</v>
      </c>
      <c r="C395" t="s">
        <v>7835</v>
      </c>
      <c r="D395" t="s">
        <v>7836</v>
      </c>
      <c r="E395" t="s">
        <v>8178</v>
      </c>
      <c r="F395" t="s">
        <v>8709</v>
      </c>
      <c r="G395" t="s">
        <v>8710</v>
      </c>
    </row>
    <row r="396" spans="1:7">
      <c r="A396" t="s">
        <v>907</v>
      </c>
      <c r="B396" t="s">
        <v>7834</v>
      </c>
      <c r="C396" t="s">
        <v>7835</v>
      </c>
      <c r="D396" t="s">
        <v>8030</v>
      </c>
      <c r="E396" t="s">
        <v>8031</v>
      </c>
      <c r="F396" t="s">
        <v>8717</v>
      </c>
      <c r="G396" t="s">
        <v>8718</v>
      </c>
    </row>
    <row r="397" spans="1:7">
      <c r="A397" t="s">
        <v>909</v>
      </c>
      <c r="B397" t="s">
        <v>7834</v>
      </c>
      <c r="C397" t="s">
        <v>7835</v>
      </c>
      <c r="D397" t="s">
        <v>8030</v>
      </c>
      <c r="E397" t="s">
        <v>8031</v>
      </c>
      <c r="F397" t="s">
        <v>8717</v>
      </c>
      <c r="G397" t="s">
        <v>8718</v>
      </c>
    </row>
    <row r="398" spans="1:7">
      <c r="A398" t="s">
        <v>911</v>
      </c>
      <c r="B398" t="s">
        <v>7834</v>
      </c>
      <c r="C398" t="s">
        <v>7835</v>
      </c>
      <c r="D398" t="s">
        <v>8030</v>
      </c>
      <c r="E398" t="s">
        <v>8031</v>
      </c>
      <c r="F398" t="s">
        <v>8717</v>
      </c>
      <c r="G398" t="s">
        <v>8718</v>
      </c>
    </row>
    <row r="399" spans="1:7">
      <c r="A399" t="s">
        <v>913</v>
      </c>
      <c r="B399" t="s">
        <v>7834</v>
      </c>
      <c r="C399" t="s">
        <v>7835</v>
      </c>
      <c r="D399" t="s">
        <v>8030</v>
      </c>
      <c r="E399" t="s">
        <v>8031</v>
      </c>
      <c r="F399" t="s">
        <v>8717</v>
      </c>
      <c r="G399" t="s">
        <v>8718</v>
      </c>
    </row>
    <row r="400" spans="1:7">
      <c r="A400" t="s">
        <v>915</v>
      </c>
      <c r="B400" t="s">
        <v>7834</v>
      </c>
      <c r="C400" t="s">
        <v>7835</v>
      </c>
      <c r="D400" t="s">
        <v>8030</v>
      </c>
      <c r="E400" t="s">
        <v>8031</v>
      </c>
      <c r="F400" t="s">
        <v>8717</v>
      </c>
      <c r="G400" t="s">
        <v>8718</v>
      </c>
    </row>
    <row r="401" spans="1:7">
      <c r="A401" t="s">
        <v>917</v>
      </c>
      <c r="B401" t="s">
        <v>7834</v>
      </c>
      <c r="C401" t="s">
        <v>7835</v>
      </c>
      <c r="D401" t="s">
        <v>8030</v>
      </c>
      <c r="E401" t="s">
        <v>8031</v>
      </c>
      <c r="F401" t="s">
        <v>8717</v>
      </c>
      <c r="G401" t="s">
        <v>8718</v>
      </c>
    </row>
    <row r="402" spans="1:7">
      <c r="A402" t="s">
        <v>919</v>
      </c>
      <c r="B402" t="s">
        <v>7834</v>
      </c>
      <c r="C402" t="s">
        <v>7835</v>
      </c>
      <c r="D402" t="s">
        <v>7836</v>
      </c>
      <c r="E402" t="s">
        <v>8178</v>
      </c>
      <c r="F402" t="s">
        <v>8726</v>
      </c>
      <c r="G402" t="s">
        <v>8727</v>
      </c>
    </row>
    <row r="403" spans="1:7">
      <c r="A403" t="s">
        <v>921</v>
      </c>
      <c r="B403" t="s">
        <v>7834</v>
      </c>
      <c r="C403" t="s">
        <v>7835</v>
      </c>
      <c r="D403" t="s">
        <v>7836</v>
      </c>
      <c r="E403" t="s">
        <v>8178</v>
      </c>
      <c r="F403" t="s">
        <v>8726</v>
      </c>
      <c r="G403" t="s">
        <v>8727</v>
      </c>
    </row>
    <row r="404" spans="1:7">
      <c r="A404" t="s">
        <v>923</v>
      </c>
      <c r="B404" t="s">
        <v>7834</v>
      </c>
      <c r="C404" t="s">
        <v>7835</v>
      </c>
      <c r="D404" t="s">
        <v>7836</v>
      </c>
      <c r="E404" t="s">
        <v>8178</v>
      </c>
      <c r="F404" t="s">
        <v>8726</v>
      </c>
      <c r="G404" t="s">
        <v>8727</v>
      </c>
    </row>
    <row r="405" spans="1:7">
      <c r="A405" t="s">
        <v>925</v>
      </c>
      <c r="B405" t="s">
        <v>7834</v>
      </c>
      <c r="C405" t="s">
        <v>7835</v>
      </c>
      <c r="D405" t="s">
        <v>7836</v>
      </c>
      <c r="E405" t="s">
        <v>8178</v>
      </c>
      <c r="F405" t="s">
        <v>8726</v>
      </c>
      <c r="G405" t="s">
        <v>8727</v>
      </c>
    </row>
    <row r="406" spans="1:7">
      <c r="A406" t="s">
        <v>927</v>
      </c>
      <c r="B406" t="s">
        <v>7834</v>
      </c>
      <c r="C406" t="s">
        <v>7835</v>
      </c>
      <c r="D406" t="s">
        <v>7836</v>
      </c>
      <c r="E406" t="s">
        <v>8178</v>
      </c>
      <c r="F406" t="s">
        <v>8726</v>
      </c>
      <c r="G406" t="s">
        <v>8727</v>
      </c>
    </row>
    <row r="407" spans="1:7">
      <c r="A407" t="s">
        <v>929</v>
      </c>
      <c r="B407" t="s">
        <v>7834</v>
      </c>
      <c r="C407" t="s">
        <v>7835</v>
      </c>
      <c r="D407" t="s">
        <v>7836</v>
      </c>
      <c r="E407" t="s">
        <v>8178</v>
      </c>
      <c r="F407" t="s">
        <v>8726</v>
      </c>
      <c r="G407" t="s">
        <v>8727</v>
      </c>
    </row>
    <row r="408" spans="1:7">
      <c r="A408" t="s">
        <v>931</v>
      </c>
      <c r="B408" t="s">
        <v>7834</v>
      </c>
      <c r="C408" t="s">
        <v>7835</v>
      </c>
      <c r="D408" t="s">
        <v>7914</v>
      </c>
      <c r="E408" t="s">
        <v>7969</v>
      </c>
      <c r="F408" t="s">
        <v>8735</v>
      </c>
      <c r="G408" t="s">
        <v>8736</v>
      </c>
    </row>
    <row r="409" spans="1:7">
      <c r="A409" t="s">
        <v>933</v>
      </c>
      <c r="B409" t="s">
        <v>7834</v>
      </c>
      <c r="C409" t="s">
        <v>7835</v>
      </c>
      <c r="D409" t="s">
        <v>8030</v>
      </c>
      <c r="E409" t="s">
        <v>8031</v>
      </c>
      <c r="F409" t="s">
        <v>8717</v>
      </c>
      <c r="G409" t="s">
        <v>8739</v>
      </c>
    </row>
    <row r="410" spans="1:7">
      <c r="A410" t="s">
        <v>935</v>
      </c>
      <c r="B410" t="s">
        <v>7834</v>
      </c>
      <c r="C410" t="s">
        <v>7835</v>
      </c>
      <c r="D410" t="s">
        <v>8030</v>
      </c>
      <c r="E410" t="s">
        <v>8031</v>
      </c>
      <c r="F410" t="s">
        <v>8717</v>
      </c>
      <c r="G410" t="s">
        <v>8739</v>
      </c>
    </row>
    <row r="411" spans="1:7">
      <c r="A411" t="s">
        <v>937</v>
      </c>
      <c r="B411" t="s">
        <v>7834</v>
      </c>
      <c r="C411" t="s">
        <v>7835</v>
      </c>
      <c r="D411" t="s">
        <v>8030</v>
      </c>
      <c r="E411" t="s">
        <v>8031</v>
      </c>
      <c r="F411" t="s">
        <v>8717</v>
      </c>
      <c r="G411" t="s">
        <v>8739</v>
      </c>
    </row>
    <row r="412" spans="1:7">
      <c r="A412" t="s">
        <v>939</v>
      </c>
      <c r="B412" t="s">
        <v>7834</v>
      </c>
      <c r="C412" t="s">
        <v>7835</v>
      </c>
      <c r="D412" t="s">
        <v>8030</v>
      </c>
      <c r="E412" t="s">
        <v>8031</v>
      </c>
      <c r="F412" t="s">
        <v>8717</v>
      </c>
      <c r="G412" t="s">
        <v>8739</v>
      </c>
    </row>
    <row r="413" spans="1:7">
      <c r="A413" t="s">
        <v>941</v>
      </c>
      <c r="B413" t="s">
        <v>7834</v>
      </c>
      <c r="C413" t="s">
        <v>7835</v>
      </c>
      <c r="D413" t="s">
        <v>8030</v>
      </c>
      <c r="E413" t="s">
        <v>8031</v>
      </c>
      <c r="F413" t="s">
        <v>8717</v>
      </c>
      <c r="G413" t="s">
        <v>8739</v>
      </c>
    </row>
    <row r="414" spans="1:7">
      <c r="A414" t="s">
        <v>943</v>
      </c>
      <c r="B414" t="s">
        <v>7834</v>
      </c>
      <c r="C414" t="s">
        <v>7835</v>
      </c>
      <c r="D414" t="s">
        <v>8030</v>
      </c>
      <c r="E414" t="s">
        <v>8031</v>
      </c>
      <c r="F414" t="s">
        <v>8717</v>
      </c>
      <c r="G414" t="s">
        <v>8739</v>
      </c>
    </row>
    <row r="415" spans="1:7">
      <c r="A415" t="s">
        <v>945</v>
      </c>
      <c r="B415" t="s">
        <v>7834</v>
      </c>
      <c r="C415" t="s">
        <v>7835</v>
      </c>
      <c r="D415" t="s">
        <v>8030</v>
      </c>
      <c r="E415" t="s">
        <v>8031</v>
      </c>
      <c r="F415" t="s">
        <v>8717</v>
      </c>
      <c r="G415" t="s">
        <v>8739</v>
      </c>
    </row>
    <row r="416" spans="1:7">
      <c r="A416" t="s">
        <v>947</v>
      </c>
      <c r="B416" t="s">
        <v>7834</v>
      </c>
      <c r="C416" t="s">
        <v>7835</v>
      </c>
      <c r="D416" t="s">
        <v>8030</v>
      </c>
      <c r="E416" t="s">
        <v>8031</v>
      </c>
      <c r="F416" t="s">
        <v>8717</v>
      </c>
      <c r="G416" t="s">
        <v>8739</v>
      </c>
    </row>
    <row r="417" spans="1:7">
      <c r="A417" t="s">
        <v>949</v>
      </c>
      <c r="B417" t="s">
        <v>7834</v>
      </c>
      <c r="C417" t="s">
        <v>7835</v>
      </c>
      <c r="D417" t="s">
        <v>8030</v>
      </c>
      <c r="E417" t="s">
        <v>8031</v>
      </c>
      <c r="F417" t="s">
        <v>8717</v>
      </c>
      <c r="G417" t="s">
        <v>8739</v>
      </c>
    </row>
    <row r="418" spans="1:7">
      <c r="A418" t="s">
        <v>951</v>
      </c>
      <c r="B418" t="s">
        <v>7834</v>
      </c>
      <c r="C418" t="s">
        <v>7835</v>
      </c>
      <c r="D418" t="s">
        <v>8030</v>
      </c>
      <c r="E418" t="s">
        <v>8031</v>
      </c>
      <c r="F418" t="s">
        <v>8717</v>
      </c>
      <c r="G418" t="s">
        <v>8739</v>
      </c>
    </row>
    <row r="419" spans="1:7">
      <c r="A419" t="s">
        <v>953</v>
      </c>
      <c r="B419" t="s">
        <v>7834</v>
      </c>
      <c r="C419" t="s">
        <v>7835</v>
      </c>
      <c r="D419" t="s">
        <v>8030</v>
      </c>
      <c r="E419" t="s">
        <v>8031</v>
      </c>
      <c r="F419" t="s">
        <v>8717</v>
      </c>
      <c r="G419" t="s">
        <v>8739</v>
      </c>
    </row>
    <row r="420" spans="1:7">
      <c r="A420" t="s">
        <v>955</v>
      </c>
      <c r="B420" t="s">
        <v>7834</v>
      </c>
      <c r="C420" t="s">
        <v>7835</v>
      </c>
      <c r="D420" t="s">
        <v>8030</v>
      </c>
      <c r="E420" t="s">
        <v>8031</v>
      </c>
      <c r="F420" t="s">
        <v>8717</v>
      </c>
      <c r="G420" t="s">
        <v>8739</v>
      </c>
    </row>
    <row r="421" spans="1:7">
      <c r="A421" t="s">
        <v>957</v>
      </c>
      <c r="B421" t="s">
        <v>7834</v>
      </c>
      <c r="C421" t="s">
        <v>7835</v>
      </c>
      <c r="D421" t="s">
        <v>8030</v>
      </c>
      <c r="E421" t="s">
        <v>8031</v>
      </c>
      <c r="F421" t="s">
        <v>8717</v>
      </c>
      <c r="G421" t="s">
        <v>8739</v>
      </c>
    </row>
    <row r="422" spans="1:7">
      <c r="A422" t="s">
        <v>959</v>
      </c>
      <c r="B422" t="s">
        <v>7834</v>
      </c>
      <c r="C422" t="s">
        <v>7835</v>
      </c>
      <c r="D422" t="s">
        <v>8030</v>
      </c>
      <c r="E422" t="s">
        <v>8031</v>
      </c>
      <c r="F422" t="s">
        <v>8717</v>
      </c>
      <c r="G422" t="s">
        <v>8718</v>
      </c>
    </row>
    <row r="423" spans="1:7">
      <c r="A423" t="s">
        <v>961</v>
      </c>
      <c r="B423" t="s">
        <v>7834</v>
      </c>
      <c r="C423" t="s">
        <v>7835</v>
      </c>
      <c r="D423" t="s">
        <v>8030</v>
      </c>
      <c r="E423" t="s">
        <v>8031</v>
      </c>
      <c r="F423" t="s">
        <v>8717</v>
      </c>
      <c r="G423" t="s">
        <v>8718</v>
      </c>
    </row>
    <row r="424" spans="1:7">
      <c r="A424" t="s">
        <v>963</v>
      </c>
      <c r="B424" t="s">
        <v>7834</v>
      </c>
      <c r="C424" t="s">
        <v>7835</v>
      </c>
      <c r="D424" t="s">
        <v>8030</v>
      </c>
      <c r="E424" t="s">
        <v>8031</v>
      </c>
      <c r="F424" t="s">
        <v>8717</v>
      </c>
      <c r="G424" t="s">
        <v>8718</v>
      </c>
    </row>
    <row r="425" spans="1:7">
      <c r="A425" t="s">
        <v>965</v>
      </c>
      <c r="B425" t="s">
        <v>7834</v>
      </c>
      <c r="C425" t="s">
        <v>7835</v>
      </c>
      <c r="D425" t="s">
        <v>8030</v>
      </c>
      <c r="E425" t="s">
        <v>8031</v>
      </c>
      <c r="F425" t="s">
        <v>8717</v>
      </c>
      <c r="G425" t="s">
        <v>8718</v>
      </c>
    </row>
    <row r="426" spans="1:7">
      <c r="A426" t="s">
        <v>967</v>
      </c>
      <c r="B426" t="s">
        <v>7834</v>
      </c>
      <c r="C426" t="s">
        <v>7835</v>
      </c>
      <c r="D426" t="s">
        <v>8030</v>
      </c>
      <c r="E426" t="s">
        <v>8031</v>
      </c>
      <c r="F426" t="s">
        <v>8717</v>
      </c>
      <c r="G426" t="s">
        <v>8718</v>
      </c>
    </row>
    <row r="427" spans="1:7">
      <c r="A427" t="s">
        <v>969</v>
      </c>
      <c r="B427" t="s">
        <v>7834</v>
      </c>
      <c r="C427" t="s">
        <v>7835</v>
      </c>
      <c r="D427" t="s">
        <v>8030</v>
      </c>
      <c r="E427" t="s">
        <v>8031</v>
      </c>
      <c r="F427" t="s">
        <v>8717</v>
      </c>
      <c r="G427" t="s">
        <v>8718</v>
      </c>
    </row>
    <row r="428" spans="1:7">
      <c r="A428" t="s">
        <v>971</v>
      </c>
      <c r="B428" t="s">
        <v>7834</v>
      </c>
      <c r="C428" t="s">
        <v>7835</v>
      </c>
      <c r="D428" t="s">
        <v>8030</v>
      </c>
      <c r="E428" t="s">
        <v>8031</v>
      </c>
      <c r="F428" t="s">
        <v>8717</v>
      </c>
      <c r="G428" t="s">
        <v>8718</v>
      </c>
    </row>
    <row r="429" spans="1:7">
      <c r="A429" t="s">
        <v>973</v>
      </c>
      <c r="B429" t="s">
        <v>7834</v>
      </c>
      <c r="C429" t="s">
        <v>7835</v>
      </c>
      <c r="D429" t="s">
        <v>8030</v>
      </c>
      <c r="E429" t="s">
        <v>8031</v>
      </c>
      <c r="F429" t="s">
        <v>8717</v>
      </c>
      <c r="G429" t="s">
        <v>8718</v>
      </c>
    </row>
    <row r="430" spans="1:7">
      <c r="A430" t="s">
        <v>975</v>
      </c>
      <c r="B430" t="s">
        <v>7834</v>
      </c>
      <c r="C430" t="s">
        <v>7835</v>
      </c>
      <c r="D430" t="s">
        <v>8030</v>
      </c>
      <c r="E430" t="s">
        <v>8031</v>
      </c>
      <c r="F430" t="s">
        <v>8717</v>
      </c>
      <c r="G430" t="s">
        <v>8763</v>
      </c>
    </row>
    <row r="431" spans="1:7">
      <c r="A431" t="s">
        <v>977</v>
      </c>
      <c r="B431" t="s">
        <v>7834</v>
      </c>
      <c r="C431" t="s">
        <v>7835</v>
      </c>
      <c r="D431" t="s">
        <v>8030</v>
      </c>
      <c r="E431" t="s">
        <v>8031</v>
      </c>
      <c r="F431" t="s">
        <v>8717</v>
      </c>
      <c r="G431" t="s">
        <v>8763</v>
      </c>
    </row>
    <row r="432" spans="1:7">
      <c r="A432" t="s">
        <v>979</v>
      </c>
      <c r="B432" t="s">
        <v>7834</v>
      </c>
      <c r="C432" t="s">
        <v>7835</v>
      </c>
      <c r="D432" t="s">
        <v>8030</v>
      </c>
      <c r="E432" t="s">
        <v>8031</v>
      </c>
      <c r="F432" t="s">
        <v>8717</v>
      </c>
      <c r="G432" t="s">
        <v>8763</v>
      </c>
    </row>
    <row r="433" spans="1:17">
      <c r="A433" t="s">
        <v>981</v>
      </c>
      <c r="B433" t="s">
        <v>7834</v>
      </c>
      <c r="C433" t="s">
        <v>7835</v>
      </c>
      <c r="D433" t="s">
        <v>7836</v>
      </c>
      <c r="E433" t="s">
        <v>8768</v>
      </c>
      <c r="F433" t="s">
        <v>8769</v>
      </c>
      <c r="G433" t="s">
        <v>8770</v>
      </c>
    </row>
    <row r="434" spans="1:17">
      <c r="A434" t="s">
        <v>983</v>
      </c>
      <c r="B434" t="s">
        <v>7816</v>
      </c>
      <c r="C434" t="s">
        <v>7817</v>
      </c>
      <c r="D434" t="s">
        <v>7818</v>
      </c>
      <c r="E434" t="s">
        <v>7819</v>
      </c>
      <c r="F434" t="s">
        <v>7820</v>
      </c>
      <c r="G434" t="s">
        <v>7821</v>
      </c>
      <c r="H434" t="s">
        <v>7822</v>
      </c>
      <c r="I434" t="s">
        <v>7823</v>
      </c>
      <c r="J434" t="s">
        <v>7824</v>
      </c>
      <c r="K434" t="s">
        <v>7825</v>
      </c>
      <c r="L434" t="s">
        <v>8089</v>
      </c>
      <c r="M434" t="s">
        <v>8773</v>
      </c>
      <c r="N434" t="s">
        <v>8774</v>
      </c>
      <c r="O434" t="s">
        <v>8775</v>
      </c>
      <c r="P434" t="s">
        <v>8776</v>
      </c>
      <c r="Q434" t="s">
        <v>8777</v>
      </c>
    </row>
    <row r="435" spans="1:17">
      <c r="A435" t="s">
        <v>985</v>
      </c>
      <c r="B435" t="s">
        <v>7816</v>
      </c>
      <c r="C435" t="s">
        <v>7817</v>
      </c>
      <c r="D435" t="s">
        <v>7818</v>
      </c>
      <c r="E435" t="s">
        <v>7819</v>
      </c>
      <c r="F435" t="s">
        <v>7820</v>
      </c>
      <c r="G435" t="s">
        <v>7821</v>
      </c>
      <c r="H435" t="s">
        <v>7822</v>
      </c>
      <c r="I435" t="s">
        <v>7823</v>
      </c>
      <c r="J435" t="s">
        <v>7824</v>
      </c>
      <c r="K435" t="s">
        <v>7825</v>
      </c>
      <c r="L435" t="s">
        <v>8089</v>
      </c>
      <c r="M435" t="s">
        <v>8773</v>
      </c>
      <c r="N435" t="s">
        <v>8774</v>
      </c>
      <c r="O435" t="s">
        <v>8775</v>
      </c>
      <c r="P435" t="s">
        <v>8776</v>
      </c>
      <c r="Q435" t="s">
        <v>8777</v>
      </c>
    </row>
    <row r="436" spans="1:17">
      <c r="A436" t="s">
        <v>987</v>
      </c>
      <c r="B436" t="s">
        <v>7816</v>
      </c>
      <c r="C436" t="s">
        <v>7921</v>
      </c>
      <c r="D436" t="s">
        <v>7922</v>
      </c>
      <c r="E436" t="s">
        <v>7930</v>
      </c>
      <c r="F436" t="s">
        <v>7931</v>
      </c>
      <c r="G436" t="s">
        <v>8067</v>
      </c>
      <c r="H436" t="s">
        <v>8068</v>
      </c>
      <c r="I436" t="s">
        <v>8293</v>
      </c>
      <c r="J436" t="s">
        <v>8294</v>
      </c>
      <c r="K436" t="s">
        <v>8685</v>
      </c>
    </row>
    <row r="437" spans="1:17">
      <c r="A437" t="s">
        <v>989</v>
      </c>
      <c r="B437" t="s">
        <v>7834</v>
      </c>
      <c r="C437" t="s">
        <v>7835</v>
      </c>
      <c r="D437" t="s">
        <v>8030</v>
      </c>
      <c r="E437" t="s">
        <v>8031</v>
      </c>
      <c r="F437" t="s">
        <v>8783</v>
      </c>
    </row>
    <row r="438" spans="1:17">
      <c r="A438" t="s">
        <v>991</v>
      </c>
      <c r="B438" t="s">
        <v>7834</v>
      </c>
      <c r="C438" t="s">
        <v>7835</v>
      </c>
      <c r="D438" t="s">
        <v>8030</v>
      </c>
      <c r="E438" t="s">
        <v>8031</v>
      </c>
      <c r="F438" t="s">
        <v>8783</v>
      </c>
    </row>
    <row r="439" spans="1:17">
      <c r="A439" t="s">
        <v>993</v>
      </c>
      <c r="B439" t="s">
        <v>7834</v>
      </c>
      <c r="C439" t="s">
        <v>7835</v>
      </c>
      <c r="D439" t="s">
        <v>8030</v>
      </c>
      <c r="E439" t="s">
        <v>8031</v>
      </c>
      <c r="F439" t="s">
        <v>8783</v>
      </c>
    </row>
    <row r="440" spans="1:17">
      <c r="A440" t="s">
        <v>995</v>
      </c>
      <c r="B440" t="s">
        <v>7834</v>
      </c>
      <c r="C440" t="s">
        <v>7835</v>
      </c>
      <c r="D440" t="s">
        <v>8030</v>
      </c>
      <c r="E440" t="s">
        <v>8031</v>
      </c>
      <c r="F440" t="s">
        <v>8783</v>
      </c>
    </row>
    <row r="441" spans="1:17">
      <c r="A441" t="s">
        <v>997</v>
      </c>
      <c r="B441" t="s">
        <v>7834</v>
      </c>
      <c r="C441" t="s">
        <v>7835</v>
      </c>
      <c r="D441" t="s">
        <v>8030</v>
      </c>
      <c r="E441" t="s">
        <v>8031</v>
      </c>
      <c r="F441" t="s">
        <v>8783</v>
      </c>
    </row>
    <row r="442" spans="1:17">
      <c r="A442" t="s">
        <v>999</v>
      </c>
      <c r="B442" t="s">
        <v>7834</v>
      </c>
      <c r="C442" t="s">
        <v>7835</v>
      </c>
      <c r="D442" t="s">
        <v>8030</v>
      </c>
      <c r="E442" t="s">
        <v>8031</v>
      </c>
      <c r="F442" t="s">
        <v>8783</v>
      </c>
    </row>
    <row r="443" spans="1:17">
      <c r="A443" t="s">
        <v>1001</v>
      </c>
      <c r="B443" t="s">
        <v>7834</v>
      </c>
      <c r="C443" t="s">
        <v>7835</v>
      </c>
      <c r="D443" t="s">
        <v>8030</v>
      </c>
      <c r="E443" t="s">
        <v>8031</v>
      </c>
      <c r="F443" t="s">
        <v>8783</v>
      </c>
    </row>
    <row r="444" spans="1:17">
      <c r="A444" t="s">
        <v>1003</v>
      </c>
      <c r="B444" t="s">
        <v>7834</v>
      </c>
      <c r="C444" t="s">
        <v>7835</v>
      </c>
      <c r="D444" t="s">
        <v>8030</v>
      </c>
      <c r="E444" t="s">
        <v>8031</v>
      </c>
      <c r="F444" t="s">
        <v>8783</v>
      </c>
    </row>
    <row r="445" spans="1:17">
      <c r="A445" t="s">
        <v>1005</v>
      </c>
      <c r="B445" t="s">
        <v>7834</v>
      </c>
      <c r="C445" t="s">
        <v>7835</v>
      </c>
      <c r="D445" t="s">
        <v>8030</v>
      </c>
      <c r="E445" t="s">
        <v>8031</v>
      </c>
      <c r="F445" t="s">
        <v>8783</v>
      </c>
    </row>
    <row r="446" spans="1:17">
      <c r="A446" t="s">
        <v>1007</v>
      </c>
      <c r="B446" t="s">
        <v>7834</v>
      </c>
      <c r="C446" t="s">
        <v>7858</v>
      </c>
      <c r="D446" t="s">
        <v>7859</v>
      </c>
      <c r="E446" t="s">
        <v>7860</v>
      </c>
      <c r="F446" t="s">
        <v>7861</v>
      </c>
      <c r="G446" t="s">
        <v>8794</v>
      </c>
    </row>
    <row r="447" spans="1:17">
      <c r="A447" t="s">
        <v>1009</v>
      </c>
      <c r="B447" t="s">
        <v>7816</v>
      </c>
      <c r="C447" t="s">
        <v>7817</v>
      </c>
      <c r="D447" t="s">
        <v>7818</v>
      </c>
      <c r="E447" t="s">
        <v>7819</v>
      </c>
      <c r="F447" t="s">
        <v>7820</v>
      </c>
      <c r="G447" t="s">
        <v>7821</v>
      </c>
      <c r="H447" t="s">
        <v>7822</v>
      </c>
      <c r="I447" t="s">
        <v>8214</v>
      </c>
      <c r="J447" t="s">
        <v>8215</v>
      </c>
      <c r="K447" t="s">
        <v>8216</v>
      </c>
      <c r="L447" t="s">
        <v>8217</v>
      </c>
      <c r="M447" t="s">
        <v>8552</v>
      </c>
      <c r="N447" t="s">
        <v>8553</v>
      </c>
      <c r="O447" t="s">
        <v>8554</v>
      </c>
      <c r="P447" t="s">
        <v>8555</v>
      </c>
    </row>
    <row r="448" spans="1:17">
      <c r="A448" t="s">
        <v>2885</v>
      </c>
      <c r="B448" t="s">
        <v>7816</v>
      </c>
      <c r="C448" t="s">
        <v>7817</v>
      </c>
      <c r="D448" t="s">
        <v>7818</v>
      </c>
      <c r="E448" t="s">
        <v>7819</v>
      </c>
      <c r="F448" t="s">
        <v>7820</v>
      </c>
      <c r="G448" t="s">
        <v>7821</v>
      </c>
      <c r="H448" t="s">
        <v>7822</v>
      </c>
      <c r="I448" t="s">
        <v>8214</v>
      </c>
      <c r="J448" t="s">
        <v>8215</v>
      </c>
      <c r="K448" t="s">
        <v>8216</v>
      </c>
      <c r="L448" t="s">
        <v>8217</v>
      </c>
      <c r="M448" t="s">
        <v>8552</v>
      </c>
      <c r="N448" t="s">
        <v>8553</v>
      </c>
      <c r="O448" t="s">
        <v>8554</v>
      </c>
      <c r="P448" t="s">
        <v>8555</v>
      </c>
    </row>
    <row r="449" spans="1:7">
      <c r="A449" t="s">
        <v>1011</v>
      </c>
      <c r="B449" t="s">
        <v>7834</v>
      </c>
      <c r="C449" t="s">
        <v>7858</v>
      </c>
      <c r="D449" t="s">
        <v>8326</v>
      </c>
      <c r="E449" t="s">
        <v>8327</v>
      </c>
      <c r="F449" t="s">
        <v>8800</v>
      </c>
      <c r="G449" t="s">
        <v>8801</v>
      </c>
    </row>
    <row r="450" spans="1:7">
      <c r="A450" t="s">
        <v>1013</v>
      </c>
      <c r="B450" t="s">
        <v>7834</v>
      </c>
      <c r="C450" t="s">
        <v>7858</v>
      </c>
      <c r="D450" t="s">
        <v>8326</v>
      </c>
      <c r="E450" t="s">
        <v>8327</v>
      </c>
      <c r="F450" t="s">
        <v>8800</v>
      </c>
      <c r="G450" t="s">
        <v>8801</v>
      </c>
    </row>
    <row r="451" spans="1:7">
      <c r="A451" t="s">
        <v>1015</v>
      </c>
      <c r="B451" t="s">
        <v>7834</v>
      </c>
      <c r="C451" t="s">
        <v>7858</v>
      </c>
      <c r="D451" t="s">
        <v>8326</v>
      </c>
      <c r="E451" t="s">
        <v>8327</v>
      </c>
      <c r="F451" t="s">
        <v>8800</v>
      </c>
      <c r="G451" t="s">
        <v>8801</v>
      </c>
    </row>
    <row r="452" spans="1:7">
      <c r="A452" t="s">
        <v>1019</v>
      </c>
      <c r="B452" t="s">
        <v>7834</v>
      </c>
      <c r="C452" t="s">
        <v>7858</v>
      </c>
      <c r="D452" t="s">
        <v>8326</v>
      </c>
      <c r="E452" t="s">
        <v>8327</v>
      </c>
      <c r="F452" t="s">
        <v>8800</v>
      </c>
      <c r="G452" t="s">
        <v>8801</v>
      </c>
    </row>
    <row r="453" spans="1:7">
      <c r="A453" t="s">
        <v>1021</v>
      </c>
      <c r="B453" t="s">
        <v>7834</v>
      </c>
      <c r="C453" t="s">
        <v>7858</v>
      </c>
      <c r="D453" t="s">
        <v>8326</v>
      </c>
      <c r="E453" t="s">
        <v>8327</v>
      </c>
      <c r="F453" t="s">
        <v>8800</v>
      </c>
      <c r="G453" t="s">
        <v>8801</v>
      </c>
    </row>
    <row r="454" spans="1:7">
      <c r="A454" t="s">
        <v>1023</v>
      </c>
      <c r="B454" t="s">
        <v>7834</v>
      </c>
      <c r="C454" t="s">
        <v>7858</v>
      </c>
      <c r="D454" t="s">
        <v>8326</v>
      </c>
      <c r="E454" t="s">
        <v>8327</v>
      </c>
      <c r="F454" t="s">
        <v>8800</v>
      </c>
      <c r="G454" t="s">
        <v>8801</v>
      </c>
    </row>
    <row r="455" spans="1:7">
      <c r="A455" t="s">
        <v>1025</v>
      </c>
      <c r="B455" t="s">
        <v>7834</v>
      </c>
      <c r="C455" t="s">
        <v>7858</v>
      </c>
      <c r="D455" t="s">
        <v>8326</v>
      </c>
      <c r="E455" t="s">
        <v>8327</v>
      </c>
      <c r="F455" t="s">
        <v>8800</v>
      </c>
      <c r="G455" t="s">
        <v>8801</v>
      </c>
    </row>
    <row r="456" spans="1:7">
      <c r="A456" t="s">
        <v>1027</v>
      </c>
      <c r="B456" t="s">
        <v>7834</v>
      </c>
      <c r="C456" t="s">
        <v>7858</v>
      </c>
      <c r="D456" t="s">
        <v>8326</v>
      </c>
      <c r="E456" t="s">
        <v>8327</v>
      </c>
      <c r="F456" t="s">
        <v>8800</v>
      </c>
      <c r="G456" t="s">
        <v>8801</v>
      </c>
    </row>
    <row r="457" spans="1:7">
      <c r="A457" t="s">
        <v>1029</v>
      </c>
      <c r="B457" t="s">
        <v>7834</v>
      </c>
      <c r="C457" t="s">
        <v>7858</v>
      </c>
      <c r="D457" t="s">
        <v>8326</v>
      </c>
      <c r="E457" t="s">
        <v>8327</v>
      </c>
      <c r="F457" t="s">
        <v>8800</v>
      </c>
      <c r="G457" t="s">
        <v>8801</v>
      </c>
    </row>
    <row r="458" spans="1:7">
      <c r="A458" t="s">
        <v>1031</v>
      </c>
      <c r="B458" t="s">
        <v>7834</v>
      </c>
      <c r="C458" t="s">
        <v>7858</v>
      </c>
      <c r="D458" t="s">
        <v>8326</v>
      </c>
      <c r="E458" t="s">
        <v>8327</v>
      </c>
      <c r="F458" t="s">
        <v>8800</v>
      </c>
      <c r="G458" t="s">
        <v>8801</v>
      </c>
    </row>
    <row r="459" spans="1:7">
      <c r="A459" t="s">
        <v>1033</v>
      </c>
      <c r="B459" t="s">
        <v>7834</v>
      </c>
      <c r="C459" t="s">
        <v>7858</v>
      </c>
      <c r="D459" t="s">
        <v>8326</v>
      </c>
      <c r="E459" t="s">
        <v>8327</v>
      </c>
      <c r="F459" t="s">
        <v>8800</v>
      </c>
      <c r="G459" t="s">
        <v>8801</v>
      </c>
    </row>
    <row r="460" spans="1:7">
      <c r="A460" t="s">
        <v>1035</v>
      </c>
      <c r="B460" t="s">
        <v>7834</v>
      </c>
      <c r="C460" t="s">
        <v>7858</v>
      </c>
      <c r="D460" t="s">
        <v>8326</v>
      </c>
      <c r="E460" t="s">
        <v>8327</v>
      </c>
      <c r="F460" t="s">
        <v>8800</v>
      </c>
      <c r="G460" t="s">
        <v>8801</v>
      </c>
    </row>
    <row r="461" spans="1:7">
      <c r="A461" t="s">
        <v>1037</v>
      </c>
      <c r="B461" t="s">
        <v>7834</v>
      </c>
      <c r="C461" t="s">
        <v>7858</v>
      </c>
      <c r="D461" t="s">
        <v>8326</v>
      </c>
      <c r="E461" t="s">
        <v>8327</v>
      </c>
      <c r="F461" t="s">
        <v>8800</v>
      </c>
      <c r="G461" t="s">
        <v>8801</v>
      </c>
    </row>
    <row r="462" spans="1:7">
      <c r="A462" t="s">
        <v>1039</v>
      </c>
      <c r="B462" t="s">
        <v>7834</v>
      </c>
      <c r="C462" t="s">
        <v>7858</v>
      </c>
      <c r="D462" t="s">
        <v>8326</v>
      </c>
      <c r="E462" t="s">
        <v>8327</v>
      </c>
      <c r="F462" t="s">
        <v>8800</v>
      </c>
      <c r="G462" t="s">
        <v>8801</v>
      </c>
    </row>
    <row r="463" spans="1:7">
      <c r="A463" t="s">
        <v>1041</v>
      </c>
      <c r="B463" t="s">
        <v>7834</v>
      </c>
      <c r="C463" t="s">
        <v>7858</v>
      </c>
      <c r="D463" t="s">
        <v>8326</v>
      </c>
      <c r="E463" t="s">
        <v>8327</v>
      </c>
      <c r="F463" t="s">
        <v>8800</v>
      </c>
      <c r="G463" t="s">
        <v>8801</v>
      </c>
    </row>
    <row r="464" spans="1:7">
      <c r="A464" t="s">
        <v>1043</v>
      </c>
      <c r="B464" t="s">
        <v>7834</v>
      </c>
      <c r="C464" t="s">
        <v>7858</v>
      </c>
      <c r="D464" t="s">
        <v>8326</v>
      </c>
      <c r="E464" t="s">
        <v>8327</v>
      </c>
      <c r="F464" t="s">
        <v>8800</v>
      </c>
      <c r="G464" t="s">
        <v>8801</v>
      </c>
    </row>
    <row r="465" spans="1:7">
      <c r="A465" t="s">
        <v>1045</v>
      </c>
      <c r="B465" t="s">
        <v>7834</v>
      </c>
      <c r="C465" t="s">
        <v>7835</v>
      </c>
      <c r="D465" t="s">
        <v>7836</v>
      </c>
      <c r="E465" t="s">
        <v>8819</v>
      </c>
      <c r="F465" t="s">
        <v>8820</v>
      </c>
      <c r="G465" t="s">
        <v>8821</v>
      </c>
    </row>
    <row r="466" spans="1:7">
      <c r="A466" t="s">
        <v>1047</v>
      </c>
      <c r="B466" t="s">
        <v>7834</v>
      </c>
      <c r="C466" t="s">
        <v>7835</v>
      </c>
      <c r="D466" t="s">
        <v>7836</v>
      </c>
      <c r="E466" t="s">
        <v>8178</v>
      </c>
      <c r="F466" t="s">
        <v>8704</v>
      </c>
      <c r="G466" t="s">
        <v>8705</v>
      </c>
    </row>
    <row r="467" spans="1:7">
      <c r="A467" t="s">
        <v>1049</v>
      </c>
      <c r="B467" t="s">
        <v>7834</v>
      </c>
      <c r="C467" t="s">
        <v>7835</v>
      </c>
      <c r="D467" t="s">
        <v>7836</v>
      </c>
      <c r="E467" t="s">
        <v>8178</v>
      </c>
      <c r="F467" t="s">
        <v>8704</v>
      </c>
      <c r="G467" t="s">
        <v>8705</v>
      </c>
    </row>
    <row r="468" spans="1:7">
      <c r="A468" t="s">
        <v>1051</v>
      </c>
      <c r="B468" t="s">
        <v>7834</v>
      </c>
      <c r="C468" t="s">
        <v>7835</v>
      </c>
      <c r="D468" t="s">
        <v>7836</v>
      </c>
      <c r="E468" t="s">
        <v>8178</v>
      </c>
      <c r="F468" t="s">
        <v>8704</v>
      </c>
      <c r="G468" t="s">
        <v>8705</v>
      </c>
    </row>
    <row r="469" spans="1:7">
      <c r="A469" t="s">
        <v>1053</v>
      </c>
      <c r="B469" t="s">
        <v>7834</v>
      </c>
      <c r="C469" t="s">
        <v>7858</v>
      </c>
      <c r="D469" t="s">
        <v>7859</v>
      </c>
      <c r="E469" t="s">
        <v>7860</v>
      </c>
      <c r="F469" t="s">
        <v>7861</v>
      </c>
      <c r="G469" t="s">
        <v>8828</v>
      </c>
    </row>
    <row r="470" spans="1:7">
      <c r="A470" t="s">
        <v>1055</v>
      </c>
      <c r="B470" t="s">
        <v>7834</v>
      </c>
      <c r="C470" t="s">
        <v>7858</v>
      </c>
      <c r="D470" t="s">
        <v>7859</v>
      </c>
      <c r="E470" t="s">
        <v>7860</v>
      </c>
      <c r="F470" t="s">
        <v>7861</v>
      </c>
      <c r="G470" t="s">
        <v>8828</v>
      </c>
    </row>
    <row r="471" spans="1:7">
      <c r="A471" t="s">
        <v>1057</v>
      </c>
      <c r="B471" t="s">
        <v>7834</v>
      </c>
      <c r="C471" t="s">
        <v>7835</v>
      </c>
      <c r="D471" t="s">
        <v>7836</v>
      </c>
      <c r="E471" t="s">
        <v>8832</v>
      </c>
      <c r="F471" t="s">
        <v>8833</v>
      </c>
      <c r="G471" t="s">
        <v>8834</v>
      </c>
    </row>
    <row r="472" spans="1:7">
      <c r="A472" t="s">
        <v>1059</v>
      </c>
      <c r="B472" t="s">
        <v>7834</v>
      </c>
      <c r="C472" t="s">
        <v>7835</v>
      </c>
      <c r="D472" t="s">
        <v>7836</v>
      </c>
      <c r="E472" t="s">
        <v>8832</v>
      </c>
      <c r="F472" t="s">
        <v>8833</v>
      </c>
      <c r="G472" t="s">
        <v>8834</v>
      </c>
    </row>
    <row r="473" spans="1:7">
      <c r="A473" t="s">
        <v>1061</v>
      </c>
      <c r="B473" t="s">
        <v>7834</v>
      </c>
      <c r="C473" t="s">
        <v>7835</v>
      </c>
      <c r="D473" t="s">
        <v>7836</v>
      </c>
      <c r="E473" t="s">
        <v>8832</v>
      </c>
      <c r="F473" t="s">
        <v>8833</v>
      </c>
      <c r="G473" t="s">
        <v>8834</v>
      </c>
    </row>
    <row r="474" spans="1:7">
      <c r="A474" t="s">
        <v>1063</v>
      </c>
      <c r="B474" t="s">
        <v>7834</v>
      </c>
      <c r="C474" t="s">
        <v>7835</v>
      </c>
      <c r="D474" t="s">
        <v>7836</v>
      </c>
      <c r="E474" t="s">
        <v>8832</v>
      </c>
      <c r="F474" t="s">
        <v>8833</v>
      </c>
      <c r="G474" t="s">
        <v>8834</v>
      </c>
    </row>
    <row r="475" spans="1:7">
      <c r="A475" t="s">
        <v>1065</v>
      </c>
      <c r="B475" t="s">
        <v>7834</v>
      </c>
      <c r="C475" t="s">
        <v>7835</v>
      </c>
      <c r="D475" t="s">
        <v>7836</v>
      </c>
      <c r="E475" t="s">
        <v>8832</v>
      </c>
      <c r="F475" t="s">
        <v>8833</v>
      </c>
      <c r="G475" t="s">
        <v>8834</v>
      </c>
    </row>
    <row r="476" spans="1:7">
      <c r="A476" t="s">
        <v>1067</v>
      </c>
      <c r="B476" t="s">
        <v>7834</v>
      </c>
      <c r="C476" t="s">
        <v>7835</v>
      </c>
      <c r="D476" t="s">
        <v>7836</v>
      </c>
      <c r="E476" t="s">
        <v>8832</v>
      </c>
      <c r="F476" t="s">
        <v>8833</v>
      </c>
      <c r="G476" t="s">
        <v>8834</v>
      </c>
    </row>
    <row r="477" spans="1:7">
      <c r="A477" t="s">
        <v>1069</v>
      </c>
      <c r="B477" t="s">
        <v>7834</v>
      </c>
      <c r="C477" t="s">
        <v>7835</v>
      </c>
      <c r="D477" t="s">
        <v>7836</v>
      </c>
      <c r="E477" t="s">
        <v>8832</v>
      </c>
      <c r="F477" t="s">
        <v>8833</v>
      </c>
      <c r="G477" t="s">
        <v>8834</v>
      </c>
    </row>
    <row r="478" spans="1:7">
      <c r="A478" t="s">
        <v>1071</v>
      </c>
      <c r="B478" t="s">
        <v>7834</v>
      </c>
      <c r="C478" t="s">
        <v>7858</v>
      </c>
      <c r="D478" t="s">
        <v>7859</v>
      </c>
      <c r="E478" t="s">
        <v>7860</v>
      </c>
      <c r="F478" t="s">
        <v>7861</v>
      </c>
      <c r="G478" t="s">
        <v>8843</v>
      </c>
    </row>
    <row r="479" spans="1:7">
      <c r="A479" t="s">
        <v>1073</v>
      </c>
      <c r="B479" t="s">
        <v>7834</v>
      </c>
      <c r="C479" t="s">
        <v>7858</v>
      </c>
      <c r="D479" t="s">
        <v>7859</v>
      </c>
      <c r="E479" t="s">
        <v>7860</v>
      </c>
      <c r="F479" t="s">
        <v>7861</v>
      </c>
      <c r="G479" t="s">
        <v>8843</v>
      </c>
    </row>
    <row r="480" spans="1:7">
      <c r="A480" t="s">
        <v>1075</v>
      </c>
      <c r="B480" t="s">
        <v>7834</v>
      </c>
      <c r="C480" t="s">
        <v>7858</v>
      </c>
      <c r="D480" t="s">
        <v>7859</v>
      </c>
      <c r="E480" t="s">
        <v>7860</v>
      </c>
      <c r="F480" t="s">
        <v>7861</v>
      </c>
      <c r="G480" t="s">
        <v>8843</v>
      </c>
    </row>
    <row r="481" spans="1:7">
      <c r="A481" t="s">
        <v>1077</v>
      </c>
      <c r="B481" t="s">
        <v>7834</v>
      </c>
      <c r="C481" t="s">
        <v>7858</v>
      </c>
      <c r="D481" t="s">
        <v>7859</v>
      </c>
      <c r="E481" t="s">
        <v>7860</v>
      </c>
      <c r="F481" t="s">
        <v>7861</v>
      </c>
      <c r="G481" t="s">
        <v>8843</v>
      </c>
    </row>
    <row r="482" spans="1:7">
      <c r="A482" t="s">
        <v>1079</v>
      </c>
      <c r="B482" t="s">
        <v>7834</v>
      </c>
      <c r="C482" t="s">
        <v>7858</v>
      </c>
      <c r="D482" t="s">
        <v>7859</v>
      </c>
      <c r="E482" t="s">
        <v>7860</v>
      </c>
      <c r="F482" t="s">
        <v>7861</v>
      </c>
      <c r="G482" t="s">
        <v>8843</v>
      </c>
    </row>
    <row r="483" spans="1:7">
      <c r="A483" t="s">
        <v>1081</v>
      </c>
      <c r="B483" t="s">
        <v>7834</v>
      </c>
      <c r="C483" t="s">
        <v>7858</v>
      </c>
      <c r="D483" t="s">
        <v>7859</v>
      </c>
      <c r="E483" t="s">
        <v>7860</v>
      </c>
      <c r="F483" t="s">
        <v>7861</v>
      </c>
      <c r="G483" t="s">
        <v>8843</v>
      </c>
    </row>
    <row r="484" spans="1:7">
      <c r="A484" t="s">
        <v>1083</v>
      </c>
      <c r="B484" t="s">
        <v>7834</v>
      </c>
      <c r="C484" t="s">
        <v>7858</v>
      </c>
      <c r="D484" t="s">
        <v>7859</v>
      </c>
      <c r="E484" t="s">
        <v>7860</v>
      </c>
      <c r="F484" t="s">
        <v>7861</v>
      </c>
      <c r="G484" t="s">
        <v>8843</v>
      </c>
    </row>
    <row r="485" spans="1:7">
      <c r="A485" t="s">
        <v>1085</v>
      </c>
      <c r="B485" t="s">
        <v>7834</v>
      </c>
      <c r="C485" t="s">
        <v>7858</v>
      </c>
      <c r="D485" t="s">
        <v>7859</v>
      </c>
      <c r="E485" t="s">
        <v>7860</v>
      </c>
      <c r="F485" t="s">
        <v>7861</v>
      </c>
      <c r="G485" t="s">
        <v>8843</v>
      </c>
    </row>
    <row r="486" spans="1:7">
      <c r="A486" t="s">
        <v>1087</v>
      </c>
      <c r="B486" t="s">
        <v>7834</v>
      </c>
      <c r="C486" t="s">
        <v>7858</v>
      </c>
      <c r="D486" t="s">
        <v>7859</v>
      </c>
      <c r="E486" t="s">
        <v>7860</v>
      </c>
      <c r="F486" t="s">
        <v>7861</v>
      </c>
      <c r="G486" t="s">
        <v>8843</v>
      </c>
    </row>
    <row r="487" spans="1:7">
      <c r="A487" t="s">
        <v>1089</v>
      </c>
      <c r="B487" t="s">
        <v>7834</v>
      </c>
      <c r="C487" t="s">
        <v>7858</v>
      </c>
      <c r="D487" t="s">
        <v>7859</v>
      </c>
      <c r="E487" t="s">
        <v>7860</v>
      </c>
      <c r="F487" t="s">
        <v>7861</v>
      </c>
      <c r="G487" t="s">
        <v>8843</v>
      </c>
    </row>
    <row r="488" spans="1:7">
      <c r="A488" t="s">
        <v>1091</v>
      </c>
      <c r="B488" t="s">
        <v>7834</v>
      </c>
      <c r="C488" t="s">
        <v>7858</v>
      </c>
      <c r="D488" t="s">
        <v>7859</v>
      </c>
      <c r="E488" t="s">
        <v>7860</v>
      </c>
      <c r="F488" t="s">
        <v>7861</v>
      </c>
      <c r="G488" t="s">
        <v>8843</v>
      </c>
    </row>
    <row r="489" spans="1:7">
      <c r="A489" t="s">
        <v>1093</v>
      </c>
      <c r="B489" t="s">
        <v>7834</v>
      </c>
      <c r="C489" t="s">
        <v>7858</v>
      </c>
      <c r="D489" t="s">
        <v>7859</v>
      </c>
      <c r="E489" t="s">
        <v>7860</v>
      </c>
      <c r="F489" t="s">
        <v>7861</v>
      </c>
      <c r="G489" t="s">
        <v>8843</v>
      </c>
    </row>
    <row r="490" spans="1:7">
      <c r="A490" t="s">
        <v>1095</v>
      </c>
      <c r="B490" t="s">
        <v>7834</v>
      </c>
      <c r="C490" t="s">
        <v>7858</v>
      </c>
      <c r="D490" t="s">
        <v>7859</v>
      </c>
      <c r="E490" t="s">
        <v>7860</v>
      </c>
      <c r="F490" t="s">
        <v>7861</v>
      </c>
      <c r="G490" t="s">
        <v>8843</v>
      </c>
    </row>
    <row r="491" spans="1:7">
      <c r="A491" t="s">
        <v>1097</v>
      </c>
      <c r="B491" t="s">
        <v>7834</v>
      </c>
      <c r="C491" t="s">
        <v>7858</v>
      </c>
      <c r="D491" t="s">
        <v>7859</v>
      </c>
      <c r="E491" t="s">
        <v>7860</v>
      </c>
      <c r="F491" t="s">
        <v>7861</v>
      </c>
      <c r="G491" t="s">
        <v>8858</v>
      </c>
    </row>
    <row r="492" spans="1:7">
      <c r="A492" t="s">
        <v>1099</v>
      </c>
      <c r="B492" t="s">
        <v>7834</v>
      </c>
      <c r="C492" t="s">
        <v>7858</v>
      </c>
      <c r="D492" t="s">
        <v>7859</v>
      </c>
      <c r="E492" t="s">
        <v>7860</v>
      </c>
      <c r="F492" t="s">
        <v>7861</v>
      </c>
      <c r="G492" t="s">
        <v>8858</v>
      </c>
    </row>
    <row r="493" spans="1:7">
      <c r="A493" t="s">
        <v>1101</v>
      </c>
      <c r="B493" t="s">
        <v>7834</v>
      </c>
      <c r="C493" t="s">
        <v>7858</v>
      </c>
      <c r="D493" t="s">
        <v>7859</v>
      </c>
      <c r="E493" t="s">
        <v>7860</v>
      </c>
      <c r="F493" t="s">
        <v>7861</v>
      </c>
      <c r="G493" t="s">
        <v>8858</v>
      </c>
    </row>
    <row r="494" spans="1:7">
      <c r="A494" t="s">
        <v>1103</v>
      </c>
      <c r="B494" t="s">
        <v>7834</v>
      </c>
      <c r="C494" t="s">
        <v>7858</v>
      </c>
      <c r="D494" t="s">
        <v>7859</v>
      </c>
      <c r="E494" t="s">
        <v>7860</v>
      </c>
      <c r="F494" t="s">
        <v>7861</v>
      </c>
      <c r="G494" t="s">
        <v>8858</v>
      </c>
    </row>
    <row r="495" spans="1:7">
      <c r="A495" t="s">
        <v>1105</v>
      </c>
      <c r="B495" t="s">
        <v>7834</v>
      </c>
      <c r="C495" t="s">
        <v>7835</v>
      </c>
      <c r="D495" t="s">
        <v>8030</v>
      </c>
      <c r="E495" t="s">
        <v>8031</v>
      </c>
      <c r="F495" t="s">
        <v>8864</v>
      </c>
      <c r="G495" t="s">
        <v>8865</v>
      </c>
    </row>
    <row r="496" spans="1:7">
      <c r="A496" t="s">
        <v>1107</v>
      </c>
      <c r="B496" t="s">
        <v>7834</v>
      </c>
      <c r="C496" t="s">
        <v>7835</v>
      </c>
      <c r="D496" t="s">
        <v>8030</v>
      </c>
      <c r="E496" t="s">
        <v>8031</v>
      </c>
      <c r="F496" t="s">
        <v>8864</v>
      </c>
      <c r="G496" t="s">
        <v>8865</v>
      </c>
    </row>
    <row r="497" spans="1:8">
      <c r="A497" t="s">
        <v>1109</v>
      </c>
      <c r="B497" t="s">
        <v>7834</v>
      </c>
      <c r="C497" t="s">
        <v>7835</v>
      </c>
      <c r="D497" t="s">
        <v>8030</v>
      </c>
      <c r="E497" t="s">
        <v>8031</v>
      </c>
      <c r="F497" t="s">
        <v>8864</v>
      </c>
      <c r="G497" t="s">
        <v>8865</v>
      </c>
    </row>
    <row r="498" spans="1:8">
      <c r="A498" t="s">
        <v>1111</v>
      </c>
      <c r="B498" t="s">
        <v>7834</v>
      </c>
      <c r="C498" t="s">
        <v>7835</v>
      </c>
      <c r="D498" t="s">
        <v>8030</v>
      </c>
      <c r="E498" t="s">
        <v>8031</v>
      </c>
      <c r="F498" t="s">
        <v>8864</v>
      </c>
      <c r="G498" t="s">
        <v>8865</v>
      </c>
    </row>
    <row r="499" spans="1:8">
      <c r="A499" t="s">
        <v>1113</v>
      </c>
      <c r="B499" t="s">
        <v>7834</v>
      </c>
      <c r="C499" t="s">
        <v>7835</v>
      </c>
      <c r="D499" t="s">
        <v>8030</v>
      </c>
      <c r="E499" t="s">
        <v>8031</v>
      </c>
      <c r="F499" t="s">
        <v>8864</v>
      </c>
      <c r="G499" t="s">
        <v>8865</v>
      </c>
    </row>
    <row r="500" spans="1:8">
      <c r="A500" t="s">
        <v>1115</v>
      </c>
      <c r="B500" t="s">
        <v>7834</v>
      </c>
      <c r="C500" t="s">
        <v>7835</v>
      </c>
      <c r="D500" t="s">
        <v>8030</v>
      </c>
      <c r="E500" t="s">
        <v>8031</v>
      </c>
      <c r="F500" t="s">
        <v>8864</v>
      </c>
      <c r="G500" t="s">
        <v>8865</v>
      </c>
    </row>
    <row r="501" spans="1:8">
      <c r="A501" t="s">
        <v>1119</v>
      </c>
      <c r="B501" t="s">
        <v>7834</v>
      </c>
      <c r="C501" t="s">
        <v>7835</v>
      </c>
      <c r="D501" t="s">
        <v>8030</v>
      </c>
      <c r="E501" t="s">
        <v>8031</v>
      </c>
      <c r="F501" t="s">
        <v>8864</v>
      </c>
      <c r="G501" t="s">
        <v>8865</v>
      </c>
    </row>
    <row r="502" spans="1:8">
      <c r="A502" t="s">
        <v>1121</v>
      </c>
      <c r="B502" t="s">
        <v>7834</v>
      </c>
      <c r="C502" t="s">
        <v>7835</v>
      </c>
      <c r="D502" t="s">
        <v>8030</v>
      </c>
      <c r="E502" t="s">
        <v>8031</v>
      </c>
      <c r="F502" t="s">
        <v>8864</v>
      </c>
      <c r="G502" t="s">
        <v>8865</v>
      </c>
    </row>
    <row r="503" spans="1:8">
      <c r="A503" t="s">
        <v>1123</v>
      </c>
      <c r="B503" t="s">
        <v>7834</v>
      </c>
      <c r="C503" t="s">
        <v>7835</v>
      </c>
      <c r="D503" t="s">
        <v>8030</v>
      </c>
      <c r="E503" t="s">
        <v>8031</v>
      </c>
      <c r="F503" t="s">
        <v>8864</v>
      </c>
      <c r="G503" t="s">
        <v>8865</v>
      </c>
    </row>
    <row r="504" spans="1:8">
      <c r="A504" t="s">
        <v>1125</v>
      </c>
      <c r="B504" t="s">
        <v>7834</v>
      </c>
      <c r="C504" t="s">
        <v>7835</v>
      </c>
      <c r="D504" t="s">
        <v>8030</v>
      </c>
      <c r="E504" t="s">
        <v>8031</v>
      </c>
      <c r="F504" t="s">
        <v>8864</v>
      </c>
      <c r="G504" t="s">
        <v>8865</v>
      </c>
    </row>
    <row r="505" spans="1:8">
      <c r="A505" t="s">
        <v>1127</v>
      </c>
      <c r="B505" t="s">
        <v>7834</v>
      </c>
      <c r="C505" t="s">
        <v>7835</v>
      </c>
      <c r="D505" t="s">
        <v>8030</v>
      </c>
      <c r="E505" t="s">
        <v>8031</v>
      </c>
      <c r="F505" t="s">
        <v>8864</v>
      </c>
      <c r="G505" t="s">
        <v>8865</v>
      </c>
    </row>
    <row r="506" spans="1:8">
      <c r="A506" t="s">
        <v>1129</v>
      </c>
      <c r="B506" t="s">
        <v>7816</v>
      </c>
      <c r="C506" t="s">
        <v>8878</v>
      </c>
      <c r="D506" t="s">
        <v>8879</v>
      </c>
      <c r="E506" t="s">
        <v>8880</v>
      </c>
      <c r="F506" t="s">
        <v>8881</v>
      </c>
      <c r="G506" t="s">
        <v>8882</v>
      </c>
      <c r="H506" t="s">
        <v>8883</v>
      </c>
    </row>
    <row r="507" spans="1:8">
      <c r="A507" t="s">
        <v>1131</v>
      </c>
      <c r="B507" t="s">
        <v>7816</v>
      </c>
      <c r="C507" t="s">
        <v>8878</v>
      </c>
      <c r="D507" t="s">
        <v>8879</v>
      </c>
      <c r="E507" t="s">
        <v>8880</v>
      </c>
      <c r="F507" t="s">
        <v>8881</v>
      </c>
      <c r="G507" t="s">
        <v>8882</v>
      </c>
      <c r="H507" t="s">
        <v>8883</v>
      </c>
    </row>
    <row r="508" spans="1:8">
      <c r="A508" t="s">
        <v>1133</v>
      </c>
      <c r="B508" t="s">
        <v>7816</v>
      </c>
      <c r="C508" t="s">
        <v>8878</v>
      </c>
      <c r="D508" t="s">
        <v>8879</v>
      </c>
      <c r="E508" t="s">
        <v>8880</v>
      </c>
      <c r="F508" t="s">
        <v>8881</v>
      </c>
      <c r="G508" t="s">
        <v>8886</v>
      </c>
    </row>
    <row r="509" spans="1:8">
      <c r="A509" t="s">
        <v>1135</v>
      </c>
      <c r="B509" t="s">
        <v>7816</v>
      </c>
      <c r="C509" t="s">
        <v>8878</v>
      </c>
      <c r="D509" t="s">
        <v>8879</v>
      </c>
      <c r="E509" t="s">
        <v>8880</v>
      </c>
      <c r="F509" t="s">
        <v>8881</v>
      </c>
      <c r="G509" t="s">
        <v>8886</v>
      </c>
    </row>
    <row r="510" spans="1:8">
      <c r="A510" t="s">
        <v>1137</v>
      </c>
      <c r="B510" t="s">
        <v>7834</v>
      </c>
      <c r="C510" t="s">
        <v>7835</v>
      </c>
      <c r="D510" t="s">
        <v>8030</v>
      </c>
      <c r="E510" t="s">
        <v>8031</v>
      </c>
      <c r="F510" t="s">
        <v>8476</v>
      </c>
      <c r="G510" t="s">
        <v>8889</v>
      </c>
      <c r="H510" t="s">
        <v>8890</v>
      </c>
    </row>
    <row r="511" spans="1:8">
      <c r="A511" t="s">
        <v>1139</v>
      </c>
      <c r="B511" t="s">
        <v>7834</v>
      </c>
      <c r="C511" t="s">
        <v>7835</v>
      </c>
      <c r="D511" t="s">
        <v>8030</v>
      </c>
      <c r="E511" t="s">
        <v>8031</v>
      </c>
      <c r="F511" t="s">
        <v>8476</v>
      </c>
      <c r="G511" t="s">
        <v>8889</v>
      </c>
      <c r="H511" t="s">
        <v>8890</v>
      </c>
    </row>
    <row r="512" spans="1:8">
      <c r="A512" t="s">
        <v>1141</v>
      </c>
      <c r="B512" t="s">
        <v>7834</v>
      </c>
      <c r="C512" t="s">
        <v>7835</v>
      </c>
      <c r="D512" t="s">
        <v>8030</v>
      </c>
      <c r="E512" t="s">
        <v>8031</v>
      </c>
      <c r="F512" t="s">
        <v>8476</v>
      </c>
      <c r="G512" t="s">
        <v>8889</v>
      </c>
      <c r="H512" t="s">
        <v>8890</v>
      </c>
    </row>
    <row r="513" spans="1:9">
      <c r="A513" t="s">
        <v>1143</v>
      </c>
      <c r="B513" t="s">
        <v>7834</v>
      </c>
      <c r="C513" t="s">
        <v>7835</v>
      </c>
      <c r="D513" t="s">
        <v>8030</v>
      </c>
      <c r="E513" t="s">
        <v>8031</v>
      </c>
      <c r="F513" t="s">
        <v>8476</v>
      </c>
      <c r="G513" t="s">
        <v>8889</v>
      </c>
      <c r="H513" t="s">
        <v>8890</v>
      </c>
    </row>
    <row r="514" spans="1:9">
      <c r="A514" t="s">
        <v>1145</v>
      </c>
      <c r="B514" t="s">
        <v>7834</v>
      </c>
      <c r="C514" t="s">
        <v>7835</v>
      </c>
      <c r="D514" t="s">
        <v>8030</v>
      </c>
      <c r="E514" t="s">
        <v>8031</v>
      </c>
      <c r="F514" t="s">
        <v>8476</v>
      </c>
      <c r="G514" t="s">
        <v>8889</v>
      </c>
      <c r="H514" t="s">
        <v>8890</v>
      </c>
    </row>
    <row r="515" spans="1:9">
      <c r="A515" t="s">
        <v>1147</v>
      </c>
      <c r="B515" t="s">
        <v>7834</v>
      </c>
      <c r="C515" t="s">
        <v>7835</v>
      </c>
      <c r="D515" t="s">
        <v>8030</v>
      </c>
      <c r="E515" t="s">
        <v>8031</v>
      </c>
      <c r="F515" t="s">
        <v>8476</v>
      </c>
      <c r="G515" t="s">
        <v>8889</v>
      </c>
      <c r="H515" t="s">
        <v>8890</v>
      </c>
    </row>
    <row r="516" spans="1:9">
      <c r="A516" t="s">
        <v>1149</v>
      </c>
      <c r="B516" t="s">
        <v>7834</v>
      </c>
      <c r="C516" t="s">
        <v>7835</v>
      </c>
      <c r="D516" t="s">
        <v>8030</v>
      </c>
      <c r="E516" t="s">
        <v>8031</v>
      </c>
      <c r="F516" t="s">
        <v>8476</v>
      </c>
      <c r="G516" t="s">
        <v>8889</v>
      </c>
      <c r="H516" t="s">
        <v>8890</v>
      </c>
    </row>
    <row r="517" spans="1:9">
      <c r="A517" t="s">
        <v>1151</v>
      </c>
      <c r="B517" t="s">
        <v>7834</v>
      </c>
      <c r="C517" t="s">
        <v>7835</v>
      </c>
      <c r="D517" t="s">
        <v>8030</v>
      </c>
      <c r="E517" t="s">
        <v>8031</v>
      </c>
      <c r="F517" t="s">
        <v>8476</v>
      </c>
      <c r="G517" t="s">
        <v>8889</v>
      </c>
      <c r="H517" t="s">
        <v>8890</v>
      </c>
    </row>
    <row r="518" spans="1:9">
      <c r="A518" t="s">
        <v>1153</v>
      </c>
      <c r="B518" t="s">
        <v>7834</v>
      </c>
      <c r="C518" t="s">
        <v>7835</v>
      </c>
      <c r="D518" t="s">
        <v>8030</v>
      </c>
      <c r="E518" t="s">
        <v>8031</v>
      </c>
      <c r="F518" t="s">
        <v>8476</v>
      </c>
      <c r="G518" t="s">
        <v>8889</v>
      </c>
      <c r="H518" t="s">
        <v>8890</v>
      </c>
    </row>
    <row r="519" spans="1:9">
      <c r="A519" t="s">
        <v>1155</v>
      </c>
      <c r="B519" t="s">
        <v>7834</v>
      </c>
      <c r="C519" t="s">
        <v>7835</v>
      </c>
      <c r="D519" t="s">
        <v>8030</v>
      </c>
      <c r="E519" t="s">
        <v>8031</v>
      </c>
      <c r="F519" t="s">
        <v>8476</v>
      </c>
      <c r="G519" t="s">
        <v>8889</v>
      </c>
      <c r="H519" t="s">
        <v>8890</v>
      </c>
    </row>
    <row r="520" spans="1:9">
      <c r="A520" t="s">
        <v>1157</v>
      </c>
      <c r="B520" t="s">
        <v>7834</v>
      </c>
      <c r="C520" t="s">
        <v>7835</v>
      </c>
      <c r="D520" t="s">
        <v>8030</v>
      </c>
      <c r="E520" t="s">
        <v>8031</v>
      </c>
      <c r="F520" t="s">
        <v>8476</v>
      </c>
      <c r="G520" t="s">
        <v>8889</v>
      </c>
      <c r="H520" t="s">
        <v>8890</v>
      </c>
    </row>
    <row r="521" spans="1:9">
      <c r="A521" t="s">
        <v>1159</v>
      </c>
      <c r="B521" t="s">
        <v>7834</v>
      </c>
      <c r="C521" t="s">
        <v>7835</v>
      </c>
      <c r="D521" t="s">
        <v>8030</v>
      </c>
      <c r="E521" t="s">
        <v>8031</v>
      </c>
      <c r="F521" t="s">
        <v>8476</v>
      </c>
      <c r="G521" t="s">
        <v>8889</v>
      </c>
      <c r="H521" t="s">
        <v>8890</v>
      </c>
    </row>
    <row r="522" spans="1:9">
      <c r="A522" t="s">
        <v>1161</v>
      </c>
      <c r="B522" t="s">
        <v>7834</v>
      </c>
      <c r="C522" t="s">
        <v>7835</v>
      </c>
      <c r="D522" t="s">
        <v>8030</v>
      </c>
      <c r="E522" t="s">
        <v>8031</v>
      </c>
      <c r="F522" t="s">
        <v>8476</v>
      </c>
      <c r="G522" t="s">
        <v>8889</v>
      </c>
      <c r="H522" t="s">
        <v>8890</v>
      </c>
    </row>
    <row r="523" spans="1:9">
      <c r="A523" t="s">
        <v>1163</v>
      </c>
      <c r="B523" t="s">
        <v>7834</v>
      </c>
      <c r="C523" t="s">
        <v>7835</v>
      </c>
      <c r="D523" t="s">
        <v>8030</v>
      </c>
      <c r="E523" t="s">
        <v>8031</v>
      </c>
      <c r="F523" t="s">
        <v>8476</v>
      </c>
      <c r="G523" t="s">
        <v>8889</v>
      </c>
      <c r="H523" t="s">
        <v>8890</v>
      </c>
    </row>
    <row r="524" spans="1:9">
      <c r="A524" t="s">
        <v>1165</v>
      </c>
      <c r="B524" t="s">
        <v>7834</v>
      </c>
      <c r="C524" t="s">
        <v>7835</v>
      </c>
      <c r="D524" t="s">
        <v>8030</v>
      </c>
      <c r="E524" t="s">
        <v>8031</v>
      </c>
      <c r="F524" t="s">
        <v>8476</v>
      </c>
      <c r="G524" t="s">
        <v>8889</v>
      </c>
      <c r="H524" t="s">
        <v>8890</v>
      </c>
    </row>
    <row r="525" spans="1:9">
      <c r="A525" t="s">
        <v>1167</v>
      </c>
      <c r="B525" t="s">
        <v>7834</v>
      </c>
      <c r="C525" t="s">
        <v>7835</v>
      </c>
      <c r="D525" t="s">
        <v>8030</v>
      </c>
      <c r="E525" t="s">
        <v>8031</v>
      </c>
      <c r="F525" t="s">
        <v>8476</v>
      </c>
      <c r="G525" t="s">
        <v>8889</v>
      </c>
      <c r="H525" t="s">
        <v>8890</v>
      </c>
    </row>
    <row r="526" spans="1:9">
      <c r="A526" t="s">
        <v>1169</v>
      </c>
      <c r="B526" t="s">
        <v>7816</v>
      </c>
      <c r="C526" t="s">
        <v>7817</v>
      </c>
      <c r="D526" t="s">
        <v>8098</v>
      </c>
      <c r="E526" t="s">
        <v>8187</v>
      </c>
      <c r="F526" t="s">
        <v>8188</v>
      </c>
      <c r="G526" t="s">
        <v>8189</v>
      </c>
      <c r="H526" t="s">
        <v>8190</v>
      </c>
      <c r="I526" t="s">
        <v>8191</v>
      </c>
    </row>
    <row r="527" spans="1:9">
      <c r="A527" t="s">
        <v>1171</v>
      </c>
      <c r="B527" t="s">
        <v>7834</v>
      </c>
      <c r="C527" t="s">
        <v>7835</v>
      </c>
      <c r="D527" t="s">
        <v>8030</v>
      </c>
      <c r="E527" t="s">
        <v>8031</v>
      </c>
      <c r="F527" t="s">
        <v>8476</v>
      </c>
      <c r="G527" t="s">
        <v>8910</v>
      </c>
    </row>
    <row r="528" spans="1:9">
      <c r="A528" t="s">
        <v>1173</v>
      </c>
      <c r="B528" t="s">
        <v>7834</v>
      </c>
      <c r="C528" t="s">
        <v>7835</v>
      </c>
      <c r="D528" t="s">
        <v>8030</v>
      </c>
      <c r="E528" t="s">
        <v>8031</v>
      </c>
      <c r="F528" t="s">
        <v>8476</v>
      </c>
      <c r="G528" t="s">
        <v>8910</v>
      </c>
    </row>
    <row r="529" spans="1:7">
      <c r="A529" t="s">
        <v>1175</v>
      </c>
      <c r="B529" t="s">
        <v>7834</v>
      </c>
      <c r="C529" t="s">
        <v>7835</v>
      </c>
      <c r="D529" t="s">
        <v>8030</v>
      </c>
      <c r="E529" t="s">
        <v>8031</v>
      </c>
      <c r="F529" t="s">
        <v>8476</v>
      </c>
      <c r="G529" t="s">
        <v>8910</v>
      </c>
    </row>
    <row r="530" spans="1:7">
      <c r="A530" t="s">
        <v>1177</v>
      </c>
      <c r="B530" t="s">
        <v>7834</v>
      </c>
      <c r="C530" t="s">
        <v>7835</v>
      </c>
      <c r="D530" t="s">
        <v>8030</v>
      </c>
      <c r="E530" t="s">
        <v>8031</v>
      </c>
      <c r="F530" t="s">
        <v>8476</v>
      </c>
      <c r="G530" t="s">
        <v>8910</v>
      </c>
    </row>
    <row r="531" spans="1:7">
      <c r="A531" t="s">
        <v>1179</v>
      </c>
      <c r="B531" t="s">
        <v>7834</v>
      </c>
      <c r="C531" t="s">
        <v>7835</v>
      </c>
      <c r="D531" t="s">
        <v>8030</v>
      </c>
      <c r="E531" t="s">
        <v>8031</v>
      </c>
      <c r="F531" t="s">
        <v>8476</v>
      </c>
      <c r="G531" t="s">
        <v>8910</v>
      </c>
    </row>
    <row r="532" spans="1:7">
      <c r="A532" t="s">
        <v>1181</v>
      </c>
      <c r="B532" t="s">
        <v>7834</v>
      </c>
      <c r="C532" t="s">
        <v>7835</v>
      </c>
      <c r="D532" t="s">
        <v>8030</v>
      </c>
      <c r="E532" t="s">
        <v>8031</v>
      </c>
      <c r="F532" t="s">
        <v>8476</v>
      </c>
      <c r="G532" t="s">
        <v>8910</v>
      </c>
    </row>
    <row r="533" spans="1:7">
      <c r="A533" t="s">
        <v>1183</v>
      </c>
      <c r="B533" t="s">
        <v>7834</v>
      </c>
      <c r="C533" t="s">
        <v>7835</v>
      </c>
      <c r="D533" t="s">
        <v>8030</v>
      </c>
      <c r="E533" t="s">
        <v>8031</v>
      </c>
      <c r="F533" t="s">
        <v>8476</v>
      </c>
      <c r="G533" t="s">
        <v>8910</v>
      </c>
    </row>
    <row r="534" spans="1:7">
      <c r="A534" t="s">
        <v>1185</v>
      </c>
      <c r="B534" t="s">
        <v>7834</v>
      </c>
      <c r="C534" t="s">
        <v>7835</v>
      </c>
      <c r="D534" t="s">
        <v>8030</v>
      </c>
      <c r="E534" t="s">
        <v>8031</v>
      </c>
      <c r="F534" t="s">
        <v>8476</v>
      </c>
      <c r="G534" t="s">
        <v>8910</v>
      </c>
    </row>
    <row r="535" spans="1:7">
      <c r="A535" t="s">
        <v>1187</v>
      </c>
      <c r="B535" t="s">
        <v>7834</v>
      </c>
      <c r="C535" t="s">
        <v>7835</v>
      </c>
      <c r="D535" t="s">
        <v>8030</v>
      </c>
      <c r="E535" t="s">
        <v>8031</v>
      </c>
      <c r="F535" t="s">
        <v>8476</v>
      </c>
      <c r="G535" t="s">
        <v>8910</v>
      </c>
    </row>
    <row r="536" spans="1:7">
      <c r="A536" t="s">
        <v>1189</v>
      </c>
      <c r="B536" t="s">
        <v>7834</v>
      </c>
      <c r="C536" t="s">
        <v>7835</v>
      </c>
      <c r="D536" t="s">
        <v>8030</v>
      </c>
      <c r="E536" t="s">
        <v>8031</v>
      </c>
      <c r="F536" t="s">
        <v>8476</v>
      </c>
      <c r="G536" t="s">
        <v>8910</v>
      </c>
    </row>
    <row r="537" spans="1:7">
      <c r="A537" t="s">
        <v>1191</v>
      </c>
      <c r="B537" t="s">
        <v>7834</v>
      </c>
      <c r="C537" t="s">
        <v>7835</v>
      </c>
      <c r="D537" t="s">
        <v>7836</v>
      </c>
      <c r="E537" t="s">
        <v>7867</v>
      </c>
      <c r="F537" t="s">
        <v>7868</v>
      </c>
      <c r="G537" t="s">
        <v>7869</v>
      </c>
    </row>
    <row r="538" spans="1:7">
      <c r="A538" t="s">
        <v>1193</v>
      </c>
      <c r="B538" t="s">
        <v>7834</v>
      </c>
      <c r="C538" t="s">
        <v>7835</v>
      </c>
      <c r="D538" t="s">
        <v>7836</v>
      </c>
      <c r="E538" t="s">
        <v>7867</v>
      </c>
      <c r="F538" t="s">
        <v>7868</v>
      </c>
      <c r="G538" t="s">
        <v>7869</v>
      </c>
    </row>
    <row r="539" spans="1:7">
      <c r="A539" t="s">
        <v>1195</v>
      </c>
      <c r="B539" t="s">
        <v>7834</v>
      </c>
      <c r="C539" t="s">
        <v>7835</v>
      </c>
      <c r="D539" t="s">
        <v>7836</v>
      </c>
      <c r="E539" t="s">
        <v>7867</v>
      </c>
      <c r="F539" t="s">
        <v>7868</v>
      </c>
      <c r="G539" t="s">
        <v>7869</v>
      </c>
    </row>
    <row r="540" spans="1:7">
      <c r="A540" t="s">
        <v>1197</v>
      </c>
      <c r="B540" t="s">
        <v>7834</v>
      </c>
      <c r="C540" t="s">
        <v>7835</v>
      </c>
      <c r="D540" t="s">
        <v>7836</v>
      </c>
      <c r="E540" t="s">
        <v>7867</v>
      </c>
      <c r="F540" t="s">
        <v>7868</v>
      </c>
      <c r="G540" t="s">
        <v>7869</v>
      </c>
    </row>
    <row r="541" spans="1:7">
      <c r="A541" t="s">
        <v>1199</v>
      </c>
      <c r="B541" t="s">
        <v>7834</v>
      </c>
      <c r="C541" t="s">
        <v>7835</v>
      </c>
      <c r="D541" t="s">
        <v>7836</v>
      </c>
      <c r="E541" t="s">
        <v>7867</v>
      </c>
      <c r="F541" t="s">
        <v>7868</v>
      </c>
      <c r="G541" t="s">
        <v>7869</v>
      </c>
    </row>
    <row r="542" spans="1:7">
      <c r="A542" t="s">
        <v>1201</v>
      </c>
      <c r="B542" t="s">
        <v>7834</v>
      </c>
      <c r="C542" t="s">
        <v>7835</v>
      </c>
      <c r="D542" t="s">
        <v>7836</v>
      </c>
      <c r="E542" t="s">
        <v>7867</v>
      </c>
      <c r="F542" t="s">
        <v>7868</v>
      </c>
      <c r="G542" t="s">
        <v>7869</v>
      </c>
    </row>
    <row r="543" spans="1:7">
      <c r="A543" t="s">
        <v>1203</v>
      </c>
      <c r="B543" t="s">
        <v>7834</v>
      </c>
      <c r="C543" t="s">
        <v>7835</v>
      </c>
      <c r="D543" t="s">
        <v>7836</v>
      </c>
      <c r="E543" t="s">
        <v>7867</v>
      </c>
      <c r="F543" t="s">
        <v>7868</v>
      </c>
      <c r="G543" t="s">
        <v>7869</v>
      </c>
    </row>
    <row r="544" spans="1:7">
      <c r="A544" t="s">
        <v>1205</v>
      </c>
      <c r="B544" t="s">
        <v>7834</v>
      </c>
      <c r="C544" t="s">
        <v>7835</v>
      </c>
      <c r="D544" t="s">
        <v>7914</v>
      </c>
      <c r="E544" t="s">
        <v>8333</v>
      </c>
      <c r="F544" t="s">
        <v>8334</v>
      </c>
      <c r="G544" t="s">
        <v>8931</v>
      </c>
    </row>
    <row r="545" spans="1:7">
      <c r="A545" t="s">
        <v>1207</v>
      </c>
      <c r="B545" t="s">
        <v>7834</v>
      </c>
      <c r="C545" t="s">
        <v>7835</v>
      </c>
      <c r="D545" t="s">
        <v>7914</v>
      </c>
      <c r="E545" t="s">
        <v>8333</v>
      </c>
      <c r="F545" t="s">
        <v>8334</v>
      </c>
      <c r="G545" t="s">
        <v>8931</v>
      </c>
    </row>
    <row r="546" spans="1:7">
      <c r="A546" t="s">
        <v>1209</v>
      </c>
      <c r="B546" t="s">
        <v>7834</v>
      </c>
      <c r="C546" t="s">
        <v>7835</v>
      </c>
      <c r="D546" t="s">
        <v>7836</v>
      </c>
      <c r="E546" t="s">
        <v>7867</v>
      </c>
      <c r="F546" t="s">
        <v>7868</v>
      </c>
      <c r="G546" t="s">
        <v>7869</v>
      </c>
    </row>
    <row r="547" spans="1:7">
      <c r="A547" t="s">
        <v>1211</v>
      </c>
      <c r="B547" t="s">
        <v>7834</v>
      </c>
      <c r="C547" t="s">
        <v>7835</v>
      </c>
      <c r="D547" t="s">
        <v>7836</v>
      </c>
      <c r="E547" t="s">
        <v>7867</v>
      </c>
      <c r="F547" t="s">
        <v>7868</v>
      </c>
      <c r="G547" t="s">
        <v>7869</v>
      </c>
    </row>
    <row r="548" spans="1:7">
      <c r="A548" t="s">
        <v>1213</v>
      </c>
      <c r="B548" t="s">
        <v>7834</v>
      </c>
      <c r="C548" t="s">
        <v>7835</v>
      </c>
      <c r="D548" t="s">
        <v>7914</v>
      </c>
      <c r="E548" t="s">
        <v>7969</v>
      </c>
      <c r="F548" t="s">
        <v>8939</v>
      </c>
      <c r="G548" t="s">
        <v>8940</v>
      </c>
    </row>
    <row r="549" spans="1:7">
      <c r="A549" t="s">
        <v>1215</v>
      </c>
      <c r="B549" t="s">
        <v>7834</v>
      </c>
      <c r="C549" t="s">
        <v>7835</v>
      </c>
      <c r="D549" t="s">
        <v>7914</v>
      </c>
      <c r="E549" t="s">
        <v>7969</v>
      </c>
      <c r="F549" t="s">
        <v>8939</v>
      </c>
      <c r="G549" t="s">
        <v>8940</v>
      </c>
    </row>
    <row r="550" spans="1:7">
      <c r="A550" t="s">
        <v>1217</v>
      </c>
      <c r="B550" t="s">
        <v>7834</v>
      </c>
      <c r="C550" t="s">
        <v>7835</v>
      </c>
      <c r="D550" t="s">
        <v>7914</v>
      </c>
      <c r="E550" t="s">
        <v>7969</v>
      </c>
      <c r="F550" t="s">
        <v>8939</v>
      </c>
      <c r="G550" t="s">
        <v>8940</v>
      </c>
    </row>
    <row r="551" spans="1:7">
      <c r="A551" t="s">
        <v>1219</v>
      </c>
      <c r="B551" t="s">
        <v>7834</v>
      </c>
      <c r="C551" t="s">
        <v>7835</v>
      </c>
      <c r="D551" t="s">
        <v>7914</v>
      </c>
      <c r="E551" t="s">
        <v>7969</v>
      </c>
      <c r="F551" t="s">
        <v>8939</v>
      </c>
      <c r="G551" t="s">
        <v>8940</v>
      </c>
    </row>
    <row r="552" spans="1:7">
      <c r="A552" t="s">
        <v>1221</v>
      </c>
      <c r="B552" t="s">
        <v>7834</v>
      </c>
      <c r="C552" t="s">
        <v>7835</v>
      </c>
      <c r="D552" t="s">
        <v>7914</v>
      </c>
      <c r="E552" t="s">
        <v>7969</v>
      </c>
      <c r="F552" t="s">
        <v>8939</v>
      </c>
      <c r="G552" t="s">
        <v>8940</v>
      </c>
    </row>
    <row r="553" spans="1:7">
      <c r="A553" t="s">
        <v>1223</v>
      </c>
      <c r="B553" t="s">
        <v>7834</v>
      </c>
      <c r="C553" t="s">
        <v>7835</v>
      </c>
      <c r="D553" t="s">
        <v>7914</v>
      </c>
      <c r="E553" t="s">
        <v>7969</v>
      </c>
      <c r="F553" t="s">
        <v>8939</v>
      </c>
      <c r="G553" t="s">
        <v>8940</v>
      </c>
    </row>
    <row r="554" spans="1:7">
      <c r="A554" t="s">
        <v>1225</v>
      </c>
      <c r="B554" t="s">
        <v>7834</v>
      </c>
      <c r="C554" t="s">
        <v>7835</v>
      </c>
      <c r="D554" t="s">
        <v>7914</v>
      </c>
      <c r="E554" t="s">
        <v>7969</v>
      </c>
      <c r="F554" t="s">
        <v>8939</v>
      </c>
      <c r="G554" t="s">
        <v>8940</v>
      </c>
    </row>
    <row r="555" spans="1:7">
      <c r="A555" t="s">
        <v>1227</v>
      </c>
      <c r="B555" t="s">
        <v>7834</v>
      </c>
      <c r="C555" t="s">
        <v>7835</v>
      </c>
      <c r="D555" t="s">
        <v>7914</v>
      </c>
      <c r="E555" t="s">
        <v>7969</v>
      </c>
      <c r="F555" t="s">
        <v>8939</v>
      </c>
      <c r="G555" t="s">
        <v>8940</v>
      </c>
    </row>
    <row r="556" spans="1:7">
      <c r="A556" t="s">
        <v>1229</v>
      </c>
      <c r="B556" t="s">
        <v>7834</v>
      </c>
      <c r="C556" t="s">
        <v>7835</v>
      </c>
      <c r="D556" t="s">
        <v>7914</v>
      </c>
      <c r="E556" t="s">
        <v>7969</v>
      </c>
      <c r="F556" t="s">
        <v>8939</v>
      </c>
      <c r="G556" t="s">
        <v>8940</v>
      </c>
    </row>
    <row r="557" spans="1:7">
      <c r="A557" t="s">
        <v>1231</v>
      </c>
      <c r="B557" t="s">
        <v>7834</v>
      </c>
      <c r="C557" t="s">
        <v>7835</v>
      </c>
      <c r="D557" t="s">
        <v>7914</v>
      </c>
      <c r="E557" t="s">
        <v>7969</v>
      </c>
      <c r="F557" t="s">
        <v>8939</v>
      </c>
      <c r="G557" t="s">
        <v>8940</v>
      </c>
    </row>
    <row r="558" spans="1:7">
      <c r="A558" t="s">
        <v>1233</v>
      </c>
      <c r="B558" t="s">
        <v>7834</v>
      </c>
      <c r="C558" t="s">
        <v>7835</v>
      </c>
      <c r="D558" t="s">
        <v>7914</v>
      </c>
      <c r="E558" t="s">
        <v>7969</v>
      </c>
      <c r="F558" t="s">
        <v>8939</v>
      </c>
      <c r="G558" t="s">
        <v>8940</v>
      </c>
    </row>
    <row r="559" spans="1:7">
      <c r="A559" t="s">
        <v>1235</v>
      </c>
      <c r="B559" t="s">
        <v>7834</v>
      </c>
      <c r="C559" t="s">
        <v>7835</v>
      </c>
      <c r="D559" t="s">
        <v>7914</v>
      </c>
      <c r="E559" t="s">
        <v>7969</v>
      </c>
      <c r="F559" t="s">
        <v>8939</v>
      </c>
      <c r="G559" t="s">
        <v>8940</v>
      </c>
    </row>
    <row r="560" spans="1:7">
      <c r="A560" t="s">
        <v>1237</v>
      </c>
      <c r="B560" t="s">
        <v>7834</v>
      </c>
      <c r="C560" t="s">
        <v>7835</v>
      </c>
      <c r="D560" t="s">
        <v>7914</v>
      </c>
      <c r="E560" t="s">
        <v>7969</v>
      </c>
      <c r="F560" t="s">
        <v>8939</v>
      </c>
      <c r="G560" t="s">
        <v>8940</v>
      </c>
    </row>
    <row r="561" spans="1:11">
      <c r="A561" t="s">
        <v>1239</v>
      </c>
      <c r="B561" t="s">
        <v>7834</v>
      </c>
      <c r="C561" t="s">
        <v>7835</v>
      </c>
      <c r="D561" t="s">
        <v>7914</v>
      </c>
      <c r="E561" t="s">
        <v>7969</v>
      </c>
      <c r="F561" t="s">
        <v>8939</v>
      </c>
      <c r="G561" t="s">
        <v>8940</v>
      </c>
    </row>
    <row r="562" spans="1:11">
      <c r="A562" t="s">
        <v>1241</v>
      </c>
      <c r="B562" t="s">
        <v>7834</v>
      </c>
      <c r="C562" t="s">
        <v>7835</v>
      </c>
      <c r="D562" t="s">
        <v>7914</v>
      </c>
      <c r="E562" t="s">
        <v>7969</v>
      </c>
      <c r="F562" t="s">
        <v>8939</v>
      </c>
      <c r="G562" t="s">
        <v>8940</v>
      </c>
    </row>
    <row r="563" spans="1:11">
      <c r="A563" t="s">
        <v>1243</v>
      </c>
      <c r="B563" t="s">
        <v>7834</v>
      </c>
      <c r="C563" t="s">
        <v>7835</v>
      </c>
      <c r="D563" t="s">
        <v>7914</v>
      </c>
      <c r="E563" t="s">
        <v>7969</v>
      </c>
      <c r="F563" t="s">
        <v>8939</v>
      </c>
      <c r="G563" t="s">
        <v>8940</v>
      </c>
    </row>
    <row r="564" spans="1:11">
      <c r="A564" t="s">
        <v>1245</v>
      </c>
      <c r="B564" t="s">
        <v>7834</v>
      </c>
      <c r="C564" t="s">
        <v>7835</v>
      </c>
      <c r="D564" t="s">
        <v>7914</v>
      </c>
      <c r="E564" t="s">
        <v>7969</v>
      </c>
      <c r="F564" t="s">
        <v>8939</v>
      </c>
      <c r="G564" t="s">
        <v>8940</v>
      </c>
    </row>
    <row r="565" spans="1:11">
      <c r="A565" t="s">
        <v>1247</v>
      </c>
      <c r="B565" t="s">
        <v>7834</v>
      </c>
      <c r="C565" t="s">
        <v>7835</v>
      </c>
      <c r="D565" t="s">
        <v>7914</v>
      </c>
      <c r="E565" t="s">
        <v>7969</v>
      </c>
      <c r="F565" t="s">
        <v>8939</v>
      </c>
      <c r="G565" t="s">
        <v>8940</v>
      </c>
    </row>
    <row r="566" spans="1:11">
      <c r="A566" t="s">
        <v>1249</v>
      </c>
      <c r="B566" t="s">
        <v>7834</v>
      </c>
      <c r="C566" t="s">
        <v>7835</v>
      </c>
      <c r="D566" t="s">
        <v>7914</v>
      </c>
      <c r="E566" t="s">
        <v>7969</v>
      </c>
      <c r="F566" t="s">
        <v>8939</v>
      </c>
      <c r="G566" t="s">
        <v>8940</v>
      </c>
    </row>
    <row r="567" spans="1:11">
      <c r="A567" t="s">
        <v>1251</v>
      </c>
      <c r="B567" t="s">
        <v>7834</v>
      </c>
      <c r="C567" t="s">
        <v>7835</v>
      </c>
      <c r="D567" t="s">
        <v>7914</v>
      </c>
      <c r="E567" t="s">
        <v>7969</v>
      </c>
      <c r="F567" t="s">
        <v>8939</v>
      </c>
      <c r="G567" t="s">
        <v>8940</v>
      </c>
    </row>
    <row r="568" spans="1:11">
      <c r="A568" t="s">
        <v>1253</v>
      </c>
      <c r="B568" t="s">
        <v>7834</v>
      </c>
      <c r="C568" t="s">
        <v>7835</v>
      </c>
      <c r="D568" t="s">
        <v>7914</v>
      </c>
      <c r="E568" t="s">
        <v>7969</v>
      </c>
      <c r="F568" t="s">
        <v>8939</v>
      </c>
      <c r="G568" t="s">
        <v>8940</v>
      </c>
    </row>
    <row r="569" spans="1:11">
      <c r="A569" t="s">
        <v>1255</v>
      </c>
      <c r="B569" t="s">
        <v>7834</v>
      </c>
      <c r="C569" t="s">
        <v>7835</v>
      </c>
      <c r="D569" t="s">
        <v>7914</v>
      </c>
      <c r="E569" t="s">
        <v>7969</v>
      </c>
      <c r="F569" t="s">
        <v>8939</v>
      </c>
      <c r="G569" t="s">
        <v>8940</v>
      </c>
    </row>
    <row r="570" spans="1:11">
      <c r="A570" t="s">
        <v>1257</v>
      </c>
      <c r="B570" t="s">
        <v>7834</v>
      </c>
      <c r="C570" t="s">
        <v>7835</v>
      </c>
      <c r="D570" t="s">
        <v>7914</v>
      </c>
      <c r="E570" t="s">
        <v>8000</v>
      </c>
      <c r="F570" t="s">
        <v>8964</v>
      </c>
      <c r="G570" t="s">
        <v>8965</v>
      </c>
      <c r="H570" t="s">
        <v>8966</v>
      </c>
    </row>
    <row r="571" spans="1:11">
      <c r="A571" t="s">
        <v>1259</v>
      </c>
      <c r="B571" t="s">
        <v>7816</v>
      </c>
      <c r="C571" t="s">
        <v>7921</v>
      </c>
      <c r="D571" t="s">
        <v>7922</v>
      </c>
      <c r="E571" t="s">
        <v>7930</v>
      </c>
      <c r="F571" t="s">
        <v>8257</v>
      </c>
      <c r="G571" t="s">
        <v>8258</v>
      </c>
      <c r="H571" t="s">
        <v>8259</v>
      </c>
      <c r="I571" t="s">
        <v>8969</v>
      </c>
      <c r="J571" t="s">
        <v>8970</v>
      </c>
    </row>
    <row r="572" spans="1:11">
      <c r="A572" t="s">
        <v>1261</v>
      </c>
      <c r="B572" t="s">
        <v>7816</v>
      </c>
      <c r="C572" t="s">
        <v>7921</v>
      </c>
      <c r="D572" t="s">
        <v>7922</v>
      </c>
      <c r="E572" t="s">
        <v>7930</v>
      </c>
      <c r="F572" t="s">
        <v>8257</v>
      </c>
      <c r="G572" t="s">
        <v>8258</v>
      </c>
      <c r="H572" t="s">
        <v>8259</v>
      </c>
      <c r="I572" t="s">
        <v>8969</v>
      </c>
      <c r="J572" t="s">
        <v>8973</v>
      </c>
      <c r="K572" t="s">
        <v>8974</v>
      </c>
    </row>
    <row r="573" spans="1:11">
      <c r="A573" t="s">
        <v>1263</v>
      </c>
      <c r="B573" t="s">
        <v>7834</v>
      </c>
      <c r="C573" t="s">
        <v>7858</v>
      </c>
      <c r="D573" t="s">
        <v>7859</v>
      </c>
      <c r="E573" t="s">
        <v>7860</v>
      </c>
      <c r="F573" t="s">
        <v>7861</v>
      </c>
      <c r="G573" t="s">
        <v>8300</v>
      </c>
    </row>
    <row r="574" spans="1:11">
      <c r="A574" t="s">
        <v>1265</v>
      </c>
      <c r="B574" t="s">
        <v>7834</v>
      </c>
      <c r="C574" t="s">
        <v>7858</v>
      </c>
      <c r="D574" t="s">
        <v>7859</v>
      </c>
      <c r="E574" t="s">
        <v>7860</v>
      </c>
      <c r="F574" t="s">
        <v>7861</v>
      </c>
      <c r="G574" t="s">
        <v>8300</v>
      </c>
    </row>
    <row r="575" spans="1:11">
      <c r="A575" t="s">
        <v>1267</v>
      </c>
      <c r="B575" t="s">
        <v>7834</v>
      </c>
      <c r="C575" t="s">
        <v>7858</v>
      </c>
      <c r="D575" t="s">
        <v>7859</v>
      </c>
      <c r="E575" t="s">
        <v>7860</v>
      </c>
      <c r="F575" t="s">
        <v>7861</v>
      </c>
      <c r="G575" t="s">
        <v>8300</v>
      </c>
    </row>
    <row r="576" spans="1:11">
      <c r="A576" t="s">
        <v>1269</v>
      </c>
      <c r="B576" t="s">
        <v>7834</v>
      </c>
      <c r="C576" t="s">
        <v>7835</v>
      </c>
      <c r="D576" t="s">
        <v>7914</v>
      </c>
      <c r="E576" t="s">
        <v>7915</v>
      </c>
      <c r="F576" t="s">
        <v>7916</v>
      </c>
      <c r="G576" t="s">
        <v>8982</v>
      </c>
    </row>
    <row r="577" spans="1:9">
      <c r="A577" t="s">
        <v>1271</v>
      </c>
      <c r="B577" t="s">
        <v>7834</v>
      </c>
      <c r="C577" t="s">
        <v>7835</v>
      </c>
      <c r="D577" t="s">
        <v>7914</v>
      </c>
      <c r="E577" t="s">
        <v>7915</v>
      </c>
      <c r="F577" t="s">
        <v>7916</v>
      </c>
      <c r="G577" t="s">
        <v>8982</v>
      </c>
    </row>
    <row r="578" spans="1:9">
      <c r="A578" t="s">
        <v>1273</v>
      </c>
      <c r="B578" t="s">
        <v>7834</v>
      </c>
      <c r="C578" t="s">
        <v>7835</v>
      </c>
      <c r="D578" t="s">
        <v>7914</v>
      </c>
      <c r="E578" t="s">
        <v>7915</v>
      </c>
      <c r="F578" t="s">
        <v>7916</v>
      </c>
      <c r="G578" t="s">
        <v>8982</v>
      </c>
    </row>
    <row r="579" spans="1:9">
      <c r="A579" t="s">
        <v>1275</v>
      </c>
      <c r="B579" t="s">
        <v>7834</v>
      </c>
      <c r="C579" t="s">
        <v>7835</v>
      </c>
      <c r="D579" t="s">
        <v>7914</v>
      </c>
      <c r="E579" t="s">
        <v>7915</v>
      </c>
      <c r="F579" t="s">
        <v>7916</v>
      </c>
      <c r="G579" t="s">
        <v>8982</v>
      </c>
    </row>
    <row r="580" spans="1:9">
      <c r="A580" t="s">
        <v>1277</v>
      </c>
      <c r="B580" t="s">
        <v>7834</v>
      </c>
      <c r="C580" t="s">
        <v>7835</v>
      </c>
      <c r="D580" t="s">
        <v>7914</v>
      </c>
      <c r="E580" t="s">
        <v>7915</v>
      </c>
      <c r="F580" t="s">
        <v>7916</v>
      </c>
      <c r="G580" t="s">
        <v>8982</v>
      </c>
    </row>
    <row r="581" spans="1:9">
      <c r="A581" t="s">
        <v>1279</v>
      </c>
      <c r="B581" t="s">
        <v>7834</v>
      </c>
      <c r="C581" t="s">
        <v>7835</v>
      </c>
      <c r="D581" t="s">
        <v>8989</v>
      </c>
      <c r="E581" t="s">
        <v>8990</v>
      </c>
      <c r="F581" t="s">
        <v>8991</v>
      </c>
      <c r="G581" t="s">
        <v>8992</v>
      </c>
    </row>
    <row r="582" spans="1:9">
      <c r="A582" t="s">
        <v>1281</v>
      </c>
      <c r="B582" t="s">
        <v>7834</v>
      </c>
      <c r="C582" t="s">
        <v>7835</v>
      </c>
      <c r="D582" t="s">
        <v>8989</v>
      </c>
      <c r="E582" t="s">
        <v>8990</v>
      </c>
      <c r="F582" t="s">
        <v>8991</v>
      </c>
      <c r="G582" t="s">
        <v>8992</v>
      </c>
    </row>
    <row r="583" spans="1:9">
      <c r="A583" t="s">
        <v>1283</v>
      </c>
      <c r="B583" t="s">
        <v>7816</v>
      </c>
      <c r="C583" t="s">
        <v>8614</v>
      </c>
      <c r="D583" t="s">
        <v>8996</v>
      </c>
      <c r="E583" t="s">
        <v>8997</v>
      </c>
      <c r="F583" t="s">
        <v>8998</v>
      </c>
      <c r="G583" t="s">
        <v>8999</v>
      </c>
      <c r="H583" t="s">
        <v>9000</v>
      </c>
      <c r="I583" t="s">
        <v>9001</v>
      </c>
    </row>
    <row r="584" spans="1:9">
      <c r="A584" t="s">
        <v>1285</v>
      </c>
      <c r="B584" t="s">
        <v>7816</v>
      </c>
      <c r="C584" t="s">
        <v>8614</v>
      </c>
      <c r="D584" t="s">
        <v>8996</v>
      </c>
      <c r="E584" t="s">
        <v>8997</v>
      </c>
      <c r="F584" t="s">
        <v>8998</v>
      </c>
      <c r="G584" t="s">
        <v>8999</v>
      </c>
      <c r="H584" t="s">
        <v>9000</v>
      </c>
      <c r="I584" t="s">
        <v>9001</v>
      </c>
    </row>
    <row r="585" spans="1:9">
      <c r="A585" t="s">
        <v>1287</v>
      </c>
      <c r="B585" t="s">
        <v>7834</v>
      </c>
      <c r="C585" t="s">
        <v>9004</v>
      </c>
      <c r="D585" t="s">
        <v>9005</v>
      </c>
      <c r="E585" t="s">
        <v>9006</v>
      </c>
      <c r="F585" t="s">
        <v>9007</v>
      </c>
      <c r="G585" t="s">
        <v>9008</v>
      </c>
      <c r="H585" t="s">
        <v>9009</v>
      </c>
    </row>
    <row r="586" spans="1:9">
      <c r="A586" t="s">
        <v>1289</v>
      </c>
      <c r="B586" t="s">
        <v>7834</v>
      </c>
      <c r="C586" t="s">
        <v>9004</v>
      </c>
      <c r="D586" t="s">
        <v>9005</v>
      </c>
      <c r="E586" t="s">
        <v>9006</v>
      </c>
      <c r="F586" t="s">
        <v>9007</v>
      </c>
      <c r="G586" t="s">
        <v>9008</v>
      </c>
      <c r="H586" t="s">
        <v>9009</v>
      </c>
    </row>
    <row r="587" spans="1:9">
      <c r="A587" t="s">
        <v>1291</v>
      </c>
      <c r="B587" t="s">
        <v>7834</v>
      </c>
      <c r="C587" t="s">
        <v>9004</v>
      </c>
      <c r="D587" t="s">
        <v>9005</v>
      </c>
      <c r="E587" t="s">
        <v>9006</v>
      </c>
      <c r="F587" t="s">
        <v>9007</v>
      </c>
      <c r="G587" t="s">
        <v>9008</v>
      </c>
      <c r="H587" t="s">
        <v>9009</v>
      </c>
    </row>
    <row r="588" spans="1:9">
      <c r="A588" t="s">
        <v>1293</v>
      </c>
      <c r="B588" t="s">
        <v>7834</v>
      </c>
      <c r="C588" t="s">
        <v>9004</v>
      </c>
      <c r="D588" t="s">
        <v>9005</v>
      </c>
      <c r="E588" t="s">
        <v>9006</v>
      </c>
      <c r="F588" t="s">
        <v>9007</v>
      </c>
      <c r="G588" t="s">
        <v>9008</v>
      </c>
      <c r="H588" t="s">
        <v>9009</v>
      </c>
    </row>
    <row r="589" spans="1:9">
      <c r="A589" t="s">
        <v>1295</v>
      </c>
      <c r="B589" t="s">
        <v>7834</v>
      </c>
      <c r="C589" t="s">
        <v>7835</v>
      </c>
      <c r="D589" t="s">
        <v>7914</v>
      </c>
      <c r="E589" t="s">
        <v>8333</v>
      </c>
      <c r="F589" t="s">
        <v>8334</v>
      </c>
      <c r="G589" t="s">
        <v>8496</v>
      </c>
    </row>
    <row r="590" spans="1:9">
      <c r="A590" t="s">
        <v>1299</v>
      </c>
      <c r="B590" t="s">
        <v>7834</v>
      </c>
      <c r="C590" t="s">
        <v>7835</v>
      </c>
      <c r="D590" t="s">
        <v>7914</v>
      </c>
      <c r="E590" t="s">
        <v>8333</v>
      </c>
      <c r="F590" t="s">
        <v>8334</v>
      </c>
      <c r="G590" t="s">
        <v>8496</v>
      </c>
    </row>
    <row r="591" spans="1:9">
      <c r="A591" t="s">
        <v>1301</v>
      </c>
      <c r="B591" t="s">
        <v>7834</v>
      </c>
      <c r="C591" t="s">
        <v>7835</v>
      </c>
      <c r="D591" t="s">
        <v>7914</v>
      </c>
      <c r="E591" t="s">
        <v>8333</v>
      </c>
      <c r="F591" t="s">
        <v>8334</v>
      </c>
      <c r="G591" t="s">
        <v>8496</v>
      </c>
    </row>
    <row r="592" spans="1:9">
      <c r="A592" t="s">
        <v>1303</v>
      </c>
      <c r="B592" t="s">
        <v>7834</v>
      </c>
      <c r="C592" t="s">
        <v>7835</v>
      </c>
      <c r="D592" t="s">
        <v>7914</v>
      </c>
      <c r="E592" t="s">
        <v>8333</v>
      </c>
      <c r="F592" t="s">
        <v>8334</v>
      </c>
      <c r="G592" t="s">
        <v>8496</v>
      </c>
    </row>
    <row r="593" spans="1:7">
      <c r="A593" t="s">
        <v>1307</v>
      </c>
      <c r="B593" t="s">
        <v>7834</v>
      </c>
      <c r="C593" t="s">
        <v>7835</v>
      </c>
      <c r="D593" t="s">
        <v>7914</v>
      </c>
      <c r="E593" t="s">
        <v>8333</v>
      </c>
      <c r="F593" t="s">
        <v>8334</v>
      </c>
      <c r="G593" t="s">
        <v>8496</v>
      </c>
    </row>
    <row r="594" spans="1:7">
      <c r="A594" t="s">
        <v>1309</v>
      </c>
      <c r="B594" t="s">
        <v>7834</v>
      </c>
      <c r="C594" t="s">
        <v>7835</v>
      </c>
      <c r="D594" t="s">
        <v>7914</v>
      </c>
      <c r="E594" t="s">
        <v>8333</v>
      </c>
      <c r="F594" t="s">
        <v>8334</v>
      </c>
      <c r="G594" t="s">
        <v>8496</v>
      </c>
    </row>
    <row r="595" spans="1:7">
      <c r="A595" t="s">
        <v>1311</v>
      </c>
      <c r="B595" t="s">
        <v>7834</v>
      </c>
      <c r="C595" t="s">
        <v>7835</v>
      </c>
      <c r="D595" t="s">
        <v>7914</v>
      </c>
      <c r="E595" t="s">
        <v>8333</v>
      </c>
      <c r="F595" t="s">
        <v>8334</v>
      </c>
      <c r="G595" t="s">
        <v>8496</v>
      </c>
    </row>
    <row r="596" spans="1:7">
      <c r="A596" t="s">
        <v>1313</v>
      </c>
      <c r="B596" t="s">
        <v>7834</v>
      </c>
      <c r="C596" t="s">
        <v>7835</v>
      </c>
      <c r="D596" t="s">
        <v>7914</v>
      </c>
      <c r="E596" t="s">
        <v>8333</v>
      </c>
      <c r="F596" t="s">
        <v>8334</v>
      </c>
      <c r="G596" t="s">
        <v>8496</v>
      </c>
    </row>
    <row r="597" spans="1:7">
      <c r="A597" t="s">
        <v>1315</v>
      </c>
      <c r="B597" t="s">
        <v>7834</v>
      </c>
      <c r="C597" t="s">
        <v>7835</v>
      </c>
      <c r="D597" t="s">
        <v>7836</v>
      </c>
      <c r="E597" t="s">
        <v>7867</v>
      </c>
      <c r="F597" t="s">
        <v>9024</v>
      </c>
      <c r="G597" t="s">
        <v>9025</v>
      </c>
    </row>
    <row r="598" spans="1:7">
      <c r="A598" t="s">
        <v>1317</v>
      </c>
      <c r="B598" t="s">
        <v>7834</v>
      </c>
      <c r="C598" t="s">
        <v>7835</v>
      </c>
      <c r="D598" t="s">
        <v>7836</v>
      </c>
      <c r="E598" t="s">
        <v>7867</v>
      </c>
      <c r="F598" t="s">
        <v>9024</v>
      </c>
      <c r="G598" t="s">
        <v>9025</v>
      </c>
    </row>
    <row r="599" spans="1:7">
      <c r="A599" t="s">
        <v>1319</v>
      </c>
      <c r="B599" t="s">
        <v>7834</v>
      </c>
      <c r="C599" t="s">
        <v>7835</v>
      </c>
      <c r="D599" t="s">
        <v>7836</v>
      </c>
      <c r="E599" t="s">
        <v>7867</v>
      </c>
      <c r="F599" t="s">
        <v>9024</v>
      </c>
      <c r="G599" t="s">
        <v>9025</v>
      </c>
    </row>
    <row r="600" spans="1:7">
      <c r="A600" t="s">
        <v>1321</v>
      </c>
      <c r="B600" t="s">
        <v>7834</v>
      </c>
      <c r="C600" t="s">
        <v>7835</v>
      </c>
      <c r="D600" t="s">
        <v>7836</v>
      </c>
      <c r="E600" t="s">
        <v>7867</v>
      </c>
      <c r="F600" t="s">
        <v>9024</v>
      </c>
      <c r="G600" t="s">
        <v>9025</v>
      </c>
    </row>
    <row r="601" spans="1:7">
      <c r="A601" t="s">
        <v>1323</v>
      </c>
      <c r="B601" t="s">
        <v>7834</v>
      </c>
      <c r="C601" t="s">
        <v>7835</v>
      </c>
      <c r="D601" t="s">
        <v>7836</v>
      </c>
      <c r="E601" t="s">
        <v>7867</v>
      </c>
      <c r="F601" t="s">
        <v>9024</v>
      </c>
      <c r="G601" t="s">
        <v>9025</v>
      </c>
    </row>
    <row r="602" spans="1:7">
      <c r="A602" t="s">
        <v>1325</v>
      </c>
      <c r="B602" t="s">
        <v>7834</v>
      </c>
      <c r="C602" t="s">
        <v>7858</v>
      </c>
      <c r="D602" t="s">
        <v>7859</v>
      </c>
      <c r="E602" t="s">
        <v>7860</v>
      </c>
      <c r="F602" t="s">
        <v>7861</v>
      </c>
      <c r="G602" t="s">
        <v>8300</v>
      </c>
    </row>
    <row r="603" spans="1:7">
      <c r="A603" t="s">
        <v>1327</v>
      </c>
      <c r="B603" t="s">
        <v>7834</v>
      </c>
      <c r="C603" t="s">
        <v>7858</v>
      </c>
      <c r="D603" t="s">
        <v>7859</v>
      </c>
      <c r="E603" t="s">
        <v>7860</v>
      </c>
      <c r="F603" t="s">
        <v>7861</v>
      </c>
      <c r="G603" t="s">
        <v>8300</v>
      </c>
    </row>
    <row r="604" spans="1:7">
      <c r="A604" t="s">
        <v>1329</v>
      </c>
      <c r="B604" t="s">
        <v>7834</v>
      </c>
      <c r="C604" t="s">
        <v>7858</v>
      </c>
      <c r="D604" t="s">
        <v>9035</v>
      </c>
      <c r="E604" t="s">
        <v>9036</v>
      </c>
      <c r="F604" t="s">
        <v>9037</v>
      </c>
      <c r="G604" t="s">
        <v>9038</v>
      </c>
    </row>
    <row r="605" spans="1:7">
      <c r="A605" t="s">
        <v>1331</v>
      </c>
      <c r="B605" t="s">
        <v>7834</v>
      </c>
      <c r="C605" t="s">
        <v>7858</v>
      </c>
      <c r="D605" t="s">
        <v>9035</v>
      </c>
      <c r="E605" t="s">
        <v>9036</v>
      </c>
      <c r="F605" t="s">
        <v>9037</v>
      </c>
      <c r="G605" t="s">
        <v>9038</v>
      </c>
    </row>
    <row r="606" spans="1:7">
      <c r="A606" t="s">
        <v>1333</v>
      </c>
      <c r="B606" t="s">
        <v>7834</v>
      </c>
      <c r="C606" t="s">
        <v>7835</v>
      </c>
      <c r="D606" t="s">
        <v>8264</v>
      </c>
      <c r="E606" t="s">
        <v>9042</v>
      </c>
    </row>
    <row r="607" spans="1:7">
      <c r="A607" t="s">
        <v>1335</v>
      </c>
      <c r="B607" t="s">
        <v>7834</v>
      </c>
      <c r="C607" t="s">
        <v>7835</v>
      </c>
      <c r="D607" t="s">
        <v>8264</v>
      </c>
      <c r="E607" t="s">
        <v>9042</v>
      </c>
    </row>
    <row r="608" spans="1:7">
      <c r="A608" t="s">
        <v>1337</v>
      </c>
      <c r="B608" t="s">
        <v>7834</v>
      </c>
      <c r="C608" t="s">
        <v>7835</v>
      </c>
      <c r="D608" t="s">
        <v>8264</v>
      </c>
      <c r="E608" t="s">
        <v>9042</v>
      </c>
    </row>
    <row r="609" spans="1:5">
      <c r="A609" t="s">
        <v>1339</v>
      </c>
      <c r="B609" t="s">
        <v>7834</v>
      </c>
      <c r="C609" t="s">
        <v>7835</v>
      </c>
      <c r="D609" t="s">
        <v>8264</v>
      </c>
      <c r="E609" t="s">
        <v>9042</v>
      </c>
    </row>
    <row r="610" spans="1:5">
      <c r="A610" t="s">
        <v>1341</v>
      </c>
      <c r="B610" t="s">
        <v>7834</v>
      </c>
      <c r="C610" t="s">
        <v>7835</v>
      </c>
      <c r="D610" t="s">
        <v>8264</v>
      </c>
      <c r="E610" t="s">
        <v>9042</v>
      </c>
    </row>
    <row r="611" spans="1:5">
      <c r="A611" t="s">
        <v>1343</v>
      </c>
      <c r="B611" t="s">
        <v>7834</v>
      </c>
      <c r="C611" t="s">
        <v>7835</v>
      </c>
      <c r="D611" t="s">
        <v>8264</v>
      </c>
      <c r="E611" t="s">
        <v>9042</v>
      </c>
    </row>
    <row r="612" spans="1:5">
      <c r="A612" t="s">
        <v>1345</v>
      </c>
      <c r="B612" t="s">
        <v>7834</v>
      </c>
      <c r="C612" t="s">
        <v>7835</v>
      </c>
      <c r="D612" t="s">
        <v>8264</v>
      </c>
      <c r="E612" t="s">
        <v>9042</v>
      </c>
    </row>
    <row r="613" spans="1:5">
      <c r="A613" t="s">
        <v>1347</v>
      </c>
      <c r="B613" t="s">
        <v>7834</v>
      </c>
      <c r="C613" t="s">
        <v>7835</v>
      </c>
      <c r="D613" t="s">
        <v>8264</v>
      </c>
      <c r="E613" t="s">
        <v>9042</v>
      </c>
    </row>
    <row r="614" spans="1:5">
      <c r="A614" t="s">
        <v>1349</v>
      </c>
      <c r="B614" t="s">
        <v>7834</v>
      </c>
      <c r="C614" t="s">
        <v>7835</v>
      </c>
      <c r="D614" t="s">
        <v>8264</v>
      </c>
      <c r="E614" t="s">
        <v>9042</v>
      </c>
    </row>
    <row r="615" spans="1:5">
      <c r="A615" t="s">
        <v>1351</v>
      </c>
      <c r="B615" t="s">
        <v>7834</v>
      </c>
      <c r="C615" t="s">
        <v>7835</v>
      </c>
      <c r="D615" t="s">
        <v>8264</v>
      </c>
      <c r="E615" t="s">
        <v>9042</v>
      </c>
    </row>
    <row r="616" spans="1:5">
      <c r="A616" t="s">
        <v>1355</v>
      </c>
      <c r="B616" t="s">
        <v>7834</v>
      </c>
      <c r="C616" t="s">
        <v>7835</v>
      </c>
      <c r="D616" t="s">
        <v>8264</v>
      </c>
      <c r="E616" t="s">
        <v>9042</v>
      </c>
    </row>
    <row r="617" spans="1:5">
      <c r="A617" t="s">
        <v>1359</v>
      </c>
      <c r="B617" t="s">
        <v>7834</v>
      </c>
      <c r="C617" t="s">
        <v>7835</v>
      </c>
      <c r="D617" t="s">
        <v>8264</v>
      </c>
      <c r="E617" t="s">
        <v>9042</v>
      </c>
    </row>
    <row r="618" spans="1:5">
      <c r="A618" t="s">
        <v>1361</v>
      </c>
      <c r="B618" t="s">
        <v>7834</v>
      </c>
      <c r="C618" t="s">
        <v>7835</v>
      </c>
      <c r="D618" t="s">
        <v>8264</v>
      </c>
      <c r="E618" t="s">
        <v>9042</v>
      </c>
    </row>
    <row r="619" spans="1:5">
      <c r="A619" t="s">
        <v>1365</v>
      </c>
      <c r="B619" t="s">
        <v>7834</v>
      </c>
      <c r="C619" t="s">
        <v>7835</v>
      </c>
      <c r="D619" t="s">
        <v>8264</v>
      </c>
      <c r="E619" t="s">
        <v>9042</v>
      </c>
    </row>
    <row r="620" spans="1:5">
      <c r="A620" t="s">
        <v>1367</v>
      </c>
      <c r="B620" t="s">
        <v>7834</v>
      </c>
      <c r="C620" t="s">
        <v>7835</v>
      </c>
      <c r="D620" t="s">
        <v>8264</v>
      </c>
      <c r="E620" t="s">
        <v>9058</v>
      </c>
    </row>
    <row r="621" spans="1:5">
      <c r="A621" t="s">
        <v>1369</v>
      </c>
      <c r="B621" t="s">
        <v>7834</v>
      </c>
      <c r="C621" t="s">
        <v>7835</v>
      </c>
      <c r="D621" t="s">
        <v>8264</v>
      </c>
      <c r="E621" t="s">
        <v>9058</v>
      </c>
    </row>
    <row r="622" spans="1:5">
      <c r="A622" t="s">
        <v>1371</v>
      </c>
      <c r="B622" t="s">
        <v>7834</v>
      </c>
      <c r="C622" t="s">
        <v>7835</v>
      </c>
      <c r="D622" t="s">
        <v>8264</v>
      </c>
      <c r="E622" t="s">
        <v>9058</v>
      </c>
    </row>
    <row r="623" spans="1:5">
      <c r="A623" t="s">
        <v>1373</v>
      </c>
      <c r="B623" t="s">
        <v>7834</v>
      </c>
      <c r="C623" t="s">
        <v>7835</v>
      </c>
      <c r="D623" t="s">
        <v>8264</v>
      </c>
      <c r="E623" t="s">
        <v>9058</v>
      </c>
    </row>
    <row r="624" spans="1:5">
      <c r="A624" t="s">
        <v>1375</v>
      </c>
      <c r="B624" t="s">
        <v>7834</v>
      </c>
      <c r="C624" t="s">
        <v>7835</v>
      </c>
      <c r="D624" t="s">
        <v>8264</v>
      </c>
      <c r="E624" t="s">
        <v>9058</v>
      </c>
    </row>
    <row r="625" spans="1:11">
      <c r="A625" t="s">
        <v>1377</v>
      </c>
      <c r="B625" t="s">
        <v>7834</v>
      </c>
      <c r="C625" t="s">
        <v>7835</v>
      </c>
      <c r="D625" t="s">
        <v>8264</v>
      </c>
      <c r="E625" t="s">
        <v>9058</v>
      </c>
    </row>
    <row r="626" spans="1:11">
      <c r="A626" t="s">
        <v>1379</v>
      </c>
      <c r="B626" t="s">
        <v>7834</v>
      </c>
      <c r="C626" t="s">
        <v>7835</v>
      </c>
      <c r="D626" t="s">
        <v>8264</v>
      </c>
      <c r="E626" t="s">
        <v>9058</v>
      </c>
    </row>
    <row r="627" spans="1:11">
      <c r="A627" t="s">
        <v>1381</v>
      </c>
      <c r="B627" t="s">
        <v>7834</v>
      </c>
      <c r="C627" t="s">
        <v>7835</v>
      </c>
      <c r="D627" t="s">
        <v>8264</v>
      </c>
      <c r="E627" t="s">
        <v>9058</v>
      </c>
    </row>
    <row r="628" spans="1:11">
      <c r="A628" t="s">
        <v>1383</v>
      </c>
      <c r="B628" t="s">
        <v>7834</v>
      </c>
      <c r="C628" t="s">
        <v>7835</v>
      </c>
      <c r="D628" t="s">
        <v>8264</v>
      </c>
      <c r="E628" t="s">
        <v>9058</v>
      </c>
    </row>
    <row r="629" spans="1:11">
      <c r="A629" t="s">
        <v>1385</v>
      </c>
      <c r="B629" t="s">
        <v>7834</v>
      </c>
      <c r="C629" t="s">
        <v>7835</v>
      </c>
      <c r="D629" t="s">
        <v>8264</v>
      </c>
      <c r="E629" t="s">
        <v>9058</v>
      </c>
    </row>
    <row r="630" spans="1:11">
      <c r="A630" t="s">
        <v>1387</v>
      </c>
      <c r="B630" t="s">
        <v>7834</v>
      </c>
      <c r="C630" t="s">
        <v>7835</v>
      </c>
      <c r="D630" t="s">
        <v>8264</v>
      </c>
      <c r="E630" t="s">
        <v>9058</v>
      </c>
    </row>
    <row r="631" spans="1:11">
      <c r="A631" t="s">
        <v>1389</v>
      </c>
      <c r="B631" t="s">
        <v>7834</v>
      </c>
      <c r="C631" t="s">
        <v>7835</v>
      </c>
      <c r="D631" t="s">
        <v>8264</v>
      </c>
      <c r="E631" t="s">
        <v>9058</v>
      </c>
    </row>
    <row r="632" spans="1:11">
      <c r="A632" t="s">
        <v>1391</v>
      </c>
      <c r="B632" t="s">
        <v>7834</v>
      </c>
      <c r="C632" t="s">
        <v>7835</v>
      </c>
      <c r="D632" t="s">
        <v>8264</v>
      </c>
      <c r="E632" t="s">
        <v>9058</v>
      </c>
    </row>
    <row r="633" spans="1:11">
      <c r="A633" t="s">
        <v>1393</v>
      </c>
      <c r="B633" t="s">
        <v>7834</v>
      </c>
      <c r="C633" t="s">
        <v>7835</v>
      </c>
      <c r="D633" t="s">
        <v>8264</v>
      </c>
      <c r="E633" t="s">
        <v>9058</v>
      </c>
    </row>
    <row r="634" spans="1:11">
      <c r="A634" t="s">
        <v>1395</v>
      </c>
      <c r="B634" t="s">
        <v>7834</v>
      </c>
      <c r="C634" t="s">
        <v>7835</v>
      </c>
      <c r="D634" t="s">
        <v>8264</v>
      </c>
      <c r="E634" t="s">
        <v>9058</v>
      </c>
    </row>
    <row r="635" spans="1:11">
      <c r="A635" t="s">
        <v>1399</v>
      </c>
      <c r="B635" t="s">
        <v>7834</v>
      </c>
      <c r="C635" t="s">
        <v>7835</v>
      </c>
      <c r="D635" t="s">
        <v>8264</v>
      </c>
      <c r="E635" t="s">
        <v>9058</v>
      </c>
    </row>
    <row r="636" spans="1:11">
      <c r="A636" t="s">
        <v>1401</v>
      </c>
      <c r="B636" t="s">
        <v>7834</v>
      </c>
      <c r="C636" t="s">
        <v>7835</v>
      </c>
      <c r="D636" t="s">
        <v>8264</v>
      </c>
      <c r="E636" t="s">
        <v>9058</v>
      </c>
    </row>
    <row r="637" spans="1:11">
      <c r="A637" t="s">
        <v>1403</v>
      </c>
      <c r="B637" t="s">
        <v>7816</v>
      </c>
      <c r="C637" t="s">
        <v>7921</v>
      </c>
      <c r="D637" t="s">
        <v>7922</v>
      </c>
      <c r="E637" t="s">
        <v>7930</v>
      </c>
      <c r="F637" t="s">
        <v>7931</v>
      </c>
      <c r="G637" t="s">
        <v>8067</v>
      </c>
      <c r="H637" t="s">
        <v>8068</v>
      </c>
      <c r="I637" t="s">
        <v>8069</v>
      </c>
      <c r="J637" t="s">
        <v>9077</v>
      </c>
      <c r="K637" t="s">
        <v>9078</v>
      </c>
    </row>
    <row r="638" spans="1:11">
      <c r="A638" t="s">
        <v>1405</v>
      </c>
      <c r="B638" t="s">
        <v>7834</v>
      </c>
      <c r="C638" t="s">
        <v>7835</v>
      </c>
      <c r="D638" t="s">
        <v>7836</v>
      </c>
      <c r="E638" t="s">
        <v>8819</v>
      </c>
      <c r="F638" t="s">
        <v>8820</v>
      </c>
      <c r="G638" t="s">
        <v>8821</v>
      </c>
    </row>
    <row r="639" spans="1:11">
      <c r="A639" t="s">
        <v>1407</v>
      </c>
      <c r="B639" t="s">
        <v>7834</v>
      </c>
      <c r="C639" t="s">
        <v>7835</v>
      </c>
      <c r="D639" t="s">
        <v>7836</v>
      </c>
      <c r="E639" t="s">
        <v>7904</v>
      </c>
      <c r="F639" t="s">
        <v>9083</v>
      </c>
    </row>
    <row r="640" spans="1:11">
      <c r="A640" t="s">
        <v>1409</v>
      </c>
      <c r="B640" t="s">
        <v>7834</v>
      </c>
      <c r="C640" t="s">
        <v>7898</v>
      </c>
      <c r="D640" t="s">
        <v>9086</v>
      </c>
      <c r="E640" t="s">
        <v>9087</v>
      </c>
      <c r="F640" t="s">
        <v>9088</v>
      </c>
    </row>
    <row r="641" spans="1:10">
      <c r="A641" t="s">
        <v>1411</v>
      </c>
      <c r="B641" t="s">
        <v>7834</v>
      </c>
      <c r="C641" t="s">
        <v>7835</v>
      </c>
      <c r="D641" t="s">
        <v>7914</v>
      </c>
      <c r="E641" t="s">
        <v>7969</v>
      </c>
      <c r="F641" t="s">
        <v>9091</v>
      </c>
      <c r="G641" t="s">
        <v>9092</v>
      </c>
    </row>
    <row r="642" spans="1:10">
      <c r="A642" t="s">
        <v>1413</v>
      </c>
      <c r="B642" t="s">
        <v>7834</v>
      </c>
      <c r="C642" t="s">
        <v>7835</v>
      </c>
      <c r="D642" t="s">
        <v>7914</v>
      </c>
      <c r="E642" t="s">
        <v>7969</v>
      </c>
      <c r="F642" t="s">
        <v>9091</v>
      </c>
      <c r="G642" t="s">
        <v>9092</v>
      </c>
    </row>
    <row r="643" spans="1:10">
      <c r="A643" t="s">
        <v>1415</v>
      </c>
      <c r="B643" t="s">
        <v>7834</v>
      </c>
      <c r="C643" t="s">
        <v>7835</v>
      </c>
      <c r="D643" t="s">
        <v>7914</v>
      </c>
      <c r="E643" t="s">
        <v>7969</v>
      </c>
      <c r="F643" t="s">
        <v>9091</v>
      </c>
      <c r="G643" t="s">
        <v>9092</v>
      </c>
    </row>
    <row r="644" spans="1:10">
      <c r="A644" t="s">
        <v>1417</v>
      </c>
      <c r="B644" t="s">
        <v>7834</v>
      </c>
      <c r="C644" t="s">
        <v>7835</v>
      </c>
      <c r="D644" t="s">
        <v>7914</v>
      </c>
      <c r="E644" t="s">
        <v>7969</v>
      </c>
      <c r="F644" t="s">
        <v>9091</v>
      </c>
      <c r="G644" t="s">
        <v>9092</v>
      </c>
    </row>
    <row r="645" spans="1:10">
      <c r="A645" t="s">
        <v>1419</v>
      </c>
      <c r="B645" t="s">
        <v>7834</v>
      </c>
      <c r="C645" t="s">
        <v>7835</v>
      </c>
      <c r="D645" t="s">
        <v>7914</v>
      </c>
      <c r="E645" t="s">
        <v>7969</v>
      </c>
      <c r="F645" t="s">
        <v>9091</v>
      </c>
      <c r="G645" t="s">
        <v>9092</v>
      </c>
    </row>
    <row r="646" spans="1:10">
      <c r="A646" t="s">
        <v>1421</v>
      </c>
      <c r="B646" t="s">
        <v>7834</v>
      </c>
      <c r="C646" t="s">
        <v>7835</v>
      </c>
      <c r="D646" t="s">
        <v>7914</v>
      </c>
      <c r="E646" t="s">
        <v>7969</v>
      </c>
      <c r="F646" t="s">
        <v>9091</v>
      </c>
      <c r="G646" t="s">
        <v>9092</v>
      </c>
    </row>
    <row r="647" spans="1:10">
      <c r="A647" t="s">
        <v>1423</v>
      </c>
      <c r="B647" t="s">
        <v>7834</v>
      </c>
      <c r="C647" t="s">
        <v>7835</v>
      </c>
      <c r="D647" t="s">
        <v>7914</v>
      </c>
      <c r="E647" t="s">
        <v>7969</v>
      </c>
      <c r="F647" t="s">
        <v>9091</v>
      </c>
      <c r="G647" t="s">
        <v>9092</v>
      </c>
    </row>
    <row r="648" spans="1:10">
      <c r="A648" t="s">
        <v>1425</v>
      </c>
      <c r="B648" t="s">
        <v>7816</v>
      </c>
      <c r="C648" t="s">
        <v>8614</v>
      </c>
      <c r="D648" t="s">
        <v>8996</v>
      </c>
      <c r="E648" t="s">
        <v>8997</v>
      </c>
      <c r="F648" t="s">
        <v>9101</v>
      </c>
      <c r="G648" t="s">
        <v>9102</v>
      </c>
      <c r="H648" t="s">
        <v>9103</v>
      </c>
    </row>
    <row r="649" spans="1:10">
      <c r="A649" t="s">
        <v>1427</v>
      </c>
      <c r="B649" t="s">
        <v>7816</v>
      </c>
      <c r="C649" t="s">
        <v>8614</v>
      </c>
      <c r="D649" t="s">
        <v>8996</v>
      </c>
      <c r="E649" t="s">
        <v>8997</v>
      </c>
      <c r="F649" t="s">
        <v>9101</v>
      </c>
      <c r="G649" t="s">
        <v>9102</v>
      </c>
      <c r="H649" t="s">
        <v>9103</v>
      </c>
    </row>
    <row r="650" spans="1:10">
      <c r="A650" t="s">
        <v>1429</v>
      </c>
      <c r="B650" t="s">
        <v>7816</v>
      </c>
      <c r="C650" t="s">
        <v>7921</v>
      </c>
      <c r="D650" t="s">
        <v>7922</v>
      </c>
      <c r="E650" t="s">
        <v>7930</v>
      </c>
      <c r="F650" t="s">
        <v>7931</v>
      </c>
      <c r="G650" t="s">
        <v>8357</v>
      </c>
      <c r="H650" t="s">
        <v>9107</v>
      </c>
      <c r="I650" t="s">
        <v>9108</v>
      </c>
      <c r="J650" t="s">
        <v>9109</v>
      </c>
    </row>
    <row r="651" spans="1:10">
      <c r="A651" t="s">
        <v>1431</v>
      </c>
      <c r="B651" t="s">
        <v>7834</v>
      </c>
      <c r="C651" t="s">
        <v>7878</v>
      </c>
      <c r="D651" t="s">
        <v>7879</v>
      </c>
      <c r="E651" t="s">
        <v>7880</v>
      </c>
      <c r="F651" t="s">
        <v>7881</v>
      </c>
      <c r="G651" t="s">
        <v>9112</v>
      </c>
      <c r="H651" t="s">
        <v>9113</v>
      </c>
    </row>
    <row r="652" spans="1:10">
      <c r="A652" t="s">
        <v>1433</v>
      </c>
      <c r="B652" t="s">
        <v>7834</v>
      </c>
      <c r="C652" t="s">
        <v>7835</v>
      </c>
      <c r="D652" t="s">
        <v>8264</v>
      </c>
      <c r="E652" t="s">
        <v>8265</v>
      </c>
      <c r="F652" t="s">
        <v>8649</v>
      </c>
      <c r="G652" t="s">
        <v>8650</v>
      </c>
    </row>
    <row r="653" spans="1:10">
      <c r="A653" t="s">
        <v>1435</v>
      </c>
      <c r="B653" t="s">
        <v>7834</v>
      </c>
      <c r="C653" t="s">
        <v>7835</v>
      </c>
      <c r="D653" t="s">
        <v>8264</v>
      </c>
      <c r="E653" t="s">
        <v>8265</v>
      </c>
      <c r="F653" t="s">
        <v>8649</v>
      </c>
      <c r="G653" t="s">
        <v>8650</v>
      </c>
    </row>
    <row r="654" spans="1:10">
      <c r="A654" t="s">
        <v>1437</v>
      </c>
      <c r="B654" t="s">
        <v>7834</v>
      </c>
      <c r="C654" t="s">
        <v>7835</v>
      </c>
      <c r="D654" t="s">
        <v>8264</v>
      </c>
      <c r="E654" t="s">
        <v>8265</v>
      </c>
      <c r="F654" t="s">
        <v>8649</v>
      </c>
      <c r="G654" t="s">
        <v>8650</v>
      </c>
    </row>
    <row r="655" spans="1:10">
      <c r="A655" t="s">
        <v>1439</v>
      </c>
      <c r="B655" t="s">
        <v>7834</v>
      </c>
      <c r="C655" t="s">
        <v>7835</v>
      </c>
      <c r="D655" t="s">
        <v>8264</v>
      </c>
      <c r="E655" t="s">
        <v>8265</v>
      </c>
      <c r="F655" t="s">
        <v>8649</v>
      </c>
      <c r="G655" t="s">
        <v>8650</v>
      </c>
    </row>
    <row r="656" spans="1:10">
      <c r="A656" t="s">
        <v>1441</v>
      </c>
      <c r="B656" t="s">
        <v>7834</v>
      </c>
      <c r="C656" t="s">
        <v>7835</v>
      </c>
      <c r="D656" t="s">
        <v>8264</v>
      </c>
      <c r="E656" t="s">
        <v>8265</v>
      </c>
      <c r="F656" t="s">
        <v>8649</v>
      </c>
      <c r="G656" t="s">
        <v>8650</v>
      </c>
    </row>
    <row r="657" spans="1:8">
      <c r="A657" t="s">
        <v>1443</v>
      </c>
      <c r="B657" t="s">
        <v>7834</v>
      </c>
      <c r="C657" t="s">
        <v>7835</v>
      </c>
      <c r="D657" t="s">
        <v>8264</v>
      </c>
      <c r="E657" t="s">
        <v>8265</v>
      </c>
      <c r="F657" t="s">
        <v>8649</v>
      </c>
      <c r="G657" t="s">
        <v>8650</v>
      </c>
    </row>
    <row r="658" spans="1:8">
      <c r="A658" t="s">
        <v>1445</v>
      </c>
      <c r="B658" t="s">
        <v>7834</v>
      </c>
      <c r="C658" t="s">
        <v>7835</v>
      </c>
      <c r="D658" t="s">
        <v>8989</v>
      </c>
      <c r="E658" t="s">
        <v>9123</v>
      </c>
      <c r="F658" t="s">
        <v>9124</v>
      </c>
      <c r="G658" t="s">
        <v>9125</v>
      </c>
      <c r="H658" t="s">
        <v>9126</v>
      </c>
    </row>
    <row r="659" spans="1:8">
      <c r="A659" t="s">
        <v>1447</v>
      </c>
      <c r="B659" t="s">
        <v>7834</v>
      </c>
      <c r="C659" t="s">
        <v>7835</v>
      </c>
      <c r="D659" t="s">
        <v>8989</v>
      </c>
      <c r="E659" t="s">
        <v>9123</v>
      </c>
      <c r="F659" t="s">
        <v>9124</v>
      </c>
      <c r="G659" t="s">
        <v>9125</v>
      </c>
      <c r="H659" t="s">
        <v>9126</v>
      </c>
    </row>
    <row r="660" spans="1:8">
      <c r="A660" t="s">
        <v>1451</v>
      </c>
      <c r="B660" t="s">
        <v>7834</v>
      </c>
      <c r="C660" t="s">
        <v>7835</v>
      </c>
      <c r="D660" t="s">
        <v>8989</v>
      </c>
      <c r="E660" t="s">
        <v>9123</v>
      </c>
      <c r="F660" t="s">
        <v>9124</v>
      </c>
      <c r="G660" t="s">
        <v>9125</v>
      </c>
      <c r="H660" t="s">
        <v>9126</v>
      </c>
    </row>
    <row r="661" spans="1:8">
      <c r="A661" t="s">
        <v>1453</v>
      </c>
      <c r="B661" t="s">
        <v>7834</v>
      </c>
      <c r="C661" t="s">
        <v>7835</v>
      </c>
      <c r="D661" t="s">
        <v>7914</v>
      </c>
      <c r="E661" t="s">
        <v>7969</v>
      </c>
      <c r="F661" t="s">
        <v>9131</v>
      </c>
      <c r="G661" t="s">
        <v>9132</v>
      </c>
    </row>
    <row r="662" spans="1:8">
      <c r="A662" t="s">
        <v>1455</v>
      </c>
      <c r="B662" t="s">
        <v>7834</v>
      </c>
      <c r="C662" t="s">
        <v>7835</v>
      </c>
      <c r="D662" t="s">
        <v>7914</v>
      </c>
      <c r="E662" t="s">
        <v>7969</v>
      </c>
      <c r="F662" t="s">
        <v>9131</v>
      </c>
      <c r="G662" t="s">
        <v>9132</v>
      </c>
    </row>
    <row r="663" spans="1:8">
      <c r="A663" t="s">
        <v>1457</v>
      </c>
      <c r="B663" t="s">
        <v>7834</v>
      </c>
      <c r="C663" t="s">
        <v>7835</v>
      </c>
      <c r="D663" t="s">
        <v>7914</v>
      </c>
      <c r="E663" t="s">
        <v>7969</v>
      </c>
      <c r="F663" t="s">
        <v>9131</v>
      </c>
      <c r="G663" t="s">
        <v>9132</v>
      </c>
    </row>
    <row r="664" spans="1:8">
      <c r="A664" t="s">
        <v>1459</v>
      </c>
      <c r="B664" t="s">
        <v>7834</v>
      </c>
      <c r="C664" t="s">
        <v>7835</v>
      </c>
      <c r="D664" t="s">
        <v>8264</v>
      </c>
      <c r="E664" t="s">
        <v>8265</v>
      </c>
      <c r="F664" t="s">
        <v>8649</v>
      </c>
      <c r="G664" t="s">
        <v>8650</v>
      </c>
    </row>
    <row r="665" spans="1:8">
      <c r="A665" t="s">
        <v>1461</v>
      </c>
      <c r="B665" t="s">
        <v>7834</v>
      </c>
      <c r="C665" t="s">
        <v>7835</v>
      </c>
      <c r="D665" t="s">
        <v>8264</v>
      </c>
      <c r="E665" t="s">
        <v>8265</v>
      </c>
      <c r="F665" t="s">
        <v>8649</v>
      </c>
      <c r="G665" t="s">
        <v>8650</v>
      </c>
    </row>
    <row r="666" spans="1:8">
      <c r="A666" t="s">
        <v>1463</v>
      </c>
      <c r="B666" t="s">
        <v>7834</v>
      </c>
      <c r="C666" t="s">
        <v>7835</v>
      </c>
      <c r="D666" t="s">
        <v>8264</v>
      </c>
      <c r="E666" t="s">
        <v>8265</v>
      </c>
      <c r="F666" t="s">
        <v>8649</v>
      </c>
      <c r="G666" t="s">
        <v>8650</v>
      </c>
    </row>
    <row r="667" spans="1:8">
      <c r="A667" t="s">
        <v>1465</v>
      </c>
      <c r="B667" t="s">
        <v>7834</v>
      </c>
      <c r="C667" t="s">
        <v>7835</v>
      </c>
      <c r="D667" t="s">
        <v>8264</v>
      </c>
      <c r="E667" t="s">
        <v>8265</v>
      </c>
      <c r="F667" t="s">
        <v>8649</v>
      </c>
      <c r="G667" t="s">
        <v>8650</v>
      </c>
    </row>
    <row r="668" spans="1:8">
      <c r="A668" t="s">
        <v>1467</v>
      </c>
      <c r="B668" t="s">
        <v>7834</v>
      </c>
      <c r="C668" t="s">
        <v>7835</v>
      </c>
      <c r="D668" t="s">
        <v>8264</v>
      </c>
      <c r="E668" t="s">
        <v>8265</v>
      </c>
      <c r="F668" t="s">
        <v>8649</v>
      </c>
      <c r="G668" t="s">
        <v>8650</v>
      </c>
    </row>
    <row r="669" spans="1:8">
      <c r="A669" t="s">
        <v>1469</v>
      </c>
      <c r="B669" t="s">
        <v>7834</v>
      </c>
      <c r="C669" t="s">
        <v>7835</v>
      </c>
      <c r="D669" t="s">
        <v>8264</v>
      </c>
      <c r="E669" t="s">
        <v>8265</v>
      </c>
      <c r="F669" t="s">
        <v>8649</v>
      </c>
      <c r="G669" t="s">
        <v>8650</v>
      </c>
    </row>
    <row r="670" spans="1:8">
      <c r="A670" t="s">
        <v>1471</v>
      </c>
      <c r="B670" t="s">
        <v>7834</v>
      </c>
      <c r="C670" t="s">
        <v>7835</v>
      </c>
      <c r="D670" t="s">
        <v>7914</v>
      </c>
      <c r="E670" t="s">
        <v>7969</v>
      </c>
      <c r="F670" t="s">
        <v>9144</v>
      </c>
      <c r="G670" t="s">
        <v>9145</v>
      </c>
    </row>
    <row r="671" spans="1:8">
      <c r="A671" t="s">
        <v>1473</v>
      </c>
      <c r="B671" t="s">
        <v>7834</v>
      </c>
      <c r="C671" t="s">
        <v>7835</v>
      </c>
      <c r="D671" t="s">
        <v>7914</v>
      </c>
      <c r="E671" t="s">
        <v>7969</v>
      </c>
      <c r="F671" t="s">
        <v>9144</v>
      </c>
      <c r="G671" t="s">
        <v>9145</v>
      </c>
    </row>
    <row r="672" spans="1:8">
      <c r="A672" t="s">
        <v>1475</v>
      </c>
      <c r="B672" t="s">
        <v>7834</v>
      </c>
      <c r="C672" t="s">
        <v>7835</v>
      </c>
      <c r="D672" t="s">
        <v>7914</v>
      </c>
      <c r="E672" t="s">
        <v>7969</v>
      </c>
      <c r="F672" t="s">
        <v>9144</v>
      </c>
      <c r="G672" t="s">
        <v>9145</v>
      </c>
    </row>
    <row r="673" spans="1:10">
      <c r="A673" t="s">
        <v>1477</v>
      </c>
      <c r="B673" t="s">
        <v>7834</v>
      </c>
      <c r="C673" t="s">
        <v>7835</v>
      </c>
      <c r="D673" t="s">
        <v>7914</v>
      </c>
      <c r="E673" t="s">
        <v>7969</v>
      </c>
      <c r="F673" t="s">
        <v>9144</v>
      </c>
      <c r="G673" t="s">
        <v>9145</v>
      </c>
    </row>
    <row r="674" spans="1:10">
      <c r="A674" t="s">
        <v>1479</v>
      </c>
      <c r="B674" t="s">
        <v>7834</v>
      </c>
      <c r="C674" t="s">
        <v>7835</v>
      </c>
      <c r="D674" t="s">
        <v>7914</v>
      </c>
      <c r="E674" t="s">
        <v>7969</v>
      </c>
      <c r="F674" t="s">
        <v>9144</v>
      </c>
      <c r="G674" t="s">
        <v>9145</v>
      </c>
    </row>
    <row r="675" spans="1:10">
      <c r="A675" t="s">
        <v>1481</v>
      </c>
      <c r="B675" t="s">
        <v>7834</v>
      </c>
      <c r="C675" t="s">
        <v>7835</v>
      </c>
      <c r="D675" t="s">
        <v>7914</v>
      </c>
      <c r="E675" t="s">
        <v>7969</v>
      </c>
      <c r="F675" t="s">
        <v>9144</v>
      </c>
      <c r="G675" t="s">
        <v>9145</v>
      </c>
    </row>
    <row r="676" spans="1:10">
      <c r="A676" t="s">
        <v>1483</v>
      </c>
      <c r="B676" t="s">
        <v>7834</v>
      </c>
      <c r="C676" t="s">
        <v>7835</v>
      </c>
      <c r="D676" t="s">
        <v>7914</v>
      </c>
      <c r="E676" t="s">
        <v>7969</v>
      </c>
      <c r="F676" t="s">
        <v>9144</v>
      </c>
      <c r="G676" t="s">
        <v>9145</v>
      </c>
    </row>
    <row r="677" spans="1:10">
      <c r="A677" t="s">
        <v>1485</v>
      </c>
      <c r="B677" t="s">
        <v>7834</v>
      </c>
      <c r="C677" t="s">
        <v>7835</v>
      </c>
      <c r="D677" t="s">
        <v>7914</v>
      </c>
      <c r="E677" t="s">
        <v>7969</v>
      </c>
      <c r="F677" t="s">
        <v>9144</v>
      </c>
      <c r="G677" t="s">
        <v>9145</v>
      </c>
    </row>
    <row r="678" spans="1:10">
      <c r="A678" t="s">
        <v>1487</v>
      </c>
      <c r="B678" t="s">
        <v>7834</v>
      </c>
      <c r="C678" t="s">
        <v>7835</v>
      </c>
      <c r="D678" t="s">
        <v>7836</v>
      </c>
      <c r="E678" t="s">
        <v>8149</v>
      </c>
      <c r="F678" t="s">
        <v>8150</v>
      </c>
      <c r="G678" t="s">
        <v>9155</v>
      </c>
    </row>
    <row r="679" spans="1:10">
      <c r="A679" t="s">
        <v>1489</v>
      </c>
      <c r="B679" t="s">
        <v>7816</v>
      </c>
      <c r="C679" t="s">
        <v>7888</v>
      </c>
      <c r="D679" t="s">
        <v>8448</v>
      </c>
      <c r="E679" t="s">
        <v>9158</v>
      </c>
      <c r="F679" t="s">
        <v>9159</v>
      </c>
      <c r="G679" t="s">
        <v>9160</v>
      </c>
      <c r="H679" t="s">
        <v>9161</v>
      </c>
      <c r="I679" t="s">
        <v>9162</v>
      </c>
    </row>
    <row r="680" spans="1:10">
      <c r="A680" t="s">
        <v>1491</v>
      </c>
      <c r="B680" t="s">
        <v>7816</v>
      </c>
      <c r="C680" t="s">
        <v>7888</v>
      </c>
      <c r="D680" t="s">
        <v>8448</v>
      </c>
      <c r="E680" t="s">
        <v>9158</v>
      </c>
      <c r="F680" t="s">
        <v>9159</v>
      </c>
      <c r="G680" t="s">
        <v>9160</v>
      </c>
      <c r="H680" t="s">
        <v>9161</v>
      </c>
      <c r="I680" t="s">
        <v>9162</v>
      </c>
    </row>
    <row r="681" spans="1:10">
      <c r="A681" t="s">
        <v>1493</v>
      </c>
      <c r="B681" t="s">
        <v>7816</v>
      </c>
      <c r="C681" t="s">
        <v>7921</v>
      </c>
      <c r="D681" t="s">
        <v>7922</v>
      </c>
      <c r="E681" t="s">
        <v>7930</v>
      </c>
      <c r="F681" t="s">
        <v>8257</v>
      </c>
      <c r="G681" t="s">
        <v>8258</v>
      </c>
      <c r="H681" t="s">
        <v>8259</v>
      </c>
      <c r="I681" t="s">
        <v>9165</v>
      </c>
      <c r="J681" t="s">
        <v>9166</v>
      </c>
    </row>
    <row r="682" spans="1:10">
      <c r="A682" t="s">
        <v>1495</v>
      </c>
      <c r="B682" t="s">
        <v>7834</v>
      </c>
      <c r="C682" t="s">
        <v>7835</v>
      </c>
      <c r="D682" t="s">
        <v>7836</v>
      </c>
      <c r="E682" t="s">
        <v>8149</v>
      </c>
      <c r="F682" t="s">
        <v>8150</v>
      </c>
      <c r="G682" t="s">
        <v>9169</v>
      </c>
    </row>
    <row r="683" spans="1:10">
      <c r="A683" t="s">
        <v>1497</v>
      </c>
      <c r="B683" t="s">
        <v>7834</v>
      </c>
      <c r="C683" t="s">
        <v>7835</v>
      </c>
      <c r="D683" t="s">
        <v>8264</v>
      </c>
      <c r="E683" t="s">
        <v>8265</v>
      </c>
      <c r="F683" t="s">
        <v>8649</v>
      </c>
      <c r="G683" t="s">
        <v>9172</v>
      </c>
    </row>
    <row r="684" spans="1:10">
      <c r="A684" t="s">
        <v>1499</v>
      </c>
      <c r="B684" t="s">
        <v>7834</v>
      </c>
      <c r="C684" t="s">
        <v>7835</v>
      </c>
      <c r="D684" t="s">
        <v>8264</v>
      </c>
      <c r="E684" t="s">
        <v>8265</v>
      </c>
      <c r="F684" t="s">
        <v>8649</v>
      </c>
      <c r="G684" t="s">
        <v>9172</v>
      </c>
    </row>
    <row r="685" spans="1:10">
      <c r="A685" t="s">
        <v>1501</v>
      </c>
      <c r="B685" t="s">
        <v>7834</v>
      </c>
      <c r="C685" t="s">
        <v>7835</v>
      </c>
      <c r="D685" t="s">
        <v>8264</v>
      </c>
      <c r="E685" t="s">
        <v>8265</v>
      </c>
      <c r="F685" t="s">
        <v>8649</v>
      </c>
      <c r="G685" t="s">
        <v>9172</v>
      </c>
    </row>
    <row r="686" spans="1:10">
      <c r="A686" t="s">
        <v>1503</v>
      </c>
      <c r="B686" t="s">
        <v>7834</v>
      </c>
      <c r="C686" t="s">
        <v>7835</v>
      </c>
      <c r="D686" t="s">
        <v>8264</v>
      </c>
      <c r="E686" t="s">
        <v>8265</v>
      </c>
      <c r="F686" t="s">
        <v>8649</v>
      </c>
      <c r="G686" t="s">
        <v>9172</v>
      </c>
    </row>
    <row r="687" spans="1:10">
      <c r="A687" t="s">
        <v>1505</v>
      </c>
      <c r="B687" t="s">
        <v>7834</v>
      </c>
      <c r="C687" t="s">
        <v>7878</v>
      </c>
      <c r="D687" t="s">
        <v>7879</v>
      </c>
      <c r="E687" t="s">
        <v>7880</v>
      </c>
      <c r="F687" t="s">
        <v>7881</v>
      </c>
      <c r="G687" t="s">
        <v>7911</v>
      </c>
    </row>
    <row r="688" spans="1:10">
      <c r="A688" t="s">
        <v>1507</v>
      </c>
      <c r="B688" t="s">
        <v>7834</v>
      </c>
      <c r="C688" t="s">
        <v>7835</v>
      </c>
      <c r="D688" t="s">
        <v>7836</v>
      </c>
      <c r="E688" t="s">
        <v>8149</v>
      </c>
      <c r="F688" t="s">
        <v>8150</v>
      </c>
      <c r="G688" t="s">
        <v>9180</v>
      </c>
    </row>
    <row r="689" spans="1:7">
      <c r="A689" t="s">
        <v>1509</v>
      </c>
      <c r="B689" t="s">
        <v>7834</v>
      </c>
      <c r="C689" t="s">
        <v>7835</v>
      </c>
      <c r="D689" t="s">
        <v>7836</v>
      </c>
      <c r="E689" t="s">
        <v>8149</v>
      </c>
      <c r="F689" t="s">
        <v>8150</v>
      </c>
      <c r="G689" t="s">
        <v>9180</v>
      </c>
    </row>
    <row r="690" spans="1:7">
      <c r="A690" t="s">
        <v>1511</v>
      </c>
      <c r="B690" t="s">
        <v>7834</v>
      </c>
      <c r="C690" t="s">
        <v>7835</v>
      </c>
      <c r="D690" t="s">
        <v>7836</v>
      </c>
      <c r="E690" t="s">
        <v>8149</v>
      </c>
      <c r="F690" t="s">
        <v>8150</v>
      </c>
      <c r="G690" t="s">
        <v>9180</v>
      </c>
    </row>
    <row r="691" spans="1:7">
      <c r="A691" t="s">
        <v>1513</v>
      </c>
      <c r="B691" t="s">
        <v>7834</v>
      </c>
      <c r="C691" t="s">
        <v>7835</v>
      </c>
      <c r="D691" t="s">
        <v>7836</v>
      </c>
      <c r="E691" t="s">
        <v>8149</v>
      </c>
      <c r="F691" t="s">
        <v>8150</v>
      </c>
      <c r="G691" t="s">
        <v>9180</v>
      </c>
    </row>
    <row r="692" spans="1:7">
      <c r="A692" t="s">
        <v>1515</v>
      </c>
      <c r="B692" t="s">
        <v>7834</v>
      </c>
      <c r="C692" t="s">
        <v>7835</v>
      </c>
      <c r="D692" t="s">
        <v>7836</v>
      </c>
      <c r="E692" t="s">
        <v>8149</v>
      </c>
      <c r="F692" t="s">
        <v>8150</v>
      </c>
      <c r="G692" t="s">
        <v>9180</v>
      </c>
    </row>
    <row r="693" spans="1:7">
      <c r="A693" t="s">
        <v>1517</v>
      </c>
      <c r="B693" t="s">
        <v>7834</v>
      </c>
      <c r="C693" t="s">
        <v>7835</v>
      </c>
      <c r="D693" t="s">
        <v>7836</v>
      </c>
      <c r="E693" t="s">
        <v>8149</v>
      </c>
      <c r="F693" t="s">
        <v>8150</v>
      </c>
      <c r="G693" t="s">
        <v>9180</v>
      </c>
    </row>
    <row r="694" spans="1:7">
      <c r="A694" t="s">
        <v>1519</v>
      </c>
      <c r="B694" t="s">
        <v>7834</v>
      </c>
      <c r="C694" t="s">
        <v>7835</v>
      </c>
      <c r="D694" t="s">
        <v>7836</v>
      </c>
      <c r="E694" t="s">
        <v>8149</v>
      </c>
      <c r="F694" t="s">
        <v>8150</v>
      </c>
      <c r="G694" t="s">
        <v>9180</v>
      </c>
    </row>
    <row r="695" spans="1:7">
      <c r="A695" t="s">
        <v>1521</v>
      </c>
      <c r="B695" t="s">
        <v>7834</v>
      </c>
      <c r="C695" t="s">
        <v>7835</v>
      </c>
      <c r="D695" t="s">
        <v>7836</v>
      </c>
      <c r="E695" t="s">
        <v>8149</v>
      </c>
      <c r="F695" t="s">
        <v>8150</v>
      </c>
      <c r="G695" t="s">
        <v>9180</v>
      </c>
    </row>
    <row r="696" spans="1:7">
      <c r="A696" t="s">
        <v>1523</v>
      </c>
      <c r="B696" t="s">
        <v>7834</v>
      </c>
      <c r="C696" t="s">
        <v>7835</v>
      </c>
      <c r="D696" t="s">
        <v>7836</v>
      </c>
      <c r="E696" t="s">
        <v>8149</v>
      </c>
      <c r="F696" t="s">
        <v>8150</v>
      </c>
      <c r="G696" t="s">
        <v>9180</v>
      </c>
    </row>
    <row r="697" spans="1:7">
      <c r="A697" t="s">
        <v>1525</v>
      </c>
      <c r="B697" t="s">
        <v>7834</v>
      </c>
      <c r="C697" t="s">
        <v>7835</v>
      </c>
      <c r="D697" t="s">
        <v>7836</v>
      </c>
      <c r="E697" t="s">
        <v>8149</v>
      </c>
      <c r="F697" t="s">
        <v>8150</v>
      </c>
      <c r="G697" t="s">
        <v>9180</v>
      </c>
    </row>
    <row r="698" spans="1:7">
      <c r="A698" t="s">
        <v>1527</v>
      </c>
      <c r="B698" t="s">
        <v>7834</v>
      </c>
      <c r="C698" t="s">
        <v>7835</v>
      </c>
      <c r="D698" t="s">
        <v>7836</v>
      </c>
      <c r="E698" t="s">
        <v>8178</v>
      </c>
      <c r="F698" t="s">
        <v>8704</v>
      </c>
      <c r="G698" t="s">
        <v>8705</v>
      </c>
    </row>
    <row r="699" spans="1:7">
      <c r="A699" t="s">
        <v>1529</v>
      </c>
      <c r="B699" t="s">
        <v>7834</v>
      </c>
      <c r="C699" t="s">
        <v>7835</v>
      </c>
      <c r="D699" t="s">
        <v>7836</v>
      </c>
      <c r="E699" t="s">
        <v>8178</v>
      </c>
      <c r="F699" t="s">
        <v>8704</v>
      </c>
      <c r="G699" t="s">
        <v>8705</v>
      </c>
    </row>
    <row r="700" spans="1:7">
      <c r="A700" t="s">
        <v>1531</v>
      </c>
      <c r="B700" t="s">
        <v>7834</v>
      </c>
      <c r="C700" t="s">
        <v>7835</v>
      </c>
      <c r="D700" t="s">
        <v>7836</v>
      </c>
      <c r="E700" t="s">
        <v>8178</v>
      </c>
      <c r="F700" t="s">
        <v>8704</v>
      </c>
      <c r="G700" t="s">
        <v>8705</v>
      </c>
    </row>
    <row r="701" spans="1:7">
      <c r="A701" t="s">
        <v>1533</v>
      </c>
      <c r="B701" t="s">
        <v>7834</v>
      </c>
      <c r="C701" t="s">
        <v>7835</v>
      </c>
      <c r="D701" t="s">
        <v>7836</v>
      </c>
      <c r="E701" t="s">
        <v>8178</v>
      </c>
      <c r="F701" t="s">
        <v>8704</v>
      </c>
      <c r="G701" t="s">
        <v>8705</v>
      </c>
    </row>
    <row r="702" spans="1:7">
      <c r="A702" t="s">
        <v>1535</v>
      </c>
      <c r="B702" t="s">
        <v>7834</v>
      </c>
      <c r="C702" t="s">
        <v>7835</v>
      </c>
      <c r="D702" t="s">
        <v>7914</v>
      </c>
      <c r="E702" t="s">
        <v>7969</v>
      </c>
      <c r="F702" t="s">
        <v>9144</v>
      </c>
      <c r="G702" t="s">
        <v>9197</v>
      </c>
    </row>
    <row r="703" spans="1:7">
      <c r="A703" t="s">
        <v>1537</v>
      </c>
      <c r="B703" t="s">
        <v>7834</v>
      </c>
      <c r="C703" t="s">
        <v>7835</v>
      </c>
      <c r="D703" t="s">
        <v>7914</v>
      </c>
      <c r="E703" t="s">
        <v>7969</v>
      </c>
      <c r="F703" t="s">
        <v>9144</v>
      </c>
      <c r="G703" t="s">
        <v>9197</v>
      </c>
    </row>
    <row r="704" spans="1:7">
      <c r="A704" t="s">
        <v>1539</v>
      </c>
      <c r="B704" t="s">
        <v>7834</v>
      </c>
      <c r="C704" t="s">
        <v>7835</v>
      </c>
      <c r="D704" t="s">
        <v>7914</v>
      </c>
      <c r="E704" t="s">
        <v>7969</v>
      </c>
      <c r="F704" t="s">
        <v>9144</v>
      </c>
      <c r="G704" t="s">
        <v>9197</v>
      </c>
    </row>
    <row r="705" spans="1:8">
      <c r="A705" t="s">
        <v>1541</v>
      </c>
      <c r="B705" t="s">
        <v>7834</v>
      </c>
      <c r="C705" t="s">
        <v>7835</v>
      </c>
      <c r="D705" t="s">
        <v>7914</v>
      </c>
      <c r="E705" t="s">
        <v>7969</v>
      </c>
      <c r="F705" t="s">
        <v>9144</v>
      </c>
      <c r="G705" t="s">
        <v>9197</v>
      </c>
    </row>
    <row r="706" spans="1:8">
      <c r="A706" t="s">
        <v>1543</v>
      </c>
      <c r="B706" t="s">
        <v>7834</v>
      </c>
      <c r="C706" t="s">
        <v>7835</v>
      </c>
      <c r="D706" t="s">
        <v>7914</v>
      </c>
      <c r="E706" t="s">
        <v>7969</v>
      </c>
      <c r="F706" t="s">
        <v>9144</v>
      </c>
      <c r="G706" t="s">
        <v>9197</v>
      </c>
    </row>
    <row r="707" spans="1:8">
      <c r="A707" t="s">
        <v>1545</v>
      </c>
      <c r="B707" t="s">
        <v>7834</v>
      </c>
      <c r="C707" t="s">
        <v>7835</v>
      </c>
      <c r="D707" t="s">
        <v>7914</v>
      </c>
      <c r="E707" t="s">
        <v>7969</v>
      </c>
      <c r="F707" t="s">
        <v>9144</v>
      </c>
      <c r="G707" t="s">
        <v>9197</v>
      </c>
    </row>
    <row r="708" spans="1:8">
      <c r="A708" t="s">
        <v>1547</v>
      </c>
      <c r="B708" t="s">
        <v>7834</v>
      </c>
      <c r="C708" t="s">
        <v>7835</v>
      </c>
      <c r="D708" t="s">
        <v>7914</v>
      </c>
      <c r="E708" t="s">
        <v>7969</v>
      </c>
      <c r="F708" t="s">
        <v>9144</v>
      </c>
      <c r="G708" t="s">
        <v>9197</v>
      </c>
    </row>
    <row r="709" spans="1:8">
      <c r="A709" t="s">
        <v>1549</v>
      </c>
      <c r="B709" t="s">
        <v>7834</v>
      </c>
      <c r="C709" t="s">
        <v>7835</v>
      </c>
      <c r="D709" t="s">
        <v>7914</v>
      </c>
      <c r="E709" t="s">
        <v>7969</v>
      </c>
      <c r="F709" t="s">
        <v>9144</v>
      </c>
      <c r="G709" t="s">
        <v>9197</v>
      </c>
    </row>
    <row r="710" spans="1:8">
      <c r="A710" t="s">
        <v>1551</v>
      </c>
      <c r="B710" t="s">
        <v>7816</v>
      </c>
      <c r="C710" t="s">
        <v>7817</v>
      </c>
      <c r="D710" t="s">
        <v>8098</v>
      </c>
      <c r="E710" t="s">
        <v>9207</v>
      </c>
      <c r="F710" t="s">
        <v>9208</v>
      </c>
      <c r="G710" t="s">
        <v>9209</v>
      </c>
      <c r="H710" t="s">
        <v>9210</v>
      </c>
    </row>
    <row r="711" spans="1:8">
      <c r="A711" t="s">
        <v>1553</v>
      </c>
      <c r="B711" t="s">
        <v>7834</v>
      </c>
      <c r="C711" t="s">
        <v>7898</v>
      </c>
      <c r="D711" t="s">
        <v>9213</v>
      </c>
      <c r="E711" t="s">
        <v>9214</v>
      </c>
      <c r="F711" t="s">
        <v>9215</v>
      </c>
    </row>
    <row r="712" spans="1:8">
      <c r="A712" t="s">
        <v>1555</v>
      </c>
      <c r="B712" t="s">
        <v>7834</v>
      </c>
      <c r="C712" t="s">
        <v>7835</v>
      </c>
      <c r="D712" t="s">
        <v>7914</v>
      </c>
      <c r="E712" t="s">
        <v>8013</v>
      </c>
      <c r="F712" t="s">
        <v>8014</v>
      </c>
      <c r="G712" t="s">
        <v>9218</v>
      </c>
    </row>
    <row r="713" spans="1:8">
      <c r="A713" t="s">
        <v>1557</v>
      </c>
      <c r="B713" t="s">
        <v>7834</v>
      </c>
      <c r="C713" t="s">
        <v>7835</v>
      </c>
      <c r="D713" t="s">
        <v>7914</v>
      </c>
      <c r="E713" t="s">
        <v>8013</v>
      </c>
      <c r="F713" t="s">
        <v>8014</v>
      </c>
      <c r="G713" t="s">
        <v>9218</v>
      </c>
    </row>
    <row r="714" spans="1:8">
      <c r="A714" t="s">
        <v>1559</v>
      </c>
      <c r="B714" t="s">
        <v>7834</v>
      </c>
      <c r="C714" t="s">
        <v>7835</v>
      </c>
      <c r="D714" t="s">
        <v>7914</v>
      </c>
      <c r="E714" t="s">
        <v>8013</v>
      </c>
      <c r="F714" t="s">
        <v>8014</v>
      </c>
      <c r="G714" t="s">
        <v>9218</v>
      </c>
    </row>
    <row r="715" spans="1:8">
      <c r="A715" t="s">
        <v>1561</v>
      </c>
      <c r="B715" t="s">
        <v>7834</v>
      </c>
      <c r="C715" t="s">
        <v>7835</v>
      </c>
      <c r="D715" t="s">
        <v>7914</v>
      </c>
      <c r="E715" t="s">
        <v>8013</v>
      </c>
      <c r="F715" t="s">
        <v>8014</v>
      </c>
      <c r="G715" t="s">
        <v>9218</v>
      </c>
    </row>
    <row r="716" spans="1:8">
      <c r="A716" t="s">
        <v>1563</v>
      </c>
      <c r="B716" t="s">
        <v>7834</v>
      </c>
      <c r="C716" t="s">
        <v>7835</v>
      </c>
      <c r="D716" t="s">
        <v>7914</v>
      </c>
      <c r="E716" t="s">
        <v>8013</v>
      </c>
      <c r="F716" t="s">
        <v>8014</v>
      </c>
      <c r="G716" t="s">
        <v>9218</v>
      </c>
    </row>
    <row r="717" spans="1:8">
      <c r="A717" t="s">
        <v>1565</v>
      </c>
      <c r="B717" t="s">
        <v>7834</v>
      </c>
      <c r="C717" t="s">
        <v>7835</v>
      </c>
      <c r="D717" t="s">
        <v>7914</v>
      </c>
      <c r="E717" t="s">
        <v>8013</v>
      </c>
      <c r="F717" t="s">
        <v>8014</v>
      </c>
      <c r="G717" t="s">
        <v>9218</v>
      </c>
    </row>
    <row r="718" spans="1:8">
      <c r="A718" t="s">
        <v>1567</v>
      </c>
      <c r="B718" t="s">
        <v>7834</v>
      </c>
      <c r="C718" t="s">
        <v>7835</v>
      </c>
      <c r="D718" t="s">
        <v>7914</v>
      </c>
      <c r="E718" t="s">
        <v>8013</v>
      </c>
      <c r="F718" t="s">
        <v>8014</v>
      </c>
      <c r="G718" t="s">
        <v>9218</v>
      </c>
    </row>
    <row r="719" spans="1:8">
      <c r="A719" t="s">
        <v>1569</v>
      </c>
      <c r="B719" t="s">
        <v>7834</v>
      </c>
      <c r="C719" t="s">
        <v>7835</v>
      </c>
      <c r="D719" t="s">
        <v>7914</v>
      </c>
      <c r="E719" t="s">
        <v>8013</v>
      </c>
      <c r="F719" t="s">
        <v>8014</v>
      </c>
      <c r="G719" t="s">
        <v>9218</v>
      </c>
    </row>
    <row r="720" spans="1:8">
      <c r="A720" t="s">
        <v>1571</v>
      </c>
      <c r="B720" t="s">
        <v>7834</v>
      </c>
      <c r="C720" t="s">
        <v>7835</v>
      </c>
      <c r="D720" t="s">
        <v>7914</v>
      </c>
      <c r="E720" t="s">
        <v>8013</v>
      </c>
      <c r="F720" t="s">
        <v>8014</v>
      </c>
      <c r="G720" t="s">
        <v>9218</v>
      </c>
    </row>
    <row r="721" spans="1:11">
      <c r="A721" t="s">
        <v>1573</v>
      </c>
      <c r="B721" t="s">
        <v>7834</v>
      </c>
      <c r="C721" t="s">
        <v>7835</v>
      </c>
      <c r="D721" t="s">
        <v>7914</v>
      </c>
      <c r="E721" t="s">
        <v>8013</v>
      </c>
      <c r="F721" t="s">
        <v>8014</v>
      </c>
      <c r="G721" t="s">
        <v>9218</v>
      </c>
    </row>
    <row r="722" spans="1:11">
      <c r="A722" t="s">
        <v>1575</v>
      </c>
      <c r="B722" t="s">
        <v>7834</v>
      </c>
      <c r="C722" t="s">
        <v>7835</v>
      </c>
      <c r="D722" t="s">
        <v>7914</v>
      </c>
      <c r="E722" t="s">
        <v>8013</v>
      </c>
      <c r="F722" t="s">
        <v>8014</v>
      </c>
      <c r="G722" t="s">
        <v>9218</v>
      </c>
    </row>
    <row r="723" spans="1:11">
      <c r="A723" t="s">
        <v>1579</v>
      </c>
      <c r="B723" t="s">
        <v>7834</v>
      </c>
      <c r="C723" t="s">
        <v>7835</v>
      </c>
      <c r="D723" t="s">
        <v>7914</v>
      </c>
      <c r="E723" t="s">
        <v>8013</v>
      </c>
      <c r="F723" t="s">
        <v>8014</v>
      </c>
      <c r="G723" t="s">
        <v>9218</v>
      </c>
    </row>
    <row r="724" spans="1:11">
      <c r="A724" t="s">
        <v>1581</v>
      </c>
      <c r="B724" t="s">
        <v>7834</v>
      </c>
      <c r="C724" t="s">
        <v>7835</v>
      </c>
      <c r="D724" t="s">
        <v>7914</v>
      </c>
      <c r="E724" t="s">
        <v>8013</v>
      </c>
      <c r="F724" t="s">
        <v>8014</v>
      </c>
      <c r="G724" t="s">
        <v>9218</v>
      </c>
    </row>
    <row r="725" spans="1:11">
      <c r="A725" t="s">
        <v>1583</v>
      </c>
      <c r="B725" t="s">
        <v>7834</v>
      </c>
      <c r="C725" t="s">
        <v>7835</v>
      </c>
      <c r="D725" t="s">
        <v>7914</v>
      </c>
      <c r="E725" t="s">
        <v>8013</v>
      </c>
      <c r="F725" t="s">
        <v>8014</v>
      </c>
      <c r="G725" t="s">
        <v>9218</v>
      </c>
    </row>
    <row r="726" spans="1:11">
      <c r="A726" t="s">
        <v>1585</v>
      </c>
      <c r="B726" t="s">
        <v>7834</v>
      </c>
      <c r="C726" t="s">
        <v>7835</v>
      </c>
      <c r="D726" t="s">
        <v>7914</v>
      </c>
      <c r="E726" t="s">
        <v>8013</v>
      </c>
      <c r="F726" t="s">
        <v>8014</v>
      </c>
      <c r="G726" t="s">
        <v>9218</v>
      </c>
    </row>
    <row r="727" spans="1:11">
      <c r="A727" t="s">
        <v>1587</v>
      </c>
      <c r="B727" t="s">
        <v>7834</v>
      </c>
      <c r="C727" t="s">
        <v>7835</v>
      </c>
      <c r="D727" t="s">
        <v>7914</v>
      </c>
      <c r="E727" t="s">
        <v>8013</v>
      </c>
      <c r="F727" t="s">
        <v>8014</v>
      </c>
      <c r="G727" t="s">
        <v>9218</v>
      </c>
    </row>
    <row r="728" spans="1:11">
      <c r="A728" t="s">
        <v>1589</v>
      </c>
      <c r="B728" t="s">
        <v>7834</v>
      </c>
      <c r="C728" t="s">
        <v>7835</v>
      </c>
      <c r="D728" t="s">
        <v>7914</v>
      </c>
      <c r="E728" t="s">
        <v>8013</v>
      </c>
      <c r="F728" t="s">
        <v>8014</v>
      </c>
      <c r="G728" t="s">
        <v>9218</v>
      </c>
    </row>
    <row r="729" spans="1:11">
      <c r="A729" t="s">
        <v>1591</v>
      </c>
      <c r="B729" t="s">
        <v>7816</v>
      </c>
      <c r="C729" t="s">
        <v>7921</v>
      </c>
      <c r="D729" t="s">
        <v>7922</v>
      </c>
      <c r="E729" t="s">
        <v>7923</v>
      </c>
      <c r="F729" t="s">
        <v>7924</v>
      </c>
      <c r="G729" t="s">
        <v>7925</v>
      </c>
      <c r="H729" t="s">
        <v>9242</v>
      </c>
      <c r="I729" t="s">
        <v>9243</v>
      </c>
      <c r="J729" t="s">
        <v>9244</v>
      </c>
      <c r="K729" t="s">
        <v>9245</v>
      </c>
    </row>
    <row r="730" spans="1:11">
      <c r="A730" t="s">
        <v>1595</v>
      </c>
      <c r="B730" t="s">
        <v>7816</v>
      </c>
      <c r="C730" t="s">
        <v>7921</v>
      </c>
      <c r="D730" t="s">
        <v>7922</v>
      </c>
      <c r="E730" t="s">
        <v>7923</v>
      </c>
      <c r="F730" t="s">
        <v>8527</v>
      </c>
      <c r="G730" t="s">
        <v>9248</v>
      </c>
      <c r="H730" t="s">
        <v>9249</v>
      </c>
      <c r="I730" t="s">
        <v>9250</v>
      </c>
      <c r="J730" t="s">
        <v>9251</v>
      </c>
    </row>
    <row r="731" spans="1:11">
      <c r="A731" t="s">
        <v>2797</v>
      </c>
      <c r="B731" t="s">
        <v>7816</v>
      </c>
      <c r="C731" t="s">
        <v>7888</v>
      </c>
      <c r="D731" t="s">
        <v>7889</v>
      </c>
      <c r="E731" t="s">
        <v>7890</v>
      </c>
      <c r="F731" t="s">
        <v>7891</v>
      </c>
      <c r="G731" t="s">
        <v>9254</v>
      </c>
      <c r="H731" t="s">
        <v>9255</v>
      </c>
      <c r="I731" t="s">
        <v>9256</v>
      </c>
      <c r="J731" t="s">
        <v>9257</v>
      </c>
      <c r="K731" t="s">
        <v>9258</v>
      </c>
    </row>
    <row r="732" spans="1:11">
      <c r="A732" t="s">
        <v>2801</v>
      </c>
      <c r="B732" t="s">
        <v>7816</v>
      </c>
      <c r="C732" t="s">
        <v>7888</v>
      </c>
      <c r="D732" t="s">
        <v>7889</v>
      </c>
      <c r="E732" t="s">
        <v>7890</v>
      </c>
      <c r="F732" t="s">
        <v>7891</v>
      </c>
      <c r="G732" t="s">
        <v>9254</v>
      </c>
      <c r="H732" t="s">
        <v>9255</v>
      </c>
      <c r="I732" t="s">
        <v>9256</v>
      </c>
      <c r="J732" t="s">
        <v>9257</v>
      </c>
      <c r="K732" t="s">
        <v>9258</v>
      </c>
    </row>
    <row r="733" spans="1:11">
      <c r="A733" t="s">
        <v>1597</v>
      </c>
      <c r="B733" t="s">
        <v>7834</v>
      </c>
      <c r="C733" t="s">
        <v>7858</v>
      </c>
      <c r="D733" t="s">
        <v>7859</v>
      </c>
      <c r="E733" t="s">
        <v>7860</v>
      </c>
      <c r="F733" t="s">
        <v>9261</v>
      </c>
    </row>
    <row r="734" spans="1:11">
      <c r="A734" t="s">
        <v>1599</v>
      </c>
      <c r="B734" t="s">
        <v>7834</v>
      </c>
      <c r="C734" t="s">
        <v>7835</v>
      </c>
      <c r="D734" t="s">
        <v>8989</v>
      </c>
      <c r="E734" t="s">
        <v>9264</v>
      </c>
      <c r="F734" t="s">
        <v>9265</v>
      </c>
      <c r="G734" t="s">
        <v>9266</v>
      </c>
    </row>
    <row r="735" spans="1:11">
      <c r="A735" t="s">
        <v>1601</v>
      </c>
      <c r="B735" t="s">
        <v>7834</v>
      </c>
      <c r="C735" t="s">
        <v>9004</v>
      </c>
      <c r="D735" t="s">
        <v>9005</v>
      </c>
      <c r="E735" t="s">
        <v>9269</v>
      </c>
      <c r="F735" t="s">
        <v>9270</v>
      </c>
      <c r="G735" t="s">
        <v>9271</v>
      </c>
    </row>
    <row r="736" spans="1:11">
      <c r="A736" t="s">
        <v>1603</v>
      </c>
      <c r="B736" t="s">
        <v>7834</v>
      </c>
      <c r="C736" t="s">
        <v>9004</v>
      </c>
      <c r="D736" t="s">
        <v>9005</v>
      </c>
      <c r="E736" t="s">
        <v>9269</v>
      </c>
      <c r="F736" t="s">
        <v>9270</v>
      </c>
      <c r="G736" t="s">
        <v>9271</v>
      </c>
    </row>
    <row r="737" spans="1:9">
      <c r="A737" t="s">
        <v>1605</v>
      </c>
      <c r="B737" t="s">
        <v>7834</v>
      </c>
      <c r="C737" t="s">
        <v>9004</v>
      </c>
      <c r="D737" t="s">
        <v>9005</v>
      </c>
      <c r="E737" t="s">
        <v>9269</v>
      </c>
      <c r="F737" t="s">
        <v>9270</v>
      </c>
      <c r="G737" t="s">
        <v>9271</v>
      </c>
    </row>
    <row r="738" spans="1:9">
      <c r="A738" t="s">
        <v>1607</v>
      </c>
      <c r="B738" t="s">
        <v>7834</v>
      </c>
      <c r="C738" t="s">
        <v>9004</v>
      </c>
      <c r="D738" t="s">
        <v>9005</v>
      </c>
      <c r="E738" t="s">
        <v>9269</v>
      </c>
      <c r="F738" t="s">
        <v>9270</v>
      </c>
      <c r="G738" t="s">
        <v>9271</v>
      </c>
    </row>
    <row r="739" spans="1:9">
      <c r="A739" t="s">
        <v>1609</v>
      </c>
      <c r="B739" t="s">
        <v>7834</v>
      </c>
      <c r="C739" t="s">
        <v>7835</v>
      </c>
      <c r="D739" t="s">
        <v>8030</v>
      </c>
      <c r="E739" t="s">
        <v>8031</v>
      </c>
      <c r="F739" t="s">
        <v>8717</v>
      </c>
      <c r="G739" t="s">
        <v>9277</v>
      </c>
    </row>
    <row r="740" spans="1:9">
      <c r="A740" t="s">
        <v>1611</v>
      </c>
      <c r="B740" t="s">
        <v>7834</v>
      </c>
      <c r="C740" t="s">
        <v>7835</v>
      </c>
      <c r="D740" t="s">
        <v>8030</v>
      </c>
      <c r="E740" t="s">
        <v>8031</v>
      </c>
      <c r="F740" t="s">
        <v>8717</v>
      </c>
      <c r="G740" t="s">
        <v>9277</v>
      </c>
    </row>
    <row r="741" spans="1:9">
      <c r="A741" t="s">
        <v>1613</v>
      </c>
      <c r="B741" t="s">
        <v>7834</v>
      </c>
      <c r="C741" t="s">
        <v>7835</v>
      </c>
      <c r="D741" t="s">
        <v>8030</v>
      </c>
      <c r="E741" t="s">
        <v>8031</v>
      </c>
      <c r="F741" t="s">
        <v>8717</v>
      </c>
      <c r="G741" t="s">
        <v>9277</v>
      </c>
    </row>
    <row r="742" spans="1:9">
      <c r="A742" t="s">
        <v>1615</v>
      </c>
      <c r="B742" t="s">
        <v>7834</v>
      </c>
      <c r="C742" t="s">
        <v>7835</v>
      </c>
      <c r="D742" t="s">
        <v>8030</v>
      </c>
      <c r="E742" t="s">
        <v>8031</v>
      </c>
      <c r="F742" t="s">
        <v>8717</v>
      </c>
      <c r="G742" t="s">
        <v>9277</v>
      </c>
    </row>
    <row r="743" spans="1:9">
      <c r="A743" t="s">
        <v>1617</v>
      </c>
      <c r="B743" t="s">
        <v>7834</v>
      </c>
      <c r="C743" t="s">
        <v>7835</v>
      </c>
      <c r="D743" t="s">
        <v>8030</v>
      </c>
      <c r="E743" t="s">
        <v>8031</v>
      </c>
      <c r="F743" t="s">
        <v>8717</v>
      </c>
      <c r="G743" t="s">
        <v>9277</v>
      </c>
    </row>
    <row r="744" spans="1:9">
      <c r="A744" t="s">
        <v>1619</v>
      </c>
      <c r="B744" t="s">
        <v>7834</v>
      </c>
      <c r="C744" t="s">
        <v>7835</v>
      </c>
      <c r="D744" t="s">
        <v>8030</v>
      </c>
      <c r="E744" t="s">
        <v>8031</v>
      </c>
      <c r="F744" t="s">
        <v>8717</v>
      </c>
      <c r="G744" t="s">
        <v>9277</v>
      </c>
    </row>
    <row r="745" spans="1:9">
      <c r="A745" t="s">
        <v>1621</v>
      </c>
      <c r="B745" t="s">
        <v>7834</v>
      </c>
      <c r="C745" t="s">
        <v>7835</v>
      </c>
      <c r="D745" t="s">
        <v>8030</v>
      </c>
      <c r="E745" t="s">
        <v>8031</v>
      </c>
      <c r="F745" t="s">
        <v>8717</v>
      </c>
      <c r="G745" t="s">
        <v>9277</v>
      </c>
    </row>
    <row r="746" spans="1:9">
      <c r="A746" t="s">
        <v>1623</v>
      </c>
      <c r="B746" t="s">
        <v>7834</v>
      </c>
      <c r="C746" t="s">
        <v>7835</v>
      </c>
      <c r="D746" t="s">
        <v>8030</v>
      </c>
      <c r="E746" t="s">
        <v>8031</v>
      </c>
      <c r="F746" t="s">
        <v>8717</v>
      </c>
      <c r="G746" t="s">
        <v>9277</v>
      </c>
    </row>
    <row r="747" spans="1:9">
      <c r="A747" t="s">
        <v>1625</v>
      </c>
      <c r="B747" t="s">
        <v>7834</v>
      </c>
      <c r="C747" t="s">
        <v>7835</v>
      </c>
      <c r="D747" t="s">
        <v>8030</v>
      </c>
      <c r="E747" t="s">
        <v>8031</v>
      </c>
      <c r="F747" t="s">
        <v>8717</v>
      </c>
      <c r="G747" t="s">
        <v>9277</v>
      </c>
    </row>
    <row r="748" spans="1:9">
      <c r="A748" t="s">
        <v>1627</v>
      </c>
      <c r="B748" t="s">
        <v>7834</v>
      </c>
      <c r="C748" t="s">
        <v>7835</v>
      </c>
      <c r="D748" t="s">
        <v>8030</v>
      </c>
      <c r="E748" t="s">
        <v>8031</v>
      </c>
      <c r="F748" t="s">
        <v>8717</v>
      </c>
      <c r="G748" t="s">
        <v>9277</v>
      </c>
    </row>
    <row r="749" spans="1:9">
      <c r="A749" t="s">
        <v>1629</v>
      </c>
      <c r="B749" t="s">
        <v>7834</v>
      </c>
      <c r="C749" t="s">
        <v>7835</v>
      </c>
      <c r="D749" t="s">
        <v>7914</v>
      </c>
      <c r="E749" t="s">
        <v>7969</v>
      </c>
      <c r="F749" t="s">
        <v>7970</v>
      </c>
      <c r="G749" t="s">
        <v>7971</v>
      </c>
      <c r="H749" t="s">
        <v>9289</v>
      </c>
      <c r="I749" t="s">
        <v>9290</v>
      </c>
    </row>
    <row r="750" spans="1:9">
      <c r="A750" t="s">
        <v>1631</v>
      </c>
      <c r="B750" t="s">
        <v>7834</v>
      </c>
      <c r="C750" t="s">
        <v>7835</v>
      </c>
      <c r="D750" t="s">
        <v>7914</v>
      </c>
      <c r="E750" t="s">
        <v>7969</v>
      </c>
      <c r="F750" t="s">
        <v>7970</v>
      </c>
      <c r="G750" t="s">
        <v>7971</v>
      </c>
      <c r="H750" t="s">
        <v>9289</v>
      </c>
      <c r="I750" t="s">
        <v>9290</v>
      </c>
    </row>
    <row r="751" spans="1:9">
      <c r="A751" t="s">
        <v>1633</v>
      </c>
      <c r="B751" t="s">
        <v>7834</v>
      </c>
      <c r="C751" t="s">
        <v>7835</v>
      </c>
      <c r="D751" t="s">
        <v>7914</v>
      </c>
      <c r="E751" t="s">
        <v>7969</v>
      </c>
      <c r="F751" t="s">
        <v>7970</v>
      </c>
      <c r="G751" t="s">
        <v>7971</v>
      </c>
      <c r="H751" t="s">
        <v>9289</v>
      </c>
      <c r="I751" t="s">
        <v>9290</v>
      </c>
    </row>
    <row r="752" spans="1:9">
      <c r="A752" t="s">
        <v>1635</v>
      </c>
      <c r="B752" t="s">
        <v>7834</v>
      </c>
      <c r="C752" t="s">
        <v>7835</v>
      </c>
      <c r="D752" t="s">
        <v>7914</v>
      </c>
      <c r="E752" t="s">
        <v>7969</v>
      </c>
      <c r="F752" t="s">
        <v>7970</v>
      </c>
      <c r="G752" t="s">
        <v>7971</v>
      </c>
      <c r="H752" t="s">
        <v>9289</v>
      </c>
      <c r="I752" t="s">
        <v>9290</v>
      </c>
    </row>
    <row r="753" spans="1:8">
      <c r="A753" t="s">
        <v>1637</v>
      </c>
      <c r="B753" t="s">
        <v>7834</v>
      </c>
      <c r="C753" t="s">
        <v>7835</v>
      </c>
      <c r="D753" t="s">
        <v>7914</v>
      </c>
      <c r="E753" t="s">
        <v>7969</v>
      </c>
      <c r="F753" t="s">
        <v>9297</v>
      </c>
      <c r="G753" t="s">
        <v>9298</v>
      </c>
    </row>
    <row r="754" spans="1:8">
      <c r="A754" t="s">
        <v>1639</v>
      </c>
      <c r="B754" t="s">
        <v>7834</v>
      </c>
      <c r="C754" t="s">
        <v>7835</v>
      </c>
      <c r="D754" t="s">
        <v>7914</v>
      </c>
      <c r="E754" t="s">
        <v>7969</v>
      </c>
      <c r="F754" t="s">
        <v>9297</v>
      </c>
      <c r="G754" t="s">
        <v>9298</v>
      </c>
    </row>
    <row r="755" spans="1:8">
      <c r="A755" t="s">
        <v>1641</v>
      </c>
      <c r="B755" t="s">
        <v>7834</v>
      </c>
      <c r="C755" t="s">
        <v>7835</v>
      </c>
      <c r="D755" t="s">
        <v>7914</v>
      </c>
      <c r="E755" t="s">
        <v>7969</v>
      </c>
      <c r="F755" t="s">
        <v>9297</v>
      </c>
      <c r="G755" t="s">
        <v>9298</v>
      </c>
    </row>
    <row r="756" spans="1:8">
      <c r="A756" t="s">
        <v>1643</v>
      </c>
      <c r="B756" t="s">
        <v>7834</v>
      </c>
      <c r="C756" t="s">
        <v>7835</v>
      </c>
      <c r="D756" t="s">
        <v>7914</v>
      </c>
      <c r="E756" t="s">
        <v>7969</v>
      </c>
      <c r="F756" t="s">
        <v>9297</v>
      </c>
      <c r="G756" t="s">
        <v>9298</v>
      </c>
    </row>
    <row r="757" spans="1:8">
      <c r="A757" t="s">
        <v>1645</v>
      </c>
      <c r="B757" t="s">
        <v>7834</v>
      </c>
      <c r="C757" t="s">
        <v>7835</v>
      </c>
      <c r="D757" t="s">
        <v>7914</v>
      </c>
      <c r="E757" t="s">
        <v>7969</v>
      </c>
      <c r="F757" t="s">
        <v>9297</v>
      </c>
      <c r="G757" t="s">
        <v>9298</v>
      </c>
    </row>
    <row r="758" spans="1:8">
      <c r="A758" t="s">
        <v>1647</v>
      </c>
      <c r="B758" t="s">
        <v>7834</v>
      </c>
      <c r="C758" t="s">
        <v>7835</v>
      </c>
      <c r="D758" t="s">
        <v>7914</v>
      </c>
      <c r="E758" t="s">
        <v>7969</v>
      </c>
      <c r="F758" t="s">
        <v>9297</v>
      </c>
      <c r="G758" t="s">
        <v>9298</v>
      </c>
    </row>
    <row r="759" spans="1:8">
      <c r="A759" t="s">
        <v>1649</v>
      </c>
      <c r="B759" t="s">
        <v>7834</v>
      </c>
      <c r="C759" t="s">
        <v>7835</v>
      </c>
      <c r="D759" t="s">
        <v>8989</v>
      </c>
      <c r="E759" t="s">
        <v>9123</v>
      </c>
      <c r="F759" t="s">
        <v>9311</v>
      </c>
      <c r="G759" t="s">
        <v>9312</v>
      </c>
      <c r="H759" t="s">
        <v>9313</v>
      </c>
    </row>
    <row r="760" spans="1:8">
      <c r="A760" t="s">
        <v>1651</v>
      </c>
      <c r="B760" t="s">
        <v>7834</v>
      </c>
      <c r="C760" t="s">
        <v>7835</v>
      </c>
      <c r="D760" t="s">
        <v>8989</v>
      </c>
      <c r="E760" t="s">
        <v>9123</v>
      </c>
      <c r="F760" t="s">
        <v>9311</v>
      </c>
      <c r="G760" t="s">
        <v>9312</v>
      </c>
      <c r="H760" t="s">
        <v>9313</v>
      </c>
    </row>
    <row r="761" spans="1:8">
      <c r="A761" t="s">
        <v>1655</v>
      </c>
      <c r="B761" t="s">
        <v>7834</v>
      </c>
      <c r="C761" t="s">
        <v>7835</v>
      </c>
      <c r="D761" t="s">
        <v>8989</v>
      </c>
      <c r="E761" t="s">
        <v>9123</v>
      </c>
      <c r="F761" t="s">
        <v>9311</v>
      </c>
      <c r="G761" t="s">
        <v>9312</v>
      </c>
      <c r="H761" t="s">
        <v>9313</v>
      </c>
    </row>
    <row r="762" spans="1:8">
      <c r="A762" t="s">
        <v>1657</v>
      </c>
      <c r="B762" t="s">
        <v>7834</v>
      </c>
      <c r="C762" t="s">
        <v>7835</v>
      </c>
      <c r="D762" t="s">
        <v>8989</v>
      </c>
      <c r="E762" t="s">
        <v>9123</v>
      </c>
      <c r="F762" t="s">
        <v>9311</v>
      </c>
      <c r="G762" t="s">
        <v>9312</v>
      </c>
      <c r="H762" t="s">
        <v>9313</v>
      </c>
    </row>
    <row r="763" spans="1:8">
      <c r="A763" t="s">
        <v>1659</v>
      </c>
      <c r="B763" t="s">
        <v>7834</v>
      </c>
      <c r="C763" t="s">
        <v>7835</v>
      </c>
      <c r="D763" t="s">
        <v>8989</v>
      </c>
      <c r="E763" t="s">
        <v>9123</v>
      </c>
      <c r="F763" t="s">
        <v>9311</v>
      </c>
      <c r="G763" t="s">
        <v>9312</v>
      </c>
      <c r="H763" t="s">
        <v>9313</v>
      </c>
    </row>
    <row r="764" spans="1:8">
      <c r="A764" t="s">
        <v>1661</v>
      </c>
      <c r="B764" t="s">
        <v>7834</v>
      </c>
      <c r="C764" t="s">
        <v>7835</v>
      </c>
      <c r="D764" t="s">
        <v>8989</v>
      </c>
      <c r="E764" t="s">
        <v>9123</v>
      </c>
      <c r="F764" t="s">
        <v>9311</v>
      </c>
      <c r="G764" t="s">
        <v>9312</v>
      </c>
      <c r="H764" t="s">
        <v>9313</v>
      </c>
    </row>
    <row r="765" spans="1:8">
      <c r="A765" t="s">
        <v>1663</v>
      </c>
      <c r="B765" t="s">
        <v>7834</v>
      </c>
      <c r="C765" t="s">
        <v>7835</v>
      </c>
      <c r="D765" t="s">
        <v>8989</v>
      </c>
      <c r="E765" t="s">
        <v>9123</v>
      </c>
      <c r="F765" t="s">
        <v>9311</v>
      </c>
      <c r="G765" t="s">
        <v>9312</v>
      </c>
      <c r="H765" t="s">
        <v>9313</v>
      </c>
    </row>
    <row r="766" spans="1:8">
      <c r="A766" t="s">
        <v>1665</v>
      </c>
      <c r="B766" t="s">
        <v>7834</v>
      </c>
      <c r="C766" t="s">
        <v>7835</v>
      </c>
      <c r="D766" t="s">
        <v>8989</v>
      </c>
      <c r="E766" t="s">
        <v>9123</v>
      </c>
      <c r="F766" t="s">
        <v>9311</v>
      </c>
      <c r="G766" t="s">
        <v>9312</v>
      </c>
      <c r="H766" t="s">
        <v>9313</v>
      </c>
    </row>
    <row r="767" spans="1:8">
      <c r="A767" t="s">
        <v>1667</v>
      </c>
      <c r="B767" t="s">
        <v>7834</v>
      </c>
      <c r="C767" t="s">
        <v>7835</v>
      </c>
      <c r="D767" t="s">
        <v>8989</v>
      </c>
      <c r="E767" t="s">
        <v>9123</v>
      </c>
      <c r="F767" t="s">
        <v>9311</v>
      </c>
      <c r="G767" t="s">
        <v>9312</v>
      </c>
      <c r="H767" t="s">
        <v>9313</v>
      </c>
    </row>
    <row r="768" spans="1:8">
      <c r="A768" t="s">
        <v>1671</v>
      </c>
      <c r="B768" t="s">
        <v>7834</v>
      </c>
      <c r="C768" t="s">
        <v>7835</v>
      </c>
      <c r="D768" t="s">
        <v>8989</v>
      </c>
      <c r="E768" t="s">
        <v>9123</v>
      </c>
      <c r="F768" t="s">
        <v>9311</v>
      </c>
      <c r="G768" t="s">
        <v>9312</v>
      </c>
      <c r="H768" t="s">
        <v>9313</v>
      </c>
    </row>
    <row r="769" spans="1:7">
      <c r="A769" t="s">
        <v>1675</v>
      </c>
      <c r="B769" t="s">
        <v>7834</v>
      </c>
      <c r="C769" t="s">
        <v>7835</v>
      </c>
      <c r="D769" t="s">
        <v>7914</v>
      </c>
      <c r="E769" t="s">
        <v>7915</v>
      </c>
      <c r="F769" t="s">
        <v>7916</v>
      </c>
      <c r="G769" t="s">
        <v>9325</v>
      </c>
    </row>
    <row r="770" spans="1:7">
      <c r="A770" t="s">
        <v>1677</v>
      </c>
      <c r="B770" t="s">
        <v>7834</v>
      </c>
      <c r="C770" t="s">
        <v>7835</v>
      </c>
      <c r="D770" t="s">
        <v>7914</v>
      </c>
      <c r="E770" t="s">
        <v>7915</v>
      </c>
      <c r="F770" t="s">
        <v>7916</v>
      </c>
      <c r="G770" t="s">
        <v>9325</v>
      </c>
    </row>
    <row r="771" spans="1:7">
      <c r="A771" t="s">
        <v>1679</v>
      </c>
      <c r="B771" t="s">
        <v>7834</v>
      </c>
      <c r="C771" t="s">
        <v>7835</v>
      </c>
      <c r="D771" t="s">
        <v>7914</v>
      </c>
      <c r="E771" t="s">
        <v>7915</v>
      </c>
      <c r="F771" t="s">
        <v>7916</v>
      </c>
      <c r="G771" t="s">
        <v>9325</v>
      </c>
    </row>
    <row r="772" spans="1:7">
      <c r="A772" t="s">
        <v>1681</v>
      </c>
      <c r="B772" t="s">
        <v>7834</v>
      </c>
      <c r="C772" t="s">
        <v>7835</v>
      </c>
      <c r="D772" t="s">
        <v>7914</v>
      </c>
      <c r="E772" t="s">
        <v>7915</v>
      </c>
      <c r="F772" t="s">
        <v>7916</v>
      </c>
      <c r="G772" t="s">
        <v>9325</v>
      </c>
    </row>
    <row r="773" spans="1:7">
      <c r="A773" t="s">
        <v>1683</v>
      </c>
      <c r="B773" t="s">
        <v>7834</v>
      </c>
      <c r="C773" t="s">
        <v>7835</v>
      </c>
      <c r="D773" t="s">
        <v>7914</v>
      </c>
      <c r="E773" t="s">
        <v>7915</v>
      </c>
      <c r="F773" t="s">
        <v>7916</v>
      </c>
      <c r="G773" t="s">
        <v>9325</v>
      </c>
    </row>
    <row r="774" spans="1:7">
      <c r="A774" t="s">
        <v>1685</v>
      </c>
      <c r="B774" t="s">
        <v>7834</v>
      </c>
      <c r="C774" t="s">
        <v>7835</v>
      </c>
      <c r="D774" t="s">
        <v>7914</v>
      </c>
      <c r="E774" t="s">
        <v>7915</v>
      </c>
      <c r="F774" t="s">
        <v>7916</v>
      </c>
      <c r="G774" t="s">
        <v>9325</v>
      </c>
    </row>
    <row r="775" spans="1:7">
      <c r="A775" t="s">
        <v>1687</v>
      </c>
      <c r="B775" t="s">
        <v>7834</v>
      </c>
      <c r="C775" t="s">
        <v>7835</v>
      </c>
      <c r="D775" t="s">
        <v>7914</v>
      </c>
      <c r="E775" t="s">
        <v>7915</v>
      </c>
      <c r="F775" t="s">
        <v>7916</v>
      </c>
      <c r="G775" t="s">
        <v>9325</v>
      </c>
    </row>
    <row r="776" spans="1:7">
      <c r="A776" t="s">
        <v>1689</v>
      </c>
      <c r="B776" t="s">
        <v>7834</v>
      </c>
      <c r="C776" t="s">
        <v>7835</v>
      </c>
      <c r="D776" t="s">
        <v>7914</v>
      </c>
      <c r="E776" t="s">
        <v>7915</v>
      </c>
      <c r="F776" t="s">
        <v>7916</v>
      </c>
      <c r="G776" t="s">
        <v>9325</v>
      </c>
    </row>
    <row r="777" spans="1:7">
      <c r="A777" t="s">
        <v>1691</v>
      </c>
      <c r="B777" t="s">
        <v>7834</v>
      </c>
      <c r="C777" t="s">
        <v>7835</v>
      </c>
      <c r="D777" t="s">
        <v>8030</v>
      </c>
      <c r="E777" t="s">
        <v>8031</v>
      </c>
      <c r="F777" t="s">
        <v>8032</v>
      </c>
      <c r="G777" t="s">
        <v>9335</v>
      </c>
    </row>
    <row r="778" spans="1:7">
      <c r="A778" t="s">
        <v>1693</v>
      </c>
      <c r="B778" t="s">
        <v>7834</v>
      </c>
      <c r="C778" t="s">
        <v>7835</v>
      </c>
      <c r="D778" t="s">
        <v>8030</v>
      </c>
      <c r="E778" t="s">
        <v>8031</v>
      </c>
      <c r="F778" t="s">
        <v>8032</v>
      </c>
      <c r="G778" t="s">
        <v>9335</v>
      </c>
    </row>
    <row r="779" spans="1:7">
      <c r="A779" t="s">
        <v>1695</v>
      </c>
      <c r="B779" t="s">
        <v>7834</v>
      </c>
      <c r="C779" t="s">
        <v>7835</v>
      </c>
      <c r="D779" t="s">
        <v>8030</v>
      </c>
      <c r="E779" t="s">
        <v>8031</v>
      </c>
      <c r="F779" t="s">
        <v>8032</v>
      </c>
      <c r="G779" t="s">
        <v>9335</v>
      </c>
    </row>
    <row r="780" spans="1:7">
      <c r="A780" t="s">
        <v>1697</v>
      </c>
      <c r="B780" t="s">
        <v>7834</v>
      </c>
      <c r="C780" t="s">
        <v>7835</v>
      </c>
      <c r="D780" t="s">
        <v>8030</v>
      </c>
      <c r="E780" t="s">
        <v>8031</v>
      </c>
      <c r="F780" t="s">
        <v>8032</v>
      </c>
      <c r="G780" t="s">
        <v>9335</v>
      </c>
    </row>
    <row r="781" spans="1:7">
      <c r="A781" t="s">
        <v>1699</v>
      </c>
      <c r="B781" t="s">
        <v>7834</v>
      </c>
      <c r="C781" t="s">
        <v>7835</v>
      </c>
      <c r="D781" t="s">
        <v>8030</v>
      </c>
      <c r="E781" t="s">
        <v>8031</v>
      </c>
      <c r="F781" t="s">
        <v>8032</v>
      </c>
      <c r="G781" t="s">
        <v>9335</v>
      </c>
    </row>
    <row r="782" spans="1:7">
      <c r="A782" t="s">
        <v>1701</v>
      </c>
      <c r="B782" t="s">
        <v>7834</v>
      </c>
      <c r="C782" t="s">
        <v>7835</v>
      </c>
      <c r="D782" t="s">
        <v>8030</v>
      </c>
      <c r="E782" t="s">
        <v>8031</v>
      </c>
      <c r="F782" t="s">
        <v>8032</v>
      </c>
      <c r="G782" t="s">
        <v>9335</v>
      </c>
    </row>
    <row r="783" spans="1:7">
      <c r="A783" t="s">
        <v>1703</v>
      </c>
      <c r="B783" t="s">
        <v>7834</v>
      </c>
      <c r="C783" t="s">
        <v>7835</v>
      </c>
      <c r="D783" t="s">
        <v>8030</v>
      </c>
      <c r="E783" t="s">
        <v>8031</v>
      </c>
      <c r="F783" t="s">
        <v>8032</v>
      </c>
      <c r="G783" t="s">
        <v>9335</v>
      </c>
    </row>
    <row r="784" spans="1:7">
      <c r="A784" t="s">
        <v>1705</v>
      </c>
      <c r="B784" t="s">
        <v>7834</v>
      </c>
      <c r="C784" t="s">
        <v>7835</v>
      </c>
      <c r="D784" t="s">
        <v>8030</v>
      </c>
      <c r="E784" t="s">
        <v>8031</v>
      </c>
      <c r="F784" t="s">
        <v>8032</v>
      </c>
      <c r="G784" t="s">
        <v>9335</v>
      </c>
    </row>
    <row r="785" spans="1:12">
      <c r="A785" t="s">
        <v>1707</v>
      </c>
      <c r="B785" t="s">
        <v>7834</v>
      </c>
      <c r="C785" t="s">
        <v>7835</v>
      </c>
      <c r="D785" t="s">
        <v>8030</v>
      </c>
      <c r="E785" t="s">
        <v>8031</v>
      </c>
      <c r="F785" t="s">
        <v>8032</v>
      </c>
      <c r="G785" t="s">
        <v>9335</v>
      </c>
    </row>
    <row r="786" spans="1:12">
      <c r="A786" t="s">
        <v>1709</v>
      </c>
      <c r="B786" t="s">
        <v>7834</v>
      </c>
      <c r="C786" t="s">
        <v>7835</v>
      </c>
      <c r="D786" t="s">
        <v>8030</v>
      </c>
      <c r="E786" t="s">
        <v>8031</v>
      </c>
      <c r="F786" t="s">
        <v>8032</v>
      </c>
      <c r="G786" t="s">
        <v>9335</v>
      </c>
    </row>
    <row r="787" spans="1:12">
      <c r="A787" t="s">
        <v>1711</v>
      </c>
      <c r="B787" t="s">
        <v>7834</v>
      </c>
      <c r="C787" t="s">
        <v>7835</v>
      </c>
      <c r="D787" t="s">
        <v>8030</v>
      </c>
      <c r="E787" t="s">
        <v>8031</v>
      </c>
      <c r="F787" t="s">
        <v>8032</v>
      </c>
      <c r="G787" t="s">
        <v>9335</v>
      </c>
    </row>
    <row r="788" spans="1:12">
      <c r="A788" t="s">
        <v>1713</v>
      </c>
      <c r="B788" t="s">
        <v>7834</v>
      </c>
      <c r="C788" t="s">
        <v>7835</v>
      </c>
      <c r="D788" t="s">
        <v>8030</v>
      </c>
      <c r="E788" t="s">
        <v>8031</v>
      </c>
      <c r="F788" t="s">
        <v>8032</v>
      </c>
      <c r="G788" t="s">
        <v>9335</v>
      </c>
    </row>
    <row r="789" spans="1:12">
      <c r="A789" t="s">
        <v>1715</v>
      </c>
      <c r="B789" t="s">
        <v>7834</v>
      </c>
      <c r="C789" t="s">
        <v>7835</v>
      </c>
      <c r="D789" t="s">
        <v>8030</v>
      </c>
      <c r="E789" t="s">
        <v>8031</v>
      </c>
      <c r="F789" t="s">
        <v>8032</v>
      </c>
      <c r="G789" t="s">
        <v>9335</v>
      </c>
    </row>
    <row r="790" spans="1:12">
      <c r="A790" t="s">
        <v>1717</v>
      </c>
      <c r="B790" t="s">
        <v>7834</v>
      </c>
      <c r="C790" t="s">
        <v>9338</v>
      </c>
      <c r="D790" t="s">
        <v>9339</v>
      </c>
      <c r="E790" t="s">
        <v>9340</v>
      </c>
      <c r="F790" t="s">
        <v>9341</v>
      </c>
      <c r="G790" t="s">
        <v>9342</v>
      </c>
    </row>
    <row r="791" spans="1:12">
      <c r="A791" t="s">
        <v>1719</v>
      </c>
      <c r="B791" t="s">
        <v>7816</v>
      </c>
      <c r="C791" t="s">
        <v>7817</v>
      </c>
      <c r="D791" t="s">
        <v>7818</v>
      </c>
      <c r="E791" t="s">
        <v>7819</v>
      </c>
      <c r="F791" t="s">
        <v>9345</v>
      </c>
      <c r="G791" t="s">
        <v>9346</v>
      </c>
      <c r="H791" t="s">
        <v>9347</v>
      </c>
      <c r="I791" t="s">
        <v>9348</v>
      </c>
      <c r="J791" t="s">
        <v>9349</v>
      </c>
      <c r="K791" t="s">
        <v>9350</v>
      </c>
      <c r="L791" t="s">
        <v>9351</v>
      </c>
    </row>
    <row r="792" spans="1:12">
      <c r="A792" t="s">
        <v>1721</v>
      </c>
      <c r="B792" t="s">
        <v>7816</v>
      </c>
      <c r="C792" t="s">
        <v>7817</v>
      </c>
      <c r="D792" t="s">
        <v>7818</v>
      </c>
      <c r="E792" t="s">
        <v>7819</v>
      </c>
      <c r="F792" t="s">
        <v>9345</v>
      </c>
      <c r="G792" t="s">
        <v>9346</v>
      </c>
      <c r="H792" t="s">
        <v>9347</v>
      </c>
      <c r="I792" t="s">
        <v>9348</v>
      </c>
      <c r="J792" t="s">
        <v>9349</v>
      </c>
      <c r="K792" t="s">
        <v>9350</v>
      </c>
      <c r="L792" t="s">
        <v>9351</v>
      </c>
    </row>
    <row r="793" spans="1:12">
      <c r="A793" t="s">
        <v>1723</v>
      </c>
      <c r="B793" t="s">
        <v>7816</v>
      </c>
      <c r="C793" t="s">
        <v>7817</v>
      </c>
      <c r="D793" t="s">
        <v>7818</v>
      </c>
      <c r="E793" t="s">
        <v>7819</v>
      </c>
      <c r="F793" t="s">
        <v>9345</v>
      </c>
      <c r="G793" t="s">
        <v>9346</v>
      </c>
      <c r="H793" t="s">
        <v>9347</v>
      </c>
      <c r="I793" t="s">
        <v>9348</v>
      </c>
      <c r="J793" t="s">
        <v>9349</v>
      </c>
      <c r="K793" t="s">
        <v>9350</v>
      </c>
      <c r="L793" t="s">
        <v>9351</v>
      </c>
    </row>
    <row r="794" spans="1:12">
      <c r="A794" t="s">
        <v>1725</v>
      </c>
      <c r="B794" t="s">
        <v>7816</v>
      </c>
      <c r="C794" t="s">
        <v>7817</v>
      </c>
      <c r="D794" t="s">
        <v>7818</v>
      </c>
      <c r="E794" t="s">
        <v>7819</v>
      </c>
      <c r="F794" t="s">
        <v>9345</v>
      </c>
      <c r="G794" t="s">
        <v>9346</v>
      </c>
      <c r="H794" t="s">
        <v>9347</v>
      </c>
      <c r="I794" t="s">
        <v>9348</v>
      </c>
      <c r="J794" t="s">
        <v>9349</v>
      </c>
      <c r="K794" t="s">
        <v>9350</v>
      </c>
      <c r="L794" t="s">
        <v>9351</v>
      </c>
    </row>
    <row r="795" spans="1:12">
      <c r="A795" t="s">
        <v>1727</v>
      </c>
      <c r="B795" t="s">
        <v>7816</v>
      </c>
      <c r="C795" t="s">
        <v>7817</v>
      </c>
      <c r="D795" t="s">
        <v>7818</v>
      </c>
      <c r="E795" t="s">
        <v>7819</v>
      </c>
      <c r="F795" t="s">
        <v>9345</v>
      </c>
      <c r="G795" t="s">
        <v>9346</v>
      </c>
      <c r="H795" t="s">
        <v>9347</v>
      </c>
      <c r="I795" t="s">
        <v>9348</v>
      </c>
      <c r="J795" t="s">
        <v>9349</v>
      </c>
      <c r="K795" t="s">
        <v>9350</v>
      </c>
      <c r="L795" t="s">
        <v>9351</v>
      </c>
    </row>
    <row r="796" spans="1:12">
      <c r="A796" t="s">
        <v>1729</v>
      </c>
      <c r="B796" t="s">
        <v>7816</v>
      </c>
      <c r="C796" t="s">
        <v>9355</v>
      </c>
      <c r="D796" t="s">
        <v>9356</v>
      </c>
      <c r="E796" t="s">
        <v>9357</v>
      </c>
    </row>
    <row r="797" spans="1:12">
      <c r="A797" t="s">
        <v>1731</v>
      </c>
      <c r="B797" t="s">
        <v>7816</v>
      </c>
      <c r="C797" t="s">
        <v>9355</v>
      </c>
      <c r="D797" t="s">
        <v>9356</v>
      </c>
      <c r="E797" t="s">
        <v>9357</v>
      </c>
    </row>
    <row r="798" spans="1:12">
      <c r="A798" t="s">
        <v>1733</v>
      </c>
      <c r="B798" t="s">
        <v>7834</v>
      </c>
      <c r="C798" t="s">
        <v>9004</v>
      </c>
      <c r="D798" t="s">
        <v>9005</v>
      </c>
      <c r="E798" t="s">
        <v>9006</v>
      </c>
      <c r="F798" t="s">
        <v>9360</v>
      </c>
      <c r="G798" t="s">
        <v>9361</v>
      </c>
      <c r="H798" t="s">
        <v>9362</v>
      </c>
    </row>
    <row r="799" spans="1:12">
      <c r="A799" t="s">
        <v>1735</v>
      </c>
      <c r="B799" t="s">
        <v>7834</v>
      </c>
      <c r="C799" t="s">
        <v>9365</v>
      </c>
      <c r="D799" t="s">
        <v>9366</v>
      </c>
      <c r="E799" t="s">
        <v>9367</v>
      </c>
      <c r="F799" t="s">
        <v>9368</v>
      </c>
    </row>
    <row r="800" spans="1:12">
      <c r="A800" t="s">
        <v>1737</v>
      </c>
      <c r="B800" t="s">
        <v>7834</v>
      </c>
      <c r="C800" t="s">
        <v>9365</v>
      </c>
      <c r="D800" t="s">
        <v>9366</v>
      </c>
      <c r="E800" t="s">
        <v>9367</v>
      </c>
      <c r="F800" t="s">
        <v>9368</v>
      </c>
    </row>
    <row r="801" spans="1:11">
      <c r="A801" t="s">
        <v>1739</v>
      </c>
      <c r="B801" t="s">
        <v>7834</v>
      </c>
      <c r="C801" t="s">
        <v>9365</v>
      </c>
      <c r="D801" t="s">
        <v>9366</v>
      </c>
      <c r="E801" t="s">
        <v>9367</v>
      </c>
      <c r="F801" t="s">
        <v>9368</v>
      </c>
    </row>
    <row r="802" spans="1:11">
      <c r="A802" t="s">
        <v>1741</v>
      </c>
      <c r="B802" t="s">
        <v>7816</v>
      </c>
      <c r="C802" t="s">
        <v>7921</v>
      </c>
      <c r="D802" t="s">
        <v>7922</v>
      </c>
      <c r="E802" t="s">
        <v>7923</v>
      </c>
      <c r="F802" t="s">
        <v>7924</v>
      </c>
      <c r="G802" t="s">
        <v>7925</v>
      </c>
      <c r="H802" t="s">
        <v>9242</v>
      </c>
      <c r="I802" t="s">
        <v>9243</v>
      </c>
      <c r="J802" t="s">
        <v>9373</v>
      </c>
      <c r="K802" t="s">
        <v>9374</v>
      </c>
    </row>
    <row r="803" spans="1:11">
      <c r="A803" t="s">
        <v>1743</v>
      </c>
      <c r="B803" t="s">
        <v>7834</v>
      </c>
      <c r="C803" t="s">
        <v>9377</v>
      </c>
      <c r="D803" t="s">
        <v>9378</v>
      </c>
      <c r="E803" t="s">
        <v>9379</v>
      </c>
      <c r="F803" t="s">
        <v>9380</v>
      </c>
    </row>
    <row r="804" spans="1:11">
      <c r="A804" t="s">
        <v>1745</v>
      </c>
      <c r="B804" t="s">
        <v>7834</v>
      </c>
      <c r="C804" t="s">
        <v>9377</v>
      </c>
      <c r="D804" t="s">
        <v>9378</v>
      </c>
      <c r="E804" t="s">
        <v>9379</v>
      </c>
      <c r="F804" t="s">
        <v>9380</v>
      </c>
    </row>
    <row r="805" spans="1:11">
      <c r="A805" t="s">
        <v>1747</v>
      </c>
      <c r="B805" t="s">
        <v>7834</v>
      </c>
      <c r="C805" t="s">
        <v>9377</v>
      </c>
      <c r="D805" t="s">
        <v>9378</v>
      </c>
      <c r="E805" t="s">
        <v>9379</v>
      </c>
      <c r="F805" t="s">
        <v>9380</v>
      </c>
    </row>
    <row r="806" spans="1:11">
      <c r="A806" t="s">
        <v>1749</v>
      </c>
      <c r="B806" t="s">
        <v>7834</v>
      </c>
      <c r="C806" t="s">
        <v>9377</v>
      </c>
      <c r="D806" t="s">
        <v>9378</v>
      </c>
      <c r="E806" t="s">
        <v>9379</v>
      </c>
      <c r="F806" t="s">
        <v>9380</v>
      </c>
    </row>
    <row r="807" spans="1:11">
      <c r="A807" t="s">
        <v>1751</v>
      </c>
      <c r="B807" t="s">
        <v>7834</v>
      </c>
      <c r="C807" t="s">
        <v>9377</v>
      </c>
      <c r="D807" t="s">
        <v>9378</v>
      </c>
      <c r="E807" t="s">
        <v>9379</v>
      </c>
      <c r="F807" t="s">
        <v>9380</v>
      </c>
    </row>
    <row r="808" spans="1:11">
      <c r="A808" t="s">
        <v>1755</v>
      </c>
      <c r="B808" t="s">
        <v>7834</v>
      </c>
      <c r="C808" t="s">
        <v>9377</v>
      </c>
      <c r="D808" t="s">
        <v>9378</v>
      </c>
      <c r="E808" t="s">
        <v>9379</v>
      </c>
      <c r="F808" t="s">
        <v>9380</v>
      </c>
    </row>
    <row r="809" spans="1:11">
      <c r="A809" t="s">
        <v>1757</v>
      </c>
      <c r="B809" t="s">
        <v>7834</v>
      </c>
      <c r="C809" t="s">
        <v>9377</v>
      </c>
      <c r="D809" t="s">
        <v>9378</v>
      </c>
      <c r="E809" t="s">
        <v>9379</v>
      </c>
      <c r="F809" t="s">
        <v>9380</v>
      </c>
    </row>
    <row r="810" spans="1:11">
      <c r="A810" t="s">
        <v>1759</v>
      </c>
      <c r="B810" t="s">
        <v>7834</v>
      </c>
      <c r="C810" t="s">
        <v>9377</v>
      </c>
      <c r="D810" t="s">
        <v>9378</v>
      </c>
      <c r="E810" t="s">
        <v>9379</v>
      </c>
      <c r="F810" t="s">
        <v>9380</v>
      </c>
    </row>
    <row r="811" spans="1:11">
      <c r="A811" t="s">
        <v>1761</v>
      </c>
      <c r="B811" t="s">
        <v>7834</v>
      </c>
      <c r="C811" t="s">
        <v>7835</v>
      </c>
      <c r="D811" t="s">
        <v>7914</v>
      </c>
      <c r="E811" t="s">
        <v>9390</v>
      </c>
      <c r="F811" t="s">
        <v>9391</v>
      </c>
      <c r="G811" t="s">
        <v>9392</v>
      </c>
    </row>
    <row r="812" spans="1:11">
      <c r="A812" t="s">
        <v>1763</v>
      </c>
      <c r="B812" t="s">
        <v>7834</v>
      </c>
      <c r="C812" t="s">
        <v>7835</v>
      </c>
      <c r="D812" t="s">
        <v>7914</v>
      </c>
      <c r="E812" t="s">
        <v>9390</v>
      </c>
      <c r="F812" t="s">
        <v>9391</v>
      </c>
      <c r="G812" t="s">
        <v>9392</v>
      </c>
    </row>
    <row r="813" spans="1:11">
      <c r="A813" t="s">
        <v>1765</v>
      </c>
      <c r="B813" t="s">
        <v>7834</v>
      </c>
      <c r="C813" t="s">
        <v>7835</v>
      </c>
      <c r="D813" t="s">
        <v>7914</v>
      </c>
      <c r="E813" t="s">
        <v>9390</v>
      </c>
      <c r="F813" t="s">
        <v>9391</v>
      </c>
      <c r="G813" t="s">
        <v>9392</v>
      </c>
    </row>
    <row r="814" spans="1:11">
      <c r="A814" t="s">
        <v>1767</v>
      </c>
      <c r="B814" t="s">
        <v>7834</v>
      </c>
      <c r="C814" t="s">
        <v>7835</v>
      </c>
      <c r="D814" t="s">
        <v>7914</v>
      </c>
      <c r="E814" t="s">
        <v>9390</v>
      </c>
      <c r="F814" t="s">
        <v>9391</v>
      </c>
      <c r="G814" t="s">
        <v>9392</v>
      </c>
    </row>
    <row r="815" spans="1:11">
      <c r="A815" t="s">
        <v>1769</v>
      </c>
      <c r="B815" t="s">
        <v>7834</v>
      </c>
      <c r="C815" t="s">
        <v>7835</v>
      </c>
      <c r="D815" t="s">
        <v>7914</v>
      </c>
      <c r="E815" t="s">
        <v>9390</v>
      </c>
      <c r="F815" t="s">
        <v>9391</v>
      </c>
      <c r="G815" t="s">
        <v>9392</v>
      </c>
    </row>
    <row r="816" spans="1:11">
      <c r="A816" t="s">
        <v>1771</v>
      </c>
      <c r="B816" t="s">
        <v>7834</v>
      </c>
      <c r="C816" t="s">
        <v>7835</v>
      </c>
      <c r="D816" t="s">
        <v>7914</v>
      </c>
      <c r="E816" t="s">
        <v>9390</v>
      </c>
      <c r="F816" t="s">
        <v>9391</v>
      </c>
      <c r="G816" t="s">
        <v>9392</v>
      </c>
    </row>
    <row r="817" spans="1:17">
      <c r="A817" t="s">
        <v>1773</v>
      </c>
      <c r="B817" t="s">
        <v>7834</v>
      </c>
      <c r="C817" t="s">
        <v>7835</v>
      </c>
      <c r="D817" t="s">
        <v>7914</v>
      </c>
      <c r="E817" t="s">
        <v>9390</v>
      </c>
      <c r="F817" t="s">
        <v>9391</v>
      </c>
      <c r="G817" t="s">
        <v>9392</v>
      </c>
    </row>
    <row r="818" spans="1:17">
      <c r="A818" t="s">
        <v>1775</v>
      </c>
      <c r="B818" t="s">
        <v>7834</v>
      </c>
      <c r="C818" t="s">
        <v>7835</v>
      </c>
      <c r="D818" t="s">
        <v>7914</v>
      </c>
      <c r="E818" t="s">
        <v>7969</v>
      </c>
      <c r="F818" t="s">
        <v>9401</v>
      </c>
      <c r="G818" t="s">
        <v>9402</v>
      </c>
    </row>
    <row r="819" spans="1:17">
      <c r="A819" t="s">
        <v>1777</v>
      </c>
      <c r="B819" t="s">
        <v>7834</v>
      </c>
      <c r="C819" t="s">
        <v>7835</v>
      </c>
      <c r="D819" t="s">
        <v>7914</v>
      </c>
      <c r="E819" t="s">
        <v>7969</v>
      </c>
      <c r="F819" t="s">
        <v>9401</v>
      </c>
      <c r="G819" t="s">
        <v>9402</v>
      </c>
    </row>
    <row r="820" spans="1:17">
      <c r="A820" t="s">
        <v>1779</v>
      </c>
      <c r="B820" t="s">
        <v>7834</v>
      </c>
      <c r="C820" t="s">
        <v>7835</v>
      </c>
      <c r="D820" t="s">
        <v>7914</v>
      </c>
      <c r="E820" t="s">
        <v>7969</v>
      </c>
      <c r="F820" t="s">
        <v>9401</v>
      </c>
      <c r="G820" t="s">
        <v>9402</v>
      </c>
    </row>
    <row r="821" spans="1:17">
      <c r="A821" t="s">
        <v>1781</v>
      </c>
      <c r="B821" t="s">
        <v>7834</v>
      </c>
      <c r="C821" t="s">
        <v>7835</v>
      </c>
      <c r="D821" t="s">
        <v>7914</v>
      </c>
      <c r="E821" t="s">
        <v>7969</v>
      </c>
      <c r="F821" t="s">
        <v>9401</v>
      </c>
      <c r="G821" t="s">
        <v>9402</v>
      </c>
    </row>
    <row r="822" spans="1:17">
      <c r="A822" t="s">
        <v>1783</v>
      </c>
      <c r="B822" t="s">
        <v>7834</v>
      </c>
      <c r="C822" t="s">
        <v>7835</v>
      </c>
      <c r="D822" t="s">
        <v>7914</v>
      </c>
      <c r="E822" t="s">
        <v>7969</v>
      </c>
      <c r="F822" t="s">
        <v>9401</v>
      </c>
      <c r="G822" t="s">
        <v>9402</v>
      </c>
    </row>
    <row r="823" spans="1:17">
      <c r="A823" t="s">
        <v>1785</v>
      </c>
      <c r="B823" t="s">
        <v>7834</v>
      </c>
      <c r="C823" t="s">
        <v>7835</v>
      </c>
      <c r="D823" t="s">
        <v>7914</v>
      </c>
      <c r="E823" t="s">
        <v>7969</v>
      </c>
      <c r="F823" t="s">
        <v>9401</v>
      </c>
      <c r="G823" t="s">
        <v>9402</v>
      </c>
    </row>
    <row r="824" spans="1:17">
      <c r="A824" t="s">
        <v>1787</v>
      </c>
      <c r="B824" t="s">
        <v>7834</v>
      </c>
      <c r="C824" t="s">
        <v>7835</v>
      </c>
      <c r="D824" t="s">
        <v>7914</v>
      </c>
      <c r="E824" t="s">
        <v>7969</v>
      </c>
      <c r="F824" t="s">
        <v>9401</v>
      </c>
      <c r="G824" t="s">
        <v>9402</v>
      </c>
    </row>
    <row r="825" spans="1:17">
      <c r="A825" t="s">
        <v>1789</v>
      </c>
      <c r="B825" t="s">
        <v>7834</v>
      </c>
      <c r="C825" t="s">
        <v>7835</v>
      </c>
      <c r="D825" t="s">
        <v>7914</v>
      </c>
      <c r="E825" t="s">
        <v>7969</v>
      </c>
      <c r="F825" t="s">
        <v>9401</v>
      </c>
      <c r="G825" t="s">
        <v>9402</v>
      </c>
    </row>
    <row r="826" spans="1:17">
      <c r="A826" t="s">
        <v>1791</v>
      </c>
      <c r="B826" t="s">
        <v>7834</v>
      </c>
      <c r="C826" t="s">
        <v>7835</v>
      </c>
      <c r="D826" t="s">
        <v>7914</v>
      </c>
      <c r="E826" t="s">
        <v>7969</v>
      </c>
      <c r="F826" t="s">
        <v>9401</v>
      </c>
      <c r="G826" t="s">
        <v>9402</v>
      </c>
    </row>
    <row r="827" spans="1:17">
      <c r="A827" t="s">
        <v>1793</v>
      </c>
      <c r="B827" t="s">
        <v>7834</v>
      </c>
      <c r="C827" t="s">
        <v>7835</v>
      </c>
      <c r="D827" t="s">
        <v>7914</v>
      </c>
      <c r="E827" t="s">
        <v>7969</v>
      </c>
      <c r="F827" t="s">
        <v>9401</v>
      </c>
      <c r="G827" t="s">
        <v>9402</v>
      </c>
    </row>
    <row r="828" spans="1:17">
      <c r="A828" t="s">
        <v>1795</v>
      </c>
      <c r="B828" t="s">
        <v>7834</v>
      </c>
      <c r="C828" t="s">
        <v>7835</v>
      </c>
      <c r="D828" t="s">
        <v>7914</v>
      </c>
      <c r="E828" t="s">
        <v>7969</v>
      </c>
      <c r="F828" t="s">
        <v>9401</v>
      </c>
      <c r="G828" t="s">
        <v>9402</v>
      </c>
    </row>
    <row r="829" spans="1:17">
      <c r="A829" t="s">
        <v>1797</v>
      </c>
      <c r="B829" t="s">
        <v>7816</v>
      </c>
      <c r="C829" t="s">
        <v>7888</v>
      </c>
      <c r="D829" t="s">
        <v>7889</v>
      </c>
      <c r="E829" t="s">
        <v>7947</v>
      </c>
      <c r="F829" t="s">
        <v>7948</v>
      </c>
      <c r="G829" t="s">
        <v>7949</v>
      </c>
      <c r="H829" t="s">
        <v>7950</v>
      </c>
      <c r="I829" t="s">
        <v>7951</v>
      </c>
      <c r="J829" t="s">
        <v>8125</v>
      </c>
      <c r="K829" t="s">
        <v>9415</v>
      </c>
      <c r="L829" t="s">
        <v>9416</v>
      </c>
      <c r="M829" t="s">
        <v>9417</v>
      </c>
      <c r="N829" t="s">
        <v>9418</v>
      </c>
      <c r="O829" t="s">
        <v>9419</v>
      </c>
      <c r="P829" t="s">
        <v>9420</v>
      </c>
      <c r="Q829" t="s">
        <v>9421</v>
      </c>
    </row>
    <row r="830" spans="1:17">
      <c r="A830" t="s">
        <v>1799</v>
      </c>
      <c r="B830" t="s">
        <v>7816</v>
      </c>
      <c r="C830" t="s">
        <v>7888</v>
      </c>
      <c r="D830" t="s">
        <v>7889</v>
      </c>
      <c r="E830" t="s">
        <v>7947</v>
      </c>
      <c r="F830" t="s">
        <v>7948</v>
      </c>
      <c r="G830" t="s">
        <v>7949</v>
      </c>
      <c r="H830" t="s">
        <v>7950</v>
      </c>
      <c r="I830" t="s">
        <v>7951</v>
      </c>
      <c r="J830" t="s">
        <v>8125</v>
      </c>
      <c r="K830" t="s">
        <v>9415</v>
      </c>
      <c r="L830" t="s">
        <v>9416</v>
      </c>
      <c r="M830" t="s">
        <v>9417</v>
      </c>
      <c r="N830" t="s">
        <v>9418</v>
      </c>
      <c r="O830" t="s">
        <v>9419</v>
      </c>
      <c r="P830" t="s">
        <v>9420</v>
      </c>
      <c r="Q830" t="s">
        <v>9421</v>
      </c>
    </row>
    <row r="831" spans="1:17">
      <c r="A831" t="s">
        <v>1801</v>
      </c>
      <c r="B831" t="s">
        <v>7834</v>
      </c>
      <c r="C831" t="s">
        <v>7835</v>
      </c>
      <c r="D831" t="s">
        <v>7836</v>
      </c>
      <c r="E831" t="s">
        <v>8178</v>
      </c>
      <c r="F831" t="s">
        <v>8704</v>
      </c>
      <c r="G831" t="s">
        <v>8705</v>
      </c>
    </row>
    <row r="832" spans="1:17">
      <c r="A832" t="s">
        <v>1803</v>
      </c>
      <c r="B832" t="s">
        <v>7834</v>
      </c>
      <c r="C832" t="s">
        <v>7835</v>
      </c>
      <c r="D832" t="s">
        <v>7836</v>
      </c>
      <c r="E832" t="s">
        <v>8178</v>
      </c>
      <c r="F832" t="s">
        <v>8704</v>
      </c>
      <c r="G832" t="s">
        <v>8705</v>
      </c>
    </row>
    <row r="833" spans="1:7">
      <c r="A833" t="s">
        <v>1805</v>
      </c>
      <c r="B833" t="s">
        <v>7834</v>
      </c>
      <c r="C833" t="s">
        <v>7835</v>
      </c>
      <c r="D833" t="s">
        <v>7836</v>
      </c>
      <c r="E833" t="s">
        <v>8178</v>
      </c>
      <c r="F833" t="s">
        <v>8704</v>
      </c>
      <c r="G833" t="s">
        <v>8705</v>
      </c>
    </row>
    <row r="834" spans="1:7">
      <c r="A834" t="s">
        <v>1807</v>
      </c>
      <c r="B834" t="s">
        <v>7834</v>
      </c>
      <c r="C834" t="s">
        <v>7835</v>
      </c>
      <c r="D834" t="s">
        <v>7836</v>
      </c>
      <c r="E834" t="s">
        <v>8178</v>
      </c>
      <c r="F834" t="s">
        <v>8704</v>
      </c>
      <c r="G834" t="s">
        <v>8705</v>
      </c>
    </row>
    <row r="835" spans="1:7">
      <c r="A835" t="s">
        <v>1809</v>
      </c>
      <c r="B835" t="s">
        <v>7834</v>
      </c>
      <c r="C835" t="s">
        <v>7835</v>
      </c>
      <c r="D835" t="s">
        <v>7836</v>
      </c>
      <c r="E835" t="s">
        <v>8178</v>
      </c>
      <c r="F835" t="s">
        <v>8704</v>
      </c>
      <c r="G835" t="s">
        <v>8705</v>
      </c>
    </row>
    <row r="836" spans="1:7">
      <c r="A836" t="s">
        <v>1811</v>
      </c>
      <c r="B836" t="s">
        <v>7834</v>
      </c>
      <c r="C836" t="s">
        <v>7835</v>
      </c>
      <c r="D836" t="s">
        <v>7836</v>
      </c>
      <c r="E836" t="s">
        <v>8178</v>
      </c>
      <c r="F836" t="s">
        <v>8704</v>
      </c>
      <c r="G836" t="s">
        <v>8705</v>
      </c>
    </row>
    <row r="837" spans="1:7">
      <c r="A837" t="s">
        <v>1813</v>
      </c>
      <c r="B837" t="s">
        <v>7834</v>
      </c>
      <c r="C837" t="s">
        <v>7835</v>
      </c>
      <c r="D837" t="s">
        <v>7914</v>
      </c>
      <c r="E837" t="s">
        <v>7969</v>
      </c>
      <c r="F837" t="s">
        <v>9401</v>
      </c>
      <c r="G837" t="s">
        <v>9402</v>
      </c>
    </row>
    <row r="838" spans="1:7">
      <c r="A838" t="s">
        <v>1815</v>
      </c>
      <c r="B838" t="s">
        <v>7834</v>
      </c>
      <c r="C838" t="s">
        <v>7835</v>
      </c>
      <c r="D838" t="s">
        <v>7914</v>
      </c>
      <c r="E838" t="s">
        <v>7969</v>
      </c>
      <c r="F838" t="s">
        <v>9401</v>
      </c>
      <c r="G838" t="s">
        <v>9402</v>
      </c>
    </row>
    <row r="839" spans="1:7">
      <c r="A839" t="s">
        <v>1817</v>
      </c>
      <c r="B839" t="s">
        <v>7834</v>
      </c>
      <c r="C839" t="s">
        <v>7835</v>
      </c>
      <c r="D839" t="s">
        <v>7914</v>
      </c>
      <c r="E839" t="s">
        <v>7969</v>
      </c>
      <c r="F839" t="s">
        <v>9401</v>
      </c>
      <c r="G839" t="s">
        <v>9402</v>
      </c>
    </row>
    <row r="840" spans="1:7">
      <c r="A840" t="s">
        <v>1819</v>
      </c>
      <c r="B840" t="s">
        <v>7834</v>
      </c>
      <c r="C840" t="s">
        <v>7835</v>
      </c>
      <c r="D840" t="s">
        <v>7914</v>
      </c>
      <c r="E840" t="s">
        <v>7969</v>
      </c>
      <c r="F840" t="s">
        <v>9401</v>
      </c>
      <c r="G840" t="s">
        <v>9402</v>
      </c>
    </row>
    <row r="841" spans="1:7">
      <c r="A841" t="s">
        <v>1821</v>
      </c>
      <c r="B841" t="s">
        <v>7834</v>
      </c>
      <c r="C841" t="s">
        <v>7835</v>
      </c>
      <c r="D841" t="s">
        <v>7914</v>
      </c>
      <c r="E841" t="s">
        <v>7969</v>
      </c>
      <c r="F841" t="s">
        <v>9401</v>
      </c>
      <c r="G841" t="s">
        <v>9402</v>
      </c>
    </row>
    <row r="842" spans="1:7">
      <c r="A842" t="s">
        <v>1823</v>
      </c>
      <c r="B842" t="s">
        <v>7834</v>
      </c>
      <c r="C842" t="s">
        <v>7835</v>
      </c>
      <c r="D842" t="s">
        <v>7914</v>
      </c>
      <c r="E842" t="s">
        <v>7969</v>
      </c>
      <c r="F842" t="s">
        <v>9401</v>
      </c>
      <c r="G842" t="s">
        <v>9402</v>
      </c>
    </row>
    <row r="843" spans="1:7">
      <c r="A843" t="s">
        <v>1825</v>
      </c>
      <c r="B843" t="s">
        <v>7834</v>
      </c>
      <c r="C843" t="s">
        <v>7835</v>
      </c>
      <c r="D843" t="s">
        <v>7914</v>
      </c>
      <c r="E843" t="s">
        <v>7969</v>
      </c>
      <c r="F843" t="s">
        <v>9401</v>
      </c>
      <c r="G843" t="s">
        <v>9402</v>
      </c>
    </row>
    <row r="844" spans="1:7">
      <c r="A844" t="s">
        <v>1827</v>
      </c>
      <c r="B844" t="s">
        <v>7834</v>
      </c>
      <c r="C844" t="s">
        <v>7835</v>
      </c>
      <c r="D844" t="s">
        <v>7914</v>
      </c>
      <c r="E844" t="s">
        <v>7969</v>
      </c>
      <c r="F844" t="s">
        <v>9401</v>
      </c>
      <c r="G844" t="s">
        <v>9402</v>
      </c>
    </row>
    <row r="845" spans="1:7">
      <c r="A845" t="s">
        <v>1829</v>
      </c>
      <c r="B845" t="s">
        <v>7834</v>
      </c>
      <c r="C845" t="s">
        <v>7835</v>
      </c>
      <c r="D845" t="s">
        <v>7914</v>
      </c>
      <c r="E845" t="s">
        <v>7969</v>
      </c>
      <c r="F845" t="s">
        <v>9401</v>
      </c>
      <c r="G845" t="s">
        <v>9402</v>
      </c>
    </row>
    <row r="846" spans="1:7">
      <c r="A846" t="s">
        <v>1831</v>
      </c>
      <c r="B846" t="s">
        <v>7834</v>
      </c>
      <c r="C846" t="s">
        <v>7898</v>
      </c>
      <c r="D846" t="s">
        <v>7899</v>
      </c>
      <c r="E846" t="s">
        <v>7900</v>
      </c>
      <c r="F846" t="s">
        <v>7901</v>
      </c>
    </row>
    <row r="847" spans="1:7">
      <c r="A847" t="s">
        <v>1833</v>
      </c>
      <c r="B847" t="s">
        <v>7834</v>
      </c>
      <c r="C847" t="s">
        <v>9365</v>
      </c>
      <c r="D847" t="s">
        <v>9366</v>
      </c>
      <c r="E847" t="s">
        <v>9367</v>
      </c>
      <c r="F847" t="s">
        <v>9445</v>
      </c>
    </row>
    <row r="848" spans="1:7">
      <c r="A848" t="s">
        <v>1835</v>
      </c>
      <c r="B848" t="s">
        <v>7834</v>
      </c>
      <c r="C848" t="s">
        <v>7835</v>
      </c>
      <c r="D848" t="s">
        <v>8030</v>
      </c>
      <c r="E848" t="s">
        <v>8031</v>
      </c>
      <c r="F848" t="s">
        <v>8476</v>
      </c>
      <c r="G848" t="s">
        <v>8910</v>
      </c>
    </row>
    <row r="849" spans="1:7">
      <c r="A849" t="s">
        <v>1837</v>
      </c>
      <c r="B849" t="s">
        <v>7834</v>
      </c>
      <c r="C849" t="s">
        <v>7835</v>
      </c>
      <c r="D849" t="s">
        <v>8030</v>
      </c>
      <c r="E849" t="s">
        <v>8031</v>
      </c>
      <c r="F849" t="s">
        <v>8476</v>
      </c>
      <c r="G849" t="s">
        <v>8910</v>
      </c>
    </row>
    <row r="850" spans="1:7">
      <c r="A850" t="s">
        <v>1839</v>
      </c>
      <c r="B850" t="s">
        <v>7834</v>
      </c>
      <c r="C850" t="s">
        <v>7835</v>
      </c>
      <c r="D850" t="s">
        <v>8030</v>
      </c>
      <c r="E850" t="s">
        <v>8031</v>
      </c>
      <c r="F850" t="s">
        <v>8476</v>
      </c>
      <c r="G850" t="s">
        <v>8910</v>
      </c>
    </row>
    <row r="851" spans="1:7">
      <c r="A851" t="s">
        <v>1841</v>
      </c>
      <c r="B851" t="s">
        <v>7834</v>
      </c>
      <c r="C851" t="s">
        <v>7835</v>
      </c>
      <c r="D851" t="s">
        <v>8030</v>
      </c>
      <c r="E851" t="s">
        <v>8031</v>
      </c>
      <c r="F851" t="s">
        <v>9452</v>
      </c>
    </row>
    <row r="852" spans="1:7">
      <c r="A852" t="s">
        <v>1843</v>
      </c>
      <c r="B852" t="s">
        <v>7834</v>
      </c>
      <c r="C852" t="s">
        <v>7835</v>
      </c>
      <c r="D852" t="s">
        <v>8030</v>
      </c>
      <c r="E852" t="s">
        <v>8031</v>
      </c>
      <c r="F852" t="s">
        <v>9452</v>
      </c>
    </row>
    <row r="853" spans="1:7">
      <c r="A853" t="s">
        <v>1845</v>
      </c>
      <c r="B853" t="s">
        <v>7834</v>
      </c>
      <c r="C853" t="s">
        <v>7835</v>
      </c>
      <c r="D853" t="s">
        <v>8030</v>
      </c>
      <c r="E853" t="s">
        <v>8031</v>
      </c>
      <c r="F853" t="s">
        <v>9452</v>
      </c>
    </row>
    <row r="854" spans="1:7">
      <c r="A854" t="s">
        <v>1847</v>
      </c>
      <c r="B854" t="s">
        <v>7834</v>
      </c>
      <c r="C854" t="s">
        <v>7835</v>
      </c>
      <c r="D854" t="s">
        <v>8030</v>
      </c>
      <c r="E854" t="s">
        <v>8031</v>
      </c>
      <c r="F854" t="s">
        <v>9452</v>
      </c>
    </row>
    <row r="855" spans="1:7">
      <c r="A855" t="s">
        <v>1849</v>
      </c>
      <c r="B855" t="s">
        <v>7834</v>
      </c>
      <c r="C855" t="s">
        <v>7835</v>
      </c>
      <c r="D855" t="s">
        <v>8030</v>
      </c>
      <c r="E855" t="s">
        <v>8031</v>
      </c>
      <c r="F855" t="s">
        <v>9452</v>
      </c>
    </row>
    <row r="856" spans="1:7">
      <c r="A856" t="s">
        <v>1851</v>
      </c>
      <c r="B856" t="s">
        <v>7834</v>
      </c>
      <c r="C856" t="s">
        <v>7835</v>
      </c>
      <c r="D856" t="s">
        <v>8030</v>
      </c>
      <c r="E856" t="s">
        <v>8031</v>
      </c>
      <c r="F856" t="s">
        <v>9452</v>
      </c>
    </row>
    <row r="857" spans="1:7">
      <c r="A857" t="s">
        <v>1853</v>
      </c>
      <c r="B857" t="s">
        <v>7834</v>
      </c>
      <c r="C857" t="s">
        <v>7835</v>
      </c>
      <c r="D857" t="s">
        <v>8030</v>
      </c>
      <c r="E857" t="s">
        <v>8031</v>
      </c>
      <c r="F857" t="s">
        <v>9452</v>
      </c>
    </row>
    <row r="858" spans="1:7">
      <c r="A858" t="s">
        <v>1855</v>
      </c>
      <c r="B858" t="s">
        <v>7834</v>
      </c>
      <c r="C858" t="s">
        <v>7835</v>
      </c>
      <c r="D858" t="s">
        <v>8030</v>
      </c>
      <c r="E858" t="s">
        <v>8031</v>
      </c>
      <c r="F858" t="s">
        <v>9452</v>
      </c>
    </row>
    <row r="859" spans="1:7">
      <c r="A859" t="s">
        <v>1857</v>
      </c>
      <c r="B859" t="s">
        <v>7834</v>
      </c>
      <c r="C859" t="s">
        <v>7835</v>
      </c>
      <c r="D859" t="s">
        <v>8030</v>
      </c>
      <c r="E859" t="s">
        <v>8031</v>
      </c>
      <c r="F859" t="s">
        <v>9452</v>
      </c>
    </row>
    <row r="860" spans="1:7">
      <c r="A860" t="s">
        <v>1859</v>
      </c>
      <c r="B860" t="s">
        <v>7834</v>
      </c>
      <c r="C860" t="s">
        <v>7835</v>
      </c>
      <c r="D860" t="s">
        <v>8030</v>
      </c>
      <c r="E860" t="s">
        <v>8031</v>
      </c>
      <c r="F860" t="s">
        <v>9452</v>
      </c>
    </row>
    <row r="861" spans="1:7">
      <c r="A861" t="s">
        <v>1861</v>
      </c>
      <c r="B861" t="s">
        <v>7834</v>
      </c>
      <c r="C861" t="s">
        <v>7835</v>
      </c>
      <c r="D861" t="s">
        <v>8030</v>
      </c>
      <c r="E861" t="s">
        <v>8031</v>
      </c>
      <c r="F861" t="s">
        <v>9452</v>
      </c>
    </row>
    <row r="862" spans="1:7">
      <c r="A862" t="s">
        <v>1863</v>
      </c>
      <c r="B862" t="s">
        <v>7834</v>
      </c>
      <c r="C862" t="s">
        <v>7835</v>
      </c>
      <c r="D862" t="s">
        <v>8030</v>
      </c>
      <c r="E862" t="s">
        <v>8031</v>
      </c>
      <c r="F862" t="s">
        <v>9452</v>
      </c>
    </row>
    <row r="863" spans="1:7">
      <c r="A863" t="s">
        <v>1865</v>
      </c>
      <c r="B863" t="s">
        <v>7834</v>
      </c>
      <c r="C863" t="s">
        <v>9338</v>
      </c>
      <c r="D863" t="s">
        <v>9466</v>
      </c>
      <c r="E863" t="s">
        <v>9467</v>
      </c>
      <c r="F863" t="s">
        <v>9468</v>
      </c>
      <c r="G863" t="s">
        <v>9469</v>
      </c>
    </row>
    <row r="864" spans="1:7">
      <c r="A864" t="s">
        <v>1867</v>
      </c>
      <c r="B864" t="s">
        <v>7834</v>
      </c>
      <c r="C864" t="s">
        <v>9338</v>
      </c>
      <c r="D864" t="s">
        <v>9466</v>
      </c>
      <c r="E864" t="s">
        <v>9467</v>
      </c>
      <c r="F864" t="s">
        <v>9468</v>
      </c>
      <c r="G864" t="s">
        <v>9469</v>
      </c>
    </row>
    <row r="865" spans="1:11">
      <c r="A865" t="s">
        <v>1869</v>
      </c>
      <c r="B865" t="s">
        <v>7816</v>
      </c>
      <c r="C865" t="s">
        <v>7921</v>
      </c>
      <c r="D865" t="s">
        <v>7922</v>
      </c>
      <c r="E865" t="s">
        <v>7930</v>
      </c>
      <c r="F865" t="s">
        <v>7931</v>
      </c>
      <c r="G865" t="s">
        <v>7932</v>
      </c>
      <c r="H865" t="s">
        <v>8470</v>
      </c>
      <c r="I865" t="s">
        <v>9473</v>
      </c>
      <c r="J865" t="s">
        <v>9474</v>
      </c>
      <c r="K865" t="s">
        <v>9475</v>
      </c>
    </row>
    <row r="866" spans="1:11">
      <c r="A866" t="s">
        <v>1871</v>
      </c>
      <c r="B866" t="s">
        <v>7834</v>
      </c>
      <c r="C866" t="s">
        <v>7835</v>
      </c>
      <c r="D866" t="s">
        <v>7836</v>
      </c>
      <c r="E866" t="s">
        <v>7837</v>
      </c>
      <c r="F866" t="s">
        <v>7850</v>
      </c>
      <c r="G866" t="s">
        <v>9478</v>
      </c>
      <c r="H866" t="s">
        <v>9479</v>
      </c>
    </row>
    <row r="867" spans="1:11">
      <c r="A867" t="s">
        <v>1873</v>
      </c>
      <c r="B867" t="s">
        <v>7834</v>
      </c>
      <c r="C867" t="s">
        <v>7835</v>
      </c>
      <c r="D867" t="s">
        <v>7836</v>
      </c>
      <c r="E867" t="s">
        <v>7837</v>
      </c>
      <c r="F867" t="s">
        <v>7850</v>
      </c>
      <c r="G867" t="s">
        <v>9478</v>
      </c>
      <c r="H867" t="s">
        <v>9479</v>
      </c>
    </row>
    <row r="868" spans="1:11">
      <c r="A868" t="s">
        <v>1875</v>
      </c>
      <c r="B868" t="s">
        <v>7834</v>
      </c>
      <c r="C868" t="s">
        <v>7835</v>
      </c>
      <c r="D868" t="s">
        <v>7836</v>
      </c>
      <c r="E868" t="s">
        <v>7837</v>
      </c>
      <c r="F868" t="s">
        <v>7850</v>
      </c>
      <c r="G868" t="s">
        <v>9478</v>
      </c>
      <c r="H868" t="s">
        <v>9479</v>
      </c>
    </row>
    <row r="869" spans="1:11">
      <c r="A869" t="s">
        <v>1877</v>
      </c>
      <c r="B869" t="s">
        <v>7834</v>
      </c>
      <c r="C869" t="s">
        <v>7835</v>
      </c>
      <c r="D869" t="s">
        <v>7836</v>
      </c>
      <c r="E869" t="s">
        <v>7837</v>
      </c>
      <c r="F869" t="s">
        <v>7850</v>
      </c>
      <c r="G869" t="s">
        <v>9478</v>
      </c>
      <c r="H869" t="s">
        <v>9479</v>
      </c>
    </row>
    <row r="870" spans="1:11">
      <c r="A870" t="s">
        <v>1879</v>
      </c>
      <c r="B870" t="s">
        <v>7834</v>
      </c>
      <c r="C870" t="s">
        <v>7835</v>
      </c>
      <c r="D870" t="s">
        <v>7836</v>
      </c>
      <c r="E870" t="s">
        <v>7837</v>
      </c>
      <c r="F870" t="s">
        <v>7850</v>
      </c>
      <c r="G870" t="s">
        <v>9478</v>
      </c>
      <c r="H870" t="s">
        <v>9479</v>
      </c>
    </row>
    <row r="871" spans="1:11">
      <c r="A871" t="s">
        <v>1881</v>
      </c>
      <c r="B871" t="s">
        <v>7834</v>
      </c>
      <c r="C871" t="s">
        <v>7898</v>
      </c>
      <c r="D871" t="s">
        <v>9486</v>
      </c>
      <c r="E871" t="s">
        <v>9487</v>
      </c>
      <c r="F871" t="s">
        <v>9488</v>
      </c>
    </row>
    <row r="872" spans="1:11">
      <c r="A872" t="s">
        <v>1883</v>
      </c>
      <c r="B872" t="s">
        <v>7834</v>
      </c>
      <c r="C872" t="s">
        <v>7898</v>
      </c>
      <c r="D872" t="s">
        <v>8008</v>
      </c>
      <c r="E872" t="s">
        <v>9491</v>
      </c>
      <c r="F872" t="s">
        <v>9492</v>
      </c>
    </row>
    <row r="873" spans="1:11">
      <c r="A873" t="s">
        <v>1885</v>
      </c>
      <c r="B873" t="s">
        <v>7834</v>
      </c>
      <c r="C873" t="s">
        <v>7835</v>
      </c>
      <c r="D873" t="s">
        <v>7914</v>
      </c>
      <c r="E873" t="s">
        <v>7969</v>
      </c>
      <c r="F873" t="s">
        <v>9495</v>
      </c>
      <c r="G873" t="s">
        <v>9496</v>
      </c>
    </row>
    <row r="874" spans="1:11">
      <c r="A874" t="s">
        <v>1887</v>
      </c>
      <c r="B874" t="s">
        <v>7834</v>
      </c>
      <c r="C874" t="s">
        <v>7835</v>
      </c>
      <c r="D874" t="s">
        <v>7914</v>
      </c>
      <c r="E874" t="s">
        <v>7969</v>
      </c>
      <c r="F874" t="s">
        <v>9495</v>
      </c>
      <c r="G874" t="s">
        <v>9496</v>
      </c>
    </row>
    <row r="875" spans="1:11">
      <c r="A875" t="s">
        <v>1889</v>
      </c>
      <c r="B875" t="s">
        <v>7834</v>
      </c>
      <c r="C875" t="s">
        <v>7835</v>
      </c>
      <c r="D875" t="s">
        <v>7914</v>
      </c>
      <c r="E875" t="s">
        <v>7969</v>
      </c>
      <c r="F875" t="s">
        <v>9495</v>
      </c>
      <c r="G875" t="s">
        <v>9496</v>
      </c>
    </row>
    <row r="876" spans="1:11">
      <c r="A876" t="s">
        <v>1891</v>
      </c>
      <c r="B876" t="s">
        <v>7834</v>
      </c>
      <c r="C876" t="s">
        <v>7835</v>
      </c>
      <c r="D876" t="s">
        <v>7914</v>
      </c>
      <c r="E876" t="s">
        <v>7969</v>
      </c>
      <c r="F876" t="s">
        <v>9495</v>
      </c>
      <c r="G876" t="s">
        <v>9496</v>
      </c>
    </row>
    <row r="877" spans="1:11">
      <c r="A877" t="s">
        <v>1893</v>
      </c>
      <c r="B877" t="s">
        <v>7834</v>
      </c>
      <c r="C877" t="s">
        <v>7835</v>
      </c>
      <c r="D877" t="s">
        <v>7914</v>
      </c>
      <c r="E877" t="s">
        <v>7969</v>
      </c>
      <c r="F877" t="s">
        <v>9495</v>
      </c>
      <c r="G877" t="s">
        <v>9496</v>
      </c>
    </row>
    <row r="878" spans="1:11">
      <c r="A878" t="s">
        <v>1895</v>
      </c>
      <c r="B878" t="s">
        <v>7834</v>
      </c>
      <c r="C878" t="s">
        <v>7835</v>
      </c>
      <c r="D878" t="s">
        <v>7914</v>
      </c>
      <c r="E878" t="s">
        <v>7969</v>
      </c>
      <c r="F878" t="s">
        <v>9495</v>
      </c>
      <c r="G878" t="s">
        <v>9496</v>
      </c>
    </row>
    <row r="879" spans="1:11">
      <c r="A879" t="s">
        <v>1897</v>
      </c>
      <c r="B879" t="s">
        <v>7834</v>
      </c>
      <c r="C879" t="s">
        <v>7835</v>
      </c>
      <c r="D879" t="s">
        <v>8030</v>
      </c>
      <c r="E879" t="s">
        <v>8031</v>
      </c>
      <c r="F879" t="s">
        <v>8476</v>
      </c>
      <c r="G879" t="s">
        <v>8573</v>
      </c>
    </row>
    <row r="880" spans="1:11">
      <c r="A880" t="s">
        <v>1899</v>
      </c>
      <c r="B880" t="s">
        <v>7834</v>
      </c>
      <c r="C880" t="s">
        <v>7835</v>
      </c>
      <c r="D880" t="s">
        <v>8030</v>
      </c>
      <c r="E880" t="s">
        <v>8031</v>
      </c>
      <c r="F880" t="s">
        <v>8476</v>
      </c>
      <c r="G880" t="s">
        <v>8573</v>
      </c>
    </row>
    <row r="881" spans="1:7">
      <c r="A881" t="s">
        <v>1901</v>
      </c>
      <c r="B881" t="s">
        <v>7834</v>
      </c>
      <c r="C881" t="s">
        <v>7835</v>
      </c>
      <c r="D881" t="s">
        <v>8030</v>
      </c>
      <c r="E881" t="s">
        <v>8031</v>
      </c>
      <c r="F881" t="s">
        <v>8476</v>
      </c>
      <c r="G881" t="s">
        <v>8573</v>
      </c>
    </row>
    <row r="882" spans="1:7">
      <c r="A882" t="s">
        <v>1903</v>
      </c>
      <c r="B882" t="s">
        <v>7834</v>
      </c>
      <c r="C882" t="s">
        <v>7835</v>
      </c>
      <c r="D882" t="s">
        <v>8030</v>
      </c>
      <c r="E882" t="s">
        <v>8031</v>
      </c>
      <c r="F882" t="s">
        <v>8476</v>
      </c>
      <c r="G882" t="s">
        <v>8573</v>
      </c>
    </row>
    <row r="883" spans="1:7">
      <c r="A883" t="s">
        <v>1905</v>
      </c>
      <c r="B883" t="s">
        <v>7834</v>
      </c>
      <c r="C883" t="s">
        <v>7835</v>
      </c>
      <c r="D883" t="s">
        <v>8030</v>
      </c>
      <c r="E883" t="s">
        <v>8031</v>
      </c>
      <c r="F883" t="s">
        <v>8476</v>
      </c>
      <c r="G883" t="s">
        <v>8573</v>
      </c>
    </row>
    <row r="884" spans="1:7">
      <c r="A884" t="s">
        <v>1907</v>
      </c>
      <c r="B884" t="s">
        <v>7834</v>
      </c>
      <c r="C884" t="s">
        <v>7835</v>
      </c>
      <c r="D884" t="s">
        <v>8030</v>
      </c>
      <c r="E884" t="s">
        <v>8031</v>
      </c>
      <c r="F884" t="s">
        <v>8476</v>
      </c>
      <c r="G884" t="s">
        <v>8573</v>
      </c>
    </row>
    <row r="885" spans="1:7">
      <c r="A885" t="s">
        <v>1909</v>
      </c>
      <c r="B885" t="s">
        <v>7834</v>
      </c>
      <c r="C885" t="s">
        <v>7835</v>
      </c>
      <c r="D885" t="s">
        <v>8030</v>
      </c>
      <c r="E885" t="s">
        <v>8031</v>
      </c>
      <c r="F885" t="s">
        <v>8476</v>
      </c>
      <c r="G885" t="s">
        <v>8573</v>
      </c>
    </row>
    <row r="886" spans="1:7">
      <c r="A886" t="s">
        <v>1911</v>
      </c>
      <c r="B886" t="s">
        <v>7834</v>
      </c>
      <c r="C886" t="s">
        <v>7835</v>
      </c>
      <c r="D886" t="s">
        <v>8030</v>
      </c>
      <c r="E886" t="s">
        <v>8031</v>
      </c>
      <c r="F886" t="s">
        <v>8476</v>
      </c>
      <c r="G886" t="s">
        <v>8573</v>
      </c>
    </row>
    <row r="887" spans="1:7">
      <c r="A887" t="s">
        <v>1913</v>
      </c>
      <c r="B887" t="s">
        <v>7834</v>
      </c>
      <c r="C887" t="s">
        <v>7835</v>
      </c>
      <c r="D887" t="s">
        <v>8030</v>
      </c>
      <c r="E887" t="s">
        <v>8031</v>
      </c>
      <c r="F887" t="s">
        <v>8476</v>
      </c>
      <c r="G887" t="s">
        <v>8573</v>
      </c>
    </row>
    <row r="888" spans="1:7">
      <c r="A888" t="s">
        <v>1915</v>
      </c>
      <c r="B888" t="s">
        <v>7834</v>
      </c>
      <c r="C888" t="s">
        <v>7835</v>
      </c>
      <c r="D888" t="s">
        <v>8030</v>
      </c>
      <c r="E888" t="s">
        <v>8031</v>
      </c>
      <c r="F888" t="s">
        <v>8476</v>
      </c>
      <c r="G888" t="s">
        <v>8573</v>
      </c>
    </row>
    <row r="889" spans="1:7">
      <c r="A889" t="s">
        <v>1917</v>
      </c>
      <c r="B889" t="s">
        <v>7834</v>
      </c>
      <c r="C889" t="s">
        <v>7835</v>
      </c>
      <c r="D889" t="s">
        <v>8030</v>
      </c>
      <c r="E889" t="s">
        <v>8031</v>
      </c>
      <c r="F889" t="s">
        <v>8476</v>
      </c>
      <c r="G889" t="s">
        <v>8573</v>
      </c>
    </row>
    <row r="890" spans="1:7">
      <c r="A890" t="s">
        <v>1919</v>
      </c>
      <c r="B890" t="s">
        <v>7834</v>
      </c>
      <c r="C890" t="s">
        <v>7835</v>
      </c>
      <c r="D890" t="s">
        <v>8030</v>
      </c>
      <c r="E890" t="s">
        <v>8031</v>
      </c>
      <c r="F890" t="s">
        <v>8476</v>
      </c>
      <c r="G890" t="s">
        <v>8573</v>
      </c>
    </row>
    <row r="891" spans="1:7">
      <c r="A891" t="s">
        <v>1921</v>
      </c>
      <c r="B891" t="s">
        <v>7834</v>
      </c>
      <c r="C891" t="s">
        <v>7835</v>
      </c>
      <c r="D891" t="s">
        <v>8030</v>
      </c>
      <c r="E891" t="s">
        <v>8031</v>
      </c>
      <c r="F891" t="s">
        <v>8476</v>
      </c>
      <c r="G891" t="s">
        <v>8573</v>
      </c>
    </row>
    <row r="892" spans="1:7">
      <c r="A892" t="s">
        <v>1923</v>
      </c>
      <c r="B892" t="s">
        <v>7834</v>
      </c>
      <c r="C892" t="s">
        <v>7835</v>
      </c>
      <c r="D892" t="s">
        <v>8030</v>
      </c>
      <c r="E892" t="s">
        <v>8031</v>
      </c>
      <c r="F892" t="s">
        <v>8476</v>
      </c>
      <c r="G892" t="s">
        <v>8573</v>
      </c>
    </row>
    <row r="893" spans="1:7">
      <c r="A893" t="s">
        <v>1925</v>
      </c>
      <c r="B893" t="s">
        <v>7834</v>
      </c>
      <c r="C893" t="s">
        <v>7835</v>
      </c>
      <c r="D893" t="s">
        <v>8030</v>
      </c>
      <c r="E893" t="s">
        <v>8031</v>
      </c>
      <c r="F893" t="s">
        <v>8476</v>
      </c>
      <c r="G893" t="s">
        <v>8573</v>
      </c>
    </row>
    <row r="894" spans="1:7">
      <c r="A894" t="s">
        <v>1927</v>
      </c>
      <c r="B894" t="s">
        <v>7834</v>
      </c>
      <c r="C894" t="s">
        <v>7835</v>
      </c>
      <c r="D894" t="s">
        <v>8030</v>
      </c>
      <c r="E894" t="s">
        <v>8031</v>
      </c>
      <c r="F894" t="s">
        <v>8476</v>
      </c>
      <c r="G894" t="s">
        <v>8573</v>
      </c>
    </row>
    <row r="895" spans="1:7">
      <c r="A895" t="s">
        <v>1929</v>
      </c>
      <c r="B895" t="s">
        <v>7834</v>
      </c>
      <c r="C895" t="s">
        <v>7835</v>
      </c>
      <c r="D895" t="s">
        <v>8030</v>
      </c>
      <c r="E895" t="s">
        <v>8031</v>
      </c>
      <c r="F895" t="s">
        <v>8476</v>
      </c>
      <c r="G895" t="s">
        <v>8573</v>
      </c>
    </row>
    <row r="896" spans="1:7">
      <c r="A896" t="s">
        <v>1931</v>
      </c>
      <c r="B896" t="s">
        <v>7834</v>
      </c>
      <c r="C896" t="s">
        <v>7835</v>
      </c>
      <c r="D896" t="s">
        <v>8030</v>
      </c>
      <c r="E896" t="s">
        <v>8031</v>
      </c>
      <c r="F896" t="s">
        <v>8476</v>
      </c>
      <c r="G896" t="s">
        <v>8573</v>
      </c>
    </row>
    <row r="897" spans="1:15">
      <c r="A897" t="s">
        <v>1933</v>
      </c>
      <c r="B897" t="s">
        <v>7816</v>
      </c>
      <c r="C897" t="s">
        <v>7817</v>
      </c>
      <c r="D897" t="s">
        <v>7818</v>
      </c>
      <c r="E897" t="s">
        <v>7819</v>
      </c>
      <c r="F897" t="s">
        <v>7820</v>
      </c>
      <c r="G897" t="s">
        <v>7821</v>
      </c>
      <c r="H897" t="s">
        <v>7822</v>
      </c>
      <c r="I897" t="s">
        <v>7823</v>
      </c>
      <c r="J897" t="s">
        <v>7824</v>
      </c>
      <c r="K897" t="s">
        <v>7825</v>
      </c>
      <c r="L897" t="s">
        <v>8089</v>
      </c>
      <c r="M897" t="s">
        <v>9525</v>
      </c>
      <c r="N897" t="s">
        <v>9526</v>
      </c>
      <c r="O897" t="s">
        <v>9527</v>
      </c>
    </row>
    <row r="898" spans="1:15">
      <c r="A898" t="s">
        <v>1935</v>
      </c>
      <c r="B898" t="s">
        <v>7834</v>
      </c>
      <c r="C898" t="s">
        <v>7835</v>
      </c>
      <c r="D898" t="s">
        <v>8030</v>
      </c>
      <c r="E898" t="s">
        <v>8031</v>
      </c>
      <c r="F898" t="s">
        <v>8476</v>
      </c>
      <c r="G898" t="s">
        <v>9530</v>
      </c>
    </row>
    <row r="899" spans="1:15">
      <c r="A899" t="s">
        <v>1937</v>
      </c>
      <c r="B899" t="s">
        <v>7834</v>
      </c>
      <c r="C899" t="s">
        <v>7835</v>
      </c>
      <c r="D899" t="s">
        <v>8030</v>
      </c>
      <c r="E899" t="s">
        <v>8031</v>
      </c>
      <c r="F899" t="s">
        <v>8476</v>
      </c>
      <c r="G899" t="s">
        <v>9530</v>
      </c>
    </row>
    <row r="900" spans="1:15">
      <c r="A900" t="s">
        <v>1939</v>
      </c>
      <c r="B900" t="s">
        <v>7834</v>
      </c>
      <c r="C900" t="s">
        <v>7835</v>
      </c>
      <c r="D900" t="s">
        <v>8030</v>
      </c>
      <c r="E900" t="s">
        <v>8031</v>
      </c>
      <c r="F900" t="s">
        <v>8476</v>
      </c>
      <c r="G900" t="s">
        <v>9530</v>
      </c>
    </row>
    <row r="901" spans="1:15">
      <c r="A901" t="s">
        <v>1941</v>
      </c>
      <c r="B901" t="s">
        <v>7834</v>
      </c>
      <c r="C901" t="s">
        <v>7835</v>
      </c>
      <c r="D901" t="s">
        <v>8030</v>
      </c>
      <c r="E901" t="s">
        <v>8031</v>
      </c>
      <c r="F901" t="s">
        <v>8476</v>
      </c>
      <c r="G901" t="s">
        <v>9530</v>
      </c>
    </row>
    <row r="902" spans="1:15">
      <c r="A902" t="s">
        <v>1943</v>
      </c>
      <c r="B902" t="s">
        <v>7834</v>
      </c>
      <c r="C902" t="s">
        <v>7835</v>
      </c>
      <c r="D902" t="s">
        <v>8030</v>
      </c>
      <c r="E902" t="s">
        <v>8031</v>
      </c>
      <c r="F902" t="s">
        <v>8476</v>
      </c>
      <c r="G902" t="s">
        <v>9530</v>
      </c>
    </row>
    <row r="903" spans="1:15">
      <c r="A903" t="s">
        <v>1945</v>
      </c>
      <c r="B903" t="s">
        <v>7834</v>
      </c>
      <c r="C903" t="s">
        <v>7835</v>
      </c>
      <c r="D903" t="s">
        <v>8030</v>
      </c>
      <c r="E903" t="s">
        <v>8031</v>
      </c>
      <c r="F903" t="s">
        <v>8476</v>
      </c>
      <c r="G903" t="s">
        <v>9530</v>
      </c>
    </row>
    <row r="904" spans="1:15">
      <c r="A904" t="s">
        <v>1947</v>
      </c>
      <c r="B904" t="s">
        <v>7834</v>
      </c>
      <c r="C904" t="s">
        <v>7835</v>
      </c>
      <c r="D904" t="s">
        <v>8030</v>
      </c>
      <c r="E904" t="s">
        <v>8031</v>
      </c>
      <c r="F904" t="s">
        <v>8476</v>
      </c>
      <c r="G904" t="s">
        <v>9530</v>
      </c>
    </row>
    <row r="905" spans="1:15">
      <c r="A905" t="s">
        <v>1949</v>
      </c>
      <c r="B905" t="s">
        <v>7834</v>
      </c>
      <c r="C905" t="s">
        <v>7835</v>
      </c>
      <c r="D905" t="s">
        <v>8030</v>
      </c>
      <c r="E905" t="s">
        <v>8031</v>
      </c>
      <c r="F905" t="s">
        <v>8476</v>
      </c>
      <c r="G905" t="s">
        <v>9530</v>
      </c>
    </row>
    <row r="906" spans="1:15">
      <c r="A906" t="s">
        <v>1951</v>
      </c>
      <c r="B906" t="s">
        <v>7834</v>
      </c>
      <c r="C906" t="s">
        <v>7835</v>
      </c>
      <c r="D906" t="s">
        <v>8030</v>
      </c>
      <c r="E906" t="s">
        <v>8031</v>
      </c>
      <c r="F906" t="s">
        <v>8476</v>
      </c>
      <c r="G906" t="s">
        <v>9530</v>
      </c>
    </row>
    <row r="907" spans="1:15">
      <c r="A907" t="s">
        <v>1953</v>
      </c>
      <c r="B907" t="s">
        <v>7834</v>
      </c>
      <c r="C907" t="s">
        <v>7835</v>
      </c>
      <c r="D907" t="s">
        <v>8030</v>
      </c>
      <c r="E907" t="s">
        <v>8031</v>
      </c>
      <c r="F907" t="s">
        <v>8476</v>
      </c>
      <c r="G907" t="s">
        <v>9530</v>
      </c>
    </row>
    <row r="908" spans="1:15">
      <c r="A908" t="s">
        <v>1955</v>
      </c>
      <c r="B908" t="s">
        <v>7834</v>
      </c>
      <c r="C908" t="s">
        <v>9338</v>
      </c>
      <c r="D908" t="s">
        <v>9542</v>
      </c>
      <c r="E908" t="s">
        <v>9543</v>
      </c>
      <c r="F908" t="s">
        <v>9544</v>
      </c>
      <c r="G908" t="s">
        <v>9545</v>
      </c>
    </row>
    <row r="909" spans="1:15">
      <c r="A909" t="s">
        <v>1957</v>
      </c>
      <c r="B909" t="s">
        <v>7834</v>
      </c>
      <c r="C909" t="s">
        <v>9548</v>
      </c>
      <c r="D909" t="s">
        <v>9549</v>
      </c>
      <c r="E909" t="s">
        <v>9550</v>
      </c>
      <c r="F909" t="s">
        <v>9551</v>
      </c>
    </row>
    <row r="910" spans="1:15">
      <c r="A910" t="s">
        <v>1961</v>
      </c>
      <c r="B910" t="s">
        <v>7834</v>
      </c>
      <c r="C910" t="s">
        <v>9548</v>
      </c>
      <c r="D910" t="s">
        <v>9549</v>
      </c>
      <c r="E910" t="s">
        <v>9550</v>
      </c>
      <c r="F910" t="s">
        <v>9551</v>
      </c>
    </row>
    <row r="911" spans="1:15">
      <c r="A911" t="s">
        <v>1963</v>
      </c>
      <c r="B911" t="s">
        <v>7834</v>
      </c>
      <c r="C911" t="s">
        <v>9548</v>
      </c>
      <c r="D911" t="s">
        <v>9549</v>
      </c>
      <c r="E911" t="s">
        <v>9550</v>
      </c>
      <c r="F911" t="s">
        <v>9551</v>
      </c>
    </row>
    <row r="912" spans="1:15">
      <c r="A912" t="s">
        <v>1965</v>
      </c>
      <c r="B912" t="s">
        <v>7834</v>
      </c>
      <c r="C912" t="s">
        <v>9548</v>
      </c>
      <c r="D912" t="s">
        <v>9549</v>
      </c>
      <c r="E912" t="s">
        <v>9550</v>
      </c>
      <c r="F912" t="s">
        <v>9551</v>
      </c>
    </row>
    <row r="913" spans="1:17">
      <c r="A913" t="s">
        <v>1967</v>
      </c>
      <c r="B913" t="s">
        <v>7834</v>
      </c>
      <c r="C913" t="s">
        <v>9548</v>
      </c>
      <c r="D913" t="s">
        <v>9549</v>
      </c>
      <c r="E913" t="s">
        <v>9550</v>
      </c>
      <c r="F913" t="s">
        <v>9551</v>
      </c>
    </row>
    <row r="914" spans="1:17">
      <c r="A914" t="s">
        <v>1969</v>
      </c>
      <c r="B914" t="s">
        <v>7834</v>
      </c>
      <c r="C914" t="s">
        <v>9548</v>
      </c>
      <c r="D914" t="s">
        <v>9549</v>
      </c>
      <c r="E914" t="s">
        <v>9550</v>
      </c>
      <c r="F914" t="s">
        <v>9551</v>
      </c>
    </row>
    <row r="915" spans="1:17">
      <c r="A915" t="s">
        <v>1971</v>
      </c>
      <c r="B915" t="s">
        <v>7834</v>
      </c>
      <c r="C915" t="s">
        <v>9548</v>
      </c>
      <c r="D915" t="s">
        <v>9549</v>
      </c>
      <c r="E915" t="s">
        <v>9550</v>
      </c>
      <c r="F915" t="s">
        <v>9551</v>
      </c>
    </row>
    <row r="916" spans="1:17">
      <c r="A916" t="s">
        <v>1973</v>
      </c>
      <c r="B916" t="s">
        <v>7834</v>
      </c>
      <c r="C916" t="s">
        <v>9548</v>
      </c>
      <c r="D916" t="s">
        <v>9549</v>
      </c>
      <c r="E916" t="s">
        <v>9550</v>
      </c>
      <c r="F916" t="s">
        <v>9551</v>
      </c>
    </row>
    <row r="917" spans="1:17">
      <c r="A917" t="s">
        <v>1975</v>
      </c>
      <c r="B917" t="s">
        <v>7834</v>
      </c>
      <c r="C917" t="s">
        <v>9548</v>
      </c>
      <c r="D917" t="s">
        <v>9549</v>
      </c>
      <c r="E917" t="s">
        <v>9550</v>
      </c>
      <c r="F917" t="s">
        <v>9551</v>
      </c>
    </row>
    <row r="918" spans="1:17">
      <c r="A918" t="s">
        <v>1977</v>
      </c>
      <c r="B918" t="s">
        <v>7834</v>
      </c>
      <c r="C918" t="s">
        <v>9548</v>
      </c>
      <c r="D918" t="s">
        <v>9549</v>
      </c>
      <c r="E918" t="s">
        <v>9550</v>
      </c>
      <c r="F918" t="s">
        <v>9551</v>
      </c>
    </row>
    <row r="919" spans="1:17">
      <c r="A919" t="s">
        <v>1979</v>
      </c>
      <c r="B919" t="s">
        <v>7816</v>
      </c>
      <c r="C919" t="s">
        <v>7921</v>
      </c>
      <c r="D919" t="s">
        <v>7922</v>
      </c>
      <c r="E919" t="s">
        <v>7930</v>
      </c>
      <c r="F919" t="s">
        <v>7931</v>
      </c>
      <c r="G919" t="s">
        <v>9563</v>
      </c>
      <c r="H919" t="s">
        <v>9564</v>
      </c>
      <c r="I919" t="s">
        <v>9565</v>
      </c>
      <c r="J919" t="s">
        <v>9566</v>
      </c>
      <c r="K919" t="s">
        <v>9567</v>
      </c>
      <c r="L919" t="s">
        <v>9568</v>
      </c>
    </row>
    <row r="920" spans="1:17">
      <c r="A920" t="s">
        <v>1981</v>
      </c>
      <c r="B920" t="s">
        <v>7834</v>
      </c>
      <c r="C920" t="s">
        <v>9338</v>
      </c>
      <c r="D920" t="s">
        <v>9339</v>
      </c>
      <c r="E920" t="s">
        <v>9340</v>
      </c>
      <c r="F920" t="s">
        <v>9341</v>
      </c>
      <c r="G920" t="s">
        <v>9342</v>
      </c>
    </row>
    <row r="921" spans="1:17">
      <c r="A921" t="s">
        <v>1983</v>
      </c>
      <c r="B921" t="s">
        <v>7834</v>
      </c>
      <c r="C921" t="s">
        <v>9338</v>
      </c>
      <c r="D921" t="s">
        <v>9339</v>
      </c>
      <c r="E921" t="s">
        <v>9340</v>
      </c>
      <c r="F921" t="s">
        <v>9341</v>
      </c>
      <c r="G921" t="s">
        <v>9342</v>
      </c>
    </row>
    <row r="922" spans="1:17">
      <c r="A922" t="s">
        <v>1985</v>
      </c>
      <c r="B922" t="s">
        <v>7834</v>
      </c>
      <c r="C922" t="s">
        <v>9338</v>
      </c>
      <c r="D922" t="s">
        <v>9339</v>
      </c>
      <c r="E922" t="s">
        <v>9340</v>
      </c>
      <c r="F922" t="s">
        <v>9341</v>
      </c>
      <c r="G922" t="s">
        <v>9342</v>
      </c>
    </row>
    <row r="923" spans="1:17">
      <c r="A923" t="s">
        <v>1987</v>
      </c>
      <c r="B923" t="s">
        <v>7834</v>
      </c>
      <c r="C923" t="s">
        <v>7835</v>
      </c>
      <c r="D923" t="s">
        <v>8989</v>
      </c>
      <c r="E923" t="s">
        <v>8990</v>
      </c>
      <c r="F923" t="s">
        <v>8991</v>
      </c>
      <c r="G923" t="s">
        <v>8992</v>
      </c>
    </row>
    <row r="924" spans="1:17">
      <c r="A924" t="s">
        <v>1989</v>
      </c>
      <c r="B924" t="s">
        <v>7834</v>
      </c>
      <c r="C924" t="s">
        <v>7835</v>
      </c>
      <c r="D924" t="s">
        <v>8989</v>
      </c>
      <c r="E924" t="s">
        <v>8990</v>
      </c>
      <c r="F924" t="s">
        <v>8991</v>
      </c>
      <c r="G924" t="s">
        <v>8992</v>
      </c>
    </row>
    <row r="925" spans="1:17">
      <c r="A925" t="s">
        <v>1991</v>
      </c>
      <c r="B925" t="s">
        <v>7834</v>
      </c>
      <c r="C925" t="s">
        <v>7835</v>
      </c>
      <c r="D925" t="s">
        <v>8989</v>
      </c>
      <c r="E925" t="s">
        <v>8990</v>
      </c>
      <c r="F925" t="s">
        <v>8991</v>
      </c>
      <c r="G925" t="s">
        <v>8992</v>
      </c>
    </row>
    <row r="926" spans="1:17">
      <c r="A926" t="s">
        <v>1993</v>
      </c>
      <c r="B926" t="s">
        <v>7834</v>
      </c>
      <c r="C926" t="s">
        <v>8673</v>
      </c>
      <c r="D926" t="s">
        <v>8674</v>
      </c>
      <c r="E926" t="s">
        <v>8675</v>
      </c>
      <c r="F926" t="s">
        <v>8676</v>
      </c>
      <c r="G926" t="s">
        <v>8677</v>
      </c>
      <c r="H926" t="s">
        <v>8678</v>
      </c>
    </row>
    <row r="927" spans="1:17">
      <c r="A927" t="s">
        <v>1995</v>
      </c>
      <c r="B927" t="s">
        <v>7834</v>
      </c>
      <c r="C927" t="s">
        <v>8673</v>
      </c>
      <c r="D927" t="s">
        <v>8674</v>
      </c>
      <c r="E927" t="s">
        <v>8675</v>
      </c>
      <c r="F927" t="s">
        <v>8676</v>
      </c>
      <c r="G927" t="s">
        <v>8677</v>
      </c>
      <c r="H927" t="s">
        <v>8678</v>
      </c>
    </row>
    <row r="928" spans="1:17">
      <c r="A928" t="s">
        <v>1997</v>
      </c>
      <c r="B928" t="s">
        <v>7816</v>
      </c>
      <c r="C928" t="s">
        <v>7817</v>
      </c>
      <c r="D928" t="s">
        <v>7818</v>
      </c>
      <c r="E928" t="s">
        <v>7819</v>
      </c>
      <c r="F928" t="s">
        <v>7820</v>
      </c>
      <c r="G928" t="s">
        <v>7821</v>
      </c>
      <c r="H928" t="s">
        <v>7822</v>
      </c>
      <c r="I928" t="s">
        <v>7823</v>
      </c>
      <c r="J928" t="s">
        <v>7824</v>
      </c>
      <c r="K928" t="s">
        <v>7825</v>
      </c>
      <c r="L928" t="s">
        <v>8089</v>
      </c>
      <c r="M928" t="s">
        <v>8090</v>
      </c>
      <c r="N928" t="s">
        <v>8091</v>
      </c>
      <c r="O928" t="s">
        <v>8092</v>
      </c>
      <c r="P928" t="s">
        <v>9581</v>
      </c>
      <c r="Q928" t="s">
        <v>9582</v>
      </c>
    </row>
    <row r="929" spans="1:17">
      <c r="A929" t="s">
        <v>1999</v>
      </c>
      <c r="B929" t="s">
        <v>7816</v>
      </c>
      <c r="C929" t="s">
        <v>8614</v>
      </c>
      <c r="D929" t="s">
        <v>8996</v>
      </c>
      <c r="E929" t="s">
        <v>8997</v>
      </c>
      <c r="F929" t="s">
        <v>8998</v>
      </c>
      <c r="G929" t="s">
        <v>8999</v>
      </c>
      <c r="H929" t="s">
        <v>9000</v>
      </c>
      <c r="I929" t="s">
        <v>9001</v>
      </c>
    </row>
    <row r="930" spans="1:17">
      <c r="A930" t="s">
        <v>2001</v>
      </c>
      <c r="B930" t="s">
        <v>7816</v>
      </c>
      <c r="C930" t="s">
        <v>8614</v>
      </c>
      <c r="D930" t="s">
        <v>8996</v>
      </c>
      <c r="E930" t="s">
        <v>8997</v>
      </c>
      <c r="F930" t="s">
        <v>8998</v>
      </c>
      <c r="G930" t="s">
        <v>8999</v>
      </c>
      <c r="H930" t="s">
        <v>9000</v>
      </c>
      <c r="I930" t="s">
        <v>9001</v>
      </c>
    </row>
    <row r="931" spans="1:17">
      <c r="A931" t="s">
        <v>2003</v>
      </c>
      <c r="B931" t="s">
        <v>7816</v>
      </c>
      <c r="C931" t="s">
        <v>7888</v>
      </c>
      <c r="D931" t="s">
        <v>7889</v>
      </c>
      <c r="E931" t="s">
        <v>7947</v>
      </c>
      <c r="F931" t="s">
        <v>7948</v>
      </c>
      <c r="G931" t="s">
        <v>7949</v>
      </c>
      <c r="H931" t="s">
        <v>7950</v>
      </c>
      <c r="I931" t="s">
        <v>7951</v>
      </c>
      <c r="J931" t="s">
        <v>8125</v>
      </c>
      <c r="K931" t="s">
        <v>9415</v>
      </c>
      <c r="L931" t="s">
        <v>9588</v>
      </c>
      <c r="M931" t="s">
        <v>9589</v>
      </c>
      <c r="N931" t="s">
        <v>9590</v>
      </c>
      <c r="O931" t="s">
        <v>9591</v>
      </c>
      <c r="P931" t="s">
        <v>9592</v>
      </c>
      <c r="Q931" t="s">
        <v>9593</v>
      </c>
    </row>
    <row r="932" spans="1:17">
      <c r="A932" t="s">
        <v>2005</v>
      </c>
      <c r="B932" t="s">
        <v>7816</v>
      </c>
      <c r="C932" t="s">
        <v>7888</v>
      </c>
      <c r="D932" t="s">
        <v>7889</v>
      </c>
      <c r="E932" t="s">
        <v>7947</v>
      </c>
      <c r="F932" t="s">
        <v>7948</v>
      </c>
      <c r="G932" t="s">
        <v>7949</v>
      </c>
      <c r="H932" t="s">
        <v>7950</v>
      </c>
      <c r="I932" t="s">
        <v>7951</v>
      </c>
      <c r="J932" t="s">
        <v>8125</v>
      </c>
      <c r="K932" t="s">
        <v>9415</v>
      </c>
      <c r="L932" t="s">
        <v>9588</v>
      </c>
      <c r="M932" t="s">
        <v>9589</v>
      </c>
      <c r="N932" t="s">
        <v>9590</v>
      </c>
      <c r="O932" t="s">
        <v>9591</v>
      </c>
      <c r="P932" t="s">
        <v>9592</v>
      </c>
      <c r="Q932" t="s">
        <v>9593</v>
      </c>
    </row>
    <row r="933" spans="1:17">
      <c r="A933" t="s">
        <v>2007</v>
      </c>
      <c r="B933" t="s">
        <v>7834</v>
      </c>
      <c r="C933" t="s">
        <v>7835</v>
      </c>
      <c r="D933" t="s">
        <v>7836</v>
      </c>
      <c r="E933" t="s">
        <v>8832</v>
      </c>
      <c r="F933" t="s">
        <v>9597</v>
      </c>
      <c r="G933" t="s">
        <v>9598</v>
      </c>
    </row>
    <row r="934" spans="1:17">
      <c r="A934" t="s">
        <v>2009</v>
      </c>
      <c r="B934" t="s">
        <v>7834</v>
      </c>
      <c r="C934" t="s">
        <v>7835</v>
      </c>
      <c r="D934" t="s">
        <v>7836</v>
      </c>
      <c r="E934" t="s">
        <v>8832</v>
      </c>
      <c r="F934" t="s">
        <v>9597</v>
      </c>
      <c r="G934" t="s">
        <v>9598</v>
      </c>
    </row>
    <row r="935" spans="1:17">
      <c r="A935" t="s">
        <v>2023</v>
      </c>
      <c r="B935" t="s">
        <v>7834</v>
      </c>
      <c r="C935" t="s">
        <v>8673</v>
      </c>
      <c r="D935" t="s">
        <v>8674</v>
      </c>
      <c r="E935" t="s">
        <v>8675</v>
      </c>
      <c r="F935" t="s">
        <v>8676</v>
      </c>
      <c r="G935" t="s">
        <v>9602</v>
      </c>
    </row>
    <row r="936" spans="1:17">
      <c r="A936" t="s">
        <v>2025</v>
      </c>
      <c r="B936" t="s">
        <v>7834</v>
      </c>
      <c r="C936" t="s">
        <v>8673</v>
      </c>
      <c r="D936" t="s">
        <v>8674</v>
      </c>
      <c r="E936" t="s">
        <v>8675</v>
      </c>
      <c r="F936" t="s">
        <v>8676</v>
      </c>
      <c r="G936" t="s">
        <v>9602</v>
      </c>
    </row>
    <row r="937" spans="1:17">
      <c r="A937" t="s">
        <v>2027</v>
      </c>
      <c r="B937" t="s">
        <v>7816</v>
      </c>
      <c r="C937" t="s">
        <v>7888</v>
      </c>
      <c r="D937" t="s">
        <v>9606</v>
      </c>
      <c r="E937" t="s">
        <v>9607</v>
      </c>
    </row>
    <row r="938" spans="1:17">
      <c r="A938" t="s">
        <v>2029</v>
      </c>
      <c r="B938" t="s">
        <v>7834</v>
      </c>
      <c r="C938" t="s">
        <v>7835</v>
      </c>
      <c r="D938" t="s">
        <v>8030</v>
      </c>
      <c r="E938" t="s">
        <v>8031</v>
      </c>
      <c r="F938" t="s">
        <v>8476</v>
      </c>
      <c r="G938" t="s">
        <v>8889</v>
      </c>
      <c r="H938" t="s">
        <v>8890</v>
      </c>
    </row>
    <row r="939" spans="1:17">
      <c r="A939" t="s">
        <v>2031</v>
      </c>
      <c r="B939" t="s">
        <v>7834</v>
      </c>
      <c r="C939" t="s">
        <v>7835</v>
      </c>
      <c r="D939" t="s">
        <v>8030</v>
      </c>
      <c r="E939" t="s">
        <v>8031</v>
      </c>
      <c r="F939" t="s">
        <v>8476</v>
      </c>
      <c r="G939" t="s">
        <v>8889</v>
      </c>
      <c r="H939" t="s">
        <v>8890</v>
      </c>
    </row>
    <row r="940" spans="1:17">
      <c r="A940" t="s">
        <v>2033</v>
      </c>
      <c r="B940" t="s">
        <v>7834</v>
      </c>
      <c r="C940" t="s">
        <v>7835</v>
      </c>
      <c r="D940" t="s">
        <v>8030</v>
      </c>
      <c r="E940" t="s">
        <v>8031</v>
      </c>
      <c r="F940" t="s">
        <v>8476</v>
      </c>
      <c r="G940" t="s">
        <v>8889</v>
      </c>
      <c r="H940" t="s">
        <v>8890</v>
      </c>
    </row>
    <row r="941" spans="1:17">
      <c r="A941" t="s">
        <v>2035</v>
      </c>
      <c r="B941" t="s">
        <v>7834</v>
      </c>
      <c r="C941" t="s">
        <v>7835</v>
      </c>
      <c r="D941" t="s">
        <v>8030</v>
      </c>
      <c r="E941" t="s">
        <v>8031</v>
      </c>
      <c r="F941" t="s">
        <v>8476</v>
      </c>
      <c r="G941" t="s">
        <v>8889</v>
      </c>
      <c r="H941" t="s">
        <v>8890</v>
      </c>
    </row>
    <row r="942" spans="1:17">
      <c r="A942" t="s">
        <v>2037</v>
      </c>
      <c r="B942" t="s">
        <v>7834</v>
      </c>
      <c r="C942" t="s">
        <v>7835</v>
      </c>
      <c r="D942" t="s">
        <v>8030</v>
      </c>
      <c r="E942" t="s">
        <v>8031</v>
      </c>
      <c r="F942" t="s">
        <v>8476</v>
      </c>
      <c r="G942" t="s">
        <v>8889</v>
      </c>
      <c r="H942" t="s">
        <v>8890</v>
      </c>
    </row>
    <row r="943" spans="1:17">
      <c r="A943" t="s">
        <v>2039</v>
      </c>
      <c r="B943" t="s">
        <v>7834</v>
      </c>
      <c r="C943" t="s">
        <v>7835</v>
      </c>
      <c r="D943" t="s">
        <v>8030</v>
      </c>
      <c r="E943" t="s">
        <v>8031</v>
      </c>
      <c r="F943" t="s">
        <v>8476</v>
      </c>
      <c r="G943" t="s">
        <v>8889</v>
      </c>
      <c r="H943" t="s">
        <v>8890</v>
      </c>
    </row>
    <row r="944" spans="1:17">
      <c r="A944" t="s">
        <v>2041</v>
      </c>
      <c r="B944" t="s">
        <v>7834</v>
      </c>
      <c r="C944" t="s">
        <v>7835</v>
      </c>
      <c r="D944" t="s">
        <v>8030</v>
      </c>
      <c r="E944" t="s">
        <v>8031</v>
      </c>
      <c r="F944" t="s">
        <v>8476</v>
      </c>
      <c r="G944" t="s">
        <v>8889</v>
      </c>
      <c r="H944" t="s">
        <v>8890</v>
      </c>
    </row>
    <row r="945" spans="1:17">
      <c r="A945" t="s">
        <v>2043</v>
      </c>
      <c r="B945" t="s">
        <v>7834</v>
      </c>
      <c r="C945" t="s">
        <v>7835</v>
      </c>
      <c r="D945" t="s">
        <v>8030</v>
      </c>
      <c r="E945" t="s">
        <v>8031</v>
      </c>
      <c r="F945" t="s">
        <v>8476</v>
      </c>
      <c r="G945" t="s">
        <v>8889</v>
      </c>
      <c r="H945" t="s">
        <v>8890</v>
      </c>
    </row>
    <row r="946" spans="1:17">
      <c r="A946" t="s">
        <v>2045</v>
      </c>
      <c r="B946" t="s">
        <v>7834</v>
      </c>
      <c r="C946" t="s">
        <v>7835</v>
      </c>
      <c r="D946" t="s">
        <v>8030</v>
      </c>
      <c r="E946" t="s">
        <v>8031</v>
      </c>
      <c r="F946" t="s">
        <v>8476</v>
      </c>
      <c r="G946" t="s">
        <v>8889</v>
      </c>
      <c r="H946" t="s">
        <v>8890</v>
      </c>
    </row>
    <row r="947" spans="1:17">
      <c r="A947" t="s">
        <v>2047</v>
      </c>
      <c r="B947" t="s">
        <v>7834</v>
      </c>
      <c r="C947" t="s">
        <v>7835</v>
      </c>
      <c r="D947" t="s">
        <v>8030</v>
      </c>
      <c r="E947" t="s">
        <v>8031</v>
      </c>
      <c r="F947" t="s">
        <v>8476</v>
      </c>
      <c r="G947" t="s">
        <v>8889</v>
      </c>
      <c r="H947" t="s">
        <v>8890</v>
      </c>
    </row>
    <row r="948" spans="1:17">
      <c r="A948" t="s">
        <v>2049</v>
      </c>
      <c r="B948" t="s">
        <v>7834</v>
      </c>
      <c r="C948" t="s">
        <v>7835</v>
      </c>
      <c r="D948" t="s">
        <v>8030</v>
      </c>
      <c r="E948" t="s">
        <v>8031</v>
      </c>
      <c r="F948" t="s">
        <v>8476</v>
      </c>
      <c r="G948" t="s">
        <v>8889</v>
      </c>
      <c r="H948" t="s">
        <v>8890</v>
      </c>
    </row>
    <row r="949" spans="1:17">
      <c r="A949" t="s">
        <v>2051</v>
      </c>
      <c r="B949" t="s">
        <v>7834</v>
      </c>
      <c r="C949" t="s">
        <v>7835</v>
      </c>
      <c r="D949" t="s">
        <v>8030</v>
      </c>
      <c r="E949" t="s">
        <v>8031</v>
      </c>
      <c r="F949" t="s">
        <v>8476</v>
      </c>
      <c r="G949" t="s">
        <v>8889</v>
      </c>
      <c r="H949" t="s">
        <v>8890</v>
      </c>
    </row>
    <row r="950" spans="1:17">
      <c r="A950" t="s">
        <v>2053</v>
      </c>
      <c r="B950" t="s">
        <v>7834</v>
      </c>
      <c r="C950" t="s">
        <v>7835</v>
      </c>
      <c r="D950" t="s">
        <v>8030</v>
      </c>
      <c r="E950" t="s">
        <v>8031</v>
      </c>
      <c r="F950" t="s">
        <v>8476</v>
      </c>
      <c r="G950" t="s">
        <v>8889</v>
      </c>
      <c r="H950" t="s">
        <v>8890</v>
      </c>
    </row>
    <row r="951" spans="1:17">
      <c r="A951" t="s">
        <v>2055</v>
      </c>
      <c r="B951" t="s">
        <v>7834</v>
      </c>
      <c r="C951" t="s">
        <v>7835</v>
      </c>
      <c r="D951" t="s">
        <v>8030</v>
      </c>
      <c r="E951" t="s">
        <v>8031</v>
      </c>
      <c r="F951" t="s">
        <v>8476</v>
      </c>
      <c r="G951" t="s">
        <v>8889</v>
      </c>
      <c r="H951" t="s">
        <v>8890</v>
      </c>
    </row>
    <row r="952" spans="1:17">
      <c r="A952" t="s">
        <v>2057</v>
      </c>
      <c r="B952" t="s">
        <v>7834</v>
      </c>
      <c r="C952" t="s">
        <v>7835</v>
      </c>
      <c r="D952" t="s">
        <v>8030</v>
      </c>
      <c r="E952" t="s">
        <v>8031</v>
      </c>
      <c r="F952" t="s">
        <v>8476</v>
      </c>
      <c r="G952" t="s">
        <v>8889</v>
      </c>
      <c r="H952" t="s">
        <v>8890</v>
      </c>
    </row>
    <row r="953" spans="1:17">
      <c r="A953" t="s">
        <v>2059</v>
      </c>
      <c r="B953" t="s">
        <v>7834</v>
      </c>
      <c r="C953" t="s">
        <v>7835</v>
      </c>
      <c r="D953" t="s">
        <v>8030</v>
      </c>
      <c r="E953" t="s">
        <v>8031</v>
      </c>
      <c r="F953" t="s">
        <v>8476</v>
      </c>
      <c r="G953" t="s">
        <v>8889</v>
      </c>
      <c r="H953" t="s">
        <v>8890</v>
      </c>
    </row>
    <row r="954" spans="1:17">
      <c r="A954" t="s">
        <v>2061</v>
      </c>
      <c r="B954" t="s">
        <v>7834</v>
      </c>
      <c r="C954" t="s">
        <v>7835</v>
      </c>
      <c r="D954" t="s">
        <v>8030</v>
      </c>
      <c r="E954" t="s">
        <v>8031</v>
      </c>
      <c r="F954" t="s">
        <v>8476</v>
      </c>
      <c r="G954" t="s">
        <v>8889</v>
      </c>
      <c r="H954" t="s">
        <v>8890</v>
      </c>
    </row>
    <row r="955" spans="1:17">
      <c r="A955" t="s">
        <v>2063</v>
      </c>
      <c r="B955" t="s">
        <v>7834</v>
      </c>
      <c r="C955" t="s">
        <v>7835</v>
      </c>
      <c r="D955" t="s">
        <v>8030</v>
      </c>
      <c r="E955" t="s">
        <v>8031</v>
      </c>
      <c r="F955" t="s">
        <v>8476</v>
      </c>
      <c r="G955" t="s">
        <v>8889</v>
      </c>
      <c r="H955" t="s">
        <v>8890</v>
      </c>
    </row>
    <row r="956" spans="1:17">
      <c r="A956" t="s">
        <v>2065</v>
      </c>
      <c r="B956" t="s">
        <v>7816</v>
      </c>
      <c r="C956" t="s">
        <v>7817</v>
      </c>
      <c r="D956" t="s">
        <v>7818</v>
      </c>
      <c r="E956" t="s">
        <v>7819</v>
      </c>
      <c r="F956" t="s">
        <v>7820</v>
      </c>
      <c r="G956" t="s">
        <v>7821</v>
      </c>
      <c r="H956" t="s">
        <v>7822</v>
      </c>
      <c r="I956" t="s">
        <v>8214</v>
      </c>
      <c r="J956" t="s">
        <v>8215</v>
      </c>
      <c r="K956" t="s">
        <v>8216</v>
      </c>
      <c r="L956" t="s">
        <v>9629</v>
      </c>
      <c r="M956" t="s">
        <v>9630</v>
      </c>
      <c r="N956" t="s">
        <v>9631</v>
      </c>
      <c r="O956" t="s">
        <v>9632</v>
      </c>
      <c r="P956" t="s">
        <v>9633</v>
      </c>
      <c r="Q956" t="s">
        <v>9634</v>
      </c>
    </row>
    <row r="957" spans="1:17">
      <c r="A957" t="s">
        <v>2067</v>
      </c>
      <c r="B957" t="s">
        <v>7816</v>
      </c>
      <c r="C957" t="s">
        <v>7888</v>
      </c>
      <c r="D957" t="s">
        <v>7889</v>
      </c>
      <c r="E957" t="s">
        <v>7947</v>
      </c>
      <c r="F957" t="s">
        <v>7948</v>
      </c>
      <c r="G957" t="s">
        <v>7949</v>
      </c>
      <c r="H957" t="s">
        <v>7950</v>
      </c>
      <c r="I957" t="s">
        <v>7951</v>
      </c>
      <c r="J957" t="s">
        <v>8125</v>
      </c>
      <c r="K957" t="s">
        <v>9415</v>
      </c>
      <c r="L957" t="s">
        <v>9588</v>
      </c>
      <c r="M957" t="s">
        <v>9589</v>
      </c>
      <c r="N957" t="s">
        <v>9590</v>
      </c>
      <c r="O957" t="s">
        <v>9591</v>
      </c>
      <c r="P957" t="s">
        <v>9592</v>
      </c>
      <c r="Q957" t="s">
        <v>9593</v>
      </c>
    </row>
    <row r="958" spans="1:17">
      <c r="A958" t="s">
        <v>2069</v>
      </c>
      <c r="B958" t="s">
        <v>7816</v>
      </c>
      <c r="C958" t="s">
        <v>7888</v>
      </c>
      <c r="D958" t="s">
        <v>7889</v>
      </c>
      <c r="E958" t="s">
        <v>7947</v>
      </c>
      <c r="F958" t="s">
        <v>7948</v>
      </c>
      <c r="G958" t="s">
        <v>7949</v>
      </c>
      <c r="H958" t="s">
        <v>7950</v>
      </c>
      <c r="I958" t="s">
        <v>7951</v>
      </c>
      <c r="J958" t="s">
        <v>8125</v>
      </c>
      <c r="K958" t="s">
        <v>9415</v>
      </c>
      <c r="L958" t="s">
        <v>9588</v>
      </c>
      <c r="M958" t="s">
        <v>9589</v>
      </c>
      <c r="N958" t="s">
        <v>9590</v>
      </c>
      <c r="O958" t="s">
        <v>9591</v>
      </c>
      <c r="P958" t="s">
        <v>9592</v>
      </c>
      <c r="Q958" t="s">
        <v>9593</v>
      </c>
    </row>
    <row r="959" spans="1:17">
      <c r="A959" t="s">
        <v>2071</v>
      </c>
      <c r="B959" t="s">
        <v>7816</v>
      </c>
      <c r="C959" t="s">
        <v>7888</v>
      </c>
      <c r="D959" t="s">
        <v>7889</v>
      </c>
      <c r="E959" t="s">
        <v>7947</v>
      </c>
      <c r="F959" t="s">
        <v>7948</v>
      </c>
      <c r="G959" t="s">
        <v>7949</v>
      </c>
      <c r="H959" t="s">
        <v>7950</v>
      </c>
      <c r="I959" t="s">
        <v>7951</v>
      </c>
      <c r="J959" t="s">
        <v>8125</v>
      </c>
      <c r="K959" t="s">
        <v>9415</v>
      </c>
      <c r="L959" t="s">
        <v>9588</v>
      </c>
      <c r="M959" t="s">
        <v>9589</v>
      </c>
      <c r="N959" t="s">
        <v>9590</v>
      </c>
      <c r="O959" t="s">
        <v>9591</v>
      </c>
      <c r="P959" t="s">
        <v>9592</v>
      </c>
      <c r="Q959" t="s">
        <v>9593</v>
      </c>
    </row>
    <row r="960" spans="1:17">
      <c r="A960" t="s">
        <v>2073</v>
      </c>
      <c r="B960" t="s">
        <v>7816</v>
      </c>
      <c r="C960" t="s">
        <v>7888</v>
      </c>
      <c r="D960" t="s">
        <v>7889</v>
      </c>
      <c r="E960" t="s">
        <v>7947</v>
      </c>
      <c r="F960" t="s">
        <v>7948</v>
      </c>
      <c r="G960" t="s">
        <v>7949</v>
      </c>
      <c r="H960" t="s">
        <v>7950</v>
      </c>
      <c r="I960" t="s">
        <v>7951</v>
      </c>
      <c r="J960" t="s">
        <v>8125</v>
      </c>
      <c r="K960" t="s">
        <v>9415</v>
      </c>
      <c r="L960" t="s">
        <v>9588</v>
      </c>
      <c r="M960" t="s">
        <v>9589</v>
      </c>
      <c r="N960" t="s">
        <v>9590</v>
      </c>
      <c r="O960" t="s">
        <v>9591</v>
      </c>
      <c r="P960" t="s">
        <v>9592</v>
      </c>
      <c r="Q960" t="s">
        <v>9593</v>
      </c>
    </row>
    <row r="961" spans="1:17">
      <c r="A961" t="s">
        <v>2075</v>
      </c>
      <c r="B961" t="s">
        <v>7816</v>
      </c>
      <c r="C961" t="s">
        <v>7888</v>
      </c>
      <c r="D961" t="s">
        <v>7889</v>
      </c>
      <c r="E961" t="s">
        <v>7947</v>
      </c>
      <c r="F961" t="s">
        <v>7948</v>
      </c>
      <c r="G961" t="s">
        <v>7949</v>
      </c>
      <c r="H961" t="s">
        <v>7950</v>
      </c>
      <c r="I961" t="s">
        <v>7951</v>
      </c>
      <c r="J961" t="s">
        <v>8125</v>
      </c>
      <c r="K961" t="s">
        <v>9415</v>
      </c>
      <c r="L961" t="s">
        <v>9588</v>
      </c>
      <c r="M961" t="s">
        <v>9589</v>
      </c>
      <c r="N961" t="s">
        <v>9590</v>
      </c>
      <c r="O961" t="s">
        <v>9591</v>
      </c>
      <c r="P961" t="s">
        <v>9592</v>
      </c>
      <c r="Q961" t="s">
        <v>9641</v>
      </c>
    </row>
    <row r="962" spans="1:17">
      <c r="A962" t="s">
        <v>2077</v>
      </c>
      <c r="B962" t="s">
        <v>7816</v>
      </c>
      <c r="C962" t="s">
        <v>7888</v>
      </c>
      <c r="D962" t="s">
        <v>7889</v>
      </c>
      <c r="E962" t="s">
        <v>7947</v>
      </c>
      <c r="F962" t="s">
        <v>7948</v>
      </c>
      <c r="G962" t="s">
        <v>7949</v>
      </c>
      <c r="H962" t="s">
        <v>7950</v>
      </c>
      <c r="I962" t="s">
        <v>7951</v>
      </c>
      <c r="J962" t="s">
        <v>8125</v>
      </c>
      <c r="K962" t="s">
        <v>9415</v>
      </c>
      <c r="L962" t="s">
        <v>9588</v>
      </c>
      <c r="M962" t="s">
        <v>9589</v>
      </c>
      <c r="N962" t="s">
        <v>9590</v>
      </c>
      <c r="O962" t="s">
        <v>9591</v>
      </c>
      <c r="P962" t="s">
        <v>9592</v>
      </c>
      <c r="Q962" t="s">
        <v>9641</v>
      </c>
    </row>
    <row r="963" spans="1:17">
      <c r="A963" t="s">
        <v>2079</v>
      </c>
      <c r="B963" t="s">
        <v>7816</v>
      </c>
      <c r="C963" t="s">
        <v>7888</v>
      </c>
      <c r="D963" t="s">
        <v>7889</v>
      </c>
      <c r="E963" t="s">
        <v>7947</v>
      </c>
      <c r="F963" t="s">
        <v>7948</v>
      </c>
      <c r="G963" t="s">
        <v>7949</v>
      </c>
      <c r="H963" t="s">
        <v>7950</v>
      </c>
      <c r="I963" t="s">
        <v>7951</v>
      </c>
      <c r="J963" t="s">
        <v>8125</v>
      </c>
      <c r="K963" t="s">
        <v>9415</v>
      </c>
      <c r="L963" t="s">
        <v>9588</v>
      </c>
      <c r="M963" t="s">
        <v>9589</v>
      </c>
      <c r="N963" t="s">
        <v>9590</v>
      </c>
      <c r="O963" t="s">
        <v>9591</v>
      </c>
      <c r="P963" t="s">
        <v>9644</v>
      </c>
    </row>
    <row r="964" spans="1:17">
      <c r="A964" t="s">
        <v>2081</v>
      </c>
      <c r="B964" t="s">
        <v>7816</v>
      </c>
      <c r="C964" t="s">
        <v>7888</v>
      </c>
      <c r="D964" t="s">
        <v>7889</v>
      </c>
      <c r="E964" t="s">
        <v>7947</v>
      </c>
      <c r="F964" t="s">
        <v>7948</v>
      </c>
      <c r="G964" t="s">
        <v>7949</v>
      </c>
      <c r="H964" t="s">
        <v>7950</v>
      </c>
      <c r="I964" t="s">
        <v>7951</v>
      </c>
      <c r="J964" t="s">
        <v>8125</v>
      </c>
      <c r="K964" t="s">
        <v>9415</v>
      </c>
      <c r="L964" t="s">
        <v>9588</v>
      </c>
      <c r="M964" t="s">
        <v>9589</v>
      </c>
      <c r="N964" t="s">
        <v>9590</v>
      </c>
      <c r="O964" t="s">
        <v>9591</v>
      </c>
      <c r="P964" t="s">
        <v>9644</v>
      </c>
    </row>
    <row r="965" spans="1:17">
      <c r="A965" t="s">
        <v>2083</v>
      </c>
      <c r="B965" t="s">
        <v>7816</v>
      </c>
      <c r="C965" t="s">
        <v>7888</v>
      </c>
      <c r="D965" t="s">
        <v>7889</v>
      </c>
      <c r="E965" t="s">
        <v>7947</v>
      </c>
      <c r="F965" t="s">
        <v>7948</v>
      </c>
      <c r="G965" t="s">
        <v>7949</v>
      </c>
      <c r="H965" t="s">
        <v>7950</v>
      </c>
      <c r="I965" t="s">
        <v>7951</v>
      </c>
      <c r="J965" t="s">
        <v>8125</v>
      </c>
      <c r="K965" t="s">
        <v>9415</v>
      </c>
      <c r="L965" t="s">
        <v>9588</v>
      </c>
      <c r="M965" t="s">
        <v>9589</v>
      </c>
      <c r="N965" t="s">
        <v>9590</v>
      </c>
      <c r="O965" t="s">
        <v>9591</v>
      </c>
      <c r="P965" t="s">
        <v>9644</v>
      </c>
    </row>
    <row r="966" spans="1:17">
      <c r="A966" t="s">
        <v>2085</v>
      </c>
      <c r="B966" t="s">
        <v>7816</v>
      </c>
      <c r="C966" t="s">
        <v>7888</v>
      </c>
      <c r="D966" t="s">
        <v>7889</v>
      </c>
      <c r="E966" t="s">
        <v>7947</v>
      </c>
      <c r="F966" t="s">
        <v>7948</v>
      </c>
      <c r="G966" t="s">
        <v>7949</v>
      </c>
      <c r="H966" t="s">
        <v>7950</v>
      </c>
      <c r="I966" t="s">
        <v>7951</v>
      </c>
      <c r="J966" t="s">
        <v>8125</v>
      </c>
      <c r="K966" t="s">
        <v>9415</v>
      </c>
      <c r="L966" t="s">
        <v>9588</v>
      </c>
      <c r="M966" t="s">
        <v>9589</v>
      </c>
      <c r="N966" t="s">
        <v>9590</v>
      </c>
      <c r="O966" t="s">
        <v>9591</v>
      </c>
      <c r="P966" t="s">
        <v>9644</v>
      </c>
    </row>
    <row r="967" spans="1:17">
      <c r="A967" t="s">
        <v>2087</v>
      </c>
      <c r="B967" t="s">
        <v>7816</v>
      </c>
      <c r="C967" t="s">
        <v>7888</v>
      </c>
      <c r="D967" t="s">
        <v>7889</v>
      </c>
      <c r="E967" t="s">
        <v>7947</v>
      </c>
      <c r="F967" t="s">
        <v>7948</v>
      </c>
      <c r="G967" t="s">
        <v>7949</v>
      </c>
      <c r="H967" t="s">
        <v>7950</v>
      </c>
      <c r="I967" t="s">
        <v>7951</v>
      </c>
      <c r="J967" t="s">
        <v>8125</v>
      </c>
      <c r="K967" t="s">
        <v>9415</v>
      </c>
      <c r="L967" t="s">
        <v>9588</v>
      </c>
      <c r="M967" t="s">
        <v>9589</v>
      </c>
      <c r="N967" t="s">
        <v>9590</v>
      </c>
      <c r="O967" t="s">
        <v>9591</v>
      </c>
      <c r="P967" t="s">
        <v>9592</v>
      </c>
      <c r="Q967" t="s">
        <v>9593</v>
      </c>
    </row>
    <row r="968" spans="1:17">
      <c r="A968" t="s">
        <v>2089</v>
      </c>
      <c r="B968" t="s">
        <v>7816</v>
      </c>
      <c r="C968" t="s">
        <v>7888</v>
      </c>
      <c r="D968" t="s">
        <v>7889</v>
      </c>
      <c r="E968" t="s">
        <v>7947</v>
      </c>
      <c r="F968" t="s">
        <v>7948</v>
      </c>
      <c r="G968" t="s">
        <v>7949</v>
      </c>
      <c r="H968" t="s">
        <v>7950</v>
      </c>
      <c r="I968" t="s">
        <v>7951</v>
      </c>
      <c r="J968" t="s">
        <v>8125</v>
      </c>
      <c r="K968" t="s">
        <v>9415</v>
      </c>
      <c r="L968" t="s">
        <v>9588</v>
      </c>
      <c r="M968" t="s">
        <v>9589</v>
      </c>
      <c r="N968" t="s">
        <v>9590</v>
      </c>
      <c r="O968" t="s">
        <v>9591</v>
      </c>
      <c r="P968" t="s">
        <v>9592</v>
      </c>
      <c r="Q968" t="s">
        <v>9593</v>
      </c>
    </row>
    <row r="969" spans="1:17">
      <c r="A969" t="s">
        <v>2091</v>
      </c>
      <c r="B969" t="s">
        <v>7816</v>
      </c>
      <c r="C969" t="s">
        <v>7888</v>
      </c>
      <c r="D969" t="s">
        <v>7889</v>
      </c>
      <c r="E969" t="s">
        <v>7947</v>
      </c>
      <c r="F969" t="s">
        <v>7948</v>
      </c>
      <c r="G969" t="s">
        <v>7949</v>
      </c>
      <c r="H969" t="s">
        <v>7950</v>
      </c>
      <c r="I969" t="s">
        <v>7951</v>
      </c>
      <c r="J969" t="s">
        <v>8125</v>
      </c>
      <c r="K969" t="s">
        <v>9415</v>
      </c>
      <c r="L969" t="s">
        <v>9588</v>
      </c>
      <c r="M969" t="s">
        <v>9589</v>
      </c>
      <c r="N969" t="s">
        <v>9590</v>
      </c>
      <c r="O969" t="s">
        <v>9591</v>
      </c>
      <c r="P969" t="s">
        <v>9592</v>
      </c>
      <c r="Q969" t="s">
        <v>9593</v>
      </c>
    </row>
    <row r="970" spans="1:17">
      <c r="A970" t="s">
        <v>2093</v>
      </c>
      <c r="B970" t="s">
        <v>7816</v>
      </c>
      <c r="C970" t="s">
        <v>7888</v>
      </c>
      <c r="D970" t="s">
        <v>7889</v>
      </c>
      <c r="E970" t="s">
        <v>7947</v>
      </c>
      <c r="F970" t="s">
        <v>7948</v>
      </c>
      <c r="G970" t="s">
        <v>7949</v>
      </c>
      <c r="H970" t="s">
        <v>7950</v>
      </c>
      <c r="I970" t="s">
        <v>7951</v>
      </c>
      <c r="J970" t="s">
        <v>8125</v>
      </c>
      <c r="K970" t="s">
        <v>9415</v>
      </c>
      <c r="L970" t="s">
        <v>9588</v>
      </c>
      <c r="M970" t="s">
        <v>9589</v>
      </c>
      <c r="N970" t="s">
        <v>9590</v>
      </c>
      <c r="O970" t="s">
        <v>9591</v>
      </c>
      <c r="P970" t="s">
        <v>9592</v>
      </c>
      <c r="Q970" t="s">
        <v>9593</v>
      </c>
    </row>
    <row r="971" spans="1:17">
      <c r="A971" t="s">
        <v>2095</v>
      </c>
      <c r="B971" t="s">
        <v>7834</v>
      </c>
      <c r="C971" t="s">
        <v>7835</v>
      </c>
      <c r="D971" t="s">
        <v>7914</v>
      </c>
      <c r="E971" t="s">
        <v>9390</v>
      </c>
      <c r="F971" t="s">
        <v>9391</v>
      </c>
      <c r="G971" t="s">
        <v>9657</v>
      </c>
    </row>
    <row r="972" spans="1:17">
      <c r="A972" t="s">
        <v>2097</v>
      </c>
      <c r="B972" t="s">
        <v>7834</v>
      </c>
      <c r="C972" t="s">
        <v>7835</v>
      </c>
      <c r="D972" t="s">
        <v>7914</v>
      </c>
      <c r="E972" t="s">
        <v>9390</v>
      </c>
      <c r="F972" t="s">
        <v>9391</v>
      </c>
      <c r="G972" t="s">
        <v>9657</v>
      </c>
    </row>
    <row r="973" spans="1:17">
      <c r="A973" t="s">
        <v>2099</v>
      </c>
      <c r="B973" t="s">
        <v>7834</v>
      </c>
      <c r="C973" t="s">
        <v>7835</v>
      </c>
      <c r="D973" t="s">
        <v>7914</v>
      </c>
      <c r="E973" t="s">
        <v>9390</v>
      </c>
      <c r="F973" t="s">
        <v>9391</v>
      </c>
      <c r="G973" t="s">
        <v>9657</v>
      </c>
    </row>
    <row r="974" spans="1:17">
      <c r="A974" t="s">
        <v>2101</v>
      </c>
      <c r="B974" t="s">
        <v>7834</v>
      </c>
      <c r="C974" t="s">
        <v>7835</v>
      </c>
      <c r="D974" t="s">
        <v>7914</v>
      </c>
      <c r="E974" t="s">
        <v>9390</v>
      </c>
      <c r="F974" t="s">
        <v>9391</v>
      </c>
      <c r="G974" t="s">
        <v>9657</v>
      </c>
    </row>
    <row r="975" spans="1:17">
      <c r="A975" t="s">
        <v>2103</v>
      </c>
      <c r="B975" t="s">
        <v>7834</v>
      </c>
      <c r="C975" t="s">
        <v>7835</v>
      </c>
      <c r="D975" t="s">
        <v>7914</v>
      </c>
      <c r="E975" t="s">
        <v>9390</v>
      </c>
      <c r="F975" t="s">
        <v>9391</v>
      </c>
      <c r="G975" t="s">
        <v>9657</v>
      </c>
    </row>
    <row r="976" spans="1:17">
      <c r="A976" t="s">
        <v>2105</v>
      </c>
      <c r="B976" t="s">
        <v>7834</v>
      </c>
      <c r="C976" t="s">
        <v>7835</v>
      </c>
      <c r="D976" t="s">
        <v>7914</v>
      </c>
      <c r="E976" t="s">
        <v>9390</v>
      </c>
      <c r="F976" t="s">
        <v>9391</v>
      </c>
      <c r="G976" t="s">
        <v>9657</v>
      </c>
    </row>
    <row r="977" spans="1:15">
      <c r="A977" t="s">
        <v>2107</v>
      </c>
      <c r="B977" t="s">
        <v>7834</v>
      </c>
      <c r="C977" t="s">
        <v>7835</v>
      </c>
      <c r="D977" t="s">
        <v>7914</v>
      </c>
      <c r="E977" t="s">
        <v>9390</v>
      </c>
      <c r="F977" t="s">
        <v>9391</v>
      </c>
      <c r="G977" t="s">
        <v>9657</v>
      </c>
    </row>
    <row r="978" spans="1:15">
      <c r="A978" t="s">
        <v>2109</v>
      </c>
      <c r="B978" t="s">
        <v>7834</v>
      </c>
      <c r="C978" t="s">
        <v>7835</v>
      </c>
      <c r="D978" t="s">
        <v>7914</v>
      </c>
      <c r="E978" t="s">
        <v>9390</v>
      </c>
      <c r="F978" t="s">
        <v>9391</v>
      </c>
      <c r="G978" t="s">
        <v>9657</v>
      </c>
    </row>
    <row r="979" spans="1:15">
      <c r="A979" t="s">
        <v>2111</v>
      </c>
      <c r="B979" t="s">
        <v>7834</v>
      </c>
      <c r="C979" t="s">
        <v>8673</v>
      </c>
      <c r="D979" t="s">
        <v>8674</v>
      </c>
      <c r="E979" t="s">
        <v>8675</v>
      </c>
      <c r="F979" t="s">
        <v>8676</v>
      </c>
      <c r="G979" t="s">
        <v>9667</v>
      </c>
    </row>
    <row r="980" spans="1:15">
      <c r="A980" t="s">
        <v>2113</v>
      </c>
      <c r="B980" t="s">
        <v>7834</v>
      </c>
      <c r="C980" t="s">
        <v>8673</v>
      </c>
      <c r="D980" t="s">
        <v>8674</v>
      </c>
      <c r="E980" t="s">
        <v>8675</v>
      </c>
      <c r="F980" t="s">
        <v>8676</v>
      </c>
      <c r="G980" t="s">
        <v>9667</v>
      </c>
    </row>
    <row r="981" spans="1:15">
      <c r="A981" t="s">
        <v>2115</v>
      </c>
      <c r="B981" t="s">
        <v>7834</v>
      </c>
      <c r="C981" t="s">
        <v>8673</v>
      </c>
      <c r="D981" t="s">
        <v>8674</v>
      </c>
      <c r="E981" t="s">
        <v>8675</v>
      </c>
      <c r="F981" t="s">
        <v>8676</v>
      </c>
      <c r="G981" t="s">
        <v>9667</v>
      </c>
    </row>
    <row r="982" spans="1:15">
      <c r="A982" t="s">
        <v>2117</v>
      </c>
      <c r="B982" t="s">
        <v>7834</v>
      </c>
      <c r="C982" t="s">
        <v>8673</v>
      </c>
      <c r="D982" t="s">
        <v>8674</v>
      </c>
      <c r="E982" t="s">
        <v>8675</v>
      </c>
      <c r="F982" t="s">
        <v>8676</v>
      </c>
      <c r="G982" t="s">
        <v>9667</v>
      </c>
    </row>
    <row r="983" spans="1:15">
      <c r="A983" t="s">
        <v>2119</v>
      </c>
      <c r="B983" t="s">
        <v>7834</v>
      </c>
      <c r="C983" t="s">
        <v>8673</v>
      </c>
      <c r="D983" t="s">
        <v>8674</v>
      </c>
      <c r="E983" t="s">
        <v>8675</v>
      </c>
      <c r="F983" t="s">
        <v>8676</v>
      </c>
      <c r="G983" t="s">
        <v>8677</v>
      </c>
      <c r="H983" t="s">
        <v>9673</v>
      </c>
    </row>
    <row r="984" spans="1:15">
      <c r="A984" t="s">
        <v>2121</v>
      </c>
      <c r="B984" t="s">
        <v>7834</v>
      </c>
      <c r="C984" t="s">
        <v>8673</v>
      </c>
      <c r="D984" t="s">
        <v>8674</v>
      </c>
      <c r="E984" t="s">
        <v>8675</v>
      </c>
      <c r="F984" t="s">
        <v>8676</v>
      </c>
      <c r="G984" t="s">
        <v>8677</v>
      </c>
      <c r="H984" t="s">
        <v>9673</v>
      </c>
    </row>
    <row r="985" spans="1:15">
      <c r="A985" t="s">
        <v>2123</v>
      </c>
      <c r="B985" t="s">
        <v>7834</v>
      </c>
      <c r="C985" t="s">
        <v>8673</v>
      </c>
      <c r="D985" t="s">
        <v>8674</v>
      </c>
      <c r="E985" t="s">
        <v>8675</v>
      </c>
      <c r="F985" t="s">
        <v>8676</v>
      </c>
      <c r="G985" t="s">
        <v>8677</v>
      </c>
      <c r="H985" t="s">
        <v>9673</v>
      </c>
    </row>
    <row r="986" spans="1:15">
      <c r="A986" t="s">
        <v>2125</v>
      </c>
      <c r="B986" t="s">
        <v>7834</v>
      </c>
      <c r="C986" t="s">
        <v>8673</v>
      </c>
      <c r="D986" t="s">
        <v>8674</v>
      </c>
      <c r="E986" t="s">
        <v>8675</v>
      </c>
      <c r="F986" t="s">
        <v>8676</v>
      </c>
      <c r="G986" t="s">
        <v>8677</v>
      </c>
      <c r="H986" t="s">
        <v>9673</v>
      </c>
    </row>
    <row r="987" spans="1:15">
      <c r="A987" t="s">
        <v>2127</v>
      </c>
      <c r="B987" t="s">
        <v>7834</v>
      </c>
      <c r="C987" t="s">
        <v>8673</v>
      </c>
      <c r="D987" t="s">
        <v>8674</v>
      </c>
      <c r="E987" t="s">
        <v>8675</v>
      </c>
      <c r="F987" t="s">
        <v>8676</v>
      </c>
      <c r="G987" t="s">
        <v>8677</v>
      </c>
      <c r="H987" t="s">
        <v>9673</v>
      </c>
    </row>
    <row r="988" spans="1:15">
      <c r="A988" t="s">
        <v>2129</v>
      </c>
      <c r="B988" t="s">
        <v>7834</v>
      </c>
      <c r="C988" t="s">
        <v>9548</v>
      </c>
      <c r="D988" t="s">
        <v>9549</v>
      </c>
      <c r="E988" t="s">
        <v>9680</v>
      </c>
      <c r="F988" t="s">
        <v>9681</v>
      </c>
    </row>
    <row r="989" spans="1:15">
      <c r="A989" t="s">
        <v>2889</v>
      </c>
      <c r="B989" t="s">
        <v>7816</v>
      </c>
      <c r="C989" t="s">
        <v>7888</v>
      </c>
      <c r="D989" t="s">
        <v>8105</v>
      </c>
      <c r="E989" t="s">
        <v>8106</v>
      </c>
      <c r="F989" t="s">
        <v>8107</v>
      </c>
      <c r="G989" t="s">
        <v>8108</v>
      </c>
      <c r="H989" t="s">
        <v>8194</v>
      </c>
      <c r="I989" t="s">
        <v>8195</v>
      </c>
      <c r="J989" t="s">
        <v>8196</v>
      </c>
      <c r="K989" t="s">
        <v>8206</v>
      </c>
      <c r="L989" t="s">
        <v>9684</v>
      </c>
      <c r="M989" t="s">
        <v>9685</v>
      </c>
      <c r="N989" t="s">
        <v>9686</v>
      </c>
      <c r="O989" t="s">
        <v>9687</v>
      </c>
    </row>
    <row r="990" spans="1:15">
      <c r="A990" t="s">
        <v>2131</v>
      </c>
      <c r="B990" t="s">
        <v>7834</v>
      </c>
      <c r="C990" t="s">
        <v>7835</v>
      </c>
      <c r="D990" t="s">
        <v>8989</v>
      </c>
      <c r="E990" t="s">
        <v>8990</v>
      </c>
      <c r="F990" t="s">
        <v>8991</v>
      </c>
      <c r="G990" t="s">
        <v>8992</v>
      </c>
    </row>
    <row r="991" spans="1:15">
      <c r="A991" t="s">
        <v>2133</v>
      </c>
      <c r="B991" t="s">
        <v>7834</v>
      </c>
      <c r="C991" t="s">
        <v>7835</v>
      </c>
      <c r="D991" t="s">
        <v>8989</v>
      </c>
      <c r="E991" t="s">
        <v>8990</v>
      </c>
      <c r="F991" t="s">
        <v>8991</v>
      </c>
      <c r="G991" t="s">
        <v>8992</v>
      </c>
    </row>
    <row r="992" spans="1:15">
      <c r="A992" t="s">
        <v>2135</v>
      </c>
      <c r="B992" t="s">
        <v>7834</v>
      </c>
      <c r="C992" t="s">
        <v>7835</v>
      </c>
      <c r="D992" t="s">
        <v>8989</v>
      </c>
      <c r="E992" t="s">
        <v>8990</v>
      </c>
      <c r="F992" t="s">
        <v>8991</v>
      </c>
      <c r="G992" t="s">
        <v>8992</v>
      </c>
    </row>
    <row r="993" spans="1:9">
      <c r="A993" t="s">
        <v>2137</v>
      </c>
      <c r="B993" t="s">
        <v>7834</v>
      </c>
      <c r="C993" t="s">
        <v>7898</v>
      </c>
      <c r="D993" t="s">
        <v>7899</v>
      </c>
      <c r="E993" t="s">
        <v>7900</v>
      </c>
      <c r="F993" t="s">
        <v>7901</v>
      </c>
    </row>
    <row r="994" spans="1:9">
      <c r="A994" t="s">
        <v>2139</v>
      </c>
      <c r="B994" t="s">
        <v>7834</v>
      </c>
      <c r="C994" t="s">
        <v>7898</v>
      </c>
      <c r="D994" t="s">
        <v>7899</v>
      </c>
      <c r="E994" t="s">
        <v>7900</v>
      </c>
      <c r="F994" t="s">
        <v>7901</v>
      </c>
    </row>
    <row r="995" spans="1:9">
      <c r="A995" t="s">
        <v>2141</v>
      </c>
      <c r="B995" t="s">
        <v>7834</v>
      </c>
      <c r="C995" t="s">
        <v>7898</v>
      </c>
      <c r="D995" t="s">
        <v>7899</v>
      </c>
      <c r="E995" t="s">
        <v>7900</v>
      </c>
      <c r="F995" t="s">
        <v>7901</v>
      </c>
    </row>
    <row r="996" spans="1:9">
      <c r="A996" t="s">
        <v>2143</v>
      </c>
      <c r="B996" t="s">
        <v>7816</v>
      </c>
      <c r="C996" t="s">
        <v>7939</v>
      </c>
      <c r="D996" t="s">
        <v>9700</v>
      </c>
      <c r="E996" t="s">
        <v>9701</v>
      </c>
      <c r="F996" t="s">
        <v>9702</v>
      </c>
      <c r="G996" t="s">
        <v>9703</v>
      </c>
      <c r="H996" t="s">
        <v>9704</v>
      </c>
      <c r="I996" t="s">
        <v>9705</v>
      </c>
    </row>
    <row r="997" spans="1:9">
      <c r="A997" t="s">
        <v>2145</v>
      </c>
      <c r="B997" t="s">
        <v>7834</v>
      </c>
      <c r="C997" t="s">
        <v>7835</v>
      </c>
      <c r="D997" t="s">
        <v>8264</v>
      </c>
      <c r="E997" t="s">
        <v>8265</v>
      </c>
      <c r="F997" t="s">
        <v>8266</v>
      </c>
      <c r="G997" t="s">
        <v>9708</v>
      </c>
    </row>
    <row r="998" spans="1:9">
      <c r="A998" t="s">
        <v>2147</v>
      </c>
      <c r="B998" t="s">
        <v>7834</v>
      </c>
      <c r="C998" t="s">
        <v>7835</v>
      </c>
      <c r="D998" t="s">
        <v>8264</v>
      </c>
      <c r="E998" t="s">
        <v>8265</v>
      </c>
      <c r="F998" t="s">
        <v>8266</v>
      </c>
      <c r="G998" t="s">
        <v>9708</v>
      </c>
    </row>
    <row r="999" spans="1:9">
      <c r="A999" t="s">
        <v>2149</v>
      </c>
      <c r="B999" t="s">
        <v>7834</v>
      </c>
      <c r="C999" t="s">
        <v>7835</v>
      </c>
      <c r="D999" t="s">
        <v>8264</v>
      </c>
      <c r="E999" t="s">
        <v>8265</v>
      </c>
      <c r="F999" t="s">
        <v>8266</v>
      </c>
      <c r="G999" t="s">
        <v>9708</v>
      </c>
    </row>
    <row r="1000" spans="1:9">
      <c r="A1000" t="s">
        <v>2151</v>
      </c>
      <c r="B1000" t="s">
        <v>7834</v>
      </c>
      <c r="C1000" t="s">
        <v>7835</v>
      </c>
      <c r="D1000" t="s">
        <v>8264</v>
      </c>
      <c r="E1000" t="s">
        <v>8265</v>
      </c>
      <c r="F1000" t="s">
        <v>8266</v>
      </c>
      <c r="G1000" t="s">
        <v>9708</v>
      </c>
    </row>
    <row r="1001" spans="1:9">
      <c r="A1001" t="s">
        <v>2153</v>
      </c>
      <c r="B1001" t="s">
        <v>7834</v>
      </c>
      <c r="C1001" t="s">
        <v>7835</v>
      </c>
      <c r="D1001" t="s">
        <v>8264</v>
      </c>
      <c r="E1001" t="s">
        <v>8265</v>
      </c>
      <c r="F1001" t="s">
        <v>8266</v>
      </c>
      <c r="G1001" t="s">
        <v>9708</v>
      </c>
    </row>
    <row r="1002" spans="1:9">
      <c r="A1002" t="s">
        <v>2155</v>
      </c>
      <c r="B1002" t="s">
        <v>7834</v>
      </c>
      <c r="C1002" t="s">
        <v>7835</v>
      </c>
      <c r="D1002" t="s">
        <v>8264</v>
      </c>
      <c r="E1002" t="s">
        <v>8265</v>
      </c>
      <c r="F1002" t="s">
        <v>8266</v>
      </c>
      <c r="G1002" t="s">
        <v>9708</v>
      </c>
    </row>
    <row r="1003" spans="1:9">
      <c r="A1003" t="s">
        <v>2157</v>
      </c>
      <c r="B1003" t="s">
        <v>7834</v>
      </c>
      <c r="C1003" t="s">
        <v>7835</v>
      </c>
      <c r="D1003" t="s">
        <v>8264</v>
      </c>
      <c r="E1003" t="s">
        <v>8265</v>
      </c>
      <c r="F1003" t="s">
        <v>8266</v>
      </c>
      <c r="G1003" t="s">
        <v>9708</v>
      </c>
    </row>
    <row r="1004" spans="1:9">
      <c r="A1004" t="s">
        <v>2159</v>
      </c>
      <c r="B1004" t="s">
        <v>7834</v>
      </c>
      <c r="C1004" t="s">
        <v>7835</v>
      </c>
      <c r="D1004" t="s">
        <v>8264</v>
      </c>
      <c r="E1004" t="s">
        <v>8265</v>
      </c>
      <c r="F1004" t="s">
        <v>8266</v>
      </c>
      <c r="G1004" t="s">
        <v>9708</v>
      </c>
    </row>
    <row r="1005" spans="1:9">
      <c r="A1005" t="s">
        <v>2161</v>
      </c>
      <c r="B1005" t="s">
        <v>7834</v>
      </c>
      <c r="C1005" t="s">
        <v>7835</v>
      </c>
      <c r="D1005" t="s">
        <v>8264</v>
      </c>
      <c r="E1005" t="s">
        <v>8265</v>
      </c>
      <c r="F1005" t="s">
        <v>8266</v>
      </c>
      <c r="G1005" t="s">
        <v>9708</v>
      </c>
    </row>
    <row r="1006" spans="1:9">
      <c r="A1006" t="s">
        <v>2163</v>
      </c>
      <c r="B1006" t="s">
        <v>7834</v>
      </c>
      <c r="C1006" t="s">
        <v>7835</v>
      </c>
      <c r="D1006" t="s">
        <v>8264</v>
      </c>
      <c r="E1006" t="s">
        <v>8265</v>
      </c>
      <c r="F1006" t="s">
        <v>8266</v>
      </c>
      <c r="G1006" t="s">
        <v>9708</v>
      </c>
    </row>
    <row r="1007" spans="1:9">
      <c r="A1007" t="s">
        <v>2165</v>
      </c>
      <c r="B1007" t="s">
        <v>7834</v>
      </c>
      <c r="C1007" t="s">
        <v>7835</v>
      </c>
      <c r="D1007" t="s">
        <v>8264</v>
      </c>
      <c r="E1007" t="s">
        <v>8265</v>
      </c>
      <c r="F1007" t="s">
        <v>8266</v>
      </c>
      <c r="G1007" t="s">
        <v>9708</v>
      </c>
    </row>
    <row r="1008" spans="1:9">
      <c r="A1008" t="s">
        <v>2167</v>
      </c>
      <c r="B1008" t="s">
        <v>7834</v>
      </c>
      <c r="C1008" t="s">
        <v>7835</v>
      </c>
      <c r="D1008" t="s">
        <v>8264</v>
      </c>
      <c r="E1008" t="s">
        <v>8265</v>
      </c>
      <c r="F1008" t="s">
        <v>8266</v>
      </c>
      <c r="G1008" t="s">
        <v>9708</v>
      </c>
    </row>
    <row r="1009" spans="1:17">
      <c r="A1009" t="s">
        <v>2169</v>
      </c>
      <c r="B1009" t="s">
        <v>7816</v>
      </c>
      <c r="C1009" t="s">
        <v>7921</v>
      </c>
      <c r="D1009" t="s">
        <v>7922</v>
      </c>
      <c r="E1009" t="s">
        <v>7930</v>
      </c>
      <c r="F1009" t="s">
        <v>7931</v>
      </c>
      <c r="G1009" t="s">
        <v>8067</v>
      </c>
      <c r="H1009" t="s">
        <v>8068</v>
      </c>
      <c r="I1009" t="s">
        <v>8293</v>
      </c>
      <c r="J1009" t="s">
        <v>8294</v>
      </c>
      <c r="K1009" t="s">
        <v>9723</v>
      </c>
      <c r="L1009" t="s">
        <v>9724</v>
      </c>
    </row>
    <row r="1010" spans="1:17">
      <c r="A1010" t="s">
        <v>2171</v>
      </c>
      <c r="B1010" t="s">
        <v>7834</v>
      </c>
      <c r="C1010" t="s">
        <v>7835</v>
      </c>
      <c r="D1010" t="s">
        <v>7914</v>
      </c>
      <c r="E1010" t="s">
        <v>7915</v>
      </c>
      <c r="F1010" t="s">
        <v>8399</v>
      </c>
      <c r="G1010" t="s">
        <v>9727</v>
      </c>
    </row>
    <row r="1011" spans="1:17">
      <c r="A1011" t="s">
        <v>2173</v>
      </c>
      <c r="B1011" t="s">
        <v>7834</v>
      </c>
      <c r="C1011" t="s">
        <v>7835</v>
      </c>
      <c r="D1011" t="s">
        <v>7914</v>
      </c>
      <c r="E1011" t="s">
        <v>7915</v>
      </c>
      <c r="F1011" t="s">
        <v>8399</v>
      </c>
      <c r="G1011" t="s">
        <v>9727</v>
      </c>
    </row>
    <row r="1012" spans="1:17">
      <c r="A1012" t="s">
        <v>2175</v>
      </c>
      <c r="B1012" t="s">
        <v>7834</v>
      </c>
      <c r="C1012" t="s">
        <v>7835</v>
      </c>
      <c r="D1012" t="s">
        <v>7914</v>
      </c>
      <c r="E1012" t="s">
        <v>7915</v>
      </c>
      <c r="F1012" t="s">
        <v>8399</v>
      </c>
      <c r="G1012" t="s">
        <v>9727</v>
      </c>
    </row>
    <row r="1013" spans="1:17">
      <c r="A1013" t="s">
        <v>2177</v>
      </c>
      <c r="B1013" t="s">
        <v>7834</v>
      </c>
      <c r="C1013" t="s">
        <v>7835</v>
      </c>
      <c r="D1013" t="s">
        <v>7914</v>
      </c>
      <c r="E1013" t="s">
        <v>7915</v>
      </c>
      <c r="F1013" t="s">
        <v>8399</v>
      </c>
      <c r="G1013" t="s">
        <v>9727</v>
      </c>
    </row>
    <row r="1014" spans="1:17">
      <c r="A1014" t="s">
        <v>2179</v>
      </c>
      <c r="B1014" t="s">
        <v>7834</v>
      </c>
      <c r="C1014" t="s">
        <v>7835</v>
      </c>
      <c r="D1014" t="s">
        <v>7914</v>
      </c>
      <c r="E1014" t="s">
        <v>7969</v>
      </c>
      <c r="F1014" t="s">
        <v>8939</v>
      </c>
      <c r="G1014" t="s">
        <v>9733</v>
      </c>
    </row>
    <row r="1015" spans="1:17">
      <c r="A1015" t="s">
        <v>2181</v>
      </c>
      <c r="B1015" t="s">
        <v>7834</v>
      </c>
      <c r="C1015" t="s">
        <v>7835</v>
      </c>
      <c r="D1015" t="s">
        <v>7914</v>
      </c>
      <c r="E1015" t="s">
        <v>7969</v>
      </c>
      <c r="F1015" t="s">
        <v>8939</v>
      </c>
      <c r="G1015" t="s">
        <v>9733</v>
      </c>
    </row>
    <row r="1016" spans="1:17">
      <c r="A1016" t="s">
        <v>2185</v>
      </c>
      <c r="B1016" t="s">
        <v>7834</v>
      </c>
      <c r="C1016" t="s">
        <v>7835</v>
      </c>
      <c r="D1016" t="s">
        <v>7914</v>
      </c>
      <c r="E1016" t="s">
        <v>7969</v>
      </c>
      <c r="F1016" t="s">
        <v>8939</v>
      </c>
      <c r="G1016" t="s">
        <v>9733</v>
      </c>
    </row>
    <row r="1017" spans="1:17">
      <c r="A1017" t="s">
        <v>2187</v>
      </c>
      <c r="B1017" t="s">
        <v>7816</v>
      </c>
      <c r="C1017" t="s">
        <v>7921</v>
      </c>
      <c r="D1017" t="s">
        <v>7922</v>
      </c>
      <c r="E1017" t="s">
        <v>7930</v>
      </c>
      <c r="F1017" t="s">
        <v>9738</v>
      </c>
      <c r="G1017" t="s">
        <v>9739</v>
      </c>
      <c r="H1017" t="s">
        <v>9740</v>
      </c>
      <c r="I1017" t="s">
        <v>9741</v>
      </c>
      <c r="J1017" t="s">
        <v>9742</v>
      </c>
    </row>
    <row r="1018" spans="1:17">
      <c r="A1018" t="s">
        <v>2189</v>
      </c>
      <c r="B1018" t="s">
        <v>7816</v>
      </c>
      <c r="C1018" t="s">
        <v>7921</v>
      </c>
      <c r="D1018" t="s">
        <v>7922</v>
      </c>
      <c r="E1018" t="s">
        <v>7930</v>
      </c>
      <c r="F1018" t="s">
        <v>7931</v>
      </c>
      <c r="G1018" t="s">
        <v>8067</v>
      </c>
      <c r="H1018" t="s">
        <v>8068</v>
      </c>
      <c r="I1018" t="s">
        <v>8293</v>
      </c>
      <c r="J1018" t="s">
        <v>9746</v>
      </c>
      <c r="K1018" t="s">
        <v>9747</v>
      </c>
    </row>
    <row r="1019" spans="1:17">
      <c r="A1019" t="s">
        <v>2191</v>
      </c>
      <c r="B1019" t="s">
        <v>7816</v>
      </c>
      <c r="C1019" t="s">
        <v>7921</v>
      </c>
      <c r="D1019" t="s">
        <v>7922</v>
      </c>
      <c r="E1019" t="s">
        <v>7930</v>
      </c>
      <c r="F1019" t="s">
        <v>7931</v>
      </c>
      <c r="G1019" t="s">
        <v>8067</v>
      </c>
      <c r="H1019" t="s">
        <v>8068</v>
      </c>
      <c r="I1019" t="s">
        <v>8293</v>
      </c>
      <c r="J1019" t="s">
        <v>9746</v>
      </c>
      <c r="K1019" t="s">
        <v>9747</v>
      </c>
    </row>
    <row r="1020" spans="1:17">
      <c r="A1020" t="s">
        <v>2193</v>
      </c>
      <c r="B1020" t="s">
        <v>7816</v>
      </c>
      <c r="C1020" t="s">
        <v>7817</v>
      </c>
      <c r="D1020" t="s">
        <v>7818</v>
      </c>
      <c r="E1020" t="s">
        <v>7819</v>
      </c>
      <c r="F1020" t="s">
        <v>7820</v>
      </c>
      <c r="G1020" t="s">
        <v>7821</v>
      </c>
      <c r="H1020" t="s">
        <v>7822</v>
      </c>
      <c r="I1020" t="s">
        <v>8214</v>
      </c>
      <c r="J1020" t="s">
        <v>8215</v>
      </c>
      <c r="K1020" t="s">
        <v>8216</v>
      </c>
      <c r="L1020" t="s">
        <v>9629</v>
      </c>
      <c r="M1020" t="s">
        <v>9630</v>
      </c>
      <c r="N1020" t="s">
        <v>9631</v>
      </c>
      <c r="O1020" t="s">
        <v>9632</v>
      </c>
      <c r="P1020" t="s">
        <v>9633</v>
      </c>
      <c r="Q1020" t="s">
        <v>9634</v>
      </c>
    </row>
    <row r="1021" spans="1:17">
      <c r="A1021" t="s">
        <v>2195</v>
      </c>
      <c r="B1021" t="s">
        <v>7834</v>
      </c>
      <c r="C1021" t="s">
        <v>7878</v>
      </c>
      <c r="D1021" t="s">
        <v>7879</v>
      </c>
      <c r="E1021" t="s">
        <v>7880</v>
      </c>
      <c r="F1021" t="s">
        <v>7881</v>
      </c>
      <c r="G1021" t="s">
        <v>9753</v>
      </c>
    </row>
    <row r="1022" spans="1:17">
      <c r="A1022" t="s">
        <v>2197</v>
      </c>
      <c r="B1022" t="s">
        <v>7834</v>
      </c>
      <c r="C1022" t="s">
        <v>7835</v>
      </c>
      <c r="D1022" t="s">
        <v>9756</v>
      </c>
      <c r="E1022" t="s">
        <v>9757</v>
      </c>
      <c r="F1022" t="s">
        <v>9758</v>
      </c>
      <c r="G1022" t="s">
        <v>9759</v>
      </c>
    </row>
    <row r="1023" spans="1:17">
      <c r="A1023" t="s">
        <v>2199</v>
      </c>
      <c r="B1023" t="s">
        <v>7834</v>
      </c>
      <c r="C1023" t="s">
        <v>7835</v>
      </c>
      <c r="D1023" t="s">
        <v>9756</v>
      </c>
      <c r="E1023" t="s">
        <v>9757</v>
      </c>
      <c r="F1023" t="s">
        <v>9758</v>
      </c>
      <c r="G1023" t="s">
        <v>9759</v>
      </c>
    </row>
    <row r="1024" spans="1:17">
      <c r="A1024" t="s">
        <v>2201</v>
      </c>
      <c r="B1024" t="s">
        <v>7834</v>
      </c>
      <c r="C1024" t="s">
        <v>7835</v>
      </c>
      <c r="D1024" t="s">
        <v>9756</v>
      </c>
      <c r="E1024" t="s">
        <v>9757</v>
      </c>
      <c r="F1024" t="s">
        <v>9758</v>
      </c>
      <c r="G1024" t="s">
        <v>9759</v>
      </c>
    </row>
    <row r="1025" spans="1:14">
      <c r="A1025" t="s">
        <v>2203</v>
      </c>
      <c r="B1025" t="s">
        <v>7834</v>
      </c>
      <c r="C1025" t="s">
        <v>7835</v>
      </c>
      <c r="D1025" t="s">
        <v>9756</v>
      </c>
      <c r="E1025" t="s">
        <v>9757</v>
      </c>
      <c r="F1025" t="s">
        <v>9758</v>
      </c>
      <c r="G1025" t="s">
        <v>9759</v>
      </c>
    </row>
    <row r="1026" spans="1:14">
      <c r="A1026" t="s">
        <v>2205</v>
      </c>
      <c r="B1026" t="s">
        <v>7834</v>
      </c>
      <c r="C1026" t="s">
        <v>7835</v>
      </c>
      <c r="D1026" t="s">
        <v>9756</v>
      </c>
      <c r="E1026" t="s">
        <v>9757</v>
      </c>
      <c r="F1026" t="s">
        <v>9758</v>
      </c>
      <c r="G1026" t="s">
        <v>9759</v>
      </c>
    </row>
    <row r="1027" spans="1:14">
      <c r="A1027" t="s">
        <v>2207</v>
      </c>
      <c r="B1027" t="s">
        <v>7816</v>
      </c>
      <c r="C1027" t="s">
        <v>7888</v>
      </c>
      <c r="D1027" t="s">
        <v>7889</v>
      </c>
      <c r="E1027" t="s">
        <v>7947</v>
      </c>
      <c r="F1027" t="s">
        <v>9766</v>
      </c>
      <c r="G1027" t="s">
        <v>9767</v>
      </c>
      <c r="H1027" t="s">
        <v>9768</v>
      </c>
      <c r="I1027" t="s">
        <v>9769</v>
      </c>
      <c r="J1027" t="s">
        <v>9770</v>
      </c>
      <c r="K1027" t="s">
        <v>9771</v>
      </c>
      <c r="L1027" t="s">
        <v>9772</v>
      </c>
      <c r="M1027" t="s">
        <v>9773</v>
      </c>
      <c r="N1027" t="s">
        <v>9774</v>
      </c>
    </row>
    <row r="1028" spans="1:14">
      <c r="A1028" t="s">
        <v>2209</v>
      </c>
      <c r="B1028" t="s">
        <v>7816</v>
      </c>
      <c r="C1028" t="s">
        <v>7888</v>
      </c>
      <c r="D1028" t="s">
        <v>7889</v>
      </c>
      <c r="E1028" t="s">
        <v>7947</v>
      </c>
      <c r="F1028" t="s">
        <v>9766</v>
      </c>
      <c r="G1028" t="s">
        <v>9767</v>
      </c>
      <c r="H1028" t="s">
        <v>9768</v>
      </c>
      <c r="I1028" t="s">
        <v>9769</v>
      </c>
      <c r="J1028" t="s">
        <v>9770</v>
      </c>
      <c r="K1028" t="s">
        <v>9771</v>
      </c>
      <c r="L1028" t="s">
        <v>9772</v>
      </c>
      <c r="M1028" t="s">
        <v>9773</v>
      </c>
      <c r="N1028" t="s">
        <v>9774</v>
      </c>
    </row>
    <row r="1029" spans="1:14">
      <c r="A1029" t="s">
        <v>2211</v>
      </c>
      <c r="B1029" t="s">
        <v>7834</v>
      </c>
      <c r="C1029" t="s">
        <v>7835</v>
      </c>
      <c r="D1029" t="s">
        <v>7836</v>
      </c>
      <c r="E1029" t="s">
        <v>8227</v>
      </c>
      <c r="F1029" t="s">
        <v>8228</v>
      </c>
      <c r="G1029" t="s">
        <v>8229</v>
      </c>
    </row>
    <row r="1030" spans="1:14">
      <c r="A1030" t="s">
        <v>2213</v>
      </c>
      <c r="B1030" t="s">
        <v>7834</v>
      </c>
      <c r="C1030" t="s">
        <v>7835</v>
      </c>
      <c r="D1030" t="s">
        <v>7836</v>
      </c>
      <c r="E1030" t="s">
        <v>8227</v>
      </c>
      <c r="F1030" t="s">
        <v>8228</v>
      </c>
      <c r="G1030" t="s">
        <v>8229</v>
      </c>
    </row>
    <row r="1031" spans="1:14">
      <c r="A1031" t="s">
        <v>2215</v>
      </c>
      <c r="B1031" t="s">
        <v>7834</v>
      </c>
      <c r="C1031" t="s">
        <v>7835</v>
      </c>
      <c r="D1031" t="s">
        <v>7836</v>
      </c>
      <c r="E1031" t="s">
        <v>8227</v>
      </c>
      <c r="F1031" t="s">
        <v>8228</v>
      </c>
      <c r="G1031" t="s">
        <v>8229</v>
      </c>
    </row>
    <row r="1032" spans="1:14">
      <c r="A1032" t="s">
        <v>2217</v>
      </c>
      <c r="B1032" t="s">
        <v>7834</v>
      </c>
      <c r="C1032" t="s">
        <v>7835</v>
      </c>
      <c r="D1032" t="s">
        <v>7836</v>
      </c>
      <c r="E1032" t="s">
        <v>8227</v>
      </c>
      <c r="F1032" t="s">
        <v>8228</v>
      </c>
      <c r="G1032" t="s">
        <v>8229</v>
      </c>
    </row>
    <row r="1033" spans="1:14">
      <c r="A1033" t="s">
        <v>2219</v>
      </c>
      <c r="B1033" t="s">
        <v>7816</v>
      </c>
      <c r="C1033" t="s">
        <v>7921</v>
      </c>
      <c r="D1033" t="s">
        <v>9782</v>
      </c>
      <c r="E1033" t="s">
        <v>9783</v>
      </c>
      <c r="F1033" t="s">
        <v>9784</v>
      </c>
    </row>
    <row r="1034" spans="1:14">
      <c r="A1034" t="s">
        <v>2221</v>
      </c>
      <c r="B1034" t="s">
        <v>7816</v>
      </c>
      <c r="C1034" t="s">
        <v>7921</v>
      </c>
      <c r="D1034" t="s">
        <v>9782</v>
      </c>
      <c r="E1034" t="s">
        <v>9783</v>
      </c>
      <c r="F1034" t="s">
        <v>9784</v>
      </c>
    </row>
    <row r="1035" spans="1:14">
      <c r="A1035" t="s">
        <v>2223</v>
      </c>
      <c r="B1035" t="s">
        <v>7816</v>
      </c>
      <c r="C1035" t="s">
        <v>7939</v>
      </c>
      <c r="D1035" t="s">
        <v>9700</v>
      </c>
      <c r="E1035" t="s">
        <v>9788</v>
      </c>
      <c r="F1035" t="s">
        <v>9789</v>
      </c>
      <c r="G1035" t="s">
        <v>9790</v>
      </c>
      <c r="H1035" t="s">
        <v>9791</v>
      </c>
      <c r="I1035" t="s">
        <v>9792</v>
      </c>
    </row>
    <row r="1036" spans="1:14">
      <c r="A1036" t="s">
        <v>2225</v>
      </c>
      <c r="B1036" t="s">
        <v>7834</v>
      </c>
      <c r="C1036" t="s">
        <v>7835</v>
      </c>
      <c r="D1036" t="s">
        <v>8989</v>
      </c>
      <c r="E1036" t="s">
        <v>9795</v>
      </c>
      <c r="F1036" t="s">
        <v>9796</v>
      </c>
      <c r="G1036" t="s">
        <v>9797</v>
      </c>
    </row>
    <row r="1037" spans="1:14">
      <c r="A1037" t="s">
        <v>2227</v>
      </c>
      <c r="B1037" t="s">
        <v>7834</v>
      </c>
      <c r="C1037" t="s">
        <v>7835</v>
      </c>
      <c r="D1037" t="s">
        <v>7914</v>
      </c>
      <c r="E1037" t="s">
        <v>7969</v>
      </c>
      <c r="F1037" t="s">
        <v>9495</v>
      </c>
      <c r="G1037" t="s">
        <v>9800</v>
      </c>
    </row>
    <row r="1038" spans="1:14">
      <c r="A1038" t="s">
        <v>2229</v>
      </c>
      <c r="B1038" t="s">
        <v>7834</v>
      </c>
      <c r="C1038" t="s">
        <v>7835</v>
      </c>
      <c r="D1038" t="s">
        <v>7914</v>
      </c>
      <c r="E1038" t="s">
        <v>7969</v>
      </c>
      <c r="F1038" t="s">
        <v>9495</v>
      </c>
      <c r="G1038" t="s">
        <v>9800</v>
      </c>
    </row>
    <row r="1039" spans="1:14">
      <c r="A1039" t="s">
        <v>2231</v>
      </c>
      <c r="B1039" t="s">
        <v>7834</v>
      </c>
      <c r="C1039" t="s">
        <v>7835</v>
      </c>
      <c r="D1039" t="s">
        <v>7914</v>
      </c>
      <c r="E1039" t="s">
        <v>7969</v>
      </c>
      <c r="F1039" t="s">
        <v>9495</v>
      </c>
      <c r="G1039" t="s">
        <v>9800</v>
      </c>
    </row>
    <row r="1040" spans="1:14">
      <c r="A1040" t="s">
        <v>2233</v>
      </c>
      <c r="B1040" t="s">
        <v>7834</v>
      </c>
      <c r="C1040" t="s">
        <v>7835</v>
      </c>
      <c r="D1040" t="s">
        <v>7914</v>
      </c>
      <c r="E1040" t="s">
        <v>7969</v>
      </c>
      <c r="F1040" t="s">
        <v>9495</v>
      </c>
      <c r="G1040" t="s">
        <v>9800</v>
      </c>
    </row>
    <row r="1041" spans="1:7">
      <c r="A1041" t="s">
        <v>2235</v>
      </c>
      <c r="B1041" t="s">
        <v>7834</v>
      </c>
      <c r="C1041" t="s">
        <v>7835</v>
      </c>
      <c r="D1041" t="s">
        <v>7914</v>
      </c>
      <c r="E1041" t="s">
        <v>7969</v>
      </c>
      <c r="F1041" t="s">
        <v>9495</v>
      </c>
      <c r="G1041" t="s">
        <v>9800</v>
      </c>
    </row>
    <row r="1042" spans="1:7">
      <c r="A1042" t="s">
        <v>2237</v>
      </c>
      <c r="B1042" t="s">
        <v>7834</v>
      </c>
      <c r="C1042" t="s">
        <v>7835</v>
      </c>
      <c r="D1042" t="s">
        <v>7914</v>
      </c>
      <c r="E1042" t="s">
        <v>7969</v>
      </c>
      <c r="F1042" t="s">
        <v>9495</v>
      </c>
      <c r="G1042" t="s">
        <v>9800</v>
      </c>
    </row>
    <row r="1043" spans="1:7">
      <c r="A1043" t="s">
        <v>2239</v>
      </c>
      <c r="B1043" t="s">
        <v>7834</v>
      </c>
      <c r="C1043" t="s">
        <v>7835</v>
      </c>
      <c r="D1043" t="s">
        <v>7914</v>
      </c>
      <c r="E1043" t="s">
        <v>7969</v>
      </c>
      <c r="F1043" t="s">
        <v>9495</v>
      </c>
      <c r="G1043" t="s">
        <v>9800</v>
      </c>
    </row>
    <row r="1044" spans="1:7">
      <c r="A1044" t="s">
        <v>2241</v>
      </c>
      <c r="B1044" t="s">
        <v>7834</v>
      </c>
      <c r="C1044" t="s">
        <v>7835</v>
      </c>
      <c r="D1044" t="s">
        <v>7914</v>
      </c>
      <c r="E1044" t="s">
        <v>7969</v>
      </c>
      <c r="F1044" t="s">
        <v>9495</v>
      </c>
      <c r="G1044" t="s">
        <v>9800</v>
      </c>
    </row>
    <row r="1045" spans="1:7">
      <c r="A1045" t="s">
        <v>2243</v>
      </c>
      <c r="B1045" t="s">
        <v>7834</v>
      </c>
      <c r="C1045" t="s">
        <v>7835</v>
      </c>
      <c r="D1045" t="s">
        <v>7914</v>
      </c>
      <c r="E1045" t="s">
        <v>7969</v>
      </c>
      <c r="F1045" t="s">
        <v>9495</v>
      </c>
      <c r="G1045" t="s">
        <v>9800</v>
      </c>
    </row>
    <row r="1046" spans="1:7">
      <c r="A1046" t="s">
        <v>2245</v>
      </c>
      <c r="B1046" t="s">
        <v>7834</v>
      </c>
      <c r="C1046" t="s">
        <v>7835</v>
      </c>
      <c r="D1046" t="s">
        <v>7914</v>
      </c>
      <c r="E1046" t="s">
        <v>7969</v>
      </c>
      <c r="F1046" t="s">
        <v>9495</v>
      </c>
      <c r="G1046" t="s">
        <v>9800</v>
      </c>
    </row>
    <row r="1047" spans="1:7">
      <c r="A1047" t="s">
        <v>2247</v>
      </c>
      <c r="B1047" t="s">
        <v>7834</v>
      </c>
      <c r="C1047" t="s">
        <v>7835</v>
      </c>
      <c r="D1047" t="s">
        <v>7836</v>
      </c>
      <c r="E1047" t="s">
        <v>8819</v>
      </c>
      <c r="F1047" t="s">
        <v>8820</v>
      </c>
      <c r="G1047" t="s">
        <v>9812</v>
      </c>
    </row>
    <row r="1048" spans="1:7">
      <c r="A1048" t="s">
        <v>2249</v>
      </c>
      <c r="B1048" t="s">
        <v>7834</v>
      </c>
      <c r="C1048" t="s">
        <v>7835</v>
      </c>
      <c r="D1048" t="s">
        <v>7836</v>
      </c>
      <c r="E1048" t="s">
        <v>8768</v>
      </c>
      <c r="F1048" t="s">
        <v>8769</v>
      </c>
      <c r="G1048" t="s">
        <v>9815</v>
      </c>
    </row>
    <row r="1049" spans="1:7">
      <c r="A1049" t="s">
        <v>2251</v>
      </c>
      <c r="B1049" t="s">
        <v>7834</v>
      </c>
      <c r="C1049" t="s">
        <v>7835</v>
      </c>
      <c r="D1049" t="s">
        <v>7836</v>
      </c>
      <c r="E1049" t="s">
        <v>8768</v>
      </c>
      <c r="F1049" t="s">
        <v>8769</v>
      </c>
      <c r="G1049" t="s">
        <v>9815</v>
      </c>
    </row>
    <row r="1050" spans="1:7">
      <c r="A1050" t="s">
        <v>2253</v>
      </c>
      <c r="B1050" t="s">
        <v>7834</v>
      </c>
      <c r="C1050" t="s">
        <v>7835</v>
      </c>
      <c r="D1050" t="s">
        <v>7836</v>
      </c>
      <c r="E1050" t="s">
        <v>8768</v>
      </c>
      <c r="F1050" t="s">
        <v>8769</v>
      </c>
      <c r="G1050" t="s">
        <v>9815</v>
      </c>
    </row>
    <row r="1051" spans="1:7">
      <c r="A1051" t="s">
        <v>2255</v>
      </c>
      <c r="B1051" t="s">
        <v>7834</v>
      </c>
      <c r="C1051" t="s">
        <v>7835</v>
      </c>
      <c r="D1051" t="s">
        <v>7836</v>
      </c>
      <c r="E1051" t="s">
        <v>8768</v>
      </c>
      <c r="F1051" t="s">
        <v>8769</v>
      </c>
      <c r="G1051" t="s">
        <v>9815</v>
      </c>
    </row>
    <row r="1052" spans="1:7">
      <c r="A1052" t="s">
        <v>2257</v>
      </c>
      <c r="B1052" t="s">
        <v>7834</v>
      </c>
      <c r="C1052" t="s">
        <v>7835</v>
      </c>
      <c r="D1052" t="s">
        <v>7836</v>
      </c>
      <c r="E1052" t="s">
        <v>8768</v>
      </c>
      <c r="F1052" t="s">
        <v>8769</v>
      </c>
      <c r="G1052" t="s">
        <v>9815</v>
      </c>
    </row>
    <row r="1053" spans="1:7">
      <c r="A1053" t="s">
        <v>2259</v>
      </c>
      <c r="B1053" t="s">
        <v>7834</v>
      </c>
      <c r="C1053" t="s">
        <v>7835</v>
      </c>
      <c r="D1053" t="s">
        <v>7836</v>
      </c>
      <c r="E1053" t="s">
        <v>8768</v>
      </c>
      <c r="F1053" t="s">
        <v>8769</v>
      </c>
      <c r="G1053" t="s">
        <v>9815</v>
      </c>
    </row>
    <row r="1054" spans="1:7">
      <c r="A1054" t="s">
        <v>2261</v>
      </c>
      <c r="B1054" t="s">
        <v>7834</v>
      </c>
      <c r="C1054" t="s">
        <v>7835</v>
      </c>
      <c r="D1054" t="s">
        <v>7836</v>
      </c>
      <c r="E1054" t="s">
        <v>8768</v>
      </c>
      <c r="F1054" t="s">
        <v>8769</v>
      </c>
      <c r="G1054" t="s">
        <v>9815</v>
      </c>
    </row>
    <row r="1055" spans="1:7">
      <c r="A1055" t="s">
        <v>2263</v>
      </c>
      <c r="B1055" t="s">
        <v>7834</v>
      </c>
      <c r="C1055" t="s">
        <v>7835</v>
      </c>
      <c r="D1055" t="s">
        <v>7914</v>
      </c>
      <c r="E1055" t="s">
        <v>7969</v>
      </c>
      <c r="F1055" t="s">
        <v>9401</v>
      </c>
      <c r="G1055" t="s">
        <v>9402</v>
      </c>
    </row>
    <row r="1056" spans="1:7">
      <c r="A1056" t="s">
        <v>2265</v>
      </c>
      <c r="B1056" t="s">
        <v>7834</v>
      </c>
      <c r="C1056" t="s">
        <v>7835</v>
      </c>
      <c r="D1056" t="s">
        <v>7914</v>
      </c>
      <c r="E1056" t="s">
        <v>7969</v>
      </c>
      <c r="F1056" t="s">
        <v>9401</v>
      </c>
      <c r="G1056" t="s">
        <v>9402</v>
      </c>
    </row>
    <row r="1057" spans="1:17">
      <c r="A1057" t="s">
        <v>2267</v>
      </c>
      <c r="B1057" t="s">
        <v>7834</v>
      </c>
      <c r="C1057" t="s">
        <v>7835</v>
      </c>
      <c r="D1057" t="s">
        <v>7914</v>
      </c>
      <c r="E1057" t="s">
        <v>7969</v>
      </c>
      <c r="F1057" t="s">
        <v>9401</v>
      </c>
      <c r="G1057" t="s">
        <v>9402</v>
      </c>
    </row>
    <row r="1058" spans="1:17">
      <c r="A1058" t="s">
        <v>2269</v>
      </c>
      <c r="B1058" t="s">
        <v>7834</v>
      </c>
      <c r="C1058" t="s">
        <v>7835</v>
      </c>
      <c r="D1058" t="s">
        <v>7914</v>
      </c>
      <c r="E1058" t="s">
        <v>7969</v>
      </c>
      <c r="F1058" t="s">
        <v>9401</v>
      </c>
      <c r="G1058" t="s">
        <v>9402</v>
      </c>
    </row>
    <row r="1059" spans="1:17">
      <c r="A1059" t="s">
        <v>2271</v>
      </c>
      <c r="B1059" t="s">
        <v>7834</v>
      </c>
      <c r="C1059" t="s">
        <v>7835</v>
      </c>
      <c r="D1059" t="s">
        <v>7914</v>
      </c>
      <c r="E1059" t="s">
        <v>7969</v>
      </c>
      <c r="F1059" t="s">
        <v>9401</v>
      </c>
      <c r="G1059" t="s">
        <v>9402</v>
      </c>
    </row>
    <row r="1060" spans="1:17">
      <c r="A1060" t="s">
        <v>2273</v>
      </c>
      <c r="B1060" t="s">
        <v>7834</v>
      </c>
      <c r="C1060" t="s">
        <v>7835</v>
      </c>
      <c r="D1060" t="s">
        <v>7914</v>
      </c>
      <c r="E1060" t="s">
        <v>7969</v>
      </c>
      <c r="F1060" t="s">
        <v>9401</v>
      </c>
      <c r="G1060" t="s">
        <v>9402</v>
      </c>
    </row>
    <row r="1061" spans="1:17">
      <c r="A1061" t="s">
        <v>2275</v>
      </c>
      <c r="B1061" t="s">
        <v>7834</v>
      </c>
      <c r="C1061" t="s">
        <v>7835</v>
      </c>
      <c r="D1061" t="s">
        <v>7914</v>
      </c>
      <c r="E1061" t="s">
        <v>7969</v>
      </c>
      <c r="F1061" t="s">
        <v>9401</v>
      </c>
      <c r="G1061" t="s">
        <v>9402</v>
      </c>
    </row>
    <row r="1062" spans="1:17">
      <c r="A1062" t="s">
        <v>2277</v>
      </c>
      <c r="B1062" t="s">
        <v>7834</v>
      </c>
      <c r="C1062" t="s">
        <v>7835</v>
      </c>
      <c r="D1062" t="s">
        <v>7914</v>
      </c>
      <c r="E1062" t="s">
        <v>7969</v>
      </c>
      <c r="F1062" t="s">
        <v>9401</v>
      </c>
      <c r="G1062" t="s">
        <v>9402</v>
      </c>
    </row>
    <row r="1063" spans="1:17">
      <c r="A1063" t="s">
        <v>2279</v>
      </c>
      <c r="B1063" t="s">
        <v>7834</v>
      </c>
      <c r="C1063" t="s">
        <v>7835</v>
      </c>
      <c r="D1063" t="s">
        <v>7914</v>
      </c>
      <c r="E1063" t="s">
        <v>7969</v>
      </c>
      <c r="F1063" t="s">
        <v>9401</v>
      </c>
      <c r="G1063" t="s">
        <v>9402</v>
      </c>
    </row>
    <row r="1064" spans="1:17">
      <c r="A1064" t="s">
        <v>2281</v>
      </c>
      <c r="B1064" t="s">
        <v>7834</v>
      </c>
      <c r="C1064" t="s">
        <v>7835</v>
      </c>
      <c r="D1064" t="s">
        <v>7914</v>
      </c>
      <c r="E1064" t="s">
        <v>7969</v>
      </c>
      <c r="F1064" t="s">
        <v>9401</v>
      </c>
      <c r="G1064" t="s">
        <v>9402</v>
      </c>
    </row>
    <row r="1065" spans="1:17">
      <c r="A1065" t="s">
        <v>2283</v>
      </c>
      <c r="B1065" t="s">
        <v>7834</v>
      </c>
      <c r="C1065" t="s">
        <v>7835</v>
      </c>
      <c r="D1065" t="s">
        <v>7914</v>
      </c>
      <c r="E1065" t="s">
        <v>7969</v>
      </c>
      <c r="F1065" t="s">
        <v>9401</v>
      </c>
      <c r="G1065" t="s">
        <v>9402</v>
      </c>
    </row>
    <row r="1066" spans="1:17">
      <c r="A1066" t="s">
        <v>2285</v>
      </c>
      <c r="B1066" t="s">
        <v>7834</v>
      </c>
      <c r="C1066" t="s">
        <v>7835</v>
      </c>
      <c r="D1066" t="s">
        <v>7914</v>
      </c>
      <c r="E1066" t="s">
        <v>7969</v>
      </c>
      <c r="F1066" t="s">
        <v>9401</v>
      </c>
      <c r="G1066" t="s">
        <v>9402</v>
      </c>
    </row>
    <row r="1067" spans="1:17">
      <c r="A1067" t="s">
        <v>2287</v>
      </c>
      <c r="B1067" t="s">
        <v>7816</v>
      </c>
      <c r="C1067" t="s">
        <v>7921</v>
      </c>
      <c r="D1067" t="s">
        <v>7922</v>
      </c>
      <c r="E1067" t="s">
        <v>7930</v>
      </c>
      <c r="F1067" t="s">
        <v>7931</v>
      </c>
      <c r="G1067" t="s">
        <v>8067</v>
      </c>
      <c r="H1067" t="s">
        <v>8068</v>
      </c>
      <c r="I1067" t="s">
        <v>8293</v>
      </c>
      <c r="J1067" t="s">
        <v>9746</v>
      </c>
      <c r="K1067" t="s">
        <v>9747</v>
      </c>
    </row>
    <row r="1068" spans="1:17">
      <c r="A1068" t="s">
        <v>2289</v>
      </c>
      <c r="B1068" t="s">
        <v>7816</v>
      </c>
      <c r="C1068" t="s">
        <v>7921</v>
      </c>
      <c r="D1068" t="s">
        <v>7922</v>
      </c>
      <c r="E1068" t="s">
        <v>7930</v>
      </c>
      <c r="F1068" t="s">
        <v>7931</v>
      </c>
      <c r="G1068" t="s">
        <v>8067</v>
      </c>
      <c r="H1068" t="s">
        <v>8068</v>
      </c>
      <c r="I1068" t="s">
        <v>8293</v>
      </c>
      <c r="J1068" t="s">
        <v>8294</v>
      </c>
      <c r="K1068" t="s">
        <v>8685</v>
      </c>
    </row>
    <row r="1069" spans="1:17">
      <c r="A1069" t="s">
        <v>2291</v>
      </c>
      <c r="B1069" t="s">
        <v>7816</v>
      </c>
      <c r="C1069" t="s">
        <v>7921</v>
      </c>
      <c r="D1069" t="s">
        <v>7922</v>
      </c>
      <c r="E1069" t="s">
        <v>7923</v>
      </c>
      <c r="F1069" t="s">
        <v>7924</v>
      </c>
      <c r="G1069" t="s">
        <v>7925</v>
      </c>
      <c r="H1069" t="s">
        <v>7926</v>
      </c>
      <c r="I1069" t="s">
        <v>9843</v>
      </c>
    </row>
    <row r="1070" spans="1:17">
      <c r="A1070" t="s">
        <v>2293</v>
      </c>
      <c r="B1070" t="s">
        <v>7834</v>
      </c>
      <c r="C1070" t="s">
        <v>7878</v>
      </c>
      <c r="D1070" t="s">
        <v>7879</v>
      </c>
      <c r="E1070" t="s">
        <v>7880</v>
      </c>
      <c r="F1070" t="s">
        <v>9846</v>
      </c>
      <c r="G1070" t="s">
        <v>9847</v>
      </c>
    </row>
    <row r="1071" spans="1:17">
      <c r="A1071" t="s">
        <v>2295</v>
      </c>
      <c r="B1071" t="s">
        <v>7816</v>
      </c>
      <c r="C1071" t="s">
        <v>7817</v>
      </c>
      <c r="D1071" t="s">
        <v>7818</v>
      </c>
      <c r="E1071" t="s">
        <v>7819</v>
      </c>
      <c r="F1071" t="s">
        <v>7820</v>
      </c>
      <c r="G1071" t="s">
        <v>7821</v>
      </c>
      <c r="H1071" t="s">
        <v>7822</v>
      </c>
      <c r="I1071" t="s">
        <v>7823</v>
      </c>
      <c r="J1071" t="s">
        <v>7824</v>
      </c>
      <c r="K1071" t="s">
        <v>7825</v>
      </c>
      <c r="L1071" t="s">
        <v>8089</v>
      </c>
      <c r="M1071" t="s">
        <v>8773</v>
      </c>
      <c r="N1071" t="s">
        <v>9850</v>
      </c>
      <c r="O1071" t="s">
        <v>9851</v>
      </c>
      <c r="P1071" t="s">
        <v>9852</v>
      </c>
      <c r="Q1071" t="s">
        <v>9853</v>
      </c>
    </row>
    <row r="1072" spans="1:17">
      <c r="A1072" t="s">
        <v>2297</v>
      </c>
      <c r="B1072" t="s">
        <v>7834</v>
      </c>
      <c r="C1072" t="s">
        <v>7835</v>
      </c>
      <c r="D1072" t="s">
        <v>7914</v>
      </c>
      <c r="E1072" t="s">
        <v>7969</v>
      </c>
      <c r="F1072" t="s">
        <v>7970</v>
      </c>
      <c r="G1072" t="s">
        <v>7971</v>
      </c>
      <c r="H1072" t="s">
        <v>9289</v>
      </c>
      <c r="I1072" t="s">
        <v>9290</v>
      </c>
    </row>
    <row r="1073" spans="1:9">
      <c r="A1073" t="s">
        <v>2299</v>
      </c>
      <c r="B1073" t="s">
        <v>7834</v>
      </c>
      <c r="C1073" t="s">
        <v>7835</v>
      </c>
      <c r="D1073" t="s">
        <v>7914</v>
      </c>
      <c r="E1073" t="s">
        <v>7969</v>
      </c>
      <c r="F1073" t="s">
        <v>7970</v>
      </c>
      <c r="G1073" t="s">
        <v>7971</v>
      </c>
      <c r="H1073" t="s">
        <v>9289</v>
      </c>
      <c r="I1073" t="s">
        <v>9290</v>
      </c>
    </row>
    <row r="1074" spans="1:9">
      <c r="A1074" t="s">
        <v>2301</v>
      </c>
      <c r="B1074" t="s">
        <v>7834</v>
      </c>
      <c r="C1074" t="s">
        <v>7835</v>
      </c>
      <c r="D1074" t="s">
        <v>7914</v>
      </c>
      <c r="E1074" t="s">
        <v>7969</v>
      </c>
      <c r="F1074" t="s">
        <v>7970</v>
      </c>
      <c r="G1074" t="s">
        <v>7971</v>
      </c>
      <c r="H1074" t="s">
        <v>9289</v>
      </c>
      <c r="I1074" t="s">
        <v>9290</v>
      </c>
    </row>
    <row r="1075" spans="1:9">
      <c r="A1075" t="s">
        <v>2303</v>
      </c>
      <c r="B1075" t="s">
        <v>7834</v>
      </c>
      <c r="C1075" t="s">
        <v>7835</v>
      </c>
      <c r="D1075" t="s">
        <v>7914</v>
      </c>
      <c r="E1075" t="s">
        <v>7969</v>
      </c>
      <c r="F1075" t="s">
        <v>7970</v>
      </c>
      <c r="G1075" t="s">
        <v>7971</v>
      </c>
      <c r="H1075" t="s">
        <v>9289</v>
      </c>
      <c r="I1075" t="s">
        <v>9290</v>
      </c>
    </row>
    <row r="1076" spans="1:9">
      <c r="A1076" t="s">
        <v>2305</v>
      </c>
      <c r="B1076" t="s">
        <v>7834</v>
      </c>
      <c r="C1076" t="s">
        <v>7835</v>
      </c>
      <c r="D1076" t="s">
        <v>7914</v>
      </c>
      <c r="E1076" t="s">
        <v>7969</v>
      </c>
      <c r="F1076" t="s">
        <v>7970</v>
      </c>
      <c r="G1076" t="s">
        <v>7971</v>
      </c>
      <c r="H1076" t="s">
        <v>9289</v>
      </c>
      <c r="I1076" t="s">
        <v>9290</v>
      </c>
    </row>
    <row r="1077" spans="1:9">
      <c r="A1077" t="s">
        <v>2307</v>
      </c>
      <c r="B1077" t="s">
        <v>7834</v>
      </c>
      <c r="C1077" t="s">
        <v>7835</v>
      </c>
      <c r="D1077" t="s">
        <v>7914</v>
      </c>
      <c r="E1077" t="s">
        <v>7969</v>
      </c>
      <c r="F1077" t="s">
        <v>7970</v>
      </c>
      <c r="G1077" t="s">
        <v>7971</v>
      </c>
      <c r="H1077" t="s">
        <v>9289</v>
      </c>
      <c r="I1077" t="s">
        <v>9290</v>
      </c>
    </row>
    <row r="1078" spans="1:9">
      <c r="A1078" t="s">
        <v>2309</v>
      </c>
      <c r="B1078" t="s">
        <v>7834</v>
      </c>
      <c r="C1078" t="s">
        <v>7835</v>
      </c>
      <c r="D1078" t="s">
        <v>7914</v>
      </c>
      <c r="E1078" t="s">
        <v>7969</v>
      </c>
      <c r="F1078" t="s">
        <v>7970</v>
      </c>
      <c r="G1078" t="s">
        <v>7971</v>
      </c>
      <c r="H1078" t="s">
        <v>9864</v>
      </c>
    </row>
    <row r="1079" spans="1:9">
      <c r="A1079" t="s">
        <v>2311</v>
      </c>
      <c r="B1079" t="s">
        <v>7834</v>
      </c>
      <c r="C1079" t="s">
        <v>7835</v>
      </c>
      <c r="D1079" t="s">
        <v>7914</v>
      </c>
      <c r="E1079" t="s">
        <v>7969</v>
      </c>
      <c r="F1079" t="s">
        <v>7970</v>
      </c>
      <c r="G1079" t="s">
        <v>7971</v>
      </c>
      <c r="H1079" t="s">
        <v>9864</v>
      </c>
    </row>
    <row r="1080" spans="1:9">
      <c r="A1080" t="s">
        <v>2313</v>
      </c>
      <c r="B1080" t="s">
        <v>7834</v>
      </c>
      <c r="C1080" t="s">
        <v>7835</v>
      </c>
      <c r="D1080" t="s">
        <v>7914</v>
      </c>
      <c r="E1080" t="s">
        <v>7969</v>
      </c>
      <c r="F1080" t="s">
        <v>7970</v>
      </c>
      <c r="G1080" t="s">
        <v>7971</v>
      </c>
      <c r="H1080" t="s">
        <v>9864</v>
      </c>
    </row>
    <row r="1081" spans="1:9">
      <c r="A1081" t="s">
        <v>2315</v>
      </c>
      <c r="B1081" t="s">
        <v>7834</v>
      </c>
      <c r="C1081" t="s">
        <v>7835</v>
      </c>
      <c r="D1081" t="s">
        <v>8264</v>
      </c>
      <c r="E1081" t="s">
        <v>8265</v>
      </c>
      <c r="F1081" t="s">
        <v>8649</v>
      </c>
      <c r="G1081" t="s">
        <v>8650</v>
      </c>
    </row>
    <row r="1082" spans="1:9">
      <c r="A1082" t="s">
        <v>2317</v>
      </c>
      <c r="B1082" t="s">
        <v>7834</v>
      </c>
      <c r="C1082" t="s">
        <v>7835</v>
      </c>
      <c r="D1082" t="s">
        <v>8264</v>
      </c>
      <c r="E1082" t="s">
        <v>8265</v>
      </c>
      <c r="F1082" t="s">
        <v>8649</v>
      </c>
      <c r="G1082" t="s">
        <v>8650</v>
      </c>
    </row>
    <row r="1083" spans="1:9">
      <c r="A1083" t="s">
        <v>2319</v>
      </c>
      <c r="B1083" t="s">
        <v>7834</v>
      </c>
      <c r="C1083" t="s">
        <v>7835</v>
      </c>
      <c r="D1083" t="s">
        <v>8264</v>
      </c>
      <c r="E1083" t="s">
        <v>8265</v>
      </c>
      <c r="F1083" t="s">
        <v>8649</v>
      </c>
      <c r="G1083" t="s">
        <v>8650</v>
      </c>
    </row>
    <row r="1084" spans="1:9">
      <c r="A1084" t="s">
        <v>2321</v>
      </c>
      <c r="B1084" t="s">
        <v>7834</v>
      </c>
      <c r="C1084" t="s">
        <v>7835</v>
      </c>
      <c r="D1084" t="s">
        <v>8264</v>
      </c>
      <c r="E1084" t="s">
        <v>8265</v>
      </c>
      <c r="F1084" t="s">
        <v>8649</v>
      </c>
      <c r="G1084" t="s">
        <v>8650</v>
      </c>
    </row>
    <row r="1085" spans="1:9">
      <c r="A1085" t="s">
        <v>2323</v>
      </c>
      <c r="B1085" t="s">
        <v>7834</v>
      </c>
      <c r="C1085" t="s">
        <v>7835</v>
      </c>
      <c r="D1085" t="s">
        <v>8264</v>
      </c>
      <c r="E1085" t="s">
        <v>8265</v>
      </c>
      <c r="F1085" t="s">
        <v>8649</v>
      </c>
      <c r="G1085" t="s">
        <v>8650</v>
      </c>
    </row>
    <row r="1086" spans="1:9">
      <c r="A1086" t="s">
        <v>2325</v>
      </c>
      <c r="B1086" t="s">
        <v>7834</v>
      </c>
      <c r="C1086" t="s">
        <v>7835</v>
      </c>
      <c r="D1086" t="s">
        <v>7914</v>
      </c>
      <c r="E1086" t="s">
        <v>8000</v>
      </c>
      <c r="F1086" t="s">
        <v>9875</v>
      </c>
      <c r="G1086" t="s">
        <v>9876</v>
      </c>
    </row>
    <row r="1087" spans="1:9">
      <c r="A1087" t="s">
        <v>2327</v>
      </c>
      <c r="B1087" t="s">
        <v>7834</v>
      </c>
      <c r="C1087" t="s">
        <v>9004</v>
      </c>
      <c r="D1087" t="s">
        <v>9879</v>
      </c>
      <c r="E1087" t="s">
        <v>9880</v>
      </c>
      <c r="F1087" t="s">
        <v>9881</v>
      </c>
    </row>
    <row r="1088" spans="1:9">
      <c r="A1088" t="s">
        <v>2329</v>
      </c>
      <c r="B1088" t="s">
        <v>7834</v>
      </c>
      <c r="C1088" t="s">
        <v>9004</v>
      </c>
      <c r="D1088" t="s">
        <v>9879</v>
      </c>
      <c r="E1088" t="s">
        <v>9880</v>
      </c>
      <c r="F1088" t="s">
        <v>9881</v>
      </c>
    </row>
    <row r="1089" spans="1:17">
      <c r="A1089" t="s">
        <v>2331</v>
      </c>
      <c r="B1089" t="s">
        <v>7834</v>
      </c>
      <c r="C1089" t="s">
        <v>7835</v>
      </c>
      <c r="D1089" t="s">
        <v>8264</v>
      </c>
      <c r="E1089" t="s">
        <v>9885</v>
      </c>
      <c r="F1089" t="s">
        <v>9886</v>
      </c>
      <c r="G1089" t="s">
        <v>9887</v>
      </c>
    </row>
    <row r="1090" spans="1:17">
      <c r="A1090" t="s">
        <v>2333</v>
      </c>
      <c r="B1090" t="s">
        <v>7834</v>
      </c>
      <c r="C1090" t="s">
        <v>7835</v>
      </c>
      <c r="D1090" t="s">
        <v>8264</v>
      </c>
      <c r="E1090" t="s">
        <v>9885</v>
      </c>
      <c r="F1090" t="s">
        <v>9886</v>
      </c>
      <c r="G1090" t="s">
        <v>9887</v>
      </c>
    </row>
    <row r="1091" spans="1:17">
      <c r="A1091" t="s">
        <v>2335</v>
      </c>
      <c r="B1091" t="s">
        <v>7834</v>
      </c>
      <c r="C1091" t="s">
        <v>7835</v>
      </c>
      <c r="D1091" t="s">
        <v>8989</v>
      </c>
      <c r="E1091" t="s">
        <v>8990</v>
      </c>
      <c r="F1091" t="s">
        <v>8991</v>
      </c>
      <c r="G1091" t="s">
        <v>8992</v>
      </c>
    </row>
    <row r="1092" spans="1:17">
      <c r="A1092" t="s">
        <v>2337</v>
      </c>
      <c r="B1092" t="s">
        <v>7816</v>
      </c>
      <c r="C1092" t="s">
        <v>8614</v>
      </c>
      <c r="D1092" t="s">
        <v>8996</v>
      </c>
      <c r="E1092" t="s">
        <v>9894</v>
      </c>
      <c r="F1092" t="s">
        <v>9895</v>
      </c>
      <c r="G1092" t="s">
        <v>9896</v>
      </c>
      <c r="H1092" t="s">
        <v>9897</v>
      </c>
      <c r="I1092" t="s">
        <v>9898</v>
      </c>
      <c r="J1092" t="s">
        <v>9899</v>
      </c>
    </row>
    <row r="1093" spans="1:17">
      <c r="A1093" t="s">
        <v>2339</v>
      </c>
      <c r="B1093" t="s">
        <v>7816</v>
      </c>
      <c r="C1093" t="s">
        <v>8614</v>
      </c>
      <c r="D1093" t="s">
        <v>8996</v>
      </c>
      <c r="E1093" t="s">
        <v>9894</v>
      </c>
      <c r="F1093" t="s">
        <v>9895</v>
      </c>
      <c r="G1093" t="s">
        <v>9896</v>
      </c>
      <c r="H1093" t="s">
        <v>9897</v>
      </c>
      <c r="I1093" t="s">
        <v>9898</v>
      </c>
      <c r="J1093" t="s">
        <v>9899</v>
      </c>
    </row>
    <row r="1094" spans="1:17">
      <c r="A1094" t="s">
        <v>2341</v>
      </c>
      <c r="B1094" t="s">
        <v>7816</v>
      </c>
      <c r="C1094" t="s">
        <v>7817</v>
      </c>
      <c r="D1094" t="s">
        <v>7818</v>
      </c>
      <c r="E1094" t="s">
        <v>7819</v>
      </c>
      <c r="F1094" t="s">
        <v>7820</v>
      </c>
      <c r="G1094" t="s">
        <v>7821</v>
      </c>
      <c r="H1094" t="s">
        <v>7822</v>
      </c>
      <c r="I1094" t="s">
        <v>7823</v>
      </c>
      <c r="J1094" t="s">
        <v>7824</v>
      </c>
      <c r="K1094" t="s">
        <v>7825</v>
      </c>
      <c r="L1094" t="s">
        <v>8089</v>
      </c>
      <c r="M1094" t="s">
        <v>8773</v>
      </c>
      <c r="N1094" t="s">
        <v>9850</v>
      </c>
      <c r="O1094" t="s">
        <v>9904</v>
      </c>
      <c r="P1094" t="s">
        <v>9905</v>
      </c>
      <c r="Q1094" t="s">
        <v>9906</v>
      </c>
    </row>
    <row r="1095" spans="1:17">
      <c r="A1095" t="s">
        <v>2343</v>
      </c>
      <c r="B1095" t="s">
        <v>7816</v>
      </c>
      <c r="C1095" t="s">
        <v>7817</v>
      </c>
      <c r="D1095" t="s">
        <v>7818</v>
      </c>
      <c r="E1095" t="s">
        <v>7819</v>
      </c>
      <c r="F1095" t="s">
        <v>7820</v>
      </c>
      <c r="G1095" t="s">
        <v>7821</v>
      </c>
      <c r="H1095" t="s">
        <v>7822</v>
      </c>
      <c r="I1095" t="s">
        <v>7823</v>
      </c>
      <c r="J1095" t="s">
        <v>7824</v>
      </c>
      <c r="K1095" t="s">
        <v>7825</v>
      </c>
      <c r="L1095" t="s">
        <v>8089</v>
      </c>
      <c r="M1095" t="s">
        <v>8773</v>
      </c>
      <c r="N1095" t="s">
        <v>9850</v>
      </c>
      <c r="O1095" t="s">
        <v>9904</v>
      </c>
      <c r="P1095" t="s">
        <v>9905</v>
      </c>
      <c r="Q1095" t="s">
        <v>9906</v>
      </c>
    </row>
    <row r="1096" spans="1:17">
      <c r="A1096" t="s">
        <v>2345</v>
      </c>
      <c r="B1096" t="s">
        <v>7816</v>
      </c>
      <c r="C1096" t="s">
        <v>7817</v>
      </c>
      <c r="D1096" t="s">
        <v>7818</v>
      </c>
      <c r="E1096" t="s">
        <v>7819</v>
      </c>
      <c r="F1096" t="s">
        <v>7820</v>
      </c>
      <c r="G1096" t="s">
        <v>7821</v>
      </c>
      <c r="H1096" t="s">
        <v>7822</v>
      </c>
      <c r="I1096" t="s">
        <v>7823</v>
      </c>
      <c r="J1096" t="s">
        <v>7824</v>
      </c>
      <c r="K1096" t="s">
        <v>7825</v>
      </c>
      <c r="L1096" t="s">
        <v>8089</v>
      </c>
      <c r="M1096" t="s">
        <v>8773</v>
      </c>
      <c r="N1096" t="s">
        <v>9850</v>
      </c>
      <c r="O1096" t="s">
        <v>9904</v>
      </c>
      <c r="P1096" t="s">
        <v>9905</v>
      </c>
      <c r="Q1096" t="s">
        <v>9906</v>
      </c>
    </row>
    <row r="1097" spans="1:17">
      <c r="A1097" t="s">
        <v>2347</v>
      </c>
      <c r="B1097" t="s">
        <v>7816</v>
      </c>
      <c r="C1097" t="s">
        <v>7817</v>
      </c>
      <c r="D1097" t="s">
        <v>7818</v>
      </c>
      <c r="E1097" t="s">
        <v>7819</v>
      </c>
      <c r="F1097" t="s">
        <v>7820</v>
      </c>
      <c r="G1097" t="s">
        <v>7821</v>
      </c>
      <c r="H1097" t="s">
        <v>7822</v>
      </c>
      <c r="I1097" t="s">
        <v>7823</v>
      </c>
      <c r="J1097" t="s">
        <v>7824</v>
      </c>
      <c r="K1097" t="s">
        <v>7825</v>
      </c>
      <c r="L1097" t="s">
        <v>8089</v>
      </c>
      <c r="M1097" t="s">
        <v>8773</v>
      </c>
      <c r="N1097" t="s">
        <v>9850</v>
      </c>
      <c r="O1097" t="s">
        <v>9904</v>
      </c>
      <c r="P1097" t="s">
        <v>9905</v>
      </c>
      <c r="Q1097" t="s">
        <v>9906</v>
      </c>
    </row>
    <row r="1098" spans="1:17">
      <c r="A1098" t="s">
        <v>2349</v>
      </c>
      <c r="B1098" t="s">
        <v>7816</v>
      </c>
      <c r="C1098" t="s">
        <v>7817</v>
      </c>
      <c r="D1098" t="s">
        <v>7818</v>
      </c>
      <c r="E1098" t="s">
        <v>7819</v>
      </c>
      <c r="F1098" t="s">
        <v>7820</v>
      </c>
      <c r="G1098" t="s">
        <v>7821</v>
      </c>
      <c r="H1098" t="s">
        <v>7822</v>
      </c>
      <c r="I1098" t="s">
        <v>7823</v>
      </c>
      <c r="J1098" t="s">
        <v>7824</v>
      </c>
      <c r="K1098" t="s">
        <v>7825</v>
      </c>
      <c r="L1098" t="s">
        <v>8089</v>
      </c>
      <c r="M1098" t="s">
        <v>8773</v>
      </c>
      <c r="N1098" t="s">
        <v>9850</v>
      </c>
      <c r="O1098" t="s">
        <v>9904</v>
      </c>
      <c r="P1098" t="s">
        <v>9905</v>
      </c>
      <c r="Q1098" t="s">
        <v>9906</v>
      </c>
    </row>
    <row r="1099" spans="1:17">
      <c r="A1099" t="s">
        <v>2351</v>
      </c>
      <c r="B1099" t="s">
        <v>7816</v>
      </c>
      <c r="C1099" t="s">
        <v>7921</v>
      </c>
      <c r="D1099" t="s">
        <v>7922</v>
      </c>
      <c r="E1099" t="s">
        <v>7930</v>
      </c>
      <c r="F1099" t="s">
        <v>7931</v>
      </c>
      <c r="G1099" t="s">
        <v>8067</v>
      </c>
      <c r="H1099" t="s">
        <v>8068</v>
      </c>
      <c r="I1099" t="s">
        <v>8069</v>
      </c>
      <c r="J1099" t="s">
        <v>9077</v>
      </c>
      <c r="K1099" t="s">
        <v>9078</v>
      </c>
    </row>
    <row r="1100" spans="1:17">
      <c r="A1100" t="s">
        <v>2353</v>
      </c>
      <c r="B1100" t="s">
        <v>7816</v>
      </c>
      <c r="C1100" t="s">
        <v>7817</v>
      </c>
      <c r="D1100" t="s">
        <v>7818</v>
      </c>
      <c r="E1100" t="s">
        <v>7819</v>
      </c>
      <c r="F1100" t="s">
        <v>7820</v>
      </c>
      <c r="G1100" t="s">
        <v>7821</v>
      </c>
      <c r="H1100" t="s">
        <v>7822</v>
      </c>
      <c r="I1100" t="s">
        <v>8214</v>
      </c>
      <c r="J1100" t="s">
        <v>8215</v>
      </c>
      <c r="K1100" t="s">
        <v>8216</v>
      </c>
      <c r="L1100" t="s">
        <v>9629</v>
      </c>
      <c r="M1100" t="s">
        <v>9630</v>
      </c>
      <c r="N1100" t="s">
        <v>9631</v>
      </c>
      <c r="O1100" t="s">
        <v>9632</v>
      </c>
      <c r="P1100" t="s">
        <v>9633</v>
      </c>
      <c r="Q1100" t="s">
        <v>9634</v>
      </c>
    </row>
    <row r="1101" spans="1:17">
      <c r="A1101" t="s">
        <v>2355</v>
      </c>
      <c r="B1101" t="s">
        <v>7834</v>
      </c>
      <c r="C1101" t="s">
        <v>9548</v>
      </c>
      <c r="D1101" t="s">
        <v>9549</v>
      </c>
      <c r="E1101" t="s">
        <v>9550</v>
      </c>
      <c r="F1101" t="s">
        <v>9913</v>
      </c>
    </row>
    <row r="1102" spans="1:17">
      <c r="A1102" t="s">
        <v>2357</v>
      </c>
      <c r="B1102" t="s">
        <v>7834</v>
      </c>
      <c r="C1102" t="s">
        <v>9548</v>
      </c>
      <c r="D1102" t="s">
        <v>9549</v>
      </c>
      <c r="E1102" t="s">
        <v>9550</v>
      </c>
      <c r="F1102" t="s">
        <v>9913</v>
      </c>
    </row>
    <row r="1103" spans="1:17">
      <c r="A1103" t="s">
        <v>2359</v>
      </c>
      <c r="B1103" t="s">
        <v>7834</v>
      </c>
      <c r="C1103" t="s">
        <v>9548</v>
      </c>
      <c r="D1103" t="s">
        <v>9549</v>
      </c>
      <c r="E1103" t="s">
        <v>9550</v>
      </c>
      <c r="F1103" t="s">
        <v>9913</v>
      </c>
    </row>
    <row r="1104" spans="1:17">
      <c r="A1104" t="s">
        <v>2361</v>
      </c>
      <c r="B1104" t="s">
        <v>7834</v>
      </c>
      <c r="C1104" t="s">
        <v>9548</v>
      </c>
      <c r="D1104" t="s">
        <v>9549</v>
      </c>
      <c r="E1104" t="s">
        <v>9550</v>
      </c>
      <c r="F1104" t="s">
        <v>9913</v>
      </c>
    </row>
    <row r="1105" spans="1:7">
      <c r="A1105" t="s">
        <v>2363</v>
      </c>
      <c r="B1105" t="s">
        <v>7834</v>
      </c>
      <c r="C1105" t="s">
        <v>9548</v>
      </c>
      <c r="D1105" t="s">
        <v>9549</v>
      </c>
      <c r="E1105" t="s">
        <v>9550</v>
      </c>
      <c r="F1105" t="s">
        <v>9913</v>
      </c>
    </row>
    <row r="1106" spans="1:7">
      <c r="A1106" t="s">
        <v>2365</v>
      </c>
      <c r="B1106" t="s">
        <v>7834</v>
      </c>
      <c r="C1106" t="s">
        <v>9548</v>
      </c>
      <c r="D1106" t="s">
        <v>9549</v>
      </c>
      <c r="E1106" t="s">
        <v>9550</v>
      </c>
      <c r="F1106" t="s">
        <v>9913</v>
      </c>
    </row>
    <row r="1107" spans="1:7">
      <c r="A1107" t="s">
        <v>2367</v>
      </c>
      <c r="B1107" t="s">
        <v>7834</v>
      </c>
      <c r="C1107" t="s">
        <v>9548</v>
      </c>
      <c r="D1107" t="s">
        <v>9549</v>
      </c>
      <c r="E1107" t="s">
        <v>9550</v>
      </c>
      <c r="F1107" t="s">
        <v>9913</v>
      </c>
    </row>
    <row r="1108" spans="1:7">
      <c r="A1108" t="s">
        <v>2369</v>
      </c>
      <c r="B1108" t="s">
        <v>7834</v>
      </c>
      <c r="C1108" t="s">
        <v>9548</v>
      </c>
      <c r="D1108" t="s">
        <v>9549</v>
      </c>
      <c r="E1108" t="s">
        <v>9550</v>
      </c>
      <c r="F1108" t="s">
        <v>9913</v>
      </c>
    </row>
    <row r="1109" spans="1:7">
      <c r="A1109" t="s">
        <v>2371</v>
      </c>
      <c r="B1109" t="s">
        <v>7834</v>
      </c>
      <c r="C1109" t="s">
        <v>9548</v>
      </c>
      <c r="D1109" t="s">
        <v>9549</v>
      </c>
      <c r="E1109" t="s">
        <v>9550</v>
      </c>
      <c r="F1109" t="s">
        <v>9913</v>
      </c>
    </row>
    <row r="1110" spans="1:7">
      <c r="A1110" t="s">
        <v>2373</v>
      </c>
      <c r="B1110" t="s">
        <v>7834</v>
      </c>
      <c r="C1110" t="s">
        <v>9548</v>
      </c>
      <c r="D1110" t="s">
        <v>9549</v>
      </c>
      <c r="E1110" t="s">
        <v>9550</v>
      </c>
      <c r="F1110" t="s">
        <v>9913</v>
      </c>
    </row>
    <row r="1111" spans="1:7">
      <c r="A1111" t="s">
        <v>2375</v>
      </c>
      <c r="B1111" t="s">
        <v>7834</v>
      </c>
      <c r="C1111" t="s">
        <v>7878</v>
      </c>
      <c r="D1111" t="s">
        <v>7879</v>
      </c>
      <c r="E1111" t="s">
        <v>7880</v>
      </c>
      <c r="F1111" t="s">
        <v>8004</v>
      </c>
      <c r="G1111" t="s">
        <v>8005</v>
      </c>
    </row>
    <row r="1112" spans="1:7">
      <c r="A1112" t="s">
        <v>2377</v>
      </c>
      <c r="B1112" t="s">
        <v>7834</v>
      </c>
      <c r="C1112" t="s">
        <v>7878</v>
      </c>
      <c r="D1112" t="s">
        <v>7879</v>
      </c>
      <c r="E1112" t="s">
        <v>7880</v>
      </c>
      <c r="F1112" t="s">
        <v>8004</v>
      </c>
      <c r="G1112" t="s">
        <v>8005</v>
      </c>
    </row>
    <row r="1113" spans="1:7">
      <c r="A1113" t="s">
        <v>2379</v>
      </c>
      <c r="B1113" t="s">
        <v>7834</v>
      </c>
      <c r="C1113" t="s">
        <v>7898</v>
      </c>
      <c r="D1113" t="s">
        <v>8008</v>
      </c>
      <c r="E1113" t="s">
        <v>9927</v>
      </c>
      <c r="F1113" t="s">
        <v>9928</v>
      </c>
    </row>
    <row r="1114" spans="1:7">
      <c r="A1114" t="s">
        <v>2381</v>
      </c>
      <c r="B1114" t="s">
        <v>7834</v>
      </c>
      <c r="C1114" t="s">
        <v>9931</v>
      </c>
      <c r="D1114" t="s">
        <v>9932</v>
      </c>
      <c r="E1114" t="s">
        <v>9933</v>
      </c>
      <c r="F1114" t="s">
        <v>9934</v>
      </c>
    </row>
    <row r="1115" spans="1:7">
      <c r="A1115" t="s">
        <v>2383</v>
      </c>
      <c r="B1115" t="s">
        <v>7834</v>
      </c>
      <c r="C1115" t="s">
        <v>9931</v>
      </c>
      <c r="D1115" t="s">
        <v>9932</v>
      </c>
      <c r="E1115" t="s">
        <v>9933</v>
      </c>
      <c r="F1115" t="s">
        <v>9934</v>
      </c>
    </row>
    <row r="1116" spans="1:7">
      <c r="A1116" t="s">
        <v>2385</v>
      </c>
      <c r="B1116" t="s">
        <v>7834</v>
      </c>
      <c r="C1116" t="s">
        <v>9931</v>
      </c>
      <c r="D1116" t="s">
        <v>9932</v>
      </c>
      <c r="E1116" t="s">
        <v>9933</v>
      </c>
      <c r="F1116" t="s">
        <v>9934</v>
      </c>
    </row>
    <row r="1117" spans="1:7">
      <c r="A1117" t="s">
        <v>2387</v>
      </c>
      <c r="B1117" t="s">
        <v>7834</v>
      </c>
      <c r="C1117" t="s">
        <v>8319</v>
      </c>
      <c r="D1117" t="s">
        <v>8320</v>
      </c>
      <c r="E1117" t="s">
        <v>8321</v>
      </c>
      <c r="F1117" t="s">
        <v>8322</v>
      </c>
      <c r="G1117" t="s">
        <v>8323</v>
      </c>
    </row>
    <row r="1118" spans="1:7">
      <c r="A1118" t="s">
        <v>2389</v>
      </c>
      <c r="B1118" t="s">
        <v>7834</v>
      </c>
      <c r="C1118" t="s">
        <v>7835</v>
      </c>
      <c r="D1118" t="s">
        <v>8030</v>
      </c>
      <c r="E1118" t="s">
        <v>9941</v>
      </c>
      <c r="F1118" t="s">
        <v>9942</v>
      </c>
      <c r="G1118" t="s">
        <v>9943</v>
      </c>
    </row>
    <row r="1119" spans="1:7">
      <c r="A1119" t="s">
        <v>2391</v>
      </c>
      <c r="B1119" t="s">
        <v>7834</v>
      </c>
      <c r="C1119" t="s">
        <v>7835</v>
      </c>
      <c r="D1119" t="s">
        <v>8030</v>
      </c>
      <c r="E1119" t="s">
        <v>9941</v>
      </c>
      <c r="F1119" t="s">
        <v>9942</v>
      </c>
      <c r="G1119" t="s">
        <v>9943</v>
      </c>
    </row>
    <row r="1120" spans="1:7">
      <c r="A1120" t="s">
        <v>2393</v>
      </c>
      <c r="B1120" t="s">
        <v>7834</v>
      </c>
      <c r="C1120" t="s">
        <v>7835</v>
      </c>
      <c r="D1120" t="s">
        <v>8030</v>
      </c>
      <c r="E1120" t="s">
        <v>9941</v>
      </c>
      <c r="F1120" t="s">
        <v>9942</v>
      </c>
      <c r="G1120" t="s">
        <v>9943</v>
      </c>
    </row>
    <row r="1121" spans="1:11">
      <c r="A1121" t="s">
        <v>2395</v>
      </c>
      <c r="B1121" t="s">
        <v>7834</v>
      </c>
      <c r="C1121" t="s">
        <v>7835</v>
      </c>
      <c r="D1121" t="s">
        <v>8030</v>
      </c>
      <c r="E1121" t="s">
        <v>9941</v>
      </c>
      <c r="F1121" t="s">
        <v>9942</v>
      </c>
      <c r="G1121" t="s">
        <v>9943</v>
      </c>
    </row>
    <row r="1122" spans="1:11">
      <c r="A1122" t="s">
        <v>2397</v>
      </c>
      <c r="B1122" t="s">
        <v>7834</v>
      </c>
      <c r="C1122" t="s">
        <v>7835</v>
      </c>
      <c r="D1122" t="s">
        <v>7836</v>
      </c>
      <c r="E1122" t="s">
        <v>7867</v>
      </c>
      <c r="F1122" t="s">
        <v>7868</v>
      </c>
      <c r="G1122" t="s">
        <v>9949</v>
      </c>
    </row>
    <row r="1123" spans="1:11">
      <c r="A1123" t="s">
        <v>2399</v>
      </c>
      <c r="B1123" t="s">
        <v>7834</v>
      </c>
      <c r="C1123" t="s">
        <v>7835</v>
      </c>
      <c r="D1123" t="s">
        <v>7836</v>
      </c>
      <c r="E1123" t="s">
        <v>7867</v>
      </c>
      <c r="F1123" t="s">
        <v>7868</v>
      </c>
      <c r="G1123" t="s">
        <v>9949</v>
      </c>
    </row>
    <row r="1124" spans="1:11">
      <c r="A1124" t="s">
        <v>2401</v>
      </c>
      <c r="B1124" t="s">
        <v>7834</v>
      </c>
      <c r="C1124" t="s">
        <v>7835</v>
      </c>
      <c r="D1124" t="s">
        <v>7836</v>
      </c>
      <c r="E1124" t="s">
        <v>7867</v>
      </c>
      <c r="F1124" t="s">
        <v>7868</v>
      </c>
      <c r="G1124" t="s">
        <v>9949</v>
      </c>
    </row>
    <row r="1125" spans="1:11">
      <c r="A1125" t="s">
        <v>2403</v>
      </c>
      <c r="B1125" t="s">
        <v>7834</v>
      </c>
      <c r="C1125" t="s">
        <v>7835</v>
      </c>
      <c r="D1125" t="s">
        <v>7836</v>
      </c>
      <c r="E1125" t="s">
        <v>7867</v>
      </c>
      <c r="F1125" t="s">
        <v>7868</v>
      </c>
      <c r="G1125" t="s">
        <v>9949</v>
      </c>
    </row>
    <row r="1126" spans="1:11">
      <c r="A1126" t="s">
        <v>2405</v>
      </c>
      <c r="B1126" t="s">
        <v>7834</v>
      </c>
      <c r="C1126" t="s">
        <v>7835</v>
      </c>
      <c r="D1126" t="s">
        <v>7836</v>
      </c>
      <c r="E1126" t="s">
        <v>7867</v>
      </c>
      <c r="F1126" t="s">
        <v>7868</v>
      </c>
      <c r="G1126" t="s">
        <v>9949</v>
      </c>
    </row>
    <row r="1127" spans="1:11">
      <c r="A1127" t="s">
        <v>2407</v>
      </c>
      <c r="B1127" t="s">
        <v>7834</v>
      </c>
      <c r="C1127" t="s">
        <v>7835</v>
      </c>
      <c r="D1127" t="s">
        <v>7836</v>
      </c>
      <c r="E1127" t="s">
        <v>7867</v>
      </c>
      <c r="F1127" t="s">
        <v>7868</v>
      </c>
      <c r="G1127" t="s">
        <v>9949</v>
      </c>
    </row>
    <row r="1128" spans="1:11">
      <c r="A1128" t="s">
        <v>2409</v>
      </c>
      <c r="B1128" t="s">
        <v>7834</v>
      </c>
      <c r="C1128" t="s">
        <v>7835</v>
      </c>
      <c r="D1128" t="s">
        <v>7836</v>
      </c>
      <c r="E1128" t="s">
        <v>7867</v>
      </c>
      <c r="F1128" t="s">
        <v>7868</v>
      </c>
      <c r="G1128" t="s">
        <v>9949</v>
      </c>
    </row>
    <row r="1129" spans="1:11">
      <c r="A1129" t="s">
        <v>2411</v>
      </c>
      <c r="B1129" t="s">
        <v>7816</v>
      </c>
      <c r="C1129" t="s">
        <v>7817</v>
      </c>
      <c r="D1129" t="s">
        <v>8098</v>
      </c>
      <c r="E1129" t="s">
        <v>8187</v>
      </c>
      <c r="F1129" t="s">
        <v>8188</v>
      </c>
      <c r="G1129" t="s">
        <v>8189</v>
      </c>
      <c r="H1129" t="s">
        <v>9958</v>
      </c>
      <c r="I1129" t="s">
        <v>9959</v>
      </c>
    </row>
    <row r="1130" spans="1:11">
      <c r="A1130" t="s">
        <v>2413</v>
      </c>
      <c r="B1130" t="s">
        <v>7834</v>
      </c>
      <c r="C1130" t="s">
        <v>9962</v>
      </c>
      <c r="D1130" t="s">
        <v>9963</v>
      </c>
      <c r="E1130" t="s">
        <v>9964</v>
      </c>
      <c r="F1130" t="s">
        <v>9965</v>
      </c>
    </row>
    <row r="1131" spans="1:11">
      <c r="A1131" t="s">
        <v>2415</v>
      </c>
      <c r="B1131" t="s">
        <v>7834</v>
      </c>
      <c r="C1131" t="s">
        <v>9962</v>
      </c>
      <c r="D1131" t="s">
        <v>9963</v>
      </c>
      <c r="E1131" t="s">
        <v>9964</v>
      </c>
      <c r="F1131" t="s">
        <v>9965</v>
      </c>
    </row>
    <row r="1132" spans="1:11">
      <c r="A1132" t="s">
        <v>2417</v>
      </c>
      <c r="B1132" t="s">
        <v>7834</v>
      </c>
      <c r="C1132" t="s">
        <v>9962</v>
      </c>
      <c r="D1132" t="s">
        <v>9963</v>
      </c>
      <c r="E1132" t="s">
        <v>9964</v>
      </c>
      <c r="F1132" t="s">
        <v>9965</v>
      </c>
    </row>
    <row r="1133" spans="1:11">
      <c r="A1133" t="s">
        <v>2419</v>
      </c>
      <c r="B1133" t="s">
        <v>7816</v>
      </c>
      <c r="C1133" t="s">
        <v>7921</v>
      </c>
      <c r="D1133" t="s">
        <v>7922</v>
      </c>
      <c r="E1133" t="s">
        <v>7930</v>
      </c>
      <c r="F1133" t="s">
        <v>7931</v>
      </c>
      <c r="G1133" t="s">
        <v>8067</v>
      </c>
      <c r="H1133" t="s">
        <v>8068</v>
      </c>
      <c r="I1133" t="s">
        <v>8069</v>
      </c>
      <c r="J1133" t="s">
        <v>9970</v>
      </c>
      <c r="K1133" t="s">
        <v>9971</v>
      </c>
    </row>
    <row r="1134" spans="1:11">
      <c r="A1134" t="s">
        <v>2421</v>
      </c>
      <c r="B1134" t="s">
        <v>7816</v>
      </c>
      <c r="C1134" t="s">
        <v>7921</v>
      </c>
      <c r="D1134" t="s">
        <v>7922</v>
      </c>
      <c r="E1134" t="s">
        <v>7930</v>
      </c>
      <c r="F1134" t="s">
        <v>7931</v>
      </c>
      <c r="G1134" t="s">
        <v>8067</v>
      </c>
      <c r="H1134" t="s">
        <v>8068</v>
      </c>
      <c r="I1134" t="s">
        <v>8069</v>
      </c>
      <c r="J1134" t="s">
        <v>9970</v>
      </c>
      <c r="K1134" t="s">
        <v>9971</v>
      </c>
    </row>
    <row r="1135" spans="1:11">
      <c r="A1135" t="s">
        <v>2423</v>
      </c>
      <c r="B1135" t="s">
        <v>7816</v>
      </c>
      <c r="C1135" t="s">
        <v>7817</v>
      </c>
      <c r="D1135" t="s">
        <v>8098</v>
      </c>
      <c r="E1135" t="s">
        <v>8187</v>
      </c>
      <c r="F1135" t="s">
        <v>8188</v>
      </c>
      <c r="G1135" t="s">
        <v>8189</v>
      </c>
      <c r="H1135" t="s">
        <v>9958</v>
      </c>
      <c r="I1135" t="s">
        <v>9959</v>
      </c>
    </row>
    <row r="1136" spans="1:11">
      <c r="A1136" t="s">
        <v>2425</v>
      </c>
      <c r="B1136" t="s">
        <v>7834</v>
      </c>
      <c r="C1136" t="s">
        <v>7878</v>
      </c>
      <c r="D1136" t="s">
        <v>7879</v>
      </c>
      <c r="E1136" t="s">
        <v>7880</v>
      </c>
      <c r="F1136" t="s">
        <v>7881</v>
      </c>
      <c r="G1136" t="s">
        <v>9112</v>
      </c>
      <c r="H1136" t="s">
        <v>9113</v>
      </c>
    </row>
    <row r="1137" spans="1:8">
      <c r="A1137" t="s">
        <v>2427</v>
      </c>
      <c r="B1137" t="s">
        <v>7834</v>
      </c>
      <c r="C1137" t="s">
        <v>7835</v>
      </c>
      <c r="D1137" t="s">
        <v>7836</v>
      </c>
      <c r="E1137" t="s">
        <v>7867</v>
      </c>
      <c r="F1137" t="s">
        <v>7868</v>
      </c>
      <c r="G1137" t="s">
        <v>7869</v>
      </c>
    </row>
    <row r="1138" spans="1:8">
      <c r="A1138" t="s">
        <v>2429</v>
      </c>
      <c r="B1138" t="s">
        <v>7834</v>
      </c>
      <c r="C1138" t="s">
        <v>7835</v>
      </c>
      <c r="D1138" t="s">
        <v>7836</v>
      </c>
      <c r="E1138" t="s">
        <v>7867</v>
      </c>
      <c r="F1138" t="s">
        <v>7868</v>
      </c>
      <c r="G1138" t="s">
        <v>7869</v>
      </c>
    </row>
    <row r="1139" spans="1:8">
      <c r="A1139" t="s">
        <v>2431</v>
      </c>
      <c r="B1139" t="s">
        <v>7834</v>
      </c>
      <c r="C1139" t="s">
        <v>7835</v>
      </c>
      <c r="D1139" t="s">
        <v>7836</v>
      </c>
      <c r="E1139" t="s">
        <v>7867</v>
      </c>
      <c r="F1139" t="s">
        <v>7868</v>
      </c>
      <c r="G1139" t="s">
        <v>7869</v>
      </c>
    </row>
    <row r="1140" spans="1:8">
      <c r="A1140" t="s">
        <v>2433</v>
      </c>
      <c r="B1140" t="s">
        <v>7834</v>
      </c>
      <c r="C1140" t="s">
        <v>7835</v>
      </c>
      <c r="D1140" t="s">
        <v>7836</v>
      </c>
      <c r="E1140" t="s">
        <v>7867</v>
      </c>
      <c r="F1140" t="s">
        <v>7868</v>
      </c>
      <c r="G1140" t="s">
        <v>7869</v>
      </c>
    </row>
    <row r="1141" spans="1:8">
      <c r="A1141" t="s">
        <v>2435</v>
      </c>
      <c r="B1141" t="s">
        <v>7834</v>
      </c>
      <c r="C1141" t="s">
        <v>7835</v>
      </c>
      <c r="D1141" t="s">
        <v>7836</v>
      </c>
      <c r="E1141" t="s">
        <v>7867</v>
      </c>
      <c r="F1141" t="s">
        <v>7868</v>
      </c>
      <c r="G1141" t="s">
        <v>7869</v>
      </c>
    </row>
    <row r="1142" spans="1:8">
      <c r="A1142" t="s">
        <v>2437</v>
      </c>
      <c r="B1142" t="s">
        <v>7834</v>
      </c>
      <c r="C1142" t="s">
        <v>7835</v>
      </c>
      <c r="D1142" t="s">
        <v>7836</v>
      </c>
      <c r="E1142" t="s">
        <v>7867</v>
      </c>
      <c r="F1142" t="s">
        <v>7868</v>
      </c>
      <c r="G1142" t="s">
        <v>7869</v>
      </c>
    </row>
    <row r="1143" spans="1:8">
      <c r="A1143" t="s">
        <v>2439</v>
      </c>
      <c r="B1143" t="s">
        <v>7834</v>
      </c>
      <c r="C1143" t="s">
        <v>7835</v>
      </c>
      <c r="D1143" t="s">
        <v>7836</v>
      </c>
      <c r="E1143" t="s">
        <v>7867</v>
      </c>
      <c r="F1143" t="s">
        <v>7868</v>
      </c>
      <c r="G1143" t="s">
        <v>7869</v>
      </c>
    </row>
    <row r="1144" spans="1:8">
      <c r="A1144" t="s">
        <v>2441</v>
      </c>
      <c r="B1144" t="s">
        <v>7834</v>
      </c>
      <c r="C1144" t="s">
        <v>7835</v>
      </c>
      <c r="D1144" t="s">
        <v>7836</v>
      </c>
      <c r="E1144" t="s">
        <v>7867</v>
      </c>
      <c r="F1144" t="s">
        <v>7868</v>
      </c>
      <c r="G1144" t="s">
        <v>7869</v>
      </c>
    </row>
    <row r="1145" spans="1:8">
      <c r="A1145" t="s">
        <v>2443</v>
      </c>
      <c r="B1145" t="s">
        <v>7834</v>
      </c>
      <c r="C1145" t="s">
        <v>7835</v>
      </c>
      <c r="D1145" t="s">
        <v>7914</v>
      </c>
      <c r="E1145" t="s">
        <v>7969</v>
      </c>
      <c r="F1145" t="s">
        <v>7970</v>
      </c>
      <c r="G1145" t="s">
        <v>9990</v>
      </c>
      <c r="H1145" t="s">
        <v>9991</v>
      </c>
    </row>
    <row r="1146" spans="1:8">
      <c r="A1146" t="s">
        <v>2445</v>
      </c>
      <c r="B1146" t="s">
        <v>7834</v>
      </c>
      <c r="C1146" t="s">
        <v>7835</v>
      </c>
      <c r="D1146" t="s">
        <v>7914</v>
      </c>
      <c r="E1146" t="s">
        <v>7969</v>
      </c>
      <c r="F1146" t="s">
        <v>7970</v>
      </c>
      <c r="G1146" t="s">
        <v>9990</v>
      </c>
      <c r="H1146" t="s">
        <v>9991</v>
      </c>
    </row>
    <row r="1147" spans="1:8">
      <c r="A1147" t="s">
        <v>2447</v>
      </c>
      <c r="B1147" t="s">
        <v>7834</v>
      </c>
      <c r="C1147" t="s">
        <v>7835</v>
      </c>
      <c r="D1147" t="s">
        <v>7914</v>
      </c>
      <c r="E1147" t="s">
        <v>7969</v>
      </c>
      <c r="F1147" t="s">
        <v>7970</v>
      </c>
      <c r="G1147" t="s">
        <v>9990</v>
      </c>
      <c r="H1147" t="s">
        <v>9991</v>
      </c>
    </row>
    <row r="1148" spans="1:8">
      <c r="A1148" t="s">
        <v>2449</v>
      </c>
      <c r="B1148" t="s">
        <v>7834</v>
      </c>
      <c r="C1148" t="s">
        <v>7835</v>
      </c>
      <c r="D1148" t="s">
        <v>7914</v>
      </c>
      <c r="E1148" t="s">
        <v>7969</v>
      </c>
      <c r="F1148" t="s">
        <v>7970</v>
      </c>
      <c r="G1148" t="s">
        <v>9990</v>
      </c>
      <c r="H1148" t="s">
        <v>9991</v>
      </c>
    </row>
    <row r="1149" spans="1:8">
      <c r="A1149" t="s">
        <v>2451</v>
      </c>
      <c r="B1149" t="s">
        <v>7834</v>
      </c>
      <c r="C1149" t="s">
        <v>7835</v>
      </c>
      <c r="D1149" t="s">
        <v>7914</v>
      </c>
      <c r="E1149" t="s">
        <v>7969</v>
      </c>
      <c r="F1149" t="s">
        <v>7970</v>
      </c>
      <c r="G1149" t="s">
        <v>9990</v>
      </c>
      <c r="H1149" t="s">
        <v>9991</v>
      </c>
    </row>
    <row r="1150" spans="1:8">
      <c r="A1150" t="s">
        <v>2453</v>
      </c>
      <c r="B1150" t="s">
        <v>7834</v>
      </c>
      <c r="C1150" t="s">
        <v>7835</v>
      </c>
      <c r="D1150" t="s">
        <v>7914</v>
      </c>
      <c r="E1150" t="s">
        <v>7969</v>
      </c>
      <c r="F1150" t="s">
        <v>7970</v>
      </c>
      <c r="G1150" t="s">
        <v>9990</v>
      </c>
      <c r="H1150" t="s">
        <v>9991</v>
      </c>
    </row>
    <row r="1151" spans="1:8">
      <c r="A1151" t="s">
        <v>2455</v>
      </c>
      <c r="B1151" t="s">
        <v>7834</v>
      </c>
      <c r="C1151" t="s">
        <v>7835</v>
      </c>
      <c r="D1151" t="s">
        <v>7914</v>
      </c>
      <c r="E1151" t="s">
        <v>7969</v>
      </c>
      <c r="F1151" t="s">
        <v>7970</v>
      </c>
      <c r="G1151" t="s">
        <v>9990</v>
      </c>
      <c r="H1151" t="s">
        <v>9991</v>
      </c>
    </row>
    <row r="1152" spans="1:8">
      <c r="A1152" t="s">
        <v>2457</v>
      </c>
      <c r="B1152" t="s">
        <v>7816</v>
      </c>
      <c r="C1152" t="s">
        <v>7888</v>
      </c>
      <c r="D1152" t="s">
        <v>8105</v>
      </c>
      <c r="E1152" t="s">
        <v>10000</v>
      </c>
      <c r="F1152" t="s">
        <v>10001</v>
      </c>
      <c r="G1152" t="s">
        <v>10002</v>
      </c>
    </row>
    <row r="1153" spans="1:17">
      <c r="A1153" t="s">
        <v>2459</v>
      </c>
      <c r="B1153" t="s">
        <v>7816</v>
      </c>
      <c r="C1153" t="s">
        <v>7888</v>
      </c>
      <c r="D1153" t="s">
        <v>8105</v>
      </c>
      <c r="E1153" t="s">
        <v>10000</v>
      </c>
      <c r="F1153" t="s">
        <v>10001</v>
      </c>
      <c r="G1153" t="s">
        <v>10002</v>
      </c>
    </row>
    <row r="1154" spans="1:17">
      <c r="A1154" t="s">
        <v>2461</v>
      </c>
      <c r="B1154" t="s">
        <v>7816</v>
      </c>
      <c r="C1154" t="s">
        <v>7817</v>
      </c>
      <c r="D1154" t="s">
        <v>7818</v>
      </c>
      <c r="E1154" t="s">
        <v>7819</v>
      </c>
      <c r="F1154" t="s">
        <v>7820</v>
      </c>
      <c r="G1154" t="s">
        <v>7821</v>
      </c>
      <c r="H1154" t="s">
        <v>7822</v>
      </c>
      <c r="I1154" t="s">
        <v>8214</v>
      </c>
      <c r="J1154" t="s">
        <v>8215</v>
      </c>
      <c r="K1154" t="s">
        <v>8216</v>
      </c>
      <c r="L1154" t="s">
        <v>9629</v>
      </c>
      <c r="M1154" t="s">
        <v>9630</v>
      </c>
      <c r="N1154" t="s">
        <v>9631</v>
      </c>
      <c r="O1154" t="s">
        <v>9632</v>
      </c>
      <c r="P1154" t="s">
        <v>9633</v>
      </c>
      <c r="Q1154" t="s">
        <v>9634</v>
      </c>
    </row>
    <row r="1155" spans="1:17">
      <c r="A1155" t="s">
        <v>2463</v>
      </c>
      <c r="B1155" t="s">
        <v>7816</v>
      </c>
      <c r="C1155" t="s">
        <v>7921</v>
      </c>
      <c r="D1155" t="s">
        <v>7922</v>
      </c>
      <c r="E1155" t="s">
        <v>7930</v>
      </c>
      <c r="F1155" t="s">
        <v>7931</v>
      </c>
      <c r="G1155" t="s">
        <v>8067</v>
      </c>
      <c r="H1155" t="s">
        <v>8068</v>
      </c>
      <c r="I1155" t="s">
        <v>8069</v>
      </c>
      <c r="J1155" t="s">
        <v>10006</v>
      </c>
      <c r="K1155" t="s">
        <v>10007</v>
      </c>
    </row>
    <row r="1156" spans="1:17">
      <c r="A1156" t="s">
        <v>2465</v>
      </c>
      <c r="B1156" t="s">
        <v>7834</v>
      </c>
      <c r="C1156" t="s">
        <v>7835</v>
      </c>
      <c r="D1156" t="s">
        <v>8030</v>
      </c>
      <c r="E1156" t="s">
        <v>8688</v>
      </c>
      <c r="F1156" t="s">
        <v>8689</v>
      </c>
      <c r="G1156" t="s">
        <v>10010</v>
      </c>
    </row>
    <row r="1157" spans="1:17">
      <c r="A1157" t="s">
        <v>2467</v>
      </c>
      <c r="B1157" t="s">
        <v>7834</v>
      </c>
      <c r="C1157" t="s">
        <v>7835</v>
      </c>
      <c r="D1157" t="s">
        <v>8030</v>
      </c>
      <c r="E1157" t="s">
        <v>8688</v>
      </c>
      <c r="F1157" t="s">
        <v>8689</v>
      </c>
      <c r="G1157" t="s">
        <v>10010</v>
      </c>
    </row>
    <row r="1158" spans="1:17">
      <c r="A1158" t="s">
        <v>2469</v>
      </c>
      <c r="B1158" t="s">
        <v>7834</v>
      </c>
      <c r="C1158" t="s">
        <v>7835</v>
      </c>
      <c r="D1158" t="s">
        <v>8030</v>
      </c>
      <c r="E1158" t="s">
        <v>8688</v>
      </c>
      <c r="F1158" t="s">
        <v>8689</v>
      </c>
      <c r="G1158" t="s">
        <v>10010</v>
      </c>
    </row>
    <row r="1159" spans="1:17">
      <c r="A1159" t="s">
        <v>2471</v>
      </c>
      <c r="B1159" t="s">
        <v>7834</v>
      </c>
      <c r="C1159" t="s">
        <v>7835</v>
      </c>
      <c r="D1159" t="s">
        <v>8030</v>
      </c>
      <c r="E1159" t="s">
        <v>8688</v>
      </c>
      <c r="F1159" t="s">
        <v>8689</v>
      </c>
      <c r="G1159" t="s">
        <v>10010</v>
      </c>
    </row>
    <row r="1160" spans="1:17">
      <c r="A1160" t="s">
        <v>2473</v>
      </c>
      <c r="B1160" t="s">
        <v>7834</v>
      </c>
      <c r="C1160" t="s">
        <v>7835</v>
      </c>
      <c r="D1160" t="s">
        <v>8030</v>
      </c>
      <c r="E1160" t="s">
        <v>8688</v>
      </c>
      <c r="F1160" t="s">
        <v>8689</v>
      </c>
      <c r="G1160" t="s">
        <v>10010</v>
      </c>
    </row>
    <row r="1161" spans="1:17">
      <c r="A1161" t="s">
        <v>2475</v>
      </c>
      <c r="B1161" t="s">
        <v>7816</v>
      </c>
      <c r="C1161" t="s">
        <v>7921</v>
      </c>
      <c r="D1161" t="s">
        <v>7922</v>
      </c>
      <c r="E1161" t="s">
        <v>7930</v>
      </c>
      <c r="F1161" t="s">
        <v>8257</v>
      </c>
      <c r="G1161" t="s">
        <v>8258</v>
      </c>
      <c r="H1161" t="s">
        <v>8259</v>
      </c>
      <c r="I1161" t="s">
        <v>10017</v>
      </c>
      <c r="J1161" t="s">
        <v>10018</v>
      </c>
    </row>
    <row r="1162" spans="1:17">
      <c r="A1162" t="s">
        <v>2477</v>
      </c>
      <c r="B1162" t="s">
        <v>7816</v>
      </c>
      <c r="C1162" t="s">
        <v>7921</v>
      </c>
      <c r="D1162" t="s">
        <v>7922</v>
      </c>
      <c r="E1162" t="s">
        <v>7930</v>
      </c>
      <c r="F1162" t="s">
        <v>8257</v>
      </c>
      <c r="G1162" t="s">
        <v>8258</v>
      </c>
      <c r="H1162" t="s">
        <v>8259</v>
      </c>
      <c r="I1162" t="s">
        <v>10021</v>
      </c>
      <c r="J1162" t="s">
        <v>10022</v>
      </c>
    </row>
    <row r="1163" spans="1:17">
      <c r="A1163" t="s">
        <v>2479</v>
      </c>
      <c r="B1163" t="s">
        <v>7816</v>
      </c>
      <c r="C1163" t="s">
        <v>7921</v>
      </c>
      <c r="D1163" t="s">
        <v>7922</v>
      </c>
      <c r="E1163" t="s">
        <v>7930</v>
      </c>
      <c r="F1163" t="s">
        <v>8257</v>
      </c>
      <c r="G1163" t="s">
        <v>8258</v>
      </c>
      <c r="H1163" t="s">
        <v>8259</v>
      </c>
      <c r="I1163" t="s">
        <v>8969</v>
      </c>
      <c r="J1163" t="s">
        <v>8973</v>
      </c>
      <c r="K1163" t="s">
        <v>10025</v>
      </c>
    </row>
    <row r="1164" spans="1:17">
      <c r="A1164" t="s">
        <v>2481</v>
      </c>
      <c r="B1164" t="s">
        <v>7834</v>
      </c>
      <c r="C1164" t="s">
        <v>7835</v>
      </c>
      <c r="D1164" t="s">
        <v>8030</v>
      </c>
      <c r="E1164" t="s">
        <v>8688</v>
      </c>
      <c r="F1164" t="s">
        <v>8689</v>
      </c>
      <c r="G1164" t="s">
        <v>10010</v>
      </c>
    </row>
    <row r="1165" spans="1:17">
      <c r="A1165" t="s">
        <v>2483</v>
      </c>
      <c r="B1165" t="s">
        <v>7834</v>
      </c>
      <c r="C1165" t="s">
        <v>7835</v>
      </c>
      <c r="D1165" t="s">
        <v>8030</v>
      </c>
      <c r="E1165" t="s">
        <v>8688</v>
      </c>
      <c r="F1165" t="s">
        <v>8689</v>
      </c>
      <c r="G1165" t="s">
        <v>10010</v>
      </c>
    </row>
    <row r="1166" spans="1:17">
      <c r="A1166" t="s">
        <v>2487</v>
      </c>
      <c r="B1166" t="s">
        <v>7834</v>
      </c>
      <c r="C1166" t="s">
        <v>7835</v>
      </c>
      <c r="D1166" t="s">
        <v>8030</v>
      </c>
      <c r="E1166" t="s">
        <v>8031</v>
      </c>
      <c r="F1166" t="s">
        <v>8476</v>
      </c>
      <c r="G1166" t="s">
        <v>8573</v>
      </c>
    </row>
    <row r="1167" spans="1:17">
      <c r="A1167" t="s">
        <v>2489</v>
      </c>
      <c r="B1167" t="s">
        <v>7834</v>
      </c>
      <c r="C1167" t="s">
        <v>7835</v>
      </c>
      <c r="D1167" t="s">
        <v>8030</v>
      </c>
      <c r="E1167" t="s">
        <v>8031</v>
      </c>
      <c r="F1167" t="s">
        <v>8476</v>
      </c>
      <c r="G1167" t="s">
        <v>8573</v>
      </c>
    </row>
    <row r="1168" spans="1:17">
      <c r="A1168" t="s">
        <v>2491</v>
      </c>
      <c r="B1168" t="s">
        <v>7834</v>
      </c>
      <c r="C1168" t="s">
        <v>7835</v>
      </c>
      <c r="D1168" t="s">
        <v>8030</v>
      </c>
      <c r="E1168" t="s">
        <v>8031</v>
      </c>
      <c r="F1168" t="s">
        <v>8476</v>
      </c>
      <c r="G1168" t="s">
        <v>8573</v>
      </c>
    </row>
    <row r="1169" spans="1:7">
      <c r="A1169" t="s">
        <v>2493</v>
      </c>
      <c r="B1169" t="s">
        <v>7834</v>
      </c>
      <c r="C1169" t="s">
        <v>7835</v>
      </c>
      <c r="D1169" t="s">
        <v>8030</v>
      </c>
      <c r="E1169" t="s">
        <v>8031</v>
      </c>
      <c r="F1169" t="s">
        <v>8476</v>
      </c>
      <c r="G1169" t="s">
        <v>8573</v>
      </c>
    </row>
    <row r="1170" spans="1:7">
      <c r="A1170" t="s">
        <v>2495</v>
      </c>
      <c r="B1170" t="s">
        <v>7834</v>
      </c>
      <c r="C1170" t="s">
        <v>7835</v>
      </c>
      <c r="D1170" t="s">
        <v>8030</v>
      </c>
      <c r="E1170" t="s">
        <v>8031</v>
      </c>
      <c r="F1170" t="s">
        <v>8476</v>
      </c>
      <c r="G1170" t="s">
        <v>8573</v>
      </c>
    </row>
    <row r="1171" spans="1:7">
      <c r="A1171" t="s">
        <v>2497</v>
      </c>
      <c r="B1171" t="s">
        <v>7834</v>
      </c>
      <c r="C1171" t="s">
        <v>7835</v>
      </c>
      <c r="D1171" t="s">
        <v>8030</v>
      </c>
      <c r="E1171" t="s">
        <v>8031</v>
      </c>
      <c r="F1171" t="s">
        <v>8476</v>
      </c>
      <c r="G1171" t="s">
        <v>8573</v>
      </c>
    </row>
    <row r="1172" spans="1:7">
      <c r="A1172" t="s">
        <v>2499</v>
      </c>
      <c r="B1172" t="s">
        <v>7834</v>
      </c>
      <c r="C1172" t="s">
        <v>7835</v>
      </c>
      <c r="D1172" t="s">
        <v>8030</v>
      </c>
      <c r="E1172" t="s">
        <v>8031</v>
      </c>
      <c r="F1172" t="s">
        <v>8476</v>
      </c>
      <c r="G1172" t="s">
        <v>8573</v>
      </c>
    </row>
    <row r="1173" spans="1:7">
      <c r="A1173" t="s">
        <v>2501</v>
      </c>
      <c r="B1173" t="s">
        <v>7834</v>
      </c>
      <c r="C1173" t="s">
        <v>7835</v>
      </c>
      <c r="D1173" t="s">
        <v>8030</v>
      </c>
      <c r="E1173" t="s">
        <v>8031</v>
      </c>
      <c r="F1173" t="s">
        <v>8476</v>
      </c>
      <c r="G1173" t="s">
        <v>8573</v>
      </c>
    </row>
    <row r="1174" spans="1:7">
      <c r="A1174" t="s">
        <v>2503</v>
      </c>
      <c r="B1174" t="s">
        <v>7834</v>
      </c>
      <c r="C1174" t="s">
        <v>7835</v>
      </c>
      <c r="D1174" t="s">
        <v>8030</v>
      </c>
      <c r="E1174" t="s">
        <v>8031</v>
      </c>
      <c r="F1174" t="s">
        <v>8476</v>
      </c>
      <c r="G1174" t="s">
        <v>8573</v>
      </c>
    </row>
    <row r="1175" spans="1:7">
      <c r="A1175" t="s">
        <v>2505</v>
      </c>
      <c r="B1175" t="s">
        <v>7834</v>
      </c>
      <c r="C1175" t="s">
        <v>7835</v>
      </c>
      <c r="D1175" t="s">
        <v>8030</v>
      </c>
      <c r="E1175" t="s">
        <v>8031</v>
      </c>
      <c r="F1175" t="s">
        <v>8476</v>
      </c>
      <c r="G1175" t="s">
        <v>8573</v>
      </c>
    </row>
    <row r="1176" spans="1:7">
      <c r="A1176" t="s">
        <v>2507</v>
      </c>
      <c r="B1176" t="s">
        <v>7834</v>
      </c>
      <c r="C1176" t="s">
        <v>7835</v>
      </c>
      <c r="D1176" t="s">
        <v>8030</v>
      </c>
      <c r="E1176" t="s">
        <v>8031</v>
      </c>
      <c r="F1176" t="s">
        <v>8476</v>
      </c>
      <c r="G1176" t="s">
        <v>8573</v>
      </c>
    </row>
    <row r="1177" spans="1:7">
      <c r="A1177" t="s">
        <v>2509</v>
      </c>
      <c r="B1177" t="s">
        <v>7834</v>
      </c>
      <c r="C1177" t="s">
        <v>7835</v>
      </c>
      <c r="D1177" t="s">
        <v>8030</v>
      </c>
      <c r="E1177" t="s">
        <v>8031</v>
      </c>
      <c r="F1177" t="s">
        <v>8476</v>
      </c>
      <c r="G1177" t="s">
        <v>8573</v>
      </c>
    </row>
    <row r="1178" spans="1:7">
      <c r="A1178" t="s">
        <v>2511</v>
      </c>
      <c r="B1178" t="s">
        <v>7834</v>
      </c>
      <c r="C1178" t="s">
        <v>7835</v>
      </c>
      <c r="D1178" t="s">
        <v>7914</v>
      </c>
      <c r="E1178" t="s">
        <v>7969</v>
      </c>
      <c r="F1178" t="s">
        <v>9401</v>
      </c>
      <c r="G1178" t="s">
        <v>9402</v>
      </c>
    </row>
    <row r="1179" spans="1:7">
      <c r="A1179" t="s">
        <v>2513</v>
      </c>
      <c r="B1179" t="s">
        <v>7834</v>
      </c>
      <c r="C1179" t="s">
        <v>7835</v>
      </c>
      <c r="D1179" t="s">
        <v>7914</v>
      </c>
      <c r="E1179" t="s">
        <v>7969</v>
      </c>
      <c r="F1179" t="s">
        <v>9401</v>
      </c>
      <c r="G1179" t="s">
        <v>9402</v>
      </c>
    </row>
    <row r="1180" spans="1:7">
      <c r="A1180" t="s">
        <v>2515</v>
      </c>
      <c r="B1180" t="s">
        <v>7834</v>
      </c>
      <c r="C1180" t="s">
        <v>7835</v>
      </c>
      <c r="D1180" t="s">
        <v>7914</v>
      </c>
      <c r="E1180" t="s">
        <v>7969</v>
      </c>
      <c r="F1180" t="s">
        <v>9401</v>
      </c>
      <c r="G1180" t="s">
        <v>9402</v>
      </c>
    </row>
    <row r="1181" spans="1:7">
      <c r="A1181" t="s">
        <v>2517</v>
      </c>
      <c r="B1181" t="s">
        <v>7834</v>
      </c>
      <c r="C1181" t="s">
        <v>7835</v>
      </c>
      <c r="D1181" t="s">
        <v>7914</v>
      </c>
      <c r="E1181" t="s">
        <v>7969</v>
      </c>
      <c r="F1181" t="s">
        <v>9401</v>
      </c>
      <c r="G1181" t="s">
        <v>9402</v>
      </c>
    </row>
    <row r="1182" spans="1:7">
      <c r="A1182" t="s">
        <v>2519</v>
      </c>
      <c r="B1182" t="s">
        <v>7834</v>
      </c>
      <c r="C1182" t="s">
        <v>7835</v>
      </c>
      <c r="D1182" t="s">
        <v>7914</v>
      </c>
      <c r="E1182" t="s">
        <v>7969</v>
      </c>
      <c r="F1182" t="s">
        <v>9401</v>
      </c>
      <c r="G1182" t="s">
        <v>9402</v>
      </c>
    </row>
    <row r="1183" spans="1:7">
      <c r="A1183" t="s">
        <v>2521</v>
      </c>
      <c r="B1183" t="s">
        <v>7834</v>
      </c>
      <c r="C1183" t="s">
        <v>7835</v>
      </c>
      <c r="D1183" t="s">
        <v>7914</v>
      </c>
      <c r="E1183" t="s">
        <v>7969</v>
      </c>
      <c r="F1183" t="s">
        <v>9401</v>
      </c>
      <c r="G1183" t="s">
        <v>9402</v>
      </c>
    </row>
    <row r="1184" spans="1:7">
      <c r="A1184" t="s">
        <v>2523</v>
      </c>
      <c r="B1184" t="s">
        <v>7834</v>
      </c>
      <c r="C1184" t="s">
        <v>7835</v>
      </c>
      <c r="D1184" t="s">
        <v>7914</v>
      </c>
      <c r="E1184" t="s">
        <v>7969</v>
      </c>
      <c r="F1184" t="s">
        <v>9401</v>
      </c>
      <c r="G1184" t="s">
        <v>9402</v>
      </c>
    </row>
    <row r="1185" spans="1:7">
      <c r="A1185" t="s">
        <v>2525</v>
      </c>
      <c r="B1185" t="s">
        <v>7834</v>
      </c>
      <c r="C1185" t="s">
        <v>7835</v>
      </c>
      <c r="D1185" t="s">
        <v>7914</v>
      </c>
      <c r="E1185" t="s">
        <v>7969</v>
      </c>
      <c r="F1185" t="s">
        <v>9401</v>
      </c>
      <c r="G1185" t="s">
        <v>9402</v>
      </c>
    </row>
    <row r="1186" spans="1:7">
      <c r="A1186" t="s">
        <v>2527</v>
      </c>
      <c r="B1186" t="s">
        <v>7834</v>
      </c>
      <c r="C1186" t="s">
        <v>7835</v>
      </c>
      <c r="D1186" t="s">
        <v>7914</v>
      </c>
      <c r="E1186" t="s">
        <v>7969</v>
      </c>
      <c r="F1186" t="s">
        <v>9401</v>
      </c>
      <c r="G1186" t="s">
        <v>9402</v>
      </c>
    </row>
    <row r="1187" spans="1:7">
      <c r="A1187" t="s">
        <v>2529</v>
      </c>
      <c r="B1187" t="s">
        <v>7834</v>
      </c>
      <c r="C1187" t="s">
        <v>7835</v>
      </c>
      <c r="D1187" t="s">
        <v>7914</v>
      </c>
      <c r="E1187" t="s">
        <v>7969</v>
      </c>
      <c r="F1187" t="s">
        <v>9401</v>
      </c>
      <c r="G1187" t="s">
        <v>9402</v>
      </c>
    </row>
    <row r="1188" spans="1:7">
      <c r="A1188" t="s">
        <v>2531</v>
      </c>
      <c r="B1188" t="s">
        <v>7834</v>
      </c>
      <c r="C1188" t="s">
        <v>7835</v>
      </c>
      <c r="D1188" t="s">
        <v>7836</v>
      </c>
      <c r="E1188" t="s">
        <v>8149</v>
      </c>
      <c r="F1188" t="s">
        <v>8150</v>
      </c>
      <c r="G1188" t="s">
        <v>10056</v>
      </c>
    </row>
    <row r="1189" spans="1:7">
      <c r="A1189" t="s">
        <v>2533</v>
      </c>
      <c r="B1189" t="s">
        <v>7834</v>
      </c>
      <c r="C1189" t="s">
        <v>7835</v>
      </c>
      <c r="D1189" t="s">
        <v>7836</v>
      </c>
      <c r="E1189" t="s">
        <v>8149</v>
      </c>
      <c r="F1189" t="s">
        <v>8150</v>
      </c>
      <c r="G1189" t="s">
        <v>10056</v>
      </c>
    </row>
    <row r="1190" spans="1:7">
      <c r="A1190" t="s">
        <v>2535</v>
      </c>
      <c r="B1190" t="s">
        <v>7834</v>
      </c>
      <c r="C1190" t="s">
        <v>7835</v>
      </c>
      <c r="D1190" t="s">
        <v>7836</v>
      </c>
      <c r="E1190" t="s">
        <v>8832</v>
      </c>
      <c r="F1190" t="s">
        <v>9597</v>
      </c>
      <c r="G1190" t="s">
        <v>10060</v>
      </c>
    </row>
    <row r="1191" spans="1:7">
      <c r="A1191" t="s">
        <v>2537</v>
      </c>
      <c r="B1191" t="s">
        <v>7834</v>
      </c>
      <c r="C1191" t="s">
        <v>7835</v>
      </c>
      <c r="D1191" t="s">
        <v>7836</v>
      </c>
      <c r="E1191" t="s">
        <v>8832</v>
      </c>
      <c r="F1191" t="s">
        <v>9597</v>
      </c>
      <c r="G1191" t="s">
        <v>10060</v>
      </c>
    </row>
    <row r="1192" spans="1:7">
      <c r="A1192" t="s">
        <v>2539</v>
      </c>
      <c r="B1192" t="s">
        <v>7834</v>
      </c>
      <c r="C1192" t="s">
        <v>7835</v>
      </c>
      <c r="D1192" t="s">
        <v>7836</v>
      </c>
      <c r="E1192" t="s">
        <v>8832</v>
      </c>
      <c r="F1192" t="s">
        <v>9597</v>
      </c>
      <c r="G1192" t="s">
        <v>10060</v>
      </c>
    </row>
    <row r="1193" spans="1:7">
      <c r="A1193" t="s">
        <v>2541</v>
      </c>
      <c r="B1193" t="s">
        <v>7834</v>
      </c>
      <c r="C1193" t="s">
        <v>7835</v>
      </c>
      <c r="D1193" t="s">
        <v>8030</v>
      </c>
      <c r="E1193" t="s">
        <v>8031</v>
      </c>
      <c r="F1193" t="s">
        <v>8717</v>
      </c>
      <c r="G1193" t="s">
        <v>10065</v>
      </c>
    </row>
    <row r="1194" spans="1:7">
      <c r="A1194" t="s">
        <v>2543</v>
      </c>
      <c r="B1194" t="s">
        <v>7834</v>
      </c>
      <c r="C1194" t="s">
        <v>7835</v>
      </c>
      <c r="D1194" t="s">
        <v>8030</v>
      </c>
      <c r="E1194" t="s">
        <v>8031</v>
      </c>
      <c r="F1194" t="s">
        <v>8717</v>
      </c>
      <c r="G1194" t="s">
        <v>10065</v>
      </c>
    </row>
    <row r="1195" spans="1:7">
      <c r="A1195" t="s">
        <v>2545</v>
      </c>
      <c r="B1195" t="s">
        <v>7834</v>
      </c>
      <c r="C1195" t="s">
        <v>7835</v>
      </c>
      <c r="D1195" t="s">
        <v>8030</v>
      </c>
      <c r="E1195" t="s">
        <v>8031</v>
      </c>
      <c r="F1195" t="s">
        <v>8717</v>
      </c>
      <c r="G1195" t="s">
        <v>10065</v>
      </c>
    </row>
    <row r="1196" spans="1:7">
      <c r="A1196" t="s">
        <v>2547</v>
      </c>
      <c r="B1196" t="s">
        <v>7834</v>
      </c>
      <c r="C1196" t="s">
        <v>7835</v>
      </c>
      <c r="D1196" t="s">
        <v>8030</v>
      </c>
      <c r="E1196" t="s">
        <v>8031</v>
      </c>
      <c r="F1196" t="s">
        <v>8717</v>
      </c>
      <c r="G1196" t="s">
        <v>10065</v>
      </c>
    </row>
    <row r="1197" spans="1:7">
      <c r="A1197" t="s">
        <v>2549</v>
      </c>
      <c r="B1197" t="s">
        <v>7834</v>
      </c>
      <c r="C1197" t="s">
        <v>7835</v>
      </c>
      <c r="D1197" t="s">
        <v>8030</v>
      </c>
      <c r="E1197" t="s">
        <v>8031</v>
      </c>
      <c r="F1197" t="s">
        <v>8717</v>
      </c>
      <c r="G1197" t="s">
        <v>10065</v>
      </c>
    </row>
    <row r="1198" spans="1:7">
      <c r="A1198" t="s">
        <v>2551</v>
      </c>
      <c r="B1198" t="s">
        <v>7834</v>
      </c>
      <c r="C1198" t="s">
        <v>7835</v>
      </c>
      <c r="D1198" t="s">
        <v>8030</v>
      </c>
      <c r="E1198" t="s">
        <v>8031</v>
      </c>
      <c r="F1198" t="s">
        <v>8717</v>
      </c>
      <c r="G1198" t="s">
        <v>10065</v>
      </c>
    </row>
    <row r="1199" spans="1:7">
      <c r="A1199" t="s">
        <v>2553</v>
      </c>
      <c r="B1199" t="s">
        <v>7834</v>
      </c>
      <c r="C1199" t="s">
        <v>7835</v>
      </c>
      <c r="D1199" t="s">
        <v>8030</v>
      </c>
      <c r="E1199" t="s">
        <v>8031</v>
      </c>
      <c r="F1199" t="s">
        <v>8717</v>
      </c>
      <c r="G1199" t="s">
        <v>10065</v>
      </c>
    </row>
    <row r="1200" spans="1:7">
      <c r="A1200" t="s">
        <v>2555</v>
      </c>
      <c r="B1200" t="s">
        <v>7834</v>
      </c>
      <c r="C1200" t="s">
        <v>7835</v>
      </c>
      <c r="D1200" t="s">
        <v>8030</v>
      </c>
      <c r="E1200" t="s">
        <v>8031</v>
      </c>
      <c r="F1200" t="s">
        <v>8717</v>
      </c>
      <c r="G1200" t="s">
        <v>10065</v>
      </c>
    </row>
    <row r="1201" spans="1:17">
      <c r="A1201" t="s">
        <v>2557</v>
      </c>
      <c r="B1201" t="s">
        <v>7834</v>
      </c>
      <c r="C1201" t="s">
        <v>7835</v>
      </c>
      <c r="D1201" t="s">
        <v>8030</v>
      </c>
      <c r="E1201" t="s">
        <v>8031</v>
      </c>
      <c r="F1201" t="s">
        <v>8717</v>
      </c>
      <c r="G1201" t="s">
        <v>10065</v>
      </c>
    </row>
    <row r="1202" spans="1:17">
      <c r="A1202" t="s">
        <v>2559</v>
      </c>
      <c r="B1202" t="s">
        <v>7834</v>
      </c>
      <c r="C1202" t="s">
        <v>7835</v>
      </c>
      <c r="D1202" t="s">
        <v>8030</v>
      </c>
      <c r="E1202" t="s">
        <v>8031</v>
      </c>
      <c r="F1202" t="s">
        <v>8717</v>
      </c>
      <c r="G1202" t="s">
        <v>10065</v>
      </c>
    </row>
    <row r="1203" spans="1:17">
      <c r="A1203" t="s">
        <v>2561</v>
      </c>
      <c r="B1203" t="s">
        <v>7834</v>
      </c>
      <c r="C1203" t="s">
        <v>7835</v>
      </c>
      <c r="D1203" t="s">
        <v>8030</v>
      </c>
      <c r="E1203" t="s">
        <v>8031</v>
      </c>
      <c r="F1203" t="s">
        <v>8717</v>
      </c>
      <c r="G1203" t="s">
        <v>10065</v>
      </c>
    </row>
    <row r="1204" spans="1:17">
      <c r="A1204" t="s">
        <v>2563</v>
      </c>
      <c r="B1204" t="s">
        <v>7834</v>
      </c>
      <c r="C1204" t="s">
        <v>7835</v>
      </c>
      <c r="D1204" t="s">
        <v>8030</v>
      </c>
      <c r="E1204" t="s">
        <v>8031</v>
      </c>
      <c r="F1204" t="s">
        <v>8717</v>
      </c>
      <c r="G1204" t="s">
        <v>10065</v>
      </c>
    </row>
    <row r="1205" spans="1:17">
      <c r="A1205" t="s">
        <v>2565</v>
      </c>
      <c r="B1205" t="s">
        <v>7834</v>
      </c>
      <c r="C1205" t="s">
        <v>7878</v>
      </c>
      <c r="D1205" t="s">
        <v>7879</v>
      </c>
      <c r="E1205" t="s">
        <v>7880</v>
      </c>
      <c r="F1205" t="s">
        <v>7881</v>
      </c>
      <c r="G1205" t="s">
        <v>10079</v>
      </c>
    </row>
    <row r="1206" spans="1:17">
      <c r="A1206" t="s">
        <v>2567</v>
      </c>
      <c r="B1206" t="s">
        <v>7816</v>
      </c>
      <c r="C1206" t="s">
        <v>7921</v>
      </c>
      <c r="D1206" t="s">
        <v>7922</v>
      </c>
      <c r="E1206" t="s">
        <v>7930</v>
      </c>
      <c r="F1206" t="s">
        <v>8257</v>
      </c>
      <c r="G1206" t="s">
        <v>8258</v>
      </c>
      <c r="H1206" t="s">
        <v>8259</v>
      </c>
      <c r="I1206" t="s">
        <v>9165</v>
      </c>
      <c r="J1206" t="s">
        <v>10082</v>
      </c>
    </row>
    <row r="1207" spans="1:17">
      <c r="A1207" t="s">
        <v>2569</v>
      </c>
      <c r="B1207" t="s">
        <v>7816</v>
      </c>
      <c r="C1207" t="s">
        <v>7921</v>
      </c>
      <c r="D1207" t="s">
        <v>7922</v>
      </c>
      <c r="E1207" t="s">
        <v>7930</v>
      </c>
      <c r="F1207" t="s">
        <v>8257</v>
      </c>
      <c r="G1207" t="s">
        <v>8258</v>
      </c>
      <c r="H1207" t="s">
        <v>8259</v>
      </c>
      <c r="I1207" t="s">
        <v>9165</v>
      </c>
      <c r="J1207" t="s">
        <v>10085</v>
      </c>
    </row>
    <row r="1208" spans="1:17">
      <c r="A1208" t="s">
        <v>2571</v>
      </c>
      <c r="B1208" t="s">
        <v>7816</v>
      </c>
      <c r="C1208" t="s">
        <v>7921</v>
      </c>
      <c r="D1208" t="s">
        <v>7922</v>
      </c>
      <c r="E1208" t="s">
        <v>7930</v>
      </c>
      <c r="F1208" t="s">
        <v>7931</v>
      </c>
      <c r="G1208" t="s">
        <v>8067</v>
      </c>
      <c r="H1208" t="s">
        <v>8068</v>
      </c>
      <c r="I1208" t="s">
        <v>8069</v>
      </c>
      <c r="J1208" t="s">
        <v>9077</v>
      </c>
      <c r="K1208" t="s">
        <v>10088</v>
      </c>
    </row>
    <row r="1209" spans="1:17">
      <c r="A1209" t="s">
        <v>2573</v>
      </c>
      <c r="B1209" t="s">
        <v>7816</v>
      </c>
      <c r="C1209" t="s">
        <v>8614</v>
      </c>
      <c r="D1209" t="s">
        <v>10091</v>
      </c>
      <c r="E1209" t="s">
        <v>10092</v>
      </c>
      <c r="F1209" t="s">
        <v>10093</v>
      </c>
      <c r="G1209" t="s">
        <v>10094</v>
      </c>
    </row>
    <row r="1210" spans="1:17">
      <c r="A1210" t="s">
        <v>2575</v>
      </c>
      <c r="B1210" t="s">
        <v>7816</v>
      </c>
      <c r="C1210" t="s">
        <v>7921</v>
      </c>
      <c r="D1210" t="s">
        <v>7922</v>
      </c>
      <c r="E1210" t="s">
        <v>7930</v>
      </c>
      <c r="F1210" t="s">
        <v>8257</v>
      </c>
      <c r="G1210" t="s">
        <v>8258</v>
      </c>
      <c r="H1210" t="s">
        <v>8259</v>
      </c>
      <c r="I1210" t="s">
        <v>8969</v>
      </c>
      <c r="J1210" t="s">
        <v>8973</v>
      </c>
      <c r="K1210" t="s">
        <v>10025</v>
      </c>
    </row>
    <row r="1211" spans="1:17">
      <c r="A1211" t="s">
        <v>2577</v>
      </c>
      <c r="B1211" t="s">
        <v>7816</v>
      </c>
      <c r="C1211" t="s">
        <v>7817</v>
      </c>
      <c r="D1211" t="s">
        <v>7818</v>
      </c>
      <c r="E1211" t="s">
        <v>7819</v>
      </c>
      <c r="F1211" t="s">
        <v>7820</v>
      </c>
      <c r="G1211" t="s">
        <v>7821</v>
      </c>
      <c r="H1211" t="s">
        <v>7822</v>
      </c>
      <c r="I1211" t="s">
        <v>8214</v>
      </c>
      <c r="J1211" t="s">
        <v>8215</v>
      </c>
      <c r="K1211" t="s">
        <v>8216</v>
      </c>
      <c r="L1211" t="s">
        <v>9629</v>
      </c>
      <c r="M1211" t="s">
        <v>9630</v>
      </c>
      <c r="N1211" t="s">
        <v>9631</v>
      </c>
      <c r="O1211" t="s">
        <v>9632</v>
      </c>
      <c r="P1211" t="s">
        <v>10099</v>
      </c>
      <c r="Q1211" t="s">
        <v>10100</v>
      </c>
    </row>
    <row r="1212" spans="1:17">
      <c r="A1212" t="s">
        <v>2579</v>
      </c>
      <c r="B1212" t="s">
        <v>7816</v>
      </c>
      <c r="C1212" t="s">
        <v>7817</v>
      </c>
      <c r="D1212" t="s">
        <v>7818</v>
      </c>
      <c r="E1212" t="s">
        <v>7819</v>
      </c>
      <c r="F1212" t="s">
        <v>7820</v>
      </c>
      <c r="G1212" t="s">
        <v>7821</v>
      </c>
      <c r="H1212" t="s">
        <v>7822</v>
      </c>
      <c r="I1212" t="s">
        <v>8214</v>
      </c>
      <c r="J1212" t="s">
        <v>8215</v>
      </c>
      <c r="K1212" t="s">
        <v>8216</v>
      </c>
      <c r="L1212" t="s">
        <v>9629</v>
      </c>
      <c r="M1212" t="s">
        <v>9630</v>
      </c>
      <c r="N1212" t="s">
        <v>9631</v>
      </c>
      <c r="O1212" t="s">
        <v>9632</v>
      </c>
      <c r="P1212" t="s">
        <v>10099</v>
      </c>
      <c r="Q1212" t="s">
        <v>10100</v>
      </c>
    </row>
    <row r="1213" spans="1:17">
      <c r="A1213" t="s">
        <v>2581</v>
      </c>
      <c r="B1213" t="s">
        <v>7816</v>
      </c>
      <c r="C1213" t="s">
        <v>7817</v>
      </c>
      <c r="D1213" t="s">
        <v>7818</v>
      </c>
      <c r="E1213" t="s">
        <v>7819</v>
      </c>
      <c r="F1213" t="s">
        <v>7820</v>
      </c>
      <c r="G1213" t="s">
        <v>7821</v>
      </c>
      <c r="H1213" t="s">
        <v>7822</v>
      </c>
      <c r="I1213" t="s">
        <v>8214</v>
      </c>
      <c r="J1213" t="s">
        <v>8215</v>
      </c>
      <c r="K1213" t="s">
        <v>8216</v>
      </c>
      <c r="L1213" t="s">
        <v>9629</v>
      </c>
      <c r="M1213" t="s">
        <v>9630</v>
      </c>
      <c r="N1213" t="s">
        <v>9631</v>
      </c>
      <c r="O1213" t="s">
        <v>9632</v>
      </c>
      <c r="P1213" t="s">
        <v>10099</v>
      </c>
      <c r="Q1213" t="s">
        <v>10100</v>
      </c>
    </row>
    <row r="1214" spans="1:17">
      <c r="A1214" t="s">
        <v>2583</v>
      </c>
      <c r="B1214" t="s">
        <v>7834</v>
      </c>
      <c r="C1214" t="s">
        <v>7835</v>
      </c>
      <c r="D1214" t="s">
        <v>8264</v>
      </c>
      <c r="E1214" t="s">
        <v>8265</v>
      </c>
      <c r="F1214" t="s">
        <v>8266</v>
      </c>
      <c r="G1214" t="s">
        <v>8267</v>
      </c>
    </row>
    <row r="1215" spans="1:17">
      <c r="A1215" t="s">
        <v>2585</v>
      </c>
      <c r="B1215" t="s">
        <v>7834</v>
      </c>
      <c r="C1215" t="s">
        <v>7835</v>
      </c>
      <c r="D1215" t="s">
        <v>8264</v>
      </c>
      <c r="E1215" t="s">
        <v>8265</v>
      </c>
      <c r="F1215" t="s">
        <v>8266</v>
      </c>
      <c r="G1215" t="s">
        <v>8267</v>
      </c>
    </row>
    <row r="1216" spans="1:17">
      <c r="A1216" t="s">
        <v>2587</v>
      </c>
      <c r="B1216" t="s">
        <v>7834</v>
      </c>
      <c r="C1216" t="s">
        <v>7835</v>
      </c>
      <c r="D1216" t="s">
        <v>8264</v>
      </c>
      <c r="E1216" t="s">
        <v>8265</v>
      </c>
      <c r="F1216" t="s">
        <v>8266</v>
      </c>
      <c r="G1216" t="s">
        <v>8267</v>
      </c>
    </row>
    <row r="1217" spans="1:17">
      <c r="A1217" t="s">
        <v>2589</v>
      </c>
      <c r="B1217" t="s">
        <v>7834</v>
      </c>
      <c r="C1217" t="s">
        <v>7835</v>
      </c>
      <c r="D1217" t="s">
        <v>8264</v>
      </c>
      <c r="E1217" t="s">
        <v>8265</v>
      </c>
      <c r="F1217" t="s">
        <v>8266</v>
      </c>
      <c r="G1217" t="s">
        <v>8267</v>
      </c>
    </row>
    <row r="1218" spans="1:17">
      <c r="A1218" t="s">
        <v>2591</v>
      </c>
      <c r="B1218" t="s">
        <v>7834</v>
      </c>
      <c r="C1218" t="s">
        <v>7835</v>
      </c>
      <c r="D1218" t="s">
        <v>8264</v>
      </c>
      <c r="E1218" t="s">
        <v>8265</v>
      </c>
      <c r="F1218" t="s">
        <v>8266</v>
      </c>
      <c r="G1218" t="s">
        <v>8267</v>
      </c>
    </row>
    <row r="1219" spans="1:17">
      <c r="A1219" t="s">
        <v>2593</v>
      </c>
      <c r="B1219" t="s">
        <v>7834</v>
      </c>
      <c r="C1219" t="s">
        <v>7878</v>
      </c>
      <c r="D1219" t="s">
        <v>7879</v>
      </c>
      <c r="E1219" t="s">
        <v>7880</v>
      </c>
      <c r="F1219" t="s">
        <v>8004</v>
      </c>
      <c r="G1219" t="s">
        <v>8146</v>
      </c>
    </row>
    <row r="1220" spans="1:17">
      <c r="A1220" t="s">
        <v>2595</v>
      </c>
      <c r="B1220" t="s">
        <v>7816</v>
      </c>
      <c r="C1220" t="s">
        <v>7921</v>
      </c>
      <c r="D1220" t="s">
        <v>7922</v>
      </c>
      <c r="E1220" t="s">
        <v>7930</v>
      </c>
      <c r="F1220" t="s">
        <v>7931</v>
      </c>
      <c r="G1220" t="s">
        <v>8067</v>
      </c>
      <c r="H1220" t="s">
        <v>8068</v>
      </c>
      <c r="I1220" t="s">
        <v>8069</v>
      </c>
      <c r="J1220" t="s">
        <v>9077</v>
      </c>
      <c r="K1220" t="s">
        <v>9078</v>
      </c>
    </row>
    <row r="1221" spans="1:17">
      <c r="A1221" t="s">
        <v>2597</v>
      </c>
      <c r="B1221" t="s">
        <v>7816</v>
      </c>
      <c r="C1221" t="s">
        <v>7817</v>
      </c>
      <c r="D1221" t="s">
        <v>7818</v>
      </c>
      <c r="E1221" t="s">
        <v>7819</v>
      </c>
      <c r="F1221" t="s">
        <v>7820</v>
      </c>
      <c r="G1221" t="s">
        <v>7821</v>
      </c>
      <c r="H1221" t="s">
        <v>7822</v>
      </c>
      <c r="I1221" t="s">
        <v>7823</v>
      </c>
      <c r="J1221" t="s">
        <v>7824</v>
      </c>
      <c r="K1221" t="s">
        <v>7825</v>
      </c>
      <c r="L1221" t="s">
        <v>8089</v>
      </c>
      <c r="M1221" t="s">
        <v>8773</v>
      </c>
      <c r="N1221" t="s">
        <v>8774</v>
      </c>
      <c r="O1221" t="s">
        <v>8775</v>
      </c>
      <c r="P1221" t="s">
        <v>8776</v>
      </c>
      <c r="Q1221" t="s">
        <v>10113</v>
      </c>
    </row>
    <row r="1222" spans="1:17">
      <c r="A1222" t="s">
        <v>2599</v>
      </c>
      <c r="B1222" t="s">
        <v>7816</v>
      </c>
      <c r="C1222" t="s">
        <v>7817</v>
      </c>
      <c r="D1222" t="s">
        <v>7818</v>
      </c>
      <c r="E1222" t="s">
        <v>7819</v>
      </c>
      <c r="F1222" t="s">
        <v>7820</v>
      </c>
      <c r="G1222" t="s">
        <v>7821</v>
      </c>
      <c r="H1222" t="s">
        <v>7822</v>
      </c>
      <c r="I1222" t="s">
        <v>7823</v>
      </c>
      <c r="J1222" t="s">
        <v>7824</v>
      </c>
      <c r="K1222" t="s">
        <v>7825</v>
      </c>
      <c r="L1222" t="s">
        <v>8089</v>
      </c>
      <c r="M1222" t="s">
        <v>8773</v>
      </c>
      <c r="N1222" t="s">
        <v>8774</v>
      </c>
      <c r="O1222" t="s">
        <v>8775</v>
      </c>
      <c r="P1222" t="s">
        <v>8776</v>
      </c>
      <c r="Q1222" t="s">
        <v>10113</v>
      </c>
    </row>
    <row r="1223" spans="1:17">
      <c r="A1223" t="s">
        <v>2601</v>
      </c>
      <c r="B1223" t="s">
        <v>7816</v>
      </c>
      <c r="C1223" t="s">
        <v>7817</v>
      </c>
      <c r="D1223" t="s">
        <v>7818</v>
      </c>
      <c r="E1223" t="s">
        <v>7819</v>
      </c>
      <c r="F1223" t="s">
        <v>7820</v>
      </c>
      <c r="G1223" t="s">
        <v>7821</v>
      </c>
      <c r="H1223" t="s">
        <v>7822</v>
      </c>
      <c r="I1223" t="s">
        <v>7823</v>
      </c>
      <c r="J1223" t="s">
        <v>7824</v>
      </c>
      <c r="K1223" t="s">
        <v>7825</v>
      </c>
      <c r="L1223" t="s">
        <v>8089</v>
      </c>
      <c r="M1223" t="s">
        <v>8773</v>
      </c>
      <c r="N1223" t="s">
        <v>8774</v>
      </c>
      <c r="O1223" t="s">
        <v>8775</v>
      </c>
      <c r="P1223" t="s">
        <v>8776</v>
      </c>
      <c r="Q1223" t="s">
        <v>10113</v>
      </c>
    </row>
    <row r="1224" spans="1:17">
      <c r="A1224" t="s">
        <v>2603</v>
      </c>
      <c r="B1224" t="s">
        <v>7816</v>
      </c>
      <c r="C1224" t="s">
        <v>7817</v>
      </c>
      <c r="D1224" t="s">
        <v>7818</v>
      </c>
      <c r="E1224" t="s">
        <v>7819</v>
      </c>
      <c r="F1224" t="s">
        <v>7820</v>
      </c>
      <c r="G1224" t="s">
        <v>7821</v>
      </c>
      <c r="H1224" t="s">
        <v>7822</v>
      </c>
      <c r="I1224" t="s">
        <v>7823</v>
      </c>
      <c r="J1224" t="s">
        <v>7824</v>
      </c>
      <c r="K1224" t="s">
        <v>7825</v>
      </c>
      <c r="L1224" t="s">
        <v>8089</v>
      </c>
      <c r="M1224" t="s">
        <v>8773</v>
      </c>
      <c r="N1224" t="s">
        <v>8774</v>
      </c>
      <c r="O1224" t="s">
        <v>8775</v>
      </c>
      <c r="P1224" t="s">
        <v>8776</v>
      </c>
      <c r="Q1224" t="s">
        <v>10113</v>
      </c>
    </row>
    <row r="1225" spans="1:17">
      <c r="A1225" t="s">
        <v>2605</v>
      </c>
      <c r="B1225" t="s">
        <v>7834</v>
      </c>
      <c r="C1225" t="s">
        <v>7835</v>
      </c>
      <c r="D1225" t="s">
        <v>7914</v>
      </c>
      <c r="E1225" t="s">
        <v>7969</v>
      </c>
      <c r="F1225" t="s">
        <v>10118</v>
      </c>
    </row>
    <row r="1226" spans="1:17">
      <c r="A1226" t="s">
        <v>2607</v>
      </c>
      <c r="B1226" t="s">
        <v>7834</v>
      </c>
      <c r="C1226" t="s">
        <v>7858</v>
      </c>
      <c r="D1226" t="s">
        <v>8326</v>
      </c>
      <c r="E1226" t="s">
        <v>8327</v>
      </c>
      <c r="F1226" t="s">
        <v>8328</v>
      </c>
      <c r="G1226" t="s">
        <v>10121</v>
      </c>
    </row>
    <row r="1227" spans="1:17">
      <c r="A1227" t="s">
        <v>2609</v>
      </c>
      <c r="B1227" t="s">
        <v>7834</v>
      </c>
      <c r="C1227" t="s">
        <v>7858</v>
      </c>
      <c r="D1227" t="s">
        <v>8326</v>
      </c>
      <c r="E1227" t="s">
        <v>8327</v>
      </c>
      <c r="F1227" t="s">
        <v>8328</v>
      </c>
      <c r="G1227" t="s">
        <v>10121</v>
      </c>
    </row>
    <row r="1228" spans="1:17">
      <c r="A1228" t="s">
        <v>2611</v>
      </c>
      <c r="B1228" t="s">
        <v>7834</v>
      </c>
      <c r="C1228" t="s">
        <v>7858</v>
      </c>
      <c r="D1228" t="s">
        <v>8326</v>
      </c>
      <c r="E1228" t="s">
        <v>8327</v>
      </c>
      <c r="F1228" t="s">
        <v>8328</v>
      </c>
      <c r="G1228" t="s">
        <v>10121</v>
      </c>
    </row>
    <row r="1229" spans="1:17">
      <c r="A1229" t="s">
        <v>2613</v>
      </c>
      <c r="B1229" t="s">
        <v>7834</v>
      </c>
      <c r="C1229" t="s">
        <v>7858</v>
      </c>
      <c r="D1229" t="s">
        <v>8326</v>
      </c>
      <c r="E1229" t="s">
        <v>8327</v>
      </c>
      <c r="F1229" t="s">
        <v>8328</v>
      </c>
      <c r="G1229" t="s">
        <v>10121</v>
      </c>
    </row>
    <row r="1230" spans="1:17">
      <c r="A1230" t="s">
        <v>2615</v>
      </c>
      <c r="B1230" t="s">
        <v>7834</v>
      </c>
      <c r="C1230" t="s">
        <v>7858</v>
      </c>
      <c r="D1230" t="s">
        <v>8326</v>
      </c>
      <c r="E1230" t="s">
        <v>8327</v>
      </c>
      <c r="F1230" t="s">
        <v>8328</v>
      </c>
      <c r="G1230" t="s">
        <v>10121</v>
      </c>
    </row>
    <row r="1231" spans="1:17">
      <c r="A1231" t="s">
        <v>2619</v>
      </c>
      <c r="B1231" t="s">
        <v>7834</v>
      </c>
      <c r="C1231" t="s">
        <v>7858</v>
      </c>
      <c r="D1231" t="s">
        <v>8326</v>
      </c>
      <c r="E1231" t="s">
        <v>8327</v>
      </c>
      <c r="F1231" t="s">
        <v>8328</v>
      </c>
      <c r="G1231" t="s">
        <v>10121</v>
      </c>
    </row>
    <row r="1232" spans="1:17">
      <c r="A1232" t="s">
        <v>2621</v>
      </c>
      <c r="B1232" t="s">
        <v>7834</v>
      </c>
      <c r="C1232" t="s">
        <v>7858</v>
      </c>
      <c r="D1232" t="s">
        <v>8326</v>
      </c>
      <c r="E1232" t="s">
        <v>8327</v>
      </c>
      <c r="F1232" t="s">
        <v>8328</v>
      </c>
      <c r="G1232" t="s">
        <v>10121</v>
      </c>
    </row>
    <row r="1233" spans="1:7">
      <c r="A1233" t="s">
        <v>2623</v>
      </c>
      <c r="B1233" t="s">
        <v>7834</v>
      </c>
      <c r="C1233" t="s">
        <v>7858</v>
      </c>
      <c r="D1233" t="s">
        <v>8326</v>
      </c>
      <c r="E1233" t="s">
        <v>8327</v>
      </c>
      <c r="F1233" t="s">
        <v>8328</v>
      </c>
      <c r="G1233" t="s">
        <v>10121</v>
      </c>
    </row>
    <row r="1234" spans="1:7">
      <c r="A1234" t="s">
        <v>2625</v>
      </c>
      <c r="B1234" t="s">
        <v>7834</v>
      </c>
      <c r="C1234" t="s">
        <v>7858</v>
      </c>
      <c r="D1234" t="s">
        <v>8326</v>
      </c>
      <c r="E1234" t="s">
        <v>8327</v>
      </c>
      <c r="F1234" t="s">
        <v>8328</v>
      </c>
      <c r="G1234" t="s">
        <v>10121</v>
      </c>
    </row>
    <row r="1235" spans="1:7">
      <c r="A1235" t="s">
        <v>2627</v>
      </c>
      <c r="B1235" t="s">
        <v>7834</v>
      </c>
      <c r="C1235" t="s">
        <v>7858</v>
      </c>
      <c r="D1235" t="s">
        <v>8326</v>
      </c>
      <c r="E1235" t="s">
        <v>8327</v>
      </c>
      <c r="F1235" t="s">
        <v>8328</v>
      </c>
      <c r="G1235" t="s">
        <v>10121</v>
      </c>
    </row>
    <row r="1236" spans="1:7">
      <c r="A1236" t="s">
        <v>2631</v>
      </c>
      <c r="B1236" t="s">
        <v>7834</v>
      </c>
      <c r="C1236" t="s">
        <v>7858</v>
      </c>
      <c r="D1236" t="s">
        <v>8326</v>
      </c>
      <c r="E1236" t="s">
        <v>8327</v>
      </c>
      <c r="F1236" t="s">
        <v>8328</v>
      </c>
      <c r="G1236" t="s">
        <v>10121</v>
      </c>
    </row>
    <row r="1237" spans="1:7">
      <c r="A1237" t="s">
        <v>2633</v>
      </c>
      <c r="B1237" t="s">
        <v>7834</v>
      </c>
      <c r="C1237" t="s">
        <v>7858</v>
      </c>
      <c r="D1237" t="s">
        <v>8326</v>
      </c>
      <c r="E1237" t="s">
        <v>8327</v>
      </c>
      <c r="F1237" t="s">
        <v>8328</v>
      </c>
      <c r="G1237" t="s">
        <v>10121</v>
      </c>
    </row>
    <row r="1238" spans="1:7">
      <c r="A1238" t="s">
        <v>2635</v>
      </c>
      <c r="B1238" t="s">
        <v>7834</v>
      </c>
      <c r="C1238" t="s">
        <v>7858</v>
      </c>
      <c r="D1238" t="s">
        <v>8326</v>
      </c>
      <c r="E1238" t="s">
        <v>8327</v>
      </c>
      <c r="F1238" t="s">
        <v>8328</v>
      </c>
      <c r="G1238" t="s">
        <v>10121</v>
      </c>
    </row>
    <row r="1239" spans="1:7">
      <c r="A1239" t="s">
        <v>2637</v>
      </c>
      <c r="B1239" t="s">
        <v>7834</v>
      </c>
      <c r="C1239" t="s">
        <v>7858</v>
      </c>
      <c r="D1239" t="s">
        <v>8326</v>
      </c>
      <c r="E1239" t="s">
        <v>8327</v>
      </c>
      <c r="F1239" t="s">
        <v>8328</v>
      </c>
      <c r="G1239" t="s">
        <v>10121</v>
      </c>
    </row>
    <row r="1240" spans="1:7">
      <c r="A1240" t="s">
        <v>2639</v>
      </c>
      <c r="B1240" t="s">
        <v>7834</v>
      </c>
      <c r="C1240" t="s">
        <v>7858</v>
      </c>
      <c r="D1240" t="s">
        <v>8326</v>
      </c>
      <c r="E1240" t="s">
        <v>8327</v>
      </c>
      <c r="F1240" t="s">
        <v>8328</v>
      </c>
      <c r="G1240" t="s">
        <v>10121</v>
      </c>
    </row>
    <row r="1241" spans="1:7">
      <c r="A1241" t="s">
        <v>2641</v>
      </c>
      <c r="B1241" t="s">
        <v>7834</v>
      </c>
      <c r="C1241" t="s">
        <v>7858</v>
      </c>
      <c r="D1241" t="s">
        <v>8326</v>
      </c>
      <c r="E1241" t="s">
        <v>8327</v>
      </c>
      <c r="F1241" t="s">
        <v>8328</v>
      </c>
      <c r="G1241" t="s">
        <v>10121</v>
      </c>
    </row>
    <row r="1242" spans="1:7">
      <c r="A1242" t="s">
        <v>2643</v>
      </c>
      <c r="B1242" t="s">
        <v>7834</v>
      </c>
      <c r="C1242" t="s">
        <v>7858</v>
      </c>
      <c r="D1242" t="s">
        <v>8326</v>
      </c>
      <c r="E1242" t="s">
        <v>8327</v>
      </c>
      <c r="F1242" t="s">
        <v>8328</v>
      </c>
      <c r="G1242" t="s">
        <v>10121</v>
      </c>
    </row>
    <row r="1243" spans="1:7">
      <c r="A1243" t="s">
        <v>2645</v>
      </c>
      <c r="B1243" t="s">
        <v>7834</v>
      </c>
      <c r="C1243" t="s">
        <v>7858</v>
      </c>
      <c r="D1243" t="s">
        <v>8326</v>
      </c>
      <c r="E1243" t="s">
        <v>8327</v>
      </c>
      <c r="F1243" t="s">
        <v>8328</v>
      </c>
      <c r="G1243" t="s">
        <v>10121</v>
      </c>
    </row>
    <row r="1244" spans="1:7">
      <c r="A1244" t="s">
        <v>2647</v>
      </c>
      <c r="B1244" t="s">
        <v>7834</v>
      </c>
      <c r="C1244" t="s">
        <v>7858</v>
      </c>
      <c r="D1244" t="s">
        <v>8326</v>
      </c>
      <c r="E1244" t="s">
        <v>8327</v>
      </c>
      <c r="F1244" t="s">
        <v>8328</v>
      </c>
      <c r="G1244" t="s">
        <v>10121</v>
      </c>
    </row>
    <row r="1245" spans="1:7">
      <c r="A1245" t="s">
        <v>2649</v>
      </c>
      <c r="B1245" t="s">
        <v>7834</v>
      </c>
      <c r="C1245" t="s">
        <v>7858</v>
      </c>
      <c r="D1245" t="s">
        <v>8326</v>
      </c>
      <c r="E1245" t="s">
        <v>8327</v>
      </c>
      <c r="F1245" t="s">
        <v>8328</v>
      </c>
      <c r="G1245" t="s">
        <v>10121</v>
      </c>
    </row>
    <row r="1246" spans="1:7">
      <c r="A1246" t="s">
        <v>2651</v>
      </c>
      <c r="B1246" t="s">
        <v>7834</v>
      </c>
      <c r="C1246" t="s">
        <v>7835</v>
      </c>
      <c r="D1246" t="s">
        <v>8030</v>
      </c>
      <c r="E1246" t="s">
        <v>10143</v>
      </c>
      <c r="F1246" t="s">
        <v>10144</v>
      </c>
      <c r="G1246" t="s">
        <v>10145</v>
      </c>
    </row>
    <row r="1247" spans="1:7">
      <c r="A1247" t="s">
        <v>2653</v>
      </c>
      <c r="B1247" t="s">
        <v>7834</v>
      </c>
      <c r="C1247" t="s">
        <v>7835</v>
      </c>
      <c r="D1247" t="s">
        <v>8030</v>
      </c>
      <c r="E1247" t="s">
        <v>10143</v>
      </c>
      <c r="F1247" t="s">
        <v>10144</v>
      </c>
      <c r="G1247" t="s">
        <v>10145</v>
      </c>
    </row>
    <row r="1248" spans="1:7">
      <c r="A1248" t="s">
        <v>2655</v>
      </c>
      <c r="B1248" t="s">
        <v>7834</v>
      </c>
      <c r="C1248" t="s">
        <v>7835</v>
      </c>
      <c r="D1248" t="s">
        <v>8030</v>
      </c>
      <c r="E1248" t="s">
        <v>10143</v>
      </c>
      <c r="F1248" t="s">
        <v>10144</v>
      </c>
      <c r="G1248" t="s">
        <v>10145</v>
      </c>
    </row>
    <row r="1249" spans="1:7">
      <c r="A1249" t="s">
        <v>2657</v>
      </c>
      <c r="B1249" t="s">
        <v>7834</v>
      </c>
      <c r="C1249" t="s">
        <v>7835</v>
      </c>
      <c r="D1249" t="s">
        <v>8030</v>
      </c>
      <c r="E1249" t="s">
        <v>10143</v>
      </c>
      <c r="F1249" t="s">
        <v>10144</v>
      </c>
      <c r="G1249" t="s">
        <v>10145</v>
      </c>
    </row>
    <row r="1250" spans="1:7">
      <c r="A1250" t="s">
        <v>2659</v>
      </c>
      <c r="B1250" t="s">
        <v>7834</v>
      </c>
      <c r="C1250" t="s">
        <v>7835</v>
      </c>
      <c r="D1250" t="s">
        <v>8030</v>
      </c>
      <c r="E1250" t="s">
        <v>10143</v>
      </c>
      <c r="F1250" t="s">
        <v>10144</v>
      </c>
      <c r="G1250" t="s">
        <v>10145</v>
      </c>
    </row>
    <row r="1251" spans="1:7">
      <c r="A1251" t="s">
        <v>2661</v>
      </c>
      <c r="B1251" t="s">
        <v>7834</v>
      </c>
      <c r="C1251" t="s">
        <v>7858</v>
      </c>
      <c r="D1251" t="s">
        <v>7859</v>
      </c>
      <c r="E1251" t="s">
        <v>7860</v>
      </c>
      <c r="F1251" t="s">
        <v>10152</v>
      </c>
    </row>
    <row r="1252" spans="1:7">
      <c r="A1252" t="s">
        <v>2663</v>
      </c>
      <c r="B1252" t="s">
        <v>7834</v>
      </c>
      <c r="C1252" t="s">
        <v>7858</v>
      </c>
      <c r="D1252" t="s">
        <v>7859</v>
      </c>
      <c r="E1252" t="s">
        <v>7860</v>
      </c>
      <c r="F1252" t="s">
        <v>10152</v>
      </c>
    </row>
    <row r="1253" spans="1:7">
      <c r="A1253" t="s">
        <v>2665</v>
      </c>
      <c r="B1253" t="s">
        <v>7834</v>
      </c>
      <c r="C1253" t="s">
        <v>7858</v>
      </c>
      <c r="D1253" t="s">
        <v>7859</v>
      </c>
      <c r="E1253" t="s">
        <v>7860</v>
      </c>
      <c r="F1253" t="s">
        <v>10152</v>
      </c>
    </row>
    <row r="1254" spans="1:7">
      <c r="A1254" t="s">
        <v>2667</v>
      </c>
      <c r="B1254" t="s">
        <v>7834</v>
      </c>
      <c r="C1254" t="s">
        <v>7835</v>
      </c>
      <c r="D1254" t="s">
        <v>8030</v>
      </c>
      <c r="E1254" t="s">
        <v>10143</v>
      </c>
      <c r="F1254" t="s">
        <v>10144</v>
      </c>
      <c r="G1254" t="s">
        <v>10157</v>
      </c>
    </row>
    <row r="1255" spans="1:7">
      <c r="A1255" t="s">
        <v>2669</v>
      </c>
      <c r="B1255" t="s">
        <v>7834</v>
      </c>
      <c r="C1255" t="s">
        <v>7835</v>
      </c>
      <c r="D1255" t="s">
        <v>8030</v>
      </c>
      <c r="E1255" t="s">
        <v>10143</v>
      </c>
      <c r="F1255" t="s">
        <v>10144</v>
      </c>
      <c r="G1255" t="s">
        <v>10157</v>
      </c>
    </row>
    <row r="1256" spans="1:7">
      <c r="A1256" t="s">
        <v>2671</v>
      </c>
      <c r="B1256" t="s">
        <v>7834</v>
      </c>
      <c r="C1256" t="s">
        <v>7835</v>
      </c>
      <c r="D1256" t="s">
        <v>8030</v>
      </c>
      <c r="E1256" t="s">
        <v>10143</v>
      </c>
      <c r="F1256" t="s">
        <v>10144</v>
      </c>
      <c r="G1256" t="s">
        <v>10157</v>
      </c>
    </row>
    <row r="1257" spans="1:7">
      <c r="A1257" t="s">
        <v>2673</v>
      </c>
      <c r="B1257" t="s">
        <v>7834</v>
      </c>
      <c r="C1257" t="s">
        <v>7835</v>
      </c>
      <c r="D1257" t="s">
        <v>8030</v>
      </c>
      <c r="E1257" t="s">
        <v>10143</v>
      </c>
      <c r="F1257" t="s">
        <v>10144</v>
      </c>
      <c r="G1257" t="s">
        <v>10157</v>
      </c>
    </row>
    <row r="1258" spans="1:7">
      <c r="A1258" t="s">
        <v>2675</v>
      </c>
      <c r="B1258" t="s">
        <v>7834</v>
      </c>
      <c r="C1258" t="s">
        <v>7835</v>
      </c>
      <c r="D1258" t="s">
        <v>8030</v>
      </c>
      <c r="E1258" t="s">
        <v>10143</v>
      </c>
      <c r="F1258" t="s">
        <v>10144</v>
      </c>
      <c r="G1258" t="s">
        <v>10157</v>
      </c>
    </row>
    <row r="1259" spans="1:7">
      <c r="A1259" t="s">
        <v>2677</v>
      </c>
      <c r="B1259" t="s">
        <v>7834</v>
      </c>
      <c r="C1259" t="s">
        <v>7835</v>
      </c>
      <c r="D1259" t="s">
        <v>8030</v>
      </c>
      <c r="E1259" t="s">
        <v>10143</v>
      </c>
      <c r="F1259" t="s">
        <v>10144</v>
      </c>
      <c r="G1259" t="s">
        <v>10157</v>
      </c>
    </row>
    <row r="1260" spans="1:7">
      <c r="A1260" t="s">
        <v>2679</v>
      </c>
      <c r="B1260" t="s">
        <v>7834</v>
      </c>
      <c r="C1260" t="s">
        <v>7835</v>
      </c>
      <c r="D1260" t="s">
        <v>7914</v>
      </c>
      <c r="E1260" t="s">
        <v>8013</v>
      </c>
      <c r="F1260" t="s">
        <v>10165</v>
      </c>
      <c r="G1260" t="s">
        <v>10166</v>
      </c>
    </row>
    <row r="1261" spans="1:7">
      <c r="A1261" t="s">
        <v>2681</v>
      </c>
      <c r="B1261" t="s">
        <v>7834</v>
      </c>
      <c r="C1261" t="s">
        <v>7835</v>
      </c>
      <c r="D1261" t="s">
        <v>7914</v>
      </c>
      <c r="E1261" t="s">
        <v>8013</v>
      </c>
      <c r="F1261" t="s">
        <v>10165</v>
      </c>
      <c r="G1261" t="s">
        <v>10166</v>
      </c>
    </row>
    <row r="1262" spans="1:7">
      <c r="A1262" t="s">
        <v>2683</v>
      </c>
      <c r="B1262" t="s">
        <v>7834</v>
      </c>
      <c r="C1262" t="s">
        <v>7835</v>
      </c>
      <c r="D1262" t="s">
        <v>7914</v>
      </c>
      <c r="E1262" t="s">
        <v>8013</v>
      </c>
      <c r="F1262" t="s">
        <v>10165</v>
      </c>
      <c r="G1262" t="s">
        <v>10166</v>
      </c>
    </row>
    <row r="1263" spans="1:7">
      <c r="A1263" t="s">
        <v>2685</v>
      </c>
      <c r="B1263" t="s">
        <v>7834</v>
      </c>
      <c r="C1263" t="s">
        <v>7835</v>
      </c>
      <c r="D1263" t="s">
        <v>7914</v>
      </c>
      <c r="E1263" t="s">
        <v>8013</v>
      </c>
      <c r="F1263" t="s">
        <v>10165</v>
      </c>
      <c r="G1263" t="s">
        <v>10166</v>
      </c>
    </row>
    <row r="1264" spans="1:7">
      <c r="A1264" t="s">
        <v>2687</v>
      </c>
      <c r="B1264" t="s">
        <v>7834</v>
      </c>
      <c r="C1264" t="s">
        <v>7835</v>
      </c>
      <c r="D1264" t="s">
        <v>7914</v>
      </c>
      <c r="E1264" t="s">
        <v>8013</v>
      </c>
      <c r="F1264" t="s">
        <v>10165</v>
      </c>
      <c r="G1264" t="s">
        <v>10166</v>
      </c>
    </row>
    <row r="1265" spans="1:7">
      <c r="A1265" t="s">
        <v>2689</v>
      </c>
      <c r="B1265" t="s">
        <v>7834</v>
      </c>
      <c r="C1265" t="s">
        <v>7858</v>
      </c>
      <c r="D1265" t="s">
        <v>8134</v>
      </c>
      <c r="E1265" t="s">
        <v>8135</v>
      </c>
      <c r="F1265" t="s">
        <v>8136</v>
      </c>
      <c r="G1265" t="s">
        <v>10173</v>
      </c>
    </row>
    <row r="1266" spans="1:7">
      <c r="A1266" t="s">
        <v>2691</v>
      </c>
      <c r="B1266" t="s">
        <v>7834</v>
      </c>
      <c r="C1266" t="s">
        <v>7858</v>
      </c>
      <c r="D1266" t="s">
        <v>8134</v>
      </c>
      <c r="E1266" t="s">
        <v>8135</v>
      </c>
      <c r="F1266" t="s">
        <v>8136</v>
      </c>
      <c r="G1266" t="s">
        <v>10173</v>
      </c>
    </row>
    <row r="1267" spans="1:7">
      <c r="A1267" t="s">
        <v>2693</v>
      </c>
      <c r="B1267" t="s">
        <v>7834</v>
      </c>
      <c r="C1267" t="s">
        <v>7858</v>
      </c>
      <c r="D1267" t="s">
        <v>8134</v>
      </c>
      <c r="E1267" t="s">
        <v>8135</v>
      </c>
      <c r="F1267" t="s">
        <v>8136</v>
      </c>
      <c r="G1267" t="s">
        <v>10173</v>
      </c>
    </row>
    <row r="1268" spans="1:7">
      <c r="A1268" t="s">
        <v>2695</v>
      </c>
      <c r="B1268" t="s">
        <v>7834</v>
      </c>
      <c r="C1268" t="s">
        <v>7858</v>
      </c>
      <c r="D1268" t="s">
        <v>8134</v>
      </c>
      <c r="E1268" t="s">
        <v>8135</v>
      </c>
      <c r="F1268" t="s">
        <v>8136</v>
      </c>
      <c r="G1268" t="s">
        <v>10173</v>
      </c>
    </row>
    <row r="1269" spans="1:7">
      <c r="A1269" t="s">
        <v>2697</v>
      </c>
      <c r="B1269" t="s">
        <v>7834</v>
      </c>
      <c r="C1269" t="s">
        <v>7858</v>
      </c>
      <c r="D1269" t="s">
        <v>8134</v>
      </c>
      <c r="E1269" t="s">
        <v>8135</v>
      </c>
      <c r="F1269" t="s">
        <v>8136</v>
      </c>
      <c r="G1269" t="s">
        <v>10173</v>
      </c>
    </row>
    <row r="1270" spans="1:7">
      <c r="A1270" t="s">
        <v>2699</v>
      </c>
      <c r="B1270" t="s">
        <v>7834</v>
      </c>
      <c r="C1270" t="s">
        <v>7858</v>
      </c>
      <c r="D1270" t="s">
        <v>8134</v>
      </c>
      <c r="E1270" t="s">
        <v>8135</v>
      </c>
      <c r="F1270" t="s">
        <v>8136</v>
      </c>
      <c r="G1270" t="s">
        <v>10173</v>
      </c>
    </row>
    <row r="1271" spans="1:7">
      <c r="A1271" t="s">
        <v>2701</v>
      </c>
      <c r="B1271" t="s">
        <v>7834</v>
      </c>
      <c r="C1271" t="s">
        <v>7835</v>
      </c>
      <c r="D1271" t="s">
        <v>7914</v>
      </c>
      <c r="E1271" t="s">
        <v>7915</v>
      </c>
      <c r="F1271" t="s">
        <v>7916</v>
      </c>
      <c r="G1271" t="s">
        <v>10181</v>
      </c>
    </row>
    <row r="1272" spans="1:7">
      <c r="A1272" t="s">
        <v>2703</v>
      </c>
      <c r="B1272" t="s">
        <v>7834</v>
      </c>
      <c r="C1272" t="s">
        <v>7835</v>
      </c>
      <c r="D1272" t="s">
        <v>7914</v>
      </c>
      <c r="E1272" t="s">
        <v>7915</v>
      </c>
      <c r="F1272" t="s">
        <v>7916</v>
      </c>
      <c r="G1272" t="s">
        <v>10181</v>
      </c>
    </row>
    <row r="1273" spans="1:7">
      <c r="A1273" t="s">
        <v>2705</v>
      </c>
      <c r="B1273" t="s">
        <v>7834</v>
      </c>
      <c r="C1273" t="s">
        <v>7835</v>
      </c>
      <c r="D1273" t="s">
        <v>7914</v>
      </c>
      <c r="E1273" t="s">
        <v>7915</v>
      </c>
      <c r="F1273" t="s">
        <v>7916</v>
      </c>
      <c r="G1273" t="s">
        <v>10181</v>
      </c>
    </row>
    <row r="1274" spans="1:7">
      <c r="A1274" t="s">
        <v>2707</v>
      </c>
      <c r="B1274" t="s">
        <v>7834</v>
      </c>
      <c r="C1274" t="s">
        <v>7835</v>
      </c>
      <c r="D1274" t="s">
        <v>7914</v>
      </c>
      <c r="E1274" t="s">
        <v>7915</v>
      </c>
      <c r="F1274" t="s">
        <v>7916</v>
      </c>
      <c r="G1274" t="s">
        <v>10181</v>
      </c>
    </row>
    <row r="1275" spans="1:7">
      <c r="A1275" t="s">
        <v>2709</v>
      </c>
      <c r="B1275" t="s">
        <v>7834</v>
      </c>
      <c r="C1275" t="s">
        <v>7835</v>
      </c>
      <c r="D1275" t="s">
        <v>7914</v>
      </c>
      <c r="E1275" t="s">
        <v>7915</v>
      </c>
      <c r="F1275" t="s">
        <v>7916</v>
      </c>
      <c r="G1275" t="s">
        <v>10181</v>
      </c>
    </row>
    <row r="1276" spans="1:7">
      <c r="A1276" t="s">
        <v>2711</v>
      </c>
      <c r="B1276" t="s">
        <v>7834</v>
      </c>
      <c r="C1276" t="s">
        <v>7835</v>
      </c>
      <c r="D1276" t="s">
        <v>7914</v>
      </c>
      <c r="E1276" t="s">
        <v>7915</v>
      </c>
      <c r="F1276" t="s">
        <v>7916</v>
      </c>
      <c r="G1276" t="s">
        <v>10181</v>
      </c>
    </row>
    <row r="1277" spans="1:7">
      <c r="A1277" t="s">
        <v>2713</v>
      </c>
      <c r="B1277" t="s">
        <v>7834</v>
      </c>
      <c r="C1277" t="s">
        <v>7835</v>
      </c>
      <c r="D1277" t="s">
        <v>7914</v>
      </c>
      <c r="E1277" t="s">
        <v>7915</v>
      </c>
      <c r="F1277" t="s">
        <v>7916</v>
      </c>
      <c r="G1277" t="s">
        <v>10181</v>
      </c>
    </row>
    <row r="1278" spans="1:7">
      <c r="A1278" t="s">
        <v>2715</v>
      </c>
      <c r="B1278" t="s">
        <v>7834</v>
      </c>
      <c r="C1278" t="s">
        <v>7835</v>
      </c>
      <c r="D1278" t="s">
        <v>8989</v>
      </c>
      <c r="E1278" t="s">
        <v>9795</v>
      </c>
      <c r="F1278" t="s">
        <v>10190</v>
      </c>
      <c r="G1278" t="s">
        <v>10191</v>
      </c>
    </row>
    <row r="1279" spans="1:7">
      <c r="A1279" t="s">
        <v>2717</v>
      </c>
      <c r="B1279" t="s">
        <v>7834</v>
      </c>
      <c r="C1279" t="s">
        <v>7898</v>
      </c>
      <c r="D1279" t="s">
        <v>10194</v>
      </c>
      <c r="E1279" t="s">
        <v>10195</v>
      </c>
      <c r="F1279" t="s">
        <v>10196</v>
      </c>
      <c r="G1279" t="s">
        <v>10197</v>
      </c>
    </row>
    <row r="1280" spans="1:7">
      <c r="A1280" t="s">
        <v>2719</v>
      </c>
      <c r="B1280" t="s">
        <v>7834</v>
      </c>
      <c r="C1280" t="s">
        <v>7858</v>
      </c>
      <c r="D1280" t="s">
        <v>7859</v>
      </c>
      <c r="E1280" t="s">
        <v>7860</v>
      </c>
      <c r="F1280" t="s">
        <v>7861</v>
      </c>
      <c r="G1280" t="s">
        <v>10200</v>
      </c>
    </row>
    <row r="1281" spans="1:7">
      <c r="A1281" t="s">
        <v>2721</v>
      </c>
      <c r="B1281" t="s">
        <v>7834</v>
      </c>
      <c r="C1281" t="s">
        <v>7858</v>
      </c>
      <c r="D1281" t="s">
        <v>8134</v>
      </c>
      <c r="E1281" t="s">
        <v>8135</v>
      </c>
      <c r="F1281" t="s">
        <v>10203</v>
      </c>
      <c r="G1281" t="s">
        <v>10204</v>
      </c>
    </row>
    <row r="1282" spans="1:7">
      <c r="A1282" t="s">
        <v>2723</v>
      </c>
      <c r="B1282" t="s">
        <v>7834</v>
      </c>
      <c r="C1282" t="s">
        <v>7858</v>
      </c>
      <c r="D1282" t="s">
        <v>8134</v>
      </c>
      <c r="E1282" t="s">
        <v>8135</v>
      </c>
      <c r="F1282" t="s">
        <v>10203</v>
      </c>
      <c r="G1282" t="s">
        <v>10204</v>
      </c>
    </row>
    <row r="1283" spans="1:7">
      <c r="A1283" t="s">
        <v>2725</v>
      </c>
      <c r="B1283" t="s">
        <v>7834</v>
      </c>
      <c r="C1283" t="s">
        <v>7858</v>
      </c>
      <c r="D1283" t="s">
        <v>8134</v>
      </c>
      <c r="E1283" t="s">
        <v>8135</v>
      </c>
      <c r="F1283" t="s">
        <v>10203</v>
      </c>
      <c r="G1283" t="s">
        <v>10204</v>
      </c>
    </row>
    <row r="1284" spans="1:7">
      <c r="A1284" t="s">
        <v>2727</v>
      </c>
      <c r="B1284" t="s">
        <v>7834</v>
      </c>
      <c r="C1284" t="s">
        <v>7858</v>
      </c>
      <c r="D1284" t="s">
        <v>8134</v>
      </c>
      <c r="E1284" t="s">
        <v>8135</v>
      </c>
      <c r="F1284" t="s">
        <v>10203</v>
      </c>
      <c r="G1284" t="s">
        <v>10204</v>
      </c>
    </row>
    <row r="1285" spans="1:7">
      <c r="A1285" t="s">
        <v>2729</v>
      </c>
      <c r="B1285" t="s">
        <v>7834</v>
      </c>
      <c r="C1285" t="s">
        <v>7858</v>
      </c>
      <c r="D1285" t="s">
        <v>8134</v>
      </c>
      <c r="E1285" t="s">
        <v>8135</v>
      </c>
      <c r="F1285" t="s">
        <v>10203</v>
      </c>
      <c r="G1285" t="s">
        <v>10204</v>
      </c>
    </row>
    <row r="1286" spans="1:7">
      <c r="A1286" t="s">
        <v>2731</v>
      </c>
      <c r="B1286" t="s">
        <v>7834</v>
      </c>
      <c r="C1286" t="s">
        <v>7898</v>
      </c>
      <c r="D1286" t="s">
        <v>10211</v>
      </c>
      <c r="E1286" t="s">
        <v>10212</v>
      </c>
      <c r="F1286" t="s">
        <v>10213</v>
      </c>
    </row>
    <row r="1287" spans="1:7">
      <c r="A1287" t="s">
        <v>2733</v>
      </c>
      <c r="B1287" t="s">
        <v>7834</v>
      </c>
      <c r="C1287" t="s">
        <v>7898</v>
      </c>
      <c r="D1287" t="s">
        <v>9486</v>
      </c>
      <c r="E1287" t="s">
        <v>10216</v>
      </c>
      <c r="F1287" t="s">
        <v>10217</v>
      </c>
    </row>
    <row r="1288" spans="1:7">
      <c r="A1288" t="s">
        <v>2735</v>
      </c>
      <c r="B1288" t="s">
        <v>7834</v>
      </c>
      <c r="C1288" t="s">
        <v>7835</v>
      </c>
      <c r="D1288" t="s">
        <v>7836</v>
      </c>
      <c r="E1288" t="s">
        <v>7904</v>
      </c>
      <c r="F1288" t="s">
        <v>8393</v>
      </c>
      <c r="G1288" t="s">
        <v>10220</v>
      </c>
    </row>
    <row r="1289" spans="1:7">
      <c r="A1289" t="s">
        <v>2737</v>
      </c>
      <c r="B1289" t="s">
        <v>7834</v>
      </c>
      <c r="C1289" t="s">
        <v>7835</v>
      </c>
      <c r="D1289" t="s">
        <v>7836</v>
      </c>
      <c r="E1289" t="s">
        <v>7904</v>
      </c>
      <c r="F1289" t="s">
        <v>8393</v>
      </c>
      <c r="G1289" t="s">
        <v>10220</v>
      </c>
    </row>
    <row r="1290" spans="1:7">
      <c r="A1290" t="s">
        <v>2739</v>
      </c>
      <c r="B1290" t="s">
        <v>7834</v>
      </c>
      <c r="C1290" t="s">
        <v>7835</v>
      </c>
      <c r="D1290" t="s">
        <v>7836</v>
      </c>
      <c r="E1290" t="s">
        <v>7904</v>
      </c>
      <c r="F1290" t="s">
        <v>8393</v>
      </c>
      <c r="G1290" t="s">
        <v>10220</v>
      </c>
    </row>
    <row r="1291" spans="1:7">
      <c r="A1291" t="s">
        <v>2741</v>
      </c>
      <c r="B1291" t="s">
        <v>7834</v>
      </c>
      <c r="C1291" t="s">
        <v>7835</v>
      </c>
      <c r="D1291" t="s">
        <v>8030</v>
      </c>
      <c r="E1291" t="s">
        <v>10225</v>
      </c>
    </row>
    <row r="1292" spans="1:7">
      <c r="A1292" t="s">
        <v>2743</v>
      </c>
      <c r="B1292" t="s">
        <v>7834</v>
      </c>
      <c r="C1292" t="s">
        <v>7835</v>
      </c>
      <c r="D1292" t="s">
        <v>8030</v>
      </c>
      <c r="E1292" t="s">
        <v>10225</v>
      </c>
    </row>
    <row r="1293" spans="1:7">
      <c r="A1293" t="s">
        <v>2745</v>
      </c>
      <c r="B1293" t="s">
        <v>7834</v>
      </c>
      <c r="C1293" t="s">
        <v>7835</v>
      </c>
      <c r="D1293" t="s">
        <v>8030</v>
      </c>
      <c r="E1293" t="s">
        <v>10225</v>
      </c>
    </row>
    <row r="1294" spans="1:7">
      <c r="A1294" t="s">
        <v>2747</v>
      </c>
      <c r="B1294" t="s">
        <v>7834</v>
      </c>
      <c r="C1294" t="s">
        <v>7835</v>
      </c>
      <c r="D1294" t="s">
        <v>8030</v>
      </c>
      <c r="E1294" t="s">
        <v>10225</v>
      </c>
    </row>
    <row r="1295" spans="1:7">
      <c r="A1295" t="s">
        <v>2749</v>
      </c>
      <c r="B1295" t="s">
        <v>7834</v>
      </c>
      <c r="C1295" t="s">
        <v>7835</v>
      </c>
      <c r="D1295" t="s">
        <v>8030</v>
      </c>
      <c r="E1295" t="s">
        <v>10225</v>
      </c>
    </row>
    <row r="1296" spans="1:7">
      <c r="A1296" t="s">
        <v>2751</v>
      </c>
      <c r="B1296" t="s">
        <v>7834</v>
      </c>
      <c r="C1296" t="s">
        <v>7835</v>
      </c>
      <c r="D1296" t="s">
        <v>8030</v>
      </c>
      <c r="E1296" t="s">
        <v>10225</v>
      </c>
    </row>
    <row r="1297" spans="1:15">
      <c r="A1297" t="s">
        <v>2753</v>
      </c>
      <c r="B1297" t="s">
        <v>7834</v>
      </c>
      <c r="C1297" t="s">
        <v>7835</v>
      </c>
      <c r="D1297" t="s">
        <v>8030</v>
      </c>
      <c r="E1297" t="s">
        <v>10225</v>
      </c>
    </row>
    <row r="1298" spans="1:15">
      <c r="A1298" t="s">
        <v>2755</v>
      </c>
      <c r="B1298" t="s">
        <v>7834</v>
      </c>
      <c r="C1298" t="s">
        <v>7835</v>
      </c>
      <c r="D1298" t="s">
        <v>8030</v>
      </c>
      <c r="E1298" t="s">
        <v>10225</v>
      </c>
    </row>
    <row r="1299" spans="1:15">
      <c r="A1299" t="s">
        <v>2757</v>
      </c>
      <c r="B1299" t="s">
        <v>7834</v>
      </c>
      <c r="C1299" t="s">
        <v>7835</v>
      </c>
      <c r="D1299" t="s">
        <v>8030</v>
      </c>
      <c r="E1299" t="s">
        <v>10225</v>
      </c>
    </row>
    <row r="1300" spans="1:15">
      <c r="A1300" t="s">
        <v>2759</v>
      </c>
      <c r="B1300" t="s">
        <v>7816</v>
      </c>
      <c r="C1300" t="s">
        <v>7921</v>
      </c>
      <c r="D1300" t="s">
        <v>7922</v>
      </c>
      <c r="E1300" t="s">
        <v>7930</v>
      </c>
      <c r="F1300" t="s">
        <v>7931</v>
      </c>
      <c r="G1300" t="s">
        <v>7932</v>
      </c>
      <c r="H1300" t="s">
        <v>7933</v>
      </c>
      <c r="I1300" t="s">
        <v>8241</v>
      </c>
      <c r="J1300" t="s">
        <v>8242</v>
      </c>
      <c r="K1300" t="s">
        <v>8466</v>
      </c>
      <c r="L1300" t="s">
        <v>10236</v>
      </c>
    </row>
    <row r="1301" spans="1:15">
      <c r="A1301" t="s">
        <v>2761</v>
      </c>
      <c r="B1301" t="s">
        <v>7816</v>
      </c>
      <c r="C1301" t="s">
        <v>7888</v>
      </c>
      <c r="D1301" t="s">
        <v>8105</v>
      </c>
      <c r="E1301" t="s">
        <v>8106</v>
      </c>
      <c r="F1301" t="s">
        <v>8107</v>
      </c>
      <c r="G1301" t="s">
        <v>8108</v>
      </c>
      <c r="H1301" t="s">
        <v>8194</v>
      </c>
      <c r="I1301" t="s">
        <v>8195</v>
      </c>
      <c r="J1301" t="s">
        <v>8196</v>
      </c>
      <c r="K1301" t="s">
        <v>8206</v>
      </c>
      <c r="L1301" t="s">
        <v>8207</v>
      </c>
      <c r="M1301" t="s">
        <v>8208</v>
      </c>
      <c r="N1301" t="s">
        <v>10239</v>
      </c>
      <c r="O1301" t="s">
        <v>10240</v>
      </c>
    </row>
    <row r="1302" spans="1:15">
      <c r="A1302" t="s">
        <v>2763</v>
      </c>
      <c r="B1302" t="s">
        <v>7834</v>
      </c>
      <c r="C1302" t="s">
        <v>7835</v>
      </c>
      <c r="D1302" t="s">
        <v>7836</v>
      </c>
      <c r="E1302" t="s">
        <v>8819</v>
      </c>
      <c r="F1302" t="s">
        <v>8820</v>
      </c>
      <c r="G1302" t="s">
        <v>10243</v>
      </c>
    </row>
    <row r="1303" spans="1:15">
      <c r="A1303" t="s">
        <v>2765</v>
      </c>
      <c r="B1303" t="s">
        <v>7816</v>
      </c>
      <c r="C1303" t="s">
        <v>7921</v>
      </c>
      <c r="D1303" t="s">
        <v>7922</v>
      </c>
      <c r="E1303" t="s">
        <v>7930</v>
      </c>
      <c r="F1303" t="s">
        <v>7931</v>
      </c>
      <c r="G1303" t="s">
        <v>7932</v>
      </c>
      <c r="H1303" t="s">
        <v>7933</v>
      </c>
      <c r="I1303" t="s">
        <v>7934</v>
      </c>
      <c r="J1303" t="s">
        <v>10246</v>
      </c>
      <c r="K1303" t="s">
        <v>10247</v>
      </c>
    </row>
    <row r="1304" spans="1:15">
      <c r="A1304" t="s">
        <v>2767</v>
      </c>
      <c r="B1304" t="s">
        <v>7834</v>
      </c>
      <c r="C1304" t="s">
        <v>7898</v>
      </c>
      <c r="D1304" t="s">
        <v>7899</v>
      </c>
      <c r="E1304" t="s">
        <v>7900</v>
      </c>
      <c r="F1304" t="s">
        <v>7901</v>
      </c>
    </row>
    <row r="1305" spans="1:15">
      <c r="A1305" t="s">
        <v>2921</v>
      </c>
      <c r="B1305" t="s">
        <v>7834</v>
      </c>
      <c r="C1305" t="s">
        <v>7835</v>
      </c>
      <c r="D1305" t="s">
        <v>8030</v>
      </c>
      <c r="E1305" t="s">
        <v>8031</v>
      </c>
      <c r="F1305" t="s">
        <v>8717</v>
      </c>
      <c r="G1305" t="s">
        <v>10252</v>
      </c>
    </row>
    <row r="1306" spans="1:15">
      <c r="A1306" t="s">
        <v>2923</v>
      </c>
      <c r="B1306" t="s">
        <v>7834</v>
      </c>
      <c r="C1306" t="s">
        <v>7835</v>
      </c>
      <c r="D1306" t="s">
        <v>8030</v>
      </c>
      <c r="E1306" t="s">
        <v>8031</v>
      </c>
      <c r="F1306" t="s">
        <v>8717</v>
      </c>
      <c r="G1306" t="s">
        <v>10252</v>
      </c>
    </row>
    <row r="1307" spans="1:15">
      <c r="A1307" t="s">
        <v>2925</v>
      </c>
      <c r="B1307" t="s">
        <v>7834</v>
      </c>
      <c r="C1307" t="s">
        <v>7835</v>
      </c>
      <c r="D1307" t="s">
        <v>8030</v>
      </c>
      <c r="E1307" t="s">
        <v>8031</v>
      </c>
      <c r="F1307" t="s">
        <v>8717</v>
      </c>
      <c r="G1307" t="s">
        <v>10252</v>
      </c>
    </row>
    <row r="1308" spans="1:15">
      <c r="A1308" t="s">
        <v>2927</v>
      </c>
      <c r="B1308" t="s">
        <v>7834</v>
      </c>
      <c r="C1308" t="s">
        <v>7835</v>
      </c>
      <c r="D1308" t="s">
        <v>8030</v>
      </c>
      <c r="E1308" t="s">
        <v>8031</v>
      </c>
      <c r="F1308" t="s">
        <v>8717</v>
      </c>
      <c r="G1308" t="s">
        <v>10252</v>
      </c>
    </row>
    <row r="1309" spans="1:15">
      <c r="A1309" t="s">
        <v>2929</v>
      </c>
      <c r="B1309" t="s">
        <v>7834</v>
      </c>
      <c r="C1309" t="s">
        <v>7835</v>
      </c>
      <c r="D1309" t="s">
        <v>8030</v>
      </c>
      <c r="E1309" t="s">
        <v>8031</v>
      </c>
      <c r="F1309" t="s">
        <v>8717</v>
      </c>
      <c r="G1309" t="s">
        <v>10252</v>
      </c>
    </row>
    <row r="1310" spans="1:15">
      <c r="A1310" t="s">
        <v>2931</v>
      </c>
      <c r="B1310" t="s">
        <v>7834</v>
      </c>
      <c r="C1310" t="s">
        <v>7835</v>
      </c>
      <c r="D1310" t="s">
        <v>8030</v>
      </c>
      <c r="E1310" t="s">
        <v>8031</v>
      </c>
      <c r="F1310" t="s">
        <v>8717</v>
      </c>
      <c r="G1310" t="s">
        <v>10252</v>
      </c>
    </row>
    <row r="1311" spans="1:15">
      <c r="A1311" t="s">
        <v>2933</v>
      </c>
      <c r="B1311" t="s">
        <v>7834</v>
      </c>
      <c r="C1311" t="s">
        <v>7835</v>
      </c>
      <c r="D1311" t="s">
        <v>8030</v>
      </c>
      <c r="E1311" t="s">
        <v>8031</v>
      </c>
      <c r="F1311" t="s">
        <v>8717</v>
      </c>
      <c r="G1311" t="s">
        <v>10252</v>
      </c>
    </row>
    <row r="1312" spans="1:15">
      <c r="A1312" t="s">
        <v>2935</v>
      </c>
      <c r="B1312" t="s">
        <v>7834</v>
      </c>
      <c r="C1312" t="s">
        <v>7835</v>
      </c>
      <c r="D1312" t="s">
        <v>7836</v>
      </c>
      <c r="E1312" t="s">
        <v>8768</v>
      </c>
      <c r="F1312" t="s">
        <v>10261</v>
      </c>
      <c r="G1312" t="s">
        <v>10262</v>
      </c>
    </row>
    <row r="1313" spans="1:8">
      <c r="A1313" t="s">
        <v>2937</v>
      </c>
      <c r="B1313" t="s">
        <v>7834</v>
      </c>
      <c r="C1313" t="s">
        <v>7835</v>
      </c>
      <c r="D1313" t="s">
        <v>7836</v>
      </c>
      <c r="E1313" t="s">
        <v>8768</v>
      </c>
      <c r="F1313" t="s">
        <v>10261</v>
      </c>
      <c r="G1313" t="s">
        <v>10262</v>
      </c>
    </row>
    <row r="1314" spans="1:8">
      <c r="A1314" t="s">
        <v>2939</v>
      </c>
      <c r="B1314" t="s">
        <v>7834</v>
      </c>
      <c r="C1314" t="s">
        <v>7835</v>
      </c>
      <c r="D1314" t="s">
        <v>7836</v>
      </c>
      <c r="E1314" t="s">
        <v>8768</v>
      </c>
      <c r="F1314" t="s">
        <v>10261</v>
      </c>
      <c r="G1314" t="s">
        <v>10262</v>
      </c>
    </row>
    <row r="1315" spans="1:8">
      <c r="A1315" t="s">
        <v>2941</v>
      </c>
      <c r="B1315" t="s">
        <v>7834</v>
      </c>
      <c r="C1315" t="s">
        <v>7835</v>
      </c>
      <c r="D1315" t="s">
        <v>7836</v>
      </c>
      <c r="E1315" t="s">
        <v>8768</v>
      </c>
      <c r="F1315" t="s">
        <v>10261</v>
      </c>
      <c r="G1315" t="s">
        <v>10262</v>
      </c>
    </row>
    <row r="1316" spans="1:8">
      <c r="A1316" t="s">
        <v>2943</v>
      </c>
      <c r="B1316" t="s">
        <v>7834</v>
      </c>
      <c r="C1316" t="s">
        <v>7835</v>
      </c>
      <c r="D1316" t="s">
        <v>7836</v>
      </c>
      <c r="E1316" t="s">
        <v>8768</v>
      </c>
      <c r="F1316" t="s">
        <v>10261</v>
      </c>
      <c r="G1316" t="s">
        <v>10262</v>
      </c>
    </row>
    <row r="1317" spans="1:8">
      <c r="A1317" t="s">
        <v>2945</v>
      </c>
      <c r="B1317" t="s">
        <v>7834</v>
      </c>
      <c r="C1317" t="s">
        <v>7835</v>
      </c>
      <c r="D1317" t="s">
        <v>7836</v>
      </c>
      <c r="E1317" t="s">
        <v>8768</v>
      </c>
      <c r="F1317" t="s">
        <v>10261</v>
      </c>
      <c r="G1317" t="s">
        <v>10262</v>
      </c>
    </row>
    <row r="1318" spans="1:8">
      <c r="A1318" t="s">
        <v>2947</v>
      </c>
      <c r="B1318" t="s">
        <v>7834</v>
      </c>
      <c r="C1318" t="s">
        <v>7835</v>
      </c>
      <c r="D1318" t="s">
        <v>7836</v>
      </c>
      <c r="E1318" t="s">
        <v>8768</v>
      </c>
      <c r="F1318" t="s">
        <v>10261</v>
      </c>
      <c r="G1318" t="s">
        <v>10262</v>
      </c>
    </row>
    <row r="1319" spans="1:8">
      <c r="A1319" t="s">
        <v>2949</v>
      </c>
      <c r="B1319" t="s">
        <v>7834</v>
      </c>
      <c r="C1319" t="s">
        <v>7835</v>
      </c>
      <c r="D1319" t="s">
        <v>8989</v>
      </c>
      <c r="E1319" t="s">
        <v>9123</v>
      </c>
      <c r="F1319" t="s">
        <v>10271</v>
      </c>
      <c r="G1319" t="s">
        <v>10272</v>
      </c>
      <c r="H1319" t="s">
        <v>10273</v>
      </c>
    </row>
    <row r="1320" spans="1:8">
      <c r="A1320" t="s">
        <v>2951</v>
      </c>
      <c r="B1320" t="s">
        <v>7834</v>
      </c>
      <c r="C1320" t="s">
        <v>7835</v>
      </c>
      <c r="D1320" t="s">
        <v>8989</v>
      </c>
      <c r="E1320" t="s">
        <v>9123</v>
      </c>
      <c r="F1320" t="s">
        <v>10271</v>
      </c>
      <c r="G1320" t="s">
        <v>10272</v>
      </c>
      <c r="H1320" t="s">
        <v>10273</v>
      </c>
    </row>
    <row r="1321" spans="1:8">
      <c r="A1321" t="s">
        <v>2953</v>
      </c>
      <c r="B1321" t="s">
        <v>7834</v>
      </c>
      <c r="C1321" t="s">
        <v>7835</v>
      </c>
      <c r="D1321" t="s">
        <v>8989</v>
      </c>
      <c r="E1321" t="s">
        <v>9123</v>
      </c>
      <c r="F1321" t="s">
        <v>10271</v>
      </c>
      <c r="G1321" t="s">
        <v>10272</v>
      </c>
      <c r="H1321" t="s">
        <v>10273</v>
      </c>
    </row>
    <row r="1322" spans="1:8">
      <c r="A1322" t="s">
        <v>2955</v>
      </c>
      <c r="B1322" t="s">
        <v>7834</v>
      </c>
      <c r="C1322" t="s">
        <v>7835</v>
      </c>
      <c r="D1322" t="s">
        <v>8989</v>
      </c>
      <c r="E1322" t="s">
        <v>9123</v>
      </c>
      <c r="F1322" t="s">
        <v>10271</v>
      </c>
      <c r="G1322" t="s">
        <v>10272</v>
      </c>
      <c r="H1322" t="s">
        <v>10273</v>
      </c>
    </row>
    <row r="1323" spans="1:8">
      <c r="A1323" t="s">
        <v>2957</v>
      </c>
      <c r="B1323" t="s">
        <v>7834</v>
      </c>
      <c r="C1323" t="s">
        <v>7858</v>
      </c>
      <c r="D1323" t="s">
        <v>10279</v>
      </c>
      <c r="E1323" t="s">
        <v>10280</v>
      </c>
      <c r="F1323" t="s">
        <v>10281</v>
      </c>
    </row>
    <row r="1324" spans="1:8">
      <c r="A1324" t="s">
        <v>2959</v>
      </c>
      <c r="B1324" t="s">
        <v>7834</v>
      </c>
      <c r="C1324" t="s">
        <v>7858</v>
      </c>
      <c r="D1324" t="s">
        <v>10279</v>
      </c>
      <c r="E1324" t="s">
        <v>10280</v>
      </c>
      <c r="F1324" t="s">
        <v>10281</v>
      </c>
    </row>
    <row r="1325" spans="1:8">
      <c r="A1325" t="s">
        <v>2961</v>
      </c>
      <c r="B1325" t="s">
        <v>7834</v>
      </c>
      <c r="C1325" t="s">
        <v>7858</v>
      </c>
      <c r="D1325" t="s">
        <v>10279</v>
      </c>
      <c r="E1325" t="s">
        <v>10280</v>
      </c>
      <c r="F1325" t="s">
        <v>10281</v>
      </c>
    </row>
    <row r="1326" spans="1:8">
      <c r="A1326" t="s">
        <v>2963</v>
      </c>
      <c r="B1326" t="s">
        <v>7834</v>
      </c>
      <c r="C1326" t="s">
        <v>7858</v>
      </c>
      <c r="D1326" t="s">
        <v>10279</v>
      </c>
      <c r="E1326" t="s">
        <v>10280</v>
      </c>
      <c r="F1326" t="s">
        <v>10281</v>
      </c>
    </row>
    <row r="1327" spans="1:8">
      <c r="A1327" t="s">
        <v>2965</v>
      </c>
      <c r="B1327" t="s">
        <v>7816</v>
      </c>
      <c r="C1327" t="s">
        <v>7939</v>
      </c>
      <c r="D1327" t="s">
        <v>7940</v>
      </c>
      <c r="E1327" t="s">
        <v>10287</v>
      </c>
      <c r="F1327" t="s">
        <v>10288</v>
      </c>
    </row>
    <row r="1328" spans="1:8">
      <c r="A1328" t="s">
        <v>2967</v>
      </c>
      <c r="B1328" t="s">
        <v>7834</v>
      </c>
      <c r="C1328" t="s">
        <v>7835</v>
      </c>
      <c r="D1328" t="s">
        <v>8264</v>
      </c>
      <c r="E1328" t="s">
        <v>8265</v>
      </c>
      <c r="F1328" t="s">
        <v>8649</v>
      </c>
      <c r="G1328" t="s">
        <v>10291</v>
      </c>
    </row>
    <row r="1329" spans="1:14">
      <c r="A1329" t="s">
        <v>2969</v>
      </c>
      <c r="B1329" t="s">
        <v>7834</v>
      </c>
      <c r="C1329" t="s">
        <v>7835</v>
      </c>
      <c r="D1329" t="s">
        <v>8264</v>
      </c>
      <c r="E1329" t="s">
        <v>8265</v>
      </c>
      <c r="F1329" t="s">
        <v>8649</v>
      </c>
      <c r="G1329" t="s">
        <v>10291</v>
      </c>
    </row>
    <row r="1330" spans="1:14">
      <c r="A1330" t="s">
        <v>2971</v>
      </c>
      <c r="B1330" t="s">
        <v>7834</v>
      </c>
      <c r="C1330" t="s">
        <v>7835</v>
      </c>
      <c r="D1330" t="s">
        <v>8264</v>
      </c>
      <c r="E1330" t="s">
        <v>8265</v>
      </c>
      <c r="F1330" t="s">
        <v>8649</v>
      </c>
      <c r="G1330" t="s">
        <v>10291</v>
      </c>
    </row>
    <row r="1331" spans="1:14">
      <c r="A1331" t="s">
        <v>2973</v>
      </c>
      <c r="B1331" t="s">
        <v>7834</v>
      </c>
      <c r="C1331" t="s">
        <v>7835</v>
      </c>
      <c r="D1331" t="s">
        <v>8264</v>
      </c>
      <c r="E1331" t="s">
        <v>8265</v>
      </c>
      <c r="F1331" t="s">
        <v>8649</v>
      </c>
      <c r="G1331" t="s">
        <v>10291</v>
      </c>
    </row>
    <row r="1332" spans="1:14">
      <c r="A1332" t="s">
        <v>2975</v>
      </c>
      <c r="B1332" t="s">
        <v>7834</v>
      </c>
      <c r="C1332" t="s">
        <v>7835</v>
      </c>
      <c r="D1332" t="s">
        <v>8264</v>
      </c>
      <c r="E1332" t="s">
        <v>8265</v>
      </c>
      <c r="F1332" t="s">
        <v>8649</v>
      </c>
      <c r="G1332" t="s">
        <v>10291</v>
      </c>
    </row>
    <row r="1333" spans="1:14">
      <c r="A1333" t="s">
        <v>2977</v>
      </c>
      <c r="B1333" t="s">
        <v>7834</v>
      </c>
      <c r="C1333" t="s">
        <v>9004</v>
      </c>
      <c r="D1333" t="s">
        <v>10298</v>
      </c>
      <c r="E1333" t="s">
        <v>10299</v>
      </c>
      <c r="F1333" t="s">
        <v>10300</v>
      </c>
      <c r="G1333" t="s">
        <v>10301</v>
      </c>
      <c r="H1333" t="s">
        <v>10302</v>
      </c>
    </row>
    <row r="1334" spans="1:14">
      <c r="A1334" t="s">
        <v>2979</v>
      </c>
      <c r="B1334" t="s">
        <v>7834</v>
      </c>
      <c r="C1334" t="s">
        <v>10305</v>
      </c>
    </row>
    <row r="1335" spans="1:14">
      <c r="A1335" t="s">
        <v>2981</v>
      </c>
      <c r="B1335" t="s">
        <v>7834</v>
      </c>
      <c r="C1335" t="s">
        <v>10305</v>
      </c>
    </row>
    <row r="1336" spans="1:14">
      <c r="A1336" t="s">
        <v>2983</v>
      </c>
      <c r="B1336" t="s">
        <v>7834</v>
      </c>
      <c r="C1336" t="s">
        <v>7898</v>
      </c>
      <c r="D1336" t="s">
        <v>10309</v>
      </c>
      <c r="E1336" t="s">
        <v>10310</v>
      </c>
      <c r="F1336" t="s">
        <v>10311</v>
      </c>
    </row>
    <row r="1337" spans="1:14">
      <c r="A1337" t="s">
        <v>2985</v>
      </c>
      <c r="B1337" t="s">
        <v>7816</v>
      </c>
      <c r="C1337" t="s">
        <v>7888</v>
      </c>
      <c r="D1337" t="s">
        <v>8105</v>
      </c>
      <c r="E1337" t="s">
        <v>8106</v>
      </c>
      <c r="F1337" t="s">
        <v>8107</v>
      </c>
      <c r="G1337" t="s">
        <v>8108</v>
      </c>
      <c r="H1337" t="s">
        <v>8194</v>
      </c>
      <c r="I1337" t="s">
        <v>8195</v>
      </c>
      <c r="J1337" t="s">
        <v>10314</v>
      </c>
      <c r="K1337" t="s">
        <v>10315</v>
      </c>
      <c r="L1337" t="s">
        <v>10316</v>
      </c>
      <c r="M1337" t="s">
        <v>10317</v>
      </c>
      <c r="N1337" t="s">
        <v>10318</v>
      </c>
    </row>
    <row r="1338" spans="1:14">
      <c r="A1338" t="s">
        <v>2987</v>
      </c>
      <c r="B1338" t="s">
        <v>7834</v>
      </c>
      <c r="C1338" t="s">
        <v>7898</v>
      </c>
      <c r="D1338" t="s">
        <v>8279</v>
      </c>
      <c r="E1338" t="s">
        <v>8280</v>
      </c>
      <c r="F1338" t="s">
        <v>10321</v>
      </c>
    </row>
    <row r="1339" spans="1:14">
      <c r="A1339" t="s">
        <v>2989</v>
      </c>
      <c r="B1339" t="s">
        <v>7834</v>
      </c>
      <c r="C1339" t="s">
        <v>7858</v>
      </c>
      <c r="D1339" t="s">
        <v>8326</v>
      </c>
      <c r="E1339" t="s">
        <v>8327</v>
      </c>
      <c r="F1339" t="s">
        <v>8328</v>
      </c>
      <c r="G1339" t="s">
        <v>10324</v>
      </c>
    </row>
    <row r="1340" spans="1:14">
      <c r="A1340" t="s">
        <v>2991</v>
      </c>
      <c r="B1340" t="s">
        <v>7834</v>
      </c>
      <c r="C1340" t="s">
        <v>7858</v>
      </c>
      <c r="D1340" t="s">
        <v>8326</v>
      </c>
      <c r="E1340" t="s">
        <v>8327</v>
      </c>
      <c r="F1340" t="s">
        <v>8328</v>
      </c>
      <c r="G1340" t="s">
        <v>10324</v>
      </c>
    </row>
    <row r="1341" spans="1:14">
      <c r="A1341" t="s">
        <v>2993</v>
      </c>
      <c r="B1341" t="s">
        <v>7834</v>
      </c>
      <c r="C1341" t="s">
        <v>7858</v>
      </c>
      <c r="D1341" t="s">
        <v>8326</v>
      </c>
      <c r="E1341" t="s">
        <v>8327</v>
      </c>
      <c r="F1341" t="s">
        <v>8328</v>
      </c>
      <c r="G1341" t="s">
        <v>10324</v>
      </c>
    </row>
    <row r="1342" spans="1:14">
      <c r="A1342" t="s">
        <v>2995</v>
      </c>
      <c r="B1342" t="s">
        <v>7834</v>
      </c>
      <c r="C1342" t="s">
        <v>7858</v>
      </c>
      <c r="D1342" t="s">
        <v>8326</v>
      </c>
      <c r="E1342" t="s">
        <v>8327</v>
      </c>
      <c r="F1342" t="s">
        <v>8328</v>
      </c>
      <c r="G1342" t="s">
        <v>10324</v>
      </c>
    </row>
    <row r="1343" spans="1:14">
      <c r="A1343" t="s">
        <v>2997</v>
      </c>
      <c r="B1343" t="s">
        <v>7834</v>
      </c>
      <c r="C1343" t="s">
        <v>7858</v>
      </c>
      <c r="D1343" t="s">
        <v>8326</v>
      </c>
      <c r="E1343" t="s">
        <v>8327</v>
      </c>
      <c r="F1343" t="s">
        <v>8328</v>
      </c>
      <c r="G1343" t="s">
        <v>10324</v>
      </c>
    </row>
    <row r="1344" spans="1:14">
      <c r="A1344" t="s">
        <v>2999</v>
      </c>
      <c r="B1344" t="s">
        <v>7834</v>
      </c>
      <c r="C1344" t="s">
        <v>7858</v>
      </c>
      <c r="D1344" t="s">
        <v>8326</v>
      </c>
      <c r="E1344" t="s">
        <v>8327</v>
      </c>
      <c r="F1344" t="s">
        <v>8328</v>
      </c>
      <c r="G1344" t="s">
        <v>10324</v>
      </c>
    </row>
    <row r="1345" spans="1:7">
      <c r="A1345" t="s">
        <v>3001</v>
      </c>
      <c r="B1345" t="s">
        <v>7834</v>
      </c>
      <c r="C1345" t="s">
        <v>7858</v>
      </c>
      <c r="D1345" t="s">
        <v>8326</v>
      </c>
      <c r="E1345" t="s">
        <v>8327</v>
      </c>
      <c r="F1345" t="s">
        <v>8328</v>
      </c>
      <c r="G1345" t="s">
        <v>10324</v>
      </c>
    </row>
    <row r="1346" spans="1:7">
      <c r="A1346" t="s">
        <v>3003</v>
      </c>
      <c r="B1346" t="s">
        <v>7834</v>
      </c>
      <c r="C1346" t="s">
        <v>7858</v>
      </c>
      <c r="D1346" t="s">
        <v>8326</v>
      </c>
      <c r="E1346" t="s">
        <v>8327</v>
      </c>
      <c r="F1346" t="s">
        <v>8328</v>
      </c>
      <c r="G1346" t="s">
        <v>10324</v>
      </c>
    </row>
    <row r="1347" spans="1:7">
      <c r="A1347" t="s">
        <v>3005</v>
      </c>
      <c r="B1347" t="s">
        <v>7834</v>
      </c>
      <c r="C1347" t="s">
        <v>7858</v>
      </c>
      <c r="D1347" t="s">
        <v>8326</v>
      </c>
      <c r="E1347" t="s">
        <v>8327</v>
      </c>
      <c r="F1347" t="s">
        <v>8328</v>
      </c>
      <c r="G1347" t="s">
        <v>10324</v>
      </c>
    </row>
    <row r="1348" spans="1:7">
      <c r="A1348" t="s">
        <v>3007</v>
      </c>
      <c r="B1348" t="s">
        <v>7834</v>
      </c>
      <c r="C1348" t="s">
        <v>7858</v>
      </c>
      <c r="D1348" t="s">
        <v>8326</v>
      </c>
      <c r="E1348" t="s">
        <v>8327</v>
      </c>
      <c r="F1348" t="s">
        <v>8328</v>
      </c>
      <c r="G1348" t="s">
        <v>10324</v>
      </c>
    </row>
    <row r="1349" spans="1:7">
      <c r="A1349" t="s">
        <v>3009</v>
      </c>
      <c r="B1349" t="s">
        <v>7834</v>
      </c>
      <c r="C1349" t="s">
        <v>7858</v>
      </c>
      <c r="D1349" t="s">
        <v>8326</v>
      </c>
      <c r="E1349" t="s">
        <v>8327</v>
      </c>
      <c r="F1349" t="s">
        <v>8328</v>
      </c>
      <c r="G1349" t="s">
        <v>10324</v>
      </c>
    </row>
    <row r="1350" spans="1:7">
      <c r="A1350" t="s">
        <v>3011</v>
      </c>
      <c r="B1350" t="s">
        <v>7834</v>
      </c>
      <c r="C1350" t="s">
        <v>7858</v>
      </c>
      <c r="D1350" t="s">
        <v>8326</v>
      </c>
      <c r="E1350" t="s">
        <v>8327</v>
      </c>
      <c r="F1350" t="s">
        <v>8328</v>
      </c>
      <c r="G1350" t="s">
        <v>10324</v>
      </c>
    </row>
    <row r="1351" spans="1:7">
      <c r="A1351" t="s">
        <v>3013</v>
      </c>
      <c r="B1351" t="s">
        <v>7834</v>
      </c>
      <c r="C1351" t="s">
        <v>7858</v>
      </c>
      <c r="D1351" t="s">
        <v>8326</v>
      </c>
      <c r="E1351" t="s">
        <v>8327</v>
      </c>
      <c r="F1351" t="s">
        <v>8328</v>
      </c>
      <c r="G1351" t="s">
        <v>10324</v>
      </c>
    </row>
    <row r="1352" spans="1:7">
      <c r="A1352" t="s">
        <v>3015</v>
      </c>
      <c r="B1352" t="s">
        <v>7834</v>
      </c>
      <c r="C1352" t="s">
        <v>7858</v>
      </c>
      <c r="D1352" t="s">
        <v>8326</v>
      </c>
      <c r="E1352" t="s">
        <v>8327</v>
      </c>
      <c r="F1352" t="s">
        <v>8328</v>
      </c>
      <c r="G1352" t="s">
        <v>10324</v>
      </c>
    </row>
    <row r="1353" spans="1:7">
      <c r="A1353" t="s">
        <v>3017</v>
      </c>
      <c r="B1353" t="s">
        <v>7834</v>
      </c>
      <c r="C1353" t="s">
        <v>7858</v>
      </c>
      <c r="D1353" t="s">
        <v>8326</v>
      </c>
      <c r="E1353" t="s">
        <v>8327</v>
      </c>
      <c r="F1353" t="s">
        <v>8328</v>
      </c>
      <c r="G1353" t="s">
        <v>10324</v>
      </c>
    </row>
    <row r="1354" spans="1:7">
      <c r="A1354" t="s">
        <v>3019</v>
      </c>
      <c r="B1354" t="s">
        <v>7834</v>
      </c>
      <c r="C1354" t="s">
        <v>10342</v>
      </c>
      <c r="D1354" t="s">
        <v>10343</v>
      </c>
      <c r="E1354" t="s">
        <v>10344</v>
      </c>
      <c r="F1354" t="s">
        <v>10345</v>
      </c>
      <c r="G1354" t="s">
        <v>10346</v>
      </c>
    </row>
    <row r="1355" spans="1:7">
      <c r="A1355" t="s">
        <v>3021</v>
      </c>
      <c r="B1355" t="s">
        <v>7834</v>
      </c>
      <c r="C1355" t="s">
        <v>10342</v>
      </c>
      <c r="D1355" t="s">
        <v>10343</v>
      </c>
      <c r="E1355" t="s">
        <v>10344</v>
      </c>
      <c r="F1355" t="s">
        <v>10345</v>
      </c>
      <c r="G1355" t="s">
        <v>10346</v>
      </c>
    </row>
    <row r="1356" spans="1:7">
      <c r="A1356" t="s">
        <v>3023</v>
      </c>
      <c r="B1356" t="s">
        <v>7834</v>
      </c>
      <c r="C1356" t="s">
        <v>10342</v>
      </c>
      <c r="D1356" t="s">
        <v>10343</v>
      </c>
      <c r="E1356" t="s">
        <v>10344</v>
      </c>
      <c r="F1356" t="s">
        <v>10345</v>
      </c>
      <c r="G1356" t="s">
        <v>10346</v>
      </c>
    </row>
    <row r="1357" spans="1:7">
      <c r="A1357" t="s">
        <v>3025</v>
      </c>
      <c r="B1357" t="s">
        <v>7834</v>
      </c>
      <c r="C1357" t="s">
        <v>10342</v>
      </c>
      <c r="D1357" t="s">
        <v>10343</v>
      </c>
      <c r="E1357" t="s">
        <v>10344</v>
      </c>
      <c r="F1357" t="s">
        <v>10345</v>
      </c>
      <c r="G1357" t="s">
        <v>10346</v>
      </c>
    </row>
    <row r="1358" spans="1:7">
      <c r="A1358" t="s">
        <v>3027</v>
      </c>
      <c r="B1358" t="s">
        <v>7834</v>
      </c>
      <c r="C1358" t="s">
        <v>10342</v>
      </c>
      <c r="D1358" t="s">
        <v>10343</v>
      </c>
      <c r="E1358" t="s">
        <v>10344</v>
      </c>
      <c r="F1358" t="s">
        <v>10345</v>
      </c>
      <c r="G1358" t="s">
        <v>10346</v>
      </c>
    </row>
    <row r="1359" spans="1:7">
      <c r="A1359" t="s">
        <v>3029</v>
      </c>
      <c r="B1359" t="s">
        <v>7834</v>
      </c>
      <c r="C1359" t="s">
        <v>10342</v>
      </c>
      <c r="D1359" t="s">
        <v>10343</v>
      </c>
      <c r="E1359" t="s">
        <v>10344</v>
      </c>
      <c r="F1359" t="s">
        <v>10345</v>
      </c>
      <c r="G1359" t="s">
        <v>10346</v>
      </c>
    </row>
    <row r="1360" spans="1:7">
      <c r="A1360" t="s">
        <v>3031</v>
      </c>
      <c r="B1360" t="s">
        <v>7834</v>
      </c>
      <c r="C1360" t="s">
        <v>10342</v>
      </c>
      <c r="D1360" t="s">
        <v>10343</v>
      </c>
      <c r="E1360" t="s">
        <v>10344</v>
      </c>
      <c r="F1360" t="s">
        <v>10345</v>
      </c>
      <c r="G1360" t="s">
        <v>10346</v>
      </c>
    </row>
    <row r="1361" spans="1:7">
      <c r="A1361" t="s">
        <v>3033</v>
      </c>
      <c r="B1361" t="s">
        <v>7834</v>
      </c>
      <c r="C1361" t="s">
        <v>10342</v>
      </c>
      <c r="D1361" t="s">
        <v>10343</v>
      </c>
      <c r="E1361" t="s">
        <v>10344</v>
      </c>
      <c r="F1361" t="s">
        <v>10345</v>
      </c>
      <c r="G1361" t="s">
        <v>10346</v>
      </c>
    </row>
    <row r="1362" spans="1:7">
      <c r="A1362" t="s">
        <v>3035</v>
      </c>
      <c r="B1362" t="s">
        <v>7834</v>
      </c>
      <c r="C1362" t="s">
        <v>10342</v>
      </c>
      <c r="D1362" t="s">
        <v>10343</v>
      </c>
      <c r="E1362" t="s">
        <v>10344</v>
      </c>
      <c r="F1362" t="s">
        <v>10345</v>
      </c>
      <c r="G1362" t="s">
        <v>10346</v>
      </c>
    </row>
    <row r="1363" spans="1:7">
      <c r="A1363" t="s">
        <v>3037</v>
      </c>
      <c r="B1363" t="s">
        <v>7834</v>
      </c>
      <c r="C1363" t="s">
        <v>10342</v>
      </c>
      <c r="D1363" t="s">
        <v>10343</v>
      </c>
      <c r="E1363" t="s">
        <v>10344</v>
      </c>
      <c r="F1363" t="s">
        <v>10345</v>
      </c>
      <c r="G1363" t="s">
        <v>10346</v>
      </c>
    </row>
    <row r="1364" spans="1:7">
      <c r="A1364" t="s">
        <v>3039</v>
      </c>
      <c r="B1364" t="s">
        <v>7834</v>
      </c>
      <c r="C1364" t="s">
        <v>10342</v>
      </c>
      <c r="D1364" t="s">
        <v>10343</v>
      </c>
      <c r="E1364" t="s">
        <v>10344</v>
      </c>
      <c r="F1364" t="s">
        <v>10345</v>
      </c>
      <c r="G1364" t="s">
        <v>10346</v>
      </c>
    </row>
    <row r="1365" spans="1:7">
      <c r="A1365" t="s">
        <v>3041</v>
      </c>
      <c r="B1365" t="s">
        <v>7834</v>
      </c>
      <c r="C1365" t="s">
        <v>10342</v>
      </c>
      <c r="D1365" t="s">
        <v>10343</v>
      </c>
      <c r="E1365" t="s">
        <v>10344</v>
      </c>
      <c r="F1365" t="s">
        <v>10345</v>
      </c>
      <c r="G1365" t="s">
        <v>10346</v>
      </c>
    </row>
    <row r="1366" spans="1:7">
      <c r="A1366" t="s">
        <v>3043</v>
      </c>
      <c r="B1366" t="s">
        <v>7834</v>
      </c>
      <c r="C1366" t="s">
        <v>10342</v>
      </c>
      <c r="D1366" t="s">
        <v>10343</v>
      </c>
      <c r="E1366" t="s">
        <v>10344</v>
      </c>
      <c r="F1366" t="s">
        <v>10345</v>
      </c>
      <c r="G1366" t="s">
        <v>10346</v>
      </c>
    </row>
    <row r="1367" spans="1:7">
      <c r="A1367" t="s">
        <v>3045</v>
      </c>
      <c r="B1367" t="s">
        <v>7834</v>
      </c>
      <c r="C1367" t="s">
        <v>10342</v>
      </c>
      <c r="D1367" t="s">
        <v>10343</v>
      </c>
      <c r="E1367" t="s">
        <v>10344</v>
      </c>
      <c r="F1367" t="s">
        <v>10345</v>
      </c>
      <c r="G1367" t="s">
        <v>10346</v>
      </c>
    </row>
    <row r="1368" spans="1:7">
      <c r="A1368" t="s">
        <v>3047</v>
      </c>
      <c r="B1368" t="s">
        <v>7834</v>
      </c>
      <c r="C1368" t="s">
        <v>10342</v>
      </c>
      <c r="D1368" t="s">
        <v>10343</v>
      </c>
      <c r="E1368" t="s">
        <v>10344</v>
      </c>
      <c r="F1368" t="s">
        <v>10345</v>
      </c>
      <c r="G1368" t="s">
        <v>10346</v>
      </c>
    </row>
    <row r="1369" spans="1:7">
      <c r="A1369" t="s">
        <v>3049</v>
      </c>
      <c r="B1369" t="s">
        <v>7834</v>
      </c>
      <c r="C1369" t="s">
        <v>10342</v>
      </c>
      <c r="D1369" t="s">
        <v>10343</v>
      </c>
      <c r="E1369" t="s">
        <v>10344</v>
      </c>
      <c r="F1369" t="s">
        <v>10345</v>
      </c>
      <c r="G1369" t="s">
        <v>10346</v>
      </c>
    </row>
    <row r="1370" spans="1:7">
      <c r="A1370" t="s">
        <v>3051</v>
      </c>
      <c r="B1370" t="s">
        <v>7834</v>
      </c>
      <c r="C1370" t="s">
        <v>10342</v>
      </c>
      <c r="D1370" t="s">
        <v>10343</v>
      </c>
      <c r="E1370" t="s">
        <v>10344</v>
      </c>
      <c r="F1370" t="s">
        <v>10345</v>
      </c>
      <c r="G1370" t="s">
        <v>10346</v>
      </c>
    </row>
    <row r="1371" spans="1:7">
      <c r="A1371" t="s">
        <v>3053</v>
      </c>
      <c r="B1371" t="s">
        <v>7834</v>
      </c>
      <c r="C1371" t="s">
        <v>10342</v>
      </c>
      <c r="D1371" t="s">
        <v>10343</v>
      </c>
      <c r="E1371" t="s">
        <v>10344</v>
      </c>
      <c r="F1371" t="s">
        <v>10345</v>
      </c>
      <c r="G1371" t="s">
        <v>10346</v>
      </c>
    </row>
    <row r="1372" spans="1:7">
      <c r="A1372" t="s">
        <v>3055</v>
      </c>
      <c r="B1372" t="s">
        <v>7834</v>
      </c>
      <c r="C1372" t="s">
        <v>10342</v>
      </c>
      <c r="D1372" t="s">
        <v>10343</v>
      </c>
      <c r="E1372" t="s">
        <v>10344</v>
      </c>
      <c r="F1372" t="s">
        <v>10345</v>
      </c>
      <c r="G1372" t="s">
        <v>10346</v>
      </c>
    </row>
    <row r="1373" spans="1:7">
      <c r="A1373" t="s">
        <v>3057</v>
      </c>
      <c r="B1373" t="s">
        <v>7834</v>
      </c>
      <c r="C1373" t="s">
        <v>10342</v>
      </c>
      <c r="D1373" t="s">
        <v>10343</v>
      </c>
      <c r="E1373" t="s">
        <v>10344</v>
      </c>
      <c r="F1373" t="s">
        <v>10345</v>
      </c>
      <c r="G1373" t="s">
        <v>10346</v>
      </c>
    </row>
    <row r="1374" spans="1:7">
      <c r="A1374" t="s">
        <v>3059</v>
      </c>
      <c r="B1374" t="s">
        <v>7834</v>
      </c>
      <c r="C1374" t="s">
        <v>7835</v>
      </c>
      <c r="D1374" t="s">
        <v>7836</v>
      </c>
      <c r="E1374" t="s">
        <v>8149</v>
      </c>
      <c r="F1374" t="s">
        <v>8150</v>
      </c>
      <c r="G1374" t="s">
        <v>9169</v>
      </c>
    </row>
    <row r="1375" spans="1:7">
      <c r="A1375" t="s">
        <v>3061</v>
      </c>
      <c r="B1375" t="s">
        <v>7834</v>
      </c>
      <c r="C1375" t="s">
        <v>7835</v>
      </c>
      <c r="D1375" t="s">
        <v>7836</v>
      </c>
      <c r="E1375" t="s">
        <v>8149</v>
      </c>
      <c r="F1375" t="s">
        <v>8150</v>
      </c>
      <c r="G1375" t="s">
        <v>9169</v>
      </c>
    </row>
    <row r="1376" spans="1:7">
      <c r="A1376" t="s">
        <v>3063</v>
      </c>
      <c r="B1376" t="s">
        <v>7834</v>
      </c>
      <c r="C1376" t="s">
        <v>7835</v>
      </c>
      <c r="D1376" t="s">
        <v>7836</v>
      </c>
      <c r="E1376" t="s">
        <v>7837</v>
      </c>
      <c r="F1376" t="s">
        <v>7850</v>
      </c>
      <c r="G1376" t="s">
        <v>8340</v>
      </c>
    </row>
    <row r="1377" spans="1:7">
      <c r="A1377" t="s">
        <v>3065</v>
      </c>
      <c r="B1377" t="s">
        <v>7834</v>
      </c>
      <c r="C1377" t="s">
        <v>7835</v>
      </c>
      <c r="D1377" t="s">
        <v>7836</v>
      </c>
      <c r="E1377" t="s">
        <v>7837</v>
      </c>
      <c r="F1377" t="s">
        <v>7850</v>
      </c>
      <c r="G1377" t="s">
        <v>8340</v>
      </c>
    </row>
    <row r="1378" spans="1:7">
      <c r="A1378" t="s">
        <v>3067</v>
      </c>
      <c r="B1378" t="s">
        <v>7834</v>
      </c>
      <c r="C1378" t="s">
        <v>7835</v>
      </c>
      <c r="D1378" t="s">
        <v>7836</v>
      </c>
      <c r="E1378" t="s">
        <v>7837</v>
      </c>
      <c r="F1378" t="s">
        <v>7850</v>
      </c>
      <c r="G1378" t="s">
        <v>8340</v>
      </c>
    </row>
    <row r="1379" spans="1:7">
      <c r="A1379" t="s">
        <v>3069</v>
      </c>
      <c r="B1379" t="s">
        <v>7834</v>
      </c>
      <c r="C1379" t="s">
        <v>7835</v>
      </c>
      <c r="D1379" t="s">
        <v>7836</v>
      </c>
      <c r="E1379" t="s">
        <v>7837</v>
      </c>
      <c r="F1379" t="s">
        <v>7850</v>
      </c>
      <c r="G1379" t="s">
        <v>8340</v>
      </c>
    </row>
    <row r="1380" spans="1:7">
      <c r="A1380" t="s">
        <v>3071</v>
      </c>
      <c r="B1380" t="s">
        <v>7816</v>
      </c>
      <c r="C1380" t="s">
        <v>10376</v>
      </c>
      <c r="D1380" t="s">
        <v>10377</v>
      </c>
      <c r="E1380" t="s">
        <v>10378</v>
      </c>
      <c r="F1380" t="s">
        <v>10379</v>
      </c>
    </row>
    <row r="1381" spans="1:7">
      <c r="A1381" t="s">
        <v>3073</v>
      </c>
      <c r="B1381" t="s">
        <v>7816</v>
      </c>
      <c r="C1381" t="s">
        <v>10382</v>
      </c>
      <c r="D1381" t="s">
        <v>10383</v>
      </c>
      <c r="E1381" t="s">
        <v>10384</v>
      </c>
      <c r="F1381" t="s">
        <v>10385</v>
      </c>
    </row>
    <row r="1382" spans="1:7">
      <c r="A1382" t="s">
        <v>3075</v>
      </c>
      <c r="B1382" t="s">
        <v>7834</v>
      </c>
      <c r="C1382" t="s">
        <v>9548</v>
      </c>
      <c r="D1382" t="s">
        <v>9549</v>
      </c>
      <c r="E1382" t="s">
        <v>9680</v>
      </c>
      <c r="F1382" t="s">
        <v>10388</v>
      </c>
    </row>
    <row r="1383" spans="1:7">
      <c r="A1383" t="s">
        <v>3077</v>
      </c>
      <c r="B1383" t="s">
        <v>7834</v>
      </c>
      <c r="C1383" t="s">
        <v>9548</v>
      </c>
      <c r="D1383" t="s">
        <v>9549</v>
      </c>
      <c r="E1383" t="s">
        <v>9680</v>
      </c>
      <c r="F1383" t="s">
        <v>10388</v>
      </c>
    </row>
    <row r="1384" spans="1:7">
      <c r="A1384" t="s">
        <v>3079</v>
      </c>
      <c r="B1384" t="s">
        <v>7834</v>
      </c>
      <c r="C1384" t="s">
        <v>9548</v>
      </c>
      <c r="D1384" t="s">
        <v>9549</v>
      </c>
      <c r="E1384" t="s">
        <v>9680</v>
      </c>
      <c r="F1384" t="s">
        <v>10388</v>
      </c>
    </row>
    <row r="1385" spans="1:7">
      <c r="A1385" t="s">
        <v>3081</v>
      </c>
      <c r="B1385" t="s">
        <v>7834</v>
      </c>
      <c r="C1385" t="s">
        <v>9548</v>
      </c>
      <c r="D1385" t="s">
        <v>9549</v>
      </c>
      <c r="E1385" t="s">
        <v>9680</v>
      </c>
      <c r="F1385" t="s">
        <v>10388</v>
      </c>
    </row>
    <row r="1386" spans="1:7">
      <c r="A1386" t="s">
        <v>3083</v>
      </c>
      <c r="B1386" t="s">
        <v>7834</v>
      </c>
      <c r="C1386" t="s">
        <v>9548</v>
      </c>
      <c r="D1386" t="s">
        <v>9549</v>
      </c>
      <c r="E1386" t="s">
        <v>9680</v>
      </c>
      <c r="F1386" t="s">
        <v>10388</v>
      </c>
    </row>
    <row r="1387" spans="1:7">
      <c r="A1387" t="s">
        <v>3085</v>
      </c>
      <c r="B1387" t="s">
        <v>7834</v>
      </c>
      <c r="C1387" t="s">
        <v>9548</v>
      </c>
      <c r="D1387" t="s">
        <v>9549</v>
      </c>
      <c r="E1387" t="s">
        <v>9680</v>
      </c>
      <c r="F1387" t="s">
        <v>10388</v>
      </c>
    </row>
    <row r="1388" spans="1:7">
      <c r="A1388" t="s">
        <v>3087</v>
      </c>
      <c r="B1388" t="s">
        <v>7834</v>
      </c>
      <c r="C1388" t="s">
        <v>7878</v>
      </c>
      <c r="D1388" t="s">
        <v>7879</v>
      </c>
      <c r="E1388" t="s">
        <v>7880</v>
      </c>
      <c r="F1388" t="s">
        <v>8004</v>
      </c>
      <c r="G1388" t="s">
        <v>8146</v>
      </c>
    </row>
    <row r="1389" spans="1:7">
      <c r="A1389" t="s">
        <v>3089</v>
      </c>
      <c r="B1389" t="s">
        <v>7834</v>
      </c>
      <c r="C1389" t="s">
        <v>7898</v>
      </c>
      <c r="D1389" t="s">
        <v>10393</v>
      </c>
      <c r="E1389" t="s">
        <v>10394</v>
      </c>
      <c r="F1389" t="s">
        <v>10395</v>
      </c>
      <c r="G1389" t="s">
        <v>10396</v>
      </c>
    </row>
    <row r="1390" spans="1:7">
      <c r="A1390" t="s">
        <v>3091</v>
      </c>
      <c r="B1390" t="s">
        <v>7834</v>
      </c>
      <c r="C1390" t="s">
        <v>7898</v>
      </c>
      <c r="D1390" t="s">
        <v>10393</v>
      </c>
      <c r="E1390" t="s">
        <v>10394</v>
      </c>
      <c r="F1390" t="s">
        <v>10395</v>
      </c>
      <c r="G1390" t="s">
        <v>10396</v>
      </c>
    </row>
    <row r="1391" spans="1:7">
      <c r="A1391" t="s">
        <v>3093</v>
      </c>
      <c r="B1391" t="s">
        <v>7834</v>
      </c>
      <c r="C1391" t="s">
        <v>7835</v>
      </c>
      <c r="D1391" t="s">
        <v>7836</v>
      </c>
      <c r="E1391" t="s">
        <v>8246</v>
      </c>
      <c r="F1391" t="s">
        <v>8247</v>
      </c>
      <c r="G1391" t="s">
        <v>8248</v>
      </c>
    </row>
    <row r="1392" spans="1:7">
      <c r="A1392" t="s">
        <v>3095</v>
      </c>
      <c r="B1392" t="s">
        <v>7834</v>
      </c>
      <c r="C1392" t="s">
        <v>7835</v>
      </c>
      <c r="D1392" t="s">
        <v>7836</v>
      </c>
      <c r="E1392" t="s">
        <v>8246</v>
      </c>
      <c r="F1392" t="s">
        <v>8247</v>
      </c>
      <c r="G1392" t="s">
        <v>8248</v>
      </c>
    </row>
    <row r="1393" spans="1:7">
      <c r="A1393" t="s">
        <v>3097</v>
      </c>
      <c r="B1393" t="s">
        <v>7834</v>
      </c>
      <c r="C1393" t="s">
        <v>10403</v>
      </c>
      <c r="D1393" t="s">
        <v>10404</v>
      </c>
      <c r="E1393" t="s">
        <v>10405</v>
      </c>
      <c r="F1393" t="s">
        <v>10406</v>
      </c>
    </row>
    <row r="1394" spans="1:7">
      <c r="A1394" t="s">
        <v>3099</v>
      </c>
      <c r="B1394" t="s">
        <v>7834</v>
      </c>
      <c r="C1394" t="s">
        <v>8319</v>
      </c>
      <c r="D1394" t="s">
        <v>8320</v>
      </c>
      <c r="E1394" t="s">
        <v>10409</v>
      </c>
      <c r="F1394" t="s">
        <v>10410</v>
      </c>
      <c r="G1394" t="s">
        <v>10411</v>
      </c>
    </row>
    <row r="1395" spans="1:7">
      <c r="A1395" t="s">
        <v>3103</v>
      </c>
      <c r="B1395" t="s">
        <v>7834</v>
      </c>
      <c r="C1395" t="s">
        <v>7898</v>
      </c>
      <c r="D1395" t="s">
        <v>10414</v>
      </c>
      <c r="E1395" t="s">
        <v>10415</v>
      </c>
      <c r="F1395" t="s">
        <v>10416</v>
      </c>
    </row>
    <row r="1396" spans="1:7">
      <c r="A1396" t="s">
        <v>3105</v>
      </c>
      <c r="B1396" t="s">
        <v>7834</v>
      </c>
      <c r="C1396" t="s">
        <v>7835</v>
      </c>
      <c r="D1396" t="s">
        <v>7836</v>
      </c>
      <c r="E1396" t="s">
        <v>8768</v>
      </c>
      <c r="F1396" t="s">
        <v>10419</v>
      </c>
      <c r="G1396" t="s">
        <v>10420</v>
      </c>
    </row>
    <row r="1397" spans="1:7">
      <c r="A1397" t="s">
        <v>3107</v>
      </c>
      <c r="B1397" t="s">
        <v>7834</v>
      </c>
      <c r="C1397" t="s">
        <v>7835</v>
      </c>
      <c r="D1397" t="s">
        <v>7836</v>
      </c>
      <c r="E1397" t="s">
        <v>8768</v>
      </c>
      <c r="F1397" t="s">
        <v>10419</v>
      </c>
      <c r="G1397" t="s">
        <v>10420</v>
      </c>
    </row>
    <row r="1398" spans="1:7">
      <c r="A1398" t="s">
        <v>3109</v>
      </c>
      <c r="B1398" t="s">
        <v>7834</v>
      </c>
      <c r="C1398" t="s">
        <v>7835</v>
      </c>
      <c r="D1398" t="s">
        <v>7836</v>
      </c>
      <c r="E1398" t="s">
        <v>8768</v>
      </c>
      <c r="F1398" t="s">
        <v>10419</v>
      </c>
      <c r="G1398" t="s">
        <v>10420</v>
      </c>
    </row>
    <row r="1399" spans="1:7">
      <c r="A1399" t="s">
        <v>3111</v>
      </c>
      <c r="B1399" t="s">
        <v>7834</v>
      </c>
      <c r="C1399" t="s">
        <v>7835</v>
      </c>
      <c r="D1399" t="s">
        <v>7836</v>
      </c>
      <c r="E1399" t="s">
        <v>8768</v>
      </c>
      <c r="F1399" t="s">
        <v>10419</v>
      </c>
      <c r="G1399" t="s">
        <v>10420</v>
      </c>
    </row>
    <row r="1400" spans="1:7">
      <c r="A1400" t="s">
        <v>3113</v>
      </c>
      <c r="B1400" t="s">
        <v>7834</v>
      </c>
      <c r="C1400" t="s">
        <v>7835</v>
      </c>
      <c r="D1400" t="s">
        <v>7836</v>
      </c>
      <c r="E1400" t="s">
        <v>8768</v>
      </c>
      <c r="F1400" t="s">
        <v>10419</v>
      </c>
      <c r="G1400" t="s">
        <v>10420</v>
      </c>
    </row>
    <row r="1401" spans="1:7">
      <c r="A1401" t="s">
        <v>3115</v>
      </c>
      <c r="B1401" t="s">
        <v>7834</v>
      </c>
      <c r="C1401" t="s">
        <v>7835</v>
      </c>
      <c r="D1401" t="s">
        <v>7836</v>
      </c>
      <c r="E1401" t="s">
        <v>8768</v>
      </c>
      <c r="F1401" t="s">
        <v>10419</v>
      </c>
      <c r="G1401" t="s">
        <v>10420</v>
      </c>
    </row>
    <row r="1402" spans="1:7">
      <c r="A1402" t="s">
        <v>3117</v>
      </c>
      <c r="B1402" t="s">
        <v>8311</v>
      </c>
      <c r="C1402" t="s">
        <v>8312</v>
      </c>
      <c r="D1402" t="s">
        <v>8313</v>
      </c>
      <c r="E1402" t="s">
        <v>8314</v>
      </c>
      <c r="F1402" t="s">
        <v>8315</v>
      </c>
      <c r="G1402" t="s">
        <v>10428</v>
      </c>
    </row>
    <row r="1403" spans="1:7">
      <c r="A1403" t="s">
        <v>3119</v>
      </c>
      <c r="B1403" t="s">
        <v>8311</v>
      </c>
      <c r="C1403" t="s">
        <v>8312</v>
      </c>
      <c r="D1403" t="s">
        <v>8313</v>
      </c>
      <c r="E1403" t="s">
        <v>8314</v>
      </c>
      <c r="F1403" t="s">
        <v>8315</v>
      </c>
      <c r="G1403" t="s">
        <v>10428</v>
      </c>
    </row>
    <row r="1404" spans="1:7">
      <c r="A1404" t="s">
        <v>3121</v>
      </c>
      <c r="B1404" t="s">
        <v>7834</v>
      </c>
      <c r="C1404" t="s">
        <v>7835</v>
      </c>
      <c r="D1404" t="s">
        <v>7836</v>
      </c>
      <c r="E1404" t="s">
        <v>8768</v>
      </c>
      <c r="F1404" t="s">
        <v>8769</v>
      </c>
      <c r="G1404" t="s">
        <v>9815</v>
      </c>
    </row>
    <row r="1405" spans="1:7">
      <c r="A1405" t="s">
        <v>3123</v>
      </c>
      <c r="B1405" t="s">
        <v>7834</v>
      </c>
      <c r="C1405" t="s">
        <v>7835</v>
      </c>
      <c r="D1405" t="s">
        <v>7836</v>
      </c>
      <c r="E1405" t="s">
        <v>8768</v>
      </c>
      <c r="F1405" t="s">
        <v>8769</v>
      </c>
      <c r="G1405" t="s">
        <v>9815</v>
      </c>
    </row>
    <row r="1406" spans="1:7">
      <c r="A1406" t="s">
        <v>3125</v>
      </c>
      <c r="B1406" t="s">
        <v>7834</v>
      </c>
      <c r="C1406" t="s">
        <v>7835</v>
      </c>
      <c r="D1406" t="s">
        <v>7836</v>
      </c>
      <c r="E1406" t="s">
        <v>8768</v>
      </c>
      <c r="F1406" t="s">
        <v>8769</v>
      </c>
      <c r="G1406" t="s">
        <v>9815</v>
      </c>
    </row>
    <row r="1407" spans="1:7">
      <c r="A1407" t="s">
        <v>3127</v>
      </c>
      <c r="B1407" t="s">
        <v>7834</v>
      </c>
      <c r="C1407" t="s">
        <v>7835</v>
      </c>
      <c r="D1407" t="s">
        <v>7836</v>
      </c>
      <c r="E1407" t="s">
        <v>8768</v>
      </c>
      <c r="F1407" t="s">
        <v>8769</v>
      </c>
      <c r="G1407" t="s">
        <v>9815</v>
      </c>
    </row>
    <row r="1408" spans="1:7">
      <c r="A1408" t="s">
        <v>3129</v>
      </c>
      <c r="B1408" t="s">
        <v>7834</v>
      </c>
      <c r="C1408" t="s">
        <v>7835</v>
      </c>
      <c r="D1408" t="s">
        <v>7836</v>
      </c>
      <c r="E1408" t="s">
        <v>8768</v>
      </c>
      <c r="F1408" t="s">
        <v>8769</v>
      </c>
      <c r="G1408" t="s">
        <v>9815</v>
      </c>
    </row>
    <row r="1409" spans="1:17">
      <c r="A1409" t="s">
        <v>3131</v>
      </c>
      <c r="B1409" t="s">
        <v>7834</v>
      </c>
      <c r="C1409" t="s">
        <v>7835</v>
      </c>
      <c r="D1409" t="s">
        <v>7836</v>
      </c>
      <c r="E1409" t="s">
        <v>8768</v>
      </c>
      <c r="F1409" t="s">
        <v>8769</v>
      </c>
      <c r="G1409" t="s">
        <v>9815</v>
      </c>
    </row>
    <row r="1410" spans="1:17">
      <c r="A1410" t="s">
        <v>3133</v>
      </c>
      <c r="B1410" t="s">
        <v>7834</v>
      </c>
      <c r="C1410" t="s">
        <v>7835</v>
      </c>
      <c r="D1410" t="s">
        <v>7836</v>
      </c>
      <c r="E1410" t="s">
        <v>8768</v>
      </c>
      <c r="F1410" t="s">
        <v>8769</v>
      </c>
      <c r="G1410" t="s">
        <v>9815</v>
      </c>
    </row>
    <row r="1411" spans="1:17">
      <c r="A1411" t="s">
        <v>3135</v>
      </c>
      <c r="B1411" t="s">
        <v>7834</v>
      </c>
      <c r="C1411" t="s">
        <v>7835</v>
      </c>
      <c r="D1411" t="s">
        <v>7836</v>
      </c>
      <c r="E1411" t="s">
        <v>8768</v>
      </c>
      <c r="F1411" t="s">
        <v>8769</v>
      </c>
      <c r="G1411" t="s">
        <v>9815</v>
      </c>
    </row>
    <row r="1412" spans="1:17">
      <c r="A1412" t="s">
        <v>3137</v>
      </c>
      <c r="B1412" t="s">
        <v>7834</v>
      </c>
      <c r="C1412" t="s">
        <v>7835</v>
      </c>
      <c r="D1412" t="s">
        <v>7836</v>
      </c>
      <c r="E1412" t="s">
        <v>8768</v>
      </c>
      <c r="F1412" t="s">
        <v>8769</v>
      </c>
      <c r="G1412" t="s">
        <v>9815</v>
      </c>
    </row>
    <row r="1413" spans="1:17">
      <c r="A1413" t="s">
        <v>3139</v>
      </c>
      <c r="B1413" t="s">
        <v>7834</v>
      </c>
      <c r="C1413" t="s">
        <v>9548</v>
      </c>
      <c r="D1413" t="s">
        <v>9549</v>
      </c>
      <c r="E1413" t="s">
        <v>9680</v>
      </c>
      <c r="F1413" t="s">
        <v>10442</v>
      </c>
    </row>
    <row r="1414" spans="1:17">
      <c r="A1414" t="s">
        <v>3141</v>
      </c>
      <c r="B1414" t="s">
        <v>7834</v>
      </c>
      <c r="C1414" t="s">
        <v>9548</v>
      </c>
      <c r="D1414" t="s">
        <v>9549</v>
      </c>
      <c r="E1414" t="s">
        <v>9680</v>
      </c>
      <c r="F1414" t="s">
        <v>10442</v>
      </c>
    </row>
    <row r="1415" spans="1:17">
      <c r="A1415" t="s">
        <v>3143</v>
      </c>
      <c r="B1415" t="s">
        <v>7834</v>
      </c>
      <c r="C1415" t="s">
        <v>9548</v>
      </c>
      <c r="D1415" t="s">
        <v>9549</v>
      </c>
      <c r="E1415" t="s">
        <v>9680</v>
      </c>
      <c r="F1415" t="s">
        <v>10442</v>
      </c>
    </row>
    <row r="1416" spans="1:17">
      <c r="A1416" t="s">
        <v>3145</v>
      </c>
      <c r="B1416" t="s">
        <v>7834</v>
      </c>
      <c r="C1416" t="s">
        <v>9548</v>
      </c>
      <c r="D1416" t="s">
        <v>9549</v>
      </c>
      <c r="E1416" t="s">
        <v>9680</v>
      </c>
      <c r="F1416" t="s">
        <v>10442</v>
      </c>
    </row>
    <row r="1417" spans="1:17">
      <c r="A1417" t="s">
        <v>3147</v>
      </c>
      <c r="B1417" t="s">
        <v>7834</v>
      </c>
      <c r="C1417" t="s">
        <v>7835</v>
      </c>
      <c r="D1417" t="s">
        <v>8264</v>
      </c>
      <c r="E1417" t="s">
        <v>8265</v>
      </c>
      <c r="F1417" t="s">
        <v>8266</v>
      </c>
      <c r="G1417" t="s">
        <v>8267</v>
      </c>
    </row>
    <row r="1418" spans="1:17">
      <c r="A1418" t="s">
        <v>3149</v>
      </c>
      <c r="B1418" t="s">
        <v>7834</v>
      </c>
      <c r="C1418" t="s">
        <v>7835</v>
      </c>
      <c r="D1418" t="s">
        <v>8264</v>
      </c>
      <c r="E1418" t="s">
        <v>8265</v>
      </c>
      <c r="F1418" t="s">
        <v>8266</v>
      </c>
      <c r="G1418" t="s">
        <v>8267</v>
      </c>
    </row>
    <row r="1419" spans="1:17">
      <c r="A1419" t="s">
        <v>3151</v>
      </c>
      <c r="B1419" t="s">
        <v>7834</v>
      </c>
      <c r="C1419" t="s">
        <v>7835</v>
      </c>
      <c r="D1419" t="s">
        <v>8264</v>
      </c>
      <c r="E1419" t="s">
        <v>8265</v>
      </c>
      <c r="F1419" t="s">
        <v>8266</v>
      </c>
      <c r="G1419" t="s">
        <v>8267</v>
      </c>
    </row>
    <row r="1420" spans="1:17">
      <c r="A1420" t="s">
        <v>3153</v>
      </c>
      <c r="B1420" t="s">
        <v>7816</v>
      </c>
      <c r="C1420" t="s">
        <v>7888</v>
      </c>
      <c r="D1420" t="s">
        <v>8105</v>
      </c>
      <c r="E1420" t="s">
        <v>8106</v>
      </c>
      <c r="F1420" t="s">
        <v>8107</v>
      </c>
      <c r="G1420" t="s">
        <v>8108</v>
      </c>
      <c r="H1420" t="s">
        <v>8194</v>
      </c>
      <c r="I1420" t="s">
        <v>8195</v>
      </c>
      <c r="J1420" t="s">
        <v>8196</v>
      </c>
      <c r="K1420" t="s">
        <v>8197</v>
      </c>
      <c r="L1420" t="s">
        <v>8198</v>
      </c>
      <c r="M1420" t="s">
        <v>10452</v>
      </c>
      <c r="N1420" t="s">
        <v>10453</v>
      </c>
      <c r="O1420" t="s">
        <v>10454</v>
      </c>
      <c r="P1420" t="s">
        <v>10455</v>
      </c>
      <c r="Q1420" t="s">
        <v>10456</v>
      </c>
    </row>
    <row r="1421" spans="1:17">
      <c r="A1421" t="s">
        <v>3155</v>
      </c>
      <c r="B1421" t="s">
        <v>7816</v>
      </c>
      <c r="C1421" t="s">
        <v>7888</v>
      </c>
      <c r="D1421" t="s">
        <v>8105</v>
      </c>
      <c r="E1421" t="s">
        <v>8106</v>
      </c>
      <c r="F1421" t="s">
        <v>8107</v>
      </c>
      <c r="G1421" t="s">
        <v>8108</v>
      </c>
      <c r="H1421" t="s">
        <v>8194</v>
      </c>
      <c r="I1421" t="s">
        <v>8195</v>
      </c>
      <c r="J1421" t="s">
        <v>8196</v>
      </c>
      <c r="K1421" t="s">
        <v>8197</v>
      </c>
      <c r="L1421" t="s">
        <v>8198</v>
      </c>
      <c r="M1421" t="s">
        <v>10452</v>
      </c>
      <c r="N1421" t="s">
        <v>10453</v>
      </c>
      <c r="O1421" t="s">
        <v>10454</v>
      </c>
      <c r="P1421" t="s">
        <v>10455</v>
      </c>
      <c r="Q1421" t="s">
        <v>10456</v>
      </c>
    </row>
    <row r="1422" spans="1:17">
      <c r="A1422" t="s">
        <v>3157</v>
      </c>
      <c r="B1422" t="s">
        <v>7816</v>
      </c>
      <c r="C1422" t="s">
        <v>7888</v>
      </c>
      <c r="D1422" t="s">
        <v>8105</v>
      </c>
      <c r="E1422" t="s">
        <v>8106</v>
      </c>
      <c r="F1422" t="s">
        <v>8107</v>
      </c>
      <c r="G1422" t="s">
        <v>8108</v>
      </c>
      <c r="H1422" t="s">
        <v>8194</v>
      </c>
      <c r="I1422" t="s">
        <v>8195</v>
      </c>
      <c r="J1422" t="s">
        <v>8196</v>
      </c>
      <c r="K1422" t="s">
        <v>8197</v>
      </c>
      <c r="L1422" t="s">
        <v>8198</v>
      </c>
      <c r="M1422" t="s">
        <v>10452</v>
      </c>
      <c r="N1422" t="s">
        <v>10453</v>
      </c>
      <c r="O1422" t="s">
        <v>10454</v>
      </c>
      <c r="P1422" t="s">
        <v>10455</v>
      </c>
      <c r="Q1422" t="s">
        <v>10456</v>
      </c>
    </row>
    <row r="1423" spans="1:17">
      <c r="A1423" t="s">
        <v>3159</v>
      </c>
      <c r="B1423" t="s">
        <v>7816</v>
      </c>
      <c r="C1423" t="s">
        <v>7921</v>
      </c>
      <c r="D1423" t="s">
        <v>7922</v>
      </c>
      <c r="E1423" t="s">
        <v>7930</v>
      </c>
      <c r="F1423" t="s">
        <v>7931</v>
      </c>
      <c r="G1423" t="s">
        <v>8067</v>
      </c>
      <c r="H1423" t="s">
        <v>8068</v>
      </c>
      <c r="I1423" t="s">
        <v>8069</v>
      </c>
      <c r="J1423" t="s">
        <v>8070</v>
      </c>
      <c r="K1423" t="s">
        <v>10461</v>
      </c>
    </row>
    <row r="1424" spans="1:17">
      <c r="A1424" t="s">
        <v>3161</v>
      </c>
      <c r="B1424" t="s">
        <v>7834</v>
      </c>
      <c r="C1424" t="s">
        <v>7835</v>
      </c>
      <c r="D1424" t="s">
        <v>8030</v>
      </c>
      <c r="E1424" t="s">
        <v>9941</v>
      </c>
      <c r="F1424" t="s">
        <v>10464</v>
      </c>
      <c r="G1424" t="s">
        <v>10465</v>
      </c>
    </row>
    <row r="1425" spans="1:7">
      <c r="A1425" t="s">
        <v>3163</v>
      </c>
      <c r="B1425" t="s">
        <v>7834</v>
      </c>
      <c r="C1425" t="s">
        <v>7835</v>
      </c>
      <c r="D1425" t="s">
        <v>7836</v>
      </c>
      <c r="E1425" t="s">
        <v>8149</v>
      </c>
      <c r="F1425" t="s">
        <v>8150</v>
      </c>
      <c r="G1425" t="s">
        <v>8272</v>
      </c>
    </row>
    <row r="1426" spans="1:7">
      <c r="A1426" t="s">
        <v>3171</v>
      </c>
      <c r="B1426" t="s">
        <v>7834</v>
      </c>
      <c r="C1426" t="s">
        <v>7835</v>
      </c>
      <c r="D1426" t="s">
        <v>7836</v>
      </c>
      <c r="E1426" t="s">
        <v>8149</v>
      </c>
      <c r="F1426" t="s">
        <v>8150</v>
      </c>
      <c r="G1426" t="s">
        <v>8272</v>
      </c>
    </row>
    <row r="1427" spans="1:7">
      <c r="A1427" t="s">
        <v>3173</v>
      </c>
      <c r="B1427" t="s">
        <v>7834</v>
      </c>
      <c r="C1427" t="s">
        <v>7835</v>
      </c>
      <c r="D1427" t="s">
        <v>7836</v>
      </c>
      <c r="E1427" t="s">
        <v>8149</v>
      </c>
      <c r="F1427" t="s">
        <v>8150</v>
      </c>
      <c r="G1427" t="s">
        <v>8272</v>
      </c>
    </row>
    <row r="1428" spans="1:7">
      <c r="A1428" t="s">
        <v>3175</v>
      </c>
      <c r="B1428" t="s">
        <v>7834</v>
      </c>
      <c r="C1428" t="s">
        <v>10403</v>
      </c>
      <c r="D1428" t="s">
        <v>10404</v>
      </c>
      <c r="E1428" t="s">
        <v>10405</v>
      </c>
      <c r="F1428" t="s">
        <v>10472</v>
      </c>
    </row>
    <row r="1429" spans="1:7">
      <c r="A1429" t="s">
        <v>3177</v>
      </c>
      <c r="B1429" t="s">
        <v>7834</v>
      </c>
      <c r="C1429" t="s">
        <v>10403</v>
      </c>
      <c r="D1429" t="s">
        <v>10404</v>
      </c>
      <c r="E1429" t="s">
        <v>10405</v>
      </c>
      <c r="F1429" t="s">
        <v>10472</v>
      </c>
    </row>
    <row r="1430" spans="1:7">
      <c r="A1430" t="s">
        <v>3179</v>
      </c>
      <c r="B1430" t="s">
        <v>7834</v>
      </c>
      <c r="C1430" t="s">
        <v>10403</v>
      </c>
      <c r="D1430" t="s">
        <v>10404</v>
      </c>
      <c r="E1430" t="s">
        <v>10405</v>
      </c>
      <c r="F1430" t="s">
        <v>10472</v>
      </c>
    </row>
    <row r="1431" spans="1:7">
      <c r="A1431" t="s">
        <v>3181</v>
      </c>
      <c r="B1431" t="s">
        <v>7834</v>
      </c>
      <c r="C1431" t="s">
        <v>10403</v>
      </c>
      <c r="D1431" t="s">
        <v>10404</v>
      </c>
      <c r="E1431" t="s">
        <v>10405</v>
      </c>
      <c r="F1431" t="s">
        <v>10472</v>
      </c>
    </row>
    <row r="1432" spans="1:7">
      <c r="A1432" t="s">
        <v>3183</v>
      </c>
      <c r="B1432" t="s">
        <v>7834</v>
      </c>
      <c r="C1432" t="s">
        <v>7835</v>
      </c>
      <c r="D1432" t="s">
        <v>7914</v>
      </c>
      <c r="E1432" t="s">
        <v>8333</v>
      </c>
      <c r="F1432" t="s">
        <v>8334</v>
      </c>
      <c r="G1432" t="s">
        <v>10478</v>
      </c>
    </row>
    <row r="1433" spans="1:7">
      <c r="A1433" t="s">
        <v>3185</v>
      </c>
      <c r="B1433" t="s">
        <v>7834</v>
      </c>
      <c r="C1433" t="s">
        <v>7835</v>
      </c>
      <c r="D1433" t="s">
        <v>7914</v>
      </c>
      <c r="E1433" t="s">
        <v>8333</v>
      </c>
      <c r="F1433" t="s">
        <v>8334</v>
      </c>
      <c r="G1433" t="s">
        <v>10478</v>
      </c>
    </row>
    <row r="1434" spans="1:7">
      <c r="A1434" t="s">
        <v>3187</v>
      </c>
      <c r="B1434" t="s">
        <v>7834</v>
      </c>
      <c r="C1434" t="s">
        <v>7835</v>
      </c>
      <c r="D1434" t="s">
        <v>7914</v>
      </c>
      <c r="E1434" t="s">
        <v>8333</v>
      </c>
      <c r="F1434" t="s">
        <v>8334</v>
      </c>
      <c r="G1434" t="s">
        <v>10478</v>
      </c>
    </row>
    <row r="1435" spans="1:7">
      <c r="A1435" t="s">
        <v>3189</v>
      </c>
      <c r="B1435" t="s">
        <v>7834</v>
      </c>
      <c r="C1435" t="s">
        <v>7835</v>
      </c>
      <c r="D1435" t="s">
        <v>7914</v>
      </c>
      <c r="E1435" t="s">
        <v>8333</v>
      </c>
      <c r="F1435" t="s">
        <v>8334</v>
      </c>
      <c r="G1435" t="s">
        <v>10478</v>
      </c>
    </row>
    <row r="1436" spans="1:7">
      <c r="A1436" t="s">
        <v>3191</v>
      </c>
      <c r="B1436" t="s">
        <v>7834</v>
      </c>
      <c r="C1436" t="s">
        <v>7835</v>
      </c>
      <c r="D1436" t="s">
        <v>7914</v>
      </c>
      <c r="E1436" t="s">
        <v>8333</v>
      </c>
      <c r="F1436" t="s">
        <v>8334</v>
      </c>
      <c r="G1436" t="s">
        <v>10478</v>
      </c>
    </row>
    <row r="1437" spans="1:7">
      <c r="A1437" t="s">
        <v>3193</v>
      </c>
      <c r="B1437" t="s">
        <v>7834</v>
      </c>
      <c r="C1437" t="s">
        <v>7835</v>
      </c>
      <c r="D1437" t="s">
        <v>7914</v>
      </c>
      <c r="E1437" t="s">
        <v>8333</v>
      </c>
      <c r="F1437" t="s">
        <v>8334</v>
      </c>
      <c r="G1437" t="s">
        <v>10478</v>
      </c>
    </row>
    <row r="1438" spans="1:7">
      <c r="A1438" t="s">
        <v>3195</v>
      </c>
      <c r="B1438" t="s">
        <v>7834</v>
      </c>
      <c r="C1438" t="s">
        <v>7835</v>
      </c>
      <c r="D1438" t="s">
        <v>7836</v>
      </c>
      <c r="E1438" t="s">
        <v>8178</v>
      </c>
      <c r="F1438" t="s">
        <v>8704</v>
      </c>
      <c r="G1438" t="s">
        <v>8705</v>
      </c>
    </row>
    <row r="1439" spans="1:7">
      <c r="A1439" t="s">
        <v>3197</v>
      </c>
      <c r="B1439" t="s">
        <v>7834</v>
      </c>
      <c r="C1439" t="s">
        <v>7835</v>
      </c>
      <c r="D1439" t="s">
        <v>7836</v>
      </c>
      <c r="E1439" t="s">
        <v>8178</v>
      </c>
      <c r="F1439" t="s">
        <v>8704</v>
      </c>
      <c r="G1439" t="s">
        <v>8705</v>
      </c>
    </row>
    <row r="1440" spans="1:7">
      <c r="A1440" t="s">
        <v>3199</v>
      </c>
      <c r="B1440" t="s">
        <v>7834</v>
      </c>
      <c r="C1440" t="s">
        <v>7835</v>
      </c>
      <c r="D1440" t="s">
        <v>7836</v>
      </c>
      <c r="E1440" t="s">
        <v>8178</v>
      </c>
      <c r="F1440" t="s">
        <v>8704</v>
      </c>
      <c r="G1440" t="s">
        <v>8705</v>
      </c>
    </row>
    <row r="1441" spans="1:7">
      <c r="A1441" t="s">
        <v>3203</v>
      </c>
      <c r="B1441" t="s">
        <v>7834</v>
      </c>
      <c r="C1441" t="s">
        <v>7835</v>
      </c>
      <c r="D1441" t="s">
        <v>7836</v>
      </c>
      <c r="E1441" t="s">
        <v>8178</v>
      </c>
      <c r="F1441" t="s">
        <v>8704</v>
      </c>
      <c r="G1441" t="s">
        <v>8705</v>
      </c>
    </row>
    <row r="1442" spans="1:7">
      <c r="A1442" t="s">
        <v>2769</v>
      </c>
      <c r="B1442" t="s">
        <v>7834</v>
      </c>
      <c r="C1442" t="s">
        <v>7835</v>
      </c>
      <c r="D1442" t="s">
        <v>7914</v>
      </c>
      <c r="E1442" t="s">
        <v>8013</v>
      </c>
      <c r="F1442" t="s">
        <v>8014</v>
      </c>
      <c r="G1442" t="s">
        <v>10491</v>
      </c>
    </row>
    <row r="1443" spans="1:7">
      <c r="A1443" t="s">
        <v>3205</v>
      </c>
      <c r="B1443" t="s">
        <v>7834</v>
      </c>
      <c r="C1443" t="s">
        <v>7835</v>
      </c>
      <c r="D1443" t="s">
        <v>7914</v>
      </c>
      <c r="E1443" t="s">
        <v>8013</v>
      </c>
      <c r="F1443" t="s">
        <v>8014</v>
      </c>
      <c r="G1443" t="s">
        <v>10491</v>
      </c>
    </row>
    <row r="1444" spans="1:7">
      <c r="A1444" t="s">
        <v>3207</v>
      </c>
      <c r="B1444" t="s">
        <v>7834</v>
      </c>
      <c r="C1444" t="s">
        <v>7835</v>
      </c>
      <c r="D1444" t="s">
        <v>7914</v>
      </c>
      <c r="E1444" t="s">
        <v>8013</v>
      </c>
      <c r="F1444" t="s">
        <v>8014</v>
      </c>
      <c r="G1444" t="s">
        <v>10491</v>
      </c>
    </row>
    <row r="1445" spans="1:7">
      <c r="A1445" t="s">
        <v>3209</v>
      </c>
      <c r="B1445" t="s">
        <v>7834</v>
      </c>
      <c r="C1445" t="s">
        <v>7858</v>
      </c>
      <c r="D1445" t="s">
        <v>7859</v>
      </c>
      <c r="E1445" t="s">
        <v>7860</v>
      </c>
      <c r="F1445" t="s">
        <v>7861</v>
      </c>
      <c r="G1445" t="s">
        <v>10496</v>
      </c>
    </row>
    <row r="1446" spans="1:7">
      <c r="A1446" t="s">
        <v>3211</v>
      </c>
      <c r="B1446" t="s">
        <v>7834</v>
      </c>
      <c r="C1446" t="s">
        <v>7858</v>
      </c>
      <c r="D1446" t="s">
        <v>7859</v>
      </c>
      <c r="E1446" t="s">
        <v>7860</v>
      </c>
      <c r="F1446" t="s">
        <v>7861</v>
      </c>
      <c r="G1446" t="s">
        <v>10496</v>
      </c>
    </row>
    <row r="1447" spans="1:7">
      <c r="A1447" t="s">
        <v>3213</v>
      </c>
      <c r="B1447" t="s">
        <v>7834</v>
      </c>
      <c r="C1447" t="s">
        <v>7858</v>
      </c>
      <c r="D1447" t="s">
        <v>7859</v>
      </c>
      <c r="E1447" t="s">
        <v>7860</v>
      </c>
      <c r="F1447" t="s">
        <v>7861</v>
      </c>
      <c r="G1447" t="s">
        <v>10496</v>
      </c>
    </row>
    <row r="1448" spans="1:7">
      <c r="A1448" t="s">
        <v>3215</v>
      </c>
      <c r="B1448" t="s">
        <v>7834</v>
      </c>
      <c r="C1448" t="s">
        <v>7858</v>
      </c>
      <c r="D1448" t="s">
        <v>7859</v>
      </c>
      <c r="E1448" t="s">
        <v>7860</v>
      </c>
      <c r="F1448" t="s">
        <v>7861</v>
      </c>
      <c r="G1448" t="s">
        <v>10496</v>
      </c>
    </row>
    <row r="1449" spans="1:7">
      <c r="A1449" t="s">
        <v>3217</v>
      </c>
      <c r="B1449" t="s">
        <v>7834</v>
      </c>
      <c r="C1449" t="s">
        <v>7835</v>
      </c>
      <c r="D1449" t="s">
        <v>7914</v>
      </c>
      <c r="E1449" t="s">
        <v>10502</v>
      </c>
      <c r="F1449" t="s">
        <v>10503</v>
      </c>
    </row>
    <row r="1450" spans="1:7">
      <c r="A1450" t="s">
        <v>3219</v>
      </c>
      <c r="B1450" t="s">
        <v>7834</v>
      </c>
      <c r="C1450" t="s">
        <v>7835</v>
      </c>
      <c r="D1450" t="s">
        <v>7914</v>
      </c>
      <c r="E1450" t="s">
        <v>10502</v>
      </c>
      <c r="F1450" t="s">
        <v>10503</v>
      </c>
    </row>
    <row r="1451" spans="1:7">
      <c r="A1451" t="s">
        <v>3221</v>
      </c>
      <c r="B1451" t="s">
        <v>7834</v>
      </c>
      <c r="C1451" t="s">
        <v>7835</v>
      </c>
      <c r="D1451" t="s">
        <v>7914</v>
      </c>
      <c r="E1451" t="s">
        <v>10502</v>
      </c>
      <c r="F1451" t="s">
        <v>10503</v>
      </c>
    </row>
    <row r="1452" spans="1:7">
      <c r="A1452" t="s">
        <v>3223</v>
      </c>
      <c r="B1452" t="s">
        <v>7834</v>
      </c>
      <c r="C1452" t="s">
        <v>7835</v>
      </c>
      <c r="D1452" t="s">
        <v>7836</v>
      </c>
      <c r="E1452" t="s">
        <v>8768</v>
      </c>
      <c r="F1452" t="s">
        <v>10419</v>
      </c>
      <c r="G1452" t="s">
        <v>10508</v>
      </c>
    </row>
    <row r="1453" spans="1:7">
      <c r="A1453" t="s">
        <v>3225</v>
      </c>
      <c r="B1453" t="s">
        <v>7834</v>
      </c>
      <c r="C1453" t="s">
        <v>7835</v>
      </c>
      <c r="D1453" t="s">
        <v>7836</v>
      </c>
      <c r="E1453" t="s">
        <v>8768</v>
      </c>
      <c r="F1453" t="s">
        <v>10419</v>
      </c>
      <c r="G1453" t="s">
        <v>10508</v>
      </c>
    </row>
    <row r="1454" spans="1:7">
      <c r="A1454" t="s">
        <v>3227</v>
      </c>
      <c r="B1454" t="s">
        <v>7834</v>
      </c>
      <c r="C1454" t="s">
        <v>7835</v>
      </c>
      <c r="D1454" t="s">
        <v>7836</v>
      </c>
      <c r="E1454" t="s">
        <v>8768</v>
      </c>
      <c r="F1454" t="s">
        <v>10419</v>
      </c>
      <c r="G1454" t="s">
        <v>10508</v>
      </c>
    </row>
    <row r="1455" spans="1:7">
      <c r="A1455" t="s">
        <v>3229</v>
      </c>
      <c r="B1455" t="s">
        <v>7834</v>
      </c>
      <c r="C1455" t="s">
        <v>7835</v>
      </c>
      <c r="D1455" t="s">
        <v>7836</v>
      </c>
      <c r="E1455" t="s">
        <v>8768</v>
      </c>
      <c r="F1455" t="s">
        <v>10419</v>
      </c>
      <c r="G1455" t="s">
        <v>10508</v>
      </c>
    </row>
    <row r="1456" spans="1:7">
      <c r="A1456" t="s">
        <v>3231</v>
      </c>
      <c r="B1456" t="s">
        <v>7834</v>
      </c>
      <c r="C1456" t="s">
        <v>7835</v>
      </c>
      <c r="D1456" t="s">
        <v>7836</v>
      </c>
      <c r="E1456" t="s">
        <v>8768</v>
      </c>
      <c r="F1456" t="s">
        <v>10419</v>
      </c>
      <c r="G1456" t="s">
        <v>10508</v>
      </c>
    </row>
    <row r="1457" spans="1:7">
      <c r="A1457" t="s">
        <v>3233</v>
      </c>
      <c r="B1457" t="s">
        <v>7834</v>
      </c>
      <c r="C1457" t="s">
        <v>7835</v>
      </c>
      <c r="D1457" t="s">
        <v>7836</v>
      </c>
      <c r="E1457" t="s">
        <v>8768</v>
      </c>
      <c r="F1457" t="s">
        <v>10419</v>
      </c>
      <c r="G1457" t="s">
        <v>10508</v>
      </c>
    </row>
    <row r="1458" spans="1:7">
      <c r="A1458" t="s">
        <v>3237</v>
      </c>
      <c r="B1458" t="s">
        <v>7834</v>
      </c>
      <c r="C1458" t="s">
        <v>7835</v>
      </c>
      <c r="D1458" t="s">
        <v>7836</v>
      </c>
      <c r="E1458" t="s">
        <v>8768</v>
      </c>
      <c r="F1458" t="s">
        <v>10419</v>
      </c>
      <c r="G1458" t="s">
        <v>10508</v>
      </c>
    </row>
    <row r="1459" spans="1:7">
      <c r="A1459" t="s">
        <v>3239</v>
      </c>
      <c r="B1459" t="s">
        <v>7834</v>
      </c>
      <c r="C1459" t="s">
        <v>7835</v>
      </c>
      <c r="D1459" t="s">
        <v>7836</v>
      </c>
      <c r="E1459" t="s">
        <v>8768</v>
      </c>
      <c r="F1459" t="s">
        <v>10419</v>
      </c>
      <c r="G1459" t="s">
        <v>10508</v>
      </c>
    </row>
    <row r="1460" spans="1:7">
      <c r="A1460" t="s">
        <v>3241</v>
      </c>
      <c r="B1460" t="s">
        <v>7834</v>
      </c>
      <c r="C1460" t="s">
        <v>7835</v>
      </c>
      <c r="D1460" t="s">
        <v>8030</v>
      </c>
      <c r="E1460" t="s">
        <v>10518</v>
      </c>
      <c r="F1460" t="s">
        <v>10519</v>
      </c>
      <c r="G1460" t="s">
        <v>10520</v>
      </c>
    </row>
    <row r="1461" spans="1:7">
      <c r="A1461" t="s">
        <v>3243</v>
      </c>
      <c r="B1461" t="s">
        <v>7834</v>
      </c>
      <c r="C1461" t="s">
        <v>7835</v>
      </c>
      <c r="D1461" t="s">
        <v>8030</v>
      </c>
      <c r="E1461" t="s">
        <v>10518</v>
      </c>
      <c r="F1461" t="s">
        <v>10519</v>
      </c>
      <c r="G1461" t="s">
        <v>10520</v>
      </c>
    </row>
    <row r="1462" spans="1:7">
      <c r="A1462" t="s">
        <v>3245</v>
      </c>
      <c r="B1462" t="s">
        <v>7834</v>
      </c>
      <c r="C1462" t="s">
        <v>7835</v>
      </c>
      <c r="D1462" t="s">
        <v>8030</v>
      </c>
      <c r="E1462" t="s">
        <v>10518</v>
      </c>
      <c r="F1462" t="s">
        <v>10519</v>
      </c>
      <c r="G1462" t="s">
        <v>10520</v>
      </c>
    </row>
    <row r="1463" spans="1:7">
      <c r="A1463" t="s">
        <v>3247</v>
      </c>
      <c r="B1463" t="s">
        <v>7834</v>
      </c>
      <c r="C1463" t="s">
        <v>7835</v>
      </c>
      <c r="D1463" t="s">
        <v>8030</v>
      </c>
      <c r="E1463" t="s">
        <v>10518</v>
      </c>
      <c r="F1463" t="s">
        <v>10519</v>
      </c>
      <c r="G1463" t="s">
        <v>10520</v>
      </c>
    </row>
    <row r="1464" spans="1:7">
      <c r="A1464" t="s">
        <v>3249</v>
      </c>
      <c r="B1464" t="s">
        <v>7834</v>
      </c>
      <c r="C1464" t="s">
        <v>7835</v>
      </c>
      <c r="D1464" t="s">
        <v>8030</v>
      </c>
      <c r="E1464" t="s">
        <v>10518</v>
      </c>
      <c r="F1464" t="s">
        <v>10519</v>
      </c>
      <c r="G1464" t="s">
        <v>10520</v>
      </c>
    </row>
    <row r="1465" spans="1:7">
      <c r="A1465" t="s">
        <v>3251</v>
      </c>
      <c r="B1465" t="s">
        <v>7834</v>
      </c>
      <c r="C1465" t="s">
        <v>7835</v>
      </c>
      <c r="D1465" t="s">
        <v>8030</v>
      </c>
      <c r="E1465" t="s">
        <v>10518</v>
      </c>
      <c r="F1465" t="s">
        <v>10519</v>
      </c>
      <c r="G1465" t="s">
        <v>10520</v>
      </c>
    </row>
    <row r="1466" spans="1:7">
      <c r="A1466" t="s">
        <v>3253</v>
      </c>
      <c r="B1466" t="s">
        <v>7834</v>
      </c>
      <c r="C1466" t="s">
        <v>7835</v>
      </c>
      <c r="D1466" t="s">
        <v>8030</v>
      </c>
      <c r="E1466" t="s">
        <v>10518</v>
      </c>
      <c r="F1466" t="s">
        <v>10519</v>
      </c>
      <c r="G1466" t="s">
        <v>10520</v>
      </c>
    </row>
    <row r="1467" spans="1:7">
      <c r="A1467" t="s">
        <v>3255</v>
      </c>
      <c r="B1467" t="s">
        <v>7834</v>
      </c>
      <c r="C1467" t="s">
        <v>7835</v>
      </c>
      <c r="D1467" t="s">
        <v>8030</v>
      </c>
      <c r="E1467" t="s">
        <v>10518</v>
      </c>
      <c r="F1467" t="s">
        <v>10519</v>
      </c>
      <c r="G1467" t="s">
        <v>10520</v>
      </c>
    </row>
    <row r="1468" spans="1:7">
      <c r="A1468" t="s">
        <v>3257</v>
      </c>
      <c r="B1468" t="s">
        <v>7834</v>
      </c>
      <c r="C1468" t="s">
        <v>7835</v>
      </c>
      <c r="D1468" t="s">
        <v>8030</v>
      </c>
      <c r="E1468" t="s">
        <v>10518</v>
      </c>
      <c r="F1468" t="s">
        <v>10519</v>
      </c>
      <c r="G1468" t="s">
        <v>10520</v>
      </c>
    </row>
    <row r="1469" spans="1:7">
      <c r="A1469" t="s">
        <v>3259</v>
      </c>
      <c r="B1469" t="s">
        <v>7834</v>
      </c>
      <c r="C1469" t="s">
        <v>7835</v>
      </c>
      <c r="D1469" t="s">
        <v>8030</v>
      </c>
      <c r="E1469" t="s">
        <v>10518</v>
      </c>
      <c r="F1469" t="s">
        <v>10519</v>
      </c>
      <c r="G1469" t="s">
        <v>10520</v>
      </c>
    </row>
    <row r="1470" spans="1:7">
      <c r="A1470" t="s">
        <v>3261</v>
      </c>
      <c r="B1470" t="s">
        <v>7834</v>
      </c>
      <c r="C1470" t="s">
        <v>7835</v>
      </c>
      <c r="D1470" t="s">
        <v>8030</v>
      </c>
      <c r="E1470" t="s">
        <v>10518</v>
      </c>
      <c r="F1470" t="s">
        <v>10519</v>
      </c>
      <c r="G1470" t="s">
        <v>10520</v>
      </c>
    </row>
    <row r="1471" spans="1:7">
      <c r="A1471" t="s">
        <v>3263</v>
      </c>
      <c r="B1471" t="s">
        <v>7834</v>
      </c>
      <c r="C1471" t="s">
        <v>7878</v>
      </c>
      <c r="D1471" t="s">
        <v>7879</v>
      </c>
      <c r="E1471" t="s">
        <v>7880</v>
      </c>
      <c r="F1471" t="s">
        <v>7881</v>
      </c>
      <c r="G1471" t="s">
        <v>7911</v>
      </c>
    </row>
    <row r="1472" spans="1:7">
      <c r="A1472" t="s">
        <v>3265</v>
      </c>
      <c r="B1472" t="s">
        <v>8311</v>
      </c>
      <c r="C1472" t="s">
        <v>8312</v>
      </c>
      <c r="D1472" t="s">
        <v>10535</v>
      </c>
      <c r="E1472" t="s">
        <v>10536</v>
      </c>
      <c r="F1472" t="s">
        <v>10537</v>
      </c>
      <c r="G1472" t="s">
        <v>10538</v>
      </c>
    </row>
    <row r="1473" spans="1:10">
      <c r="A1473" t="s">
        <v>3267</v>
      </c>
      <c r="B1473" t="s">
        <v>8311</v>
      </c>
      <c r="C1473" t="s">
        <v>8312</v>
      </c>
      <c r="D1473" t="s">
        <v>10535</v>
      </c>
      <c r="E1473" t="s">
        <v>10536</v>
      </c>
      <c r="F1473" t="s">
        <v>10537</v>
      </c>
      <c r="G1473" t="s">
        <v>10538</v>
      </c>
    </row>
    <row r="1474" spans="1:10">
      <c r="A1474" t="s">
        <v>3269</v>
      </c>
      <c r="B1474" t="s">
        <v>7834</v>
      </c>
      <c r="C1474" t="s">
        <v>9338</v>
      </c>
      <c r="D1474" t="s">
        <v>9466</v>
      </c>
      <c r="E1474" t="s">
        <v>10542</v>
      </c>
      <c r="F1474" t="s">
        <v>10543</v>
      </c>
      <c r="G1474" t="s">
        <v>10544</v>
      </c>
    </row>
    <row r="1475" spans="1:10">
      <c r="A1475" t="s">
        <v>3271</v>
      </c>
      <c r="B1475" t="s">
        <v>7834</v>
      </c>
      <c r="C1475" t="s">
        <v>9338</v>
      </c>
      <c r="D1475" t="s">
        <v>9466</v>
      </c>
      <c r="E1475" t="s">
        <v>10542</v>
      </c>
      <c r="F1475" t="s">
        <v>10543</v>
      </c>
      <c r="G1475" t="s">
        <v>10544</v>
      </c>
    </row>
    <row r="1476" spans="1:10">
      <c r="A1476" t="s">
        <v>3273</v>
      </c>
      <c r="B1476" t="s">
        <v>7816</v>
      </c>
      <c r="C1476" t="s">
        <v>7921</v>
      </c>
      <c r="D1476" t="s">
        <v>7922</v>
      </c>
      <c r="E1476" t="s">
        <v>7930</v>
      </c>
      <c r="F1476" t="s">
        <v>7931</v>
      </c>
      <c r="G1476" t="s">
        <v>10548</v>
      </c>
      <c r="H1476" t="s">
        <v>10549</v>
      </c>
      <c r="I1476" t="s">
        <v>10550</v>
      </c>
      <c r="J1476" t="s">
        <v>10551</v>
      </c>
    </row>
    <row r="1477" spans="1:10">
      <c r="A1477" t="s">
        <v>3275</v>
      </c>
      <c r="B1477" t="s">
        <v>7834</v>
      </c>
      <c r="C1477" t="s">
        <v>10554</v>
      </c>
      <c r="D1477" t="s">
        <v>10555</v>
      </c>
    </row>
    <row r="1478" spans="1:10">
      <c r="A1478" t="s">
        <v>3277</v>
      </c>
      <c r="B1478" t="s">
        <v>7834</v>
      </c>
      <c r="C1478" t="s">
        <v>10554</v>
      </c>
      <c r="D1478" t="s">
        <v>10555</v>
      </c>
    </row>
    <row r="1479" spans="1:10">
      <c r="A1479" t="s">
        <v>3279</v>
      </c>
      <c r="B1479" t="s">
        <v>7834</v>
      </c>
      <c r="C1479" t="s">
        <v>10554</v>
      </c>
      <c r="D1479" t="s">
        <v>10555</v>
      </c>
    </row>
    <row r="1480" spans="1:10">
      <c r="A1480" t="s">
        <v>3281</v>
      </c>
      <c r="B1480" t="s">
        <v>7834</v>
      </c>
      <c r="C1480" t="s">
        <v>10554</v>
      </c>
      <c r="D1480" t="s">
        <v>10555</v>
      </c>
    </row>
    <row r="1481" spans="1:10">
      <c r="A1481" t="s">
        <v>3283</v>
      </c>
      <c r="B1481" t="s">
        <v>7834</v>
      </c>
      <c r="C1481" t="s">
        <v>10554</v>
      </c>
      <c r="D1481" t="s">
        <v>10555</v>
      </c>
    </row>
    <row r="1482" spans="1:10">
      <c r="A1482" t="s">
        <v>3285</v>
      </c>
      <c r="B1482" t="s">
        <v>7834</v>
      </c>
      <c r="C1482" t="s">
        <v>7835</v>
      </c>
      <c r="D1482" t="s">
        <v>7914</v>
      </c>
      <c r="E1482" t="s">
        <v>7915</v>
      </c>
      <c r="F1482" t="s">
        <v>7916</v>
      </c>
      <c r="G1482" t="s">
        <v>10562</v>
      </c>
    </row>
    <row r="1483" spans="1:10">
      <c r="A1483" t="s">
        <v>3287</v>
      </c>
      <c r="B1483" t="s">
        <v>7834</v>
      </c>
      <c r="C1483" t="s">
        <v>7835</v>
      </c>
      <c r="D1483" t="s">
        <v>7914</v>
      </c>
      <c r="E1483" t="s">
        <v>7915</v>
      </c>
      <c r="F1483" t="s">
        <v>7916</v>
      </c>
      <c r="G1483" t="s">
        <v>10562</v>
      </c>
    </row>
    <row r="1484" spans="1:10">
      <c r="A1484" t="s">
        <v>3289</v>
      </c>
      <c r="B1484" t="s">
        <v>7834</v>
      </c>
      <c r="C1484" t="s">
        <v>7835</v>
      </c>
      <c r="D1484" t="s">
        <v>7914</v>
      </c>
      <c r="E1484" t="s">
        <v>7915</v>
      </c>
      <c r="F1484" t="s">
        <v>7916</v>
      </c>
      <c r="G1484" t="s">
        <v>10562</v>
      </c>
    </row>
    <row r="1485" spans="1:10">
      <c r="A1485" t="s">
        <v>3291</v>
      </c>
      <c r="B1485" t="s">
        <v>7834</v>
      </c>
      <c r="C1485" t="s">
        <v>7835</v>
      </c>
      <c r="D1485" t="s">
        <v>7914</v>
      </c>
      <c r="E1485" t="s">
        <v>7915</v>
      </c>
      <c r="F1485" t="s">
        <v>7916</v>
      </c>
      <c r="G1485" t="s">
        <v>10562</v>
      </c>
    </row>
    <row r="1486" spans="1:10">
      <c r="A1486" t="s">
        <v>3293</v>
      </c>
      <c r="B1486" t="s">
        <v>7834</v>
      </c>
      <c r="C1486" t="s">
        <v>7835</v>
      </c>
      <c r="D1486" t="s">
        <v>7914</v>
      </c>
      <c r="E1486" t="s">
        <v>7915</v>
      </c>
      <c r="F1486" t="s">
        <v>7916</v>
      </c>
      <c r="G1486" t="s">
        <v>10562</v>
      </c>
    </row>
    <row r="1487" spans="1:10">
      <c r="A1487" t="s">
        <v>3295</v>
      </c>
      <c r="B1487" t="s">
        <v>7834</v>
      </c>
      <c r="C1487" t="s">
        <v>7835</v>
      </c>
      <c r="D1487" t="s">
        <v>7914</v>
      </c>
      <c r="E1487" t="s">
        <v>7915</v>
      </c>
      <c r="F1487" t="s">
        <v>7916</v>
      </c>
      <c r="G1487" t="s">
        <v>10562</v>
      </c>
    </row>
    <row r="1488" spans="1:10">
      <c r="A1488" t="s">
        <v>3297</v>
      </c>
      <c r="B1488" t="s">
        <v>7834</v>
      </c>
      <c r="C1488" t="s">
        <v>7835</v>
      </c>
      <c r="D1488" t="s">
        <v>7914</v>
      </c>
      <c r="E1488" t="s">
        <v>7915</v>
      </c>
      <c r="F1488" t="s">
        <v>7916</v>
      </c>
      <c r="G1488" t="s">
        <v>10562</v>
      </c>
    </row>
    <row r="1489" spans="1:7">
      <c r="A1489" t="s">
        <v>3299</v>
      </c>
      <c r="B1489" t="s">
        <v>7834</v>
      </c>
      <c r="C1489" t="s">
        <v>7835</v>
      </c>
      <c r="D1489" t="s">
        <v>7914</v>
      </c>
      <c r="E1489" t="s">
        <v>7915</v>
      </c>
      <c r="F1489" t="s">
        <v>7916</v>
      </c>
      <c r="G1489" t="s">
        <v>10562</v>
      </c>
    </row>
    <row r="1490" spans="1:7">
      <c r="A1490" t="s">
        <v>3301</v>
      </c>
      <c r="B1490" t="s">
        <v>7834</v>
      </c>
      <c r="C1490" t="s">
        <v>10342</v>
      </c>
      <c r="D1490" t="s">
        <v>10343</v>
      </c>
      <c r="E1490" t="s">
        <v>10344</v>
      </c>
      <c r="F1490" t="s">
        <v>10345</v>
      </c>
      <c r="G1490" t="s">
        <v>10572</v>
      </c>
    </row>
    <row r="1491" spans="1:7">
      <c r="A1491" t="s">
        <v>3305</v>
      </c>
      <c r="B1491" t="s">
        <v>7834</v>
      </c>
      <c r="C1491" t="s">
        <v>10342</v>
      </c>
      <c r="D1491" t="s">
        <v>10343</v>
      </c>
      <c r="E1491" t="s">
        <v>10344</v>
      </c>
      <c r="F1491" t="s">
        <v>10345</v>
      </c>
      <c r="G1491" t="s">
        <v>10572</v>
      </c>
    </row>
    <row r="1492" spans="1:7">
      <c r="A1492" t="s">
        <v>3307</v>
      </c>
      <c r="B1492" t="s">
        <v>7834</v>
      </c>
      <c r="C1492" t="s">
        <v>10342</v>
      </c>
      <c r="D1492" t="s">
        <v>10343</v>
      </c>
      <c r="E1492" t="s">
        <v>10344</v>
      </c>
      <c r="F1492" t="s">
        <v>10345</v>
      </c>
      <c r="G1492" t="s">
        <v>10572</v>
      </c>
    </row>
    <row r="1493" spans="1:7">
      <c r="A1493" t="s">
        <v>3309</v>
      </c>
      <c r="B1493" t="s">
        <v>7834</v>
      </c>
      <c r="C1493" t="s">
        <v>10342</v>
      </c>
      <c r="D1493" t="s">
        <v>10343</v>
      </c>
      <c r="E1493" t="s">
        <v>10344</v>
      </c>
      <c r="F1493" t="s">
        <v>10345</v>
      </c>
      <c r="G1493" t="s">
        <v>10572</v>
      </c>
    </row>
    <row r="1494" spans="1:7">
      <c r="A1494" t="s">
        <v>3311</v>
      </c>
      <c r="B1494" t="s">
        <v>7834</v>
      </c>
      <c r="C1494" t="s">
        <v>10342</v>
      </c>
      <c r="D1494" t="s">
        <v>10343</v>
      </c>
      <c r="E1494" t="s">
        <v>10344</v>
      </c>
      <c r="F1494" t="s">
        <v>10345</v>
      </c>
      <c r="G1494" t="s">
        <v>10572</v>
      </c>
    </row>
    <row r="1495" spans="1:7">
      <c r="A1495" t="s">
        <v>3313</v>
      </c>
      <c r="B1495" t="s">
        <v>7834</v>
      </c>
      <c r="C1495" t="s">
        <v>10342</v>
      </c>
      <c r="D1495" t="s">
        <v>10343</v>
      </c>
      <c r="E1495" t="s">
        <v>10344</v>
      </c>
      <c r="F1495" t="s">
        <v>10345</v>
      </c>
      <c r="G1495" t="s">
        <v>10572</v>
      </c>
    </row>
    <row r="1496" spans="1:7">
      <c r="A1496" t="s">
        <v>3315</v>
      </c>
      <c r="B1496" t="s">
        <v>7834</v>
      </c>
      <c r="C1496" t="s">
        <v>10342</v>
      </c>
      <c r="D1496" t="s">
        <v>10343</v>
      </c>
      <c r="E1496" t="s">
        <v>10344</v>
      </c>
      <c r="F1496" t="s">
        <v>10345</v>
      </c>
      <c r="G1496" t="s">
        <v>10572</v>
      </c>
    </row>
    <row r="1497" spans="1:7">
      <c r="A1497" t="s">
        <v>3317</v>
      </c>
      <c r="B1497" t="s">
        <v>7834</v>
      </c>
      <c r="C1497" t="s">
        <v>10342</v>
      </c>
      <c r="D1497" t="s">
        <v>10343</v>
      </c>
      <c r="E1497" t="s">
        <v>10344</v>
      </c>
      <c r="F1497" t="s">
        <v>10345</v>
      </c>
      <c r="G1497" t="s">
        <v>10572</v>
      </c>
    </row>
    <row r="1498" spans="1:7">
      <c r="A1498" t="s">
        <v>3319</v>
      </c>
      <c r="B1498" t="s">
        <v>7834</v>
      </c>
      <c r="C1498" t="s">
        <v>10342</v>
      </c>
      <c r="D1498" t="s">
        <v>10343</v>
      </c>
      <c r="E1498" t="s">
        <v>10344</v>
      </c>
      <c r="F1498" t="s">
        <v>10345</v>
      </c>
      <c r="G1498" t="s">
        <v>10572</v>
      </c>
    </row>
    <row r="1499" spans="1:7">
      <c r="A1499" t="s">
        <v>3321</v>
      </c>
      <c r="B1499" t="s">
        <v>7834</v>
      </c>
      <c r="C1499" t="s">
        <v>10342</v>
      </c>
      <c r="D1499" t="s">
        <v>10343</v>
      </c>
      <c r="E1499" t="s">
        <v>10344</v>
      </c>
      <c r="F1499" t="s">
        <v>10345</v>
      </c>
      <c r="G1499" t="s">
        <v>10572</v>
      </c>
    </row>
    <row r="1500" spans="1:7">
      <c r="A1500" t="s">
        <v>3323</v>
      </c>
      <c r="B1500" t="s">
        <v>7834</v>
      </c>
      <c r="C1500" t="s">
        <v>10342</v>
      </c>
      <c r="D1500" t="s">
        <v>10343</v>
      </c>
      <c r="E1500" t="s">
        <v>10344</v>
      </c>
      <c r="F1500" t="s">
        <v>10345</v>
      </c>
      <c r="G1500" t="s">
        <v>10572</v>
      </c>
    </row>
    <row r="1501" spans="1:7">
      <c r="A1501" t="s">
        <v>3325</v>
      </c>
      <c r="B1501" t="s">
        <v>7834</v>
      </c>
      <c r="C1501" t="s">
        <v>10342</v>
      </c>
      <c r="D1501" t="s">
        <v>10343</v>
      </c>
      <c r="E1501" t="s">
        <v>10344</v>
      </c>
      <c r="F1501" t="s">
        <v>10345</v>
      </c>
      <c r="G1501" t="s">
        <v>10572</v>
      </c>
    </row>
    <row r="1502" spans="1:7">
      <c r="A1502" t="s">
        <v>3329</v>
      </c>
      <c r="B1502" t="s">
        <v>7834</v>
      </c>
      <c r="C1502" t="s">
        <v>10342</v>
      </c>
      <c r="D1502" t="s">
        <v>10343</v>
      </c>
      <c r="E1502" t="s">
        <v>10344</v>
      </c>
      <c r="F1502" t="s">
        <v>10345</v>
      </c>
      <c r="G1502" t="s">
        <v>10572</v>
      </c>
    </row>
    <row r="1503" spans="1:7">
      <c r="A1503" t="s">
        <v>3331</v>
      </c>
      <c r="B1503" t="s">
        <v>7834</v>
      </c>
      <c r="C1503" t="s">
        <v>10342</v>
      </c>
      <c r="D1503" t="s">
        <v>10343</v>
      </c>
      <c r="E1503" t="s">
        <v>10344</v>
      </c>
      <c r="F1503" t="s">
        <v>10345</v>
      </c>
      <c r="G1503" t="s">
        <v>10572</v>
      </c>
    </row>
    <row r="1504" spans="1:7">
      <c r="A1504" t="s">
        <v>3333</v>
      </c>
      <c r="B1504" t="s">
        <v>7834</v>
      </c>
      <c r="C1504" t="s">
        <v>10342</v>
      </c>
      <c r="D1504" t="s">
        <v>10343</v>
      </c>
      <c r="E1504" t="s">
        <v>10344</v>
      </c>
      <c r="F1504" t="s">
        <v>10345</v>
      </c>
      <c r="G1504" t="s">
        <v>10572</v>
      </c>
    </row>
    <row r="1505" spans="1:7">
      <c r="A1505" t="s">
        <v>3335</v>
      </c>
      <c r="B1505" t="s">
        <v>7834</v>
      </c>
      <c r="C1505" t="s">
        <v>10342</v>
      </c>
      <c r="D1505" t="s">
        <v>10343</v>
      </c>
      <c r="E1505" t="s">
        <v>10344</v>
      </c>
      <c r="F1505" t="s">
        <v>10345</v>
      </c>
      <c r="G1505" t="s">
        <v>10572</v>
      </c>
    </row>
    <row r="1506" spans="1:7">
      <c r="A1506" t="s">
        <v>3337</v>
      </c>
      <c r="B1506" t="s">
        <v>7834</v>
      </c>
      <c r="C1506" t="s">
        <v>7835</v>
      </c>
      <c r="D1506" t="s">
        <v>8264</v>
      </c>
      <c r="E1506" t="s">
        <v>8265</v>
      </c>
      <c r="F1506" t="s">
        <v>8649</v>
      </c>
      <c r="G1506" t="s">
        <v>9172</v>
      </c>
    </row>
    <row r="1507" spans="1:7">
      <c r="A1507" t="s">
        <v>3339</v>
      </c>
      <c r="B1507" t="s">
        <v>7834</v>
      </c>
      <c r="C1507" t="s">
        <v>7835</v>
      </c>
      <c r="D1507" t="s">
        <v>8264</v>
      </c>
      <c r="E1507" t="s">
        <v>8265</v>
      </c>
      <c r="F1507" t="s">
        <v>8649</v>
      </c>
      <c r="G1507" t="s">
        <v>9172</v>
      </c>
    </row>
    <row r="1508" spans="1:7">
      <c r="A1508" t="s">
        <v>3341</v>
      </c>
      <c r="B1508" t="s">
        <v>7834</v>
      </c>
      <c r="C1508" t="s">
        <v>7835</v>
      </c>
      <c r="D1508" t="s">
        <v>8264</v>
      </c>
      <c r="E1508" t="s">
        <v>8265</v>
      </c>
      <c r="F1508" t="s">
        <v>8649</v>
      </c>
      <c r="G1508" t="s">
        <v>9172</v>
      </c>
    </row>
    <row r="1509" spans="1:7">
      <c r="A1509" t="s">
        <v>3343</v>
      </c>
      <c r="B1509" t="s">
        <v>7834</v>
      </c>
      <c r="C1509" t="s">
        <v>7835</v>
      </c>
      <c r="D1509" t="s">
        <v>8264</v>
      </c>
      <c r="E1509" t="s">
        <v>8265</v>
      </c>
      <c r="F1509" t="s">
        <v>8649</v>
      </c>
      <c r="G1509" t="s">
        <v>9172</v>
      </c>
    </row>
    <row r="1510" spans="1:7">
      <c r="A1510" t="s">
        <v>3345</v>
      </c>
      <c r="B1510" t="s">
        <v>7834</v>
      </c>
      <c r="C1510" t="s">
        <v>7835</v>
      </c>
      <c r="D1510" t="s">
        <v>8264</v>
      </c>
      <c r="E1510" t="s">
        <v>8265</v>
      </c>
      <c r="F1510" t="s">
        <v>8649</v>
      </c>
      <c r="G1510" t="s">
        <v>9172</v>
      </c>
    </row>
    <row r="1511" spans="1:7">
      <c r="A1511" t="s">
        <v>3347</v>
      </c>
      <c r="B1511" t="s">
        <v>7834</v>
      </c>
      <c r="C1511" t="s">
        <v>7835</v>
      </c>
      <c r="D1511" t="s">
        <v>8264</v>
      </c>
      <c r="E1511" t="s">
        <v>8265</v>
      </c>
      <c r="F1511" t="s">
        <v>8649</v>
      </c>
      <c r="G1511" t="s">
        <v>9172</v>
      </c>
    </row>
    <row r="1512" spans="1:7">
      <c r="A1512" t="s">
        <v>3349</v>
      </c>
      <c r="B1512" t="s">
        <v>7834</v>
      </c>
      <c r="C1512" t="s">
        <v>7835</v>
      </c>
      <c r="D1512" t="s">
        <v>8264</v>
      </c>
      <c r="E1512" t="s">
        <v>8265</v>
      </c>
      <c r="F1512" t="s">
        <v>8649</v>
      </c>
      <c r="G1512" t="s">
        <v>9172</v>
      </c>
    </row>
    <row r="1513" spans="1:7">
      <c r="A1513" t="s">
        <v>3351</v>
      </c>
      <c r="B1513" t="s">
        <v>7834</v>
      </c>
      <c r="C1513" t="s">
        <v>7835</v>
      </c>
      <c r="D1513" t="s">
        <v>7836</v>
      </c>
      <c r="E1513" t="s">
        <v>7867</v>
      </c>
      <c r="F1513" t="s">
        <v>9024</v>
      </c>
      <c r="G1513" t="s">
        <v>10599</v>
      </c>
    </row>
    <row r="1514" spans="1:7">
      <c r="A1514" t="s">
        <v>3353</v>
      </c>
      <c r="B1514" t="s">
        <v>7834</v>
      </c>
      <c r="C1514" t="s">
        <v>7835</v>
      </c>
      <c r="D1514" t="s">
        <v>7836</v>
      </c>
      <c r="E1514" t="s">
        <v>7867</v>
      </c>
      <c r="F1514" t="s">
        <v>9024</v>
      </c>
      <c r="G1514" t="s">
        <v>10599</v>
      </c>
    </row>
    <row r="1515" spans="1:7">
      <c r="A1515" t="s">
        <v>3355</v>
      </c>
      <c r="B1515" t="s">
        <v>7834</v>
      </c>
      <c r="C1515" t="s">
        <v>7835</v>
      </c>
      <c r="D1515" t="s">
        <v>8030</v>
      </c>
      <c r="E1515" t="s">
        <v>8031</v>
      </c>
      <c r="F1515" t="s">
        <v>8476</v>
      </c>
      <c r="G1515" t="s">
        <v>8573</v>
      </c>
    </row>
    <row r="1516" spans="1:7">
      <c r="A1516" t="s">
        <v>3357</v>
      </c>
      <c r="B1516" t="s">
        <v>7834</v>
      </c>
      <c r="C1516" t="s">
        <v>7835</v>
      </c>
      <c r="D1516" t="s">
        <v>8030</v>
      </c>
      <c r="E1516" t="s">
        <v>8031</v>
      </c>
      <c r="F1516" t="s">
        <v>8476</v>
      </c>
      <c r="G1516" t="s">
        <v>8573</v>
      </c>
    </row>
    <row r="1517" spans="1:7">
      <c r="A1517" t="s">
        <v>3359</v>
      </c>
      <c r="B1517" t="s">
        <v>7834</v>
      </c>
      <c r="C1517" t="s">
        <v>7835</v>
      </c>
      <c r="D1517" t="s">
        <v>8030</v>
      </c>
      <c r="E1517" t="s">
        <v>8031</v>
      </c>
      <c r="F1517" t="s">
        <v>8476</v>
      </c>
      <c r="G1517" t="s">
        <v>8573</v>
      </c>
    </row>
    <row r="1518" spans="1:7">
      <c r="A1518" t="s">
        <v>3361</v>
      </c>
      <c r="B1518" t="s">
        <v>7834</v>
      </c>
      <c r="C1518" t="s">
        <v>7835</v>
      </c>
      <c r="D1518" t="s">
        <v>8030</v>
      </c>
      <c r="E1518" t="s">
        <v>8031</v>
      </c>
      <c r="F1518" t="s">
        <v>8476</v>
      </c>
      <c r="G1518" t="s">
        <v>8573</v>
      </c>
    </row>
    <row r="1519" spans="1:7">
      <c r="A1519" t="s">
        <v>3363</v>
      </c>
      <c r="B1519" t="s">
        <v>7834</v>
      </c>
      <c r="C1519" t="s">
        <v>7835</v>
      </c>
      <c r="D1519" t="s">
        <v>8030</v>
      </c>
      <c r="E1519" t="s">
        <v>8031</v>
      </c>
      <c r="F1519" t="s">
        <v>8476</v>
      </c>
      <c r="G1519" t="s">
        <v>8573</v>
      </c>
    </row>
    <row r="1520" spans="1:7">
      <c r="A1520" t="s">
        <v>3365</v>
      </c>
      <c r="B1520" t="s">
        <v>7834</v>
      </c>
      <c r="C1520" t="s">
        <v>7835</v>
      </c>
      <c r="D1520" t="s">
        <v>8030</v>
      </c>
      <c r="E1520" t="s">
        <v>8031</v>
      </c>
      <c r="F1520" t="s">
        <v>8476</v>
      </c>
      <c r="G1520" t="s">
        <v>8573</v>
      </c>
    </row>
    <row r="1521" spans="1:7">
      <c r="A1521" t="s">
        <v>3367</v>
      </c>
      <c r="B1521" t="s">
        <v>7834</v>
      </c>
      <c r="C1521" t="s">
        <v>7835</v>
      </c>
      <c r="D1521" t="s">
        <v>8030</v>
      </c>
      <c r="E1521" t="s">
        <v>8031</v>
      </c>
      <c r="F1521" t="s">
        <v>8476</v>
      </c>
      <c r="G1521" t="s">
        <v>8573</v>
      </c>
    </row>
    <row r="1522" spans="1:7">
      <c r="A1522" t="s">
        <v>3369</v>
      </c>
      <c r="B1522" t="s">
        <v>7834</v>
      </c>
      <c r="C1522" t="s">
        <v>7835</v>
      </c>
      <c r="D1522" t="s">
        <v>8030</v>
      </c>
      <c r="E1522" t="s">
        <v>8031</v>
      </c>
      <c r="F1522" t="s">
        <v>8476</v>
      </c>
      <c r="G1522" t="s">
        <v>8573</v>
      </c>
    </row>
    <row r="1523" spans="1:7">
      <c r="A1523" t="s">
        <v>3371</v>
      </c>
      <c r="B1523" t="s">
        <v>7834</v>
      </c>
      <c r="C1523" t="s">
        <v>7835</v>
      </c>
      <c r="D1523" t="s">
        <v>8030</v>
      </c>
      <c r="E1523" t="s">
        <v>8031</v>
      </c>
      <c r="F1523" t="s">
        <v>8476</v>
      </c>
      <c r="G1523" t="s">
        <v>8573</v>
      </c>
    </row>
    <row r="1524" spans="1:7">
      <c r="A1524" t="s">
        <v>3373</v>
      </c>
      <c r="B1524" t="s">
        <v>7834</v>
      </c>
      <c r="C1524" t="s">
        <v>7835</v>
      </c>
      <c r="D1524" t="s">
        <v>8030</v>
      </c>
      <c r="E1524" t="s">
        <v>8031</v>
      </c>
      <c r="F1524" t="s">
        <v>8476</v>
      </c>
      <c r="G1524" t="s">
        <v>8573</v>
      </c>
    </row>
    <row r="1525" spans="1:7">
      <c r="A1525" t="s">
        <v>3375</v>
      </c>
      <c r="B1525" t="s">
        <v>7834</v>
      </c>
      <c r="C1525" t="s">
        <v>7835</v>
      </c>
      <c r="D1525" t="s">
        <v>8030</v>
      </c>
      <c r="E1525" t="s">
        <v>8031</v>
      </c>
      <c r="F1525" t="s">
        <v>8476</v>
      </c>
      <c r="G1525" t="s">
        <v>8573</v>
      </c>
    </row>
    <row r="1526" spans="1:7">
      <c r="A1526" t="s">
        <v>3377</v>
      </c>
      <c r="B1526" t="s">
        <v>7834</v>
      </c>
      <c r="C1526" t="s">
        <v>7835</v>
      </c>
      <c r="D1526" t="s">
        <v>8030</v>
      </c>
      <c r="E1526" t="s">
        <v>8031</v>
      </c>
      <c r="F1526" t="s">
        <v>8476</v>
      </c>
      <c r="G1526" t="s">
        <v>8573</v>
      </c>
    </row>
    <row r="1527" spans="1:7">
      <c r="A1527" t="s">
        <v>3379</v>
      </c>
      <c r="B1527" t="s">
        <v>7834</v>
      </c>
      <c r="C1527" t="s">
        <v>7835</v>
      </c>
      <c r="D1527" t="s">
        <v>8030</v>
      </c>
      <c r="E1527" t="s">
        <v>8031</v>
      </c>
      <c r="F1527" t="s">
        <v>8476</v>
      </c>
      <c r="G1527" t="s">
        <v>8573</v>
      </c>
    </row>
    <row r="1528" spans="1:7">
      <c r="A1528" t="s">
        <v>3381</v>
      </c>
      <c r="B1528" t="s">
        <v>7834</v>
      </c>
      <c r="C1528" t="s">
        <v>7835</v>
      </c>
      <c r="D1528" t="s">
        <v>8030</v>
      </c>
      <c r="E1528" t="s">
        <v>8031</v>
      </c>
      <c r="F1528" t="s">
        <v>8476</v>
      </c>
      <c r="G1528" t="s">
        <v>8573</v>
      </c>
    </row>
    <row r="1529" spans="1:7">
      <c r="A1529" t="s">
        <v>3383</v>
      </c>
      <c r="B1529" t="s">
        <v>7834</v>
      </c>
      <c r="C1529" t="s">
        <v>7835</v>
      </c>
      <c r="D1529" t="s">
        <v>8030</v>
      </c>
      <c r="E1529" t="s">
        <v>8031</v>
      </c>
      <c r="F1529" t="s">
        <v>8476</v>
      </c>
      <c r="G1529" t="s">
        <v>8573</v>
      </c>
    </row>
    <row r="1530" spans="1:7">
      <c r="A1530" t="s">
        <v>3385</v>
      </c>
      <c r="B1530" t="s">
        <v>7834</v>
      </c>
      <c r="C1530" t="s">
        <v>7835</v>
      </c>
      <c r="D1530" t="s">
        <v>8030</v>
      </c>
      <c r="E1530" t="s">
        <v>8031</v>
      </c>
      <c r="F1530" t="s">
        <v>8476</v>
      </c>
      <c r="G1530" t="s">
        <v>8573</v>
      </c>
    </row>
    <row r="1531" spans="1:7">
      <c r="A1531" t="s">
        <v>3387</v>
      </c>
      <c r="B1531" t="s">
        <v>7834</v>
      </c>
      <c r="C1531" t="s">
        <v>7835</v>
      </c>
      <c r="D1531" t="s">
        <v>8030</v>
      </c>
      <c r="E1531" t="s">
        <v>8031</v>
      </c>
      <c r="F1531" t="s">
        <v>8476</v>
      </c>
      <c r="G1531" t="s">
        <v>8573</v>
      </c>
    </row>
    <row r="1532" spans="1:7">
      <c r="A1532" t="s">
        <v>3389</v>
      </c>
      <c r="B1532" t="s">
        <v>7834</v>
      </c>
      <c r="C1532" t="s">
        <v>7835</v>
      </c>
      <c r="D1532" t="s">
        <v>8030</v>
      </c>
      <c r="E1532" t="s">
        <v>8031</v>
      </c>
      <c r="F1532" t="s">
        <v>8476</v>
      </c>
      <c r="G1532" t="s">
        <v>8573</v>
      </c>
    </row>
    <row r="1533" spans="1:7">
      <c r="A1533" t="s">
        <v>3391</v>
      </c>
      <c r="B1533" t="s">
        <v>7834</v>
      </c>
      <c r="C1533" t="s">
        <v>7835</v>
      </c>
      <c r="D1533" t="s">
        <v>8030</v>
      </c>
      <c r="E1533" t="s">
        <v>8031</v>
      </c>
      <c r="F1533" t="s">
        <v>8476</v>
      </c>
      <c r="G1533" t="s">
        <v>8573</v>
      </c>
    </row>
    <row r="1534" spans="1:7">
      <c r="A1534" t="s">
        <v>3393</v>
      </c>
      <c r="B1534" t="s">
        <v>7834</v>
      </c>
      <c r="C1534" t="s">
        <v>7878</v>
      </c>
      <c r="D1534" t="s">
        <v>7879</v>
      </c>
      <c r="E1534" t="s">
        <v>7880</v>
      </c>
      <c r="F1534" t="s">
        <v>10623</v>
      </c>
      <c r="G1534" t="s">
        <v>10624</v>
      </c>
    </row>
    <row r="1535" spans="1:7">
      <c r="A1535" t="s">
        <v>3395</v>
      </c>
      <c r="B1535" t="s">
        <v>7834</v>
      </c>
      <c r="C1535" t="s">
        <v>7878</v>
      </c>
      <c r="D1535" t="s">
        <v>7879</v>
      </c>
      <c r="E1535" t="s">
        <v>7880</v>
      </c>
      <c r="F1535" t="s">
        <v>10623</v>
      </c>
      <c r="G1535" t="s">
        <v>10624</v>
      </c>
    </row>
    <row r="1536" spans="1:7">
      <c r="A1536" t="s">
        <v>3397</v>
      </c>
      <c r="B1536" t="s">
        <v>7834</v>
      </c>
      <c r="C1536" t="s">
        <v>7835</v>
      </c>
      <c r="D1536" t="s">
        <v>8030</v>
      </c>
      <c r="E1536" t="s">
        <v>8031</v>
      </c>
      <c r="F1536" t="s">
        <v>10628</v>
      </c>
    </row>
    <row r="1537" spans="1:16">
      <c r="A1537" t="s">
        <v>3399</v>
      </c>
      <c r="B1537" t="s">
        <v>7834</v>
      </c>
      <c r="C1537" t="s">
        <v>7835</v>
      </c>
      <c r="D1537" t="s">
        <v>8030</v>
      </c>
      <c r="E1537" t="s">
        <v>8031</v>
      </c>
      <c r="F1537" t="s">
        <v>10628</v>
      </c>
    </row>
    <row r="1538" spans="1:16">
      <c r="A1538" t="s">
        <v>3401</v>
      </c>
      <c r="B1538" t="s">
        <v>7834</v>
      </c>
      <c r="C1538" t="s">
        <v>7835</v>
      </c>
      <c r="D1538" t="s">
        <v>8030</v>
      </c>
      <c r="E1538" t="s">
        <v>8031</v>
      </c>
      <c r="F1538" t="s">
        <v>10628</v>
      </c>
    </row>
    <row r="1539" spans="1:16">
      <c r="A1539" t="s">
        <v>3403</v>
      </c>
      <c r="B1539" t="s">
        <v>7834</v>
      </c>
      <c r="C1539" t="s">
        <v>7835</v>
      </c>
      <c r="D1539" t="s">
        <v>8030</v>
      </c>
      <c r="E1539" t="s">
        <v>8031</v>
      </c>
      <c r="F1539" t="s">
        <v>10628</v>
      </c>
    </row>
    <row r="1540" spans="1:16">
      <c r="A1540" t="s">
        <v>3405</v>
      </c>
      <c r="B1540" t="s">
        <v>7834</v>
      </c>
      <c r="C1540" t="s">
        <v>7835</v>
      </c>
      <c r="D1540" t="s">
        <v>8030</v>
      </c>
      <c r="E1540" t="s">
        <v>8031</v>
      </c>
      <c r="F1540" t="s">
        <v>10628</v>
      </c>
    </row>
    <row r="1541" spans="1:16">
      <c r="A1541" t="s">
        <v>3407</v>
      </c>
      <c r="B1541" t="s">
        <v>7834</v>
      </c>
      <c r="C1541" t="s">
        <v>7835</v>
      </c>
      <c r="D1541" t="s">
        <v>8030</v>
      </c>
      <c r="E1541" t="s">
        <v>8031</v>
      </c>
      <c r="F1541" t="s">
        <v>10628</v>
      </c>
    </row>
    <row r="1542" spans="1:16">
      <c r="A1542" t="s">
        <v>3409</v>
      </c>
      <c r="B1542" t="s">
        <v>7834</v>
      </c>
      <c r="C1542" t="s">
        <v>7835</v>
      </c>
      <c r="D1542" t="s">
        <v>8030</v>
      </c>
      <c r="E1542" t="s">
        <v>8031</v>
      </c>
      <c r="F1542" t="s">
        <v>10628</v>
      </c>
    </row>
    <row r="1543" spans="1:16">
      <c r="A1543" t="s">
        <v>3411</v>
      </c>
      <c r="B1543" t="s">
        <v>7834</v>
      </c>
      <c r="C1543" t="s">
        <v>7835</v>
      </c>
      <c r="D1543" t="s">
        <v>8030</v>
      </c>
      <c r="E1543" t="s">
        <v>8031</v>
      </c>
      <c r="F1543" t="s">
        <v>10628</v>
      </c>
    </row>
    <row r="1544" spans="1:16">
      <c r="A1544" t="s">
        <v>3413</v>
      </c>
      <c r="B1544" t="s">
        <v>7834</v>
      </c>
      <c r="C1544" t="s">
        <v>7835</v>
      </c>
      <c r="D1544" t="s">
        <v>8030</v>
      </c>
      <c r="E1544" t="s">
        <v>8031</v>
      </c>
      <c r="F1544" t="s">
        <v>10628</v>
      </c>
    </row>
    <row r="1545" spans="1:16">
      <c r="A1545" t="s">
        <v>3415</v>
      </c>
      <c r="B1545" t="s">
        <v>7834</v>
      </c>
      <c r="C1545" t="s">
        <v>7835</v>
      </c>
      <c r="D1545" t="s">
        <v>8030</v>
      </c>
      <c r="E1545" t="s">
        <v>8031</v>
      </c>
      <c r="F1545" t="s">
        <v>10628</v>
      </c>
    </row>
    <row r="1546" spans="1:16">
      <c r="A1546" t="s">
        <v>3417</v>
      </c>
      <c r="B1546" t="s">
        <v>7834</v>
      </c>
      <c r="C1546" t="s">
        <v>7835</v>
      </c>
      <c r="D1546" t="s">
        <v>8030</v>
      </c>
      <c r="E1546" t="s">
        <v>8031</v>
      </c>
      <c r="F1546" t="s">
        <v>10628</v>
      </c>
    </row>
    <row r="1547" spans="1:16">
      <c r="A1547" t="s">
        <v>3419</v>
      </c>
      <c r="B1547" t="s">
        <v>7834</v>
      </c>
      <c r="C1547" t="s">
        <v>7835</v>
      </c>
      <c r="D1547" t="s">
        <v>8030</v>
      </c>
      <c r="E1547" t="s">
        <v>8031</v>
      </c>
      <c r="F1547" t="s">
        <v>10628</v>
      </c>
    </row>
    <row r="1548" spans="1:16">
      <c r="A1548" t="s">
        <v>3421</v>
      </c>
      <c r="B1548" t="s">
        <v>7834</v>
      </c>
      <c r="C1548" t="s">
        <v>7835</v>
      </c>
      <c r="D1548" t="s">
        <v>8030</v>
      </c>
      <c r="E1548" t="s">
        <v>8031</v>
      </c>
      <c r="F1548" t="s">
        <v>10628</v>
      </c>
    </row>
    <row r="1549" spans="1:16">
      <c r="A1549" t="s">
        <v>3423</v>
      </c>
      <c r="B1549" t="s">
        <v>7834</v>
      </c>
      <c r="C1549" t="s">
        <v>7835</v>
      </c>
      <c r="D1549" t="s">
        <v>8030</v>
      </c>
      <c r="E1549" t="s">
        <v>8031</v>
      </c>
      <c r="F1549" t="s">
        <v>10628</v>
      </c>
    </row>
    <row r="1550" spans="1:16">
      <c r="A1550" t="s">
        <v>3425</v>
      </c>
      <c r="B1550" t="s">
        <v>7834</v>
      </c>
      <c r="C1550" t="s">
        <v>7835</v>
      </c>
      <c r="D1550" t="s">
        <v>8030</v>
      </c>
      <c r="E1550" t="s">
        <v>8031</v>
      </c>
      <c r="F1550" t="s">
        <v>10628</v>
      </c>
    </row>
    <row r="1551" spans="1:16">
      <c r="A1551" t="s">
        <v>3427</v>
      </c>
      <c r="B1551" t="s">
        <v>7834</v>
      </c>
      <c r="C1551" t="s">
        <v>7835</v>
      </c>
      <c r="D1551" t="s">
        <v>8030</v>
      </c>
      <c r="E1551" t="s">
        <v>8031</v>
      </c>
      <c r="F1551" t="s">
        <v>10628</v>
      </c>
    </row>
    <row r="1552" spans="1:16">
      <c r="A1552" t="s">
        <v>3429</v>
      </c>
      <c r="B1552" t="s">
        <v>7816</v>
      </c>
      <c r="C1552" t="s">
        <v>7888</v>
      </c>
      <c r="D1552" t="s">
        <v>7889</v>
      </c>
      <c r="E1552" t="s">
        <v>7947</v>
      </c>
      <c r="F1552" t="s">
        <v>7948</v>
      </c>
      <c r="G1552" t="s">
        <v>7949</v>
      </c>
      <c r="H1552" t="s">
        <v>7950</v>
      </c>
      <c r="I1552" t="s">
        <v>7951</v>
      </c>
      <c r="J1552" t="s">
        <v>8125</v>
      </c>
      <c r="K1552" t="s">
        <v>10646</v>
      </c>
      <c r="L1552" t="s">
        <v>10647</v>
      </c>
      <c r="M1552" t="s">
        <v>10648</v>
      </c>
      <c r="N1552" t="s">
        <v>10649</v>
      </c>
      <c r="O1552" t="s">
        <v>10650</v>
      </c>
      <c r="P1552" t="s">
        <v>10651</v>
      </c>
    </row>
    <row r="1553" spans="1:7">
      <c r="A1553" t="s">
        <v>3431</v>
      </c>
      <c r="B1553" t="s">
        <v>7834</v>
      </c>
      <c r="C1553" t="s">
        <v>7878</v>
      </c>
      <c r="D1553" t="s">
        <v>7879</v>
      </c>
      <c r="E1553" t="s">
        <v>7880</v>
      </c>
      <c r="F1553" t="s">
        <v>10654</v>
      </c>
      <c r="G1553" t="s">
        <v>10655</v>
      </c>
    </row>
    <row r="1554" spans="1:7">
      <c r="A1554" t="s">
        <v>3433</v>
      </c>
      <c r="B1554" t="s">
        <v>7834</v>
      </c>
      <c r="C1554" t="s">
        <v>7898</v>
      </c>
      <c r="D1554" t="s">
        <v>10658</v>
      </c>
      <c r="E1554" t="s">
        <v>10659</v>
      </c>
    </row>
    <row r="1555" spans="1:7">
      <c r="A1555" t="s">
        <v>3435</v>
      </c>
      <c r="B1555" t="s">
        <v>7834</v>
      </c>
      <c r="C1555" t="s">
        <v>10662</v>
      </c>
      <c r="D1555" t="s">
        <v>10663</v>
      </c>
      <c r="E1555" t="s">
        <v>10664</v>
      </c>
      <c r="F1555" t="s">
        <v>10665</v>
      </c>
    </row>
    <row r="1556" spans="1:7">
      <c r="A1556" t="s">
        <v>3437</v>
      </c>
      <c r="B1556" t="s">
        <v>7834</v>
      </c>
      <c r="C1556" t="s">
        <v>7835</v>
      </c>
      <c r="D1556" t="s">
        <v>8989</v>
      </c>
      <c r="E1556" t="s">
        <v>9264</v>
      </c>
      <c r="F1556" t="s">
        <v>10668</v>
      </c>
      <c r="G1556" t="s">
        <v>10669</v>
      </c>
    </row>
    <row r="1557" spans="1:7">
      <c r="A1557" t="s">
        <v>3439</v>
      </c>
      <c r="B1557" t="s">
        <v>7834</v>
      </c>
      <c r="C1557" t="s">
        <v>7835</v>
      </c>
      <c r="D1557" t="s">
        <v>8989</v>
      </c>
      <c r="E1557" t="s">
        <v>9264</v>
      </c>
      <c r="F1557" t="s">
        <v>10668</v>
      </c>
      <c r="G1557" t="s">
        <v>10669</v>
      </c>
    </row>
    <row r="1558" spans="1:7">
      <c r="A1558" t="s">
        <v>3441</v>
      </c>
      <c r="B1558" t="s">
        <v>7834</v>
      </c>
      <c r="C1558" t="s">
        <v>7835</v>
      </c>
      <c r="D1558" t="s">
        <v>7914</v>
      </c>
      <c r="E1558" t="s">
        <v>7969</v>
      </c>
      <c r="F1558" t="s">
        <v>9144</v>
      </c>
      <c r="G1558" t="s">
        <v>10673</v>
      </c>
    </row>
    <row r="1559" spans="1:7">
      <c r="A1559" t="s">
        <v>3443</v>
      </c>
      <c r="B1559" t="s">
        <v>7834</v>
      </c>
      <c r="C1559" t="s">
        <v>7835</v>
      </c>
      <c r="D1559" t="s">
        <v>7914</v>
      </c>
      <c r="E1559" t="s">
        <v>7969</v>
      </c>
      <c r="F1559" t="s">
        <v>9144</v>
      </c>
      <c r="G1559" t="s">
        <v>10673</v>
      </c>
    </row>
    <row r="1560" spans="1:7">
      <c r="A1560" t="s">
        <v>3445</v>
      </c>
      <c r="B1560" t="s">
        <v>7834</v>
      </c>
      <c r="C1560" t="s">
        <v>7835</v>
      </c>
      <c r="D1560" t="s">
        <v>7914</v>
      </c>
      <c r="E1560" t="s">
        <v>7969</v>
      </c>
      <c r="F1560" t="s">
        <v>9144</v>
      </c>
      <c r="G1560" t="s">
        <v>10673</v>
      </c>
    </row>
    <row r="1561" spans="1:7">
      <c r="A1561" t="s">
        <v>3447</v>
      </c>
      <c r="B1561" t="s">
        <v>7834</v>
      </c>
      <c r="C1561" t="s">
        <v>7835</v>
      </c>
      <c r="D1561" t="s">
        <v>7914</v>
      </c>
      <c r="E1561" t="s">
        <v>7969</v>
      </c>
      <c r="F1561" t="s">
        <v>9144</v>
      </c>
      <c r="G1561" t="s">
        <v>10673</v>
      </c>
    </row>
    <row r="1562" spans="1:7">
      <c r="A1562" t="s">
        <v>3449</v>
      </c>
      <c r="B1562" t="s">
        <v>7834</v>
      </c>
      <c r="C1562" t="s">
        <v>7835</v>
      </c>
      <c r="D1562" t="s">
        <v>7914</v>
      </c>
      <c r="E1562" t="s">
        <v>7969</v>
      </c>
      <c r="F1562" t="s">
        <v>9144</v>
      </c>
      <c r="G1562" t="s">
        <v>10673</v>
      </c>
    </row>
    <row r="1563" spans="1:7">
      <c r="A1563" t="s">
        <v>3451</v>
      </c>
      <c r="B1563" t="s">
        <v>7834</v>
      </c>
      <c r="C1563" t="s">
        <v>7835</v>
      </c>
      <c r="D1563" t="s">
        <v>7914</v>
      </c>
      <c r="E1563" t="s">
        <v>7969</v>
      </c>
      <c r="F1563" t="s">
        <v>9144</v>
      </c>
      <c r="G1563" t="s">
        <v>10673</v>
      </c>
    </row>
    <row r="1564" spans="1:7">
      <c r="A1564" t="s">
        <v>3453</v>
      </c>
      <c r="B1564" t="s">
        <v>7834</v>
      </c>
      <c r="C1564" t="s">
        <v>8319</v>
      </c>
      <c r="D1564" t="s">
        <v>8320</v>
      </c>
      <c r="E1564" t="s">
        <v>10409</v>
      </c>
      <c r="F1564" t="s">
        <v>10410</v>
      </c>
      <c r="G1564" t="s">
        <v>10411</v>
      </c>
    </row>
    <row r="1565" spans="1:7">
      <c r="A1565" t="s">
        <v>3455</v>
      </c>
      <c r="B1565" t="s">
        <v>7834</v>
      </c>
      <c r="C1565" t="s">
        <v>8319</v>
      </c>
      <c r="D1565" t="s">
        <v>8320</v>
      </c>
      <c r="E1565" t="s">
        <v>10409</v>
      </c>
      <c r="F1565" t="s">
        <v>10410</v>
      </c>
      <c r="G1565" t="s">
        <v>10411</v>
      </c>
    </row>
    <row r="1566" spans="1:7">
      <c r="A1566" t="s">
        <v>3457</v>
      </c>
      <c r="B1566" t="s">
        <v>7834</v>
      </c>
      <c r="C1566" t="s">
        <v>8319</v>
      </c>
      <c r="D1566" t="s">
        <v>8320</v>
      </c>
      <c r="E1566" t="s">
        <v>10409</v>
      </c>
      <c r="F1566" t="s">
        <v>10410</v>
      </c>
      <c r="G1566" t="s">
        <v>10411</v>
      </c>
    </row>
    <row r="1567" spans="1:7">
      <c r="A1567" t="s">
        <v>3459</v>
      </c>
      <c r="B1567" t="s">
        <v>7834</v>
      </c>
      <c r="C1567" t="s">
        <v>8319</v>
      </c>
      <c r="D1567" t="s">
        <v>8320</v>
      </c>
      <c r="E1567" t="s">
        <v>8321</v>
      </c>
      <c r="F1567" t="s">
        <v>10686</v>
      </c>
      <c r="G1567" t="s">
        <v>10687</v>
      </c>
    </row>
    <row r="1568" spans="1:7">
      <c r="A1568" t="s">
        <v>3461</v>
      </c>
      <c r="B1568" t="s">
        <v>7834</v>
      </c>
      <c r="C1568" t="s">
        <v>8319</v>
      </c>
      <c r="D1568" t="s">
        <v>8320</v>
      </c>
      <c r="E1568" t="s">
        <v>8321</v>
      </c>
      <c r="F1568" t="s">
        <v>10686</v>
      </c>
      <c r="G1568" t="s">
        <v>10687</v>
      </c>
    </row>
    <row r="1569" spans="1:17">
      <c r="A1569" t="s">
        <v>3463</v>
      </c>
      <c r="B1569" t="s">
        <v>7834</v>
      </c>
      <c r="C1569" t="s">
        <v>8319</v>
      </c>
      <c r="D1569" t="s">
        <v>8320</v>
      </c>
      <c r="E1569" t="s">
        <v>8321</v>
      </c>
      <c r="F1569" t="s">
        <v>10686</v>
      </c>
      <c r="G1569" t="s">
        <v>10687</v>
      </c>
    </row>
    <row r="1570" spans="1:17">
      <c r="A1570" t="s">
        <v>3465</v>
      </c>
      <c r="B1570" t="s">
        <v>7834</v>
      </c>
      <c r="C1570" t="s">
        <v>8319</v>
      </c>
      <c r="D1570" t="s">
        <v>8320</v>
      </c>
      <c r="E1570" t="s">
        <v>8321</v>
      </c>
      <c r="F1570" t="s">
        <v>10686</v>
      </c>
      <c r="G1570" t="s">
        <v>10687</v>
      </c>
    </row>
    <row r="1571" spans="1:17">
      <c r="A1571" t="s">
        <v>3467</v>
      </c>
      <c r="B1571" t="s">
        <v>7834</v>
      </c>
      <c r="C1571" t="s">
        <v>7835</v>
      </c>
      <c r="D1571" t="s">
        <v>8030</v>
      </c>
      <c r="E1571" t="s">
        <v>10143</v>
      </c>
      <c r="F1571" t="s">
        <v>10144</v>
      </c>
      <c r="G1571" t="s">
        <v>10145</v>
      </c>
    </row>
    <row r="1572" spans="1:17">
      <c r="A1572" t="s">
        <v>3469</v>
      </c>
      <c r="B1572" t="s">
        <v>7834</v>
      </c>
      <c r="C1572" t="s">
        <v>7835</v>
      </c>
      <c r="D1572" t="s">
        <v>8030</v>
      </c>
      <c r="E1572" t="s">
        <v>10143</v>
      </c>
      <c r="F1572" t="s">
        <v>10144</v>
      </c>
      <c r="G1572" t="s">
        <v>10145</v>
      </c>
    </row>
    <row r="1573" spans="1:17">
      <c r="A1573" t="s">
        <v>3471</v>
      </c>
      <c r="B1573" t="s">
        <v>7834</v>
      </c>
      <c r="C1573" t="s">
        <v>7835</v>
      </c>
      <c r="D1573" t="s">
        <v>8030</v>
      </c>
      <c r="E1573" t="s">
        <v>10143</v>
      </c>
      <c r="F1573" t="s">
        <v>10144</v>
      </c>
      <c r="G1573" t="s">
        <v>10145</v>
      </c>
    </row>
    <row r="1574" spans="1:17">
      <c r="A1574" t="s">
        <v>3473</v>
      </c>
      <c r="B1574" t="s">
        <v>7834</v>
      </c>
      <c r="C1574" t="s">
        <v>7835</v>
      </c>
      <c r="D1574" t="s">
        <v>8030</v>
      </c>
      <c r="E1574" t="s">
        <v>10143</v>
      </c>
      <c r="F1574" t="s">
        <v>10144</v>
      </c>
      <c r="G1574" t="s">
        <v>10145</v>
      </c>
    </row>
    <row r="1575" spans="1:17">
      <c r="A1575" t="s">
        <v>3475</v>
      </c>
      <c r="B1575" t="s">
        <v>7834</v>
      </c>
      <c r="C1575" t="s">
        <v>7835</v>
      </c>
      <c r="D1575" t="s">
        <v>8030</v>
      </c>
      <c r="E1575" t="s">
        <v>10143</v>
      </c>
      <c r="F1575" t="s">
        <v>10144</v>
      </c>
      <c r="G1575" t="s">
        <v>10145</v>
      </c>
    </row>
    <row r="1576" spans="1:17">
      <c r="A1576" t="s">
        <v>3477</v>
      </c>
      <c r="B1576" t="s">
        <v>7834</v>
      </c>
      <c r="C1576" t="s">
        <v>7835</v>
      </c>
      <c r="D1576" t="s">
        <v>8030</v>
      </c>
      <c r="E1576" t="s">
        <v>10143</v>
      </c>
      <c r="F1576" t="s">
        <v>10144</v>
      </c>
      <c r="G1576" t="s">
        <v>10145</v>
      </c>
    </row>
    <row r="1577" spans="1:17">
      <c r="A1577" t="s">
        <v>3479</v>
      </c>
      <c r="B1577" t="s">
        <v>7816</v>
      </c>
      <c r="C1577" t="s">
        <v>7939</v>
      </c>
      <c r="D1577" t="s">
        <v>10700</v>
      </c>
      <c r="E1577" t="s">
        <v>10701</v>
      </c>
      <c r="F1577" t="s">
        <v>10702</v>
      </c>
      <c r="G1577" t="s">
        <v>10703</v>
      </c>
      <c r="H1577" t="s">
        <v>10704</v>
      </c>
    </row>
    <row r="1578" spans="1:17">
      <c r="A1578" t="s">
        <v>3481</v>
      </c>
      <c r="B1578" t="s">
        <v>7816</v>
      </c>
      <c r="C1578" t="s">
        <v>7817</v>
      </c>
      <c r="D1578" t="s">
        <v>7818</v>
      </c>
      <c r="E1578" t="s">
        <v>7819</v>
      </c>
      <c r="F1578" t="s">
        <v>7820</v>
      </c>
      <c r="G1578" t="s">
        <v>7821</v>
      </c>
      <c r="H1578" t="s">
        <v>7822</v>
      </c>
      <c r="I1578" t="s">
        <v>7823</v>
      </c>
      <c r="J1578" t="s">
        <v>7824</v>
      </c>
      <c r="K1578" t="s">
        <v>7825</v>
      </c>
      <c r="L1578" t="s">
        <v>8089</v>
      </c>
      <c r="M1578" t="s">
        <v>8090</v>
      </c>
      <c r="N1578" t="s">
        <v>8091</v>
      </c>
      <c r="O1578" t="s">
        <v>8092</v>
      </c>
      <c r="P1578" t="s">
        <v>9581</v>
      </c>
      <c r="Q1578" t="s">
        <v>9582</v>
      </c>
    </row>
    <row r="1579" spans="1:17">
      <c r="A1579" t="s">
        <v>3483</v>
      </c>
      <c r="B1579" t="s">
        <v>7816</v>
      </c>
      <c r="C1579" t="s">
        <v>7817</v>
      </c>
      <c r="D1579" t="s">
        <v>7818</v>
      </c>
      <c r="E1579" t="s">
        <v>7819</v>
      </c>
      <c r="F1579" t="s">
        <v>7820</v>
      </c>
      <c r="G1579" t="s">
        <v>7821</v>
      </c>
      <c r="H1579" t="s">
        <v>7822</v>
      </c>
      <c r="I1579" t="s">
        <v>7823</v>
      </c>
      <c r="J1579" t="s">
        <v>7824</v>
      </c>
      <c r="K1579" t="s">
        <v>7825</v>
      </c>
      <c r="L1579" t="s">
        <v>8089</v>
      </c>
      <c r="M1579" t="s">
        <v>8090</v>
      </c>
      <c r="N1579" t="s">
        <v>8091</v>
      </c>
      <c r="O1579" t="s">
        <v>8092</v>
      </c>
      <c r="P1579" t="s">
        <v>9581</v>
      </c>
      <c r="Q1579" t="s">
        <v>9582</v>
      </c>
    </row>
    <row r="1580" spans="1:17">
      <c r="A1580" t="s">
        <v>3485</v>
      </c>
      <c r="B1580" t="s">
        <v>7816</v>
      </c>
      <c r="C1580" t="s">
        <v>7817</v>
      </c>
      <c r="D1580" t="s">
        <v>7818</v>
      </c>
      <c r="E1580" t="s">
        <v>7819</v>
      </c>
      <c r="F1580" t="s">
        <v>7820</v>
      </c>
      <c r="G1580" t="s">
        <v>7821</v>
      </c>
      <c r="H1580" t="s">
        <v>7822</v>
      </c>
      <c r="I1580" t="s">
        <v>7823</v>
      </c>
      <c r="J1580" t="s">
        <v>7824</v>
      </c>
      <c r="K1580" t="s">
        <v>7825</v>
      </c>
      <c r="L1580" t="s">
        <v>8089</v>
      </c>
      <c r="M1580" t="s">
        <v>9525</v>
      </c>
      <c r="N1580" t="s">
        <v>9526</v>
      </c>
      <c r="O1580" t="s">
        <v>9527</v>
      </c>
    </row>
    <row r="1581" spans="1:17">
      <c r="A1581" t="s">
        <v>3487</v>
      </c>
      <c r="B1581" t="s">
        <v>7834</v>
      </c>
      <c r="C1581" t="s">
        <v>7835</v>
      </c>
      <c r="D1581" t="s">
        <v>8030</v>
      </c>
      <c r="E1581" t="s">
        <v>8031</v>
      </c>
      <c r="F1581" t="s">
        <v>8864</v>
      </c>
      <c r="G1581" t="s">
        <v>10710</v>
      </c>
    </row>
    <row r="1582" spans="1:17">
      <c r="A1582" t="s">
        <v>3489</v>
      </c>
      <c r="B1582" t="s">
        <v>7834</v>
      </c>
      <c r="C1582" t="s">
        <v>7835</v>
      </c>
      <c r="D1582" t="s">
        <v>8030</v>
      </c>
      <c r="E1582" t="s">
        <v>8031</v>
      </c>
      <c r="F1582" t="s">
        <v>8864</v>
      </c>
      <c r="G1582" t="s">
        <v>10710</v>
      </c>
    </row>
    <row r="1583" spans="1:17">
      <c r="A1583" t="s">
        <v>3491</v>
      </c>
      <c r="B1583" t="s">
        <v>7834</v>
      </c>
      <c r="C1583" t="s">
        <v>7835</v>
      </c>
      <c r="D1583" t="s">
        <v>8030</v>
      </c>
      <c r="E1583" t="s">
        <v>8031</v>
      </c>
      <c r="F1583" t="s">
        <v>8864</v>
      </c>
      <c r="G1583" t="s">
        <v>10710</v>
      </c>
    </row>
    <row r="1584" spans="1:17">
      <c r="A1584" t="s">
        <v>3493</v>
      </c>
      <c r="B1584" t="s">
        <v>7834</v>
      </c>
      <c r="C1584" t="s">
        <v>7835</v>
      </c>
      <c r="D1584" t="s">
        <v>8030</v>
      </c>
      <c r="E1584" t="s">
        <v>8031</v>
      </c>
      <c r="F1584" t="s">
        <v>8864</v>
      </c>
      <c r="G1584" t="s">
        <v>10710</v>
      </c>
    </row>
    <row r="1585" spans="1:7">
      <c r="A1585" t="s">
        <v>3495</v>
      </c>
      <c r="B1585" t="s">
        <v>7834</v>
      </c>
      <c r="C1585" t="s">
        <v>7835</v>
      </c>
      <c r="D1585" t="s">
        <v>8030</v>
      </c>
      <c r="E1585" t="s">
        <v>8031</v>
      </c>
      <c r="F1585" t="s">
        <v>8864</v>
      </c>
      <c r="G1585" t="s">
        <v>10710</v>
      </c>
    </row>
    <row r="1586" spans="1:7">
      <c r="A1586" t="s">
        <v>3497</v>
      </c>
      <c r="B1586" t="s">
        <v>7834</v>
      </c>
      <c r="C1586" t="s">
        <v>7835</v>
      </c>
      <c r="D1586" t="s">
        <v>8030</v>
      </c>
      <c r="E1586" t="s">
        <v>8031</v>
      </c>
      <c r="F1586" t="s">
        <v>8864</v>
      </c>
      <c r="G1586" t="s">
        <v>10710</v>
      </c>
    </row>
    <row r="1587" spans="1:7">
      <c r="A1587" t="s">
        <v>3499</v>
      </c>
      <c r="B1587" t="s">
        <v>7834</v>
      </c>
      <c r="C1587" t="s">
        <v>7835</v>
      </c>
      <c r="D1587" t="s">
        <v>8030</v>
      </c>
      <c r="E1587" t="s">
        <v>8031</v>
      </c>
      <c r="F1587" t="s">
        <v>8864</v>
      </c>
      <c r="G1587" t="s">
        <v>10710</v>
      </c>
    </row>
    <row r="1588" spans="1:7">
      <c r="A1588" t="s">
        <v>3501</v>
      </c>
      <c r="B1588" t="s">
        <v>7834</v>
      </c>
      <c r="C1588" t="s">
        <v>7835</v>
      </c>
      <c r="D1588" t="s">
        <v>8030</v>
      </c>
      <c r="E1588" t="s">
        <v>8031</v>
      </c>
      <c r="F1588" t="s">
        <v>8864</v>
      </c>
      <c r="G1588" t="s">
        <v>10710</v>
      </c>
    </row>
    <row r="1589" spans="1:7">
      <c r="A1589" t="s">
        <v>3503</v>
      </c>
      <c r="B1589" t="s">
        <v>7834</v>
      </c>
      <c r="C1589" t="s">
        <v>7835</v>
      </c>
      <c r="D1589" t="s">
        <v>8030</v>
      </c>
      <c r="E1589" t="s">
        <v>8031</v>
      </c>
      <c r="F1589" t="s">
        <v>8864</v>
      </c>
      <c r="G1589" t="s">
        <v>10710</v>
      </c>
    </row>
    <row r="1590" spans="1:7">
      <c r="A1590" t="s">
        <v>3505</v>
      </c>
      <c r="B1590" t="s">
        <v>7834</v>
      </c>
      <c r="C1590" t="s">
        <v>7835</v>
      </c>
      <c r="D1590" t="s">
        <v>8030</v>
      </c>
      <c r="E1590" t="s">
        <v>8031</v>
      </c>
      <c r="F1590" t="s">
        <v>8864</v>
      </c>
      <c r="G1590" t="s">
        <v>10710</v>
      </c>
    </row>
    <row r="1591" spans="1:7">
      <c r="A1591" t="s">
        <v>3507</v>
      </c>
      <c r="B1591" t="s">
        <v>7834</v>
      </c>
      <c r="C1591" t="s">
        <v>7835</v>
      </c>
      <c r="D1591" t="s">
        <v>8030</v>
      </c>
      <c r="E1591" t="s">
        <v>8031</v>
      </c>
      <c r="F1591" t="s">
        <v>8864</v>
      </c>
      <c r="G1591" t="s">
        <v>10710</v>
      </c>
    </row>
    <row r="1592" spans="1:7">
      <c r="A1592" t="s">
        <v>3509</v>
      </c>
      <c r="B1592" t="s">
        <v>7834</v>
      </c>
      <c r="C1592" t="s">
        <v>7835</v>
      </c>
      <c r="D1592" t="s">
        <v>8030</v>
      </c>
      <c r="E1592" t="s">
        <v>8031</v>
      </c>
      <c r="F1592" t="s">
        <v>8864</v>
      </c>
      <c r="G1592" t="s">
        <v>10710</v>
      </c>
    </row>
    <row r="1593" spans="1:7">
      <c r="A1593" t="s">
        <v>3511</v>
      </c>
      <c r="B1593" t="s">
        <v>7834</v>
      </c>
      <c r="C1593" t="s">
        <v>7835</v>
      </c>
      <c r="D1593" t="s">
        <v>8030</v>
      </c>
      <c r="E1593" t="s">
        <v>8031</v>
      </c>
      <c r="F1593" t="s">
        <v>8864</v>
      </c>
      <c r="G1593" t="s">
        <v>10710</v>
      </c>
    </row>
    <row r="1594" spans="1:7">
      <c r="A1594" t="s">
        <v>3513</v>
      </c>
      <c r="B1594" t="s">
        <v>7834</v>
      </c>
      <c r="C1594" t="s">
        <v>7835</v>
      </c>
      <c r="D1594" t="s">
        <v>8030</v>
      </c>
      <c r="E1594" t="s">
        <v>8031</v>
      </c>
      <c r="F1594" t="s">
        <v>8864</v>
      </c>
      <c r="G1594" t="s">
        <v>10710</v>
      </c>
    </row>
    <row r="1595" spans="1:7">
      <c r="A1595" t="s">
        <v>3515</v>
      </c>
      <c r="B1595" t="s">
        <v>7834</v>
      </c>
      <c r="C1595" t="s">
        <v>7835</v>
      </c>
      <c r="D1595" t="s">
        <v>8030</v>
      </c>
      <c r="E1595" t="s">
        <v>8031</v>
      </c>
      <c r="F1595" t="s">
        <v>8864</v>
      </c>
      <c r="G1595" t="s">
        <v>10710</v>
      </c>
    </row>
    <row r="1596" spans="1:7">
      <c r="A1596" t="s">
        <v>3517</v>
      </c>
      <c r="B1596" t="s">
        <v>7834</v>
      </c>
      <c r="C1596" t="s">
        <v>7835</v>
      </c>
      <c r="D1596" t="s">
        <v>8030</v>
      </c>
      <c r="E1596" t="s">
        <v>8031</v>
      </c>
      <c r="F1596" t="s">
        <v>8864</v>
      </c>
      <c r="G1596" t="s">
        <v>10710</v>
      </c>
    </row>
    <row r="1597" spans="1:7">
      <c r="A1597" t="s">
        <v>3519</v>
      </c>
      <c r="B1597" t="s">
        <v>7834</v>
      </c>
      <c r="C1597" t="s">
        <v>7835</v>
      </c>
      <c r="D1597" t="s">
        <v>8030</v>
      </c>
      <c r="E1597" t="s">
        <v>8031</v>
      </c>
      <c r="F1597" t="s">
        <v>8864</v>
      </c>
      <c r="G1597" t="s">
        <v>10710</v>
      </c>
    </row>
    <row r="1598" spans="1:7">
      <c r="A1598" t="s">
        <v>3521</v>
      </c>
      <c r="B1598" t="s">
        <v>7834</v>
      </c>
      <c r="C1598" t="s">
        <v>9004</v>
      </c>
      <c r="D1598" t="s">
        <v>10729</v>
      </c>
      <c r="E1598" t="s">
        <v>10730</v>
      </c>
    </row>
    <row r="1599" spans="1:7">
      <c r="A1599" t="s">
        <v>3523</v>
      </c>
      <c r="B1599" t="s">
        <v>7834</v>
      </c>
      <c r="C1599" t="s">
        <v>7835</v>
      </c>
      <c r="D1599" t="s">
        <v>7836</v>
      </c>
      <c r="E1599" t="s">
        <v>8149</v>
      </c>
      <c r="F1599" t="s">
        <v>8150</v>
      </c>
      <c r="G1599" t="s">
        <v>10733</v>
      </c>
    </row>
    <row r="1600" spans="1:7">
      <c r="A1600" t="s">
        <v>3525</v>
      </c>
      <c r="B1600" t="s">
        <v>7834</v>
      </c>
      <c r="C1600" t="s">
        <v>7835</v>
      </c>
      <c r="D1600" t="s">
        <v>7836</v>
      </c>
      <c r="E1600" t="s">
        <v>8149</v>
      </c>
      <c r="F1600" t="s">
        <v>8150</v>
      </c>
      <c r="G1600" t="s">
        <v>10733</v>
      </c>
    </row>
    <row r="1601" spans="1:7">
      <c r="A1601" t="s">
        <v>3527</v>
      </c>
      <c r="B1601" t="s">
        <v>7834</v>
      </c>
      <c r="C1601" t="s">
        <v>7835</v>
      </c>
      <c r="D1601" t="s">
        <v>7836</v>
      </c>
      <c r="E1601" t="s">
        <v>8149</v>
      </c>
      <c r="F1601" t="s">
        <v>8150</v>
      </c>
      <c r="G1601" t="s">
        <v>10733</v>
      </c>
    </row>
    <row r="1602" spans="1:7">
      <c r="A1602" t="s">
        <v>3529</v>
      </c>
      <c r="B1602" t="s">
        <v>7834</v>
      </c>
      <c r="C1602" t="s">
        <v>7835</v>
      </c>
      <c r="D1602" t="s">
        <v>7836</v>
      </c>
      <c r="E1602" t="s">
        <v>8149</v>
      </c>
      <c r="F1602" t="s">
        <v>8150</v>
      </c>
      <c r="G1602" t="s">
        <v>10733</v>
      </c>
    </row>
    <row r="1603" spans="1:7">
      <c r="A1603" t="s">
        <v>3531</v>
      </c>
      <c r="B1603" t="s">
        <v>7834</v>
      </c>
      <c r="C1603" t="s">
        <v>7835</v>
      </c>
      <c r="D1603" t="s">
        <v>7836</v>
      </c>
      <c r="E1603" t="s">
        <v>8149</v>
      </c>
      <c r="F1603" t="s">
        <v>8150</v>
      </c>
      <c r="G1603" t="s">
        <v>10733</v>
      </c>
    </row>
    <row r="1604" spans="1:7">
      <c r="A1604" t="s">
        <v>3533</v>
      </c>
      <c r="B1604" t="s">
        <v>7834</v>
      </c>
      <c r="C1604" t="s">
        <v>7835</v>
      </c>
      <c r="D1604" t="s">
        <v>7836</v>
      </c>
      <c r="E1604" t="s">
        <v>8149</v>
      </c>
      <c r="F1604" t="s">
        <v>8150</v>
      </c>
      <c r="G1604" t="s">
        <v>10733</v>
      </c>
    </row>
    <row r="1605" spans="1:7">
      <c r="A1605" t="s">
        <v>3535</v>
      </c>
      <c r="B1605" t="s">
        <v>7834</v>
      </c>
      <c r="C1605" t="s">
        <v>7835</v>
      </c>
      <c r="D1605" t="s">
        <v>7836</v>
      </c>
      <c r="E1605" t="s">
        <v>8149</v>
      </c>
      <c r="F1605" t="s">
        <v>8150</v>
      </c>
      <c r="G1605" t="s">
        <v>10733</v>
      </c>
    </row>
    <row r="1606" spans="1:7">
      <c r="A1606" t="s">
        <v>3537</v>
      </c>
      <c r="B1606" t="s">
        <v>7834</v>
      </c>
      <c r="C1606" t="s">
        <v>7835</v>
      </c>
      <c r="D1606" t="s">
        <v>7836</v>
      </c>
      <c r="E1606" t="s">
        <v>8149</v>
      </c>
      <c r="F1606" t="s">
        <v>8150</v>
      </c>
      <c r="G1606" t="s">
        <v>10733</v>
      </c>
    </row>
    <row r="1607" spans="1:7">
      <c r="A1607" t="s">
        <v>3539</v>
      </c>
      <c r="B1607" t="s">
        <v>7834</v>
      </c>
      <c r="C1607" t="s">
        <v>7835</v>
      </c>
      <c r="D1607" t="s">
        <v>7836</v>
      </c>
      <c r="E1607" t="s">
        <v>8149</v>
      </c>
      <c r="F1607" t="s">
        <v>8150</v>
      </c>
      <c r="G1607" t="s">
        <v>10733</v>
      </c>
    </row>
    <row r="1608" spans="1:7">
      <c r="A1608" t="s">
        <v>3541</v>
      </c>
      <c r="B1608" t="s">
        <v>7834</v>
      </c>
      <c r="C1608" t="s">
        <v>10736</v>
      </c>
      <c r="D1608" t="s">
        <v>10737</v>
      </c>
      <c r="E1608" t="s">
        <v>10738</v>
      </c>
      <c r="F1608" t="s">
        <v>10739</v>
      </c>
    </row>
    <row r="1609" spans="1:7">
      <c r="A1609" t="s">
        <v>3543</v>
      </c>
      <c r="B1609" t="s">
        <v>7834</v>
      </c>
      <c r="C1609" t="s">
        <v>10736</v>
      </c>
      <c r="D1609" t="s">
        <v>10737</v>
      </c>
      <c r="E1609" t="s">
        <v>10738</v>
      </c>
      <c r="F1609" t="s">
        <v>10739</v>
      </c>
    </row>
    <row r="1610" spans="1:7">
      <c r="A1610" t="s">
        <v>3545</v>
      </c>
      <c r="B1610" t="s">
        <v>7834</v>
      </c>
      <c r="C1610" t="s">
        <v>10736</v>
      </c>
      <c r="D1610" t="s">
        <v>10737</v>
      </c>
      <c r="E1610" t="s">
        <v>10738</v>
      </c>
      <c r="F1610" t="s">
        <v>10739</v>
      </c>
    </row>
    <row r="1611" spans="1:7">
      <c r="A1611" t="s">
        <v>3547</v>
      </c>
      <c r="B1611" t="s">
        <v>7834</v>
      </c>
      <c r="C1611" t="s">
        <v>10736</v>
      </c>
      <c r="D1611" t="s">
        <v>10737</v>
      </c>
      <c r="E1611" t="s">
        <v>10738</v>
      </c>
      <c r="F1611" t="s">
        <v>10739</v>
      </c>
    </row>
    <row r="1612" spans="1:7">
      <c r="A1612" t="s">
        <v>3549</v>
      </c>
      <c r="B1612" t="s">
        <v>7834</v>
      </c>
      <c r="C1612" t="s">
        <v>10736</v>
      </c>
      <c r="D1612" t="s">
        <v>10737</v>
      </c>
      <c r="E1612" t="s">
        <v>10738</v>
      </c>
      <c r="F1612" t="s">
        <v>10739</v>
      </c>
    </row>
    <row r="1613" spans="1:7">
      <c r="A1613" t="s">
        <v>3551</v>
      </c>
      <c r="B1613" t="s">
        <v>7834</v>
      </c>
      <c r="C1613" t="s">
        <v>10736</v>
      </c>
      <c r="D1613" t="s">
        <v>10737</v>
      </c>
      <c r="E1613" t="s">
        <v>10738</v>
      </c>
      <c r="F1613" t="s">
        <v>10739</v>
      </c>
    </row>
    <row r="1614" spans="1:7">
      <c r="A1614" t="s">
        <v>3553</v>
      </c>
      <c r="B1614" t="s">
        <v>7834</v>
      </c>
      <c r="C1614" t="s">
        <v>10736</v>
      </c>
      <c r="D1614" t="s">
        <v>10737</v>
      </c>
      <c r="E1614" t="s">
        <v>10738</v>
      </c>
      <c r="F1614" t="s">
        <v>10739</v>
      </c>
    </row>
    <row r="1615" spans="1:7">
      <c r="A1615" t="s">
        <v>3555</v>
      </c>
      <c r="B1615" t="s">
        <v>7834</v>
      </c>
      <c r="C1615" t="s">
        <v>10736</v>
      </c>
      <c r="D1615" t="s">
        <v>10737</v>
      </c>
      <c r="E1615" t="s">
        <v>10738</v>
      </c>
      <c r="F1615" t="s">
        <v>10739</v>
      </c>
    </row>
    <row r="1616" spans="1:7">
      <c r="A1616" t="s">
        <v>3557</v>
      </c>
      <c r="B1616" t="s">
        <v>7834</v>
      </c>
      <c r="C1616" t="s">
        <v>10736</v>
      </c>
      <c r="D1616" t="s">
        <v>10737</v>
      </c>
      <c r="E1616" t="s">
        <v>10738</v>
      </c>
      <c r="F1616" t="s">
        <v>10739</v>
      </c>
    </row>
    <row r="1617" spans="1:11">
      <c r="A1617" t="s">
        <v>3561</v>
      </c>
      <c r="B1617" t="s">
        <v>7816</v>
      </c>
      <c r="C1617" t="s">
        <v>7921</v>
      </c>
      <c r="D1617" t="s">
        <v>7922</v>
      </c>
      <c r="E1617" t="s">
        <v>7923</v>
      </c>
      <c r="F1617" t="s">
        <v>7924</v>
      </c>
      <c r="G1617" t="s">
        <v>7925</v>
      </c>
      <c r="H1617" t="s">
        <v>9242</v>
      </c>
      <c r="I1617" t="s">
        <v>9243</v>
      </c>
      <c r="J1617" t="s">
        <v>10750</v>
      </c>
      <c r="K1617" t="s">
        <v>10751</v>
      </c>
    </row>
    <row r="1618" spans="1:11">
      <c r="A1618" t="s">
        <v>3563</v>
      </c>
      <c r="B1618" t="s">
        <v>7816</v>
      </c>
      <c r="C1618" t="s">
        <v>7817</v>
      </c>
      <c r="D1618" t="s">
        <v>7818</v>
      </c>
      <c r="E1618" t="s">
        <v>7819</v>
      </c>
      <c r="F1618" t="s">
        <v>7820</v>
      </c>
      <c r="G1618" t="s">
        <v>10754</v>
      </c>
      <c r="H1618" t="s">
        <v>10755</v>
      </c>
      <c r="I1618" t="s">
        <v>10756</v>
      </c>
      <c r="J1618" t="s">
        <v>10757</v>
      </c>
    </row>
    <row r="1619" spans="1:11">
      <c r="A1619" t="s">
        <v>3565</v>
      </c>
      <c r="B1619" t="s">
        <v>7816</v>
      </c>
      <c r="C1619" t="s">
        <v>7817</v>
      </c>
      <c r="D1619" t="s">
        <v>7818</v>
      </c>
      <c r="E1619" t="s">
        <v>7819</v>
      </c>
      <c r="F1619" t="s">
        <v>7820</v>
      </c>
      <c r="G1619" t="s">
        <v>10754</v>
      </c>
      <c r="H1619" t="s">
        <v>10755</v>
      </c>
      <c r="I1619" t="s">
        <v>10756</v>
      </c>
      <c r="J1619" t="s">
        <v>10757</v>
      </c>
    </row>
    <row r="1620" spans="1:11">
      <c r="A1620" t="s">
        <v>3567</v>
      </c>
      <c r="B1620" t="s">
        <v>7816</v>
      </c>
      <c r="C1620" t="s">
        <v>7817</v>
      </c>
      <c r="D1620" t="s">
        <v>7818</v>
      </c>
      <c r="E1620" t="s">
        <v>7819</v>
      </c>
      <c r="F1620" t="s">
        <v>7820</v>
      </c>
      <c r="G1620" t="s">
        <v>10754</v>
      </c>
      <c r="H1620" t="s">
        <v>10755</v>
      </c>
      <c r="I1620" t="s">
        <v>10756</v>
      </c>
      <c r="J1620" t="s">
        <v>10757</v>
      </c>
    </row>
    <row r="1621" spans="1:11">
      <c r="A1621" t="s">
        <v>3569</v>
      </c>
      <c r="B1621" t="s">
        <v>7816</v>
      </c>
      <c r="C1621" t="s">
        <v>7817</v>
      </c>
      <c r="D1621" t="s">
        <v>7818</v>
      </c>
      <c r="E1621" t="s">
        <v>7819</v>
      </c>
      <c r="F1621" t="s">
        <v>7820</v>
      </c>
      <c r="G1621" t="s">
        <v>10754</v>
      </c>
      <c r="H1621" t="s">
        <v>10755</v>
      </c>
      <c r="I1621" t="s">
        <v>10756</v>
      </c>
      <c r="J1621" t="s">
        <v>10757</v>
      </c>
    </row>
    <row r="1622" spans="1:11">
      <c r="A1622" t="s">
        <v>3571</v>
      </c>
      <c r="B1622" t="s">
        <v>7834</v>
      </c>
      <c r="C1622" t="s">
        <v>7898</v>
      </c>
      <c r="D1622" t="s">
        <v>8008</v>
      </c>
      <c r="E1622" t="s">
        <v>8009</v>
      </c>
      <c r="F1622" t="s">
        <v>8010</v>
      </c>
    </row>
    <row r="1623" spans="1:11">
      <c r="A1623" t="s">
        <v>3573</v>
      </c>
      <c r="B1623" t="s">
        <v>7834</v>
      </c>
      <c r="C1623" t="s">
        <v>7835</v>
      </c>
      <c r="D1623" t="s">
        <v>7914</v>
      </c>
      <c r="E1623" t="s">
        <v>9390</v>
      </c>
      <c r="F1623" t="s">
        <v>9391</v>
      </c>
      <c r="G1623" t="s">
        <v>10762</v>
      </c>
    </row>
    <row r="1624" spans="1:11">
      <c r="A1624" t="s">
        <v>3575</v>
      </c>
      <c r="B1624" t="s">
        <v>7834</v>
      </c>
      <c r="C1624" t="s">
        <v>7835</v>
      </c>
      <c r="D1624" t="s">
        <v>7914</v>
      </c>
      <c r="E1624" t="s">
        <v>9390</v>
      </c>
      <c r="F1624" t="s">
        <v>9391</v>
      </c>
      <c r="G1624" t="s">
        <v>10762</v>
      </c>
    </row>
    <row r="1625" spans="1:11">
      <c r="A1625" t="s">
        <v>3577</v>
      </c>
      <c r="B1625" t="s">
        <v>7834</v>
      </c>
      <c r="C1625" t="s">
        <v>7835</v>
      </c>
      <c r="D1625" t="s">
        <v>8030</v>
      </c>
      <c r="E1625" t="s">
        <v>10518</v>
      </c>
      <c r="F1625" t="s">
        <v>10519</v>
      </c>
      <c r="G1625" t="s">
        <v>10766</v>
      </c>
    </row>
    <row r="1626" spans="1:11">
      <c r="A1626" t="s">
        <v>3579</v>
      </c>
      <c r="B1626" t="s">
        <v>7834</v>
      </c>
      <c r="C1626" t="s">
        <v>7835</v>
      </c>
      <c r="D1626" t="s">
        <v>8030</v>
      </c>
      <c r="E1626" t="s">
        <v>10518</v>
      </c>
      <c r="F1626" t="s">
        <v>10519</v>
      </c>
      <c r="G1626" t="s">
        <v>10766</v>
      </c>
    </row>
    <row r="1627" spans="1:11">
      <c r="A1627" t="s">
        <v>3581</v>
      </c>
      <c r="B1627" t="s">
        <v>7834</v>
      </c>
      <c r="C1627" t="s">
        <v>7835</v>
      </c>
      <c r="D1627" t="s">
        <v>8030</v>
      </c>
      <c r="E1627" t="s">
        <v>10518</v>
      </c>
      <c r="F1627" t="s">
        <v>10519</v>
      </c>
      <c r="G1627" t="s">
        <v>10766</v>
      </c>
    </row>
    <row r="1628" spans="1:11">
      <c r="A1628" t="s">
        <v>3583</v>
      </c>
      <c r="B1628" t="s">
        <v>7834</v>
      </c>
      <c r="C1628" t="s">
        <v>7835</v>
      </c>
      <c r="D1628" t="s">
        <v>8030</v>
      </c>
      <c r="E1628" t="s">
        <v>10518</v>
      </c>
      <c r="F1628" t="s">
        <v>10519</v>
      </c>
      <c r="G1628" t="s">
        <v>10766</v>
      </c>
    </row>
    <row r="1629" spans="1:11">
      <c r="A1629" t="s">
        <v>3585</v>
      </c>
      <c r="B1629" t="s">
        <v>7834</v>
      </c>
      <c r="C1629" t="s">
        <v>7835</v>
      </c>
      <c r="D1629" t="s">
        <v>8030</v>
      </c>
      <c r="E1629" t="s">
        <v>10518</v>
      </c>
      <c r="F1629" t="s">
        <v>10519</v>
      </c>
      <c r="G1629" t="s">
        <v>10766</v>
      </c>
    </row>
    <row r="1630" spans="1:11">
      <c r="A1630" t="s">
        <v>3587</v>
      </c>
      <c r="B1630" t="s">
        <v>7834</v>
      </c>
      <c r="C1630" t="s">
        <v>7835</v>
      </c>
      <c r="D1630" t="s">
        <v>8030</v>
      </c>
      <c r="E1630" t="s">
        <v>10518</v>
      </c>
      <c r="F1630" t="s">
        <v>10519</v>
      </c>
      <c r="G1630" t="s">
        <v>10766</v>
      </c>
    </row>
    <row r="1631" spans="1:11">
      <c r="A1631" t="s">
        <v>3589</v>
      </c>
      <c r="B1631" t="s">
        <v>7834</v>
      </c>
      <c r="C1631" t="s">
        <v>7835</v>
      </c>
      <c r="D1631" t="s">
        <v>8030</v>
      </c>
      <c r="E1631" t="s">
        <v>10518</v>
      </c>
      <c r="F1631" t="s">
        <v>10519</v>
      </c>
      <c r="G1631" t="s">
        <v>10766</v>
      </c>
    </row>
    <row r="1632" spans="1:11">
      <c r="A1632" t="s">
        <v>3591</v>
      </c>
      <c r="B1632" t="s">
        <v>7834</v>
      </c>
      <c r="C1632" t="s">
        <v>7835</v>
      </c>
      <c r="D1632" t="s">
        <v>7914</v>
      </c>
      <c r="E1632" t="s">
        <v>10775</v>
      </c>
      <c r="F1632" t="s">
        <v>10776</v>
      </c>
      <c r="G1632" t="s">
        <v>10777</v>
      </c>
    </row>
    <row r="1633" spans="1:14">
      <c r="A1633" t="s">
        <v>3593</v>
      </c>
      <c r="B1633" t="s">
        <v>7834</v>
      </c>
      <c r="C1633" t="s">
        <v>7835</v>
      </c>
      <c r="D1633" t="s">
        <v>7914</v>
      </c>
      <c r="E1633" t="s">
        <v>10775</v>
      </c>
      <c r="F1633" t="s">
        <v>10776</v>
      </c>
      <c r="G1633" t="s">
        <v>10777</v>
      </c>
    </row>
    <row r="1634" spans="1:14">
      <c r="A1634" t="s">
        <v>3595</v>
      </c>
      <c r="B1634" t="s">
        <v>7834</v>
      </c>
      <c r="C1634" t="s">
        <v>7835</v>
      </c>
      <c r="D1634" t="s">
        <v>7914</v>
      </c>
      <c r="E1634" t="s">
        <v>10775</v>
      </c>
      <c r="F1634" t="s">
        <v>10776</v>
      </c>
      <c r="G1634" t="s">
        <v>10777</v>
      </c>
    </row>
    <row r="1635" spans="1:14">
      <c r="A1635" t="s">
        <v>3597</v>
      </c>
      <c r="B1635" t="s">
        <v>7834</v>
      </c>
      <c r="C1635" t="s">
        <v>7835</v>
      </c>
      <c r="D1635" t="s">
        <v>8264</v>
      </c>
      <c r="E1635" t="s">
        <v>8265</v>
      </c>
      <c r="F1635" t="s">
        <v>8266</v>
      </c>
      <c r="G1635" t="s">
        <v>9708</v>
      </c>
    </row>
    <row r="1636" spans="1:14">
      <c r="A1636" t="s">
        <v>3599</v>
      </c>
      <c r="B1636" t="s">
        <v>7834</v>
      </c>
      <c r="C1636" t="s">
        <v>7835</v>
      </c>
      <c r="D1636" t="s">
        <v>8264</v>
      </c>
      <c r="E1636" t="s">
        <v>8265</v>
      </c>
      <c r="F1636" t="s">
        <v>8266</v>
      </c>
      <c r="G1636" t="s">
        <v>9708</v>
      </c>
    </row>
    <row r="1637" spans="1:14">
      <c r="A1637" t="s">
        <v>3601</v>
      </c>
      <c r="B1637" t="s">
        <v>7834</v>
      </c>
      <c r="C1637" t="s">
        <v>7835</v>
      </c>
      <c r="D1637" t="s">
        <v>8264</v>
      </c>
      <c r="E1637" t="s">
        <v>8265</v>
      </c>
      <c r="F1637" t="s">
        <v>8266</v>
      </c>
      <c r="G1637" t="s">
        <v>9708</v>
      </c>
    </row>
    <row r="1638" spans="1:14">
      <c r="A1638" t="s">
        <v>3603</v>
      </c>
      <c r="B1638" t="s">
        <v>7834</v>
      </c>
      <c r="C1638" t="s">
        <v>7835</v>
      </c>
      <c r="D1638" t="s">
        <v>8264</v>
      </c>
      <c r="E1638" t="s">
        <v>8265</v>
      </c>
      <c r="F1638" t="s">
        <v>8266</v>
      </c>
      <c r="G1638" t="s">
        <v>9708</v>
      </c>
    </row>
    <row r="1639" spans="1:14">
      <c r="A1639" t="s">
        <v>3605</v>
      </c>
      <c r="B1639" t="s">
        <v>7834</v>
      </c>
      <c r="C1639" t="s">
        <v>7835</v>
      </c>
      <c r="D1639" t="s">
        <v>8264</v>
      </c>
      <c r="E1639" t="s">
        <v>8265</v>
      </c>
      <c r="F1639" t="s">
        <v>8266</v>
      </c>
      <c r="G1639" t="s">
        <v>9708</v>
      </c>
    </row>
    <row r="1640" spans="1:14">
      <c r="A1640" t="s">
        <v>3607</v>
      </c>
      <c r="B1640" t="s">
        <v>7834</v>
      </c>
      <c r="C1640" t="s">
        <v>7835</v>
      </c>
      <c r="D1640" t="s">
        <v>8264</v>
      </c>
      <c r="E1640" t="s">
        <v>8265</v>
      </c>
      <c r="F1640" t="s">
        <v>8266</v>
      </c>
      <c r="G1640" t="s">
        <v>9708</v>
      </c>
    </row>
    <row r="1641" spans="1:14">
      <c r="A1641" t="s">
        <v>3609</v>
      </c>
      <c r="B1641" t="s">
        <v>7834</v>
      </c>
      <c r="C1641" t="s">
        <v>7835</v>
      </c>
      <c r="D1641" t="s">
        <v>8264</v>
      </c>
      <c r="E1641" t="s">
        <v>8265</v>
      </c>
      <c r="F1641" t="s">
        <v>8266</v>
      </c>
      <c r="G1641" t="s">
        <v>9708</v>
      </c>
    </row>
    <row r="1642" spans="1:14">
      <c r="A1642" t="s">
        <v>3611</v>
      </c>
      <c r="B1642" t="s">
        <v>7834</v>
      </c>
      <c r="C1642" t="s">
        <v>7835</v>
      </c>
      <c r="D1642" t="s">
        <v>8264</v>
      </c>
      <c r="E1642" t="s">
        <v>8265</v>
      </c>
      <c r="F1642" t="s">
        <v>8266</v>
      </c>
      <c r="G1642" t="s">
        <v>9708</v>
      </c>
    </row>
    <row r="1643" spans="1:14">
      <c r="A1643" t="s">
        <v>3613</v>
      </c>
      <c r="B1643" t="s">
        <v>7834</v>
      </c>
      <c r="C1643" t="s">
        <v>7835</v>
      </c>
      <c r="D1643" t="s">
        <v>8264</v>
      </c>
      <c r="E1643" t="s">
        <v>8265</v>
      </c>
      <c r="F1643" t="s">
        <v>8266</v>
      </c>
      <c r="G1643" t="s">
        <v>9708</v>
      </c>
    </row>
    <row r="1644" spans="1:14">
      <c r="A1644" t="s">
        <v>3615</v>
      </c>
      <c r="B1644" t="s">
        <v>7834</v>
      </c>
      <c r="C1644" t="s">
        <v>7835</v>
      </c>
      <c r="D1644" t="s">
        <v>8264</v>
      </c>
      <c r="E1644" t="s">
        <v>8265</v>
      </c>
      <c r="F1644" t="s">
        <v>8266</v>
      </c>
      <c r="G1644" t="s">
        <v>9708</v>
      </c>
    </row>
    <row r="1645" spans="1:14">
      <c r="A1645" t="s">
        <v>3617</v>
      </c>
      <c r="B1645" t="s">
        <v>7834</v>
      </c>
      <c r="C1645" t="s">
        <v>7835</v>
      </c>
      <c r="D1645" t="s">
        <v>8264</v>
      </c>
      <c r="E1645" t="s">
        <v>8265</v>
      </c>
      <c r="F1645" t="s">
        <v>8266</v>
      </c>
      <c r="G1645" t="s">
        <v>9708</v>
      </c>
    </row>
    <row r="1646" spans="1:14">
      <c r="A1646" t="s">
        <v>3619</v>
      </c>
      <c r="B1646" t="s">
        <v>7834</v>
      </c>
      <c r="C1646" t="s">
        <v>7835</v>
      </c>
      <c r="D1646" t="s">
        <v>8264</v>
      </c>
      <c r="E1646" t="s">
        <v>8265</v>
      </c>
      <c r="F1646" t="s">
        <v>8266</v>
      </c>
      <c r="G1646" t="s">
        <v>9708</v>
      </c>
    </row>
    <row r="1647" spans="1:14">
      <c r="A1647" t="s">
        <v>3621</v>
      </c>
      <c r="B1647" t="s">
        <v>7816</v>
      </c>
      <c r="C1647" t="s">
        <v>7888</v>
      </c>
      <c r="D1647" t="s">
        <v>7889</v>
      </c>
      <c r="E1647" t="s">
        <v>7947</v>
      </c>
      <c r="F1647" t="s">
        <v>7948</v>
      </c>
      <c r="G1647" t="s">
        <v>7949</v>
      </c>
      <c r="H1647" t="s">
        <v>7950</v>
      </c>
      <c r="I1647" t="s">
        <v>7951</v>
      </c>
      <c r="J1647" t="s">
        <v>10795</v>
      </c>
      <c r="K1647" t="s">
        <v>10796</v>
      </c>
      <c r="L1647" t="s">
        <v>10797</v>
      </c>
      <c r="M1647" t="s">
        <v>10798</v>
      </c>
      <c r="N1647" t="s">
        <v>10799</v>
      </c>
    </row>
    <row r="1648" spans="1:14">
      <c r="A1648" t="s">
        <v>3623</v>
      </c>
      <c r="B1648" t="s">
        <v>7816</v>
      </c>
      <c r="C1648" t="s">
        <v>7888</v>
      </c>
      <c r="D1648" t="s">
        <v>7889</v>
      </c>
      <c r="E1648" t="s">
        <v>7947</v>
      </c>
      <c r="F1648" t="s">
        <v>7948</v>
      </c>
      <c r="G1648" t="s">
        <v>7949</v>
      </c>
      <c r="H1648" t="s">
        <v>7950</v>
      </c>
      <c r="I1648" t="s">
        <v>7951</v>
      </c>
      <c r="J1648" t="s">
        <v>10795</v>
      </c>
      <c r="K1648" t="s">
        <v>10796</v>
      </c>
      <c r="L1648" t="s">
        <v>10797</v>
      </c>
      <c r="M1648" t="s">
        <v>10798</v>
      </c>
      <c r="N1648" t="s">
        <v>10799</v>
      </c>
    </row>
    <row r="1649" spans="1:16">
      <c r="A1649" t="s">
        <v>3625</v>
      </c>
      <c r="B1649" t="s">
        <v>7816</v>
      </c>
      <c r="C1649" t="s">
        <v>7888</v>
      </c>
      <c r="D1649" t="s">
        <v>8105</v>
      </c>
      <c r="E1649" t="s">
        <v>8106</v>
      </c>
      <c r="F1649" t="s">
        <v>8107</v>
      </c>
      <c r="G1649" t="s">
        <v>8108</v>
      </c>
      <c r="H1649" t="s">
        <v>8194</v>
      </c>
      <c r="I1649" t="s">
        <v>8195</v>
      </c>
      <c r="J1649" t="s">
        <v>10314</v>
      </c>
      <c r="K1649" t="s">
        <v>10802</v>
      </c>
      <c r="L1649" t="s">
        <v>10803</v>
      </c>
      <c r="M1649" t="s">
        <v>10804</v>
      </c>
      <c r="N1649" t="s">
        <v>10805</v>
      </c>
      <c r="O1649" t="s">
        <v>10806</v>
      </c>
      <c r="P1649" t="s">
        <v>10807</v>
      </c>
    </row>
    <row r="1650" spans="1:16">
      <c r="A1650" t="s">
        <v>3627</v>
      </c>
      <c r="B1650" t="s">
        <v>7816</v>
      </c>
      <c r="C1650" t="s">
        <v>7888</v>
      </c>
      <c r="D1650" t="s">
        <v>7889</v>
      </c>
      <c r="E1650" t="s">
        <v>7890</v>
      </c>
      <c r="F1650" t="s">
        <v>7891</v>
      </c>
      <c r="G1650" t="s">
        <v>7892</v>
      </c>
      <c r="H1650" t="s">
        <v>7893</v>
      </c>
      <c r="I1650" t="s">
        <v>7894</v>
      </c>
      <c r="J1650" t="s">
        <v>10810</v>
      </c>
    </row>
    <row r="1651" spans="1:16">
      <c r="A1651" t="s">
        <v>3629</v>
      </c>
      <c r="B1651" t="s">
        <v>7834</v>
      </c>
      <c r="C1651" t="s">
        <v>7835</v>
      </c>
      <c r="D1651" t="s">
        <v>7836</v>
      </c>
      <c r="E1651" t="s">
        <v>8149</v>
      </c>
      <c r="F1651" t="s">
        <v>8150</v>
      </c>
      <c r="G1651" t="s">
        <v>8272</v>
      </c>
    </row>
    <row r="1652" spans="1:16">
      <c r="A1652" t="s">
        <v>3631</v>
      </c>
      <c r="B1652" t="s">
        <v>7834</v>
      </c>
      <c r="C1652" t="s">
        <v>7835</v>
      </c>
      <c r="D1652" t="s">
        <v>7836</v>
      </c>
      <c r="E1652" t="s">
        <v>8149</v>
      </c>
      <c r="F1652" t="s">
        <v>8150</v>
      </c>
      <c r="G1652" t="s">
        <v>8272</v>
      </c>
    </row>
    <row r="1653" spans="1:16">
      <c r="A1653" t="s">
        <v>3633</v>
      </c>
      <c r="B1653" t="s">
        <v>7834</v>
      </c>
      <c r="C1653" t="s">
        <v>7835</v>
      </c>
      <c r="D1653" t="s">
        <v>7836</v>
      </c>
      <c r="E1653" t="s">
        <v>8149</v>
      </c>
      <c r="F1653" t="s">
        <v>8150</v>
      </c>
      <c r="G1653" t="s">
        <v>8272</v>
      </c>
    </row>
    <row r="1654" spans="1:16">
      <c r="A1654" t="s">
        <v>3635</v>
      </c>
      <c r="B1654" t="s">
        <v>7834</v>
      </c>
      <c r="C1654" t="s">
        <v>7835</v>
      </c>
      <c r="D1654" t="s">
        <v>7836</v>
      </c>
      <c r="E1654" t="s">
        <v>8178</v>
      </c>
      <c r="F1654" t="s">
        <v>10817</v>
      </c>
      <c r="G1654" t="s">
        <v>10818</v>
      </c>
    </row>
    <row r="1655" spans="1:16">
      <c r="A1655" t="s">
        <v>3637</v>
      </c>
      <c r="B1655" t="s">
        <v>7834</v>
      </c>
      <c r="C1655" t="s">
        <v>7835</v>
      </c>
      <c r="D1655" t="s">
        <v>7836</v>
      </c>
      <c r="E1655" t="s">
        <v>8178</v>
      </c>
      <c r="F1655" t="s">
        <v>10817</v>
      </c>
      <c r="G1655" t="s">
        <v>10818</v>
      </c>
    </row>
    <row r="1656" spans="1:16">
      <c r="A1656" t="s">
        <v>3639</v>
      </c>
      <c r="B1656" t="s">
        <v>7834</v>
      </c>
      <c r="C1656" t="s">
        <v>7835</v>
      </c>
      <c r="D1656" t="s">
        <v>7836</v>
      </c>
      <c r="E1656" t="s">
        <v>8178</v>
      </c>
      <c r="F1656" t="s">
        <v>10817</v>
      </c>
      <c r="G1656" t="s">
        <v>10818</v>
      </c>
    </row>
    <row r="1657" spans="1:16">
      <c r="A1657" t="s">
        <v>3641</v>
      </c>
      <c r="B1657" t="s">
        <v>7834</v>
      </c>
      <c r="C1657" t="s">
        <v>7835</v>
      </c>
      <c r="D1657" t="s">
        <v>7836</v>
      </c>
      <c r="E1657" t="s">
        <v>8178</v>
      </c>
      <c r="F1657" t="s">
        <v>10817</v>
      </c>
      <c r="G1657" t="s">
        <v>10818</v>
      </c>
    </row>
    <row r="1658" spans="1:16">
      <c r="A1658" t="s">
        <v>3643</v>
      </c>
      <c r="B1658" t="s">
        <v>7834</v>
      </c>
      <c r="C1658" t="s">
        <v>7835</v>
      </c>
      <c r="D1658" t="s">
        <v>7836</v>
      </c>
      <c r="E1658" t="s">
        <v>8178</v>
      </c>
      <c r="F1658" t="s">
        <v>10817</v>
      </c>
      <c r="G1658" t="s">
        <v>10818</v>
      </c>
    </row>
    <row r="1659" spans="1:16">
      <c r="A1659" t="s">
        <v>3645</v>
      </c>
      <c r="B1659" t="s">
        <v>7834</v>
      </c>
      <c r="C1659" t="s">
        <v>7835</v>
      </c>
      <c r="D1659" t="s">
        <v>7836</v>
      </c>
      <c r="E1659" t="s">
        <v>7904</v>
      </c>
      <c r="F1659" t="s">
        <v>7905</v>
      </c>
      <c r="G1659" t="s">
        <v>7906</v>
      </c>
    </row>
    <row r="1660" spans="1:16">
      <c r="A1660" t="s">
        <v>3647</v>
      </c>
      <c r="B1660" t="s">
        <v>7834</v>
      </c>
      <c r="C1660" t="s">
        <v>7835</v>
      </c>
      <c r="D1660" t="s">
        <v>7836</v>
      </c>
      <c r="E1660" t="s">
        <v>7904</v>
      </c>
      <c r="F1660" t="s">
        <v>7905</v>
      </c>
      <c r="G1660" t="s">
        <v>7906</v>
      </c>
    </row>
    <row r="1661" spans="1:16">
      <c r="A1661" t="s">
        <v>3649</v>
      </c>
      <c r="B1661" t="s">
        <v>7834</v>
      </c>
      <c r="C1661" t="s">
        <v>7835</v>
      </c>
      <c r="D1661" t="s">
        <v>7836</v>
      </c>
      <c r="E1661" t="s">
        <v>7904</v>
      </c>
      <c r="F1661" t="s">
        <v>7905</v>
      </c>
      <c r="G1661" t="s">
        <v>7906</v>
      </c>
    </row>
    <row r="1662" spans="1:16">
      <c r="A1662" t="s">
        <v>3651</v>
      </c>
      <c r="B1662" t="s">
        <v>7834</v>
      </c>
      <c r="C1662" t="s">
        <v>7835</v>
      </c>
      <c r="D1662" t="s">
        <v>10829</v>
      </c>
    </row>
    <row r="1663" spans="1:16">
      <c r="A1663" t="s">
        <v>3653</v>
      </c>
      <c r="B1663" t="s">
        <v>7834</v>
      </c>
      <c r="C1663" t="s">
        <v>7835</v>
      </c>
      <c r="D1663" t="s">
        <v>10829</v>
      </c>
    </row>
    <row r="1664" spans="1:16">
      <c r="A1664" t="s">
        <v>3655</v>
      </c>
      <c r="B1664" t="s">
        <v>7834</v>
      </c>
      <c r="C1664" t="s">
        <v>7835</v>
      </c>
      <c r="D1664" t="s">
        <v>10829</v>
      </c>
    </row>
    <row r="1665" spans="1:17">
      <c r="A1665" t="s">
        <v>3657</v>
      </c>
      <c r="B1665" t="s">
        <v>7834</v>
      </c>
      <c r="C1665" t="s">
        <v>7835</v>
      </c>
      <c r="D1665" t="s">
        <v>10829</v>
      </c>
    </row>
    <row r="1666" spans="1:17">
      <c r="A1666" t="s">
        <v>3659</v>
      </c>
      <c r="B1666" t="s">
        <v>7834</v>
      </c>
      <c r="C1666" t="s">
        <v>7835</v>
      </c>
      <c r="D1666" t="s">
        <v>10829</v>
      </c>
    </row>
    <row r="1667" spans="1:17">
      <c r="A1667" t="s">
        <v>3661</v>
      </c>
      <c r="B1667" t="s">
        <v>7834</v>
      </c>
      <c r="C1667" t="s">
        <v>7835</v>
      </c>
      <c r="D1667" t="s">
        <v>8989</v>
      </c>
      <c r="E1667" t="s">
        <v>10836</v>
      </c>
      <c r="F1667" t="s">
        <v>10837</v>
      </c>
      <c r="G1667" t="s">
        <v>10838</v>
      </c>
    </row>
    <row r="1668" spans="1:17">
      <c r="A1668" t="s">
        <v>3663</v>
      </c>
      <c r="B1668" t="s">
        <v>7834</v>
      </c>
      <c r="C1668" t="s">
        <v>7835</v>
      </c>
      <c r="D1668" t="s">
        <v>8989</v>
      </c>
      <c r="E1668" t="s">
        <v>10836</v>
      </c>
      <c r="F1668" t="s">
        <v>10837</v>
      </c>
      <c r="G1668" t="s">
        <v>10838</v>
      </c>
    </row>
    <row r="1669" spans="1:17">
      <c r="A1669" t="s">
        <v>3665</v>
      </c>
      <c r="B1669" t="s">
        <v>7834</v>
      </c>
      <c r="C1669" t="s">
        <v>7835</v>
      </c>
      <c r="D1669" t="s">
        <v>8989</v>
      </c>
      <c r="E1669" t="s">
        <v>10836</v>
      </c>
      <c r="F1669" t="s">
        <v>10837</v>
      </c>
      <c r="G1669" t="s">
        <v>10838</v>
      </c>
    </row>
    <row r="1670" spans="1:17">
      <c r="A1670" t="s">
        <v>3667</v>
      </c>
      <c r="B1670" t="s">
        <v>7834</v>
      </c>
      <c r="C1670" t="s">
        <v>7835</v>
      </c>
      <c r="D1670" t="s">
        <v>8989</v>
      </c>
      <c r="E1670" t="s">
        <v>10836</v>
      </c>
      <c r="F1670" t="s">
        <v>10837</v>
      </c>
      <c r="G1670" t="s">
        <v>10838</v>
      </c>
    </row>
    <row r="1671" spans="1:17">
      <c r="A1671" t="s">
        <v>3669</v>
      </c>
      <c r="B1671" t="s">
        <v>7816</v>
      </c>
      <c r="C1671" t="s">
        <v>7817</v>
      </c>
      <c r="D1671" t="s">
        <v>8098</v>
      </c>
      <c r="E1671" t="s">
        <v>8099</v>
      </c>
      <c r="F1671" t="s">
        <v>8100</v>
      </c>
      <c r="G1671" t="s">
        <v>8101</v>
      </c>
      <c r="H1671" t="s">
        <v>10844</v>
      </c>
    </row>
    <row r="1672" spans="1:17">
      <c r="A1672" t="s">
        <v>3671</v>
      </c>
      <c r="B1672" t="s">
        <v>7816</v>
      </c>
      <c r="C1672" t="s">
        <v>7888</v>
      </c>
      <c r="D1672" t="s">
        <v>7889</v>
      </c>
      <c r="E1672" t="s">
        <v>7947</v>
      </c>
      <c r="F1672" t="s">
        <v>7948</v>
      </c>
      <c r="G1672" t="s">
        <v>7949</v>
      </c>
      <c r="H1672" t="s">
        <v>7950</v>
      </c>
      <c r="I1672" t="s">
        <v>7951</v>
      </c>
      <c r="J1672" t="s">
        <v>8125</v>
      </c>
      <c r="K1672" t="s">
        <v>8126</v>
      </c>
      <c r="L1672" t="s">
        <v>8127</v>
      </c>
      <c r="M1672" t="s">
        <v>8128</v>
      </c>
      <c r="N1672" t="s">
        <v>10847</v>
      </c>
      <c r="O1672" t="s">
        <v>10848</v>
      </c>
      <c r="P1672" t="s">
        <v>10849</v>
      </c>
      <c r="Q1672" t="s">
        <v>10850</v>
      </c>
    </row>
    <row r="1673" spans="1:17">
      <c r="A1673" t="s">
        <v>3673</v>
      </c>
      <c r="B1673" t="s">
        <v>7816</v>
      </c>
      <c r="C1673" t="s">
        <v>7888</v>
      </c>
      <c r="D1673" t="s">
        <v>7889</v>
      </c>
      <c r="E1673" t="s">
        <v>7947</v>
      </c>
      <c r="F1673" t="s">
        <v>7948</v>
      </c>
      <c r="G1673" t="s">
        <v>7949</v>
      </c>
      <c r="H1673" t="s">
        <v>7950</v>
      </c>
      <c r="I1673" t="s">
        <v>7951</v>
      </c>
      <c r="J1673" t="s">
        <v>8125</v>
      </c>
      <c r="K1673" t="s">
        <v>8126</v>
      </c>
      <c r="L1673" t="s">
        <v>8127</v>
      </c>
      <c r="M1673" t="s">
        <v>8128</v>
      </c>
      <c r="N1673" t="s">
        <v>10847</v>
      </c>
      <c r="O1673" t="s">
        <v>10848</v>
      </c>
      <c r="P1673" t="s">
        <v>10849</v>
      </c>
      <c r="Q1673" t="s">
        <v>10850</v>
      </c>
    </row>
    <row r="1674" spans="1:17">
      <c r="A1674" t="s">
        <v>3675</v>
      </c>
      <c r="B1674" t="s">
        <v>7816</v>
      </c>
      <c r="C1674" t="s">
        <v>7888</v>
      </c>
      <c r="D1674" t="s">
        <v>7889</v>
      </c>
      <c r="E1674" t="s">
        <v>7947</v>
      </c>
      <c r="F1674" t="s">
        <v>7948</v>
      </c>
      <c r="G1674" t="s">
        <v>7949</v>
      </c>
      <c r="H1674" t="s">
        <v>7950</v>
      </c>
      <c r="I1674" t="s">
        <v>7951</v>
      </c>
      <c r="J1674" t="s">
        <v>8125</v>
      </c>
      <c r="K1674" t="s">
        <v>8126</v>
      </c>
      <c r="L1674" t="s">
        <v>8127</v>
      </c>
      <c r="M1674" t="s">
        <v>8128</v>
      </c>
      <c r="N1674" t="s">
        <v>10847</v>
      </c>
      <c r="O1674" t="s">
        <v>10848</v>
      </c>
      <c r="P1674" t="s">
        <v>10853</v>
      </c>
      <c r="Q1674" t="s">
        <v>10854</v>
      </c>
    </row>
    <row r="1675" spans="1:17">
      <c r="A1675" t="s">
        <v>3677</v>
      </c>
      <c r="B1675" t="s">
        <v>7834</v>
      </c>
      <c r="C1675" t="s">
        <v>7898</v>
      </c>
      <c r="D1675" t="s">
        <v>8279</v>
      </c>
      <c r="E1675" t="s">
        <v>8280</v>
      </c>
      <c r="F1675" t="s">
        <v>10858</v>
      </c>
    </row>
    <row r="1676" spans="1:17">
      <c r="A1676" t="s">
        <v>3679</v>
      </c>
      <c r="B1676" t="s">
        <v>7834</v>
      </c>
      <c r="C1676" t="s">
        <v>7835</v>
      </c>
      <c r="D1676" t="s">
        <v>7914</v>
      </c>
      <c r="E1676" t="s">
        <v>8013</v>
      </c>
      <c r="F1676" t="s">
        <v>8014</v>
      </c>
      <c r="G1676" t="s">
        <v>10861</v>
      </c>
    </row>
    <row r="1677" spans="1:17">
      <c r="A1677" t="s">
        <v>3681</v>
      </c>
      <c r="B1677" t="s">
        <v>7834</v>
      </c>
      <c r="C1677" t="s">
        <v>7835</v>
      </c>
      <c r="D1677" t="s">
        <v>7914</v>
      </c>
      <c r="E1677" t="s">
        <v>8013</v>
      </c>
      <c r="F1677" t="s">
        <v>8014</v>
      </c>
      <c r="G1677" t="s">
        <v>10861</v>
      </c>
    </row>
    <row r="1678" spans="1:17">
      <c r="A1678" t="s">
        <v>3683</v>
      </c>
      <c r="B1678" t="s">
        <v>7834</v>
      </c>
      <c r="C1678" t="s">
        <v>7835</v>
      </c>
      <c r="D1678" t="s">
        <v>7914</v>
      </c>
      <c r="E1678" t="s">
        <v>8013</v>
      </c>
      <c r="F1678" t="s">
        <v>8014</v>
      </c>
      <c r="G1678" t="s">
        <v>10861</v>
      </c>
    </row>
    <row r="1679" spans="1:17">
      <c r="A1679" t="s">
        <v>3685</v>
      </c>
      <c r="B1679" t="s">
        <v>7834</v>
      </c>
      <c r="C1679" t="s">
        <v>7835</v>
      </c>
      <c r="D1679" t="s">
        <v>7914</v>
      </c>
      <c r="E1679" t="s">
        <v>8013</v>
      </c>
      <c r="F1679" t="s">
        <v>8014</v>
      </c>
      <c r="G1679" t="s">
        <v>10861</v>
      </c>
    </row>
    <row r="1680" spans="1:17">
      <c r="A1680" t="s">
        <v>3687</v>
      </c>
      <c r="B1680" t="s">
        <v>7834</v>
      </c>
      <c r="C1680" t="s">
        <v>7835</v>
      </c>
      <c r="D1680" t="s">
        <v>7914</v>
      </c>
      <c r="E1680" t="s">
        <v>8013</v>
      </c>
      <c r="F1680" t="s">
        <v>8014</v>
      </c>
      <c r="G1680" t="s">
        <v>10861</v>
      </c>
    </row>
    <row r="1681" spans="1:8">
      <c r="A1681" t="s">
        <v>3689</v>
      </c>
      <c r="B1681" t="s">
        <v>7834</v>
      </c>
      <c r="C1681" t="s">
        <v>7835</v>
      </c>
      <c r="D1681" t="s">
        <v>7914</v>
      </c>
      <c r="E1681" t="s">
        <v>8013</v>
      </c>
      <c r="F1681" t="s">
        <v>8014</v>
      </c>
      <c r="G1681" t="s">
        <v>10861</v>
      </c>
    </row>
    <row r="1682" spans="1:8">
      <c r="A1682" t="s">
        <v>3691</v>
      </c>
      <c r="B1682" t="s">
        <v>7834</v>
      </c>
      <c r="C1682" t="s">
        <v>7835</v>
      </c>
      <c r="D1682" t="s">
        <v>8989</v>
      </c>
      <c r="E1682" t="s">
        <v>9123</v>
      </c>
      <c r="F1682" t="s">
        <v>9124</v>
      </c>
      <c r="G1682" t="s">
        <v>10870</v>
      </c>
      <c r="H1682" t="s">
        <v>10871</v>
      </c>
    </row>
    <row r="1683" spans="1:8">
      <c r="A1683" t="s">
        <v>3693</v>
      </c>
      <c r="B1683" t="s">
        <v>7834</v>
      </c>
      <c r="C1683" t="s">
        <v>7835</v>
      </c>
      <c r="D1683" t="s">
        <v>8989</v>
      </c>
      <c r="E1683" t="s">
        <v>9123</v>
      </c>
      <c r="F1683" t="s">
        <v>9124</v>
      </c>
      <c r="G1683" t="s">
        <v>10870</v>
      </c>
      <c r="H1683" t="s">
        <v>10871</v>
      </c>
    </row>
    <row r="1684" spans="1:8">
      <c r="A1684" t="s">
        <v>3695</v>
      </c>
      <c r="B1684" t="s">
        <v>7834</v>
      </c>
      <c r="C1684" t="s">
        <v>7835</v>
      </c>
      <c r="D1684" t="s">
        <v>8989</v>
      </c>
      <c r="E1684" t="s">
        <v>9123</v>
      </c>
      <c r="F1684" t="s">
        <v>9124</v>
      </c>
      <c r="G1684" t="s">
        <v>10870</v>
      </c>
      <c r="H1684" t="s">
        <v>10871</v>
      </c>
    </row>
    <row r="1685" spans="1:8">
      <c r="A1685" t="s">
        <v>3697</v>
      </c>
      <c r="B1685" t="s">
        <v>7834</v>
      </c>
      <c r="C1685" t="s">
        <v>7835</v>
      </c>
      <c r="D1685" t="s">
        <v>8030</v>
      </c>
      <c r="E1685" t="s">
        <v>8031</v>
      </c>
      <c r="F1685" t="s">
        <v>8032</v>
      </c>
      <c r="G1685" t="s">
        <v>10876</v>
      </c>
    </row>
    <row r="1686" spans="1:8">
      <c r="A1686" t="s">
        <v>3699</v>
      </c>
      <c r="B1686" t="s">
        <v>7834</v>
      </c>
      <c r="C1686" t="s">
        <v>7835</v>
      </c>
      <c r="D1686" t="s">
        <v>8030</v>
      </c>
      <c r="E1686" t="s">
        <v>8031</v>
      </c>
      <c r="F1686" t="s">
        <v>8032</v>
      </c>
      <c r="G1686" t="s">
        <v>10876</v>
      </c>
    </row>
    <row r="1687" spans="1:8">
      <c r="A1687" t="s">
        <v>3701</v>
      </c>
      <c r="B1687" t="s">
        <v>7834</v>
      </c>
      <c r="C1687" t="s">
        <v>7835</v>
      </c>
      <c r="D1687" t="s">
        <v>8030</v>
      </c>
      <c r="E1687" t="s">
        <v>8031</v>
      </c>
      <c r="F1687" t="s">
        <v>8032</v>
      </c>
      <c r="G1687" t="s">
        <v>10876</v>
      </c>
    </row>
    <row r="1688" spans="1:8">
      <c r="A1688" t="s">
        <v>3703</v>
      </c>
      <c r="B1688" t="s">
        <v>7834</v>
      </c>
      <c r="C1688" t="s">
        <v>7835</v>
      </c>
      <c r="D1688" t="s">
        <v>8030</v>
      </c>
      <c r="E1688" t="s">
        <v>8031</v>
      </c>
      <c r="F1688" t="s">
        <v>8032</v>
      </c>
      <c r="G1688" t="s">
        <v>10876</v>
      </c>
    </row>
    <row r="1689" spans="1:8">
      <c r="A1689" t="s">
        <v>3705</v>
      </c>
      <c r="B1689" t="s">
        <v>7834</v>
      </c>
      <c r="C1689" t="s">
        <v>7835</v>
      </c>
      <c r="D1689" t="s">
        <v>8030</v>
      </c>
      <c r="E1689" t="s">
        <v>8031</v>
      </c>
      <c r="F1689" t="s">
        <v>8032</v>
      </c>
      <c r="G1689" t="s">
        <v>10876</v>
      </c>
    </row>
    <row r="1690" spans="1:8">
      <c r="A1690" t="s">
        <v>3707</v>
      </c>
      <c r="B1690" t="s">
        <v>7834</v>
      </c>
      <c r="C1690" t="s">
        <v>7835</v>
      </c>
      <c r="D1690" t="s">
        <v>8030</v>
      </c>
      <c r="E1690" t="s">
        <v>8031</v>
      </c>
      <c r="F1690" t="s">
        <v>8032</v>
      </c>
      <c r="G1690" t="s">
        <v>10876</v>
      </c>
    </row>
    <row r="1691" spans="1:8">
      <c r="A1691" t="s">
        <v>3709</v>
      </c>
      <c r="B1691" t="s">
        <v>7834</v>
      </c>
      <c r="C1691" t="s">
        <v>7835</v>
      </c>
      <c r="D1691" t="s">
        <v>8030</v>
      </c>
      <c r="E1691" t="s">
        <v>8031</v>
      </c>
      <c r="F1691" t="s">
        <v>8032</v>
      </c>
      <c r="G1691" t="s">
        <v>10876</v>
      </c>
    </row>
    <row r="1692" spans="1:8">
      <c r="A1692" t="s">
        <v>3711</v>
      </c>
      <c r="B1692" t="s">
        <v>7834</v>
      </c>
      <c r="C1692" t="s">
        <v>7835</v>
      </c>
      <c r="D1692" t="s">
        <v>8030</v>
      </c>
      <c r="E1692" t="s">
        <v>8031</v>
      </c>
      <c r="F1692" t="s">
        <v>8032</v>
      </c>
      <c r="G1692" t="s">
        <v>10876</v>
      </c>
    </row>
    <row r="1693" spans="1:8">
      <c r="A1693" t="s">
        <v>3713</v>
      </c>
      <c r="B1693" t="s">
        <v>7834</v>
      </c>
      <c r="C1693" t="s">
        <v>7835</v>
      </c>
      <c r="D1693" t="s">
        <v>8030</v>
      </c>
      <c r="E1693" t="s">
        <v>8031</v>
      </c>
      <c r="F1693" t="s">
        <v>8032</v>
      </c>
      <c r="G1693" t="s">
        <v>10876</v>
      </c>
    </row>
    <row r="1694" spans="1:8">
      <c r="A1694" t="s">
        <v>3715</v>
      </c>
      <c r="B1694" t="s">
        <v>7834</v>
      </c>
      <c r="C1694" t="s">
        <v>7835</v>
      </c>
      <c r="D1694" t="s">
        <v>8030</v>
      </c>
      <c r="E1694" t="s">
        <v>8031</v>
      </c>
      <c r="F1694" t="s">
        <v>8032</v>
      </c>
      <c r="G1694" t="s">
        <v>10876</v>
      </c>
    </row>
    <row r="1695" spans="1:8">
      <c r="A1695" t="s">
        <v>3717</v>
      </c>
      <c r="B1695" t="s">
        <v>7834</v>
      </c>
      <c r="C1695" t="s">
        <v>7835</v>
      </c>
      <c r="D1695" t="s">
        <v>7914</v>
      </c>
      <c r="E1695" t="s">
        <v>7969</v>
      </c>
      <c r="F1695" t="s">
        <v>10888</v>
      </c>
      <c r="G1695" t="s">
        <v>10889</v>
      </c>
    </row>
    <row r="1696" spans="1:8">
      <c r="A1696" t="s">
        <v>3721</v>
      </c>
      <c r="B1696" t="s">
        <v>7834</v>
      </c>
      <c r="C1696" t="s">
        <v>7835</v>
      </c>
      <c r="D1696" t="s">
        <v>7914</v>
      </c>
      <c r="E1696" t="s">
        <v>7969</v>
      </c>
      <c r="F1696" t="s">
        <v>10888</v>
      </c>
      <c r="G1696" t="s">
        <v>10889</v>
      </c>
    </row>
    <row r="1697" spans="1:12">
      <c r="A1697" t="s">
        <v>3723</v>
      </c>
      <c r="B1697" t="s">
        <v>7834</v>
      </c>
      <c r="C1697" t="s">
        <v>7835</v>
      </c>
      <c r="D1697" t="s">
        <v>7914</v>
      </c>
      <c r="E1697" t="s">
        <v>7969</v>
      </c>
      <c r="F1697" t="s">
        <v>10888</v>
      </c>
      <c r="G1697" t="s">
        <v>10889</v>
      </c>
    </row>
    <row r="1698" spans="1:12">
      <c r="A1698" t="s">
        <v>3725</v>
      </c>
      <c r="B1698" t="s">
        <v>7834</v>
      </c>
      <c r="C1698" t="s">
        <v>7835</v>
      </c>
      <c r="D1698" t="s">
        <v>7914</v>
      </c>
      <c r="E1698" t="s">
        <v>7969</v>
      </c>
      <c r="F1698" t="s">
        <v>10888</v>
      </c>
      <c r="G1698" t="s">
        <v>10889</v>
      </c>
    </row>
    <row r="1699" spans="1:12">
      <c r="A1699" t="s">
        <v>3727</v>
      </c>
      <c r="B1699" t="s">
        <v>7834</v>
      </c>
      <c r="C1699" t="s">
        <v>7835</v>
      </c>
      <c r="D1699" t="s">
        <v>7914</v>
      </c>
      <c r="E1699" t="s">
        <v>7969</v>
      </c>
      <c r="F1699" t="s">
        <v>10888</v>
      </c>
      <c r="G1699" t="s">
        <v>10889</v>
      </c>
    </row>
    <row r="1700" spans="1:12">
      <c r="A1700" t="s">
        <v>3729</v>
      </c>
      <c r="B1700" t="s">
        <v>7816</v>
      </c>
      <c r="C1700" t="s">
        <v>7921</v>
      </c>
      <c r="D1700" t="s">
        <v>7922</v>
      </c>
      <c r="E1700" t="s">
        <v>7923</v>
      </c>
      <c r="F1700" t="s">
        <v>8459</v>
      </c>
      <c r="G1700" t="s">
        <v>8460</v>
      </c>
      <c r="H1700" t="s">
        <v>8461</v>
      </c>
      <c r="I1700" t="s">
        <v>8462</v>
      </c>
      <c r="J1700" t="s">
        <v>8463</v>
      </c>
    </row>
    <row r="1701" spans="1:12">
      <c r="A1701" t="s">
        <v>3731</v>
      </c>
      <c r="B1701" t="s">
        <v>7816</v>
      </c>
      <c r="C1701" t="s">
        <v>7888</v>
      </c>
      <c r="D1701" t="s">
        <v>7889</v>
      </c>
      <c r="E1701" t="s">
        <v>7890</v>
      </c>
      <c r="F1701" t="s">
        <v>7891</v>
      </c>
      <c r="G1701" t="s">
        <v>9254</v>
      </c>
      <c r="H1701" t="s">
        <v>9255</v>
      </c>
      <c r="I1701" t="s">
        <v>9256</v>
      </c>
      <c r="J1701" t="s">
        <v>9257</v>
      </c>
      <c r="K1701" t="s">
        <v>9258</v>
      </c>
    </row>
    <row r="1702" spans="1:12">
      <c r="A1702" t="s">
        <v>3733</v>
      </c>
      <c r="B1702" t="s">
        <v>7816</v>
      </c>
      <c r="C1702" t="s">
        <v>7888</v>
      </c>
      <c r="D1702" t="s">
        <v>7889</v>
      </c>
      <c r="E1702" t="s">
        <v>7890</v>
      </c>
      <c r="F1702" t="s">
        <v>7891</v>
      </c>
      <c r="G1702" t="s">
        <v>9254</v>
      </c>
      <c r="H1702" t="s">
        <v>9255</v>
      </c>
      <c r="I1702" t="s">
        <v>9256</v>
      </c>
      <c r="J1702" t="s">
        <v>9257</v>
      </c>
      <c r="K1702" t="s">
        <v>9258</v>
      </c>
    </row>
    <row r="1703" spans="1:12">
      <c r="A1703" t="s">
        <v>3735</v>
      </c>
      <c r="B1703" t="s">
        <v>7816</v>
      </c>
      <c r="C1703" t="s">
        <v>7888</v>
      </c>
      <c r="D1703" t="s">
        <v>7889</v>
      </c>
      <c r="E1703" t="s">
        <v>7890</v>
      </c>
      <c r="F1703" t="s">
        <v>7891</v>
      </c>
      <c r="G1703" t="s">
        <v>9254</v>
      </c>
      <c r="H1703" t="s">
        <v>9255</v>
      </c>
      <c r="I1703" t="s">
        <v>9256</v>
      </c>
      <c r="J1703" t="s">
        <v>9257</v>
      </c>
      <c r="K1703" t="s">
        <v>9258</v>
      </c>
    </row>
    <row r="1704" spans="1:12">
      <c r="A1704" t="s">
        <v>3737</v>
      </c>
      <c r="B1704" t="s">
        <v>7816</v>
      </c>
      <c r="C1704" t="s">
        <v>7888</v>
      </c>
      <c r="D1704" t="s">
        <v>7889</v>
      </c>
      <c r="E1704" t="s">
        <v>7890</v>
      </c>
      <c r="F1704" t="s">
        <v>7891</v>
      </c>
      <c r="G1704" t="s">
        <v>9254</v>
      </c>
      <c r="H1704" t="s">
        <v>9255</v>
      </c>
      <c r="I1704" t="s">
        <v>9256</v>
      </c>
      <c r="J1704" t="s">
        <v>9257</v>
      </c>
      <c r="K1704" t="s">
        <v>9258</v>
      </c>
    </row>
    <row r="1705" spans="1:12">
      <c r="A1705" t="s">
        <v>3739</v>
      </c>
      <c r="B1705" t="s">
        <v>7816</v>
      </c>
      <c r="C1705" t="s">
        <v>7921</v>
      </c>
      <c r="D1705" t="s">
        <v>7922</v>
      </c>
      <c r="E1705" t="s">
        <v>7930</v>
      </c>
      <c r="F1705" t="s">
        <v>7931</v>
      </c>
      <c r="G1705" t="s">
        <v>7932</v>
      </c>
      <c r="H1705" t="s">
        <v>7933</v>
      </c>
      <c r="I1705" t="s">
        <v>7934</v>
      </c>
      <c r="J1705" t="s">
        <v>7935</v>
      </c>
      <c r="K1705" t="s">
        <v>7936</v>
      </c>
    </row>
    <row r="1706" spans="1:12">
      <c r="A1706" t="s">
        <v>3741</v>
      </c>
      <c r="B1706" t="s">
        <v>7816</v>
      </c>
      <c r="C1706" t="s">
        <v>7921</v>
      </c>
      <c r="D1706" t="s">
        <v>7922</v>
      </c>
      <c r="E1706" t="s">
        <v>7930</v>
      </c>
      <c r="F1706" t="s">
        <v>7931</v>
      </c>
      <c r="G1706" t="s">
        <v>9563</v>
      </c>
      <c r="H1706" t="s">
        <v>9564</v>
      </c>
      <c r="I1706" t="s">
        <v>9565</v>
      </c>
      <c r="J1706" t="s">
        <v>9566</v>
      </c>
      <c r="K1706" t="s">
        <v>9567</v>
      </c>
      <c r="L1706" t="s">
        <v>9568</v>
      </c>
    </row>
    <row r="1707" spans="1:12">
      <c r="A1707" t="s">
        <v>3743</v>
      </c>
      <c r="B1707" t="s">
        <v>7834</v>
      </c>
      <c r="C1707" t="s">
        <v>7898</v>
      </c>
      <c r="D1707" t="s">
        <v>7899</v>
      </c>
      <c r="E1707" t="s">
        <v>7900</v>
      </c>
      <c r="F1707" t="s">
        <v>10904</v>
      </c>
    </row>
    <row r="1708" spans="1:12">
      <c r="A1708" t="s">
        <v>3745</v>
      </c>
      <c r="B1708" t="s">
        <v>7834</v>
      </c>
      <c r="C1708" t="s">
        <v>7858</v>
      </c>
      <c r="D1708" t="s">
        <v>8326</v>
      </c>
      <c r="E1708" t="s">
        <v>8327</v>
      </c>
      <c r="F1708" t="s">
        <v>8328</v>
      </c>
      <c r="G1708" t="s">
        <v>10907</v>
      </c>
    </row>
    <row r="1709" spans="1:12">
      <c r="A1709" t="s">
        <v>3747</v>
      </c>
      <c r="B1709" t="s">
        <v>7834</v>
      </c>
      <c r="C1709" t="s">
        <v>7858</v>
      </c>
      <c r="D1709" t="s">
        <v>8326</v>
      </c>
      <c r="E1709" t="s">
        <v>8327</v>
      </c>
      <c r="F1709" t="s">
        <v>8328</v>
      </c>
      <c r="G1709" t="s">
        <v>10907</v>
      </c>
    </row>
    <row r="1710" spans="1:12">
      <c r="A1710" t="s">
        <v>3749</v>
      </c>
      <c r="B1710" t="s">
        <v>7834</v>
      </c>
      <c r="C1710" t="s">
        <v>7858</v>
      </c>
      <c r="D1710" t="s">
        <v>8326</v>
      </c>
      <c r="E1710" t="s">
        <v>8327</v>
      </c>
      <c r="F1710" t="s">
        <v>8328</v>
      </c>
      <c r="G1710" t="s">
        <v>10907</v>
      </c>
    </row>
    <row r="1711" spans="1:12">
      <c r="A1711" t="s">
        <v>3751</v>
      </c>
      <c r="B1711" t="s">
        <v>7834</v>
      </c>
      <c r="C1711" t="s">
        <v>7858</v>
      </c>
      <c r="D1711" t="s">
        <v>8326</v>
      </c>
      <c r="E1711" t="s">
        <v>8327</v>
      </c>
      <c r="F1711" t="s">
        <v>8328</v>
      </c>
      <c r="G1711" t="s">
        <v>10907</v>
      </c>
    </row>
    <row r="1712" spans="1:12">
      <c r="A1712" t="s">
        <v>3753</v>
      </c>
      <c r="B1712" t="s">
        <v>7834</v>
      </c>
      <c r="C1712" t="s">
        <v>7858</v>
      </c>
      <c r="D1712" t="s">
        <v>9035</v>
      </c>
      <c r="E1712" t="s">
        <v>9036</v>
      </c>
      <c r="F1712" t="s">
        <v>9037</v>
      </c>
      <c r="G1712" t="s">
        <v>10913</v>
      </c>
    </row>
    <row r="1713" spans="1:7">
      <c r="A1713" t="s">
        <v>3755</v>
      </c>
      <c r="B1713" t="s">
        <v>7834</v>
      </c>
      <c r="C1713" t="s">
        <v>10403</v>
      </c>
      <c r="D1713" t="s">
        <v>10404</v>
      </c>
      <c r="E1713" t="s">
        <v>10916</v>
      </c>
    </row>
    <row r="1714" spans="1:7">
      <c r="A1714" t="s">
        <v>3757</v>
      </c>
      <c r="B1714" t="s">
        <v>7834</v>
      </c>
      <c r="C1714" t="s">
        <v>7858</v>
      </c>
      <c r="D1714" t="s">
        <v>8326</v>
      </c>
      <c r="E1714" t="s">
        <v>8327</v>
      </c>
      <c r="F1714" t="s">
        <v>10919</v>
      </c>
      <c r="G1714" t="s">
        <v>10920</v>
      </c>
    </row>
    <row r="1715" spans="1:7">
      <c r="A1715" t="s">
        <v>3759</v>
      </c>
      <c r="B1715" t="s">
        <v>7834</v>
      </c>
      <c r="C1715" t="s">
        <v>7858</v>
      </c>
      <c r="D1715" t="s">
        <v>8326</v>
      </c>
      <c r="E1715" t="s">
        <v>8327</v>
      </c>
      <c r="F1715" t="s">
        <v>10919</v>
      </c>
      <c r="G1715" t="s">
        <v>10920</v>
      </c>
    </row>
    <row r="1716" spans="1:7">
      <c r="A1716" t="s">
        <v>3761</v>
      </c>
      <c r="B1716" t="s">
        <v>7834</v>
      </c>
      <c r="C1716" t="s">
        <v>7858</v>
      </c>
      <c r="D1716" t="s">
        <v>8326</v>
      </c>
      <c r="E1716" t="s">
        <v>8327</v>
      </c>
      <c r="F1716" t="s">
        <v>10919</v>
      </c>
      <c r="G1716" t="s">
        <v>10920</v>
      </c>
    </row>
    <row r="1717" spans="1:7">
      <c r="A1717" t="s">
        <v>3763</v>
      </c>
      <c r="B1717" t="s">
        <v>7834</v>
      </c>
      <c r="C1717" t="s">
        <v>7858</v>
      </c>
      <c r="D1717" t="s">
        <v>8326</v>
      </c>
      <c r="E1717" t="s">
        <v>8327</v>
      </c>
      <c r="F1717" t="s">
        <v>10919</v>
      </c>
      <c r="G1717" t="s">
        <v>10920</v>
      </c>
    </row>
    <row r="1718" spans="1:7">
      <c r="A1718" t="s">
        <v>3765</v>
      </c>
      <c r="B1718" t="s">
        <v>7834</v>
      </c>
      <c r="C1718" t="s">
        <v>7858</v>
      </c>
      <c r="D1718" t="s">
        <v>8326</v>
      </c>
      <c r="E1718" t="s">
        <v>8327</v>
      </c>
      <c r="F1718" t="s">
        <v>10919</v>
      </c>
      <c r="G1718" t="s">
        <v>10920</v>
      </c>
    </row>
    <row r="1719" spans="1:7">
      <c r="A1719" t="s">
        <v>3767</v>
      </c>
      <c r="B1719" t="s">
        <v>7834</v>
      </c>
      <c r="C1719" t="s">
        <v>7835</v>
      </c>
      <c r="D1719" t="s">
        <v>8264</v>
      </c>
      <c r="E1719" t="s">
        <v>8265</v>
      </c>
      <c r="F1719" t="s">
        <v>8266</v>
      </c>
      <c r="G1719" t="s">
        <v>10927</v>
      </c>
    </row>
    <row r="1720" spans="1:7">
      <c r="A1720" t="s">
        <v>3769</v>
      </c>
      <c r="B1720" t="s">
        <v>7834</v>
      </c>
      <c r="C1720" t="s">
        <v>7835</v>
      </c>
      <c r="D1720" t="s">
        <v>8264</v>
      </c>
      <c r="E1720" t="s">
        <v>8265</v>
      </c>
      <c r="F1720" t="s">
        <v>8266</v>
      </c>
      <c r="G1720" t="s">
        <v>10927</v>
      </c>
    </row>
    <row r="1721" spans="1:7">
      <c r="A1721" t="s">
        <v>3771</v>
      </c>
      <c r="B1721" t="s">
        <v>7834</v>
      </c>
      <c r="C1721" t="s">
        <v>7835</v>
      </c>
      <c r="D1721" t="s">
        <v>8264</v>
      </c>
      <c r="E1721" t="s">
        <v>8265</v>
      </c>
      <c r="F1721" t="s">
        <v>8266</v>
      </c>
      <c r="G1721" t="s">
        <v>10927</v>
      </c>
    </row>
    <row r="1722" spans="1:7">
      <c r="A1722" t="s">
        <v>3773</v>
      </c>
      <c r="B1722" t="s">
        <v>7834</v>
      </c>
      <c r="C1722" t="s">
        <v>7835</v>
      </c>
      <c r="D1722" t="s">
        <v>8264</v>
      </c>
      <c r="E1722" t="s">
        <v>8265</v>
      </c>
      <c r="F1722" t="s">
        <v>8266</v>
      </c>
      <c r="G1722" t="s">
        <v>10927</v>
      </c>
    </row>
    <row r="1723" spans="1:7">
      <c r="A1723" t="s">
        <v>3775</v>
      </c>
      <c r="B1723" t="s">
        <v>7834</v>
      </c>
      <c r="C1723" t="s">
        <v>7835</v>
      </c>
      <c r="D1723" t="s">
        <v>8264</v>
      </c>
      <c r="E1723" t="s">
        <v>8265</v>
      </c>
      <c r="F1723" t="s">
        <v>8266</v>
      </c>
      <c r="G1723" t="s">
        <v>10927</v>
      </c>
    </row>
    <row r="1724" spans="1:7">
      <c r="A1724" t="s">
        <v>3777</v>
      </c>
      <c r="B1724" t="s">
        <v>7834</v>
      </c>
      <c r="C1724" t="s">
        <v>7835</v>
      </c>
      <c r="D1724" t="s">
        <v>8264</v>
      </c>
      <c r="E1724" t="s">
        <v>8265</v>
      </c>
      <c r="F1724" t="s">
        <v>8266</v>
      </c>
      <c r="G1724" t="s">
        <v>10927</v>
      </c>
    </row>
    <row r="1725" spans="1:7">
      <c r="A1725" t="s">
        <v>3779</v>
      </c>
      <c r="B1725" t="s">
        <v>7834</v>
      </c>
      <c r="C1725" t="s">
        <v>7835</v>
      </c>
      <c r="D1725" t="s">
        <v>8264</v>
      </c>
      <c r="E1725" t="s">
        <v>8265</v>
      </c>
      <c r="F1725" t="s">
        <v>8266</v>
      </c>
      <c r="G1725" t="s">
        <v>10927</v>
      </c>
    </row>
    <row r="1726" spans="1:7">
      <c r="A1726" t="s">
        <v>3781</v>
      </c>
      <c r="B1726" t="s">
        <v>7834</v>
      </c>
      <c r="C1726" t="s">
        <v>7835</v>
      </c>
      <c r="D1726" t="s">
        <v>8264</v>
      </c>
      <c r="E1726" t="s">
        <v>8265</v>
      </c>
      <c r="F1726" t="s">
        <v>8266</v>
      </c>
      <c r="G1726" t="s">
        <v>10927</v>
      </c>
    </row>
    <row r="1727" spans="1:7">
      <c r="A1727" t="s">
        <v>3783</v>
      </c>
      <c r="B1727" t="s">
        <v>7834</v>
      </c>
      <c r="C1727" t="s">
        <v>7835</v>
      </c>
      <c r="D1727" t="s">
        <v>8264</v>
      </c>
      <c r="E1727" t="s">
        <v>8265</v>
      </c>
      <c r="F1727" t="s">
        <v>8266</v>
      </c>
      <c r="G1727" t="s">
        <v>10927</v>
      </c>
    </row>
    <row r="1728" spans="1:7">
      <c r="A1728" t="s">
        <v>3785</v>
      </c>
      <c r="B1728" t="s">
        <v>7834</v>
      </c>
      <c r="C1728" t="s">
        <v>7835</v>
      </c>
      <c r="D1728" t="s">
        <v>8264</v>
      </c>
      <c r="E1728" t="s">
        <v>8265</v>
      </c>
      <c r="F1728" t="s">
        <v>8266</v>
      </c>
      <c r="G1728" t="s">
        <v>10927</v>
      </c>
    </row>
    <row r="1729" spans="1:13">
      <c r="A1729" t="s">
        <v>3787</v>
      </c>
      <c r="B1729" t="s">
        <v>7834</v>
      </c>
      <c r="C1729" t="s">
        <v>7835</v>
      </c>
      <c r="D1729" t="s">
        <v>8264</v>
      </c>
      <c r="E1729" t="s">
        <v>8265</v>
      </c>
      <c r="F1729" t="s">
        <v>8266</v>
      </c>
      <c r="G1729" t="s">
        <v>10927</v>
      </c>
    </row>
    <row r="1730" spans="1:13">
      <c r="A1730" t="s">
        <v>3789</v>
      </c>
      <c r="B1730" t="s">
        <v>7834</v>
      </c>
      <c r="C1730" t="s">
        <v>8319</v>
      </c>
      <c r="D1730" t="s">
        <v>8320</v>
      </c>
      <c r="E1730" t="s">
        <v>10409</v>
      </c>
      <c r="F1730" t="s">
        <v>10410</v>
      </c>
      <c r="G1730" t="s">
        <v>10941</v>
      </c>
    </row>
    <row r="1731" spans="1:13">
      <c r="A1731" t="s">
        <v>3791</v>
      </c>
      <c r="B1731" t="s">
        <v>7834</v>
      </c>
      <c r="C1731" t="s">
        <v>8319</v>
      </c>
      <c r="D1731" t="s">
        <v>8320</v>
      </c>
      <c r="E1731" t="s">
        <v>10409</v>
      </c>
      <c r="F1731" t="s">
        <v>10410</v>
      </c>
      <c r="G1731" t="s">
        <v>10941</v>
      </c>
    </row>
    <row r="1732" spans="1:13">
      <c r="A1732" t="s">
        <v>3793</v>
      </c>
      <c r="B1732" t="s">
        <v>7834</v>
      </c>
      <c r="C1732" t="s">
        <v>8319</v>
      </c>
      <c r="D1732" t="s">
        <v>8320</v>
      </c>
      <c r="E1732" t="s">
        <v>10409</v>
      </c>
      <c r="F1732" t="s">
        <v>10410</v>
      </c>
      <c r="G1732" t="s">
        <v>10941</v>
      </c>
    </row>
    <row r="1733" spans="1:13">
      <c r="A1733" t="s">
        <v>3795</v>
      </c>
      <c r="B1733" t="s">
        <v>7816</v>
      </c>
      <c r="C1733" t="s">
        <v>7921</v>
      </c>
      <c r="D1733" t="s">
        <v>7922</v>
      </c>
      <c r="E1733" t="s">
        <v>7930</v>
      </c>
      <c r="F1733" t="s">
        <v>7931</v>
      </c>
      <c r="G1733" t="s">
        <v>8067</v>
      </c>
      <c r="H1733" t="s">
        <v>8068</v>
      </c>
      <c r="I1733" t="s">
        <v>8069</v>
      </c>
      <c r="J1733" t="s">
        <v>8070</v>
      </c>
      <c r="K1733" t="s">
        <v>10946</v>
      </c>
    </row>
    <row r="1734" spans="1:13">
      <c r="A1734" t="s">
        <v>3797</v>
      </c>
      <c r="B1734" t="s">
        <v>7816</v>
      </c>
      <c r="C1734" t="s">
        <v>7888</v>
      </c>
      <c r="D1734" t="s">
        <v>8105</v>
      </c>
      <c r="E1734" t="s">
        <v>10949</v>
      </c>
      <c r="F1734" t="s">
        <v>10950</v>
      </c>
      <c r="G1734" t="s">
        <v>10951</v>
      </c>
      <c r="H1734" t="s">
        <v>10952</v>
      </c>
    </row>
    <row r="1735" spans="1:13">
      <c r="A1735" t="s">
        <v>3799</v>
      </c>
      <c r="B1735" t="s">
        <v>7816</v>
      </c>
      <c r="C1735" t="s">
        <v>7888</v>
      </c>
      <c r="D1735" t="s">
        <v>8105</v>
      </c>
      <c r="E1735" t="s">
        <v>10949</v>
      </c>
      <c r="F1735" t="s">
        <v>10950</v>
      </c>
      <c r="G1735" t="s">
        <v>10951</v>
      </c>
      <c r="H1735" t="s">
        <v>10952</v>
      </c>
    </row>
    <row r="1736" spans="1:13">
      <c r="A1736" t="s">
        <v>3801</v>
      </c>
      <c r="B1736" t="s">
        <v>7816</v>
      </c>
      <c r="C1736" t="s">
        <v>7888</v>
      </c>
      <c r="D1736" t="s">
        <v>8105</v>
      </c>
      <c r="E1736" t="s">
        <v>10949</v>
      </c>
      <c r="F1736" t="s">
        <v>10950</v>
      </c>
      <c r="G1736" t="s">
        <v>10951</v>
      </c>
      <c r="H1736" t="s">
        <v>10952</v>
      </c>
    </row>
    <row r="1737" spans="1:13">
      <c r="A1737" t="s">
        <v>3803</v>
      </c>
      <c r="B1737" t="s">
        <v>7816</v>
      </c>
      <c r="C1737" t="s">
        <v>7921</v>
      </c>
      <c r="D1737" t="s">
        <v>7922</v>
      </c>
      <c r="E1737" t="s">
        <v>7930</v>
      </c>
      <c r="F1737" t="s">
        <v>7931</v>
      </c>
      <c r="G1737" t="s">
        <v>9563</v>
      </c>
      <c r="H1737" t="s">
        <v>9564</v>
      </c>
      <c r="I1737" t="s">
        <v>9565</v>
      </c>
      <c r="J1737" t="s">
        <v>9566</v>
      </c>
      <c r="K1737" t="s">
        <v>10957</v>
      </c>
      <c r="L1737" t="s">
        <v>10958</v>
      </c>
      <c r="M1737" t="s">
        <v>10959</v>
      </c>
    </row>
    <row r="1738" spans="1:13">
      <c r="A1738" t="s">
        <v>3805</v>
      </c>
      <c r="B1738" t="s">
        <v>7834</v>
      </c>
      <c r="C1738" t="s">
        <v>7835</v>
      </c>
      <c r="D1738" t="s">
        <v>8030</v>
      </c>
      <c r="E1738" t="s">
        <v>8031</v>
      </c>
      <c r="F1738" t="s">
        <v>8476</v>
      </c>
      <c r="G1738" t="s">
        <v>8573</v>
      </c>
    </row>
    <row r="1739" spans="1:13">
      <c r="A1739" t="s">
        <v>3807</v>
      </c>
      <c r="B1739" t="s">
        <v>7834</v>
      </c>
      <c r="C1739" t="s">
        <v>7835</v>
      </c>
      <c r="D1739" t="s">
        <v>8030</v>
      </c>
      <c r="E1739" t="s">
        <v>8031</v>
      </c>
      <c r="F1739" t="s">
        <v>8476</v>
      </c>
      <c r="G1739" t="s">
        <v>8573</v>
      </c>
    </row>
    <row r="1740" spans="1:13">
      <c r="A1740" t="s">
        <v>3809</v>
      </c>
      <c r="B1740" t="s">
        <v>7834</v>
      </c>
      <c r="C1740" t="s">
        <v>7835</v>
      </c>
      <c r="D1740" t="s">
        <v>8030</v>
      </c>
      <c r="E1740" t="s">
        <v>8031</v>
      </c>
      <c r="F1740" t="s">
        <v>8476</v>
      </c>
      <c r="G1740" t="s">
        <v>8573</v>
      </c>
    </row>
    <row r="1741" spans="1:13">
      <c r="A1741" t="s">
        <v>3811</v>
      </c>
      <c r="B1741" t="s">
        <v>7834</v>
      </c>
      <c r="C1741" t="s">
        <v>7835</v>
      </c>
      <c r="D1741" t="s">
        <v>8030</v>
      </c>
      <c r="E1741" t="s">
        <v>8031</v>
      </c>
      <c r="F1741" t="s">
        <v>8476</v>
      </c>
      <c r="G1741" t="s">
        <v>8573</v>
      </c>
    </row>
    <row r="1742" spans="1:13">
      <c r="A1742" t="s">
        <v>3813</v>
      </c>
      <c r="B1742" t="s">
        <v>7834</v>
      </c>
      <c r="C1742" t="s">
        <v>7835</v>
      </c>
      <c r="D1742" t="s">
        <v>8030</v>
      </c>
      <c r="E1742" t="s">
        <v>8031</v>
      </c>
      <c r="F1742" t="s">
        <v>8476</v>
      </c>
      <c r="G1742" t="s">
        <v>8573</v>
      </c>
    </row>
    <row r="1743" spans="1:13">
      <c r="A1743" t="s">
        <v>3815</v>
      </c>
      <c r="B1743" t="s">
        <v>7816</v>
      </c>
      <c r="C1743" t="s">
        <v>7888</v>
      </c>
      <c r="D1743" t="s">
        <v>7889</v>
      </c>
      <c r="E1743" t="s">
        <v>7890</v>
      </c>
      <c r="F1743" t="s">
        <v>8059</v>
      </c>
      <c r="G1743" t="s">
        <v>8060</v>
      </c>
      <c r="H1743" t="s">
        <v>8061</v>
      </c>
      <c r="I1743" t="s">
        <v>10968</v>
      </c>
      <c r="J1743" t="s">
        <v>10969</v>
      </c>
    </row>
    <row r="1744" spans="1:13">
      <c r="A1744" t="s">
        <v>3817</v>
      </c>
      <c r="B1744" t="s">
        <v>7834</v>
      </c>
      <c r="C1744" t="s">
        <v>7835</v>
      </c>
      <c r="D1744" t="s">
        <v>8030</v>
      </c>
      <c r="E1744" t="s">
        <v>9941</v>
      </c>
      <c r="F1744" t="s">
        <v>10464</v>
      </c>
      <c r="G1744" t="s">
        <v>10465</v>
      </c>
    </row>
    <row r="1745" spans="1:7">
      <c r="A1745" t="s">
        <v>3819</v>
      </c>
      <c r="B1745" t="s">
        <v>7834</v>
      </c>
      <c r="C1745" t="s">
        <v>7835</v>
      </c>
      <c r="D1745" t="s">
        <v>8030</v>
      </c>
      <c r="E1745" t="s">
        <v>9941</v>
      </c>
      <c r="F1745" t="s">
        <v>10464</v>
      </c>
      <c r="G1745" t="s">
        <v>10465</v>
      </c>
    </row>
    <row r="1746" spans="1:7">
      <c r="A1746" t="s">
        <v>3821</v>
      </c>
      <c r="B1746" t="s">
        <v>7834</v>
      </c>
      <c r="C1746" t="s">
        <v>7878</v>
      </c>
      <c r="D1746" t="s">
        <v>10975</v>
      </c>
      <c r="E1746" t="s">
        <v>10976</v>
      </c>
      <c r="F1746" t="s">
        <v>10977</v>
      </c>
      <c r="G1746" t="s">
        <v>10978</v>
      </c>
    </row>
    <row r="1747" spans="1:7">
      <c r="A1747" t="s">
        <v>3823</v>
      </c>
      <c r="B1747" t="s">
        <v>7834</v>
      </c>
      <c r="C1747" t="s">
        <v>7878</v>
      </c>
      <c r="D1747" t="s">
        <v>7879</v>
      </c>
      <c r="E1747" t="s">
        <v>7880</v>
      </c>
      <c r="F1747" t="s">
        <v>7881</v>
      </c>
      <c r="G1747" t="s">
        <v>7911</v>
      </c>
    </row>
    <row r="1748" spans="1:7">
      <c r="A1748" t="s">
        <v>3825</v>
      </c>
      <c r="B1748" t="s">
        <v>7834</v>
      </c>
      <c r="C1748" t="s">
        <v>7835</v>
      </c>
      <c r="D1748" t="s">
        <v>7836</v>
      </c>
      <c r="E1748" t="s">
        <v>8149</v>
      </c>
      <c r="F1748" t="s">
        <v>8150</v>
      </c>
      <c r="G1748" t="s">
        <v>8272</v>
      </c>
    </row>
    <row r="1749" spans="1:7">
      <c r="A1749" t="s">
        <v>3827</v>
      </c>
      <c r="B1749" t="s">
        <v>7834</v>
      </c>
      <c r="C1749" t="s">
        <v>7835</v>
      </c>
      <c r="D1749" t="s">
        <v>7836</v>
      </c>
      <c r="E1749" t="s">
        <v>8149</v>
      </c>
      <c r="F1749" t="s">
        <v>8150</v>
      </c>
      <c r="G1749" t="s">
        <v>8272</v>
      </c>
    </row>
    <row r="1750" spans="1:7">
      <c r="A1750" t="s">
        <v>3829</v>
      </c>
      <c r="B1750" t="s">
        <v>7834</v>
      </c>
      <c r="C1750" t="s">
        <v>7835</v>
      </c>
      <c r="D1750" t="s">
        <v>7836</v>
      </c>
      <c r="E1750" t="s">
        <v>8149</v>
      </c>
      <c r="F1750" t="s">
        <v>8150</v>
      </c>
      <c r="G1750" t="s">
        <v>8272</v>
      </c>
    </row>
    <row r="1751" spans="1:7">
      <c r="A1751" t="s">
        <v>3831</v>
      </c>
      <c r="B1751" t="s">
        <v>7834</v>
      </c>
      <c r="C1751" t="s">
        <v>7835</v>
      </c>
      <c r="D1751" t="s">
        <v>7836</v>
      </c>
      <c r="E1751" t="s">
        <v>8149</v>
      </c>
      <c r="F1751" t="s">
        <v>8150</v>
      </c>
      <c r="G1751" t="s">
        <v>8272</v>
      </c>
    </row>
    <row r="1752" spans="1:7">
      <c r="A1752" t="s">
        <v>3833</v>
      </c>
      <c r="B1752" t="s">
        <v>7834</v>
      </c>
      <c r="C1752" t="s">
        <v>7835</v>
      </c>
      <c r="D1752" t="s">
        <v>7836</v>
      </c>
      <c r="E1752" t="s">
        <v>8149</v>
      </c>
      <c r="F1752" t="s">
        <v>8150</v>
      </c>
      <c r="G1752" t="s">
        <v>8272</v>
      </c>
    </row>
    <row r="1753" spans="1:7">
      <c r="A1753" t="s">
        <v>3835</v>
      </c>
      <c r="B1753" t="s">
        <v>7834</v>
      </c>
      <c r="C1753" t="s">
        <v>7835</v>
      </c>
      <c r="D1753" t="s">
        <v>7836</v>
      </c>
      <c r="E1753" t="s">
        <v>8149</v>
      </c>
      <c r="F1753" t="s">
        <v>8150</v>
      </c>
      <c r="G1753" t="s">
        <v>8272</v>
      </c>
    </row>
    <row r="1754" spans="1:7">
      <c r="A1754" t="s">
        <v>3837</v>
      </c>
      <c r="B1754" t="s">
        <v>7834</v>
      </c>
      <c r="C1754" t="s">
        <v>7835</v>
      </c>
      <c r="D1754" t="s">
        <v>7836</v>
      </c>
      <c r="E1754" t="s">
        <v>8149</v>
      </c>
      <c r="F1754" t="s">
        <v>8150</v>
      </c>
      <c r="G1754" t="s">
        <v>8272</v>
      </c>
    </row>
    <row r="1755" spans="1:7">
      <c r="A1755" t="s">
        <v>3839</v>
      </c>
      <c r="B1755" t="s">
        <v>7834</v>
      </c>
      <c r="C1755" t="s">
        <v>7835</v>
      </c>
      <c r="D1755" t="s">
        <v>7836</v>
      </c>
      <c r="E1755" t="s">
        <v>8149</v>
      </c>
      <c r="F1755" t="s">
        <v>8150</v>
      </c>
      <c r="G1755" t="s">
        <v>8272</v>
      </c>
    </row>
    <row r="1756" spans="1:7">
      <c r="A1756" t="s">
        <v>3841</v>
      </c>
      <c r="B1756" t="s">
        <v>7834</v>
      </c>
      <c r="C1756" t="s">
        <v>7835</v>
      </c>
      <c r="D1756" t="s">
        <v>7836</v>
      </c>
      <c r="E1756" t="s">
        <v>8149</v>
      </c>
      <c r="F1756" t="s">
        <v>8150</v>
      </c>
      <c r="G1756" t="s">
        <v>8272</v>
      </c>
    </row>
    <row r="1757" spans="1:7">
      <c r="A1757" t="s">
        <v>3843</v>
      </c>
      <c r="B1757" t="s">
        <v>7834</v>
      </c>
      <c r="C1757" t="s">
        <v>7835</v>
      </c>
      <c r="D1757" t="s">
        <v>7836</v>
      </c>
      <c r="E1757" t="s">
        <v>8149</v>
      </c>
      <c r="F1757" t="s">
        <v>8150</v>
      </c>
      <c r="G1757" t="s">
        <v>8272</v>
      </c>
    </row>
    <row r="1758" spans="1:7">
      <c r="A1758" t="s">
        <v>3845</v>
      </c>
      <c r="B1758" t="s">
        <v>7834</v>
      </c>
      <c r="C1758" t="s">
        <v>7835</v>
      </c>
      <c r="D1758" t="s">
        <v>7836</v>
      </c>
      <c r="E1758" t="s">
        <v>8149</v>
      </c>
      <c r="F1758" t="s">
        <v>8150</v>
      </c>
      <c r="G1758" t="s">
        <v>8272</v>
      </c>
    </row>
    <row r="1759" spans="1:7">
      <c r="A1759" t="s">
        <v>3847</v>
      </c>
      <c r="B1759" t="s">
        <v>7834</v>
      </c>
      <c r="C1759" t="s">
        <v>7835</v>
      </c>
      <c r="D1759" t="s">
        <v>7836</v>
      </c>
      <c r="E1759" t="s">
        <v>8149</v>
      </c>
      <c r="F1759" t="s">
        <v>8150</v>
      </c>
      <c r="G1759" t="s">
        <v>8272</v>
      </c>
    </row>
    <row r="1760" spans="1:7">
      <c r="A1760" t="s">
        <v>3849</v>
      </c>
      <c r="B1760" t="s">
        <v>7834</v>
      </c>
      <c r="C1760" t="s">
        <v>7835</v>
      </c>
      <c r="D1760" t="s">
        <v>7836</v>
      </c>
      <c r="E1760" t="s">
        <v>8149</v>
      </c>
      <c r="F1760" t="s">
        <v>8150</v>
      </c>
      <c r="G1760" t="s">
        <v>8272</v>
      </c>
    </row>
    <row r="1761" spans="1:7">
      <c r="A1761" t="s">
        <v>3851</v>
      </c>
      <c r="B1761" t="s">
        <v>7834</v>
      </c>
      <c r="C1761" t="s">
        <v>7835</v>
      </c>
      <c r="D1761" t="s">
        <v>7836</v>
      </c>
      <c r="E1761" t="s">
        <v>8149</v>
      </c>
      <c r="F1761" t="s">
        <v>8150</v>
      </c>
      <c r="G1761" t="s">
        <v>8272</v>
      </c>
    </row>
    <row r="1762" spans="1:7">
      <c r="A1762" t="s">
        <v>3853</v>
      </c>
      <c r="B1762" t="s">
        <v>7834</v>
      </c>
      <c r="C1762" t="s">
        <v>7835</v>
      </c>
      <c r="D1762" t="s">
        <v>7836</v>
      </c>
      <c r="E1762" t="s">
        <v>8149</v>
      </c>
      <c r="F1762" t="s">
        <v>8150</v>
      </c>
      <c r="G1762" t="s">
        <v>8272</v>
      </c>
    </row>
    <row r="1763" spans="1:7">
      <c r="A1763" t="s">
        <v>3855</v>
      </c>
      <c r="B1763" t="s">
        <v>7834</v>
      </c>
      <c r="C1763" t="s">
        <v>7835</v>
      </c>
      <c r="D1763" t="s">
        <v>7836</v>
      </c>
      <c r="E1763" t="s">
        <v>8149</v>
      </c>
      <c r="F1763" t="s">
        <v>8150</v>
      </c>
      <c r="G1763" t="s">
        <v>8272</v>
      </c>
    </row>
    <row r="1764" spans="1:7">
      <c r="A1764" t="s">
        <v>3857</v>
      </c>
      <c r="B1764" t="s">
        <v>7834</v>
      </c>
      <c r="C1764" t="s">
        <v>7835</v>
      </c>
      <c r="D1764" t="s">
        <v>7836</v>
      </c>
      <c r="E1764" t="s">
        <v>7837</v>
      </c>
      <c r="F1764" t="s">
        <v>7850</v>
      </c>
      <c r="G1764" t="s">
        <v>11013</v>
      </c>
    </row>
    <row r="1765" spans="1:7">
      <c r="A1765" t="s">
        <v>3859</v>
      </c>
      <c r="B1765" t="s">
        <v>7834</v>
      </c>
      <c r="C1765" t="s">
        <v>7835</v>
      </c>
      <c r="D1765" t="s">
        <v>7836</v>
      </c>
      <c r="E1765" t="s">
        <v>7837</v>
      </c>
      <c r="F1765" t="s">
        <v>7850</v>
      </c>
      <c r="G1765" t="s">
        <v>11013</v>
      </c>
    </row>
    <row r="1766" spans="1:7">
      <c r="A1766" t="s">
        <v>3861</v>
      </c>
      <c r="B1766" t="s">
        <v>7834</v>
      </c>
      <c r="C1766" t="s">
        <v>7835</v>
      </c>
      <c r="D1766" t="s">
        <v>7836</v>
      </c>
      <c r="E1766" t="s">
        <v>7837</v>
      </c>
      <c r="F1766" t="s">
        <v>7850</v>
      </c>
      <c r="G1766" t="s">
        <v>11013</v>
      </c>
    </row>
    <row r="1767" spans="1:7">
      <c r="A1767" t="s">
        <v>3863</v>
      </c>
      <c r="B1767" t="s">
        <v>7834</v>
      </c>
      <c r="C1767" t="s">
        <v>7835</v>
      </c>
      <c r="D1767" t="s">
        <v>7836</v>
      </c>
      <c r="E1767" t="s">
        <v>7837</v>
      </c>
      <c r="F1767" t="s">
        <v>7850</v>
      </c>
      <c r="G1767" t="s">
        <v>11013</v>
      </c>
    </row>
    <row r="1768" spans="1:7">
      <c r="A1768" t="s">
        <v>3865</v>
      </c>
      <c r="B1768" t="s">
        <v>7834</v>
      </c>
      <c r="C1768" t="s">
        <v>7835</v>
      </c>
      <c r="D1768" t="s">
        <v>8264</v>
      </c>
      <c r="E1768" t="s">
        <v>8265</v>
      </c>
      <c r="F1768" t="s">
        <v>11019</v>
      </c>
    </row>
    <row r="1769" spans="1:7">
      <c r="A1769" t="s">
        <v>3867</v>
      </c>
      <c r="B1769" t="s">
        <v>7834</v>
      </c>
      <c r="C1769" t="s">
        <v>7835</v>
      </c>
      <c r="D1769" t="s">
        <v>8264</v>
      </c>
      <c r="E1769" t="s">
        <v>8265</v>
      </c>
      <c r="F1769" t="s">
        <v>11019</v>
      </c>
    </row>
    <row r="1770" spans="1:7">
      <c r="A1770" t="s">
        <v>3869</v>
      </c>
      <c r="B1770" t="s">
        <v>7834</v>
      </c>
      <c r="C1770" t="s">
        <v>7835</v>
      </c>
      <c r="D1770" t="s">
        <v>8264</v>
      </c>
      <c r="E1770" t="s">
        <v>8265</v>
      </c>
      <c r="F1770" t="s">
        <v>11019</v>
      </c>
    </row>
    <row r="1771" spans="1:7">
      <c r="A1771" t="s">
        <v>3871</v>
      </c>
      <c r="B1771" t="s">
        <v>7834</v>
      </c>
      <c r="C1771" t="s">
        <v>7835</v>
      </c>
      <c r="D1771" t="s">
        <v>8264</v>
      </c>
      <c r="E1771" t="s">
        <v>8265</v>
      </c>
      <c r="F1771" t="s">
        <v>11019</v>
      </c>
    </row>
    <row r="1772" spans="1:7">
      <c r="A1772" t="s">
        <v>3873</v>
      </c>
      <c r="B1772" t="s">
        <v>7834</v>
      </c>
      <c r="C1772" t="s">
        <v>7835</v>
      </c>
      <c r="D1772" t="s">
        <v>8264</v>
      </c>
      <c r="E1772" t="s">
        <v>8265</v>
      </c>
      <c r="F1772" t="s">
        <v>11019</v>
      </c>
    </row>
    <row r="1773" spans="1:7">
      <c r="A1773" t="s">
        <v>3875</v>
      </c>
      <c r="B1773" t="s">
        <v>7834</v>
      </c>
      <c r="C1773" t="s">
        <v>7835</v>
      </c>
      <c r="D1773" t="s">
        <v>8264</v>
      </c>
      <c r="E1773" t="s">
        <v>8265</v>
      </c>
      <c r="F1773" t="s">
        <v>11019</v>
      </c>
    </row>
    <row r="1774" spans="1:7">
      <c r="A1774" t="s">
        <v>3877</v>
      </c>
      <c r="B1774" t="s">
        <v>7834</v>
      </c>
      <c r="C1774" t="s">
        <v>7835</v>
      </c>
      <c r="D1774" t="s">
        <v>8264</v>
      </c>
      <c r="E1774" t="s">
        <v>8265</v>
      </c>
      <c r="F1774" t="s">
        <v>11019</v>
      </c>
    </row>
    <row r="1775" spans="1:7">
      <c r="A1775" t="s">
        <v>3879</v>
      </c>
      <c r="B1775" t="s">
        <v>7834</v>
      </c>
      <c r="C1775" t="s">
        <v>7835</v>
      </c>
      <c r="D1775" t="s">
        <v>8264</v>
      </c>
      <c r="E1775" t="s">
        <v>8265</v>
      </c>
      <c r="F1775" t="s">
        <v>11019</v>
      </c>
    </row>
    <row r="1776" spans="1:7">
      <c r="A1776" t="s">
        <v>3881</v>
      </c>
      <c r="B1776" t="s">
        <v>7834</v>
      </c>
      <c r="C1776" t="s">
        <v>7858</v>
      </c>
      <c r="D1776" t="s">
        <v>7859</v>
      </c>
      <c r="E1776" t="s">
        <v>7860</v>
      </c>
      <c r="F1776" t="s">
        <v>7861</v>
      </c>
      <c r="G1776" t="s">
        <v>11029</v>
      </c>
    </row>
    <row r="1777" spans="1:10">
      <c r="A1777" t="s">
        <v>3883</v>
      </c>
      <c r="B1777" t="s">
        <v>7834</v>
      </c>
      <c r="C1777" t="s">
        <v>7858</v>
      </c>
      <c r="D1777" t="s">
        <v>7859</v>
      </c>
      <c r="E1777" t="s">
        <v>7860</v>
      </c>
      <c r="F1777" t="s">
        <v>7861</v>
      </c>
      <c r="G1777" t="s">
        <v>11029</v>
      </c>
    </row>
    <row r="1778" spans="1:10">
      <c r="A1778" t="s">
        <v>3885</v>
      </c>
      <c r="B1778" t="s">
        <v>7834</v>
      </c>
      <c r="C1778" t="s">
        <v>7858</v>
      </c>
      <c r="D1778" t="s">
        <v>7859</v>
      </c>
      <c r="E1778" t="s">
        <v>7860</v>
      </c>
      <c r="F1778" t="s">
        <v>7861</v>
      </c>
      <c r="G1778" t="s">
        <v>11029</v>
      </c>
    </row>
    <row r="1779" spans="1:10">
      <c r="A1779" t="s">
        <v>3887</v>
      </c>
      <c r="B1779" t="s">
        <v>7816</v>
      </c>
      <c r="C1779" t="s">
        <v>7921</v>
      </c>
      <c r="D1779" t="s">
        <v>7922</v>
      </c>
      <c r="E1779" t="s">
        <v>7923</v>
      </c>
      <c r="F1779" t="s">
        <v>8527</v>
      </c>
      <c r="G1779" t="s">
        <v>8528</v>
      </c>
      <c r="H1779" t="s">
        <v>8529</v>
      </c>
      <c r="I1779" t="s">
        <v>8530</v>
      </c>
      <c r="J1779" t="s">
        <v>11034</v>
      </c>
    </row>
    <row r="1780" spans="1:10">
      <c r="A1780" t="s">
        <v>3889</v>
      </c>
      <c r="B1780" t="s">
        <v>7834</v>
      </c>
      <c r="C1780" t="s">
        <v>7835</v>
      </c>
      <c r="D1780" t="s">
        <v>8264</v>
      </c>
      <c r="E1780" t="s">
        <v>8265</v>
      </c>
      <c r="F1780" t="s">
        <v>8266</v>
      </c>
      <c r="G1780" t="s">
        <v>8267</v>
      </c>
    </row>
    <row r="1781" spans="1:10">
      <c r="A1781" t="s">
        <v>3891</v>
      </c>
      <c r="B1781" t="s">
        <v>7834</v>
      </c>
      <c r="C1781" t="s">
        <v>7835</v>
      </c>
      <c r="D1781" t="s">
        <v>8264</v>
      </c>
      <c r="E1781" t="s">
        <v>8265</v>
      </c>
      <c r="F1781" t="s">
        <v>8266</v>
      </c>
      <c r="G1781" t="s">
        <v>8267</v>
      </c>
    </row>
    <row r="1782" spans="1:10">
      <c r="A1782" t="s">
        <v>3893</v>
      </c>
      <c r="B1782" t="s">
        <v>7834</v>
      </c>
      <c r="C1782" t="s">
        <v>7835</v>
      </c>
      <c r="D1782" t="s">
        <v>8264</v>
      </c>
      <c r="E1782" t="s">
        <v>8265</v>
      </c>
      <c r="F1782" t="s">
        <v>8266</v>
      </c>
      <c r="G1782" t="s">
        <v>8267</v>
      </c>
    </row>
    <row r="1783" spans="1:10">
      <c r="A1783" t="s">
        <v>3895</v>
      </c>
      <c r="B1783" t="s">
        <v>7816</v>
      </c>
      <c r="C1783" t="s">
        <v>7921</v>
      </c>
      <c r="D1783" t="s">
        <v>7922</v>
      </c>
      <c r="E1783" t="s">
        <v>7930</v>
      </c>
      <c r="F1783" t="s">
        <v>8257</v>
      </c>
      <c r="G1783" t="s">
        <v>8258</v>
      </c>
      <c r="H1783" t="s">
        <v>8259</v>
      </c>
      <c r="I1783" t="s">
        <v>9165</v>
      </c>
      <c r="J1783" t="s">
        <v>11041</v>
      </c>
    </row>
    <row r="1784" spans="1:10">
      <c r="A1784" t="s">
        <v>3897</v>
      </c>
      <c r="B1784" t="s">
        <v>7816</v>
      </c>
      <c r="C1784" t="s">
        <v>7921</v>
      </c>
      <c r="D1784" t="s">
        <v>7922</v>
      </c>
      <c r="E1784" t="s">
        <v>7930</v>
      </c>
      <c r="F1784" t="s">
        <v>8257</v>
      </c>
      <c r="G1784" t="s">
        <v>8258</v>
      </c>
      <c r="H1784" t="s">
        <v>8259</v>
      </c>
      <c r="I1784" t="s">
        <v>9165</v>
      </c>
      <c r="J1784" t="s">
        <v>11041</v>
      </c>
    </row>
    <row r="1785" spans="1:10">
      <c r="A1785" t="s">
        <v>3899</v>
      </c>
      <c r="B1785" t="s">
        <v>7816</v>
      </c>
      <c r="C1785" t="s">
        <v>7921</v>
      </c>
      <c r="D1785" t="s">
        <v>7922</v>
      </c>
      <c r="E1785" t="s">
        <v>7930</v>
      </c>
      <c r="F1785" t="s">
        <v>8257</v>
      </c>
      <c r="G1785" t="s">
        <v>8258</v>
      </c>
      <c r="H1785" t="s">
        <v>8259</v>
      </c>
      <c r="I1785" t="s">
        <v>9165</v>
      </c>
      <c r="J1785" t="s">
        <v>11041</v>
      </c>
    </row>
    <row r="1786" spans="1:10">
      <c r="A1786" t="s">
        <v>3901</v>
      </c>
      <c r="B1786" t="s">
        <v>7816</v>
      </c>
      <c r="C1786" t="s">
        <v>7921</v>
      </c>
      <c r="D1786" t="s">
        <v>7922</v>
      </c>
      <c r="E1786" t="s">
        <v>7930</v>
      </c>
      <c r="F1786" t="s">
        <v>8257</v>
      </c>
      <c r="G1786" t="s">
        <v>8258</v>
      </c>
      <c r="H1786" t="s">
        <v>8259</v>
      </c>
      <c r="I1786" t="s">
        <v>9165</v>
      </c>
      <c r="J1786" t="s">
        <v>11041</v>
      </c>
    </row>
    <row r="1787" spans="1:10">
      <c r="A1787" t="s">
        <v>3903</v>
      </c>
      <c r="B1787" t="s">
        <v>7816</v>
      </c>
      <c r="C1787" t="s">
        <v>7921</v>
      </c>
      <c r="D1787" t="s">
        <v>7922</v>
      </c>
      <c r="E1787" t="s">
        <v>7930</v>
      </c>
      <c r="F1787" t="s">
        <v>8257</v>
      </c>
      <c r="G1787" t="s">
        <v>8258</v>
      </c>
      <c r="H1787" t="s">
        <v>8259</v>
      </c>
      <c r="I1787" t="s">
        <v>9165</v>
      </c>
      <c r="J1787" t="s">
        <v>11041</v>
      </c>
    </row>
    <row r="1788" spans="1:10">
      <c r="A1788" t="s">
        <v>3905</v>
      </c>
      <c r="B1788" t="s">
        <v>7816</v>
      </c>
      <c r="C1788" t="s">
        <v>7921</v>
      </c>
      <c r="D1788" t="s">
        <v>7922</v>
      </c>
      <c r="E1788" t="s">
        <v>7930</v>
      </c>
      <c r="F1788" t="s">
        <v>8257</v>
      </c>
      <c r="G1788" t="s">
        <v>8258</v>
      </c>
      <c r="H1788" t="s">
        <v>8259</v>
      </c>
      <c r="I1788" t="s">
        <v>9165</v>
      </c>
      <c r="J1788" t="s">
        <v>11041</v>
      </c>
    </row>
    <row r="1789" spans="1:10">
      <c r="A1789" t="s">
        <v>3907</v>
      </c>
      <c r="B1789" t="s">
        <v>7816</v>
      </c>
      <c r="C1789" t="s">
        <v>7921</v>
      </c>
      <c r="D1789" t="s">
        <v>7922</v>
      </c>
      <c r="E1789" t="s">
        <v>7930</v>
      </c>
      <c r="F1789" t="s">
        <v>8257</v>
      </c>
      <c r="G1789" t="s">
        <v>8258</v>
      </c>
      <c r="H1789" t="s">
        <v>8259</v>
      </c>
      <c r="I1789" t="s">
        <v>9165</v>
      </c>
      <c r="J1789" t="s">
        <v>11041</v>
      </c>
    </row>
    <row r="1790" spans="1:10">
      <c r="A1790" t="s">
        <v>3909</v>
      </c>
      <c r="B1790" t="s">
        <v>7816</v>
      </c>
      <c r="C1790" t="s">
        <v>7921</v>
      </c>
      <c r="D1790" t="s">
        <v>7922</v>
      </c>
      <c r="E1790" t="s">
        <v>7930</v>
      </c>
      <c r="F1790" t="s">
        <v>8257</v>
      </c>
      <c r="G1790" t="s">
        <v>8258</v>
      </c>
      <c r="H1790" t="s">
        <v>8259</v>
      </c>
      <c r="I1790" t="s">
        <v>9165</v>
      </c>
      <c r="J1790" t="s">
        <v>11041</v>
      </c>
    </row>
    <row r="1791" spans="1:10">
      <c r="A1791" t="s">
        <v>3911</v>
      </c>
      <c r="B1791" t="s">
        <v>7816</v>
      </c>
      <c r="C1791" t="s">
        <v>7921</v>
      </c>
      <c r="D1791" t="s">
        <v>7922</v>
      </c>
      <c r="E1791" t="s">
        <v>7930</v>
      </c>
      <c r="F1791" t="s">
        <v>8257</v>
      </c>
      <c r="G1791" t="s">
        <v>8258</v>
      </c>
      <c r="H1791" t="s">
        <v>8259</v>
      </c>
      <c r="I1791" t="s">
        <v>9165</v>
      </c>
      <c r="J1791" t="s">
        <v>11041</v>
      </c>
    </row>
    <row r="1792" spans="1:10">
      <c r="A1792" t="s">
        <v>3913</v>
      </c>
      <c r="B1792" t="s">
        <v>7816</v>
      </c>
      <c r="C1792" t="s">
        <v>7921</v>
      </c>
      <c r="D1792" t="s">
        <v>7922</v>
      </c>
      <c r="E1792" t="s">
        <v>7930</v>
      </c>
      <c r="F1792" t="s">
        <v>8257</v>
      </c>
      <c r="G1792" t="s">
        <v>8258</v>
      </c>
      <c r="H1792" t="s">
        <v>8259</v>
      </c>
      <c r="I1792" t="s">
        <v>9165</v>
      </c>
      <c r="J1792" t="s">
        <v>11041</v>
      </c>
    </row>
    <row r="1793" spans="1:7">
      <c r="A1793" t="s">
        <v>3915</v>
      </c>
      <c r="B1793" t="s">
        <v>7834</v>
      </c>
      <c r="C1793" t="s">
        <v>9004</v>
      </c>
      <c r="D1793" t="s">
        <v>11058</v>
      </c>
      <c r="E1793" t="s">
        <v>11059</v>
      </c>
      <c r="F1793" t="s">
        <v>11060</v>
      </c>
      <c r="G1793" t="s">
        <v>11061</v>
      </c>
    </row>
    <row r="1794" spans="1:7">
      <c r="A1794" t="s">
        <v>3917</v>
      </c>
      <c r="B1794" t="s">
        <v>7834</v>
      </c>
      <c r="C1794" t="s">
        <v>9004</v>
      </c>
      <c r="D1794" t="s">
        <v>11058</v>
      </c>
      <c r="E1794" t="s">
        <v>11059</v>
      </c>
      <c r="F1794" t="s">
        <v>11060</v>
      </c>
      <c r="G1794" t="s">
        <v>11061</v>
      </c>
    </row>
    <row r="1795" spans="1:7">
      <c r="A1795" t="s">
        <v>3919</v>
      </c>
      <c r="B1795" t="s">
        <v>7834</v>
      </c>
      <c r="C1795" t="s">
        <v>7898</v>
      </c>
      <c r="D1795" t="s">
        <v>9486</v>
      </c>
      <c r="E1795" t="s">
        <v>11065</v>
      </c>
      <c r="F1795" t="s">
        <v>11066</v>
      </c>
    </row>
    <row r="1796" spans="1:7">
      <c r="A1796" t="s">
        <v>3921</v>
      </c>
      <c r="B1796" t="s">
        <v>7834</v>
      </c>
      <c r="C1796" t="s">
        <v>10342</v>
      </c>
      <c r="D1796" t="s">
        <v>10343</v>
      </c>
      <c r="E1796" t="s">
        <v>10344</v>
      </c>
      <c r="F1796" t="s">
        <v>11069</v>
      </c>
      <c r="G1796" t="s">
        <v>11070</v>
      </c>
    </row>
    <row r="1797" spans="1:7">
      <c r="A1797" t="s">
        <v>3923</v>
      </c>
      <c r="B1797" t="s">
        <v>7834</v>
      </c>
      <c r="C1797" t="s">
        <v>10342</v>
      </c>
      <c r="D1797" t="s">
        <v>10343</v>
      </c>
      <c r="E1797" t="s">
        <v>10344</v>
      </c>
      <c r="F1797" t="s">
        <v>11069</v>
      </c>
      <c r="G1797" t="s">
        <v>11070</v>
      </c>
    </row>
    <row r="1798" spans="1:7">
      <c r="A1798" t="s">
        <v>3927</v>
      </c>
      <c r="B1798" t="s">
        <v>7834</v>
      </c>
      <c r="C1798" t="s">
        <v>10342</v>
      </c>
      <c r="D1798" t="s">
        <v>10343</v>
      </c>
      <c r="E1798" t="s">
        <v>10344</v>
      </c>
      <c r="F1798" t="s">
        <v>11069</v>
      </c>
      <c r="G1798" t="s">
        <v>11070</v>
      </c>
    </row>
    <row r="1799" spans="1:7">
      <c r="A1799" t="s">
        <v>3929</v>
      </c>
      <c r="B1799" t="s">
        <v>7834</v>
      </c>
      <c r="C1799" t="s">
        <v>10342</v>
      </c>
      <c r="D1799" t="s">
        <v>10343</v>
      </c>
      <c r="E1799" t="s">
        <v>10344</v>
      </c>
      <c r="F1799" t="s">
        <v>11069</v>
      </c>
      <c r="G1799" t="s">
        <v>11070</v>
      </c>
    </row>
    <row r="1800" spans="1:7">
      <c r="A1800" t="s">
        <v>3931</v>
      </c>
      <c r="B1800" t="s">
        <v>7834</v>
      </c>
      <c r="C1800" t="s">
        <v>10342</v>
      </c>
      <c r="D1800" t="s">
        <v>10343</v>
      </c>
      <c r="E1800" t="s">
        <v>10344</v>
      </c>
      <c r="F1800" t="s">
        <v>11069</v>
      </c>
      <c r="G1800" t="s">
        <v>11070</v>
      </c>
    </row>
    <row r="1801" spans="1:7">
      <c r="A1801" t="s">
        <v>3933</v>
      </c>
      <c r="B1801" t="s">
        <v>7834</v>
      </c>
      <c r="C1801" t="s">
        <v>10342</v>
      </c>
      <c r="D1801" t="s">
        <v>10343</v>
      </c>
      <c r="E1801" t="s">
        <v>10344</v>
      </c>
      <c r="F1801" t="s">
        <v>11069</v>
      </c>
      <c r="G1801" t="s">
        <v>11070</v>
      </c>
    </row>
    <row r="1802" spans="1:7">
      <c r="A1802" t="s">
        <v>3935</v>
      </c>
      <c r="B1802" t="s">
        <v>7834</v>
      </c>
      <c r="C1802" t="s">
        <v>10342</v>
      </c>
      <c r="D1802" t="s">
        <v>10343</v>
      </c>
      <c r="E1802" t="s">
        <v>10344</v>
      </c>
      <c r="F1802" t="s">
        <v>11069</v>
      </c>
      <c r="G1802" t="s">
        <v>11070</v>
      </c>
    </row>
    <row r="1803" spans="1:7">
      <c r="A1803" t="s">
        <v>3939</v>
      </c>
      <c r="B1803" t="s">
        <v>7834</v>
      </c>
      <c r="C1803" t="s">
        <v>10342</v>
      </c>
      <c r="D1803" t="s">
        <v>10343</v>
      </c>
      <c r="E1803" t="s">
        <v>10344</v>
      </c>
      <c r="F1803" t="s">
        <v>11069</v>
      </c>
      <c r="G1803" t="s">
        <v>11070</v>
      </c>
    </row>
    <row r="1804" spans="1:7">
      <c r="A1804" t="s">
        <v>3941</v>
      </c>
      <c r="B1804" t="s">
        <v>7834</v>
      </c>
      <c r="C1804" t="s">
        <v>10342</v>
      </c>
      <c r="D1804" t="s">
        <v>10343</v>
      </c>
      <c r="E1804" t="s">
        <v>10344</v>
      </c>
      <c r="F1804" t="s">
        <v>11069</v>
      </c>
      <c r="G1804" t="s">
        <v>11070</v>
      </c>
    </row>
    <row r="1805" spans="1:7">
      <c r="A1805" t="s">
        <v>3943</v>
      </c>
      <c r="B1805" t="s">
        <v>7834</v>
      </c>
      <c r="C1805" t="s">
        <v>10342</v>
      </c>
      <c r="D1805" t="s">
        <v>10343</v>
      </c>
      <c r="E1805" t="s">
        <v>10344</v>
      </c>
      <c r="F1805" t="s">
        <v>11069</v>
      </c>
      <c r="G1805" t="s">
        <v>11070</v>
      </c>
    </row>
    <row r="1806" spans="1:7">
      <c r="A1806" t="s">
        <v>3945</v>
      </c>
      <c r="B1806" t="s">
        <v>7834</v>
      </c>
      <c r="C1806" t="s">
        <v>10342</v>
      </c>
      <c r="D1806" t="s">
        <v>10343</v>
      </c>
      <c r="E1806" t="s">
        <v>10344</v>
      </c>
      <c r="F1806" t="s">
        <v>11069</v>
      </c>
      <c r="G1806" t="s">
        <v>11070</v>
      </c>
    </row>
    <row r="1807" spans="1:7">
      <c r="A1807" t="s">
        <v>3947</v>
      </c>
      <c r="B1807" t="s">
        <v>7834</v>
      </c>
      <c r="C1807" t="s">
        <v>10342</v>
      </c>
      <c r="D1807" t="s">
        <v>10343</v>
      </c>
      <c r="E1807" t="s">
        <v>10344</v>
      </c>
      <c r="F1807" t="s">
        <v>11069</v>
      </c>
      <c r="G1807" t="s">
        <v>11070</v>
      </c>
    </row>
    <row r="1808" spans="1:7">
      <c r="A1808" t="s">
        <v>3949</v>
      </c>
      <c r="B1808" t="s">
        <v>7834</v>
      </c>
      <c r="C1808" t="s">
        <v>10342</v>
      </c>
      <c r="D1808" t="s">
        <v>10343</v>
      </c>
      <c r="E1808" t="s">
        <v>10344</v>
      </c>
      <c r="F1808" t="s">
        <v>11069</v>
      </c>
      <c r="G1808" t="s">
        <v>11070</v>
      </c>
    </row>
    <row r="1809" spans="1:7">
      <c r="A1809" t="s">
        <v>3951</v>
      </c>
      <c r="B1809" t="s">
        <v>7834</v>
      </c>
      <c r="C1809" t="s">
        <v>10342</v>
      </c>
      <c r="D1809" t="s">
        <v>10343</v>
      </c>
      <c r="E1809" t="s">
        <v>10344</v>
      </c>
      <c r="F1809" t="s">
        <v>11069</v>
      </c>
      <c r="G1809" t="s">
        <v>11070</v>
      </c>
    </row>
    <row r="1810" spans="1:7">
      <c r="A1810" t="s">
        <v>3953</v>
      </c>
      <c r="B1810" t="s">
        <v>7834</v>
      </c>
      <c r="C1810" t="s">
        <v>10342</v>
      </c>
      <c r="D1810" t="s">
        <v>10343</v>
      </c>
      <c r="E1810" t="s">
        <v>10344</v>
      </c>
      <c r="F1810" t="s">
        <v>11069</v>
      </c>
      <c r="G1810" t="s">
        <v>11070</v>
      </c>
    </row>
    <row r="1811" spans="1:7">
      <c r="A1811" t="s">
        <v>3955</v>
      </c>
      <c r="B1811" t="s">
        <v>7834</v>
      </c>
      <c r="C1811" t="s">
        <v>7835</v>
      </c>
      <c r="D1811" t="s">
        <v>8989</v>
      </c>
      <c r="E1811" t="s">
        <v>9264</v>
      </c>
      <c r="F1811" t="s">
        <v>10668</v>
      </c>
      <c r="G1811" t="s">
        <v>11087</v>
      </c>
    </row>
    <row r="1812" spans="1:7">
      <c r="A1812" t="s">
        <v>3957</v>
      </c>
      <c r="B1812" t="s">
        <v>7834</v>
      </c>
      <c r="C1812" t="s">
        <v>7835</v>
      </c>
      <c r="D1812" t="s">
        <v>8989</v>
      </c>
      <c r="E1812" t="s">
        <v>9264</v>
      </c>
      <c r="F1812" t="s">
        <v>10668</v>
      </c>
      <c r="G1812" t="s">
        <v>11087</v>
      </c>
    </row>
    <row r="1813" spans="1:7">
      <c r="A1813" t="s">
        <v>3959</v>
      </c>
      <c r="B1813" t="s">
        <v>7834</v>
      </c>
      <c r="C1813" t="s">
        <v>7835</v>
      </c>
      <c r="D1813" t="s">
        <v>7914</v>
      </c>
      <c r="E1813" t="s">
        <v>9390</v>
      </c>
      <c r="F1813" t="s">
        <v>9391</v>
      </c>
      <c r="G1813" t="s">
        <v>11091</v>
      </c>
    </row>
    <row r="1814" spans="1:7">
      <c r="A1814" t="s">
        <v>3961</v>
      </c>
      <c r="B1814" t="s">
        <v>7834</v>
      </c>
      <c r="C1814" t="s">
        <v>7835</v>
      </c>
      <c r="D1814" t="s">
        <v>7914</v>
      </c>
      <c r="E1814" t="s">
        <v>9390</v>
      </c>
      <c r="F1814" t="s">
        <v>9391</v>
      </c>
      <c r="G1814" t="s">
        <v>11091</v>
      </c>
    </row>
    <row r="1815" spans="1:7">
      <c r="A1815" t="s">
        <v>3963</v>
      </c>
      <c r="B1815" t="s">
        <v>7834</v>
      </c>
      <c r="C1815" t="s">
        <v>7835</v>
      </c>
      <c r="D1815" t="s">
        <v>7914</v>
      </c>
      <c r="E1815" t="s">
        <v>9390</v>
      </c>
      <c r="F1815" t="s">
        <v>9391</v>
      </c>
      <c r="G1815" t="s">
        <v>11091</v>
      </c>
    </row>
    <row r="1816" spans="1:7">
      <c r="A1816" t="s">
        <v>3965</v>
      </c>
      <c r="B1816" t="s">
        <v>7834</v>
      </c>
      <c r="C1816" t="s">
        <v>7835</v>
      </c>
      <c r="D1816" t="s">
        <v>7914</v>
      </c>
      <c r="E1816" t="s">
        <v>9390</v>
      </c>
      <c r="F1816" t="s">
        <v>9391</v>
      </c>
      <c r="G1816" t="s">
        <v>11091</v>
      </c>
    </row>
    <row r="1817" spans="1:7">
      <c r="A1817" t="s">
        <v>3967</v>
      </c>
      <c r="B1817" t="s">
        <v>7834</v>
      </c>
      <c r="C1817" t="s">
        <v>9548</v>
      </c>
      <c r="D1817" t="s">
        <v>11097</v>
      </c>
      <c r="E1817" t="s">
        <v>11098</v>
      </c>
      <c r="F1817" t="s">
        <v>11099</v>
      </c>
    </row>
    <row r="1818" spans="1:7">
      <c r="A1818" t="s">
        <v>3969</v>
      </c>
      <c r="B1818" t="s">
        <v>7834</v>
      </c>
      <c r="C1818" t="s">
        <v>7835</v>
      </c>
      <c r="D1818" t="s">
        <v>7914</v>
      </c>
      <c r="E1818" t="s">
        <v>7969</v>
      </c>
      <c r="F1818" t="s">
        <v>9297</v>
      </c>
      <c r="G1818" t="s">
        <v>11102</v>
      </c>
    </row>
    <row r="1819" spans="1:7">
      <c r="A1819" t="s">
        <v>3971</v>
      </c>
      <c r="B1819" t="s">
        <v>7834</v>
      </c>
      <c r="C1819" t="s">
        <v>7835</v>
      </c>
      <c r="D1819" t="s">
        <v>7914</v>
      </c>
      <c r="E1819" t="s">
        <v>7969</v>
      </c>
      <c r="F1819" t="s">
        <v>9297</v>
      </c>
      <c r="G1819" t="s">
        <v>11102</v>
      </c>
    </row>
    <row r="1820" spans="1:7">
      <c r="A1820" t="s">
        <v>3973</v>
      </c>
      <c r="B1820" t="s">
        <v>7834</v>
      </c>
      <c r="C1820" t="s">
        <v>7835</v>
      </c>
      <c r="D1820" t="s">
        <v>7914</v>
      </c>
      <c r="E1820" t="s">
        <v>7969</v>
      </c>
      <c r="F1820" t="s">
        <v>9297</v>
      </c>
      <c r="G1820" t="s">
        <v>11102</v>
      </c>
    </row>
    <row r="1821" spans="1:7">
      <c r="A1821" t="s">
        <v>3975</v>
      </c>
      <c r="B1821" t="s">
        <v>7834</v>
      </c>
      <c r="C1821" t="s">
        <v>7835</v>
      </c>
      <c r="D1821" t="s">
        <v>7914</v>
      </c>
      <c r="E1821" t="s">
        <v>7969</v>
      </c>
      <c r="F1821" t="s">
        <v>9297</v>
      </c>
      <c r="G1821" t="s">
        <v>11102</v>
      </c>
    </row>
    <row r="1822" spans="1:7">
      <c r="A1822" t="s">
        <v>3977</v>
      </c>
      <c r="B1822" t="s">
        <v>7834</v>
      </c>
      <c r="C1822" t="s">
        <v>7835</v>
      </c>
      <c r="D1822" t="s">
        <v>7914</v>
      </c>
      <c r="E1822" t="s">
        <v>7969</v>
      </c>
      <c r="F1822" t="s">
        <v>9297</v>
      </c>
      <c r="G1822" t="s">
        <v>11102</v>
      </c>
    </row>
    <row r="1823" spans="1:7">
      <c r="A1823" t="s">
        <v>3979</v>
      </c>
      <c r="B1823" t="s">
        <v>7834</v>
      </c>
      <c r="C1823" t="s">
        <v>7835</v>
      </c>
      <c r="D1823" t="s">
        <v>7914</v>
      </c>
      <c r="E1823" t="s">
        <v>7969</v>
      </c>
      <c r="F1823" t="s">
        <v>9297</v>
      </c>
      <c r="G1823" t="s">
        <v>11102</v>
      </c>
    </row>
    <row r="1824" spans="1:7">
      <c r="A1824" t="s">
        <v>3981</v>
      </c>
      <c r="B1824" t="s">
        <v>7834</v>
      </c>
      <c r="C1824" t="s">
        <v>7835</v>
      </c>
      <c r="D1824" t="s">
        <v>7914</v>
      </c>
      <c r="E1824" t="s">
        <v>7969</v>
      </c>
      <c r="F1824" t="s">
        <v>9297</v>
      </c>
      <c r="G1824" t="s">
        <v>11102</v>
      </c>
    </row>
    <row r="1825" spans="1:7">
      <c r="A1825" t="s">
        <v>3983</v>
      </c>
      <c r="B1825" t="s">
        <v>7834</v>
      </c>
      <c r="C1825" t="s">
        <v>7835</v>
      </c>
      <c r="D1825" t="s">
        <v>7914</v>
      </c>
      <c r="E1825" t="s">
        <v>7969</v>
      </c>
      <c r="F1825" t="s">
        <v>9297</v>
      </c>
      <c r="G1825" t="s">
        <v>11102</v>
      </c>
    </row>
    <row r="1826" spans="1:7">
      <c r="A1826" t="s">
        <v>3985</v>
      </c>
      <c r="B1826" t="s">
        <v>7834</v>
      </c>
      <c r="C1826" t="s">
        <v>7835</v>
      </c>
      <c r="D1826" t="s">
        <v>7914</v>
      </c>
      <c r="E1826" t="s">
        <v>7969</v>
      </c>
      <c r="F1826" t="s">
        <v>9297</v>
      </c>
      <c r="G1826" t="s">
        <v>11102</v>
      </c>
    </row>
    <row r="1827" spans="1:7">
      <c r="A1827" t="s">
        <v>3987</v>
      </c>
      <c r="B1827" t="s">
        <v>7834</v>
      </c>
      <c r="C1827" t="s">
        <v>7835</v>
      </c>
      <c r="D1827" t="s">
        <v>7914</v>
      </c>
      <c r="E1827" t="s">
        <v>7969</v>
      </c>
      <c r="F1827" t="s">
        <v>9297</v>
      </c>
      <c r="G1827" t="s">
        <v>11102</v>
      </c>
    </row>
    <row r="1828" spans="1:7">
      <c r="A1828" t="s">
        <v>3989</v>
      </c>
      <c r="B1828" t="s">
        <v>7834</v>
      </c>
      <c r="C1828" t="s">
        <v>7835</v>
      </c>
      <c r="D1828" t="s">
        <v>7914</v>
      </c>
      <c r="E1828" t="s">
        <v>7969</v>
      </c>
      <c r="F1828" t="s">
        <v>9297</v>
      </c>
      <c r="G1828" t="s">
        <v>11102</v>
      </c>
    </row>
    <row r="1829" spans="1:7">
      <c r="A1829" t="s">
        <v>3993</v>
      </c>
      <c r="B1829" t="s">
        <v>7834</v>
      </c>
      <c r="C1829" t="s">
        <v>8319</v>
      </c>
      <c r="D1829" t="s">
        <v>8320</v>
      </c>
      <c r="E1829" t="s">
        <v>8321</v>
      </c>
      <c r="F1829" t="s">
        <v>8322</v>
      </c>
      <c r="G1829" t="s">
        <v>8323</v>
      </c>
    </row>
    <row r="1830" spans="1:7">
      <c r="A1830" t="s">
        <v>3995</v>
      </c>
      <c r="B1830" t="s">
        <v>7834</v>
      </c>
      <c r="C1830" t="s">
        <v>8319</v>
      </c>
      <c r="D1830" t="s">
        <v>8320</v>
      </c>
      <c r="E1830" t="s">
        <v>8321</v>
      </c>
      <c r="F1830" t="s">
        <v>8322</v>
      </c>
      <c r="G1830" t="s">
        <v>8323</v>
      </c>
    </row>
    <row r="1831" spans="1:7">
      <c r="A1831" t="s">
        <v>3997</v>
      </c>
      <c r="B1831" t="s">
        <v>7834</v>
      </c>
      <c r="C1831" t="s">
        <v>7835</v>
      </c>
      <c r="D1831" t="s">
        <v>8030</v>
      </c>
      <c r="E1831" t="s">
        <v>8031</v>
      </c>
      <c r="F1831" t="s">
        <v>8032</v>
      </c>
      <c r="G1831" t="s">
        <v>11121</v>
      </c>
    </row>
    <row r="1832" spans="1:7">
      <c r="A1832" t="s">
        <v>3999</v>
      </c>
      <c r="B1832" t="s">
        <v>7834</v>
      </c>
      <c r="C1832" t="s">
        <v>7835</v>
      </c>
      <c r="D1832" t="s">
        <v>8030</v>
      </c>
      <c r="E1832" t="s">
        <v>8031</v>
      </c>
      <c r="F1832" t="s">
        <v>8032</v>
      </c>
      <c r="G1832" t="s">
        <v>11121</v>
      </c>
    </row>
    <row r="1833" spans="1:7">
      <c r="A1833" t="s">
        <v>4001</v>
      </c>
      <c r="B1833" t="s">
        <v>7834</v>
      </c>
      <c r="C1833" t="s">
        <v>7835</v>
      </c>
      <c r="D1833" t="s">
        <v>8030</v>
      </c>
      <c r="E1833" t="s">
        <v>8031</v>
      </c>
      <c r="F1833" t="s">
        <v>8032</v>
      </c>
      <c r="G1833" t="s">
        <v>11121</v>
      </c>
    </row>
    <row r="1834" spans="1:7">
      <c r="A1834" t="s">
        <v>4003</v>
      </c>
      <c r="B1834" t="s">
        <v>7834</v>
      </c>
      <c r="C1834" t="s">
        <v>7835</v>
      </c>
      <c r="D1834" t="s">
        <v>8030</v>
      </c>
      <c r="E1834" t="s">
        <v>8031</v>
      </c>
      <c r="F1834" t="s">
        <v>8032</v>
      </c>
      <c r="G1834" t="s">
        <v>11121</v>
      </c>
    </row>
    <row r="1835" spans="1:7">
      <c r="A1835" t="s">
        <v>4005</v>
      </c>
      <c r="B1835" t="s">
        <v>7834</v>
      </c>
      <c r="C1835" t="s">
        <v>9962</v>
      </c>
      <c r="D1835" t="s">
        <v>9963</v>
      </c>
      <c r="E1835" t="s">
        <v>9964</v>
      </c>
      <c r="F1835" t="s">
        <v>11127</v>
      </c>
    </row>
    <row r="1836" spans="1:7">
      <c r="A1836" t="s">
        <v>4007</v>
      </c>
      <c r="B1836" t="s">
        <v>7834</v>
      </c>
      <c r="C1836" t="s">
        <v>9962</v>
      </c>
      <c r="D1836" t="s">
        <v>9963</v>
      </c>
      <c r="E1836" t="s">
        <v>9964</v>
      </c>
      <c r="F1836" t="s">
        <v>11127</v>
      </c>
    </row>
    <row r="1837" spans="1:7">
      <c r="A1837" t="s">
        <v>4009</v>
      </c>
      <c r="B1837" t="s">
        <v>7834</v>
      </c>
      <c r="C1837" t="s">
        <v>9962</v>
      </c>
      <c r="D1837" t="s">
        <v>9963</v>
      </c>
      <c r="E1837" t="s">
        <v>9964</v>
      </c>
      <c r="F1837" t="s">
        <v>11127</v>
      </c>
    </row>
    <row r="1838" spans="1:7">
      <c r="A1838" t="s">
        <v>4011</v>
      </c>
      <c r="B1838" t="s">
        <v>7834</v>
      </c>
      <c r="C1838" t="s">
        <v>9962</v>
      </c>
      <c r="D1838" t="s">
        <v>9963</v>
      </c>
      <c r="E1838" t="s">
        <v>9964</v>
      </c>
      <c r="F1838" t="s">
        <v>11127</v>
      </c>
    </row>
    <row r="1839" spans="1:7">
      <c r="A1839" t="s">
        <v>4013</v>
      </c>
      <c r="B1839" t="s">
        <v>7834</v>
      </c>
      <c r="C1839" t="s">
        <v>9962</v>
      </c>
      <c r="D1839" t="s">
        <v>9963</v>
      </c>
      <c r="E1839" t="s">
        <v>9964</v>
      </c>
      <c r="F1839" t="s">
        <v>11127</v>
      </c>
    </row>
    <row r="1840" spans="1:7">
      <c r="A1840" t="s">
        <v>4015</v>
      </c>
      <c r="B1840" t="s">
        <v>7834</v>
      </c>
      <c r="C1840" t="s">
        <v>9962</v>
      </c>
      <c r="D1840" t="s">
        <v>9963</v>
      </c>
      <c r="E1840" t="s">
        <v>9964</v>
      </c>
      <c r="F1840" t="s">
        <v>11127</v>
      </c>
    </row>
    <row r="1841" spans="1:12">
      <c r="A1841" t="s">
        <v>4017</v>
      </c>
      <c r="B1841" t="s">
        <v>7834</v>
      </c>
      <c r="C1841" t="s">
        <v>9962</v>
      </c>
      <c r="D1841" t="s">
        <v>9963</v>
      </c>
      <c r="E1841" t="s">
        <v>9964</v>
      </c>
      <c r="F1841" t="s">
        <v>11127</v>
      </c>
    </row>
    <row r="1842" spans="1:12">
      <c r="A1842" t="s">
        <v>4019</v>
      </c>
      <c r="B1842" t="s">
        <v>7834</v>
      </c>
      <c r="C1842" t="s">
        <v>9962</v>
      </c>
      <c r="D1842" t="s">
        <v>9963</v>
      </c>
      <c r="E1842" t="s">
        <v>9964</v>
      </c>
      <c r="F1842" t="s">
        <v>11136</v>
      </c>
    </row>
    <row r="1843" spans="1:12">
      <c r="A1843" t="s">
        <v>4021</v>
      </c>
      <c r="B1843" t="s">
        <v>7816</v>
      </c>
      <c r="C1843" t="s">
        <v>7921</v>
      </c>
      <c r="D1843" t="s">
        <v>7922</v>
      </c>
      <c r="E1843" t="s">
        <v>7930</v>
      </c>
      <c r="F1843" t="s">
        <v>7931</v>
      </c>
      <c r="G1843" t="s">
        <v>7932</v>
      </c>
      <c r="H1843" t="s">
        <v>7933</v>
      </c>
      <c r="I1843" t="s">
        <v>8241</v>
      </c>
      <c r="J1843" t="s">
        <v>11139</v>
      </c>
      <c r="K1843" t="s">
        <v>11140</v>
      </c>
    </row>
    <row r="1844" spans="1:12">
      <c r="A1844" t="s">
        <v>4023</v>
      </c>
      <c r="B1844" t="s">
        <v>7816</v>
      </c>
      <c r="C1844" t="s">
        <v>7921</v>
      </c>
      <c r="D1844" t="s">
        <v>7922</v>
      </c>
      <c r="E1844" t="s">
        <v>7930</v>
      </c>
      <c r="F1844" t="s">
        <v>7931</v>
      </c>
      <c r="G1844" t="s">
        <v>7932</v>
      </c>
      <c r="H1844" t="s">
        <v>7933</v>
      </c>
      <c r="I1844" t="s">
        <v>8241</v>
      </c>
      <c r="J1844" t="s">
        <v>11139</v>
      </c>
      <c r="K1844" t="s">
        <v>11140</v>
      </c>
    </row>
    <row r="1845" spans="1:12">
      <c r="A1845" t="s">
        <v>4025</v>
      </c>
      <c r="B1845" t="s">
        <v>7816</v>
      </c>
      <c r="C1845" t="s">
        <v>7888</v>
      </c>
      <c r="D1845" t="s">
        <v>7889</v>
      </c>
      <c r="E1845" t="s">
        <v>7947</v>
      </c>
      <c r="F1845" t="s">
        <v>11145</v>
      </c>
      <c r="G1845" t="s">
        <v>11146</v>
      </c>
      <c r="H1845" t="s">
        <v>11147</v>
      </c>
      <c r="I1845" t="s">
        <v>11148</v>
      </c>
      <c r="J1845" t="s">
        <v>11149</v>
      </c>
      <c r="K1845" t="s">
        <v>11150</v>
      </c>
      <c r="L1845" t="s">
        <v>11151</v>
      </c>
    </row>
    <row r="1846" spans="1:12">
      <c r="A1846" t="s">
        <v>4027</v>
      </c>
      <c r="B1846" t="s">
        <v>7834</v>
      </c>
      <c r="C1846" t="s">
        <v>7898</v>
      </c>
      <c r="D1846" t="s">
        <v>8008</v>
      </c>
      <c r="E1846" t="s">
        <v>9927</v>
      </c>
      <c r="F1846" t="s">
        <v>9928</v>
      </c>
    </row>
    <row r="1847" spans="1:12">
      <c r="A1847" t="s">
        <v>4029</v>
      </c>
      <c r="B1847" t="s">
        <v>7834</v>
      </c>
      <c r="C1847" t="s">
        <v>7835</v>
      </c>
      <c r="D1847" t="s">
        <v>8989</v>
      </c>
      <c r="E1847" t="s">
        <v>9795</v>
      </c>
      <c r="F1847" t="s">
        <v>9796</v>
      </c>
      <c r="G1847" t="s">
        <v>9797</v>
      </c>
    </row>
    <row r="1848" spans="1:12">
      <c r="A1848" t="s">
        <v>4031</v>
      </c>
      <c r="B1848" t="s">
        <v>7834</v>
      </c>
      <c r="C1848" t="s">
        <v>7835</v>
      </c>
      <c r="D1848" t="s">
        <v>7836</v>
      </c>
      <c r="E1848" t="s">
        <v>8227</v>
      </c>
      <c r="F1848" t="s">
        <v>8228</v>
      </c>
      <c r="G1848" t="s">
        <v>8229</v>
      </c>
    </row>
    <row r="1849" spans="1:12">
      <c r="A1849" t="s">
        <v>4033</v>
      </c>
      <c r="B1849" t="s">
        <v>7834</v>
      </c>
      <c r="C1849" t="s">
        <v>7835</v>
      </c>
      <c r="D1849" t="s">
        <v>7836</v>
      </c>
      <c r="E1849" t="s">
        <v>8227</v>
      </c>
      <c r="F1849" t="s">
        <v>8228</v>
      </c>
      <c r="G1849" t="s">
        <v>8229</v>
      </c>
    </row>
    <row r="1850" spans="1:12">
      <c r="A1850" t="s">
        <v>4035</v>
      </c>
      <c r="B1850" t="s">
        <v>7834</v>
      </c>
      <c r="C1850" t="s">
        <v>7835</v>
      </c>
      <c r="D1850" t="s">
        <v>7836</v>
      </c>
      <c r="E1850" t="s">
        <v>8227</v>
      </c>
      <c r="F1850" t="s">
        <v>8228</v>
      </c>
      <c r="G1850" t="s">
        <v>8229</v>
      </c>
    </row>
    <row r="1851" spans="1:12">
      <c r="A1851" t="s">
        <v>4037</v>
      </c>
      <c r="B1851" t="s">
        <v>7834</v>
      </c>
      <c r="C1851" t="s">
        <v>7835</v>
      </c>
      <c r="D1851" t="s">
        <v>7836</v>
      </c>
      <c r="E1851" t="s">
        <v>8227</v>
      </c>
      <c r="F1851" t="s">
        <v>8228</v>
      </c>
      <c r="G1851" t="s">
        <v>8229</v>
      </c>
    </row>
    <row r="1852" spans="1:12">
      <c r="A1852" t="s">
        <v>4039</v>
      </c>
      <c r="B1852" t="s">
        <v>7834</v>
      </c>
      <c r="C1852" t="s">
        <v>7858</v>
      </c>
      <c r="D1852" t="s">
        <v>7859</v>
      </c>
      <c r="E1852" t="s">
        <v>7860</v>
      </c>
      <c r="F1852" t="s">
        <v>7861</v>
      </c>
      <c r="G1852" t="s">
        <v>11163</v>
      </c>
    </row>
    <row r="1853" spans="1:12">
      <c r="A1853" t="s">
        <v>4041</v>
      </c>
      <c r="B1853" t="s">
        <v>7834</v>
      </c>
      <c r="C1853" t="s">
        <v>7858</v>
      </c>
      <c r="D1853" t="s">
        <v>7859</v>
      </c>
      <c r="E1853" t="s">
        <v>7860</v>
      </c>
      <c r="F1853" t="s">
        <v>7861</v>
      </c>
      <c r="G1853" t="s">
        <v>11163</v>
      </c>
    </row>
    <row r="1854" spans="1:12">
      <c r="A1854" t="s">
        <v>4043</v>
      </c>
      <c r="B1854" t="s">
        <v>7834</v>
      </c>
      <c r="C1854" t="s">
        <v>7858</v>
      </c>
      <c r="D1854" t="s">
        <v>7859</v>
      </c>
      <c r="E1854" t="s">
        <v>7860</v>
      </c>
      <c r="F1854" t="s">
        <v>7861</v>
      </c>
      <c r="G1854" t="s">
        <v>11029</v>
      </c>
    </row>
    <row r="1855" spans="1:12">
      <c r="A1855" t="s">
        <v>4045</v>
      </c>
      <c r="B1855" t="s">
        <v>7834</v>
      </c>
      <c r="C1855" t="s">
        <v>7858</v>
      </c>
      <c r="D1855" t="s">
        <v>7859</v>
      </c>
      <c r="E1855" t="s">
        <v>7860</v>
      </c>
      <c r="F1855" t="s">
        <v>7861</v>
      </c>
      <c r="G1855" t="s">
        <v>11029</v>
      </c>
    </row>
    <row r="1856" spans="1:12">
      <c r="A1856" t="s">
        <v>4047</v>
      </c>
      <c r="B1856" t="s">
        <v>7834</v>
      </c>
      <c r="C1856" t="s">
        <v>8319</v>
      </c>
      <c r="D1856" t="s">
        <v>8320</v>
      </c>
      <c r="E1856" t="s">
        <v>8321</v>
      </c>
      <c r="F1856" t="s">
        <v>8322</v>
      </c>
      <c r="G1856" t="s">
        <v>8323</v>
      </c>
    </row>
    <row r="1857" spans="1:7">
      <c r="A1857" t="s">
        <v>4049</v>
      </c>
      <c r="B1857" t="s">
        <v>7834</v>
      </c>
      <c r="C1857" t="s">
        <v>8319</v>
      </c>
      <c r="D1857" t="s">
        <v>8320</v>
      </c>
      <c r="E1857" t="s">
        <v>8321</v>
      </c>
      <c r="F1857" t="s">
        <v>8322</v>
      </c>
      <c r="G1857" t="s">
        <v>8323</v>
      </c>
    </row>
    <row r="1858" spans="1:7">
      <c r="A1858" t="s">
        <v>4051</v>
      </c>
      <c r="B1858" t="s">
        <v>7834</v>
      </c>
      <c r="C1858" t="s">
        <v>7858</v>
      </c>
      <c r="D1858" t="s">
        <v>8134</v>
      </c>
      <c r="E1858" t="s">
        <v>8135</v>
      </c>
      <c r="F1858" t="s">
        <v>8136</v>
      </c>
      <c r="G1858" t="s">
        <v>11173</v>
      </c>
    </row>
    <row r="1859" spans="1:7">
      <c r="A1859" t="s">
        <v>4053</v>
      </c>
      <c r="B1859" t="s">
        <v>7834</v>
      </c>
      <c r="C1859" t="s">
        <v>7858</v>
      </c>
      <c r="D1859" t="s">
        <v>8134</v>
      </c>
      <c r="E1859" t="s">
        <v>8135</v>
      </c>
      <c r="F1859" t="s">
        <v>8136</v>
      </c>
      <c r="G1859" t="s">
        <v>11173</v>
      </c>
    </row>
    <row r="1860" spans="1:7">
      <c r="A1860" t="s">
        <v>4055</v>
      </c>
      <c r="B1860" t="s">
        <v>7834</v>
      </c>
      <c r="C1860" t="s">
        <v>7858</v>
      </c>
      <c r="D1860" t="s">
        <v>8134</v>
      </c>
      <c r="E1860" t="s">
        <v>8135</v>
      </c>
      <c r="F1860" t="s">
        <v>8136</v>
      </c>
      <c r="G1860" t="s">
        <v>11173</v>
      </c>
    </row>
    <row r="1861" spans="1:7">
      <c r="A1861" t="s">
        <v>4057</v>
      </c>
      <c r="B1861" t="s">
        <v>7834</v>
      </c>
      <c r="C1861" t="s">
        <v>7858</v>
      </c>
      <c r="D1861" t="s">
        <v>8134</v>
      </c>
      <c r="E1861" t="s">
        <v>8135</v>
      </c>
      <c r="F1861" t="s">
        <v>8136</v>
      </c>
      <c r="G1861" t="s">
        <v>11173</v>
      </c>
    </row>
    <row r="1862" spans="1:7">
      <c r="A1862" t="s">
        <v>4059</v>
      </c>
      <c r="B1862" t="s">
        <v>7834</v>
      </c>
      <c r="C1862" t="s">
        <v>7858</v>
      </c>
      <c r="D1862" t="s">
        <v>8134</v>
      </c>
      <c r="E1862" t="s">
        <v>8135</v>
      </c>
      <c r="F1862" t="s">
        <v>8136</v>
      </c>
      <c r="G1862" t="s">
        <v>11173</v>
      </c>
    </row>
    <row r="1863" spans="1:7">
      <c r="A1863" t="s">
        <v>4061</v>
      </c>
      <c r="B1863" t="s">
        <v>7834</v>
      </c>
      <c r="C1863" t="s">
        <v>7858</v>
      </c>
      <c r="D1863" t="s">
        <v>8134</v>
      </c>
      <c r="E1863" t="s">
        <v>8135</v>
      </c>
      <c r="F1863" t="s">
        <v>8136</v>
      </c>
      <c r="G1863" t="s">
        <v>11173</v>
      </c>
    </row>
    <row r="1864" spans="1:7">
      <c r="A1864" t="s">
        <v>4063</v>
      </c>
      <c r="B1864" t="s">
        <v>7834</v>
      </c>
      <c r="C1864" t="s">
        <v>7858</v>
      </c>
      <c r="D1864" t="s">
        <v>8134</v>
      </c>
      <c r="E1864" t="s">
        <v>8135</v>
      </c>
      <c r="F1864" t="s">
        <v>8136</v>
      </c>
      <c r="G1864" t="s">
        <v>11173</v>
      </c>
    </row>
    <row r="1865" spans="1:7">
      <c r="A1865" t="s">
        <v>4065</v>
      </c>
      <c r="B1865" t="s">
        <v>7834</v>
      </c>
      <c r="C1865" t="s">
        <v>10342</v>
      </c>
      <c r="D1865" t="s">
        <v>10343</v>
      </c>
      <c r="E1865" t="s">
        <v>10344</v>
      </c>
      <c r="F1865" t="s">
        <v>10345</v>
      </c>
      <c r="G1865" t="s">
        <v>11182</v>
      </c>
    </row>
    <row r="1866" spans="1:7">
      <c r="A1866" t="s">
        <v>4067</v>
      </c>
      <c r="B1866" t="s">
        <v>7834</v>
      </c>
      <c r="C1866" t="s">
        <v>10342</v>
      </c>
      <c r="D1866" t="s">
        <v>10343</v>
      </c>
      <c r="E1866" t="s">
        <v>10344</v>
      </c>
      <c r="F1866" t="s">
        <v>10345</v>
      </c>
      <c r="G1866" t="s">
        <v>11182</v>
      </c>
    </row>
    <row r="1867" spans="1:7">
      <c r="A1867" t="s">
        <v>4069</v>
      </c>
      <c r="B1867" t="s">
        <v>7834</v>
      </c>
      <c r="C1867" t="s">
        <v>10342</v>
      </c>
      <c r="D1867" t="s">
        <v>10343</v>
      </c>
      <c r="E1867" t="s">
        <v>10344</v>
      </c>
      <c r="F1867" t="s">
        <v>10345</v>
      </c>
      <c r="G1867" t="s">
        <v>11182</v>
      </c>
    </row>
    <row r="1868" spans="1:7">
      <c r="A1868" t="s">
        <v>4073</v>
      </c>
      <c r="B1868" t="s">
        <v>7834</v>
      </c>
      <c r="C1868" t="s">
        <v>10342</v>
      </c>
      <c r="D1868" t="s">
        <v>10343</v>
      </c>
      <c r="E1868" t="s">
        <v>10344</v>
      </c>
      <c r="F1868" t="s">
        <v>10345</v>
      </c>
      <c r="G1868" t="s">
        <v>11182</v>
      </c>
    </row>
    <row r="1869" spans="1:7">
      <c r="A1869" t="s">
        <v>4075</v>
      </c>
      <c r="B1869" t="s">
        <v>7834</v>
      </c>
      <c r="C1869" t="s">
        <v>10342</v>
      </c>
      <c r="D1869" t="s">
        <v>10343</v>
      </c>
      <c r="E1869" t="s">
        <v>10344</v>
      </c>
      <c r="F1869" t="s">
        <v>10345</v>
      </c>
      <c r="G1869" t="s">
        <v>11182</v>
      </c>
    </row>
    <row r="1870" spans="1:7">
      <c r="A1870" t="s">
        <v>4079</v>
      </c>
      <c r="B1870" t="s">
        <v>7834</v>
      </c>
      <c r="C1870" t="s">
        <v>10342</v>
      </c>
      <c r="D1870" t="s">
        <v>10343</v>
      </c>
      <c r="E1870" t="s">
        <v>10344</v>
      </c>
      <c r="F1870" t="s">
        <v>10345</v>
      </c>
      <c r="G1870" t="s">
        <v>11182</v>
      </c>
    </row>
    <row r="1871" spans="1:7">
      <c r="A1871" t="s">
        <v>4081</v>
      </c>
      <c r="B1871" t="s">
        <v>7834</v>
      </c>
      <c r="C1871" t="s">
        <v>10342</v>
      </c>
      <c r="D1871" t="s">
        <v>10343</v>
      </c>
      <c r="E1871" t="s">
        <v>10344</v>
      </c>
      <c r="F1871" t="s">
        <v>10345</v>
      </c>
      <c r="G1871" t="s">
        <v>11182</v>
      </c>
    </row>
    <row r="1872" spans="1:7">
      <c r="A1872" t="s">
        <v>4083</v>
      </c>
      <c r="B1872" t="s">
        <v>7834</v>
      </c>
      <c r="C1872" t="s">
        <v>10342</v>
      </c>
      <c r="D1872" t="s">
        <v>10343</v>
      </c>
      <c r="E1872" t="s">
        <v>10344</v>
      </c>
      <c r="F1872" t="s">
        <v>10345</v>
      </c>
      <c r="G1872" t="s">
        <v>11182</v>
      </c>
    </row>
    <row r="1873" spans="1:11">
      <c r="A1873" t="s">
        <v>4085</v>
      </c>
      <c r="B1873" t="s">
        <v>7834</v>
      </c>
      <c r="C1873" t="s">
        <v>10342</v>
      </c>
      <c r="D1873" t="s">
        <v>10343</v>
      </c>
      <c r="E1873" t="s">
        <v>10344</v>
      </c>
      <c r="F1873" t="s">
        <v>10345</v>
      </c>
      <c r="G1873" t="s">
        <v>11182</v>
      </c>
    </row>
    <row r="1874" spans="1:11">
      <c r="A1874" t="s">
        <v>4087</v>
      </c>
      <c r="B1874" t="s">
        <v>7834</v>
      </c>
      <c r="C1874" t="s">
        <v>10342</v>
      </c>
      <c r="D1874" t="s">
        <v>10343</v>
      </c>
      <c r="E1874" t="s">
        <v>10344</v>
      </c>
      <c r="F1874" t="s">
        <v>10345</v>
      </c>
      <c r="G1874" t="s">
        <v>11182</v>
      </c>
    </row>
    <row r="1875" spans="1:11">
      <c r="A1875" t="s">
        <v>4089</v>
      </c>
      <c r="B1875" t="s">
        <v>7834</v>
      </c>
      <c r="C1875" t="s">
        <v>10342</v>
      </c>
      <c r="D1875" t="s">
        <v>10343</v>
      </c>
      <c r="E1875" t="s">
        <v>10344</v>
      </c>
      <c r="F1875" t="s">
        <v>10345</v>
      </c>
      <c r="G1875" t="s">
        <v>11182</v>
      </c>
    </row>
    <row r="1876" spans="1:11">
      <c r="A1876" t="s">
        <v>4091</v>
      </c>
      <c r="B1876" t="s">
        <v>7834</v>
      </c>
      <c r="C1876" t="s">
        <v>10342</v>
      </c>
      <c r="D1876" t="s">
        <v>10343</v>
      </c>
      <c r="E1876" t="s">
        <v>10344</v>
      </c>
      <c r="F1876" t="s">
        <v>10345</v>
      </c>
      <c r="G1876" t="s">
        <v>11182</v>
      </c>
    </row>
    <row r="1877" spans="1:11">
      <c r="A1877" t="s">
        <v>4093</v>
      </c>
      <c r="B1877" t="s">
        <v>7834</v>
      </c>
      <c r="C1877" t="s">
        <v>10342</v>
      </c>
      <c r="D1877" t="s">
        <v>10343</v>
      </c>
      <c r="E1877" t="s">
        <v>10344</v>
      </c>
      <c r="F1877" t="s">
        <v>10345</v>
      </c>
      <c r="G1877" t="s">
        <v>11182</v>
      </c>
    </row>
    <row r="1878" spans="1:11">
      <c r="A1878" t="s">
        <v>4095</v>
      </c>
      <c r="B1878" t="s">
        <v>7834</v>
      </c>
      <c r="C1878" t="s">
        <v>10342</v>
      </c>
      <c r="D1878" t="s">
        <v>10343</v>
      </c>
      <c r="E1878" t="s">
        <v>10344</v>
      </c>
      <c r="F1878" t="s">
        <v>10345</v>
      </c>
      <c r="G1878" t="s">
        <v>11182</v>
      </c>
    </row>
    <row r="1879" spans="1:11">
      <c r="A1879" t="s">
        <v>4097</v>
      </c>
      <c r="B1879" t="s">
        <v>7834</v>
      </c>
      <c r="C1879" t="s">
        <v>10342</v>
      </c>
      <c r="D1879" t="s">
        <v>10343</v>
      </c>
      <c r="E1879" t="s">
        <v>10344</v>
      </c>
      <c r="F1879" t="s">
        <v>10345</v>
      </c>
      <c r="G1879" t="s">
        <v>11182</v>
      </c>
    </row>
    <row r="1880" spans="1:11">
      <c r="A1880" t="s">
        <v>4099</v>
      </c>
      <c r="B1880" t="s">
        <v>7834</v>
      </c>
      <c r="C1880" t="s">
        <v>10342</v>
      </c>
      <c r="D1880" t="s">
        <v>10343</v>
      </c>
      <c r="E1880" t="s">
        <v>10344</v>
      </c>
      <c r="F1880" t="s">
        <v>10345</v>
      </c>
      <c r="G1880" t="s">
        <v>11182</v>
      </c>
    </row>
    <row r="1881" spans="1:11">
      <c r="A1881" t="s">
        <v>4101</v>
      </c>
      <c r="B1881" t="s">
        <v>7834</v>
      </c>
      <c r="C1881" t="s">
        <v>10342</v>
      </c>
      <c r="D1881" t="s">
        <v>10343</v>
      </c>
      <c r="E1881" t="s">
        <v>10344</v>
      </c>
      <c r="F1881" t="s">
        <v>10345</v>
      </c>
      <c r="G1881" t="s">
        <v>11182</v>
      </c>
    </row>
    <row r="1882" spans="1:11">
      <c r="A1882" t="s">
        <v>4103</v>
      </c>
      <c r="B1882" t="s">
        <v>7834</v>
      </c>
      <c r="C1882" t="s">
        <v>10342</v>
      </c>
      <c r="D1882" t="s">
        <v>10343</v>
      </c>
      <c r="E1882" t="s">
        <v>10344</v>
      </c>
      <c r="F1882" t="s">
        <v>10345</v>
      </c>
      <c r="G1882" t="s">
        <v>11182</v>
      </c>
    </row>
    <row r="1883" spans="1:11">
      <c r="A1883" t="s">
        <v>4105</v>
      </c>
      <c r="B1883" t="s">
        <v>7834</v>
      </c>
      <c r="C1883" t="s">
        <v>10342</v>
      </c>
      <c r="D1883" t="s">
        <v>10343</v>
      </c>
      <c r="E1883" t="s">
        <v>10344</v>
      </c>
      <c r="F1883" t="s">
        <v>10345</v>
      </c>
      <c r="G1883" t="s">
        <v>11182</v>
      </c>
    </row>
    <row r="1884" spans="1:11">
      <c r="A1884" t="s">
        <v>4107</v>
      </c>
      <c r="B1884" t="s">
        <v>7834</v>
      </c>
      <c r="C1884" t="s">
        <v>10342</v>
      </c>
      <c r="D1884" t="s">
        <v>10343</v>
      </c>
      <c r="E1884" t="s">
        <v>10344</v>
      </c>
      <c r="F1884" t="s">
        <v>10345</v>
      </c>
      <c r="G1884" t="s">
        <v>11182</v>
      </c>
    </row>
    <row r="1885" spans="1:11">
      <c r="A1885" t="s">
        <v>4109</v>
      </c>
      <c r="B1885" t="s">
        <v>7816</v>
      </c>
      <c r="C1885" t="s">
        <v>7921</v>
      </c>
      <c r="D1885" t="s">
        <v>7922</v>
      </c>
      <c r="E1885" t="s">
        <v>7930</v>
      </c>
      <c r="F1885" t="s">
        <v>7931</v>
      </c>
      <c r="G1885" t="s">
        <v>8067</v>
      </c>
      <c r="H1885" t="s">
        <v>8068</v>
      </c>
      <c r="I1885" t="s">
        <v>8069</v>
      </c>
      <c r="J1885" t="s">
        <v>9077</v>
      </c>
      <c r="K1885" t="s">
        <v>9078</v>
      </c>
    </row>
    <row r="1886" spans="1:11">
      <c r="A1886" t="s">
        <v>4111</v>
      </c>
      <c r="B1886" t="s">
        <v>7816</v>
      </c>
      <c r="C1886" t="s">
        <v>8614</v>
      </c>
      <c r="D1886" t="s">
        <v>8996</v>
      </c>
      <c r="E1886" t="s">
        <v>9894</v>
      </c>
      <c r="F1886" t="s">
        <v>9895</v>
      </c>
      <c r="G1886" t="s">
        <v>9896</v>
      </c>
      <c r="H1886" t="s">
        <v>9897</v>
      </c>
      <c r="I1886" t="s">
        <v>9898</v>
      </c>
      <c r="J1886" t="s">
        <v>11206</v>
      </c>
    </row>
    <row r="1887" spans="1:11">
      <c r="A1887" t="s">
        <v>4113</v>
      </c>
      <c r="B1887" t="s">
        <v>7816</v>
      </c>
      <c r="C1887" t="s">
        <v>8614</v>
      </c>
      <c r="D1887" t="s">
        <v>8996</v>
      </c>
      <c r="E1887" t="s">
        <v>9894</v>
      </c>
      <c r="F1887" t="s">
        <v>9895</v>
      </c>
      <c r="G1887" t="s">
        <v>9896</v>
      </c>
      <c r="H1887" t="s">
        <v>9897</v>
      </c>
      <c r="I1887" t="s">
        <v>9898</v>
      </c>
      <c r="J1887" t="s">
        <v>11206</v>
      </c>
    </row>
    <row r="1888" spans="1:11">
      <c r="A1888" t="s">
        <v>4115</v>
      </c>
      <c r="B1888" t="s">
        <v>7816</v>
      </c>
      <c r="C1888" t="s">
        <v>7921</v>
      </c>
      <c r="D1888" t="s">
        <v>7922</v>
      </c>
      <c r="E1888" t="s">
        <v>7930</v>
      </c>
      <c r="F1888" t="s">
        <v>7931</v>
      </c>
      <c r="G1888" t="s">
        <v>7932</v>
      </c>
      <c r="H1888" t="s">
        <v>8470</v>
      </c>
      <c r="I1888" t="s">
        <v>11210</v>
      </c>
      <c r="J1888" t="s">
        <v>11211</v>
      </c>
      <c r="K1888" t="s">
        <v>11212</v>
      </c>
    </row>
    <row r="1889" spans="1:14">
      <c r="A1889" t="s">
        <v>4117</v>
      </c>
      <c r="B1889" t="s">
        <v>7816</v>
      </c>
      <c r="C1889" t="s">
        <v>7939</v>
      </c>
      <c r="D1889" t="s">
        <v>11215</v>
      </c>
      <c r="E1889" t="s">
        <v>11216</v>
      </c>
      <c r="F1889" t="s">
        <v>11217</v>
      </c>
    </row>
    <row r="1890" spans="1:14">
      <c r="A1890" t="s">
        <v>4119</v>
      </c>
      <c r="B1890" t="s">
        <v>7816</v>
      </c>
      <c r="C1890" t="s">
        <v>7939</v>
      </c>
      <c r="D1890" t="s">
        <v>11215</v>
      </c>
      <c r="E1890" t="s">
        <v>11216</v>
      </c>
      <c r="F1890" t="s">
        <v>11217</v>
      </c>
    </row>
    <row r="1891" spans="1:14">
      <c r="A1891" t="s">
        <v>4121</v>
      </c>
      <c r="B1891" t="s">
        <v>7816</v>
      </c>
      <c r="C1891" t="s">
        <v>7939</v>
      </c>
      <c r="D1891" t="s">
        <v>11215</v>
      </c>
      <c r="E1891" t="s">
        <v>11216</v>
      </c>
      <c r="F1891" t="s">
        <v>11217</v>
      </c>
    </row>
    <row r="1892" spans="1:14">
      <c r="A1892" t="s">
        <v>4123</v>
      </c>
      <c r="B1892" t="s">
        <v>7816</v>
      </c>
      <c r="C1892" t="s">
        <v>10382</v>
      </c>
      <c r="D1892" t="s">
        <v>10383</v>
      </c>
      <c r="E1892" t="s">
        <v>10384</v>
      </c>
      <c r="F1892" t="s">
        <v>11220</v>
      </c>
    </row>
    <row r="1893" spans="1:14">
      <c r="A1893" t="s">
        <v>4125</v>
      </c>
      <c r="B1893" t="s">
        <v>7816</v>
      </c>
      <c r="C1893" t="s">
        <v>7888</v>
      </c>
      <c r="D1893" t="s">
        <v>7889</v>
      </c>
      <c r="E1893" t="s">
        <v>7890</v>
      </c>
      <c r="F1893" t="s">
        <v>7891</v>
      </c>
      <c r="G1893" t="s">
        <v>8363</v>
      </c>
      <c r="H1893" t="s">
        <v>8364</v>
      </c>
      <c r="I1893" t="s">
        <v>11223</v>
      </c>
      <c r="J1893" t="s">
        <v>11224</v>
      </c>
    </row>
    <row r="1894" spans="1:14">
      <c r="A1894" t="s">
        <v>4127</v>
      </c>
      <c r="B1894" t="s">
        <v>7816</v>
      </c>
      <c r="C1894" t="s">
        <v>7888</v>
      </c>
      <c r="D1894" t="s">
        <v>7889</v>
      </c>
      <c r="E1894" t="s">
        <v>7890</v>
      </c>
      <c r="F1894" t="s">
        <v>7891</v>
      </c>
      <c r="G1894" t="s">
        <v>8363</v>
      </c>
      <c r="H1894" t="s">
        <v>8364</v>
      </c>
      <c r="I1894" t="s">
        <v>11223</v>
      </c>
      <c r="J1894" t="s">
        <v>11224</v>
      </c>
    </row>
    <row r="1895" spans="1:14">
      <c r="A1895" t="s">
        <v>4129</v>
      </c>
      <c r="B1895" t="s">
        <v>7816</v>
      </c>
      <c r="C1895" t="s">
        <v>7888</v>
      </c>
      <c r="D1895" t="s">
        <v>8105</v>
      </c>
      <c r="E1895" t="s">
        <v>8106</v>
      </c>
      <c r="F1895" t="s">
        <v>8107</v>
      </c>
      <c r="G1895" t="s">
        <v>8108</v>
      </c>
      <c r="H1895" t="s">
        <v>8194</v>
      </c>
      <c r="I1895" t="s">
        <v>8195</v>
      </c>
      <c r="J1895" t="s">
        <v>10314</v>
      </c>
      <c r="K1895" t="s">
        <v>10802</v>
      </c>
      <c r="L1895" t="s">
        <v>11228</v>
      </c>
      <c r="M1895" t="s">
        <v>11229</v>
      </c>
      <c r="N1895" t="s">
        <v>11230</v>
      </c>
    </row>
    <row r="1896" spans="1:14">
      <c r="A1896" t="s">
        <v>4131</v>
      </c>
      <c r="B1896" t="s">
        <v>7834</v>
      </c>
      <c r="C1896" t="s">
        <v>7878</v>
      </c>
      <c r="D1896" t="s">
        <v>7879</v>
      </c>
      <c r="E1896" t="s">
        <v>7880</v>
      </c>
      <c r="F1896" t="s">
        <v>8371</v>
      </c>
      <c r="G1896" t="s">
        <v>11233</v>
      </c>
    </row>
    <row r="1897" spans="1:14">
      <c r="A1897" t="s">
        <v>4133</v>
      </c>
      <c r="B1897" t="s">
        <v>7834</v>
      </c>
      <c r="C1897" t="s">
        <v>7835</v>
      </c>
      <c r="D1897" t="s">
        <v>7836</v>
      </c>
      <c r="E1897" t="s">
        <v>8178</v>
      </c>
      <c r="F1897" t="s">
        <v>8726</v>
      </c>
      <c r="G1897" t="s">
        <v>11236</v>
      </c>
    </row>
    <row r="1898" spans="1:14">
      <c r="A1898" t="s">
        <v>4135</v>
      </c>
      <c r="B1898" t="s">
        <v>7834</v>
      </c>
      <c r="C1898" t="s">
        <v>7835</v>
      </c>
      <c r="D1898" t="s">
        <v>7836</v>
      </c>
      <c r="E1898" t="s">
        <v>8178</v>
      </c>
      <c r="F1898" t="s">
        <v>8726</v>
      </c>
      <c r="G1898" t="s">
        <v>11236</v>
      </c>
    </row>
    <row r="1899" spans="1:14">
      <c r="A1899" t="s">
        <v>4137</v>
      </c>
      <c r="B1899" t="s">
        <v>7834</v>
      </c>
      <c r="C1899" t="s">
        <v>7835</v>
      </c>
      <c r="D1899" t="s">
        <v>7914</v>
      </c>
      <c r="E1899" t="s">
        <v>11240</v>
      </c>
      <c r="F1899" t="s">
        <v>11241</v>
      </c>
      <c r="G1899" t="s">
        <v>11242</v>
      </c>
    </row>
    <row r="1900" spans="1:14">
      <c r="A1900" t="s">
        <v>4139</v>
      </c>
      <c r="B1900" t="s">
        <v>7834</v>
      </c>
      <c r="C1900" t="s">
        <v>7858</v>
      </c>
      <c r="D1900" t="s">
        <v>7859</v>
      </c>
      <c r="E1900" t="s">
        <v>7860</v>
      </c>
      <c r="F1900" t="s">
        <v>11245</v>
      </c>
      <c r="G1900" t="s">
        <v>11246</v>
      </c>
    </row>
    <row r="1901" spans="1:14">
      <c r="A1901" t="s">
        <v>4141</v>
      </c>
      <c r="B1901" t="s">
        <v>7834</v>
      </c>
      <c r="C1901" t="s">
        <v>7858</v>
      </c>
      <c r="D1901" t="s">
        <v>7859</v>
      </c>
      <c r="E1901" t="s">
        <v>7860</v>
      </c>
      <c r="F1901" t="s">
        <v>11245</v>
      </c>
      <c r="G1901" t="s">
        <v>11246</v>
      </c>
    </row>
    <row r="1902" spans="1:14">
      <c r="A1902" t="s">
        <v>4143</v>
      </c>
      <c r="B1902" t="s">
        <v>7834</v>
      </c>
      <c r="C1902" t="s">
        <v>7858</v>
      </c>
      <c r="D1902" t="s">
        <v>7859</v>
      </c>
      <c r="E1902" t="s">
        <v>7860</v>
      </c>
      <c r="F1902" t="s">
        <v>11245</v>
      </c>
      <c r="G1902" t="s">
        <v>11246</v>
      </c>
    </row>
    <row r="1903" spans="1:14">
      <c r="A1903" t="s">
        <v>4145</v>
      </c>
      <c r="B1903" t="s">
        <v>7834</v>
      </c>
      <c r="C1903" t="s">
        <v>7858</v>
      </c>
      <c r="D1903" t="s">
        <v>7859</v>
      </c>
      <c r="E1903" t="s">
        <v>7860</v>
      </c>
      <c r="F1903" t="s">
        <v>11245</v>
      </c>
      <c r="G1903" t="s">
        <v>11246</v>
      </c>
    </row>
    <row r="1904" spans="1:14">
      <c r="A1904" t="s">
        <v>4147</v>
      </c>
      <c r="B1904" t="s">
        <v>7834</v>
      </c>
      <c r="C1904" t="s">
        <v>7835</v>
      </c>
      <c r="D1904" t="s">
        <v>7914</v>
      </c>
      <c r="E1904" t="s">
        <v>11252</v>
      </c>
    </row>
    <row r="1905" spans="1:7">
      <c r="A1905" t="s">
        <v>4149</v>
      </c>
      <c r="B1905" t="s">
        <v>7834</v>
      </c>
      <c r="C1905" t="s">
        <v>7835</v>
      </c>
      <c r="D1905" t="s">
        <v>7914</v>
      </c>
      <c r="E1905" t="s">
        <v>11252</v>
      </c>
    </row>
    <row r="1906" spans="1:7">
      <c r="A1906" t="s">
        <v>4151</v>
      </c>
      <c r="B1906" t="s">
        <v>7834</v>
      </c>
      <c r="C1906" t="s">
        <v>7835</v>
      </c>
      <c r="D1906" t="s">
        <v>7914</v>
      </c>
      <c r="E1906" t="s">
        <v>11252</v>
      </c>
    </row>
    <row r="1907" spans="1:7">
      <c r="A1907" t="s">
        <v>4153</v>
      </c>
      <c r="B1907" t="s">
        <v>7834</v>
      </c>
      <c r="C1907" t="s">
        <v>7835</v>
      </c>
      <c r="D1907" t="s">
        <v>7914</v>
      </c>
      <c r="E1907" t="s">
        <v>11252</v>
      </c>
    </row>
    <row r="1908" spans="1:7">
      <c r="A1908" t="s">
        <v>4155</v>
      </c>
      <c r="B1908" t="s">
        <v>7834</v>
      </c>
      <c r="C1908" t="s">
        <v>7835</v>
      </c>
      <c r="D1908" t="s">
        <v>7914</v>
      </c>
      <c r="E1908" t="s">
        <v>11252</v>
      </c>
    </row>
    <row r="1909" spans="1:7">
      <c r="A1909" t="s">
        <v>4157</v>
      </c>
      <c r="B1909" t="s">
        <v>7834</v>
      </c>
      <c r="C1909" t="s">
        <v>7835</v>
      </c>
      <c r="D1909" t="s">
        <v>7914</v>
      </c>
      <c r="E1909" t="s">
        <v>11252</v>
      </c>
    </row>
    <row r="1910" spans="1:7">
      <c r="A1910" t="s">
        <v>4159</v>
      </c>
      <c r="B1910" t="s">
        <v>7834</v>
      </c>
      <c r="C1910" t="s">
        <v>7835</v>
      </c>
      <c r="D1910" t="s">
        <v>7914</v>
      </c>
      <c r="E1910" t="s">
        <v>11252</v>
      </c>
    </row>
    <row r="1911" spans="1:7">
      <c r="A1911" t="s">
        <v>4161</v>
      </c>
      <c r="B1911" t="s">
        <v>7834</v>
      </c>
      <c r="C1911" t="s">
        <v>7835</v>
      </c>
      <c r="D1911" t="s">
        <v>7914</v>
      </c>
      <c r="E1911" t="s">
        <v>11252</v>
      </c>
    </row>
    <row r="1912" spans="1:7">
      <c r="A1912" t="s">
        <v>4163</v>
      </c>
      <c r="B1912" t="s">
        <v>7834</v>
      </c>
      <c r="C1912" t="s">
        <v>7835</v>
      </c>
      <c r="D1912" t="s">
        <v>7836</v>
      </c>
      <c r="E1912" t="s">
        <v>7904</v>
      </c>
      <c r="F1912" t="s">
        <v>9083</v>
      </c>
    </row>
    <row r="1913" spans="1:7">
      <c r="A1913" t="s">
        <v>4165</v>
      </c>
      <c r="B1913" t="s">
        <v>7834</v>
      </c>
      <c r="C1913" t="s">
        <v>7835</v>
      </c>
      <c r="D1913" t="s">
        <v>7836</v>
      </c>
      <c r="E1913" t="s">
        <v>7904</v>
      </c>
      <c r="F1913" t="s">
        <v>9083</v>
      </c>
    </row>
    <row r="1914" spans="1:7">
      <c r="A1914" t="s">
        <v>4167</v>
      </c>
      <c r="B1914" t="s">
        <v>8311</v>
      </c>
      <c r="C1914" t="s">
        <v>8312</v>
      </c>
      <c r="D1914" t="s">
        <v>8313</v>
      </c>
      <c r="E1914" t="s">
        <v>8314</v>
      </c>
      <c r="F1914" t="s">
        <v>8315</v>
      </c>
      <c r="G1914" t="s">
        <v>11265</v>
      </c>
    </row>
    <row r="1915" spans="1:7">
      <c r="A1915" t="s">
        <v>4169</v>
      </c>
      <c r="B1915" t="s">
        <v>7834</v>
      </c>
      <c r="C1915" t="s">
        <v>7835</v>
      </c>
      <c r="D1915" t="s">
        <v>8030</v>
      </c>
      <c r="E1915" t="s">
        <v>8031</v>
      </c>
      <c r="F1915" t="s">
        <v>8476</v>
      </c>
      <c r="G1915" t="s">
        <v>8573</v>
      </c>
    </row>
    <row r="1916" spans="1:7">
      <c r="A1916" t="s">
        <v>4171</v>
      </c>
      <c r="B1916" t="s">
        <v>7834</v>
      </c>
      <c r="C1916" t="s">
        <v>7835</v>
      </c>
      <c r="D1916" t="s">
        <v>8030</v>
      </c>
      <c r="E1916" t="s">
        <v>8031</v>
      </c>
      <c r="F1916" t="s">
        <v>8476</v>
      </c>
      <c r="G1916" t="s">
        <v>8573</v>
      </c>
    </row>
    <row r="1917" spans="1:7">
      <c r="A1917" t="s">
        <v>4173</v>
      </c>
      <c r="B1917" t="s">
        <v>7834</v>
      </c>
      <c r="C1917" t="s">
        <v>7835</v>
      </c>
      <c r="D1917" t="s">
        <v>8030</v>
      </c>
      <c r="E1917" t="s">
        <v>8031</v>
      </c>
      <c r="F1917" t="s">
        <v>8476</v>
      </c>
      <c r="G1917" t="s">
        <v>8573</v>
      </c>
    </row>
    <row r="1918" spans="1:7">
      <c r="A1918" t="s">
        <v>4175</v>
      </c>
      <c r="B1918" t="s">
        <v>7834</v>
      </c>
      <c r="C1918" t="s">
        <v>7835</v>
      </c>
      <c r="D1918" t="s">
        <v>8030</v>
      </c>
      <c r="E1918" t="s">
        <v>8031</v>
      </c>
      <c r="F1918" t="s">
        <v>8476</v>
      </c>
      <c r="G1918" t="s">
        <v>8573</v>
      </c>
    </row>
    <row r="1919" spans="1:7">
      <c r="A1919" t="s">
        <v>4177</v>
      </c>
      <c r="B1919" t="s">
        <v>7834</v>
      </c>
      <c r="C1919" t="s">
        <v>7835</v>
      </c>
      <c r="D1919" t="s">
        <v>8030</v>
      </c>
      <c r="E1919" t="s">
        <v>8031</v>
      </c>
      <c r="F1919" t="s">
        <v>8476</v>
      </c>
      <c r="G1919" t="s">
        <v>8573</v>
      </c>
    </row>
    <row r="1920" spans="1:7">
      <c r="A1920" t="s">
        <v>4179</v>
      </c>
      <c r="B1920" t="s">
        <v>7834</v>
      </c>
      <c r="C1920" t="s">
        <v>7835</v>
      </c>
      <c r="D1920" t="s">
        <v>8030</v>
      </c>
      <c r="E1920" t="s">
        <v>8031</v>
      </c>
      <c r="F1920" t="s">
        <v>8476</v>
      </c>
      <c r="G1920" t="s">
        <v>8573</v>
      </c>
    </row>
    <row r="1921" spans="1:11">
      <c r="A1921" t="s">
        <v>4181</v>
      </c>
      <c r="B1921" t="s">
        <v>7834</v>
      </c>
      <c r="C1921" t="s">
        <v>7835</v>
      </c>
      <c r="D1921" t="s">
        <v>8030</v>
      </c>
      <c r="E1921" t="s">
        <v>8031</v>
      </c>
      <c r="F1921" t="s">
        <v>8476</v>
      </c>
      <c r="G1921" t="s">
        <v>8573</v>
      </c>
    </row>
    <row r="1922" spans="1:11">
      <c r="A1922" t="s">
        <v>4183</v>
      </c>
      <c r="B1922" t="s">
        <v>7834</v>
      </c>
      <c r="C1922" t="s">
        <v>7835</v>
      </c>
      <c r="D1922" t="s">
        <v>8030</v>
      </c>
      <c r="E1922" t="s">
        <v>8031</v>
      </c>
      <c r="F1922" t="s">
        <v>8476</v>
      </c>
      <c r="G1922" t="s">
        <v>8573</v>
      </c>
    </row>
    <row r="1923" spans="1:11">
      <c r="A1923" t="s">
        <v>4185</v>
      </c>
      <c r="B1923" t="s">
        <v>7834</v>
      </c>
      <c r="C1923" t="s">
        <v>7835</v>
      </c>
      <c r="D1923" t="s">
        <v>8030</v>
      </c>
      <c r="E1923" t="s">
        <v>8031</v>
      </c>
      <c r="F1923" t="s">
        <v>8476</v>
      </c>
      <c r="G1923" t="s">
        <v>8573</v>
      </c>
    </row>
    <row r="1924" spans="1:11">
      <c r="A1924" t="s">
        <v>4187</v>
      </c>
      <c r="B1924" t="s">
        <v>7834</v>
      </c>
      <c r="C1924" t="s">
        <v>7835</v>
      </c>
      <c r="D1924" t="s">
        <v>8030</v>
      </c>
      <c r="E1924" t="s">
        <v>8031</v>
      </c>
      <c r="F1924" t="s">
        <v>8476</v>
      </c>
      <c r="G1924" t="s">
        <v>8573</v>
      </c>
    </row>
    <row r="1925" spans="1:11">
      <c r="A1925" t="s">
        <v>4189</v>
      </c>
      <c r="B1925" t="s">
        <v>7834</v>
      </c>
      <c r="C1925" t="s">
        <v>7835</v>
      </c>
      <c r="D1925" t="s">
        <v>8030</v>
      </c>
      <c r="E1925" t="s">
        <v>8031</v>
      </c>
      <c r="F1925" t="s">
        <v>8476</v>
      </c>
      <c r="G1925" t="s">
        <v>8573</v>
      </c>
    </row>
    <row r="1926" spans="1:11">
      <c r="A1926" t="s">
        <v>4191</v>
      </c>
      <c r="B1926" t="s">
        <v>7834</v>
      </c>
      <c r="C1926" t="s">
        <v>7835</v>
      </c>
      <c r="D1926" t="s">
        <v>8030</v>
      </c>
      <c r="E1926" t="s">
        <v>8031</v>
      </c>
      <c r="F1926" t="s">
        <v>8476</v>
      </c>
      <c r="G1926" t="s">
        <v>8573</v>
      </c>
    </row>
    <row r="1927" spans="1:11">
      <c r="A1927" t="s">
        <v>4193</v>
      </c>
      <c r="B1927" t="s">
        <v>7834</v>
      </c>
      <c r="C1927" t="s">
        <v>7835</v>
      </c>
      <c r="D1927" t="s">
        <v>8030</v>
      </c>
      <c r="E1927" t="s">
        <v>8031</v>
      </c>
      <c r="F1927" t="s">
        <v>8476</v>
      </c>
      <c r="G1927" t="s">
        <v>8573</v>
      </c>
    </row>
    <row r="1928" spans="1:11">
      <c r="A1928" t="s">
        <v>4195</v>
      </c>
      <c r="B1928" t="s">
        <v>7834</v>
      </c>
      <c r="C1928" t="s">
        <v>7835</v>
      </c>
      <c r="D1928" t="s">
        <v>8989</v>
      </c>
      <c r="E1928" t="s">
        <v>11282</v>
      </c>
      <c r="F1928" t="s">
        <v>11283</v>
      </c>
      <c r="G1928" t="s">
        <v>11284</v>
      </c>
    </row>
    <row r="1929" spans="1:11">
      <c r="A1929" t="s">
        <v>4197</v>
      </c>
      <c r="B1929" t="s">
        <v>7834</v>
      </c>
      <c r="C1929" t="s">
        <v>8319</v>
      </c>
      <c r="D1929" t="s">
        <v>8320</v>
      </c>
      <c r="E1929" t="s">
        <v>10409</v>
      </c>
      <c r="F1929" t="s">
        <v>10410</v>
      </c>
      <c r="G1929" t="s">
        <v>11287</v>
      </c>
    </row>
    <row r="1930" spans="1:11">
      <c r="A1930" t="s">
        <v>4199</v>
      </c>
      <c r="B1930" t="s">
        <v>7834</v>
      </c>
      <c r="C1930" t="s">
        <v>8319</v>
      </c>
      <c r="D1930" t="s">
        <v>8320</v>
      </c>
      <c r="E1930" t="s">
        <v>10409</v>
      </c>
      <c r="F1930" t="s">
        <v>10410</v>
      </c>
      <c r="G1930" t="s">
        <v>11287</v>
      </c>
    </row>
    <row r="1931" spans="1:11">
      <c r="A1931" t="s">
        <v>4201</v>
      </c>
      <c r="B1931" t="s">
        <v>7834</v>
      </c>
      <c r="C1931" t="s">
        <v>8319</v>
      </c>
      <c r="D1931" t="s">
        <v>8320</v>
      </c>
      <c r="E1931" t="s">
        <v>10409</v>
      </c>
      <c r="F1931" t="s">
        <v>10410</v>
      </c>
      <c r="G1931" t="s">
        <v>11287</v>
      </c>
    </row>
    <row r="1932" spans="1:11">
      <c r="A1932" t="s">
        <v>4203</v>
      </c>
      <c r="B1932" t="s">
        <v>7834</v>
      </c>
      <c r="C1932" t="s">
        <v>8319</v>
      </c>
      <c r="D1932" t="s">
        <v>8320</v>
      </c>
      <c r="E1932" t="s">
        <v>10409</v>
      </c>
      <c r="F1932" t="s">
        <v>10410</v>
      </c>
      <c r="G1932" t="s">
        <v>11287</v>
      </c>
    </row>
    <row r="1933" spans="1:11">
      <c r="A1933" t="s">
        <v>4205</v>
      </c>
      <c r="B1933" t="s">
        <v>7834</v>
      </c>
      <c r="C1933" t="s">
        <v>8319</v>
      </c>
      <c r="D1933" t="s">
        <v>8320</v>
      </c>
      <c r="E1933" t="s">
        <v>10409</v>
      </c>
      <c r="F1933" t="s">
        <v>10410</v>
      </c>
      <c r="G1933" t="s">
        <v>11287</v>
      </c>
    </row>
    <row r="1934" spans="1:11">
      <c r="A1934" t="s">
        <v>4207</v>
      </c>
      <c r="B1934" t="s">
        <v>7816</v>
      </c>
      <c r="C1934" t="s">
        <v>7921</v>
      </c>
      <c r="D1934" t="s">
        <v>7922</v>
      </c>
      <c r="E1934" t="s">
        <v>7930</v>
      </c>
      <c r="F1934" t="s">
        <v>7931</v>
      </c>
      <c r="G1934" t="s">
        <v>8067</v>
      </c>
      <c r="H1934" t="s">
        <v>8068</v>
      </c>
      <c r="I1934" t="s">
        <v>8069</v>
      </c>
      <c r="J1934" t="s">
        <v>8070</v>
      </c>
      <c r="K1934" t="s">
        <v>8071</v>
      </c>
    </row>
    <row r="1935" spans="1:11">
      <c r="A1935" t="s">
        <v>4209</v>
      </c>
      <c r="B1935" t="s">
        <v>7834</v>
      </c>
      <c r="C1935" t="s">
        <v>7898</v>
      </c>
      <c r="D1935" t="s">
        <v>7899</v>
      </c>
      <c r="E1935" t="s">
        <v>7900</v>
      </c>
      <c r="F1935" t="s">
        <v>7901</v>
      </c>
    </row>
    <row r="1936" spans="1:11">
      <c r="A1936" t="s">
        <v>4211</v>
      </c>
      <c r="B1936" t="s">
        <v>7816</v>
      </c>
      <c r="C1936" t="s">
        <v>7921</v>
      </c>
      <c r="D1936" t="s">
        <v>7922</v>
      </c>
      <c r="E1936" t="s">
        <v>7930</v>
      </c>
      <c r="F1936" t="s">
        <v>7931</v>
      </c>
      <c r="G1936" t="s">
        <v>8067</v>
      </c>
      <c r="H1936" t="s">
        <v>8068</v>
      </c>
      <c r="I1936" t="s">
        <v>8069</v>
      </c>
      <c r="J1936" t="s">
        <v>8070</v>
      </c>
      <c r="K1936" t="s">
        <v>8071</v>
      </c>
    </row>
    <row r="1937" spans="1:7">
      <c r="A1937" t="s">
        <v>4213</v>
      </c>
      <c r="B1937" t="s">
        <v>7816</v>
      </c>
      <c r="C1937" t="s">
        <v>9355</v>
      </c>
      <c r="D1937" t="s">
        <v>11299</v>
      </c>
      <c r="E1937" t="s">
        <v>11300</v>
      </c>
    </row>
    <row r="1938" spans="1:7">
      <c r="A1938" t="s">
        <v>4215</v>
      </c>
      <c r="B1938" t="s">
        <v>7834</v>
      </c>
      <c r="C1938" t="s">
        <v>7835</v>
      </c>
      <c r="D1938" t="s">
        <v>8989</v>
      </c>
      <c r="E1938" t="s">
        <v>9795</v>
      </c>
      <c r="F1938" t="s">
        <v>9796</v>
      </c>
      <c r="G1938" t="s">
        <v>9797</v>
      </c>
    </row>
    <row r="1939" spans="1:7">
      <c r="A1939" t="s">
        <v>4217</v>
      </c>
      <c r="B1939" t="s">
        <v>7834</v>
      </c>
      <c r="C1939" t="s">
        <v>7858</v>
      </c>
      <c r="D1939" t="s">
        <v>7859</v>
      </c>
      <c r="E1939" t="s">
        <v>7860</v>
      </c>
      <c r="F1939" t="s">
        <v>7861</v>
      </c>
      <c r="G1939" t="s">
        <v>11305</v>
      </c>
    </row>
    <row r="1940" spans="1:7">
      <c r="A1940" t="s">
        <v>4219</v>
      </c>
      <c r="B1940" t="s">
        <v>7834</v>
      </c>
      <c r="C1940" t="s">
        <v>7858</v>
      </c>
      <c r="D1940" t="s">
        <v>7859</v>
      </c>
      <c r="E1940" t="s">
        <v>7860</v>
      </c>
      <c r="F1940" t="s">
        <v>7861</v>
      </c>
      <c r="G1940" t="s">
        <v>11305</v>
      </c>
    </row>
    <row r="1941" spans="1:7">
      <c r="A1941" t="s">
        <v>4221</v>
      </c>
      <c r="B1941" t="s">
        <v>7834</v>
      </c>
      <c r="C1941" t="s">
        <v>7858</v>
      </c>
      <c r="D1941" t="s">
        <v>8134</v>
      </c>
      <c r="E1941" t="s">
        <v>8135</v>
      </c>
      <c r="F1941" t="s">
        <v>8136</v>
      </c>
      <c r="G1941" t="s">
        <v>8137</v>
      </c>
    </row>
    <row r="1942" spans="1:7">
      <c r="A1942" t="s">
        <v>4223</v>
      </c>
      <c r="B1942" t="s">
        <v>7834</v>
      </c>
      <c r="C1942" t="s">
        <v>7858</v>
      </c>
      <c r="D1942" t="s">
        <v>8134</v>
      </c>
      <c r="E1942" t="s">
        <v>8135</v>
      </c>
      <c r="F1942" t="s">
        <v>8136</v>
      </c>
      <c r="G1942" t="s">
        <v>8137</v>
      </c>
    </row>
    <row r="1943" spans="1:7">
      <c r="A1943" t="s">
        <v>4225</v>
      </c>
      <c r="B1943" t="s">
        <v>7834</v>
      </c>
      <c r="C1943" t="s">
        <v>7858</v>
      </c>
      <c r="D1943" t="s">
        <v>8134</v>
      </c>
      <c r="E1943" t="s">
        <v>8135</v>
      </c>
      <c r="F1943" t="s">
        <v>8136</v>
      </c>
      <c r="G1943" t="s">
        <v>8137</v>
      </c>
    </row>
    <row r="1944" spans="1:7">
      <c r="A1944" t="s">
        <v>4227</v>
      </c>
      <c r="B1944" t="s">
        <v>7834</v>
      </c>
      <c r="C1944" t="s">
        <v>7858</v>
      </c>
      <c r="D1944" t="s">
        <v>8134</v>
      </c>
      <c r="E1944" t="s">
        <v>8135</v>
      </c>
      <c r="F1944" t="s">
        <v>8136</v>
      </c>
      <c r="G1944" t="s">
        <v>8137</v>
      </c>
    </row>
    <row r="1945" spans="1:7">
      <c r="A1945" t="s">
        <v>4229</v>
      </c>
      <c r="B1945" t="s">
        <v>7834</v>
      </c>
      <c r="C1945" t="s">
        <v>7858</v>
      </c>
      <c r="D1945" t="s">
        <v>8134</v>
      </c>
      <c r="E1945" t="s">
        <v>8135</v>
      </c>
      <c r="F1945" t="s">
        <v>8136</v>
      </c>
      <c r="G1945" t="s">
        <v>8137</v>
      </c>
    </row>
    <row r="1946" spans="1:7">
      <c r="A1946" t="s">
        <v>4231</v>
      </c>
      <c r="B1946" t="s">
        <v>7834</v>
      </c>
      <c r="C1946" t="s">
        <v>7858</v>
      </c>
      <c r="D1946" t="s">
        <v>8134</v>
      </c>
      <c r="E1946" t="s">
        <v>8135</v>
      </c>
      <c r="F1946" t="s">
        <v>8136</v>
      </c>
      <c r="G1946" t="s">
        <v>8137</v>
      </c>
    </row>
    <row r="1947" spans="1:7">
      <c r="A1947" t="s">
        <v>4233</v>
      </c>
      <c r="B1947" t="s">
        <v>7834</v>
      </c>
      <c r="C1947" t="s">
        <v>7898</v>
      </c>
      <c r="D1947" t="s">
        <v>11316</v>
      </c>
      <c r="E1947" t="s">
        <v>11317</v>
      </c>
      <c r="F1947" t="s">
        <v>11318</v>
      </c>
    </row>
    <row r="1948" spans="1:7">
      <c r="A1948" t="s">
        <v>4235</v>
      </c>
      <c r="B1948" t="s">
        <v>7834</v>
      </c>
      <c r="C1948" t="s">
        <v>7835</v>
      </c>
      <c r="D1948" t="s">
        <v>8030</v>
      </c>
      <c r="E1948" t="s">
        <v>8031</v>
      </c>
      <c r="F1948" t="s">
        <v>8032</v>
      </c>
      <c r="G1948" t="s">
        <v>11321</v>
      </c>
    </row>
    <row r="1949" spans="1:7">
      <c r="A1949" t="s">
        <v>4237</v>
      </c>
      <c r="B1949" t="s">
        <v>7834</v>
      </c>
      <c r="C1949" t="s">
        <v>7835</v>
      </c>
      <c r="D1949" t="s">
        <v>8030</v>
      </c>
      <c r="E1949" t="s">
        <v>8031</v>
      </c>
      <c r="F1949" t="s">
        <v>8032</v>
      </c>
      <c r="G1949" t="s">
        <v>11321</v>
      </c>
    </row>
    <row r="1950" spans="1:7">
      <c r="A1950" t="s">
        <v>4239</v>
      </c>
      <c r="B1950" t="s">
        <v>7834</v>
      </c>
      <c r="C1950" t="s">
        <v>7835</v>
      </c>
      <c r="D1950" t="s">
        <v>8030</v>
      </c>
      <c r="E1950" t="s">
        <v>8031</v>
      </c>
      <c r="F1950" t="s">
        <v>8032</v>
      </c>
      <c r="G1950" t="s">
        <v>11321</v>
      </c>
    </row>
    <row r="1951" spans="1:7">
      <c r="A1951" t="s">
        <v>4241</v>
      </c>
      <c r="B1951" t="s">
        <v>7834</v>
      </c>
      <c r="C1951" t="s">
        <v>7835</v>
      </c>
      <c r="D1951" t="s">
        <v>8030</v>
      </c>
      <c r="E1951" t="s">
        <v>8031</v>
      </c>
      <c r="F1951" t="s">
        <v>8032</v>
      </c>
      <c r="G1951" t="s">
        <v>11321</v>
      </c>
    </row>
    <row r="1952" spans="1:7">
      <c r="A1952" t="s">
        <v>4243</v>
      </c>
      <c r="B1952" t="s">
        <v>7834</v>
      </c>
      <c r="C1952" t="s">
        <v>7835</v>
      </c>
      <c r="D1952" t="s">
        <v>8030</v>
      </c>
      <c r="E1952" t="s">
        <v>8031</v>
      </c>
      <c r="F1952" t="s">
        <v>8032</v>
      </c>
      <c r="G1952" t="s">
        <v>11321</v>
      </c>
    </row>
    <row r="1953" spans="1:7">
      <c r="A1953" t="s">
        <v>4245</v>
      </c>
      <c r="B1953" t="s">
        <v>7834</v>
      </c>
      <c r="C1953" t="s">
        <v>7835</v>
      </c>
      <c r="D1953" t="s">
        <v>8030</v>
      </c>
      <c r="E1953" t="s">
        <v>8031</v>
      </c>
      <c r="F1953" t="s">
        <v>8032</v>
      </c>
      <c r="G1953" t="s">
        <v>11321</v>
      </c>
    </row>
    <row r="1954" spans="1:7">
      <c r="A1954" t="s">
        <v>4247</v>
      </c>
      <c r="B1954" t="s">
        <v>7834</v>
      </c>
      <c r="C1954" t="s">
        <v>7835</v>
      </c>
      <c r="D1954" t="s">
        <v>8030</v>
      </c>
      <c r="E1954" t="s">
        <v>8031</v>
      </c>
      <c r="F1954" t="s">
        <v>8032</v>
      </c>
      <c r="G1954" t="s">
        <v>11321</v>
      </c>
    </row>
    <row r="1955" spans="1:7">
      <c r="A1955" t="s">
        <v>4249</v>
      </c>
      <c r="B1955" t="s">
        <v>7834</v>
      </c>
      <c r="C1955" t="s">
        <v>7835</v>
      </c>
      <c r="D1955" t="s">
        <v>8030</v>
      </c>
      <c r="E1955" t="s">
        <v>8031</v>
      </c>
      <c r="F1955" t="s">
        <v>8032</v>
      </c>
      <c r="G1955" t="s">
        <v>11321</v>
      </c>
    </row>
    <row r="1956" spans="1:7">
      <c r="A1956" t="s">
        <v>4251</v>
      </c>
      <c r="B1956" t="s">
        <v>7834</v>
      </c>
      <c r="C1956" t="s">
        <v>7835</v>
      </c>
      <c r="D1956" t="s">
        <v>7836</v>
      </c>
      <c r="E1956" t="s">
        <v>8819</v>
      </c>
      <c r="F1956" t="s">
        <v>8820</v>
      </c>
      <c r="G1956" t="s">
        <v>11331</v>
      </c>
    </row>
    <row r="1957" spans="1:7">
      <c r="A1957" t="s">
        <v>4253</v>
      </c>
      <c r="B1957" t="s">
        <v>7834</v>
      </c>
      <c r="C1957" t="s">
        <v>7858</v>
      </c>
      <c r="D1957" t="s">
        <v>8134</v>
      </c>
      <c r="E1957" t="s">
        <v>8135</v>
      </c>
      <c r="F1957" t="s">
        <v>11334</v>
      </c>
      <c r="G1957" t="s">
        <v>11335</v>
      </c>
    </row>
    <row r="1958" spans="1:7">
      <c r="A1958" t="s">
        <v>4255</v>
      </c>
      <c r="B1958" t="s">
        <v>7834</v>
      </c>
      <c r="C1958" t="s">
        <v>7858</v>
      </c>
      <c r="D1958" t="s">
        <v>8134</v>
      </c>
      <c r="E1958" t="s">
        <v>8135</v>
      </c>
      <c r="F1958" t="s">
        <v>11334</v>
      </c>
      <c r="G1958" t="s">
        <v>11335</v>
      </c>
    </row>
    <row r="1959" spans="1:7">
      <c r="A1959" t="s">
        <v>4257</v>
      </c>
      <c r="B1959" t="s">
        <v>7834</v>
      </c>
      <c r="C1959" t="s">
        <v>7858</v>
      </c>
      <c r="D1959" t="s">
        <v>8134</v>
      </c>
      <c r="E1959" t="s">
        <v>8135</v>
      </c>
      <c r="F1959" t="s">
        <v>11334</v>
      </c>
      <c r="G1959" t="s">
        <v>11335</v>
      </c>
    </row>
    <row r="1960" spans="1:7">
      <c r="A1960" t="s">
        <v>4259</v>
      </c>
      <c r="B1960" t="s">
        <v>7834</v>
      </c>
      <c r="C1960" t="s">
        <v>7858</v>
      </c>
      <c r="D1960" t="s">
        <v>8134</v>
      </c>
      <c r="E1960" t="s">
        <v>8135</v>
      </c>
      <c r="F1960" t="s">
        <v>11334</v>
      </c>
      <c r="G1960" t="s">
        <v>11335</v>
      </c>
    </row>
    <row r="1961" spans="1:7">
      <c r="A1961" t="s">
        <v>4261</v>
      </c>
      <c r="B1961" t="s">
        <v>7834</v>
      </c>
      <c r="C1961" t="s">
        <v>7858</v>
      </c>
      <c r="D1961" t="s">
        <v>8134</v>
      </c>
      <c r="E1961" t="s">
        <v>8135</v>
      </c>
      <c r="F1961" t="s">
        <v>11334</v>
      </c>
      <c r="G1961" t="s">
        <v>11335</v>
      </c>
    </row>
    <row r="1962" spans="1:7">
      <c r="A1962" t="s">
        <v>4263</v>
      </c>
      <c r="B1962" t="s">
        <v>7834</v>
      </c>
      <c r="C1962" t="s">
        <v>7858</v>
      </c>
      <c r="D1962" t="s">
        <v>8134</v>
      </c>
      <c r="E1962" t="s">
        <v>8135</v>
      </c>
      <c r="F1962" t="s">
        <v>11334</v>
      </c>
      <c r="G1962" t="s">
        <v>11335</v>
      </c>
    </row>
    <row r="1963" spans="1:7">
      <c r="A1963" t="s">
        <v>4265</v>
      </c>
      <c r="B1963" t="s">
        <v>7834</v>
      </c>
      <c r="C1963" t="s">
        <v>7858</v>
      </c>
      <c r="D1963" t="s">
        <v>8134</v>
      </c>
      <c r="E1963" t="s">
        <v>8135</v>
      </c>
      <c r="F1963" t="s">
        <v>11334</v>
      </c>
      <c r="G1963" t="s">
        <v>11335</v>
      </c>
    </row>
    <row r="1964" spans="1:7">
      <c r="A1964" t="s">
        <v>4267</v>
      </c>
      <c r="B1964" t="s">
        <v>7834</v>
      </c>
      <c r="C1964" t="s">
        <v>7858</v>
      </c>
      <c r="D1964" t="s">
        <v>8134</v>
      </c>
      <c r="E1964" t="s">
        <v>8135</v>
      </c>
      <c r="F1964" t="s">
        <v>11334</v>
      </c>
      <c r="G1964" t="s">
        <v>11335</v>
      </c>
    </row>
    <row r="1965" spans="1:7">
      <c r="A1965" t="s">
        <v>4269</v>
      </c>
      <c r="B1965" t="s">
        <v>7834</v>
      </c>
      <c r="C1965" t="s">
        <v>7858</v>
      </c>
      <c r="D1965" t="s">
        <v>8134</v>
      </c>
      <c r="E1965" t="s">
        <v>8135</v>
      </c>
      <c r="F1965" t="s">
        <v>11334</v>
      </c>
      <c r="G1965" t="s">
        <v>11335</v>
      </c>
    </row>
    <row r="1966" spans="1:7">
      <c r="A1966" t="s">
        <v>4271</v>
      </c>
      <c r="B1966" t="s">
        <v>7834</v>
      </c>
      <c r="C1966" t="s">
        <v>7858</v>
      </c>
      <c r="D1966" t="s">
        <v>8134</v>
      </c>
      <c r="E1966" t="s">
        <v>8135</v>
      </c>
      <c r="F1966" t="s">
        <v>11334</v>
      </c>
      <c r="G1966" t="s">
        <v>11335</v>
      </c>
    </row>
    <row r="1967" spans="1:7">
      <c r="A1967" t="s">
        <v>4273</v>
      </c>
      <c r="B1967" t="s">
        <v>7834</v>
      </c>
      <c r="C1967" t="s">
        <v>7858</v>
      </c>
      <c r="D1967" t="s">
        <v>8134</v>
      </c>
      <c r="E1967" t="s">
        <v>8135</v>
      </c>
      <c r="F1967" t="s">
        <v>11334</v>
      </c>
      <c r="G1967" t="s">
        <v>11335</v>
      </c>
    </row>
    <row r="1968" spans="1:7">
      <c r="A1968" t="s">
        <v>4275</v>
      </c>
      <c r="B1968" t="s">
        <v>7834</v>
      </c>
      <c r="C1968" t="s">
        <v>7858</v>
      </c>
      <c r="D1968" t="s">
        <v>8134</v>
      </c>
      <c r="E1968" t="s">
        <v>8135</v>
      </c>
      <c r="F1968" t="s">
        <v>11334</v>
      </c>
      <c r="G1968" t="s">
        <v>11335</v>
      </c>
    </row>
    <row r="1969" spans="1:17">
      <c r="A1969" t="s">
        <v>4277</v>
      </c>
      <c r="B1969" t="s">
        <v>7834</v>
      </c>
      <c r="C1969" t="s">
        <v>7858</v>
      </c>
      <c r="D1969" t="s">
        <v>8134</v>
      </c>
      <c r="E1969" t="s">
        <v>8135</v>
      </c>
      <c r="F1969" t="s">
        <v>11334</v>
      </c>
      <c r="G1969" t="s">
        <v>11335</v>
      </c>
    </row>
    <row r="1970" spans="1:17">
      <c r="A1970" t="s">
        <v>4279</v>
      </c>
      <c r="B1970" t="s">
        <v>7816</v>
      </c>
      <c r="C1970" t="s">
        <v>7921</v>
      </c>
      <c r="D1970" t="s">
        <v>11350</v>
      </c>
      <c r="E1970" t="s">
        <v>11351</v>
      </c>
      <c r="F1970" t="s">
        <v>11352</v>
      </c>
      <c r="G1970" t="s">
        <v>11353</v>
      </c>
      <c r="H1970" t="s">
        <v>11354</v>
      </c>
    </row>
    <row r="1971" spans="1:17">
      <c r="A1971" t="s">
        <v>4281</v>
      </c>
      <c r="B1971" t="s">
        <v>7816</v>
      </c>
      <c r="C1971" t="s">
        <v>10382</v>
      </c>
      <c r="D1971" t="s">
        <v>10383</v>
      </c>
      <c r="E1971" t="s">
        <v>10384</v>
      </c>
      <c r="F1971" t="s">
        <v>11220</v>
      </c>
    </row>
    <row r="1972" spans="1:17">
      <c r="A1972" t="s">
        <v>4283</v>
      </c>
      <c r="B1972" t="s">
        <v>7816</v>
      </c>
      <c r="C1972" t="s">
        <v>7921</v>
      </c>
      <c r="D1972" t="s">
        <v>7922</v>
      </c>
      <c r="E1972" t="s">
        <v>7923</v>
      </c>
      <c r="F1972" t="s">
        <v>8459</v>
      </c>
      <c r="G1972" t="s">
        <v>8460</v>
      </c>
      <c r="H1972" t="s">
        <v>8461</v>
      </c>
      <c r="I1972" t="s">
        <v>11359</v>
      </c>
      <c r="J1972" t="s">
        <v>11360</v>
      </c>
    </row>
    <row r="1973" spans="1:17">
      <c r="A1973" t="s">
        <v>4285</v>
      </c>
      <c r="B1973" t="s">
        <v>7816</v>
      </c>
      <c r="C1973" t="s">
        <v>7888</v>
      </c>
      <c r="D1973" t="s">
        <v>7889</v>
      </c>
      <c r="E1973" t="s">
        <v>7947</v>
      </c>
      <c r="F1973" t="s">
        <v>7948</v>
      </c>
      <c r="G1973" t="s">
        <v>7949</v>
      </c>
      <c r="H1973" t="s">
        <v>7950</v>
      </c>
      <c r="I1973" t="s">
        <v>7951</v>
      </c>
      <c r="J1973" t="s">
        <v>8125</v>
      </c>
      <c r="K1973" t="s">
        <v>8126</v>
      </c>
      <c r="L1973" t="s">
        <v>8127</v>
      </c>
      <c r="M1973" t="s">
        <v>8128</v>
      </c>
      <c r="N1973" t="s">
        <v>10847</v>
      </c>
      <c r="O1973" t="s">
        <v>10848</v>
      </c>
      <c r="P1973" t="s">
        <v>11363</v>
      </c>
      <c r="Q1973" t="s">
        <v>11364</v>
      </c>
    </row>
    <row r="1974" spans="1:17">
      <c r="A1974" t="s">
        <v>4287</v>
      </c>
      <c r="B1974" t="s">
        <v>7834</v>
      </c>
      <c r="C1974" t="s">
        <v>7878</v>
      </c>
      <c r="D1974" t="s">
        <v>7879</v>
      </c>
      <c r="E1974" t="s">
        <v>7880</v>
      </c>
      <c r="F1974" t="s">
        <v>8004</v>
      </c>
      <c r="G1974" t="s">
        <v>8146</v>
      </c>
    </row>
    <row r="1975" spans="1:17">
      <c r="A1975" t="s">
        <v>4289</v>
      </c>
      <c r="B1975" t="s">
        <v>7834</v>
      </c>
      <c r="C1975" t="s">
        <v>7898</v>
      </c>
      <c r="D1975" t="s">
        <v>8279</v>
      </c>
      <c r="E1975" t="s">
        <v>11369</v>
      </c>
      <c r="F1975" t="s">
        <v>11370</v>
      </c>
    </row>
    <row r="1976" spans="1:17">
      <c r="A1976" t="s">
        <v>4291</v>
      </c>
      <c r="B1976" t="s">
        <v>7834</v>
      </c>
      <c r="C1976" t="s">
        <v>7835</v>
      </c>
      <c r="D1976" t="s">
        <v>8030</v>
      </c>
      <c r="E1976" t="s">
        <v>8031</v>
      </c>
      <c r="F1976" t="s">
        <v>8717</v>
      </c>
      <c r="G1976" t="s">
        <v>11373</v>
      </c>
    </row>
    <row r="1977" spans="1:17">
      <c r="A1977" t="s">
        <v>4293</v>
      </c>
      <c r="B1977" t="s">
        <v>7834</v>
      </c>
      <c r="C1977" t="s">
        <v>7835</v>
      </c>
      <c r="D1977" t="s">
        <v>8030</v>
      </c>
      <c r="E1977" t="s">
        <v>8031</v>
      </c>
      <c r="F1977" t="s">
        <v>8717</v>
      </c>
      <c r="G1977" t="s">
        <v>11373</v>
      </c>
    </row>
    <row r="1978" spans="1:17">
      <c r="A1978" t="s">
        <v>4295</v>
      </c>
      <c r="B1978" t="s">
        <v>7834</v>
      </c>
      <c r="C1978" t="s">
        <v>7835</v>
      </c>
      <c r="D1978" t="s">
        <v>8030</v>
      </c>
      <c r="E1978" t="s">
        <v>8031</v>
      </c>
      <c r="F1978" t="s">
        <v>8717</v>
      </c>
      <c r="G1978" t="s">
        <v>11373</v>
      </c>
    </row>
    <row r="1979" spans="1:17">
      <c r="A1979" t="s">
        <v>4297</v>
      </c>
      <c r="B1979" t="s">
        <v>7834</v>
      </c>
      <c r="C1979" t="s">
        <v>7835</v>
      </c>
      <c r="D1979" t="s">
        <v>8030</v>
      </c>
      <c r="E1979" t="s">
        <v>8031</v>
      </c>
      <c r="F1979" t="s">
        <v>8717</v>
      </c>
      <c r="G1979" t="s">
        <v>11373</v>
      </c>
    </row>
    <row r="1980" spans="1:17">
      <c r="A1980" t="s">
        <v>4299</v>
      </c>
      <c r="B1980" t="s">
        <v>7834</v>
      </c>
      <c r="C1980" t="s">
        <v>7835</v>
      </c>
      <c r="D1980" t="s">
        <v>8030</v>
      </c>
      <c r="E1980" t="s">
        <v>8031</v>
      </c>
      <c r="F1980" t="s">
        <v>8717</v>
      </c>
      <c r="G1980" t="s">
        <v>11373</v>
      </c>
    </row>
    <row r="1981" spans="1:17">
      <c r="A1981" t="s">
        <v>4301</v>
      </c>
      <c r="B1981" t="s">
        <v>7834</v>
      </c>
      <c r="C1981" t="s">
        <v>7835</v>
      </c>
      <c r="D1981" t="s">
        <v>8030</v>
      </c>
      <c r="E1981" t="s">
        <v>8031</v>
      </c>
      <c r="F1981" t="s">
        <v>8717</v>
      </c>
      <c r="G1981" t="s">
        <v>11373</v>
      </c>
    </row>
    <row r="1982" spans="1:17">
      <c r="A1982" t="s">
        <v>4303</v>
      </c>
      <c r="B1982" t="s">
        <v>7834</v>
      </c>
      <c r="C1982" t="s">
        <v>7835</v>
      </c>
      <c r="D1982" t="s">
        <v>8030</v>
      </c>
      <c r="E1982" t="s">
        <v>8031</v>
      </c>
      <c r="F1982" t="s">
        <v>8717</v>
      </c>
      <c r="G1982" t="s">
        <v>11373</v>
      </c>
    </row>
    <row r="1983" spans="1:17">
      <c r="A1983" t="s">
        <v>4305</v>
      </c>
      <c r="B1983" t="s">
        <v>7834</v>
      </c>
      <c r="C1983" t="s">
        <v>7835</v>
      </c>
      <c r="D1983" t="s">
        <v>8030</v>
      </c>
      <c r="E1983" t="s">
        <v>8031</v>
      </c>
      <c r="F1983" t="s">
        <v>8717</v>
      </c>
      <c r="G1983" t="s">
        <v>11373</v>
      </c>
    </row>
    <row r="1984" spans="1:17">
      <c r="A1984" t="s">
        <v>4307</v>
      </c>
      <c r="B1984" t="s">
        <v>7834</v>
      </c>
      <c r="C1984" t="s">
        <v>7835</v>
      </c>
      <c r="D1984" t="s">
        <v>8030</v>
      </c>
      <c r="E1984" t="s">
        <v>8031</v>
      </c>
      <c r="F1984" t="s">
        <v>8717</v>
      </c>
      <c r="G1984" t="s">
        <v>11373</v>
      </c>
    </row>
    <row r="1985" spans="1:7">
      <c r="A1985" t="s">
        <v>4309</v>
      </c>
      <c r="B1985" t="s">
        <v>7834</v>
      </c>
      <c r="C1985" t="s">
        <v>7835</v>
      </c>
      <c r="D1985" t="s">
        <v>7836</v>
      </c>
      <c r="E1985" t="s">
        <v>8178</v>
      </c>
      <c r="F1985" t="s">
        <v>8726</v>
      </c>
      <c r="G1985" t="s">
        <v>11236</v>
      </c>
    </row>
    <row r="1986" spans="1:7">
      <c r="A1986" t="s">
        <v>4311</v>
      </c>
      <c r="B1986" t="s">
        <v>7834</v>
      </c>
      <c r="C1986" t="s">
        <v>7835</v>
      </c>
      <c r="D1986" t="s">
        <v>7836</v>
      </c>
      <c r="E1986" t="s">
        <v>8178</v>
      </c>
      <c r="F1986" t="s">
        <v>8726</v>
      </c>
      <c r="G1986" t="s">
        <v>11236</v>
      </c>
    </row>
    <row r="1987" spans="1:7">
      <c r="A1987" t="s">
        <v>4313</v>
      </c>
      <c r="B1987" t="s">
        <v>7834</v>
      </c>
      <c r="C1987" t="s">
        <v>7835</v>
      </c>
      <c r="D1987" t="s">
        <v>7836</v>
      </c>
      <c r="E1987" t="s">
        <v>8178</v>
      </c>
      <c r="F1987" t="s">
        <v>8726</v>
      </c>
      <c r="G1987" t="s">
        <v>11236</v>
      </c>
    </row>
    <row r="1988" spans="1:7">
      <c r="A1988" t="s">
        <v>4315</v>
      </c>
      <c r="B1988" t="s">
        <v>7834</v>
      </c>
      <c r="C1988" t="s">
        <v>7835</v>
      </c>
      <c r="D1988" t="s">
        <v>7836</v>
      </c>
      <c r="E1988" t="s">
        <v>8178</v>
      </c>
      <c r="F1988" t="s">
        <v>8726</v>
      </c>
      <c r="G1988" t="s">
        <v>11236</v>
      </c>
    </row>
    <row r="1989" spans="1:7">
      <c r="A1989" t="s">
        <v>4317</v>
      </c>
      <c r="B1989" t="s">
        <v>7834</v>
      </c>
      <c r="C1989" t="s">
        <v>7835</v>
      </c>
      <c r="D1989" t="s">
        <v>7836</v>
      </c>
      <c r="E1989" t="s">
        <v>7867</v>
      </c>
      <c r="F1989" t="s">
        <v>7868</v>
      </c>
      <c r="G1989" t="s">
        <v>7869</v>
      </c>
    </row>
    <row r="1990" spans="1:7">
      <c r="A1990" t="s">
        <v>4319</v>
      </c>
      <c r="B1990" t="s">
        <v>7834</v>
      </c>
      <c r="C1990" t="s">
        <v>7835</v>
      </c>
      <c r="D1990" t="s">
        <v>7836</v>
      </c>
      <c r="E1990" t="s">
        <v>7867</v>
      </c>
      <c r="F1990" t="s">
        <v>7868</v>
      </c>
      <c r="G1990" t="s">
        <v>7869</v>
      </c>
    </row>
    <row r="1991" spans="1:7">
      <c r="A1991" t="s">
        <v>4321</v>
      </c>
      <c r="B1991" t="s">
        <v>7834</v>
      </c>
      <c r="C1991" t="s">
        <v>7835</v>
      </c>
      <c r="D1991" t="s">
        <v>7836</v>
      </c>
      <c r="E1991" t="s">
        <v>7867</v>
      </c>
      <c r="F1991" t="s">
        <v>7868</v>
      </c>
      <c r="G1991" t="s">
        <v>7869</v>
      </c>
    </row>
    <row r="1992" spans="1:7">
      <c r="A1992" t="s">
        <v>4323</v>
      </c>
      <c r="B1992" t="s">
        <v>7834</v>
      </c>
      <c r="C1992" t="s">
        <v>7835</v>
      </c>
      <c r="D1992" t="s">
        <v>7836</v>
      </c>
      <c r="E1992" t="s">
        <v>7867</v>
      </c>
      <c r="F1992" t="s">
        <v>7868</v>
      </c>
      <c r="G1992" t="s">
        <v>7869</v>
      </c>
    </row>
    <row r="1993" spans="1:7">
      <c r="A1993" t="s">
        <v>4325</v>
      </c>
      <c r="B1993" t="s">
        <v>7834</v>
      </c>
      <c r="C1993" t="s">
        <v>7878</v>
      </c>
      <c r="D1993" t="s">
        <v>10975</v>
      </c>
      <c r="E1993" t="s">
        <v>10976</v>
      </c>
      <c r="F1993" t="s">
        <v>11394</v>
      </c>
      <c r="G1993" t="s">
        <v>11395</v>
      </c>
    </row>
    <row r="1994" spans="1:7">
      <c r="A1994" t="s">
        <v>4327</v>
      </c>
      <c r="B1994" t="s">
        <v>7834</v>
      </c>
      <c r="C1994" t="s">
        <v>7898</v>
      </c>
      <c r="D1994" t="s">
        <v>9486</v>
      </c>
      <c r="E1994" t="s">
        <v>11398</v>
      </c>
      <c r="F1994" t="s">
        <v>11399</v>
      </c>
    </row>
    <row r="1995" spans="1:7">
      <c r="A1995" t="s">
        <v>4329</v>
      </c>
      <c r="B1995" t="s">
        <v>7834</v>
      </c>
      <c r="C1995" t="s">
        <v>7858</v>
      </c>
      <c r="D1995" t="s">
        <v>7859</v>
      </c>
      <c r="E1995" t="s">
        <v>7860</v>
      </c>
      <c r="F1995" t="s">
        <v>7861</v>
      </c>
      <c r="G1995" t="s">
        <v>11402</v>
      </c>
    </row>
    <row r="1996" spans="1:7">
      <c r="A1996" t="s">
        <v>4331</v>
      </c>
      <c r="B1996" t="s">
        <v>7834</v>
      </c>
      <c r="C1996" t="s">
        <v>7858</v>
      </c>
      <c r="D1996" t="s">
        <v>7859</v>
      </c>
      <c r="E1996" t="s">
        <v>7860</v>
      </c>
      <c r="F1996" t="s">
        <v>7861</v>
      </c>
      <c r="G1996" t="s">
        <v>11402</v>
      </c>
    </row>
    <row r="1997" spans="1:7">
      <c r="A1997" t="s">
        <v>4333</v>
      </c>
      <c r="B1997" t="s">
        <v>7834</v>
      </c>
      <c r="C1997" t="s">
        <v>7858</v>
      </c>
      <c r="D1997" t="s">
        <v>7859</v>
      </c>
      <c r="E1997" t="s">
        <v>7860</v>
      </c>
      <c r="F1997" t="s">
        <v>7861</v>
      </c>
      <c r="G1997" t="s">
        <v>11402</v>
      </c>
    </row>
    <row r="1998" spans="1:7">
      <c r="A1998" t="s">
        <v>4335</v>
      </c>
      <c r="B1998" t="s">
        <v>7834</v>
      </c>
      <c r="C1998" t="s">
        <v>7858</v>
      </c>
      <c r="D1998" t="s">
        <v>7859</v>
      </c>
      <c r="E1998" t="s">
        <v>7860</v>
      </c>
      <c r="F1998" t="s">
        <v>7861</v>
      </c>
      <c r="G1998" t="s">
        <v>11402</v>
      </c>
    </row>
    <row r="1999" spans="1:7">
      <c r="A1999" t="s">
        <v>4337</v>
      </c>
      <c r="B1999" t="s">
        <v>7834</v>
      </c>
      <c r="C1999" t="s">
        <v>7835</v>
      </c>
      <c r="D1999" t="s">
        <v>7914</v>
      </c>
      <c r="E1999" t="s">
        <v>8333</v>
      </c>
      <c r="F1999" t="s">
        <v>8334</v>
      </c>
      <c r="G1999" t="s">
        <v>8931</v>
      </c>
    </row>
    <row r="2000" spans="1:7">
      <c r="A2000" t="s">
        <v>4339</v>
      </c>
      <c r="B2000" t="s">
        <v>7834</v>
      </c>
      <c r="C2000" t="s">
        <v>7835</v>
      </c>
      <c r="D2000" t="s">
        <v>7914</v>
      </c>
      <c r="E2000" t="s">
        <v>8333</v>
      </c>
      <c r="F2000" t="s">
        <v>8334</v>
      </c>
      <c r="G2000" t="s">
        <v>8931</v>
      </c>
    </row>
    <row r="2001" spans="1:16">
      <c r="A2001" t="s">
        <v>4341</v>
      </c>
      <c r="B2001" t="s">
        <v>7834</v>
      </c>
      <c r="C2001" t="s">
        <v>7835</v>
      </c>
      <c r="D2001" t="s">
        <v>7914</v>
      </c>
      <c r="E2001" t="s">
        <v>8333</v>
      </c>
      <c r="F2001" t="s">
        <v>8334</v>
      </c>
      <c r="G2001" t="s">
        <v>8931</v>
      </c>
    </row>
    <row r="2002" spans="1:16">
      <c r="A2002" t="s">
        <v>4343</v>
      </c>
      <c r="B2002" t="s">
        <v>7834</v>
      </c>
      <c r="C2002" t="s">
        <v>7835</v>
      </c>
      <c r="D2002" t="s">
        <v>7914</v>
      </c>
      <c r="E2002" t="s">
        <v>8333</v>
      </c>
      <c r="F2002" t="s">
        <v>8334</v>
      </c>
      <c r="G2002" t="s">
        <v>8931</v>
      </c>
    </row>
    <row r="2003" spans="1:16">
      <c r="A2003" t="s">
        <v>4345</v>
      </c>
      <c r="B2003" t="s">
        <v>7834</v>
      </c>
      <c r="C2003" t="s">
        <v>7835</v>
      </c>
      <c r="D2003" t="s">
        <v>7914</v>
      </c>
      <c r="E2003" t="s">
        <v>8333</v>
      </c>
      <c r="F2003" t="s">
        <v>8334</v>
      </c>
      <c r="G2003" t="s">
        <v>8931</v>
      </c>
    </row>
    <row r="2004" spans="1:16">
      <c r="A2004" t="s">
        <v>4347</v>
      </c>
      <c r="B2004" t="s">
        <v>7834</v>
      </c>
      <c r="C2004" t="s">
        <v>7835</v>
      </c>
      <c r="D2004" t="s">
        <v>7914</v>
      </c>
      <c r="E2004" t="s">
        <v>8333</v>
      </c>
      <c r="F2004" t="s">
        <v>8334</v>
      </c>
      <c r="G2004" t="s">
        <v>8931</v>
      </c>
    </row>
    <row r="2005" spans="1:16">
      <c r="A2005" t="s">
        <v>4349</v>
      </c>
      <c r="B2005" t="s">
        <v>7816</v>
      </c>
      <c r="C2005" t="s">
        <v>7888</v>
      </c>
      <c r="D2005" t="s">
        <v>8105</v>
      </c>
      <c r="E2005" t="s">
        <v>8106</v>
      </c>
      <c r="F2005" t="s">
        <v>8107</v>
      </c>
      <c r="G2005" t="s">
        <v>8108</v>
      </c>
      <c r="H2005" t="s">
        <v>8194</v>
      </c>
      <c r="I2005" t="s">
        <v>8195</v>
      </c>
      <c r="J2005" t="s">
        <v>8196</v>
      </c>
      <c r="K2005" t="s">
        <v>8206</v>
      </c>
      <c r="L2005" t="s">
        <v>8207</v>
      </c>
      <c r="M2005" t="s">
        <v>11418</v>
      </c>
      <c r="N2005" t="s">
        <v>11419</v>
      </c>
      <c r="O2005" t="s">
        <v>11420</v>
      </c>
      <c r="P2005" t="s">
        <v>11421</v>
      </c>
    </row>
    <row r="2006" spans="1:16">
      <c r="A2006" t="s">
        <v>4351</v>
      </c>
      <c r="B2006" t="s">
        <v>7816</v>
      </c>
      <c r="C2006" t="s">
        <v>7888</v>
      </c>
      <c r="D2006" t="s">
        <v>8105</v>
      </c>
      <c r="E2006" t="s">
        <v>8106</v>
      </c>
      <c r="F2006" t="s">
        <v>8107</v>
      </c>
      <c r="G2006" t="s">
        <v>8108</v>
      </c>
      <c r="H2006" t="s">
        <v>8194</v>
      </c>
      <c r="I2006" t="s">
        <v>11424</v>
      </c>
      <c r="J2006" t="s">
        <v>11425</v>
      </c>
      <c r="K2006" t="s">
        <v>11426</v>
      </c>
      <c r="L2006" t="s">
        <v>11427</v>
      </c>
    </row>
    <row r="2007" spans="1:16">
      <c r="A2007" t="s">
        <v>4353</v>
      </c>
      <c r="B2007" t="s">
        <v>7816</v>
      </c>
      <c r="C2007" t="s">
        <v>7888</v>
      </c>
      <c r="D2007" t="s">
        <v>8105</v>
      </c>
      <c r="E2007" t="s">
        <v>8106</v>
      </c>
      <c r="F2007" t="s">
        <v>8107</v>
      </c>
      <c r="G2007" t="s">
        <v>8108</v>
      </c>
      <c r="H2007" t="s">
        <v>8194</v>
      </c>
      <c r="I2007" t="s">
        <v>8195</v>
      </c>
      <c r="J2007" t="s">
        <v>8196</v>
      </c>
      <c r="K2007" t="s">
        <v>8206</v>
      </c>
      <c r="L2007" t="s">
        <v>8207</v>
      </c>
      <c r="M2007" t="s">
        <v>11418</v>
      </c>
      <c r="N2007" t="s">
        <v>11419</v>
      </c>
      <c r="O2007" t="s">
        <v>11420</v>
      </c>
      <c r="P2007" t="s">
        <v>11421</v>
      </c>
    </row>
    <row r="2008" spans="1:16">
      <c r="A2008" t="s">
        <v>4355</v>
      </c>
      <c r="B2008" t="s">
        <v>7816</v>
      </c>
      <c r="C2008" t="s">
        <v>7888</v>
      </c>
      <c r="D2008" t="s">
        <v>8105</v>
      </c>
      <c r="E2008" t="s">
        <v>10949</v>
      </c>
      <c r="F2008" t="s">
        <v>11431</v>
      </c>
      <c r="G2008" t="s">
        <v>11432</v>
      </c>
      <c r="H2008" t="s">
        <v>11433</v>
      </c>
      <c r="I2008" t="s">
        <v>11434</v>
      </c>
      <c r="J2008" t="s">
        <v>11435</v>
      </c>
    </row>
    <row r="2009" spans="1:16">
      <c r="A2009" t="s">
        <v>4357</v>
      </c>
      <c r="B2009" t="s">
        <v>7816</v>
      </c>
      <c r="C2009" t="s">
        <v>7888</v>
      </c>
      <c r="D2009" t="s">
        <v>8105</v>
      </c>
      <c r="E2009" t="s">
        <v>8106</v>
      </c>
      <c r="F2009" t="s">
        <v>8107</v>
      </c>
      <c r="G2009" t="s">
        <v>8108</v>
      </c>
      <c r="H2009" t="s">
        <v>8194</v>
      </c>
      <c r="I2009" t="s">
        <v>8195</v>
      </c>
      <c r="J2009" t="s">
        <v>10314</v>
      </c>
      <c r="K2009" t="s">
        <v>11438</v>
      </c>
      <c r="L2009" t="s">
        <v>11439</v>
      </c>
      <c r="M2009" t="s">
        <v>11440</v>
      </c>
    </row>
    <row r="2010" spans="1:16">
      <c r="A2010" t="s">
        <v>4359</v>
      </c>
      <c r="B2010" t="s">
        <v>7816</v>
      </c>
      <c r="C2010" t="s">
        <v>7888</v>
      </c>
      <c r="D2010" t="s">
        <v>8105</v>
      </c>
      <c r="E2010" t="s">
        <v>8106</v>
      </c>
      <c r="F2010" t="s">
        <v>8107</v>
      </c>
      <c r="G2010" t="s">
        <v>8108</v>
      </c>
      <c r="H2010" t="s">
        <v>8194</v>
      </c>
      <c r="I2010" t="s">
        <v>8195</v>
      </c>
      <c r="J2010" t="s">
        <v>8196</v>
      </c>
      <c r="K2010" t="s">
        <v>8206</v>
      </c>
      <c r="L2010" t="s">
        <v>8207</v>
      </c>
      <c r="M2010" t="s">
        <v>8208</v>
      </c>
      <c r="N2010" t="s">
        <v>8209</v>
      </c>
      <c r="O2010" t="s">
        <v>8210</v>
      </c>
      <c r="P2010" t="s">
        <v>11443</v>
      </c>
    </row>
    <row r="2011" spans="1:16">
      <c r="A2011" t="s">
        <v>4361</v>
      </c>
      <c r="B2011" t="s">
        <v>7816</v>
      </c>
      <c r="C2011" t="s">
        <v>7888</v>
      </c>
      <c r="D2011" t="s">
        <v>8105</v>
      </c>
      <c r="E2011" t="s">
        <v>8106</v>
      </c>
      <c r="F2011" t="s">
        <v>8107</v>
      </c>
      <c r="G2011" t="s">
        <v>8108</v>
      </c>
      <c r="H2011" t="s">
        <v>8194</v>
      </c>
      <c r="I2011" t="s">
        <v>8195</v>
      </c>
      <c r="J2011" t="s">
        <v>8196</v>
      </c>
      <c r="K2011" t="s">
        <v>8206</v>
      </c>
      <c r="L2011" t="s">
        <v>8207</v>
      </c>
      <c r="M2011" t="s">
        <v>11418</v>
      </c>
      <c r="N2011" t="s">
        <v>11419</v>
      </c>
      <c r="O2011" t="s">
        <v>11420</v>
      </c>
      <c r="P2011" t="s">
        <v>11421</v>
      </c>
    </row>
    <row r="2012" spans="1:16">
      <c r="A2012" t="s">
        <v>4363</v>
      </c>
      <c r="B2012" t="s">
        <v>7816</v>
      </c>
      <c r="C2012" t="s">
        <v>7888</v>
      </c>
      <c r="D2012" t="s">
        <v>8105</v>
      </c>
      <c r="E2012" t="s">
        <v>8106</v>
      </c>
      <c r="F2012" t="s">
        <v>8107</v>
      </c>
      <c r="G2012" t="s">
        <v>8108</v>
      </c>
      <c r="H2012" t="s">
        <v>8194</v>
      </c>
      <c r="I2012" t="s">
        <v>8195</v>
      </c>
      <c r="J2012" t="s">
        <v>8196</v>
      </c>
      <c r="K2012" t="s">
        <v>8206</v>
      </c>
      <c r="L2012" t="s">
        <v>8207</v>
      </c>
      <c r="M2012" t="s">
        <v>8208</v>
      </c>
      <c r="N2012" t="s">
        <v>8209</v>
      </c>
      <c r="O2012" t="s">
        <v>8210</v>
      </c>
      <c r="P2012" t="s">
        <v>11443</v>
      </c>
    </row>
    <row r="2013" spans="1:16">
      <c r="A2013" t="s">
        <v>4365</v>
      </c>
      <c r="B2013" t="s">
        <v>7816</v>
      </c>
      <c r="C2013" t="s">
        <v>7888</v>
      </c>
      <c r="D2013" t="s">
        <v>8105</v>
      </c>
      <c r="E2013" t="s">
        <v>8106</v>
      </c>
      <c r="F2013" t="s">
        <v>8107</v>
      </c>
      <c r="G2013" t="s">
        <v>8108</v>
      </c>
      <c r="H2013" t="s">
        <v>8194</v>
      </c>
      <c r="I2013" t="s">
        <v>8195</v>
      </c>
      <c r="J2013" t="s">
        <v>8196</v>
      </c>
      <c r="K2013" t="s">
        <v>8206</v>
      </c>
      <c r="L2013" t="s">
        <v>8207</v>
      </c>
      <c r="M2013" t="s">
        <v>8208</v>
      </c>
      <c r="N2013" t="s">
        <v>8209</v>
      </c>
      <c r="O2013" t="s">
        <v>8210</v>
      </c>
      <c r="P2013" t="s">
        <v>11443</v>
      </c>
    </row>
    <row r="2014" spans="1:16">
      <c r="A2014" t="s">
        <v>4367</v>
      </c>
      <c r="B2014" t="s">
        <v>7816</v>
      </c>
      <c r="C2014" t="s">
        <v>7888</v>
      </c>
      <c r="D2014" t="s">
        <v>8105</v>
      </c>
      <c r="E2014" t="s">
        <v>8106</v>
      </c>
      <c r="F2014" t="s">
        <v>8107</v>
      </c>
      <c r="G2014" t="s">
        <v>8108</v>
      </c>
      <c r="H2014" t="s">
        <v>8194</v>
      </c>
      <c r="I2014" t="s">
        <v>8195</v>
      </c>
      <c r="J2014" t="s">
        <v>10314</v>
      </c>
      <c r="K2014" t="s">
        <v>11438</v>
      </c>
      <c r="L2014" t="s">
        <v>11439</v>
      </c>
      <c r="M2014" t="s">
        <v>11440</v>
      </c>
    </row>
    <row r="2015" spans="1:16">
      <c r="A2015" t="s">
        <v>4369</v>
      </c>
      <c r="B2015" t="s">
        <v>7816</v>
      </c>
      <c r="C2015" t="s">
        <v>7888</v>
      </c>
      <c r="D2015" t="s">
        <v>8105</v>
      </c>
      <c r="E2015" t="s">
        <v>8106</v>
      </c>
      <c r="F2015" t="s">
        <v>8107</v>
      </c>
      <c r="G2015" t="s">
        <v>8108</v>
      </c>
      <c r="H2015" t="s">
        <v>8194</v>
      </c>
      <c r="I2015" t="s">
        <v>11450</v>
      </c>
      <c r="J2015" t="s">
        <v>11451</v>
      </c>
      <c r="K2015" t="s">
        <v>11452</v>
      </c>
    </row>
    <row r="2016" spans="1:16">
      <c r="A2016" t="s">
        <v>4371</v>
      </c>
      <c r="B2016" t="s">
        <v>7816</v>
      </c>
      <c r="C2016" t="s">
        <v>7888</v>
      </c>
      <c r="D2016" t="s">
        <v>8105</v>
      </c>
      <c r="E2016" t="s">
        <v>8106</v>
      </c>
      <c r="F2016" t="s">
        <v>8107</v>
      </c>
      <c r="G2016" t="s">
        <v>8108</v>
      </c>
      <c r="H2016" t="s">
        <v>8194</v>
      </c>
      <c r="I2016" t="s">
        <v>8195</v>
      </c>
      <c r="J2016" t="s">
        <v>8196</v>
      </c>
      <c r="K2016" t="s">
        <v>8206</v>
      </c>
      <c r="L2016" t="s">
        <v>8207</v>
      </c>
      <c r="M2016" t="s">
        <v>8208</v>
      </c>
      <c r="N2016" t="s">
        <v>8209</v>
      </c>
      <c r="O2016" t="s">
        <v>8210</v>
      </c>
      <c r="P2016" t="s">
        <v>11443</v>
      </c>
    </row>
    <row r="2017" spans="1:16">
      <c r="A2017" t="s">
        <v>4373</v>
      </c>
      <c r="B2017" t="s">
        <v>7816</v>
      </c>
      <c r="C2017" t="s">
        <v>7888</v>
      </c>
      <c r="D2017" t="s">
        <v>8105</v>
      </c>
      <c r="E2017" t="s">
        <v>8106</v>
      </c>
      <c r="F2017" t="s">
        <v>8107</v>
      </c>
      <c r="G2017" t="s">
        <v>8108</v>
      </c>
      <c r="H2017" t="s">
        <v>8194</v>
      </c>
      <c r="I2017" t="s">
        <v>8195</v>
      </c>
      <c r="J2017" t="s">
        <v>8196</v>
      </c>
      <c r="K2017" t="s">
        <v>8206</v>
      </c>
      <c r="L2017" t="s">
        <v>8207</v>
      </c>
      <c r="M2017" t="s">
        <v>8208</v>
      </c>
      <c r="N2017" t="s">
        <v>8209</v>
      </c>
      <c r="O2017" t="s">
        <v>8210</v>
      </c>
      <c r="P2017" t="s">
        <v>11443</v>
      </c>
    </row>
    <row r="2018" spans="1:16">
      <c r="A2018" t="s">
        <v>4375</v>
      </c>
      <c r="B2018" t="s">
        <v>7816</v>
      </c>
      <c r="C2018" t="s">
        <v>7888</v>
      </c>
      <c r="D2018" t="s">
        <v>8105</v>
      </c>
      <c r="E2018" t="s">
        <v>8106</v>
      </c>
      <c r="F2018" t="s">
        <v>8107</v>
      </c>
      <c r="G2018" t="s">
        <v>8108</v>
      </c>
      <c r="H2018" t="s">
        <v>8194</v>
      </c>
      <c r="I2018" t="s">
        <v>8195</v>
      </c>
      <c r="J2018" t="s">
        <v>8196</v>
      </c>
      <c r="K2018" t="s">
        <v>8206</v>
      </c>
      <c r="L2018" t="s">
        <v>8207</v>
      </c>
      <c r="M2018" t="s">
        <v>8208</v>
      </c>
      <c r="N2018" t="s">
        <v>8209</v>
      </c>
      <c r="O2018" t="s">
        <v>8210</v>
      </c>
      <c r="P2018" t="s">
        <v>11443</v>
      </c>
    </row>
    <row r="2019" spans="1:16">
      <c r="A2019" t="s">
        <v>4377</v>
      </c>
      <c r="B2019" t="s">
        <v>7816</v>
      </c>
      <c r="C2019" t="s">
        <v>7888</v>
      </c>
      <c r="D2019" t="s">
        <v>8105</v>
      </c>
      <c r="E2019" t="s">
        <v>8106</v>
      </c>
      <c r="F2019" t="s">
        <v>8107</v>
      </c>
      <c r="G2019" t="s">
        <v>8108</v>
      </c>
      <c r="H2019" t="s">
        <v>8194</v>
      </c>
      <c r="I2019" t="s">
        <v>8195</v>
      </c>
      <c r="J2019" t="s">
        <v>8196</v>
      </c>
      <c r="K2019" t="s">
        <v>8206</v>
      </c>
      <c r="L2019" t="s">
        <v>8207</v>
      </c>
      <c r="M2019" t="s">
        <v>8208</v>
      </c>
      <c r="N2019" t="s">
        <v>8209</v>
      </c>
      <c r="O2019" t="s">
        <v>8210</v>
      </c>
      <c r="P2019" t="s">
        <v>11443</v>
      </c>
    </row>
    <row r="2020" spans="1:16">
      <c r="A2020" t="s">
        <v>4379</v>
      </c>
      <c r="B2020" t="s">
        <v>7816</v>
      </c>
      <c r="C2020" t="s">
        <v>7888</v>
      </c>
      <c r="D2020" t="s">
        <v>8105</v>
      </c>
      <c r="E2020" t="s">
        <v>8106</v>
      </c>
      <c r="F2020" t="s">
        <v>8107</v>
      </c>
      <c r="G2020" t="s">
        <v>8108</v>
      </c>
      <c r="H2020" t="s">
        <v>8194</v>
      </c>
      <c r="I2020" t="s">
        <v>8195</v>
      </c>
      <c r="J2020" t="s">
        <v>8196</v>
      </c>
      <c r="K2020" t="s">
        <v>8206</v>
      </c>
      <c r="L2020" t="s">
        <v>8207</v>
      </c>
      <c r="M2020" t="s">
        <v>8208</v>
      </c>
      <c r="N2020" t="s">
        <v>8209</v>
      </c>
      <c r="O2020" t="s">
        <v>8210</v>
      </c>
      <c r="P2020" t="s">
        <v>11443</v>
      </c>
    </row>
    <row r="2021" spans="1:16">
      <c r="A2021" t="s">
        <v>4381</v>
      </c>
      <c r="B2021" t="s">
        <v>7816</v>
      </c>
      <c r="C2021" t="s">
        <v>7888</v>
      </c>
      <c r="D2021" t="s">
        <v>8105</v>
      </c>
      <c r="E2021" t="s">
        <v>8106</v>
      </c>
      <c r="F2021" t="s">
        <v>8107</v>
      </c>
      <c r="G2021" t="s">
        <v>8108</v>
      </c>
      <c r="H2021" t="s">
        <v>8194</v>
      </c>
      <c r="I2021" t="s">
        <v>8195</v>
      </c>
      <c r="J2021" t="s">
        <v>8196</v>
      </c>
      <c r="K2021" t="s">
        <v>8206</v>
      </c>
      <c r="L2021" t="s">
        <v>8207</v>
      </c>
      <c r="M2021" t="s">
        <v>11418</v>
      </c>
      <c r="N2021" t="s">
        <v>11419</v>
      </c>
      <c r="O2021" t="s">
        <v>11420</v>
      </c>
      <c r="P2021" t="s">
        <v>11421</v>
      </c>
    </row>
    <row r="2022" spans="1:16">
      <c r="A2022" t="s">
        <v>4383</v>
      </c>
      <c r="B2022" t="s">
        <v>7834</v>
      </c>
      <c r="C2022" t="s">
        <v>7835</v>
      </c>
      <c r="D2022" t="s">
        <v>7914</v>
      </c>
      <c r="E2022" t="s">
        <v>7969</v>
      </c>
      <c r="F2022" t="s">
        <v>11461</v>
      </c>
    </row>
    <row r="2023" spans="1:16">
      <c r="A2023" t="s">
        <v>4385</v>
      </c>
      <c r="B2023" t="s">
        <v>7834</v>
      </c>
      <c r="C2023" t="s">
        <v>7835</v>
      </c>
      <c r="D2023" t="s">
        <v>7914</v>
      </c>
      <c r="E2023" t="s">
        <v>7969</v>
      </c>
      <c r="F2023" t="s">
        <v>11461</v>
      </c>
    </row>
    <row r="2024" spans="1:16">
      <c r="A2024" t="s">
        <v>4387</v>
      </c>
      <c r="B2024" t="s">
        <v>7834</v>
      </c>
      <c r="C2024" t="s">
        <v>7835</v>
      </c>
      <c r="D2024" t="s">
        <v>7914</v>
      </c>
      <c r="E2024" t="s">
        <v>7969</v>
      </c>
      <c r="F2024" t="s">
        <v>11461</v>
      </c>
    </row>
    <row r="2025" spans="1:16">
      <c r="A2025" t="s">
        <v>4389</v>
      </c>
      <c r="B2025" t="s">
        <v>7834</v>
      </c>
      <c r="C2025" t="s">
        <v>7835</v>
      </c>
      <c r="D2025" t="s">
        <v>7914</v>
      </c>
      <c r="E2025" t="s">
        <v>7969</v>
      </c>
      <c r="F2025" t="s">
        <v>11461</v>
      </c>
    </row>
    <row r="2026" spans="1:16">
      <c r="A2026" t="s">
        <v>4391</v>
      </c>
      <c r="B2026" t="s">
        <v>7834</v>
      </c>
      <c r="C2026" t="s">
        <v>7835</v>
      </c>
      <c r="D2026" t="s">
        <v>7914</v>
      </c>
      <c r="E2026" t="s">
        <v>7969</v>
      </c>
      <c r="F2026" t="s">
        <v>11461</v>
      </c>
    </row>
    <row r="2027" spans="1:16">
      <c r="A2027" t="s">
        <v>4393</v>
      </c>
      <c r="B2027" t="s">
        <v>7834</v>
      </c>
      <c r="C2027" t="s">
        <v>7835</v>
      </c>
      <c r="D2027" t="s">
        <v>7914</v>
      </c>
      <c r="E2027" t="s">
        <v>7969</v>
      </c>
      <c r="F2027" t="s">
        <v>11461</v>
      </c>
    </row>
    <row r="2028" spans="1:16">
      <c r="A2028" t="s">
        <v>4395</v>
      </c>
      <c r="B2028" t="s">
        <v>7816</v>
      </c>
      <c r="C2028" t="s">
        <v>7921</v>
      </c>
      <c r="D2028" t="s">
        <v>7922</v>
      </c>
      <c r="E2028" t="s">
        <v>7930</v>
      </c>
      <c r="F2028" t="s">
        <v>7931</v>
      </c>
      <c r="G2028" t="s">
        <v>7932</v>
      </c>
      <c r="H2028" t="s">
        <v>8470</v>
      </c>
      <c r="I2028" t="s">
        <v>9473</v>
      </c>
      <c r="J2028" t="s">
        <v>11469</v>
      </c>
      <c r="K2028" t="s">
        <v>11470</v>
      </c>
    </row>
    <row r="2029" spans="1:16">
      <c r="A2029" t="s">
        <v>4397</v>
      </c>
      <c r="B2029" t="s">
        <v>8311</v>
      </c>
      <c r="C2029" t="s">
        <v>8312</v>
      </c>
      <c r="D2029" t="s">
        <v>10535</v>
      </c>
      <c r="E2029" t="s">
        <v>10536</v>
      </c>
      <c r="F2029" t="s">
        <v>10537</v>
      </c>
      <c r="G2029" t="s">
        <v>11473</v>
      </c>
    </row>
    <row r="2030" spans="1:16">
      <c r="A2030" t="s">
        <v>4399</v>
      </c>
      <c r="B2030" t="s">
        <v>7834</v>
      </c>
      <c r="C2030" t="s">
        <v>7835</v>
      </c>
      <c r="D2030" t="s">
        <v>7914</v>
      </c>
      <c r="E2030" t="s">
        <v>8000</v>
      </c>
      <c r="F2030" t="s">
        <v>11476</v>
      </c>
      <c r="G2030" t="s">
        <v>11477</v>
      </c>
    </row>
    <row r="2031" spans="1:16">
      <c r="A2031" t="s">
        <v>4401</v>
      </c>
      <c r="B2031" t="s">
        <v>7834</v>
      </c>
      <c r="C2031" t="s">
        <v>7835</v>
      </c>
      <c r="D2031" t="s">
        <v>7836</v>
      </c>
      <c r="E2031" t="s">
        <v>8227</v>
      </c>
      <c r="F2031" t="s">
        <v>8228</v>
      </c>
      <c r="G2031" t="s">
        <v>8229</v>
      </c>
    </row>
    <row r="2032" spans="1:16">
      <c r="A2032" t="s">
        <v>4403</v>
      </c>
      <c r="B2032" t="s">
        <v>7834</v>
      </c>
      <c r="C2032" t="s">
        <v>7835</v>
      </c>
      <c r="D2032" t="s">
        <v>7836</v>
      </c>
      <c r="E2032" t="s">
        <v>8227</v>
      </c>
      <c r="F2032" t="s">
        <v>8228</v>
      </c>
      <c r="G2032" t="s">
        <v>8229</v>
      </c>
    </row>
    <row r="2033" spans="1:7">
      <c r="A2033" t="s">
        <v>4405</v>
      </c>
      <c r="B2033" t="s">
        <v>7834</v>
      </c>
      <c r="C2033" t="s">
        <v>7835</v>
      </c>
      <c r="D2033" t="s">
        <v>7914</v>
      </c>
      <c r="E2033" t="s">
        <v>7969</v>
      </c>
      <c r="F2033" t="s">
        <v>8939</v>
      </c>
      <c r="G2033" t="s">
        <v>9733</v>
      </c>
    </row>
    <row r="2034" spans="1:7">
      <c r="A2034" t="s">
        <v>4407</v>
      </c>
      <c r="B2034" t="s">
        <v>7834</v>
      </c>
      <c r="C2034" t="s">
        <v>7835</v>
      </c>
      <c r="D2034" t="s">
        <v>7914</v>
      </c>
      <c r="E2034" t="s">
        <v>7969</v>
      </c>
      <c r="F2034" t="s">
        <v>8939</v>
      </c>
      <c r="G2034" t="s">
        <v>9733</v>
      </c>
    </row>
    <row r="2035" spans="1:7">
      <c r="A2035" t="s">
        <v>4409</v>
      </c>
      <c r="B2035" t="s">
        <v>7834</v>
      </c>
      <c r="C2035" t="s">
        <v>7835</v>
      </c>
      <c r="D2035" t="s">
        <v>7914</v>
      </c>
      <c r="E2035" t="s">
        <v>7969</v>
      </c>
      <c r="F2035" t="s">
        <v>8939</v>
      </c>
      <c r="G2035" t="s">
        <v>9733</v>
      </c>
    </row>
    <row r="2036" spans="1:7">
      <c r="A2036" t="s">
        <v>4411</v>
      </c>
      <c r="B2036" t="s">
        <v>7834</v>
      </c>
      <c r="C2036" t="s">
        <v>7898</v>
      </c>
      <c r="D2036" t="s">
        <v>8008</v>
      </c>
      <c r="E2036" t="s">
        <v>8009</v>
      </c>
      <c r="F2036" t="s">
        <v>8010</v>
      </c>
    </row>
    <row r="2037" spans="1:7">
      <c r="A2037" t="s">
        <v>4413</v>
      </c>
      <c r="B2037" t="s">
        <v>7834</v>
      </c>
      <c r="C2037" t="s">
        <v>7858</v>
      </c>
      <c r="D2037" t="s">
        <v>8326</v>
      </c>
      <c r="E2037" t="s">
        <v>8327</v>
      </c>
      <c r="F2037" t="s">
        <v>8328</v>
      </c>
      <c r="G2037" t="s">
        <v>11488</v>
      </c>
    </row>
    <row r="2038" spans="1:7">
      <c r="A2038" t="s">
        <v>4415</v>
      </c>
      <c r="B2038" t="s">
        <v>7834</v>
      </c>
      <c r="C2038" t="s">
        <v>7858</v>
      </c>
      <c r="D2038" t="s">
        <v>8326</v>
      </c>
      <c r="E2038" t="s">
        <v>8327</v>
      </c>
      <c r="F2038" t="s">
        <v>8328</v>
      </c>
      <c r="G2038" t="s">
        <v>11488</v>
      </c>
    </row>
    <row r="2039" spans="1:7">
      <c r="A2039" t="s">
        <v>4417</v>
      </c>
      <c r="B2039" t="s">
        <v>7834</v>
      </c>
      <c r="C2039" t="s">
        <v>7858</v>
      </c>
      <c r="D2039" t="s">
        <v>8326</v>
      </c>
      <c r="E2039" t="s">
        <v>8327</v>
      </c>
      <c r="F2039" t="s">
        <v>8328</v>
      </c>
      <c r="G2039" t="s">
        <v>11488</v>
      </c>
    </row>
    <row r="2040" spans="1:7">
      <c r="A2040" t="s">
        <v>4419</v>
      </c>
      <c r="B2040" t="s">
        <v>7834</v>
      </c>
      <c r="C2040" t="s">
        <v>7858</v>
      </c>
      <c r="D2040" t="s">
        <v>8326</v>
      </c>
      <c r="E2040" t="s">
        <v>8327</v>
      </c>
      <c r="F2040" t="s">
        <v>8328</v>
      </c>
      <c r="G2040" t="s">
        <v>11488</v>
      </c>
    </row>
    <row r="2041" spans="1:7">
      <c r="A2041" t="s">
        <v>4421</v>
      </c>
      <c r="B2041" t="s">
        <v>7834</v>
      </c>
      <c r="C2041" t="s">
        <v>7858</v>
      </c>
      <c r="D2041" t="s">
        <v>8326</v>
      </c>
      <c r="E2041" t="s">
        <v>8327</v>
      </c>
      <c r="F2041" t="s">
        <v>8328</v>
      </c>
      <c r="G2041" t="s">
        <v>11488</v>
      </c>
    </row>
    <row r="2042" spans="1:7">
      <c r="A2042" t="s">
        <v>4423</v>
      </c>
      <c r="B2042" t="s">
        <v>7834</v>
      </c>
      <c r="C2042" t="s">
        <v>7858</v>
      </c>
      <c r="D2042" t="s">
        <v>8326</v>
      </c>
      <c r="E2042" t="s">
        <v>8327</v>
      </c>
      <c r="F2042" t="s">
        <v>8328</v>
      </c>
      <c r="G2042" t="s">
        <v>11488</v>
      </c>
    </row>
    <row r="2043" spans="1:7">
      <c r="A2043" t="s">
        <v>4425</v>
      </c>
      <c r="B2043" t="s">
        <v>7834</v>
      </c>
      <c r="C2043" t="s">
        <v>7858</v>
      </c>
      <c r="D2043" t="s">
        <v>8326</v>
      </c>
      <c r="E2043" t="s">
        <v>8327</v>
      </c>
      <c r="F2043" t="s">
        <v>8328</v>
      </c>
      <c r="G2043" t="s">
        <v>11488</v>
      </c>
    </row>
    <row r="2044" spans="1:7">
      <c r="A2044" t="s">
        <v>4427</v>
      </c>
      <c r="B2044" t="s">
        <v>7834</v>
      </c>
      <c r="C2044" t="s">
        <v>7858</v>
      </c>
      <c r="D2044" t="s">
        <v>8326</v>
      </c>
      <c r="E2044" t="s">
        <v>8327</v>
      </c>
      <c r="F2044" t="s">
        <v>8328</v>
      </c>
      <c r="G2044" t="s">
        <v>11488</v>
      </c>
    </row>
    <row r="2045" spans="1:7">
      <c r="A2045" t="s">
        <v>4429</v>
      </c>
      <c r="B2045" t="s">
        <v>7834</v>
      </c>
      <c r="C2045" t="s">
        <v>7858</v>
      </c>
      <c r="D2045" t="s">
        <v>8326</v>
      </c>
      <c r="E2045" t="s">
        <v>8327</v>
      </c>
      <c r="F2045" t="s">
        <v>8328</v>
      </c>
      <c r="G2045" t="s">
        <v>11488</v>
      </c>
    </row>
    <row r="2046" spans="1:7">
      <c r="A2046" t="s">
        <v>4431</v>
      </c>
      <c r="B2046" t="s">
        <v>7834</v>
      </c>
      <c r="C2046" t="s">
        <v>7858</v>
      </c>
      <c r="D2046" t="s">
        <v>8326</v>
      </c>
      <c r="E2046" t="s">
        <v>8327</v>
      </c>
      <c r="F2046" t="s">
        <v>8328</v>
      </c>
      <c r="G2046" t="s">
        <v>11488</v>
      </c>
    </row>
    <row r="2047" spans="1:7">
      <c r="A2047" t="s">
        <v>4433</v>
      </c>
      <c r="B2047" t="s">
        <v>7834</v>
      </c>
      <c r="C2047" t="s">
        <v>7858</v>
      </c>
      <c r="D2047" t="s">
        <v>8326</v>
      </c>
      <c r="E2047" t="s">
        <v>8327</v>
      </c>
      <c r="F2047" t="s">
        <v>8328</v>
      </c>
      <c r="G2047" t="s">
        <v>11488</v>
      </c>
    </row>
    <row r="2048" spans="1:7">
      <c r="A2048" t="s">
        <v>4435</v>
      </c>
      <c r="B2048" t="s">
        <v>7834</v>
      </c>
      <c r="C2048" t="s">
        <v>7858</v>
      </c>
      <c r="D2048" t="s">
        <v>8326</v>
      </c>
      <c r="E2048" t="s">
        <v>8327</v>
      </c>
      <c r="F2048" t="s">
        <v>8328</v>
      </c>
      <c r="G2048" t="s">
        <v>11488</v>
      </c>
    </row>
    <row r="2049" spans="1:7">
      <c r="A2049" t="s">
        <v>4437</v>
      </c>
      <c r="B2049" t="s">
        <v>7834</v>
      </c>
      <c r="C2049" t="s">
        <v>7858</v>
      </c>
      <c r="D2049" t="s">
        <v>8326</v>
      </c>
      <c r="E2049" t="s">
        <v>8327</v>
      </c>
      <c r="F2049" t="s">
        <v>8328</v>
      </c>
      <c r="G2049" t="s">
        <v>11488</v>
      </c>
    </row>
    <row r="2050" spans="1:7">
      <c r="A2050" t="s">
        <v>4439</v>
      </c>
      <c r="B2050" t="s">
        <v>7834</v>
      </c>
      <c r="C2050" t="s">
        <v>7858</v>
      </c>
      <c r="D2050" t="s">
        <v>8326</v>
      </c>
      <c r="E2050" t="s">
        <v>8327</v>
      </c>
      <c r="F2050" t="s">
        <v>8328</v>
      </c>
      <c r="G2050" t="s">
        <v>11488</v>
      </c>
    </row>
    <row r="2051" spans="1:7">
      <c r="A2051" t="s">
        <v>4441</v>
      </c>
      <c r="B2051" t="s">
        <v>7834</v>
      </c>
      <c r="C2051" t="s">
        <v>7858</v>
      </c>
      <c r="D2051" t="s">
        <v>8326</v>
      </c>
      <c r="E2051" t="s">
        <v>8327</v>
      </c>
      <c r="F2051" t="s">
        <v>8328</v>
      </c>
      <c r="G2051" t="s">
        <v>11488</v>
      </c>
    </row>
    <row r="2052" spans="1:7">
      <c r="A2052" t="s">
        <v>4443</v>
      </c>
      <c r="B2052" t="s">
        <v>7834</v>
      </c>
      <c r="C2052" t="s">
        <v>7858</v>
      </c>
      <c r="D2052" t="s">
        <v>8326</v>
      </c>
      <c r="E2052" t="s">
        <v>8327</v>
      </c>
      <c r="F2052" t="s">
        <v>8328</v>
      </c>
      <c r="G2052" t="s">
        <v>11488</v>
      </c>
    </row>
    <row r="2053" spans="1:7">
      <c r="A2053" t="s">
        <v>4445</v>
      </c>
      <c r="B2053" t="s">
        <v>7834</v>
      </c>
      <c r="C2053" t="s">
        <v>7858</v>
      </c>
      <c r="D2053" t="s">
        <v>8326</v>
      </c>
      <c r="E2053" t="s">
        <v>8327</v>
      </c>
      <c r="F2053" t="s">
        <v>8328</v>
      </c>
      <c r="G2053" t="s">
        <v>11488</v>
      </c>
    </row>
    <row r="2054" spans="1:7">
      <c r="A2054" t="s">
        <v>4447</v>
      </c>
      <c r="B2054" t="s">
        <v>7834</v>
      </c>
      <c r="C2054" t="s">
        <v>7858</v>
      </c>
      <c r="D2054" t="s">
        <v>8326</v>
      </c>
      <c r="E2054" t="s">
        <v>8327</v>
      </c>
      <c r="F2054" t="s">
        <v>8328</v>
      </c>
      <c r="G2054" t="s">
        <v>11488</v>
      </c>
    </row>
    <row r="2055" spans="1:7">
      <c r="A2055" t="s">
        <v>4449</v>
      </c>
      <c r="B2055" t="s">
        <v>7834</v>
      </c>
      <c r="C2055" t="s">
        <v>7858</v>
      </c>
      <c r="D2055" t="s">
        <v>8326</v>
      </c>
      <c r="E2055" t="s">
        <v>8327</v>
      </c>
      <c r="F2055" t="s">
        <v>8328</v>
      </c>
      <c r="G2055" t="s">
        <v>11488</v>
      </c>
    </row>
    <row r="2056" spans="1:7">
      <c r="A2056" t="s">
        <v>4451</v>
      </c>
      <c r="B2056" t="s">
        <v>7834</v>
      </c>
      <c r="C2056" t="s">
        <v>7858</v>
      </c>
      <c r="D2056" t="s">
        <v>8326</v>
      </c>
      <c r="E2056" t="s">
        <v>8327</v>
      </c>
      <c r="F2056" t="s">
        <v>8328</v>
      </c>
      <c r="G2056" t="s">
        <v>11488</v>
      </c>
    </row>
    <row r="2057" spans="1:7">
      <c r="A2057" t="s">
        <v>4453</v>
      </c>
      <c r="B2057" t="s">
        <v>7834</v>
      </c>
      <c r="C2057" t="s">
        <v>7858</v>
      </c>
      <c r="D2057" t="s">
        <v>8326</v>
      </c>
      <c r="E2057" t="s">
        <v>8327</v>
      </c>
      <c r="F2057" t="s">
        <v>8328</v>
      </c>
      <c r="G2057" t="s">
        <v>11488</v>
      </c>
    </row>
    <row r="2058" spans="1:7">
      <c r="A2058" t="s">
        <v>4455</v>
      </c>
      <c r="B2058" t="s">
        <v>7834</v>
      </c>
      <c r="C2058" t="s">
        <v>7858</v>
      </c>
      <c r="D2058" t="s">
        <v>8326</v>
      </c>
      <c r="E2058" t="s">
        <v>8327</v>
      </c>
      <c r="F2058" t="s">
        <v>8328</v>
      </c>
      <c r="G2058" t="s">
        <v>11488</v>
      </c>
    </row>
    <row r="2059" spans="1:7">
      <c r="A2059" t="s">
        <v>4459</v>
      </c>
      <c r="B2059" t="s">
        <v>7834</v>
      </c>
      <c r="C2059" t="s">
        <v>7858</v>
      </c>
      <c r="D2059" t="s">
        <v>8326</v>
      </c>
      <c r="E2059" t="s">
        <v>8327</v>
      </c>
      <c r="F2059" t="s">
        <v>8328</v>
      </c>
      <c r="G2059" t="s">
        <v>11488</v>
      </c>
    </row>
    <row r="2060" spans="1:7">
      <c r="A2060" t="s">
        <v>4461</v>
      </c>
      <c r="B2060" t="s">
        <v>7834</v>
      </c>
      <c r="C2060" t="s">
        <v>7835</v>
      </c>
      <c r="D2060" t="s">
        <v>8030</v>
      </c>
      <c r="E2060" t="s">
        <v>11517</v>
      </c>
      <c r="F2060" t="s">
        <v>11518</v>
      </c>
      <c r="G2060" t="s">
        <v>11519</v>
      </c>
    </row>
    <row r="2061" spans="1:7">
      <c r="A2061" t="s">
        <v>4463</v>
      </c>
      <c r="B2061" t="s">
        <v>7834</v>
      </c>
      <c r="C2061" t="s">
        <v>7835</v>
      </c>
      <c r="D2061" t="s">
        <v>8030</v>
      </c>
      <c r="E2061" t="s">
        <v>11517</v>
      </c>
      <c r="F2061" t="s">
        <v>11518</v>
      </c>
      <c r="G2061" t="s">
        <v>11519</v>
      </c>
    </row>
    <row r="2062" spans="1:7">
      <c r="A2062" t="s">
        <v>4465</v>
      </c>
      <c r="B2062" t="s">
        <v>7834</v>
      </c>
      <c r="C2062" t="s">
        <v>7835</v>
      </c>
      <c r="D2062" t="s">
        <v>8030</v>
      </c>
      <c r="E2062" t="s">
        <v>11517</v>
      </c>
      <c r="F2062" t="s">
        <v>11518</v>
      </c>
      <c r="G2062" t="s">
        <v>11519</v>
      </c>
    </row>
    <row r="2063" spans="1:7">
      <c r="A2063" t="s">
        <v>4467</v>
      </c>
      <c r="B2063" t="s">
        <v>7834</v>
      </c>
      <c r="C2063" t="s">
        <v>7835</v>
      </c>
      <c r="D2063" t="s">
        <v>8030</v>
      </c>
      <c r="E2063" t="s">
        <v>11517</v>
      </c>
      <c r="F2063" t="s">
        <v>11518</v>
      </c>
      <c r="G2063" t="s">
        <v>11519</v>
      </c>
    </row>
    <row r="2064" spans="1:7">
      <c r="A2064" t="s">
        <v>4469</v>
      </c>
      <c r="B2064" t="s">
        <v>7834</v>
      </c>
      <c r="C2064" t="s">
        <v>7835</v>
      </c>
      <c r="D2064" t="s">
        <v>8030</v>
      </c>
      <c r="E2064" t="s">
        <v>11517</v>
      </c>
      <c r="F2064" t="s">
        <v>11518</v>
      </c>
      <c r="G2064" t="s">
        <v>11519</v>
      </c>
    </row>
    <row r="2065" spans="1:7">
      <c r="A2065" t="s">
        <v>4471</v>
      </c>
      <c r="B2065" t="s">
        <v>7834</v>
      </c>
      <c r="C2065" t="s">
        <v>7835</v>
      </c>
      <c r="D2065" t="s">
        <v>8030</v>
      </c>
      <c r="E2065" t="s">
        <v>11517</v>
      </c>
      <c r="F2065" t="s">
        <v>11518</v>
      </c>
      <c r="G2065" t="s">
        <v>11519</v>
      </c>
    </row>
    <row r="2066" spans="1:7">
      <c r="A2066" t="s">
        <v>4473</v>
      </c>
      <c r="B2066" t="s">
        <v>7834</v>
      </c>
      <c r="C2066" t="s">
        <v>7835</v>
      </c>
      <c r="D2066" t="s">
        <v>8030</v>
      </c>
      <c r="E2066" t="s">
        <v>11517</v>
      </c>
      <c r="F2066" t="s">
        <v>11518</v>
      </c>
      <c r="G2066" t="s">
        <v>11519</v>
      </c>
    </row>
    <row r="2067" spans="1:7">
      <c r="A2067" t="s">
        <v>4475</v>
      </c>
      <c r="B2067" t="s">
        <v>7834</v>
      </c>
      <c r="C2067" t="s">
        <v>7835</v>
      </c>
      <c r="D2067" t="s">
        <v>8030</v>
      </c>
      <c r="E2067" t="s">
        <v>11517</v>
      </c>
      <c r="F2067" t="s">
        <v>11518</v>
      </c>
      <c r="G2067" t="s">
        <v>11519</v>
      </c>
    </row>
    <row r="2068" spans="1:7">
      <c r="A2068" t="s">
        <v>4477</v>
      </c>
      <c r="B2068" t="s">
        <v>7834</v>
      </c>
      <c r="C2068" t="s">
        <v>7878</v>
      </c>
      <c r="D2068" t="s">
        <v>10975</v>
      </c>
      <c r="E2068" t="s">
        <v>10976</v>
      </c>
      <c r="F2068" t="s">
        <v>10977</v>
      </c>
      <c r="G2068" t="s">
        <v>11529</v>
      </c>
    </row>
    <row r="2069" spans="1:7">
      <c r="A2069" t="s">
        <v>4479</v>
      </c>
      <c r="B2069" t="s">
        <v>7834</v>
      </c>
      <c r="C2069" t="s">
        <v>7878</v>
      </c>
      <c r="D2069" t="s">
        <v>10975</v>
      </c>
      <c r="E2069" t="s">
        <v>10976</v>
      </c>
      <c r="F2069" t="s">
        <v>10977</v>
      </c>
      <c r="G2069" t="s">
        <v>11529</v>
      </c>
    </row>
    <row r="2070" spans="1:7">
      <c r="A2070" t="s">
        <v>4481</v>
      </c>
      <c r="B2070" t="s">
        <v>7834</v>
      </c>
      <c r="C2070" t="s">
        <v>7835</v>
      </c>
      <c r="D2070" t="s">
        <v>7914</v>
      </c>
      <c r="E2070" t="s">
        <v>7969</v>
      </c>
      <c r="F2070" t="s">
        <v>10888</v>
      </c>
      <c r="G2070" t="s">
        <v>11533</v>
      </c>
    </row>
    <row r="2071" spans="1:7">
      <c r="A2071" t="s">
        <v>4483</v>
      </c>
      <c r="B2071" t="s">
        <v>7834</v>
      </c>
      <c r="C2071" t="s">
        <v>7835</v>
      </c>
      <c r="D2071" t="s">
        <v>7914</v>
      </c>
      <c r="E2071" t="s">
        <v>7969</v>
      </c>
      <c r="F2071" t="s">
        <v>10888</v>
      </c>
      <c r="G2071" t="s">
        <v>11533</v>
      </c>
    </row>
    <row r="2072" spans="1:7">
      <c r="A2072" t="s">
        <v>4485</v>
      </c>
      <c r="B2072" t="s">
        <v>7834</v>
      </c>
      <c r="C2072" t="s">
        <v>7835</v>
      </c>
      <c r="D2072" t="s">
        <v>7914</v>
      </c>
      <c r="E2072" t="s">
        <v>7969</v>
      </c>
      <c r="F2072" t="s">
        <v>10888</v>
      </c>
      <c r="G2072" t="s">
        <v>11533</v>
      </c>
    </row>
    <row r="2073" spans="1:7">
      <c r="A2073" t="s">
        <v>4487</v>
      </c>
      <c r="B2073" t="s">
        <v>7834</v>
      </c>
      <c r="C2073" t="s">
        <v>7835</v>
      </c>
      <c r="D2073" t="s">
        <v>7914</v>
      </c>
      <c r="E2073" t="s">
        <v>7969</v>
      </c>
      <c r="F2073" t="s">
        <v>10888</v>
      </c>
      <c r="G2073" t="s">
        <v>11533</v>
      </c>
    </row>
    <row r="2074" spans="1:7">
      <c r="A2074" t="s">
        <v>4489</v>
      </c>
      <c r="B2074" t="s">
        <v>7834</v>
      </c>
      <c r="C2074" t="s">
        <v>7835</v>
      </c>
      <c r="D2074" t="s">
        <v>7914</v>
      </c>
      <c r="E2074" t="s">
        <v>7969</v>
      </c>
      <c r="F2074" t="s">
        <v>10888</v>
      </c>
      <c r="G2074" t="s">
        <v>11533</v>
      </c>
    </row>
    <row r="2075" spans="1:7">
      <c r="A2075" t="s">
        <v>4491</v>
      </c>
      <c r="B2075" t="s">
        <v>7834</v>
      </c>
      <c r="C2075" t="s">
        <v>7835</v>
      </c>
      <c r="D2075" t="s">
        <v>7914</v>
      </c>
      <c r="E2075" t="s">
        <v>7969</v>
      </c>
      <c r="F2075" t="s">
        <v>10888</v>
      </c>
      <c r="G2075" t="s">
        <v>11533</v>
      </c>
    </row>
    <row r="2076" spans="1:7">
      <c r="A2076" t="s">
        <v>4493</v>
      </c>
      <c r="B2076" t="s">
        <v>7834</v>
      </c>
      <c r="C2076" t="s">
        <v>7835</v>
      </c>
      <c r="D2076" t="s">
        <v>7914</v>
      </c>
      <c r="E2076" t="s">
        <v>7969</v>
      </c>
      <c r="F2076" t="s">
        <v>10888</v>
      </c>
      <c r="G2076" t="s">
        <v>11533</v>
      </c>
    </row>
    <row r="2077" spans="1:7">
      <c r="A2077" t="s">
        <v>4495</v>
      </c>
      <c r="B2077" t="s">
        <v>7834</v>
      </c>
      <c r="C2077" t="s">
        <v>7835</v>
      </c>
      <c r="D2077" t="s">
        <v>7914</v>
      </c>
      <c r="E2077" t="s">
        <v>7969</v>
      </c>
      <c r="F2077" t="s">
        <v>10888</v>
      </c>
      <c r="G2077" t="s">
        <v>11533</v>
      </c>
    </row>
    <row r="2078" spans="1:7">
      <c r="A2078" t="s">
        <v>4497</v>
      </c>
      <c r="B2078" t="s">
        <v>7834</v>
      </c>
      <c r="C2078" t="s">
        <v>7835</v>
      </c>
      <c r="D2078" t="s">
        <v>7914</v>
      </c>
      <c r="E2078" t="s">
        <v>7969</v>
      </c>
      <c r="F2078" t="s">
        <v>10888</v>
      </c>
      <c r="G2078" t="s">
        <v>11533</v>
      </c>
    </row>
    <row r="2079" spans="1:7">
      <c r="A2079" t="s">
        <v>4499</v>
      </c>
      <c r="B2079" t="s">
        <v>7834</v>
      </c>
      <c r="C2079" t="s">
        <v>7835</v>
      </c>
      <c r="D2079" t="s">
        <v>7914</v>
      </c>
      <c r="E2079" t="s">
        <v>7969</v>
      </c>
      <c r="F2079" t="s">
        <v>10888</v>
      </c>
      <c r="G2079" t="s">
        <v>11533</v>
      </c>
    </row>
    <row r="2080" spans="1:7">
      <c r="A2080" t="s">
        <v>4501</v>
      </c>
      <c r="B2080" t="s">
        <v>7834</v>
      </c>
      <c r="C2080" t="s">
        <v>7835</v>
      </c>
      <c r="D2080" t="s">
        <v>7914</v>
      </c>
      <c r="E2080" t="s">
        <v>7969</v>
      </c>
      <c r="F2080" t="s">
        <v>10888</v>
      </c>
      <c r="G2080" t="s">
        <v>11533</v>
      </c>
    </row>
    <row r="2081" spans="1:12">
      <c r="A2081" t="s">
        <v>4503</v>
      </c>
      <c r="B2081" t="s">
        <v>7834</v>
      </c>
      <c r="C2081" t="s">
        <v>7835</v>
      </c>
      <c r="D2081" t="s">
        <v>7914</v>
      </c>
      <c r="E2081" t="s">
        <v>7969</v>
      </c>
      <c r="F2081" t="s">
        <v>10888</v>
      </c>
      <c r="G2081" t="s">
        <v>11533</v>
      </c>
    </row>
    <row r="2082" spans="1:12">
      <c r="A2082" t="s">
        <v>4507</v>
      </c>
      <c r="B2082" t="s">
        <v>7834</v>
      </c>
      <c r="C2082" t="s">
        <v>7835</v>
      </c>
      <c r="D2082" t="s">
        <v>7914</v>
      </c>
      <c r="E2082" t="s">
        <v>7969</v>
      </c>
      <c r="F2082" t="s">
        <v>10888</v>
      </c>
      <c r="G2082" t="s">
        <v>11533</v>
      </c>
    </row>
    <row r="2083" spans="1:12">
      <c r="A2083" t="s">
        <v>4509</v>
      </c>
      <c r="B2083" t="s">
        <v>7834</v>
      </c>
      <c r="C2083" t="s">
        <v>7835</v>
      </c>
      <c r="D2083" t="s">
        <v>7914</v>
      </c>
      <c r="E2083" t="s">
        <v>7969</v>
      </c>
      <c r="F2083" t="s">
        <v>10888</v>
      </c>
      <c r="G2083" t="s">
        <v>11533</v>
      </c>
    </row>
    <row r="2084" spans="1:12">
      <c r="A2084" t="s">
        <v>4511</v>
      </c>
      <c r="B2084" t="s">
        <v>7834</v>
      </c>
      <c r="C2084" t="s">
        <v>7835</v>
      </c>
      <c r="D2084" t="s">
        <v>7914</v>
      </c>
      <c r="E2084" t="s">
        <v>7969</v>
      </c>
      <c r="F2084" t="s">
        <v>10888</v>
      </c>
      <c r="G2084" t="s">
        <v>11533</v>
      </c>
    </row>
    <row r="2085" spans="1:12">
      <c r="A2085" t="s">
        <v>4513</v>
      </c>
      <c r="B2085" t="s">
        <v>7834</v>
      </c>
      <c r="C2085" t="s">
        <v>7898</v>
      </c>
      <c r="D2085" t="s">
        <v>7899</v>
      </c>
      <c r="E2085" t="s">
        <v>7900</v>
      </c>
      <c r="F2085" t="s">
        <v>7901</v>
      </c>
    </row>
    <row r="2086" spans="1:12">
      <c r="A2086" t="s">
        <v>4515</v>
      </c>
      <c r="B2086" t="s">
        <v>7834</v>
      </c>
      <c r="C2086" t="s">
        <v>7835</v>
      </c>
      <c r="D2086" t="s">
        <v>8264</v>
      </c>
      <c r="E2086" t="s">
        <v>8265</v>
      </c>
      <c r="F2086" t="s">
        <v>8266</v>
      </c>
      <c r="G2086" t="s">
        <v>8267</v>
      </c>
    </row>
    <row r="2087" spans="1:12">
      <c r="A2087" t="s">
        <v>4517</v>
      </c>
      <c r="B2087" t="s">
        <v>7834</v>
      </c>
      <c r="C2087" t="s">
        <v>7835</v>
      </c>
      <c r="D2087" t="s">
        <v>8264</v>
      </c>
      <c r="E2087" t="s">
        <v>8265</v>
      </c>
      <c r="F2087" t="s">
        <v>8266</v>
      </c>
      <c r="G2087" t="s">
        <v>8267</v>
      </c>
    </row>
    <row r="2088" spans="1:12">
      <c r="A2088" t="s">
        <v>4519</v>
      </c>
      <c r="B2088" t="s">
        <v>7834</v>
      </c>
      <c r="C2088" t="s">
        <v>10662</v>
      </c>
      <c r="D2088" t="s">
        <v>10663</v>
      </c>
      <c r="E2088" t="s">
        <v>11555</v>
      </c>
      <c r="F2088" t="s">
        <v>11556</v>
      </c>
    </row>
    <row r="2089" spans="1:12">
      <c r="A2089" t="s">
        <v>4521</v>
      </c>
      <c r="B2089" t="s">
        <v>7816</v>
      </c>
      <c r="C2089" t="s">
        <v>7921</v>
      </c>
      <c r="D2089" t="s">
        <v>7922</v>
      </c>
      <c r="E2089" t="s">
        <v>7923</v>
      </c>
      <c r="F2089" t="s">
        <v>7924</v>
      </c>
      <c r="G2089" t="s">
        <v>7925</v>
      </c>
      <c r="H2089" t="s">
        <v>9242</v>
      </c>
      <c r="I2089" t="s">
        <v>11559</v>
      </c>
      <c r="J2089" t="s">
        <v>11560</v>
      </c>
      <c r="K2089" t="s">
        <v>11561</v>
      </c>
      <c r="L2089" t="s">
        <v>11562</v>
      </c>
    </row>
    <row r="2090" spans="1:12">
      <c r="A2090" t="s">
        <v>4523</v>
      </c>
      <c r="B2090" t="s">
        <v>7816</v>
      </c>
      <c r="C2090" t="s">
        <v>7921</v>
      </c>
      <c r="D2090" t="s">
        <v>7922</v>
      </c>
      <c r="E2090" t="s">
        <v>7923</v>
      </c>
      <c r="F2090" t="s">
        <v>7924</v>
      </c>
      <c r="G2090" t="s">
        <v>7925</v>
      </c>
      <c r="H2090" t="s">
        <v>9242</v>
      </c>
      <c r="I2090" t="s">
        <v>11559</v>
      </c>
      <c r="J2090" t="s">
        <v>11560</v>
      </c>
      <c r="K2090" t="s">
        <v>11561</v>
      </c>
      <c r="L2090" t="s">
        <v>11562</v>
      </c>
    </row>
    <row r="2091" spans="1:12">
      <c r="A2091" t="s">
        <v>4525</v>
      </c>
      <c r="B2091" t="s">
        <v>7816</v>
      </c>
      <c r="C2091" t="s">
        <v>7921</v>
      </c>
      <c r="D2091" t="s">
        <v>7922</v>
      </c>
      <c r="E2091" t="s">
        <v>7930</v>
      </c>
      <c r="F2091" t="s">
        <v>7931</v>
      </c>
      <c r="G2091" t="s">
        <v>7932</v>
      </c>
      <c r="H2091" t="s">
        <v>7933</v>
      </c>
      <c r="I2091" t="s">
        <v>8241</v>
      </c>
      <c r="J2091" t="s">
        <v>8242</v>
      </c>
      <c r="K2091" t="s">
        <v>8466</v>
      </c>
      <c r="L2091" t="s">
        <v>8467</v>
      </c>
    </row>
    <row r="2092" spans="1:12">
      <c r="A2092" t="s">
        <v>4527</v>
      </c>
      <c r="B2092" t="s">
        <v>7816</v>
      </c>
      <c r="C2092" t="s">
        <v>7921</v>
      </c>
      <c r="D2092" t="s">
        <v>7922</v>
      </c>
      <c r="E2092" t="s">
        <v>7930</v>
      </c>
      <c r="F2092" t="s">
        <v>7931</v>
      </c>
      <c r="G2092" t="s">
        <v>7932</v>
      </c>
      <c r="H2092" t="s">
        <v>7933</v>
      </c>
      <c r="I2092" t="s">
        <v>8241</v>
      </c>
      <c r="J2092" t="s">
        <v>8242</v>
      </c>
      <c r="K2092" t="s">
        <v>8466</v>
      </c>
      <c r="L2092" t="s">
        <v>8467</v>
      </c>
    </row>
    <row r="2093" spans="1:12">
      <c r="A2093" t="s">
        <v>4529</v>
      </c>
      <c r="B2093" t="s">
        <v>7834</v>
      </c>
      <c r="C2093" t="s">
        <v>7835</v>
      </c>
      <c r="D2093" t="s">
        <v>7836</v>
      </c>
      <c r="E2093" t="s">
        <v>8227</v>
      </c>
      <c r="F2093" t="s">
        <v>8228</v>
      </c>
      <c r="G2093" t="s">
        <v>8229</v>
      </c>
    </row>
    <row r="2094" spans="1:12">
      <c r="A2094" t="s">
        <v>4531</v>
      </c>
      <c r="B2094" t="s">
        <v>7834</v>
      </c>
      <c r="C2094" t="s">
        <v>7835</v>
      </c>
      <c r="D2094" t="s">
        <v>7836</v>
      </c>
      <c r="E2094" t="s">
        <v>8227</v>
      </c>
      <c r="F2094" t="s">
        <v>8228</v>
      </c>
      <c r="G2094" t="s">
        <v>8229</v>
      </c>
    </row>
    <row r="2095" spans="1:12">
      <c r="A2095" t="s">
        <v>4533</v>
      </c>
      <c r="B2095" t="s">
        <v>7834</v>
      </c>
      <c r="C2095" t="s">
        <v>7835</v>
      </c>
      <c r="D2095" t="s">
        <v>7836</v>
      </c>
      <c r="E2095" t="s">
        <v>8227</v>
      </c>
      <c r="F2095" t="s">
        <v>8228</v>
      </c>
      <c r="G2095" t="s">
        <v>8229</v>
      </c>
    </row>
    <row r="2096" spans="1:12">
      <c r="A2096" t="s">
        <v>4535</v>
      </c>
      <c r="B2096" t="s">
        <v>7834</v>
      </c>
      <c r="C2096" t="s">
        <v>7835</v>
      </c>
      <c r="D2096" t="s">
        <v>7836</v>
      </c>
      <c r="E2096" t="s">
        <v>8227</v>
      </c>
      <c r="F2096" t="s">
        <v>8228</v>
      </c>
      <c r="G2096" t="s">
        <v>8229</v>
      </c>
    </row>
    <row r="2097" spans="1:11">
      <c r="A2097" t="s">
        <v>4537</v>
      </c>
      <c r="B2097" t="s">
        <v>7816</v>
      </c>
      <c r="C2097" t="s">
        <v>7921</v>
      </c>
      <c r="D2097" t="s">
        <v>7922</v>
      </c>
      <c r="E2097" t="s">
        <v>7930</v>
      </c>
      <c r="F2097" t="s">
        <v>7931</v>
      </c>
      <c r="G2097" t="s">
        <v>9563</v>
      </c>
      <c r="H2097" t="s">
        <v>11573</v>
      </c>
      <c r="I2097" t="s">
        <v>11574</v>
      </c>
      <c r="J2097" t="s">
        <v>11575</v>
      </c>
      <c r="K2097" t="s">
        <v>11576</v>
      </c>
    </row>
    <row r="2098" spans="1:11">
      <c r="A2098" t="s">
        <v>4539</v>
      </c>
      <c r="B2098" t="s">
        <v>7834</v>
      </c>
      <c r="C2098" t="s">
        <v>7858</v>
      </c>
      <c r="D2098" t="s">
        <v>7859</v>
      </c>
      <c r="E2098" t="s">
        <v>7860</v>
      </c>
      <c r="F2098" t="s">
        <v>7861</v>
      </c>
      <c r="G2098" t="s">
        <v>10200</v>
      </c>
    </row>
    <row r="2099" spans="1:11">
      <c r="A2099" t="s">
        <v>4541</v>
      </c>
      <c r="B2099" t="s">
        <v>7834</v>
      </c>
      <c r="C2099" t="s">
        <v>7858</v>
      </c>
      <c r="D2099" t="s">
        <v>7859</v>
      </c>
      <c r="E2099" t="s">
        <v>7860</v>
      </c>
      <c r="F2099" t="s">
        <v>7861</v>
      </c>
      <c r="G2099" t="s">
        <v>10200</v>
      </c>
    </row>
    <row r="2100" spans="1:11">
      <c r="A2100" t="s">
        <v>4543</v>
      </c>
      <c r="B2100" t="s">
        <v>7834</v>
      </c>
      <c r="C2100" t="s">
        <v>7835</v>
      </c>
      <c r="D2100" t="s">
        <v>9756</v>
      </c>
      <c r="E2100" t="s">
        <v>9757</v>
      </c>
      <c r="F2100" t="s">
        <v>9758</v>
      </c>
      <c r="G2100" t="s">
        <v>9759</v>
      </c>
    </row>
    <row r="2101" spans="1:11">
      <c r="A2101" t="s">
        <v>4545</v>
      </c>
      <c r="B2101" t="s">
        <v>7834</v>
      </c>
      <c r="C2101" t="s">
        <v>7835</v>
      </c>
      <c r="D2101" t="s">
        <v>7836</v>
      </c>
      <c r="E2101" t="s">
        <v>11584</v>
      </c>
      <c r="F2101" t="s">
        <v>11585</v>
      </c>
      <c r="G2101" t="s">
        <v>11586</v>
      </c>
    </row>
    <row r="2102" spans="1:11">
      <c r="A2102" t="s">
        <v>4547</v>
      </c>
      <c r="B2102" t="s">
        <v>7834</v>
      </c>
      <c r="C2102" t="s">
        <v>7835</v>
      </c>
      <c r="D2102" t="s">
        <v>7836</v>
      </c>
      <c r="E2102" t="s">
        <v>11584</v>
      </c>
      <c r="F2102" t="s">
        <v>11585</v>
      </c>
      <c r="G2102" t="s">
        <v>11586</v>
      </c>
    </row>
    <row r="2103" spans="1:11">
      <c r="A2103" t="s">
        <v>4549</v>
      </c>
      <c r="B2103" t="s">
        <v>7834</v>
      </c>
      <c r="C2103" t="s">
        <v>7835</v>
      </c>
      <c r="D2103" t="s">
        <v>7836</v>
      </c>
      <c r="E2103" t="s">
        <v>11584</v>
      </c>
      <c r="F2103" t="s">
        <v>11585</v>
      </c>
      <c r="G2103" t="s">
        <v>11586</v>
      </c>
    </row>
    <row r="2104" spans="1:11">
      <c r="A2104" t="s">
        <v>4551</v>
      </c>
      <c r="B2104" t="s">
        <v>7834</v>
      </c>
      <c r="C2104" t="s">
        <v>7835</v>
      </c>
      <c r="D2104" t="s">
        <v>7836</v>
      </c>
      <c r="E2104" t="s">
        <v>11584</v>
      </c>
      <c r="F2104" t="s">
        <v>11585</v>
      </c>
      <c r="G2104" t="s">
        <v>11586</v>
      </c>
    </row>
    <row r="2105" spans="1:11">
      <c r="A2105" t="s">
        <v>4553</v>
      </c>
      <c r="B2105" t="s">
        <v>7834</v>
      </c>
      <c r="C2105" t="s">
        <v>7835</v>
      </c>
      <c r="D2105" t="s">
        <v>7836</v>
      </c>
      <c r="E2105" t="s">
        <v>11584</v>
      </c>
      <c r="F2105" t="s">
        <v>11585</v>
      </c>
      <c r="G2105" t="s">
        <v>11586</v>
      </c>
    </row>
    <row r="2106" spans="1:11">
      <c r="A2106" t="s">
        <v>4555</v>
      </c>
      <c r="B2106" t="s">
        <v>7834</v>
      </c>
      <c r="C2106" t="s">
        <v>7835</v>
      </c>
      <c r="D2106" t="s">
        <v>7836</v>
      </c>
      <c r="E2106" t="s">
        <v>11584</v>
      </c>
      <c r="F2106" t="s">
        <v>11585</v>
      </c>
      <c r="G2106" t="s">
        <v>11586</v>
      </c>
    </row>
    <row r="2107" spans="1:11">
      <c r="A2107" t="s">
        <v>4557</v>
      </c>
      <c r="B2107" t="s">
        <v>7834</v>
      </c>
      <c r="C2107" t="s">
        <v>7835</v>
      </c>
      <c r="D2107" t="s">
        <v>7836</v>
      </c>
      <c r="E2107" t="s">
        <v>11584</v>
      </c>
      <c r="F2107" t="s">
        <v>11585</v>
      </c>
      <c r="G2107" t="s">
        <v>11586</v>
      </c>
    </row>
    <row r="2108" spans="1:11">
      <c r="A2108" t="s">
        <v>4559</v>
      </c>
      <c r="B2108" t="s">
        <v>7834</v>
      </c>
      <c r="C2108" t="s">
        <v>7835</v>
      </c>
      <c r="D2108" t="s">
        <v>7836</v>
      </c>
      <c r="E2108" t="s">
        <v>11584</v>
      </c>
      <c r="F2108" t="s">
        <v>11585</v>
      </c>
      <c r="G2108" t="s">
        <v>11586</v>
      </c>
    </row>
    <row r="2109" spans="1:11">
      <c r="A2109" t="s">
        <v>4561</v>
      </c>
      <c r="B2109" t="s">
        <v>7834</v>
      </c>
      <c r="C2109" t="s">
        <v>7835</v>
      </c>
      <c r="D2109" t="s">
        <v>7836</v>
      </c>
      <c r="E2109" t="s">
        <v>11584</v>
      </c>
      <c r="F2109" t="s">
        <v>11585</v>
      </c>
      <c r="G2109" t="s">
        <v>11586</v>
      </c>
    </row>
    <row r="2110" spans="1:11">
      <c r="A2110" t="s">
        <v>4563</v>
      </c>
      <c r="B2110" t="s">
        <v>7834</v>
      </c>
      <c r="C2110" t="s">
        <v>7835</v>
      </c>
      <c r="D2110" t="s">
        <v>8030</v>
      </c>
      <c r="E2110" t="s">
        <v>8031</v>
      </c>
      <c r="F2110" t="s">
        <v>8864</v>
      </c>
      <c r="G2110" t="s">
        <v>11597</v>
      </c>
    </row>
    <row r="2111" spans="1:11">
      <c r="A2111" t="s">
        <v>4565</v>
      </c>
      <c r="B2111" t="s">
        <v>7834</v>
      </c>
      <c r="C2111" t="s">
        <v>7835</v>
      </c>
      <c r="D2111" t="s">
        <v>8030</v>
      </c>
      <c r="E2111" t="s">
        <v>8031</v>
      </c>
      <c r="F2111" t="s">
        <v>8864</v>
      </c>
      <c r="G2111" t="s">
        <v>11597</v>
      </c>
    </row>
    <row r="2112" spans="1:11">
      <c r="A2112" t="s">
        <v>4567</v>
      </c>
      <c r="B2112" t="s">
        <v>7834</v>
      </c>
      <c r="C2112" t="s">
        <v>7835</v>
      </c>
      <c r="D2112" t="s">
        <v>8030</v>
      </c>
      <c r="E2112" t="s">
        <v>8031</v>
      </c>
      <c r="F2112" t="s">
        <v>8864</v>
      </c>
      <c r="G2112" t="s">
        <v>11597</v>
      </c>
    </row>
    <row r="2113" spans="1:7">
      <c r="A2113" t="s">
        <v>4569</v>
      </c>
      <c r="B2113" t="s">
        <v>7834</v>
      </c>
      <c r="C2113" t="s">
        <v>7835</v>
      </c>
      <c r="D2113" t="s">
        <v>8030</v>
      </c>
      <c r="E2113" t="s">
        <v>8031</v>
      </c>
      <c r="F2113" t="s">
        <v>8864</v>
      </c>
      <c r="G2113" t="s">
        <v>11597</v>
      </c>
    </row>
    <row r="2114" spans="1:7">
      <c r="A2114" t="s">
        <v>4571</v>
      </c>
      <c r="B2114" t="s">
        <v>7834</v>
      </c>
      <c r="C2114" t="s">
        <v>7835</v>
      </c>
      <c r="D2114" t="s">
        <v>8030</v>
      </c>
      <c r="E2114" t="s">
        <v>8031</v>
      </c>
      <c r="F2114" t="s">
        <v>8864</v>
      </c>
      <c r="G2114" t="s">
        <v>11597</v>
      </c>
    </row>
    <row r="2115" spans="1:7">
      <c r="A2115" t="s">
        <v>4573</v>
      </c>
      <c r="B2115" t="s">
        <v>7834</v>
      </c>
      <c r="C2115" t="s">
        <v>7835</v>
      </c>
      <c r="D2115" t="s">
        <v>8030</v>
      </c>
      <c r="E2115" t="s">
        <v>8031</v>
      </c>
      <c r="F2115" t="s">
        <v>8864</v>
      </c>
      <c r="G2115" t="s">
        <v>11597</v>
      </c>
    </row>
    <row r="2116" spans="1:7">
      <c r="A2116" t="s">
        <v>4575</v>
      </c>
      <c r="B2116" t="s">
        <v>7834</v>
      </c>
      <c r="C2116" t="s">
        <v>7835</v>
      </c>
      <c r="D2116" t="s">
        <v>8030</v>
      </c>
      <c r="E2116" t="s">
        <v>8031</v>
      </c>
      <c r="F2116" t="s">
        <v>8864</v>
      </c>
      <c r="G2116" t="s">
        <v>11597</v>
      </c>
    </row>
    <row r="2117" spans="1:7">
      <c r="A2117" t="s">
        <v>4577</v>
      </c>
      <c r="B2117" t="s">
        <v>7834</v>
      </c>
      <c r="C2117" t="s">
        <v>7835</v>
      </c>
      <c r="D2117" t="s">
        <v>8030</v>
      </c>
      <c r="E2117" t="s">
        <v>8031</v>
      </c>
      <c r="F2117" t="s">
        <v>8864</v>
      </c>
      <c r="G2117" t="s">
        <v>11597</v>
      </c>
    </row>
    <row r="2118" spans="1:7">
      <c r="A2118" t="s">
        <v>4579</v>
      </c>
      <c r="B2118" t="s">
        <v>7834</v>
      </c>
      <c r="C2118" t="s">
        <v>7835</v>
      </c>
      <c r="D2118" t="s">
        <v>8030</v>
      </c>
      <c r="E2118" t="s">
        <v>8031</v>
      </c>
      <c r="F2118" t="s">
        <v>8864</v>
      </c>
      <c r="G2118" t="s">
        <v>11597</v>
      </c>
    </row>
    <row r="2119" spans="1:7">
      <c r="A2119" t="s">
        <v>4581</v>
      </c>
      <c r="B2119" t="s">
        <v>8311</v>
      </c>
      <c r="C2119" t="s">
        <v>11608</v>
      </c>
      <c r="D2119" t="s">
        <v>11609</v>
      </c>
      <c r="E2119" t="s">
        <v>11610</v>
      </c>
      <c r="F2119" t="s">
        <v>11611</v>
      </c>
      <c r="G2119" t="s">
        <v>11612</v>
      </c>
    </row>
    <row r="2120" spans="1:7">
      <c r="A2120" t="s">
        <v>4583</v>
      </c>
      <c r="B2120" t="s">
        <v>7834</v>
      </c>
      <c r="C2120" t="s">
        <v>7898</v>
      </c>
      <c r="D2120" t="s">
        <v>11316</v>
      </c>
      <c r="E2120" t="s">
        <v>11317</v>
      </c>
      <c r="F2120" t="s">
        <v>11615</v>
      </c>
    </row>
    <row r="2121" spans="1:7">
      <c r="A2121" t="s">
        <v>4585</v>
      </c>
      <c r="B2121" t="s">
        <v>7834</v>
      </c>
      <c r="C2121" t="s">
        <v>7858</v>
      </c>
      <c r="D2121" t="s">
        <v>8326</v>
      </c>
      <c r="E2121" t="s">
        <v>8327</v>
      </c>
      <c r="F2121" t="s">
        <v>8800</v>
      </c>
      <c r="G2121" t="s">
        <v>11618</v>
      </c>
    </row>
    <row r="2122" spans="1:7">
      <c r="A2122" t="s">
        <v>4587</v>
      </c>
      <c r="B2122" t="s">
        <v>7834</v>
      </c>
      <c r="C2122" t="s">
        <v>7858</v>
      </c>
      <c r="D2122" t="s">
        <v>8326</v>
      </c>
      <c r="E2122" t="s">
        <v>8327</v>
      </c>
      <c r="F2122" t="s">
        <v>8800</v>
      </c>
      <c r="G2122" t="s">
        <v>11618</v>
      </c>
    </row>
    <row r="2123" spans="1:7">
      <c r="A2123" t="s">
        <v>4589</v>
      </c>
      <c r="B2123" t="s">
        <v>7834</v>
      </c>
      <c r="C2123" t="s">
        <v>7858</v>
      </c>
      <c r="D2123" t="s">
        <v>8326</v>
      </c>
      <c r="E2123" t="s">
        <v>8327</v>
      </c>
      <c r="F2123" t="s">
        <v>8800</v>
      </c>
      <c r="G2123" t="s">
        <v>11618</v>
      </c>
    </row>
    <row r="2124" spans="1:7">
      <c r="A2124" t="s">
        <v>4591</v>
      </c>
      <c r="B2124" t="s">
        <v>7834</v>
      </c>
      <c r="C2124" t="s">
        <v>7858</v>
      </c>
      <c r="D2124" t="s">
        <v>8326</v>
      </c>
      <c r="E2124" t="s">
        <v>8327</v>
      </c>
      <c r="F2124" t="s">
        <v>8800</v>
      </c>
      <c r="G2124" t="s">
        <v>11618</v>
      </c>
    </row>
    <row r="2125" spans="1:7">
      <c r="A2125" t="s">
        <v>4593</v>
      </c>
      <c r="B2125" t="s">
        <v>7834</v>
      </c>
      <c r="C2125" t="s">
        <v>7858</v>
      </c>
      <c r="D2125" t="s">
        <v>8326</v>
      </c>
      <c r="E2125" t="s">
        <v>8327</v>
      </c>
      <c r="F2125" t="s">
        <v>8800</v>
      </c>
      <c r="G2125" t="s">
        <v>11618</v>
      </c>
    </row>
    <row r="2126" spans="1:7">
      <c r="A2126" t="s">
        <v>4595</v>
      </c>
      <c r="B2126" t="s">
        <v>7834</v>
      </c>
      <c r="C2126" t="s">
        <v>7858</v>
      </c>
      <c r="D2126" t="s">
        <v>8326</v>
      </c>
      <c r="E2126" t="s">
        <v>8327</v>
      </c>
      <c r="F2126" t="s">
        <v>8800</v>
      </c>
      <c r="G2126" t="s">
        <v>11618</v>
      </c>
    </row>
    <row r="2127" spans="1:7">
      <c r="A2127" t="s">
        <v>4597</v>
      </c>
      <c r="B2127" t="s">
        <v>7834</v>
      </c>
      <c r="C2127" t="s">
        <v>7858</v>
      </c>
      <c r="D2127" t="s">
        <v>8326</v>
      </c>
      <c r="E2127" t="s">
        <v>8327</v>
      </c>
      <c r="F2127" t="s">
        <v>8800</v>
      </c>
      <c r="G2127" t="s">
        <v>11618</v>
      </c>
    </row>
    <row r="2128" spans="1:7">
      <c r="A2128" t="s">
        <v>4599</v>
      </c>
      <c r="B2128" t="s">
        <v>7834</v>
      </c>
      <c r="C2128" t="s">
        <v>7858</v>
      </c>
      <c r="D2128" t="s">
        <v>8326</v>
      </c>
      <c r="E2128" t="s">
        <v>8327</v>
      </c>
      <c r="F2128" t="s">
        <v>8800</v>
      </c>
      <c r="G2128" t="s">
        <v>11618</v>
      </c>
    </row>
    <row r="2129" spans="1:7">
      <c r="A2129" t="s">
        <v>4601</v>
      </c>
      <c r="B2129" t="s">
        <v>7834</v>
      </c>
      <c r="C2129" t="s">
        <v>7858</v>
      </c>
      <c r="D2129" t="s">
        <v>8326</v>
      </c>
      <c r="E2129" t="s">
        <v>8327</v>
      </c>
      <c r="F2129" t="s">
        <v>8800</v>
      </c>
      <c r="G2129" t="s">
        <v>11618</v>
      </c>
    </row>
    <row r="2130" spans="1:7">
      <c r="A2130" t="s">
        <v>4603</v>
      </c>
      <c r="B2130" t="s">
        <v>7834</v>
      </c>
      <c r="C2130" t="s">
        <v>7858</v>
      </c>
      <c r="D2130" t="s">
        <v>8326</v>
      </c>
      <c r="E2130" t="s">
        <v>8327</v>
      </c>
      <c r="F2130" t="s">
        <v>8800</v>
      </c>
      <c r="G2130" t="s">
        <v>11618</v>
      </c>
    </row>
    <row r="2131" spans="1:7">
      <c r="A2131" t="s">
        <v>4605</v>
      </c>
      <c r="B2131" t="s">
        <v>7834</v>
      </c>
      <c r="C2131" t="s">
        <v>7858</v>
      </c>
      <c r="D2131" t="s">
        <v>8326</v>
      </c>
      <c r="E2131" t="s">
        <v>8327</v>
      </c>
      <c r="F2131" t="s">
        <v>8800</v>
      </c>
      <c r="G2131" t="s">
        <v>11618</v>
      </c>
    </row>
    <row r="2132" spans="1:7">
      <c r="A2132" t="s">
        <v>4607</v>
      </c>
      <c r="B2132" t="s">
        <v>7834</v>
      </c>
      <c r="C2132" t="s">
        <v>7858</v>
      </c>
      <c r="D2132" t="s">
        <v>8326</v>
      </c>
      <c r="E2132" t="s">
        <v>8327</v>
      </c>
      <c r="F2132" t="s">
        <v>8800</v>
      </c>
      <c r="G2132" t="s">
        <v>11618</v>
      </c>
    </row>
    <row r="2133" spans="1:7">
      <c r="A2133" t="s">
        <v>4609</v>
      </c>
      <c r="B2133" t="s">
        <v>7834</v>
      </c>
      <c r="C2133" t="s">
        <v>7858</v>
      </c>
      <c r="D2133" t="s">
        <v>8326</v>
      </c>
      <c r="E2133" t="s">
        <v>8327</v>
      </c>
      <c r="F2133" t="s">
        <v>8800</v>
      </c>
      <c r="G2133" t="s">
        <v>11618</v>
      </c>
    </row>
    <row r="2134" spans="1:7">
      <c r="A2134" t="s">
        <v>4611</v>
      </c>
      <c r="B2134" t="s">
        <v>7834</v>
      </c>
      <c r="C2134" t="s">
        <v>7858</v>
      </c>
      <c r="D2134" t="s">
        <v>8326</v>
      </c>
      <c r="E2134" t="s">
        <v>8327</v>
      </c>
      <c r="F2134" t="s">
        <v>8800</v>
      </c>
      <c r="G2134" t="s">
        <v>11618</v>
      </c>
    </row>
    <row r="2135" spans="1:7">
      <c r="A2135" t="s">
        <v>4613</v>
      </c>
      <c r="B2135" t="s">
        <v>7834</v>
      </c>
      <c r="C2135" t="s">
        <v>7858</v>
      </c>
      <c r="D2135" t="s">
        <v>8326</v>
      </c>
      <c r="E2135" t="s">
        <v>8327</v>
      </c>
      <c r="F2135" t="s">
        <v>8800</v>
      </c>
      <c r="G2135" t="s">
        <v>11618</v>
      </c>
    </row>
    <row r="2136" spans="1:7">
      <c r="A2136" t="s">
        <v>4615</v>
      </c>
      <c r="B2136" t="s">
        <v>7834</v>
      </c>
      <c r="C2136" t="s">
        <v>7858</v>
      </c>
      <c r="D2136" t="s">
        <v>8326</v>
      </c>
      <c r="E2136" t="s">
        <v>8327</v>
      </c>
      <c r="F2136" t="s">
        <v>8800</v>
      </c>
      <c r="G2136" t="s">
        <v>11618</v>
      </c>
    </row>
    <row r="2137" spans="1:7">
      <c r="A2137" t="s">
        <v>4617</v>
      </c>
      <c r="B2137" t="s">
        <v>7834</v>
      </c>
      <c r="C2137" t="s">
        <v>7858</v>
      </c>
      <c r="D2137" t="s">
        <v>8326</v>
      </c>
      <c r="E2137" t="s">
        <v>8327</v>
      </c>
      <c r="F2137" t="s">
        <v>8800</v>
      </c>
      <c r="G2137" t="s">
        <v>11618</v>
      </c>
    </row>
    <row r="2138" spans="1:7">
      <c r="A2138" t="s">
        <v>4619</v>
      </c>
      <c r="B2138" t="s">
        <v>7834</v>
      </c>
      <c r="C2138" t="s">
        <v>7858</v>
      </c>
      <c r="D2138" t="s">
        <v>8326</v>
      </c>
      <c r="E2138" t="s">
        <v>8327</v>
      </c>
      <c r="F2138" t="s">
        <v>8800</v>
      </c>
      <c r="G2138" t="s">
        <v>11618</v>
      </c>
    </row>
    <row r="2139" spans="1:7">
      <c r="A2139" t="s">
        <v>4621</v>
      </c>
      <c r="B2139" t="s">
        <v>7834</v>
      </c>
      <c r="C2139" t="s">
        <v>7858</v>
      </c>
      <c r="D2139" t="s">
        <v>8326</v>
      </c>
      <c r="E2139" t="s">
        <v>8327</v>
      </c>
      <c r="F2139" t="s">
        <v>8800</v>
      </c>
      <c r="G2139" t="s">
        <v>11618</v>
      </c>
    </row>
    <row r="2140" spans="1:7">
      <c r="A2140" t="s">
        <v>4623</v>
      </c>
      <c r="B2140" t="s">
        <v>7834</v>
      </c>
      <c r="C2140" t="s">
        <v>7858</v>
      </c>
      <c r="D2140" t="s">
        <v>8326</v>
      </c>
      <c r="E2140" t="s">
        <v>8327</v>
      </c>
      <c r="F2140" t="s">
        <v>8800</v>
      </c>
      <c r="G2140" t="s">
        <v>11618</v>
      </c>
    </row>
    <row r="2141" spans="1:7">
      <c r="A2141" t="s">
        <v>4625</v>
      </c>
      <c r="B2141" t="s">
        <v>7834</v>
      </c>
      <c r="C2141" t="s">
        <v>7858</v>
      </c>
      <c r="D2141" t="s">
        <v>7859</v>
      </c>
      <c r="E2141" t="s">
        <v>7860</v>
      </c>
      <c r="F2141" t="s">
        <v>7861</v>
      </c>
      <c r="G2141" t="s">
        <v>11640</v>
      </c>
    </row>
    <row r="2142" spans="1:7">
      <c r="A2142" t="s">
        <v>4627</v>
      </c>
      <c r="B2142" t="s">
        <v>7834</v>
      </c>
      <c r="C2142" t="s">
        <v>7858</v>
      </c>
      <c r="D2142" t="s">
        <v>7859</v>
      </c>
      <c r="E2142" t="s">
        <v>7860</v>
      </c>
      <c r="F2142" t="s">
        <v>7861</v>
      </c>
      <c r="G2142" t="s">
        <v>11640</v>
      </c>
    </row>
    <row r="2143" spans="1:7">
      <c r="A2143" t="s">
        <v>4629</v>
      </c>
      <c r="B2143" t="s">
        <v>7834</v>
      </c>
      <c r="C2143" t="s">
        <v>7858</v>
      </c>
      <c r="D2143" t="s">
        <v>7859</v>
      </c>
      <c r="E2143" t="s">
        <v>7860</v>
      </c>
      <c r="F2143" t="s">
        <v>7861</v>
      </c>
      <c r="G2143" t="s">
        <v>11640</v>
      </c>
    </row>
    <row r="2144" spans="1:7">
      <c r="A2144" t="s">
        <v>4631</v>
      </c>
      <c r="B2144" t="s">
        <v>7834</v>
      </c>
      <c r="C2144" t="s">
        <v>7858</v>
      </c>
      <c r="D2144" t="s">
        <v>7859</v>
      </c>
      <c r="E2144" t="s">
        <v>7860</v>
      </c>
      <c r="F2144" t="s">
        <v>7861</v>
      </c>
      <c r="G2144" t="s">
        <v>11640</v>
      </c>
    </row>
    <row r="2145" spans="1:11">
      <c r="A2145" t="s">
        <v>4633</v>
      </c>
      <c r="B2145" t="s">
        <v>7834</v>
      </c>
      <c r="C2145" t="s">
        <v>7858</v>
      </c>
      <c r="D2145" t="s">
        <v>7859</v>
      </c>
      <c r="E2145" t="s">
        <v>7860</v>
      </c>
      <c r="F2145" t="s">
        <v>7861</v>
      </c>
      <c r="G2145" t="s">
        <v>11640</v>
      </c>
    </row>
    <row r="2146" spans="1:11">
      <c r="A2146" t="s">
        <v>4635</v>
      </c>
      <c r="B2146" t="s">
        <v>7834</v>
      </c>
      <c r="C2146" t="s">
        <v>7858</v>
      </c>
      <c r="D2146" t="s">
        <v>7859</v>
      </c>
      <c r="E2146" t="s">
        <v>7860</v>
      </c>
      <c r="F2146" t="s">
        <v>7861</v>
      </c>
      <c r="G2146" t="s">
        <v>11640</v>
      </c>
    </row>
    <row r="2147" spans="1:11">
      <c r="A2147" t="s">
        <v>4637</v>
      </c>
      <c r="B2147" t="s">
        <v>7834</v>
      </c>
      <c r="C2147" t="s">
        <v>7858</v>
      </c>
      <c r="D2147" t="s">
        <v>7859</v>
      </c>
      <c r="E2147" t="s">
        <v>7860</v>
      </c>
      <c r="F2147" t="s">
        <v>7861</v>
      </c>
      <c r="G2147" t="s">
        <v>11640</v>
      </c>
    </row>
    <row r="2148" spans="1:11">
      <c r="A2148" t="s">
        <v>4639</v>
      </c>
      <c r="B2148" t="s">
        <v>7834</v>
      </c>
      <c r="C2148" t="s">
        <v>7858</v>
      </c>
      <c r="D2148" t="s">
        <v>7859</v>
      </c>
      <c r="E2148" t="s">
        <v>7860</v>
      </c>
      <c r="F2148" t="s">
        <v>7861</v>
      </c>
      <c r="G2148" t="s">
        <v>11640</v>
      </c>
    </row>
    <row r="2149" spans="1:11">
      <c r="A2149" t="s">
        <v>4641</v>
      </c>
      <c r="B2149" t="s">
        <v>7834</v>
      </c>
      <c r="C2149" t="s">
        <v>7858</v>
      </c>
      <c r="D2149" t="s">
        <v>7859</v>
      </c>
      <c r="E2149" t="s">
        <v>7860</v>
      </c>
      <c r="F2149" t="s">
        <v>7861</v>
      </c>
      <c r="G2149" t="s">
        <v>11640</v>
      </c>
    </row>
    <row r="2150" spans="1:11">
      <c r="A2150" t="s">
        <v>4643</v>
      </c>
      <c r="B2150" t="s">
        <v>7834</v>
      </c>
      <c r="C2150" t="s">
        <v>7858</v>
      </c>
      <c r="D2150" t="s">
        <v>7859</v>
      </c>
      <c r="E2150" t="s">
        <v>7860</v>
      </c>
      <c r="F2150" t="s">
        <v>7861</v>
      </c>
      <c r="G2150" t="s">
        <v>11640</v>
      </c>
    </row>
    <row r="2151" spans="1:11">
      <c r="A2151" t="s">
        <v>4645</v>
      </c>
      <c r="B2151" t="s">
        <v>7834</v>
      </c>
      <c r="C2151" t="s">
        <v>7858</v>
      </c>
      <c r="D2151" t="s">
        <v>7859</v>
      </c>
      <c r="E2151" t="s">
        <v>7860</v>
      </c>
      <c r="F2151" t="s">
        <v>7861</v>
      </c>
      <c r="G2151" t="s">
        <v>11640</v>
      </c>
    </row>
    <row r="2152" spans="1:11">
      <c r="A2152" t="s">
        <v>4647</v>
      </c>
      <c r="B2152" t="s">
        <v>7816</v>
      </c>
      <c r="C2152" t="s">
        <v>7888</v>
      </c>
      <c r="D2152" t="s">
        <v>7889</v>
      </c>
      <c r="E2152" t="s">
        <v>7890</v>
      </c>
      <c r="F2152" t="s">
        <v>7891</v>
      </c>
      <c r="G2152" t="s">
        <v>9254</v>
      </c>
      <c r="H2152" t="s">
        <v>9255</v>
      </c>
      <c r="I2152" t="s">
        <v>9256</v>
      </c>
      <c r="J2152" t="s">
        <v>9257</v>
      </c>
      <c r="K2152" t="s">
        <v>9258</v>
      </c>
    </row>
    <row r="2153" spans="1:11">
      <c r="A2153" t="s">
        <v>4649</v>
      </c>
      <c r="B2153" t="s">
        <v>7816</v>
      </c>
      <c r="C2153" t="s">
        <v>7888</v>
      </c>
      <c r="D2153" t="s">
        <v>7889</v>
      </c>
      <c r="E2153" t="s">
        <v>7890</v>
      </c>
      <c r="F2153" t="s">
        <v>7891</v>
      </c>
      <c r="G2153" t="s">
        <v>9254</v>
      </c>
      <c r="H2153" t="s">
        <v>9255</v>
      </c>
      <c r="I2153" t="s">
        <v>9256</v>
      </c>
      <c r="J2153" t="s">
        <v>9257</v>
      </c>
      <c r="K2153" t="s">
        <v>9258</v>
      </c>
    </row>
    <row r="2154" spans="1:11">
      <c r="A2154" t="s">
        <v>4651</v>
      </c>
      <c r="B2154" t="s">
        <v>7816</v>
      </c>
      <c r="C2154" t="s">
        <v>7888</v>
      </c>
      <c r="D2154" t="s">
        <v>7889</v>
      </c>
      <c r="E2154" t="s">
        <v>7890</v>
      </c>
      <c r="F2154" t="s">
        <v>7891</v>
      </c>
      <c r="G2154" t="s">
        <v>9254</v>
      </c>
      <c r="H2154" t="s">
        <v>9255</v>
      </c>
      <c r="I2154" t="s">
        <v>9256</v>
      </c>
      <c r="J2154" t="s">
        <v>9257</v>
      </c>
      <c r="K2154" t="s">
        <v>9258</v>
      </c>
    </row>
    <row r="2155" spans="1:11">
      <c r="A2155" t="s">
        <v>4653</v>
      </c>
      <c r="B2155" t="s">
        <v>7816</v>
      </c>
      <c r="C2155" t="s">
        <v>8614</v>
      </c>
      <c r="D2155" t="s">
        <v>8615</v>
      </c>
      <c r="E2155" t="s">
        <v>8616</v>
      </c>
      <c r="F2155" t="s">
        <v>8617</v>
      </c>
      <c r="G2155" t="s">
        <v>11655</v>
      </c>
      <c r="H2155" t="s">
        <v>11656</v>
      </c>
      <c r="I2155" t="s">
        <v>11657</v>
      </c>
    </row>
    <row r="2156" spans="1:11">
      <c r="A2156" t="s">
        <v>4655</v>
      </c>
      <c r="B2156" t="s">
        <v>7816</v>
      </c>
      <c r="C2156" t="s">
        <v>7921</v>
      </c>
      <c r="D2156" t="s">
        <v>7922</v>
      </c>
      <c r="E2156" t="s">
        <v>7930</v>
      </c>
      <c r="F2156" t="s">
        <v>7931</v>
      </c>
      <c r="G2156" t="s">
        <v>7932</v>
      </c>
      <c r="H2156" t="s">
        <v>7933</v>
      </c>
      <c r="I2156" t="s">
        <v>8241</v>
      </c>
      <c r="J2156" t="s">
        <v>11660</v>
      </c>
      <c r="K2156" t="s">
        <v>11661</v>
      </c>
    </row>
    <row r="2157" spans="1:11">
      <c r="A2157" t="s">
        <v>4657</v>
      </c>
      <c r="B2157" t="s">
        <v>7816</v>
      </c>
      <c r="C2157" t="s">
        <v>7921</v>
      </c>
      <c r="D2157" t="s">
        <v>7922</v>
      </c>
      <c r="E2157" t="s">
        <v>7930</v>
      </c>
      <c r="F2157" t="s">
        <v>7931</v>
      </c>
      <c r="G2157" t="s">
        <v>7932</v>
      </c>
      <c r="H2157" t="s">
        <v>8470</v>
      </c>
      <c r="I2157" t="s">
        <v>9473</v>
      </c>
      <c r="J2157" t="s">
        <v>11664</v>
      </c>
      <c r="K2157" t="s">
        <v>11665</v>
      </c>
    </row>
    <row r="2158" spans="1:11">
      <c r="A2158" t="s">
        <v>4659</v>
      </c>
      <c r="B2158" t="s">
        <v>7816</v>
      </c>
      <c r="C2158" t="s">
        <v>7921</v>
      </c>
      <c r="D2158" t="s">
        <v>7922</v>
      </c>
      <c r="E2158" t="s">
        <v>7930</v>
      </c>
      <c r="F2158" t="s">
        <v>8257</v>
      </c>
      <c r="G2158" t="s">
        <v>8258</v>
      </c>
      <c r="H2158" t="s">
        <v>8259</v>
      </c>
      <c r="I2158" t="s">
        <v>9165</v>
      </c>
      <c r="J2158" t="s">
        <v>11668</v>
      </c>
    </row>
    <row r="2159" spans="1:11">
      <c r="A2159" t="s">
        <v>4661</v>
      </c>
      <c r="B2159" t="s">
        <v>7816</v>
      </c>
      <c r="C2159" t="s">
        <v>7921</v>
      </c>
      <c r="D2159" t="s">
        <v>7922</v>
      </c>
      <c r="E2159" t="s">
        <v>7930</v>
      </c>
      <c r="F2159" t="s">
        <v>8257</v>
      </c>
      <c r="G2159" t="s">
        <v>8258</v>
      </c>
      <c r="H2159" t="s">
        <v>8259</v>
      </c>
      <c r="I2159" t="s">
        <v>9165</v>
      </c>
      <c r="J2159" t="s">
        <v>11668</v>
      </c>
    </row>
    <row r="2160" spans="1:11">
      <c r="A2160" t="s">
        <v>4663</v>
      </c>
      <c r="B2160" t="s">
        <v>7816</v>
      </c>
      <c r="C2160" t="s">
        <v>7921</v>
      </c>
      <c r="D2160" t="s">
        <v>7922</v>
      </c>
      <c r="E2160" t="s">
        <v>7930</v>
      </c>
      <c r="F2160" t="s">
        <v>8257</v>
      </c>
      <c r="G2160" t="s">
        <v>8258</v>
      </c>
      <c r="H2160" t="s">
        <v>8259</v>
      </c>
      <c r="I2160" t="s">
        <v>9165</v>
      </c>
      <c r="J2160" t="s">
        <v>11668</v>
      </c>
    </row>
    <row r="2161" spans="1:17">
      <c r="A2161" t="s">
        <v>4665</v>
      </c>
      <c r="B2161" t="s">
        <v>7816</v>
      </c>
      <c r="C2161" t="s">
        <v>7921</v>
      </c>
      <c r="D2161" t="s">
        <v>7922</v>
      </c>
      <c r="E2161" t="s">
        <v>7930</v>
      </c>
      <c r="F2161" t="s">
        <v>8257</v>
      </c>
      <c r="G2161" t="s">
        <v>8258</v>
      </c>
      <c r="H2161" t="s">
        <v>8259</v>
      </c>
      <c r="I2161" t="s">
        <v>9165</v>
      </c>
      <c r="J2161" t="s">
        <v>11668</v>
      </c>
    </row>
    <row r="2162" spans="1:17">
      <c r="A2162" t="s">
        <v>4667</v>
      </c>
      <c r="B2162" t="s">
        <v>7816</v>
      </c>
      <c r="C2162" t="s">
        <v>7888</v>
      </c>
      <c r="D2162" t="s">
        <v>8105</v>
      </c>
      <c r="E2162" t="s">
        <v>8106</v>
      </c>
      <c r="F2162" t="s">
        <v>8107</v>
      </c>
      <c r="G2162" t="s">
        <v>8108</v>
      </c>
      <c r="H2162" t="s">
        <v>8194</v>
      </c>
      <c r="I2162" t="s">
        <v>8195</v>
      </c>
      <c r="J2162" t="s">
        <v>8196</v>
      </c>
      <c r="K2162" t="s">
        <v>8206</v>
      </c>
      <c r="L2162" t="s">
        <v>8207</v>
      </c>
      <c r="M2162" t="s">
        <v>8208</v>
      </c>
      <c r="N2162" t="s">
        <v>8209</v>
      </c>
      <c r="O2162" t="s">
        <v>8210</v>
      </c>
      <c r="P2162" t="s">
        <v>11443</v>
      </c>
    </row>
    <row r="2163" spans="1:17">
      <c r="A2163" t="s">
        <v>4669</v>
      </c>
      <c r="B2163" t="s">
        <v>7816</v>
      </c>
      <c r="C2163" t="s">
        <v>7888</v>
      </c>
      <c r="D2163" t="s">
        <v>8105</v>
      </c>
      <c r="E2163" t="s">
        <v>8106</v>
      </c>
      <c r="F2163" t="s">
        <v>8107</v>
      </c>
      <c r="G2163" t="s">
        <v>8108</v>
      </c>
      <c r="H2163" t="s">
        <v>11676</v>
      </c>
      <c r="I2163" t="s">
        <v>11677</v>
      </c>
      <c r="J2163" t="s">
        <v>11678</v>
      </c>
      <c r="K2163" t="s">
        <v>11679</v>
      </c>
      <c r="L2163" t="s">
        <v>11680</v>
      </c>
      <c r="M2163" t="s">
        <v>11681</v>
      </c>
      <c r="N2163" t="s">
        <v>11682</v>
      </c>
      <c r="O2163" t="s">
        <v>11683</v>
      </c>
    </row>
    <row r="2164" spans="1:17">
      <c r="A2164" t="s">
        <v>4671</v>
      </c>
      <c r="B2164" t="s">
        <v>7816</v>
      </c>
      <c r="C2164" t="s">
        <v>7888</v>
      </c>
      <c r="D2164" t="s">
        <v>8105</v>
      </c>
      <c r="E2164" t="s">
        <v>8106</v>
      </c>
      <c r="F2164" t="s">
        <v>8107</v>
      </c>
      <c r="G2164" t="s">
        <v>8108</v>
      </c>
      <c r="H2164" t="s">
        <v>11686</v>
      </c>
      <c r="I2164" t="s">
        <v>11687</v>
      </c>
      <c r="J2164" t="s">
        <v>11688</v>
      </c>
      <c r="K2164" t="s">
        <v>11689</v>
      </c>
      <c r="L2164" t="s">
        <v>11690</v>
      </c>
      <c r="M2164" t="s">
        <v>11691</v>
      </c>
      <c r="N2164" t="s">
        <v>11692</v>
      </c>
      <c r="O2164" t="s">
        <v>11693</v>
      </c>
      <c r="P2164" t="s">
        <v>11694</v>
      </c>
      <c r="Q2164" t="s">
        <v>11695</v>
      </c>
    </row>
    <row r="2165" spans="1:17">
      <c r="A2165" t="s">
        <v>4673</v>
      </c>
      <c r="B2165" t="s">
        <v>7816</v>
      </c>
      <c r="C2165" t="s">
        <v>7888</v>
      </c>
      <c r="D2165" t="s">
        <v>8105</v>
      </c>
      <c r="E2165" t="s">
        <v>8106</v>
      </c>
      <c r="F2165" t="s">
        <v>8107</v>
      </c>
      <c r="G2165" t="s">
        <v>8108</v>
      </c>
      <c r="H2165" t="s">
        <v>8194</v>
      </c>
      <c r="I2165" t="s">
        <v>8195</v>
      </c>
      <c r="J2165" t="s">
        <v>10314</v>
      </c>
      <c r="K2165" t="s">
        <v>11698</v>
      </c>
      <c r="L2165" t="s">
        <v>11699</v>
      </c>
      <c r="M2165" t="s">
        <v>11700</v>
      </c>
      <c r="N2165" t="s">
        <v>11701</v>
      </c>
    </row>
    <row r="2166" spans="1:17">
      <c r="A2166" t="s">
        <v>4675</v>
      </c>
      <c r="B2166" t="s">
        <v>7816</v>
      </c>
      <c r="C2166" t="s">
        <v>7888</v>
      </c>
      <c r="D2166" t="s">
        <v>8105</v>
      </c>
      <c r="E2166" t="s">
        <v>8106</v>
      </c>
      <c r="F2166" t="s">
        <v>8107</v>
      </c>
      <c r="G2166" t="s">
        <v>8108</v>
      </c>
      <c r="H2166" t="s">
        <v>8194</v>
      </c>
      <c r="I2166" t="s">
        <v>8195</v>
      </c>
      <c r="J2166" t="s">
        <v>10314</v>
      </c>
      <c r="K2166" t="s">
        <v>11698</v>
      </c>
      <c r="L2166" t="s">
        <v>11699</v>
      </c>
      <c r="M2166" t="s">
        <v>11700</v>
      </c>
      <c r="N2166" t="s">
        <v>11701</v>
      </c>
    </row>
    <row r="2167" spans="1:17">
      <c r="A2167" t="s">
        <v>4677</v>
      </c>
      <c r="B2167" t="s">
        <v>7816</v>
      </c>
      <c r="C2167" t="s">
        <v>7888</v>
      </c>
      <c r="D2167" t="s">
        <v>8105</v>
      </c>
      <c r="E2167" t="s">
        <v>8106</v>
      </c>
      <c r="F2167" t="s">
        <v>8107</v>
      </c>
      <c r="G2167" t="s">
        <v>8108</v>
      </c>
      <c r="H2167" t="s">
        <v>8194</v>
      </c>
      <c r="I2167" t="s">
        <v>8195</v>
      </c>
      <c r="J2167" t="s">
        <v>10314</v>
      </c>
      <c r="K2167" t="s">
        <v>11698</v>
      </c>
      <c r="L2167" t="s">
        <v>11699</v>
      </c>
      <c r="M2167" t="s">
        <v>11700</v>
      </c>
      <c r="N2167" t="s">
        <v>11701</v>
      </c>
    </row>
    <row r="2168" spans="1:17">
      <c r="A2168" t="s">
        <v>4679</v>
      </c>
      <c r="B2168" t="s">
        <v>7816</v>
      </c>
      <c r="C2168" t="s">
        <v>7888</v>
      </c>
      <c r="D2168" t="s">
        <v>8105</v>
      </c>
      <c r="E2168" t="s">
        <v>8106</v>
      </c>
      <c r="F2168" t="s">
        <v>8107</v>
      </c>
      <c r="G2168" t="s">
        <v>8108</v>
      </c>
      <c r="H2168" t="s">
        <v>8194</v>
      </c>
      <c r="I2168" t="s">
        <v>8195</v>
      </c>
      <c r="J2168" t="s">
        <v>8196</v>
      </c>
      <c r="K2168" t="s">
        <v>8206</v>
      </c>
      <c r="L2168" t="s">
        <v>8207</v>
      </c>
      <c r="M2168" t="s">
        <v>8208</v>
      </c>
      <c r="N2168" t="s">
        <v>11706</v>
      </c>
      <c r="O2168" t="s">
        <v>11707</v>
      </c>
    </row>
    <row r="2169" spans="1:17">
      <c r="A2169" t="s">
        <v>4681</v>
      </c>
      <c r="B2169" t="s">
        <v>7816</v>
      </c>
      <c r="C2169" t="s">
        <v>7888</v>
      </c>
      <c r="D2169" t="s">
        <v>8105</v>
      </c>
      <c r="E2169" t="s">
        <v>8106</v>
      </c>
      <c r="F2169" t="s">
        <v>8107</v>
      </c>
      <c r="G2169" t="s">
        <v>8108</v>
      </c>
      <c r="H2169" t="s">
        <v>8194</v>
      </c>
      <c r="I2169" t="s">
        <v>8195</v>
      </c>
      <c r="J2169" t="s">
        <v>8196</v>
      </c>
      <c r="K2169" t="s">
        <v>8206</v>
      </c>
      <c r="L2169" t="s">
        <v>8207</v>
      </c>
      <c r="M2169" t="s">
        <v>8208</v>
      </c>
      <c r="N2169" t="s">
        <v>11706</v>
      </c>
      <c r="O2169" t="s">
        <v>11707</v>
      </c>
    </row>
    <row r="2170" spans="1:17">
      <c r="A2170" t="s">
        <v>4683</v>
      </c>
      <c r="B2170" t="s">
        <v>7816</v>
      </c>
      <c r="C2170" t="s">
        <v>7888</v>
      </c>
      <c r="D2170" t="s">
        <v>8105</v>
      </c>
      <c r="E2170" t="s">
        <v>8106</v>
      </c>
      <c r="F2170" t="s">
        <v>8107</v>
      </c>
      <c r="G2170" t="s">
        <v>8108</v>
      </c>
      <c r="H2170" t="s">
        <v>8194</v>
      </c>
      <c r="I2170" t="s">
        <v>8195</v>
      </c>
      <c r="J2170" t="s">
        <v>8196</v>
      </c>
      <c r="K2170" t="s">
        <v>8197</v>
      </c>
      <c r="L2170" t="s">
        <v>11711</v>
      </c>
      <c r="M2170" t="s">
        <v>11712</v>
      </c>
      <c r="N2170" t="s">
        <v>11713</v>
      </c>
    </row>
    <row r="2171" spans="1:17">
      <c r="A2171" t="s">
        <v>4685</v>
      </c>
      <c r="B2171" t="s">
        <v>7816</v>
      </c>
      <c r="C2171" t="s">
        <v>7888</v>
      </c>
      <c r="D2171" t="s">
        <v>8105</v>
      </c>
      <c r="E2171" t="s">
        <v>8106</v>
      </c>
      <c r="F2171" t="s">
        <v>8107</v>
      </c>
      <c r="G2171" t="s">
        <v>8108</v>
      </c>
      <c r="H2171" t="s">
        <v>8194</v>
      </c>
      <c r="I2171" t="s">
        <v>8195</v>
      </c>
      <c r="J2171" t="s">
        <v>8196</v>
      </c>
      <c r="K2171" t="s">
        <v>8197</v>
      </c>
      <c r="L2171" t="s">
        <v>11711</v>
      </c>
      <c r="M2171" t="s">
        <v>11712</v>
      </c>
      <c r="N2171" t="s">
        <v>11713</v>
      </c>
    </row>
    <row r="2172" spans="1:17">
      <c r="A2172" t="s">
        <v>4687</v>
      </c>
      <c r="B2172" t="s">
        <v>7816</v>
      </c>
      <c r="C2172" t="s">
        <v>7888</v>
      </c>
      <c r="D2172" t="s">
        <v>8105</v>
      </c>
      <c r="E2172" t="s">
        <v>8106</v>
      </c>
      <c r="F2172" t="s">
        <v>8107</v>
      </c>
      <c r="G2172" t="s">
        <v>8108</v>
      </c>
      <c r="H2172" t="s">
        <v>8194</v>
      </c>
      <c r="I2172" t="s">
        <v>8195</v>
      </c>
      <c r="J2172" t="s">
        <v>8196</v>
      </c>
      <c r="K2172" t="s">
        <v>8197</v>
      </c>
      <c r="L2172" t="s">
        <v>11711</v>
      </c>
      <c r="M2172" t="s">
        <v>11712</v>
      </c>
      <c r="N2172" t="s">
        <v>11713</v>
      </c>
    </row>
    <row r="2173" spans="1:17">
      <c r="A2173" t="s">
        <v>4689</v>
      </c>
      <c r="B2173" t="s">
        <v>7816</v>
      </c>
      <c r="C2173" t="s">
        <v>7888</v>
      </c>
      <c r="D2173" t="s">
        <v>8105</v>
      </c>
      <c r="E2173" t="s">
        <v>8106</v>
      </c>
      <c r="F2173" t="s">
        <v>8107</v>
      </c>
      <c r="G2173" t="s">
        <v>8108</v>
      </c>
      <c r="H2173" t="s">
        <v>8194</v>
      </c>
      <c r="I2173" t="s">
        <v>8195</v>
      </c>
      <c r="J2173" t="s">
        <v>8196</v>
      </c>
      <c r="K2173" t="s">
        <v>8197</v>
      </c>
      <c r="L2173" t="s">
        <v>11711</v>
      </c>
      <c r="M2173" t="s">
        <v>11712</v>
      </c>
      <c r="N2173" t="s">
        <v>11713</v>
      </c>
    </row>
    <row r="2174" spans="1:17">
      <c r="A2174" t="s">
        <v>4691</v>
      </c>
      <c r="B2174" t="s">
        <v>7816</v>
      </c>
      <c r="C2174" t="s">
        <v>7888</v>
      </c>
      <c r="D2174" t="s">
        <v>8105</v>
      </c>
      <c r="E2174" t="s">
        <v>8106</v>
      </c>
      <c r="F2174" t="s">
        <v>8107</v>
      </c>
      <c r="G2174" t="s">
        <v>8108</v>
      </c>
      <c r="H2174" t="s">
        <v>8194</v>
      </c>
      <c r="I2174" t="s">
        <v>8195</v>
      </c>
      <c r="J2174" t="s">
        <v>8196</v>
      </c>
      <c r="K2174" t="s">
        <v>8197</v>
      </c>
      <c r="L2174" t="s">
        <v>11711</v>
      </c>
      <c r="M2174" t="s">
        <v>11712</v>
      </c>
      <c r="N2174" t="s">
        <v>11713</v>
      </c>
    </row>
    <row r="2175" spans="1:17">
      <c r="A2175" t="s">
        <v>4693</v>
      </c>
      <c r="B2175" t="s">
        <v>7816</v>
      </c>
      <c r="C2175" t="s">
        <v>7888</v>
      </c>
      <c r="D2175" t="s">
        <v>8105</v>
      </c>
      <c r="E2175" t="s">
        <v>8106</v>
      </c>
      <c r="F2175" t="s">
        <v>8107</v>
      </c>
      <c r="G2175" t="s">
        <v>8108</v>
      </c>
      <c r="H2175" t="s">
        <v>8194</v>
      </c>
      <c r="I2175" t="s">
        <v>8195</v>
      </c>
      <c r="J2175" t="s">
        <v>8196</v>
      </c>
      <c r="K2175" t="s">
        <v>8197</v>
      </c>
      <c r="L2175" t="s">
        <v>11711</v>
      </c>
      <c r="M2175" t="s">
        <v>11712</v>
      </c>
      <c r="N2175" t="s">
        <v>11713</v>
      </c>
    </row>
    <row r="2176" spans="1:17">
      <c r="A2176" t="s">
        <v>4695</v>
      </c>
      <c r="B2176" t="s">
        <v>7816</v>
      </c>
      <c r="C2176" t="s">
        <v>7888</v>
      </c>
      <c r="D2176" t="s">
        <v>8105</v>
      </c>
      <c r="E2176" t="s">
        <v>8106</v>
      </c>
      <c r="F2176" t="s">
        <v>8107</v>
      </c>
      <c r="G2176" t="s">
        <v>8108</v>
      </c>
      <c r="H2176" t="s">
        <v>8194</v>
      </c>
      <c r="I2176" t="s">
        <v>8195</v>
      </c>
      <c r="J2176" t="s">
        <v>8196</v>
      </c>
      <c r="K2176" t="s">
        <v>8197</v>
      </c>
      <c r="L2176" t="s">
        <v>11711</v>
      </c>
      <c r="M2176" t="s">
        <v>11712</v>
      </c>
      <c r="N2176" t="s">
        <v>11713</v>
      </c>
    </row>
    <row r="2177" spans="1:14">
      <c r="A2177" t="s">
        <v>4697</v>
      </c>
      <c r="B2177" t="s">
        <v>7816</v>
      </c>
      <c r="C2177" t="s">
        <v>7888</v>
      </c>
      <c r="D2177" t="s">
        <v>8105</v>
      </c>
      <c r="E2177" t="s">
        <v>8106</v>
      </c>
      <c r="F2177" t="s">
        <v>8107</v>
      </c>
      <c r="G2177" t="s">
        <v>8108</v>
      </c>
      <c r="H2177" t="s">
        <v>8194</v>
      </c>
      <c r="I2177" t="s">
        <v>8195</v>
      </c>
      <c r="J2177" t="s">
        <v>8196</v>
      </c>
      <c r="K2177" t="s">
        <v>8197</v>
      </c>
      <c r="L2177" t="s">
        <v>11711</v>
      </c>
      <c r="M2177" t="s">
        <v>11712</v>
      </c>
      <c r="N2177" t="s">
        <v>11713</v>
      </c>
    </row>
    <row r="2178" spans="1:14">
      <c r="A2178" t="s">
        <v>4699</v>
      </c>
      <c r="B2178" t="s">
        <v>7816</v>
      </c>
      <c r="C2178" t="s">
        <v>7888</v>
      </c>
      <c r="D2178" t="s">
        <v>8105</v>
      </c>
      <c r="E2178" t="s">
        <v>8106</v>
      </c>
      <c r="F2178" t="s">
        <v>8107</v>
      </c>
      <c r="G2178" t="s">
        <v>8108</v>
      </c>
      <c r="H2178" t="s">
        <v>8194</v>
      </c>
      <c r="I2178" t="s">
        <v>8195</v>
      </c>
      <c r="J2178" t="s">
        <v>8196</v>
      </c>
      <c r="K2178" t="s">
        <v>8197</v>
      </c>
      <c r="L2178" t="s">
        <v>11711</v>
      </c>
      <c r="M2178" t="s">
        <v>11712</v>
      </c>
      <c r="N2178" t="s">
        <v>11713</v>
      </c>
    </row>
    <row r="2179" spans="1:14">
      <c r="A2179" t="s">
        <v>4701</v>
      </c>
      <c r="B2179" t="s">
        <v>7834</v>
      </c>
      <c r="C2179" t="s">
        <v>7835</v>
      </c>
      <c r="D2179" t="s">
        <v>8989</v>
      </c>
      <c r="E2179" t="s">
        <v>9795</v>
      </c>
      <c r="F2179" t="s">
        <v>9796</v>
      </c>
      <c r="G2179" t="s">
        <v>9797</v>
      </c>
    </row>
    <row r="2180" spans="1:14">
      <c r="A2180" t="s">
        <v>4703</v>
      </c>
      <c r="B2180" t="s">
        <v>7834</v>
      </c>
      <c r="C2180" t="s">
        <v>7835</v>
      </c>
      <c r="D2180" t="s">
        <v>8989</v>
      </c>
      <c r="E2180" t="s">
        <v>9795</v>
      </c>
      <c r="F2180" t="s">
        <v>9796</v>
      </c>
      <c r="G2180" t="s">
        <v>9797</v>
      </c>
    </row>
    <row r="2181" spans="1:14">
      <c r="A2181" t="s">
        <v>4705</v>
      </c>
      <c r="B2181" t="s">
        <v>7816</v>
      </c>
      <c r="C2181" t="s">
        <v>7921</v>
      </c>
      <c r="D2181" t="s">
        <v>7922</v>
      </c>
      <c r="E2181" t="s">
        <v>7930</v>
      </c>
      <c r="F2181" t="s">
        <v>7931</v>
      </c>
      <c r="G2181" t="s">
        <v>11727</v>
      </c>
      <c r="H2181" t="s">
        <v>11728</v>
      </c>
      <c r="I2181" t="s">
        <v>11729</v>
      </c>
      <c r="J2181" t="s">
        <v>11730</v>
      </c>
    </row>
    <row r="2182" spans="1:14">
      <c r="A2182" t="s">
        <v>4707</v>
      </c>
      <c r="B2182" t="s">
        <v>7834</v>
      </c>
      <c r="C2182" t="s">
        <v>7835</v>
      </c>
      <c r="D2182" t="s">
        <v>8030</v>
      </c>
      <c r="E2182" t="s">
        <v>9941</v>
      </c>
      <c r="F2182" t="s">
        <v>10464</v>
      </c>
      <c r="G2182" t="s">
        <v>10465</v>
      </c>
    </row>
    <row r="2183" spans="1:14">
      <c r="A2183" t="s">
        <v>4709</v>
      </c>
      <c r="B2183" t="s">
        <v>7834</v>
      </c>
      <c r="C2183" t="s">
        <v>7835</v>
      </c>
      <c r="D2183" t="s">
        <v>8030</v>
      </c>
      <c r="E2183" t="s">
        <v>9941</v>
      </c>
      <c r="F2183" t="s">
        <v>10464</v>
      </c>
      <c r="G2183" t="s">
        <v>10465</v>
      </c>
    </row>
    <row r="2184" spans="1:14">
      <c r="A2184" t="s">
        <v>4711</v>
      </c>
      <c r="B2184" t="s">
        <v>7834</v>
      </c>
      <c r="C2184" t="s">
        <v>7835</v>
      </c>
      <c r="D2184" t="s">
        <v>8030</v>
      </c>
      <c r="E2184" t="s">
        <v>9941</v>
      </c>
      <c r="F2184" t="s">
        <v>10464</v>
      </c>
      <c r="G2184" t="s">
        <v>10465</v>
      </c>
    </row>
    <row r="2185" spans="1:14">
      <c r="A2185" t="s">
        <v>4713</v>
      </c>
      <c r="B2185" t="s">
        <v>7834</v>
      </c>
      <c r="C2185" t="s">
        <v>7835</v>
      </c>
      <c r="D2185" t="s">
        <v>8030</v>
      </c>
      <c r="E2185" t="s">
        <v>9941</v>
      </c>
      <c r="F2185" t="s">
        <v>10464</v>
      </c>
      <c r="G2185" t="s">
        <v>10465</v>
      </c>
    </row>
    <row r="2186" spans="1:14">
      <c r="A2186" t="s">
        <v>4715</v>
      </c>
      <c r="B2186" t="s">
        <v>7834</v>
      </c>
      <c r="C2186" t="s">
        <v>7835</v>
      </c>
      <c r="D2186" t="s">
        <v>7914</v>
      </c>
      <c r="E2186" t="s">
        <v>8333</v>
      </c>
      <c r="F2186" t="s">
        <v>8334</v>
      </c>
      <c r="G2186" t="s">
        <v>10478</v>
      </c>
    </row>
    <row r="2187" spans="1:14">
      <c r="A2187" t="s">
        <v>4717</v>
      </c>
      <c r="B2187" t="s">
        <v>7834</v>
      </c>
      <c r="C2187" t="s">
        <v>7835</v>
      </c>
      <c r="D2187" t="s">
        <v>7914</v>
      </c>
      <c r="E2187" t="s">
        <v>8333</v>
      </c>
      <c r="F2187" t="s">
        <v>8334</v>
      </c>
      <c r="G2187" t="s">
        <v>10478</v>
      </c>
    </row>
    <row r="2188" spans="1:14">
      <c r="A2188" t="s">
        <v>4719</v>
      </c>
      <c r="B2188" t="s">
        <v>7834</v>
      </c>
      <c r="C2188" t="s">
        <v>7835</v>
      </c>
      <c r="D2188" t="s">
        <v>7914</v>
      </c>
      <c r="E2188" t="s">
        <v>8333</v>
      </c>
      <c r="F2188" t="s">
        <v>8334</v>
      </c>
      <c r="G2188" t="s">
        <v>10478</v>
      </c>
    </row>
    <row r="2189" spans="1:14">
      <c r="A2189" t="s">
        <v>4721</v>
      </c>
      <c r="B2189" t="s">
        <v>7834</v>
      </c>
      <c r="C2189" t="s">
        <v>7835</v>
      </c>
      <c r="D2189" t="s">
        <v>7914</v>
      </c>
      <c r="E2189" t="s">
        <v>8333</v>
      </c>
      <c r="F2189" t="s">
        <v>8334</v>
      </c>
      <c r="G2189" t="s">
        <v>10478</v>
      </c>
    </row>
    <row r="2190" spans="1:14">
      <c r="A2190" t="s">
        <v>4723</v>
      </c>
      <c r="B2190" t="s">
        <v>7834</v>
      </c>
      <c r="C2190" t="s">
        <v>7835</v>
      </c>
      <c r="D2190" t="s">
        <v>8030</v>
      </c>
      <c r="E2190" t="s">
        <v>9941</v>
      </c>
      <c r="F2190" t="s">
        <v>9942</v>
      </c>
      <c r="G2190" t="s">
        <v>11743</v>
      </c>
    </row>
    <row r="2191" spans="1:14">
      <c r="A2191" t="s">
        <v>4725</v>
      </c>
      <c r="B2191" t="s">
        <v>7834</v>
      </c>
      <c r="C2191" t="s">
        <v>7835</v>
      </c>
      <c r="D2191" t="s">
        <v>8030</v>
      </c>
      <c r="E2191" t="s">
        <v>9941</v>
      </c>
      <c r="F2191" t="s">
        <v>9942</v>
      </c>
      <c r="G2191" t="s">
        <v>11743</v>
      </c>
    </row>
    <row r="2192" spans="1:14">
      <c r="A2192" t="s">
        <v>4727</v>
      </c>
      <c r="B2192" t="s">
        <v>7834</v>
      </c>
      <c r="C2192" t="s">
        <v>7835</v>
      </c>
      <c r="D2192" t="s">
        <v>8030</v>
      </c>
      <c r="E2192" t="s">
        <v>9941</v>
      </c>
      <c r="F2192" t="s">
        <v>9942</v>
      </c>
      <c r="G2192" t="s">
        <v>11743</v>
      </c>
    </row>
    <row r="2193" spans="1:11">
      <c r="A2193" t="s">
        <v>4729</v>
      </c>
      <c r="B2193" t="s">
        <v>7834</v>
      </c>
      <c r="C2193" t="s">
        <v>7835</v>
      </c>
      <c r="D2193" t="s">
        <v>8030</v>
      </c>
      <c r="E2193" t="s">
        <v>9941</v>
      </c>
      <c r="F2193" t="s">
        <v>9942</v>
      </c>
      <c r="G2193" t="s">
        <v>11743</v>
      </c>
    </row>
    <row r="2194" spans="1:11">
      <c r="A2194" t="s">
        <v>4731</v>
      </c>
      <c r="B2194" t="s">
        <v>7834</v>
      </c>
      <c r="C2194" t="s">
        <v>7835</v>
      </c>
      <c r="D2194" t="s">
        <v>8030</v>
      </c>
      <c r="E2194" t="s">
        <v>9941</v>
      </c>
      <c r="F2194" t="s">
        <v>9942</v>
      </c>
      <c r="G2194" t="s">
        <v>11743</v>
      </c>
    </row>
    <row r="2195" spans="1:11">
      <c r="A2195" t="s">
        <v>4733</v>
      </c>
      <c r="B2195" t="s">
        <v>7834</v>
      </c>
      <c r="C2195" t="s">
        <v>7835</v>
      </c>
      <c r="D2195" t="s">
        <v>8030</v>
      </c>
      <c r="E2195" t="s">
        <v>9941</v>
      </c>
      <c r="F2195" t="s">
        <v>9942</v>
      </c>
      <c r="G2195" t="s">
        <v>11743</v>
      </c>
    </row>
    <row r="2196" spans="1:11">
      <c r="A2196" t="s">
        <v>4735</v>
      </c>
      <c r="B2196" t="s">
        <v>7834</v>
      </c>
      <c r="C2196" t="s">
        <v>7835</v>
      </c>
      <c r="D2196" t="s">
        <v>8030</v>
      </c>
      <c r="E2196" t="s">
        <v>9941</v>
      </c>
      <c r="F2196" t="s">
        <v>9942</v>
      </c>
      <c r="G2196" t="s">
        <v>11743</v>
      </c>
    </row>
    <row r="2197" spans="1:11">
      <c r="A2197" t="s">
        <v>4737</v>
      </c>
      <c r="B2197" t="s">
        <v>7834</v>
      </c>
      <c r="C2197" t="s">
        <v>7835</v>
      </c>
      <c r="D2197" t="s">
        <v>7914</v>
      </c>
      <c r="E2197" t="s">
        <v>11746</v>
      </c>
    </row>
    <row r="2198" spans="1:11">
      <c r="A2198" t="s">
        <v>4739</v>
      </c>
      <c r="B2198" t="s">
        <v>7834</v>
      </c>
      <c r="C2198" t="s">
        <v>7898</v>
      </c>
      <c r="D2198" t="s">
        <v>7899</v>
      </c>
      <c r="E2198" t="s">
        <v>7900</v>
      </c>
      <c r="F2198" t="s">
        <v>7901</v>
      </c>
    </row>
    <row r="2199" spans="1:11">
      <c r="A2199" t="s">
        <v>4741</v>
      </c>
      <c r="B2199" t="s">
        <v>7834</v>
      </c>
      <c r="C2199" t="s">
        <v>7858</v>
      </c>
      <c r="D2199" t="s">
        <v>7859</v>
      </c>
      <c r="E2199" t="s">
        <v>7860</v>
      </c>
      <c r="F2199" t="s">
        <v>7861</v>
      </c>
      <c r="G2199" t="s">
        <v>8600</v>
      </c>
    </row>
    <row r="2200" spans="1:11">
      <c r="A2200" t="s">
        <v>4743</v>
      </c>
      <c r="B2200" t="s">
        <v>7834</v>
      </c>
      <c r="C2200" t="s">
        <v>7858</v>
      </c>
      <c r="D2200" t="s">
        <v>7859</v>
      </c>
      <c r="E2200" t="s">
        <v>7860</v>
      </c>
      <c r="F2200" t="s">
        <v>7861</v>
      </c>
      <c r="G2200" t="s">
        <v>8600</v>
      </c>
    </row>
    <row r="2201" spans="1:11">
      <c r="A2201" t="s">
        <v>4745</v>
      </c>
      <c r="B2201" t="s">
        <v>7834</v>
      </c>
      <c r="C2201" t="s">
        <v>7858</v>
      </c>
      <c r="D2201" t="s">
        <v>7859</v>
      </c>
      <c r="E2201" t="s">
        <v>7860</v>
      </c>
      <c r="F2201" t="s">
        <v>7861</v>
      </c>
      <c r="G2201" t="s">
        <v>8600</v>
      </c>
    </row>
    <row r="2202" spans="1:11">
      <c r="A2202" t="s">
        <v>4747</v>
      </c>
      <c r="B2202" t="s">
        <v>7834</v>
      </c>
      <c r="C2202" t="s">
        <v>7858</v>
      </c>
      <c r="D2202" t="s">
        <v>7859</v>
      </c>
      <c r="E2202" t="s">
        <v>7860</v>
      </c>
      <c r="F2202" t="s">
        <v>7861</v>
      </c>
      <c r="G2202" t="s">
        <v>8600</v>
      </c>
    </row>
    <row r="2203" spans="1:11">
      <c r="A2203" t="s">
        <v>4749</v>
      </c>
      <c r="B2203" t="s">
        <v>7834</v>
      </c>
      <c r="C2203" t="s">
        <v>7858</v>
      </c>
      <c r="D2203" t="s">
        <v>7859</v>
      </c>
      <c r="E2203" t="s">
        <v>7860</v>
      </c>
      <c r="F2203" t="s">
        <v>7861</v>
      </c>
      <c r="G2203" t="s">
        <v>8600</v>
      </c>
    </row>
    <row r="2204" spans="1:11">
      <c r="A2204" t="s">
        <v>4751</v>
      </c>
      <c r="B2204" t="s">
        <v>7834</v>
      </c>
      <c r="C2204" t="s">
        <v>7858</v>
      </c>
      <c r="D2204" t="s">
        <v>7859</v>
      </c>
      <c r="E2204" t="s">
        <v>7860</v>
      </c>
      <c r="F2204" t="s">
        <v>7861</v>
      </c>
      <c r="G2204" t="s">
        <v>8600</v>
      </c>
    </row>
    <row r="2205" spans="1:11">
      <c r="A2205" t="s">
        <v>4753</v>
      </c>
      <c r="B2205" t="s">
        <v>7816</v>
      </c>
      <c r="C2205" t="s">
        <v>7921</v>
      </c>
      <c r="D2205" t="s">
        <v>7922</v>
      </c>
      <c r="E2205" t="s">
        <v>7930</v>
      </c>
      <c r="F2205" t="s">
        <v>7931</v>
      </c>
      <c r="G2205" t="s">
        <v>7932</v>
      </c>
      <c r="H2205" t="s">
        <v>8470</v>
      </c>
      <c r="I2205" t="s">
        <v>9473</v>
      </c>
      <c r="J2205" t="s">
        <v>11664</v>
      </c>
      <c r="K2205" t="s">
        <v>11759</v>
      </c>
    </row>
    <row r="2206" spans="1:11">
      <c r="A2206" t="s">
        <v>4755</v>
      </c>
      <c r="B2206" t="s">
        <v>7816</v>
      </c>
      <c r="C2206" t="s">
        <v>7921</v>
      </c>
      <c r="D2206" t="s">
        <v>7922</v>
      </c>
      <c r="E2206" t="s">
        <v>7930</v>
      </c>
      <c r="F2206" t="s">
        <v>7931</v>
      </c>
      <c r="G2206" t="s">
        <v>7932</v>
      </c>
      <c r="H2206" t="s">
        <v>8470</v>
      </c>
      <c r="I2206" t="s">
        <v>9473</v>
      </c>
      <c r="J2206" t="s">
        <v>11664</v>
      </c>
      <c r="K2206" t="s">
        <v>11762</v>
      </c>
    </row>
    <row r="2207" spans="1:11">
      <c r="A2207" t="s">
        <v>4757</v>
      </c>
      <c r="B2207" t="s">
        <v>7834</v>
      </c>
      <c r="C2207" t="s">
        <v>7878</v>
      </c>
      <c r="D2207" t="s">
        <v>7879</v>
      </c>
      <c r="E2207" t="s">
        <v>7880</v>
      </c>
      <c r="F2207" t="s">
        <v>7881</v>
      </c>
      <c r="G2207" t="s">
        <v>7911</v>
      </c>
    </row>
    <row r="2208" spans="1:11">
      <c r="A2208" t="s">
        <v>4759</v>
      </c>
      <c r="B2208" t="s">
        <v>7816</v>
      </c>
      <c r="C2208" t="s">
        <v>7921</v>
      </c>
      <c r="D2208" t="s">
        <v>7922</v>
      </c>
      <c r="E2208" t="s">
        <v>7930</v>
      </c>
      <c r="F2208" t="s">
        <v>7931</v>
      </c>
      <c r="G2208" t="s">
        <v>7932</v>
      </c>
      <c r="H2208" t="s">
        <v>7933</v>
      </c>
      <c r="I2208" t="s">
        <v>7934</v>
      </c>
      <c r="J2208" t="s">
        <v>10246</v>
      </c>
      <c r="K2208" t="s">
        <v>10247</v>
      </c>
    </row>
    <row r="2209" spans="1:17">
      <c r="A2209" t="s">
        <v>4761</v>
      </c>
      <c r="B2209" t="s">
        <v>7816</v>
      </c>
      <c r="C2209" t="s">
        <v>7921</v>
      </c>
      <c r="D2209" t="s">
        <v>7922</v>
      </c>
      <c r="E2209" t="s">
        <v>7930</v>
      </c>
      <c r="F2209" t="s">
        <v>7931</v>
      </c>
      <c r="G2209" t="s">
        <v>8357</v>
      </c>
      <c r="H2209" t="s">
        <v>9107</v>
      </c>
      <c r="I2209" t="s">
        <v>9108</v>
      </c>
      <c r="J2209" t="s">
        <v>11769</v>
      </c>
    </row>
    <row r="2210" spans="1:17">
      <c r="A2210" t="s">
        <v>4763</v>
      </c>
      <c r="B2210" t="s">
        <v>7834</v>
      </c>
      <c r="C2210" t="s">
        <v>7858</v>
      </c>
      <c r="D2210" t="s">
        <v>7859</v>
      </c>
      <c r="E2210" t="s">
        <v>7860</v>
      </c>
      <c r="F2210" t="s">
        <v>7861</v>
      </c>
      <c r="G2210" t="s">
        <v>8300</v>
      </c>
    </row>
    <row r="2211" spans="1:17">
      <c r="A2211" t="s">
        <v>4765</v>
      </c>
      <c r="B2211" t="s">
        <v>7834</v>
      </c>
      <c r="C2211" t="s">
        <v>7858</v>
      </c>
      <c r="D2211" t="s">
        <v>7859</v>
      </c>
      <c r="E2211" t="s">
        <v>7860</v>
      </c>
      <c r="F2211" t="s">
        <v>7861</v>
      </c>
      <c r="G2211" t="s">
        <v>8300</v>
      </c>
    </row>
    <row r="2212" spans="1:17">
      <c r="A2212" t="s">
        <v>4767</v>
      </c>
      <c r="B2212" t="s">
        <v>7834</v>
      </c>
      <c r="C2212" t="s">
        <v>7858</v>
      </c>
      <c r="D2212" t="s">
        <v>7859</v>
      </c>
      <c r="E2212" t="s">
        <v>7860</v>
      </c>
      <c r="F2212" t="s">
        <v>7861</v>
      </c>
      <c r="G2212" t="s">
        <v>8300</v>
      </c>
    </row>
    <row r="2213" spans="1:17">
      <c r="A2213" t="s">
        <v>4769</v>
      </c>
      <c r="B2213" t="s">
        <v>7816</v>
      </c>
      <c r="C2213" t="s">
        <v>7921</v>
      </c>
      <c r="D2213" t="s">
        <v>7922</v>
      </c>
      <c r="E2213" t="s">
        <v>7930</v>
      </c>
      <c r="F2213" t="s">
        <v>8257</v>
      </c>
      <c r="G2213" t="s">
        <v>8258</v>
      </c>
      <c r="H2213" t="s">
        <v>8259</v>
      </c>
      <c r="I2213" t="s">
        <v>8969</v>
      </c>
      <c r="J2213" t="s">
        <v>11776</v>
      </c>
    </row>
    <row r="2214" spans="1:17">
      <c r="A2214" t="s">
        <v>4771</v>
      </c>
      <c r="B2214" t="s">
        <v>7816</v>
      </c>
      <c r="C2214" t="s">
        <v>7921</v>
      </c>
      <c r="D2214" t="s">
        <v>7922</v>
      </c>
      <c r="E2214" t="s">
        <v>7930</v>
      </c>
      <c r="F2214" t="s">
        <v>8257</v>
      </c>
      <c r="G2214" t="s">
        <v>8258</v>
      </c>
      <c r="H2214" t="s">
        <v>8259</v>
      </c>
      <c r="I2214" t="s">
        <v>8969</v>
      </c>
      <c r="J2214" t="s">
        <v>11779</v>
      </c>
      <c r="K2214" t="s">
        <v>11780</v>
      </c>
    </row>
    <row r="2215" spans="1:17">
      <c r="A2215" t="s">
        <v>4773</v>
      </c>
      <c r="B2215" t="s">
        <v>7816</v>
      </c>
      <c r="C2215" t="s">
        <v>7888</v>
      </c>
      <c r="D2215" t="s">
        <v>8105</v>
      </c>
      <c r="E2215" t="s">
        <v>8106</v>
      </c>
      <c r="F2215" t="s">
        <v>8107</v>
      </c>
      <c r="G2215" t="s">
        <v>8108</v>
      </c>
      <c r="H2215" t="s">
        <v>8194</v>
      </c>
      <c r="I2215" t="s">
        <v>8195</v>
      </c>
      <c r="J2215" t="s">
        <v>8196</v>
      </c>
      <c r="K2215" t="s">
        <v>8197</v>
      </c>
      <c r="L2215" t="s">
        <v>8198</v>
      </c>
      <c r="M2215" t="s">
        <v>10452</v>
      </c>
      <c r="N2215" t="s">
        <v>10453</v>
      </c>
      <c r="O2215" t="s">
        <v>11783</v>
      </c>
      <c r="P2215" t="s">
        <v>11784</v>
      </c>
      <c r="Q2215" t="s">
        <v>11785</v>
      </c>
    </row>
    <row r="2216" spans="1:17">
      <c r="A2216" t="s">
        <v>4775</v>
      </c>
      <c r="B2216" t="s">
        <v>7816</v>
      </c>
      <c r="C2216" t="s">
        <v>7888</v>
      </c>
      <c r="D2216" t="s">
        <v>8105</v>
      </c>
      <c r="E2216" t="s">
        <v>8106</v>
      </c>
      <c r="F2216" t="s">
        <v>8107</v>
      </c>
      <c r="G2216" t="s">
        <v>8108</v>
      </c>
      <c r="H2216" t="s">
        <v>8194</v>
      </c>
      <c r="I2216" t="s">
        <v>8195</v>
      </c>
      <c r="J2216" t="s">
        <v>8196</v>
      </c>
      <c r="K2216" t="s">
        <v>8197</v>
      </c>
      <c r="L2216" t="s">
        <v>8198</v>
      </c>
      <c r="M2216" t="s">
        <v>10452</v>
      </c>
      <c r="N2216" t="s">
        <v>10453</v>
      </c>
      <c r="O2216" t="s">
        <v>11783</v>
      </c>
      <c r="P2216" t="s">
        <v>11784</v>
      </c>
      <c r="Q2216" t="s">
        <v>11785</v>
      </c>
    </row>
    <row r="2217" spans="1:17">
      <c r="A2217" t="s">
        <v>4777</v>
      </c>
      <c r="B2217" t="s">
        <v>7816</v>
      </c>
      <c r="C2217" t="s">
        <v>7888</v>
      </c>
      <c r="D2217" t="s">
        <v>8105</v>
      </c>
      <c r="E2217" t="s">
        <v>8106</v>
      </c>
      <c r="F2217" t="s">
        <v>8107</v>
      </c>
      <c r="G2217" t="s">
        <v>8108</v>
      </c>
      <c r="H2217" t="s">
        <v>8194</v>
      </c>
      <c r="I2217" t="s">
        <v>8195</v>
      </c>
      <c r="J2217" t="s">
        <v>8196</v>
      </c>
      <c r="K2217" t="s">
        <v>8197</v>
      </c>
      <c r="L2217" t="s">
        <v>8198</v>
      </c>
      <c r="M2217" t="s">
        <v>10452</v>
      </c>
      <c r="N2217" t="s">
        <v>10453</v>
      </c>
      <c r="O2217" t="s">
        <v>11783</v>
      </c>
      <c r="P2217" t="s">
        <v>11784</v>
      </c>
      <c r="Q2217" t="s">
        <v>11785</v>
      </c>
    </row>
    <row r="2218" spans="1:17">
      <c r="A2218" t="s">
        <v>4779</v>
      </c>
      <c r="B2218" t="s">
        <v>7816</v>
      </c>
      <c r="C2218" t="s">
        <v>7921</v>
      </c>
      <c r="D2218" t="s">
        <v>7922</v>
      </c>
      <c r="E2218" t="s">
        <v>7930</v>
      </c>
      <c r="F2218" t="s">
        <v>7931</v>
      </c>
      <c r="G2218" t="s">
        <v>7932</v>
      </c>
      <c r="H2218" t="s">
        <v>7933</v>
      </c>
      <c r="I2218" t="s">
        <v>8241</v>
      </c>
      <c r="J2218" t="s">
        <v>11790</v>
      </c>
      <c r="K2218" t="s">
        <v>11791</v>
      </c>
    </row>
    <row r="2219" spans="1:17">
      <c r="A2219" t="s">
        <v>4781</v>
      </c>
      <c r="B2219" t="s">
        <v>7816</v>
      </c>
      <c r="C2219" t="s">
        <v>7888</v>
      </c>
      <c r="D2219" t="s">
        <v>8105</v>
      </c>
      <c r="E2219" t="s">
        <v>8106</v>
      </c>
      <c r="F2219" t="s">
        <v>8107</v>
      </c>
      <c r="G2219" t="s">
        <v>8108</v>
      </c>
      <c r="H2219" t="s">
        <v>8109</v>
      </c>
      <c r="I2219" t="s">
        <v>8110</v>
      </c>
      <c r="J2219" t="s">
        <v>8111</v>
      </c>
      <c r="K2219" t="s">
        <v>8112</v>
      </c>
      <c r="L2219" t="s">
        <v>8113</v>
      </c>
      <c r="M2219" t="s">
        <v>11794</v>
      </c>
      <c r="N2219" t="s">
        <v>11795</v>
      </c>
      <c r="O2219" t="s">
        <v>11796</v>
      </c>
      <c r="P2219" t="s">
        <v>11797</v>
      </c>
      <c r="Q2219" t="s">
        <v>11798</v>
      </c>
    </row>
    <row r="2220" spans="1:17">
      <c r="A2220" t="s">
        <v>4783</v>
      </c>
      <c r="B2220" t="s">
        <v>7816</v>
      </c>
      <c r="C2220" t="s">
        <v>7888</v>
      </c>
      <c r="D2220" t="s">
        <v>8105</v>
      </c>
      <c r="E2220" t="s">
        <v>8106</v>
      </c>
      <c r="F2220" t="s">
        <v>8107</v>
      </c>
      <c r="G2220" t="s">
        <v>8108</v>
      </c>
      <c r="H2220" t="s">
        <v>8109</v>
      </c>
      <c r="I2220" t="s">
        <v>8110</v>
      </c>
      <c r="J2220" t="s">
        <v>8111</v>
      </c>
      <c r="K2220" t="s">
        <v>8112</v>
      </c>
      <c r="L2220" t="s">
        <v>8113</v>
      </c>
      <c r="M2220" t="s">
        <v>11794</v>
      </c>
      <c r="N2220" t="s">
        <v>11795</v>
      </c>
      <c r="O2220" t="s">
        <v>11796</v>
      </c>
      <c r="P2220" t="s">
        <v>11797</v>
      </c>
      <c r="Q2220" t="s">
        <v>11798</v>
      </c>
    </row>
    <row r="2221" spans="1:17">
      <c r="A2221" t="s">
        <v>4785</v>
      </c>
      <c r="B2221" t="s">
        <v>7816</v>
      </c>
      <c r="C2221" t="s">
        <v>7888</v>
      </c>
      <c r="D2221" t="s">
        <v>8105</v>
      </c>
      <c r="E2221" t="s">
        <v>8106</v>
      </c>
      <c r="F2221" t="s">
        <v>8107</v>
      </c>
      <c r="G2221" t="s">
        <v>8108</v>
      </c>
      <c r="H2221" t="s">
        <v>8194</v>
      </c>
      <c r="I2221" t="s">
        <v>8195</v>
      </c>
      <c r="J2221" t="s">
        <v>8196</v>
      </c>
      <c r="K2221" t="s">
        <v>8206</v>
      </c>
      <c r="L2221" t="s">
        <v>8207</v>
      </c>
      <c r="M2221" t="s">
        <v>8208</v>
      </c>
      <c r="N2221" t="s">
        <v>10239</v>
      </c>
      <c r="O2221" t="s">
        <v>11803</v>
      </c>
    </row>
    <row r="2222" spans="1:17">
      <c r="A2222" t="s">
        <v>4787</v>
      </c>
      <c r="B2222" t="s">
        <v>7816</v>
      </c>
      <c r="C2222" t="s">
        <v>7888</v>
      </c>
      <c r="D2222" t="s">
        <v>8105</v>
      </c>
      <c r="E2222" t="s">
        <v>8106</v>
      </c>
      <c r="F2222" t="s">
        <v>8107</v>
      </c>
      <c r="G2222" t="s">
        <v>8108</v>
      </c>
      <c r="H2222" t="s">
        <v>8194</v>
      </c>
      <c r="I2222" t="s">
        <v>8195</v>
      </c>
      <c r="J2222" t="s">
        <v>8196</v>
      </c>
      <c r="K2222" t="s">
        <v>8206</v>
      </c>
      <c r="L2222" t="s">
        <v>8207</v>
      </c>
      <c r="M2222" t="s">
        <v>8208</v>
      </c>
      <c r="N2222" t="s">
        <v>10239</v>
      </c>
      <c r="O2222" t="s">
        <v>11803</v>
      </c>
    </row>
    <row r="2223" spans="1:17">
      <c r="A2223" t="s">
        <v>4789</v>
      </c>
      <c r="B2223" t="s">
        <v>7816</v>
      </c>
      <c r="C2223" t="s">
        <v>7888</v>
      </c>
      <c r="D2223" t="s">
        <v>8105</v>
      </c>
      <c r="E2223" t="s">
        <v>8106</v>
      </c>
      <c r="F2223" t="s">
        <v>8107</v>
      </c>
      <c r="G2223" t="s">
        <v>8108</v>
      </c>
      <c r="H2223" t="s">
        <v>8194</v>
      </c>
      <c r="I2223" t="s">
        <v>8195</v>
      </c>
      <c r="J2223" t="s">
        <v>8196</v>
      </c>
      <c r="K2223" t="s">
        <v>8206</v>
      </c>
      <c r="L2223" t="s">
        <v>8207</v>
      </c>
      <c r="M2223" t="s">
        <v>8208</v>
      </c>
      <c r="N2223" t="s">
        <v>10239</v>
      </c>
      <c r="O2223" t="s">
        <v>11803</v>
      </c>
    </row>
    <row r="2224" spans="1:17">
      <c r="A2224" t="s">
        <v>4791</v>
      </c>
      <c r="B2224" t="s">
        <v>7816</v>
      </c>
      <c r="C2224" t="s">
        <v>7888</v>
      </c>
      <c r="D2224" t="s">
        <v>8105</v>
      </c>
      <c r="E2224" t="s">
        <v>8106</v>
      </c>
      <c r="F2224" t="s">
        <v>8107</v>
      </c>
      <c r="G2224" t="s">
        <v>8108</v>
      </c>
      <c r="H2224" t="s">
        <v>8194</v>
      </c>
      <c r="I2224" t="s">
        <v>8195</v>
      </c>
      <c r="J2224" t="s">
        <v>8196</v>
      </c>
      <c r="K2224" t="s">
        <v>8206</v>
      </c>
      <c r="L2224" t="s">
        <v>8207</v>
      </c>
      <c r="M2224" t="s">
        <v>8208</v>
      </c>
      <c r="N2224" t="s">
        <v>10239</v>
      </c>
      <c r="O2224" t="s">
        <v>11803</v>
      </c>
    </row>
    <row r="2225" spans="1:15">
      <c r="A2225" t="s">
        <v>4793</v>
      </c>
      <c r="B2225" t="s">
        <v>7816</v>
      </c>
      <c r="C2225" t="s">
        <v>7888</v>
      </c>
      <c r="D2225" t="s">
        <v>8105</v>
      </c>
      <c r="E2225" t="s">
        <v>8106</v>
      </c>
      <c r="F2225" t="s">
        <v>8107</v>
      </c>
      <c r="G2225" t="s">
        <v>8108</v>
      </c>
      <c r="H2225" t="s">
        <v>8194</v>
      </c>
      <c r="I2225" t="s">
        <v>8195</v>
      </c>
      <c r="J2225" t="s">
        <v>8196</v>
      </c>
      <c r="K2225" t="s">
        <v>8206</v>
      </c>
      <c r="L2225" t="s">
        <v>8207</v>
      </c>
      <c r="M2225" t="s">
        <v>8208</v>
      </c>
      <c r="N2225" t="s">
        <v>10239</v>
      </c>
      <c r="O2225" t="s">
        <v>11803</v>
      </c>
    </row>
    <row r="2226" spans="1:15">
      <c r="A2226" t="s">
        <v>4795</v>
      </c>
      <c r="B2226" t="s">
        <v>7816</v>
      </c>
      <c r="C2226" t="s">
        <v>7888</v>
      </c>
      <c r="D2226" t="s">
        <v>8105</v>
      </c>
      <c r="E2226" t="s">
        <v>8106</v>
      </c>
      <c r="F2226" t="s">
        <v>8107</v>
      </c>
      <c r="G2226" t="s">
        <v>8108</v>
      </c>
      <c r="H2226" t="s">
        <v>8194</v>
      </c>
      <c r="I2226" t="s">
        <v>8195</v>
      </c>
      <c r="J2226" t="s">
        <v>8196</v>
      </c>
      <c r="K2226" t="s">
        <v>8206</v>
      </c>
      <c r="L2226" t="s">
        <v>8207</v>
      </c>
      <c r="M2226" t="s">
        <v>8208</v>
      </c>
      <c r="N2226" t="s">
        <v>10239</v>
      </c>
      <c r="O2226" t="s">
        <v>11803</v>
      </c>
    </row>
    <row r="2227" spans="1:15">
      <c r="A2227" t="s">
        <v>4797</v>
      </c>
      <c r="B2227" t="s">
        <v>7816</v>
      </c>
      <c r="C2227" t="s">
        <v>7888</v>
      </c>
      <c r="D2227" t="s">
        <v>8105</v>
      </c>
      <c r="E2227" t="s">
        <v>8106</v>
      </c>
      <c r="F2227" t="s">
        <v>8107</v>
      </c>
      <c r="G2227" t="s">
        <v>8108</v>
      </c>
      <c r="H2227" t="s">
        <v>8194</v>
      </c>
      <c r="I2227" t="s">
        <v>8195</v>
      </c>
      <c r="J2227" t="s">
        <v>11811</v>
      </c>
      <c r="K2227" t="s">
        <v>11812</v>
      </c>
      <c r="L2227" t="s">
        <v>11813</v>
      </c>
      <c r="M2227" t="s">
        <v>11814</v>
      </c>
    </row>
    <row r="2228" spans="1:15">
      <c r="A2228" t="s">
        <v>4799</v>
      </c>
      <c r="B2228" t="s">
        <v>7816</v>
      </c>
      <c r="C2228" t="s">
        <v>7888</v>
      </c>
      <c r="D2228" t="s">
        <v>8105</v>
      </c>
      <c r="E2228" t="s">
        <v>8106</v>
      </c>
      <c r="F2228" t="s">
        <v>8107</v>
      </c>
      <c r="G2228" t="s">
        <v>8108</v>
      </c>
      <c r="H2228" t="s">
        <v>8194</v>
      </c>
      <c r="I2228" t="s">
        <v>8195</v>
      </c>
      <c r="J2228" t="s">
        <v>11811</v>
      </c>
      <c r="K2228" t="s">
        <v>11812</v>
      </c>
      <c r="L2228" t="s">
        <v>11813</v>
      </c>
      <c r="M2228" t="s">
        <v>11814</v>
      </c>
    </row>
    <row r="2229" spans="1:15">
      <c r="A2229" t="s">
        <v>4803</v>
      </c>
      <c r="B2229" t="s">
        <v>7816</v>
      </c>
      <c r="C2229" t="s">
        <v>7888</v>
      </c>
      <c r="D2229" t="s">
        <v>8105</v>
      </c>
      <c r="E2229" t="s">
        <v>8106</v>
      </c>
      <c r="F2229" t="s">
        <v>8107</v>
      </c>
      <c r="G2229" t="s">
        <v>8108</v>
      </c>
      <c r="H2229" t="s">
        <v>8194</v>
      </c>
      <c r="I2229" t="s">
        <v>11424</v>
      </c>
      <c r="J2229" t="s">
        <v>11818</v>
      </c>
      <c r="K2229" t="s">
        <v>11819</v>
      </c>
      <c r="L2229" t="s">
        <v>11820</v>
      </c>
    </row>
    <row r="2230" spans="1:15">
      <c r="A2230" t="s">
        <v>4805</v>
      </c>
      <c r="B2230" t="s">
        <v>7834</v>
      </c>
      <c r="C2230" t="s">
        <v>7835</v>
      </c>
      <c r="D2230" t="s">
        <v>7836</v>
      </c>
      <c r="E2230" t="s">
        <v>7867</v>
      </c>
      <c r="F2230" t="s">
        <v>7868</v>
      </c>
      <c r="G2230" t="s">
        <v>7869</v>
      </c>
    </row>
    <row r="2231" spans="1:15">
      <c r="A2231" t="s">
        <v>4807</v>
      </c>
      <c r="B2231" t="s">
        <v>7816</v>
      </c>
      <c r="C2231" t="s">
        <v>7921</v>
      </c>
      <c r="D2231" t="s">
        <v>7922</v>
      </c>
      <c r="E2231" t="s">
        <v>7930</v>
      </c>
      <c r="F2231" t="s">
        <v>7931</v>
      </c>
      <c r="G2231" t="s">
        <v>8067</v>
      </c>
      <c r="H2231" t="s">
        <v>8068</v>
      </c>
      <c r="I2231" t="s">
        <v>8293</v>
      </c>
      <c r="J2231" t="s">
        <v>8294</v>
      </c>
      <c r="K2231" t="s">
        <v>8685</v>
      </c>
    </row>
    <row r="2232" spans="1:15">
      <c r="A2232" t="s">
        <v>4809</v>
      </c>
      <c r="B2232" t="s">
        <v>7816</v>
      </c>
      <c r="C2232" t="s">
        <v>7921</v>
      </c>
      <c r="D2232" t="s">
        <v>7922</v>
      </c>
      <c r="E2232" t="s">
        <v>7930</v>
      </c>
      <c r="F2232" t="s">
        <v>7931</v>
      </c>
      <c r="G2232" t="s">
        <v>7932</v>
      </c>
      <c r="H2232" t="s">
        <v>8470</v>
      </c>
      <c r="I2232" t="s">
        <v>8471</v>
      </c>
      <c r="J2232" t="s">
        <v>8472</v>
      </c>
      <c r="K2232" t="s">
        <v>11827</v>
      </c>
    </row>
    <row r="2233" spans="1:15">
      <c r="A2233" t="s">
        <v>4811</v>
      </c>
      <c r="B2233" t="s">
        <v>7834</v>
      </c>
      <c r="C2233" t="s">
        <v>7835</v>
      </c>
      <c r="D2233" t="s">
        <v>7836</v>
      </c>
      <c r="E2233" t="s">
        <v>8178</v>
      </c>
      <c r="F2233" t="s">
        <v>8726</v>
      </c>
      <c r="G2233" t="s">
        <v>11830</v>
      </c>
    </row>
    <row r="2234" spans="1:15">
      <c r="A2234" t="s">
        <v>4813</v>
      </c>
      <c r="B2234" t="s">
        <v>7834</v>
      </c>
      <c r="C2234" t="s">
        <v>7835</v>
      </c>
      <c r="D2234" t="s">
        <v>7836</v>
      </c>
      <c r="E2234" t="s">
        <v>8178</v>
      </c>
      <c r="F2234" t="s">
        <v>8726</v>
      </c>
      <c r="G2234" t="s">
        <v>11830</v>
      </c>
    </row>
    <row r="2235" spans="1:15">
      <c r="A2235" t="s">
        <v>4815</v>
      </c>
      <c r="B2235" t="s">
        <v>7834</v>
      </c>
      <c r="C2235" t="s">
        <v>7835</v>
      </c>
      <c r="D2235" t="s">
        <v>7836</v>
      </c>
      <c r="E2235" t="s">
        <v>8178</v>
      </c>
      <c r="F2235" t="s">
        <v>8726</v>
      </c>
      <c r="G2235" t="s">
        <v>11830</v>
      </c>
    </row>
    <row r="2236" spans="1:15">
      <c r="A2236" t="s">
        <v>4817</v>
      </c>
      <c r="B2236" t="s">
        <v>7834</v>
      </c>
      <c r="C2236" t="s">
        <v>7835</v>
      </c>
      <c r="D2236" t="s">
        <v>7914</v>
      </c>
      <c r="E2236" t="s">
        <v>7969</v>
      </c>
      <c r="F2236" t="s">
        <v>10888</v>
      </c>
      <c r="G2236" t="s">
        <v>11835</v>
      </c>
    </row>
    <row r="2237" spans="1:15">
      <c r="A2237" t="s">
        <v>4819</v>
      </c>
      <c r="B2237" t="s">
        <v>7834</v>
      </c>
      <c r="C2237" t="s">
        <v>7835</v>
      </c>
      <c r="D2237" t="s">
        <v>7836</v>
      </c>
      <c r="E2237" t="s">
        <v>11584</v>
      </c>
      <c r="F2237" t="s">
        <v>11585</v>
      </c>
      <c r="G2237" t="s">
        <v>11838</v>
      </c>
    </row>
    <row r="2238" spans="1:15">
      <c r="A2238" t="s">
        <v>4821</v>
      </c>
      <c r="B2238" t="s">
        <v>7834</v>
      </c>
      <c r="C2238" t="s">
        <v>7835</v>
      </c>
      <c r="D2238" t="s">
        <v>7836</v>
      </c>
      <c r="E2238" t="s">
        <v>11584</v>
      </c>
      <c r="F2238" t="s">
        <v>11585</v>
      </c>
      <c r="G2238" t="s">
        <v>11838</v>
      </c>
    </row>
    <row r="2239" spans="1:15">
      <c r="A2239" t="s">
        <v>4823</v>
      </c>
      <c r="B2239" t="s">
        <v>7834</v>
      </c>
      <c r="C2239" t="s">
        <v>7835</v>
      </c>
      <c r="D2239" t="s">
        <v>7836</v>
      </c>
      <c r="E2239" t="s">
        <v>11584</v>
      </c>
      <c r="F2239" t="s">
        <v>11585</v>
      </c>
      <c r="G2239" t="s">
        <v>11838</v>
      </c>
    </row>
    <row r="2240" spans="1:15">
      <c r="A2240" t="s">
        <v>4825</v>
      </c>
      <c r="B2240" t="s">
        <v>7834</v>
      </c>
      <c r="C2240" t="s">
        <v>7835</v>
      </c>
      <c r="D2240" t="s">
        <v>7836</v>
      </c>
      <c r="E2240" t="s">
        <v>11584</v>
      </c>
      <c r="F2240" t="s">
        <v>11585</v>
      </c>
      <c r="G2240" t="s">
        <v>11838</v>
      </c>
    </row>
    <row r="2241" spans="1:16">
      <c r="A2241" t="s">
        <v>4827</v>
      </c>
      <c r="B2241" t="s">
        <v>7834</v>
      </c>
      <c r="C2241" t="s">
        <v>7835</v>
      </c>
      <c r="D2241" t="s">
        <v>7836</v>
      </c>
      <c r="E2241" t="s">
        <v>11584</v>
      </c>
      <c r="F2241" t="s">
        <v>11585</v>
      </c>
      <c r="G2241" t="s">
        <v>11838</v>
      </c>
    </row>
    <row r="2242" spans="1:16">
      <c r="A2242" t="s">
        <v>4829</v>
      </c>
      <c r="B2242" t="s">
        <v>7834</v>
      </c>
      <c r="C2242" t="s">
        <v>7835</v>
      </c>
      <c r="D2242" t="s">
        <v>7836</v>
      </c>
      <c r="E2242" t="s">
        <v>11584</v>
      </c>
      <c r="F2242" t="s">
        <v>11585</v>
      </c>
      <c r="G2242" t="s">
        <v>11838</v>
      </c>
    </row>
    <row r="2243" spans="1:16">
      <c r="A2243" t="s">
        <v>4831</v>
      </c>
      <c r="B2243" t="s">
        <v>7834</v>
      </c>
      <c r="C2243" t="s">
        <v>7835</v>
      </c>
      <c r="D2243" t="s">
        <v>7836</v>
      </c>
      <c r="E2243" t="s">
        <v>11584</v>
      </c>
      <c r="F2243" t="s">
        <v>11585</v>
      </c>
      <c r="G2243" t="s">
        <v>11838</v>
      </c>
    </row>
    <row r="2244" spans="1:16">
      <c r="A2244" t="s">
        <v>4833</v>
      </c>
      <c r="B2244" t="s">
        <v>7834</v>
      </c>
      <c r="C2244" t="s">
        <v>7835</v>
      </c>
      <c r="D2244" t="s">
        <v>7836</v>
      </c>
      <c r="E2244" t="s">
        <v>11584</v>
      </c>
      <c r="F2244" t="s">
        <v>11585</v>
      </c>
      <c r="G2244" t="s">
        <v>11838</v>
      </c>
    </row>
    <row r="2245" spans="1:16">
      <c r="A2245" t="s">
        <v>4835</v>
      </c>
      <c r="B2245" t="s">
        <v>7834</v>
      </c>
      <c r="C2245" t="s">
        <v>7835</v>
      </c>
      <c r="D2245" t="s">
        <v>7836</v>
      </c>
      <c r="E2245" t="s">
        <v>11584</v>
      </c>
      <c r="F2245" t="s">
        <v>11585</v>
      </c>
      <c r="G2245" t="s">
        <v>11838</v>
      </c>
    </row>
    <row r="2246" spans="1:16">
      <c r="A2246" t="s">
        <v>4837</v>
      </c>
      <c r="B2246" t="s">
        <v>7816</v>
      </c>
      <c r="C2246" t="s">
        <v>7921</v>
      </c>
      <c r="D2246" t="s">
        <v>7922</v>
      </c>
      <c r="E2246" t="s">
        <v>7923</v>
      </c>
      <c r="F2246" t="s">
        <v>7924</v>
      </c>
      <c r="G2246" t="s">
        <v>7925</v>
      </c>
      <c r="H2246" t="s">
        <v>11842</v>
      </c>
      <c r="I2246" t="s">
        <v>11843</v>
      </c>
      <c r="J2246" t="s">
        <v>11844</v>
      </c>
    </row>
    <row r="2247" spans="1:16">
      <c r="A2247" t="s">
        <v>4839</v>
      </c>
      <c r="B2247" t="s">
        <v>7816</v>
      </c>
      <c r="C2247" t="s">
        <v>7921</v>
      </c>
      <c r="D2247" t="s">
        <v>7922</v>
      </c>
      <c r="E2247" t="s">
        <v>7930</v>
      </c>
      <c r="F2247" t="s">
        <v>7931</v>
      </c>
      <c r="G2247" t="s">
        <v>7932</v>
      </c>
      <c r="H2247" t="s">
        <v>8470</v>
      </c>
      <c r="I2247" t="s">
        <v>9473</v>
      </c>
      <c r="J2247" t="s">
        <v>11469</v>
      </c>
      <c r="K2247" t="s">
        <v>11847</v>
      </c>
    </row>
    <row r="2248" spans="1:16">
      <c r="A2248" t="s">
        <v>4841</v>
      </c>
      <c r="B2248" t="s">
        <v>7816</v>
      </c>
      <c r="C2248" t="s">
        <v>7888</v>
      </c>
      <c r="D2248" t="s">
        <v>8105</v>
      </c>
      <c r="E2248" t="s">
        <v>8106</v>
      </c>
      <c r="F2248" t="s">
        <v>8107</v>
      </c>
      <c r="G2248" t="s">
        <v>8108</v>
      </c>
      <c r="H2248" t="s">
        <v>8194</v>
      </c>
      <c r="I2248" t="s">
        <v>8195</v>
      </c>
      <c r="J2248" t="s">
        <v>8196</v>
      </c>
      <c r="K2248" t="s">
        <v>8206</v>
      </c>
      <c r="L2248" t="s">
        <v>8207</v>
      </c>
      <c r="M2248" t="s">
        <v>8208</v>
      </c>
      <c r="N2248" t="s">
        <v>8209</v>
      </c>
      <c r="O2248" t="s">
        <v>8210</v>
      </c>
      <c r="P2248" t="s">
        <v>8211</v>
      </c>
    </row>
    <row r="2249" spans="1:16">
      <c r="A2249" t="s">
        <v>4843</v>
      </c>
      <c r="B2249" t="s">
        <v>7816</v>
      </c>
      <c r="C2249" t="s">
        <v>7888</v>
      </c>
      <c r="D2249" t="s">
        <v>8105</v>
      </c>
      <c r="E2249" t="s">
        <v>8106</v>
      </c>
      <c r="F2249" t="s">
        <v>8107</v>
      </c>
      <c r="G2249" t="s">
        <v>8108</v>
      </c>
      <c r="H2249" t="s">
        <v>8194</v>
      </c>
      <c r="I2249" t="s">
        <v>8195</v>
      </c>
      <c r="J2249" t="s">
        <v>8196</v>
      </c>
      <c r="K2249" t="s">
        <v>8206</v>
      </c>
      <c r="L2249" t="s">
        <v>9684</v>
      </c>
      <c r="M2249" t="s">
        <v>9685</v>
      </c>
      <c r="N2249" t="s">
        <v>9686</v>
      </c>
      <c r="O2249" t="s">
        <v>9687</v>
      </c>
    </row>
    <row r="2250" spans="1:16">
      <c r="A2250" t="s">
        <v>4845</v>
      </c>
      <c r="B2250" t="s">
        <v>7816</v>
      </c>
      <c r="C2250" t="s">
        <v>7939</v>
      </c>
      <c r="D2250" t="s">
        <v>7940</v>
      </c>
      <c r="E2250" t="s">
        <v>10287</v>
      </c>
      <c r="F2250" t="s">
        <v>10288</v>
      </c>
    </row>
    <row r="2251" spans="1:16">
      <c r="A2251" t="s">
        <v>4847</v>
      </c>
      <c r="B2251" t="s">
        <v>7816</v>
      </c>
      <c r="C2251" t="s">
        <v>7888</v>
      </c>
      <c r="D2251" t="s">
        <v>8105</v>
      </c>
      <c r="E2251" t="s">
        <v>8106</v>
      </c>
      <c r="F2251" t="s">
        <v>8107</v>
      </c>
      <c r="G2251" t="s">
        <v>8108</v>
      </c>
      <c r="H2251" t="s">
        <v>8194</v>
      </c>
      <c r="I2251" t="s">
        <v>8195</v>
      </c>
      <c r="J2251" t="s">
        <v>8196</v>
      </c>
      <c r="K2251" t="s">
        <v>8197</v>
      </c>
      <c r="L2251" t="s">
        <v>8198</v>
      </c>
      <c r="M2251" t="s">
        <v>8199</v>
      </c>
      <c r="N2251" t="s">
        <v>8200</v>
      </c>
      <c r="O2251" t="s">
        <v>11853</v>
      </c>
    </row>
    <row r="2252" spans="1:16">
      <c r="A2252" t="s">
        <v>4849</v>
      </c>
      <c r="B2252" t="s">
        <v>7816</v>
      </c>
      <c r="C2252" t="s">
        <v>7888</v>
      </c>
      <c r="D2252" t="s">
        <v>8105</v>
      </c>
      <c r="E2252" t="s">
        <v>8106</v>
      </c>
      <c r="F2252" t="s">
        <v>8107</v>
      </c>
      <c r="G2252" t="s">
        <v>8108</v>
      </c>
      <c r="H2252" t="s">
        <v>8194</v>
      </c>
      <c r="I2252" t="s">
        <v>8195</v>
      </c>
      <c r="J2252" t="s">
        <v>8196</v>
      </c>
      <c r="K2252" t="s">
        <v>8197</v>
      </c>
      <c r="L2252" t="s">
        <v>8198</v>
      </c>
      <c r="M2252" t="s">
        <v>8199</v>
      </c>
      <c r="N2252" t="s">
        <v>8200</v>
      </c>
      <c r="O2252" t="s">
        <v>11853</v>
      </c>
    </row>
    <row r="2253" spans="1:16">
      <c r="A2253" t="s">
        <v>4851</v>
      </c>
      <c r="B2253" t="s">
        <v>7816</v>
      </c>
      <c r="C2253" t="s">
        <v>7888</v>
      </c>
      <c r="D2253" t="s">
        <v>8105</v>
      </c>
      <c r="E2253" t="s">
        <v>8106</v>
      </c>
      <c r="F2253" t="s">
        <v>8107</v>
      </c>
      <c r="G2253" t="s">
        <v>8108</v>
      </c>
      <c r="H2253" t="s">
        <v>8194</v>
      </c>
      <c r="I2253" t="s">
        <v>8195</v>
      </c>
      <c r="J2253" t="s">
        <v>8196</v>
      </c>
      <c r="K2253" t="s">
        <v>8197</v>
      </c>
      <c r="L2253" t="s">
        <v>8198</v>
      </c>
      <c r="M2253" t="s">
        <v>8199</v>
      </c>
      <c r="N2253" t="s">
        <v>8200</v>
      </c>
      <c r="O2253" t="s">
        <v>11853</v>
      </c>
    </row>
    <row r="2254" spans="1:16">
      <c r="A2254" t="s">
        <v>4853</v>
      </c>
      <c r="B2254" t="s">
        <v>7816</v>
      </c>
      <c r="C2254" t="s">
        <v>7888</v>
      </c>
      <c r="D2254" t="s">
        <v>8105</v>
      </c>
      <c r="E2254" t="s">
        <v>8106</v>
      </c>
      <c r="F2254" t="s">
        <v>8107</v>
      </c>
      <c r="G2254" t="s">
        <v>8108</v>
      </c>
      <c r="H2254" t="s">
        <v>8194</v>
      </c>
      <c r="I2254" t="s">
        <v>8195</v>
      </c>
      <c r="J2254" t="s">
        <v>8196</v>
      </c>
      <c r="K2254" t="s">
        <v>8197</v>
      </c>
      <c r="L2254" t="s">
        <v>8198</v>
      </c>
      <c r="M2254" t="s">
        <v>8199</v>
      </c>
      <c r="N2254" t="s">
        <v>8200</v>
      </c>
      <c r="O2254" t="s">
        <v>11853</v>
      </c>
    </row>
    <row r="2255" spans="1:16">
      <c r="A2255" t="s">
        <v>4855</v>
      </c>
      <c r="B2255" t="s">
        <v>7816</v>
      </c>
      <c r="C2255" t="s">
        <v>7888</v>
      </c>
      <c r="D2255" t="s">
        <v>8105</v>
      </c>
      <c r="E2255" t="s">
        <v>8106</v>
      </c>
      <c r="F2255" t="s">
        <v>8107</v>
      </c>
      <c r="G2255" t="s">
        <v>8108</v>
      </c>
      <c r="H2255" t="s">
        <v>8194</v>
      </c>
      <c r="I2255" t="s">
        <v>8195</v>
      </c>
      <c r="J2255" t="s">
        <v>8196</v>
      </c>
      <c r="K2255" t="s">
        <v>8197</v>
      </c>
      <c r="L2255" t="s">
        <v>8198</v>
      </c>
      <c r="M2255" t="s">
        <v>8199</v>
      </c>
      <c r="N2255" t="s">
        <v>8200</v>
      </c>
      <c r="O2255" t="s">
        <v>11853</v>
      </c>
    </row>
    <row r="2256" spans="1:16">
      <c r="A2256" t="s">
        <v>4857</v>
      </c>
      <c r="B2256" t="s">
        <v>7816</v>
      </c>
      <c r="C2256" t="s">
        <v>7888</v>
      </c>
      <c r="D2256" t="s">
        <v>8105</v>
      </c>
      <c r="E2256" t="s">
        <v>8106</v>
      </c>
      <c r="F2256" t="s">
        <v>8107</v>
      </c>
      <c r="G2256" t="s">
        <v>8108</v>
      </c>
      <c r="H2256" t="s">
        <v>8194</v>
      </c>
      <c r="I2256" t="s">
        <v>8195</v>
      </c>
      <c r="J2256" t="s">
        <v>8196</v>
      </c>
      <c r="K2256" t="s">
        <v>8197</v>
      </c>
      <c r="L2256" t="s">
        <v>8198</v>
      </c>
      <c r="M2256" t="s">
        <v>8199</v>
      </c>
      <c r="N2256" t="s">
        <v>8200</v>
      </c>
      <c r="O2256" t="s">
        <v>11853</v>
      </c>
    </row>
    <row r="2257" spans="1:17">
      <c r="A2257" t="s">
        <v>4859</v>
      </c>
      <c r="B2257" t="s">
        <v>7816</v>
      </c>
      <c r="C2257" t="s">
        <v>7888</v>
      </c>
      <c r="D2257" t="s">
        <v>8105</v>
      </c>
      <c r="E2257" t="s">
        <v>8106</v>
      </c>
      <c r="F2257" t="s">
        <v>8107</v>
      </c>
      <c r="G2257" t="s">
        <v>8108</v>
      </c>
      <c r="H2257" t="s">
        <v>8194</v>
      </c>
      <c r="I2257" t="s">
        <v>8195</v>
      </c>
      <c r="J2257" t="s">
        <v>8196</v>
      </c>
      <c r="K2257" t="s">
        <v>8197</v>
      </c>
      <c r="L2257" t="s">
        <v>8198</v>
      </c>
      <c r="M2257" t="s">
        <v>8199</v>
      </c>
      <c r="N2257" t="s">
        <v>8200</v>
      </c>
      <c r="O2257" t="s">
        <v>11853</v>
      </c>
    </row>
    <row r="2258" spans="1:17">
      <c r="A2258" t="s">
        <v>4861</v>
      </c>
      <c r="B2258" t="s">
        <v>7816</v>
      </c>
      <c r="C2258" t="s">
        <v>7888</v>
      </c>
      <c r="D2258" t="s">
        <v>8105</v>
      </c>
      <c r="E2258" t="s">
        <v>8106</v>
      </c>
      <c r="F2258" t="s">
        <v>8107</v>
      </c>
      <c r="G2258" t="s">
        <v>8108</v>
      </c>
      <c r="H2258" t="s">
        <v>8194</v>
      </c>
      <c r="I2258" t="s">
        <v>8195</v>
      </c>
      <c r="J2258" t="s">
        <v>8196</v>
      </c>
      <c r="K2258" t="s">
        <v>8197</v>
      </c>
      <c r="L2258" t="s">
        <v>8198</v>
      </c>
      <c r="M2258" t="s">
        <v>8199</v>
      </c>
      <c r="N2258" t="s">
        <v>8200</v>
      </c>
      <c r="O2258" t="s">
        <v>11853</v>
      </c>
    </row>
    <row r="2259" spans="1:17">
      <c r="A2259" t="s">
        <v>4863</v>
      </c>
      <c r="B2259" t="s">
        <v>7816</v>
      </c>
      <c r="C2259" t="s">
        <v>7888</v>
      </c>
      <c r="D2259" t="s">
        <v>8105</v>
      </c>
      <c r="E2259" t="s">
        <v>8106</v>
      </c>
      <c r="F2259" t="s">
        <v>8107</v>
      </c>
      <c r="G2259" t="s">
        <v>8108</v>
      </c>
      <c r="H2259" t="s">
        <v>8194</v>
      </c>
      <c r="I2259" t="s">
        <v>8195</v>
      </c>
      <c r="J2259" t="s">
        <v>8196</v>
      </c>
      <c r="K2259" t="s">
        <v>8197</v>
      </c>
      <c r="L2259" t="s">
        <v>8198</v>
      </c>
      <c r="M2259" t="s">
        <v>8199</v>
      </c>
      <c r="N2259" t="s">
        <v>8200</v>
      </c>
      <c r="O2259" t="s">
        <v>11853</v>
      </c>
    </row>
    <row r="2260" spans="1:17">
      <c r="A2260" t="s">
        <v>4865</v>
      </c>
      <c r="B2260" t="s">
        <v>7816</v>
      </c>
      <c r="C2260" t="s">
        <v>7888</v>
      </c>
      <c r="D2260" t="s">
        <v>8105</v>
      </c>
      <c r="E2260" t="s">
        <v>8106</v>
      </c>
      <c r="F2260" t="s">
        <v>8107</v>
      </c>
      <c r="G2260" t="s">
        <v>8108</v>
      </c>
      <c r="H2260" t="s">
        <v>8194</v>
      </c>
      <c r="I2260" t="s">
        <v>8195</v>
      </c>
      <c r="J2260" t="s">
        <v>8196</v>
      </c>
      <c r="K2260" t="s">
        <v>8197</v>
      </c>
      <c r="L2260" t="s">
        <v>8198</v>
      </c>
      <c r="M2260" t="s">
        <v>8199</v>
      </c>
      <c r="N2260" t="s">
        <v>8200</v>
      </c>
      <c r="O2260" t="s">
        <v>11853</v>
      </c>
    </row>
    <row r="2261" spans="1:17">
      <c r="A2261" t="s">
        <v>4867</v>
      </c>
      <c r="B2261" t="s">
        <v>7816</v>
      </c>
      <c r="C2261" t="s">
        <v>7888</v>
      </c>
      <c r="D2261" t="s">
        <v>8105</v>
      </c>
      <c r="E2261" t="s">
        <v>8106</v>
      </c>
      <c r="F2261" t="s">
        <v>8107</v>
      </c>
      <c r="G2261" t="s">
        <v>8108</v>
      </c>
      <c r="H2261" t="s">
        <v>8194</v>
      </c>
      <c r="I2261" t="s">
        <v>8195</v>
      </c>
      <c r="J2261" t="s">
        <v>8196</v>
      </c>
      <c r="K2261" t="s">
        <v>8197</v>
      </c>
      <c r="L2261" t="s">
        <v>8198</v>
      </c>
      <c r="M2261" t="s">
        <v>8199</v>
      </c>
      <c r="N2261" t="s">
        <v>8200</v>
      </c>
      <c r="O2261" t="s">
        <v>11853</v>
      </c>
    </row>
    <row r="2262" spans="1:17">
      <c r="A2262" t="s">
        <v>4869</v>
      </c>
      <c r="B2262" t="s">
        <v>7816</v>
      </c>
      <c r="C2262" t="s">
        <v>7888</v>
      </c>
      <c r="D2262" t="s">
        <v>7889</v>
      </c>
      <c r="E2262" t="s">
        <v>7947</v>
      </c>
      <c r="F2262" t="s">
        <v>7948</v>
      </c>
      <c r="G2262" t="s">
        <v>7949</v>
      </c>
      <c r="H2262" t="s">
        <v>7950</v>
      </c>
      <c r="I2262" t="s">
        <v>7951</v>
      </c>
      <c r="J2262" t="s">
        <v>8125</v>
      </c>
      <c r="K2262" t="s">
        <v>11866</v>
      </c>
      <c r="L2262" t="s">
        <v>11867</v>
      </c>
      <c r="M2262" t="s">
        <v>11868</v>
      </c>
      <c r="N2262" t="s">
        <v>11869</v>
      </c>
      <c r="O2262" t="s">
        <v>11870</v>
      </c>
      <c r="P2262" t="s">
        <v>11871</v>
      </c>
      <c r="Q2262" t="s">
        <v>11872</v>
      </c>
    </row>
    <row r="2263" spans="1:17">
      <c r="A2263" t="s">
        <v>4871</v>
      </c>
      <c r="B2263" t="s">
        <v>7816</v>
      </c>
      <c r="C2263" t="s">
        <v>7921</v>
      </c>
      <c r="D2263" t="s">
        <v>7922</v>
      </c>
      <c r="E2263" t="s">
        <v>7923</v>
      </c>
      <c r="F2263" t="s">
        <v>8459</v>
      </c>
      <c r="G2263" t="s">
        <v>11878</v>
      </c>
      <c r="H2263" t="s">
        <v>11879</v>
      </c>
      <c r="I2263" t="s">
        <v>11880</v>
      </c>
      <c r="J2263" t="s">
        <v>11881</v>
      </c>
    </row>
    <row r="2264" spans="1:17">
      <c r="A2264" t="s">
        <v>4873</v>
      </c>
      <c r="B2264" t="s">
        <v>7816</v>
      </c>
      <c r="C2264" t="s">
        <v>7921</v>
      </c>
      <c r="D2264" t="s">
        <v>7922</v>
      </c>
      <c r="E2264" t="s">
        <v>7923</v>
      </c>
      <c r="F2264" t="s">
        <v>8459</v>
      </c>
      <c r="G2264" t="s">
        <v>11878</v>
      </c>
      <c r="H2264" t="s">
        <v>11879</v>
      </c>
      <c r="I2264" t="s">
        <v>11880</v>
      </c>
      <c r="J2264" t="s">
        <v>11881</v>
      </c>
    </row>
    <row r="2265" spans="1:17">
      <c r="A2265" t="s">
        <v>4875</v>
      </c>
      <c r="B2265" t="s">
        <v>7816</v>
      </c>
      <c r="C2265" t="s">
        <v>7817</v>
      </c>
      <c r="D2265" t="s">
        <v>7818</v>
      </c>
      <c r="E2265" t="s">
        <v>7819</v>
      </c>
      <c r="F2265" t="s">
        <v>7820</v>
      </c>
      <c r="G2265" t="s">
        <v>7821</v>
      </c>
      <c r="H2265" t="s">
        <v>7822</v>
      </c>
      <c r="I2265" t="s">
        <v>7823</v>
      </c>
      <c r="J2265" t="s">
        <v>7824</v>
      </c>
      <c r="K2265" t="s">
        <v>7825</v>
      </c>
      <c r="L2265" t="s">
        <v>8089</v>
      </c>
      <c r="M2265" t="s">
        <v>8773</v>
      </c>
      <c r="N2265" t="s">
        <v>8774</v>
      </c>
      <c r="O2265" t="s">
        <v>8775</v>
      </c>
      <c r="P2265" t="s">
        <v>8776</v>
      </c>
      <c r="Q2265" t="s">
        <v>8777</v>
      </c>
    </row>
    <row r="2266" spans="1:17">
      <c r="A2266" t="s">
        <v>4877</v>
      </c>
      <c r="B2266" t="s">
        <v>7816</v>
      </c>
      <c r="C2266" t="s">
        <v>7888</v>
      </c>
      <c r="D2266" t="s">
        <v>8105</v>
      </c>
      <c r="E2266" t="s">
        <v>8106</v>
      </c>
      <c r="F2266" t="s">
        <v>8107</v>
      </c>
      <c r="G2266" t="s">
        <v>8108</v>
      </c>
      <c r="H2266" t="s">
        <v>8194</v>
      </c>
      <c r="I2266" t="s">
        <v>8195</v>
      </c>
      <c r="J2266" t="s">
        <v>8196</v>
      </c>
      <c r="K2266" t="s">
        <v>8206</v>
      </c>
      <c r="L2266" t="s">
        <v>8207</v>
      </c>
      <c r="M2266" t="s">
        <v>8208</v>
      </c>
      <c r="N2266" t="s">
        <v>8209</v>
      </c>
      <c r="O2266" t="s">
        <v>8210</v>
      </c>
      <c r="P2266" t="s">
        <v>11443</v>
      </c>
    </row>
    <row r="2267" spans="1:17">
      <c r="A2267" t="s">
        <v>4879</v>
      </c>
      <c r="B2267" t="s">
        <v>7816</v>
      </c>
      <c r="C2267" t="s">
        <v>7888</v>
      </c>
      <c r="D2267" t="s">
        <v>8105</v>
      </c>
      <c r="E2267" t="s">
        <v>8106</v>
      </c>
      <c r="F2267" t="s">
        <v>8107</v>
      </c>
      <c r="G2267" t="s">
        <v>8108</v>
      </c>
      <c r="H2267" t="s">
        <v>8194</v>
      </c>
      <c r="I2267" t="s">
        <v>8195</v>
      </c>
      <c r="J2267" t="s">
        <v>8196</v>
      </c>
      <c r="K2267" t="s">
        <v>8206</v>
      </c>
      <c r="L2267" t="s">
        <v>8207</v>
      </c>
      <c r="M2267" t="s">
        <v>8208</v>
      </c>
      <c r="N2267" t="s">
        <v>8209</v>
      </c>
      <c r="O2267" t="s">
        <v>8210</v>
      </c>
      <c r="P2267" t="s">
        <v>11443</v>
      </c>
    </row>
    <row r="2268" spans="1:17">
      <c r="A2268" t="s">
        <v>4881</v>
      </c>
      <c r="B2268" t="s">
        <v>7816</v>
      </c>
      <c r="C2268" t="s">
        <v>7888</v>
      </c>
      <c r="D2268" t="s">
        <v>8105</v>
      </c>
      <c r="E2268" t="s">
        <v>8106</v>
      </c>
      <c r="F2268" t="s">
        <v>8107</v>
      </c>
      <c r="G2268" t="s">
        <v>8108</v>
      </c>
      <c r="H2268" t="s">
        <v>8194</v>
      </c>
      <c r="I2268" t="s">
        <v>8195</v>
      </c>
      <c r="J2268" t="s">
        <v>8196</v>
      </c>
      <c r="K2268" t="s">
        <v>8206</v>
      </c>
      <c r="L2268" t="s">
        <v>8207</v>
      </c>
      <c r="M2268" t="s">
        <v>8208</v>
      </c>
      <c r="N2268" t="s">
        <v>8209</v>
      </c>
      <c r="O2268" t="s">
        <v>8210</v>
      </c>
      <c r="P2268" t="s">
        <v>11443</v>
      </c>
    </row>
    <row r="2269" spans="1:17">
      <c r="A2269" t="s">
        <v>4883</v>
      </c>
      <c r="B2269" t="s">
        <v>7816</v>
      </c>
      <c r="C2269" t="s">
        <v>7888</v>
      </c>
      <c r="D2269" t="s">
        <v>8105</v>
      </c>
      <c r="E2269" t="s">
        <v>8106</v>
      </c>
      <c r="F2269" t="s">
        <v>8107</v>
      </c>
      <c r="G2269" t="s">
        <v>8108</v>
      </c>
      <c r="H2269" t="s">
        <v>8194</v>
      </c>
      <c r="I2269" t="s">
        <v>8195</v>
      </c>
      <c r="J2269" t="s">
        <v>8196</v>
      </c>
      <c r="K2269" t="s">
        <v>8206</v>
      </c>
      <c r="L2269" t="s">
        <v>8207</v>
      </c>
      <c r="M2269" t="s">
        <v>8208</v>
      </c>
      <c r="N2269" t="s">
        <v>8209</v>
      </c>
      <c r="O2269" t="s">
        <v>8210</v>
      </c>
      <c r="P2269" t="s">
        <v>11443</v>
      </c>
    </row>
    <row r="2270" spans="1:17">
      <c r="A2270" t="s">
        <v>4885</v>
      </c>
      <c r="B2270" t="s">
        <v>7816</v>
      </c>
      <c r="C2270" t="s">
        <v>7888</v>
      </c>
      <c r="D2270" t="s">
        <v>8105</v>
      </c>
      <c r="E2270" t="s">
        <v>8106</v>
      </c>
      <c r="F2270" t="s">
        <v>8107</v>
      </c>
      <c r="G2270" t="s">
        <v>8108</v>
      </c>
      <c r="H2270" t="s">
        <v>8194</v>
      </c>
      <c r="I2270" t="s">
        <v>8195</v>
      </c>
      <c r="J2270" t="s">
        <v>8196</v>
      </c>
      <c r="K2270" t="s">
        <v>8206</v>
      </c>
      <c r="L2270" t="s">
        <v>8207</v>
      </c>
      <c r="M2270" t="s">
        <v>8208</v>
      </c>
      <c r="N2270" t="s">
        <v>8209</v>
      </c>
      <c r="O2270" t="s">
        <v>8210</v>
      </c>
      <c r="P2270" t="s">
        <v>11443</v>
      </c>
    </row>
    <row r="2271" spans="1:17">
      <c r="A2271" t="s">
        <v>4887</v>
      </c>
      <c r="B2271" t="s">
        <v>7816</v>
      </c>
      <c r="C2271" t="s">
        <v>7888</v>
      </c>
      <c r="D2271" t="s">
        <v>8105</v>
      </c>
      <c r="E2271" t="s">
        <v>8106</v>
      </c>
      <c r="F2271" t="s">
        <v>8107</v>
      </c>
      <c r="G2271" t="s">
        <v>8108</v>
      </c>
      <c r="H2271" t="s">
        <v>8194</v>
      </c>
      <c r="I2271" t="s">
        <v>8195</v>
      </c>
      <c r="J2271" t="s">
        <v>8196</v>
      </c>
      <c r="K2271" t="s">
        <v>8206</v>
      </c>
      <c r="L2271" t="s">
        <v>8207</v>
      </c>
      <c r="M2271" t="s">
        <v>8208</v>
      </c>
      <c r="N2271" t="s">
        <v>8209</v>
      </c>
      <c r="O2271" t="s">
        <v>8210</v>
      </c>
      <c r="P2271" t="s">
        <v>11443</v>
      </c>
    </row>
    <row r="2272" spans="1:17">
      <c r="A2272" t="s">
        <v>4889</v>
      </c>
      <c r="B2272" t="s">
        <v>7834</v>
      </c>
      <c r="C2272" t="s">
        <v>7835</v>
      </c>
      <c r="D2272" t="s">
        <v>7836</v>
      </c>
      <c r="E2272" t="s">
        <v>7837</v>
      </c>
      <c r="F2272" t="s">
        <v>7850</v>
      </c>
      <c r="G2272" t="s">
        <v>11013</v>
      </c>
    </row>
    <row r="2273" spans="1:11">
      <c r="A2273" t="s">
        <v>4891</v>
      </c>
      <c r="B2273" t="s">
        <v>7834</v>
      </c>
      <c r="C2273" t="s">
        <v>7835</v>
      </c>
      <c r="D2273" t="s">
        <v>7836</v>
      </c>
      <c r="E2273" t="s">
        <v>7837</v>
      </c>
      <c r="F2273" t="s">
        <v>7850</v>
      </c>
      <c r="G2273" t="s">
        <v>11013</v>
      </c>
    </row>
    <row r="2274" spans="1:11">
      <c r="A2274" t="s">
        <v>4893</v>
      </c>
      <c r="B2274" t="s">
        <v>7834</v>
      </c>
      <c r="C2274" t="s">
        <v>7835</v>
      </c>
      <c r="D2274" t="s">
        <v>7836</v>
      </c>
      <c r="E2274" t="s">
        <v>7837</v>
      </c>
      <c r="F2274" t="s">
        <v>7850</v>
      </c>
      <c r="G2274" t="s">
        <v>11013</v>
      </c>
    </row>
    <row r="2275" spans="1:11">
      <c r="A2275" t="s">
        <v>4895</v>
      </c>
      <c r="B2275" t="s">
        <v>7834</v>
      </c>
      <c r="C2275" t="s">
        <v>7835</v>
      </c>
      <c r="D2275" t="s">
        <v>7836</v>
      </c>
      <c r="E2275" t="s">
        <v>7837</v>
      </c>
      <c r="F2275" t="s">
        <v>7850</v>
      </c>
      <c r="G2275" t="s">
        <v>11013</v>
      </c>
    </row>
    <row r="2276" spans="1:11">
      <c r="A2276" t="s">
        <v>4897</v>
      </c>
      <c r="B2276" t="s">
        <v>7834</v>
      </c>
      <c r="C2276" t="s">
        <v>7878</v>
      </c>
      <c r="D2276" t="s">
        <v>10975</v>
      </c>
      <c r="E2276" t="s">
        <v>10976</v>
      </c>
      <c r="F2276" t="s">
        <v>11394</v>
      </c>
      <c r="G2276" t="s">
        <v>11893</v>
      </c>
    </row>
    <row r="2277" spans="1:11">
      <c r="A2277" t="s">
        <v>4899</v>
      </c>
      <c r="B2277" t="s">
        <v>7816</v>
      </c>
      <c r="C2277" t="s">
        <v>7921</v>
      </c>
      <c r="D2277" t="s">
        <v>7922</v>
      </c>
      <c r="E2277" t="s">
        <v>7930</v>
      </c>
      <c r="F2277" t="s">
        <v>7931</v>
      </c>
      <c r="G2277" t="s">
        <v>8067</v>
      </c>
      <c r="H2277" t="s">
        <v>8068</v>
      </c>
      <c r="I2277" t="s">
        <v>8293</v>
      </c>
      <c r="J2277" t="s">
        <v>8294</v>
      </c>
      <c r="K2277" t="s">
        <v>8685</v>
      </c>
    </row>
    <row r="2278" spans="1:11">
      <c r="A2278" t="s">
        <v>4901</v>
      </c>
      <c r="B2278" t="s">
        <v>7816</v>
      </c>
      <c r="C2278" t="s">
        <v>7888</v>
      </c>
      <c r="D2278" t="s">
        <v>7985</v>
      </c>
      <c r="E2278" t="s">
        <v>11898</v>
      </c>
      <c r="F2278" t="s">
        <v>11899</v>
      </c>
      <c r="G2278" t="s">
        <v>11900</v>
      </c>
      <c r="H2278" t="s">
        <v>11901</v>
      </c>
      <c r="I2278" t="s">
        <v>11902</v>
      </c>
      <c r="J2278" t="s">
        <v>11903</v>
      </c>
    </row>
    <row r="2279" spans="1:11">
      <c r="A2279" t="s">
        <v>4903</v>
      </c>
      <c r="B2279" t="s">
        <v>7834</v>
      </c>
      <c r="C2279" t="s">
        <v>7835</v>
      </c>
      <c r="D2279" t="s">
        <v>7914</v>
      </c>
      <c r="E2279" t="s">
        <v>7915</v>
      </c>
      <c r="F2279" t="s">
        <v>8399</v>
      </c>
      <c r="G2279" t="s">
        <v>11906</v>
      </c>
    </row>
    <row r="2280" spans="1:11">
      <c r="A2280" t="s">
        <v>4905</v>
      </c>
      <c r="B2280" t="s">
        <v>7834</v>
      </c>
      <c r="C2280" t="s">
        <v>7835</v>
      </c>
      <c r="D2280" t="s">
        <v>7914</v>
      </c>
      <c r="E2280" t="s">
        <v>7915</v>
      </c>
      <c r="F2280" t="s">
        <v>8399</v>
      </c>
      <c r="G2280" t="s">
        <v>11906</v>
      </c>
    </row>
    <row r="2281" spans="1:11">
      <c r="A2281" t="s">
        <v>4907</v>
      </c>
      <c r="B2281" t="s">
        <v>7834</v>
      </c>
      <c r="C2281" t="s">
        <v>7835</v>
      </c>
      <c r="D2281" t="s">
        <v>7914</v>
      </c>
      <c r="E2281" t="s">
        <v>7915</v>
      </c>
      <c r="F2281" t="s">
        <v>8399</v>
      </c>
      <c r="G2281" t="s">
        <v>11906</v>
      </c>
    </row>
    <row r="2282" spans="1:11">
      <c r="A2282" t="s">
        <v>4909</v>
      </c>
      <c r="B2282" t="s">
        <v>7834</v>
      </c>
      <c r="C2282" t="s">
        <v>7835</v>
      </c>
      <c r="D2282" t="s">
        <v>7914</v>
      </c>
      <c r="E2282" t="s">
        <v>7915</v>
      </c>
      <c r="F2282" t="s">
        <v>8399</v>
      </c>
      <c r="G2282" t="s">
        <v>11906</v>
      </c>
    </row>
    <row r="2283" spans="1:11">
      <c r="A2283" t="s">
        <v>4911</v>
      </c>
      <c r="B2283" t="s">
        <v>7834</v>
      </c>
      <c r="C2283" t="s">
        <v>7835</v>
      </c>
      <c r="D2283" t="s">
        <v>7914</v>
      </c>
      <c r="E2283" t="s">
        <v>7915</v>
      </c>
      <c r="F2283" t="s">
        <v>8399</v>
      </c>
      <c r="G2283" t="s">
        <v>11906</v>
      </c>
    </row>
    <row r="2284" spans="1:11">
      <c r="A2284" t="s">
        <v>4913</v>
      </c>
      <c r="B2284" t="s">
        <v>7834</v>
      </c>
      <c r="C2284" t="s">
        <v>7835</v>
      </c>
      <c r="D2284" t="s">
        <v>7914</v>
      </c>
      <c r="E2284" t="s">
        <v>7915</v>
      </c>
      <c r="F2284" t="s">
        <v>8399</v>
      </c>
      <c r="G2284" t="s">
        <v>11906</v>
      </c>
    </row>
    <row r="2285" spans="1:11">
      <c r="A2285" t="s">
        <v>4915</v>
      </c>
      <c r="B2285" t="s">
        <v>7834</v>
      </c>
      <c r="C2285" t="s">
        <v>7835</v>
      </c>
      <c r="D2285" t="s">
        <v>7914</v>
      </c>
      <c r="E2285" t="s">
        <v>7915</v>
      </c>
      <c r="F2285" t="s">
        <v>8399</v>
      </c>
      <c r="G2285" t="s">
        <v>11906</v>
      </c>
    </row>
    <row r="2286" spans="1:11">
      <c r="A2286" t="s">
        <v>4917</v>
      </c>
      <c r="B2286" t="s">
        <v>7834</v>
      </c>
      <c r="C2286" t="s">
        <v>7835</v>
      </c>
      <c r="D2286" t="s">
        <v>7914</v>
      </c>
      <c r="E2286" t="s">
        <v>7915</v>
      </c>
      <c r="F2286" t="s">
        <v>8399</v>
      </c>
      <c r="G2286" t="s">
        <v>11906</v>
      </c>
    </row>
    <row r="2287" spans="1:11">
      <c r="A2287" t="s">
        <v>4919</v>
      </c>
      <c r="B2287" t="s">
        <v>7834</v>
      </c>
      <c r="C2287" t="s">
        <v>7835</v>
      </c>
      <c r="D2287" t="s">
        <v>7914</v>
      </c>
      <c r="E2287" t="s">
        <v>7915</v>
      </c>
      <c r="F2287" t="s">
        <v>8399</v>
      </c>
      <c r="G2287" t="s">
        <v>11906</v>
      </c>
    </row>
    <row r="2288" spans="1:11">
      <c r="A2288" t="s">
        <v>4921</v>
      </c>
      <c r="B2288" t="s">
        <v>7834</v>
      </c>
      <c r="C2288" t="s">
        <v>7835</v>
      </c>
      <c r="D2288" t="s">
        <v>7914</v>
      </c>
      <c r="E2288" t="s">
        <v>7915</v>
      </c>
      <c r="F2288" t="s">
        <v>8399</v>
      </c>
      <c r="G2288" t="s">
        <v>11906</v>
      </c>
    </row>
    <row r="2289" spans="1:11">
      <c r="A2289" t="s">
        <v>4923</v>
      </c>
      <c r="B2289" t="s">
        <v>7834</v>
      </c>
      <c r="C2289" t="s">
        <v>7835</v>
      </c>
      <c r="D2289" t="s">
        <v>7914</v>
      </c>
      <c r="E2289" t="s">
        <v>7915</v>
      </c>
      <c r="F2289" t="s">
        <v>8399</v>
      </c>
      <c r="G2289" t="s">
        <v>11906</v>
      </c>
    </row>
    <row r="2290" spans="1:11">
      <c r="A2290" t="s">
        <v>4925</v>
      </c>
      <c r="B2290" t="s">
        <v>7834</v>
      </c>
      <c r="C2290" t="s">
        <v>7835</v>
      </c>
      <c r="D2290" t="s">
        <v>7914</v>
      </c>
      <c r="E2290" t="s">
        <v>7915</v>
      </c>
      <c r="F2290" t="s">
        <v>8399</v>
      </c>
      <c r="G2290" t="s">
        <v>11906</v>
      </c>
    </row>
    <row r="2291" spans="1:11">
      <c r="A2291" t="s">
        <v>4927</v>
      </c>
      <c r="B2291" t="s">
        <v>7834</v>
      </c>
      <c r="C2291" t="s">
        <v>7835</v>
      </c>
      <c r="D2291" t="s">
        <v>7914</v>
      </c>
      <c r="E2291" t="s">
        <v>7915</v>
      </c>
      <c r="F2291" t="s">
        <v>8399</v>
      </c>
      <c r="G2291" t="s">
        <v>11906</v>
      </c>
    </row>
    <row r="2292" spans="1:11">
      <c r="A2292" t="s">
        <v>4929</v>
      </c>
      <c r="B2292" t="s">
        <v>7834</v>
      </c>
      <c r="C2292" t="s">
        <v>7835</v>
      </c>
      <c r="D2292" t="s">
        <v>7914</v>
      </c>
      <c r="E2292" t="s">
        <v>7915</v>
      </c>
      <c r="F2292" t="s">
        <v>8399</v>
      </c>
      <c r="G2292" t="s">
        <v>11906</v>
      </c>
    </row>
    <row r="2293" spans="1:11">
      <c r="A2293" t="s">
        <v>4931</v>
      </c>
      <c r="B2293" t="s">
        <v>7834</v>
      </c>
      <c r="C2293" t="s">
        <v>7835</v>
      </c>
      <c r="D2293" t="s">
        <v>7914</v>
      </c>
      <c r="E2293" t="s">
        <v>7915</v>
      </c>
      <c r="F2293" t="s">
        <v>8399</v>
      </c>
      <c r="G2293" t="s">
        <v>11906</v>
      </c>
    </row>
    <row r="2294" spans="1:11">
      <c r="A2294" t="s">
        <v>4933</v>
      </c>
      <c r="B2294" t="s">
        <v>7834</v>
      </c>
      <c r="C2294" t="s">
        <v>7835</v>
      </c>
      <c r="D2294" t="s">
        <v>7914</v>
      </c>
      <c r="E2294" t="s">
        <v>7915</v>
      </c>
      <c r="F2294" t="s">
        <v>8399</v>
      </c>
      <c r="G2294" t="s">
        <v>11906</v>
      </c>
    </row>
    <row r="2295" spans="1:11">
      <c r="A2295" t="s">
        <v>4935</v>
      </c>
      <c r="B2295" t="s">
        <v>7834</v>
      </c>
      <c r="C2295" t="s">
        <v>7835</v>
      </c>
      <c r="D2295" t="s">
        <v>7914</v>
      </c>
      <c r="E2295" t="s">
        <v>7915</v>
      </c>
      <c r="F2295" t="s">
        <v>8399</v>
      </c>
      <c r="G2295" t="s">
        <v>11906</v>
      </c>
    </row>
    <row r="2296" spans="1:11">
      <c r="A2296" t="s">
        <v>4937</v>
      </c>
      <c r="B2296" t="s">
        <v>7834</v>
      </c>
      <c r="C2296" t="s">
        <v>7835</v>
      </c>
      <c r="D2296" t="s">
        <v>7914</v>
      </c>
      <c r="E2296" t="s">
        <v>7915</v>
      </c>
      <c r="F2296" t="s">
        <v>8399</v>
      </c>
      <c r="G2296" t="s">
        <v>11906</v>
      </c>
    </row>
    <row r="2297" spans="1:11">
      <c r="A2297" t="s">
        <v>4939</v>
      </c>
      <c r="B2297" t="s">
        <v>7834</v>
      </c>
      <c r="C2297" t="s">
        <v>7835</v>
      </c>
      <c r="D2297" t="s">
        <v>7914</v>
      </c>
      <c r="E2297" t="s">
        <v>7915</v>
      </c>
      <c r="F2297" t="s">
        <v>8399</v>
      </c>
      <c r="G2297" t="s">
        <v>11906</v>
      </c>
    </row>
    <row r="2298" spans="1:11">
      <c r="A2298" t="s">
        <v>4941</v>
      </c>
      <c r="B2298" t="s">
        <v>7834</v>
      </c>
      <c r="C2298" t="s">
        <v>7835</v>
      </c>
      <c r="D2298" t="s">
        <v>7914</v>
      </c>
      <c r="E2298" t="s">
        <v>7915</v>
      </c>
      <c r="F2298" t="s">
        <v>8399</v>
      </c>
      <c r="G2298" t="s">
        <v>11906</v>
      </c>
    </row>
    <row r="2299" spans="1:11">
      <c r="A2299" t="s">
        <v>4943</v>
      </c>
      <c r="B2299" t="s">
        <v>7834</v>
      </c>
      <c r="C2299" t="s">
        <v>7835</v>
      </c>
      <c r="D2299" t="s">
        <v>7914</v>
      </c>
      <c r="E2299" t="s">
        <v>7915</v>
      </c>
      <c r="F2299" t="s">
        <v>8399</v>
      </c>
      <c r="G2299" t="s">
        <v>11906</v>
      </c>
    </row>
    <row r="2300" spans="1:11">
      <c r="A2300" t="s">
        <v>4945</v>
      </c>
      <c r="B2300" t="s">
        <v>7834</v>
      </c>
      <c r="C2300" t="s">
        <v>7835</v>
      </c>
      <c r="D2300" t="s">
        <v>7914</v>
      </c>
      <c r="E2300" t="s">
        <v>7915</v>
      </c>
      <c r="F2300" t="s">
        <v>8399</v>
      </c>
      <c r="G2300" t="s">
        <v>11906</v>
      </c>
    </row>
    <row r="2301" spans="1:11">
      <c r="A2301" t="s">
        <v>4947</v>
      </c>
      <c r="B2301" t="s">
        <v>7834</v>
      </c>
      <c r="C2301" t="s">
        <v>7835</v>
      </c>
      <c r="D2301" t="s">
        <v>7914</v>
      </c>
      <c r="E2301" t="s">
        <v>7915</v>
      </c>
      <c r="F2301" t="s">
        <v>8399</v>
      </c>
      <c r="G2301" t="s">
        <v>11906</v>
      </c>
    </row>
    <row r="2302" spans="1:11">
      <c r="A2302" t="s">
        <v>4949</v>
      </c>
      <c r="B2302" t="s">
        <v>7816</v>
      </c>
      <c r="C2302" t="s">
        <v>7921</v>
      </c>
      <c r="D2302" t="s">
        <v>7922</v>
      </c>
      <c r="E2302" t="s">
        <v>7930</v>
      </c>
      <c r="F2302" t="s">
        <v>8257</v>
      </c>
      <c r="G2302" t="s">
        <v>8258</v>
      </c>
      <c r="H2302" t="s">
        <v>8259</v>
      </c>
      <c r="I2302" t="s">
        <v>8969</v>
      </c>
      <c r="J2302" t="s">
        <v>8973</v>
      </c>
      <c r="K2302" t="s">
        <v>10025</v>
      </c>
    </row>
    <row r="2303" spans="1:11">
      <c r="A2303" t="s">
        <v>4951</v>
      </c>
      <c r="B2303" t="s">
        <v>7816</v>
      </c>
      <c r="C2303" t="s">
        <v>7921</v>
      </c>
      <c r="D2303" t="s">
        <v>7922</v>
      </c>
      <c r="E2303" t="s">
        <v>7930</v>
      </c>
      <c r="F2303" t="s">
        <v>8257</v>
      </c>
      <c r="G2303" t="s">
        <v>8258</v>
      </c>
      <c r="H2303" t="s">
        <v>8259</v>
      </c>
      <c r="I2303" t="s">
        <v>9165</v>
      </c>
      <c r="J2303" t="s">
        <v>11947</v>
      </c>
    </row>
    <row r="2304" spans="1:11">
      <c r="A2304" t="s">
        <v>4953</v>
      </c>
      <c r="B2304" t="s">
        <v>7816</v>
      </c>
      <c r="C2304" t="s">
        <v>7921</v>
      </c>
      <c r="D2304" t="s">
        <v>7922</v>
      </c>
      <c r="E2304" t="s">
        <v>7930</v>
      </c>
      <c r="F2304" t="s">
        <v>8257</v>
      </c>
      <c r="G2304" t="s">
        <v>8258</v>
      </c>
      <c r="H2304" t="s">
        <v>8259</v>
      </c>
      <c r="I2304" t="s">
        <v>9165</v>
      </c>
      <c r="J2304" t="s">
        <v>11950</v>
      </c>
    </row>
    <row r="2305" spans="1:7">
      <c r="A2305" t="s">
        <v>4955</v>
      </c>
      <c r="B2305" t="s">
        <v>7834</v>
      </c>
      <c r="C2305" t="s">
        <v>7858</v>
      </c>
      <c r="D2305" t="s">
        <v>7859</v>
      </c>
      <c r="E2305" t="s">
        <v>7860</v>
      </c>
      <c r="F2305" t="s">
        <v>11953</v>
      </c>
      <c r="G2305" t="s">
        <v>11954</v>
      </c>
    </row>
    <row r="2306" spans="1:7">
      <c r="A2306" t="s">
        <v>4957</v>
      </c>
      <c r="B2306" t="s">
        <v>7834</v>
      </c>
      <c r="C2306" t="s">
        <v>7835</v>
      </c>
      <c r="D2306" t="s">
        <v>8030</v>
      </c>
      <c r="E2306" t="s">
        <v>8031</v>
      </c>
      <c r="F2306" t="s">
        <v>8476</v>
      </c>
      <c r="G2306" t="s">
        <v>8573</v>
      </c>
    </row>
    <row r="2307" spans="1:7">
      <c r="A2307" t="s">
        <v>4959</v>
      </c>
      <c r="B2307" t="s">
        <v>7834</v>
      </c>
      <c r="C2307" t="s">
        <v>7835</v>
      </c>
      <c r="D2307" t="s">
        <v>8030</v>
      </c>
      <c r="E2307" t="s">
        <v>8031</v>
      </c>
      <c r="F2307" t="s">
        <v>8476</v>
      </c>
      <c r="G2307" t="s">
        <v>8573</v>
      </c>
    </row>
    <row r="2308" spans="1:7">
      <c r="A2308" t="s">
        <v>4961</v>
      </c>
      <c r="B2308" t="s">
        <v>7834</v>
      </c>
      <c r="C2308" t="s">
        <v>7835</v>
      </c>
      <c r="D2308" t="s">
        <v>8030</v>
      </c>
      <c r="E2308" t="s">
        <v>8031</v>
      </c>
      <c r="F2308" t="s">
        <v>8476</v>
      </c>
      <c r="G2308" t="s">
        <v>8573</v>
      </c>
    </row>
    <row r="2309" spans="1:7">
      <c r="A2309" t="s">
        <v>4963</v>
      </c>
      <c r="B2309" t="s">
        <v>7834</v>
      </c>
      <c r="C2309" t="s">
        <v>7835</v>
      </c>
      <c r="D2309" t="s">
        <v>8030</v>
      </c>
      <c r="E2309" t="s">
        <v>8031</v>
      </c>
      <c r="F2309" t="s">
        <v>8476</v>
      </c>
      <c r="G2309" t="s">
        <v>8573</v>
      </c>
    </row>
    <row r="2310" spans="1:7">
      <c r="A2310" t="s">
        <v>4965</v>
      </c>
      <c r="B2310" t="s">
        <v>7834</v>
      </c>
      <c r="C2310" t="s">
        <v>7835</v>
      </c>
      <c r="D2310" t="s">
        <v>8030</v>
      </c>
      <c r="E2310" t="s">
        <v>8031</v>
      </c>
      <c r="F2310" t="s">
        <v>8476</v>
      </c>
      <c r="G2310" t="s">
        <v>8573</v>
      </c>
    </row>
    <row r="2311" spans="1:7">
      <c r="A2311" t="s">
        <v>4967</v>
      </c>
      <c r="B2311" t="s">
        <v>7834</v>
      </c>
      <c r="C2311" t="s">
        <v>7835</v>
      </c>
      <c r="D2311" t="s">
        <v>8030</v>
      </c>
      <c r="E2311" t="s">
        <v>8031</v>
      </c>
      <c r="F2311" t="s">
        <v>8476</v>
      </c>
      <c r="G2311" t="s">
        <v>8573</v>
      </c>
    </row>
    <row r="2312" spans="1:7">
      <c r="A2312" t="s">
        <v>4969</v>
      </c>
      <c r="B2312" t="s">
        <v>7834</v>
      </c>
      <c r="C2312" t="s">
        <v>7835</v>
      </c>
      <c r="D2312" t="s">
        <v>8030</v>
      </c>
      <c r="E2312" t="s">
        <v>8031</v>
      </c>
      <c r="F2312" t="s">
        <v>8476</v>
      </c>
      <c r="G2312" t="s">
        <v>8573</v>
      </c>
    </row>
    <row r="2313" spans="1:7">
      <c r="A2313" t="s">
        <v>4971</v>
      </c>
      <c r="B2313" t="s">
        <v>7834</v>
      </c>
      <c r="C2313" t="s">
        <v>7835</v>
      </c>
      <c r="D2313" t="s">
        <v>8030</v>
      </c>
      <c r="E2313" t="s">
        <v>8031</v>
      </c>
      <c r="F2313" t="s">
        <v>8476</v>
      </c>
      <c r="G2313" t="s">
        <v>8573</v>
      </c>
    </row>
    <row r="2314" spans="1:7">
      <c r="A2314" t="s">
        <v>4973</v>
      </c>
      <c r="B2314" t="s">
        <v>7834</v>
      </c>
      <c r="C2314" t="s">
        <v>7835</v>
      </c>
      <c r="D2314" t="s">
        <v>8030</v>
      </c>
      <c r="E2314" t="s">
        <v>8031</v>
      </c>
      <c r="F2314" t="s">
        <v>8476</v>
      </c>
      <c r="G2314" t="s">
        <v>8573</v>
      </c>
    </row>
    <row r="2315" spans="1:7">
      <c r="A2315" t="s">
        <v>4975</v>
      </c>
      <c r="B2315" t="s">
        <v>7834</v>
      </c>
      <c r="C2315" t="s">
        <v>7835</v>
      </c>
      <c r="D2315" t="s">
        <v>8030</v>
      </c>
      <c r="E2315" t="s">
        <v>8031</v>
      </c>
      <c r="F2315" t="s">
        <v>8476</v>
      </c>
      <c r="G2315" t="s">
        <v>8573</v>
      </c>
    </row>
    <row r="2316" spans="1:7">
      <c r="A2316" t="s">
        <v>4977</v>
      </c>
      <c r="B2316" t="s">
        <v>7834</v>
      </c>
      <c r="C2316" t="s">
        <v>7835</v>
      </c>
      <c r="D2316" t="s">
        <v>8030</v>
      </c>
      <c r="E2316" t="s">
        <v>8031</v>
      </c>
      <c r="F2316" t="s">
        <v>8476</v>
      </c>
      <c r="G2316" t="s">
        <v>8573</v>
      </c>
    </row>
    <row r="2317" spans="1:7">
      <c r="A2317" t="s">
        <v>4979</v>
      </c>
      <c r="B2317" t="s">
        <v>7834</v>
      </c>
      <c r="C2317" t="s">
        <v>7835</v>
      </c>
      <c r="D2317" t="s">
        <v>8030</v>
      </c>
      <c r="E2317" t="s">
        <v>8031</v>
      </c>
      <c r="F2317" t="s">
        <v>8476</v>
      </c>
      <c r="G2317" t="s">
        <v>8573</v>
      </c>
    </row>
    <row r="2318" spans="1:7">
      <c r="A2318" t="s">
        <v>4981</v>
      </c>
      <c r="B2318" t="s">
        <v>7834</v>
      </c>
      <c r="C2318" t="s">
        <v>7835</v>
      </c>
      <c r="D2318" t="s">
        <v>8030</v>
      </c>
      <c r="E2318" t="s">
        <v>8031</v>
      </c>
      <c r="F2318" t="s">
        <v>8476</v>
      </c>
      <c r="G2318" t="s">
        <v>8573</v>
      </c>
    </row>
    <row r="2319" spans="1:7">
      <c r="A2319" t="s">
        <v>4983</v>
      </c>
      <c r="B2319" t="s">
        <v>7834</v>
      </c>
      <c r="C2319" t="s">
        <v>7835</v>
      </c>
      <c r="D2319" t="s">
        <v>8030</v>
      </c>
      <c r="E2319" t="s">
        <v>8031</v>
      </c>
      <c r="F2319" t="s">
        <v>8476</v>
      </c>
      <c r="G2319" t="s">
        <v>8573</v>
      </c>
    </row>
    <row r="2320" spans="1:7">
      <c r="A2320" t="s">
        <v>4985</v>
      </c>
      <c r="B2320" t="s">
        <v>7834</v>
      </c>
      <c r="C2320" t="s">
        <v>7835</v>
      </c>
      <c r="D2320" t="s">
        <v>8030</v>
      </c>
      <c r="E2320" t="s">
        <v>8031</v>
      </c>
      <c r="F2320" t="s">
        <v>8476</v>
      </c>
      <c r="G2320" t="s">
        <v>8573</v>
      </c>
    </row>
    <row r="2321" spans="1:7">
      <c r="A2321" t="s">
        <v>4987</v>
      </c>
      <c r="B2321" t="s">
        <v>7834</v>
      </c>
      <c r="C2321" t="s">
        <v>7835</v>
      </c>
      <c r="D2321" t="s">
        <v>8030</v>
      </c>
      <c r="E2321" t="s">
        <v>8031</v>
      </c>
      <c r="F2321" t="s">
        <v>8476</v>
      </c>
      <c r="G2321" t="s">
        <v>8573</v>
      </c>
    </row>
    <row r="2322" spans="1:7">
      <c r="A2322" t="s">
        <v>4989</v>
      </c>
      <c r="B2322" t="s">
        <v>7834</v>
      </c>
      <c r="C2322" t="s">
        <v>7835</v>
      </c>
      <c r="D2322" t="s">
        <v>8030</v>
      </c>
      <c r="E2322" t="s">
        <v>8031</v>
      </c>
      <c r="F2322" t="s">
        <v>8476</v>
      </c>
      <c r="G2322" t="s">
        <v>8573</v>
      </c>
    </row>
    <row r="2323" spans="1:7">
      <c r="A2323" t="s">
        <v>4991</v>
      </c>
      <c r="B2323" t="s">
        <v>7834</v>
      </c>
      <c r="C2323" t="s">
        <v>7835</v>
      </c>
      <c r="D2323" t="s">
        <v>8030</v>
      </c>
      <c r="E2323" t="s">
        <v>8031</v>
      </c>
      <c r="F2323" t="s">
        <v>8476</v>
      </c>
      <c r="G2323" t="s">
        <v>8573</v>
      </c>
    </row>
    <row r="2324" spans="1:7">
      <c r="A2324" t="s">
        <v>4993</v>
      </c>
      <c r="B2324" t="s">
        <v>7834</v>
      </c>
      <c r="C2324" t="s">
        <v>7835</v>
      </c>
      <c r="D2324" t="s">
        <v>8030</v>
      </c>
      <c r="E2324" t="s">
        <v>8031</v>
      </c>
      <c r="F2324" t="s">
        <v>8476</v>
      </c>
      <c r="G2324" t="s">
        <v>8573</v>
      </c>
    </row>
    <row r="2325" spans="1:7">
      <c r="A2325" t="s">
        <v>4995</v>
      </c>
      <c r="B2325" t="s">
        <v>7834</v>
      </c>
      <c r="C2325" t="s">
        <v>7835</v>
      </c>
      <c r="D2325" t="s">
        <v>8030</v>
      </c>
      <c r="E2325" t="s">
        <v>8031</v>
      </c>
      <c r="F2325" t="s">
        <v>8476</v>
      </c>
      <c r="G2325" t="s">
        <v>8573</v>
      </c>
    </row>
    <row r="2326" spans="1:7">
      <c r="A2326" t="s">
        <v>4997</v>
      </c>
      <c r="B2326" t="s">
        <v>7834</v>
      </c>
      <c r="C2326" t="s">
        <v>7835</v>
      </c>
      <c r="D2326" t="s">
        <v>8030</v>
      </c>
      <c r="E2326" t="s">
        <v>8031</v>
      </c>
      <c r="F2326" t="s">
        <v>8476</v>
      </c>
      <c r="G2326" t="s">
        <v>8573</v>
      </c>
    </row>
    <row r="2327" spans="1:7">
      <c r="A2327" t="s">
        <v>4999</v>
      </c>
      <c r="B2327" t="s">
        <v>7834</v>
      </c>
      <c r="C2327" t="s">
        <v>9962</v>
      </c>
      <c r="D2327" t="s">
        <v>9963</v>
      </c>
      <c r="E2327" t="s">
        <v>9964</v>
      </c>
      <c r="F2327" t="s">
        <v>11136</v>
      </c>
    </row>
    <row r="2328" spans="1:7">
      <c r="A2328" t="s">
        <v>5001</v>
      </c>
      <c r="B2328" t="s">
        <v>7834</v>
      </c>
      <c r="C2328" t="s">
        <v>9962</v>
      </c>
      <c r="D2328" t="s">
        <v>9963</v>
      </c>
      <c r="E2328" t="s">
        <v>9964</v>
      </c>
      <c r="F2328" t="s">
        <v>11136</v>
      </c>
    </row>
    <row r="2329" spans="1:7">
      <c r="A2329" t="s">
        <v>5003</v>
      </c>
      <c r="B2329" t="s">
        <v>7834</v>
      </c>
      <c r="C2329" t="s">
        <v>9962</v>
      </c>
      <c r="D2329" t="s">
        <v>9963</v>
      </c>
      <c r="E2329" t="s">
        <v>9964</v>
      </c>
      <c r="F2329" t="s">
        <v>11136</v>
      </c>
    </row>
    <row r="2330" spans="1:7">
      <c r="A2330" t="s">
        <v>5005</v>
      </c>
      <c r="B2330" t="s">
        <v>7834</v>
      </c>
      <c r="C2330" t="s">
        <v>7835</v>
      </c>
      <c r="D2330" t="s">
        <v>7914</v>
      </c>
      <c r="E2330" t="s">
        <v>8013</v>
      </c>
      <c r="F2330" t="s">
        <v>8014</v>
      </c>
      <c r="G2330" t="s">
        <v>11991</v>
      </c>
    </row>
    <row r="2331" spans="1:7">
      <c r="A2331" t="s">
        <v>5007</v>
      </c>
      <c r="B2331" t="s">
        <v>7834</v>
      </c>
      <c r="C2331" t="s">
        <v>7835</v>
      </c>
      <c r="D2331" t="s">
        <v>7914</v>
      </c>
      <c r="E2331" t="s">
        <v>8013</v>
      </c>
      <c r="F2331" t="s">
        <v>8014</v>
      </c>
      <c r="G2331" t="s">
        <v>11991</v>
      </c>
    </row>
    <row r="2332" spans="1:7">
      <c r="A2332" t="s">
        <v>5009</v>
      </c>
      <c r="B2332" t="s">
        <v>7834</v>
      </c>
      <c r="C2332" t="s">
        <v>7835</v>
      </c>
      <c r="D2332" t="s">
        <v>7914</v>
      </c>
      <c r="E2332" t="s">
        <v>8013</v>
      </c>
      <c r="F2332" t="s">
        <v>8014</v>
      </c>
      <c r="G2332" t="s">
        <v>11991</v>
      </c>
    </row>
    <row r="2333" spans="1:7">
      <c r="A2333" t="s">
        <v>5011</v>
      </c>
      <c r="B2333" t="s">
        <v>7834</v>
      </c>
      <c r="C2333" t="s">
        <v>7835</v>
      </c>
      <c r="D2333" t="s">
        <v>7914</v>
      </c>
      <c r="E2333" t="s">
        <v>8013</v>
      </c>
      <c r="F2333" t="s">
        <v>8014</v>
      </c>
      <c r="G2333" t="s">
        <v>11991</v>
      </c>
    </row>
    <row r="2334" spans="1:7">
      <c r="A2334" t="s">
        <v>5013</v>
      </c>
      <c r="B2334" t="s">
        <v>7834</v>
      </c>
      <c r="C2334" t="s">
        <v>7835</v>
      </c>
      <c r="D2334" t="s">
        <v>7914</v>
      </c>
      <c r="E2334" t="s">
        <v>8013</v>
      </c>
      <c r="F2334" t="s">
        <v>8014</v>
      </c>
      <c r="G2334" t="s">
        <v>11991</v>
      </c>
    </row>
    <row r="2335" spans="1:7">
      <c r="A2335" t="s">
        <v>5015</v>
      </c>
      <c r="B2335" t="s">
        <v>7834</v>
      </c>
      <c r="C2335" t="s">
        <v>7835</v>
      </c>
      <c r="D2335" t="s">
        <v>7914</v>
      </c>
      <c r="E2335" t="s">
        <v>8013</v>
      </c>
      <c r="F2335" t="s">
        <v>8014</v>
      </c>
      <c r="G2335" t="s">
        <v>11991</v>
      </c>
    </row>
    <row r="2336" spans="1:7">
      <c r="A2336" t="s">
        <v>5017</v>
      </c>
      <c r="B2336" t="s">
        <v>7834</v>
      </c>
      <c r="C2336" t="s">
        <v>7835</v>
      </c>
      <c r="D2336" t="s">
        <v>7914</v>
      </c>
      <c r="E2336" t="s">
        <v>8013</v>
      </c>
      <c r="F2336" t="s">
        <v>8014</v>
      </c>
      <c r="G2336" t="s">
        <v>11991</v>
      </c>
    </row>
    <row r="2337" spans="1:7">
      <c r="A2337" t="s">
        <v>5019</v>
      </c>
      <c r="B2337" t="s">
        <v>7834</v>
      </c>
      <c r="C2337" t="s">
        <v>7835</v>
      </c>
      <c r="D2337" t="s">
        <v>7914</v>
      </c>
      <c r="E2337" t="s">
        <v>8013</v>
      </c>
      <c r="F2337" t="s">
        <v>8014</v>
      </c>
      <c r="G2337" t="s">
        <v>11991</v>
      </c>
    </row>
    <row r="2338" spans="1:7">
      <c r="A2338" t="s">
        <v>5021</v>
      </c>
      <c r="B2338" t="s">
        <v>7834</v>
      </c>
      <c r="C2338" t="s">
        <v>7835</v>
      </c>
      <c r="D2338" t="s">
        <v>7914</v>
      </c>
      <c r="E2338" t="s">
        <v>8013</v>
      </c>
      <c r="F2338" t="s">
        <v>8014</v>
      </c>
      <c r="G2338" t="s">
        <v>11991</v>
      </c>
    </row>
    <row r="2339" spans="1:7">
      <c r="A2339" t="s">
        <v>5023</v>
      </c>
      <c r="B2339" t="s">
        <v>7834</v>
      </c>
      <c r="C2339" t="s">
        <v>7835</v>
      </c>
      <c r="D2339" t="s">
        <v>7836</v>
      </c>
      <c r="E2339" t="s">
        <v>7867</v>
      </c>
      <c r="F2339" t="s">
        <v>7868</v>
      </c>
      <c r="G2339" t="s">
        <v>7869</v>
      </c>
    </row>
    <row r="2340" spans="1:7">
      <c r="A2340" t="s">
        <v>5025</v>
      </c>
      <c r="B2340" t="s">
        <v>7834</v>
      </c>
      <c r="C2340" t="s">
        <v>7835</v>
      </c>
      <c r="D2340" t="s">
        <v>7836</v>
      </c>
      <c r="E2340" t="s">
        <v>7867</v>
      </c>
      <c r="F2340" t="s">
        <v>7868</v>
      </c>
      <c r="G2340" t="s">
        <v>7869</v>
      </c>
    </row>
    <row r="2341" spans="1:7">
      <c r="A2341" t="s">
        <v>5027</v>
      </c>
      <c r="B2341" t="s">
        <v>7834</v>
      </c>
      <c r="C2341" t="s">
        <v>7835</v>
      </c>
      <c r="D2341" t="s">
        <v>7836</v>
      </c>
      <c r="E2341" t="s">
        <v>7867</v>
      </c>
      <c r="F2341" t="s">
        <v>7868</v>
      </c>
      <c r="G2341" t="s">
        <v>7869</v>
      </c>
    </row>
    <row r="2342" spans="1:7">
      <c r="A2342" t="s">
        <v>5029</v>
      </c>
      <c r="B2342" t="s">
        <v>7834</v>
      </c>
      <c r="C2342" t="s">
        <v>7835</v>
      </c>
      <c r="D2342" t="s">
        <v>7836</v>
      </c>
      <c r="E2342" t="s">
        <v>7867</v>
      </c>
      <c r="F2342" t="s">
        <v>7868</v>
      </c>
      <c r="G2342" t="s">
        <v>7869</v>
      </c>
    </row>
    <row r="2343" spans="1:7">
      <c r="A2343" t="s">
        <v>5031</v>
      </c>
      <c r="B2343" t="s">
        <v>7834</v>
      </c>
      <c r="C2343" t="s">
        <v>7835</v>
      </c>
      <c r="D2343" t="s">
        <v>7836</v>
      </c>
      <c r="E2343" t="s">
        <v>7867</v>
      </c>
      <c r="F2343" t="s">
        <v>7868</v>
      </c>
      <c r="G2343" t="s">
        <v>7869</v>
      </c>
    </row>
    <row r="2344" spans="1:7">
      <c r="A2344" t="s">
        <v>5033</v>
      </c>
      <c r="B2344" t="s">
        <v>7834</v>
      </c>
      <c r="C2344" t="s">
        <v>7835</v>
      </c>
      <c r="D2344" t="s">
        <v>7836</v>
      </c>
      <c r="E2344" t="s">
        <v>7867</v>
      </c>
      <c r="F2344" t="s">
        <v>7868</v>
      </c>
      <c r="G2344" t="s">
        <v>7869</v>
      </c>
    </row>
    <row r="2345" spans="1:7">
      <c r="A2345" t="s">
        <v>5035</v>
      </c>
      <c r="B2345" t="s">
        <v>7834</v>
      </c>
      <c r="C2345" t="s">
        <v>7835</v>
      </c>
      <c r="D2345" t="s">
        <v>8030</v>
      </c>
      <c r="E2345" t="s">
        <v>8688</v>
      </c>
      <c r="F2345" t="s">
        <v>8689</v>
      </c>
      <c r="G2345" t="s">
        <v>12010</v>
      </c>
    </row>
    <row r="2346" spans="1:7">
      <c r="A2346" t="s">
        <v>5037</v>
      </c>
      <c r="B2346" t="s">
        <v>7834</v>
      </c>
      <c r="C2346" t="s">
        <v>7835</v>
      </c>
      <c r="D2346" t="s">
        <v>8030</v>
      </c>
      <c r="E2346" t="s">
        <v>8688</v>
      </c>
      <c r="F2346" t="s">
        <v>8689</v>
      </c>
      <c r="G2346" t="s">
        <v>12010</v>
      </c>
    </row>
    <row r="2347" spans="1:7">
      <c r="A2347" t="s">
        <v>5039</v>
      </c>
      <c r="B2347" t="s">
        <v>7834</v>
      </c>
      <c r="C2347" t="s">
        <v>7835</v>
      </c>
      <c r="D2347" t="s">
        <v>8030</v>
      </c>
      <c r="E2347" t="s">
        <v>8688</v>
      </c>
      <c r="F2347" t="s">
        <v>8689</v>
      </c>
      <c r="G2347" t="s">
        <v>12010</v>
      </c>
    </row>
    <row r="2348" spans="1:7">
      <c r="A2348" t="s">
        <v>5041</v>
      </c>
      <c r="B2348" t="s">
        <v>7834</v>
      </c>
      <c r="C2348" t="s">
        <v>7835</v>
      </c>
      <c r="D2348" t="s">
        <v>8030</v>
      </c>
      <c r="E2348" t="s">
        <v>8688</v>
      </c>
      <c r="F2348" t="s">
        <v>8689</v>
      </c>
      <c r="G2348" t="s">
        <v>12010</v>
      </c>
    </row>
    <row r="2349" spans="1:7">
      <c r="A2349" t="s">
        <v>5043</v>
      </c>
      <c r="B2349" t="s">
        <v>7834</v>
      </c>
      <c r="C2349" t="s">
        <v>7835</v>
      </c>
      <c r="D2349" t="s">
        <v>8030</v>
      </c>
      <c r="E2349" t="s">
        <v>8688</v>
      </c>
      <c r="F2349" t="s">
        <v>8689</v>
      </c>
      <c r="G2349" t="s">
        <v>12010</v>
      </c>
    </row>
    <row r="2350" spans="1:7">
      <c r="A2350" t="s">
        <v>5045</v>
      </c>
      <c r="B2350" t="s">
        <v>7834</v>
      </c>
      <c r="C2350" t="s">
        <v>7835</v>
      </c>
      <c r="D2350" t="s">
        <v>8030</v>
      </c>
      <c r="E2350" t="s">
        <v>8688</v>
      </c>
      <c r="F2350" t="s">
        <v>8689</v>
      </c>
      <c r="G2350" t="s">
        <v>12010</v>
      </c>
    </row>
    <row r="2351" spans="1:7">
      <c r="A2351" t="s">
        <v>5047</v>
      </c>
      <c r="B2351" t="s">
        <v>7834</v>
      </c>
      <c r="C2351" t="s">
        <v>7835</v>
      </c>
      <c r="D2351" t="s">
        <v>8030</v>
      </c>
      <c r="E2351" t="s">
        <v>8688</v>
      </c>
      <c r="F2351" t="s">
        <v>8689</v>
      </c>
      <c r="G2351" t="s">
        <v>12010</v>
      </c>
    </row>
    <row r="2352" spans="1:7">
      <c r="A2352" t="s">
        <v>5049</v>
      </c>
      <c r="B2352" t="s">
        <v>7834</v>
      </c>
      <c r="C2352" t="s">
        <v>7835</v>
      </c>
      <c r="D2352" t="s">
        <v>8030</v>
      </c>
      <c r="E2352" t="s">
        <v>8688</v>
      </c>
      <c r="F2352" t="s">
        <v>8689</v>
      </c>
      <c r="G2352" t="s">
        <v>12010</v>
      </c>
    </row>
    <row r="2353" spans="1:7">
      <c r="A2353" t="s">
        <v>5051</v>
      </c>
      <c r="B2353" t="s">
        <v>7834</v>
      </c>
      <c r="C2353" t="s">
        <v>7835</v>
      </c>
      <c r="D2353" t="s">
        <v>8030</v>
      </c>
      <c r="E2353" t="s">
        <v>8688</v>
      </c>
      <c r="F2353" t="s">
        <v>8689</v>
      </c>
      <c r="G2353" t="s">
        <v>12010</v>
      </c>
    </row>
    <row r="2354" spans="1:7">
      <c r="A2354" t="s">
        <v>5053</v>
      </c>
      <c r="B2354" t="s">
        <v>7834</v>
      </c>
      <c r="C2354" t="s">
        <v>7835</v>
      </c>
      <c r="D2354" t="s">
        <v>8030</v>
      </c>
      <c r="E2354" t="s">
        <v>8688</v>
      </c>
      <c r="F2354" t="s">
        <v>8689</v>
      </c>
      <c r="G2354" t="s">
        <v>12010</v>
      </c>
    </row>
    <row r="2355" spans="1:7">
      <c r="A2355" t="s">
        <v>5055</v>
      </c>
      <c r="B2355" t="s">
        <v>7834</v>
      </c>
      <c r="C2355" t="s">
        <v>7835</v>
      </c>
      <c r="D2355" t="s">
        <v>8030</v>
      </c>
      <c r="E2355" t="s">
        <v>8688</v>
      </c>
      <c r="F2355" t="s">
        <v>8689</v>
      </c>
      <c r="G2355" t="s">
        <v>12010</v>
      </c>
    </row>
    <row r="2356" spans="1:7">
      <c r="A2356" t="s">
        <v>5057</v>
      </c>
      <c r="B2356" t="s">
        <v>7834</v>
      </c>
      <c r="C2356" t="s">
        <v>7835</v>
      </c>
      <c r="D2356" t="s">
        <v>8030</v>
      </c>
      <c r="E2356" t="s">
        <v>8688</v>
      </c>
      <c r="F2356" t="s">
        <v>8689</v>
      </c>
      <c r="G2356" t="s">
        <v>12010</v>
      </c>
    </row>
    <row r="2357" spans="1:7">
      <c r="A2357" t="s">
        <v>5059</v>
      </c>
      <c r="B2357" t="s">
        <v>7834</v>
      </c>
      <c r="C2357" t="s">
        <v>7835</v>
      </c>
      <c r="D2357" t="s">
        <v>8030</v>
      </c>
      <c r="E2357" t="s">
        <v>8688</v>
      </c>
      <c r="F2357" t="s">
        <v>8689</v>
      </c>
      <c r="G2357" t="s">
        <v>12010</v>
      </c>
    </row>
    <row r="2358" spans="1:7">
      <c r="A2358" t="s">
        <v>5061</v>
      </c>
      <c r="B2358" t="s">
        <v>7834</v>
      </c>
      <c r="C2358" t="s">
        <v>7835</v>
      </c>
      <c r="D2358" t="s">
        <v>8030</v>
      </c>
      <c r="E2358" t="s">
        <v>8688</v>
      </c>
      <c r="F2358" t="s">
        <v>8689</v>
      </c>
      <c r="G2358" t="s">
        <v>12010</v>
      </c>
    </row>
    <row r="2359" spans="1:7">
      <c r="A2359" t="s">
        <v>5063</v>
      </c>
      <c r="B2359" t="s">
        <v>7834</v>
      </c>
      <c r="C2359" t="s">
        <v>7835</v>
      </c>
      <c r="D2359" t="s">
        <v>8030</v>
      </c>
      <c r="E2359" t="s">
        <v>8688</v>
      </c>
      <c r="F2359" t="s">
        <v>8689</v>
      </c>
      <c r="G2359" t="s">
        <v>12010</v>
      </c>
    </row>
    <row r="2360" spans="1:7">
      <c r="A2360" t="s">
        <v>5065</v>
      </c>
      <c r="B2360" t="s">
        <v>7834</v>
      </c>
      <c r="C2360" t="s">
        <v>7835</v>
      </c>
      <c r="D2360" t="s">
        <v>8030</v>
      </c>
      <c r="E2360" t="s">
        <v>8688</v>
      </c>
      <c r="F2360" t="s">
        <v>8689</v>
      </c>
      <c r="G2360" t="s">
        <v>12010</v>
      </c>
    </row>
    <row r="2361" spans="1:7">
      <c r="A2361" t="s">
        <v>5067</v>
      </c>
      <c r="B2361" t="s">
        <v>7834</v>
      </c>
      <c r="C2361" t="s">
        <v>7858</v>
      </c>
      <c r="D2361" t="s">
        <v>7859</v>
      </c>
      <c r="E2361" t="s">
        <v>7860</v>
      </c>
      <c r="F2361" t="s">
        <v>11245</v>
      </c>
      <c r="G2361" t="s">
        <v>12043</v>
      </c>
    </row>
    <row r="2362" spans="1:7">
      <c r="A2362" t="s">
        <v>5069</v>
      </c>
      <c r="B2362" t="s">
        <v>7834</v>
      </c>
      <c r="C2362" t="s">
        <v>7858</v>
      </c>
      <c r="D2362" t="s">
        <v>7859</v>
      </c>
      <c r="E2362" t="s">
        <v>7860</v>
      </c>
      <c r="F2362" t="s">
        <v>11245</v>
      </c>
      <c r="G2362" t="s">
        <v>12043</v>
      </c>
    </row>
    <row r="2363" spans="1:7">
      <c r="A2363" t="s">
        <v>5071</v>
      </c>
      <c r="B2363" t="s">
        <v>7834</v>
      </c>
      <c r="C2363" t="s">
        <v>7858</v>
      </c>
      <c r="D2363" t="s">
        <v>7859</v>
      </c>
      <c r="E2363" t="s">
        <v>7860</v>
      </c>
      <c r="F2363" t="s">
        <v>11245</v>
      </c>
      <c r="G2363" t="s">
        <v>12043</v>
      </c>
    </row>
    <row r="2364" spans="1:7">
      <c r="A2364" t="s">
        <v>5073</v>
      </c>
      <c r="B2364" t="s">
        <v>7834</v>
      </c>
      <c r="C2364" t="s">
        <v>7858</v>
      </c>
      <c r="D2364" t="s">
        <v>7859</v>
      </c>
      <c r="E2364" t="s">
        <v>7860</v>
      </c>
      <c r="F2364" t="s">
        <v>11245</v>
      </c>
      <c r="G2364" t="s">
        <v>12043</v>
      </c>
    </row>
    <row r="2365" spans="1:7">
      <c r="A2365" t="s">
        <v>5075</v>
      </c>
      <c r="B2365" t="s">
        <v>7834</v>
      </c>
      <c r="C2365" t="s">
        <v>7858</v>
      </c>
      <c r="D2365" t="s">
        <v>7859</v>
      </c>
      <c r="E2365" t="s">
        <v>7860</v>
      </c>
      <c r="F2365" t="s">
        <v>11245</v>
      </c>
      <c r="G2365" t="s">
        <v>12043</v>
      </c>
    </row>
    <row r="2366" spans="1:7">
      <c r="A2366" t="s">
        <v>5077</v>
      </c>
      <c r="B2366" t="s">
        <v>7834</v>
      </c>
      <c r="C2366" t="s">
        <v>7858</v>
      </c>
      <c r="D2366" t="s">
        <v>7859</v>
      </c>
      <c r="E2366" t="s">
        <v>7860</v>
      </c>
      <c r="F2366" t="s">
        <v>11245</v>
      </c>
      <c r="G2366" t="s">
        <v>12043</v>
      </c>
    </row>
    <row r="2367" spans="1:7">
      <c r="A2367" t="s">
        <v>5079</v>
      </c>
      <c r="B2367" t="s">
        <v>7834</v>
      </c>
      <c r="C2367" t="s">
        <v>7858</v>
      </c>
      <c r="D2367" t="s">
        <v>7859</v>
      </c>
      <c r="E2367" t="s">
        <v>7860</v>
      </c>
      <c r="F2367" t="s">
        <v>11245</v>
      </c>
      <c r="G2367" t="s">
        <v>12043</v>
      </c>
    </row>
    <row r="2368" spans="1:7">
      <c r="A2368" t="s">
        <v>5081</v>
      </c>
      <c r="B2368" t="s">
        <v>7834</v>
      </c>
      <c r="C2368" t="s">
        <v>7858</v>
      </c>
      <c r="D2368" t="s">
        <v>8134</v>
      </c>
      <c r="E2368" t="s">
        <v>8135</v>
      </c>
      <c r="F2368" t="s">
        <v>10203</v>
      </c>
      <c r="G2368" t="s">
        <v>12052</v>
      </c>
    </row>
    <row r="2369" spans="1:11">
      <c r="A2369" t="s">
        <v>5083</v>
      </c>
      <c r="B2369" t="s">
        <v>7834</v>
      </c>
      <c r="C2369" t="s">
        <v>7858</v>
      </c>
      <c r="D2369" t="s">
        <v>8134</v>
      </c>
      <c r="E2369" t="s">
        <v>8135</v>
      </c>
      <c r="F2369" t="s">
        <v>10203</v>
      </c>
      <c r="G2369" t="s">
        <v>12052</v>
      </c>
    </row>
    <row r="2370" spans="1:11">
      <c r="A2370" t="s">
        <v>5085</v>
      </c>
      <c r="B2370" t="s">
        <v>7834</v>
      </c>
      <c r="C2370" t="s">
        <v>7858</v>
      </c>
      <c r="D2370" t="s">
        <v>8134</v>
      </c>
      <c r="E2370" t="s">
        <v>8135</v>
      </c>
      <c r="F2370" t="s">
        <v>10203</v>
      </c>
      <c r="G2370" t="s">
        <v>12052</v>
      </c>
    </row>
    <row r="2371" spans="1:11">
      <c r="A2371" t="s">
        <v>5087</v>
      </c>
      <c r="B2371" t="s">
        <v>7834</v>
      </c>
      <c r="C2371" t="s">
        <v>7858</v>
      </c>
      <c r="D2371" t="s">
        <v>8134</v>
      </c>
      <c r="E2371" t="s">
        <v>8135</v>
      </c>
      <c r="F2371" t="s">
        <v>10203</v>
      </c>
      <c r="G2371" t="s">
        <v>12052</v>
      </c>
    </row>
    <row r="2372" spans="1:11">
      <c r="A2372" t="s">
        <v>5089</v>
      </c>
      <c r="B2372" t="s">
        <v>7834</v>
      </c>
      <c r="C2372" t="s">
        <v>7858</v>
      </c>
      <c r="D2372" t="s">
        <v>8134</v>
      </c>
      <c r="E2372" t="s">
        <v>8135</v>
      </c>
      <c r="F2372" t="s">
        <v>10203</v>
      </c>
      <c r="G2372" t="s">
        <v>12052</v>
      </c>
    </row>
    <row r="2373" spans="1:11">
      <c r="A2373" t="s">
        <v>5091</v>
      </c>
      <c r="B2373" t="s">
        <v>7834</v>
      </c>
      <c r="C2373" t="s">
        <v>7858</v>
      </c>
      <c r="D2373" t="s">
        <v>8134</v>
      </c>
      <c r="E2373" t="s">
        <v>8135</v>
      </c>
      <c r="F2373" t="s">
        <v>10203</v>
      </c>
      <c r="G2373" t="s">
        <v>12052</v>
      </c>
    </row>
    <row r="2374" spans="1:11">
      <c r="A2374" t="s">
        <v>5093</v>
      </c>
      <c r="B2374" t="s">
        <v>7834</v>
      </c>
      <c r="C2374" t="s">
        <v>7858</v>
      </c>
      <c r="D2374" t="s">
        <v>8134</v>
      </c>
      <c r="E2374" t="s">
        <v>8135</v>
      </c>
      <c r="F2374" t="s">
        <v>10203</v>
      </c>
      <c r="G2374" t="s">
        <v>12052</v>
      </c>
    </row>
    <row r="2375" spans="1:11">
      <c r="A2375" t="s">
        <v>5095</v>
      </c>
      <c r="B2375" t="s">
        <v>7834</v>
      </c>
      <c r="C2375" t="s">
        <v>7858</v>
      </c>
      <c r="D2375" t="s">
        <v>8134</v>
      </c>
      <c r="E2375" t="s">
        <v>8135</v>
      </c>
      <c r="F2375" t="s">
        <v>10203</v>
      </c>
      <c r="G2375" t="s">
        <v>12052</v>
      </c>
    </row>
    <row r="2376" spans="1:11">
      <c r="A2376" t="s">
        <v>5097</v>
      </c>
      <c r="B2376" t="s">
        <v>7834</v>
      </c>
      <c r="C2376" t="s">
        <v>7858</v>
      </c>
      <c r="D2376" t="s">
        <v>7859</v>
      </c>
      <c r="E2376" t="s">
        <v>7860</v>
      </c>
      <c r="F2376" t="s">
        <v>7861</v>
      </c>
      <c r="G2376" t="s">
        <v>8300</v>
      </c>
    </row>
    <row r="2377" spans="1:11">
      <c r="A2377" t="s">
        <v>5099</v>
      </c>
      <c r="B2377" t="s">
        <v>7834</v>
      </c>
      <c r="C2377" t="s">
        <v>7858</v>
      </c>
      <c r="D2377" t="s">
        <v>7859</v>
      </c>
      <c r="E2377" t="s">
        <v>7860</v>
      </c>
      <c r="F2377" t="s">
        <v>7861</v>
      </c>
      <c r="G2377" t="s">
        <v>8300</v>
      </c>
    </row>
    <row r="2378" spans="1:11">
      <c r="A2378" t="s">
        <v>5101</v>
      </c>
      <c r="B2378" t="s">
        <v>7834</v>
      </c>
      <c r="C2378" t="s">
        <v>7858</v>
      </c>
      <c r="D2378" t="s">
        <v>7859</v>
      </c>
      <c r="E2378" t="s">
        <v>7860</v>
      </c>
      <c r="F2378" t="s">
        <v>7861</v>
      </c>
      <c r="G2378" t="s">
        <v>8300</v>
      </c>
    </row>
    <row r="2379" spans="1:11">
      <c r="A2379" t="s">
        <v>5103</v>
      </c>
      <c r="B2379" t="s">
        <v>7834</v>
      </c>
      <c r="C2379" t="s">
        <v>7858</v>
      </c>
      <c r="D2379" t="s">
        <v>7859</v>
      </c>
      <c r="E2379" t="s">
        <v>7860</v>
      </c>
      <c r="F2379" t="s">
        <v>7861</v>
      </c>
      <c r="G2379" t="s">
        <v>8300</v>
      </c>
    </row>
    <row r="2380" spans="1:11">
      <c r="A2380" t="s">
        <v>5105</v>
      </c>
      <c r="B2380" t="s">
        <v>7834</v>
      </c>
      <c r="C2380" t="s">
        <v>7858</v>
      </c>
      <c r="D2380" t="s">
        <v>7859</v>
      </c>
      <c r="E2380" t="s">
        <v>7860</v>
      </c>
      <c r="F2380" t="s">
        <v>7861</v>
      </c>
      <c r="G2380" t="s">
        <v>8300</v>
      </c>
    </row>
    <row r="2381" spans="1:11">
      <c r="A2381" t="s">
        <v>5107</v>
      </c>
      <c r="B2381" t="s">
        <v>7834</v>
      </c>
      <c r="C2381" t="s">
        <v>7858</v>
      </c>
      <c r="D2381" t="s">
        <v>7859</v>
      </c>
      <c r="E2381" t="s">
        <v>7860</v>
      </c>
      <c r="F2381" t="s">
        <v>7861</v>
      </c>
      <c r="G2381" t="s">
        <v>8300</v>
      </c>
    </row>
    <row r="2382" spans="1:11">
      <c r="A2382" t="s">
        <v>5109</v>
      </c>
      <c r="B2382" t="s">
        <v>7816</v>
      </c>
      <c r="C2382" t="s">
        <v>7921</v>
      </c>
      <c r="D2382" t="s">
        <v>7922</v>
      </c>
      <c r="E2382" t="s">
        <v>7930</v>
      </c>
      <c r="F2382" t="s">
        <v>8257</v>
      </c>
      <c r="G2382" t="s">
        <v>8258</v>
      </c>
      <c r="H2382" t="s">
        <v>8259</v>
      </c>
      <c r="I2382" t="s">
        <v>8969</v>
      </c>
      <c r="J2382" t="s">
        <v>12069</v>
      </c>
    </row>
    <row r="2383" spans="1:11">
      <c r="A2383" t="s">
        <v>5111</v>
      </c>
      <c r="B2383" t="s">
        <v>7816</v>
      </c>
      <c r="C2383" t="s">
        <v>7921</v>
      </c>
      <c r="D2383" t="s">
        <v>7922</v>
      </c>
      <c r="E2383" t="s">
        <v>7930</v>
      </c>
      <c r="F2383" t="s">
        <v>8257</v>
      </c>
      <c r="G2383" t="s">
        <v>8258</v>
      </c>
      <c r="H2383" t="s">
        <v>8259</v>
      </c>
      <c r="I2383" t="s">
        <v>9165</v>
      </c>
      <c r="J2383" t="s">
        <v>12072</v>
      </c>
    </row>
    <row r="2384" spans="1:11">
      <c r="A2384" t="s">
        <v>5113</v>
      </c>
      <c r="B2384" t="s">
        <v>7816</v>
      </c>
      <c r="C2384" t="s">
        <v>7921</v>
      </c>
      <c r="D2384" t="s">
        <v>7922</v>
      </c>
      <c r="E2384" t="s">
        <v>7930</v>
      </c>
      <c r="F2384" t="s">
        <v>7931</v>
      </c>
      <c r="G2384" t="s">
        <v>7932</v>
      </c>
      <c r="H2384" t="s">
        <v>7933</v>
      </c>
      <c r="I2384" t="s">
        <v>8241</v>
      </c>
      <c r="J2384" t="s">
        <v>11660</v>
      </c>
      <c r="K2384" t="s">
        <v>11661</v>
      </c>
    </row>
    <row r="2385" spans="1:11">
      <c r="A2385" t="s">
        <v>5115</v>
      </c>
      <c r="B2385" t="s">
        <v>7816</v>
      </c>
      <c r="C2385" t="s">
        <v>7921</v>
      </c>
      <c r="D2385" t="s">
        <v>7922</v>
      </c>
      <c r="E2385" t="s">
        <v>7930</v>
      </c>
      <c r="F2385" t="s">
        <v>7931</v>
      </c>
      <c r="G2385" t="s">
        <v>7932</v>
      </c>
      <c r="H2385" t="s">
        <v>7933</v>
      </c>
      <c r="I2385" t="s">
        <v>8241</v>
      </c>
      <c r="J2385" t="s">
        <v>11660</v>
      </c>
      <c r="K2385" t="s">
        <v>11661</v>
      </c>
    </row>
    <row r="2386" spans="1:11">
      <c r="A2386" t="s">
        <v>5117</v>
      </c>
      <c r="B2386" t="s">
        <v>7834</v>
      </c>
      <c r="C2386" t="s">
        <v>7835</v>
      </c>
      <c r="D2386" t="s">
        <v>7836</v>
      </c>
      <c r="E2386" t="s">
        <v>8149</v>
      </c>
      <c r="F2386" t="s">
        <v>8150</v>
      </c>
      <c r="G2386" t="s">
        <v>12079</v>
      </c>
    </row>
    <row r="2387" spans="1:11">
      <c r="A2387" t="s">
        <v>5119</v>
      </c>
      <c r="B2387" t="s">
        <v>7816</v>
      </c>
      <c r="C2387" t="s">
        <v>7921</v>
      </c>
      <c r="D2387" t="s">
        <v>7922</v>
      </c>
      <c r="E2387" t="s">
        <v>7930</v>
      </c>
      <c r="F2387" t="s">
        <v>7931</v>
      </c>
      <c r="G2387" t="s">
        <v>8357</v>
      </c>
      <c r="H2387" t="s">
        <v>9107</v>
      </c>
      <c r="I2387" t="s">
        <v>12082</v>
      </c>
      <c r="J2387" t="s">
        <v>12083</v>
      </c>
    </row>
    <row r="2388" spans="1:11">
      <c r="A2388" t="s">
        <v>5121</v>
      </c>
      <c r="B2388" t="s">
        <v>7834</v>
      </c>
      <c r="C2388" t="s">
        <v>7835</v>
      </c>
      <c r="D2388" t="s">
        <v>8030</v>
      </c>
      <c r="E2388" t="s">
        <v>8688</v>
      </c>
      <c r="F2388" t="s">
        <v>8689</v>
      </c>
      <c r="G2388" t="s">
        <v>8690</v>
      </c>
    </row>
    <row r="2389" spans="1:11">
      <c r="A2389" t="s">
        <v>5123</v>
      </c>
      <c r="B2389" t="s">
        <v>7834</v>
      </c>
      <c r="C2389" t="s">
        <v>7835</v>
      </c>
      <c r="D2389" t="s">
        <v>8030</v>
      </c>
      <c r="E2389" t="s">
        <v>8688</v>
      </c>
      <c r="F2389" t="s">
        <v>8689</v>
      </c>
      <c r="G2389" t="s">
        <v>8690</v>
      </c>
    </row>
    <row r="2390" spans="1:11">
      <c r="A2390" t="s">
        <v>5125</v>
      </c>
      <c r="B2390" t="s">
        <v>7834</v>
      </c>
      <c r="C2390" t="s">
        <v>7835</v>
      </c>
      <c r="D2390" t="s">
        <v>8030</v>
      </c>
      <c r="E2390" t="s">
        <v>8688</v>
      </c>
      <c r="F2390" t="s">
        <v>8689</v>
      </c>
      <c r="G2390" t="s">
        <v>8690</v>
      </c>
    </row>
    <row r="2391" spans="1:11">
      <c r="A2391" t="s">
        <v>5127</v>
      </c>
      <c r="B2391" t="s">
        <v>7834</v>
      </c>
      <c r="C2391" t="s">
        <v>7835</v>
      </c>
      <c r="D2391" t="s">
        <v>8030</v>
      </c>
      <c r="E2391" t="s">
        <v>8688</v>
      </c>
      <c r="F2391" t="s">
        <v>8689</v>
      </c>
      <c r="G2391" t="s">
        <v>8690</v>
      </c>
    </row>
    <row r="2392" spans="1:11">
      <c r="A2392" t="s">
        <v>5129</v>
      </c>
      <c r="B2392" t="s">
        <v>7834</v>
      </c>
      <c r="C2392" t="s">
        <v>7835</v>
      </c>
      <c r="D2392" t="s">
        <v>8030</v>
      </c>
      <c r="E2392" t="s">
        <v>8688</v>
      </c>
      <c r="F2392" t="s">
        <v>8689</v>
      </c>
      <c r="G2392" t="s">
        <v>8690</v>
      </c>
    </row>
    <row r="2393" spans="1:11">
      <c r="A2393" t="s">
        <v>5131</v>
      </c>
      <c r="B2393" t="s">
        <v>7834</v>
      </c>
      <c r="C2393" t="s">
        <v>7835</v>
      </c>
      <c r="D2393" t="s">
        <v>8030</v>
      </c>
      <c r="E2393" t="s">
        <v>8688</v>
      </c>
      <c r="F2393" t="s">
        <v>8689</v>
      </c>
      <c r="G2393" t="s">
        <v>8690</v>
      </c>
    </row>
    <row r="2394" spans="1:11">
      <c r="A2394" t="s">
        <v>5133</v>
      </c>
      <c r="B2394" t="s">
        <v>7834</v>
      </c>
      <c r="C2394" t="s">
        <v>7835</v>
      </c>
      <c r="D2394" t="s">
        <v>8030</v>
      </c>
      <c r="E2394" t="s">
        <v>8688</v>
      </c>
      <c r="F2394" t="s">
        <v>8689</v>
      </c>
      <c r="G2394" t="s">
        <v>8690</v>
      </c>
    </row>
    <row r="2395" spans="1:11">
      <c r="A2395" t="s">
        <v>5135</v>
      </c>
      <c r="B2395" t="s">
        <v>7834</v>
      </c>
      <c r="C2395" t="s">
        <v>7835</v>
      </c>
      <c r="D2395" t="s">
        <v>8030</v>
      </c>
      <c r="E2395" t="s">
        <v>8688</v>
      </c>
      <c r="F2395" t="s">
        <v>8689</v>
      </c>
      <c r="G2395" t="s">
        <v>8690</v>
      </c>
    </row>
    <row r="2396" spans="1:11">
      <c r="A2396" t="s">
        <v>5137</v>
      </c>
      <c r="B2396" t="s">
        <v>7834</v>
      </c>
      <c r="C2396" t="s">
        <v>7835</v>
      </c>
      <c r="D2396" t="s">
        <v>8030</v>
      </c>
      <c r="E2396" t="s">
        <v>8688</v>
      </c>
      <c r="F2396" t="s">
        <v>8689</v>
      </c>
      <c r="G2396" t="s">
        <v>8690</v>
      </c>
    </row>
    <row r="2397" spans="1:11">
      <c r="A2397" t="s">
        <v>5139</v>
      </c>
      <c r="B2397" t="s">
        <v>7834</v>
      </c>
      <c r="C2397" t="s">
        <v>7835</v>
      </c>
      <c r="D2397" t="s">
        <v>8030</v>
      </c>
      <c r="E2397" t="s">
        <v>8688</v>
      </c>
      <c r="F2397" t="s">
        <v>8689</v>
      </c>
      <c r="G2397" t="s">
        <v>8690</v>
      </c>
    </row>
    <row r="2398" spans="1:11">
      <c r="A2398" t="s">
        <v>5141</v>
      </c>
      <c r="B2398" t="s">
        <v>7834</v>
      </c>
      <c r="C2398" t="s">
        <v>7835</v>
      </c>
      <c r="D2398" t="s">
        <v>8030</v>
      </c>
      <c r="E2398" t="s">
        <v>8688</v>
      </c>
      <c r="F2398" t="s">
        <v>8689</v>
      </c>
      <c r="G2398" t="s">
        <v>8690</v>
      </c>
    </row>
    <row r="2399" spans="1:11">
      <c r="A2399" t="s">
        <v>5143</v>
      </c>
      <c r="B2399" t="s">
        <v>7834</v>
      </c>
      <c r="C2399" t="s">
        <v>7835</v>
      </c>
      <c r="D2399" t="s">
        <v>8030</v>
      </c>
      <c r="E2399" t="s">
        <v>8688</v>
      </c>
      <c r="F2399" t="s">
        <v>8689</v>
      </c>
      <c r="G2399" t="s">
        <v>8690</v>
      </c>
    </row>
    <row r="2400" spans="1:11">
      <c r="A2400" t="s">
        <v>5145</v>
      </c>
      <c r="B2400" t="s">
        <v>7834</v>
      </c>
      <c r="C2400" t="s">
        <v>7835</v>
      </c>
      <c r="D2400" t="s">
        <v>8030</v>
      </c>
      <c r="E2400" t="s">
        <v>8688</v>
      </c>
      <c r="F2400" t="s">
        <v>8689</v>
      </c>
      <c r="G2400" t="s">
        <v>8690</v>
      </c>
    </row>
    <row r="2401" spans="1:17">
      <c r="A2401" t="s">
        <v>5147</v>
      </c>
      <c r="B2401" t="s">
        <v>7834</v>
      </c>
      <c r="C2401" t="s">
        <v>7835</v>
      </c>
      <c r="D2401" t="s">
        <v>8030</v>
      </c>
      <c r="E2401" t="s">
        <v>8688</v>
      </c>
      <c r="F2401" t="s">
        <v>8689</v>
      </c>
      <c r="G2401" t="s">
        <v>8690</v>
      </c>
    </row>
    <row r="2402" spans="1:17">
      <c r="A2402" t="s">
        <v>5149</v>
      </c>
      <c r="B2402" t="s">
        <v>7834</v>
      </c>
      <c r="C2402" t="s">
        <v>7835</v>
      </c>
      <c r="D2402" t="s">
        <v>8030</v>
      </c>
      <c r="E2402" t="s">
        <v>8688</v>
      </c>
      <c r="F2402" t="s">
        <v>8689</v>
      </c>
      <c r="G2402" t="s">
        <v>8690</v>
      </c>
    </row>
    <row r="2403" spans="1:17">
      <c r="A2403" t="s">
        <v>5151</v>
      </c>
      <c r="B2403" t="s">
        <v>7816</v>
      </c>
      <c r="C2403" t="s">
        <v>7888</v>
      </c>
      <c r="D2403" t="s">
        <v>8105</v>
      </c>
      <c r="E2403" t="s">
        <v>8106</v>
      </c>
      <c r="F2403" t="s">
        <v>8107</v>
      </c>
      <c r="G2403" t="s">
        <v>8108</v>
      </c>
      <c r="H2403" t="s">
        <v>8194</v>
      </c>
      <c r="I2403" t="s">
        <v>8195</v>
      </c>
      <c r="J2403" t="s">
        <v>8196</v>
      </c>
      <c r="K2403" t="s">
        <v>8206</v>
      </c>
      <c r="L2403" t="s">
        <v>9684</v>
      </c>
      <c r="M2403" t="s">
        <v>9685</v>
      </c>
      <c r="N2403" t="s">
        <v>9686</v>
      </c>
      <c r="O2403" t="s">
        <v>9687</v>
      </c>
    </row>
    <row r="2404" spans="1:17">
      <c r="A2404" t="s">
        <v>5153</v>
      </c>
      <c r="B2404" t="s">
        <v>7816</v>
      </c>
      <c r="C2404" t="s">
        <v>7888</v>
      </c>
      <c r="D2404" t="s">
        <v>8105</v>
      </c>
      <c r="E2404" t="s">
        <v>8106</v>
      </c>
      <c r="F2404" t="s">
        <v>8107</v>
      </c>
      <c r="G2404" t="s">
        <v>8108</v>
      </c>
      <c r="H2404" t="s">
        <v>8194</v>
      </c>
      <c r="I2404" t="s">
        <v>8195</v>
      </c>
      <c r="J2404" t="s">
        <v>8196</v>
      </c>
      <c r="K2404" t="s">
        <v>8206</v>
      </c>
      <c r="L2404" t="s">
        <v>9684</v>
      </c>
      <c r="M2404" t="s">
        <v>9685</v>
      </c>
      <c r="N2404" t="s">
        <v>9686</v>
      </c>
      <c r="O2404" t="s">
        <v>9687</v>
      </c>
    </row>
    <row r="2405" spans="1:17">
      <c r="A2405" t="s">
        <v>5155</v>
      </c>
      <c r="B2405" t="s">
        <v>7816</v>
      </c>
      <c r="C2405" t="s">
        <v>7888</v>
      </c>
      <c r="D2405" t="s">
        <v>8105</v>
      </c>
      <c r="E2405" t="s">
        <v>8106</v>
      </c>
      <c r="F2405" t="s">
        <v>8107</v>
      </c>
      <c r="G2405" t="s">
        <v>8108</v>
      </c>
      <c r="H2405" t="s">
        <v>8194</v>
      </c>
      <c r="I2405" t="s">
        <v>8195</v>
      </c>
      <c r="J2405" t="s">
        <v>8196</v>
      </c>
      <c r="K2405" t="s">
        <v>8206</v>
      </c>
      <c r="L2405" t="s">
        <v>9684</v>
      </c>
      <c r="M2405" t="s">
        <v>9685</v>
      </c>
      <c r="N2405" t="s">
        <v>9686</v>
      </c>
      <c r="O2405" t="s">
        <v>9687</v>
      </c>
    </row>
    <row r="2406" spans="1:17">
      <c r="A2406" t="s">
        <v>5157</v>
      </c>
      <c r="B2406" t="s">
        <v>7816</v>
      </c>
      <c r="C2406" t="s">
        <v>7888</v>
      </c>
      <c r="D2406" t="s">
        <v>8105</v>
      </c>
      <c r="E2406" t="s">
        <v>8106</v>
      </c>
      <c r="F2406" t="s">
        <v>8107</v>
      </c>
      <c r="G2406" t="s">
        <v>8108</v>
      </c>
      <c r="H2406" t="s">
        <v>8194</v>
      </c>
      <c r="I2406" t="s">
        <v>8195</v>
      </c>
      <c r="J2406" t="s">
        <v>8196</v>
      </c>
      <c r="K2406" t="s">
        <v>8206</v>
      </c>
      <c r="L2406" t="s">
        <v>9684</v>
      </c>
      <c r="M2406" t="s">
        <v>9685</v>
      </c>
      <c r="N2406" t="s">
        <v>9686</v>
      </c>
      <c r="O2406" t="s">
        <v>9687</v>
      </c>
    </row>
    <row r="2407" spans="1:17">
      <c r="A2407" t="s">
        <v>5159</v>
      </c>
      <c r="B2407" t="s">
        <v>7816</v>
      </c>
      <c r="C2407" t="s">
        <v>7888</v>
      </c>
      <c r="D2407" t="s">
        <v>8105</v>
      </c>
      <c r="E2407" t="s">
        <v>8106</v>
      </c>
      <c r="F2407" t="s">
        <v>8107</v>
      </c>
      <c r="G2407" t="s">
        <v>8108</v>
      </c>
      <c r="H2407" t="s">
        <v>8194</v>
      </c>
      <c r="I2407" t="s">
        <v>8195</v>
      </c>
      <c r="J2407" t="s">
        <v>8196</v>
      </c>
      <c r="K2407" t="s">
        <v>8206</v>
      </c>
      <c r="L2407" t="s">
        <v>9684</v>
      </c>
      <c r="M2407" t="s">
        <v>9685</v>
      </c>
      <c r="N2407" t="s">
        <v>9686</v>
      </c>
      <c r="O2407" t="s">
        <v>9687</v>
      </c>
    </row>
    <row r="2408" spans="1:17">
      <c r="A2408" t="s">
        <v>5161</v>
      </c>
      <c r="B2408" t="s">
        <v>7816</v>
      </c>
      <c r="C2408" t="s">
        <v>7888</v>
      </c>
      <c r="D2408" t="s">
        <v>8105</v>
      </c>
      <c r="E2408" t="s">
        <v>8106</v>
      </c>
      <c r="F2408" t="s">
        <v>8107</v>
      </c>
      <c r="G2408" t="s">
        <v>8108</v>
      </c>
      <c r="H2408" t="s">
        <v>8194</v>
      </c>
      <c r="I2408" t="s">
        <v>8195</v>
      </c>
      <c r="J2408" t="s">
        <v>8196</v>
      </c>
      <c r="K2408" t="s">
        <v>8206</v>
      </c>
      <c r="L2408" t="s">
        <v>9684</v>
      </c>
      <c r="M2408" t="s">
        <v>9685</v>
      </c>
      <c r="N2408" t="s">
        <v>9686</v>
      </c>
      <c r="O2408" t="s">
        <v>9687</v>
      </c>
    </row>
    <row r="2409" spans="1:17">
      <c r="A2409" t="s">
        <v>5163</v>
      </c>
      <c r="B2409" t="s">
        <v>7816</v>
      </c>
      <c r="C2409" t="s">
        <v>7888</v>
      </c>
      <c r="D2409" t="s">
        <v>8105</v>
      </c>
      <c r="E2409" t="s">
        <v>8106</v>
      </c>
      <c r="F2409" t="s">
        <v>8107</v>
      </c>
      <c r="G2409" t="s">
        <v>8108</v>
      </c>
      <c r="H2409" t="s">
        <v>8194</v>
      </c>
      <c r="I2409" t="s">
        <v>8195</v>
      </c>
      <c r="J2409" t="s">
        <v>8196</v>
      </c>
      <c r="K2409" t="s">
        <v>8206</v>
      </c>
      <c r="L2409" t="s">
        <v>9684</v>
      </c>
      <c r="M2409" t="s">
        <v>9685</v>
      </c>
      <c r="N2409" t="s">
        <v>9686</v>
      </c>
      <c r="O2409" t="s">
        <v>9687</v>
      </c>
    </row>
    <row r="2410" spans="1:17">
      <c r="A2410" t="s">
        <v>5165</v>
      </c>
      <c r="B2410" t="s">
        <v>7816</v>
      </c>
      <c r="C2410" t="s">
        <v>7888</v>
      </c>
      <c r="D2410" t="s">
        <v>8105</v>
      </c>
      <c r="E2410" t="s">
        <v>8106</v>
      </c>
      <c r="F2410" t="s">
        <v>8107</v>
      </c>
      <c r="G2410" t="s">
        <v>8108</v>
      </c>
      <c r="H2410" t="s">
        <v>12110</v>
      </c>
      <c r="I2410" t="s">
        <v>12111</v>
      </c>
      <c r="J2410" t="s">
        <v>12112</v>
      </c>
      <c r="K2410" t="s">
        <v>12113</v>
      </c>
      <c r="L2410" t="s">
        <v>12114</v>
      </c>
      <c r="M2410" t="s">
        <v>12115</v>
      </c>
      <c r="N2410" t="s">
        <v>12116</v>
      </c>
      <c r="O2410" t="s">
        <v>12117</v>
      </c>
      <c r="P2410" t="s">
        <v>12118</v>
      </c>
      <c r="Q2410" t="s">
        <v>12119</v>
      </c>
    </row>
    <row r="2411" spans="1:17">
      <c r="A2411" t="s">
        <v>5167</v>
      </c>
      <c r="B2411" t="s">
        <v>7834</v>
      </c>
      <c r="C2411" t="s">
        <v>7835</v>
      </c>
      <c r="D2411" t="s">
        <v>8264</v>
      </c>
      <c r="E2411" t="s">
        <v>8265</v>
      </c>
      <c r="F2411" t="s">
        <v>8266</v>
      </c>
      <c r="G2411" t="s">
        <v>9708</v>
      </c>
    </row>
    <row r="2412" spans="1:17">
      <c r="A2412" t="s">
        <v>5169</v>
      </c>
      <c r="B2412" t="s">
        <v>7834</v>
      </c>
      <c r="C2412" t="s">
        <v>7835</v>
      </c>
      <c r="D2412" t="s">
        <v>8264</v>
      </c>
      <c r="E2412" t="s">
        <v>8265</v>
      </c>
      <c r="F2412" t="s">
        <v>8266</v>
      </c>
      <c r="G2412" t="s">
        <v>9708</v>
      </c>
    </row>
    <row r="2413" spans="1:17">
      <c r="A2413" t="s">
        <v>5171</v>
      </c>
      <c r="B2413" t="s">
        <v>7834</v>
      </c>
      <c r="C2413" t="s">
        <v>7835</v>
      </c>
      <c r="D2413" t="s">
        <v>8264</v>
      </c>
      <c r="E2413" t="s">
        <v>8265</v>
      </c>
      <c r="F2413" t="s">
        <v>8266</v>
      </c>
      <c r="G2413" t="s">
        <v>9708</v>
      </c>
    </row>
    <row r="2414" spans="1:17">
      <c r="A2414" t="s">
        <v>5173</v>
      </c>
      <c r="B2414" t="s">
        <v>7834</v>
      </c>
      <c r="C2414" t="s">
        <v>7858</v>
      </c>
      <c r="D2414" t="s">
        <v>8134</v>
      </c>
      <c r="E2414" t="s">
        <v>8135</v>
      </c>
      <c r="F2414" t="s">
        <v>10203</v>
      </c>
      <c r="G2414" t="s">
        <v>12128</v>
      </c>
    </row>
    <row r="2415" spans="1:17">
      <c r="A2415" t="s">
        <v>5175</v>
      </c>
      <c r="B2415" t="s">
        <v>7816</v>
      </c>
      <c r="C2415" t="s">
        <v>7921</v>
      </c>
      <c r="D2415" t="s">
        <v>7922</v>
      </c>
      <c r="E2415" t="s">
        <v>7930</v>
      </c>
      <c r="F2415" t="s">
        <v>7931</v>
      </c>
      <c r="G2415" t="s">
        <v>7932</v>
      </c>
      <c r="H2415" t="s">
        <v>7933</v>
      </c>
      <c r="I2415" t="s">
        <v>7934</v>
      </c>
      <c r="J2415" t="s">
        <v>7935</v>
      </c>
      <c r="K2415" t="s">
        <v>7936</v>
      </c>
    </row>
    <row r="2416" spans="1:17">
      <c r="A2416" t="s">
        <v>5177</v>
      </c>
      <c r="B2416" t="s">
        <v>7834</v>
      </c>
      <c r="C2416" t="s">
        <v>12133</v>
      </c>
    </row>
    <row r="2417" spans="1:10">
      <c r="A2417" t="s">
        <v>5179</v>
      </c>
      <c r="B2417" t="s">
        <v>7834</v>
      </c>
      <c r="C2417" t="s">
        <v>7858</v>
      </c>
      <c r="D2417" t="s">
        <v>8134</v>
      </c>
      <c r="E2417" t="s">
        <v>8135</v>
      </c>
      <c r="F2417" t="s">
        <v>8136</v>
      </c>
      <c r="G2417" t="s">
        <v>12136</v>
      </c>
    </row>
    <row r="2418" spans="1:10">
      <c r="A2418" t="s">
        <v>5181</v>
      </c>
      <c r="B2418" t="s">
        <v>7834</v>
      </c>
      <c r="C2418" t="s">
        <v>7858</v>
      </c>
      <c r="D2418" t="s">
        <v>8134</v>
      </c>
      <c r="E2418" t="s">
        <v>8135</v>
      </c>
      <c r="F2418" t="s">
        <v>8136</v>
      </c>
      <c r="G2418" t="s">
        <v>12136</v>
      </c>
    </row>
    <row r="2419" spans="1:10">
      <c r="A2419" t="s">
        <v>5183</v>
      </c>
      <c r="B2419" t="s">
        <v>7834</v>
      </c>
      <c r="C2419" t="s">
        <v>7858</v>
      </c>
      <c r="D2419" t="s">
        <v>8134</v>
      </c>
      <c r="E2419" t="s">
        <v>8135</v>
      </c>
      <c r="F2419" t="s">
        <v>8136</v>
      </c>
      <c r="G2419" t="s">
        <v>12136</v>
      </c>
    </row>
    <row r="2420" spans="1:10">
      <c r="A2420" t="s">
        <v>5185</v>
      </c>
      <c r="B2420" t="s">
        <v>7834</v>
      </c>
      <c r="C2420" t="s">
        <v>7858</v>
      </c>
      <c r="D2420" t="s">
        <v>8134</v>
      </c>
      <c r="E2420" t="s">
        <v>8135</v>
      </c>
      <c r="F2420" t="s">
        <v>8136</v>
      </c>
      <c r="G2420" t="s">
        <v>12136</v>
      </c>
    </row>
    <row r="2421" spans="1:10">
      <c r="A2421" t="s">
        <v>5187</v>
      </c>
      <c r="B2421" t="s">
        <v>7834</v>
      </c>
      <c r="C2421" t="s">
        <v>7858</v>
      </c>
      <c r="D2421" t="s">
        <v>7859</v>
      </c>
      <c r="E2421" t="s">
        <v>7860</v>
      </c>
      <c r="F2421" t="s">
        <v>7861</v>
      </c>
      <c r="G2421" t="s">
        <v>8435</v>
      </c>
    </row>
    <row r="2422" spans="1:10">
      <c r="A2422" t="s">
        <v>5189</v>
      </c>
      <c r="B2422" t="s">
        <v>7834</v>
      </c>
      <c r="C2422" t="s">
        <v>7858</v>
      </c>
      <c r="D2422" t="s">
        <v>7859</v>
      </c>
      <c r="E2422" t="s">
        <v>7860</v>
      </c>
      <c r="F2422" t="s">
        <v>7861</v>
      </c>
      <c r="G2422" t="s">
        <v>8435</v>
      </c>
    </row>
    <row r="2423" spans="1:10">
      <c r="A2423" t="s">
        <v>5191</v>
      </c>
      <c r="B2423" t="s">
        <v>7834</v>
      </c>
      <c r="C2423" t="s">
        <v>7858</v>
      </c>
      <c r="D2423" t="s">
        <v>7859</v>
      </c>
      <c r="E2423" t="s">
        <v>7860</v>
      </c>
      <c r="F2423" t="s">
        <v>7861</v>
      </c>
      <c r="G2423" t="s">
        <v>8435</v>
      </c>
    </row>
    <row r="2424" spans="1:10">
      <c r="A2424" t="s">
        <v>5193</v>
      </c>
      <c r="B2424" t="s">
        <v>7834</v>
      </c>
      <c r="C2424" t="s">
        <v>7858</v>
      </c>
      <c r="D2424" t="s">
        <v>7859</v>
      </c>
      <c r="E2424" t="s">
        <v>7860</v>
      </c>
      <c r="F2424" t="s">
        <v>7861</v>
      </c>
      <c r="G2424" t="s">
        <v>8435</v>
      </c>
    </row>
    <row r="2425" spans="1:10">
      <c r="A2425" t="s">
        <v>5195</v>
      </c>
      <c r="B2425" t="s">
        <v>7834</v>
      </c>
      <c r="C2425" t="s">
        <v>7858</v>
      </c>
      <c r="D2425" t="s">
        <v>7859</v>
      </c>
      <c r="E2425" t="s">
        <v>7860</v>
      </c>
      <c r="F2425" t="s">
        <v>7861</v>
      </c>
      <c r="G2425" t="s">
        <v>8435</v>
      </c>
    </row>
    <row r="2426" spans="1:10">
      <c r="A2426" t="s">
        <v>5197</v>
      </c>
      <c r="B2426" t="s">
        <v>7834</v>
      </c>
      <c r="C2426" t="s">
        <v>7858</v>
      </c>
      <c r="D2426" t="s">
        <v>7859</v>
      </c>
      <c r="E2426" t="s">
        <v>7860</v>
      </c>
      <c r="F2426" t="s">
        <v>7861</v>
      </c>
      <c r="G2426" t="s">
        <v>8435</v>
      </c>
    </row>
    <row r="2427" spans="1:10">
      <c r="A2427" t="s">
        <v>5199</v>
      </c>
      <c r="B2427" t="s">
        <v>7834</v>
      </c>
      <c r="C2427" t="s">
        <v>7858</v>
      </c>
      <c r="D2427" t="s">
        <v>7859</v>
      </c>
      <c r="E2427" t="s">
        <v>7860</v>
      </c>
      <c r="F2427" t="s">
        <v>7861</v>
      </c>
      <c r="G2427" t="s">
        <v>8435</v>
      </c>
    </row>
    <row r="2428" spans="1:10">
      <c r="A2428" t="s">
        <v>5201</v>
      </c>
      <c r="B2428" t="s">
        <v>7816</v>
      </c>
      <c r="C2428" t="s">
        <v>7921</v>
      </c>
      <c r="D2428" t="s">
        <v>7922</v>
      </c>
      <c r="E2428" t="s">
        <v>7930</v>
      </c>
      <c r="F2428" t="s">
        <v>8257</v>
      </c>
      <c r="G2428" t="s">
        <v>8258</v>
      </c>
      <c r="H2428" t="s">
        <v>8259</v>
      </c>
      <c r="I2428" t="s">
        <v>9165</v>
      </c>
      <c r="J2428" t="s">
        <v>12150</v>
      </c>
    </row>
    <row r="2429" spans="1:10">
      <c r="A2429" t="s">
        <v>5203</v>
      </c>
      <c r="B2429" t="s">
        <v>7834</v>
      </c>
      <c r="C2429" t="s">
        <v>7835</v>
      </c>
      <c r="D2429" t="s">
        <v>7836</v>
      </c>
      <c r="E2429" t="s">
        <v>8626</v>
      </c>
      <c r="F2429" t="s">
        <v>8627</v>
      </c>
      <c r="G2429" t="s">
        <v>12153</v>
      </c>
    </row>
    <row r="2430" spans="1:10">
      <c r="A2430" t="s">
        <v>5205</v>
      </c>
      <c r="B2430" t="s">
        <v>7834</v>
      </c>
      <c r="C2430" t="s">
        <v>7835</v>
      </c>
      <c r="D2430" t="s">
        <v>7836</v>
      </c>
      <c r="E2430" t="s">
        <v>8626</v>
      </c>
      <c r="F2430" t="s">
        <v>8627</v>
      </c>
      <c r="G2430" t="s">
        <v>12153</v>
      </c>
    </row>
    <row r="2431" spans="1:10">
      <c r="A2431" t="s">
        <v>5207</v>
      </c>
      <c r="B2431" t="s">
        <v>7834</v>
      </c>
      <c r="C2431" t="s">
        <v>7835</v>
      </c>
      <c r="D2431" t="s">
        <v>7836</v>
      </c>
      <c r="E2431" t="s">
        <v>8626</v>
      </c>
      <c r="F2431" t="s">
        <v>8627</v>
      </c>
      <c r="G2431" t="s">
        <v>12153</v>
      </c>
    </row>
    <row r="2432" spans="1:10">
      <c r="A2432" t="s">
        <v>5209</v>
      </c>
      <c r="B2432" t="s">
        <v>7834</v>
      </c>
      <c r="C2432" t="s">
        <v>7835</v>
      </c>
      <c r="D2432" t="s">
        <v>7836</v>
      </c>
      <c r="E2432" t="s">
        <v>8626</v>
      </c>
      <c r="F2432" t="s">
        <v>8627</v>
      </c>
      <c r="G2432" t="s">
        <v>12153</v>
      </c>
    </row>
    <row r="2433" spans="1:17">
      <c r="A2433" t="s">
        <v>5211</v>
      </c>
      <c r="B2433" t="s">
        <v>7834</v>
      </c>
      <c r="C2433" t="s">
        <v>7835</v>
      </c>
      <c r="D2433" t="s">
        <v>7836</v>
      </c>
      <c r="E2433" t="s">
        <v>8626</v>
      </c>
      <c r="F2433" t="s">
        <v>8627</v>
      </c>
      <c r="G2433" t="s">
        <v>12153</v>
      </c>
    </row>
    <row r="2434" spans="1:17">
      <c r="A2434" t="s">
        <v>5213</v>
      </c>
      <c r="B2434" t="s">
        <v>7834</v>
      </c>
      <c r="C2434" t="s">
        <v>7835</v>
      </c>
      <c r="D2434" t="s">
        <v>7836</v>
      </c>
      <c r="E2434" t="s">
        <v>8626</v>
      </c>
      <c r="F2434" t="s">
        <v>8627</v>
      </c>
      <c r="G2434" t="s">
        <v>12153</v>
      </c>
    </row>
    <row r="2435" spans="1:17">
      <c r="A2435" t="s">
        <v>5215</v>
      </c>
      <c r="B2435" t="s">
        <v>7834</v>
      </c>
      <c r="C2435" t="s">
        <v>7835</v>
      </c>
      <c r="D2435" t="s">
        <v>7836</v>
      </c>
      <c r="E2435" t="s">
        <v>8149</v>
      </c>
      <c r="F2435" t="s">
        <v>8150</v>
      </c>
      <c r="G2435" t="s">
        <v>12161</v>
      </c>
    </row>
    <row r="2436" spans="1:17">
      <c r="A2436" t="s">
        <v>5217</v>
      </c>
      <c r="B2436" t="s">
        <v>7834</v>
      </c>
      <c r="C2436" t="s">
        <v>7835</v>
      </c>
      <c r="D2436" t="s">
        <v>7836</v>
      </c>
      <c r="E2436" t="s">
        <v>8149</v>
      </c>
      <c r="F2436" t="s">
        <v>8150</v>
      </c>
      <c r="G2436" t="s">
        <v>12161</v>
      </c>
    </row>
    <row r="2437" spans="1:17">
      <c r="A2437" t="s">
        <v>5219</v>
      </c>
      <c r="B2437" t="s">
        <v>7834</v>
      </c>
      <c r="C2437" t="s">
        <v>7835</v>
      </c>
      <c r="D2437" t="s">
        <v>7836</v>
      </c>
      <c r="E2437" t="s">
        <v>8149</v>
      </c>
      <c r="F2437" t="s">
        <v>8150</v>
      </c>
      <c r="G2437" t="s">
        <v>12161</v>
      </c>
    </row>
    <row r="2438" spans="1:17">
      <c r="A2438" t="s">
        <v>5221</v>
      </c>
      <c r="B2438" t="s">
        <v>7834</v>
      </c>
      <c r="C2438" t="s">
        <v>7835</v>
      </c>
      <c r="D2438" t="s">
        <v>7836</v>
      </c>
      <c r="E2438" t="s">
        <v>8149</v>
      </c>
      <c r="F2438" t="s">
        <v>8150</v>
      </c>
      <c r="G2438" t="s">
        <v>12161</v>
      </c>
    </row>
    <row r="2439" spans="1:17">
      <c r="A2439" t="s">
        <v>5223</v>
      </c>
      <c r="B2439" t="s">
        <v>7834</v>
      </c>
      <c r="C2439" t="s">
        <v>7835</v>
      </c>
      <c r="D2439" t="s">
        <v>7836</v>
      </c>
      <c r="E2439" t="s">
        <v>8149</v>
      </c>
      <c r="F2439" t="s">
        <v>8150</v>
      </c>
      <c r="G2439" t="s">
        <v>12161</v>
      </c>
    </row>
    <row r="2440" spans="1:17">
      <c r="A2440" t="s">
        <v>5225</v>
      </c>
      <c r="B2440" t="s">
        <v>7834</v>
      </c>
      <c r="C2440" t="s">
        <v>7898</v>
      </c>
      <c r="D2440" t="s">
        <v>7899</v>
      </c>
      <c r="E2440" t="s">
        <v>7900</v>
      </c>
      <c r="F2440" t="s">
        <v>7901</v>
      </c>
    </row>
    <row r="2441" spans="1:17">
      <c r="A2441" t="s">
        <v>5227</v>
      </c>
      <c r="B2441" t="s">
        <v>7816</v>
      </c>
      <c r="C2441" t="s">
        <v>7888</v>
      </c>
      <c r="D2441" t="s">
        <v>8105</v>
      </c>
      <c r="E2441" t="s">
        <v>8106</v>
      </c>
      <c r="F2441" t="s">
        <v>8107</v>
      </c>
      <c r="G2441" t="s">
        <v>8108</v>
      </c>
      <c r="H2441" t="s">
        <v>8109</v>
      </c>
      <c r="I2441" t="s">
        <v>8110</v>
      </c>
      <c r="J2441" t="s">
        <v>8111</v>
      </c>
      <c r="K2441" t="s">
        <v>8112</v>
      </c>
      <c r="L2441" t="s">
        <v>8113</v>
      </c>
      <c r="M2441" t="s">
        <v>8114</v>
      </c>
      <c r="N2441" t="s">
        <v>8115</v>
      </c>
      <c r="O2441" t="s">
        <v>12171</v>
      </c>
      <c r="P2441" t="s">
        <v>12172</v>
      </c>
      <c r="Q2441" t="s">
        <v>12173</v>
      </c>
    </row>
    <row r="2442" spans="1:17">
      <c r="A2442" t="s">
        <v>5229</v>
      </c>
      <c r="B2442" t="s">
        <v>7816</v>
      </c>
      <c r="C2442" t="s">
        <v>7888</v>
      </c>
      <c r="D2442" t="s">
        <v>8105</v>
      </c>
      <c r="E2442" t="s">
        <v>8106</v>
      </c>
      <c r="F2442" t="s">
        <v>8107</v>
      </c>
      <c r="G2442" t="s">
        <v>8108</v>
      </c>
      <c r="H2442" t="s">
        <v>8109</v>
      </c>
      <c r="I2442" t="s">
        <v>8110</v>
      </c>
      <c r="J2442" t="s">
        <v>8111</v>
      </c>
      <c r="K2442" t="s">
        <v>8112</v>
      </c>
      <c r="L2442" t="s">
        <v>8113</v>
      </c>
      <c r="M2442" t="s">
        <v>8114</v>
      </c>
      <c r="N2442" t="s">
        <v>8115</v>
      </c>
      <c r="O2442" t="s">
        <v>12171</v>
      </c>
      <c r="P2442" t="s">
        <v>12172</v>
      </c>
      <c r="Q2442" t="s">
        <v>12173</v>
      </c>
    </row>
    <row r="2443" spans="1:17">
      <c r="A2443" t="s">
        <v>5231</v>
      </c>
      <c r="B2443" t="s">
        <v>7816</v>
      </c>
      <c r="C2443" t="s">
        <v>7888</v>
      </c>
      <c r="D2443" t="s">
        <v>8105</v>
      </c>
      <c r="E2443" t="s">
        <v>8106</v>
      </c>
      <c r="F2443" t="s">
        <v>8107</v>
      </c>
      <c r="G2443" t="s">
        <v>8108</v>
      </c>
      <c r="H2443" t="s">
        <v>8194</v>
      </c>
      <c r="I2443" t="s">
        <v>8195</v>
      </c>
      <c r="J2443" t="s">
        <v>8196</v>
      </c>
      <c r="K2443" t="s">
        <v>8206</v>
      </c>
      <c r="L2443" t="s">
        <v>8207</v>
      </c>
      <c r="M2443" t="s">
        <v>8208</v>
      </c>
      <c r="N2443" t="s">
        <v>10239</v>
      </c>
      <c r="O2443" t="s">
        <v>12178</v>
      </c>
    </row>
    <row r="2444" spans="1:17">
      <c r="A2444" t="s">
        <v>5233</v>
      </c>
      <c r="B2444" t="s">
        <v>7816</v>
      </c>
      <c r="C2444" t="s">
        <v>7888</v>
      </c>
      <c r="D2444" t="s">
        <v>8105</v>
      </c>
      <c r="E2444" t="s">
        <v>8106</v>
      </c>
      <c r="F2444" t="s">
        <v>8107</v>
      </c>
      <c r="G2444" t="s">
        <v>8108</v>
      </c>
      <c r="H2444" t="s">
        <v>8194</v>
      </c>
      <c r="I2444" t="s">
        <v>8195</v>
      </c>
      <c r="J2444" t="s">
        <v>8196</v>
      </c>
      <c r="K2444" t="s">
        <v>8206</v>
      </c>
      <c r="L2444" t="s">
        <v>8207</v>
      </c>
      <c r="M2444" t="s">
        <v>8208</v>
      </c>
      <c r="N2444" t="s">
        <v>10239</v>
      </c>
      <c r="O2444" t="s">
        <v>12178</v>
      </c>
    </row>
    <row r="2445" spans="1:17">
      <c r="A2445" t="s">
        <v>5235</v>
      </c>
      <c r="B2445" t="s">
        <v>7816</v>
      </c>
      <c r="C2445" t="s">
        <v>7888</v>
      </c>
      <c r="D2445" t="s">
        <v>8105</v>
      </c>
      <c r="E2445" t="s">
        <v>8106</v>
      </c>
      <c r="F2445" t="s">
        <v>8107</v>
      </c>
      <c r="G2445" t="s">
        <v>8108</v>
      </c>
      <c r="H2445" t="s">
        <v>8194</v>
      </c>
      <c r="I2445" t="s">
        <v>8195</v>
      </c>
      <c r="J2445" t="s">
        <v>8196</v>
      </c>
      <c r="K2445" t="s">
        <v>8206</v>
      </c>
      <c r="L2445" t="s">
        <v>8207</v>
      </c>
      <c r="M2445" t="s">
        <v>8208</v>
      </c>
      <c r="N2445" t="s">
        <v>10239</v>
      </c>
      <c r="O2445" t="s">
        <v>12178</v>
      </c>
    </row>
    <row r="2446" spans="1:17">
      <c r="A2446" t="s">
        <v>5237</v>
      </c>
      <c r="B2446" t="s">
        <v>7816</v>
      </c>
      <c r="C2446" t="s">
        <v>7888</v>
      </c>
      <c r="D2446" t="s">
        <v>8105</v>
      </c>
      <c r="E2446" t="s">
        <v>8106</v>
      </c>
      <c r="F2446" t="s">
        <v>8107</v>
      </c>
      <c r="G2446" t="s">
        <v>8108</v>
      </c>
      <c r="H2446" t="s">
        <v>8109</v>
      </c>
      <c r="I2446" t="s">
        <v>8110</v>
      </c>
      <c r="J2446" t="s">
        <v>8111</v>
      </c>
      <c r="K2446" t="s">
        <v>8112</v>
      </c>
      <c r="L2446" t="s">
        <v>8113</v>
      </c>
      <c r="M2446" t="s">
        <v>11794</v>
      </c>
      <c r="N2446" t="s">
        <v>12183</v>
      </c>
      <c r="O2446" t="s">
        <v>12184</v>
      </c>
      <c r="P2446" t="s">
        <v>12185</v>
      </c>
      <c r="Q2446" t="s">
        <v>12186</v>
      </c>
    </row>
    <row r="2447" spans="1:17">
      <c r="A2447" t="s">
        <v>5239</v>
      </c>
      <c r="B2447" t="s">
        <v>7816</v>
      </c>
      <c r="C2447" t="s">
        <v>7888</v>
      </c>
      <c r="D2447" t="s">
        <v>7889</v>
      </c>
      <c r="E2447" t="s">
        <v>7890</v>
      </c>
      <c r="F2447" t="s">
        <v>7891</v>
      </c>
      <c r="G2447" t="s">
        <v>9254</v>
      </c>
      <c r="H2447" t="s">
        <v>9255</v>
      </c>
      <c r="I2447" t="s">
        <v>9256</v>
      </c>
      <c r="J2447" t="s">
        <v>9257</v>
      </c>
      <c r="K2447" t="s">
        <v>9258</v>
      </c>
    </row>
    <row r="2448" spans="1:17">
      <c r="A2448" t="s">
        <v>5241</v>
      </c>
      <c r="B2448" t="s">
        <v>7816</v>
      </c>
      <c r="C2448" t="s">
        <v>7888</v>
      </c>
      <c r="D2448" t="s">
        <v>7889</v>
      </c>
      <c r="E2448" t="s">
        <v>7890</v>
      </c>
      <c r="F2448" t="s">
        <v>7891</v>
      </c>
      <c r="G2448" t="s">
        <v>9254</v>
      </c>
      <c r="H2448" t="s">
        <v>9255</v>
      </c>
      <c r="I2448" t="s">
        <v>9256</v>
      </c>
      <c r="J2448" t="s">
        <v>9257</v>
      </c>
      <c r="K2448" t="s">
        <v>9258</v>
      </c>
    </row>
    <row r="2449" spans="1:17">
      <c r="A2449" t="s">
        <v>5243</v>
      </c>
      <c r="B2449" t="s">
        <v>7816</v>
      </c>
      <c r="C2449" t="s">
        <v>7888</v>
      </c>
      <c r="D2449" t="s">
        <v>8105</v>
      </c>
      <c r="E2449" t="s">
        <v>10949</v>
      </c>
      <c r="F2449" t="s">
        <v>11431</v>
      </c>
      <c r="G2449" t="s">
        <v>11432</v>
      </c>
      <c r="H2449" t="s">
        <v>11433</v>
      </c>
      <c r="I2449" t="s">
        <v>11434</v>
      </c>
      <c r="J2449" t="s">
        <v>11435</v>
      </c>
    </row>
    <row r="2450" spans="1:17">
      <c r="A2450" t="s">
        <v>5245</v>
      </c>
      <c r="B2450" t="s">
        <v>7816</v>
      </c>
      <c r="C2450" t="s">
        <v>7888</v>
      </c>
      <c r="D2450" t="s">
        <v>8105</v>
      </c>
      <c r="E2450" t="s">
        <v>10949</v>
      </c>
      <c r="F2450" t="s">
        <v>11431</v>
      </c>
      <c r="G2450" t="s">
        <v>11432</v>
      </c>
      <c r="H2450" t="s">
        <v>11433</v>
      </c>
      <c r="I2450" t="s">
        <v>11434</v>
      </c>
      <c r="J2450" t="s">
        <v>11435</v>
      </c>
    </row>
    <row r="2451" spans="1:17">
      <c r="A2451" t="s">
        <v>5247</v>
      </c>
      <c r="B2451" t="s">
        <v>7816</v>
      </c>
      <c r="C2451" t="s">
        <v>7888</v>
      </c>
      <c r="D2451" t="s">
        <v>8105</v>
      </c>
      <c r="E2451" t="s">
        <v>10949</v>
      </c>
      <c r="F2451" t="s">
        <v>11431</v>
      </c>
      <c r="G2451" t="s">
        <v>11432</v>
      </c>
      <c r="H2451" t="s">
        <v>11433</v>
      </c>
      <c r="I2451" t="s">
        <v>11434</v>
      </c>
      <c r="J2451" t="s">
        <v>11435</v>
      </c>
    </row>
    <row r="2452" spans="1:17">
      <c r="A2452" t="s">
        <v>5249</v>
      </c>
      <c r="B2452" t="s">
        <v>7816</v>
      </c>
      <c r="C2452" t="s">
        <v>7888</v>
      </c>
      <c r="D2452" t="s">
        <v>8105</v>
      </c>
      <c r="E2452" t="s">
        <v>8106</v>
      </c>
      <c r="F2452" t="s">
        <v>8107</v>
      </c>
      <c r="G2452" t="s">
        <v>8108</v>
      </c>
      <c r="H2452" t="s">
        <v>12196</v>
      </c>
      <c r="I2452" t="s">
        <v>12197</v>
      </c>
      <c r="J2452" t="s">
        <v>12198</v>
      </c>
    </row>
    <row r="2453" spans="1:17">
      <c r="A2453" t="s">
        <v>5251</v>
      </c>
      <c r="B2453" t="s">
        <v>7816</v>
      </c>
      <c r="C2453" t="s">
        <v>7888</v>
      </c>
      <c r="D2453" t="s">
        <v>8105</v>
      </c>
      <c r="E2453" t="s">
        <v>8106</v>
      </c>
      <c r="F2453" t="s">
        <v>8107</v>
      </c>
      <c r="G2453" t="s">
        <v>8108</v>
      </c>
      <c r="H2453" t="s">
        <v>12196</v>
      </c>
      <c r="I2453" t="s">
        <v>12197</v>
      </c>
      <c r="J2453" t="s">
        <v>12198</v>
      </c>
    </row>
    <row r="2454" spans="1:17">
      <c r="A2454" t="s">
        <v>5253</v>
      </c>
      <c r="B2454" t="s">
        <v>7816</v>
      </c>
      <c r="C2454" t="s">
        <v>7888</v>
      </c>
      <c r="D2454" t="s">
        <v>8105</v>
      </c>
      <c r="E2454" t="s">
        <v>8106</v>
      </c>
      <c r="F2454" t="s">
        <v>8107</v>
      </c>
      <c r="G2454" t="s">
        <v>8108</v>
      </c>
      <c r="H2454" t="s">
        <v>12196</v>
      </c>
      <c r="I2454" t="s">
        <v>12197</v>
      </c>
      <c r="J2454" t="s">
        <v>12198</v>
      </c>
    </row>
    <row r="2455" spans="1:17">
      <c r="A2455" t="s">
        <v>5255</v>
      </c>
      <c r="B2455" t="s">
        <v>7816</v>
      </c>
      <c r="C2455" t="s">
        <v>7888</v>
      </c>
      <c r="D2455" t="s">
        <v>8105</v>
      </c>
      <c r="E2455" t="s">
        <v>8106</v>
      </c>
      <c r="F2455" t="s">
        <v>8107</v>
      </c>
      <c r="G2455" t="s">
        <v>8108</v>
      </c>
      <c r="H2455" t="s">
        <v>8109</v>
      </c>
      <c r="I2455" t="s">
        <v>8110</v>
      </c>
      <c r="J2455" t="s">
        <v>8111</v>
      </c>
      <c r="K2455" t="s">
        <v>8112</v>
      </c>
      <c r="L2455" t="s">
        <v>8113</v>
      </c>
      <c r="M2455" t="s">
        <v>11794</v>
      </c>
      <c r="N2455" t="s">
        <v>12183</v>
      </c>
      <c r="O2455" t="s">
        <v>12184</v>
      </c>
      <c r="P2455" t="s">
        <v>12185</v>
      </c>
      <c r="Q2455" t="s">
        <v>12203</v>
      </c>
    </row>
    <row r="2456" spans="1:17">
      <c r="A2456" t="s">
        <v>5257</v>
      </c>
      <c r="B2456" t="s">
        <v>7816</v>
      </c>
      <c r="C2456" t="s">
        <v>7888</v>
      </c>
      <c r="D2456" t="s">
        <v>7889</v>
      </c>
      <c r="E2456" t="s">
        <v>7890</v>
      </c>
      <c r="F2456" t="s">
        <v>7891</v>
      </c>
      <c r="G2456" t="s">
        <v>12206</v>
      </c>
      <c r="H2456" t="s">
        <v>12207</v>
      </c>
      <c r="I2456" t="s">
        <v>12208</v>
      </c>
    </row>
    <row r="2457" spans="1:17">
      <c r="A2457" t="s">
        <v>5259</v>
      </c>
      <c r="B2457" t="s">
        <v>7816</v>
      </c>
      <c r="C2457" t="s">
        <v>7939</v>
      </c>
      <c r="D2457" t="s">
        <v>7940</v>
      </c>
      <c r="E2457" t="s">
        <v>10287</v>
      </c>
      <c r="F2457" t="s">
        <v>10288</v>
      </c>
    </row>
    <row r="2458" spans="1:17">
      <c r="A2458" t="s">
        <v>5261</v>
      </c>
      <c r="B2458" t="s">
        <v>7834</v>
      </c>
      <c r="C2458" t="s">
        <v>7835</v>
      </c>
      <c r="D2458" t="s">
        <v>8030</v>
      </c>
      <c r="E2458" t="s">
        <v>8284</v>
      </c>
    </row>
    <row r="2459" spans="1:17">
      <c r="A2459" t="s">
        <v>5263</v>
      </c>
      <c r="B2459" t="s">
        <v>7834</v>
      </c>
      <c r="C2459" t="s">
        <v>7835</v>
      </c>
      <c r="D2459" t="s">
        <v>8030</v>
      </c>
      <c r="E2459" t="s">
        <v>8284</v>
      </c>
    </row>
    <row r="2460" spans="1:17">
      <c r="A2460" t="s">
        <v>5265</v>
      </c>
      <c r="B2460" t="s">
        <v>7834</v>
      </c>
      <c r="C2460" t="s">
        <v>7835</v>
      </c>
      <c r="D2460" t="s">
        <v>8030</v>
      </c>
      <c r="E2460" t="s">
        <v>8284</v>
      </c>
    </row>
    <row r="2461" spans="1:17">
      <c r="A2461" t="s">
        <v>5267</v>
      </c>
      <c r="B2461" t="s">
        <v>7834</v>
      </c>
      <c r="C2461" t="s">
        <v>7835</v>
      </c>
      <c r="D2461" t="s">
        <v>8030</v>
      </c>
      <c r="E2461" t="s">
        <v>8284</v>
      </c>
    </row>
    <row r="2462" spans="1:17">
      <c r="A2462" t="s">
        <v>5269</v>
      </c>
      <c r="B2462" t="s">
        <v>7834</v>
      </c>
      <c r="C2462" t="s">
        <v>7835</v>
      </c>
      <c r="D2462" t="s">
        <v>8030</v>
      </c>
      <c r="E2462" t="s">
        <v>8284</v>
      </c>
    </row>
    <row r="2463" spans="1:17">
      <c r="A2463" t="s">
        <v>5271</v>
      </c>
      <c r="B2463" t="s">
        <v>7834</v>
      </c>
      <c r="C2463" t="s">
        <v>7835</v>
      </c>
      <c r="D2463" t="s">
        <v>8030</v>
      </c>
      <c r="E2463" t="s">
        <v>8284</v>
      </c>
    </row>
    <row r="2464" spans="1:17">
      <c r="A2464" t="s">
        <v>5273</v>
      </c>
      <c r="B2464" t="s">
        <v>7834</v>
      </c>
      <c r="C2464" t="s">
        <v>7835</v>
      </c>
      <c r="D2464" t="s">
        <v>8030</v>
      </c>
      <c r="E2464" t="s">
        <v>8284</v>
      </c>
    </row>
    <row r="2465" spans="1:11">
      <c r="A2465" t="s">
        <v>5275</v>
      </c>
      <c r="B2465" t="s">
        <v>7834</v>
      </c>
      <c r="C2465" t="s">
        <v>7835</v>
      </c>
      <c r="D2465" t="s">
        <v>8030</v>
      </c>
      <c r="E2465" t="s">
        <v>8284</v>
      </c>
    </row>
    <row r="2466" spans="1:11">
      <c r="A2466" t="s">
        <v>5277</v>
      </c>
      <c r="B2466" t="s">
        <v>7834</v>
      </c>
      <c r="C2466" t="s">
        <v>7835</v>
      </c>
      <c r="D2466" t="s">
        <v>8030</v>
      </c>
      <c r="E2466" t="s">
        <v>8284</v>
      </c>
    </row>
    <row r="2467" spans="1:11">
      <c r="A2467" t="s">
        <v>5279</v>
      </c>
      <c r="B2467" t="s">
        <v>7834</v>
      </c>
      <c r="C2467" t="s">
        <v>7835</v>
      </c>
      <c r="D2467" t="s">
        <v>8030</v>
      </c>
      <c r="E2467" t="s">
        <v>8284</v>
      </c>
    </row>
    <row r="2468" spans="1:11">
      <c r="A2468" t="s">
        <v>5281</v>
      </c>
      <c r="B2468" t="s">
        <v>7834</v>
      </c>
      <c r="C2468" t="s">
        <v>7835</v>
      </c>
      <c r="D2468" t="s">
        <v>8030</v>
      </c>
      <c r="E2468" t="s">
        <v>8284</v>
      </c>
    </row>
    <row r="2469" spans="1:11">
      <c r="A2469" t="s">
        <v>5283</v>
      </c>
      <c r="B2469" t="s">
        <v>7834</v>
      </c>
      <c r="C2469" t="s">
        <v>7835</v>
      </c>
      <c r="D2469" t="s">
        <v>8030</v>
      </c>
      <c r="E2469" t="s">
        <v>8284</v>
      </c>
    </row>
    <row r="2470" spans="1:11">
      <c r="A2470" t="s">
        <v>5285</v>
      </c>
      <c r="B2470" t="s">
        <v>7834</v>
      </c>
      <c r="C2470" t="s">
        <v>7835</v>
      </c>
      <c r="D2470" t="s">
        <v>8030</v>
      </c>
      <c r="E2470" t="s">
        <v>8284</v>
      </c>
    </row>
    <row r="2471" spans="1:11">
      <c r="A2471" t="s">
        <v>5287</v>
      </c>
      <c r="B2471" t="s">
        <v>7816</v>
      </c>
      <c r="C2471" t="s">
        <v>7921</v>
      </c>
      <c r="D2471" t="s">
        <v>7922</v>
      </c>
      <c r="E2471" t="s">
        <v>7930</v>
      </c>
      <c r="F2471" t="s">
        <v>7931</v>
      </c>
      <c r="G2471" t="s">
        <v>8067</v>
      </c>
      <c r="H2471" t="s">
        <v>12227</v>
      </c>
      <c r="I2471" t="s">
        <v>12228</v>
      </c>
      <c r="J2471" t="s">
        <v>12229</v>
      </c>
      <c r="K2471" t="s">
        <v>12230</v>
      </c>
    </row>
    <row r="2472" spans="1:11">
      <c r="A2472" t="s">
        <v>5289</v>
      </c>
      <c r="B2472" t="s">
        <v>7834</v>
      </c>
      <c r="C2472" t="s">
        <v>7858</v>
      </c>
      <c r="D2472" t="s">
        <v>8134</v>
      </c>
      <c r="E2472" t="s">
        <v>8135</v>
      </c>
      <c r="F2472" t="s">
        <v>11334</v>
      </c>
      <c r="G2472" t="s">
        <v>12233</v>
      </c>
    </row>
    <row r="2473" spans="1:11">
      <c r="A2473" t="s">
        <v>5291</v>
      </c>
      <c r="B2473" t="s">
        <v>7834</v>
      </c>
      <c r="C2473" t="s">
        <v>7858</v>
      </c>
      <c r="D2473" t="s">
        <v>8134</v>
      </c>
      <c r="E2473" t="s">
        <v>8135</v>
      </c>
      <c r="F2473" t="s">
        <v>11334</v>
      </c>
      <c r="G2473" t="s">
        <v>12233</v>
      </c>
    </row>
    <row r="2474" spans="1:11">
      <c r="A2474" t="s">
        <v>5293</v>
      </c>
      <c r="B2474" t="s">
        <v>7834</v>
      </c>
      <c r="C2474" t="s">
        <v>7858</v>
      </c>
      <c r="D2474" t="s">
        <v>8134</v>
      </c>
      <c r="E2474" t="s">
        <v>8135</v>
      </c>
      <c r="F2474" t="s">
        <v>11334</v>
      </c>
      <c r="G2474" t="s">
        <v>12233</v>
      </c>
    </row>
    <row r="2475" spans="1:11">
      <c r="A2475" t="s">
        <v>5295</v>
      </c>
      <c r="B2475" t="s">
        <v>7834</v>
      </c>
      <c r="C2475" t="s">
        <v>7878</v>
      </c>
      <c r="D2475" t="s">
        <v>7879</v>
      </c>
      <c r="E2475" t="s">
        <v>7880</v>
      </c>
      <c r="F2475" t="s">
        <v>8004</v>
      </c>
      <c r="G2475" t="s">
        <v>8146</v>
      </c>
    </row>
    <row r="2476" spans="1:11">
      <c r="A2476" t="s">
        <v>5297</v>
      </c>
      <c r="B2476" t="s">
        <v>7834</v>
      </c>
      <c r="C2476" t="s">
        <v>7898</v>
      </c>
      <c r="D2476" t="s">
        <v>12240</v>
      </c>
      <c r="E2476" t="s">
        <v>12241</v>
      </c>
      <c r="F2476" t="s">
        <v>12242</v>
      </c>
    </row>
    <row r="2477" spans="1:11">
      <c r="A2477" t="s">
        <v>5299</v>
      </c>
      <c r="B2477" t="s">
        <v>7834</v>
      </c>
      <c r="C2477" t="s">
        <v>7898</v>
      </c>
      <c r="D2477" t="s">
        <v>12240</v>
      </c>
      <c r="E2477" t="s">
        <v>12241</v>
      </c>
      <c r="F2477" t="s">
        <v>12242</v>
      </c>
    </row>
    <row r="2478" spans="1:11">
      <c r="A2478" t="s">
        <v>5301</v>
      </c>
      <c r="B2478" t="s">
        <v>7834</v>
      </c>
      <c r="C2478" t="s">
        <v>7835</v>
      </c>
      <c r="D2478" t="s">
        <v>7836</v>
      </c>
      <c r="E2478" t="s">
        <v>11584</v>
      </c>
      <c r="F2478" t="s">
        <v>11585</v>
      </c>
      <c r="G2478" t="s">
        <v>11838</v>
      </c>
    </row>
    <row r="2479" spans="1:11">
      <c r="A2479" t="s">
        <v>5303</v>
      </c>
      <c r="B2479" t="s">
        <v>7834</v>
      </c>
      <c r="C2479" t="s">
        <v>7835</v>
      </c>
      <c r="D2479" t="s">
        <v>7836</v>
      </c>
      <c r="E2479" t="s">
        <v>11584</v>
      </c>
      <c r="F2479" t="s">
        <v>11585</v>
      </c>
      <c r="G2479" t="s">
        <v>11838</v>
      </c>
    </row>
    <row r="2480" spans="1:11">
      <c r="A2480" t="s">
        <v>5305</v>
      </c>
      <c r="B2480" t="s">
        <v>7834</v>
      </c>
      <c r="C2480" t="s">
        <v>7835</v>
      </c>
      <c r="D2480" t="s">
        <v>7836</v>
      </c>
      <c r="E2480" t="s">
        <v>11584</v>
      </c>
      <c r="F2480" t="s">
        <v>11585</v>
      </c>
      <c r="G2480" t="s">
        <v>11838</v>
      </c>
    </row>
    <row r="2481" spans="1:7">
      <c r="A2481" t="s">
        <v>5307</v>
      </c>
      <c r="B2481" t="s">
        <v>7834</v>
      </c>
      <c r="C2481" t="s">
        <v>7835</v>
      </c>
      <c r="D2481" t="s">
        <v>7836</v>
      </c>
      <c r="E2481" t="s">
        <v>11584</v>
      </c>
      <c r="F2481" t="s">
        <v>11585</v>
      </c>
      <c r="G2481" t="s">
        <v>11838</v>
      </c>
    </row>
    <row r="2482" spans="1:7">
      <c r="A2482" t="s">
        <v>5309</v>
      </c>
      <c r="B2482" t="s">
        <v>7834</v>
      </c>
      <c r="C2482" t="s">
        <v>7835</v>
      </c>
      <c r="D2482" t="s">
        <v>7836</v>
      </c>
      <c r="E2482" t="s">
        <v>11584</v>
      </c>
      <c r="F2482" t="s">
        <v>11585</v>
      </c>
      <c r="G2482" t="s">
        <v>11838</v>
      </c>
    </row>
    <row r="2483" spans="1:7">
      <c r="A2483" t="s">
        <v>5311</v>
      </c>
      <c r="B2483" t="s">
        <v>7834</v>
      </c>
      <c r="C2483" t="s">
        <v>7835</v>
      </c>
      <c r="D2483" t="s">
        <v>7836</v>
      </c>
      <c r="E2483" t="s">
        <v>11584</v>
      </c>
      <c r="F2483" t="s">
        <v>11585</v>
      </c>
      <c r="G2483" t="s">
        <v>11838</v>
      </c>
    </row>
    <row r="2484" spans="1:7">
      <c r="A2484" t="s">
        <v>5313</v>
      </c>
      <c r="B2484" t="s">
        <v>7834</v>
      </c>
      <c r="C2484" t="s">
        <v>7835</v>
      </c>
      <c r="D2484" t="s">
        <v>7836</v>
      </c>
      <c r="E2484" t="s">
        <v>11584</v>
      </c>
      <c r="F2484" t="s">
        <v>11585</v>
      </c>
      <c r="G2484" t="s">
        <v>11838</v>
      </c>
    </row>
    <row r="2485" spans="1:7">
      <c r="A2485" t="s">
        <v>5315</v>
      </c>
      <c r="B2485" t="s">
        <v>7834</v>
      </c>
      <c r="C2485" t="s">
        <v>7835</v>
      </c>
      <c r="D2485" t="s">
        <v>7836</v>
      </c>
      <c r="E2485" t="s">
        <v>11584</v>
      </c>
      <c r="F2485" t="s">
        <v>11585</v>
      </c>
      <c r="G2485" t="s">
        <v>11838</v>
      </c>
    </row>
    <row r="2486" spans="1:7">
      <c r="A2486" t="s">
        <v>5317</v>
      </c>
      <c r="B2486" t="s">
        <v>7834</v>
      </c>
      <c r="C2486" t="s">
        <v>7835</v>
      </c>
      <c r="D2486" t="s">
        <v>7836</v>
      </c>
      <c r="E2486" t="s">
        <v>11584</v>
      </c>
      <c r="F2486" t="s">
        <v>11585</v>
      </c>
      <c r="G2486" t="s">
        <v>11838</v>
      </c>
    </row>
    <row r="2487" spans="1:7">
      <c r="A2487" t="s">
        <v>5319</v>
      </c>
      <c r="B2487" t="s">
        <v>7834</v>
      </c>
      <c r="C2487" t="s">
        <v>8319</v>
      </c>
      <c r="D2487" t="s">
        <v>8320</v>
      </c>
      <c r="E2487" t="s">
        <v>8321</v>
      </c>
      <c r="F2487" t="s">
        <v>8322</v>
      </c>
      <c r="G2487" t="s">
        <v>8323</v>
      </c>
    </row>
    <row r="2488" spans="1:7">
      <c r="A2488" t="s">
        <v>5321</v>
      </c>
      <c r="B2488" t="s">
        <v>7834</v>
      </c>
      <c r="C2488" t="s">
        <v>8319</v>
      </c>
      <c r="D2488" t="s">
        <v>8320</v>
      </c>
      <c r="E2488" t="s">
        <v>8321</v>
      </c>
      <c r="F2488" t="s">
        <v>8322</v>
      </c>
      <c r="G2488" t="s">
        <v>8323</v>
      </c>
    </row>
    <row r="2489" spans="1:7">
      <c r="A2489" t="s">
        <v>5323</v>
      </c>
      <c r="B2489" t="s">
        <v>7834</v>
      </c>
      <c r="C2489" t="s">
        <v>8319</v>
      </c>
      <c r="D2489" t="s">
        <v>8320</v>
      </c>
      <c r="E2489" t="s">
        <v>8321</v>
      </c>
      <c r="F2489" t="s">
        <v>8322</v>
      </c>
      <c r="G2489" t="s">
        <v>8323</v>
      </c>
    </row>
    <row r="2490" spans="1:7">
      <c r="A2490" t="s">
        <v>5325</v>
      </c>
      <c r="B2490" t="s">
        <v>7834</v>
      </c>
      <c r="C2490" t="s">
        <v>8319</v>
      </c>
      <c r="D2490" t="s">
        <v>8320</v>
      </c>
      <c r="E2490" t="s">
        <v>8321</v>
      </c>
      <c r="F2490" t="s">
        <v>8322</v>
      </c>
      <c r="G2490" t="s">
        <v>8323</v>
      </c>
    </row>
    <row r="2491" spans="1:7">
      <c r="A2491" t="s">
        <v>5327</v>
      </c>
      <c r="B2491" t="s">
        <v>7834</v>
      </c>
      <c r="C2491" t="s">
        <v>7858</v>
      </c>
      <c r="D2491" t="s">
        <v>8134</v>
      </c>
      <c r="E2491" t="s">
        <v>8135</v>
      </c>
      <c r="F2491" t="s">
        <v>8136</v>
      </c>
      <c r="G2491" t="s">
        <v>12263</v>
      </c>
    </row>
    <row r="2492" spans="1:7">
      <c r="A2492" t="s">
        <v>5329</v>
      </c>
      <c r="B2492" t="s">
        <v>7834</v>
      </c>
      <c r="C2492" t="s">
        <v>7858</v>
      </c>
      <c r="D2492" t="s">
        <v>8134</v>
      </c>
      <c r="E2492" t="s">
        <v>8135</v>
      </c>
      <c r="F2492" t="s">
        <v>8136</v>
      </c>
      <c r="G2492" t="s">
        <v>12263</v>
      </c>
    </row>
    <row r="2493" spans="1:7">
      <c r="A2493" t="s">
        <v>5331</v>
      </c>
      <c r="B2493" t="s">
        <v>7834</v>
      </c>
      <c r="C2493" t="s">
        <v>7858</v>
      </c>
      <c r="D2493" t="s">
        <v>8134</v>
      </c>
      <c r="E2493" t="s">
        <v>8135</v>
      </c>
      <c r="F2493" t="s">
        <v>8136</v>
      </c>
      <c r="G2493" t="s">
        <v>12263</v>
      </c>
    </row>
    <row r="2494" spans="1:7">
      <c r="A2494" t="s">
        <v>5333</v>
      </c>
      <c r="B2494" t="s">
        <v>7834</v>
      </c>
      <c r="C2494" t="s">
        <v>7858</v>
      </c>
      <c r="D2494" t="s">
        <v>8134</v>
      </c>
      <c r="E2494" t="s">
        <v>8135</v>
      </c>
      <c r="F2494" t="s">
        <v>8136</v>
      </c>
      <c r="G2494" t="s">
        <v>12263</v>
      </c>
    </row>
    <row r="2495" spans="1:7">
      <c r="A2495" t="s">
        <v>5335</v>
      </c>
      <c r="B2495" t="s">
        <v>7834</v>
      </c>
      <c r="C2495" t="s">
        <v>7835</v>
      </c>
      <c r="D2495" t="s">
        <v>7836</v>
      </c>
      <c r="E2495" t="s">
        <v>7837</v>
      </c>
      <c r="F2495" t="s">
        <v>7838</v>
      </c>
      <c r="G2495" t="s">
        <v>12269</v>
      </c>
    </row>
    <row r="2496" spans="1:7">
      <c r="A2496" t="s">
        <v>5337</v>
      </c>
      <c r="B2496" t="s">
        <v>7834</v>
      </c>
      <c r="C2496" t="s">
        <v>7835</v>
      </c>
      <c r="D2496" t="s">
        <v>7836</v>
      </c>
      <c r="E2496" t="s">
        <v>7837</v>
      </c>
      <c r="F2496" t="s">
        <v>7838</v>
      </c>
      <c r="G2496" t="s">
        <v>12269</v>
      </c>
    </row>
    <row r="2497" spans="1:8">
      <c r="A2497" t="s">
        <v>5339</v>
      </c>
      <c r="B2497" t="s">
        <v>7834</v>
      </c>
      <c r="C2497" t="s">
        <v>7835</v>
      </c>
      <c r="D2497" t="s">
        <v>7836</v>
      </c>
      <c r="E2497" t="s">
        <v>7837</v>
      </c>
      <c r="F2497" t="s">
        <v>7838</v>
      </c>
      <c r="G2497" t="s">
        <v>12269</v>
      </c>
    </row>
    <row r="2498" spans="1:8">
      <c r="A2498" t="s">
        <v>5341</v>
      </c>
      <c r="B2498" t="s">
        <v>7834</v>
      </c>
      <c r="C2498" t="s">
        <v>7835</v>
      </c>
      <c r="D2498" t="s">
        <v>7836</v>
      </c>
      <c r="E2498" t="s">
        <v>7837</v>
      </c>
      <c r="F2498" t="s">
        <v>7838</v>
      </c>
      <c r="G2498" t="s">
        <v>12269</v>
      </c>
    </row>
    <row r="2499" spans="1:8">
      <c r="A2499" t="s">
        <v>5343</v>
      </c>
      <c r="B2499" t="s">
        <v>7834</v>
      </c>
      <c r="C2499" t="s">
        <v>7835</v>
      </c>
      <c r="D2499" t="s">
        <v>7836</v>
      </c>
      <c r="E2499" t="s">
        <v>7837</v>
      </c>
      <c r="F2499" t="s">
        <v>7838</v>
      </c>
      <c r="G2499" t="s">
        <v>12269</v>
      </c>
    </row>
    <row r="2500" spans="1:8">
      <c r="A2500" t="s">
        <v>5345</v>
      </c>
      <c r="B2500" t="s">
        <v>7834</v>
      </c>
      <c r="C2500" t="s">
        <v>7835</v>
      </c>
      <c r="D2500" t="s">
        <v>7836</v>
      </c>
      <c r="E2500" t="s">
        <v>7837</v>
      </c>
      <c r="F2500" t="s">
        <v>7838</v>
      </c>
      <c r="G2500" t="s">
        <v>12269</v>
      </c>
    </row>
    <row r="2501" spans="1:8">
      <c r="A2501" t="s">
        <v>5347</v>
      </c>
      <c r="B2501" t="s">
        <v>7834</v>
      </c>
      <c r="C2501" t="s">
        <v>7835</v>
      </c>
      <c r="D2501" t="s">
        <v>7836</v>
      </c>
      <c r="E2501" t="s">
        <v>7837</v>
      </c>
      <c r="F2501" t="s">
        <v>7838</v>
      </c>
      <c r="G2501" t="s">
        <v>12269</v>
      </c>
    </row>
    <row r="2502" spans="1:8">
      <c r="A2502" t="s">
        <v>5349</v>
      </c>
      <c r="B2502" t="s">
        <v>7834</v>
      </c>
      <c r="C2502" t="s">
        <v>7835</v>
      </c>
      <c r="D2502" t="s">
        <v>7836</v>
      </c>
      <c r="E2502" t="s">
        <v>7837</v>
      </c>
      <c r="F2502" t="s">
        <v>7838</v>
      </c>
      <c r="G2502" t="s">
        <v>12269</v>
      </c>
    </row>
    <row r="2503" spans="1:8">
      <c r="A2503" t="s">
        <v>5351</v>
      </c>
      <c r="B2503" t="s">
        <v>7834</v>
      </c>
      <c r="C2503" t="s">
        <v>7835</v>
      </c>
      <c r="D2503" t="s">
        <v>7836</v>
      </c>
      <c r="E2503" t="s">
        <v>7837</v>
      </c>
      <c r="F2503" t="s">
        <v>7838</v>
      </c>
      <c r="G2503" t="s">
        <v>12269</v>
      </c>
    </row>
    <row r="2504" spans="1:8">
      <c r="A2504" t="s">
        <v>5353</v>
      </c>
      <c r="B2504" t="s">
        <v>7834</v>
      </c>
      <c r="C2504" t="s">
        <v>7835</v>
      </c>
      <c r="D2504" t="s">
        <v>7836</v>
      </c>
      <c r="E2504" t="s">
        <v>7837</v>
      </c>
      <c r="F2504" t="s">
        <v>7838</v>
      </c>
      <c r="G2504" t="s">
        <v>12269</v>
      </c>
    </row>
    <row r="2505" spans="1:8">
      <c r="A2505" t="s">
        <v>5355</v>
      </c>
      <c r="B2505" t="s">
        <v>7834</v>
      </c>
      <c r="C2505" t="s">
        <v>7835</v>
      </c>
      <c r="D2505" t="s">
        <v>7836</v>
      </c>
      <c r="E2505" t="s">
        <v>7837</v>
      </c>
      <c r="F2505" t="s">
        <v>7838</v>
      </c>
      <c r="G2505" t="s">
        <v>12269</v>
      </c>
    </row>
    <row r="2506" spans="1:8">
      <c r="A2506" t="s">
        <v>5357</v>
      </c>
      <c r="B2506" t="s">
        <v>7834</v>
      </c>
      <c r="C2506" t="s">
        <v>7835</v>
      </c>
      <c r="D2506" t="s">
        <v>7836</v>
      </c>
      <c r="E2506" t="s">
        <v>7837</v>
      </c>
      <c r="F2506" t="s">
        <v>7838</v>
      </c>
      <c r="G2506" t="s">
        <v>12269</v>
      </c>
    </row>
    <row r="2507" spans="1:8">
      <c r="A2507" t="s">
        <v>5359</v>
      </c>
      <c r="B2507" t="s">
        <v>7834</v>
      </c>
      <c r="C2507" t="s">
        <v>7835</v>
      </c>
      <c r="D2507" t="s">
        <v>7836</v>
      </c>
      <c r="E2507" t="s">
        <v>7837</v>
      </c>
      <c r="F2507" t="s">
        <v>7838</v>
      </c>
      <c r="G2507" t="s">
        <v>12269</v>
      </c>
    </row>
    <row r="2508" spans="1:8">
      <c r="A2508" t="s">
        <v>5361</v>
      </c>
      <c r="B2508" t="s">
        <v>7834</v>
      </c>
      <c r="C2508" t="s">
        <v>7835</v>
      </c>
      <c r="D2508" t="s">
        <v>7836</v>
      </c>
      <c r="E2508" t="s">
        <v>7837</v>
      </c>
      <c r="F2508" t="s">
        <v>7838</v>
      </c>
      <c r="G2508" t="s">
        <v>12269</v>
      </c>
    </row>
    <row r="2509" spans="1:8">
      <c r="A2509" t="s">
        <v>5363</v>
      </c>
      <c r="B2509" t="s">
        <v>7834</v>
      </c>
      <c r="C2509" t="s">
        <v>7835</v>
      </c>
      <c r="D2509" t="s">
        <v>7836</v>
      </c>
      <c r="E2509" t="s">
        <v>7837</v>
      </c>
      <c r="F2509" t="s">
        <v>7838</v>
      </c>
      <c r="G2509" t="s">
        <v>12269</v>
      </c>
    </row>
    <row r="2510" spans="1:8">
      <c r="A2510" t="s">
        <v>5365</v>
      </c>
      <c r="B2510" t="s">
        <v>7834</v>
      </c>
      <c r="C2510" t="s">
        <v>7835</v>
      </c>
      <c r="D2510" t="s">
        <v>7836</v>
      </c>
      <c r="E2510" t="s">
        <v>7837</v>
      </c>
      <c r="F2510" t="s">
        <v>7838</v>
      </c>
      <c r="G2510" t="s">
        <v>12269</v>
      </c>
    </row>
    <row r="2511" spans="1:8">
      <c r="A2511" t="s">
        <v>5367</v>
      </c>
      <c r="B2511" t="s">
        <v>7834</v>
      </c>
      <c r="C2511" t="s">
        <v>7835</v>
      </c>
      <c r="D2511" t="s">
        <v>7836</v>
      </c>
      <c r="E2511" t="s">
        <v>7837</v>
      </c>
      <c r="F2511" t="s">
        <v>7838</v>
      </c>
      <c r="G2511" t="s">
        <v>12269</v>
      </c>
    </row>
    <row r="2512" spans="1:8">
      <c r="A2512" t="s">
        <v>5369</v>
      </c>
      <c r="B2512" t="s">
        <v>7834</v>
      </c>
      <c r="C2512" t="s">
        <v>7835</v>
      </c>
      <c r="D2512" t="s">
        <v>8989</v>
      </c>
      <c r="E2512" t="s">
        <v>9123</v>
      </c>
      <c r="F2512" t="s">
        <v>9124</v>
      </c>
      <c r="G2512" t="s">
        <v>12288</v>
      </c>
      <c r="H2512" t="s">
        <v>12289</v>
      </c>
    </row>
    <row r="2513" spans="1:17">
      <c r="A2513" t="s">
        <v>5371</v>
      </c>
      <c r="B2513" t="s">
        <v>7834</v>
      </c>
      <c r="C2513" t="s">
        <v>7835</v>
      </c>
      <c r="D2513" t="s">
        <v>8989</v>
      </c>
      <c r="E2513" t="s">
        <v>9123</v>
      </c>
      <c r="F2513" t="s">
        <v>9124</v>
      </c>
      <c r="G2513" t="s">
        <v>12288</v>
      </c>
      <c r="H2513" t="s">
        <v>12289</v>
      </c>
    </row>
    <row r="2514" spans="1:17">
      <c r="A2514" t="s">
        <v>5373</v>
      </c>
      <c r="B2514" t="s">
        <v>7834</v>
      </c>
      <c r="C2514" t="s">
        <v>7835</v>
      </c>
      <c r="D2514" t="s">
        <v>8989</v>
      </c>
      <c r="E2514" t="s">
        <v>9123</v>
      </c>
      <c r="F2514" t="s">
        <v>9124</v>
      </c>
      <c r="G2514" t="s">
        <v>12288</v>
      </c>
      <c r="H2514" t="s">
        <v>12289</v>
      </c>
    </row>
    <row r="2515" spans="1:17">
      <c r="A2515" t="s">
        <v>5375</v>
      </c>
      <c r="B2515" t="s">
        <v>7834</v>
      </c>
      <c r="C2515" t="s">
        <v>7835</v>
      </c>
      <c r="D2515" t="s">
        <v>8989</v>
      </c>
      <c r="E2515" t="s">
        <v>9123</v>
      </c>
      <c r="F2515" t="s">
        <v>9124</v>
      </c>
      <c r="G2515" t="s">
        <v>12288</v>
      </c>
      <c r="H2515" t="s">
        <v>12289</v>
      </c>
    </row>
    <row r="2516" spans="1:17">
      <c r="A2516" t="s">
        <v>5377</v>
      </c>
      <c r="B2516" t="s">
        <v>7834</v>
      </c>
      <c r="C2516" t="s">
        <v>7835</v>
      </c>
      <c r="D2516" t="s">
        <v>8989</v>
      </c>
      <c r="E2516" t="s">
        <v>9123</v>
      </c>
      <c r="F2516" t="s">
        <v>9124</v>
      </c>
      <c r="G2516" t="s">
        <v>12288</v>
      </c>
      <c r="H2516" t="s">
        <v>12289</v>
      </c>
    </row>
    <row r="2517" spans="1:17">
      <c r="A2517" t="s">
        <v>5379</v>
      </c>
      <c r="B2517" t="s">
        <v>7834</v>
      </c>
      <c r="C2517" t="s">
        <v>7835</v>
      </c>
      <c r="D2517" t="s">
        <v>8989</v>
      </c>
      <c r="E2517" t="s">
        <v>9123</v>
      </c>
      <c r="F2517" t="s">
        <v>9124</v>
      </c>
      <c r="G2517" t="s">
        <v>12288</v>
      </c>
      <c r="H2517" t="s">
        <v>12289</v>
      </c>
    </row>
    <row r="2518" spans="1:17">
      <c r="A2518" t="s">
        <v>5381</v>
      </c>
      <c r="B2518" t="s">
        <v>7834</v>
      </c>
      <c r="C2518" t="s">
        <v>7858</v>
      </c>
      <c r="D2518" t="s">
        <v>7859</v>
      </c>
      <c r="E2518" t="s">
        <v>7860</v>
      </c>
      <c r="F2518" t="s">
        <v>7861</v>
      </c>
      <c r="G2518" t="s">
        <v>8300</v>
      </c>
    </row>
    <row r="2519" spans="1:17">
      <c r="A2519" t="s">
        <v>5383</v>
      </c>
      <c r="B2519" t="s">
        <v>7834</v>
      </c>
      <c r="C2519" t="s">
        <v>7858</v>
      </c>
      <c r="D2519" t="s">
        <v>7859</v>
      </c>
      <c r="E2519" t="s">
        <v>7860</v>
      </c>
      <c r="F2519" t="s">
        <v>7861</v>
      </c>
      <c r="G2519" t="s">
        <v>8300</v>
      </c>
    </row>
    <row r="2520" spans="1:17">
      <c r="A2520" t="s">
        <v>5385</v>
      </c>
      <c r="B2520" t="s">
        <v>7834</v>
      </c>
      <c r="C2520" t="s">
        <v>7858</v>
      </c>
      <c r="D2520" t="s">
        <v>7859</v>
      </c>
      <c r="E2520" t="s">
        <v>7860</v>
      </c>
      <c r="F2520" t="s">
        <v>7861</v>
      </c>
      <c r="G2520" t="s">
        <v>8300</v>
      </c>
    </row>
    <row r="2521" spans="1:17">
      <c r="A2521" t="s">
        <v>5387</v>
      </c>
      <c r="B2521" t="s">
        <v>7834</v>
      </c>
      <c r="C2521" t="s">
        <v>7858</v>
      </c>
      <c r="D2521" t="s">
        <v>7859</v>
      </c>
      <c r="E2521" t="s">
        <v>7860</v>
      </c>
      <c r="F2521" t="s">
        <v>7861</v>
      </c>
      <c r="G2521" t="s">
        <v>8300</v>
      </c>
    </row>
    <row r="2522" spans="1:17">
      <c r="A2522" t="s">
        <v>5389</v>
      </c>
      <c r="B2522" t="s">
        <v>7816</v>
      </c>
      <c r="C2522" t="s">
        <v>7888</v>
      </c>
      <c r="D2522" t="s">
        <v>7889</v>
      </c>
      <c r="E2522" t="s">
        <v>7947</v>
      </c>
      <c r="F2522" t="s">
        <v>7948</v>
      </c>
      <c r="G2522" t="s">
        <v>7949</v>
      </c>
      <c r="H2522" t="s">
        <v>7950</v>
      </c>
      <c r="I2522" t="s">
        <v>7951</v>
      </c>
      <c r="J2522" t="s">
        <v>8125</v>
      </c>
      <c r="K2522" t="s">
        <v>11866</v>
      </c>
      <c r="L2522" t="s">
        <v>11867</v>
      </c>
      <c r="M2522" t="s">
        <v>11868</v>
      </c>
      <c r="N2522" t="s">
        <v>12302</v>
      </c>
      <c r="O2522" t="s">
        <v>12303</v>
      </c>
      <c r="P2522" t="s">
        <v>12304</v>
      </c>
      <c r="Q2522" t="s">
        <v>12305</v>
      </c>
    </row>
    <row r="2523" spans="1:17">
      <c r="A2523" t="s">
        <v>5391</v>
      </c>
      <c r="B2523" t="s">
        <v>7834</v>
      </c>
      <c r="C2523" t="s">
        <v>12308</v>
      </c>
      <c r="D2523" t="s">
        <v>12309</v>
      </c>
      <c r="E2523" t="s">
        <v>12310</v>
      </c>
      <c r="F2523" t="s">
        <v>12311</v>
      </c>
      <c r="G2523" t="s">
        <v>12312</v>
      </c>
    </row>
    <row r="2524" spans="1:17">
      <c r="A2524" t="s">
        <v>5393</v>
      </c>
      <c r="B2524" t="s">
        <v>7834</v>
      </c>
      <c r="C2524" t="s">
        <v>12308</v>
      </c>
      <c r="D2524" t="s">
        <v>12309</v>
      </c>
      <c r="E2524" t="s">
        <v>12310</v>
      </c>
      <c r="F2524" t="s">
        <v>12311</v>
      </c>
      <c r="G2524" t="s">
        <v>12312</v>
      </c>
    </row>
    <row r="2525" spans="1:17">
      <c r="A2525" t="s">
        <v>5395</v>
      </c>
      <c r="B2525" t="s">
        <v>7834</v>
      </c>
      <c r="C2525" t="s">
        <v>12308</v>
      </c>
      <c r="D2525" t="s">
        <v>12309</v>
      </c>
      <c r="E2525" t="s">
        <v>12310</v>
      </c>
      <c r="F2525" t="s">
        <v>12311</v>
      </c>
      <c r="G2525" t="s">
        <v>12312</v>
      </c>
    </row>
    <row r="2526" spans="1:17">
      <c r="A2526" t="s">
        <v>5397</v>
      </c>
      <c r="B2526" t="s">
        <v>7834</v>
      </c>
      <c r="C2526" t="s">
        <v>7835</v>
      </c>
      <c r="D2526" t="s">
        <v>8030</v>
      </c>
      <c r="E2526" t="s">
        <v>8031</v>
      </c>
      <c r="F2526" t="s">
        <v>12317</v>
      </c>
    </row>
    <row r="2527" spans="1:17">
      <c r="A2527" t="s">
        <v>5399</v>
      </c>
      <c r="B2527" t="s">
        <v>7834</v>
      </c>
      <c r="C2527" t="s">
        <v>7835</v>
      </c>
      <c r="D2527" t="s">
        <v>8030</v>
      </c>
      <c r="E2527" t="s">
        <v>8031</v>
      </c>
      <c r="F2527" t="s">
        <v>12317</v>
      </c>
    </row>
    <row r="2528" spans="1:17">
      <c r="A2528" t="s">
        <v>5401</v>
      </c>
      <c r="B2528" t="s">
        <v>7834</v>
      </c>
      <c r="C2528" t="s">
        <v>7835</v>
      </c>
      <c r="D2528" t="s">
        <v>8030</v>
      </c>
      <c r="E2528" t="s">
        <v>8031</v>
      </c>
      <c r="F2528" t="s">
        <v>12317</v>
      </c>
    </row>
    <row r="2529" spans="1:7">
      <c r="A2529" t="s">
        <v>5403</v>
      </c>
      <c r="B2529" t="s">
        <v>7834</v>
      </c>
      <c r="C2529" t="s">
        <v>7835</v>
      </c>
      <c r="D2529" t="s">
        <v>8030</v>
      </c>
      <c r="E2529" t="s">
        <v>8031</v>
      </c>
      <c r="F2529" t="s">
        <v>12317</v>
      </c>
    </row>
    <row r="2530" spans="1:7">
      <c r="A2530" t="s">
        <v>5405</v>
      </c>
      <c r="B2530" t="s">
        <v>7834</v>
      </c>
      <c r="C2530" t="s">
        <v>7835</v>
      </c>
      <c r="D2530" t="s">
        <v>8030</v>
      </c>
      <c r="E2530" t="s">
        <v>8031</v>
      </c>
      <c r="F2530" t="s">
        <v>12317</v>
      </c>
    </row>
    <row r="2531" spans="1:7">
      <c r="A2531" t="s">
        <v>5407</v>
      </c>
      <c r="B2531" t="s">
        <v>7834</v>
      </c>
      <c r="C2531" t="s">
        <v>7835</v>
      </c>
      <c r="D2531" t="s">
        <v>8030</v>
      </c>
      <c r="E2531" t="s">
        <v>8031</v>
      </c>
      <c r="F2531" t="s">
        <v>12317</v>
      </c>
    </row>
    <row r="2532" spans="1:7">
      <c r="A2532" t="s">
        <v>5409</v>
      </c>
      <c r="B2532" t="s">
        <v>7834</v>
      </c>
      <c r="C2532" t="s">
        <v>7835</v>
      </c>
      <c r="D2532" t="s">
        <v>8030</v>
      </c>
      <c r="E2532" t="s">
        <v>8031</v>
      </c>
      <c r="F2532" t="s">
        <v>12317</v>
      </c>
    </row>
    <row r="2533" spans="1:7">
      <c r="A2533" t="s">
        <v>5411</v>
      </c>
      <c r="B2533" t="s">
        <v>7834</v>
      </c>
      <c r="C2533" t="s">
        <v>7835</v>
      </c>
      <c r="D2533" t="s">
        <v>8030</v>
      </c>
      <c r="E2533" t="s">
        <v>8031</v>
      </c>
      <c r="F2533" t="s">
        <v>12317</v>
      </c>
    </row>
    <row r="2534" spans="1:7">
      <c r="A2534" t="s">
        <v>5413</v>
      </c>
      <c r="B2534" t="s">
        <v>7834</v>
      </c>
      <c r="C2534" t="s">
        <v>7835</v>
      </c>
      <c r="D2534" t="s">
        <v>8030</v>
      </c>
      <c r="E2534" t="s">
        <v>8031</v>
      </c>
      <c r="F2534" t="s">
        <v>12317</v>
      </c>
    </row>
    <row r="2535" spans="1:7">
      <c r="A2535" t="s">
        <v>5415</v>
      </c>
      <c r="B2535" t="s">
        <v>7834</v>
      </c>
      <c r="C2535" t="s">
        <v>7835</v>
      </c>
      <c r="D2535" t="s">
        <v>8030</v>
      </c>
      <c r="E2535" t="s">
        <v>8031</v>
      </c>
      <c r="F2535" t="s">
        <v>12317</v>
      </c>
    </row>
    <row r="2536" spans="1:7">
      <c r="A2536" t="s">
        <v>5417</v>
      </c>
      <c r="B2536" t="s">
        <v>7834</v>
      </c>
      <c r="C2536" t="s">
        <v>9004</v>
      </c>
      <c r="D2536" t="s">
        <v>12329</v>
      </c>
      <c r="E2536" t="s">
        <v>12330</v>
      </c>
      <c r="F2536" t="s">
        <v>12331</v>
      </c>
      <c r="G2536" t="s">
        <v>12332</v>
      </c>
    </row>
    <row r="2537" spans="1:7">
      <c r="A2537" t="s">
        <v>5419</v>
      </c>
      <c r="B2537" t="s">
        <v>7834</v>
      </c>
      <c r="C2537" t="s">
        <v>9004</v>
      </c>
      <c r="D2537" t="s">
        <v>12329</v>
      </c>
      <c r="E2537" t="s">
        <v>12330</v>
      </c>
      <c r="F2537" t="s">
        <v>12331</v>
      </c>
      <c r="G2537" t="s">
        <v>12332</v>
      </c>
    </row>
    <row r="2538" spans="1:7">
      <c r="A2538" t="s">
        <v>5421</v>
      </c>
      <c r="B2538" t="s">
        <v>7834</v>
      </c>
      <c r="C2538" t="s">
        <v>10342</v>
      </c>
      <c r="D2538" t="s">
        <v>12336</v>
      </c>
      <c r="E2538" t="s">
        <v>12337</v>
      </c>
      <c r="F2538" t="s">
        <v>12338</v>
      </c>
      <c r="G2538" t="s">
        <v>12339</v>
      </c>
    </row>
    <row r="2539" spans="1:7">
      <c r="A2539" t="s">
        <v>5423</v>
      </c>
      <c r="B2539" t="s">
        <v>7834</v>
      </c>
      <c r="C2539" t="s">
        <v>10342</v>
      </c>
      <c r="D2539" t="s">
        <v>12336</v>
      </c>
      <c r="E2539" t="s">
        <v>12337</v>
      </c>
      <c r="F2539" t="s">
        <v>12338</v>
      </c>
      <c r="G2539" t="s">
        <v>12339</v>
      </c>
    </row>
    <row r="2540" spans="1:7">
      <c r="A2540" t="s">
        <v>5425</v>
      </c>
      <c r="B2540" t="s">
        <v>7834</v>
      </c>
      <c r="C2540" t="s">
        <v>10736</v>
      </c>
      <c r="D2540" t="s">
        <v>10737</v>
      </c>
      <c r="E2540" t="s">
        <v>10738</v>
      </c>
      <c r="F2540" t="s">
        <v>12343</v>
      </c>
    </row>
    <row r="2541" spans="1:7">
      <c r="A2541" t="s">
        <v>5427</v>
      </c>
      <c r="B2541" t="s">
        <v>7834</v>
      </c>
      <c r="C2541" t="s">
        <v>10736</v>
      </c>
      <c r="D2541" t="s">
        <v>10737</v>
      </c>
      <c r="E2541" t="s">
        <v>10738</v>
      </c>
      <c r="F2541" t="s">
        <v>12343</v>
      </c>
    </row>
    <row r="2542" spans="1:7">
      <c r="A2542" t="s">
        <v>5429</v>
      </c>
      <c r="B2542" t="s">
        <v>7834</v>
      </c>
      <c r="C2542" t="s">
        <v>10736</v>
      </c>
      <c r="D2542" t="s">
        <v>10737</v>
      </c>
      <c r="E2542" t="s">
        <v>10738</v>
      </c>
      <c r="F2542" t="s">
        <v>12343</v>
      </c>
    </row>
    <row r="2543" spans="1:7">
      <c r="A2543" t="s">
        <v>5431</v>
      </c>
      <c r="B2543" t="s">
        <v>7834</v>
      </c>
      <c r="C2543" t="s">
        <v>10736</v>
      </c>
      <c r="D2543" t="s">
        <v>10737</v>
      </c>
      <c r="E2543" t="s">
        <v>10738</v>
      </c>
      <c r="F2543" t="s">
        <v>12343</v>
      </c>
    </row>
    <row r="2544" spans="1:7">
      <c r="A2544" t="s">
        <v>5433</v>
      </c>
      <c r="B2544" t="s">
        <v>7834</v>
      </c>
      <c r="C2544" t="s">
        <v>10736</v>
      </c>
      <c r="D2544" t="s">
        <v>10737</v>
      </c>
      <c r="E2544" t="s">
        <v>10738</v>
      </c>
      <c r="F2544" t="s">
        <v>12343</v>
      </c>
    </row>
    <row r="2545" spans="1:7">
      <c r="A2545" t="s">
        <v>5435</v>
      </c>
      <c r="B2545" t="s">
        <v>7834</v>
      </c>
      <c r="C2545" t="s">
        <v>10736</v>
      </c>
      <c r="D2545" t="s">
        <v>10737</v>
      </c>
      <c r="E2545" t="s">
        <v>10738</v>
      </c>
      <c r="F2545" t="s">
        <v>12343</v>
      </c>
    </row>
    <row r="2546" spans="1:7">
      <c r="A2546" t="s">
        <v>5437</v>
      </c>
      <c r="B2546" t="s">
        <v>7834</v>
      </c>
      <c r="C2546" t="s">
        <v>7878</v>
      </c>
      <c r="D2546" t="s">
        <v>7879</v>
      </c>
      <c r="E2546" t="s">
        <v>7880</v>
      </c>
      <c r="F2546" t="s">
        <v>7881</v>
      </c>
      <c r="G2546" t="s">
        <v>7882</v>
      </c>
    </row>
    <row r="2547" spans="1:7">
      <c r="A2547" t="s">
        <v>5439</v>
      </c>
      <c r="B2547" t="s">
        <v>7834</v>
      </c>
      <c r="C2547" t="s">
        <v>7858</v>
      </c>
      <c r="D2547" t="s">
        <v>8326</v>
      </c>
      <c r="E2547" t="s">
        <v>8327</v>
      </c>
      <c r="F2547" t="s">
        <v>8328</v>
      </c>
      <c r="G2547" t="s">
        <v>12353</v>
      </c>
    </row>
    <row r="2548" spans="1:7">
      <c r="A2548" t="s">
        <v>5441</v>
      </c>
      <c r="B2548" t="s">
        <v>7834</v>
      </c>
      <c r="C2548" t="s">
        <v>7858</v>
      </c>
      <c r="D2548" t="s">
        <v>8326</v>
      </c>
      <c r="E2548" t="s">
        <v>8327</v>
      </c>
      <c r="F2548" t="s">
        <v>8328</v>
      </c>
      <c r="G2548" t="s">
        <v>12353</v>
      </c>
    </row>
    <row r="2549" spans="1:7">
      <c r="A2549" t="s">
        <v>5443</v>
      </c>
      <c r="B2549" t="s">
        <v>7834</v>
      </c>
      <c r="C2549" t="s">
        <v>7858</v>
      </c>
      <c r="D2549" t="s">
        <v>8326</v>
      </c>
      <c r="E2549" t="s">
        <v>8327</v>
      </c>
      <c r="F2549" t="s">
        <v>8328</v>
      </c>
      <c r="G2549" t="s">
        <v>12353</v>
      </c>
    </row>
    <row r="2550" spans="1:7">
      <c r="A2550" t="s">
        <v>5445</v>
      </c>
      <c r="B2550" t="s">
        <v>7834</v>
      </c>
      <c r="C2550" t="s">
        <v>7858</v>
      </c>
      <c r="D2550" t="s">
        <v>8326</v>
      </c>
      <c r="E2550" t="s">
        <v>8327</v>
      </c>
      <c r="F2550" t="s">
        <v>8328</v>
      </c>
      <c r="G2550" t="s">
        <v>12353</v>
      </c>
    </row>
    <row r="2551" spans="1:7">
      <c r="A2551" t="s">
        <v>5447</v>
      </c>
      <c r="B2551" t="s">
        <v>7834</v>
      </c>
      <c r="C2551" t="s">
        <v>7858</v>
      </c>
      <c r="D2551" t="s">
        <v>8326</v>
      </c>
      <c r="E2551" t="s">
        <v>8327</v>
      </c>
      <c r="F2551" t="s">
        <v>8328</v>
      </c>
      <c r="G2551" t="s">
        <v>12353</v>
      </c>
    </row>
    <row r="2552" spans="1:7">
      <c r="A2552" t="s">
        <v>5449</v>
      </c>
      <c r="B2552" t="s">
        <v>7834</v>
      </c>
      <c r="C2552" t="s">
        <v>7858</v>
      </c>
      <c r="D2552" t="s">
        <v>8326</v>
      </c>
      <c r="E2552" t="s">
        <v>8327</v>
      </c>
      <c r="F2552" t="s">
        <v>8328</v>
      </c>
      <c r="G2552" t="s">
        <v>12353</v>
      </c>
    </row>
    <row r="2553" spans="1:7">
      <c r="A2553" t="s">
        <v>5451</v>
      </c>
      <c r="B2553" t="s">
        <v>7834</v>
      </c>
      <c r="C2553" t="s">
        <v>7858</v>
      </c>
      <c r="D2553" t="s">
        <v>8326</v>
      </c>
      <c r="E2553" t="s">
        <v>8327</v>
      </c>
      <c r="F2553" t="s">
        <v>8328</v>
      </c>
      <c r="G2553" t="s">
        <v>12353</v>
      </c>
    </row>
    <row r="2554" spans="1:7">
      <c r="A2554" t="s">
        <v>5453</v>
      </c>
      <c r="B2554" t="s">
        <v>7834</v>
      </c>
      <c r="C2554" t="s">
        <v>7858</v>
      </c>
      <c r="D2554" t="s">
        <v>8326</v>
      </c>
      <c r="E2554" t="s">
        <v>8327</v>
      </c>
      <c r="F2554" t="s">
        <v>8328</v>
      </c>
      <c r="G2554" t="s">
        <v>12353</v>
      </c>
    </row>
    <row r="2555" spans="1:7">
      <c r="A2555" t="s">
        <v>5455</v>
      </c>
      <c r="B2555" t="s">
        <v>7834</v>
      </c>
      <c r="C2555" t="s">
        <v>7858</v>
      </c>
      <c r="D2555" t="s">
        <v>8326</v>
      </c>
      <c r="E2555" t="s">
        <v>8327</v>
      </c>
      <c r="F2555" t="s">
        <v>8328</v>
      </c>
      <c r="G2555" t="s">
        <v>12353</v>
      </c>
    </row>
    <row r="2556" spans="1:7">
      <c r="A2556" t="s">
        <v>5457</v>
      </c>
      <c r="B2556" t="s">
        <v>7834</v>
      </c>
      <c r="C2556" t="s">
        <v>9377</v>
      </c>
      <c r="D2556" t="s">
        <v>9378</v>
      </c>
      <c r="E2556" t="s">
        <v>9379</v>
      </c>
      <c r="F2556" t="s">
        <v>9380</v>
      </c>
    </row>
    <row r="2557" spans="1:7">
      <c r="A2557" t="s">
        <v>5459</v>
      </c>
      <c r="B2557" t="s">
        <v>7834</v>
      </c>
      <c r="C2557" t="s">
        <v>9377</v>
      </c>
      <c r="D2557" t="s">
        <v>9378</v>
      </c>
      <c r="E2557" t="s">
        <v>9379</v>
      </c>
      <c r="F2557" t="s">
        <v>9380</v>
      </c>
    </row>
    <row r="2558" spans="1:7">
      <c r="A2558" t="s">
        <v>5461</v>
      </c>
      <c r="B2558" t="s">
        <v>7834</v>
      </c>
      <c r="C2558" t="s">
        <v>9377</v>
      </c>
      <c r="D2558" t="s">
        <v>9378</v>
      </c>
      <c r="E2558" t="s">
        <v>9379</v>
      </c>
      <c r="F2558" t="s">
        <v>9380</v>
      </c>
    </row>
    <row r="2559" spans="1:7">
      <c r="A2559" t="s">
        <v>5463</v>
      </c>
      <c r="B2559" t="s">
        <v>7834</v>
      </c>
      <c r="C2559" t="s">
        <v>9377</v>
      </c>
      <c r="D2559" t="s">
        <v>9378</v>
      </c>
      <c r="E2559" t="s">
        <v>9379</v>
      </c>
      <c r="F2559" t="s">
        <v>9380</v>
      </c>
    </row>
    <row r="2560" spans="1:7">
      <c r="A2560" t="s">
        <v>5465</v>
      </c>
      <c r="B2560" t="s">
        <v>7834</v>
      </c>
      <c r="C2560" t="s">
        <v>9377</v>
      </c>
      <c r="D2560" t="s">
        <v>9378</v>
      </c>
      <c r="E2560" t="s">
        <v>9379</v>
      </c>
      <c r="F2560" t="s">
        <v>9380</v>
      </c>
    </row>
    <row r="2561" spans="1:16">
      <c r="A2561" t="s">
        <v>5467</v>
      </c>
      <c r="B2561" t="s">
        <v>7834</v>
      </c>
      <c r="C2561" t="s">
        <v>9377</v>
      </c>
      <c r="D2561" t="s">
        <v>9378</v>
      </c>
      <c r="E2561" t="s">
        <v>9379</v>
      </c>
      <c r="F2561" t="s">
        <v>9380</v>
      </c>
    </row>
    <row r="2562" spans="1:16">
      <c r="A2562" t="s">
        <v>5469</v>
      </c>
      <c r="B2562" t="s">
        <v>7834</v>
      </c>
      <c r="C2562" t="s">
        <v>9377</v>
      </c>
      <c r="D2562" t="s">
        <v>9378</v>
      </c>
      <c r="E2562" t="s">
        <v>9379</v>
      </c>
      <c r="F2562" t="s">
        <v>9380</v>
      </c>
    </row>
    <row r="2563" spans="1:16">
      <c r="A2563" t="s">
        <v>5471</v>
      </c>
      <c r="B2563" t="s">
        <v>7816</v>
      </c>
      <c r="C2563" t="s">
        <v>7921</v>
      </c>
      <c r="D2563" t="s">
        <v>12372</v>
      </c>
      <c r="E2563" t="s">
        <v>12373</v>
      </c>
      <c r="F2563" t="s">
        <v>12374</v>
      </c>
      <c r="G2563" t="s">
        <v>12375</v>
      </c>
      <c r="H2563" t="s">
        <v>12376</v>
      </c>
      <c r="I2563" t="s">
        <v>12377</v>
      </c>
    </row>
    <row r="2564" spans="1:16">
      <c r="A2564" t="s">
        <v>5473</v>
      </c>
      <c r="B2564" t="s">
        <v>7816</v>
      </c>
      <c r="C2564" t="s">
        <v>7921</v>
      </c>
      <c r="D2564" t="s">
        <v>12372</v>
      </c>
      <c r="E2564" t="s">
        <v>12373</v>
      </c>
      <c r="F2564" t="s">
        <v>12374</v>
      </c>
      <c r="G2564" t="s">
        <v>12375</v>
      </c>
      <c r="H2564" t="s">
        <v>12376</v>
      </c>
      <c r="I2564" t="s">
        <v>12377</v>
      </c>
    </row>
    <row r="2565" spans="1:16">
      <c r="A2565" t="s">
        <v>5475</v>
      </c>
      <c r="B2565" t="s">
        <v>7816</v>
      </c>
      <c r="C2565" t="s">
        <v>7888</v>
      </c>
      <c r="D2565" t="s">
        <v>12381</v>
      </c>
      <c r="E2565" t="s">
        <v>12382</v>
      </c>
      <c r="F2565" t="s">
        <v>12383</v>
      </c>
      <c r="G2565" t="s">
        <v>12384</v>
      </c>
      <c r="H2565" t="s">
        <v>12385</v>
      </c>
      <c r="I2565" t="s">
        <v>12386</v>
      </c>
    </row>
    <row r="2566" spans="1:16">
      <c r="A2566" t="s">
        <v>5477</v>
      </c>
      <c r="B2566" t="s">
        <v>7816</v>
      </c>
      <c r="C2566" t="s">
        <v>7817</v>
      </c>
      <c r="D2566" t="s">
        <v>7818</v>
      </c>
      <c r="E2566" t="s">
        <v>7819</v>
      </c>
      <c r="F2566" t="s">
        <v>7820</v>
      </c>
      <c r="G2566" t="s">
        <v>7821</v>
      </c>
      <c r="H2566" t="s">
        <v>7822</v>
      </c>
      <c r="I2566" t="s">
        <v>8214</v>
      </c>
      <c r="J2566" t="s">
        <v>8215</v>
      </c>
      <c r="K2566" t="s">
        <v>8216</v>
      </c>
      <c r="L2566" t="s">
        <v>8217</v>
      </c>
      <c r="M2566" t="s">
        <v>8218</v>
      </c>
      <c r="N2566" t="s">
        <v>12389</v>
      </c>
      <c r="O2566" t="s">
        <v>12390</v>
      </c>
    </row>
    <row r="2567" spans="1:16">
      <c r="A2567" t="s">
        <v>5479</v>
      </c>
      <c r="B2567" t="s">
        <v>7816</v>
      </c>
      <c r="C2567" t="s">
        <v>7817</v>
      </c>
      <c r="D2567" t="s">
        <v>7818</v>
      </c>
      <c r="E2567" t="s">
        <v>7819</v>
      </c>
      <c r="F2567" t="s">
        <v>7820</v>
      </c>
      <c r="G2567" t="s">
        <v>7821</v>
      </c>
      <c r="H2567" t="s">
        <v>7822</v>
      </c>
      <c r="I2567" t="s">
        <v>8214</v>
      </c>
      <c r="J2567" t="s">
        <v>8215</v>
      </c>
      <c r="K2567" t="s">
        <v>8216</v>
      </c>
      <c r="L2567" t="s">
        <v>8217</v>
      </c>
      <c r="M2567" t="s">
        <v>8218</v>
      </c>
      <c r="N2567" t="s">
        <v>12389</v>
      </c>
      <c r="O2567" t="s">
        <v>12390</v>
      </c>
    </row>
    <row r="2568" spans="1:16">
      <c r="A2568" t="s">
        <v>5481</v>
      </c>
      <c r="B2568" t="s">
        <v>7816</v>
      </c>
      <c r="C2568" t="s">
        <v>7817</v>
      </c>
      <c r="D2568" t="s">
        <v>7818</v>
      </c>
      <c r="E2568" t="s">
        <v>7819</v>
      </c>
      <c r="F2568" t="s">
        <v>7820</v>
      </c>
      <c r="G2568" t="s">
        <v>7821</v>
      </c>
      <c r="H2568" t="s">
        <v>7822</v>
      </c>
      <c r="I2568" t="s">
        <v>8214</v>
      </c>
      <c r="J2568" t="s">
        <v>8215</v>
      </c>
      <c r="K2568" t="s">
        <v>8216</v>
      </c>
      <c r="L2568" t="s">
        <v>8217</v>
      </c>
      <c r="M2568" t="s">
        <v>8552</v>
      </c>
      <c r="N2568" t="s">
        <v>8553</v>
      </c>
      <c r="O2568" t="s">
        <v>8554</v>
      </c>
      <c r="P2568" t="s">
        <v>8555</v>
      </c>
    </row>
    <row r="2569" spans="1:16">
      <c r="A2569" t="s">
        <v>5483</v>
      </c>
      <c r="B2569" t="s">
        <v>7816</v>
      </c>
      <c r="C2569" t="s">
        <v>7817</v>
      </c>
      <c r="D2569" t="s">
        <v>7818</v>
      </c>
      <c r="E2569" t="s">
        <v>7819</v>
      </c>
      <c r="F2569" t="s">
        <v>7820</v>
      </c>
      <c r="G2569" t="s">
        <v>7821</v>
      </c>
      <c r="H2569" t="s">
        <v>7822</v>
      </c>
      <c r="I2569" t="s">
        <v>8214</v>
      </c>
      <c r="J2569" t="s">
        <v>8215</v>
      </c>
      <c r="K2569" t="s">
        <v>8216</v>
      </c>
      <c r="L2569" t="s">
        <v>8217</v>
      </c>
      <c r="M2569" t="s">
        <v>8552</v>
      </c>
      <c r="N2569" t="s">
        <v>8553</v>
      </c>
      <c r="O2569" t="s">
        <v>8554</v>
      </c>
      <c r="P2569" t="s">
        <v>8555</v>
      </c>
    </row>
    <row r="2570" spans="1:16">
      <c r="A2570" t="s">
        <v>5485</v>
      </c>
      <c r="B2570" t="s">
        <v>7834</v>
      </c>
      <c r="C2570" t="s">
        <v>7835</v>
      </c>
      <c r="D2570" t="s">
        <v>7836</v>
      </c>
      <c r="E2570" t="s">
        <v>8167</v>
      </c>
      <c r="F2570" t="s">
        <v>12397</v>
      </c>
      <c r="G2570" t="s">
        <v>12398</v>
      </c>
    </row>
    <row r="2571" spans="1:16">
      <c r="A2571" t="s">
        <v>5487</v>
      </c>
      <c r="B2571" t="s">
        <v>7834</v>
      </c>
      <c r="C2571" t="s">
        <v>7835</v>
      </c>
      <c r="D2571" t="s">
        <v>7836</v>
      </c>
      <c r="E2571" t="s">
        <v>8167</v>
      </c>
      <c r="F2571" t="s">
        <v>12397</v>
      </c>
      <c r="G2571" t="s">
        <v>12398</v>
      </c>
    </row>
    <row r="2572" spans="1:16">
      <c r="A2572" t="s">
        <v>5489</v>
      </c>
      <c r="B2572" t="s">
        <v>7834</v>
      </c>
      <c r="C2572" t="s">
        <v>7835</v>
      </c>
      <c r="D2572" t="s">
        <v>7836</v>
      </c>
      <c r="E2572" t="s">
        <v>8167</v>
      </c>
      <c r="F2572" t="s">
        <v>12397</v>
      </c>
      <c r="G2572" t="s">
        <v>12398</v>
      </c>
    </row>
    <row r="2573" spans="1:16">
      <c r="A2573" t="s">
        <v>5491</v>
      </c>
      <c r="B2573" t="s">
        <v>7834</v>
      </c>
      <c r="C2573" t="s">
        <v>7835</v>
      </c>
      <c r="D2573" t="s">
        <v>7836</v>
      </c>
      <c r="E2573" t="s">
        <v>8167</v>
      </c>
      <c r="F2573" t="s">
        <v>12397</v>
      </c>
      <c r="G2573" t="s">
        <v>12398</v>
      </c>
    </row>
    <row r="2574" spans="1:16">
      <c r="A2574" t="s">
        <v>5493</v>
      </c>
      <c r="B2574" t="s">
        <v>7834</v>
      </c>
      <c r="C2574" t="s">
        <v>7835</v>
      </c>
      <c r="D2574" t="s">
        <v>7836</v>
      </c>
      <c r="E2574" t="s">
        <v>8167</v>
      </c>
      <c r="F2574" t="s">
        <v>12397</v>
      </c>
      <c r="G2574" t="s">
        <v>12398</v>
      </c>
    </row>
    <row r="2575" spans="1:16">
      <c r="A2575" t="s">
        <v>5495</v>
      </c>
      <c r="B2575" t="s">
        <v>7834</v>
      </c>
      <c r="C2575" t="s">
        <v>7835</v>
      </c>
      <c r="D2575" t="s">
        <v>7836</v>
      </c>
      <c r="E2575" t="s">
        <v>8167</v>
      </c>
      <c r="F2575" t="s">
        <v>12397</v>
      </c>
      <c r="G2575" t="s">
        <v>12398</v>
      </c>
    </row>
    <row r="2576" spans="1:16">
      <c r="A2576" t="s">
        <v>5497</v>
      </c>
      <c r="B2576" t="s">
        <v>7834</v>
      </c>
      <c r="C2576" t="s">
        <v>7835</v>
      </c>
      <c r="D2576" t="s">
        <v>7836</v>
      </c>
      <c r="E2576" t="s">
        <v>8167</v>
      </c>
      <c r="F2576" t="s">
        <v>12397</v>
      </c>
      <c r="G2576" t="s">
        <v>12398</v>
      </c>
    </row>
    <row r="2577" spans="1:7">
      <c r="A2577" t="s">
        <v>5499</v>
      </c>
      <c r="B2577" t="s">
        <v>7834</v>
      </c>
      <c r="C2577" t="s">
        <v>7835</v>
      </c>
      <c r="D2577" t="s">
        <v>7836</v>
      </c>
      <c r="E2577" t="s">
        <v>8167</v>
      </c>
      <c r="F2577" t="s">
        <v>12397</v>
      </c>
      <c r="G2577" t="s">
        <v>12398</v>
      </c>
    </row>
    <row r="2578" spans="1:7">
      <c r="A2578" t="s">
        <v>5501</v>
      </c>
      <c r="B2578" t="s">
        <v>7834</v>
      </c>
      <c r="C2578" t="s">
        <v>7835</v>
      </c>
      <c r="D2578" t="s">
        <v>7836</v>
      </c>
      <c r="E2578" t="s">
        <v>8149</v>
      </c>
      <c r="F2578" t="s">
        <v>8150</v>
      </c>
      <c r="G2578" t="s">
        <v>12409</v>
      </c>
    </row>
    <row r="2579" spans="1:7">
      <c r="A2579" t="s">
        <v>5503</v>
      </c>
      <c r="B2579" t="s">
        <v>7834</v>
      </c>
      <c r="C2579" t="s">
        <v>7835</v>
      </c>
      <c r="D2579" t="s">
        <v>7836</v>
      </c>
      <c r="E2579" t="s">
        <v>8149</v>
      </c>
      <c r="F2579" t="s">
        <v>8150</v>
      </c>
      <c r="G2579" t="s">
        <v>12409</v>
      </c>
    </row>
    <row r="2580" spans="1:7">
      <c r="A2580" t="s">
        <v>5505</v>
      </c>
      <c r="B2580" t="s">
        <v>7834</v>
      </c>
      <c r="C2580" t="s">
        <v>7835</v>
      </c>
      <c r="D2580" t="s">
        <v>7836</v>
      </c>
      <c r="E2580" t="s">
        <v>8149</v>
      </c>
      <c r="F2580" t="s">
        <v>8150</v>
      </c>
      <c r="G2580" t="s">
        <v>12409</v>
      </c>
    </row>
    <row r="2581" spans="1:7">
      <c r="A2581" t="s">
        <v>5507</v>
      </c>
      <c r="B2581" t="s">
        <v>7834</v>
      </c>
      <c r="C2581" t="s">
        <v>7858</v>
      </c>
      <c r="D2581" t="s">
        <v>8326</v>
      </c>
      <c r="E2581" t="s">
        <v>8327</v>
      </c>
      <c r="F2581" t="s">
        <v>8328</v>
      </c>
      <c r="G2581" t="s">
        <v>12414</v>
      </c>
    </row>
    <row r="2582" spans="1:7">
      <c r="A2582" t="s">
        <v>5509</v>
      </c>
      <c r="B2582" t="s">
        <v>7834</v>
      </c>
      <c r="C2582" t="s">
        <v>7858</v>
      </c>
      <c r="D2582" t="s">
        <v>8326</v>
      </c>
      <c r="E2582" t="s">
        <v>8327</v>
      </c>
      <c r="F2582" t="s">
        <v>8328</v>
      </c>
      <c r="G2582" t="s">
        <v>12414</v>
      </c>
    </row>
    <row r="2583" spans="1:7">
      <c r="A2583" t="s">
        <v>5511</v>
      </c>
      <c r="B2583" t="s">
        <v>7834</v>
      </c>
      <c r="C2583" t="s">
        <v>7858</v>
      </c>
      <c r="D2583" t="s">
        <v>8326</v>
      </c>
      <c r="E2583" t="s">
        <v>8327</v>
      </c>
      <c r="F2583" t="s">
        <v>8328</v>
      </c>
      <c r="G2583" t="s">
        <v>12414</v>
      </c>
    </row>
    <row r="2584" spans="1:7">
      <c r="A2584" t="s">
        <v>5513</v>
      </c>
      <c r="B2584" t="s">
        <v>7834</v>
      </c>
      <c r="C2584" t="s">
        <v>7858</v>
      </c>
      <c r="D2584" t="s">
        <v>8326</v>
      </c>
      <c r="E2584" t="s">
        <v>8327</v>
      </c>
      <c r="F2584" t="s">
        <v>8328</v>
      </c>
      <c r="G2584" t="s">
        <v>12414</v>
      </c>
    </row>
    <row r="2585" spans="1:7">
      <c r="A2585" t="s">
        <v>5515</v>
      </c>
      <c r="B2585" t="s">
        <v>7834</v>
      </c>
      <c r="C2585" t="s">
        <v>7858</v>
      </c>
      <c r="D2585" t="s">
        <v>8326</v>
      </c>
      <c r="E2585" t="s">
        <v>8327</v>
      </c>
      <c r="F2585" t="s">
        <v>8328</v>
      </c>
      <c r="G2585" t="s">
        <v>12414</v>
      </c>
    </row>
    <row r="2586" spans="1:7">
      <c r="A2586" t="s">
        <v>5517</v>
      </c>
      <c r="B2586" t="s">
        <v>7834</v>
      </c>
      <c r="C2586" t="s">
        <v>7858</v>
      </c>
      <c r="D2586" t="s">
        <v>8326</v>
      </c>
      <c r="E2586" t="s">
        <v>8327</v>
      </c>
      <c r="F2586" t="s">
        <v>8328</v>
      </c>
      <c r="G2586" t="s">
        <v>12414</v>
      </c>
    </row>
    <row r="2587" spans="1:7">
      <c r="A2587" t="s">
        <v>5519</v>
      </c>
      <c r="B2587" t="s">
        <v>7834</v>
      </c>
      <c r="C2587" t="s">
        <v>7858</v>
      </c>
      <c r="D2587" t="s">
        <v>8326</v>
      </c>
      <c r="E2587" t="s">
        <v>8327</v>
      </c>
      <c r="F2587" t="s">
        <v>8328</v>
      </c>
      <c r="G2587" t="s">
        <v>12414</v>
      </c>
    </row>
    <row r="2588" spans="1:7">
      <c r="A2588" t="s">
        <v>5521</v>
      </c>
      <c r="B2588" t="s">
        <v>7834</v>
      </c>
      <c r="C2588" t="s">
        <v>7858</v>
      </c>
      <c r="D2588" t="s">
        <v>8326</v>
      </c>
      <c r="E2588" t="s">
        <v>8327</v>
      </c>
      <c r="F2588" t="s">
        <v>8328</v>
      </c>
      <c r="G2588" t="s">
        <v>12414</v>
      </c>
    </row>
    <row r="2589" spans="1:7">
      <c r="A2589" t="s">
        <v>5523</v>
      </c>
      <c r="B2589" t="s">
        <v>7834</v>
      </c>
      <c r="C2589" t="s">
        <v>7858</v>
      </c>
      <c r="D2589" t="s">
        <v>8326</v>
      </c>
      <c r="E2589" t="s">
        <v>8327</v>
      </c>
      <c r="F2589" t="s">
        <v>8328</v>
      </c>
      <c r="G2589" t="s">
        <v>12414</v>
      </c>
    </row>
    <row r="2590" spans="1:7">
      <c r="A2590" t="s">
        <v>5525</v>
      </c>
      <c r="B2590" t="s">
        <v>7834</v>
      </c>
      <c r="C2590" t="s">
        <v>7858</v>
      </c>
      <c r="D2590" t="s">
        <v>8326</v>
      </c>
      <c r="E2590" t="s">
        <v>8327</v>
      </c>
      <c r="F2590" t="s">
        <v>8328</v>
      </c>
      <c r="G2590" t="s">
        <v>12414</v>
      </c>
    </row>
    <row r="2591" spans="1:7">
      <c r="A2591" t="s">
        <v>5527</v>
      </c>
      <c r="B2591" t="s">
        <v>7834</v>
      </c>
      <c r="C2591" t="s">
        <v>7858</v>
      </c>
      <c r="D2591" t="s">
        <v>8326</v>
      </c>
      <c r="E2591" t="s">
        <v>8327</v>
      </c>
      <c r="F2591" t="s">
        <v>8328</v>
      </c>
      <c r="G2591" t="s">
        <v>12414</v>
      </c>
    </row>
    <row r="2592" spans="1:7">
      <c r="A2592" t="s">
        <v>5529</v>
      </c>
      <c r="B2592" t="s">
        <v>7834</v>
      </c>
      <c r="C2592" t="s">
        <v>7858</v>
      </c>
      <c r="D2592" t="s">
        <v>8326</v>
      </c>
      <c r="E2592" t="s">
        <v>8327</v>
      </c>
      <c r="F2592" t="s">
        <v>8328</v>
      </c>
      <c r="G2592" t="s">
        <v>12414</v>
      </c>
    </row>
    <row r="2593" spans="1:17">
      <c r="A2593" t="s">
        <v>5531</v>
      </c>
      <c r="B2593" t="s">
        <v>7834</v>
      </c>
      <c r="C2593" t="s">
        <v>7858</v>
      </c>
      <c r="D2593" t="s">
        <v>8326</v>
      </c>
      <c r="E2593" t="s">
        <v>8327</v>
      </c>
      <c r="F2593" t="s">
        <v>8328</v>
      </c>
      <c r="G2593" t="s">
        <v>12414</v>
      </c>
    </row>
    <row r="2594" spans="1:17">
      <c r="A2594" t="s">
        <v>5533</v>
      </c>
      <c r="B2594" t="s">
        <v>7816</v>
      </c>
      <c r="C2594" t="s">
        <v>7921</v>
      </c>
      <c r="D2594" t="s">
        <v>7922</v>
      </c>
      <c r="E2594" t="s">
        <v>7923</v>
      </c>
      <c r="F2594" t="s">
        <v>8527</v>
      </c>
      <c r="G2594" t="s">
        <v>8528</v>
      </c>
      <c r="H2594" t="s">
        <v>8529</v>
      </c>
      <c r="I2594" t="s">
        <v>8530</v>
      </c>
      <c r="J2594" t="s">
        <v>8531</v>
      </c>
    </row>
    <row r="2595" spans="1:17">
      <c r="A2595" t="s">
        <v>5535</v>
      </c>
      <c r="B2595" t="s">
        <v>7816</v>
      </c>
      <c r="C2595" t="s">
        <v>7921</v>
      </c>
      <c r="D2595" t="s">
        <v>7922</v>
      </c>
      <c r="E2595" t="s">
        <v>7930</v>
      </c>
      <c r="F2595" t="s">
        <v>8257</v>
      </c>
      <c r="G2595" t="s">
        <v>8258</v>
      </c>
      <c r="H2595" t="s">
        <v>8259</v>
      </c>
      <c r="I2595" t="s">
        <v>9165</v>
      </c>
      <c r="J2595" t="s">
        <v>11947</v>
      </c>
    </row>
    <row r="2596" spans="1:17">
      <c r="A2596" t="s">
        <v>5537</v>
      </c>
      <c r="B2596" t="s">
        <v>7834</v>
      </c>
      <c r="C2596" t="s">
        <v>7878</v>
      </c>
      <c r="D2596" t="s">
        <v>7879</v>
      </c>
      <c r="E2596" t="s">
        <v>7880</v>
      </c>
      <c r="F2596" t="s">
        <v>7881</v>
      </c>
      <c r="G2596" t="s">
        <v>7911</v>
      </c>
    </row>
    <row r="2597" spans="1:17">
      <c r="A2597" t="s">
        <v>5539</v>
      </c>
      <c r="B2597" t="s">
        <v>7816</v>
      </c>
      <c r="C2597" t="s">
        <v>7888</v>
      </c>
      <c r="D2597" t="s">
        <v>8105</v>
      </c>
      <c r="E2597" t="s">
        <v>8106</v>
      </c>
      <c r="F2597" t="s">
        <v>8107</v>
      </c>
      <c r="G2597" t="s">
        <v>8108</v>
      </c>
      <c r="H2597" t="s">
        <v>8109</v>
      </c>
      <c r="I2597" t="s">
        <v>8110</v>
      </c>
      <c r="J2597" t="s">
        <v>8111</v>
      </c>
      <c r="K2597" t="s">
        <v>8112</v>
      </c>
      <c r="L2597" t="s">
        <v>8113</v>
      </c>
      <c r="M2597" t="s">
        <v>8114</v>
      </c>
      <c r="N2597" t="s">
        <v>12435</v>
      </c>
      <c r="O2597" t="s">
        <v>12436</v>
      </c>
      <c r="P2597" t="s">
        <v>12437</v>
      </c>
      <c r="Q2597" t="s">
        <v>12438</v>
      </c>
    </row>
    <row r="2598" spans="1:17">
      <c r="A2598" t="s">
        <v>5541</v>
      </c>
      <c r="B2598" t="s">
        <v>7816</v>
      </c>
      <c r="C2598" t="s">
        <v>7888</v>
      </c>
      <c r="D2598" t="s">
        <v>8105</v>
      </c>
      <c r="E2598" t="s">
        <v>8106</v>
      </c>
      <c r="F2598" t="s">
        <v>8107</v>
      </c>
      <c r="G2598" t="s">
        <v>8108</v>
      </c>
      <c r="H2598" t="s">
        <v>8109</v>
      </c>
      <c r="I2598" t="s">
        <v>8110</v>
      </c>
      <c r="J2598" t="s">
        <v>8111</v>
      </c>
      <c r="K2598" t="s">
        <v>8112</v>
      </c>
      <c r="L2598" t="s">
        <v>8113</v>
      </c>
      <c r="M2598" t="s">
        <v>8114</v>
      </c>
      <c r="N2598" t="s">
        <v>12435</v>
      </c>
      <c r="O2598" t="s">
        <v>12436</v>
      </c>
      <c r="P2598" t="s">
        <v>12437</v>
      </c>
      <c r="Q2598" t="s">
        <v>12438</v>
      </c>
    </row>
    <row r="2599" spans="1:17">
      <c r="A2599" t="s">
        <v>5543</v>
      </c>
      <c r="B2599" t="s">
        <v>7816</v>
      </c>
      <c r="C2599" t="s">
        <v>7888</v>
      </c>
      <c r="D2599" t="s">
        <v>8105</v>
      </c>
      <c r="E2599" t="s">
        <v>8106</v>
      </c>
      <c r="F2599" t="s">
        <v>8107</v>
      </c>
      <c r="G2599" t="s">
        <v>8108</v>
      </c>
      <c r="H2599" t="s">
        <v>8194</v>
      </c>
      <c r="I2599" t="s">
        <v>8195</v>
      </c>
      <c r="J2599" t="s">
        <v>10314</v>
      </c>
      <c r="K2599" t="s">
        <v>10802</v>
      </c>
      <c r="L2599" t="s">
        <v>11228</v>
      </c>
      <c r="M2599" t="s">
        <v>11229</v>
      </c>
      <c r="N2599" t="s">
        <v>11230</v>
      </c>
    </row>
    <row r="2600" spans="1:17">
      <c r="A2600" t="s">
        <v>5545</v>
      </c>
      <c r="B2600" t="s">
        <v>7816</v>
      </c>
      <c r="C2600" t="s">
        <v>7888</v>
      </c>
      <c r="D2600" t="s">
        <v>8105</v>
      </c>
      <c r="E2600" t="s">
        <v>8106</v>
      </c>
      <c r="F2600" t="s">
        <v>8107</v>
      </c>
      <c r="G2600" t="s">
        <v>8108</v>
      </c>
      <c r="H2600" t="s">
        <v>8194</v>
      </c>
      <c r="I2600" t="s">
        <v>8195</v>
      </c>
      <c r="J2600" t="s">
        <v>10314</v>
      </c>
      <c r="K2600" t="s">
        <v>10802</v>
      </c>
      <c r="L2600" t="s">
        <v>11228</v>
      </c>
      <c r="M2600" t="s">
        <v>11229</v>
      </c>
      <c r="N2600" t="s">
        <v>11230</v>
      </c>
    </row>
    <row r="2601" spans="1:17">
      <c r="A2601" t="s">
        <v>5547</v>
      </c>
      <c r="B2601" t="s">
        <v>7816</v>
      </c>
      <c r="C2601" t="s">
        <v>7888</v>
      </c>
      <c r="D2601" t="s">
        <v>8105</v>
      </c>
      <c r="E2601" t="s">
        <v>8106</v>
      </c>
      <c r="F2601" t="s">
        <v>8107</v>
      </c>
      <c r="G2601" t="s">
        <v>8108</v>
      </c>
      <c r="H2601" t="s">
        <v>8194</v>
      </c>
      <c r="I2601" t="s">
        <v>8195</v>
      </c>
      <c r="J2601" t="s">
        <v>10314</v>
      </c>
      <c r="K2601" t="s">
        <v>10802</v>
      </c>
      <c r="L2601" t="s">
        <v>11228</v>
      </c>
      <c r="M2601" t="s">
        <v>11229</v>
      </c>
      <c r="N2601" t="s">
        <v>11230</v>
      </c>
    </row>
    <row r="2602" spans="1:17">
      <c r="A2602" t="s">
        <v>5549</v>
      </c>
      <c r="B2602" t="s">
        <v>7816</v>
      </c>
      <c r="C2602" t="s">
        <v>7888</v>
      </c>
      <c r="D2602" t="s">
        <v>8105</v>
      </c>
      <c r="E2602" t="s">
        <v>8106</v>
      </c>
      <c r="F2602" t="s">
        <v>8107</v>
      </c>
      <c r="G2602" t="s">
        <v>8108</v>
      </c>
      <c r="H2602" t="s">
        <v>8194</v>
      </c>
      <c r="I2602" t="s">
        <v>8195</v>
      </c>
      <c r="J2602" t="s">
        <v>8196</v>
      </c>
      <c r="K2602" t="s">
        <v>8197</v>
      </c>
      <c r="L2602" t="s">
        <v>8198</v>
      </c>
      <c r="M2602" t="s">
        <v>10452</v>
      </c>
      <c r="N2602" t="s">
        <v>12449</v>
      </c>
      <c r="O2602" t="s">
        <v>12450</v>
      </c>
      <c r="P2602" t="s">
        <v>12451</v>
      </c>
      <c r="Q2602" t="s">
        <v>12452</v>
      </c>
    </row>
    <row r="2603" spans="1:17">
      <c r="A2603" t="s">
        <v>5551</v>
      </c>
      <c r="B2603" t="s">
        <v>7816</v>
      </c>
      <c r="C2603" t="s">
        <v>7888</v>
      </c>
      <c r="D2603" t="s">
        <v>8105</v>
      </c>
      <c r="E2603" t="s">
        <v>8106</v>
      </c>
      <c r="F2603" t="s">
        <v>8107</v>
      </c>
      <c r="G2603" t="s">
        <v>8108</v>
      </c>
      <c r="H2603" t="s">
        <v>8194</v>
      </c>
      <c r="I2603" t="s">
        <v>8195</v>
      </c>
      <c r="J2603" t="s">
        <v>8196</v>
      </c>
      <c r="K2603" t="s">
        <v>8197</v>
      </c>
      <c r="L2603" t="s">
        <v>8198</v>
      </c>
      <c r="M2603" t="s">
        <v>10452</v>
      </c>
      <c r="N2603" t="s">
        <v>12449</v>
      </c>
      <c r="O2603" t="s">
        <v>12450</v>
      </c>
      <c r="P2603" t="s">
        <v>12451</v>
      </c>
      <c r="Q2603" t="s">
        <v>12452</v>
      </c>
    </row>
    <row r="2604" spans="1:17">
      <c r="A2604" t="s">
        <v>5553</v>
      </c>
      <c r="B2604" t="s">
        <v>7816</v>
      </c>
      <c r="C2604" t="s">
        <v>7888</v>
      </c>
      <c r="D2604" t="s">
        <v>8105</v>
      </c>
      <c r="E2604" t="s">
        <v>8106</v>
      </c>
      <c r="F2604" t="s">
        <v>8107</v>
      </c>
      <c r="G2604" t="s">
        <v>8108</v>
      </c>
      <c r="H2604" t="s">
        <v>8194</v>
      </c>
      <c r="I2604" t="s">
        <v>8195</v>
      </c>
      <c r="J2604" t="s">
        <v>8196</v>
      </c>
      <c r="K2604" t="s">
        <v>8197</v>
      </c>
      <c r="L2604" t="s">
        <v>8198</v>
      </c>
      <c r="M2604" t="s">
        <v>10452</v>
      </c>
      <c r="N2604" t="s">
        <v>12449</v>
      </c>
      <c r="O2604" t="s">
        <v>12450</v>
      </c>
      <c r="P2604" t="s">
        <v>12451</v>
      </c>
      <c r="Q2604" t="s">
        <v>12452</v>
      </c>
    </row>
    <row r="2605" spans="1:17">
      <c r="A2605" t="s">
        <v>5555</v>
      </c>
      <c r="B2605" t="s">
        <v>7834</v>
      </c>
      <c r="C2605" t="s">
        <v>7835</v>
      </c>
      <c r="D2605" t="s">
        <v>7914</v>
      </c>
      <c r="E2605" t="s">
        <v>7915</v>
      </c>
      <c r="F2605" t="s">
        <v>8399</v>
      </c>
      <c r="G2605" t="s">
        <v>12459</v>
      </c>
    </row>
    <row r="2606" spans="1:17">
      <c r="A2606" t="s">
        <v>5557</v>
      </c>
      <c r="B2606" t="s">
        <v>7834</v>
      </c>
      <c r="C2606" t="s">
        <v>7835</v>
      </c>
      <c r="D2606" t="s">
        <v>7914</v>
      </c>
      <c r="E2606" t="s">
        <v>7915</v>
      </c>
      <c r="F2606" t="s">
        <v>8399</v>
      </c>
      <c r="G2606" t="s">
        <v>12459</v>
      </c>
    </row>
    <row r="2607" spans="1:17">
      <c r="A2607" t="s">
        <v>5559</v>
      </c>
      <c r="B2607" t="s">
        <v>7834</v>
      </c>
      <c r="C2607" t="s">
        <v>7835</v>
      </c>
      <c r="D2607" t="s">
        <v>7914</v>
      </c>
      <c r="E2607" t="s">
        <v>7915</v>
      </c>
      <c r="F2607" t="s">
        <v>8399</v>
      </c>
      <c r="G2607" t="s">
        <v>12459</v>
      </c>
    </row>
    <row r="2608" spans="1:17">
      <c r="A2608" t="s">
        <v>5561</v>
      </c>
      <c r="B2608" t="s">
        <v>7834</v>
      </c>
      <c r="C2608" t="s">
        <v>7835</v>
      </c>
      <c r="D2608" t="s">
        <v>7914</v>
      </c>
      <c r="E2608" t="s">
        <v>7915</v>
      </c>
      <c r="F2608" t="s">
        <v>8399</v>
      </c>
      <c r="G2608" t="s">
        <v>12459</v>
      </c>
    </row>
    <row r="2609" spans="1:7">
      <c r="A2609" t="s">
        <v>5563</v>
      </c>
      <c r="B2609" t="s">
        <v>7834</v>
      </c>
      <c r="C2609" t="s">
        <v>7835</v>
      </c>
      <c r="D2609" t="s">
        <v>7914</v>
      </c>
      <c r="E2609" t="s">
        <v>7915</v>
      </c>
      <c r="F2609" t="s">
        <v>8399</v>
      </c>
      <c r="G2609" t="s">
        <v>12459</v>
      </c>
    </row>
    <row r="2610" spans="1:7">
      <c r="A2610" t="s">
        <v>5565</v>
      </c>
      <c r="B2610" t="s">
        <v>7834</v>
      </c>
      <c r="C2610" t="s">
        <v>7835</v>
      </c>
      <c r="D2610" t="s">
        <v>7914</v>
      </c>
      <c r="E2610" t="s">
        <v>7915</v>
      </c>
      <c r="F2610" t="s">
        <v>8399</v>
      </c>
      <c r="G2610" t="s">
        <v>12459</v>
      </c>
    </row>
    <row r="2611" spans="1:7">
      <c r="A2611" t="s">
        <v>5567</v>
      </c>
      <c r="B2611" t="s">
        <v>7834</v>
      </c>
      <c r="C2611" t="s">
        <v>7835</v>
      </c>
      <c r="D2611" t="s">
        <v>7914</v>
      </c>
      <c r="E2611" t="s">
        <v>7915</v>
      </c>
      <c r="F2611" t="s">
        <v>8399</v>
      </c>
      <c r="G2611" t="s">
        <v>12459</v>
      </c>
    </row>
    <row r="2612" spans="1:7">
      <c r="A2612" t="s">
        <v>5569</v>
      </c>
      <c r="B2612" t="s">
        <v>7834</v>
      </c>
      <c r="C2612" t="s">
        <v>7835</v>
      </c>
      <c r="D2612" t="s">
        <v>7914</v>
      </c>
      <c r="E2612" t="s">
        <v>7915</v>
      </c>
      <c r="F2612" t="s">
        <v>8399</v>
      </c>
      <c r="G2612" t="s">
        <v>12459</v>
      </c>
    </row>
    <row r="2613" spans="1:7">
      <c r="A2613" t="s">
        <v>5571</v>
      </c>
      <c r="B2613" t="s">
        <v>7834</v>
      </c>
      <c r="C2613" t="s">
        <v>7835</v>
      </c>
      <c r="D2613" t="s">
        <v>8030</v>
      </c>
      <c r="E2613" t="s">
        <v>8031</v>
      </c>
      <c r="F2613" t="s">
        <v>12474</v>
      </c>
    </row>
    <row r="2614" spans="1:7">
      <c r="A2614" t="s">
        <v>5573</v>
      </c>
      <c r="B2614" t="s">
        <v>7834</v>
      </c>
      <c r="C2614" t="s">
        <v>7835</v>
      </c>
      <c r="D2614" t="s">
        <v>8030</v>
      </c>
      <c r="E2614" t="s">
        <v>8031</v>
      </c>
      <c r="F2614" t="s">
        <v>12474</v>
      </c>
    </row>
    <row r="2615" spans="1:7">
      <c r="A2615" t="s">
        <v>5575</v>
      </c>
      <c r="B2615" t="s">
        <v>7834</v>
      </c>
      <c r="C2615" t="s">
        <v>7835</v>
      </c>
      <c r="D2615" t="s">
        <v>8030</v>
      </c>
      <c r="E2615" t="s">
        <v>8031</v>
      </c>
      <c r="F2615" t="s">
        <v>12474</v>
      </c>
    </row>
    <row r="2616" spans="1:7">
      <c r="A2616" t="s">
        <v>5577</v>
      </c>
      <c r="B2616" t="s">
        <v>7834</v>
      </c>
      <c r="C2616" t="s">
        <v>7835</v>
      </c>
      <c r="D2616" t="s">
        <v>8030</v>
      </c>
      <c r="E2616" t="s">
        <v>8031</v>
      </c>
      <c r="F2616" t="s">
        <v>12474</v>
      </c>
    </row>
    <row r="2617" spans="1:7">
      <c r="A2617" t="s">
        <v>5579</v>
      </c>
      <c r="B2617" t="s">
        <v>7834</v>
      </c>
      <c r="C2617" t="s">
        <v>7835</v>
      </c>
      <c r="D2617" t="s">
        <v>8030</v>
      </c>
      <c r="E2617" t="s">
        <v>8031</v>
      </c>
      <c r="F2617" t="s">
        <v>12474</v>
      </c>
    </row>
    <row r="2618" spans="1:7">
      <c r="A2618" t="s">
        <v>5581</v>
      </c>
      <c r="B2618" t="s">
        <v>7834</v>
      </c>
      <c r="C2618" t="s">
        <v>7835</v>
      </c>
      <c r="D2618" t="s">
        <v>8030</v>
      </c>
      <c r="E2618" t="s">
        <v>8031</v>
      </c>
      <c r="F2618" t="s">
        <v>12474</v>
      </c>
    </row>
    <row r="2619" spans="1:7">
      <c r="A2619" t="s">
        <v>5583</v>
      </c>
      <c r="B2619" t="s">
        <v>7834</v>
      </c>
      <c r="C2619" t="s">
        <v>7835</v>
      </c>
      <c r="D2619" t="s">
        <v>8030</v>
      </c>
      <c r="E2619" t="s">
        <v>8031</v>
      </c>
      <c r="F2619" t="s">
        <v>12474</v>
      </c>
    </row>
    <row r="2620" spans="1:7">
      <c r="A2620" t="s">
        <v>5585</v>
      </c>
      <c r="B2620" t="s">
        <v>7834</v>
      </c>
      <c r="C2620" t="s">
        <v>7835</v>
      </c>
      <c r="D2620" t="s">
        <v>8030</v>
      </c>
      <c r="E2620" t="s">
        <v>8031</v>
      </c>
      <c r="F2620" t="s">
        <v>12474</v>
      </c>
    </row>
    <row r="2621" spans="1:7">
      <c r="A2621" t="s">
        <v>5587</v>
      </c>
      <c r="B2621" t="s">
        <v>7834</v>
      </c>
      <c r="C2621" t="s">
        <v>7835</v>
      </c>
      <c r="D2621" t="s">
        <v>8030</v>
      </c>
      <c r="E2621" t="s">
        <v>8031</v>
      </c>
      <c r="F2621" t="s">
        <v>12474</v>
      </c>
    </row>
    <row r="2622" spans="1:7">
      <c r="A2622" t="s">
        <v>5589</v>
      </c>
      <c r="B2622" t="s">
        <v>7834</v>
      </c>
      <c r="C2622" t="s">
        <v>7835</v>
      </c>
      <c r="D2622" t="s">
        <v>8030</v>
      </c>
      <c r="E2622" t="s">
        <v>8031</v>
      </c>
      <c r="F2622" t="s">
        <v>12474</v>
      </c>
    </row>
    <row r="2623" spans="1:7">
      <c r="A2623" t="s">
        <v>5591</v>
      </c>
      <c r="B2623" t="s">
        <v>7834</v>
      </c>
      <c r="C2623" t="s">
        <v>7835</v>
      </c>
      <c r="D2623" t="s">
        <v>7836</v>
      </c>
      <c r="E2623" t="s">
        <v>8768</v>
      </c>
      <c r="F2623" t="s">
        <v>10419</v>
      </c>
      <c r="G2623" t="s">
        <v>12486</v>
      </c>
    </row>
    <row r="2624" spans="1:7">
      <c r="A2624" t="s">
        <v>5593</v>
      </c>
      <c r="B2624" t="s">
        <v>7834</v>
      </c>
      <c r="C2624" t="s">
        <v>7835</v>
      </c>
      <c r="D2624" t="s">
        <v>7836</v>
      </c>
      <c r="E2624" t="s">
        <v>8768</v>
      </c>
      <c r="F2624" t="s">
        <v>10419</v>
      </c>
      <c r="G2624" t="s">
        <v>12486</v>
      </c>
    </row>
    <row r="2625" spans="1:7">
      <c r="A2625" t="s">
        <v>5595</v>
      </c>
      <c r="B2625" t="s">
        <v>7834</v>
      </c>
      <c r="C2625" t="s">
        <v>7835</v>
      </c>
      <c r="D2625" t="s">
        <v>7836</v>
      </c>
      <c r="E2625" t="s">
        <v>8768</v>
      </c>
      <c r="F2625" t="s">
        <v>10419</v>
      </c>
      <c r="G2625" t="s">
        <v>12486</v>
      </c>
    </row>
    <row r="2626" spans="1:7">
      <c r="A2626" t="s">
        <v>5597</v>
      </c>
      <c r="B2626" t="s">
        <v>7834</v>
      </c>
      <c r="C2626" t="s">
        <v>7835</v>
      </c>
      <c r="D2626" t="s">
        <v>7836</v>
      </c>
      <c r="E2626" t="s">
        <v>8768</v>
      </c>
      <c r="F2626" t="s">
        <v>10419</v>
      </c>
      <c r="G2626" t="s">
        <v>12486</v>
      </c>
    </row>
    <row r="2627" spans="1:7">
      <c r="A2627" t="s">
        <v>5599</v>
      </c>
      <c r="B2627" t="s">
        <v>7834</v>
      </c>
      <c r="C2627" t="s">
        <v>7835</v>
      </c>
      <c r="D2627" t="s">
        <v>7836</v>
      </c>
      <c r="E2627" t="s">
        <v>8768</v>
      </c>
      <c r="F2627" t="s">
        <v>10419</v>
      </c>
      <c r="G2627" t="s">
        <v>12486</v>
      </c>
    </row>
    <row r="2628" spans="1:7">
      <c r="A2628" t="s">
        <v>5601</v>
      </c>
      <c r="B2628" t="s">
        <v>7834</v>
      </c>
      <c r="C2628" t="s">
        <v>7835</v>
      </c>
      <c r="D2628" t="s">
        <v>7836</v>
      </c>
      <c r="E2628" t="s">
        <v>8768</v>
      </c>
      <c r="F2628" t="s">
        <v>10419</v>
      </c>
      <c r="G2628" t="s">
        <v>12486</v>
      </c>
    </row>
    <row r="2629" spans="1:7">
      <c r="A2629" t="s">
        <v>5603</v>
      </c>
      <c r="B2629" t="s">
        <v>7834</v>
      </c>
      <c r="C2629" t="s">
        <v>7835</v>
      </c>
      <c r="D2629" t="s">
        <v>7836</v>
      </c>
      <c r="E2629" t="s">
        <v>8768</v>
      </c>
      <c r="F2629" t="s">
        <v>10419</v>
      </c>
      <c r="G2629" t="s">
        <v>12486</v>
      </c>
    </row>
    <row r="2630" spans="1:7">
      <c r="A2630" t="s">
        <v>5605</v>
      </c>
      <c r="B2630" t="s">
        <v>7834</v>
      </c>
      <c r="C2630" t="s">
        <v>7858</v>
      </c>
      <c r="D2630" t="s">
        <v>7859</v>
      </c>
      <c r="E2630" t="s">
        <v>7860</v>
      </c>
      <c r="F2630" t="s">
        <v>7861</v>
      </c>
      <c r="G2630" t="s">
        <v>12495</v>
      </c>
    </row>
    <row r="2631" spans="1:7">
      <c r="A2631" t="s">
        <v>5607</v>
      </c>
      <c r="B2631" t="s">
        <v>7834</v>
      </c>
      <c r="C2631" t="s">
        <v>7858</v>
      </c>
      <c r="D2631" t="s">
        <v>7859</v>
      </c>
      <c r="E2631" t="s">
        <v>7860</v>
      </c>
      <c r="F2631" t="s">
        <v>7861</v>
      </c>
      <c r="G2631" t="s">
        <v>12495</v>
      </c>
    </row>
    <row r="2632" spans="1:7">
      <c r="A2632" t="s">
        <v>5609</v>
      </c>
      <c r="B2632" t="s">
        <v>7834</v>
      </c>
      <c r="C2632" t="s">
        <v>7858</v>
      </c>
      <c r="D2632" t="s">
        <v>8326</v>
      </c>
      <c r="E2632" t="s">
        <v>8327</v>
      </c>
      <c r="F2632" t="s">
        <v>8800</v>
      </c>
      <c r="G2632" t="s">
        <v>12499</v>
      </c>
    </row>
    <row r="2633" spans="1:7">
      <c r="A2633" t="s">
        <v>5611</v>
      </c>
      <c r="B2633" t="s">
        <v>7834</v>
      </c>
      <c r="C2633" t="s">
        <v>7858</v>
      </c>
      <c r="D2633" t="s">
        <v>8326</v>
      </c>
      <c r="E2633" t="s">
        <v>8327</v>
      </c>
      <c r="F2633" t="s">
        <v>8800</v>
      </c>
      <c r="G2633" t="s">
        <v>12499</v>
      </c>
    </row>
    <row r="2634" spans="1:7">
      <c r="A2634" t="s">
        <v>5613</v>
      </c>
      <c r="B2634" t="s">
        <v>7834</v>
      </c>
      <c r="C2634" t="s">
        <v>7858</v>
      </c>
      <c r="D2634" t="s">
        <v>8326</v>
      </c>
      <c r="E2634" t="s">
        <v>8327</v>
      </c>
      <c r="F2634" t="s">
        <v>8800</v>
      </c>
      <c r="G2634" t="s">
        <v>12499</v>
      </c>
    </row>
    <row r="2635" spans="1:7">
      <c r="A2635" t="s">
        <v>5615</v>
      </c>
      <c r="B2635" t="s">
        <v>7834</v>
      </c>
      <c r="C2635" t="s">
        <v>7858</v>
      </c>
      <c r="D2635" t="s">
        <v>8326</v>
      </c>
      <c r="E2635" t="s">
        <v>8327</v>
      </c>
      <c r="F2635" t="s">
        <v>8800</v>
      </c>
      <c r="G2635" t="s">
        <v>12499</v>
      </c>
    </row>
    <row r="2636" spans="1:7">
      <c r="A2636" t="s">
        <v>5617</v>
      </c>
      <c r="B2636" t="s">
        <v>7834</v>
      </c>
      <c r="C2636" t="s">
        <v>7858</v>
      </c>
      <c r="D2636" t="s">
        <v>8326</v>
      </c>
      <c r="E2636" t="s">
        <v>8327</v>
      </c>
      <c r="F2636" t="s">
        <v>8800</v>
      </c>
      <c r="G2636" t="s">
        <v>12499</v>
      </c>
    </row>
    <row r="2637" spans="1:7">
      <c r="A2637" t="s">
        <v>5619</v>
      </c>
      <c r="B2637" t="s">
        <v>7834</v>
      </c>
      <c r="C2637" t="s">
        <v>7858</v>
      </c>
      <c r="D2637" t="s">
        <v>8326</v>
      </c>
      <c r="E2637" t="s">
        <v>8327</v>
      </c>
      <c r="F2637" t="s">
        <v>8800</v>
      </c>
      <c r="G2637" t="s">
        <v>12499</v>
      </c>
    </row>
    <row r="2638" spans="1:7">
      <c r="A2638" t="s">
        <v>5621</v>
      </c>
      <c r="B2638" t="s">
        <v>7834</v>
      </c>
      <c r="C2638" t="s">
        <v>9962</v>
      </c>
      <c r="D2638" t="s">
        <v>9963</v>
      </c>
      <c r="E2638" t="s">
        <v>9964</v>
      </c>
      <c r="F2638" t="s">
        <v>11127</v>
      </c>
    </row>
    <row r="2639" spans="1:7">
      <c r="A2639" t="s">
        <v>5623</v>
      </c>
      <c r="B2639" t="s">
        <v>7834</v>
      </c>
      <c r="C2639" t="s">
        <v>9962</v>
      </c>
      <c r="D2639" t="s">
        <v>9963</v>
      </c>
      <c r="E2639" t="s">
        <v>9964</v>
      </c>
      <c r="F2639" t="s">
        <v>11127</v>
      </c>
    </row>
    <row r="2640" spans="1:7">
      <c r="A2640" t="s">
        <v>5625</v>
      </c>
      <c r="B2640" t="s">
        <v>7834</v>
      </c>
      <c r="C2640" t="s">
        <v>9962</v>
      </c>
      <c r="D2640" t="s">
        <v>9963</v>
      </c>
      <c r="E2640" t="s">
        <v>9964</v>
      </c>
      <c r="F2640" t="s">
        <v>11127</v>
      </c>
    </row>
    <row r="2641" spans="1:7">
      <c r="A2641" t="s">
        <v>5627</v>
      </c>
      <c r="B2641" t="s">
        <v>7834</v>
      </c>
      <c r="C2641" t="s">
        <v>9962</v>
      </c>
      <c r="D2641" t="s">
        <v>9963</v>
      </c>
      <c r="E2641" t="s">
        <v>9964</v>
      </c>
      <c r="F2641" t="s">
        <v>11127</v>
      </c>
    </row>
    <row r="2642" spans="1:7">
      <c r="A2642" t="s">
        <v>5629</v>
      </c>
      <c r="B2642" t="s">
        <v>7834</v>
      </c>
      <c r="C2642" t="s">
        <v>9962</v>
      </c>
      <c r="D2642" t="s">
        <v>9963</v>
      </c>
      <c r="E2642" t="s">
        <v>9964</v>
      </c>
      <c r="F2642" t="s">
        <v>11127</v>
      </c>
    </row>
    <row r="2643" spans="1:7">
      <c r="A2643" t="s">
        <v>5631</v>
      </c>
      <c r="B2643" t="s">
        <v>7834</v>
      </c>
      <c r="C2643" t="s">
        <v>9962</v>
      </c>
      <c r="D2643" t="s">
        <v>9963</v>
      </c>
      <c r="E2643" t="s">
        <v>9964</v>
      </c>
      <c r="F2643" t="s">
        <v>11127</v>
      </c>
    </row>
    <row r="2644" spans="1:7">
      <c r="A2644" t="s">
        <v>5633</v>
      </c>
      <c r="B2644" t="s">
        <v>7834</v>
      </c>
      <c r="C2644" t="s">
        <v>9962</v>
      </c>
      <c r="D2644" t="s">
        <v>9963</v>
      </c>
      <c r="E2644" t="s">
        <v>9964</v>
      </c>
      <c r="F2644" t="s">
        <v>11127</v>
      </c>
    </row>
    <row r="2645" spans="1:7">
      <c r="A2645" t="s">
        <v>5635</v>
      </c>
      <c r="B2645" t="s">
        <v>7834</v>
      </c>
      <c r="C2645" t="s">
        <v>7858</v>
      </c>
      <c r="D2645" t="s">
        <v>7859</v>
      </c>
      <c r="E2645" t="s">
        <v>7860</v>
      </c>
      <c r="F2645" t="s">
        <v>7861</v>
      </c>
      <c r="G2645" t="s">
        <v>12515</v>
      </c>
    </row>
    <row r="2646" spans="1:7">
      <c r="A2646" t="s">
        <v>5637</v>
      </c>
      <c r="B2646" t="s">
        <v>7834</v>
      </c>
      <c r="C2646" t="s">
        <v>7858</v>
      </c>
      <c r="D2646" t="s">
        <v>8326</v>
      </c>
      <c r="E2646" t="s">
        <v>8327</v>
      </c>
      <c r="F2646" t="s">
        <v>8328</v>
      </c>
      <c r="G2646" t="s">
        <v>12518</v>
      </c>
    </row>
    <row r="2647" spans="1:7">
      <c r="A2647" t="s">
        <v>5639</v>
      </c>
      <c r="B2647" t="s">
        <v>7834</v>
      </c>
      <c r="C2647" t="s">
        <v>7858</v>
      </c>
      <c r="D2647" t="s">
        <v>8326</v>
      </c>
      <c r="E2647" t="s">
        <v>8327</v>
      </c>
      <c r="F2647" t="s">
        <v>8328</v>
      </c>
      <c r="G2647" t="s">
        <v>12518</v>
      </c>
    </row>
    <row r="2648" spans="1:7">
      <c r="A2648" t="s">
        <v>5641</v>
      </c>
      <c r="B2648" t="s">
        <v>7834</v>
      </c>
      <c r="C2648" t="s">
        <v>7858</v>
      </c>
      <c r="D2648" t="s">
        <v>8326</v>
      </c>
      <c r="E2648" t="s">
        <v>8327</v>
      </c>
      <c r="F2648" t="s">
        <v>8328</v>
      </c>
      <c r="G2648" t="s">
        <v>12518</v>
      </c>
    </row>
    <row r="2649" spans="1:7">
      <c r="A2649" t="s">
        <v>5643</v>
      </c>
      <c r="B2649" t="s">
        <v>7834</v>
      </c>
      <c r="C2649" t="s">
        <v>7858</v>
      </c>
      <c r="D2649" t="s">
        <v>8326</v>
      </c>
      <c r="E2649" t="s">
        <v>8327</v>
      </c>
      <c r="F2649" t="s">
        <v>8328</v>
      </c>
      <c r="G2649" t="s">
        <v>12518</v>
      </c>
    </row>
    <row r="2650" spans="1:7">
      <c r="A2650" t="s">
        <v>5645</v>
      </c>
      <c r="B2650" t="s">
        <v>7834</v>
      </c>
      <c r="C2650" t="s">
        <v>9377</v>
      </c>
      <c r="D2650" t="s">
        <v>9378</v>
      </c>
      <c r="E2650" t="s">
        <v>9379</v>
      </c>
      <c r="F2650" t="s">
        <v>12524</v>
      </c>
    </row>
    <row r="2651" spans="1:7">
      <c r="A2651" t="s">
        <v>5647</v>
      </c>
      <c r="B2651" t="s">
        <v>7834</v>
      </c>
      <c r="C2651" t="s">
        <v>9377</v>
      </c>
      <c r="D2651" t="s">
        <v>9378</v>
      </c>
      <c r="E2651" t="s">
        <v>9379</v>
      </c>
      <c r="F2651" t="s">
        <v>12524</v>
      </c>
    </row>
    <row r="2652" spans="1:7">
      <c r="A2652" t="s">
        <v>5649</v>
      </c>
      <c r="B2652" t="s">
        <v>7834</v>
      </c>
      <c r="C2652" t="s">
        <v>7835</v>
      </c>
      <c r="D2652" t="s">
        <v>8989</v>
      </c>
      <c r="E2652" t="s">
        <v>11282</v>
      </c>
      <c r="F2652" t="s">
        <v>11283</v>
      </c>
      <c r="G2652" t="s">
        <v>12529</v>
      </c>
    </row>
    <row r="2653" spans="1:7">
      <c r="A2653" t="s">
        <v>5651</v>
      </c>
      <c r="B2653" t="s">
        <v>7834</v>
      </c>
      <c r="C2653" t="s">
        <v>7878</v>
      </c>
      <c r="D2653" t="s">
        <v>10975</v>
      </c>
      <c r="E2653" t="s">
        <v>10976</v>
      </c>
      <c r="F2653" t="s">
        <v>11394</v>
      </c>
      <c r="G2653" t="s">
        <v>11893</v>
      </c>
    </row>
    <row r="2654" spans="1:7">
      <c r="A2654" t="s">
        <v>5653</v>
      </c>
      <c r="B2654" t="s">
        <v>7834</v>
      </c>
      <c r="C2654" t="s">
        <v>7835</v>
      </c>
      <c r="D2654" t="s">
        <v>8030</v>
      </c>
      <c r="E2654" t="s">
        <v>8031</v>
      </c>
      <c r="F2654" t="s">
        <v>8717</v>
      </c>
      <c r="G2654" t="s">
        <v>12534</v>
      </c>
    </row>
    <row r="2655" spans="1:7">
      <c r="A2655" t="s">
        <v>5655</v>
      </c>
      <c r="B2655" t="s">
        <v>7834</v>
      </c>
      <c r="C2655" t="s">
        <v>7835</v>
      </c>
      <c r="D2655" t="s">
        <v>8030</v>
      </c>
      <c r="E2655" t="s">
        <v>8031</v>
      </c>
      <c r="F2655" t="s">
        <v>8717</v>
      </c>
      <c r="G2655" t="s">
        <v>12534</v>
      </c>
    </row>
    <row r="2656" spans="1:7">
      <c r="A2656" t="s">
        <v>5657</v>
      </c>
      <c r="B2656" t="s">
        <v>7834</v>
      </c>
      <c r="C2656" t="s">
        <v>7835</v>
      </c>
      <c r="D2656" t="s">
        <v>8030</v>
      </c>
      <c r="E2656" t="s">
        <v>8031</v>
      </c>
      <c r="F2656" t="s">
        <v>8717</v>
      </c>
      <c r="G2656" t="s">
        <v>12534</v>
      </c>
    </row>
    <row r="2657" spans="1:10">
      <c r="A2657" t="s">
        <v>5659</v>
      </c>
      <c r="B2657" t="s">
        <v>7834</v>
      </c>
      <c r="C2657" t="s">
        <v>7835</v>
      </c>
      <c r="D2657" t="s">
        <v>8030</v>
      </c>
      <c r="E2657" t="s">
        <v>8031</v>
      </c>
      <c r="F2657" t="s">
        <v>8717</v>
      </c>
      <c r="G2657" t="s">
        <v>12534</v>
      </c>
    </row>
    <row r="2658" spans="1:10">
      <c r="A2658" t="s">
        <v>5661</v>
      </c>
      <c r="B2658" t="s">
        <v>7834</v>
      </c>
      <c r="C2658" t="s">
        <v>7835</v>
      </c>
      <c r="D2658" t="s">
        <v>8030</v>
      </c>
      <c r="E2658" t="s">
        <v>8031</v>
      </c>
      <c r="F2658" t="s">
        <v>8717</v>
      </c>
      <c r="G2658" t="s">
        <v>12534</v>
      </c>
    </row>
    <row r="2659" spans="1:10">
      <c r="A2659" t="s">
        <v>5663</v>
      </c>
      <c r="B2659" t="s">
        <v>7834</v>
      </c>
      <c r="C2659" t="s">
        <v>7835</v>
      </c>
      <c r="D2659" t="s">
        <v>8030</v>
      </c>
      <c r="E2659" t="s">
        <v>8031</v>
      </c>
      <c r="F2659" t="s">
        <v>8717</v>
      </c>
      <c r="G2659" t="s">
        <v>12534</v>
      </c>
    </row>
    <row r="2660" spans="1:10">
      <c r="A2660" t="s">
        <v>5665</v>
      </c>
      <c r="B2660" t="s">
        <v>7834</v>
      </c>
      <c r="C2660" t="s">
        <v>7835</v>
      </c>
      <c r="D2660" t="s">
        <v>8030</v>
      </c>
      <c r="E2660" t="s">
        <v>8031</v>
      </c>
      <c r="F2660" t="s">
        <v>8717</v>
      </c>
      <c r="G2660" t="s">
        <v>12534</v>
      </c>
    </row>
    <row r="2661" spans="1:10">
      <c r="A2661" t="s">
        <v>5667</v>
      </c>
      <c r="B2661" t="s">
        <v>7834</v>
      </c>
      <c r="C2661" t="s">
        <v>7835</v>
      </c>
      <c r="D2661" t="s">
        <v>8030</v>
      </c>
      <c r="E2661" t="s">
        <v>8031</v>
      </c>
      <c r="F2661" t="s">
        <v>8717</v>
      </c>
      <c r="G2661" t="s">
        <v>12534</v>
      </c>
    </row>
    <row r="2662" spans="1:10">
      <c r="A2662" t="s">
        <v>5669</v>
      </c>
      <c r="B2662" t="s">
        <v>7834</v>
      </c>
      <c r="C2662" t="s">
        <v>7835</v>
      </c>
      <c r="D2662" t="s">
        <v>8030</v>
      </c>
      <c r="E2662" t="s">
        <v>8031</v>
      </c>
      <c r="F2662" t="s">
        <v>8717</v>
      </c>
      <c r="G2662" t="s">
        <v>12534</v>
      </c>
    </row>
    <row r="2663" spans="1:10">
      <c r="A2663" t="s">
        <v>5671</v>
      </c>
      <c r="B2663" t="s">
        <v>7834</v>
      </c>
      <c r="C2663" t="s">
        <v>7835</v>
      </c>
      <c r="D2663" t="s">
        <v>8030</v>
      </c>
      <c r="E2663" t="s">
        <v>8031</v>
      </c>
      <c r="F2663" t="s">
        <v>8717</v>
      </c>
      <c r="G2663" t="s">
        <v>12534</v>
      </c>
    </row>
    <row r="2664" spans="1:10">
      <c r="A2664" t="s">
        <v>5673</v>
      </c>
      <c r="B2664" t="s">
        <v>7834</v>
      </c>
      <c r="C2664" t="s">
        <v>7835</v>
      </c>
      <c r="D2664" t="s">
        <v>7836</v>
      </c>
      <c r="E2664" t="s">
        <v>7837</v>
      </c>
      <c r="F2664" t="s">
        <v>7838</v>
      </c>
      <c r="G2664" t="s">
        <v>12546</v>
      </c>
    </row>
    <row r="2665" spans="1:10">
      <c r="A2665" t="s">
        <v>5675</v>
      </c>
      <c r="B2665" t="s">
        <v>7816</v>
      </c>
      <c r="C2665" t="s">
        <v>7921</v>
      </c>
      <c r="D2665" t="s">
        <v>7922</v>
      </c>
      <c r="E2665" t="s">
        <v>7923</v>
      </c>
      <c r="F2665" t="s">
        <v>7924</v>
      </c>
      <c r="G2665" t="s">
        <v>12550</v>
      </c>
      <c r="H2665" t="s">
        <v>12551</v>
      </c>
      <c r="I2665" t="s">
        <v>12552</v>
      </c>
      <c r="J2665" t="s">
        <v>12553</v>
      </c>
    </row>
    <row r="2666" spans="1:10">
      <c r="A2666" t="s">
        <v>5677</v>
      </c>
      <c r="B2666" t="s">
        <v>7834</v>
      </c>
      <c r="C2666" t="s">
        <v>7835</v>
      </c>
      <c r="D2666" t="s">
        <v>8989</v>
      </c>
      <c r="E2666" t="s">
        <v>9264</v>
      </c>
      <c r="F2666" t="s">
        <v>9265</v>
      </c>
      <c r="G2666" t="s">
        <v>12556</v>
      </c>
    </row>
    <row r="2667" spans="1:10">
      <c r="A2667" t="s">
        <v>5679</v>
      </c>
      <c r="B2667" t="s">
        <v>7834</v>
      </c>
      <c r="C2667" t="s">
        <v>12308</v>
      </c>
      <c r="D2667" t="s">
        <v>12309</v>
      </c>
      <c r="E2667" t="s">
        <v>12310</v>
      </c>
      <c r="F2667" t="s">
        <v>12559</v>
      </c>
      <c r="G2667" t="s">
        <v>12560</v>
      </c>
    </row>
    <row r="2668" spans="1:10">
      <c r="A2668" t="s">
        <v>5681</v>
      </c>
      <c r="B2668" t="s">
        <v>7834</v>
      </c>
      <c r="C2668" t="s">
        <v>12308</v>
      </c>
      <c r="D2668" t="s">
        <v>12309</v>
      </c>
      <c r="E2668" t="s">
        <v>12310</v>
      </c>
      <c r="F2668" t="s">
        <v>12559</v>
      </c>
      <c r="G2668" t="s">
        <v>12560</v>
      </c>
    </row>
    <row r="2669" spans="1:10">
      <c r="A2669" t="s">
        <v>5683</v>
      </c>
      <c r="B2669" t="s">
        <v>7834</v>
      </c>
      <c r="C2669" t="s">
        <v>7835</v>
      </c>
      <c r="D2669" t="s">
        <v>7914</v>
      </c>
      <c r="E2669" t="s">
        <v>8013</v>
      </c>
      <c r="F2669" t="s">
        <v>8014</v>
      </c>
      <c r="G2669" t="s">
        <v>12564</v>
      </c>
    </row>
    <row r="2670" spans="1:10">
      <c r="A2670" t="s">
        <v>5685</v>
      </c>
      <c r="B2670" t="s">
        <v>7834</v>
      </c>
      <c r="C2670" t="s">
        <v>7835</v>
      </c>
      <c r="D2670" t="s">
        <v>7914</v>
      </c>
      <c r="E2670" t="s">
        <v>8013</v>
      </c>
      <c r="F2670" t="s">
        <v>8014</v>
      </c>
      <c r="G2670" t="s">
        <v>12564</v>
      </c>
    </row>
    <row r="2671" spans="1:10">
      <c r="A2671" t="s">
        <v>5687</v>
      </c>
      <c r="B2671" t="s">
        <v>7834</v>
      </c>
      <c r="C2671" t="s">
        <v>7835</v>
      </c>
      <c r="D2671" t="s">
        <v>7914</v>
      </c>
      <c r="E2671" t="s">
        <v>8013</v>
      </c>
      <c r="F2671" t="s">
        <v>8014</v>
      </c>
      <c r="G2671" t="s">
        <v>12564</v>
      </c>
    </row>
    <row r="2672" spans="1:10">
      <c r="A2672" t="s">
        <v>5689</v>
      </c>
      <c r="B2672" t="s">
        <v>7834</v>
      </c>
      <c r="C2672" t="s">
        <v>7835</v>
      </c>
      <c r="D2672" t="s">
        <v>7914</v>
      </c>
      <c r="E2672" t="s">
        <v>8013</v>
      </c>
      <c r="F2672" t="s">
        <v>8014</v>
      </c>
      <c r="G2672" t="s">
        <v>12564</v>
      </c>
    </row>
    <row r="2673" spans="1:16">
      <c r="A2673" t="s">
        <v>5691</v>
      </c>
      <c r="B2673" t="s">
        <v>7834</v>
      </c>
      <c r="C2673" t="s">
        <v>7835</v>
      </c>
      <c r="D2673" t="s">
        <v>7914</v>
      </c>
      <c r="E2673" t="s">
        <v>8013</v>
      </c>
      <c r="F2673" t="s">
        <v>8014</v>
      </c>
      <c r="G2673" t="s">
        <v>12564</v>
      </c>
    </row>
    <row r="2674" spans="1:16">
      <c r="A2674" t="s">
        <v>5693</v>
      </c>
      <c r="B2674" t="s">
        <v>7834</v>
      </c>
      <c r="C2674" t="s">
        <v>7835</v>
      </c>
      <c r="D2674" t="s">
        <v>7914</v>
      </c>
      <c r="E2674" t="s">
        <v>8013</v>
      </c>
      <c r="F2674" t="s">
        <v>8014</v>
      </c>
      <c r="G2674" t="s">
        <v>12564</v>
      </c>
    </row>
    <row r="2675" spans="1:16">
      <c r="A2675" t="s">
        <v>5695</v>
      </c>
      <c r="B2675" t="s">
        <v>7834</v>
      </c>
      <c r="C2675" t="s">
        <v>7835</v>
      </c>
      <c r="D2675" t="s">
        <v>8264</v>
      </c>
      <c r="E2675" t="s">
        <v>8265</v>
      </c>
      <c r="F2675" t="s">
        <v>8266</v>
      </c>
      <c r="G2675" t="s">
        <v>8267</v>
      </c>
    </row>
    <row r="2676" spans="1:16">
      <c r="A2676" t="s">
        <v>5697</v>
      </c>
      <c r="B2676" t="s">
        <v>7834</v>
      </c>
      <c r="C2676" t="s">
        <v>7835</v>
      </c>
      <c r="D2676" t="s">
        <v>8264</v>
      </c>
      <c r="E2676" t="s">
        <v>8265</v>
      </c>
      <c r="F2676" t="s">
        <v>8266</v>
      </c>
      <c r="G2676" t="s">
        <v>8267</v>
      </c>
    </row>
    <row r="2677" spans="1:16">
      <c r="A2677" t="s">
        <v>5699</v>
      </c>
      <c r="B2677" t="s">
        <v>7834</v>
      </c>
      <c r="C2677" t="s">
        <v>7835</v>
      </c>
      <c r="D2677" t="s">
        <v>7914</v>
      </c>
      <c r="E2677" t="s">
        <v>8000</v>
      </c>
      <c r="F2677" t="s">
        <v>9875</v>
      </c>
      <c r="G2677" t="s">
        <v>12577</v>
      </c>
      <c r="H2677" t="s">
        <v>12578</v>
      </c>
    </row>
    <row r="2678" spans="1:16">
      <c r="A2678" t="s">
        <v>5701</v>
      </c>
      <c r="B2678" t="s">
        <v>7816</v>
      </c>
      <c r="C2678" t="s">
        <v>8614</v>
      </c>
      <c r="D2678" t="s">
        <v>8615</v>
      </c>
      <c r="E2678" t="s">
        <v>8616</v>
      </c>
      <c r="F2678" t="s">
        <v>8617</v>
      </c>
      <c r="G2678" t="s">
        <v>11655</v>
      </c>
      <c r="H2678" t="s">
        <v>12581</v>
      </c>
      <c r="I2678" t="s">
        <v>12582</v>
      </c>
      <c r="J2678" t="s">
        <v>12583</v>
      </c>
    </row>
    <row r="2679" spans="1:16">
      <c r="A2679" t="s">
        <v>5703</v>
      </c>
      <c r="B2679" t="s">
        <v>7816</v>
      </c>
      <c r="C2679" t="s">
        <v>8614</v>
      </c>
      <c r="D2679" t="s">
        <v>8615</v>
      </c>
      <c r="E2679" t="s">
        <v>8616</v>
      </c>
      <c r="F2679" t="s">
        <v>8617</v>
      </c>
      <c r="G2679" t="s">
        <v>11655</v>
      </c>
      <c r="H2679" t="s">
        <v>12581</v>
      </c>
      <c r="I2679" t="s">
        <v>12582</v>
      </c>
      <c r="J2679" t="s">
        <v>12583</v>
      </c>
    </row>
    <row r="2680" spans="1:16">
      <c r="A2680" t="s">
        <v>5705</v>
      </c>
      <c r="B2680" t="s">
        <v>7816</v>
      </c>
      <c r="C2680" t="s">
        <v>8614</v>
      </c>
      <c r="D2680" t="s">
        <v>8615</v>
      </c>
      <c r="E2680" t="s">
        <v>8616</v>
      </c>
      <c r="F2680" t="s">
        <v>8617</v>
      </c>
      <c r="G2680" t="s">
        <v>11655</v>
      </c>
      <c r="H2680" t="s">
        <v>12581</v>
      </c>
      <c r="I2680" t="s">
        <v>12582</v>
      </c>
      <c r="J2680" t="s">
        <v>12583</v>
      </c>
    </row>
    <row r="2681" spans="1:16">
      <c r="A2681" t="s">
        <v>5707</v>
      </c>
      <c r="B2681" t="s">
        <v>7834</v>
      </c>
      <c r="C2681" t="s">
        <v>7878</v>
      </c>
      <c r="D2681" t="s">
        <v>12588</v>
      </c>
      <c r="E2681" t="s">
        <v>12589</v>
      </c>
      <c r="F2681" t="s">
        <v>12590</v>
      </c>
      <c r="G2681" t="s">
        <v>12591</v>
      </c>
    </row>
    <row r="2682" spans="1:16">
      <c r="A2682" t="s">
        <v>5709</v>
      </c>
      <c r="B2682" t="s">
        <v>7834</v>
      </c>
      <c r="C2682" t="s">
        <v>7835</v>
      </c>
      <c r="D2682" t="s">
        <v>7914</v>
      </c>
      <c r="E2682" t="s">
        <v>7969</v>
      </c>
      <c r="F2682" t="s">
        <v>8735</v>
      </c>
      <c r="G2682" t="s">
        <v>8736</v>
      </c>
    </row>
    <row r="2683" spans="1:16">
      <c r="A2683" t="s">
        <v>5711</v>
      </c>
      <c r="B2683" t="s">
        <v>7834</v>
      </c>
      <c r="C2683" t="s">
        <v>7835</v>
      </c>
      <c r="D2683" t="s">
        <v>7914</v>
      </c>
      <c r="E2683" t="s">
        <v>7969</v>
      </c>
      <c r="F2683" t="s">
        <v>8735</v>
      </c>
      <c r="G2683" t="s">
        <v>8736</v>
      </c>
    </row>
    <row r="2684" spans="1:16">
      <c r="A2684" t="s">
        <v>5713</v>
      </c>
      <c r="B2684" t="s">
        <v>7834</v>
      </c>
      <c r="C2684" t="s">
        <v>7835</v>
      </c>
      <c r="D2684" t="s">
        <v>7914</v>
      </c>
      <c r="E2684" t="s">
        <v>7969</v>
      </c>
      <c r="F2684" t="s">
        <v>8735</v>
      </c>
      <c r="G2684" t="s">
        <v>8736</v>
      </c>
    </row>
    <row r="2685" spans="1:16">
      <c r="A2685" t="s">
        <v>5715</v>
      </c>
      <c r="B2685" t="s">
        <v>7834</v>
      </c>
      <c r="C2685" t="s">
        <v>7835</v>
      </c>
      <c r="D2685" t="s">
        <v>7914</v>
      </c>
      <c r="E2685" t="s">
        <v>7969</v>
      </c>
      <c r="F2685" t="s">
        <v>8735</v>
      </c>
      <c r="G2685" t="s">
        <v>8736</v>
      </c>
    </row>
    <row r="2686" spans="1:16">
      <c r="A2686" t="s">
        <v>5717</v>
      </c>
      <c r="B2686" t="s">
        <v>7834</v>
      </c>
      <c r="C2686" t="s">
        <v>7835</v>
      </c>
      <c r="D2686" t="s">
        <v>7914</v>
      </c>
      <c r="E2686" t="s">
        <v>7969</v>
      </c>
      <c r="F2686" t="s">
        <v>8735</v>
      </c>
      <c r="G2686" t="s">
        <v>8736</v>
      </c>
    </row>
    <row r="2687" spans="1:16">
      <c r="A2687" t="s">
        <v>5719</v>
      </c>
      <c r="B2687" t="s">
        <v>7816</v>
      </c>
      <c r="C2687" t="s">
        <v>7888</v>
      </c>
      <c r="D2687" t="s">
        <v>7889</v>
      </c>
      <c r="E2687" t="s">
        <v>7947</v>
      </c>
      <c r="F2687" t="s">
        <v>7948</v>
      </c>
      <c r="G2687" t="s">
        <v>7949</v>
      </c>
      <c r="H2687" t="s">
        <v>7950</v>
      </c>
      <c r="I2687" t="s">
        <v>7951</v>
      </c>
      <c r="J2687" t="s">
        <v>8125</v>
      </c>
      <c r="K2687" t="s">
        <v>10646</v>
      </c>
      <c r="L2687" t="s">
        <v>10647</v>
      </c>
      <c r="M2687" t="s">
        <v>10648</v>
      </c>
      <c r="N2687" t="s">
        <v>12600</v>
      </c>
      <c r="O2687" t="s">
        <v>12601</v>
      </c>
      <c r="P2687" t="s">
        <v>12602</v>
      </c>
    </row>
    <row r="2688" spans="1:16">
      <c r="A2688" t="s">
        <v>5721</v>
      </c>
      <c r="B2688" t="s">
        <v>7816</v>
      </c>
      <c r="C2688" t="s">
        <v>7921</v>
      </c>
      <c r="D2688" t="s">
        <v>7922</v>
      </c>
      <c r="E2688" t="s">
        <v>7930</v>
      </c>
      <c r="F2688" t="s">
        <v>7931</v>
      </c>
      <c r="G2688" t="s">
        <v>8067</v>
      </c>
      <c r="H2688" t="s">
        <v>8068</v>
      </c>
      <c r="I2688" t="s">
        <v>8069</v>
      </c>
      <c r="J2688" t="s">
        <v>9970</v>
      </c>
      <c r="K2688" t="s">
        <v>12605</v>
      </c>
    </row>
    <row r="2689" spans="1:16">
      <c r="A2689" t="s">
        <v>5723</v>
      </c>
      <c r="B2689" t="s">
        <v>7816</v>
      </c>
      <c r="C2689" t="s">
        <v>7817</v>
      </c>
      <c r="D2689" t="s">
        <v>7818</v>
      </c>
      <c r="E2689" t="s">
        <v>7819</v>
      </c>
      <c r="F2689" t="s">
        <v>7820</v>
      </c>
      <c r="G2689" t="s">
        <v>7821</v>
      </c>
      <c r="H2689" t="s">
        <v>7822</v>
      </c>
      <c r="I2689" t="s">
        <v>8214</v>
      </c>
      <c r="J2689" t="s">
        <v>8215</v>
      </c>
      <c r="K2689" t="s">
        <v>8216</v>
      </c>
      <c r="L2689" t="s">
        <v>8217</v>
      </c>
      <c r="M2689" t="s">
        <v>8552</v>
      </c>
      <c r="N2689" t="s">
        <v>8553</v>
      </c>
      <c r="O2689" t="s">
        <v>8554</v>
      </c>
      <c r="P2689" t="s">
        <v>8555</v>
      </c>
    </row>
    <row r="2690" spans="1:16">
      <c r="A2690" t="s">
        <v>5725</v>
      </c>
      <c r="B2690" t="s">
        <v>7816</v>
      </c>
      <c r="C2690" t="s">
        <v>7817</v>
      </c>
      <c r="D2690" t="s">
        <v>7818</v>
      </c>
      <c r="E2690" t="s">
        <v>7819</v>
      </c>
      <c r="F2690" t="s">
        <v>7820</v>
      </c>
      <c r="G2690" t="s">
        <v>7821</v>
      </c>
      <c r="H2690" t="s">
        <v>7822</v>
      </c>
      <c r="I2690" t="s">
        <v>8214</v>
      </c>
      <c r="J2690" t="s">
        <v>8215</v>
      </c>
      <c r="K2690" t="s">
        <v>8216</v>
      </c>
      <c r="L2690" t="s">
        <v>8217</v>
      </c>
      <c r="M2690" t="s">
        <v>8552</v>
      </c>
      <c r="N2690" t="s">
        <v>8553</v>
      </c>
      <c r="O2690" t="s">
        <v>8554</v>
      </c>
      <c r="P2690" t="s">
        <v>8555</v>
      </c>
    </row>
    <row r="2691" spans="1:16">
      <c r="A2691" t="s">
        <v>5727</v>
      </c>
      <c r="B2691" t="s">
        <v>7816</v>
      </c>
      <c r="C2691" t="s">
        <v>7817</v>
      </c>
      <c r="D2691" t="s">
        <v>7818</v>
      </c>
      <c r="E2691" t="s">
        <v>7819</v>
      </c>
      <c r="F2691" t="s">
        <v>7820</v>
      </c>
      <c r="G2691" t="s">
        <v>7821</v>
      </c>
      <c r="H2691" t="s">
        <v>7822</v>
      </c>
      <c r="I2691" t="s">
        <v>8214</v>
      </c>
      <c r="J2691" t="s">
        <v>8215</v>
      </c>
      <c r="K2691" t="s">
        <v>8216</v>
      </c>
      <c r="L2691" t="s">
        <v>8217</v>
      </c>
      <c r="M2691" t="s">
        <v>8552</v>
      </c>
      <c r="N2691" t="s">
        <v>8553</v>
      </c>
      <c r="O2691" t="s">
        <v>8554</v>
      </c>
      <c r="P2691" t="s">
        <v>8555</v>
      </c>
    </row>
    <row r="2692" spans="1:16">
      <c r="A2692" t="s">
        <v>5729</v>
      </c>
      <c r="B2692" t="s">
        <v>7816</v>
      </c>
      <c r="C2692" t="s">
        <v>7921</v>
      </c>
      <c r="D2692" t="s">
        <v>7922</v>
      </c>
      <c r="E2692" t="s">
        <v>7930</v>
      </c>
      <c r="F2692" t="s">
        <v>7931</v>
      </c>
      <c r="G2692" t="s">
        <v>7932</v>
      </c>
      <c r="H2692" t="s">
        <v>8470</v>
      </c>
      <c r="I2692" t="s">
        <v>8471</v>
      </c>
      <c r="J2692" t="s">
        <v>8472</v>
      </c>
      <c r="K2692" t="s">
        <v>12612</v>
      </c>
    </row>
    <row r="2693" spans="1:16">
      <c r="A2693" t="s">
        <v>5731</v>
      </c>
      <c r="B2693" t="s">
        <v>7816</v>
      </c>
      <c r="C2693" t="s">
        <v>7921</v>
      </c>
      <c r="D2693" t="s">
        <v>7922</v>
      </c>
      <c r="E2693" t="s">
        <v>7923</v>
      </c>
      <c r="F2693" t="s">
        <v>7924</v>
      </c>
      <c r="G2693" t="s">
        <v>7925</v>
      </c>
      <c r="H2693" t="s">
        <v>7926</v>
      </c>
      <c r="I2693" t="s">
        <v>12616</v>
      </c>
      <c r="J2693" t="s">
        <v>12617</v>
      </c>
    </row>
    <row r="2694" spans="1:16">
      <c r="A2694" t="s">
        <v>5733</v>
      </c>
      <c r="B2694" t="s">
        <v>7816</v>
      </c>
      <c r="C2694" t="s">
        <v>7921</v>
      </c>
      <c r="D2694" t="s">
        <v>7922</v>
      </c>
      <c r="E2694" t="s">
        <v>7930</v>
      </c>
      <c r="F2694" t="s">
        <v>7931</v>
      </c>
      <c r="G2694" t="s">
        <v>7932</v>
      </c>
      <c r="H2694" t="s">
        <v>7933</v>
      </c>
      <c r="I2694" t="s">
        <v>8241</v>
      </c>
      <c r="J2694" t="s">
        <v>11790</v>
      </c>
      <c r="K2694" t="s">
        <v>12620</v>
      </c>
    </row>
    <row r="2695" spans="1:16">
      <c r="A2695" t="s">
        <v>5735</v>
      </c>
      <c r="B2695" t="s">
        <v>7816</v>
      </c>
      <c r="C2695" t="s">
        <v>7921</v>
      </c>
      <c r="D2695" t="s">
        <v>7922</v>
      </c>
      <c r="E2695" t="s">
        <v>7930</v>
      </c>
      <c r="F2695" t="s">
        <v>8257</v>
      </c>
      <c r="G2695" t="s">
        <v>8258</v>
      </c>
      <c r="H2695" t="s">
        <v>8259</v>
      </c>
      <c r="I2695" t="s">
        <v>9165</v>
      </c>
      <c r="J2695" t="s">
        <v>11041</v>
      </c>
    </row>
    <row r="2696" spans="1:16">
      <c r="A2696" t="s">
        <v>5737</v>
      </c>
      <c r="B2696" t="s">
        <v>7816</v>
      </c>
      <c r="C2696" t="s">
        <v>7921</v>
      </c>
      <c r="D2696" t="s">
        <v>7922</v>
      </c>
      <c r="E2696" t="s">
        <v>7930</v>
      </c>
      <c r="F2696" t="s">
        <v>8257</v>
      </c>
      <c r="G2696" t="s">
        <v>8258</v>
      </c>
      <c r="H2696" t="s">
        <v>8259</v>
      </c>
      <c r="I2696" t="s">
        <v>9165</v>
      </c>
      <c r="J2696" t="s">
        <v>11041</v>
      </c>
    </row>
    <row r="2697" spans="1:16">
      <c r="A2697" t="s">
        <v>5739</v>
      </c>
      <c r="B2697" t="s">
        <v>7834</v>
      </c>
      <c r="C2697" t="s">
        <v>7835</v>
      </c>
      <c r="D2697" t="s">
        <v>7914</v>
      </c>
      <c r="E2697" t="s">
        <v>7969</v>
      </c>
      <c r="F2697" t="s">
        <v>12626</v>
      </c>
      <c r="G2697" t="s">
        <v>12627</v>
      </c>
    </row>
    <row r="2698" spans="1:16">
      <c r="A2698" t="s">
        <v>5741</v>
      </c>
      <c r="B2698" t="s">
        <v>7834</v>
      </c>
      <c r="C2698" t="s">
        <v>7835</v>
      </c>
      <c r="D2698" t="s">
        <v>7914</v>
      </c>
      <c r="E2698" t="s">
        <v>7969</v>
      </c>
      <c r="F2698" t="s">
        <v>12626</v>
      </c>
      <c r="G2698" t="s">
        <v>12627</v>
      </c>
    </row>
    <row r="2699" spans="1:16">
      <c r="A2699" t="s">
        <v>5743</v>
      </c>
      <c r="B2699" t="s">
        <v>7834</v>
      </c>
      <c r="C2699" t="s">
        <v>7835</v>
      </c>
      <c r="D2699" t="s">
        <v>7914</v>
      </c>
      <c r="E2699" t="s">
        <v>7969</v>
      </c>
      <c r="F2699" t="s">
        <v>12626</v>
      </c>
      <c r="G2699" t="s">
        <v>12627</v>
      </c>
    </row>
    <row r="2700" spans="1:16">
      <c r="A2700" t="s">
        <v>5745</v>
      </c>
      <c r="B2700" t="s">
        <v>7834</v>
      </c>
      <c r="C2700" t="s">
        <v>7835</v>
      </c>
      <c r="D2700" t="s">
        <v>7914</v>
      </c>
      <c r="E2700" t="s">
        <v>7969</v>
      </c>
      <c r="F2700" t="s">
        <v>12626</v>
      </c>
      <c r="G2700" t="s">
        <v>12627</v>
      </c>
    </row>
    <row r="2701" spans="1:16">
      <c r="A2701" t="s">
        <v>5747</v>
      </c>
      <c r="B2701" t="s">
        <v>7834</v>
      </c>
      <c r="C2701" t="s">
        <v>7835</v>
      </c>
      <c r="D2701" t="s">
        <v>7914</v>
      </c>
      <c r="E2701" t="s">
        <v>7969</v>
      </c>
      <c r="F2701" t="s">
        <v>12626</v>
      </c>
      <c r="G2701" t="s">
        <v>12627</v>
      </c>
    </row>
    <row r="2702" spans="1:16">
      <c r="A2702" t="s">
        <v>5749</v>
      </c>
      <c r="B2702" t="s">
        <v>7834</v>
      </c>
      <c r="C2702" t="s">
        <v>7835</v>
      </c>
      <c r="D2702" t="s">
        <v>7914</v>
      </c>
      <c r="E2702" t="s">
        <v>7969</v>
      </c>
      <c r="F2702" t="s">
        <v>12626</v>
      </c>
      <c r="G2702" t="s">
        <v>12627</v>
      </c>
    </row>
    <row r="2703" spans="1:16">
      <c r="A2703" t="s">
        <v>5751</v>
      </c>
      <c r="B2703" t="s">
        <v>7834</v>
      </c>
      <c r="C2703" t="s">
        <v>7835</v>
      </c>
      <c r="D2703" t="s">
        <v>7914</v>
      </c>
      <c r="E2703" t="s">
        <v>7969</v>
      </c>
      <c r="F2703" t="s">
        <v>12626</v>
      </c>
      <c r="G2703" t="s">
        <v>12627</v>
      </c>
    </row>
    <row r="2704" spans="1:16">
      <c r="A2704" t="s">
        <v>5753</v>
      </c>
      <c r="B2704" t="s">
        <v>7834</v>
      </c>
      <c r="C2704" t="s">
        <v>7835</v>
      </c>
      <c r="D2704" t="s">
        <v>7914</v>
      </c>
      <c r="E2704" t="s">
        <v>7969</v>
      </c>
      <c r="F2704" t="s">
        <v>12626</v>
      </c>
      <c r="G2704" t="s">
        <v>12627</v>
      </c>
    </row>
    <row r="2705" spans="1:17">
      <c r="A2705" t="s">
        <v>5755</v>
      </c>
      <c r="B2705" t="s">
        <v>7834</v>
      </c>
      <c r="C2705" t="s">
        <v>7835</v>
      </c>
      <c r="D2705" t="s">
        <v>7914</v>
      </c>
      <c r="E2705" t="s">
        <v>7969</v>
      </c>
      <c r="F2705" t="s">
        <v>12626</v>
      </c>
      <c r="G2705" t="s">
        <v>12627</v>
      </c>
    </row>
    <row r="2706" spans="1:17">
      <c r="A2706" t="s">
        <v>5757</v>
      </c>
      <c r="B2706" t="s">
        <v>7834</v>
      </c>
      <c r="C2706" t="s">
        <v>7835</v>
      </c>
      <c r="D2706" t="s">
        <v>7914</v>
      </c>
      <c r="E2706" t="s">
        <v>7969</v>
      </c>
      <c r="F2706" t="s">
        <v>12626</v>
      </c>
      <c r="G2706" t="s">
        <v>12627</v>
      </c>
    </row>
    <row r="2707" spans="1:17">
      <c r="A2707" t="s">
        <v>5759</v>
      </c>
      <c r="B2707" t="s">
        <v>7834</v>
      </c>
      <c r="C2707" t="s">
        <v>7835</v>
      </c>
      <c r="D2707" t="s">
        <v>7914</v>
      </c>
      <c r="E2707" t="s">
        <v>7969</v>
      </c>
      <c r="F2707" t="s">
        <v>12626</v>
      </c>
      <c r="G2707" t="s">
        <v>12627</v>
      </c>
    </row>
    <row r="2708" spans="1:17">
      <c r="A2708" t="s">
        <v>5761</v>
      </c>
      <c r="B2708" t="s">
        <v>7834</v>
      </c>
      <c r="C2708" t="s">
        <v>7835</v>
      </c>
      <c r="D2708" t="s">
        <v>7914</v>
      </c>
      <c r="E2708" t="s">
        <v>7969</v>
      </c>
      <c r="F2708" t="s">
        <v>12626</v>
      </c>
      <c r="G2708" t="s">
        <v>12627</v>
      </c>
    </row>
    <row r="2709" spans="1:17">
      <c r="A2709" t="s">
        <v>5763</v>
      </c>
      <c r="B2709" t="s">
        <v>7834</v>
      </c>
      <c r="C2709" t="s">
        <v>7835</v>
      </c>
      <c r="D2709" t="s">
        <v>7914</v>
      </c>
      <c r="E2709" t="s">
        <v>7969</v>
      </c>
      <c r="F2709" t="s">
        <v>12626</v>
      </c>
      <c r="G2709" t="s">
        <v>12627</v>
      </c>
    </row>
    <row r="2710" spans="1:17">
      <c r="A2710" t="s">
        <v>5765</v>
      </c>
      <c r="B2710" t="s">
        <v>7834</v>
      </c>
      <c r="C2710" t="s">
        <v>7835</v>
      </c>
      <c r="D2710" t="s">
        <v>7914</v>
      </c>
      <c r="E2710" t="s">
        <v>7969</v>
      </c>
      <c r="F2710" t="s">
        <v>12626</v>
      </c>
      <c r="G2710" t="s">
        <v>12627</v>
      </c>
    </row>
    <row r="2711" spans="1:17">
      <c r="A2711" t="s">
        <v>5767</v>
      </c>
      <c r="B2711" t="s">
        <v>7834</v>
      </c>
      <c r="C2711" t="s">
        <v>7835</v>
      </c>
      <c r="D2711" t="s">
        <v>7914</v>
      </c>
      <c r="E2711" t="s">
        <v>7969</v>
      </c>
      <c r="F2711" t="s">
        <v>12626</v>
      </c>
      <c r="G2711" t="s">
        <v>12627</v>
      </c>
    </row>
    <row r="2712" spans="1:17">
      <c r="A2712" t="s">
        <v>5769</v>
      </c>
      <c r="B2712" t="s">
        <v>7834</v>
      </c>
      <c r="C2712" t="s">
        <v>7835</v>
      </c>
      <c r="D2712" t="s">
        <v>7914</v>
      </c>
      <c r="E2712" t="s">
        <v>7969</v>
      </c>
      <c r="F2712" t="s">
        <v>12626</v>
      </c>
      <c r="G2712" t="s">
        <v>12627</v>
      </c>
    </row>
    <row r="2713" spans="1:17">
      <c r="A2713" t="s">
        <v>5771</v>
      </c>
      <c r="B2713" t="s">
        <v>7816</v>
      </c>
      <c r="C2713" t="s">
        <v>7921</v>
      </c>
      <c r="D2713" t="s">
        <v>7922</v>
      </c>
      <c r="E2713" t="s">
        <v>7930</v>
      </c>
      <c r="F2713" t="s">
        <v>8257</v>
      </c>
      <c r="G2713" t="s">
        <v>8258</v>
      </c>
      <c r="H2713" t="s">
        <v>8259</v>
      </c>
      <c r="I2713" t="s">
        <v>9165</v>
      </c>
      <c r="J2713" t="s">
        <v>12150</v>
      </c>
    </row>
    <row r="2714" spans="1:17">
      <c r="A2714" t="s">
        <v>5773</v>
      </c>
      <c r="B2714" t="s">
        <v>7816</v>
      </c>
      <c r="C2714" t="s">
        <v>7921</v>
      </c>
      <c r="D2714" t="s">
        <v>7922</v>
      </c>
      <c r="E2714" t="s">
        <v>7930</v>
      </c>
      <c r="F2714" t="s">
        <v>8257</v>
      </c>
      <c r="G2714" t="s">
        <v>8258</v>
      </c>
      <c r="H2714" t="s">
        <v>8259</v>
      </c>
      <c r="I2714" t="s">
        <v>9165</v>
      </c>
      <c r="J2714" t="s">
        <v>12150</v>
      </c>
    </row>
    <row r="2715" spans="1:17">
      <c r="A2715" t="s">
        <v>5775</v>
      </c>
      <c r="B2715" t="s">
        <v>7816</v>
      </c>
      <c r="C2715" t="s">
        <v>7921</v>
      </c>
      <c r="D2715" t="s">
        <v>7922</v>
      </c>
      <c r="E2715" t="s">
        <v>7930</v>
      </c>
      <c r="F2715" t="s">
        <v>8257</v>
      </c>
      <c r="G2715" t="s">
        <v>8258</v>
      </c>
      <c r="H2715" t="s">
        <v>8259</v>
      </c>
      <c r="I2715" t="s">
        <v>9165</v>
      </c>
      <c r="J2715" t="s">
        <v>11041</v>
      </c>
    </row>
    <row r="2716" spans="1:17">
      <c r="A2716" t="s">
        <v>5777</v>
      </c>
      <c r="B2716" t="s">
        <v>7816</v>
      </c>
      <c r="C2716" t="s">
        <v>7921</v>
      </c>
      <c r="D2716" t="s">
        <v>7922</v>
      </c>
      <c r="E2716" t="s">
        <v>7930</v>
      </c>
      <c r="F2716" t="s">
        <v>8257</v>
      </c>
      <c r="G2716" t="s">
        <v>8258</v>
      </c>
      <c r="H2716" t="s">
        <v>8259</v>
      </c>
      <c r="I2716" t="s">
        <v>9165</v>
      </c>
      <c r="J2716" t="s">
        <v>11041</v>
      </c>
    </row>
    <row r="2717" spans="1:17">
      <c r="A2717" t="s">
        <v>5779</v>
      </c>
      <c r="B2717" t="s">
        <v>7816</v>
      </c>
      <c r="C2717" t="s">
        <v>7888</v>
      </c>
      <c r="D2717" t="s">
        <v>7889</v>
      </c>
      <c r="E2717" t="s">
        <v>7890</v>
      </c>
      <c r="F2717" t="s">
        <v>7891</v>
      </c>
      <c r="G2717" t="s">
        <v>7892</v>
      </c>
      <c r="H2717" t="s">
        <v>7893</v>
      </c>
      <c r="I2717" t="s">
        <v>7894</v>
      </c>
      <c r="J2717" t="s">
        <v>12651</v>
      </c>
    </row>
    <row r="2718" spans="1:17">
      <c r="A2718" t="s">
        <v>5781</v>
      </c>
      <c r="B2718" t="s">
        <v>7816</v>
      </c>
      <c r="C2718" t="s">
        <v>7888</v>
      </c>
      <c r="D2718" t="s">
        <v>7889</v>
      </c>
      <c r="E2718" t="s">
        <v>7947</v>
      </c>
      <c r="F2718" t="s">
        <v>7948</v>
      </c>
      <c r="G2718" t="s">
        <v>7949</v>
      </c>
      <c r="H2718" t="s">
        <v>7950</v>
      </c>
      <c r="I2718" t="s">
        <v>7951</v>
      </c>
      <c r="J2718" t="s">
        <v>10795</v>
      </c>
      <c r="K2718" t="s">
        <v>12654</v>
      </c>
      <c r="L2718" t="s">
        <v>12655</v>
      </c>
      <c r="M2718" t="s">
        <v>12656</v>
      </c>
      <c r="N2718" t="s">
        <v>12657</v>
      </c>
      <c r="O2718" t="s">
        <v>12658</v>
      </c>
      <c r="P2718" t="s">
        <v>12659</v>
      </c>
      <c r="Q2718" t="s">
        <v>12660</v>
      </c>
    </row>
    <row r="2719" spans="1:17">
      <c r="A2719" t="s">
        <v>5783</v>
      </c>
      <c r="B2719" t="s">
        <v>7834</v>
      </c>
      <c r="C2719" t="s">
        <v>7858</v>
      </c>
      <c r="D2719" t="s">
        <v>7859</v>
      </c>
      <c r="E2719" t="s">
        <v>7860</v>
      </c>
      <c r="F2719" t="s">
        <v>7861</v>
      </c>
      <c r="G2719" t="s">
        <v>12663</v>
      </c>
    </row>
    <row r="2720" spans="1:17">
      <c r="A2720" t="s">
        <v>5785</v>
      </c>
      <c r="B2720" t="s">
        <v>7834</v>
      </c>
      <c r="C2720" t="s">
        <v>7858</v>
      </c>
      <c r="D2720" t="s">
        <v>7859</v>
      </c>
      <c r="E2720" t="s">
        <v>7860</v>
      </c>
      <c r="F2720" t="s">
        <v>7861</v>
      </c>
      <c r="G2720" t="s">
        <v>12663</v>
      </c>
    </row>
    <row r="2721" spans="1:7">
      <c r="A2721" t="s">
        <v>5787</v>
      </c>
      <c r="B2721" t="s">
        <v>7834</v>
      </c>
      <c r="C2721" t="s">
        <v>7858</v>
      </c>
      <c r="D2721" t="s">
        <v>7859</v>
      </c>
      <c r="E2721" t="s">
        <v>7860</v>
      </c>
      <c r="F2721" t="s">
        <v>7861</v>
      </c>
      <c r="G2721" t="s">
        <v>12663</v>
      </c>
    </row>
    <row r="2722" spans="1:7">
      <c r="A2722" t="s">
        <v>5789</v>
      </c>
      <c r="B2722" t="s">
        <v>7834</v>
      </c>
      <c r="C2722" t="s">
        <v>7858</v>
      </c>
      <c r="D2722" t="s">
        <v>7859</v>
      </c>
      <c r="E2722" t="s">
        <v>7860</v>
      </c>
      <c r="F2722" t="s">
        <v>7861</v>
      </c>
      <c r="G2722" t="s">
        <v>12663</v>
      </c>
    </row>
    <row r="2723" spans="1:7">
      <c r="A2723" t="s">
        <v>5791</v>
      </c>
      <c r="B2723" t="s">
        <v>7834</v>
      </c>
      <c r="C2723" t="s">
        <v>7858</v>
      </c>
      <c r="D2723" t="s">
        <v>7859</v>
      </c>
      <c r="E2723" t="s">
        <v>7860</v>
      </c>
      <c r="F2723" t="s">
        <v>7861</v>
      </c>
      <c r="G2723" t="s">
        <v>12663</v>
      </c>
    </row>
    <row r="2724" spans="1:7">
      <c r="A2724" t="s">
        <v>5793</v>
      </c>
      <c r="B2724" t="s">
        <v>7834</v>
      </c>
      <c r="C2724" t="s">
        <v>7858</v>
      </c>
      <c r="D2724" t="s">
        <v>7859</v>
      </c>
      <c r="E2724" t="s">
        <v>7860</v>
      </c>
      <c r="F2724" t="s">
        <v>7861</v>
      </c>
      <c r="G2724" t="s">
        <v>12663</v>
      </c>
    </row>
    <row r="2725" spans="1:7">
      <c r="A2725" t="s">
        <v>5795</v>
      </c>
      <c r="B2725" t="s">
        <v>7834</v>
      </c>
      <c r="C2725" t="s">
        <v>7835</v>
      </c>
      <c r="D2725" t="s">
        <v>7914</v>
      </c>
      <c r="E2725" t="s">
        <v>11240</v>
      </c>
      <c r="F2725" t="s">
        <v>12671</v>
      </c>
    </row>
    <row r="2726" spans="1:7">
      <c r="A2726" t="s">
        <v>5797</v>
      </c>
      <c r="B2726" t="s">
        <v>7834</v>
      </c>
      <c r="C2726" t="s">
        <v>10736</v>
      </c>
      <c r="D2726" t="s">
        <v>10737</v>
      </c>
      <c r="E2726" t="s">
        <v>10738</v>
      </c>
      <c r="F2726" t="s">
        <v>12343</v>
      </c>
    </row>
    <row r="2727" spans="1:7">
      <c r="A2727" t="s">
        <v>5799</v>
      </c>
      <c r="B2727" t="s">
        <v>7834</v>
      </c>
      <c r="C2727" t="s">
        <v>10736</v>
      </c>
      <c r="D2727" t="s">
        <v>10737</v>
      </c>
      <c r="E2727" t="s">
        <v>10738</v>
      </c>
      <c r="F2727" t="s">
        <v>12343</v>
      </c>
    </row>
    <row r="2728" spans="1:7">
      <c r="A2728" t="s">
        <v>5801</v>
      </c>
      <c r="B2728" t="s">
        <v>7834</v>
      </c>
      <c r="C2728" t="s">
        <v>10736</v>
      </c>
      <c r="D2728" t="s">
        <v>10737</v>
      </c>
      <c r="E2728" t="s">
        <v>10738</v>
      </c>
      <c r="F2728" t="s">
        <v>12343</v>
      </c>
    </row>
    <row r="2729" spans="1:7">
      <c r="A2729" t="s">
        <v>5803</v>
      </c>
      <c r="B2729" t="s">
        <v>7834</v>
      </c>
      <c r="C2729" t="s">
        <v>10736</v>
      </c>
      <c r="D2729" t="s">
        <v>10737</v>
      </c>
      <c r="E2729" t="s">
        <v>10738</v>
      </c>
      <c r="F2729" t="s">
        <v>12343</v>
      </c>
    </row>
    <row r="2730" spans="1:7">
      <c r="A2730" t="s">
        <v>5805</v>
      </c>
      <c r="B2730" t="s">
        <v>7834</v>
      </c>
      <c r="C2730" t="s">
        <v>10736</v>
      </c>
      <c r="D2730" t="s">
        <v>10737</v>
      </c>
      <c r="E2730" t="s">
        <v>10738</v>
      </c>
      <c r="F2730" t="s">
        <v>12343</v>
      </c>
    </row>
    <row r="2731" spans="1:7">
      <c r="A2731" t="s">
        <v>5807</v>
      </c>
      <c r="B2731" t="s">
        <v>7834</v>
      </c>
      <c r="C2731" t="s">
        <v>10736</v>
      </c>
      <c r="D2731" t="s">
        <v>10737</v>
      </c>
      <c r="E2731" t="s">
        <v>10738</v>
      </c>
      <c r="F2731" t="s">
        <v>12343</v>
      </c>
    </row>
    <row r="2732" spans="1:7">
      <c r="A2732" t="s">
        <v>5809</v>
      </c>
      <c r="B2732" t="s">
        <v>7834</v>
      </c>
      <c r="C2732" t="s">
        <v>7835</v>
      </c>
      <c r="D2732" t="s">
        <v>7836</v>
      </c>
      <c r="E2732" t="s">
        <v>8167</v>
      </c>
      <c r="F2732" t="s">
        <v>12397</v>
      </c>
      <c r="G2732" t="s">
        <v>12681</v>
      </c>
    </row>
    <row r="2733" spans="1:7">
      <c r="A2733" t="s">
        <v>5811</v>
      </c>
      <c r="B2733" t="s">
        <v>7834</v>
      </c>
      <c r="C2733" t="s">
        <v>7835</v>
      </c>
      <c r="D2733" t="s">
        <v>7836</v>
      </c>
      <c r="E2733" t="s">
        <v>8167</v>
      </c>
      <c r="F2733" t="s">
        <v>12397</v>
      </c>
      <c r="G2733" t="s">
        <v>12681</v>
      </c>
    </row>
    <row r="2734" spans="1:7">
      <c r="A2734" t="s">
        <v>5813</v>
      </c>
      <c r="B2734" t="s">
        <v>7834</v>
      </c>
      <c r="C2734" t="s">
        <v>7835</v>
      </c>
      <c r="D2734" t="s">
        <v>7836</v>
      </c>
      <c r="E2734" t="s">
        <v>8167</v>
      </c>
      <c r="F2734" t="s">
        <v>12397</v>
      </c>
      <c r="G2734" t="s">
        <v>12681</v>
      </c>
    </row>
    <row r="2735" spans="1:7">
      <c r="A2735" t="s">
        <v>5815</v>
      </c>
      <c r="B2735" t="s">
        <v>7834</v>
      </c>
      <c r="C2735" t="s">
        <v>7835</v>
      </c>
      <c r="D2735" t="s">
        <v>7836</v>
      </c>
      <c r="E2735" t="s">
        <v>7904</v>
      </c>
      <c r="F2735" t="s">
        <v>8393</v>
      </c>
      <c r="G2735" t="s">
        <v>8394</v>
      </c>
    </row>
    <row r="2736" spans="1:7">
      <c r="A2736" t="s">
        <v>5817</v>
      </c>
      <c r="B2736" t="s">
        <v>7834</v>
      </c>
      <c r="C2736" t="s">
        <v>7835</v>
      </c>
      <c r="D2736" t="s">
        <v>7836</v>
      </c>
      <c r="E2736" t="s">
        <v>7904</v>
      </c>
      <c r="F2736" t="s">
        <v>8393</v>
      </c>
      <c r="G2736" t="s">
        <v>8394</v>
      </c>
    </row>
    <row r="2737" spans="1:10">
      <c r="A2737" t="s">
        <v>5819</v>
      </c>
      <c r="B2737" t="s">
        <v>7834</v>
      </c>
      <c r="C2737" t="s">
        <v>7835</v>
      </c>
      <c r="D2737" t="s">
        <v>8030</v>
      </c>
      <c r="E2737" t="s">
        <v>8031</v>
      </c>
      <c r="F2737" t="s">
        <v>8717</v>
      </c>
      <c r="G2737" t="s">
        <v>8718</v>
      </c>
    </row>
    <row r="2738" spans="1:10">
      <c r="A2738" t="s">
        <v>5821</v>
      </c>
      <c r="B2738" t="s">
        <v>7834</v>
      </c>
      <c r="C2738" t="s">
        <v>7835</v>
      </c>
      <c r="D2738" t="s">
        <v>8030</v>
      </c>
      <c r="E2738" t="s">
        <v>8031</v>
      </c>
      <c r="F2738" t="s">
        <v>8717</v>
      </c>
      <c r="G2738" t="s">
        <v>8718</v>
      </c>
    </row>
    <row r="2739" spans="1:10">
      <c r="A2739" t="s">
        <v>5823</v>
      </c>
      <c r="B2739" t="s">
        <v>7834</v>
      </c>
      <c r="C2739" t="s">
        <v>7835</v>
      </c>
      <c r="D2739" t="s">
        <v>8030</v>
      </c>
      <c r="E2739" t="s">
        <v>8031</v>
      </c>
      <c r="F2739" t="s">
        <v>8717</v>
      </c>
      <c r="G2739" t="s">
        <v>8718</v>
      </c>
    </row>
    <row r="2740" spans="1:10">
      <c r="A2740" t="s">
        <v>5825</v>
      </c>
      <c r="B2740" t="s">
        <v>7834</v>
      </c>
      <c r="C2740" t="s">
        <v>7835</v>
      </c>
      <c r="D2740" t="s">
        <v>8030</v>
      </c>
      <c r="E2740" t="s">
        <v>8031</v>
      </c>
      <c r="F2740" t="s">
        <v>8717</v>
      </c>
      <c r="G2740" t="s">
        <v>8718</v>
      </c>
    </row>
    <row r="2741" spans="1:10">
      <c r="A2741" t="s">
        <v>5827</v>
      </c>
      <c r="B2741" t="s">
        <v>7834</v>
      </c>
      <c r="C2741" t="s">
        <v>7835</v>
      </c>
      <c r="D2741" t="s">
        <v>8030</v>
      </c>
      <c r="E2741" t="s">
        <v>8031</v>
      </c>
      <c r="F2741" t="s">
        <v>8717</v>
      </c>
      <c r="G2741" t="s">
        <v>8718</v>
      </c>
    </row>
    <row r="2742" spans="1:10">
      <c r="A2742" t="s">
        <v>5829</v>
      </c>
      <c r="B2742" t="s">
        <v>7834</v>
      </c>
      <c r="C2742" t="s">
        <v>7835</v>
      </c>
      <c r="D2742" t="s">
        <v>8030</v>
      </c>
      <c r="E2742" t="s">
        <v>8031</v>
      </c>
      <c r="F2742" t="s">
        <v>8717</v>
      </c>
      <c r="G2742" t="s">
        <v>8718</v>
      </c>
    </row>
    <row r="2743" spans="1:10">
      <c r="A2743" t="s">
        <v>5831</v>
      </c>
      <c r="B2743" t="s">
        <v>7834</v>
      </c>
      <c r="C2743" t="s">
        <v>7835</v>
      </c>
      <c r="D2743" t="s">
        <v>8030</v>
      </c>
      <c r="E2743" t="s">
        <v>8031</v>
      </c>
      <c r="F2743" t="s">
        <v>8717</v>
      </c>
      <c r="G2743" t="s">
        <v>8718</v>
      </c>
    </row>
    <row r="2744" spans="1:10">
      <c r="A2744" t="s">
        <v>5833</v>
      </c>
      <c r="B2744" t="s">
        <v>7834</v>
      </c>
      <c r="C2744" t="s">
        <v>7835</v>
      </c>
      <c r="D2744" t="s">
        <v>8030</v>
      </c>
      <c r="E2744" t="s">
        <v>8031</v>
      </c>
      <c r="F2744" t="s">
        <v>8717</v>
      </c>
      <c r="G2744" t="s">
        <v>8718</v>
      </c>
    </row>
    <row r="2745" spans="1:10">
      <c r="A2745" t="s">
        <v>5835</v>
      </c>
      <c r="B2745" t="s">
        <v>7834</v>
      </c>
      <c r="C2745" t="s">
        <v>7835</v>
      </c>
      <c r="D2745" t="s">
        <v>8030</v>
      </c>
      <c r="E2745" t="s">
        <v>8031</v>
      </c>
      <c r="F2745" t="s">
        <v>8717</v>
      </c>
      <c r="G2745" t="s">
        <v>8718</v>
      </c>
    </row>
    <row r="2746" spans="1:10">
      <c r="A2746" t="s">
        <v>5837</v>
      </c>
      <c r="B2746" t="s">
        <v>7816</v>
      </c>
      <c r="C2746" t="s">
        <v>7921</v>
      </c>
      <c r="D2746" t="s">
        <v>7922</v>
      </c>
      <c r="E2746" t="s">
        <v>7930</v>
      </c>
      <c r="F2746" t="s">
        <v>8257</v>
      </c>
      <c r="G2746" t="s">
        <v>8258</v>
      </c>
      <c r="H2746" t="s">
        <v>8259</v>
      </c>
      <c r="I2746" t="s">
        <v>10017</v>
      </c>
      <c r="J2746" t="s">
        <v>12699</v>
      </c>
    </row>
    <row r="2747" spans="1:10">
      <c r="A2747" t="s">
        <v>5839</v>
      </c>
      <c r="B2747" t="s">
        <v>7816</v>
      </c>
      <c r="C2747" t="s">
        <v>7939</v>
      </c>
      <c r="D2747" t="s">
        <v>9700</v>
      </c>
      <c r="E2747" t="s">
        <v>9788</v>
      </c>
      <c r="F2747" t="s">
        <v>9789</v>
      </c>
      <c r="G2747" t="s">
        <v>9790</v>
      </c>
      <c r="H2747" t="s">
        <v>9791</v>
      </c>
      <c r="I2747" t="s">
        <v>9792</v>
      </c>
    </row>
    <row r="2748" spans="1:10">
      <c r="A2748" t="s">
        <v>5841</v>
      </c>
      <c r="B2748" t="s">
        <v>7816</v>
      </c>
      <c r="C2748" t="s">
        <v>7939</v>
      </c>
      <c r="D2748" t="s">
        <v>9700</v>
      </c>
      <c r="E2748" t="s">
        <v>9788</v>
      </c>
      <c r="F2748" t="s">
        <v>9789</v>
      </c>
      <c r="G2748" t="s">
        <v>9790</v>
      </c>
      <c r="H2748" t="s">
        <v>9791</v>
      </c>
      <c r="I2748" t="s">
        <v>9792</v>
      </c>
    </row>
    <row r="2749" spans="1:10">
      <c r="A2749" t="s">
        <v>5843</v>
      </c>
      <c r="B2749" t="s">
        <v>7834</v>
      </c>
      <c r="C2749" t="s">
        <v>7835</v>
      </c>
      <c r="D2749" t="s">
        <v>7836</v>
      </c>
      <c r="E2749" t="s">
        <v>7867</v>
      </c>
      <c r="F2749" t="s">
        <v>7868</v>
      </c>
      <c r="G2749" t="s">
        <v>7869</v>
      </c>
    </row>
    <row r="2750" spans="1:10">
      <c r="A2750" t="s">
        <v>5845</v>
      </c>
      <c r="B2750" t="s">
        <v>7834</v>
      </c>
      <c r="C2750" t="s">
        <v>7835</v>
      </c>
      <c r="D2750" t="s">
        <v>7836</v>
      </c>
      <c r="E2750" t="s">
        <v>7867</v>
      </c>
      <c r="F2750" t="s">
        <v>7868</v>
      </c>
      <c r="G2750" t="s">
        <v>7869</v>
      </c>
    </row>
    <row r="2751" spans="1:10">
      <c r="A2751" t="s">
        <v>5847</v>
      </c>
      <c r="B2751" t="s">
        <v>7834</v>
      </c>
      <c r="C2751" t="s">
        <v>7835</v>
      </c>
      <c r="D2751" t="s">
        <v>7836</v>
      </c>
      <c r="E2751" t="s">
        <v>7867</v>
      </c>
      <c r="F2751" t="s">
        <v>7868</v>
      </c>
      <c r="G2751" t="s">
        <v>7869</v>
      </c>
    </row>
    <row r="2752" spans="1:10">
      <c r="A2752" t="s">
        <v>5849</v>
      </c>
      <c r="B2752" t="s">
        <v>7834</v>
      </c>
      <c r="C2752" t="s">
        <v>7835</v>
      </c>
      <c r="D2752" t="s">
        <v>7836</v>
      </c>
      <c r="E2752" t="s">
        <v>7867</v>
      </c>
      <c r="F2752" t="s">
        <v>7868</v>
      </c>
      <c r="G2752" t="s">
        <v>7869</v>
      </c>
    </row>
    <row r="2753" spans="1:17">
      <c r="A2753" t="s">
        <v>5851</v>
      </c>
      <c r="B2753" t="s">
        <v>7834</v>
      </c>
      <c r="C2753" t="s">
        <v>7835</v>
      </c>
      <c r="D2753" t="s">
        <v>7836</v>
      </c>
      <c r="E2753" t="s">
        <v>7867</v>
      </c>
      <c r="F2753" t="s">
        <v>7868</v>
      </c>
      <c r="G2753" t="s">
        <v>7869</v>
      </c>
    </row>
    <row r="2754" spans="1:17">
      <c r="A2754" t="s">
        <v>5853</v>
      </c>
      <c r="B2754" t="s">
        <v>7834</v>
      </c>
      <c r="C2754" t="s">
        <v>7835</v>
      </c>
      <c r="D2754" t="s">
        <v>7836</v>
      </c>
      <c r="E2754" t="s">
        <v>7867</v>
      </c>
      <c r="F2754" t="s">
        <v>7868</v>
      </c>
      <c r="G2754" t="s">
        <v>7869</v>
      </c>
    </row>
    <row r="2755" spans="1:17">
      <c r="A2755" t="s">
        <v>5855</v>
      </c>
      <c r="B2755" t="s">
        <v>7816</v>
      </c>
      <c r="C2755" t="s">
        <v>7888</v>
      </c>
      <c r="D2755" t="s">
        <v>12712</v>
      </c>
      <c r="E2755" t="s">
        <v>12713</v>
      </c>
      <c r="F2755" t="s">
        <v>12714</v>
      </c>
      <c r="G2755" t="s">
        <v>12715</v>
      </c>
      <c r="H2755" t="s">
        <v>12716</v>
      </c>
      <c r="I2755" t="s">
        <v>12717</v>
      </c>
      <c r="J2755" t="s">
        <v>12718</v>
      </c>
      <c r="K2755" t="s">
        <v>12719</v>
      </c>
    </row>
    <row r="2756" spans="1:17">
      <c r="A2756" t="s">
        <v>5857</v>
      </c>
      <c r="B2756" t="s">
        <v>7816</v>
      </c>
      <c r="C2756" t="s">
        <v>7921</v>
      </c>
      <c r="D2756" t="s">
        <v>7922</v>
      </c>
      <c r="E2756" t="s">
        <v>7930</v>
      </c>
      <c r="F2756" t="s">
        <v>7931</v>
      </c>
      <c r="G2756" t="s">
        <v>8357</v>
      </c>
      <c r="H2756" t="s">
        <v>9107</v>
      </c>
      <c r="I2756" t="s">
        <v>12722</v>
      </c>
      <c r="J2756" t="s">
        <v>12723</v>
      </c>
    </row>
    <row r="2757" spans="1:17">
      <c r="A2757" t="s">
        <v>5859</v>
      </c>
      <c r="B2757" t="s">
        <v>7816</v>
      </c>
      <c r="C2757" t="s">
        <v>7921</v>
      </c>
      <c r="D2757" t="s">
        <v>7922</v>
      </c>
      <c r="E2757" t="s">
        <v>7923</v>
      </c>
      <c r="F2757" t="s">
        <v>7924</v>
      </c>
      <c r="G2757" t="s">
        <v>12726</v>
      </c>
      <c r="H2757" t="s">
        <v>12727</v>
      </c>
      <c r="I2757" t="s">
        <v>12728</v>
      </c>
      <c r="J2757" t="s">
        <v>12729</v>
      </c>
    </row>
    <row r="2758" spans="1:17">
      <c r="A2758" t="s">
        <v>5861</v>
      </c>
      <c r="B2758" t="s">
        <v>7816</v>
      </c>
      <c r="C2758" t="s">
        <v>7921</v>
      </c>
      <c r="D2758" t="s">
        <v>7922</v>
      </c>
      <c r="E2758" t="s">
        <v>7930</v>
      </c>
      <c r="F2758" t="s">
        <v>7931</v>
      </c>
      <c r="G2758" t="s">
        <v>9563</v>
      </c>
      <c r="H2758" t="s">
        <v>12732</v>
      </c>
      <c r="I2758" t="s">
        <v>12733</v>
      </c>
      <c r="J2758" t="s">
        <v>12734</v>
      </c>
      <c r="K2758" t="s">
        <v>12735</v>
      </c>
    </row>
    <row r="2759" spans="1:17">
      <c r="A2759" t="s">
        <v>5863</v>
      </c>
      <c r="B2759" t="s">
        <v>7816</v>
      </c>
      <c r="C2759" t="s">
        <v>7921</v>
      </c>
      <c r="D2759" t="s">
        <v>7922</v>
      </c>
      <c r="E2759" t="s">
        <v>7930</v>
      </c>
      <c r="F2759" t="s">
        <v>7931</v>
      </c>
      <c r="G2759" t="s">
        <v>7932</v>
      </c>
      <c r="H2759" t="s">
        <v>7933</v>
      </c>
      <c r="I2759" t="s">
        <v>8241</v>
      </c>
      <c r="J2759" t="s">
        <v>8242</v>
      </c>
      <c r="K2759" t="s">
        <v>8243</v>
      </c>
    </row>
    <row r="2760" spans="1:17">
      <c r="A2760" t="s">
        <v>5865</v>
      </c>
      <c r="B2760" t="s">
        <v>7816</v>
      </c>
      <c r="C2760" t="s">
        <v>7939</v>
      </c>
      <c r="D2760" t="s">
        <v>7940</v>
      </c>
      <c r="E2760" t="s">
        <v>12740</v>
      </c>
      <c r="F2760" t="s">
        <v>12741</v>
      </c>
      <c r="G2760" t="s">
        <v>12742</v>
      </c>
    </row>
    <row r="2761" spans="1:17">
      <c r="A2761" t="s">
        <v>5867</v>
      </c>
      <c r="B2761" t="s">
        <v>7816</v>
      </c>
      <c r="C2761" t="s">
        <v>7817</v>
      </c>
      <c r="D2761" t="s">
        <v>7818</v>
      </c>
      <c r="E2761" t="s">
        <v>7819</v>
      </c>
      <c r="F2761" t="s">
        <v>7820</v>
      </c>
      <c r="G2761" t="s">
        <v>7821</v>
      </c>
      <c r="H2761" t="s">
        <v>7822</v>
      </c>
      <c r="I2761" t="s">
        <v>8214</v>
      </c>
      <c r="J2761" t="s">
        <v>8215</v>
      </c>
      <c r="K2761" t="s">
        <v>8216</v>
      </c>
      <c r="L2761" t="s">
        <v>9629</v>
      </c>
      <c r="M2761" t="s">
        <v>9630</v>
      </c>
      <c r="N2761" t="s">
        <v>12745</v>
      </c>
      <c r="O2761" t="s">
        <v>12746</v>
      </c>
      <c r="P2761" t="s">
        <v>12747</v>
      </c>
      <c r="Q2761" t="s">
        <v>12748</v>
      </c>
    </row>
    <row r="2762" spans="1:17">
      <c r="A2762" t="s">
        <v>5869</v>
      </c>
      <c r="B2762" t="s">
        <v>7816</v>
      </c>
      <c r="C2762" t="s">
        <v>7817</v>
      </c>
      <c r="D2762" t="s">
        <v>7818</v>
      </c>
      <c r="E2762" t="s">
        <v>7819</v>
      </c>
      <c r="F2762" t="s">
        <v>7820</v>
      </c>
      <c r="G2762" t="s">
        <v>7821</v>
      </c>
      <c r="H2762" t="s">
        <v>7822</v>
      </c>
      <c r="I2762" t="s">
        <v>8214</v>
      </c>
      <c r="J2762" t="s">
        <v>8215</v>
      </c>
      <c r="K2762" t="s">
        <v>8216</v>
      </c>
      <c r="L2762" t="s">
        <v>9629</v>
      </c>
      <c r="M2762" t="s">
        <v>9630</v>
      </c>
      <c r="N2762" t="s">
        <v>12745</v>
      </c>
      <c r="O2762" t="s">
        <v>12746</v>
      </c>
      <c r="P2762" t="s">
        <v>12747</v>
      </c>
      <c r="Q2762" t="s">
        <v>12748</v>
      </c>
    </row>
    <row r="2763" spans="1:17">
      <c r="A2763" t="s">
        <v>5871</v>
      </c>
      <c r="B2763" t="s">
        <v>7816</v>
      </c>
      <c r="C2763" t="s">
        <v>7817</v>
      </c>
      <c r="D2763" t="s">
        <v>7818</v>
      </c>
      <c r="E2763" t="s">
        <v>7819</v>
      </c>
      <c r="F2763" t="s">
        <v>7820</v>
      </c>
      <c r="G2763" t="s">
        <v>7821</v>
      </c>
      <c r="H2763" t="s">
        <v>7822</v>
      </c>
      <c r="I2763" t="s">
        <v>8214</v>
      </c>
      <c r="J2763" t="s">
        <v>8215</v>
      </c>
      <c r="K2763" t="s">
        <v>8216</v>
      </c>
      <c r="L2763" t="s">
        <v>9629</v>
      </c>
      <c r="M2763" t="s">
        <v>9630</v>
      </c>
      <c r="N2763" t="s">
        <v>12745</v>
      </c>
      <c r="O2763" t="s">
        <v>12746</v>
      </c>
      <c r="P2763" t="s">
        <v>12747</v>
      </c>
      <c r="Q2763" t="s">
        <v>12748</v>
      </c>
    </row>
    <row r="2764" spans="1:17">
      <c r="A2764" t="s">
        <v>5873</v>
      </c>
      <c r="B2764" t="s">
        <v>7816</v>
      </c>
      <c r="C2764" t="s">
        <v>7817</v>
      </c>
      <c r="D2764" t="s">
        <v>7818</v>
      </c>
      <c r="E2764" t="s">
        <v>7819</v>
      </c>
      <c r="F2764" t="s">
        <v>7820</v>
      </c>
      <c r="G2764" t="s">
        <v>7821</v>
      </c>
      <c r="H2764" t="s">
        <v>7822</v>
      </c>
      <c r="I2764" t="s">
        <v>8214</v>
      </c>
      <c r="J2764" t="s">
        <v>8215</v>
      </c>
      <c r="K2764" t="s">
        <v>8216</v>
      </c>
      <c r="L2764" t="s">
        <v>9629</v>
      </c>
      <c r="M2764" t="s">
        <v>9630</v>
      </c>
      <c r="N2764" t="s">
        <v>12745</v>
      </c>
      <c r="O2764" t="s">
        <v>12746</v>
      </c>
      <c r="P2764" t="s">
        <v>12747</v>
      </c>
      <c r="Q2764" t="s">
        <v>12748</v>
      </c>
    </row>
    <row r="2765" spans="1:17">
      <c r="A2765" t="s">
        <v>5875</v>
      </c>
      <c r="B2765" t="s">
        <v>7816</v>
      </c>
      <c r="C2765" t="s">
        <v>7817</v>
      </c>
      <c r="D2765" t="s">
        <v>7818</v>
      </c>
      <c r="E2765" t="s">
        <v>7819</v>
      </c>
      <c r="F2765" t="s">
        <v>7820</v>
      </c>
      <c r="G2765" t="s">
        <v>7821</v>
      </c>
      <c r="H2765" t="s">
        <v>7822</v>
      </c>
      <c r="I2765" t="s">
        <v>7823</v>
      </c>
      <c r="J2765" t="s">
        <v>7824</v>
      </c>
      <c r="K2765" t="s">
        <v>7825</v>
      </c>
      <c r="L2765" t="s">
        <v>7826</v>
      </c>
      <c r="M2765" t="s">
        <v>7827</v>
      </c>
      <c r="N2765" t="s">
        <v>12754</v>
      </c>
      <c r="O2765" t="s">
        <v>12755</v>
      </c>
      <c r="P2765" t="s">
        <v>12756</v>
      </c>
      <c r="Q2765" t="s">
        <v>12757</v>
      </c>
    </row>
    <row r="2766" spans="1:17">
      <c r="A2766" t="s">
        <v>5877</v>
      </c>
      <c r="B2766" t="s">
        <v>7816</v>
      </c>
      <c r="C2766" t="s">
        <v>7817</v>
      </c>
      <c r="D2766" t="s">
        <v>7818</v>
      </c>
      <c r="E2766" t="s">
        <v>7819</v>
      </c>
      <c r="F2766" t="s">
        <v>7820</v>
      </c>
      <c r="G2766" t="s">
        <v>7821</v>
      </c>
      <c r="H2766" t="s">
        <v>7822</v>
      </c>
      <c r="I2766" t="s">
        <v>7823</v>
      </c>
      <c r="J2766" t="s">
        <v>7824</v>
      </c>
      <c r="K2766" t="s">
        <v>7825</v>
      </c>
      <c r="L2766" t="s">
        <v>7826</v>
      </c>
      <c r="M2766" t="s">
        <v>7827</v>
      </c>
      <c r="N2766" t="s">
        <v>12754</v>
      </c>
      <c r="O2766" t="s">
        <v>12755</v>
      </c>
      <c r="P2766" t="s">
        <v>12756</v>
      </c>
      <c r="Q2766" t="s">
        <v>12757</v>
      </c>
    </row>
    <row r="2767" spans="1:17">
      <c r="A2767" t="s">
        <v>5879</v>
      </c>
      <c r="B2767" t="s">
        <v>7834</v>
      </c>
      <c r="C2767" t="s">
        <v>7858</v>
      </c>
      <c r="D2767" t="s">
        <v>7859</v>
      </c>
      <c r="E2767" t="s">
        <v>7860</v>
      </c>
      <c r="F2767" t="s">
        <v>7861</v>
      </c>
      <c r="G2767" t="s">
        <v>12763</v>
      </c>
    </row>
    <row r="2768" spans="1:17">
      <c r="A2768" t="s">
        <v>5881</v>
      </c>
      <c r="B2768" t="s">
        <v>7834</v>
      </c>
      <c r="C2768" t="s">
        <v>7858</v>
      </c>
      <c r="D2768" t="s">
        <v>7859</v>
      </c>
      <c r="E2768" t="s">
        <v>7860</v>
      </c>
      <c r="F2768" t="s">
        <v>7861</v>
      </c>
      <c r="G2768" t="s">
        <v>12763</v>
      </c>
    </row>
    <row r="2769" spans="1:16">
      <c r="A2769" t="s">
        <v>5883</v>
      </c>
      <c r="B2769" t="s">
        <v>7834</v>
      </c>
      <c r="C2769" t="s">
        <v>7858</v>
      </c>
      <c r="D2769" t="s">
        <v>7859</v>
      </c>
      <c r="E2769" t="s">
        <v>7860</v>
      </c>
      <c r="F2769" t="s">
        <v>7861</v>
      </c>
      <c r="G2769" t="s">
        <v>12763</v>
      </c>
    </row>
    <row r="2770" spans="1:16">
      <c r="A2770" t="s">
        <v>5885</v>
      </c>
      <c r="B2770" t="s">
        <v>7834</v>
      </c>
      <c r="C2770" t="s">
        <v>7858</v>
      </c>
      <c r="D2770" t="s">
        <v>7859</v>
      </c>
      <c r="E2770" t="s">
        <v>7860</v>
      </c>
      <c r="F2770" t="s">
        <v>7861</v>
      </c>
      <c r="G2770" t="s">
        <v>12763</v>
      </c>
    </row>
    <row r="2771" spans="1:16">
      <c r="A2771" t="s">
        <v>5887</v>
      </c>
      <c r="B2771" t="s">
        <v>7834</v>
      </c>
      <c r="C2771" t="s">
        <v>7835</v>
      </c>
      <c r="D2771" t="s">
        <v>7836</v>
      </c>
      <c r="E2771" t="s">
        <v>8832</v>
      </c>
      <c r="F2771" t="s">
        <v>9597</v>
      </c>
      <c r="G2771" t="s">
        <v>12769</v>
      </c>
    </row>
    <row r="2772" spans="1:16">
      <c r="A2772" t="s">
        <v>5889</v>
      </c>
      <c r="B2772" t="s">
        <v>7834</v>
      </c>
      <c r="C2772" t="s">
        <v>7835</v>
      </c>
      <c r="D2772" t="s">
        <v>7836</v>
      </c>
      <c r="E2772" t="s">
        <v>8832</v>
      </c>
      <c r="F2772" t="s">
        <v>9597</v>
      </c>
      <c r="G2772" t="s">
        <v>12769</v>
      </c>
    </row>
    <row r="2773" spans="1:16">
      <c r="A2773" t="s">
        <v>5891</v>
      </c>
      <c r="B2773" t="s">
        <v>7834</v>
      </c>
      <c r="C2773" t="s">
        <v>7835</v>
      </c>
      <c r="D2773" t="s">
        <v>7836</v>
      </c>
      <c r="E2773" t="s">
        <v>8832</v>
      </c>
      <c r="F2773" t="s">
        <v>9597</v>
      </c>
      <c r="G2773" t="s">
        <v>12769</v>
      </c>
    </row>
    <row r="2774" spans="1:16">
      <c r="A2774" t="s">
        <v>5893</v>
      </c>
      <c r="B2774" t="s">
        <v>7834</v>
      </c>
      <c r="C2774" t="s">
        <v>7835</v>
      </c>
      <c r="D2774" t="s">
        <v>7836</v>
      </c>
      <c r="E2774" t="s">
        <v>8832</v>
      </c>
      <c r="F2774" t="s">
        <v>9597</v>
      </c>
      <c r="G2774" t="s">
        <v>12769</v>
      </c>
    </row>
    <row r="2775" spans="1:16">
      <c r="A2775" t="s">
        <v>5895</v>
      </c>
      <c r="B2775" t="s">
        <v>8311</v>
      </c>
      <c r="C2775" t="s">
        <v>8312</v>
      </c>
      <c r="D2775" t="s">
        <v>10535</v>
      </c>
      <c r="E2775" t="s">
        <v>10536</v>
      </c>
      <c r="F2775" t="s">
        <v>10537</v>
      </c>
      <c r="G2775" t="s">
        <v>12775</v>
      </c>
    </row>
    <row r="2776" spans="1:16">
      <c r="A2776" t="s">
        <v>5897</v>
      </c>
      <c r="B2776" t="s">
        <v>7834</v>
      </c>
      <c r="C2776" t="s">
        <v>7898</v>
      </c>
      <c r="D2776" t="s">
        <v>7899</v>
      </c>
      <c r="E2776" t="s">
        <v>7900</v>
      </c>
      <c r="F2776" t="s">
        <v>7901</v>
      </c>
    </row>
    <row r="2777" spans="1:16">
      <c r="A2777" t="s">
        <v>5903</v>
      </c>
      <c r="B2777" t="s">
        <v>7816</v>
      </c>
      <c r="C2777" t="s">
        <v>7921</v>
      </c>
      <c r="D2777" t="s">
        <v>7922</v>
      </c>
      <c r="E2777" t="s">
        <v>7923</v>
      </c>
      <c r="F2777" t="s">
        <v>7924</v>
      </c>
      <c r="G2777" t="s">
        <v>7925</v>
      </c>
      <c r="H2777" t="s">
        <v>7926</v>
      </c>
      <c r="I2777" t="s">
        <v>12780</v>
      </c>
      <c r="J2777" t="s">
        <v>12781</v>
      </c>
    </row>
    <row r="2778" spans="1:16">
      <c r="A2778" t="s">
        <v>5905</v>
      </c>
      <c r="B2778" t="s">
        <v>7816</v>
      </c>
      <c r="C2778" t="s">
        <v>7921</v>
      </c>
      <c r="D2778" t="s">
        <v>7922</v>
      </c>
      <c r="E2778" t="s">
        <v>7923</v>
      </c>
      <c r="F2778" t="s">
        <v>7924</v>
      </c>
      <c r="G2778" t="s">
        <v>7925</v>
      </c>
      <c r="H2778" t="s">
        <v>9242</v>
      </c>
      <c r="I2778" t="s">
        <v>9243</v>
      </c>
      <c r="J2778" t="s">
        <v>12784</v>
      </c>
      <c r="K2778" t="s">
        <v>12785</v>
      </c>
    </row>
    <row r="2779" spans="1:16">
      <c r="A2779" t="s">
        <v>5907</v>
      </c>
      <c r="B2779" t="s">
        <v>7834</v>
      </c>
      <c r="C2779" t="s">
        <v>7835</v>
      </c>
      <c r="D2779" t="s">
        <v>8030</v>
      </c>
      <c r="E2779" t="s">
        <v>12788</v>
      </c>
      <c r="F2779" t="s">
        <v>12789</v>
      </c>
      <c r="G2779" t="s">
        <v>12790</v>
      </c>
    </row>
    <row r="2780" spans="1:16">
      <c r="A2780" t="s">
        <v>5909</v>
      </c>
      <c r="B2780" t="s">
        <v>7834</v>
      </c>
      <c r="C2780" t="s">
        <v>7835</v>
      </c>
      <c r="D2780" t="s">
        <v>7836</v>
      </c>
      <c r="E2780" t="s">
        <v>8178</v>
      </c>
      <c r="F2780" t="s">
        <v>8726</v>
      </c>
      <c r="G2780" t="s">
        <v>12793</v>
      </c>
    </row>
    <row r="2781" spans="1:16">
      <c r="A2781" t="s">
        <v>5911</v>
      </c>
      <c r="B2781" t="s">
        <v>7834</v>
      </c>
      <c r="C2781" t="s">
        <v>7835</v>
      </c>
      <c r="D2781" t="s">
        <v>7836</v>
      </c>
      <c r="E2781" t="s">
        <v>8178</v>
      </c>
      <c r="F2781" t="s">
        <v>8726</v>
      </c>
      <c r="G2781" t="s">
        <v>12793</v>
      </c>
    </row>
    <row r="2782" spans="1:16">
      <c r="A2782" t="s">
        <v>5913</v>
      </c>
      <c r="B2782" t="s">
        <v>7816</v>
      </c>
      <c r="C2782" t="s">
        <v>7888</v>
      </c>
      <c r="D2782" t="s">
        <v>8105</v>
      </c>
      <c r="E2782" t="s">
        <v>8106</v>
      </c>
      <c r="F2782" t="s">
        <v>8107</v>
      </c>
      <c r="G2782" t="s">
        <v>8108</v>
      </c>
      <c r="H2782" t="s">
        <v>8194</v>
      </c>
      <c r="I2782" t="s">
        <v>11424</v>
      </c>
      <c r="J2782" t="s">
        <v>11425</v>
      </c>
      <c r="K2782" t="s">
        <v>11426</v>
      </c>
      <c r="L2782" t="s">
        <v>11427</v>
      </c>
    </row>
    <row r="2783" spans="1:16">
      <c r="A2783" t="s">
        <v>5915</v>
      </c>
      <c r="B2783" t="s">
        <v>7816</v>
      </c>
      <c r="C2783" t="s">
        <v>7888</v>
      </c>
      <c r="D2783" t="s">
        <v>7889</v>
      </c>
      <c r="E2783" t="s">
        <v>7947</v>
      </c>
      <c r="F2783" t="s">
        <v>7948</v>
      </c>
      <c r="G2783" t="s">
        <v>7949</v>
      </c>
      <c r="H2783" t="s">
        <v>7950</v>
      </c>
      <c r="I2783" t="s">
        <v>7951</v>
      </c>
      <c r="J2783" t="s">
        <v>8125</v>
      </c>
      <c r="K2783" t="s">
        <v>8126</v>
      </c>
      <c r="L2783" t="s">
        <v>8127</v>
      </c>
      <c r="M2783" t="s">
        <v>12798</v>
      </c>
      <c r="N2783" t="s">
        <v>12799</v>
      </c>
      <c r="O2783" t="s">
        <v>12800</v>
      </c>
      <c r="P2783" t="s">
        <v>12801</v>
      </c>
    </row>
    <row r="2784" spans="1:16">
      <c r="A2784" t="s">
        <v>5917</v>
      </c>
      <c r="B2784" t="s">
        <v>7816</v>
      </c>
      <c r="C2784" t="s">
        <v>7888</v>
      </c>
      <c r="D2784" t="s">
        <v>7889</v>
      </c>
      <c r="E2784" t="s">
        <v>7947</v>
      </c>
      <c r="F2784" t="s">
        <v>7948</v>
      </c>
      <c r="G2784" t="s">
        <v>7949</v>
      </c>
      <c r="H2784" t="s">
        <v>7950</v>
      </c>
      <c r="I2784" t="s">
        <v>7951</v>
      </c>
      <c r="J2784" t="s">
        <v>8125</v>
      </c>
      <c r="K2784" t="s">
        <v>8126</v>
      </c>
      <c r="L2784" t="s">
        <v>8127</v>
      </c>
      <c r="M2784" t="s">
        <v>12798</v>
      </c>
      <c r="N2784" t="s">
        <v>12799</v>
      </c>
      <c r="O2784" t="s">
        <v>12800</v>
      </c>
      <c r="P2784" t="s">
        <v>12801</v>
      </c>
    </row>
    <row r="2785" spans="1:17">
      <c r="A2785" t="s">
        <v>5919</v>
      </c>
      <c r="B2785" t="s">
        <v>7834</v>
      </c>
      <c r="C2785" t="s">
        <v>7835</v>
      </c>
      <c r="D2785" t="s">
        <v>7914</v>
      </c>
      <c r="E2785" t="s">
        <v>7915</v>
      </c>
      <c r="F2785" t="s">
        <v>7916</v>
      </c>
      <c r="G2785" t="s">
        <v>12805</v>
      </c>
    </row>
    <row r="2786" spans="1:17">
      <c r="A2786" t="s">
        <v>5921</v>
      </c>
      <c r="B2786" t="s">
        <v>7834</v>
      </c>
      <c r="C2786" t="s">
        <v>7835</v>
      </c>
      <c r="D2786" t="s">
        <v>7914</v>
      </c>
      <c r="E2786" t="s">
        <v>7915</v>
      </c>
      <c r="F2786" t="s">
        <v>7916</v>
      </c>
      <c r="G2786" t="s">
        <v>12805</v>
      </c>
    </row>
    <row r="2787" spans="1:17">
      <c r="A2787" t="s">
        <v>5923</v>
      </c>
      <c r="B2787" t="s">
        <v>7834</v>
      </c>
      <c r="C2787" t="s">
        <v>7835</v>
      </c>
      <c r="D2787" t="s">
        <v>7914</v>
      </c>
      <c r="E2787" t="s">
        <v>7915</v>
      </c>
      <c r="F2787" t="s">
        <v>7916</v>
      </c>
      <c r="G2787" t="s">
        <v>12805</v>
      </c>
    </row>
    <row r="2788" spans="1:17">
      <c r="A2788" t="s">
        <v>5925</v>
      </c>
      <c r="B2788" t="s">
        <v>7834</v>
      </c>
      <c r="C2788" t="s">
        <v>7898</v>
      </c>
      <c r="D2788" t="s">
        <v>8279</v>
      </c>
      <c r="E2788" t="s">
        <v>11369</v>
      </c>
      <c r="F2788" t="s">
        <v>12810</v>
      </c>
    </row>
    <row r="2789" spans="1:17">
      <c r="A2789" t="s">
        <v>5927</v>
      </c>
      <c r="B2789" t="s">
        <v>7816</v>
      </c>
      <c r="C2789" t="s">
        <v>7817</v>
      </c>
      <c r="D2789" t="s">
        <v>7818</v>
      </c>
      <c r="E2789" t="s">
        <v>7819</v>
      </c>
      <c r="F2789" t="s">
        <v>7820</v>
      </c>
      <c r="G2789" t="s">
        <v>7821</v>
      </c>
      <c r="H2789" t="s">
        <v>7822</v>
      </c>
      <c r="I2789" t="s">
        <v>8214</v>
      </c>
      <c r="J2789" t="s">
        <v>8215</v>
      </c>
      <c r="K2789" t="s">
        <v>8216</v>
      </c>
      <c r="L2789" t="s">
        <v>9629</v>
      </c>
      <c r="M2789" t="s">
        <v>9630</v>
      </c>
      <c r="N2789" t="s">
        <v>9631</v>
      </c>
      <c r="O2789" t="s">
        <v>9632</v>
      </c>
      <c r="P2789" t="s">
        <v>9633</v>
      </c>
      <c r="Q2789" t="s">
        <v>9634</v>
      </c>
    </row>
    <row r="2790" spans="1:17">
      <c r="A2790" t="s">
        <v>5929</v>
      </c>
      <c r="B2790" t="s">
        <v>7816</v>
      </c>
      <c r="C2790" t="s">
        <v>7817</v>
      </c>
      <c r="D2790" t="s">
        <v>7818</v>
      </c>
      <c r="E2790" t="s">
        <v>7819</v>
      </c>
      <c r="F2790" t="s">
        <v>7820</v>
      </c>
      <c r="G2790" t="s">
        <v>7821</v>
      </c>
      <c r="H2790" t="s">
        <v>7822</v>
      </c>
      <c r="I2790" t="s">
        <v>8214</v>
      </c>
      <c r="J2790" t="s">
        <v>8215</v>
      </c>
      <c r="K2790" t="s">
        <v>8216</v>
      </c>
      <c r="L2790" t="s">
        <v>9629</v>
      </c>
      <c r="M2790" t="s">
        <v>9630</v>
      </c>
      <c r="N2790" t="s">
        <v>9631</v>
      </c>
      <c r="O2790" t="s">
        <v>9632</v>
      </c>
      <c r="P2790" t="s">
        <v>9633</v>
      </c>
      <c r="Q2790" t="s">
        <v>9634</v>
      </c>
    </row>
    <row r="2791" spans="1:17">
      <c r="A2791" t="s">
        <v>5931</v>
      </c>
      <c r="B2791" t="s">
        <v>7834</v>
      </c>
      <c r="C2791" t="s">
        <v>7835</v>
      </c>
      <c r="D2791" t="s">
        <v>7836</v>
      </c>
      <c r="E2791" t="s">
        <v>8149</v>
      </c>
      <c r="F2791" t="s">
        <v>8150</v>
      </c>
      <c r="G2791" t="s">
        <v>12815</v>
      </c>
    </row>
    <row r="2792" spans="1:17">
      <c r="A2792" t="s">
        <v>5933</v>
      </c>
      <c r="B2792" t="s">
        <v>7834</v>
      </c>
      <c r="C2792" t="s">
        <v>7835</v>
      </c>
      <c r="D2792" t="s">
        <v>7836</v>
      </c>
      <c r="E2792" t="s">
        <v>8149</v>
      </c>
      <c r="F2792" t="s">
        <v>8150</v>
      </c>
      <c r="G2792" t="s">
        <v>12815</v>
      </c>
    </row>
    <row r="2793" spans="1:17">
      <c r="A2793" t="s">
        <v>5935</v>
      </c>
      <c r="B2793" t="s">
        <v>7834</v>
      </c>
      <c r="C2793" t="s">
        <v>7835</v>
      </c>
      <c r="D2793" t="s">
        <v>7836</v>
      </c>
      <c r="E2793" t="s">
        <v>8149</v>
      </c>
      <c r="F2793" t="s">
        <v>8150</v>
      </c>
      <c r="G2793" t="s">
        <v>12815</v>
      </c>
    </row>
    <row r="2794" spans="1:17">
      <c r="A2794" t="s">
        <v>5937</v>
      </c>
      <c r="B2794" t="s">
        <v>7834</v>
      </c>
      <c r="C2794" t="s">
        <v>7835</v>
      </c>
      <c r="D2794" t="s">
        <v>7836</v>
      </c>
      <c r="E2794" t="s">
        <v>8149</v>
      </c>
      <c r="F2794" t="s">
        <v>8150</v>
      </c>
      <c r="G2794" t="s">
        <v>12815</v>
      </c>
    </row>
    <row r="2795" spans="1:17">
      <c r="A2795" t="s">
        <v>5939</v>
      </c>
      <c r="B2795" t="s">
        <v>7834</v>
      </c>
      <c r="C2795" t="s">
        <v>7835</v>
      </c>
      <c r="D2795" t="s">
        <v>7836</v>
      </c>
      <c r="E2795" t="s">
        <v>8149</v>
      </c>
      <c r="F2795" t="s">
        <v>8150</v>
      </c>
      <c r="G2795" t="s">
        <v>12815</v>
      </c>
    </row>
    <row r="2796" spans="1:17">
      <c r="A2796" t="s">
        <v>5941</v>
      </c>
      <c r="B2796" t="s">
        <v>7816</v>
      </c>
      <c r="C2796" t="s">
        <v>7921</v>
      </c>
      <c r="D2796" t="s">
        <v>7922</v>
      </c>
      <c r="E2796" t="s">
        <v>7930</v>
      </c>
      <c r="F2796" t="s">
        <v>7931</v>
      </c>
      <c r="G2796" t="s">
        <v>8067</v>
      </c>
      <c r="H2796" t="s">
        <v>8068</v>
      </c>
      <c r="I2796" t="s">
        <v>8293</v>
      </c>
      <c r="J2796" t="s">
        <v>8294</v>
      </c>
      <c r="K2796" t="s">
        <v>8295</v>
      </c>
    </row>
    <row r="2797" spans="1:17">
      <c r="A2797" t="s">
        <v>5943</v>
      </c>
      <c r="B2797" t="s">
        <v>7834</v>
      </c>
      <c r="C2797" t="s">
        <v>9365</v>
      </c>
      <c r="D2797" t="s">
        <v>12825</v>
      </c>
      <c r="E2797" t="s">
        <v>12826</v>
      </c>
      <c r="F2797" t="s">
        <v>12827</v>
      </c>
    </row>
    <row r="2798" spans="1:17">
      <c r="A2798" t="s">
        <v>5945</v>
      </c>
      <c r="B2798" t="s">
        <v>7834</v>
      </c>
      <c r="C2798" t="s">
        <v>9365</v>
      </c>
      <c r="D2798" t="s">
        <v>12825</v>
      </c>
      <c r="E2798" t="s">
        <v>12826</v>
      </c>
      <c r="F2798" t="s">
        <v>12827</v>
      </c>
    </row>
    <row r="2799" spans="1:17">
      <c r="A2799" t="s">
        <v>5947</v>
      </c>
      <c r="B2799" t="s">
        <v>7834</v>
      </c>
      <c r="C2799" t="s">
        <v>9365</v>
      </c>
      <c r="D2799" t="s">
        <v>12832</v>
      </c>
      <c r="E2799" t="s">
        <v>12833</v>
      </c>
    </row>
    <row r="2800" spans="1:17">
      <c r="A2800" t="s">
        <v>5949</v>
      </c>
      <c r="B2800" t="s">
        <v>7834</v>
      </c>
      <c r="C2800" t="s">
        <v>9365</v>
      </c>
      <c r="D2800" t="s">
        <v>12832</v>
      </c>
      <c r="E2800" t="s">
        <v>12836</v>
      </c>
    </row>
    <row r="2801" spans="1:7">
      <c r="A2801" t="s">
        <v>5951</v>
      </c>
      <c r="B2801" t="s">
        <v>7834</v>
      </c>
      <c r="C2801" t="s">
        <v>9365</v>
      </c>
      <c r="D2801" t="s">
        <v>9366</v>
      </c>
      <c r="E2801" t="s">
        <v>9367</v>
      </c>
      <c r="F2801" t="s">
        <v>12839</v>
      </c>
    </row>
    <row r="2802" spans="1:7">
      <c r="A2802" t="s">
        <v>5953</v>
      </c>
      <c r="B2802" t="s">
        <v>7834</v>
      </c>
      <c r="C2802" t="s">
        <v>9365</v>
      </c>
      <c r="D2802" t="s">
        <v>9366</v>
      </c>
      <c r="E2802" t="s">
        <v>9367</v>
      </c>
      <c r="F2802" t="s">
        <v>12842</v>
      </c>
    </row>
    <row r="2803" spans="1:7">
      <c r="A2803" t="s">
        <v>5955</v>
      </c>
      <c r="B2803" t="s">
        <v>7834</v>
      </c>
      <c r="C2803" t="s">
        <v>8319</v>
      </c>
      <c r="D2803" t="s">
        <v>8320</v>
      </c>
      <c r="E2803" t="s">
        <v>8321</v>
      </c>
      <c r="F2803" t="s">
        <v>8322</v>
      </c>
      <c r="G2803" t="s">
        <v>8323</v>
      </c>
    </row>
    <row r="2804" spans="1:7">
      <c r="A2804" t="s">
        <v>5957</v>
      </c>
      <c r="B2804" t="s">
        <v>7834</v>
      </c>
      <c r="C2804" t="s">
        <v>10342</v>
      </c>
      <c r="D2804" t="s">
        <v>10343</v>
      </c>
      <c r="E2804" t="s">
        <v>10344</v>
      </c>
      <c r="F2804" t="s">
        <v>11069</v>
      </c>
      <c r="G2804" t="s">
        <v>12847</v>
      </c>
    </row>
    <row r="2805" spans="1:7">
      <c r="A2805" t="s">
        <v>5959</v>
      </c>
      <c r="B2805" t="s">
        <v>7834</v>
      </c>
      <c r="C2805" t="s">
        <v>10342</v>
      </c>
      <c r="D2805" t="s">
        <v>10343</v>
      </c>
      <c r="E2805" t="s">
        <v>10344</v>
      </c>
      <c r="F2805" t="s">
        <v>11069</v>
      </c>
      <c r="G2805" t="s">
        <v>12847</v>
      </c>
    </row>
    <row r="2806" spans="1:7">
      <c r="A2806" t="s">
        <v>5961</v>
      </c>
      <c r="B2806" t="s">
        <v>7834</v>
      </c>
      <c r="C2806" t="s">
        <v>10342</v>
      </c>
      <c r="D2806" t="s">
        <v>10343</v>
      </c>
      <c r="E2806" t="s">
        <v>10344</v>
      </c>
      <c r="F2806" t="s">
        <v>11069</v>
      </c>
      <c r="G2806" t="s">
        <v>12847</v>
      </c>
    </row>
    <row r="2807" spans="1:7">
      <c r="A2807" t="s">
        <v>5963</v>
      </c>
      <c r="B2807" t="s">
        <v>7834</v>
      </c>
      <c r="C2807" t="s">
        <v>10342</v>
      </c>
      <c r="D2807" t="s">
        <v>10343</v>
      </c>
      <c r="E2807" t="s">
        <v>10344</v>
      </c>
      <c r="F2807" t="s">
        <v>11069</v>
      </c>
      <c r="G2807" t="s">
        <v>12847</v>
      </c>
    </row>
    <row r="2808" spans="1:7">
      <c r="A2808" t="s">
        <v>5965</v>
      </c>
      <c r="B2808" t="s">
        <v>7834</v>
      </c>
      <c r="C2808" t="s">
        <v>10342</v>
      </c>
      <c r="D2808" t="s">
        <v>10343</v>
      </c>
      <c r="E2808" t="s">
        <v>10344</v>
      </c>
      <c r="F2808" t="s">
        <v>11069</v>
      </c>
      <c r="G2808" t="s">
        <v>12847</v>
      </c>
    </row>
    <row r="2809" spans="1:7">
      <c r="A2809" t="s">
        <v>5967</v>
      </c>
      <c r="B2809" t="s">
        <v>7834</v>
      </c>
      <c r="C2809" t="s">
        <v>10342</v>
      </c>
      <c r="D2809" t="s">
        <v>10343</v>
      </c>
      <c r="E2809" t="s">
        <v>10344</v>
      </c>
      <c r="F2809" t="s">
        <v>11069</v>
      </c>
      <c r="G2809" t="s">
        <v>12847</v>
      </c>
    </row>
    <row r="2810" spans="1:7">
      <c r="A2810" t="s">
        <v>5969</v>
      </c>
      <c r="B2810" t="s">
        <v>7834</v>
      </c>
      <c r="C2810" t="s">
        <v>10342</v>
      </c>
      <c r="D2810" t="s">
        <v>10343</v>
      </c>
      <c r="E2810" t="s">
        <v>10344</v>
      </c>
      <c r="F2810" t="s">
        <v>11069</v>
      </c>
      <c r="G2810" t="s">
        <v>12847</v>
      </c>
    </row>
    <row r="2811" spans="1:7">
      <c r="A2811" t="s">
        <v>5971</v>
      </c>
      <c r="B2811" t="s">
        <v>7834</v>
      </c>
      <c r="C2811" t="s">
        <v>10342</v>
      </c>
      <c r="D2811" t="s">
        <v>10343</v>
      </c>
      <c r="E2811" t="s">
        <v>10344</v>
      </c>
      <c r="F2811" t="s">
        <v>11069</v>
      </c>
      <c r="G2811" t="s">
        <v>12847</v>
      </c>
    </row>
    <row r="2812" spans="1:7">
      <c r="A2812" t="s">
        <v>5975</v>
      </c>
      <c r="B2812" t="s">
        <v>7834</v>
      </c>
      <c r="C2812" t="s">
        <v>10342</v>
      </c>
      <c r="D2812" t="s">
        <v>10343</v>
      </c>
      <c r="E2812" t="s">
        <v>10344</v>
      </c>
      <c r="F2812" t="s">
        <v>11069</v>
      </c>
      <c r="G2812" t="s">
        <v>12847</v>
      </c>
    </row>
    <row r="2813" spans="1:7">
      <c r="A2813" t="s">
        <v>5977</v>
      </c>
      <c r="B2813" t="s">
        <v>7834</v>
      </c>
      <c r="C2813" t="s">
        <v>10342</v>
      </c>
      <c r="D2813" t="s">
        <v>10343</v>
      </c>
      <c r="E2813" t="s">
        <v>10344</v>
      </c>
      <c r="F2813" t="s">
        <v>11069</v>
      </c>
      <c r="G2813" t="s">
        <v>12847</v>
      </c>
    </row>
    <row r="2814" spans="1:7">
      <c r="A2814" t="s">
        <v>5979</v>
      </c>
      <c r="B2814" t="s">
        <v>7834</v>
      </c>
      <c r="C2814" t="s">
        <v>10342</v>
      </c>
      <c r="D2814" t="s">
        <v>10343</v>
      </c>
      <c r="E2814" t="s">
        <v>10344</v>
      </c>
      <c r="F2814" t="s">
        <v>11069</v>
      </c>
      <c r="G2814" t="s">
        <v>12847</v>
      </c>
    </row>
    <row r="2815" spans="1:7">
      <c r="A2815" t="s">
        <v>5981</v>
      </c>
      <c r="B2815" t="s">
        <v>7834</v>
      </c>
      <c r="C2815" t="s">
        <v>10342</v>
      </c>
      <c r="D2815" t="s">
        <v>10343</v>
      </c>
      <c r="E2815" t="s">
        <v>10344</v>
      </c>
      <c r="F2815" t="s">
        <v>11069</v>
      </c>
      <c r="G2815" t="s">
        <v>12847</v>
      </c>
    </row>
    <row r="2816" spans="1:7">
      <c r="A2816" t="s">
        <v>5983</v>
      </c>
      <c r="B2816" t="s">
        <v>7834</v>
      </c>
      <c r="C2816" t="s">
        <v>10342</v>
      </c>
      <c r="D2816" t="s">
        <v>10343</v>
      </c>
      <c r="E2816" t="s">
        <v>10344</v>
      </c>
      <c r="F2816" t="s">
        <v>11069</v>
      </c>
      <c r="G2816" t="s">
        <v>12847</v>
      </c>
    </row>
    <row r="2817" spans="1:7">
      <c r="A2817" t="s">
        <v>5985</v>
      </c>
      <c r="B2817" t="s">
        <v>7834</v>
      </c>
      <c r="C2817" t="s">
        <v>10342</v>
      </c>
      <c r="D2817" t="s">
        <v>10343</v>
      </c>
      <c r="E2817" t="s">
        <v>10344</v>
      </c>
      <c r="F2817" t="s">
        <v>11069</v>
      </c>
      <c r="G2817" t="s">
        <v>12847</v>
      </c>
    </row>
    <row r="2818" spans="1:7">
      <c r="A2818" t="s">
        <v>5987</v>
      </c>
      <c r="B2818" t="s">
        <v>7834</v>
      </c>
      <c r="C2818" t="s">
        <v>10342</v>
      </c>
      <c r="D2818" t="s">
        <v>10343</v>
      </c>
      <c r="E2818" t="s">
        <v>10344</v>
      </c>
      <c r="F2818" t="s">
        <v>11069</v>
      </c>
      <c r="G2818" t="s">
        <v>12847</v>
      </c>
    </row>
    <row r="2819" spans="1:7">
      <c r="A2819" t="s">
        <v>5989</v>
      </c>
      <c r="B2819" t="s">
        <v>7834</v>
      </c>
      <c r="C2819" t="s">
        <v>10342</v>
      </c>
      <c r="D2819" t="s">
        <v>10343</v>
      </c>
      <c r="E2819" t="s">
        <v>10344</v>
      </c>
      <c r="F2819" t="s">
        <v>11069</v>
      </c>
      <c r="G2819" t="s">
        <v>12847</v>
      </c>
    </row>
    <row r="2820" spans="1:7">
      <c r="A2820" t="s">
        <v>5991</v>
      </c>
      <c r="B2820" t="s">
        <v>7834</v>
      </c>
      <c r="C2820" t="s">
        <v>10342</v>
      </c>
      <c r="D2820" t="s">
        <v>10343</v>
      </c>
      <c r="E2820" t="s">
        <v>10344</v>
      </c>
      <c r="F2820" t="s">
        <v>11069</v>
      </c>
      <c r="G2820" t="s">
        <v>12847</v>
      </c>
    </row>
    <row r="2821" spans="1:7">
      <c r="A2821" t="s">
        <v>5993</v>
      </c>
      <c r="B2821" t="s">
        <v>7834</v>
      </c>
      <c r="C2821" t="s">
        <v>10342</v>
      </c>
      <c r="D2821" t="s">
        <v>10343</v>
      </c>
      <c r="E2821" t="s">
        <v>10344</v>
      </c>
      <c r="F2821" t="s">
        <v>11069</v>
      </c>
      <c r="G2821" t="s">
        <v>12847</v>
      </c>
    </row>
    <row r="2822" spans="1:7">
      <c r="A2822" t="s">
        <v>5995</v>
      </c>
      <c r="B2822" t="s">
        <v>7834</v>
      </c>
      <c r="C2822" t="s">
        <v>10342</v>
      </c>
      <c r="D2822" t="s">
        <v>10343</v>
      </c>
      <c r="E2822" t="s">
        <v>10344</v>
      </c>
      <c r="F2822" t="s">
        <v>11069</v>
      </c>
      <c r="G2822" t="s">
        <v>12847</v>
      </c>
    </row>
    <row r="2823" spans="1:7">
      <c r="A2823" t="s">
        <v>5997</v>
      </c>
      <c r="B2823" t="s">
        <v>7834</v>
      </c>
      <c r="C2823" t="s">
        <v>10342</v>
      </c>
      <c r="D2823" t="s">
        <v>10343</v>
      </c>
      <c r="E2823" t="s">
        <v>10344</v>
      </c>
      <c r="F2823" t="s">
        <v>11069</v>
      </c>
      <c r="G2823" t="s">
        <v>12847</v>
      </c>
    </row>
    <row r="2824" spans="1:7">
      <c r="A2824" t="s">
        <v>5999</v>
      </c>
      <c r="B2824" t="s">
        <v>7834</v>
      </c>
      <c r="C2824" t="s">
        <v>10342</v>
      </c>
      <c r="D2824" t="s">
        <v>10343</v>
      </c>
      <c r="E2824" t="s">
        <v>10344</v>
      </c>
      <c r="F2824" t="s">
        <v>11069</v>
      </c>
      <c r="G2824" t="s">
        <v>12847</v>
      </c>
    </row>
    <row r="2825" spans="1:7">
      <c r="A2825" t="s">
        <v>6001</v>
      </c>
      <c r="B2825" t="s">
        <v>7834</v>
      </c>
      <c r="C2825" t="s">
        <v>10342</v>
      </c>
      <c r="D2825" t="s">
        <v>10343</v>
      </c>
      <c r="E2825" t="s">
        <v>10344</v>
      </c>
      <c r="F2825" t="s">
        <v>11069</v>
      </c>
      <c r="G2825" t="s">
        <v>12847</v>
      </c>
    </row>
    <row r="2826" spans="1:7">
      <c r="A2826" t="s">
        <v>6003</v>
      </c>
      <c r="B2826" t="s">
        <v>7834</v>
      </c>
      <c r="C2826" t="s">
        <v>10342</v>
      </c>
      <c r="D2826" t="s">
        <v>10343</v>
      </c>
      <c r="E2826" t="s">
        <v>10344</v>
      </c>
      <c r="F2826" t="s">
        <v>11069</v>
      </c>
      <c r="G2826" t="s">
        <v>12847</v>
      </c>
    </row>
    <row r="2827" spans="1:7">
      <c r="A2827" t="s">
        <v>6005</v>
      </c>
      <c r="B2827" t="s">
        <v>7834</v>
      </c>
      <c r="C2827" t="s">
        <v>10342</v>
      </c>
      <c r="D2827" t="s">
        <v>10343</v>
      </c>
      <c r="E2827" t="s">
        <v>10344</v>
      </c>
      <c r="F2827" t="s">
        <v>11069</v>
      </c>
      <c r="G2827" t="s">
        <v>12847</v>
      </c>
    </row>
    <row r="2828" spans="1:7">
      <c r="A2828" t="s">
        <v>6009</v>
      </c>
      <c r="B2828" t="s">
        <v>7834</v>
      </c>
      <c r="C2828" t="s">
        <v>10342</v>
      </c>
      <c r="D2828" t="s">
        <v>10343</v>
      </c>
      <c r="E2828" t="s">
        <v>10344</v>
      </c>
      <c r="F2828" t="s">
        <v>11069</v>
      </c>
      <c r="G2828" t="s">
        <v>12847</v>
      </c>
    </row>
    <row r="2829" spans="1:7">
      <c r="A2829" t="s">
        <v>6011</v>
      </c>
      <c r="B2829" t="s">
        <v>7834</v>
      </c>
      <c r="C2829" t="s">
        <v>10342</v>
      </c>
      <c r="D2829" t="s">
        <v>10343</v>
      </c>
      <c r="E2829" t="s">
        <v>10344</v>
      </c>
      <c r="F2829" t="s">
        <v>11069</v>
      </c>
      <c r="G2829" t="s">
        <v>12847</v>
      </c>
    </row>
    <row r="2830" spans="1:7">
      <c r="A2830" t="s">
        <v>6013</v>
      </c>
      <c r="B2830" t="s">
        <v>7834</v>
      </c>
      <c r="C2830" t="s">
        <v>10342</v>
      </c>
      <c r="D2830" t="s">
        <v>10343</v>
      </c>
      <c r="E2830" t="s">
        <v>10344</v>
      </c>
      <c r="F2830" t="s">
        <v>11069</v>
      </c>
      <c r="G2830" t="s">
        <v>12847</v>
      </c>
    </row>
    <row r="2831" spans="1:7">
      <c r="A2831" t="s">
        <v>6015</v>
      </c>
      <c r="B2831" t="s">
        <v>7834</v>
      </c>
      <c r="C2831" t="s">
        <v>10342</v>
      </c>
      <c r="D2831" t="s">
        <v>10343</v>
      </c>
      <c r="E2831" t="s">
        <v>10344</v>
      </c>
      <c r="F2831" t="s">
        <v>11069</v>
      </c>
      <c r="G2831" t="s">
        <v>12847</v>
      </c>
    </row>
    <row r="2832" spans="1:7">
      <c r="A2832" t="s">
        <v>6017</v>
      </c>
      <c r="B2832" t="s">
        <v>7834</v>
      </c>
      <c r="C2832" t="s">
        <v>10342</v>
      </c>
      <c r="D2832" t="s">
        <v>10343</v>
      </c>
      <c r="E2832" t="s">
        <v>10344</v>
      </c>
      <c r="F2832" t="s">
        <v>11069</v>
      </c>
      <c r="G2832" t="s">
        <v>12847</v>
      </c>
    </row>
    <row r="2833" spans="1:7">
      <c r="A2833" t="s">
        <v>6019</v>
      </c>
      <c r="B2833" t="s">
        <v>7834</v>
      </c>
      <c r="C2833" t="s">
        <v>10342</v>
      </c>
      <c r="D2833" t="s">
        <v>10343</v>
      </c>
      <c r="E2833" t="s">
        <v>10344</v>
      </c>
      <c r="F2833" t="s">
        <v>11069</v>
      </c>
      <c r="G2833" t="s">
        <v>12847</v>
      </c>
    </row>
    <row r="2834" spans="1:7">
      <c r="A2834" t="s">
        <v>6021</v>
      </c>
      <c r="B2834" t="s">
        <v>7834</v>
      </c>
      <c r="C2834" t="s">
        <v>10342</v>
      </c>
      <c r="D2834" t="s">
        <v>10343</v>
      </c>
      <c r="E2834" t="s">
        <v>10344</v>
      </c>
      <c r="F2834" t="s">
        <v>11069</v>
      </c>
      <c r="G2834" t="s">
        <v>12847</v>
      </c>
    </row>
    <row r="2835" spans="1:7">
      <c r="A2835" t="s">
        <v>6023</v>
      </c>
      <c r="B2835" t="s">
        <v>7834</v>
      </c>
      <c r="C2835" t="s">
        <v>10342</v>
      </c>
      <c r="D2835" t="s">
        <v>10343</v>
      </c>
      <c r="E2835" t="s">
        <v>10344</v>
      </c>
      <c r="F2835" t="s">
        <v>11069</v>
      </c>
      <c r="G2835" t="s">
        <v>12847</v>
      </c>
    </row>
    <row r="2836" spans="1:7">
      <c r="A2836" t="s">
        <v>6027</v>
      </c>
      <c r="B2836" t="s">
        <v>7834</v>
      </c>
      <c r="C2836" t="s">
        <v>10342</v>
      </c>
      <c r="D2836" t="s">
        <v>10343</v>
      </c>
      <c r="E2836" t="s">
        <v>10344</v>
      </c>
      <c r="F2836" t="s">
        <v>11069</v>
      </c>
      <c r="G2836" t="s">
        <v>12847</v>
      </c>
    </row>
    <row r="2837" spans="1:7">
      <c r="A2837" t="s">
        <v>6029</v>
      </c>
      <c r="B2837" t="s">
        <v>7834</v>
      </c>
      <c r="C2837" t="s">
        <v>10342</v>
      </c>
      <c r="D2837" t="s">
        <v>10343</v>
      </c>
      <c r="E2837" t="s">
        <v>10344</v>
      </c>
      <c r="F2837" t="s">
        <v>11069</v>
      </c>
      <c r="G2837" t="s">
        <v>12847</v>
      </c>
    </row>
    <row r="2838" spans="1:7">
      <c r="A2838" t="s">
        <v>6033</v>
      </c>
      <c r="B2838" t="s">
        <v>7834</v>
      </c>
      <c r="C2838" t="s">
        <v>10342</v>
      </c>
      <c r="D2838" t="s">
        <v>10343</v>
      </c>
      <c r="E2838" t="s">
        <v>10344</v>
      </c>
      <c r="F2838" t="s">
        <v>11069</v>
      </c>
      <c r="G2838" t="s">
        <v>12847</v>
      </c>
    </row>
    <row r="2839" spans="1:7">
      <c r="A2839" t="s">
        <v>6035</v>
      </c>
      <c r="B2839" t="s">
        <v>7834</v>
      </c>
      <c r="C2839" t="s">
        <v>10342</v>
      </c>
      <c r="D2839" t="s">
        <v>10343</v>
      </c>
      <c r="E2839" t="s">
        <v>10344</v>
      </c>
      <c r="F2839" t="s">
        <v>11069</v>
      </c>
      <c r="G2839" t="s">
        <v>12847</v>
      </c>
    </row>
    <row r="2840" spans="1:7">
      <c r="A2840" t="s">
        <v>6037</v>
      </c>
      <c r="B2840" t="s">
        <v>7834</v>
      </c>
      <c r="C2840" t="s">
        <v>10342</v>
      </c>
      <c r="D2840" t="s">
        <v>10343</v>
      </c>
      <c r="E2840" t="s">
        <v>10344</v>
      </c>
      <c r="F2840" t="s">
        <v>11069</v>
      </c>
      <c r="G2840" t="s">
        <v>12847</v>
      </c>
    </row>
    <row r="2841" spans="1:7">
      <c r="A2841" t="s">
        <v>6039</v>
      </c>
      <c r="B2841" t="s">
        <v>7834</v>
      </c>
      <c r="C2841" t="s">
        <v>7835</v>
      </c>
      <c r="D2841" t="s">
        <v>7836</v>
      </c>
      <c r="E2841" t="s">
        <v>8768</v>
      </c>
      <c r="F2841" t="s">
        <v>8769</v>
      </c>
      <c r="G2841" t="s">
        <v>9815</v>
      </c>
    </row>
    <row r="2842" spans="1:7">
      <c r="A2842" t="s">
        <v>6041</v>
      </c>
      <c r="B2842" t="s">
        <v>7834</v>
      </c>
      <c r="C2842" t="s">
        <v>7835</v>
      </c>
      <c r="D2842" t="s">
        <v>7836</v>
      </c>
      <c r="E2842" t="s">
        <v>8768</v>
      </c>
      <c r="F2842" t="s">
        <v>8769</v>
      </c>
      <c r="G2842" t="s">
        <v>9815</v>
      </c>
    </row>
    <row r="2843" spans="1:7">
      <c r="A2843" t="s">
        <v>6043</v>
      </c>
      <c r="B2843" t="s">
        <v>7834</v>
      </c>
      <c r="C2843" t="s">
        <v>7835</v>
      </c>
      <c r="D2843" t="s">
        <v>7836</v>
      </c>
      <c r="E2843" t="s">
        <v>8768</v>
      </c>
      <c r="F2843" t="s">
        <v>8769</v>
      </c>
      <c r="G2843" t="s">
        <v>9815</v>
      </c>
    </row>
    <row r="2844" spans="1:7">
      <c r="A2844" t="s">
        <v>6045</v>
      </c>
      <c r="B2844" t="s">
        <v>7834</v>
      </c>
      <c r="C2844" t="s">
        <v>7835</v>
      </c>
      <c r="D2844" t="s">
        <v>7836</v>
      </c>
      <c r="E2844" t="s">
        <v>8768</v>
      </c>
      <c r="F2844" t="s">
        <v>8769</v>
      </c>
      <c r="G2844" t="s">
        <v>9815</v>
      </c>
    </row>
    <row r="2845" spans="1:7">
      <c r="A2845" t="s">
        <v>6047</v>
      </c>
      <c r="B2845" t="s">
        <v>7834</v>
      </c>
      <c r="C2845" t="s">
        <v>7835</v>
      </c>
      <c r="D2845" t="s">
        <v>7836</v>
      </c>
      <c r="E2845" t="s">
        <v>8768</v>
      </c>
      <c r="F2845" t="s">
        <v>8769</v>
      </c>
      <c r="G2845" t="s">
        <v>9815</v>
      </c>
    </row>
    <row r="2846" spans="1:7">
      <c r="A2846" t="s">
        <v>6049</v>
      </c>
      <c r="B2846" t="s">
        <v>7834</v>
      </c>
      <c r="C2846" t="s">
        <v>7835</v>
      </c>
      <c r="D2846" t="s">
        <v>7836</v>
      </c>
      <c r="E2846" t="s">
        <v>8768</v>
      </c>
      <c r="F2846" t="s">
        <v>8769</v>
      </c>
      <c r="G2846" t="s">
        <v>9815</v>
      </c>
    </row>
    <row r="2847" spans="1:7">
      <c r="A2847" t="s">
        <v>6051</v>
      </c>
      <c r="B2847" t="s">
        <v>7834</v>
      </c>
      <c r="C2847" t="s">
        <v>7835</v>
      </c>
      <c r="D2847" t="s">
        <v>7836</v>
      </c>
      <c r="E2847" t="s">
        <v>8768</v>
      </c>
      <c r="F2847" t="s">
        <v>8769</v>
      </c>
      <c r="G2847" t="s">
        <v>9815</v>
      </c>
    </row>
    <row r="2848" spans="1:7">
      <c r="A2848" t="s">
        <v>6053</v>
      </c>
      <c r="B2848" t="s">
        <v>7834</v>
      </c>
      <c r="C2848" t="s">
        <v>7835</v>
      </c>
      <c r="D2848" t="s">
        <v>7836</v>
      </c>
      <c r="E2848" t="s">
        <v>8768</v>
      </c>
      <c r="F2848" t="s">
        <v>8769</v>
      </c>
      <c r="G2848" t="s">
        <v>9815</v>
      </c>
    </row>
    <row r="2849" spans="1:7">
      <c r="A2849" t="s">
        <v>6055</v>
      </c>
      <c r="B2849" t="s">
        <v>7834</v>
      </c>
      <c r="C2849" t="s">
        <v>7835</v>
      </c>
      <c r="D2849" t="s">
        <v>7836</v>
      </c>
      <c r="E2849" t="s">
        <v>8768</v>
      </c>
      <c r="F2849" t="s">
        <v>8769</v>
      </c>
      <c r="G2849" t="s">
        <v>9815</v>
      </c>
    </row>
    <row r="2850" spans="1:7">
      <c r="A2850" t="s">
        <v>6057</v>
      </c>
      <c r="B2850" t="s">
        <v>7834</v>
      </c>
      <c r="C2850" t="s">
        <v>7835</v>
      </c>
      <c r="D2850" t="s">
        <v>7836</v>
      </c>
      <c r="E2850" t="s">
        <v>8768</v>
      </c>
      <c r="F2850" t="s">
        <v>8769</v>
      </c>
      <c r="G2850" t="s">
        <v>9815</v>
      </c>
    </row>
    <row r="2851" spans="1:7">
      <c r="A2851" t="s">
        <v>6059</v>
      </c>
      <c r="B2851" t="s">
        <v>7834</v>
      </c>
      <c r="C2851" t="s">
        <v>7835</v>
      </c>
      <c r="D2851" t="s">
        <v>7836</v>
      </c>
      <c r="E2851" t="s">
        <v>8768</v>
      </c>
      <c r="F2851" t="s">
        <v>8769</v>
      </c>
      <c r="G2851" t="s">
        <v>9815</v>
      </c>
    </row>
    <row r="2852" spans="1:7">
      <c r="A2852" t="s">
        <v>6061</v>
      </c>
      <c r="B2852" t="s">
        <v>7834</v>
      </c>
      <c r="C2852" t="s">
        <v>7878</v>
      </c>
      <c r="D2852" t="s">
        <v>7879</v>
      </c>
      <c r="E2852" t="s">
        <v>7880</v>
      </c>
      <c r="F2852" t="s">
        <v>8004</v>
      </c>
      <c r="G2852" t="s">
        <v>12898</v>
      </c>
    </row>
    <row r="2853" spans="1:7">
      <c r="A2853" t="s">
        <v>6063</v>
      </c>
      <c r="B2853" t="s">
        <v>7834</v>
      </c>
      <c r="C2853" t="s">
        <v>7878</v>
      </c>
      <c r="D2853" t="s">
        <v>10975</v>
      </c>
      <c r="E2853" t="s">
        <v>10976</v>
      </c>
      <c r="F2853" t="s">
        <v>11394</v>
      </c>
      <c r="G2853" t="s">
        <v>12901</v>
      </c>
    </row>
    <row r="2854" spans="1:7">
      <c r="A2854" t="s">
        <v>6065</v>
      </c>
      <c r="B2854" t="s">
        <v>7834</v>
      </c>
      <c r="C2854" t="s">
        <v>7858</v>
      </c>
      <c r="D2854" t="s">
        <v>8326</v>
      </c>
      <c r="E2854" t="s">
        <v>8327</v>
      </c>
      <c r="F2854" t="s">
        <v>8800</v>
      </c>
      <c r="G2854" t="s">
        <v>12904</v>
      </c>
    </row>
    <row r="2855" spans="1:7">
      <c r="A2855" t="s">
        <v>6067</v>
      </c>
      <c r="B2855" t="s">
        <v>7834</v>
      </c>
      <c r="C2855" t="s">
        <v>7858</v>
      </c>
      <c r="D2855" t="s">
        <v>8326</v>
      </c>
      <c r="E2855" t="s">
        <v>8327</v>
      </c>
      <c r="F2855" t="s">
        <v>8800</v>
      </c>
      <c r="G2855" t="s">
        <v>12904</v>
      </c>
    </row>
    <row r="2856" spans="1:7">
      <c r="A2856" t="s">
        <v>6069</v>
      </c>
      <c r="B2856" t="s">
        <v>7834</v>
      </c>
      <c r="C2856" t="s">
        <v>7835</v>
      </c>
      <c r="D2856" t="s">
        <v>7836</v>
      </c>
      <c r="E2856" t="s">
        <v>8768</v>
      </c>
      <c r="F2856" t="s">
        <v>10419</v>
      </c>
      <c r="G2856" t="s">
        <v>12908</v>
      </c>
    </row>
    <row r="2857" spans="1:7">
      <c r="A2857" t="s">
        <v>6071</v>
      </c>
      <c r="B2857" t="s">
        <v>7834</v>
      </c>
      <c r="C2857" t="s">
        <v>7835</v>
      </c>
      <c r="D2857" t="s">
        <v>7836</v>
      </c>
      <c r="E2857" t="s">
        <v>8768</v>
      </c>
      <c r="F2857" t="s">
        <v>10419</v>
      </c>
      <c r="G2857" t="s">
        <v>12908</v>
      </c>
    </row>
    <row r="2858" spans="1:7">
      <c r="A2858" t="s">
        <v>6073</v>
      </c>
      <c r="B2858" t="s">
        <v>7834</v>
      </c>
      <c r="C2858" t="s">
        <v>7835</v>
      </c>
      <c r="D2858" t="s">
        <v>7836</v>
      </c>
      <c r="E2858" t="s">
        <v>8768</v>
      </c>
      <c r="F2858" t="s">
        <v>10419</v>
      </c>
      <c r="G2858" t="s">
        <v>12908</v>
      </c>
    </row>
    <row r="2859" spans="1:7">
      <c r="A2859" t="s">
        <v>6075</v>
      </c>
      <c r="B2859" t="s">
        <v>7834</v>
      </c>
      <c r="C2859" t="s">
        <v>7835</v>
      </c>
      <c r="D2859" t="s">
        <v>7836</v>
      </c>
      <c r="E2859" t="s">
        <v>8768</v>
      </c>
      <c r="F2859" t="s">
        <v>10419</v>
      </c>
      <c r="G2859" t="s">
        <v>12908</v>
      </c>
    </row>
    <row r="2860" spans="1:7">
      <c r="A2860" t="s">
        <v>6077</v>
      </c>
      <c r="B2860" t="s">
        <v>7834</v>
      </c>
      <c r="C2860" t="s">
        <v>7835</v>
      </c>
      <c r="D2860" t="s">
        <v>7836</v>
      </c>
      <c r="E2860" t="s">
        <v>8768</v>
      </c>
      <c r="F2860" t="s">
        <v>10419</v>
      </c>
      <c r="G2860" t="s">
        <v>12908</v>
      </c>
    </row>
    <row r="2861" spans="1:7">
      <c r="A2861" t="s">
        <v>6079</v>
      </c>
      <c r="B2861" t="s">
        <v>7834</v>
      </c>
      <c r="C2861" t="s">
        <v>7835</v>
      </c>
      <c r="D2861" t="s">
        <v>7836</v>
      </c>
      <c r="E2861" t="s">
        <v>8768</v>
      </c>
      <c r="F2861" t="s">
        <v>10419</v>
      </c>
      <c r="G2861" t="s">
        <v>12908</v>
      </c>
    </row>
    <row r="2862" spans="1:7">
      <c r="A2862" t="s">
        <v>6081</v>
      </c>
      <c r="B2862" t="s">
        <v>7834</v>
      </c>
      <c r="C2862" t="s">
        <v>7835</v>
      </c>
      <c r="D2862" t="s">
        <v>7836</v>
      </c>
      <c r="E2862" t="s">
        <v>8768</v>
      </c>
      <c r="F2862" t="s">
        <v>10419</v>
      </c>
      <c r="G2862" t="s">
        <v>12908</v>
      </c>
    </row>
    <row r="2863" spans="1:7">
      <c r="A2863" t="s">
        <v>6083</v>
      </c>
      <c r="B2863" t="s">
        <v>7834</v>
      </c>
      <c r="C2863" t="s">
        <v>7835</v>
      </c>
      <c r="D2863" t="s">
        <v>7836</v>
      </c>
      <c r="E2863" t="s">
        <v>8768</v>
      </c>
      <c r="F2863" t="s">
        <v>10419</v>
      </c>
      <c r="G2863" t="s">
        <v>12908</v>
      </c>
    </row>
    <row r="2864" spans="1:7">
      <c r="A2864" t="s">
        <v>6085</v>
      </c>
      <c r="B2864" t="s">
        <v>7834</v>
      </c>
      <c r="C2864" t="s">
        <v>7835</v>
      </c>
      <c r="D2864" t="s">
        <v>7836</v>
      </c>
      <c r="E2864" t="s">
        <v>8768</v>
      </c>
      <c r="F2864" t="s">
        <v>10419</v>
      </c>
      <c r="G2864" t="s">
        <v>12908</v>
      </c>
    </row>
    <row r="2865" spans="1:15">
      <c r="A2865" t="s">
        <v>6087</v>
      </c>
      <c r="B2865" t="s">
        <v>7834</v>
      </c>
      <c r="C2865" t="s">
        <v>7898</v>
      </c>
      <c r="D2865" t="s">
        <v>8008</v>
      </c>
      <c r="E2865" t="s">
        <v>9491</v>
      </c>
      <c r="F2865" t="s">
        <v>9492</v>
      </c>
    </row>
    <row r="2866" spans="1:15">
      <c r="A2866" t="s">
        <v>6089</v>
      </c>
      <c r="B2866" t="s">
        <v>8311</v>
      </c>
      <c r="C2866" t="s">
        <v>8312</v>
      </c>
      <c r="D2866" t="s">
        <v>10535</v>
      </c>
      <c r="E2866" t="s">
        <v>10536</v>
      </c>
      <c r="F2866" t="s">
        <v>10537</v>
      </c>
      <c r="G2866" t="s">
        <v>12922</v>
      </c>
    </row>
    <row r="2867" spans="1:15">
      <c r="A2867" t="s">
        <v>6091</v>
      </c>
      <c r="B2867" t="s">
        <v>7816</v>
      </c>
      <c r="C2867" t="s">
        <v>7921</v>
      </c>
      <c r="D2867" t="s">
        <v>7922</v>
      </c>
      <c r="E2867" t="s">
        <v>7930</v>
      </c>
      <c r="F2867" t="s">
        <v>9738</v>
      </c>
      <c r="G2867" t="s">
        <v>12925</v>
      </c>
      <c r="H2867" t="s">
        <v>12926</v>
      </c>
      <c r="I2867" t="s">
        <v>12927</v>
      </c>
    </row>
    <row r="2868" spans="1:15">
      <c r="A2868" t="s">
        <v>6095</v>
      </c>
      <c r="B2868" t="s">
        <v>7816</v>
      </c>
      <c r="C2868" t="s">
        <v>7921</v>
      </c>
      <c r="D2868" t="s">
        <v>7922</v>
      </c>
      <c r="E2868" t="s">
        <v>7930</v>
      </c>
      <c r="F2868" t="s">
        <v>7931</v>
      </c>
      <c r="G2868" t="s">
        <v>7932</v>
      </c>
      <c r="H2868" t="s">
        <v>7933</v>
      </c>
      <c r="I2868" t="s">
        <v>7934</v>
      </c>
      <c r="J2868" t="s">
        <v>7935</v>
      </c>
      <c r="K2868" t="s">
        <v>7936</v>
      </c>
    </row>
    <row r="2869" spans="1:15">
      <c r="A2869" t="s">
        <v>6097</v>
      </c>
      <c r="B2869" t="s">
        <v>7816</v>
      </c>
      <c r="C2869" t="s">
        <v>7888</v>
      </c>
      <c r="D2869" t="s">
        <v>8105</v>
      </c>
      <c r="E2869" t="s">
        <v>8106</v>
      </c>
      <c r="F2869" t="s">
        <v>8107</v>
      </c>
      <c r="G2869" t="s">
        <v>8108</v>
      </c>
      <c r="H2869" t="s">
        <v>8194</v>
      </c>
      <c r="I2869" t="s">
        <v>8195</v>
      </c>
      <c r="J2869" t="s">
        <v>10314</v>
      </c>
      <c r="K2869" t="s">
        <v>11698</v>
      </c>
      <c r="L2869" t="s">
        <v>12932</v>
      </c>
      <c r="M2869" t="s">
        <v>12933</v>
      </c>
      <c r="N2869" t="s">
        <v>12934</v>
      </c>
      <c r="O2869" t="s">
        <v>12935</v>
      </c>
    </row>
    <row r="2870" spans="1:15">
      <c r="A2870" t="s">
        <v>6101</v>
      </c>
      <c r="B2870" t="s">
        <v>7834</v>
      </c>
      <c r="C2870" t="s">
        <v>7858</v>
      </c>
      <c r="D2870" t="s">
        <v>7859</v>
      </c>
      <c r="E2870" t="s">
        <v>7860</v>
      </c>
      <c r="F2870" t="s">
        <v>7861</v>
      </c>
      <c r="G2870" t="s">
        <v>12938</v>
      </c>
    </row>
    <row r="2871" spans="1:15">
      <c r="A2871" t="s">
        <v>6103</v>
      </c>
      <c r="B2871" t="s">
        <v>7834</v>
      </c>
      <c r="C2871" t="s">
        <v>7858</v>
      </c>
      <c r="D2871" t="s">
        <v>7859</v>
      </c>
      <c r="E2871" t="s">
        <v>7860</v>
      </c>
      <c r="F2871" t="s">
        <v>7861</v>
      </c>
      <c r="G2871" t="s">
        <v>12938</v>
      </c>
    </row>
    <row r="2872" spans="1:15">
      <c r="A2872" t="s">
        <v>6105</v>
      </c>
      <c r="B2872" t="s">
        <v>7834</v>
      </c>
      <c r="C2872" t="s">
        <v>7858</v>
      </c>
      <c r="D2872" t="s">
        <v>7859</v>
      </c>
      <c r="E2872" t="s">
        <v>7860</v>
      </c>
      <c r="F2872" t="s">
        <v>7861</v>
      </c>
      <c r="G2872" t="s">
        <v>12938</v>
      </c>
    </row>
    <row r="2873" spans="1:15">
      <c r="A2873" t="s">
        <v>6107</v>
      </c>
      <c r="B2873" t="s">
        <v>7816</v>
      </c>
      <c r="C2873" t="s">
        <v>7921</v>
      </c>
      <c r="D2873" t="s">
        <v>7922</v>
      </c>
      <c r="E2873" t="s">
        <v>7930</v>
      </c>
      <c r="F2873" t="s">
        <v>7931</v>
      </c>
      <c r="G2873" t="s">
        <v>8357</v>
      </c>
      <c r="H2873" t="s">
        <v>12943</v>
      </c>
      <c r="I2873" t="s">
        <v>12944</v>
      </c>
      <c r="J2873" t="s">
        <v>12945</v>
      </c>
    </row>
    <row r="2874" spans="1:15">
      <c r="A2874" t="s">
        <v>6109</v>
      </c>
      <c r="B2874" t="s">
        <v>7816</v>
      </c>
      <c r="C2874" t="s">
        <v>7921</v>
      </c>
      <c r="D2874" t="s">
        <v>7922</v>
      </c>
      <c r="E2874" t="s">
        <v>7923</v>
      </c>
      <c r="F2874" t="s">
        <v>7924</v>
      </c>
      <c r="G2874" t="s">
        <v>7925</v>
      </c>
      <c r="H2874" t="s">
        <v>12948</v>
      </c>
      <c r="I2874" t="s">
        <v>12949</v>
      </c>
      <c r="J2874" t="s">
        <v>12950</v>
      </c>
      <c r="K2874" t="s">
        <v>12951</v>
      </c>
    </row>
    <row r="2875" spans="1:15">
      <c r="A2875" t="s">
        <v>6111</v>
      </c>
      <c r="B2875" t="s">
        <v>7816</v>
      </c>
      <c r="C2875" t="s">
        <v>7921</v>
      </c>
      <c r="D2875" t="s">
        <v>7922</v>
      </c>
      <c r="E2875" t="s">
        <v>7923</v>
      </c>
      <c r="F2875" t="s">
        <v>7924</v>
      </c>
      <c r="G2875" t="s">
        <v>7925</v>
      </c>
      <c r="H2875" t="s">
        <v>12948</v>
      </c>
      <c r="I2875" t="s">
        <v>12949</v>
      </c>
      <c r="J2875" t="s">
        <v>12950</v>
      </c>
      <c r="K2875" t="s">
        <v>12951</v>
      </c>
    </row>
    <row r="2876" spans="1:15">
      <c r="A2876" t="s">
        <v>6113</v>
      </c>
      <c r="B2876" t="s">
        <v>7816</v>
      </c>
      <c r="C2876" t="s">
        <v>7888</v>
      </c>
      <c r="D2876" t="s">
        <v>8105</v>
      </c>
      <c r="E2876" t="s">
        <v>8106</v>
      </c>
      <c r="F2876" t="s">
        <v>8107</v>
      </c>
      <c r="G2876" t="s">
        <v>8108</v>
      </c>
      <c r="H2876" t="s">
        <v>8194</v>
      </c>
      <c r="I2876" t="s">
        <v>8195</v>
      </c>
      <c r="J2876" t="s">
        <v>8196</v>
      </c>
      <c r="K2876" t="s">
        <v>12955</v>
      </c>
      <c r="L2876" t="s">
        <v>12956</v>
      </c>
      <c r="M2876" t="s">
        <v>12957</v>
      </c>
    </row>
    <row r="2877" spans="1:15">
      <c r="A2877" t="s">
        <v>6115</v>
      </c>
      <c r="B2877" t="s">
        <v>7816</v>
      </c>
      <c r="C2877" t="s">
        <v>7888</v>
      </c>
      <c r="D2877" t="s">
        <v>8105</v>
      </c>
      <c r="E2877" t="s">
        <v>8106</v>
      </c>
      <c r="F2877" t="s">
        <v>8107</v>
      </c>
      <c r="G2877" t="s">
        <v>8108</v>
      </c>
      <c r="H2877" t="s">
        <v>8194</v>
      </c>
      <c r="I2877" t="s">
        <v>8195</v>
      </c>
      <c r="J2877" t="s">
        <v>8196</v>
      </c>
      <c r="K2877" t="s">
        <v>12955</v>
      </c>
      <c r="L2877" t="s">
        <v>12956</v>
      </c>
      <c r="M2877" t="s">
        <v>12957</v>
      </c>
    </row>
    <row r="2878" spans="1:15">
      <c r="A2878" t="s">
        <v>6117</v>
      </c>
      <c r="B2878" t="s">
        <v>7816</v>
      </c>
      <c r="C2878" t="s">
        <v>7888</v>
      </c>
      <c r="D2878" t="s">
        <v>8105</v>
      </c>
      <c r="E2878" t="s">
        <v>8106</v>
      </c>
      <c r="F2878" t="s">
        <v>8107</v>
      </c>
      <c r="G2878" t="s">
        <v>8108</v>
      </c>
      <c r="H2878" t="s">
        <v>8194</v>
      </c>
      <c r="I2878" t="s">
        <v>8195</v>
      </c>
      <c r="J2878" t="s">
        <v>8196</v>
      </c>
      <c r="K2878" t="s">
        <v>12955</v>
      </c>
      <c r="L2878" t="s">
        <v>12956</v>
      </c>
      <c r="M2878" t="s">
        <v>12957</v>
      </c>
    </row>
    <row r="2879" spans="1:15">
      <c r="A2879" t="s">
        <v>6119</v>
      </c>
      <c r="B2879" t="s">
        <v>7816</v>
      </c>
      <c r="C2879" t="s">
        <v>7888</v>
      </c>
      <c r="D2879" t="s">
        <v>8105</v>
      </c>
      <c r="E2879" t="s">
        <v>8106</v>
      </c>
      <c r="F2879" t="s">
        <v>8107</v>
      </c>
      <c r="G2879" t="s">
        <v>8108</v>
      </c>
      <c r="H2879" t="s">
        <v>8194</v>
      </c>
      <c r="I2879" t="s">
        <v>8195</v>
      </c>
      <c r="J2879" t="s">
        <v>8196</v>
      </c>
      <c r="K2879" t="s">
        <v>12955</v>
      </c>
      <c r="L2879" t="s">
        <v>12956</v>
      </c>
      <c r="M2879" t="s">
        <v>12957</v>
      </c>
    </row>
    <row r="2880" spans="1:15">
      <c r="A2880" t="s">
        <v>6121</v>
      </c>
      <c r="B2880" t="s">
        <v>7816</v>
      </c>
      <c r="C2880" t="s">
        <v>7888</v>
      </c>
      <c r="D2880" t="s">
        <v>8105</v>
      </c>
      <c r="E2880" t="s">
        <v>8106</v>
      </c>
      <c r="F2880" t="s">
        <v>8107</v>
      </c>
      <c r="G2880" t="s">
        <v>8108</v>
      </c>
      <c r="H2880" t="s">
        <v>8194</v>
      </c>
      <c r="I2880" t="s">
        <v>8195</v>
      </c>
      <c r="J2880" t="s">
        <v>8196</v>
      </c>
      <c r="K2880" t="s">
        <v>12955</v>
      </c>
      <c r="L2880" t="s">
        <v>12956</v>
      </c>
      <c r="M2880" t="s">
        <v>12957</v>
      </c>
    </row>
    <row r="2881" spans="1:17">
      <c r="A2881" t="s">
        <v>6129</v>
      </c>
      <c r="B2881" t="s">
        <v>7816</v>
      </c>
      <c r="C2881" t="s">
        <v>7888</v>
      </c>
      <c r="D2881" t="s">
        <v>8105</v>
      </c>
      <c r="E2881" t="s">
        <v>8106</v>
      </c>
      <c r="F2881" t="s">
        <v>8107</v>
      </c>
      <c r="G2881" t="s">
        <v>8108</v>
      </c>
      <c r="H2881" t="s">
        <v>8194</v>
      </c>
      <c r="I2881" t="s">
        <v>8195</v>
      </c>
      <c r="J2881" t="s">
        <v>8196</v>
      </c>
      <c r="K2881" t="s">
        <v>12955</v>
      </c>
      <c r="L2881" t="s">
        <v>12956</v>
      </c>
      <c r="M2881" t="s">
        <v>12957</v>
      </c>
    </row>
    <row r="2882" spans="1:17">
      <c r="A2882" t="s">
        <v>6135</v>
      </c>
      <c r="B2882" t="s">
        <v>7816</v>
      </c>
      <c r="C2882" t="s">
        <v>7888</v>
      </c>
      <c r="D2882" t="s">
        <v>8105</v>
      </c>
      <c r="E2882" t="s">
        <v>8106</v>
      </c>
      <c r="F2882" t="s">
        <v>8107</v>
      </c>
      <c r="G2882" t="s">
        <v>8108</v>
      </c>
      <c r="H2882" t="s">
        <v>8194</v>
      </c>
      <c r="I2882" t="s">
        <v>8195</v>
      </c>
      <c r="J2882" t="s">
        <v>8196</v>
      </c>
      <c r="K2882" t="s">
        <v>12955</v>
      </c>
      <c r="L2882" t="s">
        <v>12956</v>
      </c>
      <c r="M2882" t="s">
        <v>12957</v>
      </c>
    </row>
    <row r="2883" spans="1:17">
      <c r="A2883" t="s">
        <v>6137</v>
      </c>
      <c r="B2883" t="s">
        <v>7816</v>
      </c>
      <c r="C2883" t="s">
        <v>7888</v>
      </c>
      <c r="D2883" t="s">
        <v>8105</v>
      </c>
      <c r="E2883" t="s">
        <v>8106</v>
      </c>
      <c r="F2883" t="s">
        <v>8107</v>
      </c>
      <c r="G2883" t="s">
        <v>8108</v>
      </c>
      <c r="H2883" t="s">
        <v>8194</v>
      </c>
      <c r="I2883" t="s">
        <v>8195</v>
      </c>
      <c r="J2883" t="s">
        <v>8196</v>
      </c>
      <c r="K2883" t="s">
        <v>12955</v>
      </c>
      <c r="L2883" t="s">
        <v>12956</v>
      </c>
      <c r="M2883" t="s">
        <v>12957</v>
      </c>
    </row>
    <row r="2884" spans="1:17">
      <c r="A2884" t="s">
        <v>6139</v>
      </c>
      <c r="B2884" t="s">
        <v>7816</v>
      </c>
      <c r="C2884" t="s">
        <v>7888</v>
      </c>
      <c r="D2884" t="s">
        <v>8105</v>
      </c>
      <c r="E2884" t="s">
        <v>8106</v>
      </c>
      <c r="F2884" t="s">
        <v>8107</v>
      </c>
      <c r="G2884" t="s">
        <v>8108</v>
      </c>
      <c r="H2884" t="s">
        <v>8194</v>
      </c>
      <c r="I2884" t="s">
        <v>8195</v>
      </c>
      <c r="J2884" t="s">
        <v>8196</v>
      </c>
      <c r="K2884" t="s">
        <v>12955</v>
      </c>
      <c r="L2884" t="s">
        <v>12956</v>
      </c>
      <c r="M2884" t="s">
        <v>12957</v>
      </c>
    </row>
    <row r="2885" spans="1:17">
      <c r="A2885" t="s">
        <v>6141</v>
      </c>
      <c r="B2885" t="s">
        <v>7816</v>
      </c>
      <c r="C2885" t="s">
        <v>7888</v>
      </c>
      <c r="D2885" t="s">
        <v>8105</v>
      </c>
      <c r="E2885" t="s">
        <v>8106</v>
      </c>
      <c r="F2885" t="s">
        <v>8107</v>
      </c>
      <c r="G2885" t="s">
        <v>8108</v>
      </c>
      <c r="H2885" t="s">
        <v>8194</v>
      </c>
      <c r="I2885" t="s">
        <v>8195</v>
      </c>
      <c r="J2885" t="s">
        <v>8196</v>
      </c>
      <c r="K2885" t="s">
        <v>12955</v>
      </c>
      <c r="L2885" t="s">
        <v>12956</v>
      </c>
      <c r="M2885" t="s">
        <v>12957</v>
      </c>
    </row>
    <row r="2886" spans="1:17">
      <c r="A2886" t="s">
        <v>6147</v>
      </c>
      <c r="B2886" t="s">
        <v>7816</v>
      </c>
      <c r="C2886" t="s">
        <v>7817</v>
      </c>
      <c r="D2886" t="s">
        <v>7818</v>
      </c>
      <c r="E2886" t="s">
        <v>7819</v>
      </c>
      <c r="F2886" t="s">
        <v>7820</v>
      </c>
      <c r="G2886" t="s">
        <v>7821</v>
      </c>
      <c r="H2886" t="s">
        <v>7822</v>
      </c>
      <c r="I2886" t="s">
        <v>8214</v>
      </c>
      <c r="J2886" t="s">
        <v>12969</v>
      </c>
      <c r="K2886" t="s">
        <v>12970</v>
      </c>
      <c r="L2886" t="s">
        <v>12971</v>
      </c>
    </row>
    <row r="2887" spans="1:17">
      <c r="A2887" t="s">
        <v>6149</v>
      </c>
      <c r="B2887" t="s">
        <v>7816</v>
      </c>
      <c r="C2887" t="s">
        <v>7817</v>
      </c>
      <c r="D2887" t="s">
        <v>7818</v>
      </c>
      <c r="E2887" t="s">
        <v>7819</v>
      </c>
      <c r="F2887" t="s">
        <v>7820</v>
      </c>
      <c r="G2887" t="s">
        <v>7821</v>
      </c>
      <c r="H2887" t="s">
        <v>7822</v>
      </c>
      <c r="I2887" t="s">
        <v>8214</v>
      </c>
      <c r="J2887" t="s">
        <v>12969</v>
      </c>
      <c r="K2887" t="s">
        <v>12970</v>
      </c>
      <c r="L2887" t="s">
        <v>12971</v>
      </c>
    </row>
    <row r="2888" spans="1:17">
      <c r="A2888" t="s">
        <v>6151</v>
      </c>
      <c r="B2888" t="s">
        <v>7816</v>
      </c>
      <c r="C2888" t="s">
        <v>7817</v>
      </c>
      <c r="D2888" t="s">
        <v>7818</v>
      </c>
      <c r="E2888" t="s">
        <v>7819</v>
      </c>
      <c r="F2888" t="s">
        <v>7820</v>
      </c>
      <c r="G2888" t="s">
        <v>7821</v>
      </c>
      <c r="H2888" t="s">
        <v>7822</v>
      </c>
      <c r="I2888" t="s">
        <v>8214</v>
      </c>
      <c r="J2888" t="s">
        <v>12969</v>
      </c>
      <c r="K2888" t="s">
        <v>12970</v>
      </c>
      <c r="L2888" t="s">
        <v>12971</v>
      </c>
    </row>
    <row r="2889" spans="1:17">
      <c r="A2889" t="s">
        <v>6153</v>
      </c>
      <c r="B2889" t="s">
        <v>7816</v>
      </c>
      <c r="C2889" t="s">
        <v>7817</v>
      </c>
      <c r="D2889" t="s">
        <v>7818</v>
      </c>
      <c r="E2889" t="s">
        <v>7819</v>
      </c>
      <c r="F2889" t="s">
        <v>7820</v>
      </c>
      <c r="G2889" t="s">
        <v>7821</v>
      </c>
      <c r="H2889" t="s">
        <v>7822</v>
      </c>
      <c r="I2889" t="s">
        <v>8214</v>
      </c>
      <c r="J2889" t="s">
        <v>12969</v>
      </c>
      <c r="K2889" t="s">
        <v>12970</v>
      </c>
      <c r="L2889" t="s">
        <v>12971</v>
      </c>
    </row>
    <row r="2890" spans="1:17">
      <c r="A2890" t="s">
        <v>6155</v>
      </c>
      <c r="B2890" t="s">
        <v>7816</v>
      </c>
      <c r="C2890" t="s">
        <v>7817</v>
      </c>
      <c r="D2890" t="s">
        <v>7818</v>
      </c>
      <c r="E2890" t="s">
        <v>7819</v>
      </c>
      <c r="F2890" t="s">
        <v>7820</v>
      </c>
      <c r="G2890" t="s">
        <v>7821</v>
      </c>
      <c r="H2890" t="s">
        <v>7822</v>
      </c>
      <c r="I2890" t="s">
        <v>8214</v>
      </c>
      <c r="J2890" t="s">
        <v>12969</v>
      </c>
      <c r="K2890" t="s">
        <v>12970</v>
      </c>
      <c r="L2890" t="s">
        <v>12971</v>
      </c>
    </row>
    <row r="2891" spans="1:17">
      <c r="A2891" t="s">
        <v>6157</v>
      </c>
      <c r="B2891" t="s">
        <v>7816</v>
      </c>
      <c r="C2891" t="s">
        <v>7817</v>
      </c>
      <c r="D2891" t="s">
        <v>7818</v>
      </c>
      <c r="E2891" t="s">
        <v>7819</v>
      </c>
      <c r="F2891" t="s">
        <v>7820</v>
      </c>
      <c r="G2891" t="s">
        <v>7821</v>
      </c>
      <c r="H2891" t="s">
        <v>7822</v>
      </c>
      <c r="I2891" t="s">
        <v>8214</v>
      </c>
      <c r="J2891" t="s">
        <v>8215</v>
      </c>
      <c r="K2891" t="s">
        <v>8216</v>
      </c>
      <c r="L2891" t="s">
        <v>8217</v>
      </c>
      <c r="M2891" t="s">
        <v>8218</v>
      </c>
      <c r="N2891" t="s">
        <v>8219</v>
      </c>
      <c r="O2891" t="s">
        <v>8220</v>
      </c>
      <c r="P2891" t="s">
        <v>12978</v>
      </c>
      <c r="Q2891" t="s">
        <v>12979</v>
      </c>
    </row>
    <row r="2892" spans="1:17">
      <c r="A2892" t="s">
        <v>6159</v>
      </c>
      <c r="B2892" t="s">
        <v>7816</v>
      </c>
      <c r="C2892" t="s">
        <v>7817</v>
      </c>
      <c r="D2892" t="s">
        <v>7818</v>
      </c>
      <c r="E2892" t="s">
        <v>7819</v>
      </c>
      <c r="F2892" t="s">
        <v>7820</v>
      </c>
      <c r="G2892" t="s">
        <v>7821</v>
      </c>
      <c r="H2892" t="s">
        <v>7822</v>
      </c>
      <c r="I2892" t="s">
        <v>8214</v>
      </c>
      <c r="J2892" t="s">
        <v>8215</v>
      </c>
      <c r="K2892" t="s">
        <v>8216</v>
      </c>
      <c r="L2892" t="s">
        <v>8217</v>
      </c>
      <c r="M2892" t="s">
        <v>8218</v>
      </c>
      <c r="N2892" t="s">
        <v>8219</v>
      </c>
      <c r="O2892" t="s">
        <v>8220</v>
      </c>
      <c r="P2892" t="s">
        <v>12978</v>
      </c>
      <c r="Q2892" t="s">
        <v>12979</v>
      </c>
    </row>
    <row r="2893" spans="1:17">
      <c r="A2893" t="s">
        <v>6161</v>
      </c>
      <c r="B2893" t="s">
        <v>7816</v>
      </c>
      <c r="C2893" t="s">
        <v>7817</v>
      </c>
      <c r="D2893" t="s">
        <v>7818</v>
      </c>
      <c r="E2893" t="s">
        <v>7819</v>
      </c>
      <c r="F2893" t="s">
        <v>7820</v>
      </c>
      <c r="G2893" t="s">
        <v>7821</v>
      </c>
      <c r="H2893" t="s">
        <v>7822</v>
      </c>
      <c r="I2893" t="s">
        <v>8214</v>
      </c>
      <c r="J2893" t="s">
        <v>8215</v>
      </c>
      <c r="K2893" t="s">
        <v>8216</v>
      </c>
      <c r="L2893" t="s">
        <v>8217</v>
      </c>
      <c r="M2893" t="s">
        <v>8218</v>
      </c>
      <c r="N2893" t="s">
        <v>8219</v>
      </c>
      <c r="O2893" t="s">
        <v>8220</v>
      </c>
      <c r="P2893" t="s">
        <v>12978</v>
      </c>
      <c r="Q2893" t="s">
        <v>12979</v>
      </c>
    </row>
    <row r="2894" spans="1:17">
      <c r="A2894" t="s">
        <v>6163</v>
      </c>
      <c r="B2894" t="s">
        <v>7816</v>
      </c>
      <c r="C2894" t="s">
        <v>7817</v>
      </c>
      <c r="D2894" t="s">
        <v>7818</v>
      </c>
      <c r="E2894" t="s">
        <v>7819</v>
      </c>
      <c r="F2894" t="s">
        <v>7820</v>
      </c>
      <c r="G2894" t="s">
        <v>7821</v>
      </c>
      <c r="H2894" t="s">
        <v>7822</v>
      </c>
      <c r="I2894" t="s">
        <v>7823</v>
      </c>
      <c r="J2894" t="s">
        <v>7824</v>
      </c>
      <c r="K2894" t="s">
        <v>7825</v>
      </c>
      <c r="L2894" t="s">
        <v>7826</v>
      </c>
      <c r="M2894" t="s">
        <v>7827</v>
      </c>
      <c r="N2894" t="s">
        <v>12754</v>
      </c>
      <c r="O2894" t="s">
        <v>12755</v>
      </c>
      <c r="P2894" t="s">
        <v>12756</v>
      </c>
      <c r="Q2894" t="s">
        <v>12757</v>
      </c>
    </row>
    <row r="2895" spans="1:17">
      <c r="A2895" t="s">
        <v>6165</v>
      </c>
      <c r="B2895" t="s">
        <v>7816</v>
      </c>
      <c r="C2895" t="s">
        <v>7817</v>
      </c>
      <c r="D2895" t="s">
        <v>7818</v>
      </c>
      <c r="E2895" t="s">
        <v>7819</v>
      </c>
      <c r="F2895" t="s">
        <v>7820</v>
      </c>
      <c r="G2895" t="s">
        <v>7821</v>
      </c>
      <c r="H2895" t="s">
        <v>7822</v>
      </c>
      <c r="I2895" t="s">
        <v>7823</v>
      </c>
      <c r="J2895" t="s">
        <v>7824</v>
      </c>
      <c r="K2895" t="s">
        <v>7825</v>
      </c>
      <c r="L2895" t="s">
        <v>7826</v>
      </c>
      <c r="M2895" t="s">
        <v>7827</v>
      </c>
      <c r="N2895" t="s">
        <v>12754</v>
      </c>
      <c r="O2895" t="s">
        <v>12755</v>
      </c>
      <c r="P2895" t="s">
        <v>12756</v>
      </c>
      <c r="Q2895" t="s">
        <v>12757</v>
      </c>
    </row>
    <row r="2896" spans="1:17">
      <c r="A2896" t="s">
        <v>6167</v>
      </c>
      <c r="B2896" t="s">
        <v>7834</v>
      </c>
      <c r="C2896" t="s">
        <v>7835</v>
      </c>
      <c r="D2896" t="s">
        <v>7836</v>
      </c>
      <c r="E2896" t="s">
        <v>8178</v>
      </c>
      <c r="F2896" t="s">
        <v>8726</v>
      </c>
      <c r="G2896" t="s">
        <v>8727</v>
      </c>
    </row>
    <row r="2897" spans="1:12">
      <c r="A2897" t="s">
        <v>6169</v>
      </c>
      <c r="B2897" t="s">
        <v>7834</v>
      </c>
      <c r="C2897" t="s">
        <v>7835</v>
      </c>
      <c r="D2897" t="s">
        <v>7836</v>
      </c>
      <c r="E2897" t="s">
        <v>8178</v>
      </c>
      <c r="F2897" t="s">
        <v>8726</v>
      </c>
      <c r="G2897" t="s">
        <v>8727</v>
      </c>
    </row>
    <row r="2898" spans="1:12">
      <c r="A2898" t="s">
        <v>6171</v>
      </c>
      <c r="B2898" t="s">
        <v>7834</v>
      </c>
      <c r="C2898" t="s">
        <v>7835</v>
      </c>
      <c r="D2898" t="s">
        <v>7836</v>
      </c>
      <c r="E2898" t="s">
        <v>8178</v>
      </c>
      <c r="F2898" t="s">
        <v>8726</v>
      </c>
      <c r="G2898" t="s">
        <v>8727</v>
      </c>
    </row>
    <row r="2899" spans="1:12">
      <c r="A2899" t="s">
        <v>6173</v>
      </c>
      <c r="B2899" t="s">
        <v>7834</v>
      </c>
      <c r="C2899" t="s">
        <v>7835</v>
      </c>
      <c r="D2899" t="s">
        <v>7836</v>
      </c>
      <c r="E2899" t="s">
        <v>8178</v>
      </c>
      <c r="F2899" t="s">
        <v>8726</v>
      </c>
      <c r="G2899" t="s">
        <v>8727</v>
      </c>
    </row>
    <row r="2900" spans="1:12">
      <c r="A2900" t="s">
        <v>6175</v>
      </c>
      <c r="B2900" t="s">
        <v>7834</v>
      </c>
      <c r="C2900" t="s">
        <v>7898</v>
      </c>
      <c r="D2900" t="s">
        <v>8008</v>
      </c>
      <c r="E2900" t="s">
        <v>8009</v>
      </c>
      <c r="F2900" t="s">
        <v>8010</v>
      </c>
    </row>
    <row r="2901" spans="1:12">
      <c r="A2901" t="s">
        <v>6177</v>
      </c>
      <c r="B2901" t="s">
        <v>7834</v>
      </c>
      <c r="C2901" t="s">
        <v>7835</v>
      </c>
      <c r="D2901" t="s">
        <v>7914</v>
      </c>
      <c r="E2901" t="s">
        <v>7969</v>
      </c>
      <c r="F2901" t="s">
        <v>8735</v>
      </c>
      <c r="G2901" t="s">
        <v>8736</v>
      </c>
    </row>
    <row r="2902" spans="1:12">
      <c r="A2902" t="s">
        <v>6179</v>
      </c>
      <c r="B2902" t="s">
        <v>7816</v>
      </c>
      <c r="C2902" t="s">
        <v>7921</v>
      </c>
      <c r="D2902" t="s">
        <v>7922</v>
      </c>
      <c r="E2902" t="s">
        <v>7930</v>
      </c>
      <c r="F2902" t="s">
        <v>7931</v>
      </c>
      <c r="G2902" t="s">
        <v>7932</v>
      </c>
      <c r="H2902" t="s">
        <v>7933</v>
      </c>
      <c r="I2902" t="s">
        <v>8241</v>
      </c>
      <c r="J2902" t="s">
        <v>11139</v>
      </c>
      <c r="K2902" t="s">
        <v>12997</v>
      </c>
    </row>
    <row r="2903" spans="1:12">
      <c r="A2903" t="s">
        <v>6181</v>
      </c>
      <c r="B2903" t="s">
        <v>7834</v>
      </c>
      <c r="C2903" t="s">
        <v>7835</v>
      </c>
      <c r="D2903" t="s">
        <v>8989</v>
      </c>
      <c r="E2903" t="s">
        <v>9795</v>
      </c>
      <c r="F2903" t="s">
        <v>9796</v>
      </c>
      <c r="G2903" t="s">
        <v>9797</v>
      </c>
    </row>
    <row r="2904" spans="1:12">
      <c r="A2904" t="s">
        <v>6183</v>
      </c>
      <c r="B2904" t="s">
        <v>7834</v>
      </c>
      <c r="C2904" t="s">
        <v>7835</v>
      </c>
      <c r="D2904" t="s">
        <v>8989</v>
      </c>
      <c r="E2904" t="s">
        <v>9795</v>
      </c>
      <c r="F2904" t="s">
        <v>9796</v>
      </c>
      <c r="G2904" t="s">
        <v>9797</v>
      </c>
    </row>
    <row r="2905" spans="1:12">
      <c r="A2905" t="s">
        <v>6185</v>
      </c>
      <c r="B2905" t="s">
        <v>8311</v>
      </c>
      <c r="C2905" t="s">
        <v>8312</v>
      </c>
      <c r="D2905" t="s">
        <v>13003</v>
      </c>
      <c r="E2905" t="s">
        <v>13004</v>
      </c>
      <c r="F2905" t="s">
        <v>13005</v>
      </c>
      <c r="G2905" t="s">
        <v>13006</v>
      </c>
    </row>
    <row r="2906" spans="1:12">
      <c r="A2906" t="s">
        <v>6187</v>
      </c>
      <c r="B2906" t="s">
        <v>7816</v>
      </c>
      <c r="C2906" t="s">
        <v>7921</v>
      </c>
      <c r="D2906" t="s">
        <v>7922</v>
      </c>
      <c r="E2906" t="s">
        <v>7930</v>
      </c>
      <c r="F2906" t="s">
        <v>7931</v>
      </c>
      <c r="G2906" t="s">
        <v>9563</v>
      </c>
      <c r="H2906" t="s">
        <v>11573</v>
      </c>
      <c r="I2906" t="s">
        <v>11574</v>
      </c>
      <c r="J2906" t="s">
        <v>13009</v>
      </c>
      <c r="K2906" t="s">
        <v>13010</v>
      </c>
    </row>
    <row r="2907" spans="1:12">
      <c r="A2907" t="s">
        <v>6189</v>
      </c>
      <c r="B2907" t="s">
        <v>7816</v>
      </c>
      <c r="C2907" t="s">
        <v>7921</v>
      </c>
      <c r="D2907" t="s">
        <v>7922</v>
      </c>
      <c r="E2907" t="s">
        <v>7923</v>
      </c>
      <c r="F2907" t="s">
        <v>7924</v>
      </c>
      <c r="G2907" t="s">
        <v>7925</v>
      </c>
      <c r="H2907" t="s">
        <v>7926</v>
      </c>
      <c r="I2907" t="s">
        <v>13013</v>
      </c>
    </row>
    <row r="2908" spans="1:12">
      <c r="A2908" t="s">
        <v>6191</v>
      </c>
      <c r="B2908" t="s">
        <v>7816</v>
      </c>
      <c r="C2908" t="s">
        <v>7921</v>
      </c>
      <c r="D2908" t="s">
        <v>7922</v>
      </c>
      <c r="E2908" t="s">
        <v>7923</v>
      </c>
      <c r="F2908" t="s">
        <v>7924</v>
      </c>
      <c r="G2908" t="s">
        <v>7925</v>
      </c>
      <c r="H2908" t="s">
        <v>7926</v>
      </c>
      <c r="I2908" t="s">
        <v>13013</v>
      </c>
    </row>
    <row r="2909" spans="1:12">
      <c r="A2909" t="s">
        <v>6193</v>
      </c>
      <c r="B2909" t="s">
        <v>7816</v>
      </c>
      <c r="C2909" t="s">
        <v>7921</v>
      </c>
      <c r="D2909" t="s">
        <v>7922</v>
      </c>
      <c r="E2909" t="s">
        <v>7930</v>
      </c>
      <c r="F2909" t="s">
        <v>7931</v>
      </c>
      <c r="G2909" t="s">
        <v>9563</v>
      </c>
      <c r="H2909" t="s">
        <v>9564</v>
      </c>
      <c r="I2909" t="s">
        <v>9565</v>
      </c>
      <c r="J2909" t="s">
        <v>9566</v>
      </c>
      <c r="K2909" t="s">
        <v>9567</v>
      </c>
      <c r="L2909" t="s">
        <v>13017</v>
      </c>
    </row>
    <row r="2910" spans="1:12">
      <c r="A2910" t="s">
        <v>6195</v>
      </c>
      <c r="B2910" t="s">
        <v>7816</v>
      </c>
      <c r="C2910" t="s">
        <v>7921</v>
      </c>
      <c r="D2910" t="s">
        <v>7922</v>
      </c>
      <c r="E2910" t="s">
        <v>7930</v>
      </c>
      <c r="F2910" t="s">
        <v>7931</v>
      </c>
      <c r="G2910" t="s">
        <v>9563</v>
      </c>
      <c r="H2910" t="s">
        <v>9564</v>
      </c>
      <c r="I2910" t="s">
        <v>9565</v>
      </c>
      <c r="J2910" t="s">
        <v>9566</v>
      </c>
      <c r="K2910" t="s">
        <v>9567</v>
      </c>
      <c r="L2910" t="s">
        <v>13017</v>
      </c>
    </row>
    <row r="2911" spans="1:12">
      <c r="A2911" t="s">
        <v>6197</v>
      </c>
      <c r="B2911" t="s">
        <v>7816</v>
      </c>
      <c r="C2911" t="s">
        <v>13022</v>
      </c>
      <c r="D2911" t="s">
        <v>13023</v>
      </c>
      <c r="E2911" t="s">
        <v>13024</v>
      </c>
      <c r="F2911" t="s">
        <v>13025</v>
      </c>
      <c r="G2911" t="s">
        <v>13026</v>
      </c>
    </row>
    <row r="2912" spans="1:12">
      <c r="A2912" t="s">
        <v>6201</v>
      </c>
      <c r="B2912" t="s">
        <v>7816</v>
      </c>
      <c r="C2912" t="s">
        <v>7921</v>
      </c>
      <c r="D2912" t="s">
        <v>7922</v>
      </c>
      <c r="E2912" t="s">
        <v>7930</v>
      </c>
      <c r="F2912" t="s">
        <v>8257</v>
      </c>
      <c r="G2912" t="s">
        <v>8258</v>
      </c>
      <c r="H2912" t="s">
        <v>8259</v>
      </c>
      <c r="I2912" t="s">
        <v>8969</v>
      </c>
      <c r="J2912" t="s">
        <v>8973</v>
      </c>
      <c r="K2912" t="s">
        <v>10025</v>
      </c>
    </row>
    <row r="2913" spans="1:17">
      <c r="A2913" t="s">
        <v>6203</v>
      </c>
      <c r="B2913" t="s">
        <v>7816</v>
      </c>
      <c r="C2913" t="s">
        <v>7888</v>
      </c>
      <c r="D2913" t="s">
        <v>8105</v>
      </c>
      <c r="E2913" t="s">
        <v>8106</v>
      </c>
      <c r="F2913" t="s">
        <v>8107</v>
      </c>
      <c r="G2913" t="s">
        <v>8108</v>
      </c>
      <c r="H2913" t="s">
        <v>8194</v>
      </c>
      <c r="I2913" t="s">
        <v>8195</v>
      </c>
      <c r="J2913" t="s">
        <v>10314</v>
      </c>
      <c r="K2913" t="s">
        <v>10315</v>
      </c>
      <c r="L2913" t="s">
        <v>13031</v>
      </c>
      <c r="M2913" t="s">
        <v>13032</v>
      </c>
      <c r="N2913" t="s">
        <v>13033</v>
      </c>
      <c r="O2913" t="s">
        <v>13034</v>
      </c>
    </row>
    <row r="2914" spans="1:17">
      <c r="A2914" t="s">
        <v>6205</v>
      </c>
      <c r="B2914" t="s">
        <v>7816</v>
      </c>
      <c r="C2914" t="s">
        <v>7888</v>
      </c>
      <c r="D2914" t="s">
        <v>8105</v>
      </c>
      <c r="E2914" t="s">
        <v>8106</v>
      </c>
      <c r="F2914" t="s">
        <v>8107</v>
      </c>
      <c r="G2914" t="s">
        <v>8108</v>
      </c>
      <c r="H2914" t="s">
        <v>8194</v>
      </c>
      <c r="I2914" t="s">
        <v>8195</v>
      </c>
      <c r="J2914" t="s">
        <v>10314</v>
      </c>
      <c r="K2914" t="s">
        <v>10315</v>
      </c>
      <c r="L2914" t="s">
        <v>13031</v>
      </c>
      <c r="M2914" t="s">
        <v>13032</v>
      </c>
      <c r="N2914" t="s">
        <v>13033</v>
      </c>
      <c r="O2914" t="s">
        <v>13034</v>
      </c>
    </row>
    <row r="2915" spans="1:17">
      <c r="A2915" t="s">
        <v>6207</v>
      </c>
      <c r="B2915" t="s">
        <v>7816</v>
      </c>
      <c r="C2915" t="s">
        <v>7888</v>
      </c>
      <c r="D2915" t="s">
        <v>8105</v>
      </c>
      <c r="E2915" t="s">
        <v>8106</v>
      </c>
      <c r="F2915" t="s">
        <v>8107</v>
      </c>
      <c r="G2915" t="s">
        <v>8108</v>
      </c>
      <c r="H2915" t="s">
        <v>12196</v>
      </c>
      <c r="I2915" t="s">
        <v>12197</v>
      </c>
      <c r="J2915" t="s">
        <v>12198</v>
      </c>
    </row>
    <row r="2916" spans="1:17">
      <c r="A2916" t="s">
        <v>6209</v>
      </c>
      <c r="B2916" t="s">
        <v>7816</v>
      </c>
      <c r="C2916" t="s">
        <v>7888</v>
      </c>
      <c r="D2916" t="s">
        <v>8105</v>
      </c>
      <c r="E2916" t="s">
        <v>8106</v>
      </c>
      <c r="F2916" t="s">
        <v>8107</v>
      </c>
      <c r="G2916" t="s">
        <v>8108</v>
      </c>
      <c r="H2916" t="s">
        <v>8194</v>
      </c>
      <c r="I2916" t="s">
        <v>8195</v>
      </c>
      <c r="J2916" t="s">
        <v>10314</v>
      </c>
      <c r="K2916" t="s">
        <v>10315</v>
      </c>
      <c r="L2916" t="s">
        <v>10316</v>
      </c>
      <c r="M2916" t="s">
        <v>13039</v>
      </c>
      <c r="N2916" t="s">
        <v>13040</v>
      </c>
      <c r="O2916" t="s">
        <v>13041</v>
      </c>
    </row>
    <row r="2917" spans="1:17">
      <c r="A2917" t="s">
        <v>6211</v>
      </c>
      <c r="B2917" t="s">
        <v>7816</v>
      </c>
      <c r="C2917" t="s">
        <v>7888</v>
      </c>
      <c r="D2917" t="s">
        <v>8105</v>
      </c>
      <c r="E2917" t="s">
        <v>8106</v>
      </c>
      <c r="F2917" t="s">
        <v>8107</v>
      </c>
      <c r="G2917" t="s">
        <v>8108</v>
      </c>
      <c r="H2917" t="s">
        <v>8194</v>
      </c>
      <c r="I2917" t="s">
        <v>8195</v>
      </c>
      <c r="J2917" t="s">
        <v>10314</v>
      </c>
      <c r="K2917" t="s">
        <v>10315</v>
      </c>
      <c r="L2917" t="s">
        <v>10316</v>
      </c>
      <c r="M2917" t="s">
        <v>13039</v>
      </c>
      <c r="N2917" t="s">
        <v>13040</v>
      </c>
      <c r="O2917" t="s">
        <v>13041</v>
      </c>
    </row>
    <row r="2918" spans="1:17">
      <c r="A2918" t="s">
        <v>6213</v>
      </c>
      <c r="B2918" t="s">
        <v>7816</v>
      </c>
      <c r="C2918" t="s">
        <v>7888</v>
      </c>
      <c r="D2918" t="s">
        <v>8105</v>
      </c>
      <c r="E2918" t="s">
        <v>8106</v>
      </c>
      <c r="F2918" t="s">
        <v>8107</v>
      </c>
      <c r="G2918" t="s">
        <v>8108</v>
      </c>
      <c r="H2918" t="s">
        <v>8109</v>
      </c>
      <c r="I2918" t="s">
        <v>8110</v>
      </c>
      <c r="J2918" t="s">
        <v>8111</v>
      </c>
      <c r="K2918" t="s">
        <v>8112</v>
      </c>
      <c r="L2918" t="s">
        <v>8113</v>
      </c>
      <c r="M2918" t="s">
        <v>8114</v>
      </c>
      <c r="N2918" t="s">
        <v>8115</v>
      </c>
      <c r="O2918" t="s">
        <v>8116</v>
      </c>
      <c r="P2918" t="s">
        <v>8117</v>
      </c>
      <c r="Q2918" t="s">
        <v>8118</v>
      </c>
    </row>
    <row r="2919" spans="1:17">
      <c r="A2919" t="s">
        <v>6215</v>
      </c>
      <c r="B2919" t="s">
        <v>7816</v>
      </c>
      <c r="C2919" t="s">
        <v>7888</v>
      </c>
      <c r="D2919" t="s">
        <v>8105</v>
      </c>
      <c r="E2919" t="s">
        <v>8106</v>
      </c>
      <c r="F2919" t="s">
        <v>8107</v>
      </c>
      <c r="G2919" t="s">
        <v>8108</v>
      </c>
      <c r="H2919" t="s">
        <v>8109</v>
      </c>
      <c r="I2919" t="s">
        <v>8110</v>
      </c>
      <c r="J2919" t="s">
        <v>8111</v>
      </c>
      <c r="K2919" t="s">
        <v>8112</v>
      </c>
      <c r="L2919" t="s">
        <v>8113</v>
      </c>
      <c r="M2919" t="s">
        <v>8114</v>
      </c>
      <c r="N2919" t="s">
        <v>8115</v>
      </c>
      <c r="O2919" t="s">
        <v>8116</v>
      </c>
      <c r="P2919" t="s">
        <v>8117</v>
      </c>
      <c r="Q2919" t="s">
        <v>8118</v>
      </c>
    </row>
    <row r="2920" spans="1:17">
      <c r="A2920" t="s">
        <v>6217</v>
      </c>
      <c r="B2920" t="s">
        <v>7816</v>
      </c>
      <c r="C2920" t="s">
        <v>7939</v>
      </c>
      <c r="D2920" t="s">
        <v>7940</v>
      </c>
      <c r="E2920" t="s">
        <v>10287</v>
      </c>
      <c r="F2920" t="s">
        <v>13049</v>
      </c>
      <c r="G2920" t="s">
        <v>13050</v>
      </c>
    </row>
    <row r="2921" spans="1:17">
      <c r="A2921" t="s">
        <v>6219</v>
      </c>
      <c r="B2921" t="s">
        <v>7816</v>
      </c>
      <c r="C2921" t="s">
        <v>7817</v>
      </c>
      <c r="D2921" t="s">
        <v>7818</v>
      </c>
      <c r="E2921" t="s">
        <v>7819</v>
      </c>
      <c r="F2921" t="s">
        <v>7820</v>
      </c>
      <c r="G2921" t="s">
        <v>7821</v>
      </c>
      <c r="H2921" t="s">
        <v>7822</v>
      </c>
      <c r="I2921" t="s">
        <v>7823</v>
      </c>
      <c r="J2921" t="s">
        <v>7824</v>
      </c>
      <c r="K2921" t="s">
        <v>7825</v>
      </c>
      <c r="L2921" t="s">
        <v>8089</v>
      </c>
      <c r="M2921" t="s">
        <v>8090</v>
      </c>
      <c r="N2921" t="s">
        <v>8091</v>
      </c>
      <c r="O2921" t="s">
        <v>8092</v>
      </c>
      <c r="P2921" t="s">
        <v>8545</v>
      </c>
      <c r="Q2921" t="s">
        <v>8546</v>
      </c>
    </row>
    <row r="2922" spans="1:17">
      <c r="A2922" t="s">
        <v>6221</v>
      </c>
      <c r="B2922" t="s">
        <v>7816</v>
      </c>
      <c r="C2922" t="s">
        <v>7817</v>
      </c>
      <c r="D2922" t="s">
        <v>7818</v>
      </c>
      <c r="E2922" t="s">
        <v>7819</v>
      </c>
      <c r="F2922" t="s">
        <v>7820</v>
      </c>
      <c r="G2922" t="s">
        <v>7821</v>
      </c>
      <c r="H2922" t="s">
        <v>7822</v>
      </c>
      <c r="I2922" t="s">
        <v>7823</v>
      </c>
      <c r="J2922" t="s">
        <v>7824</v>
      </c>
      <c r="K2922" t="s">
        <v>7825</v>
      </c>
      <c r="L2922" t="s">
        <v>8089</v>
      </c>
      <c r="M2922" t="s">
        <v>8090</v>
      </c>
      <c r="N2922" t="s">
        <v>8091</v>
      </c>
      <c r="O2922" t="s">
        <v>8092</v>
      </c>
      <c r="P2922" t="s">
        <v>8545</v>
      </c>
      <c r="Q2922" t="s">
        <v>8546</v>
      </c>
    </row>
    <row r="2923" spans="1:17">
      <c r="A2923" t="s">
        <v>6223</v>
      </c>
      <c r="B2923" t="s">
        <v>7816</v>
      </c>
      <c r="C2923" t="s">
        <v>7817</v>
      </c>
      <c r="D2923" t="s">
        <v>7818</v>
      </c>
      <c r="E2923" t="s">
        <v>7819</v>
      </c>
      <c r="F2923" t="s">
        <v>7820</v>
      </c>
      <c r="G2923" t="s">
        <v>7821</v>
      </c>
      <c r="H2923" t="s">
        <v>7822</v>
      </c>
      <c r="I2923" t="s">
        <v>7823</v>
      </c>
      <c r="J2923" t="s">
        <v>7824</v>
      </c>
      <c r="K2923" t="s">
        <v>7825</v>
      </c>
      <c r="L2923" t="s">
        <v>8089</v>
      </c>
      <c r="M2923" t="s">
        <v>8090</v>
      </c>
      <c r="N2923" t="s">
        <v>8091</v>
      </c>
      <c r="O2923" t="s">
        <v>8092</v>
      </c>
      <c r="P2923" t="s">
        <v>8545</v>
      </c>
      <c r="Q2923" t="s">
        <v>8546</v>
      </c>
    </row>
    <row r="2924" spans="1:17">
      <c r="A2924" t="s">
        <v>6225</v>
      </c>
      <c r="B2924" t="s">
        <v>7816</v>
      </c>
      <c r="C2924" t="s">
        <v>7817</v>
      </c>
      <c r="D2924" t="s">
        <v>7818</v>
      </c>
      <c r="E2924" t="s">
        <v>7819</v>
      </c>
      <c r="F2924" t="s">
        <v>7820</v>
      </c>
      <c r="G2924" t="s">
        <v>7821</v>
      </c>
      <c r="H2924" t="s">
        <v>7822</v>
      </c>
      <c r="I2924" t="s">
        <v>7823</v>
      </c>
      <c r="J2924" t="s">
        <v>7824</v>
      </c>
      <c r="K2924" t="s">
        <v>7825</v>
      </c>
      <c r="L2924" t="s">
        <v>8089</v>
      </c>
      <c r="M2924" t="s">
        <v>8090</v>
      </c>
      <c r="N2924" t="s">
        <v>8091</v>
      </c>
      <c r="O2924" t="s">
        <v>8092</v>
      </c>
      <c r="P2924" t="s">
        <v>8545</v>
      </c>
      <c r="Q2924" t="s">
        <v>8546</v>
      </c>
    </row>
    <row r="2925" spans="1:17">
      <c r="A2925" t="s">
        <v>6227</v>
      </c>
      <c r="B2925" t="s">
        <v>7834</v>
      </c>
      <c r="C2925" t="s">
        <v>7835</v>
      </c>
      <c r="D2925" t="s">
        <v>7836</v>
      </c>
      <c r="E2925" t="s">
        <v>7837</v>
      </c>
      <c r="F2925" t="s">
        <v>7838</v>
      </c>
      <c r="G2925" t="s">
        <v>12546</v>
      </c>
    </row>
    <row r="2926" spans="1:17">
      <c r="A2926" t="s">
        <v>6229</v>
      </c>
      <c r="B2926" t="s">
        <v>7834</v>
      </c>
      <c r="C2926" t="s">
        <v>7835</v>
      </c>
      <c r="D2926" t="s">
        <v>7836</v>
      </c>
      <c r="E2926" t="s">
        <v>7837</v>
      </c>
      <c r="F2926" t="s">
        <v>7838</v>
      </c>
      <c r="G2926" t="s">
        <v>12546</v>
      </c>
    </row>
    <row r="2927" spans="1:17">
      <c r="A2927" t="s">
        <v>6231</v>
      </c>
      <c r="B2927" t="s">
        <v>7834</v>
      </c>
      <c r="C2927" t="s">
        <v>7835</v>
      </c>
      <c r="D2927" t="s">
        <v>7836</v>
      </c>
      <c r="E2927" t="s">
        <v>7837</v>
      </c>
      <c r="F2927" t="s">
        <v>7838</v>
      </c>
      <c r="G2927" t="s">
        <v>12546</v>
      </c>
    </row>
    <row r="2928" spans="1:17">
      <c r="A2928" t="s">
        <v>6233</v>
      </c>
      <c r="B2928" t="s">
        <v>7834</v>
      </c>
      <c r="C2928" t="s">
        <v>7835</v>
      </c>
      <c r="D2928" t="s">
        <v>7836</v>
      </c>
      <c r="E2928" t="s">
        <v>7837</v>
      </c>
      <c r="F2928" t="s">
        <v>7838</v>
      </c>
      <c r="G2928" t="s">
        <v>12546</v>
      </c>
    </row>
    <row r="2929" spans="1:7">
      <c r="A2929" t="s">
        <v>6235</v>
      </c>
      <c r="B2929" t="s">
        <v>7834</v>
      </c>
      <c r="C2929" t="s">
        <v>7835</v>
      </c>
      <c r="D2929" t="s">
        <v>7836</v>
      </c>
      <c r="E2929" t="s">
        <v>7837</v>
      </c>
      <c r="F2929" t="s">
        <v>7838</v>
      </c>
      <c r="G2929" t="s">
        <v>12546</v>
      </c>
    </row>
    <row r="2930" spans="1:7">
      <c r="A2930" t="s">
        <v>6237</v>
      </c>
      <c r="B2930" t="s">
        <v>7834</v>
      </c>
      <c r="C2930" t="s">
        <v>7835</v>
      </c>
      <c r="D2930" t="s">
        <v>7836</v>
      </c>
      <c r="E2930" t="s">
        <v>7837</v>
      </c>
      <c r="F2930" t="s">
        <v>7838</v>
      </c>
      <c r="G2930" t="s">
        <v>12546</v>
      </c>
    </row>
    <row r="2931" spans="1:7">
      <c r="A2931" t="s">
        <v>6239</v>
      </c>
      <c r="B2931" t="s">
        <v>7834</v>
      </c>
      <c r="C2931" t="s">
        <v>7835</v>
      </c>
      <c r="D2931" t="s">
        <v>7836</v>
      </c>
      <c r="E2931" t="s">
        <v>7837</v>
      </c>
      <c r="F2931" t="s">
        <v>7838</v>
      </c>
      <c r="G2931" t="s">
        <v>12546</v>
      </c>
    </row>
    <row r="2932" spans="1:7">
      <c r="A2932" t="s">
        <v>6241</v>
      </c>
      <c r="B2932" t="s">
        <v>7834</v>
      </c>
      <c r="C2932" t="s">
        <v>7835</v>
      </c>
      <c r="D2932" t="s">
        <v>7836</v>
      </c>
      <c r="E2932" t="s">
        <v>7837</v>
      </c>
      <c r="F2932" t="s">
        <v>7838</v>
      </c>
      <c r="G2932" t="s">
        <v>12546</v>
      </c>
    </row>
    <row r="2933" spans="1:7">
      <c r="A2933" t="s">
        <v>6243</v>
      </c>
      <c r="B2933" t="s">
        <v>7834</v>
      </c>
      <c r="C2933" t="s">
        <v>7835</v>
      </c>
      <c r="D2933" t="s">
        <v>7836</v>
      </c>
      <c r="E2933" t="s">
        <v>8819</v>
      </c>
      <c r="F2933" t="s">
        <v>8820</v>
      </c>
      <c r="G2933" t="s">
        <v>13066</v>
      </c>
    </row>
    <row r="2934" spans="1:7">
      <c r="A2934" t="s">
        <v>6245</v>
      </c>
      <c r="B2934" t="s">
        <v>7834</v>
      </c>
      <c r="C2934" t="s">
        <v>7835</v>
      </c>
      <c r="D2934" t="s">
        <v>7836</v>
      </c>
      <c r="E2934" t="s">
        <v>8819</v>
      </c>
      <c r="F2934" t="s">
        <v>8820</v>
      </c>
      <c r="G2934" t="s">
        <v>13066</v>
      </c>
    </row>
    <row r="2935" spans="1:7">
      <c r="A2935" t="s">
        <v>6247</v>
      </c>
      <c r="B2935" t="s">
        <v>7834</v>
      </c>
      <c r="C2935" t="s">
        <v>7835</v>
      </c>
      <c r="D2935" t="s">
        <v>7836</v>
      </c>
      <c r="E2935" t="s">
        <v>8178</v>
      </c>
      <c r="F2935" t="s">
        <v>8726</v>
      </c>
      <c r="G2935" t="s">
        <v>12793</v>
      </c>
    </row>
    <row r="2936" spans="1:7">
      <c r="A2936" t="s">
        <v>6249</v>
      </c>
      <c r="B2936" t="s">
        <v>7834</v>
      </c>
      <c r="C2936" t="s">
        <v>7835</v>
      </c>
      <c r="D2936" t="s">
        <v>7914</v>
      </c>
      <c r="E2936" t="s">
        <v>8333</v>
      </c>
      <c r="F2936" t="s">
        <v>8334</v>
      </c>
      <c r="G2936" t="s">
        <v>8496</v>
      </c>
    </row>
    <row r="2937" spans="1:7">
      <c r="A2937" t="s">
        <v>6251</v>
      </c>
      <c r="B2937" t="s">
        <v>7834</v>
      </c>
      <c r="C2937" t="s">
        <v>7835</v>
      </c>
      <c r="D2937" t="s">
        <v>7914</v>
      </c>
      <c r="E2937" t="s">
        <v>8333</v>
      </c>
      <c r="F2937" t="s">
        <v>8334</v>
      </c>
      <c r="G2937" t="s">
        <v>8496</v>
      </c>
    </row>
    <row r="2938" spans="1:7">
      <c r="A2938" t="s">
        <v>6253</v>
      </c>
      <c r="B2938" t="s">
        <v>7834</v>
      </c>
      <c r="C2938" t="s">
        <v>7835</v>
      </c>
      <c r="D2938" t="s">
        <v>7914</v>
      </c>
      <c r="E2938" t="s">
        <v>8333</v>
      </c>
      <c r="F2938" t="s">
        <v>8334</v>
      </c>
      <c r="G2938" t="s">
        <v>8496</v>
      </c>
    </row>
    <row r="2939" spans="1:7">
      <c r="A2939" t="s">
        <v>6255</v>
      </c>
      <c r="B2939" t="s">
        <v>7834</v>
      </c>
      <c r="C2939" t="s">
        <v>7835</v>
      </c>
      <c r="D2939" t="s">
        <v>7836</v>
      </c>
      <c r="E2939" t="s">
        <v>8178</v>
      </c>
      <c r="F2939" t="s">
        <v>8726</v>
      </c>
      <c r="G2939" t="s">
        <v>12793</v>
      </c>
    </row>
    <row r="2940" spans="1:7">
      <c r="A2940" t="s">
        <v>6257</v>
      </c>
      <c r="B2940" t="s">
        <v>7834</v>
      </c>
      <c r="C2940" t="s">
        <v>7835</v>
      </c>
      <c r="D2940" t="s">
        <v>7914</v>
      </c>
      <c r="E2940" t="s">
        <v>8333</v>
      </c>
      <c r="F2940" t="s">
        <v>8334</v>
      </c>
      <c r="G2940" t="s">
        <v>8496</v>
      </c>
    </row>
    <row r="2941" spans="1:7">
      <c r="A2941" t="s">
        <v>6259</v>
      </c>
      <c r="B2941" t="s">
        <v>7834</v>
      </c>
      <c r="C2941" t="s">
        <v>7835</v>
      </c>
      <c r="D2941" t="s">
        <v>7836</v>
      </c>
      <c r="E2941" t="s">
        <v>8178</v>
      </c>
      <c r="F2941" t="s">
        <v>8709</v>
      </c>
      <c r="G2941" t="s">
        <v>8710</v>
      </c>
    </row>
    <row r="2942" spans="1:7">
      <c r="A2942" t="s">
        <v>6261</v>
      </c>
      <c r="B2942" t="s">
        <v>7834</v>
      </c>
      <c r="C2942" t="s">
        <v>7835</v>
      </c>
      <c r="D2942" t="s">
        <v>7836</v>
      </c>
      <c r="E2942" t="s">
        <v>8178</v>
      </c>
      <c r="F2942" t="s">
        <v>8709</v>
      </c>
      <c r="G2942" t="s">
        <v>8710</v>
      </c>
    </row>
    <row r="2943" spans="1:7">
      <c r="A2943" t="s">
        <v>6263</v>
      </c>
      <c r="B2943" t="s">
        <v>7834</v>
      </c>
      <c r="C2943" t="s">
        <v>7835</v>
      </c>
      <c r="D2943" t="s">
        <v>8989</v>
      </c>
      <c r="E2943" t="s">
        <v>10836</v>
      </c>
      <c r="F2943" t="s">
        <v>13080</v>
      </c>
      <c r="G2943" t="s">
        <v>13081</v>
      </c>
    </row>
    <row r="2944" spans="1:7">
      <c r="A2944" t="s">
        <v>6265</v>
      </c>
      <c r="B2944" t="s">
        <v>7834</v>
      </c>
      <c r="C2944" t="s">
        <v>7835</v>
      </c>
      <c r="D2944" t="s">
        <v>8989</v>
      </c>
      <c r="E2944" t="s">
        <v>10836</v>
      </c>
      <c r="F2944" t="s">
        <v>13080</v>
      </c>
      <c r="G2944" t="s">
        <v>13081</v>
      </c>
    </row>
    <row r="2945" spans="1:17">
      <c r="A2945" t="s">
        <v>6267</v>
      </c>
      <c r="B2945" t="s">
        <v>7834</v>
      </c>
      <c r="C2945" t="s">
        <v>7898</v>
      </c>
      <c r="D2945" t="s">
        <v>10194</v>
      </c>
      <c r="E2945" t="s">
        <v>10195</v>
      </c>
      <c r="F2945" t="s">
        <v>10196</v>
      </c>
      <c r="G2945" t="s">
        <v>13085</v>
      </c>
    </row>
    <row r="2946" spans="1:17">
      <c r="A2946" t="s">
        <v>6269</v>
      </c>
      <c r="B2946" t="s">
        <v>7834</v>
      </c>
      <c r="C2946" t="s">
        <v>7898</v>
      </c>
      <c r="D2946" t="s">
        <v>10194</v>
      </c>
      <c r="E2946" t="s">
        <v>10195</v>
      </c>
      <c r="F2946" t="s">
        <v>10196</v>
      </c>
      <c r="G2946" t="s">
        <v>13085</v>
      </c>
    </row>
    <row r="2947" spans="1:17">
      <c r="A2947" t="s">
        <v>6271</v>
      </c>
      <c r="B2947" t="s">
        <v>7834</v>
      </c>
      <c r="C2947" t="s">
        <v>7835</v>
      </c>
      <c r="D2947" t="s">
        <v>7836</v>
      </c>
      <c r="E2947" t="s">
        <v>7904</v>
      </c>
      <c r="F2947" t="s">
        <v>13089</v>
      </c>
    </row>
    <row r="2948" spans="1:17">
      <c r="A2948" t="s">
        <v>6273</v>
      </c>
      <c r="B2948" t="s">
        <v>7834</v>
      </c>
      <c r="C2948" t="s">
        <v>7835</v>
      </c>
      <c r="D2948" t="s">
        <v>7836</v>
      </c>
      <c r="E2948" t="s">
        <v>7904</v>
      </c>
      <c r="F2948" t="s">
        <v>13089</v>
      </c>
    </row>
    <row r="2949" spans="1:17">
      <c r="A2949" t="s">
        <v>6275</v>
      </c>
      <c r="B2949" t="s">
        <v>7834</v>
      </c>
      <c r="C2949" t="s">
        <v>7835</v>
      </c>
      <c r="D2949" t="s">
        <v>7836</v>
      </c>
      <c r="E2949" t="s">
        <v>7904</v>
      </c>
      <c r="F2949" t="s">
        <v>13089</v>
      </c>
    </row>
    <row r="2950" spans="1:17">
      <c r="A2950" t="s">
        <v>6277</v>
      </c>
      <c r="B2950" t="s">
        <v>7834</v>
      </c>
      <c r="C2950" t="s">
        <v>7835</v>
      </c>
      <c r="D2950" t="s">
        <v>7836</v>
      </c>
      <c r="E2950" t="s">
        <v>7904</v>
      </c>
      <c r="F2950" t="s">
        <v>13089</v>
      </c>
    </row>
    <row r="2951" spans="1:17">
      <c r="A2951" t="s">
        <v>6279</v>
      </c>
      <c r="B2951" t="s">
        <v>7816</v>
      </c>
      <c r="C2951" t="s">
        <v>7921</v>
      </c>
      <c r="D2951" t="s">
        <v>7922</v>
      </c>
      <c r="E2951" t="s">
        <v>7923</v>
      </c>
      <c r="F2951" t="s">
        <v>7924</v>
      </c>
      <c r="G2951" t="s">
        <v>13095</v>
      </c>
      <c r="H2951" t="s">
        <v>13096</v>
      </c>
      <c r="I2951" t="s">
        <v>13097</v>
      </c>
      <c r="J2951" t="s">
        <v>13098</v>
      </c>
    </row>
    <row r="2952" spans="1:17">
      <c r="A2952" t="s">
        <v>6281</v>
      </c>
      <c r="B2952" t="s">
        <v>7816</v>
      </c>
      <c r="C2952" t="s">
        <v>7888</v>
      </c>
      <c r="D2952" t="s">
        <v>8105</v>
      </c>
      <c r="E2952" t="s">
        <v>8106</v>
      </c>
      <c r="F2952" t="s">
        <v>8107</v>
      </c>
      <c r="G2952" t="s">
        <v>8108</v>
      </c>
      <c r="H2952" t="s">
        <v>12110</v>
      </c>
      <c r="I2952" t="s">
        <v>13101</v>
      </c>
      <c r="J2952" t="s">
        <v>13102</v>
      </c>
      <c r="K2952" t="s">
        <v>13103</v>
      </c>
      <c r="L2952" t="s">
        <v>13104</v>
      </c>
      <c r="M2952" t="s">
        <v>13105</v>
      </c>
      <c r="N2952" t="s">
        <v>13106</v>
      </c>
      <c r="O2952" t="s">
        <v>13107</v>
      </c>
    </row>
    <row r="2953" spans="1:17">
      <c r="A2953" t="s">
        <v>6283</v>
      </c>
      <c r="B2953" t="s">
        <v>7816</v>
      </c>
      <c r="C2953" t="s">
        <v>7888</v>
      </c>
      <c r="D2953" t="s">
        <v>8105</v>
      </c>
      <c r="E2953" t="s">
        <v>8106</v>
      </c>
      <c r="F2953" t="s">
        <v>8107</v>
      </c>
      <c r="G2953" t="s">
        <v>8108</v>
      </c>
      <c r="H2953" t="s">
        <v>12110</v>
      </c>
      <c r="I2953" t="s">
        <v>13101</v>
      </c>
      <c r="J2953" t="s">
        <v>13102</v>
      </c>
      <c r="K2953" t="s">
        <v>13103</v>
      </c>
      <c r="L2953" t="s">
        <v>13104</v>
      </c>
      <c r="M2953" t="s">
        <v>13105</v>
      </c>
      <c r="N2953" t="s">
        <v>13106</v>
      </c>
      <c r="O2953" t="s">
        <v>13107</v>
      </c>
    </row>
    <row r="2954" spans="1:17">
      <c r="A2954" t="s">
        <v>6285</v>
      </c>
      <c r="B2954" t="s">
        <v>7816</v>
      </c>
      <c r="C2954" t="s">
        <v>7921</v>
      </c>
      <c r="D2954" t="s">
        <v>7922</v>
      </c>
      <c r="E2954" t="s">
        <v>7930</v>
      </c>
      <c r="F2954" t="s">
        <v>9738</v>
      </c>
      <c r="G2954" t="s">
        <v>12925</v>
      </c>
      <c r="H2954" t="s">
        <v>12926</v>
      </c>
      <c r="I2954" t="s">
        <v>12927</v>
      </c>
    </row>
    <row r="2955" spans="1:17">
      <c r="A2955" t="s">
        <v>6287</v>
      </c>
      <c r="B2955" t="s">
        <v>7816</v>
      </c>
      <c r="C2955" t="s">
        <v>7921</v>
      </c>
      <c r="D2955" t="s">
        <v>7922</v>
      </c>
      <c r="E2955" t="s">
        <v>7930</v>
      </c>
      <c r="F2955" t="s">
        <v>7931</v>
      </c>
      <c r="G2955" t="s">
        <v>7932</v>
      </c>
      <c r="H2955" t="s">
        <v>13113</v>
      </c>
      <c r="I2955" t="s">
        <v>13114</v>
      </c>
      <c r="J2955" t="s">
        <v>13115</v>
      </c>
      <c r="K2955" t="s">
        <v>13116</v>
      </c>
    </row>
    <row r="2956" spans="1:17">
      <c r="A2956" t="s">
        <v>6289</v>
      </c>
      <c r="B2956" t="s">
        <v>7816</v>
      </c>
      <c r="C2956" t="s">
        <v>7921</v>
      </c>
      <c r="D2956" t="s">
        <v>7922</v>
      </c>
      <c r="E2956" t="s">
        <v>7930</v>
      </c>
      <c r="F2956" t="s">
        <v>7931</v>
      </c>
      <c r="G2956" t="s">
        <v>8357</v>
      </c>
      <c r="H2956" t="s">
        <v>9107</v>
      </c>
      <c r="I2956" t="s">
        <v>9108</v>
      </c>
      <c r="J2956" t="s">
        <v>11769</v>
      </c>
    </row>
    <row r="2957" spans="1:17">
      <c r="A2957" t="s">
        <v>6291</v>
      </c>
      <c r="B2957" t="s">
        <v>7816</v>
      </c>
      <c r="C2957" t="s">
        <v>7921</v>
      </c>
      <c r="D2957" t="s">
        <v>7922</v>
      </c>
      <c r="E2957" t="s">
        <v>7923</v>
      </c>
      <c r="F2957" t="s">
        <v>8459</v>
      </c>
      <c r="G2957" t="s">
        <v>13121</v>
      </c>
      <c r="H2957" t="s">
        <v>13122</v>
      </c>
      <c r="I2957" t="s">
        <v>13123</v>
      </c>
      <c r="J2957" t="s">
        <v>13124</v>
      </c>
    </row>
    <row r="2958" spans="1:17">
      <c r="A2958" t="s">
        <v>6293</v>
      </c>
      <c r="B2958" t="s">
        <v>7816</v>
      </c>
      <c r="C2958" t="s">
        <v>7817</v>
      </c>
      <c r="D2958" t="s">
        <v>7818</v>
      </c>
      <c r="E2958" t="s">
        <v>7819</v>
      </c>
      <c r="F2958" t="s">
        <v>7820</v>
      </c>
      <c r="G2958" t="s">
        <v>7821</v>
      </c>
      <c r="H2958" t="s">
        <v>7822</v>
      </c>
      <c r="I2958" t="s">
        <v>8214</v>
      </c>
      <c r="J2958" t="s">
        <v>8215</v>
      </c>
      <c r="K2958" t="s">
        <v>8216</v>
      </c>
      <c r="L2958" t="s">
        <v>8217</v>
      </c>
      <c r="M2958" t="s">
        <v>8218</v>
      </c>
      <c r="N2958" t="s">
        <v>8219</v>
      </c>
      <c r="O2958" t="s">
        <v>8220</v>
      </c>
      <c r="P2958" t="s">
        <v>8221</v>
      </c>
      <c r="Q2958" t="s">
        <v>8222</v>
      </c>
    </row>
    <row r="2959" spans="1:17">
      <c r="A2959" t="s">
        <v>6295</v>
      </c>
      <c r="B2959" t="s">
        <v>7816</v>
      </c>
      <c r="C2959" t="s">
        <v>7921</v>
      </c>
      <c r="D2959" t="s">
        <v>7922</v>
      </c>
      <c r="E2959" t="s">
        <v>7923</v>
      </c>
      <c r="F2959" t="s">
        <v>8527</v>
      </c>
      <c r="G2959" t="s">
        <v>8528</v>
      </c>
      <c r="H2959" t="s">
        <v>8529</v>
      </c>
      <c r="I2959" t="s">
        <v>8530</v>
      </c>
      <c r="J2959" t="s">
        <v>13129</v>
      </c>
    </row>
    <row r="2960" spans="1:17">
      <c r="A2960" t="s">
        <v>6297</v>
      </c>
      <c r="B2960" t="s">
        <v>7816</v>
      </c>
      <c r="C2960" t="s">
        <v>7888</v>
      </c>
      <c r="D2960" t="s">
        <v>7889</v>
      </c>
      <c r="E2960" t="s">
        <v>7947</v>
      </c>
      <c r="F2960" t="s">
        <v>7948</v>
      </c>
      <c r="G2960" t="s">
        <v>7949</v>
      </c>
      <c r="H2960" t="s">
        <v>7950</v>
      </c>
      <c r="I2960" t="s">
        <v>7951</v>
      </c>
      <c r="J2960" t="s">
        <v>8125</v>
      </c>
      <c r="K2960" t="s">
        <v>9415</v>
      </c>
      <c r="L2960" t="s">
        <v>9588</v>
      </c>
      <c r="M2960" t="s">
        <v>9589</v>
      </c>
      <c r="N2960" t="s">
        <v>9590</v>
      </c>
      <c r="O2960" t="s">
        <v>9591</v>
      </c>
      <c r="P2960" t="s">
        <v>9592</v>
      </c>
      <c r="Q2960" t="s">
        <v>9593</v>
      </c>
    </row>
    <row r="2961" spans="1:7">
      <c r="A2961" t="s">
        <v>6299</v>
      </c>
      <c r="B2961" t="s">
        <v>7834</v>
      </c>
      <c r="C2961" t="s">
        <v>7835</v>
      </c>
      <c r="D2961" t="s">
        <v>7914</v>
      </c>
      <c r="E2961" t="s">
        <v>8013</v>
      </c>
      <c r="F2961" t="s">
        <v>8014</v>
      </c>
      <c r="G2961" t="s">
        <v>13134</v>
      </c>
    </row>
    <row r="2962" spans="1:7">
      <c r="A2962" t="s">
        <v>6301</v>
      </c>
      <c r="B2962" t="s">
        <v>7834</v>
      </c>
      <c r="C2962" t="s">
        <v>7835</v>
      </c>
      <c r="D2962" t="s">
        <v>7914</v>
      </c>
      <c r="E2962" t="s">
        <v>8013</v>
      </c>
      <c r="F2962" t="s">
        <v>8014</v>
      </c>
      <c r="G2962" t="s">
        <v>13134</v>
      </c>
    </row>
    <row r="2963" spans="1:7">
      <c r="A2963" t="s">
        <v>6303</v>
      </c>
      <c r="B2963" t="s">
        <v>7834</v>
      </c>
      <c r="C2963" t="s">
        <v>7835</v>
      </c>
      <c r="D2963" t="s">
        <v>7914</v>
      </c>
      <c r="E2963" t="s">
        <v>8013</v>
      </c>
      <c r="F2963" t="s">
        <v>8014</v>
      </c>
      <c r="G2963" t="s">
        <v>13134</v>
      </c>
    </row>
    <row r="2964" spans="1:7">
      <c r="A2964" t="s">
        <v>6305</v>
      </c>
      <c r="B2964" t="s">
        <v>7834</v>
      </c>
      <c r="C2964" t="s">
        <v>7835</v>
      </c>
      <c r="D2964" t="s">
        <v>7914</v>
      </c>
      <c r="E2964" t="s">
        <v>8013</v>
      </c>
      <c r="F2964" t="s">
        <v>8014</v>
      </c>
      <c r="G2964" t="s">
        <v>13134</v>
      </c>
    </row>
    <row r="2965" spans="1:7">
      <c r="A2965" t="s">
        <v>6307</v>
      </c>
      <c r="B2965" t="s">
        <v>7834</v>
      </c>
      <c r="C2965" t="s">
        <v>7835</v>
      </c>
      <c r="D2965" t="s">
        <v>7836</v>
      </c>
      <c r="E2965" t="s">
        <v>8819</v>
      </c>
      <c r="F2965" t="s">
        <v>8820</v>
      </c>
      <c r="G2965" t="s">
        <v>13140</v>
      </c>
    </row>
    <row r="2966" spans="1:7">
      <c r="A2966" t="s">
        <v>6309</v>
      </c>
      <c r="B2966" t="s">
        <v>7834</v>
      </c>
      <c r="C2966" t="s">
        <v>8319</v>
      </c>
      <c r="D2966" t="s">
        <v>8320</v>
      </c>
      <c r="E2966" t="s">
        <v>10409</v>
      </c>
      <c r="F2966" t="s">
        <v>10410</v>
      </c>
      <c r="G2966" t="s">
        <v>10411</v>
      </c>
    </row>
    <row r="2967" spans="1:7">
      <c r="A2967" t="s">
        <v>6311</v>
      </c>
      <c r="B2967" t="s">
        <v>7834</v>
      </c>
      <c r="C2967" t="s">
        <v>8319</v>
      </c>
      <c r="D2967" t="s">
        <v>8320</v>
      </c>
      <c r="E2967" t="s">
        <v>10409</v>
      </c>
      <c r="F2967" t="s">
        <v>10410</v>
      </c>
      <c r="G2967" t="s">
        <v>10411</v>
      </c>
    </row>
    <row r="2968" spans="1:7">
      <c r="A2968" t="s">
        <v>6313</v>
      </c>
      <c r="B2968" t="s">
        <v>7834</v>
      </c>
      <c r="C2968" t="s">
        <v>8319</v>
      </c>
      <c r="D2968" t="s">
        <v>8320</v>
      </c>
      <c r="E2968" t="s">
        <v>10409</v>
      </c>
      <c r="F2968" t="s">
        <v>10410</v>
      </c>
      <c r="G2968" t="s">
        <v>10411</v>
      </c>
    </row>
    <row r="2969" spans="1:7">
      <c r="A2969" t="s">
        <v>6317</v>
      </c>
      <c r="B2969" t="s">
        <v>7834</v>
      </c>
      <c r="C2969" t="s">
        <v>7878</v>
      </c>
      <c r="D2969" t="s">
        <v>7879</v>
      </c>
      <c r="E2969" t="s">
        <v>7880</v>
      </c>
      <c r="F2969" t="s">
        <v>7881</v>
      </c>
      <c r="G2969" t="s">
        <v>7911</v>
      </c>
    </row>
    <row r="2970" spans="1:7">
      <c r="A2970" t="s">
        <v>6319</v>
      </c>
      <c r="B2970" t="s">
        <v>7834</v>
      </c>
      <c r="C2970" t="s">
        <v>7835</v>
      </c>
      <c r="D2970" t="s">
        <v>7914</v>
      </c>
      <c r="E2970" t="s">
        <v>7969</v>
      </c>
      <c r="F2970" t="s">
        <v>10888</v>
      </c>
      <c r="G2970" t="s">
        <v>11533</v>
      </c>
    </row>
    <row r="2971" spans="1:7">
      <c r="A2971" t="s">
        <v>6321</v>
      </c>
      <c r="B2971" t="s">
        <v>7834</v>
      </c>
      <c r="C2971" t="s">
        <v>7835</v>
      </c>
      <c r="D2971" t="s">
        <v>7914</v>
      </c>
      <c r="E2971" t="s">
        <v>7969</v>
      </c>
      <c r="F2971" t="s">
        <v>10888</v>
      </c>
      <c r="G2971" t="s">
        <v>11533</v>
      </c>
    </row>
    <row r="2972" spans="1:7">
      <c r="A2972" t="s">
        <v>6323</v>
      </c>
      <c r="B2972" t="s">
        <v>7834</v>
      </c>
      <c r="C2972" t="s">
        <v>7878</v>
      </c>
      <c r="D2972" t="s">
        <v>7879</v>
      </c>
      <c r="E2972" t="s">
        <v>7880</v>
      </c>
      <c r="F2972" t="s">
        <v>7881</v>
      </c>
      <c r="G2972" t="s">
        <v>7911</v>
      </c>
    </row>
    <row r="2973" spans="1:7">
      <c r="A2973" t="s">
        <v>6325</v>
      </c>
      <c r="B2973" t="s">
        <v>7834</v>
      </c>
      <c r="C2973" t="s">
        <v>7835</v>
      </c>
      <c r="D2973" t="s">
        <v>7914</v>
      </c>
      <c r="E2973" t="s">
        <v>7969</v>
      </c>
      <c r="F2973" t="s">
        <v>10888</v>
      </c>
      <c r="G2973" t="s">
        <v>11533</v>
      </c>
    </row>
    <row r="2974" spans="1:7">
      <c r="A2974" t="s">
        <v>6327</v>
      </c>
      <c r="B2974" t="s">
        <v>7834</v>
      </c>
      <c r="C2974" t="s">
        <v>7835</v>
      </c>
      <c r="D2974" t="s">
        <v>7914</v>
      </c>
      <c r="E2974" t="s">
        <v>7969</v>
      </c>
      <c r="F2974" t="s">
        <v>10888</v>
      </c>
      <c r="G2974" t="s">
        <v>11533</v>
      </c>
    </row>
    <row r="2975" spans="1:7">
      <c r="A2975" t="s">
        <v>6329</v>
      </c>
      <c r="B2975" t="s">
        <v>7834</v>
      </c>
      <c r="C2975" t="s">
        <v>7835</v>
      </c>
      <c r="D2975" t="s">
        <v>7914</v>
      </c>
      <c r="E2975" t="s">
        <v>7969</v>
      </c>
      <c r="F2975" t="s">
        <v>10888</v>
      </c>
      <c r="G2975" t="s">
        <v>11533</v>
      </c>
    </row>
    <row r="2976" spans="1:7">
      <c r="A2976" t="s">
        <v>6331</v>
      </c>
      <c r="B2976" t="s">
        <v>7834</v>
      </c>
      <c r="C2976" t="s">
        <v>7835</v>
      </c>
      <c r="D2976" t="s">
        <v>7914</v>
      </c>
      <c r="E2976" t="s">
        <v>7969</v>
      </c>
      <c r="F2976" t="s">
        <v>10888</v>
      </c>
      <c r="G2976" t="s">
        <v>11533</v>
      </c>
    </row>
    <row r="2977" spans="1:16">
      <c r="A2977" t="s">
        <v>6333</v>
      </c>
      <c r="B2977" t="s">
        <v>7834</v>
      </c>
      <c r="C2977" t="s">
        <v>7835</v>
      </c>
      <c r="D2977" t="s">
        <v>7914</v>
      </c>
      <c r="E2977" t="s">
        <v>7969</v>
      </c>
      <c r="F2977" t="s">
        <v>10888</v>
      </c>
      <c r="G2977" t="s">
        <v>11533</v>
      </c>
    </row>
    <row r="2978" spans="1:16">
      <c r="A2978" t="s">
        <v>6335</v>
      </c>
      <c r="B2978" t="s">
        <v>7816</v>
      </c>
      <c r="C2978" t="s">
        <v>7921</v>
      </c>
      <c r="D2978" t="s">
        <v>7922</v>
      </c>
      <c r="E2978" t="s">
        <v>7930</v>
      </c>
      <c r="F2978" t="s">
        <v>7931</v>
      </c>
      <c r="G2978" t="s">
        <v>8357</v>
      </c>
      <c r="H2978" t="s">
        <v>8358</v>
      </c>
      <c r="I2978" t="s">
        <v>8359</v>
      </c>
      <c r="J2978" t="s">
        <v>13157</v>
      </c>
    </row>
    <row r="2979" spans="1:16">
      <c r="A2979" t="s">
        <v>6337</v>
      </c>
      <c r="B2979" t="s">
        <v>7816</v>
      </c>
      <c r="C2979" t="s">
        <v>7921</v>
      </c>
      <c r="D2979" t="s">
        <v>7922</v>
      </c>
      <c r="E2979" t="s">
        <v>7930</v>
      </c>
      <c r="F2979" t="s">
        <v>7931</v>
      </c>
      <c r="G2979" t="s">
        <v>9563</v>
      </c>
      <c r="H2979" t="s">
        <v>11573</v>
      </c>
      <c r="I2979" t="s">
        <v>11574</v>
      </c>
      <c r="J2979" t="s">
        <v>11575</v>
      </c>
      <c r="K2979" t="s">
        <v>13160</v>
      </c>
    </row>
    <row r="2980" spans="1:16">
      <c r="A2980" t="s">
        <v>6339</v>
      </c>
      <c r="B2980" t="s">
        <v>7816</v>
      </c>
      <c r="C2980" t="s">
        <v>7921</v>
      </c>
      <c r="D2980" t="s">
        <v>7922</v>
      </c>
      <c r="E2980" t="s">
        <v>7930</v>
      </c>
      <c r="F2980" t="s">
        <v>7931</v>
      </c>
      <c r="G2980" t="s">
        <v>9563</v>
      </c>
      <c r="H2980" t="s">
        <v>11573</v>
      </c>
      <c r="I2980" t="s">
        <v>11574</v>
      </c>
      <c r="J2980" t="s">
        <v>11575</v>
      </c>
      <c r="K2980" t="s">
        <v>13163</v>
      </c>
    </row>
    <row r="2981" spans="1:16">
      <c r="A2981" t="s">
        <v>6341</v>
      </c>
      <c r="B2981" t="s">
        <v>7816</v>
      </c>
      <c r="C2981" t="s">
        <v>7921</v>
      </c>
      <c r="D2981" t="s">
        <v>7922</v>
      </c>
      <c r="E2981" t="s">
        <v>7930</v>
      </c>
      <c r="F2981" t="s">
        <v>7931</v>
      </c>
      <c r="G2981" t="s">
        <v>9563</v>
      </c>
      <c r="H2981" t="s">
        <v>11573</v>
      </c>
      <c r="I2981" t="s">
        <v>11574</v>
      </c>
      <c r="J2981" t="s">
        <v>11575</v>
      </c>
      <c r="K2981" t="s">
        <v>13166</v>
      </c>
    </row>
    <row r="2982" spans="1:16">
      <c r="A2982" t="s">
        <v>6343</v>
      </c>
      <c r="B2982" t="s">
        <v>7816</v>
      </c>
      <c r="C2982" t="s">
        <v>7921</v>
      </c>
      <c r="D2982" t="s">
        <v>7922</v>
      </c>
      <c r="E2982" t="s">
        <v>7930</v>
      </c>
      <c r="F2982" t="s">
        <v>7931</v>
      </c>
      <c r="G2982" t="s">
        <v>7932</v>
      </c>
      <c r="H2982" t="s">
        <v>7933</v>
      </c>
      <c r="I2982" t="s">
        <v>8241</v>
      </c>
      <c r="J2982" t="s">
        <v>8242</v>
      </c>
      <c r="K2982" t="s">
        <v>8466</v>
      </c>
      <c r="L2982" t="s">
        <v>8467</v>
      </c>
    </row>
    <row r="2983" spans="1:16">
      <c r="A2983" t="s">
        <v>6345</v>
      </c>
      <c r="B2983" t="s">
        <v>7816</v>
      </c>
      <c r="C2983" t="s">
        <v>7921</v>
      </c>
      <c r="D2983" t="s">
        <v>7922</v>
      </c>
      <c r="E2983" t="s">
        <v>7930</v>
      </c>
      <c r="F2983" t="s">
        <v>7931</v>
      </c>
      <c r="G2983" t="s">
        <v>7932</v>
      </c>
      <c r="H2983" t="s">
        <v>7933</v>
      </c>
      <c r="I2983" t="s">
        <v>8241</v>
      </c>
      <c r="J2983" t="s">
        <v>8242</v>
      </c>
      <c r="K2983" t="s">
        <v>8466</v>
      </c>
      <c r="L2983" t="s">
        <v>8467</v>
      </c>
    </row>
    <row r="2984" spans="1:16">
      <c r="A2984" t="s">
        <v>6347</v>
      </c>
      <c r="B2984" t="s">
        <v>7816</v>
      </c>
      <c r="C2984" t="s">
        <v>7921</v>
      </c>
      <c r="D2984" t="s">
        <v>7922</v>
      </c>
      <c r="E2984" t="s">
        <v>7930</v>
      </c>
      <c r="F2984" t="s">
        <v>7931</v>
      </c>
      <c r="G2984" t="s">
        <v>7932</v>
      </c>
      <c r="H2984" t="s">
        <v>7933</v>
      </c>
      <c r="I2984" t="s">
        <v>7934</v>
      </c>
      <c r="J2984" t="s">
        <v>7935</v>
      </c>
      <c r="K2984" t="s">
        <v>7936</v>
      </c>
    </row>
    <row r="2985" spans="1:16">
      <c r="A2985" t="s">
        <v>6349</v>
      </c>
      <c r="B2985" t="s">
        <v>7816</v>
      </c>
      <c r="C2985" t="s">
        <v>7888</v>
      </c>
      <c r="D2985" t="s">
        <v>7889</v>
      </c>
      <c r="E2985" t="s">
        <v>7947</v>
      </c>
      <c r="F2985" t="s">
        <v>7948</v>
      </c>
      <c r="G2985" t="s">
        <v>7949</v>
      </c>
      <c r="H2985" t="s">
        <v>7950</v>
      </c>
      <c r="I2985" t="s">
        <v>7951</v>
      </c>
      <c r="J2985" t="s">
        <v>8125</v>
      </c>
      <c r="K2985" t="s">
        <v>10646</v>
      </c>
      <c r="L2985" t="s">
        <v>10647</v>
      </c>
      <c r="M2985" t="s">
        <v>10648</v>
      </c>
      <c r="N2985" t="s">
        <v>12600</v>
      </c>
      <c r="O2985" t="s">
        <v>12601</v>
      </c>
      <c r="P2985" t="s">
        <v>12602</v>
      </c>
    </row>
    <row r="2986" spans="1:16">
      <c r="A2986" t="s">
        <v>6351</v>
      </c>
      <c r="B2986" t="s">
        <v>7834</v>
      </c>
      <c r="C2986" t="s">
        <v>7835</v>
      </c>
      <c r="D2986" t="s">
        <v>8030</v>
      </c>
      <c r="E2986" t="s">
        <v>8688</v>
      </c>
      <c r="F2986" t="s">
        <v>8689</v>
      </c>
      <c r="G2986" t="s">
        <v>10010</v>
      </c>
    </row>
    <row r="2987" spans="1:16">
      <c r="A2987" t="s">
        <v>6353</v>
      </c>
      <c r="B2987" t="s">
        <v>7834</v>
      </c>
      <c r="C2987" t="s">
        <v>7835</v>
      </c>
      <c r="D2987" t="s">
        <v>8030</v>
      </c>
      <c r="E2987" t="s">
        <v>8688</v>
      </c>
      <c r="F2987" t="s">
        <v>8689</v>
      </c>
      <c r="G2987" t="s">
        <v>10010</v>
      </c>
    </row>
    <row r="2988" spans="1:16">
      <c r="A2988" t="s">
        <v>6355</v>
      </c>
      <c r="B2988" t="s">
        <v>7834</v>
      </c>
      <c r="C2988" t="s">
        <v>7835</v>
      </c>
      <c r="D2988" t="s">
        <v>8030</v>
      </c>
      <c r="E2988" t="s">
        <v>8688</v>
      </c>
      <c r="F2988" t="s">
        <v>8689</v>
      </c>
      <c r="G2988" t="s">
        <v>10010</v>
      </c>
    </row>
    <row r="2989" spans="1:16">
      <c r="A2989" t="s">
        <v>6357</v>
      </c>
      <c r="B2989" t="s">
        <v>7834</v>
      </c>
      <c r="C2989" t="s">
        <v>7835</v>
      </c>
      <c r="D2989" t="s">
        <v>8030</v>
      </c>
      <c r="E2989" t="s">
        <v>8688</v>
      </c>
      <c r="F2989" t="s">
        <v>8689</v>
      </c>
      <c r="G2989" t="s">
        <v>10010</v>
      </c>
    </row>
    <row r="2990" spans="1:16">
      <c r="A2990" t="s">
        <v>6359</v>
      </c>
      <c r="B2990" t="s">
        <v>7834</v>
      </c>
      <c r="C2990" t="s">
        <v>7835</v>
      </c>
      <c r="D2990" t="s">
        <v>8030</v>
      </c>
      <c r="E2990" t="s">
        <v>8688</v>
      </c>
      <c r="F2990" t="s">
        <v>8689</v>
      </c>
      <c r="G2990" t="s">
        <v>10010</v>
      </c>
    </row>
    <row r="2991" spans="1:16">
      <c r="A2991" t="s">
        <v>6361</v>
      </c>
      <c r="B2991" t="s">
        <v>7834</v>
      </c>
      <c r="C2991" t="s">
        <v>7835</v>
      </c>
      <c r="D2991" t="s">
        <v>8030</v>
      </c>
      <c r="E2991" t="s">
        <v>8688</v>
      </c>
      <c r="F2991" t="s">
        <v>8689</v>
      </c>
      <c r="G2991" t="s">
        <v>10010</v>
      </c>
    </row>
    <row r="2992" spans="1:16">
      <c r="A2992" t="s">
        <v>6363</v>
      </c>
      <c r="B2992" t="s">
        <v>7834</v>
      </c>
      <c r="C2992" t="s">
        <v>7835</v>
      </c>
      <c r="D2992" t="s">
        <v>8030</v>
      </c>
      <c r="E2992" t="s">
        <v>8688</v>
      </c>
      <c r="F2992" t="s">
        <v>8689</v>
      </c>
      <c r="G2992" t="s">
        <v>10010</v>
      </c>
    </row>
    <row r="2993" spans="1:17">
      <c r="A2993" t="s">
        <v>6365</v>
      </c>
      <c r="B2993" t="s">
        <v>7834</v>
      </c>
      <c r="C2993" t="s">
        <v>7835</v>
      </c>
      <c r="D2993" t="s">
        <v>8030</v>
      </c>
      <c r="E2993" t="s">
        <v>8688</v>
      </c>
      <c r="F2993" t="s">
        <v>8689</v>
      </c>
      <c r="G2993" t="s">
        <v>10010</v>
      </c>
    </row>
    <row r="2994" spans="1:17">
      <c r="A2994" t="s">
        <v>2893</v>
      </c>
      <c r="B2994" t="s">
        <v>7816</v>
      </c>
      <c r="C2994" t="s">
        <v>7921</v>
      </c>
      <c r="D2994" t="s">
        <v>7922</v>
      </c>
      <c r="E2994" t="s">
        <v>7930</v>
      </c>
      <c r="F2994" t="s">
        <v>8257</v>
      </c>
      <c r="G2994" t="s">
        <v>8258</v>
      </c>
      <c r="H2994" t="s">
        <v>8259</v>
      </c>
      <c r="I2994" t="s">
        <v>8969</v>
      </c>
      <c r="J2994" t="s">
        <v>13185</v>
      </c>
    </row>
    <row r="2995" spans="1:17">
      <c r="A2995" t="s">
        <v>2789</v>
      </c>
      <c r="B2995" t="s">
        <v>7816</v>
      </c>
      <c r="C2995" t="s">
        <v>7817</v>
      </c>
      <c r="D2995" t="s">
        <v>7818</v>
      </c>
      <c r="E2995" t="s">
        <v>7819</v>
      </c>
      <c r="F2995" t="s">
        <v>7820</v>
      </c>
      <c r="G2995" t="s">
        <v>7821</v>
      </c>
      <c r="H2995" t="s">
        <v>7822</v>
      </c>
      <c r="I2995" t="s">
        <v>7823</v>
      </c>
      <c r="J2995" t="s">
        <v>7824</v>
      </c>
      <c r="K2995" t="s">
        <v>7825</v>
      </c>
      <c r="L2995" t="s">
        <v>8089</v>
      </c>
      <c r="M2995" t="s">
        <v>8090</v>
      </c>
      <c r="N2995" t="s">
        <v>8091</v>
      </c>
      <c r="O2995" t="s">
        <v>8092</v>
      </c>
      <c r="P2995" t="s">
        <v>9581</v>
      </c>
      <c r="Q2995" t="s">
        <v>9582</v>
      </c>
    </row>
    <row r="2996" spans="1:17">
      <c r="A2996" t="s">
        <v>6371</v>
      </c>
      <c r="B2996" t="s">
        <v>7834</v>
      </c>
      <c r="C2996" t="s">
        <v>7835</v>
      </c>
      <c r="D2996" t="s">
        <v>8264</v>
      </c>
      <c r="E2996" t="s">
        <v>8265</v>
      </c>
      <c r="F2996" t="s">
        <v>8266</v>
      </c>
      <c r="G2996" t="s">
        <v>8267</v>
      </c>
    </row>
    <row r="2997" spans="1:17">
      <c r="A2997" t="s">
        <v>6373</v>
      </c>
      <c r="B2997" t="s">
        <v>7834</v>
      </c>
      <c r="C2997" t="s">
        <v>9548</v>
      </c>
      <c r="D2997" t="s">
        <v>9549</v>
      </c>
      <c r="E2997" t="s">
        <v>9680</v>
      </c>
      <c r="F2997" t="s">
        <v>13191</v>
      </c>
    </row>
    <row r="2998" spans="1:17">
      <c r="A2998" t="s">
        <v>6375</v>
      </c>
      <c r="B2998" t="s">
        <v>7834</v>
      </c>
      <c r="C2998" t="s">
        <v>9548</v>
      </c>
      <c r="D2998" t="s">
        <v>9549</v>
      </c>
      <c r="E2998" t="s">
        <v>9680</v>
      </c>
      <c r="F2998" t="s">
        <v>13191</v>
      </c>
    </row>
    <row r="2999" spans="1:17">
      <c r="A2999" t="s">
        <v>6377</v>
      </c>
      <c r="B2999" t="s">
        <v>7834</v>
      </c>
      <c r="C2999" t="s">
        <v>9548</v>
      </c>
      <c r="D2999" t="s">
        <v>9549</v>
      </c>
      <c r="E2999" t="s">
        <v>9680</v>
      </c>
      <c r="F2999" t="s">
        <v>13191</v>
      </c>
    </row>
    <row r="3000" spans="1:17">
      <c r="A3000" t="s">
        <v>6379</v>
      </c>
      <c r="B3000" t="s">
        <v>7834</v>
      </c>
      <c r="C3000" t="s">
        <v>9548</v>
      </c>
      <c r="D3000" t="s">
        <v>9549</v>
      </c>
      <c r="E3000" t="s">
        <v>9680</v>
      </c>
      <c r="F3000" t="s">
        <v>13191</v>
      </c>
    </row>
    <row r="3001" spans="1:17">
      <c r="A3001" t="s">
        <v>7745</v>
      </c>
      <c r="B3001" t="s">
        <v>7834</v>
      </c>
      <c r="C3001" t="s">
        <v>7898</v>
      </c>
      <c r="D3001" t="s">
        <v>8008</v>
      </c>
      <c r="E3001" t="s">
        <v>9491</v>
      </c>
      <c r="F3001" t="s">
        <v>9492</v>
      </c>
    </row>
    <row r="3002" spans="1:17">
      <c r="A3002" t="s">
        <v>2875</v>
      </c>
      <c r="B3002" t="s">
        <v>7816</v>
      </c>
      <c r="C3002" t="s">
        <v>7888</v>
      </c>
      <c r="D3002" t="s">
        <v>8105</v>
      </c>
      <c r="E3002" t="s">
        <v>8106</v>
      </c>
      <c r="F3002" t="s">
        <v>8107</v>
      </c>
      <c r="G3002" t="s">
        <v>8108</v>
      </c>
      <c r="H3002" t="s">
        <v>8194</v>
      </c>
      <c r="I3002" t="s">
        <v>8195</v>
      </c>
      <c r="J3002" t="s">
        <v>8196</v>
      </c>
      <c r="K3002" t="s">
        <v>8206</v>
      </c>
      <c r="L3002" t="s">
        <v>8207</v>
      </c>
      <c r="M3002" t="s">
        <v>8208</v>
      </c>
      <c r="N3002" t="s">
        <v>8209</v>
      </c>
      <c r="O3002" t="s">
        <v>8210</v>
      </c>
      <c r="P3002" t="s">
        <v>11443</v>
      </c>
    </row>
    <row r="3003" spans="1:17">
      <c r="A3003" t="s">
        <v>2869</v>
      </c>
      <c r="B3003" t="s">
        <v>7816</v>
      </c>
      <c r="C3003" t="s">
        <v>7888</v>
      </c>
      <c r="D3003" t="s">
        <v>8105</v>
      </c>
      <c r="E3003" t="s">
        <v>8106</v>
      </c>
      <c r="F3003" t="s">
        <v>8107</v>
      </c>
      <c r="G3003" t="s">
        <v>8108</v>
      </c>
      <c r="H3003" t="s">
        <v>8194</v>
      </c>
      <c r="I3003" t="s">
        <v>8195</v>
      </c>
      <c r="J3003" t="s">
        <v>10314</v>
      </c>
      <c r="K3003" t="s">
        <v>11438</v>
      </c>
      <c r="L3003" t="s">
        <v>11439</v>
      </c>
      <c r="M3003" t="s">
        <v>11440</v>
      </c>
    </row>
    <row r="3004" spans="1:17">
      <c r="A3004" t="s">
        <v>2899</v>
      </c>
      <c r="B3004" t="s">
        <v>7816</v>
      </c>
      <c r="C3004" t="s">
        <v>7888</v>
      </c>
      <c r="D3004" t="s">
        <v>8105</v>
      </c>
      <c r="E3004" t="s">
        <v>8106</v>
      </c>
      <c r="F3004" t="s">
        <v>8107</v>
      </c>
      <c r="G3004" t="s">
        <v>8108</v>
      </c>
      <c r="H3004" t="s">
        <v>8194</v>
      </c>
      <c r="I3004" t="s">
        <v>8195</v>
      </c>
      <c r="J3004" t="s">
        <v>8196</v>
      </c>
      <c r="K3004" t="s">
        <v>8197</v>
      </c>
      <c r="L3004" t="s">
        <v>11711</v>
      </c>
      <c r="M3004" t="s">
        <v>11712</v>
      </c>
      <c r="N3004" t="s">
        <v>11713</v>
      </c>
    </row>
    <row r="3005" spans="1:17">
      <c r="A3005" t="s">
        <v>2853</v>
      </c>
      <c r="B3005" t="s">
        <v>7816</v>
      </c>
      <c r="C3005" t="s">
        <v>7888</v>
      </c>
      <c r="D3005" t="s">
        <v>8105</v>
      </c>
      <c r="E3005" t="s">
        <v>8106</v>
      </c>
      <c r="F3005" t="s">
        <v>8107</v>
      </c>
      <c r="G3005" t="s">
        <v>8108</v>
      </c>
      <c r="H3005" t="s">
        <v>8194</v>
      </c>
      <c r="I3005" t="s">
        <v>8195</v>
      </c>
      <c r="J3005" t="s">
        <v>10314</v>
      </c>
      <c r="K3005" t="s">
        <v>10315</v>
      </c>
      <c r="L3005" t="s">
        <v>10316</v>
      </c>
      <c r="M3005" t="s">
        <v>13203</v>
      </c>
      <c r="N3005" t="s">
        <v>13204</v>
      </c>
    </row>
    <row r="3006" spans="1:17">
      <c r="A3006" t="s">
        <v>2813</v>
      </c>
      <c r="B3006" t="s">
        <v>7816</v>
      </c>
      <c r="C3006" t="s">
        <v>7888</v>
      </c>
      <c r="D3006" t="s">
        <v>8105</v>
      </c>
      <c r="E3006" t="s">
        <v>8106</v>
      </c>
      <c r="F3006" t="s">
        <v>8107</v>
      </c>
      <c r="G3006" t="s">
        <v>8108</v>
      </c>
      <c r="H3006" t="s">
        <v>8194</v>
      </c>
      <c r="I3006" t="s">
        <v>8195</v>
      </c>
      <c r="J3006" t="s">
        <v>8196</v>
      </c>
      <c r="K3006" t="s">
        <v>8197</v>
      </c>
      <c r="L3006" t="s">
        <v>8198</v>
      </c>
      <c r="M3006" t="s">
        <v>10452</v>
      </c>
      <c r="N3006" t="s">
        <v>10453</v>
      </c>
      <c r="O3006" t="s">
        <v>10454</v>
      </c>
      <c r="P3006" t="s">
        <v>10455</v>
      </c>
      <c r="Q3006" t="s">
        <v>13207</v>
      </c>
    </row>
    <row r="3007" spans="1:17">
      <c r="A3007" t="s">
        <v>2843</v>
      </c>
      <c r="B3007" t="s">
        <v>7816</v>
      </c>
      <c r="C3007" t="s">
        <v>7888</v>
      </c>
      <c r="D3007" t="s">
        <v>8105</v>
      </c>
      <c r="E3007" t="s">
        <v>8106</v>
      </c>
      <c r="F3007" t="s">
        <v>8107</v>
      </c>
      <c r="G3007" t="s">
        <v>8108</v>
      </c>
      <c r="H3007" t="s">
        <v>12110</v>
      </c>
      <c r="I3007" t="s">
        <v>12111</v>
      </c>
      <c r="J3007" t="s">
        <v>12112</v>
      </c>
      <c r="K3007" t="s">
        <v>12113</v>
      </c>
      <c r="L3007" t="s">
        <v>12114</v>
      </c>
      <c r="M3007" t="s">
        <v>12115</v>
      </c>
      <c r="N3007" t="s">
        <v>12116</v>
      </c>
      <c r="O3007" t="s">
        <v>12117</v>
      </c>
      <c r="P3007" t="s">
        <v>13211</v>
      </c>
      <c r="Q3007" t="s">
        <v>13212</v>
      </c>
    </row>
    <row r="3008" spans="1:17">
      <c r="A3008" t="s">
        <v>2845</v>
      </c>
      <c r="B3008" t="s">
        <v>7816</v>
      </c>
      <c r="C3008" t="s">
        <v>7888</v>
      </c>
      <c r="D3008" t="s">
        <v>7889</v>
      </c>
      <c r="E3008" t="s">
        <v>7947</v>
      </c>
      <c r="F3008" t="s">
        <v>7948</v>
      </c>
      <c r="G3008" t="s">
        <v>7949</v>
      </c>
      <c r="H3008" t="s">
        <v>7950</v>
      </c>
      <c r="I3008" t="s">
        <v>7951</v>
      </c>
      <c r="J3008" t="s">
        <v>8125</v>
      </c>
      <c r="K3008" t="s">
        <v>8126</v>
      </c>
      <c r="L3008" t="s">
        <v>8127</v>
      </c>
      <c r="M3008" t="s">
        <v>8128</v>
      </c>
      <c r="N3008" t="s">
        <v>8129</v>
      </c>
      <c r="O3008" t="s">
        <v>8130</v>
      </c>
      <c r="P3008" t="s">
        <v>8131</v>
      </c>
    </row>
    <row r="3009" spans="1:17">
      <c r="A3009" t="s">
        <v>2861</v>
      </c>
      <c r="B3009" t="s">
        <v>7816</v>
      </c>
      <c r="C3009" t="s">
        <v>7921</v>
      </c>
      <c r="D3009" t="s">
        <v>7922</v>
      </c>
      <c r="E3009" t="s">
        <v>7930</v>
      </c>
      <c r="F3009" t="s">
        <v>8257</v>
      </c>
      <c r="G3009" t="s">
        <v>8258</v>
      </c>
      <c r="H3009" t="s">
        <v>8259</v>
      </c>
      <c r="I3009" t="s">
        <v>8969</v>
      </c>
      <c r="J3009" t="s">
        <v>13218</v>
      </c>
    </row>
    <row r="3010" spans="1:17">
      <c r="A3010" t="s">
        <v>2795</v>
      </c>
      <c r="B3010" t="s">
        <v>7816</v>
      </c>
      <c r="C3010" t="s">
        <v>7921</v>
      </c>
      <c r="D3010" t="s">
        <v>7922</v>
      </c>
      <c r="E3010" t="s">
        <v>7930</v>
      </c>
      <c r="F3010" t="s">
        <v>8257</v>
      </c>
      <c r="G3010" t="s">
        <v>8258</v>
      </c>
      <c r="H3010" t="s">
        <v>8259</v>
      </c>
      <c r="I3010" t="s">
        <v>9165</v>
      </c>
      <c r="J3010" t="s">
        <v>11041</v>
      </c>
    </row>
    <row r="3011" spans="1:17">
      <c r="A3011" t="s">
        <v>2825</v>
      </c>
      <c r="B3011" t="s">
        <v>7816</v>
      </c>
      <c r="C3011" t="s">
        <v>7921</v>
      </c>
      <c r="D3011" t="s">
        <v>7922</v>
      </c>
      <c r="E3011" t="s">
        <v>7930</v>
      </c>
      <c r="F3011" t="s">
        <v>8257</v>
      </c>
      <c r="G3011" t="s">
        <v>8258</v>
      </c>
      <c r="H3011" t="s">
        <v>8259</v>
      </c>
      <c r="I3011" t="s">
        <v>9165</v>
      </c>
      <c r="J3011" t="s">
        <v>11041</v>
      </c>
    </row>
    <row r="3012" spans="1:17">
      <c r="A3012" t="s">
        <v>2903</v>
      </c>
      <c r="B3012" t="s">
        <v>7816</v>
      </c>
      <c r="C3012" t="s">
        <v>7921</v>
      </c>
      <c r="D3012" t="s">
        <v>7922</v>
      </c>
      <c r="E3012" t="s">
        <v>7930</v>
      </c>
      <c r="F3012" t="s">
        <v>9738</v>
      </c>
      <c r="G3012" t="s">
        <v>9739</v>
      </c>
      <c r="H3012" t="s">
        <v>9740</v>
      </c>
      <c r="I3012" t="s">
        <v>9741</v>
      </c>
      <c r="J3012" t="s">
        <v>9742</v>
      </c>
    </row>
    <row r="3013" spans="1:17">
      <c r="A3013" t="s">
        <v>2883</v>
      </c>
      <c r="B3013" t="s">
        <v>7816</v>
      </c>
      <c r="C3013" t="s">
        <v>7921</v>
      </c>
      <c r="D3013" t="s">
        <v>7922</v>
      </c>
      <c r="E3013" t="s">
        <v>7930</v>
      </c>
      <c r="F3013" t="s">
        <v>7931</v>
      </c>
      <c r="G3013" t="s">
        <v>7932</v>
      </c>
      <c r="H3013" t="s">
        <v>8470</v>
      </c>
      <c r="I3013" t="s">
        <v>9473</v>
      </c>
      <c r="J3013" t="s">
        <v>11469</v>
      </c>
      <c r="K3013" t="s">
        <v>11847</v>
      </c>
    </row>
    <row r="3014" spans="1:17">
      <c r="A3014" t="s">
        <v>2877</v>
      </c>
      <c r="B3014" t="s">
        <v>7816</v>
      </c>
      <c r="C3014" t="s">
        <v>7817</v>
      </c>
      <c r="D3014" t="s">
        <v>7818</v>
      </c>
      <c r="E3014" t="s">
        <v>7819</v>
      </c>
      <c r="F3014" t="s">
        <v>7820</v>
      </c>
      <c r="G3014" t="s">
        <v>7821</v>
      </c>
      <c r="H3014" t="s">
        <v>7822</v>
      </c>
      <c r="I3014" t="s">
        <v>8214</v>
      </c>
      <c r="J3014" t="s">
        <v>8215</v>
      </c>
      <c r="K3014" t="s">
        <v>8216</v>
      </c>
      <c r="L3014" t="s">
        <v>9629</v>
      </c>
      <c r="M3014" t="s">
        <v>9630</v>
      </c>
      <c r="N3014" t="s">
        <v>9631</v>
      </c>
      <c r="O3014" t="s">
        <v>9632</v>
      </c>
      <c r="P3014" t="s">
        <v>9633</v>
      </c>
      <c r="Q3014" t="s">
        <v>9634</v>
      </c>
    </row>
    <row r="3015" spans="1:17">
      <c r="A3015" t="s">
        <v>2907</v>
      </c>
      <c r="B3015" t="s">
        <v>7816</v>
      </c>
      <c r="C3015" t="s">
        <v>7817</v>
      </c>
      <c r="D3015" t="s">
        <v>7818</v>
      </c>
      <c r="E3015" t="s">
        <v>7819</v>
      </c>
      <c r="F3015" t="s">
        <v>7820</v>
      </c>
      <c r="G3015" t="s">
        <v>7821</v>
      </c>
      <c r="H3015" t="s">
        <v>7822</v>
      </c>
      <c r="I3015" t="s">
        <v>7823</v>
      </c>
      <c r="J3015" t="s">
        <v>7824</v>
      </c>
      <c r="K3015" t="s">
        <v>7825</v>
      </c>
      <c r="L3015" t="s">
        <v>7826</v>
      </c>
      <c r="M3015" t="s">
        <v>7827</v>
      </c>
      <c r="N3015" t="s">
        <v>12754</v>
      </c>
      <c r="O3015" t="s">
        <v>12755</v>
      </c>
      <c r="P3015" t="s">
        <v>12756</v>
      </c>
      <c r="Q3015" t="s">
        <v>12757</v>
      </c>
    </row>
    <row r="3016" spans="1:17">
      <c r="A3016" t="s">
        <v>2909</v>
      </c>
      <c r="B3016" t="s">
        <v>7816</v>
      </c>
      <c r="C3016" t="s">
        <v>7817</v>
      </c>
      <c r="D3016" t="s">
        <v>7818</v>
      </c>
      <c r="E3016" t="s">
        <v>7819</v>
      </c>
      <c r="F3016" t="s">
        <v>7820</v>
      </c>
      <c r="G3016" t="s">
        <v>7821</v>
      </c>
      <c r="H3016" t="s">
        <v>7822</v>
      </c>
      <c r="I3016" t="s">
        <v>7823</v>
      </c>
      <c r="J3016" t="s">
        <v>7824</v>
      </c>
      <c r="K3016" t="s">
        <v>7825</v>
      </c>
      <c r="L3016" t="s">
        <v>7826</v>
      </c>
      <c r="M3016" t="s">
        <v>7827</v>
      </c>
      <c r="N3016" t="s">
        <v>12754</v>
      </c>
      <c r="O3016" t="s">
        <v>12755</v>
      </c>
      <c r="P3016" t="s">
        <v>12756</v>
      </c>
      <c r="Q3016" t="s">
        <v>12757</v>
      </c>
    </row>
    <row r="3017" spans="1:17">
      <c r="A3017" t="s">
        <v>2917</v>
      </c>
      <c r="B3017" t="s">
        <v>7816</v>
      </c>
      <c r="C3017" t="s">
        <v>7817</v>
      </c>
      <c r="D3017" t="s">
        <v>7818</v>
      </c>
      <c r="E3017" t="s">
        <v>7819</v>
      </c>
      <c r="F3017" t="s">
        <v>7820</v>
      </c>
      <c r="G3017" t="s">
        <v>7821</v>
      </c>
      <c r="H3017" t="s">
        <v>7822</v>
      </c>
      <c r="I3017" t="s">
        <v>8214</v>
      </c>
      <c r="J3017" t="s">
        <v>8215</v>
      </c>
      <c r="K3017" t="s">
        <v>8216</v>
      </c>
      <c r="L3017" t="s">
        <v>8217</v>
      </c>
      <c r="M3017" t="s">
        <v>8218</v>
      </c>
      <c r="N3017" t="s">
        <v>8219</v>
      </c>
      <c r="O3017" t="s">
        <v>8220</v>
      </c>
      <c r="P3017" t="s">
        <v>8221</v>
      </c>
      <c r="Q3017" t="s">
        <v>8222</v>
      </c>
    </row>
    <row r="3018" spans="1:17">
      <c r="A3018" t="s">
        <v>2819</v>
      </c>
      <c r="B3018" t="s">
        <v>7834</v>
      </c>
      <c r="C3018" t="s">
        <v>7835</v>
      </c>
      <c r="D3018" t="s">
        <v>7914</v>
      </c>
      <c r="E3018" t="s">
        <v>7969</v>
      </c>
      <c r="F3018" t="s">
        <v>10888</v>
      </c>
      <c r="G3018" t="s">
        <v>10889</v>
      </c>
    </row>
    <row r="3019" spans="1:17">
      <c r="A3019" t="s">
        <v>2805</v>
      </c>
      <c r="B3019" t="s">
        <v>7834</v>
      </c>
      <c r="C3019" t="s">
        <v>7835</v>
      </c>
      <c r="D3019" t="s">
        <v>7914</v>
      </c>
      <c r="E3019" t="s">
        <v>7969</v>
      </c>
      <c r="F3019" t="s">
        <v>8939</v>
      </c>
      <c r="G3019" t="s">
        <v>13232</v>
      </c>
    </row>
    <row r="3020" spans="1:17">
      <c r="A3020" t="s">
        <v>2823</v>
      </c>
      <c r="B3020" t="s">
        <v>7834</v>
      </c>
      <c r="C3020" t="s">
        <v>7835</v>
      </c>
      <c r="D3020" t="s">
        <v>7836</v>
      </c>
      <c r="E3020" t="s">
        <v>7867</v>
      </c>
      <c r="F3020" t="s">
        <v>7868</v>
      </c>
      <c r="G3020" t="s">
        <v>7869</v>
      </c>
    </row>
    <row r="3021" spans="1:17">
      <c r="A3021" t="s">
        <v>2787</v>
      </c>
      <c r="B3021" t="s">
        <v>7834</v>
      </c>
      <c r="C3021" t="s">
        <v>7835</v>
      </c>
      <c r="D3021" t="s">
        <v>8989</v>
      </c>
      <c r="E3021" t="s">
        <v>9795</v>
      </c>
      <c r="F3021" t="s">
        <v>9796</v>
      </c>
      <c r="G3021" t="s">
        <v>9797</v>
      </c>
    </row>
    <row r="3022" spans="1:17">
      <c r="A3022" t="s">
        <v>2791</v>
      </c>
      <c r="B3022" t="s">
        <v>7816</v>
      </c>
      <c r="C3022" t="s">
        <v>7888</v>
      </c>
      <c r="D3022" t="s">
        <v>7889</v>
      </c>
      <c r="E3022" t="s">
        <v>7947</v>
      </c>
      <c r="F3022" t="s">
        <v>7948</v>
      </c>
      <c r="G3022" t="s">
        <v>7949</v>
      </c>
      <c r="H3022" t="s">
        <v>7950</v>
      </c>
      <c r="I3022" t="s">
        <v>7951</v>
      </c>
      <c r="J3022" t="s">
        <v>8125</v>
      </c>
      <c r="K3022" t="s">
        <v>9415</v>
      </c>
      <c r="L3022" t="s">
        <v>9588</v>
      </c>
      <c r="M3022" t="s">
        <v>9589</v>
      </c>
      <c r="N3022" t="s">
        <v>9590</v>
      </c>
      <c r="O3022" t="s">
        <v>9591</v>
      </c>
      <c r="P3022" t="s">
        <v>9592</v>
      </c>
      <c r="Q3022" t="s">
        <v>9593</v>
      </c>
    </row>
    <row r="3023" spans="1:17">
      <c r="A3023" t="s">
        <v>2815</v>
      </c>
      <c r="B3023" t="s">
        <v>7816</v>
      </c>
      <c r="C3023" t="s">
        <v>7888</v>
      </c>
      <c r="D3023" t="s">
        <v>8105</v>
      </c>
      <c r="E3023" t="s">
        <v>8106</v>
      </c>
      <c r="F3023" t="s">
        <v>8107</v>
      </c>
      <c r="G3023" t="s">
        <v>8108</v>
      </c>
      <c r="H3023" t="s">
        <v>8194</v>
      </c>
      <c r="I3023" t="s">
        <v>8195</v>
      </c>
      <c r="J3023" t="s">
        <v>8196</v>
      </c>
      <c r="K3023" t="s">
        <v>8197</v>
      </c>
      <c r="L3023" t="s">
        <v>8198</v>
      </c>
      <c r="M3023" t="s">
        <v>10452</v>
      </c>
      <c r="N3023" t="s">
        <v>10453</v>
      </c>
      <c r="O3023" t="s">
        <v>10454</v>
      </c>
      <c r="P3023" t="s">
        <v>10455</v>
      </c>
      <c r="Q3023" t="s">
        <v>10456</v>
      </c>
    </row>
    <row r="3024" spans="1:17">
      <c r="A3024" t="s">
        <v>2773</v>
      </c>
      <c r="B3024" t="s">
        <v>7834</v>
      </c>
      <c r="C3024" t="s">
        <v>7835</v>
      </c>
      <c r="D3024" t="s">
        <v>7836</v>
      </c>
      <c r="E3024" t="s">
        <v>7867</v>
      </c>
      <c r="F3024" t="s">
        <v>7868</v>
      </c>
      <c r="G3024" t="s">
        <v>7869</v>
      </c>
    </row>
    <row r="3025" spans="1:17">
      <c r="A3025" t="s">
        <v>2781</v>
      </c>
      <c r="B3025" t="s">
        <v>7834</v>
      </c>
      <c r="C3025" t="s">
        <v>9548</v>
      </c>
      <c r="D3025" t="s">
        <v>9549</v>
      </c>
      <c r="E3025" t="s">
        <v>9680</v>
      </c>
      <c r="F3025" t="s">
        <v>10388</v>
      </c>
    </row>
    <row r="3026" spans="1:17">
      <c r="A3026" t="s">
        <v>2799</v>
      </c>
      <c r="B3026" t="s">
        <v>7816</v>
      </c>
      <c r="C3026" t="s">
        <v>7888</v>
      </c>
      <c r="D3026" t="s">
        <v>7889</v>
      </c>
      <c r="E3026" t="s">
        <v>7890</v>
      </c>
      <c r="F3026" t="s">
        <v>7891</v>
      </c>
      <c r="G3026" t="s">
        <v>9254</v>
      </c>
      <c r="H3026" t="s">
        <v>9255</v>
      </c>
      <c r="I3026" t="s">
        <v>9256</v>
      </c>
      <c r="J3026" t="s">
        <v>9257</v>
      </c>
      <c r="K3026" t="s">
        <v>9258</v>
      </c>
    </row>
    <row r="3027" spans="1:17">
      <c r="A3027" t="s">
        <v>2777</v>
      </c>
      <c r="B3027" t="s">
        <v>7834</v>
      </c>
      <c r="C3027" t="s">
        <v>7878</v>
      </c>
      <c r="D3027" t="s">
        <v>7879</v>
      </c>
      <c r="E3027" t="s">
        <v>7880</v>
      </c>
      <c r="F3027" t="s">
        <v>7881</v>
      </c>
      <c r="G3027" t="s">
        <v>7911</v>
      </c>
    </row>
    <row r="3028" spans="1:17">
      <c r="A3028" t="s">
        <v>2855</v>
      </c>
      <c r="B3028" t="s">
        <v>7816</v>
      </c>
      <c r="C3028" t="s">
        <v>7921</v>
      </c>
      <c r="D3028" t="s">
        <v>7922</v>
      </c>
      <c r="E3028" t="s">
        <v>7930</v>
      </c>
      <c r="F3028" t="s">
        <v>8257</v>
      </c>
      <c r="G3028" t="s">
        <v>8258</v>
      </c>
      <c r="H3028" t="s">
        <v>8259</v>
      </c>
      <c r="I3028" t="s">
        <v>9165</v>
      </c>
      <c r="J3028" t="s">
        <v>13245</v>
      </c>
      <c r="K3028" t="s">
        <v>13246</v>
      </c>
    </row>
    <row r="3029" spans="1:17">
      <c r="A3029" t="s">
        <v>2837</v>
      </c>
      <c r="B3029" t="s">
        <v>7834</v>
      </c>
      <c r="C3029" t="s">
        <v>7835</v>
      </c>
      <c r="D3029" t="s">
        <v>7914</v>
      </c>
      <c r="E3029" t="s">
        <v>7969</v>
      </c>
      <c r="F3029" t="s">
        <v>8939</v>
      </c>
      <c r="G3029" t="s">
        <v>8940</v>
      </c>
    </row>
    <row r="3030" spans="1:17">
      <c r="A3030" t="s">
        <v>2873</v>
      </c>
      <c r="B3030" t="s">
        <v>7816</v>
      </c>
      <c r="C3030" t="s">
        <v>7921</v>
      </c>
      <c r="D3030" t="s">
        <v>7922</v>
      </c>
      <c r="E3030" t="s">
        <v>7930</v>
      </c>
      <c r="F3030" t="s">
        <v>8257</v>
      </c>
      <c r="G3030" t="s">
        <v>8258</v>
      </c>
      <c r="H3030" t="s">
        <v>8259</v>
      </c>
      <c r="I3030" t="s">
        <v>9165</v>
      </c>
      <c r="J3030" t="s">
        <v>13251</v>
      </c>
    </row>
    <row r="3031" spans="1:17">
      <c r="A3031" t="s">
        <v>2865</v>
      </c>
      <c r="B3031" t="s">
        <v>7816</v>
      </c>
      <c r="C3031" t="s">
        <v>7921</v>
      </c>
      <c r="D3031" t="s">
        <v>7922</v>
      </c>
      <c r="E3031" t="s">
        <v>7930</v>
      </c>
      <c r="F3031" t="s">
        <v>7931</v>
      </c>
      <c r="G3031" t="s">
        <v>8067</v>
      </c>
      <c r="H3031" t="s">
        <v>8068</v>
      </c>
      <c r="I3031" t="s">
        <v>8293</v>
      </c>
      <c r="J3031" t="s">
        <v>8294</v>
      </c>
      <c r="K3031" t="s">
        <v>8685</v>
      </c>
    </row>
    <row r="3032" spans="1:17">
      <c r="A3032" t="s">
        <v>2485</v>
      </c>
      <c r="B3032" t="s">
        <v>7834</v>
      </c>
      <c r="C3032" t="s">
        <v>9365</v>
      </c>
      <c r="D3032" t="s">
        <v>9366</v>
      </c>
      <c r="E3032" t="s">
        <v>9367</v>
      </c>
      <c r="F3032" t="s">
        <v>13256</v>
      </c>
    </row>
    <row r="3033" spans="1:17">
      <c r="A3033" t="s">
        <v>2851</v>
      </c>
      <c r="B3033" t="s">
        <v>7816</v>
      </c>
      <c r="C3033" t="s">
        <v>7921</v>
      </c>
      <c r="D3033" t="s">
        <v>7922</v>
      </c>
      <c r="E3033" t="s">
        <v>7930</v>
      </c>
      <c r="F3033" t="s">
        <v>8257</v>
      </c>
      <c r="G3033" t="s">
        <v>8258</v>
      </c>
      <c r="H3033" t="s">
        <v>8259</v>
      </c>
      <c r="I3033" t="s">
        <v>8969</v>
      </c>
      <c r="J3033" t="s">
        <v>8973</v>
      </c>
      <c r="K3033" t="s">
        <v>10025</v>
      </c>
    </row>
    <row r="3034" spans="1:17">
      <c r="A3034" t="s">
        <v>2771</v>
      </c>
      <c r="B3034" t="s">
        <v>7834</v>
      </c>
      <c r="C3034" t="s">
        <v>7835</v>
      </c>
      <c r="D3034" t="s">
        <v>8030</v>
      </c>
      <c r="E3034" t="s">
        <v>11517</v>
      </c>
      <c r="F3034" t="s">
        <v>11518</v>
      </c>
      <c r="G3034" t="s">
        <v>11519</v>
      </c>
    </row>
    <row r="3035" spans="1:17">
      <c r="A3035" t="s">
        <v>2849</v>
      </c>
      <c r="B3035" t="s">
        <v>7816</v>
      </c>
      <c r="C3035" t="s">
        <v>7888</v>
      </c>
      <c r="D3035" t="s">
        <v>8105</v>
      </c>
      <c r="E3035" t="s">
        <v>8106</v>
      </c>
      <c r="F3035" t="s">
        <v>8107</v>
      </c>
      <c r="G3035" t="s">
        <v>8108</v>
      </c>
      <c r="H3035" t="s">
        <v>8194</v>
      </c>
      <c r="I3035" t="s">
        <v>8195</v>
      </c>
      <c r="J3035" t="s">
        <v>10314</v>
      </c>
      <c r="K3035" t="s">
        <v>10802</v>
      </c>
      <c r="L3035" t="s">
        <v>10803</v>
      </c>
      <c r="M3035" t="s">
        <v>10804</v>
      </c>
      <c r="N3035" t="s">
        <v>10805</v>
      </c>
      <c r="O3035" t="s">
        <v>10806</v>
      </c>
      <c r="P3035" t="s">
        <v>10807</v>
      </c>
    </row>
    <row r="3036" spans="1:17">
      <c r="A3036" t="s">
        <v>2895</v>
      </c>
      <c r="B3036" t="s">
        <v>7816</v>
      </c>
      <c r="C3036" t="s">
        <v>7888</v>
      </c>
      <c r="D3036" t="s">
        <v>8105</v>
      </c>
      <c r="E3036" t="s">
        <v>8106</v>
      </c>
      <c r="F3036" t="s">
        <v>8107</v>
      </c>
      <c r="G3036" t="s">
        <v>8108</v>
      </c>
      <c r="H3036" t="s">
        <v>8194</v>
      </c>
      <c r="I3036" t="s">
        <v>8195</v>
      </c>
      <c r="J3036" t="s">
        <v>10314</v>
      </c>
      <c r="K3036" t="s">
        <v>10802</v>
      </c>
      <c r="L3036" t="s">
        <v>11228</v>
      </c>
      <c r="M3036" t="s">
        <v>11229</v>
      </c>
      <c r="N3036" t="s">
        <v>11230</v>
      </c>
    </row>
    <row r="3037" spans="1:17">
      <c r="A3037" t="s">
        <v>2905</v>
      </c>
      <c r="B3037" t="s">
        <v>7816</v>
      </c>
      <c r="C3037" t="s">
        <v>7888</v>
      </c>
      <c r="D3037" t="s">
        <v>8105</v>
      </c>
      <c r="E3037" t="s">
        <v>8106</v>
      </c>
      <c r="F3037" t="s">
        <v>8107</v>
      </c>
      <c r="G3037" t="s">
        <v>8108</v>
      </c>
      <c r="H3037" t="s">
        <v>8194</v>
      </c>
      <c r="I3037" t="s">
        <v>8195</v>
      </c>
      <c r="J3037" t="s">
        <v>10314</v>
      </c>
      <c r="K3037" t="s">
        <v>10802</v>
      </c>
      <c r="L3037" t="s">
        <v>10803</v>
      </c>
      <c r="M3037" t="s">
        <v>10804</v>
      </c>
      <c r="N3037" t="s">
        <v>10805</v>
      </c>
      <c r="O3037" t="s">
        <v>13265</v>
      </c>
      <c r="P3037" t="s">
        <v>13266</v>
      </c>
    </row>
    <row r="3038" spans="1:17">
      <c r="A3038" t="s">
        <v>2881</v>
      </c>
      <c r="B3038" t="s">
        <v>7816</v>
      </c>
      <c r="C3038" t="s">
        <v>7888</v>
      </c>
      <c r="D3038" t="s">
        <v>8105</v>
      </c>
      <c r="E3038" t="s">
        <v>8106</v>
      </c>
      <c r="F3038" t="s">
        <v>8107</v>
      </c>
      <c r="G3038" t="s">
        <v>8108</v>
      </c>
      <c r="H3038" t="s">
        <v>8194</v>
      </c>
      <c r="I3038" t="s">
        <v>8195</v>
      </c>
      <c r="J3038" t="s">
        <v>8196</v>
      </c>
      <c r="K3038" t="s">
        <v>8197</v>
      </c>
      <c r="L3038" t="s">
        <v>8198</v>
      </c>
      <c r="M3038" t="s">
        <v>10452</v>
      </c>
      <c r="N3038" t="s">
        <v>10453</v>
      </c>
      <c r="O3038" t="s">
        <v>10454</v>
      </c>
      <c r="P3038" t="s">
        <v>10455</v>
      </c>
      <c r="Q3038" t="s">
        <v>13207</v>
      </c>
    </row>
    <row r="3039" spans="1:17">
      <c r="A3039" t="s">
        <v>2901</v>
      </c>
      <c r="B3039" t="s">
        <v>7816</v>
      </c>
      <c r="C3039" t="s">
        <v>7888</v>
      </c>
      <c r="D3039" t="s">
        <v>8105</v>
      </c>
      <c r="E3039" t="s">
        <v>8106</v>
      </c>
      <c r="F3039" t="s">
        <v>8107</v>
      </c>
      <c r="G3039" t="s">
        <v>8108</v>
      </c>
      <c r="H3039" t="s">
        <v>8194</v>
      </c>
      <c r="I3039" t="s">
        <v>8195</v>
      </c>
      <c r="J3039" t="s">
        <v>8196</v>
      </c>
      <c r="K3039" t="s">
        <v>8197</v>
      </c>
      <c r="L3039" t="s">
        <v>8198</v>
      </c>
      <c r="M3039" t="s">
        <v>10452</v>
      </c>
      <c r="N3039" t="s">
        <v>10453</v>
      </c>
      <c r="O3039" t="s">
        <v>10454</v>
      </c>
      <c r="P3039" t="s">
        <v>10455</v>
      </c>
      <c r="Q3039" t="s">
        <v>10456</v>
      </c>
    </row>
    <row r="3040" spans="1:17">
      <c r="A3040" t="s">
        <v>2857</v>
      </c>
      <c r="B3040" t="s">
        <v>7816</v>
      </c>
      <c r="C3040" t="s">
        <v>7888</v>
      </c>
      <c r="D3040" t="s">
        <v>8105</v>
      </c>
      <c r="E3040" t="s">
        <v>8106</v>
      </c>
      <c r="F3040" t="s">
        <v>8107</v>
      </c>
      <c r="G3040" t="s">
        <v>8108</v>
      </c>
      <c r="H3040" t="s">
        <v>12110</v>
      </c>
      <c r="I3040" t="s">
        <v>12111</v>
      </c>
      <c r="J3040" t="s">
        <v>12112</v>
      </c>
      <c r="K3040" t="s">
        <v>12113</v>
      </c>
      <c r="L3040" t="s">
        <v>12114</v>
      </c>
      <c r="M3040" t="s">
        <v>12115</v>
      </c>
      <c r="N3040" t="s">
        <v>12116</v>
      </c>
      <c r="O3040" t="s">
        <v>12117</v>
      </c>
      <c r="P3040" t="s">
        <v>13211</v>
      </c>
      <c r="Q3040" t="s">
        <v>13269</v>
      </c>
    </row>
    <row r="3041" spans="1:17">
      <c r="A3041" t="s">
        <v>2879</v>
      </c>
      <c r="B3041" t="s">
        <v>7816</v>
      </c>
      <c r="C3041" t="s">
        <v>7888</v>
      </c>
      <c r="D3041" t="s">
        <v>8105</v>
      </c>
      <c r="E3041" t="s">
        <v>8106</v>
      </c>
      <c r="F3041" t="s">
        <v>8107</v>
      </c>
      <c r="G3041" t="s">
        <v>8108</v>
      </c>
      <c r="H3041" t="s">
        <v>12110</v>
      </c>
      <c r="I3041" t="s">
        <v>12111</v>
      </c>
      <c r="J3041" t="s">
        <v>12112</v>
      </c>
      <c r="K3041" t="s">
        <v>12113</v>
      </c>
      <c r="L3041" t="s">
        <v>12114</v>
      </c>
      <c r="M3041" t="s">
        <v>12115</v>
      </c>
      <c r="N3041" t="s">
        <v>12116</v>
      </c>
      <c r="O3041" t="s">
        <v>12117</v>
      </c>
      <c r="P3041" t="s">
        <v>13211</v>
      </c>
      <c r="Q3041" t="s">
        <v>13269</v>
      </c>
    </row>
    <row r="3042" spans="1:17">
      <c r="A3042" t="s">
        <v>2811</v>
      </c>
      <c r="B3042" t="s">
        <v>7816</v>
      </c>
      <c r="C3042" t="s">
        <v>7888</v>
      </c>
      <c r="D3042" t="s">
        <v>7889</v>
      </c>
      <c r="E3042" t="s">
        <v>7947</v>
      </c>
      <c r="F3042" t="s">
        <v>7948</v>
      </c>
      <c r="G3042" t="s">
        <v>7949</v>
      </c>
      <c r="H3042" t="s">
        <v>7950</v>
      </c>
      <c r="I3042" t="s">
        <v>7951</v>
      </c>
      <c r="J3042" t="s">
        <v>8125</v>
      </c>
      <c r="K3042" t="s">
        <v>9415</v>
      </c>
      <c r="L3042" t="s">
        <v>9588</v>
      </c>
      <c r="M3042" t="s">
        <v>9589</v>
      </c>
      <c r="N3042" t="s">
        <v>9590</v>
      </c>
      <c r="O3042" t="s">
        <v>9591</v>
      </c>
      <c r="P3042" t="s">
        <v>9592</v>
      </c>
      <c r="Q3042" t="s">
        <v>9593</v>
      </c>
    </row>
    <row r="3043" spans="1:17">
      <c r="A3043" t="s">
        <v>2783</v>
      </c>
      <c r="B3043" t="s">
        <v>7834</v>
      </c>
      <c r="C3043" t="s">
        <v>7835</v>
      </c>
      <c r="D3043" t="s">
        <v>8030</v>
      </c>
      <c r="E3043" t="s">
        <v>11517</v>
      </c>
      <c r="F3043" t="s">
        <v>11518</v>
      </c>
      <c r="G3043" t="s">
        <v>11519</v>
      </c>
    </row>
    <row r="3044" spans="1:17">
      <c r="A3044" t="s">
        <v>2891</v>
      </c>
      <c r="B3044" t="s">
        <v>7816</v>
      </c>
      <c r="C3044" t="s">
        <v>7888</v>
      </c>
      <c r="D3044" t="s">
        <v>8105</v>
      </c>
      <c r="E3044" t="s">
        <v>8106</v>
      </c>
      <c r="F3044" t="s">
        <v>8107</v>
      </c>
      <c r="G3044" t="s">
        <v>8108</v>
      </c>
      <c r="H3044" t="s">
        <v>8194</v>
      </c>
      <c r="I3044" t="s">
        <v>8195</v>
      </c>
      <c r="J3044" t="s">
        <v>8196</v>
      </c>
      <c r="K3044" t="s">
        <v>8206</v>
      </c>
      <c r="L3044" t="s">
        <v>8207</v>
      </c>
      <c r="M3044" t="s">
        <v>8208</v>
      </c>
      <c r="N3044" t="s">
        <v>10239</v>
      </c>
      <c r="O3044" t="s">
        <v>13279</v>
      </c>
    </row>
    <row r="3045" spans="1:17">
      <c r="A3045" t="s">
        <v>2871</v>
      </c>
      <c r="B3045" t="s">
        <v>7816</v>
      </c>
      <c r="C3045" t="s">
        <v>7888</v>
      </c>
      <c r="D3045" t="s">
        <v>8105</v>
      </c>
      <c r="E3045" t="s">
        <v>8106</v>
      </c>
      <c r="F3045" t="s">
        <v>8107</v>
      </c>
      <c r="G3045" t="s">
        <v>8108</v>
      </c>
      <c r="H3045" t="s">
        <v>8194</v>
      </c>
      <c r="I3045" t="s">
        <v>8195</v>
      </c>
      <c r="J3045" t="s">
        <v>8196</v>
      </c>
      <c r="K3045" t="s">
        <v>8206</v>
      </c>
      <c r="L3045" t="s">
        <v>8207</v>
      </c>
      <c r="M3045" t="s">
        <v>8208</v>
      </c>
      <c r="N3045" t="s">
        <v>10239</v>
      </c>
      <c r="O3045" t="s">
        <v>10240</v>
      </c>
    </row>
    <row r="3046" spans="1:17">
      <c r="A3046" t="s">
        <v>7747</v>
      </c>
      <c r="B3046" t="s">
        <v>7834</v>
      </c>
      <c r="C3046" t="s">
        <v>7898</v>
      </c>
      <c r="D3046" t="s">
        <v>8008</v>
      </c>
      <c r="E3046" t="s">
        <v>9491</v>
      </c>
      <c r="F3046" t="s">
        <v>13283</v>
      </c>
      <c r="G3046" t="s">
        <v>13284</v>
      </c>
    </row>
    <row r="3047" spans="1:17">
      <c r="A3047" t="s">
        <v>6381</v>
      </c>
      <c r="B3047" t="s">
        <v>7834</v>
      </c>
      <c r="C3047" t="s">
        <v>9962</v>
      </c>
      <c r="D3047" t="s">
        <v>13287</v>
      </c>
      <c r="E3047" t="s">
        <v>13288</v>
      </c>
      <c r="F3047" t="s">
        <v>13289</v>
      </c>
      <c r="G3047" t="s">
        <v>13290</v>
      </c>
    </row>
    <row r="3048" spans="1:17">
      <c r="A3048" t="s">
        <v>6383</v>
      </c>
      <c r="B3048" t="s">
        <v>7834</v>
      </c>
      <c r="C3048" t="s">
        <v>9962</v>
      </c>
      <c r="D3048" t="s">
        <v>13287</v>
      </c>
      <c r="E3048" t="s">
        <v>13288</v>
      </c>
      <c r="F3048" t="s">
        <v>13289</v>
      </c>
      <c r="G3048" t="s">
        <v>13290</v>
      </c>
    </row>
    <row r="3049" spans="1:17">
      <c r="A3049" t="s">
        <v>6385</v>
      </c>
      <c r="B3049" t="s">
        <v>7834</v>
      </c>
      <c r="C3049" t="s">
        <v>9962</v>
      </c>
      <c r="D3049" t="s">
        <v>13287</v>
      </c>
      <c r="E3049" t="s">
        <v>13288</v>
      </c>
      <c r="F3049" t="s">
        <v>13289</v>
      </c>
      <c r="G3049" t="s">
        <v>13290</v>
      </c>
    </row>
    <row r="3050" spans="1:17">
      <c r="A3050" t="s">
        <v>6387</v>
      </c>
      <c r="B3050" t="s">
        <v>7834</v>
      </c>
      <c r="C3050" t="s">
        <v>9962</v>
      </c>
      <c r="D3050" t="s">
        <v>13287</v>
      </c>
      <c r="E3050" t="s">
        <v>13288</v>
      </c>
      <c r="F3050" t="s">
        <v>13289</v>
      </c>
      <c r="G3050" t="s">
        <v>13290</v>
      </c>
    </row>
    <row r="3051" spans="1:17">
      <c r="A3051" t="s">
        <v>6389</v>
      </c>
      <c r="B3051" t="s">
        <v>7834</v>
      </c>
      <c r="C3051" t="s">
        <v>9962</v>
      </c>
      <c r="D3051" t="s">
        <v>13287</v>
      </c>
      <c r="E3051" t="s">
        <v>13288</v>
      </c>
      <c r="F3051" t="s">
        <v>13289</v>
      </c>
      <c r="G3051" t="s">
        <v>13290</v>
      </c>
    </row>
    <row r="3052" spans="1:17">
      <c r="A3052" t="s">
        <v>6391</v>
      </c>
      <c r="B3052" t="s">
        <v>7834</v>
      </c>
      <c r="C3052" t="s">
        <v>9962</v>
      </c>
      <c r="D3052" t="s">
        <v>13287</v>
      </c>
      <c r="E3052" t="s">
        <v>13288</v>
      </c>
      <c r="F3052" t="s">
        <v>13289</v>
      </c>
      <c r="G3052" t="s">
        <v>13290</v>
      </c>
    </row>
    <row r="3053" spans="1:17">
      <c r="A3053" t="s">
        <v>6393</v>
      </c>
      <c r="B3053" t="s">
        <v>7834</v>
      </c>
      <c r="C3053" t="s">
        <v>9962</v>
      </c>
      <c r="D3053" t="s">
        <v>13287</v>
      </c>
      <c r="E3053" t="s">
        <v>13288</v>
      </c>
      <c r="F3053" t="s">
        <v>13289</v>
      </c>
      <c r="G3053" t="s">
        <v>13290</v>
      </c>
    </row>
    <row r="3054" spans="1:17">
      <c r="A3054" t="s">
        <v>6395</v>
      </c>
      <c r="B3054" t="s">
        <v>7834</v>
      </c>
      <c r="C3054" t="s">
        <v>9962</v>
      </c>
      <c r="D3054" t="s">
        <v>13287</v>
      </c>
      <c r="E3054" t="s">
        <v>13288</v>
      </c>
      <c r="F3054" t="s">
        <v>13289</v>
      </c>
      <c r="G3054" t="s">
        <v>13290</v>
      </c>
    </row>
    <row r="3055" spans="1:17">
      <c r="A3055" t="s">
        <v>6397</v>
      </c>
      <c r="B3055" t="s">
        <v>7834</v>
      </c>
      <c r="C3055" t="s">
        <v>9962</v>
      </c>
      <c r="D3055" t="s">
        <v>13287</v>
      </c>
      <c r="E3055" t="s">
        <v>13288</v>
      </c>
      <c r="F3055" t="s">
        <v>13289</v>
      </c>
      <c r="G3055" t="s">
        <v>13290</v>
      </c>
    </row>
    <row r="3056" spans="1:17">
      <c r="A3056" t="s">
        <v>6399</v>
      </c>
      <c r="B3056" t="s">
        <v>7834</v>
      </c>
      <c r="C3056" t="s">
        <v>9962</v>
      </c>
      <c r="D3056" t="s">
        <v>13287</v>
      </c>
      <c r="E3056" t="s">
        <v>13288</v>
      </c>
      <c r="F3056" t="s">
        <v>13289</v>
      </c>
      <c r="G3056" t="s">
        <v>13290</v>
      </c>
    </row>
    <row r="3057" spans="1:7">
      <c r="A3057" t="s">
        <v>6401</v>
      </c>
      <c r="B3057" t="s">
        <v>7834</v>
      </c>
      <c r="C3057" t="s">
        <v>9962</v>
      </c>
      <c r="D3057" t="s">
        <v>13287</v>
      </c>
      <c r="E3057" t="s">
        <v>13288</v>
      </c>
      <c r="F3057" t="s">
        <v>13289</v>
      </c>
      <c r="G3057" t="s">
        <v>13290</v>
      </c>
    </row>
    <row r="3058" spans="1:7">
      <c r="A3058" t="s">
        <v>6403</v>
      </c>
      <c r="B3058" t="s">
        <v>7834</v>
      </c>
      <c r="C3058" t="s">
        <v>9962</v>
      </c>
      <c r="D3058" t="s">
        <v>13287</v>
      </c>
      <c r="E3058" t="s">
        <v>13288</v>
      </c>
      <c r="F3058" t="s">
        <v>13289</v>
      </c>
      <c r="G3058" t="s">
        <v>13290</v>
      </c>
    </row>
    <row r="3059" spans="1:7">
      <c r="A3059" t="s">
        <v>6405</v>
      </c>
      <c r="B3059" t="s">
        <v>7834</v>
      </c>
      <c r="C3059" t="s">
        <v>9962</v>
      </c>
      <c r="D3059" t="s">
        <v>13287</v>
      </c>
      <c r="E3059" t="s">
        <v>13288</v>
      </c>
      <c r="F3059" t="s">
        <v>13289</v>
      </c>
      <c r="G3059" t="s">
        <v>13290</v>
      </c>
    </row>
    <row r="3060" spans="1:7">
      <c r="A3060" t="s">
        <v>6407</v>
      </c>
      <c r="B3060" t="s">
        <v>7834</v>
      </c>
      <c r="C3060" t="s">
        <v>9962</v>
      </c>
      <c r="D3060" t="s">
        <v>13287</v>
      </c>
      <c r="E3060" t="s">
        <v>13288</v>
      </c>
      <c r="F3060" t="s">
        <v>13289</v>
      </c>
      <c r="G3060" t="s">
        <v>13290</v>
      </c>
    </row>
    <row r="3061" spans="1:7">
      <c r="A3061" t="s">
        <v>6409</v>
      </c>
      <c r="B3061" t="s">
        <v>7834</v>
      </c>
      <c r="C3061" t="s">
        <v>9962</v>
      </c>
      <c r="D3061" t="s">
        <v>13287</v>
      </c>
      <c r="E3061" t="s">
        <v>13288</v>
      </c>
      <c r="F3061" t="s">
        <v>13289</v>
      </c>
      <c r="G3061" t="s">
        <v>13290</v>
      </c>
    </row>
    <row r="3062" spans="1:7">
      <c r="A3062" t="s">
        <v>6411</v>
      </c>
      <c r="B3062" t="s">
        <v>7834</v>
      </c>
      <c r="C3062" t="s">
        <v>9962</v>
      </c>
      <c r="D3062" t="s">
        <v>13287</v>
      </c>
      <c r="E3062" t="s">
        <v>13288</v>
      </c>
      <c r="F3062" t="s">
        <v>13289</v>
      </c>
      <c r="G3062" t="s">
        <v>13290</v>
      </c>
    </row>
    <row r="3063" spans="1:7">
      <c r="A3063" t="s">
        <v>6413</v>
      </c>
      <c r="B3063" t="s">
        <v>7834</v>
      </c>
      <c r="C3063" t="s">
        <v>9962</v>
      </c>
      <c r="D3063" t="s">
        <v>13287</v>
      </c>
      <c r="E3063" t="s">
        <v>13288</v>
      </c>
      <c r="F3063" t="s">
        <v>13289</v>
      </c>
      <c r="G3063" t="s">
        <v>13290</v>
      </c>
    </row>
    <row r="3064" spans="1:7">
      <c r="A3064" t="s">
        <v>6415</v>
      </c>
      <c r="B3064" t="s">
        <v>7834</v>
      </c>
      <c r="C3064" t="s">
        <v>9962</v>
      </c>
      <c r="D3064" t="s">
        <v>13287</v>
      </c>
      <c r="E3064" t="s">
        <v>13288</v>
      </c>
      <c r="F3064" t="s">
        <v>13289</v>
      </c>
      <c r="G3064" t="s">
        <v>13290</v>
      </c>
    </row>
    <row r="3065" spans="1:7">
      <c r="A3065" t="s">
        <v>6417</v>
      </c>
      <c r="B3065" t="s">
        <v>7834</v>
      </c>
      <c r="C3065" t="s">
        <v>9962</v>
      </c>
      <c r="D3065" t="s">
        <v>13287</v>
      </c>
      <c r="E3065" t="s">
        <v>13288</v>
      </c>
      <c r="F3065" t="s">
        <v>13289</v>
      </c>
      <c r="G3065" t="s">
        <v>13290</v>
      </c>
    </row>
    <row r="3066" spans="1:7">
      <c r="A3066" t="s">
        <v>6419</v>
      </c>
      <c r="B3066" t="s">
        <v>7834</v>
      </c>
      <c r="C3066" t="s">
        <v>9962</v>
      </c>
      <c r="D3066" t="s">
        <v>13287</v>
      </c>
      <c r="E3066" t="s">
        <v>13288</v>
      </c>
      <c r="F3066" t="s">
        <v>13289</v>
      </c>
      <c r="G3066" t="s">
        <v>13290</v>
      </c>
    </row>
    <row r="3067" spans="1:7">
      <c r="A3067" t="s">
        <v>6421</v>
      </c>
      <c r="B3067" t="s">
        <v>7834</v>
      </c>
      <c r="C3067" t="s">
        <v>9962</v>
      </c>
      <c r="D3067" t="s">
        <v>13287</v>
      </c>
      <c r="E3067" t="s">
        <v>13288</v>
      </c>
      <c r="F3067" t="s">
        <v>13289</v>
      </c>
      <c r="G3067" t="s">
        <v>13290</v>
      </c>
    </row>
    <row r="3068" spans="1:7">
      <c r="A3068" t="s">
        <v>6423</v>
      </c>
      <c r="B3068" t="s">
        <v>7834</v>
      </c>
      <c r="C3068" t="s">
        <v>9962</v>
      </c>
      <c r="D3068" t="s">
        <v>13287</v>
      </c>
      <c r="E3068" t="s">
        <v>13288</v>
      </c>
      <c r="F3068" t="s">
        <v>13289</v>
      </c>
      <c r="G3068" t="s">
        <v>13290</v>
      </c>
    </row>
    <row r="3069" spans="1:7">
      <c r="A3069" t="s">
        <v>2775</v>
      </c>
      <c r="B3069" t="s">
        <v>7834</v>
      </c>
      <c r="C3069" t="s">
        <v>7878</v>
      </c>
      <c r="D3069" t="s">
        <v>7879</v>
      </c>
      <c r="E3069" t="s">
        <v>7880</v>
      </c>
      <c r="F3069" t="s">
        <v>7881</v>
      </c>
      <c r="G3069" t="s">
        <v>7911</v>
      </c>
    </row>
    <row r="3070" spans="1:7">
      <c r="A3070" t="s">
        <v>2841</v>
      </c>
      <c r="B3070" t="s">
        <v>7834</v>
      </c>
      <c r="C3070" t="s">
        <v>7835</v>
      </c>
      <c r="D3070" t="s">
        <v>7914</v>
      </c>
      <c r="E3070" t="s">
        <v>8013</v>
      </c>
      <c r="F3070" t="s">
        <v>8014</v>
      </c>
      <c r="G3070" t="s">
        <v>10491</v>
      </c>
    </row>
    <row r="3071" spans="1:7">
      <c r="A3071" t="s">
        <v>6425</v>
      </c>
      <c r="B3071" t="s">
        <v>7834</v>
      </c>
      <c r="C3071" t="s">
        <v>7835</v>
      </c>
      <c r="D3071" t="s">
        <v>7836</v>
      </c>
      <c r="E3071" t="s">
        <v>8178</v>
      </c>
      <c r="F3071" t="s">
        <v>8704</v>
      </c>
      <c r="G3071" t="s">
        <v>8705</v>
      </c>
    </row>
    <row r="3072" spans="1:7">
      <c r="A3072" t="s">
        <v>6427</v>
      </c>
      <c r="B3072" t="s">
        <v>7834</v>
      </c>
      <c r="C3072" t="s">
        <v>7835</v>
      </c>
      <c r="D3072" t="s">
        <v>7836</v>
      </c>
      <c r="E3072" t="s">
        <v>8178</v>
      </c>
      <c r="F3072" t="s">
        <v>8704</v>
      </c>
      <c r="G3072" t="s">
        <v>8705</v>
      </c>
    </row>
    <row r="3073" spans="1:8">
      <c r="A3073" t="s">
        <v>6429</v>
      </c>
      <c r="B3073" t="s">
        <v>7834</v>
      </c>
      <c r="C3073" t="s">
        <v>7835</v>
      </c>
      <c r="D3073" t="s">
        <v>7836</v>
      </c>
      <c r="E3073" t="s">
        <v>8178</v>
      </c>
      <c r="F3073" t="s">
        <v>8704</v>
      </c>
      <c r="G3073" t="s">
        <v>8705</v>
      </c>
    </row>
    <row r="3074" spans="1:8">
      <c r="A3074" t="s">
        <v>6431</v>
      </c>
      <c r="B3074" t="s">
        <v>7834</v>
      </c>
      <c r="C3074" t="s">
        <v>7835</v>
      </c>
      <c r="D3074" t="s">
        <v>7836</v>
      </c>
      <c r="E3074" t="s">
        <v>8178</v>
      </c>
      <c r="F3074" t="s">
        <v>8704</v>
      </c>
      <c r="G3074" t="s">
        <v>8705</v>
      </c>
    </row>
    <row r="3075" spans="1:8">
      <c r="A3075" t="s">
        <v>6433</v>
      </c>
      <c r="B3075" t="s">
        <v>7834</v>
      </c>
      <c r="C3075" t="s">
        <v>7835</v>
      </c>
      <c r="D3075" t="s">
        <v>8989</v>
      </c>
      <c r="E3075" t="s">
        <v>9123</v>
      </c>
      <c r="F3075" t="s">
        <v>9124</v>
      </c>
      <c r="G3075" t="s">
        <v>10870</v>
      </c>
      <c r="H3075" t="s">
        <v>10871</v>
      </c>
    </row>
    <row r="3076" spans="1:8">
      <c r="A3076" t="s">
        <v>6435</v>
      </c>
      <c r="B3076" t="s">
        <v>7834</v>
      </c>
      <c r="C3076" t="s">
        <v>7835</v>
      </c>
      <c r="D3076" t="s">
        <v>8989</v>
      </c>
      <c r="E3076" t="s">
        <v>9123</v>
      </c>
      <c r="F3076" t="s">
        <v>9124</v>
      </c>
      <c r="G3076" t="s">
        <v>10870</v>
      </c>
      <c r="H3076" t="s">
        <v>10871</v>
      </c>
    </row>
    <row r="3077" spans="1:8">
      <c r="A3077" t="s">
        <v>6437</v>
      </c>
      <c r="B3077" t="s">
        <v>7834</v>
      </c>
      <c r="C3077" t="s">
        <v>7835</v>
      </c>
      <c r="D3077" t="s">
        <v>8989</v>
      </c>
      <c r="E3077" t="s">
        <v>9123</v>
      </c>
      <c r="F3077" t="s">
        <v>9124</v>
      </c>
      <c r="G3077" t="s">
        <v>10870</v>
      </c>
      <c r="H3077" t="s">
        <v>10871</v>
      </c>
    </row>
    <row r="3078" spans="1:8">
      <c r="A3078" t="s">
        <v>6439</v>
      </c>
      <c r="B3078" t="s">
        <v>7834</v>
      </c>
      <c r="C3078" t="s">
        <v>7835</v>
      </c>
      <c r="D3078" t="s">
        <v>7836</v>
      </c>
      <c r="E3078" t="s">
        <v>8768</v>
      </c>
      <c r="F3078" t="s">
        <v>8769</v>
      </c>
      <c r="G3078" t="s">
        <v>13324</v>
      </c>
    </row>
    <row r="3079" spans="1:8">
      <c r="A3079" t="s">
        <v>6441</v>
      </c>
      <c r="B3079" t="s">
        <v>7834</v>
      </c>
      <c r="C3079" t="s">
        <v>7835</v>
      </c>
      <c r="D3079" t="s">
        <v>7836</v>
      </c>
      <c r="E3079" t="s">
        <v>8768</v>
      </c>
      <c r="F3079" t="s">
        <v>8769</v>
      </c>
      <c r="G3079" t="s">
        <v>13324</v>
      </c>
    </row>
    <row r="3080" spans="1:8">
      <c r="A3080" t="s">
        <v>6443</v>
      </c>
      <c r="B3080" t="s">
        <v>7834</v>
      </c>
      <c r="C3080" t="s">
        <v>7835</v>
      </c>
      <c r="D3080" t="s">
        <v>7836</v>
      </c>
      <c r="E3080" t="s">
        <v>8768</v>
      </c>
      <c r="F3080" t="s">
        <v>8769</v>
      </c>
      <c r="G3080" t="s">
        <v>13324</v>
      </c>
    </row>
    <row r="3081" spans="1:8">
      <c r="A3081" t="s">
        <v>6445</v>
      </c>
      <c r="B3081" t="s">
        <v>7834</v>
      </c>
      <c r="C3081" t="s">
        <v>7835</v>
      </c>
      <c r="D3081" t="s">
        <v>7836</v>
      </c>
      <c r="E3081" t="s">
        <v>8768</v>
      </c>
      <c r="F3081" t="s">
        <v>8769</v>
      </c>
      <c r="G3081" t="s">
        <v>13324</v>
      </c>
    </row>
    <row r="3082" spans="1:8">
      <c r="A3082" t="s">
        <v>6447</v>
      </c>
      <c r="B3082" t="s">
        <v>7834</v>
      </c>
      <c r="C3082" t="s">
        <v>7835</v>
      </c>
      <c r="D3082" t="s">
        <v>7836</v>
      </c>
      <c r="E3082" t="s">
        <v>8768</v>
      </c>
      <c r="F3082" t="s">
        <v>8769</v>
      </c>
      <c r="G3082" t="s">
        <v>13324</v>
      </c>
    </row>
    <row r="3083" spans="1:8">
      <c r="A3083" t="s">
        <v>6449</v>
      </c>
      <c r="B3083" t="s">
        <v>7834</v>
      </c>
      <c r="C3083" t="s">
        <v>7835</v>
      </c>
      <c r="D3083" t="s">
        <v>7836</v>
      </c>
      <c r="E3083" t="s">
        <v>8768</v>
      </c>
      <c r="F3083" t="s">
        <v>8769</v>
      </c>
      <c r="G3083" t="s">
        <v>13324</v>
      </c>
    </row>
    <row r="3084" spans="1:8">
      <c r="A3084" t="s">
        <v>6451</v>
      </c>
      <c r="B3084" t="s">
        <v>7834</v>
      </c>
      <c r="C3084" t="s">
        <v>7835</v>
      </c>
      <c r="D3084" t="s">
        <v>7836</v>
      </c>
      <c r="E3084" t="s">
        <v>8768</v>
      </c>
      <c r="F3084" t="s">
        <v>8769</v>
      </c>
      <c r="G3084" t="s">
        <v>13324</v>
      </c>
    </row>
    <row r="3085" spans="1:8">
      <c r="A3085" t="s">
        <v>6453</v>
      </c>
      <c r="B3085" t="s">
        <v>7834</v>
      </c>
      <c r="C3085" t="s">
        <v>7835</v>
      </c>
      <c r="D3085" t="s">
        <v>7836</v>
      </c>
      <c r="E3085" t="s">
        <v>8768</v>
      </c>
      <c r="F3085" t="s">
        <v>8769</v>
      </c>
      <c r="G3085" t="s">
        <v>13324</v>
      </c>
    </row>
    <row r="3086" spans="1:8">
      <c r="A3086" t="s">
        <v>6455</v>
      </c>
      <c r="B3086" t="s">
        <v>7834</v>
      </c>
      <c r="C3086" t="s">
        <v>7835</v>
      </c>
      <c r="D3086" t="s">
        <v>7914</v>
      </c>
      <c r="E3086" t="s">
        <v>8013</v>
      </c>
      <c r="F3086" t="s">
        <v>10165</v>
      </c>
      <c r="G3086" t="s">
        <v>13334</v>
      </c>
    </row>
    <row r="3087" spans="1:8">
      <c r="A3087" t="s">
        <v>6457</v>
      </c>
      <c r="B3087" t="s">
        <v>7834</v>
      </c>
      <c r="C3087" t="s">
        <v>7835</v>
      </c>
      <c r="D3087" t="s">
        <v>7914</v>
      </c>
      <c r="E3087" t="s">
        <v>8013</v>
      </c>
      <c r="F3087" t="s">
        <v>10165</v>
      </c>
      <c r="G3087" t="s">
        <v>13334</v>
      </c>
    </row>
    <row r="3088" spans="1:8">
      <c r="A3088" t="s">
        <v>6459</v>
      </c>
      <c r="B3088" t="s">
        <v>7834</v>
      </c>
      <c r="C3088" t="s">
        <v>7835</v>
      </c>
      <c r="D3088" t="s">
        <v>7914</v>
      </c>
      <c r="E3088" t="s">
        <v>7915</v>
      </c>
      <c r="F3088" t="s">
        <v>7916</v>
      </c>
      <c r="G3088" t="s">
        <v>13338</v>
      </c>
    </row>
    <row r="3089" spans="1:16">
      <c r="A3089" t="s">
        <v>6461</v>
      </c>
      <c r="B3089" t="s">
        <v>7834</v>
      </c>
      <c r="C3089" t="s">
        <v>7835</v>
      </c>
      <c r="D3089" t="s">
        <v>7914</v>
      </c>
      <c r="E3089" t="s">
        <v>7915</v>
      </c>
      <c r="F3089" t="s">
        <v>7916</v>
      </c>
      <c r="G3089" t="s">
        <v>13338</v>
      </c>
    </row>
    <row r="3090" spans="1:16">
      <c r="A3090" t="s">
        <v>6463</v>
      </c>
      <c r="B3090" t="s">
        <v>7834</v>
      </c>
      <c r="C3090" t="s">
        <v>7835</v>
      </c>
      <c r="D3090" t="s">
        <v>7914</v>
      </c>
      <c r="E3090" t="s">
        <v>7915</v>
      </c>
      <c r="F3090" t="s">
        <v>7916</v>
      </c>
      <c r="G3090" t="s">
        <v>13338</v>
      </c>
    </row>
    <row r="3091" spans="1:16">
      <c r="A3091" t="s">
        <v>6465</v>
      </c>
      <c r="B3091" t="s">
        <v>7834</v>
      </c>
      <c r="C3091" t="s">
        <v>7835</v>
      </c>
      <c r="D3091" t="s">
        <v>7914</v>
      </c>
      <c r="E3091" t="s">
        <v>7915</v>
      </c>
      <c r="F3091" t="s">
        <v>7916</v>
      </c>
      <c r="G3091" t="s">
        <v>13338</v>
      </c>
    </row>
    <row r="3092" spans="1:16">
      <c r="A3092" t="s">
        <v>6469</v>
      </c>
      <c r="B3092" t="s">
        <v>7834</v>
      </c>
      <c r="C3092" t="s">
        <v>7835</v>
      </c>
      <c r="D3092" t="s">
        <v>7914</v>
      </c>
      <c r="E3092" t="s">
        <v>8013</v>
      </c>
      <c r="F3092" t="s">
        <v>10165</v>
      </c>
      <c r="G3092" t="s">
        <v>13344</v>
      </c>
    </row>
    <row r="3093" spans="1:16">
      <c r="A3093" t="s">
        <v>6471</v>
      </c>
      <c r="B3093" t="s">
        <v>7834</v>
      </c>
      <c r="C3093" t="s">
        <v>7835</v>
      </c>
      <c r="D3093" t="s">
        <v>7914</v>
      </c>
      <c r="E3093" t="s">
        <v>8013</v>
      </c>
      <c r="F3093" t="s">
        <v>10165</v>
      </c>
      <c r="G3093" t="s">
        <v>13344</v>
      </c>
    </row>
    <row r="3094" spans="1:16">
      <c r="A3094" t="s">
        <v>6473</v>
      </c>
      <c r="B3094" t="s">
        <v>7834</v>
      </c>
      <c r="C3094" t="s">
        <v>7835</v>
      </c>
      <c r="D3094" t="s">
        <v>7914</v>
      </c>
      <c r="E3094" t="s">
        <v>8013</v>
      </c>
      <c r="F3094" t="s">
        <v>10165</v>
      </c>
      <c r="G3094" t="s">
        <v>13344</v>
      </c>
    </row>
    <row r="3095" spans="1:16">
      <c r="A3095" t="s">
        <v>6475</v>
      </c>
      <c r="B3095" t="s">
        <v>7816</v>
      </c>
      <c r="C3095" t="s">
        <v>7921</v>
      </c>
      <c r="D3095" t="s">
        <v>7922</v>
      </c>
      <c r="E3095" t="s">
        <v>7930</v>
      </c>
      <c r="F3095" t="s">
        <v>7931</v>
      </c>
      <c r="G3095" t="s">
        <v>8067</v>
      </c>
      <c r="H3095" t="s">
        <v>8068</v>
      </c>
      <c r="I3095" t="s">
        <v>8293</v>
      </c>
      <c r="J3095" t="s">
        <v>8294</v>
      </c>
      <c r="K3095" t="s">
        <v>8685</v>
      </c>
    </row>
    <row r="3096" spans="1:16">
      <c r="A3096" t="s">
        <v>2887</v>
      </c>
      <c r="B3096" t="s">
        <v>7816</v>
      </c>
      <c r="C3096" t="s">
        <v>7817</v>
      </c>
      <c r="D3096" t="s">
        <v>7818</v>
      </c>
      <c r="E3096" t="s">
        <v>7819</v>
      </c>
      <c r="F3096" t="s">
        <v>7820</v>
      </c>
      <c r="G3096" t="s">
        <v>7821</v>
      </c>
      <c r="H3096" t="s">
        <v>7822</v>
      </c>
      <c r="I3096" t="s">
        <v>8214</v>
      </c>
      <c r="J3096" t="s">
        <v>8215</v>
      </c>
      <c r="K3096" t="s">
        <v>8216</v>
      </c>
      <c r="L3096" t="s">
        <v>8217</v>
      </c>
      <c r="M3096" t="s">
        <v>8552</v>
      </c>
      <c r="N3096" t="s">
        <v>8553</v>
      </c>
      <c r="O3096" t="s">
        <v>8554</v>
      </c>
      <c r="P3096" t="s">
        <v>8555</v>
      </c>
    </row>
    <row r="3097" spans="1:16">
      <c r="A3097" t="s">
        <v>6477</v>
      </c>
      <c r="B3097" t="s">
        <v>7834</v>
      </c>
      <c r="C3097" t="s">
        <v>7835</v>
      </c>
      <c r="D3097" t="s">
        <v>8030</v>
      </c>
      <c r="E3097" t="s">
        <v>8031</v>
      </c>
      <c r="F3097" t="s">
        <v>8476</v>
      </c>
      <c r="G3097" t="s">
        <v>8477</v>
      </c>
    </row>
    <row r="3098" spans="1:16">
      <c r="A3098" t="s">
        <v>6479</v>
      </c>
      <c r="B3098" t="s">
        <v>7834</v>
      </c>
      <c r="C3098" t="s">
        <v>7835</v>
      </c>
      <c r="D3098" t="s">
        <v>8030</v>
      </c>
      <c r="E3098" t="s">
        <v>8031</v>
      </c>
      <c r="F3098" t="s">
        <v>8476</v>
      </c>
      <c r="G3098" t="s">
        <v>8477</v>
      </c>
    </row>
    <row r="3099" spans="1:16">
      <c r="A3099" t="s">
        <v>6481</v>
      </c>
      <c r="B3099" t="s">
        <v>7834</v>
      </c>
      <c r="C3099" t="s">
        <v>7835</v>
      </c>
      <c r="D3099" t="s">
        <v>8030</v>
      </c>
      <c r="E3099" t="s">
        <v>8031</v>
      </c>
      <c r="F3099" t="s">
        <v>8476</v>
      </c>
      <c r="G3099" t="s">
        <v>8477</v>
      </c>
    </row>
    <row r="3100" spans="1:16">
      <c r="A3100" t="s">
        <v>6483</v>
      </c>
      <c r="B3100" t="s">
        <v>7834</v>
      </c>
      <c r="C3100" t="s">
        <v>7835</v>
      </c>
      <c r="D3100" t="s">
        <v>8030</v>
      </c>
      <c r="E3100" t="s">
        <v>8031</v>
      </c>
      <c r="F3100" t="s">
        <v>8476</v>
      </c>
      <c r="G3100" t="s">
        <v>8477</v>
      </c>
    </row>
    <row r="3101" spans="1:16">
      <c r="A3101" t="s">
        <v>6485</v>
      </c>
      <c r="B3101" t="s">
        <v>7834</v>
      </c>
      <c r="C3101" t="s">
        <v>7835</v>
      </c>
      <c r="D3101" t="s">
        <v>8030</v>
      </c>
      <c r="E3101" t="s">
        <v>8031</v>
      </c>
      <c r="F3101" t="s">
        <v>8476</v>
      </c>
      <c r="G3101" t="s">
        <v>8477</v>
      </c>
    </row>
    <row r="3102" spans="1:16">
      <c r="A3102" t="s">
        <v>6487</v>
      </c>
      <c r="B3102" t="s">
        <v>7834</v>
      </c>
      <c r="C3102" t="s">
        <v>7835</v>
      </c>
      <c r="D3102" t="s">
        <v>8030</v>
      </c>
      <c r="E3102" t="s">
        <v>8031</v>
      </c>
      <c r="F3102" t="s">
        <v>8476</v>
      </c>
      <c r="G3102" t="s">
        <v>8477</v>
      </c>
    </row>
    <row r="3103" spans="1:16">
      <c r="A3103" t="s">
        <v>6489</v>
      </c>
      <c r="B3103" t="s">
        <v>7834</v>
      </c>
      <c r="C3103" t="s">
        <v>7835</v>
      </c>
      <c r="D3103" t="s">
        <v>8030</v>
      </c>
      <c r="E3103" t="s">
        <v>8031</v>
      </c>
      <c r="F3103" t="s">
        <v>8476</v>
      </c>
      <c r="G3103" t="s">
        <v>8477</v>
      </c>
    </row>
    <row r="3104" spans="1:16">
      <c r="A3104" t="s">
        <v>6491</v>
      </c>
      <c r="B3104" t="s">
        <v>7834</v>
      </c>
      <c r="C3104" t="s">
        <v>7835</v>
      </c>
      <c r="D3104" t="s">
        <v>8030</v>
      </c>
      <c r="E3104" t="s">
        <v>8031</v>
      </c>
      <c r="F3104" t="s">
        <v>8476</v>
      </c>
      <c r="G3104" t="s">
        <v>8477</v>
      </c>
    </row>
    <row r="3105" spans="1:12">
      <c r="A3105" t="s">
        <v>6493</v>
      </c>
      <c r="B3105" t="s">
        <v>7834</v>
      </c>
      <c r="C3105" t="s">
        <v>7835</v>
      </c>
      <c r="D3105" t="s">
        <v>8030</v>
      </c>
      <c r="E3105" t="s">
        <v>8031</v>
      </c>
      <c r="F3105" t="s">
        <v>8476</v>
      </c>
      <c r="G3105" t="s">
        <v>8477</v>
      </c>
    </row>
    <row r="3106" spans="1:12">
      <c r="A3106" t="s">
        <v>6495</v>
      </c>
      <c r="B3106" t="s">
        <v>7834</v>
      </c>
      <c r="C3106" t="s">
        <v>7835</v>
      </c>
      <c r="D3106" t="s">
        <v>8030</v>
      </c>
      <c r="E3106" t="s">
        <v>8031</v>
      </c>
      <c r="F3106" t="s">
        <v>8476</v>
      </c>
      <c r="G3106" t="s">
        <v>8477</v>
      </c>
    </row>
    <row r="3107" spans="1:12">
      <c r="A3107" t="s">
        <v>6497</v>
      </c>
      <c r="B3107" t="s">
        <v>7834</v>
      </c>
      <c r="C3107" t="s">
        <v>7835</v>
      </c>
      <c r="D3107" t="s">
        <v>8030</v>
      </c>
      <c r="E3107" t="s">
        <v>8031</v>
      </c>
      <c r="F3107" t="s">
        <v>8476</v>
      </c>
      <c r="G3107" t="s">
        <v>8477</v>
      </c>
    </row>
    <row r="3108" spans="1:12">
      <c r="A3108" t="s">
        <v>6499</v>
      </c>
      <c r="B3108" t="s">
        <v>7834</v>
      </c>
      <c r="C3108" t="s">
        <v>7835</v>
      </c>
      <c r="D3108" t="s">
        <v>8030</v>
      </c>
      <c r="E3108" t="s">
        <v>8031</v>
      </c>
      <c r="F3108" t="s">
        <v>8476</v>
      </c>
      <c r="G3108" t="s">
        <v>8477</v>
      </c>
    </row>
    <row r="3109" spans="1:12">
      <c r="A3109" t="s">
        <v>6501</v>
      </c>
      <c r="B3109" t="s">
        <v>7834</v>
      </c>
      <c r="C3109" t="s">
        <v>7835</v>
      </c>
      <c r="D3109" t="s">
        <v>8030</v>
      </c>
      <c r="E3109" t="s">
        <v>8031</v>
      </c>
      <c r="F3109" t="s">
        <v>8476</v>
      </c>
      <c r="G3109" t="s">
        <v>8477</v>
      </c>
    </row>
    <row r="3110" spans="1:12">
      <c r="A3110" t="s">
        <v>6503</v>
      </c>
      <c r="B3110" t="s">
        <v>7834</v>
      </c>
      <c r="C3110" t="s">
        <v>7835</v>
      </c>
      <c r="D3110" t="s">
        <v>8264</v>
      </c>
      <c r="E3110" t="s">
        <v>8265</v>
      </c>
      <c r="F3110" t="s">
        <v>8649</v>
      </c>
      <c r="G3110" t="s">
        <v>8650</v>
      </c>
    </row>
    <row r="3111" spans="1:12">
      <c r="A3111" t="s">
        <v>6505</v>
      </c>
      <c r="B3111" t="s">
        <v>7834</v>
      </c>
      <c r="C3111" t="s">
        <v>7835</v>
      </c>
      <c r="D3111" t="s">
        <v>8264</v>
      </c>
      <c r="E3111" t="s">
        <v>8265</v>
      </c>
      <c r="F3111" t="s">
        <v>8649</v>
      </c>
      <c r="G3111" t="s">
        <v>8650</v>
      </c>
    </row>
    <row r="3112" spans="1:12">
      <c r="A3112" t="s">
        <v>6507</v>
      </c>
      <c r="B3112" t="s">
        <v>7834</v>
      </c>
      <c r="C3112" t="s">
        <v>7835</v>
      </c>
      <c r="D3112" t="s">
        <v>8264</v>
      </c>
      <c r="E3112" t="s">
        <v>8265</v>
      </c>
      <c r="F3112" t="s">
        <v>8649</v>
      </c>
      <c r="G3112" t="s">
        <v>8650</v>
      </c>
    </row>
    <row r="3113" spans="1:12">
      <c r="A3113" t="s">
        <v>6509</v>
      </c>
      <c r="B3113" t="s">
        <v>7834</v>
      </c>
      <c r="C3113" t="s">
        <v>7835</v>
      </c>
      <c r="D3113" t="s">
        <v>8264</v>
      </c>
      <c r="E3113" t="s">
        <v>8265</v>
      </c>
      <c r="F3113" t="s">
        <v>8649</v>
      </c>
      <c r="G3113" t="s">
        <v>8650</v>
      </c>
    </row>
    <row r="3114" spans="1:12">
      <c r="A3114" t="s">
        <v>6511</v>
      </c>
      <c r="B3114" t="s">
        <v>7834</v>
      </c>
      <c r="C3114" t="s">
        <v>7835</v>
      </c>
      <c r="D3114" t="s">
        <v>8264</v>
      </c>
      <c r="E3114" t="s">
        <v>8265</v>
      </c>
      <c r="F3114" t="s">
        <v>8649</v>
      </c>
      <c r="G3114" t="s">
        <v>8650</v>
      </c>
    </row>
    <row r="3115" spans="1:12">
      <c r="A3115" t="s">
        <v>6513</v>
      </c>
      <c r="B3115" t="s">
        <v>7834</v>
      </c>
      <c r="C3115" t="s">
        <v>7835</v>
      </c>
      <c r="D3115" t="s">
        <v>8264</v>
      </c>
      <c r="E3115" t="s">
        <v>8265</v>
      </c>
      <c r="F3115" t="s">
        <v>8649</v>
      </c>
      <c r="G3115" t="s">
        <v>8650</v>
      </c>
    </row>
    <row r="3116" spans="1:12">
      <c r="A3116" t="s">
        <v>6515</v>
      </c>
      <c r="B3116" t="s">
        <v>7816</v>
      </c>
      <c r="C3116" t="s">
        <v>7921</v>
      </c>
      <c r="D3116" t="s">
        <v>7922</v>
      </c>
      <c r="E3116" t="s">
        <v>7930</v>
      </c>
      <c r="F3116" t="s">
        <v>7931</v>
      </c>
      <c r="G3116" t="s">
        <v>9563</v>
      </c>
      <c r="H3116" t="s">
        <v>9564</v>
      </c>
      <c r="I3116" t="s">
        <v>9565</v>
      </c>
      <c r="J3116" t="s">
        <v>9566</v>
      </c>
      <c r="K3116" t="s">
        <v>13374</v>
      </c>
      <c r="L3116" t="s">
        <v>13375</v>
      </c>
    </row>
    <row r="3117" spans="1:12">
      <c r="A3117" t="s">
        <v>6517</v>
      </c>
      <c r="B3117" t="s">
        <v>7834</v>
      </c>
      <c r="C3117" t="s">
        <v>7835</v>
      </c>
      <c r="D3117" t="s">
        <v>7836</v>
      </c>
      <c r="E3117" t="s">
        <v>7904</v>
      </c>
      <c r="F3117" t="s">
        <v>8393</v>
      </c>
      <c r="G3117" t="s">
        <v>8394</v>
      </c>
    </row>
    <row r="3118" spans="1:12">
      <c r="A3118" t="s">
        <v>6519</v>
      </c>
      <c r="B3118" t="s">
        <v>7834</v>
      </c>
      <c r="C3118" t="s">
        <v>7835</v>
      </c>
      <c r="D3118" t="s">
        <v>7836</v>
      </c>
      <c r="E3118" t="s">
        <v>7904</v>
      </c>
      <c r="F3118" t="s">
        <v>8393</v>
      </c>
      <c r="G3118" t="s">
        <v>8394</v>
      </c>
    </row>
    <row r="3119" spans="1:12">
      <c r="A3119" t="s">
        <v>6521</v>
      </c>
      <c r="B3119" t="s">
        <v>7834</v>
      </c>
      <c r="C3119" t="s">
        <v>7835</v>
      </c>
      <c r="D3119" t="s">
        <v>7914</v>
      </c>
      <c r="E3119" t="s">
        <v>7969</v>
      </c>
      <c r="F3119" t="s">
        <v>9297</v>
      </c>
      <c r="G3119" t="s">
        <v>13381</v>
      </c>
    </row>
    <row r="3120" spans="1:12">
      <c r="A3120" t="s">
        <v>6523</v>
      </c>
      <c r="B3120" t="s">
        <v>7834</v>
      </c>
      <c r="C3120" t="s">
        <v>7835</v>
      </c>
      <c r="D3120" t="s">
        <v>7914</v>
      </c>
      <c r="E3120" t="s">
        <v>7969</v>
      </c>
      <c r="F3120" t="s">
        <v>9297</v>
      </c>
      <c r="G3120" t="s">
        <v>13381</v>
      </c>
    </row>
    <row r="3121" spans="1:7">
      <c r="A3121" t="s">
        <v>6525</v>
      </c>
      <c r="B3121" t="s">
        <v>7834</v>
      </c>
      <c r="C3121" t="s">
        <v>7835</v>
      </c>
      <c r="D3121" t="s">
        <v>7914</v>
      </c>
      <c r="E3121" t="s">
        <v>7969</v>
      </c>
      <c r="F3121" t="s">
        <v>9297</v>
      </c>
      <c r="G3121" t="s">
        <v>13381</v>
      </c>
    </row>
    <row r="3122" spans="1:7">
      <c r="A3122" t="s">
        <v>6527</v>
      </c>
      <c r="B3122" t="s">
        <v>7834</v>
      </c>
      <c r="C3122" t="s">
        <v>7835</v>
      </c>
      <c r="D3122" t="s">
        <v>7914</v>
      </c>
      <c r="E3122" t="s">
        <v>7969</v>
      </c>
      <c r="F3122" t="s">
        <v>9297</v>
      </c>
      <c r="G3122" t="s">
        <v>13381</v>
      </c>
    </row>
    <row r="3123" spans="1:7">
      <c r="A3123" t="s">
        <v>6529</v>
      </c>
      <c r="B3123" t="s">
        <v>7834</v>
      </c>
      <c r="C3123" t="s">
        <v>7835</v>
      </c>
      <c r="D3123" t="s">
        <v>7914</v>
      </c>
      <c r="E3123" t="s">
        <v>7969</v>
      </c>
      <c r="F3123" t="s">
        <v>9297</v>
      </c>
      <c r="G3123" t="s">
        <v>13381</v>
      </c>
    </row>
    <row r="3124" spans="1:7">
      <c r="A3124" t="s">
        <v>6531</v>
      </c>
      <c r="B3124" t="s">
        <v>7834</v>
      </c>
      <c r="C3124" t="s">
        <v>7835</v>
      </c>
      <c r="D3124" t="s">
        <v>7914</v>
      </c>
      <c r="E3124" t="s">
        <v>7969</v>
      </c>
      <c r="F3124" t="s">
        <v>9297</v>
      </c>
      <c r="G3124" t="s">
        <v>13381</v>
      </c>
    </row>
    <row r="3125" spans="1:7">
      <c r="A3125" t="s">
        <v>6533</v>
      </c>
      <c r="B3125" t="s">
        <v>7834</v>
      </c>
      <c r="C3125" t="s">
        <v>7858</v>
      </c>
      <c r="D3125" t="s">
        <v>8326</v>
      </c>
      <c r="E3125" t="s">
        <v>8327</v>
      </c>
      <c r="F3125" t="s">
        <v>8328</v>
      </c>
      <c r="G3125" t="s">
        <v>13389</v>
      </c>
    </row>
    <row r="3126" spans="1:7">
      <c r="A3126" t="s">
        <v>6535</v>
      </c>
      <c r="B3126" t="s">
        <v>7834</v>
      </c>
      <c r="C3126" t="s">
        <v>7858</v>
      </c>
      <c r="D3126" t="s">
        <v>8326</v>
      </c>
      <c r="E3126" t="s">
        <v>8327</v>
      </c>
      <c r="F3126" t="s">
        <v>8328</v>
      </c>
      <c r="G3126" t="s">
        <v>13389</v>
      </c>
    </row>
    <row r="3127" spans="1:7">
      <c r="A3127" t="s">
        <v>6537</v>
      </c>
      <c r="B3127" t="s">
        <v>7834</v>
      </c>
      <c r="C3127" t="s">
        <v>7858</v>
      </c>
      <c r="D3127" t="s">
        <v>8326</v>
      </c>
      <c r="E3127" t="s">
        <v>8327</v>
      </c>
      <c r="F3127" t="s">
        <v>8328</v>
      </c>
      <c r="G3127" t="s">
        <v>13389</v>
      </c>
    </row>
    <row r="3128" spans="1:7">
      <c r="A3128" t="s">
        <v>6539</v>
      </c>
      <c r="B3128" t="s">
        <v>7834</v>
      </c>
      <c r="C3128" t="s">
        <v>7858</v>
      </c>
      <c r="D3128" t="s">
        <v>8326</v>
      </c>
      <c r="E3128" t="s">
        <v>8327</v>
      </c>
      <c r="F3128" t="s">
        <v>8328</v>
      </c>
      <c r="G3128" t="s">
        <v>13389</v>
      </c>
    </row>
    <row r="3129" spans="1:7">
      <c r="A3129" t="s">
        <v>6541</v>
      </c>
      <c r="B3129" t="s">
        <v>7834</v>
      </c>
      <c r="C3129" t="s">
        <v>7858</v>
      </c>
      <c r="D3129" t="s">
        <v>8326</v>
      </c>
      <c r="E3129" t="s">
        <v>8327</v>
      </c>
      <c r="F3129" t="s">
        <v>8328</v>
      </c>
      <c r="G3129" t="s">
        <v>13389</v>
      </c>
    </row>
    <row r="3130" spans="1:7">
      <c r="A3130" t="s">
        <v>6543</v>
      </c>
      <c r="B3130" t="s">
        <v>7834</v>
      </c>
      <c r="C3130" t="s">
        <v>7858</v>
      </c>
      <c r="D3130" t="s">
        <v>8326</v>
      </c>
      <c r="E3130" t="s">
        <v>8327</v>
      </c>
      <c r="F3130" t="s">
        <v>8328</v>
      </c>
      <c r="G3130" t="s">
        <v>13389</v>
      </c>
    </row>
    <row r="3131" spans="1:7">
      <c r="A3131" t="s">
        <v>6545</v>
      </c>
      <c r="B3131" t="s">
        <v>7834</v>
      </c>
      <c r="C3131" t="s">
        <v>7858</v>
      </c>
      <c r="D3131" t="s">
        <v>8326</v>
      </c>
      <c r="E3131" t="s">
        <v>8327</v>
      </c>
      <c r="F3131" t="s">
        <v>8328</v>
      </c>
      <c r="G3131" t="s">
        <v>13389</v>
      </c>
    </row>
    <row r="3132" spans="1:7">
      <c r="A3132" t="s">
        <v>6547</v>
      </c>
      <c r="B3132" t="s">
        <v>7834</v>
      </c>
      <c r="C3132" t="s">
        <v>7835</v>
      </c>
      <c r="D3132" t="s">
        <v>8030</v>
      </c>
      <c r="E3132" t="s">
        <v>8031</v>
      </c>
      <c r="F3132" t="s">
        <v>8717</v>
      </c>
      <c r="G3132" t="s">
        <v>8739</v>
      </c>
    </row>
    <row r="3133" spans="1:7">
      <c r="A3133" t="s">
        <v>6549</v>
      </c>
      <c r="B3133" t="s">
        <v>7834</v>
      </c>
      <c r="C3133" t="s">
        <v>7835</v>
      </c>
      <c r="D3133" t="s">
        <v>8030</v>
      </c>
      <c r="E3133" t="s">
        <v>8031</v>
      </c>
      <c r="F3133" t="s">
        <v>8717</v>
      </c>
      <c r="G3133" t="s">
        <v>8739</v>
      </c>
    </row>
    <row r="3134" spans="1:7">
      <c r="A3134" t="s">
        <v>6551</v>
      </c>
      <c r="B3134" t="s">
        <v>7834</v>
      </c>
      <c r="C3134" t="s">
        <v>7835</v>
      </c>
      <c r="D3134" t="s">
        <v>8030</v>
      </c>
      <c r="E3134" t="s">
        <v>8031</v>
      </c>
      <c r="F3134" t="s">
        <v>8717</v>
      </c>
      <c r="G3134" t="s">
        <v>8739</v>
      </c>
    </row>
    <row r="3135" spans="1:7">
      <c r="A3135" t="s">
        <v>6553</v>
      </c>
      <c r="B3135" t="s">
        <v>7834</v>
      </c>
      <c r="C3135" t="s">
        <v>7835</v>
      </c>
      <c r="D3135" t="s">
        <v>8030</v>
      </c>
      <c r="E3135" t="s">
        <v>8031</v>
      </c>
      <c r="F3135" t="s">
        <v>8717</v>
      </c>
      <c r="G3135" t="s">
        <v>8739</v>
      </c>
    </row>
    <row r="3136" spans="1:7">
      <c r="A3136" t="s">
        <v>6555</v>
      </c>
      <c r="B3136" t="s">
        <v>7834</v>
      </c>
      <c r="C3136" t="s">
        <v>7835</v>
      </c>
      <c r="D3136" t="s">
        <v>8030</v>
      </c>
      <c r="E3136" t="s">
        <v>8031</v>
      </c>
      <c r="F3136" t="s">
        <v>8717</v>
      </c>
      <c r="G3136" t="s">
        <v>8739</v>
      </c>
    </row>
    <row r="3137" spans="1:7">
      <c r="A3137" t="s">
        <v>6557</v>
      </c>
      <c r="B3137" t="s">
        <v>7834</v>
      </c>
      <c r="C3137" t="s">
        <v>7835</v>
      </c>
      <c r="D3137" t="s">
        <v>8030</v>
      </c>
      <c r="E3137" t="s">
        <v>8031</v>
      </c>
      <c r="F3137" t="s">
        <v>8717</v>
      </c>
      <c r="G3137" t="s">
        <v>8739</v>
      </c>
    </row>
    <row r="3138" spans="1:7">
      <c r="A3138" t="s">
        <v>6559</v>
      </c>
      <c r="B3138" t="s">
        <v>7834</v>
      </c>
      <c r="C3138" t="s">
        <v>7835</v>
      </c>
      <c r="D3138" t="s">
        <v>8030</v>
      </c>
      <c r="E3138" t="s">
        <v>8031</v>
      </c>
      <c r="F3138" t="s">
        <v>8717</v>
      </c>
      <c r="G3138" t="s">
        <v>8739</v>
      </c>
    </row>
    <row r="3139" spans="1:7">
      <c r="A3139" t="s">
        <v>6561</v>
      </c>
      <c r="B3139" t="s">
        <v>7834</v>
      </c>
      <c r="C3139" t="s">
        <v>7835</v>
      </c>
      <c r="D3139" t="s">
        <v>8030</v>
      </c>
      <c r="E3139" t="s">
        <v>8031</v>
      </c>
      <c r="F3139" t="s">
        <v>8717</v>
      </c>
      <c r="G3139" t="s">
        <v>8739</v>
      </c>
    </row>
    <row r="3140" spans="1:7">
      <c r="A3140" t="s">
        <v>6563</v>
      </c>
      <c r="B3140" t="s">
        <v>7834</v>
      </c>
      <c r="C3140" t="s">
        <v>7835</v>
      </c>
      <c r="D3140" t="s">
        <v>8030</v>
      </c>
      <c r="E3140" t="s">
        <v>8031</v>
      </c>
      <c r="F3140" t="s">
        <v>8717</v>
      </c>
      <c r="G3140" t="s">
        <v>8739</v>
      </c>
    </row>
    <row r="3141" spans="1:7">
      <c r="A3141" t="s">
        <v>6565</v>
      </c>
      <c r="B3141" t="s">
        <v>7834</v>
      </c>
      <c r="C3141" t="s">
        <v>7835</v>
      </c>
      <c r="D3141" t="s">
        <v>7836</v>
      </c>
      <c r="E3141" t="s">
        <v>8178</v>
      </c>
      <c r="F3141" t="s">
        <v>8704</v>
      </c>
      <c r="G3141" t="s">
        <v>8705</v>
      </c>
    </row>
    <row r="3142" spans="1:7">
      <c r="A3142" t="s">
        <v>6567</v>
      </c>
      <c r="B3142" t="s">
        <v>7834</v>
      </c>
      <c r="C3142" t="s">
        <v>7835</v>
      </c>
      <c r="D3142" t="s">
        <v>7836</v>
      </c>
      <c r="E3142" t="s">
        <v>8178</v>
      </c>
      <c r="F3142" t="s">
        <v>8704</v>
      </c>
      <c r="G3142" t="s">
        <v>8705</v>
      </c>
    </row>
    <row r="3143" spans="1:7">
      <c r="A3143" t="s">
        <v>6569</v>
      </c>
      <c r="B3143" t="s">
        <v>7834</v>
      </c>
      <c r="C3143" t="s">
        <v>7835</v>
      </c>
      <c r="D3143" t="s">
        <v>7836</v>
      </c>
      <c r="E3143" t="s">
        <v>8178</v>
      </c>
      <c r="F3143" t="s">
        <v>8704</v>
      </c>
      <c r="G3143" t="s">
        <v>8705</v>
      </c>
    </row>
    <row r="3144" spans="1:7">
      <c r="A3144" t="s">
        <v>6571</v>
      </c>
      <c r="B3144" t="s">
        <v>8311</v>
      </c>
      <c r="C3144" t="s">
        <v>8312</v>
      </c>
      <c r="D3144" t="s">
        <v>10535</v>
      </c>
      <c r="E3144" t="s">
        <v>10536</v>
      </c>
      <c r="F3144" t="s">
        <v>10537</v>
      </c>
      <c r="G3144" t="s">
        <v>13412</v>
      </c>
    </row>
    <row r="3145" spans="1:7">
      <c r="A3145" t="s">
        <v>6573</v>
      </c>
      <c r="B3145" t="s">
        <v>7834</v>
      </c>
      <c r="C3145" t="s">
        <v>7835</v>
      </c>
      <c r="D3145" t="s">
        <v>8030</v>
      </c>
      <c r="E3145" t="s">
        <v>8031</v>
      </c>
      <c r="F3145" t="s">
        <v>8476</v>
      </c>
      <c r="G3145" t="s">
        <v>8573</v>
      </c>
    </row>
    <row r="3146" spans="1:7">
      <c r="A3146" t="s">
        <v>6575</v>
      </c>
      <c r="B3146" t="s">
        <v>7834</v>
      </c>
      <c r="C3146" t="s">
        <v>7835</v>
      </c>
      <c r="D3146" t="s">
        <v>8030</v>
      </c>
      <c r="E3146" t="s">
        <v>8031</v>
      </c>
      <c r="F3146" t="s">
        <v>8476</v>
      </c>
      <c r="G3146" t="s">
        <v>8573</v>
      </c>
    </row>
    <row r="3147" spans="1:7">
      <c r="A3147" t="s">
        <v>6577</v>
      </c>
      <c r="B3147" t="s">
        <v>7834</v>
      </c>
      <c r="C3147" t="s">
        <v>7835</v>
      </c>
      <c r="D3147" t="s">
        <v>8030</v>
      </c>
      <c r="E3147" t="s">
        <v>8031</v>
      </c>
      <c r="F3147" t="s">
        <v>8476</v>
      </c>
      <c r="G3147" t="s">
        <v>8573</v>
      </c>
    </row>
    <row r="3148" spans="1:7">
      <c r="A3148" t="s">
        <v>6579</v>
      </c>
      <c r="B3148" t="s">
        <v>7834</v>
      </c>
      <c r="C3148" t="s">
        <v>7835</v>
      </c>
      <c r="D3148" t="s">
        <v>8030</v>
      </c>
      <c r="E3148" t="s">
        <v>8031</v>
      </c>
      <c r="F3148" t="s">
        <v>8476</v>
      </c>
      <c r="G3148" t="s">
        <v>8573</v>
      </c>
    </row>
    <row r="3149" spans="1:7">
      <c r="A3149" t="s">
        <v>6581</v>
      </c>
      <c r="B3149" t="s">
        <v>7834</v>
      </c>
      <c r="C3149" t="s">
        <v>7835</v>
      </c>
      <c r="D3149" t="s">
        <v>8030</v>
      </c>
      <c r="E3149" t="s">
        <v>8031</v>
      </c>
      <c r="F3149" t="s">
        <v>8476</v>
      </c>
      <c r="G3149" t="s">
        <v>8573</v>
      </c>
    </row>
    <row r="3150" spans="1:7">
      <c r="A3150" t="s">
        <v>6583</v>
      </c>
      <c r="B3150" t="s">
        <v>7834</v>
      </c>
      <c r="C3150" t="s">
        <v>7835</v>
      </c>
      <c r="D3150" t="s">
        <v>8030</v>
      </c>
      <c r="E3150" t="s">
        <v>8031</v>
      </c>
      <c r="F3150" t="s">
        <v>8476</v>
      </c>
      <c r="G3150" t="s">
        <v>8573</v>
      </c>
    </row>
    <row r="3151" spans="1:7">
      <c r="A3151" t="s">
        <v>6585</v>
      </c>
      <c r="B3151" t="s">
        <v>7834</v>
      </c>
      <c r="C3151" t="s">
        <v>7835</v>
      </c>
      <c r="D3151" t="s">
        <v>8030</v>
      </c>
      <c r="E3151" t="s">
        <v>8031</v>
      </c>
      <c r="F3151" t="s">
        <v>8476</v>
      </c>
      <c r="G3151" t="s">
        <v>8573</v>
      </c>
    </row>
    <row r="3152" spans="1:7">
      <c r="A3152" t="s">
        <v>6587</v>
      </c>
      <c r="B3152" t="s">
        <v>7834</v>
      </c>
      <c r="C3152" t="s">
        <v>7835</v>
      </c>
      <c r="D3152" t="s">
        <v>8030</v>
      </c>
      <c r="E3152" t="s">
        <v>8031</v>
      </c>
      <c r="F3152" t="s">
        <v>8476</v>
      </c>
      <c r="G3152" t="s">
        <v>8573</v>
      </c>
    </row>
    <row r="3153" spans="1:10">
      <c r="A3153" t="s">
        <v>6589</v>
      </c>
      <c r="B3153" t="s">
        <v>7834</v>
      </c>
      <c r="C3153" t="s">
        <v>7835</v>
      </c>
      <c r="D3153" t="s">
        <v>8030</v>
      </c>
      <c r="E3153" t="s">
        <v>8031</v>
      </c>
      <c r="F3153" t="s">
        <v>8476</v>
      </c>
      <c r="G3153" t="s">
        <v>8573</v>
      </c>
    </row>
    <row r="3154" spans="1:10">
      <c r="A3154" t="s">
        <v>6591</v>
      </c>
      <c r="B3154" t="s">
        <v>7834</v>
      </c>
      <c r="C3154" t="s">
        <v>7835</v>
      </c>
      <c r="D3154" t="s">
        <v>8030</v>
      </c>
      <c r="E3154" t="s">
        <v>8031</v>
      </c>
      <c r="F3154" t="s">
        <v>8476</v>
      </c>
      <c r="G3154" t="s">
        <v>8573</v>
      </c>
    </row>
    <row r="3155" spans="1:10">
      <c r="A3155" t="s">
        <v>6593</v>
      </c>
      <c r="B3155" t="s">
        <v>7834</v>
      </c>
      <c r="C3155" t="s">
        <v>7835</v>
      </c>
      <c r="D3155" t="s">
        <v>8030</v>
      </c>
      <c r="E3155" t="s">
        <v>8031</v>
      </c>
      <c r="F3155" t="s">
        <v>8476</v>
      </c>
      <c r="G3155" t="s">
        <v>8573</v>
      </c>
    </row>
    <row r="3156" spans="1:10">
      <c r="A3156" t="s">
        <v>6595</v>
      </c>
      <c r="B3156" t="s">
        <v>7834</v>
      </c>
      <c r="C3156" t="s">
        <v>7835</v>
      </c>
      <c r="D3156" t="s">
        <v>8030</v>
      </c>
      <c r="E3156" t="s">
        <v>8031</v>
      </c>
      <c r="F3156" t="s">
        <v>8476</v>
      </c>
      <c r="G3156" t="s">
        <v>8573</v>
      </c>
    </row>
    <row r="3157" spans="1:10">
      <c r="A3157" t="s">
        <v>6597</v>
      </c>
      <c r="B3157" t="s">
        <v>7834</v>
      </c>
      <c r="C3157" t="s">
        <v>7835</v>
      </c>
      <c r="D3157" t="s">
        <v>8030</v>
      </c>
      <c r="E3157" t="s">
        <v>8031</v>
      </c>
      <c r="F3157" t="s">
        <v>8476</v>
      </c>
      <c r="G3157" t="s">
        <v>8573</v>
      </c>
    </row>
    <row r="3158" spans="1:10">
      <c r="A3158" t="s">
        <v>6599</v>
      </c>
      <c r="B3158" t="s">
        <v>7834</v>
      </c>
      <c r="C3158" t="s">
        <v>7835</v>
      </c>
      <c r="D3158" t="s">
        <v>8030</v>
      </c>
      <c r="E3158" t="s">
        <v>8031</v>
      </c>
      <c r="F3158" t="s">
        <v>8476</v>
      </c>
      <c r="G3158" t="s">
        <v>8573</v>
      </c>
    </row>
    <row r="3159" spans="1:10">
      <c r="A3159" t="s">
        <v>6601</v>
      </c>
      <c r="B3159" t="s">
        <v>7834</v>
      </c>
      <c r="C3159" t="s">
        <v>7835</v>
      </c>
      <c r="D3159" t="s">
        <v>8030</v>
      </c>
      <c r="E3159" t="s">
        <v>8031</v>
      </c>
      <c r="F3159" t="s">
        <v>8476</v>
      </c>
      <c r="G3159" t="s">
        <v>8573</v>
      </c>
    </row>
    <row r="3160" spans="1:10">
      <c r="A3160" t="s">
        <v>6603</v>
      </c>
      <c r="B3160" t="s">
        <v>7834</v>
      </c>
      <c r="C3160" t="s">
        <v>7835</v>
      </c>
      <c r="D3160" t="s">
        <v>8030</v>
      </c>
      <c r="E3160" t="s">
        <v>8031</v>
      </c>
      <c r="F3160" t="s">
        <v>8476</v>
      </c>
      <c r="G3160" t="s">
        <v>8573</v>
      </c>
    </row>
    <row r="3161" spans="1:10">
      <c r="A3161" t="s">
        <v>6605</v>
      </c>
      <c r="B3161" t="s">
        <v>7816</v>
      </c>
      <c r="C3161" t="s">
        <v>7888</v>
      </c>
      <c r="D3161" t="s">
        <v>7985</v>
      </c>
      <c r="E3161" t="s">
        <v>11898</v>
      </c>
      <c r="F3161" t="s">
        <v>11899</v>
      </c>
      <c r="G3161" t="s">
        <v>13432</v>
      </c>
      <c r="H3161" t="s">
        <v>13433</v>
      </c>
      <c r="I3161" t="s">
        <v>13434</v>
      </c>
      <c r="J3161" t="s">
        <v>13435</v>
      </c>
    </row>
    <row r="3162" spans="1:10">
      <c r="A3162" t="s">
        <v>6607</v>
      </c>
      <c r="B3162" t="s">
        <v>7834</v>
      </c>
      <c r="C3162" t="s">
        <v>7835</v>
      </c>
      <c r="D3162" t="s">
        <v>7836</v>
      </c>
      <c r="E3162" t="s">
        <v>8178</v>
      </c>
      <c r="F3162" t="s">
        <v>8305</v>
      </c>
      <c r="G3162" t="s">
        <v>8306</v>
      </c>
    </row>
    <row r="3163" spans="1:10">
      <c r="A3163" t="s">
        <v>6609</v>
      </c>
      <c r="B3163" t="s">
        <v>7834</v>
      </c>
      <c r="C3163" t="s">
        <v>7835</v>
      </c>
      <c r="D3163" t="s">
        <v>7836</v>
      </c>
      <c r="E3163" t="s">
        <v>8178</v>
      </c>
      <c r="F3163" t="s">
        <v>8305</v>
      </c>
      <c r="G3163" t="s">
        <v>8306</v>
      </c>
    </row>
    <row r="3164" spans="1:10">
      <c r="A3164" t="s">
        <v>6611</v>
      </c>
      <c r="B3164" t="s">
        <v>7834</v>
      </c>
      <c r="C3164" t="s">
        <v>7835</v>
      </c>
      <c r="D3164" t="s">
        <v>7836</v>
      </c>
      <c r="E3164" t="s">
        <v>8178</v>
      </c>
      <c r="F3164" t="s">
        <v>8305</v>
      </c>
      <c r="G3164" t="s">
        <v>8306</v>
      </c>
    </row>
    <row r="3165" spans="1:10">
      <c r="A3165" t="s">
        <v>6613</v>
      </c>
      <c r="B3165" t="s">
        <v>7834</v>
      </c>
      <c r="C3165" t="s">
        <v>7835</v>
      </c>
      <c r="D3165" t="s">
        <v>7836</v>
      </c>
      <c r="E3165" t="s">
        <v>8178</v>
      </c>
      <c r="F3165" t="s">
        <v>8305</v>
      </c>
      <c r="G3165" t="s">
        <v>8306</v>
      </c>
    </row>
    <row r="3166" spans="1:10">
      <c r="A3166" t="s">
        <v>6615</v>
      </c>
      <c r="B3166" t="s">
        <v>7834</v>
      </c>
      <c r="C3166" t="s">
        <v>7835</v>
      </c>
      <c r="D3166" t="s">
        <v>7836</v>
      </c>
      <c r="E3166" t="s">
        <v>8178</v>
      </c>
      <c r="F3166" t="s">
        <v>8305</v>
      </c>
      <c r="G3166" t="s">
        <v>8306</v>
      </c>
    </row>
    <row r="3167" spans="1:10">
      <c r="A3167" t="s">
        <v>6617</v>
      </c>
      <c r="B3167" t="s">
        <v>7834</v>
      </c>
      <c r="C3167" t="s">
        <v>7835</v>
      </c>
      <c r="D3167" t="s">
        <v>7914</v>
      </c>
      <c r="E3167" t="s">
        <v>8013</v>
      </c>
      <c r="F3167" t="s">
        <v>8014</v>
      </c>
      <c r="G3167" t="s">
        <v>13444</v>
      </c>
    </row>
    <row r="3168" spans="1:10">
      <c r="A3168" t="s">
        <v>6619</v>
      </c>
      <c r="B3168" t="s">
        <v>7834</v>
      </c>
      <c r="C3168" t="s">
        <v>7835</v>
      </c>
      <c r="D3168" t="s">
        <v>7914</v>
      </c>
      <c r="E3168" t="s">
        <v>8013</v>
      </c>
      <c r="F3168" t="s">
        <v>8014</v>
      </c>
      <c r="G3168" t="s">
        <v>13444</v>
      </c>
    </row>
    <row r="3169" spans="1:8">
      <c r="A3169" t="s">
        <v>6621</v>
      </c>
      <c r="B3169" t="s">
        <v>7834</v>
      </c>
      <c r="C3169" t="s">
        <v>7835</v>
      </c>
      <c r="D3169" t="s">
        <v>7914</v>
      </c>
      <c r="E3169" t="s">
        <v>8013</v>
      </c>
      <c r="F3169" t="s">
        <v>8014</v>
      </c>
      <c r="G3169" t="s">
        <v>13444</v>
      </c>
    </row>
    <row r="3170" spans="1:8">
      <c r="A3170" t="s">
        <v>6623</v>
      </c>
      <c r="B3170" t="s">
        <v>7834</v>
      </c>
      <c r="C3170" t="s">
        <v>7835</v>
      </c>
      <c r="D3170" t="s">
        <v>7914</v>
      </c>
      <c r="E3170" t="s">
        <v>8013</v>
      </c>
      <c r="F3170" t="s">
        <v>8014</v>
      </c>
      <c r="G3170" t="s">
        <v>13444</v>
      </c>
    </row>
    <row r="3171" spans="1:8">
      <c r="A3171" t="s">
        <v>6625</v>
      </c>
      <c r="B3171" t="s">
        <v>7834</v>
      </c>
      <c r="C3171" t="s">
        <v>7835</v>
      </c>
      <c r="D3171" t="s">
        <v>7914</v>
      </c>
      <c r="E3171" t="s">
        <v>8013</v>
      </c>
      <c r="F3171" t="s">
        <v>8014</v>
      </c>
      <c r="G3171" t="s">
        <v>13444</v>
      </c>
    </row>
    <row r="3172" spans="1:8">
      <c r="A3172" t="s">
        <v>6627</v>
      </c>
      <c r="B3172" t="s">
        <v>7834</v>
      </c>
      <c r="C3172" t="s">
        <v>7835</v>
      </c>
      <c r="D3172" t="s">
        <v>7914</v>
      </c>
      <c r="E3172" t="s">
        <v>8013</v>
      </c>
      <c r="F3172" t="s">
        <v>8014</v>
      </c>
      <c r="G3172" t="s">
        <v>13444</v>
      </c>
    </row>
    <row r="3173" spans="1:8">
      <c r="A3173" t="s">
        <v>6629</v>
      </c>
      <c r="B3173" t="s">
        <v>7834</v>
      </c>
      <c r="C3173" t="s">
        <v>7835</v>
      </c>
      <c r="D3173" t="s">
        <v>7914</v>
      </c>
      <c r="E3173" t="s">
        <v>8013</v>
      </c>
      <c r="F3173" t="s">
        <v>8014</v>
      </c>
      <c r="G3173" t="s">
        <v>13444</v>
      </c>
    </row>
    <row r="3174" spans="1:8">
      <c r="A3174" t="s">
        <v>6631</v>
      </c>
      <c r="B3174" t="s">
        <v>7834</v>
      </c>
      <c r="C3174" t="s">
        <v>7835</v>
      </c>
      <c r="D3174" t="s">
        <v>7914</v>
      </c>
      <c r="E3174" t="s">
        <v>8013</v>
      </c>
      <c r="F3174" t="s">
        <v>8014</v>
      </c>
      <c r="G3174" t="s">
        <v>13444</v>
      </c>
    </row>
    <row r="3175" spans="1:8">
      <c r="A3175" t="s">
        <v>6633</v>
      </c>
      <c r="B3175" t="s">
        <v>7834</v>
      </c>
      <c r="C3175" t="s">
        <v>7835</v>
      </c>
      <c r="D3175" t="s">
        <v>7914</v>
      </c>
      <c r="E3175" t="s">
        <v>8013</v>
      </c>
      <c r="F3175" t="s">
        <v>8014</v>
      </c>
      <c r="G3175" t="s">
        <v>13444</v>
      </c>
    </row>
    <row r="3176" spans="1:8">
      <c r="A3176" t="s">
        <v>6635</v>
      </c>
      <c r="B3176" t="s">
        <v>7834</v>
      </c>
      <c r="C3176" t="s">
        <v>7835</v>
      </c>
      <c r="D3176" t="s">
        <v>8989</v>
      </c>
      <c r="E3176" t="s">
        <v>9123</v>
      </c>
      <c r="F3176" t="s">
        <v>9124</v>
      </c>
      <c r="G3176" t="s">
        <v>12288</v>
      </c>
      <c r="H3176" t="s">
        <v>13455</v>
      </c>
    </row>
    <row r="3177" spans="1:8">
      <c r="A3177" t="s">
        <v>6637</v>
      </c>
      <c r="B3177" t="s">
        <v>7834</v>
      </c>
      <c r="C3177" t="s">
        <v>7835</v>
      </c>
      <c r="D3177" t="s">
        <v>8989</v>
      </c>
      <c r="E3177" t="s">
        <v>9123</v>
      </c>
      <c r="F3177" t="s">
        <v>9124</v>
      </c>
      <c r="G3177" t="s">
        <v>12288</v>
      </c>
      <c r="H3177" t="s">
        <v>13455</v>
      </c>
    </row>
    <row r="3178" spans="1:8">
      <c r="A3178" t="s">
        <v>6639</v>
      </c>
      <c r="B3178" t="s">
        <v>7834</v>
      </c>
      <c r="C3178" t="s">
        <v>7835</v>
      </c>
      <c r="D3178" t="s">
        <v>8989</v>
      </c>
      <c r="E3178" t="s">
        <v>9123</v>
      </c>
      <c r="F3178" t="s">
        <v>9124</v>
      </c>
      <c r="G3178" t="s">
        <v>12288</v>
      </c>
      <c r="H3178" t="s">
        <v>13455</v>
      </c>
    </row>
    <row r="3179" spans="1:8">
      <c r="A3179" t="s">
        <v>6641</v>
      </c>
      <c r="B3179" t="s">
        <v>7834</v>
      </c>
      <c r="C3179" t="s">
        <v>7835</v>
      </c>
      <c r="D3179" t="s">
        <v>8989</v>
      </c>
      <c r="E3179" t="s">
        <v>9123</v>
      </c>
      <c r="F3179" t="s">
        <v>9124</v>
      </c>
      <c r="G3179" t="s">
        <v>12288</v>
      </c>
      <c r="H3179" t="s">
        <v>13455</v>
      </c>
    </row>
    <row r="3180" spans="1:8">
      <c r="A3180" t="s">
        <v>6643</v>
      </c>
      <c r="B3180" t="s">
        <v>7834</v>
      </c>
      <c r="C3180" t="s">
        <v>7835</v>
      </c>
      <c r="D3180" t="s">
        <v>8989</v>
      </c>
      <c r="E3180" t="s">
        <v>9123</v>
      </c>
      <c r="F3180" t="s">
        <v>9124</v>
      </c>
      <c r="G3180" t="s">
        <v>12288</v>
      </c>
      <c r="H3180" t="s">
        <v>13455</v>
      </c>
    </row>
    <row r="3181" spans="1:8">
      <c r="A3181" t="s">
        <v>6645</v>
      </c>
      <c r="B3181" t="s">
        <v>7834</v>
      </c>
      <c r="C3181" t="s">
        <v>7835</v>
      </c>
      <c r="D3181" t="s">
        <v>8989</v>
      </c>
      <c r="E3181" t="s">
        <v>9123</v>
      </c>
      <c r="F3181" t="s">
        <v>9124</v>
      </c>
      <c r="G3181" t="s">
        <v>12288</v>
      </c>
      <c r="H3181" t="s">
        <v>13455</v>
      </c>
    </row>
    <row r="3182" spans="1:8">
      <c r="A3182" t="s">
        <v>6647</v>
      </c>
      <c r="B3182" t="s">
        <v>7834</v>
      </c>
      <c r="C3182" t="s">
        <v>7835</v>
      </c>
      <c r="D3182" t="s">
        <v>8989</v>
      </c>
      <c r="E3182" t="s">
        <v>9123</v>
      </c>
      <c r="F3182" t="s">
        <v>9124</v>
      </c>
      <c r="G3182" t="s">
        <v>12288</v>
      </c>
      <c r="H3182" t="s">
        <v>13455</v>
      </c>
    </row>
    <row r="3183" spans="1:8">
      <c r="A3183" t="s">
        <v>6649</v>
      </c>
      <c r="B3183" t="s">
        <v>7834</v>
      </c>
      <c r="C3183" t="s">
        <v>7835</v>
      </c>
      <c r="D3183" t="s">
        <v>8989</v>
      </c>
      <c r="E3183" t="s">
        <v>9123</v>
      </c>
      <c r="F3183" t="s">
        <v>9124</v>
      </c>
      <c r="G3183" t="s">
        <v>12288</v>
      </c>
      <c r="H3183" t="s">
        <v>13455</v>
      </c>
    </row>
    <row r="3184" spans="1:8">
      <c r="A3184" t="s">
        <v>6651</v>
      </c>
      <c r="B3184" t="s">
        <v>7834</v>
      </c>
      <c r="C3184" t="s">
        <v>7835</v>
      </c>
      <c r="D3184" t="s">
        <v>8989</v>
      </c>
      <c r="E3184" t="s">
        <v>9123</v>
      </c>
      <c r="F3184" t="s">
        <v>9124</v>
      </c>
      <c r="G3184" t="s">
        <v>12288</v>
      </c>
      <c r="H3184" t="s">
        <v>13455</v>
      </c>
    </row>
    <row r="3185" spans="1:17">
      <c r="A3185" t="s">
        <v>6653</v>
      </c>
      <c r="B3185" t="s">
        <v>7834</v>
      </c>
      <c r="C3185" t="s">
        <v>7835</v>
      </c>
      <c r="D3185" t="s">
        <v>8989</v>
      </c>
      <c r="E3185" t="s">
        <v>9123</v>
      </c>
      <c r="F3185" t="s">
        <v>9124</v>
      </c>
      <c r="G3185" t="s">
        <v>12288</v>
      </c>
      <c r="H3185" t="s">
        <v>13455</v>
      </c>
    </row>
    <row r="3186" spans="1:17">
      <c r="A3186" t="s">
        <v>6655</v>
      </c>
      <c r="B3186" t="s">
        <v>7834</v>
      </c>
      <c r="C3186" t="s">
        <v>7835</v>
      </c>
      <c r="D3186" t="s">
        <v>7914</v>
      </c>
      <c r="E3186" t="s">
        <v>8013</v>
      </c>
      <c r="F3186" t="s">
        <v>8014</v>
      </c>
      <c r="G3186" t="s">
        <v>13467</v>
      </c>
    </row>
    <row r="3187" spans="1:17">
      <c r="A3187" t="s">
        <v>6657</v>
      </c>
      <c r="B3187" t="s">
        <v>7834</v>
      </c>
      <c r="C3187" t="s">
        <v>7835</v>
      </c>
      <c r="D3187" t="s">
        <v>7914</v>
      </c>
      <c r="E3187" t="s">
        <v>8013</v>
      </c>
      <c r="F3187" t="s">
        <v>8014</v>
      </c>
      <c r="G3187" t="s">
        <v>13467</v>
      </c>
    </row>
    <row r="3188" spans="1:17">
      <c r="A3188" t="s">
        <v>6659</v>
      </c>
      <c r="B3188" t="s">
        <v>7834</v>
      </c>
      <c r="C3188" t="s">
        <v>7835</v>
      </c>
      <c r="D3188" t="s">
        <v>7914</v>
      </c>
      <c r="E3188" t="s">
        <v>8013</v>
      </c>
      <c r="F3188" t="s">
        <v>8014</v>
      </c>
      <c r="G3188" t="s">
        <v>13467</v>
      </c>
    </row>
    <row r="3189" spans="1:17">
      <c r="A3189" t="s">
        <v>6661</v>
      </c>
      <c r="B3189" t="s">
        <v>7834</v>
      </c>
      <c r="C3189" t="s">
        <v>7835</v>
      </c>
      <c r="D3189" t="s">
        <v>7914</v>
      </c>
      <c r="E3189" t="s">
        <v>8013</v>
      </c>
      <c r="F3189" t="s">
        <v>8014</v>
      </c>
      <c r="G3189" t="s">
        <v>13467</v>
      </c>
    </row>
    <row r="3190" spans="1:17">
      <c r="A3190" t="s">
        <v>6663</v>
      </c>
      <c r="B3190" t="s">
        <v>7834</v>
      </c>
      <c r="C3190" t="s">
        <v>7835</v>
      </c>
      <c r="D3190" t="s">
        <v>7914</v>
      </c>
      <c r="E3190" t="s">
        <v>8333</v>
      </c>
      <c r="F3190" t="s">
        <v>8334</v>
      </c>
      <c r="G3190" t="s">
        <v>8335</v>
      </c>
    </row>
    <row r="3191" spans="1:17">
      <c r="A3191" t="s">
        <v>6665</v>
      </c>
      <c r="B3191" t="s">
        <v>7834</v>
      </c>
      <c r="C3191" t="s">
        <v>7835</v>
      </c>
      <c r="D3191" t="s">
        <v>7914</v>
      </c>
      <c r="E3191" t="s">
        <v>8333</v>
      </c>
      <c r="F3191" t="s">
        <v>8334</v>
      </c>
      <c r="G3191" t="s">
        <v>8335</v>
      </c>
    </row>
    <row r="3192" spans="1:17">
      <c r="A3192" t="s">
        <v>6667</v>
      </c>
      <c r="B3192" t="s">
        <v>7834</v>
      </c>
      <c r="C3192" t="s">
        <v>7835</v>
      </c>
      <c r="D3192" t="s">
        <v>7914</v>
      </c>
      <c r="E3192" t="s">
        <v>8333</v>
      </c>
      <c r="F3192" t="s">
        <v>8334</v>
      </c>
      <c r="G3192" t="s">
        <v>8335</v>
      </c>
    </row>
    <row r="3193" spans="1:17">
      <c r="A3193" t="s">
        <v>6671</v>
      </c>
      <c r="B3193" t="s">
        <v>7834</v>
      </c>
      <c r="C3193" t="s">
        <v>7835</v>
      </c>
      <c r="D3193" t="s">
        <v>8030</v>
      </c>
      <c r="E3193" t="s">
        <v>10143</v>
      </c>
      <c r="F3193" t="s">
        <v>10144</v>
      </c>
      <c r="G3193" t="s">
        <v>13478</v>
      </c>
    </row>
    <row r="3194" spans="1:17">
      <c r="A3194" t="s">
        <v>6673</v>
      </c>
      <c r="B3194" t="s">
        <v>7834</v>
      </c>
      <c r="C3194" t="s">
        <v>7835</v>
      </c>
      <c r="D3194" t="s">
        <v>8030</v>
      </c>
      <c r="E3194" t="s">
        <v>10143</v>
      </c>
      <c r="F3194" t="s">
        <v>10144</v>
      </c>
      <c r="G3194" t="s">
        <v>13478</v>
      </c>
    </row>
    <row r="3195" spans="1:17">
      <c r="A3195" t="s">
        <v>6675</v>
      </c>
      <c r="B3195" t="s">
        <v>7816</v>
      </c>
      <c r="C3195" t="s">
        <v>7888</v>
      </c>
      <c r="D3195" t="s">
        <v>7889</v>
      </c>
      <c r="E3195" t="s">
        <v>7947</v>
      </c>
      <c r="F3195" t="s">
        <v>7948</v>
      </c>
      <c r="G3195" t="s">
        <v>7949</v>
      </c>
      <c r="H3195" t="s">
        <v>7950</v>
      </c>
      <c r="I3195" t="s">
        <v>7951</v>
      </c>
      <c r="J3195" t="s">
        <v>8125</v>
      </c>
      <c r="K3195" t="s">
        <v>9415</v>
      </c>
      <c r="L3195" t="s">
        <v>9416</v>
      </c>
      <c r="M3195" t="s">
        <v>9417</v>
      </c>
      <c r="N3195" t="s">
        <v>9418</v>
      </c>
      <c r="O3195" t="s">
        <v>9419</v>
      </c>
      <c r="P3195" t="s">
        <v>13482</v>
      </c>
      <c r="Q3195" t="s">
        <v>13483</v>
      </c>
    </row>
    <row r="3196" spans="1:17">
      <c r="A3196" t="s">
        <v>6677</v>
      </c>
      <c r="B3196" t="s">
        <v>7834</v>
      </c>
      <c r="C3196" t="s">
        <v>9962</v>
      </c>
      <c r="D3196" t="s">
        <v>9963</v>
      </c>
      <c r="E3196" t="s">
        <v>9964</v>
      </c>
      <c r="F3196" t="s">
        <v>13487</v>
      </c>
    </row>
    <row r="3197" spans="1:17">
      <c r="A3197" t="s">
        <v>6679</v>
      </c>
      <c r="B3197" t="s">
        <v>7834</v>
      </c>
      <c r="C3197" t="s">
        <v>9962</v>
      </c>
      <c r="D3197" t="s">
        <v>9963</v>
      </c>
      <c r="E3197" t="s">
        <v>9964</v>
      </c>
      <c r="F3197" t="s">
        <v>13487</v>
      </c>
    </row>
    <row r="3198" spans="1:17">
      <c r="A3198" t="s">
        <v>6681</v>
      </c>
      <c r="B3198" t="s">
        <v>7834</v>
      </c>
      <c r="C3198" t="s">
        <v>9962</v>
      </c>
      <c r="D3198" t="s">
        <v>9963</v>
      </c>
      <c r="E3198" t="s">
        <v>9964</v>
      </c>
      <c r="F3198" t="s">
        <v>13487</v>
      </c>
    </row>
    <row r="3199" spans="1:17">
      <c r="A3199" t="s">
        <v>6683</v>
      </c>
      <c r="B3199" t="s">
        <v>7834</v>
      </c>
      <c r="C3199" t="s">
        <v>9962</v>
      </c>
      <c r="D3199" t="s">
        <v>9963</v>
      </c>
      <c r="E3199" t="s">
        <v>9964</v>
      </c>
      <c r="F3199" t="s">
        <v>13487</v>
      </c>
    </row>
    <row r="3200" spans="1:17">
      <c r="A3200" t="s">
        <v>6685</v>
      </c>
      <c r="B3200" t="s">
        <v>7834</v>
      </c>
      <c r="C3200" t="s">
        <v>8319</v>
      </c>
      <c r="D3200" t="s">
        <v>8320</v>
      </c>
      <c r="E3200" t="s">
        <v>8321</v>
      </c>
      <c r="F3200" t="s">
        <v>8322</v>
      </c>
      <c r="G3200" t="s">
        <v>8323</v>
      </c>
    </row>
    <row r="3201" spans="1:17">
      <c r="A3201" t="s">
        <v>6687</v>
      </c>
      <c r="B3201" t="s">
        <v>7834</v>
      </c>
      <c r="C3201" t="s">
        <v>8319</v>
      </c>
      <c r="D3201" t="s">
        <v>8320</v>
      </c>
      <c r="E3201" t="s">
        <v>8321</v>
      </c>
      <c r="F3201" t="s">
        <v>8322</v>
      </c>
      <c r="G3201" t="s">
        <v>8323</v>
      </c>
    </row>
    <row r="3202" spans="1:17">
      <c r="A3202" t="s">
        <v>2831</v>
      </c>
      <c r="B3202" t="s">
        <v>7816</v>
      </c>
      <c r="C3202" t="s">
        <v>7888</v>
      </c>
      <c r="D3202" t="s">
        <v>8105</v>
      </c>
      <c r="E3202" t="s">
        <v>8106</v>
      </c>
      <c r="F3202" t="s">
        <v>8107</v>
      </c>
      <c r="G3202" t="s">
        <v>8108</v>
      </c>
      <c r="H3202" t="s">
        <v>8109</v>
      </c>
      <c r="I3202" t="s">
        <v>8110</v>
      </c>
      <c r="J3202" t="s">
        <v>8111</v>
      </c>
      <c r="K3202" t="s">
        <v>8112</v>
      </c>
      <c r="L3202" t="s">
        <v>8113</v>
      </c>
      <c r="M3202" t="s">
        <v>11794</v>
      </c>
      <c r="N3202" t="s">
        <v>12183</v>
      </c>
      <c r="O3202" t="s">
        <v>12184</v>
      </c>
      <c r="P3202" t="s">
        <v>12185</v>
      </c>
      <c r="Q3202" t="s">
        <v>12186</v>
      </c>
    </row>
    <row r="3203" spans="1:17">
      <c r="A3203" t="s">
        <v>2829</v>
      </c>
      <c r="B3203" t="s">
        <v>7816</v>
      </c>
      <c r="C3203" t="s">
        <v>7888</v>
      </c>
      <c r="D3203" t="s">
        <v>8105</v>
      </c>
      <c r="E3203" t="s">
        <v>8106</v>
      </c>
      <c r="F3203" t="s">
        <v>8107</v>
      </c>
      <c r="G3203" t="s">
        <v>8108</v>
      </c>
      <c r="H3203" t="s">
        <v>8109</v>
      </c>
      <c r="I3203" t="s">
        <v>8110</v>
      </c>
      <c r="J3203" t="s">
        <v>8111</v>
      </c>
      <c r="K3203" t="s">
        <v>8112</v>
      </c>
      <c r="L3203" t="s">
        <v>8113</v>
      </c>
      <c r="M3203" t="s">
        <v>11794</v>
      </c>
      <c r="N3203" t="s">
        <v>12183</v>
      </c>
      <c r="O3203" t="s">
        <v>12184</v>
      </c>
      <c r="P3203" t="s">
        <v>12185</v>
      </c>
      <c r="Q3203" t="s">
        <v>12186</v>
      </c>
    </row>
    <row r="3204" spans="1:17">
      <c r="A3204" t="s">
        <v>6689</v>
      </c>
      <c r="B3204" t="s">
        <v>7834</v>
      </c>
      <c r="C3204" t="s">
        <v>7835</v>
      </c>
      <c r="D3204" t="s">
        <v>8030</v>
      </c>
      <c r="E3204" t="s">
        <v>8031</v>
      </c>
      <c r="F3204" t="s">
        <v>8476</v>
      </c>
      <c r="G3204" t="s">
        <v>8477</v>
      </c>
    </row>
    <row r="3205" spans="1:17">
      <c r="A3205" t="s">
        <v>6691</v>
      </c>
      <c r="B3205" t="s">
        <v>7834</v>
      </c>
      <c r="C3205" t="s">
        <v>7835</v>
      </c>
      <c r="D3205" t="s">
        <v>8030</v>
      </c>
      <c r="E3205" t="s">
        <v>8031</v>
      </c>
      <c r="F3205" t="s">
        <v>8476</v>
      </c>
      <c r="G3205" t="s">
        <v>8477</v>
      </c>
    </row>
    <row r="3206" spans="1:17">
      <c r="A3206" t="s">
        <v>6693</v>
      </c>
      <c r="B3206" t="s">
        <v>7834</v>
      </c>
      <c r="C3206" t="s">
        <v>7835</v>
      </c>
      <c r="D3206" t="s">
        <v>8030</v>
      </c>
      <c r="E3206" t="s">
        <v>8031</v>
      </c>
      <c r="F3206" t="s">
        <v>8476</v>
      </c>
      <c r="G3206" t="s">
        <v>8477</v>
      </c>
    </row>
    <row r="3207" spans="1:17">
      <c r="A3207" t="s">
        <v>6695</v>
      </c>
      <c r="B3207" t="s">
        <v>7834</v>
      </c>
      <c r="C3207" t="s">
        <v>7835</v>
      </c>
      <c r="D3207" t="s">
        <v>8030</v>
      </c>
      <c r="E3207" t="s">
        <v>8031</v>
      </c>
      <c r="F3207" t="s">
        <v>8476</v>
      </c>
      <c r="G3207" t="s">
        <v>8477</v>
      </c>
    </row>
    <row r="3208" spans="1:17">
      <c r="A3208" t="s">
        <v>6697</v>
      </c>
      <c r="B3208" t="s">
        <v>7834</v>
      </c>
      <c r="C3208" t="s">
        <v>7835</v>
      </c>
      <c r="D3208" t="s">
        <v>8030</v>
      </c>
      <c r="E3208" t="s">
        <v>8031</v>
      </c>
      <c r="F3208" t="s">
        <v>8476</v>
      </c>
      <c r="G3208" t="s">
        <v>8477</v>
      </c>
    </row>
    <row r="3209" spans="1:17">
      <c r="A3209" t="s">
        <v>6699</v>
      </c>
      <c r="B3209" t="s">
        <v>7834</v>
      </c>
      <c r="C3209" t="s">
        <v>7835</v>
      </c>
      <c r="D3209" t="s">
        <v>8030</v>
      </c>
      <c r="E3209" t="s">
        <v>8031</v>
      </c>
      <c r="F3209" t="s">
        <v>8476</v>
      </c>
      <c r="G3209" t="s">
        <v>8477</v>
      </c>
    </row>
    <row r="3210" spans="1:17">
      <c r="A3210" t="s">
        <v>6701</v>
      </c>
      <c r="B3210" t="s">
        <v>7834</v>
      </c>
      <c r="C3210" t="s">
        <v>7835</v>
      </c>
      <c r="D3210" t="s">
        <v>8030</v>
      </c>
      <c r="E3210" t="s">
        <v>8031</v>
      </c>
      <c r="F3210" t="s">
        <v>8476</v>
      </c>
      <c r="G3210" t="s">
        <v>8477</v>
      </c>
    </row>
    <row r="3211" spans="1:17">
      <c r="A3211" t="s">
        <v>6703</v>
      </c>
      <c r="B3211" t="s">
        <v>7834</v>
      </c>
      <c r="C3211" t="s">
        <v>7835</v>
      </c>
      <c r="D3211" t="s">
        <v>8030</v>
      </c>
      <c r="E3211" t="s">
        <v>8031</v>
      </c>
      <c r="F3211" t="s">
        <v>8476</v>
      </c>
      <c r="G3211" t="s">
        <v>8477</v>
      </c>
    </row>
    <row r="3212" spans="1:17">
      <c r="A3212" t="s">
        <v>6705</v>
      </c>
      <c r="B3212" t="s">
        <v>7834</v>
      </c>
      <c r="C3212" t="s">
        <v>7835</v>
      </c>
      <c r="D3212" t="s">
        <v>8030</v>
      </c>
      <c r="E3212" t="s">
        <v>8031</v>
      </c>
      <c r="F3212" t="s">
        <v>8476</v>
      </c>
      <c r="G3212" t="s">
        <v>8477</v>
      </c>
    </row>
    <row r="3213" spans="1:17">
      <c r="A3213" t="s">
        <v>6707</v>
      </c>
      <c r="B3213" t="s">
        <v>7834</v>
      </c>
      <c r="C3213" t="s">
        <v>7835</v>
      </c>
      <c r="D3213" t="s">
        <v>8030</v>
      </c>
      <c r="E3213" t="s">
        <v>8031</v>
      </c>
      <c r="F3213" t="s">
        <v>8476</v>
      </c>
      <c r="G3213" t="s">
        <v>8477</v>
      </c>
    </row>
    <row r="3214" spans="1:17">
      <c r="A3214" t="s">
        <v>6709</v>
      </c>
      <c r="B3214" t="s">
        <v>7834</v>
      </c>
      <c r="C3214" t="s">
        <v>7835</v>
      </c>
      <c r="D3214" t="s">
        <v>8030</v>
      </c>
      <c r="E3214" t="s">
        <v>8031</v>
      </c>
      <c r="F3214" t="s">
        <v>8476</v>
      </c>
      <c r="G3214" t="s">
        <v>8477</v>
      </c>
    </row>
    <row r="3215" spans="1:17">
      <c r="A3215" t="s">
        <v>6711</v>
      </c>
      <c r="B3215" t="s">
        <v>7834</v>
      </c>
      <c r="C3215" t="s">
        <v>7835</v>
      </c>
      <c r="D3215" t="s">
        <v>8030</v>
      </c>
      <c r="E3215" t="s">
        <v>8031</v>
      </c>
      <c r="F3215" t="s">
        <v>8476</v>
      </c>
      <c r="G3215" t="s">
        <v>8477</v>
      </c>
    </row>
    <row r="3216" spans="1:17">
      <c r="A3216" t="s">
        <v>6713</v>
      </c>
      <c r="B3216" t="s">
        <v>7834</v>
      </c>
      <c r="C3216" t="s">
        <v>7835</v>
      </c>
      <c r="D3216" t="s">
        <v>8030</v>
      </c>
      <c r="E3216" t="s">
        <v>8031</v>
      </c>
      <c r="F3216" t="s">
        <v>8476</v>
      </c>
      <c r="G3216" t="s">
        <v>8477</v>
      </c>
    </row>
    <row r="3217" spans="1:14">
      <c r="A3217" t="s">
        <v>6715</v>
      </c>
      <c r="B3217" t="s">
        <v>7834</v>
      </c>
      <c r="C3217" t="s">
        <v>7835</v>
      </c>
      <c r="D3217" t="s">
        <v>8030</v>
      </c>
      <c r="E3217" t="s">
        <v>8031</v>
      </c>
      <c r="F3217" t="s">
        <v>8476</v>
      </c>
      <c r="G3217" t="s">
        <v>8477</v>
      </c>
    </row>
    <row r="3218" spans="1:14">
      <c r="A3218" t="s">
        <v>6717</v>
      </c>
      <c r="B3218" t="s">
        <v>7834</v>
      </c>
      <c r="C3218" t="s">
        <v>7835</v>
      </c>
      <c r="D3218" t="s">
        <v>8030</v>
      </c>
      <c r="E3218" t="s">
        <v>8031</v>
      </c>
      <c r="F3218" t="s">
        <v>8476</v>
      </c>
      <c r="G3218" t="s">
        <v>8477</v>
      </c>
    </row>
    <row r="3219" spans="1:14">
      <c r="A3219" t="s">
        <v>6719</v>
      </c>
      <c r="B3219" t="s">
        <v>7834</v>
      </c>
      <c r="C3219" t="s">
        <v>7835</v>
      </c>
      <c r="D3219" t="s">
        <v>8030</v>
      </c>
      <c r="E3219" t="s">
        <v>8031</v>
      </c>
      <c r="F3219" t="s">
        <v>8476</v>
      </c>
      <c r="G3219" t="s">
        <v>8477</v>
      </c>
    </row>
    <row r="3220" spans="1:14">
      <c r="A3220" t="s">
        <v>6721</v>
      </c>
      <c r="B3220" t="s">
        <v>7834</v>
      </c>
      <c r="C3220" t="s">
        <v>7835</v>
      </c>
      <c r="D3220" t="s">
        <v>8030</v>
      </c>
      <c r="E3220" t="s">
        <v>8031</v>
      </c>
      <c r="F3220" t="s">
        <v>8476</v>
      </c>
      <c r="G3220" t="s">
        <v>8477</v>
      </c>
    </row>
    <row r="3221" spans="1:14">
      <c r="A3221" t="s">
        <v>6723</v>
      </c>
      <c r="B3221" t="s">
        <v>7816</v>
      </c>
      <c r="C3221" t="s">
        <v>7888</v>
      </c>
      <c r="D3221" t="s">
        <v>8105</v>
      </c>
      <c r="E3221" t="s">
        <v>8106</v>
      </c>
      <c r="F3221" t="s">
        <v>8107</v>
      </c>
      <c r="G3221" t="s">
        <v>8108</v>
      </c>
      <c r="H3221" t="s">
        <v>8109</v>
      </c>
      <c r="I3221" t="s">
        <v>8110</v>
      </c>
      <c r="J3221" t="s">
        <v>8111</v>
      </c>
      <c r="K3221" t="s">
        <v>13534</v>
      </c>
      <c r="L3221" t="s">
        <v>13535</v>
      </c>
      <c r="M3221" t="s">
        <v>13536</v>
      </c>
      <c r="N3221" t="s">
        <v>13537</v>
      </c>
    </row>
    <row r="3222" spans="1:14">
      <c r="A3222" t="s">
        <v>6725</v>
      </c>
      <c r="B3222" t="s">
        <v>7834</v>
      </c>
      <c r="C3222" t="s">
        <v>7835</v>
      </c>
      <c r="D3222" t="s">
        <v>7914</v>
      </c>
      <c r="E3222" t="s">
        <v>7969</v>
      </c>
      <c r="F3222" t="s">
        <v>8939</v>
      </c>
      <c r="G3222" t="s">
        <v>13541</v>
      </c>
    </row>
    <row r="3223" spans="1:14">
      <c r="A3223" t="s">
        <v>6727</v>
      </c>
      <c r="B3223" t="s">
        <v>7834</v>
      </c>
      <c r="C3223" t="s">
        <v>7835</v>
      </c>
      <c r="D3223" t="s">
        <v>7914</v>
      </c>
      <c r="E3223" t="s">
        <v>7969</v>
      </c>
      <c r="F3223" t="s">
        <v>8939</v>
      </c>
      <c r="G3223" t="s">
        <v>13541</v>
      </c>
    </row>
    <row r="3224" spans="1:14">
      <c r="A3224" t="s">
        <v>6729</v>
      </c>
      <c r="B3224" t="s">
        <v>7834</v>
      </c>
      <c r="C3224" t="s">
        <v>7835</v>
      </c>
      <c r="D3224" t="s">
        <v>7914</v>
      </c>
      <c r="E3224" t="s">
        <v>7969</v>
      </c>
      <c r="F3224" t="s">
        <v>8939</v>
      </c>
      <c r="G3224" t="s">
        <v>13541</v>
      </c>
    </row>
    <row r="3225" spans="1:14">
      <c r="A3225" t="s">
        <v>6731</v>
      </c>
      <c r="B3225" t="s">
        <v>7834</v>
      </c>
      <c r="C3225" t="s">
        <v>7835</v>
      </c>
      <c r="D3225" t="s">
        <v>7914</v>
      </c>
      <c r="E3225" t="s">
        <v>7969</v>
      </c>
      <c r="F3225" t="s">
        <v>8939</v>
      </c>
      <c r="G3225" t="s">
        <v>13541</v>
      </c>
    </row>
    <row r="3226" spans="1:14">
      <c r="A3226" t="s">
        <v>6733</v>
      </c>
      <c r="B3226" t="s">
        <v>7834</v>
      </c>
      <c r="C3226" t="s">
        <v>7835</v>
      </c>
      <c r="D3226" t="s">
        <v>7914</v>
      </c>
      <c r="E3226" t="s">
        <v>7969</v>
      </c>
      <c r="F3226" t="s">
        <v>8939</v>
      </c>
      <c r="G3226" t="s">
        <v>13541</v>
      </c>
    </row>
    <row r="3227" spans="1:14">
      <c r="A3227" t="s">
        <v>6735</v>
      </c>
      <c r="B3227" t="s">
        <v>7834</v>
      </c>
      <c r="C3227" t="s">
        <v>7835</v>
      </c>
      <c r="D3227" t="s">
        <v>7914</v>
      </c>
      <c r="E3227" t="s">
        <v>7969</v>
      </c>
      <c r="F3227" t="s">
        <v>8939</v>
      </c>
      <c r="G3227" t="s">
        <v>13541</v>
      </c>
    </row>
    <row r="3228" spans="1:14">
      <c r="A3228" t="s">
        <v>6737</v>
      </c>
      <c r="B3228" t="s">
        <v>7834</v>
      </c>
      <c r="C3228" t="s">
        <v>7835</v>
      </c>
      <c r="D3228" t="s">
        <v>7914</v>
      </c>
      <c r="E3228" t="s">
        <v>7969</v>
      </c>
      <c r="F3228" t="s">
        <v>8939</v>
      </c>
      <c r="G3228" t="s">
        <v>13541</v>
      </c>
    </row>
    <row r="3229" spans="1:14">
      <c r="A3229" t="s">
        <v>6739</v>
      </c>
      <c r="B3229" t="s">
        <v>7834</v>
      </c>
      <c r="C3229" t="s">
        <v>7835</v>
      </c>
      <c r="D3229" t="s">
        <v>7914</v>
      </c>
      <c r="E3229" t="s">
        <v>7969</v>
      </c>
      <c r="F3229" t="s">
        <v>8939</v>
      </c>
      <c r="G3229" t="s">
        <v>13541</v>
      </c>
    </row>
    <row r="3230" spans="1:14">
      <c r="A3230" t="s">
        <v>6741</v>
      </c>
      <c r="B3230" t="s">
        <v>7834</v>
      </c>
      <c r="C3230" t="s">
        <v>7835</v>
      </c>
      <c r="D3230" t="s">
        <v>7914</v>
      </c>
      <c r="E3230" t="s">
        <v>7969</v>
      </c>
      <c r="F3230" t="s">
        <v>8939</v>
      </c>
      <c r="G3230" t="s">
        <v>13541</v>
      </c>
    </row>
    <row r="3231" spans="1:14">
      <c r="A3231" t="s">
        <v>6743</v>
      </c>
      <c r="B3231" t="s">
        <v>7834</v>
      </c>
      <c r="C3231" t="s">
        <v>7835</v>
      </c>
      <c r="D3231" t="s">
        <v>7914</v>
      </c>
      <c r="E3231" t="s">
        <v>7969</v>
      </c>
      <c r="F3231" t="s">
        <v>8939</v>
      </c>
      <c r="G3231" t="s">
        <v>13541</v>
      </c>
    </row>
    <row r="3232" spans="1:14">
      <c r="A3232" t="s">
        <v>6745</v>
      </c>
      <c r="B3232" t="s">
        <v>7834</v>
      </c>
      <c r="C3232" t="s">
        <v>7835</v>
      </c>
      <c r="D3232" t="s">
        <v>7914</v>
      </c>
      <c r="E3232" t="s">
        <v>7969</v>
      </c>
      <c r="F3232" t="s">
        <v>8939</v>
      </c>
      <c r="G3232" t="s">
        <v>13541</v>
      </c>
    </row>
    <row r="3233" spans="1:17">
      <c r="A3233" t="s">
        <v>6747</v>
      </c>
      <c r="B3233" t="s">
        <v>7816</v>
      </c>
      <c r="C3233" t="s">
        <v>7888</v>
      </c>
      <c r="D3233" t="s">
        <v>7889</v>
      </c>
      <c r="E3233" t="s">
        <v>7947</v>
      </c>
      <c r="F3233" t="s">
        <v>7948</v>
      </c>
      <c r="G3233" t="s">
        <v>7949</v>
      </c>
      <c r="H3233" t="s">
        <v>7950</v>
      </c>
      <c r="I3233" t="s">
        <v>7951</v>
      </c>
      <c r="J3233" t="s">
        <v>10795</v>
      </c>
      <c r="K3233" t="s">
        <v>12654</v>
      </c>
      <c r="L3233" t="s">
        <v>12655</v>
      </c>
      <c r="M3233" t="s">
        <v>12656</v>
      </c>
      <c r="N3233" t="s">
        <v>12657</v>
      </c>
      <c r="O3233" t="s">
        <v>12658</v>
      </c>
      <c r="P3233" t="s">
        <v>12659</v>
      </c>
      <c r="Q3233" t="s">
        <v>12660</v>
      </c>
    </row>
    <row r="3234" spans="1:17">
      <c r="A3234" t="s">
        <v>6749</v>
      </c>
      <c r="B3234" t="s">
        <v>7834</v>
      </c>
      <c r="C3234" t="s">
        <v>7835</v>
      </c>
      <c r="D3234" t="s">
        <v>7914</v>
      </c>
      <c r="E3234" t="s">
        <v>7969</v>
      </c>
      <c r="F3234" t="s">
        <v>8939</v>
      </c>
      <c r="G3234" t="s">
        <v>13232</v>
      </c>
    </row>
    <row r="3235" spans="1:17">
      <c r="A3235" t="s">
        <v>6751</v>
      </c>
      <c r="B3235" t="s">
        <v>7834</v>
      </c>
      <c r="C3235" t="s">
        <v>7835</v>
      </c>
      <c r="D3235" t="s">
        <v>7914</v>
      </c>
      <c r="E3235" t="s">
        <v>7969</v>
      </c>
      <c r="F3235" t="s">
        <v>8939</v>
      </c>
      <c r="G3235" t="s">
        <v>13232</v>
      </c>
    </row>
    <row r="3236" spans="1:17">
      <c r="A3236" t="s">
        <v>6753</v>
      </c>
      <c r="B3236" t="s">
        <v>7834</v>
      </c>
      <c r="C3236" t="s">
        <v>7835</v>
      </c>
      <c r="D3236" t="s">
        <v>7914</v>
      </c>
      <c r="E3236" t="s">
        <v>7969</v>
      </c>
      <c r="F3236" t="s">
        <v>8939</v>
      </c>
      <c r="G3236" t="s">
        <v>13232</v>
      </c>
    </row>
    <row r="3237" spans="1:17">
      <c r="A3237" t="s">
        <v>6755</v>
      </c>
      <c r="B3237" t="s">
        <v>7834</v>
      </c>
      <c r="C3237" t="s">
        <v>7835</v>
      </c>
      <c r="D3237" t="s">
        <v>7914</v>
      </c>
      <c r="E3237" t="s">
        <v>7969</v>
      </c>
      <c r="F3237" t="s">
        <v>8939</v>
      </c>
      <c r="G3237" t="s">
        <v>13232</v>
      </c>
    </row>
    <row r="3238" spans="1:17">
      <c r="A3238" t="s">
        <v>6757</v>
      </c>
      <c r="B3238" t="s">
        <v>7834</v>
      </c>
      <c r="C3238" t="s">
        <v>7835</v>
      </c>
      <c r="D3238" t="s">
        <v>7914</v>
      </c>
      <c r="E3238" t="s">
        <v>7969</v>
      </c>
      <c r="F3238" t="s">
        <v>8939</v>
      </c>
      <c r="G3238" t="s">
        <v>13232</v>
      </c>
    </row>
    <row r="3239" spans="1:17">
      <c r="A3239" t="s">
        <v>6759</v>
      </c>
      <c r="B3239" t="s">
        <v>7834</v>
      </c>
      <c r="C3239" t="s">
        <v>7835</v>
      </c>
      <c r="D3239" t="s">
        <v>7914</v>
      </c>
      <c r="E3239" t="s">
        <v>7969</v>
      </c>
      <c r="F3239" t="s">
        <v>8939</v>
      </c>
      <c r="G3239" t="s">
        <v>13232</v>
      </c>
    </row>
    <row r="3240" spans="1:17">
      <c r="A3240" t="s">
        <v>6761</v>
      </c>
      <c r="B3240" t="s">
        <v>7834</v>
      </c>
      <c r="C3240" t="s">
        <v>7835</v>
      </c>
      <c r="D3240" t="s">
        <v>7836</v>
      </c>
      <c r="E3240" t="s">
        <v>8832</v>
      </c>
      <c r="F3240" t="s">
        <v>9597</v>
      </c>
      <c r="G3240" t="s">
        <v>13562</v>
      </c>
    </row>
    <row r="3241" spans="1:17">
      <c r="A3241" t="s">
        <v>6763</v>
      </c>
      <c r="B3241" t="s">
        <v>7834</v>
      </c>
      <c r="C3241" t="s">
        <v>7835</v>
      </c>
      <c r="D3241" t="s">
        <v>7836</v>
      </c>
      <c r="E3241" t="s">
        <v>8832</v>
      </c>
      <c r="F3241" t="s">
        <v>9597</v>
      </c>
      <c r="G3241" t="s">
        <v>13562</v>
      </c>
    </row>
    <row r="3242" spans="1:17">
      <c r="A3242" t="s">
        <v>6765</v>
      </c>
      <c r="B3242" t="s">
        <v>7834</v>
      </c>
      <c r="C3242" t="s">
        <v>7835</v>
      </c>
      <c r="D3242" t="s">
        <v>7836</v>
      </c>
      <c r="E3242" t="s">
        <v>8832</v>
      </c>
      <c r="F3242" t="s">
        <v>9597</v>
      </c>
      <c r="G3242" t="s">
        <v>13562</v>
      </c>
    </row>
    <row r="3243" spans="1:17">
      <c r="A3243" t="s">
        <v>6767</v>
      </c>
      <c r="B3243" t="s">
        <v>7834</v>
      </c>
      <c r="C3243" t="s">
        <v>7835</v>
      </c>
      <c r="D3243" t="s">
        <v>8030</v>
      </c>
      <c r="E3243" t="s">
        <v>8031</v>
      </c>
      <c r="F3243" t="s">
        <v>8717</v>
      </c>
      <c r="G3243" t="s">
        <v>13567</v>
      </c>
    </row>
    <row r="3244" spans="1:17">
      <c r="A3244" t="s">
        <v>6769</v>
      </c>
      <c r="B3244" t="s">
        <v>7834</v>
      </c>
      <c r="C3244" t="s">
        <v>7835</v>
      </c>
      <c r="D3244" t="s">
        <v>8030</v>
      </c>
      <c r="E3244" t="s">
        <v>8031</v>
      </c>
      <c r="F3244" t="s">
        <v>8717</v>
      </c>
      <c r="G3244" t="s">
        <v>13567</v>
      </c>
    </row>
    <row r="3245" spans="1:17">
      <c r="A3245" t="s">
        <v>6771</v>
      </c>
      <c r="B3245" t="s">
        <v>7834</v>
      </c>
      <c r="C3245" t="s">
        <v>7835</v>
      </c>
      <c r="D3245" t="s">
        <v>8030</v>
      </c>
      <c r="E3245" t="s">
        <v>8031</v>
      </c>
      <c r="F3245" t="s">
        <v>8717</v>
      </c>
      <c r="G3245" t="s">
        <v>13567</v>
      </c>
    </row>
    <row r="3246" spans="1:17">
      <c r="A3246" t="s">
        <v>6773</v>
      </c>
      <c r="B3246" t="s">
        <v>7834</v>
      </c>
      <c r="C3246" t="s">
        <v>7835</v>
      </c>
      <c r="D3246" t="s">
        <v>8030</v>
      </c>
      <c r="E3246" t="s">
        <v>8031</v>
      </c>
      <c r="F3246" t="s">
        <v>8717</v>
      </c>
      <c r="G3246" t="s">
        <v>13567</v>
      </c>
    </row>
    <row r="3247" spans="1:17">
      <c r="A3247" t="s">
        <v>6775</v>
      </c>
      <c r="B3247" t="s">
        <v>7834</v>
      </c>
      <c r="C3247" t="s">
        <v>7835</v>
      </c>
      <c r="D3247" t="s">
        <v>8030</v>
      </c>
      <c r="E3247" t="s">
        <v>8031</v>
      </c>
      <c r="F3247" t="s">
        <v>8717</v>
      </c>
      <c r="G3247" t="s">
        <v>13567</v>
      </c>
    </row>
    <row r="3248" spans="1:17">
      <c r="A3248" t="s">
        <v>6777</v>
      </c>
      <c r="B3248" t="s">
        <v>7834</v>
      </c>
      <c r="C3248" t="s">
        <v>7835</v>
      </c>
      <c r="D3248" t="s">
        <v>8030</v>
      </c>
      <c r="E3248" t="s">
        <v>8031</v>
      </c>
      <c r="F3248" t="s">
        <v>8717</v>
      </c>
      <c r="G3248" t="s">
        <v>13567</v>
      </c>
    </row>
    <row r="3249" spans="1:17">
      <c r="A3249" t="s">
        <v>6779</v>
      </c>
      <c r="B3249" t="s">
        <v>7834</v>
      </c>
      <c r="C3249" t="s">
        <v>7835</v>
      </c>
      <c r="D3249" t="s">
        <v>8030</v>
      </c>
      <c r="E3249" t="s">
        <v>8031</v>
      </c>
      <c r="F3249" t="s">
        <v>8717</v>
      </c>
      <c r="G3249" t="s">
        <v>13567</v>
      </c>
    </row>
    <row r="3250" spans="1:17">
      <c r="A3250" t="s">
        <v>6781</v>
      </c>
      <c r="B3250" t="s">
        <v>7834</v>
      </c>
      <c r="C3250" t="s">
        <v>7835</v>
      </c>
      <c r="D3250" t="s">
        <v>8030</v>
      </c>
      <c r="E3250" t="s">
        <v>8031</v>
      </c>
      <c r="F3250" t="s">
        <v>8717</v>
      </c>
      <c r="G3250" t="s">
        <v>13567</v>
      </c>
    </row>
    <row r="3251" spans="1:17">
      <c r="A3251" t="s">
        <v>6783</v>
      </c>
      <c r="B3251" t="s">
        <v>7834</v>
      </c>
      <c r="C3251" t="s">
        <v>7835</v>
      </c>
      <c r="D3251" t="s">
        <v>8030</v>
      </c>
      <c r="E3251" t="s">
        <v>8031</v>
      </c>
      <c r="F3251" t="s">
        <v>8717</v>
      </c>
      <c r="G3251" t="s">
        <v>13567</v>
      </c>
    </row>
    <row r="3252" spans="1:17">
      <c r="A3252" t="s">
        <v>6785</v>
      </c>
      <c r="B3252" t="s">
        <v>7834</v>
      </c>
      <c r="C3252" t="s">
        <v>7835</v>
      </c>
      <c r="D3252" t="s">
        <v>8030</v>
      </c>
      <c r="E3252" t="s">
        <v>8031</v>
      </c>
      <c r="F3252" t="s">
        <v>8717</v>
      </c>
      <c r="G3252" t="s">
        <v>13567</v>
      </c>
    </row>
    <row r="3253" spans="1:17">
      <c r="A3253" t="s">
        <v>6787</v>
      </c>
      <c r="B3253" t="s">
        <v>7834</v>
      </c>
      <c r="C3253" t="s">
        <v>7835</v>
      </c>
      <c r="D3253" t="s">
        <v>8030</v>
      </c>
      <c r="E3253" t="s">
        <v>8031</v>
      </c>
      <c r="F3253" t="s">
        <v>8717</v>
      </c>
      <c r="G3253" t="s">
        <v>13567</v>
      </c>
    </row>
    <row r="3254" spans="1:17">
      <c r="A3254" t="s">
        <v>6789</v>
      </c>
      <c r="B3254" t="s">
        <v>7834</v>
      </c>
      <c r="C3254" t="s">
        <v>7835</v>
      </c>
      <c r="D3254" t="s">
        <v>8030</v>
      </c>
      <c r="E3254" t="s">
        <v>8031</v>
      </c>
      <c r="F3254" t="s">
        <v>8717</v>
      </c>
      <c r="G3254" t="s">
        <v>13567</v>
      </c>
    </row>
    <row r="3255" spans="1:17">
      <c r="A3255" t="s">
        <v>6791</v>
      </c>
      <c r="B3255" t="s">
        <v>7834</v>
      </c>
      <c r="C3255" t="s">
        <v>7835</v>
      </c>
      <c r="D3255" t="s">
        <v>8030</v>
      </c>
      <c r="E3255" t="s">
        <v>8031</v>
      </c>
      <c r="F3255" t="s">
        <v>8717</v>
      </c>
      <c r="G3255" t="s">
        <v>13567</v>
      </c>
    </row>
    <row r="3256" spans="1:17">
      <c r="A3256" t="s">
        <v>2803</v>
      </c>
      <c r="B3256" t="s">
        <v>7816</v>
      </c>
      <c r="C3256" t="s">
        <v>7888</v>
      </c>
      <c r="D3256" t="s">
        <v>7889</v>
      </c>
      <c r="E3256" t="s">
        <v>7890</v>
      </c>
      <c r="F3256" t="s">
        <v>7891</v>
      </c>
      <c r="G3256" t="s">
        <v>9254</v>
      </c>
      <c r="H3256" t="s">
        <v>9255</v>
      </c>
      <c r="I3256" t="s">
        <v>9256</v>
      </c>
      <c r="J3256" t="s">
        <v>9257</v>
      </c>
      <c r="K3256" t="s">
        <v>9258</v>
      </c>
    </row>
    <row r="3257" spans="1:17">
      <c r="A3257" t="s">
        <v>6793</v>
      </c>
      <c r="B3257" t="s">
        <v>7816</v>
      </c>
      <c r="C3257" t="s">
        <v>8614</v>
      </c>
      <c r="D3257" t="s">
        <v>8615</v>
      </c>
      <c r="E3257" t="s">
        <v>8616</v>
      </c>
      <c r="F3257" t="s">
        <v>8617</v>
      </c>
      <c r="G3257" t="s">
        <v>11655</v>
      </c>
      <c r="H3257" t="s">
        <v>12581</v>
      </c>
      <c r="I3257" t="s">
        <v>12582</v>
      </c>
      <c r="J3257" t="s">
        <v>12583</v>
      </c>
    </row>
    <row r="3258" spans="1:17">
      <c r="A3258" t="s">
        <v>6795</v>
      </c>
      <c r="B3258" t="s">
        <v>7834</v>
      </c>
      <c r="C3258" t="s">
        <v>7878</v>
      </c>
      <c r="D3258" t="s">
        <v>10975</v>
      </c>
      <c r="E3258" t="s">
        <v>10976</v>
      </c>
      <c r="F3258" t="s">
        <v>11394</v>
      </c>
      <c r="G3258" t="s">
        <v>12901</v>
      </c>
    </row>
    <row r="3259" spans="1:17">
      <c r="A3259" t="s">
        <v>6797</v>
      </c>
      <c r="B3259" t="s">
        <v>7834</v>
      </c>
      <c r="C3259" t="s">
        <v>7835</v>
      </c>
      <c r="D3259" t="s">
        <v>7914</v>
      </c>
      <c r="E3259" t="s">
        <v>8013</v>
      </c>
      <c r="F3259" t="s">
        <v>8014</v>
      </c>
      <c r="G3259" t="s">
        <v>13585</v>
      </c>
    </row>
    <row r="3260" spans="1:17">
      <c r="A3260" t="s">
        <v>6799</v>
      </c>
      <c r="B3260" t="s">
        <v>7834</v>
      </c>
      <c r="C3260" t="s">
        <v>7835</v>
      </c>
      <c r="D3260" t="s">
        <v>7914</v>
      </c>
      <c r="E3260" t="s">
        <v>8013</v>
      </c>
      <c r="F3260" t="s">
        <v>8014</v>
      </c>
      <c r="G3260" t="s">
        <v>13585</v>
      </c>
    </row>
    <row r="3261" spans="1:17">
      <c r="A3261" t="s">
        <v>6801</v>
      </c>
      <c r="B3261" t="s">
        <v>7816</v>
      </c>
      <c r="C3261" t="s">
        <v>7888</v>
      </c>
      <c r="D3261" t="s">
        <v>7889</v>
      </c>
      <c r="E3261" t="s">
        <v>7947</v>
      </c>
      <c r="F3261" t="s">
        <v>7948</v>
      </c>
      <c r="G3261" t="s">
        <v>7949</v>
      </c>
      <c r="H3261" t="s">
        <v>7950</v>
      </c>
      <c r="I3261" t="s">
        <v>7951</v>
      </c>
      <c r="J3261" t="s">
        <v>8125</v>
      </c>
      <c r="K3261" t="s">
        <v>9415</v>
      </c>
      <c r="L3261" t="s">
        <v>9588</v>
      </c>
      <c r="M3261" t="s">
        <v>9589</v>
      </c>
      <c r="N3261" t="s">
        <v>9590</v>
      </c>
      <c r="O3261" t="s">
        <v>9591</v>
      </c>
      <c r="P3261" t="s">
        <v>9592</v>
      </c>
      <c r="Q3261" t="s">
        <v>9593</v>
      </c>
    </row>
    <row r="3262" spans="1:17">
      <c r="A3262" t="s">
        <v>6803</v>
      </c>
      <c r="B3262" t="s">
        <v>7816</v>
      </c>
      <c r="C3262" t="s">
        <v>7888</v>
      </c>
      <c r="D3262" t="s">
        <v>7889</v>
      </c>
      <c r="E3262" t="s">
        <v>7947</v>
      </c>
      <c r="F3262" t="s">
        <v>7948</v>
      </c>
      <c r="G3262" t="s">
        <v>7949</v>
      </c>
      <c r="H3262" t="s">
        <v>7950</v>
      </c>
      <c r="I3262" t="s">
        <v>7951</v>
      </c>
      <c r="J3262" t="s">
        <v>8125</v>
      </c>
      <c r="K3262" t="s">
        <v>9415</v>
      </c>
      <c r="L3262" t="s">
        <v>9588</v>
      </c>
      <c r="M3262" t="s">
        <v>9589</v>
      </c>
      <c r="N3262" t="s">
        <v>9590</v>
      </c>
      <c r="O3262" t="s">
        <v>9591</v>
      </c>
      <c r="P3262" t="s">
        <v>9592</v>
      </c>
      <c r="Q3262" t="s">
        <v>9593</v>
      </c>
    </row>
    <row r="3263" spans="1:17">
      <c r="A3263" t="s">
        <v>6805</v>
      </c>
      <c r="B3263" t="s">
        <v>7834</v>
      </c>
      <c r="C3263" t="s">
        <v>7835</v>
      </c>
      <c r="D3263" t="s">
        <v>7914</v>
      </c>
      <c r="E3263" t="s">
        <v>8333</v>
      </c>
      <c r="F3263" t="s">
        <v>8334</v>
      </c>
      <c r="G3263" t="s">
        <v>8931</v>
      </c>
    </row>
    <row r="3264" spans="1:17">
      <c r="A3264" t="s">
        <v>6807</v>
      </c>
      <c r="B3264" t="s">
        <v>7834</v>
      </c>
      <c r="C3264" t="s">
        <v>7835</v>
      </c>
      <c r="D3264" t="s">
        <v>7914</v>
      </c>
      <c r="E3264" t="s">
        <v>8333</v>
      </c>
      <c r="F3264" t="s">
        <v>8334</v>
      </c>
      <c r="G3264" t="s">
        <v>8931</v>
      </c>
    </row>
    <row r="3265" spans="1:11">
      <c r="A3265" t="s">
        <v>6809</v>
      </c>
      <c r="B3265" t="s">
        <v>7834</v>
      </c>
      <c r="C3265" t="s">
        <v>7835</v>
      </c>
      <c r="D3265" t="s">
        <v>7914</v>
      </c>
      <c r="E3265" t="s">
        <v>8333</v>
      </c>
      <c r="F3265" t="s">
        <v>8334</v>
      </c>
      <c r="G3265" t="s">
        <v>8931</v>
      </c>
    </row>
    <row r="3266" spans="1:11">
      <c r="A3266" t="s">
        <v>6811</v>
      </c>
      <c r="B3266" t="s">
        <v>7834</v>
      </c>
      <c r="C3266" t="s">
        <v>7835</v>
      </c>
      <c r="D3266" t="s">
        <v>7914</v>
      </c>
      <c r="E3266" t="s">
        <v>8333</v>
      </c>
      <c r="F3266" t="s">
        <v>8334</v>
      </c>
      <c r="G3266" t="s">
        <v>8931</v>
      </c>
    </row>
    <row r="3267" spans="1:11">
      <c r="A3267" t="s">
        <v>6813</v>
      </c>
      <c r="B3267" t="s">
        <v>7834</v>
      </c>
      <c r="C3267" t="s">
        <v>7835</v>
      </c>
      <c r="D3267" t="s">
        <v>7914</v>
      </c>
      <c r="E3267" t="s">
        <v>8333</v>
      </c>
      <c r="F3267" t="s">
        <v>8334</v>
      </c>
      <c r="G3267" t="s">
        <v>8931</v>
      </c>
    </row>
    <row r="3268" spans="1:11">
      <c r="A3268" t="s">
        <v>6815</v>
      </c>
      <c r="B3268" t="s">
        <v>7834</v>
      </c>
      <c r="C3268" t="s">
        <v>7835</v>
      </c>
      <c r="D3268" t="s">
        <v>7914</v>
      </c>
      <c r="E3268" t="s">
        <v>8000</v>
      </c>
      <c r="F3268" t="s">
        <v>9875</v>
      </c>
      <c r="G3268" t="s">
        <v>13597</v>
      </c>
    </row>
    <row r="3269" spans="1:11">
      <c r="A3269" t="s">
        <v>6817</v>
      </c>
      <c r="B3269" t="s">
        <v>7834</v>
      </c>
      <c r="C3269" t="s">
        <v>7835</v>
      </c>
      <c r="D3269" t="s">
        <v>7914</v>
      </c>
      <c r="E3269" t="s">
        <v>8000</v>
      </c>
      <c r="F3269" t="s">
        <v>9875</v>
      </c>
      <c r="G3269" t="s">
        <v>13600</v>
      </c>
    </row>
    <row r="3270" spans="1:11">
      <c r="A3270" t="s">
        <v>6819</v>
      </c>
      <c r="B3270" t="s">
        <v>7834</v>
      </c>
      <c r="C3270" t="s">
        <v>7835</v>
      </c>
      <c r="D3270" t="s">
        <v>7914</v>
      </c>
      <c r="E3270" t="s">
        <v>8000</v>
      </c>
      <c r="F3270" t="s">
        <v>9875</v>
      </c>
      <c r="G3270" t="s">
        <v>13603</v>
      </c>
      <c r="H3270" t="s">
        <v>13604</v>
      </c>
    </row>
    <row r="3271" spans="1:11">
      <c r="A3271" t="s">
        <v>6821</v>
      </c>
      <c r="B3271" t="s">
        <v>7816</v>
      </c>
      <c r="C3271" t="s">
        <v>7921</v>
      </c>
      <c r="D3271" t="s">
        <v>7922</v>
      </c>
      <c r="E3271" t="s">
        <v>7930</v>
      </c>
      <c r="F3271" t="s">
        <v>7931</v>
      </c>
      <c r="G3271" t="s">
        <v>7932</v>
      </c>
      <c r="H3271" t="s">
        <v>8470</v>
      </c>
      <c r="I3271" t="s">
        <v>9473</v>
      </c>
      <c r="J3271" t="s">
        <v>11664</v>
      </c>
      <c r="K3271" t="s">
        <v>11665</v>
      </c>
    </row>
    <row r="3272" spans="1:11">
      <c r="A3272" t="s">
        <v>6823</v>
      </c>
      <c r="B3272" t="s">
        <v>7834</v>
      </c>
      <c r="C3272" t="s">
        <v>7835</v>
      </c>
      <c r="D3272" t="s">
        <v>8989</v>
      </c>
      <c r="E3272" t="s">
        <v>9123</v>
      </c>
      <c r="F3272" t="s">
        <v>9124</v>
      </c>
      <c r="G3272" t="s">
        <v>9125</v>
      </c>
      <c r="H3272" t="s">
        <v>9126</v>
      </c>
    </row>
    <row r="3273" spans="1:11">
      <c r="A3273" t="s">
        <v>6825</v>
      </c>
      <c r="B3273" t="s">
        <v>7834</v>
      </c>
      <c r="C3273" t="s">
        <v>7835</v>
      </c>
      <c r="D3273" t="s">
        <v>8989</v>
      </c>
      <c r="E3273" t="s">
        <v>9123</v>
      </c>
      <c r="F3273" t="s">
        <v>9124</v>
      </c>
      <c r="G3273" t="s">
        <v>9125</v>
      </c>
      <c r="H3273" t="s">
        <v>9126</v>
      </c>
    </row>
    <row r="3274" spans="1:11">
      <c r="A3274" t="s">
        <v>6827</v>
      </c>
      <c r="B3274" t="s">
        <v>7834</v>
      </c>
      <c r="C3274" t="s">
        <v>7835</v>
      </c>
      <c r="D3274" t="s">
        <v>8989</v>
      </c>
      <c r="E3274" t="s">
        <v>9123</v>
      </c>
      <c r="F3274" t="s">
        <v>9124</v>
      </c>
      <c r="G3274" t="s">
        <v>9125</v>
      </c>
      <c r="H3274" t="s">
        <v>9126</v>
      </c>
    </row>
    <row r="3275" spans="1:11">
      <c r="A3275" t="s">
        <v>6829</v>
      </c>
      <c r="B3275" t="s">
        <v>7834</v>
      </c>
      <c r="C3275" t="s">
        <v>7835</v>
      </c>
      <c r="D3275" t="s">
        <v>8989</v>
      </c>
      <c r="E3275" t="s">
        <v>9123</v>
      </c>
      <c r="F3275" t="s">
        <v>9124</v>
      </c>
      <c r="G3275" t="s">
        <v>9125</v>
      </c>
      <c r="H3275" t="s">
        <v>9126</v>
      </c>
    </row>
    <row r="3276" spans="1:11">
      <c r="A3276" t="s">
        <v>6831</v>
      </c>
      <c r="B3276" t="s">
        <v>7834</v>
      </c>
      <c r="C3276" t="s">
        <v>7835</v>
      </c>
      <c r="D3276" t="s">
        <v>8989</v>
      </c>
      <c r="E3276" t="s">
        <v>9123</v>
      </c>
      <c r="F3276" t="s">
        <v>9124</v>
      </c>
      <c r="G3276" t="s">
        <v>9125</v>
      </c>
      <c r="H3276" t="s">
        <v>9126</v>
      </c>
    </row>
    <row r="3277" spans="1:11">
      <c r="A3277" t="s">
        <v>6833</v>
      </c>
      <c r="B3277" t="s">
        <v>7834</v>
      </c>
      <c r="C3277" t="s">
        <v>7835</v>
      </c>
      <c r="D3277" t="s">
        <v>7914</v>
      </c>
      <c r="E3277" t="s">
        <v>7969</v>
      </c>
      <c r="F3277" t="s">
        <v>7970</v>
      </c>
      <c r="G3277" t="s">
        <v>7971</v>
      </c>
      <c r="H3277" t="s">
        <v>8375</v>
      </c>
    </row>
    <row r="3278" spans="1:11">
      <c r="A3278" t="s">
        <v>6835</v>
      </c>
      <c r="B3278" t="s">
        <v>7834</v>
      </c>
      <c r="C3278" t="s">
        <v>7835</v>
      </c>
      <c r="D3278" t="s">
        <v>7914</v>
      </c>
      <c r="E3278" t="s">
        <v>7969</v>
      </c>
      <c r="F3278" t="s">
        <v>7970</v>
      </c>
      <c r="G3278" t="s">
        <v>7971</v>
      </c>
      <c r="H3278" t="s">
        <v>8375</v>
      </c>
    </row>
    <row r="3279" spans="1:11">
      <c r="A3279" t="s">
        <v>6837</v>
      </c>
      <c r="B3279" t="s">
        <v>7834</v>
      </c>
      <c r="C3279" t="s">
        <v>7835</v>
      </c>
      <c r="D3279" t="s">
        <v>7914</v>
      </c>
      <c r="E3279" t="s">
        <v>7969</v>
      </c>
      <c r="F3279" t="s">
        <v>7970</v>
      </c>
      <c r="G3279" t="s">
        <v>7971</v>
      </c>
      <c r="H3279" t="s">
        <v>8375</v>
      </c>
    </row>
    <row r="3280" spans="1:11">
      <c r="A3280" t="s">
        <v>6839</v>
      </c>
      <c r="B3280" t="s">
        <v>7834</v>
      </c>
      <c r="C3280" t="s">
        <v>7835</v>
      </c>
      <c r="D3280" t="s">
        <v>7914</v>
      </c>
      <c r="E3280" t="s">
        <v>7969</v>
      </c>
      <c r="F3280" t="s">
        <v>7970</v>
      </c>
      <c r="G3280" t="s">
        <v>7971</v>
      </c>
      <c r="H3280" t="s">
        <v>8375</v>
      </c>
    </row>
    <row r="3281" spans="1:8">
      <c r="A3281" t="s">
        <v>6841</v>
      </c>
      <c r="B3281" t="s">
        <v>7834</v>
      </c>
      <c r="C3281" t="s">
        <v>7835</v>
      </c>
      <c r="D3281" t="s">
        <v>7914</v>
      </c>
      <c r="E3281" t="s">
        <v>7969</v>
      </c>
      <c r="F3281" t="s">
        <v>7970</v>
      </c>
      <c r="G3281" t="s">
        <v>7971</v>
      </c>
      <c r="H3281" t="s">
        <v>8375</v>
      </c>
    </row>
    <row r="3282" spans="1:8">
      <c r="A3282" t="s">
        <v>6843</v>
      </c>
      <c r="B3282" t="s">
        <v>7834</v>
      </c>
      <c r="C3282" t="s">
        <v>7835</v>
      </c>
      <c r="D3282" t="s">
        <v>7914</v>
      </c>
      <c r="E3282" t="s">
        <v>7969</v>
      </c>
      <c r="F3282" t="s">
        <v>7970</v>
      </c>
      <c r="G3282" t="s">
        <v>7971</v>
      </c>
      <c r="H3282" t="s">
        <v>8375</v>
      </c>
    </row>
    <row r="3283" spans="1:8">
      <c r="A3283" t="s">
        <v>6845</v>
      </c>
      <c r="B3283" t="s">
        <v>7834</v>
      </c>
      <c r="C3283" t="s">
        <v>7835</v>
      </c>
      <c r="D3283" t="s">
        <v>7914</v>
      </c>
      <c r="E3283" t="s">
        <v>7969</v>
      </c>
      <c r="F3283" t="s">
        <v>7970</v>
      </c>
      <c r="G3283" t="s">
        <v>7971</v>
      </c>
      <c r="H3283" t="s">
        <v>8375</v>
      </c>
    </row>
    <row r="3284" spans="1:8">
      <c r="A3284" t="s">
        <v>6847</v>
      </c>
      <c r="B3284" t="s">
        <v>7834</v>
      </c>
      <c r="C3284" t="s">
        <v>7835</v>
      </c>
      <c r="D3284" t="s">
        <v>7914</v>
      </c>
      <c r="E3284" t="s">
        <v>7969</v>
      </c>
      <c r="F3284" t="s">
        <v>7970</v>
      </c>
      <c r="G3284" t="s">
        <v>7971</v>
      </c>
      <c r="H3284" t="s">
        <v>8375</v>
      </c>
    </row>
    <row r="3285" spans="1:8">
      <c r="A3285" t="s">
        <v>6849</v>
      </c>
      <c r="B3285" t="s">
        <v>7834</v>
      </c>
      <c r="C3285" t="s">
        <v>7835</v>
      </c>
      <c r="D3285" t="s">
        <v>7914</v>
      </c>
      <c r="E3285" t="s">
        <v>7969</v>
      </c>
      <c r="F3285" t="s">
        <v>7970</v>
      </c>
      <c r="G3285" t="s">
        <v>7971</v>
      </c>
      <c r="H3285" t="s">
        <v>8375</v>
      </c>
    </row>
    <row r="3286" spans="1:8">
      <c r="A3286" t="s">
        <v>6851</v>
      </c>
      <c r="B3286" t="s">
        <v>7834</v>
      </c>
      <c r="C3286" t="s">
        <v>7835</v>
      </c>
      <c r="D3286" t="s">
        <v>7914</v>
      </c>
      <c r="E3286" t="s">
        <v>7969</v>
      </c>
      <c r="F3286" t="s">
        <v>7970</v>
      </c>
      <c r="G3286" t="s">
        <v>7971</v>
      </c>
      <c r="H3286" t="s">
        <v>8375</v>
      </c>
    </row>
    <row r="3287" spans="1:8">
      <c r="A3287" t="s">
        <v>6853</v>
      </c>
      <c r="B3287" t="s">
        <v>7834</v>
      </c>
      <c r="C3287" t="s">
        <v>7835</v>
      </c>
      <c r="D3287" t="s">
        <v>8030</v>
      </c>
      <c r="E3287" t="s">
        <v>8031</v>
      </c>
      <c r="F3287" t="s">
        <v>8032</v>
      </c>
      <c r="G3287" t="s">
        <v>9335</v>
      </c>
    </row>
    <row r="3288" spans="1:8">
      <c r="A3288" t="s">
        <v>6855</v>
      </c>
      <c r="B3288" t="s">
        <v>7834</v>
      </c>
      <c r="C3288" t="s">
        <v>7835</v>
      </c>
      <c r="D3288" t="s">
        <v>8030</v>
      </c>
      <c r="E3288" t="s">
        <v>8031</v>
      </c>
      <c r="F3288" t="s">
        <v>8032</v>
      </c>
      <c r="G3288" t="s">
        <v>9335</v>
      </c>
    </row>
    <row r="3289" spans="1:8">
      <c r="A3289" t="s">
        <v>6857</v>
      </c>
      <c r="B3289" t="s">
        <v>7834</v>
      </c>
      <c r="C3289" t="s">
        <v>7835</v>
      </c>
      <c r="D3289" t="s">
        <v>8030</v>
      </c>
      <c r="E3289" t="s">
        <v>8031</v>
      </c>
      <c r="F3289" t="s">
        <v>8032</v>
      </c>
      <c r="G3289" t="s">
        <v>9335</v>
      </c>
    </row>
    <row r="3290" spans="1:8">
      <c r="A3290" t="s">
        <v>6859</v>
      </c>
      <c r="B3290" t="s">
        <v>7834</v>
      </c>
      <c r="C3290" t="s">
        <v>7835</v>
      </c>
      <c r="D3290" t="s">
        <v>8030</v>
      </c>
      <c r="E3290" t="s">
        <v>8031</v>
      </c>
      <c r="F3290" t="s">
        <v>8032</v>
      </c>
      <c r="G3290" t="s">
        <v>9335</v>
      </c>
    </row>
    <row r="3291" spans="1:8">
      <c r="A3291" t="s">
        <v>6861</v>
      </c>
      <c r="B3291" t="s">
        <v>7834</v>
      </c>
      <c r="C3291" t="s">
        <v>7835</v>
      </c>
      <c r="D3291" t="s">
        <v>8030</v>
      </c>
      <c r="E3291" t="s">
        <v>8031</v>
      </c>
      <c r="F3291" t="s">
        <v>8032</v>
      </c>
      <c r="G3291" t="s">
        <v>9335</v>
      </c>
    </row>
    <row r="3292" spans="1:8">
      <c r="A3292" t="s">
        <v>6863</v>
      </c>
      <c r="B3292" t="s">
        <v>7834</v>
      </c>
      <c r="C3292" t="s">
        <v>7835</v>
      </c>
      <c r="D3292" t="s">
        <v>8030</v>
      </c>
      <c r="E3292" t="s">
        <v>8031</v>
      </c>
      <c r="F3292" t="s">
        <v>8032</v>
      </c>
      <c r="G3292" t="s">
        <v>9335</v>
      </c>
    </row>
    <row r="3293" spans="1:8">
      <c r="A3293" t="s">
        <v>6865</v>
      </c>
      <c r="B3293" t="s">
        <v>7834</v>
      </c>
      <c r="C3293" t="s">
        <v>7835</v>
      </c>
      <c r="D3293" t="s">
        <v>7914</v>
      </c>
      <c r="E3293" t="s">
        <v>8333</v>
      </c>
      <c r="F3293" t="s">
        <v>13637</v>
      </c>
      <c r="G3293" t="s">
        <v>13638</v>
      </c>
    </row>
    <row r="3294" spans="1:8">
      <c r="A3294" t="s">
        <v>6867</v>
      </c>
      <c r="B3294" t="s">
        <v>7834</v>
      </c>
      <c r="C3294" t="s">
        <v>7835</v>
      </c>
      <c r="D3294" t="s">
        <v>7914</v>
      </c>
      <c r="E3294" t="s">
        <v>8333</v>
      </c>
      <c r="F3294" t="s">
        <v>13637</v>
      </c>
      <c r="G3294" t="s">
        <v>13638</v>
      </c>
    </row>
    <row r="3295" spans="1:8">
      <c r="A3295" t="s">
        <v>6869</v>
      </c>
      <c r="B3295" t="s">
        <v>7834</v>
      </c>
      <c r="C3295" t="s">
        <v>7835</v>
      </c>
      <c r="D3295" t="s">
        <v>7914</v>
      </c>
      <c r="E3295" t="s">
        <v>7915</v>
      </c>
      <c r="F3295" t="s">
        <v>8399</v>
      </c>
      <c r="G3295" t="s">
        <v>9727</v>
      </c>
    </row>
    <row r="3296" spans="1:8">
      <c r="A3296" t="s">
        <v>2817</v>
      </c>
      <c r="B3296" t="s">
        <v>7834</v>
      </c>
      <c r="C3296" t="s">
        <v>7835</v>
      </c>
      <c r="D3296" t="s">
        <v>7914</v>
      </c>
      <c r="E3296" t="s">
        <v>7915</v>
      </c>
      <c r="F3296" t="s">
        <v>8399</v>
      </c>
      <c r="G3296" t="s">
        <v>9727</v>
      </c>
    </row>
    <row r="3297" spans="1:11">
      <c r="A3297" t="s">
        <v>6871</v>
      </c>
      <c r="B3297" t="s">
        <v>7834</v>
      </c>
      <c r="C3297" t="s">
        <v>7858</v>
      </c>
      <c r="D3297" t="s">
        <v>10279</v>
      </c>
      <c r="E3297" t="s">
        <v>10280</v>
      </c>
      <c r="F3297" t="s">
        <v>13645</v>
      </c>
    </row>
    <row r="3298" spans="1:11">
      <c r="A3298" t="s">
        <v>6873</v>
      </c>
      <c r="B3298" t="s">
        <v>7834</v>
      </c>
      <c r="C3298" t="s">
        <v>7835</v>
      </c>
      <c r="D3298" t="s">
        <v>7836</v>
      </c>
      <c r="E3298" t="s">
        <v>7904</v>
      </c>
      <c r="F3298" t="s">
        <v>13648</v>
      </c>
      <c r="G3298" t="s">
        <v>13649</v>
      </c>
    </row>
    <row r="3299" spans="1:11">
      <c r="A3299" t="s">
        <v>6875</v>
      </c>
      <c r="B3299" t="s">
        <v>7834</v>
      </c>
      <c r="C3299" t="s">
        <v>7835</v>
      </c>
      <c r="D3299" t="s">
        <v>7836</v>
      </c>
      <c r="E3299" t="s">
        <v>7904</v>
      </c>
      <c r="F3299" t="s">
        <v>13648</v>
      </c>
      <c r="G3299" t="s">
        <v>13649</v>
      </c>
    </row>
    <row r="3300" spans="1:11">
      <c r="A3300" t="s">
        <v>6877</v>
      </c>
      <c r="B3300" t="s">
        <v>7834</v>
      </c>
      <c r="C3300" t="s">
        <v>7835</v>
      </c>
      <c r="D3300" t="s">
        <v>7836</v>
      </c>
      <c r="E3300" t="s">
        <v>7904</v>
      </c>
      <c r="F3300" t="s">
        <v>13648</v>
      </c>
      <c r="G3300" t="s">
        <v>13649</v>
      </c>
    </row>
    <row r="3301" spans="1:11">
      <c r="A3301" t="s">
        <v>6879</v>
      </c>
      <c r="B3301" t="s">
        <v>7834</v>
      </c>
      <c r="C3301" t="s">
        <v>7835</v>
      </c>
      <c r="D3301" t="s">
        <v>7836</v>
      </c>
      <c r="E3301" t="s">
        <v>7904</v>
      </c>
      <c r="F3301" t="s">
        <v>13648</v>
      </c>
      <c r="G3301" t="s">
        <v>13649</v>
      </c>
    </row>
    <row r="3302" spans="1:11">
      <c r="A3302" t="s">
        <v>6881</v>
      </c>
      <c r="B3302" t="s">
        <v>7834</v>
      </c>
      <c r="C3302" t="s">
        <v>7835</v>
      </c>
      <c r="D3302" t="s">
        <v>7836</v>
      </c>
      <c r="E3302" t="s">
        <v>7904</v>
      </c>
      <c r="F3302" t="s">
        <v>13648</v>
      </c>
      <c r="G3302" t="s">
        <v>13649</v>
      </c>
    </row>
    <row r="3303" spans="1:11">
      <c r="A3303" t="s">
        <v>6883</v>
      </c>
      <c r="B3303" t="s">
        <v>7816</v>
      </c>
      <c r="C3303" t="s">
        <v>7921</v>
      </c>
      <c r="D3303" t="s">
        <v>7922</v>
      </c>
      <c r="E3303" t="s">
        <v>7930</v>
      </c>
      <c r="F3303" t="s">
        <v>7931</v>
      </c>
      <c r="G3303" t="s">
        <v>8067</v>
      </c>
      <c r="H3303" t="s">
        <v>8068</v>
      </c>
      <c r="I3303" t="s">
        <v>8293</v>
      </c>
      <c r="J3303" t="s">
        <v>8294</v>
      </c>
      <c r="K3303" t="s">
        <v>8685</v>
      </c>
    </row>
    <row r="3304" spans="1:11">
      <c r="A3304" t="s">
        <v>6885</v>
      </c>
      <c r="B3304" t="s">
        <v>7834</v>
      </c>
      <c r="C3304" t="s">
        <v>7835</v>
      </c>
      <c r="D3304" t="s">
        <v>7914</v>
      </c>
      <c r="E3304" t="s">
        <v>7915</v>
      </c>
      <c r="F3304" t="s">
        <v>8399</v>
      </c>
      <c r="G3304" t="s">
        <v>13658</v>
      </c>
    </row>
    <row r="3305" spans="1:11">
      <c r="A3305" t="s">
        <v>6887</v>
      </c>
      <c r="B3305" t="s">
        <v>7834</v>
      </c>
      <c r="C3305" t="s">
        <v>7835</v>
      </c>
      <c r="D3305" t="s">
        <v>7914</v>
      </c>
      <c r="E3305" t="s">
        <v>7915</v>
      </c>
      <c r="F3305" t="s">
        <v>8399</v>
      </c>
      <c r="G3305" t="s">
        <v>13658</v>
      </c>
    </row>
    <row r="3306" spans="1:11">
      <c r="A3306" t="s">
        <v>6889</v>
      </c>
      <c r="B3306" t="s">
        <v>7834</v>
      </c>
      <c r="C3306" t="s">
        <v>7835</v>
      </c>
      <c r="D3306" t="s">
        <v>7914</v>
      </c>
      <c r="E3306" t="s">
        <v>7915</v>
      </c>
      <c r="F3306" t="s">
        <v>8399</v>
      </c>
      <c r="G3306" t="s">
        <v>13658</v>
      </c>
    </row>
    <row r="3307" spans="1:11">
      <c r="A3307" t="s">
        <v>6891</v>
      </c>
      <c r="B3307" t="s">
        <v>7834</v>
      </c>
      <c r="C3307" t="s">
        <v>7835</v>
      </c>
      <c r="D3307" t="s">
        <v>7914</v>
      </c>
      <c r="E3307" t="s">
        <v>7915</v>
      </c>
      <c r="F3307" t="s">
        <v>8399</v>
      </c>
      <c r="G3307" t="s">
        <v>13658</v>
      </c>
    </row>
    <row r="3308" spans="1:11">
      <c r="A3308" t="s">
        <v>6893</v>
      </c>
      <c r="B3308" t="s">
        <v>7834</v>
      </c>
      <c r="C3308" t="s">
        <v>7835</v>
      </c>
      <c r="D3308" t="s">
        <v>7914</v>
      </c>
      <c r="E3308" t="s">
        <v>7915</v>
      </c>
      <c r="F3308" t="s">
        <v>8399</v>
      </c>
      <c r="G3308" t="s">
        <v>13658</v>
      </c>
    </row>
    <row r="3309" spans="1:11">
      <c r="A3309" t="s">
        <v>6895</v>
      </c>
      <c r="B3309" t="s">
        <v>7834</v>
      </c>
      <c r="C3309" t="s">
        <v>7835</v>
      </c>
      <c r="D3309" t="s">
        <v>7914</v>
      </c>
      <c r="E3309" t="s">
        <v>7915</v>
      </c>
      <c r="F3309" t="s">
        <v>8399</v>
      </c>
      <c r="G3309" t="s">
        <v>13658</v>
      </c>
    </row>
    <row r="3310" spans="1:11">
      <c r="A3310" t="s">
        <v>6897</v>
      </c>
      <c r="B3310" t="s">
        <v>7834</v>
      </c>
      <c r="C3310" t="s">
        <v>7835</v>
      </c>
      <c r="D3310" t="s">
        <v>7914</v>
      </c>
      <c r="E3310" t="s">
        <v>7915</v>
      </c>
      <c r="F3310" t="s">
        <v>8399</v>
      </c>
      <c r="G3310" t="s">
        <v>13658</v>
      </c>
    </row>
    <row r="3311" spans="1:11">
      <c r="A3311" t="s">
        <v>6899</v>
      </c>
      <c r="B3311" t="s">
        <v>7834</v>
      </c>
      <c r="C3311" t="s">
        <v>7835</v>
      </c>
      <c r="D3311" t="s">
        <v>7914</v>
      </c>
      <c r="E3311" t="s">
        <v>7915</v>
      </c>
      <c r="F3311" t="s">
        <v>8399</v>
      </c>
      <c r="G3311" t="s">
        <v>13658</v>
      </c>
    </row>
    <row r="3312" spans="1:11">
      <c r="A3312" t="s">
        <v>6901</v>
      </c>
      <c r="B3312" t="s">
        <v>7834</v>
      </c>
      <c r="C3312" t="s">
        <v>7835</v>
      </c>
      <c r="D3312" t="s">
        <v>7914</v>
      </c>
      <c r="E3312" t="s">
        <v>7915</v>
      </c>
      <c r="F3312" t="s">
        <v>8399</v>
      </c>
      <c r="G3312" t="s">
        <v>13658</v>
      </c>
    </row>
    <row r="3313" spans="1:7">
      <c r="A3313" t="s">
        <v>6903</v>
      </c>
      <c r="B3313" t="s">
        <v>7834</v>
      </c>
      <c r="C3313" t="s">
        <v>7835</v>
      </c>
      <c r="D3313" t="s">
        <v>7914</v>
      </c>
      <c r="E3313" t="s">
        <v>7915</v>
      </c>
      <c r="F3313" t="s">
        <v>8399</v>
      </c>
      <c r="G3313" t="s">
        <v>13658</v>
      </c>
    </row>
    <row r="3314" spans="1:7">
      <c r="A3314" t="s">
        <v>6905</v>
      </c>
      <c r="B3314" t="s">
        <v>7834</v>
      </c>
      <c r="C3314" t="s">
        <v>7835</v>
      </c>
      <c r="D3314" t="s">
        <v>7914</v>
      </c>
      <c r="E3314" t="s">
        <v>7915</v>
      </c>
      <c r="F3314" t="s">
        <v>8399</v>
      </c>
      <c r="G3314" t="s">
        <v>13658</v>
      </c>
    </row>
    <row r="3315" spans="1:7">
      <c r="A3315" t="s">
        <v>6907</v>
      </c>
      <c r="B3315" t="s">
        <v>7834</v>
      </c>
      <c r="C3315" t="s">
        <v>7835</v>
      </c>
      <c r="D3315" t="s">
        <v>8030</v>
      </c>
      <c r="E3315" t="s">
        <v>11517</v>
      </c>
      <c r="F3315" t="s">
        <v>11518</v>
      </c>
      <c r="G3315" t="s">
        <v>13661</v>
      </c>
    </row>
    <row r="3316" spans="1:7">
      <c r="A3316" t="s">
        <v>6913</v>
      </c>
      <c r="B3316" t="s">
        <v>7834</v>
      </c>
      <c r="C3316" t="s">
        <v>7835</v>
      </c>
      <c r="D3316" t="s">
        <v>8030</v>
      </c>
      <c r="E3316" t="s">
        <v>11517</v>
      </c>
      <c r="F3316" t="s">
        <v>11518</v>
      </c>
      <c r="G3316" t="s">
        <v>13661</v>
      </c>
    </row>
    <row r="3317" spans="1:7">
      <c r="A3317" t="s">
        <v>6915</v>
      </c>
      <c r="B3317" t="s">
        <v>7834</v>
      </c>
      <c r="C3317" t="s">
        <v>7835</v>
      </c>
      <c r="D3317" t="s">
        <v>8030</v>
      </c>
      <c r="E3317" t="s">
        <v>11517</v>
      </c>
      <c r="F3317" t="s">
        <v>11518</v>
      </c>
      <c r="G3317" t="s">
        <v>13661</v>
      </c>
    </row>
    <row r="3318" spans="1:7">
      <c r="A3318" t="s">
        <v>6917</v>
      </c>
      <c r="B3318" t="s">
        <v>7834</v>
      </c>
      <c r="C3318" t="s">
        <v>7835</v>
      </c>
      <c r="D3318" t="s">
        <v>8030</v>
      </c>
      <c r="E3318" t="s">
        <v>11517</v>
      </c>
      <c r="F3318" t="s">
        <v>11518</v>
      </c>
      <c r="G3318" t="s">
        <v>13661</v>
      </c>
    </row>
    <row r="3319" spans="1:7">
      <c r="A3319" t="s">
        <v>6919</v>
      </c>
      <c r="B3319" t="s">
        <v>7834</v>
      </c>
      <c r="C3319" t="s">
        <v>7835</v>
      </c>
      <c r="D3319" t="s">
        <v>8030</v>
      </c>
      <c r="E3319" t="s">
        <v>11517</v>
      </c>
      <c r="F3319" t="s">
        <v>11518</v>
      </c>
      <c r="G3319" t="s">
        <v>13661</v>
      </c>
    </row>
    <row r="3320" spans="1:7">
      <c r="A3320" t="s">
        <v>6921</v>
      </c>
      <c r="B3320" t="s">
        <v>7834</v>
      </c>
      <c r="C3320" t="s">
        <v>7835</v>
      </c>
      <c r="D3320" t="s">
        <v>8030</v>
      </c>
      <c r="E3320" t="s">
        <v>11517</v>
      </c>
      <c r="F3320" t="s">
        <v>11518</v>
      </c>
      <c r="G3320" t="s">
        <v>13661</v>
      </c>
    </row>
    <row r="3321" spans="1:7">
      <c r="A3321" t="s">
        <v>6923</v>
      </c>
      <c r="B3321" t="s">
        <v>7834</v>
      </c>
      <c r="C3321" t="s">
        <v>7835</v>
      </c>
      <c r="D3321" t="s">
        <v>8030</v>
      </c>
      <c r="E3321" t="s">
        <v>11517</v>
      </c>
      <c r="F3321" t="s">
        <v>11518</v>
      </c>
      <c r="G3321" t="s">
        <v>13661</v>
      </c>
    </row>
    <row r="3322" spans="1:7">
      <c r="A3322" t="s">
        <v>6925</v>
      </c>
      <c r="B3322" t="s">
        <v>7834</v>
      </c>
      <c r="C3322" t="s">
        <v>7835</v>
      </c>
      <c r="D3322" t="s">
        <v>8030</v>
      </c>
      <c r="E3322" t="s">
        <v>11517</v>
      </c>
      <c r="F3322" t="s">
        <v>11518</v>
      </c>
      <c r="G3322" t="s">
        <v>13661</v>
      </c>
    </row>
    <row r="3323" spans="1:7">
      <c r="A3323" t="s">
        <v>6927</v>
      </c>
      <c r="B3323" t="s">
        <v>7834</v>
      </c>
      <c r="C3323" t="s">
        <v>7835</v>
      </c>
      <c r="D3323" t="s">
        <v>8030</v>
      </c>
      <c r="E3323" t="s">
        <v>11517</v>
      </c>
      <c r="F3323" t="s">
        <v>11518</v>
      </c>
      <c r="G3323" t="s">
        <v>13661</v>
      </c>
    </row>
    <row r="3324" spans="1:7">
      <c r="A3324" t="s">
        <v>6929</v>
      </c>
      <c r="B3324" t="s">
        <v>7834</v>
      </c>
      <c r="C3324" t="s">
        <v>7835</v>
      </c>
      <c r="D3324" t="s">
        <v>7914</v>
      </c>
      <c r="E3324" t="s">
        <v>7969</v>
      </c>
      <c r="F3324" t="s">
        <v>9091</v>
      </c>
      <c r="G3324" t="s">
        <v>13672</v>
      </c>
    </row>
    <row r="3325" spans="1:7">
      <c r="A3325" t="s">
        <v>6931</v>
      </c>
      <c r="B3325" t="s">
        <v>7834</v>
      </c>
      <c r="C3325" t="s">
        <v>7835</v>
      </c>
      <c r="D3325" t="s">
        <v>7914</v>
      </c>
      <c r="E3325" t="s">
        <v>7969</v>
      </c>
      <c r="F3325" t="s">
        <v>9091</v>
      </c>
      <c r="G3325" t="s">
        <v>13672</v>
      </c>
    </row>
    <row r="3326" spans="1:7">
      <c r="A3326" t="s">
        <v>6933</v>
      </c>
      <c r="B3326" t="s">
        <v>7834</v>
      </c>
      <c r="C3326" t="s">
        <v>7835</v>
      </c>
      <c r="D3326" t="s">
        <v>7914</v>
      </c>
      <c r="E3326" t="s">
        <v>7969</v>
      </c>
      <c r="F3326" t="s">
        <v>9091</v>
      </c>
      <c r="G3326" t="s">
        <v>13672</v>
      </c>
    </row>
    <row r="3327" spans="1:7">
      <c r="A3327" t="s">
        <v>6935</v>
      </c>
      <c r="B3327" t="s">
        <v>7834</v>
      </c>
      <c r="C3327" t="s">
        <v>7835</v>
      </c>
      <c r="D3327" t="s">
        <v>8264</v>
      </c>
      <c r="E3327" t="s">
        <v>8265</v>
      </c>
      <c r="F3327" t="s">
        <v>8266</v>
      </c>
      <c r="G3327" t="s">
        <v>9708</v>
      </c>
    </row>
    <row r="3328" spans="1:7">
      <c r="A3328" t="s">
        <v>6937</v>
      </c>
      <c r="B3328" t="s">
        <v>7834</v>
      </c>
      <c r="C3328" t="s">
        <v>7835</v>
      </c>
      <c r="D3328" t="s">
        <v>8264</v>
      </c>
      <c r="E3328" t="s">
        <v>8265</v>
      </c>
      <c r="F3328" t="s">
        <v>8266</v>
      </c>
      <c r="G3328" t="s">
        <v>9708</v>
      </c>
    </row>
    <row r="3329" spans="1:7">
      <c r="A3329" t="s">
        <v>6939</v>
      </c>
      <c r="B3329" t="s">
        <v>7834</v>
      </c>
      <c r="C3329" t="s">
        <v>7835</v>
      </c>
      <c r="D3329" t="s">
        <v>8264</v>
      </c>
      <c r="E3329" t="s">
        <v>8265</v>
      </c>
      <c r="F3329" t="s">
        <v>8266</v>
      </c>
      <c r="G3329" t="s">
        <v>9708</v>
      </c>
    </row>
    <row r="3330" spans="1:7">
      <c r="A3330" t="s">
        <v>6941</v>
      </c>
      <c r="B3330" t="s">
        <v>7834</v>
      </c>
      <c r="C3330" t="s">
        <v>7835</v>
      </c>
      <c r="D3330" t="s">
        <v>8264</v>
      </c>
      <c r="E3330" t="s">
        <v>8265</v>
      </c>
      <c r="F3330" t="s">
        <v>8266</v>
      </c>
      <c r="G3330" t="s">
        <v>9708</v>
      </c>
    </row>
    <row r="3331" spans="1:7">
      <c r="A3331" t="s">
        <v>6943</v>
      </c>
      <c r="B3331" t="s">
        <v>7834</v>
      </c>
      <c r="C3331" t="s">
        <v>7835</v>
      </c>
      <c r="D3331" t="s">
        <v>8264</v>
      </c>
      <c r="E3331" t="s">
        <v>8265</v>
      </c>
      <c r="F3331" t="s">
        <v>8266</v>
      </c>
      <c r="G3331" t="s">
        <v>9708</v>
      </c>
    </row>
    <row r="3332" spans="1:7">
      <c r="A3332" t="s">
        <v>6945</v>
      </c>
      <c r="B3332" t="s">
        <v>7834</v>
      </c>
      <c r="C3332" t="s">
        <v>7835</v>
      </c>
      <c r="D3332" t="s">
        <v>8264</v>
      </c>
      <c r="E3332" t="s">
        <v>8265</v>
      </c>
      <c r="F3332" t="s">
        <v>8266</v>
      </c>
      <c r="G3332" t="s">
        <v>9708</v>
      </c>
    </row>
    <row r="3333" spans="1:7">
      <c r="A3333" t="s">
        <v>6947</v>
      </c>
      <c r="B3333" t="s">
        <v>7834</v>
      </c>
      <c r="C3333" t="s">
        <v>7835</v>
      </c>
      <c r="D3333" t="s">
        <v>8264</v>
      </c>
      <c r="E3333" t="s">
        <v>8265</v>
      </c>
      <c r="F3333" t="s">
        <v>8266</v>
      </c>
      <c r="G3333" t="s">
        <v>9708</v>
      </c>
    </row>
    <row r="3334" spans="1:7">
      <c r="A3334" t="s">
        <v>6949</v>
      </c>
      <c r="B3334" t="s">
        <v>7834</v>
      </c>
      <c r="C3334" t="s">
        <v>7835</v>
      </c>
      <c r="D3334" t="s">
        <v>8264</v>
      </c>
      <c r="E3334" t="s">
        <v>8265</v>
      </c>
      <c r="F3334" t="s">
        <v>8266</v>
      </c>
      <c r="G3334" t="s">
        <v>9708</v>
      </c>
    </row>
    <row r="3335" spans="1:7">
      <c r="A3335" t="s">
        <v>6951</v>
      </c>
      <c r="B3335" t="s">
        <v>7834</v>
      </c>
      <c r="C3335" t="s">
        <v>7835</v>
      </c>
      <c r="D3335" t="s">
        <v>8264</v>
      </c>
      <c r="E3335" t="s">
        <v>8265</v>
      </c>
      <c r="F3335" t="s">
        <v>8266</v>
      </c>
      <c r="G3335" t="s">
        <v>9708</v>
      </c>
    </row>
    <row r="3336" spans="1:7">
      <c r="A3336" t="s">
        <v>6953</v>
      </c>
      <c r="B3336" t="s">
        <v>7834</v>
      </c>
      <c r="C3336" t="s">
        <v>7835</v>
      </c>
      <c r="D3336" t="s">
        <v>8264</v>
      </c>
      <c r="E3336" t="s">
        <v>8265</v>
      </c>
      <c r="F3336" t="s">
        <v>8266</v>
      </c>
      <c r="G3336" t="s">
        <v>9708</v>
      </c>
    </row>
    <row r="3337" spans="1:7">
      <c r="A3337" t="s">
        <v>6955</v>
      </c>
      <c r="B3337" t="s">
        <v>7834</v>
      </c>
      <c r="C3337" t="s">
        <v>7835</v>
      </c>
      <c r="D3337" t="s">
        <v>8989</v>
      </c>
      <c r="E3337" t="s">
        <v>9795</v>
      </c>
      <c r="F3337" t="s">
        <v>9796</v>
      </c>
      <c r="G3337" t="s">
        <v>9797</v>
      </c>
    </row>
    <row r="3338" spans="1:7">
      <c r="A3338" t="s">
        <v>6957</v>
      </c>
      <c r="B3338" t="s">
        <v>7834</v>
      </c>
      <c r="C3338" t="s">
        <v>7835</v>
      </c>
      <c r="D3338" t="s">
        <v>7836</v>
      </c>
      <c r="E3338" t="s">
        <v>8167</v>
      </c>
      <c r="F3338" t="s">
        <v>12397</v>
      </c>
      <c r="G3338" t="s">
        <v>13690</v>
      </c>
    </row>
    <row r="3339" spans="1:7">
      <c r="A3339" t="s">
        <v>6959</v>
      </c>
      <c r="B3339" t="s">
        <v>7834</v>
      </c>
      <c r="C3339" t="s">
        <v>7835</v>
      </c>
      <c r="D3339" t="s">
        <v>7836</v>
      </c>
      <c r="E3339" t="s">
        <v>8167</v>
      </c>
      <c r="F3339" t="s">
        <v>12397</v>
      </c>
      <c r="G3339" t="s">
        <v>13690</v>
      </c>
    </row>
    <row r="3340" spans="1:7">
      <c r="A3340" t="s">
        <v>6963</v>
      </c>
      <c r="B3340" t="s">
        <v>7834</v>
      </c>
      <c r="C3340" t="s">
        <v>7835</v>
      </c>
      <c r="D3340" t="s">
        <v>8989</v>
      </c>
      <c r="E3340" t="s">
        <v>8990</v>
      </c>
      <c r="F3340" t="s">
        <v>8991</v>
      </c>
      <c r="G3340" t="s">
        <v>8992</v>
      </c>
    </row>
    <row r="3341" spans="1:7">
      <c r="A3341" t="s">
        <v>6965</v>
      </c>
      <c r="B3341" t="s">
        <v>7834</v>
      </c>
      <c r="C3341" t="s">
        <v>7835</v>
      </c>
      <c r="D3341" t="s">
        <v>8989</v>
      </c>
      <c r="E3341" t="s">
        <v>8990</v>
      </c>
      <c r="F3341" t="s">
        <v>8991</v>
      </c>
      <c r="G3341" t="s">
        <v>8992</v>
      </c>
    </row>
    <row r="3342" spans="1:7">
      <c r="A3342" t="s">
        <v>6967</v>
      </c>
      <c r="B3342" t="s">
        <v>7834</v>
      </c>
      <c r="C3342" t="s">
        <v>7835</v>
      </c>
      <c r="D3342" t="s">
        <v>8989</v>
      </c>
      <c r="E3342" t="s">
        <v>8990</v>
      </c>
      <c r="F3342" t="s">
        <v>8991</v>
      </c>
      <c r="G3342" t="s">
        <v>8992</v>
      </c>
    </row>
    <row r="3343" spans="1:7">
      <c r="A3343" t="s">
        <v>6969</v>
      </c>
      <c r="B3343" t="s">
        <v>7834</v>
      </c>
      <c r="C3343" t="s">
        <v>7835</v>
      </c>
      <c r="D3343" t="s">
        <v>8989</v>
      </c>
      <c r="E3343" t="s">
        <v>8990</v>
      </c>
      <c r="F3343" t="s">
        <v>8991</v>
      </c>
      <c r="G3343" t="s">
        <v>8992</v>
      </c>
    </row>
    <row r="3344" spans="1:7">
      <c r="A3344" t="s">
        <v>6971</v>
      </c>
      <c r="B3344" t="s">
        <v>7834</v>
      </c>
      <c r="C3344" t="s">
        <v>7835</v>
      </c>
      <c r="D3344" t="s">
        <v>8989</v>
      </c>
      <c r="E3344" t="s">
        <v>8990</v>
      </c>
      <c r="F3344" t="s">
        <v>8991</v>
      </c>
      <c r="G3344" t="s">
        <v>8992</v>
      </c>
    </row>
    <row r="3345" spans="1:8">
      <c r="A3345" t="s">
        <v>6973</v>
      </c>
      <c r="B3345" t="s">
        <v>7834</v>
      </c>
      <c r="C3345" t="s">
        <v>7835</v>
      </c>
      <c r="D3345" t="s">
        <v>8989</v>
      </c>
      <c r="E3345" t="s">
        <v>8990</v>
      </c>
      <c r="F3345" t="s">
        <v>13700</v>
      </c>
      <c r="G3345" t="s">
        <v>13701</v>
      </c>
    </row>
    <row r="3346" spans="1:8">
      <c r="A3346" t="s">
        <v>6975</v>
      </c>
      <c r="B3346" t="s">
        <v>7834</v>
      </c>
      <c r="C3346" t="s">
        <v>8673</v>
      </c>
      <c r="D3346" t="s">
        <v>8674</v>
      </c>
      <c r="E3346" t="s">
        <v>8675</v>
      </c>
      <c r="F3346" t="s">
        <v>8676</v>
      </c>
      <c r="G3346" t="s">
        <v>8677</v>
      </c>
      <c r="H3346" t="s">
        <v>8678</v>
      </c>
    </row>
    <row r="3347" spans="1:8">
      <c r="A3347" t="s">
        <v>6977</v>
      </c>
      <c r="B3347" t="s">
        <v>7834</v>
      </c>
      <c r="C3347" t="s">
        <v>8673</v>
      </c>
      <c r="D3347" t="s">
        <v>8674</v>
      </c>
      <c r="E3347" t="s">
        <v>8675</v>
      </c>
      <c r="F3347" t="s">
        <v>8676</v>
      </c>
      <c r="G3347" t="s">
        <v>8677</v>
      </c>
      <c r="H3347" t="s">
        <v>8678</v>
      </c>
    </row>
    <row r="3348" spans="1:8">
      <c r="A3348" t="s">
        <v>6979</v>
      </c>
      <c r="B3348" t="s">
        <v>7834</v>
      </c>
      <c r="C3348" t="s">
        <v>8673</v>
      </c>
      <c r="D3348" t="s">
        <v>8674</v>
      </c>
      <c r="E3348" t="s">
        <v>8675</v>
      </c>
      <c r="F3348" t="s">
        <v>8676</v>
      </c>
      <c r="G3348" t="s">
        <v>8677</v>
      </c>
      <c r="H3348" t="s">
        <v>9673</v>
      </c>
    </row>
    <row r="3349" spans="1:8">
      <c r="A3349" t="s">
        <v>6981</v>
      </c>
      <c r="B3349" t="s">
        <v>7834</v>
      </c>
      <c r="C3349" t="s">
        <v>8673</v>
      </c>
      <c r="D3349" t="s">
        <v>8674</v>
      </c>
      <c r="E3349" t="s">
        <v>8675</v>
      </c>
      <c r="F3349" t="s">
        <v>8676</v>
      </c>
      <c r="G3349" t="s">
        <v>8677</v>
      </c>
      <c r="H3349" t="s">
        <v>9673</v>
      </c>
    </row>
    <row r="3350" spans="1:8">
      <c r="A3350" t="s">
        <v>6983</v>
      </c>
      <c r="B3350" t="s">
        <v>7834</v>
      </c>
      <c r="C3350" t="s">
        <v>8673</v>
      </c>
      <c r="D3350" t="s">
        <v>8674</v>
      </c>
      <c r="E3350" t="s">
        <v>8675</v>
      </c>
      <c r="F3350" t="s">
        <v>8676</v>
      </c>
      <c r="G3350" t="s">
        <v>8677</v>
      </c>
      <c r="H3350" t="s">
        <v>9673</v>
      </c>
    </row>
    <row r="3351" spans="1:8">
      <c r="A3351" t="s">
        <v>6985</v>
      </c>
      <c r="B3351" t="s">
        <v>7834</v>
      </c>
      <c r="C3351" t="s">
        <v>8673</v>
      </c>
      <c r="D3351" t="s">
        <v>8674</v>
      </c>
      <c r="E3351" t="s">
        <v>8675</v>
      </c>
      <c r="F3351" t="s">
        <v>8676</v>
      </c>
      <c r="G3351" t="s">
        <v>8677</v>
      </c>
      <c r="H3351" t="s">
        <v>9673</v>
      </c>
    </row>
    <row r="3352" spans="1:8">
      <c r="A3352" t="s">
        <v>6987</v>
      </c>
      <c r="B3352" t="s">
        <v>7834</v>
      </c>
      <c r="C3352" t="s">
        <v>7835</v>
      </c>
      <c r="D3352" t="s">
        <v>7836</v>
      </c>
      <c r="E3352" t="s">
        <v>8178</v>
      </c>
      <c r="F3352" t="s">
        <v>8305</v>
      </c>
      <c r="G3352" t="s">
        <v>8306</v>
      </c>
    </row>
    <row r="3353" spans="1:8">
      <c r="A3353" t="s">
        <v>6989</v>
      </c>
      <c r="B3353" t="s">
        <v>7834</v>
      </c>
      <c r="C3353" t="s">
        <v>7835</v>
      </c>
      <c r="D3353" t="s">
        <v>7836</v>
      </c>
      <c r="E3353" t="s">
        <v>8178</v>
      </c>
      <c r="F3353" t="s">
        <v>8305</v>
      </c>
      <c r="G3353" t="s">
        <v>8306</v>
      </c>
    </row>
    <row r="3354" spans="1:8">
      <c r="A3354" t="s">
        <v>6991</v>
      </c>
      <c r="B3354" t="s">
        <v>7834</v>
      </c>
      <c r="C3354" t="s">
        <v>7835</v>
      </c>
      <c r="D3354" t="s">
        <v>7836</v>
      </c>
      <c r="E3354" t="s">
        <v>8178</v>
      </c>
      <c r="F3354" t="s">
        <v>8305</v>
      </c>
      <c r="G3354" t="s">
        <v>8306</v>
      </c>
    </row>
    <row r="3355" spans="1:8">
      <c r="A3355" t="s">
        <v>6993</v>
      </c>
      <c r="B3355" t="s">
        <v>7834</v>
      </c>
      <c r="C3355" t="s">
        <v>7835</v>
      </c>
      <c r="D3355" t="s">
        <v>7836</v>
      </c>
      <c r="E3355" t="s">
        <v>8178</v>
      </c>
      <c r="F3355" t="s">
        <v>8305</v>
      </c>
      <c r="G3355" t="s">
        <v>8306</v>
      </c>
    </row>
    <row r="3356" spans="1:8">
      <c r="A3356" t="s">
        <v>6995</v>
      </c>
      <c r="B3356" t="s">
        <v>7834</v>
      </c>
      <c r="C3356" t="s">
        <v>7835</v>
      </c>
      <c r="D3356" t="s">
        <v>7914</v>
      </c>
      <c r="E3356" t="s">
        <v>8013</v>
      </c>
      <c r="F3356" t="s">
        <v>8014</v>
      </c>
      <c r="G3356" t="s">
        <v>10491</v>
      </c>
    </row>
    <row r="3357" spans="1:8">
      <c r="A3357" t="s">
        <v>6997</v>
      </c>
      <c r="B3357" t="s">
        <v>7834</v>
      </c>
      <c r="C3357" t="s">
        <v>7835</v>
      </c>
      <c r="D3357" t="s">
        <v>7914</v>
      </c>
      <c r="E3357" t="s">
        <v>8013</v>
      </c>
      <c r="F3357" t="s">
        <v>8014</v>
      </c>
      <c r="G3357" t="s">
        <v>10491</v>
      </c>
    </row>
    <row r="3358" spans="1:8">
      <c r="A3358" t="s">
        <v>6999</v>
      </c>
      <c r="B3358" t="s">
        <v>7834</v>
      </c>
      <c r="C3358" t="s">
        <v>7835</v>
      </c>
      <c r="D3358" t="s">
        <v>7914</v>
      </c>
      <c r="E3358" t="s">
        <v>8013</v>
      </c>
      <c r="F3358" t="s">
        <v>8014</v>
      </c>
      <c r="G3358" t="s">
        <v>10491</v>
      </c>
    </row>
    <row r="3359" spans="1:8">
      <c r="A3359" t="s">
        <v>7001</v>
      </c>
      <c r="B3359" t="s">
        <v>7834</v>
      </c>
      <c r="C3359" t="s">
        <v>7835</v>
      </c>
      <c r="D3359" t="s">
        <v>7914</v>
      </c>
      <c r="E3359" t="s">
        <v>8013</v>
      </c>
      <c r="F3359" t="s">
        <v>8014</v>
      </c>
      <c r="G3359" t="s">
        <v>10491</v>
      </c>
    </row>
    <row r="3360" spans="1:8">
      <c r="A3360" t="s">
        <v>7003</v>
      </c>
      <c r="B3360" t="s">
        <v>7834</v>
      </c>
      <c r="C3360" t="s">
        <v>7835</v>
      </c>
      <c r="D3360" t="s">
        <v>7914</v>
      </c>
      <c r="E3360" t="s">
        <v>8013</v>
      </c>
      <c r="F3360" t="s">
        <v>8014</v>
      </c>
      <c r="G3360" t="s">
        <v>10491</v>
      </c>
    </row>
    <row r="3361" spans="1:7">
      <c r="A3361" t="s">
        <v>7005</v>
      </c>
      <c r="B3361" t="s">
        <v>7834</v>
      </c>
      <c r="C3361" t="s">
        <v>7835</v>
      </c>
      <c r="D3361" t="s">
        <v>7914</v>
      </c>
      <c r="E3361" t="s">
        <v>8013</v>
      </c>
      <c r="F3361" t="s">
        <v>8014</v>
      </c>
      <c r="G3361" t="s">
        <v>10491</v>
      </c>
    </row>
    <row r="3362" spans="1:7">
      <c r="A3362" t="s">
        <v>7007</v>
      </c>
      <c r="B3362" t="s">
        <v>7834</v>
      </c>
      <c r="C3362" t="s">
        <v>7835</v>
      </c>
      <c r="D3362" t="s">
        <v>7836</v>
      </c>
      <c r="E3362" t="s">
        <v>8768</v>
      </c>
      <c r="F3362" t="s">
        <v>10419</v>
      </c>
      <c r="G3362" t="s">
        <v>10508</v>
      </c>
    </row>
    <row r="3363" spans="1:7">
      <c r="A3363" t="s">
        <v>7009</v>
      </c>
      <c r="B3363" t="s">
        <v>7834</v>
      </c>
      <c r="C3363" t="s">
        <v>7835</v>
      </c>
      <c r="D3363" t="s">
        <v>7836</v>
      </c>
      <c r="E3363" t="s">
        <v>8768</v>
      </c>
      <c r="F3363" t="s">
        <v>10419</v>
      </c>
      <c r="G3363" t="s">
        <v>10508</v>
      </c>
    </row>
    <row r="3364" spans="1:7">
      <c r="A3364" t="s">
        <v>7011</v>
      </c>
      <c r="B3364" t="s">
        <v>7834</v>
      </c>
      <c r="C3364" t="s">
        <v>7835</v>
      </c>
      <c r="D3364" t="s">
        <v>7836</v>
      </c>
      <c r="E3364" t="s">
        <v>8768</v>
      </c>
      <c r="F3364" t="s">
        <v>10419</v>
      </c>
      <c r="G3364" t="s">
        <v>10508</v>
      </c>
    </row>
    <row r="3365" spans="1:7">
      <c r="A3365" t="s">
        <v>7013</v>
      </c>
      <c r="B3365" t="s">
        <v>7834</v>
      </c>
      <c r="C3365" t="s">
        <v>7835</v>
      </c>
      <c r="D3365" t="s">
        <v>7836</v>
      </c>
      <c r="E3365" t="s">
        <v>8768</v>
      </c>
      <c r="F3365" t="s">
        <v>10419</v>
      </c>
      <c r="G3365" t="s">
        <v>10508</v>
      </c>
    </row>
    <row r="3366" spans="1:7">
      <c r="A3366" t="s">
        <v>7015</v>
      </c>
      <c r="B3366" t="s">
        <v>7834</v>
      </c>
      <c r="C3366" t="s">
        <v>7835</v>
      </c>
      <c r="D3366" t="s">
        <v>7836</v>
      </c>
      <c r="E3366" t="s">
        <v>8768</v>
      </c>
      <c r="F3366" t="s">
        <v>10419</v>
      </c>
      <c r="G3366" t="s">
        <v>10508</v>
      </c>
    </row>
    <row r="3367" spans="1:7">
      <c r="A3367" t="s">
        <v>7017</v>
      </c>
      <c r="B3367" t="s">
        <v>7834</v>
      </c>
      <c r="C3367" t="s">
        <v>7835</v>
      </c>
      <c r="D3367" t="s">
        <v>7836</v>
      </c>
      <c r="E3367" t="s">
        <v>8768</v>
      </c>
      <c r="F3367" t="s">
        <v>10419</v>
      </c>
      <c r="G3367" t="s">
        <v>10508</v>
      </c>
    </row>
    <row r="3368" spans="1:7">
      <c r="A3368" t="s">
        <v>7019</v>
      </c>
      <c r="B3368" t="s">
        <v>7834</v>
      </c>
      <c r="C3368" t="s">
        <v>7835</v>
      </c>
      <c r="D3368" t="s">
        <v>7836</v>
      </c>
      <c r="E3368" t="s">
        <v>8768</v>
      </c>
      <c r="F3368" t="s">
        <v>10419</v>
      </c>
      <c r="G3368" t="s">
        <v>10508</v>
      </c>
    </row>
    <row r="3369" spans="1:7">
      <c r="A3369" t="s">
        <v>7021</v>
      </c>
      <c r="B3369" t="s">
        <v>7834</v>
      </c>
      <c r="C3369" t="s">
        <v>7835</v>
      </c>
      <c r="D3369" t="s">
        <v>7836</v>
      </c>
      <c r="E3369" t="s">
        <v>8768</v>
      </c>
      <c r="F3369" t="s">
        <v>10419</v>
      </c>
      <c r="G3369" t="s">
        <v>10508</v>
      </c>
    </row>
    <row r="3370" spans="1:7">
      <c r="A3370" t="s">
        <v>7023</v>
      </c>
      <c r="B3370" t="s">
        <v>7834</v>
      </c>
      <c r="C3370" t="s">
        <v>7835</v>
      </c>
      <c r="D3370" t="s">
        <v>8030</v>
      </c>
      <c r="E3370" t="s">
        <v>13737</v>
      </c>
      <c r="F3370" t="s">
        <v>13738</v>
      </c>
      <c r="G3370" t="s">
        <v>13739</v>
      </c>
    </row>
    <row r="3371" spans="1:7">
      <c r="A3371" t="s">
        <v>7025</v>
      </c>
      <c r="B3371" t="s">
        <v>7834</v>
      </c>
      <c r="C3371" t="s">
        <v>7835</v>
      </c>
      <c r="D3371" t="s">
        <v>8030</v>
      </c>
      <c r="E3371" t="s">
        <v>13737</v>
      </c>
      <c r="F3371" t="s">
        <v>13738</v>
      </c>
      <c r="G3371" t="s">
        <v>13739</v>
      </c>
    </row>
    <row r="3372" spans="1:7">
      <c r="A3372" t="s">
        <v>7027</v>
      </c>
      <c r="B3372" t="s">
        <v>7834</v>
      </c>
      <c r="C3372" t="s">
        <v>7835</v>
      </c>
      <c r="D3372" t="s">
        <v>8030</v>
      </c>
      <c r="E3372" t="s">
        <v>13737</v>
      </c>
      <c r="F3372" t="s">
        <v>13738</v>
      </c>
      <c r="G3372" t="s">
        <v>13739</v>
      </c>
    </row>
    <row r="3373" spans="1:7">
      <c r="A3373" t="s">
        <v>7031</v>
      </c>
      <c r="B3373" t="s">
        <v>7834</v>
      </c>
      <c r="C3373" t="s">
        <v>7835</v>
      </c>
      <c r="D3373" t="s">
        <v>8030</v>
      </c>
      <c r="E3373" t="s">
        <v>13737</v>
      </c>
      <c r="F3373" t="s">
        <v>13738</v>
      </c>
      <c r="G3373" t="s">
        <v>13739</v>
      </c>
    </row>
    <row r="3374" spans="1:7">
      <c r="A3374" t="s">
        <v>7033</v>
      </c>
      <c r="B3374" t="s">
        <v>7834</v>
      </c>
      <c r="C3374" t="s">
        <v>7835</v>
      </c>
      <c r="D3374" t="s">
        <v>8030</v>
      </c>
      <c r="E3374" t="s">
        <v>13737</v>
      </c>
      <c r="F3374" t="s">
        <v>13738</v>
      </c>
      <c r="G3374" t="s">
        <v>13739</v>
      </c>
    </row>
    <row r="3375" spans="1:7">
      <c r="A3375" t="s">
        <v>7035</v>
      </c>
      <c r="B3375" t="s">
        <v>7834</v>
      </c>
      <c r="C3375" t="s">
        <v>7835</v>
      </c>
      <c r="D3375" t="s">
        <v>8030</v>
      </c>
      <c r="E3375" t="s">
        <v>13737</v>
      </c>
      <c r="F3375" t="s">
        <v>13738</v>
      </c>
      <c r="G3375" t="s">
        <v>13739</v>
      </c>
    </row>
    <row r="3376" spans="1:7">
      <c r="A3376" t="s">
        <v>7037</v>
      </c>
      <c r="B3376" t="s">
        <v>7834</v>
      </c>
      <c r="C3376" t="s">
        <v>7835</v>
      </c>
      <c r="D3376" t="s">
        <v>8030</v>
      </c>
      <c r="E3376" t="s">
        <v>13737</v>
      </c>
      <c r="F3376" t="s">
        <v>13738</v>
      </c>
      <c r="G3376" t="s">
        <v>13739</v>
      </c>
    </row>
    <row r="3377" spans="1:16">
      <c r="A3377" t="s">
        <v>7039</v>
      </c>
      <c r="B3377" t="s">
        <v>7834</v>
      </c>
      <c r="C3377" t="s">
        <v>7835</v>
      </c>
      <c r="D3377" t="s">
        <v>8030</v>
      </c>
      <c r="E3377" t="s">
        <v>13737</v>
      </c>
      <c r="F3377" t="s">
        <v>13738</v>
      </c>
      <c r="G3377" t="s">
        <v>13739</v>
      </c>
    </row>
    <row r="3378" spans="1:16">
      <c r="A3378" t="s">
        <v>7041</v>
      </c>
      <c r="B3378" t="s">
        <v>7834</v>
      </c>
      <c r="C3378" t="s">
        <v>7835</v>
      </c>
      <c r="D3378" t="s">
        <v>8030</v>
      </c>
      <c r="E3378" t="s">
        <v>13737</v>
      </c>
      <c r="F3378" t="s">
        <v>13738</v>
      </c>
      <c r="G3378" t="s">
        <v>13739</v>
      </c>
    </row>
    <row r="3379" spans="1:16">
      <c r="A3379" t="s">
        <v>7043</v>
      </c>
      <c r="B3379" t="s">
        <v>7834</v>
      </c>
      <c r="C3379" t="s">
        <v>7835</v>
      </c>
      <c r="D3379" t="s">
        <v>8030</v>
      </c>
      <c r="E3379" t="s">
        <v>13737</v>
      </c>
      <c r="F3379" t="s">
        <v>13738</v>
      </c>
      <c r="G3379" t="s">
        <v>13739</v>
      </c>
    </row>
    <row r="3380" spans="1:16">
      <c r="A3380" t="s">
        <v>7045</v>
      </c>
      <c r="B3380" t="s">
        <v>7834</v>
      </c>
      <c r="C3380" t="s">
        <v>7835</v>
      </c>
      <c r="D3380" t="s">
        <v>8030</v>
      </c>
      <c r="E3380" t="s">
        <v>13737</v>
      </c>
      <c r="F3380" t="s">
        <v>13738</v>
      </c>
      <c r="G3380" t="s">
        <v>13739</v>
      </c>
    </row>
    <row r="3381" spans="1:16">
      <c r="A3381" t="s">
        <v>7047</v>
      </c>
      <c r="B3381" t="s">
        <v>7834</v>
      </c>
      <c r="C3381" t="s">
        <v>7835</v>
      </c>
      <c r="D3381" t="s">
        <v>7914</v>
      </c>
      <c r="E3381" t="s">
        <v>7969</v>
      </c>
      <c r="F3381" t="s">
        <v>8939</v>
      </c>
      <c r="G3381" t="s">
        <v>13541</v>
      </c>
    </row>
    <row r="3382" spans="1:16">
      <c r="A3382" t="s">
        <v>7049</v>
      </c>
      <c r="B3382" t="s">
        <v>7834</v>
      </c>
      <c r="C3382" t="s">
        <v>7835</v>
      </c>
      <c r="D3382" t="s">
        <v>7914</v>
      </c>
      <c r="E3382" t="s">
        <v>7969</v>
      </c>
      <c r="F3382" t="s">
        <v>8939</v>
      </c>
      <c r="G3382" t="s">
        <v>13541</v>
      </c>
    </row>
    <row r="3383" spans="1:16">
      <c r="A3383" t="s">
        <v>7051</v>
      </c>
      <c r="B3383" t="s">
        <v>7834</v>
      </c>
      <c r="C3383" t="s">
        <v>7835</v>
      </c>
      <c r="D3383" t="s">
        <v>7914</v>
      </c>
      <c r="E3383" t="s">
        <v>7969</v>
      </c>
      <c r="F3383" t="s">
        <v>8939</v>
      </c>
      <c r="G3383" t="s">
        <v>13541</v>
      </c>
    </row>
    <row r="3384" spans="1:16">
      <c r="A3384" t="s">
        <v>7053</v>
      </c>
      <c r="B3384" t="s">
        <v>7834</v>
      </c>
      <c r="C3384" t="s">
        <v>7835</v>
      </c>
      <c r="D3384" t="s">
        <v>7914</v>
      </c>
      <c r="E3384" t="s">
        <v>7969</v>
      </c>
      <c r="F3384" t="s">
        <v>8939</v>
      </c>
      <c r="G3384" t="s">
        <v>13541</v>
      </c>
    </row>
    <row r="3385" spans="1:16">
      <c r="A3385" t="s">
        <v>7055</v>
      </c>
      <c r="B3385" t="s">
        <v>7834</v>
      </c>
      <c r="C3385" t="s">
        <v>7835</v>
      </c>
      <c r="D3385" t="s">
        <v>7914</v>
      </c>
      <c r="E3385" t="s">
        <v>7969</v>
      </c>
      <c r="F3385" t="s">
        <v>8939</v>
      </c>
      <c r="G3385" t="s">
        <v>13541</v>
      </c>
    </row>
    <row r="3386" spans="1:16">
      <c r="A3386" t="s">
        <v>7057</v>
      </c>
      <c r="B3386" t="s">
        <v>7834</v>
      </c>
      <c r="C3386" t="s">
        <v>7835</v>
      </c>
      <c r="D3386" t="s">
        <v>7914</v>
      </c>
      <c r="E3386" t="s">
        <v>7969</v>
      </c>
      <c r="F3386" t="s">
        <v>8939</v>
      </c>
      <c r="G3386" t="s">
        <v>13541</v>
      </c>
    </row>
    <row r="3387" spans="1:16">
      <c r="A3387" t="s">
        <v>2809</v>
      </c>
      <c r="B3387" t="s">
        <v>7816</v>
      </c>
      <c r="C3387" t="s">
        <v>7888</v>
      </c>
      <c r="D3387" t="s">
        <v>8105</v>
      </c>
      <c r="E3387" t="s">
        <v>8106</v>
      </c>
      <c r="F3387" t="s">
        <v>8107</v>
      </c>
      <c r="G3387" t="s">
        <v>8108</v>
      </c>
      <c r="H3387" t="s">
        <v>8194</v>
      </c>
      <c r="I3387" t="s">
        <v>8195</v>
      </c>
      <c r="J3387" t="s">
        <v>10314</v>
      </c>
      <c r="K3387" t="s">
        <v>10802</v>
      </c>
      <c r="L3387" t="s">
        <v>10803</v>
      </c>
      <c r="M3387" t="s">
        <v>10804</v>
      </c>
      <c r="N3387" t="s">
        <v>10805</v>
      </c>
      <c r="O3387" t="s">
        <v>10806</v>
      </c>
      <c r="P3387" t="s">
        <v>10807</v>
      </c>
    </row>
    <row r="3388" spans="1:16">
      <c r="A3388" t="s">
        <v>2779</v>
      </c>
      <c r="B3388" t="s">
        <v>7834</v>
      </c>
      <c r="C3388" t="s">
        <v>7835</v>
      </c>
      <c r="D3388" t="s">
        <v>7914</v>
      </c>
      <c r="E3388" t="s">
        <v>7969</v>
      </c>
      <c r="F3388" t="s">
        <v>8939</v>
      </c>
      <c r="G3388" t="s">
        <v>8940</v>
      </c>
    </row>
    <row r="3389" spans="1:16">
      <c r="A3389" t="s">
        <v>2827</v>
      </c>
      <c r="B3389" t="s">
        <v>7834</v>
      </c>
      <c r="C3389" t="s">
        <v>7835</v>
      </c>
      <c r="D3389" t="s">
        <v>7914</v>
      </c>
      <c r="E3389" t="s">
        <v>7915</v>
      </c>
      <c r="F3389" t="s">
        <v>7916</v>
      </c>
      <c r="G3389" t="s">
        <v>12805</v>
      </c>
    </row>
    <row r="3390" spans="1:16">
      <c r="A3390" t="s">
        <v>7059</v>
      </c>
      <c r="B3390" t="s">
        <v>7834</v>
      </c>
      <c r="C3390" t="s">
        <v>7835</v>
      </c>
      <c r="D3390" t="s">
        <v>8030</v>
      </c>
      <c r="E3390" t="s">
        <v>8688</v>
      </c>
      <c r="F3390" t="s">
        <v>8689</v>
      </c>
      <c r="G3390" t="s">
        <v>13761</v>
      </c>
    </row>
    <row r="3391" spans="1:16">
      <c r="A3391" t="s">
        <v>7061</v>
      </c>
      <c r="B3391" t="s">
        <v>7834</v>
      </c>
      <c r="C3391" t="s">
        <v>7835</v>
      </c>
      <c r="D3391" t="s">
        <v>8030</v>
      </c>
      <c r="E3391" t="s">
        <v>8688</v>
      </c>
      <c r="F3391" t="s">
        <v>8689</v>
      </c>
      <c r="G3391" t="s">
        <v>13761</v>
      </c>
    </row>
    <row r="3392" spans="1:16">
      <c r="A3392" t="s">
        <v>7063</v>
      </c>
      <c r="B3392" t="s">
        <v>7834</v>
      </c>
      <c r="C3392" t="s">
        <v>7835</v>
      </c>
      <c r="D3392" t="s">
        <v>8030</v>
      </c>
      <c r="E3392" t="s">
        <v>8688</v>
      </c>
      <c r="F3392" t="s">
        <v>8689</v>
      </c>
      <c r="G3392" t="s">
        <v>13761</v>
      </c>
    </row>
    <row r="3393" spans="1:7">
      <c r="A3393" t="s">
        <v>7065</v>
      </c>
      <c r="B3393" t="s">
        <v>7834</v>
      </c>
      <c r="C3393" t="s">
        <v>7835</v>
      </c>
      <c r="D3393" t="s">
        <v>8030</v>
      </c>
      <c r="E3393" t="s">
        <v>8688</v>
      </c>
      <c r="F3393" t="s">
        <v>8689</v>
      </c>
      <c r="G3393" t="s">
        <v>13761</v>
      </c>
    </row>
    <row r="3394" spans="1:7">
      <c r="A3394" t="s">
        <v>7067</v>
      </c>
      <c r="B3394" t="s">
        <v>7834</v>
      </c>
      <c r="C3394" t="s">
        <v>7835</v>
      </c>
      <c r="D3394" t="s">
        <v>8030</v>
      </c>
      <c r="E3394" t="s">
        <v>8688</v>
      </c>
      <c r="F3394" t="s">
        <v>8689</v>
      </c>
      <c r="G3394" t="s">
        <v>13761</v>
      </c>
    </row>
    <row r="3395" spans="1:7">
      <c r="A3395" t="s">
        <v>7069</v>
      </c>
      <c r="B3395" t="s">
        <v>7834</v>
      </c>
      <c r="C3395" t="s">
        <v>7835</v>
      </c>
      <c r="D3395" t="s">
        <v>8030</v>
      </c>
      <c r="E3395" t="s">
        <v>8688</v>
      </c>
      <c r="F3395" t="s">
        <v>8689</v>
      </c>
      <c r="G3395" t="s">
        <v>13761</v>
      </c>
    </row>
    <row r="3396" spans="1:7">
      <c r="A3396" t="s">
        <v>7071</v>
      </c>
      <c r="B3396" t="s">
        <v>7834</v>
      </c>
      <c r="C3396" t="s">
        <v>7835</v>
      </c>
      <c r="D3396" t="s">
        <v>8030</v>
      </c>
      <c r="E3396" t="s">
        <v>8688</v>
      </c>
      <c r="F3396" t="s">
        <v>8689</v>
      </c>
      <c r="G3396" t="s">
        <v>13761</v>
      </c>
    </row>
    <row r="3397" spans="1:7">
      <c r="A3397" t="s">
        <v>7073</v>
      </c>
      <c r="B3397" t="s">
        <v>7834</v>
      </c>
      <c r="C3397" t="s">
        <v>7835</v>
      </c>
      <c r="D3397" t="s">
        <v>8030</v>
      </c>
      <c r="E3397" t="s">
        <v>8688</v>
      </c>
      <c r="F3397" t="s">
        <v>8689</v>
      </c>
      <c r="G3397" t="s">
        <v>13761</v>
      </c>
    </row>
    <row r="3398" spans="1:7">
      <c r="A3398" t="s">
        <v>7075</v>
      </c>
      <c r="B3398" t="s">
        <v>7834</v>
      </c>
      <c r="C3398" t="s">
        <v>7835</v>
      </c>
      <c r="D3398" t="s">
        <v>8030</v>
      </c>
      <c r="E3398" t="s">
        <v>8688</v>
      </c>
      <c r="F3398" t="s">
        <v>8689</v>
      </c>
      <c r="G3398" t="s">
        <v>13761</v>
      </c>
    </row>
    <row r="3399" spans="1:7">
      <c r="A3399" t="s">
        <v>7077</v>
      </c>
      <c r="B3399" t="s">
        <v>7834</v>
      </c>
      <c r="C3399" t="s">
        <v>7835</v>
      </c>
      <c r="D3399" t="s">
        <v>8030</v>
      </c>
      <c r="E3399" t="s">
        <v>8688</v>
      </c>
      <c r="F3399" t="s">
        <v>8689</v>
      </c>
      <c r="G3399" t="s">
        <v>13761</v>
      </c>
    </row>
    <row r="3400" spans="1:7">
      <c r="A3400" t="s">
        <v>7079</v>
      </c>
      <c r="B3400" t="s">
        <v>7834</v>
      </c>
      <c r="C3400" t="s">
        <v>7835</v>
      </c>
      <c r="D3400" t="s">
        <v>8030</v>
      </c>
      <c r="E3400" t="s">
        <v>8688</v>
      </c>
      <c r="F3400" t="s">
        <v>8689</v>
      </c>
      <c r="G3400" t="s">
        <v>13761</v>
      </c>
    </row>
    <row r="3401" spans="1:7">
      <c r="A3401" t="s">
        <v>7081</v>
      </c>
      <c r="B3401" t="s">
        <v>7834</v>
      </c>
      <c r="C3401" t="s">
        <v>7835</v>
      </c>
      <c r="D3401" t="s">
        <v>8030</v>
      </c>
      <c r="E3401" t="s">
        <v>8688</v>
      </c>
      <c r="F3401" t="s">
        <v>8689</v>
      </c>
      <c r="G3401" t="s">
        <v>13761</v>
      </c>
    </row>
    <row r="3402" spans="1:7">
      <c r="A3402" t="s">
        <v>7083</v>
      </c>
      <c r="B3402" t="s">
        <v>7834</v>
      </c>
      <c r="C3402" t="s">
        <v>7835</v>
      </c>
      <c r="D3402" t="s">
        <v>8030</v>
      </c>
      <c r="E3402" t="s">
        <v>8688</v>
      </c>
      <c r="F3402" t="s">
        <v>8689</v>
      </c>
      <c r="G3402" t="s">
        <v>13761</v>
      </c>
    </row>
    <row r="3403" spans="1:7">
      <c r="A3403" t="s">
        <v>7085</v>
      </c>
      <c r="B3403" t="s">
        <v>7834</v>
      </c>
      <c r="C3403" t="s">
        <v>7835</v>
      </c>
      <c r="D3403" t="s">
        <v>8030</v>
      </c>
      <c r="E3403" t="s">
        <v>8688</v>
      </c>
      <c r="F3403" t="s">
        <v>8689</v>
      </c>
      <c r="G3403" t="s">
        <v>13761</v>
      </c>
    </row>
    <row r="3404" spans="1:7">
      <c r="A3404" t="s">
        <v>7087</v>
      </c>
      <c r="B3404" t="s">
        <v>7834</v>
      </c>
      <c r="C3404" t="s">
        <v>7835</v>
      </c>
      <c r="D3404" t="s">
        <v>8030</v>
      </c>
      <c r="E3404" t="s">
        <v>8688</v>
      </c>
      <c r="F3404" t="s">
        <v>8689</v>
      </c>
      <c r="G3404" t="s">
        <v>13761</v>
      </c>
    </row>
    <row r="3405" spans="1:7">
      <c r="A3405" t="s">
        <v>7089</v>
      </c>
      <c r="B3405" t="s">
        <v>7834</v>
      </c>
      <c r="C3405" t="s">
        <v>7835</v>
      </c>
      <c r="D3405" t="s">
        <v>8030</v>
      </c>
      <c r="E3405" t="s">
        <v>8688</v>
      </c>
      <c r="F3405" t="s">
        <v>8689</v>
      </c>
      <c r="G3405" t="s">
        <v>13761</v>
      </c>
    </row>
    <row r="3406" spans="1:7">
      <c r="A3406" t="s">
        <v>7091</v>
      </c>
      <c r="B3406" t="s">
        <v>7834</v>
      </c>
      <c r="C3406" t="s">
        <v>7835</v>
      </c>
      <c r="D3406" t="s">
        <v>8030</v>
      </c>
      <c r="E3406" t="s">
        <v>8688</v>
      </c>
      <c r="F3406" t="s">
        <v>8689</v>
      </c>
      <c r="G3406" t="s">
        <v>13761</v>
      </c>
    </row>
    <row r="3407" spans="1:7">
      <c r="A3407" t="s">
        <v>7093</v>
      </c>
      <c r="B3407" t="s">
        <v>7834</v>
      </c>
      <c r="C3407" t="s">
        <v>7835</v>
      </c>
      <c r="D3407" t="s">
        <v>8030</v>
      </c>
      <c r="E3407" t="s">
        <v>8688</v>
      </c>
      <c r="F3407" t="s">
        <v>8689</v>
      </c>
      <c r="G3407" t="s">
        <v>13761</v>
      </c>
    </row>
    <row r="3408" spans="1:7">
      <c r="A3408" t="s">
        <v>7095</v>
      </c>
      <c r="B3408" t="s">
        <v>7834</v>
      </c>
      <c r="C3408" t="s">
        <v>7835</v>
      </c>
      <c r="D3408" t="s">
        <v>8030</v>
      </c>
      <c r="E3408" t="s">
        <v>8688</v>
      </c>
      <c r="F3408" t="s">
        <v>8689</v>
      </c>
      <c r="G3408" t="s">
        <v>13761</v>
      </c>
    </row>
    <row r="3409" spans="1:7">
      <c r="A3409" t="s">
        <v>7097</v>
      </c>
      <c r="B3409" t="s">
        <v>7834</v>
      </c>
      <c r="C3409" t="s">
        <v>7835</v>
      </c>
      <c r="D3409" t="s">
        <v>8030</v>
      </c>
      <c r="E3409" t="s">
        <v>8688</v>
      </c>
      <c r="F3409" t="s">
        <v>8689</v>
      </c>
      <c r="G3409" t="s">
        <v>13761</v>
      </c>
    </row>
    <row r="3410" spans="1:7">
      <c r="A3410" t="s">
        <v>7099</v>
      </c>
      <c r="B3410" t="s">
        <v>7834</v>
      </c>
      <c r="C3410" t="s">
        <v>7835</v>
      </c>
      <c r="D3410" t="s">
        <v>7836</v>
      </c>
      <c r="E3410" t="s">
        <v>8178</v>
      </c>
      <c r="F3410" t="s">
        <v>13783</v>
      </c>
      <c r="G3410" t="s">
        <v>13784</v>
      </c>
    </row>
    <row r="3411" spans="1:7">
      <c r="A3411" t="s">
        <v>7101</v>
      </c>
      <c r="B3411" t="s">
        <v>7834</v>
      </c>
      <c r="C3411" t="s">
        <v>7835</v>
      </c>
      <c r="D3411" t="s">
        <v>7836</v>
      </c>
      <c r="E3411" t="s">
        <v>8178</v>
      </c>
      <c r="F3411" t="s">
        <v>13783</v>
      </c>
      <c r="G3411" t="s">
        <v>13784</v>
      </c>
    </row>
    <row r="3412" spans="1:7">
      <c r="A3412" t="s">
        <v>7103</v>
      </c>
      <c r="B3412" t="s">
        <v>7834</v>
      </c>
      <c r="C3412" t="s">
        <v>7835</v>
      </c>
      <c r="D3412" t="s">
        <v>7836</v>
      </c>
      <c r="E3412" t="s">
        <v>8178</v>
      </c>
      <c r="F3412" t="s">
        <v>13783</v>
      </c>
      <c r="G3412" t="s">
        <v>13784</v>
      </c>
    </row>
    <row r="3413" spans="1:7">
      <c r="A3413" t="s">
        <v>7105</v>
      </c>
      <c r="B3413" t="s">
        <v>7834</v>
      </c>
      <c r="C3413" t="s">
        <v>7835</v>
      </c>
      <c r="D3413" t="s">
        <v>7836</v>
      </c>
      <c r="E3413" t="s">
        <v>8178</v>
      </c>
      <c r="F3413" t="s">
        <v>13783</v>
      </c>
      <c r="G3413" t="s">
        <v>13784</v>
      </c>
    </row>
    <row r="3414" spans="1:7">
      <c r="A3414" t="s">
        <v>7107</v>
      </c>
      <c r="B3414" t="s">
        <v>7834</v>
      </c>
      <c r="C3414" t="s">
        <v>7835</v>
      </c>
      <c r="D3414" t="s">
        <v>7836</v>
      </c>
      <c r="E3414" t="s">
        <v>8178</v>
      </c>
      <c r="F3414" t="s">
        <v>13783</v>
      </c>
      <c r="G3414" t="s">
        <v>13784</v>
      </c>
    </row>
    <row r="3415" spans="1:7">
      <c r="A3415" t="s">
        <v>7109</v>
      </c>
      <c r="B3415" t="s">
        <v>7834</v>
      </c>
      <c r="C3415" t="s">
        <v>7835</v>
      </c>
      <c r="D3415" t="s">
        <v>7836</v>
      </c>
      <c r="E3415" t="s">
        <v>8178</v>
      </c>
      <c r="F3415" t="s">
        <v>13783</v>
      </c>
      <c r="G3415" t="s">
        <v>13784</v>
      </c>
    </row>
    <row r="3416" spans="1:7">
      <c r="A3416" t="s">
        <v>7111</v>
      </c>
      <c r="B3416" t="s">
        <v>7834</v>
      </c>
      <c r="C3416" t="s">
        <v>7835</v>
      </c>
      <c r="D3416" t="s">
        <v>7836</v>
      </c>
      <c r="E3416" t="s">
        <v>8178</v>
      </c>
      <c r="F3416" t="s">
        <v>13783</v>
      </c>
      <c r="G3416" t="s">
        <v>13784</v>
      </c>
    </row>
    <row r="3417" spans="1:7">
      <c r="A3417" t="s">
        <v>7113</v>
      </c>
      <c r="B3417" t="s">
        <v>7834</v>
      </c>
      <c r="C3417" t="s">
        <v>7835</v>
      </c>
      <c r="D3417" t="s">
        <v>7836</v>
      </c>
      <c r="E3417" t="s">
        <v>8178</v>
      </c>
      <c r="F3417" t="s">
        <v>13783</v>
      </c>
      <c r="G3417" t="s">
        <v>13784</v>
      </c>
    </row>
    <row r="3418" spans="1:7">
      <c r="A3418" t="s">
        <v>6315</v>
      </c>
      <c r="B3418" t="s">
        <v>7834</v>
      </c>
      <c r="C3418" t="s">
        <v>7835</v>
      </c>
      <c r="D3418" t="s">
        <v>7914</v>
      </c>
      <c r="E3418" t="s">
        <v>7969</v>
      </c>
      <c r="F3418" t="s">
        <v>9401</v>
      </c>
      <c r="G3418" t="s">
        <v>9402</v>
      </c>
    </row>
    <row r="3419" spans="1:7">
      <c r="A3419" t="s">
        <v>7115</v>
      </c>
      <c r="B3419" t="s">
        <v>7816</v>
      </c>
      <c r="C3419" t="s">
        <v>8878</v>
      </c>
      <c r="D3419" t="s">
        <v>8879</v>
      </c>
      <c r="E3419" t="s">
        <v>8880</v>
      </c>
      <c r="F3419" t="s">
        <v>13795</v>
      </c>
      <c r="G3419" t="s">
        <v>13796</v>
      </c>
    </row>
    <row r="3420" spans="1:7">
      <c r="A3420" t="s">
        <v>7117</v>
      </c>
      <c r="B3420" t="s">
        <v>7816</v>
      </c>
      <c r="C3420" t="s">
        <v>8878</v>
      </c>
      <c r="D3420" t="s">
        <v>8879</v>
      </c>
      <c r="E3420" t="s">
        <v>8880</v>
      </c>
      <c r="F3420" t="s">
        <v>13795</v>
      </c>
      <c r="G3420" t="s">
        <v>13796</v>
      </c>
    </row>
    <row r="3421" spans="1:7">
      <c r="A3421" t="s">
        <v>7119</v>
      </c>
      <c r="B3421" t="s">
        <v>7834</v>
      </c>
      <c r="C3421" t="s">
        <v>7835</v>
      </c>
      <c r="D3421" t="s">
        <v>7914</v>
      </c>
      <c r="E3421" t="s">
        <v>11240</v>
      </c>
      <c r="F3421" t="s">
        <v>11241</v>
      </c>
      <c r="G3421" t="s">
        <v>11242</v>
      </c>
    </row>
    <row r="3422" spans="1:7">
      <c r="A3422" t="s">
        <v>7121</v>
      </c>
      <c r="B3422" t="s">
        <v>7834</v>
      </c>
      <c r="C3422" t="s">
        <v>7835</v>
      </c>
      <c r="D3422" t="s">
        <v>7836</v>
      </c>
      <c r="E3422" t="s">
        <v>7867</v>
      </c>
      <c r="F3422" t="s">
        <v>9024</v>
      </c>
      <c r="G3422" t="s">
        <v>9025</v>
      </c>
    </row>
    <row r="3423" spans="1:7">
      <c r="A3423" t="s">
        <v>7123</v>
      </c>
      <c r="B3423" t="s">
        <v>7834</v>
      </c>
      <c r="C3423" t="s">
        <v>7835</v>
      </c>
      <c r="D3423" t="s">
        <v>7836</v>
      </c>
      <c r="E3423" t="s">
        <v>7867</v>
      </c>
      <c r="F3423" t="s">
        <v>9024</v>
      </c>
      <c r="G3423" t="s">
        <v>9025</v>
      </c>
    </row>
    <row r="3424" spans="1:7">
      <c r="A3424" t="s">
        <v>7125</v>
      </c>
      <c r="B3424" t="s">
        <v>7834</v>
      </c>
      <c r="C3424" t="s">
        <v>7835</v>
      </c>
      <c r="D3424" t="s">
        <v>7836</v>
      </c>
      <c r="E3424" t="s">
        <v>7867</v>
      </c>
      <c r="F3424" t="s">
        <v>9024</v>
      </c>
      <c r="G3424" t="s">
        <v>9025</v>
      </c>
    </row>
    <row r="3425" spans="1:17">
      <c r="A3425" t="s">
        <v>7127</v>
      </c>
      <c r="B3425" t="s">
        <v>7834</v>
      </c>
      <c r="C3425" t="s">
        <v>7835</v>
      </c>
      <c r="D3425" t="s">
        <v>7836</v>
      </c>
      <c r="E3425" t="s">
        <v>7867</v>
      </c>
      <c r="F3425" t="s">
        <v>9024</v>
      </c>
      <c r="G3425" t="s">
        <v>9025</v>
      </c>
    </row>
    <row r="3426" spans="1:17">
      <c r="A3426" t="s">
        <v>7129</v>
      </c>
      <c r="B3426" t="s">
        <v>7834</v>
      </c>
      <c r="C3426" t="s">
        <v>7835</v>
      </c>
      <c r="D3426" t="s">
        <v>7836</v>
      </c>
      <c r="E3426" t="s">
        <v>7867</v>
      </c>
      <c r="F3426" t="s">
        <v>7868</v>
      </c>
      <c r="G3426" t="s">
        <v>7869</v>
      </c>
    </row>
    <row r="3427" spans="1:17">
      <c r="A3427" t="s">
        <v>7131</v>
      </c>
      <c r="B3427" t="s">
        <v>7834</v>
      </c>
      <c r="C3427" t="s">
        <v>7835</v>
      </c>
      <c r="D3427" t="s">
        <v>7836</v>
      </c>
      <c r="E3427" t="s">
        <v>7867</v>
      </c>
      <c r="F3427" t="s">
        <v>7868</v>
      </c>
      <c r="G3427" t="s">
        <v>7869</v>
      </c>
    </row>
    <row r="3428" spans="1:17">
      <c r="A3428" t="s">
        <v>7133</v>
      </c>
      <c r="B3428" t="s">
        <v>7834</v>
      </c>
      <c r="C3428" t="s">
        <v>7835</v>
      </c>
      <c r="D3428" t="s">
        <v>7836</v>
      </c>
      <c r="E3428" t="s">
        <v>7867</v>
      </c>
      <c r="F3428" t="s">
        <v>7868</v>
      </c>
      <c r="G3428" t="s">
        <v>7869</v>
      </c>
    </row>
    <row r="3429" spans="1:17">
      <c r="A3429" t="s">
        <v>7135</v>
      </c>
      <c r="B3429" t="s">
        <v>7834</v>
      </c>
      <c r="C3429" t="s">
        <v>7835</v>
      </c>
      <c r="D3429" t="s">
        <v>7836</v>
      </c>
      <c r="E3429" t="s">
        <v>7867</v>
      </c>
      <c r="F3429" t="s">
        <v>7868</v>
      </c>
      <c r="G3429" t="s">
        <v>7869</v>
      </c>
    </row>
    <row r="3430" spans="1:17">
      <c r="A3430" t="s">
        <v>7137</v>
      </c>
      <c r="B3430" t="s">
        <v>7834</v>
      </c>
      <c r="C3430" t="s">
        <v>7835</v>
      </c>
      <c r="D3430" t="s">
        <v>7836</v>
      </c>
      <c r="E3430" t="s">
        <v>7867</v>
      </c>
      <c r="F3430" t="s">
        <v>7868</v>
      </c>
      <c r="G3430" t="s">
        <v>7869</v>
      </c>
    </row>
    <row r="3431" spans="1:17">
      <c r="A3431" t="s">
        <v>7139</v>
      </c>
      <c r="B3431" t="s">
        <v>7834</v>
      </c>
      <c r="C3431" t="s">
        <v>7835</v>
      </c>
      <c r="D3431" t="s">
        <v>7836</v>
      </c>
      <c r="E3431" t="s">
        <v>7867</v>
      </c>
      <c r="F3431" t="s">
        <v>7868</v>
      </c>
      <c r="G3431" t="s">
        <v>7869</v>
      </c>
    </row>
    <row r="3432" spans="1:17">
      <c r="A3432" t="s">
        <v>7141</v>
      </c>
      <c r="B3432" t="s">
        <v>7834</v>
      </c>
      <c r="C3432" t="s">
        <v>7835</v>
      </c>
      <c r="D3432" t="s">
        <v>7836</v>
      </c>
      <c r="E3432" t="s">
        <v>7867</v>
      </c>
      <c r="F3432" t="s">
        <v>7868</v>
      </c>
      <c r="G3432" t="s">
        <v>7869</v>
      </c>
    </row>
    <row r="3433" spans="1:17">
      <c r="A3433" t="s">
        <v>7143</v>
      </c>
      <c r="B3433" t="s">
        <v>7834</v>
      </c>
      <c r="C3433" t="s">
        <v>7835</v>
      </c>
      <c r="D3433" t="s">
        <v>7836</v>
      </c>
      <c r="E3433" t="s">
        <v>7867</v>
      </c>
      <c r="F3433" t="s">
        <v>7868</v>
      </c>
      <c r="G3433" t="s">
        <v>7869</v>
      </c>
    </row>
    <row r="3434" spans="1:17">
      <c r="A3434" t="s">
        <v>7145</v>
      </c>
      <c r="B3434" t="s">
        <v>7816</v>
      </c>
      <c r="C3434" t="s">
        <v>8614</v>
      </c>
      <c r="D3434" t="s">
        <v>8996</v>
      </c>
      <c r="E3434" t="s">
        <v>8997</v>
      </c>
      <c r="F3434" t="s">
        <v>9101</v>
      </c>
      <c r="G3434" t="s">
        <v>13815</v>
      </c>
      <c r="H3434" t="s">
        <v>13816</v>
      </c>
    </row>
    <row r="3435" spans="1:17">
      <c r="A3435" t="s">
        <v>2915</v>
      </c>
      <c r="B3435" t="s">
        <v>7816</v>
      </c>
      <c r="C3435" t="s">
        <v>8614</v>
      </c>
      <c r="D3435" t="s">
        <v>8996</v>
      </c>
      <c r="E3435" t="s">
        <v>8997</v>
      </c>
      <c r="F3435" t="s">
        <v>9101</v>
      </c>
      <c r="G3435" t="s">
        <v>13815</v>
      </c>
      <c r="H3435" t="s">
        <v>13816</v>
      </c>
    </row>
    <row r="3436" spans="1:17">
      <c r="A3436" t="s">
        <v>7147</v>
      </c>
      <c r="B3436" t="s">
        <v>7816</v>
      </c>
      <c r="C3436" t="s">
        <v>8878</v>
      </c>
      <c r="D3436" t="s">
        <v>8879</v>
      </c>
      <c r="E3436" t="s">
        <v>8880</v>
      </c>
      <c r="F3436" t="s">
        <v>8881</v>
      </c>
      <c r="G3436" t="s">
        <v>8886</v>
      </c>
    </row>
    <row r="3437" spans="1:17">
      <c r="A3437" t="s">
        <v>2911</v>
      </c>
      <c r="B3437" t="s">
        <v>7816</v>
      </c>
      <c r="C3437" t="s">
        <v>7888</v>
      </c>
      <c r="D3437" t="s">
        <v>8105</v>
      </c>
      <c r="E3437" t="s">
        <v>8106</v>
      </c>
      <c r="F3437" t="s">
        <v>8107</v>
      </c>
      <c r="G3437" t="s">
        <v>8108</v>
      </c>
      <c r="H3437" t="s">
        <v>8109</v>
      </c>
      <c r="I3437" t="s">
        <v>8110</v>
      </c>
      <c r="J3437" t="s">
        <v>8111</v>
      </c>
      <c r="K3437" t="s">
        <v>8112</v>
      </c>
      <c r="L3437" t="s">
        <v>8113</v>
      </c>
      <c r="M3437" t="s">
        <v>11794</v>
      </c>
      <c r="N3437" t="s">
        <v>12183</v>
      </c>
      <c r="O3437" t="s">
        <v>12184</v>
      </c>
      <c r="P3437" t="s">
        <v>12185</v>
      </c>
      <c r="Q3437" t="s">
        <v>12203</v>
      </c>
    </row>
    <row r="3438" spans="1:17">
      <c r="A3438" t="s">
        <v>7149</v>
      </c>
      <c r="B3438" t="s">
        <v>7816</v>
      </c>
      <c r="C3438" t="s">
        <v>8614</v>
      </c>
      <c r="D3438" t="s">
        <v>8996</v>
      </c>
      <c r="E3438" t="s">
        <v>8997</v>
      </c>
      <c r="F3438" t="s">
        <v>9101</v>
      </c>
      <c r="G3438" t="s">
        <v>13815</v>
      </c>
      <c r="H3438" t="s">
        <v>13816</v>
      </c>
    </row>
    <row r="3439" spans="1:17">
      <c r="A3439" t="s">
        <v>2913</v>
      </c>
      <c r="B3439" t="s">
        <v>7816</v>
      </c>
      <c r="C3439" t="s">
        <v>8614</v>
      </c>
      <c r="D3439" t="s">
        <v>8996</v>
      </c>
      <c r="E3439" t="s">
        <v>8997</v>
      </c>
      <c r="F3439" t="s">
        <v>9101</v>
      </c>
      <c r="G3439" t="s">
        <v>13815</v>
      </c>
      <c r="H3439" t="s">
        <v>13816</v>
      </c>
    </row>
    <row r="3440" spans="1:17">
      <c r="A3440" t="s">
        <v>7151</v>
      </c>
      <c r="B3440" t="s">
        <v>7816</v>
      </c>
      <c r="C3440" t="s">
        <v>7921</v>
      </c>
      <c r="D3440" t="s">
        <v>7922</v>
      </c>
      <c r="E3440" t="s">
        <v>7930</v>
      </c>
      <c r="F3440" t="s">
        <v>7931</v>
      </c>
      <c r="G3440" t="s">
        <v>8067</v>
      </c>
      <c r="H3440" t="s">
        <v>8068</v>
      </c>
      <c r="I3440" t="s">
        <v>8293</v>
      </c>
      <c r="J3440" t="s">
        <v>8294</v>
      </c>
      <c r="K3440" t="s">
        <v>8685</v>
      </c>
    </row>
    <row r="3441" spans="1:9">
      <c r="A3441" t="s">
        <v>7153</v>
      </c>
      <c r="B3441" t="s">
        <v>7816</v>
      </c>
      <c r="C3441" t="s">
        <v>8614</v>
      </c>
      <c r="D3441" t="s">
        <v>8996</v>
      </c>
      <c r="E3441" t="s">
        <v>8997</v>
      </c>
      <c r="F3441" t="s">
        <v>8998</v>
      </c>
      <c r="G3441" t="s">
        <v>8999</v>
      </c>
      <c r="H3441" t="s">
        <v>9000</v>
      </c>
      <c r="I3441" t="s">
        <v>13828</v>
      </c>
    </row>
    <row r="3442" spans="1:9">
      <c r="A3442" t="s">
        <v>7155</v>
      </c>
      <c r="B3442" t="s">
        <v>7816</v>
      </c>
      <c r="C3442" t="s">
        <v>8614</v>
      </c>
      <c r="D3442" t="s">
        <v>8996</v>
      </c>
      <c r="E3442" t="s">
        <v>8997</v>
      </c>
      <c r="F3442" t="s">
        <v>8998</v>
      </c>
      <c r="G3442" t="s">
        <v>8999</v>
      </c>
      <c r="H3442" t="s">
        <v>9000</v>
      </c>
      <c r="I3442" t="s">
        <v>13828</v>
      </c>
    </row>
    <row r="3443" spans="1:9">
      <c r="A3443" t="s">
        <v>7157</v>
      </c>
      <c r="B3443" t="s">
        <v>7816</v>
      </c>
      <c r="C3443" t="s">
        <v>8614</v>
      </c>
      <c r="D3443" t="s">
        <v>8996</v>
      </c>
      <c r="E3443" t="s">
        <v>8997</v>
      </c>
      <c r="F3443" t="s">
        <v>8998</v>
      </c>
      <c r="G3443" t="s">
        <v>8999</v>
      </c>
      <c r="H3443" t="s">
        <v>9000</v>
      </c>
      <c r="I3443" t="s">
        <v>13828</v>
      </c>
    </row>
    <row r="3444" spans="1:9">
      <c r="A3444" t="s">
        <v>7159</v>
      </c>
      <c r="B3444" t="s">
        <v>7816</v>
      </c>
      <c r="C3444" t="s">
        <v>8614</v>
      </c>
      <c r="D3444" t="s">
        <v>8996</v>
      </c>
      <c r="E3444" t="s">
        <v>8997</v>
      </c>
      <c r="F3444" t="s">
        <v>8998</v>
      </c>
      <c r="G3444" t="s">
        <v>8999</v>
      </c>
      <c r="H3444" t="s">
        <v>9000</v>
      </c>
      <c r="I3444" t="s">
        <v>13828</v>
      </c>
    </row>
    <row r="3445" spans="1:9">
      <c r="A3445" t="s">
        <v>2833</v>
      </c>
      <c r="B3445" t="s">
        <v>7834</v>
      </c>
      <c r="C3445" t="s">
        <v>7835</v>
      </c>
      <c r="D3445" t="s">
        <v>7914</v>
      </c>
      <c r="E3445" t="s">
        <v>8013</v>
      </c>
      <c r="F3445" t="s">
        <v>8014</v>
      </c>
      <c r="G3445" t="s">
        <v>10491</v>
      </c>
    </row>
    <row r="3446" spans="1:9">
      <c r="A3446" t="s">
        <v>7161</v>
      </c>
      <c r="B3446" t="s">
        <v>7816</v>
      </c>
      <c r="C3446" t="s">
        <v>8878</v>
      </c>
      <c r="D3446" t="s">
        <v>8879</v>
      </c>
      <c r="E3446" t="s">
        <v>8880</v>
      </c>
      <c r="F3446" t="s">
        <v>13834</v>
      </c>
    </row>
    <row r="3447" spans="1:9">
      <c r="A3447" t="s">
        <v>6369</v>
      </c>
      <c r="B3447" t="s">
        <v>7834</v>
      </c>
      <c r="C3447" t="s">
        <v>7835</v>
      </c>
      <c r="D3447" t="s">
        <v>7836</v>
      </c>
      <c r="E3447" t="s">
        <v>7867</v>
      </c>
      <c r="F3447" t="s">
        <v>7868</v>
      </c>
      <c r="G3447" t="s">
        <v>7869</v>
      </c>
    </row>
    <row r="3448" spans="1:9">
      <c r="A3448" t="s">
        <v>7163</v>
      </c>
      <c r="B3448" t="s">
        <v>7834</v>
      </c>
      <c r="C3448" t="s">
        <v>7835</v>
      </c>
      <c r="D3448" t="s">
        <v>7836</v>
      </c>
      <c r="E3448" t="s">
        <v>8227</v>
      </c>
      <c r="F3448" t="s">
        <v>8228</v>
      </c>
      <c r="G3448" t="s">
        <v>13837</v>
      </c>
    </row>
    <row r="3449" spans="1:9">
      <c r="A3449" t="s">
        <v>7165</v>
      </c>
      <c r="B3449" t="s">
        <v>7834</v>
      </c>
      <c r="C3449" t="s">
        <v>7835</v>
      </c>
      <c r="D3449" t="s">
        <v>7836</v>
      </c>
      <c r="E3449" t="s">
        <v>8227</v>
      </c>
      <c r="F3449" t="s">
        <v>8228</v>
      </c>
      <c r="G3449" t="s">
        <v>13837</v>
      </c>
    </row>
    <row r="3450" spans="1:9">
      <c r="A3450" t="s">
        <v>7167</v>
      </c>
      <c r="B3450" t="s">
        <v>7834</v>
      </c>
      <c r="C3450" t="s">
        <v>7835</v>
      </c>
      <c r="D3450" t="s">
        <v>7836</v>
      </c>
      <c r="E3450" t="s">
        <v>8227</v>
      </c>
      <c r="F3450" t="s">
        <v>8228</v>
      </c>
      <c r="G3450" t="s">
        <v>13837</v>
      </c>
    </row>
    <row r="3451" spans="1:9">
      <c r="A3451" t="s">
        <v>7169</v>
      </c>
      <c r="B3451" t="s">
        <v>7834</v>
      </c>
      <c r="C3451" t="s">
        <v>7835</v>
      </c>
      <c r="D3451" t="s">
        <v>7836</v>
      </c>
      <c r="E3451" t="s">
        <v>8227</v>
      </c>
      <c r="F3451" t="s">
        <v>8228</v>
      </c>
      <c r="G3451" t="s">
        <v>13837</v>
      </c>
    </row>
    <row r="3452" spans="1:9">
      <c r="A3452" t="s">
        <v>7171</v>
      </c>
      <c r="B3452" t="s">
        <v>7834</v>
      </c>
      <c r="C3452" t="s">
        <v>7835</v>
      </c>
      <c r="D3452" t="s">
        <v>8030</v>
      </c>
      <c r="E3452" t="s">
        <v>9941</v>
      </c>
      <c r="F3452" t="s">
        <v>10464</v>
      </c>
      <c r="G3452" t="s">
        <v>10465</v>
      </c>
    </row>
    <row r="3453" spans="1:9">
      <c r="A3453" t="s">
        <v>7173</v>
      </c>
      <c r="B3453" t="s">
        <v>7834</v>
      </c>
      <c r="C3453" t="s">
        <v>7835</v>
      </c>
      <c r="D3453" t="s">
        <v>8030</v>
      </c>
      <c r="E3453" t="s">
        <v>9941</v>
      </c>
      <c r="F3453" t="s">
        <v>10464</v>
      </c>
      <c r="G3453" t="s">
        <v>10465</v>
      </c>
    </row>
    <row r="3454" spans="1:9">
      <c r="A3454" t="s">
        <v>7175</v>
      </c>
      <c r="B3454" t="s">
        <v>7834</v>
      </c>
      <c r="C3454" t="s">
        <v>7835</v>
      </c>
      <c r="D3454" t="s">
        <v>7914</v>
      </c>
      <c r="E3454" t="s">
        <v>7915</v>
      </c>
      <c r="F3454" t="s">
        <v>7916</v>
      </c>
      <c r="G3454" t="s">
        <v>12805</v>
      </c>
    </row>
    <row r="3455" spans="1:9">
      <c r="A3455" t="s">
        <v>7177</v>
      </c>
      <c r="B3455" t="s">
        <v>7834</v>
      </c>
      <c r="C3455" t="s">
        <v>7835</v>
      </c>
      <c r="D3455" t="s">
        <v>7914</v>
      </c>
      <c r="E3455" t="s">
        <v>7915</v>
      </c>
      <c r="F3455" t="s">
        <v>7916</v>
      </c>
      <c r="G3455" t="s">
        <v>12805</v>
      </c>
    </row>
    <row r="3456" spans="1:9">
      <c r="A3456" t="s">
        <v>7179</v>
      </c>
      <c r="B3456" t="s">
        <v>7834</v>
      </c>
      <c r="C3456" t="s">
        <v>7835</v>
      </c>
      <c r="D3456" t="s">
        <v>7914</v>
      </c>
      <c r="E3456" t="s">
        <v>7915</v>
      </c>
      <c r="F3456" t="s">
        <v>7916</v>
      </c>
      <c r="G3456" t="s">
        <v>12805</v>
      </c>
    </row>
    <row r="3457" spans="1:11">
      <c r="A3457" t="s">
        <v>7181</v>
      </c>
      <c r="B3457" t="s">
        <v>7834</v>
      </c>
      <c r="C3457" t="s">
        <v>7835</v>
      </c>
      <c r="D3457" t="s">
        <v>7914</v>
      </c>
      <c r="E3457" t="s">
        <v>7915</v>
      </c>
      <c r="F3457" t="s">
        <v>7916</v>
      </c>
      <c r="G3457" t="s">
        <v>12805</v>
      </c>
    </row>
    <row r="3458" spans="1:11">
      <c r="A3458" t="s">
        <v>7183</v>
      </c>
      <c r="B3458" t="s">
        <v>7834</v>
      </c>
      <c r="C3458" t="s">
        <v>7835</v>
      </c>
      <c r="D3458" t="s">
        <v>7836</v>
      </c>
      <c r="E3458" t="s">
        <v>7837</v>
      </c>
      <c r="F3458" t="s">
        <v>7850</v>
      </c>
      <c r="G3458" t="s">
        <v>8340</v>
      </c>
    </row>
    <row r="3459" spans="1:11">
      <c r="A3459" t="s">
        <v>7185</v>
      </c>
      <c r="B3459" t="s">
        <v>7834</v>
      </c>
      <c r="C3459" t="s">
        <v>7835</v>
      </c>
      <c r="D3459" t="s">
        <v>7836</v>
      </c>
      <c r="E3459" t="s">
        <v>7837</v>
      </c>
      <c r="F3459" t="s">
        <v>7850</v>
      </c>
      <c r="G3459" t="s">
        <v>8340</v>
      </c>
    </row>
    <row r="3460" spans="1:11">
      <c r="A3460" t="s">
        <v>7187</v>
      </c>
      <c r="B3460" t="s">
        <v>7834</v>
      </c>
      <c r="C3460" t="s">
        <v>7835</v>
      </c>
      <c r="D3460" t="s">
        <v>7836</v>
      </c>
      <c r="E3460" t="s">
        <v>7837</v>
      </c>
      <c r="F3460" t="s">
        <v>7850</v>
      </c>
      <c r="G3460" t="s">
        <v>8340</v>
      </c>
    </row>
    <row r="3461" spans="1:11">
      <c r="A3461" t="s">
        <v>7189</v>
      </c>
      <c r="B3461" t="s">
        <v>7834</v>
      </c>
      <c r="C3461" t="s">
        <v>7835</v>
      </c>
      <c r="D3461" t="s">
        <v>7836</v>
      </c>
      <c r="E3461" t="s">
        <v>7837</v>
      </c>
      <c r="F3461" t="s">
        <v>7850</v>
      </c>
      <c r="G3461" t="s">
        <v>8340</v>
      </c>
    </row>
    <row r="3462" spans="1:11">
      <c r="A3462" t="s">
        <v>7191</v>
      </c>
      <c r="B3462" t="s">
        <v>7834</v>
      </c>
      <c r="C3462" t="s">
        <v>7835</v>
      </c>
      <c r="D3462" t="s">
        <v>7836</v>
      </c>
      <c r="E3462" t="s">
        <v>7837</v>
      </c>
      <c r="F3462" t="s">
        <v>7850</v>
      </c>
      <c r="G3462" t="s">
        <v>8340</v>
      </c>
    </row>
    <row r="3463" spans="1:11">
      <c r="A3463" t="s">
        <v>7193</v>
      </c>
      <c r="B3463" t="s">
        <v>7816</v>
      </c>
      <c r="C3463" t="s">
        <v>7921</v>
      </c>
      <c r="D3463" t="s">
        <v>7922</v>
      </c>
      <c r="E3463" t="s">
        <v>7923</v>
      </c>
      <c r="F3463" t="s">
        <v>7924</v>
      </c>
      <c r="G3463" t="s">
        <v>12726</v>
      </c>
      <c r="H3463" t="s">
        <v>12727</v>
      </c>
      <c r="I3463" t="s">
        <v>13856</v>
      </c>
      <c r="J3463" t="s">
        <v>13857</v>
      </c>
      <c r="K3463" t="s">
        <v>13858</v>
      </c>
    </row>
    <row r="3464" spans="1:11">
      <c r="A3464" t="s">
        <v>7195</v>
      </c>
      <c r="B3464" t="s">
        <v>7834</v>
      </c>
      <c r="C3464" t="s">
        <v>7878</v>
      </c>
      <c r="D3464" t="s">
        <v>7879</v>
      </c>
      <c r="E3464" t="s">
        <v>7880</v>
      </c>
      <c r="F3464" t="s">
        <v>7881</v>
      </c>
      <c r="G3464" t="s">
        <v>10079</v>
      </c>
    </row>
    <row r="3465" spans="1:11">
      <c r="A3465" t="s">
        <v>7197</v>
      </c>
      <c r="B3465" t="s">
        <v>7834</v>
      </c>
      <c r="C3465" t="s">
        <v>7858</v>
      </c>
      <c r="D3465" t="s">
        <v>9035</v>
      </c>
      <c r="E3465" t="s">
        <v>9036</v>
      </c>
      <c r="F3465" t="s">
        <v>13863</v>
      </c>
      <c r="G3465" t="s">
        <v>13864</v>
      </c>
    </row>
    <row r="3466" spans="1:11">
      <c r="A3466" t="s">
        <v>7199</v>
      </c>
      <c r="B3466" t="s">
        <v>7834</v>
      </c>
      <c r="C3466" t="s">
        <v>7858</v>
      </c>
      <c r="D3466" t="s">
        <v>9035</v>
      </c>
      <c r="E3466" t="s">
        <v>9036</v>
      </c>
      <c r="F3466" t="s">
        <v>13863</v>
      </c>
      <c r="G3466" t="s">
        <v>13864</v>
      </c>
    </row>
    <row r="3467" spans="1:11">
      <c r="A3467" t="s">
        <v>7201</v>
      </c>
      <c r="B3467" t="s">
        <v>7834</v>
      </c>
      <c r="C3467" t="s">
        <v>7835</v>
      </c>
      <c r="D3467" t="s">
        <v>7914</v>
      </c>
      <c r="E3467" t="s">
        <v>8013</v>
      </c>
      <c r="F3467" t="s">
        <v>8014</v>
      </c>
      <c r="G3467" t="s">
        <v>13467</v>
      </c>
    </row>
    <row r="3468" spans="1:11">
      <c r="A3468" t="s">
        <v>7203</v>
      </c>
      <c r="B3468" t="s">
        <v>7834</v>
      </c>
      <c r="C3468" t="s">
        <v>7835</v>
      </c>
      <c r="D3468" t="s">
        <v>7914</v>
      </c>
      <c r="E3468" t="s">
        <v>8013</v>
      </c>
      <c r="F3468" t="s">
        <v>8014</v>
      </c>
      <c r="G3468" t="s">
        <v>13467</v>
      </c>
    </row>
    <row r="3469" spans="1:11">
      <c r="A3469" t="s">
        <v>7205</v>
      </c>
      <c r="B3469" t="s">
        <v>7834</v>
      </c>
      <c r="C3469" t="s">
        <v>7835</v>
      </c>
      <c r="D3469" t="s">
        <v>7914</v>
      </c>
      <c r="E3469" t="s">
        <v>8013</v>
      </c>
      <c r="F3469" t="s">
        <v>8014</v>
      </c>
      <c r="G3469" t="s">
        <v>13467</v>
      </c>
    </row>
    <row r="3470" spans="1:11">
      <c r="A3470" t="s">
        <v>7207</v>
      </c>
      <c r="B3470" t="s">
        <v>7834</v>
      </c>
      <c r="C3470" t="s">
        <v>7835</v>
      </c>
      <c r="D3470" t="s">
        <v>7914</v>
      </c>
      <c r="E3470" t="s">
        <v>8013</v>
      </c>
      <c r="F3470" t="s">
        <v>8014</v>
      </c>
      <c r="G3470" t="s">
        <v>13467</v>
      </c>
    </row>
    <row r="3471" spans="1:11">
      <c r="A3471" t="s">
        <v>7209</v>
      </c>
      <c r="B3471" t="s">
        <v>7834</v>
      </c>
      <c r="C3471" t="s">
        <v>7835</v>
      </c>
      <c r="D3471" t="s">
        <v>7914</v>
      </c>
      <c r="E3471" t="s">
        <v>8013</v>
      </c>
      <c r="F3471" t="s">
        <v>8014</v>
      </c>
      <c r="G3471" t="s">
        <v>13467</v>
      </c>
    </row>
    <row r="3472" spans="1:11">
      <c r="A3472" t="s">
        <v>7211</v>
      </c>
      <c r="B3472" t="s">
        <v>7834</v>
      </c>
      <c r="C3472" t="s">
        <v>7835</v>
      </c>
      <c r="D3472" t="s">
        <v>7914</v>
      </c>
      <c r="E3472" t="s">
        <v>8013</v>
      </c>
      <c r="F3472" t="s">
        <v>8014</v>
      </c>
      <c r="G3472" t="s">
        <v>13467</v>
      </c>
    </row>
    <row r="3473" spans="1:7">
      <c r="A3473" t="s">
        <v>7213</v>
      </c>
      <c r="B3473" t="s">
        <v>7834</v>
      </c>
      <c r="C3473" t="s">
        <v>7835</v>
      </c>
      <c r="D3473" t="s">
        <v>7914</v>
      </c>
      <c r="E3473" t="s">
        <v>8013</v>
      </c>
      <c r="F3473" t="s">
        <v>8014</v>
      </c>
      <c r="G3473" t="s">
        <v>13467</v>
      </c>
    </row>
    <row r="3474" spans="1:7">
      <c r="A3474" t="s">
        <v>7215</v>
      </c>
      <c r="B3474" t="s">
        <v>7834</v>
      </c>
      <c r="C3474" t="s">
        <v>7835</v>
      </c>
      <c r="D3474" t="s">
        <v>7914</v>
      </c>
      <c r="E3474" t="s">
        <v>8013</v>
      </c>
      <c r="F3474" t="s">
        <v>8014</v>
      </c>
      <c r="G3474" t="s">
        <v>13467</v>
      </c>
    </row>
    <row r="3475" spans="1:7">
      <c r="A3475" t="s">
        <v>7217</v>
      </c>
      <c r="B3475" t="s">
        <v>7834</v>
      </c>
      <c r="C3475" t="s">
        <v>7835</v>
      </c>
      <c r="D3475" t="s">
        <v>7914</v>
      </c>
      <c r="E3475" t="s">
        <v>8013</v>
      </c>
      <c r="F3475" t="s">
        <v>8014</v>
      </c>
      <c r="G3475" t="s">
        <v>13467</v>
      </c>
    </row>
    <row r="3476" spans="1:7">
      <c r="A3476" t="s">
        <v>7219</v>
      </c>
      <c r="B3476" t="s">
        <v>7834</v>
      </c>
      <c r="C3476" t="s">
        <v>7835</v>
      </c>
      <c r="D3476" t="s">
        <v>7914</v>
      </c>
      <c r="E3476" t="s">
        <v>8013</v>
      </c>
      <c r="F3476" t="s">
        <v>8014</v>
      </c>
      <c r="G3476" t="s">
        <v>13467</v>
      </c>
    </row>
    <row r="3477" spans="1:7">
      <c r="A3477" t="s">
        <v>7221</v>
      </c>
      <c r="B3477" t="s">
        <v>7834</v>
      </c>
      <c r="C3477" t="s">
        <v>7835</v>
      </c>
      <c r="D3477" t="s">
        <v>7914</v>
      </c>
      <c r="E3477" t="s">
        <v>8013</v>
      </c>
      <c r="F3477" t="s">
        <v>8014</v>
      </c>
      <c r="G3477" t="s">
        <v>13467</v>
      </c>
    </row>
    <row r="3478" spans="1:7">
      <c r="A3478" t="s">
        <v>7223</v>
      </c>
      <c r="B3478" t="s">
        <v>7834</v>
      </c>
      <c r="C3478" t="s">
        <v>7835</v>
      </c>
      <c r="D3478" t="s">
        <v>7914</v>
      </c>
      <c r="E3478" t="s">
        <v>8013</v>
      </c>
      <c r="F3478" t="s">
        <v>8014</v>
      </c>
      <c r="G3478" t="s">
        <v>13467</v>
      </c>
    </row>
    <row r="3479" spans="1:7">
      <c r="A3479" t="s">
        <v>7225</v>
      </c>
      <c r="B3479" t="s">
        <v>7834</v>
      </c>
      <c r="C3479" t="s">
        <v>7835</v>
      </c>
      <c r="D3479" t="s">
        <v>7914</v>
      </c>
      <c r="E3479" t="s">
        <v>8013</v>
      </c>
      <c r="F3479" t="s">
        <v>8014</v>
      </c>
      <c r="G3479" t="s">
        <v>13467</v>
      </c>
    </row>
    <row r="3480" spans="1:7">
      <c r="A3480" t="s">
        <v>7227</v>
      </c>
      <c r="B3480" t="s">
        <v>7834</v>
      </c>
      <c r="C3480" t="s">
        <v>7835</v>
      </c>
      <c r="D3480" t="s">
        <v>7914</v>
      </c>
      <c r="E3480" t="s">
        <v>8013</v>
      </c>
      <c r="F3480" t="s">
        <v>8014</v>
      </c>
      <c r="G3480" t="s">
        <v>13467</v>
      </c>
    </row>
    <row r="3481" spans="1:7">
      <c r="A3481" t="s">
        <v>7229</v>
      </c>
      <c r="B3481" t="s">
        <v>7834</v>
      </c>
      <c r="C3481" t="s">
        <v>7835</v>
      </c>
      <c r="D3481" t="s">
        <v>7914</v>
      </c>
      <c r="E3481" t="s">
        <v>8013</v>
      </c>
      <c r="F3481" t="s">
        <v>8014</v>
      </c>
      <c r="G3481" t="s">
        <v>13467</v>
      </c>
    </row>
    <row r="3482" spans="1:7">
      <c r="A3482" t="s">
        <v>7231</v>
      </c>
      <c r="B3482" t="s">
        <v>7834</v>
      </c>
      <c r="C3482" t="s">
        <v>7835</v>
      </c>
      <c r="D3482" t="s">
        <v>7914</v>
      </c>
      <c r="E3482" t="s">
        <v>8333</v>
      </c>
      <c r="F3482" t="s">
        <v>8334</v>
      </c>
      <c r="G3482" t="s">
        <v>13885</v>
      </c>
    </row>
    <row r="3483" spans="1:7">
      <c r="A3483" t="s">
        <v>7233</v>
      </c>
      <c r="B3483" t="s">
        <v>7834</v>
      </c>
      <c r="C3483" t="s">
        <v>7835</v>
      </c>
      <c r="D3483" t="s">
        <v>7914</v>
      </c>
      <c r="E3483" t="s">
        <v>8333</v>
      </c>
      <c r="F3483" t="s">
        <v>8334</v>
      </c>
      <c r="G3483" t="s">
        <v>13885</v>
      </c>
    </row>
    <row r="3484" spans="1:7">
      <c r="A3484" t="s">
        <v>7235</v>
      </c>
      <c r="B3484" t="s">
        <v>7834</v>
      </c>
      <c r="C3484" t="s">
        <v>7835</v>
      </c>
      <c r="D3484" t="s">
        <v>7914</v>
      </c>
      <c r="E3484" t="s">
        <v>8333</v>
      </c>
      <c r="F3484" t="s">
        <v>8334</v>
      </c>
      <c r="G3484" t="s">
        <v>13885</v>
      </c>
    </row>
    <row r="3485" spans="1:7">
      <c r="A3485" t="s">
        <v>7237</v>
      </c>
      <c r="B3485" t="s">
        <v>7834</v>
      </c>
      <c r="C3485" t="s">
        <v>7835</v>
      </c>
      <c r="D3485" t="s">
        <v>7914</v>
      </c>
      <c r="E3485" t="s">
        <v>8333</v>
      </c>
      <c r="F3485" t="s">
        <v>8334</v>
      </c>
      <c r="G3485" t="s">
        <v>13885</v>
      </c>
    </row>
    <row r="3486" spans="1:7">
      <c r="A3486" t="s">
        <v>7239</v>
      </c>
      <c r="B3486" t="s">
        <v>7834</v>
      </c>
      <c r="C3486" t="s">
        <v>7835</v>
      </c>
      <c r="D3486" t="s">
        <v>8030</v>
      </c>
      <c r="E3486" t="s">
        <v>8688</v>
      </c>
      <c r="F3486" t="s">
        <v>8689</v>
      </c>
      <c r="G3486" t="s">
        <v>13891</v>
      </c>
    </row>
    <row r="3487" spans="1:7">
      <c r="A3487" t="s">
        <v>7241</v>
      </c>
      <c r="B3487" t="s">
        <v>7834</v>
      </c>
      <c r="C3487" t="s">
        <v>7835</v>
      </c>
      <c r="D3487" t="s">
        <v>8030</v>
      </c>
      <c r="E3487" t="s">
        <v>8688</v>
      </c>
      <c r="F3487" t="s">
        <v>8689</v>
      </c>
      <c r="G3487" t="s">
        <v>13891</v>
      </c>
    </row>
    <row r="3488" spans="1:7">
      <c r="A3488" t="s">
        <v>7243</v>
      </c>
      <c r="B3488" t="s">
        <v>7834</v>
      </c>
      <c r="C3488" t="s">
        <v>7835</v>
      </c>
      <c r="D3488" t="s">
        <v>8030</v>
      </c>
      <c r="E3488" t="s">
        <v>8688</v>
      </c>
      <c r="F3488" t="s">
        <v>8689</v>
      </c>
      <c r="G3488" t="s">
        <v>13891</v>
      </c>
    </row>
    <row r="3489" spans="1:15">
      <c r="A3489" t="s">
        <v>7245</v>
      </c>
      <c r="B3489" t="s">
        <v>7834</v>
      </c>
      <c r="C3489" t="s">
        <v>7835</v>
      </c>
      <c r="D3489" t="s">
        <v>8030</v>
      </c>
      <c r="E3489" t="s">
        <v>8688</v>
      </c>
      <c r="F3489" t="s">
        <v>8689</v>
      </c>
      <c r="G3489" t="s">
        <v>13891</v>
      </c>
    </row>
    <row r="3490" spans="1:15">
      <c r="A3490" t="s">
        <v>7247</v>
      </c>
      <c r="B3490" t="s">
        <v>7834</v>
      </c>
      <c r="C3490" t="s">
        <v>7835</v>
      </c>
      <c r="D3490" t="s">
        <v>8030</v>
      </c>
      <c r="E3490" t="s">
        <v>8688</v>
      </c>
      <c r="F3490" t="s">
        <v>8689</v>
      </c>
      <c r="G3490" t="s">
        <v>13891</v>
      </c>
    </row>
    <row r="3491" spans="1:15">
      <c r="A3491" t="s">
        <v>7249</v>
      </c>
      <c r="B3491" t="s">
        <v>7834</v>
      </c>
      <c r="C3491" t="s">
        <v>7835</v>
      </c>
      <c r="D3491" t="s">
        <v>8030</v>
      </c>
      <c r="E3491" t="s">
        <v>8688</v>
      </c>
      <c r="F3491" t="s">
        <v>8689</v>
      </c>
      <c r="G3491" t="s">
        <v>13891</v>
      </c>
    </row>
    <row r="3492" spans="1:15">
      <c r="A3492" t="s">
        <v>7251</v>
      </c>
      <c r="B3492" t="s">
        <v>7834</v>
      </c>
      <c r="C3492" t="s">
        <v>7835</v>
      </c>
      <c r="D3492" t="s">
        <v>8030</v>
      </c>
      <c r="E3492" t="s">
        <v>8688</v>
      </c>
      <c r="F3492" t="s">
        <v>8689</v>
      </c>
      <c r="G3492" t="s">
        <v>13891</v>
      </c>
    </row>
    <row r="3493" spans="1:15">
      <c r="A3493" t="s">
        <v>7253</v>
      </c>
      <c r="B3493" t="s">
        <v>7834</v>
      </c>
      <c r="C3493" t="s">
        <v>7835</v>
      </c>
      <c r="D3493" t="s">
        <v>8030</v>
      </c>
      <c r="E3493" t="s">
        <v>8688</v>
      </c>
      <c r="F3493" t="s">
        <v>8689</v>
      </c>
      <c r="G3493" t="s">
        <v>13891</v>
      </c>
    </row>
    <row r="3494" spans="1:15">
      <c r="A3494" t="s">
        <v>7255</v>
      </c>
      <c r="B3494" t="s">
        <v>7834</v>
      </c>
      <c r="C3494" t="s">
        <v>7835</v>
      </c>
      <c r="D3494" t="s">
        <v>8030</v>
      </c>
      <c r="E3494" t="s">
        <v>8688</v>
      </c>
      <c r="F3494" t="s">
        <v>8689</v>
      </c>
      <c r="G3494" t="s">
        <v>13891</v>
      </c>
    </row>
    <row r="3495" spans="1:15">
      <c r="A3495" t="s">
        <v>7257</v>
      </c>
      <c r="B3495" t="s">
        <v>7834</v>
      </c>
      <c r="C3495" t="s">
        <v>7835</v>
      </c>
      <c r="D3495" t="s">
        <v>7836</v>
      </c>
      <c r="E3495" t="s">
        <v>8178</v>
      </c>
      <c r="F3495" t="s">
        <v>13902</v>
      </c>
      <c r="G3495" t="s">
        <v>13903</v>
      </c>
    </row>
    <row r="3496" spans="1:15">
      <c r="A3496" t="s">
        <v>2897</v>
      </c>
      <c r="B3496" t="s">
        <v>7816</v>
      </c>
      <c r="C3496" t="s">
        <v>7888</v>
      </c>
      <c r="D3496" t="s">
        <v>8105</v>
      </c>
      <c r="E3496" t="s">
        <v>8106</v>
      </c>
      <c r="F3496" t="s">
        <v>8107</v>
      </c>
      <c r="G3496" t="s">
        <v>8108</v>
      </c>
      <c r="H3496" t="s">
        <v>8194</v>
      </c>
      <c r="I3496" t="s">
        <v>8195</v>
      </c>
      <c r="J3496" t="s">
        <v>8196</v>
      </c>
      <c r="K3496" t="s">
        <v>8206</v>
      </c>
      <c r="L3496" t="s">
        <v>8207</v>
      </c>
      <c r="M3496" t="s">
        <v>8208</v>
      </c>
      <c r="N3496" t="s">
        <v>10239</v>
      </c>
      <c r="O3496" t="s">
        <v>12178</v>
      </c>
    </row>
    <row r="3497" spans="1:15">
      <c r="A3497" t="s">
        <v>7259</v>
      </c>
      <c r="B3497" t="s">
        <v>7834</v>
      </c>
      <c r="C3497" t="s">
        <v>8319</v>
      </c>
      <c r="D3497" t="s">
        <v>8320</v>
      </c>
      <c r="E3497" t="s">
        <v>10409</v>
      </c>
      <c r="F3497" t="s">
        <v>10410</v>
      </c>
      <c r="G3497" t="s">
        <v>13907</v>
      </c>
    </row>
    <row r="3498" spans="1:15">
      <c r="A3498" t="s">
        <v>7261</v>
      </c>
      <c r="B3498" t="s">
        <v>7834</v>
      </c>
      <c r="C3498" t="s">
        <v>8319</v>
      </c>
      <c r="D3498" t="s">
        <v>8320</v>
      </c>
      <c r="E3498" t="s">
        <v>10409</v>
      </c>
      <c r="F3498" t="s">
        <v>10410</v>
      </c>
      <c r="G3498" t="s">
        <v>13907</v>
      </c>
    </row>
    <row r="3499" spans="1:15">
      <c r="A3499" t="s">
        <v>2785</v>
      </c>
      <c r="B3499" t="s">
        <v>7834</v>
      </c>
      <c r="C3499" t="s">
        <v>8319</v>
      </c>
      <c r="D3499" t="s">
        <v>8320</v>
      </c>
      <c r="E3499" t="s">
        <v>10409</v>
      </c>
      <c r="F3499" t="s">
        <v>10410</v>
      </c>
      <c r="G3499" t="s">
        <v>13907</v>
      </c>
    </row>
    <row r="3500" spans="1:15">
      <c r="A3500" t="s">
        <v>7263</v>
      </c>
      <c r="B3500" t="s">
        <v>7834</v>
      </c>
      <c r="C3500" t="s">
        <v>7878</v>
      </c>
      <c r="D3500" t="s">
        <v>7879</v>
      </c>
      <c r="E3500" t="s">
        <v>7880</v>
      </c>
      <c r="F3500" t="s">
        <v>7881</v>
      </c>
      <c r="G3500" t="s">
        <v>7911</v>
      </c>
    </row>
    <row r="3501" spans="1:15">
      <c r="A3501" t="s">
        <v>7265</v>
      </c>
      <c r="B3501" t="s">
        <v>7834</v>
      </c>
      <c r="C3501" t="s">
        <v>7835</v>
      </c>
      <c r="D3501" t="s">
        <v>7836</v>
      </c>
      <c r="E3501" t="s">
        <v>8246</v>
      </c>
      <c r="F3501" t="s">
        <v>8247</v>
      </c>
      <c r="G3501" t="s">
        <v>8248</v>
      </c>
    </row>
    <row r="3502" spans="1:15">
      <c r="A3502" t="s">
        <v>7267</v>
      </c>
      <c r="B3502" t="s">
        <v>7834</v>
      </c>
      <c r="C3502" t="s">
        <v>7835</v>
      </c>
      <c r="D3502" t="s">
        <v>7836</v>
      </c>
      <c r="E3502" t="s">
        <v>8246</v>
      </c>
      <c r="F3502" t="s">
        <v>8247</v>
      </c>
      <c r="G3502" t="s">
        <v>8248</v>
      </c>
    </row>
    <row r="3503" spans="1:15">
      <c r="A3503" t="s">
        <v>7269</v>
      </c>
      <c r="B3503" t="s">
        <v>7834</v>
      </c>
      <c r="C3503" t="s">
        <v>7835</v>
      </c>
      <c r="D3503" t="s">
        <v>7836</v>
      </c>
      <c r="E3503" t="s">
        <v>11584</v>
      </c>
      <c r="F3503" t="s">
        <v>11585</v>
      </c>
      <c r="G3503" t="s">
        <v>13917</v>
      </c>
    </row>
    <row r="3504" spans="1:15">
      <c r="A3504" t="s">
        <v>7271</v>
      </c>
      <c r="B3504" t="s">
        <v>7834</v>
      </c>
      <c r="C3504" t="s">
        <v>7835</v>
      </c>
      <c r="D3504" t="s">
        <v>7836</v>
      </c>
      <c r="E3504" t="s">
        <v>11584</v>
      </c>
      <c r="F3504" t="s">
        <v>11585</v>
      </c>
      <c r="G3504" t="s">
        <v>13917</v>
      </c>
    </row>
    <row r="3505" spans="1:8">
      <c r="A3505" t="s">
        <v>7273</v>
      </c>
      <c r="B3505" t="s">
        <v>7834</v>
      </c>
      <c r="C3505" t="s">
        <v>7835</v>
      </c>
      <c r="D3505" t="s">
        <v>7836</v>
      </c>
      <c r="E3505" t="s">
        <v>11584</v>
      </c>
      <c r="F3505" t="s">
        <v>11585</v>
      </c>
      <c r="G3505" t="s">
        <v>13917</v>
      </c>
    </row>
    <row r="3506" spans="1:8">
      <c r="A3506" t="s">
        <v>7275</v>
      </c>
      <c r="B3506" t="s">
        <v>7834</v>
      </c>
      <c r="C3506" t="s">
        <v>7835</v>
      </c>
      <c r="D3506" t="s">
        <v>7836</v>
      </c>
      <c r="E3506" t="s">
        <v>11584</v>
      </c>
      <c r="F3506" t="s">
        <v>11585</v>
      </c>
      <c r="G3506" t="s">
        <v>13917</v>
      </c>
    </row>
    <row r="3507" spans="1:8">
      <c r="A3507" t="s">
        <v>7277</v>
      </c>
      <c r="B3507" t="s">
        <v>7834</v>
      </c>
      <c r="C3507" t="s">
        <v>7835</v>
      </c>
      <c r="D3507" t="s">
        <v>7836</v>
      </c>
      <c r="E3507" t="s">
        <v>11584</v>
      </c>
      <c r="F3507" t="s">
        <v>11585</v>
      </c>
      <c r="G3507" t="s">
        <v>13917</v>
      </c>
    </row>
    <row r="3508" spans="1:8">
      <c r="A3508" t="s">
        <v>7279</v>
      </c>
      <c r="B3508" t="s">
        <v>7834</v>
      </c>
      <c r="C3508" t="s">
        <v>7835</v>
      </c>
      <c r="D3508" t="s">
        <v>7836</v>
      </c>
      <c r="E3508" t="s">
        <v>11584</v>
      </c>
      <c r="F3508" t="s">
        <v>11585</v>
      </c>
      <c r="G3508" t="s">
        <v>13917</v>
      </c>
    </row>
    <row r="3509" spans="1:8">
      <c r="A3509" t="s">
        <v>7281</v>
      </c>
      <c r="B3509" t="s">
        <v>7834</v>
      </c>
      <c r="C3509" t="s">
        <v>7835</v>
      </c>
      <c r="D3509" t="s">
        <v>7836</v>
      </c>
      <c r="E3509" t="s">
        <v>11584</v>
      </c>
      <c r="F3509" t="s">
        <v>11585</v>
      </c>
      <c r="G3509" t="s">
        <v>13917</v>
      </c>
    </row>
    <row r="3510" spans="1:8">
      <c r="A3510" t="s">
        <v>7283</v>
      </c>
      <c r="B3510" t="s">
        <v>7834</v>
      </c>
      <c r="C3510" t="s">
        <v>7835</v>
      </c>
      <c r="D3510" t="s">
        <v>7836</v>
      </c>
      <c r="E3510" t="s">
        <v>11584</v>
      </c>
      <c r="F3510" t="s">
        <v>11585</v>
      </c>
      <c r="G3510" t="s">
        <v>13917</v>
      </c>
    </row>
    <row r="3511" spans="1:8">
      <c r="A3511" t="s">
        <v>7285</v>
      </c>
      <c r="B3511" t="s">
        <v>7834</v>
      </c>
      <c r="C3511" t="s">
        <v>7835</v>
      </c>
      <c r="D3511" t="s">
        <v>7836</v>
      </c>
      <c r="E3511" t="s">
        <v>11584</v>
      </c>
      <c r="F3511" t="s">
        <v>11585</v>
      </c>
      <c r="G3511" t="s">
        <v>13917</v>
      </c>
    </row>
    <row r="3512" spans="1:8">
      <c r="A3512" t="s">
        <v>7287</v>
      </c>
      <c r="B3512" t="s">
        <v>7834</v>
      </c>
      <c r="C3512" t="s">
        <v>7835</v>
      </c>
      <c r="D3512" t="s">
        <v>7836</v>
      </c>
      <c r="E3512" t="s">
        <v>11584</v>
      </c>
      <c r="F3512" t="s">
        <v>11585</v>
      </c>
      <c r="G3512" t="s">
        <v>13917</v>
      </c>
    </row>
    <row r="3513" spans="1:8">
      <c r="A3513" t="s">
        <v>7289</v>
      </c>
      <c r="B3513" t="s">
        <v>7834</v>
      </c>
      <c r="C3513" t="s">
        <v>7835</v>
      </c>
      <c r="D3513" t="s">
        <v>7836</v>
      </c>
      <c r="E3513" t="s">
        <v>11584</v>
      </c>
      <c r="F3513" t="s">
        <v>11585</v>
      </c>
      <c r="G3513" t="s">
        <v>13917</v>
      </c>
    </row>
    <row r="3514" spans="1:8">
      <c r="A3514" t="s">
        <v>7291</v>
      </c>
      <c r="B3514" t="s">
        <v>7834</v>
      </c>
      <c r="C3514" t="s">
        <v>7835</v>
      </c>
      <c r="D3514" t="s">
        <v>8030</v>
      </c>
      <c r="E3514" t="s">
        <v>8031</v>
      </c>
      <c r="F3514" t="s">
        <v>8476</v>
      </c>
      <c r="G3514" t="s">
        <v>8889</v>
      </c>
      <c r="H3514" t="s">
        <v>13930</v>
      </c>
    </row>
    <row r="3515" spans="1:8">
      <c r="A3515" t="s">
        <v>7293</v>
      </c>
      <c r="B3515" t="s">
        <v>7834</v>
      </c>
      <c r="C3515" t="s">
        <v>7835</v>
      </c>
      <c r="D3515" t="s">
        <v>8030</v>
      </c>
      <c r="E3515" t="s">
        <v>8031</v>
      </c>
      <c r="F3515" t="s">
        <v>8476</v>
      </c>
      <c r="G3515" t="s">
        <v>8889</v>
      </c>
      <c r="H3515" t="s">
        <v>13930</v>
      </c>
    </row>
    <row r="3516" spans="1:8">
      <c r="A3516" t="s">
        <v>7295</v>
      </c>
      <c r="B3516" t="s">
        <v>7834</v>
      </c>
      <c r="C3516" t="s">
        <v>7835</v>
      </c>
      <c r="D3516" t="s">
        <v>8030</v>
      </c>
      <c r="E3516" t="s">
        <v>8031</v>
      </c>
      <c r="F3516" t="s">
        <v>8476</v>
      </c>
      <c r="G3516" t="s">
        <v>8889</v>
      </c>
      <c r="H3516" t="s">
        <v>13930</v>
      </c>
    </row>
    <row r="3517" spans="1:8">
      <c r="A3517" t="s">
        <v>7297</v>
      </c>
      <c r="B3517" t="s">
        <v>7834</v>
      </c>
      <c r="C3517" t="s">
        <v>7835</v>
      </c>
      <c r="D3517" t="s">
        <v>8030</v>
      </c>
      <c r="E3517" t="s">
        <v>8031</v>
      </c>
      <c r="F3517" t="s">
        <v>8476</v>
      </c>
      <c r="G3517" t="s">
        <v>8889</v>
      </c>
      <c r="H3517" t="s">
        <v>13930</v>
      </c>
    </row>
    <row r="3518" spans="1:8">
      <c r="A3518" t="s">
        <v>7299</v>
      </c>
      <c r="B3518" t="s">
        <v>7834</v>
      </c>
      <c r="C3518" t="s">
        <v>7835</v>
      </c>
      <c r="D3518" t="s">
        <v>8030</v>
      </c>
      <c r="E3518" t="s">
        <v>8031</v>
      </c>
      <c r="F3518" t="s">
        <v>8476</v>
      </c>
      <c r="G3518" t="s">
        <v>8889</v>
      </c>
      <c r="H3518" t="s">
        <v>13930</v>
      </c>
    </row>
    <row r="3519" spans="1:8">
      <c r="A3519" t="s">
        <v>7301</v>
      </c>
      <c r="B3519" t="s">
        <v>7834</v>
      </c>
      <c r="C3519" t="s">
        <v>7835</v>
      </c>
      <c r="D3519" t="s">
        <v>8030</v>
      </c>
      <c r="E3519" t="s">
        <v>8031</v>
      </c>
      <c r="F3519" t="s">
        <v>8476</v>
      </c>
      <c r="G3519" t="s">
        <v>8889</v>
      </c>
      <c r="H3519" t="s">
        <v>13930</v>
      </c>
    </row>
    <row r="3520" spans="1:8">
      <c r="A3520" t="s">
        <v>7303</v>
      </c>
      <c r="B3520" t="s">
        <v>7834</v>
      </c>
      <c r="C3520" t="s">
        <v>7835</v>
      </c>
      <c r="D3520" t="s">
        <v>8030</v>
      </c>
      <c r="E3520" t="s">
        <v>8031</v>
      </c>
      <c r="F3520" t="s">
        <v>8476</v>
      </c>
      <c r="G3520" t="s">
        <v>8889</v>
      </c>
      <c r="H3520" t="s">
        <v>13930</v>
      </c>
    </row>
    <row r="3521" spans="1:15">
      <c r="A3521" t="s">
        <v>7305</v>
      </c>
      <c r="B3521" t="s">
        <v>7834</v>
      </c>
      <c r="C3521" t="s">
        <v>7835</v>
      </c>
      <c r="D3521" t="s">
        <v>8030</v>
      </c>
      <c r="E3521" t="s">
        <v>8031</v>
      </c>
      <c r="F3521" t="s">
        <v>8476</v>
      </c>
      <c r="G3521" t="s">
        <v>8889</v>
      </c>
      <c r="H3521" t="s">
        <v>13930</v>
      </c>
    </row>
    <row r="3522" spans="1:15">
      <c r="A3522" t="s">
        <v>7307</v>
      </c>
      <c r="B3522" t="s">
        <v>7834</v>
      </c>
      <c r="C3522" t="s">
        <v>7835</v>
      </c>
      <c r="D3522" t="s">
        <v>8030</v>
      </c>
      <c r="E3522" t="s">
        <v>8031</v>
      </c>
      <c r="F3522" t="s">
        <v>8476</v>
      </c>
      <c r="G3522" t="s">
        <v>8889</v>
      </c>
      <c r="H3522" t="s">
        <v>13930</v>
      </c>
    </row>
    <row r="3523" spans="1:15">
      <c r="A3523" t="s">
        <v>7309</v>
      </c>
      <c r="B3523" t="s">
        <v>7834</v>
      </c>
      <c r="C3523" t="s">
        <v>7835</v>
      </c>
      <c r="D3523" t="s">
        <v>8030</v>
      </c>
      <c r="E3523" t="s">
        <v>8031</v>
      </c>
      <c r="F3523" t="s">
        <v>8476</v>
      </c>
      <c r="G3523" t="s">
        <v>8889</v>
      </c>
      <c r="H3523" t="s">
        <v>13930</v>
      </c>
    </row>
    <row r="3524" spans="1:15">
      <c r="A3524" t="s">
        <v>7311</v>
      </c>
      <c r="B3524" t="s">
        <v>7834</v>
      </c>
      <c r="C3524" t="s">
        <v>7835</v>
      </c>
      <c r="D3524" t="s">
        <v>8030</v>
      </c>
      <c r="E3524" t="s">
        <v>8031</v>
      </c>
      <c r="F3524" t="s">
        <v>8476</v>
      </c>
      <c r="G3524" t="s">
        <v>8889</v>
      </c>
      <c r="H3524" t="s">
        <v>13930</v>
      </c>
    </row>
    <row r="3525" spans="1:15">
      <c r="A3525" t="s">
        <v>7313</v>
      </c>
      <c r="B3525" t="s">
        <v>7834</v>
      </c>
      <c r="C3525" t="s">
        <v>7835</v>
      </c>
      <c r="D3525" t="s">
        <v>8030</v>
      </c>
      <c r="E3525" t="s">
        <v>8031</v>
      </c>
      <c r="F3525" t="s">
        <v>8476</v>
      </c>
      <c r="G3525" t="s">
        <v>8889</v>
      </c>
      <c r="H3525" t="s">
        <v>13930</v>
      </c>
    </row>
    <row r="3526" spans="1:15">
      <c r="A3526" t="s">
        <v>7315</v>
      </c>
      <c r="B3526" t="s">
        <v>7834</v>
      </c>
      <c r="C3526" t="s">
        <v>7835</v>
      </c>
      <c r="D3526" t="s">
        <v>8030</v>
      </c>
      <c r="E3526" t="s">
        <v>8031</v>
      </c>
      <c r="F3526" t="s">
        <v>8476</v>
      </c>
      <c r="G3526" t="s">
        <v>8889</v>
      </c>
      <c r="H3526" t="s">
        <v>13930</v>
      </c>
    </row>
    <row r="3527" spans="1:15">
      <c r="A3527" t="s">
        <v>7317</v>
      </c>
      <c r="B3527" t="s">
        <v>7834</v>
      </c>
      <c r="C3527" t="s">
        <v>7835</v>
      </c>
      <c r="D3527" t="s">
        <v>8030</v>
      </c>
      <c r="E3527" t="s">
        <v>8031</v>
      </c>
      <c r="F3527" t="s">
        <v>8476</v>
      </c>
      <c r="G3527" t="s">
        <v>8889</v>
      </c>
      <c r="H3527" t="s">
        <v>13930</v>
      </c>
    </row>
    <row r="3528" spans="1:15">
      <c r="A3528" t="s">
        <v>7319</v>
      </c>
      <c r="B3528" t="s">
        <v>7834</v>
      </c>
      <c r="C3528" t="s">
        <v>7835</v>
      </c>
      <c r="D3528" t="s">
        <v>8030</v>
      </c>
      <c r="E3528" t="s">
        <v>8031</v>
      </c>
      <c r="F3528" t="s">
        <v>8476</v>
      </c>
      <c r="G3528" t="s">
        <v>8889</v>
      </c>
      <c r="H3528" t="s">
        <v>13930</v>
      </c>
    </row>
    <row r="3529" spans="1:15">
      <c r="A3529" t="s">
        <v>7321</v>
      </c>
      <c r="B3529" t="s">
        <v>7834</v>
      </c>
      <c r="C3529" t="s">
        <v>7835</v>
      </c>
      <c r="D3529" t="s">
        <v>8030</v>
      </c>
      <c r="E3529" t="s">
        <v>8031</v>
      </c>
      <c r="F3529" t="s">
        <v>8476</v>
      </c>
      <c r="G3529" t="s">
        <v>8889</v>
      </c>
      <c r="H3529" t="s">
        <v>13930</v>
      </c>
    </row>
    <row r="3530" spans="1:15">
      <c r="A3530" t="s">
        <v>7323</v>
      </c>
      <c r="B3530" t="s">
        <v>7834</v>
      </c>
      <c r="C3530" t="s">
        <v>7835</v>
      </c>
      <c r="D3530" t="s">
        <v>8030</v>
      </c>
      <c r="E3530" t="s">
        <v>8031</v>
      </c>
      <c r="F3530" t="s">
        <v>8476</v>
      </c>
      <c r="G3530" t="s">
        <v>8889</v>
      </c>
      <c r="H3530" t="s">
        <v>13930</v>
      </c>
    </row>
    <row r="3531" spans="1:15">
      <c r="A3531" t="s">
        <v>2793</v>
      </c>
      <c r="B3531" t="s">
        <v>7816</v>
      </c>
      <c r="C3531" t="s">
        <v>7888</v>
      </c>
      <c r="D3531" t="s">
        <v>8105</v>
      </c>
      <c r="E3531" t="s">
        <v>8106</v>
      </c>
      <c r="F3531" t="s">
        <v>8107</v>
      </c>
      <c r="G3531" t="s">
        <v>8108</v>
      </c>
      <c r="H3531" t="s">
        <v>11676</v>
      </c>
      <c r="I3531" t="s">
        <v>11677</v>
      </c>
      <c r="J3531" t="s">
        <v>11678</v>
      </c>
      <c r="K3531" t="s">
        <v>11679</v>
      </c>
      <c r="L3531" t="s">
        <v>11680</v>
      </c>
      <c r="M3531" t="s">
        <v>11681</v>
      </c>
      <c r="N3531" t="s">
        <v>11682</v>
      </c>
      <c r="O3531" t="s">
        <v>11683</v>
      </c>
    </row>
    <row r="3532" spans="1:15">
      <c r="A3532" t="s">
        <v>7325</v>
      </c>
      <c r="B3532" t="s">
        <v>7834</v>
      </c>
      <c r="C3532" t="s">
        <v>7878</v>
      </c>
      <c r="D3532" t="s">
        <v>7879</v>
      </c>
      <c r="E3532" t="s">
        <v>7880</v>
      </c>
      <c r="F3532" t="s">
        <v>7881</v>
      </c>
      <c r="G3532" t="s">
        <v>7911</v>
      </c>
    </row>
    <row r="3533" spans="1:15">
      <c r="A3533" t="s">
        <v>7327</v>
      </c>
      <c r="B3533" t="s">
        <v>7834</v>
      </c>
      <c r="C3533" t="s">
        <v>7835</v>
      </c>
      <c r="D3533" t="s">
        <v>7836</v>
      </c>
      <c r="E3533" t="s">
        <v>8819</v>
      </c>
      <c r="F3533" t="s">
        <v>8820</v>
      </c>
      <c r="G3533" t="s">
        <v>13952</v>
      </c>
    </row>
    <row r="3534" spans="1:15">
      <c r="A3534" t="s">
        <v>7329</v>
      </c>
      <c r="B3534" t="s">
        <v>7834</v>
      </c>
      <c r="C3534" t="s">
        <v>7878</v>
      </c>
      <c r="D3534" t="s">
        <v>10975</v>
      </c>
      <c r="E3534" t="s">
        <v>10976</v>
      </c>
      <c r="F3534" t="s">
        <v>13955</v>
      </c>
      <c r="G3534" t="s">
        <v>13956</v>
      </c>
    </row>
    <row r="3535" spans="1:15">
      <c r="A3535" t="s">
        <v>7331</v>
      </c>
      <c r="B3535" t="s">
        <v>7834</v>
      </c>
      <c r="C3535" t="s">
        <v>7878</v>
      </c>
      <c r="D3535" t="s">
        <v>10975</v>
      </c>
      <c r="E3535" t="s">
        <v>10976</v>
      </c>
      <c r="F3535" t="s">
        <v>13955</v>
      </c>
      <c r="G3535" t="s">
        <v>13956</v>
      </c>
    </row>
    <row r="3536" spans="1:15">
      <c r="A3536" t="s">
        <v>7333</v>
      </c>
      <c r="B3536" t="s">
        <v>7834</v>
      </c>
      <c r="C3536" t="s">
        <v>7878</v>
      </c>
      <c r="D3536" t="s">
        <v>10975</v>
      </c>
      <c r="E3536" t="s">
        <v>10976</v>
      </c>
      <c r="F3536" t="s">
        <v>13955</v>
      </c>
      <c r="G3536" t="s">
        <v>13956</v>
      </c>
    </row>
    <row r="3537" spans="1:14">
      <c r="A3537" t="s">
        <v>7335</v>
      </c>
      <c r="B3537" t="s">
        <v>7834</v>
      </c>
      <c r="C3537" t="s">
        <v>7898</v>
      </c>
      <c r="D3537" t="s">
        <v>8279</v>
      </c>
      <c r="E3537" t="s">
        <v>11369</v>
      </c>
      <c r="F3537" t="s">
        <v>12810</v>
      </c>
    </row>
    <row r="3538" spans="1:14">
      <c r="A3538" t="s">
        <v>7337</v>
      </c>
      <c r="B3538" t="s">
        <v>7834</v>
      </c>
      <c r="C3538" t="s">
        <v>7835</v>
      </c>
      <c r="D3538" t="s">
        <v>8989</v>
      </c>
      <c r="E3538" t="s">
        <v>9264</v>
      </c>
      <c r="F3538" t="s">
        <v>10668</v>
      </c>
      <c r="G3538" t="s">
        <v>13961</v>
      </c>
    </row>
    <row r="3539" spans="1:14">
      <c r="A3539" t="s">
        <v>2919</v>
      </c>
      <c r="B3539" t="s">
        <v>7816</v>
      </c>
      <c r="C3539" t="s">
        <v>7921</v>
      </c>
      <c r="D3539" t="s">
        <v>7922</v>
      </c>
      <c r="E3539" t="s">
        <v>7930</v>
      </c>
      <c r="F3539" t="s">
        <v>8257</v>
      </c>
      <c r="G3539" t="s">
        <v>8258</v>
      </c>
      <c r="H3539" t="s">
        <v>8259</v>
      </c>
      <c r="I3539" t="s">
        <v>13964</v>
      </c>
      <c r="J3539" t="s">
        <v>13965</v>
      </c>
    </row>
    <row r="3540" spans="1:14">
      <c r="A3540" t="s">
        <v>2859</v>
      </c>
      <c r="B3540" t="s">
        <v>7816</v>
      </c>
      <c r="C3540" t="s">
        <v>7888</v>
      </c>
      <c r="D3540" t="s">
        <v>8105</v>
      </c>
      <c r="E3540" t="s">
        <v>8106</v>
      </c>
      <c r="F3540" t="s">
        <v>8107</v>
      </c>
      <c r="G3540" t="s">
        <v>8108</v>
      </c>
      <c r="H3540" t="s">
        <v>8109</v>
      </c>
      <c r="I3540" t="s">
        <v>8110</v>
      </c>
      <c r="J3540" t="s">
        <v>8111</v>
      </c>
      <c r="K3540" t="s">
        <v>13534</v>
      </c>
      <c r="L3540" t="s">
        <v>13535</v>
      </c>
      <c r="M3540" t="s">
        <v>13536</v>
      </c>
      <c r="N3540" t="s">
        <v>13537</v>
      </c>
    </row>
    <row r="3541" spans="1:14">
      <c r="A3541" t="s">
        <v>7339</v>
      </c>
      <c r="B3541" t="s">
        <v>7834</v>
      </c>
      <c r="C3541" t="s">
        <v>7835</v>
      </c>
      <c r="D3541" t="s">
        <v>7836</v>
      </c>
      <c r="E3541" t="s">
        <v>8227</v>
      </c>
      <c r="F3541" t="s">
        <v>8228</v>
      </c>
      <c r="G3541" t="s">
        <v>8516</v>
      </c>
    </row>
    <row r="3542" spans="1:14">
      <c r="A3542" t="s">
        <v>7341</v>
      </c>
      <c r="B3542" t="s">
        <v>7834</v>
      </c>
      <c r="C3542" t="s">
        <v>7835</v>
      </c>
      <c r="D3542" t="s">
        <v>7836</v>
      </c>
      <c r="E3542" t="s">
        <v>8227</v>
      </c>
      <c r="F3542" t="s">
        <v>8228</v>
      </c>
      <c r="G3542" t="s">
        <v>8516</v>
      </c>
    </row>
    <row r="3543" spans="1:14">
      <c r="A3543" t="s">
        <v>7343</v>
      </c>
      <c r="B3543" t="s">
        <v>7834</v>
      </c>
      <c r="C3543" t="s">
        <v>7835</v>
      </c>
      <c r="D3543" t="s">
        <v>7836</v>
      </c>
      <c r="E3543" t="s">
        <v>8227</v>
      </c>
      <c r="F3543" t="s">
        <v>8228</v>
      </c>
      <c r="G3543" t="s">
        <v>8516</v>
      </c>
    </row>
    <row r="3544" spans="1:14">
      <c r="A3544" t="s">
        <v>7345</v>
      </c>
      <c r="B3544" t="s">
        <v>7834</v>
      </c>
      <c r="C3544" t="s">
        <v>7835</v>
      </c>
      <c r="D3544" t="s">
        <v>7836</v>
      </c>
      <c r="E3544" t="s">
        <v>8227</v>
      </c>
      <c r="F3544" t="s">
        <v>8228</v>
      </c>
      <c r="G3544" t="s">
        <v>8516</v>
      </c>
    </row>
    <row r="3545" spans="1:14">
      <c r="A3545" t="s">
        <v>7347</v>
      </c>
      <c r="B3545" t="s">
        <v>7834</v>
      </c>
      <c r="C3545" t="s">
        <v>7835</v>
      </c>
      <c r="D3545" t="s">
        <v>7836</v>
      </c>
      <c r="E3545" t="s">
        <v>8227</v>
      </c>
      <c r="F3545" t="s">
        <v>8228</v>
      </c>
      <c r="G3545" t="s">
        <v>8516</v>
      </c>
    </row>
    <row r="3546" spans="1:14">
      <c r="A3546" t="s">
        <v>7349</v>
      </c>
      <c r="B3546" t="s">
        <v>7834</v>
      </c>
      <c r="C3546" t="s">
        <v>7835</v>
      </c>
      <c r="D3546" t="s">
        <v>7836</v>
      </c>
      <c r="E3546" t="s">
        <v>8227</v>
      </c>
      <c r="F3546" t="s">
        <v>8228</v>
      </c>
      <c r="G3546" t="s">
        <v>8516</v>
      </c>
    </row>
    <row r="3547" spans="1:14">
      <c r="A3547" t="s">
        <v>7351</v>
      </c>
      <c r="B3547" t="s">
        <v>7834</v>
      </c>
      <c r="C3547" t="s">
        <v>7835</v>
      </c>
      <c r="D3547" t="s">
        <v>8989</v>
      </c>
      <c r="E3547" t="s">
        <v>10836</v>
      </c>
      <c r="F3547" t="s">
        <v>13080</v>
      </c>
      <c r="G3547" t="s">
        <v>13081</v>
      </c>
    </row>
    <row r="3548" spans="1:14">
      <c r="A3548" t="s">
        <v>7353</v>
      </c>
      <c r="B3548" t="s">
        <v>7834</v>
      </c>
      <c r="C3548" t="s">
        <v>7835</v>
      </c>
      <c r="D3548" t="s">
        <v>8989</v>
      </c>
      <c r="E3548" t="s">
        <v>10836</v>
      </c>
      <c r="F3548" t="s">
        <v>13080</v>
      </c>
      <c r="G3548" t="s">
        <v>13081</v>
      </c>
    </row>
    <row r="3549" spans="1:14">
      <c r="A3549" t="s">
        <v>7355</v>
      </c>
      <c r="B3549" t="s">
        <v>7834</v>
      </c>
      <c r="C3549" t="s">
        <v>7835</v>
      </c>
      <c r="D3549" t="s">
        <v>8989</v>
      </c>
      <c r="E3549" t="s">
        <v>10836</v>
      </c>
      <c r="F3549" t="s">
        <v>13080</v>
      </c>
      <c r="G3549" t="s">
        <v>13081</v>
      </c>
    </row>
    <row r="3550" spans="1:14">
      <c r="A3550" t="s">
        <v>7357</v>
      </c>
      <c r="B3550" t="s">
        <v>7834</v>
      </c>
      <c r="C3550" t="s">
        <v>7835</v>
      </c>
      <c r="D3550" t="s">
        <v>8989</v>
      </c>
      <c r="E3550" t="s">
        <v>10836</v>
      </c>
      <c r="F3550" t="s">
        <v>13080</v>
      </c>
      <c r="G3550" t="s">
        <v>13081</v>
      </c>
    </row>
    <row r="3551" spans="1:14">
      <c r="A3551" t="s">
        <v>7359</v>
      </c>
      <c r="B3551" t="s">
        <v>7834</v>
      </c>
      <c r="C3551" t="s">
        <v>7835</v>
      </c>
      <c r="D3551" t="s">
        <v>7914</v>
      </c>
      <c r="E3551" t="s">
        <v>7969</v>
      </c>
      <c r="F3551" t="s">
        <v>8939</v>
      </c>
      <c r="G3551" t="s">
        <v>13232</v>
      </c>
    </row>
    <row r="3552" spans="1:14">
      <c r="A3552" t="s">
        <v>7361</v>
      </c>
      <c r="B3552" t="s">
        <v>7834</v>
      </c>
      <c r="C3552" t="s">
        <v>7835</v>
      </c>
      <c r="D3552" t="s">
        <v>7914</v>
      </c>
      <c r="E3552" t="s">
        <v>7969</v>
      </c>
      <c r="F3552" t="s">
        <v>8939</v>
      </c>
      <c r="G3552" t="s">
        <v>13232</v>
      </c>
    </row>
    <row r="3553" spans="1:15">
      <c r="A3553" t="s">
        <v>7363</v>
      </c>
      <c r="B3553" t="s">
        <v>7834</v>
      </c>
      <c r="C3553" t="s">
        <v>7835</v>
      </c>
      <c r="D3553" t="s">
        <v>7914</v>
      </c>
      <c r="E3553" t="s">
        <v>7969</v>
      </c>
      <c r="F3553" t="s">
        <v>8939</v>
      </c>
      <c r="G3553" t="s">
        <v>13232</v>
      </c>
    </row>
    <row r="3554" spans="1:15">
      <c r="A3554" t="s">
        <v>7365</v>
      </c>
      <c r="B3554" t="s">
        <v>7834</v>
      </c>
      <c r="C3554" t="s">
        <v>7835</v>
      </c>
      <c r="D3554" t="s">
        <v>7914</v>
      </c>
      <c r="E3554" t="s">
        <v>7969</v>
      </c>
      <c r="F3554" t="s">
        <v>8939</v>
      </c>
      <c r="G3554" t="s">
        <v>13232</v>
      </c>
    </row>
    <row r="3555" spans="1:15">
      <c r="A3555" t="s">
        <v>7367</v>
      </c>
      <c r="B3555" t="s">
        <v>7834</v>
      </c>
      <c r="C3555" t="s">
        <v>7835</v>
      </c>
      <c r="D3555" t="s">
        <v>7914</v>
      </c>
      <c r="E3555" t="s">
        <v>7969</v>
      </c>
      <c r="F3555" t="s">
        <v>8939</v>
      </c>
      <c r="G3555" t="s">
        <v>13232</v>
      </c>
    </row>
    <row r="3556" spans="1:15">
      <c r="A3556" t="s">
        <v>7369</v>
      </c>
      <c r="B3556" t="s">
        <v>7834</v>
      </c>
      <c r="C3556" t="s">
        <v>7835</v>
      </c>
      <c r="D3556" t="s">
        <v>7914</v>
      </c>
      <c r="E3556" t="s">
        <v>7969</v>
      </c>
      <c r="F3556" t="s">
        <v>8939</v>
      </c>
      <c r="G3556" t="s">
        <v>13232</v>
      </c>
    </row>
    <row r="3557" spans="1:15">
      <c r="A3557" t="s">
        <v>7371</v>
      </c>
      <c r="B3557" t="s">
        <v>7834</v>
      </c>
      <c r="C3557" t="s">
        <v>7835</v>
      </c>
      <c r="D3557" t="s">
        <v>7914</v>
      </c>
      <c r="E3557" t="s">
        <v>7969</v>
      </c>
      <c r="F3557" t="s">
        <v>8939</v>
      </c>
      <c r="G3557" t="s">
        <v>13232</v>
      </c>
    </row>
    <row r="3558" spans="1:15">
      <c r="A3558" t="s">
        <v>7373</v>
      </c>
      <c r="B3558" t="s">
        <v>7834</v>
      </c>
      <c r="C3558" t="s">
        <v>7835</v>
      </c>
      <c r="D3558" t="s">
        <v>7914</v>
      </c>
      <c r="E3558" t="s">
        <v>7969</v>
      </c>
      <c r="F3558" t="s">
        <v>8939</v>
      </c>
      <c r="G3558" t="s">
        <v>13232</v>
      </c>
    </row>
    <row r="3559" spans="1:15">
      <c r="A3559" t="s">
        <v>7739</v>
      </c>
      <c r="B3559" t="s">
        <v>7834</v>
      </c>
      <c r="C3559" t="s">
        <v>7898</v>
      </c>
      <c r="D3559" t="s">
        <v>8008</v>
      </c>
      <c r="E3559" t="s">
        <v>8009</v>
      </c>
      <c r="F3559" t="s">
        <v>8010</v>
      </c>
    </row>
    <row r="3560" spans="1:15">
      <c r="A3560" t="s">
        <v>2821</v>
      </c>
      <c r="B3560" t="s">
        <v>7816</v>
      </c>
      <c r="C3560" t="s">
        <v>7888</v>
      </c>
      <c r="D3560" t="s">
        <v>8105</v>
      </c>
      <c r="E3560" t="s">
        <v>8106</v>
      </c>
      <c r="F3560" t="s">
        <v>8107</v>
      </c>
      <c r="G3560" t="s">
        <v>8108</v>
      </c>
      <c r="H3560" t="s">
        <v>11676</v>
      </c>
      <c r="I3560" t="s">
        <v>11677</v>
      </c>
      <c r="J3560" t="s">
        <v>11678</v>
      </c>
      <c r="K3560" t="s">
        <v>11679</v>
      </c>
      <c r="L3560" t="s">
        <v>11680</v>
      </c>
      <c r="M3560" t="s">
        <v>11681</v>
      </c>
      <c r="N3560" t="s">
        <v>11682</v>
      </c>
      <c r="O3560" t="s">
        <v>11683</v>
      </c>
    </row>
    <row r="3561" spans="1:15">
      <c r="A3561" t="s">
        <v>2867</v>
      </c>
      <c r="B3561" t="s">
        <v>7816</v>
      </c>
      <c r="C3561" t="s">
        <v>7888</v>
      </c>
      <c r="D3561" t="s">
        <v>8105</v>
      </c>
      <c r="E3561" t="s">
        <v>8106</v>
      </c>
      <c r="F3561" t="s">
        <v>8107</v>
      </c>
      <c r="G3561" t="s">
        <v>8108</v>
      </c>
      <c r="H3561" t="s">
        <v>8194</v>
      </c>
      <c r="I3561" t="s">
        <v>8195</v>
      </c>
      <c r="J3561" t="s">
        <v>8196</v>
      </c>
      <c r="K3561" t="s">
        <v>8206</v>
      </c>
      <c r="L3561" t="s">
        <v>8207</v>
      </c>
      <c r="M3561" t="s">
        <v>8208</v>
      </c>
      <c r="N3561" t="s">
        <v>10239</v>
      </c>
      <c r="O3561" t="s">
        <v>11803</v>
      </c>
    </row>
    <row r="3562" spans="1:15">
      <c r="A3562" t="s">
        <v>7375</v>
      </c>
      <c r="B3562" t="s">
        <v>7834</v>
      </c>
      <c r="C3562" t="s">
        <v>7835</v>
      </c>
      <c r="D3562" t="s">
        <v>8989</v>
      </c>
      <c r="E3562" t="s">
        <v>9795</v>
      </c>
      <c r="F3562" t="s">
        <v>9796</v>
      </c>
      <c r="G3562" t="s">
        <v>9797</v>
      </c>
    </row>
    <row r="3563" spans="1:15">
      <c r="A3563" t="s">
        <v>7377</v>
      </c>
      <c r="B3563" t="s">
        <v>7834</v>
      </c>
      <c r="C3563" t="s">
        <v>7898</v>
      </c>
      <c r="D3563" t="s">
        <v>8008</v>
      </c>
      <c r="E3563" t="s">
        <v>9491</v>
      </c>
      <c r="F3563" t="s">
        <v>13283</v>
      </c>
      <c r="G3563" t="s">
        <v>13993</v>
      </c>
    </row>
    <row r="3564" spans="1:15">
      <c r="A3564" t="s">
        <v>7379</v>
      </c>
      <c r="B3564" t="s">
        <v>7834</v>
      </c>
      <c r="C3564" t="s">
        <v>7835</v>
      </c>
      <c r="D3564" t="s">
        <v>8989</v>
      </c>
      <c r="E3564" t="s">
        <v>8990</v>
      </c>
      <c r="F3564" t="s">
        <v>8991</v>
      </c>
      <c r="G3564" t="s">
        <v>8992</v>
      </c>
    </row>
    <row r="3565" spans="1:15">
      <c r="A3565" t="s">
        <v>7381</v>
      </c>
      <c r="B3565" t="s">
        <v>7834</v>
      </c>
      <c r="C3565" t="s">
        <v>7835</v>
      </c>
      <c r="D3565" t="s">
        <v>8989</v>
      </c>
      <c r="E3565" t="s">
        <v>8990</v>
      </c>
      <c r="F3565" t="s">
        <v>8991</v>
      </c>
      <c r="G3565" t="s">
        <v>8992</v>
      </c>
    </row>
    <row r="3566" spans="1:15">
      <c r="A3566" t="s">
        <v>7383</v>
      </c>
      <c r="B3566" t="s">
        <v>7834</v>
      </c>
      <c r="C3566" t="s">
        <v>7835</v>
      </c>
      <c r="D3566" t="s">
        <v>8989</v>
      </c>
      <c r="E3566" t="s">
        <v>8990</v>
      </c>
      <c r="F3566" t="s">
        <v>8991</v>
      </c>
      <c r="G3566" t="s">
        <v>8992</v>
      </c>
    </row>
    <row r="3567" spans="1:15">
      <c r="A3567" t="s">
        <v>7385</v>
      </c>
      <c r="B3567" t="s">
        <v>7834</v>
      </c>
      <c r="C3567" t="s">
        <v>7835</v>
      </c>
      <c r="D3567" t="s">
        <v>8989</v>
      </c>
      <c r="E3567" t="s">
        <v>8990</v>
      </c>
      <c r="F3567" t="s">
        <v>8991</v>
      </c>
      <c r="G3567" t="s">
        <v>8992</v>
      </c>
    </row>
    <row r="3568" spans="1:15">
      <c r="A3568" t="s">
        <v>7387</v>
      </c>
      <c r="B3568" t="s">
        <v>7834</v>
      </c>
      <c r="C3568" t="s">
        <v>7835</v>
      </c>
      <c r="D3568" t="s">
        <v>8989</v>
      </c>
      <c r="E3568" t="s">
        <v>8990</v>
      </c>
      <c r="F3568" t="s">
        <v>8991</v>
      </c>
      <c r="G3568" t="s">
        <v>8992</v>
      </c>
    </row>
    <row r="3569" spans="1:10">
      <c r="A3569" t="s">
        <v>7389</v>
      </c>
      <c r="B3569" t="s">
        <v>7834</v>
      </c>
      <c r="C3569" t="s">
        <v>7835</v>
      </c>
      <c r="D3569" t="s">
        <v>8989</v>
      </c>
      <c r="E3569" t="s">
        <v>8990</v>
      </c>
      <c r="F3569" t="s">
        <v>8991</v>
      </c>
      <c r="G3569" t="s">
        <v>8992</v>
      </c>
    </row>
    <row r="3570" spans="1:10">
      <c r="A3570" t="s">
        <v>2847</v>
      </c>
      <c r="B3570" t="s">
        <v>7816</v>
      </c>
      <c r="C3570" t="s">
        <v>7921</v>
      </c>
      <c r="D3570" t="s">
        <v>7922</v>
      </c>
      <c r="E3570" t="s">
        <v>7930</v>
      </c>
      <c r="F3570" t="s">
        <v>8257</v>
      </c>
      <c r="G3570" t="s">
        <v>8258</v>
      </c>
      <c r="H3570" t="s">
        <v>8259</v>
      </c>
      <c r="I3570" t="s">
        <v>9165</v>
      </c>
      <c r="J3570" t="s">
        <v>11950</v>
      </c>
    </row>
    <row r="3571" spans="1:10">
      <c r="A3571" t="s">
        <v>7391</v>
      </c>
      <c r="B3571" t="s">
        <v>7834</v>
      </c>
      <c r="C3571" t="s">
        <v>7835</v>
      </c>
      <c r="D3571" t="s">
        <v>7836</v>
      </c>
      <c r="E3571" t="s">
        <v>8149</v>
      </c>
      <c r="F3571" t="s">
        <v>8150</v>
      </c>
      <c r="G3571" t="s">
        <v>14005</v>
      </c>
    </row>
    <row r="3572" spans="1:10">
      <c r="A3572" t="s">
        <v>7393</v>
      </c>
      <c r="B3572" t="s">
        <v>7834</v>
      </c>
      <c r="C3572" t="s">
        <v>7835</v>
      </c>
      <c r="D3572" t="s">
        <v>7836</v>
      </c>
      <c r="E3572" t="s">
        <v>8149</v>
      </c>
      <c r="F3572" t="s">
        <v>8150</v>
      </c>
      <c r="G3572" t="s">
        <v>14005</v>
      </c>
    </row>
    <row r="3573" spans="1:10">
      <c r="A3573" t="s">
        <v>7395</v>
      </c>
      <c r="B3573" t="s">
        <v>7834</v>
      </c>
      <c r="C3573" t="s">
        <v>7835</v>
      </c>
      <c r="D3573" t="s">
        <v>7836</v>
      </c>
      <c r="E3573" t="s">
        <v>8149</v>
      </c>
      <c r="F3573" t="s">
        <v>8150</v>
      </c>
      <c r="G3573" t="s">
        <v>14008</v>
      </c>
    </row>
    <row r="3574" spans="1:10">
      <c r="A3574" t="s">
        <v>7397</v>
      </c>
      <c r="B3574" t="s">
        <v>7834</v>
      </c>
      <c r="C3574" t="s">
        <v>7835</v>
      </c>
      <c r="D3574" t="s">
        <v>7914</v>
      </c>
      <c r="E3574" t="s">
        <v>7969</v>
      </c>
      <c r="F3574" t="s">
        <v>7970</v>
      </c>
      <c r="G3574" t="s">
        <v>7971</v>
      </c>
      <c r="H3574" t="s">
        <v>9289</v>
      </c>
      <c r="I3574" t="s">
        <v>9290</v>
      </c>
    </row>
    <row r="3575" spans="1:10">
      <c r="A3575" t="s">
        <v>7399</v>
      </c>
      <c r="B3575" t="s">
        <v>7834</v>
      </c>
      <c r="C3575" t="s">
        <v>7835</v>
      </c>
      <c r="D3575" t="s">
        <v>8030</v>
      </c>
      <c r="E3575" t="s">
        <v>9941</v>
      </c>
      <c r="F3575" t="s">
        <v>10464</v>
      </c>
      <c r="G3575" t="s">
        <v>10465</v>
      </c>
    </row>
    <row r="3576" spans="1:10">
      <c r="A3576" t="s">
        <v>7401</v>
      </c>
      <c r="B3576" t="s">
        <v>7834</v>
      </c>
      <c r="C3576" t="s">
        <v>7835</v>
      </c>
      <c r="D3576" t="s">
        <v>8264</v>
      </c>
      <c r="E3576" t="s">
        <v>8265</v>
      </c>
      <c r="F3576" t="s">
        <v>8266</v>
      </c>
      <c r="G3576" t="s">
        <v>14014</v>
      </c>
    </row>
    <row r="3577" spans="1:10">
      <c r="A3577" t="s">
        <v>7403</v>
      </c>
      <c r="B3577" t="s">
        <v>7834</v>
      </c>
      <c r="C3577" t="s">
        <v>7835</v>
      </c>
      <c r="D3577" t="s">
        <v>8264</v>
      </c>
      <c r="E3577" t="s">
        <v>8265</v>
      </c>
      <c r="F3577" t="s">
        <v>8266</v>
      </c>
      <c r="G3577" t="s">
        <v>14014</v>
      </c>
    </row>
    <row r="3578" spans="1:10">
      <c r="A3578" t="s">
        <v>7405</v>
      </c>
      <c r="B3578" t="s">
        <v>7834</v>
      </c>
      <c r="C3578" t="s">
        <v>7835</v>
      </c>
      <c r="D3578" t="s">
        <v>8264</v>
      </c>
      <c r="E3578" t="s">
        <v>8265</v>
      </c>
      <c r="F3578" t="s">
        <v>8266</v>
      </c>
      <c r="G3578" t="s">
        <v>14014</v>
      </c>
    </row>
    <row r="3579" spans="1:10">
      <c r="A3579" t="s">
        <v>7407</v>
      </c>
      <c r="B3579" t="s">
        <v>7834</v>
      </c>
      <c r="C3579" t="s">
        <v>7835</v>
      </c>
      <c r="D3579" t="s">
        <v>7836</v>
      </c>
      <c r="E3579" t="s">
        <v>8227</v>
      </c>
      <c r="F3579" t="s">
        <v>8228</v>
      </c>
      <c r="G3579" t="s">
        <v>8229</v>
      </c>
    </row>
    <row r="3580" spans="1:10">
      <c r="A3580" t="s">
        <v>7409</v>
      </c>
      <c r="B3580" t="s">
        <v>7834</v>
      </c>
      <c r="C3580" t="s">
        <v>7835</v>
      </c>
      <c r="D3580" t="s">
        <v>7836</v>
      </c>
      <c r="E3580" t="s">
        <v>8227</v>
      </c>
      <c r="F3580" t="s">
        <v>8228</v>
      </c>
      <c r="G3580" t="s">
        <v>8229</v>
      </c>
    </row>
    <row r="3581" spans="1:10">
      <c r="A3581" t="s">
        <v>7411</v>
      </c>
      <c r="B3581" t="s">
        <v>7834</v>
      </c>
      <c r="C3581" t="s">
        <v>7835</v>
      </c>
      <c r="D3581" t="s">
        <v>7836</v>
      </c>
      <c r="E3581" t="s">
        <v>8227</v>
      </c>
      <c r="F3581" t="s">
        <v>8228</v>
      </c>
      <c r="G3581" t="s">
        <v>8229</v>
      </c>
    </row>
    <row r="3582" spans="1:10">
      <c r="A3582" t="s">
        <v>7413</v>
      </c>
      <c r="B3582" t="s">
        <v>7834</v>
      </c>
      <c r="C3582" t="s">
        <v>7835</v>
      </c>
      <c r="D3582" t="s">
        <v>7836</v>
      </c>
      <c r="E3582" t="s">
        <v>8227</v>
      </c>
      <c r="F3582" t="s">
        <v>8228</v>
      </c>
      <c r="G3582" t="s">
        <v>8229</v>
      </c>
    </row>
    <row r="3583" spans="1:10">
      <c r="A3583" t="s">
        <v>7415</v>
      </c>
      <c r="B3583" t="s">
        <v>7834</v>
      </c>
      <c r="C3583" t="s">
        <v>7835</v>
      </c>
      <c r="D3583" t="s">
        <v>8264</v>
      </c>
      <c r="E3583" t="s">
        <v>8265</v>
      </c>
      <c r="F3583" t="s">
        <v>8266</v>
      </c>
      <c r="G3583" t="s">
        <v>14014</v>
      </c>
    </row>
    <row r="3584" spans="1:10">
      <c r="A3584" t="s">
        <v>7417</v>
      </c>
      <c r="B3584" t="s">
        <v>7834</v>
      </c>
      <c r="C3584" t="s">
        <v>7835</v>
      </c>
      <c r="D3584" t="s">
        <v>8264</v>
      </c>
      <c r="E3584" t="s">
        <v>8265</v>
      </c>
      <c r="F3584" t="s">
        <v>8266</v>
      </c>
      <c r="G3584" t="s">
        <v>14014</v>
      </c>
    </row>
    <row r="3585" spans="1:16">
      <c r="A3585" t="s">
        <v>7419</v>
      </c>
      <c r="B3585" t="s">
        <v>7834</v>
      </c>
      <c r="C3585" t="s">
        <v>7835</v>
      </c>
      <c r="D3585" t="s">
        <v>8264</v>
      </c>
      <c r="E3585" t="s">
        <v>8265</v>
      </c>
      <c r="F3585" t="s">
        <v>8266</v>
      </c>
      <c r="G3585" t="s">
        <v>14014</v>
      </c>
    </row>
    <row r="3586" spans="1:16">
      <c r="A3586" t="s">
        <v>7421</v>
      </c>
      <c r="B3586" t="s">
        <v>7834</v>
      </c>
      <c r="C3586" t="s">
        <v>7835</v>
      </c>
      <c r="D3586" t="s">
        <v>8030</v>
      </c>
      <c r="E3586" t="s">
        <v>9941</v>
      </c>
      <c r="F3586" t="s">
        <v>9942</v>
      </c>
      <c r="G3586" t="s">
        <v>14022</v>
      </c>
    </row>
    <row r="3587" spans="1:16">
      <c r="A3587" t="s">
        <v>7423</v>
      </c>
      <c r="B3587" t="s">
        <v>7834</v>
      </c>
      <c r="C3587" t="s">
        <v>7835</v>
      </c>
      <c r="D3587" t="s">
        <v>8030</v>
      </c>
      <c r="E3587" t="s">
        <v>9941</v>
      </c>
      <c r="F3587" t="s">
        <v>9942</v>
      </c>
      <c r="G3587" t="s">
        <v>14022</v>
      </c>
    </row>
    <row r="3588" spans="1:16">
      <c r="A3588" t="s">
        <v>7425</v>
      </c>
      <c r="B3588" t="s">
        <v>7834</v>
      </c>
      <c r="C3588" t="s">
        <v>7835</v>
      </c>
      <c r="D3588" t="s">
        <v>8030</v>
      </c>
      <c r="E3588" t="s">
        <v>9941</v>
      </c>
      <c r="F3588" t="s">
        <v>9942</v>
      </c>
      <c r="G3588" t="s">
        <v>14022</v>
      </c>
    </row>
    <row r="3589" spans="1:16">
      <c r="A3589" t="s">
        <v>7427</v>
      </c>
      <c r="B3589" t="s">
        <v>7834</v>
      </c>
      <c r="C3589" t="s">
        <v>7835</v>
      </c>
      <c r="D3589" t="s">
        <v>8030</v>
      </c>
      <c r="E3589" t="s">
        <v>9941</v>
      </c>
      <c r="F3589" t="s">
        <v>9942</v>
      </c>
      <c r="G3589" t="s">
        <v>14022</v>
      </c>
    </row>
    <row r="3590" spans="1:16">
      <c r="A3590" t="s">
        <v>7429</v>
      </c>
      <c r="B3590" t="s">
        <v>7834</v>
      </c>
      <c r="C3590" t="s">
        <v>7835</v>
      </c>
      <c r="D3590" t="s">
        <v>8030</v>
      </c>
      <c r="E3590" t="s">
        <v>9941</v>
      </c>
      <c r="F3590" t="s">
        <v>9942</v>
      </c>
      <c r="G3590" t="s">
        <v>14022</v>
      </c>
    </row>
    <row r="3591" spans="1:16">
      <c r="A3591" t="s">
        <v>7431</v>
      </c>
      <c r="B3591" t="s">
        <v>7816</v>
      </c>
      <c r="C3591" t="s">
        <v>7888</v>
      </c>
      <c r="D3591" t="s">
        <v>7889</v>
      </c>
      <c r="E3591" t="s">
        <v>7947</v>
      </c>
      <c r="F3591" t="s">
        <v>7948</v>
      </c>
      <c r="G3591" t="s">
        <v>7949</v>
      </c>
      <c r="H3591" t="s">
        <v>7950</v>
      </c>
      <c r="I3591" t="s">
        <v>7951</v>
      </c>
      <c r="J3591" t="s">
        <v>8125</v>
      </c>
      <c r="K3591" t="s">
        <v>9415</v>
      </c>
      <c r="L3591" t="s">
        <v>9416</v>
      </c>
      <c r="M3591" t="s">
        <v>9417</v>
      </c>
      <c r="N3591" t="s">
        <v>9418</v>
      </c>
      <c r="O3591" t="s">
        <v>14029</v>
      </c>
      <c r="P3591" t="s">
        <v>14030</v>
      </c>
    </row>
    <row r="3592" spans="1:16">
      <c r="A3592" t="s">
        <v>7433</v>
      </c>
      <c r="B3592" t="s">
        <v>7816</v>
      </c>
      <c r="C3592" t="s">
        <v>8614</v>
      </c>
      <c r="D3592" t="s">
        <v>8996</v>
      </c>
      <c r="E3592" t="s">
        <v>8997</v>
      </c>
      <c r="F3592" t="s">
        <v>8998</v>
      </c>
      <c r="G3592" t="s">
        <v>8999</v>
      </c>
      <c r="H3592" t="s">
        <v>9000</v>
      </c>
      <c r="I3592" t="s">
        <v>13828</v>
      </c>
    </row>
    <row r="3593" spans="1:16">
      <c r="A3593" t="s">
        <v>7435</v>
      </c>
      <c r="B3593" t="s">
        <v>7816</v>
      </c>
      <c r="C3593" t="s">
        <v>8614</v>
      </c>
      <c r="D3593" t="s">
        <v>8996</v>
      </c>
      <c r="E3593" t="s">
        <v>8997</v>
      </c>
      <c r="F3593" t="s">
        <v>8998</v>
      </c>
      <c r="G3593" t="s">
        <v>8999</v>
      </c>
      <c r="H3593" t="s">
        <v>9000</v>
      </c>
      <c r="I3593" t="s">
        <v>13828</v>
      </c>
    </row>
    <row r="3594" spans="1:16">
      <c r="A3594" t="s">
        <v>7437</v>
      </c>
      <c r="B3594" t="s">
        <v>7834</v>
      </c>
      <c r="C3594" t="s">
        <v>10342</v>
      </c>
      <c r="D3594" t="s">
        <v>10343</v>
      </c>
      <c r="E3594" t="s">
        <v>10344</v>
      </c>
      <c r="F3594" t="s">
        <v>10345</v>
      </c>
      <c r="G3594" t="s">
        <v>14036</v>
      </c>
    </row>
    <row r="3595" spans="1:16">
      <c r="A3595" t="s">
        <v>7439</v>
      </c>
      <c r="B3595" t="s">
        <v>7834</v>
      </c>
      <c r="C3595" t="s">
        <v>10342</v>
      </c>
      <c r="D3595" t="s">
        <v>10343</v>
      </c>
      <c r="E3595" t="s">
        <v>10344</v>
      </c>
      <c r="F3595" t="s">
        <v>10345</v>
      </c>
      <c r="G3595" t="s">
        <v>14036</v>
      </c>
    </row>
    <row r="3596" spans="1:16">
      <c r="A3596" t="s">
        <v>7441</v>
      </c>
      <c r="B3596" t="s">
        <v>7834</v>
      </c>
      <c r="C3596" t="s">
        <v>10342</v>
      </c>
      <c r="D3596" t="s">
        <v>10343</v>
      </c>
      <c r="E3596" t="s">
        <v>10344</v>
      </c>
      <c r="F3596" t="s">
        <v>10345</v>
      </c>
      <c r="G3596" t="s">
        <v>14036</v>
      </c>
    </row>
    <row r="3597" spans="1:16">
      <c r="A3597" t="s">
        <v>7443</v>
      </c>
      <c r="B3597" t="s">
        <v>7834</v>
      </c>
      <c r="C3597" t="s">
        <v>10342</v>
      </c>
      <c r="D3597" t="s">
        <v>10343</v>
      </c>
      <c r="E3597" t="s">
        <v>10344</v>
      </c>
      <c r="F3597" t="s">
        <v>10345</v>
      </c>
      <c r="G3597" t="s">
        <v>14036</v>
      </c>
    </row>
    <row r="3598" spans="1:16">
      <c r="A3598" t="s">
        <v>7445</v>
      </c>
      <c r="B3598" t="s">
        <v>7834</v>
      </c>
      <c r="C3598" t="s">
        <v>10342</v>
      </c>
      <c r="D3598" t="s">
        <v>10343</v>
      </c>
      <c r="E3598" t="s">
        <v>10344</v>
      </c>
      <c r="F3598" t="s">
        <v>10345</v>
      </c>
      <c r="G3598" t="s">
        <v>14036</v>
      </c>
    </row>
    <row r="3599" spans="1:16">
      <c r="A3599" t="s">
        <v>7449</v>
      </c>
      <c r="B3599" t="s">
        <v>7834</v>
      </c>
      <c r="C3599" t="s">
        <v>10342</v>
      </c>
      <c r="D3599" t="s">
        <v>10343</v>
      </c>
      <c r="E3599" t="s">
        <v>10344</v>
      </c>
      <c r="F3599" t="s">
        <v>10345</v>
      </c>
      <c r="G3599" t="s">
        <v>14036</v>
      </c>
    </row>
    <row r="3600" spans="1:16">
      <c r="A3600" t="s">
        <v>7451</v>
      </c>
      <c r="B3600" t="s">
        <v>7834</v>
      </c>
      <c r="C3600" t="s">
        <v>10342</v>
      </c>
      <c r="D3600" t="s">
        <v>10343</v>
      </c>
      <c r="E3600" t="s">
        <v>10344</v>
      </c>
      <c r="F3600" t="s">
        <v>10345</v>
      </c>
      <c r="G3600" t="s">
        <v>14036</v>
      </c>
    </row>
    <row r="3601" spans="1:7">
      <c r="A3601" t="s">
        <v>7453</v>
      </c>
      <c r="B3601" t="s">
        <v>7834</v>
      </c>
      <c r="C3601" t="s">
        <v>10342</v>
      </c>
      <c r="D3601" t="s">
        <v>10343</v>
      </c>
      <c r="E3601" t="s">
        <v>10344</v>
      </c>
      <c r="F3601" t="s">
        <v>10345</v>
      </c>
      <c r="G3601" t="s">
        <v>14036</v>
      </c>
    </row>
    <row r="3602" spans="1:7">
      <c r="A3602" t="s">
        <v>7455</v>
      </c>
      <c r="B3602" t="s">
        <v>7834</v>
      </c>
      <c r="C3602" t="s">
        <v>10342</v>
      </c>
      <c r="D3602" t="s">
        <v>10343</v>
      </c>
      <c r="E3602" t="s">
        <v>10344</v>
      </c>
      <c r="F3602" t="s">
        <v>10345</v>
      </c>
      <c r="G3602" t="s">
        <v>14036</v>
      </c>
    </row>
    <row r="3603" spans="1:7">
      <c r="A3603" t="s">
        <v>7457</v>
      </c>
      <c r="B3603" t="s">
        <v>7834</v>
      </c>
      <c r="C3603" t="s">
        <v>10342</v>
      </c>
      <c r="D3603" t="s">
        <v>10343</v>
      </c>
      <c r="E3603" t="s">
        <v>10344</v>
      </c>
      <c r="F3603" t="s">
        <v>10345</v>
      </c>
      <c r="G3603" t="s">
        <v>14036</v>
      </c>
    </row>
    <row r="3604" spans="1:7">
      <c r="A3604" t="s">
        <v>7459</v>
      </c>
      <c r="B3604" t="s">
        <v>7834</v>
      </c>
      <c r="C3604" t="s">
        <v>10342</v>
      </c>
      <c r="D3604" t="s">
        <v>10343</v>
      </c>
      <c r="E3604" t="s">
        <v>10344</v>
      </c>
      <c r="F3604" t="s">
        <v>10345</v>
      </c>
      <c r="G3604" t="s">
        <v>14036</v>
      </c>
    </row>
    <row r="3605" spans="1:7">
      <c r="A3605" t="s">
        <v>7461</v>
      </c>
      <c r="B3605" t="s">
        <v>7834</v>
      </c>
      <c r="C3605" t="s">
        <v>10342</v>
      </c>
      <c r="D3605" t="s">
        <v>10343</v>
      </c>
      <c r="E3605" t="s">
        <v>10344</v>
      </c>
      <c r="F3605" t="s">
        <v>10345</v>
      </c>
      <c r="G3605" t="s">
        <v>14036</v>
      </c>
    </row>
    <row r="3606" spans="1:7">
      <c r="A3606" t="s">
        <v>7463</v>
      </c>
      <c r="B3606" t="s">
        <v>7834</v>
      </c>
      <c r="C3606" t="s">
        <v>10342</v>
      </c>
      <c r="D3606" t="s">
        <v>10343</v>
      </c>
      <c r="E3606" t="s">
        <v>10344</v>
      </c>
      <c r="F3606" t="s">
        <v>10345</v>
      </c>
      <c r="G3606" t="s">
        <v>14036</v>
      </c>
    </row>
    <row r="3607" spans="1:7">
      <c r="A3607" t="s">
        <v>7465</v>
      </c>
      <c r="B3607" t="s">
        <v>7834</v>
      </c>
      <c r="C3607" t="s">
        <v>10342</v>
      </c>
      <c r="D3607" t="s">
        <v>10343</v>
      </c>
      <c r="E3607" t="s">
        <v>10344</v>
      </c>
      <c r="F3607" t="s">
        <v>10345</v>
      </c>
      <c r="G3607" t="s">
        <v>14036</v>
      </c>
    </row>
    <row r="3608" spans="1:7">
      <c r="A3608" t="s">
        <v>7467</v>
      </c>
      <c r="B3608" t="s">
        <v>7834</v>
      </c>
      <c r="C3608" t="s">
        <v>10342</v>
      </c>
      <c r="D3608" t="s">
        <v>10343</v>
      </c>
      <c r="E3608" t="s">
        <v>10344</v>
      </c>
      <c r="F3608" t="s">
        <v>10345</v>
      </c>
      <c r="G3608" t="s">
        <v>14036</v>
      </c>
    </row>
    <row r="3609" spans="1:7">
      <c r="A3609" t="s">
        <v>7469</v>
      </c>
      <c r="B3609" t="s">
        <v>7834</v>
      </c>
      <c r="C3609" t="s">
        <v>10342</v>
      </c>
      <c r="D3609" t="s">
        <v>10343</v>
      </c>
      <c r="E3609" t="s">
        <v>10344</v>
      </c>
      <c r="F3609" t="s">
        <v>10345</v>
      </c>
      <c r="G3609" t="s">
        <v>14036</v>
      </c>
    </row>
    <row r="3610" spans="1:7">
      <c r="A3610" t="s">
        <v>7473</v>
      </c>
      <c r="B3610" t="s">
        <v>7834</v>
      </c>
      <c r="C3610" t="s">
        <v>10342</v>
      </c>
      <c r="D3610" t="s">
        <v>10343</v>
      </c>
      <c r="E3610" t="s">
        <v>10344</v>
      </c>
      <c r="F3610" t="s">
        <v>10345</v>
      </c>
      <c r="G3610" t="s">
        <v>14036</v>
      </c>
    </row>
    <row r="3611" spans="1:7">
      <c r="A3611" t="s">
        <v>7475</v>
      </c>
      <c r="B3611" t="s">
        <v>7834</v>
      </c>
      <c r="C3611" t="s">
        <v>10342</v>
      </c>
      <c r="D3611" t="s">
        <v>10343</v>
      </c>
      <c r="E3611" t="s">
        <v>10344</v>
      </c>
      <c r="F3611" t="s">
        <v>10345</v>
      </c>
      <c r="G3611" t="s">
        <v>14036</v>
      </c>
    </row>
    <row r="3612" spans="1:7">
      <c r="A3612" t="s">
        <v>7477</v>
      </c>
      <c r="B3612" t="s">
        <v>7834</v>
      </c>
      <c r="C3612" t="s">
        <v>10342</v>
      </c>
      <c r="D3612" t="s">
        <v>10343</v>
      </c>
      <c r="E3612" t="s">
        <v>10344</v>
      </c>
      <c r="F3612" t="s">
        <v>10345</v>
      </c>
      <c r="G3612" t="s">
        <v>14036</v>
      </c>
    </row>
    <row r="3613" spans="1:7">
      <c r="A3613" t="s">
        <v>7479</v>
      </c>
      <c r="B3613" t="s">
        <v>7834</v>
      </c>
      <c r="C3613" t="s">
        <v>10342</v>
      </c>
      <c r="D3613" t="s">
        <v>10343</v>
      </c>
      <c r="E3613" t="s">
        <v>10344</v>
      </c>
      <c r="F3613" t="s">
        <v>10345</v>
      </c>
      <c r="G3613" t="s">
        <v>14036</v>
      </c>
    </row>
    <row r="3614" spans="1:7">
      <c r="A3614" t="s">
        <v>7481</v>
      </c>
      <c r="B3614" t="s">
        <v>7834</v>
      </c>
      <c r="C3614" t="s">
        <v>10342</v>
      </c>
      <c r="D3614" t="s">
        <v>10343</v>
      </c>
      <c r="E3614" t="s">
        <v>10344</v>
      </c>
      <c r="F3614" t="s">
        <v>10345</v>
      </c>
      <c r="G3614" t="s">
        <v>14036</v>
      </c>
    </row>
    <row r="3615" spans="1:7">
      <c r="A3615" t="s">
        <v>7483</v>
      </c>
      <c r="B3615" t="s">
        <v>7834</v>
      </c>
      <c r="C3615" t="s">
        <v>10342</v>
      </c>
      <c r="D3615" t="s">
        <v>10343</v>
      </c>
      <c r="E3615" t="s">
        <v>10344</v>
      </c>
      <c r="F3615" t="s">
        <v>10345</v>
      </c>
      <c r="G3615" t="s">
        <v>14036</v>
      </c>
    </row>
    <row r="3616" spans="1:7">
      <c r="A3616" t="s">
        <v>7485</v>
      </c>
      <c r="B3616" t="s">
        <v>7834</v>
      </c>
      <c r="C3616" t="s">
        <v>7835</v>
      </c>
      <c r="D3616" t="s">
        <v>8264</v>
      </c>
      <c r="E3616" t="s">
        <v>8265</v>
      </c>
      <c r="F3616" t="s">
        <v>8266</v>
      </c>
      <c r="G3616" t="s">
        <v>8267</v>
      </c>
    </row>
    <row r="3617" spans="1:8">
      <c r="A3617" t="s">
        <v>7487</v>
      </c>
      <c r="B3617" t="s">
        <v>7834</v>
      </c>
      <c r="C3617" t="s">
        <v>7835</v>
      </c>
      <c r="D3617" t="s">
        <v>8264</v>
      </c>
      <c r="E3617" t="s">
        <v>8265</v>
      </c>
      <c r="F3617" t="s">
        <v>8266</v>
      </c>
      <c r="G3617" t="s">
        <v>8267</v>
      </c>
    </row>
    <row r="3618" spans="1:8">
      <c r="A3618" t="s">
        <v>7489</v>
      </c>
      <c r="B3618" t="s">
        <v>7834</v>
      </c>
      <c r="C3618" t="s">
        <v>7835</v>
      </c>
      <c r="D3618" t="s">
        <v>8264</v>
      </c>
      <c r="E3618" t="s">
        <v>8265</v>
      </c>
      <c r="F3618" t="s">
        <v>8266</v>
      </c>
      <c r="G3618" t="s">
        <v>8267</v>
      </c>
    </row>
    <row r="3619" spans="1:8">
      <c r="A3619" t="s">
        <v>7491</v>
      </c>
      <c r="B3619" t="s">
        <v>7834</v>
      </c>
      <c r="C3619" t="s">
        <v>7835</v>
      </c>
      <c r="D3619" t="s">
        <v>8030</v>
      </c>
      <c r="E3619" t="s">
        <v>8031</v>
      </c>
      <c r="F3619" t="s">
        <v>8032</v>
      </c>
      <c r="G3619" t="s">
        <v>9335</v>
      </c>
    </row>
    <row r="3620" spans="1:8">
      <c r="A3620" t="s">
        <v>7493</v>
      </c>
      <c r="B3620" t="s">
        <v>7834</v>
      </c>
      <c r="C3620" t="s">
        <v>7835</v>
      </c>
      <c r="D3620" t="s">
        <v>8030</v>
      </c>
      <c r="E3620" t="s">
        <v>8031</v>
      </c>
      <c r="F3620" t="s">
        <v>8032</v>
      </c>
      <c r="G3620" t="s">
        <v>9335</v>
      </c>
    </row>
    <row r="3621" spans="1:8">
      <c r="A3621" t="s">
        <v>7495</v>
      </c>
      <c r="B3621" t="s">
        <v>7834</v>
      </c>
      <c r="C3621" t="s">
        <v>7835</v>
      </c>
      <c r="D3621" t="s">
        <v>8030</v>
      </c>
      <c r="E3621" t="s">
        <v>8031</v>
      </c>
      <c r="F3621" t="s">
        <v>8032</v>
      </c>
      <c r="G3621" t="s">
        <v>9335</v>
      </c>
    </row>
    <row r="3622" spans="1:8">
      <c r="A3622" t="s">
        <v>7497</v>
      </c>
      <c r="B3622" t="s">
        <v>7834</v>
      </c>
      <c r="C3622" t="s">
        <v>7835</v>
      </c>
      <c r="D3622" t="s">
        <v>8030</v>
      </c>
      <c r="E3622" t="s">
        <v>8031</v>
      </c>
      <c r="F3622" t="s">
        <v>8032</v>
      </c>
      <c r="G3622" t="s">
        <v>9335</v>
      </c>
    </row>
    <row r="3623" spans="1:8">
      <c r="A3623" t="s">
        <v>7499</v>
      </c>
      <c r="B3623" t="s">
        <v>7834</v>
      </c>
      <c r="C3623" t="s">
        <v>7835</v>
      </c>
      <c r="D3623" t="s">
        <v>8030</v>
      </c>
      <c r="E3623" t="s">
        <v>8031</v>
      </c>
      <c r="F3623" t="s">
        <v>8032</v>
      </c>
      <c r="G3623" t="s">
        <v>9335</v>
      </c>
    </row>
    <row r="3624" spans="1:8">
      <c r="A3624" t="s">
        <v>7501</v>
      </c>
      <c r="B3624" t="s">
        <v>7834</v>
      </c>
      <c r="C3624" t="s">
        <v>7835</v>
      </c>
      <c r="D3624" t="s">
        <v>8030</v>
      </c>
      <c r="E3624" t="s">
        <v>8031</v>
      </c>
      <c r="F3624" t="s">
        <v>8032</v>
      </c>
      <c r="G3624" t="s">
        <v>9335</v>
      </c>
    </row>
    <row r="3625" spans="1:8">
      <c r="A3625" t="s">
        <v>7503</v>
      </c>
      <c r="B3625" t="s">
        <v>7834</v>
      </c>
      <c r="C3625" t="s">
        <v>7878</v>
      </c>
      <c r="D3625" t="s">
        <v>7879</v>
      </c>
      <c r="E3625" t="s">
        <v>7880</v>
      </c>
      <c r="F3625" t="s">
        <v>7881</v>
      </c>
      <c r="G3625" t="s">
        <v>9112</v>
      </c>
      <c r="H3625" t="s">
        <v>9113</v>
      </c>
    </row>
    <row r="3626" spans="1:8">
      <c r="A3626" t="s">
        <v>7505</v>
      </c>
      <c r="B3626" t="s">
        <v>7834</v>
      </c>
      <c r="C3626" t="s">
        <v>7878</v>
      </c>
      <c r="D3626" t="s">
        <v>7879</v>
      </c>
      <c r="E3626" t="s">
        <v>7880</v>
      </c>
      <c r="F3626" t="s">
        <v>7881</v>
      </c>
      <c r="G3626" t="s">
        <v>9112</v>
      </c>
      <c r="H3626" t="s">
        <v>9113</v>
      </c>
    </row>
    <row r="3627" spans="1:8">
      <c r="A3627" t="s">
        <v>7507</v>
      </c>
      <c r="B3627" t="s">
        <v>7834</v>
      </c>
      <c r="C3627" t="s">
        <v>7835</v>
      </c>
      <c r="D3627" t="s">
        <v>8030</v>
      </c>
      <c r="E3627" t="s">
        <v>11517</v>
      </c>
      <c r="F3627" t="s">
        <v>11518</v>
      </c>
      <c r="G3627" t="s">
        <v>11519</v>
      </c>
    </row>
    <row r="3628" spans="1:8">
      <c r="A3628" t="s">
        <v>7509</v>
      </c>
      <c r="B3628" t="s">
        <v>7834</v>
      </c>
      <c r="C3628" t="s">
        <v>7898</v>
      </c>
      <c r="D3628" t="s">
        <v>7899</v>
      </c>
      <c r="E3628" t="s">
        <v>7900</v>
      </c>
      <c r="F3628" t="s">
        <v>7901</v>
      </c>
    </row>
    <row r="3629" spans="1:8">
      <c r="A3629" t="s">
        <v>7511</v>
      </c>
      <c r="B3629" t="s">
        <v>7834</v>
      </c>
      <c r="C3629" t="s">
        <v>7835</v>
      </c>
      <c r="D3629" t="s">
        <v>8030</v>
      </c>
      <c r="E3629" t="s">
        <v>11517</v>
      </c>
      <c r="F3629" t="s">
        <v>11518</v>
      </c>
      <c r="G3629" t="s">
        <v>11519</v>
      </c>
    </row>
    <row r="3630" spans="1:8">
      <c r="A3630" t="s">
        <v>7513</v>
      </c>
      <c r="B3630" t="s">
        <v>7834</v>
      </c>
      <c r="C3630" t="s">
        <v>7835</v>
      </c>
      <c r="D3630" t="s">
        <v>8030</v>
      </c>
      <c r="E3630" t="s">
        <v>11517</v>
      </c>
      <c r="F3630" t="s">
        <v>11518</v>
      </c>
      <c r="G3630" t="s">
        <v>11519</v>
      </c>
    </row>
    <row r="3631" spans="1:8">
      <c r="A3631" t="s">
        <v>7515</v>
      </c>
      <c r="B3631" t="s">
        <v>7834</v>
      </c>
      <c r="C3631" t="s">
        <v>7835</v>
      </c>
      <c r="D3631" t="s">
        <v>8030</v>
      </c>
      <c r="E3631" t="s">
        <v>11517</v>
      </c>
      <c r="F3631" t="s">
        <v>11518</v>
      </c>
      <c r="G3631" t="s">
        <v>11519</v>
      </c>
    </row>
    <row r="3632" spans="1:8">
      <c r="A3632" t="s">
        <v>7517</v>
      </c>
      <c r="B3632" t="s">
        <v>7834</v>
      </c>
      <c r="C3632" t="s">
        <v>7898</v>
      </c>
      <c r="D3632" t="s">
        <v>9486</v>
      </c>
      <c r="E3632" t="s">
        <v>14076</v>
      </c>
    </row>
    <row r="3633" spans="1:7">
      <c r="A3633" t="s">
        <v>2863</v>
      </c>
      <c r="B3633" t="s">
        <v>7816</v>
      </c>
      <c r="C3633" t="s">
        <v>10382</v>
      </c>
      <c r="D3633" t="s">
        <v>10383</v>
      </c>
      <c r="E3633" t="s">
        <v>10384</v>
      </c>
      <c r="F3633" t="s">
        <v>11220</v>
      </c>
    </row>
    <row r="3634" spans="1:7">
      <c r="A3634" t="s">
        <v>7519</v>
      </c>
      <c r="B3634" t="s">
        <v>7834</v>
      </c>
      <c r="C3634" t="s">
        <v>7835</v>
      </c>
      <c r="D3634" t="s">
        <v>7836</v>
      </c>
      <c r="E3634" t="s">
        <v>8227</v>
      </c>
      <c r="F3634" t="s">
        <v>8228</v>
      </c>
      <c r="G3634" t="s">
        <v>8229</v>
      </c>
    </row>
    <row r="3635" spans="1:7">
      <c r="A3635" t="s">
        <v>7521</v>
      </c>
      <c r="B3635" t="s">
        <v>7834</v>
      </c>
      <c r="C3635" t="s">
        <v>7835</v>
      </c>
      <c r="D3635" t="s">
        <v>7836</v>
      </c>
      <c r="E3635" t="s">
        <v>8227</v>
      </c>
      <c r="F3635" t="s">
        <v>8228</v>
      </c>
      <c r="G3635" t="s">
        <v>8229</v>
      </c>
    </row>
    <row r="3636" spans="1:7">
      <c r="A3636" t="s">
        <v>7523</v>
      </c>
      <c r="B3636" t="s">
        <v>7834</v>
      </c>
      <c r="C3636" t="s">
        <v>7835</v>
      </c>
      <c r="D3636" t="s">
        <v>7836</v>
      </c>
      <c r="E3636" t="s">
        <v>8227</v>
      </c>
      <c r="F3636" t="s">
        <v>8228</v>
      </c>
      <c r="G3636" t="s">
        <v>8229</v>
      </c>
    </row>
    <row r="3637" spans="1:7">
      <c r="A3637" t="s">
        <v>7525</v>
      </c>
      <c r="B3637" t="s">
        <v>7834</v>
      </c>
      <c r="C3637" t="s">
        <v>7835</v>
      </c>
      <c r="D3637" t="s">
        <v>7836</v>
      </c>
      <c r="E3637" t="s">
        <v>8227</v>
      </c>
      <c r="F3637" t="s">
        <v>8228</v>
      </c>
      <c r="G3637" t="s">
        <v>8229</v>
      </c>
    </row>
    <row r="3638" spans="1:7">
      <c r="A3638" t="s">
        <v>7527</v>
      </c>
      <c r="B3638" t="s">
        <v>7834</v>
      </c>
      <c r="C3638" t="s">
        <v>7835</v>
      </c>
      <c r="D3638" t="s">
        <v>7836</v>
      </c>
      <c r="E3638" t="s">
        <v>8227</v>
      </c>
      <c r="F3638" t="s">
        <v>8228</v>
      </c>
      <c r="G3638" t="s">
        <v>8229</v>
      </c>
    </row>
    <row r="3639" spans="1:7">
      <c r="A3639" t="s">
        <v>7529</v>
      </c>
      <c r="B3639" t="s">
        <v>7834</v>
      </c>
      <c r="C3639" t="s">
        <v>7835</v>
      </c>
      <c r="D3639" t="s">
        <v>7836</v>
      </c>
      <c r="E3639" t="s">
        <v>8227</v>
      </c>
      <c r="F3639" t="s">
        <v>8228</v>
      </c>
      <c r="G3639" t="s">
        <v>8229</v>
      </c>
    </row>
    <row r="3640" spans="1:7">
      <c r="A3640" t="s">
        <v>7531</v>
      </c>
      <c r="B3640" t="s">
        <v>7834</v>
      </c>
      <c r="C3640" t="s">
        <v>7835</v>
      </c>
      <c r="D3640" t="s">
        <v>7836</v>
      </c>
      <c r="E3640" t="s">
        <v>8227</v>
      </c>
      <c r="F3640" t="s">
        <v>8228</v>
      </c>
      <c r="G3640" t="s">
        <v>8229</v>
      </c>
    </row>
    <row r="3641" spans="1:7">
      <c r="A3641" t="s">
        <v>7533</v>
      </c>
      <c r="B3641" t="s">
        <v>7834</v>
      </c>
      <c r="C3641" t="s">
        <v>7835</v>
      </c>
      <c r="D3641" t="s">
        <v>7836</v>
      </c>
      <c r="E3641" t="s">
        <v>7867</v>
      </c>
      <c r="F3641" t="s">
        <v>7868</v>
      </c>
      <c r="G3641" t="s">
        <v>7869</v>
      </c>
    </row>
    <row r="3642" spans="1:7">
      <c r="A3642" t="s">
        <v>7535</v>
      </c>
      <c r="B3642" t="s">
        <v>7834</v>
      </c>
      <c r="C3642" t="s">
        <v>7835</v>
      </c>
      <c r="D3642" t="s">
        <v>7836</v>
      </c>
      <c r="E3642" t="s">
        <v>7867</v>
      </c>
      <c r="F3642" t="s">
        <v>7868</v>
      </c>
      <c r="G3642" t="s">
        <v>7869</v>
      </c>
    </row>
    <row r="3643" spans="1:7">
      <c r="A3643" t="s">
        <v>6367</v>
      </c>
      <c r="B3643" t="s">
        <v>7834</v>
      </c>
      <c r="C3643" t="s">
        <v>7835</v>
      </c>
      <c r="D3643" t="s">
        <v>7836</v>
      </c>
      <c r="E3643" t="s">
        <v>7867</v>
      </c>
      <c r="F3643" t="s">
        <v>7868</v>
      </c>
      <c r="G3643" t="s">
        <v>7869</v>
      </c>
    </row>
    <row r="3644" spans="1:7">
      <c r="A3644" t="s">
        <v>7537</v>
      </c>
      <c r="B3644" t="s">
        <v>7834</v>
      </c>
      <c r="C3644" t="s">
        <v>7835</v>
      </c>
      <c r="D3644" t="s">
        <v>7836</v>
      </c>
      <c r="E3644" t="s">
        <v>7867</v>
      </c>
      <c r="F3644" t="s">
        <v>7868</v>
      </c>
      <c r="G3644" t="s">
        <v>7869</v>
      </c>
    </row>
    <row r="3645" spans="1:7">
      <c r="A3645" t="s">
        <v>7539</v>
      </c>
      <c r="B3645" t="s">
        <v>7834</v>
      </c>
      <c r="C3645" t="s">
        <v>7835</v>
      </c>
      <c r="D3645" t="s">
        <v>7836</v>
      </c>
      <c r="E3645" t="s">
        <v>7867</v>
      </c>
      <c r="F3645" t="s">
        <v>7868</v>
      </c>
      <c r="G3645" t="s">
        <v>7869</v>
      </c>
    </row>
    <row r="3646" spans="1:7">
      <c r="A3646" t="s">
        <v>7541</v>
      </c>
      <c r="B3646" t="s">
        <v>7834</v>
      </c>
      <c r="C3646" t="s">
        <v>7835</v>
      </c>
      <c r="D3646" t="s">
        <v>7836</v>
      </c>
      <c r="E3646" t="s">
        <v>7867</v>
      </c>
      <c r="F3646" t="s">
        <v>7868</v>
      </c>
      <c r="G3646" t="s">
        <v>7869</v>
      </c>
    </row>
    <row r="3647" spans="1:7">
      <c r="A3647" t="s">
        <v>7543</v>
      </c>
      <c r="B3647" t="s">
        <v>7834</v>
      </c>
      <c r="C3647" t="s">
        <v>7835</v>
      </c>
      <c r="D3647" t="s">
        <v>7836</v>
      </c>
      <c r="E3647" t="s">
        <v>7867</v>
      </c>
      <c r="F3647" t="s">
        <v>7868</v>
      </c>
      <c r="G3647" t="s">
        <v>7869</v>
      </c>
    </row>
    <row r="3648" spans="1:7">
      <c r="A3648" t="s">
        <v>7545</v>
      </c>
      <c r="B3648" t="s">
        <v>7834</v>
      </c>
      <c r="C3648" t="s">
        <v>7835</v>
      </c>
      <c r="D3648" t="s">
        <v>7836</v>
      </c>
      <c r="E3648" t="s">
        <v>7867</v>
      </c>
      <c r="F3648" t="s">
        <v>7868</v>
      </c>
      <c r="G3648" t="s">
        <v>7869</v>
      </c>
    </row>
    <row r="3649" spans="1:7">
      <c r="A3649" t="s">
        <v>7547</v>
      </c>
      <c r="B3649" t="s">
        <v>7834</v>
      </c>
      <c r="C3649" t="s">
        <v>7835</v>
      </c>
      <c r="D3649" t="s">
        <v>7836</v>
      </c>
      <c r="E3649" t="s">
        <v>7867</v>
      </c>
      <c r="F3649" t="s">
        <v>7868</v>
      </c>
      <c r="G3649" t="s">
        <v>7869</v>
      </c>
    </row>
    <row r="3650" spans="1:7">
      <c r="A3650" t="s">
        <v>7549</v>
      </c>
      <c r="B3650" t="s">
        <v>7834</v>
      </c>
      <c r="C3650" t="s">
        <v>7835</v>
      </c>
      <c r="D3650" t="s">
        <v>7836</v>
      </c>
      <c r="E3650" t="s">
        <v>7867</v>
      </c>
      <c r="F3650" t="s">
        <v>7868</v>
      </c>
      <c r="G3650" t="s">
        <v>7869</v>
      </c>
    </row>
    <row r="3651" spans="1:7">
      <c r="A3651" t="s">
        <v>7551</v>
      </c>
      <c r="B3651" t="s">
        <v>7834</v>
      </c>
      <c r="C3651" t="s">
        <v>7835</v>
      </c>
      <c r="D3651" t="s">
        <v>7836</v>
      </c>
      <c r="E3651" t="s">
        <v>7867</v>
      </c>
      <c r="F3651" t="s">
        <v>7868</v>
      </c>
      <c r="G3651" t="s">
        <v>7869</v>
      </c>
    </row>
    <row r="3652" spans="1:7">
      <c r="A3652" t="s">
        <v>7553</v>
      </c>
      <c r="B3652" t="s">
        <v>7834</v>
      </c>
      <c r="C3652" t="s">
        <v>7835</v>
      </c>
      <c r="D3652" t="s">
        <v>7914</v>
      </c>
      <c r="E3652" t="s">
        <v>7969</v>
      </c>
      <c r="F3652" t="s">
        <v>8939</v>
      </c>
      <c r="G3652" t="s">
        <v>8940</v>
      </c>
    </row>
    <row r="3653" spans="1:7">
      <c r="A3653" t="s">
        <v>7555</v>
      </c>
      <c r="B3653" t="s">
        <v>7834</v>
      </c>
      <c r="C3653" t="s">
        <v>7835</v>
      </c>
      <c r="D3653" t="s">
        <v>7914</v>
      </c>
      <c r="E3653" t="s">
        <v>7969</v>
      </c>
      <c r="F3653" t="s">
        <v>8939</v>
      </c>
      <c r="G3653" t="s">
        <v>8940</v>
      </c>
    </row>
    <row r="3654" spans="1:7">
      <c r="A3654" t="s">
        <v>7557</v>
      </c>
      <c r="B3654" t="s">
        <v>7834</v>
      </c>
      <c r="C3654" t="s">
        <v>7835</v>
      </c>
      <c r="D3654" t="s">
        <v>7914</v>
      </c>
      <c r="E3654" t="s">
        <v>7969</v>
      </c>
      <c r="F3654" t="s">
        <v>8939</v>
      </c>
      <c r="G3654" t="s">
        <v>8940</v>
      </c>
    </row>
    <row r="3655" spans="1:7">
      <c r="A3655" t="s">
        <v>7559</v>
      </c>
      <c r="B3655" t="s">
        <v>7834</v>
      </c>
      <c r="C3655" t="s">
        <v>7835</v>
      </c>
      <c r="D3655" t="s">
        <v>7914</v>
      </c>
      <c r="E3655" t="s">
        <v>7969</v>
      </c>
      <c r="F3655" t="s">
        <v>8939</v>
      </c>
      <c r="G3655" t="s">
        <v>8940</v>
      </c>
    </row>
    <row r="3656" spans="1:7">
      <c r="A3656" t="s">
        <v>7561</v>
      </c>
      <c r="B3656" t="s">
        <v>7834</v>
      </c>
      <c r="C3656" t="s">
        <v>7835</v>
      </c>
      <c r="D3656" t="s">
        <v>7914</v>
      </c>
      <c r="E3656" t="s">
        <v>7969</v>
      </c>
      <c r="F3656" t="s">
        <v>8939</v>
      </c>
      <c r="G3656" t="s">
        <v>8940</v>
      </c>
    </row>
    <row r="3657" spans="1:7">
      <c r="A3657" t="s">
        <v>7563</v>
      </c>
      <c r="B3657" t="s">
        <v>7834</v>
      </c>
      <c r="C3657" t="s">
        <v>7835</v>
      </c>
      <c r="D3657" t="s">
        <v>7914</v>
      </c>
      <c r="E3657" t="s">
        <v>7969</v>
      </c>
      <c r="F3657" t="s">
        <v>8939</v>
      </c>
      <c r="G3657" t="s">
        <v>8940</v>
      </c>
    </row>
    <row r="3658" spans="1:7">
      <c r="A3658" t="s">
        <v>7565</v>
      </c>
      <c r="B3658" t="s">
        <v>7834</v>
      </c>
      <c r="C3658" t="s">
        <v>7835</v>
      </c>
      <c r="D3658" t="s">
        <v>7914</v>
      </c>
      <c r="E3658" t="s">
        <v>7969</v>
      </c>
      <c r="F3658" t="s">
        <v>8939</v>
      </c>
      <c r="G3658" t="s">
        <v>8940</v>
      </c>
    </row>
    <row r="3659" spans="1:7">
      <c r="A3659" t="s">
        <v>7567</v>
      </c>
      <c r="B3659" t="s">
        <v>7834</v>
      </c>
      <c r="C3659" t="s">
        <v>7835</v>
      </c>
      <c r="D3659" t="s">
        <v>7914</v>
      </c>
      <c r="E3659" t="s">
        <v>7969</v>
      </c>
      <c r="F3659" t="s">
        <v>8939</v>
      </c>
      <c r="G3659" t="s">
        <v>8940</v>
      </c>
    </row>
    <row r="3660" spans="1:7">
      <c r="A3660" t="s">
        <v>7569</v>
      </c>
      <c r="B3660" t="s">
        <v>7834</v>
      </c>
      <c r="C3660" t="s">
        <v>7835</v>
      </c>
      <c r="D3660" t="s">
        <v>7914</v>
      </c>
      <c r="E3660" t="s">
        <v>7969</v>
      </c>
      <c r="F3660" t="s">
        <v>8939</v>
      </c>
      <c r="G3660" t="s">
        <v>8940</v>
      </c>
    </row>
    <row r="3661" spans="1:7">
      <c r="A3661" t="s">
        <v>7571</v>
      </c>
      <c r="B3661" t="s">
        <v>7834</v>
      </c>
      <c r="C3661" t="s">
        <v>7835</v>
      </c>
      <c r="D3661" t="s">
        <v>7914</v>
      </c>
      <c r="E3661" t="s">
        <v>7969</v>
      </c>
      <c r="F3661" t="s">
        <v>8939</v>
      </c>
      <c r="G3661" t="s">
        <v>8940</v>
      </c>
    </row>
    <row r="3662" spans="1:7">
      <c r="A3662" t="s">
        <v>7573</v>
      </c>
      <c r="B3662" t="s">
        <v>7834</v>
      </c>
      <c r="C3662" t="s">
        <v>7835</v>
      </c>
      <c r="D3662" t="s">
        <v>7914</v>
      </c>
      <c r="E3662" t="s">
        <v>7969</v>
      </c>
      <c r="F3662" t="s">
        <v>8939</v>
      </c>
      <c r="G3662" t="s">
        <v>8940</v>
      </c>
    </row>
    <row r="3663" spans="1:7">
      <c r="A3663" t="s">
        <v>7575</v>
      </c>
      <c r="B3663" t="s">
        <v>7834</v>
      </c>
      <c r="C3663" t="s">
        <v>7835</v>
      </c>
      <c r="D3663" t="s">
        <v>7914</v>
      </c>
      <c r="E3663" t="s">
        <v>7969</v>
      </c>
      <c r="F3663" t="s">
        <v>8939</v>
      </c>
      <c r="G3663" t="s">
        <v>8940</v>
      </c>
    </row>
    <row r="3664" spans="1:7">
      <c r="A3664" t="s">
        <v>7577</v>
      </c>
      <c r="B3664" t="s">
        <v>7834</v>
      </c>
      <c r="C3664" t="s">
        <v>7835</v>
      </c>
      <c r="D3664" t="s">
        <v>7914</v>
      </c>
      <c r="E3664" t="s">
        <v>7969</v>
      </c>
      <c r="F3664" t="s">
        <v>8939</v>
      </c>
      <c r="G3664" t="s">
        <v>8940</v>
      </c>
    </row>
    <row r="3665" spans="1:7">
      <c r="A3665" t="s">
        <v>7579</v>
      </c>
      <c r="B3665" t="s">
        <v>7834</v>
      </c>
      <c r="C3665" t="s">
        <v>7835</v>
      </c>
      <c r="D3665" t="s">
        <v>7914</v>
      </c>
      <c r="E3665" t="s">
        <v>7969</v>
      </c>
      <c r="F3665" t="s">
        <v>8939</v>
      </c>
      <c r="G3665" t="s">
        <v>8940</v>
      </c>
    </row>
    <row r="3666" spans="1:7">
      <c r="A3666" t="s">
        <v>7581</v>
      </c>
      <c r="B3666" t="s">
        <v>7834</v>
      </c>
      <c r="C3666" t="s">
        <v>7835</v>
      </c>
      <c r="D3666" t="s">
        <v>7914</v>
      </c>
      <c r="E3666" t="s">
        <v>7969</v>
      </c>
      <c r="F3666" t="s">
        <v>8939</v>
      </c>
      <c r="G3666" t="s">
        <v>8940</v>
      </c>
    </row>
    <row r="3667" spans="1:7">
      <c r="A3667" t="s">
        <v>7583</v>
      </c>
      <c r="B3667" t="s">
        <v>7834</v>
      </c>
      <c r="C3667" t="s">
        <v>7835</v>
      </c>
      <c r="D3667" t="s">
        <v>7914</v>
      </c>
      <c r="E3667" t="s">
        <v>7969</v>
      </c>
      <c r="F3667" t="s">
        <v>8939</v>
      </c>
      <c r="G3667" t="s">
        <v>8940</v>
      </c>
    </row>
    <row r="3668" spans="1:7">
      <c r="A3668" t="s">
        <v>7585</v>
      </c>
      <c r="B3668" t="s">
        <v>7834</v>
      </c>
      <c r="C3668" t="s">
        <v>7835</v>
      </c>
      <c r="D3668" t="s">
        <v>7914</v>
      </c>
      <c r="E3668" t="s">
        <v>7969</v>
      </c>
      <c r="F3668" t="s">
        <v>8939</v>
      </c>
      <c r="G3668" t="s">
        <v>8940</v>
      </c>
    </row>
    <row r="3669" spans="1:7">
      <c r="A3669" t="s">
        <v>7587</v>
      </c>
      <c r="B3669" t="s">
        <v>7834</v>
      </c>
      <c r="C3669" t="s">
        <v>7835</v>
      </c>
      <c r="D3669" t="s">
        <v>7914</v>
      </c>
      <c r="E3669" t="s">
        <v>7969</v>
      </c>
      <c r="F3669" t="s">
        <v>8939</v>
      </c>
      <c r="G3669" t="s">
        <v>8940</v>
      </c>
    </row>
    <row r="3670" spans="1:7">
      <c r="A3670" t="s">
        <v>7589</v>
      </c>
      <c r="B3670" t="s">
        <v>7834</v>
      </c>
      <c r="C3670" t="s">
        <v>7835</v>
      </c>
      <c r="D3670" t="s">
        <v>7914</v>
      </c>
      <c r="E3670" t="s">
        <v>7969</v>
      </c>
      <c r="F3670" t="s">
        <v>8939</v>
      </c>
      <c r="G3670" t="s">
        <v>8940</v>
      </c>
    </row>
    <row r="3671" spans="1:7">
      <c r="A3671" t="s">
        <v>7591</v>
      </c>
      <c r="B3671" t="s">
        <v>7834</v>
      </c>
      <c r="C3671" t="s">
        <v>7858</v>
      </c>
      <c r="D3671" t="s">
        <v>9035</v>
      </c>
      <c r="E3671" t="s">
        <v>9036</v>
      </c>
      <c r="F3671" t="s">
        <v>13863</v>
      </c>
      <c r="G3671" t="s">
        <v>13864</v>
      </c>
    </row>
    <row r="3672" spans="1:7">
      <c r="A3672" t="s">
        <v>7593</v>
      </c>
      <c r="B3672" t="s">
        <v>7834</v>
      </c>
      <c r="C3672" t="s">
        <v>7835</v>
      </c>
      <c r="D3672" t="s">
        <v>7836</v>
      </c>
      <c r="E3672" t="s">
        <v>8178</v>
      </c>
      <c r="F3672" t="s">
        <v>8704</v>
      </c>
      <c r="G3672" t="s">
        <v>8705</v>
      </c>
    </row>
    <row r="3673" spans="1:7">
      <c r="A3673" t="s">
        <v>7595</v>
      </c>
      <c r="B3673" t="s">
        <v>7834</v>
      </c>
      <c r="C3673" t="s">
        <v>7835</v>
      </c>
      <c r="D3673" t="s">
        <v>7836</v>
      </c>
      <c r="E3673" t="s">
        <v>8178</v>
      </c>
      <c r="F3673" t="s">
        <v>8704</v>
      </c>
      <c r="G3673" t="s">
        <v>8705</v>
      </c>
    </row>
    <row r="3674" spans="1:7">
      <c r="A3674" t="s">
        <v>7597</v>
      </c>
      <c r="B3674" t="s">
        <v>7834</v>
      </c>
      <c r="C3674" t="s">
        <v>7835</v>
      </c>
      <c r="D3674" t="s">
        <v>7836</v>
      </c>
      <c r="E3674" t="s">
        <v>8178</v>
      </c>
      <c r="F3674" t="s">
        <v>8704</v>
      </c>
      <c r="G3674" t="s">
        <v>8705</v>
      </c>
    </row>
    <row r="3675" spans="1:7">
      <c r="A3675" t="s">
        <v>7599</v>
      </c>
      <c r="B3675" t="s">
        <v>7834</v>
      </c>
      <c r="C3675" t="s">
        <v>7835</v>
      </c>
      <c r="D3675" t="s">
        <v>7836</v>
      </c>
      <c r="E3675" t="s">
        <v>8178</v>
      </c>
      <c r="F3675" t="s">
        <v>8704</v>
      </c>
      <c r="G3675" t="s">
        <v>8705</v>
      </c>
    </row>
    <row r="3676" spans="1:7">
      <c r="A3676" t="s">
        <v>7601</v>
      </c>
      <c r="B3676" t="s">
        <v>7834</v>
      </c>
      <c r="C3676" t="s">
        <v>7878</v>
      </c>
      <c r="D3676" t="s">
        <v>7879</v>
      </c>
      <c r="E3676" t="s">
        <v>7880</v>
      </c>
      <c r="F3676" t="s">
        <v>7881</v>
      </c>
      <c r="G3676" t="s">
        <v>14128</v>
      </c>
    </row>
    <row r="3677" spans="1:7">
      <c r="A3677" t="s">
        <v>7603</v>
      </c>
      <c r="B3677" t="s">
        <v>7834</v>
      </c>
      <c r="C3677" t="s">
        <v>9377</v>
      </c>
      <c r="D3677" t="s">
        <v>9378</v>
      </c>
      <c r="E3677" t="s">
        <v>9379</v>
      </c>
      <c r="F3677" t="s">
        <v>9380</v>
      </c>
    </row>
    <row r="3678" spans="1:7">
      <c r="A3678" t="s">
        <v>7605</v>
      </c>
      <c r="B3678" t="s">
        <v>7834</v>
      </c>
      <c r="C3678" t="s">
        <v>9377</v>
      </c>
      <c r="D3678" t="s">
        <v>9378</v>
      </c>
      <c r="E3678" t="s">
        <v>9379</v>
      </c>
      <c r="F3678" t="s">
        <v>9380</v>
      </c>
    </row>
    <row r="3679" spans="1:7">
      <c r="A3679" t="s">
        <v>7607</v>
      </c>
      <c r="B3679" t="s">
        <v>7834</v>
      </c>
      <c r="C3679" t="s">
        <v>9377</v>
      </c>
      <c r="D3679" t="s">
        <v>9378</v>
      </c>
      <c r="E3679" t="s">
        <v>9379</v>
      </c>
      <c r="F3679" t="s">
        <v>9380</v>
      </c>
    </row>
    <row r="3680" spans="1:7">
      <c r="A3680" t="s">
        <v>7609</v>
      </c>
      <c r="B3680" t="s">
        <v>7834</v>
      </c>
      <c r="C3680" t="s">
        <v>9377</v>
      </c>
      <c r="D3680" t="s">
        <v>9378</v>
      </c>
      <c r="E3680" t="s">
        <v>9379</v>
      </c>
      <c r="F3680" t="s">
        <v>9380</v>
      </c>
    </row>
    <row r="3681" spans="1:16">
      <c r="A3681" t="s">
        <v>7741</v>
      </c>
      <c r="B3681" t="s">
        <v>7834</v>
      </c>
      <c r="C3681" t="s">
        <v>7898</v>
      </c>
      <c r="D3681" t="s">
        <v>8008</v>
      </c>
      <c r="E3681" t="s">
        <v>8009</v>
      </c>
      <c r="F3681" t="s">
        <v>8010</v>
      </c>
    </row>
    <row r="3682" spans="1:16">
      <c r="A3682" t="s">
        <v>7611</v>
      </c>
      <c r="B3682" t="s">
        <v>7834</v>
      </c>
      <c r="C3682" t="s">
        <v>7835</v>
      </c>
      <c r="D3682" t="s">
        <v>8030</v>
      </c>
      <c r="E3682" t="s">
        <v>8031</v>
      </c>
      <c r="F3682" t="s">
        <v>8864</v>
      </c>
      <c r="G3682" t="s">
        <v>8865</v>
      </c>
    </row>
    <row r="3683" spans="1:16">
      <c r="A3683" t="s">
        <v>7613</v>
      </c>
      <c r="B3683" t="s">
        <v>7816</v>
      </c>
      <c r="C3683" t="s">
        <v>8614</v>
      </c>
      <c r="D3683" t="s">
        <v>8996</v>
      </c>
      <c r="E3683" t="s">
        <v>8997</v>
      </c>
      <c r="F3683" t="s">
        <v>8998</v>
      </c>
      <c r="G3683" t="s">
        <v>8999</v>
      </c>
      <c r="H3683" t="s">
        <v>9000</v>
      </c>
      <c r="I3683" t="s">
        <v>14139</v>
      </c>
    </row>
    <row r="3684" spans="1:16">
      <c r="A3684" t="s">
        <v>7615</v>
      </c>
      <c r="B3684" t="s">
        <v>7816</v>
      </c>
      <c r="C3684" t="s">
        <v>8614</v>
      </c>
      <c r="D3684" t="s">
        <v>8996</v>
      </c>
      <c r="E3684" t="s">
        <v>8997</v>
      </c>
      <c r="F3684" t="s">
        <v>8998</v>
      </c>
      <c r="G3684" t="s">
        <v>8999</v>
      </c>
      <c r="H3684" t="s">
        <v>9000</v>
      </c>
      <c r="I3684" t="s">
        <v>14139</v>
      </c>
    </row>
    <row r="3685" spans="1:16">
      <c r="A3685" t="s">
        <v>7617</v>
      </c>
      <c r="B3685" t="s">
        <v>7834</v>
      </c>
      <c r="C3685" t="s">
        <v>8673</v>
      </c>
      <c r="D3685" t="s">
        <v>8674</v>
      </c>
      <c r="E3685" t="s">
        <v>8675</v>
      </c>
      <c r="F3685" t="s">
        <v>8676</v>
      </c>
      <c r="G3685" t="s">
        <v>14143</v>
      </c>
    </row>
    <row r="3686" spans="1:16">
      <c r="A3686" t="s">
        <v>7619</v>
      </c>
      <c r="B3686" t="s">
        <v>7834</v>
      </c>
      <c r="C3686" t="s">
        <v>8673</v>
      </c>
      <c r="D3686" t="s">
        <v>8674</v>
      </c>
      <c r="E3686" t="s">
        <v>8675</v>
      </c>
      <c r="F3686" t="s">
        <v>8676</v>
      </c>
      <c r="G3686" t="s">
        <v>14143</v>
      </c>
    </row>
    <row r="3687" spans="1:16">
      <c r="A3687" t="s">
        <v>7621</v>
      </c>
      <c r="B3687" t="s">
        <v>7834</v>
      </c>
      <c r="C3687" t="s">
        <v>8673</v>
      </c>
      <c r="D3687" t="s">
        <v>8674</v>
      </c>
      <c r="E3687" t="s">
        <v>8675</v>
      </c>
      <c r="F3687" t="s">
        <v>8676</v>
      </c>
      <c r="G3687" t="s">
        <v>14143</v>
      </c>
    </row>
    <row r="3688" spans="1:16">
      <c r="A3688" t="s">
        <v>7743</v>
      </c>
      <c r="B3688" t="s">
        <v>7834</v>
      </c>
      <c r="C3688" t="s">
        <v>7898</v>
      </c>
      <c r="D3688" t="s">
        <v>8008</v>
      </c>
      <c r="E3688" t="s">
        <v>8009</v>
      </c>
      <c r="F3688" t="s">
        <v>8010</v>
      </c>
    </row>
    <row r="3689" spans="1:16">
      <c r="A3689" t="s">
        <v>7623</v>
      </c>
      <c r="B3689" t="s">
        <v>7834</v>
      </c>
      <c r="C3689" t="s">
        <v>7835</v>
      </c>
      <c r="D3689" t="s">
        <v>7836</v>
      </c>
      <c r="E3689" t="s">
        <v>7837</v>
      </c>
      <c r="F3689" t="s">
        <v>7850</v>
      </c>
      <c r="G3689" t="s">
        <v>8340</v>
      </c>
    </row>
    <row r="3690" spans="1:16">
      <c r="A3690" t="s">
        <v>7625</v>
      </c>
      <c r="B3690" t="s">
        <v>7834</v>
      </c>
      <c r="C3690" t="s">
        <v>7835</v>
      </c>
      <c r="D3690" t="s">
        <v>7836</v>
      </c>
      <c r="E3690" t="s">
        <v>7837</v>
      </c>
      <c r="F3690" t="s">
        <v>7850</v>
      </c>
      <c r="G3690" t="s">
        <v>8340</v>
      </c>
    </row>
    <row r="3691" spans="1:16">
      <c r="A3691" t="s">
        <v>7627</v>
      </c>
      <c r="B3691" t="s">
        <v>7834</v>
      </c>
      <c r="C3691" t="s">
        <v>7835</v>
      </c>
      <c r="D3691" t="s">
        <v>7836</v>
      </c>
      <c r="E3691" t="s">
        <v>7837</v>
      </c>
      <c r="F3691" t="s">
        <v>7850</v>
      </c>
      <c r="G3691" t="s">
        <v>8340</v>
      </c>
    </row>
    <row r="3692" spans="1:16">
      <c r="A3692" t="s">
        <v>7629</v>
      </c>
      <c r="B3692" t="s">
        <v>7834</v>
      </c>
      <c r="C3692" t="s">
        <v>7835</v>
      </c>
      <c r="D3692" t="s">
        <v>7836</v>
      </c>
      <c r="E3692" t="s">
        <v>7837</v>
      </c>
      <c r="F3692" t="s">
        <v>7850</v>
      </c>
      <c r="G3692" t="s">
        <v>8340</v>
      </c>
    </row>
    <row r="3693" spans="1:16">
      <c r="A3693" t="s">
        <v>7631</v>
      </c>
      <c r="B3693" t="s">
        <v>7816</v>
      </c>
      <c r="C3693" t="s">
        <v>7817</v>
      </c>
      <c r="D3693" t="s">
        <v>7818</v>
      </c>
      <c r="E3693" t="s">
        <v>7819</v>
      </c>
      <c r="F3693" t="s">
        <v>7820</v>
      </c>
      <c r="G3693" t="s">
        <v>7821</v>
      </c>
      <c r="H3693" t="s">
        <v>7822</v>
      </c>
      <c r="I3693" t="s">
        <v>8214</v>
      </c>
      <c r="J3693" t="s">
        <v>8215</v>
      </c>
      <c r="K3693" t="s">
        <v>8216</v>
      </c>
      <c r="L3693" t="s">
        <v>8217</v>
      </c>
      <c r="M3693" t="s">
        <v>8552</v>
      </c>
      <c r="N3693" t="s">
        <v>8553</v>
      </c>
      <c r="O3693" t="s">
        <v>8554</v>
      </c>
      <c r="P3693" t="s">
        <v>8555</v>
      </c>
    </row>
    <row r="3694" spans="1:16">
      <c r="A3694" t="s">
        <v>7633</v>
      </c>
      <c r="B3694" t="s">
        <v>8311</v>
      </c>
      <c r="C3694" t="s">
        <v>8312</v>
      </c>
      <c r="D3694" t="s">
        <v>10535</v>
      </c>
      <c r="E3694" t="s">
        <v>10536</v>
      </c>
      <c r="F3694" t="s">
        <v>10537</v>
      </c>
      <c r="G3694" t="s">
        <v>14156</v>
      </c>
    </row>
    <row r="3695" spans="1:16">
      <c r="A3695" t="s">
        <v>2835</v>
      </c>
      <c r="B3695" t="s">
        <v>7834</v>
      </c>
      <c r="C3695" t="s">
        <v>7835</v>
      </c>
      <c r="D3695" t="s">
        <v>7914</v>
      </c>
      <c r="E3695" t="s">
        <v>7969</v>
      </c>
      <c r="F3695" t="s">
        <v>7970</v>
      </c>
      <c r="G3695" t="s">
        <v>7971</v>
      </c>
      <c r="H3695" t="s">
        <v>9289</v>
      </c>
      <c r="I3695" t="s">
        <v>9290</v>
      </c>
    </row>
    <row r="3696" spans="1:16">
      <c r="A3696" t="s">
        <v>7635</v>
      </c>
      <c r="B3696" t="s">
        <v>7834</v>
      </c>
      <c r="C3696" t="s">
        <v>7835</v>
      </c>
      <c r="D3696" t="s">
        <v>7914</v>
      </c>
      <c r="E3696" t="s">
        <v>7969</v>
      </c>
      <c r="F3696" t="s">
        <v>8939</v>
      </c>
      <c r="G3696" t="s">
        <v>8940</v>
      </c>
    </row>
    <row r="3697" spans="1:8">
      <c r="A3697" t="s">
        <v>7637</v>
      </c>
      <c r="B3697" t="s">
        <v>7834</v>
      </c>
      <c r="C3697" t="s">
        <v>7835</v>
      </c>
      <c r="D3697" t="s">
        <v>8030</v>
      </c>
      <c r="E3697" t="s">
        <v>8031</v>
      </c>
      <c r="F3697" t="s">
        <v>8476</v>
      </c>
      <c r="G3697" t="s">
        <v>9530</v>
      </c>
    </row>
    <row r="3698" spans="1:8">
      <c r="A3698" t="s">
        <v>7639</v>
      </c>
      <c r="B3698" t="s">
        <v>7834</v>
      </c>
      <c r="C3698" t="s">
        <v>7835</v>
      </c>
      <c r="D3698" t="s">
        <v>8030</v>
      </c>
      <c r="E3698" t="s">
        <v>8031</v>
      </c>
      <c r="F3698" t="s">
        <v>8476</v>
      </c>
      <c r="G3698" t="s">
        <v>9530</v>
      </c>
    </row>
    <row r="3699" spans="1:8">
      <c r="A3699" t="s">
        <v>7641</v>
      </c>
      <c r="B3699" t="s">
        <v>7834</v>
      </c>
      <c r="C3699" t="s">
        <v>7835</v>
      </c>
      <c r="D3699" t="s">
        <v>8030</v>
      </c>
      <c r="E3699" t="s">
        <v>8031</v>
      </c>
      <c r="F3699" t="s">
        <v>8476</v>
      </c>
      <c r="G3699" t="s">
        <v>9530</v>
      </c>
    </row>
    <row r="3700" spans="1:8">
      <c r="A3700" t="s">
        <v>7643</v>
      </c>
      <c r="B3700" t="s">
        <v>7834</v>
      </c>
      <c r="C3700" t="s">
        <v>7835</v>
      </c>
      <c r="D3700" t="s">
        <v>8030</v>
      </c>
      <c r="E3700" t="s">
        <v>8031</v>
      </c>
      <c r="F3700" t="s">
        <v>8476</v>
      </c>
      <c r="G3700" t="s">
        <v>9530</v>
      </c>
    </row>
    <row r="3701" spans="1:8">
      <c r="A3701" t="s">
        <v>7645</v>
      </c>
      <c r="B3701" t="s">
        <v>7834</v>
      </c>
      <c r="C3701" t="s">
        <v>7835</v>
      </c>
      <c r="D3701" t="s">
        <v>8030</v>
      </c>
      <c r="E3701" t="s">
        <v>8031</v>
      </c>
      <c r="F3701" t="s">
        <v>8476</v>
      </c>
      <c r="G3701" t="s">
        <v>9530</v>
      </c>
    </row>
    <row r="3702" spans="1:8">
      <c r="A3702" t="s">
        <v>7647</v>
      </c>
      <c r="B3702" t="s">
        <v>7834</v>
      </c>
      <c r="C3702" t="s">
        <v>7835</v>
      </c>
      <c r="D3702" t="s">
        <v>8030</v>
      </c>
      <c r="E3702" t="s">
        <v>8031</v>
      </c>
      <c r="F3702" t="s">
        <v>8476</v>
      </c>
      <c r="G3702" t="s">
        <v>9530</v>
      </c>
    </row>
    <row r="3703" spans="1:8">
      <c r="A3703" t="s">
        <v>7649</v>
      </c>
      <c r="B3703" t="s">
        <v>7834</v>
      </c>
      <c r="C3703" t="s">
        <v>7835</v>
      </c>
      <c r="D3703" t="s">
        <v>8030</v>
      </c>
      <c r="E3703" t="s">
        <v>8031</v>
      </c>
      <c r="F3703" t="s">
        <v>8476</v>
      </c>
      <c r="G3703" t="s">
        <v>9530</v>
      </c>
    </row>
    <row r="3704" spans="1:8">
      <c r="A3704" t="s">
        <v>7651</v>
      </c>
      <c r="B3704" t="s">
        <v>7834</v>
      </c>
      <c r="C3704" t="s">
        <v>7835</v>
      </c>
      <c r="D3704" t="s">
        <v>8030</v>
      </c>
      <c r="E3704" t="s">
        <v>8031</v>
      </c>
      <c r="F3704" t="s">
        <v>8476</v>
      </c>
      <c r="G3704" t="s">
        <v>9530</v>
      </c>
    </row>
    <row r="3705" spans="1:8">
      <c r="A3705" t="s">
        <v>7653</v>
      </c>
      <c r="B3705" t="s">
        <v>7834</v>
      </c>
      <c r="C3705" t="s">
        <v>7835</v>
      </c>
      <c r="D3705" t="s">
        <v>8030</v>
      </c>
      <c r="E3705" t="s">
        <v>8031</v>
      </c>
      <c r="F3705" t="s">
        <v>8476</v>
      </c>
      <c r="G3705" t="s">
        <v>9530</v>
      </c>
    </row>
    <row r="3706" spans="1:8">
      <c r="A3706" t="s">
        <v>7655</v>
      </c>
      <c r="B3706" t="s">
        <v>7834</v>
      </c>
      <c r="C3706" t="s">
        <v>7835</v>
      </c>
      <c r="D3706" t="s">
        <v>8030</v>
      </c>
      <c r="E3706" t="s">
        <v>8031</v>
      </c>
      <c r="F3706" t="s">
        <v>8476</v>
      </c>
      <c r="G3706" t="s">
        <v>9530</v>
      </c>
    </row>
    <row r="3707" spans="1:8">
      <c r="A3707" t="s">
        <v>7657</v>
      </c>
      <c r="B3707" t="s">
        <v>7834</v>
      </c>
      <c r="C3707" t="s">
        <v>7835</v>
      </c>
      <c r="D3707" t="s">
        <v>8030</v>
      </c>
      <c r="E3707" t="s">
        <v>8031</v>
      </c>
      <c r="F3707" t="s">
        <v>8476</v>
      </c>
      <c r="G3707" t="s">
        <v>9530</v>
      </c>
    </row>
    <row r="3708" spans="1:8">
      <c r="A3708" t="s">
        <v>7659</v>
      </c>
      <c r="B3708" t="s">
        <v>8311</v>
      </c>
      <c r="C3708" t="s">
        <v>11608</v>
      </c>
      <c r="D3708" t="s">
        <v>11609</v>
      </c>
      <c r="E3708" t="s">
        <v>14174</v>
      </c>
      <c r="F3708" t="s">
        <v>14175</v>
      </c>
      <c r="G3708" t="s">
        <v>14176</v>
      </c>
    </row>
    <row r="3709" spans="1:8">
      <c r="A3709" t="s">
        <v>7661</v>
      </c>
      <c r="B3709" t="s">
        <v>7834</v>
      </c>
      <c r="C3709" t="s">
        <v>7835</v>
      </c>
      <c r="D3709" t="s">
        <v>7914</v>
      </c>
      <c r="E3709" t="s">
        <v>7969</v>
      </c>
      <c r="F3709" t="s">
        <v>7970</v>
      </c>
      <c r="G3709" t="s">
        <v>9990</v>
      </c>
      <c r="H3709" t="s">
        <v>9991</v>
      </c>
    </row>
    <row r="3710" spans="1:8">
      <c r="A3710" t="s">
        <v>7663</v>
      </c>
      <c r="B3710" t="s">
        <v>7834</v>
      </c>
      <c r="C3710" t="s">
        <v>7835</v>
      </c>
      <c r="D3710" t="s">
        <v>7914</v>
      </c>
      <c r="E3710" t="s">
        <v>7969</v>
      </c>
      <c r="F3710" t="s">
        <v>7970</v>
      </c>
      <c r="G3710" t="s">
        <v>9990</v>
      </c>
      <c r="H3710" t="s">
        <v>9991</v>
      </c>
    </row>
    <row r="3711" spans="1:8">
      <c r="A3711" t="s">
        <v>7665</v>
      </c>
      <c r="B3711" t="s">
        <v>7834</v>
      </c>
      <c r="C3711" t="s">
        <v>7835</v>
      </c>
      <c r="D3711" t="s">
        <v>7914</v>
      </c>
      <c r="E3711" t="s">
        <v>7969</v>
      </c>
      <c r="F3711" t="s">
        <v>7970</v>
      </c>
      <c r="G3711" t="s">
        <v>9990</v>
      </c>
      <c r="H3711" t="s">
        <v>9991</v>
      </c>
    </row>
    <row r="3712" spans="1:8">
      <c r="A3712" t="s">
        <v>7667</v>
      </c>
      <c r="B3712" t="s">
        <v>7834</v>
      </c>
      <c r="C3712" t="s">
        <v>7835</v>
      </c>
      <c r="D3712" t="s">
        <v>7914</v>
      </c>
      <c r="E3712" t="s">
        <v>7969</v>
      </c>
      <c r="F3712" t="s">
        <v>7970</v>
      </c>
      <c r="G3712" t="s">
        <v>9990</v>
      </c>
      <c r="H3712" t="s">
        <v>9991</v>
      </c>
    </row>
    <row r="3713" spans="1:8">
      <c r="A3713" t="s">
        <v>7669</v>
      </c>
      <c r="B3713" t="s">
        <v>7834</v>
      </c>
      <c r="C3713" t="s">
        <v>7835</v>
      </c>
      <c r="D3713" t="s">
        <v>7914</v>
      </c>
      <c r="E3713" t="s">
        <v>7969</v>
      </c>
      <c r="F3713" t="s">
        <v>7970</v>
      </c>
      <c r="G3713" t="s">
        <v>9990</v>
      </c>
      <c r="H3713" t="s">
        <v>9991</v>
      </c>
    </row>
    <row r="3714" spans="1:8">
      <c r="A3714" t="s">
        <v>7671</v>
      </c>
      <c r="B3714" t="s">
        <v>7834</v>
      </c>
      <c r="C3714" t="s">
        <v>7835</v>
      </c>
      <c r="D3714" t="s">
        <v>7914</v>
      </c>
      <c r="E3714" t="s">
        <v>7969</v>
      </c>
      <c r="F3714" t="s">
        <v>7970</v>
      </c>
      <c r="G3714" t="s">
        <v>9990</v>
      </c>
      <c r="H3714" t="s">
        <v>9991</v>
      </c>
    </row>
    <row r="3715" spans="1:8">
      <c r="A3715" t="s">
        <v>7673</v>
      </c>
      <c r="B3715" t="s">
        <v>7834</v>
      </c>
      <c r="C3715" t="s">
        <v>7835</v>
      </c>
      <c r="D3715" t="s">
        <v>7914</v>
      </c>
      <c r="E3715" t="s">
        <v>7969</v>
      </c>
      <c r="F3715" t="s">
        <v>7970</v>
      </c>
      <c r="G3715" t="s">
        <v>9990</v>
      </c>
      <c r="H3715" t="s">
        <v>9991</v>
      </c>
    </row>
    <row r="3716" spans="1:8">
      <c r="A3716" t="s">
        <v>7675</v>
      </c>
      <c r="B3716" t="s">
        <v>7834</v>
      </c>
      <c r="C3716" t="s">
        <v>7835</v>
      </c>
      <c r="D3716" t="s">
        <v>7914</v>
      </c>
      <c r="E3716" t="s">
        <v>7969</v>
      </c>
      <c r="F3716" t="s">
        <v>7970</v>
      </c>
      <c r="G3716" t="s">
        <v>9990</v>
      </c>
      <c r="H3716" t="s">
        <v>9991</v>
      </c>
    </row>
    <row r="3717" spans="1:8">
      <c r="A3717" t="s">
        <v>7677</v>
      </c>
      <c r="B3717" t="s">
        <v>7834</v>
      </c>
      <c r="C3717" t="s">
        <v>7835</v>
      </c>
      <c r="D3717" t="s">
        <v>7914</v>
      </c>
      <c r="E3717" t="s">
        <v>7969</v>
      </c>
      <c r="F3717" t="s">
        <v>7970</v>
      </c>
      <c r="G3717" t="s">
        <v>9990</v>
      </c>
      <c r="H3717" t="s">
        <v>9991</v>
      </c>
    </row>
    <row r="3718" spans="1:8">
      <c r="A3718" t="s">
        <v>7679</v>
      </c>
      <c r="B3718" t="s">
        <v>7834</v>
      </c>
      <c r="C3718" t="s">
        <v>7835</v>
      </c>
      <c r="D3718" t="s">
        <v>7914</v>
      </c>
      <c r="E3718" t="s">
        <v>7969</v>
      </c>
      <c r="F3718" t="s">
        <v>7970</v>
      </c>
      <c r="G3718" t="s">
        <v>9990</v>
      </c>
      <c r="H3718" t="s">
        <v>9991</v>
      </c>
    </row>
    <row r="3719" spans="1:8">
      <c r="A3719" t="s">
        <v>7681</v>
      </c>
      <c r="B3719" t="s">
        <v>7834</v>
      </c>
      <c r="C3719" t="s">
        <v>7835</v>
      </c>
      <c r="D3719" t="s">
        <v>7914</v>
      </c>
      <c r="E3719" t="s">
        <v>7969</v>
      </c>
      <c r="F3719" t="s">
        <v>7970</v>
      </c>
      <c r="G3719" t="s">
        <v>9990</v>
      </c>
      <c r="H3719" t="s">
        <v>9991</v>
      </c>
    </row>
    <row r="3720" spans="1:8">
      <c r="A3720" t="s">
        <v>7683</v>
      </c>
      <c r="B3720" t="s">
        <v>7834</v>
      </c>
      <c r="C3720" t="s">
        <v>7835</v>
      </c>
      <c r="D3720" t="s">
        <v>7914</v>
      </c>
      <c r="E3720" t="s">
        <v>7969</v>
      </c>
      <c r="F3720" t="s">
        <v>7970</v>
      </c>
      <c r="G3720" t="s">
        <v>9990</v>
      </c>
      <c r="H3720" t="s">
        <v>9991</v>
      </c>
    </row>
    <row r="3721" spans="1:8">
      <c r="A3721" t="s">
        <v>7685</v>
      </c>
      <c r="B3721" t="s">
        <v>7834</v>
      </c>
      <c r="C3721" t="s">
        <v>7835</v>
      </c>
      <c r="D3721" t="s">
        <v>7914</v>
      </c>
      <c r="E3721" t="s">
        <v>7969</v>
      </c>
      <c r="F3721" t="s">
        <v>9297</v>
      </c>
      <c r="G3721" t="s">
        <v>11102</v>
      </c>
    </row>
    <row r="3722" spans="1:8">
      <c r="A3722" t="s">
        <v>7687</v>
      </c>
      <c r="B3722" t="s">
        <v>7834</v>
      </c>
      <c r="C3722" t="s">
        <v>7835</v>
      </c>
      <c r="D3722" t="s">
        <v>7914</v>
      </c>
      <c r="E3722" t="s">
        <v>7969</v>
      </c>
      <c r="F3722" t="s">
        <v>9297</v>
      </c>
      <c r="G3722" t="s">
        <v>11102</v>
      </c>
    </row>
    <row r="3723" spans="1:8">
      <c r="A3723" t="s">
        <v>7689</v>
      </c>
      <c r="B3723" t="s">
        <v>7834</v>
      </c>
      <c r="C3723" t="s">
        <v>7835</v>
      </c>
      <c r="D3723" t="s">
        <v>7914</v>
      </c>
      <c r="E3723" t="s">
        <v>7969</v>
      </c>
      <c r="F3723" t="s">
        <v>9297</v>
      </c>
      <c r="G3723" t="s">
        <v>11102</v>
      </c>
    </row>
    <row r="3724" spans="1:8">
      <c r="A3724" t="s">
        <v>7691</v>
      </c>
      <c r="B3724" t="s">
        <v>7834</v>
      </c>
      <c r="C3724" t="s">
        <v>7835</v>
      </c>
      <c r="D3724" t="s">
        <v>7914</v>
      </c>
      <c r="E3724" t="s">
        <v>7969</v>
      </c>
      <c r="F3724" t="s">
        <v>9297</v>
      </c>
      <c r="G3724" t="s">
        <v>11102</v>
      </c>
    </row>
    <row r="3725" spans="1:8">
      <c r="A3725" t="s">
        <v>7693</v>
      </c>
      <c r="B3725" t="s">
        <v>7834</v>
      </c>
      <c r="C3725" t="s">
        <v>7835</v>
      </c>
      <c r="D3725" t="s">
        <v>7914</v>
      </c>
      <c r="E3725" t="s">
        <v>7969</v>
      </c>
      <c r="F3725" t="s">
        <v>9297</v>
      </c>
      <c r="G3725" t="s">
        <v>11102</v>
      </c>
    </row>
    <row r="3726" spans="1:8">
      <c r="A3726" t="s">
        <v>7695</v>
      </c>
      <c r="B3726" t="s">
        <v>7834</v>
      </c>
      <c r="C3726" t="s">
        <v>7835</v>
      </c>
      <c r="D3726" t="s">
        <v>7914</v>
      </c>
      <c r="E3726" t="s">
        <v>7969</v>
      </c>
      <c r="F3726" t="s">
        <v>9297</v>
      </c>
      <c r="G3726" t="s">
        <v>11102</v>
      </c>
    </row>
    <row r="3727" spans="1:8">
      <c r="A3727" t="s">
        <v>7697</v>
      </c>
      <c r="B3727" t="s">
        <v>7834</v>
      </c>
      <c r="C3727" t="s">
        <v>7835</v>
      </c>
      <c r="D3727" t="s">
        <v>7914</v>
      </c>
      <c r="E3727" t="s">
        <v>7969</v>
      </c>
      <c r="F3727" t="s">
        <v>9297</v>
      </c>
      <c r="G3727" t="s">
        <v>11102</v>
      </c>
    </row>
    <row r="3728" spans="1:8">
      <c r="A3728" t="s">
        <v>7699</v>
      </c>
      <c r="B3728" t="s">
        <v>7834</v>
      </c>
      <c r="C3728" t="s">
        <v>7835</v>
      </c>
      <c r="D3728" t="s">
        <v>7914</v>
      </c>
      <c r="E3728" t="s">
        <v>7969</v>
      </c>
      <c r="F3728" t="s">
        <v>9297</v>
      </c>
      <c r="G3728" t="s">
        <v>11102</v>
      </c>
    </row>
    <row r="3729" spans="1:7">
      <c r="A3729" t="s">
        <v>7701</v>
      </c>
      <c r="B3729" t="s">
        <v>7834</v>
      </c>
      <c r="C3729" t="s">
        <v>7835</v>
      </c>
      <c r="D3729" t="s">
        <v>7914</v>
      </c>
      <c r="E3729" t="s">
        <v>9390</v>
      </c>
      <c r="F3729" t="s">
        <v>9391</v>
      </c>
      <c r="G3729" t="s">
        <v>9392</v>
      </c>
    </row>
    <row r="3730" spans="1:7">
      <c r="A3730" t="s">
        <v>7703</v>
      </c>
      <c r="B3730" t="s">
        <v>7834</v>
      </c>
      <c r="C3730" t="s">
        <v>7835</v>
      </c>
      <c r="D3730" t="s">
        <v>7914</v>
      </c>
      <c r="E3730" t="s">
        <v>9390</v>
      </c>
      <c r="F3730" t="s">
        <v>9391</v>
      </c>
      <c r="G3730" t="s">
        <v>9392</v>
      </c>
    </row>
    <row r="3731" spans="1:7">
      <c r="A3731" t="s">
        <v>7705</v>
      </c>
      <c r="B3731" t="s">
        <v>7834</v>
      </c>
      <c r="C3731" t="s">
        <v>7835</v>
      </c>
      <c r="D3731" t="s">
        <v>7914</v>
      </c>
      <c r="E3731" t="s">
        <v>9390</v>
      </c>
      <c r="F3731" t="s">
        <v>9391</v>
      </c>
      <c r="G3731" t="s">
        <v>9392</v>
      </c>
    </row>
    <row r="3732" spans="1:7">
      <c r="A3732" t="s">
        <v>7707</v>
      </c>
      <c r="B3732" t="s">
        <v>7834</v>
      </c>
      <c r="C3732" t="s">
        <v>7835</v>
      </c>
      <c r="D3732" t="s">
        <v>7914</v>
      </c>
      <c r="E3732" t="s">
        <v>9390</v>
      </c>
      <c r="F3732" t="s">
        <v>9391</v>
      </c>
      <c r="G3732" t="s">
        <v>9392</v>
      </c>
    </row>
    <row r="3733" spans="1:7">
      <c r="A3733" t="s">
        <v>7709</v>
      </c>
      <c r="B3733" t="s">
        <v>7834</v>
      </c>
      <c r="C3733" t="s">
        <v>7835</v>
      </c>
      <c r="D3733" t="s">
        <v>7836</v>
      </c>
      <c r="E3733" t="s">
        <v>8819</v>
      </c>
      <c r="F3733" t="s">
        <v>8820</v>
      </c>
      <c r="G3733" t="s">
        <v>14216</v>
      </c>
    </row>
    <row r="3734" spans="1:7">
      <c r="A3734" t="s">
        <v>7711</v>
      </c>
      <c r="B3734" t="s">
        <v>7834</v>
      </c>
      <c r="C3734" t="s">
        <v>7835</v>
      </c>
      <c r="D3734" t="s">
        <v>7836</v>
      </c>
      <c r="E3734" t="s">
        <v>8819</v>
      </c>
      <c r="F3734" t="s">
        <v>8820</v>
      </c>
      <c r="G3734" t="s">
        <v>14216</v>
      </c>
    </row>
    <row r="3735" spans="1:7">
      <c r="A3735" t="s">
        <v>7713</v>
      </c>
      <c r="B3735" t="s">
        <v>7834</v>
      </c>
      <c r="C3735" t="s">
        <v>7835</v>
      </c>
      <c r="D3735" t="s">
        <v>7836</v>
      </c>
      <c r="E3735" t="s">
        <v>7867</v>
      </c>
      <c r="F3735" t="s">
        <v>7868</v>
      </c>
      <c r="G3735" t="s">
        <v>7869</v>
      </c>
    </row>
    <row r="3736" spans="1:7">
      <c r="A3736" t="s">
        <v>7715</v>
      </c>
      <c r="B3736" t="s">
        <v>7834</v>
      </c>
      <c r="C3736" t="s">
        <v>7835</v>
      </c>
      <c r="D3736" t="s">
        <v>7836</v>
      </c>
      <c r="E3736" t="s">
        <v>7867</v>
      </c>
      <c r="F3736" t="s">
        <v>7868</v>
      </c>
      <c r="G3736" t="s">
        <v>7869</v>
      </c>
    </row>
    <row r="3737" spans="1:7">
      <c r="A3737" t="s">
        <v>7717</v>
      </c>
      <c r="B3737" t="s">
        <v>7834</v>
      </c>
      <c r="C3737" t="s">
        <v>7835</v>
      </c>
      <c r="D3737" t="s">
        <v>7836</v>
      </c>
      <c r="E3737" t="s">
        <v>7867</v>
      </c>
      <c r="F3737" t="s">
        <v>7868</v>
      </c>
      <c r="G3737" t="s">
        <v>7869</v>
      </c>
    </row>
    <row r="3738" spans="1:7">
      <c r="A3738" t="s">
        <v>7719</v>
      </c>
      <c r="B3738" t="s">
        <v>7834</v>
      </c>
      <c r="C3738" t="s">
        <v>7835</v>
      </c>
      <c r="D3738" t="s">
        <v>7836</v>
      </c>
      <c r="E3738" t="s">
        <v>7867</v>
      </c>
      <c r="F3738" t="s">
        <v>7868</v>
      </c>
      <c r="G3738" t="s">
        <v>7869</v>
      </c>
    </row>
    <row r="3739" spans="1:7">
      <c r="A3739" t="s">
        <v>7721</v>
      </c>
      <c r="B3739" t="s">
        <v>7834</v>
      </c>
      <c r="C3739" t="s">
        <v>7835</v>
      </c>
      <c r="D3739" t="s">
        <v>7836</v>
      </c>
      <c r="E3739" t="s">
        <v>7867</v>
      </c>
      <c r="F3739" t="s">
        <v>7868</v>
      </c>
      <c r="G3739" t="s">
        <v>7869</v>
      </c>
    </row>
    <row r="3740" spans="1:7">
      <c r="A3740" t="s">
        <v>7723</v>
      </c>
      <c r="B3740" t="s">
        <v>7834</v>
      </c>
      <c r="C3740" t="s">
        <v>7835</v>
      </c>
      <c r="D3740" t="s">
        <v>7836</v>
      </c>
      <c r="E3740" t="s">
        <v>7867</v>
      </c>
      <c r="F3740" t="s">
        <v>7868</v>
      </c>
      <c r="G3740" t="s">
        <v>7869</v>
      </c>
    </row>
    <row r="3741" spans="1:7">
      <c r="A3741" t="s">
        <v>7725</v>
      </c>
      <c r="B3741" t="s">
        <v>7834</v>
      </c>
      <c r="C3741" t="s">
        <v>7878</v>
      </c>
      <c r="D3741" t="s">
        <v>7879</v>
      </c>
      <c r="E3741" t="s">
        <v>7880</v>
      </c>
      <c r="F3741" t="s">
        <v>7881</v>
      </c>
      <c r="G3741" t="s">
        <v>7911</v>
      </c>
    </row>
    <row r="3742" spans="1:7">
      <c r="A3742" t="s">
        <v>7727</v>
      </c>
      <c r="B3742" t="s">
        <v>7834</v>
      </c>
      <c r="C3742" t="s">
        <v>7835</v>
      </c>
      <c r="D3742" t="s">
        <v>7836</v>
      </c>
      <c r="E3742" t="s">
        <v>8227</v>
      </c>
      <c r="F3742" t="s">
        <v>8228</v>
      </c>
      <c r="G3742" t="s">
        <v>8229</v>
      </c>
    </row>
    <row r="3743" spans="1:7">
      <c r="A3743" t="s">
        <v>7729</v>
      </c>
      <c r="B3743" t="s">
        <v>7834</v>
      </c>
      <c r="C3743" t="s">
        <v>7835</v>
      </c>
      <c r="D3743" t="s">
        <v>7836</v>
      </c>
      <c r="E3743" t="s">
        <v>8227</v>
      </c>
      <c r="F3743" t="s">
        <v>8228</v>
      </c>
      <c r="G3743" t="s">
        <v>8229</v>
      </c>
    </row>
    <row r="3744" spans="1:7">
      <c r="A3744" t="s">
        <v>7731</v>
      </c>
      <c r="B3744" t="s">
        <v>7834</v>
      </c>
      <c r="C3744" t="s">
        <v>7835</v>
      </c>
      <c r="D3744" t="s">
        <v>7836</v>
      </c>
      <c r="E3744" t="s">
        <v>8227</v>
      </c>
      <c r="F3744" t="s">
        <v>8228</v>
      </c>
      <c r="G3744" t="s">
        <v>8229</v>
      </c>
    </row>
    <row r="3745" spans="1:17">
      <c r="A3745" t="s">
        <v>7733</v>
      </c>
      <c r="B3745" t="s">
        <v>7834</v>
      </c>
      <c r="C3745" t="s">
        <v>7835</v>
      </c>
      <c r="D3745" t="s">
        <v>7836</v>
      </c>
      <c r="E3745" t="s">
        <v>8227</v>
      </c>
      <c r="F3745" t="s">
        <v>8228</v>
      </c>
      <c r="G3745" t="s">
        <v>8229</v>
      </c>
    </row>
    <row r="3746" spans="1:17">
      <c r="A3746" t="s">
        <v>7735</v>
      </c>
      <c r="B3746" t="s">
        <v>7834</v>
      </c>
      <c r="C3746" t="s">
        <v>8319</v>
      </c>
      <c r="D3746" t="s">
        <v>8320</v>
      </c>
      <c r="E3746" t="s">
        <v>8321</v>
      </c>
      <c r="F3746" t="s">
        <v>8322</v>
      </c>
      <c r="G3746" t="s">
        <v>8323</v>
      </c>
    </row>
    <row r="3747" spans="1:17">
      <c r="A3747" t="s">
        <v>7737</v>
      </c>
      <c r="B3747" t="s">
        <v>7834</v>
      </c>
      <c r="C3747" t="s">
        <v>8319</v>
      </c>
      <c r="D3747" t="s">
        <v>8320</v>
      </c>
      <c r="E3747" t="s">
        <v>8321</v>
      </c>
      <c r="F3747" t="s">
        <v>8322</v>
      </c>
      <c r="G3747" t="s">
        <v>8323</v>
      </c>
    </row>
    <row r="3748" spans="1:17">
      <c r="A3748" t="s">
        <v>2807</v>
      </c>
      <c r="B3748" t="s">
        <v>7816</v>
      </c>
      <c r="C3748" t="s">
        <v>7817</v>
      </c>
      <c r="D3748" t="s">
        <v>7818</v>
      </c>
      <c r="E3748" t="s">
        <v>7819</v>
      </c>
      <c r="F3748" t="s">
        <v>7820</v>
      </c>
      <c r="G3748" t="s">
        <v>7821</v>
      </c>
      <c r="H3748" t="s">
        <v>7822</v>
      </c>
      <c r="I3748" t="s">
        <v>7823</v>
      </c>
      <c r="J3748" t="s">
        <v>7824</v>
      </c>
      <c r="K3748" t="s">
        <v>7825</v>
      </c>
      <c r="L3748" t="s">
        <v>8089</v>
      </c>
      <c r="M3748" t="s">
        <v>8090</v>
      </c>
      <c r="N3748" t="s">
        <v>8091</v>
      </c>
      <c r="O3748" t="s">
        <v>8092</v>
      </c>
      <c r="P3748" t="s">
        <v>9581</v>
      </c>
      <c r="Q3748" t="s">
        <v>9582</v>
      </c>
    </row>
    <row r="3749" spans="1:17">
      <c r="A3749" t="s">
        <v>2839</v>
      </c>
      <c r="B3749" t="s">
        <v>7834</v>
      </c>
      <c r="C3749" t="s">
        <v>7835</v>
      </c>
      <c r="D3749" t="s">
        <v>7914</v>
      </c>
      <c r="E3749" t="s">
        <v>8000</v>
      </c>
      <c r="F3749" t="s">
        <v>8964</v>
      </c>
      <c r="G3749" t="s">
        <v>8965</v>
      </c>
      <c r="H3749" t="s">
        <v>14236</v>
      </c>
      <c r="I3749" t="s">
        <v>14237</v>
      </c>
    </row>
    <row r="3750" spans="1:17">
      <c r="A3750" t="s">
        <v>7749</v>
      </c>
      <c r="B3750" t="s">
        <v>7816</v>
      </c>
      <c r="C3750" t="s">
        <v>7888</v>
      </c>
      <c r="D3750" t="s">
        <v>8105</v>
      </c>
      <c r="E3750" t="s">
        <v>8106</v>
      </c>
      <c r="F3750" t="s">
        <v>8107</v>
      </c>
      <c r="G3750" t="s">
        <v>8108</v>
      </c>
      <c r="H3750" t="s">
        <v>12110</v>
      </c>
      <c r="I3750" t="s">
        <v>12111</v>
      </c>
      <c r="J3750" t="s">
        <v>12112</v>
      </c>
      <c r="K3750" t="s">
        <v>12113</v>
      </c>
      <c r="L3750" t="s">
        <v>12114</v>
      </c>
      <c r="M3750" t="s">
        <v>12115</v>
      </c>
      <c r="N3750" t="s">
        <v>12116</v>
      </c>
      <c r="O3750" t="s">
        <v>12117</v>
      </c>
      <c r="P3750" t="s">
        <v>13211</v>
      </c>
      <c r="Q3750" t="s">
        <v>13212</v>
      </c>
    </row>
    <row r="3751" spans="1:17">
      <c r="A3751" t="s">
        <v>7751</v>
      </c>
      <c r="B3751" t="s">
        <v>7816</v>
      </c>
      <c r="C3751" t="s">
        <v>7921</v>
      </c>
      <c r="D3751" t="s">
        <v>7922</v>
      </c>
      <c r="E3751" t="s">
        <v>7930</v>
      </c>
      <c r="F3751" t="s">
        <v>7931</v>
      </c>
      <c r="G3751" t="s">
        <v>9563</v>
      </c>
      <c r="H3751" t="s">
        <v>9564</v>
      </c>
      <c r="I3751" t="s">
        <v>9565</v>
      </c>
      <c r="J3751" t="s">
        <v>9566</v>
      </c>
      <c r="K3751" t="s">
        <v>9567</v>
      </c>
      <c r="L3751" t="s">
        <v>14241</v>
      </c>
    </row>
    <row r="3752" spans="1:17">
      <c r="A3752" t="s">
        <v>7753</v>
      </c>
      <c r="B3752" t="s">
        <v>7816</v>
      </c>
      <c r="C3752" t="s">
        <v>14244</v>
      </c>
      <c r="D3752" t="s">
        <v>14245</v>
      </c>
      <c r="E3752" t="s">
        <v>14246</v>
      </c>
      <c r="F3752" t="s">
        <v>14247</v>
      </c>
    </row>
    <row r="3753" spans="1:17">
      <c r="A3753" t="s">
        <v>7755</v>
      </c>
      <c r="B3753" t="s">
        <v>7816</v>
      </c>
      <c r="C3753" t="s">
        <v>14244</v>
      </c>
      <c r="D3753" t="s">
        <v>14245</v>
      </c>
      <c r="E3753" t="s">
        <v>14246</v>
      </c>
      <c r="F3753" t="s">
        <v>14247</v>
      </c>
    </row>
    <row r="3754" spans="1:17">
      <c r="A3754" t="s">
        <v>7757</v>
      </c>
      <c r="B3754" t="s">
        <v>7816</v>
      </c>
      <c r="C3754" t="s">
        <v>14244</v>
      </c>
      <c r="D3754" t="s">
        <v>14245</v>
      </c>
      <c r="E3754" t="s">
        <v>14246</v>
      </c>
      <c r="F3754" t="s">
        <v>14247</v>
      </c>
    </row>
    <row r="3755" spans="1:17">
      <c r="A3755" t="s">
        <v>7759</v>
      </c>
      <c r="B3755" t="s">
        <v>7816</v>
      </c>
      <c r="C3755" t="s">
        <v>14244</v>
      </c>
      <c r="D3755" t="s">
        <v>14245</v>
      </c>
      <c r="E3755" t="s">
        <v>14246</v>
      </c>
      <c r="F3755" t="s">
        <v>14247</v>
      </c>
    </row>
    <row r="3756" spans="1:17">
      <c r="A3756" t="s">
        <v>7761</v>
      </c>
      <c r="B3756" t="s">
        <v>7816</v>
      </c>
      <c r="C3756" t="s">
        <v>14244</v>
      </c>
      <c r="D3756" t="s">
        <v>14245</v>
      </c>
      <c r="E3756" t="s">
        <v>14246</v>
      </c>
      <c r="F3756" t="s">
        <v>14247</v>
      </c>
    </row>
    <row r="3757" spans="1:17">
      <c r="A3757" t="s">
        <v>7763</v>
      </c>
      <c r="B3757" t="s">
        <v>7816</v>
      </c>
      <c r="C3757" t="s">
        <v>14244</v>
      </c>
      <c r="D3757" t="s">
        <v>14245</v>
      </c>
      <c r="E3757" t="s">
        <v>14246</v>
      </c>
      <c r="F3757" t="s">
        <v>14247</v>
      </c>
    </row>
    <row r="3758" spans="1:17">
      <c r="A3758" t="s">
        <v>7765</v>
      </c>
      <c r="B3758" t="s">
        <v>7816</v>
      </c>
      <c r="C3758" t="s">
        <v>14244</v>
      </c>
      <c r="D3758" t="s">
        <v>14245</v>
      </c>
      <c r="E3758" t="s">
        <v>14246</v>
      </c>
      <c r="F3758" t="s">
        <v>14247</v>
      </c>
    </row>
    <row r="3759" spans="1:17">
      <c r="A3759" t="s">
        <v>7767</v>
      </c>
      <c r="B3759" t="s">
        <v>7816</v>
      </c>
      <c r="C3759" t="s">
        <v>14244</v>
      </c>
      <c r="D3759" t="s">
        <v>14245</v>
      </c>
      <c r="E3759" t="s">
        <v>14246</v>
      </c>
      <c r="F3759" t="s">
        <v>14247</v>
      </c>
    </row>
    <row r="3760" spans="1:17">
      <c r="A3760" t="s">
        <v>7769</v>
      </c>
      <c r="B3760" t="s">
        <v>7816</v>
      </c>
      <c r="C3760" t="s">
        <v>14244</v>
      </c>
      <c r="D3760" t="s">
        <v>14245</v>
      </c>
      <c r="E3760" t="s">
        <v>14246</v>
      </c>
      <c r="F3760" t="s">
        <v>14247</v>
      </c>
    </row>
    <row r="3761" spans="1:17">
      <c r="A3761" t="s">
        <v>7771</v>
      </c>
      <c r="B3761" t="s">
        <v>7816</v>
      </c>
      <c r="C3761" t="s">
        <v>14244</v>
      </c>
      <c r="D3761" t="s">
        <v>14245</v>
      </c>
      <c r="E3761" t="s">
        <v>14246</v>
      </c>
      <c r="F3761" t="s">
        <v>14247</v>
      </c>
    </row>
    <row r="3762" spans="1:17">
      <c r="A3762" t="s">
        <v>7773</v>
      </c>
      <c r="B3762" t="s">
        <v>7816</v>
      </c>
      <c r="C3762" t="s">
        <v>7921</v>
      </c>
      <c r="D3762" t="s">
        <v>7922</v>
      </c>
      <c r="E3762" t="s">
        <v>7930</v>
      </c>
      <c r="F3762" t="s">
        <v>7931</v>
      </c>
      <c r="G3762" t="s">
        <v>9563</v>
      </c>
      <c r="H3762" t="s">
        <v>12732</v>
      </c>
      <c r="I3762" t="s">
        <v>12733</v>
      </c>
      <c r="J3762" t="s">
        <v>12734</v>
      </c>
      <c r="K3762" t="s">
        <v>14259</v>
      </c>
    </row>
    <row r="3763" spans="1:17">
      <c r="A3763" t="s">
        <v>7775</v>
      </c>
      <c r="B3763" t="s">
        <v>7816</v>
      </c>
      <c r="C3763" t="s">
        <v>7888</v>
      </c>
      <c r="D3763" t="s">
        <v>7889</v>
      </c>
      <c r="E3763" t="s">
        <v>7947</v>
      </c>
      <c r="F3763" t="s">
        <v>7948</v>
      </c>
      <c r="G3763" t="s">
        <v>7949</v>
      </c>
      <c r="H3763" t="s">
        <v>7950</v>
      </c>
      <c r="I3763" t="s">
        <v>7951</v>
      </c>
      <c r="J3763" t="s">
        <v>10795</v>
      </c>
      <c r="K3763" t="s">
        <v>12654</v>
      </c>
      <c r="L3763" t="s">
        <v>14262</v>
      </c>
      <c r="M3763" t="s">
        <v>14263</v>
      </c>
      <c r="N3763" t="s">
        <v>14264</v>
      </c>
      <c r="O3763" t="s">
        <v>14265</v>
      </c>
      <c r="P3763" t="s">
        <v>14266</v>
      </c>
      <c r="Q3763" t="s">
        <v>14267</v>
      </c>
    </row>
    <row r="3764" spans="1:17">
      <c r="A3764" t="s">
        <v>7777</v>
      </c>
      <c r="B3764" t="s">
        <v>7816</v>
      </c>
      <c r="C3764" t="s">
        <v>7888</v>
      </c>
      <c r="D3764" t="s">
        <v>8105</v>
      </c>
      <c r="E3764" t="s">
        <v>8106</v>
      </c>
      <c r="F3764" t="s">
        <v>8107</v>
      </c>
      <c r="G3764" t="s">
        <v>8108</v>
      </c>
      <c r="H3764" t="s">
        <v>11686</v>
      </c>
      <c r="I3764" t="s">
        <v>11687</v>
      </c>
      <c r="J3764" t="s">
        <v>11688</v>
      </c>
      <c r="K3764" t="s">
        <v>11689</v>
      </c>
      <c r="L3764" t="s">
        <v>11690</v>
      </c>
      <c r="M3764" t="s">
        <v>11691</v>
      </c>
      <c r="N3764" t="s">
        <v>11692</v>
      </c>
      <c r="O3764" t="s">
        <v>11693</v>
      </c>
      <c r="P3764" t="s">
        <v>11694</v>
      </c>
      <c r="Q3764" t="s">
        <v>11695</v>
      </c>
    </row>
    <row r="3765" spans="1:17">
      <c r="A3765" t="s">
        <v>7779</v>
      </c>
      <c r="B3765" t="s">
        <v>7834</v>
      </c>
      <c r="C3765" t="s">
        <v>7835</v>
      </c>
      <c r="D3765" t="s">
        <v>7836</v>
      </c>
      <c r="E3765" t="s">
        <v>8768</v>
      </c>
      <c r="F3765" t="s">
        <v>8769</v>
      </c>
      <c r="G3765" t="s">
        <v>14272</v>
      </c>
    </row>
    <row r="3766" spans="1:17">
      <c r="A3766" t="s">
        <v>7781</v>
      </c>
      <c r="B3766" t="s">
        <v>7834</v>
      </c>
      <c r="C3766" t="s">
        <v>7835</v>
      </c>
      <c r="D3766" t="s">
        <v>7836</v>
      </c>
      <c r="E3766" t="s">
        <v>8768</v>
      </c>
      <c r="F3766" t="s">
        <v>8769</v>
      </c>
      <c r="G3766" t="s">
        <v>14272</v>
      </c>
    </row>
    <row r="3767" spans="1:17">
      <c r="A3767" t="s">
        <v>7783</v>
      </c>
      <c r="B3767" t="s">
        <v>7834</v>
      </c>
      <c r="C3767" t="s">
        <v>7835</v>
      </c>
      <c r="D3767" t="s">
        <v>7836</v>
      </c>
      <c r="E3767" t="s">
        <v>8768</v>
      </c>
      <c r="F3767" t="s">
        <v>8769</v>
      </c>
      <c r="G3767" t="s">
        <v>14272</v>
      </c>
    </row>
    <row r="3768" spans="1:17">
      <c r="A3768" t="s">
        <v>7785</v>
      </c>
      <c r="B3768" t="s">
        <v>7816</v>
      </c>
      <c r="C3768" t="s">
        <v>7921</v>
      </c>
      <c r="D3768" t="s">
        <v>7922</v>
      </c>
      <c r="E3768" t="s">
        <v>7930</v>
      </c>
      <c r="F3768" t="s">
        <v>9738</v>
      </c>
      <c r="G3768" t="s">
        <v>14277</v>
      </c>
      <c r="H3768" t="s">
        <v>14278</v>
      </c>
      <c r="I3768" t="s">
        <v>14279</v>
      </c>
      <c r="J3768" t="s">
        <v>14280</v>
      </c>
    </row>
    <row r="3769" spans="1:17">
      <c r="A3769" t="s">
        <v>7787</v>
      </c>
      <c r="B3769" t="s">
        <v>7834</v>
      </c>
      <c r="C3769" t="s">
        <v>7835</v>
      </c>
      <c r="D3769" t="s">
        <v>7836</v>
      </c>
      <c r="E3769" t="s">
        <v>7904</v>
      </c>
      <c r="F3769" t="s">
        <v>14283</v>
      </c>
    </row>
    <row r="3770" spans="1:17">
      <c r="A3770" t="s">
        <v>7789</v>
      </c>
      <c r="B3770" t="s">
        <v>7834</v>
      </c>
      <c r="C3770" t="s">
        <v>7835</v>
      </c>
      <c r="D3770" t="s">
        <v>7836</v>
      </c>
      <c r="E3770" t="s">
        <v>7904</v>
      </c>
      <c r="F3770" t="s">
        <v>14283</v>
      </c>
    </row>
    <row r="3771" spans="1:17">
      <c r="A3771" t="s">
        <v>7791</v>
      </c>
      <c r="B3771" t="s">
        <v>7834</v>
      </c>
      <c r="C3771" t="s">
        <v>7835</v>
      </c>
      <c r="D3771" t="s">
        <v>7836</v>
      </c>
      <c r="E3771" t="s">
        <v>7904</v>
      </c>
      <c r="F3771" t="s">
        <v>14283</v>
      </c>
    </row>
    <row r="3772" spans="1:17">
      <c r="A3772" t="s">
        <v>7793</v>
      </c>
      <c r="B3772" t="s">
        <v>7834</v>
      </c>
      <c r="C3772" t="s">
        <v>7835</v>
      </c>
      <c r="D3772" t="s">
        <v>7836</v>
      </c>
      <c r="E3772" t="s">
        <v>7904</v>
      </c>
      <c r="F3772" t="s">
        <v>14283</v>
      </c>
    </row>
    <row r="3773" spans="1:17">
      <c r="A3773" t="s">
        <v>7795</v>
      </c>
      <c r="B3773" t="s">
        <v>7834</v>
      </c>
      <c r="C3773" t="s">
        <v>7835</v>
      </c>
      <c r="D3773" t="s">
        <v>7836</v>
      </c>
      <c r="E3773" t="s">
        <v>7904</v>
      </c>
      <c r="F3773" t="s">
        <v>14283</v>
      </c>
    </row>
    <row r="3774" spans="1:17">
      <c r="A3774" t="s">
        <v>7797</v>
      </c>
      <c r="B3774" t="s">
        <v>7834</v>
      </c>
      <c r="C3774" t="s">
        <v>7835</v>
      </c>
      <c r="D3774" t="s">
        <v>8030</v>
      </c>
      <c r="E3774" t="s">
        <v>8031</v>
      </c>
      <c r="F3774" t="s">
        <v>14290</v>
      </c>
      <c r="G3774" t="s">
        <v>14291</v>
      </c>
      <c r="H3774" t="s">
        <v>14292</v>
      </c>
    </row>
    <row r="3775" spans="1:17">
      <c r="A3775" t="s">
        <v>7799</v>
      </c>
      <c r="B3775" t="s">
        <v>7834</v>
      </c>
      <c r="C3775" t="s">
        <v>7835</v>
      </c>
      <c r="D3775" t="s">
        <v>8030</v>
      </c>
      <c r="E3775" t="s">
        <v>8031</v>
      </c>
      <c r="F3775" t="s">
        <v>14290</v>
      </c>
      <c r="G3775" t="s">
        <v>14291</v>
      </c>
      <c r="H3775" t="s">
        <v>14292</v>
      </c>
    </row>
    <row r="3776" spans="1:17">
      <c r="A3776" t="s">
        <v>7801</v>
      </c>
      <c r="B3776" t="s">
        <v>7834</v>
      </c>
      <c r="C3776" t="s">
        <v>7858</v>
      </c>
      <c r="D3776" t="s">
        <v>9035</v>
      </c>
      <c r="E3776" t="s">
        <v>9036</v>
      </c>
      <c r="F3776" t="s">
        <v>9037</v>
      </c>
      <c r="G3776" t="s">
        <v>14296</v>
      </c>
      <c r="H3776" t="s">
        <v>14292</v>
      </c>
    </row>
    <row r="3777" spans="1:8">
      <c r="A3777" t="s">
        <v>7803</v>
      </c>
      <c r="B3777" t="s">
        <v>7834</v>
      </c>
      <c r="C3777" t="s">
        <v>7858</v>
      </c>
      <c r="D3777" t="s">
        <v>9035</v>
      </c>
      <c r="E3777" t="s">
        <v>9036</v>
      </c>
      <c r="F3777" t="s">
        <v>13863</v>
      </c>
      <c r="G3777" t="s">
        <v>14299</v>
      </c>
      <c r="H3777" t="s">
        <v>14292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H5549"/>
  <sheetViews>
    <sheetView topLeftCell="C1" zoomScale="80" zoomScaleNormal="80" workbookViewId="0">
      <selection activeCell="A14" sqref="A14"/>
    </sheetView>
  </sheetViews>
  <sheetFormatPr defaultRowHeight="15"/>
  <cols>
    <col min="1" max="1" width="24.7109375" customWidth="1"/>
    <col min="2" max="3" width="17.140625" customWidth="1"/>
    <col min="4" max="4" width="46" customWidth="1"/>
    <col min="5" max="6" width="17.140625" customWidth="1"/>
    <col min="7" max="7" width="26" customWidth="1"/>
  </cols>
  <sheetData>
    <row r="1" spans="1:8">
      <c r="A1" t="s">
        <v>1</v>
      </c>
      <c r="B1" t="s">
        <v>3</v>
      </c>
      <c r="C1" t="s">
        <v>14300</v>
      </c>
      <c r="D1" t="s">
        <v>14301</v>
      </c>
      <c r="E1" t="s">
        <v>14301</v>
      </c>
      <c r="F1" t="s">
        <v>14301</v>
      </c>
      <c r="G1" t="s">
        <v>14301</v>
      </c>
      <c r="H1" t="s">
        <v>14302</v>
      </c>
    </row>
    <row r="2" spans="1:8">
      <c r="A2" t="s">
        <v>539</v>
      </c>
      <c r="B2" t="s">
        <v>10</v>
      </c>
      <c r="C2">
        <v>1</v>
      </c>
      <c r="D2" t="s">
        <v>8430</v>
      </c>
      <c r="E2" t="s">
        <v>8432</v>
      </c>
      <c r="F2">
        <v>0</v>
      </c>
      <c r="G2">
        <v>0</v>
      </c>
      <c r="H2">
        <v>164</v>
      </c>
    </row>
    <row r="3" spans="1:8">
      <c r="A3" t="s">
        <v>2413</v>
      </c>
      <c r="B3" t="s">
        <v>10</v>
      </c>
      <c r="C3">
        <v>1</v>
      </c>
      <c r="D3" t="s">
        <v>9960</v>
      </c>
      <c r="E3" t="s">
        <v>7834</v>
      </c>
      <c r="F3" t="s">
        <v>9962</v>
      </c>
      <c r="G3" t="s">
        <v>9963</v>
      </c>
      <c r="H3">
        <v>276</v>
      </c>
    </row>
    <row r="4" spans="1:8">
      <c r="A4" t="s">
        <v>2415</v>
      </c>
      <c r="B4" t="s">
        <v>10</v>
      </c>
      <c r="C4">
        <v>1</v>
      </c>
      <c r="D4" t="s">
        <v>9960</v>
      </c>
      <c r="E4" t="s">
        <v>7834</v>
      </c>
      <c r="F4" t="s">
        <v>9962</v>
      </c>
      <c r="G4" t="s">
        <v>9963</v>
      </c>
      <c r="H4">
        <v>347</v>
      </c>
    </row>
    <row r="5" spans="1:8">
      <c r="B5" t="s">
        <v>76</v>
      </c>
      <c r="C5">
        <v>1</v>
      </c>
      <c r="D5" t="s">
        <v>9960</v>
      </c>
      <c r="E5" t="s">
        <v>7834</v>
      </c>
      <c r="F5" t="s">
        <v>9962</v>
      </c>
      <c r="G5" t="s">
        <v>9963</v>
      </c>
      <c r="H5">
        <v>347</v>
      </c>
    </row>
    <row r="6" spans="1:8">
      <c r="B6" t="s">
        <v>78</v>
      </c>
      <c r="C6">
        <v>1</v>
      </c>
      <c r="D6" t="s">
        <v>9960</v>
      </c>
      <c r="E6" t="s">
        <v>7834</v>
      </c>
      <c r="F6" t="s">
        <v>9962</v>
      </c>
      <c r="G6" t="s">
        <v>9963</v>
      </c>
      <c r="H6">
        <v>347</v>
      </c>
    </row>
    <row r="7" spans="1:8">
      <c r="A7" t="s">
        <v>2417</v>
      </c>
      <c r="B7" t="s">
        <v>10</v>
      </c>
      <c r="C7">
        <v>1</v>
      </c>
      <c r="D7" t="s">
        <v>9960</v>
      </c>
      <c r="E7" t="s">
        <v>7834</v>
      </c>
      <c r="F7" t="s">
        <v>9962</v>
      </c>
      <c r="G7" t="s">
        <v>9963</v>
      </c>
      <c r="H7">
        <v>436</v>
      </c>
    </row>
    <row r="8" spans="1:8">
      <c r="B8" t="s">
        <v>28</v>
      </c>
      <c r="C8">
        <v>1</v>
      </c>
      <c r="D8" t="s">
        <v>9960</v>
      </c>
      <c r="E8" t="s">
        <v>7834</v>
      </c>
      <c r="F8" t="s">
        <v>9962</v>
      </c>
      <c r="G8" t="s">
        <v>9963</v>
      </c>
      <c r="H8">
        <v>436</v>
      </c>
    </row>
    <row r="9" spans="1:8">
      <c r="A9" t="s">
        <v>4005</v>
      </c>
      <c r="B9" t="s">
        <v>3558</v>
      </c>
      <c r="C9">
        <v>1</v>
      </c>
      <c r="D9" t="s">
        <v>11125</v>
      </c>
      <c r="E9" t="s">
        <v>7834</v>
      </c>
      <c r="F9" t="s">
        <v>9962</v>
      </c>
      <c r="G9" t="s">
        <v>9963</v>
      </c>
      <c r="H9">
        <v>488</v>
      </c>
    </row>
    <row r="10" spans="1:8">
      <c r="B10" t="s">
        <v>1668</v>
      </c>
      <c r="C10">
        <v>1</v>
      </c>
      <c r="D10" t="s">
        <v>11125</v>
      </c>
      <c r="E10" t="s">
        <v>7834</v>
      </c>
      <c r="F10" t="s">
        <v>9962</v>
      </c>
      <c r="G10" t="s">
        <v>9963</v>
      </c>
      <c r="H10">
        <v>488</v>
      </c>
    </row>
    <row r="11" spans="1:8">
      <c r="B11" t="s">
        <v>10</v>
      </c>
      <c r="C11">
        <v>1</v>
      </c>
      <c r="D11" t="s">
        <v>11125</v>
      </c>
      <c r="E11" t="s">
        <v>7834</v>
      </c>
      <c r="F11" t="s">
        <v>9962</v>
      </c>
      <c r="G11" t="s">
        <v>9963</v>
      </c>
      <c r="H11">
        <v>488</v>
      </c>
    </row>
    <row r="12" spans="1:8">
      <c r="A12" t="s">
        <v>4007</v>
      </c>
      <c r="B12" t="s">
        <v>10</v>
      </c>
      <c r="C12">
        <v>1</v>
      </c>
      <c r="D12" t="s">
        <v>11125</v>
      </c>
      <c r="E12" t="s">
        <v>7834</v>
      </c>
      <c r="F12" t="s">
        <v>9962</v>
      </c>
      <c r="G12" t="s">
        <v>9963</v>
      </c>
      <c r="H12">
        <v>355</v>
      </c>
    </row>
    <row r="13" spans="1:8">
      <c r="B13" t="s">
        <v>28</v>
      </c>
      <c r="C13">
        <v>1</v>
      </c>
      <c r="D13" t="s">
        <v>11125</v>
      </c>
      <c r="E13" t="s">
        <v>7834</v>
      </c>
      <c r="F13" t="s">
        <v>9962</v>
      </c>
      <c r="G13" t="s">
        <v>9963</v>
      </c>
      <c r="H13">
        <v>355</v>
      </c>
    </row>
    <row r="14" spans="1:8">
      <c r="A14" s="14" t="s">
        <v>4009</v>
      </c>
      <c r="B14" t="s">
        <v>10</v>
      </c>
      <c r="C14">
        <v>1</v>
      </c>
      <c r="D14" t="s">
        <v>11125</v>
      </c>
      <c r="E14" t="s">
        <v>7834</v>
      </c>
      <c r="F14" t="s">
        <v>9962</v>
      </c>
      <c r="G14" t="s">
        <v>9963</v>
      </c>
      <c r="H14">
        <v>399</v>
      </c>
    </row>
    <row r="15" spans="1:8">
      <c r="B15" s="13" t="s">
        <v>20</v>
      </c>
      <c r="C15">
        <v>2</v>
      </c>
      <c r="D15" t="s">
        <v>11125</v>
      </c>
      <c r="E15" t="s">
        <v>7834</v>
      </c>
      <c r="F15" t="s">
        <v>9962</v>
      </c>
      <c r="G15" t="s">
        <v>9963</v>
      </c>
      <c r="H15">
        <v>399</v>
      </c>
    </row>
    <row r="16" spans="1:8">
      <c r="A16" t="s">
        <v>4011</v>
      </c>
      <c r="B16" t="s">
        <v>10</v>
      </c>
      <c r="C16">
        <v>1</v>
      </c>
      <c r="D16" t="s">
        <v>11125</v>
      </c>
      <c r="E16" t="s">
        <v>7834</v>
      </c>
      <c r="F16" t="s">
        <v>9962</v>
      </c>
      <c r="G16" t="s">
        <v>9963</v>
      </c>
      <c r="H16">
        <v>258</v>
      </c>
    </row>
    <row r="17" spans="1:8">
      <c r="B17" t="s">
        <v>118</v>
      </c>
      <c r="C17">
        <v>1</v>
      </c>
      <c r="D17" t="s">
        <v>11125</v>
      </c>
      <c r="E17" t="s">
        <v>7834</v>
      </c>
      <c r="F17" t="s">
        <v>9962</v>
      </c>
      <c r="G17" t="s">
        <v>9963</v>
      </c>
      <c r="H17">
        <v>258</v>
      </c>
    </row>
    <row r="18" spans="1:8">
      <c r="A18" t="s">
        <v>4013</v>
      </c>
      <c r="B18" t="s">
        <v>10</v>
      </c>
      <c r="C18">
        <v>1</v>
      </c>
      <c r="D18" t="s">
        <v>11125</v>
      </c>
      <c r="E18" t="s">
        <v>7834</v>
      </c>
      <c r="F18" t="s">
        <v>9962</v>
      </c>
      <c r="G18" t="s">
        <v>9963</v>
      </c>
      <c r="H18">
        <v>251</v>
      </c>
    </row>
    <row r="19" spans="1:8">
      <c r="B19" s="13" t="s">
        <v>20</v>
      </c>
      <c r="C19">
        <v>1</v>
      </c>
      <c r="D19" t="s">
        <v>11125</v>
      </c>
      <c r="E19" t="s">
        <v>7834</v>
      </c>
      <c r="F19" t="s">
        <v>9962</v>
      </c>
      <c r="G19" t="s">
        <v>9963</v>
      </c>
      <c r="H19">
        <v>251</v>
      </c>
    </row>
    <row r="20" spans="1:8">
      <c r="A20" t="s">
        <v>4015</v>
      </c>
      <c r="B20" t="s">
        <v>10</v>
      </c>
      <c r="C20">
        <v>1</v>
      </c>
      <c r="D20" t="s">
        <v>11125</v>
      </c>
      <c r="E20" t="s">
        <v>7834</v>
      </c>
      <c r="F20" t="s">
        <v>9962</v>
      </c>
      <c r="G20" t="s">
        <v>9963</v>
      </c>
      <c r="H20">
        <v>348</v>
      </c>
    </row>
    <row r="21" spans="1:8">
      <c r="B21" t="s">
        <v>76</v>
      </c>
      <c r="C21">
        <v>1</v>
      </c>
      <c r="D21" t="s">
        <v>11125</v>
      </c>
      <c r="E21" t="s">
        <v>7834</v>
      </c>
      <c r="F21" t="s">
        <v>9962</v>
      </c>
      <c r="G21" t="s">
        <v>9963</v>
      </c>
      <c r="H21">
        <v>348</v>
      </c>
    </row>
    <row r="22" spans="1:8">
      <c r="B22" t="s">
        <v>78</v>
      </c>
      <c r="C22">
        <v>1</v>
      </c>
      <c r="D22" t="s">
        <v>11125</v>
      </c>
      <c r="E22" t="s">
        <v>7834</v>
      </c>
      <c r="F22" t="s">
        <v>9962</v>
      </c>
      <c r="G22" t="s">
        <v>9963</v>
      </c>
      <c r="H22">
        <v>348</v>
      </c>
    </row>
    <row r="23" spans="1:8">
      <c r="A23" t="s">
        <v>4017</v>
      </c>
      <c r="B23" t="s">
        <v>10</v>
      </c>
      <c r="C23">
        <v>1</v>
      </c>
      <c r="D23" t="s">
        <v>11125</v>
      </c>
      <c r="E23" t="s">
        <v>7834</v>
      </c>
      <c r="F23" t="s">
        <v>9962</v>
      </c>
      <c r="G23" t="s">
        <v>9963</v>
      </c>
      <c r="H23">
        <v>245</v>
      </c>
    </row>
    <row r="24" spans="1:8">
      <c r="B24" s="13" t="s">
        <v>20</v>
      </c>
      <c r="C24">
        <v>1</v>
      </c>
      <c r="D24" t="s">
        <v>11125</v>
      </c>
      <c r="E24" t="s">
        <v>7834</v>
      </c>
      <c r="F24" t="s">
        <v>9962</v>
      </c>
      <c r="G24" t="s">
        <v>9963</v>
      </c>
      <c r="H24">
        <v>245</v>
      </c>
    </row>
    <row r="25" spans="1:8">
      <c r="A25" t="s">
        <v>4019</v>
      </c>
      <c r="B25" t="s">
        <v>10</v>
      </c>
      <c r="C25">
        <v>1</v>
      </c>
      <c r="D25" t="s">
        <v>11134</v>
      </c>
      <c r="E25" t="s">
        <v>7834</v>
      </c>
      <c r="F25" t="s">
        <v>9962</v>
      </c>
      <c r="G25" t="s">
        <v>9963</v>
      </c>
      <c r="H25">
        <v>340</v>
      </c>
    </row>
    <row r="26" spans="1:8">
      <c r="B26" t="s">
        <v>76</v>
      </c>
      <c r="C26">
        <v>1</v>
      </c>
      <c r="D26" t="s">
        <v>11134</v>
      </c>
      <c r="E26" t="s">
        <v>7834</v>
      </c>
      <c r="F26" t="s">
        <v>9962</v>
      </c>
      <c r="G26" t="s">
        <v>9963</v>
      </c>
      <c r="H26">
        <v>340</v>
      </c>
    </row>
    <row r="27" spans="1:8">
      <c r="B27" t="s">
        <v>78</v>
      </c>
      <c r="C27">
        <v>1</v>
      </c>
      <c r="D27" t="s">
        <v>11134</v>
      </c>
      <c r="E27" t="s">
        <v>7834</v>
      </c>
      <c r="F27" t="s">
        <v>9962</v>
      </c>
      <c r="G27" t="s">
        <v>9963</v>
      </c>
      <c r="H27">
        <v>340</v>
      </c>
    </row>
    <row r="28" spans="1:8">
      <c r="A28" t="s">
        <v>4999</v>
      </c>
      <c r="B28" t="s">
        <v>10</v>
      </c>
      <c r="C28">
        <v>1</v>
      </c>
      <c r="D28" t="s">
        <v>11985</v>
      </c>
      <c r="E28" t="s">
        <v>7834</v>
      </c>
      <c r="F28" t="s">
        <v>9962</v>
      </c>
      <c r="G28" t="s">
        <v>9963</v>
      </c>
      <c r="H28">
        <v>364</v>
      </c>
    </row>
    <row r="29" spans="1:8">
      <c r="B29" t="s">
        <v>76</v>
      </c>
      <c r="C29">
        <v>1</v>
      </c>
      <c r="D29" t="s">
        <v>11985</v>
      </c>
      <c r="E29" t="s">
        <v>7834</v>
      </c>
      <c r="F29" t="s">
        <v>9962</v>
      </c>
      <c r="G29" t="s">
        <v>9963</v>
      </c>
      <c r="H29">
        <v>364</v>
      </c>
    </row>
    <row r="30" spans="1:8">
      <c r="B30" t="s">
        <v>78</v>
      </c>
      <c r="C30">
        <v>1</v>
      </c>
      <c r="D30" t="s">
        <v>11985</v>
      </c>
      <c r="E30" t="s">
        <v>7834</v>
      </c>
      <c r="F30" t="s">
        <v>9962</v>
      </c>
      <c r="G30" t="s">
        <v>9963</v>
      </c>
      <c r="H30">
        <v>364</v>
      </c>
    </row>
    <row r="31" spans="1:8">
      <c r="A31" t="s">
        <v>5001</v>
      </c>
      <c r="B31" t="s">
        <v>10</v>
      </c>
      <c r="C31">
        <v>1</v>
      </c>
      <c r="D31" t="s">
        <v>11985</v>
      </c>
      <c r="E31" t="s">
        <v>7834</v>
      </c>
      <c r="F31" t="s">
        <v>9962</v>
      </c>
      <c r="G31" t="s">
        <v>9963</v>
      </c>
      <c r="H31">
        <v>256</v>
      </c>
    </row>
    <row r="32" spans="1:8">
      <c r="B32" s="13" t="s">
        <v>20</v>
      </c>
      <c r="C32">
        <v>1</v>
      </c>
      <c r="D32" t="s">
        <v>11985</v>
      </c>
      <c r="E32" t="s">
        <v>7834</v>
      </c>
      <c r="F32" t="s">
        <v>9962</v>
      </c>
      <c r="G32" t="s">
        <v>9963</v>
      </c>
      <c r="H32">
        <v>256</v>
      </c>
    </row>
    <row r="33" spans="1:8">
      <c r="A33" t="s">
        <v>5003</v>
      </c>
      <c r="B33" t="s">
        <v>10</v>
      </c>
      <c r="C33">
        <v>1</v>
      </c>
      <c r="D33" t="s">
        <v>11985</v>
      </c>
      <c r="E33" t="s">
        <v>7834</v>
      </c>
      <c r="F33" t="s">
        <v>9962</v>
      </c>
      <c r="G33" t="s">
        <v>9963</v>
      </c>
      <c r="H33">
        <v>257</v>
      </c>
    </row>
    <row r="34" spans="1:8">
      <c r="B34" t="s">
        <v>118</v>
      </c>
      <c r="C34">
        <v>1</v>
      </c>
      <c r="D34" t="s">
        <v>11985</v>
      </c>
      <c r="E34" t="s">
        <v>7834</v>
      </c>
      <c r="F34" t="s">
        <v>9962</v>
      </c>
      <c r="G34" t="s">
        <v>9963</v>
      </c>
      <c r="H34">
        <v>257</v>
      </c>
    </row>
    <row r="35" spans="1:8">
      <c r="A35" t="s">
        <v>5621</v>
      </c>
      <c r="B35" t="s">
        <v>10</v>
      </c>
      <c r="C35">
        <v>1</v>
      </c>
      <c r="D35" t="s">
        <v>12505</v>
      </c>
      <c r="E35" t="s">
        <v>7834</v>
      </c>
      <c r="F35" t="s">
        <v>9962</v>
      </c>
      <c r="G35" t="s">
        <v>9963</v>
      </c>
      <c r="H35">
        <v>260</v>
      </c>
    </row>
    <row r="36" spans="1:8">
      <c r="B36" s="13" t="s">
        <v>20</v>
      </c>
      <c r="C36">
        <v>1</v>
      </c>
      <c r="D36" t="s">
        <v>12505</v>
      </c>
      <c r="E36" t="s">
        <v>7834</v>
      </c>
      <c r="F36" t="s">
        <v>9962</v>
      </c>
      <c r="G36" t="s">
        <v>9963</v>
      </c>
      <c r="H36">
        <v>260</v>
      </c>
    </row>
    <row r="37" spans="1:8">
      <c r="A37" t="s">
        <v>5623</v>
      </c>
      <c r="B37" t="s">
        <v>10</v>
      </c>
      <c r="C37">
        <v>1</v>
      </c>
      <c r="D37" t="s">
        <v>12505</v>
      </c>
      <c r="E37" t="s">
        <v>7834</v>
      </c>
      <c r="F37" t="s">
        <v>9962</v>
      </c>
      <c r="G37" t="s">
        <v>9963</v>
      </c>
      <c r="H37">
        <v>395</v>
      </c>
    </row>
    <row r="38" spans="1:8">
      <c r="B38" s="13" t="s">
        <v>20</v>
      </c>
      <c r="C38">
        <v>1</v>
      </c>
      <c r="D38" t="s">
        <v>12505</v>
      </c>
      <c r="E38" t="s">
        <v>7834</v>
      </c>
      <c r="F38" t="s">
        <v>9962</v>
      </c>
      <c r="G38" t="s">
        <v>9963</v>
      </c>
      <c r="H38">
        <v>395</v>
      </c>
    </row>
    <row r="39" spans="1:8">
      <c r="A39" t="s">
        <v>5625</v>
      </c>
      <c r="B39" t="s">
        <v>10</v>
      </c>
      <c r="C39">
        <v>1</v>
      </c>
      <c r="D39" t="s">
        <v>12505</v>
      </c>
      <c r="E39" t="s">
        <v>7834</v>
      </c>
      <c r="F39" t="s">
        <v>9962</v>
      </c>
      <c r="G39" t="s">
        <v>9963</v>
      </c>
      <c r="H39">
        <v>355</v>
      </c>
    </row>
    <row r="40" spans="1:8">
      <c r="B40" s="13" t="s">
        <v>20</v>
      </c>
      <c r="C40">
        <v>1</v>
      </c>
      <c r="D40" t="s">
        <v>12505</v>
      </c>
      <c r="E40" t="s">
        <v>7834</v>
      </c>
      <c r="F40" t="s">
        <v>9962</v>
      </c>
      <c r="G40" t="s">
        <v>9963</v>
      </c>
      <c r="H40">
        <v>355</v>
      </c>
    </row>
    <row r="41" spans="1:8">
      <c r="A41" t="s">
        <v>5627</v>
      </c>
      <c r="B41" t="s">
        <v>10</v>
      </c>
      <c r="C41">
        <v>1</v>
      </c>
      <c r="D41" t="s">
        <v>12505</v>
      </c>
      <c r="E41" t="s">
        <v>7834</v>
      </c>
      <c r="F41" t="s">
        <v>9962</v>
      </c>
      <c r="G41" t="s">
        <v>9963</v>
      </c>
      <c r="H41">
        <v>351</v>
      </c>
    </row>
    <row r="42" spans="1:8">
      <c r="B42" t="s">
        <v>28</v>
      </c>
      <c r="C42">
        <v>1</v>
      </c>
      <c r="D42" t="s">
        <v>12505</v>
      </c>
      <c r="E42" t="s">
        <v>7834</v>
      </c>
      <c r="F42" t="s">
        <v>9962</v>
      </c>
      <c r="G42" t="s">
        <v>9963</v>
      </c>
      <c r="H42">
        <v>351</v>
      </c>
    </row>
    <row r="43" spans="1:8">
      <c r="A43" t="s">
        <v>5629</v>
      </c>
      <c r="B43" t="s">
        <v>10</v>
      </c>
      <c r="C43">
        <v>1</v>
      </c>
      <c r="D43" t="s">
        <v>12505</v>
      </c>
      <c r="E43" t="s">
        <v>7834</v>
      </c>
      <c r="F43" t="s">
        <v>9962</v>
      </c>
      <c r="G43" t="s">
        <v>9963</v>
      </c>
      <c r="H43">
        <v>284</v>
      </c>
    </row>
    <row r="44" spans="1:8">
      <c r="B44" s="13" t="s">
        <v>20</v>
      </c>
      <c r="C44">
        <v>1</v>
      </c>
      <c r="D44" t="s">
        <v>12505</v>
      </c>
      <c r="E44" t="s">
        <v>7834</v>
      </c>
      <c r="F44" t="s">
        <v>9962</v>
      </c>
      <c r="G44" t="s">
        <v>9963</v>
      </c>
      <c r="H44">
        <v>284</v>
      </c>
    </row>
    <row r="45" spans="1:8">
      <c r="A45" t="s">
        <v>5631</v>
      </c>
      <c r="B45" t="s">
        <v>10</v>
      </c>
      <c r="C45">
        <v>1</v>
      </c>
      <c r="D45" t="s">
        <v>12505</v>
      </c>
      <c r="E45" t="s">
        <v>7834</v>
      </c>
      <c r="F45" t="s">
        <v>9962</v>
      </c>
      <c r="G45" t="s">
        <v>9963</v>
      </c>
      <c r="H45">
        <v>282</v>
      </c>
    </row>
    <row r="46" spans="1:8">
      <c r="B46" s="13" t="s">
        <v>20</v>
      </c>
      <c r="C46">
        <v>1</v>
      </c>
      <c r="D46" t="s">
        <v>12505</v>
      </c>
      <c r="E46" t="s">
        <v>7834</v>
      </c>
      <c r="F46" t="s">
        <v>9962</v>
      </c>
      <c r="G46" t="s">
        <v>9963</v>
      </c>
      <c r="H46">
        <v>282</v>
      </c>
    </row>
    <row r="47" spans="1:8">
      <c r="A47" t="s">
        <v>5633</v>
      </c>
      <c r="B47" t="s">
        <v>10</v>
      </c>
      <c r="C47">
        <v>1</v>
      </c>
      <c r="D47" t="s">
        <v>12505</v>
      </c>
      <c r="E47" t="s">
        <v>7834</v>
      </c>
      <c r="F47" t="s">
        <v>9962</v>
      </c>
      <c r="G47" t="s">
        <v>9963</v>
      </c>
      <c r="H47">
        <v>348</v>
      </c>
    </row>
    <row r="48" spans="1:8">
      <c r="A48" t="s">
        <v>6381</v>
      </c>
      <c r="B48" t="s">
        <v>10</v>
      </c>
      <c r="C48">
        <v>2</v>
      </c>
      <c r="D48" t="s">
        <v>13285</v>
      </c>
      <c r="E48" t="s">
        <v>7834</v>
      </c>
      <c r="F48" t="s">
        <v>9962</v>
      </c>
      <c r="G48" t="s">
        <v>13287</v>
      </c>
      <c r="H48">
        <v>366</v>
      </c>
    </row>
    <row r="49" spans="1:8">
      <c r="B49" s="13" t="s">
        <v>20</v>
      </c>
      <c r="C49">
        <v>1</v>
      </c>
      <c r="D49" t="s">
        <v>13285</v>
      </c>
      <c r="E49" t="s">
        <v>7834</v>
      </c>
      <c r="F49" t="s">
        <v>9962</v>
      </c>
      <c r="G49" t="s">
        <v>13287</v>
      </c>
      <c r="H49">
        <v>366</v>
      </c>
    </row>
    <row r="50" spans="1:8">
      <c r="A50" t="s">
        <v>6383</v>
      </c>
      <c r="B50" t="s">
        <v>10</v>
      </c>
      <c r="C50">
        <v>1</v>
      </c>
      <c r="D50" t="s">
        <v>13285</v>
      </c>
      <c r="E50" t="s">
        <v>7834</v>
      </c>
      <c r="F50" t="s">
        <v>9962</v>
      </c>
      <c r="G50" t="s">
        <v>13287</v>
      </c>
      <c r="H50">
        <v>244</v>
      </c>
    </row>
    <row r="51" spans="1:8">
      <c r="B51" s="13" t="s">
        <v>20</v>
      </c>
      <c r="C51">
        <v>1</v>
      </c>
      <c r="D51" t="s">
        <v>13285</v>
      </c>
      <c r="E51" t="s">
        <v>7834</v>
      </c>
      <c r="F51" t="s">
        <v>9962</v>
      </c>
      <c r="G51" t="s">
        <v>13287</v>
      </c>
      <c r="H51">
        <v>244</v>
      </c>
    </row>
    <row r="52" spans="1:8">
      <c r="A52" t="s">
        <v>6385</v>
      </c>
      <c r="B52" t="s">
        <v>10</v>
      </c>
      <c r="C52">
        <v>1</v>
      </c>
      <c r="D52" t="s">
        <v>13285</v>
      </c>
      <c r="E52" t="s">
        <v>7834</v>
      </c>
      <c r="F52" t="s">
        <v>9962</v>
      </c>
      <c r="G52" t="s">
        <v>13287</v>
      </c>
      <c r="H52">
        <v>341</v>
      </c>
    </row>
    <row r="53" spans="1:8">
      <c r="B53" t="s">
        <v>76</v>
      </c>
      <c r="C53">
        <v>1</v>
      </c>
      <c r="D53" t="s">
        <v>13285</v>
      </c>
      <c r="E53" t="s">
        <v>7834</v>
      </c>
      <c r="F53" t="s">
        <v>9962</v>
      </c>
      <c r="G53" t="s">
        <v>13287</v>
      </c>
      <c r="H53">
        <v>341</v>
      </c>
    </row>
    <row r="54" spans="1:8">
      <c r="B54" t="s">
        <v>78</v>
      </c>
      <c r="C54">
        <v>1</v>
      </c>
      <c r="D54" t="s">
        <v>13285</v>
      </c>
      <c r="E54" t="s">
        <v>7834</v>
      </c>
      <c r="F54" t="s">
        <v>9962</v>
      </c>
      <c r="G54" t="s">
        <v>13287</v>
      </c>
      <c r="H54">
        <v>341</v>
      </c>
    </row>
    <row r="55" spans="1:8">
      <c r="A55" t="s">
        <v>6387</v>
      </c>
      <c r="B55" t="s">
        <v>10</v>
      </c>
      <c r="C55">
        <v>1</v>
      </c>
      <c r="D55" t="s">
        <v>13285</v>
      </c>
      <c r="E55" t="s">
        <v>7834</v>
      </c>
      <c r="F55" t="s">
        <v>9962</v>
      </c>
      <c r="G55" t="s">
        <v>13287</v>
      </c>
      <c r="H55">
        <v>322</v>
      </c>
    </row>
    <row r="56" spans="1:8">
      <c r="B56" t="s">
        <v>76</v>
      </c>
      <c r="C56">
        <v>1</v>
      </c>
      <c r="D56" t="s">
        <v>13285</v>
      </c>
      <c r="E56" t="s">
        <v>7834</v>
      </c>
      <c r="F56" t="s">
        <v>9962</v>
      </c>
      <c r="G56" t="s">
        <v>13287</v>
      </c>
      <c r="H56">
        <v>322</v>
      </c>
    </row>
    <row r="57" spans="1:8">
      <c r="A57" t="s">
        <v>6389</v>
      </c>
      <c r="B57" t="s">
        <v>10</v>
      </c>
      <c r="C57">
        <v>1</v>
      </c>
      <c r="D57" t="s">
        <v>13285</v>
      </c>
      <c r="E57" t="s">
        <v>7834</v>
      </c>
      <c r="F57" t="s">
        <v>9962</v>
      </c>
      <c r="G57" t="s">
        <v>13287</v>
      </c>
      <c r="H57">
        <v>122</v>
      </c>
    </row>
    <row r="58" spans="1:8">
      <c r="A58" t="s">
        <v>6391</v>
      </c>
      <c r="B58" t="s">
        <v>10</v>
      </c>
      <c r="C58">
        <v>1</v>
      </c>
      <c r="D58" t="s">
        <v>13285</v>
      </c>
      <c r="E58" t="s">
        <v>7834</v>
      </c>
      <c r="F58" t="s">
        <v>9962</v>
      </c>
      <c r="G58" t="s">
        <v>13287</v>
      </c>
      <c r="H58">
        <v>336</v>
      </c>
    </row>
    <row r="59" spans="1:8">
      <c r="B59" t="s">
        <v>28</v>
      </c>
      <c r="C59">
        <v>1</v>
      </c>
      <c r="D59" t="s">
        <v>13285</v>
      </c>
      <c r="E59" t="s">
        <v>7834</v>
      </c>
      <c r="F59" t="s">
        <v>9962</v>
      </c>
      <c r="G59" t="s">
        <v>13287</v>
      </c>
      <c r="H59">
        <v>336</v>
      </c>
    </row>
    <row r="60" spans="1:8">
      <c r="A60" t="s">
        <v>6393</v>
      </c>
      <c r="B60" t="s">
        <v>10</v>
      </c>
      <c r="C60">
        <v>1</v>
      </c>
      <c r="D60" t="s">
        <v>13285</v>
      </c>
      <c r="E60" t="s">
        <v>7834</v>
      </c>
      <c r="F60" t="s">
        <v>9962</v>
      </c>
      <c r="G60" t="s">
        <v>13287</v>
      </c>
      <c r="H60">
        <v>343</v>
      </c>
    </row>
    <row r="61" spans="1:8">
      <c r="B61" s="13" t="s">
        <v>20</v>
      </c>
      <c r="C61">
        <v>1</v>
      </c>
      <c r="D61" t="s">
        <v>13285</v>
      </c>
      <c r="E61" t="s">
        <v>7834</v>
      </c>
      <c r="F61" t="s">
        <v>9962</v>
      </c>
      <c r="G61" t="s">
        <v>13287</v>
      </c>
      <c r="H61">
        <v>343</v>
      </c>
    </row>
    <row r="62" spans="1:8">
      <c r="A62" t="s">
        <v>6395</v>
      </c>
      <c r="B62" t="s">
        <v>3558</v>
      </c>
      <c r="C62">
        <v>1</v>
      </c>
      <c r="D62" t="s">
        <v>13285</v>
      </c>
      <c r="E62" t="s">
        <v>7834</v>
      </c>
      <c r="F62" t="s">
        <v>9962</v>
      </c>
      <c r="G62" t="s">
        <v>13287</v>
      </c>
      <c r="H62">
        <v>545</v>
      </c>
    </row>
    <row r="63" spans="1:8">
      <c r="B63" t="s">
        <v>1668</v>
      </c>
      <c r="C63">
        <v>1</v>
      </c>
      <c r="D63" t="s">
        <v>13285</v>
      </c>
      <c r="E63" t="s">
        <v>7834</v>
      </c>
      <c r="F63" t="s">
        <v>9962</v>
      </c>
      <c r="G63" t="s">
        <v>13287</v>
      </c>
      <c r="H63">
        <v>545</v>
      </c>
    </row>
    <row r="64" spans="1:8">
      <c r="B64" t="s">
        <v>10</v>
      </c>
      <c r="C64">
        <v>1</v>
      </c>
      <c r="D64" t="s">
        <v>13285</v>
      </c>
      <c r="E64" t="s">
        <v>7834</v>
      </c>
      <c r="F64" t="s">
        <v>9962</v>
      </c>
      <c r="G64" t="s">
        <v>13287</v>
      </c>
      <c r="H64">
        <v>545</v>
      </c>
    </row>
    <row r="65" spans="1:8">
      <c r="B65" s="13" t="s">
        <v>20</v>
      </c>
      <c r="C65">
        <v>1</v>
      </c>
      <c r="D65" t="s">
        <v>13285</v>
      </c>
      <c r="E65" t="s">
        <v>7834</v>
      </c>
      <c r="F65" t="s">
        <v>9962</v>
      </c>
      <c r="G65" t="s">
        <v>13287</v>
      </c>
      <c r="H65">
        <v>545</v>
      </c>
    </row>
    <row r="66" spans="1:8">
      <c r="A66" t="s">
        <v>6397</v>
      </c>
      <c r="B66" t="s">
        <v>10</v>
      </c>
      <c r="C66">
        <v>1</v>
      </c>
      <c r="D66" t="s">
        <v>13285</v>
      </c>
      <c r="E66" t="s">
        <v>7834</v>
      </c>
      <c r="F66" t="s">
        <v>9962</v>
      </c>
      <c r="G66" t="s">
        <v>13287</v>
      </c>
      <c r="H66">
        <v>305</v>
      </c>
    </row>
    <row r="67" spans="1:8">
      <c r="B67" s="13" t="s">
        <v>20</v>
      </c>
      <c r="C67">
        <v>1</v>
      </c>
      <c r="D67" t="s">
        <v>13285</v>
      </c>
      <c r="E67" t="s">
        <v>7834</v>
      </c>
      <c r="F67" t="s">
        <v>9962</v>
      </c>
      <c r="G67" t="s">
        <v>13287</v>
      </c>
      <c r="H67">
        <v>305</v>
      </c>
    </row>
    <row r="68" spans="1:8">
      <c r="A68" t="s">
        <v>6399</v>
      </c>
      <c r="B68" t="s">
        <v>10</v>
      </c>
      <c r="C68">
        <v>1</v>
      </c>
      <c r="D68" t="s">
        <v>13285</v>
      </c>
      <c r="E68" t="s">
        <v>7834</v>
      </c>
      <c r="F68" t="s">
        <v>9962</v>
      </c>
      <c r="G68" t="s">
        <v>13287</v>
      </c>
      <c r="H68">
        <v>285</v>
      </c>
    </row>
    <row r="69" spans="1:8">
      <c r="B69" s="13" t="s">
        <v>20</v>
      </c>
      <c r="C69">
        <v>1</v>
      </c>
      <c r="D69" t="s">
        <v>13285</v>
      </c>
      <c r="E69" t="s">
        <v>7834</v>
      </c>
      <c r="F69" t="s">
        <v>9962</v>
      </c>
      <c r="G69" t="s">
        <v>13287</v>
      </c>
      <c r="H69">
        <v>285</v>
      </c>
    </row>
    <row r="70" spans="1:8">
      <c r="A70" t="s">
        <v>6401</v>
      </c>
      <c r="B70" t="s">
        <v>10</v>
      </c>
      <c r="C70">
        <v>1</v>
      </c>
      <c r="D70" t="s">
        <v>13285</v>
      </c>
      <c r="E70" t="s">
        <v>7834</v>
      </c>
      <c r="F70" t="s">
        <v>9962</v>
      </c>
      <c r="G70" t="s">
        <v>13287</v>
      </c>
      <c r="H70">
        <v>108</v>
      </c>
    </row>
    <row r="71" spans="1:8">
      <c r="A71" t="s">
        <v>6403</v>
      </c>
      <c r="B71" t="s">
        <v>10</v>
      </c>
      <c r="C71">
        <v>1</v>
      </c>
      <c r="D71" t="s">
        <v>13285</v>
      </c>
      <c r="E71" t="s">
        <v>7834</v>
      </c>
      <c r="F71" t="s">
        <v>9962</v>
      </c>
      <c r="G71" t="s">
        <v>13287</v>
      </c>
      <c r="H71">
        <v>242</v>
      </c>
    </row>
    <row r="72" spans="1:8">
      <c r="B72" s="13" t="s">
        <v>20</v>
      </c>
      <c r="C72">
        <v>1</v>
      </c>
      <c r="D72" t="s">
        <v>13285</v>
      </c>
      <c r="E72" t="s">
        <v>7834</v>
      </c>
      <c r="F72" t="s">
        <v>9962</v>
      </c>
      <c r="G72" t="s">
        <v>13287</v>
      </c>
      <c r="H72">
        <v>242</v>
      </c>
    </row>
    <row r="73" spans="1:8">
      <c r="A73" t="s">
        <v>6405</v>
      </c>
      <c r="B73" t="s">
        <v>10</v>
      </c>
      <c r="C73">
        <v>2</v>
      </c>
      <c r="D73" t="s">
        <v>13285</v>
      </c>
      <c r="E73" t="s">
        <v>7834</v>
      </c>
      <c r="F73" t="s">
        <v>9962</v>
      </c>
      <c r="G73" t="s">
        <v>13287</v>
      </c>
      <c r="H73">
        <v>1027</v>
      </c>
    </row>
    <row r="74" spans="1:8">
      <c r="A74" t="s">
        <v>6407</v>
      </c>
      <c r="B74" t="s">
        <v>10</v>
      </c>
      <c r="C74">
        <v>1</v>
      </c>
      <c r="D74" t="s">
        <v>13285</v>
      </c>
      <c r="E74" t="s">
        <v>7834</v>
      </c>
      <c r="F74" t="s">
        <v>9962</v>
      </c>
      <c r="G74" t="s">
        <v>13287</v>
      </c>
      <c r="H74">
        <v>161</v>
      </c>
    </row>
    <row r="75" spans="1:8">
      <c r="A75" t="s">
        <v>6409</v>
      </c>
      <c r="B75" t="s">
        <v>10</v>
      </c>
      <c r="C75">
        <v>1</v>
      </c>
      <c r="D75" t="s">
        <v>13285</v>
      </c>
      <c r="E75" t="s">
        <v>7834</v>
      </c>
      <c r="F75" t="s">
        <v>9962</v>
      </c>
      <c r="G75" t="s">
        <v>13287</v>
      </c>
      <c r="H75">
        <v>606</v>
      </c>
    </row>
    <row r="76" spans="1:8">
      <c r="B76" t="s">
        <v>1448</v>
      </c>
      <c r="C76">
        <v>1</v>
      </c>
      <c r="D76" t="s">
        <v>13285</v>
      </c>
      <c r="E76" t="s">
        <v>7834</v>
      </c>
      <c r="F76" t="s">
        <v>9962</v>
      </c>
      <c r="G76" t="s">
        <v>13287</v>
      </c>
      <c r="H76">
        <v>606</v>
      </c>
    </row>
    <row r="77" spans="1:8">
      <c r="B77" s="13" t="s">
        <v>20</v>
      </c>
      <c r="C77">
        <v>2</v>
      </c>
      <c r="D77" t="s">
        <v>13285</v>
      </c>
      <c r="E77" t="s">
        <v>7834</v>
      </c>
      <c r="F77" t="s">
        <v>9962</v>
      </c>
      <c r="G77" t="s">
        <v>13287</v>
      </c>
      <c r="H77">
        <v>606</v>
      </c>
    </row>
    <row r="78" spans="1:8">
      <c r="A78" t="s">
        <v>6411</v>
      </c>
      <c r="B78" t="s">
        <v>10</v>
      </c>
      <c r="C78">
        <v>1</v>
      </c>
      <c r="D78" t="s">
        <v>13285</v>
      </c>
      <c r="E78" t="s">
        <v>7834</v>
      </c>
      <c r="F78" t="s">
        <v>9962</v>
      </c>
      <c r="G78" t="s">
        <v>13287</v>
      </c>
      <c r="H78">
        <v>243</v>
      </c>
    </row>
    <row r="79" spans="1:8">
      <c r="B79" s="13" t="s">
        <v>20</v>
      </c>
      <c r="C79">
        <v>1</v>
      </c>
      <c r="D79" t="s">
        <v>13285</v>
      </c>
      <c r="E79" t="s">
        <v>7834</v>
      </c>
      <c r="F79" t="s">
        <v>9962</v>
      </c>
      <c r="G79" t="s">
        <v>13287</v>
      </c>
      <c r="H79">
        <v>243</v>
      </c>
    </row>
    <row r="80" spans="1:8">
      <c r="A80" t="s">
        <v>6413</v>
      </c>
      <c r="B80" t="s">
        <v>10</v>
      </c>
      <c r="C80">
        <v>1</v>
      </c>
      <c r="D80" t="s">
        <v>13285</v>
      </c>
      <c r="E80" t="s">
        <v>7834</v>
      </c>
      <c r="F80" t="s">
        <v>9962</v>
      </c>
      <c r="G80" t="s">
        <v>13287</v>
      </c>
      <c r="H80">
        <v>295</v>
      </c>
    </row>
    <row r="81" spans="1:8">
      <c r="B81" s="13" t="s">
        <v>20</v>
      </c>
      <c r="C81">
        <v>1</v>
      </c>
      <c r="D81" t="s">
        <v>13285</v>
      </c>
      <c r="E81" t="s">
        <v>7834</v>
      </c>
      <c r="F81" t="s">
        <v>9962</v>
      </c>
      <c r="G81" t="s">
        <v>13287</v>
      </c>
      <c r="H81">
        <v>295</v>
      </c>
    </row>
    <row r="82" spans="1:8">
      <c r="A82" t="s">
        <v>6415</v>
      </c>
      <c r="B82" t="s">
        <v>10</v>
      </c>
      <c r="C82">
        <v>1</v>
      </c>
      <c r="D82" t="s">
        <v>13285</v>
      </c>
      <c r="E82" t="s">
        <v>7834</v>
      </c>
      <c r="F82" t="s">
        <v>9962</v>
      </c>
      <c r="G82" t="s">
        <v>13287</v>
      </c>
      <c r="H82">
        <v>287</v>
      </c>
    </row>
    <row r="83" spans="1:8">
      <c r="B83" s="13" t="s">
        <v>20</v>
      </c>
      <c r="C83">
        <v>1</v>
      </c>
      <c r="D83" t="s">
        <v>13285</v>
      </c>
      <c r="E83" t="s">
        <v>7834</v>
      </c>
      <c r="F83" t="s">
        <v>9962</v>
      </c>
      <c r="G83" t="s">
        <v>13287</v>
      </c>
      <c r="H83">
        <v>287</v>
      </c>
    </row>
    <row r="84" spans="1:8">
      <c r="A84" t="s">
        <v>6417</v>
      </c>
      <c r="B84" t="s">
        <v>10</v>
      </c>
      <c r="C84">
        <v>1</v>
      </c>
      <c r="D84" t="s">
        <v>13285</v>
      </c>
      <c r="E84" t="s">
        <v>7834</v>
      </c>
      <c r="F84" t="s">
        <v>9962</v>
      </c>
      <c r="G84" t="s">
        <v>13287</v>
      </c>
      <c r="H84">
        <v>291</v>
      </c>
    </row>
    <row r="85" spans="1:8">
      <c r="B85" s="13" t="s">
        <v>20</v>
      </c>
      <c r="C85">
        <v>1</v>
      </c>
      <c r="D85" t="s">
        <v>13285</v>
      </c>
      <c r="E85" t="s">
        <v>7834</v>
      </c>
      <c r="F85" t="s">
        <v>9962</v>
      </c>
      <c r="G85" t="s">
        <v>13287</v>
      </c>
      <c r="H85">
        <v>291</v>
      </c>
    </row>
    <row r="86" spans="1:8">
      <c r="A86" t="s">
        <v>6419</v>
      </c>
      <c r="B86" t="s">
        <v>10</v>
      </c>
      <c r="C86">
        <v>3</v>
      </c>
      <c r="D86" t="s">
        <v>13285</v>
      </c>
      <c r="E86" t="s">
        <v>7834</v>
      </c>
      <c r="F86" t="s">
        <v>9962</v>
      </c>
      <c r="G86" t="s">
        <v>13287</v>
      </c>
      <c r="H86">
        <v>368</v>
      </c>
    </row>
    <row r="87" spans="1:8">
      <c r="A87" t="s">
        <v>6421</v>
      </c>
      <c r="B87" t="s">
        <v>10</v>
      </c>
      <c r="C87">
        <v>1</v>
      </c>
      <c r="D87" t="s">
        <v>13285</v>
      </c>
      <c r="E87" t="s">
        <v>7834</v>
      </c>
      <c r="F87" t="s">
        <v>9962</v>
      </c>
      <c r="G87" t="s">
        <v>13287</v>
      </c>
      <c r="H87">
        <v>118</v>
      </c>
    </row>
    <row r="88" spans="1:8">
      <c r="A88" t="s">
        <v>6423</v>
      </c>
      <c r="B88" t="s">
        <v>10</v>
      </c>
      <c r="C88">
        <v>1</v>
      </c>
      <c r="D88" t="s">
        <v>13285</v>
      </c>
      <c r="E88" t="s">
        <v>7834</v>
      </c>
      <c r="F88" t="s">
        <v>9962</v>
      </c>
      <c r="G88" t="s">
        <v>13287</v>
      </c>
      <c r="H88">
        <v>332</v>
      </c>
    </row>
    <row r="89" spans="1:8">
      <c r="B89" t="s">
        <v>76</v>
      </c>
      <c r="C89">
        <v>1</v>
      </c>
      <c r="D89" t="s">
        <v>13285</v>
      </c>
      <c r="E89" t="s">
        <v>7834</v>
      </c>
      <c r="F89" t="s">
        <v>9962</v>
      </c>
      <c r="G89" t="s">
        <v>13287</v>
      </c>
      <c r="H89">
        <v>332</v>
      </c>
    </row>
    <row r="90" spans="1:8">
      <c r="B90" t="s">
        <v>78</v>
      </c>
      <c r="C90">
        <v>1</v>
      </c>
      <c r="D90" t="s">
        <v>13285</v>
      </c>
      <c r="E90" t="s">
        <v>7834</v>
      </c>
      <c r="F90" t="s">
        <v>9962</v>
      </c>
      <c r="G90" t="s">
        <v>13287</v>
      </c>
      <c r="H90">
        <v>332</v>
      </c>
    </row>
    <row r="91" spans="1:8">
      <c r="A91" t="s">
        <v>6677</v>
      </c>
      <c r="B91" t="s">
        <v>10</v>
      </c>
      <c r="C91">
        <v>1</v>
      </c>
      <c r="D91" t="s">
        <v>13485</v>
      </c>
      <c r="E91" t="s">
        <v>7834</v>
      </c>
      <c r="F91" t="s">
        <v>9962</v>
      </c>
      <c r="G91" t="s">
        <v>9963</v>
      </c>
      <c r="H91">
        <v>329</v>
      </c>
    </row>
    <row r="92" spans="1:8">
      <c r="B92" t="s">
        <v>76</v>
      </c>
      <c r="C92">
        <v>1</v>
      </c>
      <c r="D92" t="s">
        <v>13485</v>
      </c>
      <c r="E92" t="s">
        <v>7834</v>
      </c>
      <c r="F92" t="s">
        <v>9962</v>
      </c>
      <c r="G92" t="s">
        <v>9963</v>
      </c>
      <c r="H92">
        <v>329</v>
      </c>
    </row>
    <row r="93" spans="1:8">
      <c r="B93" t="s">
        <v>78</v>
      </c>
      <c r="C93">
        <v>1</v>
      </c>
      <c r="D93" t="s">
        <v>13485</v>
      </c>
      <c r="E93" t="s">
        <v>7834</v>
      </c>
      <c r="F93" t="s">
        <v>9962</v>
      </c>
      <c r="G93" t="s">
        <v>9963</v>
      </c>
      <c r="H93">
        <v>329</v>
      </c>
    </row>
    <row r="94" spans="1:8">
      <c r="A94" t="s">
        <v>6679</v>
      </c>
      <c r="B94" t="s">
        <v>10</v>
      </c>
      <c r="C94">
        <v>1</v>
      </c>
      <c r="D94" t="s">
        <v>13485</v>
      </c>
      <c r="E94" t="s">
        <v>7834</v>
      </c>
      <c r="F94" t="s">
        <v>9962</v>
      </c>
      <c r="G94" t="s">
        <v>9963</v>
      </c>
      <c r="H94">
        <v>458</v>
      </c>
    </row>
    <row r="95" spans="1:8">
      <c r="A95" t="s">
        <v>6681</v>
      </c>
      <c r="B95" t="s">
        <v>10</v>
      </c>
      <c r="C95">
        <v>1</v>
      </c>
      <c r="D95" t="s">
        <v>13485</v>
      </c>
      <c r="E95" t="s">
        <v>7834</v>
      </c>
      <c r="F95" t="s">
        <v>9962</v>
      </c>
      <c r="G95" t="s">
        <v>9963</v>
      </c>
      <c r="H95">
        <v>309</v>
      </c>
    </row>
    <row r="96" spans="1:8">
      <c r="A96" t="s">
        <v>6683</v>
      </c>
      <c r="B96" t="s">
        <v>10</v>
      </c>
      <c r="C96">
        <v>1</v>
      </c>
      <c r="D96" t="s">
        <v>13485</v>
      </c>
      <c r="E96" t="s">
        <v>7834</v>
      </c>
      <c r="F96" t="s">
        <v>9962</v>
      </c>
      <c r="G96" t="s">
        <v>9963</v>
      </c>
      <c r="H96">
        <v>314</v>
      </c>
    </row>
    <row r="97" spans="1:8">
      <c r="B97" s="13" t="s">
        <v>20</v>
      </c>
      <c r="C97">
        <v>1</v>
      </c>
      <c r="D97" t="s">
        <v>13485</v>
      </c>
      <c r="E97" t="s">
        <v>7834</v>
      </c>
      <c r="F97" t="s">
        <v>9962</v>
      </c>
      <c r="G97" t="s">
        <v>9963</v>
      </c>
      <c r="H97">
        <v>314</v>
      </c>
    </row>
    <row r="98" spans="1:8">
      <c r="A98" t="s">
        <v>107</v>
      </c>
      <c r="B98" t="s">
        <v>10</v>
      </c>
      <c r="C98">
        <v>1</v>
      </c>
      <c r="D98" t="s">
        <v>7896</v>
      </c>
      <c r="E98" t="s">
        <v>7834</v>
      </c>
      <c r="F98" t="s">
        <v>7898</v>
      </c>
      <c r="G98" t="s">
        <v>7899</v>
      </c>
      <c r="H98">
        <v>269</v>
      </c>
    </row>
    <row r="99" spans="1:8">
      <c r="B99" s="13" t="s">
        <v>20</v>
      </c>
      <c r="C99">
        <v>1</v>
      </c>
      <c r="D99" t="s">
        <v>7896</v>
      </c>
      <c r="E99" t="s">
        <v>7834</v>
      </c>
      <c r="F99" t="s">
        <v>7898</v>
      </c>
      <c r="G99" t="s">
        <v>7899</v>
      </c>
      <c r="H99">
        <v>269</v>
      </c>
    </row>
    <row r="100" spans="1:8">
      <c r="A100" t="s">
        <v>169</v>
      </c>
      <c r="B100" t="s">
        <v>10</v>
      </c>
      <c r="C100">
        <v>1</v>
      </c>
      <c r="D100" t="s">
        <v>8006</v>
      </c>
      <c r="E100" t="s">
        <v>7834</v>
      </c>
      <c r="F100" t="s">
        <v>7898</v>
      </c>
      <c r="G100" t="s">
        <v>8008</v>
      </c>
      <c r="H100">
        <v>294</v>
      </c>
    </row>
    <row r="101" spans="1:8">
      <c r="B101" s="13" t="s">
        <v>20</v>
      </c>
      <c r="C101">
        <v>1</v>
      </c>
      <c r="D101" t="s">
        <v>8006</v>
      </c>
      <c r="E101" t="s">
        <v>7834</v>
      </c>
      <c r="F101" t="s">
        <v>7898</v>
      </c>
      <c r="G101" t="s">
        <v>8008</v>
      </c>
      <c r="H101">
        <v>294</v>
      </c>
    </row>
    <row r="102" spans="1:8">
      <c r="A102" t="s">
        <v>311</v>
      </c>
      <c r="B102" t="s">
        <v>10</v>
      </c>
      <c r="C102">
        <v>1</v>
      </c>
      <c r="D102" t="s">
        <v>8159</v>
      </c>
      <c r="E102" t="s">
        <v>7834</v>
      </c>
      <c r="F102" t="s">
        <v>7898</v>
      </c>
      <c r="G102" t="s">
        <v>7899</v>
      </c>
      <c r="H102">
        <v>270</v>
      </c>
    </row>
    <row r="103" spans="1:8">
      <c r="B103" s="13" t="s">
        <v>20</v>
      </c>
      <c r="C103">
        <v>1</v>
      </c>
      <c r="D103" t="s">
        <v>8159</v>
      </c>
      <c r="E103" t="s">
        <v>7834</v>
      </c>
      <c r="F103" t="s">
        <v>7898</v>
      </c>
      <c r="G103" t="s">
        <v>7899</v>
      </c>
      <c r="H103">
        <v>270</v>
      </c>
    </row>
    <row r="104" spans="1:8">
      <c r="A104" t="s">
        <v>355</v>
      </c>
      <c r="B104" t="s">
        <v>10</v>
      </c>
      <c r="C104">
        <v>1</v>
      </c>
      <c r="D104" t="s">
        <v>8223</v>
      </c>
      <c r="E104" t="s">
        <v>7834</v>
      </c>
      <c r="F104" t="s">
        <v>7898</v>
      </c>
      <c r="G104" t="s">
        <v>8008</v>
      </c>
      <c r="H104">
        <v>295</v>
      </c>
    </row>
    <row r="105" spans="1:8">
      <c r="B105" s="13" t="s">
        <v>20</v>
      </c>
      <c r="C105">
        <v>1</v>
      </c>
      <c r="D105" t="s">
        <v>8223</v>
      </c>
      <c r="E105" t="s">
        <v>7834</v>
      </c>
      <c r="F105" t="s">
        <v>7898</v>
      </c>
      <c r="G105" t="s">
        <v>8008</v>
      </c>
      <c r="H105">
        <v>295</v>
      </c>
    </row>
    <row r="106" spans="1:8">
      <c r="A106" t="s">
        <v>399</v>
      </c>
      <c r="B106" t="s">
        <v>10</v>
      </c>
      <c r="C106">
        <v>1</v>
      </c>
      <c r="D106" t="s">
        <v>8277</v>
      </c>
      <c r="E106" t="s">
        <v>7834</v>
      </c>
      <c r="F106" t="s">
        <v>7898</v>
      </c>
      <c r="G106" t="s">
        <v>8279</v>
      </c>
      <c r="H106">
        <v>291</v>
      </c>
    </row>
    <row r="107" spans="1:8">
      <c r="B107" s="13" t="s">
        <v>20</v>
      </c>
      <c r="C107">
        <v>1</v>
      </c>
      <c r="D107" t="s">
        <v>8277</v>
      </c>
      <c r="E107" t="s">
        <v>7834</v>
      </c>
      <c r="F107" t="s">
        <v>7898</v>
      </c>
      <c r="G107" t="s">
        <v>8279</v>
      </c>
      <c r="H107">
        <v>291</v>
      </c>
    </row>
    <row r="108" spans="1:8">
      <c r="A108" t="s">
        <v>449</v>
      </c>
      <c r="B108" t="s">
        <v>10</v>
      </c>
      <c r="C108">
        <v>1</v>
      </c>
      <c r="D108" t="s">
        <v>8343</v>
      </c>
      <c r="E108" t="s">
        <v>7834</v>
      </c>
      <c r="F108" t="s">
        <v>7898</v>
      </c>
      <c r="G108" t="s">
        <v>7899</v>
      </c>
      <c r="H108">
        <v>269</v>
      </c>
    </row>
    <row r="109" spans="1:8">
      <c r="B109" s="13" t="s">
        <v>20</v>
      </c>
      <c r="C109">
        <v>1</v>
      </c>
      <c r="D109" t="s">
        <v>8343</v>
      </c>
      <c r="E109" t="s">
        <v>7834</v>
      </c>
      <c r="F109" t="s">
        <v>7898</v>
      </c>
      <c r="G109" t="s">
        <v>7899</v>
      </c>
      <c r="H109">
        <v>269</v>
      </c>
    </row>
    <row r="110" spans="1:8">
      <c r="A110" t="s">
        <v>515</v>
      </c>
      <c r="B110" t="s">
        <v>10</v>
      </c>
      <c r="C110">
        <v>1</v>
      </c>
      <c r="D110" t="s">
        <v>8409</v>
      </c>
      <c r="E110" t="s">
        <v>7834</v>
      </c>
      <c r="F110" t="s">
        <v>7898</v>
      </c>
      <c r="G110" t="s">
        <v>8008</v>
      </c>
      <c r="H110">
        <v>298</v>
      </c>
    </row>
    <row r="111" spans="1:8">
      <c r="B111" s="13" t="s">
        <v>20</v>
      </c>
      <c r="C111">
        <v>1</v>
      </c>
      <c r="D111" t="s">
        <v>8409</v>
      </c>
      <c r="E111" t="s">
        <v>7834</v>
      </c>
      <c r="F111" t="s">
        <v>7898</v>
      </c>
      <c r="G111" t="s">
        <v>8008</v>
      </c>
      <c r="H111">
        <v>298</v>
      </c>
    </row>
    <row r="112" spans="1:8">
      <c r="A112" t="s">
        <v>517</v>
      </c>
      <c r="B112" t="s">
        <v>10</v>
      </c>
      <c r="C112">
        <v>1</v>
      </c>
      <c r="D112" t="s">
        <v>8411</v>
      </c>
      <c r="E112" t="s">
        <v>7834</v>
      </c>
      <c r="F112" t="s">
        <v>7898</v>
      </c>
      <c r="G112" t="s">
        <v>7899</v>
      </c>
      <c r="H112">
        <v>270</v>
      </c>
    </row>
    <row r="113" spans="1:8">
      <c r="B113" s="13" t="s">
        <v>20</v>
      </c>
      <c r="C113">
        <v>1</v>
      </c>
      <c r="D113" t="s">
        <v>8411</v>
      </c>
      <c r="E113" t="s">
        <v>7834</v>
      </c>
      <c r="F113" t="s">
        <v>7898</v>
      </c>
      <c r="G113" t="s">
        <v>7899</v>
      </c>
      <c r="H113">
        <v>270</v>
      </c>
    </row>
    <row r="114" spans="1:8">
      <c r="A114" t="s">
        <v>537</v>
      </c>
      <c r="B114" t="s">
        <v>10</v>
      </c>
      <c r="C114">
        <v>1</v>
      </c>
      <c r="D114" t="s">
        <v>8428</v>
      </c>
      <c r="E114" t="s">
        <v>7834</v>
      </c>
      <c r="F114" t="s">
        <v>7898</v>
      </c>
      <c r="G114" t="s">
        <v>7899</v>
      </c>
      <c r="H114">
        <v>269</v>
      </c>
    </row>
    <row r="115" spans="1:8">
      <c r="B115" s="13" t="s">
        <v>20</v>
      </c>
      <c r="C115">
        <v>1</v>
      </c>
      <c r="D115" t="s">
        <v>8428</v>
      </c>
      <c r="E115" t="s">
        <v>7834</v>
      </c>
      <c r="F115" t="s">
        <v>7898</v>
      </c>
      <c r="G115" t="s">
        <v>7899</v>
      </c>
      <c r="H115">
        <v>269</v>
      </c>
    </row>
    <row r="116" spans="1:8">
      <c r="A116" t="s">
        <v>399</v>
      </c>
      <c r="B116" t="s">
        <v>10</v>
      </c>
      <c r="C116">
        <v>1</v>
      </c>
      <c r="D116" t="s">
        <v>8439</v>
      </c>
      <c r="E116" t="s">
        <v>7834</v>
      </c>
      <c r="F116" t="s">
        <v>7898</v>
      </c>
      <c r="G116" t="s">
        <v>8008</v>
      </c>
      <c r="H116">
        <v>296</v>
      </c>
    </row>
    <row r="117" spans="1:8">
      <c r="B117" s="13" t="s">
        <v>20</v>
      </c>
      <c r="C117">
        <v>1</v>
      </c>
      <c r="D117" t="s">
        <v>8439</v>
      </c>
      <c r="E117" t="s">
        <v>7834</v>
      </c>
      <c r="F117" t="s">
        <v>7898</v>
      </c>
      <c r="G117" t="s">
        <v>8008</v>
      </c>
      <c r="H117">
        <v>296</v>
      </c>
    </row>
    <row r="118" spans="1:8">
      <c r="A118" t="s">
        <v>603</v>
      </c>
      <c r="B118" t="s">
        <v>10</v>
      </c>
      <c r="C118">
        <v>1</v>
      </c>
      <c r="D118" t="s">
        <v>8492</v>
      </c>
      <c r="E118" t="s">
        <v>7834</v>
      </c>
      <c r="F118" t="s">
        <v>7898</v>
      </c>
      <c r="G118" t="s">
        <v>7899</v>
      </c>
      <c r="H118">
        <v>269</v>
      </c>
    </row>
    <row r="119" spans="1:8">
      <c r="B119" s="13" t="s">
        <v>20</v>
      </c>
      <c r="C119">
        <v>1</v>
      </c>
      <c r="D119" t="s">
        <v>8492</v>
      </c>
      <c r="E119" t="s">
        <v>7834</v>
      </c>
      <c r="F119" t="s">
        <v>7898</v>
      </c>
      <c r="G119" t="s">
        <v>7899</v>
      </c>
      <c r="H119">
        <v>269</v>
      </c>
    </row>
    <row r="120" spans="1:8">
      <c r="A120" t="s">
        <v>677</v>
      </c>
      <c r="B120" t="s">
        <v>10</v>
      </c>
      <c r="C120">
        <v>1</v>
      </c>
      <c r="D120" t="s">
        <v>8560</v>
      </c>
      <c r="E120" t="s">
        <v>7834</v>
      </c>
      <c r="F120" t="s">
        <v>7898</v>
      </c>
      <c r="G120" t="s">
        <v>7899</v>
      </c>
      <c r="H120">
        <v>269</v>
      </c>
    </row>
    <row r="121" spans="1:8">
      <c r="B121" s="13" t="s">
        <v>20</v>
      </c>
      <c r="C121">
        <v>1</v>
      </c>
      <c r="D121" t="s">
        <v>8560</v>
      </c>
      <c r="E121" t="s">
        <v>7834</v>
      </c>
      <c r="F121" t="s">
        <v>7898</v>
      </c>
      <c r="G121" t="s">
        <v>7899</v>
      </c>
      <c r="H121">
        <v>269</v>
      </c>
    </row>
    <row r="122" spans="1:8">
      <c r="A122" t="s">
        <v>1409</v>
      </c>
      <c r="B122" t="s">
        <v>10</v>
      </c>
      <c r="C122">
        <v>1</v>
      </c>
      <c r="D122" t="s">
        <v>9084</v>
      </c>
      <c r="E122" t="s">
        <v>7834</v>
      </c>
      <c r="F122" t="s">
        <v>7898</v>
      </c>
      <c r="G122" t="s">
        <v>9086</v>
      </c>
      <c r="H122">
        <v>277</v>
      </c>
    </row>
    <row r="123" spans="1:8">
      <c r="B123" s="13" t="s">
        <v>20</v>
      </c>
      <c r="C123">
        <v>1</v>
      </c>
      <c r="D123" t="s">
        <v>9084</v>
      </c>
      <c r="E123" t="s">
        <v>7834</v>
      </c>
      <c r="F123" t="s">
        <v>7898</v>
      </c>
      <c r="G123" t="s">
        <v>9086</v>
      </c>
      <c r="H123">
        <v>277</v>
      </c>
    </row>
    <row r="124" spans="1:8">
      <c r="A124" t="s">
        <v>1553</v>
      </c>
      <c r="B124" t="s">
        <v>10</v>
      </c>
      <c r="C124">
        <v>1</v>
      </c>
      <c r="D124" t="s">
        <v>9211</v>
      </c>
      <c r="E124" t="s">
        <v>7834</v>
      </c>
      <c r="F124" t="s">
        <v>7898</v>
      </c>
      <c r="G124" t="s">
        <v>9213</v>
      </c>
      <c r="H124">
        <v>294</v>
      </c>
    </row>
    <row r="125" spans="1:8">
      <c r="B125" s="13" t="s">
        <v>20</v>
      </c>
      <c r="C125">
        <v>1</v>
      </c>
      <c r="D125" t="s">
        <v>9211</v>
      </c>
      <c r="E125" t="s">
        <v>7834</v>
      </c>
      <c r="F125" t="s">
        <v>7898</v>
      </c>
      <c r="G125" t="s">
        <v>9213</v>
      </c>
      <c r="H125">
        <v>294</v>
      </c>
    </row>
    <row r="126" spans="1:8">
      <c r="A126" t="s">
        <v>1831</v>
      </c>
      <c r="B126" t="s">
        <v>10</v>
      </c>
      <c r="C126">
        <v>1</v>
      </c>
      <c r="D126" t="s">
        <v>9441</v>
      </c>
      <c r="E126" t="s">
        <v>7834</v>
      </c>
      <c r="F126" t="s">
        <v>7898</v>
      </c>
      <c r="G126" t="s">
        <v>7899</v>
      </c>
      <c r="H126">
        <v>269</v>
      </c>
    </row>
    <row r="127" spans="1:8">
      <c r="B127" s="13" t="s">
        <v>20</v>
      </c>
      <c r="C127">
        <v>1</v>
      </c>
      <c r="D127" t="s">
        <v>9441</v>
      </c>
      <c r="E127" t="s">
        <v>7834</v>
      </c>
      <c r="F127" t="s">
        <v>7898</v>
      </c>
      <c r="G127" t="s">
        <v>7899</v>
      </c>
      <c r="H127">
        <v>269</v>
      </c>
    </row>
    <row r="128" spans="1:8">
      <c r="A128" t="s">
        <v>1881</v>
      </c>
      <c r="B128" t="s">
        <v>10</v>
      </c>
      <c r="C128">
        <v>1</v>
      </c>
      <c r="D128" t="s">
        <v>9484</v>
      </c>
      <c r="E128" t="s">
        <v>7834</v>
      </c>
      <c r="F128" t="s">
        <v>7898</v>
      </c>
      <c r="G128" t="s">
        <v>9486</v>
      </c>
      <c r="H128">
        <v>263</v>
      </c>
    </row>
    <row r="129" spans="1:8">
      <c r="B129" s="13" t="s">
        <v>20</v>
      </c>
      <c r="C129">
        <v>1</v>
      </c>
      <c r="D129" t="s">
        <v>9484</v>
      </c>
      <c r="E129" t="s">
        <v>7834</v>
      </c>
      <c r="F129" t="s">
        <v>7898</v>
      </c>
      <c r="G129" t="s">
        <v>9486</v>
      </c>
      <c r="H129">
        <v>263</v>
      </c>
    </row>
    <row r="130" spans="1:8">
      <c r="A130" t="s">
        <v>1883</v>
      </c>
      <c r="B130" t="s">
        <v>10</v>
      </c>
      <c r="C130">
        <v>1</v>
      </c>
      <c r="D130" t="s">
        <v>9489</v>
      </c>
      <c r="E130" t="s">
        <v>7834</v>
      </c>
      <c r="F130" t="s">
        <v>7898</v>
      </c>
      <c r="G130" t="s">
        <v>8008</v>
      </c>
      <c r="H130">
        <v>301</v>
      </c>
    </row>
    <row r="131" spans="1:8">
      <c r="B131" s="13" t="s">
        <v>20</v>
      </c>
      <c r="C131">
        <v>1</v>
      </c>
      <c r="D131" t="s">
        <v>9489</v>
      </c>
      <c r="E131" t="s">
        <v>7834</v>
      </c>
      <c r="F131" t="s">
        <v>7898</v>
      </c>
      <c r="G131" t="s">
        <v>8008</v>
      </c>
      <c r="H131">
        <v>301</v>
      </c>
    </row>
    <row r="132" spans="1:8">
      <c r="A132" t="s">
        <v>2137</v>
      </c>
      <c r="B132" t="s">
        <v>10</v>
      </c>
      <c r="C132">
        <v>1</v>
      </c>
      <c r="D132" t="s">
        <v>9692</v>
      </c>
      <c r="E132" t="s">
        <v>7834</v>
      </c>
      <c r="F132" t="s">
        <v>7898</v>
      </c>
      <c r="G132" t="s">
        <v>7899</v>
      </c>
      <c r="H132">
        <v>270</v>
      </c>
    </row>
    <row r="133" spans="1:8">
      <c r="B133" s="13" t="s">
        <v>20</v>
      </c>
      <c r="C133">
        <v>1</v>
      </c>
      <c r="D133" t="s">
        <v>9692</v>
      </c>
      <c r="E133" t="s">
        <v>7834</v>
      </c>
      <c r="F133" t="s">
        <v>7898</v>
      </c>
      <c r="G133" t="s">
        <v>7899</v>
      </c>
      <c r="H133">
        <v>270</v>
      </c>
    </row>
    <row r="134" spans="1:8">
      <c r="A134" t="s">
        <v>2139</v>
      </c>
      <c r="B134" t="s">
        <v>10</v>
      </c>
      <c r="C134">
        <v>1</v>
      </c>
      <c r="D134" t="s">
        <v>9694</v>
      </c>
      <c r="E134" t="s">
        <v>7834</v>
      </c>
      <c r="F134" t="s">
        <v>7898</v>
      </c>
      <c r="G134" t="s">
        <v>7899</v>
      </c>
      <c r="H134">
        <v>269</v>
      </c>
    </row>
    <row r="135" spans="1:8">
      <c r="B135" s="13" t="s">
        <v>20</v>
      </c>
      <c r="C135">
        <v>1</v>
      </c>
      <c r="D135" t="s">
        <v>9694</v>
      </c>
      <c r="E135" t="s">
        <v>7834</v>
      </c>
      <c r="F135" t="s">
        <v>7898</v>
      </c>
      <c r="G135" t="s">
        <v>7899</v>
      </c>
      <c r="H135">
        <v>269</v>
      </c>
    </row>
    <row r="136" spans="1:8">
      <c r="A136" t="s">
        <v>2141</v>
      </c>
      <c r="B136" t="s">
        <v>10</v>
      </c>
      <c r="C136">
        <v>1</v>
      </c>
      <c r="D136" t="s">
        <v>9696</v>
      </c>
      <c r="E136" t="s">
        <v>7834</v>
      </c>
      <c r="F136" t="s">
        <v>7898</v>
      </c>
      <c r="G136" t="s">
        <v>7899</v>
      </c>
      <c r="H136">
        <v>269</v>
      </c>
    </row>
    <row r="137" spans="1:8">
      <c r="B137" s="13" t="s">
        <v>20</v>
      </c>
      <c r="C137">
        <v>1</v>
      </c>
      <c r="D137" t="s">
        <v>9696</v>
      </c>
      <c r="E137" t="s">
        <v>7834</v>
      </c>
      <c r="F137" t="s">
        <v>7898</v>
      </c>
      <c r="G137" t="s">
        <v>7899</v>
      </c>
      <c r="H137">
        <v>269</v>
      </c>
    </row>
    <row r="138" spans="1:8">
      <c r="A138" t="s">
        <v>2379</v>
      </c>
      <c r="B138" t="s">
        <v>10</v>
      </c>
      <c r="C138">
        <v>1</v>
      </c>
      <c r="D138" t="s">
        <v>9925</v>
      </c>
      <c r="E138" t="s">
        <v>7834</v>
      </c>
      <c r="F138" t="s">
        <v>7898</v>
      </c>
      <c r="G138" t="s">
        <v>8008</v>
      </c>
      <c r="H138">
        <v>283</v>
      </c>
    </row>
    <row r="139" spans="1:8">
      <c r="B139" s="13" t="s">
        <v>20</v>
      </c>
      <c r="C139">
        <v>1</v>
      </c>
      <c r="D139" t="s">
        <v>9925</v>
      </c>
      <c r="E139" t="s">
        <v>7834</v>
      </c>
      <c r="F139" t="s">
        <v>7898</v>
      </c>
      <c r="G139" t="s">
        <v>8008</v>
      </c>
      <c r="H139">
        <v>283</v>
      </c>
    </row>
    <row r="140" spans="1:8">
      <c r="A140" t="s">
        <v>2717</v>
      </c>
      <c r="B140" t="s">
        <v>10</v>
      </c>
      <c r="C140">
        <v>1</v>
      </c>
      <c r="D140" t="s">
        <v>10192</v>
      </c>
      <c r="E140" t="s">
        <v>7834</v>
      </c>
      <c r="F140" t="s">
        <v>7898</v>
      </c>
      <c r="G140" t="s">
        <v>10194</v>
      </c>
      <c r="H140">
        <v>280</v>
      </c>
    </row>
    <row r="141" spans="1:8">
      <c r="B141" s="13" t="s">
        <v>20</v>
      </c>
      <c r="C141">
        <v>1</v>
      </c>
      <c r="D141" t="s">
        <v>10192</v>
      </c>
      <c r="E141" t="s">
        <v>7834</v>
      </c>
      <c r="F141" t="s">
        <v>7898</v>
      </c>
      <c r="G141" t="s">
        <v>10194</v>
      </c>
      <c r="H141">
        <v>280</v>
      </c>
    </row>
    <row r="142" spans="1:8">
      <c r="A142" t="s">
        <v>2731</v>
      </c>
      <c r="B142" t="s">
        <v>10</v>
      </c>
      <c r="C142">
        <v>1</v>
      </c>
      <c r="D142" t="s">
        <v>10209</v>
      </c>
      <c r="E142" t="s">
        <v>7834</v>
      </c>
      <c r="F142" t="s">
        <v>7898</v>
      </c>
      <c r="G142" t="s">
        <v>10211</v>
      </c>
      <c r="H142">
        <v>289</v>
      </c>
    </row>
    <row r="143" spans="1:8">
      <c r="B143" s="13" t="s">
        <v>20</v>
      </c>
      <c r="C143">
        <v>1</v>
      </c>
      <c r="D143" t="s">
        <v>10209</v>
      </c>
      <c r="E143" t="s">
        <v>7834</v>
      </c>
      <c r="F143" t="s">
        <v>7898</v>
      </c>
      <c r="G143" t="s">
        <v>10211</v>
      </c>
      <c r="H143">
        <v>289</v>
      </c>
    </row>
    <row r="144" spans="1:8">
      <c r="A144" t="s">
        <v>2733</v>
      </c>
      <c r="B144" t="s">
        <v>10</v>
      </c>
      <c r="C144">
        <v>1</v>
      </c>
      <c r="D144" t="s">
        <v>10214</v>
      </c>
      <c r="E144" t="s">
        <v>7834</v>
      </c>
      <c r="F144" t="s">
        <v>7898</v>
      </c>
      <c r="G144" t="s">
        <v>9486</v>
      </c>
      <c r="H144">
        <v>284</v>
      </c>
    </row>
    <row r="145" spans="1:8">
      <c r="B145" s="13" t="s">
        <v>20</v>
      </c>
      <c r="C145">
        <v>1</v>
      </c>
      <c r="D145" t="s">
        <v>10214</v>
      </c>
      <c r="E145" t="s">
        <v>7834</v>
      </c>
      <c r="F145" t="s">
        <v>7898</v>
      </c>
      <c r="G145" t="s">
        <v>9486</v>
      </c>
      <c r="H145">
        <v>284</v>
      </c>
    </row>
    <row r="146" spans="1:8">
      <c r="A146" t="s">
        <v>2767</v>
      </c>
      <c r="B146" t="s">
        <v>10</v>
      </c>
      <c r="C146">
        <v>1</v>
      </c>
      <c r="D146" t="s">
        <v>10248</v>
      </c>
      <c r="E146" t="s">
        <v>7834</v>
      </c>
      <c r="F146" t="s">
        <v>7898</v>
      </c>
      <c r="G146" t="s">
        <v>7899</v>
      </c>
      <c r="H146">
        <v>269</v>
      </c>
    </row>
    <row r="147" spans="1:8">
      <c r="B147" s="13" t="s">
        <v>20</v>
      </c>
      <c r="C147">
        <v>1</v>
      </c>
      <c r="D147" t="s">
        <v>10248</v>
      </c>
      <c r="E147" t="s">
        <v>7834</v>
      </c>
      <c r="F147" t="s">
        <v>7898</v>
      </c>
      <c r="G147" t="s">
        <v>7899</v>
      </c>
      <c r="H147">
        <v>269</v>
      </c>
    </row>
    <row r="148" spans="1:8">
      <c r="A148" t="s">
        <v>2983</v>
      </c>
      <c r="B148" t="s">
        <v>10</v>
      </c>
      <c r="C148">
        <v>1</v>
      </c>
      <c r="D148" t="s">
        <v>10307</v>
      </c>
      <c r="E148" t="s">
        <v>7834</v>
      </c>
      <c r="F148" t="s">
        <v>7898</v>
      </c>
      <c r="G148" t="s">
        <v>10309</v>
      </c>
      <c r="H148">
        <v>269</v>
      </c>
    </row>
    <row r="149" spans="1:8">
      <c r="B149" s="13" t="s">
        <v>20</v>
      </c>
      <c r="C149">
        <v>1</v>
      </c>
      <c r="D149" t="s">
        <v>10307</v>
      </c>
      <c r="E149" t="s">
        <v>7834</v>
      </c>
      <c r="F149" t="s">
        <v>7898</v>
      </c>
      <c r="G149" t="s">
        <v>10309</v>
      </c>
      <c r="H149">
        <v>269</v>
      </c>
    </row>
    <row r="150" spans="1:8">
      <c r="A150" t="s">
        <v>2987</v>
      </c>
      <c r="B150" t="s">
        <v>10</v>
      </c>
      <c r="C150">
        <v>1</v>
      </c>
      <c r="D150" t="s">
        <v>10319</v>
      </c>
      <c r="E150" t="s">
        <v>7834</v>
      </c>
      <c r="F150" t="s">
        <v>7898</v>
      </c>
      <c r="G150" t="s">
        <v>8279</v>
      </c>
      <c r="H150">
        <v>287</v>
      </c>
    </row>
    <row r="151" spans="1:8">
      <c r="B151" s="13" t="s">
        <v>20</v>
      </c>
      <c r="C151">
        <v>1</v>
      </c>
      <c r="D151" t="s">
        <v>10319</v>
      </c>
      <c r="E151" t="s">
        <v>7834</v>
      </c>
      <c r="F151" t="s">
        <v>7898</v>
      </c>
      <c r="G151" t="s">
        <v>8279</v>
      </c>
      <c r="H151">
        <v>287</v>
      </c>
    </row>
    <row r="152" spans="1:8">
      <c r="A152" t="s">
        <v>3089</v>
      </c>
      <c r="B152" t="s">
        <v>10</v>
      </c>
      <c r="C152">
        <v>1</v>
      </c>
      <c r="D152" t="s">
        <v>10391</v>
      </c>
      <c r="E152" t="s">
        <v>7834</v>
      </c>
      <c r="F152" t="s">
        <v>7898</v>
      </c>
      <c r="G152" t="s">
        <v>10393</v>
      </c>
      <c r="H152">
        <v>243</v>
      </c>
    </row>
    <row r="153" spans="1:8">
      <c r="B153" t="s">
        <v>2182</v>
      </c>
      <c r="C153">
        <v>1</v>
      </c>
      <c r="D153" t="s">
        <v>10391</v>
      </c>
      <c r="E153" t="s">
        <v>7834</v>
      </c>
      <c r="F153" t="s">
        <v>7898</v>
      </c>
      <c r="G153" t="s">
        <v>10393</v>
      </c>
      <c r="H153">
        <v>243</v>
      </c>
    </row>
    <row r="154" spans="1:8">
      <c r="A154" t="s">
        <v>3091</v>
      </c>
      <c r="B154" t="s">
        <v>10</v>
      </c>
      <c r="C154">
        <v>1</v>
      </c>
      <c r="D154" t="s">
        <v>10391</v>
      </c>
      <c r="E154" t="s">
        <v>7834</v>
      </c>
      <c r="F154" t="s">
        <v>7898</v>
      </c>
      <c r="G154" t="s">
        <v>10393</v>
      </c>
      <c r="H154">
        <v>165</v>
      </c>
    </row>
    <row r="155" spans="1:8">
      <c r="A155" t="s">
        <v>3103</v>
      </c>
      <c r="B155" t="s">
        <v>10</v>
      </c>
      <c r="C155">
        <v>1</v>
      </c>
      <c r="D155" t="s">
        <v>10412</v>
      </c>
      <c r="E155" t="s">
        <v>7834</v>
      </c>
      <c r="F155" t="s">
        <v>7898</v>
      </c>
      <c r="G155" t="s">
        <v>10414</v>
      </c>
      <c r="H155">
        <v>271</v>
      </c>
    </row>
    <row r="156" spans="1:8">
      <c r="B156" s="13" t="s">
        <v>20</v>
      </c>
      <c r="C156">
        <v>1</v>
      </c>
      <c r="D156" t="s">
        <v>10412</v>
      </c>
      <c r="E156" t="s">
        <v>7834</v>
      </c>
      <c r="F156" t="s">
        <v>7898</v>
      </c>
      <c r="G156" t="s">
        <v>10414</v>
      </c>
      <c r="H156">
        <v>271</v>
      </c>
    </row>
    <row r="157" spans="1:8">
      <c r="A157" t="s">
        <v>3433</v>
      </c>
      <c r="B157" t="s">
        <v>10</v>
      </c>
      <c r="C157">
        <v>1</v>
      </c>
      <c r="D157" t="s">
        <v>10656</v>
      </c>
      <c r="E157" t="s">
        <v>7834</v>
      </c>
      <c r="F157" t="s">
        <v>7898</v>
      </c>
      <c r="G157" t="s">
        <v>10658</v>
      </c>
      <c r="H157">
        <v>276</v>
      </c>
    </row>
    <row r="158" spans="1:8">
      <c r="B158" s="13" t="s">
        <v>20</v>
      </c>
      <c r="C158">
        <v>1</v>
      </c>
      <c r="D158" t="s">
        <v>10656</v>
      </c>
      <c r="E158" t="s">
        <v>7834</v>
      </c>
      <c r="F158" t="s">
        <v>7898</v>
      </c>
      <c r="G158" t="s">
        <v>10658</v>
      </c>
      <c r="H158">
        <v>276</v>
      </c>
    </row>
    <row r="159" spans="1:8">
      <c r="A159" t="s">
        <v>3571</v>
      </c>
      <c r="B159" t="s">
        <v>10</v>
      </c>
      <c r="C159">
        <v>1</v>
      </c>
      <c r="D159" t="s">
        <v>10758</v>
      </c>
      <c r="E159" t="s">
        <v>7834</v>
      </c>
      <c r="F159" t="s">
        <v>7898</v>
      </c>
      <c r="G159" t="s">
        <v>8008</v>
      </c>
      <c r="H159">
        <v>298</v>
      </c>
    </row>
    <row r="160" spans="1:8">
      <c r="B160" s="13" t="s">
        <v>20</v>
      </c>
      <c r="C160">
        <v>1</v>
      </c>
      <c r="D160" t="s">
        <v>10758</v>
      </c>
      <c r="E160" t="s">
        <v>7834</v>
      </c>
      <c r="F160" t="s">
        <v>7898</v>
      </c>
      <c r="G160" t="s">
        <v>8008</v>
      </c>
      <c r="H160">
        <v>298</v>
      </c>
    </row>
    <row r="161" spans="1:8">
      <c r="A161" t="s">
        <v>3677</v>
      </c>
      <c r="B161" t="s">
        <v>10</v>
      </c>
      <c r="C161">
        <v>1</v>
      </c>
      <c r="D161" t="s">
        <v>10856</v>
      </c>
      <c r="E161" t="s">
        <v>7834</v>
      </c>
      <c r="F161" t="s">
        <v>7898</v>
      </c>
      <c r="G161" t="s">
        <v>8279</v>
      </c>
      <c r="H161">
        <v>284</v>
      </c>
    </row>
    <row r="162" spans="1:8">
      <c r="B162" s="13" t="s">
        <v>20</v>
      </c>
      <c r="C162">
        <v>1</v>
      </c>
      <c r="D162" t="s">
        <v>10856</v>
      </c>
      <c r="E162" t="s">
        <v>7834</v>
      </c>
      <c r="F162" t="s">
        <v>7898</v>
      </c>
      <c r="G162" t="s">
        <v>8279</v>
      </c>
      <c r="H162">
        <v>284</v>
      </c>
    </row>
    <row r="163" spans="1:8">
      <c r="A163" t="s">
        <v>3743</v>
      </c>
      <c r="B163" t="s">
        <v>10</v>
      </c>
      <c r="C163">
        <v>1</v>
      </c>
      <c r="D163" t="s">
        <v>10902</v>
      </c>
      <c r="E163" t="s">
        <v>7834</v>
      </c>
      <c r="F163" t="s">
        <v>7898</v>
      </c>
      <c r="G163" t="s">
        <v>7899</v>
      </c>
      <c r="H163">
        <v>273</v>
      </c>
    </row>
    <row r="164" spans="1:8">
      <c r="B164" s="13" t="s">
        <v>20</v>
      </c>
      <c r="C164">
        <v>1</v>
      </c>
      <c r="D164" t="s">
        <v>10902</v>
      </c>
      <c r="E164" t="s">
        <v>7834</v>
      </c>
      <c r="F164" t="s">
        <v>7898</v>
      </c>
      <c r="G164" t="s">
        <v>7899</v>
      </c>
      <c r="H164">
        <v>273</v>
      </c>
    </row>
    <row r="165" spans="1:8">
      <c r="A165" t="s">
        <v>3919</v>
      </c>
      <c r="B165" t="s">
        <v>10</v>
      </c>
      <c r="C165">
        <v>1</v>
      </c>
      <c r="D165" t="s">
        <v>11063</v>
      </c>
      <c r="E165" t="s">
        <v>7834</v>
      </c>
      <c r="F165" t="s">
        <v>7898</v>
      </c>
      <c r="G165" t="s">
        <v>9486</v>
      </c>
      <c r="H165">
        <v>269</v>
      </c>
    </row>
    <row r="166" spans="1:8">
      <c r="B166" s="13" t="s">
        <v>20</v>
      </c>
      <c r="C166">
        <v>1</v>
      </c>
      <c r="D166" t="s">
        <v>11063</v>
      </c>
      <c r="E166" t="s">
        <v>7834</v>
      </c>
      <c r="F166" t="s">
        <v>7898</v>
      </c>
      <c r="G166" t="s">
        <v>9486</v>
      </c>
      <c r="H166">
        <v>269</v>
      </c>
    </row>
    <row r="167" spans="1:8">
      <c r="A167" t="s">
        <v>4027</v>
      </c>
      <c r="B167" t="s">
        <v>10</v>
      </c>
      <c r="C167">
        <v>1</v>
      </c>
      <c r="D167" t="s">
        <v>11152</v>
      </c>
      <c r="E167" t="s">
        <v>7834</v>
      </c>
      <c r="F167" t="s">
        <v>7898</v>
      </c>
      <c r="G167" t="s">
        <v>8008</v>
      </c>
      <c r="H167">
        <v>275</v>
      </c>
    </row>
    <row r="168" spans="1:8">
      <c r="B168" s="13" t="s">
        <v>20</v>
      </c>
      <c r="C168">
        <v>1</v>
      </c>
      <c r="D168" t="s">
        <v>11152</v>
      </c>
      <c r="E168" t="s">
        <v>7834</v>
      </c>
      <c r="F168" t="s">
        <v>7898</v>
      </c>
      <c r="G168" t="s">
        <v>8008</v>
      </c>
      <c r="H168">
        <v>275</v>
      </c>
    </row>
    <row r="169" spans="1:8">
      <c r="A169" t="s">
        <v>4209</v>
      </c>
      <c r="B169" t="s">
        <v>10</v>
      </c>
      <c r="C169">
        <v>1</v>
      </c>
      <c r="D169" t="s">
        <v>11294</v>
      </c>
      <c r="E169" t="s">
        <v>7834</v>
      </c>
      <c r="F169" t="s">
        <v>7898</v>
      </c>
      <c r="G169" t="s">
        <v>7899</v>
      </c>
      <c r="H169">
        <v>269</v>
      </c>
    </row>
    <row r="170" spans="1:8">
      <c r="B170" s="13" t="s">
        <v>20</v>
      </c>
      <c r="C170">
        <v>1</v>
      </c>
      <c r="D170" t="s">
        <v>11294</v>
      </c>
      <c r="E170" t="s">
        <v>7834</v>
      </c>
      <c r="F170" t="s">
        <v>7898</v>
      </c>
      <c r="G170" t="s">
        <v>7899</v>
      </c>
      <c r="H170">
        <v>269</v>
      </c>
    </row>
    <row r="171" spans="1:8">
      <c r="A171" t="s">
        <v>4233</v>
      </c>
      <c r="B171" t="s">
        <v>10</v>
      </c>
      <c r="C171">
        <v>1</v>
      </c>
      <c r="D171" t="s">
        <v>11314</v>
      </c>
      <c r="E171" t="s">
        <v>7834</v>
      </c>
      <c r="F171" t="s">
        <v>7898</v>
      </c>
      <c r="G171" t="s">
        <v>11316</v>
      </c>
      <c r="H171">
        <v>286</v>
      </c>
    </row>
    <row r="172" spans="1:8">
      <c r="B172" s="13" t="s">
        <v>20</v>
      </c>
      <c r="C172">
        <v>1</v>
      </c>
      <c r="D172" t="s">
        <v>11314</v>
      </c>
      <c r="E172" t="s">
        <v>7834</v>
      </c>
      <c r="F172" t="s">
        <v>7898</v>
      </c>
      <c r="G172" t="s">
        <v>11316</v>
      </c>
      <c r="H172">
        <v>286</v>
      </c>
    </row>
    <row r="173" spans="1:8">
      <c r="A173" t="s">
        <v>4289</v>
      </c>
      <c r="B173" t="s">
        <v>10</v>
      </c>
      <c r="C173">
        <v>1</v>
      </c>
      <c r="D173" t="s">
        <v>11367</v>
      </c>
      <c r="E173" t="s">
        <v>7834</v>
      </c>
      <c r="F173" t="s">
        <v>7898</v>
      </c>
      <c r="G173" t="s">
        <v>8279</v>
      </c>
      <c r="H173">
        <v>271</v>
      </c>
    </row>
    <row r="174" spans="1:8">
      <c r="B174" s="13" t="s">
        <v>20</v>
      </c>
      <c r="C174">
        <v>1</v>
      </c>
      <c r="D174" t="s">
        <v>11367</v>
      </c>
      <c r="E174" t="s">
        <v>7834</v>
      </c>
      <c r="F174" t="s">
        <v>7898</v>
      </c>
      <c r="G174" t="s">
        <v>8279</v>
      </c>
      <c r="H174">
        <v>271</v>
      </c>
    </row>
    <row r="175" spans="1:8">
      <c r="A175" t="s">
        <v>4327</v>
      </c>
      <c r="B175" t="s">
        <v>10</v>
      </c>
      <c r="C175">
        <v>1</v>
      </c>
      <c r="D175" t="s">
        <v>11396</v>
      </c>
      <c r="E175" t="s">
        <v>7834</v>
      </c>
      <c r="F175" t="s">
        <v>7898</v>
      </c>
      <c r="G175" t="s">
        <v>9486</v>
      </c>
      <c r="H175">
        <v>259</v>
      </c>
    </row>
    <row r="176" spans="1:8">
      <c r="B176" s="13" t="s">
        <v>20</v>
      </c>
      <c r="C176">
        <v>1</v>
      </c>
      <c r="D176" t="s">
        <v>11396</v>
      </c>
      <c r="E176" t="s">
        <v>7834</v>
      </c>
      <c r="F176" t="s">
        <v>7898</v>
      </c>
      <c r="G176" t="s">
        <v>9486</v>
      </c>
      <c r="H176">
        <v>259</v>
      </c>
    </row>
    <row r="177" spans="1:8">
      <c r="A177" t="s">
        <v>4411</v>
      </c>
      <c r="B177" t="s">
        <v>10</v>
      </c>
      <c r="C177">
        <v>1</v>
      </c>
      <c r="D177" t="s">
        <v>11484</v>
      </c>
      <c r="E177" t="s">
        <v>7834</v>
      </c>
      <c r="F177" t="s">
        <v>7898</v>
      </c>
      <c r="G177" t="s">
        <v>8008</v>
      </c>
      <c r="H177">
        <v>298</v>
      </c>
    </row>
    <row r="178" spans="1:8">
      <c r="B178" s="13" t="s">
        <v>20</v>
      </c>
      <c r="C178">
        <v>1</v>
      </c>
      <c r="D178" t="s">
        <v>11484</v>
      </c>
      <c r="E178" t="s">
        <v>7834</v>
      </c>
      <c r="F178" t="s">
        <v>7898</v>
      </c>
      <c r="G178" t="s">
        <v>8008</v>
      </c>
      <c r="H178">
        <v>298</v>
      </c>
    </row>
    <row r="179" spans="1:8">
      <c r="A179" t="s">
        <v>4513</v>
      </c>
      <c r="B179" t="s">
        <v>10</v>
      </c>
      <c r="C179">
        <v>1</v>
      </c>
      <c r="D179" t="s">
        <v>11548</v>
      </c>
      <c r="E179" t="s">
        <v>7834</v>
      </c>
      <c r="F179" t="s">
        <v>7898</v>
      </c>
      <c r="G179" t="s">
        <v>7899</v>
      </c>
      <c r="H179">
        <v>268</v>
      </c>
    </row>
    <row r="180" spans="1:8">
      <c r="B180" s="13" t="s">
        <v>20</v>
      </c>
      <c r="C180">
        <v>1</v>
      </c>
      <c r="D180" t="s">
        <v>11548</v>
      </c>
      <c r="E180" t="s">
        <v>7834</v>
      </c>
      <c r="F180" t="s">
        <v>7898</v>
      </c>
      <c r="G180" t="s">
        <v>7899</v>
      </c>
      <c r="H180">
        <v>268</v>
      </c>
    </row>
    <row r="181" spans="1:8">
      <c r="A181" t="s">
        <v>4583</v>
      </c>
      <c r="B181" t="s">
        <v>10</v>
      </c>
      <c r="C181">
        <v>1</v>
      </c>
      <c r="D181" t="s">
        <v>11613</v>
      </c>
      <c r="E181" t="s">
        <v>7834</v>
      </c>
      <c r="F181" t="s">
        <v>7898</v>
      </c>
      <c r="G181" t="s">
        <v>11316</v>
      </c>
      <c r="H181">
        <v>272</v>
      </c>
    </row>
    <row r="182" spans="1:8">
      <c r="B182" s="13" t="s">
        <v>20</v>
      </c>
      <c r="C182">
        <v>1</v>
      </c>
      <c r="D182" t="s">
        <v>11613</v>
      </c>
      <c r="E182" t="s">
        <v>7834</v>
      </c>
      <c r="F182" t="s">
        <v>7898</v>
      </c>
      <c r="G182" t="s">
        <v>11316</v>
      </c>
      <c r="H182">
        <v>272</v>
      </c>
    </row>
    <row r="183" spans="1:8">
      <c r="A183" t="s">
        <v>4739</v>
      </c>
      <c r="B183" t="s">
        <v>10</v>
      </c>
      <c r="C183">
        <v>1</v>
      </c>
      <c r="D183" t="s">
        <v>11747</v>
      </c>
      <c r="E183" t="s">
        <v>7834</v>
      </c>
      <c r="F183" t="s">
        <v>7898</v>
      </c>
      <c r="G183" t="s">
        <v>7899</v>
      </c>
      <c r="H183">
        <v>269</v>
      </c>
    </row>
    <row r="184" spans="1:8">
      <c r="B184" s="13" t="s">
        <v>20</v>
      </c>
      <c r="C184">
        <v>1</v>
      </c>
      <c r="D184" t="s">
        <v>11747</v>
      </c>
      <c r="E184" t="s">
        <v>7834</v>
      </c>
      <c r="F184" t="s">
        <v>7898</v>
      </c>
      <c r="G184" t="s">
        <v>7899</v>
      </c>
      <c r="H184">
        <v>269</v>
      </c>
    </row>
    <row r="185" spans="1:8">
      <c r="A185" t="s">
        <v>5225</v>
      </c>
      <c r="B185" t="s">
        <v>10</v>
      </c>
      <c r="C185">
        <v>1</v>
      </c>
      <c r="D185" t="s">
        <v>12167</v>
      </c>
      <c r="E185" t="s">
        <v>7834</v>
      </c>
      <c r="F185" t="s">
        <v>7898</v>
      </c>
      <c r="G185" t="s">
        <v>7899</v>
      </c>
      <c r="H185">
        <v>270</v>
      </c>
    </row>
    <row r="186" spans="1:8">
      <c r="B186" s="13" t="s">
        <v>20</v>
      </c>
      <c r="C186">
        <v>1</v>
      </c>
      <c r="D186" t="s">
        <v>12167</v>
      </c>
      <c r="E186" t="s">
        <v>7834</v>
      </c>
      <c r="F186" t="s">
        <v>7898</v>
      </c>
      <c r="G186" t="s">
        <v>7899</v>
      </c>
      <c r="H186">
        <v>270</v>
      </c>
    </row>
    <row r="187" spans="1:8">
      <c r="A187" t="s">
        <v>5297</v>
      </c>
      <c r="B187" t="s">
        <v>10</v>
      </c>
      <c r="C187">
        <v>1</v>
      </c>
      <c r="D187" t="s">
        <v>12238</v>
      </c>
      <c r="E187" t="s">
        <v>7834</v>
      </c>
      <c r="F187" t="s">
        <v>7898</v>
      </c>
      <c r="G187" t="s">
        <v>12240</v>
      </c>
      <c r="H187">
        <v>321</v>
      </c>
    </row>
    <row r="188" spans="1:8">
      <c r="B188" t="s">
        <v>76</v>
      </c>
      <c r="C188">
        <v>1</v>
      </c>
      <c r="D188" t="s">
        <v>12238</v>
      </c>
      <c r="E188" t="s">
        <v>7834</v>
      </c>
      <c r="F188" t="s">
        <v>7898</v>
      </c>
      <c r="G188" t="s">
        <v>12240</v>
      </c>
      <c r="H188">
        <v>321</v>
      </c>
    </row>
    <row r="189" spans="1:8">
      <c r="A189" t="s">
        <v>5299</v>
      </c>
      <c r="B189" t="s">
        <v>10</v>
      </c>
      <c r="C189">
        <v>1</v>
      </c>
      <c r="D189" t="s">
        <v>12238</v>
      </c>
      <c r="E189" t="s">
        <v>7834</v>
      </c>
      <c r="F189" t="s">
        <v>7898</v>
      </c>
      <c r="G189" t="s">
        <v>12240</v>
      </c>
      <c r="H189">
        <v>128</v>
      </c>
    </row>
    <row r="190" spans="1:8">
      <c r="A190" t="s">
        <v>5897</v>
      </c>
      <c r="B190" t="s">
        <v>10</v>
      </c>
      <c r="C190">
        <v>1</v>
      </c>
      <c r="D190" t="s">
        <v>12776</v>
      </c>
      <c r="E190" t="s">
        <v>7834</v>
      </c>
      <c r="F190" t="s">
        <v>7898</v>
      </c>
      <c r="G190" t="s">
        <v>7899</v>
      </c>
      <c r="H190">
        <v>270</v>
      </c>
    </row>
    <row r="191" spans="1:8">
      <c r="B191" s="13" t="s">
        <v>20</v>
      </c>
      <c r="C191">
        <v>1</v>
      </c>
      <c r="D191" t="s">
        <v>12776</v>
      </c>
      <c r="E191" t="s">
        <v>7834</v>
      </c>
      <c r="F191" t="s">
        <v>7898</v>
      </c>
      <c r="G191" t="s">
        <v>7899</v>
      </c>
      <c r="H191">
        <v>270</v>
      </c>
    </row>
    <row r="192" spans="1:8">
      <c r="A192" t="s">
        <v>5925</v>
      </c>
      <c r="B192" t="s">
        <v>10</v>
      </c>
      <c r="C192">
        <v>1</v>
      </c>
      <c r="D192" t="s">
        <v>12808</v>
      </c>
      <c r="E192" t="s">
        <v>7834</v>
      </c>
      <c r="F192" t="s">
        <v>7898</v>
      </c>
      <c r="G192" t="s">
        <v>8279</v>
      </c>
      <c r="H192">
        <v>267</v>
      </c>
    </row>
    <row r="193" spans="1:8">
      <c r="B193" s="13" t="s">
        <v>20</v>
      </c>
      <c r="C193">
        <v>1</v>
      </c>
      <c r="D193" t="s">
        <v>12808</v>
      </c>
      <c r="E193" t="s">
        <v>7834</v>
      </c>
      <c r="F193" t="s">
        <v>7898</v>
      </c>
      <c r="G193" t="s">
        <v>8279</v>
      </c>
      <c r="H193">
        <v>267</v>
      </c>
    </row>
    <row r="194" spans="1:8">
      <c r="A194" t="s">
        <v>6087</v>
      </c>
      <c r="B194" t="s">
        <v>10</v>
      </c>
      <c r="C194">
        <v>1</v>
      </c>
      <c r="D194" t="s">
        <v>12918</v>
      </c>
      <c r="E194" t="s">
        <v>7834</v>
      </c>
      <c r="F194" t="s">
        <v>7898</v>
      </c>
      <c r="G194" t="s">
        <v>8008</v>
      </c>
      <c r="H194">
        <v>278</v>
      </c>
    </row>
    <row r="195" spans="1:8">
      <c r="B195" s="13" t="s">
        <v>20</v>
      </c>
      <c r="C195">
        <v>1</v>
      </c>
      <c r="D195" t="s">
        <v>12918</v>
      </c>
      <c r="E195" t="s">
        <v>7834</v>
      </c>
      <c r="F195" t="s">
        <v>7898</v>
      </c>
      <c r="G195" t="s">
        <v>8008</v>
      </c>
      <c r="H195">
        <v>278</v>
      </c>
    </row>
    <row r="196" spans="1:8">
      <c r="A196" t="s">
        <v>6175</v>
      </c>
      <c r="B196" t="s">
        <v>10</v>
      </c>
      <c r="C196">
        <v>1</v>
      </c>
      <c r="D196" t="s">
        <v>12991</v>
      </c>
      <c r="E196" t="s">
        <v>7834</v>
      </c>
      <c r="F196" t="s">
        <v>7898</v>
      </c>
      <c r="G196" t="s">
        <v>8008</v>
      </c>
      <c r="H196">
        <v>295</v>
      </c>
    </row>
    <row r="197" spans="1:8">
      <c r="B197" s="13" t="s">
        <v>20</v>
      </c>
      <c r="C197">
        <v>1</v>
      </c>
      <c r="D197" t="s">
        <v>12991</v>
      </c>
      <c r="E197" t="s">
        <v>7834</v>
      </c>
      <c r="F197" t="s">
        <v>7898</v>
      </c>
      <c r="G197" t="s">
        <v>8008</v>
      </c>
      <c r="H197">
        <v>295</v>
      </c>
    </row>
    <row r="198" spans="1:8">
      <c r="A198" t="s">
        <v>6267</v>
      </c>
      <c r="B198" t="s">
        <v>10</v>
      </c>
      <c r="C198">
        <v>1</v>
      </c>
      <c r="D198" t="s">
        <v>13083</v>
      </c>
      <c r="E198" t="s">
        <v>7834</v>
      </c>
      <c r="F198" t="s">
        <v>7898</v>
      </c>
      <c r="G198" t="s">
        <v>10194</v>
      </c>
      <c r="H198">
        <v>131</v>
      </c>
    </row>
    <row r="199" spans="1:8">
      <c r="A199" t="s">
        <v>6269</v>
      </c>
      <c r="B199" t="s">
        <v>10</v>
      </c>
      <c r="C199">
        <v>1</v>
      </c>
      <c r="D199" t="s">
        <v>13083</v>
      </c>
      <c r="E199" t="s">
        <v>7834</v>
      </c>
      <c r="F199" t="s">
        <v>7898</v>
      </c>
      <c r="G199" t="s">
        <v>10194</v>
      </c>
      <c r="H199">
        <v>386</v>
      </c>
    </row>
    <row r="200" spans="1:8">
      <c r="B200" t="s">
        <v>76</v>
      </c>
      <c r="C200">
        <v>1</v>
      </c>
      <c r="D200" t="s">
        <v>13083</v>
      </c>
      <c r="E200" t="s">
        <v>7834</v>
      </c>
      <c r="F200" t="s">
        <v>7898</v>
      </c>
      <c r="G200" t="s">
        <v>10194</v>
      </c>
      <c r="H200">
        <v>386</v>
      </c>
    </row>
    <row r="201" spans="1:8">
      <c r="B201" t="s">
        <v>78</v>
      </c>
      <c r="C201">
        <v>1</v>
      </c>
      <c r="D201" t="s">
        <v>13083</v>
      </c>
      <c r="E201" t="s">
        <v>7834</v>
      </c>
      <c r="F201" t="s">
        <v>7898</v>
      </c>
      <c r="G201" t="s">
        <v>10194</v>
      </c>
      <c r="H201">
        <v>386</v>
      </c>
    </row>
    <row r="202" spans="1:8">
      <c r="A202" t="s">
        <v>7745</v>
      </c>
      <c r="B202" t="s">
        <v>10</v>
      </c>
      <c r="C202">
        <v>1</v>
      </c>
      <c r="D202" t="s">
        <v>13195</v>
      </c>
      <c r="E202" t="s">
        <v>7834</v>
      </c>
      <c r="F202" t="s">
        <v>7898</v>
      </c>
      <c r="G202" t="s">
        <v>8008</v>
      </c>
      <c r="H202">
        <v>289</v>
      </c>
    </row>
    <row r="203" spans="1:8">
      <c r="B203" s="13" t="s">
        <v>20</v>
      </c>
      <c r="C203">
        <v>1</v>
      </c>
      <c r="D203" t="s">
        <v>13195</v>
      </c>
      <c r="E203" t="s">
        <v>7834</v>
      </c>
      <c r="F203" t="s">
        <v>7898</v>
      </c>
      <c r="G203" t="s">
        <v>8008</v>
      </c>
      <c r="H203">
        <v>289</v>
      </c>
    </row>
    <row r="204" spans="1:8">
      <c r="A204" t="s">
        <v>7747</v>
      </c>
      <c r="B204" t="s">
        <v>10</v>
      </c>
      <c r="C204">
        <v>1</v>
      </c>
      <c r="D204" t="s">
        <v>13281</v>
      </c>
      <c r="E204" t="s">
        <v>7834</v>
      </c>
      <c r="F204" t="s">
        <v>7898</v>
      </c>
      <c r="G204" t="s">
        <v>8008</v>
      </c>
      <c r="H204">
        <v>280</v>
      </c>
    </row>
    <row r="205" spans="1:8">
      <c r="B205" s="13" t="s">
        <v>20</v>
      </c>
      <c r="C205">
        <v>1</v>
      </c>
      <c r="D205" t="s">
        <v>13281</v>
      </c>
      <c r="E205" t="s">
        <v>7834</v>
      </c>
      <c r="F205" t="s">
        <v>7898</v>
      </c>
      <c r="G205" t="s">
        <v>8008</v>
      </c>
      <c r="H205">
        <v>280</v>
      </c>
    </row>
    <row r="206" spans="1:8">
      <c r="A206" t="s">
        <v>7335</v>
      </c>
      <c r="B206" t="s">
        <v>10</v>
      </c>
      <c r="C206">
        <v>1</v>
      </c>
      <c r="D206" t="s">
        <v>13957</v>
      </c>
      <c r="E206" t="s">
        <v>7834</v>
      </c>
      <c r="F206" t="s">
        <v>7898</v>
      </c>
      <c r="G206" t="s">
        <v>8279</v>
      </c>
      <c r="H206">
        <v>267</v>
      </c>
    </row>
    <row r="207" spans="1:8">
      <c r="B207" s="13" t="s">
        <v>20</v>
      </c>
      <c r="C207">
        <v>1</v>
      </c>
      <c r="D207" t="s">
        <v>13957</v>
      </c>
      <c r="E207" t="s">
        <v>7834</v>
      </c>
      <c r="F207" t="s">
        <v>7898</v>
      </c>
      <c r="G207" t="s">
        <v>8279</v>
      </c>
      <c r="H207">
        <v>267</v>
      </c>
    </row>
    <row r="208" spans="1:8">
      <c r="A208" t="s">
        <v>7739</v>
      </c>
      <c r="B208" t="s">
        <v>10</v>
      </c>
      <c r="C208">
        <v>1</v>
      </c>
      <c r="D208" t="s">
        <v>13987</v>
      </c>
      <c r="E208" t="s">
        <v>7834</v>
      </c>
      <c r="F208" t="s">
        <v>7898</v>
      </c>
      <c r="G208" t="s">
        <v>8008</v>
      </c>
      <c r="H208">
        <v>281</v>
      </c>
    </row>
    <row r="209" spans="1:8">
      <c r="B209" s="13" t="s">
        <v>20</v>
      </c>
      <c r="C209">
        <v>1</v>
      </c>
      <c r="D209" t="s">
        <v>13987</v>
      </c>
      <c r="E209" t="s">
        <v>7834</v>
      </c>
      <c r="F209" t="s">
        <v>7898</v>
      </c>
      <c r="G209" t="s">
        <v>8008</v>
      </c>
      <c r="H209">
        <v>281</v>
      </c>
    </row>
    <row r="210" spans="1:8">
      <c r="A210" t="s">
        <v>7377</v>
      </c>
      <c r="B210" t="s">
        <v>10</v>
      </c>
      <c r="C210">
        <v>1</v>
      </c>
      <c r="D210" t="s">
        <v>13991</v>
      </c>
      <c r="E210" t="s">
        <v>7834</v>
      </c>
      <c r="F210" t="s">
        <v>7898</v>
      </c>
      <c r="G210" t="s">
        <v>8008</v>
      </c>
      <c r="H210">
        <v>286</v>
      </c>
    </row>
    <row r="211" spans="1:8">
      <c r="B211" s="13" t="s">
        <v>20</v>
      </c>
      <c r="C211">
        <v>1</v>
      </c>
      <c r="D211" t="s">
        <v>13991</v>
      </c>
      <c r="E211" t="s">
        <v>7834</v>
      </c>
      <c r="F211" t="s">
        <v>7898</v>
      </c>
      <c r="G211" t="s">
        <v>8008</v>
      </c>
      <c r="H211">
        <v>286</v>
      </c>
    </row>
    <row r="212" spans="1:8">
      <c r="A212" t="s">
        <v>7509</v>
      </c>
      <c r="B212" t="s">
        <v>10</v>
      </c>
      <c r="C212">
        <v>1</v>
      </c>
      <c r="D212" t="s">
        <v>14069</v>
      </c>
      <c r="E212" t="s">
        <v>7834</v>
      </c>
      <c r="F212" t="s">
        <v>7898</v>
      </c>
      <c r="G212" t="s">
        <v>7899</v>
      </c>
      <c r="H212">
        <v>269</v>
      </c>
    </row>
    <row r="213" spans="1:8">
      <c r="B213" s="13" t="s">
        <v>20</v>
      </c>
      <c r="C213">
        <v>1</v>
      </c>
      <c r="D213" t="s">
        <v>14069</v>
      </c>
      <c r="E213" t="s">
        <v>7834</v>
      </c>
      <c r="F213" t="s">
        <v>7898</v>
      </c>
      <c r="G213" t="s">
        <v>7899</v>
      </c>
      <c r="H213">
        <v>269</v>
      </c>
    </row>
    <row r="214" spans="1:8">
      <c r="A214" t="s">
        <v>7517</v>
      </c>
      <c r="B214" t="s">
        <v>10</v>
      </c>
      <c r="C214">
        <v>1</v>
      </c>
      <c r="D214" t="s">
        <v>14074</v>
      </c>
      <c r="E214" t="s">
        <v>7834</v>
      </c>
      <c r="F214" t="s">
        <v>7898</v>
      </c>
      <c r="G214" t="s">
        <v>9486</v>
      </c>
      <c r="H214">
        <v>288</v>
      </c>
    </row>
    <row r="215" spans="1:8">
      <c r="B215" s="13" t="s">
        <v>20</v>
      </c>
      <c r="C215">
        <v>1</v>
      </c>
      <c r="D215" t="s">
        <v>14074</v>
      </c>
      <c r="E215" t="s">
        <v>7834</v>
      </c>
      <c r="F215" t="s">
        <v>7898</v>
      </c>
      <c r="G215" t="s">
        <v>9486</v>
      </c>
      <c r="H215">
        <v>288</v>
      </c>
    </row>
    <row r="216" spans="1:8">
      <c r="A216" t="s">
        <v>7741</v>
      </c>
      <c r="B216" t="s">
        <v>10</v>
      </c>
      <c r="C216">
        <v>1</v>
      </c>
      <c r="D216" t="s">
        <v>14134</v>
      </c>
      <c r="E216" t="s">
        <v>7834</v>
      </c>
      <c r="F216" t="s">
        <v>7898</v>
      </c>
      <c r="G216" t="s">
        <v>8008</v>
      </c>
      <c r="H216">
        <v>296</v>
      </c>
    </row>
    <row r="217" spans="1:8">
      <c r="B217" s="13" t="s">
        <v>20</v>
      </c>
      <c r="C217">
        <v>1</v>
      </c>
      <c r="D217" t="s">
        <v>14134</v>
      </c>
      <c r="E217" t="s">
        <v>7834</v>
      </c>
      <c r="F217" t="s">
        <v>7898</v>
      </c>
      <c r="G217" t="s">
        <v>8008</v>
      </c>
      <c r="H217">
        <v>296</v>
      </c>
    </row>
    <row r="218" spans="1:8">
      <c r="A218" t="s">
        <v>7743</v>
      </c>
      <c r="B218" t="s">
        <v>10</v>
      </c>
      <c r="C218">
        <v>1</v>
      </c>
      <c r="D218" t="s">
        <v>14146</v>
      </c>
      <c r="E218" t="s">
        <v>7834</v>
      </c>
      <c r="F218" t="s">
        <v>7898</v>
      </c>
      <c r="G218" t="s">
        <v>8008</v>
      </c>
      <c r="H218">
        <v>283</v>
      </c>
    </row>
    <row r="219" spans="1:8">
      <c r="B219" s="13" t="s">
        <v>20</v>
      </c>
      <c r="C219">
        <v>1</v>
      </c>
      <c r="D219" t="s">
        <v>14146</v>
      </c>
      <c r="E219" t="s">
        <v>7834</v>
      </c>
      <c r="F219" t="s">
        <v>7898</v>
      </c>
      <c r="G219" t="s">
        <v>8008</v>
      </c>
      <c r="H219">
        <v>283</v>
      </c>
    </row>
    <row r="220" spans="1:8">
      <c r="A220" t="s">
        <v>791</v>
      </c>
      <c r="B220" t="s">
        <v>10</v>
      </c>
      <c r="C220">
        <v>1</v>
      </c>
      <c r="D220" t="s">
        <v>8612</v>
      </c>
      <c r="E220" t="s">
        <v>7816</v>
      </c>
      <c r="F220" t="s">
        <v>8614</v>
      </c>
      <c r="G220" t="s">
        <v>8615</v>
      </c>
      <c r="H220">
        <v>116</v>
      </c>
    </row>
    <row r="221" spans="1:8">
      <c r="A221" t="s">
        <v>793</v>
      </c>
      <c r="B221" t="s">
        <v>10</v>
      </c>
      <c r="C221">
        <v>1</v>
      </c>
      <c r="D221" t="s">
        <v>8612</v>
      </c>
      <c r="E221" t="s">
        <v>7816</v>
      </c>
      <c r="F221" t="s">
        <v>8614</v>
      </c>
      <c r="G221" t="s">
        <v>8615</v>
      </c>
      <c r="H221">
        <v>116</v>
      </c>
    </row>
    <row r="222" spans="1:8">
      <c r="A222" t="s">
        <v>795</v>
      </c>
      <c r="B222" t="s">
        <v>10</v>
      </c>
      <c r="C222">
        <v>1</v>
      </c>
      <c r="D222" t="s">
        <v>8612</v>
      </c>
      <c r="E222" t="s">
        <v>7816</v>
      </c>
      <c r="F222" t="s">
        <v>8614</v>
      </c>
      <c r="G222" t="s">
        <v>8615</v>
      </c>
      <c r="H222">
        <v>236</v>
      </c>
    </row>
    <row r="223" spans="1:8">
      <c r="A223" t="s">
        <v>797</v>
      </c>
      <c r="B223" t="s">
        <v>10</v>
      </c>
      <c r="C223">
        <v>1</v>
      </c>
      <c r="D223" t="s">
        <v>8612</v>
      </c>
      <c r="E223" t="s">
        <v>7816</v>
      </c>
      <c r="F223" t="s">
        <v>8614</v>
      </c>
      <c r="G223" t="s">
        <v>8615</v>
      </c>
      <c r="H223">
        <v>236</v>
      </c>
    </row>
    <row r="224" spans="1:8">
      <c r="A224" t="s">
        <v>1283</v>
      </c>
      <c r="B224" t="s">
        <v>10</v>
      </c>
      <c r="C224">
        <v>1</v>
      </c>
      <c r="D224" t="s">
        <v>8994</v>
      </c>
      <c r="E224" t="s">
        <v>7816</v>
      </c>
      <c r="F224" t="s">
        <v>8614</v>
      </c>
      <c r="G224" t="s">
        <v>8996</v>
      </c>
      <c r="H224">
        <v>154</v>
      </c>
    </row>
    <row r="225" spans="1:8">
      <c r="A225" t="s">
        <v>1285</v>
      </c>
      <c r="B225" t="s">
        <v>10</v>
      </c>
      <c r="C225">
        <v>1</v>
      </c>
      <c r="D225" t="s">
        <v>8994</v>
      </c>
      <c r="E225" t="s">
        <v>7816</v>
      </c>
      <c r="F225" t="s">
        <v>8614</v>
      </c>
      <c r="G225" t="s">
        <v>8996</v>
      </c>
      <c r="H225">
        <v>117</v>
      </c>
    </row>
    <row r="226" spans="1:8">
      <c r="A226" t="s">
        <v>1425</v>
      </c>
      <c r="B226" t="s">
        <v>10</v>
      </c>
      <c r="C226">
        <v>1</v>
      </c>
      <c r="D226" t="s">
        <v>9099</v>
      </c>
      <c r="E226" t="s">
        <v>7816</v>
      </c>
      <c r="F226" t="s">
        <v>8614</v>
      </c>
      <c r="G226" t="s">
        <v>8996</v>
      </c>
      <c r="H226">
        <v>115</v>
      </c>
    </row>
    <row r="227" spans="1:8">
      <c r="A227" t="s">
        <v>1427</v>
      </c>
      <c r="B227" t="s">
        <v>10</v>
      </c>
      <c r="C227">
        <v>1</v>
      </c>
      <c r="D227" t="s">
        <v>9099</v>
      </c>
      <c r="E227" t="s">
        <v>7816</v>
      </c>
      <c r="F227" t="s">
        <v>8614</v>
      </c>
      <c r="G227" t="s">
        <v>8996</v>
      </c>
      <c r="H227">
        <v>146</v>
      </c>
    </row>
    <row r="228" spans="1:8">
      <c r="A228" t="s">
        <v>1999</v>
      </c>
      <c r="B228" t="s">
        <v>10</v>
      </c>
      <c r="C228">
        <v>1</v>
      </c>
      <c r="D228" t="s">
        <v>9583</v>
      </c>
      <c r="E228" t="s">
        <v>7816</v>
      </c>
      <c r="F228" t="s">
        <v>8614</v>
      </c>
      <c r="G228" t="s">
        <v>8996</v>
      </c>
      <c r="H228">
        <v>116</v>
      </c>
    </row>
    <row r="229" spans="1:8">
      <c r="A229" t="s">
        <v>2001</v>
      </c>
      <c r="B229" t="s">
        <v>10</v>
      </c>
      <c r="C229">
        <v>1</v>
      </c>
      <c r="D229" t="s">
        <v>9583</v>
      </c>
      <c r="E229" t="s">
        <v>7816</v>
      </c>
      <c r="F229" t="s">
        <v>8614</v>
      </c>
      <c r="G229" t="s">
        <v>8996</v>
      </c>
      <c r="H229">
        <v>154</v>
      </c>
    </row>
    <row r="230" spans="1:8">
      <c r="A230" t="s">
        <v>2337</v>
      </c>
      <c r="B230" t="s">
        <v>10</v>
      </c>
      <c r="C230">
        <v>1</v>
      </c>
      <c r="D230" t="s">
        <v>9892</v>
      </c>
      <c r="E230" t="s">
        <v>7816</v>
      </c>
      <c r="F230" t="s">
        <v>8614</v>
      </c>
      <c r="G230" t="s">
        <v>8996</v>
      </c>
      <c r="H230">
        <v>163</v>
      </c>
    </row>
    <row r="231" spans="1:8">
      <c r="A231" t="s">
        <v>2339</v>
      </c>
      <c r="B231" t="s">
        <v>10</v>
      </c>
      <c r="C231">
        <v>1</v>
      </c>
      <c r="D231" t="s">
        <v>9892</v>
      </c>
      <c r="E231" t="s">
        <v>7816</v>
      </c>
      <c r="F231" t="s">
        <v>8614</v>
      </c>
      <c r="G231" t="s">
        <v>8996</v>
      </c>
      <c r="H231">
        <v>115</v>
      </c>
    </row>
    <row r="232" spans="1:8">
      <c r="A232" t="s">
        <v>2573</v>
      </c>
      <c r="B232" t="s">
        <v>10</v>
      </c>
      <c r="C232">
        <v>1</v>
      </c>
      <c r="D232" t="s">
        <v>10089</v>
      </c>
      <c r="E232" t="s">
        <v>7816</v>
      </c>
      <c r="F232" t="s">
        <v>8614</v>
      </c>
      <c r="G232" t="s">
        <v>10091</v>
      </c>
      <c r="H232">
        <v>117</v>
      </c>
    </row>
    <row r="233" spans="1:8">
      <c r="A233" t="s">
        <v>4111</v>
      </c>
      <c r="B233" t="s">
        <v>10</v>
      </c>
      <c r="C233">
        <v>1</v>
      </c>
      <c r="D233" t="s">
        <v>11204</v>
      </c>
      <c r="E233" t="s">
        <v>7816</v>
      </c>
      <c r="F233" t="s">
        <v>8614</v>
      </c>
      <c r="G233" t="s">
        <v>8996</v>
      </c>
      <c r="H233">
        <v>168</v>
      </c>
    </row>
    <row r="234" spans="1:8">
      <c r="A234" t="s">
        <v>4113</v>
      </c>
      <c r="B234" t="s">
        <v>10</v>
      </c>
      <c r="C234">
        <v>1</v>
      </c>
      <c r="D234" t="s">
        <v>11204</v>
      </c>
      <c r="E234" t="s">
        <v>7816</v>
      </c>
      <c r="F234" t="s">
        <v>8614</v>
      </c>
      <c r="G234" t="s">
        <v>8996</v>
      </c>
      <c r="H234">
        <v>115</v>
      </c>
    </row>
    <row r="235" spans="1:8">
      <c r="A235" t="s">
        <v>4653</v>
      </c>
      <c r="B235" t="s">
        <v>10</v>
      </c>
      <c r="C235">
        <v>1</v>
      </c>
      <c r="D235" t="s">
        <v>11653</v>
      </c>
      <c r="E235" t="s">
        <v>7816</v>
      </c>
      <c r="F235" t="s">
        <v>8614</v>
      </c>
      <c r="G235" t="s">
        <v>8615</v>
      </c>
      <c r="H235">
        <v>246</v>
      </c>
    </row>
    <row r="236" spans="1:8">
      <c r="A236" t="s">
        <v>5701</v>
      </c>
      <c r="B236" t="s">
        <v>10</v>
      </c>
      <c r="C236">
        <v>1</v>
      </c>
      <c r="D236" t="s">
        <v>12579</v>
      </c>
      <c r="E236" t="s">
        <v>7816</v>
      </c>
      <c r="F236" t="s">
        <v>8614</v>
      </c>
      <c r="G236" t="s">
        <v>8615</v>
      </c>
      <c r="H236">
        <v>174</v>
      </c>
    </row>
    <row r="237" spans="1:8">
      <c r="A237" t="s">
        <v>5703</v>
      </c>
      <c r="B237" t="s">
        <v>10</v>
      </c>
      <c r="C237">
        <v>1</v>
      </c>
      <c r="D237" t="s">
        <v>12579</v>
      </c>
      <c r="E237" t="s">
        <v>7816</v>
      </c>
      <c r="F237" t="s">
        <v>8614</v>
      </c>
      <c r="G237" t="s">
        <v>8615</v>
      </c>
      <c r="H237">
        <v>114</v>
      </c>
    </row>
    <row r="238" spans="1:8">
      <c r="A238" t="s">
        <v>5705</v>
      </c>
      <c r="B238" t="s">
        <v>10</v>
      </c>
      <c r="C238">
        <v>1</v>
      </c>
      <c r="D238" t="s">
        <v>12579</v>
      </c>
      <c r="E238" t="s">
        <v>7816</v>
      </c>
      <c r="F238" t="s">
        <v>8614</v>
      </c>
      <c r="G238" t="s">
        <v>8615</v>
      </c>
      <c r="H238">
        <v>245</v>
      </c>
    </row>
    <row r="239" spans="1:8">
      <c r="A239" t="s">
        <v>6793</v>
      </c>
      <c r="B239" t="s">
        <v>10</v>
      </c>
      <c r="C239">
        <v>1</v>
      </c>
      <c r="D239" t="s">
        <v>12579</v>
      </c>
      <c r="E239" t="s">
        <v>7816</v>
      </c>
      <c r="F239" t="s">
        <v>8614</v>
      </c>
      <c r="G239" t="s">
        <v>8615</v>
      </c>
      <c r="H239">
        <v>152</v>
      </c>
    </row>
    <row r="240" spans="1:8">
      <c r="A240" t="s">
        <v>7145</v>
      </c>
      <c r="B240" t="s">
        <v>10</v>
      </c>
      <c r="C240">
        <v>1</v>
      </c>
      <c r="D240" t="s">
        <v>13813</v>
      </c>
      <c r="E240" t="s">
        <v>7816</v>
      </c>
      <c r="F240" t="s">
        <v>8614</v>
      </c>
      <c r="G240" t="s">
        <v>8996</v>
      </c>
      <c r="H240">
        <v>145</v>
      </c>
    </row>
    <row r="241" spans="1:8">
      <c r="A241" t="s">
        <v>2915</v>
      </c>
      <c r="B241" t="s">
        <v>10</v>
      </c>
      <c r="C241">
        <v>1</v>
      </c>
      <c r="D241" t="s">
        <v>13813</v>
      </c>
      <c r="E241" t="s">
        <v>7816</v>
      </c>
      <c r="F241" t="s">
        <v>8614</v>
      </c>
      <c r="G241" t="s">
        <v>8996</v>
      </c>
      <c r="H241">
        <v>115</v>
      </c>
    </row>
    <row r="242" spans="1:8">
      <c r="A242" t="s">
        <v>7149</v>
      </c>
      <c r="B242" t="s">
        <v>10</v>
      </c>
      <c r="C242">
        <v>1</v>
      </c>
      <c r="D242" t="s">
        <v>13821</v>
      </c>
      <c r="E242" t="s">
        <v>7816</v>
      </c>
      <c r="F242" t="s">
        <v>8614</v>
      </c>
      <c r="G242" t="s">
        <v>8996</v>
      </c>
      <c r="H242">
        <v>155</v>
      </c>
    </row>
    <row r="243" spans="1:8">
      <c r="A243" t="s">
        <v>2913</v>
      </c>
      <c r="B243" t="s">
        <v>10</v>
      </c>
      <c r="C243">
        <v>1</v>
      </c>
      <c r="D243" t="s">
        <v>13821</v>
      </c>
      <c r="E243" t="s">
        <v>7816</v>
      </c>
      <c r="F243" t="s">
        <v>8614</v>
      </c>
      <c r="G243" t="s">
        <v>8996</v>
      </c>
      <c r="H243">
        <v>115</v>
      </c>
    </row>
    <row r="244" spans="1:8">
      <c r="A244" t="s">
        <v>7153</v>
      </c>
      <c r="B244" t="s">
        <v>10</v>
      </c>
      <c r="C244">
        <v>1</v>
      </c>
      <c r="D244" t="s">
        <v>13826</v>
      </c>
      <c r="E244" t="s">
        <v>7816</v>
      </c>
      <c r="F244" t="s">
        <v>8614</v>
      </c>
      <c r="G244" t="s">
        <v>8996</v>
      </c>
      <c r="H244">
        <v>116</v>
      </c>
    </row>
    <row r="245" spans="1:8">
      <c r="A245" t="s">
        <v>7155</v>
      </c>
      <c r="B245" t="s">
        <v>10</v>
      </c>
      <c r="C245">
        <v>1</v>
      </c>
      <c r="D245" t="s">
        <v>13829</v>
      </c>
      <c r="E245" t="s">
        <v>7816</v>
      </c>
      <c r="F245" t="s">
        <v>8614</v>
      </c>
      <c r="G245" t="s">
        <v>8996</v>
      </c>
      <c r="H245">
        <v>134</v>
      </c>
    </row>
    <row r="246" spans="1:8">
      <c r="A246" t="s">
        <v>7157</v>
      </c>
      <c r="B246" t="s">
        <v>10</v>
      </c>
      <c r="C246">
        <v>1</v>
      </c>
      <c r="D246" t="s">
        <v>13829</v>
      </c>
      <c r="E246" t="s">
        <v>7816</v>
      </c>
      <c r="F246" t="s">
        <v>8614</v>
      </c>
      <c r="G246" t="s">
        <v>8996</v>
      </c>
      <c r="H246">
        <v>116</v>
      </c>
    </row>
    <row r="247" spans="1:8">
      <c r="A247" t="s">
        <v>7159</v>
      </c>
      <c r="B247" t="s">
        <v>10</v>
      </c>
      <c r="C247">
        <v>1</v>
      </c>
      <c r="D247" t="s">
        <v>13829</v>
      </c>
      <c r="E247" t="s">
        <v>7816</v>
      </c>
      <c r="F247" t="s">
        <v>8614</v>
      </c>
      <c r="G247" t="s">
        <v>8996</v>
      </c>
      <c r="H247">
        <v>152</v>
      </c>
    </row>
    <row r="248" spans="1:8">
      <c r="A248" t="s">
        <v>7433</v>
      </c>
      <c r="B248" t="s">
        <v>10</v>
      </c>
      <c r="C248">
        <v>1</v>
      </c>
      <c r="D248" t="s">
        <v>14031</v>
      </c>
      <c r="E248" t="s">
        <v>7816</v>
      </c>
      <c r="F248" t="s">
        <v>8614</v>
      </c>
      <c r="G248" t="s">
        <v>8996</v>
      </c>
      <c r="H248">
        <v>116</v>
      </c>
    </row>
    <row r="249" spans="1:8">
      <c r="A249" t="s">
        <v>7435</v>
      </c>
      <c r="B249" t="s">
        <v>10</v>
      </c>
      <c r="C249">
        <v>1</v>
      </c>
      <c r="D249" t="s">
        <v>14031</v>
      </c>
      <c r="E249" t="s">
        <v>7816</v>
      </c>
      <c r="F249" t="s">
        <v>8614</v>
      </c>
      <c r="G249" t="s">
        <v>8996</v>
      </c>
      <c r="H249">
        <v>153</v>
      </c>
    </row>
    <row r="250" spans="1:8">
      <c r="A250" t="s">
        <v>7613</v>
      </c>
      <c r="B250" t="s">
        <v>10</v>
      </c>
      <c r="C250">
        <v>1</v>
      </c>
      <c r="D250" t="s">
        <v>14137</v>
      </c>
      <c r="E250" t="s">
        <v>7816</v>
      </c>
      <c r="F250" t="s">
        <v>8614</v>
      </c>
      <c r="G250" t="s">
        <v>8996</v>
      </c>
      <c r="H250">
        <v>159</v>
      </c>
    </row>
    <row r="251" spans="1:8">
      <c r="A251" t="s">
        <v>7615</v>
      </c>
      <c r="B251" t="s">
        <v>10</v>
      </c>
      <c r="C251">
        <v>1</v>
      </c>
      <c r="D251" t="s">
        <v>14137</v>
      </c>
      <c r="E251" t="s">
        <v>7816</v>
      </c>
      <c r="F251" t="s">
        <v>8614</v>
      </c>
      <c r="G251" t="s">
        <v>8996</v>
      </c>
      <c r="H251">
        <v>115</v>
      </c>
    </row>
    <row r="252" spans="1:8">
      <c r="A252" t="s">
        <v>3073</v>
      </c>
      <c r="B252" t="s">
        <v>10</v>
      </c>
      <c r="C252">
        <v>1</v>
      </c>
      <c r="D252" t="s">
        <v>10380</v>
      </c>
      <c r="E252" t="s">
        <v>7816</v>
      </c>
      <c r="F252" t="s">
        <v>10382</v>
      </c>
      <c r="G252" t="s">
        <v>10383</v>
      </c>
      <c r="H252">
        <v>109</v>
      </c>
    </row>
    <row r="253" spans="1:8">
      <c r="A253" t="s">
        <v>4123</v>
      </c>
      <c r="B253" t="s">
        <v>10</v>
      </c>
      <c r="C253">
        <v>1</v>
      </c>
      <c r="D253" t="s">
        <v>11218</v>
      </c>
      <c r="E253" t="s">
        <v>7816</v>
      </c>
      <c r="F253" t="s">
        <v>10382</v>
      </c>
      <c r="G253" t="s">
        <v>10383</v>
      </c>
      <c r="H253">
        <v>111</v>
      </c>
    </row>
    <row r="254" spans="1:8">
      <c r="A254" t="s">
        <v>4281</v>
      </c>
      <c r="B254" t="s">
        <v>10</v>
      </c>
      <c r="C254">
        <v>1</v>
      </c>
      <c r="D254" t="s">
        <v>11355</v>
      </c>
      <c r="E254" t="s">
        <v>7816</v>
      </c>
      <c r="F254" t="s">
        <v>10382</v>
      </c>
      <c r="G254" t="s">
        <v>10383</v>
      </c>
      <c r="H254">
        <v>108</v>
      </c>
    </row>
    <row r="255" spans="1:8">
      <c r="A255" t="s">
        <v>2863</v>
      </c>
      <c r="B255" t="s">
        <v>10</v>
      </c>
      <c r="C255">
        <v>1</v>
      </c>
      <c r="D255" t="s">
        <v>14077</v>
      </c>
      <c r="E255" t="s">
        <v>7816</v>
      </c>
      <c r="F255" t="s">
        <v>10382</v>
      </c>
      <c r="G255" t="s">
        <v>10383</v>
      </c>
      <c r="H255">
        <v>113</v>
      </c>
    </row>
    <row r="256" spans="1:8">
      <c r="A256" t="s">
        <v>1957</v>
      </c>
      <c r="B256" t="s">
        <v>10</v>
      </c>
      <c r="C256">
        <v>1</v>
      </c>
      <c r="D256" t="s">
        <v>9546</v>
      </c>
      <c r="E256" t="s">
        <v>7834</v>
      </c>
      <c r="F256" t="s">
        <v>9548</v>
      </c>
      <c r="G256" t="s">
        <v>9549</v>
      </c>
      <c r="H256">
        <v>278</v>
      </c>
    </row>
    <row r="257" spans="1:8">
      <c r="B257" t="s">
        <v>1958</v>
      </c>
      <c r="C257">
        <v>1</v>
      </c>
      <c r="D257" t="s">
        <v>9546</v>
      </c>
      <c r="E257" t="s">
        <v>7834</v>
      </c>
      <c r="F257" t="s">
        <v>9548</v>
      </c>
      <c r="G257" t="s">
        <v>9549</v>
      </c>
      <c r="H257">
        <v>278</v>
      </c>
    </row>
    <row r="258" spans="1:8">
      <c r="A258" t="s">
        <v>1961</v>
      </c>
      <c r="B258" t="s">
        <v>10</v>
      </c>
      <c r="C258">
        <v>1</v>
      </c>
      <c r="D258" t="s">
        <v>9546</v>
      </c>
      <c r="E258" t="s">
        <v>7834</v>
      </c>
      <c r="F258" t="s">
        <v>9548</v>
      </c>
      <c r="G258" t="s">
        <v>9549</v>
      </c>
      <c r="H258">
        <v>185</v>
      </c>
    </row>
    <row r="259" spans="1:8">
      <c r="A259" t="s">
        <v>1963</v>
      </c>
      <c r="B259" t="s">
        <v>10</v>
      </c>
      <c r="C259">
        <v>1</v>
      </c>
      <c r="D259" t="s">
        <v>9546</v>
      </c>
      <c r="E259" t="s">
        <v>7834</v>
      </c>
      <c r="F259" t="s">
        <v>9548</v>
      </c>
      <c r="G259" t="s">
        <v>9549</v>
      </c>
      <c r="H259">
        <v>122</v>
      </c>
    </row>
    <row r="260" spans="1:8">
      <c r="A260" t="s">
        <v>1965</v>
      </c>
      <c r="B260" t="s">
        <v>10</v>
      </c>
      <c r="C260">
        <v>1</v>
      </c>
      <c r="D260" t="s">
        <v>9546</v>
      </c>
      <c r="E260" t="s">
        <v>7834</v>
      </c>
      <c r="F260" t="s">
        <v>9548</v>
      </c>
      <c r="G260" t="s">
        <v>9549</v>
      </c>
      <c r="H260">
        <v>107</v>
      </c>
    </row>
    <row r="261" spans="1:8">
      <c r="A261" t="s">
        <v>1967</v>
      </c>
      <c r="B261" t="s">
        <v>10</v>
      </c>
      <c r="C261">
        <v>1</v>
      </c>
      <c r="D261" t="s">
        <v>9546</v>
      </c>
      <c r="E261" t="s">
        <v>7834</v>
      </c>
      <c r="F261" t="s">
        <v>9548</v>
      </c>
      <c r="G261" t="s">
        <v>9549</v>
      </c>
      <c r="H261">
        <v>169</v>
      </c>
    </row>
    <row r="262" spans="1:8">
      <c r="A262" t="s">
        <v>1969</v>
      </c>
      <c r="B262" t="s">
        <v>10</v>
      </c>
      <c r="C262">
        <v>1</v>
      </c>
      <c r="D262" t="s">
        <v>9546</v>
      </c>
      <c r="E262" t="s">
        <v>7834</v>
      </c>
      <c r="F262" t="s">
        <v>9548</v>
      </c>
      <c r="G262" t="s">
        <v>9549</v>
      </c>
      <c r="H262">
        <v>556</v>
      </c>
    </row>
    <row r="263" spans="1:8">
      <c r="B263" t="s">
        <v>1356</v>
      </c>
      <c r="C263">
        <v>1</v>
      </c>
      <c r="D263" t="s">
        <v>9546</v>
      </c>
      <c r="E263" t="s">
        <v>7834</v>
      </c>
      <c r="F263" t="s">
        <v>9548</v>
      </c>
      <c r="G263" t="s">
        <v>9549</v>
      </c>
      <c r="H263">
        <v>556</v>
      </c>
    </row>
    <row r="264" spans="1:8">
      <c r="B264" s="13" t="s">
        <v>20</v>
      </c>
      <c r="C264">
        <v>1</v>
      </c>
      <c r="D264" t="s">
        <v>9546</v>
      </c>
      <c r="E264" t="s">
        <v>7834</v>
      </c>
      <c r="F264" t="s">
        <v>9548</v>
      </c>
      <c r="G264" t="s">
        <v>9549</v>
      </c>
      <c r="H264">
        <v>556</v>
      </c>
    </row>
    <row r="265" spans="1:8">
      <c r="A265" t="s">
        <v>1971</v>
      </c>
      <c r="B265" t="s">
        <v>10</v>
      </c>
      <c r="C265">
        <v>1</v>
      </c>
      <c r="D265" t="s">
        <v>9546</v>
      </c>
      <c r="E265" t="s">
        <v>7834</v>
      </c>
      <c r="F265" t="s">
        <v>9548</v>
      </c>
      <c r="G265" t="s">
        <v>9549</v>
      </c>
      <c r="H265">
        <v>183</v>
      </c>
    </row>
    <row r="266" spans="1:8">
      <c r="A266" t="s">
        <v>1973</v>
      </c>
      <c r="B266" t="s">
        <v>10</v>
      </c>
      <c r="C266">
        <v>1</v>
      </c>
      <c r="D266" t="s">
        <v>9546</v>
      </c>
      <c r="E266" t="s">
        <v>7834</v>
      </c>
      <c r="F266" t="s">
        <v>9548</v>
      </c>
      <c r="G266" t="s">
        <v>9549</v>
      </c>
      <c r="H266">
        <v>457</v>
      </c>
    </row>
    <row r="267" spans="1:8">
      <c r="A267" t="s">
        <v>1975</v>
      </c>
      <c r="B267" t="s">
        <v>10</v>
      </c>
      <c r="C267">
        <v>1</v>
      </c>
      <c r="D267" t="s">
        <v>9546</v>
      </c>
      <c r="E267" t="s">
        <v>7834</v>
      </c>
      <c r="F267" t="s">
        <v>9548</v>
      </c>
      <c r="G267" t="s">
        <v>9549</v>
      </c>
      <c r="H267">
        <v>352</v>
      </c>
    </row>
    <row r="268" spans="1:8">
      <c r="B268" t="s">
        <v>28</v>
      </c>
      <c r="C268">
        <v>1</v>
      </c>
      <c r="D268" t="s">
        <v>9546</v>
      </c>
      <c r="E268" t="s">
        <v>7834</v>
      </c>
      <c r="F268" t="s">
        <v>9548</v>
      </c>
      <c r="G268" t="s">
        <v>9549</v>
      </c>
      <c r="H268">
        <v>352</v>
      </c>
    </row>
    <row r="269" spans="1:8">
      <c r="A269" t="s">
        <v>1977</v>
      </c>
      <c r="B269" t="s">
        <v>10</v>
      </c>
      <c r="C269">
        <v>1</v>
      </c>
      <c r="D269" t="s">
        <v>9546</v>
      </c>
      <c r="E269" t="s">
        <v>7834</v>
      </c>
      <c r="F269" t="s">
        <v>9548</v>
      </c>
      <c r="G269" t="s">
        <v>9549</v>
      </c>
      <c r="H269">
        <v>377</v>
      </c>
    </row>
    <row r="270" spans="1:8">
      <c r="A270" t="s">
        <v>2129</v>
      </c>
      <c r="B270" t="s">
        <v>10</v>
      </c>
      <c r="C270">
        <v>1</v>
      </c>
      <c r="D270" t="s">
        <v>9678</v>
      </c>
      <c r="E270" t="s">
        <v>7834</v>
      </c>
      <c r="F270" t="s">
        <v>9548</v>
      </c>
      <c r="G270" t="s">
        <v>9549</v>
      </c>
      <c r="H270">
        <v>236</v>
      </c>
    </row>
    <row r="271" spans="1:8">
      <c r="A271" t="s">
        <v>2355</v>
      </c>
      <c r="B271" t="s">
        <v>10</v>
      </c>
      <c r="C271">
        <v>1</v>
      </c>
      <c r="D271" t="s">
        <v>9911</v>
      </c>
      <c r="E271" t="s">
        <v>7834</v>
      </c>
      <c r="F271" t="s">
        <v>9548</v>
      </c>
      <c r="G271" t="s">
        <v>9549</v>
      </c>
      <c r="H271">
        <v>401</v>
      </c>
    </row>
    <row r="272" spans="1:8">
      <c r="B272" t="s">
        <v>1362</v>
      </c>
      <c r="C272">
        <v>1</v>
      </c>
      <c r="D272" t="s">
        <v>9911</v>
      </c>
      <c r="E272" t="s">
        <v>7834</v>
      </c>
      <c r="F272" t="s">
        <v>9548</v>
      </c>
      <c r="G272" t="s">
        <v>9549</v>
      </c>
      <c r="H272">
        <v>401</v>
      </c>
    </row>
    <row r="273" spans="1:8">
      <c r="A273" t="s">
        <v>2357</v>
      </c>
      <c r="B273" t="s">
        <v>10</v>
      </c>
      <c r="C273">
        <v>1</v>
      </c>
      <c r="D273" t="s">
        <v>9911</v>
      </c>
      <c r="E273" t="s">
        <v>7834</v>
      </c>
      <c r="F273" t="s">
        <v>9548</v>
      </c>
      <c r="G273" t="s">
        <v>9549</v>
      </c>
      <c r="H273">
        <v>107</v>
      </c>
    </row>
    <row r="274" spans="1:8">
      <c r="A274" t="s">
        <v>2359</v>
      </c>
      <c r="B274" t="s">
        <v>10</v>
      </c>
      <c r="C274">
        <v>1</v>
      </c>
      <c r="D274" t="s">
        <v>9911</v>
      </c>
      <c r="E274" t="s">
        <v>7834</v>
      </c>
      <c r="F274" t="s">
        <v>9548</v>
      </c>
      <c r="G274" t="s">
        <v>9549</v>
      </c>
      <c r="H274">
        <v>129</v>
      </c>
    </row>
    <row r="275" spans="1:8">
      <c r="A275" t="s">
        <v>2361</v>
      </c>
      <c r="B275" t="s">
        <v>10</v>
      </c>
      <c r="C275">
        <v>1</v>
      </c>
      <c r="D275" t="s">
        <v>9911</v>
      </c>
      <c r="E275" t="s">
        <v>7834</v>
      </c>
      <c r="F275" t="s">
        <v>9548</v>
      </c>
      <c r="G275" t="s">
        <v>9549</v>
      </c>
      <c r="H275">
        <v>116</v>
      </c>
    </row>
    <row r="276" spans="1:8">
      <c r="A276" t="s">
        <v>2363</v>
      </c>
      <c r="B276" t="s">
        <v>10</v>
      </c>
      <c r="C276">
        <v>1</v>
      </c>
      <c r="D276" t="s">
        <v>9911</v>
      </c>
      <c r="E276" t="s">
        <v>7834</v>
      </c>
      <c r="F276" t="s">
        <v>9548</v>
      </c>
      <c r="G276" t="s">
        <v>9549</v>
      </c>
      <c r="H276">
        <v>112</v>
      </c>
    </row>
    <row r="277" spans="1:8">
      <c r="A277" t="s">
        <v>2365</v>
      </c>
      <c r="B277" t="s">
        <v>10</v>
      </c>
      <c r="C277">
        <v>1</v>
      </c>
      <c r="D277" t="s">
        <v>9911</v>
      </c>
      <c r="E277" t="s">
        <v>7834</v>
      </c>
      <c r="F277" t="s">
        <v>9548</v>
      </c>
      <c r="G277" t="s">
        <v>9549</v>
      </c>
      <c r="H277">
        <v>344</v>
      </c>
    </row>
    <row r="278" spans="1:8">
      <c r="B278" t="s">
        <v>28</v>
      </c>
      <c r="C278">
        <v>1</v>
      </c>
      <c r="D278" t="s">
        <v>9911</v>
      </c>
      <c r="E278" t="s">
        <v>7834</v>
      </c>
      <c r="F278" t="s">
        <v>9548</v>
      </c>
      <c r="G278" t="s">
        <v>9549</v>
      </c>
      <c r="H278">
        <v>344</v>
      </c>
    </row>
    <row r="279" spans="1:8">
      <c r="A279" t="s">
        <v>2367</v>
      </c>
      <c r="B279" t="s">
        <v>10</v>
      </c>
      <c r="C279">
        <v>1</v>
      </c>
      <c r="D279" t="s">
        <v>9911</v>
      </c>
      <c r="E279" t="s">
        <v>7834</v>
      </c>
      <c r="F279" t="s">
        <v>9548</v>
      </c>
      <c r="G279" t="s">
        <v>9549</v>
      </c>
      <c r="H279">
        <v>108</v>
      </c>
    </row>
    <row r="280" spans="1:8">
      <c r="A280" t="s">
        <v>2369</v>
      </c>
      <c r="B280" t="s">
        <v>10</v>
      </c>
      <c r="C280">
        <v>1</v>
      </c>
      <c r="D280" t="s">
        <v>9911</v>
      </c>
      <c r="E280" t="s">
        <v>7834</v>
      </c>
      <c r="F280" t="s">
        <v>9548</v>
      </c>
      <c r="G280" t="s">
        <v>9549</v>
      </c>
      <c r="H280">
        <v>556</v>
      </c>
    </row>
    <row r="281" spans="1:8">
      <c r="B281" t="s">
        <v>1356</v>
      </c>
      <c r="C281">
        <v>1</v>
      </c>
      <c r="D281" t="s">
        <v>9911</v>
      </c>
      <c r="E281" t="s">
        <v>7834</v>
      </c>
      <c r="F281" t="s">
        <v>9548</v>
      </c>
      <c r="G281" t="s">
        <v>9549</v>
      </c>
      <c r="H281">
        <v>556</v>
      </c>
    </row>
    <row r="282" spans="1:8">
      <c r="B282" s="13" t="s">
        <v>20</v>
      </c>
      <c r="C282">
        <v>1</v>
      </c>
      <c r="D282" t="s">
        <v>9911</v>
      </c>
      <c r="E282" t="s">
        <v>7834</v>
      </c>
      <c r="F282" t="s">
        <v>9548</v>
      </c>
      <c r="G282" t="s">
        <v>9549</v>
      </c>
      <c r="H282">
        <v>556</v>
      </c>
    </row>
    <row r="283" spans="1:8">
      <c r="A283" t="s">
        <v>2371</v>
      </c>
      <c r="B283" t="s">
        <v>10</v>
      </c>
      <c r="C283">
        <v>1</v>
      </c>
      <c r="D283" t="s">
        <v>9911</v>
      </c>
      <c r="E283" t="s">
        <v>7834</v>
      </c>
      <c r="F283" t="s">
        <v>9548</v>
      </c>
      <c r="G283" t="s">
        <v>9549</v>
      </c>
      <c r="H283">
        <v>306</v>
      </c>
    </row>
    <row r="284" spans="1:8">
      <c r="B284" t="s">
        <v>28</v>
      </c>
      <c r="C284">
        <v>1</v>
      </c>
      <c r="D284" t="s">
        <v>9911</v>
      </c>
      <c r="E284" t="s">
        <v>7834</v>
      </c>
      <c r="F284" t="s">
        <v>9548</v>
      </c>
      <c r="G284" t="s">
        <v>9549</v>
      </c>
      <c r="H284">
        <v>306</v>
      </c>
    </row>
    <row r="285" spans="1:8">
      <c r="A285" t="s">
        <v>2373</v>
      </c>
      <c r="B285" t="s">
        <v>10</v>
      </c>
      <c r="C285">
        <v>1</v>
      </c>
      <c r="D285" t="s">
        <v>9911</v>
      </c>
      <c r="E285" t="s">
        <v>7834</v>
      </c>
      <c r="F285" t="s">
        <v>9548</v>
      </c>
      <c r="G285" t="s">
        <v>9549</v>
      </c>
      <c r="H285">
        <v>285</v>
      </c>
    </row>
    <row r="286" spans="1:8">
      <c r="A286" t="s">
        <v>3075</v>
      </c>
      <c r="B286" t="s">
        <v>10</v>
      </c>
      <c r="C286">
        <v>1</v>
      </c>
      <c r="D286" t="s">
        <v>10386</v>
      </c>
      <c r="E286" t="s">
        <v>7834</v>
      </c>
      <c r="F286" t="s">
        <v>9548</v>
      </c>
      <c r="G286" t="s">
        <v>9549</v>
      </c>
      <c r="H286">
        <v>148</v>
      </c>
    </row>
    <row r="287" spans="1:8">
      <c r="A287" t="s">
        <v>3077</v>
      </c>
      <c r="B287" t="s">
        <v>10</v>
      </c>
      <c r="C287">
        <v>1</v>
      </c>
      <c r="D287" t="s">
        <v>10386</v>
      </c>
      <c r="E287" t="s">
        <v>7834</v>
      </c>
      <c r="F287" t="s">
        <v>9548</v>
      </c>
      <c r="G287" t="s">
        <v>9549</v>
      </c>
      <c r="H287">
        <v>224</v>
      </c>
    </row>
    <row r="288" spans="1:8">
      <c r="A288" t="s">
        <v>3079</v>
      </c>
      <c r="B288" t="s">
        <v>10</v>
      </c>
      <c r="C288">
        <v>1</v>
      </c>
      <c r="D288" t="s">
        <v>10386</v>
      </c>
      <c r="E288" t="s">
        <v>7834</v>
      </c>
      <c r="F288" t="s">
        <v>9548</v>
      </c>
      <c r="G288" t="s">
        <v>9549</v>
      </c>
      <c r="H288">
        <v>336</v>
      </c>
    </row>
    <row r="289" spans="1:8">
      <c r="B289" t="s">
        <v>28</v>
      </c>
      <c r="C289">
        <v>1</v>
      </c>
      <c r="D289" t="s">
        <v>10386</v>
      </c>
      <c r="E289" t="s">
        <v>7834</v>
      </c>
      <c r="F289" t="s">
        <v>9548</v>
      </c>
      <c r="G289" t="s">
        <v>9549</v>
      </c>
      <c r="H289">
        <v>336</v>
      </c>
    </row>
    <row r="290" spans="1:8">
      <c r="A290" t="s">
        <v>3081</v>
      </c>
      <c r="B290" t="s">
        <v>10</v>
      </c>
      <c r="C290">
        <v>1</v>
      </c>
      <c r="D290" t="s">
        <v>10386</v>
      </c>
      <c r="E290" t="s">
        <v>7834</v>
      </c>
      <c r="F290" t="s">
        <v>9548</v>
      </c>
      <c r="G290" t="s">
        <v>9549</v>
      </c>
      <c r="H290">
        <v>209</v>
      </c>
    </row>
    <row r="291" spans="1:8">
      <c r="A291" t="s">
        <v>3083</v>
      </c>
      <c r="B291" t="s">
        <v>10</v>
      </c>
      <c r="C291">
        <v>1</v>
      </c>
      <c r="D291" t="s">
        <v>10386</v>
      </c>
      <c r="E291" t="s">
        <v>7834</v>
      </c>
      <c r="F291" t="s">
        <v>9548</v>
      </c>
      <c r="G291" t="s">
        <v>9549</v>
      </c>
      <c r="H291">
        <v>87</v>
      </c>
    </row>
    <row r="292" spans="1:8">
      <c r="A292" t="s">
        <v>3085</v>
      </c>
      <c r="B292" t="s">
        <v>10</v>
      </c>
      <c r="C292">
        <v>1</v>
      </c>
      <c r="D292" t="s">
        <v>10386</v>
      </c>
      <c r="E292" t="s">
        <v>7834</v>
      </c>
      <c r="F292" t="s">
        <v>9548</v>
      </c>
      <c r="G292" t="s">
        <v>9549</v>
      </c>
      <c r="H292">
        <v>186</v>
      </c>
    </row>
    <row r="293" spans="1:8">
      <c r="A293" t="s">
        <v>3139</v>
      </c>
      <c r="B293" t="s">
        <v>10</v>
      </c>
      <c r="C293">
        <v>1</v>
      </c>
      <c r="D293" t="s">
        <v>10440</v>
      </c>
      <c r="E293" t="s">
        <v>7834</v>
      </c>
      <c r="F293" t="s">
        <v>9548</v>
      </c>
      <c r="G293" t="s">
        <v>9549</v>
      </c>
      <c r="H293">
        <v>155</v>
      </c>
    </row>
    <row r="294" spans="1:8">
      <c r="A294" t="s">
        <v>3141</v>
      </c>
      <c r="B294" t="s">
        <v>10</v>
      </c>
      <c r="C294">
        <v>1</v>
      </c>
      <c r="D294" t="s">
        <v>10440</v>
      </c>
      <c r="E294" t="s">
        <v>7834</v>
      </c>
      <c r="F294" t="s">
        <v>9548</v>
      </c>
      <c r="G294" t="s">
        <v>9549</v>
      </c>
      <c r="H294">
        <v>98</v>
      </c>
    </row>
    <row r="295" spans="1:8">
      <c r="A295" t="s">
        <v>3143</v>
      </c>
      <c r="B295" t="s">
        <v>10</v>
      </c>
      <c r="C295">
        <v>1</v>
      </c>
      <c r="D295" t="s">
        <v>10440</v>
      </c>
      <c r="E295" t="s">
        <v>7834</v>
      </c>
      <c r="F295" t="s">
        <v>9548</v>
      </c>
      <c r="G295" t="s">
        <v>9549</v>
      </c>
      <c r="H295">
        <v>359</v>
      </c>
    </row>
    <row r="296" spans="1:8">
      <c r="B296" t="s">
        <v>28</v>
      </c>
      <c r="C296">
        <v>1</v>
      </c>
      <c r="D296" t="s">
        <v>10440</v>
      </c>
      <c r="E296" t="s">
        <v>7834</v>
      </c>
      <c r="F296" t="s">
        <v>9548</v>
      </c>
      <c r="G296" t="s">
        <v>9549</v>
      </c>
      <c r="H296">
        <v>359</v>
      </c>
    </row>
    <row r="297" spans="1:8">
      <c r="A297" t="s">
        <v>3145</v>
      </c>
      <c r="B297" t="s">
        <v>10</v>
      </c>
      <c r="C297">
        <v>1</v>
      </c>
      <c r="D297" t="s">
        <v>10440</v>
      </c>
      <c r="E297" t="s">
        <v>7834</v>
      </c>
      <c r="F297" t="s">
        <v>9548</v>
      </c>
      <c r="G297" t="s">
        <v>9549</v>
      </c>
      <c r="H297">
        <v>209</v>
      </c>
    </row>
    <row r="298" spans="1:8">
      <c r="A298" t="s">
        <v>3967</v>
      </c>
      <c r="B298" t="s">
        <v>10</v>
      </c>
      <c r="C298">
        <v>1</v>
      </c>
      <c r="D298" t="s">
        <v>11095</v>
      </c>
      <c r="E298" t="s">
        <v>7834</v>
      </c>
      <c r="F298" t="s">
        <v>9548</v>
      </c>
      <c r="G298" t="s">
        <v>11097</v>
      </c>
      <c r="H298">
        <v>414</v>
      </c>
    </row>
    <row r="299" spans="1:8">
      <c r="B299" t="s">
        <v>28</v>
      </c>
      <c r="C299">
        <v>1</v>
      </c>
      <c r="D299" t="s">
        <v>11095</v>
      </c>
      <c r="E299" t="s">
        <v>7834</v>
      </c>
      <c r="F299" t="s">
        <v>9548</v>
      </c>
      <c r="G299" t="s">
        <v>11097</v>
      </c>
      <c r="H299">
        <v>414</v>
      </c>
    </row>
    <row r="300" spans="1:8">
      <c r="A300" t="s">
        <v>6373</v>
      </c>
      <c r="B300" t="s">
        <v>10</v>
      </c>
      <c r="C300">
        <v>1</v>
      </c>
      <c r="D300" t="s">
        <v>13189</v>
      </c>
      <c r="E300" t="s">
        <v>7834</v>
      </c>
      <c r="F300" t="s">
        <v>9548</v>
      </c>
      <c r="G300" t="s">
        <v>9549</v>
      </c>
      <c r="H300">
        <v>240</v>
      </c>
    </row>
    <row r="301" spans="1:8">
      <c r="A301" t="s">
        <v>6375</v>
      </c>
      <c r="B301" t="s">
        <v>10</v>
      </c>
      <c r="C301">
        <v>1</v>
      </c>
      <c r="D301" t="s">
        <v>13189</v>
      </c>
      <c r="E301" t="s">
        <v>7834</v>
      </c>
      <c r="F301" t="s">
        <v>9548</v>
      </c>
      <c r="G301" t="s">
        <v>9549</v>
      </c>
      <c r="H301">
        <v>355</v>
      </c>
    </row>
    <row r="302" spans="1:8">
      <c r="B302" t="s">
        <v>28</v>
      </c>
      <c r="C302">
        <v>1</v>
      </c>
      <c r="D302" t="s">
        <v>13189</v>
      </c>
      <c r="E302" t="s">
        <v>7834</v>
      </c>
      <c r="F302" t="s">
        <v>9548</v>
      </c>
      <c r="G302" t="s">
        <v>9549</v>
      </c>
      <c r="H302">
        <v>355</v>
      </c>
    </row>
    <row r="303" spans="1:8">
      <c r="A303" t="s">
        <v>6377</v>
      </c>
      <c r="B303" t="s">
        <v>10</v>
      </c>
      <c r="C303">
        <v>1</v>
      </c>
      <c r="D303" t="s">
        <v>13189</v>
      </c>
      <c r="E303" t="s">
        <v>7834</v>
      </c>
      <c r="F303" t="s">
        <v>9548</v>
      </c>
      <c r="G303" t="s">
        <v>9549</v>
      </c>
      <c r="H303">
        <v>166</v>
      </c>
    </row>
    <row r="304" spans="1:8">
      <c r="A304" t="s">
        <v>6379</v>
      </c>
      <c r="B304" t="s">
        <v>10</v>
      </c>
      <c r="C304">
        <v>1</v>
      </c>
      <c r="D304" t="s">
        <v>13189</v>
      </c>
      <c r="E304" t="s">
        <v>7834</v>
      </c>
      <c r="F304" t="s">
        <v>9548</v>
      </c>
      <c r="G304" t="s">
        <v>9549</v>
      </c>
      <c r="H304">
        <v>104</v>
      </c>
    </row>
    <row r="305" spans="1:8">
      <c r="A305" t="s">
        <v>2781</v>
      </c>
      <c r="B305" t="s">
        <v>10</v>
      </c>
      <c r="C305">
        <v>1</v>
      </c>
      <c r="D305" t="s">
        <v>10386</v>
      </c>
      <c r="E305" t="s">
        <v>7834</v>
      </c>
      <c r="F305" t="s">
        <v>9548</v>
      </c>
      <c r="G305" t="s">
        <v>9549</v>
      </c>
      <c r="H305">
        <v>98</v>
      </c>
    </row>
    <row r="306" spans="1:8">
      <c r="A306" t="s">
        <v>137</v>
      </c>
      <c r="B306" t="s">
        <v>10</v>
      </c>
      <c r="C306">
        <v>1</v>
      </c>
      <c r="D306" t="s">
        <v>7960</v>
      </c>
      <c r="E306" t="s">
        <v>7834</v>
      </c>
      <c r="F306" t="s">
        <v>7962</v>
      </c>
      <c r="G306" t="s">
        <v>7963</v>
      </c>
      <c r="H306">
        <v>376</v>
      </c>
    </row>
    <row r="307" spans="1:8">
      <c r="B307" t="s">
        <v>76</v>
      </c>
      <c r="C307">
        <v>1</v>
      </c>
      <c r="D307" t="s">
        <v>7960</v>
      </c>
      <c r="E307" t="s">
        <v>7834</v>
      </c>
      <c r="F307" t="s">
        <v>7962</v>
      </c>
      <c r="G307" t="s">
        <v>7963</v>
      </c>
      <c r="H307">
        <v>376</v>
      </c>
    </row>
    <row r="308" spans="1:8">
      <c r="A308" t="s">
        <v>49</v>
      </c>
      <c r="B308" t="s">
        <v>10</v>
      </c>
      <c r="C308">
        <v>1</v>
      </c>
      <c r="D308" t="s">
        <v>7856</v>
      </c>
      <c r="E308" t="s">
        <v>7834</v>
      </c>
      <c r="F308" t="s">
        <v>7858</v>
      </c>
      <c r="G308" t="s">
        <v>7859</v>
      </c>
      <c r="H308">
        <v>148</v>
      </c>
    </row>
    <row r="309" spans="1:8">
      <c r="A309" t="s">
        <v>51</v>
      </c>
      <c r="B309" t="s">
        <v>10</v>
      </c>
      <c r="C309">
        <v>1</v>
      </c>
      <c r="D309" t="s">
        <v>7856</v>
      </c>
      <c r="E309" t="s">
        <v>7834</v>
      </c>
      <c r="F309" t="s">
        <v>7858</v>
      </c>
      <c r="G309" t="s">
        <v>7859</v>
      </c>
      <c r="H309">
        <v>443</v>
      </c>
    </row>
    <row r="310" spans="1:8">
      <c r="B310" t="s">
        <v>52</v>
      </c>
      <c r="C310">
        <v>1</v>
      </c>
      <c r="D310" t="s">
        <v>7856</v>
      </c>
      <c r="E310" t="s">
        <v>7834</v>
      </c>
      <c r="F310" t="s">
        <v>7858</v>
      </c>
      <c r="G310" t="s">
        <v>7859</v>
      </c>
      <c r="H310">
        <v>443</v>
      </c>
    </row>
    <row r="311" spans="1:8">
      <c r="A311" t="s">
        <v>55</v>
      </c>
      <c r="B311" t="s">
        <v>10</v>
      </c>
      <c r="C311">
        <v>1</v>
      </c>
      <c r="D311" t="s">
        <v>7856</v>
      </c>
      <c r="E311" t="s">
        <v>7834</v>
      </c>
      <c r="F311" t="s">
        <v>7858</v>
      </c>
      <c r="G311" t="s">
        <v>7859</v>
      </c>
      <c r="H311">
        <v>127</v>
      </c>
    </row>
    <row r="312" spans="1:8">
      <c r="A312" t="s">
        <v>133</v>
      </c>
      <c r="B312" t="s">
        <v>10</v>
      </c>
      <c r="C312">
        <v>1</v>
      </c>
      <c r="D312" t="s">
        <v>7957</v>
      </c>
      <c r="E312" t="s">
        <v>7834</v>
      </c>
      <c r="F312" t="s">
        <v>7858</v>
      </c>
      <c r="G312" t="s">
        <v>7959</v>
      </c>
      <c r="H312">
        <v>416</v>
      </c>
    </row>
    <row r="313" spans="1:8">
      <c r="B313" t="s">
        <v>134</v>
      </c>
      <c r="C313">
        <v>1</v>
      </c>
      <c r="D313" t="s">
        <v>7957</v>
      </c>
      <c r="E313" t="s">
        <v>7834</v>
      </c>
      <c r="F313" t="s">
        <v>7858</v>
      </c>
      <c r="G313" t="s">
        <v>7959</v>
      </c>
      <c r="H313">
        <v>416</v>
      </c>
    </row>
    <row r="314" spans="1:8">
      <c r="B314" t="s">
        <v>52</v>
      </c>
      <c r="C314">
        <v>1</v>
      </c>
      <c r="D314" t="s">
        <v>7957</v>
      </c>
      <c r="E314" t="s">
        <v>7834</v>
      </c>
      <c r="F314" t="s">
        <v>7858</v>
      </c>
      <c r="G314" t="s">
        <v>7959</v>
      </c>
      <c r="H314">
        <v>416</v>
      </c>
    </row>
    <row r="315" spans="1:8">
      <c r="A315" t="s">
        <v>191</v>
      </c>
      <c r="B315" t="s">
        <v>10</v>
      </c>
      <c r="C315">
        <v>1</v>
      </c>
      <c r="D315" t="s">
        <v>8035</v>
      </c>
      <c r="E315" t="s">
        <v>7834</v>
      </c>
      <c r="F315" t="s">
        <v>7858</v>
      </c>
      <c r="G315" t="s">
        <v>7859</v>
      </c>
      <c r="H315">
        <v>379</v>
      </c>
    </row>
    <row r="316" spans="1:8">
      <c r="B316" t="s">
        <v>28</v>
      </c>
      <c r="C316">
        <v>1</v>
      </c>
      <c r="D316" t="s">
        <v>8035</v>
      </c>
      <c r="E316" t="s">
        <v>7834</v>
      </c>
      <c r="F316" t="s">
        <v>7858</v>
      </c>
      <c r="G316" t="s">
        <v>7859</v>
      </c>
      <c r="H316">
        <v>379</v>
      </c>
    </row>
    <row r="317" spans="1:8">
      <c r="A317" t="s">
        <v>193</v>
      </c>
      <c r="B317" t="s">
        <v>10</v>
      </c>
      <c r="C317">
        <v>1</v>
      </c>
      <c r="D317" t="s">
        <v>8035</v>
      </c>
      <c r="E317" t="s">
        <v>7834</v>
      </c>
      <c r="F317" t="s">
        <v>7858</v>
      </c>
      <c r="G317" t="s">
        <v>7859</v>
      </c>
      <c r="H317">
        <v>456</v>
      </c>
    </row>
    <row r="318" spans="1:8">
      <c r="B318" t="s">
        <v>52</v>
      </c>
      <c r="C318">
        <v>1</v>
      </c>
      <c r="D318" t="s">
        <v>8035</v>
      </c>
      <c r="E318" t="s">
        <v>7834</v>
      </c>
      <c r="F318" t="s">
        <v>7858</v>
      </c>
      <c r="G318" t="s">
        <v>7859</v>
      </c>
      <c r="H318">
        <v>456</v>
      </c>
    </row>
    <row r="319" spans="1:8">
      <c r="A319" t="s">
        <v>195</v>
      </c>
      <c r="B319" t="s">
        <v>10</v>
      </c>
      <c r="C319">
        <v>1</v>
      </c>
      <c r="D319" t="s">
        <v>8035</v>
      </c>
      <c r="E319" t="s">
        <v>7834</v>
      </c>
      <c r="F319" t="s">
        <v>7858</v>
      </c>
      <c r="G319" t="s">
        <v>7859</v>
      </c>
      <c r="H319">
        <v>134</v>
      </c>
    </row>
    <row r="320" spans="1:8">
      <c r="A320" t="s">
        <v>197</v>
      </c>
      <c r="B320" t="s">
        <v>10</v>
      </c>
      <c r="C320">
        <v>1</v>
      </c>
      <c r="D320" t="s">
        <v>8035</v>
      </c>
      <c r="E320" t="s">
        <v>7834</v>
      </c>
      <c r="F320" t="s">
        <v>7858</v>
      </c>
      <c r="G320" t="s">
        <v>7859</v>
      </c>
      <c r="H320">
        <v>379</v>
      </c>
    </row>
    <row r="321" spans="1:8">
      <c r="B321" t="s">
        <v>28</v>
      </c>
      <c r="C321">
        <v>1</v>
      </c>
      <c r="D321" t="s">
        <v>8035</v>
      </c>
      <c r="E321" t="s">
        <v>7834</v>
      </c>
      <c r="F321" t="s">
        <v>7858</v>
      </c>
      <c r="G321" t="s">
        <v>7859</v>
      </c>
      <c r="H321">
        <v>379</v>
      </c>
    </row>
    <row r="322" spans="1:8">
      <c r="A322" t="s">
        <v>199</v>
      </c>
      <c r="B322" t="s">
        <v>10</v>
      </c>
      <c r="C322">
        <v>1</v>
      </c>
      <c r="D322" t="s">
        <v>8035</v>
      </c>
      <c r="E322" t="s">
        <v>7834</v>
      </c>
      <c r="F322" t="s">
        <v>7858</v>
      </c>
      <c r="G322" t="s">
        <v>7859</v>
      </c>
      <c r="H322">
        <v>331</v>
      </c>
    </row>
    <row r="323" spans="1:8">
      <c r="B323" t="s">
        <v>28</v>
      </c>
      <c r="C323">
        <v>1</v>
      </c>
      <c r="D323" t="s">
        <v>8035</v>
      </c>
      <c r="E323" t="s">
        <v>7834</v>
      </c>
      <c r="F323" t="s">
        <v>7858</v>
      </c>
      <c r="G323" t="s">
        <v>7859</v>
      </c>
      <c r="H323">
        <v>331</v>
      </c>
    </row>
    <row r="324" spans="1:8">
      <c r="A324" t="s">
        <v>205</v>
      </c>
      <c r="B324" t="s">
        <v>10</v>
      </c>
      <c r="C324">
        <v>1</v>
      </c>
      <c r="D324" t="s">
        <v>8047</v>
      </c>
      <c r="E324" t="s">
        <v>7834</v>
      </c>
      <c r="F324" t="s">
        <v>7858</v>
      </c>
      <c r="G324" t="s">
        <v>7859</v>
      </c>
      <c r="H324">
        <v>452</v>
      </c>
    </row>
    <row r="325" spans="1:8">
      <c r="B325" t="s">
        <v>134</v>
      </c>
      <c r="C325">
        <v>1</v>
      </c>
      <c r="D325" t="s">
        <v>8047</v>
      </c>
      <c r="E325" t="s">
        <v>7834</v>
      </c>
      <c r="F325" t="s">
        <v>7858</v>
      </c>
      <c r="G325" t="s">
        <v>7859</v>
      </c>
      <c r="H325">
        <v>452</v>
      </c>
    </row>
    <row r="326" spans="1:8">
      <c r="B326" t="s">
        <v>52</v>
      </c>
      <c r="C326">
        <v>1</v>
      </c>
      <c r="D326" t="s">
        <v>8047</v>
      </c>
      <c r="E326" t="s">
        <v>7834</v>
      </c>
      <c r="F326" t="s">
        <v>7858</v>
      </c>
      <c r="G326" t="s">
        <v>7859</v>
      </c>
      <c r="H326">
        <v>452</v>
      </c>
    </row>
    <row r="327" spans="1:8">
      <c r="A327" t="s">
        <v>207</v>
      </c>
      <c r="B327" t="s">
        <v>10</v>
      </c>
      <c r="C327">
        <v>1</v>
      </c>
      <c r="D327" t="s">
        <v>8047</v>
      </c>
      <c r="E327" t="s">
        <v>7834</v>
      </c>
      <c r="F327" t="s">
        <v>7858</v>
      </c>
      <c r="G327" t="s">
        <v>7859</v>
      </c>
      <c r="H327">
        <v>123</v>
      </c>
    </row>
    <row r="328" spans="1:8">
      <c r="A328" t="s">
        <v>209</v>
      </c>
      <c r="B328" t="s">
        <v>10</v>
      </c>
      <c r="C328">
        <v>1</v>
      </c>
      <c r="D328" t="s">
        <v>8047</v>
      </c>
      <c r="E328" t="s">
        <v>7834</v>
      </c>
      <c r="F328" t="s">
        <v>7858</v>
      </c>
      <c r="G328" t="s">
        <v>7859</v>
      </c>
      <c r="H328">
        <v>95</v>
      </c>
    </row>
    <row r="329" spans="1:8">
      <c r="A329" t="s">
        <v>269</v>
      </c>
      <c r="B329" t="s">
        <v>10</v>
      </c>
      <c r="C329">
        <v>1</v>
      </c>
      <c r="D329" t="s">
        <v>8132</v>
      </c>
      <c r="E329" t="s">
        <v>7834</v>
      </c>
      <c r="F329" t="s">
        <v>7858</v>
      </c>
      <c r="G329" t="s">
        <v>8134</v>
      </c>
      <c r="H329">
        <v>421</v>
      </c>
    </row>
    <row r="330" spans="1:8">
      <c r="B330" t="s">
        <v>52</v>
      </c>
      <c r="C330">
        <v>1</v>
      </c>
      <c r="D330" t="s">
        <v>8132</v>
      </c>
      <c r="E330" t="s">
        <v>7834</v>
      </c>
      <c r="F330" t="s">
        <v>7858</v>
      </c>
      <c r="G330" t="s">
        <v>8134</v>
      </c>
      <c r="H330">
        <v>421</v>
      </c>
    </row>
    <row r="331" spans="1:8">
      <c r="A331" t="s">
        <v>271</v>
      </c>
      <c r="B331" t="s">
        <v>10</v>
      </c>
      <c r="C331">
        <v>1</v>
      </c>
      <c r="D331" t="s">
        <v>8132</v>
      </c>
      <c r="E331" t="s">
        <v>7834</v>
      </c>
      <c r="F331" t="s">
        <v>7858</v>
      </c>
      <c r="G331" t="s">
        <v>8134</v>
      </c>
      <c r="H331">
        <v>617</v>
      </c>
    </row>
    <row r="332" spans="1:8">
      <c r="B332" t="s">
        <v>28</v>
      </c>
      <c r="C332">
        <v>1</v>
      </c>
      <c r="D332" t="s">
        <v>8132</v>
      </c>
      <c r="E332" t="s">
        <v>7834</v>
      </c>
      <c r="F332" t="s">
        <v>7858</v>
      </c>
      <c r="G332" t="s">
        <v>8134</v>
      </c>
      <c r="H332">
        <v>617</v>
      </c>
    </row>
    <row r="333" spans="1:8">
      <c r="A333" t="s">
        <v>273</v>
      </c>
      <c r="B333" t="s">
        <v>10</v>
      </c>
      <c r="C333">
        <v>1</v>
      </c>
      <c r="D333" t="s">
        <v>8132</v>
      </c>
      <c r="E333" t="s">
        <v>7834</v>
      </c>
      <c r="F333" t="s">
        <v>7858</v>
      </c>
      <c r="G333" t="s">
        <v>8134</v>
      </c>
      <c r="H333">
        <v>103</v>
      </c>
    </row>
    <row r="334" spans="1:8">
      <c r="A334" t="s">
        <v>275</v>
      </c>
      <c r="B334" t="s">
        <v>10</v>
      </c>
      <c r="C334">
        <v>1</v>
      </c>
      <c r="D334" t="s">
        <v>8132</v>
      </c>
      <c r="E334" t="s">
        <v>7834</v>
      </c>
      <c r="F334" t="s">
        <v>7858</v>
      </c>
      <c r="G334" t="s">
        <v>8134</v>
      </c>
      <c r="H334">
        <v>893</v>
      </c>
    </row>
    <row r="335" spans="1:8">
      <c r="A335" t="s">
        <v>277</v>
      </c>
      <c r="B335" t="s">
        <v>10</v>
      </c>
      <c r="C335">
        <v>1</v>
      </c>
      <c r="D335" t="s">
        <v>8132</v>
      </c>
      <c r="E335" t="s">
        <v>7834</v>
      </c>
      <c r="F335" t="s">
        <v>7858</v>
      </c>
      <c r="G335" t="s">
        <v>8134</v>
      </c>
      <c r="H335">
        <v>830</v>
      </c>
    </row>
    <row r="336" spans="1:8">
      <c r="B336" t="s">
        <v>280</v>
      </c>
      <c r="C336">
        <v>1</v>
      </c>
      <c r="D336" t="s">
        <v>8132</v>
      </c>
      <c r="E336" t="s">
        <v>7834</v>
      </c>
      <c r="F336" t="s">
        <v>7858</v>
      </c>
      <c r="G336" t="s">
        <v>8134</v>
      </c>
      <c r="H336">
        <v>830</v>
      </c>
    </row>
    <row r="337" spans="1:8">
      <c r="B337" t="s">
        <v>278</v>
      </c>
      <c r="C337">
        <v>1</v>
      </c>
      <c r="D337" t="s">
        <v>8132</v>
      </c>
      <c r="E337" t="s">
        <v>7834</v>
      </c>
      <c r="F337" t="s">
        <v>7858</v>
      </c>
      <c r="G337" t="s">
        <v>8134</v>
      </c>
      <c r="H337">
        <v>830</v>
      </c>
    </row>
    <row r="338" spans="1:8">
      <c r="A338" t="s">
        <v>283</v>
      </c>
      <c r="B338" t="s">
        <v>10</v>
      </c>
      <c r="C338">
        <v>1</v>
      </c>
      <c r="D338" t="s">
        <v>8132</v>
      </c>
      <c r="E338" t="s">
        <v>7834</v>
      </c>
      <c r="F338" t="s">
        <v>7858</v>
      </c>
      <c r="G338" t="s">
        <v>8134</v>
      </c>
      <c r="H338">
        <v>354</v>
      </c>
    </row>
    <row r="339" spans="1:8">
      <c r="B339" t="s">
        <v>28</v>
      </c>
      <c r="C339">
        <v>1</v>
      </c>
      <c r="D339" t="s">
        <v>8132</v>
      </c>
      <c r="E339" t="s">
        <v>7834</v>
      </c>
      <c r="F339" t="s">
        <v>7858</v>
      </c>
      <c r="G339" t="s">
        <v>8134</v>
      </c>
      <c r="H339">
        <v>354</v>
      </c>
    </row>
    <row r="340" spans="1:8">
      <c r="A340" t="s">
        <v>285</v>
      </c>
      <c r="B340" t="s">
        <v>10</v>
      </c>
      <c r="C340">
        <v>1</v>
      </c>
      <c r="D340" t="s">
        <v>8132</v>
      </c>
      <c r="E340" t="s">
        <v>7834</v>
      </c>
      <c r="F340" t="s">
        <v>7858</v>
      </c>
      <c r="G340" t="s">
        <v>8134</v>
      </c>
      <c r="H340">
        <v>891</v>
      </c>
    </row>
    <row r="341" spans="1:8">
      <c r="A341" t="s">
        <v>419</v>
      </c>
      <c r="B341" t="s">
        <v>10</v>
      </c>
      <c r="C341">
        <v>1</v>
      </c>
      <c r="D341" t="s">
        <v>8298</v>
      </c>
      <c r="E341" t="s">
        <v>7834</v>
      </c>
      <c r="F341" t="s">
        <v>7858</v>
      </c>
      <c r="G341" t="s">
        <v>7859</v>
      </c>
      <c r="H341">
        <v>493</v>
      </c>
    </row>
    <row r="342" spans="1:8">
      <c r="B342" t="s">
        <v>16</v>
      </c>
      <c r="C342">
        <v>1</v>
      </c>
      <c r="D342" t="s">
        <v>8298</v>
      </c>
      <c r="E342" t="s">
        <v>7834</v>
      </c>
      <c r="F342" t="s">
        <v>7858</v>
      </c>
      <c r="G342" t="s">
        <v>7859</v>
      </c>
      <c r="H342">
        <v>493</v>
      </c>
    </row>
    <row r="343" spans="1:8">
      <c r="A343" t="s">
        <v>433</v>
      </c>
      <c r="B343" t="s">
        <v>10</v>
      </c>
      <c r="C343">
        <v>1</v>
      </c>
      <c r="D343" t="s">
        <v>8324</v>
      </c>
      <c r="E343" t="s">
        <v>7834</v>
      </c>
      <c r="F343" t="s">
        <v>7858</v>
      </c>
      <c r="G343" t="s">
        <v>8326</v>
      </c>
      <c r="H343">
        <v>176</v>
      </c>
    </row>
    <row r="344" spans="1:8">
      <c r="A344" t="s">
        <v>435</v>
      </c>
      <c r="B344" t="s">
        <v>10</v>
      </c>
      <c r="C344">
        <v>1</v>
      </c>
      <c r="D344" t="s">
        <v>8324</v>
      </c>
      <c r="E344" t="s">
        <v>7834</v>
      </c>
      <c r="F344" t="s">
        <v>7858</v>
      </c>
      <c r="G344" t="s">
        <v>8326</v>
      </c>
      <c r="H344">
        <v>447</v>
      </c>
    </row>
    <row r="345" spans="1:8">
      <c r="B345" t="s">
        <v>134</v>
      </c>
      <c r="C345">
        <v>1</v>
      </c>
      <c r="D345" t="s">
        <v>8324</v>
      </c>
      <c r="E345" t="s">
        <v>7834</v>
      </c>
      <c r="F345" t="s">
        <v>7858</v>
      </c>
      <c r="G345" t="s">
        <v>8326</v>
      </c>
      <c r="H345">
        <v>447</v>
      </c>
    </row>
    <row r="346" spans="1:8">
      <c r="B346" t="s">
        <v>52</v>
      </c>
      <c r="C346">
        <v>1</v>
      </c>
      <c r="D346" t="s">
        <v>8324</v>
      </c>
      <c r="E346" t="s">
        <v>7834</v>
      </c>
      <c r="F346" t="s">
        <v>7858</v>
      </c>
      <c r="G346" t="s">
        <v>8326</v>
      </c>
      <c r="H346">
        <v>447</v>
      </c>
    </row>
    <row r="347" spans="1:8">
      <c r="A347" t="s">
        <v>541</v>
      </c>
      <c r="B347" t="s">
        <v>10</v>
      </c>
      <c r="C347">
        <v>1</v>
      </c>
      <c r="D347" t="s">
        <v>8433</v>
      </c>
      <c r="E347" t="s">
        <v>7834</v>
      </c>
      <c r="F347" t="s">
        <v>7858</v>
      </c>
      <c r="G347" t="s">
        <v>7859</v>
      </c>
      <c r="H347">
        <v>488</v>
      </c>
    </row>
    <row r="348" spans="1:8">
      <c r="B348" t="s">
        <v>542</v>
      </c>
      <c r="C348">
        <v>1</v>
      </c>
      <c r="D348" t="s">
        <v>8433</v>
      </c>
      <c r="E348" t="s">
        <v>7834</v>
      </c>
      <c r="F348" t="s">
        <v>7858</v>
      </c>
      <c r="G348" t="s">
        <v>7859</v>
      </c>
      <c r="H348">
        <v>488</v>
      </c>
    </row>
    <row r="349" spans="1:8">
      <c r="B349" t="s">
        <v>16</v>
      </c>
      <c r="C349">
        <v>1</v>
      </c>
      <c r="D349" t="s">
        <v>8433</v>
      </c>
      <c r="E349" t="s">
        <v>7834</v>
      </c>
      <c r="F349" t="s">
        <v>7858</v>
      </c>
      <c r="G349" t="s">
        <v>7859</v>
      </c>
      <c r="H349">
        <v>488</v>
      </c>
    </row>
    <row r="350" spans="1:8">
      <c r="A350" t="s">
        <v>545</v>
      </c>
      <c r="B350" t="s">
        <v>10</v>
      </c>
      <c r="C350">
        <v>1</v>
      </c>
      <c r="D350" t="s">
        <v>8433</v>
      </c>
      <c r="E350" t="s">
        <v>7834</v>
      </c>
      <c r="F350" t="s">
        <v>7858</v>
      </c>
      <c r="G350" t="s">
        <v>7859</v>
      </c>
      <c r="H350">
        <v>404</v>
      </c>
    </row>
    <row r="351" spans="1:8">
      <c r="B351" t="s">
        <v>52</v>
      </c>
      <c r="C351">
        <v>1</v>
      </c>
      <c r="D351" t="s">
        <v>8433</v>
      </c>
      <c r="E351" t="s">
        <v>7834</v>
      </c>
      <c r="F351" t="s">
        <v>7858</v>
      </c>
      <c r="G351" t="s">
        <v>7859</v>
      </c>
      <c r="H351">
        <v>404</v>
      </c>
    </row>
    <row r="352" spans="1:8">
      <c r="A352" t="s">
        <v>547</v>
      </c>
      <c r="B352" t="s">
        <v>10</v>
      </c>
      <c r="C352">
        <v>1</v>
      </c>
      <c r="D352" t="s">
        <v>8433</v>
      </c>
      <c r="E352" t="s">
        <v>7834</v>
      </c>
      <c r="F352" t="s">
        <v>7858</v>
      </c>
      <c r="G352" t="s">
        <v>7859</v>
      </c>
      <c r="H352">
        <v>340</v>
      </c>
    </row>
    <row r="353" spans="1:8">
      <c r="B353" t="s">
        <v>28</v>
      </c>
      <c r="C353">
        <v>1</v>
      </c>
      <c r="D353" t="s">
        <v>8433</v>
      </c>
      <c r="E353" t="s">
        <v>7834</v>
      </c>
      <c r="F353" t="s">
        <v>7858</v>
      </c>
      <c r="G353" t="s">
        <v>7859</v>
      </c>
      <c r="H353">
        <v>340</v>
      </c>
    </row>
    <row r="354" spans="1:8">
      <c r="A354" t="s">
        <v>549</v>
      </c>
      <c r="B354" t="s">
        <v>10</v>
      </c>
      <c r="C354">
        <v>1</v>
      </c>
      <c r="D354" t="s">
        <v>8433</v>
      </c>
      <c r="E354" t="s">
        <v>7834</v>
      </c>
      <c r="F354" t="s">
        <v>7858</v>
      </c>
      <c r="G354" t="s">
        <v>7859</v>
      </c>
      <c r="H354">
        <v>343</v>
      </c>
    </row>
    <row r="355" spans="1:8">
      <c r="B355" t="s">
        <v>28</v>
      </c>
      <c r="C355">
        <v>1</v>
      </c>
      <c r="D355" t="s">
        <v>8433</v>
      </c>
      <c r="E355" t="s">
        <v>7834</v>
      </c>
      <c r="F355" t="s">
        <v>7858</v>
      </c>
      <c r="G355" t="s">
        <v>7859</v>
      </c>
      <c r="H355">
        <v>343</v>
      </c>
    </row>
    <row r="356" spans="1:8">
      <c r="A356" t="s">
        <v>553</v>
      </c>
      <c r="B356" t="s">
        <v>10</v>
      </c>
      <c r="C356">
        <v>1</v>
      </c>
      <c r="D356" t="s">
        <v>8441</v>
      </c>
      <c r="E356" t="s">
        <v>7834</v>
      </c>
      <c r="F356" t="s">
        <v>7858</v>
      </c>
      <c r="G356" t="s">
        <v>7859</v>
      </c>
      <c r="H356">
        <v>132</v>
      </c>
    </row>
    <row r="357" spans="1:8">
      <c r="A357" t="s">
        <v>555</v>
      </c>
      <c r="B357" t="s">
        <v>10</v>
      </c>
      <c r="C357">
        <v>1</v>
      </c>
      <c r="D357" t="s">
        <v>8441</v>
      </c>
      <c r="E357" t="s">
        <v>7834</v>
      </c>
      <c r="F357" t="s">
        <v>7858</v>
      </c>
      <c r="G357" t="s">
        <v>7859</v>
      </c>
      <c r="H357">
        <v>339</v>
      </c>
    </row>
    <row r="358" spans="1:8">
      <c r="B358" t="s">
        <v>28</v>
      </c>
      <c r="C358">
        <v>1</v>
      </c>
      <c r="D358" t="s">
        <v>8441</v>
      </c>
      <c r="E358" t="s">
        <v>7834</v>
      </c>
      <c r="F358" t="s">
        <v>7858</v>
      </c>
      <c r="G358" t="s">
        <v>7859</v>
      </c>
      <c r="H358">
        <v>339</v>
      </c>
    </row>
    <row r="359" spans="1:8">
      <c r="A359" t="s">
        <v>557</v>
      </c>
      <c r="B359" t="s">
        <v>10</v>
      </c>
      <c r="C359">
        <v>1</v>
      </c>
      <c r="D359" t="s">
        <v>8441</v>
      </c>
      <c r="E359" t="s">
        <v>7834</v>
      </c>
      <c r="F359" t="s">
        <v>7858</v>
      </c>
      <c r="G359" t="s">
        <v>7859</v>
      </c>
      <c r="H359">
        <v>442</v>
      </c>
    </row>
    <row r="360" spans="1:8">
      <c r="B360" t="s">
        <v>134</v>
      </c>
      <c r="C360">
        <v>1</v>
      </c>
      <c r="D360" t="s">
        <v>8441</v>
      </c>
      <c r="E360" t="s">
        <v>7834</v>
      </c>
      <c r="F360" t="s">
        <v>7858</v>
      </c>
      <c r="G360" t="s">
        <v>7859</v>
      </c>
      <c r="H360">
        <v>442</v>
      </c>
    </row>
    <row r="361" spans="1:8">
      <c r="B361" t="s">
        <v>52</v>
      </c>
      <c r="C361">
        <v>1</v>
      </c>
      <c r="D361" t="s">
        <v>8441</v>
      </c>
      <c r="E361" t="s">
        <v>7834</v>
      </c>
      <c r="F361" t="s">
        <v>7858</v>
      </c>
      <c r="G361" t="s">
        <v>7859</v>
      </c>
      <c r="H361">
        <v>442</v>
      </c>
    </row>
    <row r="362" spans="1:8">
      <c r="A362" t="s">
        <v>559</v>
      </c>
      <c r="B362" t="s">
        <v>10</v>
      </c>
      <c r="C362">
        <v>1</v>
      </c>
      <c r="D362" t="s">
        <v>8441</v>
      </c>
      <c r="E362" t="s">
        <v>7834</v>
      </c>
      <c r="F362" t="s">
        <v>7858</v>
      </c>
      <c r="G362" t="s">
        <v>7859</v>
      </c>
      <c r="H362">
        <v>482</v>
      </c>
    </row>
    <row r="363" spans="1:8">
      <c r="B363" t="s">
        <v>542</v>
      </c>
      <c r="C363">
        <v>1</v>
      </c>
      <c r="D363" t="s">
        <v>8441</v>
      </c>
      <c r="E363" t="s">
        <v>7834</v>
      </c>
      <c r="F363" t="s">
        <v>7858</v>
      </c>
      <c r="G363" t="s">
        <v>7859</v>
      </c>
      <c r="H363">
        <v>482</v>
      </c>
    </row>
    <row r="364" spans="1:8">
      <c r="B364" t="s">
        <v>16</v>
      </c>
      <c r="C364">
        <v>1</v>
      </c>
      <c r="D364" t="s">
        <v>8441</v>
      </c>
      <c r="E364" t="s">
        <v>7834</v>
      </c>
      <c r="F364" t="s">
        <v>7858</v>
      </c>
      <c r="G364" t="s">
        <v>7859</v>
      </c>
      <c r="H364">
        <v>482</v>
      </c>
    </row>
    <row r="365" spans="1:8">
      <c r="A365" t="s">
        <v>629</v>
      </c>
      <c r="B365" t="s">
        <v>10</v>
      </c>
      <c r="C365">
        <v>1</v>
      </c>
      <c r="D365" t="s">
        <v>8511</v>
      </c>
      <c r="E365" t="s">
        <v>7834</v>
      </c>
      <c r="F365" t="s">
        <v>7858</v>
      </c>
      <c r="G365" t="s">
        <v>7859</v>
      </c>
      <c r="H365">
        <v>118</v>
      </c>
    </row>
    <row r="366" spans="1:8">
      <c r="A366" t="s">
        <v>635</v>
      </c>
      <c r="B366" t="s">
        <v>10</v>
      </c>
      <c r="C366">
        <v>1</v>
      </c>
      <c r="D366" t="s">
        <v>8511</v>
      </c>
      <c r="E366" t="s">
        <v>7834</v>
      </c>
      <c r="F366" t="s">
        <v>7858</v>
      </c>
      <c r="G366" t="s">
        <v>7859</v>
      </c>
      <c r="H366">
        <v>429</v>
      </c>
    </row>
    <row r="367" spans="1:8">
      <c r="B367" t="s">
        <v>52</v>
      </c>
      <c r="C367">
        <v>1</v>
      </c>
      <c r="D367" t="s">
        <v>8511</v>
      </c>
      <c r="E367" t="s">
        <v>7834</v>
      </c>
      <c r="F367" t="s">
        <v>7858</v>
      </c>
      <c r="G367" t="s">
        <v>7859</v>
      </c>
      <c r="H367">
        <v>429</v>
      </c>
    </row>
    <row r="368" spans="1:8">
      <c r="A368" t="s">
        <v>643</v>
      </c>
      <c r="B368" t="s">
        <v>10</v>
      </c>
      <c r="C368">
        <v>1</v>
      </c>
      <c r="D368" t="s">
        <v>8511</v>
      </c>
      <c r="E368" t="s">
        <v>7834</v>
      </c>
      <c r="F368" t="s">
        <v>7858</v>
      </c>
      <c r="G368" t="s">
        <v>7859</v>
      </c>
      <c r="H368">
        <v>153</v>
      </c>
    </row>
    <row r="369" spans="1:8">
      <c r="A369" t="s">
        <v>769</v>
      </c>
      <c r="B369" t="s">
        <v>10</v>
      </c>
      <c r="C369">
        <v>1</v>
      </c>
      <c r="D369" t="s">
        <v>8598</v>
      </c>
      <c r="E369" t="s">
        <v>7834</v>
      </c>
      <c r="F369" t="s">
        <v>7858</v>
      </c>
      <c r="G369" t="s">
        <v>7859</v>
      </c>
      <c r="H369">
        <v>1133</v>
      </c>
    </row>
    <row r="370" spans="1:8">
      <c r="B370" t="s">
        <v>770</v>
      </c>
      <c r="C370">
        <v>1</v>
      </c>
      <c r="D370" t="s">
        <v>8598</v>
      </c>
      <c r="E370" t="s">
        <v>7834</v>
      </c>
      <c r="F370" t="s">
        <v>7858</v>
      </c>
      <c r="G370" t="s">
        <v>7859</v>
      </c>
      <c r="H370">
        <v>1133</v>
      </c>
    </row>
    <row r="371" spans="1:8">
      <c r="B371" t="s">
        <v>280</v>
      </c>
      <c r="C371">
        <v>1</v>
      </c>
      <c r="D371" t="s">
        <v>8598</v>
      </c>
      <c r="E371" t="s">
        <v>7834</v>
      </c>
      <c r="F371" t="s">
        <v>7858</v>
      </c>
      <c r="G371" t="s">
        <v>7859</v>
      </c>
      <c r="H371">
        <v>1133</v>
      </c>
    </row>
    <row r="372" spans="1:8">
      <c r="B372" t="s">
        <v>278</v>
      </c>
      <c r="C372">
        <v>1</v>
      </c>
      <c r="D372" t="s">
        <v>8598</v>
      </c>
      <c r="E372" t="s">
        <v>7834</v>
      </c>
      <c r="F372" t="s">
        <v>7858</v>
      </c>
      <c r="G372" t="s">
        <v>7859</v>
      </c>
      <c r="H372">
        <v>1133</v>
      </c>
    </row>
    <row r="373" spans="1:8">
      <c r="A373" t="s">
        <v>773</v>
      </c>
      <c r="B373" t="s">
        <v>10</v>
      </c>
      <c r="C373">
        <v>1</v>
      </c>
      <c r="D373" t="s">
        <v>8598</v>
      </c>
      <c r="E373" t="s">
        <v>7834</v>
      </c>
      <c r="F373" t="s">
        <v>7858</v>
      </c>
      <c r="G373" t="s">
        <v>7859</v>
      </c>
      <c r="H373">
        <v>1084</v>
      </c>
    </row>
    <row r="374" spans="1:8">
      <c r="B374" t="s">
        <v>776</v>
      </c>
      <c r="C374">
        <v>1</v>
      </c>
      <c r="D374" t="s">
        <v>8598</v>
      </c>
      <c r="E374" t="s">
        <v>7834</v>
      </c>
      <c r="F374" t="s">
        <v>7858</v>
      </c>
      <c r="G374" t="s">
        <v>7859</v>
      </c>
      <c r="H374">
        <v>1084</v>
      </c>
    </row>
    <row r="375" spans="1:8">
      <c r="B375" t="s">
        <v>774</v>
      </c>
      <c r="C375">
        <v>1</v>
      </c>
      <c r="D375" t="s">
        <v>8598</v>
      </c>
      <c r="E375" t="s">
        <v>7834</v>
      </c>
      <c r="F375" t="s">
        <v>7858</v>
      </c>
      <c r="G375" t="s">
        <v>7859</v>
      </c>
      <c r="H375">
        <v>1084</v>
      </c>
    </row>
    <row r="376" spans="1:8">
      <c r="A376" t="s">
        <v>779</v>
      </c>
      <c r="B376" t="s">
        <v>10</v>
      </c>
      <c r="C376">
        <v>1</v>
      </c>
      <c r="D376" t="s">
        <v>8598</v>
      </c>
      <c r="E376" t="s">
        <v>7834</v>
      </c>
      <c r="F376" t="s">
        <v>7858</v>
      </c>
      <c r="G376" t="s">
        <v>7859</v>
      </c>
      <c r="H376">
        <v>155</v>
      </c>
    </row>
    <row r="377" spans="1:8">
      <c r="A377" t="s">
        <v>781</v>
      </c>
      <c r="B377" t="s">
        <v>10</v>
      </c>
      <c r="C377">
        <v>1</v>
      </c>
      <c r="D377" t="s">
        <v>8598</v>
      </c>
      <c r="E377" t="s">
        <v>7834</v>
      </c>
      <c r="F377" t="s">
        <v>7858</v>
      </c>
      <c r="G377" t="s">
        <v>7859</v>
      </c>
      <c r="H377">
        <v>160</v>
      </c>
    </row>
    <row r="378" spans="1:8">
      <c r="A378" t="s">
        <v>783</v>
      </c>
      <c r="B378" t="s">
        <v>10</v>
      </c>
      <c r="C378">
        <v>1</v>
      </c>
      <c r="D378" t="s">
        <v>8598</v>
      </c>
      <c r="E378" t="s">
        <v>7834</v>
      </c>
      <c r="F378" t="s">
        <v>7858</v>
      </c>
      <c r="G378" t="s">
        <v>7859</v>
      </c>
      <c r="H378">
        <v>169</v>
      </c>
    </row>
    <row r="379" spans="1:8">
      <c r="A379" t="s">
        <v>785</v>
      </c>
      <c r="B379" t="s">
        <v>10</v>
      </c>
      <c r="C379">
        <v>1</v>
      </c>
      <c r="D379" t="s">
        <v>8598</v>
      </c>
      <c r="E379" t="s">
        <v>7834</v>
      </c>
      <c r="F379" t="s">
        <v>7858</v>
      </c>
      <c r="G379" t="s">
        <v>7859</v>
      </c>
      <c r="H379">
        <v>458</v>
      </c>
    </row>
    <row r="380" spans="1:8">
      <c r="B380" t="s">
        <v>52</v>
      </c>
      <c r="C380">
        <v>1</v>
      </c>
      <c r="D380" t="s">
        <v>8598</v>
      </c>
      <c r="E380" t="s">
        <v>7834</v>
      </c>
      <c r="F380" t="s">
        <v>7858</v>
      </c>
      <c r="G380" t="s">
        <v>7859</v>
      </c>
      <c r="H380">
        <v>458</v>
      </c>
    </row>
    <row r="381" spans="1:8">
      <c r="A381" t="s">
        <v>819</v>
      </c>
      <c r="B381" t="s">
        <v>10</v>
      </c>
      <c r="C381">
        <v>1</v>
      </c>
      <c r="D381" t="s">
        <v>8642</v>
      </c>
      <c r="E381" t="s">
        <v>7834</v>
      </c>
      <c r="F381" t="s">
        <v>7858</v>
      </c>
      <c r="G381" t="s">
        <v>7859</v>
      </c>
      <c r="H381">
        <v>452</v>
      </c>
    </row>
    <row r="382" spans="1:8">
      <c r="B382" t="s">
        <v>52</v>
      </c>
      <c r="C382">
        <v>1</v>
      </c>
      <c r="D382" t="s">
        <v>8642</v>
      </c>
      <c r="E382" t="s">
        <v>7834</v>
      </c>
      <c r="F382" t="s">
        <v>7858</v>
      </c>
      <c r="G382" t="s">
        <v>7859</v>
      </c>
      <c r="H382">
        <v>452</v>
      </c>
    </row>
    <row r="383" spans="1:8">
      <c r="A383" t="s">
        <v>821</v>
      </c>
      <c r="B383" t="s">
        <v>10</v>
      </c>
      <c r="C383">
        <v>1</v>
      </c>
      <c r="D383" t="s">
        <v>8642</v>
      </c>
      <c r="E383" t="s">
        <v>7834</v>
      </c>
      <c r="F383" t="s">
        <v>7858</v>
      </c>
      <c r="G383" t="s">
        <v>7859</v>
      </c>
      <c r="H383">
        <v>156</v>
      </c>
    </row>
    <row r="384" spans="1:8">
      <c r="A384" t="s">
        <v>823</v>
      </c>
      <c r="B384" t="s">
        <v>10</v>
      </c>
      <c r="C384">
        <v>1</v>
      </c>
      <c r="D384" t="s">
        <v>8642</v>
      </c>
      <c r="E384" t="s">
        <v>7834</v>
      </c>
      <c r="F384" t="s">
        <v>7858</v>
      </c>
      <c r="G384" t="s">
        <v>7859</v>
      </c>
      <c r="H384">
        <v>166</v>
      </c>
    </row>
    <row r="385" spans="1:8">
      <c r="A385" t="s">
        <v>1007</v>
      </c>
      <c r="B385" t="s">
        <v>10</v>
      </c>
      <c r="C385">
        <v>1</v>
      </c>
      <c r="D385" t="s">
        <v>8792</v>
      </c>
      <c r="E385" t="s">
        <v>7834</v>
      </c>
      <c r="F385" t="s">
        <v>7858</v>
      </c>
      <c r="G385" t="s">
        <v>7859</v>
      </c>
      <c r="H385">
        <v>435</v>
      </c>
    </row>
    <row r="386" spans="1:8">
      <c r="B386" t="s">
        <v>52</v>
      </c>
      <c r="C386">
        <v>1</v>
      </c>
      <c r="D386" t="s">
        <v>8792</v>
      </c>
      <c r="E386" t="s">
        <v>7834</v>
      </c>
      <c r="F386" t="s">
        <v>7858</v>
      </c>
      <c r="G386" t="s">
        <v>7859</v>
      </c>
      <c r="H386">
        <v>435</v>
      </c>
    </row>
    <row r="387" spans="1:8">
      <c r="A387" t="s">
        <v>1011</v>
      </c>
      <c r="B387" t="s">
        <v>10</v>
      </c>
      <c r="C387">
        <v>1</v>
      </c>
      <c r="D387" t="s">
        <v>8798</v>
      </c>
      <c r="E387" t="s">
        <v>7834</v>
      </c>
      <c r="F387" t="s">
        <v>7858</v>
      </c>
      <c r="G387" t="s">
        <v>8326</v>
      </c>
      <c r="H387">
        <v>863</v>
      </c>
    </row>
    <row r="388" spans="1:8">
      <c r="A388" t="s">
        <v>1013</v>
      </c>
      <c r="B388" t="s">
        <v>10</v>
      </c>
      <c r="C388">
        <v>1</v>
      </c>
      <c r="D388" t="s">
        <v>8798</v>
      </c>
      <c r="E388" t="s">
        <v>7834</v>
      </c>
      <c r="F388" t="s">
        <v>7858</v>
      </c>
      <c r="G388" t="s">
        <v>8326</v>
      </c>
      <c r="H388">
        <v>1133</v>
      </c>
    </row>
    <row r="389" spans="1:8">
      <c r="B389" t="s">
        <v>278</v>
      </c>
      <c r="C389">
        <v>1</v>
      </c>
      <c r="D389" t="s">
        <v>8798</v>
      </c>
      <c r="E389" t="s">
        <v>7834</v>
      </c>
      <c r="F389" t="s">
        <v>7858</v>
      </c>
      <c r="G389" t="s">
        <v>8326</v>
      </c>
      <c r="H389">
        <v>1133</v>
      </c>
    </row>
    <row r="390" spans="1:8">
      <c r="B390" t="s">
        <v>774</v>
      </c>
      <c r="C390">
        <v>4</v>
      </c>
      <c r="D390" t="s">
        <v>8798</v>
      </c>
      <c r="E390" t="s">
        <v>7834</v>
      </c>
      <c r="F390" t="s">
        <v>7858</v>
      </c>
      <c r="G390" t="s">
        <v>8326</v>
      </c>
      <c r="H390">
        <v>1133</v>
      </c>
    </row>
    <row r="391" spans="1:8">
      <c r="A391" t="s">
        <v>1015</v>
      </c>
      <c r="B391" t="s">
        <v>10</v>
      </c>
      <c r="C391">
        <v>1</v>
      </c>
      <c r="D391" t="s">
        <v>8798</v>
      </c>
      <c r="E391" t="s">
        <v>7834</v>
      </c>
      <c r="F391" t="s">
        <v>7858</v>
      </c>
      <c r="G391" t="s">
        <v>8326</v>
      </c>
      <c r="H391">
        <v>895</v>
      </c>
    </row>
    <row r="392" spans="1:8">
      <c r="B392" t="s">
        <v>1016</v>
      </c>
      <c r="C392">
        <v>1</v>
      </c>
      <c r="D392" t="s">
        <v>8798</v>
      </c>
      <c r="E392" t="s">
        <v>7834</v>
      </c>
      <c r="F392" t="s">
        <v>7858</v>
      </c>
      <c r="G392" t="s">
        <v>8326</v>
      </c>
      <c r="H392">
        <v>895</v>
      </c>
    </row>
    <row r="393" spans="1:8">
      <c r="A393" t="s">
        <v>1019</v>
      </c>
      <c r="B393" t="s">
        <v>10</v>
      </c>
      <c r="C393">
        <v>1</v>
      </c>
      <c r="D393" t="s">
        <v>8798</v>
      </c>
      <c r="E393" t="s">
        <v>7834</v>
      </c>
      <c r="F393" t="s">
        <v>7858</v>
      </c>
      <c r="G393" t="s">
        <v>8326</v>
      </c>
      <c r="H393">
        <v>559</v>
      </c>
    </row>
    <row r="394" spans="1:8">
      <c r="B394" t="s">
        <v>278</v>
      </c>
      <c r="C394">
        <v>1</v>
      </c>
      <c r="D394" t="s">
        <v>8798</v>
      </c>
      <c r="E394" t="s">
        <v>7834</v>
      </c>
      <c r="F394" t="s">
        <v>7858</v>
      </c>
      <c r="G394" t="s">
        <v>8326</v>
      </c>
      <c r="H394">
        <v>559</v>
      </c>
    </row>
    <row r="395" spans="1:8">
      <c r="A395" t="s">
        <v>1021</v>
      </c>
      <c r="B395" t="s">
        <v>10</v>
      </c>
      <c r="C395">
        <v>1</v>
      </c>
      <c r="D395" t="s">
        <v>8798</v>
      </c>
      <c r="E395" t="s">
        <v>7834</v>
      </c>
      <c r="F395" t="s">
        <v>7858</v>
      </c>
      <c r="G395" t="s">
        <v>8326</v>
      </c>
      <c r="H395">
        <v>1034</v>
      </c>
    </row>
    <row r="396" spans="1:8">
      <c r="A396" t="s">
        <v>1023</v>
      </c>
      <c r="B396" t="s">
        <v>10</v>
      </c>
      <c r="C396">
        <v>1</v>
      </c>
      <c r="D396" t="s">
        <v>8798</v>
      </c>
      <c r="E396" t="s">
        <v>7834</v>
      </c>
      <c r="F396" t="s">
        <v>7858</v>
      </c>
      <c r="G396" t="s">
        <v>8326</v>
      </c>
      <c r="H396">
        <v>149</v>
      </c>
    </row>
    <row r="397" spans="1:8">
      <c r="A397" t="s">
        <v>1025</v>
      </c>
      <c r="B397" t="s">
        <v>10</v>
      </c>
      <c r="C397">
        <v>1</v>
      </c>
      <c r="D397" t="s">
        <v>8798</v>
      </c>
      <c r="E397" t="s">
        <v>7834</v>
      </c>
      <c r="F397" t="s">
        <v>7858</v>
      </c>
      <c r="G397" t="s">
        <v>8326</v>
      </c>
      <c r="H397">
        <v>890</v>
      </c>
    </row>
    <row r="398" spans="1:8">
      <c r="A398" t="s">
        <v>1027</v>
      </c>
      <c r="B398" t="s">
        <v>10</v>
      </c>
      <c r="C398">
        <v>1</v>
      </c>
      <c r="D398" t="s">
        <v>8798</v>
      </c>
      <c r="E398" t="s">
        <v>7834</v>
      </c>
      <c r="F398" t="s">
        <v>7858</v>
      </c>
      <c r="G398" t="s">
        <v>8326</v>
      </c>
      <c r="H398">
        <v>1148</v>
      </c>
    </row>
    <row r="399" spans="1:8">
      <c r="B399" t="s">
        <v>770</v>
      </c>
      <c r="C399">
        <v>1</v>
      </c>
      <c r="D399" t="s">
        <v>8798</v>
      </c>
      <c r="E399" t="s">
        <v>7834</v>
      </c>
      <c r="F399" t="s">
        <v>7858</v>
      </c>
      <c r="G399" t="s">
        <v>8326</v>
      </c>
      <c r="H399">
        <v>1148</v>
      </c>
    </row>
    <row r="400" spans="1:8">
      <c r="B400" t="s">
        <v>280</v>
      </c>
      <c r="C400">
        <v>1</v>
      </c>
      <c r="D400" t="s">
        <v>8798</v>
      </c>
      <c r="E400" t="s">
        <v>7834</v>
      </c>
      <c r="F400" t="s">
        <v>7858</v>
      </c>
      <c r="G400" t="s">
        <v>8326</v>
      </c>
      <c r="H400">
        <v>1148</v>
      </c>
    </row>
    <row r="401" spans="1:8">
      <c r="B401" t="s">
        <v>278</v>
      </c>
      <c r="C401">
        <v>1</v>
      </c>
      <c r="D401" t="s">
        <v>8798</v>
      </c>
      <c r="E401" t="s">
        <v>7834</v>
      </c>
      <c r="F401" t="s">
        <v>7858</v>
      </c>
      <c r="G401" t="s">
        <v>8326</v>
      </c>
      <c r="H401">
        <v>1148</v>
      </c>
    </row>
    <row r="402" spans="1:8">
      <c r="A402" t="s">
        <v>1029</v>
      </c>
      <c r="B402" t="s">
        <v>10</v>
      </c>
      <c r="C402">
        <v>1</v>
      </c>
      <c r="D402" t="s">
        <v>8798</v>
      </c>
      <c r="E402" t="s">
        <v>7834</v>
      </c>
      <c r="F402" t="s">
        <v>7858</v>
      </c>
      <c r="G402" t="s">
        <v>8326</v>
      </c>
      <c r="H402">
        <v>329</v>
      </c>
    </row>
    <row r="403" spans="1:8">
      <c r="A403" t="s">
        <v>1031</v>
      </c>
      <c r="B403" t="s">
        <v>10</v>
      </c>
      <c r="C403">
        <v>1</v>
      </c>
      <c r="D403" t="s">
        <v>8798</v>
      </c>
      <c r="E403" t="s">
        <v>7834</v>
      </c>
      <c r="F403" t="s">
        <v>7858</v>
      </c>
      <c r="G403" t="s">
        <v>8326</v>
      </c>
      <c r="H403">
        <v>327</v>
      </c>
    </row>
    <row r="404" spans="1:8">
      <c r="A404" t="s">
        <v>1033</v>
      </c>
      <c r="B404" t="s">
        <v>10</v>
      </c>
      <c r="C404">
        <v>1</v>
      </c>
      <c r="D404" t="s">
        <v>8798</v>
      </c>
      <c r="E404" t="s">
        <v>7834</v>
      </c>
      <c r="F404" t="s">
        <v>7858</v>
      </c>
      <c r="G404" t="s">
        <v>8326</v>
      </c>
      <c r="H404">
        <v>332</v>
      </c>
    </row>
    <row r="405" spans="1:8">
      <c r="A405" t="s">
        <v>1035</v>
      </c>
      <c r="B405" t="s">
        <v>10</v>
      </c>
      <c r="C405">
        <v>1</v>
      </c>
      <c r="D405" t="s">
        <v>8798</v>
      </c>
      <c r="E405" t="s">
        <v>7834</v>
      </c>
      <c r="F405" t="s">
        <v>7858</v>
      </c>
      <c r="G405" t="s">
        <v>8326</v>
      </c>
      <c r="H405">
        <v>1003</v>
      </c>
    </row>
    <row r="406" spans="1:8">
      <c r="B406" t="s">
        <v>278</v>
      </c>
      <c r="C406">
        <v>1</v>
      </c>
      <c r="D406" t="s">
        <v>8798</v>
      </c>
      <c r="E406" t="s">
        <v>7834</v>
      </c>
      <c r="F406" t="s">
        <v>7858</v>
      </c>
      <c r="G406" t="s">
        <v>8326</v>
      </c>
      <c r="H406">
        <v>1003</v>
      </c>
    </row>
    <row r="407" spans="1:8">
      <c r="A407" t="s">
        <v>1037</v>
      </c>
      <c r="B407" t="s">
        <v>10</v>
      </c>
      <c r="C407">
        <v>1</v>
      </c>
      <c r="D407" t="s">
        <v>8798</v>
      </c>
      <c r="E407" t="s">
        <v>7834</v>
      </c>
      <c r="F407" t="s">
        <v>7858</v>
      </c>
      <c r="G407" t="s">
        <v>8326</v>
      </c>
      <c r="H407">
        <v>887</v>
      </c>
    </row>
    <row r="408" spans="1:8">
      <c r="A408" t="s">
        <v>1039</v>
      </c>
      <c r="B408" t="s">
        <v>10</v>
      </c>
      <c r="C408">
        <v>1</v>
      </c>
      <c r="D408" t="s">
        <v>8798</v>
      </c>
      <c r="E408" t="s">
        <v>7834</v>
      </c>
      <c r="F408" t="s">
        <v>7858</v>
      </c>
      <c r="G408" t="s">
        <v>8326</v>
      </c>
      <c r="H408">
        <v>422</v>
      </c>
    </row>
    <row r="409" spans="1:8">
      <c r="B409" t="s">
        <v>52</v>
      </c>
      <c r="C409">
        <v>1</v>
      </c>
      <c r="D409" t="s">
        <v>8798</v>
      </c>
      <c r="E409" t="s">
        <v>7834</v>
      </c>
      <c r="F409" t="s">
        <v>7858</v>
      </c>
      <c r="G409" t="s">
        <v>8326</v>
      </c>
      <c r="H409">
        <v>422</v>
      </c>
    </row>
    <row r="410" spans="1:8">
      <c r="A410" t="s">
        <v>1041</v>
      </c>
      <c r="B410" t="s">
        <v>10</v>
      </c>
      <c r="C410">
        <v>1</v>
      </c>
      <c r="D410" t="s">
        <v>8798</v>
      </c>
      <c r="E410" t="s">
        <v>7834</v>
      </c>
      <c r="F410" t="s">
        <v>7858</v>
      </c>
      <c r="G410" t="s">
        <v>8326</v>
      </c>
      <c r="H410">
        <v>125</v>
      </c>
    </row>
    <row r="411" spans="1:8">
      <c r="A411" t="s">
        <v>1043</v>
      </c>
      <c r="B411" t="s">
        <v>10</v>
      </c>
      <c r="C411">
        <v>1</v>
      </c>
      <c r="D411" t="s">
        <v>8798</v>
      </c>
      <c r="E411" t="s">
        <v>7834</v>
      </c>
      <c r="F411" t="s">
        <v>7858</v>
      </c>
      <c r="G411" t="s">
        <v>8326</v>
      </c>
      <c r="H411">
        <v>352</v>
      </c>
    </row>
    <row r="412" spans="1:8">
      <c r="A412" t="s">
        <v>1053</v>
      </c>
      <c r="B412" t="s">
        <v>10</v>
      </c>
      <c r="C412">
        <v>1</v>
      </c>
      <c r="D412" t="s">
        <v>8826</v>
      </c>
      <c r="E412" t="s">
        <v>7834</v>
      </c>
      <c r="F412" t="s">
        <v>7858</v>
      </c>
      <c r="G412" t="s">
        <v>7859</v>
      </c>
      <c r="H412">
        <v>427</v>
      </c>
    </row>
    <row r="413" spans="1:8">
      <c r="B413" t="s">
        <v>52</v>
      </c>
      <c r="C413">
        <v>1</v>
      </c>
      <c r="D413" t="s">
        <v>8826</v>
      </c>
      <c r="E413" t="s">
        <v>7834</v>
      </c>
      <c r="F413" t="s">
        <v>7858</v>
      </c>
      <c r="G413" t="s">
        <v>7859</v>
      </c>
      <c r="H413">
        <v>427</v>
      </c>
    </row>
    <row r="414" spans="1:8">
      <c r="A414" t="s">
        <v>1055</v>
      </c>
      <c r="B414" t="s">
        <v>10</v>
      </c>
      <c r="C414">
        <v>1</v>
      </c>
      <c r="D414" t="s">
        <v>8826</v>
      </c>
      <c r="E414" t="s">
        <v>7834</v>
      </c>
      <c r="F414" t="s">
        <v>7858</v>
      </c>
      <c r="G414" t="s">
        <v>7859</v>
      </c>
      <c r="H414">
        <v>150</v>
      </c>
    </row>
    <row r="415" spans="1:8">
      <c r="A415" t="s">
        <v>1071</v>
      </c>
      <c r="B415" t="s">
        <v>10</v>
      </c>
      <c r="C415">
        <v>1</v>
      </c>
      <c r="D415" t="s">
        <v>8841</v>
      </c>
      <c r="E415" t="s">
        <v>7834</v>
      </c>
      <c r="F415" t="s">
        <v>7858</v>
      </c>
      <c r="G415" t="s">
        <v>7859</v>
      </c>
      <c r="H415">
        <v>392</v>
      </c>
    </row>
    <row r="416" spans="1:8">
      <c r="B416" t="s">
        <v>28</v>
      </c>
      <c r="C416">
        <v>1</v>
      </c>
      <c r="D416" t="s">
        <v>8841</v>
      </c>
      <c r="E416" t="s">
        <v>7834</v>
      </c>
      <c r="F416" t="s">
        <v>7858</v>
      </c>
      <c r="G416" t="s">
        <v>7859</v>
      </c>
      <c r="H416">
        <v>392</v>
      </c>
    </row>
    <row r="417" spans="1:8">
      <c r="A417" t="s">
        <v>1073</v>
      </c>
      <c r="B417" t="s">
        <v>10</v>
      </c>
      <c r="C417">
        <v>1</v>
      </c>
      <c r="D417" t="s">
        <v>8841</v>
      </c>
      <c r="E417" t="s">
        <v>7834</v>
      </c>
      <c r="F417" t="s">
        <v>7858</v>
      </c>
      <c r="G417" t="s">
        <v>7859</v>
      </c>
      <c r="H417">
        <v>452</v>
      </c>
    </row>
    <row r="418" spans="1:8">
      <c r="B418" t="s">
        <v>52</v>
      </c>
      <c r="C418">
        <v>1</v>
      </c>
      <c r="D418" t="s">
        <v>8841</v>
      </c>
      <c r="E418" t="s">
        <v>7834</v>
      </c>
      <c r="F418" t="s">
        <v>7858</v>
      </c>
      <c r="G418" t="s">
        <v>7859</v>
      </c>
      <c r="H418">
        <v>452</v>
      </c>
    </row>
    <row r="419" spans="1:8">
      <c r="A419" t="s">
        <v>1075</v>
      </c>
      <c r="B419" t="s">
        <v>10</v>
      </c>
      <c r="C419">
        <v>1</v>
      </c>
      <c r="D419" t="s">
        <v>8841</v>
      </c>
      <c r="E419" t="s">
        <v>7834</v>
      </c>
      <c r="F419" t="s">
        <v>7858</v>
      </c>
      <c r="G419" t="s">
        <v>7859</v>
      </c>
      <c r="H419">
        <v>167</v>
      </c>
    </row>
    <row r="420" spans="1:8">
      <c r="A420" t="s">
        <v>1077</v>
      </c>
      <c r="B420" t="s">
        <v>10</v>
      </c>
      <c r="C420">
        <v>1</v>
      </c>
      <c r="D420" t="s">
        <v>8841</v>
      </c>
      <c r="E420" t="s">
        <v>7834</v>
      </c>
      <c r="F420" t="s">
        <v>7858</v>
      </c>
      <c r="G420" t="s">
        <v>7859</v>
      </c>
      <c r="H420">
        <v>970</v>
      </c>
    </row>
    <row r="421" spans="1:8">
      <c r="B421" t="s">
        <v>774</v>
      </c>
      <c r="C421">
        <v>2</v>
      </c>
      <c r="D421" t="s">
        <v>8841</v>
      </c>
      <c r="E421" t="s">
        <v>7834</v>
      </c>
      <c r="F421" t="s">
        <v>7858</v>
      </c>
      <c r="G421" t="s">
        <v>7859</v>
      </c>
      <c r="H421">
        <v>970</v>
      </c>
    </row>
    <row r="422" spans="1:8">
      <c r="A422" t="s">
        <v>1079</v>
      </c>
      <c r="B422" t="s">
        <v>10</v>
      </c>
      <c r="C422">
        <v>1</v>
      </c>
      <c r="D422" t="s">
        <v>8841</v>
      </c>
      <c r="E422" t="s">
        <v>7834</v>
      </c>
      <c r="F422" t="s">
        <v>7858</v>
      </c>
      <c r="G422" t="s">
        <v>7859</v>
      </c>
      <c r="H422">
        <v>159</v>
      </c>
    </row>
    <row r="423" spans="1:8">
      <c r="A423" t="s">
        <v>1081</v>
      </c>
      <c r="B423" t="s">
        <v>10</v>
      </c>
      <c r="C423">
        <v>1</v>
      </c>
      <c r="D423" t="s">
        <v>8841</v>
      </c>
      <c r="E423" t="s">
        <v>7834</v>
      </c>
      <c r="F423" t="s">
        <v>7858</v>
      </c>
      <c r="G423" t="s">
        <v>7859</v>
      </c>
      <c r="H423">
        <v>486</v>
      </c>
    </row>
    <row r="424" spans="1:8">
      <c r="B424" t="s">
        <v>16</v>
      </c>
      <c r="C424">
        <v>1</v>
      </c>
      <c r="D424" t="s">
        <v>8841</v>
      </c>
      <c r="E424" t="s">
        <v>7834</v>
      </c>
      <c r="F424" t="s">
        <v>7858</v>
      </c>
      <c r="G424" t="s">
        <v>7859</v>
      </c>
      <c r="H424">
        <v>486</v>
      </c>
    </row>
    <row r="425" spans="1:8">
      <c r="A425" t="s">
        <v>1083</v>
      </c>
      <c r="B425" t="s">
        <v>10</v>
      </c>
      <c r="C425">
        <v>1</v>
      </c>
      <c r="D425" t="s">
        <v>8841</v>
      </c>
      <c r="E425" t="s">
        <v>7834</v>
      </c>
      <c r="F425" t="s">
        <v>7858</v>
      </c>
      <c r="G425" t="s">
        <v>7859</v>
      </c>
      <c r="H425">
        <v>172</v>
      </c>
    </row>
    <row r="426" spans="1:8">
      <c r="A426" t="s">
        <v>1085</v>
      </c>
      <c r="B426" t="s">
        <v>10</v>
      </c>
      <c r="C426">
        <v>1</v>
      </c>
      <c r="D426" t="s">
        <v>8841</v>
      </c>
      <c r="E426" t="s">
        <v>7834</v>
      </c>
      <c r="F426" t="s">
        <v>7858</v>
      </c>
      <c r="G426" t="s">
        <v>7859</v>
      </c>
      <c r="H426">
        <v>1099</v>
      </c>
    </row>
    <row r="427" spans="1:8">
      <c r="B427" t="s">
        <v>774</v>
      </c>
      <c r="C427">
        <v>3</v>
      </c>
      <c r="D427" t="s">
        <v>8841</v>
      </c>
      <c r="E427" t="s">
        <v>7834</v>
      </c>
      <c r="F427" t="s">
        <v>7858</v>
      </c>
      <c r="G427" t="s">
        <v>7859</v>
      </c>
      <c r="H427">
        <v>1099</v>
      </c>
    </row>
    <row r="428" spans="1:8">
      <c r="A428" t="s">
        <v>1087</v>
      </c>
      <c r="B428" t="s">
        <v>10</v>
      </c>
      <c r="C428">
        <v>1</v>
      </c>
      <c r="D428" t="s">
        <v>8841</v>
      </c>
      <c r="E428" t="s">
        <v>7834</v>
      </c>
      <c r="F428" t="s">
        <v>7858</v>
      </c>
      <c r="G428" t="s">
        <v>7859</v>
      </c>
      <c r="H428">
        <v>137</v>
      </c>
    </row>
    <row r="429" spans="1:8">
      <c r="A429" t="s">
        <v>1089</v>
      </c>
      <c r="B429" t="s">
        <v>10</v>
      </c>
      <c r="C429">
        <v>1</v>
      </c>
      <c r="D429" t="s">
        <v>8841</v>
      </c>
      <c r="E429" t="s">
        <v>7834</v>
      </c>
      <c r="F429" t="s">
        <v>7858</v>
      </c>
      <c r="G429" t="s">
        <v>7859</v>
      </c>
      <c r="H429">
        <v>740</v>
      </c>
    </row>
    <row r="430" spans="1:8">
      <c r="A430" t="s">
        <v>1091</v>
      </c>
      <c r="B430" t="s">
        <v>10</v>
      </c>
      <c r="C430">
        <v>1</v>
      </c>
      <c r="D430" t="s">
        <v>8841</v>
      </c>
      <c r="E430" t="s">
        <v>7834</v>
      </c>
      <c r="F430" t="s">
        <v>7858</v>
      </c>
      <c r="G430" t="s">
        <v>7859</v>
      </c>
      <c r="H430">
        <v>117</v>
      </c>
    </row>
    <row r="431" spans="1:8">
      <c r="A431" t="s">
        <v>1093</v>
      </c>
      <c r="B431" t="s">
        <v>10</v>
      </c>
      <c r="C431">
        <v>1</v>
      </c>
      <c r="D431" t="s">
        <v>8841</v>
      </c>
      <c r="E431" t="s">
        <v>7834</v>
      </c>
      <c r="F431" t="s">
        <v>7858</v>
      </c>
      <c r="G431" t="s">
        <v>7859</v>
      </c>
      <c r="H431">
        <v>543</v>
      </c>
    </row>
    <row r="432" spans="1:8">
      <c r="B432" t="s">
        <v>278</v>
      </c>
      <c r="C432">
        <v>1</v>
      </c>
      <c r="D432" t="s">
        <v>8841</v>
      </c>
      <c r="E432" t="s">
        <v>7834</v>
      </c>
      <c r="F432" t="s">
        <v>7858</v>
      </c>
      <c r="G432" t="s">
        <v>7859</v>
      </c>
      <c r="H432">
        <v>543</v>
      </c>
    </row>
    <row r="433" spans="1:8">
      <c r="A433" t="s">
        <v>1095</v>
      </c>
      <c r="B433" t="s">
        <v>10</v>
      </c>
      <c r="C433">
        <v>1</v>
      </c>
      <c r="D433" t="s">
        <v>8841</v>
      </c>
      <c r="E433" t="s">
        <v>7834</v>
      </c>
      <c r="F433" t="s">
        <v>7858</v>
      </c>
      <c r="G433" t="s">
        <v>7859</v>
      </c>
      <c r="H433">
        <v>876</v>
      </c>
    </row>
    <row r="434" spans="1:8">
      <c r="A434" t="s">
        <v>1097</v>
      </c>
      <c r="B434" t="s">
        <v>10</v>
      </c>
      <c r="C434">
        <v>1</v>
      </c>
      <c r="D434" t="s">
        <v>8856</v>
      </c>
      <c r="E434" t="s">
        <v>7834</v>
      </c>
      <c r="F434" t="s">
        <v>7858</v>
      </c>
      <c r="G434" t="s">
        <v>7859</v>
      </c>
      <c r="H434">
        <v>465</v>
      </c>
    </row>
    <row r="435" spans="1:8">
      <c r="B435" t="s">
        <v>52</v>
      </c>
      <c r="C435">
        <v>1</v>
      </c>
      <c r="D435" t="s">
        <v>8856</v>
      </c>
      <c r="E435" t="s">
        <v>7834</v>
      </c>
      <c r="F435" t="s">
        <v>7858</v>
      </c>
      <c r="G435" t="s">
        <v>7859</v>
      </c>
      <c r="H435">
        <v>465</v>
      </c>
    </row>
    <row r="436" spans="1:8">
      <c r="A436" t="s">
        <v>1099</v>
      </c>
      <c r="B436" t="s">
        <v>10</v>
      </c>
      <c r="C436">
        <v>1</v>
      </c>
      <c r="D436" t="s">
        <v>8856</v>
      </c>
      <c r="E436" t="s">
        <v>7834</v>
      </c>
      <c r="F436" t="s">
        <v>7858</v>
      </c>
      <c r="G436" t="s">
        <v>7859</v>
      </c>
      <c r="H436">
        <v>163</v>
      </c>
    </row>
    <row r="437" spans="1:8">
      <c r="A437" t="s">
        <v>1101</v>
      </c>
      <c r="B437" t="s">
        <v>10</v>
      </c>
      <c r="C437">
        <v>1</v>
      </c>
      <c r="D437" t="s">
        <v>8856</v>
      </c>
      <c r="E437" t="s">
        <v>7834</v>
      </c>
      <c r="F437" t="s">
        <v>7858</v>
      </c>
      <c r="G437" t="s">
        <v>7859</v>
      </c>
      <c r="H437">
        <v>162</v>
      </c>
    </row>
    <row r="438" spans="1:8">
      <c r="A438" t="s">
        <v>1103</v>
      </c>
      <c r="B438" t="s">
        <v>10</v>
      </c>
      <c r="C438">
        <v>1</v>
      </c>
      <c r="D438" t="s">
        <v>8856</v>
      </c>
      <c r="E438" t="s">
        <v>7834</v>
      </c>
      <c r="F438" t="s">
        <v>7858</v>
      </c>
      <c r="G438" t="s">
        <v>7859</v>
      </c>
      <c r="H438">
        <v>1151</v>
      </c>
    </row>
    <row r="439" spans="1:8">
      <c r="B439" t="s">
        <v>278</v>
      </c>
      <c r="C439">
        <v>1</v>
      </c>
      <c r="D439" t="s">
        <v>8856</v>
      </c>
      <c r="E439" t="s">
        <v>7834</v>
      </c>
      <c r="F439" t="s">
        <v>7858</v>
      </c>
      <c r="G439" t="s">
        <v>7859</v>
      </c>
      <c r="H439">
        <v>1151</v>
      </c>
    </row>
    <row r="440" spans="1:8">
      <c r="B440" t="s">
        <v>774</v>
      </c>
      <c r="C440">
        <v>1</v>
      </c>
      <c r="D440" t="s">
        <v>8856</v>
      </c>
      <c r="E440" t="s">
        <v>7834</v>
      </c>
      <c r="F440" t="s">
        <v>7858</v>
      </c>
      <c r="G440" t="s">
        <v>7859</v>
      </c>
      <c r="H440">
        <v>1151</v>
      </c>
    </row>
    <row r="441" spans="1:8">
      <c r="A441" t="s">
        <v>1263</v>
      </c>
      <c r="B441" t="s">
        <v>10</v>
      </c>
      <c r="C441">
        <v>1</v>
      </c>
      <c r="D441" t="s">
        <v>8975</v>
      </c>
      <c r="E441" t="s">
        <v>7834</v>
      </c>
      <c r="F441" t="s">
        <v>7858</v>
      </c>
      <c r="G441" t="s">
        <v>7859</v>
      </c>
      <c r="H441">
        <v>479</v>
      </c>
    </row>
    <row r="442" spans="1:8">
      <c r="B442" t="s">
        <v>542</v>
      </c>
      <c r="C442">
        <v>1</v>
      </c>
      <c r="D442" t="s">
        <v>8975</v>
      </c>
      <c r="E442" t="s">
        <v>7834</v>
      </c>
      <c r="F442" t="s">
        <v>7858</v>
      </c>
      <c r="G442" t="s">
        <v>7859</v>
      </c>
      <c r="H442">
        <v>479</v>
      </c>
    </row>
    <row r="443" spans="1:8">
      <c r="B443" t="s">
        <v>16</v>
      </c>
      <c r="C443">
        <v>1</v>
      </c>
      <c r="D443" t="s">
        <v>8975</v>
      </c>
      <c r="E443" t="s">
        <v>7834</v>
      </c>
      <c r="F443" t="s">
        <v>7858</v>
      </c>
      <c r="G443" t="s">
        <v>7859</v>
      </c>
      <c r="H443">
        <v>479</v>
      </c>
    </row>
    <row r="444" spans="1:8">
      <c r="A444" t="s">
        <v>1265</v>
      </c>
      <c r="B444" t="s">
        <v>10</v>
      </c>
      <c r="C444">
        <v>1</v>
      </c>
      <c r="D444" t="s">
        <v>8975</v>
      </c>
      <c r="E444" t="s">
        <v>7834</v>
      </c>
      <c r="F444" t="s">
        <v>7858</v>
      </c>
      <c r="G444" t="s">
        <v>7859</v>
      </c>
      <c r="H444">
        <v>444</v>
      </c>
    </row>
    <row r="445" spans="1:8">
      <c r="B445" t="s">
        <v>52</v>
      </c>
      <c r="C445">
        <v>1</v>
      </c>
      <c r="D445" t="s">
        <v>8975</v>
      </c>
      <c r="E445" t="s">
        <v>7834</v>
      </c>
      <c r="F445" t="s">
        <v>7858</v>
      </c>
      <c r="G445" t="s">
        <v>7859</v>
      </c>
      <c r="H445">
        <v>444</v>
      </c>
    </row>
    <row r="446" spans="1:8">
      <c r="A446" t="s">
        <v>1267</v>
      </c>
      <c r="B446" t="s">
        <v>10</v>
      </c>
      <c r="C446">
        <v>1</v>
      </c>
      <c r="D446" t="s">
        <v>8975</v>
      </c>
      <c r="E446" t="s">
        <v>7834</v>
      </c>
      <c r="F446" t="s">
        <v>7858</v>
      </c>
      <c r="G446" t="s">
        <v>7859</v>
      </c>
      <c r="H446">
        <v>132</v>
      </c>
    </row>
    <row r="447" spans="1:8">
      <c r="A447" t="s">
        <v>1325</v>
      </c>
      <c r="B447" t="s">
        <v>10</v>
      </c>
      <c r="C447">
        <v>1</v>
      </c>
      <c r="D447" t="s">
        <v>9030</v>
      </c>
      <c r="E447" t="s">
        <v>7834</v>
      </c>
      <c r="F447" t="s">
        <v>7858</v>
      </c>
      <c r="G447" t="s">
        <v>7859</v>
      </c>
      <c r="H447">
        <v>131</v>
      </c>
    </row>
    <row r="448" spans="1:8">
      <c r="A448" t="s">
        <v>1327</v>
      </c>
      <c r="B448" t="s">
        <v>10</v>
      </c>
      <c r="C448">
        <v>1</v>
      </c>
      <c r="D448" t="s">
        <v>9030</v>
      </c>
      <c r="E448" t="s">
        <v>7834</v>
      </c>
      <c r="F448" t="s">
        <v>7858</v>
      </c>
      <c r="G448" t="s">
        <v>7859</v>
      </c>
      <c r="H448">
        <v>440</v>
      </c>
    </row>
    <row r="449" spans="1:8">
      <c r="B449" t="s">
        <v>52</v>
      </c>
      <c r="C449">
        <v>1</v>
      </c>
      <c r="D449" t="s">
        <v>9030</v>
      </c>
      <c r="E449" t="s">
        <v>7834</v>
      </c>
      <c r="F449" t="s">
        <v>7858</v>
      </c>
      <c r="G449" t="s">
        <v>7859</v>
      </c>
      <c r="H449">
        <v>440</v>
      </c>
    </row>
    <row r="450" spans="1:8">
      <c r="A450" t="s">
        <v>1329</v>
      </c>
      <c r="B450" t="s">
        <v>10</v>
      </c>
      <c r="C450">
        <v>1</v>
      </c>
      <c r="D450" t="s">
        <v>9033</v>
      </c>
      <c r="E450" t="s">
        <v>7834</v>
      </c>
      <c r="F450" t="s">
        <v>7858</v>
      </c>
      <c r="G450" t="s">
        <v>9035</v>
      </c>
      <c r="H450">
        <v>189</v>
      </c>
    </row>
    <row r="451" spans="1:8">
      <c r="A451" t="s">
        <v>1331</v>
      </c>
      <c r="B451" t="s">
        <v>10</v>
      </c>
      <c r="C451">
        <v>1</v>
      </c>
      <c r="D451" t="s">
        <v>9033</v>
      </c>
      <c r="E451" t="s">
        <v>7834</v>
      </c>
      <c r="F451" t="s">
        <v>7858</v>
      </c>
      <c r="G451" t="s">
        <v>9035</v>
      </c>
      <c r="H451">
        <v>459</v>
      </c>
    </row>
    <row r="452" spans="1:8">
      <c r="B452" t="s">
        <v>28</v>
      </c>
      <c r="C452">
        <v>1</v>
      </c>
      <c r="D452" t="s">
        <v>9033</v>
      </c>
      <c r="E452" t="s">
        <v>7834</v>
      </c>
      <c r="F452" t="s">
        <v>7858</v>
      </c>
      <c r="G452" t="s">
        <v>9035</v>
      </c>
      <c r="H452">
        <v>459</v>
      </c>
    </row>
    <row r="453" spans="1:8">
      <c r="B453" t="s">
        <v>118</v>
      </c>
      <c r="C453">
        <v>1</v>
      </c>
      <c r="D453" t="s">
        <v>9033</v>
      </c>
      <c r="E453" t="s">
        <v>7834</v>
      </c>
      <c r="F453" t="s">
        <v>7858</v>
      </c>
      <c r="G453" t="s">
        <v>9035</v>
      </c>
      <c r="H453">
        <v>459</v>
      </c>
    </row>
    <row r="454" spans="1:8">
      <c r="A454" t="s">
        <v>1597</v>
      </c>
      <c r="B454" t="s">
        <v>10</v>
      </c>
      <c r="C454">
        <v>1</v>
      </c>
      <c r="D454" t="s">
        <v>9259</v>
      </c>
      <c r="E454" t="s">
        <v>7834</v>
      </c>
      <c r="F454" t="s">
        <v>7858</v>
      </c>
      <c r="G454" t="s">
        <v>7859</v>
      </c>
      <c r="H454">
        <v>430</v>
      </c>
    </row>
    <row r="455" spans="1:8">
      <c r="B455" t="s">
        <v>52</v>
      </c>
      <c r="C455">
        <v>1</v>
      </c>
      <c r="D455" t="s">
        <v>9259</v>
      </c>
      <c r="E455" t="s">
        <v>7834</v>
      </c>
      <c r="F455" t="s">
        <v>7858</v>
      </c>
      <c r="G455" t="s">
        <v>7859</v>
      </c>
      <c r="H455">
        <v>430</v>
      </c>
    </row>
    <row r="456" spans="1:8">
      <c r="A456" t="s">
        <v>2607</v>
      </c>
      <c r="B456" t="s">
        <v>10</v>
      </c>
      <c r="C456">
        <v>1</v>
      </c>
      <c r="D456" t="s">
        <v>10119</v>
      </c>
      <c r="E456" t="s">
        <v>7834</v>
      </c>
      <c r="F456" t="s">
        <v>7858</v>
      </c>
      <c r="G456" t="s">
        <v>8326</v>
      </c>
      <c r="H456">
        <v>145</v>
      </c>
    </row>
    <row r="457" spans="1:8">
      <c r="A457" t="s">
        <v>2609</v>
      </c>
      <c r="B457" t="s">
        <v>10</v>
      </c>
      <c r="C457">
        <v>1</v>
      </c>
      <c r="D457" t="s">
        <v>10119</v>
      </c>
      <c r="E457" t="s">
        <v>7834</v>
      </c>
      <c r="F457" t="s">
        <v>7858</v>
      </c>
      <c r="G457" t="s">
        <v>8326</v>
      </c>
      <c r="H457">
        <v>425</v>
      </c>
    </row>
    <row r="458" spans="1:8">
      <c r="B458" t="s">
        <v>134</v>
      </c>
      <c r="C458">
        <v>1</v>
      </c>
      <c r="D458" t="s">
        <v>10119</v>
      </c>
      <c r="E458" t="s">
        <v>7834</v>
      </c>
      <c r="F458" t="s">
        <v>7858</v>
      </c>
      <c r="G458" t="s">
        <v>8326</v>
      </c>
      <c r="H458">
        <v>425</v>
      </c>
    </row>
    <row r="459" spans="1:8">
      <c r="B459" t="s">
        <v>52</v>
      </c>
      <c r="C459">
        <v>1</v>
      </c>
      <c r="D459" t="s">
        <v>10119</v>
      </c>
      <c r="E459" t="s">
        <v>7834</v>
      </c>
      <c r="F459" t="s">
        <v>7858</v>
      </c>
      <c r="G459" t="s">
        <v>8326</v>
      </c>
      <c r="H459">
        <v>425</v>
      </c>
    </row>
    <row r="460" spans="1:8">
      <c r="A460" t="s">
        <v>2611</v>
      </c>
      <c r="B460" t="s">
        <v>10</v>
      </c>
      <c r="C460">
        <v>1</v>
      </c>
      <c r="D460" t="s">
        <v>10119</v>
      </c>
      <c r="E460" t="s">
        <v>7834</v>
      </c>
      <c r="F460" t="s">
        <v>7858</v>
      </c>
      <c r="G460" t="s">
        <v>8326</v>
      </c>
      <c r="H460">
        <v>320</v>
      </c>
    </row>
    <row r="461" spans="1:8">
      <c r="A461" t="s">
        <v>2613</v>
      </c>
      <c r="B461" t="s">
        <v>10</v>
      </c>
      <c r="C461">
        <v>1</v>
      </c>
      <c r="D461" t="s">
        <v>10119</v>
      </c>
      <c r="E461" t="s">
        <v>7834</v>
      </c>
      <c r="F461" t="s">
        <v>7858</v>
      </c>
      <c r="G461" t="s">
        <v>8326</v>
      </c>
      <c r="H461">
        <v>920</v>
      </c>
    </row>
    <row r="462" spans="1:8">
      <c r="A462" t="s">
        <v>2615</v>
      </c>
      <c r="B462" t="s">
        <v>10</v>
      </c>
      <c r="C462">
        <v>1</v>
      </c>
      <c r="D462" t="s">
        <v>10119</v>
      </c>
      <c r="E462" t="s">
        <v>7834</v>
      </c>
      <c r="F462" t="s">
        <v>7858</v>
      </c>
      <c r="G462" t="s">
        <v>8326</v>
      </c>
      <c r="H462">
        <v>909</v>
      </c>
    </row>
    <row r="463" spans="1:8">
      <c r="B463" t="s">
        <v>770</v>
      </c>
      <c r="C463">
        <v>1</v>
      </c>
      <c r="D463" t="s">
        <v>10119</v>
      </c>
      <c r="E463" t="s">
        <v>7834</v>
      </c>
      <c r="F463" t="s">
        <v>7858</v>
      </c>
      <c r="G463" t="s">
        <v>8326</v>
      </c>
      <c r="H463">
        <v>909</v>
      </c>
    </row>
    <row r="464" spans="1:8">
      <c r="B464" t="s">
        <v>2616</v>
      </c>
      <c r="C464">
        <v>1</v>
      </c>
      <c r="D464" t="s">
        <v>10119</v>
      </c>
      <c r="E464" t="s">
        <v>7834</v>
      </c>
      <c r="F464" t="s">
        <v>7858</v>
      </c>
      <c r="G464" t="s">
        <v>8326</v>
      </c>
      <c r="H464">
        <v>909</v>
      </c>
    </row>
    <row r="465" spans="1:8">
      <c r="B465" t="s">
        <v>278</v>
      </c>
      <c r="C465">
        <v>1</v>
      </c>
      <c r="D465" t="s">
        <v>10119</v>
      </c>
      <c r="E465" t="s">
        <v>7834</v>
      </c>
      <c r="F465" t="s">
        <v>7858</v>
      </c>
      <c r="G465" t="s">
        <v>8326</v>
      </c>
      <c r="H465">
        <v>909</v>
      </c>
    </row>
    <row r="466" spans="1:8">
      <c r="A466" t="s">
        <v>2619</v>
      </c>
      <c r="B466" t="s">
        <v>10</v>
      </c>
      <c r="C466">
        <v>1</v>
      </c>
      <c r="D466" t="s">
        <v>10119</v>
      </c>
      <c r="E466" t="s">
        <v>7834</v>
      </c>
      <c r="F466" t="s">
        <v>7858</v>
      </c>
      <c r="G466" t="s">
        <v>8326</v>
      </c>
      <c r="H466">
        <v>202</v>
      </c>
    </row>
    <row r="467" spans="1:8">
      <c r="A467" t="s">
        <v>2621</v>
      </c>
      <c r="B467" t="s">
        <v>10</v>
      </c>
      <c r="C467">
        <v>1</v>
      </c>
      <c r="D467" t="s">
        <v>10119</v>
      </c>
      <c r="E467" t="s">
        <v>7834</v>
      </c>
      <c r="F467" t="s">
        <v>7858</v>
      </c>
      <c r="G467" t="s">
        <v>8326</v>
      </c>
      <c r="H467">
        <v>968</v>
      </c>
    </row>
    <row r="468" spans="1:8">
      <c r="A468" t="s">
        <v>2623</v>
      </c>
      <c r="B468" t="s">
        <v>10</v>
      </c>
      <c r="C468">
        <v>1</v>
      </c>
      <c r="D468" t="s">
        <v>10119</v>
      </c>
      <c r="E468" t="s">
        <v>7834</v>
      </c>
      <c r="F468" t="s">
        <v>7858</v>
      </c>
      <c r="G468" t="s">
        <v>8326</v>
      </c>
      <c r="H468">
        <v>324</v>
      </c>
    </row>
    <row r="469" spans="1:8">
      <c r="A469" t="s">
        <v>2625</v>
      </c>
      <c r="B469" t="s">
        <v>10</v>
      </c>
      <c r="C469">
        <v>1</v>
      </c>
      <c r="D469" t="s">
        <v>10119</v>
      </c>
      <c r="E469" t="s">
        <v>7834</v>
      </c>
      <c r="F469" t="s">
        <v>7858</v>
      </c>
      <c r="G469" t="s">
        <v>8326</v>
      </c>
      <c r="H469">
        <v>880</v>
      </c>
    </row>
    <row r="470" spans="1:8">
      <c r="B470" t="s">
        <v>278</v>
      </c>
      <c r="C470">
        <v>1</v>
      </c>
      <c r="D470" t="s">
        <v>10119</v>
      </c>
      <c r="E470" t="s">
        <v>7834</v>
      </c>
      <c r="F470" t="s">
        <v>7858</v>
      </c>
      <c r="G470" t="s">
        <v>8326</v>
      </c>
      <c r="H470">
        <v>880</v>
      </c>
    </row>
    <row r="471" spans="1:8">
      <c r="A471" t="s">
        <v>2627</v>
      </c>
      <c r="B471" t="s">
        <v>10</v>
      </c>
      <c r="C471">
        <v>1</v>
      </c>
      <c r="D471" t="s">
        <v>10119</v>
      </c>
      <c r="E471" t="s">
        <v>7834</v>
      </c>
      <c r="F471" t="s">
        <v>7858</v>
      </c>
      <c r="G471" t="s">
        <v>8326</v>
      </c>
      <c r="H471">
        <v>1286</v>
      </c>
    </row>
    <row r="472" spans="1:8">
      <c r="B472" t="s">
        <v>2628</v>
      </c>
      <c r="C472">
        <v>1</v>
      </c>
      <c r="D472" t="s">
        <v>10119</v>
      </c>
      <c r="E472" t="s">
        <v>7834</v>
      </c>
      <c r="F472" t="s">
        <v>7858</v>
      </c>
      <c r="G472" t="s">
        <v>8326</v>
      </c>
      <c r="H472">
        <v>1286</v>
      </c>
    </row>
    <row r="473" spans="1:8">
      <c r="A473" t="s">
        <v>2631</v>
      </c>
      <c r="B473" t="s">
        <v>10</v>
      </c>
      <c r="C473">
        <v>1</v>
      </c>
      <c r="D473" t="s">
        <v>10119</v>
      </c>
      <c r="E473" t="s">
        <v>7834</v>
      </c>
      <c r="F473" t="s">
        <v>7858</v>
      </c>
      <c r="G473" t="s">
        <v>8326</v>
      </c>
      <c r="H473">
        <v>1151</v>
      </c>
    </row>
    <row r="474" spans="1:8">
      <c r="B474" t="s">
        <v>280</v>
      </c>
      <c r="C474">
        <v>1</v>
      </c>
      <c r="D474" t="s">
        <v>10119</v>
      </c>
      <c r="E474" t="s">
        <v>7834</v>
      </c>
      <c r="F474" t="s">
        <v>7858</v>
      </c>
      <c r="G474" t="s">
        <v>8326</v>
      </c>
      <c r="H474">
        <v>1151</v>
      </c>
    </row>
    <row r="475" spans="1:8">
      <c r="B475" t="s">
        <v>278</v>
      </c>
      <c r="C475">
        <v>1</v>
      </c>
      <c r="D475" t="s">
        <v>10119</v>
      </c>
      <c r="E475" t="s">
        <v>7834</v>
      </c>
      <c r="F475" t="s">
        <v>7858</v>
      </c>
      <c r="G475" t="s">
        <v>8326</v>
      </c>
      <c r="H475">
        <v>1151</v>
      </c>
    </row>
    <row r="476" spans="1:8">
      <c r="A476" t="s">
        <v>2633</v>
      </c>
      <c r="B476" t="s">
        <v>10</v>
      </c>
      <c r="C476">
        <v>1</v>
      </c>
      <c r="D476" t="s">
        <v>10119</v>
      </c>
      <c r="E476" t="s">
        <v>7834</v>
      </c>
      <c r="F476" t="s">
        <v>7858</v>
      </c>
      <c r="G476" t="s">
        <v>8326</v>
      </c>
      <c r="H476">
        <v>153</v>
      </c>
    </row>
    <row r="477" spans="1:8">
      <c r="A477" t="s">
        <v>2635</v>
      </c>
      <c r="B477" t="s">
        <v>10</v>
      </c>
      <c r="C477">
        <v>1</v>
      </c>
      <c r="D477" t="s">
        <v>10119</v>
      </c>
      <c r="E477" t="s">
        <v>7834</v>
      </c>
      <c r="F477" t="s">
        <v>7858</v>
      </c>
      <c r="G477" t="s">
        <v>8326</v>
      </c>
      <c r="H477">
        <v>321</v>
      </c>
    </row>
    <row r="478" spans="1:8">
      <c r="A478" t="s">
        <v>2637</v>
      </c>
      <c r="B478" t="s">
        <v>10</v>
      </c>
      <c r="C478">
        <v>1</v>
      </c>
      <c r="D478" t="s">
        <v>10119</v>
      </c>
      <c r="E478" t="s">
        <v>7834</v>
      </c>
      <c r="F478" t="s">
        <v>7858</v>
      </c>
      <c r="G478" t="s">
        <v>8326</v>
      </c>
      <c r="H478">
        <v>168</v>
      </c>
    </row>
    <row r="479" spans="1:8">
      <c r="A479" t="s">
        <v>2639</v>
      </c>
      <c r="B479" t="s">
        <v>10</v>
      </c>
      <c r="C479">
        <v>1</v>
      </c>
      <c r="D479" t="s">
        <v>10119</v>
      </c>
      <c r="E479" t="s">
        <v>7834</v>
      </c>
      <c r="F479" t="s">
        <v>7858</v>
      </c>
      <c r="G479" t="s">
        <v>8326</v>
      </c>
      <c r="H479">
        <v>1143</v>
      </c>
    </row>
    <row r="480" spans="1:8">
      <c r="B480" t="s">
        <v>774</v>
      </c>
      <c r="C480">
        <v>2</v>
      </c>
      <c r="D480" t="s">
        <v>10119</v>
      </c>
      <c r="E480" t="s">
        <v>7834</v>
      </c>
      <c r="F480" t="s">
        <v>7858</v>
      </c>
      <c r="G480" t="s">
        <v>8326</v>
      </c>
      <c r="H480">
        <v>1143</v>
      </c>
    </row>
    <row r="481" spans="1:8">
      <c r="A481" t="s">
        <v>2641</v>
      </c>
      <c r="B481" t="s">
        <v>10</v>
      </c>
      <c r="C481">
        <v>1</v>
      </c>
      <c r="D481" t="s">
        <v>10119</v>
      </c>
      <c r="E481" t="s">
        <v>7834</v>
      </c>
      <c r="F481" t="s">
        <v>7858</v>
      </c>
      <c r="G481" t="s">
        <v>8326</v>
      </c>
      <c r="H481">
        <v>898</v>
      </c>
    </row>
    <row r="482" spans="1:8">
      <c r="A482" t="s">
        <v>2643</v>
      </c>
      <c r="B482" t="s">
        <v>10</v>
      </c>
      <c r="C482">
        <v>1</v>
      </c>
      <c r="D482" t="s">
        <v>10119</v>
      </c>
      <c r="E482" t="s">
        <v>7834</v>
      </c>
      <c r="F482" t="s">
        <v>7858</v>
      </c>
      <c r="G482" t="s">
        <v>8326</v>
      </c>
      <c r="H482">
        <v>292</v>
      </c>
    </row>
    <row r="483" spans="1:8">
      <c r="A483" t="s">
        <v>2645</v>
      </c>
      <c r="B483" t="s">
        <v>10</v>
      </c>
      <c r="C483">
        <v>1</v>
      </c>
      <c r="D483" t="s">
        <v>10119</v>
      </c>
      <c r="E483" t="s">
        <v>7834</v>
      </c>
      <c r="F483" t="s">
        <v>7858</v>
      </c>
      <c r="G483" t="s">
        <v>8326</v>
      </c>
      <c r="H483">
        <v>136</v>
      </c>
    </row>
    <row r="484" spans="1:8">
      <c r="A484" t="s">
        <v>2647</v>
      </c>
      <c r="B484" t="s">
        <v>10</v>
      </c>
      <c r="C484">
        <v>1</v>
      </c>
      <c r="D484" t="s">
        <v>10119</v>
      </c>
      <c r="E484" t="s">
        <v>7834</v>
      </c>
      <c r="F484" t="s">
        <v>7858</v>
      </c>
      <c r="G484" t="s">
        <v>8326</v>
      </c>
      <c r="H484">
        <v>1027</v>
      </c>
    </row>
    <row r="485" spans="1:8">
      <c r="B485" t="s">
        <v>278</v>
      </c>
      <c r="C485">
        <v>1</v>
      </c>
      <c r="D485" t="s">
        <v>10119</v>
      </c>
      <c r="E485" t="s">
        <v>7834</v>
      </c>
      <c r="F485" t="s">
        <v>7858</v>
      </c>
      <c r="G485" t="s">
        <v>8326</v>
      </c>
      <c r="H485">
        <v>1027</v>
      </c>
    </row>
    <row r="486" spans="1:8">
      <c r="A486" t="s">
        <v>2649</v>
      </c>
      <c r="B486" t="s">
        <v>10</v>
      </c>
      <c r="C486">
        <v>1</v>
      </c>
      <c r="D486" t="s">
        <v>10119</v>
      </c>
      <c r="E486" t="s">
        <v>7834</v>
      </c>
      <c r="F486" t="s">
        <v>7858</v>
      </c>
      <c r="G486" t="s">
        <v>8326</v>
      </c>
      <c r="H486">
        <v>1135</v>
      </c>
    </row>
    <row r="487" spans="1:8">
      <c r="B487" t="s">
        <v>770</v>
      </c>
      <c r="C487">
        <v>1</v>
      </c>
      <c r="D487" t="s">
        <v>10119</v>
      </c>
      <c r="E487" t="s">
        <v>7834</v>
      </c>
      <c r="F487" t="s">
        <v>7858</v>
      </c>
      <c r="G487" t="s">
        <v>8326</v>
      </c>
      <c r="H487">
        <v>1135</v>
      </c>
    </row>
    <row r="488" spans="1:8">
      <c r="B488" t="s">
        <v>2616</v>
      </c>
      <c r="C488">
        <v>1</v>
      </c>
      <c r="D488" t="s">
        <v>10119</v>
      </c>
      <c r="E488" t="s">
        <v>7834</v>
      </c>
      <c r="F488" t="s">
        <v>7858</v>
      </c>
      <c r="G488" t="s">
        <v>8326</v>
      </c>
      <c r="H488">
        <v>1135</v>
      </c>
    </row>
    <row r="489" spans="1:8">
      <c r="B489" t="s">
        <v>280</v>
      </c>
      <c r="C489">
        <v>1</v>
      </c>
      <c r="D489" t="s">
        <v>10119</v>
      </c>
      <c r="E489" t="s">
        <v>7834</v>
      </c>
      <c r="F489" t="s">
        <v>7858</v>
      </c>
      <c r="G489" t="s">
        <v>8326</v>
      </c>
      <c r="H489">
        <v>1135</v>
      </c>
    </row>
    <row r="490" spans="1:8">
      <c r="B490" t="s">
        <v>278</v>
      </c>
      <c r="C490">
        <v>1</v>
      </c>
      <c r="D490" t="s">
        <v>10119</v>
      </c>
      <c r="E490" t="s">
        <v>7834</v>
      </c>
      <c r="F490" t="s">
        <v>7858</v>
      </c>
      <c r="G490" t="s">
        <v>8326</v>
      </c>
      <c r="H490">
        <v>1135</v>
      </c>
    </row>
    <row r="491" spans="1:8">
      <c r="A491" t="s">
        <v>2661</v>
      </c>
      <c r="B491" t="s">
        <v>10</v>
      </c>
      <c r="C491">
        <v>1</v>
      </c>
      <c r="D491" t="s">
        <v>10150</v>
      </c>
      <c r="E491" t="s">
        <v>7834</v>
      </c>
      <c r="F491" t="s">
        <v>7858</v>
      </c>
      <c r="G491" t="s">
        <v>7859</v>
      </c>
      <c r="H491">
        <v>128</v>
      </c>
    </row>
    <row r="492" spans="1:8">
      <c r="A492" t="s">
        <v>2663</v>
      </c>
      <c r="B492" t="s">
        <v>10</v>
      </c>
      <c r="C492">
        <v>1</v>
      </c>
      <c r="D492" t="s">
        <v>10150</v>
      </c>
      <c r="E492" t="s">
        <v>7834</v>
      </c>
      <c r="F492" t="s">
        <v>7858</v>
      </c>
      <c r="G492" t="s">
        <v>7859</v>
      </c>
      <c r="H492">
        <v>165</v>
      </c>
    </row>
    <row r="493" spans="1:8">
      <c r="A493" t="s">
        <v>2665</v>
      </c>
      <c r="B493" t="s">
        <v>10</v>
      </c>
      <c r="C493">
        <v>1</v>
      </c>
      <c r="D493" t="s">
        <v>10150</v>
      </c>
      <c r="E493" t="s">
        <v>7834</v>
      </c>
      <c r="F493" t="s">
        <v>7858</v>
      </c>
      <c r="G493" t="s">
        <v>7859</v>
      </c>
      <c r="H493">
        <v>455</v>
      </c>
    </row>
    <row r="494" spans="1:8">
      <c r="B494" t="s">
        <v>134</v>
      </c>
      <c r="C494">
        <v>1</v>
      </c>
      <c r="D494" t="s">
        <v>10150</v>
      </c>
      <c r="E494" t="s">
        <v>7834</v>
      </c>
      <c r="F494" t="s">
        <v>7858</v>
      </c>
      <c r="G494" t="s">
        <v>7859</v>
      </c>
      <c r="H494">
        <v>455</v>
      </c>
    </row>
    <row r="495" spans="1:8">
      <c r="A495" t="s">
        <v>2689</v>
      </c>
      <c r="B495" t="s">
        <v>10</v>
      </c>
      <c r="C495">
        <v>1</v>
      </c>
      <c r="D495" t="s">
        <v>10171</v>
      </c>
      <c r="E495" t="s">
        <v>7834</v>
      </c>
      <c r="F495" t="s">
        <v>7858</v>
      </c>
      <c r="G495" t="s">
        <v>8134</v>
      </c>
      <c r="H495">
        <v>135</v>
      </c>
    </row>
    <row r="496" spans="1:8">
      <c r="A496" t="s">
        <v>2691</v>
      </c>
      <c r="B496" t="s">
        <v>10</v>
      </c>
      <c r="C496">
        <v>1</v>
      </c>
      <c r="D496" t="s">
        <v>10171</v>
      </c>
      <c r="E496" t="s">
        <v>7834</v>
      </c>
      <c r="F496" t="s">
        <v>7858</v>
      </c>
      <c r="G496" t="s">
        <v>8134</v>
      </c>
      <c r="H496">
        <v>118</v>
      </c>
    </row>
    <row r="497" spans="1:8">
      <c r="A497" t="s">
        <v>2693</v>
      </c>
      <c r="B497" t="s">
        <v>10</v>
      </c>
      <c r="C497">
        <v>1</v>
      </c>
      <c r="D497" t="s">
        <v>10171</v>
      </c>
      <c r="E497" t="s">
        <v>7834</v>
      </c>
      <c r="F497" t="s">
        <v>7858</v>
      </c>
      <c r="G497" t="s">
        <v>8134</v>
      </c>
      <c r="H497">
        <v>908</v>
      </c>
    </row>
    <row r="498" spans="1:8">
      <c r="B498" t="s">
        <v>770</v>
      </c>
      <c r="C498">
        <v>1</v>
      </c>
      <c r="D498" t="s">
        <v>10171</v>
      </c>
      <c r="E498" t="s">
        <v>7834</v>
      </c>
      <c r="F498" t="s">
        <v>7858</v>
      </c>
      <c r="G498" t="s">
        <v>8134</v>
      </c>
      <c r="H498">
        <v>908</v>
      </c>
    </row>
    <row r="499" spans="1:8">
      <c r="B499" t="s">
        <v>278</v>
      </c>
      <c r="C499">
        <v>1</v>
      </c>
      <c r="D499" t="s">
        <v>10171</v>
      </c>
      <c r="E499" t="s">
        <v>7834</v>
      </c>
      <c r="F499" t="s">
        <v>7858</v>
      </c>
      <c r="G499" t="s">
        <v>8134</v>
      </c>
      <c r="H499">
        <v>908</v>
      </c>
    </row>
    <row r="500" spans="1:8">
      <c r="A500" t="s">
        <v>2695</v>
      </c>
      <c r="B500" t="s">
        <v>10</v>
      </c>
      <c r="C500">
        <v>1</v>
      </c>
      <c r="D500" t="s">
        <v>10171</v>
      </c>
      <c r="E500" t="s">
        <v>7834</v>
      </c>
      <c r="F500" t="s">
        <v>7858</v>
      </c>
      <c r="G500" t="s">
        <v>8134</v>
      </c>
      <c r="H500">
        <v>416</v>
      </c>
    </row>
    <row r="501" spans="1:8">
      <c r="B501" t="s">
        <v>134</v>
      </c>
      <c r="C501">
        <v>1</v>
      </c>
      <c r="D501" t="s">
        <v>10171</v>
      </c>
      <c r="E501" t="s">
        <v>7834</v>
      </c>
      <c r="F501" t="s">
        <v>7858</v>
      </c>
      <c r="G501" t="s">
        <v>8134</v>
      </c>
      <c r="H501">
        <v>416</v>
      </c>
    </row>
    <row r="502" spans="1:8">
      <c r="A502" t="s">
        <v>2697</v>
      </c>
      <c r="B502" t="s">
        <v>10</v>
      </c>
      <c r="C502">
        <v>1</v>
      </c>
      <c r="D502" t="s">
        <v>10171</v>
      </c>
      <c r="E502" t="s">
        <v>7834</v>
      </c>
      <c r="F502" t="s">
        <v>7858</v>
      </c>
      <c r="G502" t="s">
        <v>8134</v>
      </c>
      <c r="H502">
        <v>149</v>
      </c>
    </row>
    <row r="503" spans="1:8">
      <c r="A503" t="s">
        <v>2699</v>
      </c>
      <c r="B503" t="s">
        <v>10</v>
      </c>
      <c r="C503">
        <v>1</v>
      </c>
      <c r="D503" t="s">
        <v>10171</v>
      </c>
      <c r="E503" t="s">
        <v>7834</v>
      </c>
      <c r="F503" t="s">
        <v>7858</v>
      </c>
      <c r="G503" t="s">
        <v>8134</v>
      </c>
      <c r="H503">
        <v>327</v>
      </c>
    </row>
    <row r="504" spans="1:8">
      <c r="A504" t="s">
        <v>2719</v>
      </c>
      <c r="B504" t="s">
        <v>10</v>
      </c>
      <c r="C504">
        <v>1</v>
      </c>
      <c r="D504" t="s">
        <v>10198</v>
      </c>
      <c r="E504" t="s">
        <v>7834</v>
      </c>
      <c r="F504" t="s">
        <v>7858</v>
      </c>
      <c r="G504" t="s">
        <v>7859</v>
      </c>
      <c r="H504">
        <v>166</v>
      </c>
    </row>
    <row r="505" spans="1:8">
      <c r="A505" t="s">
        <v>2721</v>
      </c>
      <c r="B505" t="s">
        <v>10</v>
      </c>
      <c r="C505">
        <v>1</v>
      </c>
      <c r="D505" t="s">
        <v>10201</v>
      </c>
      <c r="E505" t="s">
        <v>7834</v>
      </c>
      <c r="F505" t="s">
        <v>7858</v>
      </c>
      <c r="G505" t="s">
        <v>8134</v>
      </c>
      <c r="H505">
        <v>311</v>
      </c>
    </row>
    <row r="506" spans="1:8">
      <c r="B506" t="s">
        <v>28</v>
      </c>
      <c r="C506">
        <v>1</v>
      </c>
      <c r="D506" t="s">
        <v>10201</v>
      </c>
      <c r="E506" t="s">
        <v>7834</v>
      </c>
      <c r="F506" t="s">
        <v>7858</v>
      </c>
      <c r="G506" t="s">
        <v>8134</v>
      </c>
      <c r="H506">
        <v>311</v>
      </c>
    </row>
    <row r="507" spans="1:8">
      <c r="A507" t="s">
        <v>2723</v>
      </c>
      <c r="B507" t="s">
        <v>10</v>
      </c>
      <c r="C507">
        <v>1</v>
      </c>
      <c r="D507" t="s">
        <v>10201</v>
      </c>
      <c r="E507" t="s">
        <v>7834</v>
      </c>
      <c r="F507" t="s">
        <v>7858</v>
      </c>
      <c r="G507" t="s">
        <v>8134</v>
      </c>
      <c r="H507">
        <v>400</v>
      </c>
    </row>
    <row r="508" spans="1:8">
      <c r="B508" t="s">
        <v>52</v>
      </c>
      <c r="C508">
        <v>1</v>
      </c>
      <c r="D508" t="s">
        <v>10201</v>
      </c>
      <c r="E508" t="s">
        <v>7834</v>
      </c>
      <c r="F508" t="s">
        <v>7858</v>
      </c>
      <c r="G508" t="s">
        <v>8134</v>
      </c>
      <c r="H508">
        <v>400</v>
      </c>
    </row>
    <row r="509" spans="1:8">
      <c r="A509" t="s">
        <v>2725</v>
      </c>
      <c r="B509" t="s">
        <v>10</v>
      </c>
      <c r="C509">
        <v>1</v>
      </c>
      <c r="D509" t="s">
        <v>10201</v>
      </c>
      <c r="E509" t="s">
        <v>7834</v>
      </c>
      <c r="F509" t="s">
        <v>7858</v>
      </c>
      <c r="G509" t="s">
        <v>8134</v>
      </c>
      <c r="H509">
        <v>1137</v>
      </c>
    </row>
    <row r="510" spans="1:8">
      <c r="B510" t="s">
        <v>278</v>
      </c>
      <c r="C510">
        <v>1</v>
      </c>
      <c r="D510" t="s">
        <v>10201</v>
      </c>
      <c r="E510" t="s">
        <v>7834</v>
      </c>
      <c r="F510" t="s">
        <v>7858</v>
      </c>
      <c r="G510" t="s">
        <v>8134</v>
      </c>
      <c r="H510">
        <v>1137</v>
      </c>
    </row>
    <row r="511" spans="1:8">
      <c r="B511" t="s">
        <v>774</v>
      </c>
      <c r="C511">
        <v>1</v>
      </c>
      <c r="D511" t="s">
        <v>10201</v>
      </c>
      <c r="E511" t="s">
        <v>7834</v>
      </c>
      <c r="F511" t="s">
        <v>7858</v>
      </c>
      <c r="G511" t="s">
        <v>8134</v>
      </c>
      <c r="H511">
        <v>1137</v>
      </c>
    </row>
    <row r="512" spans="1:8">
      <c r="A512" t="s">
        <v>2727</v>
      </c>
      <c r="B512" t="s">
        <v>10</v>
      </c>
      <c r="C512">
        <v>1</v>
      </c>
      <c r="D512" t="s">
        <v>10201</v>
      </c>
      <c r="E512" t="s">
        <v>7834</v>
      </c>
      <c r="F512" t="s">
        <v>7858</v>
      </c>
      <c r="G512" t="s">
        <v>8134</v>
      </c>
      <c r="H512">
        <v>1138</v>
      </c>
    </row>
    <row r="513" spans="1:8">
      <c r="B513" t="s">
        <v>770</v>
      </c>
      <c r="C513">
        <v>1</v>
      </c>
      <c r="D513" t="s">
        <v>10201</v>
      </c>
      <c r="E513" t="s">
        <v>7834</v>
      </c>
      <c r="F513" t="s">
        <v>7858</v>
      </c>
      <c r="G513" t="s">
        <v>8134</v>
      </c>
      <c r="H513">
        <v>1138</v>
      </c>
    </row>
    <row r="514" spans="1:8">
      <c r="B514" t="s">
        <v>280</v>
      </c>
      <c r="C514">
        <v>1</v>
      </c>
      <c r="D514" t="s">
        <v>10201</v>
      </c>
      <c r="E514" t="s">
        <v>7834</v>
      </c>
      <c r="F514" t="s">
        <v>7858</v>
      </c>
      <c r="G514" t="s">
        <v>8134</v>
      </c>
      <c r="H514">
        <v>1138</v>
      </c>
    </row>
    <row r="515" spans="1:8">
      <c r="B515" t="s">
        <v>278</v>
      </c>
      <c r="C515">
        <v>1</v>
      </c>
      <c r="D515" t="s">
        <v>10201</v>
      </c>
      <c r="E515" t="s">
        <v>7834</v>
      </c>
      <c r="F515" t="s">
        <v>7858</v>
      </c>
      <c r="G515" t="s">
        <v>8134</v>
      </c>
      <c r="H515">
        <v>1138</v>
      </c>
    </row>
    <row r="516" spans="1:8">
      <c r="A516" t="s">
        <v>2729</v>
      </c>
      <c r="B516" t="s">
        <v>10</v>
      </c>
      <c r="C516">
        <v>1</v>
      </c>
      <c r="D516" t="s">
        <v>10201</v>
      </c>
      <c r="E516" t="s">
        <v>7834</v>
      </c>
      <c r="F516" t="s">
        <v>7858</v>
      </c>
      <c r="G516" t="s">
        <v>8134</v>
      </c>
      <c r="H516">
        <v>138</v>
      </c>
    </row>
    <row r="517" spans="1:8">
      <c r="A517" t="s">
        <v>2957</v>
      </c>
      <c r="B517" t="s">
        <v>10</v>
      </c>
      <c r="C517">
        <v>1</v>
      </c>
      <c r="D517" t="s">
        <v>10277</v>
      </c>
      <c r="E517" t="s">
        <v>7834</v>
      </c>
      <c r="F517" t="s">
        <v>7858</v>
      </c>
      <c r="G517" t="s">
        <v>10279</v>
      </c>
      <c r="H517">
        <v>316</v>
      </c>
    </row>
    <row r="518" spans="1:8">
      <c r="B518" t="s">
        <v>76</v>
      </c>
      <c r="C518">
        <v>1</v>
      </c>
      <c r="D518" t="s">
        <v>10277</v>
      </c>
      <c r="E518" t="s">
        <v>7834</v>
      </c>
      <c r="F518" t="s">
        <v>7858</v>
      </c>
      <c r="G518" t="s">
        <v>10279</v>
      </c>
      <c r="H518">
        <v>316</v>
      </c>
    </row>
    <row r="519" spans="1:8">
      <c r="B519" t="s">
        <v>78</v>
      </c>
      <c r="C519">
        <v>1</v>
      </c>
      <c r="D519" t="s">
        <v>10277</v>
      </c>
      <c r="E519" t="s">
        <v>7834</v>
      </c>
      <c r="F519" t="s">
        <v>7858</v>
      </c>
      <c r="G519" t="s">
        <v>10279</v>
      </c>
      <c r="H519">
        <v>316</v>
      </c>
    </row>
    <row r="520" spans="1:8">
      <c r="A520" t="s">
        <v>2959</v>
      </c>
      <c r="B520" t="s">
        <v>10</v>
      </c>
      <c r="C520">
        <v>1</v>
      </c>
      <c r="D520" t="s">
        <v>10277</v>
      </c>
      <c r="E520" t="s">
        <v>7834</v>
      </c>
      <c r="F520" t="s">
        <v>7858</v>
      </c>
      <c r="G520" t="s">
        <v>10279</v>
      </c>
      <c r="H520">
        <v>301</v>
      </c>
    </row>
    <row r="521" spans="1:8">
      <c r="B521" s="13" t="s">
        <v>20</v>
      </c>
      <c r="C521">
        <v>1</v>
      </c>
      <c r="D521" t="s">
        <v>10277</v>
      </c>
      <c r="E521" t="s">
        <v>7834</v>
      </c>
      <c r="F521" t="s">
        <v>7858</v>
      </c>
      <c r="G521" t="s">
        <v>10279</v>
      </c>
      <c r="H521">
        <v>301</v>
      </c>
    </row>
    <row r="522" spans="1:8">
      <c r="A522" t="s">
        <v>2961</v>
      </c>
      <c r="B522" t="s">
        <v>10</v>
      </c>
      <c r="C522">
        <v>1</v>
      </c>
      <c r="D522" t="s">
        <v>10277</v>
      </c>
      <c r="E522" t="s">
        <v>7834</v>
      </c>
      <c r="F522" t="s">
        <v>7858</v>
      </c>
      <c r="G522" t="s">
        <v>10279</v>
      </c>
      <c r="H522">
        <v>161</v>
      </c>
    </row>
    <row r="523" spans="1:8">
      <c r="A523" t="s">
        <v>2963</v>
      </c>
      <c r="B523" t="s">
        <v>10</v>
      </c>
      <c r="C523">
        <v>1</v>
      </c>
      <c r="D523" t="s">
        <v>10277</v>
      </c>
      <c r="E523" t="s">
        <v>7834</v>
      </c>
      <c r="F523" t="s">
        <v>7858</v>
      </c>
      <c r="G523" t="s">
        <v>10279</v>
      </c>
      <c r="H523">
        <v>152</v>
      </c>
    </row>
    <row r="524" spans="1:8">
      <c r="A524" t="s">
        <v>2989</v>
      </c>
      <c r="B524" t="s">
        <v>10</v>
      </c>
      <c r="C524">
        <v>1</v>
      </c>
      <c r="D524" t="s">
        <v>10322</v>
      </c>
      <c r="E524" t="s">
        <v>7834</v>
      </c>
      <c r="F524" t="s">
        <v>7858</v>
      </c>
      <c r="G524" t="s">
        <v>8326</v>
      </c>
      <c r="H524">
        <v>918</v>
      </c>
    </row>
    <row r="525" spans="1:8">
      <c r="B525" t="s">
        <v>770</v>
      </c>
      <c r="C525">
        <v>1</v>
      </c>
      <c r="D525" t="s">
        <v>10322</v>
      </c>
      <c r="E525" t="s">
        <v>7834</v>
      </c>
      <c r="F525" t="s">
        <v>7858</v>
      </c>
      <c r="G525" t="s">
        <v>8326</v>
      </c>
      <c r="H525">
        <v>918</v>
      </c>
    </row>
    <row r="526" spans="1:8">
      <c r="B526" t="s">
        <v>2616</v>
      </c>
      <c r="C526">
        <v>1</v>
      </c>
      <c r="D526" t="s">
        <v>10322</v>
      </c>
      <c r="E526" t="s">
        <v>7834</v>
      </c>
      <c r="F526" t="s">
        <v>7858</v>
      </c>
      <c r="G526" t="s">
        <v>8326</v>
      </c>
      <c r="H526">
        <v>918</v>
      </c>
    </row>
    <row r="527" spans="1:8">
      <c r="B527" t="s">
        <v>278</v>
      </c>
      <c r="C527">
        <v>1</v>
      </c>
      <c r="D527" t="s">
        <v>10322</v>
      </c>
      <c r="E527" t="s">
        <v>7834</v>
      </c>
      <c r="F527" t="s">
        <v>7858</v>
      </c>
      <c r="G527" t="s">
        <v>8326</v>
      </c>
      <c r="H527">
        <v>918</v>
      </c>
    </row>
    <row r="528" spans="1:8">
      <c r="A528" t="s">
        <v>2991</v>
      </c>
      <c r="B528" t="s">
        <v>10</v>
      </c>
      <c r="C528">
        <v>1</v>
      </c>
      <c r="D528" t="s">
        <v>10322</v>
      </c>
      <c r="E528" t="s">
        <v>7834</v>
      </c>
      <c r="F528" t="s">
        <v>7858</v>
      </c>
      <c r="G528" t="s">
        <v>8326</v>
      </c>
      <c r="H528">
        <v>756</v>
      </c>
    </row>
    <row r="529" spans="1:8">
      <c r="A529" t="s">
        <v>2993</v>
      </c>
      <c r="B529" t="s">
        <v>10</v>
      </c>
      <c r="C529">
        <v>1</v>
      </c>
      <c r="D529" t="s">
        <v>10322</v>
      </c>
      <c r="E529" t="s">
        <v>7834</v>
      </c>
      <c r="F529" t="s">
        <v>7858</v>
      </c>
      <c r="G529" t="s">
        <v>8326</v>
      </c>
      <c r="H529">
        <v>561</v>
      </c>
    </row>
    <row r="530" spans="1:8">
      <c r="B530" t="s">
        <v>278</v>
      </c>
      <c r="C530">
        <v>1</v>
      </c>
      <c r="D530" t="s">
        <v>10322</v>
      </c>
      <c r="E530" t="s">
        <v>7834</v>
      </c>
      <c r="F530" t="s">
        <v>7858</v>
      </c>
      <c r="G530" t="s">
        <v>8326</v>
      </c>
      <c r="H530">
        <v>561</v>
      </c>
    </row>
    <row r="531" spans="1:8">
      <c r="A531" t="s">
        <v>2995</v>
      </c>
      <c r="B531" t="s">
        <v>10</v>
      </c>
      <c r="C531">
        <v>1</v>
      </c>
      <c r="D531" t="s">
        <v>10322</v>
      </c>
      <c r="E531" t="s">
        <v>7834</v>
      </c>
      <c r="F531" t="s">
        <v>7858</v>
      </c>
      <c r="G531" t="s">
        <v>8326</v>
      </c>
      <c r="H531">
        <v>1023</v>
      </c>
    </row>
    <row r="532" spans="1:8">
      <c r="A532" t="s">
        <v>2997</v>
      </c>
      <c r="B532" t="s">
        <v>10</v>
      </c>
      <c r="C532">
        <v>2</v>
      </c>
      <c r="D532" t="s">
        <v>10322</v>
      </c>
      <c r="E532" t="s">
        <v>7834</v>
      </c>
      <c r="F532" t="s">
        <v>7858</v>
      </c>
      <c r="G532" t="s">
        <v>8326</v>
      </c>
      <c r="H532">
        <v>332</v>
      </c>
    </row>
    <row r="533" spans="1:8">
      <c r="A533" t="s">
        <v>2999</v>
      </c>
      <c r="B533" t="s">
        <v>10</v>
      </c>
      <c r="C533">
        <v>1</v>
      </c>
      <c r="D533" t="s">
        <v>10322</v>
      </c>
      <c r="E533" t="s">
        <v>7834</v>
      </c>
      <c r="F533" t="s">
        <v>7858</v>
      </c>
      <c r="G533" t="s">
        <v>8326</v>
      </c>
      <c r="H533">
        <v>902</v>
      </c>
    </row>
    <row r="534" spans="1:8">
      <c r="A534" t="s">
        <v>3001</v>
      </c>
      <c r="B534" t="s">
        <v>10</v>
      </c>
      <c r="C534">
        <v>1</v>
      </c>
      <c r="D534" t="s">
        <v>10322</v>
      </c>
      <c r="E534" t="s">
        <v>7834</v>
      </c>
      <c r="F534" t="s">
        <v>7858</v>
      </c>
      <c r="G534" t="s">
        <v>8326</v>
      </c>
      <c r="H534">
        <v>1143</v>
      </c>
    </row>
    <row r="535" spans="1:8">
      <c r="B535" t="s">
        <v>770</v>
      </c>
      <c r="C535">
        <v>1</v>
      </c>
      <c r="D535" t="s">
        <v>10322</v>
      </c>
      <c r="E535" t="s">
        <v>7834</v>
      </c>
      <c r="F535" t="s">
        <v>7858</v>
      </c>
      <c r="G535" t="s">
        <v>8326</v>
      </c>
      <c r="H535">
        <v>1143</v>
      </c>
    </row>
    <row r="536" spans="1:8">
      <c r="B536" t="s">
        <v>2616</v>
      </c>
      <c r="C536">
        <v>1</v>
      </c>
      <c r="D536" t="s">
        <v>10322</v>
      </c>
      <c r="E536" t="s">
        <v>7834</v>
      </c>
      <c r="F536" t="s">
        <v>7858</v>
      </c>
      <c r="G536" t="s">
        <v>8326</v>
      </c>
      <c r="H536">
        <v>1143</v>
      </c>
    </row>
    <row r="537" spans="1:8">
      <c r="B537" t="s">
        <v>280</v>
      </c>
      <c r="C537">
        <v>1</v>
      </c>
      <c r="D537" t="s">
        <v>10322</v>
      </c>
      <c r="E537" t="s">
        <v>7834</v>
      </c>
      <c r="F537" t="s">
        <v>7858</v>
      </c>
      <c r="G537" t="s">
        <v>8326</v>
      </c>
      <c r="H537">
        <v>1143</v>
      </c>
    </row>
    <row r="538" spans="1:8">
      <c r="B538" t="s">
        <v>278</v>
      </c>
      <c r="C538">
        <v>1</v>
      </c>
      <c r="D538" t="s">
        <v>10322</v>
      </c>
      <c r="E538" t="s">
        <v>7834</v>
      </c>
      <c r="F538" t="s">
        <v>7858</v>
      </c>
      <c r="G538" t="s">
        <v>8326</v>
      </c>
      <c r="H538">
        <v>1143</v>
      </c>
    </row>
    <row r="539" spans="1:8">
      <c r="A539" t="s">
        <v>3003</v>
      </c>
      <c r="B539" t="s">
        <v>10</v>
      </c>
      <c r="C539">
        <v>1</v>
      </c>
      <c r="D539" t="s">
        <v>10322</v>
      </c>
      <c r="E539" t="s">
        <v>7834</v>
      </c>
      <c r="F539" t="s">
        <v>7858</v>
      </c>
      <c r="G539" t="s">
        <v>8326</v>
      </c>
      <c r="H539">
        <v>941</v>
      </c>
    </row>
    <row r="540" spans="1:8">
      <c r="B540" t="s">
        <v>770</v>
      </c>
      <c r="C540">
        <v>1</v>
      </c>
      <c r="D540" t="s">
        <v>10322</v>
      </c>
      <c r="E540" t="s">
        <v>7834</v>
      </c>
      <c r="F540" t="s">
        <v>7858</v>
      </c>
      <c r="G540" t="s">
        <v>8326</v>
      </c>
      <c r="H540">
        <v>941</v>
      </c>
    </row>
    <row r="541" spans="1:8">
      <c r="B541" t="s">
        <v>2616</v>
      </c>
      <c r="C541">
        <v>1</v>
      </c>
      <c r="D541" t="s">
        <v>10322</v>
      </c>
      <c r="E541" t="s">
        <v>7834</v>
      </c>
      <c r="F541" t="s">
        <v>7858</v>
      </c>
      <c r="G541" t="s">
        <v>8326</v>
      </c>
      <c r="H541">
        <v>941</v>
      </c>
    </row>
    <row r="542" spans="1:8">
      <c r="B542" t="s">
        <v>278</v>
      </c>
      <c r="C542">
        <v>1</v>
      </c>
      <c r="D542" t="s">
        <v>10322</v>
      </c>
      <c r="E542" t="s">
        <v>7834</v>
      </c>
      <c r="F542" t="s">
        <v>7858</v>
      </c>
      <c r="G542" t="s">
        <v>8326</v>
      </c>
      <c r="H542">
        <v>941</v>
      </c>
    </row>
    <row r="543" spans="1:8">
      <c r="A543" t="s">
        <v>3005</v>
      </c>
      <c r="B543" t="s">
        <v>10</v>
      </c>
      <c r="C543">
        <v>1</v>
      </c>
      <c r="D543" t="s">
        <v>10322</v>
      </c>
      <c r="E543" t="s">
        <v>7834</v>
      </c>
      <c r="F543" t="s">
        <v>7858</v>
      </c>
      <c r="G543" t="s">
        <v>8326</v>
      </c>
      <c r="H543">
        <v>368</v>
      </c>
    </row>
    <row r="544" spans="1:8">
      <c r="B544" t="s">
        <v>28</v>
      </c>
      <c r="C544">
        <v>1</v>
      </c>
      <c r="D544" t="s">
        <v>10322</v>
      </c>
      <c r="E544" t="s">
        <v>7834</v>
      </c>
      <c r="F544" t="s">
        <v>7858</v>
      </c>
      <c r="G544" t="s">
        <v>8326</v>
      </c>
      <c r="H544">
        <v>368</v>
      </c>
    </row>
    <row r="545" spans="1:8">
      <c r="A545" t="s">
        <v>3007</v>
      </c>
      <c r="B545" t="s">
        <v>10</v>
      </c>
      <c r="C545">
        <v>1</v>
      </c>
      <c r="D545" t="s">
        <v>10322</v>
      </c>
      <c r="E545" t="s">
        <v>7834</v>
      </c>
      <c r="F545" t="s">
        <v>7858</v>
      </c>
      <c r="G545" t="s">
        <v>8326</v>
      </c>
      <c r="H545">
        <v>669</v>
      </c>
    </row>
    <row r="546" spans="1:8">
      <c r="A546" t="s">
        <v>3009</v>
      </c>
      <c r="B546" t="s">
        <v>10</v>
      </c>
      <c r="C546">
        <v>1</v>
      </c>
      <c r="D546" t="s">
        <v>10322</v>
      </c>
      <c r="E546" t="s">
        <v>7834</v>
      </c>
      <c r="F546" t="s">
        <v>7858</v>
      </c>
      <c r="G546" t="s">
        <v>8326</v>
      </c>
      <c r="H546">
        <v>443</v>
      </c>
    </row>
    <row r="547" spans="1:8">
      <c r="B547" t="s">
        <v>134</v>
      </c>
      <c r="C547">
        <v>1</v>
      </c>
      <c r="D547" t="s">
        <v>10322</v>
      </c>
      <c r="E547" t="s">
        <v>7834</v>
      </c>
      <c r="F547" t="s">
        <v>7858</v>
      </c>
      <c r="G547" t="s">
        <v>8326</v>
      </c>
      <c r="H547">
        <v>443</v>
      </c>
    </row>
    <row r="548" spans="1:8">
      <c r="B548" t="s">
        <v>52</v>
      </c>
      <c r="C548">
        <v>1</v>
      </c>
      <c r="D548" t="s">
        <v>10322</v>
      </c>
      <c r="E548" t="s">
        <v>7834</v>
      </c>
      <c r="F548" t="s">
        <v>7858</v>
      </c>
      <c r="G548" t="s">
        <v>8326</v>
      </c>
      <c r="H548">
        <v>443</v>
      </c>
    </row>
    <row r="549" spans="1:8">
      <c r="A549" t="s">
        <v>3011</v>
      </c>
      <c r="B549" t="s">
        <v>10</v>
      </c>
      <c r="C549">
        <v>1</v>
      </c>
      <c r="D549" t="s">
        <v>10322</v>
      </c>
      <c r="E549" t="s">
        <v>7834</v>
      </c>
      <c r="F549" t="s">
        <v>7858</v>
      </c>
      <c r="G549" t="s">
        <v>8326</v>
      </c>
      <c r="H549">
        <v>1040</v>
      </c>
    </row>
    <row r="550" spans="1:8">
      <c r="A550" t="s">
        <v>3013</v>
      </c>
      <c r="B550" t="s">
        <v>10</v>
      </c>
      <c r="C550">
        <v>1</v>
      </c>
      <c r="D550" t="s">
        <v>10322</v>
      </c>
      <c r="E550" t="s">
        <v>7834</v>
      </c>
      <c r="F550" t="s">
        <v>7858</v>
      </c>
      <c r="G550" t="s">
        <v>8326</v>
      </c>
      <c r="H550">
        <v>1141</v>
      </c>
    </row>
    <row r="551" spans="1:8">
      <c r="B551" t="s">
        <v>774</v>
      </c>
      <c r="C551">
        <v>2</v>
      </c>
      <c r="D551" t="s">
        <v>10322</v>
      </c>
      <c r="E551" t="s">
        <v>7834</v>
      </c>
      <c r="F551" t="s">
        <v>7858</v>
      </c>
      <c r="G551" t="s">
        <v>8326</v>
      </c>
      <c r="H551">
        <v>1141</v>
      </c>
    </row>
    <row r="552" spans="1:8">
      <c r="A552" t="s">
        <v>3015</v>
      </c>
      <c r="B552" t="s">
        <v>10</v>
      </c>
      <c r="C552">
        <v>1</v>
      </c>
      <c r="D552" t="s">
        <v>10322</v>
      </c>
      <c r="E552" t="s">
        <v>7834</v>
      </c>
      <c r="F552" t="s">
        <v>7858</v>
      </c>
      <c r="G552" t="s">
        <v>8326</v>
      </c>
      <c r="H552">
        <v>874</v>
      </c>
    </row>
    <row r="553" spans="1:8">
      <c r="A553" t="s">
        <v>3017</v>
      </c>
      <c r="B553" t="s">
        <v>10</v>
      </c>
      <c r="C553">
        <v>1</v>
      </c>
      <c r="D553" t="s">
        <v>10322</v>
      </c>
      <c r="E553" t="s">
        <v>7834</v>
      </c>
      <c r="F553" t="s">
        <v>7858</v>
      </c>
      <c r="G553" t="s">
        <v>8326</v>
      </c>
      <c r="H553">
        <v>358</v>
      </c>
    </row>
    <row r="554" spans="1:8">
      <c r="A554" t="s">
        <v>3209</v>
      </c>
      <c r="B554" t="s">
        <v>10</v>
      </c>
      <c r="C554">
        <v>1</v>
      </c>
      <c r="D554" t="s">
        <v>10494</v>
      </c>
      <c r="E554" t="s">
        <v>7834</v>
      </c>
      <c r="F554" t="s">
        <v>7858</v>
      </c>
      <c r="G554" t="s">
        <v>7859</v>
      </c>
      <c r="H554">
        <v>481</v>
      </c>
    </row>
    <row r="555" spans="1:8">
      <c r="B555" t="s">
        <v>52</v>
      </c>
      <c r="C555">
        <v>1</v>
      </c>
      <c r="D555" t="s">
        <v>10494</v>
      </c>
      <c r="E555" t="s">
        <v>7834</v>
      </c>
      <c r="F555" t="s">
        <v>7858</v>
      </c>
      <c r="G555" t="s">
        <v>7859</v>
      </c>
      <c r="H555">
        <v>481</v>
      </c>
    </row>
    <row r="556" spans="1:8">
      <c r="A556" t="s">
        <v>3211</v>
      </c>
      <c r="B556" t="s">
        <v>10</v>
      </c>
      <c r="C556">
        <v>1</v>
      </c>
      <c r="D556" t="s">
        <v>10494</v>
      </c>
      <c r="E556" t="s">
        <v>7834</v>
      </c>
      <c r="F556" t="s">
        <v>7858</v>
      </c>
      <c r="G556" t="s">
        <v>7859</v>
      </c>
      <c r="H556">
        <v>309</v>
      </c>
    </row>
    <row r="557" spans="1:8">
      <c r="B557" t="s">
        <v>76</v>
      </c>
      <c r="C557">
        <v>1</v>
      </c>
      <c r="D557" t="s">
        <v>10494</v>
      </c>
      <c r="E557" t="s">
        <v>7834</v>
      </c>
      <c r="F557" t="s">
        <v>7858</v>
      </c>
      <c r="G557" t="s">
        <v>7859</v>
      </c>
      <c r="H557">
        <v>309</v>
      </c>
    </row>
    <row r="558" spans="1:8">
      <c r="A558" t="s">
        <v>3213</v>
      </c>
      <c r="B558" t="s">
        <v>10</v>
      </c>
      <c r="C558">
        <v>1</v>
      </c>
      <c r="D558" t="s">
        <v>10494</v>
      </c>
      <c r="E558" t="s">
        <v>7834</v>
      </c>
      <c r="F558" t="s">
        <v>7858</v>
      </c>
      <c r="G558" t="s">
        <v>7859</v>
      </c>
      <c r="H558">
        <v>155</v>
      </c>
    </row>
    <row r="559" spans="1:8">
      <c r="A559" t="s">
        <v>3215</v>
      </c>
      <c r="B559" t="s">
        <v>10</v>
      </c>
      <c r="C559">
        <v>1</v>
      </c>
      <c r="D559" t="s">
        <v>10494</v>
      </c>
      <c r="E559" t="s">
        <v>7834</v>
      </c>
      <c r="F559" t="s">
        <v>7858</v>
      </c>
      <c r="G559" t="s">
        <v>7859</v>
      </c>
      <c r="H559">
        <v>342</v>
      </c>
    </row>
    <row r="560" spans="1:8">
      <c r="B560" t="s">
        <v>28</v>
      </c>
      <c r="C560">
        <v>1</v>
      </c>
      <c r="D560" t="s">
        <v>10494</v>
      </c>
      <c r="E560" t="s">
        <v>7834</v>
      </c>
      <c r="F560" t="s">
        <v>7858</v>
      </c>
      <c r="G560" t="s">
        <v>7859</v>
      </c>
      <c r="H560">
        <v>342</v>
      </c>
    </row>
    <row r="561" spans="1:8">
      <c r="A561" t="s">
        <v>3745</v>
      </c>
      <c r="B561" t="s">
        <v>10</v>
      </c>
      <c r="C561">
        <v>1</v>
      </c>
      <c r="D561" t="s">
        <v>10905</v>
      </c>
      <c r="E561" t="s">
        <v>7834</v>
      </c>
      <c r="F561" t="s">
        <v>7858</v>
      </c>
      <c r="G561" t="s">
        <v>8326</v>
      </c>
      <c r="H561">
        <v>835</v>
      </c>
    </row>
    <row r="562" spans="1:8">
      <c r="A562" t="s">
        <v>3747</v>
      </c>
      <c r="B562" t="s">
        <v>10</v>
      </c>
      <c r="C562">
        <v>1</v>
      </c>
      <c r="D562" t="s">
        <v>10905</v>
      </c>
      <c r="E562" t="s">
        <v>7834</v>
      </c>
      <c r="F562" t="s">
        <v>7858</v>
      </c>
      <c r="G562" t="s">
        <v>8326</v>
      </c>
      <c r="H562">
        <v>1131</v>
      </c>
    </row>
    <row r="563" spans="1:8">
      <c r="B563" t="s">
        <v>280</v>
      </c>
      <c r="C563">
        <v>1</v>
      </c>
      <c r="D563" t="s">
        <v>10905</v>
      </c>
      <c r="E563" t="s">
        <v>7834</v>
      </c>
      <c r="F563" t="s">
        <v>7858</v>
      </c>
      <c r="G563" t="s">
        <v>8326</v>
      </c>
      <c r="H563">
        <v>1131</v>
      </c>
    </row>
    <row r="564" spans="1:8">
      <c r="B564" t="s">
        <v>278</v>
      </c>
      <c r="C564">
        <v>1</v>
      </c>
      <c r="D564" t="s">
        <v>10905</v>
      </c>
      <c r="E564" t="s">
        <v>7834</v>
      </c>
      <c r="F564" t="s">
        <v>7858</v>
      </c>
      <c r="G564" t="s">
        <v>8326</v>
      </c>
      <c r="H564">
        <v>1131</v>
      </c>
    </row>
    <row r="565" spans="1:8">
      <c r="A565" t="s">
        <v>3749</v>
      </c>
      <c r="B565" t="s">
        <v>10</v>
      </c>
      <c r="C565">
        <v>1</v>
      </c>
      <c r="D565" t="s">
        <v>10905</v>
      </c>
      <c r="E565" t="s">
        <v>7834</v>
      </c>
      <c r="F565" t="s">
        <v>7858</v>
      </c>
      <c r="G565" t="s">
        <v>8326</v>
      </c>
      <c r="H565">
        <v>325</v>
      </c>
    </row>
    <row r="566" spans="1:8">
      <c r="A566" t="s">
        <v>3751</v>
      </c>
      <c r="B566" t="s">
        <v>10</v>
      </c>
      <c r="C566">
        <v>1</v>
      </c>
      <c r="D566" t="s">
        <v>10905</v>
      </c>
      <c r="E566" t="s">
        <v>7834</v>
      </c>
      <c r="F566" t="s">
        <v>7858</v>
      </c>
      <c r="G566" t="s">
        <v>8326</v>
      </c>
      <c r="H566">
        <v>411</v>
      </c>
    </row>
    <row r="567" spans="1:8">
      <c r="B567" t="s">
        <v>134</v>
      </c>
      <c r="C567">
        <v>1</v>
      </c>
      <c r="D567" t="s">
        <v>10905</v>
      </c>
      <c r="E567" t="s">
        <v>7834</v>
      </c>
      <c r="F567" t="s">
        <v>7858</v>
      </c>
      <c r="G567" t="s">
        <v>8326</v>
      </c>
      <c r="H567">
        <v>411</v>
      </c>
    </row>
    <row r="568" spans="1:8">
      <c r="B568" t="s">
        <v>52</v>
      </c>
      <c r="C568">
        <v>1</v>
      </c>
      <c r="D568" t="s">
        <v>10905</v>
      </c>
      <c r="E568" t="s">
        <v>7834</v>
      </c>
      <c r="F568" t="s">
        <v>7858</v>
      </c>
      <c r="G568" t="s">
        <v>8326</v>
      </c>
      <c r="H568">
        <v>411</v>
      </c>
    </row>
    <row r="569" spans="1:8">
      <c r="A569" t="s">
        <v>3753</v>
      </c>
      <c r="B569" t="s">
        <v>10</v>
      </c>
      <c r="C569">
        <v>1</v>
      </c>
      <c r="D569" t="s">
        <v>10911</v>
      </c>
      <c r="E569" t="s">
        <v>7834</v>
      </c>
      <c r="F569" t="s">
        <v>7858</v>
      </c>
      <c r="G569" t="s">
        <v>9035</v>
      </c>
      <c r="H569">
        <v>304</v>
      </c>
    </row>
    <row r="570" spans="1:8">
      <c r="B570" t="s">
        <v>76</v>
      </c>
      <c r="C570">
        <v>1</v>
      </c>
      <c r="D570" t="s">
        <v>10911</v>
      </c>
      <c r="E570" t="s">
        <v>7834</v>
      </c>
      <c r="F570" t="s">
        <v>7858</v>
      </c>
      <c r="G570" t="s">
        <v>9035</v>
      </c>
      <c r="H570">
        <v>304</v>
      </c>
    </row>
    <row r="571" spans="1:8">
      <c r="B571" t="s">
        <v>78</v>
      </c>
      <c r="C571">
        <v>1</v>
      </c>
      <c r="D571" t="s">
        <v>10911</v>
      </c>
      <c r="E571" t="s">
        <v>7834</v>
      </c>
      <c r="F571" t="s">
        <v>7858</v>
      </c>
      <c r="G571" t="s">
        <v>9035</v>
      </c>
      <c r="H571">
        <v>304</v>
      </c>
    </row>
    <row r="572" spans="1:8">
      <c r="A572" t="s">
        <v>3757</v>
      </c>
      <c r="B572" t="s">
        <v>10</v>
      </c>
      <c r="C572">
        <v>1</v>
      </c>
      <c r="D572" t="s">
        <v>10917</v>
      </c>
      <c r="E572" t="s">
        <v>7834</v>
      </c>
      <c r="F572" t="s">
        <v>7858</v>
      </c>
      <c r="G572" t="s">
        <v>8326</v>
      </c>
      <c r="H572">
        <v>153</v>
      </c>
    </row>
    <row r="573" spans="1:8">
      <c r="A573" t="s">
        <v>3759</v>
      </c>
      <c r="B573" t="s">
        <v>10</v>
      </c>
      <c r="C573">
        <v>1</v>
      </c>
      <c r="D573" t="s">
        <v>10917</v>
      </c>
      <c r="E573" t="s">
        <v>7834</v>
      </c>
      <c r="F573" t="s">
        <v>7858</v>
      </c>
      <c r="G573" t="s">
        <v>8326</v>
      </c>
      <c r="H573">
        <v>495</v>
      </c>
    </row>
    <row r="574" spans="1:8">
      <c r="B574" t="s">
        <v>16</v>
      </c>
      <c r="C574">
        <v>1</v>
      </c>
      <c r="D574" t="s">
        <v>10917</v>
      </c>
      <c r="E574" t="s">
        <v>7834</v>
      </c>
      <c r="F574" t="s">
        <v>7858</v>
      </c>
      <c r="G574" t="s">
        <v>8326</v>
      </c>
      <c r="H574">
        <v>495</v>
      </c>
    </row>
    <row r="575" spans="1:8">
      <c r="A575" t="s">
        <v>3761</v>
      </c>
      <c r="B575" t="s">
        <v>10</v>
      </c>
      <c r="C575">
        <v>1</v>
      </c>
      <c r="D575" t="s">
        <v>10917</v>
      </c>
      <c r="E575" t="s">
        <v>7834</v>
      </c>
      <c r="F575" t="s">
        <v>7858</v>
      </c>
      <c r="G575" t="s">
        <v>8326</v>
      </c>
      <c r="H575">
        <v>423</v>
      </c>
    </row>
    <row r="576" spans="1:8">
      <c r="B576" t="s">
        <v>134</v>
      </c>
      <c r="C576">
        <v>1</v>
      </c>
      <c r="D576" t="s">
        <v>10917</v>
      </c>
      <c r="E576" t="s">
        <v>7834</v>
      </c>
      <c r="F576" t="s">
        <v>7858</v>
      </c>
      <c r="G576" t="s">
        <v>8326</v>
      </c>
      <c r="H576">
        <v>423</v>
      </c>
    </row>
    <row r="577" spans="1:8">
      <c r="B577" t="s">
        <v>52</v>
      </c>
      <c r="C577">
        <v>1</v>
      </c>
      <c r="D577" t="s">
        <v>10917</v>
      </c>
      <c r="E577" t="s">
        <v>7834</v>
      </c>
      <c r="F577" t="s">
        <v>7858</v>
      </c>
      <c r="G577" t="s">
        <v>8326</v>
      </c>
      <c r="H577">
        <v>423</v>
      </c>
    </row>
    <row r="578" spans="1:8">
      <c r="A578" t="s">
        <v>3763</v>
      </c>
      <c r="B578" t="s">
        <v>10</v>
      </c>
      <c r="C578">
        <v>1</v>
      </c>
      <c r="D578" t="s">
        <v>10917</v>
      </c>
      <c r="E578" t="s">
        <v>7834</v>
      </c>
      <c r="F578" t="s">
        <v>7858</v>
      </c>
      <c r="G578" t="s">
        <v>8326</v>
      </c>
      <c r="H578">
        <v>171</v>
      </c>
    </row>
    <row r="579" spans="1:8">
      <c r="A579" t="s">
        <v>3765</v>
      </c>
      <c r="B579" t="s">
        <v>10</v>
      </c>
      <c r="C579">
        <v>1</v>
      </c>
      <c r="D579" t="s">
        <v>10917</v>
      </c>
      <c r="E579" t="s">
        <v>7834</v>
      </c>
      <c r="F579" t="s">
        <v>7858</v>
      </c>
      <c r="G579" t="s">
        <v>8326</v>
      </c>
      <c r="H579">
        <v>167</v>
      </c>
    </row>
    <row r="580" spans="1:8">
      <c r="A580" t="s">
        <v>3881</v>
      </c>
      <c r="B580" t="s">
        <v>10</v>
      </c>
      <c r="C580">
        <v>1</v>
      </c>
      <c r="D580" t="s">
        <v>11027</v>
      </c>
      <c r="E580" t="s">
        <v>7834</v>
      </c>
      <c r="F580" t="s">
        <v>7858</v>
      </c>
      <c r="G580" t="s">
        <v>7859</v>
      </c>
      <c r="H580">
        <v>444</v>
      </c>
    </row>
    <row r="581" spans="1:8">
      <c r="B581" t="s">
        <v>52</v>
      </c>
      <c r="C581">
        <v>1</v>
      </c>
      <c r="D581" t="s">
        <v>11027</v>
      </c>
      <c r="E581" t="s">
        <v>7834</v>
      </c>
      <c r="F581" t="s">
        <v>7858</v>
      </c>
      <c r="G581" t="s">
        <v>7859</v>
      </c>
      <c r="H581">
        <v>444</v>
      </c>
    </row>
    <row r="582" spans="1:8">
      <c r="A582" t="s">
        <v>3883</v>
      </c>
      <c r="B582" t="s">
        <v>10</v>
      </c>
      <c r="C582">
        <v>1</v>
      </c>
      <c r="D582" t="s">
        <v>11027</v>
      </c>
      <c r="E582" t="s">
        <v>7834</v>
      </c>
      <c r="F582" t="s">
        <v>7858</v>
      </c>
      <c r="G582" t="s">
        <v>7859</v>
      </c>
      <c r="H582">
        <v>171</v>
      </c>
    </row>
    <row r="583" spans="1:8">
      <c r="A583" t="s">
        <v>3885</v>
      </c>
      <c r="B583" t="s">
        <v>10</v>
      </c>
      <c r="C583">
        <v>1</v>
      </c>
      <c r="D583" t="s">
        <v>11027</v>
      </c>
      <c r="E583" t="s">
        <v>7834</v>
      </c>
      <c r="F583" t="s">
        <v>7858</v>
      </c>
      <c r="G583" t="s">
        <v>7859</v>
      </c>
      <c r="H583">
        <v>159</v>
      </c>
    </row>
    <row r="584" spans="1:8">
      <c r="A584" t="s">
        <v>4039</v>
      </c>
      <c r="B584" t="s">
        <v>10</v>
      </c>
      <c r="C584">
        <v>1</v>
      </c>
      <c r="D584" t="s">
        <v>11161</v>
      </c>
      <c r="E584" t="s">
        <v>7834</v>
      </c>
      <c r="F584" t="s">
        <v>7858</v>
      </c>
      <c r="G584" t="s">
        <v>7859</v>
      </c>
      <c r="H584">
        <v>347</v>
      </c>
    </row>
    <row r="585" spans="1:8">
      <c r="B585" t="s">
        <v>28</v>
      </c>
      <c r="C585">
        <v>1</v>
      </c>
      <c r="D585" t="s">
        <v>11161</v>
      </c>
      <c r="E585" t="s">
        <v>7834</v>
      </c>
      <c r="F585" t="s">
        <v>7858</v>
      </c>
      <c r="G585" t="s">
        <v>7859</v>
      </c>
      <c r="H585">
        <v>347</v>
      </c>
    </row>
    <row r="586" spans="1:8">
      <c r="A586" t="s">
        <v>4041</v>
      </c>
      <c r="B586" t="s">
        <v>10</v>
      </c>
      <c r="C586">
        <v>1</v>
      </c>
      <c r="D586" t="s">
        <v>11161</v>
      </c>
      <c r="E586" t="s">
        <v>7834</v>
      </c>
      <c r="F586" t="s">
        <v>7858</v>
      </c>
      <c r="G586" t="s">
        <v>7859</v>
      </c>
      <c r="H586">
        <v>469</v>
      </c>
    </row>
    <row r="587" spans="1:8">
      <c r="B587" t="s">
        <v>134</v>
      </c>
      <c r="C587">
        <v>1</v>
      </c>
      <c r="D587" t="s">
        <v>11161</v>
      </c>
      <c r="E587" t="s">
        <v>7834</v>
      </c>
      <c r="F587" t="s">
        <v>7858</v>
      </c>
      <c r="G587" t="s">
        <v>7859</v>
      </c>
      <c r="H587">
        <v>469</v>
      </c>
    </row>
    <row r="588" spans="1:8">
      <c r="A588" t="s">
        <v>4043</v>
      </c>
      <c r="B588" t="s">
        <v>10</v>
      </c>
      <c r="C588">
        <v>1</v>
      </c>
      <c r="D588" t="s">
        <v>11165</v>
      </c>
      <c r="E588" t="s">
        <v>7834</v>
      </c>
      <c r="F588" t="s">
        <v>7858</v>
      </c>
      <c r="G588" t="s">
        <v>7859</v>
      </c>
      <c r="H588">
        <v>442</v>
      </c>
    </row>
    <row r="589" spans="1:8">
      <c r="B589" t="s">
        <v>134</v>
      </c>
      <c r="C589">
        <v>1</v>
      </c>
      <c r="D589" t="s">
        <v>11165</v>
      </c>
      <c r="E589" t="s">
        <v>7834</v>
      </c>
      <c r="F589" t="s">
        <v>7858</v>
      </c>
      <c r="G589" t="s">
        <v>7859</v>
      </c>
      <c r="H589">
        <v>442</v>
      </c>
    </row>
    <row r="590" spans="1:8">
      <c r="B590" t="s">
        <v>52</v>
      </c>
      <c r="C590">
        <v>1</v>
      </c>
      <c r="D590" t="s">
        <v>11165</v>
      </c>
      <c r="E590" t="s">
        <v>7834</v>
      </c>
      <c r="F590" t="s">
        <v>7858</v>
      </c>
      <c r="G590" t="s">
        <v>7859</v>
      </c>
      <c r="H590">
        <v>442</v>
      </c>
    </row>
    <row r="591" spans="1:8">
      <c r="A591" t="s">
        <v>4045</v>
      </c>
      <c r="B591" t="s">
        <v>10</v>
      </c>
      <c r="C591">
        <v>1</v>
      </c>
      <c r="D591" t="s">
        <v>11165</v>
      </c>
      <c r="E591" t="s">
        <v>7834</v>
      </c>
      <c r="F591" t="s">
        <v>7858</v>
      </c>
      <c r="G591" t="s">
        <v>7859</v>
      </c>
      <c r="H591">
        <v>160</v>
      </c>
    </row>
    <row r="592" spans="1:8">
      <c r="A592" t="s">
        <v>4051</v>
      </c>
      <c r="B592" t="s">
        <v>10</v>
      </c>
      <c r="C592">
        <v>1</v>
      </c>
      <c r="D592" t="s">
        <v>11171</v>
      </c>
      <c r="E592" t="s">
        <v>7834</v>
      </c>
      <c r="F592" t="s">
        <v>7858</v>
      </c>
      <c r="G592" t="s">
        <v>8134</v>
      </c>
      <c r="H592">
        <v>348</v>
      </c>
    </row>
    <row r="593" spans="1:8">
      <c r="B593" t="s">
        <v>28</v>
      </c>
      <c r="C593">
        <v>1</v>
      </c>
      <c r="D593" t="s">
        <v>11171</v>
      </c>
      <c r="E593" t="s">
        <v>7834</v>
      </c>
      <c r="F593" t="s">
        <v>7858</v>
      </c>
      <c r="G593" t="s">
        <v>8134</v>
      </c>
      <c r="H593">
        <v>348</v>
      </c>
    </row>
    <row r="594" spans="1:8">
      <c r="A594" t="s">
        <v>4053</v>
      </c>
      <c r="B594" t="s">
        <v>10</v>
      </c>
      <c r="C594">
        <v>1</v>
      </c>
      <c r="D594" t="s">
        <v>11171</v>
      </c>
      <c r="E594" t="s">
        <v>7834</v>
      </c>
      <c r="F594" t="s">
        <v>7858</v>
      </c>
      <c r="G594" t="s">
        <v>8134</v>
      </c>
      <c r="H594">
        <v>162</v>
      </c>
    </row>
    <row r="595" spans="1:8">
      <c r="A595" t="s">
        <v>4055</v>
      </c>
      <c r="B595" t="s">
        <v>10</v>
      </c>
      <c r="C595">
        <v>1</v>
      </c>
      <c r="D595" t="s">
        <v>11171</v>
      </c>
      <c r="E595" t="s">
        <v>7834</v>
      </c>
      <c r="F595" t="s">
        <v>7858</v>
      </c>
      <c r="G595" t="s">
        <v>8134</v>
      </c>
      <c r="H595">
        <v>154</v>
      </c>
    </row>
    <row r="596" spans="1:8">
      <c r="A596" t="s">
        <v>4057</v>
      </c>
      <c r="B596" t="s">
        <v>10</v>
      </c>
      <c r="C596">
        <v>1</v>
      </c>
      <c r="D596" t="s">
        <v>11171</v>
      </c>
      <c r="E596" t="s">
        <v>7834</v>
      </c>
      <c r="F596" t="s">
        <v>7858</v>
      </c>
      <c r="G596" t="s">
        <v>8134</v>
      </c>
      <c r="H596">
        <v>442</v>
      </c>
    </row>
    <row r="597" spans="1:8">
      <c r="B597" t="s">
        <v>134</v>
      </c>
      <c r="C597">
        <v>1</v>
      </c>
      <c r="D597" t="s">
        <v>11171</v>
      </c>
      <c r="E597" t="s">
        <v>7834</v>
      </c>
      <c r="F597" t="s">
        <v>7858</v>
      </c>
      <c r="G597" t="s">
        <v>8134</v>
      </c>
      <c r="H597">
        <v>442</v>
      </c>
    </row>
    <row r="598" spans="1:8">
      <c r="B598" t="s">
        <v>52</v>
      </c>
      <c r="C598">
        <v>1</v>
      </c>
      <c r="D598" t="s">
        <v>11171</v>
      </c>
      <c r="E598" t="s">
        <v>7834</v>
      </c>
      <c r="F598" t="s">
        <v>7858</v>
      </c>
      <c r="G598" t="s">
        <v>8134</v>
      </c>
      <c r="H598">
        <v>442</v>
      </c>
    </row>
    <row r="599" spans="1:8">
      <c r="A599" t="s">
        <v>4059</v>
      </c>
      <c r="B599" t="s">
        <v>10</v>
      </c>
      <c r="C599">
        <v>1</v>
      </c>
      <c r="D599" t="s">
        <v>11171</v>
      </c>
      <c r="E599" t="s">
        <v>7834</v>
      </c>
      <c r="F599" t="s">
        <v>7858</v>
      </c>
      <c r="G599" t="s">
        <v>8134</v>
      </c>
      <c r="H599">
        <v>126</v>
      </c>
    </row>
    <row r="600" spans="1:8">
      <c r="A600" t="s">
        <v>4061</v>
      </c>
      <c r="B600" t="s">
        <v>10</v>
      </c>
      <c r="C600">
        <v>1</v>
      </c>
      <c r="D600" t="s">
        <v>11171</v>
      </c>
      <c r="E600" t="s">
        <v>7834</v>
      </c>
      <c r="F600" t="s">
        <v>7858</v>
      </c>
      <c r="G600" t="s">
        <v>8134</v>
      </c>
      <c r="H600">
        <v>108</v>
      </c>
    </row>
    <row r="601" spans="1:8">
      <c r="A601" t="s">
        <v>4063</v>
      </c>
      <c r="B601" t="s">
        <v>10</v>
      </c>
      <c r="C601">
        <v>1</v>
      </c>
      <c r="D601" t="s">
        <v>11171</v>
      </c>
      <c r="E601" t="s">
        <v>7834</v>
      </c>
      <c r="F601" t="s">
        <v>7858</v>
      </c>
      <c r="G601" t="s">
        <v>8134</v>
      </c>
      <c r="H601">
        <v>348</v>
      </c>
    </row>
    <row r="602" spans="1:8">
      <c r="A602" t="s">
        <v>4139</v>
      </c>
      <c r="B602" t="s">
        <v>10</v>
      </c>
      <c r="C602">
        <v>1</v>
      </c>
      <c r="D602" t="s">
        <v>11243</v>
      </c>
      <c r="E602" t="s">
        <v>7834</v>
      </c>
      <c r="F602" t="s">
        <v>7858</v>
      </c>
      <c r="G602" t="s">
        <v>7859</v>
      </c>
      <c r="H602">
        <v>335</v>
      </c>
    </row>
    <row r="603" spans="1:8">
      <c r="B603" t="s">
        <v>1448</v>
      </c>
      <c r="C603">
        <v>1</v>
      </c>
      <c r="D603" t="s">
        <v>11243</v>
      </c>
      <c r="E603" t="s">
        <v>7834</v>
      </c>
      <c r="F603" t="s">
        <v>7858</v>
      </c>
      <c r="G603" t="s">
        <v>7859</v>
      </c>
      <c r="H603">
        <v>335</v>
      </c>
    </row>
    <row r="604" spans="1:8">
      <c r="A604" t="s">
        <v>4141</v>
      </c>
      <c r="B604" t="s">
        <v>10</v>
      </c>
      <c r="C604">
        <v>1</v>
      </c>
      <c r="D604" t="s">
        <v>11243</v>
      </c>
      <c r="E604" t="s">
        <v>7834</v>
      </c>
      <c r="F604" t="s">
        <v>7858</v>
      </c>
      <c r="G604" t="s">
        <v>7859</v>
      </c>
      <c r="H604">
        <v>821</v>
      </c>
    </row>
    <row r="605" spans="1:8">
      <c r="A605" t="s">
        <v>4143</v>
      </c>
      <c r="B605" t="s">
        <v>10</v>
      </c>
      <c r="C605">
        <v>1</v>
      </c>
      <c r="D605" t="s">
        <v>11243</v>
      </c>
      <c r="E605" t="s">
        <v>7834</v>
      </c>
      <c r="F605" t="s">
        <v>7858</v>
      </c>
      <c r="G605" t="s">
        <v>7859</v>
      </c>
      <c r="H605">
        <v>346</v>
      </c>
    </row>
    <row r="606" spans="1:8">
      <c r="B606" t="s">
        <v>28</v>
      </c>
      <c r="C606">
        <v>1</v>
      </c>
      <c r="D606" t="s">
        <v>11243</v>
      </c>
      <c r="E606" t="s">
        <v>7834</v>
      </c>
      <c r="F606" t="s">
        <v>7858</v>
      </c>
      <c r="G606" t="s">
        <v>7859</v>
      </c>
      <c r="H606">
        <v>346</v>
      </c>
    </row>
    <row r="607" spans="1:8">
      <c r="A607" t="s">
        <v>4145</v>
      </c>
      <c r="B607" t="s">
        <v>10</v>
      </c>
      <c r="C607">
        <v>1</v>
      </c>
      <c r="D607" t="s">
        <v>11243</v>
      </c>
      <c r="E607" t="s">
        <v>7834</v>
      </c>
      <c r="F607" t="s">
        <v>7858</v>
      </c>
      <c r="G607" t="s">
        <v>7859</v>
      </c>
      <c r="H607">
        <v>339</v>
      </c>
    </row>
    <row r="608" spans="1:8">
      <c r="B608" t="s">
        <v>28</v>
      </c>
      <c r="C608">
        <v>1</v>
      </c>
      <c r="D608" t="s">
        <v>11243</v>
      </c>
      <c r="E608" t="s">
        <v>7834</v>
      </c>
      <c r="F608" t="s">
        <v>7858</v>
      </c>
      <c r="G608" t="s">
        <v>7859</v>
      </c>
      <c r="H608">
        <v>339</v>
      </c>
    </row>
    <row r="609" spans="1:8">
      <c r="A609" t="s">
        <v>4217</v>
      </c>
      <c r="B609" t="s">
        <v>10</v>
      </c>
      <c r="C609">
        <v>1</v>
      </c>
      <c r="D609" t="s">
        <v>11303</v>
      </c>
      <c r="E609" t="s">
        <v>7834</v>
      </c>
      <c r="F609" t="s">
        <v>7858</v>
      </c>
      <c r="G609" t="s">
        <v>7859</v>
      </c>
      <c r="H609">
        <v>432</v>
      </c>
    </row>
    <row r="610" spans="1:8">
      <c r="B610" t="s">
        <v>52</v>
      </c>
      <c r="C610">
        <v>1</v>
      </c>
      <c r="D610" t="s">
        <v>11303</v>
      </c>
      <c r="E610" t="s">
        <v>7834</v>
      </c>
      <c r="F610" t="s">
        <v>7858</v>
      </c>
      <c r="G610" t="s">
        <v>7859</v>
      </c>
      <c r="H610">
        <v>432</v>
      </c>
    </row>
    <row r="611" spans="1:8">
      <c r="A611" t="s">
        <v>4219</v>
      </c>
      <c r="B611" t="s">
        <v>10</v>
      </c>
      <c r="C611">
        <v>1</v>
      </c>
      <c r="D611" t="s">
        <v>11303</v>
      </c>
      <c r="E611" t="s">
        <v>7834</v>
      </c>
      <c r="F611" t="s">
        <v>7858</v>
      </c>
      <c r="G611" t="s">
        <v>7859</v>
      </c>
      <c r="H611">
        <v>141</v>
      </c>
    </row>
    <row r="612" spans="1:8">
      <c r="A612" t="s">
        <v>4221</v>
      </c>
      <c r="B612" t="s">
        <v>10</v>
      </c>
      <c r="C612">
        <v>1</v>
      </c>
      <c r="D612" t="s">
        <v>11307</v>
      </c>
      <c r="E612" t="s">
        <v>7834</v>
      </c>
      <c r="F612" t="s">
        <v>7858</v>
      </c>
      <c r="G612" t="s">
        <v>8134</v>
      </c>
      <c r="H612">
        <v>207</v>
      </c>
    </row>
    <row r="613" spans="1:8">
      <c r="A613" t="s">
        <v>4223</v>
      </c>
      <c r="B613" t="s">
        <v>10</v>
      </c>
      <c r="C613">
        <v>1</v>
      </c>
      <c r="D613" t="s">
        <v>11307</v>
      </c>
      <c r="E613" t="s">
        <v>7834</v>
      </c>
      <c r="F613" t="s">
        <v>7858</v>
      </c>
      <c r="G613" t="s">
        <v>8134</v>
      </c>
      <c r="H613">
        <v>423</v>
      </c>
    </row>
    <row r="614" spans="1:8">
      <c r="B614" t="s">
        <v>52</v>
      </c>
      <c r="C614">
        <v>1</v>
      </c>
      <c r="D614" t="s">
        <v>11307</v>
      </c>
      <c r="E614" t="s">
        <v>7834</v>
      </c>
      <c r="F614" t="s">
        <v>7858</v>
      </c>
      <c r="G614" t="s">
        <v>8134</v>
      </c>
      <c r="H614">
        <v>423</v>
      </c>
    </row>
    <row r="615" spans="1:8">
      <c r="A615" t="s">
        <v>4225</v>
      </c>
      <c r="B615" t="s">
        <v>10</v>
      </c>
      <c r="C615">
        <v>1</v>
      </c>
      <c r="D615" t="s">
        <v>11307</v>
      </c>
      <c r="E615" t="s">
        <v>7834</v>
      </c>
      <c r="F615" t="s">
        <v>7858</v>
      </c>
      <c r="G615" t="s">
        <v>8134</v>
      </c>
      <c r="H615">
        <v>898</v>
      </c>
    </row>
    <row r="616" spans="1:8">
      <c r="A616" t="s">
        <v>4227</v>
      </c>
      <c r="B616" t="s">
        <v>10</v>
      </c>
      <c r="C616">
        <v>1</v>
      </c>
      <c r="D616" t="s">
        <v>11307</v>
      </c>
      <c r="E616" t="s">
        <v>7834</v>
      </c>
      <c r="F616" t="s">
        <v>7858</v>
      </c>
      <c r="G616" t="s">
        <v>8134</v>
      </c>
      <c r="H616">
        <v>144</v>
      </c>
    </row>
    <row r="617" spans="1:8">
      <c r="A617" t="s">
        <v>4229</v>
      </c>
      <c r="B617" t="s">
        <v>10</v>
      </c>
      <c r="C617">
        <v>1</v>
      </c>
      <c r="D617" t="s">
        <v>11307</v>
      </c>
      <c r="E617" t="s">
        <v>7834</v>
      </c>
      <c r="F617" t="s">
        <v>7858</v>
      </c>
      <c r="G617" t="s">
        <v>8134</v>
      </c>
      <c r="H617">
        <v>166</v>
      </c>
    </row>
    <row r="618" spans="1:8">
      <c r="A618" t="s">
        <v>4231</v>
      </c>
      <c r="B618" t="s">
        <v>10</v>
      </c>
      <c r="C618">
        <v>1</v>
      </c>
      <c r="D618" t="s">
        <v>11307</v>
      </c>
      <c r="E618" t="s">
        <v>7834</v>
      </c>
      <c r="F618" t="s">
        <v>7858</v>
      </c>
      <c r="G618" t="s">
        <v>8134</v>
      </c>
      <c r="H618">
        <v>346</v>
      </c>
    </row>
    <row r="619" spans="1:8">
      <c r="A619" t="s">
        <v>4253</v>
      </c>
      <c r="B619" t="s">
        <v>10</v>
      </c>
      <c r="C619">
        <v>1</v>
      </c>
      <c r="D619" t="s">
        <v>11332</v>
      </c>
      <c r="E619" t="s">
        <v>7834</v>
      </c>
      <c r="F619" t="s">
        <v>7858</v>
      </c>
      <c r="G619" t="s">
        <v>8134</v>
      </c>
      <c r="H619">
        <v>1129</v>
      </c>
    </row>
    <row r="620" spans="1:8">
      <c r="B620" t="s">
        <v>774</v>
      </c>
      <c r="C620">
        <v>1</v>
      </c>
      <c r="D620" t="s">
        <v>11332</v>
      </c>
      <c r="E620" t="s">
        <v>7834</v>
      </c>
      <c r="F620" t="s">
        <v>7858</v>
      </c>
      <c r="G620" t="s">
        <v>8134</v>
      </c>
      <c r="H620">
        <v>1129</v>
      </c>
    </row>
    <row r="621" spans="1:8">
      <c r="A621" t="s">
        <v>4255</v>
      </c>
      <c r="B621" t="s">
        <v>10</v>
      </c>
      <c r="C621">
        <v>1</v>
      </c>
      <c r="D621" t="s">
        <v>11332</v>
      </c>
      <c r="E621" t="s">
        <v>7834</v>
      </c>
      <c r="F621" t="s">
        <v>7858</v>
      </c>
      <c r="G621" t="s">
        <v>8134</v>
      </c>
      <c r="H621">
        <v>154</v>
      </c>
    </row>
    <row r="622" spans="1:8">
      <c r="A622" t="s">
        <v>4257</v>
      </c>
      <c r="B622" t="s">
        <v>10</v>
      </c>
      <c r="C622">
        <v>1</v>
      </c>
      <c r="D622" t="s">
        <v>11332</v>
      </c>
      <c r="E622" t="s">
        <v>7834</v>
      </c>
      <c r="F622" t="s">
        <v>7858</v>
      </c>
      <c r="G622" t="s">
        <v>8134</v>
      </c>
      <c r="H622">
        <v>1276</v>
      </c>
    </row>
    <row r="623" spans="1:8">
      <c r="B623" t="s">
        <v>2628</v>
      </c>
      <c r="C623">
        <v>1</v>
      </c>
      <c r="D623" t="s">
        <v>11332</v>
      </c>
      <c r="E623" t="s">
        <v>7834</v>
      </c>
      <c r="F623" t="s">
        <v>7858</v>
      </c>
      <c r="G623" t="s">
        <v>8134</v>
      </c>
      <c r="H623">
        <v>1276</v>
      </c>
    </row>
    <row r="624" spans="1:8">
      <c r="A624" t="s">
        <v>4259</v>
      </c>
      <c r="B624" t="s">
        <v>10</v>
      </c>
      <c r="C624">
        <v>1</v>
      </c>
      <c r="D624" t="s">
        <v>11332</v>
      </c>
      <c r="E624" t="s">
        <v>7834</v>
      </c>
      <c r="F624" t="s">
        <v>7858</v>
      </c>
      <c r="G624" t="s">
        <v>8134</v>
      </c>
      <c r="H624">
        <v>880</v>
      </c>
    </row>
    <row r="625" spans="1:8">
      <c r="A625" t="s">
        <v>4261</v>
      </c>
      <c r="B625" t="s">
        <v>10</v>
      </c>
      <c r="C625">
        <v>1</v>
      </c>
      <c r="D625" t="s">
        <v>11332</v>
      </c>
      <c r="E625" t="s">
        <v>7834</v>
      </c>
      <c r="F625" t="s">
        <v>7858</v>
      </c>
      <c r="G625" t="s">
        <v>8134</v>
      </c>
      <c r="H625">
        <v>951</v>
      </c>
    </row>
    <row r="626" spans="1:8">
      <c r="A626" t="s">
        <v>4263</v>
      </c>
      <c r="B626" t="s">
        <v>10</v>
      </c>
      <c r="C626">
        <v>1</v>
      </c>
      <c r="D626" t="s">
        <v>11332</v>
      </c>
      <c r="E626" t="s">
        <v>7834</v>
      </c>
      <c r="F626" t="s">
        <v>7858</v>
      </c>
      <c r="G626" t="s">
        <v>8134</v>
      </c>
      <c r="H626">
        <v>489</v>
      </c>
    </row>
    <row r="627" spans="1:8">
      <c r="A627" t="s">
        <v>4265</v>
      </c>
      <c r="B627" t="s">
        <v>10</v>
      </c>
      <c r="C627">
        <v>1</v>
      </c>
      <c r="D627" t="s">
        <v>11332</v>
      </c>
      <c r="E627" t="s">
        <v>7834</v>
      </c>
      <c r="F627" t="s">
        <v>7858</v>
      </c>
      <c r="G627" t="s">
        <v>8134</v>
      </c>
      <c r="H627">
        <v>474</v>
      </c>
    </row>
    <row r="628" spans="1:8">
      <c r="B628" t="s">
        <v>134</v>
      </c>
      <c r="C628">
        <v>1</v>
      </c>
      <c r="D628" t="s">
        <v>11332</v>
      </c>
      <c r="E628" t="s">
        <v>7834</v>
      </c>
      <c r="F628" t="s">
        <v>7858</v>
      </c>
      <c r="G628" t="s">
        <v>8134</v>
      </c>
      <c r="H628">
        <v>474</v>
      </c>
    </row>
    <row r="629" spans="1:8">
      <c r="B629" t="s">
        <v>52</v>
      </c>
      <c r="C629">
        <v>1</v>
      </c>
      <c r="D629" t="s">
        <v>11332</v>
      </c>
      <c r="E629" t="s">
        <v>7834</v>
      </c>
      <c r="F629" t="s">
        <v>7858</v>
      </c>
      <c r="G629" t="s">
        <v>8134</v>
      </c>
      <c r="H629">
        <v>474</v>
      </c>
    </row>
    <row r="630" spans="1:8">
      <c r="A630" t="s">
        <v>4267</v>
      </c>
      <c r="B630" t="s">
        <v>10</v>
      </c>
      <c r="C630">
        <v>1</v>
      </c>
      <c r="D630" t="s">
        <v>11332</v>
      </c>
      <c r="E630" t="s">
        <v>7834</v>
      </c>
      <c r="F630" t="s">
        <v>7858</v>
      </c>
      <c r="G630" t="s">
        <v>8134</v>
      </c>
      <c r="H630">
        <v>997</v>
      </c>
    </row>
    <row r="631" spans="1:8">
      <c r="A631" t="s">
        <v>4269</v>
      </c>
      <c r="B631" t="s">
        <v>10</v>
      </c>
      <c r="C631">
        <v>1</v>
      </c>
      <c r="D631" t="s">
        <v>11332</v>
      </c>
      <c r="E631" t="s">
        <v>7834</v>
      </c>
      <c r="F631" t="s">
        <v>7858</v>
      </c>
      <c r="G631" t="s">
        <v>8134</v>
      </c>
      <c r="H631">
        <v>317</v>
      </c>
    </row>
    <row r="632" spans="1:8">
      <c r="A632" t="s">
        <v>4271</v>
      </c>
      <c r="B632" t="s">
        <v>10</v>
      </c>
      <c r="C632">
        <v>1</v>
      </c>
      <c r="D632" t="s">
        <v>11332</v>
      </c>
      <c r="E632" t="s">
        <v>7834</v>
      </c>
      <c r="F632" t="s">
        <v>7858</v>
      </c>
      <c r="G632" t="s">
        <v>8134</v>
      </c>
      <c r="H632">
        <v>585</v>
      </c>
    </row>
    <row r="633" spans="1:8">
      <c r="B633" t="s">
        <v>278</v>
      </c>
      <c r="C633">
        <v>1</v>
      </c>
      <c r="D633" t="s">
        <v>11332</v>
      </c>
      <c r="E633" t="s">
        <v>7834</v>
      </c>
      <c r="F633" t="s">
        <v>7858</v>
      </c>
      <c r="G633" t="s">
        <v>8134</v>
      </c>
      <c r="H633">
        <v>585</v>
      </c>
    </row>
    <row r="634" spans="1:8">
      <c r="A634" t="s">
        <v>4273</v>
      </c>
      <c r="B634" t="s">
        <v>10</v>
      </c>
      <c r="C634">
        <v>1</v>
      </c>
      <c r="D634" t="s">
        <v>11332</v>
      </c>
      <c r="E634" t="s">
        <v>7834</v>
      </c>
      <c r="F634" t="s">
        <v>7858</v>
      </c>
      <c r="G634" t="s">
        <v>8134</v>
      </c>
      <c r="H634">
        <v>1107</v>
      </c>
    </row>
    <row r="635" spans="1:8">
      <c r="B635" t="s">
        <v>770</v>
      </c>
      <c r="C635">
        <v>1</v>
      </c>
      <c r="D635" t="s">
        <v>11332</v>
      </c>
      <c r="E635" t="s">
        <v>7834</v>
      </c>
      <c r="F635" t="s">
        <v>7858</v>
      </c>
      <c r="G635" t="s">
        <v>8134</v>
      </c>
      <c r="H635">
        <v>1107</v>
      </c>
    </row>
    <row r="636" spans="1:8">
      <c r="B636" t="s">
        <v>2616</v>
      </c>
      <c r="C636">
        <v>1</v>
      </c>
      <c r="D636" t="s">
        <v>11332</v>
      </c>
      <c r="E636" t="s">
        <v>7834</v>
      </c>
      <c r="F636" t="s">
        <v>7858</v>
      </c>
      <c r="G636" t="s">
        <v>8134</v>
      </c>
      <c r="H636">
        <v>1107</v>
      </c>
    </row>
    <row r="637" spans="1:8">
      <c r="B637" t="s">
        <v>280</v>
      </c>
      <c r="C637">
        <v>1</v>
      </c>
      <c r="D637" t="s">
        <v>11332</v>
      </c>
      <c r="E637" t="s">
        <v>7834</v>
      </c>
      <c r="F637" t="s">
        <v>7858</v>
      </c>
      <c r="G637" t="s">
        <v>8134</v>
      </c>
      <c r="H637">
        <v>1107</v>
      </c>
    </row>
    <row r="638" spans="1:8">
      <c r="B638" t="s">
        <v>278</v>
      </c>
      <c r="C638">
        <v>1</v>
      </c>
      <c r="D638" t="s">
        <v>11332</v>
      </c>
      <c r="E638" t="s">
        <v>7834</v>
      </c>
      <c r="F638" t="s">
        <v>7858</v>
      </c>
      <c r="G638" t="s">
        <v>8134</v>
      </c>
      <c r="H638">
        <v>1107</v>
      </c>
    </row>
    <row r="639" spans="1:8">
      <c r="A639" t="s">
        <v>4275</v>
      </c>
      <c r="B639" t="s">
        <v>10</v>
      </c>
      <c r="C639">
        <v>1</v>
      </c>
      <c r="D639" t="s">
        <v>11332</v>
      </c>
      <c r="E639" t="s">
        <v>7834</v>
      </c>
      <c r="F639" t="s">
        <v>7858</v>
      </c>
      <c r="G639" t="s">
        <v>8134</v>
      </c>
      <c r="H639">
        <v>169</v>
      </c>
    </row>
    <row r="640" spans="1:8">
      <c r="A640" t="s">
        <v>4277</v>
      </c>
      <c r="B640" t="s">
        <v>10</v>
      </c>
      <c r="C640">
        <v>1</v>
      </c>
      <c r="D640" t="s">
        <v>11332</v>
      </c>
      <c r="E640" t="s">
        <v>7834</v>
      </c>
      <c r="F640" t="s">
        <v>7858</v>
      </c>
      <c r="G640" t="s">
        <v>8134</v>
      </c>
      <c r="H640">
        <v>1046</v>
      </c>
    </row>
    <row r="641" spans="1:8">
      <c r="B641" t="s">
        <v>278</v>
      </c>
      <c r="C641">
        <v>1</v>
      </c>
      <c r="D641" t="s">
        <v>11332</v>
      </c>
      <c r="E641" t="s">
        <v>7834</v>
      </c>
      <c r="F641" t="s">
        <v>7858</v>
      </c>
      <c r="G641" t="s">
        <v>8134</v>
      </c>
      <c r="H641">
        <v>1046</v>
      </c>
    </row>
    <row r="642" spans="1:8">
      <c r="B642" t="s">
        <v>774</v>
      </c>
      <c r="C642">
        <v>1</v>
      </c>
      <c r="D642" t="s">
        <v>11332</v>
      </c>
      <c r="E642" t="s">
        <v>7834</v>
      </c>
      <c r="F642" t="s">
        <v>7858</v>
      </c>
      <c r="G642" t="s">
        <v>8134</v>
      </c>
      <c r="H642">
        <v>1046</v>
      </c>
    </row>
    <row r="643" spans="1:8">
      <c r="A643" t="s">
        <v>4329</v>
      </c>
      <c r="B643" t="s">
        <v>10</v>
      </c>
      <c r="C643">
        <v>1</v>
      </c>
      <c r="D643" t="s">
        <v>11400</v>
      </c>
      <c r="E643" t="s">
        <v>7834</v>
      </c>
      <c r="F643" t="s">
        <v>7858</v>
      </c>
      <c r="G643" t="s">
        <v>7859</v>
      </c>
      <c r="H643">
        <v>104</v>
      </c>
    </row>
    <row r="644" spans="1:8">
      <c r="A644" t="s">
        <v>4331</v>
      </c>
      <c r="B644" t="s">
        <v>10</v>
      </c>
      <c r="C644">
        <v>1</v>
      </c>
      <c r="D644" t="s">
        <v>11400</v>
      </c>
      <c r="E644" t="s">
        <v>7834</v>
      </c>
      <c r="F644" t="s">
        <v>7858</v>
      </c>
      <c r="G644" t="s">
        <v>7859</v>
      </c>
      <c r="H644">
        <v>130</v>
      </c>
    </row>
    <row r="645" spans="1:8">
      <c r="A645" t="s">
        <v>4333</v>
      </c>
      <c r="B645" t="s">
        <v>10</v>
      </c>
      <c r="C645">
        <v>1</v>
      </c>
      <c r="D645" t="s">
        <v>11400</v>
      </c>
      <c r="E645" t="s">
        <v>7834</v>
      </c>
      <c r="F645" t="s">
        <v>7858</v>
      </c>
      <c r="G645" t="s">
        <v>7859</v>
      </c>
      <c r="H645">
        <v>131</v>
      </c>
    </row>
    <row r="646" spans="1:8">
      <c r="A646" t="s">
        <v>4335</v>
      </c>
      <c r="B646" t="s">
        <v>10</v>
      </c>
      <c r="C646">
        <v>1</v>
      </c>
      <c r="D646" t="s">
        <v>11400</v>
      </c>
      <c r="E646" t="s">
        <v>7834</v>
      </c>
      <c r="F646" t="s">
        <v>7858</v>
      </c>
      <c r="G646" t="s">
        <v>7859</v>
      </c>
      <c r="H646">
        <v>446</v>
      </c>
    </row>
    <row r="647" spans="1:8">
      <c r="B647" t="s">
        <v>52</v>
      </c>
      <c r="C647">
        <v>1</v>
      </c>
      <c r="D647" t="s">
        <v>11400</v>
      </c>
      <c r="E647" t="s">
        <v>7834</v>
      </c>
      <c r="F647" t="s">
        <v>7858</v>
      </c>
      <c r="G647" t="s">
        <v>7859</v>
      </c>
      <c r="H647">
        <v>446</v>
      </c>
    </row>
    <row r="648" spans="1:8">
      <c r="A648" t="s">
        <v>4413</v>
      </c>
      <c r="B648" t="s">
        <v>10</v>
      </c>
      <c r="C648">
        <v>1</v>
      </c>
      <c r="D648" t="s">
        <v>11486</v>
      </c>
      <c r="E648" t="s">
        <v>7834</v>
      </c>
      <c r="F648" t="s">
        <v>7858</v>
      </c>
      <c r="G648" t="s">
        <v>8326</v>
      </c>
      <c r="H648">
        <v>333</v>
      </c>
    </row>
    <row r="649" spans="1:8">
      <c r="A649" t="s">
        <v>4415</v>
      </c>
      <c r="B649" t="s">
        <v>10</v>
      </c>
      <c r="C649">
        <v>1</v>
      </c>
      <c r="D649" t="s">
        <v>11486</v>
      </c>
      <c r="E649" t="s">
        <v>7834</v>
      </c>
      <c r="F649" t="s">
        <v>7858</v>
      </c>
      <c r="G649" t="s">
        <v>8326</v>
      </c>
      <c r="H649">
        <v>155</v>
      </c>
    </row>
    <row r="650" spans="1:8">
      <c r="A650" t="s">
        <v>4417</v>
      </c>
      <c r="B650" t="s">
        <v>10</v>
      </c>
      <c r="C650">
        <v>1</v>
      </c>
      <c r="D650" t="s">
        <v>11486</v>
      </c>
      <c r="E650" t="s">
        <v>7834</v>
      </c>
      <c r="F650" t="s">
        <v>7858</v>
      </c>
      <c r="G650" t="s">
        <v>8326</v>
      </c>
      <c r="H650">
        <v>906</v>
      </c>
    </row>
    <row r="651" spans="1:8">
      <c r="B651" t="s">
        <v>770</v>
      </c>
      <c r="C651">
        <v>1</v>
      </c>
      <c r="D651" t="s">
        <v>11486</v>
      </c>
      <c r="E651" t="s">
        <v>7834</v>
      </c>
      <c r="F651" t="s">
        <v>7858</v>
      </c>
      <c r="G651" t="s">
        <v>8326</v>
      </c>
      <c r="H651">
        <v>906</v>
      </c>
    </row>
    <row r="652" spans="1:8">
      <c r="B652" t="s">
        <v>2616</v>
      </c>
      <c r="C652">
        <v>1</v>
      </c>
      <c r="D652" t="s">
        <v>11486</v>
      </c>
      <c r="E652" t="s">
        <v>7834</v>
      </c>
      <c r="F652" t="s">
        <v>7858</v>
      </c>
      <c r="G652" t="s">
        <v>8326</v>
      </c>
      <c r="H652">
        <v>906</v>
      </c>
    </row>
    <row r="653" spans="1:8">
      <c r="B653" t="s">
        <v>278</v>
      </c>
      <c r="C653">
        <v>1</v>
      </c>
      <c r="D653" t="s">
        <v>11486</v>
      </c>
      <c r="E653" t="s">
        <v>7834</v>
      </c>
      <c r="F653" t="s">
        <v>7858</v>
      </c>
      <c r="G653" t="s">
        <v>8326</v>
      </c>
      <c r="H653">
        <v>906</v>
      </c>
    </row>
    <row r="654" spans="1:8">
      <c r="A654" t="s">
        <v>4419</v>
      </c>
      <c r="B654" t="s">
        <v>10</v>
      </c>
      <c r="C654">
        <v>1</v>
      </c>
      <c r="D654" t="s">
        <v>11486</v>
      </c>
      <c r="E654" t="s">
        <v>7834</v>
      </c>
      <c r="F654" t="s">
        <v>7858</v>
      </c>
      <c r="G654" t="s">
        <v>8326</v>
      </c>
      <c r="H654">
        <v>1276</v>
      </c>
    </row>
    <row r="655" spans="1:8">
      <c r="B655" t="s">
        <v>774</v>
      </c>
      <c r="C655">
        <v>1</v>
      </c>
      <c r="D655" t="s">
        <v>11486</v>
      </c>
      <c r="E655" t="s">
        <v>7834</v>
      </c>
      <c r="F655" t="s">
        <v>7858</v>
      </c>
      <c r="G655" t="s">
        <v>8326</v>
      </c>
      <c r="H655">
        <v>1276</v>
      </c>
    </row>
    <row r="656" spans="1:8">
      <c r="B656" t="s">
        <v>2628</v>
      </c>
      <c r="C656">
        <v>1</v>
      </c>
      <c r="D656" t="s">
        <v>11486</v>
      </c>
      <c r="E656" t="s">
        <v>7834</v>
      </c>
      <c r="F656" t="s">
        <v>7858</v>
      </c>
      <c r="G656" t="s">
        <v>8326</v>
      </c>
      <c r="H656">
        <v>1276</v>
      </c>
    </row>
    <row r="657" spans="1:8">
      <c r="A657" t="s">
        <v>4421</v>
      </c>
      <c r="B657" t="s">
        <v>10</v>
      </c>
      <c r="C657">
        <v>1</v>
      </c>
      <c r="D657" t="s">
        <v>11486</v>
      </c>
      <c r="E657" t="s">
        <v>7834</v>
      </c>
      <c r="F657" t="s">
        <v>7858</v>
      </c>
      <c r="G657" t="s">
        <v>8326</v>
      </c>
      <c r="H657">
        <v>1154</v>
      </c>
    </row>
    <row r="658" spans="1:8">
      <c r="B658" t="s">
        <v>774</v>
      </c>
      <c r="C658">
        <v>1</v>
      </c>
      <c r="D658" t="s">
        <v>11486</v>
      </c>
      <c r="E658" t="s">
        <v>7834</v>
      </c>
      <c r="F658" t="s">
        <v>7858</v>
      </c>
      <c r="G658" t="s">
        <v>8326</v>
      </c>
      <c r="H658">
        <v>1154</v>
      </c>
    </row>
    <row r="659" spans="1:8">
      <c r="A659" t="s">
        <v>4423</v>
      </c>
      <c r="B659" t="s">
        <v>10</v>
      </c>
      <c r="C659">
        <v>1</v>
      </c>
      <c r="D659" t="s">
        <v>11486</v>
      </c>
      <c r="E659" t="s">
        <v>7834</v>
      </c>
      <c r="F659" t="s">
        <v>7858</v>
      </c>
      <c r="G659" t="s">
        <v>8326</v>
      </c>
      <c r="H659">
        <v>951</v>
      </c>
    </row>
    <row r="660" spans="1:8">
      <c r="B660" t="s">
        <v>770</v>
      </c>
      <c r="C660">
        <v>1</v>
      </c>
      <c r="D660" t="s">
        <v>11486</v>
      </c>
      <c r="E660" t="s">
        <v>7834</v>
      </c>
      <c r="F660" t="s">
        <v>7858</v>
      </c>
      <c r="G660" t="s">
        <v>8326</v>
      </c>
      <c r="H660">
        <v>951</v>
      </c>
    </row>
    <row r="661" spans="1:8">
      <c r="B661" t="s">
        <v>278</v>
      </c>
      <c r="C661">
        <v>1</v>
      </c>
      <c r="D661" t="s">
        <v>11486</v>
      </c>
      <c r="E661" t="s">
        <v>7834</v>
      </c>
      <c r="F661" t="s">
        <v>7858</v>
      </c>
      <c r="G661" t="s">
        <v>8326</v>
      </c>
      <c r="H661">
        <v>951</v>
      </c>
    </row>
    <row r="662" spans="1:8">
      <c r="A662" t="s">
        <v>4425</v>
      </c>
      <c r="B662" t="s">
        <v>10</v>
      </c>
      <c r="C662">
        <v>1</v>
      </c>
      <c r="D662" t="s">
        <v>11486</v>
      </c>
      <c r="E662" t="s">
        <v>7834</v>
      </c>
      <c r="F662" t="s">
        <v>7858</v>
      </c>
      <c r="G662" t="s">
        <v>8326</v>
      </c>
      <c r="H662">
        <v>205</v>
      </c>
    </row>
    <row r="663" spans="1:8">
      <c r="A663" t="s">
        <v>4427</v>
      </c>
      <c r="B663" t="s">
        <v>10</v>
      </c>
      <c r="C663">
        <v>1</v>
      </c>
      <c r="D663" t="s">
        <v>11486</v>
      </c>
      <c r="E663" t="s">
        <v>7834</v>
      </c>
      <c r="F663" t="s">
        <v>7858</v>
      </c>
      <c r="G663" t="s">
        <v>8326</v>
      </c>
      <c r="H663">
        <v>390</v>
      </c>
    </row>
    <row r="664" spans="1:8">
      <c r="B664" t="s">
        <v>28</v>
      </c>
      <c r="C664">
        <v>1</v>
      </c>
      <c r="D664" t="s">
        <v>11486</v>
      </c>
      <c r="E664" t="s">
        <v>7834</v>
      </c>
      <c r="F664" t="s">
        <v>7858</v>
      </c>
      <c r="G664" t="s">
        <v>8326</v>
      </c>
      <c r="H664">
        <v>390</v>
      </c>
    </row>
    <row r="665" spans="1:8">
      <c r="A665" t="s">
        <v>4429</v>
      </c>
      <c r="B665" t="s">
        <v>10</v>
      </c>
      <c r="C665">
        <v>1</v>
      </c>
      <c r="D665" t="s">
        <v>11486</v>
      </c>
      <c r="E665" t="s">
        <v>7834</v>
      </c>
      <c r="F665" t="s">
        <v>7858</v>
      </c>
      <c r="G665" t="s">
        <v>8326</v>
      </c>
      <c r="H665">
        <v>643</v>
      </c>
    </row>
    <row r="666" spans="1:8">
      <c r="A666" t="s">
        <v>4431</v>
      </c>
      <c r="B666" t="s">
        <v>10</v>
      </c>
      <c r="C666">
        <v>1</v>
      </c>
      <c r="D666" t="s">
        <v>11486</v>
      </c>
      <c r="E666" t="s">
        <v>7834</v>
      </c>
      <c r="F666" t="s">
        <v>7858</v>
      </c>
      <c r="G666" t="s">
        <v>8326</v>
      </c>
      <c r="H666">
        <v>1134</v>
      </c>
    </row>
    <row r="667" spans="1:8">
      <c r="B667" t="s">
        <v>774</v>
      </c>
      <c r="C667">
        <v>1</v>
      </c>
      <c r="D667" t="s">
        <v>11486</v>
      </c>
      <c r="E667" t="s">
        <v>7834</v>
      </c>
      <c r="F667" t="s">
        <v>7858</v>
      </c>
      <c r="G667" t="s">
        <v>8326</v>
      </c>
      <c r="H667">
        <v>1134</v>
      </c>
    </row>
    <row r="668" spans="1:8">
      <c r="A668" t="s">
        <v>4433</v>
      </c>
      <c r="B668" t="s">
        <v>10</v>
      </c>
      <c r="C668">
        <v>1</v>
      </c>
      <c r="D668" t="s">
        <v>11486</v>
      </c>
      <c r="E668" t="s">
        <v>7834</v>
      </c>
      <c r="F668" t="s">
        <v>7858</v>
      </c>
      <c r="G668" t="s">
        <v>8326</v>
      </c>
      <c r="H668">
        <v>1060</v>
      </c>
    </row>
    <row r="669" spans="1:8">
      <c r="B669" t="s">
        <v>770</v>
      </c>
      <c r="C669">
        <v>1</v>
      </c>
      <c r="D669" t="s">
        <v>11486</v>
      </c>
      <c r="E669" t="s">
        <v>7834</v>
      </c>
      <c r="F669" t="s">
        <v>7858</v>
      </c>
      <c r="G669" t="s">
        <v>8326</v>
      </c>
      <c r="H669">
        <v>1060</v>
      </c>
    </row>
    <row r="670" spans="1:8">
      <c r="B670" t="s">
        <v>2616</v>
      </c>
      <c r="C670">
        <v>1</v>
      </c>
      <c r="D670" t="s">
        <v>11486</v>
      </c>
      <c r="E670" t="s">
        <v>7834</v>
      </c>
      <c r="F670" t="s">
        <v>7858</v>
      </c>
      <c r="G670" t="s">
        <v>8326</v>
      </c>
      <c r="H670">
        <v>1060</v>
      </c>
    </row>
    <row r="671" spans="1:8">
      <c r="B671" t="s">
        <v>280</v>
      </c>
      <c r="C671">
        <v>1</v>
      </c>
      <c r="D671" t="s">
        <v>11486</v>
      </c>
      <c r="E671" t="s">
        <v>7834</v>
      </c>
      <c r="F671" t="s">
        <v>7858</v>
      </c>
      <c r="G671" t="s">
        <v>8326</v>
      </c>
      <c r="H671">
        <v>1060</v>
      </c>
    </row>
    <row r="672" spans="1:8">
      <c r="B672" t="s">
        <v>278</v>
      </c>
      <c r="C672">
        <v>1</v>
      </c>
      <c r="D672" t="s">
        <v>11486</v>
      </c>
      <c r="E672" t="s">
        <v>7834</v>
      </c>
      <c r="F672" t="s">
        <v>7858</v>
      </c>
      <c r="G672" t="s">
        <v>8326</v>
      </c>
      <c r="H672">
        <v>1060</v>
      </c>
    </row>
    <row r="673" spans="1:8">
      <c r="A673" t="s">
        <v>4435</v>
      </c>
      <c r="B673" t="s">
        <v>10</v>
      </c>
      <c r="C673">
        <v>1</v>
      </c>
      <c r="D673" t="s">
        <v>11486</v>
      </c>
      <c r="E673" t="s">
        <v>7834</v>
      </c>
      <c r="F673" t="s">
        <v>7858</v>
      </c>
      <c r="G673" t="s">
        <v>8326</v>
      </c>
      <c r="H673">
        <v>893</v>
      </c>
    </row>
    <row r="674" spans="1:8">
      <c r="A674" t="s">
        <v>4437</v>
      </c>
      <c r="B674" t="s">
        <v>10</v>
      </c>
      <c r="C674">
        <v>1</v>
      </c>
      <c r="D674" t="s">
        <v>11486</v>
      </c>
      <c r="E674" t="s">
        <v>7834</v>
      </c>
      <c r="F674" t="s">
        <v>7858</v>
      </c>
      <c r="G674" t="s">
        <v>8326</v>
      </c>
      <c r="H674">
        <v>1010</v>
      </c>
    </row>
    <row r="675" spans="1:8">
      <c r="A675" t="s">
        <v>4439</v>
      </c>
      <c r="B675" t="s">
        <v>10</v>
      </c>
      <c r="C675">
        <v>1</v>
      </c>
      <c r="D675" t="s">
        <v>11486</v>
      </c>
      <c r="E675" t="s">
        <v>7834</v>
      </c>
      <c r="F675" t="s">
        <v>7858</v>
      </c>
      <c r="G675" t="s">
        <v>8326</v>
      </c>
      <c r="H675">
        <v>408</v>
      </c>
    </row>
    <row r="676" spans="1:8">
      <c r="B676" t="s">
        <v>134</v>
      </c>
      <c r="C676">
        <v>1</v>
      </c>
      <c r="D676" t="s">
        <v>11486</v>
      </c>
      <c r="E676" t="s">
        <v>7834</v>
      </c>
      <c r="F676" t="s">
        <v>7858</v>
      </c>
      <c r="G676" t="s">
        <v>8326</v>
      </c>
      <c r="H676">
        <v>408</v>
      </c>
    </row>
    <row r="677" spans="1:8">
      <c r="B677" t="s">
        <v>52</v>
      </c>
      <c r="C677">
        <v>1</v>
      </c>
      <c r="D677" t="s">
        <v>11486</v>
      </c>
      <c r="E677" t="s">
        <v>7834</v>
      </c>
      <c r="F677" t="s">
        <v>7858</v>
      </c>
      <c r="G677" t="s">
        <v>8326</v>
      </c>
      <c r="H677">
        <v>408</v>
      </c>
    </row>
    <row r="678" spans="1:8">
      <c r="A678" t="s">
        <v>4441</v>
      </c>
      <c r="B678" t="s">
        <v>10</v>
      </c>
      <c r="C678">
        <v>1</v>
      </c>
      <c r="D678" t="s">
        <v>11486</v>
      </c>
      <c r="E678" t="s">
        <v>7834</v>
      </c>
      <c r="F678" t="s">
        <v>7858</v>
      </c>
      <c r="G678" t="s">
        <v>8326</v>
      </c>
      <c r="H678">
        <v>1025</v>
      </c>
    </row>
    <row r="679" spans="1:8">
      <c r="B679" t="s">
        <v>278</v>
      </c>
      <c r="C679">
        <v>1</v>
      </c>
      <c r="D679" t="s">
        <v>11486</v>
      </c>
      <c r="E679" t="s">
        <v>7834</v>
      </c>
      <c r="F679" t="s">
        <v>7858</v>
      </c>
      <c r="G679" t="s">
        <v>8326</v>
      </c>
      <c r="H679">
        <v>1025</v>
      </c>
    </row>
    <row r="680" spans="1:8">
      <c r="B680" t="s">
        <v>774</v>
      </c>
      <c r="C680">
        <v>1</v>
      </c>
      <c r="D680" t="s">
        <v>11486</v>
      </c>
      <c r="E680" t="s">
        <v>7834</v>
      </c>
      <c r="F680" t="s">
        <v>7858</v>
      </c>
      <c r="G680" t="s">
        <v>8326</v>
      </c>
      <c r="H680">
        <v>1025</v>
      </c>
    </row>
    <row r="681" spans="1:8">
      <c r="A681" t="s">
        <v>4443</v>
      </c>
      <c r="B681" t="s">
        <v>10</v>
      </c>
      <c r="C681">
        <v>1</v>
      </c>
      <c r="D681" t="s">
        <v>11486</v>
      </c>
      <c r="E681" t="s">
        <v>7834</v>
      </c>
      <c r="F681" t="s">
        <v>7858</v>
      </c>
      <c r="G681" t="s">
        <v>8326</v>
      </c>
      <c r="H681">
        <v>136</v>
      </c>
    </row>
    <row r="682" spans="1:8">
      <c r="A682" t="s">
        <v>4445</v>
      </c>
      <c r="B682" t="s">
        <v>10</v>
      </c>
      <c r="C682">
        <v>1</v>
      </c>
      <c r="D682" t="s">
        <v>11486</v>
      </c>
      <c r="E682" t="s">
        <v>7834</v>
      </c>
      <c r="F682" t="s">
        <v>7858</v>
      </c>
      <c r="G682" t="s">
        <v>8326</v>
      </c>
      <c r="H682">
        <v>143</v>
      </c>
    </row>
    <row r="683" spans="1:8">
      <c r="A683" t="s">
        <v>4447</v>
      </c>
      <c r="B683" t="s">
        <v>10</v>
      </c>
      <c r="C683">
        <v>1</v>
      </c>
      <c r="D683" t="s">
        <v>11486</v>
      </c>
      <c r="E683" t="s">
        <v>7834</v>
      </c>
      <c r="F683" t="s">
        <v>7858</v>
      </c>
      <c r="G683" t="s">
        <v>8326</v>
      </c>
      <c r="H683">
        <v>963</v>
      </c>
    </row>
    <row r="684" spans="1:8">
      <c r="A684" t="s">
        <v>4449</v>
      </c>
      <c r="B684" t="s">
        <v>10</v>
      </c>
      <c r="C684">
        <v>1</v>
      </c>
      <c r="D684" t="s">
        <v>11486</v>
      </c>
      <c r="E684" t="s">
        <v>7834</v>
      </c>
      <c r="F684" t="s">
        <v>7858</v>
      </c>
      <c r="G684" t="s">
        <v>8326</v>
      </c>
      <c r="H684">
        <v>1248</v>
      </c>
    </row>
    <row r="685" spans="1:8">
      <c r="B685" t="s">
        <v>2616</v>
      </c>
      <c r="C685">
        <v>1</v>
      </c>
      <c r="D685" t="s">
        <v>11486</v>
      </c>
      <c r="E685" t="s">
        <v>7834</v>
      </c>
      <c r="F685" t="s">
        <v>7858</v>
      </c>
      <c r="G685" t="s">
        <v>8326</v>
      </c>
      <c r="H685">
        <v>1248</v>
      </c>
    </row>
    <row r="686" spans="1:8">
      <c r="B686" t="s">
        <v>280</v>
      </c>
      <c r="C686">
        <v>1</v>
      </c>
      <c r="D686" t="s">
        <v>11486</v>
      </c>
      <c r="E686" t="s">
        <v>7834</v>
      </c>
      <c r="F686" t="s">
        <v>7858</v>
      </c>
      <c r="G686" t="s">
        <v>8326</v>
      </c>
      <c r="H686">
        <v>1248</v>
      </c>
    </row>
    <row r="687" spans="1:8">
      <c r="B687" t="s">
        <v>278</v>
      </c>
      <c r="C687">
        <v>1</v>
      </c>
      <c r="D687" t="s">
        <v>11486</v>
      </c>
      <c r="E687" t="s">
        <v>7834</v>
      </c>
      <c r="F687" t="s">
        <v>7858</v>
      </c>
      <c r="G687" t="s">
        <v>8326</v>
      </c>
      <c r="H687">
        <v>1248</v>
      </c>
    </row>
    <row r="688" spans="1:8">
      <c r="A688" t="s">
        <v>4451</v>
      </c>
      <c r="B688" t="s">
        <v>10</v>
      </c>
      <c r="C688">
        <v>1</v>
      </c>
      <c r="D688" t="s">
        <v>11486</v>
      </c>
      <c r="E688" t="s">
        <v>7834</v>
      </c>
      <c r="F688" t="s">
        <v>7858</v>
      </c>
      <c r="G688" t="s">
        <v>8326</v>
      </c>
      <c r="H688">
        <v>863</v>
      </c>
    </row>
    <row r="689" spans="1:8">
      <c r="B689" t="s">
        <v>770</v>
      </c>
      <c r="C689">
        <v>1</v>
      </c>
      <c r="D689" t="s">
        <v>11486</v>
      </c>
      <c r="E689" t="s">
        <v>7834</v>
      </c>
      <c r="F689" t="s">
        <v>7858</v>
      </c>
      <c r="G689" t="s">
        <v>8326</v>
      </c>
      <c r="H689">
        <v>863</v>
      </c>
    </row>
    <row r="690" spans="1:8">
      <c r="B690" t="s">
        <v>2616</v>
      </c>
      <c r="C690">
        <v>1</v>
      </c>
      <c r="D690" t="s">
        <v>11486</v>
      </c>
      <c r="E690" t="s">
        <v>7834</v>
      </c>
      <c r="F690" t="s">
        <v>7858</v>
      </c>
      <c r="G690" t="s">
        <v>8326</v>
      </c>
      <c r="H690">
        <v>863</v>
      </c>
    </row>
    <row r="691" spans="1:8">
      <c r="B691" t="s">
        <v>278</v>
      </c>
      <c r="C691">
        <v>1</v>
      </c>
      <c r="D691" t="s">
        <v>11486</v>
      </c>
      <c r="E691" t="s">
        <v>7834</v>
      </c>
      <c r="F691" t="s">
        <v>7858</v>
      </c>
      <c r="G691" t="s">
        <v>8326</v>
      </c>
      <c r="H691">
        <v>863</v>
      </c>
    </row>
    <row r="692" spans="1:8">
      <c r="A692" t="s">
        <v>4453</v>
      </c>
      <c r="B692" t="s">
        <v>10</v>
      </c>
      <c r="C692">
        <v>1</v>
      </c>
      <c r="D692" t="s">
        <v>11486</v>
      </c>
      <c r="E692" t="s">
        <v>7834</v>
      </c>
      <c r="F692" t="s">
        <v>7858</v>
      </c>
      <c r="G692" t="s">
        <v>8326</v>
      </c>
      <c r="H692">
        <v>360</v>
      </c>
    </row>
    <row r="693" spans="1:8">
      <c r="A693" t="s">
        <v>4455</v>
      </c>
      <c r="B693" t="s">
        <v>10</v>
      </c>
      <c r="C693">
        <v>1</v>
      </c>
      <c r="D693" t="s">
        <v>11486</v>
      </c>
      <c r="E693" t="s">
        <v>7834</v>
      </c>
      <c r="F693" t="s">
        <v>7858</v>
      </c>
      <c r="G693" t="s">
        <v>8326</v>
      </c>
      <c r="H693">
        <v>906</v>
      </c>
    </row>
    <row r="694" spans="1:8">
      <c r="B694" t="s">
        <v>4456</v>
      </c>
      <c r="C694">
        <v>1</v>
      </c>
      <c r="D694" t="s">
        <v>11486</v>
      </c>
      <c r="E694" t="s">
        <v>7834</v>
      </c>
      <c r="F694" t="s">
        <v>7858</v>
      </c>
      <c r="G694" t="s">
        <v>8326</v>
      </c>
      <c r="H694">
        <v>906</v>
      </c>
    </row>
    <row r="695" spans="1:8">
      <c r="A695" t="s">
        <v>4459</v>
      </c>
      <c r="B695" t="s">
        <v>10</v>
      </c>
      <c r="C695">
        <v>1</v>
      </c>
      <c r="D695" t="s">
        <v>11486</v>
      </c>
      <c r="E695" t="s">
        <v>7834</v>
      </c>
      <c r="F695" t="s">
        <v>7858</v>
      </c>
      <c r="G695" t="s">
        <v>8326</v>
      </c>
      <c r="H695">
        <v>597</v>
      </c>
    </row>
    <row r="696" spans="1:8">
      <c r="B696" t="s">
        <v>278</v>
      </c>
      <c r="C696">
        <v>1</v>
      </c>
      <c r="D696" t="s">
        <v>11486</v>
      </c>
      <c r="E696" t="s">
        <v>7834</v>
      </c>
      <c r="F696" t="s">
        <v>7858</v>
      </c>
      <c r="G696" t="s">
        <v>8326</v>
      </c>
      <c r="H696">
        <v>597</v>
      </c>
    </row>
    <row r="697" spans="1:8">
      <c r="A697" t="s">
        <v>4539</v>
      </c>
      <c r="B697" t="s">
        <v>10</v>
      </c>
      <c r="C697">
        <v>1</v>
      </c>
      <c r="D697" t="s">
        <v>11577</v>
      </c>
      <c r="E697" t="s">
        <v>7834</v>
      </c>
      <c r="F697" t="s">
        <v>7858</v>
      </c>
      <c r="G697" t="s">
        <v>7859</v>
      </c>
      <c r="H697">
        <v>135</v>
      </c>
    </row>
    <row r="698" spans="1:8">
      <c r="A698" t="s">
        <v>4541</v>
      </c>
      <c r="B698" t="s">
        <v>10</v>
      </c>
      <c r="C698">
        <v>1</v>
      </c>
      <c r="D698" t="s">
        <v>11577</v>
      </c>
      <c r="E698" t="s">
        <v>7834</v>
      </c>
      <c r="F698" t="s">
        <v>7858</v>
      </c>
      <c r="G698" t="s">
        <v>7859</v>
      </c>
      <c r="H698">
        <v>425</v>
      </c>
    </row>
    <row r="699" spans="1:8">
      <c r="B699" t="s">
        <v>52</v>
      </c>
      <c r="C699">
        <v>1</v>
      </c>
      <c r="D699" t="s">
        <v>11577</v>
      </c>
      <c r="E699" t="s">
        <v>7834</v>
      </c>
      <c r="F699" t="s">
        <v>7858</v>
      </c>
      <c r="G699" t="s">
        <v>7859</v>
      </c>
      <c r="H699">
        <v>425</v>
      </c>
    </row>
    <row r="700" spans="1:8">
      <c r="A700" t="s">
        <v>4585</v>
      </c>
      <c r="B700" t="s">
        <v>10</v>
      </c>
      <c r="C700">
        <v>1</v>
      </c>
      <c r="D700" t="s">
        <v>11616</v>
      </c>
      <c r="E700" t="s">
        <v>7834</v>
      </c>
      <c r="F700" t="s">
        <v>7858</v>
      </c>
      <c r="G700" t="s">
        <v>8326</v>
      </c>
      <c r="H700">
        <v>1144</v>
      </c>
    </row>
    <row r="701" spans="1:8">
      <c r="B701" t="s">
        <v>770</v>
      </c>
      <c r="C701">
        <v>1</v>
      </c>
      <c r="D701" t="s">
        <v>11616</v>
      </c>
      <c r="E701" t="s">
        <v>7834</v>
      </c>
      <c r="F701" t="s">
        <v>7858</v>
      </c>
      <c r="G701" t="s">
        <v>8326</v>
      </c>
      <c r="H701">
        <v>1144</v>
      </c>
    </row>
    <row r="702" spans="1:8">
      <c r="B702" t="s">
        <v>280</v>
      </c>
      <c r="C702">
        <v>1</v>
      </c>
      <c r="D702" t="s">
        <v>11616</v>
      </c>
      <c r="E702" t="s">
        <v>7834</v>
      </c>
      <c r="F702" t="s">
        <v>7858</v>
      </c>
      <c r="G702" t="s">
        <v>8326</v>
      </c>
      <c r="H702">
        <v>1144</v>
      </c>
    </row>
    <row r="703" spans="1:8">
      <c r="B703" t="s">
        <v>278</v>
      </c>
      <c r="C703">
        <v>1</v>
      </c>
      <c r="D703" t="s">
        <v>11616</v>
      </c>
      <c r="E703" t="s">
        <v>7834</v>
      </c>
      <c r="F703" t="s">
        <v>7858</v>
      </c>
      <c r="G703" t="s">
        <v>8326</v>
      </c>
      <c r="H703">
        <v>1144</v>
      </c>
    </row>
    <row r="704" spans="1:8">
      <c r="A704" t="s">
        <v>4587</v>
      </c>
      <c r="B704" t="s">
        <v>10</v>
      </c>
      <c r="C704">
        <v>1</v>
      </c>
      <c r="D704" t="s">
        <v>11616</v>
      </c>
      <c r="E704" t="s">
        <v>7834</v>
      </c>
      <c r="F704" t="s">
        <v>7858</v>
      </c>
      <c r="G704" t="s">
        <v>8326</v>
      </c>
      <c r="H704">
        <v>990</v>
      </c>
    </row>
    <row r="705" spans="1:8">
      <c r="A705" t="s">
        <v>4589</v>
      </c>
      <c r="B705" t="s">
        <v>10</v>
      </c>
      <c r="C705">
        <v>1</v>
      </c>
      <c r="D705" t="s">
        <v>11616</v>
      </c>
      <c r="E705" t="s">
        <v>7834</v>
      </c>
      <c r="F705" t="s">
        <v>7858</v>
      </c>
      <c r="G705" t="s">
        <v>8326</v>
      </c>
      <c r="H705">
        <v>143</v>
      </c>
    </row>
    <row r="706" spans="1:8">
      <c r="A706" t="s">
        <v>4591</v>
      </c>
      <c r="B706" t="s">
        <v>10</v>
      </c>
      <c r="C706">
        <v>1</v>
      </c>
      <c r="D706" t="s">
        <v>11616</v>
      </c>
      <c r="E706" t="s">
        <v>7834</v>
      </c>
      <c r="F706" t="s">
        <v>7858</v>
      </c>
      <c r="G706" t="s">
        <v>8326</v>
      </c>
      <c r="H706">
        <v>1028</v>
      </c>
    </row>
    <row r="707" spans="1:8">
      <c r="A707" t="s">
        <v>4593</v>
      </c>
      <c r="B707" t="s">
        <v>10</v>
      </c>
      <c r="C707">
        <v>1</v>
      </c>
      <c r="D707" t="s">
        <v>11616</v>
      </c>
      <c r="E707" t="s">
        <v>7834</v>
      </c>
      <c r="F707" t="s">
        <v>7858</v>
      </c>
      <c r="G707" t="s">
        <v>8326</v>
      </c>
      <c r="H707">
        <v>991</v>
      </c>
    </row>
    <row r="708" spans="1:8">
      <c r="A708" t="s">
        <v>4595</v>
      </c>
      <c r="B708" t="s">
        <v>10</v>
      </c>
      <c r="C708">
        <v>1</v>
      </c>
      <c r="D708" t="s">
        <v>11616</v>
      </c>
      <c r="E708" t="s">
        <v>7834</v>
      </c>
      <c r="F708" t="s">
        <v>7858</v>
      </c>
      <c r="G708" t="s">
        <v>8326</v>
      </c>
      <c r="H708">
        <v>570</v>
      </c>
    </row>
    <row r="709" spans="1:8">
      <c r="B709" t="s">
        <v>278</v>
      </c>
      <c r="C709">
        <v>1</v>
      </c>
      <c r="D709" t="s">
        <v>11616</v>
      </c>
      <c r="E709" t="s">
        <v>7834</v>
      </c>
      <c r="F709" t="s">
        <v>7858</v>
      </c>
      <c r="G709" t="s">
        <v>8326</v>
      </c>
      <c r="H709">
        <v>570</v>
      </c>
    </row>
    <row r="710" spans="1:8">
      <c r="A710" t="s">
        <v>4597</v>
      </c>
      <c r="B710" t="s">
        <v>10</v>
      </c>
      <c r="C710">
        <v>1</v>
      </c>
      <c r="D710" t="s">
        <v>11616</v>
      </c>
      <c r="E710" t="s">
        <v>7834</v>
      </c>
      <c r="F710" t="s">
        <v>7858</v>
      </c>
      <c r="G710" t="s">
        <v>8326</v>
      </c>
      <c r="H710">
        <v>1023</v>
      </c>
    </row>
    <row r="711" spans="1:8">
      <c r="A711" t="s">
        <v>4599</v>
      </c>
      <c r="B711" t="s">
        <v>10</v>
      </c>
      <c r="C711">
        <v>1</v>
      </c>
      <c r="D711" t="s">
        <v>11616</v>
      </c>
      <c r="E711" t="s">
        <v>7834</v>
      </c>
      <c r="F711" t="s">
        <v>7858</v>
      </c>
      <c r="G711" t="s">
        <v>8326</v>
      </c>
      <c r="H711">
        <v>882</v>
      </c>
    </row>
    <row r="712" spans="1:8">
      <c r="B712" t="s">
        <v>4456</v>
      </c>
      <c r="C712">
        <v>1</v>
      </c>
      <c r="D712" t="s">
        <v>11616</v>
      </c>
      <c r="E712" t="s">
        <v>7834</v>
      </c>
      <c r="F712" t="s">
        <v>7858</v>
      </c>
      <c r="G712" t="s">
        <v>8326</v>
      </c>
      <c r="H712">
        <v>882</v>
      </c>
    </row>
    <row r="713" spans="1:8">
      <c r="A713" t="s">
        <v>4601</v>
      </c>
      <c r="B713" t="s">
        <v>10</v>
      </c>
      <c r="C713">
        <v>1</v>
      </c>
      <c r="D713" t="s">
        <v>11616</v>
      </c>
      <c r="E713" t="s">
        <v>7834</v>
      </c>
      <c r="F713" t="s">
        <v>7858</v>
      </c>
      <c r="G713" t="s">
        <v>8326</v>
      </c>
      <c r="H713">
        <v>880</v>
      </c>
    </row>
    <row r="714" spans="1:8">
      <c r="A714" t="s">
        <v>4603</v>
      </c>
      <c r="B714" t="s">
        <v>10</v>
      </c>
      <c r="C714">
        <v>1</v>
      </c>
      <c r="D714" t="s">
        <v>11616</v>
      </c>
      <c r="E714" t="s">
        <v>7834</v>
      </c>
      <c r="F714" t="s">
        <v>7858</v>
      </c>
      <c r="G714" t="s">
        <v>8326</v>
      </c>
      <c r="H714">
        <v>961</v>
      </c>
    </row>
    <row r="715" spans="1:8">
      <c r="A715" t="s">
        <v>4605</v>
      </c>
      <c r="B715" t="s">
        <v>10</v>
      </c>
      <c r="C715">
        <v>1</v>
      </c>
      <c r="D715" t="s">
        <v>11616</v>
      </c>
      <c r="E715" t="s">
        <v>7834</v>
      </c>
      <c r="F715" t="s">
        <v>7858</v>
      </c>
      <c r="G715" t="s">
        <v>8326</v>
      </c>
      <c r="H715">
        <v>975</v>
      </c>
    </row>
    <row r="716" spans="1:8">
      <c r="B716" t="s">
        <v>774</v>
      </c>
      <c r="C716">
        <v>1</v>
      </c>
      <c r="D716" t="s">
        <v>11616</v>
      </c>
      <c r="E716" t="s">
        <v>7834</v>
      </c>
      <c r="F716" t="s">
        <v>7858</v>
      </c>
      <c r="G716" t="s">
        <v>8326</v>
      </c>
      <c r="H716">
        <v>975</v>
      </c>
    </row>
    <row r="717" spans="1:8">
      <c r="A717" t="s">
        <v>4607</v>
      </c>
      <c r="B717" t="s">
        <v>10</v>
      </c>
      <c r="C717">
        <v>1</v>
      </c>
      <c r="D717" t="s">
        <v>11616</v>
      </c>
      <c r="E717" t="s">
        <v>7834</v>
      </c>
      <c r="F717" t="s">
        <v>7858</v>
      </c>
      <c r="G717" t="s">
        <v>8326</v>
      </c>
      <c r="H717">
        <v>1145</v>
      </c>
    </row>
    <row r="718" spans="1:8">
      <c r="B718" t="s">
        <v>278</v>
      </c>
      <c r="C718">
        <v>1</v>
      </c>
      <c r="D718" t="s">
        <v>11616</v>
      </c>
      <c r="E718" t="s">
        <v>7834</v>
      </c>
      <c r="F718" t="s">
        <v>7858</v>
      </c>
      <c r="G718" t="s">
        <v>8326</v>
      </c>
      <c r="H718">
        <v>1145</v>
      </c>
    </row>
    <row r="719" spans="1:8">
      <c r="B719" t="s">
        <v>774</v>
      </c>
      <c r="C719">
        <v>2</v>
      </c>
      <c r="D719" t="s">
        <v>11616</v>
      </c>
      <c r="E719" t="s">
        <v>7834</v>
      </c>
      <c r="F719" t="s">
        <v>7858</v>
      </c>
      <c r="G719" t="s">
        <v>8326</v>
      </c>
      <c r="H719">
        <v>1145</v>
      </c>
    </row>
    <row r="720" spans="1:8">
      <c r="A720" t="s">
        <v>4609</v>
      </c>
      <c r="B720" t="s">
        <v>10</v>
      </c>
      <c r="C720">
        <v>1</v>
      </c>
      <c r="D720" t="s">
        <v>11616</v>
      </c>
      <c r="E720" t="s">
        <v>7834</v>
      </c>
      <c r="F720" t="s">
        <v>7858</v>
      </c>
      <c r="G720" t="s">
        <v>8326</v>
      </c>
      <c r="H720">
        <v>1140</v>
      </c>
    </row>
    <row r="721" spans="1:8">
      <c r="B721" t="s">
        <v>774</v>
      </c>
      <c r="C721">
        <v>2</v>
      </c>
      <c r="D721" t="s">
        <v>11616</v>
      </c>
      <c r="E721" t="s">
        <v>7834</v>
      </c>
      <c r="F721" t="s">
        <v>7858</v>
      </c>
      <c r="G721" t="s">
        <v>8326</v>
      </c>
      <c r="H721">
        <v>1140</v>
      </c>
    </row>
    <row r="722" spans="1:8">
      <c r="A722" t="s">
        <v>4611</v>
      </c>
      <c r="B722" t="s">
        <v>10</v>
      </c>
      <c r="C722">
        <v>1</v>
      </c>
      <c r="D722" t="s">
        <v>11616</v>
      </c>
      <c r="E722" t="s">
        <v>7834</v>
      </c>
      <c r="F722" t="s">
        <v>7858</v>
      </c>
      <c r="G722" t="s">
        <v>8326</v>
      </c>
      <c r="H722">
        <v>1008</v>
      </c>
    </row>
    <row r="723" spans="1:8">
      <c r="A723" t="s">
        <v>4613</v>
      </c>
      <c r="B723" t="s">
        <v>10</v>
      </c>
      <c r="C723">
        <v>1</v>
      </c>
      <c r="D723" t="s">
        <v>11616</v>
      </c>
      <c r="E723" t="s">
        <v>7834</v>
      </c>
      <c r="F723" t="s">
        <v>7858</v>
      </c>
      <c r="G723" t="s">
        <v>8326</v>
      </c>
      <c r="H723">
        <v>422</v>
      </c>
    </row>
    <row r="724" spans="1:8">
      <c r="B724" t="s">
        <v>52</v>
      </c>
      <c r="C724">
        <v>1</v>
      </c>
      <c r="D724" t="s">
        <v>11616</v>
      </c>
      <c r="E724" t="s">
        <v>7834</v>
      </c>
      <c r="F724" t="s">
        <v>7858</v>
      </c>
      <c r="G724" t="s">
        <v>8326</v>
      </c>
      <c r="H724">
        <v>422</v>
      </c>
    </row>
    <row r="725" spans="1:8">
      <c r="A725" t="s">
        <v>4615</v>
      </c>
      <c r="B725" t="s">
        <v>10</v>
      </c>
      <c r="C725">
        <v>1</v>
      </c>
      <c r="D725" t="s">
        <v>11616</v>
      </c>
      <c r="E725" t="s">
        <v>7834</v>
      </c>
      <c r="F725" t="s">
        <v>7858</v>
      </c>
      <c r="G725" t="s">
        <v>8326</v>
      </c>
      <c r="H725">
        <v>881</v>
      </c>
    </row>
    <row r="726" spans="1:8">
      <c r="B726" t="s">
        <v>278</v>
      </c>
      <c r="C726">
        <v>1</v>
      </c>
      <c r="D726" t="s">
        <v>11616</v>
      </c>
      <c r="E726" t="s">
        <v>7834</v>
      </c>
      <c r="F726" t="s">
        <v>7858</v>
      </c>
      <c r="G726" t="s">
        <v>8326</v>
      </c>
      <c r="H726">
        <v>881</v>
      </c>
    </row>
    <row r="727" spans="1:8">
      <c r="A727" t="s">
        <v>4617</v>
      </c>
      <c r="B727" t="s">
        <v>10</v>
      </c>
      <c r="C727">
        <v>1</v>
      </c>
      <c r="D727" t="s">
        <v>11616</v>
      </c>
      <c r="E727" t="s">
        <v>7834</v>
      </c>
      <c r="F727" t="s">
        <v>7858</v>
      </c>
      <c r="G727" t="s">
        <v>8326</v>
      </c>
      <c r="H727">
        <v>1275</v>
      </c>
    </row>
    <row r="728" spans="1:8">
      <c r="B728" t="s">
        <v>2628</v>
      </c>
      <c r="C728">
        <v>1</v>
      </c>
      <c r="D728" t="s">
        <v>11616</v>
      </c>
      <c r="E728" t="s">
        <v>7834</v>
      </c>
      <c r="F728" t="s">
        <v>7858</v>
      </c>
      <c r="G728" t="s">
        <v>8326</v>
      </c>
      <c r="H728">
        <v>1275</v>
      </c>
    </row>
    <row r="729" spans="1:8">
      <c r="A729" t="s">
        <v>4619</v>
      </c>
      <c r="B729" t="s">
        <v>10</v>
      </c>
      <c r="C729">
        <v>1</v>
      </c>
      <c r="D729" t="s">
        <v>11616</v>
      </c>
      <c r="E729" t="s">
        <v>7834</v>
      </c>
      <c r="F729" t="s">
        <v>7858</v>
      </c>
      <c r="G729" t="s">
        <v>8326</v>
      </c>
      <c r="H729">
        <v>326</v>
      </c>
    </row>
    <row r="730" spans="1:8">
      <c r="A730" t="s">
        <v>4621</v>
      </c>
      <c r="B730" t="s">
        <v>10</v>
      </c>
      <c r="C730">
        <v>1</v>
      </c>
      <c r="D730" t="s">
        <v>11616</v>
      </c>
      <c r="E730" t="s">
        <v>7834</v>
      </c>
      <c r="F730" t="s">
        <v>7858</v>
      </c>
      <c r="G730" t="s">
        <v>8326</v>
      </c>
      <c r="H730">
        <v>1037</v>
      </c>
    </row>
    <row r="731" spans="1:8">
      <c r="A731" t="s">
        <v>4623</v>
      </c>
      <c r="B731" t="s">
        <v>10</v>
      </c>
      <c r="C731">
        <v>1</v>
      </c>
      <c r="D731" t="s">
        <v>11616</v>
      </c>
      <c r="E731" t="s">
        <v>7834</v>
      </c>
      <c r="F731" t="s">
        <v>7858</v>
      </c>
      <c r="G731" t="s">
        <v>8326</v>
      </c>
      <c r="H731">
        <v>899</v>
      </c>
    </row>
    <row r="732" spans="1:8">
      <c r="B732" t="s">
        <v>1016</v>
      </c>
      <c r="C732">
        <v>1</v>
      </c>
      <c r="D732" t="s">
        <v>11616</v>
      </c>
      <c r="E732" t="s">
        <v>7834</v>
      </c>
      <c r="F732" t="s">
        <v>7858</v>
      </c>
      <c r="G732" t="s">
        <v>8326</v>
      </c>
      <c r="H732">
        <v>899</v>
      </c>
    </row>
    <row r="733" spans="1:8">
      <c r="A733" t="s">
        <v>4625</v>
      </c>
      <c r="B733" t="s">
        <v>10</v>
      </c>
      <c r="C733">
        <v>1</v>
      </c>
      <c r="D733" t="s">
        <v>11638</v>
      </c>
      <c r="E733" t="s">
        <v>7834</v>
      </c>
      <c r="F733" t="s">
        <v>7858</v>
      </c>
      <c r="G733" t="s">
        <v>7859</v>
      </c>
      <c r="H733">
        <v>743</v>
      </c>
    </row>
    <row r="734" spans="1:8">
      <c r="A734" t="s">
        <v>4627</v>
      </c>
      <c r="B734" t="s">
        <v>10</v>
      </c>
      <c r="C734">
        <v>1</v>
      </c>
      <c r="D734" t="s">
        <v>11638</v>
      </c>
      <c r="E734" t="s">
        <v>7834</v>
      </c>
      <c r="F734" t="s">
        <v>7858</v>
      </c>
      <c r="G734" t="s">
        <v>7859</v>
      </c>
      <c r="H734">
        <v>896</v>
      </c>
    </row>
    <row r="735" spans="1:8">
      <c r="A735" t="s">
        <v>4629</v>
      </c>
      <c r="B735" t="s">
        <v>10</v>
      </c>
      <c r="C735">
        <v>1</v>
      </c>
      <c r="D735" t="s">
        <v>11638</v>
      </c>
      <c r="E735" t="s">
        <v>7834</v>
      </c>
      <c r="F735" t="s">
        <v>7858</v>
      </c>
      <c r="G735" t="s">
        <v>7859</v>
      </c>
      <c r="H735">
        <v>161</v>
      </c>
    </row>
    <row r="736" spans="1:8">
      <c r="A736" t="s">
        <v>4631</v>
      </c>
      <c r="B736" t="s">
        <v>10</v>
      </c>
      <c r="C736">
        <v>1</v>
      </c>
      <c r="D736" t="s">
        <v>11638</v>
      </c>
      <c r="E736" t="s">
        <v>7834</v>
      </c>
      <c r="F736" t="s">
        <v>7858</v>
      </c>
      <c r="G736" t="s">
        <v>7859</v>
      </c>
      <c r="H736">
        <v>170</v>
      </c>
    </row>
    <row r="737" spans="1:8">
      <c r="A737" t="s">
        <v>4633</v>
      </c>
      <c r="B737" t="s">
        <v>10</v>
      </c>
      <c r="C737">
        <v>1</v>
      </c>
      <c r="D737" t="s">
        <v>11638</v>
      </c>
      <c r="E737" t="s">
        <v>7834</v>
      </c>
      <c r="F737" t="s">
        <v>7858</v>
      </c>
      <c r="G737" t="s">
        <v>7859</v>
      </c>
      <c r="H737">
        <v>137</v>
      </c>
    </row>
    <row r="738" spans="1:8">
      <c r="A738" t="s">
        <v>4635</v>
      </c>
      <c r="B738" t="s">
        <v>10</v>
      </c>
      <c r="C738">
        <v>1</v>
      </c>
      <c r="D738" t="s">
        <v>11638</v>
      </c>
      <c r="E738" t="s">
        <v>7834</v>
      </c>
      <c r="F738" t="s">
        <v>7858</v>
      </c>
      <c r="G738" t="s">
        <v>7859</v>
      </c>
      <c r="H738">
        <v>753</v>
      </c>
    </row>
    <row r="739" spans="1:8">
      <c r="A739" t="s">
        <v>4637</v>
      </c>
      <c r="B739" t="s">
        <v>10</v>
      </c>
      <c r="C739">
        <v>1</v>
      </c>
      <c r="D739" t="s">
        <v>11638</v>
      </c>
      <c r="E739" t="s">
        <v>7834</v>
      </c>
      <c r="F739" t="s">
        <v>7858</v>
      </c>
      <c r="G739" t="s">
        <v>7859</v>
      </c>
      <c r="H739">
        <v>1011</v>
      </c>
    </row>
    <row r="740" spans="1:8">
      <c r="B740" t="s">
        <v>770</v>
      </c>
      <c r="C740">
        <v>1</v>
      </c>
      <c r="D740" t="s">
        <v>11638</v>
      </c>
      <c r="E740" t="s">
        <v>7834</v>
      </c>
      <c r="F740" t="s">
        <v>7858</v>
      </c>
      <c r="G740" t="s">
        <v>7859</v>
      </c>
      <c r="H740">
        <v>1011</v>
      </c>
    </row>
    <row r="741" spans="1:8">
      <c r="B741" t="s">
        <v>280</v>
      </c>
      <c r="C741">
        <v>1</v>
      </c>
      <c r="D741" t="s">
        <v>11638</v>
      </c>
      <c r="E741" t="s">
        <v>7834</v>
      </c>
      <c r="F741" t="s">
        <v>7858</v>
      </c>
      <c r="G741" t="s">
        <v>7859</v>
      </c>
      <c r="H741">
        <v>1011</v>
      </c>
    </row>
    <row r="742" spans="1:8">
      <c r="B742" t="s">
        <v>278</v>
      </c>
      <c r="C742">
        <v>1</v>
      </c>
      <c r="D742" t="s">
        <v>11638</v>
      </c>
      <c r="E742" t="s">
        <v>7834</v>
      </c>
      <c r="F742" t="s">
        <v>7858</v>
      </c>
      <c r="G742" t="s">
        <v>7859</v>
      </c>
      <c r="H742">
        <v>1011</v>
      </c>
    </row>
    <row r="743" spans="1:8">
      <c r="A743" t="s">
        <v>4639</v>
      </c>
      <c r="B743" t="s">
        <v>10</v>
      </c>
      <c r="C743">
        <v>1</v>
      </c>
      <c r="D743" t="s">
        <v>11638</v>
      </c>
      <c r="E743" t="s">
        <v>7834</v>
      </c>
      <c r="F743" t="s">
        <v>7858</v>
      </c>
      <c r="G743" t="s">
        <v>7859</v>
      </c>
      <c r="H743">
        <v>742</v>
      </c>
    </row>
    <row r="744" spans="1:8">
      <c r="A744" t="s">
        <v>4641</v>
      </c>
      <c r="B744" t="s">
        <v>10</v>
      </c>
      <c r="C744">
        <v>1</v>
      </c>
      <c r="D744" t="s">
        <v>11638</v>
      </c>
      <c r="E744" t="s">
        <v>7834</v>
      </c>
      <c r="F744" t="s">
        <v>7858</v>
      </c>
      <c r="G744" t="s">
        <v>7859</v>
      </c>
      <c r="H744">
        <v>1136</v>
      </c>
    </row>
    <row r="745" spans="1:8">
      <c r="B745" t="s">
        <v>774</v>
      </c>
      <c r="C745">
        <v>3</v>
      </c>
      <c r="D745" t="s">
        <v>11638</v>
      </c>
      <c r="E745" t="s">
        <v>7834</v>
      </c>
      <c r="F745" t="s">
        <v>7858</v>
      </c>
      <c r="G745" t="s">
        <v>7859</v>
      </c>
      <c r="H745">
        <v>1136</v>
      </c>
    </row>
    <row r="746" spans="1:8">
      <c r="A746" t="s">
        <v>4643</v>
      </c>
      <c r="B746" t="s">
        <v>10</v>
      </c>
      <c r="C746">
        <v>1</v>
      </c>
      <c r="D746" t="s">
        <v>11638</v>
      </c>
      <c r="E746" t="s">
        <v>7834</v>
      </c>
      <c r="F746" t="s">
        <v>7858</v>
      </c>
      <c r="G746" t="s">
        <v>7859</v>
      </c>
      <c r="H746">
        <v>456</v>
      </c>
    </row>
    <row r="747" spans="1:8">
      <c r="B747" t="s">
        <v>52</v>
      </c>
      <c r="C747">
        <v>1</v>
      </c>
      <c r="D747" t="s">
        <v>11638</v>
      </c>
      <c r="E747" t="s">
        <v>7834</v>
      </c>
      <c r="F747" t="s">
        <v>7858</v>
      </c>
      <c r="G747" t="s">
        <v>7859</v>
      </c>
      <c r="H747">
        <v>456</v>
      </c>
    </row>
    <row r="748" spans="1:8">
      <c r="A748" t="s">
        <v>4645</v>
      </c>
      <c r="B748" t="s">
        <v>10</v>
      </c>
      <c r="C748">
        <v>1</v>
      </c>
      <c r="D748" t="s">
        <v>11638</v>
      </c>
      <c r="E748" t="s">
        <v>7834</v>
      </c>
      <c r="F748" t="s">
        <v>7858</v>
      </c>
      <c r="G748" t="s">
        <v>7859</v>
      </c>
      <c r="H748">
        <v>390</v>
      </c>
    </row>
    <row r="749" spans="1:8">
      <c r="B749" t="s">
        <v>28</v>
      </c>
      <c r="C749">
        <v>1</v>
      </c>
      <c r="D749" t="s">
        <v>11638</v>
      </c>
      <c r="E749" t="s">
        <v>7834</v>
      </c>
      <c r="F749" t="s">
        <v>7858</v>
      </c>
      <c r="G749" t="s">
        <v>7859</v>
      </c>
      <c r="H749">
        <v>390</v>
      </c>
    </row>
    <row r="750" spans="1:8">
      <c r="A750" t="s">
        <v>4741</v>
      </c>
      <c r="B750" t="s">
        <v>10</v>
      </c>
      <c r="C750">
        <v>1</v>
      </c>
      <c r="D750" t="s">
        <v>11749</v>
      </c>
      <c r="E750" t="s">
        <v>7834</v>
      </c>
      <c r="F750" t="s">
        <v>7858</v>
      </c>
      <c r="G750" t="s">
        <v>7859</v>
      </c>
      <c r="H750">
        <v>170</v>
      </c>
    </row>
    <row r="751" spans="1:8">
      <c r="A751" t="s">
        <v>4743</v>
      </c>
      <c r="B751" t="s">
        <v>10</v>
      </c>
      <c r="C751">
        <v>1</v>
      </c>
      <c r="D751" t="s">
        <v>11749</v>
      </c>
      <c r="E751" t="s">
        <v>7834</v>
      </c>
      <c r="F751" t="s">
        <v>7858</v>
      </c>
      <c r="G751" t="s">
        <v>7859</v>
      </c>
      <c r="H751">
        <v>455</v>
      </c>
    </row>
    <row r="752" spans="1:8">
      <c r="B752" t="s">
        <v>52</v>
      </c>
      <c r="C752">
        <v>1</v>
      </c>
      <c r="D752" t="s">
        <v>11749</v>
      </c>
      <c r="E752" t="s">
        <v>7834</v>
      </c>
      <c r="F752" t="s">
        <v>7858</v>
      </c>
      <c r="G752" t="s">
        <v>7859</v>
      </c>
      <c r="H752">
        <v>455</v>
      </c>
    </row>
    <row r="753" spans="1:8">
      <c r="A753" t="s">
        <v>4745</v>
      </c>
      <c r="B753" t="s">
        <v>10</v>
      </c>
      <c r="C753">
        <v>1</v>
      </c>
      <c r="D753" t="s">
        <v>11749</v>
      </c>
      <c r="E753" t="s">
        <v>7834</v>
      </c>
      <c r="F753" t="s">
        <v>7858</v>
      </c>
      <c r="G753" t="s">
        <v>7859</v>
      </c>
      <c r="H753">
        <v>330</v>
      </c>
    </row>
    <row r="754" spans="1:8">
      <c r="A754" t="s">
        <v>4747</v>
      </c>
      <c r="B754" t="s">
        <v>10</v>
      </c>
      <c r="C754">
        <v>1</v>
      </c>
      <c r="D754" t="s">
        <v>11749</v>
      </c>
      <c r="E754" t="s">
        <v>7834</v>
      </c>
      <c r="F754" t="s">
        <v>7858</v>
      </c>
      <c r="G754" t="s">
        <v>7859</v>
      </c>
      <c r="H754">
        <v>1135</v>
      </c>
    </row>
    <row r="755" spans="1:8">
      <c r="B755" t="s">
        <v>774</v>
      </c>
      <c r="C755">
        <v>2</v>
      </c>
      <c r="D755" t="s">
        <v>11749</v>
      </c>
      <c r="E755" t="s">
        <v>7834</v>
      </c>
      <c r="F755" t="s">
        <v>7858</v>
      </c>
      <c r="G755" t="s">
        <v>7859</v>
      </c>
      <c r="H755">
        <v>1135</v>
      </c>
    </row>
    <row r="756" spans="1:8">
      <c r="A756" t="s">
        <v>4749</v>
      </c>
      <c r="B756" t="s">
        <v>10</v>
      </c>
      <c r="C756">
        <v>1</v>
      </c>
      <c r="D756" t="s">
        <v>11749</v>
      </c>
      <c r="E756" t="s">
        <v>7834</v>
      </c>
      <c r="F756" t="s">
        <v>7858</v>
      </c>
      <c r="G756" t="s">
        <v>7859</v>
      </c>
      <c r="H756">
        <v>154</v>
      </c>
    </row>
    <row r="757" spans="1:8">
      <c r="A757" t="s">
        <v>4751</v>
      </c>
      <c r="B757" t="s">
        <v>10</v>
      </c>
      <c r="C757">
        <v>1</v>
      </c>
      <c r="D757" t="s">
        <v>11749</v>
      </c>
      <c r="E757" t="s">
        <v>7834</v>
      </c>
      <c r="F757" t="s">
        <v>7858</v>
      </c>
      <c r="G757" t="s">
        <v>7859</v>
      </c>
      <c r="H757">
        <v>479</v>
      </c>
    </row>
    <row r="758" spans="1:8">
      <c r="B758" t="s">
        <v>16</v>
      </c>
      <c r="C758">
        <v>1</v>
      </c>
      <c r="D758" t="s">
        <v>11749</v>
      </c>
      <c r="E758" t="s">
        <v>7834</v>
      </c>
      <c r="F758" t="s">
        <v>7858</v>
      </c>
      <c r="G758" t="s">
        <v>7859</v>
      </c>
      <c r="H758">
        <v>479</v>
      </c>
    </row>
    <row r="759" spans="1:8">
      <c r="A759" t="s">
        <v>4763</v>
      </c>
      <c r="B759" t="s">
        <v>10</v>
      </c>
      <c r="C759">
        <v>1</v>
      </c>
      <c r="D759" t="s">
        <v>11770</v>
      </c>
      <c r="E759" t="s">
        <v>7834</v>
      </c>
      <c r="F759" t="s">
        <v>7858</v>
      </c>
      <c r="G759" t="s">
        <v>7859</v>
      </c>
      <c r="H759">
        <v>340</v>
      </c>
    </row>
    <row r="760" spans="1:8">
      <c r="B760" t="s">
        <v>28</v>
      </c>
      <c r="C760">
        <v>1</v>
      </c>
      <c r="D760" t="s">
        <v>11770</v>
      </c>
      <c r="E760" t="s">
        <v>7834</v>
      </c>
      <c r="F760" t="s">
        <v>7858</v>
      </c>
      <c r="G760" t="s">
        <v>7859</v>
      </c>
      <c r="H760">
        <v>340</v>
      </c>
    </row>
    <row r="761" spans="1:8">
      <c r="A761" t="s">
        <v>4765</v>
      </c>
      <c r="B761" t="s">
        <v>10</v>
      </c>
      <c r="C761">
        <v>1</v>
      </c>
      <c r="D761" t="s">
        <v>11770</v>
      </c>
      <c r="E761" t="s">
        <v>7834</v>
      </c>
      <c r="F761" t="s">
        <v>7858</v>
      </c>
      <c r="G761" t="s">
        <v>7859</v>
      </c>
      <c r="H761">
        <v>131</v>
      </c>
    </row>
    <row r="762" spans="1:8">
      <c r="A762" t="s">
        <v>4767</v>
      </c>
      <c r="B762" t="s">
        <v>10</v>
      </c>
      <c r="C762">
        <v>1</v>
      </c>
      <c r="D762" t="s">
        <v>11770</v>
      </c>
      <c r="E762" t="s">
        <v>7834</v>
      </c>
      <c r="F762" t="s">
        <v>7858</v>
      </c>
      <c r="G762" t="s">
        <v>7859</v>
      </c>
      <c r="H762">
        <v>442</v>
      </c>
    </row>
    <row r="763" spans="1:8">
      <c r="B763" t="s">
        <v>52</v>
      </c>
      <c r="C763">
        <v>1</v>
      </c>
      <c r="D763" t="s">
        <v>11770</v>
      </c>
      <c r="E763" t="s">
        <v>7834</v>
      </c>
      <c r="F763" t="s">
        <v>7858</v>
      </c>
      <c r="G763" t="s">
        <v>7859</v>
      </c>
      <c r="H763">
        <v>442</v>
      </c>
    </row>
    <row r="764" spans="1:8">
      <c r="A764" t="s">
        <v>4955</v>
      </c>
      <c r="B764" t="s">
        <v>10</v>
      </c>
      <c r="C764">
        <v>1</v>
      </c>
      <c r="D764" t="s">
        <v>11951</v>
      </c>
      <c r="E764" t="s">
        <v>7834</v>
      </c>
      <c r="F764" t="s">
        <v>7858</v>
      </c>
      <c r="G764" t="s">
        <v>7859</v>
      </c>
      <c r="H764">
        <v>440</v>
      </c>
    </row>
    <row r="765" spans="1:8">
      <c r="B765" t="s">
        <v>52</v>
      </c>
      <c r="C765">
        <v>1</v>
      </c>
      <c r="D765" t="s">
        <v>11951</v>
      </c>
      <c r="E765" t="s">
        <v>7834</v>
      </c>
      <c r="F765" t="s">
        <v>7858</v>
      </c>
      <c r="G765" t="s">
        <v>7859</v>
      </c>
      <c r="H765">
        <v>440</v>
      </c>
    </row>
    <row r="766" spans="1:8">
      <c r="A766" t="s">
        <v>5067</v>
      </c>
      <c r="B766" t="s">
        <v>10</v>
      </c>
      <c r="C766">
        <v>1</v>
      </c>
      <c r="D766" t="s">
        <v>12041</v>
      </c>
      <c r="E766" t="s">
        <v>7834</v>
      </c>
      <c r="F766" t="s">
        <v>7858</v>
      </c>
      <c r="G766" t="s">
        <v>7859</v>
      </c>
      <c r="H766">
        <v>328</v>
      </c>
    </row>
    <row r="767" spans="1:8">
      <c r="A767" t="s">
        <v>5069</v>
      </c>
      <c r="B767" t="s">
        <v>10</v>
      </c>
      <c r="C767">
        <v>1</v>
      </c>
      <c r="D767" t="s">
        <v>12041</v>
      </c>
      <c r="E767" t="s">
        <v>7834</v>
      </c>
      <c r="F767" t="s">
        <v>7858</v>
      </c>
      <c r="G767" t="s">
        <v>7859</v>
      </c>
      <c r="H767">
        <v>346</v>
      </c>
    </row>
    <row r="768" spans="1:8">
      <c r="B768" t="s">
        <v>28</v>
      </c>
      <c r="C768">
        <v>1</v>
      </c>
      <c r="D768" t="s">
        <v>12041</v>
      </c>
      <c r="E768" t="s">
        <v>7834</v>
      </c>
      <c r="F768" t="s">
        <v>7858</v>
      </c>
      <c r="G768" t="s">
        <v>7859</v>
      </c>
      <c r="H768">
        <v>346</v>
      </c>
    </row>
    <row r="769" spans="1:8">
      <c r="A769" t="s">
        <v>5071</v>
      </c>
      <c r="B769" t="s">
        <v>10</v>
      </c>
      <c r="C769">
        <v>1</v>
      </c>
      <c r="D769" t="s">
        <v>12041</v>
      </c>
      <c r="E769" t="s">
        <v>7834</v>
      </c>
      <c r="F769" t="s">
        <v>7858</v>
      </c>
      <c r="G769" t="s">
        <v>7859</v>
      </c>
      <c r="H769">
        <v>336</v>
      </c>
    </row>
    <row r="770" spans="1:8">
      <c r="B770" t="s">
        <v>28</v>
      </c>
      <c r="C770">
        <v>1</v>
      </c>
      <c r="D770" t="s">
        <v>12041</v>
      </c>
      <c r="E770" t="s">
        <v>7834</v>
      </c>
      <c r="F770" t="s">
        <v>7858</v>
      </c>
      <c r="G770" t="s">
        <v>7859</v>
      </c>
      <c r="H770">
        <v>336</v>
      </c>
    </row>
    <row r="771" spans="1:8">
      <c r="A771" t="s">
        <v>5073</v>
      </c>
      <c r="B771" t="s">
        <v>10</v>
      </c>
      <c r="C771">
        <v>1</v>
      </c>
      <c r="D771" t="s">
        <v>12041</v>
      </c>
      <c r="E771" t="s">
        <v>7834</v>
      </c>
      <c r="F771" t="s">
        <v>7858</v>
      </c>
      <c r="G771" t="s">
        <v>7859</v>
      </c>
      <c r="H771">
        <v>381</v>
      </c>
    </row>
    <row r="772" spans="1:8">
      <c r="B772" t="s">
        <v>28</v>
      </c>
      <c r="C772">
        <v>1</v>
      </c>
      <c r="D772" t="s">
        <v>12041</v>
      </c>
      <c r="E772" t="s">
        <v>7834</v>
      </c>
      <c r="F772" t="s">
        <v>7858</v>
      </c>
      <c r="G772" t="s">
        <v>7859</v>
      </c>
      <c r="H772">
        <v>381</v>
      </c>
    </row>
    <row r="773" spans="1:8">
      <c r="A773" t="s">
        <v>5075</v>
      </c>
      <c r="B773" t="s">
        <v>10</v>
      </c>
      <c r="C773">
        <v>1</v>
      </c>
      <c r="D773" t="s">
        <v>12041</v>
      </c>
      <c r="E773" t="s">
        <v>7834</v>
      </c>
      <c r="F773" t="s">
        <v>7858</v>
      </c>
      <c r="G773" t="s">
        <v>7859</v>
      </c>
      <c r="H773">
        <v>696</v>
      </c>
    </row>
    <row r="774" spans="1:8">
      <c r="A774" t="s">
        <v>5077</v>
      </c>
      <c r="B774" t="s">
        <v>10</v>
      </c>
      <c r="C774">
        <v>1</v>
      </c>
      <c r="D774" t="s">
        <v>12041</v>
      </c>
      <c r="E774" t="s">
        <v>7834</v>
      </c>
      <c r="F774" t="s">
        <v>7858</v>
      </c>
      <c r="G774" t="s">
        <v>7859</v>
      </c>
      <c r="H774">
        <v>407</v>
      </c>
    </row>
    <row r="775" spans="1:8">
      <c r="B775" t="s">
        <v>134</v>
      </c>
      <c r="C775">
        <v>1</v>
      </c>
      <c r="D775" t="s">
        <v>12041</v>
      </c>
      <c r="E775" t="s">
        <v>7834</v>
      </c>
      <c r="F775" t="s">
        <v>7858</v>
      </c>
      <c r="G775" t="s">
        <v>7859</v>
      </c>
      <c r="H775">
        <v>407</v>
      </c>
    </row>
    <row r="776" spans="1:8">
      <c r="B776" t="s">
        <v>52</v>
      </c>
      <c r="C776">
        <v>1</v>
      </c>
      <c r="D776" t="s">
        <v>12041</v>
      </c>
      <c r="E776" t="s">
        <v>7834</v>
      </c>
      <c r="F776" t="s">
        <v>7858</v>
      </c>
      <c r="G776" t="s">
        <v>7859</v>
      </c>
      <c r="H776">
        <v>407</v>
      </c>
    </row>
    <row r="777" spans="1:8">
      <c r="A777" t="s">
        <v>5079</v>
      </c>
      <c r="B777" t="s">
        <v>10</v>
      </c>
      <c r="C777">
        <v>1</v>
      </c>
      <c r="D777" t="s">
        <v>12041</v>
      </c>
      <c r="E777" t="s">
        <v>7834</v>
      </c>
      <c r="F777" t="s">
        <v>7858</v>
      </c>
      <c r="G777" t="s">
        <v>7859</v>
      </c>
      <c r="H777">
        <v>162</v>
      </c>
    </row>
    <row r="778" spans="1:8">
      <c r="A778" t="s">
        <v>5081</v>
      </c>
      <c r="B778" t="s">
        <v>10</v>
      </c>
      <c r="C778">
        <v>1</v>
      </c>
      <c r="D778" t="s">
        <v>12050</v>
      </c>
      <c r="E778" t="s">
        <v>7834</v>
      </c>
      <c r="F778" t="s">
        <v>7858</v>
      </c>
      <c r="G778" t="s">
        <v>8134</v>
      </c>
      <c r="H778">
        <v>518</v>
      </c>
    </row>
    <row r="779" spans="1:8">
      <c r="B779" t="s">
        <v>278</v>
      </c>
      <c r="C779">
        <v>1</v>
      </c>
      <c r="D779" t="s">
        <v>12050</v>
      </c>
      <c r="E779" t="s">
        <v>7834</v>
      </c>
      <c r="F779" t="s">
        <v>7858</v>
      </c>
      <c r="G779" t="s">
        <v>8134</v>
      </c>
      <c r="H779">
        <v>518</v>
      </c>
    </row>
    <row r="780" spans="1:8">
      <c r="A780" t="s">
        <v>5083</v>
      </c>
      <c r="B780" t="s">
        <v>10</v>
      </c>
      <c r="C780">
        <v>1</v>
      </c>
      <c r="D780" t="s">
        <v>12050</v>
      </c>
      <c r="E780" t="s">
        <v>7834</v>
      </c>
      <c r="F780" t="s">
        <v>7858</v>
      </c>
      <c r="G780" t="s">
        <v>8134</v>
      </c>
      <c r="H780">
        <v>131</v>
      </c>
    </row>
    <row r="781" spans="1:8">
      <c r="A781" t="s">
        <v>5085</v>
      </c>
      <c r="B781" t="s">
        <v>10</v>
      </c>
      <c r="C781">
        <v>1</v>
      </c>
      <c r="D781" t="s">
        <v>12050</v>
      </c>
      <c r="E781" t="s">
        <v>7834</v>
      </c>
      <c r="F781" t="s">
        <v>7858</v>
      </c>
      <c r="G781" t="s">
        <v>8134</v>
      </c>
      <c r="H781">
        <v>158</v>
      </c>
    </row>
    <row r="782" spans="1:8">
      <c r="A782" t="s">
        <v>5087</v>
      </c>
      <c r="B782" t="s">
        <v>10</v>
      </c>
      <c r="C782">
        <v>1</v>
      </c>
      <c r="D782" t="s">
        <v>12050</v>
      </c>
      <c r="E782" t="s">
        <v>7834</v>
      </c>
      <c r="F782" t="s">
        <v>7858</v>
      </c>
      <c r="G782" t="s">
        <v>8134</v>
      </c>
      <c r="H782">
        <v>426</v>
      </c>
    </row>
    <row r="783" spans="1:8">
      <c r="B783" t="s">
        <v>52</v>
      </c>
      <c r="C783">
        <v>1</v>
      </c>
      <c r="D783" t="s">
        <v>12050</v>
      </c>
      <c r="E783" t="s">
        <v>7834</v>
      </c>
      <c r="F783" t="s">
        <v>7858</v>
      </c>
      <c r="G783" t="s">
        <v>8134</v>
      </c>
      <c r="H783">
        <v>426</v>
      </c>
    </row>
    <row r="784" spans="1:8">
      <c r="A784" t="s">
        <v>5089</v>
      </c>
      <c r="B784" t="s">
        <v>10</v>
      </c>
      <c r="C784">
        <v>1</v>
      </c>
      <c r="D784" t="s">
        <v>12050</v>
      </c>
      <c r="E784" t="s">
        <v>7834</v>
      </c>
      <c r="F784" t="s">
        <v>7858</v>
      </c>
      <c r="G784" t="s">
        <v>8134</v>
      </c>
      <c r="H784">
        <v>327</v>
      </c>
    </row>
    <row r="785" spans="1:8">
      <c r="A785" t="s">
        <v>5091</v>
      </c>
      <c r="B785" t="s">
        <v>10</v>
      </c>
      <c r="C785">
        <v>1</v>
      </c>
      <c r="D785" t="s">
        <v>12050</v>
      </c>
      <c r="E785" t="s">
        <v>7834</v>
      </c>
      <c r="F785" t="s">
        <v>7858</v>
      </c>
      <c r="G785" t="s">
        <v>8134</v>
      </c>
      <c r="H785">
        <v>350</v>
      </c>
    </row>
    <row r="786" spans="1:8">
      <c r="B786" t="s">
        <v>28</v>
      </c>
      <c r="C786">
        <v>1</v>
      </c>
      <c r="D786" t="s">
        <v>12050</v>
      </c>
      <c r="E786" t="s">
        <v>7834</v>
      </c>
      <c r="F786" t="s">
        <v>7858</v>
      </c>
      <c r="G786" t="s">
        <v>8134</v>
      </c>
      <c r="H786">
        <v>350</v>
      </c>
    </row>
    <row r="787" spans="1:8">
      <c r="A787" t="s">
        <v>5093</v>
      </c>
      <c r="B787" t="s">
        <v>10</v>
      </c>
      <c r="C787">
        <v>1</v>
      </c>
      <c r="D787" t="s">
        <v>12050</v>
      </c>
      <c r="E787" t="s">
        <v>7834</v>
      </c>
      <c r="F787" t="s">
        <v>7858</v>
      </c>
      <c r="G787" t="s">
        <v>8134</v>
      </c>
      <c r="H787">
        <v>155</v>
      </c>
    </row>
    <row r="788" spans="1:8">
      <c r="A788" t="s">
        <v>5095</v>
      </c>
      <c r="B788" t="s">
        <v>10</v>
      </c>
      <c r="C788">
        <v>1</v>
      </c>
      <c r="D788" t="s">
        <v>12050</v>
      </c>
      <c r="E788" t="s">
        <v>7834</v>
      </c>
      <c r="F788" t="s">
        <v>7858</v>
      </c>
      <c r="G788" t="s">
        <v>8134</v>
      </c>
      <c r="H788">
        <v>197</v>
      </c>
    </row>
    <row r="789" spans="1:8">
      <c r="A789" t="s">
        <v>5097</v>
      </c>
      <c r="B789" t="s">
        <v>10</v>
      </c>
      <c r="C789">
        <v>1</v>
      </c>
      <c r="D789" t="s">
        <v>12060</v>
      </c>
      <c r="E789" t="s">
        <v>7834</v>
      </c>
      <c r="F789" t="s">
        <v>7858</v>
      </c>
      <c r="G789" t="s">
        <v>7859</v>
      </c>
      <c r="H789">
        <v>160</v>
      </c>
    </row>
    <row r="790" spans="1:8">
      <c r="A790" t="s">
        <v>5099</v>
      </c>
      <c r="B790" t="s">
        <v>10</v>
      </c>
      <c r="C790">
        <v>1</v>
      </c>
      <c r="D790" t="s">
        <v>12060</v>
      </c>
      <c r="E790" t="s">
        <v>7834</v>
      </c>
      <c r="F790" t="s">
        <v>7858</v>
      </c>
      <c r="G790" t="s">
        <v>7859</v>
      </c>
      <c r="H790">
        <v>444</v>
      </c>
    </row>
    <row r="791" spans="1:8">
      <c r="B791" t="s">
        <v>52</v>
      </c>
      <c r="C791">
        <v>1</v>
      </c>
      <c r="D791" t="s">
        <v>12060</v>
      </c>
      <c r="E791" t="s">
        <v>7834</v>
      </c>
      <c r="F791" t="s">
        <v>7858</v>
      </c>
      <c r="G791" t="s">
        <v>7859</v>
      </c>
      <c r="H791">
        <v>444</v>
      </c>
    </row>
    <row r="792" spans="1:8">
      <c r="A792" t="s">
        <v>5101</v>
      </c>
      <c r="B792" t="s">
        <v>10</v>
      </c>
      <c r="C792">
        <v>1</v>
      </c>
      <c r="D792" t="s">
        <v>12060</v>
      </c>
      <c r="E792" t="s">
        <v>7834</v>
      </c>
      <c r="F792" t="s">
        <v>7858</v>
      </c>
      <c r="G792" t="s">
        <v>7859</v>
      </c>
      <c r="H792">
        <v>164</v>
      </c>
    </row>
    <row r="793" spans="1:8">
      <c r="A793" t="s">
        <v>5103</v>
      </c>
      <c r="B793" t="s">
        <v>10</v>
      </c>
      <c r="C793">
        <v>1</v>
      </c>
      <c r="D793" t="s">
        <v>12060</v>
      </c>
      <c r="E793" t="s">
        <v>7834</v>
      </c>
      <c r="F793" t="s">
        <v>7858</v>
      </c>
      <c r="G793" t="s">
        <v>7859</v>
      </c>
      <c r="H793">
        <v>136</v>
      </c>
    </row>
    <row r="794" spans="1:8">
      <c r="A794" t="s">
        <v>5105</v>
      </c>
      <c r="B794" t="s">
        <v>10</v>
      </c>
      <c r="C794">
        <v>1</v>
      </c>
      <c r="D794" t="s">
        <v>12060</v>
      </c>
      <c r="E794" t="s">
        <v>7834</v>
      </c>
      <c r="F794" t="s">
        <v>7858</v>
      </c>
      <c r="G794" t="s">
        <v>7859</v>
      </c>
      <c r="H794">
        <v>124</v>
      </c>
    </row>
    <row r="795" spans="1:8">
      <c r="A795" t="s">
        <v>5107</v>
      </c>
      <c r="B795" t="s">
        <v>10</v>
      </c>
      <c r="C795">
        <v>1</v>
      </c>
      <c r="D795" t="s">
        <v>12060</v>
      </c>
      <c r="E795" t="s">
        <v>7834</v>
      </c>
      <c r="F795" t="s">
        <v>7858</v>
      </c>
      <c r="G795" t="s">
        <v>7859</v>
      </c>
      <c r="H795">
        <v>341</v>
      </c>
    </row>
    <row r="796" spans="1:8">
      <c r="B796" t="s">
        <v>28</v>
      </c>
      <c r="C796">
        <v>1</v>
      </c>
      <c r="D796" t="s">
        <v>12060</v>
      </c>
      <c r="E796" t="s">
        <v>7834</v>
      </c>
      <c r="F796" t="s">
        <v>7858</v>
      </c>
      <c r="G796" t="s">
        <v>7859</v>
      </c>
      <c r="H796">
        <v>341</v>
      </c>
    </row>
    <row r="797" spans="1:8">
      <c r="A797" t="s">
        <v>5173</v>
      </c>
      <c r="B797" t="s">
        <v>10</v>
      </c>
      <c r="C797">
        <v>1</v>
      </c>
      <c r="D797" t="s">
        <v>12126</v>
      </c>
      <c r="E797" t="s">
        <v>7834</v>
      </c>
      <c r="F797" t="s">
        <v>7858</v>
      </c>
      <c r="G797" t="s">
        <v>8134</v>
      </c>
      <c r="H797">
        <v>139</v>
      </c>
    </row>
    <row r="798" spans="1:8">
      <c r="A798" t="s">
        <v>5179</v>
      </c>
      <c r="B798" t="s">
        <v>10</v>
      </c>
      <c r="C798">
        <v>1</v>
      </c>
      <c r="D798" t="s">
        <v>12134</v>
      </c>
      <c r="E798" t="s">
        <v>7834</v>
      </c>
      <c r="F798" t="s">
        <v>7858</v>
      </c>
      <c r="G798" t="s">
        <v>8134</v>
      </c>
      <c r="H798">
        <v>424</v>
      </c>
    </row>
    <row r="799" spans="1:8">
      <c r="B799" t="s">
        <v>52</v>
      </c>
      <c r="C799">
        <v>1</v>
      </c>
      <c r="D799" t="s">
        <v>12134</v>
      </c>
      <c r="E799" t="s">
        <v>7834</v>
      </c>
      <c r="F799" t="s">
        <v>7858</v>
      </c>
      <c r="G799" t="s">
        <v>8134</v>
      </c>
      <c r="H799">
        <v>424</v>
      </c>
    </row>
    <row r="800" spans="1:8">
      <c r="A800" t="s">
        <v>5181</v>
      </c>
      <c r="B800" t="s">
        <v>10</v>
      </c>
      <c r="C800">
        <v>1</v>
      </c>
      <c r="D800" t="s">
        <v>12134</v>
      </c>
      <c r="E800" t="s">
        <v>7834</v>
      </c>
      <c r="F800" t="s">
        <v>7858</v>
      </c>
      <c r="G800" t="s">
        <v>8134</v>
      </c>
      <c r="H800">
        <v>208</v>
      </c>
    </row>
    <row r="801" spans="1:8">
      <c r="A801" t="s">
        <v>5183</v>
      </c>
      <c r="B801" t="s">
        <v>10</v>
      </c>
      <c r="C801">
        <v>1</v>
      </c>
      <c r="D801" t="s">
        <v>12134</v>
      </c>
      <c r="E801" t="s">
        <v>7834</v>
      </c>
      <c r="F801" t="s">
        <v>7858</v>
      </c>
      <c r="G801" t="s">
        <v>8134</v>
      </c>
      <c r="H801">
        <v>152</v>
      </c>
    </row>
    <row r="802" spans="1:8">
      <c r="A802" t="s">
        <v>5185</v>
      </c>
      <c r="B802" t="s">
        <v>10</v>
      </c>
      <c r="C802">
        <v>1</v>
      </c>
      <c r="D802" t="s">
        <v>12134</v>
      </c>
      <c r="E802" t="s">
        <v>7834</v>
      </c>
      <c r="F802" t="s">
        <v>7858</v>
      </c>
      <c r="G802" t="s">
        <v>8134</v>
      </c>
      <c r="H802">
        <v>187</v>
      </c>
    </row>
    <row r="803" spans="1:8">
      <c r="A803" t="s">
        <v>5187</v>
      </c>
      <c r="B803" t="s">
        <v>10</v>
      </c>
      <c r="C803">
        <v>1</v>
      </c>
      <c r="D803" t="s">
        <v>12140</v>
      </c>
      <c r="E803" t="s">
        <v>7834</v>
      </c>
      <c r="F803" t="s">
        <v>7858</v>
      </c>
      <c r="G803" t="s">
        <v>7859</v>
      </c>
      <c r="H803">
        <v>442</v>
      </c>
    </row>
    <row r="804" spans="1:8">
      <c r="B804" t="s">
        <v>52</v>
      </c>
      <c r="C804">
        <v>1</v>
      </c>
      <c r="D804" t="s">
        <v>12140</v>
      </c>
      <c r="E804" t="s">
        <v>7834</v>
      </c>
      <c r="F804" t="s">
        <v>7858</v>
      </c>
      <c r="G804" t="s">
        <v>7859</v>
      </c>
      <c r="H804">
        <v>442</v>
      </c>
    </row>
    <row r="805" spans="1:8">
      <c r="A805" t="s">
        <v>5189</v>
      </c>
      <c r="B805" t="s">
        <v>10</v>
      </c>
      <c r="C805">
        <v>1</v>
      </c>
      <c r="D805" t="s">
        <v>12140</v>
      </c>
      <c r="E805" t="s">
        <v>7834</v>
      </c>
      <c r="F805" t="s">
        <v>7858</v>
      </c>
      <c r="G805" t="s">
        <v>7859</v>
      </c>
      <c r="H805">
        <v>137</v>
      </c>
    </row>
    <row r="806" spans="1:8">
      <c r="A806" t="s">
        <v>5191</v>
      </c>
      <c r="B806" t="s">
        <v>10</v>
      </c>
      <c r="C806">
        <v>1</v>
      </c>
      <c r="D806" t="s">
        <v>12140</v>
      </c>
      <c r="E806" t="s">
        <v>7834</v>
      </c>
      <c r="F806" t="s">
        <v>7858</v>
      </c>
      <c r="G806" t="s">
        <v>7859</v>
      </c>
      <c r="H806">
        <v>136</v>
      </c>
    </row>
    <row r="807" spans="1:8">
      <c r="A807" t="s">
        <v>5193</v>
      </c>
      <c r="B807" t="s">
        <v>10</v>
      </c>
      <c r="C807">
        <v>1</v>
      </c>
      <c r="D807" t="s">
        <v>12140</v>
      </c>
      <c r="E807" t="s">
        <v>7834</v>
      </c>
      <c r="F807" t="s">
        <v>7858</v>
      </c>
      <c r="G807" t="s">
        <v>7859</v>
      </c>
      <c r="H807">
        <v>341</v>
      </c>
    </row>
    <row r="808" spans="1:8">
      <c r="B808" t="s">
        <v>28</v>
      </c>
      <c r="C808">
        <v>1</v>
      </c>
      <c r="D808" t="s">
        <v>12140</v>
      </c>
      <c r="E808" t="s">
        <v>7834</v>
      </c>
      <c r="F808" t="s">
        <v>7858</v>
      </c>
      <c r="G808" t="s">
        <v>7859</v>
      </c>
      <c r="H808">
        <v>341</v>
      </c>
    </row>
    <row r="809" spans="1:8">
      <c r="A809" t="s">
        <v>5195</v>
      </c>
      <c r="B809" t="s">
        <v>10</v>
      </c>
      <c r="C809">
        <v>1</v>
      </c>
      <c r="D809" t="s">
        <v>12140</v>
      </c>
      <c r="E809" t="s">
        <v>7834</v>
      </c>
      <c r="F809" t="s">
        <v>7858</v>
      </c>
      <c r="G809" t="s">
        <v>7859</v>
      </c>
      <c r="H809">
        <v>490</v>
      </c>
    </row>
    <row r="810" spans="1:8">
      <c r="B810" t="s">
        <v>542</v>
      </c>
      <c r="C810">
        <v>1</v>
      </c>
      <c r="D810" t="s">
        <v>12140</v>
      </c>
      <c r="E810" t="s">
        <v>7834</v>
      </c>
      <c r="F810" t="s">
        <v>7858</v>
      </c>
      <c r="G810" t="s">
        <v>7859</v>
      </c>
      <c r="H810">
        <v>490</v>
      </c>
    </row>
    <row r="811" spans="1:8">
      <c r="B811" t="s">
        <v>16</v>
      </c>
      <c r="C811">
        <v>1</v>
      </c>
      <c r="D811" t="s">
        <v>12140</v>
      </c>
      <c r="E811" t="s">
        <v>7834</v>
      </c>
      <c r="F811" t="s">
        <v>7858</v>
      </c>
      <c r="G811" t="s">
        <v>7859</v>
      </c>
      <c r="H811">
        <v>490</v>
      </c>
    </row>
    <row r="812" spans="1:8">
      <c r="A812" t="s">
        <v>5197</v>
      </c>
      <c r="B812" t="s">
        <v>10</v>
      </c>
      <c r="C812">
        <v>1</v>
      </c>
      <c r="D812" t="s">
        <v>12140</v>
      </c>
      <c r="E812" t="s">
        <v>7834</v>
      </c>
      <c r="F812" t="s">
        <v>7858</v>
      </c>
      <c r="G812" t="s">
        <v>7859</v>
      </c>
      <c r="H812">
        <v>174</v>
      </c>
    </row>
    <row r="813" spans="1:8">
      <c r="A813" t="s">
        <v>5199</v>
      </c>
      <c r="B813" t="s">
        <v>10</v>
      </c>
      <c r="C813">
        <v>1</v>
      </c>
      <c r="D813" t="s">
        <v>12140</v>
      </c>
      <c r="E813" t="s">
        <v>7834</v>
      </c>
      <c r="F813" t="s">
        <v>7858</v>
      </c>
      <c r="G813" t="s">
        <v>7859</v>
      </c>
      <c r="H813">
        <v>341</v>
      </c>
    </row>
    <row r="814" spans="1:8">
      <c r="B814" t="s">
        <v>28</v>
      </c>
      <c r="C814">
        <v>1</v>
      </c>
      <c r="D814" t="s">
        <v>12140</v>
      </c>
      <c r="E814" t="s">
        <v>7834</v>
      </c>
      <c r="F814" t="s">
        <v>7858</v>
      </c>
      <c r="G814" t="s">
        <v>7859</v>
      </c>
      <c r="H814">
        <v>341</v>
      </c>
    </row>
    <row r="815" spans="1:8">
      <c r="A815" t="s">
        <v>5289</v>
      </c>
      <c r="B815" t="s">
        <v>10</v>
      </c>
      <c r="C815">
        <v>1</v>
      </c>
      <c r="D815" t="s">
        <v>12231</v>
      </c>
      <c r="E815" t="s">
        <v>7834</v>
      </c>
      <c r="F815" t="s">
        <v>7858</v>
      </c>
      <c r="G815" t="s">
        <v>8134</v>
      </c>
      <c r="H815">
        <v>327</v>
      </c>
    </row>
    <row r="816" spans="1:8">
      <c r="B816" t="s">
        <v>28</v>
      </c>
      <c r="C816">
        <v>1</v>
      </c>
      <c r="D816" t="s">
        <v>12231</v>
      </c>
      <c r="E816" t="s">
        <v>7834</v>
      </c>
      <c r="F816" t="s">
        <v>7858</v>
      </c>
      <c r="G816" t="s">
        <v>8134</v>
      </c>
      <c r="H816">
        <v>327</v>
      </c>
    </row>
    <row r="817" spans="1:8">
      <c r="A817" t="s">
        <v>5291</v>
      </c>
      <c r="B817" t="s">
        <v>10</v>
      </c>
      <c r="C817">
        <v>1</v>
      </c>
      <c r="D817" t="s">
        <v>12231</v>
      </c>
      <c r="E817" t="s">
        <v>7834</v>
      </c>
      <c r="F817" t="s">
        <v>7858</v>
      </c>
      <c r="G817" t="s">
        <v>8134</v>
      </c>
      <c r="H817">
        <v>330</v>
      </c>
    </row>
    <row r="818" spans="1:8">
      <c r="B818" t="s">
        <v>28</v>
      </c>
      <c r="C818">
        <v>1</v>
      </c>
      <c r="D818" t="s">
        <v>12231</v>
      </c>
      <c r="E818" t="s">
        <v>7834</v>
      </c>
      <c r="F818" t="s">
        <v>7858</v>
      </c>
      <c r="G818" t="s">
        <v>8134</v>
      </c>
      <c r="H818">
        <v>330</v>
      </c>
    </row>
    <row r="819" spans="1:8">
      <c r="A819" t="s">
        <v>5293</v>
      </c>
      <c r="B819" t="s">
        <v>10</v>
      </c>
      <c r="C819">
        <v>1</v>
      </c>
      <c r="D819" t="s">
        <v>12231</v>
      </c>
      <c r="E819" t="s">
        <v>7834</v>
      </c>
      <c r="F819" t="s">
        <v>7858</v>
      </c>
      <c r="G819" t="s">
        <v>8134</v>
      </c>
      <c r="H819">
        <v>486</v>
      </c>
    </row>
    <row r="820" spans="1:8">
      <c r="B820" t="s">
        <v>134</v>
      </c>
      <c r="C820">
        <v>1</v>
      </c>
      <c r="D820" t="s">
        <v>12231</v>
      </c>
      <c r="E820" t="s">
        <v>7834</v>
      </c>
      <c r="F820" t="s">
        <v>7858</v>
      </c>
      <c r="G820" t="s">
        <v>8134</v>
      </c>
      <c r="H820">
        <v>486</v>
      </c>
    </row>
    <row r="821" spans="1:8">
      <c r="B821" t="s">
        <v>52</v>
      </c>
      <c r="C821">
        <v>1</v>
      </c>
      <c r="D821" t="s">
        <v>12231</v>
      </c>
      <c r="E821" t="s">
        <v>7834</v>
      </c>
      <c r="F821" t="s">
        <v>7858</v>
      </c>
      <c r="G821" t="s">
        <v>8134</v>
      </c>
      <c r="H821">
        <v>486</v>
      </c>
    </row>
    <row r="822" spans="1:8">
      <c r="A822" t="s">
        <v>5327</v>
      </c>
      <c r="B822" t="s">
        <v>10</v>
      </c>
      <c r="C822">
        <v>1</v>
      </c>
      <c r="D822" t="s">
        <v>12261</v>
      </c>
      <c r="E822" t="s">
        <v>7834</v>
      </c>
      <c r="F822" t="s">
        <v>7858</v>
      </c>
      <c r="G822" t="s">
        <v>8134</v>
      </c>
      <c r="H822">
        <v>162</v>
      </c>
    </row>
    <row r="823" spans="1:8">
      <c r="A823" t="s">
        <v>5329</v>
      </c>
      <c r="B823" t="s">
        <v>10</v>
      </c>
      <c r="C823">
        <v>1</v>
      </c>
      <c r="D823" t="s">
        <v>12261</v>
      </c>
      <c r="E823" t="s">
        <v>7834</v>
      </c>
      <c r="F823" t="s">
        <v>7858</v>
      </c>
      <c r="G823" t="s">
        <v>8134</v>
      </c>
      <c r="H823">
        <v>174</v>
      </c>
    </row>
    <row r="824" spans="1:8">
      <c r="A824" t="s">
        <v>5331</v>
      </c>
      <c r="B824" t="s">
        <v>10</v>
      </c>
      <c r="C824">
        <v>1</v>
      </c>
      <c r="D824" t="s">
        <v>12261</v>
      </c>
      <c r="E824" t="s">
        <v>7834</v>
      </c>
      <c r="F824" t="s">
        <v>7858</v>
      </c>
      <c r="G824" t="s">
        <v>8134</v>
      </c>
      <c r="H824">
        <v>454</v>
      </c>
    </row>
    <row r="825" spans="1:8">
      <c r="B825" t="s">
        <v>134</v>
      </c>
      <c r="C825">
        <v>1</v>
      </c>
      <c r="D825" t="s">
        <v>12261</v>
      </c>
      <c r="E825" t="s">
        <v>7834</v>
      </c>
      <c r="F825" t="s">
        <v>7858</v>
      </c>
      <c r="G825" t="s">
        <v>8134</v>
      </c>
      <c r="H825">
        <v>454</v>
      </c>
    </row>
    <row r="826" spans="1:8">
      <c r="B826" t="s">
        <v>52</v>
      </c>
      <c r="C826">
        <v>1</v>
      </c>
      <c r="D826" t="s">
        <v>12261</v>
      </c>
      <c r="E826" t="s">
        <v>7834</v>
      </c>
      <c r="F826" t="s">
        <v>7858</v>
      </c>
      <c r="G826" t="s">
        <v>8134</v>
      </c>
      <c r="H826">
        <v>454</v>
      </c>
    </row>
    <row r="827" spans="1:8">
      <c r="A827" t="s">
        <v>5333</v>
      </c>
      <c r="B827" t="s">
        <v>10</v>
      </c>
      <c r="C827">
        <v>1</v>
      </c>
      <c r="D827" t="s">
        <v>12261</v>
      </c>
      <c r="E827" t="s">
        <v>7834</v>
      </c>
      <c r="F827" t="s">
        <v>7858</v>
      </c>
      <c r="G827" t="s">
        <v>8134</v>
      </c>
      <c r="H827">
        <v>193</v>
      </c>
    </row>
    <row r="828" spans="1:8">
      <c r="A828" t="s">
        <v>5381</v>
      </c>
      <c r="B828" t="s">
        <v>10</v>
      </c>
      <c r="C828">
        <v>1</v>
      </c>
      <c r="D828" t="s">
        <v>12295</v>
      </c>
      <c r="E828" t="s">
        <v>7834</v>
      </c>
      <c r="F828" t="s">
        <v>7858</v>
      </c>
      <c r="G828" t="s">
        <v>7859</v>
      </c>
      <c r="H828">
        <v>133</v>
      </c>
    </row>
    <row r="829" spans="1:8">
      <c r="A829" t="s">
        <v>5383</v>
      </c>
      <c r="B829" t="s">
        <v>10</v>
      </c>
      <c r="C829">
        <v>1</v>
      </c>
      <c r="D829" t="s">
        <v>12295</v>
      </c>
      <c r="E829" t="s">
        <v>7834</v>
      </c>
      <c r="F829" t="s">
        <v>7858</v>
      </c>
      <c r="G829" t="s">
        <v>7859</v>
      </c>
      <c r="H829">
        <v>156</v>
      </c>
    </row>
    <row r="830" spans="1:8">
      <c r="A830" t="s">
        <v>5385</v>
      </c>
      <c r="B830" t="s">
        <v>10</v>
      </c>
      <c r="C830">
        <v>1</v>
      </c>
      <c r="D830" t="s">
        <v>12295</v>
      </c>
      <c r="E830" t="s">
        <v>7834</v>
      </c>
      <c r="F830" t="s">
        <v>7858</v>
      </c>
      <c r="G830" t="s">
        <v>7859</v>
      </c>
      <c r="H830">
        <v>345</v>
      </c>
    </row>
    <row r="831" spans="1:8">
      <c r="B831" t="s">
        <v>28</v>
      </c>
      <c r="C831">
        <v>1</v>
      </c>
      <c r="D831" t="s">
        <v>12295</v>
      </c>
      <c r="E831" t="s">
        <v>7834</v>
      </c>
      <c r="F831" t="s">
        <v>7858</v>
      </c>
      <c r="G831" t="s">
        <v>7859</v>
      </c>
      <c r="H831">
        <v>345</v>
      </c>
    </row>
    <row r="832" spans="1:8">
      <c r="A832" t="s">
        <v>5387</v>
      </c>
      <c r="B832" t="s">
        <v>10</v>
      </c>
      <c r="C832">
        <v>1</v>
      </c>
      <c r="D832" t="s">
        <v>12295</v>
      </c>
      <c r="E832" t="s">
        <v>7834</v>
      </c>
      <c r="F832" t="s">
        <v>7858</v>
      </c>
      <c r="G832" t="s">
        <v>7859</v>
      </c>
      <c r="H832">
        <v>444</v>
      </c>
    </row>
    <row r="833" spans="1:8">
      <c r="B833" t="s">
        <v>52</v>
      </c>
      <c r="C833">
        <v>1</v>
      </c>
      <c r="D833" t="s">
        <v>12295</v>
      </c>
      <c r="E833" t="s">
        <v>7834</v>
      </c>
      <c r="F833" t="s">
        <v>7858</v>
      </c>
      <c r="G833" t="s">
        <v>7859</v>
      </c>
      <c r="H833">
        <v>444</v>
      </c>
    </row>
    <row r="834" spans="1:8">
      <c r="A834" t="s">
        <v>5439</v>
      </c>
      <c r="B834" t="s">
        <v>10</v>
      </c>
      <c r="C834">
        <v>1</v>
      </c>
      <c r="D834" t="s">
        <v>12351</v>
      </c>
      <c r="E834" t="s">
        <v>7834</v>
      </c>
      <c r="F834" t="s">
        <v>7858</v>
      </c>
      <c r="G834" t="s">
        <v>8326</v>
      </c>
      <c r="H834">
        <v>561</v>
      </c>
    </row>
    <row r="835" spans="1:8">
      <c r="B835" t="s">
        <v>278</v>
      </c>
      <c r="C835">
        <v>1</v>
      </c>
      <c r="D835" t="s">
        <v>12351</v>
      </c>
      <c r="E835" t="s">
        <v>7834</v>
      </c>
      <c r="F835" t="s">
        <v>7858</v>
      </c>
      <c r="G835" t="s">
        <v>8326</v>
      </c>
      <c r="H835">
        <v>561</v>
      </c>
    </row>
    <row r="836" spans="1:8">
      <c r="A836" t="s">
        <v>5441</v>
      </c>
      <c r="B836" t="s">
        <v>10</v>
      </c>
      <c r="C836">
        <v>1</v>
      </c>
      <c r="D836" t="s">
        <v>12351</v>
      </c>
      <c r="E836" t="s">
        <v>7834</v>
      </c>
      <c r="F836" t="s">
        <v>7858</v>
      </c>
      <c r="G836" t="s">
        <v>8326</v>
      </c>
      <c r="H836">
        <v>448</v>
      </c>
    </row>
    <row r="837" spans="1:8">
      <c r="B837" t="s">
        <v>134</v>
      </c>
      <c r="C837">
        <v>1</v>
      </c>
      <c r="D837" t="s">
        <v>12351</v>
      </c>
      <c r="E837" t="s">
        <v>7834</v>
      </c>
      <c r="F837" t="s">
        <v>7858</v>
      </c>
      <c r="G837" t="s">
        <v>8326</v>
      </c>
      <c r="H837">
        <v>448</v>
      </c>
    </row>
    <row r="838" spans="1:8">
      <c r="B838" t="s">
        <v>52</v>
      </c>
      <c r="C838">
        <v>1</v>
      </c>
      <c r="D838" t="s">
        <v>12351</v>
      </c>
      <c r="E838" t="s">
        <v>7834</v>
      </c>
      <c r="F838" t="s">
        <v>7858</v>
      </c>
      <c r="G838" t="s">
        <v>8326</v>
      </c>
      <c r="H838">
        <v>448</v>
      </c>
    </row>
    <row r="839" spans="1:8">
      <c r="A839" t="s">
        <v>5443</v>
      </c>
      <c r="B839" t="s">
        <v>10</v>
      </c>
      <c r="C839">
        <v>1</v>
      </c>
      <c r="D839" t="s">
        <v>12351</v>
      </c>
      <c r="E839" t="s">
        <v>7834</v>
      </c>
      <c r="F839" t="s">
        <v>7858</v>
      </c>
      <c r="G839" t="s">
        <v>8326</v>
      </c>
      <c r="H839">
        <v>332</v>
      </c>
    </row>
    <row r="840" spans="1:8">
      <c r="A840" t="s">
        <v>5445</v>
      </c>
      <c r="B840" t="s">
        <v>10</v>
      </c>
      <c r="C840">
        <v>1</v>
      </c>
      <c r="D840" t="s">
        <v>12351</v>
      </c>
      <c r="E840" t="s">
        <v>7834</v>
      </c>
      <c r="F840" t="s">
        <v>7858</v>
      </c>
      <c r="G840" t="s">
        <v>8326</v>
      </c>
      <c r="H840">
        <v>864</v>
      </c>
    </row>
    <row r="841" spans="1:8">
      <c r="A841" t="s">
        <v>5447</v>
      </c>
      <c r="B841" t="s">
        <v>10</v>
      </c>
      <c r="C841">
        <v>1</v>
      </c>
      <c r="D841" t="s">
        <v>12351</v>
      </c>
      <c r="E841" t="s">
        <v>7834</v>
      </c>
      <c r="F841" t="s">
        <v>7858</v>
      </c>
      <c r="G841" t="s">
        <v>8326</v>
      </c>
      <c r="H841">
        <v>1029</v>
      </c>
    </row>
    <row r="842" spans="1:8">
      <c r="A842" t="s">
        <v>5449</v>
      </c>
      <c r="B842" t="s">
        <v>10</v>
      </c>
      <c r="C842">
        <v>1</v>
      </c>
      <c r="D842" t="s">
        <v>12351</v>
      </c>
      <c r="E842" t="s">
        <v>7834</v>
      </c>
      <c r="F842" t="s">
        <v>7858</v>
      </c>
      <c r="G842" t="s">
        <v>8326</v>
      </c>
      <c r="H842">
        <v>1138</v>
      </c>
    </row>
    <row r="843" spans="1:8">
      <c r="B843" t="s">
        <v>770</v>
      </c>
      <c r="C843">
        <v>1</v>
      </c>
      <c r="D843" t="s">
        <v>12351</v>
      </c>
      <c r="E843" t="s">
        <v>7834</v>
      </c>
      <c r="F843" t="s">
        <v>7858</v>
      </c>
      <c r="G843" t="s">
        <v>8326</v>
      </c>
      <c r="H843">
        <v>1138</v>
      </c>
    </row>
    <row r="844" spans="1:8">
      <c r="B844" t="s">
        <v>2616</v>
      </c>
      <c r="C844">
        <v>1</v>
      </c>
      <c r="D844" t="s">
        <v>12351</v>
      </c>
      <c r="E844" t="s">
        <v>7834</v>
      </c>
      <c r="F844" t="s">
        <v>7858</v>
      </c>
      <c r="G844" t="s">
        <v>8326</v>
      </c>
      <c r="H844">
        <v>1138</v>
      </c>
    </row>
    <row r="845" spans="1:8">
      <c r="B845" t="s">
        <v>280</v>
      </c>
      <c r="C845">
        <v>1</v>
      </c>
      <c r="D845" t="s">
        <v>12351</v>
      </c>
      <c r="E845" t="s">
        <v>7834</v>
      </c>
      <c r="F845" t="s">
        <v>7858</v>
      </c>
      <c r="G845" t="s">
        <v>8326</v>
      </c>
      <c r="H845">
        <v>1138</v>
      </c>
    </row>
    <row r="846" spans="1:8">
      <c r="B846" t="s">
        <v>278</v>
      </c>
      <c r="C846">
        <v>1</v>
      </c>
      <c r="D846" t="s">
        <v>12351</v>
      </c>
      <c r="E846" t="s">
        <v>7834</v>
      </c>
      <c r="F846" t="s">
        <v>7858</v>
      </c>
      <c r="G846" t="s">
        <v>8326</v>
      </c>
      <c r="H846">
        <v>1138</v>
      </c>
    </row>
    <row r="847" spans="1:8">
      <c r="A847" t="s">
        <v>5451</v>
      </c>
      <c r="B847" t="s">
        <v>10</v>
      </c>
      <c r="C847">
        <v>1</v>
      </c>
      <c r="D847" t="s">
        <v>12351</v>
      </c>
      <c r="E847" t="s">
        <v>7834</v>
      </c>
      <c r="F847" t="s">
        <v>7858</v>
      </c>
      <c r="G847" t="s">
        <v>8326</v>
      </c>
      <c r="H847">
        <v>1139</v>
      </c>
    </row>
    <row r="848" spans="1:8">
      <c r="B848" t="s">
        <v>774</v>
      </c>
      <c r="C848">
        <v>2</v>
      </c>
      <c r="D848" t="s">
        <v>12351</v>
      </c>
      <c r="E848" t="s">
        <v>7834</v>
      </c>
      <c r="F848" t="s">
        <v>7858</v>
      </c>
      <c r="G848" t="s">
        <v>8326</v>
      </c>
      <c r="H848">
        <v>1139</v>
      </c>
    </row>
    <row r="849" spans="1:8">
      <c r="A849" t="s">
        <v>5453</v>
      </c>
      <c r="B849" t="s">
        <v>10</v>
      </c>
      <c r="C849">
        <v>1</v>
      </c>
      <c r="D849" t="s">
        <v>12351</v>
      </c>
      <c r="E849" t="s">
        <v>7834</v>
      </c>
      <c r="F849" t="s">
        <v>7858</v>
      </c>
      <c r="G849" t="s">
        <v>8326</v>
      </c>
      <c r="H849">
        <v>161</v>
      </c>
    </row>
    <row r="850" spans="1:8">
      <c r="A850" t="s">
        <v>5455</v>
      </c>
      <c r="B850" t="s">
        <v>10</v>
      </c>
      <c r="C850">
        <v>1</v>
      </c>
      <c r="D850" t="s">
        <v>12351</v>
      </c>
      <c r="E850" t="s">
        <v>7834</v>
      </c>
      <c r="F850" t="s">
        <v>7858</v>
      </c>
      <c r="G850" t="s">
        <v>8326</v>
      </c>
      <c r="H850">
        <v>1148</v>
      </c>
    </row>
    <row r="851" spans="1:8">
      <c r="B851" t="s">
        <v>770</v>
      </c>
      <c r="C851">
        <v>1</v>
      </c>
      <c r="D851" t="s">
        <v>12351</v>
      </c>
      <c r="E851" t="s">
        <v>7834</v>
      </c>
      <c r="F851" t="s">
        <v>7858</v>
      </c>
      <c r="G851" t="s">
        <v>8326</v>
      </c>
      <c r="H851">
        <v>1148</v>
      </c>
    </row>
    <row r="852" spans="1:8">
      <c r="B852" t="s">
        <v>280</v>
      </c>
      <c r="C852">
        <v>1</v>
      </c>
      <c r="D852" t="s">
        <v>12351</v>
      </c>
      <c r="E852" t="s">
        <v>7834</v>
      </c>
      <c r="F852" t="s">
        <v>7858</v>
      </c>
      <c r="G852" t="s">
        <v>8326</v>
      </c>
      <c r="H852">
        <v>1148</v>
      </c>
    </row>
    <row r="853" spans="1:8">
      <c r="B853" t="s">
        <v>278</v>
      </c>
      <c r="C853">
        <v>1</v>
      </c>
      <c r="D853" t="s">
        <v>12351</v>
      </c>
      <c r="E853" t="s">
        <v>7834</v>
      </c>
      <c r="F853" t="s">
        <v>7858</v>
      </c>
      <c r="G853" t="s">
        <v>8326</v>
      </c>
      <c r="H853">
        <v>1148</v>
      </c>
    </row>
    <row r="854" spans="1:8">
      <c r="A854" t="s">
        <v>5507</v>
      </c>
      <c r="B854" t="s">
        <v>10</v>
      </c>
      <c r="C854">
        <v>1</v>
      </c>
      <c r="D854" t="s">
        <v>12412</v>
      </c>
      <c r="E854" t="s">
        <v>7834</v>
      </c>
      <c r="F854" t="s">
        <v>7858</v>
      </c>
      <c r="G854" t="s">
        <v>8326</v>
      </c>
      <c r="H854">
        <v>347</v>
      </c>
    </row>
    <row r="855" spans="1:8">
      <c r="B855" t="s">
        <v>28</v>
      </c>
      <c r="C855">
        <v>1</v>
      </c>
      <c r="D855" t="s">
        <v>12412</v>
      </c>
      <c r="E855" t="s">
        <v>7834</v>
      </c>
      <c r="F855" t="s">
        <v>7858</v>
      </c>
      <c r="G855" t="s">
        <v>8326</v>
      </c>
      <c r="H855">
        <v>347</v>
      </c>
    </row>
    <row r="856" spans="1:8">
      <c r="A856" t="s">
        <v>5509</v>
      </c>
      <c r="B856" t="s">
        <v>10</v>
      </c>
      <c r="C856">
        <v>1</v>
      </c>
      <c r="D856" t="s">
        <v>12412</v>
      </c>
      <c r="E856" t="s">
        <v>7834</v>
      </c>
      <c r="F856" t="s">
        <v>7858</v>
      </c>
      <c r="G856" t="s">
        <v>8326</v>
      </c>
      <c r="H856">
        <v>1000</v>
      </c>
    </row>
    <row r="857" spans="1:8">
      <c r="A857" t="s">
        <v>5511</v>
      </c>
      <c r="B857" t="s">
        <v>10</v>
      </c>
      <c r="C857">
        <v>1</v>
      </c>
      <c r="D857" t="s">
        <v>12412</v>
      </c>
      <c r="E857" t="s">
        <v>7834</v>
      </c>
      <c r="F857" t="s">
        <v>7858</v>
      </c>
      <c r="G857" t="s">
        <v>8326</v>
      </c>
      <c r="H857">
        <v>576</v>
      </c>
    </row>
    <row r="858" spans="1:8">
      <c r="B858" t="s">
        <v>278</v>
      </c>
      <c r="C858">
        <v>1</v>
      </c>
      <c r="D858" t="s">
        <v>12412</v>
      </c>
      <c r="E858" t="s">
        <v>7834</v>
      </c>
      <c r="F858" t="s">
        <v>7858</v>
      </c>
      <c r="G858" t="s">
        <v>8326</v>
      </c>
      <c r="H858">
        <v>576</v>
      </c>
    </row>
    <row r="859" spans="1:8">
      <c r="A859" t="s">
        <v>5513</v>
      </c>
      <c r="B859" t="s">
        <v>10</v>
      </c>
      <c r="C859">
        <v>1</v>
      </c>
      <c r="D859" t="s">
        <v>12412</v>
      </c>
      <c r="E859" t="s">
        <v>7834</v>
      </c>
      <c r="F859" t="s">
        <v>7858</v>
      </c>
      <c r="G859" t="s">
        <v>8326</v>
      </c>
      <c r="H859">
        <v>1133</v>
      </c>
    </row>
    <row r="860" spans="1:8">
      <c r="B860" t="s">
        <v>774</v>
      </c>
      <c r="C860">
        <v>1</v>
      </c>
      <c r="D860" t="s">
        <v>12412</v>
      </c>
      <c r="E860" t="s">
        <v>7834</v>
      </c>
      <c r="F860" t="s">
        <v>7858</v>
      </c>
      <c r="G860" t="s">
        <v>8326</v>
      </c>
      <c r="H860">
        <v>1133</v>
      </c>
    </row>
    <row r="861" spans="1:8">
      <c r="A861" t="s">
        <v>5515</v>
      </c>
      <c r="B861" t="s">
        <v>10</v>
      </c>
      <c r="C861">
        <v>1</v>
      </c>
      <c r="D861" t="s">
        <v>12412</v>
      </c>
      <c r="E861" t="s">
        <v>7834</v>
      </c>
      <c r="F861" t="s">
        <v>7858</v>
      </c>
      <c r="G861" t="s">
        <v>8326</v>
      </c>
      <c r="H861">
        <v>884</v>
      </c>
    </row>
    <row r="862" spans="1:8">
      <c r="A862" t="s">
        <v>5517</v>
      </c>
      <c r="B862" t="s">
        <v>10</v>
      </c>
      <c r="C862">
        <v>1</v>
      </c>
      <c r="D862" t="s">
        <v>12412</v>
      </c>
      <c r="E862" t="s">
        <v>7834</v>
      </c>
      <c r="F862" t="s">
        <v>7858</v>
      </c>
      <c r="G862" t="s">
        <v>8326</v>
      </c>
      <c r="H862">
        <v>1053</v>
      </c>
    </row>
    <row r="863" spans="1:8">
      <c r="B863" t="s">
        <v>774</v>
      </c>
      <c r="C863">
        <v>1</v>
      </c>
      <c r="D863" t="s">
        <v>12412</v>
      </c>
      <c r="E863" t="s">
        <v>7834</v>
      </c>
      <c r="F863" t="s">
        <v>7858</v>
      </c>
      <c r="G863" t="s">
        <v>8326</v>
      </c>
      <c r="H863">
        <v>1053</v>
      </c>
    </row>
    <row r="864" spans="1:8">
      <c r="A864" t="s">
        <v>5519</v>
      </c>
      <c r="B864" t="s">
        <v>10</v>
      </c>
      <c r="C864">
        <v>1</v>
      </c>
      <c r="D864" t="s">
        <v>12412</v>
      </c>
      <c r="E864" t="s">
        <v>7834</v>
      </c>
      <c r="F864" t="s">
        <v>7858</v>
      </c>
      <c r="G864" t="s">
        <v>8326</v>
      </c>
      <c r="H864">
        <v>413</v>
      </c>
    </row>
    <row r="865" spans="1:8">
      <c r="B865" t="s">
        <v>134</v>
      </c>
      <c r="C865">
        <v>1</v>
      </c>
      <c r="D865" t="s">
        <v>12412</v>
      </c>
      <c r="E865" t="s">
        <v>7834</v>
      </c>
      <c r="F865" t="s">
        <v>7858</v>
      </c>
      <c r="G865" t="s">
        <v>8326</v>
      </c>
      <c r="H865">
        <v>413</v>
      </c>
    </row>
    <row r="866" spans="1:8">
      <c r="B866" t="s">
        <v>52</v>
      </c>
      <c r="C866">
        <v>1</v>
      </c>
      <c r="D866" t="s">
        <v>12412</v>
      </c>
      <c r="E866" t="s">
        <v>7834</v>
      </c>
      <c r="F866" t="s">
        <v>7858</v>
      </c>
      <c r="G866" t="s">
        <v>8326</v>
      </c>
      <c r="H866">
        <v>413</v>
      </c>
    </row>
    <row r="867" spans="1:8">
      <c r="A867" t="s">
        <v>5521</v>
      </c>
      <c r="B867" t="s">
        <v>10</v>
      </c>
      <c r="C867">
        <v>1</v>
      </c>
      <c r="D867" t="s">
        <v>12412</v>
      </c>
      <c r="E867" t="s">
        <v>7834</v>
      </c>
      <c r="F867" t="s">
        <v>7858</v>
      </c>
      <c r="G867" t="s">
        <v>8326</v>
      </c>
      <c r="H867">
        <v>1250</v>
      </c>
    </row>
    <row r="868" spans="1:8">
      <c r="B868" t="s">
        <v>280</v>
      </c>
      <c r="C868">
        <v>1</v>
      </c>
      <c r="D868" t="s">
        <v>12412</v>
      </c>
      <c r="E868" t="s">
        <v>7834</v>
      </c>
      <c r="F868" t="s">
        <v>7858</v>
      </c>
      <c r="G868" t="s">
        <v>8326</v>
      </c>
      <c r="H868">
        <v>1250</v>
      </c>
    </row>
    <row r="869" spans="1:8">
      <c r="B869" t="s">
        <v>278</v>
      </c>
      <c r="C869">
        <v>1</v>
      </c>
      <c r="D869" t="s">
        <v>12412</v>
      </c>
      <c r="E869" t="s">
        <v>7834</v>
      </c>
      <c r="F869" t="s">
        <v>7858</v>
      </c>
      <c r="G869" t="s">
        <v>8326</v>
      </c>
      <c r="H869">
        <v>1250</v>
      </c>
    </row>
    <row r="870" spans="1:8">
      <c r="A870" t="s">
        <v>5523</v>
      </c>
      <c r="B870" t="s">
        <v>10</v>
      </c>
      <c r="C870">
        <v>1</v>
      </c>
      <c r="D870" t="s">
        <v>12412</v>
      </c>
      <c r="E870" t="s">
        <v>7834</v>
      </c>
      <c r="F870" t="s">
        <v>7858</v>
      </c>
      <c r="G870" t="s">
        <v>8326</v>
      </c>
      <c r="H870">
        <v>354</v>
      </c>
    </row>
    <row r="871" spans="1:8">
      <c r="A871" t="s">
        <v>5525</v>
      </c>
      <c r="B871" t="s">
        <v>10</v>
      </c>
      <c r="C871">
        <v>1</v>
      </c>
      <c r="D871" t="s">
        <v>12412</v>
      </c>
      <c r="E871" t="s">
        <v>7834</v>
      </c>
      <c r="F871" t="s">
        <v>7858</v>
      </c>
      <c r="G871" t="s">
        <v>8326</v>
      </c>
      <c r="H871">
        <v>749</v>
      </c>
    </row>
    <row r="872" spans="1:8">
      <c r="A872" t="s">
        <v>5527</v>
      </c>
      <c r="B872" t="s">
        <v>10</v>
      </c>
      <c r="C872">
        <v>1</v>
      </c>
      <c r="D872" t="s">
        <v>12412</v>
      </c>
      <c r="E872" t="s">
        <v>7834</v>
      </c>
      <c r="F872" t="s">
        <v>7858</v>
      </c>
      <c r="G872" t="s">
        <v>8326</v>
      </c>
      <c r="H872">
        <v>978</v>
      </c>
    </row>
    <row r="873" spans="1:8">
      <c r="A873" t="s">
        <v>5529</v>
      </c>
      <c r="B873" t="s">
        <v>10</v>
      </c>
      <c r="C873">
        <v>1</v>
      </c>
      <c r="D873" t="s">
        <v>12412</v>
      </c>
      <c r="E873" t="s">
        <v>7834</v>
      </c>
      <c r="F873" t="s">
        <v>7858</v>
      </c>
      <c r="G873" t="s">
        <v>8326</v>
      </c>
      <c r="H873">
        <v>1114</v>
      </c>
    </row>
    <row r="874" spans="1:8">
      <c r="B874" t="s">
        <v>770</v>
      </c>
      <c r="C874">
        <v>1</v>
      </c>
      <c r="D874" t="s">
        <v>12412</v>
      </c>
      <c r="E874" t="s">
        <v>7834</v>
      </c>
      <c r="F874" t="s">
        <v>7858</v>
      </c>
      <c r="G874" t="s">
        <v>8326</v>
      </c>
      <c r="H874">
        <v>1114</v>
      </c>
    </row>
    <row r="875" spans="1:8">
      <c r="B875" t="s">
        <v>2616</v>
      </c>
      <c r="C875">
        <v>1</v>
      </c>
      <c r="D875" t="s">
        <v>12412</v>
      </c>
      <c r="E875" t="s">
        <v>7834</v>
      </c>
      <c r="F875" t="s">
        <v>7858</v>
      </c>
      <c r="G875" t="s">
        <v>8326</v>
      </c>
      <c r="H875">
        <v>1114</v>
      </c>
    </row>
    <row r="876" spans="1:8">
      <c r="B876" t="s">
        <v>280</v>
      </c>
      <c r="C876">
        <v>1</v>
      </c>
      <c r="D876" t="s">
        <v>12412</v>
      </c>
      <c r="E876" t="s">
        <v>7834</v>
      </c>
      <c r="F876" t="s">
        <v>7858</v>
      </c>
      <c r="G876" t="s">
        <v>8326</v>
      </c>
      <c r="H876">
        <v>1114</v>
      </c>
    </row>
    <row r="877" spans="1:8">
      <c r="B877" t="s">
        <v>278</v>
      </c>
      <c r="C877">
        <v>1</v>
      </c>
      <c r="D877" t="s">
        <v>12412</v>
      </c>
      <c r="E877" t="s">
        <v>7834</v>
      </c>
      <c r="F877" t="s">
        <v>7858</v>
      </c>
      <c r="G877" t="s">
        <v>8326</v>
      </c>
      <c r="H877">
        <v>1114</v>
      </c>
    </row>
    <row r="878" spans="1:8">
      <c r="A878" t="s">
        <v>5531</v>
      </c>
      <c r="B878" t="s">
        <v>10</v>
      </c>
      <c r="C878">
        <v>1</v>
      </c>
      <c r="D878" t="s">
        <v>12412</v>
      </c>
      <c r="E878" t="s">
        <v>7834</v>
      </c>
      <c r="F878" t="s">
        <v>7858</v>
      </c>
      <c r="G878" t="s">
        <v>8326</v>
      </c>
      <c r="H878">
        <v>1145</v>
      </c>
    </row>
    <row r="879" spans="1:8">
      <c r="B879" t="s">
        <v>2616</v>
      </c>
      <c r="C879">
        <v>1</v>
      </c>
      <c r="D879" t="s">
        <v>12412</v>
      </c>
      <c r="E879" t="s">
        <v>7834</v>
      </c>
      <c r="F879" t="s">
        <v>7858</v>
      </c>
      <c r="G879" t="s">
        <v>8326</v>
      </c>
      <c r="H879">
        <v>1145</v>
      </c>
    </row>
    <row r="880" spans="1:8">
      <c r="B880" t="s">
        <v>280</v>
      </c>
      <c r="C880">
        <v>1</v>
      </c>
      <c r="D880" t="s">
        <v>12412</v>
      </c>
      <c r="E880" t="s">
        <v>7834</v>
      </c>
      <c r="F880" t="s">
        <v>7858</v>
      </c>
      <c r="G880" t="s">
        <v>8326</v>
      </c>
      <c r="H880">
        <v>1145</v>
      </c>
    </row>
    <row r="881" spans="1:8">
      <c r="B881" t="s">
        <v>278</v>
      </c>
      <c r="C881">
        <v>1</v>
      </c>
      <c r="D881" t="s">
        <v>12412</v>
      </c>
      <c r="E881" t="s">
        <v>7834</v>
      </c>
      <c r="F881" t="s">
        <v>7858</v>
      </c>
      <c r="G881" t="s">
        <v>8326</v>
      </c>
      <c r="H881">
        <v>1145</v>
      </c>
    </row>
    <row r="882" spans="1:8">
      <c r="A882" t="s">
        <v>5605</v>
      </c>
      <c r="B882" t="s">
        <v>10</v>
      </c>
      <c r="C882">
        <v>1</v>
      </c>
      <c r="D882" t="s">
        <v>12493</v>
      </c>
      <c r="E882" t="s">
        <v>7834</v>
      </c>
      <c r="F882" t="s">
        <v>7858</v>
      </c>
      <c r="G882" t="s">
        <v>7859</v>
      </c>
      <c r="H882">
        <v>168</v>
      </c>
    </row>
    <row r="883" spans="1:8">
      <c r="A883" t="s">
        <v>5607</v>
      </c>
      <c r="B883" t="s">
        <v>10</v>
      </c>
      <c r="C883">
        <v>1</v>
      </c>
      <c r="D883" t="s">
        <v>12493</v>
      </c>
      <c r="E883" t="s">
        <v>7834</v>
      </c>
      <c r="F883" t="s">
        <v>7858</v>
      </c>
      <c r="G883" t="s">
        <v>7859</v>
      </c>
      <c r="H883">
        <v>440</v>
      </c>
    </row>
    <row r="884" spans="1:8">
      <c r="B884" t="s">
        <v>52</v>
      </c>
      <c r="C884">
        <v>1</v>
      </c>
      <c r="D884" t="s">
        <v>12493</v>
      </c>
      <c r="E884" t="s">
        <v>7834</v>
      </c>
      <c r="F884" t="s">
        <v>7858</v>
      </c>
      <c r="G884" t="s">
        <v>7859</v>
      </c>
      <c r="H884">
        <v>440</v>
      </c>
    </row>
    <row r="885" spans="1:8">
      <c r="A885" t="s">
        <v>5609</v>
      </c>
      <c r="B885" t="s">
        <v>10</v>
      </c>
      <c r="C885">
        <v>1</v>
      </c>
      <c r="D885" t="s">
        <v>12497</v>
      </c>
      <c r="E885" t="s">
        <v>7834</v>
      </c>
      <c r="F885" t="s">
        <v>7858</v>
      </c>
      <c r="G885" t="s">
        <v>8326</v>
      </c>
      <c r="H885">
        <v>607</v>
      </c>
    </row>
    <row r="886" spans="1:8">
      <c r="A886" t="s">
        <v>5611</v>
      </c>
      <c r="B886" t="s">
        <v>10</v>
      </c>
      <c r="C886">
        <v>1</v>
      </c>
      <c r="D886" t="s">
        <v>12497</v>
      </c>
      <c r="E886" t="s">
        <v>7834</v>
      </c>
      <c r="F886" t="s">
        <v>7858</v>
      </c>
      <c r="G886" t="s">
        <v>8326</v>
      </c>
      <c r="H886">
        <v>492</v>
      </c>
    </row>
    <row r="887" spans="1:8">
      <c r="B887" t="s">
        <v>16</v>
      </c>
      <c r="C887">
        <v>1</v>
      </c>
      <c r="D887" t="s">
        <v>12497</v>
      </c>
      <c r="E887" t="s">
        <v>7834</v>
      </c>
      <c r="F887" t="s">
        <v>7858</v>
      </c>
      <c r="G887" t="s">
        <v>8326</v>
      </c>
      <c r="H887">
        <v>492</v>
      </c>
    </row>
    <row r="888" spans="1:8">
      <c r="A888" t="s">
        <v>5613</v>
      </c>
      <c r="B888" t="s">
        <v>10</v>
      </c>
      <c r="C888">
        <v>1</v>
      </c>
      <c r="D888" t="s">
        <v>12497</v>
      </c>
      <c r="E888" t="s">
        <v>7834</v>
      </c>
      <c r="F888" t="s">
        <v>7858</v>
      </c>
      <c r="G888" t="s">
        <v>8326</v>
      </c>
      <c r="H888">
        <v>146</v>
      </c>
    </row>
    <row r="889" spans="1:8">
      <c r="A889" t="s">
        <v>5615</v>
      </c>
      <c r="B889" t="s">
        <v>10</v>
      </c>
      <c r="C889">
        <v>1</v>
      </c>
      <c r="D889" t="s">
        <v>12497</v>
      </c>
      <c r="E889" t="s">
        <v>7834</v>
      </c>
      <c r="F889" t="s">
        <v>7858</v>
      </c>
      <c r="G889" t="s">
        <v>8326</v>
      </c>
      <c r="H889">
        <v>419</v>
      </c>
    </row>
    <row r="890" spans="1:8">
      <c r="B890" t="s">
        <v>134</v>
      </c>
      <c r="C890">
        <v>1</v>
      </c>
      <c r="D890" t="s">
        <v>12497</v>
      </c>
      <c r="E890" t="s">
        <v>7834</v>
      </c>
      <c r="F890" t="s">
        <v>7858</v>
      </c>
      <c r="G890" t="s">
        <v>8326</v>
      </c>
      <c r="H890">
        <v>419</v>
      </c>
    </row>
    <row r="891" spans="1:8">
      <c r="B891" t="s">
        <v>52</v>
      </c>
      <c r="C891">
        <v>1</v>
      </c>
      <c r="D891" t="s">
        <v>12497</v>
      </c>
      <c r="E891" t="s">
        <v>7834</v>
      </c>
      <c r="F891" t="s">
        <v>7858</v>
      </c>
      <c r="G891" t="s">
        <v>8326</v>
      </c>
      <c r="H891">
        <v>419</v>
      </c>
    </row>
    <row r="892" spans="1:8">
      <c r="A892" t="s">
        <v>5617</v>
      </c>
      <c r="B892" t="s">
        <v>10</v>
      </c>
      <c r="C892">
        <v>1</v>
      </c>
      <c r="D892" t="s">
        <v>12497</v>
      </c>
      <c r="E892" t="s">
        <v>7834</v>
      </c>
      <c r="F892" t="s">
        <v>7858</v>
      </c>
      <c r="G892" t="s">
        <v>8326</v>
      </c>
      <c r="H892">
        <v>140</v>
      </c>
    </row>
    <row r="893" spans="1:8">
      <c r="A893" t="s">
        <v>5619</v>
      </c>
      <c r="B893" t="s">
        <v>10</v>
      </c>
      <c r="C893">
        <v>1</v>
      </c>
      <c r="D893" t="s">
        <v>12497</v>
      </c>
      <c r="E893" t="s">
        <v>7834</v>
      </c>
      <c r="F893" t="s">
        <v>7858</v>
      </c>
      <c r="G893" t="s">
        <v>8326</v>
      </c>
      <c r="H893">
        <v>325</v>
      </c>
    </row>
    <row r="894" spans="1:8">
      <c r="A894" t="s">
        <v>5635</v>
      </c>
      <c r="B894" t="s">
        <v>10</v>
      </c>
      <c r="C894">
        <v>1</v>
      </c>
      <c r="D894" t="s">
        <v>12513</v>
      </c>
      <c r="E894" t="s">
        <v>7834</v>
      </c>
      <c r="F894" t="s">
        <v>7858</v>
      </c>
      <c r="G894" t="s">
        <v>7859</v>
      </c>
      <c r="H894">
        <v>443</v>
      </c>
    </row>
    <row r="895" spans="1:8">
      <c r="A895" t="s">
        <v>5637</v>
      </c>
      <c r="B895" t="s">
        <v>10</v>
      </c>
      <c r="C895">
        <v>1</v>
      </c>
      <c r="D895" t="s">
        <v>12516</v>
      </c>
      <c r="E895" t="s">
        <v>7834</v>
      </c>
      <c r="F895" t="s">
        <v>7858</v>
      </c>
      <c r="G895" t="s">
        <v>8326</v>
      </c>
      <c r="H895">
        <v>350</v>
      </c>
    </row>
    <row r="896" spans="1:8">
      <c r="B896" t="s">
        <v>28</v>
      </c>
      <c r="C896">
        <v>1</v>
      </c>
      <c r="D896" t="s">
        <v>12516</v>
      </c>
      <c r="E896" t="s">
        <v>7834</v>
      </c>
      <c r="F896" t="s">
        <v>7858</v>
      </c>
      <c r="G896" t="s">
        <v>8326</v>
      </c>
      <c r="H896">
        <v>350</v>
      </c>
    </row>
    <row r="897" spans="1:8">
      <c r="A897" t="s">
        <v>5639</v>
      </c>
      <c r="B897" t="s">
        <v>10</v>
      </c>
      <c r="C897">
        <v>1</v>
      </c>
      <c r="D897" t="s">
        <v>12516</v>
      </c>
      <c r="E897" t="s">
        <v>7834</v>
      </c>
      <c r="F897" t="s">
        <v>7858</v>
      </c>
      <c r="G897" t="s">
        <v>8326</v>
      </c>
      <c r="H897">
        <v>688</v>
      </c>
    </row>
    <row r="898" spans="1:8">
      <c r="A898" t="s">
        <v>5641</v>
      </c>
      <c r="B898" t="s">
        <v>10</v>
      </c>
      <c r="C898">
        <v>1</v>
      </c>
      <c r="D898" t="s">
        <v>12516</v>
      </c>
      <c r="E898" t="s">
        <v>7834</v>
      </c>
      <c r="F898" t="s">
        <v>7858</v>
      </c>
      <c r="G898" t="s">
        <v>8326</v>
      </c>
      <c r="H898">
        <v>162</v>
      </c>
    </row>
    <row r="899" spans="1:8">
      <c r="A899" t="s">
        <v>5643</v>
      </c>
      <c r="B899" t="s">
        <v>10</v>
      </c>
      <c r="C899">
        <v>1</v>
      </c>
      <c r="D899" t="s">
        <v>12516</v>
      </c>
      <c r="E899" t="s">
        <v>7834</v>
      </c>
      <c r="F899" t="s">
        <v>7858</v>
      </c>
      <c r="G899" t="s">
        <v>8326</v>
      </c>
      <c r="H899">
        <v>459</v>
      </c>
    </row>
    <row r="900" spans="1:8">
      <c r="B900" t="s">
        <v>52</v>
      </c>
      <c r="C900">
        <v>1</v>
      </c>
      <c r="D900" t="s">
        <v>12516</v>
      </c>
      <c r="E900" t="s">
        <v>7834</v>
      </c>
      <c r="F900" t="s">
        <v>7858</v>
      </c>
      <c r="G900" t="s">
        <v>8326</v>
      </c>
      <c r="H900">
        <v>459</v>
      </c>
    </row>
    <row r="901" spans="1:8">
      <c r="A901" t="s">
        <v>5783</v>
      </c>
      <c r="B901" t="s">
        <v>10</v>
      </c>
      <c r="C901">
        <v>1</v>
      </c>
      <c r="D901" t="s">
        <v>12661</v>
      </c>
      <c r="E901" t="s">
        <v>7834</v>
      </c>
      <c r="F901" t="s">
        <v>7858</v>
      </c>
      <c r="G901" t="s">
        <v>7859</v>
      </c>
      <c r="H901">
        <v>348</v>
      </c>
    </row>
    <row r="902" spans="1:8">
      <c r="B902" t="s">
        <v>28</v>
      </c>
      <c r="C902">
        <v>1</v>
      </c>
      <c r="D902" t="s">
        <v>12661</v>
      </c>
      <c r="E902" t="s">
        <v>7834</v>
      </c>
      <c r="F902" t="s">
        <v>7858</v>
      </c>
      <c r="G902" t="s">
        <v>7859</v>
      </c>
      <c r="H902">
        <v>348</v>
      </c>
    </row>
    <row r="903" spans="1:8">
      <c r="A903" t="s">
        <v>5785</v>
      </c>
      <c r="B903" t="s">
        <v>10</v>
      </c>
      <c r="C903">
        <v>1</v>
      </c>
      <c r="D903" t="s">
        <v>12661</v>
      </c>
      <c r="E903" t="s">
        <v>7834</v>
      </c>
      <c r="F903" t="s">
        <v>7858</v>
      </c>
      <c r="G903" t="s">
        <v>7859</v>
      </c>
      <c r="H903">
        <v>164</v>
      </c>
    </row>
    <row r="904" spans="1:8">
      <c r="A904" t="s">
        <v>5787</v>
      </c>
      <c r="B904" t="s">
        <v>10</v>
      </c>
      <c r="C904">
        <v>1</v>
      </c>
      <c r="D904" t="s">
        <v>12661</v>
      </c>
      <c r="E904" t="s">
        <v>7834</v>
      </c>
      <c r="F904" t="s">
        <v>7858</v>
      </c>
      <c r="G904" t="s">
        <v>7859</v>
      </c>
      <c r="H904">
        <v>132</v>
      </c>
    </row>
    <row r="905" spans="1:8">
      <c r="A905" t="s">
        <v>5789</v>
      </c>
      <c r="B905" t="s">
        <v>10</v>
      </c>
      <c r="C905">
        <v>1</v>
      </c>
      <c r="D905" t="s">
        <v>12661</v>
      </c>
      <c r="E905" t="s">
        <v>7834</v>
      </c>
      <c r="F905" t="s">
        <v>7858</v>
      </c>
      <c r="G905" t="s">
        <v>7859</v>
      </c>
      <c r="H905">
        <v>449</v>
      </c>
    </row>
    <row r="906" spans="1:8">
      <c r="B906" t="s">
        <v>134</v>
      </c>
      <c r="C906">
        <v>1</v>
      </c>
      <c r="D906" t="s">
        <v>12661</v>
      </c>
      <c r="E906" t="s">
        <v>7834</v>
      </c>
      <c r="F906" t="s">
        <v>7858</v>
      </c>
      <c r="G906" t="s">
        <v>7859</v>
      </c>
      <c r="H906">
        <v>449</v>
      </c>
    </row>
    <row r="907" spans="1:8">
      <c r="B907" t="s">
        <v>52</v>
      </c>
      <c r="C907">
        <v>1</v>
      </c>
      <c r="D907" t="s">
        <v>12661</v>
      </c>
      <c r="E907" t="s">
        <v>7834</v>
      </c>
      <c r="F907" t="s">
        <v>7858</v>
      </c>
      <c r="G907" t="s">
        <v>7859</v>
      </c>
      <c r="H907">
        <v>449</v>
      </c>
    </row>
    <row r="908" spans="1:8">
      <c r="A908" t="s">
        <v>5791</v>
      </c>
      <c r="B908" t="s">
        <v>10</v>
      </c>
      <c r="C908">
        <v>1</v>
      </c>
      <c r="D908" t="s">
        <v>12661</v>
      </c>
      <c r="E908" t="s">
        <v>7834</v>
      </c>
      <c r="F908" t="s">
        <v>7858</v>
      </c>
      <c r="G908" t="s">
        <v>7859</v>
      </c>
      <c r="H908">
        <v>359</v>
      </c>
    </row>
    <row r="909" spans="1:8">
      <c r="B909" t="s">
        <v>28</v>
      </c>
      <c r="C909">
        <v>1</v>
      </c>
      <c r="D909" t="s">
        <v>12661</v>
      </c>
      <c r="E909" t="s">
        <v>7834</v>
      </c>
      <c r="F909" t="s">
        <v>7858</v>
      </c>
      <c r="G909" t="s">
        <v>7859</v>
      </c>
      <c r="H909">
        <v>359</v>
      </c>
    </row>
    <row r="910" spans="1:8">
      <c r="A910" t="s">
        <v>5793</v>
      </c>
      <c r="B910" t="s">
        <v>10</v>
      </c>
      <c r="C910">
        <v>1</v>
      </c>
      <c r="D910" t="s">
        <v>12661</v>
      </c>
      <c r="E910" t="s">
        <v>7834</v>
      </c>
      <c r="F910" t="s">
        <v>7858</v>
      </c>
      <c r="G910" t="s">
        <v>7859</v>
      </c>
      <c r="H910">
        <v>130</v>
      </c>
    </row>
    <row r="911" spans="1:8">
      <c r="A911" t="s">
        <v>5879</v>
      </c>
      <c r="B911" t="s">
        <v>10</v>
      </c>
      <c r="C911">
        <v>1</v>
      </c>
      <c r="D911" t="s">
        <v>12761</v>
      </c>
      <c r="E911" t="s">
        <v>7834</v>
      </c>
      <c r="F911" t="s">
        <v>7858</v>
      </c>
      <c r="G911" t="s">
        <v>7859</v>
      </c>
      <c r="H911">
        <v>149</v>
      </c>
    </row>
    <row r="912" spans="1:8">
      <c r="A912" t="s">
        <v>5881</v>
      </c>
      <c r="B912" t="s">
        <v>10</v>
      </c>
      <c r="C912">
        <v>1</v>
      </c>
      <c r="D912" t="s">
        <v>12761</v>
      </c>
      <c r="E912" t="s">
        <v>7834</v>
      </c>
      <c r="F912" t="s">
        <v>7858</v>
      </c>
      <c r="G912" t="s">
        <v>7859</v>
      </c>
      <c r="H912">
        <v>172</v>
      </c>
    </row>
    <row r="913" spans="1:8">
      <c r="A913" t="s">
        <v>5883</v>
      </c>
      <c r="B913" t="s">
        <v>10</v>
      </c>
      <c r="C913">
        <v>1</v>
      </c>
      <c r="D913" t="s">
        <v>12761</v>
      </c>
      <c r="E913" t="s">
        <v>7834</v>
      </c>
      <c r="F913" t="s">
        <v>7858</v>
      </c>
      <c r="G913" t="s">
        <v>7859</v>
      </c>
      <c r="H913">
        <v>346</v>
      </c>
    </row>
    <row r="914" spans="1:8">
      <c r="B914" t="s">
        <v>28</v>
      </c>
      <c r="C914">
        <v>1</v>
      </c>
      <c r="D914" t="s">
        <v>12761</v>
      </c>
      <c r="E914" t="s">
        <v>7834</v>
      </c>
      <c r="F914" t="s">
        <v>7858</v>
      </c>
      <c r="G914" t="s">
        <v>7859</v>
      </c>
      <c r="H914">
        <v>346</v>
      </c>
    </row>
    <row r="915" spans="1:8">
      <c r="A915" t="s">
        <v>5885</v>
      </c>
      <c r="B915" t="s">
        <v>10</v>
      </c>
      <c r="C915">
        <v>1</v>
      </c>
      <c r="D915" t="s">
        <v>12761</v>
      </c>
      <c r="E915" t="s">
        <v>7834</v>
      </c>
      <c r="F915" t="s">
        <v>7858</v>
      </c>
      <c r="G915" t="s">
        <v>7859</v>
      </c>
      <c r="H915">
        <v>443</v>
      </c>
    </row>
    <row r="916" spans="1:8">
      <c r="B916" t="s">
        <v>52</v>
      </c>
      <c r="C916">
        <v>1</v>
      </c>
      <c r="D916" t="s">
        <v>12761</v>
      </c>
      <c r="E916" t="s">
        <v>7834</v>
      </c>
      <c r="F916" t="s">
        <v>7858</v>
      </c>
      <c r="G916" t="s">
        <v>7859</v>
      </c>
      <c r="H916">
        <v>443</v>
      </c>
    </row>
    <row r="917" spans="1:8">
      <c r="A917" t="s">
        <v>6065</v>
      </c>
      <c r="B917" t="s">
        <v>10</v>
      </c>
      <c r="C917">
        <v>1</v>
      </c>
      <c r="D917" t="s">
        <v>12902</v>
      </c>
      <c r="E917" t="s">
        <v>7834</v>
      </c>
      <c r="F917" t="s">
        <v>7858</v>
      </c>
      <c r="G917" t="s">
        <v>8326</v>
      </c>
      <c r="H917">
        <v>420</v>
      </c>
    </row>
    <row r="918" spans="1:8">
      <c r="B918" t="s">
        <v>52</v>
      </c>
      <c r="C918">
        <v>1</v>
      </c>
      <c r="D918" t="s">
        <v>12902</v>
      </c>
      <c r="E918" t="s">
        <v>7834</v>
      </c>
      <c r="F918" t="s">
        <v>7858</v>
      </c>
      <c r="G918" t="s">
        <v>8326</v>
      </c>
      <c r="H918">
        <v>420</v>
      </c>
    </row>
    <row r="919" spans="1:8">
      <c r="A919" t="s">
        <v>6067</v>
      </c>
      <c r="B919" t="s">
        <v>10</v>
      </c>
      <c r="C919">
        <v>1</v>
      </c>
      <c r="D919" t="s">
        <v>12902</v>
      </c>
      <c r="E919" t="s">
        <v>7834</v>
      </c>
      <c r="F919" t="s">
        <v>7858</v>
      </c>
      <c r="G919" t="s">
        <v>8326</v>
      </c>
      <c r="H919">
        <v>141</v>
      </c>
    </row>
    <row r="920" spans="1:8">
      <c r="A920" t="s">
        <v>6101</v>
      </c>
      <c r="B920" t="s">
        <v>10</v>
      </c>
      <c r="C920">
        <v>1</v>
      </c>
      <c r="D920" t="s">
        <v>12936</v>
      </c>
      <c r="E920" t="s">
        <v>7834</v>
      </c>
      <c r="F920" t="s">
        <v>7858</v>
      </c>
      <c r="G920" t="s">
        <v>7859</v>
      </c>
      <c r="H920">
        <v>429</v>
      </c>
    </row>
    <row r="921" spans="1:8">
      <c r="B921" t="s">
        <v>52</v>
      </c>
      <c r="C921">
        <v>1</v>
      </c>
      <c r="D921" t="s">
        <v>12936</v>
      </c>
      <c r="E921" t="s">
        <v>7834</v>
      </c>
      <c r="F921" t="s">
        <v>7858</v>
      </c>
      <c r="G921" t="s">
        <v>7859</v>
      </c>
      <c r="H921">
        <v>429</v>
      </c>
    </row>
    <row r="922" spans="1:8">
      <c r="A922" t="s">
        <v>6103</v>
      </c>
      <c r="B922" t="s">
        <v>10</v>
      </c>
      <c r="C922">
        <v>1</v>
      </c>
      <c r="D922" t="s">
        <v>12936</v>
      </c>
      <c r="E922" t="s">
        <v>7834</v>
      </c>
      <c r="F922" t="s">
        <v>7858</v>
      </c>
      <c r="G922" t="s">
        <v>7859</v>
      </c>
      <c r="H922">
        <v>144</v>
      </c>
    </row>
    <row r="923" spans="1:8">
      <c r="A923" t="s">
        <v>6105</v>
      </c>
      <c r="B923" t="s">
        <v>10</v>
      </c>
      <c r="C923">
        <v>1</v>
      </c>
      <c r="D923" t="s">
        <v>12936</v>
      </c>
      <c r="E923" t="s">
        <v>7834</v>
      </c>
      <c r="F923" t="s">
        <v>7858</v>
      </c>
      <c r="G923" t="s">
        <v>7859</v>
      </c>
      <c r="H923">
        <v>130</v>
      </c>
    </row>
    <row r="924" spans="1:8">
      <c r="A924" t="s">
        <v>6533</v>
      </c>
      <c r="B924" t="s">
        <v>10</v>
      </c>
      <c r="C924">
        <v>1</v>
      </c>
      <c r="D924" t="s">
        <v>13387</v>
      </c>
      <c r="E924" t="s">
        <v>7834</v>
      </c>
      <c r="F924" t="s">
        <v>7858</v>
      </c>
      <c r="G924" t="s">
        <v>8326</v>
      </c>
      <c r="H924">
        <v>340</v>
      </c>
    </row>
    <row r="925" spans="1:8">
      <c r="A925" t="s">
        <v>6535</v>
      </c>
      <c r="B925" t="s">
        <v>10</v>
      </c>
      <c r="C925">
        <v>1</v>
      </c>
      <c r="D925" t="s">
        <v>13387</v>
      </c>
      <c r="E925" t="s">
        <v>7834</v>
      </c>
      <c r="F925" t="s">
        <v>7858</v>
      </c>
      <c r="G925" t="s">
        <v>8326</v>
      </c>
      <c r="H925">
        <v>593</v>
      </c>
    </row>
    <row r="926" spans="1:8">
      <c r="A926" t="s">
        <v>6537</v>
      </c>
      <c r="B926" t="s">
        <v>10</v>
      </c>
      <c r="C926">
        <v>2</v>
      </c>
      <c r="D926" t="s">
        <v>13387</v>
      </c>
      <c r="E926" t="s">
        <v>7834</v>
      </c>
      <c r="F926" t="s">
        <v>7858</v>
      </c>
      <c r="G926" t="s">
        <v>8326</v>
      </c>
      <c r="H926">
        <v>302</v>
      </c>
    </row>
    <row r="927" spans="1:8">
      <c r="A927" t="s">
        <v>6539</v>
      </c>
      <c r="B927" t="s">
        <v>10</v>
      </c>
      <c r="C927">
        <v>1</v>
      </c>
      <c r="D927" t="s">
        <v>13387</v>
      </c>
      <c r="E927" t="s">
        <v>7834</v>
      </c>
      <c r="F927" t="s">
        <v>7858</v>
      </c>
      <c r="G927" t="s">
        <v>8326</v>
      </c>
      <c r="H927">
        <v>365</v>
      </c>
    </row>
    <row r="928" spans="1:8">
      <c r="B928" t="s">
        <v>28</v>
      </c>
      <c r="C928">
        <v>1</v>
      </c>
      <c r="D928" t="s">
        <v>13387</v>
      </c>
      <c r="E928" t="s">
        <v>7834</v>
      </c>
      <c r="F928" t="s">
        <v>7858</v>
      </c>
      <c r="G928" t="s">
        <v>8326</v>
      </c>
      <c r="H928">
        <v>365</v>
      </c>
    </row>
    <row r="929" spans="1:8">
      <c r="A929" t="s">
        <v>6541</v>
      </c>
      <c r="B929" t="s">
        <v>10</v>
      </c>
      <c r="C929">
        <v>1</v>
      </c>
      <c r="D929" t="s">
        <v>13387</v>
      </c>
      <c r="E929" t="s">
        <v>7834</v>
      </c>
      <c r="F929" t="s">
        <v>7858</v>
      </c>
      <c r="G929" t="s">
        <v>8326</v>
      </c>
      <c r="H929">
        <v>435</v>
      </c>
    </row>
    <row r="930" spans="1:8">
      <c r="B930" t="s">
        <v>52</v>
      </c>
      <c r="C930">
        <v>1</v>
      </c>
      <c r="D930" t="s">
        <v>13387</v>
      </c>
      <c r="E930" t="s">
        <v>7834</v>
      </c>
      <c r="F930" t="s">
        <v>7858</v>
      </c>
      <c r="G930" t="s">
        <v>8326</v>
      </c>
      <c r="H930">
        <v>435</v>
      </c>
    </row>
    <row r="931" spans="1:8">
      <c r="A931" t="s">
        <v>6543</v>
      </c>
      <c r="B931" t="s">
        <v>10</v>
      </c>
      <c r="C931">
        <v>1</v>
      </c>
      <c r="D931" t="s">
        <v>13387</v>
      </c>
      <c r="E931" t="s">
        <v>7834</v>
      </c>
      <c r="F931" t="s">
        <v>7858</v>
      </c>
      <c r="G931" t="s">
        <v>8326</v>
      </c>
      <c r="H931">
        <v>121</v>
      </c>
    </row>
    <row r="932" spans="1:8">
      <c r="A932" t="s">
        <v>6545</v>
      </c>
      <c r="B932" t="s">
        <v>10</v>
      </c>
      <c r="C932">
        <v>1</v>
      </c>
      <c r="D932" t="s">
        <v>13387</v>
      </c>
      <c r="E932" t="s">
        <v>7834</v>
      </c>
      <c r="F932" t="s">
        <v>7858</v>
      </c>
      <c r="G932" t="s">
        <v>8326</v>
      </c>
      <c r="H932">
        <v>149</v>
      </c>
    </row>
    <row r="933" spans="1:8">
      <c r="A933" t="s">
        <v>6871</v>
      </c>
      <c r="B933" t="s">
        <v>10</v>
      </c>
      <c r="C933">
        <v>1</v>
      </c>
      <c r="D933" t="s">
        <v>13643</v>
      </c>
      <c r="E933" t="s">
        <v>7834</v>
      </c>
      <c r="F933" t="s">
        <v>7858</v>
      </c>
      <c r="G933" t="s">
        <v>10279</v>
      </c>
      <c r="H933">
        <v>376</v>
      </c>
    </row>
    <row r="934" spans="1:8">
      <c r="B934" t="s">
        <v>28</v>
      </c>
      <c r="C934">
        <v>1</v>
      </c>
      <c r="D934" t="s">
        <v>13643</v>
      </c>
      <c r="E934" t="s">
        <v>7834</v>
      </c>
      <c r="F934" t="s">
        <v>7858</v>
      </c>
      <c r="G934" t="s">
        <v>10279</v>
      </c>
      <c r="H934">
        <v>376</v>
      </c>
    </row>
    <row r="935" spans="1:8">
      <c r="A935" t="s">
        <v>7197</v>
      </c>
      <c r="B935" t="s">
        <v>10</v>
      </c>
      <c r="C935">
        <v>1</v>
      </c>
      <c r="D935" t="s">
        <v>13861</v>
      </c>
      <c r="E935" t="s">
        <v>7834</v>
      </c>
      <c r="F935" t="s">
        <v>7858</v>
      </c>
      <c r="G935" t="s">
        <v>9035</v>
      </c>
      <c r="H935">
        <v>369</v>
      </c>
    </row>
    <row r="936" spans="1:8">
      <c r="B936" t="s">
        <v>28</v>
      </c>
      <c r="C936">
        <v>1</v>
      </c>
      <c r="D936" t="s">
        <v>13861</v>
      </c>
      <c r="E936" t="s">
        <v>7834</v>
      </c>
      <c r="F936" t="s">
        <v>7858</v>
      </c>
      <c r="G936" t="s">
        <v>9035</v>
      </c>
      <c r="H936">
        <v>369</v>
      </c>
    </row>
    <row r="937" spans="1:8">
      <c r="A937" t="s">
        <v>7199</v>
      </c>
      <c r="B937" t="s">
        <v>10</v>
      </c>
      <c r="C937">
        <v>1</v>
      </c>
      <c r="D937" t="s">
        <v>13861</v>
      </c>
      <c r="E937" t="s">
        <v>7834</v>
      </c>
      <c r="F937" t="s">
        <v>7858</v>
      </c>
      <c r="G937" t="s">
        <v>9035</v>
      </c>
      <c r="H937">
        <v>463</v>
      </c>
    </row>
    <row r="938" spans="1:8">
      <c r="B938" t="s">
        <v>28</v>
      </c>
      <c r="C938">
        <v>1</v>
      </c>
      <c r="D938" t="s">
        <v>13861</v>
      </c>
      <c r="E938" t="s">
        <v>7834</v>
      </c>
      <c r="F938" t="s">
        <v>7858</v>
      </c>
      <c r="G938" t="s">
        <v>9035</v>
      </c>
      <c r="H938">
        <v>463</v>
      </c>
    </row>
    <row r="939" spans="1:8">
      <c r="B939" t="s">
        <v>118</v>
      </c>
      <c r="C939">
        <v>1</v>
      </c>
      <c r="D939" t="s">
        <v>13861</v>
      </c>
      <c r="E939" t="s">
        <v>7834</v>
      </c>
      <c r="F939" t="s">
        <v>7858</v>
      </c>
      <c r="G939" t="s">
        <v>9035</v>
      </c>
      <c r="H939">
        <v>463</v>
      </c>
    </row>
    <row r="940" spans="1:8">
      <c r="A940" t="s">
        <v>7591</v>
      </c>
      <c r="B940" t="s">
        <v>10</v>
      </c>
      <c r="C940">
        <v>1</v>
      </c>
      <c r="D940" t="s">
        <v>14119</v>
      </c>
      <c r="E940" t="s">
        <v>7834</v>
      </c>
      <c r="F940" t="s">
        <v>7858</v>
      </c>
      <c r="G940" t="s">
        <v>9035</v>
      </c>
      <c r="H940">
        <v>599</v>
      </c>
    </row>
    <row r="941" spans="1:8">
      <c r="A941" t="s">
        <v>7801</v>
      </c>
      <c r="B941" t="s">
        <v>10</v>
      </c>
      <c r="C941">
        <v>1</v>
      </c>
      <c r="D941" t="s">
        <v>14294</v>
      </c>
      <c r="E941" t="s">
        <v>7834</v>
      </c>
      <c r="F941" t="s">
        <v>7858</v>
      </c>
      <c r="G941" t="s">
        <v>9035</v>
      </c>
      <c r="H941">
        <v>459</v>
      </c>
    </row>
    <row r="942" spans="1:8">
      <c r="B942" t="s">
        <v>28</v>
      </c>
      <c r="C942">
        <v>1</v>
      </c>
      <c r="D942" t="s">
        <v>14294</v>
      </c>
      <c r="E942" t="s">
        <v>7834</v>
      </c>
      <c r="F942" t="s">
        <v>7858</v>
      </c>
      <c r="G942" t="s">
        <v>9035</v>
      </c>
      <c r="H942">
        <v>459</v>
      </c>
    </row>
    <row r="943" spans="1:8">
      <c r="B943" t="s">
        <v>118</v>
      </c>
      <c r="C943">
        <v>1</v>
      </c>
      <c r="D943" t="s">
        <v>14294</v>
      </c>
      <c r="E943" t="s">
        <v>7834</v>
      </c>
      <c r="F943" t="s">
        <v>7858</v>
      </c>
      <c r="G943" t="s">
        <v>9035</v>
      </c>
      <c r="H943">
        <v>459</v>
      </c>
    </row>
    <row r="944" spans="1:8">
      <c r="A944" t="s">
        <v>7803</v>
      </c>
      <c r="B944" t="s">
        <v>28</v>
      </c>
      <c r="C944">
        <v>1</v>
      </c>
      <c r="D944" t="s">
        <v>14297</v>
      </c>
      <c r="E944" t="s">
        <v>7834</v>
      </c>
      <c r="F944" t="s">
        <v>7858</v>
      </c>
      <c r="G944" t="s">
        <v>9035</v>
      </c>
      <c r="H944">
        <v>367</v>
      </c>
    </row>
    <row r="945" spans="1:8">
      <c r="A945" t="s">
        <v>5177</v>
      </c>
      <c r="B945" t="s">
        <v>10</v>
      </c>
      <c r="C945">
        <v>1</v>
      </c>
      <c r="D945" t="s">
        <v>12131</v>
      </c>
      <c r="E945" t="s">
        <v>7834</v>
      </c>
      <c r="F945" t="s">
        <v>12133</v>
      </c>
      <c r="G945">
        <v>0</v>
      </c>
      <c r="H945">
        <v>316</v>
      </c>
    </row>
    <row r="946" spans="1:8">
      <c r="B946" t="s">
        <v>76</v>
      </c>
      <c r="C946">
        <v>1</v>
      </c>
      <c r="D946" t="s">
        <v>12131</v>
      </c>
      <c r="E946" t="s">
        <v>7834</v>
      </c>
      <c r="F946" t="s">
        <v>12133</v>
      </c>
      <c r="G946">
        <v>0</v>
      </c>
      <c r="H946">
        <v>316</v>
      </c>
    </row>
    <row r="947" spans="1:8">
      <c r="B947" t="s">
        <v>78</v>
      </c>
      <c r="C947">
        <v>1</v>
      </c>
      <c r="D947" t="s">
        <v>12131</v>
      </c>
      <c r="E947" t="s">
        <v>7834</v>
      </c>
      <c r="F947" t="s">
        <v>12133</v>
      </c>
      <c r="G947">
        <v>0</v>
      </c>
      <c r="H947">
        <v>316</v>
      </c>
    </row>
    <row r="948" spans="1:8">
      <c r="A948" t="s">
        <v>3275</v>
      </c>
      <c r="B948" t="s">
        <v>10</v>
      </c>
      <c r="C948">
        <v>1</v>
      </c>
      <c r="D948" t="s">
        <v>10552</v>
      </c>
      <c r="E948" t="s">
        <v>7834</v>
      </c>
      <c r="F948" t="s">
        <v>10554</v>
      </c>
      <c r="G948" t="s">
        <v>10555</v>
      </c>
      <c r="H948">
        <v>209</v>
      </c>
    </row>
    <row r="949" spans="1:8">
      <c r="A949" t="s">
        <v>3277</v>
      </c>
      <c r="B949" t="s">
        <v>10</v>
      </c>
      <c r="C949">
        <v>1</v>
      </c>
      <c r="D949" t="s">
        <v>10552</v>
      </c>
      <c r="E949" t="s">
        <v>7834</v>
      </c>
      <c r="F949" t="s">
        <v>10554</v>
      </c>
      <c r="G949" t="s">
        <v>10555</v>
      </c>
      <c r="H949">
        <v>147</v>
      </c>
    </row>
    <row r="950" spans="1:8">
      <c r="A950" t="s">
        <v>3279</v>
      </c>
      <c r="B950" t="s">
        <v>10</v>
      </c>
      <c r="C950">
        <v>1</v>
      </c>
      <c r="D950" t="s">
        <v>10552</v>
      </c>
      <c r="E950" t="s">
        <v>7834</v>
      </c>
      <c r="F950" t="s">
        <v>10554</v>
      </c>
      <c r="G950" t="s">
        <v>10555</v>
      </c>
      <c r="H950">
        <v>344</v>
      </c>
    </row>
    <row r="951" spans="1:8">
      <c r="B951" t="s">
        <v>28</v>
      </c>
      <c r="C951">
        <v>1</v>
      </c>
      <c r="D951" t="s">
        <v>10552</v>
      </c>
      <c r="E951" t="s">
        <v>7834</v>
      </c>
      <c r="F951" t="s">
        <v>10554</v>
      </c>
      <c r="G951" t="s">
        <v>10555</v>
      </c>
      <c r="H951">
        <v>344</v>
      </c>
    </row>
    <row r="952" spans="1:8">
      <c r="A952" t="s">
        <v>3281</v>
      </c>
      <c r="B952" t="s">
        <v>10</v>
      </c>
      <c r="C952">
        <v>1</v>
      </c>
      <c r="D952" t="s">
        <v>10552</v>
      </c>
      <c r="E952" t="s">
        <v>7834</v>
      </c>
      <c r="F952" t="s">
        <v>10554</v>
      </c>
      <c r="G952" t="s">
        <v>10555</v>
      </c>
      <c r="H952">
        <v>341</v>
      </c>
    </row>
    <row r="953" spans="1:8">
      <c r="B953" t="s">
        <v>28</v>
      </c>
      <c r="C953">
        <v>1</v>
      </c>
      <c r="D953" t="s">
        <v>10552</v>
      </c>
      <c r="E953" t="s">
        <v>7834</v>
      </c>
      <c r="F953" t="s">
        <v>10554</v>
      </c>
      <c r="G953" t="s">
        <v>10555</v>
      </c>
      <c r="H953">
        <v>341</v>
      </c>
    </row>
    <row r="954" spans="1:8">
      <c r="A954" t="s">
        <v>3283</v>
      </c>
      <c r="B954" t="s">
        <v>10</v>
      </c>
      <c r="C954">
        <v>3</v>
      </c>
      <c r="D954" t="s">
        <v>10552</v>
      </c>
      <c r="E954" t="s">
        <v>7834</v>
      </c>
      <c r="F954" t="s">
        <v>10554</v>
      </c>
      <c r="G954" t="s">
        <v>10555</v>
      </c>
      <c r="H954">
        <v>856</v>
      </c>
    </row>
    <row r="955" spans="1:8">
      <c r="A955" t="s">
        <v>3435</v>
      </c>
      <c r="B955" t="s">
        <v>10</v>
      </c>
      <c r="C955">
        <v>1</v>
      </c>
      <c r="D955" t="s">
        <v>10660</v>
      </c>
      <c r="E955" t="s">
        <v>7834</v>
      </c>
      <c r="F955" t="s">
        <v>10662</v>
      </c>
      <c r="G955" t="s">
        <v>10663</v>
      </c>
      <c r="H955">
        <v>271</v>
      </c>
    </row>
    <row r="956" spans="1:8">
      <c r="A956" t="s">
        <v>4519</v>
      </c>
      <c r="B956" t="s">
        <v>10</v>
      </c>
      <c r="C956">
        <v>1</v>
      </c>
      <c r="D956" t="s">
        <v>11553</v>
      </c>
      <c r="E956" t="s">
        <v>7834</v>
      </c>
      <c r="F956" t="s">
        <v>10662</v>
      </c>
      <c r="G956" t="s">
        <v>10663</v>
      </c>
      <c r="H956">
        <v>1368</v>
      </c>
    </row>
    <row r="957" spans="1:8">
      <c r="B957" s="13" t="s">
        <v>20</v>
      </c>
      <c r="C957">
        <v>2</v>
      </c>
      <c r="D957" t="s">
        <v>11553</v>
      </c>
      <c r="E957" t="s">
        <v>7834</v>
      </c>
      <c r="F957" t="s">
        <v>10662</v>
      </c>
      <c r="G957" t="s">
        <v>10663</v>
      </c>
      <c r="H957">
        <v>1368</v>
      </c>
    </row>
    <row r="958" spans="1:8">
      <c r="A958" t="s">
        <v>857</v>
      </c>
      <c r="B958" t="s">
        <v>10</v>
      </c>
      <c r="C958">
        <v>1</v>
      </c>
      <c r="D958" t="s">
        <v>8671</v>
      </c>
      <c r="E958" t="s">
        <v>7834</v>
      </c>
      <c r="F958" t="s">
        <v>8673</v>
      </c>
      <c r="G958" t="s">
        <v>8674</v>
      </c>
      <c r="H958">
        <v>138</v>
      </c>
    </row>
    <row r="959" spans="1:8">
      <c r="A959" t="s">
        <v>859</v>
      </c>
      <c r="B959" t="s">
        <v>10</v>
      </c>
      <c r="C959">
        <v>1</v>
      </c>
      <c r="D959" t="s">
        <v>8671</v>
      </c>
      <c r="E959" t="s">
        <v>7834</v>
      </c>
      <c r="F959" t="s">
        <v>8673</v>
      </c>
      <c r="G959" t="s">
        <v>8674</v>
      </c>
      <c r="H959">
        <v>132</v>
      </c>
    </row>
    <row r="960" spans="1:8">
      <c r="A960" t="s">
        <v>861</v>
      </c>
      <c r="B960" t="s">
        <v>10</v>
      </c>
      <c r="C960">
        <v>1</v>
      </c>
      <c r="D960" t="s">
        <v>8671</v>
      </c>
      <c r="E960" t="s">
        <v>7834</v>
      </c>
      <c r="F960" t="s">
        <v>8673</v>
      </c>
      <c r="G960" t="s">
        <v>8674</v>
      </c>
      <c r="H960">
        <v>139</v>
      </c>
    </row>
    <row r="961" spans="1:8">
      <c r="A961" t="s">
        <v>863</v>
      </c>
      <c r="B961" t="s">
        <v>10</v>
      </c>
      <c r="C961">
        <v>1</v>
      </c>
      <c r="D961" t="s">
        <v>8671</v>
      </c>
      <c r="E961" t="s">
        <v>7834</v>
      </c>
      <c r="F961" t="s">
        <v>8673</v>
      </c>
      <c r="G961" t="s">
        <v>8674</v>
      </c>
      <c r="H961">
        <v>351</v>
      </c>
    </row>
    <row r="962" spans="1:8">
      <c r="B962" t="s">
        <v>28</v>
      </c>
      <c r="C962">
        <v>1</v>
      </c>
      <c r="D962" t="s">
        <v>8671</v>
      </c>
      <c r="E962" t="s">
        <v>7834</v>
      </c>
      <c r="F962" t="s">
        <v>8673</v>
      </c>
      <c r="G962" t="s">
        <v>8674</v>
      </c>
      <c r="H962">
        <v>351</v>
      </c>
    </row>
    <row r="963" spans="1:8">
      <c r="A963" t="s">
        <v>865</v>
      </c>
      <c r="B963" t="s">
        <v>10</v>
      </c>
      <c r="C963">
        <v>1</v>
      </c>
      <c r="D963" t="s">
        <v>8671</v>
      </c>
      <c r="E963" t="s">
        <v>7834</v>
      </c>
      <c r="F963" t="s">
        <v>8673</v>
      </c>
      <c r="G963" t="s">
        <v>8674</v>
      </c>
      <c r="H963">
        <v>112</v>
      </c>
    </row>
    <row r="964" spans="1:8">
      <c r="A964" t="s">
        <v>1993</v>
      </c>
      <c r="B964" t="s">
        <v>10</v>
      </c>
      <c r="C964">
        <v>1</v>
      </c>
      <c r="D964" t="s">
        <v>9576</v>
      </c>
      <c r="E964" t="s">
        <v>7834</v>
      </c>
      <c r="F964" t="s">
        <v>8673</v>
      </c>
      <c r="G964" t="s">
        <v>8674</v>
      </c>
      <c r="H964">
        <v>176</v>
      </c>
    </row>
    <row r="965" spans="1:8">
      <c r="A965" t="s">
        <v>1995</v>
      </c>
      <c r="B965" t="s">
        <v>10</v>
      </c>
      <c r="C965">
        <v>1</v>
      </c>
      <c r="D965" t="s">
        <v>9576</v>
      </c>
      <c r="E965" t="s">
        <v>7834</v>
      </c>
      <c r="F965" t="s">
        <v>8673</v>
      </c>
      <c r="G965" t="s">
        <v>8674</v>
      </c>
      <c r="H965">
        <v>165</v>
      </c>
    </row>
    <row r="966" spans="1:8">
      <c r="A966" t="s">
        <v>2023</v>
      </c>
      <c r="B966" t="s">
        <v>10</v>
      </c>
      <c r="C966">
        <v>1</v>
      </c>
      <c r="D966" t="s">
        <v>9600</v>
      </c>
      <c r="E966" t="s">
        <v>7834</v>
      </c>
      <c r="F966" t="s">
        <v>8673</v>
      </c>
      <c r="G966" t="s">
        <v>8674</v>
      </c>
      <c r="H966">
        <v>421</v>
      </c>
    </row>
    <row r="967" spans="1:8">
      <c r="B967" t="s">
        <v>28</v>
      </c>
      <c r="C967">
        <v>1</v>
      </c>
      <c r="D967" t="s">
        <v>9600</v>
      </c>
      <c r="E967" t="s">
        <v>7834</v>
      </c>
      <c r="F967" t="s">
        <v>8673</v>
      </c>
      <c r="G967" t="s">
        <v>8674</v>
      </c>
      <c r="H967">
        <v>421</v>
      </c>
    </row>
    <row r="968" spans="1:8">
      <c r="A968" t="s">
        <v>2025</v>
      </c>
      <c r="B968" t="s">
        <v>10</v>
      </c>
      <c r="C968">
        <v>1</v>
      </c>
      <c r="D968" t="s">
        <v>9600</v>
      </c>
      <c r="E968" t="s">
        <v>7834</v>
      </c>
      <c r="F968" t="s">
        <v>8673</v>
      </c>
      <c r="G968" t="s">
        <v>8674</v>
      </c>
      <c r="H968">
        <v>183</v>
      </c>
    </row>
    <row r="969" spans="1:8">
      <c r="A969" t="s">
        <v>2111</v>
      </c>
      <c r="B969" t="s">
        <v>10</v>
      </c>
      <c r="C969">
        <v>1</v>
      </c>
      <c r="D969" t="s">
        <v>9665</v>
      </c>
      <c r="E969" t="s">
        <v>7834</v>
      </c>
      <c r="F969" t="s">
        <v>8673</v>
      </c>
      <c r="G969" t="s">
        <v>8674</v>
      </c>
      <c r="H969">
        <v>162</v>
      </c>
    </row>
    <row r="970" spans="1:8">
      <c r="A970" t="s">
        <v>2113</v>
      </c>
      <c r="B970" t="s">
        <v>10</v>
      </c>
      <c r="C970">
        <v>1</v>
      </c>
      <c r="D970" t="s">
        <v>9665</v>
      </c>
      <c r="E970" t="s">
        <v>7834</v>
      </c>
      <c r="F970" t="s">
        <v>8673</v>
      </c>
      <c r="G970" t="s">
        <v>8674</v>
      </c>
      <c r="H970">
        <v>167</v>
      </c>
    </row>
    <row r="971" spans="1:8">
      <c r="A971" t="s">
        <v>2115</v>
      </c>
      <c r="B971" t="s">
        <v>10</v>
      </c>
      <c r="C971">
        <v>1</v>
      </c>
      <c r="D971" t="s">
        <v>9665</v>
      </c>
      <c r="E971" t="s">
        <v>7834</v>
      </c>
      <c r="F971" t="s">
        <v>8673</v>
      </c>
      <c r="G971" t="s">
        <v>8674</v>
      </c>
      <c r="H971">
        <v>353</v>
      </c>
    </row>
    <row r="972" spans="1:8">
      <c r="B972" t="s">
        <v>28</v>
      </c>
      <c r="C972">
        <v>1</v>
      </c>
      <c r="D972" t="s">
        <v>9665</v>
      </c>
      <c r="E972" t="s">
        <v>7834</v>
      </c>
      <c r="F972" t="s">
        <v>8673</v>
      </c>
      <c r="G972" t="s">
        <v>8674</v>
      </c>
      <c r="H972">
        <v>353</v>
      </c>
    </row>
    <row r="973" spans="1:8">
      <c r="A973" t="s">
        <v>2117</v>
      </c>
      <c r="B973" t="s">
        <v>10</v>
      </c>
      <c r="C973">
        <v>1</v>
      </c>
      <c r="D973" t="s">
        <v>9665</v>
      </c>
      <c r="E973" t="s">
        <v>7834</v>
      </c>
      <c r="F973" t="s">
        <v>8673</v>
      </c>
      <c r="G973" t="s">
        <v>8674</v>
      </c>
      <c r="H973">
        <v>139</v>
      </c>
    </row>
    <row r="974" spans="1:8">
      <c r="A974" t="s">
        <v>2119</v>
      </c>
      <c r="B974" t="s">
        <v>10</v>
      </c>
      <c r="C974">
        <v>1</v>
      </c>
      <c r="D974" t="s">
        <v>9671</v>
      </c>
      <c r="E974" t="s">
        <v>7834</v>
      </c>
      <c r="F974" t="s">
        <v>8673</v>
      </c>
      <c r="G974" t="s">
        <v>8674</v>
      </c>
      <c r="H974">
        <v>139</v>
      </c>
    </row>
    <row r="975" spans="1:8">
      <c r="A975" t="s">
        <v>2121</v>
      </c>
      <c r="B975" t="s">
        <v>10</v>
      </c>
      <c r="C975">
        <v>1</v>
      </c>
      <c r="D975" t="s">
        <v>9671</v>
      </c>
      <c r="E975" t="s">
        <v>7834</v>
      </c>
      <c r="F975" t="s">
        <v>8673</v>
      </c>
      <c r="G975" t="s">
        <v>8674</v>
      </c>
      <c r="H975">
        <v>355</v>
      </c>
    </row>
    <row r="976" spans="1:8">
      <c r="B976" t="s">
        <v>28</v>
      </c>
      <c r="C976">
        <v>1</v>
      </c>
      <c r="D976" t="s">
        <v>9671</v>
      </c>
      <c r="E976" t="s">
        <v>7834</v>
      </c>
      <c r="F976" t="s">
        <v>8673</v>
      </c>
      <c r="G976" t="s">
        <v>8674</v>
      </c>
      <c r="H976">
        <v>355</v>
      </c>
    </row>
    <row r="977" spans="1:8">
      <c r="A977" t="s">
        <v>2123</v>
      </c>
      <c r="B977" t="s">
        <v>10</v>
      </c>
      <c r="C977">
        <v>1</v>
      </c>
      <c r="D977" t="s">
        <v>9671</v>
      </c>
      <c r="E977" t="s">
        <v>7834</v>
      </c>
      <c r="F977" t="s">
        <v>8673</v>
      </c>
      <c r="G977" t="s">
        <v>8674</v>
      </c>
      <c r="H977">
        <v>386</v>
      </c>
    </row>
    <row r="978" spans="1:8">
      <c r="B978" t="s">
        <v>28</v>
      </c>
      <c r="C978">
        <v>1</v>
      </c>
      <c r="D978" t="s">
        <v>9671</v>
      </c>
      <c r="E978" t="s">
        <v>7834</v>
      </c>
      <c r="F978" t="s">
        <v>8673</v>
      </c>
      <c r="G978" t="s">
        <v>8674</v>
      </c>
      <c r="H978">
        <v>386</v>
      </c>
    </row>
    <row r="979" spans="1:8">
      <c r="A979" t="s">
        <v>2125</v>
      </c>
      <c r="B979" t="s">
        <v>10</v>
      </c>
      <c r="C979">
        <v>1</v>
      </c>
      <c r="D979" t="s">
        <v>9671</v>
      </c>
      <c r="E979" t="s">
        <v>7834</v>
      </c>
      <c r="F979" t="s">
        <v>8673</v>
      </c>
      <c r="G979" t="s">
        <v>8674</v>
      </c>
      <c r="H979">
        <v>115</v>
      </c>
    </row>
    <row r="980" spans="1:8">
      <c r="A980" t="s">
        <v>2127</v>
      </c>
      <c r="B980" t="s">
        <v>10</v>
      </c>
      <c r="C980">
        <v>1</v>
      </c>
      <c r="D980" t="s">
        <v>9671</v>
      </c>
      <c r="E980" t="s">
        <v>7834</v>
      </c>
      <c r="F980" t="s">
        <v>8673</v>
      </c>
      <c r="G980" t="s">
        <v>8674</v>
      </c>
      <c r="H980">
        <v>136</v>
      </c>
    </row>
    <row r="981" spans="1:8">
      <c r="A981" t="s">
        <v>6975</v>
      </c>
      <c r="B981" t="s">
        <v>10</v>
      </c>
      <c r="C981">
        <v>1</v>
      </c>
      <c r="D981" t="s">
        <v>13702</v>
      </c>
      <c r="E981" t="s">
        <v>7834</v>
      </c>
      <c r="F981" t="s">
        <v>8673</v>
      </c>
      <c r="G981" t="s">
        <v>8674</v>
      </c>
      <c r="H981">
        <v>352</v>
      </c>
    </row>
    <row r="982" spans="1:8">
      <c r="B982" t="s">
        <v>28</v>
      </c>
      <c r="C982">
        <v>1</v>
      </c>
      <c r="D982" t="s">
        <v>13702</v>
      </c>
      <c r="E982" t="s">
        <v>7834</v>
      </c>
      <c r="F982" t="s">
        <v>8673</v>
      </c>
      <c r="G982" t="s">
        <v>8674</v>
      </c>
      <c r="H982">
        <v>352</v>
      </c>
    </row>
    <row r="983" spans="1:8">
      <c r="A983" t="s">
        <v>6977</v>
      </c>
      <c r="B983" t="s">
        <v>10</v>
      </c>
      <c r="C983">
        <v>1</v>
      </c>
      <c r="D983" t="s">
        <v>13702</v>
      </c>
      <c r="E983" t="s">
        <v>7834</v>
      </c>
      <c r="F983" t="s">
        <v>8673</v>
      </c>
      <c r="G983" t="s">
        <v>8674</v>
      </c>
      <c r="H983">
        <v>134</v>
      </c>
    </row>
    <row r="984" spans="1:8">
      <c r="A984" t="s">
        <v>6979</v>
      </c>
      <c r="B984" t="s">
        <v>10</v>
      </c>
      <c r="C984">
        <v>1</v>
      </c>
      <c r="D984" t="s">
        <v>13706</v>
      </c>
      <c r="E984" t="s">
        <v>7834</v>
      </c>
      <c r="F984" t="s">
        <v>8673</v>
      </c>
      <c r="G984" t="s">
        <v>8674</v>
      </c>
      <c r="H984">
        <v>138</v>
      </c>
    </row>
    <row r="985" spans="1:8">
      <c r="A985" t="s">
        <v>6981</v>
      </c>
      <c r="B985" t="s">
        <v>10</v>
      </c>
      <c r="C985">
        <v>1</v>
      </c>
      <c r="D985" t="s">
        <v>13706</v>
      </c>
      <c r="E985" t="s">
        <v>7834</v>
      </c>
      <c r="F985" t="s">
        <v>8673</v>
      </c>
      <c r="G985" t="s">
        <v>8674</v>
      </c>
      <c r="H985">
        <v>131</v>
      </c>
    </row>
    <row r="986" spans="1:8">
      <c r="A986" t="s">
        <v>6983</v>
      </c>
      <c r="B986" t="s">
        <v>10</v>
      </c>
      <c r="C986">
        <v>1</v>
      </c>
      <c r="D986" t="s">
        <v>13706</v>
      </c>
      <c r="E986" t="s">
        <v>7834</v>
      </c>
      <c r="F986" t="s">
        <v>8673</v>
      </c>
      <c r="G986" t="s">
        <v>8674</v>
      </c>
      <c r="H986">
        <v>132</v>
      </c>
    </row>
    <row r="987" spans="1:8">
      <c r="A987" t="s">
        <v>6985</v>
      </c>
      <c r="B987" t="s">
        <v>10</v>
      </c>
      <c r="C987">
        <v>1</v>
      </c>
      <c r="D987" t="s">
        <v>13706</v>
      </c>
      <c r="E987" t="s">
        <v>7834</v>
      </c>
      <c r="F987" t="s">
        <v>8673</v>
      </c>
      <c r="G987" t="s">
        <v>8674</v>
      </c>
      <c r="H987">
        <v>371</v>
      </c>
    </row>
    <row r="988" spans="1:8">
      <c r="B988" t="s">
        <v>28</v>
      </c>
      <c r="C988">
        <v>1</v>
      </c>
      <c r="D988" t="s">
        <v>13706</v>
      </c>
      <c r="E988" t="s">
        <v>7834</v>
      </c>
      <c r="F988" t="s">
        <v>8673</v>
      </c>
      <c r="G988" t="s">
        <v>8674</v>
      </c>
      <c r="H988">
        <v>371</v>
      </c>
    </row>
    <row r="989" spans="1:8">
      <c r="A989" t="s">
        <v>7617</v>
      </c>
      <c r="B989" t="s">
        <v>10</v>
      </c>
      <c r="C989">
        <v>1</v>
      </c>
      <c r="D989" t="s">
        <v>14141</v>
      </c>
      <c r="E989" t="s">
        <v>7834</v>
      </c>
      <c r="F989" t="s">
        <v>8673</v>
      </c>
      <c r="G989" t="s">
        <v>8674</v>
      </c>
      <c r="H989">
        <v>156</v>
      </c>
    </row>
    <row r="990" spans="1:8">
      <c r="A990" t="s">
        <v>7619</v>
      </c>
      <c r="B990" t="s">
        <v>10</v>
      </c>
      <c r="C990">
        <v>1</v>
      </c>
      <c r="D990" t="s">
        <v>14141</v>
      </c>
      <c r="E990" t="s">
        <v>7834</v>
      </c>
      <c r="F990" t="s">
        <v>8673</v>
      </c>
      <c r="G990" t="s">
        <v>8674</v>
      </c>
      <c r="H990">
        <v>136</v>
      </c>
    </row>
    <row r="991" spans="1:8">
      <c r="A991" t="s">
        <v>7621</v>
      </c>
      <c r="B991" t="s">
        <v>10</v>
      </c>
      <c r="C991">
        <v>1</v>
      </c>
      <c r="D991" t="s">
        <v>14141</v>
      </c>
      <c r="E991" t="s">
        <v>7834</v>
      </c>
      <c r="F991" t="s">
        <v>8673</v>
      </c>
      <c r="G991" t="s">
        <v>8674</v>
      </c>
      <c r="H991">
        <v>144</v>
      </c>
    </row>
    <row r="992" spans="1:8">
      <c r="A992" t="s">
        <v>1287</v>
      </c>
      <c r="B992" t="s">
        <v>10</v>
      </c>
      <c r="C992">
        <v>1</v>
      </c>
      <c r="D992" t="s">
        <v>9002</v>
      </c>
      <c r="E992" t="s">
        <v>7834</v>
      </c>
      <c r="F992" t="s">
        <v>9004</v>
      </c>
      <c r="G992" t="s">
        <v>9005</v>
      </c>
      <c r="H992">
        <v>146</v>
      </c>
    </row>
    <row r="993" spans="1:8">
      <c r="A993" t="s">
        <v>1289</v>
      </c>
      <c r="B993" t="s">
        <v>10</v>
      </c>
      <c r="C993">
        <v>1</v>
      </c>
      <c r="D993" t="s">
        <v>9002</v>
      </c>
      <c r="E993" t="s">
        <v>7834</v>
      </c>
      <c r="F993" t="s">
        <v>9004</v>
      </c>
      <c r="G993" t="s">
        <v>9005</v>
      </c>
      <c r="H993">
        <v>367</v>
      </c>
    </row>
    <row r="994" spans="1:8">
      <c r="B994" t="s">
        <v>76</v>
      </c>
      <c r="C994">
        <v>1</v>
      </c>
      <c r="D994" t="s">
        <v>9002</v>
      </c>
      <c r="E994" t="s">
        <v>7834</v>
      </c>
      <c r="F994" t="s">
        <v>9004</v>
      </c>
      <c r="G994" t="s">
        <v>9005</v>
      </c>
      <c r="H994">
        <v>367</v>
      </c>
    </row>
    <row r="995" spans="1:8">
      <c r="B995" t="s">
        <v>78</v>
      </c>
      <c r="C995">
        <v>1</v>
      </c>
      <c r="D995" t="s">
        <v>9002</v>
      </c>
      <c r="E995" t="s">
        <v>7834</v>
      </c>
      <c r="F995" t="s">
        <v>9004</v>
      </c>
      <c r="G995" t="s">
        <v>9005</v>
      </c>
      <c r="H995">
        <v>367</v>
      </c>
    </row>
    <row r="996" spans="1:8">
      <c r="A996" t="s">
        <v>1291</v>
      </c>
      <c r="B996" t="s">
        <v>10</v>
      </c>
      <c r="C996">
        <v>1</v>
      </c>
      <c r="D996" t="s">
        <v>9002</v>
      </c>
      <c r="E996" t="s">
        <v>7834</v>
      </c>
      <c r="F996" t="s">
        <v>9004</v>
      </c>
      <c r="G996" t="s">
        <v>9005</v>
      </c>
      <c r="H996">
        <v>138</v>
      </c>
    </row>
    <row r="997" spans="1:8">
      <c r="A997" t="s">
        <v>1293</v>
      </c>
      <c r="B997" t="s">
        <v>10</v>
      </c>
      <c r="C997">
        <v>1</v>
      </c>
      <c r="D997" t="s">
        <v>9002</v>
      </c>
      <c r="E997" t="s">
        <v>7834</v>
      </c>
      <c r="F997" t="s">
        <v>9004</v>
      </c>
      <c r="G997" t="s">
        <v>9005</v>
      </c>
      <c r="H997">
        <v>377</v>
      </c>
    </row>
    <row r="998" spans="1:8">
      <c r="A998" t="s">
        <v>1601</v>
      </c>
      <c r="B998" t="s">
        <v>10</v>
      </c>
      <c r="C998">
        <v>2</v>
      </c>
      <c r="D998" t="s">
        <v>9267</v>
      </c>
      <c r="E998" t="s">
        <v>7834</v>
      </c>
      <c r="F998" t="s">
        <v>9004</v>
      </c>
      <c r="G998" t="s">
        <v>9005</v>
      </c>
      <c r="H998">
        <v>286</v>
      </c>
    </row>
    <row r="999" spans="1:8">
      <c r="A999" t="s">
        <v>1603</v>
      </c>
      <c r="B999" t="s">
        <v>10</v>
      </c>
      <c r="C999">
        <v>1</v>
      </c>
      <c r="D999" t="s">
        <v>9267</v>
      </c>
      <c r="E999" t="s">
        <v>7834</v>
      </c>
      <c r="F999" t="s">
        <v>9004</v>
      </c>
      <c r="G999" t="s">
        <v>9005</v>
      </c>
      <c r="H999">
        <v>359</v>
      </c>
    </row>
    <row r="1000" spans="1:8">
      <c r="B1000" t="s">
        <v>76</v>
      </c>
      <c r="C1000">
        <v>1</v>
      </c>
      <c r="D1000" t="s">
        <v>9267</v>
      </c>
      <c r="E1000" t="s">
        <v>7834</v>
      </c>
      <c r="F1000" t="s">
        <v>9004</v>
      </c>
      <c r="G1000" t="s">
        <v>9005</v>
      </c>
      <c r="H1000">
        <v>359</v>
      </c>
    </row>
    <row r="1001" spans="1:8">
      <c r="B1001" t="s">
        <v>78</v>
      </c>
      <c r="C1001">
        <v>1</v>
      </c>
      <c r="D1001" t="s">
        <v>9267</v>
      </c>
      <c r="E1001" t="s">
        <v>7834</v>
      </c>
      <c r="F1001" t="s">
        <v>9004</v>
      </c>
      <c r="G1001" t="s">
        <v>9005</v>
      </c>
      <c r="H1001">
        <v>359</v>
      </c>
    </row>
    <row r="1002" spans="1:8">
      <c r="A1002" t="s">
        <v>1605</v>
      </c>
      <c r="B1002" t="s">
        <v>10</v>
      </c>
      <c r="C1002">
        <v>1</v>
      </c>
      <c r="D1002" t="s">
        <v>9267</v>
      </c>
      <c r="E1002" t="s">
        <v>7834</v>
      </c>
      <c r="F1002" t="s">
        <v>9004</v>
      </c>
      <c r="G1002" t="s">
        <v>9005</v>
      </c>
      <c r="H1002">
        <v>136</v>
      </c>
    </row>
    <row r="1003" spans="1:8">
      <c r="A1003" t="s">
        <v>1607</v>
      </c>
      <c r="B1003" t="s">
        <v>10</v>
      </c>
      <c r="C1003">
        <v>1</v>
      </c>
      <c r="D1003" t="s">
        <v>9267</v>
      </c>
      <c r="E1003" t="s">
        <v>7834</v>
      </c>
      <c r="F1003" t="s">
        <v>9004</v>
      </c>
      <c r="G1003" t="s">
        <v>9005</v>
      </c>
      <c r="H1003">
        <v>155</v>
      </c>
    </row>
    <row r="1004" spans="1:8">
      <c r="A1004" t="s">
        <v>1733</v>
      </c>
      <c r="B1004" t="s">
        <v>10</v>
      </c>
      <c r="C1004">
        <v>1</v>
      </c>
      <c r="D1004" t="s">
        <v>9358</v>
      </c>
      <c r="E1004" t="s">
        <v>7834</v>
      </c>
      <c r="F1004" t="s">
        <v>9004</v>
      </c>
      <c r="G1004" t="s">
        <v>9005</v>
      </c>
      <c r="H1004">
        <v>330</v>
      </c>
    </row>
    <row r="1005" spans="1:8">
      <c r="B1005" t="s">
        <v>76</v>
      </c>
      <c r="C1005">
        <v>1</v>
      </c>
      <c r="D1005" t="s">
        <v>9358</v>
      </c>
      <c r="E1005" t="s">
        <v>7834</v>
      </c>
      <c r="F1005" t="s">
        <v>9004</v>
      </c>
      <c r="G1005" t="s">
        <v>9005</v>
      </c>
      <c r="H1005">
        <v>330</v>
      </c>
    </row>
    <row r="1006" spans="1:8">
      <c r="B1006" t="s">
        <v>78</v>
      </c>
      <c r="C1006">
        <v>1</v>
      </c>
      <c r="D1006" t="s">
        <v>9358</v>
      </c>
      <c r="E1006" t="s">
        <v>7834</v>
      </c>
      <c r="F1006" t="s">
        <v>9004</v>
      </c>
      <c r="G1006" t="s">
        <v>9005</v>
      </c>
      <c r="H1006">
        <v>330</v>
      </c>
    </row>
    <row r="1007" spans="1:8">
      <c r="A1007" t="s">
        <v>2327</v>
      </c>
      <c r="B1007" t="s">
        <v>10</v>
      </c>
      <c r="C1007">
        <v>1</v>
      </c>
      <c r="D1007" t="s">
        <v>9877</v>
      </c>
      <c r="E1007" t="s">
        <v>7834</v>
      </c>
      <c r="F1007" t="s">
        <v>9004</v>
      </c>
      <c r="G1007" t="s">
        <v>9879</v>
      </c>
      <c r="H1007">
        <v>139</v>
      </c>
    </row>
    <row r="1008" spans="1:8">
      <c r="A1008" t="s">
        <v>2329</v>
      </c>
      <c r="B1008" t="s">
        <v>10</v>
      </c>
      <c r="C1008">
        <v>1</v>
      </c>
      <c r="D1008" t="s">
        <v>9877</v>
      </c>
      <c r="E1008" t="s">
        <v>7834</v>
      </c>
      <c r="F1008" t="s">
        <v>9004</v>
      </c>
      <c r="G1008" t="s">
        <v>9879</v>
      </c>
      <c r="H1008">
        <v>388</v>
      </c>
    </row>
    <row r="1009" spans="1:8">
      <c r="B1009" t="s">
        <v>76</v>
      </c>
      <c r="C1009">
        <v>1</v>
      </c>
      <c r="D1009" t="s">
        <v>9877</v>
      </c>
      <c r="E1009" t="s">
        <v>7834</v>
      </c>
      <c r="F1009" t="s">
        <v>9004</v>
      </c>
      <c r="G1009" t="s">
        <v>9879</v>
      </c>
      <c r="H1009">
        <v>388</v>
      </c>
    </row>
    <row r="1010" spans="1:8">
      <c r="B1010" t="s">
        <v>78</v>
      </c>
      <c r="C1010">
        <v>1</v>
      </c>
      <c r="D1010" t="s">
        <v>9877</v>
      </c>
      <c r="E1010" t="s">
        <v>7834</v>
      </c>
      <c r="F1010" t="s">
        <v>9004</v>
      </c>
      <c r="G1010" t="s">
        <v>9879</v>
      </c>
      <c r="H1010">
        <v>388</v>
      </c>
    </row>
    <row r="1011" spans="1:8">
      <c r="A1011" t="s">
        <v>2977</v>
      </c>
      <c r="B1011" t="s">
        <v>10</v>
      </c>
      <c r="C1011">
        <v>1</v>
      </c>
      <c r="D1011" t="s">
        <v>10296</v>
      </c>
      <c r="E1011" t="s">
        <v>7834</v>
      </c>
      <c r="F1011" t="s">
        <v>9004</v>
      </c>
      <c r="G1011" t="s">
        <v>10298</v>
      </c>
      <c r="H1011">
        <v>345</v>
      </c>
    </row>
    <row r="1012" spans="1:8">
      <c r="B1012" t="s">
        <v>76</v>
      </c>
      <c r="C1012">
        <v>1</v>
      </c>
      <c r="D1012" t="s">
        <v>10296</v>
      </c>
      <c r="E1012" t="s">
        <v>7834</v>
      </c>
      <c r="F1012" t="s">
        <v>9004</v>
      </c>
      <c r="G1012" t="s">
        <v>10298</v>
      </c>
      <c r="H1012">
        <v>345</v>
      </c>
    </row>
    <row r="1013" spans="1:8">
      <c r="B1013" t="s">
        <v>78</v>
      </c>
      <c r="C1013">
        <v>1</v>
      </c>
      <c r="D1013" t="s">
        <v>10296</v>
      </c>
      <c r="E1013" t="s">
        <v>7834</v>
      </c>
      <c r="F1013" t="s">
        <v>9004</v>
      </c>
      <c r="G1013" t="s">
        <v>10298</v>
      </c>
      <c r="H1013">
        <v>345</v>
      </c>
    </row>
    <row r="1014" spans="1:8">
      <c r="A1014" t="s">
        <v>3521</v>
      </c>
      <c r="B1014" t="s">
        <v>10</v>
      </c>
      <c r="C1014">
        <v>1</v>
      </c>
      <c r="D1014" t="s">
        <v>10727</v>
      </c>
      <c r="E1014" t="s">
        <v>7834</v>
      </c>
      <c r="F1014" t="s">
        <v>9004</v>
      </c>
      <c r="G1014" t="s">
        <v>10729</v>
      </c>
      <c r="H1014">
        <v>159</v>
      </c>
    </row>
    <row r="1015" spans="1:8">
      <c r="A1015" t="s">
        <v>3915</v>
      </c>
      <c r="B1015" t="s">
        <v>10</v>
      </c>
      <c r="C1015">
        <v>1</v>
      </c>
      <c r="D1015" t="s">
        <v>11056</v>
      </c>
      <c r="E1015" t="s">
        <v>7834</v>
      </c>
      <c r="F1015" t="s">
        <v>9004</v>
      </c>
      <c r="G1015" t="s">
        <v>11058</v>
      </c>
      <c r="H1015">
        <v>466</v>
      </c>
    </row>
    <row r="1016" spans="1:8">
      <c r="B1016" t="s">
        <v>76</v>
      </c>
      <c r="C1016">
        <v>1</v>
      </c>
      <c r="D1016" t="s">
        <v>11056</v>
      </c>
      <c r="E1016" t="s">
        <v>7834</v>
      </c>
      <c r="F1016" t="s">
        <v>9004</v>
      </c>
      <c r="G1016" t="s">
        <v>11058</v>
      </c>
      <c r="H1016">
        <v>466</v>
      </c>
    </row>
    <row r="1017" spans="1:8">
      <c r="B1017" t="s">
        <v>78</v>
      </c>
      <c r="C1017">
        <v>1</v>
      </c>
      <c r="D1017" t="s">
        <v>11056</v>
      </c>
      <c r="E1017" t="s">
        <v>7834</v>
      </c>
      <c r="F1017" t="s">
        <v>9004</v>
      </c>
      <c r="G1017" t="s">
        <v>11058</v>
      </c>
      <c r="H1017">
        <v>466</v>
      </c>
    </row>
    <row r="1018" spans="1:8">
      <c r="A1018" t="s">
        <v>3917</v>
      </c>
      <c r="B1018" t="s">
        <v>10</v>
      </c>
      <c r="C1018">
        <v>1</v>
      </c>
      <c r="D1018" t="s">
        <v>11056</v>
      </c>
      <c r="E1018" t="s">
        <v>7834</v>
      </c>
      <c r="F1018" t="s">
        <v>9004</v>
      </c>
      <c r="G1018" t="s">
        <v>11058</v>
      </c>
      <c r="H1018">
        <v>689</v>
      </c>
    </row>
    <row r="1019" spans="1:8">
      <c r="B1019" t="s">
        <v>1356</v>
      </c>
      <c r="C1019">
        <v>1</v>
      </c>
      <c r="D1019" t="s">
        <v>11056</v>
      </c>
      <c r="E1019" t="s">
        <v>7834</v>
      </c>
      <c r="F1019" t="s">
        <v>9004</v>
      </c>
      <c r="G1019" t="s">
        <v>11058</v>
      </c>
      <c r="H1019">
        <v>689</v>
      </c>
    </row>
    <row r="1020" spans="1:8">
      <c r="B1020" s="13" t="s">
        <v>20</v>
      </c>
      <c r="C1020">
        <v>1</v>
      </c>
      <c r="D1020" t="s">
        <v>11056</v>
      </c>
      <c r="E1020" t="s">
        <v>7834</v>
      </c>
      <c r="F1020" t="s">
        <v>9004</v>
      </c>
      <c r="G1020" t="s">
        <v>11058</v>
      </c>
      <c r="H1020">
        <v>689</v>
      </c>
    </row>
    <row r="1021" spans="1:8">
      <c r="A1021" t="s">
        <v>5417</v>
      </c>
      <c r="B1021" t="s">
        <v>10</v>
      </c>
      <c r="C1021">
        <v>1</v>
      </c>
      <c r="D1021" t="s">
        <v>12327</v>
      </c>
      <c r="E1021" t="s">
        <v>7834</v>
      </c>
      <c r="F1021" t="s">
        <v>9004</v>
      </c>
      <c r="G1021" t="s">
        <v>12329</v>
      </c>
      <c r="H1021">
        <v>166</v>
      </c>
    </row>
    <row r="1022" spans="1:8">
      <c r="A1022" t="s">
        <v>5419</v>
      </c>
      <c r="B1022" t="s">
        <v>10</v>
      </c>
      <c r="C1022">
        <v>1</v>
      </c>
      <c r="D1022" t="s">
        <v>12327</v>
      </c>
      <c r="E1022" t="s">
        <v>7834</v>
      </c>
      <c r="F1022" t="s">
        <v>9004</v>
      </c>
      <c r="G1022" t="s">
        <v>12329</v>
      </c>
      <c r="H1022">
        <v>270</v>
      </c>
    </row>
    <row r="1023" spans="1:8">
      <c r="B1023" s="13" t="s">
        <v>20</v>
      </c>
      <c r="C1023">
        <v>1</v>
      </c>
      <c r="D1023" t="s">
        <v>12327</v>
      </c>
      <c r="E1023" t="s">
        <v>7834</v>
      </c>
      <c r="F1023" t="s">
        <v>9004</v>
      </c>
      <c r="G1023" t="s">
        <v>12329</v>
      </c>
      <c r="H1023">
        <v>270</v>
      </c>
    </row>
    <row r="1024" spans="1:8">
      <c r="A1024" t="s">
        <v>1729</v>
      </c>
      <c r="B1024" t="s">
        <v>10</v>
      </c>
      <c r="C1024">
        <v>1</v>
      </c>
      <c r="D1024" t="s">
        <v>9353</v>
      </c>
      <c r="E1024" t="s">
        <v>7816</v>
      </c>
      <c r="F1024" t="s">
        <v>9355</v>
      </c>
      <c r="G1024" t="s">
        <v>9356</v>
      </c>
      <c r="H1024">
        <v>104</v>
      </c>
    </row>
    <row r="1025" spans="1:8">
      <c r="A1025" t="s">
        <v>1731</v>
      </c>
      <c r="B1025" t="s">
        <v>10</v>
      </c>
      <c r="C1025">
        <v>1</v>
      </c>
      <c r="D1025" t="s">
        <v>9353</v>
      </c>
      <c r="E1025" t="s">
        <v>7816</v>
      </c>
      <c r="F1025" t="s">
        <v>9355</v>
      </c>
      <c r="G1025" t="s">
        <v>9356</v>
      </c>
      <c r="H1025">
        <v>118</v>
      </c>
    </row>
    <row r="1026" spans="1:8">
      <c r="A1026" t="s">
        <v>4213</v>
      </c>
      <c r="B1026" t="s">
        <v>10</v>
      </c>
      <c r="C1026">
        <v>1</v>
      </c>
      <c r="D1026" t="s">
        <v>11297</v>
      </c>
      <c r="E1026" t="s">
        <v>7816</v>
      </c>
      <c r="F1026" t="s">
        <v>9355</v>
      </c>
      <c r="G1026" t="s">
        <v>11299</v>
      </c>
      <c r="H1026">
        <v>104</v>
      </c>
    </row>
    <row r="1027" spans="1:8">
      <c r="A1027" t="s">
        <v>4581</v>
      </c>
      <c r="B1027" t="s">
        <v>10</v>
      </c>
      <c r="C1027">
        <v>1</v>
      </c>
      <c r="D1027" t="s">
        <v>11606</v>
      </c>
      <c r="E1027" t="s">
        <v>8311</v>
      </c>
      <c r="F1027" t="s">
        <v>11608</v>
      </c>
      <c r="G1027" t="s">
        <v>11609</v>
      </c>
      <c r="H1027">
        <v>288</v>
      </c>
    </row>
    <row r="1028" spans="1:8">
      <c r="A1028" t="s">
        <v>7659</v>
      </c>
      <c r="B1028" t="s">
        <v>10</v>
      </c>
      <c r="C1028">
        <v>1</v>
      </c>
      <c r="D1028" t="s">
        <v>14172</v>
      </c>
      <c r="E1028" t="s">
        <v>8311</v>
      </c>
      <c r="F1028" t="s">
        <v>11608</v>
      </c>
      <c r="G1028" t="s">
        <v>11609</v>
      </c>
      <c r="H1028">
        <v>205</v>
      </c>
    </row>
    <row r="1029" spans="1:8">
      <c r="A1029" t="s">
        <v>1735</v>
      </c>
      <c r="B1029" t="s">
        <v>10</v>
      </c>
      <c r="C1029">
        <v>1</v>
      </c>
      <c r="D1029" t="s">
        <v>9363</v>
      </c>
      <c r="E1029" t="s">
        <v>7834</v>
      </c>
      <c r="F1029" t="s">
        <v>9365</v>
      </c>
      <c r="G1029" t="s">
        <v>9366</v>
      </c>
      <c r="H1029">
        <v>359</v>
      </c>
    </row>
    <row r="1030" spans="1:8">
      <c r="B1030" t="s">
        <v>28</v>
      </c>
      <c r="C1030">
        <v>1</v>
      </c>
      <c r="D1030" t="s">
        <v>9363</v>
      </c>
      <c r="E1030" t="s">
        <v>7834</v>
      </c>
      <c r="F1030" t="s">
        <v>9365</v>
      </c>
      <c r="G1030" t="s">
        <v>9366</v>
      </c>
      <c r="H1030">
        <v>359</v>
      </c>
    </row>
    <row r="1031" spans="1:8">
      <c r="A1031" t="s">
        <v>1737</v>
      </c>
      <c r="B1031" t="s">
        <v>10</v>
      </c>
      <c r="C1031">
        <v>1</v>
      </c>
      <c r="D1031" t="s">
        <v>9363</v>
      </c>
      <c r="E1031" t="s">
        <v>7834</v>
      </c>
      <c r="F1031" t="s">
        <v>9365</v>
      </c>
      <c r="G1031" t="s">
        <v>9366</v>
      </c>
      <c r="H1031">
        <v>471</v>
      </c>
    </row>
    <row r="1032" spans="1:8">
      <c r="A1032" t="s">
        <v>1739</v>
      </c>
      <c r="B1032" t="s">
        <v>10</v>
      </c>
      <c r="C1032">
        <v>1</v>
      </c>
      <c r="D1032" t="s">
        <v>9363</v>
      </c>
      <c r="E1032" t="s">
        <v>7834</v>
      </c>
      <c r="F1032" t="s">
        <v>9365</v>
      </c>
      <c r="G1032" t="s">
        <v>9366</v>
      </c>
      <c r="H1032">
        <v>339</v>
      </c>
    </row>
    <row r="1033" spans="1:8">
      <c r="B1033" t="s">
        <v>28</v>
      </c>
      <c r="C1033">
        <v>1</v>
      </c>
      <c r="D1033" t="s">
        <v>9363</v>
      </c>
      <c r="E1033" t="s">
        <v>7834</v>
      </c>
      <c r="F1033" t="s">
        <v>9365</v>
      </c>
      <c r="G1033" t="s">
        <v>9366</v>
      </c>
      <c r="H1033">
        <v>339</v>
      </c>
    </row>
    <row r="1034" spans="1:8">
      <c r="A1034" t="s">
        <v>1833</v>
      </c>
      <c r="B1034" t="s">
        <v>10</v>
      </c>
      <c r="C1034">
        <v>1</v>
      </c>
      <c r="D1034" t="s">
        <v>9443</v>
      </c>
      <c r="E1034" t="s">
        <v>7834</v>
      </c>
      <c r="F1034" t="s">
        <v>9365</v>
      </c>
      <c r="G1034" t="s">
        <v>9366</v>
      </c>
      <c r="H1034">
        <v>478</v>
      </c>
    </row>
    <row r="1035" spans="1:8">
      <c r="A1035" t="s">
        <v>5943</v>
      </c>
      <c r="B1035" t="s">
        <v>10</v>
      </c>
      <c r="C1035">
        <v>1</v>
      </c>
      <c r="D1035" t="s">
        <v>12823</v>
      </c>
      <c r="E1035" t="s">
        <v>7834</v>
      </c>
      <c r="F1035" t="s">
        <v>9365</v>
      </c>
      <c r="G1035" t="s">
        <v>12825</v>
      </c>
      <c r="H1035">
        <v>490</v>
      </c>
    </row>
    <row r="1036" spans="1:8">
      <c r="A1036" t="s">
        <v>5945</v>
      </c>
      <c r="B1036" t="s">
        <v>10</v>
      </c>
      <c r="C1036">
        <v>1</v>
      </c>
      <c r="D1036" t="s">
        <v>12828</v>
      </c>
      <c r="E1036" t="s">
        <v>7834</v>
      </c>
      <c r="F1036" t="s">
        <v>9365</v>
      </c>
      <c r="G1036" t="s">
        <v>12825</v>
      </c>
      <c r="H1036">
        <v>383</v>
      </c>
    </row>
    <row r="1037" spans="1:8">
      <c r="B1037" t="s">
        <v>28</v>
      </c>
      <c r="C1037">
        <v>1</v>
      </c>
      <c r="D1037" t="s">
        <v>12828</v>
      </c>
      <c r="E1037" t="s">
        <v>7834</v>
      </c>
      <c r="F1037" t="s">
        <v>9365</v>
      </c>
      <c r="G1037" t="s">
        <v>12825</v>
      </c>
      <c r="H1037">
        <v>383</v>
      </c>
    </row>
    <row r="1038" spans="1:8">
      <c r="A1038" t="s">
        <v>5947</v>
      </c>
      <c r="B1038" t="s">
        <v>10</v>
      </c>
      <c r="C1038">
        <v>1</v>
      </c>
      <c r="D1038" t="s">
        <v>12830</v>
      </c>
      <c r="E1038" t="s">
        <v>7834</v>
      </c>
      <c r="F1038" t="s">
        <v>9365</v>
      </c>
      <c r="G1038" t="s">
        <v>12832</v>
      </c>
      <c r="H1038">
        <v>346</v>
      </c>
    </row>
    <row r="1039" spans="1:8">
      <c r="B1039" t="s">
        <v>28</v>
      </c>
      <c r="C1039">
        <v>1</v>
      </c>
      <c r="D1039" t="s">
        <v>12830</v>
      </c>
      <c r="E1039" t="s">
        <v>7834</v>
      </c>
      <c r="F1039" t="s">
        <v>9365</v>
      </c>
      <c r="G1039" t="s">
        <v>12832</v>
      </c>
      <c r="H1039">
        <v>346</v>
      </c>
    </row>
    <row r="1040" spans="1:8">
      <c r="A1040" t="s">
        <v>5949</v>
      </c>
      <c r="B1040" t="s">
        <v>10</v>
      </c>
      <c r="C1040">
        <v>1</v>
      </c>
      <c r="D1040" t="s">
        <v>12834</v>
      </c>
      <c r="E1040" t="s">
        <v>7834</v>
      </c>
      <c r="F1040" t="s">
        <v>9365</v>
      </c>
      <c r="G1040" t="s">
        <v>12832</v>
      </c>
      <c r="H1040">
        <v>358</v>
      </c>
    </row>
    <row r="1041" spans="1:8">
      <c r="B1041" t="s">
        <v>28</v>
      </c>
      <c r="C1041">
        <v>1</v>
      </c>
      <c r="D1041" t="s">
        <v>12834</v>
      </c>
      <c r="E1041" t="s">
        <v>7834</v>
      </c>
      <c r="F1041" t="s">
        <v>9365</v>
      </c>
      <c r="G1041" t="s">
        <v>12832</v>
      </c>
      <c r="H1041">
        <v>358</v>
      </c>
    </row>
    <row r="1042" spans="1:8">
      <c r="A1042" t="s">
        <v>5951</v>
      </c>
      <c r="B1042" t="s">
        <v>10</v>
      </c>
      <c r="C1042">
        <v>1</v>
      </c>
      <c r="D1042" t="s">
        <v>12837</v>
      </c>
      <c r="E1042" t="s">
        <v>7834</v>
      </c>
      <c r="F1042" t="s">
        <v>9365</v>
      </c>
      <c r="G1042" t="s">
        <v>9366</v>
      </c>
      <c r="H1042">
        <v>345</v>
      </c>
    </row>
    <row r="1043" spans="1:8">
      <c r="B1043" t="s">
        <v>28</v>
      </c>
      <c r="C1043">
        <v>1</v>
      </c>
      <c r="D1043" t="s">
        <v>12837</v>
      </c>
      <c r="E1043" t="s">
        <v>7834</v>
      </c>
      <c r="F1043" t="s">
        <v>9365</v>
      </c>
      <c r="G1043" t="s">
        <v>9366</v>
      </c>
      <c r="H1043">
        <v>345</v>
      </c>
    </row>
    <row r="1044" spans="1:8">
      <c r="A1044" t="s">
        <v>5953</v>
      </c>
      <c r="B1044" t="s">
        <v>10</v>
      </c>
      <c r="C1044">
        <v>1</v>
      </c>
      <c r="D1044" t="s">
        <v>12840</v>
      </c>
      <c r="E1044" t="s">
        <v>7834</v>
      </c>
      <c r="F1044" t="s">
        <v>9365</v>
      </c>
      <c r="G1044" t="s">
        <v>9366</v>
      </c>
      <c r="H1044">
        <v>728</v>
      </c>
    </row>
    <row r="1045" spans="1:8">
      <c r="B1045" t="s">
        <v>28</v>
      </c>
      <c r="C1045">
        <v>1</v>
      </c>
      <c r="D1045" t="s">
        <v>12840</v>
      </c>
      <c r="E1045" t="s">
        <v>7834</v>
      </c>
      <c r="F1045" t="s">
        <v>9365</v>
      </c>
      <c r="G1045" t="s">
        <v>9366</v>
      </c>
      <c r="H1045">
        <v>728</v>
      </c>
    </row>
    <row r="1046" spans="1:8">
      <c r="A1046" t="s">
        <v>2485</v>
      </c>
      <c r="B1046" t="s">
        <v>10</v>
      </c>
      <c r="C1046">
        <v>1</v>
      </c>
      <c r="D1046" t="s">
        <v>13254</v>
      </c>
      <c r="E1046" t="s">
        <v>7834</v>
      </c>
      <c r="F1046" t="s">
        <v>9365</v>
      </c>
      <c r="G1046" t="s">
        <v>9366</v>
      </c>
      <c r="H1046">
        <v>105</v>
      </c>
    </row>
    <row r="1047" spans="1:8">
      <c r="A1047" t="s">
        <v>3097</v>
      </c>
      <c r="B1047" t="s">
        <v>10</v>
      </c>
      <c r="C1047">
        <v>1</v>
      </c>
      <c r="D1047" t="s">
        <v>10401</v>
      </c>
      <c r="E1047" t="s">
        <v>7834</v>
      </c>
      <c r="F1047" t="s">
        <v>10403</v>
      </c>
      <c r="G1047" t="s">
        <v>10404</v>
      </c>
      <c r="H1047">
        <v>251</v>
      </c>
    </row>
    <row r="1048" spans="1:8">
      <c r="B1048" s="13" t="s">
        <v>20</v>
      </c>
      <c r="C1048">
        <v>1</v>
      </c>
      <c r="D1048" t="s">
        <v>10401</v>
      </c>
      <c r="E1048" t="s">
        <v>7834</v>
      </c>
      <c r="F1048" t="s">
        <v>10403</v>
      </c>
      <c r="G1048" t="s">
        <v>10404</v>
      </c>
      <c r="H1048">
        <v>251</v>
      </c>
    </row>
    <row r="1049" spans="1:8">
      <c r="A1049" t="s">
        <v>3175</v>
      </c>
      <c r="B1049" t="s">
        <v>10</v>
      </c>
      <c r="C1049">
        <v>1</v>
      </c>
      <c r="D1049" t="s">
        <v>10470</v>
      </c>
      <c r="E1049" t="s">
        <v>7834</v>
      </c>
      <c r="F1049" t="s">
        <v>10403</v>
      </c>
      <c r="G1049" t="s">
        <v>10404</v>
      </c>
      <c r="H1049">
        <v>353</v>
      </c>
    </row>
    <row r="1050" spans="1:8">
      <c r="B1050" t="s">
        <v>28</v>
      </c>
      <c r="C1050">
        <v>1</v>
      </c>
      <c r="D1050" t="s">
        <v>10470</v>
      </c>
      <c r="E1050" t="s">
        <v>7834</v>
      </c>
      <c r="F1050" t="s">
        <v>10403</v>
      </c>
      <c r="G1050" t="s">
        <v>10404</v>
      </c>
      <c r="H1050">
        <v>353</v>
      </c>
    </row>
    <row r="1051" spans="1:8">
      <c r="A1051" t="s">
        <v>3177</v>
      </c>
      <c r="B1051" t="s">
        <v>10</v>
      </c>
      <c r="C1051">
        <v>1</v>
      </c>
      <c r="D1051" t="s">
        <v>10470</v>
      </c>
      <c r="E1051" t="s">
        <v>7834</v>
      </c>
      <c r="F1051" t="s">
        <v>10403</v>
      </c>
      <c r="G1051" t="s">
        <v>10404</v>
      </c>
      <c r="H1051">
        <v>859</v>
      </c>
    </row>
    <row r="1052" spans="1:8">
      <c r="B1052" t="s">
        <v>1352</v>
      </c>
      <c r="C1052">
        <v>1</v>
      </c>
      <c r="D1052" t="s">
        <v>10470</v>
      </c>
      <c r="E1052" t="s">
        <v>7834</v>
      </c>
      <c r="F1052" t="s">
        <v>10403</v>
      </c>
      <c r="G1052" t="s">
        <v>10404</v>
      </c>
      <c r="H1052">
        <v>859</v>
      </c>
    </row>
    <row r="1053" spans="1:8">
      <c r="A1053" t="s">
        <v>3179</v>
      </c>
      <c r="B1053" t="s">
        <v>10</v>
      </c>
      <c r="C1053">
        <v>2</v>
      </c>
      <c r="D1053" t="s">
        <v>10470</v>
      </c>
      <c r="E1053" t="s">
        <v>7834</v>
      </c>
      <c r="F1053" t="s">
        <v>10403</v>
      </c>
      <c r="G1053" t="s">
        <v>10404</v>
      </c>
      <c r="H1053">
        <v>402</v>
      </c>
    </row>
    <row r="1054" spans="1:8">
      <c r="B1054" t="s">
        <v>76</v>
      </c>
      <c r="C1054">
        <v>1</v>
      </c>
      <c r="D1054" t="s">
        <v>10470</v>
      </c>
      <c r="E1054" t="s">
        <v>7834</v>
      </c>
      <c r="F1054" t="s">
        <v>10403</v>
      </c>
      <c r="G1054" t="s">
        <v>10404</v>
      </c>
      <c r="H1054">
        <v>402</v>
      </c>
    </row>
    <row r="1055" spans="1:8">
      <c r="B1055" t="s">
        <v>78</v>
      </c>
      <c r="C1055">
        <v>1</v>
      </c>
      <c r="D1055" t="s">
        <v>10470</v>
      </c>
      <c r="E1055" t="s">
        <v>7834</v>
      </c>
      <c r="F1055" t="s">
        <v>10403</v>
      </c>
      <c r="G1055" t="s">
        <v>10404</v>
      </c>
      <c r="H1055">
        <v>402</v>
      </c>
    </row>
    <row r="1056" spans="1:8">
      <c r="A1056" t="s">
        <v>3181</v>
      </c>
      <c r="B1056" t="s">
        <v>10</v>
      </c>
      <c r="C1056">
        <v>1</v>
      </c>
      <c r="D1056" t="s">
        <v>10470</v>
      </c>
      <c r="E1056" t="s">
        <v>7834</v>
      </c>
      <c r="F1056" t="s">
        <v>10403</v>
      </c>
      <c r="G1056" t="s">
        <v>10404</v>
      </c>
      <c r="H1056">
        <v>198</v>
      </c>
    </row>
    <row r="1057" spans="1:8">
      <c r="A1057" t="s">
        <v>3755</v>
      </c>
      <c r="B1057" t="s">
        <v>10</v>
      </c>
      <c r="C1057">
        <v>2</v>
      </c>
      <c r="D1057" t="s">
        <v>10914</v>
      </c>
      <c r="E1057" t="s">
        <v>7834</v>
      </c>
      <c r="F1057" t="s">
        <v>10403</v>
      </c>
      <c r="G1057" t="s">
        <v>10404</v>
      </c>
      <c r="H1057">
        <v>190</v>
      </c>
    </row>
    <row r="1058" spans="1:8">
      <c r="A1058" t="s">
        <v>431</v>
      </c>
      <c r="B1058" t="s">
        <v>10</v>
      </c>
      <c r="C1058">
        <v>1</v>
      </c>
      <c r="D1058" t="s">
        <v>8317</v>
      </c>
      <c r="E1058" t="s">
        <v>7834</v>
      </c>
      <c r="F1058" t="s">
        <v>8319</v>
      </c>
      <c r="G1058" t="s">
        <v>8320</v>
      </c>
      <c r="H1058">
        <v>227</v>
      </c>
    </row>
    <row r="1059" spans="1:8">
      <c r="B1059" s="13" t="s">
        <v>20</v>
      </c>
      <c r="C1059">
        <v>1</v>
      </c>
      <c r="D1059" t="s">
        <v>8317</v>
      </c>
      <c r="E1059" t="s">
        <v>7834</v>
      </c>
      <c r="F1059" t="s">
        <v>8319</v>
      </c>
      <c r="G1059" t="s">
        <v>8320</v>
      </c>
      <c r="H1059">
        <v>227</v>
      </c>
    </row>
    <row r="1060" spans="1:8">
      <c r="A1060" t="s">
        <v>2387</v>
      </c>
      <c r="B1060" t="s">
        <v>10</v>
      </c>
      <c r="C1060">
        <v>1</v>
      </c>
      <c r="D1060" t="s">
        <v>9937</v>
      </c>
      <c r="E1060" t="s">
        <v>7834</v>
      </c>
      <c r="F1060" t="s">
        <v>8319</v>
      </c>
      <c r="G1060" t="s">
        <v>8320</v>
      </c>
      <c r="H1060">
        <v>403</v>
      </c>
    </row>
    <row r="1061" spans="1:8">
      <c r="B1061" t="s">
        <v>76</v>
      </c>
      <c r="C1061">
        <v>1</v>
      </c>
      <c r="D1061" t="s">
        <v>9937</v>
      </c>
      <c r="E1061" t="s">
        <v>7834</v>
      </c>
      <c r="F1061" t="s">
        <v>8319</v>
      </c>
      <c r="G1061" t="s">
        <v>8320</v>
      </c>
      <c r="H1061">
        <v>403</v>
      </c>
    </row>
    <row r="1062" spans="1:8">
      <c r="B1062" t="s">
        <v>78</v>
      </c>
      <c r="C1062">
        <v>1</v>
      </c>
      <c r="D1062" t="s">
        <v>9937</v>
      </c>
      <c r="E1062" t="s">
        <v>7834</v>
      </c>
      <c r="F1062" t="s">
        <v>8319</v>
      </c>
      <c r="G1062" t="s">
        <v>8320</v>
      </c>
      <c r="H1062">
        <v>403</v>
      </c>
    </row>
    <row r="1063" spans="1:8">
      <c r="A1063" t="s">
        <v>3099</v>
      </c>
      <c r="B1063" t="s">
        <v>10</v>
      </c>
      <c r="C1063">
        <v>1</v>
      </c>
      <c r="D1063" t="s">
        <v>10407</v>
      </c>
      <c r="E1063" t="s">
        <v>7834</v>
      </c>
      <c r="F1063" t="s">
        <v>8319</v>
      </c>
      <c r="G1063" t="s">
        <v>8320</v>
      </c>
      <c r="H1063">
        <v>232</v>
      </c>
    </row>
    <row r="1064" spans="1:8">
      <c r="B1064" t="s">
        <v>3100</v>
      </c>
      <c r="C1064">
        <v>1</v>
      </c>
      <c r="D1064" t="s">
        <v>10407</v>
      </c>
      <c r="E1064" t="s">
        <v>7834</v>
      </c>
      <c r="F1064" t="s">
        <v>8319</v>
      </c>
      <c r="G1064" t="s">
        <v>8320</v>
      </c>
      <c r="H1064">
        <v>232</v>
      </c>
    </row>
    <row r="1065" spans="1:8">
      <c r="A1065" t="s">
        <v>3453</v>
      </c>
      <c r="B1065" t="s">
        <v>10</v>
      </c>
      <c r="C1065">
        <v>1</v>
      </c>
      <c r="D1065" t="s">
        <v>10679</v>
      </c>
      <c r="E1065" t="s">
        <v>7834</v>
      </c>
      <c r="F1065" t="s">
        <v>8319</v>
      </c>
      <c r="G1065" t="s">
        <v>8320</v>
      </c>
      <c r="H1065">
        <v>351</v>
      </c>
    </row>
    <row r="1066" spans="1:8">
      <c r="B1066" t="s">
        <v>76</v>
      </c>
      <c r="C1066">
        <v>1</v>
      </c>
      <c r="D1066" t="s">
        <v>10679</v>
      </c>
      <c r="E1066" t="s">
        <v>7834</v>
      </c>
      <c r="F1066" t="s">
        <v>8319</v>
      </c>
      <c r="G1066" t="s">
        <v>8320</v>
      </c>
      <c r="H1066">
        <v>351</v>
      </c>
    </row>
    <row r="1067" spans="1:8">
      <c r="B1067" t="s">
        <v>78</v>
      </c>
      <c r="C1067">
        <v>1</v>
      </c>
      <c r="D1067" t="s">
        <v>10679</v>
      </c>
      <c r="E1067" t="s">
        <v>7834</v>
      </c>
      <c r="F1067" t="s">
        <v>8319</v>
      </c>
      <c r="G1067" t="s">
        <v>8320</v>
      </c>
      <c r="H1067">
        <v>351</v>
      </c>
    </row>
    <row r="1068" spans="1:8">
      <c r="A1068" t="s">
        <v>3455</v>
      </c>
      <c r="B1068" t="s">
        <v>10</v>
      </c>
      <c r="C1068">
        <v>1</v>
      </c>
      <c r="D1068" t="s">
        <v>10679</v>
      </c>
      <c r="E1068" t="s">
        <v>7834</v>
      </c>
      <c r="F1068" t="s">
        <v>8319</v>
      </c>
      <c r="G1068" t="s">
        <v>8320</v>
      </c>
      <c r="H1068">
        <v>274</v>
      </c>
    </row>
    <row r="1069" spans="1:8">
      <c r="B1069" s="13" t="s">
        <v>20</v>
      </c>
      <c r="C1069">
        <v>1</v>
      </c>
      <c r="D1069" t="s">
        <v>10679</v>
      </c>
      <c r="E1069" t="s">
        <v>7834</v>
      </c>
      <c r="F1069" t="s">
        <v>8319</v>
      </c>
      <c r="G1069" t="s">
        <v>8320</v>
      </c>
      <c r="H1069">
        <v>274</v>
      </c>
    </row>
    <row r="1070" spans="1:8">
      <c r="A1070" t="s">
        <v>3457</v>
      </c>
      <c r="B1070" t="s">
        <v>10</v>
      </c>
      <c r="C1070">
        <v>1</v>
      </c>
      <c r="D1070" t="s">
        <v>10679</v>
      </c>
      <c r="E1070" t="s">
        <v>7834</v>
      </c>
      <c r="F1070" t="s">
        <v>8319</v>
      </c>
      <c r="G1070" t="s">
        <v>8320</v>
      </c>
      <c r="H1070">
        <v>184</v>
      </c>
    </row>
    <row r="1071" spans="1:8">
      <c r="A1071" t="s">
        <v>3459</v>
      </c>
      <c r="B1071" t="s">
        <v>10</v>
      </c>
      <c r="C1071">
        <v>1</v>
      </c>
      <c r="D1071" t="s">
        <v>10684</v>
      </c>
      <c r="E1071" t="s">
        <v>7834</v>
      </c>
      <c r="F1071" t="s">
        <v>8319</v>
      </c>
      <c r="G1071" t="s">
        <v>8320</v>
      </c>
      <c r="H1071">
        <v>437</v>
      </c>
    </row>
    <row r="1072" spans="1:8">
      <c r="B1072" t="s">
        <v>28</v>
      </c>
      <c r="C1072">
        <v>1</v>
      </c>
      <c r="D1072" t="s">
        <v>10684</v>
      </c>
      <c r="E1072" t="s">
        <v>7834</v>
      </c>
      <c r="F1072" t="s">
        <v>8319</v>
      </c>
      <c r="G1072" t="s">
        <v>8320</v>
      </c>
      <c r="H1072">
        <v>437</v>
      </c>
    </row>
    <row r="1073" spans="1:8">
      <c r="A1073" t="s">
        <v>3461</v>
      </c>
      <c r="B1073" t="s">
        <v>10</v>
      </c>
      <c r="C1073">
        <v>1</v>
      </c>
      <c r="D1073" t="s">
        <v>10684</v>
      </c>
      <c r="E1073" t="s">
        <v>7834</v>
      </c>
      <c r="F1073" t="s">
        <v>8319</v>
      </c>
      <c r="G1073" t="s">
        <v>8320</v>
      </c>
      <c r="H1073">
        <v>383</v>
      </c>
    </row>
    <row r="1074" spans="1:8">
      <c r="B1074" t="s">
        <v>76</v>
      </c>
      <c r="C1074">
        <v>1</v>
      </c>
      <c r="D1074" t="s">
        <v>10684</v>
      </c>
      <c r="E1074" t="s">
        <v>7834</v>
      </c>
      <c r="F1074" t="s">
        <v>8319</v>
      </c>
      <c r="G1074" t="s">
        <v>8320</v>
      </c>
      <c r="H1074">
        <v>383</v>
      </c>
    </row>
    <row r="1075" spans="1:8">
      <c r="B1075" t="s">
        <v>78</v>
      </c>
      <c r="C1075">
        <v>1</v>
      </c>
      <c r="D1075" t="s">
        <v>10684</v>
      </c>
      <c r="E1075" t="s">
        <v>7834</v>
      </c>
      <c r="F1075" t="s">
        <v>8319</v>
      </c>
      <c r="G1075" t="s">
        <v>8320</v>
      </c>
      <c r="H1075">
        <v>383</v>
      </c>
    </row>
    <row r="1076" spans="1:8">
      <c r="A1076" t="s">
        <v>3463</v>
      </c>
      <c r="B1076" t="s">
        <v>10</v>
      </c>
      <c r="C1076">
        <v>1</v>
      </c>
      <c r="D1076" t="s">
        <v>10684</v>
      </c>
      <c r="E1076" t="s">
        <v>7834</v>
      </c>
      <c r="F1076" t="s">
        <v>8319</v>
      </c>
      <c r="G1076" t="s">
        <v>8320</v>
      </c>
      <c r="H1076">
        <v>354</v>
      </c>
    </row>
    <row r="1077" spans="1:8">
      <c r="B1077" t="s">
        <v>76</v>
      </c>
      <c r="C1077">
        <v>1</v>
      </c>
      <c r="D1077" t="s">
        <v>10684</v>
      </c>
      <c r="E1077" t="s">
        <v>7834</v>
      </c>
      <c r="F1077" t="s">
        <v>8319</v>
      </c>
      <c r="G1077" t="s">
        <v>8320</v>
      </c>
      <c r="H1077">
        <v>354</v>
      </c>
    </row>
    <row r="1078" spans="1:8">
      <c r="B1078" t="s">
        <v>78</v>
      </c>
      <c r="C1078">
        <v>1</v>
      </c>
      <c r="D1078" t="s">
        <v>10684</v>
      </c>
      <c r="E1078" t="s">
        <v>7834</v>
      </c>
      <c r="F1078" t="s">
        <v>8319</v>
      </c>
      <c r="G1078" t="s">
        <v>8320</v>
      </c>
      <c r="H1078">
        <v>354</v>
      </c>
    </row>
    <row r="1079" spans="1:8">
      <c r="A1079" t="s">
        <v>3465</v>
      </c>
      <c r="B1079" t="s">
        <v>10</v>
      </c>
      <c r="C1079">
        <v>1</v>
      </c>
      <c r="D1079" t="s">
        <v>10684</v>
      </c>
      <c r="E1079" t="s">
        <v>7834</v>
      </c>
      <c r="F1079" t="s">
        <v>8319</v>
      </c>
      <c r="G1079" t="s">
        <v>8320</v>
      </c>
      <c r="H1079">
        <v>431</v>
      </c>
    </row>
    <row r="1080" spans="1:8">
      <c r="A1080" t="s">
        <v>3789</v>
      </c>
      <c r="B1080" t="s">
        <v>10</v>
      </c>
      <c r="C1080">
        <v>1</v>
      </c>
      <c r="D1080" t="s">
        <v>10939</v>
      </c>
      <c r="E1080" t="s">
        <v>7834</v>
      </c>
      <c r="F1080" t="s">
        <v>8319</v>
      </c>
      <c r="G1080" t="s">
        <v>8320</v>
      </c>
      <c r="H1080">
        <v>221</v>
      </c>
    </row>
    <row r="1081" spans="1:8">
      <c r="A1081" t="s">
        <v>3791</v>
      </c>
      <c r="B1081" t="s">
        <v>10</v>
      </c>
      <c r="C1081">
        <v>1</v>
      </c>
      <c r="D1081" t="s">
        <v>10939</v>
      </c>
      <c r="E1081" t="s">
        <v>7834</v>
      </c>
      <c r="F1081" t="s">
        <v>8319</v>
      </c>
      <c r="G1081" t="s">
        <v>8320</v>
      </c>
      <c r="H1081">
        <v>340</v>
      </c>
    </row>
    <row r="1082" spans="1:8">
      <c r="B1082" t="s">
        <v>76</v>
      </c>
      <c r="C1082">
        <v>1</v>
      </c>
      <c r="D1082" t="s">
        <v>10939</v>
      </c>
      <c r="E1082" t="s">
        <v>7834</v>
      </c>
      <c r="F1082" t="s">
        <v>8319</v>
      </c>
      <c r="G1082" t="s">
        <v>8320</v>
      </c>
      <c r="H1082">
        <v>340</v>
      </c>
    </row>
    <row r="1083" spans="1:8">
      <c r="B1083" t="s">
        <v>78</v>
      </c>
      <c r="C1083">
        <v>1</v>
      </c>
      <c r="D1083" t="s">
        <v>10939</v>
      </c>
      <c r="E1083" t="s">
        <v>7834</v>
      </c>
      <c r="F1083" t="s">
        <v>8319</v>
      </c>
      <c r="G1083" t="s">
        <v>8320</v>
      </c>
      <c r="H1083">
        <v>340</v>
      </c>
    </row>
    <row r="1084" spans="1:8">
      <c r="A1084" t="s">
        <v>3793</v>
      </c>
      <c r="B1084" t="s">
        <v>10</v>
      </c>
      <c r="C1084">
        <v>1</v>
      </c>
      <c r="D1084" t="s">
        <v>10939</v>
      </c>
      <c r="E1084" t="s">
        <v>7834</v>
      </c>
      <c r="F1084" t="s">
        <v>8319</v>
      </c>
      <c r="G1084" t="s">
        <v>8320</v>
      </c>
      <c r="H1084">
        <v>156</v>
      </c>
    </row>
    <row r="1085" spans="1:8">
      <c r="A1085" t="s">
        <v>3993</v>
      </c>
      <c r="B1085" t="s">
        <v>10</v>
      </c>
      <c r="C1085">
        <v>1</v>
      </c>
      <c r="D1085" t="s">
        <v>11116</v>
      </c>
      <c r="E1085" t="s">
        <v>7834</v>
      </c>
      <c r="F1085" t="s">
        <v>8319</v>
      </c>
      <c r="G1085" t="s">
        <v>8320</v>
      </c>
      <c r="H1085">
        <v>253</v>
      </c>
    </row>
    <row r="1086" spans="1:8">
      <c r="B1086" s="13" t="s">
        <v>20</v>
      </c>
      <c r="C1086">
        <v>1</v>
      </c>
      <c r="D1086" t="s">
        <v>11116</v>
      </c>
      <c r="E1086" t="s">
        <v>7834</v>
      </c>
      <c r="F1086" t="s">
        <v>8319</v>
      </c>
      <c r="G1086" t="s">
        <v>8320</v>
      </c>
      <c r="H1086">
        <v>253</v>
      </c>
    </row>
    <row r="1087" spans="1:8">
      <c r="A1087" t="s">
        <v>3995</v>
      </c>
      <c r="B1087" t="s">
        <v>10</v>
      </c>
      <c r="C1087">
        <v>1</v>
      </c>
      <c r="D1087" t="s">
        <v>11116</v>
      </c>
      <c r="E1087" t="s">
        <v>7834</v>
      </c>
      <c r="F1087" t="s">
        <v>8319</v>
      </c>
      <c r="G1087" t="s">
        <v>8320</v>
      </c>
      <c r="H1087">
        <v>371</v>
      </c>
    </row>
    <row r="1088" spans="1:8">
      <c r="B1088" t="s">
        <v>76</v>
      </c>
      <c r="C1088">
        <v>1</v>
      </c>
      <c r="D1088" t="s">
        <v>11116</v>
      </c>
      <c r="E1088" t="s">
        <v>7834</v>
      </c>
      <c r="F1088" t="s">
        <v>8319</v>
      </c>
      <c r="G1088" t="s">
        <v>8320</v>
      </c>
      <c r="H1088">
        <v>371</v>
      </c>
    </row>
    <row r="1089" spans="1:8">
      <c r="B1089" t="s">
        <v>78</v>
      </c>
      <c r="C1089">
        <v>1</v>
      </c>
      <c r="D1089" t="s">
        <v>11116</v>
      </c>
      <c r="E1089" t="s">
        <v>7834</v>
      </c>
      <c r="F1089" t="s">
        <v>8319</v>
      </c>
      <c r="G1089" t="s">
        <v>8320</v>
      </c>
      <c r="H1089">
        <v>371</v>
      </c>
    </row>
    <row r="1090" spans="1:8">
      <c r="A1090" t="s">
        <v>4047</v>
      </c>
      <c r="B1090" t="s">
        <v>10</v>
      </c>
      <c r="C1090">
        <v>1</v>
      </c>
      <c r="D1090" t="s">
        <v>11168</v>
      </c>
      <c r="E1090" t="s">
        <v>7834</v>
      </c>
      <c r="F1090" t="s">
        <v>8319</v>
      </c>
      <c r="G1090" t="s">
        <v>8320</v>
      </c>
      <c r="H1090">
        <v>423</v>
      </c>
    </row>
    <row r="1091" spans="1:8">
      <c r="B1091" t="s">
        <v>76</v>
      </c>
      <c r="C1091">
        <v>1</v>
      </c>
      <c r="D1091" t="s">
        <v>11168</v>
      </c>
      <c r="E1091" t="s">
        <v>7834</v>
      </c>
      <c r="F1091" t="s">
        <v>8319</v>
      </c>
      <c r="G1091" t="s">
        <v>8320</v>
      </c>
      <c r="H1091">
        <v>423</v>
      </c>
    </row>
    <row r="1092" spans="1:8">
      <c r="B1092" t="s">
        <v>78</v>
      </c>
      <c r="C1092">
        <v>1</v>
      </c>
      <c r="D1092" t="s">
        <v>11168</v>
      </c>
      <c r="E1092" t="s">
        <v>7834</v>
      </c>
      <c r="F1092" t="s">
        <v>8319</v>
      </c>
      <c r="G1092" t="s">
        <v>8320</v>
      </c>
      <c r="H1092">
        <v>423</v>
      </c>
    </row>
    <row r="1093" spans="1:8">
      <c r="A1093" t="s">
        <v>4049</v>
      </c>
      <c r="B1093" t="s">
        <v>10</v>
      </c>
      <c r="C1093">
        <v>1</v>
      </c>
      <c r="D1093" t="s">
        <v>11168</v>
      </c>
      <c r="E1093" t="s">
        <v>7834</v>
      </c>
      <c r="F1093" t="s">
        <v>8319</v>
      </c>
      <c r="G1093" t="s">
        <v>8320</v>
      </c>
      <c r="H1093">
        <v>334</v>
      </c>
    </row>
    <row r="1094" spans="1:8">
      <c r="B1094" t="s">
        <v>28</v>
      </c>
      <c r="C1094">
        <v>1</v>
      </c>
      <c r="D1094" t="s">
        <v>11168</v>
      </c>
      <c r="E1094" t="s">
        <v>7834</v>
      </c>
      <c r="F1094" t="s">
        <v>8319</v>
      </c>
      <c r="G1094" t="s">
        <v>8320</v>
      </c>
      <c r="H1094">
        <v>334</v>
      </c>
    </row>
    <row r="1095" spans="1:8">
      <c r="A1095" t="s">
        <v>4197</v>
      </c>
      <c r="B1095" t="s">
        <v>10</v>
      </c>
      <c r="C1095">
        <v>1</v>
      </c>
      <c r="D1095" t="s">
        <v>11285</v>
      </c>
      <c r="E1095" t="s">
        <v>7834</v>
      </c>
      <c r="F1095" t="s">
        <v>8319</v>
      </c>
      <c r="G1095" t="s">
        <v>8320</v>
      </c>
      <c r="H1095">
        <v>220</v>
      </c>
    </row>
    <row r="1096" spans="1:8">
      <c r="B1096" s="13" t="s">
        <v>20</v>
      </c>
      <c r="C1096">
        <v>1</v>
      </c>
      <c r="D1096" t="s">
        <v>11285</v>
      </c>
      <c r="E1096" t="s">
        <v>7834</v>
      </c>
      <c r="F1096" t="s">
        <v>8319</v>
      </c>
      <c r="G1096" t="s">
        <v>8320</v>
      </c>
      <c r="H1096">
        <v>220</v>
      </c>
    </row>
    <row r="1097" spans="1:8">
      <c r="A1097" t="s">
        <v>4199</v>
      </c>
      <c r="B1097" t="s">
        <v>10</v>
      </c>
      <c r="C1097">
        <v>1</v>
      </c>
      <c r="D1097" t="s">
        <v>11285</v>
      </c>
      <c r="E1097" t="s">
        <v>7834</v>
      </c>
      <c r="F1097" t="s">
        <v>8319</v>
      </c>
      <c r="G1097" t="s">
        <v>8320</v>
      </c>
      <c r="H1097">
        <v>345</v>
      </c>
    </row>
    <row r="1098" spans="1:8">
      <c r="B1098" t="s">
        <v>76</v>
      </c>
      <c r="C1098">
        <v>1</v>
      </c>
      <c r="D1098" t="s">
        <v>11285</v>
      </c>
      <c r="E1098" t="s">
        <v>7834</v>
      </c>
      <c r="F1098" t="s">
        <v>8319</v>
      </c>
      <c r="G1098" t="s">
        <v>8320</v>
      </c>
      <c r="H1098">
        <v>345</v>
      </c>
    </row>
    <row r="1099" spans="1:8">
      <c r="B1099" t="s">
        <v>78</v>
      </c>
      <c r="C1099">
        <v>1</v>
      </c>
      <c r="D1099" t="s">
        <v>11285</v>
      </c>
      <c r="E1099" t="s">
        <v>7834</v>
      </c>
      <c r="F1099" t="s">
        <v>8319</v>
      </c>
      <c r="G1099" t="s">
        <v>8320</v>
      </c>
      <c r="H1099">
        <v>345</v>
      </c>
    </row>
    <row r="1100" spans="1:8">
      <c r="A1100" t="s">
        <v>4201</v>
      </c>
      <c r="B1100" t="s">
        <v>10</v>
      </c>
      <c r="C1100">
        <v>1</v>
      </c>
      <c r="D1100" t="s">
        <v>11285</v>
      </c>
      <c r="E1100" t="s">
        <v>7834</v>
      </c>
      <c r="F1100" t="s">
        <v>8319</v>
      </c>
      <c r="G1100" t="s">
        <v>8320</v>
      </c>
      <c r="H1100">
        <v>128</v>
      </c>
    </row>
    <row r="1101" spans="1:8">
      <c r="A1101" t="s">
        <v>4203</v>
      </c>
      <c r="B1101" t="s">
        <v>10</v>
      </c>
      <c r="C1101">
        <v>1</v>
      </c>
      <c r="D1101" t="s">
        <v>11285</v>
      </c>
      <c r="E1101" t="s">
        <v>7834</v>
      </c>
      <c r="F1101" t="s">
        <v>8319</v>
      </c>
      <c r="G1101" t="s">
        <v>8320</v>
      </c>
      <c r="H1101">
        <v>145</v>
      </c>
    </row>
    <row r="1102" spans="1:8">
      <c r="A1102" t="s">
        <v>4205</v>
      </c>
      <c r="B1102" t="s">
        <v>10</v>
      </c>
      <c r="C1102">
        <v>1</v>
      </c>
      <c r="D1102" t="s">
        <v>11285</v>
      </c>
      <c r="E1102" t="s">
        <v>7834</v>
      </c>
      <c r="F1102" t="s">
        <v>8319</v>
      </c>
      <c r="G1102" t="s">
        <v>8320</v>
      </c>
      <c r="H1102">
        <v>265</v>
      </c>
    </row>
    <row r="1103" spans="1:8">
      <c r="B1103" s="13" t="s">
        <v>20</v>
      </c>
      <c r="C1103">
        <v>1</v>
      </c>
      <c r="D1103" t="s">
        <v>11285</v>
      </c>
      <c r="E1103" t="s">
        <v>7834</v>
      </c>
      <c r="F1103" t="s">
        <v>8319</v>
      </c>
      <c r="G1103" t="s">
        <v>8320</v>
      </c>
      <c r="H1103">
        <v>265</v>
      </c>
    </row>
    <row r="1104" spans="1:8">
      <c r="A1104" t="s">
        <v>5319</v>
      </c>
      <c r="B1104" t="s">
        <v>10</v>
      </c>
      <c r="C1104">
        <v>1</v>
      </c>
      <c r="D1104" t="s">
        <v>12254</v>
      </c>
      <c r="E1104" t="s">
        <v>7834</v>
      </c>
      <c r="F1104" t="s">
        <v>8319</v>
      </c>
      <c r="G1104" t="s">
        <v>8320</v>
      </c>
      <c r="H1104">
        <v>411</v>
      </c>
    </row>
    <row r="1105" spans="1:8">
      <c r="B1105" t="s">
        <v>76</v>
      </c>
      <c r="C1105">
        <v>1</v>
      </c>
      <c r="D1105" t="s">
        <v>12254</v>
      </c>
      <c r="E1105" t="s">
        <v>7834</v>
      </c>
      <c r="F1105" t="s">
        <v>8319</v>
      </c>
      <c r="G1105" t="s">
        <v>8320</v>
      </c>
      <c r="H1105">
        <v>411</v>
      </c>
    </row>
    <row r="1106" spans="1:8">
      <c r="B1106" t="s">
        <v>78</v>
      </c>
      <c r="C1106">
        <v>1</v>
      </c>
      <c r="D1106" t="s">
        <v>12254</v>
      </c>
      <c r="E1106" t="s">
        <v>7834</v>
      </c>
      <c r="F1106" t="s">
        <v>8319</v>
      </c>
      <c r="G1106" t="s">
        <v>8320</v>
      </c>
      <c r="H1106">
        <v>411</v>
      </c>
    </row>
    <row r="1107" spans="1:8">
      <c r="A1107" t="s">
        <v>5321</v>
      </c>
      <c r="B1107" t="s">
        <v>10</v>
      </c>
      <c r="C1107">
        <v>2</v>
      </c>
      <c r="D1107" t="s">
        <v>12254</v>
      </c>
      <c r="E1107" t="s">
        <v>7834</v>
      </c>
      <c r="F1107" t="s">
        <v>8319</v>
      </c>
      <c r="G1107" t="s">
        <v>8320</v>
      </c>
      <c r="H1107">
        <v>236</v>
      </c>
    </row>
    <row r="1108" spans="1:8">
      <c r="A1108" t="s">
        <v>5323</v>
      </c>
      <c r="B1108" t="s">
        <v>10</v>
      </c>
      <c r="C1108">
        <v>1</v>
      </c>
      <c r="D1108" t="s">
        <v>12254</v>
      </c>
      <c r="E1108" t="s">
        <v>7834</v>
      </c>
      <c r="F1108" t="s">
        <v>8319</v>
      </c>
      <c r="G1108" t="s">
        <v>8320</v>
      </c>
      <c r="H1108">
        <v>126</v>
      </c>
    </row>
    <row r="1109" spans="1:8">
      <c r="A1109" t="s">
        <v>5325</v>
      </c>
      <c r="B1109" t="s">
        <v>10</v>
      </c>
      <c r="C1109">
        <v>2</v>
      </c>
      <c r="D1109" t="s">
        <v>12254</v>
      </c>
      <c r="E1109" t="s">
        <v>7834</v>
      </c>
      <c r="F1109" t="s">
        <v>8319</v>
      </c>
      <c r="G1109" t="s">
        <v>8320</v>
      </c>
      <c r="H1109">
        <v>299</v>
      </c>
    </row>
    <row r="1110" spans="1:8">
      <c r="A1110" t="s">
        <v>5955</v>
      </c>
      <c r="B1110" t="s">
        <v>10</v>
      </c>
      <c r="C1110">
        <v>1</v>
      </c>
      <c r="D1110" t="s">
        <v>12843</v>
      </c>
      <c r="E1110" t="s">
        <v>7834</v>
      </c>
      <c r="F1110" t="s">
        <v>8319</v>
      </c>
      <c r="G1110" t="s">
        <v>8320</v>
      </c>
      <c r="H1110">
        <v>390</v>
      </c>
    </row>
    <row r="1111" spans="1:8">
      <c r="B1111" t="s">
        <v>76</v>
      </c>
      <c r="C1111">
        <v>1</v>
      </c>
      <c r="D1111" t="s">
        <v>12843</v>
      </c>
      <c r="E1111" t="s">
        <v>7834</v>
      </c>
      <c r="F1111" t="s">
        <v>8319</v>
      </c>
      <c r="G1111" t="s">
        <v>8320</v>
      </c>
      <c r="H1111">
        <v>390</v>
      </c>
    </row>
    <row r="1112" spans="1:8">
      <c r="B1112" t="s">
        <v>78</v>
      </c>
      <c r="C1112">
        <v>1</v>
      </c>
      <c r="D1112" t="s">
        <v>12843</v>
      </c>
      <c r="E1112" t="s">
        <v>7834</v>
      </c>
      <c r="F1112" t="s">
        <v>8319</v>
      </c>
      <c r="G1112" t="s">
        <v>8320</v>
      </c>
      <c r="H1112">
        <v>390</v>
      </c>
    </row>
    <row r="1113" spans="1:8">
      <c r="A1113" t="s">
        <v>6309</v>
      </c>
      <c r="B1113" t="s">
        <v>10</v>
      </c>
      <c r="C1113">
        <v>1</v>
      </c>
      <c r="D1113" t="s">
        <v>10407</v>
      </c>
      <c r="E1113" t="s">
        <v>7834</v>
      </c>
      <c r="F1113" t="s">
        <v>8319</v>
      </c>
      <c r="G1113" t="s">
        <v>8320</v>
      </c>
      <c r="H1113">
        <v>176</v>
      </c>
    </row>
    <row r="1114" spans="1:8">
      <c r="A1114" t="s">
        <v>6311</v>
      </c>
      <c r="B1114" t="s">
        <v>10</v>
      </c>
      <c r="C1114">
        <v>1</v>
      </c>
      <c r="D1114" t="s">
        <v>10407</v>
      </c>
      <c r="E1114" t="s">
        <v>7834</v>
      </c>
      <c r="F1114" t="s">
        <v>8319</v>
      </c>
      <c r="G1114" t="s">
        <v>8320</v>
      </c>
      <c r="H1114">
        <v>138</v>
      </c>
    </row>
    <row r="1115" spans="1:8">
      <c r="A1115" t="s">
        <v>6313</v>
      </c>
      <c r="B1115" t="s">
        <v>10</v>
      </c>
      <c r="C1115">
        <v>1</v>
      </c>
      <c r="D1115" t="s">
        <v>10407</v>
      </c>
      <c r="E1115" t="s">
        <v>7834</v>
      </c>
      <c r="F1115" t="s">
        <v>8319</v>
      </c>
      <c r="G1115" t="s">
        <v>8320</v>
      </c>
      <c r="H1115">
        <v>352</v>
      </c>
    </row>
    <row r="1116" spans="1:8">
      <c r="B1116" t="s">
        <v>28</v>
      </c>
      <c r="C1116">
        <v>1</v>
      </c>
      <c r="D1116" t="s">
        <v>10407</v>
      </c>
      <c r="E1116" t="s">
        <v>7834</v>
      </c>
      <c r="F1116" t="s">
        <v>8319</v>
      </c>
      <c r="G1116" t="s">
        <v>8320</v>
      </c>
      <c r="H1116">
        <v>352</v>
      </c>
    </row>
    <row r="1117" spans="1:8">
      <c r="A1117" t="s">
        <v>6685</v>
      </c>
      <c r="B1117" t="s">
        <v>10</v>
      </c>
      <c r="C1117">
        <v>1</v>
      </c>
      <c r="D1117" t="s">
        <v>13491</v>
      </c>
      <c r="E1117" t="s">
        <v>7834</v>
      </c>
      <c r="F1117" t="s">
        <v>8319</v>
      </c>
      <c r="G1117" t="s">
        <v>8320</v>
      </c>
      <c r="H1117">
        <v>226</v>
      </c>
    </row>
    <row r="1118" spans="1:8">
      <c r="A1118" t="s">
        <v>6687</v>
      </c>
      <c r="B1118" t="s">
        <v>10</v>
      </c>
      <c r="C1118">
        <v>1</v>
      </c>
      <c r="D1118" t="s">
        <v>13491</v>
      </c>
      <c r="E1118" t="s">
        <v>7834</v>
      </c>
      <c r="F1118" t="s">
        <v>8319</v>
      </c>
      <c r="G1118" t="s">
        <v>8320</v>
      </c>
      <c r="H1118">
        <v>435</v>
      </c>
    </row>
    <row r="1119" spans="1:8">
      <c r="B1119" t="s">
        <v>76</v>
      </c>
      <c r="C1119">
        <v>1</v>
      </c>
      <c r="D1119" t="s">
        <v>13491</v>
      </c>
      <c r="E1119" t="s">
        <v>7834</v>
      </c>
      <c r="F1119" t="s">
        <v>8319</v>
      </c>
      <c r="G1119" t="s">
        <v>8320</v>
      </c>
      <c r="H1119">
        <v>435</v>
      </c>
    </row>
    <row r="1120" spans="1:8">
      <c r="B1120" t="s">
        <v>78</v>
      </c>
      <c r="C1120">
        <v>1</v>
      </c>
      <c r="D1120" t="s">
        <v>13491</v>
      </c>
      <c r="E1120" t="s">
        <v>7834</v>
      </c>
      <c r="F1120" t="s">
        <v>8319</v>
      </c>
      <c r="G1120" t="s">
        <v>8320</v>
      </c>
      <c r="H1120">
        <v>435</v>
      </c>
    </row>
    <row r="1121" spans="1:8">
      <c r="A1121" t="s">
        <v>7259</v>
      </c>
      <c r="B1121" t="s">
        <v>10</v>
      </c>
      <c r="C1121">
        <v>1</v>
      </c>
      <c r="D1121" t="s">
        <v>13905</v>
      </c>
      <c r="E1121" t="s">
        <v>7834</v>
      </c>
      <c r="F1121" t="s">
        <v>8319</v>
      </c>
      <c r="G1121" t="s">
        <v>8320</v>
      </c>
      <c r="H1121">
        <v>186</v>
      </c>
    </row>
    <row r="1122" spans="1:8">
      <c r="A1122" t="s">
        <v>7261</v>
      </c>
      <c r="B1122" t="s">
        <v>10</v>
      </c>
      <c r="C1122">
        <v>1</v>
      </c>
      <c r="D1122" t="s">
        <v>13905</v>
      </c>
      <c r="E1122" t="s">
        <v>7834</v>
      </c>
      <c r="F1122" t="s">
        <v>8319</v>
      </c>
      <c r="G1122" t="s">
        <v>8320</v>
      </c>
      <c r="H1122">
        <v>337</v>
      </c>
    </row>
    <row r="1123" spans="1:8">
      <c r="B1123" t="s">
        <v>76</v>
      </c>
      <c r="C1123">
        <v>1</v>
      </c>
      <c r="D1123" t="s">
        <v>13905</v>
      </c>
      <c r="E1123" t="s">
        <v>7834</v>
      </c>
      <c r="F1123" t="s">
        <v>8319</v>
      </c>
      <c r="G1123" t="s">
        <v>8320</v>
      </c>
      <c r="H1123">
        <v>337</v>
      </c>
    </row>
    <row r="1124" spans="1:8">
      <c r="B1124" t="s">
        <v>78</v>
      </c>
      <c r="C1124">
        <v>1</v>
      </c>
      <c r="D1124" t="s">
        <v>13905</v>
      </c>
      <c r="E1124" t="s">
        <v>7834</v>
      </c>
      <c r="F1124" t="s">
        <v>8319</v>
      </c>
      <c r="G1124" t="s">
        <v>8320</v>
      </c>
      <c r="H1124">
        <v>337</v>
      </c>
    </row>
    <row r="1125" spans="1:8">
      <c r="A1125" t="s">
        <v>2785</v>
      </c>
      <c r="B1125" t="s">
        <v>10</v>
      </c>
      <c r="C1125">
        <v>1</v>
      </c>
      <c r="D1125" t="s">
        <v>13905</v>
      </c>
      <c r="E1125" t="s">
        <v>7834</v>
      </c>
      <c r="F1125" t="s">
        <v>8319</v>
      </c>
      <c r="G1125" t="s">
        <v>8320</v>
      </c>
      <c r="H1125">
        <v>148</v>
      </c>
    </row>
    <row r="1126" spans="1:8">
      <c r="A1126" t="s">
        <v>7735</v>
      </c>
      <c r="B1126" t="s">
        <v>10</v>
      </c>
      <c r="C1126">
        <v>1</v>
      </c>
      <c r="D1126" t="s">
        <v>14231</v>
      </c>
      <c r="E1126" t="s">
        <v>7834</v>
      </c>
      <c r="F1126" t="s">
        <v>8319</v>
      </c>
      <c r="G1126" t="s">
        <v>8320</v>
      </c>
      <c r="H1126">
        <v>229</v>
      </c>
    </row>
    <row r="1127" spans="1:8">
      <c r="B1127" s="13" t="s">
        <v>20</v>
      </c>
      <c r="C1127">
        <v>1</v>
      </c>
      <c r="D1127" t="s">
        <v>14231</v>
      </c>
      <c r="E1127" t="s">
        <v>7834</v>
      </c>
      <c r="F1127" t="s">
        <v>8319</v>
      </c>
      <c r="G1127" t="s">
        <v>8320</v>
      </c>
      <c r="H1127">
        <v>229</v>
      </c>
    </row>
    <row r="1128" spans="1:8">
      <c r="A1128" t="s">
        <v>7737</v>
      </c>
      <c r="B1128" t="s">
        <v>10</v>
      </c>
      <c r="C1128">
        <v>1</v>
      </c>
      <c r="D1128" t="s">
        <v>14231</v>
      </c>
      <c r="E1128" t="s">
        <v>7834</v>
      </c>
      <c r="F1128" t="s">
        <v>8319</v>
      </c>
      <c r="G1128" t="s">
        <v>8320</v>
      </c>
      <c r="H1128">
        <v>338</v>
      </c>
    </row>
    <row r="1129" spans="1:8">
      <c r="B1129" t="s">
        <v>28</v>
      </c>
      <c r="C1129">
        <v>1</v>
      </c>
      <c r="D1129" t="s">
        <v>14231</v>
      </c>
      <c r="E1129" t="s">
        <v>7834</v>
      </c>
      <c r="F1129" t="s">
        <v>8319</v>
      </c>
      <c r="G1129" t="s">
        <v>8320</v>
      </c>
      <c r="H1129">
        <v>338</v>
      </c>
    </row>
    <row r="1130" spans="1:8">
      <c r="A1130" t="s">
        <v>1129</v>
      </c>
      <c r="B1130" t="s">
        <v>10</v>
      </c>
      <c r="C1130">
        <v>1</v>
      </c>
      <c r="D1130" t="s">
        <v>8876</v>
      </c>
      <c r="E1130" t="s">
        <v>7816</v>
      </c>
      <c r="F1130" t="s">
        <v>8878</v>
      </c>
      <c r="G1130" t="s">
        <v>8879</v>
      </c>
      <c r="H1130">
        <v>114</v>
      </c>
    </row>
    <row r="1131" spans="1:8">
      <c r="A1131" t="s">
        <v>1131</v>
      </c>
      <c r="B1131" t="s">
        <v>10</v>
      </c>
      <c r="C1131">
        <v>1</v>
      </c>
      <c r="D1131" t="s">
        <v>8876</v>
      </c>
      <c r="E1131" t="s">
        <v>7816</v>
      </c>
      <c r="F1131" t="s">
        <v>8878</v>
      </c>
      <c r="G1131" t="s">
        <v>8879</v>
      </c>
      <c r="H1131">
        <v>113</v>
      </c>
    </row>
    <row r="1132" spans="1:8">
      <c r="A1132" t="s">
        <v>1133</v>
      </c>
      <c r="B1132" t="s">
        <v>10</v>
      </c>
      <c r="C1132">
        <v>1</v>
      </c>
      <c r="D1132" t="s">
        <v>8884</v>
      </c>
      <c r="E1132" t="s">
        <v>7816</v>
      </c>
      <c r="F1132" t="s">
        <v>8878</v>
      </c>
      <c r="G1132" t="s">
        <v>8879</v>
      </c>
      <c r="H1132">
        <v>220</v>
      </c>
    </row>
    <row r="1133" spans="1:8">
      <c r="A1133" t="s">
        <v>1135</v>
      </c>
      <c r="B1133" t="s">
        <v>10</v>
      </c>
      <c r="C1133">
        <v>1</v>
      </c>
      <c r="D1133" t="s">
        <v>8884</v>
      </c>
      <c r="E1133" t="s">
        <v>7816</v>
      </c>
      <c r="F1133" t="s">
        <v>8878</v>
      </c>
      <c r="G1133" t="s">
        <v>8879</v>
      </c>
      <c r="H1133">
        <v>113</v>
      </c>
    </row>
    <row r="1134" spans="1:8">
      <c r="A1134" t="s">
        <v>7115</v>
      </c>
      <c r="B1134" t="s">
        <v>10</v>
      </c>
      <c r="C1134">
        <v>1</v>
      </c>
      <c r="D1134" t="s">
        <v>13793</v>
      </c>
      <c r="E1134" t="s">
        <v>7816</v>
      </c>
      <c r="F1134" t="s">
        <v>8878</v>
      </c>
      <c r="G1134" t="s">
        <v>8879</v>
      </c>
      <c r="H1134">
        <v>114</v>
      </c>
    </row>
    <row r="1135" spans="1:8">
      <c r="A1135" t="s">
        <v>7117</v>
      </c>
      <c r="B1135" t="s">
        <v>10</v>
      </c>
      <c r="C1135">
        <v>1</v>
      </c>
      <c r="D1135" t="s">
        <v>13793</v>
      </c>
      <c r="E1135" t="s">
        <v>7816</v>
      </c>
      <c r="F1135" t="s">
        <v>8878</v>
      </c>
      <c r="G1135" t="s">
        <v>8879</v>
      </c>
      <c r="H1135">
        <v>114</v>
      </c>
    </row>
    <row r="1136" spans="1:8">
      <c r="A1136" t="s">
        <v>7147</v>
      </c>
      <c r="B1136" t="s">
        <v>10</v>
      </c>
      <c r="C1136">
        <v>1</v>
      </c>
      <c r="D1136" t="s">
        <v>13818</v>
      </c>
      <c r="E1136" t="s">
        <v>7816</v>
      </c>
      <c r="F1136" t="s">
        <v>8878</v>
      </c>
      <c r="G1136" t="s">
        <v>8879</v>
      </c>
      <c r="H1136">
        <v>113</v>
      </c>
    </row>
    <row r="1137" spans="1:8">
      <c r="A1137" t="s">
        <v>7161</v>
      </c>
      <c r="B1137" t="s">
        <v>10</v>
      </c>
      <c r="C1137">
        <v>1</v>
      </c>
      <c r="D1137" t="s">
        <v>13832</v>
      </c>
      <c r="E1137" t="s">
        <v>7816</v>
      </c>
      <c r="F1137" t="s">
        <v>8878</v>
      </c>
      <c r="G1137" t="s">
        <v>8879</v>
      </c>
      <c r="H1137">
        <v>114</v>
      </c>
    </row>
    <row r="1138" spans="1:8">
      <c r="A1138" t="s">
        <v>429</v>
      </c>
      <c r="B1138" t="s">
        <v>10</v>
      </c>
      <c r="C1138">
        <v>1</v>
      </c>
      <c r="D1138" t="s">
        <v>8309</v>
      </c>
      <c r="E1138" t="s">
        <v>8311</v>
      </c>
      <c r="F1138" t="s">
        <v>8312</v>
      </c>
      <c r="G1138" t="s">
        <v>8313</v>
      </c>
      <c r="H1138">
        <v>170</v>
      </c>
    </row>
    <row r="1139" spans="1:8">
      <c r="A1139" t="s">
        <v>3117</v>
      </c>
      <c r="B1139" t="s">
        <v>10</v>
      </c>
      <c r="C1139">
        <v>1</v>
      </c>
      <c r="D1139" t="s">
        <v>10426</v>
      </c>
      <c r="E1139" t="s">
        <v>8311</v>
      </c>
      <c r="F1139" t="s">
        <v>8312</v>
      </c>
      <c r="G1139" t="s">
        <v>8313</v>
      </c>
      <c r="H1139">
        <v>164</v>
      </c>
    </row>
    <row r="1140" spans="1:8">
      <c r="A1140" t="s">
        <v>3119</v>
      </c>
      <c r="B1140" t="s">
        <v>10</v>
      </c>
      <c r="C1140">
        <v>1</v>
      </c>
      <c r="D1140" t="s">
        <v>10426</v>
      </c>
      <c r="E1140" t="s">
        <v>8311</v>
      </c>
      <c r="F1140" t="s">
        <v>8312</v>
      </c>
      <c r="G1140" t="s">
        <v>8313</v>
      </c>
      <c r="H1140">
        <v>259</v>
      </c>
    </row>
    <row r="1141" spans="1:8">
      <c r="A1141" t="s">
        <v>3265</v>
      </c>
      <c r="B1141" t="s">
        <v>10</v>
      </c>
      <c r="C1141">
        <v>1</v>
      </c>
      <c r="D1141" t="s">
        <v>10533</v>
      </c>
      <c r="E1141" t="s">
        <v>8311</v>
      </c>
      <c r="F1141" t="s">
        <v>8312</v>
      </c>
      <c r="G1141" t="s">
        <v>10535</v>
      </c>
      <c r="H1141">
        <v>178</v>
      </c>
    </row>
    <row r="1142" spans="1:8">
      <c r="A1142" t="s">
        <v>3267</v>
      </c>
      <c r="B1142" t="s">
        <v>10</v>
      </c>
      <c r="C1142">
        <v>1</v>
      </c>
      <c r="D1142" t="s">
        <v>10533</v>
      </c>
      <c r="E1142" t="s">
        <v>8311</v>
      </c>
      <c r="F1142" t="s">
        <v>8312</v>
      </c>
      <c r="G1142" t="s">
        <v>10535</v>
      </c>
      <c r="H1142">
        <v>183</v>
      </c>
    </row>
    <row r="1143" spans="1:8">
      <c r="A1143" t="s">
        <v>4167</v>
      </c>
      <c r="B1143" t="s">
        <v>10</v>
      </c>
      <c r="C1143">
        <v>1</v>
      </c>
      <c r="D1143" t="s">
        <v>11263</v>
      </c>
      <c r="E1143" t="s">
        <v>8311</v>
      </c>
      <c r="F1143" t="s">
        <v>8312</v>
      </c>
      <c r="G1143" t="s">
        <v>8313</v>
      </c>
      <c r="H1143">
        <v>179</v>
      </c>
    </row>
    <row r="1144" spans="1:8">
      <c r="A1144" t="s">
        <v>4397</v>
      </c>
      <c r="B1144" t="s">
        <v>10</v>
      </c>
      <c r="C1144">
        <v>1</v>
      </c>
      <c r="D1144" t="s">
        <v>11471</v>
      </c>
      <c r="E1144" t="s">
        <v>8311</v>
      </c>
      <c r="F1144" t="s">
        <v>8312</v>
      </c>
      <c r="G1144" t="s">
        <v>10535</v>
      </c>
      <c r="H1144">
        <v>168</v>
      </c>
    </row>
    <row r="1145" spans="1:8">
      <c r="A1145" t="s">
        <v>5895</v>
      </c>
      <c r="B1145" t="s">
        <v>10</v>
      </c>
      <c r="C1145">
        <v>1</v>
      </c>
      <c r="D1145" t="s">
        <v>12773</v>
      </c>
      <c r="E1145" t="s">
        <v>8311</v>
      </c>
      <c r="F1145" t="s">
        <v>8312</v>
      </c>
      <c r="G1145" t="s">
        <v>10535</v>
      </c>
      <c r="H1145">
        <v>185</v>
      </c>
    </row>
    <row r="1146" spans="1:8">
      <c r="A1146" t="s">
        <v>6089</v>
      </c>
      <c r="B1146" t="s">
        <v>10</v>
      </c>
      <c r="C1146">
        <v>1</v>
      </c>
      <c r="D1146" t="s">
        <v>12920</v>
      </c>
      <c r="E1146" t="s">
        <v>8311</v>
      </c>
      <c r="F1146" t="s">
        <v>8312</v>
      </c>
      <c r="G1146" t="s">
        <v>10535</v>
      </c>
      <c r="H1146">
        <v>205</v>
      </c>
    </row>
    <row r="1147" spans="1:8">
      <c r="A1147" t="s">
        <v>6185</v>
      </c>
      <c r="B1147" t="s">
        <v>10</v>
      </c>
      <c r="C1147">
        <v>1</v>
      </c>
      <c r="D1147" t="s">
        <v>13001</v>
      </c>
      <c r="E1147" t="s">
        <v>8311</v>
      </c>
      <c r="F1147" t="s">
        <v>8312</v>
      </c>
      <c r="G1147" t="s">
        <v>13003</v>
      </c>
      <c r="H1147">
        <v>468</v>
      </c>
    </row>
    <row r="1148" spans="1:8">
      <c r="B1148" t="s">
        <v>28</v>
      </c>
      <c r="C1148">
        <v>1</v>
      </c>
      <c r="D1148" t="s">
        <v>13001</v>
      </c>
      <c r="E1148" t="s">
        <v>8311</v>
      </c>
      <c r="F1148" t="s">
        <v>8312</v>
      </c>
      <c r="G1148" t="s">
        <v>13003</v>
      </c>
      <c r="H1148">
        <v>468</v>
      </c>
    </row>
    <row r="1149" spans="1:8">
      <c r="A1149" t="s">
        <v>6571</v>
      </c>
      <c r="B1149" t="s">
        <v>10</v>
      </c>
      <c r="C1149">
        <v>1</v>
      </c>
      <c r="D1149" t="s">
        <v>13410</v>
      </c>
      <c r="E1149" t="s">
        <v>8311</v>
      </c>
      <c r="F1149" t="s">
        <v>8312</v>
      </c>
      <c r="G1149" t="s">
        <v>10535</v>
      </c>
      <c r="H1149">
        <v>187</v>
      </c>
    </row>
    <row r="1150" spans="1:8">
      <c r="A1150" t="s">
        <v>7633</v>
      </c>
      <c r="B1150" t="s">
        <v>10</v>
      </c>
      <c r="C1150">
        <v>1</v>
      </c>
      <c r="D1150" t="s">
        <v>14154</v>
      </c>
      <c r="E1150" t="s">
        <v>8311</v>
      </c>
      <c r="F1150" t="s">
        <v>8312</v>
      </c>
      <c r="G1150" t="s">
        <v>10535</v>
      </c>
      <c r="H1150">
        <v>204</v>
      </c>
    </row>
    <row r="1151" spans="1:8">
      <c r="A1151" t="s">
        <v>75</v>
      </c>
      <c r="B1151" t="s">
        <v>10</v>
      </c>
      <c r="C1151">
        <v>1</v>
      </c>
      <c r="D1151" t="s">
        <v>7876</v>
      </c>
      <c r="E1151" t="s">
        <v>7834</v>
      </c>
      <c r="F1151" t="s">
        <v>7878</v>
      </c>
      <c r="G1151" t="s">
        <v>7879</v>
      </c>
      <c r="H1151">
        <v>354</v>
      </c>
    </row>
    <row r="1152" spans="1:8">
      <c r="B1152" t="s">
        <v>76</v>
      </c>
      <c r="C1152">
        <v>1</v>
      </c>
      <c r="D1152" t="s">
        <v>7876</v>
      </c>
      <c r="E1152" t="s">
        <v>7834</v>
      </c>
      <c r="F1152" t="s">
        <v>7878</v>
      </c>
      <c r="G1152" t="s">
        <v>7879</v>
      </c>
      <c r="H1152">
        <v>354</v>
      </c>
    </row>
    <row r="1153" spans="1:8">
      <c r="B1153" t="s">
        <v>78</v>
      </c>
      <c r="C1153">
        <v>1</v>
      </c>
      <c r="D1153" t="s">
        <v>7876</v>
      </c>
      <c r="E1153" t="s">
        <v>7834</v>
      </c>
      <c r="F1153" t="s">
        <v>7878</v>
      </c>
      <c r="G1153" t="s">
        <v>7879</v>
      </c>
      <c r="H1153">
        <v>354</v>
      </c>
    </row>
    <row r="1154" spans="1:8">
      <c r="A1154" t="s">
        <v>81</v>
      </c>
      <c r="B1154" t="s">
        <v>10</v>
      </c>
      <c r="C1154">
        <v>1</v>
      </c>
      <c r="D1154" t="s">
        <v>7883</v>
      </c>
      <c r="E1154" t="s">
        <v>7834</v>
      </c>
      <c r="F1154" t="s">
        <v>7878</v>
      </c>
      <c r="G1154" t="s">
        <v>7879</v>
      </c>
      <c r="H1154">
        <v>350</v>
      </c>
    </row>
    <row r="1155" spans="1:8">
      <c r="B1155" t="s">
        <v>76</v>
      </c>
      <c r="C1155">
        <v>1</v>
      </c>
      <c r="D1155" t="s">
        <v>7883</v>
      </c>
      <c r="E1155" t="s">
        <v>7834</v>
      </c>
      <c r="F1155" t="s">
        <v>7878</v>
      </c>
      <c r="G1155" t="s">
        <v>7879</v>
      </c>
      <c r="H1155">
        <v>350</v>
      </c>
    </row>
    <row r="1156" spans="1:8">
      <c r="B1156" t="s">
        <v>78</v>
      </c>
      <c r="C1156">
        <v>1</v>
      </c>
      <c r="D1156" t="s">
        <v>7883</v>
      </c>
      <c r="E1156" t="s">
        <v>7834</v>
      </c>
      <c r="F1156" t="s">
        <v>7878</v>
      </c>
      <c r="G1156" t="s">
        <v>7879</v>
      </c>
      <c r="H1156">
        <v>350</v>
      </c>
    </row>
    <row r="1157" spans="1:8">
      <c r="A1157" t="s">
        <v>115</v>
      </c>
      <c r="B1157" t="s">
        <v>10</v>
      </c>
      <c r="C1157">
        <v>1</v>
      </c>
      <c r="D1157" t="s">
        <v>7909</v>
      </c>
      <c r="E1157" t="s">
        <v>7834</v>
      </c>
      <c r="F1157" t="s">
        <v>7878</v>
      </c>
      <c r="G1157" t="s">
        <v>7879</v>
      </c>
      <c r="H1157">
        <v>344</v>
      </c>
    </row>
    <row r="1158" spans="1:8">
      <c r="B1158" t="s">
        <v>76</v>
      </c>
      <c r="C1158">
        <v>1</v>
      </c>
      <c r="D1158" t="s">
        <v>7909</v>
      </c>
      <c r="E1158" t="s">
        <v>7834</v>
      </c>
      <c r="F1158" t="s">
        <v>7878</v>
      </c>
      <c r="G1158" t="s">
        <v>7879</v>
      </c>
      <c r="H1158">
        <v>344</v>
      </c>
    </row>
    <row r="1159" spans="1:8">
      <c r="B1159" t="s">
        <v>78</v>
      </c>
      <c r="C1159">
        <v>1</v>
      </c>
      <c r="D1159" t="s">
        <v>7909</v>
      </c>
      <c r="E1159" t="s">
        <v>7834</v>
      </c>
      <c r="F1159" t="s">
        <v>7878</v>
      </c>
      <c r="G1159" t="s">
        <v>7879</v>
      </c>
      <c r="H1159">
        <v>344</v>
      </c>
    </row>
    <row r="1160" spans="1:8">
      <c r="A1160" t="s">
        <v>161</v>
      </c>
      <c r="B1160" t="s">
        <v>10</v>
      </c>
      <c r="C1160">
        <v>1</v>
      </c>
      <c r="D1160" t="s">
        <v>7995</v>
      </c>
      <c r="E1160" t="s">
        <v>7834</v>
      </c>
      <c r="F1160" t="s">
        <v>7878</v>
      </c>
      <c r="G1160" t="s">
        <v>7879</v>
      </c>
      <c r="H1160">
        <v>349</v>
      </c>
    </row>
    <row r="1161" spans="1:8">
      <c r="B1161" t="s">
        <v>76</v>
      </c>
      <c r="C1161">
        <v>1</v>
      </c>
      <c r="D1161" t="s">
        <v>7995</v>
      </c>
      <c r="E1161" t="s">
        <v>7834</v>
      </c>
      <c r="F1161" t="s">
        <v>7878</v>
      </c>
      <c r="G1161" t="s">
        <v>7879</v>
      </c>
      <c r="H1161">
        <v>349</v>
      </c>
    </row>
    <row r="1162" spans="1:8">
      <c r="B1162" t="s">
        <v>78</v>
      </c>
      <c r="C1162">
        <v>1</v>
      </c>
      <c r="D1162" t="s">
        <v>7995</v>
      </c>
      <c r="E1162" t="s">
        <v>7834</v>
      </c>
      <c r="F1162" t="s">
        <v>7878</v>
      </c>
      <c r="G1162" t="s">
        <v>7879</v>
      </c>
      <c r="H1162">
        <v>349</v>
      </c>
    </row>
    <row r="1163" spans="1:8">
      <c r="A1163" t="s">
        <v>163</v>
      </c>
      <c r="B1163" t="s">
        <v>10</v>
      </c>
      <c r="C1163">
        <v>1</v>
      </c>
      <c r="D1163" t="s">
        <v>7995</v>
      </c>
      <c r="E1163" t="s">
        <v>7834</v>
      </c>
      <c r="F1163" t="s">
        <v>7878</v>
      </c>
      <c r="G1163" t="s">
        <v>7879</v>
      </c>
      <c r="H1163">
        <v>298</v>
      </c>
    </row>
    <row r="1164" spans="1:8">
      <c r="A1164" t="s">
        <v>167</v>
      </c>
      <c r="B1164" t="s">
        <v>10</v>
      </c>
      <c r="C1164">
        <v>1</v>
      </c>
      <c r="D1164" t="s">
        <v>8002</v>
      </c>
      <c r="E1164" t="s">
        <v>7834</v>
      </c>
      <c r="F1164" t="s">
        <v>7878</v>
      </c>
      <c r="G1164" t="s">
        <v>7879</v>
      </c>
      <c r="H1164">
        <v>339</v>
      </c>
    </row>
    <row r="1165" spans="1:8">
      <c r="B1165" t="s">
        <v>76</v>
      </c>
      <c r="C1165">
        <v>1</v>
      </c>
      <c r="D1165" t="s">
        <v>8002</v>
      </c>
      <c r="E1165" t="s">
        <v>7834</v>
      </c>
      <c r="F1165" t="s">
        <v>7878</v>
      </c>
      <c r="G1165" t="s">
        <v>7879</v>
      </c>
      <c r="H1165">
        <v>339</v>
      </c>
    </row>
    <row r="1166" spans="1:8">
      <c r="B1166" t="s">
        <v>78</v>
      </c>
      <c r="C1166">
        <v>1</v>
      </c>
      <c r="D1166" t="s">
        <v>8002</v>
      </c>
      <c r="E1166" t="s">
        <v>7834</v>
      </c>
      <c r="F1166" t="s">
        <v>7878</v>
      </c>
      <c r="G1166" t="s">
        <v>7879</v>
      </c>
      <c r="H1166">
        <v>339</v>
      </c>
    </row>
    <row r="1167" spans="1:8">
      <c r="A1167" t="s">
        <v>203</v>
      </c>
      <c r="B1167" t="s">
        <v>10</v>
      </c>
      <c r="C1167">
        <v>1</v>
      </c>
      <c r="D1167" t="s">
        <v>8045</v>
      </c>
      <c r="E1167" t="s">
        <v>7834</v>
      </c>
      <c r="F1167" t="s">
        <v>7878</v>
      </c>
      <c r="G1167" t="s">
        <v>7879</v>
      </c>
      <c r="H1167">
        <v>353</v>
      </c>
    </row>
    <row r="1168" spans="1:8">
      <c r="B1168" t="s">
        <v>76</v>
      </c>
      <c r="C1168">
        <v>1</v>
      </c>
      <c r="D1168" t="s">
        <v>8045</v>
      </c>
      <c r="E1168" t="s">
        <v>7834</v>
      </c>
      <c r="F1168" t="s">
        <v>7878</v>
      </c>
      <c r="G1168" t="s">
        <v>7879</v>
      </c>
      <c r="H1168">
        <v>353</v>
      </c>
    </row>
    <row r="1169" spans="1:8">
      <c r="B1169" t="s">
        <v>78</v>
      </c>
      <c r="C1169">
        <v>1</v>
      </c>
      <c r="D1169" t="s">
        <v>8045</v>
      </c>
      <c r="E1169" t="s">
        <v>7834</v>
      </c>
      <c r="F1169" t="s">
        <v>7878</v>
      </c>
      <c r="G1169" t="s">
        <v>7879</v>
      </c>
      <c r="H1169">
        <v>353</v>
      </c>
    </row>
    <row r="1170" spans="1:8">
      <c r="A1170" t="s">
        <v>287</v>
      </c>
      <c r="B1170" t="s">
        <v>10</v>
      </c>
      <c r="C1170">
        <v>1</v>
      </c>
      <c r="D1170" t="s">
        <v>8144</v>
      </c>
      <c r="E1170" t="s">
        <v>7834</v>
      </c>
      <c r="F1170" t="s">
        <v>7878</v>
      </c>
      <c r="G1170" t="s">
        <v>7879</v>
      </c>
      <c r="H1170">
        <v>349</v>
      </c>
    </row>
    <row r="1171" spans="1:8">
      <c r="B1171" t="s">
        <v>76</v>
      </c>
      <c r="C1171">
        <v>1</v>
      </c>
      <c r="D1171" t="s">
        <v>8144</v>
      </c>
      <c r="E1171" t="s">
        <v>7834</v>
      </c>
      <c r="F1171" t="s">
        <v>7878</v>
      </c>
      <c r="G1171" t="s">
        <v>7879</v>
      </c>
      <c r="H1171">
        <v>349</v>
      </c>
    </row>
    <row r="1172" spans="1:8">
      <c r="B1172" t="s">
        <v>78</v>
      </c>
      <c r="C1172">
        <v>1</v>
      </c>
      <c r="D1172" t="s">
        <v>8144</v>
      </c>
      <c r="E1172" t="s">
        <v>7834</v>
      </c>
      <c r="F1172" t="s">
        <v>7878</v>
      </c>
      <c r="G1172" t="s">
        <v>7879</v>
      </c>
      <c r="H1172">
        <v>349</v>
      </c>
    </row>
    <row r="1173" spans="1:8">
      <c r="A1173" t="s">
        <v>421</v>
      </c>
      <c r="B1173" t="s">
        <v>10</v>
      </c>
      <c r="C1173">
        <v>1</v>
      </c>
      <c r="D1173" t="s">
        <v>8301</v>
      </c>
      <c r="E1173" t="s">
        <v>7834</v>
      </c>
      <c r="F1173" t="s">
        <v>7878</v>
      </c>
      <c r="G1173" t="s">
        <v>7879</v>
      </c>
      <c r="H1173">
        <v>350</v>
      </c>
    </row>
    <row r="1174" spans="1:8">
      <c r="B1174" t="s">
        <v>76</v>
      </c>
      <c r="C1174">
        <v>1</v>
      </c>
      <c r="D1174" t="s">
        <v>8301</v>
      </c>
      <c r="E1174" t="s">
        <v>7834</v>
      </c>
      <c r="F1174" t="s">
        <v>7878</v>
      </c>
      <c r="G1174" t="s">
        <v>7879</v>
      </c>
      <c r="H1174">
        <v>350</v>
      </c>
    </row>
    <row r="1175" spans="1:8">
      <c r="B1175" t="s">
        <v>78</v>
      </c>
      <c r="C1175">
        <v>1</v>
      </c>
      <c r="D1175" t="s">
        <v>8301</v>
      </c>
      <c r="E1175" t="s">
        <v>7834</v>
      </c>
      <c r="F1175" t="s">
        <v>7878</v>
      </c>
      <c r="G1175" t="s">
        <v>7879</v>
      </c>
      <c r="H1175">
        <v>350</v>
      </c>
    </row>
    <row r="1176" spans="1:8">
      <c r="A1176" t="s">
        <v>451</v>
      </c>
      <c r="B1176" t="s">
        <v>10</v>
      </c>
      <c r="C1176">
        <v>1</v>
      </c>
      <c r="D1176" t="s">
        <v>8345</v>
      </c>
      <c r="E1176" t="s">
        <v>7834</v>
      </c>
      <c r="F1176" t="s">
        <v>7878</v>
      </c>
      <c r="G1176" t="s">
        <v>7879</v>
      </c>
      <c r="H1176">
        <v>353</v>
      </c>
    </row>
    <row r="1177" spans="1:8">
      <c r="B1177" t="s">
        <v>76</v>
      </c>
      <c r="C1177">
        <v>1</v>
      </c>
      <c r="D1177" t="s">
        <v>8345</v>
      </c>
      <c r="E1177" t="s">
        <v>7834</v>
      </c>
      <c r="F1177" t="s">
        <v>7878</v>
      </c>
      <c r="G1177" t="s">
        <v>7879</v>
      </c>
      <c r="H1177">
        <v>353</v>
      </c>
    </row>
    <row r="1178" spans="1:8">
      <c r="B1178" t="s">
        <v>78</v>
      </c>
      <c r="C1178">
        <v>1</v>
      </c>
      <c r="D1178" t="s">
        <v>8345</v>
      </c>
      <c r="E1178" t="s">
        <v>7834</v>
      </c>
      <c r="F1178" t="s">
        <v>7878</v>
      </c>
      <c r="G1178" t="s">
        <v>7879</v>
      </c>
      <c r="H1178">
        <v>353</v>
      </c>
    </row>
    <row r="1179" spans="1:8">
      <c r="A1179" t="s">
        <v>473</v>
      </c>
      <c r="B1179" t="s">
        <v>10</v>
      </c>
      <c r="C1179">
        <v>1</v>
      </c>
      <c r="D1179" t="s">
        <v>8369</v>
      </c>
      <c r="E1179" t="s">
        <v>7834</v>
      </c>
      <c r="F1179" t="s">
        <v>7878</v>
      </c>
      <c r="G1179" t="s">
        <v>7879</v>
      </c>
      <c r="H1179">
        <v>365</v>
      </c>
    </row>
    <row r="1180" spans="1:8">
      <c r="B1180" t="s">
        <v>76</v>
      </c>
      <c r="C1180">
        <v>1</v>
      </c>
      <c r="D1180" t="s">
        <v>8369</v>
      </c>
      <c r="E1180" t="s">
        <v>7834</v>
      </c>
      <c r="F1180" t="s">
        <v>7878</v>
      </c>
      <c r="G1180" t="s">
        <v>7879</v>
      </c>
      <c r="H1180">
        <v>365</v>
      </c>
    </row>
    <row r="1181" spans="1:8">
      <c r="B1181" t="s">
        <v>78</v>
      </c>
      <c r="C1181">
        <v>1</v>
      </c>
      <c r="D1181" t="s">
        <v>8369</v>
      </c>
      <c r="E1181" t="s">
        <v>7834</v>
      </c>
      <c r="F1181" t="s">
        <v>7878</v>
      </c>
      <c r="G1181" t="s">
        <v>7879</v>
      </c>
      <c r="H1181">
        <v>365</v>
      </c>
    </row>
    <row r="1182" spans="1:8">
      <c r="A1182" t="s">
        <v>513</v>
      </c>
      <c r="B1182" t="s">
        <v>10</v>
      </c>
      <c r="C1182">
        <v>1</v>
      </c>
      <c r="D1182" t="s">
        <v>8406</v>
      </c>
      <c r="E1182" t="s">
        <v>7834</v>
      </c>
      <c r="F1182" t="s">
        <v>7878</v>
      </c>
      <c r="G1182" t="s">
        <v>7879</v>
      </c>
      <c r="H1182">
        <v>372</v>
      </c>
    </row>
    <row r="1183" spans="1:8">
      <c r="B1183" t="s">
        <v>76</v>
      </c>
      <c r="C1183">
        <v>1</v>
      </c>
      <c r="D1183" t="s">
        <v>8406</v>
      </c>
      <c r="E1183" t="s">
        <v>7834</v>
      </c>
      <c r="F1183" t="s">
        <v>7878</v>
      </c>
      <c r="G1183" t="s">
        <v>7879</v>
      </c>
      <c r="H1183">
        <v>372</v>
      </c>
    </row>
    <row r="1184" spans="1:8">
      <c r="B1184" t="s">
        <v>78</v>
      </c>
      <c r="C1184">
        <v>1</v>
      </c>
      <c r="D1184" t="s">
        <v>8406</v>
      </c>
      <c r="E1184" t="s">
        <v>7834</v>
      </c>
      <c r="F1184" t="s">
        <v>7878</v>
      </c>
      <c r="G1184" t="s">
        <v>7879</v>
      </c>
      <c r="H1184">
        <v>372</v>
      </c>
    </row>
    <row r="1185" spans="1:8">
      <c r="A1185" t="s">
        <v>563</v>
      </c>
      <c r="B1185" t="s">
        <v>10</v>
      </c>
      <c r="C1185">
        <v>1</v>
      </c>
      <c r="D1185" t="s">
        <v>8455</v>
      </c>
      <c r="E1185" t="s">
        <v>7834</v>
      </c>
      <c r="F1185" t="s">
        <v>7878</v>
      </c>
      <c r="G1185" t="s">
        <v>7879</v>
      </c>
      <c r="H1185">
        <v>345</v>
      </c>
    </row>
    <row r="1186" spans="1:8">
      <c r="B1186" t="s">
        <v>76</v>
      </c>
      <c r="C1186">
        <v>1</v>
      </c>
      <c r="D1186" t="s">
        <v>8455</v>
      </c>
      <c r="E1186" t="s">
        <v>7834</v>
      </c>
      <c r="F1186" t="s">
        <v>7878</v>
      </c>
      <c r="G1186" t="s">
        <v>7879</v>
      </c>
      <c r="H1186">
        <v>345</v>
      </c>
    </row>
    <row r="1187" spans="1:8">
      <c r="B1187" t="s">
        <v>78</v>
      </c>
      <c r="C1187">
        <v>1</v>
      </c>
      <c r="D1187" t="s">
        <v>8455</v>
      </c>
      <c r="E1187" t="s">
        <v>7834</v>
      </c>
      <c r="F1187" t="s">
        <v>7878</v>
      </c>
      <c r="G1187" t="s">
        <v>7879</v>
      </c>
      <c r="H1187">
        <v>345</v>
      </c>
    </row>
    <row r="1188" spans="1:8">
      <c r="A1188" t="s">
        <v>651</v>
      </c>
      <c r="B1188" t="s">
        <v>10</v>
      </c>
      <c r="C1188">
        <v>1</v>
      </c>
      <c r="D1188" t="s">
        <v>8532</v>
      </c>
      <c r="E1188" t="s">
        <v>7834</v>
      </c>
      <c r="F1188" t="s">
        <v>7878</v>
      </c>
      <c r="G1188" t="s">
        <v>7879</v>
      </c>
      <c r="H1188">
        <v>299</v>
      </c>
    </row>
    <row r="1189" spans="1:8">
      <c r="A1189" t="s">
        <v>653</v>
      </c>
      <c r="B1189" t="s">
        <v>10</v>
      </c>
      <c r="C1189">
        <v>1</v>
      </c>
      <c r="D1189" t="s">
        <v>8532</v>
      </c>
      <c r="E1189" t="s">
        <v>7834</v>
      </c>
      <c r="F1189" t="s">
        <v>7878</v>
      </c>
      <c r="G1189" t="s">
        <v>7879</v>
      </c>
      <c r="H1189">
        <v>140</v>
      </c>
    </row>
    <row r="1190" spans="1:8">
      <c r="A1190" t="s">
        <v>655</v>
      </c>
      <c r="B1190" t="s">
        <v>10</v>
      </c>
      <c r="C1190">
        <v>1</v>
      </c>
      <c r="D1190" t="s">
        <v>8532</v>
      </c>
      <c r="E1190" t="s">
        <v>7834</v>
      </c>
      <c r="F1190" t="s">
        <v>7878</v>
      </c>
      <c r="G1190" t="s">
        <v>7879</v>
      </c>
      <c r="H1190">
        <v>351</v>
      </c>
    </row>
    <row r="1191" spans="1:8">
      <c r="B1191" t="s">
        <v>28</v>
      </c>
      <c r="C1191">
        <v>1</v>
      </c>
      <c r="D1191" t="s">
        <v>8532</v>
      </c>
      <c r="E1191" t="s">
        <v>7834</v>
      </c>
      <c r="F1191" t="s">
        <v>7878</v>
      </c>
      <c r="G1191" t="s">
        <v>7879</v>
      </c>
      <c r="H1191">
        <v>351</v>
      </c>
    </row>
    <row r="1192" spans="1:8">
      <c r="A1192" t="s">
        <v>657</v>
      </c>
      <c r="B1192" t="s">
        <v>10</v>
      </c>
      <c r="C1192">
        <v>1</v>
      </c>
      <c r="D1192" t="s">
        <v>8532</v>
      </c>
      <c r="E1192" t="s">
        <v>7834</v>
      </c>
      <c r="F1192" t="s">
        <v>7878</v>
      </c>
      <c r="G1192" t="s">
        <v>7879</v>
      </c>
      <c r="H1192">
        <v>310</v>
      </c>
    </row>
    <row r="1193" spans="1:8">
      <c r="B1193" t="s">
        <v>76</v>
      </c>
      <c r="C1193">
        <v>1</v>
      </c>
      <c r="D1193" t="s">
        <v>8532</v>
      </c>
      <c r="E1193" t="s">
        <v>7834</v>
      </c>
      <c r="F1193" t="s">
        <v>7878</v>
      </c>
      <c r="G1193" t="s">
        <v>7879</v>
      </c>
      <c r="H1193">
        <v>310</v>
      </c>
    </row>
    <row r="1194" spans="1:8">
      <c r="B1194" t="s">
        <v>78</v>
      </c>
      <c r="C1194">
        <v>1</v>
      </c>
      <c r="D1194" t="s">
        <v>8532</v>
      </c>
      <c r="E1194" t="s">
        <v>7834</v>
      </c>
      <c r="F1194" t="s">
        <v>7878</v>
      </c>
      <c r="G1194" t="s">
        <v>7879</v>
      </c>
      <c r="H1194">
        <v>310</v>
      </c>
    </row>
    <row r="1195" spans="1:8">
      <c r="A1195" t="s">
        <v>675</v>
      </c>
      <c r="B1195" t="s">
        <v>10</v>
      </c>
      <c r="C1195">
        <v>1</v>
      </c>
      <c r="D1195" t="s">
        <v>8558</v>
      </c>
      <c r="E1195" t="s">
        <v>7834</v>
      </c>
      <c r="F1195" t="s">
        <v>7878</v>
      </c>
      <c r="G1195" t="s">
        <v>7879</v>
      </c>
      <c r="H1195">
        <v>347</v>
      </c>
    </row>
    <row r="1196" spans="1:8">
      <c r="B1196" t="s">
        <v>76</v>
      </c>
      <c r="C1196">
        <v>1</v>
      </c>
      <c r="D1196" t="s">
        <v>8558</v>
      </c>
      <c r="E1196" t="s">
        <v>7834</v>
      </c>
      <c r="F1196" t="s">
        <v>7878</v>
      </c>
      <c r="G1196" t="s">
        <v>7879</v>
      </c>
      <c r="H1196">
        <v>347</v>
      </c>
    </row>
    <row r="1197" spans="1:8">
      <c r="B1197" t="s">
        <v>78</v>
      </c>
      <c r="C1197">
        <v>1</v>
      </c>
      <c r="D1197" t="s">
        <v>8558</v>
      </c>
      <c r="E1197" t="s">
        <v>7834</v>
      </c>
      <c r="F1197" t="s">
        <v>7878</v>
      </c>
      <c r="G1197" t="s">
        <v>7879</v>
      </c>
      <c r="H1197">
        <v>347</v>
      </c>
    </row>
    <row r="1198" spans="1:8">
      <c r="A1198" t="s">
        <v>721</v>
      </c>
      <c r="B1198" t="s">
        <v>10</v>
      </c>
      <c r="C1198">
        <v>1</v>
      </c>
      <c r="D1198" t="s">
        <v>8568</v>
      </c>
      <c r="E1198" t="s">
        <v>7834</v>
      </c>
      <c r="F1198" t="s">
        <v>7878</v>
      </c>
      <c r="G1198" t="s">
        <v>7879</v>
      </c>
      <c r="H1198">
        <v>349</v>
      </c>
    </row>
    <row r="1199" spans="1:8">
      <c r="B1199" t="s">
        <v>76</v>
      </c>
      <c r="C1199">
        <v>1</v>
      </c>
      <c r="D1199" t="s">
        <v>8568</v>
      </c>
      <c r="E1199" t="s">
        <v>7834</v>
      </c>
      <c r="F1199" t="s">
        <v>7878</v>
      </c>
      <c r="G1199" t="s">
        <v>7879</v>
      </c>
      <c r="H1199">
        <v>349</v>
      </c>
    </row>
    <row r="1200" spans="1:8">
      <c r="B1200" t="s">
        <v>78</v>
      </c>
      <c r="C1200">
        <v>1</v>
      </c>
      <c r="D1200" t="s">
        <v>8568</v>
      </c>
      <c r="E1200" t="s">
        <v>7834</v>
      </c>
      <c r="F1200" t="s">
        <v>7878</v>
      </c>
      <c r="G1200" t="s">
        <v>7879</v>
      </c>
      <c r="H1200">
        <v>349</v>
      </c>
    </row>
    <row r="1201" spans="1:8">
      <c r="A1201" t="s">
        <v>789</v>
      </c>
      <c r="B1201" t="s">
        <v>10</v>
      </c>
      <c r="C1201">
        <v>1</v>
      </c>
      <c r="D1201" t="s">
        <v>8609</v>
      </c>
      <c r="E1201" t="s">
        <v>7834</v>
      </c>
      <c r="F1201" t="s">
        <v>7878</v>
      </c>
      <c r="G1201" t="s">
        <v>7879</v>
      </c>
      <c r="H1201">
        <v>351</v>
      </c>
    </row>
    <row r="1202" spans="1:8">
      <c r="B1202" t="s">
        <v>76</v>
      </c>
      <c r="C1202">
        <v>1</v>
      </c>
      <c r="D1202" t="s">
        <v>8609</v>
      </c>
      <c r="E1202" t="s">
        <v>7834</v>
      </c>
      <c r="F1202" t="s">
        <v>7878</v>
      </c>
      <c r="G1202" t="s">
        <v>7879</v>
      </c>
      <c r="H1202">
        <v>351</v>
      </c>
    </row>
    <row r="1203" spans="1:8">
      <c r="B1203" t="s">
        <v>78</v>
      </c>
      <c r="C1203">
        <v>1</v>
      </c>
      <c r="D1203" t="s">
        <v>8609</v>
      </c>
      <c r="E1203" t="s">
        <v>7834</v>
      </c>
      <c r="F1203" t="s">
        <v>7878</v>
      </c>
      <c r="G1203" t="s">
        <v>7879</v>
      </c>
      <c r="H1203">
        <v>351</v>
      </c>
    </row>
    <row r="1204" spans="1:8">
      <c r="A1204" t="s">
        <v>1431</v>
      </c>
      <c r="B1204" t="s">
        <v>10</v>
      </c>
      <c r="C1204">
        <v>1</v>
      </c>
      <c r="D1204" t="s">
        <v>9110</v>
      </c>
      <c r="E1204" t="s">
        <v>7834</v>
      </c>
      <c r="F1204" t="s">
        <v>7878</v>
      </c>
      <c r="G1204" t="s">
        <v>7879</v>
      </c>
      <c r="H1204">
        <v>349</v>
      </c>
    </row>
    <row r="1205" spans="1:8">
      <c r="B1205" t="s">
        <v>76</v>
      </c>
      <c r="C1205">
        <v>1</v>
      </c>
      <c r="D1205" t="s">
        <v>9110</v>
      </c>
      <c r="E1205" t="s">
        <v>7834</v>
      </c>
      <c r="F1205" t="s">
        <v>7878</v>
      </c>
      <c r="G1205" t="s">
        <v>7879</v>
      </c>
      <c r="H1205">
        <v>349</v>
      </c>
    </row>
    <row r="1206" spans="1:8">
      <c r="B1206" t="s">
        <v>78</v>
      </c>
      <c r="C1206">
        <v>1</v>
      </c>
      <c r="D1206" t="s">
        <v>9110</v>
      </c>
      <c r="E1206" t="s">
        <v>7834</v>
      </c>
      <c r="F1206" t="s">
        <v>7878</v>
      </c>
      <c r="G1206" t="s">
        <v>7879</v>
      </c>
      <c r="H1206">
        <v>349</v>
      </c>
    </row>
    <row r="1207" spans="1:8">
      <c r="A1207" t="s">
        <v>1505</v>
      </c>
      <c r="B1207" t="s">
        <v>10</v>
      </c>
      <c r="C1207">
        <v>1</v>
      </c>
      <c r="D1207" t="s">
        <v>9176</v>
      </c>
      <c r="E1207" t="s">
        <v>7834</v>
      </c>
      <c r="F1207" t="s">
        <v>7878</v>
      </c>
      <c r="G1207" t="s">
        <v>7879</v>
      </c>
      <c r="H1207">
        <v>355</v>
      </c>
    </row>
    <row r="1208" spans="1:8">
      <c r="B1208" t="s">
        <v>76</v>
      </c>
      <c r="C1208">
        <v>1</v>
      </c>
      <c r="D1208" t="s">
        <v>9176</v>
      </c>
      <c r="E1208" t="s">
        <v>7834</v>
      </c>
      <c r="F1208" t="s">
        <v>7878</v>
      </c>
      <c r="G1208" t="s">
        <v>7879</v>
      </c>
      <c r="H1208">
        <v>355</v>
      </c>
    </row>
    <row r="1209" spans="1:8">
      <c r="B1209" t="s">
        <v>78</v>
      </c>
      <c r="C1209">
        <v>1</v>
      </c>
      <c r="D1209" t="s">
        <v>9176</v>
      </c>
      <c r="E1209" t="s">
        <v>7834</v>
      </c>
      <c r="F1209" t="s">
        <v>7878</v>
      </c>
      <c r="G1209" t="s">
        <v>7879</v>
      </c>
      <c r="H1209">
        <v>355</v>
      </c>
    </row>
    <row r="1210" spans="1:8">
      <c r="A1210" t="s">
        <v>2195</v>
      </c>
      <c r="B1210" t="s">
        <v>10</v>
      </c>
      <c r="C1210">
        <v>1</v>
      </c>
      <c r="D1210" t="s">
        <v>9751</v>
      </c>
      <c r="E1210" t="s">
        <v>7834</v>
      </c>
      <c r="F1210" t="s">
        <v>7878</v>
      </c>
      <c r="G1210" t="s">
        <v>7879</v>
      </c>
      <c r="H1210">
        <v>354</v>
      </c>
    </row>
    <row r="1211" spans="1:8">
      <c r="B1211" t="s">
        <v>76</v>
      </c>
      <c r="C1211">
        <v>1</v>
      </c>
      <c r="D1211" t="s">
        <v>9751</v>
      </c>
      <c r="E1211" t="s">
        <v>7834</v>
      </c>
      <c r="F1211" t="s">
        <v>7878</v>
      </c>
      <c r="G1211" t="s">
        <v>7879</v>
      </c>
      <c r="H1211">
        <v>354</v>
      </c>
    </row>
    <row r="1212" spans="1:8">
      <c r="B1212" t="s">
        <v>78</v>
      </c>
      <c r="C1212">
        <v>1</v>
      </c>
      <c r="D1212" t="s">
        <v>9751</v>
      </c>
      <c r="E1212" t="s">
        <v>7834</v>
      </c>
      <c r="F1212" t="s">
        <v>7878</v>
      </c>
      <c r="G1212" t="s">
        <v>7879</v>
      </c>
      <c r="H1212">
        <v>354</v>
      </c>
    </row>
    <row r="1213" spans="1:8">
      <c r="A1213" t="s">
        <v>2293</v>
      </c>
      <c r="B1213" t="s">
        <v>10</v>
      </c>
      <c r="C1213">
        <v>1</v>
      </c>
      <c r="D1213" t="s">
        <v>9844</v>
      </c>
      <c r="E1213" t="s">
        <v>7834</v>
      </c>
      <c r="F1213" t="s">
        <v>7878</v>
      </c>
      <c r="G1213" t="s">
        <v>7879</v>
      </c>
      <c r="H1213">
        <v>353</v>
      </c>
    </row>
    <row r="1214" spans="1:8">
      <c r="B1214" t="s">
        <v>76</v>
      </c>
      <c r="C1214">
        <v>1</v>
      </c>
      <c r="D1214" t="s">
        <v>9844</v>
      </c>
      <c r="E1214" t="s">
        <v>7834</v>
      </c>
      <c r="F1214" t="s">
        <v>7878</v>
      </c>
      <c r="G1214" t="s">
        <v>7879</v>
      </c>
      <c r="H1214">
        <v>353</v>
      </c>
    </row>
    <row r="1215" spans="1:8">
      <c r="B1215" t="s">
        <v>78</v>
      </c>
      <c r="C1215">
        <v>1</v>
      </c>
      <c r="D1215" t="s">
        <v>9844</v>
      </c>
      <c r="E1215" t="s">
        <v>7834</v>
      </c>
      <c r="F1215" t="s">
        <v>7878</v>
      </c>
      <c r="G1215" t="s">
        <v>7879</v>
      </c>
      <c r="H1215">
        <v>353</v>
      </c>
    </row>
    <row r="1216" spans="1:8">
      <c r="A1216" t="s">
        <v>2375</v>
      </c>
      <c r="B1216" t="s">
        <v>10</v>
      </c>
      <c r="C1216">
        <v>1</v>
      </c>
      <c r="D1216" t="s">
        <v>9923</v>
      </c>
      <c r="E1216" t="s">
        <v>7834</v>
      </c>
      <c r="F1216" t="s">
        <v>7878</v>
      </c>
      <c r="G1216" t="s">
        <v>7879</v>
      </c>
      <c r="H1216">
        <v>342</v>
      </c>
    </row>
    <row r="1217" spans="1:8">
      <c r="B1217" t="s">
        <v>76</v>
      </c>
      <c r="C1217">
        <v>1</v>
      </c>
      <c r="D1217" t="s">
        <v>9923</v>
      </c>
      <c r="E1217" t="s">
        <v>7834</v>
      </c>
      <c r="F1217" t="s">
        <v>7878</v>
      </c>
      <c r="G1217" t="s">
        <v>7879</v>
      </c>
      <c r="H1217">
        <v>342</v>
      </c>
    </row>
    <row r="1218" spans="1:8">
      <c r="B1218" t="s">
        <v>78</v>
      </c>
      <c r="C1218">
        <v>1</v>
      </c>
      <c r="D1218" t="s">
        <v>9923</v>
      </c>
      <c r="E1218" t="s">
        <v>7834</v>
      </c>
      <c r="F1218" t="s">
        <v>7878</v>
      </c>
      <c r="G1218" t="s">
        <v>7879</v>
      </c>
      <c r="H1218">
        <v>342</v>
      </c>
    </row>
    <row r="1219" spans="1:8">
      <c r="A1219" t="s">
        <v>2377</v>
      </c>
      <c r="B1219" t="s">
        <v>10</v>
      </c>
      <c r="C1219">
        <v>1</v>
      </c>
      <c r="D1219" t="s">
        <v>9923</v>
      </c>
      <c r="E1219" t="s">
        <v>7834</v>
      </c>
      <c r="F1219" t="s">
        <v>7878</v>
      </c>
      <c r="G1219" t="s">
        <v>7879</v>
      </c>
      <c r="H1219">
        <v>310</v>
      </c>
    </row>
    <row r="1220" spans="1:8">
      <c r="A1220" t="s">
        <v>2425</v>
      </c>
      <c r="B1220" t="s">
        <v>10</v>
      </c>
      <c r="C1220">
        <v>1</v>
      </c>
      <c r="D1220" t="s">
        <v>9976</v>
      </c>
      <c r="E1220" t="s">
        <v>7834</v>
      </c>
      <c r="F1220" t="s">
        <v>7878</v>
      </c>
      <c r="G1220" t="s">
        <v>7879</v>
      </c>
      <c r="H1220">
        <v>354</v>
      </c>
    </row>
    <row r="1221" spans="1:8">
      <c r="B1221" t="s">
        <v>76</v>
      </c>
      <c r="C1221">
        <v>1</v>
      </c>
      <c r="D1221" t="s">
        <v>9976</v>
      </c>
      <c r="E1221" t="s">
        <v>7834</v>
      </c>
      <c r="F1221" t="s">
        <v>7878</v>
      </c>
      <c r="G1221" t="s">
        <v>7879</v>
      </c>
      <c r="H1221">
        <v>354</v>
      </c>
    </row>
    <row r="1222" spans="1:8">
      <c r="B1222" t="s">
        <v>78</v>
      </c>
      <c r="C1222">
        <v>1</v>
      </c>
      <c r="D1222" t="s">
        <v>9976</v>
      </c>
      <c r="E1222" t="s">
        <v>7834</v>
      </c>
      <c r="F1222" t="s">
        <v>7878</v>
      </c>
      <c r="G1222" t="s">
        <v>7879</v>
      </c>
      <c r="H1222">
        <v>354</v>
      </c>
    </row>
    <row r="1223" spans="1:8">
      <c r="A1223" t="s">
        <v>2565</v>
      </c>
      <c r="B1223" t="s">
        <v>10</v>
      </c>
      <c r="C1223">
        <v>1</v>
      </c>
      <c r="D1223" t="s">
        <v>10077</v>
      </c>
      <c r="E1223" t="s">
        <v>7834</v>
      </c>
      <c r="F1223" t="s">
        <v>7878</v>
      </c>
      <c r="G1223" t="s">
        <v>7879</v>
      </c>
      <c r="H1223">
        <v>356</v>
      </c>
    </row>
    <row r="1224" spans="1:8">
      <c r="B1224" t="s">
        <v>76</v>
      </c>
      <c r="C1224">
        <v>1</v>
      </c>
      <c r="D1224" t="s">
        <v>10077</v>
      </c>
      <c r="E1224" t="s">
        <v>7834</v>
      </c>
      <c r="F1224" t="s">
        <v>7878</v>
      </c>
      <c r="G1224" t="s">
        <v>7879</v>
      </c>
      <c r="H1224">
        <v>356</v>
      </c>
    </row>
    <row r="1225" spans="1:8">
      <c r="B1225" t="s">
        <v>78</v>
      </c>
      <c r="C1225">
        <v>1</v>
      </c>
      <c r="D1225" t="s">
        <v>10077</v>
      </c>
      <c r="E1225" t="s">
        <v>7834</v>
      </c>
      <c r="F1225" t="s">
        <v>7878</v>
      </c>
      <c r="G1225" t="s">
        <v>7879</v>
      </c>
      <c r="H1225">
        <v>356</v>
      </c>
    </row>
    <row r="1226" spans="1:8">
      <c r="A1226" t="s">
        <v>2593</v>
      </c>
      <c r="B1226" t="s">
        <v>10</v>
      </c>
      <c r="C1226">
        <v>1</v>
      </c>
      <c r="D1226" t="s">
        <v>10107</v>
      </c>
      <c r="E1226" t="s">
        <v>7834</v>
      </c>
      <c r="F1226" t="s">
        <v>7878</v>
      </c>
      <c r="G1226" t="s">
        <v>7879</v>
      </c>
      <c r="H1226">
        <v>348</v>
      </c>
    </row>
    <row r="1227" spans="1:8">
      <c r="B1227" t="s">
        <v>76</v>
      </c>
      <c r="C1227">
        <v>1</v>
      </c>
      <c r="D1227" t="s">
        <v>10107</v>
      </c>
      <c r="E1227" t="s">
        <v>7834</v>
      </c>
      <c r="F1227" t="s">
        <v>7878</v>
      </c>
      <c r="G1227" t="s">
        <v>7879</v>
      </c>
      <c r="H1227">
        <v>348</v>
      </c>
    </row>
    <row r="1228" spans="1:8">
      <c r="B1228" t="s">
        <v>78</v>
      </c>
      <c r="C1228">
        <v>1</v>
      </c>
      <c r="D1228" t="s">
        <v>10107</v>
      </c>
      <c r="E1228" t="s">
        <v>7834</v>
      </c>
      <c r="F1228" t="s">
        <v>7878</v>
      </c>
      <c r="G1228" t="s">
        <v>7879</v>
      </c>
      <c r="H1228">
        <v>348</v>
      </c>
    </row>
    <row r="1229" spans="1:8">
      <c r="A1229" t="s">
        <v>3087</v>
      </c>
      <c r="B1229" t="s">
        <v>10</v>
      </c>
      <c r="C1229">
        <v>1</v>
      </c>
      <c r="D1229" t="s">
        <v>10389</v>
      </c>
      <c r="E1229" t="s">
        <v>7834</v>
      </c>
      <c r="F1229" t="s">
        <v>7878</v>
      </c>
      <c r="G1229" t="s">
        <v>7879</v>
      </c>
      <c r="H1229">
        <v>349</v>
      </c>
    </row>
    <row r="1230" spans="1:8">
      <c r="B1230" t="s">
        <v>76</v>
      </c>
      <c r="C1230">
        <v>1</v>
      </c>
      <c r="D1230" t="s">
        <v>10389</v>
      </c>
      <c r="E1230" t="s">
        <v>7834</v>
      </c>
      <c r="F1230" t="s">
        <v>7878</v>
      </c>
      <c r="G1230" t="s">
        <v>7879</v>
      </c>
      <c r="H1230">
        <v>349</v>
      </c>
    </row>
    <row r="1231" spans="1:8">
      <c r="B1231" t="s">
        <v>78</v>
      </c>
      <c r="C1231">
        <v>1</v>
      </c>
      <c r="D1231" t="s">
        <v>10389</v>
      </c>
      <c r="E1231" t="s">
        <v>7834</v>
      </c>
      <c r="F1231" t="s">
        <v>7878</v>
      </c>
      <c r="G1231" t="s">
        <v>7879</v>
      </c>
      <c r="H1231">
        <v>349</v>
      </c>
    </row>
    <row r="1232" spans="1:8">
      <c r="A1232" t="s">
        <v>3263</v>
      </c>
      <c r="B1232" t="s">
        <v>10</v>
      </c>
      <c r="C1232">
        <v>1</v>
      </c>
      <c r="D1232" t="s">
        <v>10531</v>
      </c>
      <c r="E1232" t="s">
        <v>7834</v>
      </c>
      <c r="F1232" t="s">
        <v>7878</v>
      </c>
      <c r="G1232" t="s">
        <v>7879</v>
      </c>
      <c r="H1232">
        <v>351</v>
      </c>
    </row>
    <row r="1233" spans="1:8">
      <c r="B1233" t="s">
        <v>76</v>
      </c>
      <c r="C1233">
        <v>1</v>
      </c>
      <c r="D1233" t="s">
        <v>10531</v>
      </c>
      <c r="E1233" t="s">
        <v>7834</v>
      </c>
      <c r="F1233" t="s">
        <v>7878</v>
      </c>
      <c r="G1233" t="s">
        <v>7879</v>
      </c>
      <c r="H1233">
        <v>351</v>
      </c>
    </row>
    <row r="1234" spans="1:8">
      <c r="B1234" t="s">
        <v>78</v>
      </c>
      <c r="C1234">
        <v>1</v>
      </c>
      <c r="D1234" t="s">
        <v>10531</v>
      </c>
      <c r="E1234" t="s">
        <v>7834</v>
      </c>
      <c r="F1234" t="s">
        <v>7878</v>
      </c>
      <c r="G1234" t="s">
        <v>7879</v>
      </c>
      <c r="H1234">
        <v>351</v>
      </c>
    </row>
    <row r="1235" spans="1:8">
      <c r="A1235" t="s">
        <v>3393</v>
      </c>
      <c r="B1235" t="s">
        <v>10</v>
      </c>
      <c r="C1235">
        <v>1</v>
      </c>
      <c r="D1235" t="s">
        <v>10621</v>
      </c>
      <c r="E1235" t="s">
        <v>7834</v>
      </c>
      <c r="F1235" t="s">
        <v>7878</v>
      </c>
      <c r="G1235" t="s">
        <v>7879</v>
      </c>
      <c r="H1235">
        <v>282</v>
      </c>
    </row>
    <row r="1236" spans="1:8">
      <c r="A1236" t="s">
        <v>3395</v>
      </c>
      <c r="B1236" t="s">
        <v>10</v>
      </c>
      <c r="C1236">
        <v>1</v>
      </c>
      <c r="D1236" t="s">
        <v>10621</v>
      </c>
      <c r="E1236" t="s">
        <v>7834</v>
      </c>
      <c r="F1236" t="s">
        <v>7878</v>
      </c>
      <c r="G1236" t="s">
        <v>7879</v>
      </c>
      <c r="H1236">
        <v>334</v>
      </c>
    </row>
    <row r="1237" spans="1:8">
      <c r="B1237" t="s">
        <v>76</v>
      </c>
      <c r="C1237">
        <v>1</v>
      </c>
      <c r="D1237" t="s">
        <v>10621</v>
      </c>
      <c r="E1237" t="s">
        <v>7834</v>
      </c>
      <c r="F1237" t="s">
        <v>7878</v>
      </c>
      <c r="G1237" t="s">
        <v>7879</v>
      </c>
      <c r="H1237">
        <v>334</v>
      </c>
    </row>
    <row r="1238" spans="1:8">
      <c r="B1238" t="s">
        <v>78</v>
      </c>
      <c r="C1238">
        <v>1</v>
      </c>
      <c r="D1238" t="s">
        <v>10621</v>
      </c>
      <c r="E1238" t="s">
        <v>7834</v>
      </c>
      <c r="F1238" t="s">
        <v>7878</v>
      </c>
      <c r="G1238" t="s">
        <v>7879</v>
      </c>
      <c r="H1238">
        <v>334</v>
      </c>
    </row>
    <row r="1239" spans="1:8">
      <c r="A1239" t="s">
        <v>3431</v>
      </c>
      <c r="B1239" t="s">
        <v>10</v>
      </c>
      <c r="C1239">
        <v>1</v>
      </c>
      <c r="D1239" t="s">
        <v>10652</v>
      </c>
      <c r="E1239" t="s">
        <v>7834</v>
      </c>
      <c r="F1239" t="s">
        <v>7878</v>
      </c>
      <c r="G1239" t="s">
        <v>7879</v>
      </c>
      <c r="H1239">
        <v>345</v>
      </c>
    </row>
    <row r="1240" spans="1:8">
      <c r="B1240" t="s">
        <v>76</v>
      </c>
      <c r="C1240">
        <v>1</v>
      </c>
      <c r="D1240" t="s">
        <v>10652</v>
      </c>
      <c r="E1240" t="s">
        <v>7834</v>
      </c>
      <c r="F1240" t="s">
        <v>7878</v>
      </c>
      <c r="G1240" t="s">
        <v>7879</v>
      </c>
      <c r="H1240">
        <v>345</v>
      </c>
    </row>
    <row r="1241" spans="1:8">
      <c r="B1241" t="s">
        <v>78</v>
      </c>
      <c r="C1241">
        <v>1</v>
      </c>
      <c r="D1241" t="s">
        <v>10652</v>
      </c>
      <c r="E1241" t="s">
        <v>7834</v>
      </c>
      <c r="F1241" t="s">
        <v>7878</v>
      </c>
      <c r="G1241" t="s">
        <v>7879</v>
      </c>
      <c r="H1241">
        <v>345</v>
      </c>
    </row>
    <row r="1242" spans="1:8">
      <c r="A1242" t="s">
        <v>3821</v>
      </c>
      <c r="B1242" t="s">
        <v>10</v>
      </c>
      <c r="C1242">
        <v>1</v>
      </c>
      <c r="D1242" t="s">
        <v>10973</v>
      </c>
      <c r="E1242" t="s">
        <v>7834</v>
      </c>
      <c r="F1242" t="s">
        <v>7878</v>
      </c>
      <c r="G1242" t="s">
        <v>10975</v>
      </c>
      <c r="H1242">
        <v>338</v>
      </c>
    </row>
    <row r="1243" spans="1:8">
      <c r="B1243" s="13" t="s">
        <v>20</v>
      </c>
      <c r="C1243">
        <v>1</v>
      </c>
      <c r="D1243" t="s">
        <v>10973</v>
      </c>
      <c r="E1243" t="s">
        <v>7834</v>
      </c>
      <c r="F1243" t="s">
        <v>7878</v>
      </c>
      <c r="G1243" t="s">
        <v>10975</v>
      </c>
      <c r="H1243">
        <v>338</v>
      </c>
    </row>
    <row r="1244" spans="1:8">
      <c r="A1244" t="s">
        <v>3823</v>
      </c>
      <c r="B1244" t="s">
        <v>10</v>
      </c>
      <c r="C1244">
        <v>1</v>
      </c>
      <c r="D1244" t="s">
        <v>10979</v>
      </c>
      <c r="E1244" t="s">
        <v>7834</v>
      </c>
      <c r="F1244" t="s">
        <v>7878</v>
      </c>
      <c r="G1244" t="s">
        <v>7879</v>
      </c>
      <c r="H1244">
        <v>342</v>
      </c>
    </row>
    <row r="1245" spans="1:8">
      <c r="B1245" t="s">
        <v>76</v>
      </c>
      <c r="C1245">
        <v>1</v>
      </c>
      <c r="D1245" t="s">
        <v>10979</v>
      </c>
      <c r="E1245" t="s">
        <v>7834</v>
      </c>
      <c r="F1245" t="s">
        <v>7878</v>
      </c>
      <c r="G1245" t="s">
        <v>7879</v>
      </c>
      <c r="H1245">
        <v>342</v>
      </c>
    </row>
    <row r="1246" spans="1:8">
      <c r="B1246" t="s">
        <v>78</v>
      </c>
      <c r="C1246">
        <v>1</v>
      </c>
      <c r="D1246" t="s">
        <v>10979</v>
      </c>
      <c r="E1246" t="s">
        <v>7834</v>
      </c>
      <c r="F1246" t="s">
        <v>7878</v>
      </c>
      <c r="G1246" t="s">
        <v>7879</v>
      </c>
      <c r="H1246">
        <v>342</v>
      </c>
    </row>
    <row r="1247" spans="1:8">
      <c r="A1247" t="s">
        <v>4131</v>
      </c>
      <c r="B1247" t="s">
        <v>10</v>
      </c>
      <c r="C1247">
        <v>1</v>
      </c>
      <c r="D1247" t="s">
        <v>11231</v>
      </c>
      <c r="E1247" t="s">
        <v>7834</v>
      </c>
      <c r="F1247" t="s">
        <v>7878</v>
      </c>
      <c r="G1247" t="s">
        <v>7879</v>
      </c>
      <c r="H1247">
        <v>355</v>
      </c>
    </row>
    <row r="1248" spans="1:8">
      <c r="B1248" t="s">
        <v>76</v>
      </c>
      <c r="C1248">
        <v>1</v>
      </c>
      <c r="D1248" t="s">
        <v>11231</v>
      </c>
      <c r="E1248" t="s">
        <v>7834</v>
      </c>
      <c r="F1248" t="s">
        <v>7878</v>
      </c>
      <c r="G1248" t="s">
        <v>7879</v>
      </c>
      <c r="H1248">
        <v>355</v>
      </c>
    </row>
    <row r="1249" spans="1:8">
      <c r="B1249" t="s">
        <v>78</v>
      </c>
      <c r="C1249">
        <v>1</v>
      </c>
      <c r="D1249" t="s">
        <v>11231</v>
      </c>
      <c r="E1249" t="s">
        <v>7834</v>
      </c>
      <c r="F1249" t="s">
        <v>7878</v>
      </c>
      <c r="G1249" t="s">
        <v>7879</v>
      </c>
      <c r="H1249">
        <v>355</v>
      </c>
    </row>
    <row r="1250" spans="1:8">
      <c r="A1250" t="s">
        <v>4287</v>
      </c>
      <c r="B1250" t="s">
        <v>10</v>
      </c>
      <c r="C1250">
        <v>1</v>
      </c>
      <c r="D1250" t="s">
        <v>11365</v>
      </c>
      <c r="E1250" t="s">
        <v>7834</v>
      </c>
      <c r="F1250" t="s">
        <v>7878</v>
      </c>
      <c r="G1250" t="s">
        <v>7879</v>
      </c>
      <c r="H1250">
        <v>332</v>
      </c>
    </row>
    <row r="1251" spans="1:8">
      <c r="B1251" t="s">
        <v>76</v>
      </c>
      <c r="C1251">
        <v>1</v>
      </c>
      <c r="D1251" t="s">
        <v>11365</v>
      </c>
      <c r="E1251" t="s">
        <v>7834</v>
      </c>
      <c r="F1251" t="s">
        <v>7878</v>
      </c>
      <c r="G1251" t="s">
        <v>7879</v>
      </c>
      <c r="H1251">
        <v>332</v>
      </c>
    </row>
    <row r="1252" spans="1:8">
      <c r="B1252" t="s">
        <v>78</v>
      </c>
      <c r="C1252">
        <v>1</v>
      </c>
      <c r="D1252" t="s">
        <v>11365</v>
      </c>
      <c r="E1252" t="s">
        <v>7834</v>
      </c>
      <c r="F1252" t="s">
        <v>7878</v>
      </c>
      <c r="G1252" t="s">
        <v>7879</v>
      </c>
      <c r="H1252">
        <v>332</v>
      </c>
    </row>
    <row r="1253" spans="1:8">
      <c r="A1253" t="s">
        <v>4325</v>
      </c>
      <c r="B1253" t="s">
        <v>10</v>
      </c>
      <c r="C1253">
        <v>1</v>
      </c>
      <c r="D1253" t="s">
        <v>11392</v>
      </c>
      <c r="E1253" t="s">
        <v>7834</v>
      </c>
      <c r="F1253" t="s">
        <v>7878</v>
      </c>
      <c r="G1253" t="s">
        <v>10975</v>
      </c>
      <c r="H1253">
        <v>169</v>
      </c>
    </row>
    <row r="1254" spans="1:8">
      <c r="A1254" t="s">
        <v>4477</v>
      </c>
      <c r="B1254" t="s">
        <v>10</v>
      </c>
      <c r="C1254">
        <v>1</v>
      </c>
      <c r="D1254" t="s">
        <v>11527</v>
      </c>
      <c r="E1254" t="s">
        <v>7834</v>
      </c>
      <c r="F1254" t="s">
        <v>7878</v>
      </c>
      <c r="G1254" t="s">
        <v>10975</v>
      </c>
      <c r="H1254">
        <v>463</v>
      </c>
    </row>
    <row r="1255" spans="1:8">
      <c r="A1255" t="s">
        <v>4479</v>
      </c>
      <c r="B1255" t="s">
        <v>10</v>
      </c>
      <c r="C1255">
        <v>1</v>
      </c>
      <c r="D1255" t="s">
        <v>11527</v>
      </c>
      <c r="E1255" t="s">
        <v>7834</v>
      </c>
      <c r="F1255" t="s">
        <v>7878</v>
      </c>
      <c r="G1255" t="s">
        <v>10975</v>
      </c>
      <c r="H1255">
        <v>129</v>
      </c>
    </row>
    <row r="1256" spans="1:8">
      <c r="A1256" t="s">
        <v>4757</v>
      </c>
      <c r="B1256" t="s">
        <v>10</v>
      </c>
      <c r="C1256">
        <v>1</v>
      </c>
      <c r="D1256" t="s">
        <v>11763</v>
      </c>
      <c r="E1256" t="s">
        <v>7834</v>
      </c>
      <c r="F1256" t="s">
        <v>7878</v>
      </c>
      <c r="G1256" t="s">
        <v>7879</v>
      </c>
      <c r="H1256">
        <v>357</v>
      </c>
    </row>
    <row r="1257" spans="1:8">
      <c r="B1257" t="s">
        <v>76</v>
      </c>
      <c r="C1257">
        <v>1</v>
      </c>
      <c r="D1257" t="s">
        <v>11763</v>
      </c>
      <c r="E1257" t="s">
        <v>7834</v>
      </c>
      <c r="F1257" t="s">
        <v>7878</v>
      </c>
      <c r="G1257" t="s">
        <v>7879</v>
      </c>
      <c r="H1257">
        <v>357</v>
      </c>
    </row>
    <row r="1258" spans="1:8">
      <c r="B1258" t="s">
        <v>78</v>
      </c>
      <c r="C1258">
        <v>1</v>
      </c>
      <c r="D1258" t="s">
        <v>11763</v>
      </c>
      <c r="E1258" t="s">
        <v>7834</v>
      </c>
      <c r="F1258" t="s">
        <v>7878</v>
      </c>
      <c r="G1258" t="s">
        <v>7879</v>
      </c>
      <c r="H1258">
        <v>357</v>
      </c>
    </row>
    <row r="1259" spans="1:8">
      <c r="A1259" t="s">
        <v>4897</v>
      </c>
      <c r="B1259" t="s">
        <v>10</v>
      </c>
      <c r="C1259">
        <v>1</v>
      </c>
      <c r="D1259" t="s">
        <v>11891</v>
      </c>
      <c r="E1259" t="s">
        <v>7834</v>
      </c>
      <c r="F1259" t="s">
        <v>7878</v>
      </c>
      <c r="G1259" t="s">
        <v>10975</v>
      </c>
      <c r="H1259">
        <v>366</v>
      </c>
    </row>
    <row r="1260" spans="1:8">
      <c r="B1260" t="s">
        <v>28</v>
      </c>
      <c r="C1260">
        <v>1</v>
      </c>
      <c r="D1260" t="s">
        <v>11891</v>
      </c>
      <c r="E1260" t="s">
        <v>7834</v>
      </c>
      <c r="F1260" t="s">
        <v>7878</v>
      </c>
      <c r="G1260" t="s">
        <v>10975</v>
      </c>
      <c r="H1260">
        <v>366</v>
      </c>
    </row>
    <row r="1261" spans="1:8">
      <c r="A1261" t="s">
        <v>5295</v>
      </c>
      <c r="B1261" t="s">
        <v>10</v>
      </c>
      <c r="C1261">
        <v>1</v>
      </c>
      <c r="D1261" t="s">
        <v>12236</v>
      </c>
      <c r="E1261" t="s">
        <v>7834</v>
      </c>
      <c r="F1261" t="s">
        <v>7878</v>
      </c>
      <c r="G1261" t="s">
        <v>7879</v>
      </c>
      <c r="H1261">
        <v>347</v>
      </c>
    </row>
    <row r="1262" spans="1:8">
      <c r="B1262" t="s">
        <v>76</v>
      </c>
      <c r="C1262">
        <v>1</v>
      </c>
      <c r="D1262" t="s">
        <v>12236</v>
      </c>
      <c r="E1262" t="s">
        <v>7834</v>
      </c>
      <c r="F1262" t="s">
        <v>7878</v>
      </c>
      <c r="G1262" t="s">
        <v>7879</v>
      </c>
      <c r="H1262">
        <v>347</v>
      </c>
    </row>
    <row r="1263" spans="1:8">
      <c r="B1263" t="s">
        <v>78</v>
      </c>
      <c r="C1263">
        <v>1</v>
      </c>
      <c r="D1263" t="s">
        <v>12236</v>
      </c>
      <c r="E1263" t="s">
        <v>7834</v>
      </c>
      <c r="F1263" t="s">
        <v>7878</v>
      </c>
      <c r="G1263" t="s">
        <v>7879</v>
      </c>
      <c r="H1263">
        <v>347</v>
      </c>
    </row>
    <row r="1264" spans="1:8">
      <c r="A1264" t="s">
        <v>5437</v>
      </c>
      <c r="B1264" t="s">
        <v>10</v>
      </c>
      <c r="C1264">
        <v>1</v>
      </c>
      <c r="D1264" t="s">
        <v>12349</v>
      </c>
      <c r="E1264" t="s">
        <v>7834</v>
      </c>
      <c r="F1264" t="s">
        <v>7878</v>
      </c>
      <c r="G1264" t="s">
        <v>7879</v>
      </c>
      <c r="H1264">
        <v>354</v>
      </c>
    </row>
    <row r="1265" spans="1:8">
      <c r="B1265" t="s">
        <v>76</v>
      </c>
      <c r="C1265">
        <v>1</v>
      </c>
      <c r="D1265" t="s">
        <v>12349</v>
      </c>
      <c r="E1265" t="s">
        <v>7834</v>
      </c>
      <c r="F1265" t="s">
        <v>7878</v>
      </c>
      <c r="G1265" t="s">
        <v>7879</v>
      </c>
      <c r="H1265">
        <v>354</v>
      </c>
    </row>
    <row r="1266" spans="1:8">
      <c r="B1266" t="s">
        <v>78</v>
      </c>
      <c r="C1266">
        <v>1</v>
      </c>
      <c r="D1266" t="s">
        <v>12349</v>
      </c>
      <c r="E1266" t="s">
        <v>7834</v>
      </c>
      <c r="F1266" t="s">
        <v>7878</v>
      </c>
      <c r="G1266" t="s">
        <v>7879</v>
      </c>
      <c r="H1266">
        <v>354</v>
      </c>
    </row>
    <row r="1267" spans="1:8">
      <c r="A1267" t="s">
        <v>5537</v>
      </c>
      <c r="B1267" t="s">
        <v>10</v>
      </c>
      <c r="C1267">
        <v>1</v>
      </c>
      <c r="D1267" t="s">
        <v>12431</v>
      </c>
      <c r="E1267" t="s">
        <v>7834</v>
      </c>
      <c r="F1267" t="s">
        <v>7878</v>
      </c>
      <c r="G1267" t="s">
        <v>7879</v>
      </c>
      <c r="H1267">
        <v>356</v>
      </c>
    </row>
    <row r="1268" spans="1:8">
      <c r="B1268" t="s">
        <v>76</v>
      </c>
      <c r="C1268">
        <v>1</v>
      </c>
      <c r="D1268" t="s">
        <v>12431</v>
      </c>
      <c r="E1268" t="s">
        <v>7834</v>
      </c>
      <c r="F1268" t="s">
        <v>7878</v>
      </c>
      <c r="G1268" t="s">
        <v>7879</v>
      </c>
      <c r="H1268">
        <v>356</v>
      </c>
    </row>
    <row r="1269" spans="1:8">
      <c r="B1269" t="s">
        <v>78</v>
      </c>
      <c r="C1269">
        <v>1</v>
      </c>
      <c r="D1269" t="s">
        <v>12431</v>
      </c>
      <c r="E1269" t="s">
        <v>7834</v>
      </c>
      <c r="F1269" t="s">
        <v>7878</v>
      </c>
      <c r="G1269" t="s">
        <v>7879</v>
      </c>
      <c r="H1269">
        <v>356</v>
      </c>
    </row>
    <row r="1270" spans="1:8">
      <c r="A1270" t="s">
        <v>5651</v>
      </c>
      <c r="B1270" t="s">
        <v>10</v>
      </c>
      <c r="C1270">
        <v>1</v>
      </c>
      <c r="D1270" t="s">
        <v>12530</v>
      </c>
      <c r="E1270" t="s">
        <v>7834</v>
      </c>
      <c r="F1270" t="s">
        <v>7878</v>
      </c>
      <c r="G1270" t="s">
        <v>10975</v>
      </c>
      <c r="H1270">
        <v>131</v>
      </c>
    </row>
    <row r="1271" spans="1:8">
      <c r="A1271" t="s">
        <v>5707</v>
      </c>
      <c r="B1271" t="s">
        <v>10</v>
      </c>
      <c r="C1271">
        <v>1</v>
      </c>
      <c r="D1271" t="s">
        <v>12586</v>
      </c>
      <c r="E1271" t="s">
        <v>7834</v>
      </c>
      <c r="F1271" t="s">
        <v>7878</v>
      </c>
      <c r="G1271" t="s">
        <v>12588</v>
      </c>
      <c r="H1271">
        <v>139</v>
      </c>
    </row>
    <row r="1272" spans="1:8">
      <c r="A1272" t="s">
        <v>6061</v>
      </c>
      <c r="B1272" t="s">
        <v>10</v>
      </c>
      <c r="C1272">
        <v>1</v>
      </c>
      <c r="D1272" t="s">
        <v>12896</v>
      </c>
      <c r="E1272" t="s">
        <v>7834</v>
      </c>
      <c r="F1272" t="s">
        <v>7878</v>
      </c>
      <c r="G1272" t="s">
        <v>7879</v>
      </c>
      <c r="H1272">
        <v>366</v>
      </c>
    </row>
    <row r="1273" spans="1:8">
      <c r="B1273" t="s">
        <v>76</v>
      </c>
      <c r="C1273">
        <v>1</v>
      </c>
      <c r="D1273" t="s">
        <v>12896</v>
      </c>
      <c r="E1273" t="s">
        <v>7834</v>
      </c>
      <c r="F1273" t="s">
        <v>7878</v>
      </c>
      <c r="G1273" t="s">
        <v>7879</v>
      </c>
      <c r="H1273">
        <v>366</v>
      </c>
    </row>
    <row r="1274" spans="1:8">
      <c r="B1274" t="s">
        <v>78</v>
      </c>
      <c r="C1274">
        <v>1</v>
      </c>
      <c r="D1274" t="s">
        <v>12896</v>
      </c>
      <c r="E1274" t="s">
        <v>7834</v>
      </c>
      <c r="F1274" t="s">
        <v>7878</v>
      </c>
      <c r="G1274" t="s">
        <v>7879</v>
      </c>
      <c r="H1274">
        <v>366</v>
      </c>
    </row>
    <row r="1275" spans="1:8">
      <c r="A1275" t="s">
        <v>6063</v>
      </c>
      <c r="B1275" t="s">
        <v>10</v>
      </c>
      <c r="C1275">
        <v>1</v>
      </c>
      <c r="D1275" t="s">
        <v>12899</v>
      </c>
      <c r="E1275" t="s">
        <v>7834</v>
      </c>
      <c r="F1275" t="s">
        <v>7878</v>
      </c>
      <c r="G1275" t="s">
        <v>10975</v>
      </c>
      <c r="H1275">
        <v>133</v>
      </c>
    </row>
    <row r="1276" spans="1:8">
      <c r="A1276" t="s">
        <v>6317</v>
      </c>
      <c r="B1276" t="s">
        <v>10</v>
      </c>
      <c r="C1276">
        <v>1</v>
      </c>
      <c r="D1276" t="s">
        <v>13144</v>
      </c>
      <c r="E1276" t="s">
        <v>7834</v>
      </c>
      <c r="F1276" t="s">
        <v>7878</v>
      </c>
      <c r="G1276" t="s">
        <v>7879</v>
      </c>
      <c r="H1276">
        <v>355</v>
      </c>
    </row>
    <row r="1277" spans="1:8">
      <c r="B1277" t="s">
        <v>76</v>
      </c>
      <c r="C1277">
        <v>1</v>
      </c>
      <c r="D1277" t="s">
        <v>13144</v>
      </c>
      <c r="E1277" t="s">
        <v>7834</v>
      </c>
      <c r="F1277" t="s">
        <v>7878</v>
      </c>
      <c r="G1277" t="s">
        <v>7879</v>
      </c>
      <c r="H1277">
        <v>355</v>
      </c>
    </row>
    <row r="1278" spans="1:8">
      <c r="B1278" t="s">
        <v>78</v>
      </c>
      <c r="C1278">
        <v>1</v>
      </c>
      <c r="D1278" t="s">
        <v>13144</v>
      </c>
      <c r="E1278" t="s">
        <v>7834</v>
      </c>
      <c r="F1278" t="s">
        <v>7878</v>
      </c>
      <c r="G1278" t="s">
        <v>7879</v>
      </c>
      <c r="H1278">
        <v>355</v>
      </c>
    </row>
    <row r="1279" spans="1:8">
      <c r="A1279" t="s">
        <v>6323</v>
      </c>
      <c r="B1279" t="s">
        <v>10</v>
      </c>
      <c r="C1279">
        <v>1</v>
      </c>
      <c r="D1279" t="s">
        <v>13144</v>
      </c>
      <c r="E1279" t="s">
        <v>7834</v>
      </c>
      <c r="F1279" t="s">
        <v>7878</v>
      </c>
      <c r="G1279" t="s">
        <v>7879</v>
      </c>
      <c r="H1279">
        <v>231</v>
      </c>
    </row>
    <row r="1280" spans="1:8">
      <c r="B1280" s="13" t="s">
        <v>20</v>
      </c>
      <c r="C1280">
        <v>1</v>
      </c>
      <c r="D1280" t="s">
        <v>13144</v>
      </c>
      <c r="E1280" t="s">
        <v>7834</v>
      </c>
      <c r="F1280" t="s">
        <v>7878</v>
      </c>
      <c r="G1280" t="s">
        <v>7879</v>
      </c>
      <c r="H1280">
        <v>231</v>
      </c>
    </row>
    <row r="1281" spans="1:8">
      <c r="A1281" t="s">
        <v>2777</v>
      </c>
      <c r="B1281" t="s">
        <v>10</v>
      </c>
      <c r="C1281">
        <v>1</v>
      </c>
      <c r="D1281" t="s">
        <v>13241</v>
      </c>
      <c r="E1281" t="s">
        <v>7834</v>
      </c>
      <c r="F1281" t="s">
        <v>7878</v>
      </c>
      <c r="G1281" t="s">
        <v>7879</v>
      </c>
      <c r="H1281">
        <v>356</v>
      </c>
    </row>
    <row r="1282" spans="1:8">
      <c r="B1282" t="s">
        <v>76</v>
      </c>
      <c r="C1282">
        <v>1</v>
      </c>
      <c r="D1282" t="s">
        <v>13241</v>
      </c>
      <c r="E1282" t="s">
        <v>7834</v>
      </c>
      <c r="F1282" t="s">
        <v>7878</v>
      </c>
      <c r="G1282" t="s">
        <v>7879</v>
      </c>
      <c r="H1282">
        <v>356</v>
      </c>
    </row>
    <row r="1283" spans="1:8">
      <c r="B1283" t="s">
        <v>78</v>
      </c>
      <c r="C1283">
        <v>1</v>
      </c>
      <c r="D1283" t="s">
        <v>13241</v>
      </c>
      <c r="E1283" t="s">
        <v>7834</v>
      </c>
      <c r="F1283" t="s">
        <v>7878</v>
      </c>
      <c r="G1283" t="s">
        <v>7879</v>
      </c>
      <c r="H1283">
        <v>356</v>
      </c>
    </row>
    <row r="1284" spans="1:8">
      <c r="A1284" t="s">
        <v>2775</v>
      </c>
      <c r="B1284" t="s">
        <v>10</v>
      </c>
      <c r="C1284">
        <v>1</v>
      </c>
      <c r="D1284" t="s">
        <v>13312</v>
      </c>
      <c r="E1284" t="s">
        <v>7834</v>
      </c>
      <c r="F1284" t="s">
        <v>7878</v>
      </c>
      <c r="G1284" t="s">
        <v>7879</v>
      </c>
      <c r="H1284">
        <v>342</v>
      </c>
    </row>
    <row r="1285" spans="1:8">
      <c r="B1285" t="s">
        <v>76</v>
      </c>
      <c r="C1285">
        <v>1</v>
      </c>
      <c r="D1285" t="s">
        <v>13312</v>
      </c>
      <c r="E1285" t="s">
        <v>7834</v>
      </c>
      <c r="F1285" t="s">
        <v>7878</v>
      </c>
      <c r="G1285" t="s">
        <v>7879</v>
      </c>
      <c r="H1285">
        <v>342</v>
      </c>
    </row>
    <row r="1286" spans="1:8">
      <c r="B1286" t="s">
        <v>78</v>
      </c>
      <c r="C1286">
        <v>1</v>
      </c>
      <c r="D1286" t="s">
        <v>13312</v>
      </c>
      <c r="E1286" t="s">
        <v>7834</v>
      </c>
      <c r="F1286" t="s">
        <v>7878</v>
      </c>
      <c r="G1286" t="s">
        <v>7879</v>
      </c>
      <c r="H1286">
        <v>342</v>
      </c>
    </row>
    <row r="1287" spans="1:8">
      <c r="A1287" t="s">
        <v>6795</v>
      </c>
      <c r="B1287" t="s">
        <v>10</v>
      </c>
      <c r="C1287">
        <v>1</v>
      </c>
      <c r="D1287" t="s">
        <v>13581</v>
      </c>
      <c r="E1287" t="s">
        <v>7834</v>
      </c>
      <c r="F1287" t="s">
        <v>7878</v>
      </c>
      <c r="G1287" t="s">
        <v>10975</v>
      </c>
      <c r="H1287">
        <v>133</v>
      </c>
    </row>
    <row r="1288" spans="1:8">
      <c r="A1288" t="s">
        <v>7195</v>
      </c>
      <c r="B1288" t="s">
        <v>10</v>
      </c>
      <c r="C1288">
        <v>1</v>
      </c>
      <c r="D1288" t="s">
        <v>13859</v>
      </c>
      <c r="E1288" t="s">
        <v>7834</v>
      </c>
      <c r="F1288" t="s">
        <v>7878</v>
      </c>
      <c r="G1288" t="s">
        <v>7879</v>
      </c>
      <c r="H1288">
        <v>356</v>
      </c>
    </row>
    <row r="1289" spans="1:8">
      <c r="B1289" t="s">
        <v>76</v>
      </c>
      <c r="C1289">
        <v>1</v>
      </c>
      <c r="D1289" t="s">
        <v>13859</v>
      </c>
      <c r="E1289" t="s">
        <v>7834</v>
      </c>
      <c r="F1289" t="s">
        <v>7878</v>
      </c>
      <c r="G1289" t="s">
        <v>7879</v>
      </c>
      <c r="H1289">
        <v>356</v>
      </c>
    </row>
    <row r="1290" spans="1:8">
      <c r="B1290" t="s">
        <v>78</v>
      </c>
      <c r="C1290">
        <v>1</v>
      </c>
      <c r="D1290" t="s">
        <v>13859</v>
      </c>
      <c r="E1290" t="s">
        <v>7834</v>
      </c>
      <c r="F1290" t="s">
        <v>7878</v>
      </c>
      <c r="G1290" t="s">
        <v>7879</v>
      </c>
      <c r="H1290">
        <v>356</v>
      </c>
    </row>
    <row r="1291" spans="1:8">
      <c r="A1291" t="s">
        <v>7263</v>
      </c>
      <c r="B1291" t="s">
        <v>10</v>
      </c>
      <c r="C1291">
        <v>1</v>
      </c>
      <c r="D1291" t="s">
        <v>13910</v>
      </c>
      <c r="E1291" t="s">
        <v>7834</v>
      </c>
      <c r="F1291" t="s">
        <v>7878</v>
      </c>
      <c r="G1291" t="s">
        <v>7879</v>
      </c>
      <c r="H1291">
        <v>345</v>
      </c>
    </row>
    <row r="1292" spans="1:8">
      <c r="B1292" t="s">
        <v>76</v>
      </c>
      <c r="C1292">
        <v>1</v>
      </c>
      <c r="D1292" t="s">
        <v>13910</v>
      </c>
      <c r="E1292" t="s">
        <v>7834</v>
      </c>
      <c r="F1292" t="s">
        <v>7878</v>
      </c>
      <c r="G1292" t="s">
        <v>7879</v>
      </c>
      <c r="H1292">
        <v>345</v>
      </c>
    </row>
    <row r="1293" spans="1:8">
      <c r="B1293" t="s">
        <v>78</v>
      </c>
      <c r="C1293">
        <v>1</v>
      </c>
      <c r="D1293" t="s">
        <v>13910</v>
      </c>
      <c r="E1293" t="s">
        <v>7834</v>
      </c>
      <c r="F1293" t="s">
        <v>7878</v>
      </c>
      <c r="G1293" t="s">
        <v>7879</v>
      </c>
      <c r="H1293">
        <v>345</v>
      </c>
    </row>
    <row r="1294" spans="1:8">
      <c r="A1294" t="s">
        <v>7325</v>
      </c>
      <c r="B1294" t="s">
        <v>10</v>
      </c>
      <c r="C1294">
        <v>1</v>
      </c>
      <c r="D1294" t="s">
        <v>13948</v>
      </c>
      <c r="E1294" t="s">
        <v>7834</v>
      </c>
      <c r="F1294" t="s">
        <v>7878</v>
      </c>
      <c r="G1294" t="s">
        <v>7879</v>
      </c>
      <c r="H1294">
        <v>355</v>
      </c>
    </row>
    <row r="1295" spans="1:8">
      <c r="B1295" t="s">
        <v>76</v>
      </c>
      <c r="C1295">
        <v>1</v>
      </c>
      <c r="D1295" t="s">
        <v>13948</v>
      </c>
      <c r="E1295" t="s">
        <v>7834</v>
      </c>
      <c r="F1295" t="s">
        <v>7878</v>
      </c>
      <c r="G1295" t="s">
        <v>7879</v>
      </c>
      <c r="H1295">
        <v>355</v>
      </c>
    </row>
    <row r="1296" spans="1:8">
      <c r="B1296" t="s">
        <v>78</v>
      </c>
      <c r="C1296">
        <v>1</v>
      </c>
      <c r="D1296" t="s">
        <v>13948</v>
      </c>
      <c r="E1296" t="s">
        <v>7834</v>
      </c>
      <c r="F1296" t="s">
        <v>7878</v>
      </c>
      <c r="G1296" t="s">
        <v>7879</v>
      </c>
      <c r="H1296">
        <v>355</v>
      </c>
    </row>
    <row r="1297" spans="1:8">
      <c r="A1297" t="s">
        <v>7329</v>
      </c>
      <c r="B1297" t="s">
        <v>10</v>
      </c>
      <c r="C1297">
        <v>1</v>
      </c>
      <c r="D1297" t="s">
        <v>13953</v>
      </c>
      <c r="E1297" t="s">
        <v>7834</v>
      </c>
      <c r="F1297" t="s">
        <v>7878</v>
      </c>
      <c r="G1297" t="s">
        <v>10975</v>
      </c>
      <c r="H1297">
        <v>312</v>
      </c>
    </row>
    <row r="1298" spans="1:8">
      <c r="B1298" s="13" t="s">
        <v>20</v>
      </c>
      <c r="C1298">
        <v>1</v>
      </c>
      <c r="D1298" t="s">
        <v>13953</v>
      </c>
      <c r="E1298" t="s">
        <v>7834</v>
      </c>
      <c r="F1298" t="s">
        <v>7878</v>
      </c>
      <c r="G1298" t="s">
        <v>10975</v>
      </c>
      <c r="H1298">
        <v>312</v>
      </c>
    </row>
    <row r="1299" spans="1:8">
      <c r="A1299" t="s">
        <v>7331</v>
      </c>
      <c r="B1299" t="s">
        <v>10</v>
      </c>
      <c r="C1299">
        <v>1</v>
      </c>
      <c r="D1299" t="s">
        <v>13953</v>
      </c>
      <c r="E1299" t="s">
        <v>7834</v>
      </c>
      <c r="F1299" t="s">
        <v>7878</v>
      </c>
      <c r="G1299" t="s">
        <v>10975</v>
      </c>
      <c r="H1299">
        <v>342</v>
      </c>
    </row>
    <row r="1300" spans="1:8">
      <c r="B1300" t="s">
        <v>76</v>
      </c>
      <c r="C1300">
        <v>1</v>
      </c>
      <c r="D1300" t="s">
        <v>13953</v>
      </c>
      <c r="E1300" t="s">
        <v>7834</v>
      </c>
      <c r="F1300" t="s">
        <v>7878</v>
      </c>
      <c r="G1300" t="s">
        <v>10975</v>
      </c>
      <c r="H1300">
        <v>342</v>
      </c>
    </row>
    <row r="1301" spans="1:8">
      <c r="B1301" t="s">
        <v>78</v>
      </c>
      <c r="C1301">
        <v>1</v>
      </c>
      <c r="D1301" t="s">
        <v>13953</v>
      </c>
      <c r="E1301" t="s">
        <v>7834</v>
      </c>
      <c r="F1301" t="s">
        <v>7878</v>
      </c>
      <c r="G1301" t="s">
        <v>10975</v>
      </c>
      <c r="H1301">
        <v>342</v>
      </c>
    </row>
    <row r="1302" spans="1:8">
      <c r="A1302" t="s">
        <v>7333</v>
      </c>
      <c r="B1302" t="s">
        <v>10</v>
      </c>
      <c r="C1302">
        <v>1</v>
      </c>
      <c r="D1302" t="s">
        <v>13953</v>
      </c>
      <c r="E1302" t="s">
        <v>7834</v>
      </c>
      <c r="F1302" t="s">
        <v>7878</v>
      </c>
      <c r="G1302" t="s">
        <v>10975</v>
      </c>
      <c r="H1302">
        <v>316</v>
      </c>
    </row>
    <row r="1303" spans="1:8">
      <c r="B1303" t="s">
        <v>28</v>
      </c>
      <c r="C1303">
        <v>1</v>
      </c>
      <c r="D1303" t="s">
        <v>13953</v>
      </c>
      <c r="E1303" t="s">
        <v>7834</v>
      </c>
      <c r="F1303" t="s">
        <v>7878</v>
      </c>
      <c r="G1303" t="s">
        <v>10975</v>
      </c>
      <c r="H1303">
        <v>316</v>
      </c>
    </row>
    <row r="1304" spans="1:8">
      <c r="A1304" t="s">
        <v>7503</v>
      </c>
      <c r="B1304" t="s">
        <v>10</v>
      </c>
      <c r="C1304">
        <v>1</v>
      </c>
      <c r="D1304" t="s">
        <v>14064</v>
      </c>
      <c r="E1304" t="s">
        <v>7834</v>
      </c>
      <c r="F1304" t="s">
        <v>7878</v>
      </c>
      <c r="G1304" t="s">
        <v>7879</v>
      </c>
      <c r="H1304">
        <v>349</v>
      </c>
    </row>
    <row r="1305" spans="1:8">
      <c r="B1305" t="s">
        <v>76</v>
      </c>
      <c r="C1305">
        <v>1</v>
      </c>
      <c r="D1305" t="s">
        <v>14064</v>
      </c>
      <c r="E1305" t="s">
        <v>7834</v>
      </c>
      <c r="F1305" t="s">
        <v>7878</v>
      </c>
      <c r="G1305" t="s">
        <v>7879</v>
      </c>
      <c r="H1305">
        <v>349</v>
      </c>
    </row>
    <row r="1306" spans="1:8">
      <c r="B1306" t="s">
        <v>78</v>
      </c>
      <c r="C1306">
        <v>1</v>
      </c>
      <c r="D1306" t="s">
        <v>14064</v>
      </c>
      <c r="E1306" t="s">
        <v>7834</v>
      </c>
      <c r="F1306" t="s">
        <v>7878</v>
      </c>
      <c r="G1306" t="s">
        <v>7879</v>
      </c>
      <c r="H1306">
        <v>349</v>
      </c>
    </row>
    <row r="1307" spans="1:8">
      <c r="A1307" t="s">
        <v>7505</v>
      </c>
      <c r="B1307" t="s">
        <v>10</v>
      </c>
      <c r="C1307">
        <v>1</v>
      </c>
      <c r="D1307" t="s">
        <v>14066</v>
      </c>
      <c r="E1307" t="s">
        <v>7834</v>
      </c>
      <c r="F1307" t="s">
        <v>7878</v>
      </c>
      <c r="G1307" t="s">
        <v>7879</v>
      </c>
      <c r="H1307">
        <v>349</v>
      </c>
    </row>
    <row r="1308" spans="1:8">
      <c r="B1308" t="s">
        <v>76</v>
      </c>
      <c r="C1308">
        <v>1</v>
      </c>
      <c r="D1308" t="s">
        <v>14066</v>
      </c>
      <c r="E1308" t="s">
        <v>7834</v>
      </c>
      <c r="F1308" t="s">
        <v>7878</v>
      </c>
      <c r="G1308" t="s">
        <v>7879</v>
      </c>
      <c r="H1308">
        <v>349</v>
      </c>
    </row>
    <row r="1309" spans="1:8">
      <c r="B1309" t="s">
        <v>78</v>
      </c>
      <c r="C1309">
        <v>1</v>
      </c>
      <c r="D1309" t="s">
        <v>14066</v>
      </c>
      <c r="E1309" t="s">
        <v>7834</v>
      </c>
      <c r="F1309" t="s">
        <v>7878</v>
      </c>
      <c r="G1309" t="s">
        <v>7879</v>
      </c>
      <c r="H1309">
        <v>349</v>
      </c>
    </row>
    <row r="1310" spans="1:8">
      <c r="A1310" t="s">
        <v>7601</v>
      </c>
      <c r="B1310" t="s">
        <v>10</v>
      </c>
      <c r="C1310">
        <v>1</v>
      </c>
      <c r="D1310" t="s">
        <v>14126</v>
      </c>
      <c r="E1310" t="s">
        <v>7834</v>
      </c>
      <c r="F1310" t="s">
        <v>7878</v>
      </c>
      <c r="G1310" t="s">
        <v>7879</v>
      </c>
      <c r="H1310">
        <v>350</v>
      </c>
    </row>
    <row r="1311" spans="1:8">
      <c r="B1311" t="s">
        <v>76</v>
      </c>
      <c r="C1311">
        <v>1</v>
      </c>
      <c r="D1311" t="s">
        <v>14126</v>
      </c>
      <c r="E1311" t="s">
        <v>7834</v>
      </c>
      <c r="F1311" t="s">
        <v>7878</v>
      </c>
      <c r="G1311" t="s">
        <v>7879</v>
      </c>
      <c r="H1311">
        <v>350</v>
      </c>
    </row>
    <row r="1312" spans="1:8">
      <c r="B1312" t="s">
        <v>78</v>
      </c>
      <c r="C1312">
        <v>1</v>
      </c>
      <c r="D1312" t="s">
        <v>14126</v>
      </c>
      <c r="E1312" t="s">
        <v>7834</v>
      </c>
      <c r="F1312" t="s">
        <v>7878</v>
      </c>
      <c r="G1312" t="s">
        <v>7879</v>
      </c>
      <c r="H1312">
        <v>350</v>
      </c>
    </row>
    <row r="1313" spans="1:8">
      <c r="A1313" t="s">
        <v>7725</v>
      </c>
      <c r="B1313" t="s">
        <v>10</v>
      </c>
      <c r="C1313">
        <v>1</v>
      </c>
      <c r="D1313" t="s">
        <v>14224</v>
      </c>
      <c r="E1313" t="s">
        <v>7834</v>
      </c>
      <c r="F1313" t="s">
        <v>7878</v>
      </c>
      <c r="G1313" t="s">
        <v>7879</v>
      </c>
      <c r="H1313">
        <v>348</v>
      </c>
    </row>
    <row r="1314" spans="1:8">
      <c r="B1314" t="s">
        <v>76</v>
      </c>
      <c r="C1314">
        <v>1</v>
      </c>
      <c r="D1314" t="s">
        <v>14224</v>
      </c>
      <c r="E1314" t="s">
        <v>7834</v>
      </c>
      <c r="F1314" t="s">
        <v>7878</v>
      </c>
      <c r="G1314" t="s">
        <v>7879</v>
      </c>
      <c r="H1314">
        <v>348</v>
      </c>
    </row>
    <row r="1315" spans="1:8">
      <c r="B1315" t="s">
        <v>78</v>
      </c>
      <c r="C1315">
        <v>1</v>
      </c>
      <c r="D1315" t="s">
        <v>14224</v>
      </c>
      <c r="E1315" t="s">
        <v>7834</v>
      </c>
      <c r="F1315" t="s">
        <v>7878</v>
      </c>
      <c r="G1315" t="s">
        <v>7879</v>
      </c>
      <c r="H1315">
        <v>348</v>
      </c>
    </row>
    <row r="1316" spans="1:8">
      <c r="A1316" t="s">
        <v>123</v>
      </c>
      <c r="B1316" t="s">
        <v>10</v>
      </c>
      <c r="C1316">
        <v>1</v>
      </c>
      <c r="D1316" t="s">
        <v>7919</v>
      </c>
      <c r="E1316" t="s">
        <v>7816</v>
      </c>
      <c r="F1316" t="s">
        <v>7921</v>
      </c>
      <c r="G1316" t="s">
        <v>7922</v>
      </c>
      <c r="H1316">
        <v>108</v>
      </c>
    </row>
    <row r="1317" spans="1:8">
      <c r="A1317" t="s">
        <v>125</v>
      </c>
      <c r="B1317" t="s">
        <v>10</v>
      </c>
      <c r="C1317">
        <v>1</v>
      </c>
      <c r="D1317" t="s">
        <v>7928</v>
      </c>
      <c r="E1317" t="s">
        <v>7816</v>
      </c>
      <c r="F1317" t="s">
        <v>7921</v>
      </c>
      <c r="G1317" t="s">
        <v>7922</v>
      </c>
      <c r="H1317">
        <v>106</v>
      </c>
    </row>
    <row r="1318" spans="1:8">
      <c r="A1318" t="s">
        <v>225</v>
      </c>
      <c r="B1318" t="s">
        <v>10</v>
      </c>
      <c r="C1318">
        <v>1</v>
      </c>
      <c r="D1318" t="s">
        <v>8065</v>
      </c>
      <c r="E1318" t="s">
        <v>7816</v>
      </c>
      <c r="F1318" t="s">
        <v>7921</v>
      </c>
      <c r="G1318" t="s">
        <v>7922</v>
      </c>
      <c r="H1318">
        <v>113</v>
      </c>
    </row>
    <row r="1319" spans="1:8">
      <c r="A1319" t="s">
        <v>227</v>
      </c>
      <c r="B1319" t="s">
        <v>10</v>
      </c>
      <c r="C1319">
        <v>1</v>
      </c>
      <c r="D1319" t="s">
        <v>8065</v>
      </c>
      <c r="E1319" t="s">
        <v>7816</v>
      </c>
      <c r="F1319" t="s">
        <v>7921</v>
      </c>
      <c r="G1319" t="s">
        <v>7922</v>
      </c>
      <c r="H1319">
        <v>148</v>
      </c>
    </row>
    <row r="1320" spans="1:8">
      <c r="A1320" t="s">
        <v>229</v>
      </c>
      <c r="B1320" t="s">
        <v>10</v>
      </c>
      <c r="C1320">
        <v>1</v>
      </c>
      <c r="D1320" t="s">
        <v>8065</v>
      </c>
      <c r="E1320" t="s">
        <v>7816</v>
      </c>
      <c r="F1320" t="s">
        <v>7921</v>
      </c>
      <c r="G1320" t="s">
        <v>7922</v>
      </c>
      <c r="H1320">
        <v>121</v>
      </c>
    </row>
    <row r="1321" spans="1:8">
      <c r="A1321" t="s">
        <v>231</v>
      </c>
      <c r="B1321" t="s">
        <v>10</v>
      </c>
      <c r="C1321">
        <v>1</v>
      </c>
      <c r="D1321" t="s">
        <v>8065</v>
      </c>
      <c r="E1321" t="s">
        <v>7816</v>
      </c>
      <c r="F1321" t="s">
        <v>7921</v>
      </c>
      <c r="G1321" t="s">
        <v>7922</v>
      </c>
      <c r="H1321">
        <v>80</v>
      </c>
    </row>
    <row r="1322" spans="1:8">
      <c r="A1322" t="s">
        <v>373</v>
      </c>
      <c r="B1322" t="s">
        <v>10</v>
      </c>
      <c r="C1322">
        <v>1</v>
      </c>
      <c r="D1322" t="s">
        <v>8239</v>
      </c>
      <c r="E1322" t="s">
        <v>7816</v>
      </c>
      <c r="F1322" t="s">
        <v>7921</v>
      </c>
      <c r="G1322" t="s">
        <v>7922</v>
      </c>
      <c r="H1322">
        <v>105</v>
      </c>
    </row>
    <row r="1323" spans="1:8">
      <c r="A1323" t="s">
        <v>383</v>
      </c>
      <c r="B1323" t="s">
        <v>10</v>
      </c>
      <c r="C1323">
        <v>1</v>
      </c>
      <c r="D1323" t="s">
        <v>8255</v>
      </c>
      <c r="E1323" t="s">
        <v>7816</v>
      </c>
      <c r="F1323" t="s">
        <v>7921</v>
      </c>
      <c r="G1323" t="s">
        <v>7922</v>
      </c>
      <c r="H1323">
        <v>110</v>
      </c>
    </row>
    <row r="1324" spans="1:8">
      <c r="A1324" t="s">
        <v>415</v>
      </c>
      <c r="B1324" t="s">
        <v>10</v>
      </c>
      <c r="C1324">
        <v>1</v>
      </c>
      <c r="D1324" t="s">
        <v>8291</v>
      </c>
      <c r="E1324" t="s">
        <v>7816</v>
      </c>
      <c r="F1324" t="s">
        <v>7921</v>
      </c>
      <c r="G1324" t="s">
        <v>7922</v>
      </c>
      <c r="H1324">
        <v>146</v>
      </c>
    </row>
    <row r="1325" spans="1:8">
      <c r="A1325" t="s">
        <v>417</v>
      </c>
      <c r="B1325" t="s">
        <v>10</v>
      </c>
      <c r="C1325">
        <v>1</v>
      </c>
      <c r="D1325" t="s">
        <v>8296</v>
      </c>
      <c r="E1325" t="s">
        <v>7816</v>
      </c>
      <c r="F1325" t="s">
        <v>7921</v>
      </c>
      <c r="G1325" t="s">
        <v>7922</v>
      </c>
      <c r="H1325">
        <v>146</v>
      </c>
    </row>
    <row r="1326" spans="1:8">
      <c r="A1326" t="s">
        <v>463</v>
      </c>
      <c r="B1326" t="s">
        <v>10</v>
      </c>
      <c r="C1326">
        <v>1</v>
      </c>
      <c r="D1326" t="s">
        <v>8355</v>
      </c>
      <c r="E1326" t="s">
        <v>7816</v>
      </c>
      <c r="F1326" t="s">
        <v>7921</v>
      </c>
      <c r="G1326" t="s">
        <v>7922</v>
      </c>
      <c r="H1326">
        <v>109</v>
      </c>
    </row>
    <row r="1327" spans="1:8">
      <c r="A1327" t="s">
        <v>565</v>
      </c>
      <c r="B1327" t="s">
        <v>10</v>
      </c>
      <c r="C1327">
        <v>1</v>
      </c>
      <c r="D1327" t="s">
        <v>8457</v>
      </c>
      <c r="E1327" t="s">
        <v>7816</v>
      </c>
      <c r="F1327" t="s">
        <v>7921</v>
      </c>
      <c r="G1327" t="s">
        <v>7922</v>
      </c>
      <c r="H1327">
        <v>112</v>
      </c>
    </row>
    <row r="1328" spans="1:8">
      <c r="A1328" t="s">
        <v>567</v>
      </c>
      <c r="B1328" t="s">
        <v>10</v>
      </c>
      <c r="C1328">
        <v>1</v>
      </c>
      <c r="D1328" t="s">
        <v>8464</v>
      </c>
      <c r="E1328" t="s">
        <v>7816</v>
      </c>
      <c r="F1328" t="s">
        <v>7921</v>
      </c>
      <c r="G1328" t="s">
        <v>7922</v>
      </c>
      <c r="H1328">
        <v>106</v>
      </c>
    </row>
    <row r="1329" spans="1:8">
      <c r="A1329" t="s">
        <v>569</v>
      </c>
      <c r="B1329" t="s">
        <v>10</v>
      </c>
      <c r="C1329">
        <v>1</v>
      </c>
      <c r="D1329" t="s">
        <v>8468</v>
      </c>
      <c r="E1329" t="s">
        <v>7816</v>
      </c>
      <c r="F1329" t="s">
        <v>7921</v>
      </c>
      <c r="G1329" t="s">
        <v>7922</v>
      </c>
      <c r="H1329">
        <v>108</v>
      </c>
    </row>
    <row r="1330" spans="1:8">
      <c r="A1330" t="s">
        <v>649</v>
      </c>
      <c r="B1330" t="s">
        <v>10</v>
      </c>
      <c r="C1330">
        <v>1</v>
      </c>
      <c r="D1330" t="s">
        <v>8525</v>
      </c>
      <c r="E1330" t="s">
        <v>7816</v>
      </c>
      <c r="F1330" t="s">
        <v>7921</v>
      </c>
      <c r="G1330" t="s">
        <v>7922</v>
      </c>
      <c r="H1330">
        <v>108</v>
      </c>
    </row>
    <row r="1331" spans="1:8">
      <c r="A1331" t="s">
        <v>867</v>
      </c>
      <c r="B1331" t="s">
        <v>10</v>
      </c>
      <c r="C1331">
        <v>1</v>
      </c>
      <c r="D1331" t="s">
        <v>8683</v>
      </c>
      <c r="E1331" t="s">
        <v>7816</v>
      </c>
      <c r="F1331" t="s">
        <v>7921</v>
      </c>
      <c r="G1331" t="s">
        <v>7922</v>
      </c>
      <c r="H1331">
        <v>158</v>
      </c>
    </row>
    <row r="1332" spans="1:8">
      <c r="A1332" t="s">
        <v>987</v>
      </c>
      <c r="B1332" t="s">
        <v>10</v>
      </c>
      <c r="C1332">
        <v>1</v>
      </c>
      <c r="D1332" t="s">
        <v>8779</v>
      </c>
      <c r="E1332" t="s">
        <v>7816</v>
      </c>
      <c r="F1332" t="s">
        <v>7921</v>
      </c>
      <c r="G1332" t="s">
        <v>7922</v>
      </c>
      <c r="H1332">
        <v>112</v>
      </c>
    </row>
    <row r="1333" spans="1:8">
      <c r="A1333" t="s">
        <v>1259</v>
      </c>
      <c r="B1333" t="s">
        <v>10</v>
      </c>
      <c r="C1333">
        <v>1</v>
      </c>
      <c r="D1333" t="s">
        <v>8967</v>
      </c>
      <c r="E1333" t="s">
        <v>7816</v>
      </c>
      <c r="F1333" t="s">
        <v>7921</v>
      </c>
      <c r="G1333" t="s">
        <v>7922</v>
      </c>
      <c r="H1333">
        <v>110</v>
      </c>
    </row>
    <row r="1334" spans="1:8">
      <c r="A1334" t="s">
        <v>1261</v>
      </c>
      <c r="B1334" t="s">
        <v>10</v>
      </c>
      <c r="C1334">
        <v>1</v>
      </c>
      <c r="D1334" t="s">
        <v>8971</v>
      </c>
      <c r="E1334" t="s">
        <v>7816</v>
      </c>
      <c r="F1334" t="s">
        <v>7921</v>
      </c>
      <c r="G1334" t="s">
        <v>7922</v>
      </c>
      <c r="H1334">
        <v>110</v>
      </c>
    </row>
    <row r="1335" spans="1:8">
      <c r="A1335" t="s">
        <v>1403</v>
      </c>
      <c r="B1335" t="s">
        <v>10</v>
      </c>
      <c r="C1335">
        <v>1</v>
      </c>
      <c r="D1335" t="s">
        <v>9075</v>
      </c>
      <c r="E1335" t="s">
        <v>7816</v>
      </c>
      <c r="F1335" t="s">
        <v>7921</v>
      </c>
      <c r="G1335" t="s">
        <v>7922</v>
      </c>
      <c r="H1335">
        <v>108</v>
      </c>
    </row>
    <row r="1336" spans="1:8">
      <c r="A1336" t="s">
        <v>1429</v>
      </c>
      <c r="B1336" t="s">
        <v>10</v>
      </c>
      <c r="C1336">
        <v>1</v>
      </c>
      <c r="D1336" t="s">
        <v>9105</v>
      </c>
      <c r="E1336" t="s">
        <v>7816</v>
      </c>
      <c r="F1336" t="s">
        <v>7921</v>
      </c>
      <c r="G1336" t="s">
        <v>7922</v>
      </c>
      <c r="H1336">
        <v>108</v>
      </c>
    </row>
    <row r="1337" spans="1:8">
      <c r="A1337" t="s">
        <v>1493</v>
      </c>
      <c r="B1337" t="s">
        <v>10</v>
      </c>
      <c r="C1337">
        <v>1</v>
      </c>
      <c r="D1337" t="s">
        <v>9163</v>
      </c>
      <c r="E1337" t="s">
        <v>7816</v>
      </c>
      <c r="F1337" t="s">
        <v>7921</v>
      </c>
      <c r="G1337" t="s">
        <v>7922</v>
      </c>
      <c r="H1337">
        <v>108</v>
      </c>
    </row>
    <row r="1338" spans="1:8">
      <c r="A1338" t="s">
        <v>1591</v>
      </c>
      <c r="B1338" t="s">
        <v>10</v>
      </c>
      <c r="C1338">
        <v>1</v>
      </c>
      <c r="D1338" t="s">
        <v>9240</v>
      </c>
      <c r="E1338" t="s">
        <v>7816</v>
      </c>
      <c r="F1338" t="s">
        <v>7921</v>
      </c>
      <c r="G1338" t="s">
        <v>7922</v>
      </c>
      <c r="H1338">
        <v>108</v>
      </c>
    </row>
    <row r="1339" spans="1:8">
      <c r="A1339" t="s">
        <v>1595</v>
      </c>
      <c r="B1339" t="s">
        <v>10</v>
      </c>
      <c r="C1339">
        <v>1</v>
      </c>
      <c r="D1339" t="s">
        <v>9246</v>
      </c>
      <c r="E1339" t="s">
        <v>7816</v>
      </c>
      <c r="F1339" t="s">
        <v>7921</v>
      </c>
      <c r="G1339" t="s">
        <v>7922</v>
      </c>
      <c r="H1339">
        <v>107</v>
      </c>
    </row>
    <row r="1340" spans="1:8">
      <c r="A1340" t="s">
        <v>1741</v>
      </c>
      <c r="B1340" t="s">
        <v>10</v>
      </c>
      <c r="C1340">
        <v>1</v>
      </c>
      <c r="D1340" t="s">
        <v>9371</v>
      </c>
      <c r="E1340" t="s">
        <v>7816</v>
      </c>
      <c r="F1340" t="s">
        <v>7921</v>
      </c>
      <c r="G1340" t="s">
        <v>7922</v>
      </c>
      <c r="H1340">
        <v>108</v>
      </c>
    </row>
    <row r="1341" spans="1:8">
      <c r="A1341" t="s">
        <v>1869</v>
      </c>
      <c r="B1341" t="s">
        <v>10</v>
      </c>
      <c r="C1341">
        <v>1</v>
      </c>
      <c r="D1341" t="s">
        <v>9471</v>
      </c>
      <c r="E1341" t="s">
        <v>7816</v>
      </c>
      <c r="F1341" t="s">
        <v>7921</v>
      </c>
      <c r="G1341" t="s">
        <v>7922</v>
      </c>
      <c r="H1341">
        <v>108</v>
      </c>
    </row>
    <row r="1342" spans="1:8">
      <c r="A1342" t="s">
        <v>1979</v>
      </c>
      <c r="B1342" t="s">
        <v>10</v>
      </c>
      <c r="C1342">
        <v>1</v>
      </c>
      <c r="D1342" t="s">
        <v>9561</v>
      </c>
      <c r="E1342" t="s">
        <v>7816</v>
      </c>
      <c r="F1342" t="s">
        <v>7921</v>
      </c>
      <c r="G1342" t="s">
        <v>7922</v>
      </c>
      <c r="H1342">
        <v>108</v>
      </c>
    </row>
    <row r="1343" spans="1:8">
      <c r="A1343" t="s">
        <v>2169</v>
      </c>
      <c r="B1343" t="s">
        <v>10</v>
      </c>
      <c r="C1343">
        <v>1</v>
      </c>
      <c r="D1343" t="s">
        <v>9721</v>
      </c>
      <c r="E1343" t="s">
        <v>7816</v>
      </c>
      <c r="F1343" t="s">
        <v>7921</v>
      </c>
      <c r="G1343" t="s">
        <v>7922</v>
      </c>
      <c r="H1343">
        <v>132</v>
      </c>
    </row>
    <row r="1344" spans="1:8">
      <c r="A1344" t="s">
        <v>2187</v>
      </c>
      <c r="B1344" t="s">
        <v>10</v>
      </c>
      <c r="C1344">
        <v>1</v>
      </c>
      <c r="D1344" t="s">
        <v>9736</v>
      </c>
      <c r="E1344" t="s">
        <v>7816</v>
      </c>
      <c r="F1344" t="s">
        <v>7921</v>
      </c>
      <c r="G1344" t="s">
        <v>7922</v>
      </c>
      <c r="H1344">
        <v>114</v>
      </c>
    </row>
    <row r="1345" spans="1:8">
      <c r="A1345" t="s">
        <v>2189</v>
      </c>
      <c r="B1345" t="s">
        <v>10</v>
      </c>
      <c r="C1345">
        <v>1</v>
      </c>
      <c r="D1345" t="s">
        <v>9744</v>
      </c>
      <c r="E1345" t="s">
        <v>7816</v>
      </c>
      <c r="F1345" t="s">
        <v>7921</v>
      </c>
      <c r="G1345" t="s">
        <v>7922</v>
      </c>
      <c r="H1345">
        <v>113</v>
      </c>
    </row>
    <row r="1346" spans="1:8">
      <c r="A1346" t="s">
        <v>2191</v>
      </c>
      <c r="B1346" t="s">
        <v>10</v>
      </c>
      <c r="C1346">
        <v>1</v>
      </c>
      <c r="D1346" t="s">
        <v>9744</v>
      </c>
      <c r="E1346" t="s">
        <v>7816</v>
      </c>
      <c r="F1346" t="s">
        <v>7921</v>
      </c>
      <c r="G1346" t="s">
        <v>7922</v>
      </c>
      <c r="H1346">
        <v>106</v>
      </c>
    </row>
    <row r="1347" spans="1:8">
      <c r="A1347" t="s">
        <v>2219</v>
      </c>
      <c r="B1347" t="s">
        <v>10</v>
      </c>
      <c r="C1347">
        <v>1</v>
      </c>
      <c r="D1347" t="s">
        <v>9780</v>
      </c>
      <c r="E1347" t="s">
        <v>7816</v>
      </c>
      <c r="F1347" t="s">
        <v>7921</v>
      </c>
      <c r="G1347" t="s">
        <v>9782</v>
      </c>
      <c r="H1347">
        <v>124</v>
      </c>
    </row>
    <row r="1348" spans="1:8">
      <c r="A1348" t="s">
        <v>2221</v>
      </c>
      <c r="B1348" t="s">
        <v>10</v>
      </c>
      <c r="C1348">
        <v>1</v>
      </c>
      <c r="D1348" t="s">
        <v>9780</v>
      </c>
      <c r="E1348" t="s">
        <v>7816</v>
      </c>
      <c r="F1348" t="s">
        <v>7921</v>
      </c>
      <c r="G1348" t="s">
        <v>9782</v>
      </c>
      <c r="H1348">
        <v>126</v>
      </c>
    </row>
    <row r="1349" spans="1:8">
      <c r="A1349" t="s">
        <v>2287</v>
      </c>
      <c r="B1349" t="s">
        <v>10</v>
      </c>
      <c r="C1349">
        <v>1</v>
      </c>
      <c r="D1349" t="s">
        <v>9837</v>
      </c>
      <c r="E1349" t="s">
        <v>7816</v>
      </c>
      <c r="F1349" t="s">
        <v>7921</v>
      </c>
      <c r="G1349" t="s">
        <v>7922</v>
      </c>
      <c r="H1349">
        <v>114</v>
      </c>
    </row>
    <row r="1350" spans="1:8">
      <c r="A1350" t="s">
        <v>2289</v>
      </c>
      <c r="B1350" t="s">
        <v>10</v>
      </c>
      <c r="C1350">
        <v>1</v>
      </c>
      <c r="D1350" t="s">
        <v>9839</v>
      </c>
      <c r="E1350" t="s">
        <v>7816</v>
      </c>
      <c r="F1350" t="s">
        <v>7921</v>
      </c>
      <c r="G1350" t="s">
        <v>7922</v>
      </c>
      <c r="H1350">
        <v>112</v>
      </c>
    </row>
    <row r="1351" spans="1:8">
      <c r="A1351" t="s">
        <v>2291</v>
      </c>
      <c r="B1351" t="s">
        <v>10</v>
      </c>
      <c r="C1351">
        <v>1</v>
      </c>
      <c r="D1351" t="s">
        <v>9841</v>
      </c>
      <c r="E1351" t="s">
        <v>7816</v>
      </c>
      <c r="F1351" t="s">
        <v>7921</v>
      </c>
      <c r="G1351" t="s">
        <v>7922</v>
      </c>
      <c r="H1351">
        <v>108</v>
      </c>
    </row>
    <row r="1352" spans="1:8">
      <c r="A1352" t="s">
        <v>2351</v>
      </c>
      <c r="B1352" t="s">
        <v>10</v>
      </c>
      <c r="C1352">
        <v>1</v>
      </c>
      <c r="D1352" t="s">
        <v>9908</v>
      </c>
      <c r="E1352" t="s">
        <v>7816</v>
      </c>
      <c r="F1352" t="s">
        <v>7921</v>
      </c>
      <c r="G1352" t="s">
        <v>7922</v>
      </c>
      <c r="H1352">
        <v>182</v>
      </c>
    </row>
    <row r="1353" spans="1:8">
      <c r="A1353" t="s">
        <v>2419</v>
      </c>
      <c r="B1353" t="s">
        <v>10</v>
      </c>
      <c r="C1353">
        <v>1</v>
      </c>
      <c r="D1353" t="s">
        <v>9968</v>
      </c>
      <c r="E1353" t="s">
        <v>7816</v>
      </c>
      <c r="F1353" t="s">
        <v>7921</v>
      </c>
      <c r="G1353" t="s">
        <v>7922</v>
      </c>
      <c r="H1353">
        <v>156</v>
      </c>
    </row>
    <row r="1354" spans="1:8">
      <c r="A1354" t="s">
        <v>2421</v>
      </c>
      <c r="B1354" t="s">
        <v>10</v>
      </c>
      <c r="C1354">
        <v>1</v>
      </c>
      <c r="D1354" t="s">
        <v>9972</v>
      </c>
      <c r="E1354" t="s">
        <v>7816</v>
      </c>
      <c r="F1354" t="s">
        <v>7921</v>
      </c>
      <c r="G1354" t="s">
        <v>7922</v>
      </c>
      <c r="H1354">
        <v>156</v>
      </c>
    </row>
    <row r="1355" spans="1:8">
      <c r="A1355" t="s">
        <v>2463</v>
      </c>
      <c r="B1355" t="s">
        <v>10</v>
      </c>
      <c r="C1355">
        <v>1</v>
      </c>
      <c r="D1355" t="s">
        <v>10004</v>
      </c>
      <c r="E1355" t="s">
        <v>7816</v>
      </c>
      <c r="F1355" t="s">
        <v>7921</v>
      </c>
      <c r="G1355" t="s">
        <v>7922</v>
      </c>
      <c r="H1355">
        <v>140</v>
      </c>
    </row>
    <row r="1356" spans="1:8">
      <c r="A1356" t="s">
        <v>2475</v>
      </c>
      <c r="B1356" t="s">
        <v>10</v>
      </c>
      <c r="C1356">
        <v>1</v>
      </c>
      <c r="D1356" t="s">
        <v>10015</v>
      </c>
      <c r="E1356" t="s">
        <v>7816</v>
      </c>
      <c r="F1356" t="s">
        <v>7921</v>
      </c>
      <c r="G1356" t="s">
        <v>7922</v>
      </c>
      <c r="H1356">
        <v>110</v>
      </c>
    </row>
    <row r="1357" spans="1:8">
      <c r="A1357" t="s">
        <v>2477</v>
      </c>
      <c r="B1357" t="s">
        <v>10</v>
      </c>
      <c r="C1357">
        <v>1</v>
      </c>
      <c r="D1357" t="s">
        <v>10019</v>
      </c>
      <c r="E1357" t="s">
        <v>7816</v>
      </c>
      <c r="F1357" t="s">
        <v>7921</v>
      </c>
      <c r="G1357" t="s">
        <v>7922</v>
      </c>
      <c r="H1357">
        <v>110</v>
      </c>
    </row>
    <row r="1358" spans="1:8">
      <c r="A1358" t="s">
        <v>2479</v>
      </c>
      <c r="B1358" t="s">
        <v>10</v>
      </c>
      <c r="C1358">
        <v>1</v>
      </c>
      <c r="D1358" t="s">
        <v>10023</v>
      </c>
      <c r="E1358" t="s">
        <v>7816</v>
      </c>
      <c r="F1358" t="s">
        <v>7921</v>
      </c>
      <c r="G1358" t="s">
        <v>7922</v>
      </c>
      <c r="H1358">
        <v>133</v>
      </c>
    </row>
    <row r="1359" spans="1:8">
      <c r="A1359" t="s">
        <v>2567</v>
      </c>
      <c r="B1359" t="s">
        <v>10</v>
      </c>
      <c r="C1359">
        <v>1</v>
      </c>
      <c r="D1359" t="s">
        <v>10080</v>
      </c>
      <c r="E1359" t="s">
        <v>7816</v>
      </c>
      <c r="F1359" t="s">
        <v>7921</v>
      </c>
      <c r="G1359" t="s">
        <v>7922</v>
      </c>
      <c r="H1359">
        <v>110</v>
      </c>
    </row>
    <row r="1360" spans="1:8">
      <c r="A1360" t="s">
        <v>2569</v>
      </c>
      <c r="B1360" t="s">
        <v>10</v>
      </c>
      <c r="C1360">
        <v>1</v>
      </c>
      <c r="D1360" t="s">
        <v>10083</v>
      </c>
      <c r="E1360" t="s">
        <v>7816</v>
      </c>
      <c r="F1360" t="s">
        <v>7921</v>
      </c>
      <c r="G1360" t="s">
        <v>7922</v>
      </c>
      <c r="H1360">
        <v>111</v>
      </c>
    </row>
    <row r="1361" spans="1:8">
      <c r="A1361" t="s">
        <v>2571</v>
      </c>
      <c r="B1361" t="s">
        <v>10</v>
      </c>
      <c r="C1361">
        <v>1</v>
      </c>
      <c r="D1361" t="s">
        <v>10086</v>
      </c>
      <c r="E1361" t="s">
        <v>7816</v>
      </c>
      <c r="F1361" t="s">
        <v>7921</v>
      </c>
      <c r="G1361" t="s">
        <v>7922</v>
      </c>
      <c r="H1361">
        <v>108</v>
      </c>
    </row>
    <row r="1362" spans="1:8">
      <c r="A1362" t="s">
        <v>2575</v>
      </c>
      <c r="B1362" t="s">
        <v>10</v>
      </c>
      <c r="C1362">
        <v>1</v>
      </c>
      <c r="D1362" t="s">
        <v>10095</v>
      </c>
      <c r="E1362" t="s">
        <v>7816</v>
      </c>
      <c r="F1362" t="s">
        <v>7921</v>
      </c>
      <c r="G1362" t="s">
        <v>7922</v>
      </c>
      <c r="H1362">
        <v>110</v>
      </c>
    </row>
    <row r="1363" spans="1:8">
      <c r="A1363" t="s">
        <v>2595</v>
      </c>
      <c r="B1363" t="s">
        <v>10</v>
      </c>
      <c r="C1363">
        <v>1</v>
      </c>
      <c r="D1363" t="s">
        <v>10109</v>
      </c>
      <c r="E1363" t="s">
        <v>7816</v>
      </c>
      <c r="F1363" t="s">
        <v>7921</v>
      </c>
      <c r="G1363" t="s">
        <v>7922</v>
      </c>
      <c r="H1363">
        <v>114</v>
      </c>
    </row>
    <row r="1364" spans="1:8">
      <c r="A1364" t="s">
        <v>2759</v>
      </c>
      <c r="B1364" t="s">
        <v>10</v>
      </c>
      <c r="C1364">
        <v>1</v>
      </c>
      <c r="D1364" t="s">
        <v>10234</v>
      </c>
      <c r="E1364" t="s">
        <v>7816</v>
      </c>
      <c r="F1364" t="s">
        <v>7921</v>
      </c>
      <c r="G1364" t="s">
        <v>7922</v>
      </c>
      <c r="H1364">
        <v>106</v>
      </c>
    </row>
    <row r="1365" spans="1:8">
      <c r="A1365" t="s">
        <v>2765</v>
      </c>
      <c r="B1365" t="s">
        <v>10</v>
      </c>
      <c r="C1365">
        <v>1</v>
      </c>
      <c r="D1365" t="s">
        <v>10244</v>
      </c>
      <c r="E1365" t="s">
        <v>7816</v>
      </c>
      <c r="F1365" t="s">
        <v>7921</v>
      </c>
      <c r="G1365" t="s">
        <v>7922</v>
      </c>
      <c r="H1365">
        <v>106</v>
      </c>
    </row>
    <row r="1366" spans="1:8">
      <c r="A1366" t="s">
        <v>3159</v>
      </c>
      <c r="B1366" t="s">
        <v>10</v>
      </c>
      <c r="C1366">
        <v>1</v>
      </c>
      <c r="D1366" t="s">
        <v>10459</v>
      </c>
      <c r="E1366" t="s">
        <v>7816</v>
      </c>
      <c r="F1366" t="s">
        <v>7921</v>
      </c>
      <c r="G1366" t="s">
        <v>7922</v>
      </c>
      <c r="H1366">
        <v>148</v>
      </c>
    </row>
    <row r="1367" spans="1:8">
      <c r="A1367" t="s">
        <v>3273</v>
      </c>
      <c r="B1367" t="s">
        <v>10</v>
      </c>
      <c r="C1367">
        <v>1</v>
      </c>
      <c r="D1367" t="s">
        <v>10546</v>
      </c>
      <c r="E1367" t="s">
        <v>7816</v>
      </c>
      <c r="F1367" t="s">
        <v>7921</v>
      </c>
      <c r="G1367" t="s">
        <v>7922</v>
      </c>
      <c r="H1367">
        <v>108</v>
      </c>
    </row>
    <row r="1368" spans="1:8">
      <c r="A1368" t="s">
        <v>3561</v>
      </c>
      <c r="B1368" t="s">
        <v>10</v>
      </c>
      <c r="C1368">
        <v>1</v>
      </c>
      <c r="D1368" t="s">
        <v>10748</v>
      </c>
      <c r="E1368" t="s">
        <v>7816</v>
      </c>
      <c r="F1368" t="s">
        <v>7921</v>
      </c>
      <c r="G1368" t="s">
        <v>7922</v>
      </c>
      <c r="H1368">
        <v>107</v>
      </c>
    </row>
    <row r="1369" spans="1:8">
      <c r="A1369" t="s">
        <v>3729</v>
      </c>
      <c r="B1369" t="s">
        <v>10</v>
      </c>
      <c r="C1369">
        <v>1</v>
      </c>
      <c r="D1369" t="s">
        <v>10894</v>
      </c>
      <c r="E1369" t="s">
        <v>7816</v>
      </c>
      <c r="F1369" t="s">
        <v>7921</v>
      </c>
      <c r="G1369" t="s">
        <v>7922</v>
      </c>
      <c r="H1369">
        <v>112</v>
      </c>
    </row>
    <row r="1370" spans="1:8">
      <c r="A1370" t="s">
        <v>3739</v>
      </c>
      <c r="B1370" t="s">
        <v>10</v>
      </c>
      <c r="C1370">
        <v>1</v>
      </c>
      <c r="D1370" t="s">
        <v>10898</v>
      </c>
      <c r="E1370" t="s">
        <v>7816</v>
      </c>
      <c r="F1370" t="s">
        <v>7921</v>
      </c>
      <c r="G1370" t="s">
        <v>7922</v>
      </c>
      <c r="H1370">
        <v>106</v>
      </c>
    </row>
    <row r="1371" spans="1:8">
      <c r="A1371" t="s">
        <v>3741</v>
      </c>
      <c r="B1371" t="s">
        <v>10</v>
      </c>
      <c r="C1371">
        <v>1</v>
      </c>
      <c r="D1371" t="s">
        <v>10900</v>
      </c>
      <c r="E1371" t="s">
        <v>7816</v>
      </c>
      <c r="F1371" t="s">
        <v>7921</v>
      </c>
      <c r="G1371" t="s">
        <v>7922</v>
      </c>
      <c r="H1371">
        <v>108</v>
      </c>
    </row>
    <row r="1372" spans="1:8">
      <c r="A1372" t="s">
        <v>3795</v>
      </c>
      <c r="B1372" t="s">
        <v>10</v>
      </c>
      <c r="C1372">
        <v>1</v>
      </c>
      <c r="D1372" t="s">
        <v>10944</v>
      </c>
      <c r="E1372" t="s">
        <v>7816</v>
      </c>
      <c r="F1372" t="s">
        <v>7921</v>
      </c>
      <c r="G1372" t="s">
        <v>7922</v>
      </c>
      <c r="H1372">
        <v>148</v>
      </c>
    </row>
    <row r="1373" spans="1:8">
      <c r="A1373" t="s">
        <v>3803</v>
      </c>
      <c r="B1373" t="s">
        <v>10</v>
      </c>
      <c r="C1373">
        <v>1</v>
      </c>
      <c r="D1373" t="s">
        <v>10955</v>
      </c>
      <c r="E1373" t="s">
        <v>7816</v>
      </c>
      <c r="F1373" t="s">
        <v>7921</v>
      </c>
      <c r="G1373" t="s">
        <v>7922</v>
      </c>
      <c r="H1373">
        <v>108</v>
      </c>
    </row>
    <row r="1374" spans="1:8">
      <c r="A1374" t="s">
        <v>3887</v>
      </c>
      <c r="B1374" t="s">
        <v>10</v>
      </c>
      <c r="C1374">
        <v>1</v>
      </c>
      <c r="D1374" t="s">
        <v>11032</v>
      </c>
      <c r="E1374" t="s">
        <v>7816</v>
      </c>
      <c r="F1374" t="s">
        <v>7921</v>
      </c>
      <c r="G1374" t="s">
        <v>7922</v>
      </c>
      <c r="H1374">
        <v>108</v>
      </c>
    </row>
    <row r="1375" spans="1:8">
      <c r="A1375" t="s">
        <v>3895</v>
      </c>
      <c r="B1375" t="s">
        <v>10</v>
      </c>
      <c r="C1375">
        <v>1</v>
      </c>
      <c r="D1375" t="s">
        <v>11039</v>
      </c>
      <c r="E1375" t="s">
        <v>7816</v>
      </c>
      <c r="F1375" t="s">
        <v>7921</v>
      </c>
      <c r="G1375" t="s">
        <v>7922</v>
      </c>
      <c r="H1375">
        <v>113</v>
      </c>
    </row>
    <row r="1376" spans="1:8">
      <c r="A1376" t="s">
        <v>3897</v>
      </c>
      <c r="B1376" t="s">
        <v>10</v>
      </c>
      <c r="C1376">
        <v>1</v>
      </c>
      <c r="D1376" t="s">
        <v>11039</v>
      </c>
      <c r="E1376" t="s">
        <v>7816</v>
      </c>
      <c r="F1376" t="s">
        <v>7921</v>
      </c>
      <c r="G1376" t="s">
        <v>7922</v>
      </c>
      <c r="H1376">
        <v>109</v>
      </c>
    </row>
    <row r="1377" spans="1:8">
      <c r="A1377" t="s">
        <v>3899</v>
      </c>
      <c r="B1377" t="s">
        <v>10</v>
      </c>
      <c r="C1377">
        <v>1</v>
      </c>
      <c r="D1377" t="s">
        <v>11043</v>
      </c>
      <c r="E1377" t="s">
        <v>7816</v>
      </c>
      <c r="F1377" t="s">
        <v>7921</v>
      </c>
      <c r="G1377" t="s">
        <v>7922</v>
      </c>
      <c r="H1377">
        <v>113</v>
      </c>
    </row>
    <row r="1378" spans="1:8">
      <c r="A1378" t="s">
        <v>3901</v>
      </c>
      <c r="B1378" t="s">
        <v>10</v>
      </c>
      <c r="C1378">
        <v>1</v>
      </c>
      <c r="D1378" t="s">
        <v>11043</v>
      </c>
      <c r="E1378" t="s">
        <v>7816</v>
      </c>
      <c r="F1378" t="s">
        <v>7921</v>
      </c>
      <c r="G1378" t="s">
        <v>7922</v>
      </c>
      <c r="H1378">
        <v>109</v>
      </c>
    </row>
    <row r="1379" spans="1:8">
      <c r="A1379" t="s">
        <v>3903</v>
      </c>
      <c r="B1379" t="s">
        <v>10</v>
      </c>
      <c r="C1379">
        <v>1</v>
      </c>
      <c r="D1379" t="s">
        <v>11046</v>
      </c>
      <c r="E1379" t="s">
        <v>7816</v>
      </c>
      <c r="F1379" t="s">
        <v>7921</v>
      </c>
      <c r="G1379" t="s">
        <v>7922</v>
      </c>
      <c r="H1379">
        <v>113</v>
      </c>
    </row>
    <row r="1380" spans="1:8">
      <c r="A1380" t="s">
        <v>3905</v>
      </c>
      <c r="B1380" t="s">
        <v>10</v>
      </c>
      <c r="C1380">
        <v>1</v>
      </c>
      <c r="D1380" t="s">
        <v>11046</v>
      </c>
      <c r="E1380" t="s">
        <v>7816</v>
      </c>
      <c r="F1380" t="s">
        <v>7921</v>
      </c>
      <c r="G1380" t="s">
        <v>7922</v>
      </c>
      <c r="H1380">
        <v>108</v>
      </c>
    </row>
    <row r="1381" spans="1:8">
      <c r="A1381" t="s">
        <v>3907</v>
      </c>
      <c r="B1381" t="s">
        <v>10</v>
      </c>
      <c r="C1381">
        <v>1</v>
      </c>
      <c r="D1381" t="s">
        <v>11049</v>
      </c>
      <c r="E1381" t="s">
        <v>7816</v>
      </c>
      <c r="F1381" t="s">
        <v>7921</v>
      </c>
      <c r="G1381" t="s">
        <v>7922</v>
      </c>
      <c r="H1381">
        <v>108</v>
      </c>
    </row>
    <row r="1382" spans="1:8">
      <c r="A1382" t="s">
        <v>3909</v>
      </c>
      <c r="B1382" t="s">
        <v>10</v>
      </c>
      <c r="C1382">
        <v>1</v>
      </c>
      <c r="D1382" t="s">
        <v>11051</v>
      </c>
      <c r="E1382" t="s">
        <v>7816</v>
      </c>
      <c r="F1382" t="s">
        <v>7921</v>
      </c>
      <c r="G1382" t="s">
        <v>7922</v>
      </c>
      <c r="H1382">
        <v>113</v>
      </c>
    </row>
    <row r="1383" spans="1:8">
      <c r="A1383" t="s">
        <v>3911</v>
      </c>
      <c r="B1383" t="s">
        <v>10</v>
      </c>
      <c r="C1383">
        <v>1</v>
      </c>
      <c r="D1383" t="s">
        <v>11051</v>
      </c>
      <c r="E1383" t="s">
        <v>7816</v>
      </c>
      <c r="F1383" t="s">
        <v>7921</v>
      </c>
      <c r="G1383" t="s">
        <v>7922</v>
      </c>
      <c r="H1383">
        <v>109</v>
      </c>
    </row>
    <row r="1384" spans="1:8">
      <c r="A1384" t="s">
        <v>3913</v>
      </c>
      <c r="B1384" t="s">
        <v>10</v>
      </c>
      <c r="C1384">
        <v>1</v>
      </c>
      <c r="D1384" t="s">
        <v>11054</v>
      </c>
      <c r="E1384" t="s">
        <v>7816</v>
      </c>
      <c r="F1384" t="s">
        <v>7921</v>
      </c>
      <c r="G1384" t="s">
        <v>7922</v>
      </c>
      <c r="H1384">
        <v>109</v>
      </c>
    </row>
    <row r="1385" spans="1:8">
      <c r="A1385" t="s">
        <v>4021</v>
      </c>
      <c r="B1385" t="s">
        <v>10</v>
      </c>
      <c r="C1385">
        <v>1</v>
      </c>
      <c r="D1385" t="s">
        <v>11137</v>
      </c>
      <c r="E1385" t="s">
        <v>7816</v>
      </c>
      <c r="F1385" t="s">
        <v>7921</v>
      </c>
      <c r="G1385" t="s">
        <v>7922</v>
      </c>
      <c r="H1385">
        <v>99</v>
      </c>
    </row>
    <row r="1386" spans="1:8">
      <c r="A1386" t="s">
        <v>4023</v>
      </c>
      <c r="B1386" t="s">
        <v>10</v>
      </c>
      <c r="C1386">
        <v>1</v>
      </c>
      <c r="D1386" t="s">
        <v>11141</v>
      </c>
      <c r="E1386" t="s">
        <v>7816</v>
      </c>
      <c r="F1386" t="s">
        <v>7921</v>
      </c>
      <c r="G1386" t="s">
        <v>7922</v>
      </c>
      <c r="H1386">
        <v>106</v>
      </c>
    </row>
    <row r="1387" spans="1:8">
      <c r="A1387" t="s">
        <v>4109</v>
      </c>
      <c r="B1387" t="s">
        <v>10</v>
      </c>
      <c r="C1387">
        <v>1</v>
      </c>
      <c r="D1387" t="s">
        <v>11202</v>
      </c>
      <c r="E1387" t="s">
        <v>7816</v>
      </c>
      <c r="F1387" t="s">
        <v>7921</v>
      </c>
      <c r="G1387" t="s">
        <v>7922</v>
      </c>
      <c r="H1387">
        <v>182</v>
      </c>
    </row>
    <row r="1388" spans="1:8">
      <c r="A1388" t="s">
        <v>4115</v>
      </c>
      <c r="B1388" t="s">
        <v>10</v>
      </c>
      <c r="C1388">
        <v>1</v>
      </c>
      <c r="D1388" t="s">
        <v>11208</v>
      </c>
      <c r="E1388" t="s">
        <v>7816</v>
      </c>
      <c r="F1388" t="s">
        <v>7921</v>
      </c>
      <c r="G1388" t="s">
        <v>7922</v>
      </c>
      <c r="H1388">
        <v>108</v>
      </c>
    </row>
    <row r="1389" spans="1:8">
      <c r="A1389" t="s">
        <v>4207</v>
      </c>
      <c r="B1389" t="s">
        <v>10</v>
      </c>
      <c r="C1389">
        <v>1</v>
      </c>
      <c r="D1389" t="s">
        <v>11292</v>
      </c>
      <c r="E1389" t="s">
        <v>7816</v>
      </c>
      <c r="F1389" t="s">
        <v>7921</v>
      </c>
      <c r="G1389" t="s">
        <v>7922</v>
      </c>
      <c r="H1389">
        <v>148</v>
      </c>
    </row>
    <row r="1390" spans="1:8">
      <c r="A1390" t="s">
        <v>4211</v>
      </c>
      <c r="B1390" t="s">
        <v>10</v>
      </c>
      <c r="C1390">
        <v>1</v>
      </c>
      <c r="D1390" t="s">
        <v>8065</v>
      </c>
      <c r="E1390" t="s">
        <v>7816</v>
      </c>
      <c r="F1390" t="s">
        <v>7921</v>
      </c>
      <c r="G1390" t="s">
        <v>7922</v>
      </c>
      <c r="H1390">
        <v>154</v>
      </c>
    </row>
    <row r="1391" spans="1:8">
      <c r="A1391" t="s">
        <v>4279</v>
      </c>
      <c r="B1391" t="s">
        <v>10</v>
      </c>
      <c r="C1391">
        <v>1</v>
      </c>
      <c r="D1391" t="s">
        <v>11348</v>
      </c>
      <c r="E1391" t="s">
        <v>7816</v>
      </c>
      <c r="F1391" t="s">
        <v>7921</v>
      </c>
      <c r="G1391" t="s">
        <v>11350</v>
      </c>
      <c r="H1391">
        <v>106</v>
      </c>
    </row>
    <row r="1392" spans="1:8">
      <c r="A1392" t="s">
        <v>4283</v>
      </c>
      <c r="B1392" t="s">
        <v>10</v>
      </c>
      <c r="C1392">
        <v>1</v>
      </c>
      <c r="D1392" t="s">
        <v>11357</v>
      </c>
      <c r="E1392" t="s">
        <v>7816</v>
      </c>
      <c r="F1392" t="s">
        <v>7921</v>
      </c>
      <c r="G1392" t="s">
        <v>7922</v>
      </c>
      <c r="H1392">
        <v>105</v>
      </c>
    </row>
    <row r="1393" spans="1:8">
      <c r="A1393" t="s">
        <v>4395</v>
      </c>
      <c r="B1393" t="s">
        <v>10</v>
      </c>
      <c r="C1393">
        <v>1</v>
      </c>
      <c r="D1393" t="s">
        <v>11467</v>
      </c>
      <c r="E1393" t="s">
        <v>7816</v>
      </c>
      <c r="F1393" t="s">
        <v>7921</v>
      </c>
      <c r="G1393" t="s">
        <v>7922</v>
      </c>
      <c r="H1393">
        <v>108</v>
      </c>
    </row>
    <row r="1394" spans="1:8">
      <c r="A1394" t="s">
        <v>4521</v>
      </c>
      <c r="B1394" t="s">
        <v>10</v>
      </c>
      <c r="C1394">
        <v>1</v>
      </c>
      <c r="D1394" t="s">
        <v>11557</v>
      </c>
      <c r="E1394" t="s">
        <v>7816</v>
      </c>
      <c r="F1394" t="s">
        <v>7921</v>
      </c>
      <c r="G1394" t="s">
        <v>7922</v>
      </c>
      <c r="H1394">
        <v>108</v>
      </c>
    </row>
    <row r="1395" spans="1:8">
      <c r="A1395" t="s">
        <v>4523</v>
      </c>
      <c r="B1395" t="s">
        <v>10</v>
      </c>
      <c r="C1395">
        <v>1</v>
      </c>
      <c r="D1395" t="s">
        <v>11557</v>
      </c>
      <c r="E1395" t="s">
        <v>7816</v>
      </c>
      <c r="F1395" t="s">
        <v>7921</v>
      </c>
      <c r="G1395" t="s">
        <v>7922</v>
      </c>
      <c r="H1395">
        <v>108</v>
      </c>
    </row>
    <row r="1396" spans="1:8">
      <c r="A1396" t="s">
        <v>4525</v>
      </c>
      <c r="B1396" t="s">
        <v>10</v>
      </c>
      <c r="C1396">
        <v>1</v>
      </c>
      <c r="D1396" t="s">
        <v>11563</v>
      </c>
      <c r="E1396" t="s">
        <v>7816</v>
      </c>
      <c r="F1396" t="s">
        <v>7921</v>
      </c>
      <c r="G1396" t="s">
        <v>7922</v>
      </c>
      <c r="H1396">
        <v>106</v>
      </c>
    </row>
    <row r="1397" spans="1:8">
      <c r="A1397" t="s">
        <v>4527</v>
      </c>
      <c r="B1397" t="s">
        <v>10</v>
      </c>
      <c r="C1397">
        <v>1</v>
      </c>
      <c r="D1397" t="s">
        <v>11563</v>
      </c>
      <c r="E1397" t="s">
        <v>7816</v>
      </c>
      <c r="F1397" t="s">
        <v>7921</v>
      </c>
      <c r="G1397" t="s">
        <v>7922</v>
      </c>
      <c r="H1397">
        <v>106</v>
      </c>
    </row>
    <row r="1398" spans="1:8">
      <c r="A1398" t="s">
        <v>4537</v>
      </c>
      <c r="B1398" t="s">
        <v>10</v>
      </c>
      <c r="C1398">
        <v>1</v>
      </c>
      <c r="D1398" t="s">
        <v>11571</v>
      </c>
      <c r="E1398" t="s">
        <v>7816</v>
      </c>
      <c r="F1398" t="s">
        <v>7921</v>
      </c>
      <c r="G1398" t="s">
        <v>7922</v>
      </c>
      <c r="H1398">
        <v>111</v>
      </c>
    </row>
    <row r="1399" spans="1:8">
      <c r="A1399" t="s">
        <v>4655</v>
      </c>
      <c r="B1399" t="s">
        <v>10</v>
      </c>
      <c r="C1399">
        <v>1</v>
      </c>
      <c r="D1399" t="s">
        <v>11658</v>
      </c>
      <c r="E1399" t="s">
        <v>7816</v>
      </c>
      <c r="F1399" t="s">
        <v>7921</v>
      </c>
      <c r="G1399" t="s">
        <v>7922</v>
      </c>
      <c r="H1399">
        <v>106</v>
      </c>
    </row>
    <row r="1400" spans="1:8">
      <c r="A1400" t="s">
        <v>4657</v>
      </c>
      <c r="B1400" t="s">
        <v>10</v>
      </c>
      <c r="C1400">
        <v>1</v>
      </c>
      <c r="D1400" t="s">
        <v>11662</v>
      </c>
      <c r="E1400" t="s">
        <v>7816</v>
      </c>
      <c r="F1400" t="s">
        <v>7921</v>
      </c>
      <c r="G1400" t="s">
        <v>7922</v>
      </c>
      <c r="H1400">
        <v>108</v>
      </c>
    </row>
    <row r="1401" spans="1:8">
      <c r="A1401" t="s">
        <v>4659</v>
      </c>
      <c r="B1401" t="s">
        <v>10</v>
      </c>
      <c r="C1401">
        <v>1</v>
      </c>
      <c r="D1401" t="s">
        <v>11666</v>
      </c>
      <c r="E1401" t="s">
        <v>7816</v>
      </c>
      <c r="F1401" t="s">
        <v>7921</v>
      </c>
      <c r="G1401" t="s">
        <v>7922</v>
      </c>
      <c r="H1401">
        <v>109</v>
      </c>
    </row>
    <row r="1402" spans="1:8">
      <c r="A1402" t="s">
        <v>4661</v>
      </c>
      <c r="B1402" t="s">
        <v>10</v>
      </c>
      <c r="C1402">
        <v>1</v>
      </c>
      <c r="D1402" t="s">
        <v>11666</v>
      </c>
      <c r="E1402" t="s">
        <v>7816</v>
      </c>
      <c r="F1402" t="s">
        <v>7921</v>
      </c>
      <c r="G1402" t="s">
        <v>7922</v>
      </c>
      <c r="H1402">
        <v>115</v>
      </c>
    </row>
    <row r="1403" spans="1:8">
      <c r="A1403" t="s">
        <v>4663</v>
      </c>
      <c r="B1403" t="s">
        <v>10</v>
      </c>
      <c r="C1403">
        <v>1</v>
      </c>
      <c r="D1403" t="s">
        <v>11670</v>
      </c>
      <c r="E1403" t="s">
        <v>7816</v>
      </c>
      <c r="F1403" t="s">
        <v>7921</v>
      </c>
      <c r="G1403" t="s">
        <v>7922</v>
      </c>
      <c r="H1403">
        <v>112</v>
      </c>
    </row>
    <row r="1404" spans="1:8">
      <c r="A1404" t="s">
        <v>4665</v>
      </c>
      <c r="B1404" t="s">
        <v>10</v>
      </c>
      <c r="C1404">
        <v>1</v>
      </c>
      <c r="D1404" t="s">
        <v>11670</v>
      </c>
      <c r="E1404" t="s">
        <v>7816</v>
      </c>
      <c r="F1404" t="s">
        <v>7921</v>
      </c>
      <c r="G1404" t="s">
        <v>7922</v>
      </c>
      <c r="H1404">
        <v>115</v>
      </c>
    </row>
    <row r="1405" spans="1:8">
      <c r="A1405" t="s">
        <v>4705</v>
      </c>
      <c r="B1405" t="s">
        <v>10</v>
      </c>
      <c r="C1405">
        <v>1</v>
      </c>
      <c r="D1405" t="s">
        <v>11725</v>
      </c>
      <c r="E1405" t="s">
        <v>7816</v>
      </c>
      <c r="F1405" t="s">
        <v>7921</v>
      </c>
      <c r="G1405" t="s">
        <v>7922</v>
      </c>
      <c r="H1405">
        <v>109</v>
      </c>
    </row>
    <row r="1406" spans="1:8">
      <c r="A1406" t="s">
        <v>4753</v>
      </c>
      <c r="B1406" t="s">
        <v>10</v>
      </c>
      <c r="C1406">
        <v>1</v>
      </c>
      <c r="D1406" t="s">
        <v>11757</v>
      </c>
      <c r="E1406" t="s">
        <v>7816</v>
      </c>
      <c r="F1406" t="s">
        <v>7921</v>
      </c>
      <c r="G1406" t="s">
        <v>7922</v>
      </c>
      <c r="H1406">
        <v>108</v>
      </c>
    </row>
    <row r="1407" spans="1:8">
      <c r="A1407" t="s">
        <v>4755</v>
      </c>
      <c r="B1407" t="s">
        <v>10</v>
      </c>
      <c r="C1407">
        <v>1</v>
      </c>
      <c r="D1407" t="s">
        <v>11760</v>
      </c>
      <c r="E1407" t="s">
        <v>7816</v>
      </c>
      <c r="F1407" t="s">
        <v>7921</v>
      </c>
      <c r="G1407" t="s">
        <v>7922</v>
      </c>
      <c r="H1407">
        <v>108</v>
      </c>
    </row>
    <row r="1408" spans="1:8">
      <c r="A1408" t="s">
        <v>4759</v>
      </c>
      <c r="B1408" t="s">
        <v>10</v>
      </c>
      <c r="C1408">
        <v>1</v>
      </c>
      <c r="D1408" t="s">
        <v>11765</v>
      </c>
      <c r="E1408" t="s">
        <v>7816</v>
      </c>
      <c r="F1408" t="s">
        <v>7921</v>
      </c>
      <c r="G1408" t="s">
        <v>7922</v>
      </c>
      <c r="H1408">
        <v>106</v>
      </c>
    </row>
    <row r="1409" spans="1:8">
      <c r="A1409" t="s">
        <v>4761</v>
      </c>
      <c r="B1409" t="s">
        <v>10</v>
      </c>
      <c r="C1409">
        <v>1</v>
      </c>
      <c r="D1409" t="s">
        <v>11767</v>
      </c>
      <c r="E1409" t="s">
        <v>7816</v>
      </c>
      <c r="F1409" t="s">
        <v>7921</v>
      </c>
      <c r="G1409" t="s">
        <v>7922</v>
      </c>
      <c r="H1409">
        <v>108</v>
      </c>
    </row>
    <row r="1410" spans="1:8">
      <c r="A1410" t="s">
        <v>4769</v>
      </c>
      <c r="B1410" t="s">
        <v>10</v>
      </c>
      <c r="C1410">
        <v>1</v>
      </c>
      <c r="D1410" t="s">
        <v>11774</v>
      </c>
      <c r="E1410" t="s">
        <v>7816</v>
      </c>
      <c r="F1410" t="s">
        <v>7921</v>
      </c>
      <c r="G1410" t="s">
        <v>7922</v>
      </c>
      <c r="H1410">
        <v>110</v>
      </c>
    </row>
    <row r="1411" spans="1:8">
      <c r="A1411" t="s">
        <v>4771</v>
      </c>
      <c r="B1411" t="s">
        <v>10</v>
      </c>
      <c r="C1411">
        <v>1</v>
      </c>
      <c r="D1411" t="s">
        <v>11777</v>
      </c>
      <c r="E1411" t="s">
        <v>7816</v>
      </c>
      <c r="F1411" t="s">
        <v>7921</v>
      </c>
      <c r="G1411" t="s">
        <v>7922</v>
      </c>
      <c r="H1411">
        <v>110</v>
      </c>
    </row>
    <row r="1412" spans="1:8">
      <c r="A1412" t="s">
        <v>4779</v>
      </c>
      <c r="B1412" t="s">
        <v>10</v>
      </c>
      <c r="C1412">
        <v>1</v>
      </c>
      <c r="D1412" t="s">
        <v>11788</v>
      </c>
      <c r="E1412" t="s">
        <v>7816</v>
      </c>
      <c r="F1412" t="s">
        <v>7921</v>
      </c>
      <c r="G1412" t="s">
        <v>7922</v>
      </c>
      <c r="H1412">
        <v>106</v>
      </c>
    </row>
    <row r="1413" spans="1:8">
      <c r="A1413" t="s">
        <v>4807</v>
      </c>
      <c r="B1413" t="s">
        <v>10</v>
      </c>
      <c r="C1413">
        <v>1</v>
      </c>
      <c r="D1413" t="s">
        <v>11823</v>
      </c>
      <c r="E1413" t="s">
        <v>7816</v>
      </c>
      <c r="F1413" t="s">
        <v>7921</v>
      </c>
      <c r="G1413" t="s">
        <v>7922</v>
      </c>
      <c r="H1413">
        <v>112</v>
      </c>
    </row>
    <row r="1414" spans="1:8">
      <c r="A1414" t="s">
        <v>4809</v>
      </c>
      <c r="B1414" t="s">
        <v>10</v>
      </c>
      <c r="C1414">
        <v>1</v>
      </c>
      <c r="D1414" t="s">
        <v>11825</v>
      </c>
      <c r="E1414" t="s">
        <v>7816</v>
      </c>
      <c r="F1414" t="s">
        <v>7921</v>
      </c>
      <c r="G1414" t="s">
        <v>7922</v>
      </c>
      <c r="H1414">
        <v>108</v>
      </c>
    </row>
    <row r="1415" spans="1:8">
      <c r="A1415" t="s">
        <v>4837</v>
      </c>
      <c r="B1415" t="s">
        <v>10</v>
      </c>
      <c r="C1415">
        <v>1</v>
      </c>
      <c r="D1415" t="s">
        <v>11840</v>
      </c>
      <c r="E1415" t="s">
        <v>7816</v>
      </c>
      <c r="F1415" t="s">
        <v>7921</v>
      </c>
      <c r="G1415" t="s">
        <v>7922</v>
      </c>
      <c r="H1415">
        <v>108</v>
      </c>
    </row>
    <row r="1416" spans="1:8">
      <c r="A1416" t="s">
        <v>4839</v>
      </c>
      <c r="B1416" t="s">
        <v>10</v>
      </c>
      <c r="C1416">
        <v>1</v>
      </c>
      <c r="D1416" t="s">
        <v>11845</v>
      </c>
      <c r="E1416" t="s">
        <v>7816</v>
      </c>
      <c r="F1416" t="s">
        <v>7921</v>
      </c>
      <c r="G1416" t="s">
        <v>7922</v>
      </c>
      <c r="H1416">
        <v>108</v>
      </c>
    </row>
    <row r="1417" spans="1:8">
      <c r="A1417" t="s">
        <v>4871</v>
      </c>
      <c r="B1417" t="s">
        <v>10</v>
      </c>
      <c r="C1417">
        <v>1</v>
      </c>
      <c r="D1417" t="s">
        <v>11876</v>
      </c>
      <c r="E1417" t="s">
        <v>7816</v>
      </c>
      <c r="F1417" t="s">
        <v>7921</v>
      </c>
      <c r="G1417" t="s">
        <v>7922</v>
      </c>
      <c r="H1417">
        <v>160</v>
      </c>
    </row>
    <row r="1418" spans="1:8">
      <c r="A1418" t="s">
        <v>4873</v>
      </c>
      <c r="B1418" t="s">
        <v>10</v>
      </c>
      <c r="C1418">
        <v>1</v>
      </c>
      <c r="D1418" t="s">
        <v>11876</v>
      </c>
      <c r="E1418" t="s">
        <v>7816</v>
      </c>
      <c r="F1418" t="s">
        <v>7921</v>
      </c>
      <c r="G1418" t="s">
        <v>7922</v>
      </c>
      <c r="H1418">
        <v>128</v>
      </c>
    </row>
    <row r="1419" spans="1:8">
      <c r="A1419" t="s">
        <v>4899</v>
      </c>
      <c r="B1419" t="s">
        <v>10</v>
      </c>
      <c r="C1419">
        <v>1</v>
      </c>
      <c r="D1419" t="s">
        <v>11894</v>
      </c>
      <c r="E1419" t="s">
        <v>7816</v>
      </c>
      <c r="F1419" t="s">
        <v>7921</v>
      </c>
      <c r="G1419" t="s">
        <v>7922</v>
      </c>
      <c r="H1419">
        <v>146</v>
      </c>
    </row>
    <row r="1420" spans="1:8">
      <c r="A1420" t="s">
        <v>4949</v>
      </c>
      <c r="B1420" t="s">
        <v>10</v>
      </c>
      <c r="C1420">
        <v>1</v>
      </c>
      <c r="D1420" t="s">
        <v>11943</v>
      </c>
      <c r="E1420" t="s">
        <v>7816</v>
      </c>
      <c r="F1420" t="s">
        <v>7921</v>
      </c>
      <c r="G1420" t="s">
        <v>7922</v>
      </c>
      <c r="H1420">
        <v>111</v>
      </c>
    </row>
    <row r="1421" spans="1:8">
      <c r="A1421" t="s">
        <v>4951</v>
      </c>
      <c r="B1421" t="s">
        <v>10</v>
      </c>
      <c r="C1421">
        <v>1</v>
      </c>
      <c r="D1421" t="s">
        <v>11945</v>
      </c>
      <c r="E1421" t="s">
        <v>7816</v>
      </c>
      <c r="F1421" t="s">
        <v>7921</v>
      </c>
      <c r="G1421" t="s">
        <v>7922</v>
      </c>
      <c r="H1421">
        <v>108</v>
      </c>
    </row>
    <row r="1422" spans="1:8">
      <c r="A1422" t="s">
        <v>4953</v>
      </c>
      <c r="B1422" t="s">
        <v>10</v>
      </c>
      <c r="C1422">
        <v>1</v>
      </c>
      <c r="D1422" t="s">
        <v>11948</v>
      </c>
      <c r="E1422" t="s">
        <v>7816</v>
      </c>
      <c r="F1422" t="s">
        <v>7921</v>
      </c>
      <c r="G1422" t="s">
        <v>7922</v>
      </c>
      <c r="H1422">
        <v>110</v>
      </c>
    </row>
    <row r="1423" spans="1:8">
      <c r="A1423" t="s">
        <v>5109</v>
      </c>
      <c r="B1423" t="s">
        <v>10</v>
      </c>
      <c r="C1423">
        <v>1</v>
      </c>
      <c r="D1423" t="s">
        <v>12067</v>
      </c>
      <c r="E1423" t="s">
        <v>7816</v>
      </c>
      <c r="F1423" t="s">
        <v>7921</v>
      </c>
      <c r="G1423" t="s">
        <v>7922</v>
      </c>
      <c r="H1423">
        <v>110</v>
      </c>
    </row>
    <row r="1424" spans="1:8">
      <c r="A1424" t="s">
        <v>5111</v>
      </c>
      <c r="B1424" t="s">
        <v>10</v>
      </c>
      <c r="C1424">
        <v>1</v>
      </c>
      <c r="D1424" t="s">
        <v>12070</v>
      </c>
      <c r="E1424" t="s">
        <v>7816</v>
      </c>
      <c r="F1424" t="s">
        <v>7921</v>
      </c>
      <c r="G1424" t="s">
        <v>7922</v>
      </c>
      <c r="H1424">
        <v>110</v>
      </c>
    </row>
    <row r="1425" spans="1:8">
      <c r="A1425" t="s">
        <v>5113</v>
      </c>
      <c r="B1425" t="s">
        <v>10</v>
      </c>
      <c r="C1425">
        <v>1</v>
      </c>
      <c r="D1425" t="s">
        <v>12073</v>
      </c>
      <c r="E1425" t="s">
        <v>7816</v>
      </c>
      <c r="F1425" t="s">
        <v>7921</v>
      </c>
      <c r="G1425" t="s">
        <v>7922</v>
      </c>
      <c r="H1425">
        <v>106</v>
      </c>
    </row>
    <row r="1426" spans="1:8">
      <c r="A1426" t="s">
        <v>5115</v>
      </c>
      <c r="B1426" t="s">
        <v>10</v>
      </c>
      <c r="C1426">
        <v>1</v>
      </c>
      <c r="D1426" t="s">
        <v>12075</v>
      </c>
      <c r="E1426" t="s">
        <v>7816</v>
      </c>
      <c r="F1426" t="s">
        <v>7921</v>
      </c>
      <c r="G1426" t="s">
        <v>7922</v>
      </c>
      <c r="H1426">
        <v>106</v>
      </c>
    </row>
    <row r="1427" spans="1:8">
      <c r="A1427" t="s">
        <v>5119</v>
      </c>
      <c r="B1427" t="s">
        <v>10</v>
      </c>
      <c r="C1427">
        <v>1</v>
      </c>
      <c r="D1427" t="s">
        <v>12080</v>
      </c>
      <c r="E1427" t="s">
        <v>7816</v>
      </c>
      <c r="F1427" t="s">
        <v>7921</v>
      </c>
      <c r="G1427" t="s">
        <v>7922</v>
      </c>
      <c r="H1427">
        <v>108</v>
      </c>
    </row>
    <row r="1428" spans="1:8">
      <c r="A1428" t="s">
        <v>5175</v>
      </c>
      <c r="B1428" t="s">
        <v>10</v>
      </c>
      <c r="C1428">
        <v>1</v>
      </c>
      <c r="D1428" t="s">
        <v>12129</v>
      </c>
      <c r="E1428" t="s">
        <v>7816</v>
      </c>
      <c r="F1428" t="s">
        <v>7921</v>
      </c>
      <c r="G1428" t="s">
        <v>7922</v>
      </c>
      <c r="H1428">
        <v>106</v>
      </c>
    </row>
    <row r="1429" spans="1:8">
      <c r="A1429" t="s">
        <v>5201</v>
      </c>
      <c r="B1429" t="s">
        <v>10</v>
      </c>
      <c r="C1429">
        <v>1</v>
      </c>
      <c r="D1429" t="s">
        <v>12148</v>
      </c>
      <c r="E1429" t="s">
        <v>7816</v>
      </c>
      <c r="F1429" t="s">
        <v>7921</v>
      </c>
      <c r="G1429" t="s">
        <v>7922</v>
      </c>
      <c r="H1429">
        <v>111</v>
      </c>
    </row>
    <row r="1430" spans="1:8">
      <c r="A1430" t="s">
        <v>5287</v>
      </c>
      <c r="B1430" t="s">
        <v>10</v>
      </c>
      <c r="C1430">
        <v>1</v>
      </c>
      <c r="D1430" t="s">
        <v>12225</v>
      </c>
      <c r="E1430" t="s">
        <v>7816</v>
      </c>
      <c r="F1430" t="s">
        <v>7921</v>
      </c>
      <c r="G1430" t="s">
        <v>7922</v>
      </c>
      <c r="H1430">
        <v>112</v>
      </c>
    </row>
    <row r="1431" spans="1:8">
      <c r="A1431" t="s">
        <v>5471</v>
      </c>
      <c r="B1431" t="s">
        <v>10</v>
      </c>
      <c r="C1431">
        <v>1</v>
      </c>
      <c r="D1431" t="s">
        <v>12370</v>
      </c>
      <c r="E1431" t="s">
        <v>7816</v>
      </c>
      <c r="F1431" t="s">
        <v>7921</v>
      </c>
      <c r="G1431" t="s">
        <v>12372</v>
      </c>
      <c r="H1431">
        <v>105</v>
      </c>
    </row>
    <row r="1432" spans="1:8">
      <c r="A1432" t="s">
        <v>5473</v>
      </c>
      <c r="B1432" t="s">
        <v>10</v>
      </c>
      <c r="C1432">
        <v>1</v>
      </c>
      <c r="D1432" t="s">
        <v>12370</v>
      </c>
      <c r="E1432" t="s">
        <v>7816</v>
      </c>
      <c r="F1432" t="s">
        <v>7921</v>
      </c>
      <c r="G1432" t="s">
        <v>12372</v>
      </c>
      <c r="H1432">
        <v>105</v>
      </c>
    </row>
    <row r="1433" spans="1:8">
      <c r="A1433" t="s">
        <v>5533</v>
      </c>
      <c r="B1433" t="s">
        <v>10</v>
      </c>
      <c r="C1433">
        <v>1</v>
      </c>
      <c r="D1433" t="s">
        <v>12427</v>
      </c>
      <c r="E1433" t="s">
        <v>7816</v>
      </c>
      <c r="F1433" t="s">
        <v>7921</v>
      </c>
      <c r="G1433" t="s">
        <v>7922</v>
      </c>
      <c r="H1433">
        <v>108</v>
      </c>
    </row>
    <row r="1434" spans="1:8">
      <c r="A1434" t="s">
        <v>5535</v>
      </c>
      <c r="B1434" t="s">
        <v>10</v>
      </c>
      <c r="C1434">
        <v>1</v>
      </c>
      <c r="D1434" t="s">
        <v>12429</v>
      </c>
      <c r="E1434" t="s">
        <v>7816</v>
      </c>
      <c r="F1434" t="s">
        <v>7921</v>
      </c>
      <c r="G1434" t="s">
        <v>7922</v>
      </c>
      <c r="H1434">
        <v>114</v>
      </c>
    </row>
    <row r="1435" spans="1:8">
      <c r="A1435" t="s">
        <v>5675</v>
      </c>
      <c r="B1435" t="s">
        <v>10</v>
      </c>
      <c r="C1435">
        <v>1</v>
      </c>
      <c r="D1435" t="s">
        <v>12548</v>
      </c>
      <c r="E1435" t="s">
        <v>7816</v>
      </c>
      <c r="F1435" t="s">
        <v>7921</v>
      </c>
      <c r="G1435" t="s">
        <v>7922</v>
      </c>
      <c r="H1435">
        <v>109</v>
      </c>
    </row>
    <row r="1436" spans="1:8">
      <c r="A1436" t="s">
        <v>5721</v>
      </c>
      <c r="B1436" t="s">
        <v>10</v>
      </c>
      <c r="C1436">
        <v>1</v>
      </c>
      <c r="D1436" t="s">
        <v>12603</v>
      </c>
      <c r="E1436" t="s">
        <v>7816</v>
      </c>
      <c r="F1436" t="s">
        <v>7921</v>
      </c>
      <c r="G1436" t="s">
        <v>7922</v>
      </c>
      <c r="H1436">
        <v>112</v>
      </c>
    </row>
    <row r="1437" spans="1:8">
      <c r="A1437" t="s">
        <v>5729</v>
      </c>
      <c r="B1437" t="s">
        <v>10</v>
      </c>
      <c r="C1437">
        <v>1</v>
      </c>
      <c r="D1437" t="s">
        <v>12610</v>
      </c>
      <c r="E1437" t="s">
        <v>7816</v>
      </c>
      <c r="F1437" t="s">
        <v>7921</v>
      </c>
      <c r="G1437" t="s">
        <v>7922</v>
      </c>
      <c r="H1437">
        <v>108</v>
      </c>
    </row>
    <row r="1438" spans="1:8">
      <c r="A1438" t="s">
        <v>5731</v>
      </c>
      <c r="B1438" t="s">
        <v>10</v>
      </c>
      <c r="C1438">
        <v>1</v>
      </c>
      <c r="D1438" t="s">
        <v>12614</v>
      </c>
      <c r="E1438" t="s">
        <v>7816</v>
      </c>
      <c r="F1438" t="s">
        <v>7921</v>
      </c>
      <c r="G1438" t="s">
        <v>7922</v>
      </c>
      <c r="H1438">
        <v>108</v>
      </c>
    </row>
    <row r="1439" spans="1:8">
      <c r="A1439" t="s">
        <v>5733</v>
      </c>
      <c r="B1439" t="s">
        <v>10</v>
      </c>
      <c r="C1439">
        <v>1</v>
      </c>
      <c r="D1439" t="s">
        <v>12618</v>
      </c>
      <c r="E1439" t="s">
        <v>7816</v>
      </c>
      <c r="F1439" t="s">
        <v>7921</v>
      </c>
      <c r="G1439" t="s">
        <v>7922</v>
      </c>
      <c r="H1439">
        <v>106</v>
      </c>
    </row>
    <row r="1440" spans="1:8">
      <c r="A1440" t="s">
        <v>5735</v>
      </c>
      <c r="B1440" t="s">
        <v>10</v>
      </c>
      <c r="C1440">
        <v>1</v>
      </c>
      <c r="D1440" t="s">
        <v>12621</v>
      </c>
      <c r="E1440" t="s">
        <v>7816</v>
      </c>
      <c r="F1440" t="s">
        <v>7921</v>
      </c>
      <c r="G1440" t="s">
        <v>7922</v>
      </c>
      <c r="H1440">
        <v>113</v>
      </c>
    </row>
    <row r="1441" spans="1:8">
      <c r="A1441" t="s">
        <v>5737</v>
      </c>
      <c r="B1441" t="s">
        <v>10</v>
      </c>
      <c r="C1441">
        <v>1</v>
      </c>
      <c r="D1441" t="s">
        <v>12621</v>
      </c>
      <c r="E1441" t="s">
        <v>7816</v>
      </c>
      <c r="F1441" t="s">
        <v>7921</v>
      </c>
      <c r="G1441" t="s">
        <v>7922</v>
      </c>
      <c r="H1441">
        <v>109</v>
      </c>
    </row>
    <row r="1442" spans="1:8">
      <c r="A1442" t="s">
        <v>5771</v>
      </c>
      <c r="B1442" t="s">
        <v>10</v>
      </c>
      <c r="C1442">
        <v>1</v>
      </c>
      <c r="D1442" t="s">
        <v>12643</v>
      </c>
      <c r="E1442" t="s">
        <v>7816</v>
      </c>
      <c r="F1442" t="s">
        <v>7921</v>
      </c>
      <c r="G1442" t="s">
        <v>7922</v>
      </c>
      <c r="H1442">
        <v>108</v>
      </c>
    </row>
    <row r="1443" spans="1:8">
      <c r="A1443" t="s">
        <v>5773</v>
      </c>
      <c r="B1443" t="s">
        <v>10</v>
      </c>
      <c r="C1443">
        <v>1</v>
      </c>
      <c r="D1443" t="s">
        <v>12643</v>
      </c>
      <c r="E1443" t="s">
        <v>7816</v>
      </c>
      <c r="F1443" t="s">
        <v>7921</v>
      </c>
      <c r="G1443" t="s">
        <v>7922</v>
      </c>
      <c r="H1443">
        <v>117</v>
      </c>
    </row>
    <row r="1444" spans="1:8">
      <c r="A1444" t="s">
        <v>5775</v>
      </c>
      <c r="B1444" t="s">
        <v>10</v>
      </c>
      <c r="C1444">
        <v>1</v>
      </c>
      <c r="D1444" t="s">
        <v>12646</v>
      </c>
      <c r="E1444" t="s">
        <v>7816</v>
      </c>
      <c r="F1444" t="s">
        <v>7921</v>
      </c>
      <c r="G1444" t="s">
        <v>7922</v>
      </c>
      <c r="H1444">
        <v>109</v>
      </c>
    </row>
    <row r="1445" spans="1:8">
      <c r="A1445" t="s">
        <v>5777</v>
      </c>
      <c r="B1445" t="s">
        <v>10</v>
      </c>
      <c r="C1445">
        <v>1</v>
      </c>
      <c r="D1445" t="s">
        <v>12646</v>
      </c>
      <c r="E1445" t="s">
        <v>7816</v>
      </c>
      <c r="F1445" t="s">
        <v>7921</v>
      </c>
      <c r="G1445" t="s">
        <v>7922</v>
      </c>
      <c r="H1445">
        <v>113</v>
      </c>
    </row>
    <row r="1446" spans="1:8">
      <c r="A1446" t="s">
        <v>5837</v>
      </c>
      <c r="B1446" t="s">
        <v>10</v>
      </c>
      <c r="C1446">
        <v>1</v>
      </c>
      <c r="D1446" t="s">
        <v>12697</v>
      </c>
      <c r="E1446" t="s">
        <v>7816</v>
      </c>
      <c r="F1446" t="s">
        <v>7921</v>
      </c>
      <c r="G1446" t="s">
        <v>7922</v>
      </c>
      <c r="H1446">
        <v>110</v>
      </c>
    </row>
    <row r="1447" spans="1:8">
      <c r="A1447" t="s">
        <v>5857</v>
      </c>
      <c r="B1447" t="s">
        <v>10</v>
      </c>
      <c r="C1447">
        <v>1</v>
      </c>
      <c r="D1447" t="s">
        <v>12720</v>
      </c>
      <c r="E1447" t="s">
        <v>7816</v>
      </c>
      <c r="F1447" t="s">
        <v>7921</v>
      </c>
      <c r="G1447" t="s">
        <v>7922</v>
      </c>
      <c r="H1447">
        <v>108</v>
      </c>
    </row>
    <row r="1448" spans="1:8">
      <c r="A1448" t="s">
        <v>5859</v>
      </c>
      <c r="B1448" t="s">
        <v>10</v>
      </c>
      <c r="C1448">
        <v>1</v>
      </c>
      <c r="D1448" t="s">
        <v>12724</v>
      </c>
      <c r="E1448" t="s">
        <v>7816</v>
      </c>
      <c r="F1448" t="s">
        <v>7921</v>
      </c>
      <c r="G1448" t="s">
        <v>7922</v>
      </c>
      <c r="H1448">
        <v>140</v>
      </c>
    </row>
    <row r="1449" spans="1:8">
      <c r="A1449" t="s">
        <v>5861</v>
      </c>
      <c r="B1449" t="s">
        <v>10</v>
      </c>
      <c r="C1449">
        <v>1</v>
      </c>
      <c r="D1449" t="s">
        <v>12730</v>
      </c>
      <c r="E1449" t="s">
        <v>7816</v>
      </c>
      <c r="F1449" t="s">
        <v>7921</v>
      </c>
      <c r="G1449" t="s">
        <v>7922</v>
      </c>
      <c r="H1449">
        <v>108</v>
      </c>
    </row>
    <row r="1450" spans="1:8">
      <c r="A1450" t="s">
        <v>5863</v>
      </c>
      <c r="B1450" t="s">
        <v>10</v>
      </c>
      <c r="C1450">
        <v>1</v>
      </c>
      <c r="D1450" t="s">
        <v>12736</v>
      </c>
      <c r="E1450" t="s">
        <v>7816</v>
      </c>
      <c r="F1450" t="s">
        <v>7921</v>
      </c>
      <c r="G1450" t="s">
        <v>7922</v>
      </c>
      <c r="H1450">
        <v>106</v>
      </c>
    </row>
    <row r="1451" spans="1:8">
      <c r="A1451" t="s">
        <v>5903</v>
      </c>
      <c r="B1451" t="s">
        <v>10</v>
      </c>
      <c r="C1451">
        <v>1</v>
      </c>
      <c r="D1451" t="s">
        <v>12778</v>
      </c>
      <c r="E1451" t="s">
        <v>7816</v>
      </c>
      <c r="F1451" t="s">
        <v>7921</v>
      </c>
      <c r="G1451" t="s">
        <v>7922</v>
      </c>
      <c r="H1451">
        <v>108</v>
      </c>
    </row>
    <row r="1452" spans="1:8">
      <c r="A1452" t="s">
        <v>5905</v>
      </c>
      <c r="B1452" t="s">
        <v>10</v>
      </c>
      <c r="C1452">
        <v>1</v>
      </c>
      <c r="D1452" t="s">
        <v>12782</v>
      </c>
      <c r="E1452" t="s">
        <v>7816</v>
      </c>
      <c r="F1452" t="s">
        <v>7921</v>
      </c>
      <c r="G1452" t="s">
        <v>7922</v>
      </c>
      <c r="H1452">
        <v>108</v>
      </c>
    </row>
    <row r="1453" spans="1:8">
      <c r="A1453" t="s">
        <v>5941</v>
      </c>
      <c r="B1453" t="s">
        <v>10</v>
      </c>
      <c r="C1453">
        <v>1</v>
      </c>
      <c r="D1453" t="s">
        <v>12821</v>
      </c>
      <c r="E1453" t="s">
        <v>7816</v>
      </c>
      <c r="F1453" t="s">
        <v>7921</v>
      </c>
      <c r="G1453" t="s">
        <v>7922</v>
      </c>
      <c r="H1453">
        <v>146</v>
      </c>
    </row>
    <row r="1454" spans="1:8">
      <c r="A1454" t="s">
        <v>6091</v>
      </c>
      <c r="B1454" t="s">
        <v>10</v>
      </c>
      <c r="C1454">
        <v>1</v>
      </c>
      <c r="D1454" t="s">
        <v>12923</v>
      </c>
      <c r="E1454" t="s">
        <v>7816</v>
      </c>
      <c r="F1454" t="s">
        <v>7921</v>
      </c>
      <c r="G1454" t="s">
        <v>7922</v>
      </c>
      <c r="H1454">
        <v>841</v>
      </c>
    </row>
    <row r="1455" spans="1:8">
      <c r="B1455" t="s">
        <v>6092</v>
      </c>
      <c r="C1455">
        <v>1</v>
      </c>
      <c r="D1455" t="s">
        <v>12923</v>
      </c>
      <c r="E1455" t="s">
        <v>7816</v>
      </c>
      <c r="F1455" t="s">
        <v>7921</v>
      </c>
      <c r="G1455" t="s">
        <v>7922</v>
      </c>
      <c r="H1455">
        <v>841</v>
      </c>
    </row>
    <row r="1456" spans="1:8">
      <c r="A1456" t="s">
        <v>6095</v>
      </c>
      <c r="B1456" t="s">
        <v>10</v>
      </c>
      <c r="C1456">
        <v>1</v>
      </c>
      <c r="D1456" t="s">
        <v>12928</v>
      </c>
      <c r="E1456" t="s">
        <v>7816</v>
      </c>
      <c r="F1456" t="s">
        <v>7921</v>
      </c>
      <c r="G1456" t="s">
        <v>7922</v>
      </c>
      <c r="H1456">
        <v>104</v>
      </c>
    </row>
    <row r="1457" spans="1:8">
      <c r="A1457" t="s">
        <v>6107</v>
      </c>
      <c r="B1457" t="s">
        <v>10</v>
      </c>
      <c r="C1457">
        <v>1</v>
      </c>
      <c r="D1457" t="s">
        <v>12941</v>
      </c>
      <c r="E1457" t="s">
        <v>7816</v>
      </c>
      <c r="F1457" t="s">
        <v>7921</v>
      </c>
      <c r="G1457" t="s">
        <v>7922</v>
      </c>
      <c r="H1457">
        <v>108</v>
      </c>
    </row>
    <row r="1458" spans="1:8">
      <c r="A1458" t="s">
        <v>6109</v>
      </c>
      <c r="B1458" t="s">
        <v>10</v>
      </c>
      <c r="C1458">
        <v>1</v>
      </c>
      <c r="D1458" t="s">
        <v>12946</v>
      </c>
      <c r="E1458" t="s">
        <v>7816</v>
      </c>
      <c r="F1458" t="s">
        <v>7921</v>
      </c>
      <c r="G1458" t="s">
        <v>7922</v>
      </c>
      <c r="H1458">
        <v>114</v>
      </c>
    </row>
    <row r="1459" spans="1:8">
      <c r="A1459" t="s">
        <v>6111</v>
      </c>
      <c r="B1459" t="s">
        <v>10</v>
      </c>
      <c r="C1459">
        <v>1</v>
      </c>
      <c r="D1459" t="s">
        <v>12946</v>
      </c>
      <c r="E1459" t="s">
        <v>7816</v>
      </c>
      <c r="F1459" t="s">
        <v>7921</v>
      </c>
      <c r="G1459" t="s">
        <v>7922</v>
      </c>
      <c r="H1459">
        <v>196</v>
      </c>
    </row>
    <row r="1460" spans="1:8">
      <c r="A1460" t="s">
        <v>6179</v>
      </c>
      <c r="B1460" t="s">
        <v>10</v>
      </c>
      <c r="C1460">
        <v>1</v>
      </c>
      <c r="D1460" t="s">
        <v>12995</v>
      </c>
      <c r="E1460" t="s">
        <v>7816</v>
      </c>
      <c r="F1460" t="s">
        <v>7921</v>
      </c>
      <c r="G1460" t="s">
        <v>7922</v>
      </c>
      <c r="H1460">
        <v>106</v>
      </c>
    </row>
    <row r="1461" spans="1:8">
      <c r="A1461" t="s">
        <v>6187</v>
      </c>
      <c r="B1461" t="s">
        <v>10</v>
      </c>
      <c r="C1461">
        <v>1</v>
      </c>
      <c r="D1461" t="s">
        <v>13007</v>
      </c>
      <c r="E1461" t="s">
        <v>7816</v>
      </c>
      <c r="F1461" t="s">
        <v>7921</v>
      </c>
      <c r="G1461" t="s">
        <v>7922</v>
      </c>
      <c r="H1461">
        <v>111</v>
      </c>
    </row>
    <row r="1462" spans="1:8">
      <c r="A1462" t="s">
        <v>6189</v>
      </c>
      <c r="B1462" t="s">
        <v>10</v>
      </c>
      <c r="C1462">
        <v>1</v>
      </c>
      <c r="D1462" t="s">
        <v>13011</v>
      </c>
      <c r="E1462" t="s">
        <v>7816</v>
      </c>
      <c r="F1462" t="s">
        <v>7921</v>
      </c>
      <c r="G1462" t="s">
        <v>7922</v>
      </c>
      <c r="H1462">
        <v>108</v>
      </c>
    </row>
    <row r="1463" spans="1:8">
      <c r="A1463" t="s">
        <v>6191</v>
      </c>
      <c r="B1463" t="s">
        <v>10</v>
      </c>
      <c r="C1463">
        <v>1</v>
      </c>
      <c r="D1463" t="s">
        <v>13011</v>
      </c>
      <c r="E1463" t="s">
        <v>7816</v>
      </c>
      <c r="F1463" t="s">
        <v>7921</v>
      </c>
      <c r="G1463" t="s">
        <v>7922</v>
      </c>
      <c r="H1463">
        <v>71</v>
      </c>
    </row>
    <row r="1464" spans="1:8">
      <c r="A1464" t="s">
        <v>6193</v>
      </c>
      <c r="B1464" t="s">
        <v>10</v>
      </c>
      <c r="C1464">
        <v>1</v>
      </c>
      <c r="D1464" t="s">
        <v>13015</v>
      </c>
      <c r="E1464" t="s">
        <v>7816</v>
      </c>
      <c r="F1464" t="s">
        <v>7921</v>
      </c>
      <c r="G1464" t="s">
        <v>7922</v>
      </c>
      <c r="H1464">
        <v>108</v>
      </c>
    </row>
    <row r="1465" spans="1:8">
      <c r="A1465" t="s">
        <v>6195</v>
      </c>
      <c r="B1465" t="s">
        <v>10</v>
      </c>
      <c r="C1465">
        <v>1</v>
      </c>
      <c r="D1465" t="s">
        <v>13018</v>
      </c>
      <c r="E1465" t="s">
        <v>7816</v>
      </c>
      <c r="F1465" t="s">
        <v>7921</v>
      </c>
      <c r="G1465" t="s">
        <v>7922</v>
      </c>
      <c r="H1465">
        <v>108</v>
      </c>
    </row>
    <row r="1466" spans="1:8">
      <c r="A1466" t="s">
        <v>6201</v>
      </c>
      <c r="B1466" t="s">
        <v>10</v>
      </c>
      <c r="C1466">
        <v>1</v>
      </c>
      <c r="D1466" t="s">
        <v>13027</v>
      </c>
      <c r="E1466" t="s">
        <v>7816</v>
      </c>
      <c r="F1466" t="s">
        <v>7921</v>
      </c>
      <c r="G1466" t="s">
        <v>7922</v>
      </c>
      <c r="H1466">
        <v>110</v>
      </c>
    </row>
    <row r="1467" spans="1:8">
      <c r="A1467" t="s">
        <v>6279</v>
      </c>
      <c r="B1467" t="s">
        <v>10</v>
      </c>
      <c r="C1467">
        <v>1</v>
      </c>
      <c r="D1467" t="s">
        <v>13093</v>
      </c>
      <c r="E1467" t="s">
        <v>7816</v>
      </c>
      <c r="F1467" t="s">
        <v>7921</v>
      </c>
      <c r="G1467" t="s">
        <v>7922</v>
      </c>
      <c r="H1467">
        <v>108</v>
      </c>
    </row>
    <row r="1468" spans="1:8">
      <c r="A1468" t="s">
        <v>6285</v>
      </c>
      <c r="B1468" t="s">
        <v>10</v>
      </c>
      <c r="C1468">
        <v>1</v>
      </c>
      <c r="D1468" t="s">
        <v>13109</v>
      </c>
      <c r="E1468" t="s">
        <v>7816</v>
      </c>
      <c r="F1468" t="s">
        <v>7921</v>
      </c>
      <c r="G1468" t="s">
        <v>7922</v>
      </c>
      <c r="H1468">
        <v>108</v>
      </c>
    </row>
    <row r="1469" spans="1:8">
      <c r="A1469" t="s">
        <v>6287</v>
      </c>
      <c r="B1469" t="s">
        <v>10</v>
      </c>
      <c r="C1469">
        <v>1</v>
      </c>
      <c r="D1469" t="s">
        <v>13111</v>
      </c>
      <c r="E1469" t="s">
        <v>7816</v>
      </c>
      <c r="F1469" t="s">
        <v>7921</v>
      </c>
      <c r="G1469" t="s">
        <v>7922</v>
      </c>
      <c r="H1469">
        <v>108</v>
      </c>
    </row>
    <row r="1470" spans="1:8">
      <c r="A1470" t="s">
        <v>6289</v>
      </c>
      <c r="B1470" t="s">
        <v>10</v>
      </c>
      <c r="C1470">
        <v>1</v>
      </c>
      <c r="D1470" t="s">
        <v>13117</v>
      </c>
      <c r="E1470" t="s">
        <v>7816</v>
      </c>
      <c r="F1470" t="s">
        <v>7921</v>
      </c>
      <c r="G1470" t="s">
        <v>7922</v>
      </c>
      <c r="H1470">
        <v>108</v>
      </c>
    </row>
    <row r="1471" spans="1:8">
      <c r="A1471" t="s">
        <v>6291</v>
      </c>
      <c r="B1471" t="s">
        <v>10</v>
      </c>
      <c r="C1471">
        <v>1</v>
      </c>
      <c r="D1471" t="s">
        <v>13119</v>
      </c>
      <c r="E1471" t="s">
        <v>7816</v>
      </c>
      <c r="F1471" t="s">
        <v>7921</v>
      </c>
      <c r="G1471" t="s">
        <v>7922</v>
      </c>
      <c r="H1471">
        <v>108</v>
      </c>
    </row>
    <row r="1472" spans="1:8">
      <c r="A1472" t="s">
        <v>6295</v>
      </c>
      <c r="B1472" t="s">
        <v>10</v>
      </c>
      <c r="C1472">
        <v>1</v>
      </c>
      <c r="D1472" t="s">
        <v>13127</v>
      </c>
      <c r="E1472" t="s">
        <v>7816</v>
      </c>
      <c r="F1472" t="s">
        <v>7921</v>
      </c>
      <c r="G1472" t="s">
        <v>7922</v>
      </c>
      <c r="H1472">
        <v>151</v>
      </c>
    </row>
    <row r="1473" spans="1:8">
      <c r="A1473" t="s">
        <v>6335</v>
      </c>
      <c r="B1473" t="s">
        <v>10</v>
      </c>
      <c r="C1473">
        <v>1</v>
      </c>
      <c r="D1473" t="s">
        <v>13155</v>
      </c>
      <c r="E1473" t="s">
        <v>7816</v>
      </c>
      <c r="F1473" t="s">
        <v>7921</v>
      </c>
      <c r="G1473" t="s">
        <v>7922</v>
      </c>
      <c r="H1473">
        <v>108</v>
      </c>
    </row>
    <row r="1474" spans="1:8">
      <c r="A1474" t="s">
        <v>6337</v>
      </c>
      <c r="B1474" t="s">
        <v>10</v>
      </c>
      <c r="C1474">
        <v>1</v>
      </c>
      <c r="D1474" t="s">
        <v>13158</v>
      </c>
      <c r="E1474" t="s">
        <v>7816</v>
      </c>
      <c r="F1474" t="s">
        <v>7921</v>
      </c>
      <c r="G1474" t="s">
        <v>7922</v>
      </c>
      <c r="H1474">
        <v>111</v>
      </c>
    </row>
    <row r="1475" spans="1:8">
      <c r="A1475" t="s">
        <v>6339</v>
      </c>
      <c r="B1475" t="s">
        <v>10</v>
      </c>
      <c r="C1475">
        <v>1</v>
      </c>
      <c r="D1475" t="s">
        <v>13161</v>
      </c>
      <c r="E1475" t="s">
        <v>7816</v>
      </c>
      <c r="F1475" t="s">
        <v>7921</v>
      </c>
      <c r="G1475" t="s">
        <v>7922</v>
      </c>
      <c r="H1475">
        <v>111</v>
      </c>
    </row>
    <row r="1476" spans="1:8">
      <c r="A1476" t="s">
        <v>6341</v>
      </c>
      <c r="B1476" t="s">
        <v>10</v>
      </c>
      <c r="C1476">
        <v>1</v>
      </c>
      <c r="D1476" t="s">
        <v>13164</v>
      </c>
      <c r="E1476" t="s">
        <v>7816</v>
      </c>
      <c r="F1476" t="s">
        <v>7921</v>
      </c>
      <c r="G1476" t="s">
        <v>7922</v>
      </c>
      <c r="H1476">
        <v>111</v>
      </c>
    </row>
    <row r="1477" spans="1:8">
      <c r="A1477" t="s">
        <v>6343</v>
      </c>
      <c r="B1477" t="s">
        <v>10</v>
      </c>
      <c r="C1477">
        <v>1</v>
      </c>
      <c r="D1477" t="s">
        <v>13167</v>
      </c>
      <c r="E1477" t="s">
        <v>7816</v>
      </c>
      <c r="F1477" t="s">
        <v>7921</v>
      </c>
      <c r="G1477" t="s">
        <v>7922</v>
      </c>
      <c r="H1477">
        <v>106</v>
      </c>
    </row>
    <row r="1478" spans="1:8">
      <c r="A1478" t="s">
        <v>6345</v>
      </c>
      <c r="B1478" t="s">
        <v>10</v>
      </c>
      <c r="C1478">
        <v>1</v>
      </c>
      <c r="D1478" t="s">
        <v>13169</v>
      </c>
      <c r="E1478" t="s">
        <v>7816</v>
      </c>
      <c r="F1478" t="s">
        <v>7921</v>
      </c>
      <c r="G1478" t="s">
        <v>7922</v>
      </c>
      <c r="H1478">
        <v>106</v>
      </c>
    </row>
    <row r="1479" spans="1:8">
      <c r="A1479" t="s">
        <v>6347</v>
      </c>
      <c r="B1479" t="s">
        <v>10</v>
      </c>
      <c r="C1479">
        <v>1</v>
      </c>
      <c r="D1479" t="s">
        <v>13171</v>
      </c>
      <c r="E1479" t="s">
        <v>7816</v>
      </c>
      <c r="F1479" t="s">
        <v>7921</v>
      </c>
      <c r="G1479" t="s">
        <v>7922</v>
      </c>
      <c r="H1479">
        <v>106</v>
      </c>
    </row>
    <row r="1480" spans="1:8">
      <c r="A1480" t="s">
        <v>2893</v>
      </c>
      <c r="B1480" t="s">
        <v>10</v>
      </c>
      <c r="C1480">
        <v>1</v>
      </c>
      <c r="D1480" t="s">
        <v>13183</v>
      </c>
      <c r="E1480" t="s">
        <v>7816</v>
      </c>
      <c r="F1480" t="s">
        <v>7921</v>
      </c>
      <c r="G1480" t="s">
        <v>7922</v>
      </c>
      <c r="H1480">
        <v>110</v>
      </c>
    </row>
    <row r="1481" spans="1:8">
      <c r="A1481" t="s">
        <v>2861</v>
      </c>
      <c r="B1481" t="s">
        <v>10</v>
      </c>
      <c r="C1481">
        <v>1</v>
      </c>
      <c r="D1481" t="s">
        <v>13216</v>
      </c>
      <c r="E1481" t="s">
        <v>7816</v>
      </c>
      <c r="F1481" t="s">
        <v>7921</v>
      </c>
      <c r="G1481" t="s">
        <v>7922</v>
      </c>
      <c r="H1481">
        <v>110</v>
      </c>
    </row>
    <row r="1482" spans="1:8">
      <c r="A1482" t="s">
        <v>2795</v>
      </c>
      <c r="B1482" t="s">
        <v>10</v>
      </c>
      <c r="C1482">
        <v>1</v>
      </c>
      <c r="D1482" t="s">
        <v>13219</v>
      </c>
      <c r="E1482" t="s">
        <v>7816</v>
      </c>
      <c r="F1482" t="s">
        <v>7921</v>
      </c>
      <c r="G1482" t="s">
        <v>7922</v>
      </c>
      <c r="H1482">
        <v>109</v>
      </c>
    </row>
    <row r="1483" spans="1:8">
      <c r="A1483" t="s">
        <v>2825</v>
      </c>
      <c r="B1483" t="s">
        <v>10</v>
      </c>
      <c r="C1483">
        <v>1</v>
      </c>
      <c r="D1483" t="s">
        <v>13219</v>
      </c>
      <c r="E1483" t="s">
        <v>7816</v>
      </c>
      <c r="F1483" t="s">
        <v>7921</v>
      </c>
      <c r="G1483" t="s">
        <v>7922</v>
      </c>
      <c r="H1483">
        <v>113</v>
      </c>
    </row>
    <row r="1484" spans="1:8">
      <c r="A1484" t="s">
        <v>2903</v>
      </c>
      <c r="B1484" t="s">
        <v>10</v>
      </c>
      <c r="C1484">
        <v>1</v>
      </c>
      <c r="D1484" t="s">
        <v>13221</v>
      </c>
      <c r="E1484" t="s">
        <v>7816</v>
      </c>
      <c r="F1484" t="s">
        <v>7921</v>
      </c>
      <c r="G1484" t="s">
        <v>7922</v>
      </c>
      <c r="H1484">
        <v>109</v>
      </c>
    </row>
    <row r="1485" spans="1:8">
      <c r="A1485" t="s">
        <v>2883</v>
      </c>
      <c r="B1485" t="s">
        <v>10</v>
      </c>
      <c r="C1485">
        <v>1</v>
      </c>
      <c r="D1485" t="s">
        <v>13223</v>
      </c>
      <c r="E1485" t="s">
        <v>7816</v>
      </c>
      <c r="F1485" t="s">
        <v>7921</v>
      </c>
      <c r="G1485" t="s">
        <v>7922</v>
      </c>
      <c r="H1485">
        <v>108</v>
      </c>
    </row>
    <row r="1486" spans="1:8">
      <c r="A1486" t="s">
        <v>2855</v>
      </c>
      <c r="B1486" t="s">
        <v>10</v>
      </c>
      <c r="C1486">
        <v>1</v>
      </c>
      <c r="D1486" t="s">
        <v>13243</v>
      </c>
      <c r="E1486" t="s">
        <v>7816</v>
      </c>
      <c r="F1486" t="s">
        <v>7921</v>
      </c>
      <c r="G1486" t="s">
        <v>7922</v>
      </c>
      <c r="H1486">
        <v>104</v>
      </c>
    </row>
    <row r="1487" spans="1:8">
      <c r="A1487" t="s">
        <v>2873</v>
      </c>
      <c r="B1487" t="s">
        <v>10</v>
      </c>
      <c r="C1487">
        <v>1</v>
      </c>
      <c r="D1487" t="s">
        <v>13249</v>
      </c>
      <c r="E1487" t="s">
        <v>7816</v>
      </c>
      <c r="F1487" t="s">
        <v>7921</v>
      </c>
      <c r="G1487" t="s">
        <v>7922</v>
      </c>
      <c r="H1487">
        <v>110</v>
      </c>
    </row>
    <row r="1488" spans="1:8">
      <c r="A1488" t="s">
        <v>2865</v>
      </c>
      <c r="B1488" t="s">
        <v>10</v>
      </c>
      <c r="C1488">
        <v>1</v>
      </c>
      <c r="D1488" t="s">
        <v>13252</v>
      </c>
      <c r="E1488" t="s">
        <v>7816</v>
      </c>
      <c r="F1488" t="s">
        <v>7921</v>
      </c>
      <c r="G1488" t="s">
        <v>7922</v>
      </c>
      <c r="H1488">
        <v>113</v>
      </c>
    </row>
    <row r="1489" spans="1:8">
      <c r="A1489" t="s">
        <v>2851</v>
      </c>
      <c r="B1489" t="s">
        <v>10</v>
      </c>
      <c r="C1489">
        <v>1</v>
      </c>
      <c r="D1489" t="s">
        <v>13257</v>
      </c>
      <c r="E1489" t="s">
        <v>7816</v>
      </c>
      <c r="F1489" t="s">
        <v>7921</v>
      </c>
      <c r="G1489" t="s">
        <v>7922</v>
      </c>
      <c r="H1489">
        <v>110</v>
      </c>
    </row>
    <row r="1490" spans="1:8">
      <c r="A1490" t="s">
        <v>6475</v>
      </c>
      <c r="B1490" t="s">
        <v>10</v>
      </c>
      <c r="C1490">
        <v>1</v>
      </c>
      <c r="D1490" t="s">
        <v>13347</v>
      </c>
      <c r="E1490" t="s">
        <v>7816</v>
      </c>
      <c r="F1490" t="s">
        <v>7921</v>
      </c>
      <c r="G1490" t="s">
        <v>7922</v>
      </c>
      <c r="H1490">
        <v>131</v>
      </c>
    </row>
    <row r="1491" spans="1:8">
      <c r="A1491" t="s">
        <v>6515</v>
      </c>
      <c r="B1491" t="s">
        <v>10</v>
      </c>
      <c r="C1491">
        <v>1</v>
      </c>
      <c r="D1491" t="s">
        <v>13372</v>
      </c>
      <c r="E1491" t="s">
        <v>7816</v>
      </c>
      <c r="F1491" t="s">
        <v>7921</v>
      </c>
      <c r="G1491" t="s">
        <v>7922</v>
      </c>
      <c r="H1491">
        <v>108</v>
      </c>
    </row>
    <row r="1492" spans="1:8">
      <c r="A1492" t="s">
        <v>6821</v>
      </c>
      <c r="B1492" t="s">
        <v>10</v>
      </c>
      <c r="C1492">
        <v>1</v>
      </c>
      <c r="D1492" t="s">
        <v>13605</v>
      </c>
      <c r="E1492" t="s">
        <v>7816</v>
      </c>
      <c r="F1492" t="s">
        <v>7921</v>
      </c>
      <c r="G1492" t="s">
        <v>7922</v>
      </c>
      <c r="H1492">
        <v>106</v>
      </c>
    </row>
    <row r="1493" spans="1:8">
      <c r="A1493" t="s">
        <v>6883</v>
      </c>
      <c r="B1493" t="s">
        <v>10</v>
      </c>
      <c r="C1493">
        <v>1</v>
      </c>
      <c r="D1493" t="s">
        <v>13654</v>
      </c>
      <c r="E1493" t="s">
        <v>7816</v>
      </c>
      <c r="F1493" t="s">
        <v>7921</v>
      </c>
      <c r="G1493" t="s">
        <v>7922</v>
      </c>
      <c r="H1493">
        <v>112</v>
      </c>
    </row>
    <row r="1494" spans="1:8">
      <c r="A1494" t="s">
        <v>7151</v>
      </c>
      <c r="B1494" t="s">
        <v>10</v>
      </c>
      <c r="C1494">
        <v>1</v>
      </c>
      <c r="D1494" t="s">
        <v>13824</v>
      </c>
      <c r="E1494" t="s">
        <v>7816</v>
      </c>
      <c r="F1494" t="s">
        <v>7921</v>
      </c>
      <c r="G1494" t="s">
        <v>7922</v>
      </c>
      <c r="H1494">
        <v>235</v>
      </c>
    </row>
    <row r="1495" spans="1:8">
      <c r="A1495" t="s">
        <v>7193</v>
      </c>
      <c r="B1495" t="s">
        <v>10</v>
      </c>
      <c r="C1495">
        <v>1</v>
      </c>
      <c r="D1495" t="s">
        <v>13854</v>
      </c>
      <c r="E1495" t="s">
        <v>7816</v>
      </c>
      <c r="F1495" t="s">
        <v>7921</v>
      </c>
      <c r="G1495" t="s">
        <v>7922</v>
      </c>
      <c r="H1495">
        <v>111</v>
      </c>
    </row>
    <row r="1496" spans="1:8">
      <c r="A1496" t="s">
        <v>2919</v>
      </c>
      <c r="B1496" t="s">
        <v>10</v>
      </c>
      <c r="C1496">
        <v>1</v>
      </c>
      <c r="D1496" t="s">
        <v>13962</v>
      </c>
      <c r="E1496" t="s">
        <v>7816</v>
      </c>
      <c r="F1496" t="s">
        <v>7921</v>
      </c>
      <c r="G1496" t="s">
        <v>7922</v>
      </c>
      <c r="H1496">
        <v>107</v>
      </c>
    </row>
    <row r="1497" spans="1:8">
      <c r="A1497" t="s">
        <v>2847</v>
      </c>
      <c r="B1497" t="s">
        <v>10</v>
      </c>
      <c r="C1497">
        <v>1</v>
      </c>
      <c r="D1497" t="s">
        <v>14001</v>
      </c>
      <c r="E1497" t="s">
        <v>7816</v>
      </c>
      <c r="F1497" t="s">
        <v>7921</v>
      </c>
      <c r="G1497" t="s">
        <v>7922</v>
      </c>
      <c r="H1497">
        <v>110</v>
      </c>
    </row>
    <row r="1498" spans="1:8">
      <c r="A1498" t="s">
        <v>7751</v>
      </c>
      <c r="B1498" t="s">
        <v>10</v>
      </c>
      <c r="C1498">
        <v>1</v>
      </c>
      <c r="D1498" t="s">
        <v>14239</v>
      </c>
      <c r="E1498" t="s">
        <v>7816</v>
      </c>
      <c r="F1498" t="s">
        <v>7921</v>
      </c>
      <c r="G1498" t="s">
        <v>7922</v>
      </c>
      <c r="H1498">
        <v>108</v>
      </c>
    </row>
    <row r="1499" spans="1:8">
      <c r="A1499" t="s">
        <v>7773</v>
      </c>
      <c r="B1499" t="s">
        <v>10</v>
      </c>
      <c r="C1499">
        <v>1</v>
      </c>
      <c r="D1499" t="s">
        <v>14257</v>
      </c>
      <c r="E1499" t="s">
        <v>7816</v>
      </c>
      <c r="F1499" t="s">
        <v>7921</v>
      </c>
      <c r="G1499" t="s">
        <v>7922</v>
      </c>
      <c r="H1499">
        <v>108</v>
      </c>
    </row>
    <row r="1500" spans="1:8">
      <c r="A1500" t="s">
        <v>7785</v>
      </c>
      <c r="B1500" t="s">
        <v>10</v>
      </c>
      <c r="C1500">
        <v>1</v>
      </c>
      <c r="D1500" t="s">
        <v>14275</v>
      </c>
      <c r="E1500" t="s">
        <v>7816</v>
      </c>
      <c r="F1500" t="s">
        <v>7921</v>
      </c>
      <c r="G1500" t="s">
        <v>7922</v>
      </c>
      <c r="H1500">
        <v>108</v>
      </c>
    </row>
    <row r="1501" spans="1:8">
      <c r="A1501" t="s">
        <v>2381</v>
      </c>
      <c r="B1501" t="s">
        <v>10</v>
      </c>
      <c r="C1501">
        <v>1</v>
      </c>
      <c r="D1501" t="s">
        <v>9929</v>
      </c>
      <c r="E1501" t="s">
        <v>7834</v>
      </c>
      <c r="F1501" t="s">
        <v>9931</v>
      </c>
      <c r="G1501" t="s">
        <v>9932</v>
      </c>
      <c r="H1501">
        <v>429</v>
      </c>
    </row>
    <row r="1502" spans="1:8">
      <c r="B1502" t="s">
        <v>76</v>
      </c>
      <c r="C1502">
        <v>1</v>
      </c>
      <c r="D1502" t="s">
        <v>9929</v>
      </c>
      <c r="E1502" t="s">
        <v>7834</v>
      </c>
      <c r="F1502" t="s">
        <v>9931</v>
      </c>
      <c r="G1502" t="s">
        <v>9932</v>
      </c>
      <c r="H1502">
        <v>429</v>
      </c>
    </row>
    <row r="1503" spans="1:8">
      <c r="B1503" t="s">
        <v>78</v>
      </c>
      <c r="C1503">
        <v>1</v>
      </c>
      <c r="D1503" t="s">
        <v>9929</v>
      </c>
      <c r="E1503" t="s">
        <v>7834</v>
      </c>
      <c r="F1503" t="s">
        <v>9931</v>
      </c>
      <c r="G1503" t="s">
        <v>9932</v>
      </c>
      <c r="H1503">
        <v>429</v>
      </c>
    </row>
    <row r="1504" spans="1:8">
      <c r="A1504" t="s">
        <v>2383</v>
      </c>
      <c r="B1504" t="s">
        <v>10</v>
      </c>
      <c r="C1504">
        <v>1</v>
      </c>
      <c r="D1504" t="s">
        <v>9929</v>
      </c>
      <c r="E1504" t="s">
        <v>7834</v>
      </c>
      <c r="F1504" t="s">
        <v>9931</v>
      </c>
      <c r="G1504" t="s">
        <v>9932</v>
      </c>
      <c r="H1504">
        <v>299</v>
      </c>
    </row>
    <row r="1505" spans="1:8">
      <c r="B1505" s="13" t="s">
        <v>20</v>
      </c>
      <c r="C1505">
        <v>1</v>
      </c>
      <c r="D1505" t="s">
        <v>9929</v>
      </c>
      <c r="E1505" t="s">
        <v>7834</v>
      </c>
      <c r="F1505" t="s">
        <v>9931</v>
      </c>
      <c r="G1505" t="s">
        <v>9932</v>
      </c>
      <c r="H1505">
        <v>299</v>
      </c>
    </row>
    <row r="1506" spans="1:8">
      <c r="A1506" t="s">
        <v>2385</v>
      </c>
      <c r="B1506" t="s">
        <v>10</v>
      </c>
      <c r="C1506">
        <v>1</v>
      </c>
      <c r="D1506" t="s">
        <v>9929</v>
      </c>
      <c r="E1506" t="s">
        <v>7834</v>
      </c>
      <c r="F1506" t="s">
        <v>9931</v>
      </c>
      <c r="G1506" t="s">
        <v>9932</v>
      </c>
      <c r="H1506">
        <v>422</v>
      </c>
    </row>
    <row r="1507" spans="1:8">
      <c r="B1507" t="s">
        <v>28</v>
      </c>
      <c r="C1507">
        <v>1</v>
      </c>
      <c r="D1507" t="s">
        <v>9929</v>
      </c>
      <c r="E1507" t="s">
        <v>7834</v>
      </c>
      <c r="F1507" t="s">
        <v>9931</v>
      </c>
      <c r="G1507" t="s">
        <v>9932</v>
      </c>
      <c r="H1507">
        <v>422</v>
      </c>
    </row>
    <row r="1508" spans="1:8">
      <c r="A1508" t="s">
        <v>7753</v>
      </c>
      <c r="B1508" t="s">
        <v>10</v>
      </c>
      <c r="C1508">
        <v>1</v>
      </c>
      <c r="D1508" t="s">
        <v>14242</v>
      </c>
      <c r="E1508" t="s">
        <v>7816</v>
      </c>
      <c r="F1508" t="s">
        <v>14244</v>
      </c>
      <c r="G1508" t="s">
        <v>14245</v>
      </c>
      <c r="H1508">
        <v>81</v>
      </c>
    </row>
    <row r="1509" spans="1:8">
      <c r="A1509" t="s">
        <v>7755</v>
      </c>
      <c r="B1509" t="s">
        <v>10</v>
      </c>
      <c r="C1509">
        <v>1</v>
      </c>
      <c r="D1509" t="s">
        <v>14242</v>
      </c>
      <c r="E1509" t="s">
        <v>7816</v>
      </c>
      <c r="F1509" t="s">
        <v>14244</v>
      </c>
      <c r="G1509" t="s">
        <v>14245</v>
      </c>
      <c r="H1509">
        <v>104</v>
      </c>
    </row>
    <row r="1510" spans="1:8">
      <c r="A1510" t="s">
        <v>7757</v>
      </c>
      <c r="B1510" t="s">
        <v>10</v>
      </c>
      <c r="C1510">
        <v>1</v>
      </c>
      <c r="D1510" t="s">
        <v>14242</v>
      </c>
      <c r="E1510" t="s">
        <v>7816</v>
      </c>
      <c r="F1510" t="s">
        <v>14244</v>
      </c>
      <c r="G1510" t="s">
        <v>14245</v>
      </c>
      <c r="H1510">
        <v>99</v>
      </c>
    </row>
    <row r="1511" spans="1:8">
      <c r="A1511" t="s">
        <v>7759</v>
      </c>
      <c r="B1511" t="s">
        <v>10</v>
      </c>
      <c r="C1511">
        <v>1</v>
      </c>
      <c r="D1511" t="s">
        <v>14242</v>
      </c>
      <c r="E1511" t="s">
        <v>7816</v>
      </c>
      <c r="F1511" t="s">
        <v>14244</v>
      </c>
      <c r="G1511" t="s">
        <v>14245</v>
      </c>
      <c r="H1511">
        <v>102</v>
      </c>
    </row>
    <row r="1512" spans="1:8">
      <c r="A1512" t="s">
        <v>7761</v>
      </c>
      <c r="B1512" t="s">
        <v>10</v>
      </c>
      <c r="C1512">
        <v>1</v>
      </c>
      <c r="D1512" t="s">
        <v>14242</v>
      </c>
      <c r="E1512" t="s">
        <v>7816</v>
      </c>
      <c r="F1512" t="s">
        <v>14244</v>
      </c>
      <c r="G1512" t="s">
        <v>14245</v>
      </c>
      <c r="H1512">
        <v>81</v>
      </c>
    </row>
    <row r="1513" spans="1:8">
      <c r="A1513" t="s">
        <v>7763</v>
      </c>
      <c r="B1513" t="s">
        <v>10</v>
      </c>
      <c r="C1513">
        <v>1</v>
      </c>
      <c r="D1513" t="s">
        <v>14242</v>
      </c>
      <c r="E1513" t="s">
        <v>7816</v>
      </c>
      <c r="F1513" t="s">
        <v>14244</v>
      </c>
      <c r="G1513" t="s">
        <v>14245</v>
      </c>
      <c r="H1513">
        <v>115</v>
      </c>
    </row>
    <row r="1514" spans="1:8">
      <c r="A1514" t="s">
        <v>7765</v>
      </c>
      <c r="B1514" t="s">
        <v>10</v>
      </c>
      <c r="C1514">
        <v>1</v>
      </c>
      <c r="D1514" t="s">
        <v>14242</v>
      </c>
      <c r="E1514" t="s">
        <v>7816</v>
      </c>
      <c r="F1514" t="s">
        <v>14244</v>
      </c>
      <c r="G1514" t="s">
        <v>14245</v>
      </c>
      <c r="H1514">
        <v>206</v>
      </c>
    </row>
    <row r="1515" spans="1:8">
      <c r="A1515" t="s">
        <v>7767</v>
      </c>
      <c r="B1515" t="s">
        <v>10</v>
      </c>
      <c r="C1515">
        <v>1</v>
      </c>
      <c r="D1515" t="s">
        <v>14242</v>
      </c>
      <c r="E1515" t="s">
        <v>7816</v>
      </c>
      <c r="F1515" t="s">
        <v>14244</v>
      </c>
      <c r="G1515" t="s">
        <v>14245</v>
      </c>
      <c r="H1515">
        <v>106</v>
      </c>
    </row>
    <row r="1516" spans="1:8">
      <c r="A1516" t="s">
        <v>7769</v>
      </c>
      <c r="B1516" t="s">
        <v>10</v>
      </c>
      <c r="C1516">
        <v>1</v>
      </c>
      <c r="D1516" t="s">
        <v>14242</v>
      </c>
      <c r="E1516" t="s">
        <v>7816</v>
      </c>
      <c r="F1516" t="s">
        <v>14244</v>
      </c>
      <c r="G1516" t="s">
        <v>14245</v>
      </c>
      <c r="H1516">
        <v>206</v>
      </c>
    </row>
    <row r="1517" spans="1:8">
      <c r="A1517" t="s">
        <v>7771</v>
      </c>
      <c r="B1517" t="s">
        <v>10</v>
      </c>
      <c r="C1517">
        <v>1</v>
      </c>
      <c r="D1517" t="s">
        <v>14242</v>
      </c>
      <c r="E1517" t="s">
        <v>7816</v>
      </c>
      <c r="F1517" t="s">
        <v>14244</v>
      </c>
      <c r="G1517" t="s">
        <v>14245</v>
      </c>
      <c r="H1517">
        <v>143</v>
      </c>
    </row>
    <row r="1518" spans="1:8">
      <c r="A1518" t="s">
        <v>3071</v>
      </c>
      <c r="B1518" t="s">
        <v>10</v>
      </c>
      <c r="C1518">
        <v>1</v>
      </c>
      <c r="D1518" t="s">
        <v>10374</v>
      </c>
      <c r="E1518" t="s">
        <v>7816</v>
      </c>
      <c r="F1518" t="s">
        <v>10376</v>
      </c>
      <c r="G1518" t="s">
        <v>10377</v>
      </c>
      <c r="H1518">
        <v>110</v>
      </c>
    </row>
    <row r="1519" spans="1:8">
      <c r="A1519" t="s">
        <v>659</v>
      </c>
      <c r="B1519" t="s">
        <v>10</v>
      </c>
      <c r="C1519">
        <v>1</v>
      </c>
      <c r="D1519" t="s">
        <v>8539</v>
      </c>
      <c r="E1519" t="s">
        <v>7816</v>
      </c>
      <c r="F1519" t="s">
        <v>8541</v>
      </c>
      <c r="G1519" t="s">
        <v>8542</v>
      </c>
      <c r="H1519">
        <v>108</v>
      </c>
    </row>
    <row r="1520" spans="1:8">
      <c r="A1520" t="s">
        <v>5391</v>
      </c>
      <c r="B1520" t="s">
        <v>10</v>
      </c>
      <c r="C1520">
        <v>1</v>
      </c>
      <c r="D1520" t="s">
        <v>12306</v>
      </c>
      <c r="E1520" t="s">
        <v>7834</v>
      </c>
      <c r="F1520" t="s">
        <v>12308</v>
      </c>
      <c r="G1520" t="s">
        <v>12309</v>
      </c>
      <c r="H1520">
        <v>131</v>
      </c>
    </row>
    <row r="1521" spans="1:8">
      <c r="A1521" t="s">
        <v>5393</v>
      </c>
      <c r="B1521" t="s">
        <v>10</v>
      </c>
      <c r="C1521">
        <v>1</v>
      </c>
      <c r="D1521" t="s">
        <v>12306</v>
      </c>
      <c r="E1521" t="s">
        <v>7834</v>
      </c>
      <c r="F1521" t="s">
        <v>12308</v>
      </c>
      <c r="G1521" t="s">
        <v>12309</v>
      </c>
      <c r="H1521">
        <v>115</v>
      </c>
    </row>
    <row r="1522" spans="1:8">
      <c r="A1522" t="s">
        <v>5395</v>
      </c>
      <c r="B1522" t="s">
        <v>10</v>
      </c>
      <c r="C1522">
        <v>1</v>
      </c>
      <c r="D1522" t="s">
        <v>12306</v>
      </c>
      <c r="E1522" t="s">
        <v>7834</v>
      </c>
      <c r="F1522" t="s">
        <v>12308</v>
      </c>
      <c r="G1522" t="s">
        <v>12309</v>
      </c>
      <c r="H1522">
        <v>139</v>
      </c>
    </row>
    <row r="1523" spans="1:8">
      <c r="A1523" t="s">
        <v>5679</v>
      </c>
      <c r="B1523" t="s">
        <v>10</v>
      </c>
      <c r="C1523">
        <v>1</v>
      </c>
      <c r="D1523" t="s">
        <v>12557</v>
      </c>
      <c r="E1523" t="s">
        <v>7834</v>
      </c>
      <c r="F1523" t="s">
        <v>12308</v>
      </c>
      <c r="G1523" t="s">
        <v>12309</v>
      </c>
      <c r="H1523">
        <v>137</v>
      </c>
    </row>
    <row r="1524" spans="1:8">
      <c r="A1524" t="s">
        <v>5681</v>
      </c>
      <c r="B1524" t="s">
        <v>10</v>
      </c>
      <c r="C1524">
        <v>1</v>
      </c>
      <c r="D1524" t="s">
        <v>12557</v>
      </c>
      <c r="E1524" t="s">
        <v>7834</v>
      </c>
      <c r="F1524" t="s">
        <v>12308</v>
      </c>
      <c r="G1524" t="s">
        <v>12309</v>
      </c>
      <c r="H1524">
        <v>155</v>
      </c>
    </row>
    <row r="1525" spans="1:8">
      <c r="A1525" t="s">
        <v>83</v>
      </c>
      <c r="B1525" t="s">
        <v>10</v>
      </c>
      <c r="C1525">
        <v>1</v>
      </c>
      <c r="D1525" t="s">
        <v>7886</v>
      </c>
      <c r="E1525" t="s">
        <v>7816</v>
      </c>
      <c r="F1525" t="s">
        <v>7888</v>
      </c>
      <c r="G1525" t="s">
        <v>7889</v>
      </c>
      <c r="H1525">
        <v>114</v>
      </c>
    </row>
    <row r="1526" spans="1:8">
      <c r="A1526" t="s">
        <v>131</v>
      </c>
      <c r="B1526" t="s">
        <v>10</v>
      </c>
      <c r="C1526">
        <v>1</v>
      </c>
      <c r="D1526" t="s">
        <v>7945</v>
      </c>
      <c r="E1526" t="s">
        <v>7816</v>
      </c>
      <c r="F1526" t="s">
        <v>7888</v>
      </c>
      <c r="G1526" t="s">
        <v>7889</v>
      </c>
      <c r="H1526">
        <v>165</v>
      </c>
    </row>
    <row r="1527" spans="1:8">
      <c r="A1527" t="s">
        <v>157</v>
      </c>
      <c r="B1527" t="s">
        <v>10</v>
      </c>
      <c r="C1527">
        <v>1</v>
      </c>
      <c r="D1527" t="s">
        <v>7983</v>
      </c>
      <c r="E1527" t="s">
        <v>7816</v>
      </c>
      <c r="F1527" t="s">
        <v>7888</v>
      </c>
      <c r="G1527" t="s">
        <v>7985</v>
      </c>
      <c r="H1527">
        <v>104</v>
      </c>
    </row>
    <row r="1528" spans="1:8">
      <c r="A1528" t="s">
        <v>159</v>
      </c>
      <c r="B1528" t="s">
        <v>10</v>
      </c>
      <c r="C1528">
        <v>1</v>
      </c>
      <c r="D1528" t="s">
        <v>7991</v>
      </c>
      <c r="E1528" t="s">
        <v>7816</v>
      </c>
      <c r="F1528" t="s">
        <v>7888</v>
      </c>
      <c r="G1528" t="s">
        <v>7985</v>
      </c>
      <c r="H1528">
        <v>323</v>
      </c>
    </row>
    <row r="1529" spans="1:8">
      <c r="A1529" t="s">
        <v>219</v>
      </c>
      <c r="B1529" t="s">
        <v>10</v>
      </c>
      <c r="C1529">
        <v>1</v>
      </c>
      <c r="D1529" t="s">
        <v>8057</v>
      </c>
      <c r="E1529" t="s">
        <v>7816</v>
      </c>
      <c r="F1529" t="s">
        <v>7888</v>
      </c>
      <c r="G1529" t="s">
        <v>7889</v>
      </c>
      <c r="H1529">
        <v>273</v>
      </c>
    </row>
    <row r="1530" spans="1:8">
      <c r="B1530" t="s">
        <v>220</v>
      </c>
      <c r="C1530">
        <v>1</v>
      </c>
      <c r="D1530" t="s">
        <v>8057</v>
      </c>
      <c r="E1530" t="s">
        <v>7816</v>
      </c>
      <c r="F1530" t="s">
        <v>7888</v>
      </c>
      <c r="G1530" t="s">
        <v>7889</v>
      </c>
      <c r="H1530">
        <v>273</v>
      </c>
    </row>
    <row r="1531" spans="1:8">
      <c r="A1531" t="s">
        <v>223</v>
      </c>
      <c r="B1531" t="s">
        <v>10</v>
      </c>
      <c r="C1531">
        <v>1</v>
      </c>
      <c r="D1531" t="s">
        <v>8057</v>
      </c>
      <c r="E1531" t="s">
        <v>7816</v>
      </c>
      <c r="F1531" t="s">
        <v>7888</v>
      </c>
      <c r="G1531" t="s">
        <v>7889</v>
      </c>
      <c r="H1531">
        <v>463</v>
      </c>
    </row>
    <row r="1532" spans="1:8">
      <c r="B1532" t="s">
        <v>28</v>
      </c>
      <c r="C1532">
        <v>1</v>
      </c>
      <c r="D1532" t="s">
        <v>8057</v>
      </c>
      <c r="E1532" t="s">
        <v>7816</v>
      </c>
      <c r="F1532" t="s">
        <v>7888</v>
      </c>
      <c r="G1532" t="s">
        <v>7889</v>
      </c>
      <c r="H1532">
        <v>463</v>
      </c>
    </row>
    <row r="1533" spans="1:8">
      <c r="B1533" t="s">
        <v>118</v>
      </c>
      <c r="C1533">
        <v>1</v>
      </c>
      <c r="D1533" t="s">
        <v>8057</v>
      </c>
      <c r="E1533" t="s">
        <v>7816</v>
      </c>
      <c r="F1533" t="s">
        <v>7888</v>
      </c>
      <c r="G1533" t="s">
        <v>7889</v>
      </c>
      <c r="H1533">
        <v>463</v>
      </c>
    </row>
    <row r="1534" spans="1:8">
      <c r="A1534" t="s">
        <v>259</v>
      </c>
      <c r="B1534" t="s">
        <v>10</v>
      </c>
      <c r="C1534">
        <v>1</v>
      </c>
      <c r="D1534" t="s">
        <v>8103</v>
      </c>
      <c r="E1534" t="s">
        <v>7816</v>
      </c>
      <c r="F1534" t="s">
        <v>7888</v>
      </c>
      <c r="G1534" t="s">
        <v>8105</v>
      </c>
      <c r="H1534">
        <v>106</v>
      </c>
    </row>
    <row r="1535" spans="1:8">
      <c r="A1535" t="s">
        <v>261</v>
      </c>
      <c r="B1535" t="s">
        <v>10</v>
      </c>
      <c r="C1535">
        <v>1</v>
      </c>
      <c r="D1535" t="s">
        <v>8103</v>
      </c>
      <c r="E1535" t="s">
        <v>7816</v>
      </c>
      <c r="F1535" t="s">
        <v>7888</v>
      </c>
      <c r="G1535" t="s">
        <v>8105</v>
      </c>
      <c r="H1535">
        <v>104</v>
      </c>
    </row>
    <row r="1536" spans="1:8">
      <c r="A1536" t="s">
        <v>263</v>
      </c>
      <c r="B1536" t="s">
        <v>10</v>
      </c>
      <c r="C1536">
        <v>1</v>
      </c>
      <c r="D1536" t="s">
        <v>8103</v>
      </c>
      <c r="E1536" t="s">
        <v>7816</v>
      </c>
      <c r="F1536" t="s">
        <v>7888</v>
      </c>
      <c r="G1536" t="s">
        <v>8105</v>
      </c>
      <c r="H1536">
        <v>104</v>
      </c>
    </row>
    <row r="1537" spans="1:8">
      <c r="A1537" t="s">
        <v>265</v>
      </c>
      <c r="B1537" t="s">
        <v>10</v>
      </c>
      <c r="C1537">
        <v>1</v>
      </c>
      <c r="D1537" t="s">
        <v>8103</v>
      </c>
      <c r="E1537" t="s">
        <v>7816</v>
      </c>
      <c r="F1537" t="s">
        <v>7888</v>
      </c>
      <c r="G1537" t="s">
        <v>8105</v>
      </c>
      <c r="H1537">
        <v>105</v>
      </c>
    </row>
    <row r="1538" spans="1:8">
      <c r="A1538" t="s">
        <v>267</v>
      </c>
      <c r="B1538" t="s">
        <v>10</v>
      </c>
      <c r="C1538">
        <v>1</v>
      </c>
      <c r="D1538" t="s">
        <v>8123</v>
      </c>
      <c r="E1538" t="s">
        <v>7816</v>
      </c>
      <c r="F1538" t="s">
        <v>7888</v>
      </c>
      <c r="G1538" t="s">
        <v>7889</v>
      </c>
      <c r="H1538">
        <v>103</v>
      </c>
    </row>
    <row r="1539" spans="1:8">
      <c r="A1539" t="s">
        <v>345</v>
      </c>
      <c r="B1539" t="s">
        <v>10</v>
      </c>
      <c r="C1539">
        <v>1</v>
      </c>
      <c r="D1539" t="s">
        <v>8192</v>
      </c>
      <c r="E1539" t="s">
        <v>7816</v>
      </c>
      <c r="F1539" t="s">
        <v>7888</v>
      </c>
      <c r="G1539" t="s">
        <v>8105</v>
      </c>
      <c r="H1539">
        <v>105</v>
      </c>
    </row>
    <row r="1540" spans="1:8">
      <c r="A1540" t="s">
        <v>347</v>
      </c>
      <c r="B1540" t="s">
        <v>10</v>
      </c>
      <c r="C1540">
        <v>1</v>
      </c>
      <c r="D1540" t="s">
        <v>8192</v>
      </c>
      <c r="E1540" t="s">
        <v>7816</v>
      </c>
      <c r="F1540" t="s">
        <v>7888</v>
      </c>
      <c r="G1540" t="s">
        <v>8105</v>
      </c>
      <c r="H1540">
        <v>102</v>
      </c>
    </row>
    <row r="1541" spans="1:8">
      <c r="A1541" t="s">
        <v>349</v>
      </c>
      <c r="B1541" t="s">
        <v>10</v>
      </c>
      <c r="C1541">
        <v>1</v>
      </c>
      <c r="D1541" t="s">
        <v>8103</v>
      </c>
      <c r="E1541" t="s">
        <v>7816</v>
      </c>
      <c r="F1541" t="s">
        <v>7888</v>
      </c>
      <c r="G1541" t="s">
        <v>8105</v>
      </c>
      <c r="H1541">
        <v>125</v>
      </c>
    </row>
    <row r="1542" spans="1:8">
      <c r="A1542" t="s">
        <v>351</v>
      </c>
      <c r="B1542" t="s">
        <v>10</v>
      </c>
      <c r="C1542">
        <v>1</v>
      </c>
      <c r="D1542" t="s">
        <v>8204</v>
      </c>
      <c r="E1542" t="s">
        <v>7816</v>
      </c>
      <c r="F1542" t="s">
        <v>7888</v>
      </c>
      <c r="G1542" t="s">
        <v>8105</v>
      </c>
      <c r="H1542">
        <v>97</v>
      </c>
    </row>
    <row r="1543" spans="1:8">
      <c r="A1543" t="s">
        <v>465</v>
      </c>
      <c r="B1543" t="s">
        <v>10</v>
      </c>
      <c r="C1543">
        <v>1</v>
      </c>
      <c r="D1543" t="s">
        <v>8361</v>
      </c>
      <c r="E1543" t="s">
        <v>7816</v>
      </c>
      <c r="F1543" t="s">
        <v>7888</v>
      </c>
      <c r="G1543" t="s">
        <v>7889</v>
      </c>
      <c r="H1543">
        <v>426</v>
      </c>
    </row>
    <row r="1544" spans="1:8">
      <c r="B1544" t="s">
        <v>466</v>
      </c>
      <c r="C1544">
        <v>1</v>
      </c>
      <c r="D1544" t="s">
        <v>8361</v>
      </c>
      <c r="E1544" t="s">
        <v>7816</v>
      </c>
      <c r="F1544" t="s">
        <v>7888</v>
      </c>
      <c r="G1544" t="s">
        <v>7889</v>
      </c>
      <c r="H1544">
        <v>426</v>
      </c>
    </row>
    <row r="1545" spans="1:8">
      <c r="A1545" t="s">
        <v>469</v>
      </c>
      <c r="B1545" t="s">
        <v>10</v>
      </c>
      <c r="C1545">
        <v>1</v>
      </c>
      <c r="D1545" t="s">
        <v>8361</v>
      </c>
      <c r="E1545" t="s">
        <v>7816</v>
      </c>
      <c r="F1545" t="s">
        <v>7888</v>
      </c>
      <c r="G1545" t="s">
        <v>7889</v>
      </c>
      <c r="H1545">
        <v>120</v>
      </c>
    </row>
    <row r="1546" spans="1:8">
      <c r="A1546" t="s">
        <v>471</v>
      </c>
      <c r="B1546" t="s">
        <v>10</v>
      </c>
      <c r="C1546">
        <v>1</v>
      </c>
      <c r="D1546" t="s">
        <v>8361</v>
      </c>
      <c r="E1546" t="s">
        <v>7816</v>
      </c>
      <c r="F1546" t="s">
        <v>7888</v>
      </c>
      <c r="G1546" t="s">
        <v>7889</v>
      </c>
      <c r="H1546">
        <v>162</v>
      </c>
    </row>
    <row r="1547" spans="1:8">
      <c r="A1547" t="s">
        <v>561</v>
      </c>
      <c r="B1547" t="s">
        <v>10</v>
      </c>
      <c r="C1547">
        <v>1</v>
      </c>
      <c r="D1547" t="s">
        <v>8446</v>
      </c>
      <c r="E1547" t="s">
        <v>7816</v>
      </c>
      <c r="F1547" t="s">
        <v>7888</v>
      </c>
      <c r="G1547" t="s">
        <v>8448</v>
      </c>
      <c r="H1547">
        <v>110</v>
      </c>
    </row>
    <row r="1548" spans="1:8">
      <c r="A1548" t="s">
        <v>787</v>
      </c>
      <c r="B1548" t="s">
        <v>10</v>
      </c>
      <c r="C1548">
        <v>1</v>
      </c>
      <c r="D1548" t="s">
        <v>8606</v>
      </c>
      <c r="E1548" t="s">
        <v>7816</v>
      </c>
      <c r="F1548" t="s">
        <v>7888</v>
      </c>
      <c r="G1548" t="s">
        <v>8105</v>
      </c>
      <c r="H1548">
        <v>105</v>
      </c>
    </row>
    <row r="1549" spans="1:8">
      <c r="A1549" t="s">
        <v>1489</v>
      </c>
      <c r="B1549" t="s">
        <v>10</v>
      </c>
      <c r="C1549">
        <v>1</v>
      </c>
      <c r="D1549" t="s">
        <v>9156</v>
      </c>
      <c r="E1549" t="s">
        <v>7816</v>
      </c>
      <c r="F1549" t="s">
        <v>7888</v>
      </c>
      <c r="G1549" t="s">
        <v>8448</v>
      </c>
      <c r="H1549">
        <v>109</v>
      </c>
    </row>
    <row r="1550" spans="1:8">
      <c r="A1550" t="s">
        <v>1491</v>
      </c>
      <c r="B1550" t="s">
        <v>10</v>
      </c>
      <c r="C1550">
        <v>1</v>
      </c>
      <c r="D1550" t="s">
        <v>9156</v>
      </c>
      <c r="E1550" t="s">
        <v>7816</v>
      </c>
      <c r="F1550" t="s">
        <v>7888</v>
      </c>
      <c r="G1550" t="s">
        <v>8448</v>
      </c>
      <c r="H1550">
        <v>104</v>
      </c>
    </row>
    <row r="1551" spans="1:8">
      <c r="A1551" t="s">
        <v>2797</v>
      </c>
      <c r="B1551" t="s">
        <v>10</v>
      </c>
      <c r="C1551">
        <v>1</v>
      </c>
      <c r="D1551" t="s">
        <v>9252</v>
      </c>
      <c r="E1551" t="s">
        <v>7816</v>
      </c>
      <c r="F1551" t="s">
        <v>7888</v>
      </c>
      <c r="G1551" t="s">
        <v>7889</v>
      </c>
      <c r="H1551">
        <v>112</v>
      </c>
    </row>
    <row r="1552" spans="1:8">
      <c r="A1552" t="s">
        <v>2801</v>
      </c>
      <c r="B1552" t="s">
        <v>10</v>
      </c>
      <c r="C1552">
        <v>1</v>
      </c>
      <c r="D1552" t="s">
        <v>9252</v>
      </c>
      <c r="E1552" t="s">
        <v>7816</v>
      </c>
      <c r="F1552" t="s">
        <v>7888</v>
      </c>
      <c r="G1552" t="s">
        <v>7889</v>
      </c>
      <c r="H1552">
        <v>135</v>
      </c>
    </row>
    <row r="1553" spans="1:8">
      <c r="A1553" t="s">
        <v>1797</v>
      </c>
      <c r="B1553" t="s">
        <v>10</v>
      </c>
      <c r="C1553">
        <v>1</v>
      </c>
      <c r="D1553" t="s">
        <v>9413</v>
      </c>
      <c r="E1553" t="s">
        <v>7816</v>
      </c>
      <c r="F1553" t="s">
        <v>7888</v>
      </c>
      <c r="G1553" t="s">
        <v>7889</v>
      </c>
      <c r="H1553">
        <v>108</v>
      </c>
    </row>
    <row r="1554" spans="1:8">
      <c r="A1554" t="s">
        <v>1799</v>
      </c>
      <c r="B1554" t="s">
        <v>10</v>
      </c>
      <c r="C1554">
        <v>1</v>
      </c>
      <c r="D1554" t="s">
        <v>9413</v>
      </c>
      <c r="E1554" t="s">
        <v>7816</v>
      </c>
      <c r="F1554" t="s">
        <v>7888</v>
      </c>
      <c r="G1554" t="s">
        <v>7889</v>
      </c>
      <c r="H1554">
        <v>108</v>
      </c>
    </row>
    <row r="1555" spans="1:8">
      <c r="A1555" t="s">
        <v>2003</v>
      </c>
      <c r="B1555" t="s">
        <v>10</v>
      </c>
      <c r="C1555">
        <v>1</v>
      </c>
      <c r="D1555" t="s">
        <v>9586</v>
      </c>
      <c r="E1555" t="s">
        <v>7816</v>
      </c>
      <c r="F1555" t="s">
        <v>7888</v>
      </c>
      <c r="G1555" t="s">
        <v>7889</v>
      </c>
      <c r="H1555">
        <v>108</v>
      </c>
    </row>
    <row r="1556" spans="1:8">
      <c r="A1556" t="s">
        <v>2005</v>
      </c>
      <c r="B1556" t="s">
        <v>10</v>
      </c>
      <c r="C1556">
        <v>1</v>
      </c>
      <c r="D1556" t="s">
        <v>9586</v>
      </c>
      <c r="E1556" t="s">
        <v>7816</v>
      </c>
      <c r="F1556" t="s">
        <v>7888</v>
      </c>
      <c r="G1556" t="s">
        <v>7889</v>
      </c>
      <c r="H1556">
        <v>104</v>
      </c>
    </row>
    <row r="1557" spans="1:8">
      <c r="A1557" t="s">
        <v>2027</v>
      </c>
      <c r="B1557" t="s">
        <v>10</v>
      </c>
      <c r="C1557">
        <v>1</v>
      </c>
      <c r="D1557" t="s">
        <v>9604</v>
      </c>
      <c r="E1557" t="s">
        <v>7816</v>
      </c>
      <c r="F1557" t="s">
        <v>7888</v>
      </c>
      <c r="G1557" t="s">
        <v>9606</v>
      </c>
      <c r="H1557">
        <v>108</v>
      </c>
    </row>
    <row r="1558" spans="1:8">
      <c r="A1558" t="s">
        <v>2067</v>
      </c>
      <c r="B1558" t="s">
        <v>10</v>
      </c>
      <c r="C1558">
        <v>1</v>
      </c>
      <c r="D1558" t="s">
        <v>9635</v>
      </c>
      <c r="E1558" t="s">
        <v>7816</v>
      </c>
      <c r="F1558" t="s">
        <v>7888</v>
      </c>
      <c r="G1558" t="s">
        <v>7889</v>
      </c>
      <c r="H1558">
        <v>116</v>
      </c>
    </row>
    <row r="1559" spans="1:8">
      <c r="A1559" t="s">
        <v>2069</v>
      </c>
      <c r="B1559" t="s">
        <v>10</v>
      </c>
      <c r="C1559">
        <v>1</v>
      </c>
      <c r="D1559" t="s">
        <v>9635</v>
      </c>
      <c r="E1559" t="s">
        <v>7816</v>
      </c>
      <c r="F1559" t="s">
        <v>7888</v>
      </c>
      <c r="G1559" t="s">
        <v>7889</v>
      </c>
      <c r="H1559">
        <v>105</v>
      </c>
    </row>
    <row r="1560" spans="1:8">
      <c r="A1560" t="s">
        <v>2071</v>
      </c>
      <c r="B1560" t="s">
        <v>10</v>
      </c>
      <c r="C1560">
        <v>1</v>
      </c>
      <c r="D1560" t="s">
        <v>9637</v>
      </c>
      <c r="E1560" t="s">
        <v>7816</v>
      </c>
      <c r="F1560" t="s">
        <v>7888</v>
      </c>
      <c r="G1560" t="s">
        <v>7889</v>
      </c>
      <c r="H1560">
        <v>105</v>
      </c>
    </row>
    <row r="1561" spans="1:8">
      <c r="A1561" t="s">
        <v>2073</v>
      </c>
      <c r="B1561" t="s">
        <v>10</v>
      </c>
      <c r="C1561">
        <v>1</v>
      </c>
      <c r="D1561" t="s">
        <v>9637</v>
      </c>
      <c r="E1561" t="s">
        <v>7816</v>
      </c>
      <c r="F1561" t="s">
        <v>7888</v>
      </c>
      <c r="G1561" t="s">
        <v>7889</v>
      </c>
      <c r="H1561">
        <v>108</v>
      </c>
    </row>
    <row r="1562" spans="1:8">
      <c r="A1562" t="s">
        <v>2075</v>
      </c>
      <c r="B1562" t="s">
        <v>10</v>
      </c>
      <c r="C1562">
        <v>1</v>
      </c>
      <c r="D1562" t="s">
        <v>9639</v>
      </c>
      <c r="E1562" t="s">
        <v>7816</v>
      </c>
      <c r="F1562" t="s">
        <v>7888</v>
      </c>
      <c r="G1562" t="s">
        <v>7889</v>
      </c>
      <c r="H1562">
        <v>103</v>
      </c>
    </row>
    <row r="1563" spans="1:8">
      <c r="A1563" t="s">
        <v>2077</v>
      </c>
      <c r="B1563" t="s">
        <v>10</v>
      </c>
      <c r="C1563">
        <v>1</v>
      </c>
      <c r="D1563" t="s">
        <v>9639</v>
      </c>
      <c r="E1563" t="s">
        <v>7816</v>
      </c>
      <c r="F1563" t="s">
        <v>7888</v>
      </c>
      <c r="G1563" t="s">
        <v>7889</v>
      </c>
      <c r="H1563">
        <v>108</v>
      </c>
    </row>
    <row r="1564" spans="1:8">
      <c r="A1564" t="s">
        <v>2079</v>
      </c>
      <c r="B1564" t="s">
        <v>10</v>
      </c>
      <c r="C1564">
        <v>1</v>
      </c>
      <c r="D1564" t="s">
        <v>9642</v>
      </c>
      <c r="E1564" t="s">
        <v>7816</v>
      </c>
      <c r="F1564" t="s">
        <v>7888</v>
      </c>
      <c r="G1564" t="s">
        <v>7889</v>
      </c>
      <c r="H1564">
        <v>104</v>
      </c>
    </row>
    <row r="1565" spans="1:8">
      <c r="A1565" t="s">
        <v>2081</v>
      </c>
      <c r="B1565" t="s">
        <v>10</v>
      </c>
      <c r="C1565">
        <v>1</v>
      </c>
      <c r="D1565" t="s">
        <v>9642</v>
      </c>
      <c r="E1565" t="s">
        <v>7816</v>
      </c>
      <c r="F1565" t="s">
        <v>7888</v>
      </c>
      <c r="G1565" t="s">
        <v>7889</v>
      </c>
      <c r="H1565">
        <v>108</v>
      </c>
    </row>
    <row r="1566" spans="1:8">
      <c r="A1566" t="s">
        <v>2083</v>
      </c>
      <c r="B1566" t="s">
        <v>10</v>
      </c>
      <c r="C1566">
        <v>1</v>
      </c>
      <c r="D1566" t="s">
        <v>9646</v>
      </c>
      <c r="E1566" t="s">
        <v>7816</v>
      </c>
      <c r="F1566" t="s">
        <v>7888</v>
      </c>
      <c r="G1566" t="s">
        <v>7889</v>
      </c>
      <c r="H1566">
        <v>104</v>
      </c>
    </row>
    <row r="1567" spans="1:8">
      <c r="A1567" t="s">
        <v>2085</v>
      </c>
      <c r="B1567" t="s">
        <v>10</v>
      </c>
      <c r="C1567">
        <v>1</v>
      </c>
      <c r="D1567" t="s">
        <v>9646</v>
      </c>
      <c r="E1567" t="s">
        <v>7816</v>
      </c>
      <c r="F1567" t="s">
        <v>7888</v>
      </c>
      <c r="G1567" t="s">
        <v>7889</v>
      </c>
      <c r="H1567">
        <v>108</v>
      </c>
    </row>
    <row r="1568" spans="1:8">
      <c r="A1568" t="s">
        <v>2087</v>
      </c>
      <c r="B1568" t="s">
        <v>10</v>
      </c>
      <c r="C1568">
        <v>1</v>
      </c>
      <c r="D1568" t="s">
        <v>9649</v>
      </c>
      <c r="E1568" t="s">
        <v>7816</v>
      </c>
      <c r="F1568" t="s">
        <v>7888</v>
      </c>
      <c r="G1568" t="s">
        <v>7889</v>
      </c>
      <c r="H1568">
        <v>108</v>
      </c>
    </row>
    <row r="1569" spans="1:8">
      <c r="A1569" t="s">
        <v>2089</v>
      </c>
      <c r="B1569" t="s">
        <v>10</v>
      </c>
      <c r="C1569">
        <v>1</v>
      </c>
      <c r="D1569" t="s">
        <v>9649</v>
      </c>
      <c r="E1569" t="s">
        <v>7816</v>
      </c>
      <c r="F1569" t="s">
        <v>7888</v>
      </c>
      <c r="G1569" t="s">
        <v>7889</v>
      </c>
      <c r="H1569">
        <v>105</v>
      </c>
    </row>
    <row r="1570" spans="1:8">
      <c r="A1570" t="s">
        <v>2091</v>
      </c>
      <c r="B1570" t="s">
        <v>10</v>
      </c>
      <c r="C1570">
        <v>1</v>
      </c>
      <c r="D1570" t="s">
        <v>9652</v>
      </c>
      <c r="E1570" t="s">
        <v>7816</v>
      </c>
      <c r="F1570" t="s">
        <v>7888</v>
      </c>
      <c r="G1570" t="s">
        <v>7889</v>
      </c>
      <c r="H1570">
        <v>105</v>
      </c>
    </row>
    <row r="1571" spans="1:8">
      <c r="A1571" t="s">
        <v>2093</v>
      </c>
      <c r="B1571" t="s">
        <v>10</v>
      </c>
      <c r="C1571">
        <v>1</v>
      </c>
      <c r="D1571" t="s">
        <v>9652</v>
      </c>
      <c r="E1571" t="s">
        <v>7816</v>
      </c>
      <c r="F1571" t="s">
        <v>7888</v>
      </c>
      <c r="G1571" t="s">
        <v>7889</v>
      </c>
      <c r="H1571">
        <v>108</v>
      </c>
    </row>
    <row r="1572" spans="1:8">
      <c r="A1572" t="s">
        <v>2889</v>
      </c>
      <c r="B1572" t="s">
        <v>10</v>
      </c>
      <c r="C1572">
        <v>1</v>
      </c>
      <c r="D1572" t="s">
        <v>9682</v>
      </c>
      <c r="E1572" t="s">
        <v>7816</v>
      </c>
      <c r="F1572" t="s">
        <v>7888</v>
      </c>
      <c r="G1572" t="s">
        <v>8105</v>
      </c>
      <c r="H1572">
        <v>105</v>
      </c>
    </row>
    <row r="1573" spans="1:8">
      <c r="A1573" t="s">
        <v>2207</v>
      </c>
      <c r="B1573" t="s">
        <v>10</v>
      </c>
      <c r="C1573">
        <v>1</v>
      </c>
      <c r="D1573" t="s">
        <v>9764</v>
      </c>
      <c r="E1573" t="s">
        <v>7816</v>
      </c>
      <c r="F1573" t="s">
        <v>7888</v>
      </c>
      <c r="G1573" t="s">
        <v>7889</v>
      </c>
      <c r="H1573">
        <v>108</v>
      </c>
    </row>
    <row r="1574" spans="1:8">
      <c r="A1574" t="s">
        <v>2209</v>
      </c>
      <c r="B1574" t="s">
        <v>10</v>
      </c>
      <c r="C1574">
        <v>1</v>
      </c>
      <c r="D1574" t="s">
        <v>9764</v>
      </c>
      <c r="E1574" t="s">
        <v>7816</v>
      </c>
      <c r="F1574" t="s">
        <v>7888</v>
      </c>
      <c r="G1574" t="s">
        <v>7889</v>
      </c>
      <c r="H1574">
        <v>115</v>
      </c>
    </row>
    <row r="1575" spans="1:8">
      <c r="A1575" t="s">
        <v>2457</v>
      </c>
      <c r="B1575" t="s">
        <v>10</v>
      </c>
      <c r="C1575">
        <v>1</v>
      </c>
      <c r="D1575" t="s">
        <v>9998</v>
      </c>
      <c r="E1575" t="s">
        <v>7816</v>
      </c>
      <c r="F1575" t="s">
        <v>7888</v>
      </c>
      <c r="G1575" t="s">
        <v>8105</v>
      </c>
      <c r="H1575">
        <v>104</v>
      </c>
    </row>
    <row r="1576" spans="1:8">
      <c r="A1576" t="s">
        <v>2459</v>
      </c>
      <c r="B1576" t="s">
        <v>10</v>
      </c>
      <c r="C1576">
        <v>1</v>
      </c>
      <c r="D1576" t="s">
        <v>9998</v>
      </c>
      <c r="E1576" t="s">
        <v>7816</v>
      </c>
      <c r="F1576" t="s">
        <v>7888</v>
      </c>
      <c r="G1576" t="s">
        <v>8105</v>
      </c>
      <c r="H1576">
        <v>111</v>
      </c>
    </row>
    <row r="1577" spans="1:8">
      <c r="A1577" t="s">
        <v>2761</v>
      </c>
      <c r="B1577" t="s">
        <v>10</v>
      </c>
      <c r="C1577">
        <v>1</v>
      </c>
      <c r="D1577" t="s">
        <v>10237</v>
      </c>
      <c r="E1577" t="s">
        <v>7816</v>
      </c>
      <c r="F1577" t="s">
        <v>7888</v>
      </c>
      <c r="G1577" t="s">
        <v>8105</v>
      </c>
      <c r="H1577">
        <v>101</v>
      </c>
    </row>
    <row r="1578" spans="1:8">
      <c r="A1578" t="s">
        <v>2985</v>
      </c>
      <c r="B1578" t="s">
        <v>10</v>
      </c>
      <c r="C1578">
        <v>1</v>
      </c>
      <c r="D1578" t="s">
        <v>10312</v>
      </c>
      <c r="E1578" t="s">
        <v>7816</v>
      </c>
      <c r="F1578" t="s">
        <v>7888</v>
      </c>
      <c r="G1578" t="s">
        <v>8105</v>
      </c>
      <c r="H1578">
        <v>105</v>
      </c>
    </row>
    <row r="1579" spans="1:8">
      <c r="A1579" t="s">
        <v>3153</v>
      </c>
      <c r="B1579" t="s">
        <v>10</v>
      </c>
      <c r="C1579">
        <v>1</v>
      </c>
      <c r="D1579" t="s">
        <v>10450</v>
      </c>
      <c r="E1579" t="s">
        <v>7816</v>
      </c>
      <c r="F1579" t="s">
        <v>7888</v>
      </c>
      <c r="G1579" t="s">
        <v>8105</v>
      </c>
      <c r="H1579">
        <v>106</v>
      </c>
    </row>
    <row r="1580" spans="1:8">
      <c r="A1580" t="s">
        <v>3155</v>
      </c>
      <c r="B1580" t="s">
        <v>10</v>
      </c>
      <c r="C1580">
        <v>1</v>
      </c>
      <c r="D1580" t="s">
        <v>10450</v>
      </c>
      <c r="E1580" t="s">
        <v>7816</v>
      </c>
      <c r="F1580" t="s">
        <v>7888</v>
      </c>
      <c r="G1580" t="s">
        <v>8105</v>
      </c>
      <c r="H1580">
        <v>98</v>
      </c>
    </row>
    <row r="1581" spans="1:8">
      <c r="A1581" t="s">
        <v>3157</v>
      </c>
      <c r="B1581" t="s">
        <v>10</v>
      </c>
      <c r="C1581">
        <v>1</v>
      </c>
      <c r="D1581" t="s">
        <v>10450</v>
      </c>
      <c r="E1581" t="s">
        <v>7816</v>
      </c>
      <c r="F1581" t="s">
        <v>7888</v>
      </c>
      <c r="G1581" t="s">
        <v>8105</v>
      </c>
      <c r="H1581">
        <v>105</v>
      </c>
    </row>
    <row r="1582" spans="1:8">
      <c r="A1582" t="s">
        <v>3429</v>
      </c>
      <c r="B1582" t="s">
        <v>10</v>
      </c>
      <c r="C1582">
        <v>1</v>
      </c>
      <c r="D1582" t="s">
        <v>10644</v>
      </c>
      <c r="E1582" t="s">
        <v>7816</v>
      </c>
      <c r="F1582" t="s">
        <v>7888</v>
      </c>
      <c r="G1582" t="s">
        <v>7889</v>
      </c>
      <c r="H1582">
        <v>108</v>
      </c>
    </row>
    <row r="1583" spans="1:8">
      <c r="A1583" t="s">
        <v>3621</v>
      </c>
      <c r="B1583" t="s">
        <v>10</v>
      </c>
      <c r="C1583">
        <v>1</v>
      </c>
      <c r="D1583" t="s">
        <v>10793</v>
      </c>
      <c r="E1583" t="s">
        <v>7816</v>
      </c>
      <c r="F1583" t="s">
        <v>7888</v>
      </c>
      <c r="G1583" t="s">
        <v>7889</v>
      </c>
      <c r="H1583">
        <v>106</v>
      </c>
    </row>
    <row r="1584" spans="1:8">
      <c r="A1584" t="s">
        <v>3623</v>
      </c>
      <c r="B1584" t="s">
        <v>10</v>
      </c>
      <c r="C1584">
        <v>1</v>
      </c>
      <c r="D1584" t="s">
        <v>10793</v>
      </c>
      <c r="E1584" t="s">
        <v>7816</v>
      </c>
      <c r="F1584" t="s">
        <v>7888</v>
      </c>
      <c r="G1584" t="s">
        <v>7889</v>
      </c>
      <c r="H1584">
        <v>102</v>
      </c>
    </row>
    <row r="1585" spans="1:8">
      <c r="A1585" t="s">
        <v>3625</v>
      </c>
      <c r="B1585" t="s">
        <v>10</v>
      </c>
      <c r="C1585">
        <v>1</v>
      </c>
      <c r="D1585" t="s">
        <v>10800</v>
      </c>
      <c r="E1585" t="s">
        <v>7816</v>
      </c>
      <c r="F1585" t="s">
        <v>7888</v>
      </c>
      <c r="G1585" t="s">
        <v>8105</v>
      </c>
      <c r="H1585">
        <v>105</v>
      </c>
    </row>
    <row r="1586" spans="1:8">
      <c r="A1586" t="s">
        <v>3627</v>
      </c>
      <c r="B1586" t="s">
        <v>10</v>
      </c>
      <c r="C1586">
        <v>1</v>
      </c>
      <c r="D1586" t="s">
        <v>10808</v>
      </c>
      <c r="E1586" t="s">
        <v>7816</v>
      </c>
      <c r="F1586" t="s">
        <v>7888</v>
      </c>
      <c r="G1586" t="s">
        <v>7889</v>
      </c>
      <c r="H1586">
        <v>108</v>
      </c>
    </row>
    <row r="1587" spans="1:8">
      <c r="A1587" t="s">
        <v>3671</v>
      </c>
      <c r="B1587" t="s">
        <v>10</v>
      </c>
      <c r="C1587">
        <v>1</v>
      </c>
      <c r="D1587" t="s">
        <v>10845</v>
      </c>
      <c r="E1587" t="s">
        <v>7816</v>
      </c>
      <c r="F1587" t="s">
        <v>7888</v>
      </c>
      <c r="G1587" t="s">
        <v>7889</v>
      </c>
      <c r="H1587">
        <v>108</v>
      </c>
    </row>
    <row r="1588" spans="1:8">
      <c r="A1588" t="s">
        <v>3673</v>
      </c>
      <c r="B1588" t="s">
        <v>10</v>
      </c>
      <c r="C1588">
        <v>1</v>
      </c>
      <c r="D1588" t="s">
        <v>10845</v>
      </c>
      <c r="E1588" t="s">
        <v>7816</v>
      </c>
      <c r="F1588" t="s">
        <v>7888</v>
      </c>
      <c r="G1588" t="s">
        <v>7889</v>
      </c>
      <c r="H1588">
        <v>103</v>
      </c>
    </row>
    <row r="1589" spans="1:8">
      <c r="A1589" t="s">
        <v>3675</v>
      </c>
      <c r="B1589" t="s">
        <v>10</v>
      </c>
      <c r="C1589">
        <v>1</v>
      </c>
      <c r="D1589" t="s">
        <v>10851</v>
      </c>
      <c r="E1589" t="s">
        <v>7816</v>
      </c>
      <c r="F1589" t="s">
        <v>7888</v>
      </c>
      <c r="G1589" t="s">
        <v>7889</v>
      </c>
      <c r="H1589">
        <v>139</v>
      </c>
    </row>
    <row r="1590" spans="1:8">
      <c r="A1590" t="s">
        <v>3731</v>
      </c>
      <c r="B1590" t="s">
        <v>10</v>
      </c>
      <c r="C1590">
        <v>1</v>
      </c>
      <c r="D1590" t="s">
        <v>10896</v>
      </c>
      <c r="E1590" t="s">
        <v>7816</v>
      </c>
      <c r="F1590" t="s">
        <v>7888</v>
      </c>
      <c r="G1590" t="s">
        <v>7889</v>
      </c>
      <c r="H1590">
        <v>123</v>
      </c>
    </row>
    <row r="1591" spans="1:8">
      <c r="A1591" t="s">
        <v>3733</v>
      </c>
      <c r="B1591" t="s">
        <v>10</v>
      </c>
      <c r="C1591">
        <v>1</v>
      </c>
      <c r="D1591" t="s">
        <v>10896</v>
      </c>
      <c r="E1591" t="s">
        <v>7816</v>
      </c>
      <c r="F1591" t="s">
        <v>7888</v>
      </c>
      <c r="G1591" t="s">
        <v>7889</v>
      </c>
      <c r="H1591">
        <v>112</v>
      </c>
    </row>
    <row r="1592" spans="1:8">
      <c r="A1592" t="s">
        <v>3735</v>
      </c>
      <c r="B1592" t="s">
        <v>10</v>
      </c>
      <c r="C1592">
        <v>1</v>
      </c>
      <c r="D1592" t="s">
        <v>10896</v>
      </c>
      <c r="E1592" t="s">
        <v>7816</v>
      </c>
      <c r="F1592" t="s">
        <v>7888</v>
      </c>
      <c r="G1592" t="s">
        <v>7889</v>
      </c>
      <c r="H1592">
        <v>88</v>
      </c>
    </row>
    <row r="1593" spans="1:8">
      <c r="A1593" t="s">
        <v>3737</v>
      </c>
      <c r="B1593" t="s">
        <v>10</v>
      </c>
      <c r="C1593">
        <v>1</v>
      </c>
      <c r="D1593" t="s">
        <v>10896</v>
      </c>
      <c r="E1593" t="s">
        <v>7816</v>
      </c>
      <c r="F1593" t="s">
        <v>7888</v>
      </c>
      <c r="G1593" t="s">
        <v>7889</v>
      </c>
      <c r="H1593">
        <v>123</v>
      </c>
    </row>
    <row r="1594" spans="1:8">
      <c r="A1594" t="s">
        <v>3797</v>
      </c>
      <c r="B1594" t="s">
        <v>10</v>
      </c>
      <c r="C1594">
        <v>1</v>
      </c>
      <c r="D1594" t="s">
        <v>10947</v>
      </c>
      <c r="E1594" t="s">
        <v>7816</v>
      </c>
      <c r="F1594" t="s">
        <v>7888</v>
      </c>
      <c r="G1594" t="s">
        <v>8105</v>
      </c>
      <c r="H1594">
        <v>102</v>
      </c>
    </row>
    <row r="1595" spans="1:8">
      <c r="A1595" t="s">
        <v>3799</v>
      </c>
      <c r="B1595" t="s">
        <v>10</v>
      </c>
      <c r="C1595">
        <v>1</v>
      </c>
      <c r="D1595" t="s">
        <v>10947</v>
      </c>
      <c r="E1595" t="s">
        <v>7816</v>
      </c>
      <c r="F1595" t="s">
        <v>7888</v>
      </c>
      <c r="G1595" t="s">
        <v>8105</v>
      </c>
      <c r="H1595">
        <v>102</v>
      </c>
    </row>
    <row r="1596" spans="1:8">
      <c r="A1596" t="s">
        <v>3801</v>
      </c>
      <c r="B1596" t="s">
        <v>10</v>
      </c>
      <c r="C1596">
        <v>1</v>
      </c>
      <c r="D1596" t="s">
        <v>10947</v>
      </c>
      <c r="E1596" t="s">
        <v>7816</v>
      </c>
      <c r="F1596" t="s">
        <v>7888</v>
      </c>
      <c r="G1596" t="s">
        <v>8105</v>
      </c>
      <c r="H1596">
        <v>104</v>
      </c>
    </row>
    <row r="1597" spans="1:8">
      <c r="A1597" t="s">
        <v>3815</v>
      </c>
      <c r="B1597" t="s">
        <v>10</v>
      </c>
      <c r="C1597">
        <v>1</v>
      </c>
      <c r="D1597" t="s">
        <v>10966</v>
      </c>
      <c r="E1597" t="s">
        <v>7816</v>
      </c>
      <c r="F1597" t="s">
        <v>7888</v>
      </c>
      <c r="G1597" t="s">
        <v>7889</v>
      </c>
      <c r="H1597">
        <v>108</v>
      </c>
    </row>
    <row r="1598" spans="1:8">
      <c r="A1598" t="s">
        <v>4025</v>
      </c>
      <c r="B1598" t="s">
        <v>10</v>
      </c>
      <c r="C1598">
        <v>1</v>
      </c>
      <c r="D1598" t="s">
        <v>11143</v>
      </c>
      <c r="E1598" t="s">
        <v>7816</v>
      </c>
      <c r="F1598" t="s">
        <v>7888</v>
      </c>
      <c r="G1598" t="s">
        <v>7889</v>
      </c>
      <c r="H1598">
        <v>108</v>
      </c>
    </row>
    <row r="1599" spans="1:8">
      <c r="A1599" t="s">
        <v>4125</v>
      </c>
      <c r="B1599" t="s">
        <v>10</v>
      </c>
      <c r="C1599">
        <v>1</v>
      </c>
      <c r="D1599" t="s">
        <v>11221</v>
      </c>
      <c r="E1599" t="s">
        <v>7816</v>
      </c>
      <c r="F1599" t="s">
        <v>7888</v>
      </c>
      <c r="G1599" t="s">
        <v>7889</v>
      </c>
      <c r="H1599">
        <v>112</v>
      </c>
    </row>
    <row r="1600" spans="1:8">
      <c r="A1600" t="s">
        <v>4127</v>
      </c>
      <c r="B1600" t="s">
        <v>10</v>
      </c>
      <c r="C1600">
        <v>1</v>
      </c>
      <c r="D1600" t="s">
        <v>11221</v>
      </c>
      <c r="E1600" t="s">
        <v>7816</v>
      </c>
      <c r="F1600" t="s">
        <v>7888</v>
      </c>
      <c r="G1600" t="s">
        <v>7889</v>
      </c>
      <c r="H1600">
        <v>109</v>
      </c>
    </row>
    <row r="1601" spans="1:8">
      <c r="A1601" t="s">
        <v>4129</v>
      </c>
      <c r="B1601" t="s">
        <v>10</v>
      </c>
      <c r="C1601">
        <v>1</v>
      </c>
      <c r="D1601" t="s">
        <v>11226</v>
      </c>
      <c r="E1601" t="s">
        <v>7816</v>
      </c>
      <c r="F1601" t="s">
        <v>7888</v>
      </c>
      <c r="G1601" t="s">
        <v>8105</v>
      </c>
      <c r="H1601">
        <v>105</v>
      </c>
    </row>
    <row r="1602" spans="1:8">
      <c r="A1602" t="s">
        <v>4285</v>
      </c>
      <c r="B1602" t="s">
        <v>10</v>
      </c>
      <c r="C1602">
        <v>1</v>
      </c>
      <c r="D1602" t="s">
        <v>11361</v>
      </c>
      <c r="E1602" t="s">
        <v>7816</v>
      </c>
      <c r="F1602" t="s">
        <v>7888</v>
      </c>
      <c r="G1602" t="s">
        <v>7889</v>
      </c>
      <c r="H1602">
        <v>140</v>
      </c>
    </row>
    <row r="1603" spans="1:8">
      <c r="A1603" t="s">
        <v>4349</v>
      </c>
      <c r="B1603" t="s">
        <v>10</v>
      </c>
      <c r="C1603">
        <v>1</v>
      </c>
      <c r="D1603" t="s">
        <v>11416</v>
      </c>
      <c r="E1603" t="s">
        <v>7816</v>
      </c>
      <c r="F1603" t="s">
        <v>7888</v>
      </c>
      <c r="G1603" t="s">
        <v>8105</v>
      </c>
      <c r="H1603">
        <v>105</v>
      </c>
    </row>
    <row r="1604" spans="1:8">
      <c r="A1604" t="s">
        <v>4351</v>
      </c>
      <c r="B1604" t="s">
        <v>10</v>
      </c>
      <c r="C1604">
        <v>1</v>
      </c>
      <c r="D1604" t="s">
        <v>11422</v>
      </c>
      <c r="E1604" t="s">
        <v>7816</v>
      </c>
      <c r="F1604" t="s">
        <v>7888</v>
      </c>
      <c r="G1604" t="s">
        <v>8105</v>
      </c>
      <c r="H1604">
        <v>105</v>
      </c>
    </row>
    <row r="1605" spans="1:8">
      <c r="A1605" t="s">
        <v>4353</v>
      </c>
      <c r="B1605" t="s">
        <v>10</v>
      </c>
      <c r="C1605">
        <v>1</v>
      </c>
      <c r="D1605" t="s">
        <v>11416</v>
      </c>
      <c r="E1605" t="s">
        <v>7816</v>
      </c>
      <c r="F1605" t="s">
        <v>7888</v>
      </c>
      <c r="G1605" t="s">
        <v>8105</v>
      </c>
      <c r="H1605">
        <v>105</v>
      </c>
    </row>
    <row r="1606" spans="1:8">
      <c r="A1606" t="s">
        <v>4355</v>
      </c>
      <c r="B1606" t="s">
        <v>10</v>
      </c>
      <c r="C1606">
        <v>1</v>
      </c>
      <c r="D1606" t="s">
        <v>11429</v>
      </c>
      <c r="E1606" t="s">
        <v>7816</v>
      </c>
      <c r="F1606" t="s">
        <v>7888</v>
      </c>
      <c r="G1606" t="s">
        <v>8105</v>
      </c>
      <c r="H1606">
        <v>85</v>
      </c>
    </row>
    <row r="1607" spans="1:8">
      <c r="A1607" t="s">
        <v>4357</v>
      </c>
      <c r="B1607" t="s">
        <v>10</v>
      </c>
      <c r="C1607">
        <v>1</v>
      </c>
      <c r="D1607" t="s">
        <v>11436</v>
      </c>
      <c r="E1607" t="s">
        <v>7816</v>
      </c>
      <c r="F1607" t="s">
        <v>7888</v>
      </c>
      <c r="G1607" t="s">
        <v>8105</v>
      </c>
      <c r="H1607">
        <v>105</v>
      </c>
    </row>
    <row r="1608" spans="1:8">
      <c r="A1608" t="s">
        <v>4359</v>
      </c>
      <c r="B1608" t="s">
        <v>10</v>
      </c>
      <c r="C1608">
        <v>1</v>
      </c>
      <c r="D1608" t="s">
        <v>11441</v>
      </c>
      <c r="E1608" t="s">
        <v>7816</v>
      </c>
      <c r="F1608" t="s">
        <v>7888</v>
      </c>
      <c r="G1608" t="s">
        <v>8105</v>
      </c>
      <c r="H1608">
        <v>104</v>
      </c>
    </row>
    <row r="1609" spans="1:8">
      <c r="A1609" t="s">
        <v>4361</v>
      </c>
      <c r="B1609" t="s">
        <v>10</v>
      </c>
      <c r="C1609">
        <v>1</v>
      </c>
      <c r="D1609" t="s">
        <v>11416</v>
      </c>
      <c r="E1609" t="s">
        <v>7816</v>
      </c>
      <c r="F1609" t="s">
        <v>7888</v>
      </c>
      <c r="G1609" t="s">
        <v>8105</v>
      </c>
      <c r="H1609">
        <v>105</v>
      </c>
    </row>
    <row r="1610" spans="1:8">
      <c r="A1610" t="s">
        <v>4363</v>
      </c>
      <c r="B1610" t="s">
        <v>10</v>
      </c>
      <c r="C1610">
        <v>1</v>
      </c>
      <c r="D1610" t="s">
        <v>11441</v>
      </c>
      <c r="E1610" t="s">
        <v>7816</v>
      </c>
      <c r="F1610" t="s">
        <v>7888</v>
      </c>
      <c r="G1610" t="s">
        <v>8105</v>
      </c>
      <c r="H1610">
        <v>105</v>
      </c>
    </row>
    <row r="1611" spans="1:8">
      <c r="A1611" t="s">
        <v>4365</v>
      </c>
      <c r="B1611" t="s">
        <v>10</v>
      </c>
      <c r="C1611">
        <v>1</v>
      </c>
      <c r="D1611" t="s">
        <v>11441</v>
      </c>
      <c r="E1611" t="s">
        <v>7816</v>
      </c>
      <c r="F1611" t="s">
        <v>7888</v>
      </c>
      <c r="G1611" t="s">
        <v>8105</v>
      </c>
      <c r="H1611">
        <v>105</v>
      </c>
    </row>
    <row r="1612" spans="1:8">
      <c r="A1612" t="s">
        <v>4367</v>
      </c>
      <c r="B1612" t="s">
        <v>10</v>
      </c>
      <c r="C1612">
        <v>1</v>
      </c>
      <c r="D1612" t="s">
        <v>11436</v>
      </c>
      <c r="E1612" t="s">
        <v>7816</v>
      </c>
      <c r="F1612" t="s">
        <v>7888</v>
      </c>
      <c r="G1612" t="s">
        <v>8105</v>
      </c>
      <c r="H1612">
        <v>105</v>
      </c>
    </row>
    <row r="1613" spans="1:8">
      <c r="A1613" t="s">
        <v>4369</v>
      </c>
      <c r="B1613" t="s">
        <v>10</v>
      </c>
      <c r="C1613">
        <v>1</v>
      </c>
      <c r="D1613" t="s">
        <v>11448</v>
      </c>
      <c r="E1613" t="s">
        <v>7816</v>
      </c>
      <c r="F1613" t="s">
        <v>7888</v>
      </c>
      <c r="G1613" t="s">
        <v>8105</v>
      </c>
      <c r="H1613">
        <v>105</v>
      </c>
    </row>
    <row r="1614" spans="1:8">
      <c r="A1614" t="s">
        <v>4371</v>
      </c>
      <c r="B1614" t="s">
        <v>10</v>
      </c>
      <c r="C1614">
        <v>1</v>
      </c>
      <c r="D1614" t="s">
        <v>11441</v>
      </c>
      <c r="E1614" t="s">
        <v>7816</v>
      </c>
      <c r="F1614" t="s">
        <v>7888</v>
      </c>
      <c r="G1614" t="s">
        <v>8105</v>
      </c>
      <c r="H1614">
        <v>102</v>
      </c>
    </row>
    <row r="1615" spans="1:8">
      <c r="A1615" t="s">
        <v>4373</v>
      </c>
      <c r="B1615" t="s">
        <v>10</v>
      </c>
      <c r="C1615">
        <v>1</v>
      </c>
      <c r="D1615" t="s">
        <v>11441</v>
      </c>
      <c r="E1615" t="s">
        <v>7816</v>
      </c>
      <c r="F1615" t="s">
        <v>7888</v>
      </c>
      <c r="G1615" t="s">
        <v>8105</v>
      </c>
      <c r="H1615">
        <v>104</v>
      </c>
    </row>
    <row r="1616" spans="1:8">
      <c r="A1616" t="s">
        <v>4375</v>
      </c>
      <c r="B1616" t="s">
        <v>10</v>
      </c>
      <c r="C1616">
        <v>1</v>
      </c>
      <c r="D1616" t="s">
        <v>11441</v>
      </c>
      <c r="E1616" t="s">
        <v>7816</v>
      </c>
      <c r="F1616" t="s">
        <v>7888</v>
      </c>
      <c r="G1616" t="s">
        <v>8105</v>
      </c>
      <c r="H1616">
        <v>105</v>
      </c>
    </row>
    <row r="1617" spans="1:8">
      <c r="A1617" t="s">
        <v>4377</v>
      </c>
      <c r="B1617" t="s">
        <v>10</v>
      </c>
      <c r="C1617">
        <v>1</v>
      </c>
      <c r="D1617" t="s">
        <v>11441</v>
      </c>
      <c r="E1617" t="s">
        <v>7816</v>
      </c>
      <c r="F1617" t="s">
        <v>7888</v>
      </c>
      <c r="G1617" t="s">
        <v>8105</v>
      </c>
      <c r="H1617">
        <v>105</v>
      </c>
    </row>
    <row r="1618" spans="1:8">
      <c r="A1618" t="s">
        <v>4379</v>
      </c>
      <c r="B1618" t="s">
        <v>10</v>
      </c>
      <c r="C1618">
        <v>1</v>
      </c>
      <c r="D1618" t="s">
        <v>11441</v>
      </c>
      <c r="E1618" t="s">
        <v>7816</v>
      </c>
      <c r="F1618" t="s">
        <v>7888</v>
      </c>
      <c r="G1618" t="s">
        <v>8105</v>
      </c>
      <c r="H1618">
        <v>107</v>
      </c>
    </row>
    <row r="1619" spans="1:8">
      <c r="A1619" t="s">
        <v>4381</v>
      </c>
      <c r="B1619" t="s">
        <v>10</v>
      </c>
      <c r="C1619">
        <v>1</v>
      </c>
      <c r="D1619" t="s">
        <v>11416</v>
      </c>
      <c r="E1619" t="s">
        <v>7816</v>
      </c>
      <c r="F1619" t="s">
        <v>7888</v>
      </c>
      <c r="G1619" t="s">
        <v>8105</v>
      </c>
      <c r="H1619">
        <v>105</v>
      </c>
    </row>
    <row r="1620" spans="1:8">
      <c r="A1620" t="s">
        <v>4647</v>
      </c>
      <c r="B1620" t="s">
        <v>10</v>
      </c>
      <c r="C1620">
        <v>1</v>
      </c>
      <c r="D1620" t="s">
        <v>11651</v>
      </c>
      <c r="E1620" t="s">
        <v>7816</v>
      </c>
      <c r="F1620" t="s">
        <v>7888</v>
      </c>
      <c r="G1620" t="s">
        <v>7889</v>
      </c>
      <c r="H1620">
        <v>123</v>
      </c>
    </row>
    <row r="1621" spans="1:8">
      <c r="A1621" t="s">
        <v>4649</v>
      </c>
      <c r="B1621" t="s">
        <v>10</v>
      </c>
      <c r="C1621">
        <v>1</v>
      </c>
      <c r="D1621" t="s">
        <v>11651</v>
      </c>
      <c r="E1621" t="s">
        <v>7816</v>
      </c>
      <c r="F1621" t="s">
        <v>7888</v>
      </c>
      <c r="G1621" t="s">
        <v>7889</v>
      </c>
      <c r="H1621">
        <v>112</v>
      </c>
    </row>
    <row r="1622" spans="1:8">
      <c r="A1622" t="s">
        <v>4651</v>
      </c>
      <c r="B1622" t="s">
        <v>10</v>
      </c>
      <c r="C1622">
        <v>1</v>
      </c>
      <c r="D1622" t="s">
        <v>11651</v>
      </c>
      <c r="E1622" t="s">
        <v>7816</v>
      </c>
      <c r="F1622" t="s">
        <v>7888</v>
      </c>
      <c r="G1622" t="s">
        <v>7889</v>
      </c>
      <c r="H1622">
        <v>123</v>
      </c>
    </row>
    <row r="1623" spans="1:8">
      <c r="A1623" t="s">
        <v>4667</v>
      </c>
      <c r="B1623" t="s">
        <v>10</v>
      </c>
      <c r="C1623">
        <v>1</v>
      </c>
      <c r="D1623" t="s">
        <v>11441</v>
      </c>
      <c r="E1623" t="s">
        <v>7816</v>
      </c>
      <c r="F1623" t="s">
        <v>7888</v>
      </c>
      <c r="G1623" t="s">
        <v>8105</v>
      </c>
      <c r="H1623">
        <v>105</v>
      </c>
    </row>
    <row r="1624" spans="1:8">
      <c r="A1624" t="s">
        <v>4669</v>
      </c>
      <c r="B1624" t="s">
        <v>10</v>
      </c>
      <c r="C1624">
        <v>1</v>
      </c>
      <c r="D1624" t="s">
        <v>11674</v>
      </c>
      <c r="E1624" t="s">
        <v>7816</v>
      </c>
      <c r="F1624" t="s">
        <v>7888</v>
      </c>
      <c r="G1624" t="s">
        <v>8105</v>
      </c>
      <c r="H1624">
        <v>107</v>
      </c>
    </row>
    <row r="1625" spans="1:8">
      <c r="A1625" t="s">
        <v>4671</v>
      </c>
      <c r="B1625" t="s">
        <v>10</v>
      </c>
      <c r="C1625">
        <v>1</v>
      </c>
      <c r="D1625" t="s">
        <v>11684</v>
      </c>
      <c r="E1625" t="s">
        <v>7816</v>
      </c>
      <c r="F1625" t="s">
        <v>7888</v>
      </c>
      <c r="G1625" t="s">
        <v>8105</v>
      </c>
      <c r="H1625">
        <v>107</v>
      </c>
    </row>
    <row r="1626" spans="1:8">
      <c r="A1626" t="s">
        <v>4673</v>
      </c>
      <c r="B1626" t="s">
        <v>10</v>
      </c>
      <c r="C1626">
        <v>1</v>
      </c>
      <c r="D1626" t="s">
        <v>11696</v>
      </c>
      <c r="E1626" t="s">
        <v>7816</v>
      </c>
      <c r="F1626" t="s">
        <v>7888</v>
      </c>
      <c r="G1626" t="s">
        <v>8105</v>
      </c>
      <c r="H1626">
        <v>102</v>
      </c>
    </row>
    <row r="1627" spans="1:8">
      <c r="A1627" t="s">
        <v>4675</v>
      </c>
      <c r="B1627" t="s">
        <v>10</v>
      </c>
      <c r="C1627">
        <v>1</v>
      </c>
      <c r="D1627" t="s">
        <v>11696</v>
      </c>
      <c r="E1627" t="s">
        <v>7816</v>
      </c>
      <c r="F1627" t="s">
        <v>7888</v>
      </c>
      <c r="G1627" t="s">
        <v>8105</v>
      </c>
      <c r="H1627">
        <v>105</v>
      </c>
    </row>
    <row r="1628" spans="1:8">
      <c r="A1628" t="s">
        <v>4677</v>
      </c>
      <c r="B1628" t="s">
        <v>10</v>
      </c>
      <c r="C1628">
        <v>1</v>
      </c>
      <c r="D1628" t="s">
        <v>11696</v>
      </c>
      <c r="E1628" t="s">
        <v>7816</v>
      </c>
      <c r="F1628" t="s">
        <v>7888</v>
      </c>
      <c r="G1628" t="s">
        <v>8105</v>
      </c>
      <c r="H1628">
        <v>105</v>
      </c>
    </row>
    <row r="1629" spans="1:8">
      <c r="A1629" t="s">
        <v>4679</v>
      </c>
      <c r="B1629" t="s">
        <v>10</v>
      </c>
      <c r="C1629">
        <v>1</v>
      </c>
      <c r="D1629" t="s">
        <v>11704</v>
      </c>
      <c r="E1629" t="s">
        <v>7816</v>
      </c>
      <c r="F1629" t="s">
        <v>7888</v>
      </c>
      <c r="G1629" t="s">
        <v>8105</v>
      </c>
      <c r="H1629">
        <v>105</v>
      </c>
    </row>
    <row r="1630" spans="1:8">
      <c r="A1630" t="s">
        <v>4681</v>
      </c>
      <c r="B1630" t="s">
        <v>10</v>
      </c>
      <c r="C1630">
        <v>1</v>
      </c>
      <c r="D1630" t="s">
        <v>11704</v>
      </c>
      <c r="E1630" t="s">
        <v>7816</v>
      </c>
      <c r="F1630" t="s">
        <v>7888</v>
      </c>
      <c r="G1630" t="s">
        <v>8105</v>
      </c>
      <c r="H1630">
        <v>105</v>
      </c>
    </row>
    <row r="1631" spans="1:8">
      <c r="A1631" t="s">
        <v>4683</v>
      </c>
      <c r="B1631" t="s">
        <v>10</v>
      </c>
      <c r="C1631">
        <v>1</v>
      </c>
      <c r="D1631" t="s">
        <v>11709</v>
      </c>
      <c r="E1631" t="s">
        <v>7816</v>
      </c>
      <c r="F1631" t="s">
        <v>7888</v>
      </c>
      <c r="G1631" t="s">
        <v>8105</v>
      </c>
      <c r="H1631">
        <v>104</v>
      </c>
    </row>
    <row r="1632" spans="1:8">
      <c r="A1632" t="s">
        <v>4685</v>
      </c>
      <c r="B1632" t="s">
        <v>10</v>
      </c>
      <c r="C1632">
        <v>1</v>
      </c>
      <c r="D1632" t="s">
        <v>11709</v>
      </c>
      <c r="E1632" t="s">
        <v>7816</v>
      </c>
      <c r="F1632" t="s">
        <v>7888</v>
      </c>
      <c r="G1632" t="s">
        <v>8105</v>
      </c>
      <c r="H1632">
        <v>105</v>
      </c>
    </row>
    <row r="1633" spans="1:8">
      <c r="A1633" t="s">
        <v>4687</v>
      </c>
      <c r="B1633" t="s">
        <v>10</v>
      </c>
      <c r="C1633">
        <v>1</v>
      </c>
      <c r="D1633" t="s">
        <v>11709</v>
      </c>
      <c r="E1633" t="s">
        <v>7816</v>
      </c>
      <c r="F1633" t="s">
        <v>7888</v>
      </c>
      <c r="G1633" t="s">
        <v>8105</v>
      </c>
      <c r="H1633">
        <v>105</v>
      </c>
    </row>
    <row r="1634" spans="1:8">
      <c r="A1634" t="s">
        <v>4689</v>
      </c>
      <c r="B1634" t="s">
        <v>10</v>
      </c>
      <c r="C1634">
        <v>1</v>
      </c>
      <c r="D1634" t="s">
        <v>11709</v>
      </c>
      <c r="E1634" t="s">
        <v>7816</v>
      </c>
      <c r="F1634" t="s">
        <v>7888</v>
      </c>
      <c r="G1634" t="s">
        <v>8105</v>
      </c>
      <c r="H1634">
        <v>100</v>
      </c>
    </row>
    <row r="1635" spans="1:8">
      <c r="A1635" t="s">
        <v>4691</v>
      </c>
      <c r="B1635" t="s">
        <v>10</v>
      </c>
      <c r="C1635">
        <v>1</v>
      </c>
      <c r="D1635" t="s">
        <v>11709</v>
      </c>
      <c r="E1635" t="s">
        <v>7816</v>
      </c>
      <c r="F1635" t="s">
        <v>7888</v>
      </c>
      <c r="G1635" t="s">
        <v>8105</v>
      </c>
      <c r="H1635">
        <v>153</v>
      </c>
    </row>
    <row r="1636" spans="1:8">
      <c r="A1636" t="s">
        <v>4693</v>
      </c>
      <c r="B1636" t="s">
        <v>10</v>
      </c>
      <c r="C1636">
        <v>1</v>
      </c>
      <c r="D1636" t="s">
        <v>11709</v>
      </c>
      <c r="E1636" t="s">
        <v>7816</v>
      </c>
      <c r="F1636" t="s">
        <v>7888</v>
      </c>
      <c r="G1636" t="s">
        <v>8105</v>
      </c>
      <c r="H1636">
        <v>105</v>
      </c>
    </row>
    <row r="1637" spans="1:8">
      <c r="A1637" t="s">
        <v>4695</v>
      </c>
      <c r="B1637" t="s">
        <v>10</v>
      </c>
      <c r="C1637">
        <v>1</v>
      </c>
      <c r="D1637" t="s">
        <v>11709</v>
      </c>
      <c r="E1637" t="s">
        <v>7816</v>
      </c>
      <c r="F1637" t="s">
        <v>7888</v>
      </c>
      <c r="G1637" t="s">
        <v>8105</v>
      </c>
      <c r="H1637">
        <v>105</v>
      </c>
    </row>
    <row r="1638" spans="1:8">
      <c r="A1638" t="s">
        <v>4697</v>
      </c>
      <c r="B1638" t="s">
        <v>10</v>
      </c>
      <c r="C1638">
        <v>1</v>
      </c>
      <c r="D1638" t="s">
        <v>11709</v>
      </c>
      <c r="E1638" t="s">
        <v>7816</v>
      </c>
      <c r="F1638" t="s">
        <v>7888</v>
      </c>
      <c r="G1638" t="s">
        <v>8105</v>
      </c>
      <c r="H1638">
        <v>105</v>
      </c>
    </row>
    <row r="1639" spans="1:8">
      <c r="A1639" t="s">
        <v>4699</v>
      </c>
      <c r="B1639" t="s">
        <v>10</v>
      </c>
      <c r="C1639">
        <v>1</v>
      </c>
      <c r="D1639" t="s">
        <v>11709</v>
      </c>
      <c r="E1639" t="s">
        <v>7816</v>
      </c>
      <c r="F1639" t="s">
        <v>7888</v>
      </c>
      <c r="G1639" t="s">
        <v>8105</v>
      </c>
      <c r="H1639">
        <v>105</v>
      </c>
    </row>
    <row r="1640" spans="1:8">
      <c r="A1640" t="s">
        <v>4773</v>
      </c>
      <c r="B1640" t="s">
        <v>10</v>
      </c>
      <c r="C1640">
        <v>1</v>
      </c>
      <c r="D1640" t="s">
        <v>11781</v>
      </c>
      <c r="E1640" t="s">
        <v>7816</v>
      </c>
      <c r="F1640" t="s">
        <v>7888</v>
      </c>
      <c r="G1640" t="s">
        <v>8105</v>
      </c>
      <c r="H1640">
        <v>118</v>
      </c>
    </row>
    <row r="1641" spans="1:8">
      <c r="A1641" t="s">
        <v>4775</v>
      </c>
      <c r="B1641" t="s">
        <v>10</v>
      </c>
      <c r="C1641">
        <v>1</v>
      </c>
      <c r="D1641" t="s">
        <v>11781</v>
      </c>
      <c r="E1641" t="s">
        <v>7816</v>
      </c>
      <c r="F1641" t="s">
        <v>7888</v>
      </c>
      <c r="G1641" t="s">
        <v>8105</v>
      </c>
      <c r="H1641">
        <v>105</v>
      </c>
    </row>
    <row r="1642" spans="1:8">
      <c r="A1642" t="s">
        <v>4777</v>
      </c>
      <c r="B1642" t="s">
        <v>10</v>
      </c>
      <c r="C1642">
        <v>1</v>
      </c>
      <c r="D1642" t="s">
        <v>11781</v>
      </c>
      <c r="E1642" t="s">
        <v>7816</v>
      </c>
      <c r="F1642" t="s">
        <v>7888</v>
      </c>
      <c r="G1642" t="s">
        <v>8105</v>
      </c>
      <c r="H1642">
        <v>104</v>
      </c>
    </row>
    <row r="1643" spans="1:8">
      <c r="A1643" t="s">
        <v>4781</v>
      </c>
      <c r="B1643" t="s">
        <v>10</v>
      </c>
      <c r="C1643">
        <v>1</v>
      </c>
      <c r="D1643" t="s">
        <v>11792</v>
      </c>
      <c r="E1643" t="s">
        <v>7816</v>
      </c>
      <c r="F1643" t="s">
        <v>7888</v>
      </c>
      <c r="G1643" t="s">
        <v>8105</v>
      </c>
      <c r="H1643">
        <v>114</v>
      </c>
    </row>
    <row r="1644" spans="1:8">
      <c r="A1644" t="s">
        <v>4783</v>
      </c>
      <c r="B1644" t="s">
        <v>10</v>
      </c>
      <c r="C1644">
        <v>1</v>
      </c>
      <c r="D1644" t="s">
        <v>11792</v>
      </c>
      <c r="E1644" t="s">
        <v>7816</v>
      </c>
      <c r="F1644" t="s">
        <v>7888</v>
      </c>
      <c r="G1644" t="s">
        <v>8105</v>
      </c>
      <c r="H1644">
        <v>104</v>
      </c>
    </row>
    <row r="1645" spans="1:8">
      <c r="A1645" t="s">
        <v>4785</v>
      </c>
      <c r="B1645" t="s">
        <v>10</v>
      </c>
      <c r="C1645">
        <v>1</v>
      </c>
      <c r="D1645" t="s">
        <v>11801</v>
      </c>
      <c r="E1645" t="s">
        <v>7816</v>
      </c>
      <c r="F1645" t="s">
        <v>7888</v>
      </c>
      <c r="G1645" t="s">
        <v>8105</v>
      </c>
      <c r="H1645">
        <v>105</v>
      </c>
    </row>
    <row r="1646" spans="1:8">
      <c r="A1646" t="s">
        <v>4787</v>
      </c>
      <c r="B1646" t="s">
        <v>10</v>
      </c>
      <c r="C1646">
        <v>1</v>
      </c>
      <c r="D1646" t="s">
        <v>11801</v>
      </c>
      <c r="E1646" t="s">
        <v>7816</v>
      </c>
      <c r="F1646" t="s">
        <v>7888</v>
      </c>
      <c r="G1646" t="s">
        <v>8105</v>
      </c>
      <c r="H1646">
        <v>105</v>
      </c>
    </row>
    <row r="1647" spans="1:8">
      <c r="A1647" t="s">
        <v>4789</v>
      </c>
      <c r="B1647" t="s">
        <v>10</v>
      </c>
      <c r="C1647">
        <v>1</v>
      </c>
      <c r="D1647" t="s">
        <v>11801</v>
      </c>
      <c r="E1647" t="s">
        <v>7816</v>
      </c>
      <c r="F1647" t="s">
        <v>7888</v>
      </c>
      <c r="G1647" t="s">
        <v>8105</v>
      </c>
      <c r="H1647">
        <v>100</v>
      </c>
    </row>
    <row r="1648" spans="1:8">
      <c r="A1648" t="s">
        <v>4791</v>
      </c>
      <c r="B1648" t="s">
        <v>10</v>
      </c>
      <c r="C1648">
        <v>1</v>
      </c>
      <c r="D1648" t="s">
        <v>11801</v>
      </c>
      <c r="E1648" t="s">
        <v>7816</v>
      </c>
      <c r="F1648" t="s">
        <v>7888</v>
      </c>
      <c r="G1648" t="s">
        <v>8105</v>
      </c>
      <c r="H1648">
        <v>104</v>
      </c>
    </row>
    <row r="1649" spans="1:8">
      <c r="A1649" t="s">
        <v>4793</v>
      </c>
      <c r="B1649" t="s">
        <v>10</v>
      </c>
      <c r="C1649">
        <v>1</v>
      </c>
      <c r="D1649" t="s">
        <v>11801</v>
      </c>
      <c r="E1649" t="s">
        <v>7816</v>
      </c>
      <c r="F1649" t="s">
        <v>7888</v>
      </c>
      <c r="G1649" t="s">
        <v>8105</v>
      </c>
      <c r="H1649">
        <v>104</v>
      </c>
    </row>
    <row r="1650" spans="1:8">
      <c r="A1650" t="s">
        <v>4795</v>
      </c>
      <c r="B1650" t="s">
        <v>10</v>
      </c>
      <c r="C1650">
        <v>1</v>
      </c>
      <c r="D1650" t="s">
        <v>11801</v>
      </c>
      <c r="E1650" t="s">
        <v>7816</v>
      </c>
      <c r="F1650" t="s">
        <v>7888</v>
      </c>
      <c r="G1650" t="s">
        <v>8105</v>
      </c>
      <c r="H1650">
        <v>104</v>
      </c>
    </row>
    <row r="1651" spans="1:8">
      <c r="A1651" t="s">
        <v>4797</v>
      </c>
      <c r="B1651" t="s">
        <v>10</v>
      </c>
      <c r="C1651">
        <v>1</v>
      </c>
      <c r="D1651" t="s">
        <v>11809</v>
      </c>
      <c r="E1651" t="s">
        <v>7816</v>
      </c>
      <c r="F1651" t="s">
        <v>7888</v>
      </c>
      <c r="G1651" t="s">
        <v>8105</v>
      </c>
      <c r="H1651">
        <v>105</v>
      </c>
    </row>
    <row r="1652" spans="1:8">
      <c r="A1652" t="s">
        <v>4799</v>
      </c>
      <c r="B1652" t="s">
        <v>10</v>
      </c>
      <c r="C1652">
        <v>1</v>
      </c>
      <c r="D1652" t="s">
        <v>11809</v>
      </c>
      <c r="E1652" t="s">
        <v>7816</v>
      </c>
      <c r="F1652" t="s">
        <v>7888</v>
      </c>
      <c r="G1652" t="s">
        <v>8105</v>
      </c>
      <c r="H1652">
        <v>104</v>
      </c>
    </row>
    <row r="1653" spans="1:8">
      <c r="A1653" t="s">
        <v>4803</v>
      </c>
      <c r="B1653" t="s">
        <v>10</v>
      </c>
      <c r="C1653">
        <v>1</v>
      </c>
      <c r="D1653" t="s">
        <v>11816</v>
      </c>
      <c r="E1653" t="s">
        <v>7816</v>
      </c>
      <c r="F1653" t="s">
        <v>7888</v>
      </c>
      <c r="G1653" t="s">
        <v>8105</v>
      </c>
      <c r="H1653">
        <v>104</v>
      </c>
    </row>
    <row r="1654" spans="1:8">
      <c r="A1654" t="s">
        <v>4841</v>
      </c>
      <c r="B1654" t="s">
        <v>10</v>
      </c>
      <c r="C1654">
        <v>1</v>
      </c>
      <c r="D1654" t="s">
        <v>8204</v>
      </c>
      <c r="E1654" t="s">
        <v>7816</v>
      </c>
      <c r="F1654" t="s">
        <v>7888</v>
      </c>
      <c r="G1654" t="s">
        <v>8105</v>
      </c>
      <c r="H1654">
        <v>105</v>
      </c>
    </row>
    <row r="1655" spans="1:8">
      <c r="A1655" t="s">
        <v>4843</v>
      </c>
      <c r="B1655" t="s">
        <v>10</v>
      </c>
      <c r="C1655">
        <v>1</v>
      </c>
      <c r="D1655" t="s">
        <v>9682</v>
      </c>
      <c r="E1655" t="s">
        <v>7816</v>
      </c>
      <c r="F1655" t="s">
        <v>7888</v>
      </c>
      <c r="G1655" t="s">
        <v>8105</v>
      </c>
      <c r="H1655">
        <v>105</v>
      </c>
    </row>
    <row r="1656" spans="1:8">
      <c r="A1656" t="s">
        <v>4847</v>
      </c>
      <c r="B1656" t="s">
        <v>10</v>
      </c>
      <c r="C1656">
        <v>1</v>
      </c>
      <c r="D1656" t="s">
        <v>11851</v>
      </c>
      <c r="E1656" t="s">
        <v>7816</v>
      </c>
      <c r="F1656" t="s">
        <v>7888</v>
      </c>
      <c r="G1656" t="s">
        <v>8105</v>
      </c>
      <c r="H1656">
        <v>103</v>
      </c>
    </row>
    <row r="1657" spans="1:8">
      <c r="A1657" t="s">
        <v>4849</v>
      </c>
      <c r="B1657" t="s">
        <v>10</v>
      </c>
      <c r="C1657">
        <v>1</v>
      </c>
      <c r="D1657" t="s">
        <v>11851</v>
      </c>
      <c r="E1657" t="s">
        <v>7816</v>
      </c>
      <c r="F1657" t="s">
        <v>7888</v>
      </c>
      <c r="G1657" t="s">
        <v>8105</v>
      </c>
      <c r="H1657">
        <v>80</v>
      </c>
    </row>
    <row r="1658" spans="1:8">
      <c r="A1658" t="s">
        <v>4851</v>
      </c>
      <c r="B1658" t="s">
        <v>10</v>
      </c>
      <c r="C1658">
        <v>1</v>
      </c>
      <c r="D1658" t="s">
        <v>11851</v>
      </c>
      <c r="E1658" t="s">
        <v>7816</v>
      </c>
      <c r="F1658" t="s">
        <v>7888</v>
      </c>
      <c r="G1658" t="s">
        <v>8105</v>
      </c>
      <c r="H1658">
        <v>104</v>
      </c>
    </row>
    <row r="1659" spans="1:8">
      <c r="A1659" t="s">
        <v>4853</v>
      </c>
      <c r="B1659" t="s">
        <v>10</v>
      </c>
      <c r="C1659">
        <v>1</v>
      </c>
      <c r="D1659" t="s">
        <v>11851</v>
      </c>
      <c r="E1659" t="s">
        <v>7816</v>
      </c>
      <c r="F1659" t="s">
        <v>7888</v>
      </c>
      <c r="G1659" t="s">
        <v>8105</v>
      </c>
      <c r="H1659">
        <v>105</v>
      </c>
    </row>
    <row r="1660" spans="1:8">
      <c r="A1660" t="s">
        <v>4855</v>
      </c>
      <c r="B1660" t="s">
        <v>10</v>
      </c>
      <c r="C1660">
        <v>1</v>
      </c>
      <c r="D1660" t="s">
        <v>11851</v>
      </c>
      <c r="E1660" t="s">
        <v>7816</v>
      </c>
      <c r="F1660" t="s">
        <v>7888</v>
      </c>
      <c r="G1660" t="s">
        <v>8105</v>
      </c>
      <c r="H1660">
        <v>105</v>
      </c>
    </row>
    <row r="1661" spans="1:8">
      <c r="A1661" t="s">
        <v>4857</v>
      </c>
      <c r="B1661" t="s">
        <v>10</v>
      </c>
      <c r="C1661">
        <v>1</v>
      </c>
      <c r="D1661" t="s">
        <v>11851</v>
      </c>
      <c r="E1661" t="s">
        <v>7816</v>
      </c>
      <c r="F1661" t="s">
        <v>7888</v>
      </c>
      <c r="G1661" t="s">
        <v>8105</v>
      </c>
      <c r="H1661">
        <v>104</v>
      </c>
    </row>
    <row r="1662" spans="1:8">
      <c r="A1662" t="s">
        <v>4859</v>
      </c>
      <c r="B1662" t="s">
        <v>10</v>
      </c>
      <c r="C1662">
        <v>1</v>
      </c>
      <c r="D1662" t="s">
        <v>11851</v>
      </c>
      <c r="E1662" t="s">
        <v>7816</v>
      </c>
      <c r="F1662" t="s">
        <v>7888</v>
      </c>
      <c r="G1662" t="s">
        <v>8105</v>
      </c>
      <c r="H1662">
        <v>94</v>
      </c>
    </row>
    <row r="1663" spans="1:8">
      <c r="A1663" t="s">
        <v>4861</v>
      </c>
      <c r="B1663" t="s">
        <v>10</v>
      </c>
      <c r="C1663">
        <v>1</v>
      </c>
      <c r="D1663" t="s">
        <v>11851</v>
      </c>
      <c r="E1663" t="s">
        <v>7816</v>
      </c>
      <c r="F1663" t="s">
        <v>7888</v>
      </c>
      <c r="G1663" t="s">
        <v>8105</v>
      </c>
      <c r="H1663">
        <v>105</v>
      </c>
    </row>
    <row r="1664" spans="1:8">
      <c r="A1664" t="s">
        <v>4863</v>
      </c>
      <c r="B1664" t="s">
        <v>10</v>
      </c>
      <c r="C1664">
        <v>1</v>
      </c>
      <c r="D1664" t="s">
        <v>11851</v>
      </c>
      <c r="E1664" t="s">
        <v>7816</v>
      </c>
      <c r="F1664" t="s">
        <v>7888</v>
      </c>
      <c r="G1664" t="s">
        <v>8105</v>
      </c>
      <c r="H1664">
        <v>109</v>
      </c>
    </row>
    <row r="1665" spans="1:8">
      <c r="A1665" t="s">
        <v>4865</v>
      </c>
      <c r="B1665" t="s">
        <v>10</v>
      </c>
      <c r="C1665">
        <v>1</v>
      </c>
      <c r="D1665" t="s">
        <v>11851</v>
      </c>
      <c r="E1665" t="s">
        <v>7816</v>
      </c>
      <c r="F1665" t="s">
        <v>7888</v>
      </c>
      <c r="G1665" t="s">
        <v>8105</v>
      </c>
      <c r="H1665">
        <v>87</v>
      </c>
    </row>
    <row r="1666" spans="1:8">
      <c r="A1666" t="s">
        <v>4867</v>
      </c>
      <c r="B1666" t="s">
        <v>10</v>
      </c>
      <c r="C1666">
        <v>1</v>
      </c>
      <c r="D1666" t="s">
        <v>11851</v>
      </c>
      <c r="E1666" t="s">
        <v>7816</v>
      </c>
      <c r="F1666" t="s">
        <v>7888</v>
      </c>
      <c r="G1666" t="s">
        <v>8105</v>
      </c>
      <c r="H1666">
        <v>105</v>
      </c>
    </row>
    <row r="1667" spans="1:8">
      <c r="A1667" t="s">
        <v>4869</v>
      </c>
      <c r="B1667" t="s">
        <v>10</v>
      </c>
      <c r="C1667">
        <v>1</v>
      </c>
      <c r="D1667" t="s">
        <v>11864</v>
      </c>
      <c r="E1667" t="s">
        <v>7816</v>
      </c>
      <c r="F1667" t="s">
        <v>7888</v>
      </c>
      <c r="G1667" t="s">
        <v>7889</v>
      </c>
      <c r="H1667">
        <v>108</v>
      </c>
    </row>
    <row r="1668" spans="1:8">
      <c r="A1668" t="s">
        <v>4877</v>
      </c>
      <c r="B1668" t="s">
        <v>10</v>
      </c>
      <c r="C1668">
        <v>1</v>
      </c>
      <c r="D1668" t="s">
        <v>11884</v>
      </c>
      <c r="E1668" t="s">
        <v>7816</v>
      </c>
      <c r="F1668" t="s">
        <v>7888</v>
      </c>
      <c r="G1668" t="s">
        <v>8105</v>
      </c>
      <c r="H1668">
        <v>105</v>
      </c>
    </row>
    <row r="1669" spans="1:8">
      <c r="A1669" t="s">
        <v>4879</v>
      </c>
      <c r="B1669" t="s">
        <v>10</v>
      </c>
      <c r="C1669">
        <v>1</v>
      </c>
      <c r="D1669" t="s">
        <v>11884</v>
      </c>
      <c r="E1669" t="s">
        <v>7816</v>
      </c>
      <c r="F1669" t="s">
        <v>7888</v>
      </c>
      <c r="G1669" t="s">
        <v>8105</v>
      </c>
      <c r="H1669">
        <v>105</v>
      </c>
    </row>
    <row r="1670" spans="1:8">
      <c r="A1670" t="s">
        <v>4881</v>
      </c>
      <c r="B1670" t="s">
        <v>10</v>
      </c>
      <c r="C1670">
        <v>1</v>
      </c>
      <c r="D1670" t="s">
        <v>11884</v>
      </c>
      <c r="E1670" t="s">
        <v>7816</v>
      </c>
      <c r="F1670" t="s">
        <v>7888</v>
      </c>
      <c r="G1670" t="s">
        <v>8105</v>
      </c>
      <c r="H1670">
        <v>105</v>
      </c>
    </row>
    <row r="1671" spans="1:8">
      <c r="A1671" t="s">
        <v>4883</v>
      </c>
      <c r="B1671" t="s">
        <v>10</v>
      </c>
      <c r="C1671">
        <v>1</v>
      </c>
      <c r="D1671" t="s">
        <v>11884</v>
      </c>
      <c r="E1671" t="s">
        <v>7816</v>
      </c>
      <c r="F1671" t="s">
        <v>7888</v>
      </c>
      <c r="G1671" t="s">
        <v>8105</v>
      </c>
      <c r="H1671">
        <v>105</v>
      </c>
    </row>
    <row r="1672" spans="1:8">
      <c r="A1672" t="s">
        <v>4885</v>
      </c>
      <c r="B1672" t="s">
        <v>10</v>
      </c>
      <c r="C1672">
        <v>1</v>
      </c>
      <c r="D1672" t="s">
        <v>11884</v>
      </c>
      <c r="E1672" t="s">
        <v>7816</v>
      </c>
      <c r="F1672" t="s">
        <v>7888</v>
      </c>
      <c r="G1672" t="s">
        <v>8105</v>
      </c>
      <c r="H1672">
        <v>105</v>
      </c>
    </row>
    <row r="1673" spans="1:8">
      <c r="A1673" t="s">
        <v>4887</v>
      </c>
      <c r="B1673" t="s">
        <v>10</v>
      </c>
      <c r="C1673">
        <v>1</v>
      </c>
      <c r="D1673" t="s">
        <v>11884</v>
      </c>
      <c r="E1673" t="s">
        <v>7816</v>
      </c>
      <c r="F1673" t="s">
        <v>7888</v>
      </c>
      <c r="G1673" t="s">
        <v>8105</v>
      </c>
      <c r="H1673">
        <v>102</v>
      </c>
    </row>
    <row r="1674" spans="1:8">
      <c r="A1674" t="s">
        <v>4901</v>
      </c>
      <c r="B1674" t="s">
        <v>10</v>
      </c>
      <c r="C1674">
        <v>1</v>
      </c>
      <c r="D1674" t="s">
        <v>11896</v>
      </c>
      <c r="E1674" t="s">
        <v>7816</v>
      </c>
      <c r="F1674" t="s">
        <v>7888</v>
      </c>
      <c r="G1674" t="s">
        <v>7985</v>
      </c>
      <c r="H1674">
        <v>420</v>
      </c>
    </row>
    <row r="1675" spans="1:8">
      <c r="A1675" t="s">
        <v>5151</v>
      </c>
      <c r="B1675" t="s">
        <v>10</v>
      </c>
      <c r="C1675">
        <v>1</v>
      </c>
      <c r="D1675" t="s">
        <v>9682</v>
      </c>
      <c r="E1675" t="s">
        <v>7816</v>
      </c>
      <c r="F1675" t="s">
        <v>7888</v>
      </c>
      <c r="G1675" t="s">
        <v>8105</v>
      </c>
      <c r="H1675">
        <v>105</v>
      </c>
    </row>
    <row r="1676" spans="1:8">
      <c r="A1676" t="s">
        <v>5153</v>
      </c>
      <c r="B1676" t="s">
        <v>10</v>
      </c>
      <c r="C1676">
        <v>1</v>
      </c>
      <c r="D1676" t="s">
        <v>9682</v>
      </c>
      <c r="E1676" t="s">
        <v>7816</v>
      </c>
      <c r="F1676" t="s">
        <v>7888</v>
      </c>
      <c r="G1676" t="s">
        <v>8105</v>
      </c>
      <c r="H1676">
        <v>105</v>
      </c>
    </row>
    <row r="1677" spans="1:8">
      <c r="A1677" t="s">
        <v>5155</v>
      </c>
      <c r="B1677" t="s">
        <v>10</v>
      </c>
      <c r="C1677">
        <v>1</v>
      </c>
      <c r="D1677" t="s">
        <v>9682</v>
      </c>
      <c r="E1677" t="s">
        <v>7816</v>
      </c>
      <c r="F1677" t="s">
        <v>7888</v>
      </c>
      <c r="G1677" t="s">
        <v>8105</v>
      </c>
      <c r="H1677">
        <v>104</v>
      </c>
    </row>
    <row r="1678" spans="1:8">
      <c r="A1678" t="s">
        <v>5157</v>
      </c>
      <c r="B1678" t="s">
        <v>10</v>
      </c>
      <c r="C1678">
        <v>1</v>
      </c>
      <c r="D1678" t="s">
        <v>9682</v>
      </c>
      <c r="E1678" t="s">
        <v>7816</v>
      </c>
      <c r="F1678" t="s">
        <v>7888</v>
      </c>
      <c r="G1678" t="s">
        <v>8105</v>
      </c>
      <c r="H1678">
        <v>105</v>
      </c>
    </row>
    <row r="1679" spans="1:8">
      <c r="A1679" t="s">
        <v>5159</v>
      </c>
      <c r="B1679" t="s">
        <v>10</v>
      </c>
      <c r="C1679">
        <v>1</v>
      </c>
      <c r="D1679" t="s">
        <v>9682</v>
      </c>
      <c r="E1679" t="s">
        <v>7816</v>
      </c>
      <c r="F1679" t="s">
        <v>7888</v>
      </c>
      <c r="G1679" t="s">
        <v>8105</v>
      </c>
      <c r="H1679">
        <v>105</v>
      </c>
    </row>
    <row r="1680" spans="1:8">
      <c r="A1680" t="s">
        <v>5161</v>
      </c>
      <c r="B1680" t="s">
        <v>10</v>
      </c>
      <c r="C1680">
        <v>1</v>
      </c>
      <c r="D1680" t="s">
        <v>9682</v>
      </c>
      <c r="E1680" t="s">
        <v>7816</v>
      </c>
      <c r="F1680" t="s">
        <v>7888</v>
      </c>
      <c r="G1680" t="s">
        <v>8105</v>
      </c>
      <c r="H1680">
        <v>104</v>
      </c>
    </row>
    <row r="1681" spans="1:8">
      <c r="A1681" t="s">
        <v>5163</v>
      </c>
      <c r="B1681" t="s">
        <v>10</v>
      </c>
      <c r="C1681">
        <v>1</v>
      </c>
      <c r="D1681" t="s">
        <v>9682</v>
      </c>
      <c r="E1681" t="s">
        <v>7816</v>
      </c>
      <c r="F1681" t="s">
        <v>7888</v>
      </c>
      <c r="G1681" t="s">
        <v>8105</v>
      </c>
      <c r="H1681">
        <v>105</v>
      </c>
    </row>
    <row r="1682" spans="1:8">
      <c r="A1682" t="s">
        <v>5165</v>
      </c>
      <c r="B1682" t="s">
        <v>10</v>
      </c>
      <c r="C1682">
        <v>1</v>
      </c>
      <c r="D1682" t="s">
        <v>12108</v>
      </c>
      <c r="E1682" t="s">
        <v>7816</v>
      </c>
      <c r="F1682" t="s">
        <v>7888</v>
      </c>
      <c r="G1682" t="s">
        <v>8105</v>
      </c>
      <c r="H1682">
        <v>107</v>
      </c>
    </row>
    <row r="1683" spans="1:8">
      <c r="A1683" t="s">
        <v>5227</v>
      </c>
      <c r="B1683" t="s">
        <v>10</v>
      </c>
      <c r="C1683">
        <v>1</v>
      </c>
      <c r="D1683" t="s">
        <v>12169</v>
      </c>
      <c r="E1683" t="s">
        <v>7816</v>
      </c>
      <c r="F1683" t="s">
        <v>7888</v>
      </c>
      <c r="G1683" t="s">
        <v>8105</v>
      </c>
      <c r="H1683">
        <v>105</v>
      </c>
    </row>
    <row r="1684" spans="1:8">
      <c r="A1684" t="s">
        <v>5229</v>
      </c>
      <c r="B1684" t="s">
        <v>10</v>
      </c>
      <c r="C1684">
        <v>1</v>
      </c>
      <c r="D1684" t="s">
        <v>12169</v>
      </c>
      <c r="E1684" t="s">
        <v>7816</v>
      </c>
      <c r="F1684" t="s">
        <v>7888</v>
      </c>
      <c r="G1684" t="s">
        <v>8105</v>
      </c>
      <c r="H1684">
        <v>104</v>
      </c>
    </row>
    <row r="1685" spans="1:8">
      <c r="A1685" t="s">
        <v>5231</v>
      </c>
      <c r="B1685" t="s">
        <v>10</v>
      </c>
      <c r="C1685">
        <v>1</v>
      </c>
      <c r="D1685" t="s">
        <v>12176</v>
      </c>
      <c r="E1685" t="s">
        <v>7816</v>
      </c>
      <c r="F1685" t="s">
        <v>7888</v>
      </c>
      <c r="G1685" t="s">
        <v>8105</v>
      </c>
      <c r="H1685">
        <v>104</v>
      </c>
    </row>
    <row r="1686" spans="1:8">
      <c r="A1686" t="s">
        <v>5233</v>
      </c>
      <c r="B1686" t="s">
        <v>10</v>
      </c>
      <c r="C1686">
        <v>1</v>
      </c>
      <c r="D1686" t="s">
        <v>12176</v>
      </c>
      <c r="E1686" t="s">
        <v>7816</v>
      </c>
      <c r="F1686" t="s">
        <v>7888</v>
      </c>
      <c r="G1686" t="s">
        <v>8105</v>
      </c>
      <c r="H1686">
        <v>100</v>
      </c>
    </row>
    <row r="1687" spans="1:8">
      <c r="A1687" t="s">
        <v>5235</v>
      </c>
      <c r="B1687" t="s">
        <v>10</v>
      </c>
      <c r="C1687">
        <v>1</v>
      </c>
      <c r="D1687" t="s">
        <v>12176</v>
      </c>
      <c r="E1687" t="s">
        <v>7816</v>
      </c>
      <c r="F1687" t="s">
        <v>7888</v>
      </c>
      <c r="G1687" t="s">
        <v>8105</v>
      </c>
      <c r="H1687">
        <v>105</v>
      </c>
    </row>
    <row r="1688" spans="1:8">
      <c r="A1688" t="s">
        <v>5237</v>
      </c>
      <c r="B1688" t="s">
        <v>10</v>
      </c>
      <c r="C1688">
        <v>1</v>
      </c>
      <c r="D1688" t="s">
        <v>12181</v>
      </c>
      <c r="E1688" t="s">
        <v>7816</v>
      </c>
      <c r="F1688" t="s">
        <v>7888</v>
      </c>
      <c r="G1688" t="s">
        <v>8105</v>
      </c>
      <c r="H1688">
        <v>105</v>
      </c>
    </row>
    <row r="1689" spans="1:8">
      <c r="A1689" t="s">
        <v>5239</v>
      </c>
      <c r="B1689" t="s">
        <v>10</v>
      </c>
      <c r="C1689">
        <v>1</v>
      </c>
      <c r="D1689" t="s">
        <v>12187</v>
      </c>
      <c r="E1689" t="s">
        <v>7816</v>
      </c>
      <c r="F1689" t="s">
        <v>7888</v>
      </c>
      <c r="G1689" t="s">
        <v>7889</v>
      </c>
      <c r="H1689">
        <v>122</v>
      </c>
    </row>
    <row r="1690" spans="1:8">
      <c r="A1690" t="s">
        <v>5241</v>
      </c>
      <c r="B1690" t="s">
        <v>10</v>
      </c>
      <c r="C1690">
        <v>1</v>
      </c>
      <c r="D1690" t="s">
        <v>12187</v>
      </c>
      <c r="E1690" t="s">
        <v>7816</v>
      </c>
      <c r="F1690" t="s">
        <v>7888</v>
      </c>
      <c r="G1690" t="s">
        <v>7889</v>
      </c>
      <c r="H1690">
        <v>112</v>
      </c>
    </row>
    <row r="1691" spans="1:8">
      <c r="A1691" t="s">
        <v>5243</v>
      </c>
      <c r="B1691" t="s">
        <v>10</v>
      </c>
      <c r="C1691">
        <v>1</v>
      </c>
      <c r="D1691" t="s">
        <v>11429</v>
      </c>
      <c r="E1691" t="s">
        <v>7816</v>
      </c>
      <c r="F1691" t="s">
        <v>7888</v>
      </c>
      <c r="G1691" t="s">
        <v>8105</v>
      </c>
      <c r="H1691">
        <v>110</v>
      </c>
    </row>
    <row r="1692" spans="1:8">
      <c r="A1692" t="s">
        <v>5245</v>
      </c>
      <c r="B1692" t="s">
        <v>10</v>
      </c>
      <c r="C1692">
        <v>1</v>
      </c>
      <c r="D1692" t="s">
        <v>12191</v>
      </c>
      <c r="E1692" t="s">
        <v>7816</v>
      </c>
      <c r="F1692" t="s">
        <v>7888</v>
      </c>
      <c r="G1692" t="s">
        <v>8105</v>
      </c>
      <c r="H1692">
        <v>111</v>
      </c>
    </row>
    <row r="1693" spans="1:8">
      <c r="A1693" t="s">
        <v>5247</v>
      </c>
      <c r="B1693" t="s">
        <v>10</v>
      </c>
      <c r="C1693">
        <v>1</v>
      </c>
      <c r="D1693" t="s">
        <v>12191</v>
      </c>
      <c r="E1693" t="s">
        <v>7816</v>
      </c>
      <c r="F1693" t="s">
        <v>7888</v>
      </c>
      <c r="G1693" t="s">
        <v>8105</v>
      </c>
      <c r="H1693">
        <v>110</v>
      </c>
    </row>
    <row r="1694" spans="1:8">
      <c r="A1694" t="s">
        <v>5249</v>
      </c>
      <c r="B1694" t="s">
        <v>10</v>
      </c>
      <c r="C1694">
        <v>1</v>
      </c>
      <c r="D1694" t="s">
        <v>12194</v>
      </c>
      <c r="E1694" t="s">
        <v>7816</v>
      </c>
      <c r="F1694" t="s">
        <v>7888</v>
      </c>
      <c r="G1694" t="s">
        <v>8105</v>
      </c>
      <c r="H1694">
        <v>105</v>
      </c>
    </row>
    <row r="1695" spans="1:8">
      <c r="A1695" t="s">
        <v>5251</v>
      </c>
      <c r="B1695" t="s">
        <v>10</v>
      </c>
      <c r="C1695">
        <v>1</v>
      </c>
      <c r="D1695" t="s">
        <v>12194</v>
      </c>
      <c r="E1695" t="s">
        <v>7816</v>
      </c>
      <c r="F1695" t="s">
        <v>7888</v>
      </c>
      <c r="G1695" t="s">
        <v>8105</v>
      </c>
      <c r="H1695">
        <v>115</v>
      </c>
    </row>
    <row r="1696" spans="1:8">
      <c r="A1696" t="s">
        <v>5253</v>
      </c>
      <c r="B1696" t="s">
        <v>10</v>
      </c>
      <c r="C1696">
        <v>1</v>
      </c>
      <c r="D1696" t="s">
        <v>12194</v>
      </c>
      <c r="E1696" t="s">
        <v>7816</v>
      </c>
      <c r="F1696" t="s">
        <v>7888</v>
      </c>
      <c r="G1696" t="s">
        <v>8105</v>
      </c>
      <c r="H1696">
        <v>104</v>
      </c>
    </row>
    <row r="1697" spans="1:8">
      <c r="A1697" t="s">
        <v>5255</v>
      </c>
      <c r="B1697" t="s">
        <v>10</v>
      </c>
      <c r="C1697">
        <v>1</v>
      </c>
      <c r="D1697" t="s">
        <v>12201</v>
      </c>
      <c r="E1697" t="s">
        <v>7816</v>
      </c>
      <c r="F1697" t="s">
        <v>7888</v>
      </c>
      <c r="G1697" t="s">
        <v>8105</v>
      </c>
      <c r="H1697">
        <v>82</v>
      </c>
    </row>
    <row r="1698" spans="1:8">
      <c r="A1698" t="s">
        <v>5257</v>
      </c>
      <c r="B1698" t="s">
        <v>10</v>
      </c>
      <c r="C1698">
        <v>1</v>
      </c>
      <c r="D1698" t="s">
        <v>12204</v>
      </c>
      <c r="E1698" t="s">
        <v>7816</v>
      </c>
      <c r="F1698" t="s">
        <v>7888</v>
      </c>
      <c r="G1698" t="s">
        <v>7889</v>
      </c>
      <c r="H1698">
        <v>112</v>
      </c>
    </row>
    <row r="1699" spans="1:8">
      <c r="A1699" t="s">
        <v>5389</v>
      </c>
      <c r="B1699" t="s">
        <v>10</v>
      </c>
      <c r="C1699">
        <v>1</v>
      </c>
      <c r="D1699" t="s">
        <v>12300</v>
      </c>
      <c r="E1699" t="s">
        <v>7816</v>
      </c>
      <c r="F1699" t="s">
        <v>7888</v>
      </c>
      <c r="G1699" t="s">
        <v>7889</v>
      </c>
      <c r="H1699">
        <v>108</v>
      </c>
    </row>
    <row r="1700" spans="1:8">
      <c r="A1700" t="s">
        <v>5475</v>
      </c>
      <c r="B1700" t="s">
        <v>10</v>
      </c>
      <c r="C1700">
        <v>1</v>
      </c>
      <c r="D1700" t="s">
        <v>12379</v>
      </c>
      <c r="E1700" t="s">
        <v>7816</v>
      </c>
      <c r="F1700" t="s">
        <v>7888</v>
      </c>
      <c r="G1700" t="s">
        <v>12381</v>
      </c>
      <c r="H1700">
        <v>156</v>
      </c>
    </row>
    <row r="1701" spans="1:8">
      <c r="A1701" t="s">
        <v>5539</v>
      </c>
      <c r="B1701" t="s">
        <v>10</v>
      </c>
      <c r="C1701">
        <v>1</v>
      </c>
      <c r="D1701" t="s">
        <v>12433</v>
      </c>
      <c r="E1701" t="s">
        <v>7816</v>
      </c>
      <c r="F1701" t="s">
        <v>7888</v>
      </c>
      <c r="G1701" t="s">
        <v>8105</v>
      </c>
      <c r="H1701">
        <v>104</v>
      </c>
    </row>
    <row r="1702" spans="1:8">
      <c r="A1702" t="s">
        <v>5541</v>
      </c>
      <c r="B1702" t="s">
        <v>10</v>
      </c>
      <c r="C1702">
        <v>1</v>
      </c>
      <c r="D1702" t="s">
        <v>12433</v>
      </c>
      <c r="E1702" t="s">
        <v>7816</v>
      </c>
      <c r="F1702" t="s">
        <v>7888</v>
      </c>
      <c r="G1702" t="s">
        <v>8105</v>
      </c>
      <c r="H1702">
        <v>105</v>
      </c>
    </row>
    <row r="1703" spans="1:8">
      <c r="A1703" t="s">
        <v>5543</v>
      </c>
      <c r="B1703" t="s">
        <v>10</v>
      </c>
      <c r="C1703">
        <v>1</v>
      </c>
      <c r="D1703" t="s">
        <v>11226</v>
      </c>
      <c r="E1703" t="s">
        <v>7816</v>
      </c>
      <c r="F1703" t="s">
        <v>7888</v>
      </c>
      <c r="G1703" t="s">
        <v>8105</v>
      </c>
      <c r="H1703">
        <v>105</v>
      </c>
    </row>
    <row r="1704" spans="1:8">
      <c r="A1704" t="s">
        <v>5545</v>
      </c>
      <c r="B1704" t="s">
        <v>10</v>
      </c>
      <c r="C1704">
        <v>1</v>
      </c>
      <c r="D1704" t="s">
        <v>11226</v>
      </c>
      <c r="E1704" t="s">
        <v>7816</v>
      </c>
      <c r="F1704" t="s">
        <v>7888</v>
      </c>
      <c r="G1704" t="s">
        <v>8105</v>
      </c>
      <c r="H1704">
        <v>104</v>
      </c>
    </row>
    <row r="1705" spans="1:8">
      <c r="A1705" t="s">
        <v>5547</v>
      </c>
      <c r="B1705" t="s">
        <v>10</v>
      </c>
      <c r="C1705">
        <v>1</v>
      </c>
      <c r="D1705" t="s">
        <v>11226</v>
      </c>
      <c r="E1705" t="s">
        <v>7816</v>
      </c>
      <c r="F1705" t="s">
        <v>7888</v>
      </c>
      <c r="G1705" t="s">
        <v>8105</v>
      </c>
      <c r="H1705">
        <v>105</v>
      </c>
    </row>
    <row r="1706" spans="1:8">
      <c r="A1706" t="s">
        <v>5549</v>
      </c>
      <c r="B1706" t="s">
        <v>10</v>
      </c>
      <c r="C1706">
        <v>1</v>
      </c>
      <c r="D1706" t="s">
        <v>12447</v>
      </c>
      <c r="E1706" t="s">
        <v>7816</v>
      </c>
      <c r="F1706" t="s">
        <v>7888</v>
      </c>
      <c r="G1706" t="s">
        <v>8105</v>
      </c>
      <c r="H1706">
        <v>105</v>
      </c>
    </row>
    <row r="1707" spans="1:8">
      <c r="A1707" t="s">
        <v>5551</v>
      </c>
      <c r="B1707" t="s">
        <v>10</v>
      </c>
      <c r="C1707">
        <v>1</v>
      </c>
      <c r="D1707" t="s">
        <v>12447</v>
      </c>
      <c r="E1707" t="s">
        <v>7816</v>
      </c>
      <c r="F1707" t="s">
        <v>7888</v>
      </c>
      <c r="G1707" t="s">
        <v>8105</v>
      </c>
      <c r="H1707">
        <v>105</v>
      </c>
    </row>
    <row r="1708" spans="1:8">
      <c r="A1708" t="s">
        <v>5553</v>
      </c>
      <c r="B1708" t="s">
        <v>10</v>
      </c>
      <c r="C1708">
        <v>1</v>
      </c>
      <c r="D1708" t="s">
        <v>12447</v>
      </c>
      <c r="E1708" t="s">
        <v>7816</v>
      </c>
      <c r="F1708" t="s">
        <v>7888</v>
      </c>
      <c r="G1708" t="s">
        <v>8105</v>
      </c>
      <c r="H1708">
        <v>105</v>
      </c>
    </row>
    <row r="1709" spans="1:8">
      <c r="A1709" t="s">
        <v>5719</v>
      </c>
      <c r="B1709" t="s">
        <v>10</v>
      </c>
      <c r="C1709">
        <v>1</v>
      </c>
      <c r="D1709" t="s">
        <v>12598</v>
      </c>
      <c r="E1709" t="s">
        <v>7816</v>
      </c>
      <c r="F1709" t="s">
        <v>7888</v>
      </c>
      <c r="G1709" t="s">
        <v>7889</v>
      </c>
      <c r="H1709">
        <v>108</v>
      </c>
    </row>
    <row r="1710" spans="1:8">
      <c r="A1710" t="s">
        <v>5779</v>
      </c>
      <c r="B1710" t="s">
        <v>10</v>
      </c>
      <c r="C1710">
        <v>1</v>
      </c>
      <c r="D1710" t="s">
        <v>12649</v>
      </c>
      <c r="E1710" t="s">
        <v>7816</v>
      </c>
      <c r="F1710" t="s">
        <v>7888</v>
      </c>
      <c r="G1710" t="s">
        <v>7889</v>
      </c>
      <c r="H1710">
        <v>76</v>
      </c>
    </row>
    <row r="1711" spans="1:8">
      <c r="A1711" t="s">
        <v>5781</v>
      </c>
      <c r="B1711" t="s">
        <v>10</v>
      </c>
      <c r="C1711">
        <v>1</v>
      </c>
      <c r="D1711" t="s">
        <v>12652</v>
      </c>
      <c r="E1711" t="s">
        <v>7816</v>
      </c>
      <c r="F1711" t="s">
        <v>7888</v>
      </c>
      <c r="G1711" t="s">
        <v>7889</v>
      </c>
      <c r="H1711">
        <v>104</v>
      </c>
    </row>
    <row r="1712" spans="1:8">
      <c r="A1712" t="s">
        <v>5855</v>
      </c>
      <c r="B1712" t="s">
        <v>10</v>
      </c>
      <c r="C1712">
        <v>1</v>
      </c>
      <c r="D1712" t="s">
        <v>12710</v>
      </c>
      <c r="E1712" t="s">
        <v>7816</v>
      </c>
      <c r="F1712" t="s">
        <v>7888</v>
      </c>
      <c r="G1712" t="s">
        <v>12712</v>
      </c>
      <c r="H1712">
        <v>113</v>
      </c>
    </row>
    <row r="1713" spans="1:8">
      <c r="A1713" t="s">
        <v>5913</v>
      </c>
      <c r="B1713" t="s">
        <v>10</v>
      </c>
      <c r="C1713">
        <v>1</v>
      </c>
      <c r="D1713" t="s">
        <v>11422</v>
      </c>
      <c r="E1713" t="s">
        <v>7816</v>
      </c>
      <c r="F1713" t="s">
        <v>7888</v>
      </c>
      <c r="G1713" t="s">
        <v>8105</v>
      </c>
      <c r="H1713">
        <v>104</v>
      </c>
    </row>
    <row r="1714" spans="1:8">
      <c r="A1714" t="s">
        <v>5915</v>
      </c>
      <c r="B1714" t="s">
        <v>10</v>
      </c>
      <c r="C1714">
        <v>1</v>
      </c>
      <c r="D1714" t="s">
        <v>12796</v>
      </c>
      <c r="E1714" t="s">
        <v>7816</v>
      </c>
      <c r="F1714" t="s">
        <v>7888</v>
      </c>
      <c r="G1714" t="s">
        <v>7889</v>
      </c>
      <c r="H1714">
        <v>108</v>
      </c>
    </row>
    <row r="1715" spans="1:8">
      <c r="A1715" t="s">
        <v>5917</v>
      </c>
      <c r="B1715" t="s">
        <v>10</v>
      </c>
      <c r="C1715">
        <v>1</v>
      </c>
      <c r="D1715" t="s">
        <v>12796</v>
      </c>
      <c r="E1715" t="s">
        <v>7816</v>
      </c>
      <c r="F1715" t="s">
        <v>7888</v>
      </c>
      <c r="G1715" t="s">
        <v>7889</v>
      </c>
      <c r="H1715">
        <v>103</v>
      </c>
    </row>
    <row r="1716" spans="1:8">
      <c r="A1716" t="s">
        <v>6097</v>
      </c>
      <c r="B1716" t="s">
        <v>10</v>
      </c>
      <c r="C1716">
        <v>1</v>
      </c>
      <c r="D1716" t="s">
        <v>12930</v>
      </c>
      <c r="E1716" t="s">
        <v>7816</v>
      </c>
      <c r="F1716" t="s">
        <v>7888</v>
      </c>
      <c r="G1716" t="s">
        <v>8105</v>
      </c>
      <c r="H1716">
        <v>565</v>
      </c>
    </row>
    <row r="1717" spans="1:8">
      <c r="B1717" t="s">
        <v>6098</v>
      </c>
      <c r="C1717">
        <v>2</v>
      </c>
      <c r="D1717" t="s">
        <v>12930</v>
      </c>
      <c r="E1717" t="s">
        <v>7816</v>
      </c>
      <c r="F1717" t="s">
        <v>7888</v>
      </c>
      <c r="G1717" t="s">
        <v>8105</v>
      </c>
      <c r="H1717">
        <v>565</v>
      </c>
    </row>
    <row r="1718" spans="1:8">
      <c r="A1718" t="s">
        <v>6113</v>
      </c>
      <c r="B1718" t="s">
        <v>10</v>
      </c>
      <c r="C1718">
        <v>1</v>
      </c>
      <c r="D1718" t="s">
        <v>12953</v>
      </c>
      <c r="E1718" t="s">
        <v>7816</v>
      </c>
      <c r="F1718" t="s">
        <v>7888</v>
      </c>
      <c r="G1718" t="s">
        <v>8105</v>
      </c>
      <c r="H1718">
        <v>104</v>
      </c>
    </row>
    <row r="1719" spans="1:8">
      <c r="A1719" t="s">
        <v>6115</v>
      </c>
      <c r="B1719" t="s">
        <v>10</v>
      </c>
      <c r="C1719">
        <v>1</v>
      </c>
      <c r="D1719" t="s">
        <v>12953</v>
      </c>
      <c r="E1719" t="s">
        <v>7816</v>
      </c>
      <c r="F1719" t="s">
        <v>7888</v>
      </c>
      <c r="G1719" t="s">
        <v>8105</v>
      </c>
      <c r="H1719">
        <v>105</v>
      </c>
    </row>
    <row r="1720" spans="1:8">
      <c r="A1720" t="s">
        <v>6117</v>
      </c>
      <c r="B1720" t="s">
        <v>10</v>
      </c>
      <c r="C1720">
        <v>1</v>
      </c>
      <c r="D1720" t="s">
        <v>12953</v>
      </c>
      <c r="E1720" t="s">
        <v>7816</v>
      </c>
      <c r="F1720" t="s">
        <v>7888</v>
      </c>
      <c r="G1720" t="s">
        <v>8105</v>
      </c>
      <c r="H1720">
        <v>103</v>
      </c>
    </row>
    <row r="1721" spans="1:8">
      <c r="A1721" t="s">
        <v>6119</v>
      </c>
      <c r="B1721" t="s">
        <v>10</v>
      </c>
      <c r="C1721">
        <v>1</v>
      </c>
      <c r="D1721" t="s">
        <v>12953</v>
      </c>
      <c r="E1721" t="s">
        <v>7816</v>
      </c>
      <c r="F1721" t="s">
        <v>7888</v>
      </c>
      <c r="G1721" t="s">
        <v>8105</v>
      </c>
      <c r="H1721">
        <v>104</v>
      </c>
    </row>
    <row r="1722" spans="1:8">
      <c r="A1722" t="s">
        <v>6121</v>
      </c>
      <c r="B1722" t="s">
        <v>6126</v>
      </c>
      <c r="C1722">
        <v>6</v>
      </c>
      <c r="D1722" t="s">
        <v>12953</v>
      </c>
      <c r="E1722" t="s">
        <v>7816</v>
      </c>
      <c r="F1722" t="s">
        <v>7888</v>
      </c>
      <c r="G1722" t="s">
        <v>8105</v>
      </c>
      <c r="H1722">
        <v>4340</v>
      </c>
    </row>
    <row r="1723" spans="1:8">
      <c r="B1723" t="s">
        <v>10</v>
      </c>
      <c r="C1723">
        <v>1</v>
      </c>
      <c r="D1723" t="s">
        <v>12953</v>
      </c>
      <c r="E1723" t="s">
        <v>7816</v>
      </c>
      <c r="F1723" t="s">
        <v>7888</v>
      </c>
      <c r="G1723" t="s">
        <v>8105</v>
      </c>
      <c r="H1723">
        <v>4340</v>
      </c>
    </row>
    <row r="1724" spans="1:8">
      <c r="B1724" t="s">
        <v>6124</v>
      </c>
      <c r="C1724">
        <v>3</v>
      </c>
      <c r="D1724" t="s">
        <v>12953</v>
      </c>
      <c r="E1724" t="s">
        <v>7816</v>
      </c>
      <c r="F1724" t="s">
        <v>7888</v>
      </c>
      <c r="G1724" t="s">
        <v>8105</v>
      </c>
      <c r="H1724">
        <v>4340</v>
      </c>
    </row>
    <row r="1725" spans="1:8">
      <c r="B1725" t="s">
        <v>6122</v>
      </c>
      <c r="C1725">
        <v>1</v>
      </c>
      <c r="D1725" t="s">
        <v>12953</v>
      </c>
      <c r="E1725" t="s">
        <v>7816</v>
      </c>
      <c r="F1725" t="s">
        <v>7888</v>
      </c>
      <c r="G1725" t="s">
        <v>8105</v>
      </c>
      <c r="H1725">
        <v>4340</v>
      </c>
    </row>
    <row r="1726" spans="1:8">
      <c r="A1726" t="s">
        <v>6129</v>
      </c>
      <c r="B1726" t="s">
        <v>10</v>
      </c>
      <c r="C1726">
        <v>1</v>
      </c>
      <c r="D1726" t="s">
        <v>12953</v>
      </c>
      <c r="E1726" t="s">
        <v>7816</v>
      </c>
      <c r="F1726" t="s">
        <v>7888</v>
      </c>
      <c r="G1726" t="s">
        <v>8105</v>
      </c>
      <c r="H1726">
        <v>623</v>
      </c>
    </row>
    <row r="1727" spans="1:8">
      <c r="B1727" t="s">
        <v>6132</v>
      </c>
      <c r="C1727">
        <v>1</v>
      </c>
      <c r="D1727" t="s">
        <v>12953</v>
      </c>
      <c r="E1727" t="s">
        <v>7816</v>
      </c>
      <c r="F1727" t="s">
        <v>7888</v>
      </c>
      <c r="G1727" t="s">
        <v>8105</v>
      </c>
      <c r="H1727">
        <v>623</v>
      </c>
    </row>
    <row r="1728" spans="1:8">
      <c r="B1728" t="s">
        <v>6130</v>
      </c>
      <c r="C1728">
        <v>1</v>
      </c>
      <c r="D1728" t="s">
        <v>12953</v>
      </c>
      <c r="E1728" t="s">
        <v>7816</v>
      </c>
      <c r="F1728" t="s">
        <v>7888</v>
      </c>
      <c r="G1728" t="s">
        <v>8105</v>
      </c>
      <c r="H1728">
        <v>623</v>
      </c>
    </row>
    <row r="1729" spans="1:8">
      <c r="A1729" t="s">
        <v>6135</v>
      </c>
      <c r="B1729" t="s">
        <v>10</v>
      </c>
      <c r="C1729">
        <v>1</v>
      </c>
      <c r="D1729" t="s">
        <v>12953</v>
      </c>
      <c r="E1729" t="s">
        <v>7816</v>
      </c>
      <c r="F1729" t="s">
        <v>7888</v>
      </c>
      <c r="G1729" t="s">
        <v>8105</v>
      </c>
      <c r="H1729">
        <v>105</v>
      </c>
    </row>
    <row r="1730" spans="1:8">
      <c r="A1730" t="s">
        <v>6137</v>
      </c>
      <c r="B1730" t="s">
        <v>10</v>
      </c>
      <c r="C1730">
        <v>1</v>
      </c>
      <c r="D1730" t="s">
        <v>12953</v>
      </c>
      <c r="E1730" t="s">
        <v>7816</v>
      </c>
      <c r="F1730" t="s">
        <v>7888</v>
      </c>
      <c r="G1730" t="s">
        <v>8105</v>
      </c>
      <c r="H1730">
        <v>86</v>
      </c>
    </row>
    <row r="1731" spans="1:8">
      <c r="A1731" t="s">
        <v>6139</v>
      </c>
      <c r="B1731" t="s">
        <v>10</v>
      </c>
      <c r="C1731">
        <v>1</v>
      </c>
      <c r="D1731" t="s">
        <v>12953</v>
      </c>
      <c r="E1731" t="s">
        <v>7816</v>
      </c>
      <c r="F1731" t="s">
        <v>7888</v>
      </c>
      <c r="G1731" t="s">
        <v>8105</v>
      </c>
      <c r="H1731">
        <v>105</v>
      </c>
    </row>
    <row r="1732" spans="1:8">
      <c r="A1732" t="s">
        <v>6141</v>
      </c>
      <c r="B1732" t="s">
        <v>10</v>
      </c>
      <c r="C1732">
        <v>1</v>
      </c>
      <c r="D1732" t="s">
        <v>12953</v>
      </c>
      <c r="E1732" t="s">
        <v>7816</v>
      </c>
      <c r="F1732" t="s">
        <v>7888</v>
      </c>
      <c r="G1732" t="s">
        <v>8105</v>
      </c>
      <c r="H1732">
        <v>104</v>
      </c>
    </row>
    <row r="1733" spans="1:8">
      <c r="A1733" t="s">
        <v>6203</v>
      </c>
      <c r="B1733" t="s">
        <v>10</v>
      </c>
      <c r="C1733">
        <v>1</v>
      </c>
      <c r="D1733" t="s">
        <v>13029</v>
      </c>
      <c r="E1733" t="s">
        <v>7816</v>
      </c>
      <c r="F1733" t="s">
        <v>7888</v>
      </c>
      <c r="G1733" t="s">
        <v>8105</v>
      </c>
      <c r="H1733">
        <v>128</v>
      </c>
    </row>
    <row r="1734" spans="1:8">
      <c r="A1734" t="s">
        <v>6205</v>
      </c>
      <c r="B1734" t="s">
        <v>10</v>
      </c>
      <c r="C1734">
        <v>1</v>
      </c>
      <c r="D1734" t="s">
        <v>13029</v>
      </c>
      <c r="E1734" t="s">
        <v>7816</v>
      </c>
      <c r="F1734" t="s">
        <v>7888</v>
      </c>
      <c r="G1734" t="s">
        <v>8105</v>
      </c>
      <c r="H1734">
        <v>105</v>
      </c>
    </row>
    <row r="1735" spans="1:8">
      <c r="A1735" t="s">
        <v>6207</v>
      </c>
      <c r="B1735" t="s">
        <v>10</v>
      </c>
      <c r="C1735">
        <v>1</v>
      </c>
      <c r="D1735" t="s">
        <v>12194</v>
      </c>
      <c r="E1735" t="s">
        <v>7816</v>
      </c>
      <c r="F1735" t="s">
        <v>7888</v>
      </c>
      <c r="G1735" t="s">
        <v>8105</v>
      </c>
      <c r="H1735">
        <v>104</v>
      </c>
    </row>
    <row r="1736" spans="1:8">
      <c r="A1736" t="s">
        <v>6209</v>
      </c>
      <c r="B1736" t="s">
        <v>10</v>
      </c>
      <c r="C1736">
        <v>1</v>
      </c>
      <c r="D1736" t="s">
        <v>13037</v>
      </c>
      <c r="E1736" t="s">
        <v>7816</v>
      </c>
      <c r="F1736" t="s">
        <v>7888</v>
      </c>
      <c r="G1736" t="s">
        <v>8105</v>
      </c>
      <c r="H1736">
        <v>105</v>
      </c>
    </row>
    <row r="1737" spans="1:8">
      <c r="A1737" t="s">
        <v>6211</v>
      </c>
      <c r="B1737" t="s">
        <v>10</v>
      </c>
      <c r="C1737">
        <v>1</v>
      </c>
      <c r="D1737" t="s">
        <v>13037</v>
      </c>
      <c r="E1737" t="s">
        <v>7816</v>
      </c>
      <c r="F1737" t="s">
        <v>7888</v>
      </c>
      <c r="G1737" t="s">
        <v>8105</v>
      </c>
      <c r="H1737">
        <v>105</v>
      </c>
    </row>
    <row r="1738" spans="1:8">
      <c r="A1738" t="s">
        <v>6213</v>
      </c>
      <c r="B1738" t="s">
        <v>10</v>
      </c>
      <c r="C1738">
        <v>1</v>
      </c>
      <c r="D1738" t="s">
        <v>13043</v>
      </c>
      <c r="E1738" t="s">
        <v>7816</v>
      </c>
      <c r="F1738" t="s">
        <v>7888</v>
      </c>
      <c r="G1738" t="s">
        <v>8105</v>
      </c>
      <c r="H1738">
        <v>104</v>
      </c>
    </row>
    <row r="1739" spans="1:8">
      <c r="A1739" t="s">
        <v>6215</v>
      </c>
      <c r="B1739" t="s">
        <v>10</v>
      </c>
      <c r="C1739">
        <v>1</v>
      </c>
      <c r="D1739" t="s">
        <v>13043</v>
      </c>
      <c r="E1739" t="s">
        <v>7816</v>
      </c>
      <c r="F1739" t="s">
        <v>7888</v>
      </c>
      <c r="G1739" t="s">
        <v>8105</v>
      </c>
      <c r="H1739">
        <v>105</v>
      </c>
    </row>
    <row r="1740" spans="1:8">
      <c r="A1740" t="s">
        <v>6281</v>
      </c>
      <c r="B1740" t="s">
        <v>10</v>
      </c>
      <c r="C1740">
        <v>1</v>
      </c>
      <c r="D1740" t="s">
        <v>13099</v>
      </c>
      <c r="E1740" t="s">
        <v>7816</v>
      </c>
      <c r="F1740" t="s">
        <v>7888</v>
      </c>
      <c r="G1740" t="s">
        <v>8105</v>
      </c>
      <c r="H1740">
        <v>105</v>
      </c>
    </row>
    <row r="1741" spans="1:8">
      <c r="A1741" t="s">
        <v>6283</v>
      </c>
      <c r="B1741" t="s">
        <v>10</v>
      </c>
      <c r="C1741">
        <v>1</v>
      </c>
      <c r="D1741" t="s">
        <v>13099</v>
      </c>
      <c r="E1741" t="s">
        <v>7816</v>
      </c>
      <c r="F1741" t="s">
        <v>7888</v>
      </c>
      <c r="G1741" t="s">
        <v>8105</v>
      </c>
      <c r="H1741">
        <v>465</v>
      </c>
    </row>
    <row r="1742" spans="1:8">
      <c r="A1742" t="s">
        <v>6297</v>
      </c>
      <c r="B1742" t="s">
        <v>10</v>
      </c>
      <c r="C1742">
        <v>1</v>
      </c>
      <c r="D1742" t="s">
        <v>13130</v>
      </c>
      <c r="E1742" t="s">
        <v>7816</v>
      </c>
      <c r="F1742" t="s">
        <v>7888</v>
      </c>
      <c r="G1742" t="s">
        <v>7889</v>
      </c>
      <c r="H1742">
        <v>105</v>
      </c>
    </row>
    <row r="1743" spans="1:8">
      <c r="A1743" t="s">
        <v>6349</v>
      </c>
      <c r="B1743" t="s">
        <v>10</v>
      </c>
      <c r="C1743">
        <v>1</v>
      </c>
      <c r="D1743" t="s">
        <v>12598</v>
      </c>
      <c r="E1743" t="s">
        <v>7816</v>
      </c>
      <c r="F1743" t="s">
        <v>7888</v>
      </c>
      <c r="G1743" t="s">
        <v>7889</v>
      </c>
      <c r="H1743">
        <v>105</v>
      </c>
    </row>
    <row r="1744" spans="1:8">
      <c r="A1744" t="s">
        <v>2875</v>
      </c>
      <c r="B1744" t="s">
        <v>10</v>
      </c>
      <c r="C1744">
        <v>1</v>
      </c>
      <c r="D1744" t="s">
        <v>11441</v>
      </c>
      <c r="E1744" t="s">
        <v>7816</v>
      </c>
      <c r="F1744" t="s">
        <v>7888</v>
      </c>
      <c r="G1744" t="s">
        <v>8105</v>
      </c>
      <c r="H1744">
        <v>105</v>
      </c>
    </row>
    <row r="1745" spans="1:8">
      <c r="A1745" t="s">
        <v>2869</v>
      </c>
      <c r="B1745" t="s">
        <v>10</v>
      </c>
      <c r="C1745">
        <v>1</v>
      </c>
      <c r="D1745" t="s">
        <v>11436</v>
      </c>
      <c r="E1745" t="s">
        <v>7816</v>
      </c>
      <c r="F1745" t="s">
        <v>7888</v>
      </c>
      <c r="G1745" t="s">
        <v>8105</v>
      </c>
      <c r="H1745">
        <v>105</v>
      </c>
    </row>
    <row r="1746" spans="1:8">
      <c r="A1746" t="s">
        <v>2899</v>
      </c>
      <c r="B1746" t="s">
        <v>10</v>
      </c>
      <c r="C1746">
        <v>1</v>
      </c>
      <c r="D1746" t="s">
        <v>11709</v>
      </c>
      <c r="E1746" t="s">
        <v>7816</v>
      </c>
      <c r="F1746" t="s">
        <v>7888</v>
      </c>
      <c r="G1746" t="s">
        <v>8105</v>
      </c>
      <c r="H1746">
        <v>105</v>
      </c>
    </row>
    <row r="1747" spans="1:8">
      <c r="A1747" t="s">
        <v>2853</v>
      </c>
      <c r="B1747" t="s">
        <v>10</v>
      </c>
      <c r="C1747">
        <v>1</v>
      </c>
      <c r="D1747" t="s">
        <v>13201</v>
      </c>
      <c r="E1747" t="s">
        <v>7816</v>
      </c>
      <c r="F1747" t="s">
        <v>7888</v>
      </c>
      <c r="G1747" t="s">
        <v>8105</v>
      </c>
      <c r="H1747">
        <v>105</v>
      </c>
    </row>
    <row r="1748" spans="1:8">
      <c r="A1748" t="s">
        <v>2813</v>
      </c>
      <c r="B1748" t="s">
        <v>10</v>
      </c>
      <c r="C1748">
        <v>1</v>
      </c>
      <c r="D1748" t="s">
        <v>13205</v>
      </c>
      <c r="E1748" t="s">
        <v>7816</v>
      </c>
      <c r="F1748" t="s">
        <v>7888</v>
      </c>
      <c r="G1748" t="s">
        <v>8105</v>
      </c>
      <c r="H1748">
        <v>105</v>
      </c>
    </row>
    <row r="1749" spans="1:8">
      <c r="A1749" t="s">
        <v>2843</v>
      </c>
      <c r="B1749" t="s">
        <v>10</v>
      </c>
      <c r="C1749">
        <v>1</v>
      </c>
      <c r="D1749" t="s">
        <v>13209</v>
      </c>
      <c r="E1749" t="s">
        <v>7816</v>
      </c>
      <c r="F1749" t="s">
        <v>7888</v>
      </c>
      <c r="G1749" t="s">
        <v>8105</v>
      </c>
      <c r="H1749">
        <v>105</v>
      </c>
    </row>
    <row r="1750" spans="1:8">
      <c r="A1750" t="s">
        <v>2845</v>
      </c>
      <c r="B1750" t="s">
        <v>10</v>
      </c>
      <c r="C1750">
        <v>1</v>
      </c>
      <c r="D1750" t="s">
        <v>8123</v>
      </c>
      <c r="E1750" t="s">
        <v>7816</v>
      </c>
      <c r="F1750" t="s">
        <v>7888</v>
      </c>
      <c r="G1750" t="s">
        <v>7889</v>
      </c>
      <c r="H1750">
        <v>108</v>
      </c>
    </row>
    <row r="1751" spans="1:8">
      <c r="A1751" t="s">
        <v>2791</v>
      </c>
      <c r="B1751" t="s">
        <v>10</v>
      </c>
      <c r="C1751">
        <v>1</v>
      </c>
      <c r="D1751" t="s">
        <v>13130</v>
      </c>
      <c r="E1751" t="s">
        <v>7816</v>
      </c>
      <c r="F1751" t="s">
        <v>7888</v>
      </c>
      <c r="G1751" t="s">
        <v>7889</v>
      </c>
      <c r="H1751">
        <v>105</v>
      </c>
    </row>
    <row r="1752" spans="1:8">
      <c r="A1752" t="s">
        <v>2815</v>
      </c>
      <c r="B1752" t="s">
        <v>10</v>
      </c>
      <c r="C1752">
        <v>1</v>
      </c>
      <c r="D1752" t="s">
        <v>10450</v>
      </c>
      <c r="E1752" t="s">
        <v>7816</v>
      </c>
      <c r="F1752" t="s">
        <v>7888</v>
      </c>
      <c r="G1752" t="s">
        <v>8105</v>
      </c>
      <c r="H1752">
        <v>105</v>
      </c>
    </row>
    <row r="1753" spans="1:8">
      <c r="A1753" t="s">
        <v>2799</v>
      </c>
      <c r="B1753" t="s">
        <v>10</v>
      </c>
      <c r="C1753">
        <v>1</v>
      </c>
      <c r="D1753" t="s">
        <v>13239</v>
      </c>
      <c r="E1753" t="s">
        <v>7816</v>
      </c>
      <c r="F1753" t="s">
        <v>7888</v>
      </c>
      <c r="G1753" t="s">
        <v>7889</v>
      </c>
      <c r="H1753">
        <v>111</v>
      </c>
    </row>
    <row r="1754" spans="1:8">
      <c r="A1754" t="s">
        <v>2849</v>
      </c>
      <c r="B1754" t="s">
        <v>10</v>
      </c>
      <c r="C1754">
        <v>1</v>
      </c>
      <c r="D1754" t="s">
        <v>10800</v>
      </c>
      <c r="E1754" t="s">
        <v>7816</v>
      </c>
      <c r="F1754" t="s">
        <v>7888</v>
      </c>
      <c r="G1754" t="s">
        <v>8105</v>
      </c>
      <c r="H1754">
        <v>105</v>
      </c>
    </row>
    <row r="1755" spans="1:8">
      <c r="A1755" t="s">
        <v>2895</v>
      </c>
      <c r="B1755" t="s">
        <v>10</v>
      </c>
      <c r="C1755">
        <v>1</v>
      </c>
      <c r="D1755" t="s">
        <v>11226</v>
      </c>
      <c r="E1755" t="s">
        <v>7816</v>
      </c>
      <c r="F1755" t="s">
        <v>7888</v>
      </c>
      <c r="G1755" t="s">
        <v>8105</v>
      </c>
      <c r="H1755">
        <v>105</v>
      </c>
    </row>
    <row r="1756" spans="1:8">
      <c r="A1756" t="s">
        <v>2905</v>
      </c>
      <c r="B1756" t="s">
        <v>10</v>
      </c>
      <c r="C1756">
        <v>1</v>
      </c>
      <c r="D1756" t="s">
        <v>13263</v>
      </c>
      <c r="E1756" t="s">
        <v>7816</v>
      </c>
      <c r="F1756" t="s">
        <v>7888</v>
      </c>
      <c r="G1756" t="s">
        <v>8105</v>
      </c>
      <c r="H1756">
        <v>105</v>
      </c>
    </row>
    <row r="1757" spans="1:8">
      <c r="A1757" t="s">
        <v>2881</v>
      </c>
      <c r="B1757" t="s">
        <v>10</v>
      </c>
      <c r="C1757">
        <v>1</v>
      </c>
      <c r="D1757" t="s">
        <v>13205</v>
      </c>
      <c r="E1757" t="s">
        <v>7816</v>
      </c>
      <c r="F1757" t="s">
        <v>7888</v>
      </c>
      <c r="G1757" t="s">
        <v>8105</v>
      </c>
      <c r="H1757">
        <v>105</v>
      </c>
    </row>
    <row r="1758" spans="1:8">
      <c r="A1758" t="s">
        <v>2901</v>
      </c>
      <c r="B1758" t="s">
        <v>10</v>
      </c>
      <c r="C1758">
        <v>1</v>
      </c>
      <c r="D1758" t="s">
        <v>10450</v>
      </c>
      <c r="E1758" t="s">
        <v>7816</v>
      </c>
      <c r="F1758" t="s">
        <v>7888</v>
      </c>
      <c r="G1758" t="s">
        <v>8105</v>
      </c>
      <c r="H1758">
        <v>105</v>
      </c>
    </row>
    <row r="1759" spans="1:8">
      <c r="A1759" t="s">
        <v>2857</v>
      </c>
      <c r="B1759" t="s">
        <v>10</v>
      </c>
      <c r="C1759">
        <v>1</v>
      </c>
      <c r="D1759" t="s">
        <v>13267</v>
      </c>
      <c r="E1759" t="s">
        <v>7816</v>
      </c>
      <c r="F1759" t="s">
        <v>7888</v>
      </c>
      <c r="G1759" t="s">
        <v>8105</v>
      </c>
      <c r="H1759">
        <v>105</v>
      </c>
    </row>
    <row r="1760" spans="1:8">
      <c r="A1760" t="s">
        <v>2879</v>
      </c>
      <c r="B1760" t="s">
        <v>10</v>
      </c>
      <c r="C1760">
        <v>1</v>
      </c>
      <c r="D1760" t="s">
        <v>13273</v>
      </c>
      <c r="E1760" t="s">
        <v>7816</v>
      </c>
      <c r="F1760" t="s">
        <v>7888</v>
      </c>
      <c r="G1760" t="s">
        <v>8105</v>
      </c>
      <c r="H1760">
        <v>105</v>
      </c>
    </row>
    <row r="1761" spans="1:8">
      <c r="A1761" t="s">
        <v>2811</v>
      </c>
      <c r="B1761" t="s">
        <v>10</v>
      </c>
      <c r="C1761">
        <v>1</v>
      </c>
      <c r="D1761" t="s">
        <v>13130</v>
      </c>
      <c r="E1761" t="s">
        <v>7816</v>
      </c>
      <c r="F1761" t="s">
        <v>7888</v>
      </c>
      <c r="G1761" t="s">
        <v>7889</v>
      </c>
      <c r="H1761">
        <v>108</v>
      </c>
    </row>
    <row r="1762" spans="1:8">
      <c r="A1762" t="s">
        <v>2891</v>
      </c>
      <c r="B1762" t="s">
        <v>10</v>
      </c>
      <c r="C1762">
        <v>1</v>
      </c>
      <c r="D1762" t="s">
        <v>13277</v>
      </c>
      <c r="E1762" t="s">
        <v>7816</v>
      </c>
      <c r="F1762" t="s">
        <v>7888</v>
      </c>
      <c r="G1762" t="s">
        <v>8105</v>
      </c>
      <c r="H1762">
        <v>105</v>
      </c>
    </row>
    <row r="1763" spans="1:8">
      <c r="A1763" t="s">
        <v>2871</v>
      </c>
      <c r="B1763" t="s">
        <v>10</v>
      </c>
      <c r="C1763">
        <v>1</v>
      </c>
      <c r="D1763" t="s">
        <v>10237</v>
      </c>
      <c r="E1763" t="s">
        <v>7816</v>
      </c>
      <c r="F1763" t="s">
        <v>7888</v>
      </c>
      <c r="G1763" t="s">
        <v>8105</v>
      </c>
      <c r="H1763">
        <v>105</v>
      </c>
    </row>
    <row r="1764" spans="1:8">
      <c r="A1764" t="s">
        <v>6605</v>
      </c>
      <c r="B1764" t="s">
        <v>10</v>
      </c>
      <c r="C1764">
        <v>1</v>
      </c>
      <c r="D1764" t="s">
        <v>13430</v>
      </c>
      <c r="E1764" t="s">
        <v>7816</v>
      </c>
      <c r="F1764" t="s">
        <v>7888</v>
      </c>
      <c r="G1764" t="s">
        <v>7985</v>
      </c>
      <c r="H1764">
        <v>108</v>
      </c>
    </row>
    <row r="1765" spans="1:8">
      <c r="A1765" t="s">
        <v>6675</v>
      </c>
      <c r="B1765" t="s">
        <v>10</v>
      </c>
      <c r="C1765">
        <v>1</v>
      </c>
      <c r="D1765" t="s">
        <v>13480</v>
      </c>
      <c r="E1765" t="s">
        <v>7816</v>
      </c>
      <c r="F1765" t="s">
        <v>7888</v>
      </c>
      <c r="G1765" t="s">
        <v>7889</v>
      </c>
      <c r="H1765">
        <v>108</v>
      </c>
    </row>
    <row r="1766" spans="1:8">
      <c r="A1766" t="s">
        <v>2831</v>
      </c>
      <c r="B1766" t="s">
        <v>10</v>
      </c>
      <c r="C1766">
        <v>1</v>
      </c>
      <c r="D1766" t="s">
        <v>12181</v>
      </c>
      <c r="E1766" t="s">
        <v>7816</v>
      </c>
      <c r="F1766" t="s">
        <v>7888</v>
      </c>
      <c r="G1766" t="s">
        <v>8105</v>
      </c>
      <c r="H1766">
        <v>105</v>
      </c>
    </row>
    <row r="1767" spans="1:8">
      <c r="A1767" t="s">
        <v>2829</v>
      </c>
      <c r="B1767" t="s">
        <v>10</v>
      </c>
      <c r="C1767">
        <v>1</v>
      </c>
      <c r="D1767" t="s">
        <v>12181</v>
      </c>
      <c r="E1767" t="s">
        <v>7816</v>
      </c>
      <c r="F1767" t="s">
        <v>7888</v>
      </c>
      <c r="G1767" t="s">
        <v>8105</v>
      </c>
      <c r="H1767">
        <v>105</v>
      </c>
    </row>
    <row r="1768" spans="1:8">
      <c r="A1768" t="s">
        <v>6723</v>
      </c>
      <c r="B1768" t="s">
        <v>10</v>
      </c>
      <c r="C1768">
        <v>1</v>
      </c>
      <c r="D1768" t="s">
        <v>13532</v>
      </c>
      <c r="E1768" t="s">
        <v>7816</v>
      </c>
      <c r="F1768" t="s">
        <v>7888</v>
      </c>
      <c r="G1768" t="s">
        <v>8105</v>
      </c>
      <c r="H1768">
        <v>75</v>
      </c>
    </row>
    <row r="1769" spans="1:8">
      <c r="A1769" t="s">
        <v>6747</v>
      </c>
      <c r="B1769" t="s">
        <v>10</v>
      </c>
      <c r="C1769">
        <v>1</v>
      </c>
      <c r="D1769" t="s">
        <v>12652</v>
      </c>
      <c r="E1769" t="s">
        <v>7816</v>
      </c>
      <c r="F1769" t="s">
        <v>7888</v>
      </c>
      <c r="G1769" t="s">
        <v>7889</v>
      </c>
      <c r="H1769">
        <v>104</v>
      </c>
    </row>
    <row r="1770" spans="1:8">
      <c r="A1770" t="s">
        <v>2803</v>
      </c>
      <c r="B1770" t="s">
        <v>10</v>
      </c>
      <c r="C1770">
        <v>1</v>
      </c>
      <c r="D1770" t="s">
        <v>13239</v>
      </c>
      <c r="E1770" t="s">
        <v>7816</v>
      </c>
      <c r="F1770" t="s">
        <v>7888</v>
      </c>
      <c r="G1770" t="s">
        <v>7889</v>
      </c>
      <c r="H1770">
        <v>123</v>
      </c>
    </row>
    <row r="1771" spans="1:8">
      <c r="A1771" t="s">
        <v>6801</v>
      </c>
      <c r="B1771" t="s">
        <v>10</v>
      </c>
      <c r="C1771">
        <v>1</v>
      </c>
      <c r="D1771" t="s">
        <v>13587</v>
      </c>
      <c r="E1771" t="s">
        <v>7816</v>
      </c>
      <c r="F1771" t="s">
        <v>7888</v>
      </c>
      <c r="G1771" t="s">
        <v>7889</v>
      </c>
      <c r="H1771">
        <v>105</v>
      </c>
    </row>
    <row r="1772" spans="1:8">
      <c r="A1772" t="s">
        <v>6803</v>
      </c>
      <c r="B1772" t="s">
        <v>10</v>
      </c>
      <c r="C1772">
        <v>1</v>
      </c>
      <c r="D1772" t="s">
        <v>13587</v>
      </c>
      <c r="E1772" t="s">
        <v>7816</v>
      </c>
      <c r="F1772" t="s">
        <v>7888</v>
      </c>
      <c r="G1772" t="s">
        <v>7889</v>
      </c>
      <c r="H1772">
        <v>108</v>
      </c>
    </row>
    <row r="1773" spans="1:8">
      <c r="A1773" t="s">
        <v>2809</v>
      </c>
      <c r="B1773" t="s">
        <v>10</v>
      </c>
      <c r="C1773">
        <v>1</v>
      </c>
      <c r="D1773" t="s">
        <v>10800</v>
      </c>
      <c r="E1773" t="s">
        <v>7816</v>
      </c>
      <c r="F1773" t="s">
        <v>7888</v>
      </c>
      <c r="G1773" t="s">
        <v>8105</v>
      </c>
      <c r="H1773">
        <v>105</v>
      </c>
    </row>
    <row r="1774" spans="1:8">
      <c r="A1774" t="s">
        <v>2911</v>
      </c>
      <c r="B1774" t="s">
        <v>10</v>
      </c>
      <c r="C1774">
        <v>1</v>
      </c>
      <c r="D1774" t="s">
        <v>12201</v>
      </c>
      <c r="E1774" t="s">
        <v>7816</v>
      </c>
      <c r="F1774" t="s">
        <v>7888</v>
      </c>
      <c r="G1774" t="s">
        <v>8105</v>
      </c>
      <c r="H1774">
        <v>104</v>
      </c>
    </row>
    <row r="1775" spans="1:8">
      <c r="A1775" t="s">
        <v>2897</v>
      </c>
      <c r="B1775" t="s">
        <v>10</v>
      </c>
      <c r="C1775">
        <v>1</v>
      </c>
      <c r="D1775" t="s">
        <v>12176</v>
      </c>
      <c r="E1775" t="s">
        <v>7816</v>
      </c>
      <c r="F1775" t="s">
        <v>7888</v>
      </c>
      <c r="G1775" t="s">
        <v>8105</v>
      </c>
      <c r="H1775">
        <v>105</v>
      </c>
    </row>
    <row r="1776" spans="1:8">
      <c r="A1776" t="s">
        <v>2793</v>
      </c>
      <c r="B1776" t="s">
        <v>10</v>
      </c>
      <c r="C1776">
        <v>1</v>
      </c>
      <c r="D1776" t="s">
        <v>11674</v>
      </c>
      <c r="E1776" t="s">
        <v>7816</v>
      </c>
      <c r="F1776" t="s">
        <v>7888</v>
      </c>
      <c r="G1776" t="s">
        <v>8105</v>
      </c>
      <c r="H1776">
        <v>105</v>
      </c>
    </row>
    <row r="1777" spans="1:8">
      <c r="A1777" t="s">
        <v>2859</v>
      </c>
      <c r="B1777" t="s">
        <v>10</v>
      </c>
      <c r="C1777">
        <v>1</v>
      </c>
      <c r="D1777" t="s">
        <v>13532</v>
      </c>
      <c r="E1777" t="s">
        <v>7816</v>
      </c>
      <c r="F1777" t="s">
        <v>7888</v>
      </c>
      <c r="G1777" t="s">
        <v>8105</v>
      </c>
      <c r="H1777">
        <v>104</v>
      </c>
    </row>
    <row r="1778" spans="1:8">
      <c r="A1778" t="s">
        <v>2821</v>
      </c>
      <c r="B1778" t="s">
        <v>10</v>
      </c>
      <c r="C1778">
        <v>1</v>
      </c>
      <c r="D1778" t="s">
        <v>11674</v>
      </c>
      <c r="E1778" t="s">
        <v>7816</v>
      </c>
      <c r="F1778" t="s">
        <v>7888</v>
      </c>
      <c r="G1778" t="s">
        <v>8105</v>
      </c>
      <c r="H1778">
        <v>105</v>
      </c>
    </row>
    <row r="1779" spans="1:8">
      <c r="A1779" t="s">
        <v>2867</v>
      </c>
      <c r="B1779" t="s">
        <v>10</v>
      </c>
      <c r="C1779">
        <v>1</v>
      </c>
      <c r="D1779" t="s">
        <v>11801</v>
      </c>
      <c r="E1779" t="s">
        <v>7816</v>
      </c>
      <c r="F1779" t="s">
        <v>7888</v>
      </c>
      <c r="G1779" t="s">
        <v>8105</v>
      </c>
      <c r="H1779">
        <v>105</v>
      </c>
    </row>
    <row r="1780" spans="1:8">
      <c r="A1780" t="s">
        <v>7431</v>
      </c>
      <c r="B1780" t="s">
        <v>10</v>
      </c>
      <c r="C1780">
        <v>1</v>
      </c>
      <c r="D1780" t="s">
        <v>14027</v>
      </c>
      <c r="E1780" t="s">
        <v>7816</v>
      </c>
      <c r="F1780" t="s">
        <v>7888</v>
      </c>
      <c r="G1780" t="s">
        <v>7889</v>
      </c>
      <c r="H1780">
        <v>108</v>
      </c>
    </row>
    <row r="1781" spans="1:8">
      <c r="A1781" t="s">
        <v>7749</v>
      </c>
      <c r="B1781" t="s">
        <v>10</v>
      </c>
      <c r="C1781">
        <v>1</v>
      </c>
      <c r="D1781" t="s">
        <v>13209</v>
      </c>
      <c r="E1781" t="s">
        <v>7816</v>
      </c>
      <c r="F1781" t="s">
        <v>7888</v>
      </c>
      <c r="G1781" t="s">
        <v>8105</v>
      </c>
      <c r="H1781">
        <v>107</v>
      </c>
    </row>
    <row r="1782" spans="1:8">
      <c r="A1782" t="s">
        <v>7775</v>
      </c>
      <c r="B1782" t="s">
        <v>10</v>
      </c>
      <c r="C1782">
        <v>1</v>
      </c>
      <c r="D1782" t="s">
        <v>14260</v>
      </c>
      <c r="E1782" t="s">
        <v>7816</v>
      </c>
      <c r="F1782" t="s">
        <v>7888</v>
      </c>
      <c r="G1782" t="s">
        <v>7889</v>
      </c>
      <c r="H1782">
        <v>108</v>
      </c>
    </row>
    <row r="1783" spans="1:8">
      <c r="A1783" t="s">
        <v>7777</v>
      </c>
      <c r="B1783" t="s">
        <v>10</v>
      </c>
      <c r="C1783">
        <v>1</v>
      </c>
      <c r="D1783" t="s">
        <v>11684</v>
      </c>
      <c r="E1783" t="s">
        <v>7816</v>
      </c>
      <c r="F1783" t="s">
        <v>7888</v>
      </c>
      <c r="G1783" t="s">
        <v>8105</v>
      </c>
      <c r="H1783">
        <v>105</v>
      </c>
    </row>
    <row r="1784" spans="1:8">
      <c r="A1784" t="s">
        <v>3541</v>
      </c>
      <c r="B1784" t="s">
        <v>10</v>
      </c>
      <c r="C1784">
        <v>1</v>
      </c>
      <c r="D1784" t="s">
        <v>10734</v>
      </c>
      <c r="E1784" t="s">
        <v>7834</v>
      </c>
      <c r="F1784" t="s">
        <v>10736</v>
      </c>
      <c r="G1784" t="s">
        <v>10737</v>
      </c>
      <c r="H1784">
        <v>271</v>
      </c>
    </row>
    <row r="1785" spans="1:8">
      <c r="B1785" s="13" t="s">
        <v>20</v>
      </c>
      <c r="C1785">
        <v>1</v>
      </c>
      <c r="D1785" t="s">
        <v>10734</v>
      </c>
      <c r="E1785" t="s">
        <v>7834</v>
      </c>
      <c r="F1785" t="s">
        <v>10736</v>
      </c>
      <c r="G1785" t="s">
        <v>10737</v>
      </c>
      <c r="H1785">
        <v>271</v>
      </c>
    </row>
    <row r="1786" spans="1:8">
      <c r="A1786" t="s">
        <v>3543</v>
      </c>
      <c r="B1786" t="s">
        <v>10</v>
      </c>
      <c r="C1786">
        <v>1</v>
      </c>
      <c r="D1786" t="s">
        <v>10734</v>
      </c>
      <c r="E1786" t="s">
        <v>7834</v>
      </c>
      <c r="F1786" t="s">
        <v>10736</v>
      </c>
      <c r="G1786" t="s">
        <v>10737</v>
      </c>
      <c r="H1786">
        <v>365</v>
      </c>
    </row>
    <row r="1787" spans="1:8">
      <c r="B1787" t="s">
        <v>28</v>
      </c>
      <c r="C1787">
        <v>1</v>
      </c>
      <c r="D1787" t="s">
        <v>10734</v>
      </c>
      <c r="E1787" t="s">
        <v>7834</v>
      </c>
      <c r="F1787" t="s">
        <v>10736</v>
      </c>
      <c r="G1787" t="s">
        <v>10737</v>
      </c>
      <c r="H1787">
        <v>365</v>
      </c>
    </row>
    <row r="1788" spans="1:8">
      <c r="A1788" t="s">
        <v>3545</v>
      </c>
      <c r="B1788" t="s">
        <v>10</v>
      </c>
      <c r="C1788">
        <v>1</v>
      </c>
      <c r="D1788" t="s">
        <v>10734</v>
      </c>
      <c r="E1788" t="s">
        <v>7834</v>
      </c>
      <c r="F1788" t="s">
        <v>10736</v>
      </c>
      <c r="G1788" t="s">
        <v>10737</v>
      </c>
      <c r="H1788">
        <v>357</v>
      </c>
    </row>
    <row r="1789" spans="1:8">
      <c r="B1789" t="s">
        <v>28</v>
      </c>
      <c r="C1789">
        <v>1</v>
      </c>
      <c r="D1789" t="s">
        <v>10734</v>
      </c>
      <c r="E1789" t="s">
        <v>7834</v>
      </c>
      <c r="F1789" t="s">
        <v>10736</v>
      </c>
      <c r="G1789" t="s">
        <v>10737</v>
      </c>
      <c r="H1789">
        <v>357</v>
      </c>
    </row>
    <row r="1790" spans="1:8">
      <c r="A1790" t="s">
        <v>3547</v>
      </c>
      <c r="B1790" t="s">
        <v>10</v>
      </c>
      <c r="C1790">
        <v>1</v>
      </c>
      <c r="D1790" t="s">
        <v>10734</v>
      </c>
      <c r="E1790" t="s">
        <v>7834</v>
      </c>
      <c r="F1790" t="s">
        <v>10736</v>
      </c>
      <c r="G1790" t="s">
        <v>10737</v>
      </c>
      <c r="H1790">
        <v>268</v>
      </c>
    </row>
    <row r="1791" spans="1:8">
      <c r="A1791" t="s">
        <v>3549</v>
      </c>
      <c r="B1791" t="s">
        <v>10</v>
      </c>
      <c r="C1791">
        <v>1</v>
      </c>
      <c r="D1791" t="s">
        <v>10734</v>
      </c>
      <c r="E1791" t="s">
        <v>7834</v>
      </c>
      <c r="F1791" t="s">
        <v>10736</v>
      </c>
      <c r="G1791" t="s">
        <v>10737</v>
      </c>
      <c r="H1791">
        <v>206</v>
      </c>
    </row>
    <row r="1792" spans="1:8">
      <c r="A1792" t="s">
        <v>3551</v>
      </c>
      <c r="B1792" t="s">
        <v>10</v>
      </c>
      <c r="C1792">
        <v>2</v>
      </c>
      <c r="D1792" t="s">
        <v>10734</v>
      </c>
      <c r="E1792" t="s">
        <v>7834</v>
      </c>
      <c r="F1792" t="s">
        <v>10736</v>
      </c>
      <c r="G1792" t="s">
        <v>10737</v>
      </c>
      <c r="H1792">
        <v>337</v>
      </c>
    </row>
    <row r="1793" spans="1:8">
      <c r="A1793" t="s">
        <v>3553</v>
      </c>
      <c r="B1793" t="s">
        <v>10</v>
      </c>
      <c r="C1793">
        <v>1</v>
      </c>
      <c r="D1793" t="s">
        <v>10734</v>
      </c>
      <c r="E1793" t="s">
        <v>7834</v>
      </c>
      <c r="F1793" t="s">
        <v>10736</v>
      </c>
      <c r="G1793" t="s">
        <v>10737</v>
      </c>
      <c r="H1793">
        <v>145</v>
      </c>
    </row>
    <row r="1794" spans="1:8">
      <c r="A1794" t="s">
        <v>3555</v>
      </c>
      <c r="B1794" t="s">
        <v>10</v>
      </c>
      <c r="C1794">
        <v>1</v>
      </c>
      <c r="D1794" t="s">
        <v>10734</v>
      </c>
      <c r="E1794" t="s">
        <v>7834</v>
      </c>
      <c r="F1794" t="s">
        <v>10736</v>
      </c>
      <c r="G1794" t="s">
        <v>10737</v>
      </c>
      <c r="H1794">
        <v>470</v>
      </c>
    </row>
    <row r="1795" spans="1:8">
      <c r="B1795" s="13" t="s">
        <v>20</v>
      </c>
      <c r="C1795">
        <v>2</v>
      </c>
      <c r="D1795" t="s">
        <v>10734</v>
      </c>
      <c r="E1795" t="s">
        <v>7834</v>
      </c>
      <c r="F1795" t="s">
        <v>10736</v>
      </c>
      <c r="G1795" t="s">
        <v>10737</v>
      </c>
      <c r="H1795">
        <v>470</v>
      </c>
    </row>
    <row r="1796" spans="1:8">
      <c r="A1796" t="s">
        <v>3557</v>
      </c>
      <c r="B1796" t="s">
        <v>3558</v>
      </c>
      <c r="C1796">
        <v>1</v>
      </c>
      <c r="D1796" t="s">
        <v>10734</v>
      </c>
      <c r="E1796" t="s">
        <v>7834</v>
      </c>
      <c r="F1796" t="s">
        <v>10736</v>
      </c>
      <c r="G1796" t="s">
        <v>10737</v>
      </c>
      <c r="H1796">
        <v>441</v>
      </c>
    </row>
    <row r="1797" spans="1:8">
      <c r="B1797" t="s">
        <v>1668</v>
      </c>
      <c r="C1797">
        <v>1</v>
      </c>
      <c r="D1797" t="s">
        <v>10734</v>
      </c>
      <c r="E1797" t="s">
        <v>7834</v>
      </c>
      <c r="F1797" t="s">
        <v>10736</v>
      </c>
      <c r="G1797" t="s">
        <v>10737</v>
      </c>
      <c r="H1797">
        <v>441</v>
      </c>
    </row>
    <row r="1798" spans="1:8">
      <c r="B1798" t="s">
        <v>10</v>
      </c>
      <c r="C1798">
        <v>1</v>
      </c>
      <c r="D1798" t="s">
        <v>10734</v>
      </c>
      <c r="E1798" t="s">
        <v>7834</v>
      </c>
      <c r="F1798" t="s">
        <v>10736</v>
      </c>
      <c r="G1798" t="s">
        <v>10737</v>
      </c>
      <c r="H1798">
        <v>441</v>
      </c>
    </row>
    <row r="1799" spans="1:8">
      <c r="A1799" t="s">
        <v>5425</v>
      </c>
      <c r="B1799" t="s">
        <v>10</v>
      </c>
      <c r="C1799">
        <v>1</v>
      </c>
      <c r="D1799" t="s">
        <v>12341</v>
      </c>
      <c r="E1799" t="s">
        <v>7834</v>
      </c>
      <c r="F1799" t="s">
        <v>10736</v>
      </c>
      <c r="G1799" t="s">
        <v>10737</v>
      </c>
      <c r="H1799">
        <v>143</v>
      </c>
    </row>
    <row r="1800" spans="1:8">
      <c r="A1800" t="s">
        <v>5427</v>
      </c>
      <c r="B1800" t="s">
        <v>3558</v>
      </c>
      <c r="C1800">
        <v>1</v>
      </c>
      <c r="D1800" t="s">
        <v>12341</v>
      </c>
      <c r="E1800" t="s">
        <v>7834</v>
      </c>
      <c r="F1800" t="s">
        <v>10736</v>
      </c>
      <c r="G1800" t="s">
        <v>10737</v>
      </c>
      <c r="H1800">
        <v>460</v>
      </c>
    </row>
    <row r="1801" spans="1:8">
      <c r="B1801" t="s">
        <v>1668</v>
      </c>
      <c r="C1801">
        <v>1</v>
      </c>
      <c r="D1801" t="s">
        <v>12341</v>
      </c>
      <c r="E1801" t="s">
        <v>7834</v>
      </c>
      <c r="F1801" t="s">
        <v>10736</v>
      </c>
      <c r="G1801" t="s">
        <v>10737</v>
      </c>
      <c r="H1801">
        <v>460</v>
      </c>
    </row>
    <row r="1802" spans="1:8">
      <c r="B1802" t="s">
        <v>10</v>
      </c>
      <c r="C1802">
        <v>1</v>
      </c>
      <c r="D1802" t="s">
        <v>12341</v>
      </c>
      <c r="E1802" t="s">
        <v>7834</v>
      </c>
      <c r="F1802" t="s">
        <v>10736</v>
      </c>
      <c r="G1802" t="s">
        <v>10737</v>
      </c>
      <c r="H1802">
        <v>460</v>
      </c>
    </row>
    <row r="1803" spans="1:8">
      <c r="A1803" t="s">
        <v>5429</v>
      </c>
      <c r="B1803" t="s">
        <v>10</v>
      </c>
      <c r="C1803">
        <v>1</v>
      </c>
      <c r="D1803" t="s">
        <v>12341</v>
      </c>
      <c r="E1803" t="s">
        <v>7834</v>
      </c>
      <c r="F1803" t="s">
        <v>10736</v>
      </c>
      <c r="G1803" t="s">
        <v>10737</v>
      </c>
      <c r="H1803">
        <v>116</v>
      </c>
    </row>
    <row r="1804" spans="1:8">
      <c r="A1804" t="s">
        <v>5431</v>
      </c>
      <c r="B1804" t="s">
        <v>10</v>
      </c>
      <c r="C1804">
        <v>1</v>
      </c>
      <c r="D1804" t="s">
        <v>12341</v>
      </c>
      <c r="E1804" t="s">
        <v>7834</v>
      </c>
      <c r="F1804" t="s">
        <v>10736</v>
      </c>
      <c r="G1804" t="s">
        <v>10737</v>
      </c>
      <c r="H1804">
        <v>472</v>
      </c>
    </row>
    <row r="1805" spans="1:8">
      <c r="A1805" t="s">
        <v>5433</v>
      </c>
      <c r="B1805" t="s">
        <v>10</v>
      </c>
      <c r="C1805">
        <v>1</v>
      </c>
      <c r="D1805" t="s">
        <v>12341</v>
      </c>
      <c r="E1805" t="s">
        <v>7834</v>
      </c>
      <c r="F1805" t="s">
        <v>10736</v>
      </c>
      <c r="G1805" t="s">
        <v>10737</v>
      </c>
      <c r="H1805">
        <v>695</v>
      </c>
    </row>
    <row r="1806" spans="1:8">
      <c r="B1806" s="13" t="s">
        <v>20</v>
      </c>
      <c r="C1806">
        <v>1</v>
      </c>
      <c r="D1806" t="s">
        <v>12341</v>
      </c>
      <c r="E1806" t="s">
        <v>7834</v>
      </c>
      <c r="F1806" t="s">
        <v>10736</v>
      </c>
      <c r="G1806" t="s">
        <v>10737</v>
      </c>
      <c r="H1806">
        <v>695</v>
      </c>
    </row>
    <row r="1807" spans="1:8">
      <c r="A1807" t="s">
        <v>5435</v>
      </c>
      <c r="B1807" t="s">
        <v>10</v>
      </c>
      <c r="C1807">
        <v>2</v>
      </c>
      <c r="D1807" t="s">
        <v>12341</v>
      </c>
      <c r="E1807" t="s">
        <v>7834</v>
      </c>
      <c r="F1807" t="s">
        <v>10736</v>
      </c>
      <c r="G1807" t="s">
        <v>10737</v>
      </c>
      <c r="H1807">
        <v>226</v>
      </c>
    </row>
    <row r="1808" spans="1:8">
      <c r="A1808" t="s">
        <v>5797</v>
      </c>
      <c r="B1808" t="s">
        <v>10</v>
      </c>
      <c r="C1808">
        <v>1</v>
      </c>
      <c r="D1808" t="s">
        <v>12672</v>
      </c>
      <c r="E1808" t="s">
        <v>7834</v>
      </c>
      <c r="F1808" t="s">
        <v>10736</v>
      </c>
      <c r="G1808" t="s">
        <v>10737</v>
      </c>
      <c r="H1808">
        <v>269</v>
      </c>
    </row>
    <row r="1809" spans="1:8">
      <c r="A1809" t="s">
        <v>5799</v>
      </c>
      <c r="B1809" t="s">
        <v>3558</v>
      </c>
      <c r="C1809">
        <v>1</v>
      </c>
      <c r="D1809" t="s">
        <v>12672</v>
      </c>
      <c r="E1809" t="s">
        <v>7834</v>
      </c>
      <c r="F1809" t="s">
        <v>10736</v>
      </c>
      <c r="G1809" t="s">
        <v>10737</v>
      </c>
      <c r="H1809">
        <v>458</v>
      </c>
    </row>
    <row r="1810" spans="1:8">
      <c r="B1810" t="s">
        <v>1668</v>
      </c>
      <c r="C1810">
        <v>1</v>
      </c>
      <c r="D1810" t="s">
        <v>12672</v>
      </c>
      <c r="E1810" t="s">
        <v>7834</v>
      </c>
      <c r="F1810" t="s">
        <v>10736</v>
      </c>
      <c r="G1810" t="s">
        <v>10737</v>
      </c>
      <c r="H1810">
        <v>458</v>
      </c>
    </row>
    <row r="1811" spans="1:8">
      <c r="B1811" t="s">
        <v>10</v>
      </c>
      <c r="C1811">
        <v>1</v>
      </c>
      <c r="D1811" t="s">
        <v>12672</v>
      </c>
      <c r="E1811" t="s">
        <v>7834</v>
      </c>
      <c r="F1811" t="s">
        <v>10736</v>
      </c>
      <c r="G1811" t="s">
        <v>10737</v>
      </c>
      <c r="H1811">
        <v>458</v>
      </c>
    </row>
    <row r="1812" spans="1:8">
      <c r="A1812" t="s">
        <v>5801</v>
      </c>
      <c r="B1812" t="s">
        <v>10</v>
      </c>
      <c r="C1812">
        <v>1</v>
      </c>
      <c r="D1812" t="s">
        <v>12672</v>
      </c>
      <c r="E1812" t="s">
        <v>7834</v>
      </c>
      <c r="F1812" t="s">
        <v>10736</v>
      </c>
      <c r="G1812" t="s">
        <v>10737</v>
      </c>
      <c r="H1812">
        <v>110</v>
      </c>
    </row>
    <row r="1813" spans="1:8">
      <c r="A1813" t="s">
        <v>5803</v>
      </c>
      <c r="B1813" t="s">
        <v>10</v>
      </c>
      <c r="C1813">
        <v>1</v>
      </c>
      <c r="D1813" t="s">
        <v>12672</v>
      </c>
      <c r="E1813" t="s">
        <v>7834</v>
      </c>
      <c r="F1813" t="s">
        <v>10736</v>
      </c>
      <c r="G1813" t="s">
        <v>10737</v>
      </c>
      <c r="H1813">
        <v>177</v>
      </c>
    </row>
    <row r="1814" spans="1:8">
      <c r="A1814" t="s">
        <v>5805</v>
      </c>
      <c r="B1814" t="s">
        <v>10</v>
      </c>
      <c r="C1814">
        <v>1</v>
      </c>
      <c r="D1814" t="s">
        <v>12672</v>
      </c>
      <c r="E1814" t="s">
        <v>7834</v>
      </c>
      <c r="F1814" t="s">
        <v>10736</v>
      </c>
      <c r="G1814" t="s">
        <v>10737</v>
      </c>
      <c r="H1814">
        <v>225</v>
      </c>
    </row>
    <row r="1815" spans="1:8">
      <c r="A1815" t="s">
        <v>5807</v>
      </c>
      <c r="B1815" t="s">
        <v>10</v>
      </c>
      <c r="C1815">
        <v>1</v>
      </c>
      <c r="D1815" t="s">
        <v>12672</v>
      </c>
      <c r="E1815" t="s">
        <v>7834</v>
      </c>
      <c r="F1815" t="s">
        <v>10736</v>
      </c>
      <c r="G1815" t="s">
        <v>10737</v>
      </c>
      <c r="H1815">
        <v>143</v>
      </c>
    </row>
    <row r="1816" spans="1:8">
      <c r="A1816" t="s">
        <v>3019</v>
      </c>
      <c r="B1816" t="s">
        <v>10</v>
      </c>
      <c r="C1816">
        <v>1</v>
      </c>
      <c r="D1816" t="s">
        <v>10340</v>
      </c>
      <c r="E1816" t="s">
        <v>7834</v>
      </c>
      <c r="F1816" t="s">
        <v>10342</v>
      </c>
      <c r="G1816" t="s">
        <v>10343</v>
      </c>
      <c r="H1816">
        <v>1461</v>
      </c>
    </row>
    <row r="1817" spans="1:8">
      <c r="B1817" t="s">
        <v>280</v>
      </c>
      <c r="C1817">
        <v>1</v>
      </c>
      <c r="D1817" t="s">
        <v>10340</v>
      </c>
      <c r="E1817" t="s">
        <v>7834</v>
      </c>
      <c r="F1817" t="s">
        <v>10342</v>
      </c>
      <c r="G1817" t="s">
        <v>10343</v>
      </c>
      <c r="H1817">
        <v>1461</v>
      </c>
    </row>
    <row r="1818" spans="1:8">
      <c r="A1818" t="s">
        <v>3021</v>
      </c>
      <c r="B1818" t="s">
        <v>10</v>
      </c>
      <c r="C1818">
        <v>1</v>
      </c>
      <c r="D1818" t="s">
        <v>10340</v>
      </c>
      <c r="E1818" t="s">
        <v>7834</v>
      </c>
      <c r="F1818" t="s">
        <v>10342</v>
      </c>
      <c r="G1818" t="s">
        <v>10343</v>
      </c>
      <c r="H1818">
        <v>976</v>
      </c>
    </row>
    <row r="1819" spans="1:8">
      <c r="A1819" t="s">
        <v>3023</v>
      </c>
      <c r="B1819" t="s">
        <v>10</v>
      </c>
      <c r="C1819">
        <v>1</v>
      </c>
      <c r="D1819" t="s">
        <v>10340</v>
      </c>
      <c r="E1819" t="s">
        <v>7834</v>
      </c>
      <c r="F1819" t="s">
        <v>10342</v>
      </c>
      <c r="G1819" t="s">
        <v>10343</v>
      </c>
      <c r="H1819">
        <v>1172</v>
      </c>
    </row>
    <row r="1820" spans="1:8">
      <c r="A1820" t="s">
        <v>3025</v>
      </c>
      <c r="B1820" t="s">
        <v>10</v>
      </c>
      <c r="C1820">
        <v>1</v>
      </c>
      <c r="D1820" t="s">
        <v>10340</v>
      </c>
      <c r="E1820" t="s">
        <v>7834</v>
      </c>
      <c r="F1820" t="s">
        <v>10342</v>
      </c>
      <c r="G1820" t="s">
        <v>10343</v>
      </c>
      <c r="H1820">
        <v>1000</v>
      </c>
    </row>
    <row r="1821" spans="1:8">
      <c r="A1821" t="s">
        <v>3027</v>
      </c>
      <c r="B1821" t="s">
        <v>10</v>
      </c>
      <c r="C1821">
        <v>1</v>
      </c>
      <c r="D1821" t="s">
        <v>10340</v>
      </c>
      <c r="E1821" t="s">
        <v>7834</v>
      </c>
      <c r="F1821" t="s">
        <v>10342</v>
      </c>
      <c r="G1821" t="s">
        <v>10343</v>
      </c>
      <c r="H1821">
        <v>889</v>
      </c>
    </row>
    <row r="1822" spans="1:8">
      <c r="A1822" t="s">
        <v>3029</v>
      </c>
      <c r="B1822" t="s">
        <v>10</v>
      </c>
      <c r="C1822">
        <v>1</v>
      </c>
      <c r="D1822" t="s">
        <v>10340</v>
      </c>
      <c r="E1822" t="s">
        <v>7834</v>
      </c>
      <c r="F1822" t="s">
        <v>10342</v>
      </c>
      <c r="G1822" t="s">
        <v>10343</v>
      </c>
      <c r="H1822">
        <v>1014</v>
      </c>
    </row>
    <row r="1823" spans="1:8">
      <c r="A1823" t="s">
        <v>3031</v>
      </c>
      <c r="B1823" t="s">
        <v>10</v>
      </c>
      <c r="C1823">
        <v>1</v>
      </c>
      <c r="D1823" t="s">
        <v>10340</v>
      </c>
      <c r="E1823" t="s">
        <v>7834</v>
      </c>
      <c r="F1823" t="s">
        <v>10342</v>
      </c>
      <c r="G1823" t="s">
        <v>10343</v>
      </c>
      <c r="H1823">
        <v>1277</v>
      </c>
    </row>
    <row r="1824" spans="1:8">
      <c r="B1824" t="s">
        <v>278</v>
      </c>
      <c r="C1824">
        <v>1</v>
      </c>
      <c r="D1824" t="s">
        <v>10340</v>
      </c>
      <c r="E1824" t="s">
        <v>7834</v>
      </c>
      <c r="F1824" t="s">
        <v>10342</v>
      </c>
      <c r="G1824" t="s">
        <v>10343</v>
      </c>
      <c r="H1824">
        <v>1277</v>
      </c>
    </row>
    <row r="1825" spans="1:8">
      <c r="B1825" t="s">
        <v>774</v>
      </c>
      <c r="C1825">
        <v>1</v>
      </c>
      <c r="D1825" t="s">
        <v>10340</v>
      </c>
      <c r="E1825" t="s">
        <v>7834</v>
      </c>
      <c r="F1825" t="s">
        <v>10342</v>
      </c>
      <c r="G1825" t="s">
        <v>10343</v>
      </c>
      <c r="H1825">
        <v>1277</v>
      </c>
    </row>
    <row r="1826" spans="1:8">
      <c r="A1826" t="s">
        <v>3033</v>
      </c>
      <c r="B1826" t="s">
        <v>10</v>
      </c>
      <c r="C1826">
        <v>1</v>
      </c>
      <c r="D1826" t="s">
        <v>10340</v>
      </c>
      <c r="E1826" t="s">
        <v>7834</v>
      </c>
      <c r="F1826" t="s">
        <v>10342</v>
      </c>
      <c r="G1826" t="s">
        <v>10343</v>
      </c>
      <c r="H1826">
        <v>980</v>
      </c>
    </row>
    <row r="1827" spans="1:8">
      <c r="A1827" t="s">
        <v>3035</v>
      </c>
      <c r="B1827" t="s">
        <v>10</v>
      </c>
      <c r="C1827">
        <v>1</v>
      </c>
      <c r="D1827" t="s">
        <v>10340</v>
      </c>
      <c r="E1827" t="s">
        <v>7834</v>
      </c>
      <c r="F1827" t="s">
        <v>10342</v>
      </c>
      <c r="G1827" t="s">
        <v>10343</v>
      </c>
      <c r="H1827">
        <v>1462</v>
      </c>
    </row>
    <row r="1828" spans="1:8">
      <c r="B1828" t="s">
        <v>1016</v>
      </c>
      <c r="C1828">
        <v>1</v>
      </c>
      <c r="D1828" t="s">
        <v>10340</v>
      </c>
      <c r="E1828" t="s">
        <v>7834</v>
      </c>
      <c r="F1828" t="s">
        <v>10342</v>
      </c>
      <c r="G1828" t="s">
        <v>10343</v>
      </c>
      <c r="H1828">
        <v>1462</v>
      </c>
    </row>
    <row r="1829" spans="1:8">
      <c r="B1829" t="s">
        <v>280</v>
      </c>
      <c r="C1829">
        <v>1</v>
      </c>
      <c r="D1829" t="s">
        <v>10340</v>
      </c>
      <c r="E1829" t="s">
        <v>7834</v>
      </c>
      <c r="F1829" t="s">
        <v>10342</v>
      </c>
      <c r="G1829" t="s">
        <v>10343</v>
      </c>
      <c r="H1829">
        <v>1462</v>
      </c>
    </row>
    <row r="1830" spans="1:8">
      <c r="B1830" t="s">
        <v>774</v>
      </c>
      <c r="C1830">
        <v>1</v>
      </c>
      <c r="D1830" t="s">
        <v>10340</v>
      </c>
      <c r="E1830" t="s">
        <v>7834</v>
      </c>
      <c r="F1830" t="s">
        <v>10342</v>
      </c>
      <c r="G1830" t="s">
        <v>10343</v>
      </c>
      <c r="H1830">
        <v>1462</v>
      </c>
    </row>
    <row r="1831" spans="1:8">
      <c r="A1831" t="s">
        <v>3037</v>
      </c>
      <c r="B1831" t="s">
        <v>10</v>
      </c>
      <c r="C1831">
        <v>1</v>
      </c>
      <c r="D1831" t="s">
        <v>10340</v>
      </c>
      <c r="E1831" t="s">
        <v>7834</v>
      </c>
      <c r="F1831" t="s">
        <v>10342</v>
      </c>
      <c r="G1831" t="s">
        <v>10343</v>
      </c>
      <c r="H1831">
        <v>873</v>
      </c>
    </row>
    <row r="1832" spans="1:8">
      <c r="A1832" t="s">
        <v>3039</v>
      </c>
      <c r="B1832" t="s">
        <v>10</v>
      </c>
      <c r="C1832">
        <v>1</v>
      </c>
      <c r="D1832" t="s">
        <v>10340</v>
      </c>
      <c r="E1832" t="s">
        <v>7834</v>
      </c>
      <c r="F1832" t="s">
        <v>10342</v>
      </c>
      <c r="G1832" t="s">
        <v>10343</v>
      </c>
      <c r="H1832">
        <v>341</v>
      </c>
    </row>
    <row r="1833" spans="1:8">
      <c r="B1833" t="s">
        <v>28</v>
      </c>
      <c r="C1833">
        <v>1</v>
      </c>
      <c r="D1833" t="s">
        <v>10340</v>
      </c>
      <c r="E1833" t="s">
        <v>7834</v>
      </c>
      <c r="F1833" t="s">
        <v>10342</v>
      </c>
      <c r="G1833" t="s">
        <v>10343</v>
      </c>
      <c r="H1833">
        <v>341</v>
      </c>
    </row>
    <row r="1834" spans="1:8">
      <c r="A1834" t="s">
        <v>3041</v>
      </c>
      <c r="B1834" t="s">
        <v>10</v>
      </c>
      <c r="C1834">
        <v>1</v>
      </c>
      <c r="D1834" t="s">
        <v>10340</v>
      </c>
      <c r="E1834" t="s">
        <v>7834</v>
      </c>
      <c r="F1834" t="s">
        <v>10342</v>
      </c>
      <c r="G1834" t="s">
        <v>10343</v>
      </c>
      <c r="H1834">
        <v>1006</v>
      </c>
    </row>
    <row r="1835" spans="1:8">
      <c r="A1835" t="s">
        <v>3043</v>
      </c>
      <c r="B1835" t="s">
        <v>10</v>
      </c>
      <c r="C1835">
        <v>1</v>
      </c>
      <c r="D1835" t="s">
        <v>10340</v>
      </c>
      <c r="E1835" t="s">
        <v>7834</v>
      </c>
      <c r="F1835" t="s">
        <v>10342</v>
      </c>
      <c r="G1835" t="s">
        <v>10343</v>
      </c>
      <c r="H1835">
        <v>1108</v>
      </c>
    </row>
    <row r="1836" spans="1:8">
      <c r="B1836" t="s">
        <v>278</v>
      </c>
      <c r="C1836">
        <v>1</v>
      </c>
      <c r="D1836" t="s">
        <v>10340</v>
      </c>
      <c r="E1836" t="s">
        <v>7834</v>
      </c>
      <c r="F1836" t="s">
        <v>10342</v>
      </c>
      <c r="G1836" t="s">
        <v>10343</v>
      </c>
      <c r="H1836">
        <v>1108</v>
      </c>
    </row>
    <row r="1837" spans="1:8">
      <c r="B1837" t="s">
        <v>774</v>
      </c>
      <c r="C1837">
        <v>2</v>
      </c>
      <c r="D1837" t="s">
        <v>10340</v>
      </c>
      <c r="E1837" t="s">
        <v>7834</v>
      </c>
      <c r="F1837" t="s">
        <v>10342</v>
      </c>
      <c r="G1837" t="s">
        <v>10343</v>
      </c>
      <c r="H1837">
        <v>1108</v>
      </c>
    </row>
    <row r="1838" spans="1:8">
      <c r="A1838" t="s">
        <v>3045</v>
      </c>
      <c r="B1838" t="s">
        <v>10</v>
      </c>
      <c r="C1838">
        <v>1</v>
      </c>
      <c r="D1838" t="s">
        <v>10340</v>
      </c>
      <c r="E1838" t="s">
        <v>7834</v>
      </c>
      <c r="F1838" t="s">
        <v>10342</v>
      </c>
      <c r="G1838" t="s">
        <v>10343</v>
      </c>
      <c r="H1838">
        <v>1181</v>
      </c>
    </row>
    <row r="1839" spans="1:8">
      <c r="B1839" t="s">
        <v>278</v>
      </c>
      <c r="C1839">
        <v>1</v>
      </c>
      <c r="D1839" t="s">
        <v>10340</v>
      </c>
      <c r="E1839" t="s">
        <v>7834</v>
      </c>
      <c r="F1839" t="s">
        <v>10342</v>
      </c>
      <c r="G1839" t="s">
        <v>10343</v>
      </c>
      <c r="H1839">
        <v>1181</v>
      </c>
    </row>
    <row r="1840" spans="1:8">
      <c r="A1840" t="s">
        <v>3047</v>
      </c>
      <c r="B1840" t="s">
        <v>10</v>
      </c>
      <c r="C1840">
        <v>1</v>
      </c>
      <c r="D1840" t="s">
        <v>10340</v>
      </c>
      <c r="E1840" t="s">
        <v>7834</v>
      </c>
      <c r="F1840" t="s">
        <v>10342</v>
      </c>
      <c r="G1840" t="s">
        <v>10343</v>
      </c>
      <c r="H1840">
        <v>601</v>
      </c>
    </row>
    <row r="1841" spans="1:8">
      <c r="A1841" t="s">
        <v>3049</v>
      </c>
      <c r="B1841" t="s">
        <v>10</v>
      </c>
      <c r="C1841">
        <v>1</v>
      </c>
      <c r="D1841" t="s">
        <v>10340</v>
      </c>
      <c r="E1841" t="s">
        <v>7834</v>
      </c>
      <c r="F1841" t="s">
        <v>10342</v>
      </c>
      <c r="G1841" t="s">
        <v>10343</v>
      </c>
      <c r="H1841">
        <v>598</v>
      </c>
    </row>
    <row r="1842" spans="1:8">
      <c r="A1842" t="s">
        <v>3051</v>
      </c>
      <c r="B1842" t="s">
        <v>10</v>
      </c>
      <c r="C1842">
        <v>1</v>
      </c>
      <c r="D1842" t="s">
        <v>10340</v>
      </c>
      <c r="E1842" t="s">
        <v>7834</v>
      </c>
      <c r="F1842" t="s">
        <v>10342</v>
      </c>
      <c r="G1842" t="s">
        <v>10343</v>
      </c>
      <c r="H1842">
        <v>1168</v>
      </c>
    </row>
    <row r="1843" spans="1:8">
      <c r="A1843" t="s">
        <v>3053</v>
      </c>
      <c r="B1843" t="s">
        <v>10</v>
      </c>
      <c r="C1843">
        <v>1</v>
      </c>
      <c r="D1843" t="s">
        <v>10340</v>
      </c>
      <c r="E1843" t="s">
        <v>7834</v>
      </c>
      <c r="F1843" t="s">
        <v>10342</v>
      </c>
      <c r="G1843" t="s">
        <v>10343</v>
      </c>
      <c r="H1843">
        <v>418</v>
      </c>
    </row>
    <row r="1844" spans="1:8">
      <c r="B1844" s="13" t="s">
        <v>20</v>
      </c>
      <c r="C1844">
        <v>1</v>
      </c>
      <c r="D1844" t="s">
        <v>10340</v>
      </c>
      <c r="E1844" t="s">
        <v>7834</v>
      </c>
      <c r="F1844" t="s">
        <v>10342</v>
      </c>
      <c r="G1844" t="s">
        <v>10343</v>
      </c>
      <c r="H1844">
        <v>418</v>
      </c>
    </row>
    <row r="1845" spans="1:8">
      <c r="A1845" t="s">
        <v>3055</v>
      </c>
      <c r="B1845" t="s">
        <v>10</v>
      </c>
      <c r="C1845">
        <v>1</v>
      </c>
      <c r="D1845" t="s">
        <v>10340</v>
      </c>
      <c r="E1845" t="s">
        <v>7834</v>
      </c>
      <c r="F1845" t="s">
        <v>10342</v>
      </c>
      <c r="G1845" t="s">
        <v>10343</v>
      </c>
      <c r="H1845">
        <v>388</v>
      </c>
    </row>
    <row r="1846" spans="1:8">
      <c r="A1846" t="s">
        <v>3057</v>
      </c>
      <c r="B1846" t="s">
        <v>10</v>
      </c>
      <c r="C1846">
        <v>1</v>
      </c>
      <c r="D1846" t="s">
        <v>10340</v>
      </c>
      <c r="E1846" t="s">
        <v>7834</v>
      </c>
      <c r="F1846" t="s">
        <v>10342</v>
      </c>
      <c r="G1846" t="s">
        <v>10343</v>
      </c>
      <c r="H1846">
        <v>1048</v>
      </c>
    </row>
    <row r="1847" spans="1:8">
      <c r="B1847" t="s">
        <v>774</v>
      </c>
      <c r="C1847">
        <v>2</v>
      </c>
      <c r="D1847" t="s">
        <v>10340</v>
      </c>
      <c r="E1847" t="s">
        <v>7834</v>
      </c>
      <c r="F1847" t="s">
        <v>10342</v>
      </c>
      <c r="G1847" t="s">
        <v>10343</v>
      </c>
      <c r="H1847">
        <v>1048</v>
      </c>
    </row>
    <row r="1848" spans="1:8">
      <c r="A1848" t="s">
        <v>3301</v>
      </c>
      <c r="B1848" t="s">
        <v>10</v>
      </c>
      <c r="C1848">
        <v>1</v>
      </c>
      <c r="D1848" t="s">
        <v>10570</v>
      </c>
      <c r="E1848" t="s">
        <v>7834</v>
      </c>
      <c r="F1848" t="s">
        <v>10342</v>
      </c>
      <c r="G1848" t="s">
        <v>10343</v>
      </c>
      <c r="H1848">
        <v>1201</v>
      </c>
    </row>
    <row r="1849" spans="1:8">
      <c r="B1849" t="s">
        <v>3302</v>
      </c>
      <c r="C1849">
        <v>2</v>
      </c>
      <c r="D1849" t="s">
        <v>10570</v>
      </c>
      <c r="E1849" t="s">
        <v>7834</v>
      </c>
      <c r="F1849" t="s">
        <v>10342</v>
      </c>
      <c r="G1849" t="s">
        <v>10343</v>
      </c>
      <c r="H1849">
        <v>1201</v>
      </c>
    </row>
    <row r="1850" spans="1:8">
      <c r="A1850" t="s">
        <v>3305</v>
      </c>
      <c r="B1850" t="s">
        <v>10</v>
      </c>
      <c r="C1850">
        <v>1</v>
      </c>
      <c r="D1850" t="s">
        <v>10570</v>
      </c>
      <c r="E1850" t="s">
        <v>7834</v>
      </c>
      <c r="F1850" t="s">
        <v>10342</v>
      </c>
      <c r="G1850" t="s">
        <v>10343</v>
      </c>
      <c r="H1850">
        <v>1390</v>
      </c>
    </row>
    <row r="1851" spans="1:8">
      <c r="B1851" t="s">
        <v>2182</v>
      </c>
      <c r="C1851">
        <v>1</v>
      </c>
      <c r="D1851" t="s">
        <v>10570</v>
      </c>
      <c r="E1851" t="s">
        <v>7834</v>
      </c>
      <c r="F1851" t="s">
        <v>10342</v>
      </c>
      <c r="G1851" t="s">
        <v>10343</v>
      </c>
      <c r="H1851">
        <v>1390</v>
      </c>
    </row>
    <row r="1852" spans="1:8">
      <c r="B1852" t="s">
        <v>1016</v>
      </c>
      <c r="C1852">
        <v>1</v>
      </c>
      <c r="D1852" t="s">
        <v>10570</v>
      </c>
      <c r="E1852" t="s">
        <v>7834</v>
      </c>
      <c r="F1852" t="s">
        <v>10342</v>
      </c>
      <c r="G1852" t="s">
        <v>10343</v>
      </c>
      <c r="H1852">
        <v>1390</v>
      </c>
    </row>
    <row r="1853" spans="1:8">
      <c r="B1853" t="s">
        <v>776</v>
      </c>
      <c r="C1853">
        <v>1</v>
      </c>
      <c r="D1853" t="s">
        <v>10570</v>
      </c>
      <c r="E1853" t="s">
        <v>7834</v>
      </c>
      <c r="F1853" t="s">
        <v>10342</v>
      </c>
      <c r="G1853" t="s">
        <v>10343</v>
      </c>
      <c r="H1853">
        <v>1390</v>
      </c>
    </row>
    <row r="1854" spans="1:8">
      <c r="A1854" t="s">
        <v>3307</v>
      </c>
      <c r="B1854" t="s">
        <v>10</v>
      </c>
      <c r="C1854">
        <v>1</v>
      </c>
      <c r="D1854" t="s">
        <v>10570</v>
      </c>
      <c r="E1854" t="s">
        <v>7834</v>
      </c>
      <c r="F1854" t="s">
        <v>10342</v>
      </c>
      <c r="G1854" t="s">
        <v>10343</v>
      </c>
      <c r="H1854">
        <v>1084</v>
      </c>
    </row>
    <row r="1855" spans="1:8">
      <c r="A1855" t="s">
        <v>3309</v>
      </c>
      <c r="B1855" t="s">
        <v>10</v>
      </c>
      <c r="C1855">
        <v>1</v>
      </c>
      <c r="D1855" t="s">
        <v>10570</v>
      </c>
      <c r="E1855" t="s">
        <v>7834</v>
      </c>
      <c r="F1855" t="s">
        <v>10342</v>
      </c>
      <c r="G1855" t="s">
        <v>10343</v>
      </c>
      <c r="H1855">
        <v>1181</v>
      </c>
    </row>
    <row r="1856" spans="1:8">
      <c r="B1856" t="s">
        <v>774</v>
      </c>
      <c r="C1856">
        <v>1</v>
      </c>
      <c r="D1856" t="s">
        <v>10570</v>
      </c>
      <c r="E1856" t="s">
        <v>7834</v>
      </c>
      <c r="F1856" t="s">
        <v>10342</v>
      </c>
      <c r="G1856" t="s">
        <v>10343</v>
      </c>
      <c r="H1856">
        <v>1181</v>
      </c>
    </row>
    <row r="1857" spans="1:8">
      <c r="A1857" t="s">
        <v>3311</v>
      </c>
      <c r="B1857" t="s">
        <v>10</v>
      </c>
      <c r="C1857">
        <v>1</v>
      </c>
      <c r="D1857" t="s">
        <v>10570</v>
      </c>
      <c r="E1857" t="s">
        <v>7834</v>
      </c>
      <c r="F1857" t="s">
        <v>10342</v>
      </c>
      <c r="G1857" t="s">
        <v>10343</v>
      </c>
      <c r="H1857">
        <v>1503</v>
      </c>
    </row>
    <row r="1858" spans="1:8">
      <c r="B1858" t="s">
        <v>280</v>
      </c>
      <c r="C1858">
        <v>1</v>
      </c>
      <c r="D1858" t="s">
        <v>10570</v>
      </c>
      <c r="E1858" t="s">
        <v>7834</v>
      </c>
      <c r="F1858" t="s">
        <v>10342</v>
      </c>
      <c r="G1858" t="s">
        <v>10343</v>
      </c>
      <c r="H1858">
        <v>1503</v>
      </c>
    </row>
    <row r="1859" spans="1:8">
      <c r="A1859" t="s">
        <v>3313</v>
      </c>
      <c r="B1859" t="s">
        <v>10</v>
      </c>
      <c r="C1859">
        <v>1</v>
      </c>
      <c r="D1859" t="s">
        <v>10570</v>
      </c>
      <c r="E1859" t="s">
        <v>7834</v>
      </c>
      <c r="F1859" t="s">
        <v>10342</v>
      </c>
      <c r="G1859" t="s">
        <v>10343</v>
      </c>
      <c r="H1859">
        <v>336</v>
      </c>
    </row>
    <row r="1860" spans="1:8">
      <c r="B1860" t="s">
        <v>28</v>
      </c>
      <c r="C1860">
        <v>1</v>
      </c>
      <c r="D1860" t="s">
        <v>10570</v>
      </c>
      <c r="E1860" t="s">
        <v>7834</v>
      </c>
      <c r="F1860" t="s">
        <v>10342</v>
      </c>
      <c r="G1860" t="s">
        <v>10343</v>
      </c>
      <c r="H1860">
        <v>336</v>
      </c>
    </row>
    <row r="1861" spans="1:8">
      <c r="A1861" t="s">
        <v>3315</v>
      </c>
      <c r="B1861" t="s">
        <v>10</v>
      </c>
      <c r="C1861">
        <v>1</v>
      </c>
      <c r="D1861" t="s">
        <v>10570</v>
      </c>
      <c r="E1861" t="s">
        <v>7834</v>
      </c>
      <c r="F1861" t="s">
        <v>10342</v>
      </c>
      <c r="G1861" t="s">
        <v>10343</v>
      </c>
      <c r="H1861">
        <v>1139</v>
      </c>
    </row>
    <row r="1862" spans="1:8">
      <c r="B1862" t="s">
        <v>776</v>
      </c>
      <c r="C1862">
        <v>1</v>
      </c>
      <c r="D1862" t="s">
        <v>10570</v>
      </c>
      <c r="E1862" t="s">
        <v>7834</v>
      </c>
      <c r="F1862" t="s">
        <v>10342</v>
      </c>
      <c r="G1862" t="s">
        <v>10343</v>
      </c>
      <c r="H1862">
        <v>1139</v>
      </c>
    </row>
    <row r="1863" spans="1:8">
      <c r="B1863" t="s">
        <v>774</v>
      </c>
      <c r="C1863">
        <v>1</v>
      </c>
      <c r="D1863" t="s">
        <v>10570</v>
      </c>
      <c r="E1863" t="s">
        <v>7834</v>
      </c>
      <c r="F1863" t="s">
        <v>10342</v>
      </c>
      <c r="G1863" t="s">
        <v>10343</v>
      </c>
      <c r="H1863">
        <v>1139</v>
      </c>
    </row>
    <row r="1864" spans="1:8">
      <c r="A1864" t="s">
        <v>3317</v>
      </c>
      <c r="B1864" t="s">
        <v>10</v>
      </c>
      <c r="C1864">
        <v>1</v>
      </c>
      <c r="D1864" t="s">
        <v>10570</v>
      </c>
      <c r="E1864" t="s">
        <v>7834</v>
      </c>
      <c r="F1864" t="s">
        <v>10342</v>
      </c>
      <c r="G1864" t="s">
        <v>10343</v>
      </c>
      <c r="H1864">
        <v>864</v>
      </c>
    </row>
    <row r="1865" spans="1:8">
      <c r="A1865" t="s">
        <v>3319</v>
      </c>
      <c r="B1865" t="s">
        <v>10</v>
      </c>
      <c r="C1865">
        <v>1</v>
      </c>
      <c r="D1865" t="s">
        <v>10570</v>
      </c>
      <c r="E1865" t="s">
        <v>7834</v>
      </c>
      <c r="F1865" t="s">
        <v>10342</v>
      </c>
      <c r="G1865" t="s">
        <v>10343</v>
      </c>
      <c r="H1865">
        <v>924</v>
      </c>
    </row>
    <row r="1866" spans="1:8">
      <c r="A1866" t="s">
        <v>3321</v>
      </c>
      <c r="B1866" t="s">
        <v>10</v>
      </c>
      <c r="C1866">
        <v>1</v>
      </c>
      <c r="D1866" t="s">
        <v>10570</v>
      </c>
      <c r="E1866" t="s">
        <v>7834</v>
      </c>
      <c r="F1866" t="s">
        <v>10342</v>
      </c>
      <c r="G1866" t="s">
        <v>10343</v>
      </c>
      <c r="H1866">
        <v>828</v>
      </c>
    </row>
    <row r="1867" spans="1:8">
      <c r="A1867" t="s">
        <v>3323</v>
      </c>
      <c r="B1867" t="s">
        <v>10</v>
      </c>
      <c r="C1867">
        <v>1</v>
      </c>
      <c r="D1867" t="s">
        <v>10570</v>
      </c>
      <c r="E1867" t="s">
        <v>7834</v>
      </c>
      <c r="F1867" t="s">
        <v>10342</v>
      </c>
      <c r="G1867" t="s">
        <v>10343</v>
      </c>
      <c r="H1867">
        <v>1193</v>
      </c>
    </row>
    <row r="1868" spans="1:8">
      <c r="A1868" t="s">
        <v>3325</v>
      </c>
      <c r="B1868" t="s">
        <v>10</v>
      </c>
      <c r="C1868">
        <v>1</v>
      </c>
      <c r="D1868" t="s">
        <v>10570</v>
      </c>
      <c r="E1868" t="s">
        <v>7834</v>
      </c>
      <c r="F1868" t="s">
        <v>10342</v>
      </c>
      <c r="G1868" t="s">
        <v>10343</v>
      </c>
      <c r="H1868">
        <v>969</v>
      </c>
    </row>
    <row r="1869" spans="1:8">
      <c r="B1869" t="s">
        <v>3326</v>
      </c>
      <c r="C1869">
        <v>1</v>
      </c>
      <c r="D1869" t="s">
        <v>10570</v>
      </c>
      <c r="E1869" t="s">
        <v>7834</v>
      </c>
      <c r="F1869" t="s">
        <v>10342</v>
      </c>
      <c r="G1869" t="s">
        <v>10343</v>
      </c>
      <c r="H1869">
        <v>969</v>
      </c>
    </row>
    <row r="1870" spans="1:8">
      <c r="A1870" t="s">
        <v>3329</v>
      </c>
      <c r="B1870" t="s">
        <v>10</v>
      </c>
      <c r="C1870">
        <v>1</v>
      </c>
      <c r="D1870" t="s">
        <v>10570</v>
      </c>
      <c r="E1870" t="s">
        <v>7834</v>
      </c>
      <c r="F1870" t="s">
        <v>10342</v>
      </c>
      <c r="G1870" t="s">
        <v>10343</v>
      </c>
      <c r="H1870">
        <v>1077</v>
      </c>
    </row>
    <row r="1871" spans="1:8">
      <c r="A1871" t="s">
        <v>3331</v>
      </c>
      <c r="B1871" t="s">
        <v>10</v>
      </c>
      <c r="C1871">
        <v>1</v>
      </c>
      <c r="D1871" t="s">
        <v>10570</v>
      </c>
      <c r="E1871" t="s">
        <v>7834</v>
      </c>
      <c r="F1871" t="s">
        <v>10342</v>
      </c>
      <c r="G1871" t="s">
        <v>10343</v>
      </c>
      <c r="H1871">
        <v>1439</v>
      </c>
    </row>
    <row r="1872" spans="1:8">
      <c r="B1872" t="s">
        <v>1016</v>
      </c>
      <c r="C1872">
        <v>1</v>
      </c>
      <c r="D1872" t="s">
        <v>10570</v>
      </c>
      <c r="E1872" t="s">
        <v>7834</v>
      </c>
      <c r="F1872" t="s">
        <v>10342</v>
      </c>
      <c r="G1872" t="s">
        <v>10343</v>
      </c>
      <c r="H1872">
        <v>1439</v>
      </c>
    </row>
    <row r="1873" spans="1:8">
      <c r="B1873" t="s">
        <v>280</v>
      </c>
      <c r="C1873">
        <v>1</v>
      </c>
      <c r="D1873" t="s">
        <v>10570</v>
      </c>
      <c r="E1873" t="s">
        <v>7834</v>
      </c>
      <c r="F1873" t="s">
        <v>10342</v>
      </c>
      <c r="G1873" t="s">
        <v>10343</v>
      </c>
      <c r="H1873">
        <v>1439</v>
      </c>
    </row>
    <row r="1874" spans="1:8">
      <c r="B1874" t="s">
        <v>278</v>
      </c>
      <c r="C1874">
        <v>1</v>
      </c>
      <c r="D1874" t="s">
        <v>10570</v>
      </c>
      <c r="E1874" t="s">
        <v>7834</v>
      </c>
      <c r="F1874" t="s">
        <v>10342</v>
      </c>
      <c r="G1874" t="s">
        <v>10343</v>
      </c>
      <c r="H1874">
        <v>1439</v>
      </c>
    </row>
    <row r="1875" spans="1:8">
      <c r="A1875" t="s">
        <v>3333</v>
      </c>
      <c r="B1875" t="s">
        <v>10</v>
      </c>
      <c r="C1875">
        <v>1</v>
      </c>
      <c r="D1875" t="s">
        <v>10570</v>
      </c>
      <c r="E1875" t="s">
        <v>7834</v>
      </c>
      <c r="F1875" t="s">
        <v>10342</v>
      </c>
      <c r="G1875" t="s">
        <v>10343</v>
      </c>
      <c r="H1875">
        <v>1110</v>
      </c>
    </row>
    <row r="1876" spans="1:8">
      <c r="B1876" t="s">
        <v>278</v>
      </c>
      <c r="C1876">
        <v>1</v>
      </c>
      <c r="D1876" t="s">
        <v>10570</v>
      </c>
      <c r="E1876" t="s">
        <v>7834</v>
      </c>
      <c r="F1876" t="s">
        <v>10342</v>
      </c>
      <c r="G1876" t="s">
        <v>10343</v>
      </c>
      <c r="H1876">
        <v>1110</v>
      </c>
    </row>
    <row r="1877" spans="1:8">
      <c r="B1877" t="s">
        <v>774</v>
      </c>
      <c r="C1877">
        <v>2</v>
      </c>
      <c r="D1877" t="s">
        <v>10570</v>
      </c>
      <c r="E1877" t="s">
        <v>7834</v>
      </c>
      <c r="F1877" t="s">
        <v>10342</v>
      </c>
      <c r="G1877" t="s">
        <v>10343</v>
      </c>
      <c r="H1877">
        <v>1110</v>
      </c>
    </row>
    <row r="1878" spans="1:8">
      <c r="A1878" t="s">
        <v>3335</v>
      </c>
      <c r="B1878" t="s">
        <v>10</v>
      </c>
      <c r="C1878">
        <v>1</v>
      </c>
      <c r="D1878" t="s">
        <v>10570</v>
      </c>
      <c r="E1878" t="s">
        <v>7834</v>
      </c>
      <c r="F1878" t="s">
        <v>10342</v>
      </c>
      <c r="G1878" t="s">
        <v>10343</v>
      </c>
      <c r="H1878">
        <v>330</v>
      </c>
    </row>
    <row r="1879" spans="1:8">
      <c r="B1879" t="s">
        <v>76</v>
      </c>
      <c r="C1879">
        <v>1</v>
      </c>
      <c r="D1879" t="s">
        <v>10570</v>
      </c>
      <c r="E1879" t="s">
        <v>7834</v>
      </c>
      <c r="F1879" t="s">
        <v>10342</v>
      </c>
      <c r="G1879" t="s">
        <v>10343</v>
      </c>
      <c r="H1879">
        <v>330</v>
      </c>
    </row>
    <row r="1880" spans="1:8">
      <c r="A1880" t="s">
        <v>3921</v>
      </c>
      <c r="B1880" t="s">
        <v>10</v>
      </c>
      <c r="C1880">
        <v>1</v>
      </c>
      <c r="D1880" t="s">
        <v>11067</v>
      </c>
      <c r="E1880" t="s">
        <v>7834</v>
      </c>
      <c r="F1880" t="s">
        <v>10342</v>
      </c>
      <c r="G1880" t="s">
        <v>10343</v>
      </c>
      <c r="H1880">
        <v>853</v>
      </c>
    </row>
    <row r="1881" spans="1:8">
      <c r="A1881" t="s">
        <v>3923</v>
      </c>
      <c r="B1881" t="s">
        <v>10</v>
      </c>
      <c r="C1881">
        <v>1</v>
      </c>
      <c r="D1881" t="s">
        <v>11067</v>
      </c>
      <c r="E1881" t="s">
        <v>7834</v>
      </c>
      <c r="F1881" t="s">
        <v>10342</v>
      </c>
      <c r="G1881" t="s">
        <v>10343</v>
      </c>
      <c r="H1881">
        <v>1253</v>
      </c>
    </row>
    <row r="1882" spans="1:8">
      <c r="B1882" t="s">
        <v>3924</v>
      </c>
      <c r="C1882">
        <v>1</v>
      </c>
      <c r="D1882" t="s">
        <v>11067</v>
      </c>
      <c r="E1882" t="s">
        <v>7834</v>
      </c>
      <c r="F1882" t="s">
        <v>10342</v>
      </c>
      <c r="G1882" t="s">
        <v>10343</v>
      </c>
      <c r="H1882">
        <v>1253</v>
      </c>
    </row>
    <row r="1883" spans="1:8">
      <c r="B1883" t="s">
        <v>774</v>
      </c>
      <c r="C1883">
        <v>2</v>
      </c>
      <c r="D1883" t="s">
        <v>11067</v>
      </c>
      <c r="E1883" t="s">
        <v>7834</v>
      </c>
      <c r="F1883" t="s">
        <v>10342</v>
      </c>
      <c r="G1883" t="s">
        <v>10343</v>
      </c>
      <c r="H1883">
        <v>1253</v>
      </c>
    </row>
    <row r="1884" spans="1:8">
      <c r="A1884" t="s">
        <v>3927</v>
      </c>
      <c r="B1884" t="s">
        <v>10</v>
      </c>
      <c r="C1884">
        <v>1</v>
      </c>
      <c r="D1884" t="s">
        <v>11067</v>
      </c>
      <c r="E1884" t="s">
        <v>7834</v>
      </c>
      <c r="F1884" t="s">
        <v>10342</v>
      </c>
      <c r="G1884" t="s">
        <v>10343</v>
      </c>
      <c r="H1884">
        <v>406</v>
      </c>
    </row>
    <row r="1885" spans="1:8">
      <c r="A1885" t="s">
        <v>3929</v>
      </c>
      <c r="B1885" t="s">
        <v>10</v>
      </c>
      <c r="C1885">
        <v>1</v>
      </c>
      <c r="D1885" t="s">
        <v>11067</v>
      </c>
      <c r="E1885" t="s">
        <v>7834</v>
      </c>
      <c r="F1885" t="s">
        <v>10342</v>
      </c>
      <c r="G1885" t="s">
        <v>10343</v>
      </c>
      <c r="H1885">
        <v>1063</v>
      </c>
    </row>
    <row r="1886" spans="1:8">
      <c r="A1886" t="s">
        <v>3931</v>
      </c>
      <c r="B1886" t="s">
        <v>10</v>
      </c>
      <c r="C1886">
        <v>1</v>
      </c>
      <c r="D1886" t="s">
        <v>11067</v>
      </c>
      <c r="E1886" t="s">
        <v>7834</v>
      </c>
      <c r="F1886" t="s">
        <v>10342</v>
      </c>
      <c r="G1886" t="s">
        <v>10343</v>
      </c>
      <c r="H1886">
        <v>429</v>
      </c>
    </row>
    <row r="1887" spans="1:8">
      <c r="A1887" t="s">
        <v>3933</v>
      </c>
      <c r="B1887" t="s">
        <v>10</v>
      </c>
      <c r="C1887">
        <v>1</v>
      </c>
      <c r="D1887" t="s">
        <v>11067</v>
      </c>
      <c r="E1887" t="s">
        <v>7834</v>
      </c>
      <c r="F1887" t="s">
        <v>10342</v>
      </c>
      <c r="G1887" t="s">
        <v>10343</v>
      </c>
      <c r="H1887">
        <v>1198</v>
      </c>
    </row>
    <row r="1888" spans="1:8">
      <c r="A1888" t="s">
        <v>3935</v>
      </c>
      <c r="B1888" t="s">
        <v>10</v>
      </c>
      <c r="C1888">
        <v>1</v>
      </c>
      <c r="D1888" t="s">
        <v>11067</v>
      </c>
      <c r="E1888" t="s">
        <v>7834</v>
      </c>
      <c r="F1888" t="s">
        <v>10342</v>
      </c>
      <c r="G1888" t="s">
        <v>10343</v>
      </c>
      <c r="H1888">
        <v>645</v>
      </c>
    </row>
    <row r="1889" spans="1:8">
      <c r="B1889" t="s">
        <v>28</v>
      </c>
      <c r="C1889">
        <v>1</v>
      </c>
      <c r="D1889" t="s">
        <v>11067</v>
      </c>
      <c r="E1889" t="s">
        <v>7834</v>
      </c>
      <c r="F1889" t="s">
        <v>10342</v>
      </c>
      <c r="G1889" t="s">
        <v>10343</v>
      </c>
      <c r="H1889">
        <v>645</v>
      </c>
    </row>
    <row r="1890" spans="1:8">
      <c r="B1890" t="s">
        <v>3936</v>
      </c>
      <c r="C1890">
        <v>2</v>
      </c>
      <c r="D1890" t="s">
        <v>11067</v>
      </c>
      <c r="E1890" t="s">
        <v>7834</v>
      </c>
      <c r="F1890" t="s">
        <v>10342</v>
      </c>
      <c r="G1890" t="s">
        <v>10343</v>
      </c>
      <c r="H1890">
        <v>645</v>
      </c>
    </row>
    <row r="1891" spans="1:8">
      <c r="A1891" t="s">
        <v>3939</v>
      </c>
      <c r="B1891" t="s">
        <v>10</v>
      </c>
      <c r="C1891">
        <v>1</v>
      </c>
      <c r="D1891" t="s">
        <v>11067</v>
      </c>
      <c r="E1891" t="s">
        <v>7834</v>
      </c>
      <c r="F1891" t="s">
        <v>10342</v>
      </c>
      <c r="G1891" t="s">
        <v>10343</v>
      </c>
      <c r="H1891">
        <v>1020</v>
      </c>
    </row>
    <row r="1892" spans="1:8">
      <c r="A1892" t="s">
        <v>3941</v>
      </c>
      <c r="B1892" t="s">
        <v>10</v>
      </c>
      <c r="C1892">
        <v>1</v>
      </c>
      <c r="D1892" t="s">
        <v>11067</v>
      </c>
      <c r="E1892" t="s">
        <v>7834</v>
      </c>
      <c r="F1892" t="s">
        <v>10342</v>
      </c>
      <c r="G1892" t="s">
        <v>10343</v>
      </c>
      <c r="H1892">
        <v>601</v>
      </c>
    </row>
    <row r="1893" spans="1:8">
      <c r="B1893" s="13" t="s">
        <v>20</v>
      </c>
      <c r="C1893">
        <v>1</v>
      </c>
      <c r="D1893" t="s">
        <v>11067</v>
      </c>
      <c r="E1893" t="s">
        <v>7834</v>
      </c>
      <c r="F1893" t="s">
        <v>10342</v>
      </c>
      <c r="G1893" t="s">
        <v>10343</v>
      </c>
      <c r="H1893">
        <v>601</v>
      </c>
    </row>
    <row r="1894" spans="1:8">
      <c r="A1894" t="s">
        <v>3943</v>
      </c>
      <c r="B1894" t="s">
        <v>10</v>
      </c>
      <c r="C1894">
        <v>1</v>
      </c>
      <c r="D1894" t="s">
        <v>11067</v>
      </c>
      <c r="E1894" t="s">
        <v>7834</v>
      </c>
      <c r="F1894" t="s">
        <v>10342</v>
      </c>
      <c r="G1894" t="s">
        <v>10343</v>
      </c>
      <c r="H1894">
        <v>1125</v>
      </c>
    </row>
    <row r="1895" spans="1:8">
      <c r="B1895" t="s">
        <v>776</v>
      </c>
      <c r="C1895">
        <v>1</v>
      </c>
      <c r="D1895" t="s">
        <v>11067</v>
      </c>
      <c r="E1895" t="s">
        <v>7834</v>
      </c>
      <c r="F1895" t="s">
        <v>10342</v>
      </c>
      <c r="G1895" t="s">
        <v>10343</v>
      </c>
      <c r="H1895">
        <v>1125</v>
      </c>
    </row>
    <row r="1896" spans="1:8">
      <c r="B1896" t="s">
        <v>774</v>
      </c>
      <c r="C1896">
        <v>1</v>
      </c>
      <c r="D1896" t="s">
        <v>11067</v>
      </c>
      <c r="E1896" t="s">
        <v>7834</v>
      </c>
      <c r="F1896" t="s">
        <v>10342</v>
      </c>
      <c r="G1896" t="s">
        <v>10343</v>
      </c>
      <c r="H1896">
        <v>1125</v>
      </c>
    </row>
    <row r="1897" spans="1:8">
      <c r="A1897" t="s">
        <v>3945</v>
      </c>
      <c r="B1897" t="s">
        <v>3558</v>
      </c>
      <c r="C1897">
        <v>1</v>
      </c>
      <c r="D1897" t="s">
        <v>11067</v>
      </c>
      <c r="E1897" t="s">
        <v>7834</v>
      </c>
      <c r="F1897" t="s">
        <v>10342</v>
      </c>
      <c r="G1897" t="s">
        <v>10343</v>
      </c>
      <c r="H1897">
        <v>638</v>
      </c>
    </row>
    <row r="1898" spans="1:8">
      <c r="B1898" t="s">
        <v>1668</v>
      </c>
      <c r="C1898">
        <v>1</v>
      </c>
      <c r="D1898" t="s">
        <v>11067</v>
      </c>
      <c r="E1898" t="s">
        <v>7834</v>
      </c>
      <c r="F1898" t="s">
        <v>10342</v>
      </c>
      <c r="G1898" t="s">
        <v>10343</v>
      </c>
      <c r="H1898">
        <v>638</v>
      </c>
    </row>
    <row r="1899" spans="1:8">
      <c r="B1899" t="s">
        <v>10</v>
      </c>
      <c r="C1899">
        <v>1</v>
      </c>
      <c r="D1899" t="s">
        <v>11067</v>
      </c>
      <c r="E1899" t="s">
        <v>7834</v>
      </c>
      <c r="F1899" t="s">
        <v>10342</v>
      </c>
      <c r="G1899" t="s">
        <v>10343</v>
      </c>
      <c r="H1899">
        <v>638</v>
      </c>
    </row>
    <row r="1900" spans="1:8">
      <c r="B1900" s="13" t="s">
        <v>20</v>
      </c>
      <c r="C1900">
        <v>1</v>
      </c>
      <c r="D1900" t="s">
        <v>11067</v>
      </c>
      <c r="E1900" t="s">
        <v>7834</v>
      </c>
      <c r="F1900" t="s">
        <v>10342</v>
      </c>
      <c r="G1900" t="s">
        <v>10343</v>
      </c>
      <c r="H1900">
        <v>638</v>
      </c>
    </row>
    <row r="1901" spans="1:8">
      <c r="A1901" t="s">
        <v>3947</v>
      </c>
      <c r="B1901" t="s">
        <v>10</v>
      </c>
      <c r="C1901">
        <v>1</v>
      </c>
      <c r="D1901" t="s">
        <v>11067</v>
      </c>
      <c r="E1901" t="s">
        <v>7834</v>
      </c>
      <c r="F1901" t="s">
        <v>10342</v>
      </c>
      <c r="G1901" t="s">
        <v>10343</v>
      </c>
      <c r="H1901">
        <v>510</v>
      </c>
    </row>
    <row r="1902" spans="1:8">
      <c r="A1902" t="s">
        <v>3949</v>
      </c>
      <c r="B1902" t="s">
        <v>10</v>
      </c>
      <c r="C1902">
        <v>1</v>
      </c>
      <c r="D1902" t="s">
        <v>11067</v>
      </c>
      <c r="E1902" t="s">
        <v>7834</v>
      </c>
      <c r="F1902" t="s">
        <v>10342</v>
      </c>
      <c r="G1902" t="s">
        <v>10343</v>
      </c>
      <c r="H1902">
        <v>1066</v>
      </c>
    </row>
    <row r="1903" spans="1:8">
      <c r="B1903" t="s">
        <v>774</v>
      </c>
      <c r="C1903">
        <v>1</v>
      </c>
      <c r="D1903" t="s">
        <v>11067</v>
      </c>
      <c r="E1903" t="s">
        <v>7834</v>
      </c>
      <c r="F1903" t="s">
        <v>10342</v>
      </c>
      <c r="G1903" t="s">
        <v>10343</v>
      </c>
      <c r="H1903">
        <v>1066</v>
      </c>
    </row>
    <row r="1904" spans="1:8">
      <c r="A1904" t="s">
        <v>3951</v>
      </c>
      <c r="B1904" t="s">
        <v>10</v>
      </c>
      <c r="C1904">
        <v>1</v>
      </c>
      <c r="D1904" t="s">
        <v>11067</v>
      </c>
      <c r="E1904" t="s">
        <v>7834</v>
      </c>
      <c r="F1904" t="s">
        <v>10342</v>
      </c>
      <c r="G1904" t="s">
        <v>10343</v>
      </c>
      <c r="H1904">
        <v>1227</v>
      </c>
    </row>
    <row r="1905" spans="1:8">
      <c r="B1905" t="s">
        <v>774</v>
      </c>
      <c r="C1905">
        <v>1</v>
      </c>
      <c r="D1905" t="s">
        <v>11067</v>
      </c>
      <c r="E1905" t="s">
        <v>7834</v>
      </c>
      <c r="F1905" t="s">
        <v>10342</v>
      </c>
      <c r="G1905" t="s">
        <v>10343</v>
      </c>
      <c r="H1905">
        <v>1227</v>
      </c>
    </row>
    <row r="1906" spans="1:8">
      <c r="A1906" t="s">
        <v>3953</v>
      </c>
      <c r="B1906" t="s">
        <v>10</v>
      </c>
      <c r="C1906">
        <v>1</v>
      </c>
      <c r="D1906" t="s">
        <v>11067</v>
      </c>
      <c r="E1906" t="s">
        <v>7834</v>
      </c>
      <c r="F1906" t="s">
        <v>10342</v>
      </c>
      <c r="G1906" t="s">
        <v>10343</v>
      </c>
      <c r="H1906">
        <v>1074</v>
      </c>
    </row>
    <row r="1907" spans="1:8">
      <c r="A1907" t="s">
        <v>4065</v>
      </c>
      <c r="B1907" t="s">
        <v>10</v>
      </c>
      <c r="C1907">
        <v>1</v>
      </c>
      <c r="D1907" t="s">
        <v>11180</v>
      </c>
      <c r="E1907" t="s">
        <v>7834</v>
      </c>
      <c r="F1907" t="s">
        <v>10342</v>
      </c>
      <c r="G1907" t="s">
        <v>10343</v>
      </c>
      <c r="H1907">
        <v>1112</v>
      </c>
    </row>
    <row r="1908" spans="1:8">
      <c r="A1908" t="s">
        <v>4067</v>
      </c>
      <c r="B1908" t="s">
        <v>10</v>
      </c>
      <c r="C1908">
        <v>1</v>
      </c>
      <c r="D1908" t="s">
        <v>11180</v>
      </c>
      <c r="E1908" t="s">
        <v>7834</v>
      </c>
      <c r="F1908" t="s">
        <v>10342</v>
      </c>
      <c r="G1908" t="s">
        <v>10343</v>
      </c>
      <c r="H1908">
        <v>1039</v>
      </c>
    </row>
    <row r="1909" spans="1:8">
      <c r="A1909" t="s">
        <v>4069</v>
      </c>
      <c r="B1909" t="s">
        <v>10</v>
      </c>
      <c r="C1909">
        <v>1</v>
      </c>
      <c r="D1909" t="s">
        <v>11180</v>
      </c>
      <c r="E1909" t="s">
        <v>7834</v>
      </c>
      <c r="F1909" t="s">
        <v>10342</v>
      </c>
      <c r="G1909" t="s">
        <v>10343</v>
      </c>
      <c r="H1909">
        <v>1508</v>
      </c>
    </row>
    <row r="1910" spans="1:8">
      <c r="B1910" t="s">
        <v>4070</v>
      </c>
      <c r="C1910">
        <v>1</v>
      </c>
      <c r="D1910" t="s">
        <v>11180</v>
      </c>
      <c r="E1910" t="s">
        <v>7834</v>
      </c>
      <c r="F1910" t="s">
        <v>10342</v>
      </c>
      <c r="G1910" t="s">
        <v>10343</v>
      </c>
      <c r="H1910">
        <v>1508</v>
      </c>
    </row>
    <row r="1911" spans="1:8">
      <c r="A1911" t="s">
        <v>4073</v>
      </c>
      <c r="B1911" t="s">
        <v>10</v>
      </c>
      <c r="C1911">
        <v>1</v>
      </c>
      <c r="D1911" t="s">
        <v>11180</v>
      </c>
      <c r="E1911" t="s">
        <v>7834</v>
      </c>
      <c r="F1911" t="s">
        <v>10342</v>
      </c>
      <c r="G1911" t="s">
        <v>10343</v>
      </c>
      <c r="H1911">
        <v>1491</v>
      </c>
    </row>
    <row r="1912" spans="1:8">
      <c r="B1912" t="s">
        <v>280</v>
      </c>
      <c r="C1912">
        <v>1</v>
      </c>
      <c r="D1912" t="s">
        <v>11180</v>
      </c>
      <c r="E1912" t="s">
        <v>7834</v>
      </c>
      <c r="F1912" t="s">
        <v>10342</v>
      </c>
      <c r="G1912" t="s">
        <v>10343</v>
      </c>
      <c r="H1912">
        <v>1491</v>
      </c>
    </row>
    <row r="1913" spans="1:8">
      <c r="A1913" t="s">
        <v>4075</v>
      </c>
      <c r="B1913" t="s">
        <v>10</v>
      </c>
      <c r="C1913">
        <v>1</v>
      </c>
      <c r="D1913" t="s">
        <v>11180</v>
      </c>
      <c r="E1913" t="s">
        <v>7834</v>
      </c>
      <c r="F1913" t="s">
        <v>10342</v>
      </c>
      <c r="G1913" t="s">
        <v>10343</v>
      </c>
      <c r="H1913">
        <v>1089</v>
      </c>
    </row>
    <row r="1914" spans="1:8">
      <c r="B1914" t="s">
        <v>4076</v>
      </c>
      <c r="C1914">
        <v>1</v>
      </c>
      <c r="D1914" t="s">
        <v>11180</v>
      </c>
      <c r="E1914" t="s">
        <v>7834</v>
      </c>
      <c r="F1914" t="s">
        <v>10342</v>
      </c>
      <c r="G1914" t="s">
        <v>10343</v>
      </c>
      <c r="H1914">
        <v>1089</v>
      </c>
    </row>
    <row r="1915" spans="1:8">
      <c r="A1915" t="s">
        <v>4079</v>
      </c>
      <c r="B1915" t="s">
        <v>10</v>
      </c>
      <c r="C1915">
        <v>1</v>
      </c>
      <c r="D1915" t="s">
        <v>11180</v>
      </c>
      <c r="E1915" t="s">
        <v>7834</v>
      </c>
      <c r="F1915" t="s">
        <v>10342</v>
      </c>
      <c r="G1915" t="s">
        <v>10343</v>
      </c>
      <c r="H1915">
        <v>985</v>
      </c>
    </row>
    <row r="1916" spans="1:8">
      <c r="A1916" t="s">
        <v>4081</v>
      </c>
      <c r="B1916" t="s">
        <v>10</v>
      </c>
      <c r="C1916">
        <v>1</v>
      </c>
      <c r="D1916" t="s">
        <v>11180</v>
      </c>
      <c r="E1916" t="s">
        <v>7834</v>
      </c>
      <c r="F1916" t="s">
        <v>10342</v>
      </c>
      <c r="G1916" t="s">
        <v>10343</v>
      </c>
      <c r="H1916">
        <v>1704</v>
      </c>
    </row>
    <row r="1917" spans="1:8">
      <c r="B1917" t="s">
        <v>280</v>
      </c>
      <c r="C1917">
        <v>1</v>
      </c>
      <c r="D1917" t="s">
        <v>11180</v>
      </c>
      <c r="E1917" t="s">
        <v>7834</v>
      </c>
      <c r="F1917" t="s">
        <v>10342</v>
      </c>
      <c r="G1917" t="s">
        <v>10343</v>
      </c>
      <c r="H1917">
        <v>1704</v>
      </c>
    </row>
    <row r="1918" spans="1:8">
      <c r="B1918" t="s">
        <v>4076</v>
      </c>
      <c r="C1918">
        <v>1</v>
      </c>
      <c r="D1918" t="s">
        <v>11180</v>
      </c>
      <c r="E1918" t="s">
        <v>7834</v>
      </c>
      <c r="F1918" t="s">
        <v>10342</v>
      </c>
      <c r="G1918" t="s">
        <v>10343</v>
      </c>
      <c r="H1918">
        <v>1704</v>
      </c>
    </row>
    <row r="1919" spans="1:8">
      <c r="B1919" t="s">
        <v>3302</v>
      </c>
      <c r="C1919">
        <v>2</v>
      </c>
      <c r="D1919" t="s">
        <v>11180</v>
      </c>
      <c r="E1919" t="s">
        <v>7834</v>
      </c>
      <c r="F1919" t="s">
        <v>10342</v>
      </c>
      <c r="G1919" t="s">
        <v>10343</v>
      </c>
      <c r="H1919">
        <v>1704</v>
      </c>
    </row>
    <row r="1920" spans="1:8">
      <c r="A1920" t="s">
        <v>4083</v>
      </c>
      <c r="B1920" t="s">
        <v>10</v>
      </c>
      <c r="C1920">
        <v>1</v>
      </c>
      <c r="D1920" t="s">
        <v>11180</v>
      </c>
      <c r="E1920" t="s">
        <v>7834</v>
      </c>
      <c r="F1920" t="s">
        <v>10342</v>
      </c>
      <c r="G1920" t="s">
        <v>10343</v>
      </c>
      <c r="H1920">
        <v>1217</v>
      </c>
    </row>
    <row r="1921" spans="1:8">
      <c r="B1921" t="s">
        <v>4076</v>
      </c>
      <c r="C1921">
        <v>1</v>
      </c>
      <c r="D1921" t="s">
        <v>11180</v>
      </c>
      <c r="E1921" t="s">
        <v>7834</v>
      </c>
      <c r="F1921" t="s">
        <v>10342</v>
      </c>
      <c r="G1921" t="s">
        <v>10343</v>
      </c>
      <c r="H1921">
        <v>1217</v>
      </c>
    </row>
    <row r="1922" spans="1:8">
      <c r="B1922" t="s">
        <v>3326</v>
      </c>
      <c r="C1922">
        <v>1</v>
      </c>
      <c r="D1922" t="s">
        <v>11180</v>
      </c>
      <c r="E1922" t="s">
        <v>7834</v>
      </c>
      <c r="F1922" t="s">
        <v>10342</v>
      </c>
      <c r="G1922" t="s">
        <v>10343</v>
      </c>
      <c r="H1922">
        <v>1217</v>
      </c>
    </row>
    <row r="1923" spans="1:8">
      <c r="A1923" t="s">
        <v>4085</v>
      </c>
      <c r="B1923" t="s">
        <v>10</v>
      </c>
      <c r="C1923">
        <v>1</v>
      </c>
      <c r="D1923" t="s">
        <v>11180</v>
      </c>
      <c r="E1923" t="s">
        <v>7834</v>
      </c>
      <c r="F1923" t="s">
        <v>10342</v>
      </c>
      <c r="G1923" t="s">
        <v>10343</v>
      </c>
      <c r="H1923">
        <v>1006</v>
      </c>
    </row>
    <row r="1924" spans="1:8">
      <c r="A1924" t="s">
        <v>4087</v>
      </c>
      <c r="B1924" t="s">
        <v>10</v>
      </c>
      <c r="C1924">
        <v>1</v>
      </c>
      <c r="D1924" t="s">
        <v>11180</v>
      </c>
      <c r="E1924" t="s">
        <v>7834</v>
      </c>
      <c r="F1924" t="s">
        <v>10342</v>
      </c>
      <c r="G1924" t="s">
        <v>10343</v>
      </c>
      <c r="H1924">
        <v>1195</v>
      </c>
    </row>
    <row r="1925" spans="1:8">
      <c r="A1925" t="s">
        <v>4089</v>
      </c>
      <c r="B1925" t="s">
        <v>10</v>
      </c>
      <c r="C1925">
        <v>1</v>
      </c>
      <c r="D1925" t="s">
        <v>11180</v>
      </c>
      <c r="E1925" t="s">
        <v>7834</v>
      </c>
      <c r="F1925" t="s">
        <v>10342</v>
      </c>
      <c r="G1925" t="s">
        <v>10343</v>
      </c>
      <c r="H1925">
        <v>603</v>
      </c>
    </row>
    <row r="1926" spans="1:8">
      <c r="A1926" t="s">
        <v>4091</v>
      </c>
      <c r="B1926" t="s">
        <v>10</v>
      </c>
      <c r="C1926">
        <v>1</v>
      </c>
      <c r="D1926" t="s">
        <v>11180</v>
      </c>
      <c r="E1926" t="s">
        <v>7834</v>
      </c>
      <c r="F1926" t="s">
        <v>10342</v>
      </c>
      <c r="G1926" t="s">
        <v>10343</v>
      </c>
      <c r="H1926">
        <v>322</v>
      </c>
    </row>
    <row r="1927" spans="1:8">
      <c r="B1927" t="s">
        <v>76</v>
      </c>
      <c r="C1927">
        <v>1</v>
      </c>
      <c r="D1927" t="s">
        <v>11180</v>
      </c>
      <c r="E1927" t="s">
        <v>7834</v>
      </c>
      <c r="F1927" t="s">
        <v>10342</v>
      </c>
      <c r="G1927" t="s">
        <v>10343</v>
      </c>
      <c r="H1927">
        <v>322</v>
      </c>
    </row>
    <row r="1928" spans="1:8">
      <c r="B1928" t="s">
        <v>78</v>
      </c>
      <c r="C1928">
        <v>1</v>
      </c>
      <c r="D1928" t="s">
        <v>11180</v>
      </c>
      <c r="E1928" t="s">
        <v>7834</v>
      </c>
      <c r="F1928" t="s">
        <v>10342</v>
      </c>
      <c r="G1928" t="s">
        <v>10343</v>
      </c>
      <c r="H1928">
        <v>322</v>
      </c>
    </row>
    <row r="1929" spans="1:8">
      <c r="A1929" t="s">
        <v>4093</v>
      </c>
      <c r="B1929" t="s">
        <v>10</v>
      </c>
      <c r="C1929">
        <v>1</v>
      </c>
      <c r="D1929" t="s">
        <v>11180</v>
      </c>
      <c r="E1929" t="s">
        <v>7834</v>
      </c>
      <c r="F1929" t="s">
        <v>10342</v>
      </c>
      <c r="G1929" t="s">
        <v>10343</v>
      </c>
      <c r="H1929">
        <v>417</v>
      </c>
    </row>
    <row r="1930" spans="1:8">
      <c r="A1930" t="s">
        <v>4095</v>
      </c>
      <c r="B1930" t="s">
        <v>10</v>
      </c>
      <c r="C1930">
        <v>1</v>
      </c>
      <c r="D1930" t="s">
        <v>11180</v>
      </c>
      <c r="E1930" t="s">
        <v>7834</v>
      </c>
      <c r="F1930" t="s">
        <v>10342</v>
      </c>
      <c r="G1930" t="s">
        <v>10343</v>
      </c>
      <c r="H1930">
        <v>419</v>
      </c>
    </row>
    <row r="1931" spans="1:8">
      <c r="B1931" t="s">
        <v>28</v>
      </c>
      <c r="C1931">
        <v>1</v>
      </c>
      <c r="D1931" t="s">
        <v>11180</v>
      </c>
      <c r="E1931" t="s">
        <v>7834</v>
      </c>
      <c r="F1931" t="s">
        <v>10342</v>
      </c>
      <c r="G1931" t="s">
        <v>10343</v>
      </c>
      <c r="H1931">
        <v>419</v>
      </c>
    </row>
    <row r="1932" spans="1:8">
      <c r="A1932" t="s">
        <v>4097</v>
      </c>
      <c r="B1932" t="s">
        <v>10</v>
      </c>
      <c r="C1932">
        <v>1</v>
      </c>
      <c r="D1932" t="s">
        <v>11180</v>
      </c>
      <c r="E1932" t="s">
        <v>7834</v>
      </c>
      <c r="F1932" t="s">
        <v>10342</v>
      </c>
      <c r="G1932" t="s">
        <v>10343</v>
      </c>
      <c r="H1932">
        <v>1126</v>
      </c>
    </row>
    <row r="1933" spans="1:8">
      <c r="B1933" t="s">
        <v>278</v>
      </c>
      <c r="C1933">
        <v>1</v>
      </c>
      <c r="D1933" t="s">
        <v>11180</v>
      </c>
      <c r="E1933" t="s">
        <v>7834</v>
      </c>
      <c r="F1933" t="s">
        <v>10342</v>
      </c>
      <c r="G1933" t="s">
        <v>10343</v>
      </c>
      <c r="H1933">
        <v>1126</v>
      </c>
    </row>
    <row r="1934" spans="1:8">
      <c r="B1934" t="s">
        <v>774</v>
      </c>
      <c r="C1934">
        <v>1</v>
      </c>
      <c r="D1934" t="s">
        <v>11180</v>
      </c>
      <c r="E1934" t="s">
        <v>7834</v>
      </c>
      <c r="F1934" t="s">
        <v>10342</v>
      </c>
      <c r="G1934" t="s">
        <v>10343</v>
      </c>
      <c r="H1934">
        <v>1126</v>
      </c>
    </row>
    <row r="1935" spans="1:8">
      <c r="A1935" t="s">
        <v>4099</v>
      </c>
      <c r="B1935" t="s">
        <v>10</v>
      </c>
      <c r="C1935">
        <v>1</v>
      </c>
      <c r="D1935" t="s">
        <v>11180</v>
      </c>
      <c r="E1935" t="s">
        <v>7834</v>
      </c>
      <c r="F1935" t="s">
        <v>10342</v>
      </c>
      <c r="G1935" t="s">
        <v>10343</v>
      </c>
      <c r="H1935">
        <v>1289</v>
      </c>
    </row>
    <row r="1936" spans="1:8">
      <c r="B1936" t="s">
        <v>1016</v>
      </c>
      <c r="C1936">
        <v>1</v>
      </c>
      <c r="D1936" t="s">
        <v>11180</v>
      </c>
      <c r="E1936" t="s">
        <v>7834</v>
      </c>
      <c r="F1936" t="s">
        <v>10342</v>
      </c>
      <c r="G1936" t="s">
        <v>10343</v>
      </c>
      <c r="H1936">
        <v>1289</v>
      </c>
    </row>
    <row r="1937" spans="1:8">
      <c r="B1937" t="s">
        <v>280</v>
      </c>
      <c r="C1937">
        <v>1</v>
      </c>
      <c r="D1937" t="s">
        <v>11180</v>
      </c>
      <c r="E1937" t="s">
        <v>7834</v>
      </c>
      <c r="F1937" t="s">
        <v>10342</v>
      </c>
      <c r="G1937" t="s">
        <v>10343</v>
      </c>
      <c r="H1937">
        <v>1289</v>
      </c>
    </row>
    <row r="1938" spans="1:8">
      <c r="A1938" t="s">
        <v>4101</v>
      </c>
      <c r="B1938" t="s">
        <v>10</v>
      </c>
      <c r="C1938">
        <v>1</v>
      </c>
      <c r="D1938" t="s">
        <v>11180</v>
      </c>
      <c r="E1938" t="s">
        <v>7834</v>
      </c>
      <c r="F1938" t="s">
        <v>10342</v>
      </c>
      <c r="G1938" t="s">
        <v>10343</v>
      </c>
      <c r="H1938">
        <v>470</v>
      </c>
    </row>
    <row r="1939" spans="1:8">
      <c r="A1939" t="s">
        <v>4103</v>
      </c>
      <c r="B1939" t="s">
        <v>10</v>
      </c>
      <c r="C1939">
        <v>1</v>
      </c>
      <c r="D1939" t="s">
        <v>11180</v>
      </c>
      <c r="E1939" t="s">
        <v>7834</v>
      </c>
      <c r="F1939" t="s">
        <v>10342</v>
      </c>
      <c r="G1939" t="s">
        <v>10343</v>
      </c>
      <c r="H1939">
        <v>1419</v>
      </c>
    </row>
    <row r="1940" spans="1:8">
      <c r="A1940" t="s">
        <v>4105</v>
      </c>
      <c r="B1940" t="s">
        <v>10</v>
      </c>
      <c r="C1940">
        <v>1</v>
      </c>
      <c r="D1940" t="s">
        <v>11180</v>
      </c>
      <c r="E1940" t="s">
        <v>7834</v>
      </c>
      <c r="F1940" t="s">
        <v>10342</v>
      </c>
      <c r="G1940" t="s">
        <v>10343</v>
      </c>
      <c r="H1940">
        <v>486</v>
      </c>
    </row>
    <row r="1941" spans="1:8">
      <c r="B1941" s="13" t="s">
        <v>20</v>
      </c>
      <c r="C1941">
        <v>1</v>
      </c>
      <c r="D1941" t="s">
        <v>11180</v>
      </c>
      <c r="E1941" t="s">
        <v>7834</v>
      </c>
      <c r="F1941" t="s">
        <v>10342</v>
      </c>
      <c r="G1941" t="s">
        <v>10343</v>
      </c>
      <c r="H1941">
        <v>486</v>
      </c>
    </row>
    <row r="1942" spans="1:8">
      <c r="A1942" t="s">
        <v>4107</v>
      </c>
      <c r="B1942" t="s">
        <v>10</v>
      </c>
      <c r="C1942">
        <v>1</v>
      </c>
      <c r="D1942" t="s">
        <v>11180</v>
      </c>
      <c r="E1942" t="s">
        <v>7834</v>
      </c>
      <c r="F1942" t="s">
        <v>10342</v>
      </c>
      <c r="G1942" t="s">
        <v>10343</v>
      </c>
      <c r="H1942">
        <v>1559</v>
      </c>
    </row>
    <row r="1943" spans="1:8">
      <c r="B1943" t="s">
        <v>2182</v>
      </c>
      <c r="C1943">
        <v>1</v>
      </c>
      <c r="D1943" t="s">
        <v>11180</v>
      </c>
      <c r="E1943" t="s">
        <v>7834</v>
      </c>
      <c r="F1943" t="s">
        <v>10342</v>
      </c>
      <c r="G1943" t="s">
        <v>10343</v>
      </c>
      <c r="H1943">
        <v>1559</v>
      </c>
    </row>
    <row r="1944" spans="1:8">
      <c r="B1944" t="s">
        <v>776</v>
      </c>
      <c r="C1944">
        <v>1</v>
      </c>
      <c r="D1944" t="s">
        <v>11180</v>
      </c>
      <c r="E1944" t="s">
        <v>7834</v>
      </c>
      <c r="F1944" t="s">
        <v>10342</v>
      </c>
      <c r="G1944" t="s">
        <v>10343</v>
      </c>
      <c r="H1944">
        <v>1559</v>
      </c>
    </row>
    <row r="1945" spans="1:8">
      <c r="B1945" t="s">
        <v>774</v>
      </c>
      <c r="C1945">
        <v>1</v>
      </c>
      <c r="D1945" t="s">
        <v>11180</v>
      </c>
      <c r="E1945" t="s">
        <v>7834</v>
      </c>
      <c r="F1945" t="s">
        <v>10342</v>
      </c>
      <c r="G1945" t="s">
        <v>10343</v>
      </c>
      <c r="H1945">
        <v>1559</v>
      </c>
    </row>
    <row r="1946" spans="1:8">
      <c r="A1946" t="s">
        <v>5421</v>
      </c>
      <c r="B1946" t="s">
        <v>10</v>
      </c>
      <c r="C1946">
        <v>1</v>
      </c>
      <c r="D1946" t="s">
        <v>12334</v>
      </c>
      <c r="E1946" t="s">
        <v>7834</v>
      </c>
      <c r="F1946" t="s">
        <v>10342</v>
      </c>
      <c r="G1946" t="s">
        <v>12336</v>
      </c>
      <c r="H1946">
        <v>155</v>
      </c>
    </row>
    <row r="1947" spans="1:8">
      <c r="A1947" t="s">
        <v>5423</v>
      </c>
      <c r="B1947" t="s">
        <v>10</v>
      </c>
      <c r="C1947">
        <v>1</v>
      </c>
      <c r="D1947" t="s">
        <v>12334</v>
      </c>
      <c r="E1947" t="s">
        <v>7834</v>
      </c>
      <c r="F1947" t="s">
        <v>10342</v>
      </c>
      <c r="G1947" t="s">
        <v>12336</v>
      </c>
      <c r="H1947">
        <v>396</v>
      </c>
    </row>
    <row r="1948" spans="1:8">
      <c r="B1948" t="s">
        <v>28</v>
      </c>
      <c r="C1948">
        <v>1</v>
      </c>
      <c r="D1948" t="s">
        <v>12334</v>
      </c>
      <c r="E1948" t="s">
        <v>7834</v>
      </c>
      <c r="F1948" t="s">
        <v>10342</v>
      </c>
      <c r="G1948" t="s">
        <v>12336</v>
      </c>
      <c r="H1948">
        <v>396</v>
      </c>
    </row>
    <row r="1949" spans="1:8">
      <c r="A1949" t="s">
        <v>5957</v>
      </c>
      <c r="B1949" t="s">
        <v>10</v>
      </c>
      <c r="C1949">
        <v>1</v>
      </c>
      <c r="D1949" t="s">
        <v>12845</v>
      </c>
      <c r="E1949" t="s">
        <v>7834</v>
      </c>
      <c r="F1949" t="s">
        <v>10342</v>
      </c>
      <c r="G1949" t="s">
        <v>10343</v>
      </c>
      <c r="H1949">
        <v>1358</v>
      </c>
    </row>
    <row r="1950" spans="1:8">
      <c r="B1950" t="s">
        <v>4076</v>
      </c>
      <c r="C1950">
        <v>1</v>
      </c>
      <c r="D1950" t="s">
        <v>12845</v>
      </c>
      <c r="E1950" t="s">
        <v>7834</v>
      </c>
      <c r="F1950" t="s">
        <v>10342</v>
      </c>
      <c r="G1950" t="s">
        <v>10343</v>
      </c>
      <c r="H1950">
        <v>1358</v>
      </c>
    </row>
    <row r="1951" spans="1:8">
      <c r="A1951" t="s">
        <v>5959</v>
      </c>
      <c r="B1951" t="s">
        <v>10</v>
      </c>
      <c r="C1951">
        <v>1</v>
      </c>
      <c r="D1951" t="s">
        <v>12845</v>
      </c>
      <c r="E1951" t="s">
        <v>7834</v>
      </c>
      <c r="F1951" t="s">
        <v>10342</v>
      </c>
      <c r="G1951" t="s">
        <v>10343</v>
      </c>
      <c r="H1951">
        <v>594</v>
      </c>
    </row>
    <row r="1952" spans="1:8">
      <c r="B1952" t="s">
        <v>28</v>
      </c>
      <c r="C1952">
        <v>1</v>
      </c>
      <c r="D1952" t="s">
        <v>12845</v>
      </c>
      <c r="E1952" t="s">
        <v>7834</v>
      </c>
      <c r="F1952" t="s">
        <v>10342</v>
      </c>
      <c r="G1952" t="s">
        <v>10343</v>
      </c>
      <c r="H1952">
        <v>594</v>
      </c>
    </row>
    <row r="1953" spans="1:8">
      <c r="A1953" t="s">
        <v>5961</v>
      </c>
      <c r="B1953" t="s">
        <v>10</v>
      </c>
      <c r="C1953">
        <v>1</v>
      </c>
      <c r="D1953" t="s">
        <v>12845</v>
      </c>
      <c r="E1953" t="s">
        <v>7834</v>
      </c>
      <c r="F1953" t="s">
        <v>10342</v>
      </c>
      <c r="G1953" t="s">
        <v>10343</v>
      </c>
      <c r="H1953">
        <v>1006</v>
      </c>
    </row>
    <row r="1954" spans="1:8">
      <c r="B1954" t="s">
        <v>774</v>
      </c>
      <c r="C1954">
        <v>1</v>
      </c>
      <c r="D1954" t="s">
        <v>12845</v>
      </c>
      <c r="E1954" t="s">
        <v>7834</v>
      </c>
      <c r="F1954" t="s">
        <v>10342</v>
      </c>
      <c r="G1954" t="s">
        <v>10343</v>
      </c>
      <c r="H1954">
        <v>1006</v>
      </c>
    </row>
    <row r="1955" spans="1:8">
      <c r="A1955" t="s">
        <v>5963</v>
      </c>
      <c r="B1955" t="s">
        <v>10</v>
      </c>
      <c r="C1955">
        <v>1</v>
      </c>
      <c r="D1955" t="s">
        <v>12845</v>
      </c>
      <c r="E1955" t="s">
        <v>7834</v>
      </c>
      <c r="F1955" t="s">
        <v>10342</v>
      </c>
      <c r="G1955" t="s">
        <v>10343</v>
      </c>
      <c r="H1955">
        <v>1259</v>
      </c>
    </row>
    <row r="1956" spans="1:8">
      <c r="A1956" t="s">
        <v>5965</v>
      </c>
      <c r="B1956" t="s">
        <v>10</v>
      </c>
      <c r="C1956">
        <v>1</v>
      </c>
      <c r="D1956" t="s">
        <v>12845</v>
      </c>
      <c r="E1956" t="s">
        <v>7834</v>
      </c>
      <c r="F1956" t="s">
        <v>10342</v>
      </c>
      <c r="G1956" t="s">
        <v>10343</v>
      </c>
      <c r="H1956">
        <v>1237</v>
      </c>
    </row>
    <row r="1957" spans="1:8">
      <c r="B1957" t="s">
        <v>774</v>
      </c>
      <c r="C1957">
        <v>3</v>
      </c>
      <c r="D1957" t="s">
        <v>12845</v>
      </c>
      <c r="E1957" t="s">
        <v>7834</v>
      </c>
      <c r="F1957" t="s">
        <v>10342</v>
      </c>
      <c r="G1957" t="s">
        <v>10343</v>
      </c>
      <c r="H1957">
        <v>1237</v>
      </c>
    </row>
    <row r="1958" spans="1:8">
      <c r="A1958" t="s">
        <v>5967</v>
      </c>
      <c r="B1958" t="s">
        <v>10</v>
      </c>
      <c r="C1958">
        <v>1</v>
      </c>
      <c r="D1958" t="s">
        <v>12845</v>
      </c>
      <c r="E1958" t="s">
        <v>7834</v>
      </c>
      <c r="F1958" t="s">
        <v>10342</v>
      </c>
      <c r="G1958" t="s">
        <v>10343</v>
      </c>
      <c r="H1958">
        <v>1047</v>
      </c>
    </row>
    <row r="1959" spans="1:8">
      <c r="B1959" t="s">
        <v>774</v>
      </c>
      <c r="C1959">
        <v>1</v>
      </c>
      <c r="D1959" t="s">
        <v>12845</v>
      </c>
      <c r="E1959" t="s">
        <v>7834</v>
      </c>
      <c r="F1959" t="s">
        <v>10342</v>
      </c>
      <c r="G1959" t="s">
        <v>10343</v>
      </c>
      <c r="H1959">
        <v>1047</v>
      </c>
    </row>
    <row r="1960" spans="1:8">
      <c r="A1960" t="s">
        <v>5969</v>
      </c>
      <c r="B1960" t="s">
        <v>10</v>
      </c>
      <c r="C1960">
        <v>1</v>
      </c>
      <c r="D1960" t="s">
        <v>12845</v>
      </c>
      <c r="E1960" t="s">
        <v>7834</v>
      </c>
      <c r="F1960" t="s">
        <v>10342</v>
      </c>
      <c r="G1960" t="s">
        <v>10343</v>
      </c>
      <c r="H1960">
        <v>449</v>
      </c>
    </row>
    <row r="1961" spans="1:8">
      <c r="A1961" t="s">
        <v>5971</v>
      </c>
      <c r="B1961" t="s">
        <v>10</v>
      </c>
      <c r="C1961">
        <v>1</v>
      </c>
      <c r="D1961" t="s">
        <v>12845</v>
      </c>
      <c r="E1961" t="s">
        <v>7834</v>
      </c>
      <c r="F1961" t="s">
        <v>10342</v>
      </c>
      <c r="G1961" t="s">
        <v>10343</v>
      </c>
      <c r="H1961">
        <v>1554</v>
      </c>
    </row>
    <row r="1962" spans="1:8">
      <c r="B1962" t="s">
        <v>5972</v>
      </c>
      <c r="C1962">
        <v>1</v>
      </c>
      <c r="D1962" t="s">
        <v>12845</v>
      </c>
      <c r="E1962" t="s">
        <v>7834</v>
      </c>
      <c r="F1962" t="s">
        <v>10342</v>
      </c>
      <c r="G1962" t="s">
        <v>10343</v>
      </c>
      <c r="H1962">
        <v>1554</v>
      </c>
    </row>
    <row r="1963" spans="1:8">
      <c r="B1963" t="s">
        <v>774</v>
      </c>
      <c r="C1963">
        <v>1</v>
      </c>
      <c r="D1963" t="s">
        <v>12845</v>
      </c>
      <c r="E1963" t="s">
        <v>7834</v>
      </c>
      <c r="F1963" t="s">
        <v>10342</v>
      </c>
      <c r="G1963" t="s">
        <v>10343</v>
      </c>
      <c r="H1963">
        <v>1554</v>
      </c>
    </row>
    <row r="1964" spans="1:8">
      <c r="A1964" t="s">
        <v>5975</v>
      </c>
      <c r="B1964" t="s">
        <v>10</v>
      </c>
      <c r="C1964">
        <v>2</v>
      </c>
      <c r="D1964" t="s">
        <v>12845</v>
      </c>
      <c r="E1964" t="s">
        <v>7834</v>
      </c>
      <c r="F1964" t="s">
        <v>10342</v>
      </c>
      <c r="G1964" t="s">
        <v>10343</v>
      </c>
      <c r="H1964">
        <v>1216</v>
      </c>
    </row>
    <row r="1965" spans="1:8">
      <c r="A1965" t="s">
        <v>5977</v>
      </c>
      <c r="B1965" t="s">
        <v>10</v>
      </c>
      <c r="C1965">
        <v>1</v>
      </c>
      <c r="D1965" t="s">
        <v>12845</v>
      </c>
      <c r="E1965" t="s">
        <v>7834</v>
      </c>
      <c r="F1965" t="s">
        <v>10342</v>
      </c>
      <c r="G1965" t="s">
        <v>10343</v>
      </c>
      <c r="H1965">
        <v>484</v>
      </c>
    </row>
    <row r="1966" spans="1:8">
      <c r="A1966" t="s">
        <v>5979</v>
      </c>
      <c r="B1966" t="s">
        <v>10</v>
      </c>
      <c r="C1966">
        <v>1</v>
      </c>
      <c r="D1966" t="s">
        <v>12845</v>
      </c>
      <c r="E1966" t="s">
        <v>7834</v>
      </c>
      <c r="F1966" t="s">
        <v>10342</v>
      </c>
      <c r="G1966" t="s">
        <v>10343</v>
      </c>
      <c r="H1966">
        <v>644</v>
      </c>
    </row>
    <row r="1967" spans="1:8">
      <c r="B1967" t="s">
        <v>28</v>
      </c>
      <c r="C1967">
        <v>1</v>
      </c>
      <c r="D1967" t="s">
        <v>12845</v>
      </c>
      <c r="E1967" t="s">
        <v>7834</v>
      </c>
      <c r="F1967" t="s">
        <v>10342</v>
      </c>
      <c r="G1967" t="s">
        <v>10343</v>
      </c>
      <c r="H1967">
        <v>644</v>
      </c>
    </row>
    <row r="1968" spans="1:8">
      <c r="A1968" t="s">
        <v>5981</v>
      </c>
      <c r="B1968" t="s">
        <v>10</v>
      </c>
      <c r="C1968">
        <v>1</v>
      </c>
      <c r="D1968" t="s">
        <v>12845</v>
      </c>
      <c r="E1968" t="s">
        <v>7834</v>
      </c>
      <c r="F1968" t="s">
        <v>10342</v>
      </c>
      <c r="G1968" t="s">
        <v>10343</v>
      </c>
      <c r="H1968">
        <v>904</v>
      </c>
    </row>
    <row r="1969" spans="1:8">
      <c r="B1969" t="s">
        <v>278</v>
      </c>
      <c r="C1969">
        <v>1</v>
      </c>
      <c r="D1969" t="s">
        <v>12845</v>
      </c>
      <c r="E1969" t="s">
        <v>7834</v>
      </c>
      <c r="F1969" t="s">
        <v>10342</v>
      </c>
      <c r="G1969" t="s">
        <v>10343</v>
      </c>
      <c r="H1969">
        <v>904</v>
      </c>
    </row>
    <row r="1970" spans="1:8">
      <c r="A1970" t="s">
        <v>5983</v>
      </c>
      <c r="B1970" t="s">
        <v>10</v>
      </c>
      <c r="C1970">
        <v>1</v>
      </c>
      <c r="D1970" t="s">
        <v>12845</v>
      </c>
      <c r="E1970" t="s">
        <v>7834</v>
      </c>
      <c r="F1970" t="s">
        <v>10342</v>
      </c>
      <c r="G1970" t="s">
        <v>10343</v>
      </c>
      <c r="H1970">
        <v>1288</v>
      </c>
    </row>
    <row r="1971" spans="1:8">
      <c r="B1971" t="s">
        <v>280</v>
      </c>
      <c r="C1971">
        <v>1</v>
      </c>
      <c r="D1971" t="s">
        <v>12845</v>
      </c>
      <c r="E1971" t="s">
        <v>7834</v>
      </c>
      <c r="F1971" t="s">
        <v>10342</v>
      </c>
      <c r="G1971" t="s">
        <v>10343</v>
      </c>
      <c r="H1971">
        <v>1288</v>
      </c>
    </row>
    <row r="1972" spans="1:8">
      <c r="A1972" t="s">
        <v>5985</v>
      </c>
      <c r="B1972" t="s">
        <v>10</v>
      </c>
      <c r="C1972">
        <v>1</v>
      </c>
      <c r="D1972" t="s">
        <v>12845</v>
      </c>
      <c r="E1972" t="s">
        <v>7834</v>
      </c>
      <c r="F1972" t="s">
        <v>10342</v>
      </c>
      <c r="G1972" t="s">
        <v>10343</v>
      </c>
      <c r="H1972">
        <v>1450</v>
      </c>
    </row>
    <row r="1973" spans="1:8">
      <c r="B1973" t="s">
        <v>280</v>
      </c>
      <c r="C1973">
        <v>1</v>
      </c>
      <c r="D1973" t="s">
        <v>12845</v>
      </c>
      <c r="E1973" t="s">
        <v>7834</v>
      </c>
      <c r="F1973" t="s">
        <v>10342</v>
      </c>
      <c r="G1973" t="s">
        <v>10343</v>
      </c>
      <c r="H1973">
        <v>1450</v>
      </c>
    </row>
    <row r="1974" spans="1:8">
      <c r="A1974" t="s">
        <v>5987</v>
      </c>
      <c r="B1974" t="s">
        <v>10</v>
      </c>
      <c r="C1974">
        <v>1</v>
      </c>
      <c r="D1974" t="s">
        <v>12845</v>
      </c>
      <c r="E1974" t="s">
        <v>7834</v>
      </c>
      <c r="F1974" t="s">
        <v>10342</v>
      </c>
      <c r="G1974" t="s">
        <v>10343</v>
      </c>
      <c r="H1974">
        <v>1446</v>
      </c>
    </row>
    <row r="1975" spans="1:8">
      <c r="B1975" t="s">
        <v>280</v>
      </c>
      <c r="C1975">
        <v>1</v>
      </c>
      <c r="D1975" t="s">
        <v>12845</v>
      </c>
      <c r="E1975" t="s">
        <v>7834</v>
      </c>
      <c r="F1975" t="s">
        <v>10342</v>
      </c>
      <c r="G1975" t="s">
        <v>10343</v>
      </c>
      <c r="H1975">
        <v>1446</v>
      </c>
    </row>
    <row r="1976" spans="1:8">
      <c r="A1976" t="s">
        <v>5989</v>
      </c>
      <c r="B1976" t="s">
        <v>10</v>
      </c>
      <c r="C1976">
        <v>1</v>
      </c>
      <c r="D1976" t="s">
        <v>12845</v>
      </c>
      <c r="E1976" t="s">
        <v>7834</v>
      </c>
      <c r="F1976" t="s">
        <v>10342</v>
      </c>
      <c r="G1976" t="s">
        <v>10343</v>
      </c>
      <c r="H1976">
        <v>595</v>
      </c>
    </row>
    <row r="1977" spans="1:8">
      <c r="B1977" t="s">
        <v>28</v>
      </c>
      <c r="C1977">
        <v>1</v>
      </c>
      <c r="D1977" t="s">
        <v>12845</v>
      </c>
      <c r="E1977" t="s">
        <v>7834</v>
      </c>
      <c r="F1977" t="s">
        <v>10342</v>
      </c>
      <c r="G1977" t="s">
        <v>10343</v>
      </c>
      <c r="H1977">
        <v>595</v>
      </c>
    </row>
    <row r="1978" spans="1:8">
      <c r="A1978" t="s">
        <v>5991</v>
      </c>
      <c r="B1978" t="s">
        <v>10</v>
      </c>
      <c r="C1978">
        <v>1</v>
      </c>
      <c r="D1978" t="s">
        <v>12845</v>
      </c>
      <c r="E1978" t="s">
        <v>7834</v>
      </c>
      <c r="F1978" t="s">
        <v>10342</v>
      </c>
      <c r="G1978" t="s">
        <v>10343</v>
      </c>
      <c r="H1978">
        <v>1014</v>
      </c>
    </row>
    <row r="1979" spans="1:8">
      <c r="A1979" t="s">
        <v>5993</v>
      </c>
      <c r="B1979" t="s">
        <v>10</v>
      </c>
      <c r="C1979">
        <v>1</v>
      </c>
      <c r="D1979" t="s">
        <v>12845</v>
      </c>
      <c r="E1979" t="s">
        <v>7834</v>
      </c>
      <c r="F1979" t="s">
        <v>10342</v>
      </c>
      <c r="G1979" t="s">
        <v>10343</v>
      </c>
      <c r="H1979">
        <v>970</v>
      </c>
    </row>
    <row r="1980" spans="1:8">
      <c r="A1980" t="s">
        <v>5995</v>
      </c>
      <c r="B1980" t="s">
        <v>10</v>
      </c>
      <c r="C1980">
        <v>1</v>
      </c>
      <c r="D1980" t="s">
        <v>12845</v>
      </c>
      <c r="E1980" t="s">
        <v>7834</v>
      </c>
      <c r="F1980" t="s">
        <v>10342</v>
      </c>
      <c r="G1980" t="s">
        <v>10343</v>
      </c>
      <c r="H1980">
        <v>1118</v>
      </c>
    </row>
    <row r="1981" spans="1:8">
      <c r="B1981" t="s">
        <v>776</v>
      </c>
      <c r="C1981">
        <v>1</v>
      </c>
      <c r="D1981" t="s">
        <v>12845</v>
      </c>
      <c r="E1981" t="s">
        <v>7834</v>
      </c>
      <c r="F1981" t="s">
        <v>10342</v>
      </c>
      <c r="G1981" t="s">
        <v>10343</v>
      </c>
      <c r="H1981">
        <v>1118</v>
      </c>
    </row>
    <row r="1982" spans="1:8">
      <c r="B1982" t="s">
        <v>774</v>
      </c>
      <c r="C1982">
        <v>1</v>
      </c>
      <c r="D1982" t="s">
        <v>12845</v>
      </c>
      <c r="E1982" t="s">
        <v>7834</v>
      </c>
      <c r="F1982" t="s">
        <v>10342</v>
      </c>
      <c r="G1982" t="s">
        <v>10343</v>
      </c>
      <c r="H1982">
        <v>1118</v>
      </c>
    </row>
    <row r="1983" spans="1:8">
      <c r="A1983" t="s">
        <v>5997</v>
      </c>
      <c r="B1983" t="s">
        <v>10</v>
      </c>
      <c r="C1983">
        <v>1</v>
      </c>
      <c r="D1983" t="s">
        <v>12845</v>
      </c>
      <c r="E1983" t="s">
        <v>7834</v>
      </c>
      <c r="F1983" t="s">
        <v>10342</v>
      </c>
      <c r="G1983" t="s">
        <v>10343</v>
      </c>
      <c r="H1983">
        <v>1018</v>
      </c>
    </row>
    <row r="1984" spans="1:8">
      <c r="A1984" t="s">
        <v>5999</v>
      </c>
      <c r="B1984" t="s">
        <v>10</v>
      </c>
      <c r="C1984">
        <v>1</v>
      </c>
      <c r="D1984" t="s">
        <v>12845</v>
      </c>
      <c r="E1984" t="s">
        <v>7834</v>
      </c>
      <c r="F1984" t="s">
        <v>10342</v>
      </c>
      <c r="G1984" t="s">
        <v>10343</v>
      </c>
      <c r="H1984">
        <v>868</v>
      </c>
    </row>
    <row r="1985" spans="1:8">
      <c r="A1985" t="s">
        <v>6001</v>
      </c>
      <c r="B1985" t="s">
        <v>10</v>
      </c>
      <c r="C1985">
        <v>1</v>
      </c>
      <c r="D1985" t="s">
        <v>12845</v>
      </c>
      <c r="E1985" t="s">
        <v>7834</v>
      </c>
      <c r="F1985" t="s">
        <v>10342</v>
      </c>
      <c r="G1985" t="s">
        <v>10343</v>
      </c>
      <c r="H1985">
        <v>991</v>
      </c>
    </row>
    <row r="1986" spans="1:8">
      <c r="A1986" t="s">
        <v>6003</v>
      </c>
      <c r="B1986" t="s">
        <v>10</v>
      </c>
      <c r="C1986">
        <v>1</v>
      </c>
      <c r="D1986" t="s">
        <v>12845</v>
      </c>
      <c r="E1986" t="s">
        <v>7834</v>
      </c>
      <c r="F1986" t="s">
        <v>10342</v>
      </c>
      <c r="G1986" t="s">
        <v>10343</v>
      </c>
      <c r="H1986">
        <v>479</v>
      </c>
    </row>
    <row r="1987" spans="1:8">
      <c r="B1987" t="s">
        <v>28</v>
      </c>
      <c r="C1987">
        <v>1</v>
      </c>
      <c r="D1987" t="s">
        <v>12845</v>
      </c>
      <c r="E1987" t="s">
        <v>7834</v>
      </c>
      <c r="F1987" t="s">
        <v>10342</v>
      </c>
      <c r="G1987" t="s">
        <v>10343</v>
      </c>
      <c r="H1987">
        <v>479</v>
      </c>
    </row>
    <row r="1988" spans="1:8">
      <c r="A1988" t="s">
        <v>6005</v>
      </c>
      <c r="B1988" t="s">
        <v>10</v>
      </c>
      <c r="C1988">
        <v>1</v>
      </c>
      <c r="D1988" t="s">
        <v>12845</v>
      </c>
      <c r="E1988" t="s">
        <v>7834</v>
      </c>
      <c r="F1988" t="s">
        <v>10342</v>
      </c>
      <c r="G1988" t="s">
        <v>10343</v>
      </c>
      <c r="H1988">
        <v>1748</v>
      </c>
    </row>
    <row r="1989" spans="1:8">
      <c r="B1989" t="s">
        <v>6006</v>
      </c>
      <c r="C1989">
        <v>1</v>
      </c>
      <c r="D1989" t="s">
        <v>12845</v>
      </c>
      <c r="E1989" t="s">
        <v>7834</v>
      </c>
      <c r="F1989" t="s">
        <v>10342</v>
      </c>
      <c r="G1989" t="s">
        <v>10343</v>
      </c>
      <c r="H1989">
        <v>1748</v>
      </c>
    </row>
    <row r="1990" spans="1:8">
      <c r="B1990" t="s">
        <v>774</v>
      </c>
      <c r="C1990">
        <v>1</v>
      </c>
      <c r="D1990" t="s">
        <v>12845</v>
      </c>
      <c r="E1990" t="s">
        <v>7834</v>
      </c>
      <c r="F1990" t="s">
        <v>10342</v>
      </c>
      <c r="G1990" t="s">
        <v>10343</v>
      </c>
      <c r="H1990">
        <v>1748</v>
      </c>
    </row>
    <row r="1991" spans="1:8">
      <c r="A1991" t="s">
        <v>6009</v>
      </c>
      <c r="B1991" t="s">
        <v>10</v>
      </c>
      <c r="C1991">
        <v>1</v>
      </c>
      <c r="D1991" t="s">
        <v>12845</v>
      </c>
      <c r="E1991" t="s">
        <v>7834</v>
      </c>
      <c r="F1991" t="s">
        <v>10342</v>
      </c>
      <c r="G1991" t="s">
        <v>10343</v>
      </c>
      <c r="H1991">
        <v>1576</v>
      </c>
    </row>
    <row r="1992" spans="1:8">
      <c r="A1992" t="s">
        <v>6011</v>
      </c>
      <c r="B1992" t="s">
        <v>10</v>
      </c>
      <c r="C1992">
        <v>1</v>
      </c>
      <c r="D1992" t="s">
        <v>12845</v>
      </c>
      <c r="E1992" t="s">
        <v>7834</v>
      </c>
      <c r="F1992" t="s">
        <v>10342</v>
      </c>
      <c r="G1992" t="s">
        <v>10343</v>
      </c>
      <c r="H1992">
        <v>1244</v>
      </c>
    </row>
    <row r="1993" spans="1:8">
      <c r="B1993" t="s">
        <v>774</v>
      </c>
      <c r="C1993">
        <v>2</v>
      </c>
      <c r="D1993" t="s">
        <v>12845</v>
      </c>
      <c r="E1993" t="s">
        <v>7834</v>
      </c>
      <c r="F1993" t="s">
        <v>10342</v>
      </c>
      <c r="G1993" t="s">
        <v>10343</v>
      </c>
      <c r="H1993">
        <v>1244</v>
      </c>
    </row>
    <row r="1994" spans="1:8">
      <c r="A1994" t="s">
        <v>6013</v>
      </c>
      <c r="B1994" t="s">
        <v>10</v>
      </c>
      <c r="C1994">
        <v>1</v>
      </c>
      <c r="D1994" t="s">
        <v>12845</v>
      </c>
      <c r="E1994" t="s">
        <v>7834</v>
      </c>
      <c r="F1994" t="s">
        <v>10342</v>
      </c>
      <c r="G1994" t="s">
        <v>10343</v>
      </c>
      <c r="H1994">
        <v>1047</v>
      </c>
    </row>
    <row r="1995" spans="1:8">
      <c r="A1995" t="s">
        <v>6015</v>
      </c>
      <c r="B1995" t="s">
        <v>10</v>
      </c>
      <c r="C1995">
        <v>1</v>
      </c>
      <c r="D1995" t="s">
        <v>12845</v>
      </c>
      <c r="E1995" t="s">
        <v>7834</v>
      </c>
      <c r="F1995" t="s">
        <v>10342</v>
      </c>
      <c r="G1995" t="s">
        <v>10343</v>
      </c>
      <c r="H1995">
        <v>998</v>
      </c>
    </row>
    <row r="1996" spans="1:8">
      <c r="A1996" t="s">
        <v>6017</v>
      </c>
      <c r="B1996" t="s">
        <v>10</v>
      </c>
      <c r="C1996">
        <v>1</v>
      </c>
      <c r="D1996" t="s">
        <v>12845</v>
      </c>
      <c r="E1996" t="s">
        <v>7834</v>
      </c>
      <c r="F1996" t="s">
        <v>10342</v>
      </c>
      <c r="G1996" t="s">
        <v>10343</v>
      </c>
      <c r="H1996">
        <v>437</v>
      </c>
    </row>
    <row r="1997" spans="1:8">
      <c r="B1997" s="13" t="s">
        <v>20</v>
      </c>
      <c r="C1997">
        <v>1</v>
      </c>
      <c r="D1997" t="s">
        <v>12845</v>
      </c>
      <c r="E1997" t="s">
        <v>7834</v>
      </c>
      <c r="F1997" t="s">
        <v>10342</v>
      </c>
      <c r="G1997" t="s">
        <v>10343</v>
      </c>
      <c r="H1997">
        <v>437</v>
      </c>
    </row>
    <row r="1998" spans="1:8">
      <c r="A1998" t="s">
        <v>6019</v>
      </c>
      <c r="B1998" t="s">
        <v>10</v>
      </c>
      <c r="C1998">
        <v>1</v>
      </c>
      <c r="D1998" t="s">
        <v>12845</v>
      </c>
      <c r="E1998" t="s">
        <v>7834</v>
      </c>
      <c r="F1998" t="s">
        <v>10342</v>
      </c>
      <c r="G1998" t="s">
        <v>10343</v>
      </c>
      <c r="H1998">
        <v>916</v>
      </c>
    </row>
    <row r="1999" spans="1:8">
      <c r="B1999" t="s">
        <v>3326</v>
      </c>
      <c r="C1999">
        <v>1</v>
      </c>
      <c r="D1999" t="s">
        <v>12845</v>
      </c>
      <c r="E1999" t="s">
        <v>7834</v>
      </c>
      <c r="F1999" t="s">
        <v>10342</v>
      </c>
      <c r="G1999" t="s">
        <v>10343</v>
      </c>
      <c r="H1999">
        <v>916</v>
      </c>
    </row>
    <row r="2000" spans="1:8">
      <c r="A2000" t="s">
        <v>6021</v>
      </c>
      <c r="B2000" t="s">
        <v>10</v>
      </c>
      <c r="C2000">
        <v>1</v>
      </c>
      <c r="D2000" t="s">
        <v>12845</v>
      </c>
      <c r="E2000" t="s">
        <v>7834</v>
      </c>
      <c r="F2000" t="s">
        <v>10342</v>
      </c>
      <c r="G2000" t="s">
        <v>10343</v>
      </c>
      <c r="H2000">
        <v>1044</v>
      </c>
    </row>
    <row r="2001" spans="1:8">
      <c r="A2001" t="s">
        <v>6023</v>
      </c>
      <c r="B2001" t="s">
        <v>10</v>
      </c>
      <c r="C2001">
        <v>1</v>
      </c>
      <c r="D2001" t="s">
        <v>12845</v>
      </c>
      <c r="E2001" t="s">
        <v>7834</v>
      </c>
      <c r="F2001" t="s">
        <v>10342</v>
      </c>
      <c r="G2001" t="s">
        <v>10343</v>
      </c>
      <c r="H2001">
        <v>1340</v>
      </c>
    </row>
    <row r="2002" spans="1:8">
      <c r="B2002" t="s">
        <v>2182</v>
      </c>
      <c r="C2002">
        <v>1</v>
      </c>
      <c r="D2002" t="s">
        <v>12845</v>
      </c>
      <c r="E2002" t="s">
        <v>7834</v>
      </c>
      <c r="F2002" t="s">
        <v>10342</v>
      </c>
      <c r="G2002" t="s">
        <v>10343</v>
      </c>
      <c r="H2002">
        <v>1340</v>
      </c>
    </row>
    <row r="2003" spans="1:8">
      <c r="B2003" t="s">
        <v>6024</v>
      </c>
      <c r="C2003">
        <v>1</v>
      </c>
      <c r="D2003" t="s">
        <v>12845</v>
      </c>
      <c r="E2003" t="s">
        <v>7834</v>
      </c>
      <c r="F2003" t="s">
        <v>10342</v>
      </c>
      <c r="G2003" t="s">
        <v>10343</v>
      </c>
      <c r="H2003">
        <v>1340</v>
      </c>
    </row>
    <row r="2004" spans="1:8">
      <c r="A2004" t="s">
        <v>6027</v>
      </c>
      <c r="B2004" t="s">
        <v>10</v>
      </c>
      <c r="C2004">
        <v>1</v>
      </c>
      <c r="D2004" t="s">
        <v>12845</v>
      </c>
      <c r="E2004" t="s">
        <v>7834</v>
      </c>
      <c r="F2004" t="s">
        <v>10342</v>
      </c>
      <c r="G2004" t="s">
        <v>10343</v>
      </c>
      <c r="H2004">
        <v>1042</v>
      </c>
    </row>
    <row r="2005" spans="1:8">
      <c r="B2005" t="s">
        <v>774</v>
      </c>
      <c r="C2005">
        <v>2</v>
      </c>
      <c r="D2005" t="s">
        <v>12845</v>
      </c>
      <c r="E2005" t="s">
        <v>7834</v>
      </c>
      <c r="F2005" t="s">
        <v>10342</v>
      </c>
      <c r="G2005" t="s">
        <v>10343</v>
      </c>
      <c r="H2005">
        <v>1042</v>
      </c>
    </row>
    <row r="2006" spans="1:8">
      <c r="A2006" t="s">
        <v>6029</v>
      </c>
      <c r="B2006" t="s">
        <v>3558</v>
      </c>
      <c r="C2006">
        <v>1</v>
      </c>
      <c r="D2006" t="s">
        <v>12845</v>
      </c>
      <c r="E2006" t="s">
        <v>7834</v>
      </c>
      <c r="F2006" t="s">
        <v>10342</v>
      </c>
      <c r="G2006" t="s">
        <v>10343</v>
      </c>
      <c r="H2006">
        <v>613</v>
      </c>
    </row>
    <row r="2007" spans="1:8">
      <c r="B2007" t="s">
        <v>10</v>
      </c>
      <c r="C2007">
        <v>1</v>
      </c>
      <c r="D2007" t="s">
        <v>12845</v>
      </c>
      <c r="E2007" t="s">
        <v>7834</v>
      </c>
      <c r="F2007" t="s">
        <v>10342</v>
      </c>
      <c r="G2007" t="s">
        <v>10343</v>
      </c>
      <c r="H2007">
        <v>613</v>
      </c>
    </row>
    <row r="2008" spans="1:8">
      <c r="B2008" s="13" t="s">
        <v>20</v>
      </c>
      <c r="C2008">
        <v>1</v>
      </c>
      <c r="D2008" t="s">
        <v>12845</v>
      </c>
      <c r="E2008" t="s">
        <v>7834</v>
      </c>
      <c r="F2008" t="s">
        <v>10342</v>
      </c>
      <c r="G2008" t="s">
        <v>10343</v>
      </c>
      <c r="H2008">
        <v>613</v>
      </c>
    </row>
    <row r="2009" spans="1:8">
      <c r="B2009" t="s">
        <v>6030</v>
      </c>
      <c r="C2009">
        <v>1</v>
      </c>
      <c r="D2009" t="s">
        <v>12845</v>
      </c>
      <c r="E2009" t="s">
        <v>7834</v>
      </c>
      <c r="F2009" t="s">
        <v>10342</v>
      </c>
      <c r="G2009" t="s">
        <v>10343</v>
      </c>
      <c r="H2009">
        <v>613</v>
      </c>
    </row>
    <row r="2010" spans="1:8">
      <c r="A2010" t="s">
        <v>6033</v>
      </c>
      <c r="B2010" t="s">
        <v>10</v>
      </c>
      <c r="C2010">
        <v>1</v>
      </c>
      <c r="D2010" t="s">
        <v>12845</v>
      </c>
      <c r="E2010" t="s">
        <v>7834</v>
      </c>
      <c r="F2010" t="s">
        <v>10342</v>
      </c>
      <c r="G2010" t="s">
        <v>10343</v>
      </c>
      <c r="H2010">
        <v>988</v>
      </c>
    </row>
    <row r="2011" spans="1:8">
      <c r="B2011" t="s">
        <v>774</v>
      </c>
      <c r="C2011">
        <v>1</v>
      </c>
      <c r="D2011" t="s">
        <v>12845</v>
      </c>
      <c r="E2011" t="s">
        <v>7834</v>
      </c>
      <c r="F2011" t="s">
        <v>10342</v>
      </c>
      <c r="G2011" t="s">
        <v>10343</v>
      </c>
      <c r="H2011">
        <v>988</v>
      </c>
    </row>
    <row r="2012" spans="1:8">
      <c r="A2012" t="s">
        <v>6035</v>
      </c>
      <c r="B2012" t="s">
        <v>10</v>
      </c>
      <c r="C2012">
        <v>1</v>
      </c>
      <c r="D2012" t="s">
        <v>12845</v>
      </c>
      <c r="E2012" t="s">
        <v>7834</v>
      </c>
      <c r="F2012" t="s">
        <v>10342</v>
      </c>
      <c r="G2012" t="s">
        <v>10343</v>
      </c>
      <c r="H2012">
        <v>601</v>
      </c>
    </row>
    <row r="2013" spans="1:8">
      <c r="B2013" t="s">
        <v>28</v>
      </c>
      <c r="C2013">
        <v>1</v>
      </c>
      <c r="D2013" t="s">
        <v>12845</v>
      </c>
      <c r="E2013" t="s">
        <v>7834</v>
      </c>
      <c r="F2013" t="s">
        <v>10342</v>
      </c>
      <c r="G2013" t="s">
        <v>10343</v>
      </c>
      <c r="H2013">
        <v>601</v>
      </c>
    </row>
    <row r="2014" spans="1:8">
      <c r="A2014" t="s">
        <v>6037</v>
      </c>
      <c r="B2014" t="s">
        <v>10</v>
      </c>
      <c r="C2014">
        <v>1</v>
      </c>
      <c r="D2014" t="s">
        <v>12845</v>
      </c>
      <c r="E2014" t="s">
        <v>7834</v>
      </c>
      <c r="F2014" t="s">
        <v>10342</v>
      </c>
      <c r="G2014" t="s">
        <v>10343</v>
      </c>
      <c r="H2014">
        <v>1671</v>
      </c>
    </row>
    <row r="2015" spans="1:8">
      <c r="B2015" t="s">
        <v>2182</v>
      </c>
      <c r="C2015">
        <v>1</v>
      </c>
      <c r="D2015" t="s">
        <v>12845</v>
      </c>
      <c r="E2015" t="s">
        <v>7834</v>
      </c>
      <c r="F2015" t="s">
        <v>10342</v>
      </c>
      <c r="G2015" t="s">
        <v>10343</v>
      </c>
      <c r="H2015">
        <v>1671</v>
      </c>
    </row>
    <row r="2016" spans="1:8">
      <c r="B2016" t="s">
        <v>1016</v>
      </c>
      <c r="C2016">
        <v>1</v>
      </c>
      <c r="D2016" t="s">
        <v>12845</v>
      </c>
      <c r="E2016" t="s">
        <v>7834</v>
      </c>
      <c r="F2016" t="s">
        <v>10342</v>
      </c>
      <c r="G2016" t="s">
        <v>10343</v>
      </c>
      <c r="H2016">
        <v>1671</v>
      </c>
    </row>
    <row r="2017" spans="1:8">
      <c r="B2017" t="s">
        <v>776</v>
      </c>
      <c r="C2017">
        <v>1</v>
      </c>
      <c r="D2017" t="s">
        <v>12845</v>
      </c>
      <c r="E2017" t="s">
        <v>7834</v>
      </c>
      <c r="F2017" t="s">
        <v>10342</v>
      </c>
      <c r="G2017" t="s">
        <v>10343</v>
      </c>
      <c r="H2017">
        <v>1671</v>
      </c>
    </row>
    <row r="2018" spans="1:8">
      <c r="A2018" t="s">
        <v>7437</v>
      </c>
      <c r="B2018" t="s">
        <v>10</v>
      </c>
      <c r="C2018">
        <v>1</v>
      </c>
      <c r="D2018" t="s">
        <v>14034</v>
      </c>
      <c r="E2018" t="s">
        <v>7834</v>
      </c>
      <c r="F2018" t="s">
        <v>10342</v>
      </c>
      <c r="G2018" t="s">
        <v>10343</v>
      </c>
      <c r="H2018">
        <v>991</v>
      </c>
    </row>
    <row r="2019" spans="1:8">
      <c r="A2019" t="s">
        <v>7439</v>
      </c>
      <c r="B2019" t="s">
        <v>10</v>
      </c>
      <c r="C2019">
        <v>1</v>
      </c>
      <c r="D2019" t="s">
        <v>14034</v>
      </c>
      <c r="E2019" t="s">
        <v>7834</v>
      </c>
      <c r="F2019" t="s">
        <v>10342</v>
      </c>
      <c r="G2019" t="s">
        <v>10343</v>
      </c>
      <c r="H2019">
        <v>393</v>
      </c>
    </row>
    <row r="2020" spans="1:8">
      <c r="B2020" t="s">
        <v>76</v>
      </c>
      <c r="C2020">
        <v>1</v>
      </c>
      <c r="D2020" t="s">
        <v>14034</v>
      </c>
      <c r="E2020" t="s">
        <v>7834</v>
      </c>
      <c r="F2020" t="s">
        <v>10342</v>
      </c>
      <c r="G2020" t="s">
        <v>10343</v>
      </c>
      <c r="H2020">
        <v>393</v>
      </c>
    </row>
    <row r="2021" spans="1:8">
      <c r="B2021" t="s">
        <v>78</v>
      </c>
      <c r="C2021">
        <v>1</v>
      </c>
      <c r="D2021" t="s">
        <v>14034</v>
      </c>
      <c r="E2021" t="s">
        <v>7834</v>
      </c>
      <c r="F2021" t="s">
        <v>10342</v>
      </c>
      <c r="G2021" t="s">
        <v>10343</v>
      </c>
      <c r="H2021">
        <v>393</v>
      </c>
    </row>
    <row r="2022" spans="1:8">
      <c r="A2022" t="s">
        <v>7441</v>
      </c>
      <c r="B2022" t="s">
        <v>10</v>
      </c>
      <c r="C2022">
        <v>1</v>
      </c>
      <c r="D2022" t="s">
        <v>14034</v>
      </c>
      <c r="E2022" t="s">
        <v>7834</v>
      </c>
      <c r="F2022" t="s">
        <v>10342</v>
      </c>
      <c r="G2022" t="s">
        <v>10343</v>
      </c>
      <c r="H2022">
        <v>1321</v>
      </c>
    </row>
    <row r="2023" spans="1:8">
      <c r="B2023" t="s">
        <v>776</v>
      </c>
      <c r="C2023">
        <v>1</v>
      </c>
      <c r="D2023" t="s">
        <v>14034</v>
      </c>
      <c r="E2023" t="s">
        <v>7834</v>
      </c>
      <c r="F2023" t="s">
        <v>10342</v>
      </c>
      <c r="G2023" t="s">
        <v>10343</v>
      </c>
      <c r="H2023">
        <v>1321</v>
      </c>
    </row>
    <row r="2024" spans="1:8">
      <c r="A2024" t="s">
        <v>7443</v>
      </c>
      <c r="B2024" t="s">
        <v>10</v>
      </c>
      <c r="C2024">
        <v>1</v>
      </c>
      <c r="D2024" t="s">
        <v>14034</v>
      </c>
      <c r="E2024" t="s">
        <v>7834</v>
      </c>
      <c r="F2024" t="s">
        <v>10342</v>
      </c>
      <c r="G2024" t="s">
        <v>10343</v>
      </c>
      <c r="H2024">
        <v>834</v>
      </c>
    </row>
    <row r="2025" spans="1:8">
      <c r="A2025" t="s">
        <v>7445</v>
      </c>
      <c r="B2025" t="s">
        <v>10</v>
      </c>
      <c r="C2025">
        <v>1</v>
      </c>
      <c r="D2025" t="s">
        <v>14034</v>
      </c>
      <c r="E2025" t="s">
        <v>7834</v>
      </c>
      <c r="F2025" t="s">
        <v>10342</v>
      </c>
      <c r="G2025" t="s">
        <v>10343</v>
      </c>
      <c r="H2025">
        <v>1263</v>
      </c>
    </row>
    <row r="2026" spans="1:8">
      <c r="B2026" t="s">
        <v>7446</v>
      </c>
      <c r="C2026">
        <v>1</v>
      </c>
      <c r="D2026" t="s">
        <v>14034</v>
      </c>
      <c r="E2026" t="s">
        <v>7834</v>
      </c>
      <c r="F2026" t="s">
        <v>10342</v>
      </c>
      <c r="G2026" t="s">
        <v>10343</v>
      </c>
      <c r="H2026">
        <v>1263</v>
      </c>
    </row>
    <row r="2027" spans="1:8">
      <c r="B2027" t="s">
        <v>774</v>
      </c>
      <c r="C2027">
        <v>1</v>
      </c>
      <c r="D2027" t="s">
        <v>14034</v>
      </c>
      <c r="E2027" t="s">
        <v>7834</v>
      </c>
      <c r="F2027" t="s">
        <v>10342</v>
      </c>
      <c r="G2027" t="s">
        <v>10343</v>
      </c>
      <c r="H2027">
        <v>1263</v>
      </c>
    </row>
    <row r="2028" spans="1:8">
      <c r="A2028" t="s">
        <v>7449</v>
      </c>
      <c r="B2028" t="s">
        <v>10</v>
      </c>
      <c r="C2028">
        <v>1</v>
      </c>
      <c r="D2028" t="s">
        <v>14034</v>
      </c>
      <c r="E2028" t="s">
        <v>7834</v>
      </c>
      <c r="F2028" t="s">
        <v>10342</v>
      </c>
      <c r="G2028" t="s">
        <v>10343</v>
      </c>
      <c r="H2028">
        <v>474</v>
      </c>
    </row>
    <row r="2029" spans="1:8">
      <c r="B2029" s="13" t="s">
        <v>20</v>
      </c>
      <c r="C2029">
        <v>1</v>
      </c>
      <c r="D2029" t="s">
        <v>14034</v>
      </c>
      <c r="E2029" t="s">
        <v>7834</v>
      </c>
      <c r="F2029" t="s">
        <v>10342</v>
      </c>
      <c r="G2029" t="s">
        <v>10343</v>
      </c>
      <c r="H2029">
        <v>474</v>
      </c>
    </row>
    <row r="2030" spans="1:8">
      <c r="A2030" t="s">
        <v>7451</v>
      </c>
      <c r="B2030" t="s">
        <v>10</v>
      </c>
      <c r="C2030">
        <v>1</v>
      </c>
      <c r="D2030" t="s">
        <v>14034</v>
      </c>
      <c r="E2030" t="s">
        <v>7834</v>
      </c>
      <c r="F2030" t="s">
        <v>10342</v>
      </c>
      <c r="G2030" t="s">
        <v>10343</v>
      </c>
      <c r="H2030">
        <v>3507</v>
      </c>
    </row>
    <row r="2031" spans="1:8">
      <c r="A2031" t="s">
        <v>7453</v>
      </c>
      <c r="B2031" t="s">
        <v>10</v>
      </c>
      <c r="C2031">
        <v>1</v>
      </c>
      <c r="D2031" t="s">
        <v>14034</v>
      </c>
      <c r="E2031" t="s">
        <v>7834</v>
      </c>
      <c r="F2031" t="s">
        <v>10342</v>
      </c>
      <c r="G2031" t="s">
        <v>10343</v>
      </c>
      <c r="H2031">
        <v>1074</v>
      </c>
    </row>
    <row r="2032" spans="1:8">
      <c r="B2032" t="s">
        <v>774</v>
      </c>
      <c r="C2032">
        <v>1</v>
      </c>
      <c r="D2032" t="s">
        <v>14034</v>
      </c>
      <c r="E2032" t="s">
        <v>7834</v>
      </c>
      <c r="F2032" t="s">
        <v>10342</v>
      </c>
      <c r="G2032" t="s">
        <v>10343</v>
      </c>
      <c r="H2032">
        <v>1074</v>
      </c>
    </row>
    <row r="2033" spans="1:8">
      <c r="A2033" t="s">
        <v>7455</v>
      </c>
      <c r="B2033" t="s">
        <v>10</v>
      </c>
      <c r="C2033">
        <v>1</v>
      </c>
      <c r="D2033" t="s">
        <v>14034</v>
      </c>
      <c r="E2033" t="s">
        <v>7834</v>
      </c>
      <c r="F2033" t="s">
        <v>10342</v>
      </c>
      <c r="G2033" t="s">
        <v>10343</v>
      </c>
      <c r="H2033">
        <v>1136</v>
      </c>
    </row>
    <row r="2034" spans="1:8">
      <c r="A2034" t="s">
        <v>7457</v>
      </c>
      <c r="B2034" t="s">
        <v>10</v>
      </c>
      <c r="C2034">
        <v>1</v>
      </c>
      <c r="D2034" t="s">
        <v>14034</v>
      </c>
      <c r="E2034" t="s">
        <v>7834</v>
      </c>
      <c r="F2034" t="s">
        <v>10342</v>
      </c>
      <c r="G2034" t="s">
        <v>10343</v>
      </c>
      <c r="H2034">
        <v>368</v>
      </c>
    </row>
    <row r="2035" spans="1:8">
      <c r="B2035" t="s">
        <v>76</v>
      </c>
      <c r="C2035">
        <v>1</v>
      </c>
      <c r="D2035" t="s">
        <v>14034</v>
      </c>
      <c r="E2035" t="s">
        <v>7834</v>
      </c>
      <c r="F2035" t="s">
        <v>10342</v>
      </c>
      <c r="G2035" t="s">
        <v>10343</v>
      </c>
      <c r="H2035">
        <v>368</v>
      </c>
    </row>
    <row r="2036" spans="1:8">
      <c r="A2036" t="s">
        <v>7459</v>
      </c>
      <c r="B2036" t="s">
        <v>10</v>
      </c>
      <c r="C2036">
        <v>1</v>
      </c>
      <c r="D2036" t="s">
        <v>14034</v>
      </c>
      <c r="E2036" t="s">
        <v>7834</v>
      </c>
      <c r="F2036" t="s">
        <v>10342</v>
      </c>
      <c r="G2036" t="s">
        <v>10343</v>
      </c>
      <c r="H2036">
        <v>364</v>
      </c>
    </row>
    <row r="2037" spans="1:8">
      <c r="B2037" s="13" t="s">
        <v>20</v>
      </c>
      <c r="C2037">
        <v>2</v>
      </c>
      <c r="D2037" t="s">
        <v>14034</v>
      </c>
      <c r="E2037" t="s">
        <v>7834</v>
      </c>
      <c r="F2037" t="s">
        <v>10342</v>
      </c>
      <c r="G2037" t="s">
        <v>10343</v>
      </c>
      <c r="H2037">
        <v>364</v>
      </c>
    </row>
    <row r="2038" spans="1:8">
      <c r="A2038" t="s">
        <v>7461</v>
      </c>
      <c r="B2038" t="s">
        <v>10</v>
      </c>
      <c r="C2038">
        <v>1</v>
      </c>
      <c r="D2038" t="s">
        <v>14034</v>
      </c>
      <c r="E2038" t="s">
        <v>7834</v>
      </c>
      <c r="F2038" t="s">
        <v>10342</v>
      </c>
      <c r="G2038" t="s">
        <v>10343</v>
      </c>
      <c r="H2038">
        <v>979</v>
      </c>
    </row>
    <row r="2039" spans="1:8">
      <c r="B2039" t="s">
        <v>278</v>
      </c>
      <c r="C2039">
        <v>1</v>
      </c>
      <c r="D2039" t="s">
        <v>14034</v>
      </c>
      <c r="E2039" t="s">
        <v>7834</v>
      </c>
      <c r="F2039" t="s">
        <v>10342</v>
      </c>
      <c r="G2039" t="s">
        <v>10343</v>
      </c>
      <c r="H2039">
        <v>979</v>
      </c>
    </row>
    <row r="2040" spans="1:8">
      <c r="A2040" t="s">
        <v>7463</v>
      </c>
      <c r="B2040" t="s">
        <v>10</v>
      </c>
      <c r="C2040">
        <v>2</v>
      </c>
      <c r="D2040" t="s">
        <v>14034</v>
      </c>
      <c r="E2040" t="s">
        <v>7834</v>
      </c>
      <c r="F2040" t="s">
        <v>10342</v>
      </c>
      <c r="G2040" t="s">
        <v>10343</v>
      </c>
      <c r="H2040">
        <v>857</v>
      </c>
    </row>
    <row r="2041" spans="1:8">
      <c r="A2041" t="s">
        <v>7465</v>
      </c>
      <c r="B2041" t="s">
        <v>10</v>
      </c>
      <c r="C2041">
        <v>1</v>
      </c>
      <c r="D2041" t="s">
        <v>14034</v>
      </c>
      <c r="E2041" t="s">
        <v>7834</v>
      </c>
      <c r="F2041" t="s">
        <v>10342</v>
      </c>
      <c r="G2041" t="s">
        <v>10343</v>
      </c>
      <c r="H2041">
        <v>1617</v>
      </c>
    </row>
    <row r="2042" spans="1:8">
      <c r="B2042" t="s">
        <v>6006</v>
      </c>
      <c r="C2042">
        <v>2</v>
      </c>
      <c r="D2042" t="s">
        <v>14034</v>
      </c>
      <c r="E2042" t="s">
        <v>7834</v>
      </c>
      <c r="F2042" t="s">
        <v>10342</v>
      </c>
      <c r="G2042" t="s">
        <v>10343</v>
      </c>
      <c r="H2042">
        <v>1617</v>
      </c>
    </row>
    <row r="2043" spans="1:8">
      <c r="A2043" t="s">
        <v>7467</v>
      </c>
      <c r="B2043" t="s">
        <v>10</v>
      </c>
      <c r="C2043">
        <v>1</v>
      </c>
      <c r="D2043" t="s">
        <v>14034</v>
      </c>
      <c r="E2043" t="s">
        <v>7834</v>
      </c>
      <c r="F2043" t="s">
        <v>10342</v>
      </c>
      <c r="G2043" t="s">
        <v>10343</v>
      </c>
      <c r="H2043">
        <v>1098</v>
      </c>
    </row>
    <row r="2044" spans="1:8">
      <c r="A2044" t="s">
        <v>7469</v>
      </c>
      <c r="B2044" t="s">
        <v>10</v>
      </c>
      <c r="C2044">
        <v>1</v>
      </c>
      <c r="D2044" t="s">
        <v>14034</v>
      </c>
      <c r="E2044" t="s">
        <v>7834</v>
      </c>
      <c r="F2044" t="s">
        <v>10342</v>
      </c>
      <c r="G2044" t="s">
        <v>10343</v>
      </c>
      <c r="H2044">
        <v>1606</v>
      </c>
    </row>
    <row r="2045" spans="1:8">
      <c r="B2045" t="s">
        <v>2182</v>
      </c>
      <c r="C2045">
        <v>1</v>
      </c>
      <c r="D2045" t="s">
        <v>14034</v>
      </c>
      <c r="E2045" t="s">
        <v>7834</v>
      </c>
      <c r="F2045" t="s">
        <v>10342</v>
      </c>
      <c r="G2045" t="s">
        <v>10343</v>
      </c>
      <c r="H2045">
        <v>1606</v>
      </c>
    </row>
    <row r="2046" spans="1:8">
      <c r="B2046" t="s">
        <v>7470</v>
      </c>
      <c r="C2046">
        <v>1</v>
      </c>
      <c r="D2046" t="s">
        <v>14034</v>
      </c>
      <c r="E2046" t="s">
        <v>7834</v>
      </c>
      <c r="F2046" t="s">
        <v>10342</v>
      </c>
      <c r="G2046" t="s">
        <v>10343</v>
      </c>
      <c r="H2046">
        <v>1606</v>
      </c>
    </row>
    <row r="2047" spans="1:8">
      <c r="A2047" t="s">
        <v>7473</v>
      </c>
      <c r="B2047" t="s">
        <v>10</v>
      </c>
      <c r="C2047">
        <v>1</v>
      </c>
      <c r="D2047" t="s">
        <v>14034</v>
      </c>
      <c r="E2047" t="s">
        <v>7834</v>
      </c>
      <c r="F2047" t="s">
        <v>10342</v>
      </c>
      <c r="G2047" t="s">
        <v>10343</v>
      </c>
      <c r="H2047">
        <v>1174</v>
      </c>
    </row>
    <row r="2048" spans="1:8">
      <c r="B2048" t="s">
        <v>278</v>
      </c>
      <c r="C2048">
        <v>1</v>
      </c>
      <c r="D2048" t="s">
        <v>14034</v>
      </c>
      <c r="E2048" t="s">
        <v>7834</v>
      </c>
      <c r="F2048" t="s">
        <v>10342</v>
      </c>
      <c r="G2048" t="s">
        <v>10343</v>
      </c>
      <c r="H2048">
        <v>1174</v>
      </c>
    </row>
    <row r="2049" spans="1:8">
      <c r="B2049" t="s">
        <v>774</v>
      </c>
      <c r="C2049">
        <v>1</v>
      </c>
      <c r="D2049" t="s">
        <v>14034</v>
      </c>
      <c r="E2049" t="s">
        <v>7834</v>
      </c>
      <c r="F2049" t="s">
        <v>10342</v>
      </c>
      <c r="G2049" t="s">
        <v>10343</v>
      </c>
      <c r="H2049">
        <v>1174</v>
      </c>
    </row>
    <row r="2050" spans="1:8">
      <c r="A2050" t="s">
        <v>7475</v>
      </c>
      <c r="B2050" t="s">
        <v>10</v>
      </c>
      <c r="C2050">
        <v>1</v>
      </c>
      <c r="D2050" t="s">
        <v>14034</v>
      </c>
      <c r="E2050" t="s">
        <v>7834</v>
      </c>
      <c r="F2050" t="s">
        <v>10342</v>
      </c>
      <c r="G2050" t="s">
        <v>10343</v>
      </c>
      <c r="H2050">
        <v>336</v>
      </c>
    </row>
    <row r="2051" spans="1:8">
      <c r="B2051" t="s">
        <v>774</v>
      </c>
      <c r="C2051">
        <v>1</v>
      </c>
      <c r="D2051" t="s">
        <v>14034</v>
      </c>
      <c r="E2051" t="s">
        <v>7834</v>
      </c>
      <c r="F2051" t="s">
        <v>10342</v>
      </c>
      <c r="G2051" t="s">
        <v>10343</v>
      </c>
      <c r="H2051">
        <v>336</v>
      </c>
    </row>
    <row r="2052" spans="1:8">
      <c r="A2052" t="s">
        <v>7477</v>
      </c>
      <c r="B2052" t="s">
        <v>10</v>
      </c>
      <c r="C2052">
        <v>1</v>
      </c>
      <c r="D2052" t="s">
        <v>14034</v>
      </c>
      <c r="E2052" t="s">
        <v>7834</v>
      </c>
      <c r="F2052" t="s">
        <v>10342</v>
      </c>
      <c r="G2052" t="s">
        <v>10343</v>
      </c>
      <c r="H2052">
        <v>1266</v>
      </c>
    </row>
    <row r="2053" spans="1:8">
      <c r="B2053" t="s">
        <v>4076</v>
      </c>
      <c r="C2053">
        <v>1</v>
      </c>
      <c r="D2053" t="s">
        <v>14034</v>
      </c>
      <c r="E2053" t="s">
        <v>7834</v>
      </c>
      <c r="F2053" t="s">
        <v>10342</v>
      </c>
      <c r="G2053" t="s">
        <v>10343</v>
      </c>
      <c r="H2053">
        <v>1266</v>
      </c>
    </row>
    <row r="2054" spans="1:8">
      <c r="A2054" t="s">
        <v>7479</v>
      </c>
      <c r="B2054" t="s">
        <v>10</v>
      </c>
      <c r="C2054">
        <v>1</v>
      </c>
      <c r="D2054" t="s">
        <v>14034</v>
      </c>
      <c r="E2054" t="s">
        <v>7834</v>
      </c>
      <c r="F2054" t="s">
        <v>10342</v>
      </c>
      <c r="G2054" t="s">
        <v>10343</v>
      </c>
      <c r="H2054">
        <v>1557</v>
      </c>
    </row>
    <row r="2055" spans="1:8">
      <c r="B2055" t="s">
        <v>280</v>
      </c>
      <c r="C2055">
        <v>1</v>
      </c>
      <c r="D2055" t="s">
        <v>14034</v>
      </c>
      <c r="E2055" t="s">
        <v>7834</v>
      </c>
      <c r="F2055" t="s">
        <v>10342</v>
      </c>
      <c r="G2055" t="s">
        <v>10343</v>
      </c>
      <c r="H2055">
        <v>1557</v>
      </c>
    </row>
    <row r="2056" spans="1:8">
      <c r="A2056" t="s">
        <v>7481</v>
      </c>
      <c r="B2056" t="s">
        <v>10</v>
      </c>
      <c r="C2056">
        <v>1</v>
      </c>
      <c r="D2056" t="s">
        <v>14034</v>
      </c>
      <c r="E2056" t="s">
        <v>7834</v>
      </c>
      <c r="F2056" t="s">
        <v>10342</v>
      </c>
      <c r="G2056" t="s">
        <v>10343</v>
      </c>
      <c r="H2056">
        <v>424</v>
      </c>
    </row>
    <row r="2057" spans="1:8">
      <c r="B2057" t="s">
        <v>28</v>
      </c>
      <c r="C2057">
        <v>1</v>
      </c>
      <c r="D2057" t="s">
        <v>14034</v>
      </c>
      <c r="E2057" t="s">
        <v>7834</v>
      </c>
      <c r="F2057" t="s">
        <v>10342</v>
      </c>
      <c r="G2057" t="s">
        <v>10343</v>
      </c>
      <c r="H2057">
        <v>424</v>
      </c>
    </row>
    <row r="2058" spans="1:8">
      <c r="A2058" t="s">
        <v>7483</v>
      </c>
      <c r="B2058" t="s">
        <v>10</v>
      </c>
      <c r="C2058">
        <v>1</v>
      </c>
      <c r="D2058" t="s">
        <v>14034</v>
      </c>
      <c r="E2058" t="s">
        <v>7834</v>
      </c>
      <c r="F2058" t="s">
        <v>10342</v>
      </c>
      <c r="G2058" t="s">
        <v>10343</v>
      </c>
      <c r="H2058">
        <v>934</v>
      </c>
    </row>
    <row r="2059" spans="1:8">
      <c r="A2059" t="s">
        <v>15</v>
      </c>
      <c r="B2059" t="s">
        <v>10</v>
      </c>
      <c r="C2059">
        <v>1</v>
      </c>
      <c r="D2059" t="s">
        <v>7832</v>
      </c>
      <c r="E2059" t="s">
        <v>7834</v>
      </c>
      <c r="F2059" t="s">
        <v>7835</v>
      </c>
      <c r="G2059" t="s">
        <v>7836</v>
      </c>
      <c r="H2059">
        <v>505</v>
      </c>
    </row>
    <row r="2060" spans="1:8">
      <c r="B2060" t="s">
        <v>16</v>
      </c>
      <c r="C2060">
        <v>1</v>
      </c>
      <c r="D2060" t="s">
        <v>7832</v>
      </c>
      <c r="E2060" t="s">
        <v>7834</v>
      </c>
      <c r="F2060" t="s">
        <v>7835</v>
      </c>
      <c r="G2060" t="s">
        <v>7836</v>
      </c>
      <c r="H2060">
        <v>505</v>
      </c>
    </row>
    <row r="2061" spans="1:8">
      <c r="A2061" t="s">
        <v>19</v>
      </c>
      <c r="B2061" t="s">
        <v>10</v>
      </c>
      <c r="C2061">
        <v>1</v>
      </c>
      <c r="D2061" t="s">
        <v>7832</v>
      </c>
      <c r="E2061" t="s">
        <v>7834</v>
      </c>
      <c r="F2061" t="s">
        <v>7835</v>
      </c>
      <c r="G2061" t="s">
        <v>7836</v>
      </c>
      <c r="H2061">
        <v>432</v>
      </c>
    </row>
    <row r="2062" spans="1:8">
      <c r="B2062" s="13" t="s">
        <v>20</v>
      </c>
      <c r="C2062">
        <v>1</v>
      </c>
      <c r="D2062" t="s">
        <v>7832</v>
      </c>
      <c r="E2062" t="s">
        <v>7834</v>
      </c>
      <c r="F2062" t="s">
        <v>7835</v>
      </c>
      <c r="G2062" t="s">
        <v>7836</v>
      </c>
      <c r="H2062">
        <v>432</v>
      </c>
    </row>
    <row r="2063" spans="1:8">
      <c r="A2063" t="s">
        <v>23</v>
      </c>
      <c r="B2063" t="s">
        <v>10</v>
      </c>
      <c r="C2063">
        <v>1</v>
      </c>
      <c r="D2063" t="s">
        <v>7832</v>
      </c>
      <c r="E2063" t="s">
        <v>7834</v>
      </c>
      <c r="F2063" t="s">
        <v>7835</v>
      </c>
      <c r="G2063" t="s">
        <v>7836</v>
      </c>
      <c r="H2063">
        <v>107</v>
      </c>
    </row>
    <row r="2064" spans="1:8">
      <c r="A2064" t="s">
        <v>25</v>
      </c>
      <c r="B2064" t="s">
        <v>10</v>
      </c>
      <c r="C2064">
        <v>1</v>
      </c>
      <c r="D2064" t="s">
        <v>7832</v>
      </c>
      <c r="E2064" t="s">
        <v>7834</v>
      </c>
      <c r="F2064" t="s">
        <v>7835</v>
      </c>
      <c r="G2064" t="s">
        <v>7836</v>
      </c>
      <c r="H2064">
        <v>117</v>
      </c>
    </row>
    <row r="2065" spans="1:8">
      <c r="A2065" t="s">
        <v>27</v>
      </c>
      <c r="B2065" t="s">
        <v>10</v>
      </c>
      <c r="C2065">
        <v>1</v>
      </c>
      <c r="D2065" t="s">
        <v>7832</v>
      </c>
      <c r="E2065" t="s">
        <v>7834</v>
      </c>
      <c r="F2065" t="s">
        <v>7835</v>
      </c>
      <c r="G2065" t="s">
        <v>7836</v>
      </c>
      <c r="H2065">
        <v>346</v>
      </c>
    </row>
    <row r="2066" spans="1:8">
      <c r="B2066" t="s">
        <v>28</v>
      </c>
      <c r="C2066">
        <v>1</v>
      </c>
      <c r="D2066" t="s">
        <v>7832</v>
      </c>
      <c r="E2066" t="s">
        <v>7834</v>
      </c>
      <c r="F2066" t="s">
        <v>7835</v>
      </c>
      <c r="G2066" t="s">
        <v>7836</v>
      </c>
      <c r="H2066">
        <v>346</v>
      </c>
    </row>
    <row r="2067" spans="1:8">
      <c r="A2067" t="s">
        <v>31</v>
      </c>
      <c r="B2067" t="s">
        <v>10</v>
      </c>
      <c r="C2067">
        <v>2</v>
      </c>
      <c r="D2067" t="s">
        <v>7832</v>
      </c>
      <c r="E2067" t="s">
        <v>7834</v>
      </c>
      <c r="F2067" t="s">
        <v>7835</v>
      </c>
      <c r="G2067" t="s">
        <v>7836</v>
      </c>
      <c r="H2067">
        <v>232</v>
      </c>
    </row>
    <row r="2068" spans="1:8">
      <c r="A2068" t="s">
        <v>33</v>
      </c>
      <c r="B2068" t="s">
        <v>10</v>
      </c>
      <c r="C2068">
        <v>2</v>
      </c>
      <c r="D2068" t="s">
        <v>7832</v>
      </c>
      <c r="E2068" t="s">
        <v>7834</v>
      </c>
      <c r="F2068" t="s">
        <v>7835</v>
      </c>
      <c r="G2068" t="s">
        <v>7836</v>
      </c>
      <c r="H2068">
        <v>427</v>
      </c>
    </row>
    <row r="2069" spans="1:8">
      <c r="B2069" s="13" t="s">
        <v>20</v>
      </c>
      <c r="C2069">
        <v>1</v>
      </c>
      <c r="D2069" t="s">
        <v>7832</v>
      </c>
      <c r="E2069" t="s">
        <v>7834</v>
      </c>
      <c r="F2069" t="s">
        <v>7835</v>
      </c>
      <c r="G2069" t="s">
        <v>7836</v>
      </c>
      <c r="H2069">
        <v>427</v>
      </c>
    </row>
    <row r="2070" spans="1:8">
      <c r="A2070" t="s">
        <v>35</v>
      </c>
      <c r="B2070" t="s">
        <v>10</v>
      </c>
      <c r="C2070">
        <v>1</v>
      </c>
      <c r="D2070" t="s">
        <v>7832</v>
      </c>
      <c r="E2070" t="s">
        <v>7834</v>
      </c>
      <c r="F2070" t="s">
        <v>7835</v>
      </c>
      <c r="G2070" t="s">
        <v>7836</v>
      </c>
      <c r="H2070">
        <v>251</v>
      </c>
    </row>
    <row r="2071" spans="1:8">
      <c r="A2071" t="s">
        <v>37</v>
      </c>
      <c r="B2071" t="s">
        <v>10</v>
      </c>
      <c r="C2071">
        <v>2</v>
      </c>
      <c r="D2071" t="s">
        <v>7832</v>
      </c>
      <c r="E2071" t="s">
        <v>7834</v>
      </c>
      <c r="F2071" t="s">
        <v>7835</v>
      </c>
      <c r="G2071" t="s">
        <v>7836</v>
      </c>
      <c r="H2071">
        <v>256</v>
      </c>
    </row>
    <row r="2072" spans="1:8">
      <c r="A2072" t="s">
        <v>39</v>
      </c>
      <c r="B2072" t="s">
        <v>10</v>
      </c>
      <c r="C2072">
        <v>2</v>
      </c>
      <c r="D2072" t="s">
        <v>7848</v>
      </c>
      <c r="E2072" t="s">
        <v>7834</v>
      </c>
      <c r="F2072" t="s">
        <v>7835</v>
      </c>
      <c r="G2072" t="s">
        <v>7836</v>
      </c>
      <c r="H2072">
        <v>264</v>
      </c>
    </row>
    <row r="2073" spans="1:8">
      <c r="A2073" t="s">
        <v>41</v>
      </c>
      <c r="B2073" t="s">
        <v>10</v>
      </c>
      <c r="C2073">
        <v>1</v>
      </c>
      <c r="D2073" t="s">
        <v>7848</v>
      </c>
      <c r="E2073" t="s">
        <v>7834</v>
      </c>
      <c r="F2073" t="s">
        <v>7835</v>
      </c>
      <c r="G2073" t="s">
        <v>7836</v>
      </c>
      <c r="H2073">
        <v>366</v>
      </c>
    </row>
    <row r="2074" spans="1:8">
      <c r="B2074" t="s">
        <v>28</v>
      </c>
      <c r="C2074">
        <v>1</v>
      </c>
      <c r="D2074" t="s">
        <v>7848</v>
      </c>
      <c r="E2074" t="s">
        <v>7834</v>
      </c>
      <c r="F2074" t="s">
        <v>7835</v>
      </c>
      <c r="G2074" t="s">
        <v>7836</v>
      </c>
      <c r="H2074">
        <v>366</v>
      </c>
    </row>
    <row r="2075" spans="1:8">
      <c r="A2075" t="s">
        <v>43</v>
      </c>
      <c r="B2075" t="s">
        <v>10</v>
      </c>
      <c r="C2075">
        <v>1</v>
      </c>
      <c r="D2075" t="s">
        <v>7848</v>
      </c>
      <c r="E2075" t="s">
        <v>7834</v>
      </c>
      <c r="F2075" t="s">
        <v>7835</v>
      </c>
      <c r="G2075" t="s">
        <v>7836</v>
      </c>
      <c r="H2075">
        <v>153</v>
      </c>
    </row>
    <row r="2076" spans="1:8">
      <c r="A2076" t="s">
        <v>45</v>
      </c>
      <c r="B2076" t="s">
        <v>10</v>
      </c>
      <c r="C2076">
        <v>1</v>
      </c>
      <c r="D2076" t="s">
        <v>7848</v>
      </c>
      <c r="E2076" t="s">
        <v>7834</v>
      </c>
      <c r="F2076" t="s">
        <v>7835</v>
      </c>
      <c r="G2076" t="s">
        <v>7836</v>
      </c>
      <c r="H2076">
        <v>136</v>
      </c>
    </row>
    <row r="2077" spans="1:8">
      <c r="A2077" t="s">
        <v>47</v>
      </c>
      <c r="B2077" t="s">
        <v>10</v>
      </c>
      <c r="C2077">
        <v>1</v>
      </c>
      <c r="D2077" t="s">
        <v>7848</v>
      </c>
      <c r="E2077" t="s">
        <v>7834</v>
      </c>
      <c r="F2077" t="s">
        <v>7835</v>
      </c>
      <c r="G2077" t="s">
        <v>7836</v>
      </c>
      <c r="H2077">
        <v>125</v>
      </c>
    </row>
    <row r="2078" spans="1:8">
      <c r="A2078" t="s">
        <v>57</v>
      </c>
      <c r="B2078" t="s">
        <v>10</v>
      </c>
      <c r="C2078">
        <v>1</v>
      </c>
      <c r="D2078" t="s">
        <v>7865</v>
      </c>
      <c r="E2078" t="s">
        <v>7834</v>
      </c>
      <c r="F2078" t="s">
        <v>7835</v>
      </c>
      <c r="G2078" t="s">
        <v>7836</v>
      </c>
      <c r="H2078">
        <v>426</v>
      </c>
    </row>
    <row r="2079" spans="1:8">
      <c r="B2079" s="13" t="s">
        <v>20</v>
      </c>
      <c r="C2079">
        <v>1</v>
      </c>
      <c r="D2079" t="s">
        <v>7865</v>
      </c>
      <c r="E2079" t="s">
        <v>7834</v>
      </c>
      <c r="F2079" t="s">
        <v>7835</v>
      </c>
      <c r="G2079" t="s">
        <v>7836</v>
      </c>
      <c r="H2079">
        <v>426</v>
      </c>
    </row>
    <row r="2080" spans="1:8">
      <c r="A2080" t="s">
        <v>59</v>
      </c>
      <c r="B2080" t="s">
        <v>10</v>
      </c>
      <c r="C2080">
        <v>2</v>
      </c>
      <c r="D2080" t="s">
        <v>7865</v>
      </c>
      <c r="E2080" t="s">
        <v>7834</v>
      </c>
      <c r="F2080" t="s">
        <v>7835</v>
      </c>
      <c r="G2080" t="s">
        <v>7836</v>
      </c>
      <c r="H2080">
        <v>201</v>
      </c>
    </row>
    <row r="2081" spans="1:8">
      <c r="A2081" t="s">
        <v>61</v>
      </c>
      <c r="B2081" t="s">
        <v>10</v>
      </c>
      <c r="C2081">
        <v>1</v>
      </c>
      <c r="D2081" t="s">
        <v>7865</v>
      </c>
      <c r="E2081" t="s">
        <v>7834</v>
      </c>
      <c r="F2081" t="s">
        <v>7835</v>
      </c>
      <c r="G2081" t="s">
        <v>7836</v>
      </c>
      <c r="H2081">
        <v>323</v>
      </c>
    </row>
    <row r="2082" spans="1:8">
      <c r="B2082" t="s">
        <v>62</v>
      </c>
      <c r="C2082">
        <v>1</v>
      </c>
      <c r="D2082" t="s">
        <v>7865</v>
      </c>
      <c r="E2082" t="s">
        <v>7834</v>
      </c>
      <c r="F2082" t="s">
        <v>7835</v>
      </c>
      <c r="G2082" t="s">
        <v>7836</v>
      </c>
      <c r="H2082">
        <v>323</v>
      </c>
    </row>
    <row r="2083" spans="1:8">
      <c r="A2083" t="s">
        <v>65</v>
      </c>
      <c r="B2083" t="s">
        <v>10</v>
      </c>
      <c r="C2083">
        <v>1</v>
      </c>
      <c r="D2083" t="s">
        <v>7865</v>
      </c>
      <c r="E2083" t="s">
        <v>7834</v>
      </c>
      <c r="F2083" t="s">
        <v>7835</v>
      </c>
      <c r="G2083" t="s">
        <v>7836</v>
      </c>
      <c r="H2083">
        <v>267</v>
      </c>
    </row>
    <row r="2084" spans="1:8">
      <c r="A2084" t="s">
        <v>67</v>
      </c>
      <c r="B2084" t="s">
        <v>10</v>
      </c>
      <c r="C2084">
        <v>1</v>
      </c>
      <c r="D2084" t="s">
        <v>7865</v>
      </c>
      <c r="E2084" t="s">
        <v>7834</v>
      </c>
      <c r="F2084" t="s">
        <v>7835</v>
      </c>
      <c r="G2084" t="s">
        <v>7836</v>
      </c>
      <c r="H2084">
        <v>516</v>
      </c>
    </row>
    <row r="2085" spans="1:8">
      <c r="B2085" t="s">
        <v>68</v>
      </c>
      <c r="C2085">
        <v>2</v>
      </c>
      <c r="D2085" t="s">
        <v>7865</v>
      </c>
      <c r="E2085" t="s">
        <v>7834</v>
      </c>
      <c r="F2085" t="s">
        <v>7835</v>
      </c>
      <c r="G2085" t="s">
        <v>7836</v>
      </c>
      <c r="H2085">
        <v>516</v>
      </c>
    </row>
    <row r="2086" spans="1:8">
      <c r="A2086" t="s">
        <v>71</v>
      </c>
      <c r="B2086" t="s">
        <v>10</v>
      </c>
      <c r="C2086">
        <v>1</v>
      </c>
      <c r="D2086" t="s">
        <v>7865</v>
      </c>
      <c r="E2086" t="s">
        <v>7834</v>
      </c>
      <c r="F2086" t="s">
        <v>7835</v>
      </c>
      <c r="G2086" t="s">
        <v>7836</v>
      </c>
      <c r="H2086">
        <v>132</v>
      </c>
    </row>
    <row r="2087" spans="1:8">
      <c r="A2087" t="s">
        <v>73</v>
      </c>
      <c r="B2087" t="s">
        <v>10</v>
      </c>
      <c r="C2087">
        <v>2</v>
      </c>
      <c r="D2087" t="s">
        <v>7865</v>
      </c>
      <c r="E2087" t="s">
        <v>7834</v>
      </c>
      <c r="F2087" t="s">
        <v>7835</v>
      </c>
      <c r="G2087" t="s">
        <v>7836</v>
      </c>
      <c r="H2087">
        <v>413</v>
      </c>
    </row>
    <row r="2088" spans="1:8">
      <c r="A2088" t="s">
        <v>109</v>
      </c>
      <c r="B2088" t="s">
        <v>10</v>
      </c>
      <c r="C2088">
        <v>1</v>
      </c>
      <c r="D2088" t="s">
        <v>7902</v>
      </c>
      <c r="E2088" t="s">
        <v>7834</v>
      </c>
      <c r="F2088" t="s">
        <v>7835</v>
      </c>
      <c r="G2088" t="s">
        <v>7836</v>
      </c>
      <c r="H2088">
        <v>209</v>
      </c>
    </row>
    <row r="2089" spans="1:8">
      <c r="B2089" s="13" t="s">
        <v>20</v>
      </c>
      <c r="C2089">
        <v>1</v>
      </c>
      <c r="D2089" t="s">
        <v>7902</v>
      </c>
      <c r="E2089" t="s">
        <v>7834</v>
      </c>
      <c r="F2089" t="s">
        <v>7835</v>
      </c>
      <c r="G2089" t="s">
        <v>7836</v>
      </c>
      <c r="H2089">
        <v>209</v>
      </c>
    </row>
    <row r="2090" spans="1:8">
      <c r="A2090" t="s">
        <v>111</v>
      </c>
      <c r="B2090" t="s">
        <v>10</v>
      </c>
      <c r="C2090">
        <v>2</v>
      </c>
      <c r="D2090" t="s">
        <v>7902</v>
      </c>
      <c r="E2090" t="s">
        <v>7834</v>
      </c>
      <c r="F2090" t="s">
        <v>7835</v>
      </c>
      <c r="G2090" t="s">
        <v>7836</v>
      </c>
      <c r="H2090">
        <v>231</v>
      </c>
    </row>
    <row r="2091" spans="1:8">
      <c r="A2091" t="s">
        <v>113</v>
      </c>
      <c r="B2091" t="s">
        <v>10</v>
      </c>
      <c r="C2091">
        <v>1</v>
      </c>
      <c r="D2091" t="s">
        <v>7902</v>
      </c>
      <c r="E2091" t="s">
        <v>7834</v>
      </c>
      <c r="F2091" t="s">
        <v>7835</v>
      </c>
      <c r="G2091" t="s">
        <v>7836</v>
      </c>
      <c r="H2091">
        <v>354</v>
      </c>
    </row>
    <row r="2092" spans="1:8">
      <c r="B2092" t="s">
        <v>76</v>
      </c>
      <c r="C2092">
        <v>1</v>
      </c>
      <c r="D2092" t="s">
        <v>7902</v>
      </c>
      <c r="E2092" t="s">
        <v>7834</v>
      </c>
      <c r="F2092" t="s">
        <v>7835</v>
      </c>
      <c r="G2092" t="s">
        <v>7836</v>
      </c>
      <c r="H2092">
        <v>354</v>
      </c>
    </row>
    <row r="2093" spans="1:8">
      <c r="A2093" t="s">
        <v>117</v>
      </c>
      <c r="B2093" t="s">
        <v>10</v>
      </c>
      <c r="C2093">
        <v>1</v>
      </c>
      <c r="D2093" t="s">
        <v>7912</v>
      </c>
      <c r="E2093" t="s">
        <v>7834</v>
      </c>
      <c r="F2093" t="s">
        <v>7835</v>
      </c>
      <c r="G2093" t="s">
        <v>7914</v>
      </c>
      <c r="H2093">
        <v>495</v>
      </c>
    </row>
    <row r="2094" spans="1:8">
      <c r="B2094" t="s">
        <v>28</v>
      </c>
      <c r="C2094">
        <v>1</v>
      </c>
      <c r="D2094" t="s">
        <v>7912</v>
      </c>
      <c r="E2094" t="s">
        <v>7834</v>
      </c>
      <c r="F2094" t="s">
        <v>7835</v>
      </c>
      <c r="G2094" t="s">
        <v>7914</v>
      </c>
      <c r="H2094">
        <v>495</v>
      </c>
    </row>
    <row r="2095" spans="1:8">
      <c r="B2095" t="s">
        <v>118</v>
      </c>
      <c r="C2095">
        <v>1</v>
      </c>
      <c r="D2095" t="s">
        <v>7912</v>
      </c>
      <c r="E2095" t="s">
        <v>7834</v>
      </c>
      <c r="F2095" t="s">
        <v>7835</v>
      </c>
      <c r="G2095" t="s">
        <v>7914</v>
      </c>
      <c r="H2095">
        <v>495</v>
      </c>
    </row>
    <row r="2096" spans="1:8">
      <c r="A2096" t="s">
        <v>121</v>
      </c>
      <c r="B2096" t="s">
        <v>10</v>
      </c>
      <c r="C2096">
        <v>1</v>
      </c>
      <c r="D2096" t="s">
        <v>7912</v>
      </c>
      <c r="E2096" t="s">
        <v>7834</v>
      </c>
      <c r="F2096" t="s">
        <v>7835</v>
      </c>
      <c r="G2096" t="s">
        <v>7914</v>
      </c>
      <c r="H2096">
        <v>444</v>
      </c>
    </row>
    <row r="2097" spans="1:8">
      <c r="A2097" t="s">
        <v>139</v>
      </c>
      <c r="B2097" t="s">
        <v>10</v>
      </c>
      <c r="C2097">
        <v>1</v>
      </c>
      <c r="D2097" t="s">
        <v>7967</v>
      </c>
      <c r="E2097" t="s">
        <v>7834</v>
      </c>
      <c r="F2097" t="s">
        <v>7835</v>
      </c>
      <c r="G2097" t="s">
        <v>7914</v>
      </c>
      <c r="H2097">
        <v>304</v>
      </c>
    </row>
    <row r="2098" spans="1:8">
      <c r="A2098" t="s">
        <v>141</v>
      </c>
      <c r="B2098" t="s">
        <v>10</v>
      </c>
      <c r="C2098">
        <v>1</v>
      </c>
      <c r="D2098" t="s">
        <v>7967</v>
      </c>
      <c r="E2098" t="s">
        <v>7834</v>
      </c>
      <c r="F2098" t="s">
        <v>7835</v>
      </c>
      <c r="G2098" t="s">
        <v>7914</v>
      </c>
      <c r="H2098">
        <v>356</v>
      </c>
    </row>
    <row r="2099" spans="1:8">
      <c r="B2099" t="s">
        <v>76</v>
      </c>
      <c r="C2099">
        <v>1</v>
      </c>
      <c r="D2099" t="s">
        <v>7967</v>
      </c>
      <c r="E2099" t="s">
        <v>7834</v>
      </c>
      <c r="F2099" t="s">
        <v>7835</v>
      </c>
      <c r="G2099" t="s">
        <v>7914</v>
      </c>
      <c r="H2099">
        <v>356</v>
      </c>
    </row>
    <row r="2100" spans="1:8">
      <c r="A2100" t="s">
        <v>143</v>
      </c>
      <c r="B2100" t="s">
        <v>10</v>
      </c>
      <c r="C2100">
        <v>1</v>
      </c>
      <c r="D2100" t="s">
        <v>7967</v>
      </c>
      <c r="E2100" t="s">
        <v>7834</v>
      </c>
      <c r="F2100" t="s">
        <v>7835</v>
      </c>
      <c r="G2100" t="s">
        <v>7914</v>
      </c>
      <c r="H2100">
        <v>432</v>
      </c>
    </row>
    <row r="2101" spans="1:8">
      <c r="B2101" s="13" t="s">
        <v>20</v>
      </c>
      <c r="C2101">
        <v>1</v>
      </c>
      <c r="D2101" t="s">
        <v>7967</v>
      </c>
      <c r="E2101" t="s">
        <v>7834</v>
      </c>
      <c r="F2101" t="s">
        <v>7835</v>
      </c>
      <c r="G2101" t="s">
        <v>7914</v>
      </c>
      <c r="H2101">
        <v>432</v>
      </c>
    </row>
    <row r="2102" spans="1:8">
      <c r="A2102" t="s">
        <v>145</v>
      </c>
      <c r="B2102" t="s">
        <v>10</v>
      </c>
      <c r="C2102">
        <v>1</v>
      </c>
      <c r="D2102" t="s">
        <v>7967</v>
      </c>
      <c r="E2102" t="s">
        <v>7834</v>
      </c>
      <c r="F2102" t="s">
        <v>7835</v>
      </c>
      <c r="G2102" t="s">
        <v>7914</v>
      </c>
      <c r="H2102">
        <v>192</v>
      </c>
    </row>
    <row r="2103" spans="1:8">
      <c r="A2103" t="s">
        <v>147</v>
      </c>
      <c r="B2103" t="s">
        <v>10</v>
      </c>
      <c r="C2103">
        <v>1</v>
      </c>
      <c r="D2103" t="s">
        <v>7967</v>
      </c>
      <c r="E2103" t="s">
        <v>7834</v>
      </c>
      <c r="F2103" t="s">
        <v>7835</v>
      </c>
      <c r="G2103" t="s">
        <v>7914</v>
      </c>
      <c r="H2103">
        <v>329</v>
      </c>
    </row>
    <row r="2104" spans="1:8">
      <c r="B2104" t="s">
        <v>28</v>
      </c>
      <c r="C2104">
        <v>1</v>
      </c>
      <c r="D2104" t="s">
        <v>7967</v>
      </c>
      <c r="E2104" t="s">
        <v>7834</v>
      </c>
      <c r="F2104" t="s">
        <v>7835</v>
      </c>
      <c r="G2104" t="s">
        <v>7914</v>
      </c>
      <c r="H2104">
        <v>329</v>
      </c>
    </row>
    <row r="2105" spans="1:8">
      <c r="A2105" t="s">
        <v>149</v>
      </c>
      <c r="B2105" t="s">
        <v>10</v>
      </c>
      <c r="C2105">
        <v>1</v>
      </c>
      <c r="D2105" t="s">
        <v>7967</v>
      </c>
      <c r="E2105" t="s">
        <v>7834</v>
      </c>
      <c r="F2105" t="s">
        <v>7835</v>
      </c>
      <c r="G2105" t="s">
        <v>7914</v>
      </c>
      <c r="H2105">
        <v>403</v>
      </c>
    </row>
    <row r="2106" spans="1:8">
      <c r="B2106" s="13" t="s">
        <v>20</v>
      </c>
      <c r="C2106">
        <v>1</v>
      </c>
      <c r="D2106" t="s">
        <v>7967</v>
      </c>
      <c r="E2106" t="s">
        <v>7834</v>
      </c>
      <c r="F2106" t="s">
        <v>7835</v>
      </c>
      <c r="G2106" t="s">
        <v>7914</v>
      </c>
      <c r="H2106">
        <v>403</v>
      </c>
    </row>
    <row r="2107" spans="1:8">
      <c r="A2107" t="s">
        <v>151</v>
      </c>
      <c r="B2107" t="s">
        <v>10</v>
      </c>
      <c r="C2107">
        <v>1</v>
      </c>
      <c r="D2107" t="s">
        <v>7967</v>
      </c>
      <c r="E2107" t="s">
        <v>7834</v>
      </c>
      <c r="F2107" t="s">
        <v>7835</v>
      </c>
      <c r="G2107" t="s">
        <v>7914</v>
      </c>
      <c r="H2107">
        <v>478</v>
      </c>
    </row>
    <row r="2108" spans="1:8">
      <c r="B2108" s="13" t="s">
        <v>20</v>
      </c>
      <c r="C2108">
        <v>1</v>
      </c>
      <c r="D2108" t="s">
        <v>7967</v>
      </c>
      <c r="E2108" t="s">
        <v>7834</v>
      </c>
      <c r="F2108" t="s">
        <v>7835</v>
      </c>
      <c r="G2108" t="s">
        <v>7914</v>
      </c>
      <c r="H2108">
        <v>478</v>
      </c>
    </row>
    <row r="2109" spans="1:8">
      <c r="A2109" t="s">
        <v>153</v>
      </c>
      <c r="B2109" t="s">
        <v>10</v>
      </c>
      <c r="C2109">
        <v>1</v>
      </c>
      <c r="D2109" t="s">
        <v>7967</v>
      </c>
      <c r="E2109" t="s">
        <v>7834</v>
      </c>
      <c r="F2109" t="s">
        <v>7835</v>
      </c>
      <c r="G2109" t="s">
        <v>7914</v>
      </c>
      <c r="H2109">
        <v>129</v>
      </c>
    </row>
    <row r="2110" spans="1:8">
      <c r="A2110" t="s">
        <v>155</v>
      </c>
      <c r="B2110" t="s">
        <v>10</v>
      </c>
      <c r="C2110">
        <v>1</v>
      </c>
      <c r="D2110" t="s">
        <v>7981</v>
      </c>
      <c r="E2110" t="s">
        <v>7834</v>
      </c>
      <c r="F2110" t="s">
        <v>7835</v>
      </c>
      <c r="G2110" t="s">
        <v>7914</v>
      </c>
      <c r="H2110">
        <v>150</v>
      </c>
    </row>
    <row r="2111" spans="1:8">
      <c r="A2111" t="s">
        <v>165</v>
      </c>
      <c r="B2111" t="s">
        <v>10</v>
      </c>
      <c r="C2111">
        <v>1</v>
      </c>
      <c r="D2111" t="s">
        <v>7998</v>
      </c>
      <c r="E2111" t="s">
        <v>7834</v>
      </c>
      <c r="F2111" t="s">
        <v>7835</v>
      </c>
      <c r="G2111" t="s">
        <v>7914</v>
      </c>
      <c r="H2111">
        <v>186</v>
      </c>
    </row>
    <row r="2112" spans="1:8">
      <c r="A2112" t="s">
        <v>171</v>
      </c>
      <c r="B2112" t="s">
        <v>10</v>
      </c>
      <c r="C2112">
        <v>1</v>
      </c>
      <c r="D2112" t="s">
        <v>8011</v>
      </c>
      <c r="E2112" t="s">
        <v>7834</v>
      </c>
      <c r="F2112" t="s">
        <v>7835</v>
      </c>
      <c r="G2112" t="s">
        <v>7914</v>
      </c>
      <c r="H2112">
        <v>147</v>
      </c>
    </row>
    <row r="2113" spans="1:8">
      <c r="A2113" t="s">
        <v>173</v>
      </c>
      <c r="B2113" t="s">
        <v>10</v>
      </c>
      <c r="C2113">
        <v>1</v>
      </c>
      <c r="D2113" t="s">
        <v>8011</v>
      </c>
      <c r="E2113" t="s">
        <v>7834</v>
      </c>
      <c r="F2113" t="s">
        <v>7835</v>
      </c>
      <c r="G2113" t="s">
        <v>7914</v>
      </c>
      <c r="H2113">
        <v>177</v>
      </c>
    </row>
    <row r="2114" spans="1:8">
      <c r="A2114" t="s">
        <v>175</v>
      </c>
      <c r="B2114" t="s">
        <v>10</v>
      </c>
      <c r="C2114">
        <v>1</v>
      </c>
      <c r="D2114" t="s">
        <v>8011</v>
      </c>
      <c r="E2114" t="s">
        <v>7834</v>
      </c>
      <c r="F2114" t="s">
        <v>7835</v>
      </c>
      <c r="G2114" t="s">
        <v>7914</v>
      </c>
      <c r="H2114">
        <v>144</v>
      </c>
    </row>
    <row r="2115" spans="1:8">
      <c r="A2115" t="s">
        <v>177</v>
      </c>
      <c r="B2115" t="s">
        <v>10</v>
      </c>
      <c r="C2115">
        <v>1</v>
      </c>
      <c r="D2115" t="s">
        <v>8011</v>
      </c>
      <c r="E2115" t="s">
        <v>7834</v>
      </c>
      <c r="F2115" t="s">
        <v>7835</v>
      </c>
      <c r="G2115" t="s">
        <v>7914</v>
      </c>
      <c r="H2115">
        <v>149</v>
      </c>
    </row>
    <row r="2116" spans="1:8">
      <c r="A2116" t="s">
        <v>179</v>
      </c>
      <c r="B2116" t="s">
        <v>10</v>
      </c>
      <c r="C2116">
        <v>1</v>
      </c>
      <c r="D2116" t="s">
        <v>8011</v>
      </c>
      <c r="E2116" t="s">
        <v>7834</v>
      </c>
      <c r="F2116" t="s">
        <v>7835</v>
      </c>
      <c r="G2116" t="s">
        <v>7914</v>
      </c>
      <c r="H2116">
        <v>225</v>
      </c>
    </row>
    <row r="2117" spans="1:8">
      <c r="B2117" s="13" t="s">
        <v>20</v>
      </c>
      <c r="C2117">
        <v>1</v>
      </c>
      <c r="D2117" t="s">
        <v>8011</v>
      </c>
      <c r="E2117" t="s">
        <v>7834</v>
      </c>
      <c r="F2117" t="s">
        <v>7835</v>
      </c>
      <c r="G2117" t="s">
        <v>7914</v>
      </c>
      <c r="H2117">
        <v>225</v>
      </c>
    </row>
    <row r="2118" spans="1:8">
      <c r="A2118" t="s">
        <v>181</v>
      </c>
      <c r="B2118" t="s">
        <v>10</v>
      </c>
      <c r="C2118">
        <v>1</v>
      </c>
      <c r="D2118" t="s">
        <v>8011</v>
      </c>
      <c r="E2118" t="s">
        <v>7834</v>
      </c>
      <c r="F2118" t="s">
        <v>7835</v>
      </c>
      <c r="G2118" t="s">
        <v>7914</v>
      </c>
      <c r="H2118">
        <v>342</v>
      </c>
    </row>
    <row r="2119" spans="1:8">
      <c r="B2119" s="13" t="s">
        <v>20</v>
      </c>
      <c r="C2119">
        <v>1</v>
      </c>
      <c r="D2119" t="s">
        <v>8011</v>
      </c>
      <c r="E2119" t="s">
        <v>7834</v>
      </c>
      <c r="F2119" t="s">
        <v>7835</v>
      </c>
      <c r="G2119" t="s">
        <v>7914</v>
      </c>
      <c r="H2119">
        <v>342</v>
      </c>
    </row>
    <row r="2120" spans="1:8">
      <c r="A2120" t="s">
        <v>183</v>
      </c>
      <c r="B2120" t="s">
        <v>10</v>
      </c>
      <c r="C2120">
        <v>1</v>
      </c>
      <c r="D2120" t="s">
        <v>8021</v>
      </c>
      <c r="E2120" t="s">
        <v>7834</v>
      </c>
      <c r="F2120" t="s">
        <v>7835</v>
      </c>
      <c r="G2120" t="s">
        <v>7914</v>
      </c>
      <c r="H2120">
        <v>171</v>
      </c>
    </row>
    <row r="2121" spans="1:8">
      <c r="A2121" t="s">
        <v>185</v>
      </c>
      <c r="B2121" t="s">
        <v>10</v>
      </c>
      <c r="C2121">
        <v>1</v>
      </c>
      <c r="D2121" t="s">
        <v>8025</v>
      </c>
      <c r="E2121" t="s">
        <v>7834</v>
      </c>
      <c r="F2121" t="s">
        <v>7835</v>
      </c>
      <c r="G2121" t="s">
        <v>7914</v>
      </c>
      <c r="H2121">
        <v>179</v>
      </c>
    </row>
    <row r="2122" spans="1:8">
      <c r="A2122" t="s">
        <v>187</v>
      </c>
      <c r="B2122" t="s">
        <v>10</v>
      </c>
      <c r="C2122">
        <v>1</v>
      </c>
      <c r="D2122" t="s">
        <v>8028</v>
      </c>
      <c r="E2122" t="s">
        <v>7834</v>
      </c>
      <c r="F2122" t="s">
        <v>7835</v>
      </c>
      <c r="G2122" t="s">
        <v>8030</v>
      </c>
      <c r="H2122">
        <v>212</v>
      </c>
    </row>
    <row r="2123" spans="1:8">
      <c r="B2123" s="13" t="s">
        <v>20</v>
      </c>
      <c r="C2123">
        <v>1</v>
      </c>
      <c r="D2123" t="s">
        <v>8028</v>
      </c>
      <c r="E2123" t="s">
        <v>7834</v>
      </c>
      <c r="F2123" t="s">
        <v>7835</v>
      </c>
      <c r="G2123" t="s">
        <v>8030</v>
      </c>
      <c r="H2123">
        <v>212</v>
      </c>
    </row>
    <row r="2124" spans="1:8">
      <c r="A2124" t="s">
        <v>189</v>
      </c>
      <c r="B2124" t="s">
        <v>10</v>
      </c>
      <c r="C2124">
        <v>2</v>
      </c>
      <c r="D2124" t="s">
        <v>8028</v>
      </c>
      <c r="E2124" t="s">
        <v>7834</v>
      </c>
      <c r="F2124" t="s">
        <v>7835</v>
      </c>
      <c r="G2124" t="s">
        <v>8030</v>
      </c>
      <c r="H2124">
        <v>232</v>
      </c>
    </row>
    <row r="2125" spans="1:8">
      <c r="A2125" t="s">
        <v>201</v>
      </c>
      <c r="B2125" t="s">
        <v>10</v>
      </c>
      <c r="C2125">
        <v>1</v>
      </c>
      <c r="D2125" t="s">
        <v>8042</v>
      </c>
      <c r="E2125" t="s">
        <v>7834</v>
      </c>
      <c r="F2125" t="s">
        <v>7835</v>
      </c>
      <c r="G2125" t="s">
        <v>7914</v>
      </c>
      <c r="H2125">
        <v>180</v>
      </c>
    </row>
    <row r="2126" spans="1:8">
      <c r="A2126" t="s">
        <v>211</v>
      </c>
      <c r="B2126" t="s">
        <v>10</v>
      </c>
      <c r="C2126">
        <v>2</v>
      </c>
      <c r="D2126" t="s">
        <v>8052</v>
      </c>
      <c r="E2126" t="s">
        <v>7834</v>
      </c>
      <c r="F2126" t="s">
        <v>7835</v>
      </c>
      <c r="G2126" t="s">
        <v>7836</v>
      </c>
      <c r="H2126">
        <v>458</v>
      </c>
    </row>
    <row r="2127" spans="1:8">
      <c r="B2127" s="13" t="s">
        <v>20</v>
      </c>
      <c r="C2127">
        <v>1</v>
      </c>
      <c r="D2127" t="s">
        <v>8052</v>
      </c>
      <c r="E2127" t="s">
        <v>7834</v>
      </c>
      <c r="F2127" t="s">
        <v>7835</v>
      </c>
      <c r="G2127" t="s">
        <v>7836</v>
      </c>
      <c r="H2127">
        <v>458</v>
      </c>
    </row>
    <row r="2128" spans="1:8">
      <c r="A2128" t="s">
        <v>213</v>
      </c>
      <c r="B2128" t="s">
        <v>10</v>
      </c>
      <c r="C2128">
        <v>2</v>
      </c>
      <c r="D2128" t="s">
        <v>8052</v>
      </c>
      <c r="E2128" t="s">
        <v>7834</v>
      </c>
      <c r="F2128" t="s">
        <v>7835</v>
      </c>
      <c r="G2128" t="s">
        <v>7836</v>
      </c>
      <c r="H2128">
        <v>204</v>
      </c>
    </row>
    <row r="2129" spans="1:8">
      <c r="A2129" t="s">
        <v>215</v>
      </c>
      <c r="B2129" t="s">
        <v>10</v>
      </c>
      <c r="C2129">
        <v>1</v>
      </c>
      <c r="D2129" t="s">
        <v>8052</v>
      </c>
      <c r="E2129" t="s">
        <v>7834</v>
      </c>
      <c r="F2129" t="s">
        <v>7835</v>
      </c>
      <c r="G2129" t="s">
        <v>7836</v>
      </c>
      <c r="H2129">
        <v>122</v>
      </c>
    </row>
    <row r="2130" spans="1:8">
      <c r="A2130" t="s">
        <v>217</v>
      </c>
      <c r="B2130" t="s">
        <v>10</v>
      </c>
      <c r="C2130">
        <v>1</v>
      </c>
      <c r="D2130" t="s">
        <v>8052</v>
      </c>
      <c r="E2130" t="s">
        <v>7834</v>
      </c>
      <c r="F2130" t="s">
        <v>7835</v>
      </c>
      <c r="G2130" t="s">
        <v>7836</v>
      </c>
      <c r="H2130">
        <v>445</v>
      </c>
    </row>
    <row r="2131" spans="1:8">
      <c r="A2131" t="s">
        <v>233</v>
      </c>
      <c r="B2131" t="s">
        <v>10</v>
      </c>
      <c r="C2131">
        <v>1</v>
      </c>
      <c r="D2131" t="s">
        <v>8075</v>
      </c>
      <c r="E2131" t="s">
        <v>7834</v>
      </c>
      <c r="F2131" t="s">
        <v>7835</v>
      </c>
      <c r="G2131" t="s">
        <v>7914</v>
      </c>
      <c r="H2131">
        <v>158</v>
      </c>
    </row>
    <row r="2132" spans="1:8">
      <c r="A2132" t="s">
        <v>235</v>
      </c>
      <c r="B2132" t="s">
        <v>10</v>
      </c>
      <c r="C2132">
        <v>1</v>
      </c>
      <c r="D2132" t="s">
        <v>8075</v>
      </c>
      <c r="E2132" t="s">
        <v>7834</v>
      </c>
      <c r="F2132" t="s">
        <v>7835</v>
      </c>
      <c r="G2132" t="s">
        <v>7914</v>
      </c>
      <c r="H2132">
        <v>341</v>
      </c>
    </row>
    <row r="2133" spans="1:8">
      <c r="B2133" s="13" t="s">
        <v>20</v>
      </c>
      <c r="C2133">
        <v>1</v>
      </c>
      <c r="D2133" t="s">
        <v>8075</v>
      </c>
      <c r="E2133" t="s">
        <v>7834</v>
      </c>
      <c r="F2133" t="s">
        <v>7835</v>
      </c>
      <c r="G2133" t="s">
        <v>7914</v>
      </c>
      <c r="H2133">
        <v>341</v>
      </c>
    </row>
    <row r="2134" spans="1:8">
      <c r="A2134" t="s">
        <v>237</v>
      </c>
      <c r="B2134" t="s">
        <v>10</v>
      </c>
      <c r="C2134">
        <v>1</v>
      </c>
      <c r="D2134" t="s">
        <v>8075</v>
      </c>
      <c r="E2134" t="s">
        <v>7834</v>
      </c>
      <c r="F2134" t="s">
        <v>7835</v>
      </c>
      <c r="G2134" t="s">
        <v>7914</v>
      </c>
      <c r="H2134">
        <v>174</v>
      </c>
    </row>
    <row r="2135" spans="1:8">
      <c r="A2135" t="s">
        <v>239</v>
      </c>
      <c r="B2135" t="s">
        <v>10</v>
      </c>
      <c r="C2135">
        <v>1</v>
      </c>
      <c r="D2135" t="s">
        <v>8075</v>
      </c>
      <c r="E2135" t="s">
        <v>7834</v>
      </c>
      <c r="F2135" t="s">
        <v>7835</v>
      </c>
      <c r="G2135" t="s">
        <v>7914</v>
      </c>
      <c r="H2135">
        <v>243</v>
      </c>
    </row>
    <row r="2136" spans="1:8">
      <c r="B2136" s="13" t="s">
        <v>20</v>
      </c>
      <c r="C2136">
        <v>1</v>
      </c>
      <c r="D2136" t="s">
        <v>8075</v>
      </c>
      <c r="E2136" t="s">
        <v>7834</v>
      </c>
      <c r="F2136" t="s">
        <v>7835</v>
      </c>
      <c r="G2136" t="s">
        <v>7914</v>
      </c>
      <c r="H2136">
        <v>243</v>
      </c>
    </row>
    <row r="2137" spans="1:8">
      <c r="A2137" t="s">
        <v>241</v>
      </c>
      <c r="B2137" t="s">
        <v>10</v>
      </c>
      <c r="C2137">
        <v>1</v>
      </c>
      <c r="D2137" t="s">
        <v>8075</v>
      </c>
      <c r="E2137" t="s">
        <v>7834</v>
      </c>
      <c r="F2137" t="s">
        <v>7835</v>
      </c>
      <c r="G2137" t="s">
        <v>7914</v>
      </c>
      <c r="H2137">
        <v>146</v>
      </c>
    </row>
    <row r="2138" spans="1:8">
      <c r="A2138" t="s">
        <v>243</v>
      </c>
      <c r="B2138" t="s">
        <v>10</v>
      </c>
      <c r="C2138">
        <v>2</v>
      </c>
      <c r="D2138" t="s">
        <v>8075</v>
      </c>
      <c r="E2138" t="s">
        <v>7834</v>
      </c>
      <c r="F2138" t="s">
        <v>7835</v>
      </c>
      <c r="G2138" t="s">
        <v>7914</v>
      </c>
      <c r="H2138">
        <v>354</v>
      </c>
    </row>
    <row r="2139" spans="1:8">
      <c r="B2139" s="13" t="s">
        <v>20</v>
      </c>
      <c r="C2139">
        <v>1</v>
      </c>
      <c r="D2139" t="s">
        <v>8075</v>
      </c>
      <c r="E2139" t="s">
        <v>7834</v>
      </c>
      <c r="F2139" t="s">
        <v>7835</v>
      </c>
      <c r="G2139" t="s">
        <v>7914</v>
      </c>
      <c r="H2139">
        <v>354</v>
      </c>
    </row>
    <row r="2140" spans="1:8">
      <c r="A2140" t="s">
        <v>245</v>
      </c>
      <c r="B2140" t="s">
        <v>10</v>
      </c>
      <c r="C2140">
        <v>1</v>
      </c>
      <c r="D2140" t="s">
        <v>8075</v>
      </c>
      <c r="E2140" t="s">
        <v>7834</v>
      </c>
      <c r="F2140" t="s">
        <v>7835</v>
      </c>
      <c r="G2140" t="s">
        <v>7914</v>
      </c>
      <c r="H2140">
        <v>322</v>
      </c>
    </row>
    <row r="2141" spans="1:8">
      <c r="B2141" t="s">
        <v>76</v>
      </c>
      <c r="C2141">
        <v>1</v>
      </c>
      <c r="D2141" t="s">
        <v>8075</v>
      </c>
      <c r="E2141" t="s">
        <v>7834</v>
      </c>
      <c r="F2141" t="s">
        <v>7835</v>
      </c>
      <c r="G2141" t="s">
        <v>7914</v>
      </c>
      <c r="H2141">
        <v>322</v>
      </c>
    </row>
    <row r="2142" spans="1:8">
      <c r="A2142" t="s">
        <v>247</v>
      </c>
      <c r="B2142" t="s">
        <v>10</v>
      </c>
      <c r="C2142">
        <v>2</v>
      </c>
      <c r="D2142" t="s">
        <v>8075</v>
      </c>
      <c r="E2142" t="s">
        <v>7834</v>
      </c>
      <c r="F2142" t="s">
        <v>7835</v>
      </c>
      <c r="G2142" t="s">
        <v>7914</v>
      </c>
      <c r="H2142">
        <v>248</v>
      </c>
    </row>
    <row r="2143" spans="1:8">
      <c r="A2143" t="s">
        <v>249</v>
      </c>
      <c r="B2143" t="s">
        <v>10</v>
      </c>
      <c r="C2143">
        <v>1</v>
      </c>
      <c r="D2143" t="s">
        <v>8075</v>
      </c>
      <c r="E2143" t="s">
        <v>7834</v>
      </c>
      <c r="F2143" t="s">
        <v>7835</v>
      </c>
      <c r="G2143" t="s">
        <v>7914</v>
      </c>
      <c r="H2143">
        <v>146</v>
      </c>
    </row>
    <row r="2144" spans="1:8">
      <c r="A2144" t="s">
        <v>251</v>
      </c>
      <c r="B2144" t="s">
        <v>10</v>
      </c>
      <c r="C2144">
        <v>1</v>
      </c>
      <c r="D2144" t="s">
        <v>8075</v>
      </c>
      <c r="E2144" t="s">
        <v>7834</v>
      </c>
      <c r="F2144" t="s">
        <v>7835</v>
      </c>
      <c r="G2144" t="s">
        <v>7914</v>
      </c>
      <c r="H2144">
        <v>169</v>
      </c>
    </row>
    <row r="2145" spans="1:8">
      <c r="A2145" t="s">
        <v>297</v>
      </c>
      <c r="B2145" t="s">
        <v>10</v>
      </c>
      <c r="C2145">
        <v>1</v>
      </c>
      <c r="D2145" t="s">
        <v>8147</v>
      </c>
      <c r="E2145" t="s">
        <v>7834</v>
      </c>
      <c r="F2145" t="s">
        <v>7835</v>
      </c>
      <c r="G2145" t="s">
        <v>7836</v>
      </c>
      <c r="H2145">
        <v>447</v>
      </c>
    </row>
    <row r="2146" spans="1:8">
      <c r="B2146" s="13" t="s">
        <v>20</v>
      </c>
      <c r="C2146">
        <v>1</v>
      </c>
      <c r="D2146" t="s">
        <v>8147</v>
      </c>
      <c r="E2146" t="s">
        <v>7834</v>
      </c>
      <c r="F2146" t="s">
        <v>7835</v>
      </c>
      <c r="G2146" t="s">
        <v>7836</v>
      </c>
      <c r="H2146">
        <v>447</v>
      </c>
    </row>
    <row r="2147" spans="1:8">
      <c r="A2147" t="s">
        <v>303</v>
      </c>
      <c r="B2147" t="s">
        <v>10</v>
      </c>
      <c r="C2147">
        <v>1</v>
      </c>
      <c r="D2147" t="s">
        <v>8152</v>
      </c>
      <c r="E2147" t="s">
        <v>7834</v>
      </c>
      <c r="F2147" t="s">
        <v>7835</v>
      </c>
      <c r="G2147" t="s">
        <v>7836</v>
      </c>
      <c r="H2147">
        <v>103</v>
      </c>
    </row>
    <row r="2148" spans="1:8">
      <c r="A2148" t="s">
        <v>305</v>
      </c>
      <c r="B2148" t="s">
        <v>10</v>
      </c>
      <c r="C2148">
        <v>1</v>
      </c>
      <c r="D2148" t="s">
        <v>8152</v>
      </c>
      <c r="E2148" t="s">
        <v>7834</v>
      </c>
      <c r="F2148" t="s">
        <v>7835</v>
      </c>
      <c r="G2148" t="s">
        <v>7836</v>
      </c>
      <c r="H2148">
        <v>400</v>
      </c>
    </row>
    <row r="2149" spans="1:8">
      <c r="B2149" s="13" t="s">
        <v>20</v>
      </c>
      <c r="C2149">
        <v>1</v>
      </c>
      <c r="D2149" t="s">
        <v>8152</v>
      </c>
      <c r="E2149" t="s">
        <v>7834</v>
      </c>
      <c r="F2149" t="s">
        <v>7835</v>
      </c>
      <c r="G2149" t="s">
        <v>7836</v>
      </c>
      <c r="H2149">
        <v>400</v>
      </c>
    </row>
    <row r="2150" spans="1:8">
      <c r="A2150" t="s">
        <v>307</v>
      </c>
      <c r="B2150" t="s">
        <v>10</v>
      </c>
      <c r="C2150">
        <v>1</v>
      </c>
      <c r="D2150" t="s">
        <v>8156</v>
      </c>
      <c r="E2150" t="s">
        <v>7834</v>
      </c>
      <c r="F2150" t="s">
        <v>7835</v>
      </c>
      <c r="G2150" t="s">
        <v>7836</v>
      </c>
      <c r="H2150">
        <v>266</v>
      </c>
    </row>
    <row r="2151" spans="1:8">
      <c r="A2151" t="s">
        <v>309</v>
      </c>
      <c r="B2151" t="s">
        <v>10</v>
      </c>
      <c r="C2151">
        <v>2</v>
      </c>
      <c r="D2151" t="s">
        <v>8156</v>
      </c>
      <c r="E2151" t="s">
        <v>7834</v>
      </c>
      <c r="F2151" t="s">
        <v>7835</v>
      </c>
      <c r="G2151" t="s">
        <v>7836</v>
      </c>
      <c r="H2151">
        <v>205</v>
      </c>
    </row>
    <row r="2152" spans="1:8">
      <c r="A2152" t="s">
        <v>313</v>
      </c>
      <c r="B2152" t="s">
        <v>10</v>
      </c>
      <c r="C2152">
        <v>2</v>
      </c>
      <c r="D2152" t="s">
        <v>8161</v>
      </c>
      <c r="E2152" t="s">
        <v>7834</v>
      </c>
      <c r="F2152" t="s">
        <v>7835</v>
      </c>
      <c r="G2152" t="s">
        <v>7836</v>
      </c>
      <c r="H2152">
        <v>437</v>
      </c>
    </row>
    <row r="2153" spans="1:8">
      <c r="A2153" t="s">
        <v>315</v>
      </c>
      <c r="B2153" t="s">
        <v>10</v>
      </c>
      <c r="C2153">
        <v>1</v>
      </c>
      <c r="D2153" t="s">
        <v>8161</v>
      </c>
      <c r="E2153" t="s">
        <v>7834</v>
      </c>
      <c r="F2153" t="s">
        <v>7835</v>
      </c>
      <c r="G2153" t="s">
        <v>7836</v>
      </c>
      <c r="H2153">
        <v>122</v>
      </c>
    </row>
    <row r="2154" spans="1:8">
      <c r="A2154" t="s">
        <v>317</v>
      </c>
      <c r="B2154" t="s">
        <v>10</v>
      </c>
      <c r="C2154">
        <v>2</v>
      </c>
      <c r="D2154" t="s">
        <v>8161</v>
      </c>
      <c r="E2154" t="s">
        <v>7834</v>
      </c>
      <c r="F2154" t="s">
        <v>7835</v>
      </c>
      <c r="G2154" t="s">
        <v>7836</v>
      </c>
      <c r="H2154">
        <v>202</v>
      </c>
    </row>
    <row r="2155" spans="1:8">
      <c r="A2155" t="s">
        <v>319</v>
      </c>
      <c r="B2155" t="s">
        <v>10</v>
      </c>
      <c r="C2155">
        <v>2</v>
      </c>
      <c r="D2155" t="s">
        <v>8165</v>
      </c>
      <c r="E2155" t="s">
        <v>7834</v>
      </c>
      <c r="F2155" t="s">
        <v>7835</v>
      </c>
      <c r="G2155" t="s">
        <v>7836</v>
      </c>
      <c r="H2155">
        <v>213</v>
      </c>
    </row>
    <row r="2156" spans="1:8">
      <c r="A2156" t="s">
        <v>321</v>
      </c>
      <c r="B2156" t="s">
        <v>10</v>
      </c>
      <c r="C2156">
        <v>1</v>
      </c>
      <c r="D2156" t="s">
        <v>8165</v>
      </c>
      <c r="E2156" t="s">
        <v>7834</v>
      </c>
      <c r="F2156" t="s">
        <v>7835</v>
      </c>
      <c r="G2156" t="s">
        <v>7836</v>
      </c>
      <c r="H2156">
        <v>319</v>
      </c>
    </row>
    <row r="2157" spans="1:8">
      <c r="A2157" t="s">
        <v>323</v>
      </c>
      <c r="B2157" t="s">
        <v>10</v>
      </c>
      <c r="C2157">
        <v>1</v>
      </c>
      <c r="D2157" t="s">
        <v>8165</v>
      </c>
      <c r="E2157" t="s">
        <v>7834</v>
      </c>
      <c r="F2157" t="s">
        <v>7835</v>
      </c>
      <c r="G2157" t="s">
        <v>7836</v>
      </c>
      <c r="H2157">
        <v>290</v>
      </c>
    </row>
    <row r="2158" spans="1:8">
      <c r="A2158" t="s">
        <v>325</v>
      </c>
      <c r="B2158" t="s">
        <v>10</v>
      </c>
      <c r="C2158">
        <v>1</v>
      </c>
      <c r="D2158" t="s">
        <v>8165</v>
      </c>
      <c r="E2158" t="s">
        <v>7834</v>
      </c>
      <c r="F2158" t="s">
        <v>7835</v>
      </c>
      <c r="G2158" t="s">
        <v>7836</v>
      </c>
      <c r="H2158">
        <v>345</v>
      </c>
    </row>
    <row r="2159" spans="1:8">
      <c r="B2159" t="s">
        <v>28</v>
      </c>
      <c r="C2159">
        <v>1</v>
      </c>
      <c r="D2159" t="s">
        <v>8165</v>
      </c>
      <c r="E2159" t="s">
        <v>7834</v>
      </c>
      <c r="F2159" t="s">
        <v>7835</v>
      </c>
      <c r="G2159" t="s">
        <v>7836</v>
      </c>
      <c r="H2159">
        <v>345</v>
      </c>
    </row>
    <row r="2160" spans="1:8">
      <c r="A2160" t="s">
        <v>327</v>
      </c>
      <c r="B2160" t="s">
        <v>10</v>
      </c>
      <c r="C2160">
        <v>1</v>
      </c>
      <c r="D2160" t="s">
        <v>8165</v>
      </c>
      <c r="E2160" t="s">
        <v>7834</v>
      </c>
      <c r="F2160" t="s">
        <v>7835</v>
      </c>
      <c r="G2160" t="s">
        <v>7836</v>
      </c>
      <c r="H2160">
        <v>230</v>
      </c>
    </row>
    <row r="2161" spans="1:8">
      <c r="B2161" s="13" t="s">
        <v>20</v>
      </c>
      <c r="C2161">
        <v>1</v>
      </c>
      <c r="D2161" t="s">
        <v>8165</v>
      </c>
      <c r="E2161" t="s">
        <v>7834</v>
      </c>
      <c r="F2161" t="s">
        <v>7835</v>
      </c>
      <c r="G2161" t="s">
        <v>7836</v>
      </c>
      <c r="H2161">
        <v>230</v>
      </c>
    </row>
    <row r="2162" spans="1:8">
      <c r="A2162" t="s">
        <v>329</v>
      </c>
      <c r="B2162" t="s">
        <v>10</v>
      </c>
      <c r="C2162">
        <v>1</v>
      </c>
      <c r="D2162" t="s">
        <v>8165</v>
      </c>
      <c r="E2162" t="s">
        <v>7834</v>
      </c>
      <c r="F2162" t="s">
        <v>7835</v>
      </c>
      <c r="G2162" t="s">
        <v>7836</v>
      </c>
      <c r="H2162">
        <v>148</v>
      </c>
    </row>
    <row r="2163" spans="1:8">
      <c r="A2163" t="s">
        <v>331</v>
      </c>
      <c r="B2163" t="s">
        <v>10</v>
      </c>
      <c r="C2163">
        <v>1</v>
      </c>
      <c r="D2163" t="s">
        <v>8165</v>
      </c>
      <c r="E2163" t="s">
        <v>7834</v>
      </c>
      <c r="F2163" t="s">
        <v>7835</v>
      </c>
      <c r="G2163" t="s">
        <v>7836</v>
      </c>
      <c r="H2163">
        <v>147</v>
      </c>
    </row>
    <row r="2164" spans="1:8">
      <c r="A2164" t="s">
        <v>333</v>
      </c>
      <c r="B2164" t="s">
        <v>10</v>
      </c>
      <c r="C2164">
        <v>1</v>
      </c>
      <c r="D2164" t="s">
        <v>8176</v>
      </c>
      <c r="E2164" t="s">
        <v>7834</v>
      </c>
      <c r="F2164" t="s">
        <v>7835</v>
      </c>
      <c r="G2164" t="s">
        <v>7836</v>
      </c>
      <c r="H2164">
        <v>100</v>
      </c>
    </row>
    <row r="2165" spans="1:8">
      <c r="A2165" t="s">
        <v>335</v>
      </c>
      <c r="B2165" t="s">
        <v>10</v>
      </c>
      <c r="C2165">
        <v>2</v>
      </c>
      <c r="D2165" t="s">
        <v>8176</v>
      </c>
      <c r="E2165" t="s">
        <v>7834</v>
      </c>
      <c r="F2165" t="s">
        <v>7835</v>
      </c>
      <c r="G2165" t="s">
        <v>7836</v>
      </c>
      <c r="H2165">
        <v>456</v>
      </c>
    </row>
    <row r="2166" spans="1:8">
      <c r="B2166" t="s">
        <v>76</v>
      </c>
      <c r="C2166">
        <v>1</v>
      </c>
      <c r="D2166" t="s">
        <v>8176</v>
      </c>
      <c r="E2166" t="s">
        <v>7834</v>
      </c>
      <c r="F2166" t="s">
        <v>7835</v>
      </c>
      <c r="G2166" t="s">
        <v>7836</v>
      </c>
      <c r="H2166">
        <v>456</v>
      </c>
    </row>
    <row r="2167" spans="1:8">
      <c r="A2167" t="s">
        <v>337</v>
      </c>
      <c r="B2167" t="s">
        <v>10</v>
      </c>
      <c r="C2167">
        <v>2</v>
      </c>
      <c r="D2167" t="s">
        <v>8176</v>
      </c>
      <c r="E2167" t="s">
        <v>7834</v>
      </c>
      <c r="F2167" t="s">
        <v>7835</v>
      </c>
      <c r="G2167" t="s">
        <v>7836</v>
      </c>
      <c r="H2167">
        <v>224</v>
      </c>
    </row>
    <row r="2168" spans="1:8">
      <c r="A2168" t="s">
        <v>339</v>
      </c>
      <c r="B2168" t="s">
        <v>10</v>
      </c>
      <c r="C2168">
        <v>1</v>
      </c>
      <c r="D2168" t="s">
        <v>8176</v>
      </c>
      <c r="E2168" t="s">
        <v>7834</v>
      </c>
      <c r="F2168" t="s">
        <v>7835</v>
      </c>
      <c r="G2168" t="s">
        <v>7836</v>
      </c>
      <c r="H2168">
        <v>384</v>
      </c>
    </row>
    <row r="2169" spans="1:8">
      <c r="B2169" t="s">
        <v>28</v>
      </c>
      <c r="C2169">
        <v>1</v>
      </c>
      <c r="D2169" t="s">
        <v>8176</v>
      </c>
      <c r="E2169" t="s">
        <v>7834</v>
      </c>
      <c r="F2169" t="s">
        <v>7835</v>
      </c>
      <c r="G2169" t="s">
        <v>7836</v>
      </c>
      <c r="H2169">
        <v>384</v>
      </c>
    </row>
    <row r="2170" spans="1:8">
      <c r="A2170" t="s">
        <v>341</v>
      </c>
      <c r="B2170" t="s">
        <v>10</v>
      </c>
      <c r="C2170">
        <v>1</v>
      </c>
      <c r="D2170" t="s">
        <v>8176</v>
      </c>
      <c r="E2170" t="s">
        <v>7834</v>
      </c>
      <c r="F2170" t="s">
        <v>7835</v>
      </c>
      <c r="G2170" t="s">
        <v>7836</v>
      </c>
      <c r="H2170">
        <v>105</v>
      </c>
    </row>
    <row r="2171" spans="1:8">
      <c r="A2171" t="s">
        <v>357</v>
      </c>
      <c r="B2171" t="s">
        <v>10</v>
      </c>
      <c r="C2171">
        <v>1</v>
      </c>
      <c r="D2171" t="s">
        <v>8225</v>
      </c>
      <c r="E2171" t="s">
        <v>7834</v>
      </c>
      <c r="F2171" t="s">
        <v>7835</v>
      </c>
      <c r="G2171" t="s">
        <v>7836</v>
      </c>
      <c r="H2171">
        <v>104</v>
      </c>
    </row>
    <row r="2172" spans="1:8">
      <c r="A2172" t="s">
        <v>359</v>
      </c>
      <c r="B2172" t="s">
        <v>10</v>
      </c>
      <c r="C2172">
        <v>1</v>
      </c>
      <c r="D2172" t="s">
        <v>8225</v>
      </c>
      <c r="E2172" t="s">
        <v>7834</v>
      </c>
      <c r="F2172" t="s">
        <v>7835</v>
      </c>
      <c r="G2172" t="s">
        <v>7836</v>
      </c>
      <c r="H2172">
        <v>359</v>
      </c>
    </row>
    <row r="2173" spans="1:8">
      <c r="B2173" t="s">
        <v>28</v>
      </c>
      <c r="C2173">
        <v>1</v>
      </c>
      <c r="D2173" t="s">
        <v>8225</v>
      </c>
      <c r="E2173" t="s">
        <v>7834</v>
      </c>
      <c r="F2173" t="s">
        <v>7835</v>
      </c>
      <c r="G2173" t="s">
        <v>7836</v>
      </c>
      <c r="H2173">
        <v>359</v>
      </c>
    </row>
    <row r="2174" spans="1:8">
      <c r="A2174" t="s">
        <v>361</v>
      </c>
      <c r="B2174" t="s">
        <v>10</v>
      </c>
      <c r="C2174">
        <v>1</v>
      </c>
      <c r="D2174" t="s">
        <v>8225</v>
      </c>
      <c r="E2174" t="s">
        <v>7834</v>
      </c>
      <c r="F2174" t="s">
        <v>7835</v>
      </c>
      <c r="G2174" t="s">
        <v>7836</v>
      </c>
      <c r="H2174">
        <v>328</v>
      </c>
    </row>
    <row r="2175" spans="1:8">
      <c r="B2175" t="s">
        <v>28</v>
      </c>
      <c r="C2175">
        <v>1</v>
      </c>
      <c r="D2175" t="s">
        <v>8225</v>
      </c>
      <c r="E2175" t="s">
        <v>7834</v>
      </c>
      <c r="F2175" t="s">
        <v>7835</v>
      </c>
      <c r="G2175" t="s">
        <v>7836</v>
      </c>
      <c r="H2175">
        <v>328</v>
      </c>
    </row>
    <row r="2176" spans="1:8">
      <c r="A2176" t="s">
        <v>363</v>
      </c>
      <c r="B2176" t="s">
        <v>10</v>
      </c>
      <c r="C2176">
        <v>2</v>
      </c>
      <c r="D2176" t="s">
        <v>8225</v>
      </c>
      <c r="E2176" t="s">
        <v>7834</v>
      </c>
      <c r="F2176" t="s">
        <v>7835</v>
      </c>
      <c r="G2176" t="s">
        <v>7836</v>
      </c>
      <c r="H2176">
        <v>205</v>
      </c>
    </row>
    <row r="2177" spans="1:8">
      <c r="A2177" t="s">
        <v>365</v>
      </c>
      <c r="B2177" t="s">
        <v>10</v>
      </c>
      <c r="C2177">
        <v>1</v>
      </c>
      <c r="D2177" t="s">
        <v>8233</v>
      </c>
      <c r="E2177" t="s">
        <v>7834</v>
      </c>
      <c r="F2177" t="s">
        <v>7835</v>
      </c>
      <c r="G2177" t="s">
        <v>7836</v>
      </c>
      <c r="H2177">
        <v>394</v>
      </c>
    </row>
    <row r="2178" spans="1:8">
      <c r="B2178" s="13" t="s">
        <v>20</v>
      </c>
      <c r="C2178">
        <v>1</v>
      </c>
      <c r="D2178" t="s">
        <v>8233</v>
      </c>
      <c r="E2178" t="s">
        <v>7834</v>
      </c>
      <c r="F2178" t="s">
        <v>7835</v>
      </c>
      <c r="G2178" t="s">
        <v>7836</v>
      </c>
      <c r="H2178">
        <v>394</v>
      </c>
    </row>
    <row r="2179" spans="1:8">
      <c r="A2179" t="s">
        <v>367</v>
      </c>
      <c r="B2179" t="s">
        <v>10</v>
      </c>
      <c r="C2179">
        <v>1</v>
      </c>
      <c r="D2179" t="s">
        <v>8233</v>
      </c>
      <c r="E2179" t="s">
        <v>7834</v>
      </c>
      <c r="F2179" t="s">
        <v>7835</v>
      </c>
      <c r="G2179" t="s">
        <v>7836</v>
      </c>
      <c r="H2179">
        <v>442</v>
      </c>
    </row>
    <row r="2180" spans="1:8">
      <c r="B2180" s="13" t="s">
        <v>20</v>
      </c>
      <c r="C2180">
        <v>1</v>
      </c>
      <c r="D2180" t="s">
        <v>8233</v>
      </c>
      <c r="E2180" t="s">
        <v>7834</v>
      </c>
      <c r="F2180" t="s">
        <v>7835</v>
      </c>
      <c r="G2180" t="s">
        <v>7836</v>
      </c>
      <c r="H2180">
        <v>442</v>
      </c>
    </row>
    <row r="2181" spans="1:8">
      <c r="A2181" t="s">
        <v>369</v>
      </c>
      <c r="B2181" t="s">
        <v>10</v>
      </c>
      <c r="C2181">
        <v>1</v>
      </c>
      <c r="D2181" t="s">
        <v>8233</v>
      </c>
      <c r="E2181" t="s">
        <v>7834</v>
      </c>
      <c r="F2181" t="s">
        <v>7835</v>
      </c>
      <c r="G2181" t="s">
        <v>7836</v>
      </c>
      <c r="H2181">
        <v>462</v>
      </c>
    </row>
    <row r="2182" spans="1:8">
      <c r="B2182" t="s">
        <v>28</v>
      </c>
      <c r="C2182">
        <v>1</v>
      </c>
      <c r="D2182" t="s">
        <v>8233</v>
      </c>
      <c r="E2182" t="s">
        <v>7834</v>
      </c>
      <c r="F2182" t="s">
        <v>7835</v>
      </c>
      <c r="G2182" t="s">
        <v>7836</v>
      </c>
      <c r="H2182">
        <v>462</v>
      </c>
    </row>
    <row r="2183" spans="1:8">
      <c r="B2183" t="s">
        <v>118</v>
      </c>
      <c r="C2183">
        <v>1</v>
      </c>
      <c r="D2183" t="s">
        <v>8233</v>
      </c>
      <c r="E2183" t="s">
        <v>7834</v>
      </c>
      <c r="F2183" t="s">
        <v>7835</v>
      </c>
      <c r="G2183" t="s">
        <v>7836</v>
      </c>
      <c r="H2183">
        <v>462</v>
      </c>
    </row>
    <row r="2184" spans="1:8">
      <c r="A2184" t="s">
        <v>371</v>
      </c>
      <c r="B2184" t="s">
        <v>10</v>
      </c>
      <c r="C2184">
        <v>1</v>
      </c>
      <c r="D2184" t="s">
        <v>8233</v>
      </c>
      <c r="E2184" t="s">
        <v>7834</v>
      </c>
      <c r="F2184" t="s">
        <v>7835</v>
      </c>
      <c r="G2184" t="s">
        <v>7836</v>
      </c>
      <c r="H2184">
        <v>104</v>
      </c>
    </row>
    <row r="2185" spans="1:8">
      <c r="A2185" t="s">
        <v>375</v>
      </c>
      <c r="B2185" t="s">
        <v>10</v>
      </c>
      <c r="C2185">
        <v>1</v>
      </c>
      <c r="D2185" t="s">
        <v>8244</v>
      </c>
      <c r="E2185" t="s">
        <v>7834</v>
      </c>
      <c r="F2185" t="s">
        <v>7835</v>
      </c>
      <c r="G2185" t="s">
        <v>7836</v>
      </c>
      <c r="H2185">
        <v>199</v>
      </c>
    </row>
    <row r="2186" spans="1:8">
      <c r="B2186" s="13" t="s">
        <v>20</v>
      </c>
      <c r="C2186">
        <v>1</v>
      </c>
      <c r="D2186" t="s">
        <v>8244</v>
      </c>
      <c r="E2186" t="s">
        <v>7834</v>
      </c>
      <c r="F2186" t="s">
        <v>7835</v>
      </c>
      <c r="G2186" t="s">
        <v>7836</v>
      </c>
      <c r="H2186">
        <v>199</v>
      </c>
    </row>
    <row r="2187" spans="1:8">
      <c r="A2187" t="s">
        <v>377</v>
      </c>
      <c r="B2187" t="s">
        <v>10</v>
      </c>
      <c r="C2187">
        <v>1</v>
      </c>
      <c r="D2187" t="s">
        <v>8244</v>
      </c>
      <c r="E2187" t="s">
        <v>7834</v>
      </c>
      <c r="F2187" t="s">
        <v>7835</v>
      </c>
      <c r="G2187" t="s">
        <v>7836</v>
      </c>
      <c r="H2187">
        <v>514</v>
      </c>
    </row>
    <row r="2188" spans="1:8">
      <c r="B2188" s="13" t="s">
        <v>20</v>
      </c>
      <c r="C2188">
        <v>2</v>
      </c>
      <c r="D2188" t="s">
        <v>8244</v>
      </c>
      <c r="E2188" t="s">
        <v>7834</v>
      </c>
      <c r="F2188" t="s">
        <v>7835</v>
      </c>
      <c r="G2188" t="s">
        <v>7836</v>
      </c>
      <c r="H2188">
        <v>514</v>
      </c>
    </row>
    <row r="2189" spans="1:8">
      <c r="A2189" t="s">
        <v>379</v>
      </c>
      <c r="B2189" t="s">
        <v>10</v>
      </c>
      <c r="C2189">
        <v>1</v>
      </c>
      <c r="D2189" t="s">
        <v>8250</v>
      </c>
      <c r="E2189" t="s">
        <v>7834</v>
      </c>
      <c r="F2189" t="s">
        <v>7835</v>
      </c>
      <c r="G2189" t="s">
        <v>7836</v>
      </c>
      <c r="H2189">
        <v>199</v>
      </c>
    </row>
    <row r="2190" spans="1:8">
      <c r="B2190" s="13" t="s">
        <v>20</v>
      </c>
      <c r="C2190">
        <v>1</v>
      </c>
      <c r="D2190" t="s">
        <v>8250</v>
      </c>
      <c r="E2190" t="s">
        <v>7834</v>
      </c>
      <c r="F2190" t="s">
        <v>7835</v>
      </c>
      <c r="G2190" t="s">
        <v>7836</v>
      </c>
      <c r="H2190">
        <v>199</v>
      </c>
    </row>
    <row r="2191" spans="1:8">
      <c r="A2191" t="s">
        <v>381</v>
      </c>
      <c r="B2191" t="s">
        <v>10</v>
      </c>
      <c r="C2191">
        <v>1</v>
      </c>
      <c r="D2191" t="s">
        <v>8250</v>
      </c>
      <c r="E2191" t="s">
        <v>7834</v>
      </c>
      <c r="F2191" t="s">
        <v>7835</v>
      </c>
      <c r="G2191" t="s">
        <v>7836</v>
      </c>
      <c r="H2191">
        <v>539</v>
      </c>
    </row>
    <row r="2192" spans="1:8">
      <c r="B2192" s="13" t="s">
        <v>20</v>
      </c>
      <c r="C2192">
        <v>2</v>
      </c>
      <c r="D2192" t="s">
        <v>8250</v>
      </c>
      <c r="E2192" t="s">
        <v>7834</v>
      </c>
      <c r="F2192" t="s">
        <v>7835</v>
      </c>
      <c r="G2192" t="s">
        <v>7836</v>
      </c>
      <c r="H2192">
        <v>539</v>
      </c>
    </row>
    <row r="2193" spans="1:8">
      <c r="A2193" t="s">
        <v>385</v>
      </c>
      <c r="B2193" t="s">
        <v>10</v>
      </c>
      <c r="C2193">
        <v>1</v>
      </c>
      <c r="D2193" t="s">
        <v>8262</v>
      </c>
      <c r="E2193" t="s">
        <v>7834</v>
      </c>
      <c r="F2193" t="s">
        <v>7835</v>
      </c>
      <c r="G2193" t="s">
        <v>8264</v>
      </c>
      <c r="H2193">
        <v>360</v>
      </c>
    </row>
    <row r="2194" spans="1:8">
      <c r="B2194" t="s">
        <v>28</v>
      </c>
      <c r="C2194">
        <v>1</v>
      </c>
      <c r="D2194" t="s">
        <v>8262</v>
      </c>
      <c r="E2194" t="s">
        <v>7834</v>
      </c>
      <c r="F2194" t="s">
        <v>7835</v>
      </c>
      <c r="G2194" t="s">
        <v>8264</v>
      </c>
      <c r="H2194">
        <v>360</v>
      </c>
    </row>
    <row r="2195" spans="1:8">
      <c r="A2195" t="s">
        <v>387</v>
      </c>
      <c r="B2195" t="s">
        <v>10</v>
      </c>
      <c r="C2195">
        <v>1</v>
      </c>
      <c r="D2195" t="s">
        <v>8262</v>
      </c>
      <c r="E2195" t="s">
        <v>7834</v>
      </c>
      <c r="F2195" t="s">
        <v>7835</v>
      </c>
      <c r="G2195" t="s">
        <v>8264</v>
      </c>
      <c r="H2195">
        <v>375</v>
      </c>
    </row>
    <row r="2196" spans="1:8">
      <c r="B2196" t="s">
        <v>28</v>
      </c>
      <c r="C2196">
        <v>1</v>
      </c>
      <c r="D2196" t="s">
        <v>8262</v>
      </c>
      <c r="E2196" t="s">
        <v>7834</v>
      </c>
      <c r="F2196" t="s">
        <v>7835</v>
      </c>
      <c r="G2196" t="s">
        <v>8264</v>
      </c>
      <c r="H2196">
        <v>375</v>
      </c>
    </row>
    <row r="2197" spans="1:8">
      <c r="A2197" t="s">
        <v>389</v>
      </c>
      <c r="B2197" t="s">
        <v>10</v>
      </c>
      <c r="C2197">
        <v>1</v>
      </c>
      <c r="D2197" t="s">
        <v>8262</v>
      </c>
      <c r="E2197" t="s">
        <v>7834</v>
      </c>
      <c r="F2197" t="s">
        <v>7835</v>
      </c>
      <c r="G2197" t="s">
        <v>8264</v>
      </c>
      <c r="H2197">
        <v>491</v>
      </c>
    </row>
    <row r="2198" spans="1:8">
      <c r="A2198" t="s">
        <v>391</v>
      </c>
      <c r="B2198" t="s">
        <v>10</v>
      </c>
      <c r="C2198">
        <v>1</v>
      </c>
      <c r="D2198" t="s">
        <v>8270</v>
      </c>
      <c r="E2198" t="s">
        <v>7834</v>
      </c>
      <c r="F2198" t="s">
        <v>7835</v>
      </c>
      <c r="G2198" t="s">
        <v>7836</v>
      </c>
      <c r="H2198">
        <v>438</v>
      </c>
    </row>
    <row r="2199" spans="1:8">
      <c r="B2199" s="13" t="s">
        <v>20</v>
      </c>
      <c r="C2199">
        <v>1</v>
      </c>
      <c r="D2199" t="s">
        <v>8270</v>
      </c>
      <c r="E2199" t="s">
        <v>7834</v>
      </c>
      <c r="F2199" t="s">
        <v>7835</v>
      </c>
      <c r="G2199" t="s">
        <v>7836</v>
      </c>
      <c r="H2199">
        <v>438</v>
      </c>
    </row>
    <row r="2200" spans="1:8">
      <c r="A2200" t="s">
        <v>393</v>
      </c>
      <c r="B2200" t="s">
        <v>10</v>
      </c>
      <c r="C2200">
        <v>1</v>
      </c>
      <c r="D2200" t="s">
        <v>8270</v>
      </c>
      <c r="E2200" t="s">
        <v>7834</v>
      </c>
      <c r="F2200" t="s">
        <v>7835</v>
      </c>
      <c r="G2200" t="s">
        <v>7836</v>
      </c>
      <c r="H2200">
        <v>414</v>
      </c>
    </row>
    <row r="2201" spans="1:8">
      <c r="B2201" s="13" t="s">
        <v>20</v>
      </c>
      <c r="C2201">
        <v>2</v>
      </c>
      <c r="D2201" t="s">
        <v>8270</v>
      </c>
      <c r="E2201" t="s">
        <v>7834</v>
      </c>
      <c r="F2201" t="s">
        <v>7835</v>
      </c>
      <c r="G2201" t="s">
        <v>7836</v>
      </c>
      <c r="H2201">
        <v>414</v>
      </c>
    </row>
    <row r="2202" spans="1:8">
      <c r="A2202" t="s">
        <v>395</v>
      </c>
      <c r="B2202" t="s">
        <v>10</v>
      </c>
      <c r="C2202">
        <v>1</v>
      </c>
      <c r="D2202" t="s">
        <v>8274</v>
      </c>
      <c r="E2202" t="s">
        <v>7834</v>
      </c>
      <c r="F2202" t="s">
        <v>7835</v>
      </c>
      <c r="G2202" t="s">
        <v>7836</v>
      </c>
      <c r="H2202">
        <v>470</v>
      </c>
    </row>
    <row r="2203" spans="1:8">
      <c r="A2203" t="s">
        <v>397</v>
      </c>
      <c r="B2203" t="s">
        <v>10</v>
      </c>
      <c r="C2203">
        <v>1</v>
      </c>
      <c r="D2203" t="s">
        <v>8274</v>
      </c>
      <c r="E2203" t="s">
        <v>7834</v>
      </c>
      <c r="F2203" t="s">
        <v>7835</v>
      </c>
      <c r="G2203" t="s">
        <v>7836</v>
      </c>
      <c r="H2203">
        <v>441</v>
      </c>
    </row>
    <row r="2204" spans="1:8">
      <c r="B2204" s="13" t="s">
        <v>20</v>
      </c>
      <c r="C2204">
        <v>1</v>
      </c>
      <c r="D2204" t="s">
        <v>8274</v>
      </c>
      <c r="E2204" t="s">
        <v>7834</v>
      </c>
      <c r="F2204" t="s">
        <v>7835</v>
      </c>
      <c r="G2204" t="s">
        <v>7836</v>
      </c>
      <c r="H2204">
        <v>441</v>
      </c>
    </row>
    <row r="2205" spans="1:8">
      <c r="A2205" t="s">
        <v>401</v>
      </c>
      <c r="B2205" t="s">
        <v>10</v>
      </c>
      <c r="C2205">
        <v>2</v>
      </c>
      <c r="D2205" t="s">
        <v>8282</v>
      </c>
      <c r="E2205" t="s">
        <v>7834</v>
      </c>
      <c r="F2205" t="s">
        <v>7835</v>
      </c>
      <c r="G2205" t="s">
        <v>8030</v>
      </c>
      <c r="H2205">
        <v>676</v>
      </c>
    </row>
    <row r="2206" spans="1:8">
      <c r="B2206" s="13" t="s">
        <v>20</v>
      </c>
      <c r="C2206">
        <v>1</v>
      </c>
      <c r="D2206" t="s">
        <v>8282</v>
      </c>
      <c r="E2206" t="s">
        <v>7834</v>
      </c>
      <c r="F2206" t="s">
        <v>7835</v>
      </c>
      <c r="G2206" t="s">
        <v>8030</v>
      </c>
      <c r="H2206">
        <v>676</v>
      </c>
    </row>
    <row r="2207" spans="1:8">
      <c r="A2207" t="s">
        <v>403</v>
      </c>
      <c r="B2207" t="s">
        <v>10</v>
      </c>
      <c r="C2207">
        <v>1</v>
      </c>
      <c r="D2207" t="s">
        <v>8282</v>
      </c>
      <c r="E2207" t="s">
        <v>7834</v>
      </c>
      <c r="F2207" t="s">
        <v>7835</v>
      </c>
      <c r="G2207" t="s">
        <v>8030</v>
      </c>
      <c r="H2207">
        <v>273</v>
      </c>
    </row>
    <row r="2208" spans="1:8">
      <c r="A2208" t="s">
        <v>405</v>
      </c>
      <c r="B2208" t="s">
        <v>10</v>
      </c>
      <c r="C2208">
        <v>1</v>
      </c>
      <c r="D2208" t="s">
        <v>8282</v>
      </c>
      <c r="E2208" t="s">
        <v>7834</v>
      </c>
      <c r="F2208" t="s">
        <v>7835</v>
      </c>
      <c r="G2208" t="s">
        <v>8030</v>
      </c>
      <c r="H2208">
        <v>194</v>
      </c>
    </row>
    <row r="2209" spans="1:8">
      <c r="A2209" t="s">
        <v>407</v>
      </c>
      <c r="B2209" t="s">
        <v>10</v>
      </c>
      <c r="C2209">
        <v>2</v>
      </c>
      <c r="D2209" t="s">
        <v>8282</v>
      </c>
      <c r="E2209" t="s">
        <v>7834</v>
      </c>
      <c r="F2209" t="s">
        <v>7835</v>
      </c>
      <c r="G2209" t="s">
        <v>8030</v>
      </c>
      <c r="H2209">
        <v>258</v>
      </c>
    </row>
    <row r="2210" spans="1:8">
      <c r="A2210" t="s">
        <v>409</v>
      </c>
      <c r="B2210" t="s">
        <v>10</v>
      </c>
      <c r="C2210">
        <v>1</v>
      </c>
      <c r="D2210" t="s">
        <v>8282</v>
      </c>
      <c r="E2210" t="s">
        <v>7834</v>
      </c>
      <c r="F2210" t="s">
        <v>7835</v>
      </c>
      <c r="G2210" t="s">
        <v>8030</v>
      </c>
      <c r="H2210">
        <v>344</v>
      </c>
    </row>
    <row r="2211" spans="1:8">
      <c r="B2211" t="s">
        <v>28</v>
      </c>
      <c r="C2211">
        <v>1</v>
      </c>
      <c r="D2211" t="s">
        <v>8282</v>
      </c>
      <c r="E2211" t="s">
        <v>7834</v>
      </c>
      <c r="F2211" t="s">
        <v>7835</v>
      </c>
      <c r="G2211" t="s">
        <v>8030</v>
      </c>
      <c r="H2211">
        <v>344</v>
      </c>
    </row>
    <row r="2212" spans="1:8">
      <c r="A2212" t="s">
        <v>411</v>
      </c>
      <c r="B2212" t="s">
        <v>10</v>
      </c>
      <c r="C2212">
        <v>1</v>
      </c>
      <c r="D2212" t="s">
        <v>8282</v>
      </c>
      <c r="E2212" t="s">
        <v>7834</v>
      </c>
      <c r="F2212" t="s">
        <v>7835</v>
      </c>
      <c r="G2212" t="s">
        <v>8030</v>
      </c>
      <c r="H2212">
        <v>160</v>
      </c>
    </row>
    <row r="2213" spans="1:8">
      <c r="A2213" t="s">
        <v>413</v>
      </c>
      <c r="B2213" t="s">
        <v>10</v>
      </c>
      <c r="C2213">
        <v>1</v>
      </c>
      <c r="D2213" t="s">
        <v>8282</v>
      </c>
      <c r="E2213" t="s">
        <v>7834</v>
      </c>
      <c r="F2213" t="s">
        <v>7835</v>
      </c>
      <c r="G2213" t="s">
        <v>8030</v>
      </c>
      <c r="H2213">
        <v>232</v>
      </c>
    </row>
    <row r="2214" spans="1:8">
      <c r="B2214" s="13" t="s">
        <v>20</v>
      </c>
      <c r="C2214">
        <v>1</v>
      </c>
      <c r="D2214" t="s">
        <v>8282</v>
      </c>
      <c r="E2214" t="s">
        <v>7834</v>
      </c>
      <c r="F2214" t="s">
        <v>7835</v>
      </c>
      <c r="G2214" t="s">
        <v>8030</v>
      </c>
      <c r="H2214">
        <v>232</v>
      </c>
    </row>
    <row r="2215" spans="1:8">
      <c r="A2215" t="s">
        <v>423</v>
      </c>
      <c r="B2215" t="s">
        <v>10</v>
      </c>
      <c r="C2215">
        <v>2</v>
      </c>
      <c r="D2215" t="s">
        <v>8303</v>
      </c>
      <c r="E2215" t="s">
        <v>7834</v>
      </c>
      <c r="F2215" t="s">
        <v>7835</v>
      </c>
      <c r="G2215" t="s">
        <v>7836</v>
      </c>
      <c r="H2215">
        <v>210</v>
      </c>
    </row>
    <row r="2216" spans="1:8">
      <c r="A2216" t="s">
        <v>425</v>
      </c>
      <c r="B2216" t="s">
        <v>10</v>
      </c>
      <c r="C2216">
        <v>1</v>
      </c>
      <c r="D2216" t="s">
        <v>8303</v>
      </c>
      <c r="E2216" t="s">
        <v>7834</v>
      </c>
      <c r="F2216" t="s">
        <v>7835</v>
      </c>
      <c r="G2216" t="s">
        <v>7836</v>
      </c>
      <c r="H2216">
        <v>369</v>
      </c>
    </row>
    <row r="2217" spans="1:8">
      <c r="B2217" t="s">
        <v>28</v>
      </c>
      <c r="C2217">
        <v>1</v>
      </c>
      <c r="D2217" t="s">
        <v>8303</v>
      </c>
      <c r="E2217" t="s">
        <v>7834</v>
      </c>
      <c r="F2217" t="s">
        <v>7835</v>
      </c>
      <c r="G2217" t="s">
        <v>7836</v>
      </c>
      <c r="H2217">
        <v>369</v>
      </c>
    </row>
    <row r="2218" spans="1:8">
      <c r="A2218" t="s">
        <v>427</v>
      </c>
      <c r="B2218" t="s">
        <v>10</v>
      </c>
      <c r="C2218">
        <v>1</v>
      </c>
      <c r="D2218" t="s">
        <v>8303</v>
      </c>
      <c r="E2218" t="s">
        <v>7834</v>
      </c>
      <c r="F2218" t="s">
        <v>7835</v>
      </c>
      <c r="G2218" t="s">
        <v>7836</v>
      </c>
      <c r="H2218">
        <v>175</v>
      </c>
    </row>
    <row r="2219" spans="1:8">
      <c r="A2219" t="s">
        <v>437</v>
      </c>
      <c r="B2219" t="s">
        <v>10</v>
      </c>
      <c r="C2219">
        <v>1</v>
      </c>
      <c r="D2219" t="s">
        <v>8331</v>
      </c>
      <c r="E2219" t="s">
        <v>7834</v>
      </c>
      <c r="F2219" t="s">
        <v>7835</v>
      </c>
      <c r="G2219" t="s">
        <v>7914</v>
      </c>
      <c r="H2219">
        <v>224</v>
      </c>
    </row>
    <row r="2220" spans="1:8">
      <c r="A2220" t="s">
        <v>439</v>
      </c>
      <c r="B2220" t="s">
        <v>10</v>
      </c>
      <c r="C2220">
        <v>1</v>
      </c>
      <c r="D2220" t="s">
        <v>8331</v>
      </c>
      <c r="E2220" t="s">
        <v>7834</v>
      </c>
      <c r="F2220" t="s">
        <v>7835</v>
      </c>
      <c r="G2220" t="s">
        <v>7914</v>
      </c>
      <c r="H2220">
        <v>143</v>
      </c>
    </row>
    <row r="2221" spans="1:8">
      <c r="A2221" t="s">
        <v>441</v>
      </c>
      <c r="B2221" t="s">
        <v>10</v>
      </c>
      <c r="C2221">
        <v>1</v>
      </c>
      <c r="D2221" t="s">
        <v>8331</v>
      </c>
      <c r="E2221" t="s">
        <v>7834</v>
      </c>
      <c r="F2221" t="s">
        <v>7835</v>
      </c>
      <c r="G2221" t="s">
        <v>7914</v>
      </c>
      <c r="H2221">
        <v>129</v>
      </c>
    </row>
    <row r="2222" spans="1:8">
      <c r="A2222" t="s">
        <v>443</v>
      </c>
      <c r="B2222" t="s">
        <v>10</v>
      </c>
      <c r="C2222">
        <v>1</v>
      </c>
      <c r="D2222" t="s">
        <v>8338</v>
      </c>
      <c r="E2222" t="s">
        <v>7834</v>
      </c>
      <c r="F2222" t="s">
        <v>7835</v>
      </c>
      <c r="G2222" t="s">
        <v>7836</v>
      </c>
      <c r="H2222">
        <v>131</v>
      </c>
    </row>
    <row r="2223" spans="1:8">
      <c r="A2223" t="s">
        <v>445</v>
      </c>
      <c r="B2223" t="s">
        <v>10</v>
      </c>
      <c r="C2223">
        <v>1</v>
      </c>
      <c r="D2223" t="s">
        <v>8338</v>
      </c>
      <c r="E2223" t="s">
        <v>7834</v>
      </c>
      <c r="F2223" t="s">
        <v>7835</v>
      </c>
      <c r="G2223" t="s">
        <v>7836</v>
      </c>
      <c r="H2223">
        <v>127</v>
      </c>
    </row>
    <row r="2224" spans="1:8">
      <c r="A2224" t="s">
        <v>447</v>
      </c>
      <c r="B2224" t="s">
        <v>10</v>
      </c>
      <c r="C2224">
        <v>2</v>
      </c>
      <c r="D2224" t="s">
        <v>8338</v>
      </c>
      <c r="E2224" t="s">
        <v>7834</v>
      </c>
      <c r="F2224" t="s">
        <v>7835</v>
      </c>
      <c r="G2224" t="s">
        <v>7836</v>
      </c>
      <c r="H2224">
        <v>273</v>
      </c>
    </row>
    <row r="2225" spans="1:8">
      <c r="A2225" t="s">
        <v>453</v>
      </c>
      <c r="B2225" t="s">
        <v>10</v>
      </c>
      <c r="C2225">
        <v>1</v>
      </c>
      <c r="D2225" t="s">
        <v>8347</v>
      </c>
      <c r="E2225" t="s">
        <v>7834</v>
      </c>
      <c r="F2225" t="s">
        <v>7835</v>
      </c>
      <c r="G2225" t="s">
        <v>7914</v>
      </c>
      <c r="H2225">
        <v>110</v>
      </c>
    </row>
    <row r="2226" spans="1:8">
      <c r="A2226" t="s">
        <v>455</v>
      </c>
      <c r="B2226" t="s">
        <v>10</v>
      </c>
      <c r="C2226">
        <v>1</v>
      </c>
      <c r="D2226" t="s">
        <v>8347</v>
      </c>
      <c r="E2226" t="s">
        <v>7834</v>
      </c>
      <c r="F2226" t="s">
        <v>7835</v>
      </c>
      <c r="G2226" t="s">
        <v>7914</v>
      </c>
      <c r="H2226">
        <v>113</v>
      </c>
    </row>
    <row r="2227" spans="1:8">
      <c r="A2227" t="s">
        <v>457</v>
      </c>
      <c r="B2227" t="s">
        <v>10</v>
      </c>
      <c r="C2227">
        <v>2</v>
      </c>
      <c r="D2227" t="s">
        <v>8347</v>
      </c>
      <c r="E2227" t="s">
        <v>7834</v>
      </c>
      <c r="F2227" t="s">
        <v>7835</v>
      </c>
      <c r="G2227" t="s">
        <v>7914</v>
      </c>
      <c r="H2227">
        <v>520</v>
      </c>
    </row>
    <row r="2228" spans="1:8">
      <c r="A2228" t="s">
        <v>459</v>
      </c>
      <c r="B2228" t="s">
        <v>10</v>
      </c>
      <c r="C2228">
        <v>1</v>
      </c>
      <c r="D2228" t="s">
        <v>8352</v>
      </c>
      <c r="E2228" t="s">
        <v>7834</v>
      </c>
      <c r="F2228" t="s">
        <v>7835</v>
      </c>
      <c r="G2228" t="s">
        <v>7836</v>
      </c>
      <c r="H2228">
        <v>199</v>
      </c>
    </row>
    <row r="2229" spans="1:8">
      <c r="B2229" s="13" t="s">
        <v>20</v>
      </c>
      <c r="C2229">
        <v>1</v>
      </c>
      <c r="D2229" t="s">
        <v>8352</v>
      </c>
      <c r="E2229" t="s">
        <v>7834</v>
      </c>
      <c r="F2229" t="s">
        <v>7835</v>
      </c>
      <c r="G2229" t="s">
        <v>7836</v>
      </c>
      <c r="H2229">
        <v>199</v>
      </c>
    </row>
    <row r="2230" spans="1:8">
      <c r="A2230" t="s">
        <v>461</v>
      </c>
      <c r="B2230" t="s">
        <v>10</v>
      </c>
      <c r="C2230">
        <v>1</v>
      </c>
      <c r="D2230" t="s">
        <v>8352</v>
      </c>
      <c r="E2230" t="s">
        <v>7834</v>
      </c>
      <c r="F2230" t="s">
        <v>7835</v>
      </c>
      <c r="G2230" t="s">
        <v>7836</v>
      </c>
      <c r="H2230">
        <v>616</v>
      </c>
    </row>
    <row r="2231" spans="1:8">
      <c r="B2231" s="13" t="s">
        <v>20</v>
      </c>
      <c r="C2231">
        <v>2</v>
      </c>
      <c r="D2231" t="s">
        <v>8352</v>
      </c>
      <c r="E2231" t="s">
        <v>7834</v>
      </c>
      <c r="F2231" t="s">
        <v>7835</v>
      </c>
      <c r="G2231" t="s">
        <v>7836</v>
      </c>
      <c r="H2231">
        <v>616</v>
      </c>
    </row>
    <row r="2232" spans="1:8">
      <c r="A2232" t="s">
        <v>475</v>
      </c>
      <c r="B2232" t="s">
        <v>10</v>
      </c>
      <c r="C2232">
        <v>1</v>
      </c>
      <c r="D2232" t="s">
        <v>8373</v>
      </c>
      <c r="E2232" t="s">
        <v>7834</v>
      </c>
      <c r="F2232" t="s">
        <v>7835</v>
      </c>
      <c r="G2232" t="s">
        <v>7914</v>
      </c>
      <c r="H2232">
        <v>192</v>
      </c>
    </row>
    <row r="2233" spans="1:8">
      <c r="A2233" t="s">
        <v>477</v>
      </c>
      <c r="B2233" t="s">
        <v>10</v>
      </c>
      <c r="C2233">
        <v>1</v>
      </c>
      <c r="D2233" t="s">
        <v>8373</v>
      </c>
      <c r="E2233" t="s">
        <v>7834</v>
      </c>
      <c r="F2233" t="s">
        <v>7835</v>
      </c>
      <c r="G2233" t="s">
        <v>7914</v>
      </c>
      <c r="H2233">
        <v>304</v>
      </c>
    </row>
    <row r="2234" spans="1:8">
      <c r="A2234" t="s">
        <v>479</v>
      </c>
      <c r="B2234" t="s">
        <v>10</v>
      </c>
      <c r="C2234">
        <v>1</v>
      </c>
      <c r="D2234" t="s">
        <v>8373</v>
      </c>
      <c r="E2234" t="s">
        <v>7834</v>
      </c>
      <c r="F2234" t="s">
        <v>7835</v>
      </c>
      <c r="G2234" t="s">
        <v>7914</v>
      </c>
      <c r="H2234">
        <v>155</v>
      </c>
    </row>
    <row r="2235" spans="1:8">
      <c r="A2235" t="s">
        <v>481</v>
      </c>
      <c r="B2235" t="s">
        <v>10</v>
      </c>
      <c r="C2235">
        <v>1</v>
      </c>
      <c r="D2235" t="s">
        <v>8373</v>
      </c>
      <c r="E2235" t="s">
        <v>7834</v>
      </c>
      <c r="F2235" t="s">
        <v>7835</v>
      </c>
      <c r="G2235" t="s">
        <v>7914</v>
      </c>
      <c r="H2235">
        <v>128</v>
      </c>
    </row>
    <row r="2236" spans="1:8">
      <c r="A2236" t="s">
        <v>483</v>
      </c>
      <c r="B2236" t="s">
        <v>10</v>
      </c>
      <c r="C2236">
        <v>1</v>
      </c>
      <c r="D2236" t="s">
        <v>8373</v>
      </c>
      <c r="E2236" t="s">
        <v>7834</v>
      </c>
      <c r="F2236" t="s">
        <v>7835</v>
      </c>
      <c r="G2236" t="s">
        <v>7914</v>
      </c>
      <c r="H2236">
        <v>344</v>
      </c>
    </row>
    <row r="2237" spans="1:8">
      <c r="B2237" t="s">
        <v>28</v>
      </c>
      <c r="C2237">
        <v>1</v>
      </c>
      <c r="D2237" t="s">
        <v>8373</v>
      </c>
      <c r="E2237" t="s">
        <v>7834</v>
      </c>
      <c r="F2237" t="s">
        <v>7835</v>
      </c>
      <c r="G2237" t="s">
        <v>7914</v>
      </c>
      <c r="H2237">
        <v>344</v>
      </c>
    </row>
    <row r="2238" spans="1:8">
      <c r="A2238" t="s">
        <v>485</v>
      </c>
      <c r="B2238" t="s">
        <v>10</v>
      </c>
      <c r="C2238">
        <v>1</v>
      </c>
      <c r="D2238" t="s">
        <v>8373</v>
      </c>
      <c r="E2238" t="s">
        <v>7834</v>
      </c>
      <c r="F2238" t="s">
        <v>7835</v>
      </c>
      <c r="G2238" t="s">
        <v>7914</v>
      </c>
      <c r="H2238">
        <v>127</v>
      </c>
    </row>
    <row r="2239" spans="1:8">
      <c r="A2239" t="s">
        <v>487</v>
      </c>
      <c r="B2239" t="s">
        <v>10</v>
      </c>
      <c r="C2239">
        <v>1</v>
      </c>
      <c r="D2239" t="s">
        <v>8373</v>
      </c>
      <c r="E2239" t="s">
        <v>7834</v>
      </c>
      <c r="F2239" t="s">
        <v>7835</v>
      </c>
      <c r="G2239" t="s">
        <v>7914</v>
      </c>
      <c r="H2239">
        <v>70</v>
      </c>
    </row>
    <row r="2240" spans="1:8">
      <c r="A2240" t="s">
        <v>489</v>
      </c>
      <c r="B2240" t="s">
        <v>10</v>
      </c>
      <c r="C2240">
        <v>1</v>
      </c>
      <c r="D2240" t="s">
        <v>8373</v>
      </c>
      <c r="E2240" t="s">
        <v>7834</v>
      </c>
      <c r="F2240" t="s">
        <v>7835</v>
      </c>
      <c r="G2240" t="s">
        <v>7914</v>
      </c>
      <c r="H2240">
        <v>130</v>
      </c>
    </row>
    <row r="2241" spans="1:8">
      <c r="A2241" t="s">
        <v>491</v>
      </c>
      <c r="B2241" t="s">
        <v>10</v>
      </c>
      <c r="C2241">
        <v>1</v>
      </c>
      <c r="D2241" t="s">
        <v>8373</v>
      </c>
      <c r="E2241" t="s">
        <v>7834</v>
      </c>
      <c r="F2241" t="s">
        <v>7835</v>
      </c>
      <c r="G2241" t="s">
        <v>7914</v>
      </c>
      <c r="H2241">
        <v>150</v>
      </c>
    </row>
    <row r="2242" spans="1:8">
      <c r="A2242" t="s">
        <v>493</v>
      </c>
      <c r="B2242" t="s">
        <v>10</v>
      </c>
      <c r="C2242">
        <v>1</v>
      </c>
      <c r="D2242" t="s">
        <v>8373</v>
      </c>
      <c r="E2242" t="s">
        <v>7834</v>
      </c>
      <c r="F2242" t="s">
        <v>7835</v>
      </c>
      <c r="G2242" t="s">
        <v>7914</v>
      </c>
      <c r="H2242">
        <v>465</v>
      </c>
    </row>
    <row r="2243" spans="1:8">
      <c r="B2243" s="13" t="s">
        <v>20</v>
      </c>
      <c r="C2243">
        <v>1</v>
      </c>
      <c r="D2243" t="s">
        <v>8373</v>
      </c>
      <c r="E2243" t="s">
        <v>7834</v>
      </c>
      <c r="F2243" t="s">
        <v>7835</v>
      </c>
      <c r="G2243" t="s">
        <v>7914</v>
      </c>
      <c r="H2243">
        <v>465</v>
      </c>
    </row>
    <row r="2244" spans="1:8">
      <c r="A2244" t="s">
        <v>495</v>
      </c>
      <c r="B2244" t="s">
        <v>10</v>
      </c>
      <c r="C2244">
        <v>2</v>
      </c>
      <c r="D2244" t="s">
        <v>8391</v>
      </c>
      <c r="E2244" t="s">
        <v>7834</v>
      </c>
      <c r="F2244" t="s">
        <v>7835</v>
      </c>
      <c r="G2244" t="s">
        <v>7836</v>
      </c>
      <c r="H2244">
        <v>216</v>
      </c>
    </row>
    <row r="2245" spans="1:8">
      <c r="A2245" t="s">
        <v>497</v>
      </c>
      <c r="B2245" t="s">
        <v>10</v>
      </c>
      <c r="C2245">
        <v>1</v>
      </c>
      <c r="D2245" t="s">
        <v>8391</v>
      </c>
      <c r="E2245" t="s">
        <v>7834</v>
      </c>
      <c r="F2245" t="s">
        <v>7835</v>
      </c>
      <c r="G2245" t="s">
        <v>7836</v>
      </c>
      <c r="H2245">
        <v>310</v>
      </c>
    </row>
    <row r="2246" spans="1:8">
      <c r="B2246" t="s">
        <v>76</v>
      </c>
      <c r="C2246">
        <v>1</v>
      </c>
      <c r="D2246" t="s">
        <v>8391</v>
      </c>
      <c r="E2246" t="s">
        <v>7834</v>
      </c>
      <c r="F2246" t="s">
        <v>7835</v>
      </c>
      <c r="G2246" t="s">
        <v>7836</v>
      </c>
      <c r="H2246">
        <v>310</v>
      </c>
    </row>
    <row r="2247" spans="1:8">
      <c r="A2247" t="s">
        <v>499</v>
      </c>
      <c r="B2247" t="s">
        <v>10</v>
      </c>
      <c r="C2247">
        <v>1</v>
      </c>
      <c r="D2247" t="s">
        <v>8391</v>
      </c>
      <c r="E2247" t="s">
        <v>7834</v>
      </c>
      <c r="F2247" t="s">
        <v>7835</v>
      </c>
      <c r="G2247" t="s">
        <v>7836</v>
      </c>
      <c r="H2247">
        <v>401</v>
      </c>
    </row>
    <row r="2248" spans="1:8">
      <c r="B2248" s="13" t="s">
        <v>20</v>
      </c>
      <c r="C2248">
        <v>1</v>
      </c>
      <c r="D2248" t="s">
        <v>8391</v>
      </c>
      <c r="E2248" t="s">
        <v>7834</v>
      </c>
      <c r="F2248" t="s">
        <v>7835</v>
      </c>
      <c r="G2248" t="s">
        <v>7836</v>
      </c>
      <c r="H2248">
        <v>401</v>
      </c>
    </row>
    <row r="2249" spans="1:8">
      <c r="A2249" t="s">
        <v>501</v>
      </c>
      <c r="B2249" t="s">
        <v>10</v>
      </c>
      <c r="C2249">
        <v>1</v>
      </c>
      <c r="D2249" t="s">
        <v>8397</v>
      </c>
      <c r="E2249" t="s">
        <v>7834</v>
      </c>
      <c r="F2249" t="s">
        <v>7835</v>
      </c>
      <c r="G2249" t="s">
        <v>7914</v>
      </c>
      <c r="H2249">
        <v>193</v>
      </c>
    </row>
    <row r="2250" spans="1:8">
      <c r="A2250" t="s">
        <v>503</v>
      </c>
      <c r="B2250" t="s">
        <v>10</v>
      </c>
      <c r="C2250">
        <v>1</v>
      </c>
      <c r="D2250" t="s">
        <v>8397</v>
      </c>
      <c r="E2250" t="s">
        <v>7834</v>
      </c>
      <c r="F2250" t="s">
        <v>7835</v>
      </c>
      <c r="G2250" t="s">
        <v>7914</v>
      </c>
      <c r="H2250">
        <v>359</v>
      </c>
    </row>
    <row r="2251" spans="1:8">
      <c r="B2251" t="s">
        <v>28</v>
      </c>
      <c r="C2251">
        <v>1</v>
      </c>
      <c r="D2251" t="s">
        <v>8397</v>
      </c>
      <c r="E2251" t="s">
        <v>7834</v>
      </c>
      <c r="F2251" t="s">
        <v>7835</v>
      </c>
      <c r="G2251" t="s">
        <v>7914</v>
      </c>
      <c r="H2251">
        <v>359</v>
      </c>
    </row>
    <row r="2252" spans="1:8">
      <c r="A2252" t="s">
        <v>505</v>
      </c>
      <c r="B2252" t="s">
        <v>10</v>
      </c>
      <c r="C2252">
        <v>1</v>
      </c>
      <c r="D2252" t="s">
        <v>8397</v>
      </c>
      <c r="E2252" t="s">
        <v>7834</v>
      </c>
      <c r="F2252" t="s">
        <v>7835</v>
      </c>
      <c r="G2252" t="s">
        <v>7914</v>
      </c>
      <c r="H2252">
        <v>131</v>
      </c>
    </row>
    <row r="2253" spans="1:8">
      <c r="A2253" t="s">
        <v>507</v>
      </c>
      <c r="B2253" t="s">
        <v>10</v>
      </c>
      <c r="C2253">
        <v>1</v>
      </c>
      <c r="D2253" t="s">
        <v>8397</v>
      </c>
      <c r="E2253" t="s">
        <v>7834</v>
      </c>
      <c r="F2253" t="s">
        <v>7835</v>
      </c>
      <c r="G2253" t="s">
        <v>7914</v>
      </c>
      <c r="H2253">
        <v>150</v>
      </c>
    </row>
    <row r="2254" spans="1:8">
      <c r="A2254" t="s">
        <v>509</v>
      </c>
      <c r="B2254" t="s">
        <v>10</v>
      </c>
      <c r="C2254">
        <v>1</v>
      </c>
      <c r="D2254" t="s">
        <v>8397</v>
      </c>
      <c r="E2254" t="s">
        <v>7834</v>
      </c>
      <c r="F2254" t="s">
        <v>7835</v>
      </c>
      <c r="G2254" t="s">
        <v>7914</v>
      </c>
      <c r="H2254">
        <v>162</v>
      </c>
    </row>
    <row r="2255" spans="1:8">
      <c r="A2255" t="s">
        <v>511</v>
      </c>
      <c r="B2255" t="s">
        <v>10</v>
      </c>
      <c r="C2255">
        <v>1</v>
      </c>
      <c r="D2255" t="s">
        <v>8397</v>
      </c>
      <c r="E2255" t="s">
        <v>7834</v>
      </c>
      <c r="F2255" t="s">
        <v>7835</v>
      </c>
      <c r="G2255" t="s">
        <v>7914</v>
      </c>
      <c r="H2255">
        <v>235</v>
      </c>
    </row>
    <row r="2256" spans="1:8">
      <c r="A2256" t="s">
        <v>519</v>
      </c>
      <c r="B2256" t="s">
        <v>10</v>
      </c>
      <c r="C2256">
        <v>1</v>
      </c>
      <c r="D2256" t="s">
        <v>8413</v>
      </c>
      <c r="E2256" t="s">
        <v>7834</v>
      </c>
      <c r="F2256" t="s">
        <v>7835</v>
      </c>
      <c r="G2256" t="s">
        <v>7914</v>
      </c>
      <c r="H2256">
        <v>329</v>
      </c>
    </row>
    <row r="2257" spans="1:8">
      <c r="B2257" t="s">
        <v>28</v>
      </c>
      <c r="C2257">
        <v>1</v>
      </c>
      <c r="D2257" t="s">
        <v>8413</v>
      </c>
      <c r="E2257" t="s">
        <v>7834</v>
      </c>
      <c r="F2257" t="s">
        <v>7835</v>
      </c>
      <c r="G2257" t="s">
        <v>7914</v>
      </c>
      <c r="H2257">
        <v>329</v>
      </c>
    </row>
    <row r="2258" spans="1:8">
      <c r="A2258" t="s">
        <v>521</v>
      </c>
      <c r="B2258" t="s">
        <v>10</v>
      </c>
      <c r="C2258">
        <v>1</v>
      </c>
      <c r="D2258" t="s">
        <v>8413</v>
      </c>
      <c r="E2258" t="s">
        <v>7834</v>
      </c>
      <c r="F2258" t="s">
        <v>7835</v>
      </c>
      <c r="G2258" t="s">
        <v>7914</v>
      </c>
      <c r="H2258">
        <v>150</v>
      </c>
    </row>
    <row r="2259" spans="1:8">
      <c r="A2259" t="s">
        <v>523</v>
      </c>
      <c r="B2259" t="s">
        <v>10</v>
      </c>
      <c r="C2259">
        <v>1</v>
      </c>
      <c r="D2259" t="s">
        <v>8413</v>
      </c>
      <c r="E2259" t="s">
        <v>7834</v>
      </c>
      <c r="F2259" t="s">
        <v>7835</v>
      </c>
      <c r="G2259" t="s">
        <v>7914</v>
      </c>
      <c r="H2259">
        <v>314</v>
      </c>
    </row>
    <row r="2260" spans="1:8">
      <c r="B2260" t="s">
        <v>76</v>
      </c>
      <c r="C2260">
        <v>1</v>
      </c>
      <c r="D2260" t="s">
        <v>8413</v>
      </c>
      <c r="E2260" t="s">
        <v>7834</v>
      </c>
      <c r="F2260" t="s">
        <v>7835</v>
      </c>
      <c r="G2260" t="s">
        <v>7914</v>
      </c>
      <c r="H2260">
        <v>314</v>
      </c>
    </row>
    <row r="2261" spans="1:8">
      <c r="A2261" t="s">
        <v>525</v>
      </c>
      <c r="B2261" t="s">
        <v>10</v>
      </c>
      <c r="C2261">
        <v>1</v>
      </c>
      <c r="D2261" t="s">
        <v>8413</v>
      </c>
      <c r="E2261" t="s">
        <v>7834</v>
      </c>
      <c r="F2261" t="s">
        <v>7835</v>
      </c>
      <c r="G2261" t="s">
        <v>7914</v>
      </c>
      <c r="H2261">
        <v>447</v>
      </c>
    </row>
    <row r="2262" spans="1:8">
      <c r="A2262" t="s">
        <v>527</v>
      </c>
      <c r="B2262" t="s">
        <v>10</v>
      </c>
      <c r="C2262">
        <v>1</v>
      </c>
      <c r="D2262" t="s">
        <v>8413</v>
      </c>
      <c r="E2262" t="s">
        <v>7834</v>
      </c>
      <c r="F2262" t="s">
        <v>7835</v>
      </c>
      <c r="G2262" t="s">
        <v>7914</v>
      </c>
      <c r="H2262">
        <v>311</v>
      </c>
    </row>
    <row r="2263" spans="1:8">
      <c r="A2263" t="s">
        <v>529</v>
      </c>
      <c r="B2263" t="s">
        <v>10</v>
      </c>
      <c r="C2263">
        <v>1</v>
      </c>
      <c r="D2263" t="s">
        <v>8413</v>
      </c>
      <c r="E2263" t="s">
        <v>7834</v>
      </c>
      <c r="F2263" t="s">
        <v>7835</v>
      </c>
      <c r="G2263" t="s">
        <v>7914</v>
      </c>
      <c r="H2263">
        <v>160</v>
      </c>
    </row>
    <row r="2264" spans="1:8">
      <c r="A2264" t="s">
        <v>531</v>
      </c>
      <c r="B2264" t="s">
        <v>10</v>
      </c>
      <c r="C2264">
        <v>1</v>
      </c>
      <c r="D2264" t="s">
        <v>8413</v>
      </c>
      <c r="E2264" t="s">
        <v>7834</v>
      </c>
      <c r="F2264" t="s">
        <v>7835</v>
      </c>
      <c r="G2264" t="s">
        <v>7914</v>
      </c>
      <c r="H2264">
        <v>143</v>
      </c>
    </row>
    <row r="2265" spans="1:8">
      <c r="A2265" t="s">
        <v>533</v>
      </c>
      <c r="B2265" t="s">
        <v>10</v>
      </c>
      <c r="C2265">
        <v>1</v>
      </c>
      <c r="D2265" t="s">
        <v>8413</v>
      </c>
      <c r="E2265" t="s">
        <v>7834</v>
      </c>
      <c r="F2265" t="s">
        <v>7835</v>
      </c>
      <c r="G2265" t="s">
        <v>7914</v>
      </c>
      <c r="H2265">
        <v>173</v>
      </c>
    </row>
    <row r="2266" spans="1:8">
      <c r="A2266" t="s">
        <v>535</v>
      </c>
      <c r="B2266" t="s">
        <v>10</v>
      </c>
      <c r="C2266">
        <v>1</v>
      </c>
      <c r="D2266" t="s">
        <v>8413</v>
      </c>
      <c r="E2266" t="s">
        <v>7834</v>
      </c>
      <c r="F2266" t="s">
        <v>7835</v>
      </c>
      <c r="G2266" t="s">
        <v>7914</v>
      </c>
      <c r="H2266">
        <v>154</v>
      </c>
    </row>
    <row r="2267" spans="1:8">
      <c r="A2267" t="s">
        <v>571</v>
      </c>
      <c r="B2267" t="s">
        <v>10</v>
      </c>
      <c r="C2267">
        <v>1</v>
      </c>
      <c r="D2267" t="s">
        <v>8474</v>
      </c>
      <c r="E2267" t="s">
        <v>7834</v>
      </c>
      <c r="F2267" t="s">
        <v>7835</v>
      </c>
      <c r="G2267" t="s">
        <v>8030</v>
      </c>
      <c r="H2267">
        <v>450</v>
      </c>
    </row>
    <row r="2268" spans="1:8">
      <c r="B2268" t="s">
        <v>28</v>
      </c>
      <c r="C2268">
        <v>1</v>
      </c>
      <c r="D2268" t="s">
        <v>8474</v>
      </c>
      <c r="E2268" t="s">
        <v>7834</v>
      </c>
      <c r="F2268" t="s">
        <v>7835</v>
      </c>
      <c r="G2268" t="s">
        <v>8030</v>
      </c>
      <c r="H2268">
        <v>450</v>
      </c>
    </row>
    <row r="2269" spans="1:8">
      <c r="A2269" t="s">
        <v>573</v>
      </c>
      <c r="B2269" t="s">
        <v>10</v>
      </c>
      <c r="C2269">
        <v>1</v>
      </c>
      <c r="D2269" t="s">
        <v>8474</v>
      </c>
      <c r="E2269" t="s">
        <v>7834</v>
      </c>
      <c r="F2269" t="s">
        <v>7835</v>
      </c>
      <c r="G2269" t="s">
        <v>8030</v>
      </c>
      <c r="H2269">
        <v>109</v>
      </c>
    </row>
    <row r="2270" spans="1:8">
      <c r="A2270" t="s">
        <v>575</v>
      </c>
      <c r="B2270" t="s">
        <v>10</v>
      </c>
      <c r="C2270">
        <v>1</v>
      </c>
      <c r="D2270" t="s">
        <v>8474</v>
      </c>
      <c r="E2270" t="s">
        <v>7834</v>
      </c>
      <c r="F2270" t="s">
        <v>7835</v>
      </c>
      <c r="G2270" t="s">
        <v>8030</v>
      </c>
      <c r="H2270">
        <v>187</v>
      </c>
    </row>
    <row r="2271" spans="1:8">
      <c r="A2271" t="s">
        <v>577</v>
      </c>
      <c r="B2271" t="s">
        <v>10</v>
      </c>
      <c r="C2271">
        <v>2</v>
      </c>
      <c r="D2271" t="s">
        <v>8474</v>
      </c>
      <c r="E2271" t="s">
        <v>7834</v>
      </c>
      <c r="F2271" t="s">
        <v>7835</v>
      </c>
      <c r="G2271" t="s">
        <v>8030</v>
      </c>
      <c r="H2271">
        <v>434</v>
      </c>
    </row>
    <row r="2272" spans="1:8">
      <c r="B2272" s="13" t="s">
        <v>20</v>
      </c>
      <c r="C2272">
        <v>1</v>
      </c>
      <c r="D2272" t="s">
        <v>8474</v>
      </c>
      <c r="E2272" t="s">
        <v>7834</v>
      </c>
      <c r="F2272" t="s">
        <v>7835</v>
      </c>
      <c r="G2272" t="s">
        <v>8030</v>
      </c>
      <c r="H2272">
        <v>434</v>
      </c>
    </row>
    <row r="2273" spans="1:8">
      <c r="A2273" t="s">
        <v>579</v>
      </c>
      <c r="B2273" t="s">
        <v>10</v>
      </c>
      <c r="C2273">
        <v>1</v>
      </c>
      <c r="D2273" t="s">
        <v>8474</v>
      </c>
      <c r="E2273" t="s">
        <v>7834</v>
      </c>
      <c r="F2273" t="s">
        <v>7835</v>
      </c>
      <c r="G2273" t="s">
        <v>8030</v>
      </c>
      <c r="H2273">
        <v>132</v>
      </c>
    </row>
    <row r="2274" spans="1:8">
      <c r="A2274" t="s">
        <v>581</v>
      </c>
      <c r="B2274" t="s">
        <v>10</v>
      </c>
      <c r="C2274">
        <v>1</v>
      </c>
      <c r="D2274" t="s">
        <v>8474</v>
      </c>
      <c r="E2274" t="s">
        <v>7834</v>
      </c>
      <c r="F2274" t="s">
        <v>7835</v>
      </c>
      <c r="G2274" t="s">
        <v>8030</v>
      </c>
      <c r="H2274">
        <v>122</v>
      </c>
    </row>
    <row r="2275" spans="1:8">
      <c r="A2275" t="s">
        <v>583</v>
      </c>
      <c r="B2275" t="s">
        <v>10</v>
      </c>
      <c r="C2275">
        <v>1</v>
      </c>
      <c r="D2275" t="s">
        <v>8474</v>
      </c>
      <c r="E2275" t="s">
        <v>7834</v>
      </c>
      <c r="F2275" t="s">
        <v>7835</v>
      </c>
      <c r="G2275" t="s">
        <v>8030</v>
      </c>
      <c r="H2275">
        <v>213</v>
      </c>
    </row>
    <row r="2276" spans="1:8">
      <c r="B2276" s="13" t="s">
        <v>20</v>
      </c>
      <c r="C2276">
        <v>1</v>
      </c>
      <c r="D2276" t="s">
        <v>8474</v>
      </c>
      <c r="E2276" t="s">
        <v>7834</v>
      </c>
      <c r="F2276" t="s">
        <v>7835</v>
      </c>
      <c r="G2276" t="s">
        <v>8030</v>
      </c>
      <c r="H2276">
        <v>213</v>
      </c>
    </row>
    <row r="2277" spans="1:8">
      <c r="A2277" t="s">
        <v>585</v>
      </c>
      <c r="B2277" t="s">
        <v>10</v>
      </c>
      <c r="C2277">
        <v>1</v>
      </c>
      <c r="D2277" t="s">
        <v>8474</v>
      </c>
      <c r="E2277" t="s">
        <v>7834</v>
      </c>
      <c r="F2277" t="s">
        <v>7835</v>
      </c>
      <c r="G2277" t="s">
        <v>8030</v>
      </c>
      <c r="H2277">
        <v>1008</v>
      </c>
    </row>
    <row r="2278" spans="1:8">
      <c r="B2278" t="s">
        <v>586</v>
      </c>
      <c r="C2278">
        <v>1</v>
      </c>
      <c r="D2278" t="s">
        <v>8474</v>
      </c>
      <c r="E2278" t="s">
        <v>7834</v>
      </c>
      <c r="F2278" t="s">
        <v>7835</v>
      </c>
      <c r="G2278" t="s">
        <v>8030</v>
      </c>
      <c r="H2278">
        <v>1008</v>
      </c>
    </row>
    <row r="2279" spans="1:8">
      <c r="B2279" s="13" t="s">
        <v>20</v>
      </c>
      <c r="C2279">
        <v>1</v>
      </c>
      <c r="D2279" t="s">
        <v>8474</v>
      </c>
      <c r="E2279" t="s">
        <v>7834</v>
      </c>
      <c r="F2279" t="s">
        <v>7835</v>
      </c>
      <c r="G2279" t="s">
        <v>8030</v>
      </c>
      <c r="H2279">
        <v>1008</v>
      </c>
    </row>
    <row r="2280" spans="1:8">
      <c r="A2280" t="s">
        <v>589</v>
      </c>
      <c r="B2280" t="s">
        <v>10</v>
      </c>
      <c r="C2280">
        <v>2</v>
      </c>
      <c r="D2280" t="s">
        <v>8474</v>
      </c>
      <c r="E2280" t="s">
        <v>7834</v>
      </c>
      <c r="F2280" t="s">
        <v>7835</v>
      </c>
      <c r="G2280" t="s">
        <v>8030</v>
      </c>
      <c r="H2280">
        <v>227</v>
      </c>
    </row>
    <row r="2281" spans="1:8">
      <c r="A2281" t="s">
        <v>591</v>
      </c>
      <c r="B2281" t="s">
        <v>10</v>
      </c>
      <c r="C2281">
        <v>1</v>
      </c>
      <c r="D2281" t="s">
        <v>8474</v>
      </c>
      <c r="E2281" t="s">
        <v>7834</v>
      </c>
      <c r="F2281" t="s">
        <v>7835</v>
      </c>
      <c r="G2281" t="s">
        <v>8030</v>
      </c>
      <c r="H2281">
        <v>219</v>
      </c>
    </row>
    <row r="2282" spans="1:8">
      <c r="B2282" s="13" t="s">
        <v>20</v>
      </c>
      <c r="C2282">
        <v>1</v>
      </c>
      <c r="D2282" t="s">
        <v>8474</v>
      </c>
      <c r="E2282" t="s">
        <v>7834</v>
      </c>
      <c r="F2282" t="s">
        <v>7835</v>
      </c>
      <c r="G2282" t="s">
        <v>8030</v>
      </c>
      <c r="H2282">
        <v>219</v>
      </c>
    </row>
    <row r="2283" spans="1:8">
      <c r="A2283" t="s">
        <v>593</v>
      </c>
      <c r="B2283" t="s">
        <v>10</v>
      </c>
      <c r="C2283">
        <v>1</v>
      </c>
      <c r="D2283" t="s">
        <v>8474</v>
      </c>
      <c r="E2283" t="s">
        <v>7834</v>
      </c>
      <c r="F2283" t="s">
        <v>7835</v>
      </c>
      <c r="G2283" t="s">
        <v>8030</v>
      </c>
      <c r="H2283">
        <v>109</v>
      </c>
    </row>
    <row r="2284" spans="1:8">
      <c r="A2284" t="s">
        <v>595</v>
      </c>
      <c r="B2284" t="s">
        <v>10</v>
      </c>
      <c r="C2284">
        <v>1</v>
      </c>
      <c r="D2284" t="s">
        <v>8474</v>
      </c>
      <c r="E2284" t="s">
        <v>7834</v>
      </c>
      <c r="F2284" t="s">
        <v>7835</v>
      </c>
      <c r="G2284" t="s">
        <v>8030</v>
      </c>
      <c r="H2284">
        <v>392</v>
      </c>
    </row>
    <row r="2285" spans="1:8">
      <c r="B2285" t="s">
        <v>76</v>
      </c>
      <c r="C2285">
        <v>1</v>
      </c>
      <c r="D2285" t="s">
        <v>8474</v>
      </c>
      <c r="E2285" t="s">
        <v>7834</v>
      </c>
      <c r="F2285" t="s">
        <v>7835</v>
      </c>
      <c r="G2285" t="s">
        <v>8030</v>
      </c>
      <c r="H2285">
        <v>392</v>
      </c>
    </row>
    <row r="2286" spans="1:8">
      <c r="A2286" t="s">
        <v>597</v>
      </c>
      <c r="B2286" t="s">
        <v>10</v>
      </c>
      <c r="C2286">
        <v>2</v>
      </c>
      <c r="D2286" t="s">
        <v>8474</v>
      </c>
      <c r="E2286" t="s">
        <v>7834</v>
      </c>
      <c r="F2286" t="s">
        <v>7835</v>
      </c>
      <c r="G2286" t="s">
        <v>8030</v>
      </c>
      <c r="H2286">
        <v>206</v>
      </c>
    </row>
    <row r="2287" spans="1:8">
      <c r="A2287" t="s">
        <v>599</v>
      </c>
      <c r="B2287" t="s">
        <v>10</v>
      </c>
      <c r="C2287">
        <v>1</v>
      </c>
      <c r="D2287" t="s">
        <v>8474</v>
      </c>
      <c r="E2287" t="s">
        <v>7834</v>
      </c>
      <c r="F2287" t="s">
        <v>7835</v>
      </c>
      <c r="G2287" t="s">
        <v>8030</v>
      </c>
      <c r="H2287">
        <v>441</v>
      </c>
    </row>
    <row r="2288" spans="1:8">
      <c r="B2288" t="s">
        <v>28</v>
      </c>
      <c r="C2288">
        <v>1</v>
      </c>
      <c r="D2288" t="s">
        <v>8474</v>
      </c>
      <c r="E2288" t="s">
        <v>7834</v>
      </c>
      <c r="F2288" t="s">
        <v>7835</v>
      </c>
      <c r="G2288" t="s">
        <v>8030</v>
      </c>
      <c r="H2288">
        <v>441</v>
      </c>
    </row>
    <row r="2289" spans="1:8">
      <c r="A2289" t="s">
        <v>601</v>
      </c>
      <c r="B2289" t="s">
        <v>10</v>
      </c>
      <c r="C2289">
        <v>1</v>
      </c>
      <c r="D2289" t="s">
        <v>8474</v>
      </c>
      <c r="E2289" t="s">
        <v>7834</v>
      </c>
      <c r="F2289" t="s">
        <v>7835</v>
      </c>
      <c r="G2289" t="s">
        <v>8030</v>
      </c>
      <c r="H2289">
        <v>219</v>
      </c>
    </row>
    <row r="2290" spans="1:8">
      <c r="A2290" t="s">
        <v>605</v>
      </c>
      <c r="B2290" t="s">
        <v>10</v>
      </c>
      <c r="C2290">
        <v>1</v>
      </c>
      <c r="D2290" t="s">
        <v>8494</v>
      </c>
      <c r="E2290" t="s">
        <v>7834</v>
      </c>
      <c r="F2290" t="s">
        <v>7835</v>
      </c>
      <c r="G2290" t="s">
        <v>7914</v>
      </c>
      <c r="H2290">
        <v>230</v>
      </c>
    </row>
    <row r="2291" spans="1:8">
      <c r="A2291" t="s">
        <v>607</v>
      </c>
      <c r="B2291" t="s">
        <v>10</v>
      </c>
      <c r="C2291">
        <v>1</v>
      </c>
      <c r="D2291" t="s">
        <v>8494</v>
      </c>
      <c r="E2291" t="s">
        <v>7834</v>
      </c>
      <c r="F2291" t="s">
        <v>7835</v>
      </c>
      <c r="G2291" t="s">
        <v>7914</v>
      </c>
      <c r="H2291">
        <v>148</v>
      </c>
    </row>
    <row r="2292" spans="1:8">
      <c r="A2292" t="s">
        <v>609</v>
      </c>
      <c r="B2292" t="s">
        <v>10</v>
      </c>
      <c r="C2292">
        <v>1</v>
      </c>
      <c r="D2292" t="s">
        <v>8494</v>
      </c>
      <c r="E2292" t="s">
        <v>7834</v>
      </c>
      <c r="F2292" t="s">
        <v>7835</v>
      </c>
      <c r="G2292" t="s">
        <v>7914</v>
      </c>
      <c r="H2292">
        <v>168</v>
      </c>
    </row>
    <row r="2293" spans="1:8">
      <c r="A2293" t="s">
        <v>611</v>
      </c>
      <c r="B2293" t="s">
        <v>10</v>
      </c>
      <c r="C2293">
        <v>1</v>
      </c>
      <c r="D2293" t="s">
        <v>8494</v>
      </c>
      <c r="E2293" t="s">
        <v>7834</v>
      </c>
      <c r="F2293" t="s">
        <v>7835</v>
      </c>
      <c r="G2293" t="s">
        <v>7914</v>
      </c>
      <c r="H2293">
        <v>132</v>
      </c>
    </row>
    <row r="2294" spans="1:8">
      <c r="A2294" t="s">
        <v>613</v>
      </c>
      <c r="B2294" t="s">
        <v>10</v>
      </c>
      <c r="C2294">
        <v>1</v>
      </c>
      <c r="D2294" t="s">
        <v>8494</v>
      </c>
      <c r="E2294" t="s">
        <v>7834</v>
      </c>
      <c r="F2294" t="s">
        <v>7835</v>
      </c>
      <c r="G2294" t="s">
        <v>7914</v>
      </c>
      <c r="H2294">
        <v>124</v>
      </c>
    </row>
    <row r="2295" spans="1:8">
      <c r="A2295" t="s">
        <v>615</v>
      </c>
      <c r="B2295" t="s">
        <v>10</v>
      </c>
      <c r="C2295">
        <v>1</v>
      </c>
      <c r="D2295" t="s">
        <v>8494</v>
      </c>
      <c r="E2295" t="s">
        <v>7834</v>
      </c>
      <c r="F2295" t="s">
        <v>7835</v>
      </c>
      <c r="G2295" t="s">
        <v>7914</v>
      </c>
      <c r="H2295">
        <v>124</v>
      </c>
    </row>
    <row r="2296" spans="1:8">
      <c r="A2296" t="s">
        <v>617</v>
      </c>
      <c r="B2296" t="s">
        <v>10</v>
      </c>
      <c r="C2296">
        <v>1</v>
      </c>
      <c r="D2296" t="s">
        <v>8502</v>
      </c>
      <c r="E2296" t="s">
        <v>7834</v>
      </c>
      <c r="F2296" t="s">
        <v>7835</v>
      </c>
      <c r="G2296" t="s">
        <v>7836</v>
      </c>
      <c r="H2296">
        <v>132</v>
      </c>
    </row>
    <row r="2297" spans="1:8">
      <c r="A2297" t="s">
        <v>619</v>
      </c>
      <c r="B2297" t="s">
        <v>10</v>
      </c>
      <c r="C2297">
        <v>2</v>
      </c>
      <c r="D2297" t="s">
        <v>8502</v>
      </c>
      <c r="E2297" t="s">
        <v>7834</v>
      </c>
      <c r="F2297" t="s">
        <v>7835</v>
      </c>
      <c r="G2297" t="s">
        <v>7836</v>
      </c>
      <c r="H2297">
        <v>214</v>
      </c>
    </row>
    <row r="2298" spans="1:8">
      <c r="A2298" t="s">
        <v>621</v>
      </c>
      <c r="B2298" t="s">
        <v>10</v>
      </c>
      <c r="C2298">
        <v>1</v>
      </c>
      <c r="D2298" t="s">
        <v>8502</v>
      </c>
      <c r="E2298" t="s">
        <v>7834</v>
      </c>
      <c r="F2298" t="s">
        <v>7835</v>
      </c>
      <c r="G2298" t="s">
        <v>7836</v>
      </c>
      <c r="H2298">
        <v>131</v>
      </c>
    </row>
    <row r="2299" spans="1:8">
      <c r="A2299" t="s">
        <v>623</v>
      </c>
      <c r="B2299" t="s">
        <v>10</v>
      </c>
      <c r="C2299">
        <v>1</v>
      </c>
      <c r="D2299" t="s">
        <v>8502</v>
      </c>
      <c r="E2299" t="s">
        <v>7834</v>
      </c>
      <c r="F2299" t="s">
        <v>7835</v>
      </c>
      <c r="G2299" t="s">
        <v>7836</v>
      </c>
      <c r="H2299">
        <v>334</v>
      </c>
    </row>
    <row r="2300" spans="1:8">
      <c r="B2300" t="s">
        <v>28</v>
      </c>
      <c r="C2300">
        <v>1</v>
      </c>
      <c r="D2300" t="s">
        <v>8502</v>
      </c>
      <c r="E2300" t="s">
        <v>7834</v>
      </c>
      <c r="F2300" t="s">
        <v>7835</v>
      </c>
      <c r="G2300" t="s">
        <v>7836</v>
      </c>
      <c r="H2300">
        <v>334</v>
      </c>
    </row>
    <row r="2301" spans="1:8">
      <c r="A2301" t="s">
        <v>625</v>
      </c>
      <c r="B2301" t="s">
        <v>10</v>
      </c>
      <c r="C2301">
        <v>1</v>
      </c>
      <c r="D2301" t="s">
        <v>8502</v>
      </c>
      <c r="E2301" t="s">
        <v>7834</v>
      </c>
      <c r="F2301" t="s">
        <v>7835</v>
      </c>
      <c r="G2301" t="s">
        <v>7836</v>
      </c>
      <c r="H2301">
        <v>333</v>
      </c>
    </row>
    <row r="2302" spans="1:8">
      <c r="B2302" t="s">
        <v>28</v>
      </c>
      <c r="C2302">
        <v>1</v>
      </c>
      <c r="D2302" t="s">
        <v>8502</v>
      </c>
      <c r="E2302" t="s">
        <v>7834</v>
      </c>
      <c r="F2302" t="s">
        <v>7835</v>
      </c>
      <c r="G2302" t="s">
        <v>7836</v>
      </c>
      <c r="H2302">
        <v>333</v>
      </c>
    </row>
    <row r="2303" spans="1:8">
      <c r="A2303" t="s">
        <v>627</v>
      </c>
      <c r="B2303" t="s">
        <v>10</v>
      </c>
      <c r="C2303">
        <v>1</v>
      </c>
      <c r="D2303" t="s">
        <v>8502</v>
      </c>
      <c r="E2303" t="s">
        <v>7834</v>
      </c>
      <c r="F2303" t="s">
        <v>7835</v>
      </c>
      <c r="G2303" t="s">
        <v>7836</v>
      </c>
      <c r="H2303">
        <v>105</v>
      </c>
    </row>
    <row r="2304" spans="1:8">
      <c r="A2304" t="s">
        <v>631</v>
      </c>
      <c r="B2304" t="s">
        <v>10</v>
      </c>
      <c r="C2304">
        <v>1</v>
      </c>
      <c r="D2304" t="s">
        <v>8514</v>
      </c>
      <c r="E2304" t="s">
        <v>7834</v>
      </c>
      <c r="F2304" t="s">
        <v>7835</v>
      </c>
      <c r="G2304" t="s">
        <v>7836</v>
      </c>
      <c r="H2304">
        <v>377</v>
      </c>
    </row>
    <row r="2305" spans="1:8">
      <c r="B2305" t="s">
        <v>76</v>
      </c>
      <c r="C2305">
        <v>1</v>
      </c>
      <c r="D2305" t="s">
        <v>8514</v>
      </c>
      <c r="E2305" t="s">
        <v>7834</v>
      </c>
      <c r="F2305" t="s">
        <v>7835</v>
      </c>
      <c r="G2305" t="s">
        <v>7836</v>
      </c>
      <c r="H2305">
        <v>377</v>
      </c>
    </row>
    <row r="2306" spans="1:8">
      <c r="A2306" t="s">
        <v>633</v>
      </c>
      <c r="B2306" t="s">
        <v>10</v>
      </c>
      <c r="C2306">
        <v>1</v>
      </c>
      <c r="D2306" t="s">
        <v>8514</v>
      </c>
      <c r="E2306" t="s">
        <v>7834</v>
      </c>
      <c r="F2306" t="s">
        <v>7835</v>
      </c>
      <c r="G2306" t="s">
        <v>7836</v>
      </c>
      <c r="H2306">
        <v>203</v>
      </c>
    </row>
    <row r="2307" spans="1:8">
      <c r="A2307" t="s">
        <v>637</v>
      </c>
      <c r="B2307" t="s">
        <v>10</v>
      </c>
      <c r="C2307">
        <v>1</v>
      </c>
      <c r="D2307" t="s">
        <v>8514</v>
      </c>
      <c r="E2307" t="s">
        <v>7834</v>
      </c>
      <c r="F2307" t="s">
        <v>7835</v>
      </c>
      <c r="G2307" t="s">
        <v>7836</v>
      </c>
      <c r="H2307">
        <v>106</v>
      </c>
    </row>
    <row r="2308" spans="1:8">
      <c r="A2308" t="s">
        <v>639</v>
      </c>
      <c r="B2308" t="s">
        <v>10</v>
      </c>
      <c r="C2308">
        <v>1</v>
      </c>
      <c r="D2308" t="s">
        <v>8514</v>
      </c>
      <c r="E2308" t="s">
        <v>7834</v>
      </c>
      <c r="F2308" t="s">
        <v>7835</v>
      </c>
      <c r="G2308" t="s">
        <v>7836</v>
      </c>
      <c r="H2308">
        <v>465</v>
      </c>
    </row>
    <row r="2309" spans="1:8">
      <c r="B2309" t="s">
        <v>28</v>
      </c>
      <c r="C2309">
        <v>1</v>
      </c>
      <c r="D2309" t="s">
        <v>8514</v>
      </c>
      <c r="E2309" t="s">
        <v>7834</v>
      </c>
      <c r="F2309" t="s">
        <v>7835</v>
      </c>
      <c r="G2309" t="s">
        <v>7836</v>
      </c>
      <c r="H2309">
        <v>465</v>
      </c>
    </row>
    <row r="2310" spans="1:8">
      <c r="B2310" t="s">
        <v>118</v>
      </c>
      <c r="C2310">
        <v>1</v>
      </c>
      <c r="D2310" t="s">
        <v>8514</v>
      </c>
      <c r="E2310" t="s">
        <v>7834</v>
      </c>
      <c r="F2310" t="s">
        <v>7835</v>
      </c>
      <c r="G2310" t="s">
        <v>7836</v>
      </c>
      <c r="H2310">
        <v>465</v>
      </c>
    </row>
    <row r="2311" spans="1:8">
      <c r="A2311" t="s">
        <v>641</v>
      </c>
      <c r="B2311" t="s">
        <v>10</v>
      </c>
      <c r="C2311">
        <v>1</v>
      </c>
      <c r="D2311" t="s">
        <v>8514</v>
      </c>
      <c r="E2311" t="s">
        <v>7834</v>
      </c>
      <c r="F2311" t="s">
        <v>7835</v>
      </c>
      <c r="G2311" t="s">
        <v>7836</v>
      </c>
      <c r="H2311">
        <v>103</v>
      </c>
    </row>
    <row r="2312" spans="1:8">
      <c r="A2312" t="s">
        <v>645</v>
      </c>
      <c r="B2312" t="s">
        <v>10</v>
      </c>
      <c r="C2312">
        <v>2</v>
      </c>
      <c r="D2312" t="s">
        <v>8514</v>
      </c>
      <c r="E2312" t="s">
        <v>7834</v>
      </c>
      <c r="F2312" t="s">
        <v>7835</v>
      </c>
      <c r="G2312" t="s">
        <v>7836</v>
      </c>
      <c r="H2312">
        <v>205</v>
      </c>
    </row>
    <row r="2313" spans="1:8">
      <c r="A2313" t="s">
        <v>647</v>
      </c>
      <c r="B2313" t="s">
        <v>10</v>
      </c>
      <c r="C2313">
        <v>1</v>
      </c>
      <c r="D2313" t="s">
        <v>8514</v>
      </c>
      <c r="E2313" t="s">
        <v>7834</v>
      </c>
      <c r="F2313" t="s">
        <v>7835</v>
      </c>
      <c r="G2313" t="s">
        <v>7836</v>
      </c>
      <c r="H2313">
        <v>110</v>
      </c>
    </row>
    <row r="2314" spans="1:8">
      <c r="A2314" t="s">
        <v>715</v>
      </c>
      <c r="B2314" t="s">
        <v>10</v>
      </c>
      <c r="C2314">
        <v>1</v>
      </c>
      <c r="D2314" t="s">
        <v>8562</v>
      </c>
      <c r="E2314" t="s">
        <v>7834</v>
      </c>
      <c r="F2314" t="s">
        <v>7835</v>
      </c>
      <c r="G2314" t="s">
        <v>7914</v>
      </c>
      <c r="H2314">
        <v>239</v>
      </c>
    </row>
    <row r="2315" spans="1:8">
      <c r="A2315" t="s">
        <v>717</v>
      </c>
      <c r="B2315" t="s">
        <v>10</v>
      </c>
      <c r="C2315">
        <v>1</v>
      </c>
      <c r="D2315" t="s">
        <v>8562</v>
      </c>
      <c r="E2315" t="s">
        <v>7834</v>
      </c>
      <c r="F2315" t="s">
        <v>7835</v>
      </c>
      <c r="G2315" t="s">
        <v>7914</v>
      </c>
      <c r="H2315">
        <v>314</v>
      </c>
    </row>
    <row r="2316" spans="1:8">
      <c r="B2316" t="s">
        <v>76</v>
      </c>
      <c r="C2316">
        <v>1</v>
      </c>
      <c r="D2316" t="s">
        <v>8562</v>
      </c>
      <c r="E2316" t="s">
        <v>7834</v>
      </c>
      <c r="F2316" t="s">
        <v>7835</v>
      </c>
      <c r="G2316" t="s">
        <v>7914</v>
      </c>
      <c r="H2316">
        <v>314</v>
      </c>
    </row>
    <row r="2317" spans="1:8">
      <c r="B2317" t="s">
        <v>78</v>
      </c>
      <c r="C2317">
        <v>1</v>
      </c>
      <c r="D2317" t="s">
        <v>8562</v>
      </c>
      <c r="E2317" t="s">
        <v>7834</v>
      </c>
      <c r="F2317" t="s">
        <v>7835</v>
      </c>
      <c r="G2317" t="s">
        <v>7914</v>
      </c>
      <c r="H2317">
        <v>314</v>
      </c>
    </row>
    <row r="2318" spans="1:8">
      <c r="A2318" t="s">
        <v>719</v>
      </c>
      <c r="B2318" t="s">
        <v>10</v>
      </c>
      <c r="C2318">
        <v>1</v>
      </c>
      <c r="D2318" t="s">
        <v>8562</v>
      </c>
      <c r="E2318" t="s">
        <v>7834</v>
      </c>
      <c r="F2318" t="s">
        <v>7835</v>
      </c>
      <c r="G2318" t="s">
        <v>7914</v>
      </c>
      <c r="H2318">
        <v>301</v>
      </c>
    </row>
    <row r="2319" spans="1:8">
      <c r="A2319" t="s">
        <v>723</v>
      </c>
      <c r="B2319" t="s">
        <v>10</v>
      </c>
      <c r="C2319">
        <v>1</v>
      </c>
      <c r="D2319" t="s">
        <v>8570</v>
      </c>
      <c r="E2319" t="s">
        <v>7834</v>
      </c>
      <c r="F2319" t="s">
        <v>7835</v>
      </c>
      <c r="G2319" t="s">
        <v>8030</v>
      </c>
      <c r="H2319">
        <v>221</v>
      </c>
    </row>
    <row r="2320" spans="1:8">
      <c r="A2320" t="s">
        <v>725</v>
      </c>
      <c r="B2320" t="s">
        <v>10</v>
      </c>
      <c r="C2320">
        <v>1</v>
      </c>
      <c r="D2320" t="s">
        <v>8570</v>
      </c>
      <c r="E2320" t="s">
        <v>7834</v>
      </c>
      <c r="F2320" t="s">
        <v>7835</v>
      </c>
      <c r="G2320" t="s">
        <v>8030</v>
      </c>
      <c r="H2320">
        <v>240</v>
      </c>
    </row>
    <row r="2321" spans="1:8">
      <c r="B2321" s="13" t="s">
        <v>20</v>
      </c>
      <c r="C2321">
        <v>1</v>
      </c>
      <c r="D2321" t="s">
        <v>8570</v>
      </c>
      <c r="E2321" t="s">
        <v>7834</v>
      </c>
      <c r="F2321" t="s">
        <v>7835</v>
      </c>
      <c r="G2321" t="s">
        <v>8030</v>
      </c>
      <c r="H2321">
        <v>240</v>
      </c>
    </row>
    <row r="2322" spans="1:8">
      <c r="A2322" t="s">
        <v>727</v>
      </c>
      <c r="B2322" t="s">
        <v>10</v>
      </c>
      <c r="C2322">
        <v>1</v>
      </c>
      <c r="D2322" t="s">
        <v>8570</v>
      </c>
      <c r="E2322" t="s">
        <v>7834</v>
      </c>
      <c r="F2322" t="s">
        <v>7835</v>
      </c>
      <c r="G2322" t="s">
        <v>8030</v>
      </c>
      <c r="H2322">
        <v>234</v>
      </c>
    </row>
    <row r="2323" spans="1:8">
      <c r="B2323" s="13" t="s">
        <v>20</v>
      </c>
      <c r="C2323">
        <v>1</v>
      </c>
      <c r="D2323" t="s">
        <v>8570</v>
      </c>
      <c r="E2323" t="s">
        <v>7834</v>
      </c>
      <c r="F2323" t="s">
        <v>7835</v>
      </c>
      <c r="G2323" t="s">
        <v>8030</v>
      </c>
      <c r="H2323">
        <v>234</v>
      </c>
    </row>
    <row r="2324" spans="1:8">
      <c r="A2324" t="s">
        <v>729</v>
      </c>
      <c r="B2324" t="s">
        <v>10</v>
      </c>
      <c r="C2324">
        <v>1</v>
      </c>
      <c r="D2324" t="s">
        <v>8570</v>
      </c>
      <c r="E2324" t="s">
        <v>7834</v>
      </c>
      <c r="F2324" t="s">
        <v>7835</v>
      </c>
      <c r="G2324" t="s">
        <v>8030</v>
      </c>
      <c r="H2324">
        <v>263</v>
      </c>
    </row>
    <row r="2325" spans="1:8">
      <c r="A2325" t="s">
        <v>731</v>
      </c>
      <c r="B2325" t="s">
        <v>10</v>
      </c>
      <c r="C2325">
        <v>1</v>
      </c>
      <c r="D2325" t="s">
        <v>8570</v>
      </c>
      <c r="E2325" t="s">
        <v>7834</v>
      </c>
      <c r="F2325" t="s">
        <v>7835</v>
      </c>
      <c r="G2325" t="s">
        <v>8030</v>
      </c>
      <c r="H2325">
        <v>227</v>
      </c>
    </row>
    <row r="2326" spans="1:8">
      <c r="B2326" s="13" t="s">
        <v>20</v>
      </c>
      <c r="C2326">
        <v>1</v>
      </c>
      <c r="D2326" t="s">
        <v>8570</v>
      </c>
      <c r="E2326" t="s">
        <v>7834</v>
      </c>
      <c r="F2326" t="s">
        <v>7835</v>
      </c>
      <c r="G2326" t="s">
        <v>8030</v>
      </c>
      <c r="H2326">
        <v>227</v>
      </c>
    </row>
    <row r="2327" spans="1:8">
      <c r="A2327" t="s">
        <v>733</v>
      </c>
      <c r="B2327" t="s">
        <v>10</v>
      </c>
      <c r="C2327">
        <v>1</v>
      </c>
      <c r="D2327" t="s">
        <v>8570</v>
      </c>
      <c r="E2327" t="s">
        <v>7834</v>
      </c>
      <c r="F2327" t="s">
        <v>7835</v>
      </c>
      <c r="G2327" t="s">
        <v>8030</v>
      </c>
      <c r="H2327">
        <v>402</v>
      </c>
    </row>
    <row r="2328" spans="1:8">
      <c r="B2328" s="13" t="s">
        <v>20</v>
      </c>
      <c r="C2328">
        <v>1</v>
      </c>
      <c r="D2328" t="s">
        <v>8570</v>
      </c>
      <c r="E2328" t="s">
        <v>7834</v>
      </c>
      <c r="F2328" t="s">
        <v>7835</v>
      </c>
      <c r="G2328" t="s">
        <v>8030</v>
      </c>
      <c r="H2328">
        <v>402</v>
      </c>
    </row>
    <row r="2329" spans="1:8">
      <c r="A2329" t="s">
        <v>735</v>
      </c>
      <c r="B2329" t="s">
        <v>10</v>
      </c>
      <c r="C2329">
        <v>1</v>
      </c>
      <c r="D2329" t="s">
        <v>8570</v>
      </c>
      <c r="E2329" t="s">
        <v>7834</v>
      </c>
      <c r="F2329" t="s">
        <v>7835</v>
      </c>
      <c r="G2329" t="s">
        <v>8030</v>
      </c>
      <c r="H2329">
        <v>127</v>
      </c>
    </row>
    <row r="2330" spans="1:8">
      <c r="A2330" t="s">
        <v>737</v>
      </c>
      <c r="B2330" t="s">
        <v>10</v>
      </c>
      <c r="C2330">
        <v>2</v>
      </c>
      <c r="D2330" t="s">
        <v>8570</v>
      </c>
      <c r="E2330" t="s">
        <v>7834</v>
      </c>
      <c r="F2330" t="s">
        <v>7835</v>
      </c>
      <c r="G2330" t="s">
        <v>8030</v>
      </c>
      <c r="H2330">
        <v>217</v>
      </c>
    </row>
    <row r="2331" spans="1:8">
      <c r="A2331" t="s">
        <v>739</v>
      </c>
      <c r="B2331" t="s">
        <v>10</v>
      </c>
      <c r="C2331">
        <v>2</v>
      </c>
      <c r="D2331" t="s">
        <v>8570</v>
      </c>
      <c r="E2331" t="s">
        <v>7834</v>
      </c>
      <c r="F2331" t="s">
        <v>7835</v>
      </c>
      <c r="G2331" t="s">
        <v>8030</v>
      </c>
      <c r="H2331">
        <v>432</v>
      </c>
    </row>
    <row r="2332" spans="1:8">
      <c r="B2332" s="13" t="s">
        <v>20</v>
      </c>
      <c r="C2332">
        <v>1</v>
      </c>
      <c r="D2332" t="s">
        <v>8570</v>
      </c>
      <c r="E2332" t="s">
        <v>7834</v>
      </c>
      <c r="F2332" t="s">
        <v>7835</v>
      </c>
      <c r="G2332" t="s">
        <v>8030</v>
      </c>
      <c r="H2332">
        <v>432</v>
      </c>
    </row>
    <row r="2333" spans="1:8">
      <c r="A2333" t="s">
        <v>741</v>
      </c>
      <c r="B2333" t="s">
        <v>10</v>
      </c>
      <c r="C2333">
        <v>1</v>
      </c>
      <c r="D2333" t="s">
        <v>8570</v>
      </c>
      <c r="E2333" t="s">
        <v>7834</v>
      </c>
      <c r="F2333" t="s">
        <v>7835</v>
      </c>
      <c r="G2333" t="s">
        <v>8030</v>
      </c>
      <c r="H2333">
        <v>504</v>
      </c>
    </row>
    <row r="2334" spans="1:8">
      <c r="B2334" t="s">
        <v>28</v>
      </c>
      <c r="C2334">
        <v>1</v>
      </c>
      <c r="D2334" t="s">
        <v>8570</v>
      </c>
      <c r="E2334" t="s">
        <v>7834</v>
      </c>
      <c r="F2334" t="s">
        <v>7835</v>
      </c>
      <c r="G2334" t="s">
        <v>8030</v>
      </c>
      <c r="H2334">
        <v>504</v>
      </c>
    </row>
    <row r="2335" spans="1:8">
      <c r="A2335" t="s">
        <v>743</v>
      </c>
      <c r="B2335" t="s">
        <v>10</v>
      </c>
      <c r="C2335">
        <v>1</v>
      </c>
      <c r="D2335" t="s">
        <v>8570</v>
      </c>
      <c r="E2335" t="s">
        <v>7834</v>
      </c>
      <c r="F2335" t="s">
        <v>7835</v>
      </c>
      <c r="G2335" t="s">
        <v>8030</v>
      </c>
      <c r="H2335">
        <v>113</v>
      </c>
    </row>
    <row r="2336" spans="1:8">
      <c r="A2336" t="s">
        <v>745</v>
      </c>
      <c r="B2336" t="s">
        <v>10</v>
      </c>
      <c r="C2336">
        <v>1</v>
      </c>
      <c r="D2336" t="s">
        <v>8570</v>
      </c>
      <c r="E2336" t="s">
        <v>7834</v>
      </c>
      <c r="F2336" t="s">
        <v>7835</v>
      </c>
      <c r="G2336" t="s">
        <v>8030</v>
      </c>
      <c r="H2336">
        <v>243</v>
      </c>
    </row>
    <row r="2337" spans="1:8">
      <c r="B2337" s="13" t="s">
        <v>20</v>
      </c>
      <c r="C2337">
        <v>1</v>
      </c>
      <c r="D2337" t="s">
        <v>8570</v>
      </c>
      <c r="E2337" t="s">
        <v>7834</v>
      </c>
      <c r="F2337" t="s">
        <v>7835</v>
      </c>
      <c r="G2337" t="s">
        <v>8030</v>
      </c>
      <c r="H2337">
        <v>243</v>
      </c>
    </row>
    <row r="2338" spans="1:8">
      <c r="A2338" t="s">
        <v>747</v>
      </c>
      <c r="B2338" t="s">
        <v>10</v>
      </c>
      <c r="C2338">
        <v>1</v>
      </c>
      <c r="D2338" t="s">
        <v>8570</v>
      </c>
      <c r="E2338" t="s">
        <v>7834</v>
      </c>
      <c r="F2338" t="s">
        <v>7835</v>
      </c>
      <c r="G2338" t="s">
        <v>8030</v>
      </c>
      <c r="H2338">
        <v>341</v>
      </c>
    </row>
    <row r="2339" spans="1:8">
      <c r="B2339" t="s">
        <v>76</v>
      </c>
      <c r="C2339">
        <v>1</v>
      </c>
      <c r="D2339" t="s">
        <v>8570</v>
      </c>
      <c r="E2339" t="s">
        <v>7834</v>
      </c>
      <c r="F2339" t="s">
        <v>7835</v>
      </c>
      <c r="G2339" t="s">
        <v>8030</v>
      </c>
      <c r="H2339">
        <v>341</v>
      </c>
    </row>
    <row r="2340" spans="1:8">
      <c r="A2340" t="s">
        <v>749</v>
      </c>
      <c r="B2340" t="s">
        <v>10</v>
      </c>
      <c r="C2340">
        <v>1</v>
      </c>
      <c r="D2340" t="s">
        <v>8570</v>
      </c>
      <c r="E2340" t="s">
        <v>7834</v>
      </c>
      <c r="F2340" t="s">
        <v>7835</v>
      </c>
      <c r="G2340" t="s">
        <v>8030</v>
      </c>
      <c r="H2340">
        <v>406</v>
      </c>
    </row>
    <row r="2341" spans="1:8">
      <c r="B2341" t="s">
        <v>28</v>
      </c>
      <c r="C2341">
        <v>1</v>
      </c>
      <c r="D2341" t="s">
        <v>8570</v>
      </c>
      <c r="E2341" t="s">
        <v>7834</v>
      </c>
      <c r="F2341" t="s">
        <v>7835</v>
      </c>
      <c r="G2341" t="s">
        <v>8030</v>
      </c>
      <c r="H2341">
        <v>406</v>
      </c>
    </row>
    <row r="2342" spans="1:8">
      <c r="A2342" t="s">
        <v>751</v>
      </c>
      <c r="B2342" t="s">
        <v>10</v>
      </c>
      <c r="C2342">
        <v>1</v>
      </c>
      <c r="D2342" t="s">
        <v>8570</v>
      </c>
      <c r="E2342" t="s">
        <v>7834</v>
      </c>
      <c r="F2342" t="s">
        <v>7835</v>
      </c>
      <c r="G2342" t="s">
        <v>8030</v>
      </c>
      <c r="H2342">
        <v>823</v>
      </c>
    </row>
    <row r="2343" spans="1:8">
      <c r="B2343" s="13" t="s">
        <v>20</v>
      </c>
      <c r="C2343">
        <v>1</v>
      </c>
      <c r="D2343" t="s">
        <v>8570</v>
      </c>
      <c r="E2343" t="s">
        <v>7834</v>
      </c>
      <c r="F2343" t="s">
        <v>7835</v>
      </c>
      <c r="G2343" t="s">
        <v>8030</v>
      </c>
      <c r="H2343">
        <v>823</v>
      </c>
    </row>
    <row r="2344" spans="1:8">
      <c r="A2344" t="s">
        <v>753</v>
      </c>
      <c r="B2344" t="s">
        <v>10</v>
      </c>
      <c r="C2344">
        <v>1</v>
      </c>
      <c r="D2344" t="s">
        <v>8570</v>
      </c>
      <c r="E2344" t="s">
        <v>7834</v>
      </c>
      <c r="F2344" t="s">
        <v>7835</v>
      </c>
      <c r="G2344" t="s">
        <v>8030</v>
      </c>
      <c r="H2344">
        <v>413</v>
      </c>
    </row>
    <row r="2345" spans="1:8">
      <c r="B2345" s="13" t="s">
        <v>20</v>
      </c>
      <c r="C2345">
        <v>1</v>
      </c>
      <c r="D2345" t="s">
        <v>8570</v>
      </c>
      <c r="E2345" t="s">
        <v>7834</v>
      </c>
      <c r="F2345" t="s">
        <v>7835</v>
      </c>
      <c r="G2345" t="s">
        <v>8030</v>
      </c>
      <c r="H2345">
        <v>413</v>
      </c>
    </row>
    <row r="2346" spans="1:8">
      <c r="A2346" t="s">
        <v>755</v>
      </c>
      <c r="B2346" t="s">
        <v>10</v>
      </c>
      <c r="C2346">
        <v>1</v>
      </c>
      <c r="D2346" t="s">
        <v>8570</v>
      </c>
      <c r="E2346" t="s">
        <v>7834</v>
      </c>
      <c r="F2346" t="s">
        <v>7835</v>
      </c>
      <c r="G2346" t="s">
        <v>8030</v>
      </c>
      <c r="H2346">
        <v>1204</v>
      </c>
    </row>
    <row r="2347" spans="1:8">
      <c r="B2347" t="s">
        <v>586</v>
      </c>
      <c r="C2347">
        <v>3</v>
      </c>
      <c r="D2347" t="s">
        <v>8570</v>
      </c>
      <c r="E2347" t="s">
        <v>7834</v>
      </c>
      <c r="F2347" t="s">
        <v>7835</v>
      </c>
      <c r="G2347" t="s">
        <v>8030</v>
      </c>
      <c r="H2347">
        <v>1204</v>
      </c>
    </row>
    <row r="2348" spans="1:8">
      <c r="B2348" s="13" t="s">
        <v>20</v>
      </c>
      <c r="C2348">
        <v>1</v>
      </c>
      <c r="D2348" t="s">
        <v>8570</v>
      </c>
      <c r="E2348" t="s">
        <v>7834</v>
      </c>
      <c r="F2348" t="s">
        <v>7835</v>
      </c>
      <c r="G2348" t="s">
        <v>8030</v>
      </c>
      <c r="H2348">
        <v>1204</v>
      </c>
    </row>
    <row r="2349" spans="1:8">
      <c r="A2349" t="s">
        <v>757</v>
      </c>
      <c r="B2349" t="s">
        <v>10</v>
      </c>
      <c r="C2349">
        <v>1</v>
      </c>
      <c r="D2349" t="s">
        <v>8570</v>
      </c>
      <c r="E2349" t="s">
        <v>7834</v>
      </c>
      <c r="F2349" t="s">
        <v>7835</v>
      </c>
      <c r="G2349" t="s">
        <v>8030</v>
      </c>
      <c r="H2349">
        <v>482</v>
      </c>
    </row>
    <row r="2350" spans="1:8">
      <c r="B2350" t="s">
        <v>28</v>
      </c>
      <c r="C2350">
        <v>1</v>
      </c>
      <c r="D2350" t="s">
        <v>8570</v>
      </c>
      <c r="E2350" t="s">
        <v>7834</v>
      </c>
      <c r="F2350" t="s">
        <v>7835</v>
      </c>
      <c r="G2350" t="s">
        <v>8030</v>
      </c>
      <c r="H2350">
        <v>482</v>
      </c>
    </row>
    <row r="2351" spans="1:8">
      <c r="A2351" t="s">
        <v>759</v>
      </c>
      <c r="B2351" t="s">
        <v>10</v>
      </c>
      <c r="C2351">
        <v>1</v>
      </c>
      <c r="D2351" t="s">
        <v>8570</v>
      </c>
      <c r="E2351" t="s">
        <v>7834</v>
      </c>
      <c r="F2351" t="s">
        <v>7835</v>
      </c>
      <c r="G2351" t="s">
        <v>8030</v>
      </c>
      <c r="H2351">
        <v>431</v>
      </c>
    </row>
    <row r="2352" spans="1:8">
      <c r="B2352" s="13" t="s">
        <v>20</v>
      </c>
      <c r="C2352">
        <v>1</v>
      </c>
      <c r="D2352" t="s">
        <v>8570</v>
      </c>
      <c r="E2352" t="s">
        <v>7834</v>
      </c>
      <c r="F2352" t="s">
        <v>7835</v>
      </c>
      <c r="G2352" t="s">
        <v>8030</v>
      </c>
      <c r="H2352">
        <v>431</v>
      </c>
    </row>
    <row r="2353" spans="1:8">
      <c r="A2353" t="s">
        <v>761</v>
      </c>
      <c r="B2353" t="s">
        <v>10</v>
      </c>
      <c r="C2353">
        <v>2</v>
      </c>
      <c r="D2353" t="s">
        <v>8570</v>
      </c>
      <c r="E2353" t="s">
        <v>7834</v>
      </c>
      <c r="F2353" t="s">
        <v>7835</v>
      </c>
      <c r="G2353" t="s">
        <v>8030</v>
      </c>
      <c r="H2353">
        <v>476</v>
      </c>
    </row>
    <row r="2354" spans="1:8">
      <c r="A2354" t="s">
        <v>763</v>
      </c>
      <c r="B2354" t="s">
        <v>10</v>
      </c>
      <c r="C2354">
        <v>2</v>
      </c>
      <c r="D2354" t="s">
        <v>8570</v>
      </c>
      <c r="E2354" t="s">
        <v>7834</v>
      </c>
      <c r="F2354" t="s">
        <v>7835</v>
      </c>
      <c r="G2354" t="s">
        <v>8030</v>
      </c>
      <c r="H2354">
        <v>475</v>
      </c>
    </row>
    <row r="2355" spans="1:8">
      <c r="A2355" t="s">
        <v>765</v>
      </c>
      <c r="B2355" t="s">
        <v>10</v>
      </c>
      <c r="C2355">
        <v>1</v>
      </c>
      <c r="D2355" t="s">
        <v>8570</v>
      </c>
      <c r="E2355" t="s">
        <v>7834</v>
      </c>
      <c r="F2355" t="s">
        <v>7835</v>
      </c>
      <c r="G2355" t="s">
        <v>8030</v>
      </c>
      <c r="H2355">
        <v>458</v>
      </c>
    </row>
    <row r="2356" spans="1:8">
      <c r="B2356" s="13" t="s">
        <v>20</v>
      </c>
      <c r="C2356">
        <v>1</v>
      </c>
      <c r="D2356" t="s">
        <v>8570</v>
      </c>
      <c r="E2356" t="s">
        <v>7834</v>
      </c>
      <c r="F2356" t="s">
        <v>7835</v>
      </c>
      <c r="G2356" t="s">
        <v>8030</v>
      </c>
      <c r="H2356">
        <v>458</v>
      </c>
    </row>
    <row r="2357" spans="1:8">
      <c r="A2357" t="s">
        <v>767</v>
      </c>
      <c r="B2357" t="s">
        <v>10</v>
      </c>
      <c r="C2357">
        <v>2</v>
      </c>
      <c r="D2357" t="s">
        <v>8570</v>
      </c>
      <c r="E2357" t="s">
        <v>7834</v>
      </c>
      <c r="F2357" t="s">
        <v>7835</v>
      </c>
      <c r="G2357" t="s">
        <v>8030</v>
      </c>
      <c r="H2357">
        <v>426</v>
      </c>
    </row>
    <row r="2358" spans="1:8">
      <c r="B2358" s="13" t="s">
        <v>20</v>
      </c>
      <c r="C2358">
        <v>1</v>
      </c>
      <c r="D2358" t="s">
        <v>8570</v>
      </c>
      <c r="E2358" t="s">
        <v>7834</v>
      </c>
      <c r="F2358" t="s">
        <v>7835</v>
      </c>
      <c r="G2358" t="s">
        <v>8030</v>
      </c>
      <c r="H2358">
        <v>426</v>
      </c>
    </row>
    <row r="2359" spans="1:8">
      <c r="A2359" t="s">
        <v>799</v>
      </c>
      <c r="B2359" t="s">
        <v>10</v>
      </c>
      <c r="C2359">
        <v>2</v>
      </c>
      <c r="D2359" t="s">
        <v>8624</v>
      </c>
      <c r="E2359" t="s">
        <v>7834</v>
      </c>
      <c r="F2359" t="s">
        <v>7835</v>
      </c>
      <c r="G2359" t="s">
        <v>7836</v>
      </c>
      <c r="H2359">
        <v>218</v>
      </c>
    </row>
    <row r="2360" spans="1:8">
      <c r="A2360" t="s">
        <v>801</v>
      </c>
      <c r="B2360" t="s">
        <v>10</v>
      </c>
      <c r="C2360">
        <v>1</v>
      </c>
      <c r="D2360" t="s">
        <v>8624</v>
      </c>
      <c r="E2360" t="s">
        <v>7834</v>
      </c>
      <c r="F2360" t="s">
        <v>7835</v>
      </c>
      <c r="G2360" t="s">
        <v>7836</v>
      </c>
      <c r="H2360">
        <v>203</v>
      </c>
    </row>
    <row r="2361" spans="1:8">
      <c r="A2361" t="s">
        <v>803</v>
      </c>
      <c r="B2361" t="s">
        <v>10</v>
      </c>
      <c r="C2361">
        <v>1</v>
      </c>
      <c r="D2361" t="s">
        <v>8624</v>
      </c>
      <c r="E2361" t="s">
        <v>7834</v>
      </c>
      <c r="F2361" t="s">
        <v>7835</v>
      </c>
      <c r="G2361" t="s">
        <v>7836</v>
      </c>
      <c r="H2361">
        <v>325</v>
      </c>
    </row>
    <row r="2362" spans="1:8">
      <c r="B2362" t="s">
        <v>28</v>
      </c>
      <c r="C2362">
        <v>1</v>
      </c>
      <c r="D2362" t="s">
        <v>8624</v>
      </c>
      <c r="E2362" t="s">
        <v>7834</v>
      </c>
      <c r="F2362" t="s">
        <v>7835</v>
      </c>
      <c r="G2362" t="s">
        <v>7836</v>
      </c>
      <c r="H2362">
        <v>325</v>
      </c>
    </row>
    <row r="2363" spans="1:8">
      <c r="A2363" t="s">
        <v>805</v>
      </c>
      <c r="B2363" t="s">
        <v>10</v>
      </c>
      <c r="C2363">
        <v>1</v>
      </c>
      <c r="D2363" t="s">
        <v>8631</v>
      </c>
      <c r="E2363" t="s">
        <v>7834</v>
      </c>
      <c r="F2363" t="s">
        <v>7835</v>
      </c>
      <c r="G2363" t="s">
        <v>7914</v>
      </c>
      <c r="H2363">
        <v>146</v>
      </c>
    </row>
    <row r="2364" spans="1:8">
      <c r="A2364" t="s">
        <v>807</v>
      </c>
      <c r="B2364" t="s">
        <v>10</v>
      </c>
      <c r="C2364">
        <v>1</v>
      </c>
      <c r="D2364" t="s">
        <v>8631</v>
      </c>
      <c r="E2364" t="s">
        <v>7834</v>
      </c>
      <c r="F2364" t="s">
        <v>7835</v>
      </c>
      <c r="G2364" t="s">
        <v>7914</v>
      </c>
      <c r="H2364">
        <v>322</v>
      </c>
    </row>
    <row r="2365" spans="1:8">
      <c r="B2365" t="s">
        <v>28</v>
      </c>
      <c r="C2365">
        <v>1</v>
      </c>
      <c r="D2365" t="s">
        <v>8631</v>
      </c>
      <c r="E2365" t="s">
        <v>7834</v>
      </c>
      <c r="F2365" t="s">
        <v>7835</v>
      </c>
      <c r="G2365" t="s">
        <v>7914</v>
      </c>
      <c r="H2365">
        <v>322</v>
      </c>
    </row>
    <row r="2366" spans="1:8">
      <c r="A2366" t="s">
        <v>809</v>
      </c>
      <c r="B2366" t="s">
        <v>10</v>
      </c>
      <c r="C2366">
        <v>1</v>
      </c>
      <c r="D2366" t="s">
        <v>8631</v>
      </c>
      <c r="E2366" t="s">
        <v>7834</v>
      </c>
      <c r="F2366" t="s">
        <v>7835</v>
      </c>
      <c r="G2366" t="s">
        <v>7914</v>
      </c>
      <c r="H2366">
        <v>150</v>
      </c>
    </row>
    <row r="2367" spans="1:8">
      <c r="A2367" t="s">
        <v>811</v>
      </c>
      <c r="B2367" t="s">
        <v>10</v>
      </c>
      <c r="C2367">
        <v>1</v>
      </c>
      <c r="D2367" t="s">
        <v>8631</v>
      </c>
      <c r="E2367" t="s">
        <v>7834</v>
      </c>
      <c r="F2367" t="s">
        <v>7835</v>
      </c>
      <c r="G2367" t="s">
        <v>7914</v>
      </c>
      <c r="H2367">
        <v>359</v>
      </c>
    </row>
    <row r="2368" spans="1:8">
      <c r="B2368" t="s">
        <v>28</v>
      </c>
      <c r="C2368">
        <v>1</v>
      </c>
      <c r="D2368" t="s">
        <v>8631</v>
      </c>
      <c r="E2368" t="s">
        <v>7834</v>
      </c>
      <c r="F2368" t="s">
        <v>7835</v>
      </c>
      <c r="G2368" t="s">
        <v>7914</v>
      </c>
      <c r="H2368">
        <v>359</v>
      </c>
    </row>
    <row r="2369" spans="1:8">
      <c r="A2369" t="s">
        <v>813</v>
      </c>
      <c r="B2369" t="s">
        <v>10</v>
      </c>
      <c r="C2369">
        <v>1</v>
      </c>
      <c r="D2369" t="s">
        <v>8631</v>
      </c>
      <c r="E2369" t="s">
        <v>7834</v>
      </c>
      <c r="F2369" t="s">
        <v>7835</v>
      </c>
      <c r="G2369" t="s">
        <v>7914</v>
      </c>
      <c r="H2369">
        <v>317</v>
      </c>
    </row>
    <row r="2370" spans="1:8">
      <c r="B2370" t="s">
        <v>28</v>
      </c>
      <c r="C2370">
        <v>1</v>
      </c>
      <c r="D2370" t="s">
        <v>8631</v>
      </c>
      <c r="E2370" t="s">
        <v>7834</v>
      </c>
      <c r="F2370" t="s">
        <v>7835</v>
      </c>
      <c r="G2370" t="s">
        <v>7914</v>
      </c>
      <c r="H2370">
        <v>317</v>
      </c>
    </row>
    <row r="2371" spans="1:8">
      <c r="A2371" t="s">
        <v>815</v>
      </c>
      <c r="B2371" t="s">
        <v>10</v>
      </c>
      <c r="C2371">
        <v>1</v>
      </c>
      <c r="D2371" t="s">
        <v>8631</v>
      </c>
      <c r="E2371" t="s">
        <v>7834</v>
      </c>
      <c r="F2371" t="s">
        <v>7835</v>
      </c>
      <c r="G2371" t="s">
        <v>7914</v>
      </c>
      <c r="H2371">
        <v>135</v>
      </c>
    </row>
    <row r="2372" spans="1:8">
      <c r="A2372" t="s">
        <v>817</v>
      </c>
      <c r="B2372" t="s">
        <v>10</v>
      </c>
      <c r="C2372">
        <v>1</v>
      </c>
      <c r="D2372" t="s">
        <v>8631</v>
      </c>
      <c r="E2372" t="s">
        <v>7834</v>
      </c>
      <c r="F2372" t="s">
        <v>7835</v>
      </c>
      <c r="G2372" t="s">
        <v>7914</v>
      </c>
      <c r="H2372">
        <v>144</v>
      </c>
    </row>
    <row r="2373" spans="1:8">
      <c r="A2373" t="s">
        <v>825</v>
      </c>
      <c r="B2373" t="s">
        <v>10</v>
      </c>
      <c r="C2373">
        <v>1</v>
      </c>
      <c r="D2373" t="s">
        <v>8647</v>
      </c>
      <c r="E2373" t="s">
        <v>7834</v>
      </c>
      <c r="F2373" t="s">
        <v>7835</v>
      </c>
      <c r="G2373" t="s">
        <v>8264</v>
      </c>
      <c r="H2373">
        <v>189</v>
      </c>
    </row>
    <row r="2374" spans="1:8">
      <c r="A2374" t="s">
        <v>827</v>
      </c>
      <c r="B2374" t="s">
        <v>10</v>
      </c>
      <c r="C2374">
        <v>1</v>
      </c>
      <c r="D2374" t="s">
        <v>8647</v>
      </c>
      <c r="E2374" t="s">
        <v>7834</v>
      </c>
      <c r="F2374" t="s">
        <v>7835</v>
      </c>
      <c r="G2374" t="s">
        <v>8264</v>
      </c>
      <c r="H2374">
        <v>864</v>
      </c>
    </row>
    <row r="2375" spans="1:8">
      <c r="B2375" t="s">
        <v>76</v>
      </c>
      <c r="C2375">
        <v>1</v>
      </c>
      <c r="D2375" t="s">
        <v>8647</v>
      </c>
      <c r="E2375" t="s">
        <v>7834</v>
      </c>
      <c r="F2375" t="s">
        <v>7835</v>
      </c>
      <c r="G2375" t="s">
        <v>8264</v>
      </c>
      <c r="H2375">
        <v>864</v>
      </c>
    </row>
    <row r="2376" spans="1:8">
      <c r="A2376" t="s">
        <v>829</v>
      </c>
      <c r="B2376" t="s">
        <v>10</v>
      </c>
      <c r="C2376">
        <v>1</v>
      </c>
      <c r="D2376" t="s">
        <v>8647</v>
      </c>
      <c r="E2376" t="s">
        <v>7834</v>
      </c>
      <c r="F2376" t="s">
        <v>7835</v>
      </c>
      <c r="G2376" t="s">
        <v>8264</v>
      </c>
      <c r="H2376">
        <v>118</v>
      </c>
    </row>
    <row r="2377" spans="1:8">
      <c r="A2377" t="s">
        <v>831</v>
      </c>
      <c r="B2377" t="s">
        <v>10</v>
      </c>
      <c r="C2377">
        <v>1</v>
      </c>
      <c r="D2377" t="s">
        <v>8647</v>
      </c>
      <c r="E2377" t="s">
        <v>7834</v>
      </c>
      <c r="F2377" t="s">
        <v>7835</v>
      </c>
      <c r="G2377" t="s">
        <v>8264</v>
      </c>
      <c r="H2377">
        <v>104</v>
      </c>
    </row>
    <row r="2378" spans="1:8">
      <c r="A2378" t="s">
        <v>833</v>
      </c>
      <c r="B2378" t="s">
        <v>10</v>
      </c>
      <c r="C2378">
        <v>1</v>
      </c>
      <c r="D2378" t="s">
        <v>8647</v>
      </c>
      <c r="E2378" t="s">
        <v>7834</v>
      </c>
      <c r="F2378" t="s">
        <v>7835</v>
      </c>
      <c r="G2378" t="s">
        <v>8264</v>
      </c>
      <c r="H2378">
        <v>104</v>
      </c>
    </row>
    <row r="2379" spans="1:8">
      <c r="A2379" t="s">
        <v>835</v>
      </c>
      <c r="B2379" t="s">
        <v>10</v>
      </c>
      <c r="C2379">
        <v>1</v>
      </c>
      <c r="D2379" t="s">
        <v>8647</v>
      </c>
      <c r="E2379" t="s">
        <v>7834</v>
      </c>
      <c r="F2379" t="s">
        <v>7835</v>
      </c>
      <c r="G2379" t="s">
        <v>8264</v>
      </c>
      <c r="H2379">
        <v>341</v>
      </c>
    </row>
    <row r="2380" spans="1:8">
      <c r="A2380" t="s">
        <v>837</v>
      </c>
      <c r="B2380" t="s">
        <v>10</v>
      </c>
      <c r="C2380">
        <v>1</v>
      </c>
      <c r="D2380" t="s">
        <v>8647</v>
      </c>
      <c r="E2380" t="s">
        <v>7834</v>
      </c>
      <c r="F2380" t="s">
        <v>7835</v>
      </c>
      <c r="G2380" t="s">
        <v>8264</v>
      </c>
      <c r="H2380">
        <v>344</v>
      </c>
    </row>
    <row r="2381" spans="1:8">
      <c r="B2381" t="s">
        <v>28</v>
      </c>
      <c r="C2381">
        <v>1</v>
      </c>
      <c r="D2381" t="s">
        <v>8647</v>
      </c>
      <c r="E2381" t="s">
        <v>7834</v>
      </c>
      <c r="F2381" t="s">
        <v>7835</v>
      </c>
      <c r="G2381" t="s">
        <v>8264</v>
      </c>
      <c r="H2381">
        <v>344</v>
      </c>
    </row>
    <row r="2382" spans="1:8">
      <c r="A2382" t="s">
        <v>839</v>
      </c>
      <c r="B2382" t="s">
        <v>10</v>
      </c>
      <c r="C2382">
        <v>1</v>
      </c>
      <c r="D2382" t="s">
        <v>8657</v>
      </c>
      <c r="E2382" t="s">
        <v>7834</v>
      </c>
      <c r="F2382" t="s">
        <v>7835</v>
      </c>
      <c r="G2382" t="s">
        <v>7836</v>
      </c>
      <c r="H2382">
        <v>96</v>
      </c>
    </row>
    <row r="2383" spans="1:8">
      <c r="A2383" t="s">
        <v>841</v>
      </c>
      <c r="B2383" t="s">
        <v>10</v>
      </c>
      <c r="C2383">
        <v>1</v>
      </c>
      <c r="D2383" t="s">
        <v>8657</v>
      </c>
      <c r="E2383" t="s">
        <v>7834</v>
      </c>
      <c r="F2383" t="s">
        <v>7835</v>
      </c>
      <c r="G2383" t="s">
        <v>7836</v>
      </c>
      <c r="H2383">
        <v>97</v>
      </c>
    </row>
    <row r="2384" spans="1:8">
      <c r="A2384" t="s">
        <v>843</v>
      </c>
      <c r="B2384" t="s">
        <v>10</v>
      </c>
      <c r="C2384">
        <v>2</v>
      </c>
      <c r="D2384" t="s">
        <v>8657</v>
      </c>
      <c r="E2384" t="s">
        <v>7834</v>
      </c>
      <c r="F2384" t="s">
        <v>7835</v>
      </c>
      <c r="G2384" t="s">
        <v>7836</v>
      </c>
      <c r="H2384">
        <v>227</v>
      </c>
    </row>
    <row r="2385" spans="1:8">
      <c r="A2385" t="s">
        <v>845</v>
      </c>
      <c r="B2385" t="s">
        <v>10</v>
      </c>
      <c r="C2385">
        <v>1</v>
      </c>
      <c r="D2385" t="s">
        <v>8663</v>
      </c>
      <c r="E2385" t="s">
        <v>7834</v>
      </c>
      <c r="F2385" t="s">
        <v>7835</v>
      </c>
      <c r="G2385" t="s">
        <v>7914</v>
      </c>
      <c r="H2385">
        <v>340</v>
      </c>
    </row>
    <row r="2386" spans="1:8">
      <c r="B2386" t="s">
        <v>28</v>
      </c>
      <c r="C2386">
        <v>1</v>
      </c>
      <c r="D2386" t="s">
        <v>8663</v>
      </c>
      <c r="E2386" t="s">
        <v>7834</v>
      </c>
      <c r="F2386" t="s">
        <v>7835</v>
      </c>
      <c r="G2386" t="s">
        <v>7914</v>
      </c>
      <c r="H2386">
        <v>340</v>
      </c>
    </row>
    <row r="2387" spans="1:8">
      <c r="A2387" t="s">
        <v>847</v>
      </c>
      <c r="B2387" t="s">
        <v>10</v>
      </c>
      <c r="C2387">
        <v>1</v>
      </c>
      <c r="D2387" t="s">
        <v>8663</v>
      </c>
      <c r="E2387" t="s">
        <v>7834</v>
      </c>
      <c r="F2387" t="s">
        <v>7835</v>
      </c>
      <c r="G2387" t="s">
        <v>7914</v>
      </c>
      <c r="H2387">
        <v>176</v>
      </c>
    </row>
    <row r="2388" spans="1:8">
      <c r="A2388" t="s">
        <v>849</v>
      </c>
      <c r="B2388" t="s">
        <v>10</v>
      </c>
      <c r="C2388">
        <v>1</v>
      </c>
      <c r="D2388" t="s">
        <v>8663</v>
      </c>
      <c r="E2388" t="s">
        <v>7834</v>
      </c>
      <c r="F2388" t="s">
        <v>7835</v>
      </c>
      <c r="G2388" t="s">
        <v>7914</v>
      </c>
      <c r="H2388">
        <v>150</v>
      </c>
    </row>
    <row r="2389" spans="1:8">
      <c r="A2389" t="s">
        <v>851</v>
      </c>
      <c r="B2389" t="s">
        <v>10</v>
      </c>
      <c r="C2389">
        <v>1</v>
      </c>
      <c r="D2389" t="s">
        <v>8663</v>
      </c>
      <c r="E2389" t="s">
        <v>7834</v>
      </c>
      <c r="F2389" t="s">
        <v>7835</v>
      </c>
      <c r="G2389" t="s">
        <v>7914</v>
      </c>
      <c r="H2389">
        <v>157</v>
      </c>
    </row>
    <row r="2390" spans="1:8">
      <c r="A2390" t="s">
        <v>853</v>
      </c>
      <c r="B2390" t="s">
        <v>10</v>
      </c>
      <c r="C2390">
        <v>1</v>
      </c>
      <c r="D2390" t="s">
        <v>8663</v>
      </c>
      <c r="E2390" t="s">
        <v>7834</v>
      </c>
      <c r="F2390" t="s">
        <v>7835</v>
      </c>
      <c r="G2390" t="s">
        <v>7914</v>
      </c>
      <c r="H2390">
        <v>382</v>
      </c>
    </row>
    <row r="2391" spans="1:8">
      <c r="B2391" s="13" t="s">
        <v>20</v>
      </c>
      <c r="C2391">
        <v>1</v>
      </c>
      <c r="D2391" t="s">
        <v>8663</v>
      </c>
      <c r="E2391" t="s">
        <v>7834</v>
      </c>
      <c r="F2391" t="s">
        <v>7835</v>
      </c>
      <c r="G2391" t="s">
        <v>7914</v>
      </c>
      <c r="H2391">
        <v>382</v>
      </c>
    </row>
    <row r="2392" spans="1:8">
      <c r="A2392" t="s">
        <v>855</v>
      </c>
      <c r="B2392" t="s">
        <v>10</v>
      </c>
      <c r="C2392">
        <v>1</v>
      </c>
      <c r="D2392" t="s">
        <v>8663</v>
      </c>
      <c r="E2392" t="s">
        <v>7834</v>
      </c>
      <c r="F2392" t="s">
        <v>7835</v>
      </c>
      <c r="G2392" t="s">
        <v>7914</v>
      </c>
      <c r="H2392">
        <v>236</v>
      </c>
    </row>
    <row r="2393" spans="1:8">
      <c r="B2393" s="13" t="s">
        <v>20</v>
      </c>
      <c r="C2393">
        <v>1</v>
      </c>
      <c r="D2393" t="s">
        <v>8663</v>
      </c>
      <c r="E2393" t="s">
        <v>7834</v>
      </c>
      <c r="F2393" t="s">
        <v>7835</v>
      </c>
      <c r="G2393" t="s">
        <v>7914</v>
      </c>
      <c r="H2393">
        <v>236</v>
      </c>
    </row>
    <row r="2394" spans="1:8">
      <c r="A2394" t="s">
        <v>869</v>
      </c>
      <c r="B2394" t="s">
        <v>10</v>
      </c>
      <c r="C2394">
        <v>1</v>
      </c>
      <c r="D2394" t="s">
        <v>8686</v>
      </c>
      <c r="E2394" t="s">
        <v>7834</v>
      </c>
      <c r="F2394" t="s">
        <v>7835</v>
      </c>
      <c r="G2394" t="s">
        <v>8030</v>
      </c>
      <c r="H2394">
        <v>99</v>
      </c>
    </row>
    <row r="2395" spans="1:8">
      <c r="A2395" t="s">
        <v>871</v>
      </c>
      <c r="B2395" t="s">
        <v>10</v>
      </c>
      <c r="C2395">
        <v>1</v>
      </c>
      <c r="D2395" t="s">
        <v>8686</v>
      </c>
      <c r="E2395" t="s">
        <v>7834</v>
      </c>
      <c r="F2395" t="s">
        <v>7835</v>
      </c>
      <c r="G2395" t="s">
        <v>8030</v>
      </c>
      <c r="H2395">
        <v>362</v>
      </c>
    </row>
    <row r="2396" spans="1:8">
      <c r="B2396" t="s">
        <v>28</v>
      </c>
      <c r="C2396">
        <v>1</v>
      </c>
      <c r="D2396" t="s">
        <v>8686</v>
      </c>
      <c r="E2396" t="s">
        <v>7834</v>
      </c>
      <c r="F2396" t="s">
        <v>7835</v>
      </c>
      <c r="G2396" t="s">
        <v>8030</v>
      </c>
      <c r="H2396">
        <v>362</v>
      </c>
    </row>
    <row r="2397" spans="1:8">
      <c r="A2397" t="s">
        <v>873</v>
      </c>
      <c r="B2397" t="s">
        <v>10</v>
      </c>
      <c r="C2397">
        <v>1</v>
      </c>
      <c r="D2397" t="s">
        <v>8686</v>
      </c>
      <c r="E2397" t="s">
        <v>7834</v>
      </c>
      <c r="F2397" t="s">
        <v>7835</v>
      </c>
      <c r="G2397" t="s">
        <v>8030</v>
      </c>
      <c r="H2397">
        <v>107</v>
      </c>
    </row>
    <row r="2398" spans="1:8">
      <c r="A2398" t="s">
        <v>875</v>
      </c>
      <c r="B2398" t="s">
        <v>10</v>
      </c>
      <c r="C2398">
        <v>1</v>
      </c>
      <c r="D2398" t="s">
        <v>8686</v>
      </c>
      <c r="E2398" t="s">
        <v>7834</v>
      </c>
      <c r="F2398" t="s">
        <v>7835</v>
      </c>
      <c r="G2398" t="s">
        <v>8030</v>
      </c>
      <c r="H2398">
        <v>113</v>
      </c>
    </row>
    <row r="2399" spans="1:8">
      <c r="A2399" t="s">
        <v>877</v>
      </c>
      <c r="B2399" t="s">
        <v>10</v>
      </c>
      <c r="C2399">
        <v>1</v>
      </c>
      <c r="D2399" t="s">
        <v>8686</v>
      </c>
      <c r="E2399" t="s">
        <v>7834</v>
      </c>
      <c r="F2399" t="s">
        <v>7835</v>
      </c>
      <c r="G2399" t="s">
        <v>8030</v>
      </c>
      <c r="H2399">
        <v>160</v>
      </c>
    </row>
    <row r="2400" spans="1:8">
      <c r="A2400" t="s">
        <v>879</v>
      </c>
      <c r="B2400" t="s">
        <v>10</v>
      </c>
      <c r="C2400">
        <v>1</v>
      </c>
      <c r="D2400" t="s">
        <v>8686</v>
      </c>
      <c r="E2400" t="s">
        <v>7834</v>
      </c>
      <c r="F2400" t="s">
        <v>7835</v>
      </c>
      <c r="G2400" t="s">
        <v>8030</v>
      </c>
      <c r="H2400">
        <v>226</v>
      </c>
    </row>
    <row r="2401" spans="1:8">
      <c r="B2401" s="13" t="s">
        <v>20</v>
      </c>
      <c r="C2401">
        <v>1</v>
      </c>
      <c r="D2401" t="s">
        <v>8686</v>
      </c>
      <c r="E2401" t="s">
        <v>7834</v>
      </c>
      <c r="F2401" t="s">
        <v>7835</v>
      </c>
      <c r="G2401" t="s">
        <v>8030</v>
      </c>
      <c r="H2401">
        <v>226</v>
      </c>
    </row>
    <row r="2402" spans="1:8">
      <c r="A2402" t="s">
        <v>881</v>
      </c>
      <c r="B2402" t="s">
        <v>10</v>
      </c>
      <c r="C2402">
        <v>1</v>
      </c>
      <c r="D2402" t="s">
        <v>8686</v>
      </c>
      <c r="E2402" t="s">
        <v>7834</v>
      </c>
      <c r="F2402" t="s">
        <v>7835</v>
      </c>
      <c r="G2402" t="s">
        <v>8030</v>
      </c>
      <c r="H2402">
        <v>335</v>
      </c>
    </row>
    <row r="2403" spans="1:8">
      <c r="B2403" t="s">
        <v>28</v>
      </c>
      <c r="C2403">
        <v>1</v>
      </c>
      <c r="D2403" t="s">
        <v>8686</v>
      </c>
      <c r="E2403" t="s">
        <v>7834</v>
      </c>
      <c r="F2403" t="s">
        <v>7835</v>
      </c>
      <c r="G2403" t="s">
        <v>8030</v>
      </c>
      <c r="H2403">
        <v>335</v>
      </c>
    </row>
    <row r="2404" spans="1:8">
      <c r="A2404" t="s">
        <v>883</v>
      </c>
      <c r="B2404" t="s">
        <v>10</v>
      </c>
      <c r="C2404">
        <v>2</v>
      </c>
      <c r="D2404" t="s">
        <v>8686</v>
      </c>
      <c r="E2404" t="s">
        <v>7834</v>
      </c>
      <c r="F2404" t="s">
        <v>7835</v>
      </c>
      <c r="G2404" t="s">
        <v>8030</v>
      </c>
      <c r="H2404">
        <v>208</v>
      </c>
    </row>
    <row r="2405" spans="1:8">
      <c r="A2405" t="s">
        <v>885</v>
      </c>
      <c r="B2405" t="s">
        <v>10</v>
      </c>
      <c r="C2405">
        <v>1</v>
      </c>
      <c r="D2405" t="s">
        <v>8686</v>
      </c>
      <c r="E2405" t="s">
        <v>7834</v>
      </c>
      <c r="F2405" t="s">
        <v>7835</v>
      </c>
      <c r="G2405" t="s">
        <v>8030</v>
      </c>
      <c r="H2405">
        <v>107</v>
      </c>
    </row>
    <row r="2406" spans="1:8">
      <c r="A2406" t="s">
        <v>887</v>
      </c>
      <c r="B2406" t="s">
        <v>10</v>
      </c>
      <c r="C2406">
        <v>1</v>
      </c>
      <c r="D2406" t="s">
        <v>8686</v>
      </c>
      <c r="E2406" t="s">
        <v>7834</v>
      </c>
      <c r="F2406" t="s">
        <v>7835</v>
      </c>
      <c r="G2406" t="s">
        <v>8030</v>
      </c>
      <c r="H2406">
        <v>141</v>
      </c>
    </row>
    <row r="2407" spans="1:8">
      <c r="A2407" t="s">
        <v>889</v>
      </c>
      <c r="B2407" t="s">
        <v>10</v>
      </c>
      <c r="C2407">
        <v>1</v>
      </c>
      <c r="D2407" t="s">
        <v>8686</v>
      </c>
      <c r="E2407" t="s">
        <v>7834</v>
      </c>
      <c r="F2407" t="s">
        <v>7835</v>
      </c>
      <c r="G2407" t="s">
        <v>8030</v>
      </c>
      <c r="H2407">
        <v>102</v>
      </c>
    </row>
    <row r="2408" spans="1:8">
      <c r="A2408" t="s">
        <v>891</v>
      </c>
      <c r="B2408" t="s">
        <v>10</v>
      </c>
      <c r="C2408">
        <v>2</v>
      </c>
      <c r="D2408" t="s">
        <v>8686</v>
      </c>
      <c r="E2408" t="s">
        <v>7834</v>
      </c>
      <c r="F2408" t="s">
        <v>7835</v>
      </c>
      <c r="G2408" t="s">
        <v>8030</v>
      </c>
      <c r="H2408">
        <v>211</v>
      </c>
    </row>
    <row r="2409" spans="1:8">
      <c r="A2409" t="s">
        <v>893</v>
      </c>
      <c r="B2409" t="s">
        <v>10</v>
      </c>
      <c r="C2409">
        <v>2</v>
      </c>
      <c r="D2409" t="s">
        <v>8702</v>
      </c>
      <c r="E2409" t="s">
        <v>7834</v>
      </c>
      <c r="F2409" t="s">
        <v>7835</v>
      </c>
      <c r="G2409" t="s">
        <v>7836</v>
      </c>
      <c r="H2409">
        <v>206</v>
      </c>
    </row>
    <row r="2410" spans="1:8">
      <c r="A2410" t="s">
        <v>895</v>
      </c>
      <c r="B2410" t="s">
        <v>10</v>
      </c>
      <c r="C2410">
        <v>2</v>
      </c>
      <c r="D2410" t="s">
        <v>8702</v>
      </c>
      <c r="E2410" t="s">
        <v>7834</v>
      </c>
      <c r="F2410" t="s">
        <v>7835</v>
      </c>
      <c r="G2410" t="s">
        <v>7836</v>
      </c>
      <c r="H2410">
        <v>204</v>
      </c>
    </row>
    <row r="2411" spans="1:8">
      <c r="A2411" t="s">
        <v>897</v>
      </c>
      <c r="B2411" t="s">
        <v>10</v>
      </c>
      <c r="C2411">
        <v>1</v>
      </c>
      <c r="D2411" t="s">
        <v>8707</v>
      </c>
      <c r="E2411" t="s">
        <v>7834</v>
      </c>
      <c r="F2411" t="s">
        <v>7835</v>
      </c>
      <c r="G2411" t="s">
        <v>7836</v>
      </c>
      <c r="H2411">
        <v>200</v>
      </c>
    </row>
    <row r="2412" spans="1:8">
      <c r="B2412" s="13" t="s">
        <v>20</v>
      </c>
      <c r="C2412">
        <v>1</v>
      </c>
      <c r="D2412" t="s">
        <v>8707</v>
      </c>
      <c r="E2412" t="s">
        <v>7834</v>
      </c>
      <c r="F2412" t="s">
        <v>7835</v>
      </c>
      <c r="G2412" t="s">
        <v>7836</v>
      </c>
      <c r="H2412">
        <v>200</v>
      </c>
    </row>
    <row r="2413" spans="1:8">
      <c r="A2413" t="s">
        <v>899</v>
      </c>
      <c r="B2413" t="s">
        <v>10</v>
      </c>
      <c r="C2413">
        <v>1</v>
      </c>
      <c r="D2413" t="s">
        <v>8707</v>
      </c>
      <c r="E2413" t="s">
        <v>7834</v>
      </c>
      <c r="F2413" t="s">
        <v>7835</v>
      </c>
      <c r="G2413" t="s">
        <v>7836</v>
      </c>
      <c r="H2413">
        <v>101</v>
      </c>
    </row>
    <row r="2414" spans="1:8">
      <c r="A2414" t="s">
        <v>901</v>
      </c>
      <c r="B2414" t="s">
        <v>10</v>
      </c>
      <c r="C2414">
        <v>1</v>
      </c>
      <c r="D2414" t="s">
        <v>8707</v>
      </c>
      <c r="E2414" t="s">
        <v>7834</v>
      </c>
      <c r="F2414" t="s">
        <v>7835</v>
      </c>
      <c r="G2414" t="s">
        <v>7836</v>
      </c>
      <c r="H2414">
        <v>210</v>
      </c>
    </row>
    <row r="2415" spans="1:8">
      <c r="A2415" t="s">
        <v>903</v>
      </c>
      <c r="B2415" t="s">
        <v>10</v>
      </c>
      <c r="C2415">
        <v>1</v>
      </c>
      <c r="D2415" t="s">
        <v>8707</v>
      </c>
      <c r="E2415" t="s">
        <v>7834</v>
      </c>
      <c r="F2415" t="s">
        <v>7835</v>
      </c>
      <c r="G2415" t="s">
        <v>7836</v>
      </c>
      <c r="H2415">
        <v>133</v>
      </c>
    </row>
    <row r="2416" spans="1:8">
      <c r="A2416" t="s">
        <v>905</v>
      </c>
      <c r="B2416" t="s">
        <v>10</v>
      </c>
      <c r="C2416">
        <v>2</v>
      </c>
      <c r="D2416" t="s">
        <v>8707</v>
      </c>
      <c r="E2416" t="s">
        <v>7834</v>
      </c>
      <c r="F2416" t="s">
        <v>7835</v>
      </c>
      <c r="G2416" t="s">
        <v>7836</v>
      </c>
      <c r="H2416">
        <v>432</v>
      </c>
    </row>
    <row r="2417" spans="1:8">
      <c r="A2417" t="s">
        <v>907</v>
      </c>
      <c r="B2417" t="s">
        <v>10</v>
      </c>
      <c r="C2417">
        <v>1</v>
      </c>
      <c r="D2417" t="s">
        <v>8715</v>
      </c>
      <c r="E2417" t="s">
        <v>7834</v>
      </c>
      <c r="F2417" t="s">
        <v>7835</v>
      </c>
      <c r="G2417" t="s">
        <v>8030</v>
      </c>
      <c r="H2417">
        <v>242</v>
      </c>
    </row>
    <row r="2418" spans="1:8">
      <c r="B2418" s="13" t="s">
        <v>20</v>
      </c>
      <c r="C2418">
        <v>1</v>
      </c>
      <c r="D2418" t="s">
        <v>8715</v>
      </c>
      <c r="E2418" t="s">
        <v>7834</v>
      </c>
      <c r="F2418" t="s">
        <v>7835</v>
      </c>
      <c r="G2418" t="s">
        <v>8030</v>
      </c>
      <c r="H2418">
        <v>242</v>
      </c>
    </row>
    <row r="2419" spans="1:8">
      <c r="A2419" t="s">
        <v>909</v>
      </c>
      <c r="B2419" t="s">
        <v>10</v>
      </c>
      <c r="C2419">
        <v>1</v>
      </c>
      <c r="D2419" t="s">
        <v>8715</v>
      </c>
      <c r="E2419" t="s">
        <v>7834</v>
      </c>
      <c r="F2419" t="s">
        <v>7835</v>
      </c>
      <c r="G2419" t="s">
        <v>8030</v>
      </c>
      <c r="H2419">
        <v>101</v>
      </c>
    </row>
    <row r="2420" spans="1:8">
      <c r="A2420" t="s">
        <v>911</v>
      </c>
      <c r="B2420" t="s">
        <v>10</v>
      </c>
      <c r="C2420">
        <v>1</v>
      </c>
      <c r="D2420" t="s">
        <v>8715</v>
      </c>
      <c r="E2420" t="s">
        <v>7834</v>
      </c>
      <c r="F2420" t="s">
        <v>7835</v>
      </c>
      <c r="G2420" t="s">
        <v>8030</v>
      </c>
      <c r="H2420">
        <v>116</v>
      </c>
    </row>
    <row r="2421" spans="1:8">
      <c r="A2421" t="s">
        <v>913</v>
      </c>
      <c r="B2421" t="s">
        <v>10</v>
      </c>
      <c r="C2421">
        <v>1</v>
      </c>
      <c r="D2421" t="s">
        <v>8715</v>
      </c>
      <c r="E2421" t="s">
        <v>7834</v>
      </c>
      <c r="F2421" t="s">
        <v>7835</v>
      </c>
      <c r="G2421" t="s">
        <v>8030</v>
      </c>
      <c r="H2421">
        <v>440</v>
      </c>
    </row>
    <row r="2422" spans="1:8">
      <c r="B2422" s="13" t="s">
        <v>20</v>
      </c>
      <c r="C2422">
        <v>1</v>
      </c>
      <c r="D2422" t="s">
        <v>8715</v>
      </c>
      <c r="E2422" t="s">
        <v>7834</v>
      </c>
      <c r="F2422" t="s">
        <v>7835</v>
      </c>
      <c r="G2422" t="s">
        <v>8030</v>
      </c>
      <c r="H2422">
        <v>440</v>
      </c>
    </row>
    <row r="2423" spans="1:8">
      <c r="A2423" t="s">
        <v>915</v>
      </c>
      <c r="B2423" t="s">
        <v>10</v>
      </c>
      <c r="C2423">
        <v>1</v>
      </c>
      <c r="D2423" t="s">
        <v>8715</v>
      </c>
      <c r="E2423" t="s">
        <v>7834</v>
      </c>
      <c r="F2423" t="s">
        <v>7835</v>
      </c>
      <c r="G2423" t="s">
        <v>8030</v>
      </c>
      <c r="H2423">
        <v>283</v>
      </c>
    </row>
    <row r="2424" spans="1:8">
      <c r="A2424" t="s">
        <v>917</v>
      </c>
      <c r="B2424" t="s">
        <v>10</v>
      </c>
      <c r="C2424">
        <v>1</v>
      </c>
      <c r="D2424" t="s">
        <v>8715</v>
      </c>
      <c r="E2424" t="s">
        <v>7834</v>
      </c>
      <c r="F2424" t="s">
        <v>7835</v>
      </c>
      <c r="G2424" t="s">
        <v>8030</v>
      </c>
      <c r="H2424">
        <v>975</v>
      </c>
    </row>
    <row r="2425" spans="1:8">
      <c r="B2425" s="13" t="s">
        <v>20</v>
      </c>
      <c r="C2425">
        <v>1</v>
      </c>
      <c r="D2425" t="s">
        <v>8715</v>
      </c>
      <c r="E2425" t="s">
        <v>7834</v>
      </c>
      <c r="F2425" t="s">
        <v>7835</v>
      </c>
      <c r="G2425" t="s">
        <v>8030</v>
      </c>
      <c r="H2425">
        <v>975</v>
      </c>
    </row>
    <row r="2426" spans="1:8">
      <c r="A2426" t="s">
        <v>919</v>
      </c>
      <c r="B2426" t="s">
        <v>10</v>
      </c>
      <c r="C2426">
        <v>1</v>
      </c>
      <c r="D2426" t="s">
        <v>8724</v>
      </c>
      <c r="E2426" t="s">
        <v>7834</v>
      </c>
      <c r="F2426" t="s">
        <v>7835</v>
      </c>
      <c r="G2426" t="s">
        <v>7836</v>
      </c>
      <c r="H2426">
        <v>349</v>
      </c>
    </row>
    <row r="2427" spans="1:8">
      <c r="B2427" t="s">
        <v>28</v>
      </c>
      <c r="C2427">
        <v>1</v>
      </c>
      <c r="D2427" t="s">
        <v>8724</v>
      </c>
      <c r="E2427" t="s">
        <v>7834</v>
      </c>
      <c r="F2427" t="s">
        <v>7835</v>
      </c>
      <c r="G2427" t="s">
        <v>7836</v>
      </c>
      <c r="H2427">
        <v>349</v>
      </c>
    </row>
    <row r="2428" spans="1:8">
      <c r="A2428" t="s">
        <v>921</v>
      </c>
      <c r="B2428" t="s">
        <v>10</v>
      </c>
      <c r="C2428">
        <v>1</v>
      </c>
      <c r="D2428" t="s">
        <v>8724</v>
      </c>
      <c r="E2428" t="s">
        <v>7834</v>
      </c>
      <c r="F2428" t="s">
        <v>7835</v>
      </c>
      <c r="G2428" t="s">
        <v>7836</v>
      </c>
      <c r="H2428">
        <v>215</v>
      </c>
    </row>
    <row r="2429" spans="1:8">
      <c r="B2429" s="13" t="s">
        <v>20</v>
      </c>
      <c r="C2429">
        <v>1</v>
      </c>
      <c r="D2429" t="s">
        <v>8724</v>
      </c>
      <c r="E2429" t="s">
        <v>7834</v>
      </c>
      <c r="F2429" t="s">
        <v>7835</v>
      </c>
      <c r="G2429" t="s">
        <v>7836</v>
      </c>
      <c r="H2429">
        <v>215</v>
      </c>
    </row>
    <row r="2430" spans="1:8">
      <c r="A2430" t="s">
        <v>923</v>
      </c>
      <c r="B2430" t="s">
        <v>10</v>
      </c>
      <c r="C2430">
        <v>1</v>
      </c>
      <c r="D2430" t="s">
        <v>8724</v>
      </c>
      <c r="E2430" t="s">
        <v>7834</v>
      </c>
      <c r="F2430" t="s">
        <v>7835</v>
      </c>
      <c r="G2430" t="s">
        <v>7836</v>
      </c>
      <c r="H2430">
        <v>143</v>
      </c>
    </row>
    <row r="2431" spans="1:8">
      <c r="A2431" t="s">
        <v>925</v>
      </c>
      <c r="B2431" t="s">
        <v>10</v>
      </c>
      <c r="C2431">
        <v>1</v>
      </c>
      <c r="D2431" t="s">
        <v>8724</v>
      </c>
      <c r="E2431" t="s">
        <v>7834</v>
      </c>
      <c r="F2431" t="s">
        <v>7835</v>
      </c>
      <c r="G2431" t="s">
        <v>7836</v>
      </c>
      <c r="H2431">
        <v>149</v>
      </c>
    </row>
    <row r="2432" spans="1:8">
      <c r="A2432" t="s">
        <v>927</v>
      </c>
      <c r="B2432" t="s">
        <v>10</v>
      </c>
      <c r="C2432">
        <v>1</v>
      </c>
      <c r="D2432" t="s">
        <v>8724</v>
      </c>
      <c r="E2432" t="s">
        <v>7834</v>
      </c>
      <c r="F2432" t="s">
        <v>7835</v>
      </c>
      <c r="G2432" t="s">
        <v>7836</v>
      </c>
      <c r="H2432">
        <v>202</v>
      </c>
    </row>
    <row r="2433" spans="1:8">
      <c r="B2433" s="13" t="s">
        <v>20</v>
      </c>
      <c r="C2433">
        <v>1</v>
      </c>
      <c r="D2433" t="s">
        <v>8724</v>
      </c>
      <c r="E2433" t="s">
        <v>7834</v>
      </c>
      <c r="F2433" t="s">
        <v>7835</v>
      </c>
      <c r="G2433" t="s">
        <v>7836</v>
      </c>
      <c r="H2433">
        <v>202</v>
      </c>
    </row>
    <row r="2434" spans="1:8">
      <c r="A2434" t="s">
        <v>929</v>
      </c>
      <c r="B2434" t="s">
        <v>10</v>
      </c>
      <c r="C2434">
        <v>1</v>
      </c>
      <c r="D2434" t="s">
        <v>8724</v>
      </c>
      <c r="E2434" t="s">
        <v>7834</v>
      </c>
      <c r="F2434" t="s">
        <v>7835</v>
      </c>
      <c r="G2434" t="s">
        <v>7836</v>
      </c>
      <c r="H2434">
        <v>112</v>
      </c>
    </row>
    <row r="2435" spans="1:8">
      <c r="A2435" t="s">
        <v>931</v>
      </c>
      <c r="B2435" t="s">
        <v>10</v>
      </c>
      <c r="C2435">
        <v>1</v>
      </c>
      <c r="D2435" t="s">
        <v>8733</v>
      </c>
      <c r="E2435" t="s">
        <v>7834</v>
      </c>
      <c r="F2435" t="s">
        <v>7835</v>
      </c>
      <c r="G2435" t="s">
        <v>7914</v>
      </c>
      <c r="H2435">
        <v>185</v>
      </c>
    </row>
    <row r="2436" spans="1:8">
      <c r="A2436" t="s">
        <v>933</v>
      </c>
      <c r="B2436" t="s">
        <v>10</v>
      </c>
      <c r="C2436">
        <v>2</v>
      </c>
      <c r="D2436" t="s">
        <v>8737</v>
      </c>
      <c r="E2436" t="s">
        <v>7834</v>
      </c>
      <c r="F2436" t="s">
        <v>7835</v>
      </c>
      <c r="G2436" t="s">
        <v>8030</v>
      </c>
      <c r="H2436">
        <v>227</v>
      </c>
    </row>
    <row r="2437" spans="1:8">
      <c r="A2437" t="s">
        <v>935</v>
      </c>
      <c r="B2437" t="s">
        <v>10</v>
      </c>
      <c r="C2437">
        <v>1</v>
      </c>
      <c r="D2437" t="s">
        <v>8737</v>
      </c>
      <c r="E2437" t="s">
        <v>7834</v>
      </c>
      <c r="F2437" t="s">
        <v>7835</v>
      </c>
      <c r="G2437" t="s">
        <v>8030</v>
      </c>
      <c r="H2437">
        <v>225</v>
      </c>
    </row>
    <row r="2438" spans="1:8">
      <c r="B2438" s="13" t="s">
        <v>20</v>
      </c>
      <c r="C2438">
        <v>1</v>
      </c>
      <c r="D2438" t="s">
        <v>8737</v>
      </c>
      <c r="E2438" t="s">
        <v>7834</v>
      </c>
      <c r="F2438" t="s">
        <v>7835</v>
      </c>
      <c r="G2438" t="s">
        <v>8030</v>
      </c>
      <c r="H2438">
        <v>225</v>
      </c>
    </row>
    <row r="2439" spans="1:8">
      <c r="A2439" t="s">
        <v>937</v>
      </c>
      <c r="B2439" t="s">
        <v>10</v>
      </c>
      <c r="C2439">
        <v>1</v>
      </c>
      <c r="D2439" t="s">
        <v>8737</v>
      </c>
      <c r="E2439" t="s">
        <v>7834</v>
      </c>
      <c r="F2439" t="s">
        <v>7835</v>
      </c>
      <c r="G2439" t="s">
        <v>8030</v>
      </c>
      <c r="H2439">
        <v>225</v>
      </c>
    </row>
    <row r="2440" spans="1:8">
      <c r="B2440" s="13" t="s">
        <v>20</v>
      </c>
      <c r="C2440">
        <v>1</v>
      </c>
      <c r="D2440" t="s">
        <v>8737</v>
      </c>
      <c r="E2440" t="s">
        <v>7834</v>
      </c>
      <c r="F2440" t="s">
        <v>7835</v>
      </c>
      <c r="G2440" t="s">
        <v>8030</v>
      </c>
      <c r="H2440">
        <v>225</v>
      </c>
    </row>
    <row r="2441" spans="1:8">
      <c r="A2441" t="s">
        <v>939</v>
      </c>
      <c r="B2441" t="s">
        <v>10</v>
      </c>
      <c r="C2441">
        <v>1</v>
      </c>
      <c r="D2441" t="s">
        <v>8737</v>
      </c>
      <c r="E2441" t="s">
        <v>7834</v>
      </c>
      <c r="F2441" t="s">
        <v>7835</v>
      </c>
      <c r="G2441" t="s">
        <v>8030</v>
      </c>
      <c r="H2441">
        <v>110</v>
      </c>
    </row>
    <row r="2442" spans="1:8">
      <c r="A2442" t="s">
        <v>941</v>
      </c>
      <c r="B2442" t="s">
        <v>10</v>
      </c>
      <c r="C2442">
        <v>2</v>
      </c>
      <c r="D2442" t="s">
        <v>8737</v>
      </c>
      <c r="E2442" t="s">
        <v>7834</v>
      </c>
      <c r="F2442" t="s">
        <v>7835</v>
      </c>
      <c r="G2442" t="s">
        <v>8030</v>
      </c>
      <c r="H2442">
        <v>427</v>
      </c>
    </row>
    <row r="2443" spans="1:8">
      <c r="A2443" t="s">
        <v>943</v>
      </c>
      <c r="B2443" t="s">
        <v>10</v>
      </c>
      <c r="C2443">
        <v>1</v>
      </c>
      <c r="D2443" t="s">
        <v>8737</v>
      </c>
      <c r="E2443" t="s">
        <v>7834</v>
      </c>
      <c r="F2443" t="s">
        <v>7835</v>
      </c>
      <c r="G2443" t="s">
        <v>8030</v>
      </c>
      <c r="H2443">
        <v>261</v>
      </c>
    </row>
    <row r="2444" spans="1:8">
      <c r="A2444" t="s">
        <v>945</v>
      </c>
      <c r="B2444" t="s">
        <v>10</v>
      </c>
      <c r="C2444">
        <v>1</v>
      </c>
      <c r="D2444" t="s">
        <v>8737</v>
      </c>
      <c r="E2444" t="s">
        <v>7834</v>
      </c>
      <c r="F2444" t="s">
        <v>7835</v>
      </c>
      <c r="G2444" t="s">
        <v>8030</v>
      </c>
      <c r="H2444">
        <v>128</v>
      </c>
    </row>
    <row r="2445" spans="1:8">
      <c r="A2445" t="s">
        <v>947</v>
      </c>
      <c r="B2445" t="s">
        <v>10</v>
      </c>
      <c r="C2445">
        <v>1</v>
      </c>
      <c r="D2445" t="s">
        <v>8737</v>
      </c>
      <c r="E2445" t="s">
        <v>7834</v>
      </c>
      <c r="F2445" t="s">
        <v>7835</v>
      </c>
      <c r="G2445" t="s">
        <v>8030</v>
      </c>
      <c r="H2445">
        <v>429</v>
      </c>
    </row>
    <row r="2446" spans="1:8">
      <c r="B2446" s="13" t="s">
        <v>20</v>
      </c>
      <c r="C2446">
        <v>1</v>
      </c>
      <c r="D2446" t="s">
        <v>8737</v>
      </c>
      <c r="E2446" t="s">
        <v>7834</v>
      </c>
      <c r="F2446" t="s">
        <v>7835</v>
      </c>
      <c r="G2446" t="s">
        <v>8030</v>
      </c>
      <c r="H2446">
        <v>429</v>
      </c>
    </row>
    <row r="2447" spans="1:8">
      <c r="A2447" t="s">
        <v>949</v>
      </c>
      <c r="B2447" t="s">
        <v>10</v>
      </c>
      <c r="C2447">
        <v>2</v>
      </c>
      <c r="D2447" t="s">
        <v>8737</v>
      </c>
      <c r="E2447" t="s">
        <v>7834</v>
      </c>
      <c r="F2447" t="s">
        <v>7835</v>
      </c>
      <c r="G2447" t="s">
        <v>8030</v>
      </c>
      <c r="H2447">
        <v>284</v>
      </c>
    </row>
    <row r="2448" spans="1:8">
      <c r="A2448" t="s">
        <v>951</v>
      </c>
      <c r="B2448" t="s">
        <v>10</v>
      </c>
      <c r="C2448">
        <v>1</v>
      </c>
      <c r="D2448" t="s">
        <v>8737</v>
      </c>
      <c r="E2448" t="s">
        <v>7834</v>
      </c>
      <c r="F2448" t="s">
        <v>7835</v>
      </c>
      <c r="G2448" t="s">
        <v>8030</v>
      </c>
      <c r="H2448">
        <v>329</v>
      </c>
    </row>
    <row r="2449" spans="1:8">
      <c r="A2449" t="s">
        <v>953</v>
      </c>
      <c r="B2449" t="s">
        <v>10</v>
      </c>
      <c r="C2449">
        <v>1</v>
      </c>
      <c r="D2449" t="s">
        <v>8737</v>
      </c>
      <c r="E2449" t="s">
        <v>7834</v>
      </c>
      <c r="F2449" t="s">
        <v>7835</v>
      </c>
      <c r="G2449" t="s">
        <v>8030</v>
      </c>
      <c r="H2449">
        <v>106</v>
      </c>
    </row>
    <row r="2450" spans="1:8">
      <c r="A2450" t="s">
        <v>955</v>
      </c>
      <c r="B2450" t="s">
        <v>10</v>
      </c>
      <c r="C2450">
        <v>1</v>
      </c>
      <c r="D2450" t="s">
        <v>8737</v>
      </c>
      <c r="E2450" t="s">
        <v>7834</v>
      </c>
      <c r="F2450" t="s">
        <v>7835</v>
      </c>
      <c r="G2450" t="s">
        <v>8030</v>
      </c>
      <c r="H2450">
        <v>196</v>
      </c>
    </row>
    <row r="2451" spans="1:8">
      <c r="B2451" s="13" t="s">
        <v>20</v>
      </c>
      <c r="C2451">
        <v>1</v>
      </c>
      <c r="D2451" t="s">
        <v>8737</v>
      </c>
      <c r="E2451" t="s">
        <v>7834</v>
      </c>
      <c r="F2451" t="s">
        <v>7835</v>
      </c>
      <c r="G2451" t="s">
        <v>8030</v>
      </c>
      <c r="H2451">
        <v>196</v>
      </c>
    </row>
    <row r="2452" spans="1:8">
      <c r="A2452" t="s">
        <v>957</v>
      </c>
      <c r="B2452" t="s">
        <v>10</v>
      </c>
      <c r="C2452">
        <v>1</v>
      </c>
      <c r="D2452" t="s">
        <v>8737</v>
      </c>
      <c r="E2452" t="s">
        <v>7834</v>
      </c>
      <c r="F2452" t="s">
        <v>7835</v>
      </c>
      <c r="G2452" t="s">
        <v>8030</v>
      </c>
      <c r="H2452">
        <v>305</v>
      </c>
    </row>
    <row r="2453" spans="1:8">
      <c r="B2453" s="13" t="s">
        <v>20</v>
      </c>
      <c r="C2453">
        <v>1</v>
      </c>
      <c r="D2453" t="s">
        <v>8737</v>
      </c>
      <c r="E2453" t="s">
        <v>7834</v>
      </c>
      <c r="F2453" t="s">
        <v>7835</v>
      </c>
      <c r="G2453" t="s">
        <v>8030</v>
      </c>
      <c r="H2453">
        <v>305</v>
      </c>
    </row>
    <row r="2454" spans="1:8">
      <c r="A2454" t="s">
        <v>959</v>
      </c>
      <c r="B2454" t="s">
        <v>10</v>
      </c>
      <c r="C2454">
        <v>1</v>
      </c>
      <c r="D2454" t="s">
        <v>8752</v>
      </c>
      <c r="E2454" t="s">
        <v>7834</v>
      </c>
      <c r="F2454" t="s">
        <v>7835</v>
      </c>
      <c r="G2454" t="s">
        <v>8030</v>
      </c>
      <c r="H2454">
        <v>218</v>
      </c>
    </row>
    <row r="2455" spans="1:8">
      <c r="A2455" t="s">
        <v>961</v>
      </c>
      <c r="B2455" t="s">
        <v>10</v>
      </c>
      <c r="C2455">
        <v>2</v>
      </c>
      <c r="D2455" t="s">
        <v>8752</v>
      </c>
      <c r="E2455" t="s">
        <v>7834</v>
      </c>
      <c r="F2455" t="s">
        <v>7835</v>
      </c>
      <c r="G2455" t="s">
        <v>8030</v>
      </c>
      <c r="H2455">
        <v>212</v>
      </c>
    </row>
    <row r="2456" spans="1:8">
      <c r="A2456" t="s">
        <v>963</v>
      </c>
      <c r="B2456" t="s">
        <v>10</v>
      </c>
      <c r="C2456">
        <v>1</v>
      </c>
      <c r="D2456" t="s">
        <v>8752</v>
      </c>
      <c r="E2456" t="s">
        <v>7834</v>
      </c>
      <c r="F2456" t="s">
        <v>7835</v>
      </c>
      <c r="G2456" t="s">
        <v>8030</v>
      </c>
      <c r="H2456">
        <v>101</v>
      </c>
    </row>
    <row r="2457" spans="1:8">
      <c r="A2457" t="s">
        <v>965</v>
      </c>
      <c r="B2457" t="s">
        <v>10</v>
      </c>
      <c r="C2457">
        <v>2</v>
      </c>
      <c r="D2457" t="s">
        <v>8752</v>
      </c>
      <c r="E2457" t="s">
        <v>7834</v>
      </c>
      <c r="F2457" t="s">
        <v>7835</v>
      </c>
      <c r="G2457" t="s">
        <v>8030</v>
      </c>
      <c r="H2457">
        <v>708</v>
      </c>
    </row>
    <row r="2458" spans="1:8">
      <c r="B2458" s="13" t="s">
        <v>20</v>
      </c>
      <c r="C2458">
        <v>1</v>
      </c>
      <c r="D2458" t="s">
        <v>8752</v>
      </c>
      <c r="E2458" t="s">
        <v>7834</v>
      </c>
      <c r="F2458" t="s">
        <v>7835</v>
      </c>
      <c r="G2458" t="s">
        <v>8030</v>
      </c>
      <c r="H2458">
        <v>708</v>
      </c>
    </row>
    <row r="2459" spans="1:8">
      <c r="A2459" t="s">
        <v>967</v>
      </c>
      <c r="B2459" t="s">
        <v>10</v>
      </c>
      <c r="C2459">
        <v>1</v>
      </c>
      <c r="D2459" t="s">
        <v>8752</v>
      </c>
      <c r="E2459" t="s">
        <v>7834</v>
      </c>
      <c r="F2459" t="s">
        <v>7835</v>
      </c>
      <c r="G2459" t="s">
        <v>8030</v>
      </c>
      <c r="H2459">
        <v>424</v>
      </c>
    </row>
    <row r="2460" spans="1:8">
      <c r="B2460" s="13" t="s">
        <v>20</v>
      </c>
      <c r="C2460">
        <v>1</v>
      </c>
      <c r="D2460" t="s">
        <v>8752</v>
      </c>
      <c r="E2460" t="s">
        <v>7834</v>
      </c>
      <c r="F2460" t="s">
        <v>7835</v>
      </c>
      <c r="G2460" t="s">
        <v>8030</v>
      </c>
      <c r="H2460">
        <v>424</v>
      </c>
    </row>
    <row r="2461" spans="1:8">
      <c r="A2461" t="s">
        <v>969</v>
      </c>
      <c r="B2461" t="s">
        <v>10</v>
      </c>
      <c r="C2461">
        <v>2</v>
      </c>
      <c r="D2461" t="s">
        <v>8752</v>
      </c>
      <c r="E2461" t="s">
        <v>7834</v>
      </c>
      <c r="F2461" t="s">
        <v>7835</v>
      </c>
      <c r="G2461" t="s">
        <v>8030</v>
      </c>
      <c r="H2461">
        <v>290</v>
      </c>
    </row>
    <row r="2462" spans="1:8">
      <c r="A2462" t="s">
        <v>971</v>
      </c>
      <c r="B2462" t="s">
        <v>10</v>
      </c>
      <c r="C2462">
        <v>1</v>
      </c>
      <c r="D2462" t="s">
        <v>8752</v>
      </c>
      <c r="E2462" t="s">
        <v>7834</v>
      </c>
      <c r="F2462" t="s">
        <v>7835</v>
      </c>
      <c r="G2462" t="s">
        <v>8030</v>
      </c>
      <c r="H2462">
        <v>153</v>
      </c>
    </row>
    <row r="2463" spans="1:8">
      <c r="A2463" t="s">
        <v>973</v>
      </c>
      <c r="B2463" t="s">
        <v>10</v>
      </c>
      <c r="C2463">
        <v>1</v>
      </c>
      <c r="D2463" t="s">
        <v>8752</v>
      </c>
      <c r="E2463" t="s">
        <v>7834</v>
      </c>
      <c r="F2463" t="s">
        <v>7835</v>
      </c>
      <c r="G2463" t="s">
        <v>8030</v>
      </c>
      <c r="H2463">
        <v>158</v>
      </c>
    </row>
    <row r="2464" spans="1:8">
      <c r="A2464" t="s">
        <v>975</v>
      </c>
      <c r="B2464" t="s">
        <v>10</v>
      </c>
      <c r="C2464">
        <v>1</v>
      </c>
      <c r="D2464" t="s">
        <v>8761</v>
      </c>
      <c r="E2464" t="s">
        <v>7834</v>
      </c>
      <c r="F2464" t="s">
        <v>7835</v>
      </c>
      <c r="G2464" t="s">
        <v>8030</v>
      </c>
      <c r="H2464">
        <v>125</v>
      </c>
    </row>
    <row r="2465" spans="1:8">
      <c r="A2465" t="s">
        <v>977</v>
      </c>
      <c r="B2465" t="s">
        <v>10</v>
      </c>
      <c r="C2465">
        <v>1</v>
      </c>
      <c r="D2465" t="s">
        <v>8761</v>
      </c>
      <c r="E2465" t="s">
        <v>7834</v>
      </c>
      <c r="F2465" t="s">
        <v>7835</v>
      </c>
      <c r="G2465" t="s">
        <v>8030</v>
      </c>
      <c r="H2465">
        <v>101</v>
      </c>
    </row>
    <row r="2466" spans="1:8">
      <c r="A2466" t="s">
        <v>979</v>
      </c>
      <c r="B2466" t="s">
        <v>10</v>
      </c>
      <c r="C2466">
        <v>1</v>
      </c>
      <c r="D2466" t="s">
        <v>8761</v>
      </c>
      <c r="E2466" t="s">
        <v>7834</v>
      </c>
      <c r="F2466" t="s">
        <v>7835</v>
      </c>
      <c r="G2466" t="s">
        <v>8030</v>
      </c>
      <c r="H2466">
        <v>212</v>
      </c>
    </row>
    <row r="2467" spans="1:8">
      <c r="B2467" s="13" t="s">
        <v>20</v>
      </c>
      <c r="C2467">
        <v>1</v>
      </c>
      <c r="D2467" t="s">
        <v>8761</v>
      </c>
      <c r="E2467" t="s">
        <v>7834</v>
      </c>
      <c r="F2467" t="s">
        <v>7835</v>
      </c>
      <c r="G2467" t="s">
        <v>8030</v>
      </c>
      <c r="H2467">
        <v>212</v>
      </c>
    </row>
    <row r="2468" spans="1:8">
      <c r="A2468" t="s">
        <v>981</v>
      </c>
      <c r="B2468" t="s">
        <v>10</v>
      </c>
      <c r="C2468">
        <v>2</v>
      </c>
      <c r="D2468" t="s">
        <v>8766</v>
      </c>
      <c r="E2468" t="s">
        <v>7834</v>
      </c>
      <c r="F2468" t="s">
        <v>7835</v>
      </c>
      <c r="G2468" t="s">
        <v>7836</v>
      </c>
      <c r="H2468">
        <v>214</v>
      </c>
    </row>
    <row r="2469" spans="1:8">
      <c r="A2469" t="s">
        <v>989</v>
      </c>
      <c r="B2469" t="s">
        <v>10</v>
      </c>
      <c r="C2469">
        <v>1</v>
      </c>
      <c r="D2469" t="s">
        <v>8781</v>
      </c>
      <c r="E2469" t="s">
        <v>7834</v>
      </c>
      <c r="F2469" t="s">
        <v>7835</v>
      </c>
      <c r="G2469" t="s">
        <v>8030</v>
      </c>
      <c r="H2469">
        <v>240</v>
      </c>
    </row>
    <row r="2470" spans="1:8">
      <c r="A2470" t="s">
        <v>991</v>
      </c>
      <c r="B2470" t="s">
        <v>10</v>
      </c>
      <c r="C2470">
        <v>2</v>
      </c>
      <c r="D2470" t="s">
        <v>8781</v>
      </c>
      <c r="E2470" t="s">
        <v>7834</v>
      </c>
      <c r="F2470" t="s">
        <v>7835</v>
      </c>
      <c r="G2470" t="s">
        <v>8030</v>
      </c>
      <c r="H2470">
        <v>438</v>
      </c>
    </row>
    <row r="2471" spans="1:8">
      <c r="B2471" s="13" t="s">
        <v>20</v>
      </c>
      <c r="C2471">
        <v>1</v>
      </c>
      <c r="D2471" t="s">
        <v>8781</v>
      </c>
      <c r="E2471" t="s">
        <v>7834</v>
      </c>
      <c r="F2471" t="s">
        <v>7835</v>
      </c>
      <c r="G2471" t="s">
        <v>8030</v>
      </c>
      <c r="H2471">
        <v>438</v>
      </c>
    </row>
    <row r="2472" spans="1:8">
      <c r="A2472" t="s">
        <v>993</v>
      </c>
      <c r="B2472" t="s">
        <v>10</v>
      </c>
      <c r="C2472">
        <v>1</v>
      </c>
      <c r="D2472" t="s">
        <v>8781</v>
      </c>
      <c r="E2472" t="s">
        <v>7834</v>
      </c>
      <c r="F2472" t="s">
        <v>7835</v>
      </c>
      <c r="G2472" t="s">
        <v>8030</v>
      </c>
      <c r="H2472">
        <v>202</v>
      </c>
    </row>
    <row r="2473" spans="1:8">
      <c r="A2473" t="s">
        <v>995</v>
      </c>
      <c r="B2473" t="s">
        <v>10</v>
      </c>
      <c r="C2473">
        <v>2</v>
      </c>
      <c r="D2473" t="s">
        <v>8781</v>
      </c>
      <c r="E2473" t="s">
        <v>7834</v>
      </c>
      <c r="F2473" t="s">
        <v>7835</v>
      </c>
      <c r="G2473" t="s">
        <v>8030</v>
      </c>
      <c r="H2473">
        <v>220</v>
      </c>
    </row>
    <row r="2474" spans="1:8">
      <c r="A2474" t="s">
        <v>997</v>
      </c>
      <c r="B2474" t="s">
        <v>10</v>
      </c>
      <c r="C2474">
        <v>1</v>
      </c>
      <c r="D2474" t="s">
        <v>8781</v>
      </c>
      <c r="E2474" t="s">
        <v>7834</v>
      </c>
      <c r="F2474" t="s">
        <v>7835</v>
      </c>
      <c r="G2474" t="s">
        <v>8030</v>
      </c>
      <c r="H2474">
        <v>118</v>
      </c>
    </row>
    <row r="2475" spans="1:8">
      <c r="A2475" t="s">
        <v>999</v>
      </c>
      <c r="B2475" t="s">
        <v>10</v>
      </c>
      <c r="C2475">
        <v>1</v>
      </c>
      <c r="D2475" t="s">
        <v>8781</v>
      </c>
      <c r="E2475" t="s">
        <v>7834</v>
      </c>
      <c r="F2475" t="s">
        <v>7835</v>
      </c>
      <c r="G2475" t="s">
        <v>8030</v>
      </c>
      <c r="H2475">
        <v>109</v>
      </c>
    </row>
    <row r="2476" spans="1:8">
      <c r="A2476" t="s">
        <v>1001</v>
      </c>
      <c r="B2476" t="s">
        <v>10</v>
      </c>
      <c r="C2476">
        <v>1</v>
      </c>
      <c r="D2476" t="s">
        <v>8781</v>
      </c>
      <c r="E2476" t="s">
        <v>7834</v>
      </c>
      <c r="F2476" t="s">
        <v>7835</v>
      </c>
      <c r="G2476" t="s">
        <v>8030</v>
      </c>
      <c r="H2476">
        <v>110</v>
      </c>
    </row>
    <row r="2477" spans="1:8">
      <c r="A2477" t="s">
        <v>1003</v>
      </c>
      <c r="B2477" t="s">
        <v>10</v>
      </c>
      <c r="C2477">
        <v>1</v>
      </c>
      <c r="D2477" t="s">
        <v>8781</v>
      </c>
      <c r="E2477" t="s">
        <v>7834</v>
      </c>
      <c r="F2477" t="s">
        <v>7835</v>
      </c>
      <c r="G2477" t="s">
        <v>8030</v>
      </c>
      <c r="H2477">
        <v>355</v>
      </c>
    </row>
    <row r="2478" spans="1:8">
      <c r="B2478" s="13" t="s">
        <v>20</v>
      </c>
      <c r="C2478">
        <v>1</v>
      </c>
      <c r="D2478" t="s">
        <v>8781</v>
      </c>
      <c r="E2478" t="s">
        <v>7834</v>
      </c>
      <c r="F2478" t="s">
        <v>7835</v>
      </c>
      <c r="G2478" t="s">
        <v>8030</v>
      </c>
      <c r="H2478">
        <v>355</v>
      </c>
    </row>
    <row r="2479" spans="1:8">
      <c r="A2479" t="s">
        <v>1005</v>
      </c>
      <c r="B2479" t="s">
        <v>10</v>
      </c>
      <c r="C2479">
        <v>1</v>
      </c>
      <c r="D2479" t="s">
        <v>8781</v>
      </c>
      <c r="E2479" t="s">
        <v>7834</v>
      </c>
      <c r="F2479" t="s">
        <v>7835</v>
      </c>
      <c r="G2479" t="s">
        <v>8030</v>
      </c>
      <c r="H2479">
        <v>132</v>
      </c>
    </row>
    <row r="2480" spans="1:8">
      <c r="A2480" t="s">
        <v>1045</v>
      </c>
      <c r="B2480" t="s">
        <v>10</v>
      </c>
      <c r="C2480">
        <v>1</v>
      </c>
      <c r="D2480" t="s">
        <v>8817</v>
      </c>
      <c r="E2480" t="s">
        <v>7834</v>
      </c>
      <c r="F2480" t="s">
        <v>7835</v>
      </c>
      <c r="G2480" t="s">
        <v>7836</v>
      </c>
      <c r="H2480">
        <v>466</v>
      </c>
    </row>
    <row r="2481" spans="1:8">
      <c r="B2481" t="s">
        <v>28</v>
      </c>
      <c r="C2481">
        <v>1</v>
      </c>
      <c r="D2481" t="s">
        <v>8817</v>
      </c>
      <c r="E2481" t="s">
        <v>7834</v>
      </c>
      <c r="F2481" t="s">
        <v>7835</v>
      </c>
      <c r="G2481" t="s">
        <v>7836</v>
      </c>
      <c r="H2481">
        <v>466</v>
      </c>
    </row>
    <row r="2482" spans="1:8">
      <c r="B2482" t="s">
        <v>118</v>
      </c>
      <c r="C2482">
        <v>1</v>
      </c>
      <c r="D2482" t="s">
        <v>8817</v>
      </c>
      <c r="E2482" t="s">
        <v>7834</v>
      </c>
      <c r="F2482" t="s">
        <v>7835</v>
      </c>
      <c r="G2482" t="s">
        <v>7836</v>
      </c>
      <c r="H2482">
        <v>466</v>
      </c>
    </row>
    <row r="2483" spans="1:8">
      <c r="A2483" t="s">
        <v>1047</v>
      </c>
      <c r="B2483" t="s">
        <v>10</v>
      </c>
      <c r="C2483">
        <v>1</v>
      </c>
      <c r="D2483" t="s">
        <v>8822</v>
      </c>
      <c r="E2483" t="s">
        <v>7834</v>
      </c>
      <c r="F2483" t="s">
        <v>7835</v>
      </c>
      <c r="G2483" t="s">
        <v>7836</v>
      </c>
      <c r="H2483">
        <v>199</v>
      </c>
    </row>
    <row r="2484" spans="1:8">
      <c r="A2484" t="s">
        <v>1049</v>
      </c>
      <c r="B2484" t="s">
        <v>10</v>
      </c>
      <c r="C2484">
        <v>1</v>
      </c>
      <c r="D2484" t="s">
        <v>8822</v>
      </c>
      <c r="E2484" t="s">
        <v>7834</v>
      </c>
      <c r="F2484" t="s">
        <v>7835</v>
      </c>
      <c r="G2484" t="s">
        <v>7836</v>
      </c>
      <c r="H2484">
        <v>98</v>
      </c>
    </row>
    <row r="2485" spans="1:8">
      <c r="A2485" t="s">
        <v>1051</v>
      </c>
      <c r="B2485" t="s">
        <v>10</v>
      </c>
      <c r="C2485">
        <v>2</v>
      </c>
      <c r="D2485" t="s">
        <v>8822</v>
      </c>
      <c r="E2485" t="s">
        <v>7834</v>
      </c>
      <c r="F2485" t="s">
        <v>7835</v>
      </c>
      <c r="G2485" t="s">
        <v>7836</v>
      </c>
      <c r="H2485">
        <v>206</v>
      </c>
    </row>
    <row r="2486" spans="1:8">
      <c r="A2486" t="s">
        <v>1057</v>
      </c>
      <c r="B2486" t="s">
        <v>10</v>
      </c>
      <c r="C2486">
        <v>1</v>
      </c>
      <c r="D2486" t="s">
        <v>8830</v>
      </c>
      <c r="E2486" t="s">
        <v>7834</v>
      </c>
      <c r="F2486" t="s">
        <v>7835</v>
      </c>
      <c r="G2486" t="s">
        <v>7836</v>
      </c>
      <c r="H2486">
        <v>210</v>
      </c>
    </row>
    <row r="2487" spans="1:8">
      <c r="A2487" t="s">
        <v>1059</v>
      </c>
      <c r="B2487" t="s">
        <v>10</v>
      </c>
      <c r="C2487">
        <v>2</v>
      </c>
      <c r="D2487" t="s">
        <v>8830</v>
      </c>
      <c r="E2487" t="s">
        <v>7834</v>
      </c>
      <c r="F2487" t="s">
        <v>7835</v>
      </c>
      <c r="G2487" t="s">
        <v>7836</v>
      </c>
      <c r="H2487">
        <v>213</v>
      </c>
    </row>
    <row r="2488" spans="1:8">
      <c r="A2488" t="s">
        <v>1061</v>
      </c>
      <c r="B2488" t="s">
        <v>10</v>
      </c>
      <c r="C2488">
        <v>1</v>
      </c>
      <c r="D2488" t="s">
        <v>8830</v>
      </c>
      <c r="E2488" t="s">
        <v>7834</v>
      </c>
      <c r="F2488" t="s">
        <v>7835</v>
      </c>
      <c r="G2488" t="s">
        <v>7836</v>
      </c>
      <c r="H2488">
        <v>125</v>
      </c>
    </row>
    <row r="2489" spans="1:8">
      <c r="A2489" t="s">
        <v>1063</v>
      </c>
      <c r="B2489" t="s">
        <v>10</v>
      </c>
      <c r="C2489">
        <v>2</v>
      </c>
      <c r="D2489" t="s">
        <v>8830</v>
      </c>
      <c r="E2489" t="s">
        <v>7834</v>
      </c>
      <c r="F2489" t="s">
        <v>7835</v>
      </c>
      <c r="G2489" t="s">
        <v>7836</v>
      </c>
      <c r="H2489">
        <v>428</v>
      </c>
    </row>
    <row r="2490" spans="1:8">
      <c r="A2490" t="s">
        <v>1065</v>
      </c>
      <c r="B2490" t="s">
        <v>10</v>
      </c>
      <c r="C2490">
        <v>2</v>
      </c>
      <c r="D2490" t="s">
        <v>8830</v>
      </c>
      <c r="E2490" t="s">
        <v>7834</v>
      </c>
      <c r="F2490" t="s">
        <v>7835</v>
      </c>
      <c r="G2490" t="s">
        <v>7836</v>
      </c>
      <c r="H2490">
        <v>213</v>
      </c>
    </row>
    <row r="2491" spans="1:8">
      <c r="A2491" t="s">
        <v>1067</v>
      </c>
      <c r="B2491" t="s">
        <v>10</v>
      </c>
      <c r="C2491">
        <v>2</v>
      </c>
      <c r="D2491" t="s">
        <v>8830</v>
      </c>
      <c r="E2491" t="s">
        <v>7834</v>
      </c>
      <c r="F2491" t="s">
        <v>7835</v>
      </c>
      <c r="G2491" t="s">
        <v>7836</v>
      </c>
      <c r="H2491">
        <v>235</v>
      </c>
    </row>
    <row r="2492" spans="1:8">
      <c r="A2492" t="s">
        <v>1069</v>
      </c>
      <c r="B2492" t="s">
        <v>10</v>
      </c>
      <c r="C2492">
        <v>1</v>
      </c>
      <c r="D2492" t="s">
        <v>8830</v>
      </c>
      <c r="E2492" t="s">
        <v>7834</v>
      </c>
      <c r="F2492" t="s">
        <v>7835</v>
      </c>
      <c r="G2492" t="s">
        <v>7836</v>
      </c>
      <c r="H2492">
        <v>407</v>
      </c>
    </row>
    <row r="2493" spans="1:8">
      <c r="B2493" s="13" t="s">
        <v>20</v>
      </c>
      <c r="C2493">
        <v>1</v>
      </c>
      <c r="D2493" t="s">
        <v>8830</v>
      </c>
      <c r="E2493" t="s">
        <v>7834</v>
      </c>
      <c r="F2493" t="s">
        <v>7835</v>
      </c>
      <c r="G2493" t="s">
        <v>7836</v>
      </c>
      <c r="H2493">
        <v>407</v>
      </c>
    </row>
    <row r="2494" spans="1:8">
      <c r="A2494" t="s">
        <v>1105</v>
      </c>
      <c r="B2494" t="s">
        <v>10</v>
      </c>
      <c r="C2494">
        <v>1</v>
      </c>
      <c r="D2494" t="s">
        <v>8862</v>
      </c>
      <c r="E2494" t="s">
        <v>7834</v>
      </c>
      <c r="F2494" t="s">
        <v>7835</v>
      </c>
      <c r="G2494" t="s">
        <v>8030</v>
      </c>
      <c r="H2494">
        <v>102</v>
      </c>
    </row>
    <row r="2495" spans="1:8">
      <c r="A2495" t="s">
        <v>1107</v>
      </c>
      <c r="B2495" t="s">
        <v>10</v>
      </c>
      <c r="C2495">
        <v>1</v>
      </c>
      <c r="D2495" t="s">
        <v>8862</v>
      </c>
      <c r="E2495" t="s">
        <v>7834</v>
      </c>
      <c r="F2495" t="s">
        <v>7835</v>
      </c>
      <c r="G2495" t="s">
        <v>8030</v>
      </c>
      <c r="H2495">
        <v>117</v>
      </c>
    </row>
    <row r="2496" spans="1:8">
      <c r="A2496" t="s">
        <v>1109</v>
      </c>
      <c r="B2496" t="s">
        <v>10</v>
      </c>
      <c r="C2496">
        <v>1</v>
      </c>
      <c r="D2496" t="s">
        <v>8862</v>
      </c>
      <c r="E2496" t="s">
        <v>7834</v>
      </c>
      <c r="F2496" t="s">
        <v>7835</v>
      </c>
      <c r="G2496" t="s">
        <v>8030</v>
      </c>
      <c r="H2496">
        <v>122</v>
      </c>
    </row>
    <row r="2497" spans="1:8">
      <c r="A2497" t="s">
        <v>1111</v>
      </c>
      <c r="B2497" t="s">
        <v>10</v>
      </c>
      <c r="C2497">
        <v>1</v>
      </c>
      <c r="D2497" t="s">
        <v>8862</v>
      </c>
      <c r="E2497" t="s">
        <v>7834</v>
      </c>
      <c r="F2497" t="s">
        <v>7835</v>
      </c>
      <c r="G2497" t="s">
        <v>8030</v>
      </c>
      <c r="H2497">
        <v>400</v>
      </c>
    </row>
    <row r="2498" spans="1:8">
      <c r="B2498" t="s">
        <v>76</v>
      </c>
      <c r="C2498">
        <v>1</v>
      </c>
      <c r="D2498" t="s">
        <v>8862</v>
      </c>
      <c r="E2498" t="s">
        <v>7834</v>
      </c>
      <c r="F2498" t="s">
        <v>7835</v>
      </c>
      <c r="G2498" t="s">
        <v>8030</v>
      </c>
      <c r="H2498">
        <v>400</v>
      </c>
    </row>
    <row r="2499" spans="1:8">
      <c r="A2499" t="s">
        <v>1113</v>
      </c>
      <c r="B2499" t="s">
        <v>10</v>
      </c>
      <c r="C2499">
        <v>1</v>
      </c>
      <c r="D2499" t="s">
        <v>8862</v>
      </c>
      <c r="E2499" t="s">
        <v>7834</v>
      </c>
      <c r="F2499" t="s">
        <v>7835</v>
      </c>
      <c r="G2499" t="s">
        <v>8030</v>
      </c>
      <c r="H2499">
        <v>136</v>
      </c>
    </row>
    <row r="2500" spans="1:8">
      <c r="A2500" t="s">
        <v>1115</v>
      </c>
      <c r="B2500" t="s">
        <v>10</v>
      </c>
      <c r="C2500">
        <v>1</v>
      </c>
      <c r="D2500" t="s">
        <v>8862</v>
      </c>
      <c r="E2500" t="s">
        <v>7834</v>
      </c>
      <c r="F2500" t="s">
        <v>7835</v>
      </c>
      <c r="G2500" t="s">
        <v>8030</v>
      </c>
      <c r="H2500">
        <v>648</v>
      </c>
    </row>
    <row r="2501" spans="1:8">
      <c r="B2501" t="s">
        <v>1116</v>
      </c>
      <c r="C2501">
        <v>2</v>
      </c>
      <c r="D2501" t="s">
        <v>8862</v>
      </c>
      <c r="E2501" t="s">
        <v>7834</v>
      </c>
      <c r="F2501" t="s">
        <v>7835</v>
      </c>
      <c r="G2501" t="s">
        <v>8030</v>
      </c>
      <c r="H2501">
        <v>648</v>
      </c>
    </row>
    <row r="2502" spans="1:8">
      <c r="A2502" t="s">
        <v>1119</v>
      </c>
      <c r="B2502" t="s">
        <v>10</v>
      </c>
      <c r="C2502">
        <v>1</v>
      </c>
      <c r="D2502" t="s">
        <v>8862</v>
      </c>
      <c r="E2502" t="s">
        <v>7834</v>
      </c>
      <c r="F2502" t="s">
        <v>7835</v>
      </c>
      <c r="G2502" t="s">
        <v>8030</v>
      </c>
      <c r="H2502">
        <v>277</v>
      </c>
    </row>
    <row r="2503" spans="1:8">
      <c r="A2503" t="s">
        <v>1121</v>
      </c>
      <c r="B2503" t="s">
        <v>10</v>
      </c>
      <c r="C2503">
        <v>1</v>
      </c>
      <c r="D2503" t="s">
        <v>8862</v>
      </c>
      <c r="E2503" t="s">
        <v>7834</v>
      </c>
      <c r="F2503" t="s">
        <v>7835</v>
      </c>
      <c r="G2503" t="s">
        <v>8030</v>
      </c>
      <c r="H2503">
        <v>464</v>
      </c>
    </row>
    <row r="2504" spans="1:8">
      <c r="B2504" s="13" t="s">
        <v>20</v>
      </c>
      <c r="C2504">
        <v>1</v>
      </c>
      <c r="D2504" t="s">
        <v>8862</v>
      </c>
      <c r="E2504" t="s">
        <v>7834</v>
      </c>
      <c r="F2504" t="s">
        <v>7835</v>
      </c>
      <c r="G2504" t="s">
        <v>8030</v>
      </c>
      <c r="H2504">
        <v>464</v>
      </c>
    </row>
    <row r="2505" spans="1:8">
      <c r="A2505" t="s">
        <v>1123</v>
      </c>
      <c r="B2505" t="s">
        <v>10</v>
      </c>
      <c r="C2505">
        <v>1</v>
      </c>
      <c r="D2505" t="s">
        <v>8862</v>
      </c>
      <c r="E2505" t="s">
        <v>7834</v>
      </c>
      <c r="F2505" t="s">
        <v>7835</v>
      </c>
      <c r="G2505" t="s">
        <v>8030</v>
      </c>
      <c r="H2505">
        <v>429</v>
      </c>
    </row>
    <row r="2506" spans="1:8">
      <c r="B2506" s="13" t="s">
        <v>20</v>
      </c>
      <c r="C2506">
        <v>1</v>
      </c>
      <c r="D2506" t="s">
        <v>8862</v>
      </c>
      <c r="E2506" t="s">
        <v>7834</v>
      </c>
      <c r="F2506" t="s">
        <v>7835</v>
      </c>
      <c r="G2506" t="s">
        <v>8030</v>
      </c>
      <c r="H2506">
        <v>429</v>
      </c>
    </row>
    <row r="2507" spans="1:8">
      <c r="A2507" t="s">
        <v>1125</v>
      </c>
      <c r="B2507" t="s">
        <v>10</v>
      </c>
      <c r="C2507">
        <v>1</v>
      </c>
      <c r="D2507" t="s">
        <v>8862</v>
      </c>
      <c r="E2507" t="s">
        <v>7834</v>
      </c>
      <c r="F2507" t="s">
        <v>7835</v>
      </c>
      <c r="G2507" t="s">
        <v>8030</v>
      </c>
      <c r="H2507">
        <v>221</v>
      </c>
    </row>
    <row r="2508" spans="1:8">
      <c r="B2508" s="13" t="s">
        <v>20</v>
      </c>
      <c r="C2508">
        <v>1</v>
      </c>
      <c r="D2508" t="s">
        <v>8862</v>
      </c>
      <c r="E2508" t="s">
        <v>7834</v>
      </c>
      <c r="F2508" t="s">
        <v>7835</v>
      </c>
      <c r="G2508" t="s">
        <v>8030</v>
      </c>
      <c r="H2508">
        <v>221</v>
      </c>
    </row>
    <row r="2509" spans="1:8">
      <c r="A2509" t="s">
        <v>1127</v>
      </c>
      <c r="B2509" t="s">
        <v>10</v>
      </c>
      <c r="C2509">
        <v>2</v>
      </c>
      <c r="D2509" t="s">
        <v>8862</v>
      </c>
      <c r="E2509" t="s">
        <v>7834</v>
      </c>
      <c r="F2509" t="s">
        <v>7835</v>
      </c>
      <c r="G2509" t="s">
        <v>8030</v>
      </c>
      <c r="H2509">
        <v>231</v>
      </c>
    </row>
    <row r="2510" spans="1:8">
      <c r="A2510" t="s">
        <v>1137</v>
      </c>
      <c r="B2510" t="s">
        <v>10</v>
      </c>
      <c r="C2510">
        <v>1</v>
      </c>
      <c r="D2510" t="s">
        <v>8887</v>
      </c>
      <c r="E2510" t="s">
        <v>7834</v>
      </c>
      <c r="F2510" t="s">
        <v>7835</v>
      </c>
      <c r="G2510" t="s">
        <v>8030</v>
      </c>
      <c r="H2510">
        <v>118</v>
      </c>
    </row>
    <row r="2511" spans="1:8">
      <c r="A2511" t="s">
        <v>1139</v>
      </c>
      <c r="B2511" t="s">
        <v>10</v>
      </c>
      <c r="C2511">
        <v>1</v>
      </c>
      <c r="D2511" t="s">
        <v>8887</v>
      </c>
      <c r="E2511" t="s">
        <v>7834</v>
      </c>
      <c r="F2511" t="s">
        <v>7835</v>
      </c>
      <c r="G2511" t="s">
        <v>8030</v>
      </c>
      <c r="H2511">
        <v>217</v>
      </c>
    </row>
    <row r="2512" spans="1:8">
      <c r="B2512" s="13" t="s">
        <v>20</v>
      </c>
      <c r="C2512">
        <v>1</v>
      </c>
      <c r="D2512" t="s">
        <v>8887</v>
      </c>
      <c r="E2512" t="s">
        <v>7834</v>
      </c>
      <c r="F2512" t="s">
        <v>7835</v>
      </c>
      <c r="G2512" t="s">
        <v>8030</v>
      </c>
      <c r="H2512">
        <v>217</v>
      </c>
    </row>
    <row r="2513" spans="1:8">
      <c r="A2513" t="s">
        <v>1141</v>
      </c>
      <c r="B2513" t="s">
        <v>10</v>
      </c>
      <c r="C2513">
        <v>1</v>
      </c>
      <c r="D2513" t="s">
        <v>8887</v>
      </c>
      <c r="E2513" t="s">
        <v>7834</v>
      </c>
      <c r="F2513" t="s">
        <v>7835</v>
      </c>
      <c r="G2513" t="s">
        <v>8030</v>
      </c>
      <c r="H2513">
        <v>119</v>
      </c>
    </row>
    <row r="2514" spans="1:8">
      <c r="A2514" t="s">
        <v>1143</v>
      </c>
      <c r="B2514" t="s">
        <v>10</v>
      </c>
      <c r="C2514">
        <v>1</v>
      </c>
      <c r="D2514" t="s">
        <v>8887</v>
      </c>
      <c r="E2514" t="s">
        <v>7834</v>
      </c>
      <c r="F2514" t="s">
        <v>7835</v>
      </c>
      <c r="G2514" t="s">
        <v>8030</v>
      </c>
      <c r="H2514">
        <v>119</v>
      </c>
    </row>
    <row r="2515" spans="1:8">
      <c r="A2515" t="s">
        <v>1145</v>
      </c>
      <c r="B2515" t="s">
        <v>10</v>
      </c>
      <c r="C2515">
        <v>1</v>
      </c>
      <c r="D2515" t="s">
        <v>8887</v>
      </c>
      <c r="E2515" t="s">
        <v>7834</v>
      </c>
      <c r="F2515" t="s">
        <v>7835</v>
      </c>
      <c r="G2515" t="s">
        <v>8030</v>
      </c>
      <c r="H2515">
        <v>109</v>
      </c>
    </row>
    <row r="2516" spans="1:8">
      <c r="A2516" t="s">
        <v>1147</v>
      </c>
      <c r="B2516" t="s">
        <v>10</v>
      </c>
      <c r="C2516">
        <v>2</v>
      </c>
      <c r="D2516" t="s">
        <v>8887</v>
      </c>
      <c r="E2516" t="s">
        <v>7834</v>
      </c>
      <c r="F2516" t="s">
        <v>7835</v>
      </c>
      <c r="G2516" t="s">
        <v>8030</v>
      </c>
      <c r="H2516">
        <v>250</v>
      </c>
    </row>
    <row r="2517" spans="1:8">
      <c r="A2517" t="s">
        <v>1149</v>
      </c>
      <c r="B2517" t="s">
        <v>10</v>
      </c>
      <c r="C2517">
        <v>2</v>
      </c>
      <c r="D2517" t="s">
        <v>8887</v>
      </c>
      <c r="E2517" t="s">
        <v>7834</v>
      </c>
      <c r="F2517" t="s">
        <v>7835</v>
      </c>
      <c r="G2517" t="s">
        <v>8030</v>
      </c>
      <c r="H2517">
        <v>432</v>
      </c>
    </row>
    <row r="2518" spans="1:8">
      <c r="A2518" t="s">
        <v>1151</v>
      </c>
      <c r="B2518" t="s">
        <v>10</v>
      </c>
      <c r="C2518">
        <v>1</v>
      </c>
      <c r="D2518" t="s">
        <v>8887</v>
      </c>
      <c r="E2518" t="s">
        <v>7834</v>
      </c>
      <c r="F2518" t="s">
        <v>7835</v>
      </c>
      <c r="G2518" t="s">
        <v>8030</v>
      </c>
      <c r="H2518">
        <v>474</v>
      </c>
    </row>
    <row r="2519" spans="1:8">
      <c r="B2519" s="13" t="s">
        <v>20</v>
      </c>
      <c r="C2519">
        <v>1</v>
      </c>
      <c r="D2519" t="s">
        <v>8887</v>
      </c>
      <c r="E2519" t="s">
        <v>7834</v>
      </c>
      <c r="F2519" t="s">
        <v>7835</v>
      </c>
      <c r="G2519" t="s">
        <v>8030</v>
      </c>
      <c r="H2519">
        <v>474</v>
      </c>
    </row>
    <row r="2520" spans="1:8">
      <c r="A2520" t="s">
        <v>1153</v>
      </c>
      <c r="B2520" t="s">
        <v>10</v>
      </c>
      <c r="C2520">
        <v>2</v>
      </c>
      <c r="D2520" t="s">
        <v>8887</v>
      </c>
      <c r="E2520" t="s">
        <v>7834</v>
      </c>
      <c r="F2520" t="s">
        <v>7835</v>
      </c>
      <c r="G2520" t="s">
        <v>8030</v>
      </c>
      <c r="H2520">
        <v>438</v>
      </c>
    </row>
    <row r="2521" spans="1:8">
      <c r="B2521" s="13" t="s">
        <v>20</v>
      </c>
      <c r="C2521">
        <v>1</v>
      </c>
      <c r="D2521" t="s">
        <v>8887</v>
      </c>
      <c r="E2521" t="s">
        <v>7834</v>
      </c>
      <c r="F2521" t="s">
        <v>7835</v>
      </c>
      <c r="G2521" t="s">
        <v>8030</v>
      </c>
      <c r="H2521">
        <v>438</v>
      </c>
    </row>
    <row r="2522" spans="1:8">
      <c r="A2522" t="s">
        <v>1155</v>
      </c>
      <c r="B2522" t="s">
        <v>10</v>
      </c>
      <c r="C2522">
        <v>1</v>
      </c>
      <c r="D2522" t="s">
        <v>8887</v>
      </c>
      <c r="E2522" t="s">
        <v>7834</v>
      </c>
      <c r="F2522" t="s">
        <v>7835</v>
      </c>
      <c r="G2522" t="s">
        <v>8030</v>
      </c>
      <c r="H2522">
        <v>425</v>
      </c>
    </row>
    <row r="2523" spans="1:8">
      <c r="B2523" s="13" t="s">
        <v>20</v>
      </c>
      <c r="C2523">
        <v>1</v>
      </c>
      <c r="D2523" t="s">
        <v>8887</v>
      </c>
      <c r="E2523" t="s">
        <v>7834</v>
      </c>
      <c r="F2523" t="s">
        <v>7835</v>
      </c>
      <c r="G2523" t="s">
        <v>8030</v>
      </c>
      <c r="H2523">
        <v>425</v>
      </c>
    </row>
    <row r="2524" spans="1:8">
      <c r="A2524" t="s">
        <v>1157</v>
      </c>
      <c r="B2524" t="s">
        <v>10</v>
      </c>
      <c r="C2524">
        <v>1</v>
      </c>
      <c r="D2524" t="s">
        <v>8887</v>
      </c>
      <c r="E2524" t="s">
        <v>7834</v>
      </c>
      <c r="F2524" t="s">
        <v>7835</v>
      </c>
      <c r="G2524" t="s">
        <v>8030</v>
      </c>
      <c r="H2524">
        <v>556</v>
      </c>
    </row>
    <row r="2525" spans="1:8">
      <c r="B2525" s="13" t="s">
        <v>20</v>
      </c>
      <c r="C2525">
        <v>1</v>
      </c>
      <c r="D2525" t="s">
        <v>8887</v>
      </c>
      <c r="E2525" t="s">
        <v>7834</v>
      </c>
      <c r="F2525" t="s">
        <v>7835</v>
      </c>
      <c r="G2525" t="s">
        <v>8030</v>
      </c>
      <c r="H2525">
        <v>556</v>
      </c>
    </row>
    <row r="2526" spans="1:8">
      <c r="A2526" t="s">
        <v>1159</v>
      </c>
      <c r="B2526" t="s">
        <v>10</v>
      </c>
      <c r="C2526">
        <v>1</v>
      </c>
      <c r="D2526" t="s">
        <v>8887</v>
      </c>
      <c r="E2526" t="s">
        <v>7834</v>
      </c>
      <c r="F2526" t="s">
        <v>7835</v>
      </c>
      <c r="G2526" t="s">
        <v>8030</v>
      </c>
      <c r="H2526">
        <v>374</v>
      </c>
    </row>
    <row r="2527" spans="1:8">
      <c r="B2527" t="s">
        <v>76</v>
      </c>
      <c r="C2527">
        <v>1</v>
      </c>
      <c r="D2527" t="s">
        <v>8887</v>
      </c>
      <c r="E2527" t="s">
        <v>7834</v>
      </c>
      <c r="F2527" t="s">
        <v>7835</v>
      </c>
      <c r="G2527" t="s">
        <v>8030</v>
      </c>
      <c r="H2527">
        <v>374</v>
      </c>
    </row>
    <row r="2528" spans="1:8">
      <c r="A2528" t="s">
        <v>1161</v>
      </c>
      <c r="B2528" t="s">
        <v>10</v>
      </c>
      <c r="C2528">
        <v>1</v>
      </c>
      <c r="D2528" t="s">
        <v>8887</v>
      </c>
      <c r="E2528" t="s">
        <v>7834</v>
      </c>
      <c r="F2528" t="s">
        <v>7835</v>
      </c>
      <c r="G2528" t="s">
        <v>8030</v>
      </c>
      <c r="H2528">
        <v>235</v>
      </c>
    </row>
    <row r="2529" spans="1:8">
      <c r="A2529" t="s">
        <v>1163</v>
      </c>
      <c r="B2529" t="s">
        <v>10</v>
      </c>
      <c r="C2529">
        <v>2</v>
      </c>
      <c r="D2529" t="s">
        <v>8887</v>
      </c>
      <c r="E2529" t="s">
        <v>7834</v>
      </c>
      <c r="F2529" t="s">
        <v>7835</v>
      </c>
      <c r="G2529" t="s">
        <v>8030</v>
      </c>
      <c r="H2529">
        <v>447</v>
      </c>
    </row>
    <row r="2530" spans="1:8">
      <c r="A2530" t="s">
        <v>1165</v>
      </c>
      <c r="B2530" t="s">
        <v>10</v>
      </c>
      <c r="C2530">
        <v>1</v>
      </c>
      <c r="D2530" t="s">
        <v>8887</v>
      </c>
      <c r="E2530" t="s">
        <v>7834</v>
      </c>
      <c r="F2530" t="s">
        <v>7835</v>
      </c>
      <c r="G2530" t="s">
        <v>8030</v>
      </c>
      <c r="H2530">
        <v>266</v>
      </c>
    </row>
    <row r="2531" spans="1:8">
      <c r="A2531" t="s">
        <v>1167</v>
      </c>
      <c r="B2531" t="s">
        <v>10</v>
      </c>
      <c r="C2531">
        <v>1</v>
      </c>
      <c r="D2531" t="s">
        <v>8887</v>
      </c>
      <c r="E2531" t="s">
        <v>7834</v>
      </c>
      <c r="F2531" t="s">
        <v>7835</v>
      </c>
      <c r="G2531" t="s">
        <v>8030</v>
      </c>
      <c r="H2531">
        <v>428</v>
      </c>
    </row>
    <row r="2532" spans="1:8">
      <c r="B2532" s="13" t="s">
        <v>20</v>
      </c>
      <c r="C2532">
        <v>1</v>
      </c>
      <c r="D2532" t="s">
        <v>8887</v>
      </c>
      <c r="E2532" t="s">
        <v>7834</v>
      </c>
      <c r="F2532" t="s">
        <v>7835</v>
      </c>
      <c r="G2532" t="s">
        <v>8030</v>
      </c>
      <c r="H2532">
        <v>428</v>
      </c>
    </row>
    <row r="2533" spans="1:8">
      <c r="A2533" t="s">
        <v>1171</v>
      </c>
      <c r="B2533" t="s">
        <v>10</v>
      </c>
      <c r="C2533">
        <v>2</v>
      </c>
      <c r="D2533" t="s">
        <v>8908</v>
      </c>
      <c r="E2533" t="s">
        <v>7834</v>
      </c>
      <c r="F2533" t="s">
        <v>7835</v>
      </c>
      <c r="G2533" t="s">
        <v>8030</v>
      </c>
      <c r="H2533">
        <v>246</v>
      </c>
    </row>
    <row r="2534" spans="1:8">
      <c r="A2534" t="s">
        <v>1173</v>
      </c>
      <c r="B2534" t="s">
        <v>10</v>
      </c>
      <c r="C2534">
        <v>2</v>
      </c>
      <c r="D2534" t="s">
        <v>8908</v>
      </c>
      <c r="E2534" t="s">
        <v>7834</v>
      </c>
      <c r="F2534" t="s">
        <v>7835</v>
      </c>
      <c r="G2534" t="s">
        <v>8030</v>
      </c>
      <c r="H2534">
        <v>249</v>
      </c>
    </row>
    <row r="2535" spans="1:8">
      <c r="A2535" t="s">
        <v>1175</v>
      </c>
      <c r="B2535" t="s">
        <v>10</v>
      </c>
      <c r="C2535">
        <v>1</v>
      </c>
      <c r="D2535" t="s">
        <v>8908</v>
      </c>
      <c r="E2535" t="s">
        <v>7834</v>
      </c>
      <c r="F2535" t="s">
        <v>7835</v>
      </c>
      <c r="G2535" t="s">
        <v>8030</v>
      </c>
      <c r="H2535">
        <v>407</v>
      </c>
    </row>
    <row r="2536" spans="1:8">
      <c r="B2536" s="13" t="s">
        <v>20</v>
      </c>
      <c r="C2536">
        <v>1</v>
      </c>
      <c r="D2536" t="s">
        <v>8908</v>
      </c>
      <c r="E2536" t="s">
        <v>7834</v>
      </c>
      <c r="F2536" t="s">
        <v>7835</v>
      </c>
      <c r="G2536" t="s">
        <v>8030</v>
      </c>
      <c r="H2536">
        <v>407</v>
      </c>
    </row>
    <row r="2537" spans="1:8">
      <c r="A2537" t="s">
        <v>1177</v>
      </c>
      <c r="B2537" t="s">
        <v>10</v>
      </c>
      <c r="C2537">
        <v>1</v>
      </c>
      <c r="D2537" t="s">
        <v>8908</v>
      </c>
      <c r="E2537" t="s">
        <v>7834</v>
      </c>
      <c r="F2537" t="s">
        <v>7835</v>
      </c>
      <c r="G2537" t="s">
        <v>8030</v>
      </c>
      <c r="H2537">
        <v>110</v>
      </c>
    </row>
    <row r="2538" spans="1:8">
      <c r="A2538" t="s">
        <v>1179</v>
      </c>
      <c r="B2538" t="s">
        <v>10</v>
      </c>
      <c r="C2538">
        <v>2</v>
      </c>
      <c r="D2538" t="s">
        <v>8908</v>
      </c>
      <c r="E2538" t="s">
        <v>7834</v>
      </c>
      <c r="F2538" t="s">
        <v>7835</v>
      </c>
      <c r="G2538" t="s">
        <v>8030</v>
      </c>
      <c r="H2538">
        <v>237</v>
      </c>
    </row>
    <row r="2539" spans="1:8">
      <c r="A2539" t="s">
        <v>1181</v>
      </c>
      <c r="B2539" t="s">
        <v>10</v>
      </c>
      <c r="C2539">
        <v>1</v>
      </c>
      <c r="D2539" t="s">
        <v>8908</v>
      </c>
      <c r="E2539" t="s">
        <v>7834</v>
      </c>
      <c r="F2539" t="s">
        <v>7835</v>
      </c>
      <c r="G2539" t="s">
        <v>8030</v>
      </c>
      <c r="H2539">
        <v>360</v>
      </c>
    </row>
    <row r="2540" spans="1:8">
      <c r="B2540" s="13" t="s">
        <v>20</v>
      </c>
      <c r="C2540">
        <v>1</v>
      </c>
      <c r="D2540" t="s">
        <v>8908</v>
      </c>
      <c r="E2540" t="s">
        <v>7834</v>
      </c>
      <c r="F2540" t="s">
        <v>7835</v>
      </c>
      <c r="G2540" t="s">
        <v>8030</v>
      </c>
      <c r="H2540">
        <v>360</v>
      </c>
    </row>
    <row r="2541" spans="1:8">
      <c r="A2541" t="s">
        <v>1183</v>
      </c>
      <c r="B2541" t="s">
        <v>10</v>
      </c>
      <c r="C2541">
        <v>1</v>
      </c>
      <c r="D2541" t="s">
        <v>8908</v>
      </c>
      <c r="E2541" t="s">
        <v>7834</v>
      </c>
      <c r="F2541" t="s">
        <v>7835</v>
      </c>
      <c r="G2541" t="s">
        <v>8030</v>
      </c>
      <c r="H2541">
        <v>212</v>
      </c>
    </row>
    <row r="2542" spans="1:8">
      <c r="A2542" t="s">
        <v>1185</v>
      </c>
      <c r="B2542" t="s">
        <v>10</v>
      </c>
      <c r="C2542">
        <v>2</v>
      </c>
      <c r="D2542" t="s">
        <v>8908</v>
      </c>
      <c r="E2542" t="s">
        <v>7834</v>
      </c>
      <c r="F2542" t="s">
        <v>7835</v>
      </c>
      <c r="G2542" t="s">
        <v>8030</v>
      </c>
      <c r="H2542">
        <v>669</v>
      </c>
    </row>
    <row r="2543" spans="1:8">
      <c r="B2543" s="13" t="s">
        <v>20</v>
      </c>
      <c r="C2543">
        <v>1</v>
      </c>
      <c r="D2543" t="s">
        <v>8908</v>
      </c>
      <c r="E2543" t="s">
        <v>7834</v>
      </c>
      <c r="F2543" t="s">
        <v>7835</v>
      </c>
      <c r="G2543" t="s">
        <v>8030</v>
      </c>
      <c r="H2543">
        <v>669</v>
      </c>
    </row>
    <row r="2544" spans="1:8">
      <c r="A2544" t="s">
        <v>1187</v>
      </c>
      <c r="B2544" t="s">
        <v>10</v>
      </c>
      <c r="C2544">
        <v>1</v>
      </c>
      <c r="D2544" t="s">
        <v>8908</v>
      </c>
      <c r="E2544" t="s">
        <v>7834</v>
      </c>
      <c r="F2544" t="s">
        <v>7835</v>
      </c>
      <c r="G2544" t="s">
        <v>8030</v>
      </c>
      <c r="H2544">
        <v>121</v>
      </c>
    </row>
    <row r="2545" spans="1:8">
      <c r="A2545" t="s">
        <v>1189</v>
      </c>
      <c r="B2545" t="s">
        <v>10</v>
      </c>
      <c r="C2545">
        <v>1</v>
      </c>
      <c r="D2545" t="s">
        <v>8908</v>
      </c>
      <c r="E2545" t="s">
        <v>7834</v>
      </c>
      <c r="F2545" t="s">
        <v>7835</v>
      </c>
      <c r="G2545" t="s">
        <v>8030</v>
      </c>
      <c r="H2545">
        <v>150</v>
      </c>
    </row>
    <row r="2546" spans="1:8">
      <c r="A2546" t="s">
        <v>1191</v>
      </c>
      <c r="B2546" t="s">
        <v>10</v>
      </c>
      <c r="C2546">
        <v>1</v>
      </c>
      <c r="D2546" t="s">
        <v>8920</v>
      </c>
      <c r="E2546" t="s">
        <v>7834</v>
      </c>
      <c r="F2546" t="s">
        <v>7835</v>
      </c>
      <c r="G2546" t="s">
        <v>7836</v>
      </c>
      <c r="H2546">
        <v>113</v>
      </c>
    </row>
    <row r="2547" spans="1:8">
      <c r="A2547" t="s">
        <v>1193</v>
      </c>
      <c r="B2547" t="s">
        <v>10</v>
      </c>
      <c r="C2547">
        <v>1</v>
      </c>
      <c r="D2547" t="s">
        <v>8920</v>
      </c>
      <c r="E2547" t="s">
        <v>7834</v>
      </c>
      <c r="F2547" t="s">
        <v>7835</v>
      </c>
      <c r="G2547" t="s">
        <v>7836</v>
      </c>
      <c r="H2547">
        <v>409</v>
      </c>
    </row>
    <row r="2548" spans="1:8">
      <c r="B2548" s="13" t="s">
        <v>20</v>
      </c>
      <c r="C2548">
        <v>1</v>
      </c>
      <c r="D2548" t="s">
        <v>8920</v>
      </c>
      <c r="E2548" t="s">
        <v>7834</v>
      </c>
      <c r="F2548" t="s">
        <v>7835</v>
      </c>
      <c r="G2548" t="s">
        <v>7836</v>
      </c>
      <c r="H2548">
        <v>409</v>
      </c>
    </row>
    <row r="2549" spans="1:8">
      <c r="A2549" t="s">
        <v>1195</v>
      </c>
      <c r="B2549" t="s">
        <v>10</v>
      </c>
      <c r="C2549">
        <v>1</v>
      </c>
      <c r="D2549" t="s">
        <v>8920</v>
      </c>
      <c r="E2549" t="s">
        <v>7834</v>
      </c>
      <c r="F2549" t="s">
        <v>7835</v>
      </c>
      <c r="G2549" t="s">
        <v>7836</v>
      </c>
      <c r="H2549">
        <v>330</v>
      </c>
    </row>
    <row r="2550" spans="1:8">
      <c r="B2550" t="s">
        <v>28</v>
      </c>
      <c r="C2550">
        <v>1</v>
      </c>
      <c r="D2550" t="s">
        <v>8920</v>
      </c>
      <c r="E2550" t="s">
        <v>7834</v>
      </c>
      <c r="F2550" t="s">
        <v>7835</v>
      </c>
      <c r="G2550" t="s">
        <v>7836</v>
      </c>
      <c r="H2550">
        <v>330</v>
      </c>
    </row>
    <row r="2551" spans="1:8">
      <c r="A2551" t="s">
        <v>1197</v>
      </c>
      <c r="B2551" t="s">
        <v>10</v>
      </c>
      <c r="C2551">
        <v>1</v>
      </c>
      <c r="D2551" t="s">
        <v>8920</v>
      </c>
      <c r="E2551" t="s">
        <v>7834</v>
      </c>
      <c r="F2551" t="s">
        <v>7835</v>
      </c>
      <c r="G2551" t="s">
        <v>7836</v>
      </c>
      <c r="H2551">
        <v>146</v>
      </c>
    </row>
    <row r="2552" spans="1:8">
      <c r="A2552" t="s">
        <v>1199</v>
      </c>
      <c r="B2552" t="s">
        <v>10</v>
      </c>
      <c r="C2552">
        <v>1</v>
      </c>
      <c r="D2552" t="s">
        <v>8920</v>
      </c>
      <c r="E2552" t="s">
        <v>7834</v>
      </c>
      <c r="F2552" t="s">
        <v>7835</v>
      </c>
      <c r="G2552" t="s">
        <v>7836</v>
      </c>
      <c r="H2552">
        <v>104</v>
      </c>
    </row>
    <row r="2553" spans="1:8">
      <c r="A2553" t="s">
        <v>1201</v>
      </c>
      <c r="B2553" t="s">
        <v>10</v>
      </c>
      <c r="C2553">
        <v>1</v>
      </c>
      <c r="D2553" t="s">
        <v>8920</v>
      </c>
      <c r="E2553" t="s">
        <v>7834</v>
      </c>
      <c r="F2553" t="s">
        <v>7835</v>
      </c>
      <c r="G2553" t="s">
        <v>7836</v>
      </c>
      <c r="H2553">
        <v>199</v>
      </c>
    </row>
    <row r="2554" spans="1:8">
      <c r="A2554" t="s">
        <v>1203</v>
      </c>
      <c r="B2554" t="s">
        <v>10</v>
      </c>
      <c r="C2554">
        <v>2</v>
      </c>
      <c r="D2554" t="s">
        <v>8920</v>
      </c>
      <c r="E2554" t="s">
        <v>7834</v>
      </c>
      <c r="F2554" t="s">
        <v>7835</v>
      </c>
      <c r="G2554" t="s">
        <v>7836</v>
      </c>
      <c r="H2554">
        <v>201</v>
      </c>
    </row>
    <row r="2555" spans="1:8">
      <c r="A2555" t="s">
        <v>1205</v>
      </c>
      <c r="B2555" t="s">
        <v>10</v>
      </c>
      <c r="C2555">
        <v>1</v>
      </c>
      <c r="D2555" t="s">
        <v>8928</v>
      </c>
      <c r="E2555" t="s">
        <v>7834</v>
      </c>
      <c r="F2555" t="s">
        <v>7835</v>
      </c>
      <c r="G2555" t="s">
        <v>7914</v>
      </c>
      <c r="H2555">
        <v>127</v>
      </c>
    </row>
    <row r="2556" spans="1:8">
      <c r="A2556" t="s">
        <v>1207</v>
      </c>
      <c r="B2556" t="s">
        <v>10</v>
      </c>
      <c r="C2556">
        <v>1</v>
      </c>
      <c r="D2556" t="s">
        <v>8928</v>
      </c>
      <c r="E2556" t="s">
        <v>7834</v>
      </c>
      <c r="F2556" t="s">
        <v>7835</v>
      </c>
      <c r="G2556" t="s">
        <v>7914</v>
      </c>
      <c r="H2556">
        <v>127</v>
      </c>
    </row>
    <row r="2557" spans="1:8">
      <c r="A2557" t="s">
        <v>1209</v>
      </c>
      <c r="B2557" t="s">
        <v>10</v>
      </c>
      <c r="C2557">
        <v>2</v>
      </c>
      <c r="D2557" t="s">
        <v>8934</v>
      </c>
      <c r="E2557" t="s">
        <v>7834</v>
      </c>
      <c r="F2557" t="s">
        <v>7835</v>
      </c>
      <c r="G2557" t="s">
        <v>7836</v>
      </c>
      <c r="H2557">
        <v>201</v>
      </c>
    </row>
    <row r="2558" spans="1:8">
      <c r="A2558" t="s">
        <v>1211</v>
      </c>
      <c r="B2558" t="s">
        <v>10</v>
      </c>
      <c r="C2558">
        <v>1</v>
      </c>
      <c r="D2558" t="s">
        <v>8934</v>
      </c>
      <c r="E2558" t="s">
        <v>7834</v>
      </c>
      <c r="F2558" t="s">
        <v>7835</v>
      </c>
      <c r="G2558" t="s">
        <v>7836</v>
      </c>
      <c r="H2558">
        <v>336</v>
      </c>
    </row>
    <row r="2559" spans="1:8">
      <c r="B2559" t="s">
        <v>76</v>
      </c>
      <c r="C2559">
        <v>1</v>
      </c>
      <c r="D2559" t="s">
        <v>8934</v>
      </c>
      <c r="E2559" t="s">
        <v>7834</v>
      </c>
      <c r="F2559" t="s">
        <v>7835</v>
      </c>
      <c r="G2559" t="s">
        <v>7836</v>
      </c>
      <c r="H2559">
        <v>336</v>
      </c>
    </row>
    <row r="2560" spans="1:8">
      <c r="A2560" t="s">
        <v>1213</v>
      </c>
      <c r="B2560" t="s">
        <v>10</v>
      </c>
      <c r="C2560">
        <v>1</v>
      </c>
      <c r="D2560" t="s">
        <v>8937</v>
      </c>
      <c r="E2560" t="s">
        <v>7834</v>
      </c>
      <c r="F2560" t="s">
        <v>7835</v>
      </c>
      <c r="G2560" t="s">
        <v>7914</v>
      </c>
      <c r="H2560">
        <v>191</v>
      </c>
    </row>
    <row r="2561" spans="1:8">
      <c r="B2561" s="13" t="s">
        <v>20</v>
      </c>
      <c r="C2561">
        <v>1</v>
      </c>
      <c r="D2561" t="s">
        <v>8937</v>
      </c>
      <c r="E2561" t="s">
        <v>7834</v>
      </c>
      <c r="F2561" t="s">
        <v>7835</v>
      </c>
      <c r="G2561" t="s">
        <v>7914</v>
      </c>
      <c r="H2561">
        <v>191</v>
      </c>
    </row>
    <row r="2562" spans="1:8">
      <c r="A2562" t="s">
        <v>1215</v>
      </c>
      <c r="B2562" t="s">
        <v>10</v>
      </c>
      <c r="C2562">
        <v>1</v>
      </c>
      <c r="D2562" t="s">
        <v>8937</v>
      </c>
      <c r="E2562" t="s">
        <v>7834</v>
      </c>
      <c r="F2562" t="s">
        <v>7835</v>
      </c>
      <c r="G2562" t="s">
        <v>7914</v>
      </c>
      <c r="H2562">
        <v>358</v>
      </c>
    </row>
    <row r="2563" spans="1:8">
      <c r="B2563" t="s">
        <v>28</v>
      </c>
      <c r="C2563">
        <v>1</v>
      </c>
      <c r="D2563" t="s">
        <v>8937</v>
      </c>
      <c r="E2563" t="s">
        <v>7834</v>
      </c>
      <c r="F2563" t="s">
        <v>7835</v>
      </c>
      <c r="G2563" t="s">
        <v>7914</v>
      </c>
      <c r="H2563">
        <v>358</v>
      </c>
    </row>
    <row r="2564" spans="1:8">
      <c r="A2564" t="s">
        <v>1217</v>
      </c>
      <c r="B2564" t="s">
        <v>10</v>
      </c>
      <c r="C2564">
        <v>1</v>
      </c>
      <c r="D2564" t="s">
        <v>8937</v>
      </c>
      <c r="E2564" t="s">
        <v>7834</v>
      </c>
      <c r="F2564" t="s">
        <v>7835</v>
      </c>
      <c r="G2564" t="s">
        <v>7914</v>
      </c>
      <c r="H2564">
        <v>182</v>
      </c>
    </row>
    <row r="2565" spans="1:8">
      <c r="A2565" t="s">
        <v>1219</v>
      </c>
      <c r="B2565" t="s">
        <v>10</v>
      </c>
      <c r="C2565">
        <v>1</v>
      </c>
      <c r="D2565" t="s">
        <v>8937</v>
      </c>
      <c r="E2565" t="s">
        <v>7834</v>
      </c>
      <c r="F2565" t="s">
        <v>7835</v>
      </c>
      <c r="G2565" t="s">
        <v>7914</v>
      </c>
      <c r="H2565">
        <v>285</v>
      </c>
    </row>
    <row r="2566" spans="1:8">
      <c r="B2566" t="s">
        <v>28</v>
      </c>
      <c r="C2566">
        <v>1</v>
      </c>
      <c r="D2566" t="s">
        <v>8937</v>
      </c>
      <c r="E2566" t="s">
        <v>7834</v>
      </c>
      <c r="F2566" t="s">
        <v>7835</v>
      </c>
      <c r="G2566" t="s">
        <v>7914</v>
      </c>
      <c r="H2566">
        <v>285</v>
      </c>
    </row>
    <row r="2567" spans="1:8">
      <c r="A2567" t="s">
        <v>1221</v>
      </c>
      <c r="B2567" t="s">
        <v>10</v>
      </c>
      <c r="C2567">
        <v>1</v>
      </c>
      <c r="D2567" t="s">
        <v>8937</v>
      </c>
      <c r="E2567" t="s">
        <v>7834</v>
      </c>
      <c r="F2567" t="s">
        <v>7835</v>
      </c>
      <c r="G2567" t="s">
        <v>7914</v>
      </c>
      <c r="H2567">
        <v>123</v>
      </c>
    </row>
    <row r="2568" spans="1:8">
      <c r="A2568" t="s">
        <v>1223</v>
      </c>
      <c r="B2568" t="s">
        <v>10</v>
      </c>
      <c r="C2568">
        <v>1</v>
      </c>
      <c r="D2568" t="s">
        <v>8937</v>
      </c>
      <c r="E2568" t="s">
        <v>7834</v>
      </c>
      <c r="F2568" t="s">
        <v>7835</v>
      </c>
      <c r="G2568" t="s">
        <v>7914</v>
      </c>
      <c r="H2568">
        <v>165</v>
      </c>
    </row>
    <row r="2569" spans="1:8">
      <c r="A2569" t="s">
        <v>1225</v>
      </c>
      <c r="B2569" t="s">
        <v>10</v>
      </c>
      <c r="C2569">
        <v>1</v>
      </c>
      <c r="D2569" t="s">
        <v>8937</v>
      </c>
      <c r="E2569" t="s">
        <v>7834</v>
      </c>
      <c r="F2569" t="s">
        <v>7835</v>
      </c>
      <c r="G2569" t="s">
        <v>7914</v>
      </c>
      <c r="H2569">
        <v>150</v>
      </c>
    </row>
    <row r="2570" spans="1:8">
      <c r="A2570" t="s">
        <v>1227</v>
      </c>
      <c r="B2570" t="s">
        <v>10</v>
      </c>
      <c r="C2570">
        <v>1</v>
      </c>
      <c r="D2570" t="s">
        <v>8937</v>
      </c>
      <c r="E2570" t="s">
        <v>7834</v>
      </c>
      <c r="F2570" t="s">
        <v>7835</v>
      </c>
      <c r="G2570" t="s">
        <v>7914</v>
      </c>
      <c r="H2570">
        <v>1179</v>
      </c>
    </row>
    <row r="2571" spans="1:8">
      <c r="B2571" t="s">
        <v>586</v>
      </c>
      <c r="C2571">
        <v>3</v>
      </c>
      <c r="D2571" t="s">
        <v>8937</v>
      </c>
      <c r="E2571" t="s">
        <v>7834</v>
      </c>
      <c r="F2571" t="s">
        <v>7835</v>
      </c>
      <c r="G2571" t="s">
        <v>7914</v>
      </c>
      <c r="H2571">
        <v>1179</v>
      </c>
    </row>
    <row r="2572" spans="1:8">
      <c r="B2572" s="13" t="s">
        <v>20</v>
      </c>
      <c r="C2572">
        <v>2</v>
      </c>
      <c r="D2572" t="s">
        <v>8937</v>
      </c>
      <c r="E2572" t="s">
        <v>7834</v>
      </c>
      <c r="F2572" t="s">
        <v>7835</v>
      </c>
      <c r="G2572" t="s">
        <v>7914</v>
      </c>
      <c r="H2572">
        <v>1179</v>
      </c>
    </row>
    <row r="2573" spans="1:8">
      <c r="A2573" t="s">
        <v>1229</v>
      </c>
      <c r="B2573" t="s">
        <v>10</v>
      </c>
      <c r="C2573">
        <v>1</v>
      </c>
      <c r="D2573" t="s">
        <v>8937</v>
      </c>
      <c r="E2573" t="s">
        <v>7834</v>
      </c>
      <c r="F2573" t="s">
        <v>7835</v>
      </c>
      <c r="G2573" t="s">
        <v>7914</v>
      </c>
      <c r="H2573">
        <v>273</v>
      </c>
    </row>
    <row r="2574" spans="1:8">
      <c r="A2574" t="s">
        <v>1231</v>
      </c>
      <c r="B2574" t="s">
        <v>10</v>
      </c>
      <c r="C2574">
        <v>2</v>
      </c>
      <c r="D2574" t="s">
        <v>8937</v>
      </c>
      <c r="E2574" t="s">
        <v>7834</v>
      </c>
      <c r="F2574" t="s">
        <v>7835</v>
      </c>
      <c r="G2574" t="s">
        <v>7914</v>
      </c>
      <c r="H2574">
        <v>415</v>
      </c>
    </row>
    <row r="2575" spans="1:8">
      <c r="A2575" t="s">
        <v>1233</v>
      </c>
      <c r="B2575" t="s">
        <v>10</v>
      </c>
      <c r="C2575">
        <v>1</v>
      </c>
      <c r="D2575" t="s">
        <v>8937</v>
      </c>
      <c r="E2575" t="s">
        <v>7834</v>
      </c>
      <c r="F2575" t="s">
        <v>7835</v>
      </c>
      <c r="G2575" t="s">
        <v>7914</v>
      </c>
      <c r="H2575">
        <v>138</v>
      </c>
    </row>
    <row r="2576" spans="1:8">
      <c r="A2576" t="s">
        <v>1235</v>
      </c>
      <c r="B2576" t="s">
        <v>10</v>
      </c>
      <c r="C2576">
        <v>1</v>
      </c>
      <c r="D2576" t="s">
        <v>8937</v>
      </c>
      <c r="E2576" t="s">
        <v>7834</v>
      </c>
      <c r="F2576" t="s">
        <v>7835</v>
      </c>
      <c r="G2576" t="s">
        <v>7914</v>
      </c>
      <c r="H2576">
        <v>469</v>
      </c>
    </row>
    <row r="2577" spans="1:8">
      <c r="B2577" s="13" t="s">
        <v>20</v>
      </c>
      <c r="C2577">
        <v>1</v>
      </c>
      <c r="D2577" t="s">
        <v>8937</v>
      </c>
      <c r="E2577" t="s">
        <v>7834</v>
      </c>
      <c r="F2577" t="s">
        <v>7835</v>
      </c>
      <c r="G2577" t="s">
        <v>7914</v>
      </c>
      <c r="H2577">
        <v>469</v>
      </c>
    </row>
    <row r="2578" spans="1:8">
      <c r="A2578" t="s">
        <v>1237</v>
      </c>
      <c r="B2578" t="s">
        <v>10</v>
      </c>
      <c r="C2578">
        <v>1</v>
      </c>
      <c r="D2578" t="s">
        <v>8937</v>
      </c>
      <c r="E2578" t="s">
        <v>7834</v>
      </c>
      <c r="F2578" t="s">
        <v>7835</v>
      </c>
      <c r="G2578" t="s">
        <v>7914</v>
      </c>
      <c r="H2578">
        <v>135</v>
      </c>
    </row>
    <row r="2579" spans="1:8">
      <c r="A2579" t="s">
        <v>1239</v>
      </c>
      <c r="B2579" t="s">
        <v>10</v>
      </c>
      <c r="C2579">
        <v>1</v>
      </c>
      <c r="D2579" t="s">
        <v>8937</v>
      </c>
      <c r="E2579" t="s">
        <v>7834</v>
      </c>
      <c r="F2579" t="s">
        <v>7835</v>
      </c>
      <c r="G2579" t="s">
        <v>7914</v>
      </c>
      <c r="H2579">
        <v>115</v>
      </c>
    </row>
    <row r="2580" spans="1:8">
      <c r="A2580" t="s">
        <v>1241</v>
      </c>
      <c r="B2580" t="s">
        <v>10</v>
      </c>
      <c r="C2580">
        <v>2</v>
      </c>
      <c r="D2580" t="s">
        <v>8937</v>
      </c>
      <c r="E2580" t="s">
        <v>7834</v>
      </c>
      <c r="F2580" t="s">
        <v>7835</v>
      </c>
      <c r="G2580" t="s">
        <v>7914</v>
      </c>
      <c r="H2580">
        <v>304</v>
      </c>
    </row>
    <row r="2581" spans="1:8">
      <c r="A2581" t="s">
        <v>1243</v>
      </c>
      <c r="B2581" t="s">
        <v>10</v>
      </c>
      <c r="C2581">
        <v>1</v>
      </c>
      <c r="D2581" t="s">
        <v>8937</v>
      </c>
      <c r="E2581" t="s">
        <v>7834</v>
      </c>
      <c r="F2581" t="s">
        <v>7835</v>
      </c>
      <c r="G2581" t="s">
        <v>7914</v>
      </c>
      <c r="H2581">
        <v>105</v>
      </c>
    </row>
    <row r="2582" spans="1:8">
      <c r="A2582" t="s">
        <v>1245</v>
      </c>
      <c r="B2582" t="s">
        <v>10</v>
      </c>
      <c r="C2582">
        <v>1</v>
      </c>
      <c r="D2582" t="s">
        <v>8937</v>
      </c>
      <c r="E2582" t="s">
        <v>7834</v>
      </c>
      <c r="F2582" t="s">
        <v>7835</v>
      </c>
      <c r="G2582" t="s">
        <v>7914</v>
      </c>
      <c r="H2582">
        <v>105</v>
      </c>
    </row>
    <row r="2583" spans="1:8">
      <c r="A2583" t="s">
        <v>1247</v>
      </c>
      <c r="B2583" t="s">
        <v>10</v>
      </c>
      <c r="C2583">
        <v>1</v>
      </c>
      <c r="D2583" t="s">
        <v>8937</v>
      </c>
      <c r="E2583" t="s">
        <v>7834</v>
      </c>
      <c r="F2583" t="s">
        <v>7835</v>
      </c>
      <c r="G2583" t="s">
        <v>7914</v>
      </c>
      <c r="H2583">
        <v>131</v>
      </c>
    </row>
    <row r="2584" spans="1:8">
      <c r="A2584" t="s">
        <v>1249</v>
      </c>
      <c r="B2584" t="s">
        <v>10</v>
      </c>
      <c r="C2584">
        <v>1</v>
      </c>
      <c r="D2584" t="s">
        <v>8937</v>
      </c>
      <c r="E2584" t="s">
        <v>7834</v>
      </c>
      <c r="F2584" t="s">
        <v>7835</v>
      </c>
      <c r="G2584" t="s">
        <v>7914</v>
      </c>
      <c r="H2584">
        <v>198</v>
      </c>
    </row>
    <row r="2585" spans="1:8">
      <c r="A2585" t="s">
        <v>1251</v>
      </c>
      <c r="B2585" t="s">
        <v>10</v>
      </c>
      <c r="C2585">
        <v>1</v>
      </c>
      <c r="D2585" t="s">
        <v>8937</v>
      </c>
      <c r="E2585" t="s">
        <v>7834</v>
      </c>
      <c r="F2585" t="s">
        <v>7835</v>
      </c>
      <c r="G2585" t="s">
        <v>7914</v>
      </c>
      <c r="H2585">
        <v>212</v>
      </c>
    </row>
    <row r="2586" spans="1:8">
      <c r="A2586" t="s">
        <v>1253</v>
      </c>
      <c r="B2586" t="s">
        <v>10</v>
      </c>
      <c r="C2586">
        <v>1</v>
      </c>
      <c r="D2586" t="s">
        <v>8937</v>
      </c>
      <c r="E2586" t="s">
        <v>7834</v>
      </c>
      <c r="F2586" t="s">
        <v>7835</v>
      </c>
      <c r="G2586" t="s">
        <v>7914</v>
      </c>
      <c r="H2586">
        <v>213</v>
      </c>
    </row>
    <row r="2587" spans="1:8">
      <c r="A2587" t="s">
        <v>1255</v>
      </c>
      <c r="B2587" t="s">
        <v>10</v>
      </c>
      <c r="C2587">
        <v>1</v>
      </c>
      <c r="D2587" t="s">
        <v>8937</v>
      </c>
      <c r="E2587" t="s">
        <v>7834</v>
      </c>
      <c r="F2587" t="s">
        <v>7835</v>
      </c>
      <c r="G2587" t="s">
        <v>7914</v>
      </c>
      <c r="H2587">
        <v>97</v>
      </c>
    </row>
    <row r="2588" spans="1:8">
      <c r="A2588" t="s">
        <v>1257</v>
      </c>
      <c r="B2588" t="s">
        <v>10</v>
      </c>
      <c r="C2588">
        <v>1</v>
      </c>
      <c r="D2588" t="s">
        <v>8962</v>
      </c>
      <c r="E2588" t="s">
        <v>7834</v>
      </c>
      <c r="F2588" t="s">
        <v>7835</v>
      </c>
      <c r="G2588" t="s">
        <v>7914</v>
      </c>
      <c r="H2588">
        <v>182</v>
      </c>
    </row>
    <row r="2589" spans="1:8">
      <c r="A2589" t="s">
        <v>1269</v>
      </c>
      <c r="B2589" t="s">
        <v>10</v>
      </c>
      <c r="C2589">
        <v>1</v>
      </c>
      <c r="D2589" t="s">
        <v>8979</v>
      </c>
      <c r="E2589" t="s">
        <v>7834</v>
      </c>
      <c r="F2589" t="s">
        <v>7835</v>
      </c>
      <c r="G2589" t="s">
        <v>7914</v>
      </c>
      <c r="H2589">
        <v>199</v>
      </c>
    </row>
    <row r="2590" spans="1:8">
      <c r="A2590" t="s">
        <v>1271</v>
      </c>
      <c r="B2590" t="s">
        <v>10</v>
      </c>
      <c r="C2590">
        <v>3</v>
      </c>
      <c r="D2590" t="s">
        <v>8979</v>
      </c>
      <c r="E2590" t="s">
        <v>7834</v>
      </c>
      <c r="F2590" t="s">
        <v>7835</v>
      </c>
      <c r="G2590" t="s">
        <v>7914</v>
      </c>
      <c r="H2590">
        <v>474</v>
      </c>
    </row>
    <row r="2591" spans="1:8">
      <c r="A2591" t="s">
        <v>1273</v>
      </c>
      <c r="B2591" t="s">
        <v>10</v>
      </c>
      <c r="C2591">
        <v>1</v>
      </c>
      <c r="D2591" t="s">
        <v>8979</v>
      </c>
      <c r="E2591" t="s">
        <v>7834</v>
      </c>
      <c r="F2591" t="s">
        <v>7835</v>
      </c>
      <c r="G2591" t="s">
        <v>7914</v>
      </c>
      <c r="H2591">
        <v>123</v>
      </c>
    </row>
    <row r="2592" spans="1:8">
      <c r="A2592" t="s">
        <v>1275</v>
      </c>
      <c r="B2592" t="s">
        <v>10</v>
      </c>
      <c r="C2592">
        <v>1</v>
      </c>
      <c r="D2592" t="s">
        <v>8979</v>
      </c>
      <c r="E2592" t="s">
        <v>7834</v>
      </c>
      <c r="F2592" t="s">
        <v>7835</v>
      </c>
      <c r="G2592" t="s">
        <v>7914</v>
      </c>
      <c r="H2592">
        <v>207</v>
      </c>
    </row>
    <row r="2593" spans="1:8">
      <c r="B2593" s="13" t="s">
        <v>20</v>
      </c>
      <c r="C2593">
        <v>1</v>
      </c>
      <c r="D2593" t="s">
        <v>8979</v>
      </c>
      <c r="E2593" t="s">
        <v>7834</v>
      </c>
      <c r="F2593" t="s">
        <v>7835</v>
      </c>
      <c r="G2593" t="s">
        <v>7914</v>
      </c>
      <c r="H2593">
        <v>207</v>
      </c>
    </row>
    <row r="2594" spans="1:8">
      <c r="A2594" t="s">
        <v>1277</v>
      </c>
      <c r="B2594" t="s">
        <v>10</v>
      </c>
      <c r="C2594">
        <v>1</v>
      </c>
      <c r="D2594" t="s">
        <v>8979</v>
      </c>
      <c r="E2594" t="s">
        <v>7834</v>
      </c>
      <c r="F2594" t="s">
        <v>7835</v>
      </c>
      <c r="G2594" t="s">
        <v>7914</v>
      </c>
      <c r="H2594">
        <v>259</v>
      </c>
    </row>
    <row r="2595" spans="1:8">
      <c r="A2595" t="s">
        <v>1279</v>
      </c>
      <c r="B2595" t="s">
        <v>10</v>
      </c>
      <c r="C2595">
        <v>1</v>
      </c>
      <c r="D2595" t="s">
        <v>8987</v>
      </c>
      <c r="E2595" t="s">
        <v>7834</v>
      </c>
      <c r="F2595" t="s">
        <v>7835</v>
      </c>
      <c r="G2595" t="s">
        <v>8989</v>
      </c>
      <c r="H2595">
        <v>346</v>
      </c>
    </row>
    <row r="2596" spans="1:8">
      <c r="B2596" t="s">
        <v>28</v>
      </c>
      <c r="C2596">
        <v>1</v>
      </c>
      <c r="D2596" t="s">
        <v>8987</v>
      </c>
      <c r="E2596" t="s">
        <v>7834</v>
      </c>
      <c r="F2596" t="s">
        <v>7835</v>
      </c>
      <c r="G2596" t="s">
        <v>8989</v>
      </c>
      <c r="H2596">
        <v>346</v>
      </c>
    </row>
    <row r="2597" spans="1:8">
      <c r="A2597" t="s">
        <v>1281</v>
      </c>
      <c r="B2597" t="s">
        <v>10</v>
      </c>
      <c r="C2597">
        <v>1</v>
      </c>
      <c r="D2597" t="s">
        <v>8987</v>
      </c>
      <c r="E2597" t="s">
        <v>7834</v>
      </c>
      <c r="F2597" t="s">
        <v>7835</v>
      </c>
      <c r="G2597" t="s">
        <v>8989</v>
      </c>
      <c r="H2597">
        <v>311</v>
      </c>
    </row>
    <row r="2598" spans="1:8">
      <c r="B2598" t="s">
        <v>76</v>
      </c>
      <c r="C2598">
        <v>1</v>
      </c>
      <c r="D2598" t="s">
        <v>8987</v>
      </c>
      <c r="E2598" t="s">
        <v>7834</v>
      </c>
      <c r="F2598" t="s">
        <v>7835</v>
      </c>
      <c r="G2598" t="s">
        <v>8989</v>
      </c>
      <c r="H2598">
        <v>311</v>
      </c>
    </row>
    <row r="2599" spans="1:8">
      <c r="B2599" t="s">
        <v>78</v>
      </c>
      <c r="C2599">
        <v>1</v>
      </c>
      <c r="D2599" t="s">
        <v>8987</v>
      </c>
      <c r="E2599" t="s">
        <v>7834</v>
      </c>
      <c r="F2599" t="s">
        <v>7835</v>
      </c>
      <c r="G2599" t="s">
        <v>8989</v>
      </c>
      <c r="H2599">
        <v>311</v>
      </c>
    </row>
    <row r="2600" spans="1:8">
      <c r="A2600" t="s">
        <v>1295</v>
      </c>
      <c r="B2600" t="s">
        <v>10</v>
      </c>
      <c r="C2600">
        <v>1</v>
      </c>
      <c r="D2600" t="s">
        <v>9013</v>
      </c>
      <c r="E2600" t="s">
        <v>7834</v>
      </c>
      <c r="F2600" t="s">
        <v>7835</v>
      </c>
      <c r="G2600" t="s">
        <v>7914</v>
      </c>
      <c r="H2600">
        <v>292</v>
      </c>
    </row>
    <row r="2601" spans="1:8">
      <c r="B2601" s="13" t="s">
        <v>20</v>
      </c>
      <c r="C2601">
        <v>1</v>
      </c>
      <c r="D2601" t="s">
        <v>9013</v>
      </c>
      <c r="E2601" t="s">
        <v>7834</v>
      </c>
      <c r="F2601" t="s">
        <v>7835</v>
      </c>
      <c r="G2601" t="s">
        <v>7914</v>
      </c>
      <c r="H2601">
        <v>292</v>
      </c>
    </row>
    <row r="2602" spans="1:8">
      <c r="B2602" t="s">
        <v>1296</v>
      </c>
      <c r="C2602">
        <v>1</v>
      </c>
      <c r="D2602" t="s">
        <v>9013</v>
      </c>
      <c r="E2602" t="s">
        <v>7834</v>
      </c>
      <c r="F2602" t="s">
        <v>7835</v>
      </c>
      <c r="G2602" t="s">
        <v>7914</v>
      </c>
      <c r="H2602">
        <v>292</v>
      </c>
    </row>
    <row r="2603" spans="1:8">
      <c r="A2603" t="s">
        <v>1299</v>
      </c>
      <c r="B2603" t="s">
        <v>10</v>
      </c>
      <c r="C2603">
        <v>1</v>
      </c>
      <c r="D2603" t="s">
        <v>9013</v>
      </c>
      <c r="E2603" t="s">
        <v>7834</v>
      </c>
      <c r="F2603" t="s">
        <v>7835</v>
      </c>
      <c r="G2603" t="s">
        <v>7914</v>
      </c>
      <c r="H2603">
        <v>121</v>
      </c>
    </row>
    <row r="2604" spans="1:8">
      <c r="A2604" t="s">
        <v>1301</v>
      </c>
      <c r="B2604" t="s">
        <v>10</v>
      </c>
      <c r="C2604">
        <v>1</v>
      </c>
      <c r="D2604" t="s">
        <v>9013</v>
      </c>
      <c r="E2604" t="s">
        <v>7834</v>
      </c>
      <c r="F2604" t="s">
        <v>7835</v>
      </c>
      <c r="G2604" t="s">
        <v>7914</v>
      </c>
      <c r="H2604">
        <v>124</v>
      </c>
    </row>
    <row r="2605" spans="1:8">
      <c r="A2605" t="s">
        <v>1303</v>
      </c>
      <c r="B2605" t="s">
        <v>10</v>
      </c>
      <c r="C2605">
        <v>2</v>
      </c>
      <c r="D2605" t="s">
        <v>9013</v>
      </c>
      <c r="E2605" t="s">
        <v>7834</v>
      </c>
      <c r="F2605" t="s">
        <v>7835</v>
      </c>
      <c r="G2605" t="s">
        <v>7914</v>
      </c>
      <c r="H2605">
        <v>359</v>
      </c>
    </row>
    <row r="2606" spans="1:8">
      <c r="B2606" t="s">
        <v>1304</v>
      </c>
      <c r="C2606">
        <v>1</v>
      </c>
      <c r="D2606" t="s">
        <v>9013</v>
      </c>
      <c r="E2606" t="s">
        <v>7834</v>
      </c>
      <c r="F2606" t="s">
        <v>7835</v>
      </c>
      <c r="G2606" t="s">
        <v>7914</v>
      </c>
      <c r="H2606">
        <v>359</v>
      </c>
    </row>
    <row r="2607" spans="1:8">
      <c r="A2607" t="s">
        <v>1307</v>
      </c>
      <c r="B2607" t="s">
        <v>10</v>
      </c>
      <c r="C2607">
        <v>1</v>
      </c>
      <c r="D2607" t="s">
        <v>9013</v>
      </c>
      <c r="E2607" t="s">
        <v>7834</v>
      </c>
      <c r="F2607" t="s">
        <v>7835</v>
      </c>
      <c r="G2607" t="s">
        <v>7914</v>
      </c>
      <c r="H2607">
        <v>146</v>
      </c>
    </row>
    <row r="2608" spans="1:8">
      <c r="A2608" t="s">
        <v>1309</v>
      </c>
      <c r="B2608" t="s">
        <v>10</v>
      </c>
      <c r="C2608">
        <v>1</v>
      </c>
      <c r="D2608" t="s">
        <v>9013</v>
      </c>
      <c r="E2608" t="s">
        <v>7834</v>
      </c>
      <c r="F2608" t="s">
        <v>7835</v>
      </c>
      <c r="G2608" t="s">
        <v>7914</v>
      </c>
      <c r="H2608">
        <v>156</v>
      </c>
    </row>
    <row r="2609" spans="1:8">
      <c r="A2609" t="s">
        <v>1311</v>
      </c>
      <c r="B2609" t="s">
        <v>10</v>
      </c>
      <c r="C2609">
        <v>1</v>
      </c>
      <c r="D2609" t="s">
        <v>9013</v>
      </c>
      <c r="E2609" t="s">
        <v>7834</v>
      </c>
      <c r="F2609" t="s">
        <v>7835</v>
      </c>
      <c r="G2609" t="s">
        <v>7914</v>
      </c>
      <c r="H2609">
        <v>209</v>
      </c>
    </row>
    <row r="2610" spans="1:8">
      <c r="A2610" t="s">
        <v>1313</v>
      </c>
      <c r="B2610" t="s">
        <v>10</v>
      </c>
      <c r="C2610">
        <v>2</v>
      </c>
      <c r="D2610" t="s">
        <v>9013</v>
      </c>
      <c r="E2610" t="s">
        <v>7834</v>
      </c>
      <c r="F2610" t="s">
        <v>7835</v>
      </c>
      <c r="G2610" t="s">
        <v>7914</v>
      </c>
      <c r="H2610">
        <v>213</v>
      </c>
    </row>
    <row r="2611" spans="1:8">
      <c r="A2611" t="s">
        <v>1315</v>
      </c>
      <c r="B2611" t="s">
        <v>10</v>
      </c>
      <c r="C2611">
        <v>1</v>
      </c>
      <c r="D2611" t="s">
        <v>9022</v>
      </c>
      <c r="E2611" t="s">
        <v>7834</v>
      </c>
      <c r="F2611" t="s">
        <v>7835</v>
      </c>
      <c r="G2611" t="s">
        <v>7836</v>
      </c>
      <c r="H2611">
        <v>169</v>
      </c>
    </row>
    <row r="2612" spans="1:8">
      <c r="A2612" t="s">
        <v>1317</v>
      </c>
      <c r="B2612" t="s">
        <v>10</v>
      </c>
      <c r="C2612">
        <v>1</v>
      </c>
      <c r="D2612" t="s">
        <v>9022</v>
      </c>
      <c r="E2612" t="s">
        <v>7834</v>
      </c>
      <c r="F2612" t="s">
        <v>7835</v>
      </c>
      <c r="G2612" t="s">
        <v>7836</v>
      </c>
      <c r="H2612">
        <v>372</v>
      </c>
    </row>
    <row r="2613" spans="1:8">
      <c r="B2613" s="13" t="s">
        <v>20</v>
      </c>
      <c r="C2613">
        <v>1</v>
      </c>
      <c r="D2613" t="s">
        <v>9022</v>
      </c>
      <c r="E2613" t="s">
        <v>7834</v>
      </c>
      <c r="F2613" t="s">
        <v>7835</v>
      </c>
      <c r="G2613" t="s">
        <v>7836</v>
      </c>
      <c r="H2613">
        <v>372</v>
      </c>
    </row>
    <row r="2614" spans="1:8">
      <c r="B2614" t="s">
        <v>1296</v>
      </c>
      <c r="C2614">
        <v>1</v>
      </c>
      <c r="D2614" t="s">
        <v>9022</v>
      </c>
      <c r="E2614" t="s">
        <v>7834</v>
      </c>
      <c r="F2614" t="s">
        <v>7835</v>
      </c>
      <c r="G2614" t="s">
        <v>7836</v>
      </c>
      <c r="H2614">
        <v>372</v>
      </c>
    </row>
    <row r="2615" spans="1:8">
      <c r="A2615" t="s">
        <v>1319</v>
      </c>
      <c r="B2615" t="s">
        <v>10</v>
      </c>
      <c r="C2615">
        <v>1</v>
      </c>
      <c r="D2615" t="s">
        <v>9022</v>
      </c>
      <c r="E2615" t="s">
        <v>7834</v>
      </c>
      <c r="F2615" t="s">
        <v>7835</v>
      </c>
      <c r="G2615" t="s">
        <v>7836</v>
      </c>
      <c r="H2615">
        <v>221</v>
      </c>
    </row>
    <row r="2616" spans="1:8">
      <c r="B2616" s="13" t="s">
        <v>20</v>
      </c>
      <c r="C2616">
        <v>1</v>
      </c>
      <c r="D2616" t="s">
        <v>9022</v>
      </c>
      <c r="E2616" t="s">
        <v>7834</v>
      </c>
      <c r="F2616" t="s">
        <v>7835</v>
      </c>
      <c r="G2616" t="s">
        <v>7836</v>
      </c>
      <c r="H2616">
        <v>221</v>
      </c>
    </row>
    <row r="2617" spans="1:8">
      <c r="A2617" t="s">
        <v>1321</v>
      </c>
      <c r="B2617" t="s">
        <v>10</v>
      </c>
      <c r="C2617">
        <v>2</v>
      </c>
      <c r="D2617" t="s">
        <v>9022</v>
      </c>
      <c r="E2617" t="s">
        <v>7834</v>
      </c>
      <c r="F2617" t="s">
        <v>7835</v>
      </c>
      <c r="G2617" t="s">
        <v>7836</v>
      </c>
      <c r="H2617">
        <v>498</v>
      </c>
    </row>
    <row r="2618" spans="1:8">
      <c r="B2618" s="13" t="s">
        <v>20</v>
      </c>
      <c r="C2618">
        <v>1</v>
      </c>
      <c r="D2618" t="s">
        <v>9022</v>
      </c>
      <c r="E2618" t="s">
        <v>7834</v>
      </c>
      <c r="F2618" t="s">
        <v>7835</v>
      </c>
      <c r="G2618" t="s">
        <v>7836</v>
      </c>
      <c r="H2618">
        <v>498</v>
      </c>
    </row>
    <row r="2619" spans="1:8">
      <c r="A2619" t="s">
        <v>1323</v>
      </c>
      <c r="B2619" t="s">
        <v>10</v>
      </c>
      <c r="C2619">
        <v>1</v>
      </c>
      <c r="D2619" t="s">
        <v>9022</v>
      </c>
      <c r="E2619" t="s">
        <v>7834</v>
      </c>
      <c r="F2619" t="s">
        <v>7835</v>
      </c>
      <c r="G2619" t="s">
        <v>7836</v>
      </c>
      <c r="H2619">
        <v>384</v>
      </c>
    </row>
    <row r="2620" spans="1:8">
      <c r="B2620" t="s">
        <v>28</v>
      </c>
      <c r="C2620">
        <v>1</v>
      </c>
      <c r="D2620" t="s">
        <v>9022</v>
      </c>
      <c r="E2620" t="s">
        <v>7834</v>
      </c>
      <c r="F2620" t="s">
        <v>7835</v>
      </c>
      <c r="G2620" t="s">
        <v>7836</v>
      </c>
      <c r="H2620">
        <v>384</v>
      </c>
    </row>
    <row r="2621" spans="1:8">
      <c r="A2621" t="s">
        <v>1333</v>
      </c>
      <c r="B2621" t="s">
        <v>10</v>
      </c>
      <c r="C2621">
        <v>1</v>
      </c>
      <c r="D2621" t="s">
        <v>9040</v>
      </c>
      <c r="E2621" t="s">
        <v>7834</v>
      </c>
      <c r="F2621" t="s">
        <v>7835</v>
      </c>
      <c r="G2621" t="s">
        <v>8264</v>
      </c>
      <c r="H2621">
        <v>341</v>
      </c>
    </row>
    <row r="2622" spans="1:8">
      <c r="B2622" t="s">
        <v>28</v>
      </c>
      <c r="C2622">
        <v>1</v>
      </c>
      <c r="D2622" t="s">
        <v>9040</v>
      </c>
      <c r="E2622" t="s">
        <v>7834</v>
      </c>
      <c r="F2622" t="s">
        <v>7835</v>
      </c>
      <c r="G2622" t="s">
        <v>8264</v>
      </c>
      <c r="H2622">
        <v>341</v>
      </c>
    </row>
    <row r="2623" spans="1:8">
      <c r="A2623" t="s">
        <v>1335</v>
      </c>
      <c r="B2623" t="s">
        <v>10</v>
      </c>
      <c r="C2623">
        <v>1</v>
      </c>
      <c r="D2623" t="s">
        <v>9040</v>
      </c>
      <c r="E2623" t="s">
        <v>7834</v>
      </c>
      <c r="F2623" t="s">
        <v>7835</v>
      </c>
      <c r="G2623" t="s">
        <v>8264</v>
      </c>
      <c r="H2623">
        <v>375</v>
      </c>
    </row>
    <row r="2624" spans="1:8">
      <c r="B2624" t="s">
        <v>28</v>
      </c>
      <c r="C2624">
        <v>1</v>
      </c>
      <c r="D2624" t="s">
        <v>9040</v>
      </c>
      <c r="E2624" t="s">
        <v>7834</v>
      </c>
      <c r="F2624" t="s">
        <v>7835</v>
      </c>
      <c r="G2624" t="s">
        <v>8264</v>
      </c>
      <c r="H2624">
        <v>375</v>
      </c>
    </row>
    <row r="2625" spans="1:8">
      <c r="A2625" t="s">
        <v>1337</v>
      </c>
      <c r="B2625" t="s">
        <v>10</v>
      </c>
      <c r="C2625">
        <v>1</v>
      </c>
      <c r="D2625" t="s">
        <v>9040</v>
      </c>
      <c r="E2625" t="s">
        <v>7834</v>
      </c>
      <c r="F2625" t="s">
        <v>7835</v>
      </c>
      <c r="G2625" t="s">
        <v>8264</v>
      </c>
      <c r="H2625">
        <v>124</v>
      </c>
    </row>
    <row r="2626" spans="1:8">
      <c r="A2626" t="s">
        <v>1339</v>
      </c>
      <c r="B2626" t="s">
        <v>10</v>
      </c>
      <c r="C2626">
        <v>1</v>
      </c>
      <c r="D2626" t="s">
        <v>9040</v>
      </c>
      <c r="E2626" t="s">
        <v>7834</v>
      </c>
      <c r="F2626" t="s">
        <v>7835</v>
      </c>
      <c r="G2626" t="s">
        <v>8264</v>
      </c>
      <c r="H2626">
        <v>290</v>
      </c>
    </row>
    <row r="2627" spans="1:8">
      <c r="B2627" t="s">
        <v>28</v>
      </c>
      <c r="C2627">
        <v>1</v>
      </c>
      <c r="D2627" t="s">
        <v>9040</v>
      </c>
      <c r="E2627" t="s">
        <v>7834</v>
      </c>
      <c r="F2627" t="s">
        <v>7835</v>
      </c>
      <c r="G2627" t="s">
        <v>8264</v>
      </c>
      <c r="H2627">
        <v>290</v>
      </c>
    </row>
    <row r="2628" spans="1:8">
      <c r="A2628" t="s">
        <v>1341</v>
      </c>
      <c r="B2628" t="s">
        <v>10</v>
      </c>
      <c r="C2628">
        <v>1</v>
      </c>
      <c r="D2628" t="s">
        <v>9040</v>
      </c>
      <c r="E2628" t="s">
        <v>7834</v>
      </c>
      <c r="F2628" t="s">
        <v>7835</v>
      </c>
      <c r="G2628" t="s">
        <v>8264</v>
      </c>
      <c r="H2628">
        <v>156</v>
      </c>
    </row>
    <row r="2629" spans="1:8">
      <c r="A2629" t="s">
        <v>1343</v>
      </c>
      <c r="B2629" t="s">
        <v>10</v>
      </c>
      <c r="C2629">
        <v>1</v>
      </c>
      <c r="D2629" t="s">
        <v>9040</v>
      </c>
      <c r="E2629" t="s">
        <v>7834</v>
      </c>
      <c r="F2629" t="s">
        <v>7835</v>
      </c>
      <c r="G2629" t="s">
        <v>8264</v>
      </c>
      <c r="H2629">
        <v>154</v>
      </c>
    </row>
    <row r="2630" spans="1:8">
      <c r="A2630" t="s">
        <v>1345</v>
      </c>
      <c r="B2630" t="s">
        <v>10</v>
      </c>
      <c r="C2630">
        <v>1</v>
      </c>
      <c r="D2630" t="s">
        <v>9040</v>
      </c>
      <c r="E2630" t="s">
        <v>7834</v>
      </c>
      <c r="F2630" t="s">
        <v>7835</v>
      </c>
      <c r="G2630" t="s">
        <v>8264</v>
      </c>
      <c r="H2630">
        <v>303</v>
      </c>
    </row>
    <row r="2631" spans="1:8">
      <c r="A2631" t="s">
        <v>1347</v>
      </c>
      <c r="B2631" t="s">
        <v>10</v>
      </c>
      <c r="C2631">
        <v>1</v>
      </c>
      <c r="D2631" t="s">
        <v>9040</v>
      </c>
      <c r="E2631" t="s">
        <v>7834</v>
      </c>
      <c r="F2631" t="s">
        <v>7835</v>
      </c>
      <c r="G2631" t="s">
        <v>8264</v>
      </c>
      <c r="H2631">
        <v>281</v>
      </c>
    </row>
    <row r="2632" spans="1:8">
      <c r="B2632" s="13" t="s">
        <v>20</v>
      </c>
      <c r="C2632">
        <v>1</v>
      </c>
      <c r="D2632" t="s">
        <v>9040</v>
      </c>
      <c r="E2632" t="s">
        <v>7834</v>
      </c>
      <c r="F2632" t="s">
        <v>7835</v>
      </c>
      <c r="G2632" t="s">
        <v>8264</v>
      </c>
      <c r="H2632">
        <v>281</v>
      </c>
    </row>
    <row r="2633" spans="1:8">
      <c r="B2633" t="s">
        <v>1296</v>
      </c>
      <c r="C2633">
        <v>1</v>
      </c>
      <c r="D2633" t="s">
        <v>9040</v>
      </c>
      <c r="E2633" t="s">
        <v>7834</v>
      </c>
      <c r="F2633" t="s">
        <v>7835</v>
      </c>
      <c r="G2633" t="s">
        <v>8264</v>
      </c>
      <c r="H2633">
        <v>281</v>
      </c>
    </row>
    <row r="2634" spans="1:8">
      <c r="A2634" t="s">
        <v>1349</v>
      </c>
      <c r="B2634" t="s">
        <v>10</v>
      </c>
      <c r="C2634">
        <v>1</v>
      </c>
      <c r="D2634" t="s">
        <v>9040</v>
      </c>
      <c r="E2634" t="s">
        <v>7834</v>
      </c>
      <c r="F2634" t="s">
        <v>7835</v>
      </c>
      <c r="G2634" t="s">
        <v>8264</v>
      </c>
      <c r="H2634">
        <v>304</v>
      </c>
    </row>
    <row r="2635" spans="1:8">
      <c r="B2635" t="s">
        <v>28</v>
      </c>
      <c r="C2635">
        <v>1</v>
      </c>
      <c r="D2635" t="s">
        <v>9040</v>
      </c>
      <c r="E2635" t="s">
        <v>7834</v>
      </c>
      <c r="F2635" t="s">
        <v>7835</v>
      </c>
      <c r="G2635" t="s">
        <v>8264</v>
      </c>
      <c r="H2635">
        <v>304</v>
      </c>
    </row>
    <row r="2636" spans="1:8">
      <c r="A2636" t="s">
        <v>1351</v>
      </c>
      <c r="B2636" t="s">
        <v>10</v>
      </c>
      <c r="C2636">
        <v>1</v>
      </c>
      <c r="D2636" t="s">
        <v>9040</v>
      </c>
      <c r="E2636" t="s">
        <v>7834</v>
      </c>
      <c r="F2636" t="s">
        <v>7835</v>
      </c>
      <c r="G2636" t="s">
        <v>8264</v>
      </c>
      <c r="H2636">
        <v>867</v>
      </c>
    </row>
    <row r="2637" spans="1:8">
      <c r="B2637" t="s">
        <v>1352</v>
      </c>
      <c r="C2637">
        <v>1</v>
      </c>
      <c r="D2637" t="s">
        <v>9040</v>
      </c>
      <c r="E2637" t="s">
        <v>7834</v>
      </c>
      <c r="F2637" t="s">
        <v>7835</v>
      </c>
      <c r="G2637" t="s">
        <v>8264</v>
      </c>
      <c r="H2637">
        <v>867</v>
      </c>
    </row>
    <row r="2638" spans="1:8">
      <c r="A2638" t="s">
        <v>1355</v>
      </c>
      <c r="B2638" t="s">
        <v>10</v>
      </c>
      <c r="C2638">
        <v>1</v>
      </c>
      <c r="D2638" t="s">
        <v>9040</v>
      </c>
      <c r="E2638" t="s">
        <v>7834</v>
      </c>
      <c r="F2638" t="s">
        <v>7835</v>
      </c>
      <c r="G2638" t="s">
        <v>8264</v>
      </c>
      <c r="H2638">
        <v>559</v>
      </c>
    </row>
    <row r="2639" spans="1:8">
      <c r="B2639" t="s">
        <v>1356</v>
      </c>
      <c r="C2639">
        <v>1</v>
      </c>
      <c r="D2639" t="s">
        <v>9040</v>
      </c>
      <c r="E2639" t="s">
        <v>7834</v>
      </c>
      <c r="F2639" t="s">
        <v>7835</v>
      </c>
      <c r="G2639" t="s">
        <v>8264</v>
      </c>
      <c r="H2639">
        <v>559</v>
      </c>
    </row>
    <row r="2640" spans="1:8">
      <c r="B2640" s="13" t="s">
        <v>20</v>
      </c>
      <c r="C2640">
        <v>1</v>
      </c>
      <c r="D2640" t="s">
        <v>9040</v>
      </c>
      <c r="E2640" t="s">
        <v>7834</v>
      </c>
      <c r="F2640" t="s">
        <v>7835</v>
      </c>
      <c r="G2640" t="s">
        <v>8264</v>
      </c>
      <c r="H2640">
        <v>559</v>
      </c>
    </row>
    <row r="2641" spans="1:8">
      <c r="A2641" t="s">
        <v>1359</v>
      </c>
      <c r="B2641" t="s">
        <v>10</v>
      </c>
      <c r="C2641">
        <v>1</v>
      </c>
      <c r="D2641" t="s">
        <v>9040</v>
      </c>
      <c r="E2641" t="s">
        <v>7834</v>
      </c>
      <c r="F2641" t="s">
        <v>7835</v>
      </c>
      <c r="G2641" t="s">
        <v>8264</v>
      </c>
      <c r="H2641">
        <v>225</v>
      </c>
    </row>
    <row r="2642" spans="1:8">
      <c r="A2642" t="s">
        <v>1361</v>
      </c>
      <c r="B2642" t="s">
        <v>10</v>
      </c>
      <c r="C2642">
        <v>1</v>
      </c>
      <c r="D2642" t="s">
        <v>9040</v>
      </c>
      <c r="E2642" t="s">
        <v>7834</v>
      </c>
      <c r="F2642" t="s">
        <v>7835</v>
      </c>
      <c r="G2642" t="s">
        <v>8264</v>
      </c>
      <c r="H2642">
        <v>404</v>
      </c>
    </row>
    <row r="2643" spans="1:8">
      <c r="B2643" t="s">
        <v>1362</v>
      </c>
      <c r="C2643">
        <v>1</v>
      </c>
      <c r="D2643" t="s">
        <v>9040</v>
      </c>
      <c r="E2643" t="s">
        <v>7834</v>
      </c>
      <c r="F2643" t="s">
        <v>7835</v>
      </c>
      <c r="G2643" t="s">
        <v>8264</v>
      </c>
      <c r="H2643">
        <v>404</v>
      </c>
    </row>
    <row r="2644" spans="1:8">
      <c r="A2644" t="s">
        <v>1365</v>
      </c>
      <c r="B2644" t="s">
        <v>10</v>
      </c>
      <c r="C2644">
        <v>1</v>
      </c>
      <c r="D2644" t="s">
        <v>9040</v>
      </c>
      <c r="E2644" t="s">
        <v>7834</v>
      </c>
      <c r="F2644" t="s">
        <v>7835</v>
      </c>
      <c r="G2644" t="s">
        <v>8264</v>
      </c>
      <c r="H2644">
        <v>183</v>
      </c>
    </row>
    <row r="2645" spans="1:8">
      <c r="A2645" t="s">
        <v>1367</v>
      </c>
      <c r="B2645" t="s">
        <v>10</v>
      </c>
      <c r="C2645">
        <v>1</v>
      </c>
      <c r="D2645" t="s">
        <v>9056</v>
      </c>
      <c r="E2645" t="s">
        <v>7834</v>
      </c>
      <c r="F2645" t="s">
        <v>7835</v>
      </c>
      <c r="G2645" t="s">
        <v>8264</v>
      </c>
      <c r="H2645">
        <v>123</v>
      </c>
    </row>
    <row r="2646" spans="1:8">
      <c r="A2646" t="s">
        <v>1369</v>
      </c>
      <c r="B2646" t="s">
        <v>10</v>
      </c>
      <c r="C2646">
        <v>1</v>
      </c>
      <c r="D2646" t="s">
        <v>9056</v>
      </c>
      <c r="E2646" t="s">
        <v>7834</v>
      </c>
      <c r="F2646" t="s">
        <v>7835</v>
      </c>
      <c r="G2646" t="s">
        <v>8264</v>
      </c>
      <c r="H2646">
        <v>390</v>
      </c>
    </row>
    <row r="2647" spans="1:8">
      <c r="B2647" s="13" t="s">
        <v>20</v>
      </c>
      <c r="C2647">
        <v>1</v>
      </c>
      <c r="D2647" t="s">
        <v>9056</v>
      </c>
      <c r="E2647" t="s">
        <v>7834</v>
      </c>
      <c r="F2647" t="s">
        <v>7835</v>
      </c>
      <c r="G2647" t="s">
        <v>8264</v>
      </c>
      <c r="H2647">
        <v>390</v>
      </c>
    </row>
    <row r="2648" spans="1:8">
      <c r="A2648" t="s">
        <v>1371</v>
      </c>
      <c r="B2648" t="s">
        <v>10</v>
      </c>
      <c r="C2648">
        <v>1</v>
      </c>
      <c r="D2648" t="s">
        <v>9056</v>
      </c>
      <c r="E2648" t="s">
        <v>7834</v>
      </c>
      <c r="F2648" t="s">
        <v>7835</v>
      </c>
      <c r="G2648" t="s">
        <v>8264</v>
      </c>
      <c r="H2648">
        <v>301</v>
      </c>
    </row>
    <row r="2649" spans="1:8">
      <c r="A2649" t="s">
        <v>1373</v>
      </c>
      <c r="B2649" t="s">
        <v>10</v>
      </c>
      <c r="C2649">
        <v>1</v>
      </c>
      <c r="D2649" t="s">
        <v>9056</v>
      </c>
      <c r="E2649" t="s">
        <v>7834</v>
      </c>
      <c r="F2649" t="s">
        <v>7835</v>
      </c>
      <c r="G2649" t="s">
        <v>8264</v>
      </c>
      <c r="H2649">
        <v>223</v>
      </c>
    </row>
    <row r="2650" spans="1:8">
      <c r="A2650" t="s">
        <v>1375</v>
      </c>
      <c r="B2650" t="s">
        <v>10</v>
      </c>
      <c r="C2650">
        <v>1</v>
      </c>
      <c r="D2650" t="s">
        <v>9056</v>
      </c>
      <c r="E2650" t="s">
        <v>7834</v>
      </c>
      <c r="F2650" t="s">
        <v>7835</v>
      </c>
      <c r="G2650" t="s">
        <v>8264</v>
      </c>
      <c r="H2650">
        <v>111</v>
      </c>
    </row>
    <row r="2651" spans="1:8">
      <c r="A2651" t="s">
        <v>1377</v>
      </c>
      <c r="B2651" t="s">
        <v>10</v>
      </c>
      <c r="C2651">
        <v>1</v>
      </c>
      <c r="D2651" t="s">
        <v>9056</v>
      </c>
      <c r="E2651" t="s">
        <v>7834</v>
      </c>
      <c r="F2651" t="s">
        <v>7835</v>
      </c>
      <c r="G2651" t="s">
        <v>8264</v>
      </c>
      <c r="H2651">
        <v>360</v>
      </c>
    </row>
    <row r="2652" spans="1:8">
      <c r="B2652" t="s">
        <v>28</v>
      </c>
      <c r="C2652">
        <v>1</v>
      </c>
      <c r="D2652" t="s">
        <v>9056</v>
      </c>
      <c r="E2652" t="s">
        <v>7834</v>
      </c>
      <c r="F2652" t="s">
        <v>7835</v>
      </c>
      <c r="G2652" t="s">
        <v>8264</v>
      </c>
      <c r="H2652">
        <v>360</v>
      </c>
    </row>
    <row r="2653" spans="1:8">
      <c r="A2653" t="s">
        <v>1379</v>
      </c>
      <c r="B2653" t="s">
        <v>10</v>
      </c>
      <c r="C2653">
        <v>1</v>
      </c>
      <c r="D2653" t="s">
        <v>9056</v>
      </c>
      <c r="E2653" t="s">
        <v>7834</v>
      </c>
      <c r="F2653" t="s">
        <v>7835</v>
      </c>
      <c r="G2653" t="s">
        <v>8264</v>
      </c>
      <c r="H2653">
        <v>107</v>
      </c>
    </row>
    <row r="2654" spans="1:8">
      <c r="A2654" t="s">
        <v>1381</v>
      </c>
      <c r="B2654" t="s">
        <v>10</v>
      </c>
      <c r="C2654">
        <v>1</v>
      </c>
      <c r="D2654" t="s">
        <v>9056</v>
      </c>
      <c r="E2654" t="s">
        <v>7834</v>
      </c>
      <c r="F2654" t="s">
        <v>7835</v>
      </c>
      <c r="G2654" t="s">
        <v>8264</v>
      </c>
      <c r="H2654">
        <v>186</v>
      </c>
    </row>
    <row r="2655" spans="1:8">
      <c r="A2655" t="s">
        <v>1383</v>
      </c>
      <c r="B2655" t="s">
        <v>10</v>
      </c>
      <c r="C2655">
        <v>1</v>
      </c>
      <c r="D2655" t="s">
        <v>9056</v>
      </c>
      <c r="E2655" t="s">
        <v>7834</v>
      </c>
      <c r="F2655" t="s">
        <v>7835</v>
      </c>
      <c r="G2655" t="s">
        <v>8264</v>
      </c>
      <c r="H2655">
        <v>136</v>
      </c>
    </row>
    <row r="2656" spans="1:8">
      <c r="A2656" t="s">
        <v>1385</v>
      </c>
      <c r="B2656" t="s">
        <v>10</v>
      </c>
      <c r="C2656">
        <v>1</v>
      </c>
      <c r="D2656" t="s">
        <v>9056</v>
      </c>
      <c r="E2656" t="s">
        <v>7834</v>
      </c>
      <c r="F2656" t="s">
        <v>7835</v>
      </c>
      <c r="G2656" t="s">
        <v>8264</v>
      </c>
      <c r="H2656">
        <v>130</v>
      </c>
    </row>
    <row r="2657" spans="1:8">
      <c r="A2657" t="s">
        <v>1387</v>
      </c>
      <c r="B2657" t="s">
        <v>10</v>
      </c>
      <c r="C2657">
        <v>1</v>
      </c>
      <c r="D2657" t="s">
        <v>9056</v>
      </c>
      <c r="E2657" t="s">
        <v>7834</v>
      </c>
      <c r="F2657" t="s">
        <v>7835</v>
      </c>
      <c r="G2657" t="s">
        <v>8264</v>
      </c>
      <c r="H2657">
        <v>238</v>
      </c>
    </row>
    <row r="2658" spans="1:8">
      <c r="A2658" t="s">
        <v>1389</v>
      </c>
      <c r="B2658" t="s">
        <v>10</v>
      </c>
      <c r="C2658">
        <v>1</v>
      </c>
      <c r="D2658" t="s">
        <v>9056</v>
      </c>
      <c r="E2658" t="s">
        <v>7834</v>
      </c>
      <c r="F2658" t="s">
        <v>7835</v>
      </c>
      <c r="G2658" t="s">
        <v>8264</v>
      </c>
      <c r="H2658">
        <v>340</v>
      </c>
    </row>
    <row r="2659" spans="1:8">
      <c r="B2659" t="s">
        <v>28</v>
      </c>
      <c r="C2659">
        <v>1</v>
      </c>
      <c r="D2659" t="s">
        <v>9056</v>
      </c>
      <c r="E2659" t="s">
        <v>7834</v>
      </c>
      <c r="F2659" t="s">
        <v>7835</v>
      </c>
      <c r="G2659" t="s">
        <v>8264</v>
      </c>
      <c r="H2659">
        <v>340</v>
      </c>
    </row>
    <row r="2660" spans="1:8">
      <c r="A2660" t="s">
        <v>1391</v>
      </c>
      <c r="B2660" t="s">
        <v>10</v>
      </c>
      <c r="C2660">
        <v>1</v>
      </c>
      <c r="D2660" t="s">
        <v>9056</v>
      </c>
      <c r="E2660" t="s">
        <v>7834</v>
      </c>
      <c r="F2660" t="s">
        <v>7835</v>
      </c>
      <c r="G2660" t="s">
        <v>8264</v>
      </c>
      <c r="H2660">
        <v>308</v>
      </c>
    </row>
    <row r="2661" spans="1:8">
      <c r="B2661" t="s">
        <v>28</v>
      </c>
      <c r="C2661">
        <v>1</v>
      </c>
      <c r="D2661" t="s">
        <v>9056</v>
      </c>
      <c r="E2661" t="s">
        <v>7834</v>
      </c>
      <c r="F2661" t="s">
        <v>7835</v>
      </c>
      <c r="G2661" t="s">
        <v>8264</v>
      </c>
      <c r="H2661">
        <v>308</v>
      </c>
    </row>
    <row r="2662" spans="1:8">
      <c r="A2662" t="s">
        <v>1393</v>
      </c>
      <c r="B2662" t="s">
        <v>10</v>
      </c>
      <c r="C2662">
        <v>1</v>
      </c>
      <c r="D2662" t="s">
        <v>9056</v>
      </c>
      <c r="E2662" t="s">
        <v>7834</v>
      </c>
      <c r="F2662" t="s">
        <v>7835</v>
      </c>
      <c r="G2662" t="s">
        <v>8264</v>
      </c>
      <c r="H2662">
        <v>118</v>
      </c>
    </row>
    <row r="2663" spans="1:8">
      <c r="A2663" t="s">
        <v>1395</v>
      </c>
      <c r="B2663" t="s">
        <v>10</v>
      </c>
      <c r="C2663">
        <v>1</v>
      </c>
      <c r="D2663" t="s">
        <v>9056</v>
      </c>
      <c r="E2663" t="s">
        <v>7834</v>
      </c>
      <c r="F2663" t="s">
        <v>7835</v>
      </c>
      <c r="G2663" t="s">
        <v>8264</v>
      </c>
      <c r="H2663">
        <v>262</v>
      </c>
    </row>
    <row r="2664" spans="1:8">
      <c r="B2664" t="s">
        <v>1396</v>
      </c>
      <c r="C2664">
        <v>1</v>
      </c>
      <c r="D2664" t="s">
        <v>9056</v>
      </c>
      <c r="E2664" t="s">
        <v>7834</v>
      </c>
      <c r="F2664" t="s">
        <v>7835</v>
      </c>
      <c r="G2664" t="s">
        <v>8264</v>
      </c>
      <c r="H2664">
        <v>262</v>
      </c>
    </row>
    <row r="2665" spans="1:8">
      <c r="A2665" t="s">
        <v>1399</v>
      </c>
      <c r="B2665" t="s">
        <v>10</v>
      </c>
      <c r="C2665">
        <v>1</v>
      </c>
      <c r="D2665" t="s">
        <v>9056</v>
      </c>
      <c r="E2665" t="s">
        <v>7834</v>
      </c>
      <c r="F2665" t="s">
        <v>7835</v>
      </c>
      <c r="G2665" t="s">
        <v>8264</v>
      </c>
      <c r="H2665">
        <v>175</v>
      </c>
    </row>
    <row r="2666" spans="1:8">
      <c r="A2666" t="s">
        <v>1401</v>
      </c>
      <c r="B2666" t="s">
        <v>10</v>
      </c>
      <c r="C2666">
        <v>1</v>
      </c>
      <c r="D2666" t="s">
        <v>9056</v>
      </c>
      <c r="E2666" t="s">
        <v>7834</v>
      </c>
      <c r="F2666" t="s">
        <v>7835</v>
      </c>
      <c r="G2666" t="s">
        <v>8264</v>
      </c>
      <c r="H2666">
        <v>866</v>
      </c>
    </row>
    <row r="2667" spans="1:8">
      <c r="B2667" t="s">
        <v>1352</v>
      </c>
      <c r="C2667">
        <v>1</v>
      </c>
      <c r="D2667" t="s">
        <v>9056</v>
      </c>
      <c r="E2667" t="s">
        <v>7834</v>
      </c>
      <c r="F2667" t="s">
        <v>7835</v>
      </c>
      <c r="G2667" t="s">
        <v>8264</v>
      </c>
      <c r="H2667">
        <v>866</v>
      </c>
    </row>
    <row r="2668" spans="1:8">
      <c r="A2668" t="s">
        <v>1405</v>
      </c>
      <c r="B2668" t="s">
        <v>10</v>
      </c>
      <c r="C2668">
        <v>1</v>
      </c>
      <c r="D2668" t="s">
        <v>9079</v>
      </c>
      <c r="E2668" t="s">
        <v>7834</v>
      </c>
      <c r="F2668" t="s">
        <v>7835</v>
      </c>
      <c r="G2668" t="s">
        <v>7836</v>
      </c>
      <c r="H2668">
        <v>467</v>
      </c>
    </row>
    <row r="2669" spans="1:8">
      <c r="B2669" t="s">
        <v>28</v>
      </c>
      <c r="C2669">
        <v>1</v>
      </c>
      <c r="D2669" t="s">
        <v>9079</v>
      </c>
      <c r="E2669" t="s">
        <v>7834</v>
      </c>
      <c r="F2669" t="s">
        <v>7835</v>
      </c>
      <c r="G2669" t="s">
        <v>7836</v>
      </c>
      <c r="H2669">
        <v>467</v>
      </c>
    </row>
    <row r="2670" spans="1:8">
      <c r="B2670" t="s">
        <v>118</v>
      </c>
      <c r="C2670">
        <v>1</v>
      </c>
      <c r="D2670" t="s">
        <v>9079</v>
      </c>
      <c r="E2670" t="s">
        <v>7834</v>
      </c>
      <c r="F2670" t="s">
        <v>7835</v>
      </c>
      <c r="G2670" t="s">
        <v>7836</v>
      </c>
      <c r="H2670">
        <v>467</v>
      </c>
    </row>
    <row r="2671" spans="1:8">
      <c r="A2671" t="s">
        <v>1407</v>
      </c>
      <c r="B2671" t="s">
        <v>10</v>
      </c>
      <c r="C2671">
        <v>1</v>
      </c>
      <c r="D2671" t="s">
        <v>9081</v>
      </c>
      <c r="E2671" t="s">
        <v>7834</v>
      </c>
      <c r="F2671" t="s">
        <v>7835</v>
      </c>
      <c r="G2671" t="s">
        <v>7836</v>
      </c>
      <c r="H2671">
        <v>393</v>
      </c>
    </row>
    <row r="2672" spans="1:8">
      <c r="B2672" t="s">
        <v>28</v>
      </c>
      <c r="C2672">
        <v>1</v>
      </c>
      <c r="D2672" t="s">
        <v>9081</v>
      </c>
      <c r="E2672" t="s">
        <v>7834</v>
      </c>
      <c r="F2672" t="s">
        <v>7835</v>
      </c>
      <c r="G2672" t="s">
        <v>7836</v>
      </c>
      <c r="H2672">
        <v>393</v>
      </c>
    </row>
    <row r="2673" spans="1:8">
      <c r="A2673" t="s">
        <v>1411</v>
      </c>
      <c r="B2673" t="s">
        <v>10</v>
      </c>
      <c r="C2673">
        <v>1</v>
      </c>
      <c r="D2673" t="s">
        <v>9089</v>
      </c>
      <c r="E2673" t="s">
        <v>7834</v>
      </c>
      <c r="F2673" t="s">
        <v>7835</v>
      </c>
      <c r="G2673" t="s">
        <v>7914</v>
      </c>
      <c r="H2673">
        <v>224</v>
      </c>
    </row>
    <row r="2674" spans="1:8">
      <c r="A2674" t="s">
        <v>1413</v>
      </c>
      <c r="B2674" t="s">
        <v>10</v>
      </c>
      <c r="C2674">
        <v>1</v>
      </c>
      <c r="D2674" t="s">
        <v>9089</v>
      </c>
      <c r="E2674" t="s">
        <v>7834</v>
      </c>
      <c r="F2674" t="s">
        <v>7835</v>
      </c>
      <c r="G2674" t="s">
        <v>7914</v>
      </c>
      <c r="H2674">
        <v>447</v>
      </c>
    </row>
    <row r="2675" spans="1:8">
      <c r="A2675" t="s">
        <v>1415</v>
      </c>
      <c r="B2675" t="s">
        <v>10</v>
      </c>
      <c r="C2675">
        <v>1</v>
      </c>
      <c r="D2675" t="s">
        <v>9089</v>
      </c>
      <c r="E2675" t="s">
        <v>7834</v>
      </c>
      <c r="F2675" t="s">
        <v>7835</v>
      </c>
      <c r="G2675" t="s">
        <v>7914</v>
      </c>
      <c r="H2675">
        <v>303</v>
      </c>
    </row>
    <row r="2676" spans="1:8">
      <c r="A2676" t="s">
        <v>1417</v>
      </c>
      <c r="B2676" t="s">
        <v>10</v>
      </c>
      <c r="C2676">
        <v>1</v>
      </c>
      <c r="D2676" t="s">
        <v>9089</v>
      </c>
      <c r="E2676" t="s">
        <v>7834</v>
      </c>
      <c r="F2676" t="s">
        <v>7835</v>
      </c>
      <c r="G2676" t="s">
        <v>7914</v>
      </c>
      <c r="H2676">
        <v>312</v>
      </c>
    </row>
    <row r="2677" spans="1:8">
      <c r="A2677" t="s">
        <v>1419</v>
      </c>
      <c r="B2677" t="s">
        <v>10</v>
      </c>
      <c r="C2677">
        <v>1</v>
      </c>
      <c r="D2677" t="s">
        <v>9089</v>
      </c>
      <c r="E2677" t="s">
        <v>7834</v>
      </c>
      <c r="F2677" t="s">
        <v>7835</v>
      </c>
      <c r="G2677" t="s">
        <v>7914</v>
      </c>
      <c r="H2677">
        <v>130</v>
      </c>
    </row>
    <row r="2678" spans="1:8">
      <c r="A2678" t="s">
        <v>1421</v>
      </c>
      <c r="B2678" t="s">
        <v>10</v>
      </c>
      <c r="C2678">
        <v>2</v>
      </c>
      <c r="D2678" t="s">
        <v>9089</v>
      </c>
      <c r="E2678" t="s">
        <v>7834</v>
      </c>
      <c r="F2678" t="s">
        <v>7835</v>
      </c>
      <c r="G2678" t="s">
        <v>7914</v>
      </c>
      <c r="H2678">
        <v>450</v>
      </c>
    </row>
    <row r="2679" spans="1:8">
      <c r="B2679" s="13" t="s">
        <v>20</v>
      </c>
      <c r="C2679">
        <v>1</v>
      </c>
      <c r="D2679" t="s">
        <v>9089</v>
      </c>
      <c r="E2679" t="s">
        <v>7834</v>
      </c>
      <c r="F2679" t="s">
        <v>7835</v>
      </c>
      <c r="G2679" t="s">
        <v>7914</v>
      </c>
      <c r="H2679">
        <v>450</v>
      </c>
    </row>
    <row r="2680" spans="1:8">
      <c r="A2680" t="s">
        <v>1423</v>
      </c>
      <c r="B2680" t="s">
        <v>10</v>
      </c>
      <c r="C2680">
        <v>1</v>
      </c>
      <c r="D2680" t="s">
        <v>9089</v>
      </c>
      <c r="E2680" t="s">
        <v>7834</v>
      </c>
      <c r="F2680" t="s">
        <v>7835</v>
      </c>
      <c r="G2680" t="s">
        <v>7914</v>
      </c>
      <c r="H2680">
        <v>150</v>
      </c>
    </row>
    <row r="2681" spans="1:8">
      <c r="A2681" t="s">
        <v>1433</v>
      </c>
      <c r="B2681" t="s">
        <v>10</v>
      </c>
      <c r="C2681">
        <v>1</v>
      </c>
      <c r="D2681" t="s">
        <v>9114</v>
      </c>
      <c r="E2681" t="s">
        <v>7834</v>
      </c>
      <c r="F2681" t="s">
        <v>7835</v>
      </c>
      <c r="G2681" t="s">
        <v>8264</v>
      </c>
      <c r="H2681">
        <v>299</v>
      </c>
    </row>
    <row r="2682" spans="1:8">
      <c r="B2682" t="s">
        <v>28</v>
      </c>
      <c r="C2682">
        <v>1</v>
      </c>
      <c r="D2682" t="s">
        <v>9114</v>
      </c>
      <c r="E2682" t="s">
        <v>7834</v>
      </c>
      <c r="F2682" t="s">
        <v>7835</v>
      </c>
      <c r="G2682" t="s">
        <v>8264</v>
      </c>
      <c r="H2682">
        <v>299</v>
      </c>
    </row>
    <row r="2683" spans="1:8">
      <c r="A2683" t="s">
        <v>1435</v>
      </c>
      <c r="B2683" t="s">
        <v>10</v>
      </c>
      <c r="C2683">
        <v>1</v>
      </c>
      <c r="D2683" t="s">
        <v>9114</v>
      </c>
      <c r="E2683" t="s">
        <v>7834</v>
      </c>
      <c r="F2683" t="s">
        <v>7835</v>
      </c>
      <c r="G2683" t="s">
        <v>8264</v>
      </c>
      <c r="H2683">
        <v>349</v>
      </c>
    </row>
    <row r="2684" spans="1:8">
      <c r="A2684" t="s">
        <v>1437</v>
      </c>
      <c r="B2684" t="s">
        <v>10</v>
      </c>
      <c r="C2684">
        <v>1</v>
      </c>
      <c r="D2684" t="s">
        <v>9114</v>
      </c>
      <c r="E2684" t="s">
        <v>7834</v>
      </c>
      <c r="F2684" t="s">
        <v>7835</v>
      </c>
      <c r="G2684" t="s">
        <v>8264</v>
      </c>
      <c r="H2684">
        <v>100</v>
      </c>
    </row>
    <row r="2685" spans="1:8">
      <c r="A2685" t="s">
        <v>1439</v>
      </c>
      <c r="B2685" t="s">
        <v>10</v>
      </c>
      <c r="C2685">
        <v>1</v>
      </c>
      <c r="D2685" t="s">
        <v>9114</v>
      </c>
      <c r="E2685" t="s">
        <v>7834</v>
      </c>
      <c r="F2685" t="s">
        <v>7835</v>
      </c>
      <c r="G2685" t="s">
        <v>8264</v>
      </c>
      <c r="H2685">
        <v>185</v>
      </c>
    </row>
    <row r="2686" spans="1:8">
      <c r="A2686" t="s">
        <v>1441</v>
      </c>
      <c r="B2686" t="s">
        <v>10</v>
      </c>
      <c r="C2686">
        <v>1</v>
      </c>
      <c r="D2686" t="s">
        <v>9114</v>
      </c>
      <c r="E2686" t="s">
        <v>7834</v>
      </c>
      <c r="F2686" t="s">
        <v>7835</v>
      </c>
      <c r="G2686" t="s">
        <v>8264</v>
      </c>
      <c r="H2686">
        <v>157</v>
      </c>
    </row>
    <row r="2687" spans="1:8">
      <c r="A2687" t="s">
        <v>1443</v>
      </c>
      <c r="B2687" t="s">
        <v>10</v>
      </c>
      <c r="C2687">
        <v>1</v>
      </c>
      <c r="D2687" t="s">
        <v>9114</v>
      </c>
      <c r="E2687" t="s">
        <v>7834</v>
      </c>
      <c r="F2687" t="s">
        <v>7835</v>
      </c>
      <c r="G2687" t="s">
        <v>8264</v>
      </c>
      <c r="H2687">
        <v>863</v>
      </c>
    </row>
    <row r="2688" spans="1:8">
      <c r="B2688" t="s">
        <v>1352</v>
      </c>
      <c r="C2688">
        <v>1</v>
      </c>
      <c r="D2688" t="s">
        <v>9114</v>
      </c>
      <c r="E2688" t="s">
        <v>7834</v>
      </c>
      <c r="F2688" t="s">
        <v>7835</v>
      </c>
      <c r="G2688" t="s">
        <v>8264</v>
      </c>
      <c r="H2688">
        <v>863</v>
      </c>
    </row>
    <row r="2689" spans="1:8">
      <c r="A2689" t="s">
        <v>1445</v>
      </c>
      <c r="B2689" t="s">
        <v>10</v>
      </c>
      <c r="C2689">
        <v>1</v>
      </c>
      <c r="D2689" t="s">
        <v>9121</v>
      </c>
      <c r="E2689" t="s">
        <v>7834</v>
      </c>
      <c r="F2689" t="s">
        <v>7835</v>
      </c>
      <c r="G2689" t="s">
        <v>8989</v>
      </c>
      <c r="H2689">
        <v>351</v>
      </c>
    </row>
    <row r="2690" spans="1:8">
      <c r="B2690" t="s">
        <v>76</v>
      </c>
      <c r="C2690">
        <v>1</v>
      </c>
      <c r="D2690" t="s">
        <v>9121</v>
      </c>
      <c r="E2690" t="s">
        <v>7834</v>
      </c>
      <c r="F2690" t="s">
        <v>7835</v>
      </c>
      <c r="G2690" t="s">
        <v>8989</v>
      </c>
      <c r="H2690">
        <v>351</v>
      </c>
    </row>
    <row r="2691" spans="1:8">
      <c r="A2691" t="s">
        <v>1447</v>
      </c>
      <c r="B2691" t="s">
        <v>10</v>
      </c>
      <c r="C2691">
        <v>1</v>
      </c>
      <c r="D2691" t="s">
        <v>9121</v>
      </c>
      <c r="E2691" t="s">
        <v>7834</v>
      </c>
      <c r="F2691" t="s">
        <v>7835</v>
      </c>
      <c r="G2691" t="s">
        <v>8989</v>
      </c>
      <c r="H2691">
        <v>253</v>
      </c>
    </row>
    <row r="2692" spans="1:8">
      <c r="B2692" t="s">
        <v>1448</v>
      </c>
      <c r="C2692">
        <v>1</v>
      </c>
      <c r="D2692" t="s">
        <v>9121</v>
      </c>
      <c r="E2692" t="s">
        <v>7834</v>
      </c>
      <c r="F2692" t="s">
        <v>7835</v>
      </c>
      <c r="G2692" t="s">
        <v>8989</v>
      </c>
      <c r="H2692">
        <v>253</v>
      </c>
    </row>
    <row r="2693" spans="1:8">
      <c r="A2693" t="s">
        <v>1451</v>
      </c>
      <c r="B2693" t="s">
        <v>10</v>
      </c>
      <c r="C2693">
        <v>1</v>
      </c>
      <c r="D2693" t="s">
        <v>9121</v>
      </c>
      <c r="E2693" t="s">
        <v>7834</v>
      </c>
      <c r="F2693" t="s">
        <v>7835</v>
      </c>
      <c r="G2693" t="s">
        <v>8989</v>
      </c>
      <c r="H2693">
        <v>193</v>
      </c>
    </row>
    <row r="2694" spans="1:8">
      <c r="A2694" t="s">
        <v>1453</v>
      </c>
      <c r="B2694" t="s">
        <v>10</v>
      </c>
      <c r="C2694">
        <v>1</v>
      </c>
      <c r="D2694" t="s">
        <v>9129</v>
      </c>
      <c r="E2694" t="s">
        <v>7834</v>
      </c>
      <c r="F2694" t="s">
        <v>7835</v>
      </c>
      <c r="G2694" t="s">
        <v>7914</v>
      </c>
      <c r="H2694">
        <v>220</v>
      </c>
    </row>
    <row r="2695" spans="1:8">
      <c r="A2695" t="s">
        <v>1455</v>
      </c>
      <c r="B2695" t="s">
        <v>10</v>
      </c>
      <c r="C2695">
        <v>1</v>
      </c>
      <c r="D2695" t="s">
        <v>9129</v>
      </c>
      <c r="E2695" t="s">
        <v>7834</v>
      </c>
      <c r="F2695" t="s">
        <v>7835</v>
      </c>
      <c r="G2695" t="s">
        <v>7914</v>
      </c>
      <c r="H2695">
        <v>296</v>
      </c>
    </row>
    <row r="2696" spans="1:8">
      <c r="B2696" s="13" t="s">
        <v>20</v>
      </c>
      <c r="C2696">
        <v>1</v>
      </c>
      <c r="D2696" t="s">
        <v>9129</v>
      </c>
      <c r="E2696" t="s">
        <v>7834</v>
      </c>
      <c r="F2696" t="s">
        <v>7835</v>
      </c>
      <c r="G2696" t="s">
        <v>7914</v>
      </c>
      <c r="H2696">
        <v>296</v>
      </c>
    </row>
    <row r="2697" spans="1:8">
      <c r="B2697" t="s">
        <v>1296</v>
      </c>
      <c r="C2697">
        <v>1</v>
      </c>
      <c r="D2697" t="s">
        <v>9129</v>
      </c>
      <c r="E2697" t="s">
        <v>7834</v>
      </c>
      <c r="F2697" t="s">
        <v>7835</v>
      </c>
      <c r="G2697" t="s">
        <v>7914</v>
      </c>
      <c r="H2697">
        <v>296</v>
      </c>
    </row>
    <row r="2698" spans="1:8">
      <c r="A2698" t="s">
        <v>1457</v>
      </c>
      <c r="B2698" t="s">
        <v>10</v>
      </c>
      <c r="C2698">
        <v>1</v>
      </c>
      <c r="D2698" t="s">
        <v>9129</v>
      </c>
      <c r="E2698" t="s">
        <v>7834</v>
      </c>
      <c r="F2698" t="s">
        <v>7835</v>
      </c>
      <c r="G2698" t="s">
        <v>7914</v>
      </c>
      <c r="H2698">
        <v>132</v>
      </c>
    </row>
    <row r="2699" spans="1:8">
      <c r="A2699" t="s">
        <v>1459</v>
      </c>
      <c r="B2699" t="s">
        <v>10</v>
      </c>
      <c r="C2699">
        <v>1</v>
      </c>
      <c r="D2699" t="s">
        <v>9135</v>
      </c>
      <c r="E2699" t="s">
        <v>7834</v>
      </c>
      <c r="F2699" t="s">
        <v>7835</v>
      </c>
      <c r="G2699" t="s">
        <v>8264</v>
      </c>
      <c r="H2699">
        <v>346</v>
      </c>
    </row>
    <row r="2700" spans="1:8">
      <c r="B2700" t="s">
        <v>28</v>
      </c>
      <c r="C2700">
        <v>1</v>
      </c>
      <c r="D2700" t="s">
        <v>9135</v>
      </c>
      <c r="E2700" t="s">
        <v>7834</v>
      </c>
      <c r="F2700" t="s">
        <v>7835</v>
      </c>
      <c r="G2700" t="s">
        <v>8264</v>
      </c>
      <c r="H2700">
        <v>346</v>
      </c>
    </row>
    <row r="2701" spans="1:8">
      <c r="A2701" t="s">
        <v>1461</v>
      </c>
      <c r="B2701" t="s">
        <v>10</v>
      </c>
      <c r="C2701">
        <v>1</v>
      </c>
      <c r="D2701" t="s">
        <v>9135</v>
      </c>
      <c r="E2701" t="s">
        <v>7834</v>
      </c>
      <c r="F2701" t="s">
        <v>7835</v>
      </c>
      <c r="G2701" t="s">
        <v>8264</v>
      </c>
      <c r="H2701">
        <v>119</v>
      </c>
    </row>
    <row r="2702" spans="1:8">
      <c r="A2702" t="s">
        <v>1463</v>
      </c>
      <c r="B2702" t="s">
        <v>10</v>
      </c>
      <c r="C2702">
        <v>1</v>
      </c>
      <c r="D2702" t="s">
        <v>9135</v>
      </c>
      <c r="E2702" t="s">
        <v>7834</v>
      </c>
      <c r="F2702" t="s">
        <v>7835</v>
      </c>
      <c r="G2702" t="s">
        <v>8264</v>
      </c>
      <c r="H2702">
        <v>105</v>
      </c>
    </row>
    <row r="2703" spans="1:8">
      <c r="A2703" t="s">
        <v>1465</v>
      </c>
      <c r="B2703" t="s">
        <v>10</v>
      </c>
      <c r="C2703">
        <v>1</v>
      </c>
      <c r="D2703" t="s">
        <v>9135</v>
      </c>
      <c r="E2703" t="s">
        <v>7834</v>
      </c>
      <c r="F2703" t="s">
        <v>7835</v>
      </c>
      <c r="G2703" t="s">
        <v>8264</v>
      </c>
      <c r="H2703">
        <v>367</v>
      </c>
    </row>
    <row r="2704" spans="1:8">
      <c r="A2704" t="s">
        <v>1467</v>
      </c>
      <c r="B2704" t="s">
        <v>10</v>
      </c>
      <c r="C2704">
        <v>1</v>
      </c>
      <c r="D2704" t="s">
        <v>9135</v>
      </c>
      <c r="E2704" t="s">
        <v>7834</v>
      </c>
      <c r="F2704" t="s">
        <v>7835</v>
      </c>
      <c r="G2704" t="s">
        <v>8264</v>
      </c>
      <c r="H2704">
        <v>155</v>
      </c>
    </row>
    <row r="2705" spans="1:8">
      <c r="A2705" t="s">
        <v>1469</v>
      </c>
      <c r="B2705" t="s">
        <v>10</v>
      </c>
      <c r="C2705">
        <v>1</v>
      </c>
      <c r="D2705" t="s">
        <v>9135</v>
      </c>
      <c r="E2705" t="s">
        <v>7834</v>
      </c>
      <c r="F2705" t="s">
        <v>7835</v>
      </c>
      <c r="G2705" t="s">
        <v>8264</v>
      </c>
      <c r="H2705">
        <v>187</v>
      </c>
    </row>
    <row r="2706" spans="1:8">
      <c r="A2706" t="s">
        <v>1471</v>
      </c>
      <c r="B2706" t="s">
        <v>10</v>
      </c>
      <c r="C2706">
        <v>1</v>
      </c>
      <c r="D2706" t="s">
        <v>9142</v>
      </c>
      <c r="E2706" t="s">
        <v>7834</v>
      </c>
      <c r="F2706" t="s">
        <v>7835</v>
      </c>
      <c r="G2706" t="s">
        <v>7914</v>
      </c>
      <c r="H2706">
        <v>148</v>
      </c>
    </row>
    <row r="2707" spans="1:8">
      <c r="A2707" t="s">
        <v>1473</v>
      </c>
      <c r="B2707" t="s">
        <v>10</v>
      </c>
      <c r="C2707">
        <v>2</v>
      </c>
      <c r="D2707" t="s">
        <v>9142</v>
      </c>
      <c r="E2707" t="s">
        <v>7834</v>
      </c>
      <c r="F2707" t="s">
        <v>7835</v>
      </c>
      <c r="G2707" t="s">
        <v>7914</v>
      </c>
      <c r="H2707">
        <v>699</v>
      </c>
    </row>
    <row r="2708" spans="1:8">
      <c r="B2708" s="13" t="s">
        <v>20</v>
      </c>
      <c r="C2708">
        <v>1</v>
      </c>
      <c r="D2708" t="s">
        <v>9142</v>
      </c>
      <c r="E2708" t="s">
        <v>7834</v>
      </c>
      <c r="F2708" t="s">
        <v>7835</v>
      </c>
      <c r="G2708" t="s">
        <v>7914</v>
      </c>
      <c r="H2708">
        <v>699</v>
      </c>
    </row>
    <row r="2709" spans="1:8">
      <c r="A2709" t="s">
        <v>1475</v>
      </c>
      <c r="B2709" t="s">
        <v>10</v>
      </c>
      <c r="C2709">
        <v>1</v>
      </c>
      <c r="D2709" t="s">
        <v>9142</v>
      </c>
      <c r="E2709" t="s">
        <v>7834</v>
      </c>
      <c r="F2709" t="s">
        <v>7835</v>
      </c>
      <c r="G2709" t="s">
        <v>7914</v>
      </c>
      <c r="H2709">
        <v>139</v>
      </c>
    </row>
    <row r="2710" spans="1:8">
      <c r="A2710" t="s">
        <v>1477</v>
      </c>
      <c r="B2710" t="s">
        <v>10</v>
      </c>
      <c r="C2710">
        <v>1</v>
      </c>
      <c r="D2710" t="s">
        <v>9142</v>
      </c>
      <c r="E2710" t="s">
        <v>7834</v>
      </c>
      <c r="F2710" t="s">
        <v>7835</v>
      </c>
      <c r="G2710" t="s">
        <v>7914</v>
      </c>
      <c r="H2710">
        <v>204</v>
      </c>
    </row>
    <row r="2711" spans="1:8">
      <c r="A2711" t="s">
        <v>1479</v>
      </c>
      <c r="B2711" t="s">
        <v>10</v>
      </c>
      <c r="C2711">
        <v>1</v>
      </c>
      <c r="D2711" t="s">
        <v>9142</v>
      </c>
      <c r="E2711" t="s">
        <v>7834</v>
      </c>
      <c r="F2711" t="s">
        <v>7835</v>
      </c>
      <c r="G2711" t="s">
        <v>7914</v>
      </c>
      <c r="H2711">
        <v>132</v>
      </c>
    </row>
    <row r="2712" spans="1:8">
      <c r="A2712" t="s">
        <v>1481</v>
      </c>
      <c r="B2712" t="s">
        <v>10</v>
      </c>
      <c r="C2712">
        <v>1</v>
      </c>
      <c r="D2712" t="s">
        <v>9142</v>
      </c>
      <c r="E2712" t="s">
        <v>7834</v>
      </c>
      <c r="F2712" t="s">
        <v>7835</v>
      </c>
      <c r="G2712" t="s">
        <v>7914</v>
      </c>
      <c r="H2712">
        <v>181</v>
      </c>
    </row>
    <row r="2713" spans="1:8">
      <c r="A2713" t="s">
        <v>1483</v>
      </c>
      <c r="B2713" t="s">
        <v>10</v>
      </c>
      <c r="C2713">
        <v>1</v>
      </c>
      <c r="D2713" t="s">
        <v>9142</v>
      </c>
      <c r="E2713" t="s">
        <v>7834</v>
      </c>
      <c r="F2713" t="s">
        <v>7835</v>
      </c>
      <c r="G2713" t="s">
        <v>7914</v>
      </c>
      <c r="H2713">
        <v>130</v>
      </c>
    </row>
    <row r="2714" spans="1:8">
      <c r="A2714" t="s">
        <v>1485</v>
      </c>
      <c r="B2714" t="s">
        <v>10</v>
      </c>
      <c r="C2714">
        <v>1</v>
      </c>
      <c r="D2714" t="s">
        <v>9142</v>
      </c>
      <c r="E2714" t="s">
        <v>7834</v>
      </c>
      <c r="F2714" t="s">
        <v>7835</v>
      </c>
      <c r="G2714" t="s">
        <v>7914</v>
      </c>
      <c r="H2714">
        <v>1182</v>
      </c>
    </row>
    <row r="2715" spans="1:8">
      <c r="B2715" t="s">
        <v>586</v>
      </c>
      <c r="C2715">
        <v>3</v>
      </c>
      <c r="D2715" t="s">
        <v>9142</v>
      </c>
      <c r="E2715" t="s">
        <v>7834</v>
      </c>
      <c r="F2715" t="s">
        <v>7835</v>
      </c>
      <c r="G2715" t="s">
        <v>7914</v>
      </c>
      <c r="H2715">
        <v>1182</v>
      </c>
    </row>
    <row r="2716" spans="1:8">
      <c r="B2716" s="13" t="s">
        <v>20</v>
      </c>
      <c r="C2716">
        <v>1</v>
      </c>
      <c r="D2716" t="s">
        <v>9142</v>
      </c>
      <c r="E2716" t="s">
        <v>7834</v>
      </c>
      <c r="F2716" t="s">
        <v>7835</v>
      </c>
      <c r="G2716" t="s">
        <v>7914</v>
      </c>
      <c r="H2716">
        <v>1182</v>
      </c>
    </row>
    <row r="2717" spans="1:8">
      <c r="A2717" t="s">
        <v>1487</v>
      </c>
      <c r="B2717" t="s">
        <v>10</v>
      </c>
      <c r="C2717">
        <v>1</v>
      </c>
      <c r="D2717" t="s">
        <v>9153</v>
      </c>
      <c r="E2717" t="s">
        <v>7834</v>
      </c>
      <c r="F2717" t="s">
        <v>7835</v>
      </c>
      <c r="G2717" t="s">
        <v>7836</v>
      </c>
      <c r="H2717">
        <v>398</v>
      </c>
    </row>
    <row r="2718" spans="1:8">
      <c r="B2718" s="13" t="s">
        <v>20</v>
      </c>
      <c r="C2718">
        <v>1</v>
      </c>
      <c r="D2718" t="s">
        <v>9153</v>
      </c>
      <c r="E2718" t="s">
        <v>7834</v>
      </c>
      <c r="F2718" t="s">
        <v>7835</v>
      </c>
      <c r="G2718" t="s">
        <v>7836</v>
      </c>
      <c r="H2718">
        <v>398</v>
      </c>
    </row>
    <row r="2719" spans="1:8">
      <c r="A2719" t="s">
        <v>1495</v>
      </c>
      <c r="B2719" t="s">
        <v>10</v>
      </c>
      <c r="C2719">
        <v>1</v>
      </c>
      <c r="D2719" t="s">
        <v>9167</v>
      </c>
      <c r="E2719" t="s">
        <v>7834</v>
      </c>
      <c r="F2719" t="s">
        <v>7835</v>
      </c>
      <c r="G2719" t="s">
        <v>7836</v>
      </c>
      <c r="H2719">
        <v>480</v>
      </c>
    </row>
    <row r="2720" spans="1:8">
      <c r="B2720" t="s">
        <v>28</v>
      </c>
      <c r="C2720">
        <v>1</v>
      </c>
      <c r="D2720" t="s">
        <v>9167</v>
      </c>
      <c r="E2720" t="s">
        <v>7834</v>
      </c>
      <c r="F2720" t="s">
        <v>7835</v>
      </c>
      <c r="G2720" t="s">
        <v>7836</v>
      </c>
      <c r="H2720">
        <v>480</v>
      </c>
    </row>
    <row r="2721" spans="1:8">
      <c r="B2721" t="s">
        <v>118</v>
      </c>
      <c r="C2721">
        <v>1</v>
      </c>
      <c r="D2721" t="s">
        <v>9167</v>
      </c>
      <c r="E2721" t="s">
        <v>7834</v>
      </c>
      <c r="F2721" t="s">
        <v>7835</v>
      </c>
      <c r="G2721" t="s">
        <v>7836</v>
      </c>
      <c r="H2721">
        <v>480</v>
      </c>
    </row>
    <row r="2722" spans="1:8">
      <c r="A2722" t="s">
        <v>1497</v>
      </c>
      <c r="B2722" t="s">
        <v>10</v>
      </c>
      <c r="C2722">
        <v>1</v>
      </c>
      <c r="D2722" t="s">
        <v>9170</v>
      </c>
      <c r="E2722" t="s">
        <v>7834</v>
      </c>
      <c r="F2722" t="s">
        <v>7835</v>
      </c>
      <c r="G2722" t="s">
        <v>8264</v>
      </c>
      <c r="H2722">
        <v>305</v>
      </c>
    </row>
    <row r="2723" spans="1:8">
      <c r="B2723" t="s">
        <v>28</v>
      </c>
      <c r="C2723">
        <v>1</v>
      </c>
      <c r="D2723" t="s">
        <v>9170</v>
      </c>
      <c r="E2723" t="s">
        <v>7834</v>
      </c>
      <c r="F2723" t="s">
        <v>7835</v>
      </c>
      <c r="G2723" t="s">
        <v>8264</v>
      </c>
      <c r="H2723">
        <v>305</v>
      </c>
    </row>
    <row r="2724" spans="1:8">
      <c r="A2724" t="s">
        <v>1499</v>
      </c>
      <c r="B2724" t="s">
        <v>10</v>
      </c>
      <c r="C2724">
        <v>1</v>
      </c>
      <c r="D2724" t="s">
        <v>9170</v>
      </c>
      <c r="E2724" t="s">
        <v>7834</v>
      </c>
      <c r="F2724" t="s">
        <v>7835</v>
      </c>
      <c r="G2724" t="s">
        <v>8264</v>
      </c>
      <c r="H2724">
        <v>358</v>
      </c>
    </row>
    <row r="2725" spans="1:8">
      <c r="A2725" t="s">
        <v>1501</v>
      </c>
      <c r="B2725" t="s">
        <v>10</v>
      </c>
      <c r="C2725">
        <v>1</v>
      </c>
      <c r="D2725" t="s">
        <v>9170</v>
      </c>
      <c r="E2725" t="s">
        <v>7834</v>
      </c>
      <c r="F2725" t="s">
        <v>7835</v>
      </c>
      <c r="G2725" t="s">
        <v>8264</v>
      </c>
      <c r="H2725">
        <v>342</v>
      </c>
    </row>
    <row r="2726" spans="1:8">
      <c r="A2726" t="s">
        <v>1503</v>
      </c>
      <c r="B2726" t="s">
        <v>10</v>
      </c>
      <c r="C2726">
        <v>1</v>
      </c>
      <c r="D2726" t="s">
        <v>9170</v>
      </c>
      <c r="E2726" t="s">
        <v>7834</v>
      </c>
      <c r="F2726" t="s">
        <v>7835</v>
      </c>
      <c r="G2726" t="s">
        <v>8264</v>
      </c>
      <c r="H2726">
        <v>339</v>
      </c>
    </row>
    <row r="2727" spans="1:8">
      <c r="B2727" t="s">
        <v>28</v>
      </c>
      <c r="C2727">
        <v>1</v>
      </c>
      <c r="D2727" t="s">
        <v>9170</v>
      </c>
      <c r="E2727" t="s">
        <v>7834</v>
      </c>
      <c r="F2727" t="s">
        <v>7835</v>
      </c>
      <c r="G2727" t="s">
        <v>8264</v>
      </c>
      <c r="H2727">
        <v>339</v>
      </c>
    </row>
    <row r="2728" spans="1:8">
      <c r="A2728" t="s">
        <v>1507</v>
      </c>
      <c r="B2728" t="s">
        <v>10</v>
      </c>
      <c r="C2728">
        <v>2</v>
      </c>
      <c r="D2728" t="s">
        <v>9178</v>
      </c>
      <c r="E2728" t="s">
        <v>7834</v>
      </c>
      <c r="F2728" t="s">
        <v>7835</v>
      </c>
      <c r="G2728" t="s">
        <v>7836</v>
      </c>
      <c r="H2728">
        <v>469</v>
      </c>
    </row>
    <row r="2729" spans="1:8">
      <c r="A2729" t="s">
        <v>1509</v>
      </c>
      <c r="B2729" t="s">
        <v>10</v>
      </c>
      <c r="C2729">
        <v>1</v>
      </c>
      <c r="D2729" t="s">
        <v>9178</v>
      </c>
      <c r="E2729" t="s">
        <v>7834</v>
      </c>
      <c r="F2729" t="s">
        <v>7835</v>
      </c>
      <c r="G2729" t="s">
        <v>7836</v>
      </c>
      <c r="H2729">
        <v>463</v>
      </c>
    </row>
    <row r="2730" spans="1:8">
      <c r="B2730" t="s">
        <v>28</v>
      </c>
      <c r="C2730">
        <v>1</v>
      </c>
      <c r="D2730" t="s">
        <v>9178</v>
      </c>
      <c r="E2730" t="s">
        <v>7834</v>
      </c>
      <c r="F2730" t="s">
        <v>7835</v>
      </c>
      <c r="G2730" t="s">
        <v>7836</v>
      </c>
      <c r="H2730">
        <v>463</v>
      </c>
    </row>
    <row r="2731" spans="1:8">
      <c r="B2731" t="s">
        <v>118</v>
      </c>
      <c r="C2731">
        <v>1</v>
      </c>
      <c r="D2731" t="s">
        <v>9178</v>
      </c>
      <c r="E2731" t="s">
        <v>7834</v>
      </c>
      <c r="F2731" t="s">
        <v>7835</v>
      </c>
      <c r="G2731" t="s">
        <v>7836</v>
      </c>
      <c r="H2731">
        <v>463</v>
      </c>
    </row>
    <row r="2732" spans="1:8">
      <c r="A2732" t="s">
        <v>1511</v>
      </c>
      <c r="B2732" t="s">
        <v>10</v>
      </c>
      <c r="C2732">
        <v>1</v>
      </c>
      <c r="D2732" t="s">
        <v>9178</v>
      </c>
      <c r="E2732" t="s">
        <v>7834</v>
      </c>
      <c r="F2732" t="s">
        <v>7835</v>
      </c>
      <c r="G2732" t="s">
        <v>7836</v>
      </c>
      <c r="H2732">
        <v>432</v>
      </c>
    </row>
    <row r="2733" spans="1:8">
      <c r="B2733" s="13" t="s">
        <v>20</v>
      </c>
      <c r="C2733">
        <v>1</v>
      </c>
      <c r="D2733" t="s">
        <v>9178</v>
      </c>
      <c r="E2733" t="s">
        <v>7834</v>
      </c>
      <c r="F2733" t="s">
        <v>7835</v>
      </c>
      <c r="G2733" t="s">
        <v>7836</v>
      </c>
      <c r="H2733">
        <v>432</v>
      </c>
    </row>
    <row r="2734" spans="1:8">
      <c r="A2734" t="s">
        <v>1513</v>
      </c>
      <c r="B2734" t="s">
        <v>10</v>
      </c>
      <c r="C2734">
        <v>1</v>
      </c>
      <c r="D2734" t="s">
        <v>9178</v>
      </c>
      <c r="E2734" t="s">
        <v>7834</v>
      </c>
      <c r="F2734" t="s">
        <v>7835</v>
      </c>
      <c r="G2734" t="s">
        <v>7836</v>
      </c>
      <c r="H2734">
        <v>439</v>
      </c>
    </row>
    <row r="2735" spans="1:8">
      <c r="B2735" s="13" t="s">
        <v>20</v>
      </c>
      <c r="C2735">
        <v>1</v>
      </c>
      <c r="D2735" t="s">
        <v>9178</v>
      </c>
      <c r="E2735" t="s">
        <v>7834</v>
      </c>
      <c r="F2735" t="s">
        <v>7835</v>
      </c>
      <c r="G2735" t="s">
        <v>7836</v>
      </c>
      <c r="H2735">
        <v>439</v>
      </c>
    </row>
    <row r="2736" spans="1:8">
      <c r="A2736" t="s">
        <v>1515</v>
      </c>
      <c r="B2736" t="s">
        <v>10</v>
      </c>
      <c r="C2736">
        <v>1</v>
      </c>
      <c r="D2736" t="s">
        <v>9178</v>
      </c>
      <c r="E2736" t="s">
        <v>7834</v>
      </c>
      <c r="F2736" t="s">
        <v>7835</v>
      </c>
      <c r="G2736" t="s">
        <v>7836</v>
      </c>
      <c r="H2736">
        <v>1191</v>
      </c>
    </row>
    <row r="2737" spans="1:8">
      <c r="B2737" t="s">
        <v>586</v>
      </c>
      <c r="C2737">
        <v>3</v>
      </c>
      <c r="D2737" t="s">
        <v>9178</v>
      </c>
      <c r="E2737" t="s">
        <v>7834</v>
      </c>
      <c r="F2737" t="s">
        <v>7835</v>
      </c>
      <c r="G2737" t="s">
        <v>7836</v>
      </c>
      <c r="H2737">
        <v>1191</v>
      </c>
    </row>
    <row r="2738" spans="1:8">
      <c r="B2738" s="13" t="s">
        <v>20</v>
      </c>
      <c r="C2738">
        <v>1</v>
      </c>
      <c r="D2738" t="s">
        <v>9178</v>
      </c>
      <c r="E2738" t="s">
        <v>7834</v>
      </c>
      <c r="F2738" t="s">
        <v>7835</v>
      </c>
      <c r="G2738" t="s">
        <v>7836</v>
      </c>
      <c r="H2738">
        <v>1191</v>
      </c>
    </row>
    <row r="2739" spans="1:8">
      <c r="A2739" t="s">
        <v>1517</v>
      </c>
      <c r="B2739" t="s">
        <v>10</v>
      </c>
      <c r="C2739">
        <v>2</v>
      </c>
      <c r="D2739" t="s">
        <v>9178</v>
      </c>
      <c r="E2739" t="s">
        <v>7834</v>
      </c>
      <c r="F2739" t="s">
        <v>7835</v>
      </c>
      <c r="G2739" t="s">
        <v>7836</v>
      </c>
      <c r="H2739">
        <v>426</v>
      </c>
    </row>
    <row r="2740" spans="1:8">
      <c r="B2740" s="13" t="s">
        <v>20</v>
      </c>
      <c r="C2740">
        <v>1</v>
      </c>
      <c r="D2740" t="s">
        <v>9178</v>
      </c>
      <c r="E2740" t="s">
        <v>7834</v>
      </c>
      <c r="F2740" t="s">
        <v>7835</v>
      </c>
      <c r="G2740" t="s">
        <v>7836</v>
      </c>
      <c r="H2740">
        <v>426</v>
      </c>
    </row>
    <row r="2741" spans="1:8">
      <c r="A2741" t="s">
        <v>1519</v>
      </c>
      <c r="B2741" t="s">
        <v>10</v>
      </c>
      <c r="C2741">
        <v>1</v>
      </c>
      <c r="D2741" t="s">
        <v>9178</v>
      </c>
      <c r="E2741" t="s">
        <v>7834</v>
      </c>
      <c r="F2741" t="s">
        <v>7835</v>
      </c>
      <c r="G2741" t="s">
        <v>7836</v>
      </c>
      <c r="H2741">
        <v>432</v>
      </c>
    </row>
    <row r="2742" spans="1:8">
      <c r="B2742" s="13" t="s">
        <v>20</v>
      </c>
      <c r="C2742">
        <v>1</v>
      </c>
      <c r="D2742" t="s">
        <v>9178</v>
      </c>
      <c r="E2742" t="s">
        <v>7834</v>
      </c>
      <c r="F2742" t="s">
        <v>7835</v>
      </c>
      <c r="G2742" t="s">
        <v>7836</v>
      </c>
      <c r="H2742">
        <v>432</v>
      </c>
    </row>
    <row r="2743" spans="1:8">
      <c r="A2743" t="s">
        <v>1521</v>
      </c>
      <c r="B2743" t="s">
        <v>10</v>
      </c>
      <c r="C2743">
        <v>1</v>
      </c>
      <c r="D2743" t="s">
        <v>9178</v>
      </c>
      <c r="E2743" t="s">
        <v>7834</v>
      </c>
      <c r="F2743" t="s">
        <v>7835</v>
      </c>
      <c r="G2743" t="s">
        <v>7836</v>
      </c>
      <c r="H2743">
        <v>395</v>
      </c>
    </row>
    <row r="2744" spans="1:8">
      <c r="B2744" s="13" t="s">
        <v>20</v>
      </c>
      <c r="C2744">
        <v>1</v>
      </c>
      <c r="D2744" t="s">
        <v>9178</v>
      </c>
      <c r="E2744" t="s">
        <v>7834</v>
      </c>
      <c r="F2744" t="s">
        <v>7835</v>
      </c>
      <c r="G2744" t="s">
        <v>7836</v>
      </c>
      <c r="H2744">
        <v>395</v>
      </c>
    </row>
    <row r="2745" spans="1:8">
      <c r="A2745" t="s">
        <v>1523</v>
      </c>
      <c r="B2745" t="s">
        <v>10</v>
      </c>
      <c r="C2745">
        <v>1</v>
      </c>
      <c r="D2745" t="s">
        <v>9178</v>
      </c>
      <c r="E2745" t="s">
        <v>7834</v>
      </c>
      <c r="F2745" t="s">
        <v>7835</v>
      </c>
      <c r="G2745" t="s">
        <v>7836</v>
      </c>
      <c r="H2745">
        <v>104</v>
      </c>
    </row>
    <row r="2746" spans="1:8">
      <c r="A2746" t="s">
        <v>1525</v>
      </c>
      <c r="B2746" t="s">
        <v>10</v>
      </c>
      <c r="C2746">
        <v>1</v>
      </c>
      <c r="D2746" t="s">
        <v>9178</v>
      </c>
      <c r="E2746" t="s">
        <v>7834</v>
      </c>
      <c r="F2746" t="s">
        <v>7835</v>
      </c>
      <c r="G2746" t="s">
        <v>7836</v>
      </c>
      <c r="H2746">
        <v>411</v>
      </c>
    </row>
    <row r="2747" spans="1:8">
      <c r="B2747" s="13" t="s">
        <v>20</v>
      </c>
      <c r="C2747">
        <v>1</v>
      </c>
      <c r="D2747" t="s">
        <v>9178</v>
      </c>
      <c r="E2747" t="s">
        <v>7834</v>
      </c>
      <c r="F2747" t="s">
        <v>7835</v>
      </c>
      <c r="G2747" t="s">
        <v>7836</v>
      </c>
      <c r="H2747">
        <v>411</v>
      </c>
    </row>
    <row r="2748" spans="1:8">
      <c r="A2748" t="s">
        <v>1527</v>
      </c>
      <c r="B2748" t="s">
        <v>10</v>
      </c>
      <c r="C2748">
        <v>2</v>
      </c>
      <c r="D2748" t="s">
        <v>9190</v>
      </c>
      <c r="E2748" t="s">
        <v>7834</v>
      </c>
      <c r="F2748" t="s">
        <v>7835</v>
      </c>
      <c r="G2748" t="s">
        <v>7836</v>
      </c>
      <c r="H2748">
        <v>206</v>
      </c>
    </row>
    <row r="2749" spans="1:8">
      <c r="A2749" t="s">
        <v>1529</v>
      </c>
      <c r="B2749" t="s">
        <v>10</v>
      </c>
      <c r="C2749">
        <v>1</v>
      </c>
      <c r="D2749" t="s">
        <v>9190</v>
      </c>
      <c r="E2749" t="s">
        <v>7834</v>
      </c>
      <c r="F2749" t="s">
        <v>7835</v>
      </c>
      <c r="G2749" t="s">
        <v>7836</v>
      </c>
      <c r="H2749">
        <v>110</v>
      </c>
    </row>
    <row r="2750" spans="1:8">
      <c r="A2750" t="s">
        <v>1531</v>
      </c>
      <c r="B2750" t="s">
        <v>10</v>
      </c>
      <c r="C2750">
        <v>2</v>
      </c>
      <c r="D2750" t="s">
        <v>9190</v>
      </c>
      <c r="E2750" t="s">
        <v>7834</v>
      </c>
      <c r="F2750" t="s">
        <v>7835</v>
      </c>
      <c r="G2750" t="s">
        <v>7836</v>
      </c>
      <c r="H2750">
        <v>723</v>
      </c>
    </row>
    <row r="2751" spans="1:8">
      <c r="B2751" s="13" t="s">
        <v>20</v>
      </c>
      <c r="C2751">
        <v>2</v>
      </c>
      <c r="D2751" t="s">
        <v>9190</v>
      </c>
      <c r="E2751" t="s">
        <v>7834</v>
      </c>
      <c r="F2751" t="s">
        <v>7835</v>
      </c>
      <c r="G2751" t="s">
        <v>7836</v>
      </c>
      <c r="H2751">
        <v>723</v>
      </c>
    </row>
    <row r="2752" spans="1:8">
      <c r="B2752" t="s">
        <v>1296</v>
      </c>
      <c r="C2752">
        <v>1</v>
      </c>
      <c r="D2752" t="s">
        <v>9190</v>
      </c>
      <c r="E2752" t="s">
        <v>7834</v>
      </c>
      <c r="F2752" t="s">
        <v>7835</v>
      </c>
      <c r="G2752" t="s">
        <v>7836</v>
      </c>
      <c r="H2752">
        <v>723</v>
      </c>
    </row>
    <row r="2753" spans="1:8">
      <c r="A2753" t="s">
        <v>1533</v>
      </c>
      <c r="B2753" t="s">
        <v>10</v>
      </c>
      <c r="C2753">
        <v>1</v>
      </c>
      <c r="D2753" t="s">
        <v>9190</v>
      </c>
      <c r="E2753" t="s">
        <v>7834</v>
      </c>
      <c r="F2753" t="s">
        <v>7835</v>
      </c>
      <c r="G2753" t="s">
        <v>7836</v>
      </c>
      <c r="H2753">
        <v>330</v>
      </c>
    </row>
    <row r="2754" spans="1:8">
      <c r="B2754" t="s">
        <v>28</v>
      </c>
      <c r="C2754">
        <v>1</v>
      </c>
      <c r="D2754" t="s">
        <v>9190</v>
      </c>
      <c r="E2754" t="s">
        <v>7834</v>
      </c>
      <c r="F2754" t="s">
        <v>7835</v>
      </c>
      <c r="G2754" t="s">
        <v>7836</v>
      </c>
      <c r="H2754">
        <v>330</v>
      </c>
    </row>
    <row r="2755" spans="1:8">
      <c r="A2755" t="s">
        <v>1535</v>
      </c>
      <c r="B2755" t="s">
        <v>10</v>
      </c>
      <c r="C2755">
        <v>1</v>
      </c>
      <c r="D2755" t="s">
        <v>9195</v>
      </c>
      <c r="E2755" t="s">
        <v>7834</v>
      </c>
      <c r="F2755" t="s">
        <v>7835</v>
      </c>
      <c r="G2755" t="s">
        <v>7914</v>
      </c>
      <c r="H2755">
        <v>140</v>
      </c>
    </row>
    <row r="2756" spans="1:8">
      <c r="A2756" t="s">
        <v>1537</v>
      </c>
      <c r="B2756" t="s">
        <v>10</v>
      </c>
      <c r="C2756">
        <v>1</v>
      </c>
      <c r="D2756" t="s">
        <v>9195</v>
      </c>
      <c r="E2756" t="s">
        <v>7834</v>
      </c>
      <c r="F2756" t="s">
        <v>7835</v>
      </c>
      <c r="G2756" t="s">
        <v>7914</v>
      </c>
      <c r="H2756">
        <v>155</v>
      </c>
    </row>
    <row r="2757" spans="1:8">
      <c r="A2757" t="s">
        <v>1539</v>
      </c>
      <c r="B2757" t="s">
        <v>10</v>
      </c>
      <c r="C2757">
        <v>1</v>
      </c>
      <c r="D2757" t="s">
        <v>9195</v>
      </c>
      <c r="E2757" t="s">
        <v>7834</v>
      </c>
      <c r="F2757" t="s">
        <v>7835</v>
      </c>
      <c r="G2757" t="s">
        <v>7914</v>
      </c>
      <c r="H2757">
        <v>444</v>
      </c>
    </row>
    <row r="2758" spans="1:8">
      <c r="B2758" s="13" t="s">
        <v>20</v>
      </c>
      <c r="C2758">
        <v>1</v>
      </c>
      <c r="D2758" t="s">
        <v>9195</v>
      </c>
      <c r="E2758" t="s">
        <v>7834</v>
      </c>
      <c r="F2758" t="s">
        <v>7835</v>
      </c>
      <c r="G2758" t="s">
        <v>7914</v>
      </c>
      <c r="H2758">
        <v>444</v>
      </c>
    </row>
    <row r="2759" spans="1:8">
      <c r="A2759" t="s">
        <v>1541</v>
      </c>
      <c r="B2759" t="s">
        <v>10</v>
      </c>
      <c r="C2759">
        <v>1</v>
      </c>
      <c r="D2759" t="s">
        <v>9195</v>
      </c>
      <c r="E2759" t="s">
        <v>7834</v>
      </c>
      <c r="F2759" t="s">
        <v>7835</v>
      </c>
      <c r="G2759" t="s">
        <v>7914</v>
      </c>
      <c r="H2759">
        <v>131</v>
      </c>
    </row>
    <row r="2760" spans="1:8">
      <c r="A2760" t="s">
        <v>1543</v>
      </c>
      <c r="B2760" t="s">
        <v>10</v>
      </c>
      <c r="C2760">
        <v>1</v>
      </c>
      <c r="D2760" t="s">
        <v>9195</v>
      </c>
      <c r="E2760" t="s">
        <v>7834</v>
      </c>
      <c r="F2760" t="s">
        <v>7835</v>
      </c>
      <c r="G2760" t="s">
        <v>7914</v>
      </c>
      <c r="H2760">
        <v>417</v>
      </c>
    </row>
    <row r="2761" spans="1:8">
      <c r="B2761" s="13" t="s">
        <v>20</v>
      </c>
      <c r="C2761">
        <v>1</v>
      </c>
      <c r="D2761" t="s">
        <v>9195</v>
      </c>
      <c r="E2761" t="s">
        <v>7834</v>
      </c>
      <c r="F2761" t="s">
        <v>7835</v>
      </c>
      <c r="G2761" t="s">
        <v>7914</v>
      </c>
      <c r="H2761">
        <v>417</v>
      </c>
    </row>
    <row r="2762" spans="1:8">
      <c r="A2762" t="s">
        <v>1545</v>
      </c>
      <c r="B2762" t="s">
        <v>10</v>
      </c>
      <c r="C2762">
        <v>1</v>
      </c>
      <c r="D2762" t="s">
        <v>9195</v>
      </c>
      <c r="E2762" t="s">
        <v>7834</v>
      </c>
      <c r="F2762" t="s">
        <v>7835</v>
      </c>
      <c r="G2762" t="s">
        <v>7914</v>
      </c>
      <c r="H2762">
        <v>1184</v>
      </c>
    </row>
    <row r="2763" spans="1:8">
      <c r="B2763" t="s">
        <v>586</v>
      </c>
      <c r="C2763">
        <v>3</v>
      </c>
      <c r="D2763" t="s">
        <v>9195</v>
      </c>
      <c r="E2763" t="s">
        <v>7834</v>
      </c>
      <c r="F2763" t="s">
        <v>7835</v>
      </c>
      <c r="G2763" t="s">
        <v>7914</v>
      </c>
      <c r="H2763">
        <v>1184</v>
      </c>
    </row>
    <row r="2764" spans="1:8">
      <c r="B2764" s="13" t="s">
        <v>20</v>
      </c>
      <c r="C2764">
        <v>1</v>
      </c>
      <c r="D2764" t="s">
        <v>9195</v>
      </c>
      <c r="E2764" t="s">
        <v>7834</v>
      </c>
      <c r="F2764" t="s">
        <v>7835</v>
      </c>
      <c r="G2764" t="s">
        <v>7914</v>
      </c>
      <c r="H2764">
        <v>1184</v>
      </c>
    </row>
    <row r="2765" spans="1:8">
      <c r="A2765" t="s">
        <v>1547</v>
      </c>
      <c r="B2765" t="s">
        <v>10</v>
      </c>
      <c r="C2765">
        <v>1</v>
      </c>
      <c r="D2765" t="s">
        <v>9195</v>
      </c>
      <c r="E2765" t="s">
        <v>7834</v>
      </c>
      <c r="F2765" t="s">
        <v>7835</v>
      </c>
      <c r="G2765" t="s">
        <v>7914</v>
      </c>
      <c r="H2765">
        <v>187</v>
      </c>
    </row>
    <row r="2766" spans="1:8">
      <c r="A2766" t="s">
        <v>1549</v>
      </c>
      <c r="B2766" t="s">
        <v>10</v>
      </c>
      <c r="C2766">
        <v>1</v>
      </c>
      <c r="D2766" t="s">
        <v>9195</v>
      </c>
      <c r="E2766" t="s">
        <v>7834</v>
      </c>
      <c r="F2766" t="s">
        <v>7835</v>
      </c>
      <c r="G2766" t="s">
        <v>7914</v>
      </c>
      <c r="H2766">
        <v>128</v>
      </c>
    </row>
    <row r="2767" spans="1:8">
      <c r="A2767" t="s">
        <v>1555</v>
      </c>
      <c r="B2767" t="s">
        <v>10</v>
      </c>
      <c r="C2767">
        <v>1</v>
      </c>
      <c r="D2767" t="s">
        <v>9216</v>
      </c>
      <c r="E2767" t="s">
        <v>7834</v>
      </c>
      <c r="F2767" t="s">
        <v>7835</v>
      </c>
      <c r="G2767" t="s">
        <v>7914</v>
      </c>
      <c r="H2767">
        <v>350</v>
      </c>
    </row>
    <row r="2768" spans="1:8">
      <c r="B2768" t="s">
        <v>28</v>
      </c>
      <c r="C2768">
        <v>1</v>
      </c>
      <c r="D2768" t="s">
        <v>9216</v>
      </c>
      <c r="E2768" t="s">
        <v>7834</v>
      </c>
      <c r="F2768" t="s">
        <v>7835</v>
      </c>
      <c r="G2768" t="s">
        <v>7914</v>
      </c>
      <c r="H2768">
        <v>350</v>
      </c>
    </row>
    <row r="2769" spans="1:8">
      <c r="A2769" t="s">
        <v>1557</v>
      </c>
      <c r="B2769" t="s">
        <v>10</v>
      </c>
      <c r="C2769">
        <v>1</v>
      </c>
      <c r="D2769" t="s">
        <v>9216</v>
      </c>
      <c r="E2769" t="s">
        <v>7834</v>
      </c>
      <c r="F2769" t="s">
        <v>7835</v>
      </c>
      <c r="G2769" t="s">
        <v>7914</v>
      </c>
      <c r="H2769">
        <v>133</v>
      </c>
    </row>
    <row r="2770" spans="1:8">
      <c r="A2770" t="s">
        <v>1559</v>
      </c>
      <c r="B2770" t="s">
        <v>10</v>
      </c>
      <c r="C2770">
        <v>1</v>
      </c>
      <c r="D2770" t="s">
        <v>9216</v>
      </c>
      <c r="E2770" t="s">
        <v>7834</v>
      </c>
      <c r="F2770" t="s">
        <v>7835</v>
      </c>
      <c r="G2770" t="s">
        <v>7914</v>
      </c>
      <c r="H2770">
        <v>437</v>
      </c>
    </row>
    <row r="2771" spans="1:8">
      <c r="B2771" t="s">
        <v>28</v>
      </c>
      <c r="C2771">
        <v>1</v>
      </c>
      <c r="D2771" t="s">
        <v>9216</v>
      </c>
      <c r="E2771" t="s">
        <v>7834</v>
      </c>
      <c r="F2771" t="s">
        <v>7835</v>
      </c>
      <c r="G2771" t="s">
        <v>7914</v>
      </c>
      <c r="H2771">
        <v>437</v>
      </c>
    </row>
    <row r="2772" spans="1:8">
      <c r="A2772" t="s">
        <v>1561</v>
      </c>
      <c r="B2772" t="s">
        <v>10</v>
      </c>
      <c r="C2772">
        <v>1</v>
      </c>
      <c r="D2772" t="s">
        <v>9216</v>
      </c>
      <c r="E2772" t="s">
        <v>7834</v>
      </c>
      <c r="F2772" t="s">
        <v>7835</v>
      </c>
      <c r="G2772" t="s">
        <v>7914</v>
      </c>
      <c r="H2772">
        <v>235</v>
      </c>
    </row>
    <row r="2773" spans="1:8">
      <c r="A2773" t="s">
        <v>1563</v>
      </c>
      <c r="B2773" t="s">
        <v>10</v>
      </c>
      <c r="C2773">
        <v>1</v>
      </c>
      <c r="D2773" t="s">
        <v>9216</v>
      </c>
      <c r="E2773" t="s">
        <v>7834</v>
      </c>
      <c r="F2773" t="s">
        <v>7835</v>
      </c>
      <c r="G2773" t="s">
        <v>7914</v>
      </c>
      <c r="H2773">
        <v>342</v>
      </c>
    </row>
    <row r="2774" spans="1:8">
      <c r="B2774" s="13" t="s">
        <v>20</v>
      </c>
      <c r="C2774">
        <v>1</v>
      </c>
      <c r="D2774" t="s">
        <v>9216</v>
      </c>
      <c r="E2774" t="s">
        <v>7834</v>
      </c>
      <c r="F2774" t="s">
        <v>7835</v>
      </c>
      <c r="G2774" t="s">
        <v>7914</v>
      </c>
      <c r="H2774">
        <v>342</v>
      </c>
    </row>
    <row r="2775" spans="1:8">
      <c r="A2775" t="s">
        <v>1565</v>
      </c>
      <c r="B2775" t="s">
        <v>10</v>
      </c>
      <c r="C2775">
        <v>1</v>
      </c>
      <c r="D2775" t="s">
        <v>9216</v>
      </c>
      <c r="E2775" t="s">
        <v>7834</v>
      </c>
      <c r="F2775" t="s">
        <v>7835</v>
      </c>
      <c r="G2775" t="s">
        <v>7914</v>
      </c>
      <c r="H2775">
        <v>160</v>
      </c>
    </row>
    <row r="2776" spans="1:8">
      <c r="A2776" t="s">
        <v>1567</v>
      </c>
      <c r="B2776" t="s">
        <v>10</v>
      </c>
      <c r="C2776">
        <v>1</v>
      </c>
      <c r="D2776" t="s">
        <v>9216</v>
      </c>
      <c r="E2776" t="s">
        <v>7834</v>
      </c>
      <c r="F2776" t="s">
        <v>7835</v>
      </c>
      <c r="G2776" t="s">
        <v>7914</v>
      </c>
      <c r="H2776">
        <v>292</v>
      </c>
    </row>
    <row r="2777" spans="1:8">
      <c r="A2777" t="s">
        <v>1569</v>
      </c>
      <c r="B2777" t="s">
        <v>10</v>
      </c>
      <c r="C2777">
        <v>1</v>
      </c>
      <c r="D2777" t="s">
        <v>9216</v>
      </c>
      <c r="E2777" t="s">
        <v>7834</v>
      </c>
      <c r="F2777" t="s">
        <v>7835</v>
      </c>
      <c r="G2777" t="s">
        <v>7914</v>
      </c>
      <c r="H2777">
        <v>144</v>
      </c>
    </row>
    <row r="2778" spans="1:8">
      <c r="A2778" t="s">
        <v>1571</v>
      </c>
      <c r="B2778" t="s">
        <v>10</v>
      </c>
      <c r="C2778">
        <v>1</v>
      </c>
      <c r="D2778" t="s">
        <v>9216</v>
      </c>
      <c r="E2778" t="s">
        <v>7834</v>
      </c>
      <c r="F2778" t="s">
        <v>7835</v>
      </c>
      <c r="G2778" t="s">
        <v>7914</v>
      </c>
      <c r="H2778">
        <v>126</v>
      </c>
    </row>
    <row r="2779" spans="1:8">
      <c r="A2779" t="s">
        <v>1573</v>
      </c>
      <c r="B2779" t="s">
        <v>10</v>
      </c>
      <c r="C2779">
        <v>1</v>
      </c>
      <c r="D2779" t="s">
        <v>9216</v>
      </c>
      <c r="E2779" t="s">
        <v>7834</v>
      </c>
      <c r="F2779" t="s">
        <v>7835</v>
      </c>
      <c r="G2779" t="s">
        <v>7914</v>
      </c>
      <c r="H2779">
        <v>150</v>
      </c>
    </row>
    <row r="2780" spans="1:8">
      <c r="A2780" t="s">
        <v>1575</v>
      </c>
      <c r="B2780" t="s">
        <v>10</v>
      </c>
      <c r="C2780">
        <v>1</v>
      </c>
      <c r="D2780" t="s">
        <v>9216</v>
      </c>
      <c r="E2780" t="s">
        <v>7834</v>
      </c>
      <c r="F2780" t="s">
        <v>7835</v>
      </c>
      <c r="G2780" t="s">
        <v>7914</v>
      </c>
      <c r="H2780">
        <v>404</v>
      </c>
    </row>
    <row r="2781" spans="1:8">
      <c r="B2781" t="s">
        <v>1576</v>
      </c>
      <c r="C2781">
        <v>1</v>
      </c>
      <c r="D2781" t="s">
        <v>9216</v>
      </c>
      <c r="E2781" t="s">
        <v>7834</v>
      </c>
      <c r="F2781" t="s">
        <v>7835</v>
      </c>
      <c r="G2781" t="s">
        <v>7914</v>
      </c>
      <c r="H2781">
        <v>404</v>
      </c>
    </row>
    <row r="2782" spans="1:8">
      <c r="A2782" t="s">
        <v>1579</v>
      </c>
      <c r="B2782" t="s">
        <v>10</v>
      </c>
      <c r="C2782">
        <v>1</v>
      </c>
      <c r="D2782" t="s">
        <v>9216</v>
      </c>
      <c r="E2782" t="s">
        <v>7834</v>
      </c>
      <c r="F2782" t="s">
        <v>7835</v>
      </c>
      <c r="G2782" t="s">
        <v>7914</v>
      </c>
      <c r="H2782">
        <v>174</v>
      </c>
    </row>
    <row r="2783" spans="1:8">
      <c r="A2783" t="s">
        <v>1581</v>
      </c>
      <c r="B2783" t="s">
        <v>10</v>
      </c>
      <c r="C2783">
        <v>1</v>
      </c>
      <c r="D2783" t="s">
        <v>9216</v>
      </c>
      <c r="E2783" t="s">
        <v>7834</v>
      </c>
      <c r="F2783" t="s">
        <v>7835</v>
      </c>
      <c r="G2783" t="s">
        <v>7914</v>
      </c>
      <c r="H2783">
        <v>152</v>
      </c>
    </row>
    <row r="2784" spans="1:8">
      <c r="A2784" t="s">
        <v>1583</v>
      </c>
      <c r="B2784" t="s">
        <v>10</v>
      </c>
      <c r="C2784">
        <v>1</v>
      </c>
      <c r="D2784" t="s">
        <v>9216</v>
      </c>
      <c r="E2784" t="s">
        <v>7834</v>
      </c>
      <c r="F2784" t="s">
        <v>7835</v>
      </c>
      <c r="G2784" t="s">
        <v>7914</v>
      </c>
      <c r="H2784">
        <v>305</v>
      </c>
    </row>
    <row r="2785" spans="1:8">
      <c r="A2785" t="s">
        <v>1585</v>
      </c>
      <c r="B2785" t="s">
        <v>10</v>
      </c>
      <c r="C2785">
        <v>1</v>
      </c>
      <c r="D2785" t="s">
        <v>9216</v>
      </c>
      <c r="E2785" t="s">
        <v>7834</v>
      </c>
      <c r="F2785" t="s">
        <v>7835</v>
      </c>
      <c r="G2785" t="s">
        <v>7914</v>
      </c>
      <c r="H2785">
        <v>345</v>
      </c>
    </row>
    <row r="2786" spans="1:8">
      <c r="B2786" t="s">
        <v>76</v>
      </c>
      <c r="C2786">
        <v>1</v>
      </c>
      <c r="D2786" t="s">
        <v>9216</v>
      </c>
      <c r="E2786" t="s">
        <v>7834</v>
      </c>
      <c r="F2786" t="s">
        <v>7835</v>
      </c>
      <c r="G2786" t="s">
        <v>7914</v>
      </c>
      <c r="H2786">
        <v>345</v>
      </c>
    </row>
    <row r="2787" spans="1:8">
      <c r="A2787" t="s">
        <v>1587</v>
      </c>
      <c r="B2787" t="s">
        <v>10</v>
      </c>
      <c r="C2787">
        <v>1</v>
      </c>
      <c r="D2787" t="s">
        <v>9216</v>
      </c>
      <c r="E2787" t="s">
        <v>7834</v>
      </c>
      <c r="F2787" t="s">
        <v>7835</v>
      </c>
      <c r="G2787" t="s">
        <v>7914</v>
      </c>
      <c r="H2787">
        <v>165</v>
      </c>
    </row>
    <row r="2788" spans="1:8">
      <c r="A2788" t="s">
        <v>1589</v>
      </c>
      <c r="B2788" t="s">
        <v>10</v>
      </c>
      <c r="C2788">
        <v>2</v>
      </c>
      <c r="D2788" t="s">
        <v>9216</v>
      </c>
      <c r="E2788" t="s">
        <v>7834</v>
      </c>
      <c r="F2788" t="s">
        <v>7835</v>
      </c>
      <c r="G2788" t="s">
        <v>7914</v>
      </c>
      <c r="H2788">
        <v>271</v>
      </c>
    </row>
    <row r="2789" spans="1:8">
      <c r="A2789" t="s">
        <v>1599</v>
      </c>
      <c r="B2789" t="s">
        <v>10</v>
      </c>
      <c r="C2789">
        <v>2</v>
      </c>
      <c r="D2789" t="s">
        <v>9262</v>
      </c>
      <c r="E2789" t="s">
        <v>7834</v>
      </c>
      <c r="F2789" t="s">
        <v>7835</v>
      </c>
      <c r="G2789" t="s">
        <v>8989</v>
      </c>
      <c r="H2789">
        <v>743</v>
      </c>
    </row>
    <row r="2790" spans="1:8">
      <c r="A2790" t="s">
        <v>1609</v>
      </c>
      <c r="B2790" t="s">
        <v>10</v>
      </c>
      <c r="C2790">
        <v>1</v>
      </c>
      <c r="D2790" t="s">
        <v>9275</v>
      </c>
      <c r="E2790" t="s">
        <v>7834</v>
      </c>
      <c r="F2790" t="s">
        <v>7835</v>
      </c>
      <c r="G2790" t="s">
        <v>8030</v>
      </c>
      <c r="H2790">
        <v>224</v>
      </c>
    </row>
    <row r="2791" spans="1:8">
      <c r="B2791" s="13" t="s">
        <v>20</v>
      </c>
      <c r="C2791">
        <v>1</v>
      </c>
      <c r="D2791" t="s">
        <v>9275</v>
      </c>
      <c r="E2791" t="s">
        <v>7834</v>
      </c>
      <c r="F2791" t="s">
        <v>7835</v>
      </c>
      <c r="G2791" t="s">
        <v>8030</v>
      </c>
      <c r="H2791">
        <v>224</v>
      </c>
    </row>
    <row r="2792" spans="1:8">
      <c r="A2792" t="s">
        <v>1611</v>
      </c>
      <c r="B2792" t="s">
        <v>10</v>
      </c>
      <c r="C2792">
        <v>1</v>
      </c>
      <c r="D2792" t="s">
        <v>9275</v>
      </c>
      <c r="E2792" t="s">
        <v>7834</v>
      </c>
      <c r="F2792" t="s">
        <v>7835</v>
      </c>
      <c r="G2792" t="s">
        <v>8030</v>
      </c>
      <c r="H2792">
        <v>102</v>
      </c>
    </row>
    <row r="2793" spans="1:8">
      <c r="A2793" t="s">
        <v>1613</v>
      </c>
      <c r="B2793" t="s">
        <v>10</v>
      </c>
      <c r="C2793">
        <v>1</v>
      </c>
      <c r="D2793" t="s">
        <v>9275</v>
      </c>
      <c r="E2793" t="s">
        <v>7834</v>
      </c>
      <c r="F2793" t="s">
        <v>7835</v>
      </c>
      <c r="G2793" t="s">
        <v>8030</v>
      </c>
      <c r="H2793">
        <v>996</v>
      </c>
    </row>
    <row r="2794" spans="1:8">
      <c r="B2794" s="13" t="s">
        <v>20</v>
      </c>
      <c r="C2794">
        <v>2</v>
      </c>
      <c r="D2794" t="s">
        <v>9275</v>
      </c>
      <c r="E2794" t="s">
        <v>7834</v>
      </c>
      <c r="F2794" t="s">
        <v>7835</v>
      </c>
      <c r="G2794" t="s">
        <v>8030</v>
      </c>
      <c r="H2794">
        <v>996</v>
      </c>
    </row>
    <row r="2795" spans="1:8">
      <c r="A2795" t="s">
        <v>1615</v>
      </c>
      <c r="B2795" t="s">
        <v>10</v>
      </c>
      <c r="C2795">
        <v>1</v>
      </c>
      <c r="D2795" t="s">
        <v>9275</v>
      </c>
      <c r="E2795" t="s">
        <v>7834</v>
      </c>
      <c r="F2795" t="s">
        <v>7835</v>
      </c>
      <c r="G2795" t="s">
        <v>8030</v>
      </c>
      <c r="H2795">
        <v>443</v>
      </c>
    </row>
    <row r="2796" spans="1:8">
      <c r="B2796" s="13" t="s">
        <v>20</v>
      </c>
      <c r="C2796">
        <v>1</v>
      </c>
      <c r="D2796" t="s">
        <v>9275</v>
      </c>
      <c r="E2796" t="s">
        <v>7834</v>
      </c>
      <c r="F2796" t="s">
        <v>7835</v>
      </c>
      <c r="G2796" t="s">
        <v>8030</v>
      </c>
      <c r="H2796">
        <v>443</v>
      </c>
    </row>
    <row r="2797" spans="1:8">
      <c r="A2797" t="s">
        <v>1617</v>
      </c>
      <c r="B2797" t="s">
        <v>10</v>
      </c>
      <c r="C2797">
        <v>1</v>
      </c>
      <c r="D2797" t="s">
        <v>9275</v>
      </c>
      <c r="E2797" t="s">
        <v>7834</v>
      </c>
      <c r="F2797" t="s">
        <v>7835</v>
      </c>
      <c r="G2797" t="s">
        <v>8030</v>
      </c>
      <c r="H2797">
        <v>112</v>
      </c>
    </row>
    <row r="2798" spans="1:8">
      <c r="A2798" t="s">
        <v>1619</v>
      </c>
      <c r="B2798" t="s">
        <v>10</v>
      </c>
      <c r="C2798">
        <v>1</v>
      </c>
      <c r="D2798" t="s">
        <v>9275</v>
      </c>
      <c r="E2798" t="s">
        <v>7834</v>
      </c>
      <c r="F2798" t="s">
        <v>7835</v>
      </c>
      <c r="G2798" t="s">
        <v>8030</v>
      </c>
      <c r="H2798">
        <v>255</v>
      </c>
    </row>
    <row r="2799" spans="1:8">
      <c r="B2799" s="13" t="s">
        <v>20</v>
      </c>
      <c r="C2799">
        <v>1</v>
      </c>
      <c r="D2799" t="s">
        <v>9275</v>
      </c>
      <c r="E2799" t="s">
        <v>7834</v>
      </c>
      <c r="F2799" t="s">
        <v>7835</v>
      </c>
      <c r="G2799" t="s">
        <v>8030</v>
      </c>
      <c r="H2799">
        <v>255</v>
      </c>
    </row>
    <row r="2800" spans="1:8">
      <c r="A2800" t="s">
        <v>1621</v>
      </c>
      <c r="B2800" t="s">
        <v>10</v>
      </c>
      <c r="C2800">
        <v>1</v>
      </c>
      <c r="D2800" t="s">
        <v>9275</v>
      </c>
      <c r="E2800" t="s">
        <v>7834</v>
      </c>
      <c r="F2800" t="s">
        <v>7835</v>
      </c>
      <c r="G2800" t="s">
        <v>8030</v>
      </c>
      <c r="H2800">
        <v>179</v>
      </c>
    </row>
    <row r="2801" spans="1:8">
      <c r="A2801" t="s">
        <v>1623</v>
      </c>
      <c r="B2801" t="s">
        <v>10</v>
      </c>
      <c r="C2801">
        <v>3</v>
      </c>
      <c r="D2801" t="s">
        <v>9275</v>
      </c>
      <c r="E2801" t="s">
        <v>7834</v>
      </c>
      <c r="F2801" t="s">
        <v>7835</v>
      </c>
      <c r="G2801" t="s">
        <v>8030</v>
      </c>
      <c r="H2801">
        <v>726</v>
      </c>
    </row>
    <row r="2802" spans="1:8">
      <c r="A2802" t="s">
        <v>1625</v>
      </c>
      <c r="B2802" t="s">
        <v>10</v>
      </c>
      <c r="C2802">
        <v>1</v>
      </c>
      <c r="D2802" t="s">
        <v>9275</v>
      </c>
      <c r="E2802" t="s">
        <v>7834</v>
      </c>
      <c r="F2802" t="s">
        <v>7835</v>
      </c>
      <c r="G2802" t="s">
        <v>8030</v>
      </c>
      <c r="H2802">
        <v>281</v>
      </c>
    </row>
    <row r="2803" spans="1:8">
      <c r="A2803" t="s">
        <v>1627</v>
      </c>
      <c r="B2803" t="s">
        <v>10</v>
      </c>
      <c r="C2803">
        <v>1</v>
      </c>
      <c r="D2803" t="s">
        <v>9275</v>
      </c>
      <c r="E2803" t="s">
        <v>7834</v>
      </c>
      <c r="F2803" t="s">
        <v>7835</v>
      </c>
      <c r="G2803" t="s">
        <v>8030</v>
      </c>
      <c r="H2803">
        <v>447</v>
      </c>
    </row>
    <row r="2804" spans="1:8">
      <c r="B2804" s="13" t="s">
        <v>20</v>
      </c>
      <c r="C2804">
        <v>1</v>
      </c>
      <c r="D2804" t="s">
        <v>9275</v>
      </c>
      <c r="E2804" t="s">
        <v>7834</v>
      </c>
      <c r="F2804" t="s">
        <v>7835</v>
      </c>
      <c r="G2804" t="s">
        <v>8030</v>
      </c>
      <c r="H2804">
        <v>447</v>
      </c>
    </row>
    <row r="2805" spans="1:8">
      <c r="A2805" t="s">
        <v>1629</v>
      </c>
      <c r="B2805" t="s">
        <v>10</v>
      </c>
      <c r="C2805">
        <v>1</v>
      </c>
      <c r="D2805" t="s">
        <v>9287</v>
      </c>
      <c r="E2805" t="s">
        <v>7834</v>
      </c>
      <c r="F2805" t="s">
        <v>7835</v>
      </c>
      <c r="G2805" t="s">
        <v>7914</v>
      </c>
      <c r="H2805">
        <v>166</v>
      </c>
    </row>
    <row r="2806" spans="1:8">
      <c r="A2806" t="s">
        <v>1631</v>
      </c>
      <c r="B2806" t="s">
        <v>10</v>
      </c>
      <c r="C2806">
        <v>1</v>
      </c>
      <c r="D2806" t="s">
        <v>9287</v>
      </c>
      <c r="E2806" t="s">
        <v>7834</v>
      </c>
      <c r="F2806" t="s">
        <v>7835</v>
      </c>
      <c r="G2806" t="s">
        <v>7914</v>
      </c>
      <c r="H2806">
        <v>131</v>
      </c>
    </row>
    <row r="2807" spans="1:8">
      <c r="A2807" t="s">
        <v>1633</v>
      </c>
      <c r="B2807" t="s">
        <v>10</v>
      </c>
      <c r="C2807">
        <v>1</v>
      </c>
      <c r="D2807" t="s">
        <v>9287</v>
      </c>
      <c r="E2807" t="s">
        <v>7834</v>
      </c>
      <c r="F2807" t="s">
        <v>7835</v>
      </c>
      <c r="G2807" t="s">
        <v>7914</v>
      </c>
      <c r="H2807">
        <v>377</v>
      </c>
    </row>
    <row r="2808" spans="1:8">
      <c r="B2808" t="s">
        <v>28</v>
      </c>
      <c r="C2808">
        <v>1</v>
      </c>
      <c r="D2808" t="s">
        <v>9287</v>
      </c>
      <c r="E2808" t="s">
        <v>7834</v>
      </c>
      <c r="F2808" t="s">
        <v>7835</v>
      </c>
      <c r="G2808" t="s">
        <v>7914</v>
      </c>
      <c r="H2808">
        <v>377</v>
      </c>
    </row>
    <row r="2809" spans="1:8">
      <c r="A2809" t="s">
        <v>1635</v>
      </c>
      <c r="B2809" t="s">
        <v>10</v>
      </c>
      <c r="C2809">
        <v>1</v>
      </c>
      <c r="D2809" t="s">
        <v>9287</v>
      </c>
      <c r="E2809" t="s">
        <v>7834</v>
      </c>
      <c r="F2809" t="s">
        <v>7835</v>
      </c>
      <c r="G2809" t="s">
        <v>7914</v>
      </c>
      <c r="H2809">
        <v>306</v>
      </c>
    </row>
    <row r="2810" spans="1:8">
      <c r="A2810" t="s">
        <v>1637</v>
      </c>
      <c r="B2810" t="s">
        <v>10</v>
      </c>
      <c r="C2810">
        <v>1</v>
      </c>
      <c r="D2810" t="s">
        <v>9295</v>
      </c>
      <c r="E2810" t="s">
        <v>7834</v>
      </c>
      <c r="F2810" t="s">
        <v>7835</v>
      </c>
      <c r="G2810" t="s">
        <v>7914</v>
      </c>
      <c r="H2810">
        <v>184</v>
      </c>
    </row>
    <row r="2811" spans="1:8">
      <c r="A2811" t="s">
        <v>1639</v>
      </c>
      <c r="B2811" t="s">
        <v>10</v>
      </c>
      <c r="C2811">
        <v>1</v>
      </c>
      <c r="D2811" t="s">
        <v>9295</v>
      </c>
      <c r="E2811" t="s">
        <v>7834</v>
      </c>
      <c r="F2811" t="s">
        <v>7835</v>
      </c>
      <c r="G2811" t="s">
        <v>7914</v>
      </c>
      <c r="H2811">
        <v>307</v>
      </c>
    </row>
    <row r="2812" spans="1:8">
      <c r="A2812" t="s">
        <v>1641</v>
      </c>
      <c r="B2812" t="s">
        <v>10</v>
      </c>
      <c r="C2812">
        <v>1</v>
      </c>
      <c r="D2812" t="s">
        <v>9295</v>
      </c>
      <c r="E2812" t="s">
        <v>7834</v>
      </c>
      <c r="F2812" t="s">
        <v>7835</v>
      </c>
      <c r="G2812" t="s">
        <v>7914</v>
      </c>
      <c r="H2812">
        <v>193</v>
      </c>
    </row>
    <row r="2813" spans="1:8">
      <c r="B2813" s="13" t="s">
        <v>20</v>
      </c>
      <c r="C2813">
        <v>1</v>
      </c>
      <c r="D2813" t="s">
        <v>9295</v>
      </c>
      <c r="E2813" t="s">
        <v>7834</v>
      </c>
      <c r="F2813" t="s">
        <v>7835</v>
      </c>
      <c r="G2813" t="s">
        <v>7914</v>
      </c>
      <c r="H2813">
        <v>193</v>
      </c>
    </row>
    <row r="2814" spans="1:8">
      <c r="A2814" t="s">
        <v>1643</v>
      </c>
      <c r="B2814" t="s">
        <v>10</v>
      </c>
      <c r="C2814">
        <v>1</v>
      </c>
      <c r="D2814" t="s">
        <v>9295</v>
      </c>
      <c r="E2814" t="s">
        <v>7834</v>
      </c>
      <c r="F2814" t="s">
        <v>7835</v>
      </c>
      <c r="G2814" t="s">
        <v>7914</v>
      </c>
      <c r="H2814">
        <v>248</v>
      </c>
    </row>
    <row r="2815" spans="1:8">
      <c r="A2815" t="s">
        <v>1645</v>
      </c>
      <c r="B2815" t="s">
        <v>10</v>
      </c>
      <c r="C2815">
        <v>1</v>
      </c>
      <c r="D2815" t="s">
        <v>9295</v>
      </c>
      <c r="E2815" t="s">
        <v>7834</v>
      </c>
      <c r="F2815" t="s">
        <v>7835</v>
      </c>
      <c r="G2815" t="s">
        <v>7914</v>
      </c>
      <c r="H2815">
        <v>370</v>
      </c>
    </row>
    <row r="2816" spans="1:8">
      <c r="B2816" s="13" t="s">
        <v>20</v>
      </c>
      <c r="C2816">
        <v>1</v>
      </c>
      <c r="D2816" t="s">
        <v>9295</v>
      </c>
      <c r="E2816" t="s">
        <v>7834</v>
      </c>
      <c r="F2816" t="s">
        <v>7835</v>
      </c>
      <c r="G2816" t="s">
        <v>7914</v>
      </c>
      <c r="H2816">
        <v>370</v>
      </c>
    </row>
    <row r="2817" spans="1:8">
      <c r="A2817" t="s">
        <v>1647</v>
      </c>
      <c r="B2817" t="s">
        <v>10</v>
      </c>
      <c r="C2817">
        <v>1</v>
      </c>
      <c r="D2817" t="s">
        <v>9295</v>
      </c>
      <c r="E2817" t="s">
        <v>7834</v>
      </c>
      <c r="F2817" t="s">
        <v>7835</v>
      </c>
      <c r="G2817" t="s">
        <v>7914</v>
      </c>
      <c r="H2817">
        <v>154</v>
      </c>
    </row>
    <row r="2818" spans="1:8">
      <c r="A2818" t="s">
        <v>1649</v>
      </c>
      <c r="B2818" t="s">
        <v>10</v>
      </c>
      <c r="C2818">
        <v>1</v>
      </c>
      <c r="D2818" t="s">
        <v>9309</v>
      </c>
      <c r="E2818" t="s">
        <v>7834</v>
      </c>
      <c r="F2818" t="s">
        <v>7835</v>
      </c>
      <c r="G2818" t="s">
        <v>8989</v>
      </c>
      <c r="H2818">
        <v>316</v>
      </c>
    </row>
    <row r="2819" spans="1:8">
      <c r="B2819" t="s">
        <v>76</v>
      </c>
      <c r="C2819">
        <v>1</v>
      </c>
      <c r="D2819" t="s">
        <v>9309</v>
      </c>
      <c r="E2819" t="s">
        <v>7834</v>
      </c>
      <c r="F2819" t="s">
        <v>7835</v>
      </c>
      <c r="G2819" t="s">
        <v>8989</v>
      </c>
      <c r="H2819">
        <v>316</v>
      </c>
    </row>
    <row r="2820" spans="1:8">
      <c r="B2820" t="s">
        <v>78</v>
      </c>
      <c r="C2820">
        <v>1</v>
      </c>
      <c r="D2820" t="s">
        <v>9309</v>
      </c>
      <c r="E2820" t="s">
        <v>7834</v>
      </c>
      <c r="F2820" t="s">
        <v>7835</v>
      </c>
      <c r="G2820" t="s">
        <v>8989</v>
      </c>
      <c r="H2820">
        <v>316</v>
      </c>
    </row>
    <row r="2821" spans="1:8">
      <c r="A2821" t="s">
        <v>1651</v>
      </c>
      <c r="B2821" t="s">
        <v>10</v>
      </c>
      <c r="C2821">
        <v>1</v>
      </c>
      <c r="D2821" t="s">
        <v>9309</v>
      </c>
      <c r="E2821" t="s">
        <v>7834</v>
      </c>
      <c r="F2821" t="s">
        <v>7835</v>
      </c>
      <c r="G2821" t="s">
        <v>8989</v>
      </c>
      <c r="H2821">
        <v>328</v>
      </c>
    </row>
    <row r="2822" spans="1:8">
      <c r="B2822" t="s">
        <v>1652</v>
      </c>
      <c r="C2822">
        <v>1</v>
      </c>
      <c r="D2822" t="s">
        <v>9309</v>
      </c>
      <c r="E2822" t="s">
        <v>7834</v>
      </c>
      <c r="F2822" t="s">
        <v>7835</v>
      </c>
      <c r="G2822" t="s">
        <v>8989</v>
      </c>
      <c r="H2822">
        <v>328</v>
      </c>
    </row>
    <row r="2823" spans="1:8">
      <c r="A2823" t="s">
        <v>1655</v>
      </c>
      <c r="B2823" t="s">
        <v>10</v>
      </c>
      <c r="C2823">
        <v>2</v>
      </c>
      <c r="D2823" t="s">
        <v>9309</v>
      </c>
      <c r="E2823" t="s">
        <v>7834</v>
      </c>
      <c r="F2823" t="s">
        <v>7835</v>
      </c>
      <c r="G2823" t="s">
        <v>8989</v>
      </c>
      <c r="H2823">
        <v>383</v>
      </c>
    </row>
    <row r="2824" spans="1:8">
      <c r="A2824" t="s">
        <v>1657</v>
      </c>
      <c r="B2824" t="s">
        <v>10</v>
      </c>
      <c r="C2824">
        <v>1</v>
      </c>
      <c r="D2824" t="s">
        <v>9309</v>
      </c>
      <c r="E2824" t="s">
        <v>7834</v>
      </c>
      <c r="F2824" t="s">
        <v>7835</v>
      </c>
      <c r="G2824" t="s">
        <v>8989</v>
      </c>
      <c r="H2824">
        <v>588</v>
      </c>
    </row>
    <row r="2825" spans="1:8">
      <c r="B2825" t="s">
        <v>68</v>
      </c>
      <c r="C2825">
        <v>1</v>
      </c>
      <c r="D2825" t="s">
        <v>9309</v>
      </c>
      <c r="E2825" t="s">
        <v>7834</v>
      </c>
      <c r="F2825" t="s">
        <v>7835</v>
      </c>
      <c r="G2825" t="s">
        <v>8989</v>
      </c>
      <c r="H2825">
        <v>588</v>
      </c>
    </row>
    <row r="2826" spans="1:8">
      <c r="A2826" t="s">
        <v>1659</v>
      </c>
      <c r="B2826" t="s">
        <v>10</v>
      </c>
      <c r="C2826">
        <v>1</v>
      </c>
      <c r="D2826" t="s">
        <v>9309</v>
      </c>
      <c r="E2826" t="s">
        <v>7834</v>
      </c>
      <c r="F2826" t="s">
        <v>7835</v>
      </c>
      <c r="G2826" t="s">
        <v>8989</v>
      </c>
      <c r="H2826">
        <v>782</v>
      </c>
    </row>
    <row r="2827" spans="1:8">
      <c r="B2827" t="s">
        <v>770</v>
      </c>
      <c r="C2827">
        <v>1</v>
      </c>
      <c r="D2827" t="s">
        <v>9309</v>
      </c>
      <c r="E2827" t="s">
        <v>7834</v>
      </c>
      <c r="F2827" t="s">
        <v>7835</v>
      </c>
      <c r="G2827" t="s">
        <v>8989</v>
      </c>
      <c r="H2827">
        <v>782</v>
      </c>
    </row>
    <row r="2828" spans="1:8">
      <c r="B2828" t="s">
        <v>28</v>
      </c>
      <c r="C2828">
        <v>1</v>
      </c>
      <c r="D2828" t="s">
        <v>9309</v>
      </c>
      <c r="E2828" t="s">
        <v>7834</v>
      </c>
      <c r="F2828" t="s">
        <v>7835</v>
      </c>
      <c r="G2828" t="s">
        <v>8989</v>
      </c>
      <c r="H2828">
        <v>782</v>
      </c>
    </row>
    <row r="2829" spans="1:8">
      <c r="A2829" t="s">
        <v>1661</v>
      </c>
      <c r="B2829" t="s">
        <v>10</v>
      </c>
      <c r="C2829">
        <v>1</v>
      </c>
      <c r="D2829" t="s">
        <v>9309</v>
      </c>
      <c r="E2829" t="s">
        <v>7834</v>
      </c>
      <c r="F2829" t="s">
        <v>7835</v>
      </c>
      <c r="G2829" t="s">
        <v>8989</v>
      </c>
      <c r="H2829">
        <v>606</v>
      </c>
    </row>
    <row r="2830" spans="1:8">
      <c r="A2830" t="s">
        <v>1663</v>
      </c>
      <c r="B2830" t="s">
        <v>10</v>
      </c>
      <c r="C2830">
        <v>1</v>
      </c>
      <c r="D2830" t="s">
        <v>9309</v>
      </c>
      <c r="E2830" t="s">
        <v>7834</v>
      </c>
      <c r="F2830" t="s">
        <v>7835</v>
      </c>
      <c r="G2830" t="s">
        <v>8989</v>
      </c>
      <c r="H2830">
        <v>348</v>
      </c>
    </row>
    <row r="2831" spans="1:8">
      <c r="B2831" t="s">
        <v>28</v>
      </c>
      <c r="C2831">
        <v>1</v>
      </c>
      <c r="D2831" t="s">
        <v>9309</v>
      </c>
      <c r="E2831" t="s">
        <v>7834</v>
      </c>
      <c r="F2831" t="s">
        <v>7835</v>
      </c>
      <c r="G2831" t="s">
        <v>8989</v>
      </c>
      <c r="H2831">
        <v>348</v>
      </c>
    </row>
    <row r="2832" spans="1:8">
      <c r="A2832" t="s">
        <v>1665</v>
      </c>
      <c r="B2832" t="s">
        <v>10</v>
      </c>
      <c r="C2832">
        <v>1</v>
      </c>
      <c r="D2832" t="s">
        <v>9309</v>
      </c>
      <c r="E2832" t="s">
        <v>7834</v>
      </c>
      <c r="F2832" t="s">
        <v>7835</v>
      </c>
      <c r="G2832" t="s">
        <v>8989</v>
      </c>
      <c r="H2832">
        <v>363</v>
      </c>
    </row>
    <row r="2833" spans="1:8">
      <c r="B2833" t="s">
        <v>28</v>
      </c>
      <c r="C2833">
        <v>1</v>
      </c>
      <c r="D2833" t="s">
        <v>9309</v>
      </c>
      <c r="E2833" t="s">
        <v>7834</v>
      </c>
      <c r="F2833" t="s">
        <v>7835</v>
      </c>
      <c r="G2833" t="s">
        <v>8989</v>
      </c>
      <c r="H2833">
        <v>363</v>
      </c>
    </row>
    <row r="2834" spans="1:8">
      <c r="A2834" t="s">
        <v>1667</v>
      </c>
      <c r="B2834" t="s">
        <v>1668</v>
      </c>
      <c r="C2834">
        <v>1</v>
      </c>
      <c r="D2834" t="s">
        <v>9309</v>
      </c>
      <c r="E2834" t="s">
        <v>7834</v>
      </c>
      <c r="F2834" t="s">
        <v>7835</v>
      </c>
      <c r="G2834" t="s">
        <v>8989</v>
      </c>
      <c r="H2834">
        <v>597</v>
      </c>
    </row>
    <row r="2835" spans="1:8">
      <c r="B2835" t="s">
        <v>10</v>
      </c>
      <c r="C2835">
        <v>2</v>
      </c>
      <c r="D2835" t="s">
        <v>9309</v>
      </c>
      <c r="E2835" t="s">
        <v>7834</v>
      </c>
      <c r="F2835" t="s">
        <v>7835</v>
      </c>
      <c r="G2835" t="s">
        <v>8989</v>
      </c>
      <c r="H2835">
        <v>597</v>
      </c>
    </row>
    <row r="2836" spans="1:8">
      <c r="A2836" t="s">
        <v>1671</v>
      </c>
      <c r="B2836" t="s">
        <v>10</v>
      </c>
      <c r="C2836">
        <v>1</v>
      </c>
      <c r="D2836" t="s">
        <v>9309</v>
      </c>
      <c r="E2836" t="s">
        <v>7834</v>
      </c>
      <c r="F2836" t="s">
        <v>7835</v>
      </c>
      <c r="G2836" t="s">
        <v>8989</v>
      </c>
      <c r="H2836">
        <v>944</v>
      </c>
    </row>
    <row r="2837" spans="1:8">
      <c r="B2837" t="s">
        <v>1672</v>
      </c>
      <c r="C2837">
        <v>1</v>
      </c>
      <c r="D2837" t="s">
        <v>9309</v>
      </c>
      <c r="E2837" t="s">
        <v>7834</v>
      </c>
      <c r="F2837" t="s">
        <v>7835</v>
      </c>
      <c r="G2837" t="s">
        <v>8989</v>
      </c>
      <c r="H2837">
        <v>944</v>
      </c>
    </row>
    <row r="2838" spans="1:8">
      <c r="B2838" t="s">
        <v>28</v>
      </c>
      <c r="C2838">
        <v>1</v>
      </c>
      <c r="D2838" t="s">
        <v>9309</v>
      </c>
      <c r="E2838" t="s">
        <v>7834</v>
      </c>
      <c r="F2838" t="s">
        <v>7835</v>
      </c>
      <c r="G2838" t="s">
        <v>8989</v>
      </c>
      <c r="H2838">
        <v>944</v>
      </c>
    </row>
    <row r="2839" spans="1:8">
      <c r="A2839" t="s">
        <v>1675</v>
      </c>
      <c r="B2839" t="s">
        <v>10</v>
      </c>
      <c r="C2839">
        <v>1</v>
      </c>
      <c r="D2839" t="s">
        <v>9323</v>
      </c>
      <c r="E2839" t="s">
        <v>7834</v>
      </c>
      <c r="F2839" t="s">
        <v>7835</v>
      </c>
      <c r="G2839" t="s">
        <v>7914</v>
      </c>
      <c r="H2839">
        <v>442</v>
      </c>
    </row>
    <row r="2840" spans="1:8">
      <c r="B2840" s="13" t="s">
        <v>20</v>
      </c>
      <c r="C2840">
        <v>1</v>
      </c>
      <c r="D2840" t="s">
        <v>9323</v>
      </c>
      <c r="E2840" t="s">
        <v>7834</v>
      </c>
      <c r="F2840" t="s">
        <v>7835</v>
      </c>
      <c r="G2840" t="s">
        <v>7914</v>
      </c>
      <c r="H2840">
        <v>442</v>
      </c>
    </row>
    <row r="2841" spans="1:8">
      <c r="A2841" t="s">
        <v>1677</v>
      </c>
      <c r="B2841" t="s">
        <v>10</v>
      </c>
      <c r="C2841">
        <v>1</v>
      </c>
      <c r="D2841" t="s">
        <v>9323</v>
      </c>
      <c r="E2841" t="s">
        <v>7834</v>
      </c>
      <c r="F2841" t="s">
        <v>7835</v>
      </c>
      <c r="G2841" t="s">
        <v>7914</v>
      </c>
      <c r="H2841">
        <v>448</v>
      </c>
    </row>
    <row r="2842" spans="1:8">
      <c r="B2842" s="13" t="s">
        <v>20</v>
      </c>
      <c r="C2842">
        <v>1</v>
      </c>
      <c r="D2842" t="s">
        <v>9323</v>
      </c>
      <c r="E2842" t="s">
        <v>7834</v>
      </c>
      <c r="F2842" t="s">
        <v>7835</v>
      </c>
      <c r="G2842" t="s">
        <v>7914</v>
      </c>
      <c r="H2842">
        <v>448</v>
      </c>
    </row>
    <row r="2843" spans="1:8">
      <c r="A2843" t="s">
        <v>1679</v>
      </c>
      <c r="B2843" t="s">
        <v>10</v>
      </c>
      <c r="C2843">
        <v>2</v>
      </c>
      <c r="D2843" t="s">
        <v>9323</v>
      </c>
      <c r="E2843" t="s">
        <v>7834</v>
      </c>
      <c r="F2843" t="s">
        <v>7835</v>
      </c>
      <c r="G2843" t="s">
        <v>7914</v>
      </c>
      <c r="H2843">
        <v>466</v>
      </c>
    </row>
    <row r="2844" spans="1:8">
      <c r="A2844" t="s">
        <v>1681</v>
      </c>
      <c r="B2844" t="s">
        <v>10</v>
      </c>
      <c r="C2844">
        <v>2</v>
      </c>
      <c r="D2844" t="s">
        <v>9323</v>
      </c>
      <c r="E2844" t="s">
        <v>7834</v>
      </c>
      <c r="F2844" t="s">
        <v>7835</v>
      </c>
      <c r="G2844" t="s">
        <v>7914</v>
      </c>
      <c r="H2844">
        <v>420</v>
      </c>
    </row>
    <row r="2845" spans="1:8">
      <c r="B2845" s="13" t="s">
        <v>20</v>
      </c>
      <c r="C2845">
        <v>1</v>
      </c>
      <c r="D2845" t="s">
        <v>9323</v>
      </c>
      <c r="E2845" t="s">
        <v>7834</v>
      </c>
      <c r="F2845" t="s">
        <v>7835</v>
      </c>
      <c r="G2845" t="s">
        <v>7914</v>
      </c>
      <c r="H2845">
        <v>420</v>
      </c>
    </row>
    <row r="2846" spans="1:8">
      <c r="A2846" t="s">
        <v>1683</v>
      </c>
      <c r="B2846" t="s">
        <v>10</v>
      </c>
      <c r="C2846">
        <v>1</v>
      </c>
      <c r="D2846" t="s">
        <v>9323</v>
      </c>
      <c r="E2846" t="s">
        <v>7834</v>
      </c>
      <c r="F2846" t="s">
        <v>7835</v>
      </c>
      <c r="G2846" t="s">
        <v>7914</v>
      </c>
      <c r="H2846">
        <v>175</v>
      </c>
    </row>
    <row r="2847" spans="1:8">
      <c r="A2847" t="s">
        <v>1685</v>
      </c>
      <c r="B2847" t="s">
        <v>10</v>
      </c>
      <c r="C2847">
        <v>1</v>
      </c>
      <c r="D2847" t="s">
        <v>9323</v>
      </c>
      <c r="E2847" t="s">
        <v>7834</v>
      </c>
      <c r="F2847" t="s">
        <v>7835</v>
      </c>
      <c r="G2847" t="s">
        <v>7914</v>
      </c>
      <c r="H2847">
        <v>470</v>
      </c>
    </row>
    <row r="2848" spans="1:8">
      <c r="B2848" s="13" t="s">
        <v>20</v>
      </c>
      <c r="C2848">
        <v>1</v>
      </c>
      <c r="D2848" t="s">
        <v>9323</v>
      </c>
      <c r="E2848" t="s">
        <v>7834</v>
      </c>
      <c r="F2848" t="s">
        <v>7835</v>
      </c>
      <c r="G2848" t="s">
        <v>7914</v>
      </c>
      <c r="H2848">
        <v>470</v>
      </c>
    </row>
    <row r="2849" spans="1:8">
      <c r="A2849" t="s">
        <v>1687</v>
      </c>
      <c r="B2849" t="s">
        <v>10</v>
      </c>
      <c r="C2849">
        <v>1</v>
      </c>
      <c r="D2849" t="s">
        <v>9323</v>
      </c>
      <c r="E2849" t="s">
        <v>7834</v>
      </c>
      <c r="F2849" t="s">
        <v>7835</v>
      </c>
      <c r="G2849" t="s">
        <v>7914</v>
      </c>
      <c r="H2849">
        <v>452</v>
      </c>
    </row>
    <row r="2850" spans="1:8">
      <c r="B2850" t="s">
        <v>28</v>
      </c>
      <c r="C2850">
        <v>1</v>
      </c>
      <c r="D2850" t="s">
        <v>9323</v>
      </c>
      <c r="E2850" t="s">
        <v>7834</v>
      </c>
      <c r="F2850" t="s">
        <v>7835</v>
      </c>
      <c r="G2850" t="s">
        <v>7914</v>
      </c>
      <c r="H2850">
        <v>452</v>
      </c>
    </row>
    <row r="2851" spans="1:8">
      <c r="B2851" t="s">
        <v>118</v>
      </c>
      <c r="C2851">
        <v>1</v>
      </c>
      <c r="D2851" t="s">
        <v>9323</v>
      </c>
      <c r="E2851" t="s">
        <v>7834</v>
      </c>
      <c r="F2851" t="s">
        <v>7835</v>
      </c>
      <c r="G2851" t="s">
        <v>7914</v>
      </c>
      <c r="H2851">
        <v>452</v>
      </c>
    </row>
    <row r="2852" spans="1:8">
      <c r="A2852" t="s">
        <v>1689</v>
      </c>
      <c r="B2852" t="s">
        <v>10</v>
      </c>
      <c r="C2852">
        <v>1</v>
      </c>
      <c r="D2852" t="s">
        <v>9323</v>
      </c>
      <c r="E2852" t="s">
        <v>7834</v>
      </c>
      <c r="F2852" t="s">
        <v>7835</v>
      </c>
      <c r="G2852" t="s">
        <v>7914</v>
      </c>
      <c r="H2852">
        <v>326</v>
      </c>
    </row>
    <row r="2853" spans="1:8">
      <c r="B2853" t="s">
        <v>76</v>
      </c>
      <c r="C2853">
        <v>1</v>
      </c>
      <c r="D2853" t="s">
        <v>9323</v>
      </c>
      <c r="E2853" t="s">
        <v>7834</v>
      </c>
      <c r="F2853" t="s">
        <v>7835</v>
      </c>
      <c r="G2853" t="s">
        <v>7914</v>
      </c>
      <c r="H2853">
        <v>326</v>
      </c>
    </row>
    <row r="2854" spans="1:8">
      <c r="A2854" t="s">
        <v>1691</v>
      </c>
      <c r="B2854" t="s">
        <v>10</v>
      </c>
      <c r="C2854">
        <v>1</v>
      </c>
      <c r="D2854" t="s">
        <v>9333</v>
      </c>
      <c r="E2854" t="s">
        <v>7834</v>
      </c>
      <c r="F2854" t="s">
        <v>7835</v>
      </c>
      <c r="G2854" t="s">
        <v>8030</v>
      </c>
      <c r="H2854">
        <v>249</v>
      </c>
    </row>
    <row r="2855" spans="1:8">
      <c r="B2855" s="13" t="s">
        <v>20</v>
      </c>
      <c r="C2855">
        <v>1</v>
      </c>
      <c r="D2855" t="s">
        <v>9333</v>
      </c>
      <c r="E2855" t="s">
        <v>7834</v>
      </c>
      <c r="F2855" t="s">
        <v>7835</v>
      </c>
      <c r="G2855" t="s">
        <v>8030</v>
      </c>
      <c r="H2855">
        <v>249</v>
      </c>
    </row>
    <row r="2856" spans="1:8">
      <c r="A2856" t="s">
        <v>1693</v>
      </c>
      <c r="B2856" t="s">
        <v>10</v>
      </c>
      <c r="C2856">
        <v>1</v>
      </c>
      <c r="D2856" t="s">
        <v>9333</v>
      </c>
      <c r="E2856" t="s">
        <v>7834</v>
      </c>
      <c r="F2856" t="s">
        <v>7835</v>
      </c>
      <c r="G2856" t="s">
        <v>8030</v>
      </c>
      <c r="H2856">
        <v>429</v>
      </c>
    </row>
    <row r="2857" spans="1:8">
      <c r="B2857" s="13" t="s">
        <v>20</v>
      </c>
      <c r="C2857">
        <v>1</v>
      </c>
      <c r="D2857" t="s">
        <v>9333</v>
      </c>
      <c r="E2857" t="s">
        <v>7834</v>
      </c>
      <c r="F2857" t="s">
        <v>7835</v>
      </c>
      <c r="G2857" t="s">
        <v>8030</v>
      </c>
      <c r="H2857">
        <v>429</v>
      </c>
    </row>
    <row r="2858" spans="1:8">
      <c r="A2858" t="s">
        <v>1695</v>
      </c>
      <c r="B2858" t="s">
        <v>10</v>
      </c>
      <c r="C2858">
        <v>1</v>
      </c>
      <c r="D2858" t="s">
        <v>9333</v>
      </c>
      <c r="E2858" t="s">
        <v>7834</v>
      </c>
      <c r="F2858" t="s">
        <v>7835</v>
      </c>
      <c r="G2858" t="s">
        <v>8030</v>
      </c>
      <c r="H2858">
        <v>289</v>
      </c>
    </row>
    <row r="2859" spans="1:8">
      <c r="B2859" s="13" t="s">
        <v>20</v>
      </c>
      <c r="C2859">
        <v>1</v>
      </c>
      <c r="D2859" t="s">
        <v>9333</v>
      </c>
      <c r="E2859" t="s">
        <v>7834</v>
      </c>
      <c r="F2859" t="s">
        <v>7835</v>
      </c>
      <c r="G2859" t="s">
        <v>8030</v>
      </c>
      <c r="H2859">
        <v>289</v>
      </c>
    </row>
    <row r="2860" spans="1:8">
      <c r="A2860" t="s">
        <v>1697</v>
      </c>
      <c r="B2860" t="s">
        <v>10</v>
      </c>
      <c r="C2860">
        <v>1</v>
      </c>
      <c r="D2860" t="s">
        <v>9333</v>
      </c>
      <c r="E2860" t="s">
        <v>7834</v>
      </c>
      <c r="F2860" t="s">
        <v>7835</v>
      </c>
      <c r="G2860" t="s">
        <v>8030</v>
      </c>
      <c r="H2860">
        <v>117</v>
      </c>
    </row>
    <row r="2861" spans="1:8">
      <c r="A2861" t="s">
        <v>1699</v>
      </c>
      <c r="B2861" t="s">
        <v>10</v>
      </c>
      <c r="C2861">
        <v>1</v>
      </c>
      <c r="D2861" t="s">
        <v>9333</v>
      </c>
      <c r="E2861" t="s">
        <v>7834</v>
      </c>
      <c r="F2861" t="s">
        <v>7835</v>
      </c>
      <c r="G2861" t="s">
        <v>8030</v>
      </c>
      <c r="H2861">
        <v>133</v>
      </c>
    </row>
    <row r="2862" spans="1:8">
      <c r="A2862" t="s">
        <v>1701</v>
      </c>
      <c r="B2862" t="s">
        <v>10</v>
      </c>
      <c r="C2862">
        <v>1</v>
      </c>
      <c r="D2862" t="s">
        <v>9333</v>
      </c>
      <c r="E2862" t="s">
        <v>7834</v>
      </c>
      <c r="F2862" t="s">
        <v>7835</v>
      </c>
      <c r="G2862" t="s">
        <v>8030</v>
      </c>
      <c r="H2862">
        <v>146</v>
      </c>
    </row>
    <row r="2863" spans="1:8">
      <c r="A2863" t="s">
        <v>1703</v>
      </c>
      <c r="B2863" t="s">
        <v>10</v>
      </c>
      <c r="C2863">
        <v>1</v>
      </c>
      <c r="D2863" t="s">
        <v>9333</v>
      </c>
      <c r="E2863" t="s">
        <v>7834</v>
      </c>
      <c r="F2863" t="s">
        <v>7835</v>
      </c>
      <c r="G2863" t="s">
        <v>8030</v>
      </c>
      <c r="H2863">
        <v>120</v>
      </c>
    </row>
    <row r="2864" spans="1:8">
      <c r="A2864" t="s">
        <v>1705</v>
      </c>
      <c r="B2864" t="s">
        <v>10</v>
      </c>
      <c r="C2864">
        <v>1</v>
      </c>
      <c r="D2864" t="s">
        <v>9333</v>
      </c>
      <c r="E2864" t="s">
        <v>7834</v>
      </c>
      <c r="F2864" t="s">
        <v>7835</v>
      </c>
      <c r="G2864" t="s">
        <v>8030</v>
      </c>
      <c r="H2864">
        <v>249</v>
      </c>
    </row>
    <row r="2865" spans="1:8">
      <c r="B2865" s="13" t="s">
        <v>20</v>
      </c>
      <c r="C2865">
        <v>1</v>
      </c>
      <c r="D2865" t="s">
        <v>9333</v>
      </c>
      <c r="E2865" t="s">
        <v>7834</v>
      </c>
      <c r="F2865" t="s">
        <v>7835</v>
      </c>
      <c r="G2865" t="s">
        <v>8030</v>
      </c>
      <c r="H2865">
        <v>249</v>
      </c>
    </row>
    <row r="2866" spans="1:8">
      <c r="A2866" t="s">
        <v>1707</v>
      </c>
      <c r="B2866" t="s">
        <v>10</v>
      </c>
      <c r="C2866">
        <v>1</v>
      </c>
      <c r="D2866" t="s">
        <v>9333</v>
      </c>
      <c r="E2866" t="s">
        <v>7834</v>
      </c>
      <c r="F2866" t="s">
        <v>7835</v>
      </c>
      <c r="G2866" t="s">
        <v>8030</v>
      </c>
      <c r="H2866">
        <v>414</v>
      </c>
    </row>
    <row r="2867" spans="1:8">
      <c r="B2867" s="13" t="s">
        <v>20</v>
      </c>
      <c r="C2867">
        <v>1</v>
      </c>
      <c r="D2867" t="s">
        <v>9333</v>
      </c>
      <c r="E2867" t="s">
        <v>7834</v>
      </c>
      <c r="F2867" t="s">
        <v>7835</v>
      </c>
      <c r="G2867" t="s">
        <v>8030</v>
      </c>
      <c r="H2867">
        <v>414</v>
      </c>
    </row>
    <row r="2868" spans="1:8">
      <c r="A2868" t="s">
        <v>1709</v>
      </c>
      <c r="B2868" t="s">
        <v>10</v>
      </c>
      <c r="C2868">
        <v>1</v>
      </c>
      <c r="D2868" t="s">
        <v>9333</v>
      </c>
      <c r="E2868" t="s">
        <v>7834</v>
      </c>
      <c r="F2868" t="s">
        <v>7835</v>
      </c>
      <c r="G2868" t="s">
        <v>8030</v>
      </c>
      <c r="H2868">
        <v>297</v>
      </c>
    </row>
    <row r="2869" spans="1:8">
      <c r="B2869" s="13" t="s">
        <v>20</v>
      </c>
      <c r="C2869">
        <v>1</v>
      </c>
      <c r="D2869" t="s">
        <v>9333</v>
      </c>
      <c r="E2869" t="s">
        <v>7834</v>
      </c>
      <c r="F2869" t="s">
        <v>7835</v>
      </c>
      <c r="G2869" t="s">
        <v>8030</v>
      </c>
      <c r="H2869">
        <v>297</v>
      </c>
    </row>
    <row r="2870" spans="1:8">
      <c r="A2870" t="s">
        <v>1711</v>
      </c>
      <c r="B2870" t="s">
        <v>10</v>
      </c>
      <c r="C2870">
        <v>1</v>
      </c>
      <c r="D2870" t="s">
        <v>9333</v>
      </c>
      <c r="E2870" t="s">
        <v>7834</v>
      </c>
      <c r="F2870" t="s">
        <v>7835</v>
      </c>
      <c r="G2870" t="s">
        <v>8030</v>
      </c>
      <c r="H2870">
        <v>134</v>
      </c>
    </row>
    <row r="2871" spans="1:8">
      <c r="A2871" t="s">
        <v>1713</v>
      </c>
      <c r="B2871" t="s">
        <v>10</v>
      </c>
      <c r="C2871">
        <v>1</v>
      </c>
      <c r="D2871" t="s">
        <v>9333</v>
      </c>
      <c r="E2871" t="s">
        <v>7834</v>
      </c>
      <c r="F2871" t="s">
        <v>7835</v>
      </c>
      <c r="G2871" t="s">
        <v>8030</v>
      </c>
      <c r="H2871">
        <v>328</v>
      </c>
    </row>
    <row r="2872" spans="1:8">
      <c r="B2872" t="s">
        <v>76</v>
      </c>
      <c r="C2872">
        <v>1</v>
      </c>
      <c r="D2872" t="s">
        <v>9333</v>
      </c>
      <c r="E2872" t="s">
        <v>7834</v>
      </c>
      <c r="F2872" t="s">
        <v>7835</v>
      </c>
      <c r="G2872" t="s">
        <v>8030</v>
      </c>
      <c r="H2872">
        <v>328</v>
      </c>
    </row>
    <row r="2873" spans="1:8">
      <c r="A2873" t="s">
        <v>1715</v>
      </c>
      <c r="B2873" t="s">
        <v>10</v>
      </c>
      <c r="C2873">
        <v>1</v>
      </c>
      <c r="D2873" t="s">
        <v>9333</v>
      </c>
      <c r="E2873" t="s">
        <v>7834</v>
      </c>
      <c r="F2873" t="s">
        <v>7835</v>
      </c>
      <c r="G2873" t="s">
        <v>8030</v>
      </c>
      <c r="H2873">
        <v>333</v>
      </c>
    </row>
    <row r="2874" spans="1:8">
      <c r="B2874" t="s">
        <v>28</v>
      </c>
      <c r="C2874">
        <v>1</v>
      </c>
      <c r="D2874" t="s">
        <v>9333</v>
      </c>
      <c r="E2874" t="s">
        <v>7834</v>
      </c>
      <c r="F2874" t="s">
        <v>7835</v>
      </c>
      <c r="G2874" t="s">
        <v>8030</v>
      </c>
      <c r="H2874">
        <v>333</v>
      </c>
    </row>
    <row r="2875" spans="1:8">
      <c r="A2875" t="s">
        <v>1761</v>
      </c>
      <c r="B2875" t="s">
        <v>10</v>
      </c>
      <c r="C2875">
        <v>1</v>
      </c>
      <c r="D2875" t="s">
        <v>9388</v>
      </c>
      <c r="E2875" t="s">
        <v>7834</v>
      </c>
      <c r="F2875" t="s">
        <v>7835</v>
      </c>
      <c r="G2875" t="s">
        <v>7914</v>
      </c>
      <c r="H2875">
        <v>134</v>
      </c>
    </row>
    <row r="2876" spans="1:8">
      <c r="A2876" t="s">
        <v>1763</v>
      </c>
      <c r="B2876" t="s">
        <v>10</v>
      </c>
      <c r="C2876">
        <v>1</v>
      </c>
      <c r="D2876" t="s">
        <v>9388</v>
      </c>
      <c r="E2876" t="s">
        <v>7834</v>
      </c>
      <c r="F2876" t="s">
        <v>7835</v>
      </c>
      <c r="G2876" t="s">
        <v>7914</v>
      </c>
      <c r="H2876">
        <v>165</v>
      </c>
    </row>
    <row r="2877" spans="1:8">
      <c r="A2877" t="s">
        <v>1765</v>
      </c>
      <c r="B2877" t="s">
        <v>10</v>
      </c>
      <c r="C2877">
        <v>1</v>
      </c>
      <c r="D2877" t="s">
        <v>9388</v>
      </c>
      <c r="E2877" t="s">
        <v>7834</v>
      </c>
      <c r="F2877" t="s">
        <v>7835</v>
      </c>
      <c r="G2877" t="s">
        <v>7914</v>
      </c>
      <c r="H2877">
        <v>228</v>
      </c>
    </row>
    <row r="2878" spans="1:8">
      <c r="A2878" t="s">
        <v>1767</v>
      </c>
      <c r="B2878" t="s">
        <v>10</v>
      </c>
      <c r="C2878">
        <v>1</v>
      </c>
      <c r="D2878" t="s">
        <v>9388</v>
      </c>
      <c r="E2878" t="s">
        <v>7834</v>
      </c>
      <c r="F2878" t="s">
        <v>7835</v>
      </c>
      <c r="G2878" t="s">
        <v>7914</v>
      </c>
      <c r="H2878">
        <v>120</v>
      </c>
    </row>
    <row r="2879" spans="1:8">
      <c r="A2879" t="s">
        <v>1769</v>
      </c>
      <c r="B2879" t="s">
        <v>10</v>
      </c>
      <c r="C2879">
        <v>1</v>
      </c>
      <c r="D2879" t="s">
        <v>9388</v>
      </c>
      <c r="E2879" t="s">
        <v>7834</v>
      </c>
      <c r="F2879" t="s">
        <v>7835</v>
      </c>
      <c r="G2879" t="s">
        <v>7914</v>
      </c>
      <c r="H2879">
        <v>126</v>
      </c>
    </row>
    <row r="2880" spans="1:8">
      <c r="A2880" t="s">
        <v>1771</v>
      </c>
      <c r="B2880" t="s">
        <v>10</v>
      </c>
      <c r="C2880">
        <v>1</v>
      </c>
      <c r="D2880" t="s">
        <v>9388</v>
      </c>
      <c r="E2880" t="s">
        <v>7834</v>
      </c>
      <c r="F2880" t="s">
        <v>7835</v>
      </c>
      <c r="G2880" t="s">
        <v>7914</v>
      </c>
      <c r="H2880">
        <v>429</v>
      </c>
    </row>
    <row r="2881" spans="1:8">
      <c r="B2881" s="13" t="s">
        <v>20</v>
      </c>
      <c r="C2881">
        <v>1</v>
      </c>
      <c r="D2881" t="s">
        <v>9388</v>
      </c>
      <c r="E2881" t="s">
        <v>7834</v>
      </c>
      <c r="F2881" t="s">
        <v>7835</v>
      </c>
      <c r="G2881" t="s">
        <v>7914</v>
      </c>
      <c r="H2881">
        <v>429</v>
      </c>
    </row>
    <row r="2882" spans="1:8">
      <c r="A2882" t="s">
        <v>1773</v>
      </c>
      <c r="B2882" t="s">
        <v>10</v>
      </c>
      <c r="C2882">
        <v>1</v>
      </c>
      <c r="D2882" t="s">
        <v>9388</v>
      </c>
      <c r="E2882" t="s">
        <v>7834</v>
      </c>
      <c r="F2882" t="s">
        <v>7835</v>
      </c>
      <c r="G2882" t="s">
        <v>7914</v>
      </c>
      <c r="H2882">
        <v>157</v>
      </c>
    </row>
    <row r="2883" spans="1:8">
      <c r="A2883" t="s">
        <v>1775</v>
      </c>
      <c r="B2883" t="s">
        <v>10</v>
      </c>
      <c r="C2883">
        <v>1</v>
      </c>
      <c r="D2883" t="s">
        <v>9399</v>
      </c>
      <c r="E2883" t="s">
        <v>7834</v>
      </c>
      <c r="F2883" t="s">
        <v>7835</v>
      </c>
      <c r="G2883" t="s">
        <v>7914</v>
      </c>
      <c r="H2883">
        <v>112</v>
      </c>
    </row>
    <row r="2884" spans="1:8">
      <c r="A2884" t="s">
        <v>1777</v>
      </c>
      <c r="B2884" t="s">
        <v>10</v>
      </c>
      <c r="C2884">
        <v>1</v>
      </c>
      <c r="D2884" t="s">
        <v>9399</v>
      </c>
      <c r="E2884" t="s">
        <v>7834</v>
      </c>
      <c r="F2884" t="s">
        <v>7835</v>
      </c>
      <c r="G2884" t="s">
        <v>7914</v>
      </c>
      <c r="H2884">
        <v>222</v>
      </c>
    </row>
    <row r="2885" spans="1:8">
      <c r="A2885" t="s">
        <v>1779</v>
      </c>
      <c r="B2885" t="s">
        <v>10</v>
      </c>
      <c r="C2885">
        <v>1</v>
      </c>
      <c r="D2885" t="s">
        <v>9399</v>
      </c>
      <c r="E2885" t="s">
        <v>7834</v>
      </c>
      <c r="F2885" t="s">
        <v>7835</v>
      </c>
      <c r="G2885" t="s">
        <v>7914</v>
      </c>
      <c r="H2885">
        <v>310</v>
      </c>
    </row>
    <row r="2886" spans="1:8">
      <c r="B2886" t="s">
        <v>76</v>
      </c>
      <c r="C2886">
        <v>1</v>
      </c>
      <c r="D2886" t="s">
        <v>9399</v>
      </c>
      <c r="E2886" t="s">
        <v>7834</v>
      </c>
      <c r="F2886" t="s">
        <v>7835</v>
      </c>
      <c r="G2886" t="s">
        <v>7914</v>
      </c>
      <c r="H2886">
        <v>310</v>
      </c>
    </row>
    <row r="2887" spans="1:8">
      <c r="A2887" t="s">
        <v>1781</v>
      </c>
      <c r="B2887" t="s">
        <v>10</v>
      </c>
      <c r="C2887">
        <v>1</v>
      </c>
      <c r="D2887" t="s">
        <v>9399</v>
      </c>
      <c r="E2887" t="s">
        <v>7834</v>
      </c>
      <c r="F2887" t="s">
        <v>7835</v>
      </c>
      <c r="G2887" t="s">
        <v>7914</v>
      </c>
      <c r="H2887">
        <v>122</v>
      </c>
    </row>
    <row r="2888" spans="1:8">
      <c r="A2888" t="s">
        <v>1783</v>
      </c>
      <c r="B2888" t="s">
        <v>10</v>
      </c>
      <c r="C2888">
        <v>1</v>
      </c>
      <c r="D2888" t="s">
        <v>9399</v>
      </c>
      <c r="E2888" t="s">
        <v>7834</v>
      </c>
      <c r="F2888" t="s">
        <v>7835</v>
      </c>
      <c r="G2888" t="s">
        <v>7914</v>
      </c>
      <c r="H2888">
        <v>111</v>
      </c>
    </row>
    <row r="2889" spans="1:8">
      <c r="A2889" t="s">
        <v>1785</v>
      </c>
      <c r="B2889" t="s">
        <v>10</v>
      </c>
      <c r="C2889">
        <v>1</v>
      </c>
      <c r="D2889" t="s">
        <v>9399</v>
      </c>
      <c r="E2889" t="s">
        <v>7834</v>
      </c>
      <c r="F2889" t="s">
        <v>7835</v>
      </c>
      <c r="G2889" t="s">
        <v>7914</v>
      </c>
      <c r="H2889">
        <v>132</v>
      </c>
    </row>
    <row r="2890" spans="1:8">
      <c r="A2890" t="s">
        <v>1787</v>
      </c>
      <c r="B2890" t="s">
        <v>10</v>
      </c>
      <c r="C2890">
        <v>1</v>
      </c>
      <c r="D2890" t="s">
        <v>9399</v>
      </c>
      <c r="E2890" t="s">
        <v>7834</v>
      </c>
      <c r="F2890" t="s">
        <v>7835</v>
      </c>
      <c r="G2890" t="s">
        <v>7914</v>
      </c>
      <c r="H2890">
        <v>338</v>
      </c>
    </row>
    <row r="2891" spans="1:8">
      <c r="B2891" t="s">
        <v>76</v>
      </c>
      <c r="C2891">
        <v>1</v>
      </c>
      <c r="D2891" t="s">
        <v>9399</v>
      </c>
      <c r="E2891" t="s">
        <v>7834</v>
      </c>
      <c r="F2891" t="s">
        <v>7835</v>
      </c>
      <c r="G2891" t="s">
        <v>7914</v>
      </c>
      <c r="H2891">
        <v>338</v>
      </c>
    </row>
    <row r="2892" spans="1:8">
      <c r="A2892" t="s">
        <v>1789</v>
      </c>
      <c r="B2892" t="s">
        <v>10</v>
      </c>
      <c r="C2892">
        <v>1</v>
      </c>
      <c r="D2892" t="s">
        <v>9399</v>
      </c>
      <c r="E2892" t="s">
        <v>7834</v>
      </c>
      <c r="F2892" t="s">
        <v>7835</v>
      </c>
      <c r="G2892" t="s">
        <v>7914</v>
      </c>
      <c r="H2892">
        <v>118</v>
      </c>
    </row>
    <row r="2893" spans="1:8">
      <c r="A2893" t="s">
        <v>1791</v>
      </c>
      <c r="B2893" t="s">
        <v>10</v>
      </c>
      <c r="C2893">
        <v>1</v>
      </c>
      <c r="D2893" t="s">
        <v>9399</v>
      </c>
      <c r="E2893" t="s">
        <v>7834</v>
      </c>
      <c r="F2893" t="s">
        <v>7835</v>
      </c>
      <c r="G2893" t="s">
        <v>7914</v>
      </c>
      <c r="H2893">
        <v>180</v>
      </c>
    </row>
    <row r="2894" spans="1:8">
      <c r="A2894" t="s">
        <v>1793</v>
      </c>
      <c r="B2894" t="s">
        <v>10</v>
      </c>
      <c r="C2894">
        <v>1</v>
      </c>
      <c r="D2894" t="s">
        <v>9399</v>
      </c>
      <c r="E2894" t="s">
        <v>7834</v>
      </c>
      <c r="F2894" t="s">
        <v>7835</v>
      </c>
      <c r="G2894" t="s">
        <v>7914</v>
      </c>
      <c r="H2894">
        <v>429</v>
      </c>
    </row>
    <row r="2895" spans="1:8">
      <c r="B2895" t="s">
        <v>1576</v>
      </c>
      <c r="C2895">
        <v>4</v>
      </c>
      <c r="D2895" t="s">
        <v>9399</v>
      </c>
      <c r="E2895" t="s">
        <v>7834</v>
      </c>
      <c r="F2895" t="s">
        <v>7835</v>
      </c>
      <c r="G2895" t="s">
        <v>7914</v>
      </c>
      <c r="H2895">
        <v>429</v>
      </c>
    </row>
    <row r="2896" spans="1:8">
      <c r="A2896" t="s">
        <v>1795</v>
      </c>
      <c r="B2896" t="s">
        <v>10</v>
      </c>
      <c r="C2896">
        <v>1</v>
      </c>
      <c r="D2896" t="s">
        <v>9399</v>
      </c>
      <c r="E2896" t="s">
        <v>7834</v>
      </c>
      <c r="F2896" t="s">
        <v>7835</v>
      </c>
      <c r="G2896" t="s">
        <v>7914</v>
      </c>
      <c r="H2896">
        <v>179</v>
      </c>
    </row>
    <row r="2897" spans="1:8">
      <c r="A2897" t="s">
        <v>1801</v>
      </c>
      <c r="B2897" t="s">
        <v>10</v>
      </c>
      <c r="C2897">
        <v>2</v>
      </c>
      <c r="D2897" t="s">
        <v>9423</v>
      </c>
      <c r="E2897" t="s">
        <v>7834</v>
      </c>
      <c r="F2897" t="s">
        <v>7835</v>
      </c>
      <c r="G2897" t="s">
        <v>7836</v>
      </c>
      <c r="H2897">
        <v>206</v>
      </c>
    </row>
    <row r="2898" spans="1:8">
      <c r="A2898" t="s">
        <v>1803</v>
      </c>
      <c r="B2898" t="s">
        <v>10</v>
      </c>
      <c r="C2898">
        <v>1</v>
      </c>
      <c r="D2898" t="s">
        <v>9423</v>
      </c>
      <c r="E2898" t="s">
        <v>7834</v>
      </c>
      <c r="F2898" t="s">
        <v>7835</v>
      </c>
      <c r="G2898" t="s">
        <v>7836</v>
      </c>
      <c r="H2898">
        <v>346</v>
      </c>
    </row>
    <row r="2899" spans="1:8">
      <c r="B2899" t="s">
        <v>28</v>
      </c>
      <c r="C2899">
        <v>1</v>
      </c>
      <c r="D2899" t="s">
        <v>9423</v>
      </c>
      <c r="E2899" t="s">
        <v>7834</v>
      </c>
      <c r="F2899" t="s">
        <v>7835</v>
      </c>
      <c r="G2899" t="s">
        <v>7836</v>
      </c>
      <c r="H2899">
        <v>346</v>
      </c>
    </row>
    <row r="2900" spans="1:8">
      <c r="A2900" t="s">
        <v>1805</v>
      </c>
      <c r="B2900" t="s">
        <v>10</v>
      </c>
      <c r="C2900">
        <v>1</v>
      </c>
      <c r="D2900" t="s">
        <v>9423</v>
      </c>
      <c r="E2900" t="s">
        <v>7834</v>
      </c>
      <c r="F2900" t="s">
        <v>7835</v>
      </c>
      <c r="G2900" t="s">
        <v>7836</v>
      </c>
      <c r="H2900">
        <v>330</v>
      </c>
    </row>
    <row r="2901" spans="1:8">
      <c r="B2901" t="s">
        <v>28</v>
      </c>
      <c r="C2901">
        <v>1</v>
      </c>
      <c r="D2901" t="s">
        <v>9423</v>
      </c>
      <c r="E2901" t="s">
        <v>7834</v>
      </c>
      <c r="F2901" t="s">
        <v>7835</v>
      </c>
      <c r="G2901" t="s">
        <v>7836</v>
      </c>
      <c r="H2901">
        <v>330</v>
      </c>
    </row>
    <row r="2902" spans="1:8">
      <c r="A2902" t="s">
        <v>1807</v>
      </c>
      <c r="B2902" t="s">
        <v>10</v>
      </c>
      <c r="C2902">
        <v>1</v>
      </c>
      <c r="D2902" t="s">
        <v>9423</v>
      </c>
      <c r="E2902" t="s">
        <v>7834</v>
      </c>
      <c r="F2902" t="s">
        <v>7835</v>
      </c>
      <c r="G2902" t="s">
        <v>7836</v>
      </c>
      <c r="H2902">
        <v>110</v>
      </c>
    </row>
    <row r="2903" spans="1:8">
      <c r="A2903" t="s">
        <v>1809</v>
      </c>
      <c r="B2903" t="s">
        <v>10</v>
      </c>
      <c r="C2903">
        <v>1</v>
      </c>
      <c r="D2903" t="s">
        <v>9423</v>
      </c>
      <c r="E2903" t="s">
        <v>7834</v>
      </c>
      <c r="F2903" t="s">
        <v>7835</v>
      </c>
      <c r="G2903" t="s">
        <v>7836</v>
      </c>
      <c r="H2903">
        <v>252</v>
      </c>
    </row>
    <row r="2904" spans="1:8">
      <c r="A2904" t="s">
        <v>1811</v>
      </c>
      <c r="B2904" t="s">
        <v>10</v>
      </c>
      <c r="C2904">
        <v>1</v>
      </c>
      <c r="D2904" t="s">
        <v>9423</v>
      </c>
      <c r="E2904" t="s">
        <v>7834</v>
      </c>
      <c r="F2904" t="s">
        <v>7835</v>
      </c>
      <c r="G2904" t="s">
        <v>7836</v>
      </c>
      <c r="H2904">
        <v>330</v>
      </c>
    </row>
    <row r="2905" spans="1:8">
      <c r="B2905" t="s">
        <v>28</v>
      </c>
      <c r="C2905">
        <v>1</v>
      </c>
      <c r="D2905" t="s">
        <v>9423</v>
      </c>
      <c r="E2905" t="s">
        <v>7834</v>
      </c>
      <c r="F2905" t="s">
        <v>7835</v>
      </c>
      <c r="G2905" t="s">
        <v>7836</v>
      </c>
      <c r="H2905">
        <v>330</v>
      </c>
    </row>
    <row r="2906" spans="1:8">
      <c r="A2906" t="s">
        <v>1813</v>
      </c>
      <c r="B2906" t="s">
        <v>10</v>
      </c>
      <c r="C2906">
        <v>2</v>
      </c>
      <c r="D2906" t="s">
        <v>9430</v>
      </c>
      <c r="E2906" t="s">
        <v>7834</v>
      </c>
      <c r="F2906" t="s">
        <v>7835</v>
      </c>
      <c r="G2906" t="s">
        <v>7914</v>
      </c>
      <c r="H2906">
        <v>538</v>
      </c>
    </row>
    <row r="2907" spans="1:8">
      <c r="B2907" s="13" t="s">
        <v>20</v>
      </c>
      <c r="C2907">
        <v>1</v>
      </c>
      <c r="D2907" t="s">
        <v>9430</v>
      </c>
      <c r="E2907" t="s">
        <v>7834</v>
      </c>
      <c r="F2907" t="s">
        <v>7835</v>
      </c>
      <c r="G2907" t="s">
        <v>7914</v>
      </c>
      <c r="H2907">
        <v>538</v>
      </c>
    </row>
    <row r="2908" spans="1:8">
      <c r="A2908" t="s">
        <v>1815</v>
      </c>
      <c r="B2908" t="s">
        <v>10</v>
      </c>
      <c r="C2908">
        <v>1</v>
      </c>
      <c r="D2908" t="s">
        <v>9430</v>
      </c>
      <c r="E2908" t="s">
        <v>7834</v>
      </c>
      <c r="F2908" t="s">
        <v>7835</v>
      </c>
      <c r="G2908" t="s">
        <v>7914</v>
      </c>
      <c r="H2908">
        <v>349</v>
      </c>
    </row>
    <row r="2909" spans="1:8">
      <c r="B2909" t="s">
        <v>28</v>
      </c>
      <c r="C2909">
        <v>1</v>
      </c>
      <c r="D2909" t="s">
        <v>9430</v>
      </c>
      <c r="E2909" t="s">
        <v>7834</v>
      </c>
      <c r="F2909" t="s">
        <v>7835</v>
      </c>
      <c r="G2909" t="s">
        <v>7914</v>
      </c>
      <c r="H2909">
        <v>349</v>
      </c>
    </row>
    <row r="2910" spans="1:8">
      <c r="A2910" t="s">
        <v>1817</v>
      </c>
      <c r="B2910" t="s">
        <v>10</v>
      </c>
      <c r="C2910">
        <v>1</v>
      </c>
      <c r="D2910" t="s">
        <v>9430</v>
      </c>
      <c r="E2910" t="s">
        <v>7834</v>
      </c>
      <c r="F2910" t="s">
        <v>7835</v>
      </c>
      <c r="G2910" t="s">
        <v>7914</v>
      </c>
      <c r="H2910">
        <v>323</v>
      </c>
    </row>
    <row r="2911" spans="1:8">
      <c r="A2911" t="s">
        <v>1819</v>
      </c>
      <c r="B2911" t="s">
        <v>10</v>
      </c>
      <c r="C2911">
        <v>1</v>
      </c>
      <c r="D2911" t="s">
        <v>9430</v>
      </c>
      <c r="E2911" t="s">
        <v>7834</v>
      </c>
      <c r="F2911" t="s">
        <v>7835</v>
      </c>
      <c r="G2911" t="s">
        <v>7914</v>
      </c>
      <c r="H2911">
        <v>121</v>
      </c>
    </row>
    <row r="2912" spans="1:8">
      <c r="A2912" t="s">
        <v>1821</v>
      </c>
      <c r="B2912" t="s">
        <v>10</v>
      </c>
      <c r="C2912">
        <v>1</v>
      </c>
      <c r="D2912" t="s">
        <v>9430</v>
      </c>
      <c r="E2912" t="s">
        <v>7834</v>
      </c>
      <c r="F2912" t="s">
        <v>7835</v>
      </c>
      <c r="G2912" t="s">
        <v>7914</v>
      </c>
      <c r="H2912">
        <v>121</v>
      </c>
    </row>
    <row r="2913" spans="1:8">
      <c r="A2913" t="s">
        <v>1823</v>
      </c>
      <c r="B2913" t="s">
        <v>10</v>
      </c>
      <c r="C2913">
        <v>1</v>
      </c>
      <c r="D2913" t="s">
        <v>9430</v>
      </c>
      <c r="E2913" t="s">
        <v>7834</v>
      </c>
      <c r="F2913" t="s">
        <v>7835</v>
      </c>
      <c r="G2913" t="s">
        <v>7914</v>
      </c>
      <c r="H2913">
        <v>105</v>
      </c>
    </row>
    <row r="2914" spans="1:8">
      <c r="A2914" t="s">
        <v>1825</v>
      </c>
      <c r="B2914" t="s">
        <v>10</v>
      </c>
      <c r="C2914">
        <v>1</v>
      </c>
      <c r="D2914" t="s">
        <v>9430</v>
      </c>
      <c r="E2914" t="s">
        <v>7834</v>
      </c>
      <c r="F2914" t="s">
        <v>7835</v>
      </c>
      <c r="G2914" t="s">
        <v>7914</v>
      </c>
      <c r="H2914">
        <v>428</v>
      </c>
    </row>
    <row r="2915" spans="1:8">
      <c r="B2915" t="s">
        <v>1576</v>
      </c>
      <c r="C2915">
        <v>5</v>
      </c>
      <c r="D2915" t="s">
        <v>9430</v>
      </c>
      <c r="E2915" t="s">
        <v>7834</v>
      </c>
      <c r="F2915" t="s">
        <v>7835</v>
      </c>
      <c r="G2915" t="s">
        <v>7914</v>
      </c>
      <c r="H2915">
        <v>428</v>
      </c>
    </row>
    <row r="2916" spans="1:8">
      <c r="A2916" t="s">
        <v>1827</v>
      </c>
      <c r="B2916" t="s">
        <v>10</v>
      </c>
      <c r="C2916">
        <v>1</v>
      </c>
      <c r="D2916" t="s">
        <v>9430</v>
      </c>
      <c r="E2916" t="s">
        <v>7834</v>
      </c>
      <c r="F2916" t="s">
        <v>7835</v>
      </c>
      <c r="G2916" t="s">
        <v>7914</v>
      </c>
      <c r="H2916">
        <v>169</v>
      </c>
    </row>
    <row r="2917" spans="1:8">
      <c r="A2917" t="s">
        <v>1829</v>
      </c>
      <c r="B2917" t="s">
        <v>10</v>
      </c>
      <c r="C2917">
        <v>1</v>
      </c>
      <c r="D2917" t="s">
        <v>9430</v>
      </c>
      <c r="E2917" t="s">
        <v>7834</v>
      </c>
      <c r="F2917" t="s">
        <v>7835</v>
      </c>
      <c r="G2917" t="s">
        <v>7914</v>
      </c>
      <c r="H2917">
        <v>442</v>
      </c>
    </row>
    <row r="2918" spans="1:8">
      <c r="B2918" s="13" t="s">
        <v>20</v>
      </c>
      <c r="C2918">
        <v>1</v>
      </c>
      <c r="D2918" t="s">
        <v>9430</v>
      </c>
      <c r="E2918" t="s">
        <v>7834</v>
      </c>
      <c r="F2918" t="s">
        <v>7835</v>
      </c>
      <c r="G2918" t="s">
        <v>7914</v>
      </c>
      <c r="H2918">
        <v>442</v>
      </c>
    </row>
    <row r="2919" spans="1:8">
      <c r="A2919" t="s">
        <v>1835</v>
      </c>
      <c r="B2919" t="s">
        <v>10</v>
      </c>
      <c r="C2919">
        <v>1</v>
      </c>
      <c r="D2919" t="s">
        <v>9446</v>
      </c>
      <c r="E2919" t="s">
        <v>7834</v>
      </c>
      <c r="F2919" t="s">
        <v>7835</v>
      </c>
      <c r="G2919" t="s">
        <v>8030</v>
      </c>
      <c r="H2919">
        <v>238</v>
      </c>
    </row>
    <row r="2920" spans="1:8">
      <c r="B2920" s="13" t="s">
        <v>20</v>
      </c>
      <c r="C2920">
        <v>1</v>
      </c>
      <c r="D2920" t="s">
        <v>9446</v>
      </c>
      <c r="E2920" t="s">
        <v>7834</v>
      </c>
      <c r="F2920" t="s">
        <v>7835</v>
      </c>
      <c r="G2920" t="s">
        <v>8030</v>
      </c>
      <c r="H2920">
        <v>238</v>
      </c>
    </row>
    <row r="2921" spans="1:8">
      <c r="A2921" t="s">
        <v>1837</v>
      </c>
      <c r="B2921" t="s">
        <v>10</v>
      </c>
      <c r="C2921">
        <v>1</v>
      </c>
      <c r="D2921" t="s">
        <v>9446</v>
      </c>
      <c r="E2921" t="s">
        <v>7834</v>
      </c>
      <c r="F2921" t="s">
        <v>7835</v>
      </c>
      <c r="G2921" t="s">
        <v>8030</v>
      </c>
      <c r="H2921">
        <v>117</v>
      </c>
    </row>
    <row r="2922" spans="1:8">
      <c r="A2922" t="s">
        <v>1839</v>
      </c>
      <c r="B2922" t="s">
        <v>10</v>
      </c>
      <c r="C2922">
        <v>1</v>
      </c>
      <c r="D2922" t="s">
        <v>9446</v>
      </c>
      <c r="E2922" t="s">
        <v>7834</v>
      </c>
      <c r="F2922" t="s">
        <v>7835</v>
      </c>
      <c r="G2922" t="s">
        <v>8030</v>
      </c>
      <c r="H2922">
        <v>212</v>
      </c>
    </row>
    <row r="2923" spans="1:8">
      <c r="A2923" t="s">
        <v>1841</v>
      </c>
      <c r="B2923" t="s">
        <v>10</v>
      </c>
      <c r="C2923">
        <v>1</v>
      </c>
      <c r="D2923" t="s">
        <v>9450</v>
      </c>
      <c r="E2923" t="s">
        <v>7834</v>
      </c>
      <c r="F2923" t="s">
        <v>7835</v>
      </c>
      <c r="G2923" t="s">
        <v>8030</v>
      </c>
      <c r="H2923">
        <v>133</v>
      </c>
    </row>
    <row r="2924" spans="1:8">
      <c r="A2924" t="s">
        <v>1843</v>
      </c>
      <c r="B2924" t="s">
        <v>10</v>
      </c>
      <c r="C2924">
        <v>1</v>
      </c>
      <c r="D2924" t="s">
        <v>9450</v>
      </c>
      <c r="E2924" t="s">
        <v>7834</v>
      </c>
      <c r="F2924" t="s">
        <v>7835</v>
      </c>
      <c r="G2924" t="s">
        <v>8030</v>
      </c>
      <c r="H2924">
        <v>209</v>
      </c>
    </row>
    <row r="2925" spans="1:8">
      <c r="B2925" s="13" t="s">
        <v>20</v>
      </c>
      <c r="C2925">
        <v>1</v>
      </c>
      <c r="D2925" t="s">
        <v>9450</v>
      </c>
      <c r="E2925" t="s">
        <v>7834</v>
      </c>
      <c r="F2925" t="s">
        <v>7835</v>
      </c>
      <c r="G2925" t="s">
        <v>8030</v>
      </c>
      <c r="H2925">
        <v>209</v>
      </c>
    </row>
    <row r="2926" spans="1:8">
      <c r="A2926" t="s">
        <v>1845</v>
      </c>
      <c r="B2926" t="s">
        <v>10</v>
      </c>
      <c r="C2926">
        <v>1</v>
      </c>
      <c r="D2926" t="s">
        <v>9450</v>
      </c>
      <c r="E2926" t="s">
        <v>7834</v>
      </c>
      <c r="F2926" t="s">
        <v>7835</v>
      </c>
      <c r="G2926" t="s">
        <v>8030</v>
      </c>
      <c r="H2926">
        <v>219</v>
      </c>
    </row>
    <row r="2927" spans="1:8">
      <c r="A2927" t="s">
        <v>1847</v>
      </c>
      <c r="B2927" t="s">
        <v>10</v>
      </c>
      <c r="C2927">
        <v>1</v>
      </c>
      <c r="D2927" t="s">
        <v>9450</v>
      </c>
      <c r="E2927" t="s">
        <v>7834</v>
      </c>
      <c r="F2927" t="s">
        <v>7835</v>
      </c>
      <c r="G2927" t="s">
        <v>8030</v>
      </c>
      <c r="H2927">
        <v>340</v>
      </c>
    </row>
    <row r="2928" spans="1:8">
      <c r="B2928" t="s">
        <v>62</v>
      </c>
      <c r="C2928">
        <v>1</v>
      </c>
      <c r="D2928" t="s">
        <v>9450</v>
      </c>
      <c r="E2928" t="s">
        <v>7834</v>
      </c>
      <c r="F2928" t="s">
        <v>7835</v>
      </c>
      <c r="G2928" t="s">
        <v>8030</v>
      </c>
      <c r="H2928">
        <v>340</v>
      </c>
    </row>
    <row r="2929" spans="1:8">
      <c r="A2929" t="s">
        <v>1849</v>
      </c>
      <c r="B2929" t="s">
        <v>10</v>
      </c>
      <c r="C2929">
        <v>1</v>
      </c>
      <c r="D2929" t="s">
        <v>9450</v>
      </c>
      <c r="E2929" t="s">
        <v>7834</v>
      </c>
      <c r="F2929" t="s">
        <v>7835</v>
      </c>
      <c r="G2929" t="s">
        <v>8030</v>
      </c>
      <c r="H2929">
        <v>106</v>
      </c>
    </row>
    <row r="2930" spans="1:8">
      <c r="A2930" t="s">
        <v>1851</v>
      </c>
      <c r="B2930" t="s">
        <v>10</v>
      </c>
      <c r="C2930">
        <v>1</v>
      </c>
      <c r="D2930" t="s">
        <v>9450</v>
      </c>
      <c r="E2930" t="s">
        <v>7834</v>
      </c>
      <c r="F2930" t="s">
        <v>7835</v>
      </c>
      <c r="G2930" t="s">
        <v>8030</v>
      </c>
      <c r="H2930">
        <v>147</v>
      </c>
    </row>
    <row r="2931" spans="1:8">
      <c r="A2931" t="s">
        <v>1853</v>
      </c>
      <c r="B2931" t="s">
        <v>10</v>
      </c>
      <c r="C2931">
        <v>1</v>
      </c>
      <c r="D2931" t="s">
        <v>9450</v>
      </c>
      <c r="E2931" t="s">
        <v>7834</v>
      </c>
      <c r="F2931" t="s">
        <v>7835</v>
      </c>
      <c r="G2931" t="s">
        <v>8030</v>
      </c>
      <c r="H2931">
        <v>425</v>
      </c>
    </row>
    <row r="2932" spans="1:8">
      <c r="A2932" t="s">
        <v>1855</v>
      </c>
      <c r="B2932" t="s">
        <v>10</v>
      </c>
      <c r="C2932">
        <v>1</v>
      </c>
      <c r="D2932" t="s">
        <v>9450</v>
      </c>
      <c r="E2932" t="s">
        <v>7834</v>
      </c>
      <c r="F2932" t="s">
        <v>7835</v>
      </c>
      <c r="G2932" t="s">
        <v>8030</v>
      </c>
      <c r="H2932">
        <v>116</v>
      </c>
    </row>
    <row r="2933" spans="1:8">
      <c r="A2933" t="s">
        <v>1857</v>
      </c>
      <c r="B2933" t="s">
        <v>10</v>
      </c>
      <c r="C2933">
        <v>1</v>
      </c>
      <c r="D2933" t="s">
        <v>9450</v>
      </c>
      <c r="E2933" t="s">
        <v>7834</v>
      </c>
      <c r="F2933" t="s">
        <v>7835</v>
      </c>
      <c r="G2933" t="s">
        <v>8030</v>
      </c>
      <c r="H2933">
        <v>125</v>
      </c>
    </row>
    <row r="2934" spans="1:8">
      <c r="A2934" t="s">
        <v>1859</v>
      </c>
      <c r="B2934" t="s">
        <v>10</v>
      </c>
      <c r="C2934">
        <v>1</v>
      </c>
      <c r="D2934" t="s">
        <v>9450</v>
      </c>
      <c r="E2934" t="s">
        <v>7834</v>
      </c>
      <c r="F2934" t="s">
        <v>7835</v>
      </c>
      <c r="G2934" t="s">
        <v>8030</v>
      </c>
      <c r="H2934">
        <v>541</v>
      </c>
    </row>
    <row r="2935" spans="1:8">
      <c r="B2935" t="s">
        <v>68</v>
      </c>
      <c r="C2935">
        <v>1</v>
      </c>
      <c r="D2935" t="s">
        <v>9450</v>
      </c>
      <c r="E2935" t="s">
        <v>7834</v>
      </c>
      <c r="F2935" t="s">
        <v>7835</v>
      </c>
      <c r="G2935" t="s">
        <v>8030</v>
      </c>
      <c r="H2935">
        <v>541</v>
      </c>
    </row>
    <row r="2936" spans="1:8">
      <c r="A2936" t="s">
        <v>1861</v>
      </c>
      <c r="B2936" t="s">
        <v>10</v>
      </c>
      <c r="C2936">
        <v>1</v>
      </c>
      <c r="D2936" t="s">
        <v>9450</v>
      </c>
      <c r="E2936" t="s">
        <v>7834</v>
      </c>
      <c r="F2936" t="s">
        <v>7835</v>
      </c>
      <c r="G2936" t="s">
        <v>8030</v>
      </c>
      <c r="H2936">
        <v>144</v>
      </c>
    </row>
    <row r="2937" spans="1:8">
      <c r="A2937" t="s">
        <v>1863</v>
      </c>
      <c r="B2937" t="s">
        <v>10</v>
      </c>
      <c r="C2937">
        <v>1</v>
      </c>
      <c r="D2937" t="s">
        <v>9450</v>
      </c>
      <c r="E2937" t="s">
        <v>7834</v>
      </c>
      <c r="F2937" t="s">
        <v>7835</v>
      </c>
      <c r="G2937" t="s">
        <v>8030</v>
      </c>
      <c r="H2937">
        <v>101</v>
      </c>
    </row>
    <row r="2938" spans="1:8">
      <c r="A2938" t="s">
        <v>1871</v>
      </c>
      <c r="B2938" t="s">
        <v>10</v>
      </c>
      <c r="C2938">
        <v>1</v>
      </c>
      <c r="D2938" t="s">
        <v>9476</v>
      </c>
      <c r="E2938" t="s">
        <v>7834</v>
      </c>
      <c r="F2938" t="s">
        <v>7835</v>
      </c>
      <c r="G2938" t="s">
        <v>7836</v>
      </c>
      <c r="H2938">
        <v>133</v>
      </c>
    </row>
    <row r="2939" spans="1:8">
      <c r="A2939" t="s">
        <v>1873</v>
      </c>
      <c r="B2939" t="s">
        <v>10</v>
      </c>
      <c r="C2939">
        <v>1</v>
      </c>
      <c r="D2939" t="s">
        <v>9476</v>
      </c>
      <c r="E2939" t="s">
        <v>7834</v>
      </c>
      <c r="F2939" t="s">
        <v>7835</v>
      </c>
      <c r="G2939" t="s">
        <v>7836</v>
      </c>
      <c r="H2939">
        <v>308</v>
      </c>
    </row>
    <row r="2940" spans="1:8">
      <c r="A2940" t="s">
        <v>1875</v>
      </c>
      <c r="B2940" t="s">
        <v>10</v>
      </c>
      <c r="C2940">
        <v>3</v>
      </c>
      <c r="D2940" t="s">
        <v>9476</v>
      </c>
      <c r="E2940" t="s">
        <v>7834</v>
      </c>
      <c r="F2940" t="s">
        <v>7835</v>
      </c>
      <c r="G2940" t="s">
        <v>7836</v>
      </c>
      <c r="H2940">
        <v>448</v>
      </c>
    </row>
    <row r="2941" spans="1:8">
      <c r="A2941" t="s">
        <v>1877</v>
      </c>
      <c r="B2941" t="s">
        <v>10</v>
      </c>
      <c r="C2941">
        <v>1</v>
      </c>
      <c r="D2941" t="s">
        <v>9476</v>
      </c>
      <c r="E2941" t="s">
        <v>7834</v>
      </c>
      <c r="F2941" t="s">
        <v>7835</v>
      </c>
      <c r="G2941" t="s">
        <v>7836</v>
      </c>
      <c r="H2941">
        <v>129</v>
      </c>
    </row>
    <row r="2942" spans="1:8">
      <c r="A2942" t="s">
        <v>1879</v>
      </c>
      <c r="B2942" t="s">
        <v>10</v>
      </c>
      <c r="C2942">
        <v>2</v>
      </c>
      <c r="D2942" t="s">
        <v>9476</v>
      </c>
      <c r="E2942" t="s">
        <v>7834</v>
      </c>
      <c r="F2942" t="s">
        <v>7835</v>
      </c>
      <c r="G2942" t="s">
        <v>7836</v>
      </c>
      <c r="H2942">
        <v>266</v>
      </c>
    </row>
    <row r="2943" spans="1:8">
      <c r="A2943" t="s">
        <v>1885</v>
      </c>
      <c r="B2943" t="s">
        <v>10</v>
      </c>
      <c r="C2943">
        <v>1</v>
      </c>
      <c r="D2943" t="s">
        <v>9493</v>
      </c>
      <c r="E2943" t="s">
        <v>7834</v>
      </c>
      <c r="F2943" t="s">
        <v>7835</v>
      </c>
      <c r="G2943" t="s">
        <v>7914</v>
      </c>
      <c r="H2943">
        <v>132</v>
      </c>
    </row>
    <row r="2944" spans="1:8">
      <c r="A2944" t="s">
        <v>1887</v>
      </c>
      <c r="B2944" t="s">
        <v>10</v>
      </c>
      <c r="C2944">
        <v>1</v>
      </c>
      <c r="D2944" t="s">
        <v>9493</v>
      </c>
      <c r="E2944" t="s">
        <v>7834</v>
      </c>
      <c r="F2944" t="s">
        <v>7835</v>
      </c>
      <c r="G2944" t="s">
        <v>7914</v>
      </c>
      <c r="H2944">
        <v>346</v>
      </c>
    </row>
    <row r="2945" spans="1:8">
      <c r="B2945" t="s">
        <v>28</v>
      </c>
      <c r="C2945">
        <v>1</v>
      </c>
      <c r="D2945" t="s">
        <v>9493</v>
      </c>
      <c r="E2945" t="s">
        <v>7834</v>
      </c>
      <c r="F2945" t="s">
        <v>7835</v>
      </c>
      <c r="G2945" t="s">
        <v>7914</v>
      </c>
      <c r="H2945">
        <v>346</v>
      </c>
    </row>
    <row r="2946" spans="1:8">
      <c r="A2946" t="s">
        <v>1889</v>
      </c>
      <c r="B2946" t="s">
        <v>10</v>
      </c>
      <c r="C2946">
        <v>1</v>
      </c>
      <c r="D2946" t="s">
        <v>9493</v>
      </c>
      <c r="E2946" t="s">
        <v>7834</v>
      </c>
      <c r="F2946" t="s">
        <v>7835</v>
      </c>
      <c r="G2946" t="s">
        <v>7914</v>
      </c>
      <c r="H2946">
        <v>143</v>
      </c>
    </row>
    <row r="2947" spans="1:8">
      <c r="A2947" t="s">
        <v>1891</v>
      </c>
      <c r="B2947" t="s">
        <v>10</v>
      </c>
      <c r="C2947">
        <v>1</v>
      </c>
      <c r="D2947" t="s">
        <v>9493</v>
      </c>
      <c r="E2947" t="s">
        <v>7834</v>
      </c>
      <c r="F2947" t="s">
        <v>7835</v>
      </c>
      <c r="G2947" t="s">
        <v>7914</v>
      </c>
      <c r="H2947">
        <v>179</v>
      </c>
    </row>
    <row r="2948" spans="1:8">
      <c r="A2948" t="s">
        <v>1893</v>
      </c>
      <c r="B2948" t="s">
        <v>10</v>
      </c>
      <c r="C2948">
        <v>1</v>
      </c>
      <c r="D2948" t="s">
        <v>9493</v>
      </c>
      <c r="E2948" t="s">
        <v>7834</v>
      </c>
      <c r="F2948" t="s">
        <v>7835</v>
      </c>
      <c r="G2948" t="s">
        <v>7914</v>
      </c>
      <c r="H2948">
        <v>432</v>
      </c>
    </row>
    <row r="2949" spans="1:8">
      <c r="B2949" s="13" t="s">
        <v>20</v>
      </c>
      <c r="C2949">
        <v>1</v>
      </c>
      <c r="D2949" t="s">
        <v>9493</v>
      </c>
      <c r="E2949" t="s">
        <v>7834</v>
      </c>
      <c r="F2949" t="s">
        <v>7835</v>
      </c>
      <c r="G2949" t="s">
        <v>7914</v>
      </c>
      <c r="H2949">
        <v>432</v>
      </c>
    </row>
    <row r="2950" spans="1:8">
      <c r="A2950" t="s">
        <v>1895</v>
      </c>
      <c r="B2950" t="s">
        <v>10</v>
      </c>
      <c r="C2950">
        <v>1</v>
      </c>
      <c r="D2950" t="s">
        <v>9493</v>
      </c>
      <c r="E2950" t="s">
        <v>7834</v>
      </c>
      <c r="F2950" t="s">
        <v>7835</v>
      </c>
      <c r="G2950" t="s">
        <v>7914</v>
      </c>
      <c r="H2950">
        <v>346</v>
      </c>
    </row>
    <row r="2951" spans="1:8">
      <c r="B2951" t="s">
        <v>28</v>
      </c>
      <c r="C2951">
        <v>1</v>
      </c>
      <c r="D2951" t="s">
        <v>9493</v>
      </c>
      <c r="E2951" t="s">
        <v>7834</v>
      </c>
      <c r="F2951" t="s">
        <v>7835</v>
      </c>
      <c r="G2951" t="s">
        <v>7914</v>
      </c>
      <c r="H2951">
        <v>346</v>
      </c>
    </row>
    <row r="2952" spans="1:8">
      <c r="A2952" t="s">
        <v>1897</v>
      </c>
      <c r="B2952" t="s">
        <v>10</v>
      </c>
      <c r="C2952">
        <v>1</v>
      </c>
      <c r="D2952" t="s">
        <v>9502</v>
      </c>
      <c r="E2952" t="s">
        <v>7834</v>
      </c>
      <c r="F2952" t="s">
        <v>7835</v>
      </c>
      <c r="G2952" t="s">
        <v>8030</v>
      </c>
      <c r="H2952">
        <v>269</v>
      </c>
    </row>
    <row r="2953" spans="1:8">
      <c r="B2953" s="13" t="s">
        <v>20</v>
      </c>
      <c r="C2953">
        <v>1</v>
      </c>
      <c r="D2953" t="s">
        <v>9502</v>
      </c>
      <c r="E2953" t="s">
        <v>7834</v>
      </c>
      <c r="F2953" t="s">
        <v>7835</v>
      </c>
      <c r="G2953" t="s">
        <v>8030</v>
      </c>
      <c r="H2953">
        <v>269</v>
      </c>
    </row>
    <row r="2954" spans="1:8">
      <c r="A2954" t="s">
        <v>1899</v>
      </c>
      <c r="B2954" t="s">
        <v>10</v>
      </c>
      <c r="C2954">
        <v>2</v>
      </c>
      <c r="D2954" t="s">
        <v>9502</v>
      </c>
      <c r="E2954" t="s">
        <v>7834</v>
      </c>
      <c r="F2954" t="s">
        <v>7835</v>
      </c>
      <c r="G2954" t="s">
        <v>8030</v>
      </c>
      <c r="H2954">
        <v>461</v>
      </c>
    </row>
    <row r="2955" spans="1:8">
      <c r="A2955" t="s">
        <v>1901</v>
      </c>
      <c r="B2955" t="s">
        <v>10</v>
      </c>
      <c r="C2955">
        <v>1</v>
      </c>
      <c r="D2955" t="s">
        <v>9502</v>
      </c>
      <c r="E2955" t="s">
        <v>7834</v>
      </c>
      <c r="F2955" t="s">
        <v>7835</v>
      </c>
      <c r="G2955" t="s">
        <v>8030</v>
      </c>
      <c r="H2955">
        <v>240</v>
      </c>
    </row>
    <row r="2956" spans="1:8">
      <c r="B2956" s="13" t="s">
        <v>20</v>
      </c>
      <c r="C2956">
        <v>1</v>
      </c>
      <c r="D2956" t="s">
        <v>9502</v>
      </c>
      <c r="E2956" t="s">
        <v>7834</v>
      </c>
      <c r="F2956" t="s">
        <v>7835</v>
      </c>
      <c r="G2956" t="s">
        <v>8030</v>
      </c>
      <c r="H2956">
        <v>240</v>
      </c>
    </row>
    <row r="2957" spans="1:8">
      <c r="A2957" t="s">
        <v>1903</v>
      </c>
      <c r="B2957" t="s">
        <v>10</v>
      </c>
      <c r="C2957">
        <v>2</v>
      </c>
      <c r="D2957" t="s">
        <v>9502</v>
      </c>
      <c r="E2957" t="s">
        <v>7834</v>
      </c>
      <c r="F2957" t="s">
        <v>7835</v>
      </c>
      <c r="G2957" t="s">
        <v>8030</v>
      </c>
      <c r="H2957">
        <v>432</v>
      </c>
    </row>
    <row r="2958" spans="1:8">
      <c r="A2958" t="s">
        <v>1905</v>
      </c>
      <c r="B2958" t="s">
        <v>10</v>
      </c>
      <c r="C2958">
        <v>1</v>
      </c>
      <c r="D2958" t="s">
        <v>9502</v>
      </c>
      <c r="E2958" t="s">
        <v>7834</v>
      </c>
      <c r="F2958" t="s">
        <v>7835</v>
      </c>
      <c r="G2958" t="s">
        <v>8030</v>
      </c>
      <c r="H2958">
        <v>239</v>
      </c>
    </row>
    <row r="2959" spans="1:8">
      <c r="B2959" s="13" t="s">
        <v>20</v>
      </c>
      <c r="C2959">
        <v>1</v>
      </c>
      <c r="D2959" t="s">
        <v>9502</v>
      </c>
      <c r="E2959" t="s">
        <v>7834</v>
      </c>
      <c r="F2959" t="s">
        <v>7835</v>
      </c>
      <c r="G2959" t="s">
        <v>8030</v>
      </c>
      <c r="H2959">
        <v>239</v>
      </c>
    </row>
    <row r="2960" spans="1:8">
      <c r="A2960" t="s">
        <v>1907</v>
      </c>
      <c r="B2960" t="s">
        <v>10</v>
      </c>
      <c r="C2960">
        <v>1</v>
      </c>
      <c r="D2960" t="s">
        <v>9502</v>
      </c>
      <c r="E2960" t="s">
        <v>7834</v>
      </c>
      <c r="F2960" t="s">
        <v>7835</v>
      </c>
      <c r="G2960" t="s">
        <v>8030</v>
      </c>
      <c r="H2960">
        <v>127</v>
      </c>
    </row>
    <row r="2961" spans="1:8">
      <c r="A2961" t="s">
        <v>1909</v>
      </c>
      <c r="B2961" t="s">
        <v>10</v>
      </c>
      <c r="C2961">
        <v>1</v>
      </c>
      <c r="D2961" t="s">
        <v>9502</v>
      </c>
      <c r="E2961" t="s">
        <v>7834</v>
      </c>
      <c r="F2961" t="s">
        <v>7835</v>
      </c>
      <c r="G2961" t="s">
        <v>8030</v>
      </c>
      <c r="H2961">
        <v>108</v>
      </c>
    </row>
    <row r="2962" spans="1:8">
      <c r="A2962" t="s">
        <v>1911</v>
      </c>
      <c r="B2962" t="s">
        <v>10</v>
      </c>
      <c r="C2962">
        <v>1</v>
      </c>
      <c r="D2962" t="s">
        <v>9502</v>
      </c>
      <c r="E2962" t="s">
        <v>7834</v>
      </c>
      <c r="F2962" t="s">
        <v>7835</v>
      </c>
      <c r="G2962" t="s">
        <v>8030</v>
      </c>
      <c r="H2962">
        <v>114</v>
      </c>
    </row>
    <row r="2963" spans="1:8">
      <c r="A2963" t="s">
        <v>1913</v>
      </c>
      <c r="B2963" t="s">
        <v>10</v>
      </c>
      <c r="C2963">
        <v>2</v>
      </c>
      <c r="D2963" t="s">
        <v>9502</v>
      </c>
      <c r="E2963" t="s">
        <v>7834</v>
      </c>
      <c r="F2963" t="s">
        <v>7835</v>
      </c>
      <c r="G2963" t="s">
        <v>8030</v>
      </c>
      <c r="H2963">
        <v>217</v>
      </c>
    </row>
    <row r="2964" spans="1:8">
      <c r="A2964" t="s">
        <v>1915</v>
      </c>
      <c r="B2964" t="s">
        <v>10</v>
      </c>
      <c r="C2964">
        <v>1</v>
      </c>
      <c r="D2964" t="s">
        <v>9502</v>
      </c>
      <c r="E2964" t="s">
        <v>7834</v>
      </c>
      <c r="F2964" t="s">
        <v>7835</v>
      </c>
      <c r="G2964" t="s">
        <v>8030</v>
      </c>
      <c r="H2964">
        <v>115</v>
      </c>
    </row>
    <row r="2965" spans="1:8">
      <c r="A2965" t="s">
        <v>1917</v>
      </c>
      <c r="B2965" t="s">
        <v>10</v>
      </c>
      <c r="C2965">
        <v>1</v>
      </c>
      <c r="D2965" t="s">
        <v>9502</v>
      </c>
      <c r="E2965" t="s">
        <v>7834</v>
      </c>
      <c r="F2965" t="s">
        <v>7835</v>
      </c>
      <c r="G2965" t="s">
        <v>8030</v>
      </c>
      <c r="H2965">
        <v>165</v>
      </c>
    </row>
    <row r="2966" spans="1:8">
      <c r="A2966" t="s">
        <v>1919</v>
      </c>
      <c r="B2966" t="s">
        <v>10</v>
      </c>
      <c r="C2966">
        <v>1</v>
      </c>
      <c r="D2966" t="s">
        <v>9502</v>
      </c>
      <c r="E2966" t="s">
        <v>7834</v>
      </c>
      <c r="F2966" t="s">
        <v>7835</v>
      </c>
      <c r="G2966" t="s">
        <v>8030</v>
      </c>
      <c r="H2966">
        <v>451</v>
      </c>
    </row>
    <row r="2967" spans="1:8">
      <c r="B2967" s="13" t="s">
        <v>20</v>
      </c>
      <c r="C2967">
        <v>1</v>
      </c>
      <c r="D2967" t="s">
        <v>9502</v>
      </c>
      <c r="E2967" t="s">
        <v>7834</v>
      </c>
      <c r="F2967" t="s">
        <v>7835</v>
      </c>
      <c r="G2967" t="s">
        <v>8030</v>
      </c>
      <c r="H2967">
        <v>451</v>
      </c>
    </row>
    <row r="2968" spans="1:8">
      <c r="A2968" t="s">
        <v>1921</v>
      </c>
      <c r="B2968" t="s">
        <v>10</v>
      </c>
      <c r="C2968">
        <v>1</v>
      </c>
      <c r="D2968" t="s">
        <v>9502</v>
      </c>
      <c r="E2968" t="s">
        <v>7834</v>
      </c>
      <c r="F2968" t="s">
        <v>7835</v>
      </c>
      <c r="G2968" t="s">
        <v>8030</v>
      </c>
      <c r="H2968">
        <v>355</v>
      </c>
    </row>
    <row r="2969" spans="1:8">
      <c r="B2969" t="s">
        <v>76</v>
      </c>
      <c r="C2969">
        <v>1</v>
      </c>
      <c r="D2969" t="s">
        <v>9502</v>
      </c>
      <c r="E2969" t="s">
        <v>7834</v>
      </c>
      <c r="F2969" t="s">
        <v>7835</v>
      </c>
      <c r="G2969" t="s">
        <v>8030</v>
      </c>
      <c r="H2969">
        <v>355</v>
      </c>
    </row>
    <row r="2970" spans="1:8">
      <c r="A2970" t="s">
        <v>1923</v>
      </c>
      <c r="B2970" t="s">
        <v>10</v>
      </c>
      <c r="C2970">
        <v>1</v>
      </c>
      <c r="D2970" t="s">
        <v>9502</v>
      </c>
      <c r="E2970" t="s">
        <v>7834</v>
      </c>
      <c r="F2970" t="s">
        <v>7835</v>
      </c>
      <c r="G2970" t="s">
        <v>8030</v>
      </c>
      <c r="H2970">
        <v>354</v>
      </c>
    </row>
    <row r="2971" spans="1:8">
      <c r="B2971" t="s">
        <v>76</v>
      </c>
      <c r="C2971">
        <v>1</v>
      </c>
      <c r="D2971" t="s">
        <v>9502</v>
      </c>
      <c r="E2971" t="s">
        <v>7834</v>
      </c>
      <c r="F2971" t="s">
        <v>7835</v>
      </c>
      <c r="G2971" t="s">
        <v>8030</v>
      </c>
      <c r="H2971">
        <v>354</v>
      </c>
    </row>
    <row r="2972" spans="1:8">
      <c r="A2972" t="s">
        <v>1925</v>
      </c>
      <c r="B2972" t="s">
        <v>10</v>
      </c>
      <c r="C2972">
        <v>2</v>
      </c>
      <c r="D2972" t="s">
        <v>9502</v>
      </c>
      <c r="E2972" t="s">
        <v>7834</v>
      </c>
      <c r="F2972" t="s">
        <v>7835</v>
      </c>
      <c r="G2972" t="s">
        <v>8030</v>
      </c>
      <c r="H2972">
        <v>440</v>
      </c>
    </row>
    <row r="2973" spans="1:8">
      <c r="B2973" s="13" t="s">
        <v>20</v>
      </c>
      <c r="C2973">
        <v>1</v>
      </c>
      <c r="D2973" t="s">
        <v>9502</v>
      </c>
      <c r="E2973" t="s">
        <v>7834</v>
      </c>
      <c r="F2973" t="s">
        <v>7835</v>
      </c>
      <c r="G2973" t="s">
        <v>8030</v>
      </c>
      <c r="H2973">
        <v>440</v>
      </c>
    </row>
    <row r="2974" spans="1:8">
      <c r="A2974" t="s">
        <v>1927</v>
      </c>
      <c r="B2974" t="s">
        <v>10</v>
      </c>
      <c r="C2974">
        <v>2</v>
      </c>
      <c r="D2974" t="s">
        <v>9502</v>
      </c>
      <c r="E2974" t="s">
        <v>7834</v>
      </c>
      <c r="F2974" t="s">
        <v>7835</v>
      </c>
      <c r="G2974" t="s">
        <v>8030</v>
      </c>
      <c r="H2974">
        <v>422</v>
      </c>
    </row>
    <row r="2975" spans="1:8">
      <c r="B2975" s="13" t="s">
        <v>20</v>
      </c>
      <c r="C2975">
        <v>1</v>
      </c>
      <c r="D2975" t="s">
        <v>9502</v>
      </c>
      <c r="E2975" t="s">
        <v>7834</v>
      </c>
      <c r="F2975" t="s">
        <v>7835</v>
      </c>
      <c r="G2975" t="s">
        <v>8030</v>
      </c>
      <c r="H2975">
        <v>422</v>
      </c>
    </row>
    <row r="2976" spans="1:8">
      <c r="A2976" t="s">
        <v>1929</v>
      </c>
      <c r="B2976" t="s">
        <v>10</v>
      </c>
      <c r="C2976">
        <v>1</v>
      </c>
      <c r="D2976" t="s">
        <v>9502</v>
      </c>
      <c r="E2976" t="s">
        <v>7834</v>
      </c>
      <c r="F2976" t="s">
        <v>7835</v>
      </c>
      <c r="G2976" t="s">
        <v>8030</v>
      </c>
      <c r="H2976">
        <v>433</v>
      </c>
    </row>
    <row r="2977" spans="1:8">
      <c r="B2977" s="13" t="s">
        <v>20</v>
      </c>
      <c r="C2977">
        <v>1</v>
      </c>
      <c r="D2977" t="s">
        <v>9502</v>
      </c>
      <c r="E2977" t="s">
        <v>7834</v>
      </c>
      <c r="F2977" t="s">
        <v>7835</v>
      </c>
      <c r="G2977" t="s">
        <v>8030</v>
      </c>
      <c r="H2977">
        <v>433</v>
      </c>
    </row>
    <row r="2978" spans="1:8">
      <c r="A2978" t="s">
        <v>1931</v>
      </c>
      <c r="B2978" t="s">
        <v>10</v>
      </c>
      <c r="C2978">
        <v>2</v>
      </c>
      <c r="D2978" t="s">
        <v>9502</v>
      </c>
      <c r="E2978" t="s">
        <v>7834</v>
      </c>
      <c r="F2978" t="s">
        <v>7835</v>
      </c>
      <c r="G2978" t="s">
        <v>8030</v>
      </c>
      <c r="H2978">
        <v>179</v>
      </c>
    </row>
    <row r="2979" spans="1:8">
      <c r="A2979" t="s">
        <v>1935</v>
      </c>
      <c r="B2979" t="s">
        <v>10</v>
      </c>
      <c r="C2979">
        <v>2</v>
      </c>
      <c r="D2979" t="s">
        <v>9528</v>
      </c>
      <c r="E2979" t="s">
        <v>7834</v>
      </c>
      <c r="F2979" t="s">
        <v>7835</v>
      </c>
      <c r="G2979" t="s">
        <v>8030</v>
      </c>
      <c r="H2979">
        <v>427</v>
      </c>
    </row>
    <row r="2980" spans="1:8">
      <c r="B2980" s="13" t="s">
        <v>20</v>
      </c>
      <c r="C2980">
        <v>1</v>
      </c>
      <c r="D2980" t="s">
        <v>9528</v>
      </c>
      <c r="E2980" t="s">
        <v>7834</v>
      </c>
      <c r="F2980" t="s">
        <v>7835</v>
      </c>
      <c r="G2980" t="s">
        <v>8030</v>
      </c>
      <c r="H2980">
        <v>427</v>
      </c>
    </row>
    <row r="2981" spans="1:8">
      <c r="A2981" t="s">
        <v>1937</v>
      </c>
      <c r="B2981" t="s">
        <v>10</v>
      </c>
      <c r="C2981">
        <v>1</v>
      </c>
      <c r="D2981" t="s">
        <v>9528</v>
      </c>
      <c r="E2981" t="s">
        <v>7834</v>
      </c>
      <c r="F2981" t="s">
        <v>7835</v>
      </c>
      <c r="G2981" t="s">
        <v>8030</v>
      </c>
      <c r="H2981">
        <v>132</v>
      </c>
    </row>
    <row r="2982" spans="1:8">
      <c r="A2982" t="s">
        <v>1939</v>
      </c>
      <c r="B2982" t="s">
        <v>10</v>
      </c>
      <c r="C2982">
        <v>1</v>
      </c>
      <c r="D2982" t="s">
        <v>9528</v>
      </c>
      <c r="E2982" t="s">
        <v>7834</v>
      </c>
      <c r="F2982" t="s">
        <v>7835</v>
      </c>
      <c r="G2982" t="s">
        <v>8030</v>
      </c>
      <c r="H2982">
        <v>110</v>
      </c>
    </row>
    <row r="2983" spans="1:8">
      <c r="A2983" t="s">
        <v>1941</v>
      </c>
      <c r="B2983" t="s">
        <v>10</v>
      </c>
      <c r="C2983">
        <v>2</v>
      </c>
      <c r="D2983" t="s">
        <v>9528</v>
      </c>
      <c r="E2983" t="s">
        <v>7834</v>
      </c>
      <c r="F2983" t="s">
        <v>7835</v>
      </c>
      <c r="G2983" t="s">
        <v>8030</v>
      </c>
      <c r="H2983">
        <v>219</v>
      </c>
    </row>
    <row r="2984" spans="1:8">
      <c r="A2984" t="s">
        <v>1943</v>
      </c>
      <c r="B2984" t="s">
        <v>10</v>
      </c>
      <c r="C2984">
        <v>1</v>
      </c>
      <c r="D2984" t="s">
        <v>9528</v>
      </c>
      <c r="E2984" t="s">
        <v>7834</v>
      </c>
      <c r="F2984" t="s">
        <v>7835</v>
      </c>
      <c r="G2984" t="s">
        <v>8030</v>
      </c>
      <c r="H2984">
        <v>107</v>
      </c>
    </row>
    <row r="2985" spans="1:8">
      <c r="A2985" t="s">
        <v>1945</v>
      </c>
      <c r="B2985" t="s">
        <v>10</v>
      </c>
      <c r="C2985">
        <v>1</v>
      </c>
      <c r="D2985" t="s">
        <v>9528</v>
      </c>
      <c r="E2985" t="s">
        <v>7834</v>
      </c>
      <c r="F2985" t="s">
        <v>7835</v>
      </c>
      <c r="G2985" t="s">
        <v>8030</v>
      </c>
      <c r="H2985">
        <v>224</v>
      </c>
    </row>
    <row r="2986" spans="1:8">
      <c r="A2986" t="s">
        <v>1947</v>
      </c>
      <c r="B2986" t="s">
        <v>10</v>
      </c>
      <c r="C2986">
        <v>1</v>
      </c>
      <c r="D2986" t="s">
        <v>9528</v>
      </c>
      <c r="E2986" t="s">
        <v>7834</v>
      </c>
      <c r="F2986" t="s">
        <v>7835</v>
      </c>
      <c r="G2986" t="s">
        <v>8030</v>
      </c>
      <c r="H2986">
        <v>115</v>
      </c>
    </row>
    <row r="2987" spans="1:8">
      <c r="A2987" t="s">
        <v>1949</v>
      </c>
      <c r="B2987" t="s">
        <v>10</v>
      </c>
      <c r="C2987">
        <v>1</v>
      </c>
      <c r="D2987" t="s">
        <v>9528</v>
      </c>
      <c r="E2987" t="s">
        <v>7834</v>
      </c>
      <c r="F2987" t="s">
        <v>7835</v>
      </c>
      <c r="G2987" t="s">
        <v>8030</v>
      </c>
      <c r="H2987">
        <v>286</v>
      </c>
    </row>
    <row r="2988" spans="1:8">
      <c r="A2988" t="s">
        <v>1951</v>
      </c>
      <c r="B2988" t="s">
        <v>10</v>
      </c>
      <c r="C2988">
        <v>1</v>
      </c>
      <c r="D2988" t="s">
        <v>9528</v>
      </c>
      <c r="E2988" t="s">
        <v>7834</v>
      </c>
      <c r="F2988" t="s">
        <v>7835</v>
      </c>
      <c r="G2988" t="s">
        <v>8030</v>
      </c>
      <c r="H2988">
        <v>463</v>
      </c>
    </row>
    <row r="2989" spans="1:8">
      <c r="B2989" t="s">
        <v>28</v>
      </c>
      <c r="C2989">
        <v>1</v>
      </c>
      <c r="D2989" t="s">
        <v>9528</v>
      </c>
      <c r="E2989" t="s">
        <v>7834</v>
      </c>
      <c r="F2989" t="s">
        <v>7835</v>
      </c>
      <c r="G2989" t="s">
        <v>8030</v>
      </c>
      <c r="H2989">
        <v>463</v>
      </c>
    </row>
    <row r="2990" spans="1:8">
      <c r="A2990" t="s">
        <v>1953</v>
      </c>
      <c r="B2990" t="s">
        <v>10</v>
      </c>
      <c r="C2990">
        <v>1</v>
      </c>
      <c r="D2990" t="s">
        <v>9528</v>
      </c>
      <c r="E2990" t="s">
        <v>7834</v>
      </c>
      <c r="F2990" t="s">
        <v>7835</v>
      </c>
      <c r="G2990" t="s">
        <v>8030</v>
      </c>
      <c r="H2990">
        <v>382</v>
      </c>
    </row>
    <row r="2991" spans="1:8">
      <c r="B2991" t="s">
        <v>76</v>
      </c>
      <c r="C2991">
        <v>1</v>
      </c>
      <c r="D2991" t="s">
        <v>9528</v>
      </c>
      <c r="E2991" t="s">
        <v>7834</v>
      </c>
      <c r="F2991" t="s">
        <v>7835</v>
      </c>
      <c r="G2991" t="s">
        <v>8030</v>
      </c>
      <c r="H2991">
        <v>382</v>
      </c>
    </row>
    <row r="2992" spans="1:8">
      <c r="A2992" t="s">
        <v>1987</v>
      </c>
      <c r="B2992" t="s">
        <v>10</v>
      </c>
      <c r="C2992">
        <v>1</v>
      </c>
      <c r="D2992" t="s">
        <v>9572</v>
      </c>
      <c r="E2992" t="s">
        <v>7834</v>
      </c>
      <c r="F2992" t="s">
        <v>7835</v>
      </c>
      <c r="G2992" t="s">
        <v>8989</v>
      </c>
      <c r="H2992">
        <v>264</v>
      </c>
    </row>
    <row r="2993" spans="1:8">
      <c r="A2993" t="s">
        <v>1989</v>
      </c>
      <c r="B2993" t="s">
        <v>10</v>
      </c>
      <c r="C2993">
        <v>1</v>
      </c>
      <c r="D2993" t="s">
        <v>9572</v>
      </c>
      <c r="E2993" t="s">
        <v>7834</v>
      </c>
      <c r="F2993" t="s">
        <v>7835</v>
      </c>
      <c r="G2993" t="s">
        <v>8989</v>
      </c>
      <c r="H2993">
        <v>98</v>
      </c>
    </row>
    <row r="2994" spans="1:8">
      <c r="A2994" t="s">
        <v>1991</v>
      </c>
      <c r="B2994" t="s">
        <v>10</v>
      </c>
      <c r="C2994">
        <v>1</v>
      </c>
      <c r="D2994" t="s">
        <v>9572</v>
      </c>
      <c r="E2994" t="s">
        <v>7834</v>
      </c>
      <c r="F2994" t="s">
        <v>7835</v>
      </c>
      <c r="G2994" t="s">
        <v>8989</v>
      </c>
      <c r="H2994">
        <v>264</v>
      </c>
    </row>
    <row r="2995" spans="1:8">
      <c r="A2995" t="s">
        <v>2007</v>
      </c>
      <c r="B2995" t="s">
        <v>10</v>
      </c>
      <c r="C2995">
        <v>2</v>
      </c>
      <c r="D2995" t="s">
        <v>9595</v>
      </c>
      <c r="E2995" t="s">
        <v>7834</v>
      </c>
      <c r="F2995" t="s">
        <v>7835</v>
      </c>
      <c r="G2995" t="s">
        <v>7836</v>
      </c>
      <c r="H2995">
        <v>227</v>
      </c>
    </row>
    <row r="2996" spans="1:8">
      <c r="A2996" t="s">
        <v>2009</v>
      </c>
      <c r="B2996" t="s">
        <v>10</v>
      </c>
      <c r="C2996">
        <v>1</v>
      </c>
      <c r="D2996" t="s">
        <v>9595</v>
      </c>
      <c r="E2996" t="s">
        <v>7834</v>
      </c>
      <c r="F2996" t="s">
        <v>7835</v>
      </c>
      <c r="G2996" t="s">
        <v>7836</v>
      </c>
      <c r="H2996">
        <v>1122</v>
      </c>
    </row>
    <row r="2997" spans="1:8">
      <c r="B2997" t="s">
        <v>2010</v>
      </c>
      <c r="C2997">
        <v>1</v>
      </c>
      <c r="D2997" t="s">
        <v>9595</v>
      </c>
      <c r="E2997" t="s">
        <v>7834</v>
      </c>
      <c r="F2997" t="s">
        <v>7835</v>
      </c>
      <c r="G2997" t="s">
        <v>7836</v>
      </c>
      <c r="H2997">
        <v>1122</v>
      </c>
    </row>
    <row r="2998" spans="1:8">
      <c r="B2998" t="s">
        <v>2020</v>
      </c>
      <c r="C2998">
        <v>1</v>
      </c>
      <c r="D2998" t="s">
        <v>9595</v>
      </c>
      <c r="E2998" t="s">
        <v>7834</v>
      </c>
      <c r="F2998" t="s">
        <v>7835</v>
      </c>
      <c r="G2998" t="s">
        <v>7836</v>
      </c>
      <c r="H2998">
        <v>1122</v>
      </c>
    </row>
    <row r="2999" spans="1:8">
      <c r="B2999" t="s">
        <v>2014</v>
      </c>
      <c r="C2999">
        <v>1</v>
      </c>
      <c r="D2999" t="s">
        <v>9595</v>
      </c>
      <c r="E2999" t="s">
        <v>7834</v>
      </c>
      <c r="F2999" t="s">
        <v>7835</v>
      </c>
      <c r="G2999" t="s">
        <v>7836</v>
      </c>
      <c r="H2999">
        <v>1122</v>
      </c>
    </row>
    <row r="3000" spans="1:8">
      <c r="B3000" t="s">
        <v>2012</v>
      </c>
      <c r="C3000">
        <v>1</v>
      </c>
      <c r="D3000" t="s">
        <v>9595</v>
      </c>
      <c r="E3000" t="s">
        <v>7834</v>
      </c>
      <c r="F3000" t="s">
        <v>7835</v>
      </c>
      <c r="G3000" t="s">
        <v>7836</v>
      </c>
      <c r="H3000">
        <v>1122</v>
      </c>
    </row>
    <row r="3001" spans="1:8">
      <c r="B3001" t="s">
        <v>2016</v>
      </c>
      <c r="C3001">
        <v>1</v>
      </c>
      <c r="D3001" t="s">
        <v>9595</v>
      </c>
      <c r="E3001" t="s">
        <v>7834</v>
      </c>
      <c r="F3001" t="s">
        <v>7835</v>
      </c>
      <c r="G3001" t="s">
        <v>7836</v>
      </c>
      <c r="H3001">
        <v>1122</v>
      </c>
    </row>
    <row r="3002" spans="1:8">
      <c r="B3002" t="s">
        <v>2018</v>
      </c>
      <c r="C3002">
        <v>1</v>
      </c>
      <c r="D3002" t="s">
        <v>9595</v>
      </c>
      <c r="E3002" t="s">
        <v>7834</v>
      </c>
      <c r="F3002" t="s">
        <v>7835</v>
      </c>
      <c r="G3002" t="s">
        <v>7836</v>
      </c>
      <c r="H3002">
        <v>1122</v>
      </c>
    </row>
    <row r="3003" spans="1:8">
      <c r="A3003" t="s">
        <v>2029</v>
      </c>
      <c r="B3003" t="s">
        <v>10</v>
      </c>
      <c r="C3003">
        <v>1</v>
      </c>
      <c r="D3003" t="s">
        <v>9608</v>
      </c>
      <c r="E3003" t="s">
        <v>7834</v>
      </c>
      <c r="F3003" t="s">
        <v>7835</v>
      </c>
      <c r="G3003" t="s">
        <v>8030</v>
      </c>
      <c r="H3003">
        <v>217</v>
      </c>
    </row>
    <row r="3004" spans="1:8">
      <c r="B3004" s="13" t="s">
        <v>20</v>
      </c>
      <c r="C3004">
        <v>1</v>
      </c>
      <c r="D3004" t="s">
        <v>9608</v>
      </c>
      <c r="E3004" t="s">
        <v>7834</v>
      </c>
      <c r="F3004" t="s">
        <v>7835</v>
      </c>
      <c r="G3004" t="s">
        <v>8030</v>
      </c>
      <c r="H3004">
        <v>217</v>
      </c>
    </row>
    <row r="3005" spans="1:8">
      <c r="A3005" t="s">
        <v>2031</v>
      </c>
      <c r="B3005" t="s">
        <v>10</v>
      </c>
      <c r="C3005">
        <v>1</v>
      </c>
      <c r="D3005" t="s">
        <v>9608</v>
      </c>
      <c r="E3005" t="s">
        <v>7834</v>
      </c>
      <c r="F3005" t="s">
        <v>7835</v>
      </c>
      <c r="G3005" t="s">
        <v>8030</v>
      </c>
      <c r="H3005">
        <v>119</v>
      </c>
    </row>
    <row r="3006" spans="1:8">
      <c r="A3006" t="s">
        <v>2033</v>
      </c>
      <c r="B3006" t="s">
        <v>10</v>
      </c>
      <c r="C3006">
        <v>1</v>
      </c>
      <c r="D3006" t="s">
        <v>9608</v>
      </c>
      <c r="E3006" t="s">
        <v>7834</v>
      </c>
      <c r="F3006" t="s">
        <v>7835</v>
      </c>
      <c r="G3006" t="s">
        <v>8030</v>
      </c>
      <c r="H3006">
        <v>119</v>
      </c>
    </row>
    <row r="3007" spans="1:8">
      <c r="A3007" t="s">
        <v>2035</v>
      </c>
      <c r="B3007" t="s">
        <v>10</v>
      </c>
      <c r="C3007">
        <v>1</v>
      </c>
      <c r="D3007" t="s">
        <v>9608</v>
      </c>
      <c r="E3007" t="s">
        <v>7834</v>
      </c>
      <c r="F3007" t="s">
        <v>7835</v>
      </c>
      <c r="G3007" t="s">
        <v>8030</v>
      </c>
      <c r="H3007">
        <v>108</v>
      </c>
    </row>
    <row r="3008" spans="1:8">
      <c r="A3008" t="s">
        <v>2037</v>
      </c>
      <c r="B3008" t="s">
        <v>10</v>
      </c>
      <c r="C3008">
        <v>2</v>
      </c>
      <c r="D3008" t="s">
        <v>9608</v>
      </c>
      <c r="E3008" t="s">
        <v>7834</v>
      </c>
      <c r="F3008" t="s">
        <v>7835</v>
      </c>
      <c r="G3008" t="s">
        <v>8030</v>
      </c>
      <c r="H3008">
        <v>432</v>
      </c>
    </row>
    <row r="3009" spans="1:8">
      <c r="A3009" t="s">
        <v>2039</v>
      </c>
      <c r="B3009" t="s">
        <v>10</v>
      </c>
      <c r="C3009">
        <v>2</v>
      </c>
      <c r="D3009" t="s">
        <v>9608</v>
      </c>
      <c r="E3009" t="s">
        <v>7834</v>
      </c>
      <c r="F3009" t="s">
        <v>7835</v>
      </c>
      <c r="G3009" t="s">
        <v>8030</v>
      </c>
      <c r="H3009">
        <v>254</v>
      </c>
    </row>
    <row r="3010" spans="1:8">
      <c r="A3010" t="s">
        <v>2041</v>
      </c>
      <c r="B3010" t="s">
        <v>10</v>
      </c>
      <c r="C3010">
        <v>1</v>
      </c>
      <c r="D3010" t="s">
        <v>9608</v>
      </c>
      <c r="E3010" t="s">
        <v>7834</v>
      </c>
      <c r="F3010" t="s">
        <v>7835</v>
      </c>
      <c r="G3010" t="s">
        <v>8030</v>
      </c>
      <c r="H3010">
        <v>120</v>
      </c>
    </row>
    <row r="3011" spans="1:8">
      <c r="A3011" t="s">
        <v>2043</v>
      </c>
      <c r="B3011" t="s">
        <v>10</v>
      </c>
      <c r="C3011">
        <v>1</v>
      </c>
      <c r="D3011" t="s">
        <v>9608</v>
      </c>
      <c r="E3011" t="s">
        <v>7834</v>
      </c>
      <c r="F3011" t="s">
        <v>7835</v>
      </c>
      <c r="G3011" t="s">
        <v>8030</v>
      </c>
      <c r="H3011">
        <v>225</v>
      </c>
    </row>
    <row r="3012" spans="1:8">
      <c r="B3012" s="13" t="s">
        <v>20</v>
      </c>
      <c r="C3012">
        <v>1</v>
      </c>
      <c r="D3012" t="s">
        <v>9608</v>
      </c>
      <c r="E3012" t="s">
        <v>7834</v>
      </c>
      <c r="F3012" t="s">
        <v>7835</v>
      </c>
      <c r="G3012" t="s">
        <v>8030</v>
      </c>
      <c r="H3012">
        <v>225</v>
      </c>
    </row>
    <row r="3013" spans="1:8">
      <c r="A3013" t="s">
        <v>2045</v>
      </c>
      <c r="B3013" t="s">
        <v>10</v>
      </c>
      <c r="C3013">
        <v>1</v>
      </c>
      <c r="D3013" t="s">
        <v>9608</v>
      </c>
      <c r="E3013" t="s">
        <v>7834</v>
      </c>
      <c r="F3013" t="s">
        <v>7835</v>
      </c>
      <c r="G3013" t="s">
        <v>8030</v>
      </c>
      <c r="H3013">
        <v>804</v>
      </c>
    </row>
    <row r="3014" spans="1:8">
      <c r="B3014" s="13" t="s">
        <v>20</v>
      </c>
      <c r="C3014">
        <v>1</v>
      </c>
      <c r="D3014" t="s">
        <v>9608</v>
      </c>
      <c r="E3014" t="s">
        <v>7834</v>
      </c>
      <c r="F3014" t="s">
        <v>7835</v>
      </c>
      <c r="G3014" t="s">
        <v>8030</v>
      </c>
      <c r="H3014">
        <v>804</v>
      </c>
    </row>
    <row r="3015" spans="1:8">
      <c r="A3015" t="s">
        <v>2047</v>
      </c>
      <c r="B3015" t="s">
        <v>10</v>
      </c>
      <c r="C3015">
        <v>1</v>
      </c>
      <c r="D3015" t="s">
        <v>9608</v>
      </c>
      <c r="E3015" t="s">
        <v>7834</v>
      </c>
      <c r="F3015" t="s">
        <v>7835</v>
      </c>
      <c r="G3015" t="s">
        <v>8030</v>
      </c>
      <c r="H3015">
        <v>223</v>
      </c>
    </row>
    <row r="3016" spans="1:8">
      <c r="B3016" s="13" t="s">
        <v>20</v>
      </c>
      <c r="C3016">
        <v>1</v>
      </c>
      <c r="D3016" t="s">
        <v>9608</v>
      </c>
      <c r="E3016" t="s">
        <v>7834</v>
      </c>
      <c r="F3016" t="s">
        <v>7835</v>
      </c>
      <c r="G3016" t="s">
        <v>8030</v>
      </c>
      <c r="H3016">
        <v>223</v>
      </c>
    </row>
    <row r="3017" spans="1:8">
      <c r="A3017" t="s">
        <v>2049</v>
      </c>
      <c r="B3017" t="s">
        <v>10</v>
      </c>
      <c r="C3017">
        <v>2</v>
      </c>
      <c r="D3017" t="s">
        <v>9608</v>
      </c>
      <c r="E3017" t="s">
        <v>7834</v>
      </c>
      <c r="F3017" t="s">
        <v>7835</v>
      </c>
      <c r="G3017" t="s">
        <v>8030</v>
      </c>
      <c r="H3017">
        <v>475</v>
      </c>
    </row>
    <row r="3018" spans="1:8">
      <c r="B3018" s="13" t="s">
        <v>20</v>
      </c>
      <c r="C3018">
        <v>1</v>
      </c>
      <c r="D3018" t="s">
        <v>9608</v>
      </c>
      <c r="E3018" t="s">
        <v>7834</v>
      </c>
      <c r="F3018" t="s">
        <v>7835</v>
      </c>
      <c r="G3018" t="s">
        <v>8030</v>
      </c>
      <c r="H3018">
        <v>475</v>
      </c>
    </row>
    <row r="3019" spans="1:8">
      <c r="A3019" t="s">
        <v>2051</v>
      </c>
      <c r="B3019" t="s">
        <v>10</v>
      </c>
      <c r="C3019">
        <v>1</v>
      </c>
      <c r="D3019" t="s">
        <v>9608</v>
      </c>
      <c r="E3019" t="s">
        <v>7834</v>
      </c>
      <c r="F3019" t="s">
        <v>7835</v>
      </c>
      <c r="G3019" t="s">
        <v>8030</v>
      </c>
      <c r="H3019">
        <v>232</v>
      </c>
    </row>
    <row r="3020" spans="1:8">
      <c r="B3020" s="13" t="s">
        <v>20</v>
      </c>
      <c r="C3020">
        <v>1</v>
      </c>
      <c r="D3020" t="s">
        <v>9608</v>
      </c>
      <c r="E3020" t="s">
        <v>7834</v>
      </c>
      <c r="F3020" t="s">
        <v>7835</v>
      </c>
      <c r="G3020" t="s">
        <v>8030</v>
      </c>
      <c r="H3020">
        <v>232</v>
      </c>
    </row>
    <row r="3021" spans="1:8">
      <c r="A3021" t="s">
        <v>2053</v>
      </c>
      <c r="B3021" t="s">
        <v>10</v>
      </c>
      <c r="C3021">
        <v>2</v>
      </c>
      <c r="D3021" t="s">
        <v>9608</v>
      </c>
      <c r="E3021" t="s">
        <v>7834</v>
      </c>
      <c r="F3021" t="s">
        <v>7835</v>
      </c>
      <c r="G3021" t="s">
        <v>8030</v>
      </c>
      <c r="H3021">
        <v>434</v>
      </c>
    </row>
    <row r="3022" spans="1:8">
      <c r="B3022" s="13" t="s">
        <v>20</v>
      </c>
      <c r="C3022">
        <v>1</v>
      </c>
      <c r="D3022" t="s">
        <v>9608</v>
      </c>
      <c r="E3022" t="s">
        <v>7834</v>
      </c>
      <c r="F3022" t="s">
        <v>7835</v>
      </c>
      <c r="G3022" t="s">
        <v>8030</v>
      </c>
      <c r="H3022">
        <v>434</v>
      </c>
    </row>
    <row r="3023" spans="1:8">
      <c r="A3023" t="s">
        <v>2055</v>
      </c>
      <c r="B3023" t="s">
        <v>10</v>
      </c>
      <c r="C3023">
        <v>1</v>
      </c>
      <c r="D3023" t="s">
        <v>9608</v>
      </c>
      <c r="E3023" t="s">
        <v>7834</v>
      </c>
      <c r="F3023" t="s">
        <v>7835</v>
      </c>
      <c r="G3023" t="s">
        <v>8030</v>
      </c>
      <c r="H3023">
        <v>419</v>
      </c>
    </row>
    <row r="3024" spans="1:8">
      <c r="B3024" s="13" t="s">
        <v>20</v>
      </c>
      <c r="C3024">
        <v>1</v>
      </c>
      <c r="D3024" t="s">
        <v>9608</v>
      </c>
      <c r="E3024" t="s">
        <v>7834</v>
      </c>
      <c r="F3024" t="s">
        <v>7835</v>
      </c>
      <c r="G3024" t="s">
        <v>8030</v>
      </c>
      <c r="H3024">
        <v>419</v>
      </c>
    </row>
    <row r="3025" spans="1:8">
      <c r="A3025" t="s">
        <v>2057</v>
      </c>
      <c r="B3025" t="s">
        <v>10</v>
      </c>
      <c r="C3025">
        <v>1</v>
      </c>
      <c r="D3025" t="s">
        <v>9608</v>
      </c>
      <c r="E3025" t="s">
        <v>7834</v>
      </c>
      <c r="F3025" t="s">
        <v>7835</v>
      </c>
      <c r="G3025" t="s">
        <v>8030</v>
      </c>
      <c r="H3025">
        <v>425</v>
      </c>
    </row>
    <row r="3026" spans="1:8">
      <c r="B3026" s="13" t="s">
        <v>20</v>
      </c>
      <c r="C3026">
        <v>1</v>
      </c>
      <c r="D3026" t="s">
        <v>9608</v>
      </c>
      <c r="E3026" t="s">
        <v>7834</v>
      </c>
      <c r="F3026" t="s">
        <v>7835</v>
      </c>
      <c r="G3026" t="s">
        <v>8030</v>
      </c>
      <c r="H3026">
        <v>425</v>
      </c>
    </row>
    <row r="3027" spans="1:8">
      <c r="A3027" t="s">
        <v>2059</v>
      </c>
      <c r="B3027" t="s">
        <v>10</v>
      </c>
      <c r="C3027">
        <v>1</v>
      </c>
      <c r="D3027" t="s">
        <v>9608</v>
      </c>
      <c r="E3027" t="s">
        <v>7834</v>
      </c>
      <c r="F3027" t="s">
        <v>7835</v>
      </c>
      <c r="G3027" t="s">
        <v>8030</v>
      </c>
      <c r="H3027">
        <v>427</v>
      </c>
    </row>
    <row r="3028" spans="1:8">
      <c r="B3028" s="13" t="s">
        <v>20</v>
      </c>
      <c r="C3028">
        <v>1</v>
      </c>
      <c r="D3028" t="s">
        <v>9608</v>
      </c>
      <c r="E3028" t="s">
        <v>7834</v>
      </c>
      <c r="F3028" t="s">
        <v>7835</v>
      </c>
      <c r="G3028" t="s">
        <v>8030</v>
      </c>
      <c r="H3028">
        <v>427</v>
      </c>
    </row>
    <row r="3029" spans="1:8">
      <c r="A3029" t="s">
        <v>2061</v>
      </c>
      <c r="B3029" t="s">
        <v>10</v>
      </c>
      <c r="C3029">
        <v>1</v>
      </c>
      <c r="D3029" t="s">
        <v>9608</v>
      </c>
      <c r="E3029" t="s">
        <v>7834</v>
      </c>
      <c r="F3029" t="s">
        <v>7835</v>
      </c>
      <c r="G3029" t="s">
        <v>8030</v>
      </c>
      <c r="H3029">
        <v>353</v>
      </c>
    </row>
    <row r="3030" spans="1:8">
      <c r="B3030" t="s">
        <v>76</v>
      </c>
      <c r="C3030">
        <v>1</v>
      </c>
      <c r="D3030" t="s">
        <v>9608</v>
      </c>
      <c r="E3030" t="s">
        <v>7834</v>
      </c>
      <c r="F3030" t="s">
        <v>7835</v>
      </c>
      <c r="G3030" t="s">
        <v>8030</v>
      </c>
      <c r="H3030">
        <v>353</v>
      </c>
    </row>
    <row r="3031" spans="1:8">
      <c r="A3031" t="s">
        <v>2063</v>
      </c>
      <c r="B3031" t="s">
        <v>10</v>
      </c>
      <c r="C3031">
        <v>1</v>
      </c>
      <c r="D3031" t="s">
        <v>9608</v>
      </c>
      <c r="E3031" t="s">
        <v>7834</v>
      </c>
      <c r="F3031" t="s">
        <v>7835</v>
      </c>
      <c r="G3031" t="s">
        <v>8030</v>
      </c>
      <c r="H3031">
        <v>519</v>
      </c>
    </row>
    <row r="3032" spans="1:8">
      <c r="B3032" s="13" t="s">
        <v>20</v>
      </c>
      <c r="C3032">
        <v>1</v>
      </c>
      <c r="D3032" t="s">
        <v>9608</v>
      </c>
      <c r="E3032" t="s">
        <v>7834</v>
      </c>
      <c r="F3032" t="s">
        <v>7835</v>
      </c>
      <c r="G3032" t="s">
        <v>8030</v>
      </c>
      <c r="H3032">
        <v>519</v>
      </c>
    </row>
    <row r="3033" spans="1:8">
      <c r="A3033" t="s">
        <v>2095</v>
      </c>
      <c r="B3033" t="s">
        <v>10</v>
      </c>
      <c r="C3033">
        <v>1</v>
      </c>
      <c r="D3033" t="s">
        <v>9655</v>
      </c>
      <c r="E3033" t="s">
        <v>7834</v>
      </c>
      <c r="F3033" t="s">
        <v>7835</v>
      </c>
      <c r="G3033" t="s">
        <v>7914</v>
      </c>
      <c r="H3033">
        <v>121</v>
      </c>
    </row>
    <row r="3034" spans="1:8">
      <c r="A3034" t="s">
        <v>2097</v>
      </c>
      <c r="B3034" t="s">
        <v>10</v>
      </c>
      <c r="C3034">
        <v>1</v>
      </c>
      <c r="D3034" t="s">
        <v>9655</v>
      </c>
      <c r="E3034" t="s">
        <v>7834</v>
      </c>
      <c r="F3034" t="s">
        <v>7835</v>
      </c>
      <c r="G3034" t="s">
        <v>7914</v>
      </c>
      <c r="H3034">
        <v>139</v>
      </c>
    </row>
    <row r="3035" spans="1:8">
      <c r="A3035" t="s">
        <v>2099</v>
      </c>
      <c r="B3035" t="s">
        <v>10</v>
      </c>
      <c r="C3035">
        <v>1</v>
      </c>
      <c r="D3035" t="s">
        <v>9655</v>
      </c>
      <c r="E3035" t="s">
        <v>7834</v>
      </c>
      <c r="F3035" t="s">
        <v>7835</v>
      </c>
      <c r="G3035" t="s">
        <v>7914</v>
      </c>
      <c r="H3035">
        <v>168</v>
      </c>
    </row>
    <row r="3036" spans="1:8">
      <c r="A3036" t="s">
        <v>2101</v>
      </c>
      <c r="B3036" t="s">
        <v>10</v>
      </c>
      <c r="C3036">
        <v>1</v>
      </c>
      <c r="D3036" t="s">
        <v>9655</v>
      </c>
      <c r="E3036" t="s">
        <v>7834</v>
      </c>
      <c r="F3036" t="s">
        <v>7835</v>
      </c>
      <c r="G3036" t="s">
        <v>7914</v>
      </c>
      <c r="H3036">
        <v>327</v>
      </c>
    </row>
    <row r="3037" spans="1:8">
      <c r="B3037" t="s">
        <v>76</v>
      </c>
      <c r="C3037">
        <v>1</v>
      </c>
      <c r="D3037" t="s">
        <v>9655</v>
      </c>
      <c r="E3037" t="s">
        <v>7834</v>
      </c>
      <c r="F3037" t="s">
        <v>7835</v>
      </c>
      <c r="G3037" t="s">
        <v>7914</v>
      </c>
      <c r="H3037">
        <v>327</v>
      </c>
    </row>
    <row r="3038" spans="1:8">
      <c r="A3038" t="s">
        <v>2103</v>
      </c>
      <c r="B3038" t="s">
        <v>10</v>
      </c>
      <c r="C3038">
        <v>1</v>
      </c>
      <c r="D3038" t="s">
        <v>9655</v>
      </c>
      <c r="E3038" t="s">
        <v>7834</v>
      </c>
      <c r="F3038" t="s">
        <v>7835</v>
      </c>
      <c r="G3038" t="s">
        <v>7914</v>
      </c>
      <c r="H3038">
        <v>126</v>
      </c>
    </row>
    <row r="3039" spans="1:8">
      <c r="A3039" t="s">
        <v>2105</v>
      </c>
      <c r="B3039" t="s">
        <v>10</v>
      </c>
      <c r="C3039">
        <v>1</v>
      </c>
      <c r="D3039" t="s">
        <v>9655</v>
      </c>
      <c r="E3039" t="s">
        <v>7834</v>
      </c>
      <c r="F3039" t="s">
        <v>7835</v>
      </c>
      <c r="G3039" t="s">
        <v>7914</v>
      </c>
      <c r="H3039">
        <v>261</v>
      </c>
    </row>
    <row r="3040" spans="1:8">
      <c r="A3040" t="s">
        <v>2107</v>
      </c>
      <c r="B3040" t="s">
        <v>10</v>
      </c>
      <c r="C3040">
        <v>1</v>
      </c>
      <c r="D3040" t="s">
        <v>9655</v>
      </c>
      <c r="E3040" t="s">
        <v>7834</v>
      </c>
      <c r="F3040" t="s">
        <v>7835</v>
      </c>
      <c r="G3040" t="s">
        <v>7914</v>
      </c>
      <c r="H3040">
        <v>116</v>
      </c>
    </row>
    <row r="3041" spans="1:8">
      <c r="A3041" t="s">
        <v>2109</v>
      </c>
      <c r="B3041" t="s">
        <v>10</v>
      </c>
      <c r="C3041">
        <v>1</v>
      </c>
      <c r="D3041" t="s">
        <v>9655</v>
      </c>
      <c r="E3041" t="s">
        <v>7834</v>
      </c>
      <c r="F3041" t="s">
        <v>7835</v>
      </c>
      <c r="G3041" t="s">
        <v>7914</v>
      </c>
      <c r="H3041">
        <v>224</v>
      </c>
    </row>
    <row r="3042" spans="1:8">
      <c r="A3042" t="s">
        <v>2131</v>
      </c>
      <c r="B3042" t="s">
        <v>10</v>
      </c>
      <c r="C3042">
        <v>1</v>
      </c>
      <c r="D3042" t="s">
        <v>9688</v>
      </c>
      <c r="E3042" t="s">
        <v>7834</v>
      </c>
      <c r="F3042" t="s">
        <v>7835</v>
      </c>
      <c r="G3042" t="s">
        <v>8989</v>
      </c>
      <c r="H3042">
        <v>345</v>
      </c>
    </row>
    <row r="3043" spans="1:8">
      <c r="B3043" t="s">
        <v>28</v>
      </c>
      <c r="C3043">
        <v>1</v>
      </c>
      <c r="D3043" t="s">
        <v>9688</v>
      </c>
      <c r="E3043" t="s">
        <v>7834</v>
      </c>
      <c r="F3043" t="s">
        <v>7835</v>
      </c>
      <c r="G3043" t="s">
        <v>8989</v>
      </c>
      <c r="H3043">
        <v>345</v>
      </c>
    </row>
    <row r="3044" spans="1:8">
      <c r="A3044" t="s">
        <v>2133</v>
      </c>
      <c r="B3044" t="s">
        <v>10</v>
      </c>
      <c r="C3044">
        <v>1</v>
      </c>
      <c r="D3044" t="s">
        <v>9688</v>
      </c>
      <c r="E3044" t="s">
        <v>7834</v>
      </c>
      <c r="F3044" t="s">
        <v>7835</v>
      </c>
      <c r="G3044" t="s">
        <v>8989</v>
      </c>
      <c r="H3044">
        <v>238</v>
      </c>
    </row>
    <row r="3045" spans="1:8">
      <c r="A3045" t="s">
        <v>2135</v>
      </c>
      <c r="B3045" t="s">
        <v>10</v>
      </c>
      <c r="C3045">
        <v>1</v>
      </c>
      <c r="D3045" t="s">
        <v>9688</v>
      </c>
      <c r="E3045" t="s">
        <v>7834</v>
      </c>
      <c r="F3045" t="s">
        <v>7835</v>
      </c>
      <c r="G3045" t="s">
        <v>8989</v>
      </c>
      <c r="H3045">
        <v>301</v>
      </c>
    </row>
    <row r="3046" spans="1:8">
      <c r="B3046" t="s">
        <v>76</v>
      </c>
      <c r="C3046">
        <v>1</v>
      </c>
      <c r="D3046" t="s">
        <v>9688</v>
      </c>
      <c r="E3046" t="s">
        <v>7834</v>
      </c>
      <c r="F3046" t="s">
        <v>7835</v>
      </c>
      <c r="G3046" t="s">
        <v>8989</v>
      </c>
      <c r="H3046">
        <v>301</v>
      </c>
    </row>
    <row r="3047" spans="1:8">
      <c r="B3047" t="s">
        <v>78</v>
      </c>
      <c r="C3047">
        <v>1</v>
      </c>
      <c r="D3047" t="s">
        <v>9688</v>
      </c>
      <c r="E3047" t="s">
        <v>7834</v>
      </c>
      <c r="F3047" t="s">
        <v>7835</v>
      </c>
      <c r="G3047" t="s">
        <v>8989</v>
      </c>
      <c r="H3047">
        <v>301</v>
      </c>
    </row>
    <row r="3048" spans="1:8">
      <c r="A3048" t="s">
        <v>2145</v>
      </c>
      <c r="B3048" t="s">
        <v>10</v>
      </c>
      <c r="C3048">
        <v>1</v>
      </c>
      <c r="D3048" t="s">
        <v>9706</v>
      </c>
      <c r="E3048" t="s">
        <v>7834</v>
      </c>
      <c r="F3048" t="s">
        <v>7835</v>
      </c>
      <c r="G3048" t="s">
        <v>8264</v>
      </c>
      <c r="H3048">
        <v>307</v>
      </c>
    </row>
    <row r="3049" spans="1:8">
      <c r="B3049" t="s">
        <v>28</v>
      </c>
      <c r="C3049">
        <v>1</v>
      </c>
      <c r="D3049" t="s">
        <v>9706</v>
      </c>
      <c r="E3049" t="s">
        <v>7834</v>
      </c>
      <c r="F3049" t="s">
        <v>7835</v>
      </c>
      <c r="G3049" t="s">
        <v>8264</v>
      </c>
      <c r="H3049">
        <v>307</v>
      </c>
    </row>
    <row r="3050" spans="1:8">
      <c r="A3050" t="s">
        <v>2147</v>
      </c>
      <c r="B3050" t="s">
        <v>10</v>
      </c>
      <c r="C3050">
        <v>1</v>
      </c>
      <c r="D3050" t="s">
        <v>9706</v>
      </c>
      <c r="E3050" t="s">
        <v>7834</v>
      </c>
      <c r="F3050" t="s">
        <v>7835</v>
      </c>
      <c r="G3050" t="s">
        <v>8264</v>
      </c>
      <c r="H3050">
        <v>411</v>
      </c>
    </row>
    <row r="3051" spans="1:8">
      <c r="B3051" s="13" t="s">
        <v>20</v>
      </c>
      <c r="C3051">
        <v>1</v>
      </c>
      <c r="D3051" t="s">
        <v>9706</v>
      </c>
      <c r="E3051" t="s">
        <v>7834</v>
      </c>
      <c r="F3051" t="s">
        <v>7835</v>
      </c>
      <c r="G3051" t="s">
        <v>8264</v>
      </c>
      <c r="H3051">
        <v>411</v>
      </c>
    </row>
    <row r="3052" spans="1:8">
      <c r="A3052" t="s">
        <v>2149</v>
      </c>
      <c r="B3052" t="s">
        <v>10</v>
      </c>
      <c r="C3052">
        <v>1</v>
      </c>
      <c r="D3052" t="s">
        <v>9706</v>
      </c>
      <c r="E3052" t="s">
        <v>7834</v>
      </c>
      <c r="F3052" t="s">
        <v>7835</v>
      </c>
      <c r="G3052" t="s">
        <v>8264</v>
      </c>
      <c r="H3052">
        <v>217</v>
      </c>
    </row>
    <row r="3053" spans="1:8">
      <c r="A3053" t="s">
        <v>2151</v>
      </c>
      <c r="B3053" t="s">
        <v>10</v>
      </c>
      <c r="C3053">
        <v>1</v>
      </c>
      <c r="D3053" t="s">
        <v>9706</v>
      </c>
      <c r="E3053" t="s">
        <v>7834</v>
      </c>
      <c r="F3053" t="s">
        <v>7835</v>
      </c>
      <c r="G3053" t="s">
        <v>8264</v>
      </c>
      <c r="H3053">
        <v>403</v>
      </c>
    </row>
    <row r="3054" spans="1:8">
      <c r="B3054" t="s">
        <v>28</v>
      </c>
      <c r="C3054">
        <v>2</v>
      </c>
      <c r="D3054" t="s">
        <v>9706</v>
      </c>
      <c r="E3054" t="s">
        <v>7834</v>
      </c>
      <c r="F3054" t="s">
        <v>7835</v>
      </c>
      <c r="G3054" t="s">
        <v>8264</v>
      </c>
      <c r="H3054">
        <v>403</v>
      </c>
    </row>
    <row r="3055" spans="1:8">
      <c r="A3055" t="s">
        <v>2153</v>
      </c>
      <c r="B3055" t="s">
        <v>10</v>
      </c>
      <c r="C3055">
        <v>1</v>
      </c>
      <c r="D3055" t="s">
        <v>9706</v>
      </c>
      <c r="E3055" t="s">
        <v>7834</v>
      </c>
      <c r="F3055" t="s">
        <v>7835</v>
      </c>
      <c r="G3055" t="s">
        <v>8264</v>
      </c>
      <c r="H3055">
        <v>307</v>
      </c>
    </row>
    <row r="3056" spans="1:8">
      <c r="B3056" s="13" t="s">
        <v>20</v>
      </c>
      <c r="C3056">
        <v>1</v>
      </c>
      <c r="D3056" t="s">
        <v>9706</v>
      </c>
      <c r="E3056" t="s">
        <v>7834</v>
      </c>
      <c r="F3056" t="s">
        <v>7835</v>
      </c>
      <c r="G3056" t="s">
        <v>8264</v>
      </c>
      <c r="H3056">
        <v>307</v>
      </c>
    </row>
    <row r="3057" spans="1:8">
      <c r="B3057" t="s">
        <v>1296</v>
      </c>
      <c r="C3057">
        <v>1</v>
      </c>
      <c r="D3057" t="s">
        <v>9706</v>
      </c>
      <c r="E3057" t="s">
        <v>7834</v>
      </c>
      <c r="F3057" t="s">
        <v>7835</v>
      </c>
      <c r="G3057" t="s">
        <v>8264</v>
      </c>
      <c r="H3057">
        <v>307</v>
      </c>
    </row>
    <row r="3058" spans="1:8">
      <c r="A3058" t="s">
        <v>2155</v>
      </c>
      <c r="B3058" t="s">
        <v>10</v>
      </c>
      <c r="C3058">
        <v>1</v>
      </c>
      <c r="D3058" t="s">
        <v>9706</v>
      </c>
      <c r="E3058" t="s">
        <v>7834</v>
      </c>
      <c r="F3058" t="s">
        <v>7835</v>
      </c>
      <c r="G3058" t="s">
        <v>8264</v>
      </c>
      <c r="H3058">
        <v>314</v>
      </c>
    </row>
    <row r="3059" spans="1:8">
      <c r="B3059" t="s">
        <v>1958</v>
      </c>
      <c r="C3059">
        <v>1</v>
      </c>
      <c r="D3059" t="s">
        <v>9706</v>
      </c>
      <c r="E3059" t="s">
        <v>7834</v>
      </c>
      <c r="F3059" t="s">
        <v>7835</v>
      </c>
      <c r="G3059" t="s">
        <v>8264</v>
      </c>
      <c r="H3059">
        <v>314</v>
      </c>
    </row>
    <row r="3060" spans="1:8">
      <c r="A3060" t="s">
        <v>2157</v>
      </c>
      <c r="B3060" t="s">
        <v>10</v>
      </c>
      <c r="C3060">
        <v>1</v>
      </c>
      <c r="D3060" t="s">
        <v>9706</v>
      </c>
      <c r="E3060" t="s">
        <v>7834</v>
      </c>
      <c r="F3060" t="s">
        <v>7835</v>
      </c>
      <c r="G3060" t="s">
        <v>8264</v>
      </c>
      <c r="H3060">
        <v>306</v>
      </c>
    </row>
    <row r="3061" spans="1:8">
      <c r="B3061" t="s">
        <v>28</v>
      </c>
      <c r="C3061">
        <v>1</v>
      </c>
      <c r="D3061" t="s">
        <v>9706</v>
      </c>
      <c r="E3061" t="s">
        <v>7834</v>
      </c>
      <c r="F3061" t="s">
        <v>7835</v>
      </c>
      <c r="G3061" t="s">
        <v>8264</v>
      </c>
      <c r="H3061">
        <v>306</v>
      </c>
    </row>
    <row r="3062" spans="1:8">
      <c r="A3062" t="s">
        <v>2159</v>
      </c>
      <c r="B3062" t="s">
        <v>10</v>
      </c>
      <c r="C3062">
        <v>1</v>
      </c>
      <c r="D3062" t="s">
        <v>9706</v>
      </c>
      <c r="E3062" t="s">
        <v>7834</v>
      </c>
      <c r="F3062" t="s">
        <v>7835</v>
      </c>
      <c r="G3062" t="s">
        <v>8264</v>
      </c>
      <c r="H3062">
        <v>120</v>
      </c>
    </row>
    <row r="3063" spans="1:8">
      <c r="A3063" t="s">
        <v>2161</v>
      </c>
      <c r="B3063" t="s">
        <v>10</v>
      </c>
      <c r="C3063">
        <v>1</v>
      </c>
      <c r="D3063" t="s">
        <v>9706</v>
      </c>
      <c r="E3063" t="s">
        <v>7834</v>
      </c>
      <c r="F3063" t="s">
        <v>7835</v>
      </c>
      <c r="G3063" t="s">
        <v>8264</v>
      </c>
      <c r="H3063">
        <v>184</v>
      </c>
    </row>
    <row r="3064" spans="1:8">
      <c r="A3064" t="s">
        <v>2163</v>
      </c>
      <c r="B3064" t="s">
        <v>10</v>
      </c>
      <c r="C3064">
        <v>1</v>
      </c>
      <c r="D3064" t="s">
        <v>9706</v>
      </c>
      <c r="E3064" t="s">
        <v>7834</v>
      </c>
      <c r="F3064" t="s">
        <v>7835</v>
      </c>
      <c r="G3064" t="s">
        <v>8264</v>
      </c>
      <c r="H3064">
        <v>111</v>
      </c>
    </row>
    <row r="3065" spans="1:8">
      <c r="A3065" t="s">
        <v>2165</v>
      </c>
      <c r="B3065" t="s">
        <v>10</v>
      </c>
      <c r="C3065">
        <v>1</v>
      </c>
      <c r="D3065" t="s">
        <v>9706</v>
      </c>
      <c r="E3065" t="s">
        <v>7834</v>
      </c>
      <c r="F3065" t="s">
        <v>7835</v>
      </c>
      <c r="G3065" t="s">
        <v>8264</v>
      </c>
      <c r="H3065">
        <v>875</v>
      </c>
    </row>
    <row r="3066" spans="1:8">
      <c r="B3066" t="s">
        <v>1352</v>
      </c>
      <c r="C3066">
        <v>1</v>
      </c>
      <c r="D3066" t="s">
        <v>9706</v>
      </c>
      <c r="E3066" t="s">
        <v>7834</v>
      </c>
      <c r="F3066" t="s">
        <v>7835</v>
      </c>
      <c r="G3066" t="s">
        <v>8264</v>
      </c>
      <c r="H3066">
        <v>875</v>
      </c>
    </row>
    <row r="3067" spans="1:8">
      <c r="A3067" t="s">
        <v>2167</v>
      </c>
      <c r="B3067" t="s">
        <v>10</v>
      </c>
      <c r="C3067">
        <v>1</v>
      </c>
      <c r="D3067" t="s">
        <v>9706</v>
      </c>
      <c r="E3067" t="s">
        <v>7834</v>
      </c>
      <c r="F3067" t="s">
        <v>7835</v>
      </c>
      <c r="G3067" t="s">
        <v>8264</v>
      </c>
      <c r="H3067">
        <v>175</v>
      </c>
    </row>
    <row r="3068" spans="1:8">
      <c r="A3068" t="s">
        <v>2171</v>
      </c>
      <c r="B3068" t="s">
        <v>10</v>
      </c>
      <c r="C3068">
        <v>1</v>
      </c>
      <c r="D3068" t="s">
        <v>9725</v>
      </c>
      <c r="E3068" t="s">
        <v>7834</v>
      </c>
      <c r="F3068" t="s">
        <v>7835</v>
      </c>
      <c r="G3068" t="s">
        <v>7914</v>
      </c>
      <c r="H3068">
        <v>143</v>
      </c>
    </row>
    <row r="3069" spans="1:8">
      <c r="A3069" t="s">
        <v>2173</v>
      </c>
      <c r="B3069" t="s">
        <v>10</v>
      </c>
      <c r="C3069">
        <v>1</v>
      </c>
      <c r="D3069" t="s">
        <v>9725</v>
      </c>
      <c r="E3069" t="s">
        <v>7834</v>
      </c>
      <c r="F3069" t="s">
        <v>7835</v>
      </c>
      <c r="G3069" t="s">
        <v>7914</v>
      </c>
      <c r="H3069">
        <v>200</v>
      </c>
    </row>
    <row r="3070" spans="1:8">
      <c r="A3070" t="s">
        <v>2175</v>
      </c>
      <c r="B3070" t="s">
        <v>10</v>
      </c>
      <c r="C3070">
        <v>1</v>
      </c>
      <c r="D3070" t="s">
        <v>9725</v>
      </c>
      <c r="E3070" t="s">
        <v>7834</v>
      </c>
      <c r="F3070" t="s">
        <v>7835</v>
      </c>
      <c r="G3070" t="s">
        <v>7914</v>
      </c>
      <c r="H3070">
        <v>345</v>
      </c>
    </row>
    <row r="3071" spans="1:8">
      <c r="B3071" t="s">
        <v>28</v>
      </c>
      <c r="C3071">
        <v>1</v>
      </c>
      <c r="D3071" t="s">
        <v>9725</v>
      </c>
      <c r="E3071" t="s">
        <v>7834</v>
      </c>
      <c r="F3071" t="s">
        <v>7835</v>
      </c>
      <c r="G3071" t="s">
        <v>7914</v>
      </c>
      <c r="H3071">
        <v>345</v>
      </c>
    </row>
    <row r="3072" spans="1:8">
      <c r="A3072" t="s">
        <v>2177</v>
      </c>
      <c r="B3072" t="s">
        <v>10</v>
      </c>
      <c r="C3072">
        <v>1</v>
      </c>
      <c r="D3072" t="s">
        <v>9725</v>
      </c>
      <c r="E3072" t="s">
        <v>7834</v>
      </c>
      <c r="F3072" t="s">
        <v>7835</v>
      </c>
      <c r="G3072" t="s">
        <v>7914</v>
      </c>
      <c r="H3072">
        <v>143</v>
      </c>
    </row>
    <row r="3073" spans="1:8">
      <c r="A3073" t="s">
        <v>2179</v>
      </c>
      <c r="B3073" t="s">
        <v>10</v>
      </c>
      <c r="C3073">
        <v>1</v>
      </c>
      <c r="D3073" t="s">
        <v>9731</v>
      </c>
      <c r="E3073" t="s">
        <v>7834</v>
      </c>
      <c r="F3073" t="s">
        <v>7835</v>
      </c>
      <c r="G3073" t="s">
        <v>7914</v>
      </c>
      <c r="H3073">
        <v>109</v>
      </c>
    </row>
    <row r="3074" spans="1:8">
      <c r="A3074" t="s">
        <v>2181</v>
      </c>
      <c r="B3074" t="s">
        <v>10</v>
      </c>
      <c r="C3074">
        <v>1</v>
      </c>
      <c r="D3074" t="s">
        <v>9731</v>
      </c>
      <c r="E3074" t="s">
        <v>7834</v>
      </c>
      <c r="F3074" t="s">
        <v>7835</v>
      </c>
      <c r="G3074" t="s">
        <v>7914</v>
      </c>
      <c r="H3074">
        <v>740</v>
      </c>
    </row>
    <row r="3075" spans="1:8">
      <c r="B3075" t="s">
        <v>2182</v>
      </c>
      <c r="C3075">
        <v>1</v>
      </c>
      <c r="D3075" t="s">
        <v>9731</v>
      </c>
      <c r="E3075" t="s">
        <v>7834</v>
      </c>
      <c r="F3075" t="s">
        <v>7835</v>
      </c>
      <c r="G3075" t="s">
        <v>7914</v>
      </c>
      <c r="H3075">
        <v>740</v>
      </c>
    </row>
    <row r="3076" spans="1:8">
      <c r="B3076" t="s">
        <v>16</v>
      </c>
      <c r="C3076">
        <v>1</v>
      </c>
      <c r="D3076" t="s">
        <v>9731</v>
      </c>
      <c r="E3076" t="s">
        <v>7834</v>
      </c>
      <c r="F3076" t="s">
        <v>7835</v>
      </c>
      <c r="G3076" t="s">
        <v>7914</v>
      </c>
      <c r="H3076">
        <v>740</v>
      </c>
    </row>
    <row r="3077" spans="1:8">
      <c r="A3077" t="s">
        <v>2185</v>
      </c>
      <c r="B3077" t="s">
        <v>10</v>
      </c>
      <c r="C3077">
        <v>1</v>
      </c>
      <c r="D3077" t="s">
        <v>9731</v>
      </c>
      <c r="E3077" t="s">
        <v>7834</v>
      </c>
      <c r="F3077" t="s">
        <v>7835</v>
      </c>
      <c r="G3077" t="s">
        <v>7914</v>
      </c>
      <c r="H3077">
        <v>170</v>
      </c>
    </row>
    <row r="3078" spans="1:8">
      <c r="A3078" t="s">
        <v>2197</v>
      </c>
      <c r="B3078" t="s">
        <v>10</v>
      </c>
      <c r="C3078">
        <v>2</v>
      </c>
      <c r="D3078" t="s">
        <v>9754</v>
      </c>
      <c r="E3078" t="s">
        <v>7834</v>
      </c>
      <c r="F3078" t="s">
        <v>7835</v>
      </c>
      <c r="G3078" t="s">
        <v>9756</v>
      </c>
      <c r="H3078">
        <v>217</v>
      </c>
    </row>
    <row r="3079" spans="1:8">
      <c r="A3079" t="s">
        <v>2199</v>
      </c>
      <c r="B3079" t="s">
        <v>10</v>
      </c>
      <c r="C3079">
        <v>2</v>
      </c>
      <c r="D3079" t="s">
        <v>9754</v>
      </c>
      <c r="E3079" t="s">
        <v>7834</v>
      </c>
      <c r="F3079" t="s">
        <v>7835</v>
      </c>
      <c r="G3079" t="s">
        <v>9756</v>
      </c>
      <c r="H3079">
        <v>213</v>
      </c>
    </row>
    <row r="3080" spans="1:8">
      <c r="A3080" t="s">
        <v>2201</v>
      </c>
      <c r="B3080" t="s">
        <v>10</v>
      </c>
      <c r="C3080">
        <v>2</v>
      </c>
      <c r="D3080" t="s">
        <v>9754</v>
      </c>
      <c r="E3080" t="s">
        <v>7834</v>
      </c>
      <c r="F3080" t="s">
        <v>7835</v>
      </c>
      <c r="G3080" t="s">
        <v>9756</v>
      </c>
      <c r="H3080">
        <v>234</v>
      </c>
    </row>
    <row r="3081" spans="1:8">
      <c r="A3081" t="s">
        <v>2203</v>
      </c>
      <c r="B3081" t="s">
        <v>10</v>
      </c>
      <c r="C3081">
        <v>2</v>
      </c>
      <c r="D3081" t="s">
        <v>9754</v>
      </c>
      <c r="E3081" t="s">
        <v>7834</v>
      </c>
      <c r="F3081" t="s">
        <v>7835</v>
      </c>
      <c r="G3081" t="s">
        <v>9756</v>
      </c>
      <c r="H3081">
        <v>230</v>
      </c>
    </row>
    <row r="3082" spans="1:8">
      <c r="A3082" t="s">
        <v>2205</v>
      </c>
      <c r="B3082" t="s">
        <v>10</v>
      </c>
      <c r="C3082">
        <v>1</v>
      </c>
      <c r="D3082" t="s">
        <v>9754</v>
      </c>
      <c r="E3082" t="s">
        <v>7834</v>
      </c>
      <c r="F3082" t="s">
        <v>7835</v>
      </c>
      <c r="G3082" t="s">
        <v>9756</v>
      </c>
      <c r="H3082">
        <v>91</v>
      </c>
    </row>
    <row r="3083" spans="1:8">
      <c r="A3083" t="s">
        <v>2211</v>
      </c>
      <c r="B3083" t="s">
        <v>10</v>
      </c>
      <c r="C3083">
        <v>2</v>
      </c>
      <c r="D3083" t="s">
        <v>9775</v>
      </c>
      <c r="E3083" t="s">
        <v>7834</v>
      </c>
      <c r="F3083" t="s">
        <v>7835</v>
      </c>
      <c r="G3083" t="s">
        <v>7836</v>
      </c>
      <c r="H3083">
        <v>205</v>
      </c>
    </row>
    <row r="3084" spans="1:8">
      <c r="A3084" t="s">
        <v>2213</v>
      </c>
      <c r="B3084" t="s">
        <v>10</v>
      </c>
      <c r="C3084">
        <v>1</v>
      </c>
      <c r="D3084" t="s">
        <v>9775</v>
      </c>
      <c r="E3084" t="s">
        <v>7834</v>
      </c>
      <c r="F3084" t="s">
        <v>7835</v>
      </c>
      <c r="G3084" t="s">
        <v>7836</v>
      </c>
      <c r="H3084">
        <v>107</v>
      </c>
    </row>
    <row r="3085" spans="1:8">
      <c r="A3085" t="s">
        <v>2215</v>
      </c>
      <c r="B3085" t="s">
        <v>10</v>
      </c>
      <c r="C3085">
        <v>1</v>
      </c>
      <c r="D3085" t="s">
        <v>9775</v>
      </c>
      <c r="E3085" t="s">
        <v>7834</v>
      </c>
      <c r="F3085" t="s">
        <v>7835</v>
      </c>
      <c r="G3085" t="s">
        <v>7836</v>
      </c>
      <c r="H3085">
        <v>131</v>
      </c>
    </row>
    <row r="3086" spans="1:8">
      <c r="A3086" t="s">
        <v>2217</v>
      </c>
      <c r="B3086" t="s">
        <v>10</v>
      </c>
      <c r="C3086">
        <v>1</v>
      </c>
      <c r="D3086" t="s">
        <v>9775</v>
      </c>
      <c r="E3086" t="s">
        <v>7834</v>
      </c>
      <c r="F3086" t="s">
        <v>7835</v>
      </c>
      <c r="G3086" t="s">
        <v>7836</v>
      </c>
      <c r="H3086">
        <v>453</v>
      </c>
    </row>
    <row r="3087" spans="1:8">
      <c r="B3087" s="13" t="s">
        <v>20</v>
      </c>
      <c r="C3087">
        <v>1</v>
      </c>
      <c r="D3087" t="s">
        <v>9775</v>
      </c>
      <c r="E3087" t="s">
        <v>7834</v>
      </c>
      <c r="F3087" t="s">
        <v>7835</v>
      </c>
      <c r="G3087" t="s">
        <v>7836</v>
      </c>
      <c r="H3087">
        <v>453</v>
      </c>
    </row>
    <row r="3088" spans="1:8">
      <c r="A3088" t="s">
        <v>2225</v>
      </c>
      <c r="B3088" t="s">
        <v>10</v>
      </c>
      <c r="C3088">
        <v>1</v>
      </c>
      <c r="D3088" t="s">
        <v>9793</v>
      </c>
      <c r="E3088" t="s">
        <v>7834</v>
      </c>
      <c r="F3088" t="s">
        <v>7835</v>
      </c>
      <c r="G3088" t="s">
        <v>8989</v>
      </c>
      <c r="H3088">
        <v>405</v>
      </c>
    </row>
    <row r="3089" spans="1:8">
      <c r="B3089" t="s">
        <v>76</v>
      </c>
      <c r="C3089">
        <v>1</v>
      </c>
      <c r="D3089" t="s">
        <v>9793</v>
      </c>
      <c r="E3089" t="s">
        <v>7834</v>
      </c>
      <c r="F3089" t="s">
        <v>7835</v>
      </c>
      <c r="G3089" t="s">
        <v>8989</v>
      </c>
      <c r="H3089">
        <v>405</v>
      </c>
    </row>
    <row r="3090" spans="1:8">
      <c r="B3090" t="s">
        <v>78</v>
      </c>
      <c r="C3090">
        <v>1</v>
      </c>
      <c r="D3090" t="s">
        <v>9793</v>
      </c>
      <c r="E3090" t="s">
        <v>7834</v>
      </c>
      <c r="F3090" t="s">
        <v>7835</v>
      </c>
      <c r="G3090" t="s">
        <v>8989</v>
      </c>
      <c r="H3090">
        <v>405</v>
      </c>
    </row>
    <row r="3091" spans="1:8">
      <c r="A3091" t="s">
        <v>2227</v>
      </c>
      <c r="B3091" t="s">
        <v>10</v>
      </c>
      <c r="C3091">
        <v>1</v>
      </c>
      <c r="D3091" t="s">
        <v>9798</v>
      </c>
      <c r="E3091" t="s">
        <v>7834</v>
      </c>
      <c r="F3091" t="s">
        <v>7835</v>
      </c>
      <c r="G3091" t="s">
        <v>7914</v>
      </c>
      <c r="H3091">
        <v>150</v>
      </c>
    </row>
    <row r="3092" spans="1:8">
      <c r="A3092" t="s">
        <v>2229</v>
      </c>
      <c r="B3092" t="s">
        <v>10</v>
      </c>
      <c r="C3092">
        <v>1</v>
      </c>
      <c r="D3092" t="s">
        <v>9798</v>
      </c>
      <c r="E3092" t="s">
        <v>7834</v>
      </c>
      <c r="F3092" t="s">
        <v>7835</v>
      </c>
      <c r="G3092" t="s">
        <v>7914</v>
      </c>
      <c r="H3092">
        <v>132</v>
      </c>
    </row>
    <row r="3093" spans="1:8">
      <c r="A3093" t="s">
        <v>2231</v>
      </c>
      <c r="B3093" t="s">
        <v>10</v>
      </c>
      <c r="C3093">
        <v>1</v>
      </c>
      <c r="D3093" t="s">
        <v>9798</v>
      </c>
      <c r="E3093" t="s">
        <v>7834</v>
      </c>
      <c r="F3093" t="s">
        <v>7835</v>
      </c>
      <c r="G3093" t="s">
        <v>7914</v>
      </c>
      <c r="H3093">
        <v>133</v>
      </c>
    </row>
    <row r="3094" spans="1:8">
      <c r="A3094" t="s">
        <v>2233</v>
      </c>
      <c r="B3094" t="s">
        <v>10</v>
      </c>
      <c r="C3094">
        <v>1</v>
      </c>
      <c r="D3094" t="s">
        <v>9798</v>
      </c>
      <c r="E3094" t="s">
        <v>7834</v>
      </c>
      <c r="F3094" t="s">
        <v>7835</v>
      </c>
      <c r="G3094" t="s">
        <v>7914</v>
      </c>
      <c r="H3094">
        <v>433</v>
      </c>
    </row>
    <row r="3095" spans="1:8">
      <c r="B3095" t="s">
        <v>28</v>
      </c>
      <c r="C3095">
        <v>1</v>
      </c>
      <c r="D3095" t="s">
        <v>9798</v>
      </c>
      <c r="E3095" t="s">
        <v>7834</v>
      </c>
      <c r="F3095" t="s">
        <v>7835</v>
      </c>
      <c r="G3095" t="s">
        <v>7914</v>
      </c>
      <c r="H3095">
        <v>433</v>
      </c>
    </row>
    <row r="3096" spans="1:8">
      <c r="A3096" t="s">
        <v>2235</v>
      </c>
      <c r="B3096" t="s">
        <v>10</v>
      </c>
      <c r="C3096">
        <v>1</v>
      </c>
      <c r="D3096" t="s">
        <v>9798</v>
      </c>
      <c r="E3096" t="s">
        <v>7834</v>
      </c>
      <c r="F3096" t="s">
        <v>7835</v>
      </c>
      <c r="G3096" t="s">
        <v>7914</v>
      </c>
      <c r="H3096">
        <v>309</v>
      </c>
    </row>
    <row r="3097" spans="1:8">
      <c r="B3097" t="s">
        <v>28</v>
      </c>
      <c r="C3097">
        <v>1</v>
      </c>
      <c r="D3097" t="s">
        <v>9798</v>
      </c>
      <c r="E3097" t="s">
        <v>7834</v>
      </c>
      <c r="F3097" t="s">
        <v>7835</v>
      </c>
      <c r="G3097" t="s">
        <v>7914</v>
      </c>
      <c r="H3097">
        <v>309</v>
      </c>
    </row>
    <row r="3098" spans="1:8">
      <c r="A3098" t="s">
        <v>2237</v>
      </c>
      <c r="B3098" t="s">
        <v>10</v>
      </c>
      <c r="C3098">
        <v>1</v>
      </c>
      <c r="D3098" t="s">
        <v>9798</v>
      </c>
      <c r="E3098" t="s">
        <v>7834</v>
      </c>
      <c r="F3098" t="s">
        <v>7835</v>
      </c>
      <c r="G3098" t="s">
        <v>7914</v>
      </c>
      <c r="H3098">
        <v>182</v>
      </c>
    </row>
    <row r="3099" spans="1:8">
      <c r="A3099" t="s">
        <v>2239</v>
      </c>
      <c r="B3099" t="s">
        <v>10</v>
      </c>
      <c r="C3099">
        <v>1</v>
      </c>
      <c r="D3099" t="s">
        <v>9798</v>
      </c>
      <c r="E3099" t="s">
        <v>7834</v>
      </c>
      <c r="F3099" t="s">
        <v>7835</v>
      </c>
      <c r="G3099" t="s">
        <v>7914</v>
      </c>
      <c r="H3099">
        <v>115</v>
      </c>
    </row>
    <row r="3100" spans="1:8">
      <c r="A3100" t="s">
        <v>2241</v>
      </c>
      <c r="B3100" t="s">
        <v>10</v>
      </c>
      <c r="C3100">
        <v>1</v>
      </c>
      <c r="D3100" t="s">
        <v>9798</v>
      </c>
      <c r="E3100" t="s">
        <v>7834</v>
      </c>
      <c r="F3100" t="s">
        <v>7835</v>
      </c>
      <c r="G3100" t="s">
        <v>7914</v>
      </c>
      <c r="H3100">
        <v>421</v>
      </c>
    </row>
    <row r="3101" spans="1:8">
      <c r="B3101" s="13" t="s">
        <v>20</v>
      </c>
      <c r="C3101">
        <v>1</v>
      </c>
      <c r="D3101" t="s">
        <v>9798</v>
      </c>
      <c r="E3101" t="s">
        <v>7834</v>
      </c>
      <c r="F3101" t="s">
        <v>7835</v>
      </c>
      <c r="G3101" t="s">
        <v>7914</v>
      </c>
      <c r="H3101">
        <v>421</v>
      </c>
    </row>
    <row r="3102" spans="1:8">
      <c r="A3102" t="s">
        <v>2243</v>
      </c>
      <c r="B3102" t="s">
        <v>10</v>
      </c>
      <c r="C3102">
        <v>1</v>
      </c>
      <c r="D3102" t="s">
        <v>9798</v>
      </c>
      <c r="E3102" t="s">
        <v>7834</v>
      </c>
      <c r="F3102" t="s">
        <v>7835</v>
      </c>
      <c r="G3102" t="s">
        <v>7914</v>
      </c>
      <c r="H3102">
        <v>318</v>
      </c>
    </row>
    <row r="3103" spans="1:8">
      <c r="B3103" t="s">
        <v>76</v>
      </c>
      <c r="C3103">
        <v>1</v>
      </c>
      <c r="D3103" t="s">
        <v>9798</v>
      </c>
      <c r="E3103" t="s">
        <v>7834</v>
      </c>
      <c r="F3103" t="s">
        <v>7835</v>
      </c>
      <c r="G3103" t="s">
        <v>7914</v>
      </c>
      <c r="H3103">
        <v>318</v>
      </c>
    </row>
    <row r="3104" spans="1:8">
      <c r="A3104" t="s">
        <v>2245</v>
      </c>
      <c r="B3104" t="s">
        <v>10</v>
      </c>
      <c r="C3104">
        <v>1</v>
      </c>
      <c r="D3104" t="s">
        <v>9798</v>
      </c>
      <c r="E3104" t="s">
        <v>7834</v>
      </c>
      <c r="F3104" t="s">
        <v>7835</v>
      </c>
      <c r="G3104" t="s">
        <v>7914</v>
      </c>
      <c r="H3104">
        <v>120</v>
      </c>
    </row>
    <row r="3105" spans="1:8">
      <c r="A3105" t="s">
        <v>2247</v>
      </c>
      <c r="B3105" t="s">
        <v>10</v>
      </c>
      <c r="C3105">
        <v>1</v>
      </c>
      <c r="D3105" t="s">
        <v>9810</v>
      </c>
      <c r="E3105" t="s">
        <v>7834</v>
      </c>
      <c r="F3105" t="s">
        <v>7835</v>
      </c>
      <c r="G3105" t="s">
        <v>7836</v>
      </c>
      <c r="H3105">
        <v>465</v>
      </c>
    </row>
    <row r="3106" spans="1:8">
      <c r="B3106" t="s">
        <v>28</v>
      </c>
      <c r="C3106">
        <v>1</v>
      </c>
      <c r="D3106" t="s">
        <v>9810</v>
      </c>
      <c r="E3106" t="s">
        <v>7834</v>
      </c>
      <c r="F3106" t="s">
        <v>7835</v>
      </c>
      <c r="G3106" t="s">
        <v>7836</v>
      </c>
      <c r="H3106">
        <v>465</v>
      </c>
    </row>
    <row r="3107" spans="1:8">
      <c r="B3107" t="s">
        <v>118</v>
      </c>
      <c r="C3107">
        <v>1</v>
      </c>
      <c r="D3107" t="s">
        <v>9810</v>
      </c>
      <c r="E3107" t="s">
        <v>7834</v>
      </c>
      <c r="F3107" t="s">
        <v>7835</v>
      </c>
      <c r="G3107" t="s">
        <v>7836</v>
      </c>
      <c r="H3107">
        <v>465</v>
      </c>
    </row>
    <row r="3108" spans="1:8">
      <c r="A3108" t="s">
        <v>2249</v>
      </c>
      <c r="B3108" t="s">
        <v>10</v>
      </c>
      <c r="C3108">
        <v>1</v>
      </c>
      <c r="D3108" t="s">
        <v>9813</v>
      </c>
      <c r="E3108" t="s">
        <v>7834</v>
      </c>
      <c r="F3108" t="s">
        <v>7835</v>
      </c>
      <c r="G3108" t="s">
        <v>7836</v>
      </c>
      <c r="H3108">
        <v>150</v>
      </c>
    </row>
    <row r="3109" spans="1:8">
      <c r="A3109" t="s">
        <v>2251</v>
      </c>
      <c r="B3109" t="s">
        <v>10</v>
      </c>
      <c r="C3109">
        <v>1</v>
      </c>
      <c r="D3109" t="s">
        <v>9813</v>
      </c>
      <c r="E3109" t="s">
        <v>7834</v>
      </c>
      <c r="F3109" t="s">
        <v>7835</v>
      </c>
      <c r="G3109" t="s">
        <v>7836</v>
      </c>
      <c r="H3109">
        <v>225</v>
      </c>
    </row>
    <row r="3110" spans="1:8">
      <c r="B3110" s="13" t="s">
        <v>20</v>
      </c>
      <c r="C3110">
        <v>1</v>
      </c>
      <c r="D3110" t="s">
        <v>9813</v>
      </c>
      <c r="E3110" t="s">
        <v>7834</v>
      </c>
      <c r="F3110" t="s">
        <v>7835</v>
      </c>
      <c r="G3110" t="s">
        <v>7836</v>
      </c>
      <c r="H3110">
        <v>225</v>
      </c>
    </row>
    <row r="3111" spans="1:8">
      <c r="A3111" t="s">
        <v>2253</v>
      </c>
      <c r="B3111" t="s">
        <v>10</v>
      </c>
      <c r="C3111">
        <v>1</v>
      </c>
      <c r="D3111" t="s">
        <v>9813</v>
      </c>
      <c r="E3111" t="s">
        <v>7834</v>
      </c>
      <c r="F3111" t="s">
        <v>7835</v>
      </c>
      <c r="G3111" t="s">
        <v>7836</v>
      </c>
      <c r="H3111">
        <v>232</v>
      </c>
    </row>
    <row r="3112" spans="1:8">
      <c r="A3112" t="s">
        <v>2255</v>
      </c>
      <c r="B3112" t="s">
        <v>10</v>
      </c>
      <c r="C3112">
        <v>1</v>
      </c>
      <c r="D3112" t="s">
        <v>9813</v>
      </c>
      <c r="E3112" t="s">
        <v>7834</v>
      </c>
      <c r="F3112" t="s">
        <v>7835</v>
      </c>
      <c r="G3112" t="s">
        <v>7836</v>
      </c>
      <c r="H3112">
        <v>233</v>
      </c>
    </row>
    <row r="3113" spans="1:8">
      <c r="A3113" t="s">
        <v>2257</v>
      </c>
      <c r="B3113" t="s">
        <v>10</v>
      </c>
      <c r="C3113">
        <v>1</v>
      </c>
      <c r="D3113" t="s">
        <v>9813</v>
      </c>
      <c r="E3113" t="s">
        <v>7834</v>
      </c>
      <c r="F3113" t="s">
        <v>7835</v>
      </c>
      <c r="G3113" t="s">
        <v>7836</v>
      </c>
      <c r="H3113">
        <v>273</v>
      </c>
    </row>
    <row r="3114" spans="1:8">
      <c r="B3114" s="13" t="s">
        <v>20</v>
      </c>
      <c r="C3114">
        <v>1</v>
      </c>
      <c r="D3114" t="s">
        <v>9813</v>
      </c>
      <c r="E3114" t="s">
        <v>7834</v>
      </c>
      <c r="F3114" t="s">
        <v>7835</v>
      </c>
      <c r="G3114" t="s">
        <v>7836</v>
      </c>
      <c r="H3114">
        <v>273</v>
      </c>
    </row>
    <row r="3115" spans="1:8">
      <c r="A3115" t="s">
        <v>2259</v>
      </c>
      <c r="B3115" t="s">
        <v>10</v>
      </c>
      <c r="C3115">
        <v>2</v>
      </c>
      <c r="D3115" t="s">
        <v>9813</v>
      </c>
      <c r="E3115" t="s">
        <v>7834</v>
      </c>
      <c r="F3115" t="s">
        <v>7835</v>
      </c>
      <c r="G3115" t="s">
        <v>7836</v>
      </c>
      <c r="H3115">
        <v>278</v>
      </c>
    </row>
    <row r="3116" spans="1:8">
      <c r="A3116" t="s">
        <v>2261</v>
      </c>
      <c r="B3116" t="s">
        <v>10</v>
      </c>
      <c r="C3116">
        <v>2</v>
      </c>
      <c r="D3116" t="s">
        <v>9813</v>
      </c>
      <c r="E3116" t="s">
        <v>7834</v>
      </c>
      <c r="F3116" t="s">
        <v>7835</v>
      </c>
      <c r="G3116" t="s">
        <v>7836</v>
      </c>
      <c r="H3116">
        <v>205</v>
      </c>
    </row>
    <row r="3117" spans="1:8">
      <c r="A3117" t="s">
        <v>2263</v>
      </c>
      <c r="B3117" t="s">
        <v>10</v>
      </c>
      <c r="C3117">
        <v>1</v>
      </c>
      <c r="D3117" t="s">
        <v>9822</v>
      </c>
      <c r="E3117" t="s">
        <v>7834</v>
      </c>
      <c r="F3117" t="s">
        <v>7835</v>
      </c>
      <c r="G3117" t="s">
        <v>7914</v>
      </c>
      <c r="H3117">
        <v>334</v>
      </c>
    </row>
    <row r="3118" spans="1:8">
      <c r="B3118" t="s">
        <v>76</v>
      </c>
      <c r="C3118">
        <v>1</v>
      </c>
      <c r="D3118" t="s">
        <v>9822</v>
      </c>
      <c r="E3118" t="s">
        <v>7834</v>
      </c>
      <c r="F3118" t="s">
        <v>7835</v>
      </c>
      <c r="G3118" t="s">
        <v>7914</v>
      </c>
      <c r="H3118">
        <v>334</v>
      </c>
    </row>
    <row r="3119" spans="1:8">
      <c r="A3119" t="s">
        <v>2265</v>
      </c>
      <c r="B3119" t="s">
        <v>10</v>
      </c>
      <c r="C3119">
        <v>1</v>
      </c>
      <c r="D3119" t="s">
        <v>9822</v>
      </c>
      <c r="E3119" t="s">
        <v>7834</v>
      </c>
      <c r="F3119" t="s">
        <v>7835</v>
      </c>
      <c r="G3119" t="s">
        <v>7914</v>
      </c>
      <c r="H3119">
        <v>133</v>
      </c>
    </row>
    <row r="3120" spans="1:8">
      <c r="A3120" t="s">
        <v>2267</v>
      </c>
      <c r="B3120" t="s">
        <v>10</v>
      </c>
      <c r="C3120">
        <v>1</v>
      </c>
      <c r="D3120" t="s">
        <v>9822</v>
      </c>
      <c r="E3120" t="s">
        <v>7834</v>
      </c>
      <c r="F3120" t="s">
        <v>7835</v>
      </c>
      <c r="G3120" t="s">
        <v>7914</v>
      </c>
      <c r="H3120">
        <v>180</v>
      </c>
    </row>
    <row r="3121" spans="1:8">
      <c r="A3121" t="s">
        <v>2269</v>
      </c>
      <c r="B3121" t="s">
        <v>10</v>
      </c>
      <c r="C3121">
        <v>1</v>
      </c>
      <c r="D3121" t="s">
        <v>9822</v>
      </c>
      <c r="E3121" t="s">
        <v>7834</v>
      </c>
      <c r="F3121" t="s">
        <v>7835</v>
      </c>
      <c r="G3121" t="s">
        <v>7914</v>
      </c>
      <c r="H3121">
        <v>118</v>
      </c>
    </row>
    <row r="3122" spans="1:8">
      <c r="A3122" t="s">
        <v>2271</v>
      </c>
      <c r="B3122" t="s">
        <v>10</v>
      </c>
      <c r="C3122">
        <v>1</v>
      </c>
      <c r="D3122" t="s">
        <v>9822</v>
      </c>
      <c r="E3122" t="s">
        <v>7834</v>
      </c>
      <c r="F3122" t="s">
        <v>7835</v>
      </c>
      <c r="G3122" t="s">
        <v>7914</v>
      </c>
      <c r="H3122">
        <v>313</v>
      </c>
    </row>
    <row r="3123" spans="1:8">
      <c r="B3123" t="s">
        <v>76</v>
      </c>
      <c r="C3123">
        <v>1</v>
      </c>
      <c r="D3123" t="s">
        <v>9822</v>
      </c>
      <c r="E3123" t="s">
        <v>7834</v>
      </c>
      <c r="F3123" t="s">
        <v>7835</v>
      </c>
      <c r="G3123" t="s">
        <v>7914</v>
      </c>
      <c r="H3123">
        <v>313</v>
      </c>
    </row>
    <row r="3124" spans="1:8">
      <c r="A3124" t="s">
        <v>2273</v>
      </c>
      <c r="B3124" t="s">
        <v>10</v>
      </c>
      <c r="C3124">
        <v>1</v>
      </c>
      <c r="D3124" t="s">
        <v>9822</v>
      </c>
      <c r="E3124" t="s">
        <v>7834</v>
      </c>
      <c r="F3124" t="s">
        <v>7835</v>
      </c>
      <c r="G3124" t="s">
        <v>7914</v>
      </c>
      <c r="H3124">
        <v>112</v>
      </c>
    </row>
    <row r="3125" spans="1:8">
      <c r="A3125" t="s">
        <v>2275</v>
      </c>
      <c r="B3125" t="s">
        <v>10</v>
      </c>
      <c r="C3125">
        <v>1</v>
      </c>
      <c r="D3125" t="s">
        <v>9822</v>
      </c>
      <c r="E3125" t="s">
        <v>7834</v>
      </c>
      <c r="F3125" t="s">
        <v>7835</v>
      </c>
      <c r="G3125" t="s">
        <v>7914</v>
      </c>
      <c r="H3125">
        <v>112</v>
      </c>
    </row>
    <row r="3126" spans="1:8">
      <c r="A3126" t="s">
        <v>2277</v>
      </c>
      <c r="B3126" t="s">
        <v>10</v>
      </c>
      <c r="C3126">
        <v>1</v>
      </c>
      <c r="D3126" t="s">
        <v>9822</v>
      </c>
      <c r="E3126" t="s">
        <v>7834</v>
      </c>
      <c r="F3126" t="s">
        <v>7835</v>
      </c>
      <c r="G3126" t="s">
        <v>7914</v>
      </c>
      <c r="H3126">
        <v>426</v>
      </c>
    </row>
    <row r="3127" spans="1:8">
      <c r="B3127" t="s">
        <v>1576</v>
      </c>
      <c r="C3127">
        <v>5</v>
      </c>
      <c r="D3127" t="s">
        <v>9822</v>
      </c>
      <c r="E3127" t="s">
        <v>7834</v>
      </c>
      <c r="F3127" t="s">
        <v>7835</v>
      </c>
      <c r="G3127" t="s">
        <v>7914</v>
      </c>
      <c r="H3127">
        <v>426</v>
      </c>
    </row>
    <row r="3128" spans="1:8">
      <c r="A3128" t="s">
        <v>2279</v>
      </c>
      <c r="B3128" t="s">
        <v>10</v>
      </c>
      <c r="C3128">
        <v>1</v>
      </c>
      <c r="D3128" t="s">
        <v>9822</v>
      </c>
      <c r="E3128" t="s">
        <v>7834</v>
      </c>
      <c r="F3128" t="s">
        <v>7835</v>
      </c>
      <c r="G3128" t="s">
        <v>7914</v>
      </c>
      <c r="H3128">
        <v>181</v>
      </c>
    </row>
    <row r="3129" spans="1:8">
      <c r="A3129" t="s">
        <v>2281</v>
      </c>
      <c r="B3129" t="s">
        <v>10</v>
      </c>
      <c r="C3129">
        <v>1</v>
      </c>
      <c r="D3129" t="s">
        <v>9822</v>
      </c>
      <c r="E3129" t="s">
        <v>7834</v>
      </c>
      <c r="F3129" t="s">
        <v>7835</v>
      </c>
      <c r="G3129" t="s">
        <v>7914</v>
      </c>
      <c r="H3129">
        <v>112</v>
      </c>
    </row>
    <row r="3130" spans="1:8">
      <c r="A3130" t="s">
        <v>2283</v>
      </c>
      <c r="B3130" t="s">
        <v>10</v>
      </c>
      <c r="C3130">
        <v>1</v>
      </c>
      <c r="D3130" t="s">
        <v>9822</v>
      </c>
      <c r="E3130" t="s">
        <v>7834</v>
      </c>
      <c r="F3130" t="s">
        <v>7835</v>
      </c>
      <c r="G3130" t="s">
        <v>7914</v>
      </c>
      <c r="H3130">
        <v>235</v>
      </c>
    </row>
    <row r="3131" spans="1:8">
      <c r="A3131" t="s">
        <v>2285</v>
      </c>
      <c r="B3131" t="s">
        <v>10</v>
      </c>
      <c r="C3131">
        <v>1</v>
      </c>
      <c r="D3131" t="s">
        <v>9822</v>
      </c>
      <c r="E3131" t="s">
        <v>7834</v>
      </c>
      <c r="F3131" t="s">
        <v>7835</v>
      </c>
      <c r="G3131" t="s">
        <v>7914</v>
      </c>
      <c r="H3131">
        <v>419</v>
      </c>
    </row>
    <row r="3132" spans="1:8">
      <c r="A3132" t="s">
        <v>2297</v>
      </c>
      <c r="B3132" t="s">
        <v>10</v>
      </c>
      <c r="C3132">
        <v>1</v>
      </c>
      <c r="D3132" t="s">
        <v>9854</v>
      </c>
      <c r="E3132" t="s">
        <v>7834</v>
      </c>
      <c r="F3132" t="s">
        <v>7835</v>
      </c>
      <c r="G3132" t="s">
        <v>7914</v>
      </c>
      <c r="H3132">
        <v>146</v>
      </c>
    </row>
    <row r="3133" spans="1:8">
      <c r="A3133" t="s">
        <v>2299</v>
      </c>
      <c r="B3133" t="s">
        <v>10</v>
      </c>
      <c r="C3133">
        <v>1</v>
      </c>
      <c r="D3133" t="s">
        <v>9854</v>
      </c>
      <c r="E3133" t="s">
        <v>7834</v>
      </c>
      <c r="F3133" t="s">
        <v>7835</v>
      </c>
      <c r="G3133" t="s">
        <v>7914</v>
      </c>
      <c r="H3133">
        <v>461</v>
      </c>
    </row>
    <row r="3134" spans="1:8">
      <c r="B3134" t="s">
        <v>28</v>
      </c>
      <c r="C3134">
        <v>1</v>
      </c>
      <c r="D3134" t="s">
        <v>9854</v>
      </c>
      <c r="E3134" t="s">
        <v>7834</v>
      </c>
      <c r="F3134" t="s">
        <v>7835</v>
      </c>
      <c r="G3134" t="s">
        <v>7914</v>
      </c>
      <c r="H3134">
        <v>461</v>
      </c>
    </row>
    <row r="3135" spans="1:8">
      <c r="A3135" t="s">
        <v>2301</v>
      </c>
      <c r="B3135" t="s">
        <v>10</v>
      </c>
      <c r="C3135">
        <v>1</v>
      </c>
      <c r="D3135" t="s">
        <v>9854</v>
      </c>
      <c r="E3135" t="s">
        <v>7834</v>
      </c>
      <c r="F3135" t="s">
        <v>7835</v>
      </c>
      <c r="G3135" t="s">
        <v>7914</v>
      </c>
      <c r="H3135">
        <v>304</v>
      </c>
    </row>
    <row r="3136" spans="1:8">
      <c r="A3136" t="s">
        <v>2303</v>
      </c>
      <c r="B3136" t="s">
        <v>10</v>
      </c>
      <c r="C3136">
        <v>2</v>
      </c>
      <c r="D3136" t="s">
        <v>9854</v>
      </c>
      <c r="E3136" t="s">
        <v>7834</v>
      </c>
      <c r="F3136" t="s">
        <v>7835</v>
      </c>
      <c r="G3136" t="s">
        <v>7914</v>
      </c>
      <c r="H3136">
        <v>472</v>
      </c>
    </row>
    <row r="3137" spans="1:8">
      <c r="B3137" s="13" t="s">
        <v>20</v>
      </c>
      <c r="C3137">
        <v>1</v>
      </c>
      <c r="D3137" t="s">
        <v>9854</v>
      </c>
      <c r="E3137" t="s">
        <v>7834</v>
      </c>
      <c r="F3137" t="s">
        <v>7835</v>
      </c>
      <c r="G3137" t="s">
        <v>7914</v>
      </c>
      <c r="H3137">
        <v>472</v>
      </c>
    </row>
    <row r="3138" spans="1:8">
      <c r="A3138" t="s">
        <v>2305</v>
      </c>
      <c r="B3138" t="s">
        <v>10</v>
      </c>
      <c r="C3138">
        <v>1</v>
      </c>
      <c r="D3138" t="s">
        <v>9854</v>
      </c>
      <c r="E3138" t="s">
        <v>7834</v>
      </c>
      <c r="F3138" t="s">
        <v>7835</v>
      </c>
      <c r="G3138" t="s">
        <v>7914</v>
      </c>
      <c r="H3138">
        <v>195</v>
      </c>
    </row>
    <row r="3139" spans="1:8">
      <c r="A3139" t="s">
        <v>2307</v>
      </c>
      <c r="B3139" t="s">
        <v>10</v>
      </c>
      <c r="C3139">
        <v>2</v>
      </c>
      <c r="D3139" t="s">
        <v>9854</v>
      </c>
      <c r="E3139" t="s">
        <v>7834</v>
      </c>
      <c r="F3139" t="s">
        <v>7835</v>
      </c>
      <c r="G3139" t="s">
        <v>7914</v>
      </c>
      <c r="H3139">
        <v>485</v>
      </c>
    </row>
    <row r="3140" spans="1:8">
      <c r="B3140" s="13" t="s">
        <v>20</v>
      </c>
      <c r="C3140">
        <v>1</v>
      </c>
      <c r="D3140" t="s">
        <v>9854</v>
      </c>
      <c r="E3140" t="s">
        <v>7834</v>
      </c>
      <c r="F3140" t="s">
        <v>7835</v>
      </c>
      <c r="G3140" t="s">
        <v>7914</v>
      </c>
      <c r="H3140">
        <v>485</v>
      </c>
    </row>
    <row r="3141" spans="1:8">
      <c r="A3141" t="s">
        <v>2309</v>
      </c>
      <c r="B3141" t="s">
        <v>10</v>
      </c>
      <c r="C3141">
        <v>1</v>
      </c>
      <c r="D3141" t="s">
        <v>9862</v>
      </c>
      <c r="E3141" t="s">
        <v>7834</v>
      </c>
      <c r="F3141" t="s">
        <v>7835</v>
      </c>
      <c r="G3141" t="s">
        <v>7914</v>
      </c>
      <c r="H3141">
        <v>454</v>
      </c>
    </row>
    <row r="3142" spans="1:8">
      <c r="B3142" t="s">
        <v>28</v>
      </c>
      <c r="C3142">
        <v>1</v>
      </c>
      <c r="D3142" t="s">
        <v>9862</v>
      </c>
      <c r="E3142" t="s">
        <v>7834</v>
      </c>
      <c r="F3142" t="s">
        <v>7835</v>
      </c>
      <c r="G3142" t="s">
        <v>7914</v>
      </c>
      <c r="H3142">
        <v>454</v>
      </c>
    </row>
    <row r="3143" spans="1:8">
      <c r="A3143" t="s">
        <v>2311</v>
      </c>
      <c r="B3143" t="s">
        <v>10</v>
      </c>
      <c r="C3143">
        <v>1</v>
      </c>
      <c r="D3143" t="s">
        <v>9862</v>
      </c>
      <c r="E3143" t="s">
        <v>7834</v>
      </c>
      <c r="F3143" t="s">
        <v>7835</v>
      </c>
      <c r="G3143" t="s">
        <v>7914</v>
      </c>
      <c r="H3143">
        <v>304</v>
      </c>
    </row>
    <row r="3144" spans="1:8">
      <c r="A3144" t="s">
        <v>2313</v>
      </c>
      <c r="B3144" t="s">
        <v>10</v>
      </c>
      <c r="C3144">
        <v>1</v>
      </c>
      <c r="D3144" t="s">
        <v>9862</v>
      </c>
      <c r="E3144" t="s">
        <v>7834</v>
      </c>
      <c r="F3144" t="s">
        <v>7835</v>
      </c>
      <c r="G3144" t="s">
        <v>7914</v>
      </c>
      <c r="H3144">
        <v>185</v>
      </c>
    </row>
    <row r="3145" spans="1:8">
      <c r="A3145" t="s">
        <v>2315</v>
      </c>
      <c r="B3145" t="s">
        <v>10</v>
      </c>
      <c r="C3145">
        <v>1</v>
      </c>
      <c r="D3145" t="s">
        <v>9867</v>
      </c>
      <c r="E3145" t="s">
        <v>7834</v>
      </c>
      <c r="F3145" t="s">
        <v>7835</v>
      </c>
      <c r="G3145" t="s">
        <v>8264</v>
      </c>
      <c r="H3145">
        <v>375</v>
      </c>
    </row>
    <row r="3146" spans="1:8">
      <c r="A3146" t="s">
        <v>2317</v>
      </c>
      <c r="B3146" t="s">
        <v>10</v>
      </c>
      <c r="C3146">
        <v>1</v>
      </c>
      <c r="D3146" t="s">
        <v>9867</v>
      </c>
      <c r="E3146" t="s">
        <v>7834</v>
      </c>
      <c r="F3146" t="s">
        <v>7835</v>
      </c>
      <c r="G3146" t="s">
        <v>8264</v>
      </c>
      <c r="H3146">
        <v>145</v>
      </c>
    </row>
    <row r="3147" spans="1:8">
      <c r="A3147" t="s">
        <v>2319</v>
      </c>
      <c r="B3147" t="s">
        <v>10</v>
      </c>
      <c r="C3147">
        <v>1</v>
      </c>
      <c r="D3147" t="s">
        <v>9867</v>
      </c>
      <c r="E3147" t="s">
        <v>7834</v>
      </c>
      <c r="F3147" t="s">
        <v>7835</v>
      </c>
      <c r="G3147" t="s">
        <v>8264</v>
      </c>
      <c r="H3147">
        <v>306</v>
      </c>
    </row>
    <row r="3148" spans="1:8">
      <c r="B3148" t="s">
        <v>28</v>
      </c>
      <c r="C3148">
        <v>1</v>
      </c>
      <c r="D3148" t="s">
        <v>9867</v>
      </c>
      <c r="E3148" t="s">
        <v>7834</v>
      </c>
      <c r="F3148" t="s">
        <v>7835</v>
      </c>
      <c r="G3148" t="s">
        <v>8264</v>
      </c>
      <c r="H3148">
        <v>306</v>
      </c>
    </row>
    <row r="3149" spans="1:8">
      <c r="A3149" t="s">
        <v>2321</v>
      </c>
      <c r="B3149" t="s">
        <v>10</v>
      </c>
      <c r="C3149">
        <v>1</v>
      </c>
      <c r="D3149" t="s">
        <v>9867</v>
      </c>
      <c r="E3149" t="s">
        <v>7834</v>
      </c>
      <c r="F3149" t="s">
        <v>7835</v>
      </c>
      <c r="G3149" t="s">
        <v>8264</v>
      </c>
      <c r="H3149">
        <v>344</v>
      </c>
    </row>
    <row r="3150" spans="1:8">
      <c r="B3150" t="s">
        <v>28</v>
      </c>
      <c r="C3150">
        <v>1</v>
      </c>
      <c r="D3150" t="s">
        <v>9867</v>
      </c>
      <c r="E3150" t="s">
        <v>7834</v>
      </c>
      <c r="F3150" t="s">
        <v>7835</v>
      </c>
      <c r="G3150" t="s">
        <v>8264</v>
      </c>
      <c r="H3150">
        <v>344</v>
      </c>
    </row>
    <row r="3151" spans="1:8">
      <c r="A3151" t="s">
        <v>2323</v>
      </c>
      <c r="B3151" t="s">
        <v>10</v>
      </c>
      <c r="C3151">
        <v>1</v>
      </c>
      <c r="D3151" t="s">
        <v>9867</v>
      </c>
      <c r="E3151" t="s">
        <v>7834</v>
      </c>
      <c r="F3151" t="s">
        <v>7835</v>
      </c>
      <c r="G3151" t="s">
        <v>8264</v>
      </c>
      <c r="H3151">
        <v>101</v>
      </c>
    </row>
    <row r="3152" spans="1:8">
      <c r="A3152" t="s">
        <v>2325</v>
      </c>
      <c r="B3152" t="s">
        <v>10</v>
      </c>
      <c r="C3152">
        <v>1</v>
      </c>
      <c r="D3152" t="s">
        <v>9873</v>
      </c>
      <c r="E3152" t="s">
        <v>7834</v>
      </c>
      <c r="F3152" t="s">
        <v>7835</v>
      </c>
      <c r="G3152" t="s">
        <v>7914</v>
      </c>
      <c r="H3152">
        <v>179</v>
      </c>
    </row>
    <row r="3153" spans="1:8">
      <c r="A3153" t="s">
        <v>2331</v>
      </c>
      <c r="B3153" t="s">
        <v>10</v>
      </c>
      <c r="C3153">
        <v>1</v>
      </c>
      <c r="D3153" t="s">
        <v>9883</v>
      </c>
      <c r="E3153" t="s">
        <v>7834</v>
      </c>
      <c r="F3153" t="s">
        <v>7835</v>
      </c>
      <c r="G3153" t="s">
        <v>8264</v>
      </c>
      <c r="H3153">
        <v>307</v>
      </c>
    </row>
    <row r="3154" spans="1:8">
      <c r="B3154" t="s">
        <v>28</v>
      </c>
      <c r="C3154">
        <v>1</v>
      </c>
      <c r="D3154" t="s">
        <v>9883</v>
      </c>
      <c r="E3154" t="s">
        <v>7834</v>
      </c>
      <c r="F3154" t="s">
        <v>7835</v>
      </c>
      <c r="G3154" t="s">
        <v>8264</v>
      </c>
      <c r="H3154">
        <v>307</v>
      </c>
    </row>
    <row r="3155" spans="1:8">
      <c r="A3155" t="s">
        <v>2333</v>
      </c>
      <c r="B3155" t="s">
        <v>10</v>
      </c>
      <c r="C3155">
        <v>1</v>
      </c>
      <c r="D3155" t="s">
        <v>9883</v>
      </c>
      <c r="E3155" t="s">
        <v>7834</v>
      </c>
      <c r="F3155" t="s">
        <v>7835</v>
      </c>
      <c r="G3155" t="s">
        <v>8264</v>
      </c>
      <c r="H3155">
        <v>298</v>
      </c>
    </row>
    <row r="3156" spans="1:8">
      <c r="B3156" t="s">
        <v>28</v>
      </c>
      <c r="C3156">
        <v>1</v>
      </c>
      <c r="D3156" t="s">
        <v>9883</v>
      </c>
      <c r="E3156" t="s">
        <v>7834</v>
      </c>
      <c r="F3156" t="s">
        <v>7835</v>
      </c>
      <c r="G3156" t="s">
        <v>8264</v>
      </c>
      <c r="H3156">
        <v>298</v>
      </c>
    </row>
    <row r="3157" spans="1:8">
      <c r="A3157" t="s">
        <v>2335</v>
      </c>
      <c r="B3157" t="s">
        <v>10</v>
      </c>
      <c r="C3157">
        <v>1</v>
      </c>
      <c r="D3157" t="s">
        <v>9889</v>
      </c>
      <c r="E3157" t="s">
        <v>7834</v>
      </c>
      <c r="F3157" t="s">
        <v>7835</v>
      </c>
      <c r="G3157" t="s">
        <v>8989</v>
      </c>
      <c r="H3157">
        <v>308</v>
      </c>
    </row>
    <row r="3158" spans="1:8">
      <c r="A3158" t="s">
        <v>2389</v>
      </c>
      <c r="B3158" t="s">
        <v>10</v>
      </c>
      <c r="C3158">
        <v>2</v>
      </c>
      <c r="D3158" t="s">
        <v>9939</v>
      </c>
      <c r="E3158" t="s">
        <v>7834</v>
      </c>
      <c r="F3158" t="s">
        <v>7835</v>
      </c>
      <c r="G3158" t="s">
        <v>8030</v>
      </c>
      <c r="H3158">
        <v>206</v>
      </c>
    </row>
    <row r="3159" spans="1:8">
      <c r="A3159" t="s">
        <v>2391</v>
      </c>
      <c r="B3159" t="s">
        <v>10</v>
      </c>
      <c r="C3159">
        <v>1</v>
      </c>
      <c r="D3159" t="s">
        <v>9939</v>
      </c>
      <c r="E3159" t="s">
        <v>7834</v>
      </c>
      <c r="F3159" t="s">
        <v>7835</v>
      </c>
      <c r="G3159" t="s">
        <v>8030</v>
      </c>
      <c r="H3159">
        <v>101</v>
      </c>
    </row>
    <row r="3160" spans="1:8">
      <c r="A3160" t="s">
        <v>2393</v>
      </c>
      <c r="B3160" t="s">
        <v>10</v>
      </c>
      <c r="C3160">
        <v>1</v>
      </c>
      <c r="D3160" t="s">
        <v>9939</v>
      </c>
      <c r="E3160" t="s">
        <v>7834</v>
      </c>
      <c r="F3160" t="s">
        <v>7835</v>
      </c>
      <c r="G3160" t="s">
        <v>8030</v>
      </c>
      <c r="H3160">
        <v>324</v>
      </c>
    </row>
    <row r="3161" spans="1:8">
      <c r="A3161" t="s">
        <v>2395</v>
      </c>
      <c r="B3161" t="s">
        <v>10</v>
      </c>
      <c r="C3161">
        <v>1</v>
      </c>
      <c r="D3161" t="s">
        <v>9939</v>
      </c>
      <c r="E3161" t="s">
        <v>7834</v>
      </c>
      <c r="F3161" t="s">
        <v>7835</v>
      </c>
      <c r="G3161" t="s">
        <v>8030</v>
      </c>
      <c r="H3161">
        <v>352</v>
      </c>
    </row>
    <row r="3162" spans="1:8">
      <c r="B3162" t="s">
        <v>28</v>
      </c>
      <c r="C3162">
        <v>1</v>
      </c>
      <c r="D3162" t="s">
        <v>9939</v>
      </c>
      <c r="E3162" t="s">
        <v>7834</v>
      </c>
      <c r="F3162" t="s">
        <v>7835</v>
      </c>
      <c r="G3162" t="s">
        <v>8030</v>
      </c>
      <c r="H3162">
        <v>352</v>
      </c>
    </row>
    <row r="3163" spans="1:8">
      <c r="A3163" t="s">
        <v>2397</v>
      </c>
      <c r="B3163" t="s">
        <v>10</v>
      </c>
      <c r="C3163">
        <v>1</v>
      </c>
      <c r="D3163" t="s">
        <v>9947</v>
      </c>
      <c r="E3163" t="s">
        <v>7834</v>
      </c>
      <c r="F3163" t="s">
        <v>7835</v>
      </c>
      <c r="G3163" t="s">
        <v>7836</v>
      </c>
      <c r="H3163">
        <v>104</v>
      </c>
    </row>
    <row r="3164" spans="1:8">
      <c r="A3164" t="s">
        <v>2399</v>
      </c>
      <c r="B3164" t="s">
        <v>10</v>
      </c>
      <c r="C3164">
        <v>2</v>
      </c>
      <c r="D3164" t="s">
        <v>9947</v>
      </c>
      <c r="E3164" t="s">
        <v>7834</v>
      </c>
      <c r="F3164" t="s">
        <v>7835</v>
      </c>
      <c r="G3164" t="s">
        <v>7836</v>
      </c>
      <c r="H3164">
        <v>439</v>
      </c>
    </row>
    <row r="3165" spans="1:8">
      <c r="A3165" t="s">
        <v>2401</v>
      </c>
      <c r="B3165" t="s">
        <v>10</v>
      </c>
      <c r="C3165">
        <v>2</v>
      </c>
      <c r="D3165" t="s">
        <v>9947</v>
      </c>
      <c r="E3165" t="s">
        <v>7834</v>
      </c>
      <c r="F3165" t="s">
        <v>7835</v>
      </c>
      <c r="G3165" t="s">
        <v>7836</v>
      </c>
      <c r="H3165">
        <v>210</v>
      </c>
    </row>
    <row r="3166" spans="1:8">
      <c r="A3166" t="s">
        <v>2403</v>
      </c>
      <c r="B3166" t="s">
        <v>10</v>
      </c>
      <c r="C3166">
        <v>1</v>
      </c>
      <c r="D3166" t="s">
        <v>9947</v>
      </c>
      <c r="E3166" t="s">
        <v>7834</v>
      </c>
      <c r="F3166" t="s">
        <v>7835</v>
      </c>
      <c r="G3166" t="s">
        <v>7836</v>
      </c>
      <c r="H3166">
        <v>268</v>
      </c>
    </row>
    <row r="3167" spans="1:8">
      <c r="A3167" t="s">
        <v>2405</v>
      </c>
      <c r="B3167" t="s">
        <v>10</v>
      </c>
      <c r="C3167">
        <v>1</v>
      </c>
      <c r="D3167" t="s">
        <v>9947</v>
      </c>
      <c r="E3167" t="s">
        <v>7834</v>
      </c>
      <c r="F3167" t="s">
        <v>7835</v>
      </c>
      <c r="G3167" t="s">
        <v>7836</v>
      </c>
      <c r="H3167">
        <v>464</v>
      </c>
    </row>
    <row r="3168" spans="1:8">
      <c r="B3168" t="s">
        <v>28</v>
      </c>
      <c r="C3168">
        <v>1</v>
      </c>
      <c r="D3168" t="s">
        <v>9947</v>
      </c>
      <c r="E3168" t="s">
        <v>7834</v>
      </c>
      <c r="F3168" t="s">
        <v>7835</v>
      </c>
      <c r="G3168" t="s">
        <v>7836</v>
      </c>
      <c r="H3168">
        <v>464</v>
      </c>
    </row>
    <row r="3169" spans="1:8">
      <c r="B3169" t="s">
        <v>118</v>
      </c>
      <c r="C3169">
        <v>1</v>
      </c>
      <c r="D3169" t="s">
        <v>9947</v>
      </c>
      <c r="E3169" t="s">
        <v>7834</v>
      </c>
      <c r="F3169" t="s">
        <v>7835</v>
      </c>
      <c r="G3169" t="s">
        <v>7836</v>
      </c>
      <c r="H3169">
        <v>464</v>
      </c>
    </row>
    <row r="3170" spans="1:8">
      <c r="A3170" t="s">
        <v>2407</v>
      </c>
      <c r="B3170" t="s">
        <v>10</v>
      </c>
      <c r="C3170">
        <v>1</v>
      </c>
      <c r="D3170" t="s">
        <v>9947</v>
      </c>
      <c r="E3170" t="s">
        <v>7834</v>
      </c>
      <c r="F3170" t="s">
        <v>7835</v>
      </c>
      <c r="G3170" t="s">
        <v>7836</v>
      </c>
      <c r="H3170">
        <v>315</v>
      </c>
    </row>
    <row r="3171" spans="1:8">
      <c r="B3171" t="s">
        <v>76</v>
      </c>
      <c r="C3171">
        <v>1</v>
      </c>
      <c r="D3171" t="s">
        <v>9947</v>
      </c>
      <c r="E3171" t="s">
        <v>7834</v>
      </c>
      <c r="F3171" t="s">
        <v>7835</v>
      </c>
      <c r="G3171" t="s">
        <v>7836</v>
      </c>
      <c r="H3171">
        <v>315</v>
      </c>
    </row>
    <row r="3172" spans="1:8">
      <c r="A3172" t="s">
        <v>2409</v>
      </c>
      <c r="B3172" t="s">
        <v>10</v>
      </c>
      <c r="C3172">
        <v>1</v>
      </c>
      <c r="D3172" t="s">
        <v>9947</v>
      </c>
      <c r="E3172" t="s">
        <v>7834</v>
      </c>
      <c r="F3172" t="s">
        <v>7835</v>
      </c>
      <c r="G3172" t="s">
        <v>7836</v>
      </c>
      <c r="H3172">
        <v>434</v>
      </c>
    </row>
    <row r="3173" spans="1:8">
      <c r="B3173" s="13" t="s">
        <v>20</v>
      </c>
      <c r="C3173">
        <v>2</v>
      </c>
      <c r="D3173" t="s">
        <v>9947</v>
      </c>
      <c r="E3173" t="s">
        <v>7834</v>
      </c>
      <c r="F3173" t="s">
        <v>7835</v>
      </c>
      <c r="G3173" t="s">
        <v>7836</v>
      </c>
      <c r="H3173">
        <v>434</v>
      </c>
    </row>
    <row r="3174" spans="1:8">
      <c r="A3174" t="s">
        <v>2427</v>
      </c>
      <c r="B3174" t="s">
        <v>10</v>
      </c>
      <c r="C3174">
        <v>1</v>
      </c>
      <c r="D3174" t="s">
        <v>9978</v>
      </c>
      <c r="E3174" t="s">
        <v>7834</v>
      </c>
      <c r="F3174" t="s">
        <v>7835</v>
      </c>
      <c r="G3174" t="s">
        <v>7836</v>
      </c>
      <c r="H3174">
        <v>125</v>
      </c>
    </row>
    <row r="3175" spans="1:8">
      <c r="A3175" t="s">
        <v>2429</v>
      </c>
      <c r="B3175" t="s">
        <v>10</v>
      </c>
      <c r="C3175">
        <v>1</v>
      </c>
      <c r="D3175" t="s">
        <v>9978</v>
      </c>
      <c r="E3175" t="s">
        <v>7834</v>
      </c>
      <c r="F3175" t="s">
        <v>7835</v>
      </c>
      <c r="G3175" t="s">
        <v>7836</v>
      </c>
      <c r="H3175">
        <v>124</v>
      </c>
    </row>
    <row r="3176" spans="1:8">
      <c r="A3176" t="s">
        <v>2431</v>
      </c>
      <c r="B3176" t="s">
        <v>10</v>
      </c>
      <c r="C3176">
        <v>2</v>
      </c>
      <c r="D3176" t="s">
        <v>9978</v>
      </c>
      <c r="E3176" t="s">
        <v>7834</v>
      </c>
      <c r="F3176" t="s">
        <v>7835</v>
      </c>
      <c r="G3176" t="s">
        <v>7836</v>
      </c>
      <c r="H3176">
        <v>434</v>
      </c>
    </row>
    <row r="3177" spans="1:8">
      <c r="A3177" t="s">
        <v>2433</v>
      </c>
      <c r="B3177" t="s">
        <v>10</v>
      </c>
      <c r="C3177">
        <v>2</v>
      </c>
      <c r="D3177" t="s">
        <v>9978</v>
      </c>
      <c r="E3177" t="s">
        <v>7834</v>
      </c>
      <c r="F3177" t="s">
        <v>7835</v>
      </c>
      <c r="G3177" t="s">
        <v>7836</v>
      </c>
      <c r="H3177">
        <v>208</v>
      </c>
    </row>
    <row r="3178" spans="1:8">
      <c r="A3178" t="s">
        <v>2435</v>
      </c>
      <c r="B3178" t="s">
        <v>10</v>
      </c>
      <c r="C3178">
        <v>1</v>
      </c>
      <c r="D3178" t="s">
        <v>9978</v>
      </c>
      <c r="E3178" t="s">
        <v>7834</v>
      </c>
      <c r="F3178" t="s">
        <v>7835</v>
      </c>
      <c r="G3178" t="s">
        <v>7836</v>
      </c>
      <c r="H3178">
        <v>322</v>
      </c>
    </row>
    <row r="3179" spans="1:8">
      <c r="B3179" t="s">
        <v>28</v>
      </c>
      <c r="C3179">
        <v>1</v>
      </c>
      <c r="D3179" t="s">
        <v>9978</v>
      </c>
      <c r="E3179" t="s">
        <v>7834</v>
      </c>
      <c r="F3179" t="s">
        <v>7835</v>
      </c>
      <c r="G3179" t="s">
        <v>7836</v>
      </c>
      <c r="H3179">
        <v>322</v>
      </c>
    </row>
    <row r="3180" spans="1:8">
      <c r="A3180" t="s">
        <v>2437</v>
      </c>
      <c r="B3180" t="s">
        <v>10</v>
      </c>
      <c r="C3180">
        <v>1</v>
      </c>
      <c r="D3180" t="s">
        <v>9978</v>
      </c>
      <c r="E3180" t="s">
        <v>7834</v>
      </c>
      <c r="F3180" t="s">
        <v>7835</v>
      </c>
      <c r="G3180" t="s">
        <v>7836</v>
      </c>
      <c r="H3180">
        <v>1178</v>
      </c>
    </row>
    <row r="3181" spans="1:8">
      <c r="B3181" t="s">
        <v>586</v>
      </c>
      <c r="C3181">
        <v>3</v>
      </c>
      <c r="D3181" t="s">
        <v>9978</v>
      </c>
      <c r="E3181" t="s">
        <v>7834</v>
      </c>
      <c r="F3181" t="s">
        <v>7835</v>
      </c>
      <c r="G3181" t="s">
        <v>7836</v>
      </c>
      <c r="H3181">
        <v>1178</v>
      </c>
    </row>
    <row r="3182" spans="1:8">
      <c r="B3182" s="13" t="s">
        <v>20</v>
      </c>
      <c r="C3182">
        <v>1</v>
      </c>
      <c r="D3182" t="s">
        <v>9978</v>
      </c>
      <c r="E3182" t="s">
        <v>7834</v>
      </c>
      <c r="F3182" t="s">
        <v>7835</v>
      </c>
      <c r="G3182" t="s">
        <v>7836</v>
      </c>
      <c r="H3182">
        <v>1178</v>
      </c>
    </row>
    <row r="3183" spans="1:8">
      <c r="A3183" t="s">
        <v>2439</v>
      </c>
      <c r="B3183" t="s">
        <v>10</v>
      </c>
      <c r="C3183">
        <v>1</v>
      </c>
      <c r="D3183" t="s">
        <v>9978</v>
      </c>
      <c r="E3183" t="s">
        <v>7834</v>
      </c>
      <c r="F3183" t="s">
        <v>7835</v>
      </c>
      <c r="G3183" t="s">
        <v>7836</v>
      </c>
      <c r="H3183">
        <v>446</v>
      </c>
    </row>
    <row r="3184" spans="1:8">
      <c r="B3184" s="13" t="s">
        <v>20</v>
      </c>
      <c r="C3184">
        <v>1</v>
      </c>
      <c r="D3184" t="s">
        <v>9978</v>
      </c>
      <c r="E3184" t="s">
        <v>7834</v>
      </c>
      <c r="F3184" t="s">
        <v>7835</v>
      </c>
      <c r="G3184" t="s">
        <v>7836</v>
      </c>
      <c r="H3184">
        <v>446</v>
      </c>
    </row>
    <row r="3185" spans="1:8">
      <c r="A3185" t="s">
        <v>2441</v>
      </c>
      <c r="B3185" t="s">
        <v>10</v>
      </c>
      <c r="C3185">
        <v>2</v>
      </c>
      <c r="D3185" t="s">
        <v>9978</v>
      </c>
      <c r="E3185" t="s">
        <v>7834</v>
      </c>
      <c r="F3185" t="s">
        <v>7835</v>
      </c>
      <c r="G3185" t="s">
        <v>7836</v>
      </c>
      <c r="H3185">
        <v>216</v>
      </c>
    </row>
    <row r="3186" spans="1:8">
      <c r="A3186" t="s">
        <v>2443</v>
      </c>
      <c r="B3186" t="s">
        <v>10</v>
      </c>
      <c r="C3186">
        <v>1</v>
      </c>
      <c r="D3186" t="s">
        <v>9987</v>
      </c>
      <c r="E3186" t="s">
        <v>7834</v>
      </c>
      <c r="F3186" t="s">
        <v>7835</v>
      </c>
      <c r="G3186" t="s">
        <v>7914</v>
      </c>
      <c r="H3186">
        <v>110</v>
      </c>
    </row>
    <row r="3187" spans="1:8">
      <c r="A3187" t="s">
        <v>2445</v>
      </c>
      <c r="B3187" t="s">
        <v>10</v>
      </c>
      <c r="C3187">
        <v>1</v>
      </c>
      <c r="D3187" t="s">
        <v>9987</v>
      </c>
      <c r="E3187" t="s">
        <v>7834</v>
      </c>
      <c r="F3187" t="s">
        <v>7835</v>
      </c>
      <c r="G3187" t="s">
        <v>7914</v>
      </c>
      <c r="H3187">
        <v>304</v>
      </c>
    </row>
    <row r="3188" spans="1:8">
      <c r="A3188" t="s">
        <v>2447</v>
      </c>
      <c r="B3188" t="s">
        <v>10</v>
      </c>
      <c r="C3188">
        <v>1</v>
      </c>
      <c r="D3188" t="s">
        <v>9987</v>
      </c>
      <c r="E3188" t="s">
        <v>7834</v>
      </c>
      <c r="F3188" t="s">
        <v>7835</v>
      </c>
      <c r="G3188" t="s">
        <v>7914</v>
      </c>
      <c r="H3188">
        <v>150</v>
      </c>
    </row>
    <row r="3189" spans="1:8">
      <c r="A3189" t="s">
        <v>2449</v>
      </c>
      <c r="B3189" t="s">
        <v>10</v>
      </c>
      <c r="C3189">
        <v>1</v>
      </c>
      <c r="D3189" t="s">
        <v>9987</v>
      </c>
      <c r="E3189" t="s">
        <v>7834</v>
      </c>
      <c r="F3189" t="s">
        <v>7835</v>
      </c>
      <c r="G3189" t="s">
        <v>7914</v>
      </c>
      <c r="H3189">
        <v>226</v>
      </c>
    </row>
    <row r="3190" spans="1:8">
      <c r="A3190" t="s">
        <v>2451</v>
      </c>
      <c r="B3190" t="s">
        <v>10</v>
      </c>
      <c r="C3190">
        <v>1</v>
      </c>
      <c r="D3190" t="s">
        <v>9987</v>
      </c>
      <c r="E3190" t="s">
        <v>7834</v>
      </c>
      <c r="F3190" t="s">
        <v>7835</v>
      </c>
      <c r="G3190" t="s">
        <v>7914</v>
      </c>
      <c r="H3190">
        <v>100</v>
      </c>
    </row>
    <row r="3191" spans="1:8">
      <c r="A3191" t="s">
        <v>2453</v>
      </c>
      <c r="B3191" t="s">
        <v>10</v>
      </c>
      <c r="C3191">
        <v>1</v>
      </c>
      <c r="D3191" t="s">
        <v>9987</v>
      </c>
      <c r="E3191" t="s">
        <v>7834</v>
      </c>
      <c r="F3191" t="s">
        <v>7835</v>
      </c>
      <c r="G3191" t="s">
        <v>7914</v>
      </c>
      <c r="H3191">
        <v>128</v>
      </c>
    </row>
    <row r="3192" spans="1:8">
      <c r="A3192" t="s">
        <v>2455</v>
      </c>
      <c r="B3192" t="s">
        <v>10</v>
      </c>
      <c r="C3192">
        <v>1</v>
      </c>
      <c r="D3192" t="s">
        <v>9987</v>
      </c>
      <c r="E3192" t="s">
        <v>7834</v>
      </c>
      <c r="F3192" t="s">
        <v>7835</v>
      </c>
      <c r="G3192" t="s">
        <v>7914</v>
      </c>
      <c r="H3192">
        <v>293</v>
      </c>
    </row>
    <row r="3193" spans="1:8">
      <c r="B3193" s="13" t="s">
        <v>20</v>
      </c>
      <c r="C3193">
        <v>1</v>
      </c>
      <c r="D3193" t="s">
        <v>9987</v>
      </c>
      <c r="E3193" t="s">
        <v>7834</v>
      </c>
      <c r="F3193" t="s">
        <v>7835</v>
      </c>
      <c r="G3193" t="s">
        <v>7914</v>
      </c>
      <c r="H3193">
        <v>293</v>
      </c>
    </row>
    <row r="3194" spans="1:8">
      <c r="B3194" t="s">
        <v>1296</v>
      </c>
      <c r="C3194">
        <v>1</v>
      </c>
      <c r="D3194" t="s">
        <v>9987</v>
      </c>
      <c r="E3194" t="s">
        <v>7834</v>
      </c>
      <c r="F3194" t="s">
        <v>7835</v>
      </c>
      <c r="G3194" t="s">
        <v>7914</v>
      </c>
      <c r="H3194">
        <v>293</v>
      </c>
    </row>
    <row r="3195" spans="1:8">
      <c r="A3195" t="s">
        <v>2465</v>
      </c>
      <c r="B3195" t="s">
        <v>10</v>
      </c>
      <c r="C3195">
        <v>1</v>
      </c>
      <c r="D3195" t="s">
        <v>10008</v>
      </c>
      <c r="E3195" t="s">
        <v>7834</v>
      </c>
      <c r="F3195" t="s">
        <v>7835</v>
      </c>
      <c r="G3195" t="s">
        <v>8030</v>
      </c>
      <c r="H3195">
        <v>132</v>
      </c>
    </row>
    <row r="3196" spans="1:8">
      <c r="A3196" t="s">
        <v>2467</v>
      </c>
      <c r="B3196" t="s">
        <v>10</v>
      </c>
      <c r="C3196">
        <v>1</v>
      </c>
      <c r="D3196" t="s">
        <v>10008</v>
      </c>
      <c r="E3196" t="s">
        <v>7834</v>
      </c>
      <c r="F3196" t="s">
        <v>7835</v>
      </c>
      <c r="G3196" t="s">
        <v>8030</v>
      </c>
      <c r="H3196">
        <v>141</v>
      </c>
    </row>
    <row r="3197" spans="1:8">
      <c r="A3197" t="s">
        <v>2469</v>
      </c>
      <c r="B3197" t="s">
        <v>10</v>
      </c>
      <c r="C3197">
        <v>1</v>
      </c>
      <c r="D3197" t="s">
        <v>10008</v>
      </c>
      <c r="E3197" t="s">
        <v>7834</v>
      </c>
      <c r="F3197" t="s">
        <v>7835</v>
      </c>
      <c r="G3197" t="s">
        <v>8030</v>
      </c>
      <c r="H3197">
        <v>124</v>
      </c>
    </row>
    <row r="3198" spans="1:8">
      <c r="A3198" t="s">
        <v>2471</v>
      </c>
      <c r="B3198" t="s">
        <v>10</v>
      </c>
      <c r="C3198">
        <v>1</v>
      </c>
      <c r="D3198" t="s">
        <v>10008</v>
      </c>
      <c r="E3198" t="s">
        <v>7834</v>
      </c>
      <c r="F3198" t="s">
        <v>7835</v>
      </c>
      <c r="G3198" t="s">
        <v>8030</v>
      </c>
      <c r="H3198">
        <v>102</v>
      </c>
    </row>
    <row r="3199" spans="1:8">
      <c r="A3199" t="s">
        <v>2473</v>
      </c>
      <c r="B3199" t="s">
        <v>10</v>
      </c>
      <c r="C3199">
        <v>1</v>
      </c>
      <c r="D3199" t="s">
        <v>10008</v>
      </c>
      <c r="E3199" t="s">
        <v>7834</v>
      </c>
      <c r="F3199" t="s">
        <v>7835</v>
      </c>
      <c r="G3199" t="s">
        <v>8030</v>
      </c>
      <c r="H3199">
        <v>333</v>
      </c>
    </row>
    <row r="3200" spans="1:8">
      <c r="B3200" t="s">
        <v>28</v>
      </c>
      <c r="C3200">
        <v>1</v>
      </c>
      <c r="D3200" t="s">
        <v>10008</v>
      </c>
      <c r="E3200" t="s">
        <v>7834</v>
      </c>
      <c r="F3200" t="s">
        <v>7835</v>
      </c>
      <c r="G3200" t="s">
        <v>8030</v>
      </c>
      <c r="H3200">
        <v>333</v>
      </c>
    </row>
    <row r="3201" spans="1:8">
      <c r="A3201" t="s">
        <v>2481</v>
      </c>
      <c r="B3201" t="s">
        <v>10</v>
      </c>
      <c r="C3201">
        <v>1</v>
      </c>
      <c r="D3201" t="s">
        <v>10008</v>
      </c>
      <c r="E3201" t="s">
        <v>7834</v>
      </c>
      <c r="F3201" t="s">
        <v>7835</v>
      </c>
      <c r="G3201" t="s">
        <v>8030</v>
      </c>
      <c r="H3201">
        <v>503</v>
      </c>
    </row>
    <row r="3202" spans="1:8">
      <c r="A3202" t="s">
        <v>2483</v>
      </c>
      <c r="B3202" t="s">
        <v>10</v>
      </c>
      <c r="C3202">
        <v>2</v>
      </c>
      <c r="D3202" t="s">
        <v>10008</v>
      </c>
      <c r="E3202" t="s">
        <v>7834</v>
      </c>
      <c r="F3202" t="s">
        <v>7835</v>
      </c>
      <c r="G3202" t="s">
        <v>8030</v>
      </c>
      <c r="H3202">
        <v>209</v>
      </c>
    </row>
    <row r="3203" spans="1:8">
      <c r="A3203" t="s">
        <v>2487</v>
      </c>
      <c r="B3203" t="s">
        <v>10</v>
      </c>
      <c r="C3203">
        <v>1</v>
      </c>
      <c r="D3203" t="s">
        <v>10028</v>
      </c>
      <c r="E3203" t="s">
        <v>7834</v>
      </c>
      <c r="F3203" t="s">
        <v>7835</v>
      </c>
      <c r="G3203" t="s">
        <v>8030</v>
      </c>
      <c r="H3203">
        <v>121</v>
      </c>
    </row>
    <row r="3204" spans="1:8">
      <c r="A3204" t="s">
        <v>2489</v>
      </c>
      <c r="B3204" t="s">
        <v>10</v>
      </c>
      <c r="C3204">
        <v>2</v>
      </c>
      <c r="D3204" t="s">
        <v>10028</v>
      </c>
      <c r="E3204" t="s">
        <v>7834</v>
      </c>
      <c r="F3204" t="s">
        <v>7835</v>
      </c>
      <c r="G3204" t="s">
        <v>8030</v>
      </c>
      <c r="H3204">
        <v>219</v>
      </c>
    </row>
    <row r="3205" spans="1:8">
      <c r="A3205" t="s">
        <v>2491</v>
      </c>
      <c r="B3205" t="s">
        <v>10</v>
      </c>
      <c r="C3205">
        <v>1</v>
      </c>
      <c r="D3205" t="s">
        <v>10028</v>
      </c>
      <c r="E3205" t="s">
        <v>7834</v>
      </c>
      <c r="F3205" t="s">
        <v>7835</v>
      </c>
      <c r="G3205" t="s">
        <v>8030</v>
      </c>
      <c r="H3205">
        <v>122</v>
      </c>
    </row>
    <row r="3206" spans="1:8">
      <c r="A3206" t="s">
        <v>2493</v>
      </c>
      <c r="B3206" t="s">
        <v>10</v>
      </c>
      <c r="C3206">
        <v>1</v>
      </c>
      <c r="D3206" t="s">
        <v>10028</v>
      </c>
      <c r="E3206" t="s">
        <v>7834</v>
      </c>
      <c r="F3206" t="s">
        <v>7835</v>
      </c>
      <c r="G3206" t="s">
        <v>8030</v>
      </c>
      <c r="H3206">
        <v>119</v>
      </c>
    </row>
    <row r="3207" spans="1:8">
      <c r="A3207" t="s">
        <v>2495</v>
      </c>
      <c r="B3207" t="s">
        <v>10</v>
      </c>
      <c r="C3207">
        <v>1</v>
      </c>
      <c r="D3207" t="s">
        <v>10028</v>
      </c>
      <c r="E3207" t="s">
        <v>7834</v>
      </c>
      <c r="F3207" t="s">
        <v>7835</v>
      </c>
      <c r="G3207" t="s">
        <v>8030</v>
      </c>
      <c r="H3207">
        <v>108</v>
      </c>
    </row>
    <row r="3208" spans="1:8">
      <c r="A3208" t="s">
        <v>2497</v>
      </c>
      <c r="B3208" t="s">
        <v>10</v>
      </c>
      <c r="C3208">
        <v>2</v>
      </c>
      <c r="D3208" t="s">
        <v>10028</v>
      </c>
      <c r="E3208" t="s">
        <v>7834</v>
      </c>
      <c r="F3208" t="s">
        <v>7835</v>
      </c>
      <c r="G3208" t="s">
        <v>8030</v>
      </c>
      <c r="H3208">
        <v>253</v>
      </c>
    </row>
    <row r="3209" spans="1:8">
      <c r="A3209" t="s">
        <v>2499</v>
      </c>
      <c r="B3209" t="s">
        <v>10</v>
      </c>
      <c r="C3209">
        <v>1</v>
      </c>
      <c r="D3209" t="s">
        <v>10028</v>
      </c>
      <c r="E3209" t="s">
        <v>7834</v>
      </c>
      <c r="F3209" t="s">
        <v>7835</v>
      </c>
      <c r="G3209" t="s">
        <v>8030</v>
      </c>
      <c r="H3209">
        <v>434</v>
      </c>
    </row>
    <row r="3210" spans="1:8">
      <c r="A3210" t="s">
        <v>2501</v>
      </c>
      <c r="B3210" t="s">
        <v>10</v>
      </c>
      <c r="C3210">
        <v>1</v>
      </c>
      <c r="D3210" t="s">
        <v>10028</v>
      </c>
      <c r="E3210" t="s">
        <v>7834</v>
      </c>
      <c r="F3210" t="s">
        <v>7835</v>
      </c>
      <c r="G3210" t="s">
        <v>8030</v>
      </c>
      <c r="H3210">
        <v>541</v>
      </c>
    </row>
    <row r="3211" spans="1:8">
      <c r="A3211" t="s">
        <v>2503</v>
      </c>
      <c r="B3211" t="s">
        <v>10</v>
      </c>
      <c r="C3211">
        <v>2</v>
      </c>
      <c r="D3211" t="s">
        <v>10028</v>
      </c>
      <c r="E3211" t="s">
        <v>7834</v>
      </c>
      <c r="F3211" t="s">
        <v>7835</v>
      </c>
      <c r="G3211" t="s">
        <v>8030</v>
      </c>
      <c r="H3211">
        <v>447</v>
      </c>
    </row>
    <row r="3212" spans="1:8">
      <c r="B3212" s="13" t="s">
        <v>20</v>
      </c>
      <c r="C3212">
        <v>1</v>
      </c>
      <c r="D3212" t="s">
        <v>10028</v>
      </c>
      <c r="E3212" t="s">
        <v>7834</v>
      </c>
      <c r="F3212" t="s">
        <v>7835</v>
      </c>
      <c r="G3212" t="s">
        <v>8030</v>
      </c>
      <c r="H3212">
        <v>447</v>
      </c>
    </row>
    <row r="3213" spans="1:8">
      <c r="A3213" t="s">
        <v>2505</v>
      </c>
      <c r="B3213" t="s">
        <v>10</v>
      </c>
      <c r="C3213">
        <v>1</v>
      </c>
      <c r="D3213" t="s">
        <v>10028</v>
      </c>
      <c r="E3213" t="s">
        <v>7834</v>
      </c>
      <c r="F3213" t="s">
        <v>7835</v>
      </c>
      <c r="G3213" t="s">
        <v>8030</v>
      </c>
      <c r="H3213">
        <v>351</v>
      </c>
    </row>
    <row r="3214" spans="1:8">
      <c r="B3214" t="s">
        <v>76</v>
      </c>
      <c r="C3214">
        <v>1</v>
      </c>
      <c r="D3214" t="s">
        <v>10028</v>
      </c>
      <c r="E3214" t="s">
        <v>7834</v>
      </c>
      <c r="F3214" t="s">
        <v>7835</v>
      </c>
      <c r="G3214" t="s">
        <v>8030</v>
      </c>
      <c r="H3214">
        <v>351</v>
      </c>
    </row>
    <row r="3215" spans="1:8">
      <c r="A3215" t="s">
        <v>2507</v>
      </c>
      <c r="B3215" t="s">
        <v>10</v>
      </c>
      <c r="C3215">
        <v>1</v>
      </c>
      <c r="D3215" t="s">
        <v>10028</v>
      </c>
      <c r="E3215" t="s">
        <v>7834</v>
      </c>
      <c r="F3215" t="s">
        <v>7835</v>
      </c>
      <c r="G3215" t="s">
        <v>8030</v>
      </c>
      <c r="H3215">
        <v>551</v>
      </c>
    </row>
    <row r="3216" spans="1:8">
      <c r="A3216" t="s">
        <v>2509</v>
      </c>
      <c r="B3216" t="s">
        <v>10</v>
      </c>
      <c r="C3216">
        <v>1</v>
      </c>
      <c r="D3216" t="s">
        <v>10028</v>
      </c>
      <c r="E3216" t="s">
        <v>7834</v>
      </c>
      <c r="F3216" t="s">
        <v>7835</v>
      </c>
      <c r="G3216" t="s">
        <v>8030</v>
      </c>
      <c r="H3216">
        <v>438</v>
      </c>
    </row>
    <row r="3217" spans="1:8">
      <c r="B3217" s="13" t="s">
        <v>20</v>
      </c>
      <c r="C3217">
        <v>1</v>
      </c>
      <c r="D3217" t="s">
        <v>10028</v>
      </c>
      <c r="E3217" t="s">
        <v>7834</v>
      </c>
      <c r="F3217" t="s">
        <v>7835</v>
      </c>
      <c r="G3217" t="s">
        <v>8030</v>
      </c>
      <c r="H3217">
        <v>438</v>
      </c>
    </row>
    <row r="3218" spans="1:8">
      <c r="A3218" t="s">
        <v>2511</v>
      </c>
      <c r="B3218" t="s">
        <v>10</v>
      </c>
      <c r="C3218">
        <v>1</v>
      </c>
      <c r="D3218" t="s">
        <v>10041</v>
      </c>
      <c r="E3218" t="s">
        <v>7834</v>
      </c>
      <c r="F3218" t="s">
        <v>7835</v>
      </c>
      <c r="G3218" t="s">
        <v>7914</v>
      </c>
      <c r="H3218">
        <v>173</v>
      </c>
    </row>
    <row r="3219" spans="1:8">
      <c r="A3219" t="s">
        <v>2513</v>
      </c>
      <c r="B3219" t="s">
        <v>10</v>
      </c>
      <c r="C3219">
        <v>1</v>
      </c>
      <c r="D3219" t="s">
        <v>10041</v>
      </c>
      <c r="E3219" t="s">
        <v>7834</v>
      </c>
      <c r="F3219" t="s">
        <v>7835</v>
      </c>
      <c r="G3219" t="s">
        <v>7914</v>
      </c>
      <c r="H3219">
        <v>158</v>
      </c>
    </row>
    <row r="3220" spans="1:8">
      <c r="A3220" t="s">
        <v>2515</v>
      </c>
      <c r="B3220" t="s">
        <v>10</v>
      </c>
      <c r="C3220">
        <v>1</v>
      </c>
      <c r="D3220" t="s">
        <v>10041</v>
      </c>
      <c r="E3220" t="s">
        <v>7834</v>
      </c>
      <c r="F3220" t="s">
        <v>7835</v>
      </c>
      <c r="G3220" t="s">
        <v>7914</v>
      </c>
      <c r="H3220">
        <v>226</v>
      </c>
    </row>
    <row r="3221" spans="1:8">
      <c r="A3221" t="s">
        <v>2517</v>
      </c>
      <c r="B3221" t="s">
        <v>10</v>
      </c>
      <c r="C3221">
        <v>1</v>
      </c>
      <c r="D3221" t="s">
        <v>10041</v>
      </c>
      <c r="E3221" t="s">
        <v>7834</v>
      </c>
      <c r="F3221" t="s">
        <v>7835</v>
      </c>
      <c r="G3221" t="s">
        <v>7914</v>
      </c>
      <c r="H3221">
        <v>352</v>
      </c>
    </row>
    <row r="3222" spans="1:8">
      <c r="B3222" t="s">
        <v>28</v>
      </c>
      <c r="C3222">
        <v>1</v>
      </c>
      <c r="D3222" t="s">
        <v>10041</v>
      </c>
      <c r="E3222" t="s">
        <v>7834</v>
      </c>
      <c r="F3222" t="s">
        <v>7835</v>
      </c>
      <c r="G3222" t="s">
        <v>7914</v>
      </c>
      <c r="H3222">
        <v>352</v>
      </c>
    </row>
    <row r="3223" spans="1:8">
      <c r="A3223" t="s">
        <v>2519</v>
      </c>
      <c r="B3223" t="s">
        <v>10</v>
      </c>
      <c r="C3223">
        <v>1</v>
      </c>
      <c r="D3223" t="s">
        <v>10041</v>
      </c>
      <c r="E3223" t="s">
        <v>7834</v>
      </c>
      <c r="F3223" t="s">
        <v>7835</v>
      </c>
      <c r="G3223" t="s">
        <v>7914</v>
      </c>
      <c r="H3223">
        <v>531</v>
      </c>
    </row>
    <row r="3224" spans="1:8">
      <c r="B3224" s="13" t="s">
        <v>20</v>
      </c>
      <c r="C3224">
        <v>1</v>
      </c>
      <c r="D3224" t="s">
        <v>10041</v>
      </c>
      <c r="E3224" t="s">
        <v>7834</v>
      </c>
      <c r="F3224" t="s">
        <v>7835</v>
      </c>
      <c r="G3224" t="s">
        <v>7914</v>
      </c>
      <c r="H3224">
        <v>531</v>
      </c>
    </row>
    <row r="3225" spans="1:8">
      <c r="A3225" t="s">
        <v>2521</v>
      </c>
      <c r="B3225" t="s">
        <v>10</v>
      </c>
      <c r="C3225">
        <v>1</v>
      </c>
      <c r="D3225" t="s">
        <v>10041</v>
      </c>
      <c r="E3225" t="s">
        <v>7834</v>
      </c>
      <c r="F3225" t="s">
        <v>7835</v>
      </c>
      <c r="G3225" t="s">
        <v>7914</v>
      </c>
      <c r="H3225">
        <v>120</v>
      </c>
    </row>
    <row r="3226" spans="1:8">
      <c r="A3226" t="s">
        <v>2523</v>
      </c>
      <c r="B3226" t="s">
        <v>10</v>
      </c>
      <c r="C3226">
        <v>1</v>
      </c>
      <c r="D3226" t="s">
        <v>10041</v>
      </c>
      <c r="E3226" t="s">
        <v>7834</v>
      </c>
      <c r="F3226" t="s">
        <v>7835</v>
      </c>
      <c r="G3226" t="s">
        <v>7914</v>
      </c>
      <c r="H3226">
        <v>438</v>
      </c>
    </row>
    <row r="3227" spans="1:8">
      <c r="B3227" t="s">
        <v>1576</v>
      </c>
      <c r="C3227">
        <v>5</v>
      </c>
      <c r="D3227" t="s">
        <v>10041</v>
      </c>
      <c r="E3227" t="s">
        <v>7834</v>
      </c>
      <c r="F3227" t="s">
        <v>7835</v>
      </c>
      <c r="G3227" t="s">
        <v>7914</v>
      </c>
      <c r="H3227">
        <v>438</v>
      </c>
    </row>
    <row r="3228" spans="1:8">
      <c r="A3228" t="s">
        <v>2525</v>
      </c>
      <c r="B3228" t="s">
        <v>10</v>
      </c>
      <c r="C3228">
        <v>1</v>
      </c>
      <c r="D3228" t="s">
        <v>10041</v>
      </c>
      <c r="E3228" t="s">
        <v>7834</v>
      </c>
      <c r="F3228" t="s">
        <v>7835</v>
      </c>
      <c r="G3228" t="s">
        <v>7914</v>
      </c>
      <c r="H3228">
        <v>305</v>
      </c>
    </row>
    <row r="3229" spans="1:8">
      <c r="A3229" t="s">
        <v>2527</v>
      </c>
      <c r="B3229" t="s">
        <v>10</v>
      </c>
      <c r="C3229">
        <v>1</v>
      </c>
      <c r="D3229" t="s">
        <v>10041</v>
      </c>
      <c r="E3229" t="s">
        <v>7834</v>
      </c>
      <c r="F3229" t="s">
        <v>7835</v>
      </c>
      <c r="G3229" t="s">
        <v>7914</v>
      </c>
      <c r="H3229">
        <v>432</v>
      </c>
    </row>
    <row r="3230" spans="1:8">
      <c r="B3230" s="13" t="s">
        <v>20</v>
      </c>
      <c r="C3230">
        <v>1</v>
      </c>
      <c r="D3230" t="s">
        <v>10041</v>
      </c>
      <c r="E3230" t="s">
        <v>7834</v>
      </c>
      <c r="F3230" t="s">
        <v>7835</v>
      </c>
      <c r="G3230" t="s">
        <v>7914</v>
      </c>
      <c r="H3230">
        <v>432</v>
      </c>
    </row>
    <row r="3231" spans="1:8">
      <c r="A3231" t="s">
        <v>2529</v>
      </c>
      <c r="B3231" t="s">
        <v>10</v>
      </c>
      <c r="C3231">
        <v>1</v>
      </c>
      <c r="D3231" t="s">
        <v>10041</v>
      </c>
      <c r="E3231" t="s">
        <v>7834</v>
      </c>
      <c r="F3231" t="s">
        <v>7835</v>
      </c>
      <c r="G3231" t="s">
        <v>7914</v>
      </c>
      <c r="H3231">
        <v>168</v>
      </c>
    </row>
    <row r="3232" spans="1:8">
      <c r="A3232" t="s">
        <v>2531</v>
      </c>
      <c r="B3232" t="s">
        <v>10</v>
      </c>
      <c r="C3232">
        <v>1</v>
      </c>
      <c r="D3232" t="s">
        <v>10054</v>
      </c>
      <c r="E3232" t="s">
        <v>7834</v>
      </c>
      <c r="F3232" t="s">
        <v>7835</v>
      </c>
      <c r="G3232" t="s">
        <v>7836</v>
      </c>
      <c r="H3232">
        <v>109</v>
      </c>
    </row>
    <row r="3233" spans="1:8">
      <c r="A3233" t="s">
        <v>2533</v>
      </c>
      <c r="B3233" t="s">
        <v>10</v>
      </c>
      <c r="C3233">
        <v>1</v>
      </c>
      <c r="D3233" t="s">
        <v>10054</v>
      </c>
      <c r="E3233" t="s">
        <v>7834</v>
      </c>
      <c r="F3233" t="s">
        <v>7835</v>
      </c>
      <c r="G3233" t="s">
        <v>7836</v>
      </c>
      <c r="H3233">
        <v>489</v>
      </c>
    </row>
    <row r="3234" spans="1:8">
      <c r="B3234" t="s">
        <v>28</v>
      </c>
      <c r="C3234">
        <v>1</v>
      </c>
      <c r="D3234" t="s">
        <v>10054</v>
      </c>
      <c r="E3234" t="s">
        <v>7834</v>
      </c>
      <c r="F3234" t="s">
        <v>7835</v>
      </c>
      <c r="G3234" t="s">
        <v>7836</v>
      </c>
      <c r="H3234">
        <v>489</v>
      </c>
    </row>
    <row r="3235" spans="1:8">
      <c r="B3235" t="s">
        <v>118</v>
      </c>
      <c r="C3235">
        <v>1</v>
      </c>
      <c r="D3235" t="s">
        <v>10054</v>
      </c>
      <c r="E3235" t="s">
        <v>7834</v>
      </c>
      <c r="F3235" t="s">
        <v>7835</v>
      </c>
      <c r="G3235" t="s">
        <v>7836</v>
      </c>
      <c r="H3235">
        <v>489</v>
      </c>
    </row>
    <row r="3236" spans="1:8">
      <c r="A3236" t="s">
        <v>2535</v>
      </c>
      <c r="B3236" t="s">
        <v>10</v>
      </c>
      <c r="C3236">
        <v>1</v>
      </c>
      <c r="D3236" t="s">
        <v>10058</v>
      </c>
      <c r="E3236" t="s">
        <v>7834</v>
      </c>
      <c r="F3236" t="s">
        <v>7835</v>
      </c>
      <c r="G3236" t="s">
        <v>7836</v>
      </c>
      <c r="H3236">
        <v>334</v>
      </c>
    </row>
    <row r="3237" spans="1:8">
      <c r="B3237" t="s">
        <v>28</v>
      </c>
      <c r="C3237">
        <v>1</v>
      </c>
      <c r="D3237" t="s">
        <v>10058</v>
      </c>
      <c r="E3237" t="s">
        <v>7834</v>
      </c>
      <c r="F3237" t="s">
        <v>7835</v>
      </c>
      <c r="G3237" t="s">
        <v>7836</v>
      </c>
      <c r="H3237">
        <v>334</v>
      </c>
    </row>
    <row r="3238" spans="1:8">
      <c r="A3238" t="s">
        <v>2537</v>
      </c>
      <c r="B3238" t="s">
        <v>10</v>
      </c>
      <c r="C3238">
        <v>1</v>
      </c>
      <c r="D3238" t="s">
        <v>10058</v>
      </c>
      <c r="E3238" t="s">
        <v>7834</v>
      </c>
      <c r="F3238" t="s">
        <v>7835</v>
      </c>
      <c r="G3238" t="s">
        <v>7836</v>
      </c>
      <c r="H3238">
        <v>217</v>
      </c>
    </row>
    <row r="3239" spans="1:8">
      <c r="B3239" s="13" t="s">
        <v>20</v>
      </c>
      <c r="C3239">
        <v>1</v>
      </c>
      <c r="D3239" t="s">
        <v>10058</v>
      </c>
      <c r="E3239" t="s">
        <v>7834</v>
      </c>
      <c r="F3239" t="s">
        <v>7835</v>
      </c>
      <c r="G3239" t="s">
        <v>7836</v>
      </c>
      <c r="H3239">
        <v>217</v>
      </c>
    </row>
    <row r="3240" spans="1:8">
      <c r="A3240" t="s">
        <v>2539</v>
      </c>
      <c r="B3240" t="s">
        <v>10</v>
      </c>
      <c r="C3240">
        <v>1</v>
      </c>
      <c r="D3240" t="s">
        <v>10058</v>
      </c>
      <c r="E3240" t="s">
        <v>7834</v>
      </c>
      <c r="F3240" t="s">
        <v>7835</v>
      </c>
      <c r="G3240" t="s">
        <v>7836</v>
      </c>
      <c r="H3240">
        <v>422</v>
      </c>
    </row>
    <row r="3241" spans="1:8">
      <c r="B3241" t="s">
        <v>28</v>
      </c>
      <c r="C3241">
        <v>1</v>
      </c>
      <c r="D3241" t="s">
        <v>10058</v>
      </c>
      <c r="E3241" t="s">
        <v>7834</v>
      </c>
      <c r="F3241" t="s">
        <v>7835</v>
      </c>
      <c r="G3241" t="s">
        <v>7836</v>
      </c>
      <c r="H3241">
        <v>422</v>
      </c>
    </row>
    <row r="3242" spans="1:8">
      <c r="A3242" t="s">
        <v>2541</v>
      </c>
      <c r="B3242" t="s">
        <v>10</v>
      </c>
      <c r="C3242">
        <v>1</v>
      </c>
      <c r="D3242" t="s">
        <v>10063</v>
      </c>
      <c r="E3242" t="s">
        <v>7834</v>
      </c>
      <c r="F3242" t="s">
        <v>7835</v>
      </c>
      <c r="G3242" t="s">
        <v>8030</v>
      </c>
      <c r="H3242">
        <v>230</v>
      </c>
    </row>
    <row r="3243" spans="1:8">
      <c r="B3243" s="13" t="s">
        <v>20</v>
      </c>
      <c r="C3243">
        <v>1</v>
      </c>
      <c r="D3243" t="s">
        <v>10063</v>
      </c>
      <c r="E3243" t="s">
        <v>7834</v>
      </c>
      <c r="F3243" t="s">
        <v>7835</v>
      </c>
      <c r="G3243" t="s">
        <v>8030</v>
      </c>
      <c r="H3243">
        <v>230</v>
      </c>
    </row>
    <row r="3244" spans="1:8">
      <c r="A3244" t="s">
        <v>2543</v>
      </c>
      <c r="B3244" t="s">
        <v>10</v>
      </c>
      <c r="C3244">
        <v>1</v>
      </c>
      <c r="D3244" t="s">
        <v>10063</v>
      </c>
      <c r="E3244" t="s">
        <v>7834</v>
      </c>
      <c r="F3244" t="s">
        <v>7835</v>
      </c>
      <c r="G3244" t="s">
        <v>8030</v>
      </c>
      <c r="H3244">
        <v>322</v>
      </c>
    </row>
    <row r="3245" spans="1:8">
      <c r="B3245" t="s">
        <v>76</v>
      </c>
      <c r="C3245">
        <v>1</v>
      </c>
      <c r="D3245" t="s">
        <v>10063</v>
      </c>
      <c r="E3245" t="s">
        <v>7834</v>
      </c>
      <c r="F3245" t="s">
        <v>7835</v>
      </c>
      <c r="G3245" t="s">
        <v>8030</v>
      </c>
      <c r="H3245">
        <v>322</v>
      </c>
    </row>
    <row r="3246" spans="1:8">
      <c r="A3246" t="s">
        <v>2545</v>
      </c>
      <c r="B3246" t="s">
        <v>10</v>
      </c>
      <c r="C3246">
        <v>2</v>
      </c>
      <c r="D3246" t="s">
        <v>10063</v>
      </c>
      <c r="E3246" t="s">
        <v>7834</v>
      </c>
      <c r="F3246" t="s">
        <v>7835</v>
      </c>
      <c r="G3246" t="s">
        <v>8030</v>
      </c>
      <c r="H3246">
        <v>429</v>
      </c>
    </row>
    <row r="3247" spans="1:8">
      <c r="B3247" s="13" t="s">
        <v>20</v>
      </c>
      <c r="C3247">
        <v>1</v>
      </c>
      <c r="D3247" t="s">
        <v>10063</v>
      </c>
      <c r="E3247" t="s">
        <v>7834</v>
      </c>
      <c r="F3247" t="s">
        <v>7835</v>
      </c>
      <c r="G3247" t="s">
        <v>8030</v>
      </c>
      <c r="H3247">
        <v>429</v>
      </c>
    </row>
    <row r="3248" spans="1:8">
      <c r="A3248" t="s">
        <v>2547</v>
      </c>
      <c r="B3248" t="s">
        <v>10</v>
      </c>
      <c r="C3248">
        <v>1</v>
      </c>
      <c r="D3248" t="s">
        <v>10063</v>
      </c>
      <c r="E3248" t="s">
        <v>7834</v>
      </c>
      <c r="F3248" t="s">
        <v>7835</v>
      </c>
      <c r="G3248" t="s">
        <v>8030</v>
      </c>
      <c r="H3248">
        <v>222</v>
      </c>
    </row>
    <row r="3249" spans="1:8">
      <c r="B3249" s="13" t="s">
        <v>20</v>
      </c>
      <c r="C3249">
        <v>1</v>
      </c>
      <c r="D3249" t="s">
        <v>10063</v>
      </c>
      <c r="E3249" t="s">
        <v>7834</v>
      </c>
      <c r="F3249" t="s">
        <v>7835</v>
      </c>
      <c r="G3249" t="s">
        <v>8030</v>
      </c>
      <c r="H3249">
        <v>222</v>
      </c>
    </row>
    <row r="3250" spans="1:8">
      <c r="A3250" t="s">
        <v>2549</v>
      </c>
      <c r="B3250" t="s">
        <v>10</v>
      </c>
      <c r="C3250">
        <v>1</v>
      </c>
      <c r="D3250" t="s">
        <v>10063</v>
      </c>
      <c r="E3250" t="s">
        <v>7834</v>
      </c>
      <c r="F3250" t="s">
        <v>7835</v>
      </c>
      <c r="G3250" t="s">
        <v>8030</v>
      </c>
      <c r="H3250">
        <v>384</v>
      </c>
    </row>
    <row r="3251" spans="1:8">
      <c r="B3251" t="s">
        <v>76</v>
      </c>
      <c r="C3251">
        <v>1</v>
      </c>
      <c r="D3251" t="s">
        <v>10063</v>
      </c>
      <c r="E3251" t="s">
        <v>7834</v>
      </c>
      <c r="F3251" t="s">
        <v>7835</v>
      </c>
      <c r="G3251" t="s">
        <v>8030</v>
      </c>
      <c r="H3251">
        <v>384</v>
      </c>
    </row>
    <row r="3252" spans="1:8">
      <c r="A3252" t="s">
        <v>2551</v>
      </c>
      <c r="B3252" t="s">
        <v>10</v>
      </c>
      <c r="C3252">
        <v>1</v>
      </c>
      <c r="D3252" t="s">
        <v>10063</v>
      </c>
      <c r="E3252" t="s">
        <v>7834</v>
      </c>
      <c r="F3252" t="s">
        <v>7835</v>
      </c>
      <c r="G3252" t="s">
        <v>8030</v>
      </c>
      <c r="H3252">
        <v>95</v>
      </c>
    </row>
    <row r="3253" spans="1:8">
      <c r="A3253" t="s">
        <v>2553</v>
      </c>
      <c r="B3253" t="s">
        <v>10</v>
      </c>
      <c r="C3253">
        <v>1</v>
      </c>
      <c r="D3253" t="s">
        <v>10063</v>
      </c>
      <c r="E3253" t="s">
        <v>7834</v>
      </c>
      <c r="F3253" t="s">
        <v>7835</v>
      </c>
      <c r="G3253" t="s">
        <v>8030</v>
      </c>
      <c r="H3253">
        <v>314</v>
      </c>
    </row>
    <row r="3254" spans="1:8">
      <c r="B3254" t="s">
        <v>76</v>
      </c>
      <c r="C3254">
        <v>1</v>
      </c>
      <c r="D3254" t="s">
        <v>10063</v>
      </c>
      <c r="E3254" t="s">
        <v>7834</v>
      </c>
      <c r="F3254" t="s">
        <v>7835</v>
      </c>
      <c r="G3254" t="s">
        <v>8030</v>
      </c>
      <c r="H3254">
        <v>314</v>
      </c>
    </row>
    <row r="3255" spans="1:8">
      <c r="A3255" t="s">
        <v>2555</v>
      </c>
      <c r="B3255" t="s">
        <v>10</v>
      </c>
      <c r="C3255">
        <v>1</v>
      </c>
      <c r="D3255" t="s">
        <v>10063</v>
      </c>
      <c r="E3255" t="s">
        <v>7834</v>
      </c>
      <c r="F3255" t="s">
        <v>7835</v>
      </c>
      <c r="G3255" t="s">
        <v>8030</v>
      </c>
      <c r="H3255">
        <v>132</v>
      </c>
    </row>
    <row r="3256" spans="1:8">
      <c r="A3256" t="s">
        <v>2557</v>
      </c>
      <c r="B3256" t="s">
        <v>10</v>
      </c>
      <c r="C3256">
        <v>1</v>
      </c>
      <c r="D3256" t="s">
        <v>10063</v>
      </c>
      <c r="E3256" t="s">
        <v>7834</v>
      </c>
      <c r="F3256" t="s">
        <v>7835</v>
      </c>
      <c r="G3256" t="s">
        <v>8030</v>
      </c>
      <c r="H3256">
        <v>293</v>
      </c>
    </row>
    <row r="3257" spans="1:8">
      <c r="B3257" s="13" t="s">
        <v>20</v>
      </c>
      <c r="C3257">
        <v>1</v>
      </c>
      <c r="D3257" t="s">
        <v>10063</v>
      </c>
      <c r="E3257" t="s">
        <v>7834</v>
      </c>
      <c r="F3257" t="s">
        <v>7835</v>
      </c>
      <c r="G3257" t="s">
        <v>8030</v>
      </c>
      <c r="H3257">
        <v>293</v>
      </c>
    </row>
    <row r="3258" spans="1:8">
      <c r="A3258" t="s">
        <v>2559</v>
      </c>
      <c r="B3258" t="s">
        <v>10</v>
      </c>
      <c r="C3258">
        <v>1</v>
      </c>
      <c r="D3258" t="s">
        <v>10063</v>
      </c>
      <c r="E3258" t="s">
        <v>7834</v>
      </c>
      <c r="F3258" t="s">
        <v>7835</v>
      </c>
      <c r="G3258" t="s">
        <v>8030</v>
      </c>
      <c r="H3258">
        <v>1253</v>
      </c>
    </row>
    <row r="3259" spans="1:8">
      <c r="B3259" t="s">
        <v>586</v>
      </c>
      <c r="C3259">
        <v>3</v>
      </c>
      <c r="D3259" t="s">
        <v>10063</v>
      </c>
      <c r="E3259" t="s">
        <v>7834</v>
      </c>
      <c r="F3259" t="s">
        <v>7835</v>
      </c>
      <c r="G3259" t="s">
        <v>8030</v>
      </c>
      <c r="H3259">
        <v>1253</v>
      </c>
    </row>
    <row r="3260" spans="1:8">
      <c r="B3260" s="13" t="s">
        <v>20</v>
      </c>
      <c r="C3260">
        <v>1</v>
      </c>
      <c r="D3260" t="s">
        <v>10063</v>
      </c>
      <c r="E3260" t="s">
        <v>7834</v>
      </c>
      <c r="F3260" t="s">
        <v>7835</v>
      </c>
      <c r="G3260" t="s">
        <v>8030</v>
      </c>
      <c r="H3260">
        <v>1253</v>
      </c>
    </row>
    <row r="3261" spans="1:8">
      <c r="A3261" t="s">
        <v>2561</v>
      </c>
      <c r="B3261" t="s">
        <v>10</v>
      </c>
      <c r="C3261">
        <v>1</v>
      </c>
      <c r="D3261" t="s">
        <v>10063</v>
      </c>
      <c r="E3261" t="s">
        <v>7834</v>
      </c>
      <c r="F3261" t="s">
        <v>7835</v>
      </c>
      <c r="G3261" t="s">
        <v>8030</v>
      </c>
      <c r="H3261">
        <v>93</v>
      </c>
    </row>
    <row r="3262" spans="1:8">
      <c r="A3262" t="s">
        <v>2563</v>
      </c>
      <c r="B3262" t="s">
        <v>10</v>
      </c>
      <c r="C3262">
        <v>1</v>
      </c>
      <c r="D3262" t="s">
        <v>10063</v>
      </c>
      <c r="E3262" t="s">
        <v>7834</v>
      </c>
      <c r="F3262" t="s">
        <v>7835</v>
      </c>
      <c r="G3262" t="s">
        <v>8030</v>
      </c>
      <c r="H3262">
        <v>131</v>
      </c>
    </row>
    <row r="3263" spans="1:8">
      <c r="A3263" t="s">
        <v>2583</v>
      </c>
      <c r="B3263" t="s">
        <v>10</v>
      </c>
      <c r="C3263">
        <v>1</v>
      </c>
      <c r="D3263" t="s">
        <v>10101</v>
      </c>
      <c r="E3263" t="s">
        <v>7834</v>
      </c>
      <c r="F3263" t="s">
        <v>7835</v>
      </c>
      <c r="G3263" t="s">
        <v>8264</v>
      </c>
      <c r="H3263">
        <v>312</v>
      </c>
    </row>
    <row r="3264" spans="1:8">
      <c r="B3264" t="s">
        <v>28</v>
      </c>
      <c r="C3264">
        <v>1</v>
      </c>
      <c r="D3264" t="s">
        <v>10101</v>
      </c>
      <c r="E3264" t="s">
        <v>7834</v>
      </c>
      <c r="F3264" t="s">
        <v>7835</v>
      </c>
      <c r="G3264" t="s">
        <v>8264</v>
      </c>
      <c r="H3264">
        <v>312</v>
      </c>
    </row>
    <row r="3265" spans="1:8">
      <c r="A3265" t="s">
        <v>2585</v>
      </c>
      <c r="B3265" t="s">
        <v>10</v>
      </c>
      <c r="C3265">
        <v>1</v>
      </c>
      <c r="D3265" t="s">
        <v>10101</v>
      </c>
      <c r="E3265" t="s">
        <v>7834</v>
      </c>
      <c r="F3265" t="s">
        <v>7835</v>
      </c>
      <c r="G3265" t="s">
        <v>8264</v>
      </c>
      <c r="H3265">
        <v>165</v>
      </c>
    </row>
    <row r="3266" spans="1:8">
      <c r="A3266" t="s">
        <v>2587</v>
      </c>
      <c r="B3266" t="s">
        <v>10</v>
      </c>
      <c r="C3266">
        <v>1</v>
      </c>
      <c r="D3266" t="s">
        <v>10101</v>
      </c>
      <c r="E3266" t="s">
        <v>7834</v>
      </c>
      <c r="F3266" t="s">
        <v>7835</v>
      </c>
      <c r="G3266" t="s">
        <v>8264</v>
      </c>
      <c r="H3266">
        <v>343</v>
      </c>
    </row>
    <row r="3267" spans="1:8">
      <c r="B3267" t="s">
        <v>28</v>
      </c>
      <c r="C3267">
        <v>1</v>
      </c>
      <c r="D3267" t="s">
        <v>10101</v>
      </c>
      <c r="E3267" t="s">
        <v>7834</v>
      </c>
      <c r="F3267" t="s">
        <v>7835</v>
      </c>
      <c r="G3267" t="s">
        <v>8264</v>
      </c>
      <c r="H3267">
        <v>343</v>
      </c>
    </row>
    <row r="3268" spans="1:8">
      <c r="A3268" t="s">
        <v>2589</v>
      </c>
      <c r="B3268" t="s">
        <v>10</v>
      </c>
      <c r="C3268">
        <v>1</v>
      </c>
      <c r="D3268" t="s">
        <v>10101</v>
      </c>
      <c r="E3268" t="s">
        <v>7834</v>
      </c>
      <c r="F3268" t="s">
        <v>7835</v>
      </c>
      <c r="G3268" t="s">
        <v>8264</v>
      </c>
      <c r="H3268">
        <v>104</v>
      </c>
    </row>
    <row r="3269" spans="1:8">
      <c r="A3269" t="s">
        <v>2591</v>
      </c>
      <c r="B3269" t="s">
        <v>10</v>
      </c>
      <c r="C3269">
        <v>2</v>
      </c>
      <c r="D3269" t="s">
        <v>10101</v>
      </c>
      <c r="E3269" t="s">
        <v>7834</v>
      </c>
      <c r="F3269" t="s">
        <v>7835</v>
      </c>
      <c r="G3269" t="s">
        <v>8264</v>
      </c>
      <c r="H3269">
        <v>280</v>
      </c>
    </row>
    <row r="3270" spans="1:8">
      <c r="A3270" t="s">
        <v>2605</v>
      </c>
      <c r="B3270" t="s">
        <v>10</v>
      </c>
      <c r="C3270">
        <v>1</v>
      </c>
      <c r="D3270" t="s">
        <v>10116</v>
      </c>
      <c r="E3270" t="s">
        <v>7834</v>
      </c>
      <c r="F3270" t="s">
        <v>7835</v>
      </c>
      <c r="G3270" t="s">
        <v>7914</v>
      </c>
      <c r="H3270">
        <v>203</v>
      </c>
    </row>
    <row r="3271" spans="1:8">
      <c r="A3271" t="s">
        <v>2651</v>
      </c>
      <c r="B3271" t="s">
        <v>10</v>
      </c>
      <c r="C3271">
        <v>1</v>
      </c>
      <c r="D3271" t="s">
        <v>10141</v>
      </c>
      <c r="E3271" t="s">
        <v>7834</v>
      </c>
      <c r="F3271" t="s">
        <v>7835</v>
      </c>
      <c r="G3271" t="s">
        <v>8030</v>
      </c>
      <c r="H3271">
        <v>203</v>
      </c>
    </row>
    <row r="3272" spans="1:8">
      <c r="B3272" s="13" t="s">
        <v>20</v>
      </c>
      <c r="C3272">
        <v>1</v>
      </c>
      <c r="D3272" t="s">
        <v>10141</v>
      </c>
      <c r="E3272" t="s">
        <v>7834</v>
      </c>
      <c r="F3272" t="s">
        <v>7835</v>
      </c>
      <c r="G3272" t="s">
        <v>8030</v>
      </c>
      <c r="H3272">
        <v>203</v>
      </c>
    </row>
    <row r="3273" spans="1:8">
      <c r="A3273" t="s">
        <v>2653</v>
      </c>
      <c r="B3273" t="s">
        <v>10</v>
      </c>
      <c r="C3273">
        <v>1</v>
      </c>
      <c r="D3273" t="s">
        <v>10141</v>
      </c>
      <c r="E3273" t="s">
        <v>7834</v>
      </c>
      <c r="F3273" t="s">
        <v>7835</v>
      </c>
      <c r="G3273" t="s">
        <v>8030</v>
      </c>
      <c r="H3273">
        <v>109</v>
      </c>
    </row>
    <row r="3274" spans="1:8">
      <c r="A3274" t="s">
        <v>2655</v>
      </c>
      <c r="B3274" t="s">
        <v>10</v>
      </c>
      <c r="C3274">
        <v>1</v>
      </c>
      <c r="D3274" t="s">
        <v>10141</v>
      </c>
      <c r="E3274" t="s">
        <v>7834</v>
      </c>
      <c r="F3274" t="s">
        <v>7835</v>
      </c>
      <c r="G3274" t="s">
        <v>8030</v>
      </c>
      <c r="H3274">
        <v>130</v>
      </c>
    </row>
    <row r="3275" spans="1:8">
      <c r="A3275" t="s">
        <v>2657</v>
      </c>
      <c r="B3275" t="s">
        <v>10</v>
      </c>
      <c r="C3275">
        <v>1</v>
      </c>
      <c r="D3275" t="s">
        <v>10141</v>
      </c>
      <c r="E3275" t="s">
        <v>7834</v>
      </c>
      <c r="F3275" t="s">
        <v>7835</v>
      </c>
      <c r="G3275" t="s">
        <v>8030</v>
      </c>
      <c r="H3275">
        <v>141</v>
      </c>
    </row>
    <row r="3276" spans="1:8">
      <c r="A3276" t="s">
        <v>2659</v>
      </c>
      <c r="B3276" t="s">
        <v>10</v>
      </c>
      <c r="C3276">
        <v>1</v>
      </c>
      <c r="D3276" t="s">
        <v>10141</v>
      </c>
      <c r="E3276" t="s">
        <v>7834</v>
      </c>
      <c r="F3276" t="s">
        <v>7835</v>
      </c>
      <c r="G3276" t="s">
        <v>8030</v>
      </c>
      <c r="H3276">
        <v>167</v>
      </c>
    </row>
    <row r="3277" spans="1:8">
      <c r="A3277" t="s">
        <v>2667</v>
      </c>
      <c r="B3277" t="s">
        <v>10</v>
      </c>
      <c r="C3277">
        <v>1</v>
      </c>
      <c r="D3277" t="s">
        <v>10155</v>
      </c>
      <c r="E3277" t="s">
        <v>7834</v>
      </c>
      <c r="F3277" t="s">
        <v>7835</v>
      </c>
      <c r="G3277" t="s">
        <v>8030</v>
      </c>
      <c r="H3277">
        <v>155</v>
      </c>
    </row>
    <row r="3278" spans="1:8">
      <c r="A3278" t="s">
        <v>2669</v>
      </c>
      <c r="B3278" t="s">
        <v>10</v>
      </c>
      <c r="C3278">
        <v>2</v>
      </c>
      <c r="D3278" t="s">
        <v>10155</v>
      </c>
      <c r="E3278" t="s">
        <v>7834</v>
      </c>
      <c r="F3278" t="s">
        <v>7835</v>
      </c>
      <c r="G3278" t="s">
        <v>8030</v>
      </c>
      <c r="H3278">
        <v>202</v>
      </c>
    </row>
    <row r="3279" spans="1:8">
      <c r="A3279" t="s">
        <v>2671</v>
      </c>
      <c r="B3279" t="s">
        <v>10</v>
      </c>
      <c r="C3279">
        <v>1</v>
      </c>
      <c r="D3279" t="s">
        <v>10155</v>
      </c>
      <c r="E3279" t="s">
        <v>7834</v>
      </c>
      <c r="F3279" t="s">
        <v>7835</v>
      </c>
      <c r="G3279" t="s">
        <v>8030</v>
      </c>
      <c r="H3279">
        <v>108</v>
      </c>
    </row>
    <row r="3280" spans="1:8">
      <c r="A3280" t="s">
        <v>2673</v>
      </c>
      <c r="B3280" t="s">
        <v>10</v>
      </c>
      <c r="C3280">
        <v>1</v>
      </c>
      <c r="D3280" t="s">
        <v>10155</v>
      </c>
      <c r="E3280" t="s">
        <v>7834</v>
      </c>
      <c r="F3280" t="s">
        <v>7835</v>
      </c>
      <c r="G3280" t="s">
        <v>8030</v>
      </c>
      <c r="H3280">
        <v>179</v>
      </c>
    </row>
    <row r="3281" spans="1:8">
      <c r="A3281" t="s">
        <v>2675</v>
      </c>
      <c r="B3281" t="s">
        <v>10</v>
      </c>
      <c r="C3281">
        <v>1</v>
      </c>
      <c r="D3281" t="s">
        <v>10155</v>
      </c>
      <c r="E3281" t="s">
        <v>7834</v>
      </c>
      <c r="F3281" t="s">
        <v>7835</v>
      </c>
      <c r="G3281" t="s">
        <v>8030</v>
      </c>
      <c r="H3281">
        <v>168</v>
      </c>
    </row>
    <row r="3282" spans="1:8">
      <c r="A3282" t="s">
        <v>2677</v>
      </c>
      <c r="B3282" t="s">
        <v>10</v>
      </c>
      <c r="C3282">
        <v>1</v>
      </c>
      <c r="D3282" t="s">
        <v>10155</v>
      </c>
      <c r="E3282" t="s">
        <v>7834</v>
      </c>
      <c r="F3282" t="s">
        <v>7835</v>
      </c>
      <c r="G3282" t="s">
        <v>8030</v>
      </c>
      <c r="H3282">
        <v>122</v>
      </c>
    </row>
    <row r="3283" spans="1:8">
      <c r="A3283" t="s">
        <v>2679</v>
      </c>
      <c r="B3283" t="s">
        <v>10</v>
      </c>
      <c r="C3283">
        <v>1</v>
      </c>
      <c r="D3283" t="s">
        <v>10163</v>
      </c>
      <c r="E3283" t="s">
        <v>7834</v>
      </c>
      <c r="F3283" t="s">
        <v>7835</v>
      </c>
      <c r="G3283" t="s">
        <v>7914</v>
      </c>
      <c r="H3283">
        <v>130</v>
      </c>
    </row>
    <row r="3284" spans="1:8">
      <c r="A3284" t="s">
        <v>2681</v>
      </c>
      <c r="B3284" t="s">
        <v>10</v>
      </c>
      <c r="C3284">
        <v>1</v>
      </c>
      <c r="D3284" t="s">
        <v>10163</v>
      </c>
      <c r="E3284" t="s">
        <v>7834</v>
      </c>
      <c r="F3284" t="s">
        <v>7835</v>
      </c>
      <c r="G3284" t="s">
        <v>7914</v>
      </c>
      <c r="H3284">
        <v>577</v>
      </c>
    </row>
    <row r="3285" spans="1:8">
      <c r="B3285" t="s">
        <v>278</v>
      </c>
      <c r="C3285">
        <v>1</v>
      </c>
      <c r="D3285" t="s">
        <v>10163</v>
      </c>
      <c r="E3285" t="s">
        <v>7834</v>
      </c>
      <c r="F3285" t="s">
        <v>7835</v>
      </c>
      <c r="G3285" t="s">
        <v>7914</v>
      </c>
      <c r="H3285">
        <v>577</v>
      </c>
    </row>
    <row r="3286" spans="1:8">
      <c r="A3286" t="s">
        <v>2683</v>
      </c>
      <c r="B3286" t="s">
        <v>10</v>
      </c>
      <c r="C3286">
        <v>1</v>
      </c>
      <c r="D3286" t="s">
        <v>10163</v>
      </c>
      <c r="E3286" t="s">
        <v>7834</v>
      </c>
      <c r="F3286" t="s">
        <v>7835</v>
      </c>
      <c r="G3286" t="s">
        <v>7914</v>
      </c>
      <c r="H3286">
        <v>179</v>
      </c>
    </row>
    <row r="3287" spans="1:8">
      <c r="A3287" t="s">
        <v>2685</v>
      </c>
      <c r="B3287" t="s">
        <v>10</v>
      </c>
      <c r="C3287">
        <v>1</v>
      </c>
      <c r="D3287" t="s">
        <v>10163</v>
      </c>
      <c r="E3287" t="s">
        <v>7834</v>
      </c>
      <c r="F3287" t="s">
        <v>7835</v>
      </c>
      <c r="G3287" t="s">
        <v>7914</v>
      </c>
      <c r="H3287">
        <v>299</v>
      </c>
    </row>
    <row r="3288" spans="1:8">
      <c r="A3288" t="s">
        <v>2687</v>
      </c>
      <c r="B3288" t="s">
        <v>10</v>
      </c>
      <c r="C3288">
        <v>1</v>
      </c>
      <c r="D3288" t="s">
        <v>10163</v>
      </c>
      <c r="E3288" t="s">
        <v>7834</v>
      </c>
      <c r="F3288" t="s">
        <v>7835</v>
      </c>
      <c r="G3288" t="s">
        <v>7914</v>
      </c>
      <c r="H3288">
        <v>130</v>
      </c>
    </row>
    <row r="3289" spans="1:8">
      <c r="A3289" t="s">
        <v>2701</v>
      </c>
      <c r="B3289" t="s">
        <v>10</v>
      </c>
      <c r="C3289">
        <v>1</v>
      </c>
      <c r="D3289" t="s">
        <v>10179</v>
      </c>
      <c r="E3289" t="s">
        <v>7834</v>
      </c>
      <c r="F3289" t="s">
        <v>7835</v>
      </c>
      <c r="G3289" t="s">
        <v>7914</v>
      </c>
      <c r="H3289">
        <v>472</v>
      </c>
    </row>
    <row r="3290" spans="1:8">
      <c r="B3290" s="13" t="s">
        <v>20</v>
      </c>
      <c r="C3290">
        <v>1</v>
      </c>
      <c r="D3290" t="s">
        <v>10179</v>
      </c>
      <c r="E3290" t="s">
        <v>7834</v>
      </c>
      <c r="F3290" t="s">
        <v>7835</v>
      </c>
      <c r="G3290" t="s">
        <v>7914</v>
      </c>
      <c r="H3290">
        <v>472</v>
      </c>
    </row>
    <row r="3291" spans="1:8">
      <c r="A3291" t="s">
        <v>2703</v>
      </c>
      <c r="B3291" t="s">
        <v>10</v>
      </c>
      <c r="C3291">
        <v>1</v>
      </c>
      <c r="D3291" t="s">
        <v>10179</v>
      </c>
      <c r="E3291" t="s">
        <v>7834</v>
      </c>
      <c r="F3291" t="s">
        <v>7835</v>
      </c>
      <c r="G3291" t="s">
        <v>7914</v>
      </c>
      <c r="H3291">
        <v>434</v>
      </c>
    </row>
    <row r="3292" spans="1:8">
      <c r="B3292" s="13" t="s">
        <v>20</v>
      </c>
      <c r="C3292">
        <v>1</v>
      </c>
      <c r="D3292" t="s">
        <v>10179</v>
      </c>
      <c r="E3292" t="s">
        <v>7834</v>
      </c>
      <c r="F3292" t="s">
        <v>7835</v>
      </c>
      <c r="G3292" t="s">
        <v>7914</v>
      </c>
      <c r="H3292">
        <v>434</v>
      </c>
    </row>
    <row r="3293" spans="1:8">
      <c r="A3293" t="s">
        <v>2705</v>
      </c>
      <c r="B3293" t="s">
        <v>10</v>
      </c>
      <c r="C3293">
        <v>1</v>
      </c>
      <c r="D3293" t="s">
        <v>10179</v>
      </c>
      <c r="E3293" t="s">
        <v>7834</v>
      </c>
      <c r="F3293" t="s">
        <v>7835</v>
      </c>
      <c r="G3293" t="s">
        <v>7914</v>
      </c>
      <c r="H3293">
        <v>156</v>
      </c>
    </row>
    <row r="3294" spans="1:8">
      <c r="A3294" t="s">
        <v>2707</v>
      </c>
      <c r="B3294" t="s">
        <v>10</v>
      </c>
      <c r="C3294">
        <v>1</v>
      </c>
      <c r="D3294" t="s">
        <v>10179</v>
      </c>
      <c r="E3294" t="s">
        <v>7834</v>
      </c>
      <c r="F3294" t="s">
        <v>7835</v>
      </c>
      <c r="G3294" t="s">
        <v>7914</v>
      </c>
      <c r="H3294">
        <v>475</v>
      </c>
    </row>
    <row r="3295" spans="1:8">
      <c r="B3295" t="s">
        <v>28</v>
      </c>
      <c r="C3295">
        <v>1</v>
      </c>
      <c r="D3295" t="s">
        <v>10179</v>
      </c>
      <c r="E3295" t="s">
        <v>7834</v>
      </c>
      <c r="F3295" t="s">
        <v>7835</v>
      </c>
      <c r="G3295" t="s">
        <v>7914</v>
      </c>
      <c r="H3295">
        <v>475</v>
      </c>
    </row>
    <row r="3296" spans="1:8">
      <c r="B3296" t="s">
        <v>118</v>
      </c>
      <c r="C3296">
        <v>1</v>
      </c>
      <c r="D3296" t="s">
        <v>10179</v>
      </c>
      <c r="E3296" t="s">
        <v>7834</v>
      </c>
      <c r="F3296" t="s">
        <v>7835</v>
      </c>
      <c r="G3296" t="s">
        <v>7914</v>
      </c>
      <c r="H3296">
        <v>475</v>
      </c>
    </row>
    <row r="3297" spans="1:8">
      <c r="A3297" t="s">
        <v>2709</v>
      </c>
      <c r="B3297" t="s">
        <v>10</v>
      </c>
      <c r="C3297">
        <v>1</v>
      </c>
      <c r="D3297" t="s">
        <v>10179</v>
      </c>
      <c r="E3297" t="s">
        <v>7834</v>
      </c>
      <c r="F3297" t="s">
        <v>7835</v>
      </c>
      <c r="G3297" t="s">
        <v>7914</v>
      </c>
      <c r="H3297">
        <v>1190</v>
      </c>
    </row>
    <row r="3298" spans="1:8">
      <c r="B3298" t="s">
        <v>586</v>
      </c>
      <c r="C3298">
        <v>3</v>
      </c>
      <c r="D3298" t="s">
        <v>10179</v>
      </c>
      <c r="E3298" t="s">
        <v>7834</v>
      </c>
      <c r="F3298" t="s">
        <v>7835</v>
      </c>
      <c r="G3298" t="s">
        <v>7914</v>
      </c>
      <c r="H3298">
        <v>1190</v>
      </c>
    </row>
    <row r="3299" spans="1:8">
      <c r="B3299" s="13" t="s">
        <v>20</v>
      </c>
      <c r="C3299">
        <v>1</v>
      </c>
      <c r="D3299" t="s">
        <v>10179</v>
      </c>
      <c r="E3299" t="s">
        <v>7834</v>
      </c>
      <c r="F3299" t="s">
        <v>7835</v>
      </c>
      <c r="G3299" t="s">
        <v>7914</v>
      </c>
      <c r="H3299">
        <v>1190</v>
      </c>
    </row>
    <row r="3300" spans="1:8">
      <c r="A3300" t="s">
        <v>2711</v>
      </c>
      <c r="B3300" t="s">
        <v>10</v>
      </c>
      <c r="C3300">
        <v>1</v>
      </c>
      <c r="D3300" t="s">
        <v>10179</v>
      </c>
      <c r="E3300" t="s">
        <v>7834</v>
      </c>
      <c r="F3300" t="s">
        <v>7835</v>
      </c>
      <c r="G3300" t="s">
        <v>7914</v>
      </c>
      <c r="H3300">
        <v>442</v>
      </c>
    </row>
    <row r="3301" spans="1:8">
      <c r="B3301" s="13" t="s">
        <v>20</v>
      </c>
      <c r="C3301">
        <v>1</v>
      </c>
      <c r="D3301" t="s">
        <v>10179</v>
      </c>
      <c r="E3301" t="s">
        <v>7834</v>
      </c>
      <c r="F3301" t="s">
        <v>7835</v>
      </c>
      <c r="G3301" t="s">
        <v>7914</v>
      </c>
      <c r="H3301">
        <v>442</v>
      </c>
    </row>
    <row r="3302" spans="1:8">
      <c r="A3302" t="s">
        <v>2713</v>
      </c>
      <c r="B3302" t="s">
        <v>10</v>
      </c>
      <c r="C3302">
        <v>1</v>
      </c>
      <c r="D3302" t="s">
        <v>10179</v>
      </c>
      <c r="E3302" t="s">
        <v>7834</v>
      </c>
      <c r="F3302" t="s">
        <v>7835</v>
      </c>
      <c r="G3302" t="s">
        <v>7914</v>
      </c>
      <c r="H3302">
        <v>172</v>
      </c>
    </row>
    <row r="3303" spans="1:8">
      <c r="A3303" t="s">
        <v>2715</v>
      </c>
      <c r="B3303" t="s">
        <v>10</v>
      </c>
      <c r="C3303">
        <v>2</v>
      </c>
      <c r="D3303" t="s">
        <v>10188</v>
      </c>
      <c r="E3303" t="s">
        <v>7834</v>
      </c>
      <c r="F3303" t="s">
        <v>7835</v>
      </c>
      <c r="G3303" t="s">
        <v>8989</v>
      </c>
      <c r="H3303">
        <v>399</v>
      </c>
    </row>
    <row r="3304" spans="1:8">
      <c r="B3304" t="s">
        <v>76</v>
      </c>
      <c r="C3304">
        <v>1</v>
      </c>
      <c r="D3304" t="s">
        <v>10188</v>
      </c>
      <c r="E3304" t="s">
        <v>7834</v>
      </c>
      <c r="F3304" t="s">
        <v>7835</v>
      </c>
      <c r="G3304" t="s">
        <v>8989</v>
      </c>
      <c r="H3304">
        <v>399</v>
      </c>
    </row>
    <row r="3305" spans="1:8">
      <c r="B3305" t="s">
        <v>78</v>
      </c>
      <c r="C3305">
        <v>1</v>
      </c>
      <c r="D3305" t="s">
        <v>10188</v>
      </c>
      <c r="E3305" t="s">
        <v>7834</v>
      </c>
      <c r="F3305" t="s">
        <v>7835</v>
      </c>
      <c r="G3305" t="s">
        <v>8989</v>
      </c>
      <c r="H3305">
        <v>399</v>
      </c>
    </row>
    <row r="3306" spans="1:8">
      <c r="A3306" t="s">
        <v>2735</v>
      </c>
      <c r="B3306" t="s">
        <v>10</v>
      </c>
      <c r="C3306">
        <v>1</v>
      </c>
      <c r="D3306" t="s">
        <v>10218</v>
      </c>
      <c r="E3306" t="s">
        <v>7834</v>
      </c>
      <c r="F3306" t="s">
        <v>7835</v>
      </c>
      <c r="G3306" t="s">
        <v>7836</v>
      </c>
      <c r="H3306">
        <v>470</v>
      </c>
    </row>
    <row r="3307" spans="1:8">
      <c r="B3307" t="s">
        <v>16</v>
      </c>
      <c r="C3307">
        <v>1</v>
      </c>
      <c r="D3307" t="s">
        <v>10218</v>
      </c>
      <c r="E3307" t="s">
        <v>7834</v>
      </c>
      <c r="F3307" t="s">
        <v>7835</v>
      </c>
      <c r="G3307" t="s">
        <v>7836</v>
      </c>
      <c r="H3307">
        <v>470</v>
      </c>
    </row>
    <row r="3308" spans="1:8">
      <c r="A3308" t="s">
        <v>2737</v>
      </c>
      <c r="B3308" t="s">
        <v>10</v>
      </c>
      <c r="C3308">
        <v>2</v>
      </c>
      <c r="D3308" t="s">
        <v>10218</v>
      </c>
      <c r="E3308" t="s">
        <v>7834</v>
      </c>
      <c r="F3308" t="s">
        <v>7835</v>
      </c>
      <c r="G3308" t="s">
        <v>7836</v>
      </c>
      <c r="H3308">
        <v>205</v>
      </c>
    </row>
    <row r="3309" spans="1:8">
      <c r="A3309" t="s">
        <v>2739</v>
      </c>
      <c r="B3309" t="s">
        <v>10</v>
      </c>
      <c r="C3309">
        <v>1</v>
      </c>
      <c r="D3309" t="s">
        <v>10218</v>
      </c>
      <c r="E3309" t="s">
        <v>7834</v>
      </c>
      <c r="F3309" t="s">
        <v>7835</v>
      </c>
      <c r="G3309" t="s">
        <v>7836</v>
      </c>
      <c r="H3309">
        <v>174</v>
      </c>
    </row>
    <row r="3310" spans="1:8">
      <c r="A3310" t="s">
        <v>2741</v>
      </c>
      <c r="B3310" t="s">
        <v>10</v>
      </c>
      <c r="C3310">
        <v>2</v>
      </c>
      <c r="D3310" t="s">
        <v>10223</v>
      </c>
      <c r="E3310" t="s">
        <v>7834</v>
      </c>
      <c r="F3310" t="s">
        <v>7835</v>
      </c>
      <c r="G3310" t="s">
        <v>8030</v>
      </c>
      <c r="H3310">
        <v>244</v>
      </c>
    </row>
    <row r="3311" spans="1:8">
      <c r="A3311" t="s">
        <v>2743</v>
      </c>
      <c r="B3311" t="s">
        <v>10</v>
      </c>
      <c r="C3311">
        <v>1</v>
      </c>
      <c r="D3311" t="s">
        <v>10223</v>
      </c>
      <c r="E3311" t="s">
        <v>7834</v>
      </c>
      <c r="F3311" t="s">
        <v>7835</v>
      </c>
      <c r="G3311" t="s">
        <v>8030</v>
      </c>
      <c r="H3311">
        <v>105</v>
      </c>
    </row>
    <row r="3312" spans="1:8">
      <c r="A3312" t="s">
        <v>2745</v>
      </c>
      <c r="B3312" t="s">
        <v>10</v>
      </c>
      <c r="C3312">
        <v>1</v>
      </c>
      <c r="D3312" t="s">
        <v>10223</v>
      </c>
      <c r="E3312" t="s">
        <v>7834</v>
      </c>
      <c r="F3312" t="s">
        <v>7835</v>
      </c>
      <c r="G3312" t="s">
        <v>8030</v>
      </c>
      <c r="H3312">
        <v>103</v>
      </c>
    </row>
    <row r="3313" spans="1:8">
      <c r="A3313" t="s">
        <v>2747</v>
      </c>
      <c r="B3313" t="s">
        <v>10</v>
      </c>
      <c r="C3313">
        <v>2</v>
      </c>
      <c r="D3313" t="s">
        <v>10223</v>
      </c>
      <c r="E3313" t="s">
        <v>7834</v>
      </c>
      <c r="F3313" t="s">
        <v>7835</v>
      </c>
      <c r="G3313" t="s">
        <v>8030</v>
      </c>
      <c r="H3313">
        <v>211</v>
      </c>
    </row>
    <row r="3314" spans="1:8">
      <c r="A3314" t="s">
        <v>2749</v>
      </c>
      <c r="B3314" t="s">
        <v>10</v>
      </c>
      <c r="C3314">
        <v>1</v>
      </c>
      <c r="D3314" t="s">
        <v>10223</v>
      </c>
      <c r="E3314" t="s">
        <v>7834</v>
      </c>
      <c r="F3314" t="s">
        <v>7835</v>
      </c>
      <c r="G3314" t="s">
        <v>8030</v>
      </c>
      <c r="H3314">
        <v>122</v>
      </c>
    </row>
    <row r="3315" spans="1:8">
      <c r="A3315" t="s">
        <v>2751</v>
      </c>
      <c r="B3315" t="s">
        <v>10</v>
      </c>
      <c r="C3315">
        <v>1</v>
      </c>
      <c r="D3315" t="s">
        <v>10223</v>
      </c>
      <c r="E3315" t="s">
        <v>7834</v>
      </c>
      <c r="F3315" t="s">
        <v>7835</v>
      </c>
      <c r="G3315" t="s">
        <v>8030</v>
      </c>
      <c r="H3315">
        <v>322</v>
      </c>
    </row>
    <row r="3316" spans="1:8">
      <c r="A3316" t="s">
        <v>2753</v>
      </c>
      <c r="B3316" t="s">
        <v>10</v>
      </c>
      <c r="C3316">
        <v>2</v>
      </c>
      <c r="D3316" t="s">
        <v>10223</v>
      </c>
      <c r="E3316" t="s">
        <v>7834</v>
      </c>
      <c r="F3316" t="s">
        <v>7835</v>
      </c>
      <c r="G3316" t="s">
        <v>8030</v>
      </c>
      <c r="H3316">
        <v>227</v>
      </c>
    </row>
    <row r="3317" spans="1:8">
      <c r="A3317" t="s">
        <v>2755</v>
      </c>
      <c r="B3317" t="s">
        <v>10</v>
      </c>
      <c r="C3317">
        <v>1</v>
      </c>
      <c r="D3317" t="s">
        <v>10223</v>
      </c>
      <c r="E3317" t="s">
        <v>7834</v>
      </c>
      <c r="F3317" t="s">
        <v>7835</v>
      </c>
      <c r="G3317" t="s">
        <v>8030</v>
      </c>
      <c r="H3317">
        <v>334</v>
      </c>
    </row>
    <row r="3318" spans="1:8">
      <c r="B3318" t="s">
        <v>28</v>
      </c>
      <c r="C3318">
        <v>1</v>
      </c>
      <c r="D3318" t="s">
        <v>10223</v>
      </c>
      <c r="E3318" t="s">
        <v>7834</v>
      </c>
      <c r="F3318" t="s">
        <v>7835</v>
      </c>
      <c r="G3318" t="s">
        <v>8030</v>
      </c>
      <c r="H3318">
        <v>334</v>
      </c>
    </row>
    <row r="3319" spans="1:8">
      <c r="A3319" t="s">
        <v>2757</v>
      </c>
      <c r="B3319" t="s">
        <v>10</v>
      </c>
      <c r="C3319">
        <v>1</v>
      </c>
      <c r="D3319" t="s">
        <v>10223</v>
      </c>
      <c r="E3319" t="s">
        <v>7834</v>
      </c>
      <c r="F3319" t="s">
        <v>7835</v>
      </c>
      <c r="G3319" t="s">
        <v>8030</v>
      </c>
      <c r="H3319">
        <v>244</v>
      </c>
    </row>
    <row r="3320" spans="1:8">
      <c r="B3320" s="13" t="s">
        <v>20</v>
      </c>
      <c r="C3320">
        <v>1</v>
      </c>
      <c r="D3320" t="s">
        <v>10223</v>
      </c>
      <c r="E3320" t="s">
        <v>7834</v>
      </c>
      <c r="F3320" t="s">
        <v>7835</v>
      </c>
      <c r="G3320" t="s">
        <v>8030</v>
      </c>
      <c r="H3320">
        <v>244</v>
      </c>
    </row>
    <row r="3321" spans="1:8">
      <c r="A3321" t="s">
        <v>2763</v>
      </c>
      <c r="B3321" t="s">
        <v>10</v>
      </c>
      <c r="C3321">
        <v>1</v>
      </c>
      <c r="D3321" t="s">
        <v>10241</v>
      </c>
      <c r="E3321" t="s">
        <v>7834</v>
      </c>
      <c r="F3321" t="s">
        <v>7835</v>
      </c>
      <c r="G3321" t="s">
        <v>7836</v>
      </c>
      <c r="H3321">
        <v>460</v>
      </c>
    </row>
    <row r="3322" spans="1:8">
      <c r="B3322" t="s">
        <v>28</v>
      </c>
      <c r="C3322">
        <v>1</v>
      </c>
      <c r="D3322" t="s">
        <v>10241</v>
      </c>
      <c r="E3322" t="s">
        <v>7834</v>
      </c>
      <c r="F3322" t="s">
        <v>7835</v>
      </c>
      <c r="G3322" t="s">
        <v>7836</v>
      </c>
      <c r="H3322">
        <v>460</v>
      </c>
    </row>
    <row r="3323" spans="1:8">
      <c r="B3323" t="s">
        <v>118</v>
      </c>
      <c r="C3323">
        <v>1</v>
      </c>
      <c r="D3323" t="s">
        <v>10241</v>
      </c>
      <c r="E3323" t="s">
        <v>7834</v>
      </c>
      <c r="F3323" t="s">
        <v>7835</v>
      </c>
      <c r="G3323" t="s">
        <v>7836</v>
      </c>
      <c r="H3323">
        <v>460</v>
      </c>
    </row>
    <row r="3324" spans="1:8">
      <c r="A3324" t="s">
        <v>2921</v>
      </c>
      <c r="B3324" t="s">
        <v>10</v>
      </c>
      <c r="C3324">
        <v>1</v>
      </c>
      <c r="D3324" t="s">
        <v>10250</v>
      </c>
      <c r="E3324" t="s">
        <v>7834</v>
      </c>
      <c r="F3324" t="s">
        <v>7835</v>
      </c>
      <c r="G3324" t="s">
        <v>8030</v>
      </c>
      <c r="H3324">
        <v>207</v>
      </c>
    </row>
    <row r="3325" spans="1:8">
      <c r="B3325" s="13" t="s">
        <v>20</v>
      </c>
      <c r="C3325">
        <v>1</v>
      </c>
      <c r="D3325" t="s">
        <v>10250</v>
      </c>
      <c r="E3325" t="s">
        <v>7834</v>
      </c>
      <c r="F3325" t="s">
        <v>7835</v>
      </c>
      <c r="G3325" t="s">
        <v>8030</v>
      </c>
      <c r="H3325">
        <v>207</v>
      </c>
    </row>
    <row r="3326" spans="1:8">
      <c r="A3326" t="s">
        <v>2923</v>
      </c>
      <c r="B3326" t="s">
        <v>10</v>
      </c>
      <c r="C3326">
        <v>3</v>
      </c>
      <c r="D3326" t="s">
        <v>10250</v>
      </c>
      <c r="E3326" t="s">
        <v>7834</v>
      </c>
      <c r="F3326" t="s">
        <v>7835</v>
      </c>
      <c r="G3326" t="s">
        <v>8030</v>
      </c>
      <c r="H3326">
        <v>459</v>
      </c>
    </row>
    <row r="3327" spans="1:8">
      <c r="A3327" t="s">
        <v>2925</v>
      </c>
      <c r="B3327" t="s">
        <v>10</v>
      </c>
      <c r="C3327">
        <v>2</v>
      </c>
      <c r="D3327" t="s">
        <v>10250</v>
      </c>
      <c r="E3327" t="s">
        <v>7834</v>
      </c>
      <c r="F3327" t="s">
        <v>7835</v>
      </c>
      <c r="G3327" t="s">
        <v>8030</v>
      </c>
      <c r="H3327">
        <v>428</v>
      </c>
    </row>
    <row r="3328" spans="1:8">
      <c r="A3328" t="s">
        <v>2927</v>
      </c>
      <c r="B3328" t="s">
        <v>10</v>
      </c>
      <c r="C3328">
        <v>1</v>
      </c>
      <c r="D3328" t="s">
        <v>10250</v>
      </c>
      <c r="E3328" t="s">
        <v>7834</v>
      </c>
      <c r="F3328" t="s">
        <v>7835</v>
      </c>
      <c r="G3328" t="s">
        <v>8030</v>
      </c>
      <c r="H3328">
        <v>132</v>
      </c>
    </row>
    <row r="3329" spans="1:8">
      <c r="A3329" t="s">
        <v>2929</v>
      </c>
      <c r="B3329" t="s">
        <v>10</v>
      </c>
      <c r="C3329">
        <v>1</v>
      </c>
      <c r="D3329" t="s">
        <v>10250</v>
      </c>
      <c r="E3329" t="s">
        <v>7834</v>
      </c>
      <c r="F3329" t="s">
        <v>7835</v>
      </c>
      <c r="G3329" t="s">
        <v>8030</v>
      </c>
      <c r="H3329">
        <v>109</v>
      </c>
    </row>
    <row r="3330" spans="1:8">
      <c r="A3330" t="s">
        <v>2931</v>
      </c>
      <c r="B3330" t="s">
        <v>10</v>
      </c>
      <c r="C3330">
        <v>1</v>
      </c>
      <c r="D3330" t="s">
        <v>10250</v>
      </c>
      <c r="E3330" t="s">
        <v>7834</v>
      </c>
      <c r="F3330" t="s">
        <v>7835</v>
      </c>
      <c r="G3330" t="s">
        <v>8030</v>
      </c>
      <c r="H3330">
        <v>102</v>
      </c>
    </row>
    <row r="3331" spans="1:8">
      <c r="A3331" t="s">
        <v>2933</v>
      </c>
      <c r="B3331" t="s">
        <v>10</v>
      </c>
      <c r="C3331">
        <v>1</v>
      </c>
      <c r="D3331" t="s">
        <v>10250</v>
      </c>
      <c r="E3331" t="s">
        <v>7834</v>
      </c>
      <c r="F3331" t="s">
        <v>7835</v>
      </c>
      <c r="G3331" t="s">
        <v>8030</v>
      </c>
      <c r="H3331">
        <v>188</v>
      </c>
    </row>
    <row r="3332" spans="1:8">
      <c r="A3332" t="s">
        <v>2935</v>
      </c>
      <c r="B3332" t="s">
        <v>10</v>
      </c>
      <c r="C3332">
        <v>2</v>
      </c>
      <c r="D3332" t="s">
        <v>10259</v>
      </c>
      <c r="E3332" t="s">
        <v>7834</v>
      </c>
      <c r="F3332" t="s">
        <v>7835</v>
      </c>
      <c r="G3332" t="s">
        <v>7836</v>
      </c>
      <c r="H3332">
        <v>238</v>
      </c>
    </row>
    <row r="3333" spans="1:8">
      <c r="A3333" t="s">
        <v>2937</v>
      </c>
      <c r="B3333" t="s">
        <v>10</v>
      </c>
      <c r="C3333">
        <v>1</v>
      </c>
      <c r="D3333" t="s">
        <v>10259</v>
      </c>
      <c r="E3333" t="s">
        <v>7834</v>
      </c>
      <c r="F3333" t="s">
        <v>7835</v>
      </c>
      <c r="G3333" t="s">
        <v>7836</v>
      </c>
      <c r="H3333">
        <v>221</v>
      </c>
    </row>
    <row r="3334" spans="1:8">
      <c r="B3334" s="13" t="s">
        <v>20</v>
      </c>
      <c r="C3334">
        <v>1</v>
      </c>
      <c r="D3334" t="s">
        <v>10259</v>
      </c>
      <c r="E3334" t="s">
        <v>7834</v>
      </c>
      <c r="F3334" t="s">
        <v>7835</v>
      </c>
      <c r="G3334" t="s">
        <v>7836</v>
      </c>
      <c r="H3334">
        <v>221</v>
      </c>
    </row>
    <row r="3335" spans="1:8">
      <c r="A3335" t="s">
        <v>2939</v>
      </c>
      <c r="B3335" t="s">
        <v>10</v>
      </c>
      <c r="C3335">
        <v>2</v>
      </c>
      <c r="D3335" t="s">
        <v>10259</v>
      </c>
      <c r="E3335" t="s">
        <v>7834</v>
      </c>
      <c r="F3335" t="s">
        <v>7835</v>
      </c>
      <c r="G3335" t="s">
        <v>7836</v>
      </c>
      <c r="H3335">
        <v>418</v>
      </c>
    </row>
    <row r="3336" spans="1:8">
      <c r="B3336" s="13" t="s">
        <v>20</v>
      </c>
      <c r="C3336">
        <v>1</v>
      </c>
      <c r="D3336" t="s">
        <v>10259</v>
      </c>
      <c r="E3336" t="s">
        <v>7834</v>
      </c>
      <c r="F3336" t="s">
        <v>7835</v>
      </c>
      <c r="G3336" t="s">
        <v>7836</v>
      </c>
      <c r="H3336">
        <v>418</v>
      </c>
    </row>
    <row r="3337" spans="1:8">
      <c r="A3337" t="s">
        <v>2941</v>
      </c>
      <c r="B3337" t="s">
        <v>10</v>
      </c>
      <c r="C3337">
        <v>1</v>
      </c>
      <c r="D3337" t="s">
        <v>10259</v>
      </c>
      <c r="E3337" t="s">
        <v>7834</v>
      </c>
      <c r="F3337" t="s">
        <v>7835</v>
      </c>
      <c r="G3337" t="s">
        <v>7836</v>
      </c>
      <c r="H3337">
        <v>112</v>
      </c>
    </row>
    <row r="3338" spans="1:8">
      <c r="A3338" t="s">
        <v>2943</v>
      </c>
      <c r="B3338" t="s">
        <v>10</v>
      </c>
      <c r="C3338">
        <v>1</v>
      </c>
      <c r="D3338" t="s">
        <v>10259</v>
      </c>
      <c r="E3338" t="s">
        <v>7834</v>
      </c>
      <c r="F3338" t="s">
        <v>7835</v>
      </c>
      <c r="G3338" t="s">
        <v>7836</v>
      </c>
      <c r="H3338">
        <v>208</v>
      </c>
    </row>
    <row r="3339" spans="1:8">
      <c r="A3339" t="s">
        <v>2945</v>
      </c>
      <c r="B3339" t="s">
        <v>10</v>
      </c>
      <c r="C3339">
        <v>2</v>
      </c>
      <c r="D3339" t="s">
        <v>10259</v>
      </c>
      <c r="E3339" t="s">
        <v>7834</v>
      </c>
      <c r="F3339" t="s">
        <v>7835</v>
      </c>
      <c r="G3339" t="s">
        <v>7836</v>
      </c>
      <c r="H3339">
        <v>226</v>
      </c>
    </row>
    <row r="3340" spans="1:8">
      <c r="A3340" t="s">
        <v>2947</v>
      </c>
      <c r="B3340" t="s">
        <v>10</v>
      </c>
      <c r="C3340">
        <v>1</v>
      </c>
      <c r="D3340" t="s">
        <v>10259</v>
      </c>
      <c r="E3340" t="s">
        <v>7834</v>
      </c>
      <c r="F3340" t="s">
        <v>7835</v>
      </c>
      <c r="G3340" t="s">
        <v>7836</v>
      </c>
      <c r="H3340">
        <v>238</v>
      </c>
    </row>
    <row r="3341" spans="1:8">
      <c r="B3341" s="13" t="s">
        <v>20</v>
      </c>
      <c r="C3341">
        <v>1</v>
      </c>
      <c r="D3341" t="s">
        <v>10259</v>
      </c>
      <c r="E3341" t="s">
        <v>7834</v>
      </c>
      <c r="F3341" t="s">
        <v>7835</v>
      </c>
      <c r="G3341" t="s">
        <v>7836</v>
      </c>
      <c r="H3341">
        <v>238</v>
      </c>
    </row>
    <row r="3342" spans="1:8">
      <c r="A3342" t="s">
        <v>2949</v>
      </c>
      <c r="B3342" t="s">
        <v>10</v>
      </c>
      <c r="C3342">
        <v>1</v>
      </c>
      <c r="D3342" t="s">
        <v>10269</v>
      </c>
      <c r="E3342" t="s">
        <v>7834</v>
      </c>
      <c r="F3342" t="s">
        <v>7835</v>
      </c>
      <c r="G3342" t="s">
        <v>8989</v>
      </c>
      <c r="H3342">
        <v>397</v>
      </c>
    </row>
    <row r="3343" spans="1:8">
      <c r="B3343" t="s">
        <v>28</v>
      </c>
      <c r="C3343">
        <v>1</v>
      </c>
      <c r="D3343" t="s">
        <v>10269</v>
      </c>
      <c r="E3343" t="s">
        <v>7834</v>
      </c>
      <c r="F3343" t="s">
        <v>7835</v>
      </c>
      <c r="G3343" t="s">
        <v>8989</v>
      </c>
      <c r="H3343">
        <v>397</v>
      </c>
    </row>
    <row r="3344" spans="1:8">
      <c r="A3344" t="s">
        <v>2951</v>
      </c>
      <c r="B3344" t="s">
        <v>10</v>
      </c>
      <c r="C3344">
        <v>1</v>
      </c>
      <c r="D3344" t="s">
        <v>10269</v>
      </c>
      <c r="E3344" t="s">
        <v>7834</v>
      </c>
      <c r="F3344" t="s">
        <v>7835</v>
      </c>
      <c r="G3344" t="s">
        <v>8989</v>
      </c>
      <c r="H3344">
        <v>356</v>
      </c>
    </row>
    <row r="3345" spans="1:8">
      <c r="B3345" t="s">
        <v>62</v>
      </c>
      <c r="C3345">
        <v>1</v>
      </c>
      <c r="D3345" t="s">
        <v>10269</v>
      </c>
      <c r="E3345" t="s">
        <v>7834</v>
      </c>
      <c r="F3345" t="s">
        <v>7835</v>
      </c>
      <c r="G3345" t="s">
        <v>8989</v>
      </c>
      <c r="H3345">
        <v>356</v>
      </c>
    </row>
    <row r="3346" spans="1:8">
      <c r="A3346" t="s">
        <v>2953</v>
      </c>
      <c r="B3346" t="s">
        <v>10</v>
      </c>
      <c r="C3346">
        <v>1</v>
      </c>
      <c r="D3346" t="s">
        <v>10269</v>
      </c>
      <c r="E3346" t="s">
        <v>7834</v>
      </c>
      <c r="F3346" t="s">
        <v>7835</v>
      </c>
      <c r="G3346" t="s">
        <v>8989</v>
      </c>
      <c r="H3346">
        <v>389</v>
      </c>
    </row>
    <row r="3347" spans="1:8">
      <c r="B3347" t="s">
        <v>76</v>
      </c>
      <c r="C3347">
        <v>1</v>
      </c>
      <c r="D3347" t="s">
        <v>10269</v>
      </c>
      <c r="E3347" t="s">
        <v>7834</v>
      </c>
      <c r="F3347" t="s">
        <v>7835</v>
      </c>
      <c r="G3347" t="s">
        <v>8989</v>
      </c>
      <c r="H3347">
        <v>389</v>
      </c>
    </row>
    <row r="3348" spans="1:8">
      <c r="A3348" t="s">
        <v>2955</v>
      </c>
      <c r="B3348" t="s">
        <v>10</v>
      </c>
      <c r="C3348">
        <v>1</v>
      </c>
      <c r="D3348" t="s">
        <v>10269</v>
      </c>
      <c r="E3348" t="s">
        <v>7834</v>
      </c>
      <c r="F3348" t="s">
        <v>7835</v>
      </c>
      <c r="G3348" t="s">
        <v>8989</v>
      </c>
      <c r="H3348">
        <v>365</v>
      </c>
    </row>
    <row r="3349" spans="1:8">
      <c r="B3349" t="s">
        <v>28</v>
      </c>
      <c r="C3349">
        <v>1</v>
      </c>
      <c r="D3349" t="s">
        <v>10269</v>
      </c>
      <c r="E3349" t="s">
        <v>7834</v>
      </c>
      <c r="F3349" t="s">
        <v>7835</v>
      </c>
      <c r="G3349" t="s">
        <v>8989</v>
      </c>
      <c r="H3349">
        <v>365</v>
      </c>
    </row>
    <row r="3350" spans="1:8">
      <c r="A3350" t="s">
        <v>2967</v>
      </c>
      <c r="B3350" t="s">
        <v>10</v>
      </c>
      <c r="C3350">
        <v>1</v>
      </c>
      <c r="D3350" t="s">
        <v>10289</v>
      </c>
      <c r="E3350" t="s">
        <v>7834</v>
      </c>
      <c r="F3350" t="s">
        <v>7835</v>
      </c>
      <c r="G3350" t="s">
        <v>8264</v>
      </c>
      <c r="H3350">
        <v>104</v>
      </c>
    </row>
    <row r="3351" spans="1:8">
      <c r="A3351" t="s">
        <v>2969</v>
      </c>
      <c r="B3351" t="s">
        <v>10</v>
      </c>
      <c r="C3351">
        <v>1</v>
      </c>
      <c r="D3351" t="s">
        <v>10289</v>
      </c>
      <c r="E3351" t="s">
        <v>7834</v>
      </c>
      <c r="F3351" t="s">
        <v>7835</v>
      </c>
      <c r="G3351" t="s">
        <v>8264</v>
      </c>
      <c r="H3351">
        <v>342</v>
      </c>
    </row>
    <row r="3352" spans="1:8">
      <c r="B3352" t="s">
        <v>28</v>
      </c>
      <c r="C3352">
        <v>1</v>
      </c>
      <c r="D3352" t="s">
        <v>10289</v>
      </c>
      <c r="E3352" t="s">
        <v>7834</v>
      </c>
      <c r="F3352" t="s">
        <v>7835</v>
      </c>
      <c r="G3352" t="s">
        <v>8264</v>
      </c>
      <c r="H3352">
        <v>342</v>
      </c>
    </row>
    <row r="3353" spans="1:8">
      <c r="A3353" t="s">
        <v>2971</v>
      </c>
      <c r="B3353" t="s">
        <v>10</v>
      </c>
      <c r="C3353">
        <v>1</v>
      </c>
      <c r="D3353" t="s">
        <v>10289</v>
      </c>
      <c r="E3353" t="s">
        <v>7834</v>
      </c>
      <c r="F3353" t="s">
        <v>7835</v>
      </c>
      <c r="G3353" t="s">
        <v>8264</v>
      </c>
      <c r="H3353">
        <v>331</v>
      </c>
    </row>
    <row r="3354" spans="1:8">
      <c r="A3354" t="s">
        <v>2973</v>
      </c>
      <c r="B3354" t="s">
        <v>10</v>
      </c>
      <c r="C3354">
        <v>1</v>
      </c>
      <c r="D3354" t="s">
        <v>10289</v>
      </c>
      <c r="E3354" t="s">
        <v>7834</v>
      </c>
      <c r="F3354" t="s">
        <v>7835</v>
      </c>
      <c r="G3354" t="s">
        <v>8264</v>
      </c>
      <c r="H3354">
        <v>288</v>
      </c>
    </row>
    <row r="3355" spans="1:8">
      <c r="A3355" t="s">
        <v>2975</v>
      </c>
      <c r="B3355" t="s">
        <v>10</v>
      </c>
      <c r="C3355">
        <v>1</v>
      </c>
      <c r="D3355" t="s">
        <v>10289</v>
      </c>
      <c r="E3355" t="s">
        <v>7834</v>
      </c>
      <c r="F3355" t="s">
        <v>7835</v>
      </c>
      <c r="G3355" t="s">
        <v>8264</v>
      </c>
      <c r="H3355">
        <v>112</v>
      </c>
    </row>
    <row r="3356" spans="1:8">
      <c r="A3356" t="s">
        <v>3059</v>
      </c>
      <c r="B3356" t="s">
        <v>10</v>
      </c>
      <c r="C3356">
        <v>1</v>
      </c>
      <c r="D3356" t="s">
        <v>10366</v>
      </c>
      <c r="E3356" t="s">
        <v>7834</v>
      </c>
      <c r="F3356" t="s">
        <v>7835</v>
      </c>
      <c r="G3356" t="s">
        <v>7836</v>
      </c>
      <c r="H3356">
        <v>464</v>
      </c>
    </row>
    <row r="3357" spans="1:8">
      <c r="B3357" t="s">
        <v>28</v>
      </c>
      <c r="C3357">
        <v>1</v>
      </c>
      <c r="D3357" t="s">
        <v>10366</v>
      </c>
      <c r="E3357" t="s">
        <v>7834</v>
      </c>
      <c r="F3357" t="s">
        <v>7835</v>
      </c>
      <c r="G3357" t="s">
        <v>7836</v>
      </c>
      <c r="H3357">
        <v>464</v>
      </c>
    </row>
    <row r="3358" spans="1:8">
      <c r="B3358" t="s">
        <v>118</v>
      </c>
      <c r="C3358">
        <v>1</v>
      </c>
      <c r="D3358" t="s">
        <v>10366</v>
      </c>
      <c r="E3358" t="s">
        <v>7834</v>
      </c>
      <c r="F3358" t="s">
        <v>7835</v>
      </c>
      <c r="G3358" t="s">
        <v>7836</v>
      </c>
      <c r="H3358">
        <v>464</v>
      </c>
    </row>
    <row r="3359" spans="1:8">
      <c r="A3359" t="s">
        <v>3061</v>
      </c>
      <c r="B3359" t="s">
        <v>10</v>
      </c>
      <c r="C3359">
        <v>2</v>
      </c>
      <c r="D3359" t="s">
        <v>10366</v>
      </c>
      <c r="E3359" t="s">
        <v>7834</v>
      </c>
      <c r="F3359" t="s">
        <v>7835</v>
      </c>
      <c r="G3359" t="s">
        <v>7836</v>
      </c>
      <c r="H3359">
        <v>426</v>
      </c>
    </row>
    <row r="3360" spans="1:8">
      <c r="A3360" t="s">
        <v>3063</v>
      </c>
      <c r="B3360" t="s">
        <v>10</v>
      </c>
      <c r="C3360">
        <v>2</v>
      </c>
      <c r="D3360" t="s">
        <v>10369</v>
      </c>
      <c r="E3360" t="s">
        <v>7834</v>
      </c>
      <c r="F3360" t="s">
        <v>7835</v>
      </c>
      <c r="G3360" t="s">
        <v>7836</v>
      </c>
      <c r="H3360">
        <v>273</v>
      </c>
    </row>
    <row r="3361" spans="1:8">
      <c r="A3361" t="s">
        <v>3065</v>
      </c>
      <c r="B3361" t="s">
        <v>10</v>
      </c>
      <c r="C3361">
        <v>1</v>
      </c>
      <c r="D3361" t="s">
        <v>10369</v>
      </c>
      <c r="E3361" t="s">
        <v>7834</v>
      </c>
      <c r="F3361" t="s">
        <v>7835</v>
      </c>
      <c r="G3361" t="s">
        <v>7836</v>
      </c>
      <c r="H3361">
        <v>132</v>
      </c>
    </row>
    <row r="3362" spans="1:8">
      <c r="A3362" t="s">
        <v>3067</v>
      </c>
      <c r="B3362" t="s">
        <v>10</v>
      </c>
      <c r="C3362">
        <v>1</v>
      </c>
      <c r="D3362" t="s">
        <v>10369</v>
      </c>
      <c r="E3362" t="s">
        <v>7834</v>
      </c>
      <c r="F3362" t="s">
        <v>7835</v>
      </c>
      <c r="G3362" t="s">
        <v>7836</v>
      </c>
      <c r="H3362">
        <v>100</v>
      </c>
    </row>
    <row r="3363" spans="1:8">
      <c r="A3363" t="s">
        <v>3069</v>
      </c>
      <c r="B3363" t="s">
        <v>10</v>
      </c>
      <c r="C3363">
        <v>1</v>
      </c>
      <c r="D3363" t="s">
        <v>10369</v>
      </c>
      <c r="E3363" t="s">
        <v>7834</v>
      </c>
      <c r="F3363" t="s">
        <v>7835</v>
      </c>
      <c r="G3363" t="s">
        <v>7836</v>
      </c>
      <c r="H3363">
        <v>153</v>
      </c>
    </row>
    <row r="3364" spans="1:8">
      <c r="A3364" t="s">
        <v>3093</v>
      </c>
      <c r="B3364" t="s">
        <v>10</v>
      </c>
      <c r="C3364">
        <v>1</v>
      </c>
      <c r="D3364" t="s">
        <v>10398</v>
      </c>
      <c r="E3364" t="s">
        <v>7834</v>
      </c>
      <c r="F3364" t="s">
        <v>7835</v>
      </c>
      <c r="G3364" t="s">
        <v>7836</v>
      </c>
      <c r="H3364">
        <v>199</v>
      </c>
    </row>
    <row r="3365" spans="1:8">
      <c r="B3365" s="13" t="s">
        <v>20</v>
      </c>
      <c r="C3365">
        <v>1</v>
      </c>
      <c r="D3365" t="s">
        <v>10398</v>
      </c>
      <c r="E3365" t="s">
        <v>7834</v>
      </c>
      <c r="F3365" t="s">
        <v>7835</v>
      </c>
      <c r="G3365" t="s">
        <v>7836</v>
      </c>
      <c r="H3365">
        <v>199</v>
      </c>
    </row>
    <row r="3366" spans="1:8">
      <c r="A3366" t="s">
        <v>3095</v>
      </c>
      <c r="B3366" t="s">
        <v>10</v>
      </c>
      <c r="C3366">
        <v>1</v>
      </c>
      <c r="D3366" t="s">
        <v>10398</v>
      </c>
      <c r="E3366" t="s">
        <v>7834</v>
      </c>
      <c r="F3366" t="s">
        <v>7835</v>
      </c>
      <c r="G3366" t="s">
        <v>7836</v>
      </c>
      <c r="H3366">
        <v>514</v>
      </c>
    </row>
    <row r="3367" spans="1:8">
      <c r="B3367" s="13" t="s">
        <v>20</v>
      </c>
      <c r="C3367">
        <v>2</v>
      </c>
      <c r="D3367" t="s">
        <v>10398</v>
      </c>
      <c r="E3367" t="s">
        <v>7834</v>
      </c>
      <c r="F3367" t="s">
        <v>7835</v>
      </c>
      <c r="G3367" t="s">
        <v>7836</v>
      </c>
      <c r="H3367">
        <v>514</v>
      </c>
    </row>
    <row r="3368" spans="1:8">
      <c r="A3368" t="s">
        <v>3105</v>
      </c>
      <c r="B3368" t="s">
        <v>10</v>
      </c>
      <c r="C3368">
        <v>1</v>
      </c>
      <c r="D3368" t="s">
        <v>10417</v>
      </c>
      <c r="E3368" t="s">
        <v>7834</v>
      </c>
      <c r="F3368" t="s">
        <v>7835</v>
      </c>
      <c r="G3368" t="s">
        <v>7836</v>
      </c>
      <c r="H3368">
        <v>114</v>
      </c>
    </row>
    <row r="3369" spans="1:8">
      <c r="A3369" t="s">
        <v>3107</v>
      </c>
      <c r="B3369" t="s">
        <v>10</v>
      </c>
      <c r="C3369">
        <v>1</v>
      </c>
      <c r="D3369" t="s">
        <v>10417</v>
      </c>
      <c r="E3369" t="s">
        <v>7834</v>
      </c>
      <c r="F3369" t="s">
        <v>7835</v>
      </c>
      <c r="G3369" t="s">
        <v>7836</v>
      </c>
      <c r="H3369">
        <v>348</v>
      </c>
    </row>
    <row r="3370" spans="1:8">
      <c r="B3370" t="s">
        <v>28</v>
      </c>
      <c r="C3370">
        <v>1</v>
      </c>
      <c r="D3370" t="s">
        <v>10417</v>
      </c>
      <c r="E3370" t="s">
        <v>7834</v>
      </c>
      <c r="F3370" t="s">
        <v>7835</v>
      </c>
      <c r="G3370" t="s">
        <v>7836</v>
      </c>
      <c r="H3370">
        <v>348</v>
      </c>
    </row>
    <row r="3371" spans="1:8">
      <c r="A3371" t="s">
        <v>3109</v>
      </c>
      <c r="B3371" t="s">
        <v>10</v>
      </c>
      <c r="C3371">
        <v>1</v>
      </c>
      <c r="D3371" t="s">
        <v>10417</v>
      </c>
      <c r="E3371" t="s">
        <v>7834</v>
      </c>
      <c r="F3371" t="s">
        <v>7835</v>
      </c>
      <c r="G3371" t="s">
        <v>7836</v>
      </c>
      <c r="H3371">
        <v>299</v>
      </c>
    </row>
    <row r="3372" spans="1:8">
      <c r="B3372" s="13" t="s">
        <v>20</v>
      </c>
      <c r="C3372">
        <v>1</v>
      </c>
      <c r="D3372" t="s">
        <v>10417</v>
      </c>
      <c r="E3372" t="s">
        <v>7834</v>
      </c>
      <c r="F3372" t="s">
        <v>7835</v>
      </c>
      <c r="G3372" t="s">
        <v>7836</v>
      </c>
      <c r="H3372">
        <v>299</v>
      </c>
    </row>
    <row r="3373" spans="1:8">
      <c r="B3373" t="s">
        <v>1296</v>
      </c>
      <c r="C3373">
        <v>1</v>
      </c>
      <c r="D3373" t="s">
        <v>10417</v>
      </c>
      <c r="E3373" t="s">
        <v>7834</v>
      </c>
      <c r="F3373" t="s">
        <v>7835</v>
      </c>
      <c r="G3373" t="s">
        <v>7836</v>
      </c>
      <c r="H3373">
        <v>299</v>
      </c>
    </row>
    <row r="3374" spans="1:8">
      <c r="A3374" t="s">
        <v>3111</v>
      </c>
      <c r="B3374" t="s">
        <v>10</v>
      </c>
      <c r="C3374">
        <v>2</v>
      </c>
      <c r="D3374" t="s">
        <v>10417</v>
      </c>
      <c r="E3374" t="s">
        <v>7834</v>
      </c>
      <c r="F3374" t="s">
        <v>7835</v>
      </c>
      <c r="G3374" t="s">
        <v>7836</v>
      </c>
      <c r="H3374">
        <v>209</v>
      </c>
    </row>
    <row r="3375" spans="1:8">
      <c r="A3375" t="s">
        <v>3113</v>
      </c>
      <c r="B3375" t="s">
        <v>10</v>
      </c>
      <c r="C3375">
        <v>1</v>
      </c>
      <c r="D3375" t="s">
        <v>10417</v>
      </c>
      <c r="E3375" t="s">
        <v>7834</v>
      </c>
      <c r="F3375" t="s">
        <v>7835</v>
      </c>
      <c r="G3375" t="s">
        <v>7836</v>
      </c>
      <c r="H3375">
        <v>273</v>
      </c>
    </row>
    <row r="3376" spans="1:8">
      <c r="B3376" s="13" t="s">
        <v>20</v>
      </c>
      <c r="C3376">
        <v>1</v>
      </c>
      <c r="D3376" t="s">
        <v>10417</v>
      </c>
      <c r="E3376" t="s">
        <v>7834</v>
      </c>
      <c r="F3376" t="s">
        <v>7835</v>
      </c>
      <c r="G3376" t="s">
        <v>7836</v>
      </c>
      <c r="H3376">
        <v>273</v>
      </c>
    </row>
    <row r="3377" spans="1:8">
      <c r="A3377" t="s">
        <v>3115</v>
      </c>
      <c r="B3377" t="s">
        <v>10</v>
      </c>
      <c r="C3377">
        <v>1</v>
      </c>
      <c r="D3377" t="s">
        <v>10417</v>
      </c>
      <c r="E3377" t="s">
        <v>7834</v>
      </c>
      <c r="F3377" t="s">
        <v>7835</v>
      </c>
      <c r="G3377" t="s">
        <v>7836</v>
      </c>
      <c r="H3377">
        <v>128</v>
      </c>
    </row>
    <row r="3378" spans="1:8">
      <c r="A3378" t="s">
        <v>3121</v>
      </c>
      <c r="B3378" t="s">
        <v>10</v>
      </c>
      <c r="C3378">
        <v>2</v>
      </c>
      <c r="D3378" t="s">
        <v>10430</v>
      </c>
      <c r="E3378" t="s">
        <v>7834</v>
      </c>
      <c r="F3378" t="s">
        <v>7835</v>
      </c>
      <c r="G3378" t="s">
        <v>7836</v>
      </c>
      <c r="H3378">
        <v>308</v>
      </c>
    </row>
    <row r="3379" spans="1:8">
      <c r="A3379" t="s">
        <v>3123</v>
      </c>
      <c r="B3379" t="s">
        <v>10</v>
      </c>
      <c r="C3379">
        <v>2</v>
      </c>
      <c r="D3379" t="s">
        <v>10430</v>
      </c>
      <c r="E3379" t="s">
        <v>7834</v>
      </c>
      <c r="F3379" t="s">
        <v>7835</v>
      </c>
      <c r="G3379" t="s">
        <v>7836</v>
      </c>
      <c r="H3379">
        <v>222</v>
      </c>
    </row>
    <row r="3380" spans="1:8">
      <c r="A3380" t="s">
        <v>3125</v>
      </c>
      <c r="B3380" t="s">
        <v>10</v>
      </c>
      <c r="C3380">
        <v>2</v>
      </c>
      <c r="D3380" t="s">
        <v>10430</v>
      </c>
      <c r="E3380" t="s">
        <v>7834</v>
      </c>
      <c r="F3380" t="s">
        <v>7835</v>
      </c>
      <c r="G3380" t="s">
        <v>7836</v>
      </c>
      <c r="H3380">
        <v>207</v>
      </c>
    </row>
    <row r="3381" spans="1:8">
      <c r="A3381" t="s">
        <v>3127</v>
      </c>
      <c r="B3381" t="s">
        <v>10</v>
      </c>
      <c r="C3381">
        <v>1</v>
      </c>
      <c r="D3381" t="s">
        <v>10430</v>
      </c>
      <c r="E3381" t="s">
        <v>7834</v>
      </c>
      <c r="F3381" t="s">
        <v>7835</v>
      </c>
      <c r="G3381" t="s">
        <v>7836</v>
      </c>
      <c r="H3381">
        <v>188</v>
      </c>
    </row>
    <row r="3382" spans="1:8">
      <c r="A3382" t="s">
        <v>3129</v>
      </c>
      <c r="B3382" t="s">
        <v>10</v>
      </c>
      <c r="C3382">
        <v>1</v>
      </c>
      <c r="D3382" t="s">
        <v>10430</v>
      </c>
      <c r="E3382" t="s">
        <v>7834</v>
      </c>
      <c r="F3382" t="s">
        <v>7835</v>
      </c>
      <c r="G3382" t="s">
        <v>7836</v>
      </c>
      <c r="H3382">
        <v>287</v>
      </c>
    </row>
    <row r="3383" spans="1:8">
      <c r="B3383" s="13" t="s">
        <v>20</v>
      </c>
      <c r="C3383">
        <v>1</v>
      </c>
      <c r="D3383" t="s">
        <v>10430</v>
      </c>
      <c r="E3383" t="s">
        <v>7834</v>
      </c>
      <c r="F3383" t="s">
        <v>7835</v>
      </c>
      <c r="G3383" t="s">
        <v>7836</v>
      </c>
      <c r="H3383">
        <v>287</v>
      </c>
    </row>
    <row r="3384" spans="1:8">
      <c r="A3384" t="s">
        <v>3131</v>
      </c>
      <c r="B3384" t="s">
        <v>10</v>
      </c>
      <c r="C3384">
        <v>1</v>
      </c>
      <c r="D3384" t="s">
        <v>10430</v>
      </c>
      <c r="E3384" t="s">
        <v>7834</v>
      </c>
      <c r="F3384" t="s">
        <v>7835</v>
      </c>
      <c r="G3384" t="s">
        <v>7836</v>
      </c>
      <c r="H3384">
        <v>104</v>
      </c>
    </row>
    <row r="3385" spans="1:8">
      <c r="A3385" t="s">
        <v>3133</v>
      </c>
      <c r="B3385" t="s">
        <v>10</v>
      </c>
      <c r="C3385">
        <v>1</v>
      </c>
      <c r="D3385" t="s">
        <v>10430</v>
      </c>
      <c r="E3385" t="s">
        <v>7834</v>
      </c>
      <c r="F3385" t="s">
        <v>7835</v>
      </c>
      <c r="G3385" t="s">
        <v>7836</v>
      </c>
      <c r="H3385">
        <v>229</v>
      </c>
    </row>
    <row r="3386" spans="1:8">
      <c r="A3386" t="s">
        <v>3135</v>
      </c>
      <c r="B3386" t="s">
        <v>10</v>
      </c>
      <c r="C3386">
        <v>1</v>
      </c>
      <c r="D3386" t="s">
        <v>10430</v>
      </c>
      <c r="E3386" t="s">
        <v>7834</v>
      </c>
      <c r="F3386" t="s">
        <v>7835</v>
      </c>
      <c r="G3386" t="s">
        <v>7836</v>
      </c>
      <c r="H3386">
        <v>227</v>
      </c>
    </row>
    <row r="3387" spans="1:8">
      <c r="A3387" t="s">
        <v>3137</v>
      </c>
      <c r="B3387" t="s">
        <v>10</v>
      </c>
      <c r="C3387">
        <v>1</v>
      </c>
      <c r="D3387" t="s">
        <v>10430</v>
      </c>
      <c r="E3387" t="s">
        <v>7834</v>
      </c>
      <c r="F3387" t="s">
        <v>7835</v>
      </c>
      <c r="G3387" t="s">
        <v>7836</v>
      </c>
      <c r="H3387">
        <v>334</v>
      </c>
    </row>
    <row r="3388" spans="1:8">
      <c r="B3388" t="s">
        <v>28</v>
      </c>
      <c r="C3388">
        <v>1</v>
      </c>
      <c r="D3388" t="s">
        <v>10430</v>
      </c>
      <c r="E3388" t="s">
        <v>7834</v>
      </c>
      <c r="F3388" t="s">
        <v>7835</v>
      </c>
      <c r="G3388" t="s">
        <v>7836</v>
      </c>
      <c r="H3388">
        <v>334</v>
      </c>
    </row>
    <row r="3389" spans="1:8">
      <c r="A3389" t="s">
        <v>3147</v>
      </c>
      <c r="B3389" t="s">
        <v>10</v>
      </c>
      <c r="C3389">
        <v>1</v>
      </c>
      <c r="D3389" t="s">
        <v>10446</v>
      </c>
      <c r="E3389" t="s">
        <v>7834</v>
      </c>
      <c r="F3389" t="s">
        <v>7835</v>
      </c>
      <c r="G3389" t="s">
        <v>8264</v>
      </c>
      <c r="H3389">
        <v>346</v>
      </c>
    </row>
    <row r="3390" spans="1:8">
      <c r="B3390" t="s">
        <v>28</v>
      </c>
      <c r="C3390">
        <v>1</v>
      </c>
      <c r="D3390" t="s">
        <v>10446</v>
      </c>
      <c r="E3390" t="s">
        <v>7834</v>
      </c>
      <c r="F3390" t="s">
        <v>7835</v>
      </c>
      <c r="G3390" t="s">
        <v>8264</v>
      </c>
      <c r="H3390">
        <v>346</v>
      </c>
    </row>
    <row r="3391" spans="1:8">
      <c r="A3391" t="s">
        <v>3149</v>
      </c>
      <c r="B3391" t="s">
        <v>10</v>
      </c>
      <c r="C3391">
        <v>1</v>
      </c>
      <c r="D3391" t="s">
        <v>10446</v>
      </c>
      <c r="E3391" t="s">
        <v>7834</v>
      </c>
      <c r="F3391" t="s">
        <v>7835</v>
      </c>
      <c r="G3391" t="s">
        <v>8264</v>
      </c>
      <c r="H3391">
        <v>304</v>
      </c>
    </row>
    <row r="3392" spans="1:8">
      <c r="A3392" t="s">
        <v>3151</v>
      </c>
      <c r="B3392" t="s">
        <v>10</v>
      </c>
      <c r="C3392">
        <v>1</v>
      </c>
      <c r="D3392" t="s">
        <v>10446</v>
      </c>
      <c r="E3392" t="s">
        <v>7834</v>
      </c>
      <c r="F3392" t="s">
        <v>7835</v>
      </c>
      <c r="G3392" t="s">
        <v>8264</v>
      </c>
      <c r="H3392">
        <v>100</v>
      </c>
    </row>
    <row r="3393" spans="1:8">
      <c r="A3393" t="s">
        <v>3161</v>
      </c>
      <c r="B3393" t="s">
        <v>10</v>
      </c>
      <c r="C3393">
        <v>2</v>
      </c>
      <c r="D3393" t="s">
        <v>10462</v>
      </c>
      <c r="E3393" t="s">
        <v>7834</v>
      </c>
      <c r="F3393" t="s">
        <v>7835</v>
      </c>
      <c r="G3393" t="s">
        <v>8030</v>
      </c>
      <c r="H3393">
        <v>209</v>
      </c>
    </row>
    <row r="3394" spans="1:8">
      <c r="A3394" t="s">
        <v>3163</v>
      </c>
      <c r="B3394" t="s">
        <v>10</v>
      </c>
      <c r="C3394">
        <v>1</v>
      </c>
      <c r="D3394" t="s">
        <v>10466</v>
      </c>
      <c r="E3394" t="s">
        <v>7834</v>
      </c>
      <c r="F3394" t="s">
        <v>7835</v>
      </c>
      <c r="G3394" t="s">
        <v>7836</v>
      </c>
      <c r="H3394">
        <v>987</v>
      </c>
    </row>
    <row r="3395" spans="1:8">
      <c r="B3395" t="s">
        <v>3168</v>
      </c>
      <c r="C3395">
        <v>1</v>
      </c>
      <c r="D3395" t="s">
        <v>10466</v>
      </c>
      <c r="E3395" t="s">
        <v>7834</v>
      </c>
      <c r="F3395" t="s">
        <v>7835</v>
      </c>
      <c r="G3395" t="s">
        <v>7836</v>
      </c>
      <c r="H3395">
        <v>987</v>
      </c>
    </row>
    <row r="3396" spans="1:8">
      <c r="B3396" t="s">
        <v>3164</v>
      </c>
      <c r="C3396">
        <v>1</v>
      </c>
      <c r="D3396" t="s">
        <v>10466</v>
      </c>
      <c r="E3396" t="s">
        <v>7834</v>
      </c>
      <c r="F3396" t="s">
        <v>7835</v>
      </c>
      <c r="G3396" t="s">
        <v>7836</v>
      </c>
      <c r="H3396">
        <v>987</v>
      </c>
    </row>
    <row r="3397" spans="1:8">
      <c r="B3397" t="s">
        <v>3166</v>
      </c>
      <c r="C3397">
        <v>1</v>
      </c>
      <c r="D3397" t="s">
        <v>10466</v>
      </c>
      <c r="E3397" t="s">
        <v>7834</v>
      </c>
      <c r="F3397" t="s">
        <v>7835</v>
      </c>
      <c r="G3397" t="s">
        <v>7836</v>
      </c>
      <c r="H3397">
        <v>987</v>
      </c>
    </row>
    <row r="3398" spans="1:8">
      <c r="B3398" s="13" t="s">
        <v>20</v>
      </c>
      <c r="C3398">
        <v>1</v>
      </c>
      <c r="D3398" t="s">
        <v>10466</v>
      </c>
      <c r="E3398" t="s">
        <v>7834</v>
      </c>
      <c r="F3398" t="s">
        <v>7835</v>
      </c>
      <c r="G3398" t="s">
        <v>7836</v>
      </c>
      <c r="H3398">
        <v>987</v>
      </c>
    </row>
    <row r="3399" spans="1:8">
      <c r="A3399" t="s">
        <v>3171</v>
      </c>
      <c r="B3399" t="s">
        <v>10</v>
      </c>
      <c r="C3399">
        <v>1</v>
      </c>
      <c r="D3399" t="s">
        <v>10466</v>
      </c>
      <c r="E3399" t="s">
        <v>7834</v>
      </c>
      <c r="F3399" t="s">
        <v>7835</v>
      </c>
      <c r="G3399" t="s">
        <v>7836</v>
      </c>
      <c r="H3399">
        <v>438</v>
      </c>
    </row>
    <row r="3400" spans="1:8">
      <c r="B3400" s="13" t="s">
        <v>20</v>
      </c>
      <c r="C3400">
        <v>1</v>
      </c>
      <c r="D3400" t="s">
        <v>10466</v>
      </c>
      <c r="E3400" t="s">
        <v>7834</v>
      </c>
      <c r="F3400" t="s">
        <v>7835</v>
      </c>
      <c r="G3400" t="s">
        <v>7836</v>
      </c>
      <c r="H3400">
        <v>438</v>
      </c>
    </row>
    <row r="3401" spans="1:8">
      <c r="A3401" t="s">
        <v>3173</v>
      </c>
      <c r="B3401" t="s">
        <v>10</v>
      </c>
      <c r="C3401">
        <v>1</v>
      </c>
      <c r="D3401" t="s">
        <v>10466</v>
      </c>
      <c r="E3401" t="s">
        <v>7834</v>
      </c>
      <c r="F3401" t="s">
        <v>7835</v>
      </c>
      <c r="G3401" t="s">
        <v>7836</v>
      </c>
      <c r="H3401">
        <v>102</v>
      </c>
    </row>
    <row r="3402" spans="1:8">
      <c r="A3402" t="s">
        <v>3183</v>
      </c>
      <c r="B3402" t="s">
        <v>10</v>
      </c>
      <c r="C3402">
        <v>1</v>
      </c>
      <c r="D3402" t="s">
        <v>10476</v>
      </c>
      <c r="E3402" t="s">
        <v>7834</v>
      </c>
      <c r="F3402" t="s">
        <v>7835</v>
      </c>
      <c r="G3402" t="s">
        <v>7914</v>
      </c>
      <c r="H3402">
        <v>119</v>
      </c>
    </row>
    <row r="3403" spans="1:8">
      <c r="A3403" t="s">
        <v>3185</v>
      </c>
      <c r="B3403" t="s">
        <v>10</v>
      </c>
      <c r="C3403">
        <v>1</v>
      </c>
      <c r="D3403" t="s">
        <v>10476</v>
      </c>
      <c r="E3403" t="s">
        <v>7834</v>
      </c>
      <c r="F3403" t="s">
        <v>7835</v>
      </c>
      <c r="G3403" t="s">
        <v>7914</v>
      </c>
      <c r="H3403">
        <v>126</v>
      </c>
    </row>
    <row r="3404" spans="1:8">
      <c r="A3404" t="s">
        <v>3187</v>
      </c>
      <c r="B3404" t="s">
        <v>10</v>
      </c>
      <c r="C3404">
        <v>1</v>
      </c>
      <c r="D3404" t="s">
        <v>10476</v>
      </c>
      <c r="E3404" t="s">
        <v>7834</v>
      </c>
      <c r="F3404" t="s">
        <v>7835</v>
      </c>
      <c r="G3404" t="s">
        <v>7914</v>
      </c>
      <c r="H3404">
        <v>223</v>
      </c>
    </row>
    <row r="3405" spans="1:8">
      <c r="A3405" t="s">
        <v>3189</v>
      </c>
      <c r="B3405" t="s">
        <v>10</v>
      </c>
      <c r="C3405">
        <v>1</v>
      </c>
      <c r="D3405" t="s">
        <v>10476</v>
      </c>
      <c r="E3405" t="s">
        <v>7834</v>
      </c>
      <c r="F3405" t="s">
        <v>7835</v>
      </c>
      <c r="G3405" t="s">
        <v>7914</v>
      </c>
      <c r="H3405">
        <v>124</v>
      </c>
    </row>
    <row r="3406" spans="1:8">
      <c r="A3406" t="s">
        <v>3191</v>
      </c>
      <c r="B3406" t="s">
        <v>10</v>
      </c>
      <c r="C3406">
        <v>1</v>
      </c>
      <c r="D3406" t="s">
        <v>10476</v>
      </c>
      <c r="E3406" t="s">
        <v>7834</v>
      </c>
      <c r="F3406" t="s">
        <v>7835</v>
      </c>
      <c r="G3406" t="s">
        <v>7914</v>
      </c>
      <c r="H3406">
        <v>207</v>
      </c>
    </row>
    <row r="3407" spans="1:8">
      <c r="A3407" t="s">
        <v>3193</v>
      </c>
      <c r="B3407" t="s">
        <v>10</v>
      </c>
      <c r="C3407">
        <v>1</v>
      </c>
      <c r="D3407" t="s">
        <v>10476</v>
      </c>
      <c r="E3407" t="s">
        <v>7834</v>
      </c>
      <c r="F3407" t="s">
        <v>7835</v>
      </c>
      <c r="G3407" t="s">
        <v>7914</v>
      </c>
      <c r="H3407">
        <v>132</v>
      </c>
    </row>
    <row r="3408" spans="1:8">
      <c r="A3408" t="s">
        <v>3195</v>
      </c>
      <c r="B3408" t="s">
        <v>10</v>
      </c>
      <c r="C3408">
        <v>2</v>
      </c>
      <c r="D3408" t="s">
        <v>10484</v>
      </c>
      <c r="E3408" t="s">
        <v>7834</v>
      </c>
      <c r="F3408" t="s">
        <v>7835</v>
      </c>
      <c r="G3408" t="s">
        <v>7836</v>
      </c>
      <c r="H3408">
        <v>492</v>
      </c>
    </row>
    <row r="3409" spans="1:8">
      <c r="B3409" t="s">
        <v>76</v>
      </c>
      <c r="C3409">
        <v>1</v>
      </c>
      <c r="D3409" t="s">
        <v>10484</v>
      </c>
      <c r="E3409" t="s">
        <v>7834</v>
      </c>
      <c r="F3409" t="s">
        <v>7835</v>
      </c>
      <c r="G3409" t="s">
        <v>7836</v>
      </c>
      <c r="H3409">
        <v>492</v>
      </c>
    </row>
    <row r="3410" spans="1:8">
      <c r="A3410" t="s">
        <v>3197</v>
      </c>
      <c r="B3410" t="s">
        <v>10</v>
      </c>
      <c r="C3410">
        <v>2</v>
      </c>
      <c r="D3410" t="s">
        <v>10484</v>
      </c>
      <c r="E3410" t="s">
        <v>7834</v>
      </c>
      <c r="F3410" t="s">
        <v>7835</v>
      </c>
      <c r="G3410" t="s">
        <v>7836</v>
      </c>
      <c r="H3410">
        <v>206</v>
      </c>
    </row>
    <row r="3411" spans="1:8">
      <c r="A3411" t="s">
        <v>3199</v>
      </c>
      <c r="B3411" t="s">
        <v>10</v>
      </c>
      <c r="C3411">
        <v>1</v>
      </c>
      <c r="D3411" t="s">
        <v>10484</v>
      </c>
      <c r="E3411" t="s">
        <v>7834</v>
      </c>
      <c r="F3411" t="s">
        <v>7835</v>
      </c>
      <c r="G3411" t="s">
        <v>7836</v>
      </c>
      <c r="H3411">
        <v>1378</v>
      </c>
    </row>
    <row r="3412" spans="1:8">
      <c r="B3412" t="s">
        <v>2010</v>
      </c>
      <c r="C3412">
        <v>1</v>
      </c>
      <c r="D3412" t="s">
        <v>10484</v>
      </c>
      <c r="E3412" t="s">
        <v>7834</v>
      </c>
      <c r="F3412" t="s">
        <v>7835</v>
      </c>
      <c r="G3412" t="s">
        <v>7836</v>
      </c>
      <c r="H3412">
        <v>1378</v>
      </c>
    </row>
    <row r="3413" spans="1:8">
      <c r="B3413" t="s">
        <v>770</v>
      </c>
      <c r="C3413">
        <v>1</v>
      </c>
      <c r="D3413" t="s">
        <v>10484</v>
      </c>
      <c r="E3413" t="s">
        <v>7834</v>
      </c>
      <c r="F3413" t="s">
        <v>7835</v>
      </c>
      <c r="G3413" t="s">
        <v>7836</v>
      </c>
      <c r="H3413">
        <v>1378</v>
      </c>
    </row>
    <row r="3414" spans="1:8">
      <c r="B3414" t="s">
        <v>3200</v>
      </c>
      <c r="C3414">
        <v>1</v>
      </c>
      <c r="D3414" t="s">
        <v>10484</v>
      </c>
      <c r="E3414" t="s">
        <v>7834</v>
      </c>
      <c r="F3414" t="s">
        <v>7835</v>
      </c>
      <c r="G3414" t="s">
        <v>7836</v>
      </c>
      <c r="H3414">
        <v>1378</v>
      </c>
    </row>
    <row r="3415" spans="1:8">
      <c r="A3415" t="s">
        <v>3203</v>
      </c>
      <c r="B3415" t="s">
        <v>10</v>
      </c>
      <c r="C3415">
        <v>1</v>
      </c>
      <c r="D3415" t="s">
        <v>10484</v>
      </c>
      <c r="E3415" t="s">
        <v>7834</v>
      </c>
      <c r="F3415" t="s">
        <v>7835</v>
      </c>
      <c r="G3415" t="s">
        <v>7836</v>
      </c>
      <c r="H3415">
        <v>410</v>
      </c>
    </row>
    <row r="3416" spans="1:8">
      <c r="B3416" s="13" t="s">
        <v>20</v>
      </c>
      <c r="C3416">
        <v>1</v>
      </c>
      <c r="D3416" t="s">
        <v>10484</v>
      </c>
      <c r="E3416" t="s">
        <v>7834</v>
      </c>
      <c r="F3416" t="s">
        <v>7835</v>
      </c>
      <c r="G3416" t="s">
        <v>7836</v>
      </c>
      <c r="H3416">
        <v>410</v>
      </c>
    </row>
    <row r="3417" spans="1:8">
      <c r="A3417" t="s">
        <v>2769</v>
      </c>
      <c r="B3417" t="s">
        <v>10</v>
      </c>
      <c r="C3417">
        <v>1</v>
      </c>
      <c r="D3417" t="s">
        <v>10489</v>
      </c>
      <c r="E3417" t="s">
        <v>7834</v>
      </c>
      <c r="F3417" t="s">
        <v>7835</v>
      </c>
      <c r="G3417" t="s">
        <v>7914</v>
      </c>
      <c r="H3417">
        <v>297</v>
      </c>
    </row>
    <row r="3418" spans="1:8">
      <c r="B3418" s="13" t="s">
        <v>20</v>
      </c>
      <c r="C3418">
        <v>1</v>
      </c>
      <c r="D3418" t="s">
        <v>10489</v>
      </c>
      <c r="E3418" t="s">
        <v>7834</v>
      </c>
      <c r="F3418" t="s">
        <v>7835</v>
      </c>
      <c r="G3418" t="s">
        <v>7914</v>
      </c>
      <c r="H3418">
        <v>297</v>
      </c>
    </row>
    <row r="3419" spans="1:8">
      <c r="B3419" t="s">
        <v>1296</v>
      </c>
      <c r="C3419">
        <v>1</v>
      </c>
      <c r="D3419" t="s">
        <v>10489</v>
      </c>
      <c r="E3419" t="s">
        <v>7834</v>
      </c>
      <c r="F3419" t="s">
        <v>7835</v>
      </c>
      <c r="G3419" t="s">
        <v>7914</v>
      </c>
      <c r="H3419">
        <v>297</v>
      </c>
    </row>
    <row r="3420" spans="1:8">
      <c r="A3420" t="s">
        <v>3205</v>
      </c>
      <c r="B3420" t="s">
        <v>10</v>
      </c>
      <c r="C3420">
        <v>1</v>
      </c>
      <c r="D3420" t="s">
        <v>10489</v>
      </c>
      <c r="E3420" t="s">
        <v>7834</v>
      </c>
      <c r="F3420" t="s">
        <v>7835</v>
      </c>
      <c r="G3420" t="s">
        <v>7914</v>
      </c>
      <c r="H3420">
        <v>128</v>
      </c>
    </row>
    <row r="3421" spans="1:8">
      <c r="A3421" t="s">
        <v>3207</v>
      </c>
      <c r="B3421" t="s">
        <v>10</v>
      </c>
      <c r="C3421">
        <v>1</v>
      </c>
      <c r="D3421" t="s">
        <v>10489</v>
      </c>
      <c r="E3421" t="s">
        <v>7834</v>
      </c>
      <c r="F3421" t="s">
        <v>7835</v>
      </c>
      <c r="G3421" t="s">
        <v>7914</v>
      </c>
      <c r="H3421">
        <v>349</v>
      </c>
    </row>
    <row r="3422" spans="1:8">
      <c r="B3422" t="s">
        <v>28</v>
      </c>
      <c r="C3422">
        <v>1</v>
      </c>
      <c r="D3422" t="s">
        <v>10489</v>
      </c>
      <c r="E3422" t="s">
        <v>7834</v>
      </c>
      <c r="F3422" t="s">
        <v>7835</v>
      </c>
      <c r="G3422" t="s">
        <v>7914</v>
      </c>
      <c r="H3422">
        <v>349</v>
      </c>
    </row>
    <row r="3423" spans="1:8">
      <c r="A3423" t="s">
        <v>3217</v>
      </c>
      <c r="B3423" t="s">
        <v>10</v>
      </c>
      <c r="C3423">
        <v>1</v>
      </c>
      <c r="D3423" t="s">
        <v>10500</v>
      </c>
      <c r="E3423" t="s">
        <v>7834</v>
      </c>
      <c r="F3423" t="s">
        <v>7835</v>
      </c>
      <c r="G3423" t="s">
        <v>7914</v>
      </c>
      <c r="H3423">
        <v>588</v>
      </c>
    </row>
    <row r="3424" spans="1:8">
      <c r="B3424" t="s">
        <v>28</v>
      </c>
      <c r="C3424">
        <v>1</v>
      </c>
      <c r="D3424" t="s">
        <v>10500</v>
      </c>
      <c r="E3424" t="s">
        <v>7834</v>
      </c>
      <c r="F3424" t="s">
        <v>7835</v>
      </c>
      <c r="G3424" t="s">
        <v>7914</v>
      </c>
      <c r="H3424">
        <v>588</v>
      </c>
    </row>
    <row r="3425" spans="1:8">
      <c r="A3425" t="s">
        <v>3219</v>
      </c>
      <c r="B3425" t="s">
        <v>10</v>
      </c>
      <c r="C3425">
        <v>1</v>
      </c>
      <c r="D3425" t="s">
        <v>10500</v>
      </c>
      <c r="E3425" t="s">
        <v>7834</v>
      </c>
      <c r="F3425" t="s">
        <v>7835</v>
      </c>
      <c r="G3425" t="s">
        <v>7914</v>
      </c>
      <c r="H3425">
        <v>125</v>
      </c>
    </row>
    <row r="3426" spans="1:8">
      <c r="A3426" t="s">
        <v>3221</v>
      </c>
      <c r="B3426" t="s">
        <v>10</v>
      </c>
      <c r="C3426">
        <v>1</v>
      </c>
      <c r="D3426" t="s">
        <v>10500</v>
      </c>
      <c r="E3426" t="s">
        <v>7834</v>
      </c>
      <c r="F3426" t="s">
        <v>7835</v>
      </c>
      <c r="G3426" t="s">
        <v>7914</v>
      </c>
      <c r="H3426">
        <v>194</v>
      </c>
    </row>
    <row r="3427" spans="1:8">
      <c r="A3427" t="s">
        <v>3223</v>
      </c>
      <c r="B3427" t="s">
        <v>10</v>
      </c>
      <c r="C3427">
        <v>1</v>
      </c>
      <c r="D3427" t="s">
        <v>10506</v>
      </c>
      <c r="E3427" t="s">
        <v>7834</v>
      </c>
      <c r="F3427" t="s">
        <v>7835</v>
      </c>
      <c r="G3427" t="s">
        <v>7836</v>
      </c>
      <c r="H3427">
        <v>359</v>
      </c>
    </row>
    <row r="3428" spans="1:8">
      <c r="B3428" t="s">
        <v>28</v>
      </c>
      <c r="C3428">
        <v>1</v>
      </c>
      <c r="D3428" t="s">
        <v>10506</v>
      </c>
      <c r="E3428" t="s">
        <v>7834</v>
      </c>
      <c r="F3428" t="s">
        <v>7835</v>
      </c>
      <c r="G3428" t="s">
        <v>7836</v>
      </c>
      <c r="H3428">
        <v>359</v>
      </c>
    </row>
    <row r="3429" spans="1:8">
      <c r="A3429" t="s">
        <v>3225</v>
      </c>
      <c r="B3429" t="s">
        <v>10</v>
      </c>
      <c r="C3429">
        <v>2</v>
      </c>
      <c r="D3429" t="s">
        <v>10506</v>
      </c>
      <c r="E3429" t="s">
        <v>7834</v>
      </c>
      <c r="F3429" t="s">
        <v>7835</v>
      </c>
      <c r="G3429" t="s">
        <v>7836</v>
      </c>
      <c r="H3429">
        <v>243</v>
      </c>
    </row>
    <row r="3430" spans="1:8">
      <c r="A3430" t="s">
        <v>3227</v>
      </c>
      <c r="B3430" t="s">
        <v>10</v>
      </c>
      <c r="C3430">
        <v>1</v>
      </c>
      <c r="D3430" t="s">
        <v>10506</v>
      </c>
      <c r="E3430" t="s">
        <v>7834</v>
      </c>
      <c r="F3430" t="s">
        <v>7835</v>
      </c>
      <c r="G3430" t="s">
        <v>7836</v>
      </c>
      <c r="H3430">
        <v>207</v>
      </c>
    </row>
    <row r="3431" spans="1:8">
      <c r="B3431" s="13" t="s">
        <v>20</v>
      </c>
      <c r="C3431">
        <v>1</v>
      </c>
      <c r="D3431" t="s">
        <v>10506</v>
      </c>
      <c r="E3431" t="s">
        <v>7834</v>
      </c>
      <c r="F3431" t="s">
        <v>7835</v>
      </c>
      <c r="G3431" t="s">
        <v>7836</v>
      </c>
      <c r="H3431">
        <v>207</v>
      </c>
    </row>
    <row r="3432" spans="1:8">
      <c r="A3432" t="s">
        <v>3229</v>
      </c>
      <c r="B3432" t="s">
        <v>10</v>
      </c>
      <c r="C3432">
        <v>1</v>
      </c>
      <c r="D3432" t="s">
        <v>10506</v>
      </c>
      <c r="E3432" t="s">
        <v>7834</v>
      </c>
      <c r="F3432" t="s">
        <v>7835</v>
      </c>
      <c r="G3432" t="s">
        <v>7836</v>
      </c>
      <c r="H3432">
        <v>150</v>
      </c>
    </row>
    <row r="3433" spans="1:8">
      <c r="A3433" t="s">
        <v>3231</v>
      </c>
      <c r="B3433" t="s">
        <v>10</v>
      </c>
      <c r="C3433">
        <v>1</v>
      </c>
      <c r="D3433" t="s">
        <v>10506</v>
      </c>
      <c r="E3433" t="s">
        <v>7834</v>
      </c>
      <c r="F3433" t="s">
        <v>7835</v>
      </c>
      <c r="G3433" t="s">
        <v>7836</v>
      </c>
      <c r="H3433">
        <v>109</v>
      </c>
    </row>
    <row r="3434" spans="1:8">
      <c r="A3434" t="s">
        <v>3233</v>
      </c>
      <c r="B3434" t="s">
        <v>10</v>
      </c>
      <c r="C3434">
        <v>1</v>
      </c>
      <c r="D3434" t="s">
        <v>10506</v>
      </c>
      <c r="E3434" t="s">
        <v>7834</v>
      </c>
      <c r="F3434" t="s">
        <v>7835</v>
      </c>
      <c r="G3434" t="s">
        <v>7836</v>
      </c>
      <c r="H3434">
        <v>237</v>
      </c>
    </row>
    <row r="3435" spans="1:8">
      <c r="B3435" t="s">
        <v>3234</v>
      </c>
      <c r="C3435">
        <v>1</v>
      </c>
      <c r="D3435" t="s">
        <v>10506</v>
      </c>
      <c r="E3435" t="s">
        <v>7834</v>
      </c>
      <c r="F3435" t="s">
        <v>7835</v>
      </c>
      <c r="G3435" t="s">
        <v>7836</v>
      </c>
      <c r="H3435">
        <v>237</v>
      </c>
    </row>
    <row r="3436" spans="1:8">
      <c r="A3436" t="s">
        <v>3237</v>
      </c>
      <c r="B3436" t="s">
        <v>10</v>
      </c>
      <c r="C3436">
        <v>1</v>
      </c>
      <c r="D3436" t="s">
        <v>10506</v>
      </c>
      <c r="E3436" t="s">
        <v>7834</v>
      </c>
      <c r="F3436" t="s">
        <v>7835</v>
      </c>
      <c r="G3436" t="s">
        <v>7836</v>
      </c>
      <c r="H3436">
        <v>106</v>
      </c>
    </row>
    <row r="3437" spans="1:8">
      <c r="A3437" t="s">
        <v>3239</v>
      </c>
      <c r="B3437" t="s">
        <v>10</v>
      </c>
      <c r="C3437">
        <v>1</v>
      </c>
      <c r="D3437" t="s">
        <v>10506</v>
      </c>
      <c r="E3437" t="s">
        <v>7834</v>
      </c>
      <c r="F3437" t="s">
        <v>7835</v>
      </c>
      <c r="G3437" t="s">
        <v>7836</v>
      </c>
      <c r="H3437">
        <v>112</v>
      </c>
    </row>
    <row r="3438" spans="1:8">
      <c r="A3438" t="s">
        <v>3241</v>
      </c>
      <c r="B3438" t="s">
        <v>10</v>
      </c>
      <c r="C3438">
        <v>1</v>
      </c>
      <c r="D3438" t="s">
        <v>10516</v>
      </c>
      <c r="E3438" t="s">
        <v>7834</v>
      </c>
      <c r="F3438" t="s">
        <v>7835</v>
      </c>
      <c r="G3438" t="s">
        <v>8030</v>
      </c>
      <c r="H3438">
        <v>103</v>
      </c>
    </row>
    <row r="3439" spans="1:8">
      <c r="A3439" t="s">
        <v>3243</v>
      </c>
      <c r="B3439" t="s">
        <v>10</v>
      </c>
      <c r="C3439">
        <v>1</v>
      </c>
      <c r="D3439" t="s">
        <v>10516</v>
      </c>
      <c r="E3439" t="s">
        <v>7834</v>
      </c>
      <c r="F3439" t="s">
        <v>7835</v>
      </c>
      <c r="G3439" t="s">
        <v>8030</v>
      </c>
      <c r="H3439">
        <v>117</v>
      </c>
    </row>
    <row r="3440" spans="1:8">
      <c r="A3440" t="s">
        <v>3245</v>
      </c>
      <c r="B3440" t="s">
        <v>10</v>
      </c>
      <c r="C3440">
        <v>1</v>
      </c>
      <c r="D3440" t="s">
        <v>10516</v>
      </c>
      <c r="E3440" t="s">
        <v>7834</v>
      </c>
      <c r="F3440" t="s">
        <v>7835</v>
      </c>
      <c r="G3440" t="s">
        <v>8030</v>
      </c>
      <c r="H3440">
        <v>160</v>
      </c>
    </row>
    <row r="3441" spans="1:8">
      <c r="A3441" t="s">
        <v>3247</v>
      </c>
      <c r="B3441" t="s">
        <v>10</v>
      </c>
      <c r="C3441">
        <v>2</v>
      </c>
      <c r="D3441" t="s">
        <v>10516</v>
      </c>
      <c r="E3441" t="s">
        <v>7834</v>
      </c>
      <c r="F3441" t="s">
        <v>7835</v>
      </c>
      <c r="G3441" t="s">
        <v>8030</v>
      </c>
      <c r="H3441">
        <v>257</v>
      </c>
    </row>
    <row r="3442" spans="1:8">
      <c r="A3442" t="s">
        <v>3249</v>
      </c>
      <c r="B3442" t="s">
        <v>10</v>
      </c>
      <c r="C3442">
        <v>1</v>
      </c>
      <c r="D3442" t="s">
        <v>10516</v>
      </c>
      <c r="E3442" t="s">
        <v>7834</v>
      </c>
      <c r="F3442" t="s">
        <v>7835</v>
      </c>
      <c r="G3442" t="s">
        <v>8030</v>
      </c>
      <c r="H3442">
        <v>195</v>
      </c>
    </row>
    <row r="3443" spans="1:8">
      <c r="A3443" t="s">
        <v>3251</v>
      </c>
      <c r="B3443" t="s">
        <v>10</v>
      </c>
      <c r="C3443">
        <v>1</v>
      </c>
      <c r="D3443" t="s">
        <v>10516</v>
      </c>
      <c r="E3443" t="s">
        <v>7834</v>
      </c>
      <c r="F3443" t="s">
        <v>7835</v>
      </c>
      <c r="G3443" t="s">
        <v>8030</v>
      </c>
      <c r="H3443">
        <v>105</v>
      </c>
    </row>
    <row r="3444" spans="1:8">
      <c r="A3444" t="s">
        <v>3253</v>
      </c>
      <c r="B3444" t="s">
        <v>10</v>
      </c>
      <c r="C3444">
        <v>1</v>
      </c>
      <c r="D3444" t="s">
        <v>10516</v>
      </c>
      <c r="E3444" t="s">
        <v>7834</v>
      </c>
      <c r="F3444" t="s">
        <v>7835</v>
      </c>
      <c r="G3444" t="s">
        <v>8030</v>
      </c>
      <c r="H3444">
        <v>141</v>
      </c>
    </row>
    <row r="3445" spans="1:8">
      <c r="A3445" t="s">
        <v>3255</v>
      </c>
      <c r="B3445" t="s">
        <v>10</v>
      </c>
      <c r="C3445">
        <v>1</v>
      </c>
      <c r="D3445" t="s">
        <v>10516</v>
      </c>
      <c r="E3445" t="s">
        <v>7834</v>
      </c>
      <c r="F3445" t="s">
        <v>7835</v>
      </c>
      <c r="G3445" t="s">
        <v>8030</v>
      </c>
      <c r="H3445">
        <v>125</v>
      </c>
    </row>
    <row r="3446" spans="1:8">
      <c r="A3446" t="s">
        <v>3257</v>
      </c>
      <c r="B3446" t="s">
        <v>10</v>
      </c>
      <c r="C3446">
        <v>1</v>
      </c>
      <c r="D3446" t="s">
        <v>10516</v>
      </c>
      <c r="E3446" t="s">
        <v>7834</v>
      </c>
      <c r="F3446" t="s">
        <v>7835</v>
      </c>
      <c r="G3446" t="s">
        <v>8030</v>
      </c>
      <c r="H3446">
        <v>109</v>
      </c>
    </row>
    <row r="3447" spans="1:8">
      <c r="A3447" t="s">
        <v>3259</v>
      </c>
      <c r="B3447" t="s">
        <v>10</v>
      </c>
      <c r="C3447">
        <v>1</v>
      </c>
      <c r="D3447" t="s">
        <v>10516</v>
      </c>
      <c r="E3447" t="s">
        <v>7834</v>
      </c>
      <c r="F3447" t="s">
        <v>7835</v>
      </c>
      <c r="G3447" t="s">
        <v>8030</v>
      </c>
      <c r="H3447">
        <v>535</v>
      </c>
    </row>
    <row r="3448" spans="1:8">
      <c r="A3448" t="s">
        <v>3261</v>
      </c>
      <c r="B3448" t="s">
        <v>10</v>
      </c>
      <c r="C3448">
        <v>1</v>
      </c>
      <c r="D3448" t="s">
        <v>10516</v>
      </c>
      <c r="E3448" t="s">
        <v>7834</v>
      </c>
      <c r="F3448" t="s">
        <v>7835</v>
      </c>
      <c r="G3448" t="s">
        <v>8030</v>
      </c>
      <c r="H3448">
        <v>213</v>
      </c>
    </row>
    <row r="3449" spans="1:8">
      <c r="B3449" s="13" t="s">
        <v>20</v>
      </c>
      <c r="C3449">
        <v>1</v>
      </c>
      <c r="D3449" t="s">
        <v>10516</v>
      </c>
      <c r="E3449" t="s">
        <v>7834</v>
      </c>
      <c r="F3449" t="s">
        <v>7835</v>
      </c>
      <c r="G3449" t="s">
        <v>8030</v>
      </c>
      <c r="H3449">
        <v>213</v>
      </c>
    </row>
    <row r="3450" spans="1:8">
      <c r="A3450" t="s">
        <v>3285</v>
      </c>
      <c r="B3450" t="s">
        <v>10</v>
      </c>
      <c r="C3450">
        <v>1</v>
      </c>
      <c r="D3450" t="s">
        <v>10560</v>
      </c>
      <c r="E3450" t="s">
        <v>7834</v>
      </c>
      <c r="F3450" t="s">
        <v>7835</v>
      </c>
      <c r="G3450" t="s">
        <v>7914</v>
      </c>
      <c r="H3450">
        <v>469</v>
      </c>
    </row>
    <row r="3451" spans="1:8">
      <c r="B3451" t="s">
        <v>28</v>
      </c>
      <c r="C3451">
        <v>1</v>
      </c>
      <c r="D3451" t="s">
        <v>10560</v>
      </c>
      <c r="E3451" t="s">
        <v>7834</v>
      </c>
      <c r="F3451" t="s">
        <v>7835</v>
      </c>
      <c r="G3451" t="s">
        <v>7914</v>
      </c>
      <c r="H3451">
        <v>469</v>
      </c>
    </row>
    <row r="3452" spans="1:8">
      <c r="B3452" t="s">
        <v>118</v>
      </c>
      <c r="C3452">
        <v>1</v>
      </c>
      <c r="D3452" t="s">
        <v>10560</v>
      </c>
      <c r="E3452" t="s">
        <v>7834</v>
      </c>
      <c r="F3452" t="s">
        <v>7835</v>
      </c>
      <c r="G3452" t="s">
        <v>7914</v>
      </c>
      <c r="H3452">
        <v>469</v>
      </c>
    </row>
    <row r="3453" spans="1:8">
      <c r="A3453" t="s">
        <v>3287</v>
      </c>
      <c r="B3453" t="s">
        <v>10</v>
      </c>
      <c r="C3453">
        <v>2</v>
      </c>
      <c r="D3453" t="s">
        <v>10560</v>
      </c>
      <c r="E3453" t="s">
        <v>7834</v>
      </c>
      <c r="F3453" t="s">
        <v>7835</v>
      </c>
      <c r="G3453" t="s">
        <v>7914</v>
      </c>
      <c r="H3453">
        <v>387</v>
      </c>
    </row>
    <row r="3454" spans="1:8">
      <c r="A3454" t="s">
        <v>3289</v>
      </c>
      <c r="B3454" t="s">
        <v>10</v>
      </c>
      <c r="C3454">
        <v>2</v>
      </c>
      <c r="D3454" t="s">
        <v>10560</v>
      </c>
      <c r="E3454" t="s">
        <v>7834</v>
      </c>
      <c r="F3454" t="s">
        <v>7835</v>
      </c>
      <c r="G3454" t="s">
        <v>7914</v>
      </c>
      <c r="H3454">
        <v>472</v>
      </c>
    </row>
    <row r="3455" spans="1:8">
      <c r="A3455" t="s">
        <v>3291</v>
      </c>
      <c r="B3455" t="s">
        <v>10</v>
      </c>
      <c r="C3455">
        <v>2</v>
      </c>
      <c r="D3455" t="s">
        <v>10560</v>
      </c>
      <c r="E3455" t="s">
        <v>7834</v>
      </c>
      <c r="F3455" t="s">
        <v>7835</v>
      </c>
      <c r="G3455" t="s">
        <v>7914</v>
      </c>
      <c r="H3455">
        <v>441</v>
      </c>
    </row>
    <row r="3456" spans="1:8">
      <c r="A3456" t="s">
        <v>3293</v>
      </c>
      <c r="B3456" t="s">
        <v>10</v>
      </c>
      <c r="C3456">
        <v>2</v>
      </c>
      <c r="D3456" t="s">
        <v>10560</v>
      </c>
      <c r="E3456" t="s">
        <v>7834</v>
      </c>
      <c r="F3456" t="s">
        <v>7835</v>
      </c>
      <c r="G3456" t="s">
        <v>7914</v>
      </c>
      <c r="H3456">
        <v>466</v>
      </c>
    </row>
    <row r="3457" spans="1:8">
      <c r="B3457" s="13" t="s">
        <v>20</v>
      </c>
      <c r="C3457">
        <v>1</v>
      </c>
      <c r="D3457" t="s">
        <v>10560</v>
      </c>
      <c r="E3457" t="s">
        <v>7834</v>
      </c>
      <c r="F3457" t="s">
        <v>7835</v>
      </c>
      <c r="G3457" t="s">
        <v>7914</v>
      </c>
      <c r="H3457">
        <v>466</v>
      </c>
    </row>
    <row r="3458" spans="1:8">
      <c r="A3458" t="s">
        <v>3295</v>
      </c>
      <c r="B3458" t="s">
        <v>10</v>
      </c>
      <c r="C3458">
        <v>1</v>
      </c>
      <c r="D3458" t="s">
        <v>10560</v>
      </c>
      <c r="E3458" t="s">
        <v>7834</v>
      </c>
      <c r="F3458" t="s">
        <v>7835</v>
      </c>
      <c r="G3458" t="s">
        <v>7914</v>
      </c>
      <c r="H3458">
        <v>169</v>
      </c>
    </row>
    <row r="3459" spans="1:8">
      <c r="A3459" t="s">
        <v>3297</v>
      </c>
      <c r="B3459" t="s">
        <v>10</v>
      </c>
      <c r="C3459">
        <v>1</v>
      </c>
      <c r="D3459" t="s">
        <v>10560</v>
      </c>
      <c r="E3459" t="s">
        <v>7834</v>
      </c>
      <c r="F3459" t="s">
        <v>7835</v>
      </c>
      <c r="G3459" t="s">
        <v>7914</v>
      </c>
      <c r="H3459">
        <v>442</v>
      </c>
    </row>
    <row r="3460" spans="1:8">
      <c r="B3460" s="13" t="s">
        <v>20</v>
      </c>
      <c r="C3460">
        <v>1</v>
      </c>
      <c r="D3460" t="s">
        <v>10560</v>
      </c>
      <c r="E3460" t="s">
        <v>7834</v>
      </c>
      <c r="F3460" t="s">
        <v>7835</v>
      </c>
      <c r="G3460" t="s">
        <v>7914</v>
      </c>
      <c r="H3460">
        <v>442</v>
      </c>
    </row>
    <row r="3461" spans="1:8">
      <c r="A3461" t="s">
        <v>3299</v>
      </c>
      <c r="B3461" t="s">
        <v>10</v>
      </c>
      <c r="C3461">
        <v>2</v>
      </c>
      <c r="D3461" t="s">
        <v>10560</v>
      </c>
      <c r="E3461" t="s">
        <v>7834</v>
      </c>
      <c r="F3461" t="s">
        <v>7835</v>
      </c>
      <c r="G3461" t="s">
        <v>7914</v>
      </c>
      <c r="H3461">
        <v>450</v>
      </c>
    </row>
    <row r="3462" spans="1:8">
      <c r="A3462" t="s">
        <v>3337</v>
      </c>
      <c r="B3462" t="s">
        <v>10</v>
      </c>
      <c r="C3462">
        <v>1</v>
      </c>
      <c r="D3462" t="s">
        <v>10588</v>
      </c>
      <c r="E3462" t="s">
        <v>7834</v>
      </c>
      <c r="F3462" t="s">
        <v>7835</v>
      </c>
      <c r="G3462" t="s">
        <v>8264</v>
      </c>
      <c r="H3462">
        <v>205</v>
      </c>
    </row>
    <row r="3463" spans="1:8">
      <c r="A3463" t="s">
        <v>3339</v>
      </c>
      <c r="B3463" t="s">
        <v>10</v>
      </c>
      <c r="C3463">
        <v>2</v>
      </c>
      <c r="D3463" t="s">
        <v>10588</v>
      </c>
      <c r="E3463" t="s">
        <v>7834</v>
      </c>
      <c r="F3463" t="s">
        <v>7835</v>
      </c>
      <c r="G3463" t="s">
        <v>8264</v>
      </c>
      <c r="H3463">
        <v>342</v>
      </c>
    </row>
    <row r="3464" spans="1:8">
      <c r="A3464" t="s">
        <v>3341</v>
      </c>
      <c r="B3464" t="s">
        <v>10</v>
      </c>
      <c r="C3464">
        <v>1</v>
      </c>
      <c r="D3464" t="s">
        <v>10588</v>
      </c>
      <c r="E3464" t="s">
        <v>7834</v>
      </c>
      <c r="F3464" t="s">
        <v>7835</v>
      </c>
      <c r="G3464" t="s">
        <v>8264</v>
      </c>
      <c r="H3464">
        <v>307</v>
      </c>
    </row>
    <row r="3465" spans="1:8">
      <c r="A3465" t="s">
        <v>3343</v>
      </c>
      <c r="B3465" t="s">
        <v>10</v>
      </c>
      <c r="C3465">
        <v>1</v>
      </c>
      <c r="D3465" t="s">
        <v>10588</v>
      </c>
      <c r="E3465" t="s">
        <v>7834</v>
      </c>
      <c r="F3465" t="s">
        <v>7835</v>
      </c>
      <c r="G3465" t="s">
        <v>8264</v>
      </c>
      <c r="H3465">
        <v>362</v>
      </c>
    </row>
    <row r="3466" spans="1:8">
      <c r="B3466" s="13" t="s">
        <v>20</v>
      </c>
      <c r="C3466">
        <v>1</v>
      </c>
      <c r="D3466" t="s">
        <v>10588</v>
      </c>
      <c r="E3466" t="s">
        <v>7834</v>
      </c>
      <c r="F3466" t="s">
        <v>7835</v>
      </c>
      <c r="G3466" t="s">
        <v>8264</v>
      </c>
      <c r="H3466">
        <v>362</v>
      </c>
    </row>
    <row r="3467" spans="1:8">
      <c r="A3467" t="s">
        <v>3345</v>
      </c>
      <c r="B3467" t="s">
        <v>10</v>
      </c>
      <c r="C3467">
        <v>1</v>
      </c>
      <c r="D3467" t="s">
        <v>10588</v>
      </c>
      <c r="E3467" t="s">
        <v>7834</v>
      </c>
      <c r="F3467" t="s">
        <v>7835</v>
      </c>
      <c r="G3467" t="s">
        <v>8264</v>
      </c>
      <c r="H3467">
        <v>91</v>
      </c>
    </row>
    <row r="3468" spans="1:8">
      <c r="A3468" t="s">
        <v>3347</v>
      </c>
      <c r="B3468" t="s">
        <v>10</v>
      </c>
      <c r="C3468">
        <v>1</v>
      </c>
      <c r="D3468" t="s">
        <v>10588</v>
      </c>
      <c r="E3468" t="s">
        <v>7834</v>
      </c>
      <c r="F3468" t="s">
        <v>7835</v>
      </c>
      <c r="G3468" t="s">
        <v>8264</v>
      </c>
      <c r="H3468">
        <v>91</v>
      </c>
    </row>
    <row r="3469" spans="1:8">
      <c r="A3469" t="s">
        <v>3349</v>
      </c>
      <c r="B3469" t="s">
        <v>10</v>
      </c>
      <c r="C3469">
        <v>1</v>
      </c>
      <c r="D3469" t="s">
        <v>10588</v>
      </c>
      <c r="E3469" t="s">
        <v>7834</v>
      </c>
      <c r="F3469" t="s">
        <v>7835</v>
      </c>
      <c r="G3469" t="s">
        <v>8264</v>
      </c>
      <c r="H3469">
        <v>344</v>
      </c>
    </row>
    <row r="3470" spans="1:8">
      <c r="B3470" t="s">
        <v>28</v>
      </c>
      <c r="C3470">
        <v>1</v>
      </c>
      <c r="D3470" t="s">
        <v>10588</v>
      </c>
      <c r="E3470" t="s">
        <v>7834</v>
      </c>
      <c r="F3470" t="s">
        <v>7835</v>
      </c>
      <c r="G3470" t="s">
        <v>8264</v>
      </c>
      <c r="H3470">
        <v>344</v>
      </c>
    </row>
    <row r="3471" spans="1:8">
      <c r="A3471" t="s">
        <v>3351</v>
      </c>
      <c r="B3471" t="s">
        <v>10</v>
      </c>
      <c r="C3471">
        <v>1</v>
      </c>
      <c r="D3471" t="s">
        <v>10597</v>
      </c>
      <c r="E3471" t="s">
        <v>7834</v>
      </c>
      <c r="F3471" t="s">
        <v>7835</v>
      </c>
      <c r="G3471" t="s">
        <v>7836</v>
      </c>
      <c r="H3471">
        <v>502</v>
      </c>
    </row>
    <row r="3472" spans="1:8">
      <c r="B3472" t="s">
        <v>16</v>
      </c>
      <c r="C3472">
        <v>1</v>
      </c>
      <c r="D3472" t="s">
        <v>10597</v>
      </c>
      <c r="E3472" t="s">
        <v>7834</v>
      </c>
      <c r="F3472" t="s">
        <v>7835</v>
      </c>
      <c r="G3472" t="s">
        <v>7836</v>
      </c>
      <c r="H3472">
        <v>502</v>
      </c>
    </row>
    <row r="3473" spans="1:8">
      <c r="A3473" t="s">
        <v>3353</v>
      </c>
      <c r="B3473" t="s">
        <v>10</v>
      </c>
      <c r="C3473">
        <v>1</v>
      </c>
      <c r="D3473" t="s">
        <v>10597</v>
      </c>
      <c r="E3473" t="s">
        <v>7834</v>
      </c>
      <c r="F3473" t="s">
        <v>7835</v>
      </c>
      <c r="G3473" t="s">
        <v>7836</v>
      </c>
      <c r="H3473">
        <v>230</v>
      </c>
    </row>
    <row r="3474" spans="1:8">
      <c r="B3474" s="13" t="s">
        <v>20</v>
      </c>
      <c r="C3474">
        <v>1</v>
      </c>
      <c r="D3474" t="s">
        <v>10597</v>
      </c>
      <c r="E3474" t="s">
        <v>7834</v>
      </c>
      <c r="F3474" t="s">
        <v>7835</v>
      </c>
      <c r="G3474" t="s">
        <v>7836</v>
      </c>
      <c r="H3474">
        <v>230</v>
      </c>
    </row>
    <row r="3475" spans="1:8">
      <c r="A3475" t="s">
        <v>3355</v>
      </c>
      <c r="B3475" t="s">
        <v>10</v>
      </c>
      <c r="C3475">
        <v>1</v>
      </c>
      <c r="D3475" t="s">
        <v>10601</v>
      </c>
      <c r="E3475" t="s">
        <v>7834</v>
      </c>
      <c r="F3475" t="s">
        <v>7835</v>
      </c>
      <c r="G3475" t="s">
        <v>8030</v>
      </c>
      <c r="H3475">
        <v>112</v>
      </c>
    </row>
    <row r="3476" spans="1:8">
      <c r="A3476" t="s">
        <v>3357</v>
      </c>
      <c r="B3476" t="s">
        <v>10</v>
      </c>
      <c r="C3476">
        <v>1</v>
      </c>
      <c r="D3476" t="s">
        <v>10601</v>
      </c>
      <c r="E3476" t="s">
        <v>7834</v>
      </c>
      <c r="F3476" t="s">
        <v>7835</v>
      </c>
      <c r="G3476" t="s">
        <v>8030</v>
      </c>
      <c r="H3476">
        <v>126</v>
      </c>
    </row>
    <row r="3477" spans="1:8">
      <c r="A3477" t="s">
        <v>3359</v>
      </c>
      <c r="B3477" t="s">
        <v>10</v>
      </c>
      <c r="C3477">
        <v>2</v>
      </c>
      <c r="D3477" t="s">
        <v>10601</v>
      </c>
      <c r="E3477" t="s">
        <v>7834</v>
      </c>
      <c r="F3477" t="s">
        <v>7835</v>
      </c>
      <c r="G3477" t="s">
        <v>8030</v>
      </c>
      <c r="H3477">
        <v>217</v>
      </c>
    </row>
    <row r="3478" spans="1:8">
      <c r="A3478" t="s">
        <v>3361</v>
      </c>
      <c r="B3478" t="s">
        <v>10</v>
      </c>
      <c r="C3478">
        <v>1</v>
      </c>
      <c r="D3478" t="s">
        <v>10601</v>
      </c>
      <c r="E3478" t="s">
        <v>7834</v>
      </c>
      <c r="F3478" t="s">
        <v>7835</v>
      </c>
      <c r="G3478" t="s">
        <v>8030</v>
      </c>
      <c r="H3478">
        <v>381</v>
      </c>
    </row>
    <row r="3479" spans="1:8">
      <c r="B3479" t="s">
        <v>76</v>
      </c>
      <c r="C3479">
        <v>1</v>
      </c>
      <c r="D3479" t="s">
        <v>10601</v>
      </c>
      <c r="E3479" t="s">
        <v>7834</v>
      </c>
      <c r="F3479" t="s">
        <v>7835</v>
      </c>
      <c r="G3479" t="s">
        <v>8030</v>
      </c>
      <c r="H3479">
        <v>381</v>
      </c>
    </row>
    <row r="3480" spans="1:8">
      <c r="A3480" t="s">
        <v>3363</v>
      </c>
      <c r="B3480" t="s">
        <v>10</v>
      </c>
      <c r="C3480">
        <v>1</v>
      </c>
      <c r="D3480" t="s">
        <v>10601</v>
      </c>
      <c r="E3480" t="s">
        <v>7834</v>
      </c>
      <c r="F3480" t="s">
        <v>7835</v>
      </c>
      <c r="G3480" t="s">
        <v>8030</v>
      </c>
      <c r="H3480">
        <v>168</v>
      </c>
    </row>
    <row r="3481" spans="1:8">
      <c r="A3481" t="s">
        <v>3365</v>
      </c>
      <c r="B3481" t="s">
        <v>10</v>
      </c>
      <c r="C3481">
        <v>1</v>
      </c>
      <c r="D3481" t="s">
        <v>10601</v>
      </c>
      <c r="E3481" t="s">
        <v>7834</v>
      </c>
      <c r="F3481" t="s">
        <v>7835</v>
      </c>
      <c r="G3481" t="s">
        <v>8030</v>
      </c>
      <c r="H3481">
        <v>117</v>
      </c>
    </row>
    <row r="3482" spans="1:8">
      <c r="A3482" t="s">
        <v>3367</v>
      </c>
      <c r="B3482" t="s">
        <v>10</v>
      </c>
      <c r="C3482">
        <v>1</v>
      </c>
      <c r="D3482" t="s">
        <v>10601</v>
      </c>
      <c r="E3482" t="s">
        <v>7834</v>
      </c>
      <c r="F3482" t="s">
        <v>7835</v>
      </c>
      <c r="G3482" t="s">
        <v>8030</v>
      </c>
      <c r="H3482">
        <v>268</v>
      </c>
    </row>
    <row r="3483" spans="1:8">
      <c r="B3483" s="13" t="s">
        <v>20</v>
      </c>
      <c r="C3483">
        <v>1</v>
      </c>
      <c r="D3483" t="s">
        <v>10601</v>
      </c>
      <c r="E3483" t="s">
        <v>7834</v>
      </c>
      <c r="F3483" t="s">
        <v>7835</v>
      </c>
      <c r="G3483" t="s">
        <v>8030</v>
      </c>
      <c r="H3483">
        <v>268</v>
      </c>
    </row>
    <row r="3484" spans="1:8">
      <c r="A3484" t="s">
        <v>3369</v>
      </c>
      <c r="B3484" t="s">
        <v>10</v>
      </c>
      <c r="C3484">
        <v>1</v>
      </c>
      <c r="D3484" t="s">
        <v>10601</v>
      </c>
      <c r="E3484" t="s">
        <v>7834</v>
      </c>
      <c r="F3484" t="s">
        <v>7835</v>
      </c>
      <c r="G3484" t="s">
        <v>8030</v>
      </c>
      <c r="H3484">
        <v>446</v>
      </c>
    </row>
    <row r="3485" spans="1:8">
      <c r="A3485" t="s">
        <v>3371</v>
      </c>
      <c r="B3485" t="s">
        <v>10</v>
      </c>
      <c r="C3485">
        <v>1</v>
      </c>
      <c r="D3485" t="s">
        <v>10601</v>
      </c>
      <c r="E3485" t="s">
        <v>7834</v>
      </c>
      <c r="F3485" t="s">
        <v>7835</v>
      </c>
      <c r="G3485" t="s">
        <v>8030</v>
      </c>
      <c r="H3485">
        <v>241</v>
      </c>
    </row>
    <row r="3486" spans="1:8">
      <c r="B3486" s="13" t="s">
        <v>20</v>
      </c>
      <c r="C3486">
        <v>1</v>
      </c>
      <c r="D3486" t="s">
        <v>10601</v>
      </c>
      <c r="E3486" t="s">
        <v>7834</v>
      </c>
      <c r="F3486" t="s">
        <v>7835</v>
      </c>
      <c r="G3486" t="s">
        <v>8030</v>
      </c>
      <c r="H3486">
        <v>241</v>
      </c>
    </row>
    <row r="3487" spans="1:8">
      <c r="A3487" t="s">
        <v>3373</v>
      </c>
      <c r="B3487" t="s">
        <v>10</v>
      </c>
      <c r="C3487">
        <v>1</v>
      </c>
      <c r="D3487" t="s">
        <v>10601</v>
      </c>
      <c r="E3487" t="s">
        <v>7834</v>
      </c>
      <c r="F3487" t="s">
        <v>7835</v>
      </c>
      <c r="G3487" t="s">
        <v>8030</v>
      </c>
      <c r="H3487">
        <v>243</v>
      </c>
    </row>
    <row r="3488" spans="1:8">
      <c r="A3488" t="s">
        <v>3375</v>
      </c>
      <c r="B3488" t="s">
        <v>10</v>
      </c>
      <c r="C3488">
        <v>2</v>
      </c>
      <c r="D3488" t="s">
        <v>10601</v>
      </c>
      <c r="E3488" t="s">
        <v>7834</v>
      </c>
      <c r="F3488" t="s">
        <v>7835</v>
      </c>
      <c r="G3488" t="s">
        <v>8030</v>
      </c>
      <c r="H3488">
        <v>433</v>
      </c>
    </row>
    <row r="3489" spans="1:8">
      <c r="A3489" t="s">
        <v>3377</v>
      </c>
      <c r="B3489" t="s">
        <v>10</v>
      </c>
      <c r="C3489">
        <v>2</v>
      </c>
      <c r="D3489" t="s">
        <v>10601</v>
      </c>
      <c r="E3489" t="s">
        <v>7834</v>
      </c>
      <c r="F3489" t="s">
        <v>7835</v>
      </c>
      <c r="G3489" t="s">
        <v>8030</v>
      </c>
      <c r="H3489">
        <v>476</v>
      </c>
    </row>
    <row r="3490" spans="1:8">
      <c r="A3490" t="s">
        <v>3379</v>
      </c>
      <c r="B3490" t="s">
        <v>10</v>
      </c>
      <c r="C3490">
        <v>1</v>
      </c>
      <c r="D3490" t="s">
        <v>10601</v>
      </c>
      <c r="E3490" t="s">
        <v>7834</v>
      </c>
      <c r="F3490" t="s">
        <v>7835</v>
      </c>
      <c r="G3490" t="s">
        <v>8030</v>
      </c>
      <c r="H3490">
        <v>367</v>
      </c>
    </row>
    <row r="3491" spans="1:8">
      <c r="B3491" t="s">
        <v>76</v>
      </c>
      <c r="C3491">
        <v>1</v>
      </c>
      <c r="D3491" t="s">
        <v>10601</v>
      </c>
      <c r="E3491" t="s">
        <v>7834</v>
      </c>
      <c r="F3491" t="s">
        <v>7835</v>
      </c>
      <c r="G3491" t="s">
        <v>8030</v>
      </c>
      <c r="H3491">
        <v>367</v>
      </c>
    </row>
    <row r="3492" spans="1:8">
      <c r="A3492" t="s">
        <v>3381</v>
      </c>
      <c r="B3492" t="s">
        <v>10</v>
      </c>
      <c r="C3492">
        <v>3</v>
      </c>
      <c r="D3492" t="s">
        <v>10601</v>
      </c>
      <c r="E3492" t="s">
        <v>7834</v>
      </c>
      <c r="F3492" t="s">
        <v>7835</v>
      </c>
      <c r="G3492" t="s">
        <v>8030</v>
      </c>
      <c r="H3492">
        <v>442</v>
      </c>
    </row>
    <row r="3493" spans="1:8">
      <c r="A3493" t="s">
        <v>3383</v>
      </c>
      <c r="B3493" t="s">
        <v>10</v>
      </c>
      <c r="C3493">
        <v>1</v>
      </c>
      <c r="D3493" t="s">
        <v>10601</v>
      </c>
      <c r="E3493" t="s">
        <v>7834</v>
      </c>
      <c r="F3493" t="s">
        <v>7835</v>
      </c>
      <c r="G3493" t="s">
        <v>8030</v>
      </c>
      <c r="H3493">
        <v>435</v>
      </c>
    </row>
    <row r="3494" spans="1:8">
      <c r="B3494" s="13" t="s">
        <v>20</v>
      </c>
      <c r="C3494">
        <v>1</v>
      </c>
      <c r="D3494" t="s">
        <v>10601</v>
      </c>
      <c r="E3494" t="s">
        <v>7834</v>
      </c>
      <c r="F3494" t="s">
        <v>7835</v>
      </c>
      <c r="G3494" t="s">
        <v>8030</v>
      </c>
      <c r="H3494">
        <v>435</v>
      </c>
    </row>
    <row r="3495" spans="1:8">
      <c r="A3495" t="s">
        <v>3385</v>
      </c>
      <c r="B3495" t="s">
        <v>10</v>
      </c>
      <c r="C3495">
        <v>1</v>
      </c>
      <c r="D3495" t="s">
        <v>10601</v>
      </c>
      <c r="E3495" t="s">
        <v>7834</v>
      </c>
      <c r="F3495" t="s">
        <v>7835</v>
      </c>
      <c r="G3495" t="s">
        <v>8030</v>
      </c>
      <c r="H3495">
        <v>434</v>
      </c>
    </row>
    <row r="3496" spans="1:8">
      <c r="B3496" s="13" t="s">
        <v>20</v>
      </c>
      <c r="C3496">
        <v>1</v>
      </c>
      <c r="D3496" t="s">
        <v>10601</v>
      </c>
      <c r="E3496" t="s">
        <v>7834</v>
      </c>
      <c r="F3496" t="s">
        <v>7835</v>
      </c>
      <c r="G3496" t="s">
        <v>8030</v>
      </c>
      <c r="H3496">
        <v>434</v>
      </c>
    </row>
    <row r="3497" spans="1:8">
      <c r="A3497" t="s">
        <v>3387</v>
      </c>
      <c r="B3497" t="s">
        <v>10</v>
      </c>
      <c r="C3497">
        <v>2</v>
      </c>
      <c r="D3497" t="s">
        <v>10601</v>
      </c>
      <c r="E3497" t="s">
        <v>7834</v>
      </c>
      <c r="F3497" t="s">
        <v>7835</v>
      </c>
      <c r="G3497" t="s">
        <v>8030</v>
      </c>
      <c r="H3497">
        <v>448</v>
      </c>
    </row>
    <row r="3498" spans="1:8">
      <c r="A3498" t="s">
        <v>3389</v>
      </c>
      <c r="B3498" t="s">
        <v>10</v>
      </c>
      <c r="C3498">
        <v>1</v>
      </c>
      <c r="D3498" t="s">
        <v>10601</v>
      </c>
      <c r="E3498" t="s">
        <v>7834</v>
      </c>
      <c r="F3498" t="s">
        <v>7835</v>
      </c>
      <c r="G3498" t="s">
        <v>8030</v>
      </c>
      <c r="H3498">
        <v>199</v>
      </c>
    </row>
    <row r="3499" spans="1:8">
      <c r="B3499" s="13" t="s">
        <v>20</v>
      </c>
      <c r="C3499">
        <v>1</v>
      </c>
      <c r="D3499" t="s">
        <v>10601</v>
      </c>
      <c r="E3499" t="s">
        <v>7834</v>
      </c>
      <c r="F3499" t="s">
        <v>7835</v>
      </c>
      <c r="G3499" t="s">
        <v>8030</v>
      </c>
      <c r="H3499">
        <v>199</v>
      </c>
    </row>
    <row r="3500" spans="1:8">
      <c r="A3500" t="s">
        <v>3391</v>
      </c>
      <c r="B3500" t="s">
        <v>10</v>
      </c>
      <c r="C3500">
        <v>1</v>
      </c>
      <c r="D3500" t="s">
        <v>10601</v>
      </c>
      <c r="E3500" t="s">
        <v>7834</v>
      </c>
      <c r="F3500" t="s">
        <v>7835</v>
      </c>
      <c r="G3500" t="s">
        <v>8030</v>
      </c>
      <c r="H3500">
        <v>354</v>
      </c>
    </row>
    <row r="3501" spans="1:8">
      <c r="B3501" t="s">
        <v>76</v>
      </c>
      <c r="C3501">
        <v>1</v>
      </c>
      <c r="D3501" t="s">
        <v>10601</v>
      </c>
      <c r="E3501" t="s">
        <v>7834</v>
      </c>
      <c r="F3501" t="s">
        <v>7835</v>
      </c>
      <c r="G3501" t="s">
        <v>8030</v>
      </c>
      <c r="H3501">
        <v>354</v>
      </c>
    </row>
    <row r="3502" spans="1:8">
      <c r="A3502" t="s">
        <v>3397</v>
      </c>
      <c r="B3502" t="s">
        <v>10</v>
      </c>
      <c r="C3502">
        <v>2</v>
      </c>
      <c r="D3502" t="s">
        <v>10626</v>
      </c>
      <c r="E3502" t="s">
        <v>7834</v>
      </c>
      <c r="F3502" t="s">
        <v>7835</v>
      </c>
      <c r="G3502" t="s">
        <v>8030</v>
      </c>
      <c r="H3502">
        <v>425</v>
      </c>
    </row>
    <row r="3503" spans="1:8">
      <c r="A3503" t="s">
        <v>3399</v>
      </c>
      <c r="B3503" t="s">
        <v>10</v>
      </c>
      <c r="C3503">
        <v>1</v>
      </c>
      <c r="D3503" t="s">
        <v>10626</v>
      </c>
      <c r="E3503" t="s">
        <v>7834</v>
      </c>
      <c r="F3503" t="s">
        <v>7835</v>
      </c>
      <c r="G3503" t="s">
        <v>8030</v>
      </c>
      <c r="H3503">
        <v>103</v>
      </c>
    </row>
    <row r="3504" spans="1:8">
      <c r="A3504" t="s">
        <v>3401</v>
      </c>
      <c r="B3504" t="s">
        <v>10</v>
      </c>
      <c r="C3504">
        <v>1</v>
      </c>
      <c r="D3504" t="s">
        <v>10626</v>
      </c>
      <c r="E3504" t="s">
        <v>7834</v>
      </c>
      <c r="F3504" t="s">
        <v>7835</v>
      </c>
      <c r="G3504" t="s">
        <v>8030</v>
      </c>
      <c r="H3504">
        <v>106</v>
      </c>
    </row>
    <row r="3505" spans="1:8">
      <c r="A3505" t="s">
        <v>3403</v>
      </c>
      <c r="B3505" t="s">
        <v>10</v>
      </c>
      <c r="C3505">
        <v>1</v>
      </c>
      <c r="D3505" t="s">
        <v>10626</v>
      </c>
      <c r="E3505" t="s">
        <v>7834</v>
      </c>
      <c r="F3505" t="s">
        <v>7835</v>
      </c>
      <c r="G3505" t="s">
        <v>8030</v>
      </c>
      <c r="H3505">
        <v>384</v>
      </c>
    </row>
    <row r="3506" spans="1:8">
      <c r="B3506" s="13" t="s">
        <v>20</v>
      </c>
      <c r="C3506">
        <v>1</v>
      </c>
      <c r="D3506" t="s">
        <v>10626</v>
      </c>
      <c r="E3506" t="s">
        <v>7834</v>
      </c>
      <c r="F3506" t="s">
        <v>7835</v>
      </c>
      <c r="G3506" t="s">
        <v>8030</v>
      </c>
      <c r="H3506">
        <v>384</v>
      </c>
    </row>
    <row r="3507" spans="1:8">
      <c r="A3507" t="s">
        <v>3405</v>
      </c>
      <c r="B3507" t="s">
        <v>10</v>
      </c>
      <c r="C3507">
        <v>1</v>
      </c>
      <c r="D3507" t="s">
        <v>10626</v>
      </c>
      <c r="E3507" t="s">
        <v>7834</v>
      </c>
      <c r="F3507" t="s">
        <v>7835</v>
      </c>
      <c r="G3507" t="s">
        <v>8030</v>
      </c>
      <c r="H3507">
        <v>238</v>
      </c>
    </row>
    <row r="3508" spans="1:8">
      <c r="A3508" t="s">
        <v>3407</v>
      </c>
      <c r="B3508" t="s">
        <v>10</v>
      </c>
      <c r="C3508">
        <v>1</v>
      </c>
      <c r="D3508" t="s">
        <v>10626</v>
      </c>
      <c r="E3508" t="s">
        <v>7834</v>
      </c>
      <c r="F3508" t="s">
        <v>7835</v>
      </c>
      <c r="G3508" t="s">
        <v>8030</v>
      </c>
      <c r="H3508">
        <v>121</v>
      </c>
    </row>
    <row r="3509" spans="1:8">
      <c r="A3509" t="s">
        <v>3409</v>
      </c>
      <c r="B3509" t="s">
        <v>10</v>
      </c>
      <c r="C3509">
        <v>1</v>
      </c>
      <c r="D3509" t="s">
        <v>10626</v>
      </c>
      <c r="E3509" t="s">
        <v>7834</v>
      </c>
      <c r="F3509" t="s">
        <v>7835</v>
      </c>
      <c r="G3509" t="s">
        <v>8030</v>
      </c>
      <c r="H3509">
        <v>129</v>
      </c>
    </row>
    <row r="3510" spans="1:8">
      <c r="A3510" t="s">
        <v>3411</v>
      </c>
      <c r="B3510" t="s">
        <v>10</v>
      </c>
      <c r="C3510">
        <v>1</v>
      </c>
      <c r="D3510" t="s">
        <v>10626</v>
      </c>
      <c r="E3510" t="s">
        <v>7834</v>
      </c>
      <c r="F3510" t="s">
        <v>7835</v>
      </c>
      <c r="G3510" t="s">
        <v>8030</v>
      </c>
      <c r="H3510">
        <v>252</v>
      </c>
    </row>
    <row r="3511" spans="1:8">
      <c r="B3511" s="13" t="s">
        <v>20</v>
      </c>
      <c r="C3511">
        <v>1</v>
      </c>
      <c r="D3511" t="s">
        <v>10626</v>
      </c>
      <c r="E3511" t="s">
        <v>7834</v>
      </c>
      <c r="F3511" t="s">
        <v>7835</v>
      </c>
      <c r="G3511" t="s">
        <v>8030</v>
      </c>
      <c r="H3511">
        <v>252</v>
      </c>
    </row>
    <row r="3512" spans="1:8">
      <c r="A3512" t="s">
        <v>3413</v>
      </c>
      <c r="B3512" t="s">
        <v>10</v>
      </c>
      <c r="C3512">
        <v>1</v>
      </c>
      <c r="D3512" t="s">
        <v>10626</v>
      </c>
      <c r="E3512" t="s">
        <v>7834</v>
      </c>
      <c r="F3512" t="s">
        <v>7835</v>
      </c>
      <c r="G3512" t="s">
        <v>8030</v>
      </c>
      <c r="H3512">
        <v>169</v>
      </c>
    </row>
    <row r="3513" spans="1:8">
      <c r="A3513" t="s">
        <v>3415</v>
      </c>
      <c r="B3513" t="s">
        <v>10</v>
      </c>
      <c r="C3513">
        <v>1</v>
      </c>
      <c r="D3513" t="s">
        <v>10626</v>
      </c>
      <c r="E3513" t="s">
        <v>7834</v>
      </c>
      <c r="F3513" t="s">
        <v>7835</v>
      </c>
      <c r="G3513" t="s">
        <v>8030</v>
      </c>
      <c r="H3513">
        <v>115</v>
      </c>
    </row>
    <row r="3514" spans="1:8">
      <c r="A3514" t="s">
        <v>3417</v>
      </c>
      <c r="B3514" t="s">
        <v>10</v>
      </c>
      <c r="C3514">
        <v>1</v>
      </c>
      <c r="D3514" t="s">
        <v>10626</v>
      </c>
      <c r="E3514" t="s">
        <v>7834</v>
      </c>
      <c r="F3514" t="s">
        <v>7835</v>
      </c>
      <c r="G3514" t="s">
        <v>8030</v>
      </c>
      <c r="H3514">
        <v>374</v>
      </c>
    </row>
    <row r="3515" spans="1:8">
      <c r="A3515" t="s">
        <v>3419</v>
      </c>
      <c r="B3515" t="s">
        <v>10</v>
      </c>
      <c r="C3515">
        <v>1</v>
      </c>
      <c r="D3515" t="s">
        <v>10626</v>
      </c>
      <c r="E3515" t="s">
        <v>7834</v>
      </c>
      <c r="F3515" t="s">
        <v>7835</v>
      </c>
      <c r="G3515" t="s">
        <v>8030</v>
      </c>
      <c r="H3515">
        <v>429</v>
      </c>
    </row>
    <row r="3516" spans="1:8">
      <c r="B3516" s="13" t="s">
        <v>20</v>
      </c>
      <c r="C3516">
        <v>1</v>
      </c>
      <c r="D3516" t="s">
        <v>10626</v>
      </c>
      <c r="E3516" t="s">
        <v>7834</v>
      </c>
      <c r="F3516" t="s">
        <v>7835</v>
      </c>
      <c r="G3516" t="s">
        <v>8030</v>
      </c>
      <c r="H3516">
        <v>429</v>
      </c>
    </row>
    <row r="3517" spans="1:8">
      <c r="A3517" t="s">
        <v>3421</v>
      </c>
      <c r="B3517" t="s">
        <v>10</v>
      </c>
      <c r="C3517">
        <v>1</v>
      </c>
      <c r="D3517" t="s">
        <v>10626</v>
      </c>
      <c r="E3517" t="s">
        <v>7834</v>
      </c>
      <c r="F3517" t="s">
        <v>7835</v>
      </c>
      <c r="G3517" t="s">
        <v>8030</v>
      </c>
      <c r="H3517">
        <v>331</v>
      </c>
    </row>
    <row r="3518" spans="1:8">
      <c r="A3518" t="s">
        <v>3423</v>
      </c>
      <c r="B3518" t="s">
        <v>10</v>
      </c>
      <c r="C3518">
        <v>1</v>
      </c>
      <c r="D3518" t="s">
        <v>10626</v>
      </c>
      <c r="E3518" t="s">
        <v>7834</v>
      </c>
      <c r="F3518" t="s">
        <v>7835</v>
      </c>
      <c r="G3518" t="s">
        <v>8030</v>
      </c>
      <c r="H3518">
        <v>121</v>
      </c>
    </row>
    <row r="3519" spans="1:8">
      <c r="A3519" t="s">
        <v>3425</v>
      </c>
      <c r="B3519" t="s">
        <v>10</v>
      </c>
      <c r="C3519">
        <v>1</v>
      </c>
      <c r="D3519" t="s">
        <v>10626</v>
      </c>
      <c r="E3519" t="s">
        <v>7834</v>
      </c>
      <c r="F3519" t="s">
        <v>7835</v>
      </c>
      <c r="G3519" t="s">
        <v>8030</v>
      </c>
      <c r="H3519">
        <v>108</v>
      </c>
    </row>
    <row r="3520" spans="1:8">
      <c r="A3520" t="s">
        <v>3427</v>
      </c>
      <c r="B3520" t="s">
        <v>10</v>
      </c>
      <c r="C3520">
        <v>1</v>
      </c>
      <c r="D3520" t="s">
        <v>10626</v>
      </c>
      <c r="E3520" t="s">
        <v>7834</v>
      </c>
      <c r="F3520" t="s">
        <v>7835</v>
      </c>
      <c r="G3520" t="s">
        <v>8030</v>
      </c>
      <c r="H3520">
        <v>238</v>
      </c>
    </row>
    <row r="3521" spans="1:8">
      <c r="B3521" s="13" t="s">
        <v>20</v>
      </c>
      <c r="C3521">
        <v>1</v>
      </c>
      <c r="D3521" t="s">
        <v>10626</v>
      </c>
      <c r="E3521" t="s">
        <v>7834</v>
      </c>
      <c r="F3521" t="s">
        <v>7835</v>
      </c>
      <c r="G3521" t="s">
        <v>8030</v>
      </c>
      <c r="H3521">
        <v>238</v>
      </c>
    </row>
    <row r="3522" spans="1:8">
      <c r="A3522" t="s">
        <v>3437</v>
      </c>
      <c r="B3522" t="s">
        <v>10</v>
      </c>
      <c r="C3522">
        <v>1</v>
      </c>
      <c r="D3522" t="s">
        <v>10666</v>
      </c>
      <c r="E3522" t="s">
        <v>7834</v>
      </c>
      <c r="F3522" t="s">
        <v>7835</v>
      </c>
      <c r="G3522" t="s">
        <v>8989</v>
      </c>
      <c r="H3522">
        <v>353</v>
      </c>
    </row>
    <row r="3523" spans="1:8">
      <c r="B3523" t="s">
        <v>28</v>
      </c>
      <c r="C3523">
        <v>1</v>
      </c>
      <c r="D3523" t="s">
        <v>10666</v>
      </c>
      <c r="E3523" t="s">
        <v>7834</v>
      </c>
      <c r="F3523" t="s">
        <v>7835</v>
      </c>
      <c r="G3523" t="s">
        <v>8989</v>
      </c>
      <c r="H3523">
        <v>353</v>
      </c>
    </row>
    <row r="3524" spans="1:8">
      <c r="A3524" t="s">
        <v>3439</v>
      </c>
      <c r="B3524" t="s">
        <v>10</v>
      </c>
      <c r="C3524">
        <v>1</v>
      </c>
      <c r="D3524" t="s">
        <v>10666</v>
      </c>
      <c r="E3524" t="s">
        <v>7834</v>
      </c>
      <c r="F3524" t="s">
        <v>7835</v>
      </c>
      <c r="G3524" t="s">
        <v>8989</v>
      </c>
      <c r="H3524">
        <v>347</v>
      </c>
    </row>
    <row r="3525" spans="1:8">
      <c r="B3525" t="s">
        <v>28</v>
      </c>
      <c r="C3525">
        <v>1</v>
      </c>
      <c r="D3525" t="s">
        <v>10666</v>
      </c>
      <c r="E3525" t="s">
        <v>7834</v>
      </c>
      <c r="F3525" t="s">
        <v>7835</v>
      </c>
      <c r="G3525" t="s">
        <v>8989</v>
      </c>
      <c r="H3525">
        <v>347</v>
      </c>
    </row>
    <row r="3526" spans="1:8">
      <c r="A3526" t="s">
        <v>3441</v>
      </c>
      <c r="B3526" t="s">
        <v>10</v>
      </c>
      <c r="C3526">
        <v>1</v>
      </c>
      <c r="D3526" t="s">
        <v>10671</v>
      </c>
      <c r="E3526" t="s">
        <v>7834</v>
      </c>
      <c r="F3526" t="s">
        <v>7835</v>
      </c>
      <c r="G3526" t="s">
        <v>7914</v>
      </c>
      <c r="H3526">
        <v>138</v>
      </c>
    </row>
    <row r="3527" spans="1:8">
      <c r="A3527" t="s">
        <v>3443</v>
      </c>
      <c r="B3527" t="s">
        <v>10</v>
      </c>
      <c r="C3527">
        <v>1</v>
      </c>
      <c r="D3527" t="s">
        <v>10671</v>
      </c>
      <c r="E3527" t="s">
        <v>7834</v>
      </c>
      <c r="F3527" t="s">
        <v>7835</v>
      </c>
      <c r="G3527" t="s">
        <v>7914</v>
      </c>
      <c r="H3527">
        <v>213</v>
      </c>
    </row>
    <row r="3528" spans="1:8">
      <c r="A3528" t="s">
        <v>3445</v>
      </c>
      <c r="B3528" t="s">
        <v>10</v>
      </c>
      <c r="C3528">
        <v>1</v>
      </c>
      <c r="D3528" t="s">
        <v>10671</v>
      </c>
      <c r="E3528" t="s">
        <v>7834</v>
      </c>
      <c r="F3528" t="s">
        <v>7835</v>
      </c>
      <c r="G3528" t="s">
        <v>7914</v>
      </c>
      <c r="H3528">
        <v>208</v>
      </c>
    </row>
    <row r="3529" spans="1:8">
      <c r="A3529" t="s">
        <v>3447</v>
      </c>
      <c r="B3529" t="s">
        <v>10</v>
      </c>
      <c r="C3529">
        <v>1</v>
      </c>
      <c r="D3529" t="s">
        <v>10671</v>
      </c>
      <c r="E3529" t="s">
        <v>7834</v>
      </c>
      <c r="F3529" t="s">
        <v>7835</v>
      </c>
      <c r="G3529" t="s">
        <v>7914</v>
      </c>
      <c r="H3529">
        <v>329</v>
      </c>
    </row>
    <row r="3530" spans="1:8">
      <c r="B3530" t="s">
        <v>76</v>
      </c>
      <c r="C3530">
        <v>1</v>
      </c>
      <c r="D3530" t="s">
        <v>10671</v>
      </c>
      <c r="E3530" t="s">
        <v>7834</v>
      </c>
      <c r="F3530" t="s">
        <v>7835</v>
      </c>
      <c r="G3530" t="s">
        <v>7914</v>
      </c>
      <c r="H3530">
        <v>329</v>
      </c>
    </row>
    <row r="3531" spans="1:8">
      <c r="A3531" t="s">
        <v>3449</v>
      </c>
      <c r="B3531" t="s">
        <v>10</v>
      </c>
      <c r="C3531">
        <v>1</v>
      </c>
      <c r="D3531" t="s">
        <v>10671</v>
      </c>
      <c r="E3531" t="s">
        <v>7834</v>
      </c>
      <c r="F3531" t="s">
        <v>7835</v>
      </c>
      <c r="G3531" t="s">
        <v>7914</v>
      </c>
      <c r="H3531">
        <v>134</v>
      </c>
    </row>
    <row r="3532" spans="1:8">
      <c r="A3532" t="s">
        <v>3451</v>
      </c>
      <c r="B3532" t="s">
        <v>10</v>
      </c>
      <c r="C3532">
        <v>1</v>
      </c>
      <c r="D3532" t="s">
        <v>10671</v>
      </c>
      <c r="E3532" t="s">
        <v>7834</v>
      </c>
      <c r="F3532" t="s">
        <v>7835</v>
      </c>
      <c r="G3532" t="s">
        <v>7914</v>
      </c>
      <c r="H3532">
        <v>150</v>
      </c>
    </row>
    <row r="3533" spans="1:8">
      <c r="A3533" t="s">
        <v>3467</v>
      </c>
      <c r="B3533" t="s">
        <v>10</v>
      </c>
      <c r="C3533">
        <v>1</v>
      </c>
      <c r="D3533" t="s">
        <v>10691</v>
      </c>
      <c r="E3533" t="s">
        <v>7834</v>
      </c>
      <c r="F3533" t="s">
        <v>7835</v>
      </c>
      <c r="G3533" t="s">
        <v>8030</v>
      </c>
      <c r="H3533">
        <v>126</v>
      </c>
    </row>
    <row r="3534" spans="1:8">
      <c r="A3534" t="s">
        <v>3469</v>
      </c>
      <c r="B3534" t="s">
        <v>10</v>
      </c>
      <c r="C3534">
        <v>1</v>
      </c>
      <c r="D3534" t="s">
        <v>10691</v>
      </c>
      <c r="E3534" t="s">
        <v>7834</v>
      </c>
      <c r="F3534" t="s">
        <v>7835</v>
      </c>
      <c r="G3534" t="s">
        <v>8030</v>
      </c>
      <c r="H3534">
        <v>221</v>
      </c>
    </row>
    <row r="3535" spans="1:8">
      <c r="B3535" s="13" t="s">
        <v>20</v>
      </c>
      <c r="C3535">
        <v>1</v>
      </c>
      <c r="D3535" t="s">
        <v>10691</v>
      </c>
      <c r="E3535" t="s">
        <v>7834</v>
      </c>
      <c r="F3535" t="s">
        <v>7835</v>
      </c>
      <c r="G3535" t="s">
        <v>8030</v>
      </c>
      <c r="H3535">
        <v>221</v>
      </c>
    </row>
    <row r="3536" spans="1:8">
      <c r="A3536" t="s">
        <v>3471</v>
      </c>
      <c r="B3536" t="s">
        <v>10</v>
      </c>
      <c r="C3536">
        <v>1</v>
      </c>
      <c r="D3536" t="s">
        <v>10691</v>
      </c>
      <c r="E3536" t="s">
        <v>7834</v>
      </c>
      <c r="F3536" t="s">
        <v>7835</v>
      </c>
      <c r="G3536" t="s">
        <v>8030</v>
      </c>
      <c r="H3536">
        <v>105</v>
      </c>
    </row>
    <row r="3537" spans="1:8">
      <c r="A3537" t="s">
        <v>3473</v>
      </c>
      <c r="B3537" t="s">
        <v>10</v>
      </c>
      <c r="C3537">
        <v>1</v>
      </c>
      <c r="D3537" t="s">
        <v>10691</v>
      </c>
      <c r="E3537" t="s">
        <v>7834</v>
      </c>
      <c r="F3537" t="s">
        <v>7835</v>
      </c>
      <c r="G3537" t="s">
        <v>8030</v>
      </c>
      <c r="H3537">
        <v>563</v>
      </c>
    </row>
    <row r="3538" spans="1:8">
      <c r="A3538" t="s">
        <v>3475</v>
      </c>
      <c r="B3538" t="s">
        <v>10</v>
      </c>
      <c r="C3538">
        <v>1</v>
      </c>
      <c r="D3538" t="s">
        <v>10691</v>
      </c>
      <c r="E3538" t="s">
        <v>7834</v>
      </c>
      <c r="F3538" t="s">
        <v>7835</v>
      </c>
      <c r="G3538" t="s">
        <v>8030</v>
      </c>
      <c r="H3538">
        <v>178</v>
      </c>
    </row>
    <row r="3539" spans="1:8">
      <c r="A3539" t="s">
        <v>3477</v>
      </c>
      <c r="B3539" t="s">
        <v>10</v>
      </c>
      <c r="C3539">
        <v>1</v>
      </c>
      <c r="D3539" t="s">
        <v>10691</v>
      </c>
      <c r="E3539" t="s">
        <v>7834</v>
      </c>
      <c r="F3539" t="s">
        <v>7835</v>
      </c>
      <c r="G3539" t="s">
        <v>8030</v>
      </c>
      <c r="H3539">
        <v>186</v>
      </c>
    </row>
    <row r="3540" spans="1:8">
      <c r="A3540" t="s">
        <v>3487</v>
      </c>
      <c r="B3540" t="s">
        <v>10</v>
      </c>
      <c r="C3540">
        <v>2</v>
      </c>
      <c r="D3540" t="s">
        <v>10708</v>
      </c>
      <c r="E3540" t="s">
        <v>7834</v>
      </c>
      <c r="F3540" t="s">
        <v>7835</v>
      </c>
      <c r="G3540" t="s">
        <v>8030</v>
      </c>
      <c r="H3540">
        <v>974</v>
      </c>
    </row>
    <row r="3541" spans="1:8">
      <c r="B3541" s="13" t="s">
        <v>20</v>
      </c>
      <c r="C3541">
        <v>1</v>
      </c>
      <c r="D3541" t="s">
        <v>10708</v>
      </c>
      <c r="E3541" t="s">
        <v>7834</v>
      </c>
      <c r="F3541" t="s">
        <v>7835</v>
      </c>
      <c r="G3541" t="s">
        <v>8030</v>
      </c>
      <c r="H3541">
        <v>974</v>
      </c>
    </row>
    <row r="3542" spans="1:8">
      <c r="A3542" t="s">
        <v>3489</v>
      </c>
      <c r="B3542" t="s">
        <v>10</v>
      </c>
      <c r="C3542">
        <v>1</v>
      </c>
      <c r="D3542" t="s">
        <v>10708</v>
      </c>
      <c r="E3542" t="s">
        <v>7834</v>
      </c>
      <c r="F3542" t="s">
        <v>7835</v>
      </c>
      <c r="G3542" t="s">
        <v>8030</v>
      </c>
      <c r="H3542">
        <v>431</v>
      </c>
    </row>
    <row r="3543" spans="1:8">
      <c r="B3543" s="13" t="s">
        <v>20</v>
      </c>
      <c r="C3543">
        <v>1</v>
      </c>
      <c r="D3543" t="s">
        <v>10708</v>
      </c>
      <c r="E3543" t="s">
        <v>7834</v>
      </c>
      <c r="F3543" t="s">
        <v>7835</v>
      </c>
      <c r="G3543" t="s">
        <v>8030</v>
      </c>
      <c r="H3543">
        <v>431</v>
      </c>
    </row>
    <row r="3544" spans="1:8">
      <c r="A3544" t="s">
        <v>3491</v>
      </c>
      <c r="B3544" t="s">
        <v>10</v>
      </c>
      <c r="C3544">
        <v>2</v>
      </c>
      <c r="D3544" t="s">
        <v>10708</v>
      </c>
      <c r="E3544" t="s">
        <v>7834</v>
      </c>
      <c r="F3544" t="s">
        <v>7835</v>
      </c>
      <c r="G3544" t="s">
        <v>8030</v>
      </c>
      <c r="H3544">
        <v>252</v>
      </c>
    </row>
    <row r="3545" spans="1:8">
      <c r="A3545" t="s">
        <v>3493</v>
      </c>
      <c r="B3545" t="s">
        <v>10</v>
      </c>
      <c r="C3545">
        <v>1</v>
      </c>
      <c r="D3545" t="s">
        <v>10708</v>
      </c>
      <c r="E3545" t="s">
        <v>7834</v>
      </c>
      <c r="F3545" t="s">
        <v>7835</v>
      </c>
      <c r="G3545" t="s">
        <v>8030</v>
      </c>
      <c r="H3545">
        <v>106</v>
      </c>
    </row>
    <row r="3546" spans="1:8">
      <c r="A3546" t="s">
        <v>3495</v>
      </c>
      <c r="B3546" t="s">
        <v>10</v>
      </c>
      <c r="C3546">
        <v>1</v>
      </c>
      <c r="D3546" t="s">
        <v>10708</v>
      </c>
      <c r="E3546" t="s">
        <v>7834</v>
      </c>
      <c r="F3546" t="s">
        <v>7835</v>
      </c>
      <c r="G3546" t="s">
        <v>8030</v>
      </c>
      <c r="H3546">
        <v>117</v>
      </c>
    </row>
    <row r="3547" spans="1:8">
      <c r="A3547" t="s">
        <v>3497</v>
      </c>
      <c r="B3547" t="s">
        <v>10</v>
      </c>
      <c r="C3547">
        <v>1</v>
      </c>
      <c r="D3547" t="s">
        <v>10708</v>
      </c>
      <c r="E3547" t="s">
        <v>7834</v>
      </c>
      <c r="F3547" t="s">
        <v>7835</v>
      </c>
      <c r="G3547" t="s">
        <v>8030</v>
      </c>
      <c r="H3547">
        <v>453</v>
      </c>
    </row>
    <row r="3548" spans="1:8">
      <c r="B3548" s="13" t="s">
        <v>20</v>
      </c>
      <c r="C3548">
        <v>1</v>
      </c>
      <c r="D3548" t="s">
        <v>10708</v>
      </c>
      <c r="E3548" t="s">
        <v>7834</v>
      </c>
      <c r="F3548" t="s">
        <v>7835</v>
      </c>
      <c r="G3548" t="s">
        <v>8030</v>
      </c>
      <c r="H3548">
        <v>453</v>
      </c>
    </row>
    <row r="3549" spans="1:8">
      <c r="A3549" t="s">
        <v>3499</v>
      </c>
      <c r="B3549" t="s">
        <v>10</v>
      </c>
      <c r="C3549">
        <v>2</v>
      </c>
      <c r="D3549" t="s">
        <v>10708</v>
      </c>
      <c r="E3549" t="s">
        <v>7834</v>
      </c>
      <c r="F3549" t="s">
        <v>7835</v>
      </c>
      <c r="G3549" t="s">
        <v>8030</v>
      </c>
      <c r="H3549">
        <v>499</v>
      </c>
    </row>
    <row r="3550" spans="1:8">
      <c r="B3550" s="13" t="s">
        <v>20</v>
      </c>
      <c r="C3550">
        <v>1</v>
      </c>
      <c r="D3550" t="s">
        <v>10708</v>
      </c>
      <c r="E3550" t="s">
        <v>7834</v>
      </c>
      <c r="F3550" t="s">
        <v>7835</v>
      </c>
      <c r="G3550" t="s">
        <v>8030</v>
      </c>
      <c r="H3550">
        <v>499</v>
      </c>
    </row>
    <row r="3551" spans="1:8">
      <c r="A3551" t="s">
        <v>3501</v>
      </c>
      <c r="B3551" t="s">
        <v>10</v>
      </c>
      <c r="C3551">
        <v>1</v>
      </c>
      <c r="D3551" t="s">
        <v>10708</v>
      </c>
      <c r="E3551" t="s">
        <v>7834</v>
      </c>
      <c r="F3551" t="s">
        <v>7835</v>
      </c>
      <c r="G3551" t="s">
        <v>8030</v>
      </c>
      <c r="H3551">
        <v>335</v>
      </c>
    </row>
    <row r="3552" spans="1:8">
      <c r="B3552" t="s">
        <v>28</v>
      </c>
      <c r="C3552">
        <v>1</v>
      </c>
      <c r="D3552" t="s">
        <v>10708</v>
      </c>
      <c r="E3552" t="s">
        <v>7834</v>
      </c>
      <c r="F3552" t="s">
        <v>7835</v>
      </c>
      <c r="G3552" t="s">
        <v>8030</v>
      </c>
      <c r="H3552">
        <v>335</v>
      </c>
    </row>
    <row r="3553" spans="1:8">
      <c r="A3553" t="s">
        <v>3503</v>
      </c>
      <c r="B3553" t="s">
        <v>10</v>
      </c>
      <c r="C3553">
        <v>1</v>
      </c>
      <c r="D3553" t="s">
        <v>10708</v>
      </c>
      <c r="E3553" t="s">
        <v>7834</v>
      </c>
      <c r="F3553" t="s">
        <v>7835</v>
      </c>
      <c r="G3553" t="s">
        <v>8030</v>
      </c>
      <c r="H3553">
        <v>220</v>
      </c>
    </row>
    <row r="3554" spans="1:8">
      <c r="B3554" s="13" t="s">
        <v>20</v>
      </c>
      <c r="C3554">
        <v>1</v>
      </c>
      <c r="D3554" t="s">
        <v>10708</v>
      </c>
      <c r="E3554" t="s">
        <v>7834</v>
      </c>
      <c r="F3554" t="s">
        <v>7835</v>
      </c>
      <c r="G3554" t="s">
        <v>8030</v>
      </c>
      <c r="H3554">
        <v>220</v>
      </c>
    </row>
    <row r="3555" spans="1:8">
      <c r="A3555" t="s">
        <v>3505</v>
      </c>
      <c r="B3555" t="s">
        <v>10</v>
      </c>
      <c r="C3555">
        <v>1</v>
      </c>
      <c r="D3555" t="s">
        <v>10708</v>
      </c>
      <c r="E3555" t="s">
        <v>7834</v>
      </c>
      <c r="F3555" t="s">
        <v>7835</v>
      </c>
      <c r="G3555" t="s">
        <v>8030</v>
      </c>
      <c r="H3555">
        <v>273</v>
      </c>
    </row>
    <row r="3556" spans="1:8">
      <c r="B3556" s="13" t="s">
        <v>20</v>
      </c>
      <c r="C3556">
        <v>1</v>
      </c>
      <c r="D3556" t="s">
        <v>10708</v>
      </c>
      <c r="E3556" t="s">
        <v>7834</v>
      </c>
      <c r="F3556" t="s">
        <v>7835</v>
      </c>
      <c r="G3556" t="s">
        <v>8030</v>
      </c>
      <c r="H3556">
        <v>273</v>
      </c>
    </row>
    <row r="3557" spans="1:8">
      <c r="A3557" t="s">
        <v>3507</v>
      </c>
      <c r="B3557" t="s">
        <v>10</v>
      </c>
      <c r="C3557">
        <v>1</v>
      </c>
      <c r="D3557" t="s">
        <v>10708</v>
      </c>
      <c r="E3557" t="s">
        <v>7834</v>
      </c>
      <c r="F3557" t="s">
        <v>7835</v>
      </c>
      <c r="G3557" t="s">
        <v>8030</v>
      </c>
      <c r="H3557">
        <v>124</v>
      </c>
    </row>
    <row r="3558" spans="1:8">
      <c r="A3558" t="s">
        <v>3509</v>
      </c>
      <c r="B3558" t="s">
        <v>10</v>
      </c>
      <c r="C3558">
        <v>1</v>
      </c>
      <c r="D3558" t="s">
        <v>10708</v>
      </c>
      <c r="E3558" t="s">
        <v>7834</v>
      </c>
      <c r="F3558" t="s">
        <v>7835</v>
      </c>
      <c r="G3558" t="s">
        <v>8030</v>
      </c>
      <c r="H3558">
        <v>344</v>
      </c>
    </row>
    <row r="3559" spans="1:8">
      <c r="B3559" t="s">
        <v>76</v>
      </c>
      <c r="C3559">
        <v>1</v>
      </c>
      <c r="D3559" t="s">
        <v>10708</v>
      </c>
      <c r="E3559" t="s">
        <v>7834</v>
      </c>
      <c r="F3559" t="s">
        <v>7835</v>
      </c>
      <c r="G3559" t="s">
        <v>8030</v>
      </c>
      <c r="H3559">
        <v>344</v>
      </c>
    </row>
    <row r="3560" spans="1:8">
      <c r="A3560" t="s">
        <v>3511</v>
      </c>
      <c r="B3560" t="s">
        <v>10</v>
      </c>
      <c r="C3560">
        <v>2</v>
      </c>
      <c r="D3560" t="s">
        <v>10708</v>
      </c>
      <c r="E3560" t="s">
        <v>7834</v>
      </c>
      <c r="F3560" t="s">
        <v>7835</v>
      </c>
      <c r="G3560" t="s">
        <v>8030</v>
      </c>
      <c r="H3560">
        <v>482</v>
      </c>
    </row>
    <row r="3561" spans="1:8">
      <c r="A3561" t="s">
        <v>3513</v>
      </c>
      <c r="B3561" t="s">
        <v>10</v>
      </c>
      <c r="C3561">
        <v>1</v>
      </c>
      <c r="D3561" t="s">
        <v>10708</v>
      </c>
      <c r="E3561" t="s">
        <v>7834</v>
      </c>
      <c r="F3561" t="s">
        <v>7835</v>
      </c>
      <c r="G3561" t="s">
        <v>8030</v>
      </c>
      <c r="H3561">
        <v>423</v>
      </c>
    </row>
    <row r="3562" spans="1:8">
      <c r="B3562" s="13" t="s">
        <v>20</v>
      </c>
      <c r="C3562">
        <v>2</v>
      </c>
      <c r="D3562" t="s">
        <v>10708</v>
      </c>
      <c r="E3562" t="s">
        <v>7834</v>
      </c>
      <c r="F3562" t="s">
        <v>7835</v>
      </c>
      <c r="G3562" t="s">
        <v>8030</v>
      </c>
      <c r="H3562">
        <v>423</v>
      </c>
    </row>
    <row r="3563" spans="1:8">
      <c r="A3563" t="s">
        <v>3515</v>
      </c>
      <c r="B3563" t="s">
        <v>10</v>
      </c>
      <c r="C3563">
        <v>1</v>
      </c>
      <c r="D3563" t="s">
        <v>10708</v>
      </c>
      <c r="E3563" t="s">
        <v>7834</v>
      </c>
      <c r="F3563" t="s">
        <v>7835</v>
      </c>
      <c r="G3563" t="s">
        <v>8030</v>
      </c>
      <c r="H3563">
        <v>125</v>
      </c>
    </row>
    <row r="3564" spans="1:8">
      <c r="A3564" t="s">
        <v>3517</v>
      </c>
      <c r="B3564" t="s">
        <v>10</v>
      </c>
      <c r="C3564">
        <v>1</v>
      </c>
      <c r="D3564" t="s">
        <v>10708</v>
      </c>
      <c r="E3564" t="s">
        <v>7834</v>
      </c>
      <c r="F3564" t="s">
        <v>7835</v>
      </c>
      <c r="G3564" t="s">
        <v>8030</v>
      </c>
      <c r="H3564">
        <v>104</v>
      </c>
    </row>
    <row r="3565" spans="1:8">
      <c r="A3565" t="s">
        <v>3519</v>
      </c>
      <c r="B3565" t="s">
        <v>10</v>
      </c>
      <c r="C3565">
        <v>2</v>
      </c>
      <c r="D3565" t="s">
        <v>10708</v>
      </c>
      <c r="E3565" t="s">
        <v>7834</v>
      </c>
      <c r="F3565" t="s">
        <v>7835</v>
      </c>
      <c r="G3565" t="s">
        <v>8030</v>
      </c>
      <c r="H3565">
        <v>441</v>
      </c>
    </row>
    <row r="3566" spans="1:8">
      <c r="B3566" s="13" t="s">
        <v>20</v>
      </c>
      <c r="C3566">
        <v>1</v>
      </c>
      <c r="D3566" t="s">
        <v>10708</v>
      </c>
      <c r="E3566" t="s">
        <v>7834</v>
      </c>
      <c r="F3566" t="s">
        <v>7835</v>
      </c>
      <c r="G3566" t="s">
        <v>8030</v>
      </c>
      <c r="H3566">
        <v>441</v>
      </c>
    </row>
    <row r="3567" spans="1:8">
      <c r="A3567" t="s">
        <v>3523</v>
      </c>
      <c r="B3567" t="s">
        <v>10</v>
      </c>
      <c r="C3567">
        <v>2</v>
      </c>
      <c r="D3567" t="s">
        <v>10731</v>
      </c>
      <c r="E3567" t="s">
        <v>7834</v>
      </c>
      <c r="F3567" t="s">
        <v>7835</v>
      </c>
      <c r="G3567" t="s">
        <v>7836</v>
      </c>
      <c r="H3567">
        <v>436</v>
      </c>
    </row>
    <row r="3568" spans="1:8">
      <c r="B3568" s="13" t="s">
        <v>20</v>
      </c>
      <c r="C3568">
        <v>1</v>
      </c>
      <c r="D3568" t="s">
        <v>10731</v>
      </c>
      <c r="E3568" t="s">
        <v>7834</v>
      </c>
      <c r="F3568" t="s">
        <v>7835</v>
      </c>
      <c r="G3568" t="s">
        <v>7836</v>
      </c>
      <c r="H3568">
        <v>436</v>
      </c>
    </row>
    <row r="3569" spans="1:8">
      <c r="A3569" t="s">
        <v>3525</v>
      </c>
      <c r="B3569" t="s">
        <v>10</v>
      </c>
      <c r="C3569">
        <v>1</v>
      </c>
      <c r="D3569" t="s">
        <v>10731</v>
      </c>
      <c r="E3569" t="s">
        <v>7834</v>
      </c>
      <c r="F3569" t="s">
        <v>7835</v>
      </c>
      <c r="G3569" t="s">
        <v>7836</v>
      </c>
      <c r="H3569">
        <v>471</v>
      </c>
    </row>
    <row r="3570" spans="1:8">
      <c r="B3570" s="13" t="s">
        <v>20</v>
      </c>
      <c r="C3570">
        <v>1</v>
      </c>
      <c r="D3570" t="s">
        <v>10731</v>
      </c>
      <c r="E3570" t="s">
        <v>7834</v>
      </c>
      <c r="F3570" t="s">
        <v>7835</v>
      </c>
      <c r="G3570" t="s">
        <v>7836</v>
      </c>
      <c r="H3570">
        <v>471</v>
      </c>
    </row>
    <row r="3571" spans="1:8">
      <c r="A3571" t="s">
        <v>3527</v>
      </c>
      <c r="B3571" t="s">
        <v>10</v>
      </c>
      <c r="C3571">
        <v>1</v>
      </c>
      <c r="D3571" t="s">
        <v>10731</v>
      </c>
      <c r="E3571" t="s">
        <v>7834</v>
      </c>
      <c r="F3571" t="s">
        <v>7835</v>
      </c>
      <c r="G3571" t="s">
        <v>7836</v>
      </c>
      <c r="H3571">
        <v>433</v>
      </c>
    </row>
    <row r="3572" spans="1:8">
      <c r="B3572" s="13" t="s">
        <v>20</v>
      </c>
      <c r="C3572">
        <v>1</v>
      </c>
      <c r="D3572" t="s">
        <v>10731</v>
      </c>
      <c r="E3572" t="s">
        <v>7834</v>
      </c>
      <c r="F3572" t="s">
        <v>7835</v>
      </c>
      <c r="G3572" t="s">
        <v>7836</v>
      </c>
      <c r="H3572">
        <v>433</v>
      </c>
    </row>
    <row r="3573" spans="1:8">
      <c r="A3573" t="s">
        <v>3529</v>
      </c>
      <c r="B3573" t="s">
        <v>10</v>
      </c>
      <c r="C3573">
        <v>1</v>
      </c>
      <c r="D3573" t="s">
        <v>10731</v>
      </c>
      <c r="E3573" t="s">
        <v>7834</v>
      </c>
      <c r="F3573" t="s">
        <v>7835</v>
      </c>
      <c r="G3573" t="s">
        <v>7836</v>
      </c>
      <c r="H3573">
        <v>419</v>
      </c>
    </row>
    <row r="3574" spans="1:8">
      <c r="B3574" s="13" t="s">
        <v>20</v>
      </c>
      <c r="C3574">
        <v>1</v>
      </c>
      <c r="D3574" t="s">
        <v>10731</v>
      </c>
      <c r="E3574" t="s">
        <v>7834</v>
      </c>
      <c r="F3574" t="s">
        <v>7835</v>
      </c>
      <c r="G3574" t="s">
        <v>7836</v>
      </c>
      <c r="H3574">
        <v>419</v>
      </c>
    </row>
    <row r="3575" spans="1:8">
      <c r="A3575" t="s">
        <v>3531</v>
      </c>
      <c r="B3575" t="s">
        <v>10</v>
      </c>
      <c r="C3575">
        <v>2</v>
      </c>
      <c r="D3575" t="s">
        <v>10731</v>
      </c>
      <c r="E3575" t="s">
        <v>7834</v>
      </c>
      <c r="F3575" t="s">
        <v>7835</v>
      </c>
      <c r="G3575" t="s">
        <v>7836</v>
      </c>
      <c r="H3575">
        <v>463</v>
      </c>
    </row>
    <row r="3576" spans="1:8">
      <c r="B3576" s="13" t="s">
        <v>20</v>
      </c>
      <c r="C3576">
        <v>1</v>
      </c>
      <c r="D3576" t="s">
        <v>10731</v>
      </c>
      <c r="E3576" t="s">
        <v>7834</v>
      </c>
      <c r="F3576" t="s">
        <v>7835</v>
      </c>
      <c r="G3576" t="s">
        <v>7836</v>
      </c>
      <c r="H3576">
        <v>463</v>
      </c>
    </row>
    <row r="3577" spans="1:8">
      <c r="A3577" t="s">
        <v>3533</v>
      </c>
      <c r="B3577" t="s">
        <v>10</v>
      </c>
      <c r="C3577">
        <v>1</v>
      </c>
      <c r="D3577" t="s">
        <v>10731</v>
      </c>
      <c r="E3577" t="s">
        <v>7834</v>
      </c>
      <c r="F3577" t="s">
        <v>7835</v>
      </c>
      <c r="G3577" t="s">
        <v>7836</v>
      </c>
      <c r="H3577">
        <v>434</v>
      </c>
    </row>
    <row r="3578" spans="1:8">
      <c r="B3578" s="13" t="s">
        <v>20</v>
      </c>
      <c r="C3578">
        <v>1</v>
      </c>
      <c r="D3578" t="s">
        <v>10731</v>
      </c>
      <c r="E3578" t="s">
        <v>7834</v>
      </c>
      <c r="F3578" t="s">
        <v>7835</v>
      </c>
      <c r="G3578" t="s">
        <v>7836</v>
      </c>
      <c r="H3578">
        <v>434</v>
      </c>
    </row>
    <row r="3579" spans="1:8">
      <c r="A3579" t="s">
        <v>3535</v>
      </c>
      <c r="B3579" t="s">
        <v>10</v>
      </c>
      <c r="C3579">
        <v>1</v>
      </c>
      <c r="D3579" t="s">
        <v>10731</v>
      </c>
      <c r="E3579" t="s">
        <v>7834</v>
      </c>
      <c r="F3579" t="s">
        <v>7835</v>
      </c>
      <c r="G3579" t="s">
        <v>7836</v>
      </c>
      <c r="H3579">
        <v>408</v>
      </c>
    </row>
    <row r="3580" spans="1:8">
      <c r="B3580" s="13" t="s">
        <v>20</v>
      </c>
      <c r="C3580">
        <v>1</v>
      </c>
      <c r="D3580" t="s">
        <v>10731</v>
      </c>
      <c r="E3580" t="s">
        <v>7834</v>
      </c>
      <c r="F3580" t="s">
        <v>7835</v>
      </c>
      <c r="G3580" t="s">
        <v>7836</v>
      </c>
      <c r="H3580">
        <v>408</v>
      </c>
    </row>
    <row r="3581" spans="1:8">
      <c r="A3581" t="s">
        <v>3537</v>
      </c>
      <c r="B3581" t="s">
        <v>10</v>
      </c>
      <c r="C3581">
        <v>3</v>
      </c>
      <c r="D3581" t="s">
        <v>10731</v>
      </c>
      <c r="E3581" t="s">
        <v>7834</v>
      </c>
      <c r="F3581" t="s">
        <v>7835</v>
      </c>
      <c r="G3581" t="s">
        <v>7836</v>
      </c>
      <c r="H3581">
        <v>433</v>
      </c>
    </row>
    <row r="3582" spans="1:8">
      <c r="A3582" t="s">
        <v>3539</v>
      </c>
      <c r="B3582" t="s">
        <v>10</v>
      </c>
      <c r="C3582">
        <v>1</v>
      </c>
      <c r="D3582" t="s">
        <v>10731</v>
      </c>
      <c r="E3582" t="s">
        <v>7834</v>
      </c>
      <c r="F3582" t="s">
        <v>7835</v>
      </c>
      <c r="G3582" t="s">
        <v>7836</v>
      </c>
      <c r="H3582">
        <v>466</v>
      </c>
    </row>
    <row r="3583" spans="1:8">
      <c r="A3583" t="s">
        <v>3573</v>
      </c>
      <c r="B3583" t="s">
        <v>10</v>
      </c>
      <c r="C3583">
        <v>1</v>
      </c>
      <c r="D3583" t="s">
        <v>10760</v>
      </c>
      <c r="E3583" t="s">
        <v>7834</v>
      </c>
      <c r="F3583" t="s">
        <v>7835</v>
      </c>
      <c r="G3583" t="s">
        <v>7914</v>
      </c>
      <c r="H3583">
        <v>243</v>
      </c>
    </row>
    <row r="3584" spans="1:8">
      <c r="A3584" t="s">
        <v>3575</v>
      </c>
      <c r="B3584" t="s">
        <v>10</v>
      </c>
      <c r="C3584">
        <v>1</v>
      </c>
      <c r="D3584" t="s">
        <v>10760</v>
      </c>
      <c r="E3584" t="s">
        <v>7834</v>
      </c>
      <c r="F3584" t="s">
        <v>7835</v>
      </c>
      <c r="G3584" t="s">
        <v>7914</v>
      </c>
      <c r="H3584">
        <v>176</v>
      </c>
    </row>
    <row r="3585" spans="1:8">
      <c r="A3585" t="s">
        <v>3577</v>
      </c>
      <c r="B3585" t="s">
        <v>10</v>
      </c>
      <c r="C3585">
        <v>1</v>
      </c>
      <c r="D3585" t="s">
        <v>10764</v>
      </c>
      <c r="E3585" t="s">
        <v>7834</v>
      </c>
      <c r="F3585" t="s">
        <v>7835</v>
      </c>
      <c r="G3585" t="s">
        <v>8030</v>
      </c>
      <c r="H3585">
        <v>197</v>
      </c>
    </row>
    <row r="3586" spans="1:8">
      <c r="A3586" t="s">
        <v>3579</v>
      </c>
      <c r="B3586" t="s">
        <v>10</v>
      </c>
      <c r="C3586">
        <v>1</v>
      </c>
      <c r="D3586" t="s">
        <v>10764</v>
      </c>
      <c r="E3586" t="s">
        <v>7834</v>
      </c>
      <c r="F3586" t="s">
        <v>7835</v>
      </c>
      <c r="G3586" t="s">
        <v>8030</v>
      </c>
      <c r="H3586">
        <v>112</v>
      </c>
    </row>
    <row r="3587" spans="1:8">
      <c r="A3587" t="s">
        <v>3581</v>
      </c>
      <c r="B3587" t="s">
        <v>10</v>
      </c>
      <c r="C3587">
        <v>1</v>
      </c>
      <c r="D3587" t="s">
        <v>10764</v>
      </c>
      <c r="E3587" t="s">
        <v>7834</v>
      </c>
      <c r="F3587" t="s">
        <v>7835</v>
      </c>
      <c r="G3587" t="s">
        <v>8030</v>
      </c>
      <c r="H3587">
        <v>105</v>
      </c>
    </row>
    <row r="3588" spans="1:8">
      <c r="A3588" t="s">
        <v>3583</v>
      </c>
      <c r="B3588" t="s">
        <v>10</v>
      </c>
      <c r="C3588">
        <v>1</v>
      </c>
      <c r="D3588" t="s">
        <v>10764</v>
      </c>
      <c r="E3588" t="s">
        <v>7834</v>
      </c>
      <c r="F3588" t="s">
        <v>7835</v>
      </c>
      <c r="G3588" t="s">
        <v>8030</v>
      </c>
      <c r="H3588">
        <v>333</v>
      </c>
    </row>
    <row r="3589" spans="1:8">
      <c r="B3589" s="13" t="s">
        <v>20</v>
      </c>
      <c r="C3589">
        <v>1</v>
      </c>
      <c r="D3589" t="s">
        <v>10764</v>
      </c>
      <c r="E3589" t="s">
        <v>7834</v>
      </c>
      <c r="F3589" t="s">
        <v>7835</v>
      </c>
      <c r="G3589" t="s">
        <v>8030</v>
      </c>
      <c r="H3589">
        <v>333</v>
      </c>
    </row>
    <row r="3590" spans="1:8">
      <c r="B3590" t="s">
        <v>1296</v>
      </c>
      <c r="C3590">
        <v>1</v>
      </c>
      <c r="D3590" t="s">
        <v>10764</v>
      </c>
      <c r="E3590" t="s">
        <v>7834</v>
      </c>
      <c r="F3590" t="s">
        <v>7835</v>
      </c>
      <c r="G3590" t="s">
        <v>8030</v>
      </c>
      <c r="H3590">
        <v>333</v>
      </c>
    </row>
    <row r="3591" spans="1:8">
      <c r="A3591" t="s">
        <v>3585</v>
      </c>
      <c r="B3591" t="s">
        <v>10</v>
      </c>
      <c r="C3591">
        <v>1</v>
      </c>
      <c r="D3591" t="s">
        <v>10764</v>
      </c>
      <c r="E3591" t="s">
        <v>7834</v>
      </c>
      <c r="F3591" t="s">
        <v>7835</v>
      </c>
      <c r="G3591" t="s">
        <v>8030</v>
      </c>
      <c r="H3591">
        <v>127</v>
      </c>
    </row>
    <row r="3592" spans="1:8">
      <c r="A3592" t="s">
        <v>3587</v>
      </c>
      <c r="B3592" t="s">
        <v>10</v>
      </c>
      <c r="C3592">
        <v>1</v>
      </c>
      <c r="D3592" t="s">
        <v>10764</v>
      </c>
      <c r="E3592" t="s">
        <v>7834</v>
      </c>
      <c r="F3592" t="s">
        <v>7835</v>
      </c>
      <c r="G3592" t="s">
        <v>8030</v>
      </c>
      <c r="H3592">
        <v>352</v>
      </c>
    </row>
    <row r="3593" spans="1:8">
      <c r="B3593" t="s">
        <v>28</v>
      </c>
      <c r="C3593">
        <v>1</v>
      </c>
      <c r="D3593" t="s">
        <v>10764</v>
      </c>
      <c r="E3593" t="s">
        <v>7834</v>
      </c>
      <c r="F3593" t="s">
        <v>7835</v>
      </c>
      <c r="G3593" t="s">
        <v>8030</v>
      </c>
      <c r="H3593">
        <v>352</v>
      </c>
    </row>
    <row r="3594" spans="1:8">
      <c r="A3594" t="s">
        <v>3589</v>
      </c>
      <c r="B3594" t="s">
        <v>10</v>
      </c>
      <c r="C3594">
        <v>1</v>
      </c>
      <c r="D3594" t="s">
        <v>10764</v>
      </c>
      <c r="E3594" t="s">
        <v>7834</v>
      </c>
      <c r="F3594" t="s">
        <v>7835</v>
      </c>
      <c r="G3594" t="s">
        <v>8030</v>
      </c>
      <c r="H3594">
        <v>196</v>
      </c>
    </row>
    <row r="3595" spans="1:8">
      <c r="A3595" t="s">
        <v>3591</v>
      </c>
      <c r="B3595" t="s">
        <v>10</v>
      </c>
      <c r="C3595">
        <v>1</v>
      </c>
      <c r="D3595" t="s">
        <v>10773</v>
      </c>
      <c r="E3595" t="s">
        <v>7834</v>
      </c>
      <c r="F3595" t="s">
        <v>7835</v>
      </c>
      <c r="G3595" t="s">
        <v>7914</v>
      </c>
      <c r="H3595">
        <v>227</v>
      </c>
    </row>
    <row r="3596" spans="1:8">
      <c r="A3596" t="s">
        <v>3593</v>
      </c>
      <c r="B3596" t="s">
        <v>10</v>
      </c>
      <c r="C3596">
        <v>1</v>
      </c>
      <c r="D3596" t="s">
        <v>10773</v>
      </c>
      <c r="E3596" t="s">
        <v>7834</v>
      </c>
      <c r="F3596" t="s">
        <v>7835</v>
      </c>
      <c r="G3596" t="s">
        <v>7914</v>
      </c>
      <c r="H3596">
        <v>186</v>
      </c>
    </row>
    <row r="3597" spans="1:8">
      <c r="A3597" t="s">
        <v>3595</v>
      </c>
      <c r="B3597" t="s">
        <v>10</v>
      </c>
      <c r="C3597">
        <v>1</v>
      </c>
      <c r="D3597" t="s">
        <v>10773</v>
      </c>
      <c r="E3597" t="s">
        <v>7834</v>
      </c>
      <c r="F3597" t="s">
        <v>7835</v>
      </c>
      <c r="G3597" t="s">
        <v>7914</v>
      </c>
      <c r="H3597">
        <v>149</v>
      </c>
    </row>
    <row r="3598" spans="1:8">
      <c r="A3598" t="s">
        <v>3597</v>
      </c>
      <c r="B3598" t="s">
        <v>10</v>
      </c>
      <c r="C3598">
        <v>1</v>
      </c>
      <c r="D3598" t="s">
        <v>10780</v>
      </c>
      <c r="E3598" t="s">
        <v>7834</v>
      </c>
      <c r="F3598" t="s">
        <v>7835</v>
      </c>
      <c r="G3598" t="s">
        <v>8264</v>
      </c>
      <c r="H3598">
        <v>118</v>
      </c>
    </row>
    <row r="3599" spans="1:8">
      <c r="A3599" t="s">
        <v>3599</v>
      </c>
      <c r="B3599" t="s">
        <v>10</v>
      </c>
      <c r="C3599">
        <v>1</v>
      </c>
      <c r="D3599" t="s">
        <v>10780</v>
      </c>
      <c r="E3599" t="s">
        <v>7834</v>
      </c>
      <c r="F3599" t="s">
        <v>7835</v>
      </c>
      <c r="G3599" t="s">
        <v>8264</v>
      </c>
      <c r="H3599">
        <v>237</v>
      </c>
    </row>
    <row r="3600" spans="1:8">
      <c r="B3600" s="13" t="s">
        <v>20</v>
      </c>
      <c r="C3600">
        <v>1</v>
      </c>
      <c r="D3600" t="s">
        <v>10780</v>
      </c>
      <c r="E3600" t="s">
        <v>7834</v>
      </c>
      <c r="F3600" t="s">
        <v>7835</v>
      </c>
      <c r="G3600" t="s">
        <v>8264</v>
      </c>
      <c r="H3600">
        <v>237</v>
      </c>
    </row>
    <row r="3601" spans="1:8">
      <c r="A3601" t="s">
        <v>3601</v>
      </c>
      <c r="B3601" t="s">
        <v>10</v>
      </c>
      <c r="C3601">
        <v>1</v>
      </c>
      <c r="D3601" t="s">
        <v>10780</v>
      </c>
      <c r="E3601" t="s">
        <v>7834</v>
      </c>
      <c r="F3601" t="s">
        <v>7835</v>
      </c>
      <c r="G3601" t="s">
        <v>8264</v>
      </c>
      <c r="H3601">
        <v>107</v>
      </c>
    </row>
    <row r="3602" spans="1:8">
      <c r="A3602" t="s">
        <v>3603</v>
      </c>
      <c r="B3602" t="s">
        <v>10</v>
      </c>
      <c r="C3602">
        <v>1</v>
      </c>
      <c r="D3602" t="s">
        <v>10780</v>
      </c>
      <c r="E3602" t="s">
        <v>7834</v>
      </c>
      <c r="F3602" t="s">
        <v>7835</v>
      </c>
      <c r="G3602" t="s">
        <v>8264</v>
      </c>
      <c r="H3602">
        <v>313</v>
      </c>
    </row>
    <row r="3603" spans="1:8">
      <c r="A3603" t="s">
        <v>3605</v>
      </c>
      <c r="B3603" t="s">
        <v>10</v>
      </c>
      <c r="C3603">
        <v>1</v>
      </c>
      <c r="D3603" t="s">
        <v>10780</v>
      </c>
      <c r="E3603" t="s">
        <v>7834</v>
      </c>
      <c r="F3603" t="s">
        <v>7835</v>
      </c>
      <c r="G3603" t="s">
        <v>8264</v>
      </c>
      <c r="H3603">
        <v>400</v>
      </c>
    </row>
    <row r="3604" spans="1:8">
      <c r="B3604" t="s">
        <v>28</v>
      </c>
      <c r="C3604">
        <v>2</v>
      </c>
      <c r="D3604" t="s">
        <v>10780</v>
      </c>
      <c r="E3604" t="s">
        <v>7834</v>
      </c>
      <c r="F3604" t="s">
        <v>7835</v>
      </c>
      <c r="G3604" t="s">
        <v>8264</v>
      </c>
      <c r="H3604">
        <v>400</v>
      </c>
    </row>
    <row r="3605" spans="1:8">
      <c r="A3605" t="s">
        <v>3607</v>
      </c>
      <c r="B3605" t="s">
        <v>10</v>
      </c>
      <c r="C3605">
        <v>1</v>
      </c>
      <c r="D3605" t="s">
        <v>10780</v>
      </c>
      <c r="E3605" t="s">
        <v>7834</v>
      </c>
      <c r="F3605" t="s">
        <v>7835</v>
      </c>
      <c r="G3605" t="s">
        <v>8264</v>
      </c>
      <c r="H3605">
        <v>102</v>
      </c>
    </row>
    <row r="3606" spans="1:8">
      <c r="A3606" t="s">
        <v>3609</v>
      </c>
      <c r="B3606" t="s">
        <v>10</v>
      </c>
      <c r="C3606">
        <v>1</v>
      </c>
      <c r="D3606" t="s">
        <v>10780</v>
      </c>
      <c r="E3606" t="s">
        <v>7834</v>
      </c>
      <c r="F3606" t="s">
        <v>7835</v>
      </c>
      <c r="G3606" t="s">
        <v>8264</v>
      </c>
      <c r="H3606">
        <v>217</v>
      </c>
    </row>
    <row r="3607" spans="1:8">
      <c r="A3607" t="s">
        <v>3611</v>
      </c>
      <c r="B3607" t="s">
        <v>10</v>
      </c>
      <c r="C3607">
        <v>1</v>
      </c>
      <c r="D3607" t="s">
        <v>10780</v>
      </c>
      <c r="E3607" t="s">
        <v>7834</v>
      </c>
      <c r="F3607" t="s">
        <v>7835</v>
      </c>
      <c r="G3607" t="s">
        <v>8264</v>
      </c>
      <c r="H3607">
        <v>867</v>
      </c>
    </row>
    <row r="3608" spans="1:8">
      <c r="B3608" t="s">
        <v>1352</v>
      </c>
      <c r="C3608">
        <v>1</v>
      </c>
      <c r="D3608" t="s">
        <v>10780</v>
      </c>
      <c r="E3608" t="s">
        <v>7834</v>
      </c>
      <c r="F3608" t="s">
        <v>7835</v>
      </c>
      <c r="G3608" t="s">
        <v>8264</v>
      </c>
      <c r="H3608">
        <v>867</v>
      </c>
    </row>
    <row r="3609" spans="1:8">
      <c r="A3609" t="s">
        <v>3613</v>
      </c>
      <c r="B3609" t="s">
        <v>10</v>
      </c>
      <c r="C3609">
        <v>1</v>
      </c>
      <c r="D3609" t="s">
        <v>10780</v>
      </c>
      <c r="E3609" t="s">
        <v>7834</v>
      </c>
      <c r="F3609" t="s">
        <v>7835</v>
      </c>
      <c r="G3609" t="s">
        <v>8264</v>
      </c>
      <c r="H3609">
        <v>305</v>
      </c>
    </row>
    <row r="3610" spans="1:8">
      <c r="B3610" t="s">
        <v>28</v>
      </c>
      <c r="C3610">
        <v>1</v>
      </c>
      <c r="D3610" t="s">
        <v>10780</v>
      </c>
      <c r="E3610" t="s">
        <v>7834</v>
      </c>
      <c r="F3610" t="s">
        <v>7835</v>
      </c>
      <c r="G3610" t="s">
        <v>8264</v>
      </c>
      <c r="H3610">
        <v>305</v>
      </c>
    </row>
    <row r="3611" spans="1:8">
      <c r="A3611" t="s">
        <v>3615</v>
      </c>
      <c r="B3611" t="s">
        <v>10</v>
      </c>
      <c r="C3611">
        <v>1</v>
      </c>
      <c r="D3611" t="s">
        <v>10780</v>
      </c>
      <c r="E3611" t="s">
        <v>7834</v>
      </c>
      <c r="F3611" t="s">
        <v>7835</v>
      </c>
      <c r="G3611" t="s">
        <v>8264</v>
      </c>
      <c r="H3611">
        <v>337</v>
      </c>
    </row>
    <row r="3612" spans="1:8">
      <c r="B3612" t="s">
        <v>28</v>
      </c>
      <c r="C3612">
        <v>1</v>
      </c>
      <c r="D3612" t="s">
        <v>10780</v>
      </c>
      <c r="E3612" t="s">
        <v>7834</v>
      </c>
      <c r="F3612" t="s">
        <v>7835</v>
      </c>
      <c r="G3612" t="s">
        <v>8264</v>
      </c>
      <c r="H3612">
        <v>337</v>
      </c>
    </row>
    <row r="3613" spans="1:8">
      <c r="A3613" t="s">
        <v>3617</v>
      </c>
      <c r="B3613" t="s">
        <v>10</v>
      </c>
      <c r="C3613">
        <v>1</v>
      </c>
      <c r="D3613" t="s">
        <v>10780</v>
      </c>
      <c r="E3613" t="s">
        <v>7834</v>
      </c>
      <c r="F3613" t="s">
        <v>7835</v>
      </c>
      <c r="G3613" t="s">
        <v>8264</v>
      </c>
      <c r="H3613">
        <v>184</v>
      </c>
    </row>
    <row r="3614" spans="1:8">
      <c r="A3614" t="s">
        <v>3619</v>
      </c>
      <c r="B3614" t="s">
        <v>10</v>
      </c>
      <c r="C3614">
        <v>1</v>
      </c>
      <c r="D3614" t="s">
        <v>10780</v>
      </c>
      <c r="E3614" t="s">
        <v>7834</v>
      </c>
      <c r="F3614" t="s">
        <v>7835</v>
      </c>
      <c r="G3614" t="s">
        <v>8264</v>
      </c>
      <c r="H3614">
        <v>148</v>
      </c>
    </row>
    <row r="3615" spans="1:8">
      <c r="A3615" t="s">
        <v>3629</v>
      </c>
      <c r="B3615" t="s">
        <v>10</v>
      </c>
      <c r="C3615">
        <v>1</v>
      </c>
      <c r="D3615" t="s">
        <v>10811</v>
      </c>
      <c r="E3615" t="s">
        <v>7834</v>
      </c>
      <c r="F3615" t="s">
        <v>7835</v>
      </c>
      <c r="G3615" t="s">
        <v>7836</v>
      </c>
      <c r="H3615">
        <v>436</v>
      </c>
    </row>
    <row r="3616" spans="1:8">
      <c r="B3616" s="13" t="s">
        <v>20</v>
      </c>
      <c r="C3616">
        <v>1</v>
      </c>
      <c r="D3616" t="s">
        <v>10811</v>
      </c>
      <c r="E3616" t="s">
        <v>7834</v>
      </c>
      <c r="F3616" t="s">
        <v>7835</v>
      </c>
      <c r="G3616" t="s">
        <v>7836</v>
      </c>
      <c r="H3616">
        <v>436</v>
      </c>
    </row>
    <row r="3617" spans="1:8">
      <c r="A3617" t="s">
        <v>3631</v>
      </c>
      <c r="B3617" t="s">
        <v>10</v>
      </c>
      <c r="C3617">
        <v>1</v>
      </c>
      <c r="D3617" t="s">
        <v>10811</v>
      </c>
      <c r="E3617" t="s">
        <v>7834</v>
      </c>
      <c r="F3617" t="s">
        <v>7835</v>
      </c>
      <c r="G3617" t="s">
        <v>7836</v>
      </c>
      <c r="H3617">
        <v>420</v>
      </c>
    </row>
    <row r="3618" spans="1:8">
      <c r="B3618" s="13" t="s">
        <v>20</v>
      </c>
      <c r="C3618">
        <v>1</v>
      </c>
      <c r="D3618" t="s">
        <v>10811</v>
      </c>
      <c r="E3618" t="s">
        <v>7834</v>
      </c>
      <c r="F3618" t="s">
        <v>7835</v>
      </c>
      <c r="G3618" t="s">
        <v>7836</v>
      </c>
      <c r="H3618">
        <v>420</v>
      </c>
    </row>
    <row r="3619" spans="1:8">
      <c r="A3619" t="s">
        <v>3633</v>
      </c>
      <c r="B3619" t="s">
        <v>10</v>
      </c>
      <c r="C3619">
        <v>1</v>
      </c>
      <c r="D3619" t="s">
        <v>10811</v>
      </c>
      <c r="E3619" t="s">
        <v>7834</v>
      </c>
      <c r="F3619" t="s">
        <v>7835</v>
      </c>
      <c r="G3619" t="s">
        <v>7836</v>
      </c>
      <c r="H3619">
        <v>102</v>
      </c>
    </row>
    <row r="3620" spans="1:8">
      <c r="A3620" t="s">
        <v>3635</v>
      </c>
      <c r="B3620" t="s">
        <v>10</v>
      </c>
      <c r="C3620">
        <v>1</v>
      </c>
      <c r="D3620" t="s">
        <v>10815</v>
      </c>
      <c r="E3620" t="s">
        <v>7834</v>
      </c>
      <c r="F3620" t="s">
        <v>7835</v>
      </c>
      <c r="G3620" t="s">
        <v>7836</v>
      </c>
      <c r="H3620">
        <v>327</v>
      </c>
    </row>
    <row r="3621" spans="1:8">
      <c r="B3621" t="s">
        <v>28</v>
      </c>
      <c r="C3621">
        <v>1</v>
      </c>
      <c r="D3621" t="s">
        <v>10815</v>
      </c>
      <c r="E3621" t="s">
        <v>7834</v>
      </c>
      <c r="F3621" t="s">
        <v>7835</v>
      </c>
      <c r="G3621" t="s">
        <v>7836</v>
      </c>
      <c r="H3621">
        <v>327</v>
      </c>
    </row>
    <row r="3622" spans="1:8">
      <c r="A3622" t="s">
        <v>3637</v>
      </c>
      <c r="B3622" t="s">
        <v>10</v>
      </c>
      <c r="C3622">
        <v>2</v>
      </c>
      <c r="D3622" t="s">
        <v>10815</v>
      </c>
      <c r="E3622" t="s">
        <v>7834</v>
      </c>
      <c r="F3622" t="s">
        <v>7835</v>
      </c>
      <c r="G3622" t="s">
        <v>7836</v>
      </c>
      <c r="H3622">
        <v>208</v>
      </c>
    </row>
    <row r="3623" spans="1:8">
      <c r="A3623" t="s">
        <v>3639</v>
      </c>
      <c r="B3623" t="s">
        <v>10</v>
      </c>
      <c r="C3623">
        <v>1</v>
      </c>
      <c r="D3623" t="s">
        <v>10815</v>
      </c>
      <c r="E3623" t="s">
        <v>7834</v>
      </c>
      <c r="F3623" t="s">
        <v>7835</v>
      </c>
      <c r="G3623" t="s">
        <v>7836</v>
      </c>
      <c r="H3623">
        <v>210</v>
      </c>
    </row>
    <row r="3624" spans="1:8">
      <c r="A3624" t="s">
        <v>3641</v>
      </c>
      <c r="B3624" t="s">
        <v>10</v>
      </c>
      <c r="C3624">
        <v>1</v>
      </c>
      <c r="D3624" t="s">
        <v>10815</v>
      </c>
      <c r="E3624" t="s">
        <v>7834</v>
      </c>
      <c r="F3624" t="s">
        <v>7835</v>
      </c>
      <c r="G3624" t="s">
        <v>7836</v>
      </c>
      <c r="H3624">
        <v>483</v>
      </c>
    </row>
    <row r="3625" spans="1:8">
      <c r="B3625" t="s">
        <v>76</v>
      </c>
      <c r="C3625">
        <v>1</v>
      </c>
      <c r="D3625" t="s">
        <v>10815</v>
      </c>
      <c r="E3625" t="s">
        <v>7834</v>
      </c>
      <c r="F3625" t="s">
        <v>7835</v>
      </c>
      <c r="G3625" t="s">
        <v>7836</v>
      </c>
      <c r="H3625">
        <v>483</v>
      </c>
    </row>
    <row r="3626" spans="1:8">
      <c r="A3626" t="s">
        <v>3643</v>
      </c>
      <c r="B3626" t="s">
        <v>10</v>
      </c>
      <c r="C3626">
        <v>1</v>
      </c>
      <c r="D3626" t="s">
        <v>10815</v>
      </c>
      <c r="E3626" t="s">
        <v>7834</v>
      </c>
      <c r="F3626" t="s">
        <v>7835</v>
      </c>
      <c r="G3626" t="s">
        <v>7836</v>
      </c>
      <c r="H3626">
        <v>107</v>
      </c>
    </row>
    <row r="3627" spans="1:8">
      <c r="A3627" t="s">
        <v>3645</v>
      </c>
      <c r="B3627" t="s">
        <v>10</v>
      </c>
      <c r="C3627">
        <v>1</v>
      </c>
      <c r="D3627" t="s">
        <v>10823</v>
      </c>
      <c r="E3627" t="s">
        <v>7834</v>
      </c>
      <c r="F3627" t="s">
        <v>7835</v>
      </c>
      <c r="G3627" t="s">
        <v>7836</v>
      </c>
      <c r="H3627">
        <v>406</v>
      </c>
    </row>
    <row r="3628" spans="1:8">
      <c r="B3628" s="13" t="s">
        <v>20</v>
      </c>
      <c r="C3628">
        <v>2</v>
      </c>
      <c r="D3628" t="s">
        <v>10823</v>
      </c>
      <c r="E3628" t="s">
        <v>7834</v>
      </c>
      <c r="F3628" t="s">
        <v>7835</v>
      </c>
      <c r="G3628" t="s">
        <v>7836</v>
      </c>
      <c r="H3628">
        <v>406</v>
      </c>
    </row>
    <row r="3629" spans="1:8">
      <c r="A3629" t="s">
        <v>3647</v>
      </c>
      <c r="B3629" t="s">
        <v>10</v>
      </c>
      <c r="C3629">
        <v>1</v>
      </c>
      <c r="D3629" t="s">
        <v>10823</v>
      </c>
      <c r="E3629" t="s">
        <v>7834</v>
      </c>
      <c r="F3629" t="s">
        <v>7835</v>
      </c>
      <c r="G3629" t="s">
        <v>7836</v>
      </c>
      <c r="H3629">
        <v>449</v>
      </c>
    </row>
    <row r="3630" spans="1:8">
      <c r="B3630" s="13" t="s">
        <v>20</v>
      </c>
      <c r="C3630">
        <v>1</v>
      </c>
      <c r="D3630" t="s">
        <v>10823</v>
      </c>
      <c r="E3630" t="s">
        <v>7834</v>
      </c>
      <c r="F3630" t="s">
        <v>7835</v>
      </c>
      <c r="G3630" t="s">
        <v>7836</v>
      </c>
      <c r="H3630">
        <v>449</v>
      </c>
    </row>
    <row r="3631" spans="1:8">
      <c r="A3631" t="s">
        <v>3649</v>
      </c>
      <c r="B3631" t="s">
        <v>10</v>
      </c>
      <c r="C3631">
        <v>1</v>
      </c>
      <c r="D3631" t="s">
        <v>10823</v>
      </c>
      <c r="E3631" t="s">
        <v>7834</v>
      </c>
      <c r="F3631" t="s">
        <v>7835</v>
      </c>
      <c r="G3631" t="s">
        <v>7836</v>
      </c>
      <c r="H3631">
        <v>206</v>
      </c>
    </row>
    <row r="3632" spans="1:8">
      <c r="B3632" s="13" t="s">
        <v>20</v>
      </c>
      <c r="C3632">
        <v>1</v>
      </c>
      <c r="D3632" t="s">
        <v>10823</v>
      </c>
      <c r="E3632" t="s">
        <v>7834</v>
      </c>
      <c r="F3632" t="s">
        <v>7835</v>
      </c>
      <c r="G3632" t="s">
        <v>7836</v>
      </c>
      <c r="H3632">
        <v>206</v>
      </c>
    </row>
    <row r="3633" spans="1:8">
      <c r="A3633" t="s">
        <v>3651</v>
      </c>
      <c r="B3633" t="s">
        <v>10</v>
      </c>
      <c r="C3633">
        <v>2</v>
      </c>
      <c r="D3633" t="s">
        <v>10827</v>
      </c>
      <c r="E3633" t="s">
        <v>7834</v>
      </c>
      <c r="F3633" t="s">
        <v>7835</v>
      </c>
      <c r="G3633" t="s">
        <v>10829</v>
      </c>
      <c r="H3633">
        <v>412</v>
      </c>
    </row>
    <row r="3634" spans="1:8">
      <c r="A3634" t="s">
        <v>3653</v>
      </c>
      <c r="B3634" t="s">
        <v>10</v>
      </c>
      <c r="C3634">
        <v>2</v>
      </c>
      <c r="D3634" t="s">
        <v>10827</v>
      </c>
      <c r="E3634" t="s">
        <v>7834</v>
      </c>
      <c r="F3634" t="s">
        <v>7835</v>
      </c>
      <c r="G3634" t="s">
        <v>10829</v>
      </c>
      <c r="H3634">
        <v>248</v>
      </c>
    </row>
    <row r="3635" spans="1:8">
      <c r="A3635" t="s">
        <v>3655</v>
      </c>
      <c r="B3635" t="s">
        <v>10</v>
      </c>
      <c r="C3635">
        <v>1</v>
      </c>
      <c r="D3635" t="s">
        <v>10827</v>
      </c>
      <c r="E3635" t="s">
        <v>7834</v>
      </c>
      <c r="F3635" t="s">
        <v>7835</v>
      </c>
      <c r="G3635" t="s">
        <v>10829</v>
      </c>
      <c r="H3635">
        <v>215</v>
      </c>
    </row>
    <row r="3636" spans="1:8">
      <c r="B3636" s="13" t="s">
        <v>20</v>
      </c>
      <c r="C3636">
        <v>1</v>
      </c>
      <c r="D3636" t="s">
        <v>10827</v>
      </c>
      <c r="E3636" t="s">
        <v>7834</v>
      </c>
      <c r="F3636" t="s">
        <v>7835</v>
      </c>
      <c r="G3636" t="s">
        <v>10829</v>
      </c>
      <c r="H3636">
        <v>215</v>
      </c>
    </row>
    <row r="3637" spans="1:8">
      <c r="A3637" t="s">
        <v>3657</v>
      </c>
      <c r="B3637" t="s">
        <v>10</v>
      </c>
      <c r="C3637">
        <v>2</v>
      </c>
      <c r="D3637" t="s">
        <v>10827</v>
      </c>
      <c r="E3637" t="s">
        <v>7834</v>
      </c>
      <c r="F3637" t="s">
        <v>7835</v>
      </c>
      <c r="G3637" t="s">
        <v>10829</v>
      </c>
      <c r="H3637">
        <v>242</v>
      </c>
    </row>
    <row r="3638" spans="1:8">
      <c r="A3638" t="s">
        <v>3659</v>
      </c>
      <c r="B3638" t="s">
        <v>10</v>
      </c>
      <c r="C3638">
        <v>1</v>
      </c>
      <c r="D3638" t="s">
        <v>10827</v>
      </c>
      <c r="E3638" t="s">
        <v>7834</v>
      </c>
      <c r="F3638" t="s">
        <v>7835</v>
      </c>
      <c r="G3638" t="s">
        <v>10829</v>
      </c>
      <c r="H3638">
        <v>142</v>
      </c>
    </row>
    <row r="3639" spans="1:8">
      <c r="A3639" t="s">
        <v>3661</v>
      </c>
      <c r="B3639" t="s">
        <v>10</v>
      </c>
      <c r="C3639">
        <v>1</v>
      </c>
      <c r="D3639" t="s">
        <v>10834</v>
      </c>
      <c r="E3639" t="s">
        <v>7834</v>
      </c>
      <c r="F3639" t="s">
        <v>7835</v>
      </c>
      <c r="G3639" t="s">
        <v>8989</v>
      </c>
      <c r="H3639">
        <v>574</v>
      </c>
    </row>
    <row r="3640" spans="1:8">
      <c r="A3640" t="s">
        <v>3663</v>
      </c>
      <c r="B3640" t="s">
        <v>10</v>
      </c>
      <c r="C3640">
        <v>1</v>
      </c>
      <c r="D3640" t="s">
        <v>10834</v>
      </c>
      <c r="E3640" t="s">
        <v>7834</v>
      </c>
      <c r="F3640" t="s">
        <v>7835</v>
      </c>
      <c r="G3640" t="s">
        <v>8989</v>
      </c>
      <c r="H3640">
        <v>946</v>
      </c>
    </row>
    <row r="3641" spans="1:8">
      <c r="A3641" t="s">
        <v>3665</v>
      </c>
      <c r="B3641" t="s">
        <v>10</v>
      </c>
      <c r="C3641">
        <v>1</v>
      </c>
      <c r="D3641" t="s">
        <v>10834</v>
      </c>
      <c r="E3641" t="s">
        <v>7834</v>
      </c>
      <c r="F3641" t="s">
        <v>7835</v>
      </c>
      <c r="G3641" t="s">
        <v>8989</v>
      </c>
      <c r="H3641">
        <v>101</v>
      </c>
    </row>
    <row r="3642" spans="1:8">
      <c r="A3642" t="s">
        <v>3667</v>
      </c>
      <c r="B3642" t="s">
        <v>10</v>
      </c>
      <c r="C3642">
        <v>1</v>
      </c>
      <c r="D3642" t="s">
        <v>10834</v>
      </c>
      <c r="E3642" t="s">
        <v>7834</v>
      </c>
      <c r="F3642" t="s">
        <v>7835</v>
      </c>
      <c r="G3642" t="s">
        <v>8989</v>
      </c>
      <c r="H3642">
        <v>121</v>
      </c>
    </row>
    <row r="3643" spans="1:8">
      <c r="A3643" t="s">
        <v>3679</v>
      </c>
      <c r="B3643" t="s">
        <v>10</v>
      </c>
      <c r="C3643">
        <v>2</v>
      </c>
      <c r="D3643" t="s">
        <v>10859</v>
      </c>
      <c r="E3643" t="s">
        <v>7834</v>
      </c>
      <c r="F3643" t="s">
        <v>7835</v>
      </c>
      <c r="G3643" t="s">
        <v>7914</v>
      </c>
      <c r="H3643">
        <v>467</v>
      </c>
    </row>
    <row r="3644" spans="1:8">
      <c r="B3644" s="13" t="s">
        <v>20</v>
      </c>
      <c r="C3644">
        <v>1</v>
      </c>
      <c r="D3644" t="s">
        <v>10859</v>
      </c>
      <c r="E3644" t="s">
        <v>7834</v>
      </c>
      <c r="F3644" t="s">
        <v>7835</v>
      </c>
      <c r="G3644" t="s">
        <v>7914</v>
      </c>
      <c r="H3644">
        <v>467</v>
      </c>
    </row>
    <row r="3645" spans="1:8">
      <c r="A3645" t="s">
        <v>3681</v>
      </c>
      <c r="B3645" t="s">
        <v>10</v>
      </c>
      <c r="C3645">
        <v>1</v>
      </c>
      <c r="D3645" t="s">
        <v>10859</v>
      </c>
      <c r="E3645" t="s">
        <v>7834</v>
      </c>
      <c r="F3645" t="s">
        <v>7835</v>
      </c>
      <c r="G3645" t="s">
        <v>7914</v>
      </c>
      <c r="H3645">
        <v>146</v>
      </c>
    </row>
    <row r="3646" spans="1:8">
      <c r="A3646" t="s">
        <v>3683</v>
      </c>
      <c r="B3646" t="s">
        <v>10</v>
      </c>
      <c r="C3646">
        <v>1</v>
      </c>
      <c r="D3646" t="s">
        <v>10859</v>
      </c>
      <c r="E3646" t="s">
        <v>7834</v>
      </c>
      <c r="F3646" t="s">
        <v>7835</v>
      </c>
      <c r="G3646" t="s">
        <v>7914</v>
      </c>
      <c r="H3646">
        <v>257</v>
      </c>
    </row>
    <row r="3647" spans="1:8">
      <c r="B3647" s="13" t="s">
        <v>20</v>
      </c>
      <c r="C3647">
        <v>1</v>
      </c>
      <c r="D3647" t="s">
        <v>10859</v>
      </c>
      <c r="E3647" t="s">
        <v>7834</v>
      </c>
      <c r="F3647" t="s">
        <v>7835</v>
      </c>
      <c r="G3647" t="s">
        <v>7914</v>
      </c>
      <c r="H3647">
        <v>257</v>
      </c>
    </row>
    <row r="3648" spans="1:8">
      <c r="A3648" t="s">
        <v>3685</v>
      </c>
      <c r="B3648" t="s">
        <v>10</v>
      </c>
      <c r="C3648">
        <v>1</v>
      </c>
      <c r="D3648" t="s">
        <v>10859</v>
      </c>
      <c r="E3648" t="s">
        <v>7834</v>
      </c>
      <c r="F3648" t="s">
        <v>7835</v>
      </c>
      <c r="G3648" t="s">
        <v>7914</v>
      </c>
      <c r="H3648">
        <v>136</v>
      </c>
    </row>
    <row r="3649" spans="1:8">
      <c r="A3649" t="s">
        <v>3687</v>
      </c>
      <c r="B3649" t="s">
        <v>10</v>
      </c>
      <c r="C3649">
        <v>1</v>
      </c>
      <c r="D3649" t="s">
        <v>10859</v>
      </c>
      <c r="E3649" t="s">
        <v>7834</v>
      </c>
      <c r="F3649" t="s">
        <v>7835</v>
      </c>
      <c r="G3649" t="s">
        <v>7914</v>
      </c>
      <c r="H3649">
        <v>169</v>
      </c>
    </row>
    <row r="3650" spans="1:8">
      <c r="A3650" t="s">
        <v>3689</v>
      </c>
      <c r="B3650" t="s">
        <v>10</v>
      </c>
      <c r="C3650">
        <v>1</v>
      </c>
      <c r="D3650" t="s">
        <v>10859</v>
      </c>
      <c r="E3650" t="s">
        <v>7834</v>
      </c>
      <c r="F3650" t="s">
        <v>7835</v>
      </c>
      <c r="G3650" t="s">
        <v>7914</v>
      </c>
      <c r="H3650">
        <v>277</v>
      </c>
    </row>
    <row r="3651" spans="1:8">
      <c r="B3651" s="13" t="s">
        <v>20</v>
      </c>
      <c r="C3651">
        <v>1</v>
      </c>
      <c r="D3651" t="s">
        <v>10859</v>
      </c>
      <c r="E3651" t="s">
        <v>7834</v>
      </c>
      <c r="F3651" t="s">
        <v>7835</v>
      </c>
      <c r="G3651" t="s">
        <v>7914</v>
      </c>
      <c r="H3651">
        <v>277</v>
      </c>
    </row>
    <row r="3652" spans="1:8">
      <c r="A3652" t="s">
        <v>3691</v>
      </c>
      <c r="B3652" t="s">
        <v>10</v>
      </c>
      <c r="C3652">
        <v>1</v>
      </c>
      <c r="D3652" t="s">
        <v>10868</v>
      </c>
      <c r="E3652" t="s">
        <v>7834</v>
      </c>
      <c r="F3652" t="s">
        <v>7835</v>
      </c>
      <c r="G3652" t="s">
        <v>8989</v>
      </c>
      <c r="H3652">
        <v>348</v>
      </c>
    </row>
    <row r="3653" spans="1:8">
      <c r="B3653" t="s">
        <v>76</v>
      </c>
      <c r="C3653">
        <v>1</v>
      </c>
      <c r="D3653" t="s">
        <v>10868</v>
      </c>
      <c r="E3653" t="s">
        <v>7834</v>
      </c>
      <c r="F3653" t="s">
        <v>7835</v>
      </c>
      <c r="G3653" t="s">
        <v>8989</v>
      </c>
      <c r="H3653">
        <v>348</v>
      </c>
    </row>
    <row r="3654" spans="1:8">
      <c r="A3654" t="s">
        <v>3693</v>
      </c>
      <c r="B3654" t="s">
        <v>10</v>
      </c>
      <c r="C3654">
        <v>1</v>
      </c>
      <c r="D3654" t="s">
        <v>10868</v>
      </c>
      <c r="E3654" t="s">
        <v>7834</v>
      </c>
      <c r="F3654" t="s">
        <v>7835</v>
      </c>
      <c r="G3654" t="s">
        <v>8989</v>
      </c>
      <c r="H3654">
        <v>283</v>
      </c>
    </row>
    <row r="3655" spans="1:8">
      <c r="A3655" t="s">
        <v>3695</v>
      </c>
      <c r="B3655" t="s">
        <v>10</v>
      </c>
      <c r="C3655">
        <v>1</v>
      </c>
      <c r="D3655" t="s">
        <v>10868</v>
      </c>
      <c r="E3655" t="s">
        <v>7834</v>
      </c>
      <c r="F3655" t="s">
        <v>7835</v>
      </c>
      <c r="G3655" t="s">
        <v>8989</v>
      </c>
      <c r="H3655">
        <v>661</v>
      </c>
    </row>
    <row r="3656" spans="1:8">
      <c r="A3656" t="s">
        <v>3697</v>
      </c>
      <c r="B3656" t="s">
        <v>10</v>
      </c>
      <c r="C3656">
        <v>1</v>
      </c>
      <c r="D3656" t="s">
        <v>10874</v>
      </c>
      <c r="E3656" t="s">
        <v>7834</v>
      </c>
      <c r="F3656" t="s">
        <v>7835</v>
      </c>
      <c r="G3656" t="s">
        <v>8030</v>
      </c>
      <c r="H3656">
        <v>333</v>
      </c>
    </row>
    <row r="3657" spans="1:8">
      <c r="B3657" t="s">
        <v>28</v>
      </c>
      <c r="C3657">
        <v>1</v>
      </c>
      <c r="D3657" t="s">
        <v>10874</v>
      </c>
      <c r="E3657" t="s">
        <v>7834</v>
      </c>
      <c r="F3657" t="s">
        <v>7835</v>
      </c>
      <c r="G3657" t="s">
        <v>8030</v>
      </c>
      <c r="H3657">
        <v>333</v>
      </c>
    </row>
    <row r="3658" spans="1:8">
      <c r="A3658" t="s">
        <v>3699</v>
      </c>
      <c r="B3658" t="s">
        <v>10</v>
      </c>
      <c r="C3658">
        <v>1</v>
      </c>
      <c r="D3658" t="s">
        <v>10874</v>
      </c>
      <c r="E3658" t="s">
        <v>7834</v>
      </c>
      <c r="F3658" t="s">
        <v>7835</v>
      </c>
      <c r="G3658" t="s">
        <v>8030</v>
      </c>
      <c r="H3658">
        <v>448</v>
      </c>
    </row>
    <row r="3659" spans="1:8">
      <c r="B3659" s="13" t="s">
        <v>20</v>
      </c>
      <c r="C3659">
        <v>1</v>
      </c>
      <c r="D3659" t="s">
        <v>10874</v>
      </c>
      <c r="E3659" t="s">
        <v>7834</v>
      </c>
      <c r="F3659" t="s">
        <v>7835</v>
      </c>
      <c r="G3659" t="s">
        <v>8030</v>
      </c>
      <c r="H3659">
        <v>448</v>
      </c>
    </row>
    <row r="3660" spans="1:8">
      <c r="A3660" t="s">
        <v>3701</v>
      </c>
      <c r="B3660" t="s">
        <v>10</v>
      </c>
      <c r="C3660">
        <v>1</v>
      </c>
      <c r="D3660" t="s">
        <v>10874</v>
      </c>
      <c r="E3660" t="s">
        <v>7834</v>
      </c>
      <c r="F3660" t="s">
        <v>7835</v>
      </c>
      <c r="G3660" t="s">
        <v>8030</v>
      </c>
      <c r="H3660">
        <v>111</v>
      </c>
    </row>
    <row r="3661" spans="1:8">
      <c r="A3661" t="s">
        <v>3703</v>
      </c>
      <c r="B3661" t="s">
        <v>10</v>
      </c>
      <c r="C3661">
        <v>1</v>
      </c>
      <c r="D3661" t="s">
        <v>10874</v>
      </c>
      <c r="E3661" t="s">
        <v>7834</v>
      </c>
      <c r="F3661" t="s">
        <v>7835</v>
      </c>
      <c r="G3661" t="s">
        <v>8030</v>
      </c>
      <c r="H3661">
        <v>234</v>
      </c>
    </row>
    <row r="3662" spans="1:8">
      <c r="B3662" s="13" t="s">
        <v>20</v>
      </c>
      <c r="C3662">
        <v>1</v>
      </c>
      <c r="D3662" t="s">
        <v>10874</v>
      </c>
      <c r="E3662" t="s">
        <v>7834</v>
      </c>
      <c r="F3662" t="s">
        <v>7835</v>
      </c>
      <c r="G3662" t="s">
        <v>8030</v>
      </c>
      <c r="H3662">
        <v>234</v>
      </c>
    </row>
    <row r="3663" spans="1:8">
      <c r="A3663" t="s">
        <v>3705</v>
      </c>
      <c r="B3663" t="s">
        <v>10</v>
      </c>
      <c r="C3663">
        <v>1</v>
      </c>
      <c r="D3663" t="s">
        <v>10874</v>
      </c>
      <c r="E3663" t="s">
        <v>7834</v>
      </c>
      <c r="F3663" t="s">
        <v>7835</v>
      </c>
      <c r="G3663" t="s">
        <v>8030</v>
      </c>
      <c r="H3663">
        <v>127</v>
      </c>
    </row>
    <row r="3664" spans="1:8">
      <c r="A3664" t="s">
        <v>3707</v>
      </c>
      <c r="B3664" t="s">
        <v>10</v>
      </c>
      <c r="C3664">
        <v>1</v>
      </c>
      <c r="D3664" t="s">
        <v>10874</v>
      </c>
      <c r="E3664" t="s">
        <v>7834</v>
      </c>
      <c r="F3664" t="s">
        <v>7835</v>
      </c>
      <c r="G3664" t="s">
        <v>8030</v>
      </c>
      <c r="H3664">
        <v>120</v>
      </c>
    </row>
    <row r="3665" spans="1:8">
      <c r="A3665" t="s">
        <v>3709</v>
      </c>
      <c r="B3665" t="s">
        <v>10</v>
      </c>
      <c r="C3665">
        <v>2</v>
      </c>
      <c r="D3665" t="s">
        <v>10874</v>
      </c>
      <c r="E3665" t="s">
        <v>7834</v>
      </c>
      <c r="F3665" t="s">
        <v>7835</v>
      </c>
      <c r="G3665" t="s">
        <v>8030</v>
      </c>
      <c r="H3665">
        <v>437</v>
      </c>
    </row>
    <row r="3666" spans="1:8">
      <c r="B3666" s="13" t="s">
        <v>20</v>
      </c>
      <c r="C3666">
        <v>1</v>
      </c>
      <c r="D3666" t="s">
        <v>10874</v>
      </c>
      <c r="E3666" t="s">
        <v>7834</v>
      </c>
      <c r="F3666" t="s">
        <v>7835</v>
      </c>
      <c r="G3666" t="s">
        <v>8030</v>
      </c>
      <c r="H3666">
        <v>437</v>
      </c>
    </row>
    <row r="3667" spans="1:8">
      <c r="A3667" t="s">
        <v>3711</v>
      </c>
      <c r="B3667" t="s">
        <v>10</v>
      </c>
      <c r="C3667">
        <v>1</v>
      </c>
      <c r="D3667" t="s">
        <v>10874</v>
      </c>
      <c r="E3667" t="s">
        <v>7834</v>
      </c>
      <c r="F3667" t="s">
        <v>7835</v>
      </c>
      <c r="G3667" t="s">
        <v>8030</v>
      </c>
      <c r="H3667">
        <v>427</v>
      </c>
    </row>
    <row r="3668" spans="1:8">
      <c r="B3668" s="13" t="s">
        <v>20</v>
      </c>
      <c r="C3668">
        <v>1</v>
      </c>
      <c r="D3668" t="s">
        <v>10874</v>
      </c>
      <c r="E3668" t="s">
        <v>7834</v>
      </c>
      <c r="F3668" t="s">
        <v>7835</v>
      </c>
      <c r="G3668" t="s">
        <v>8030</v>
      </c>
      <c r="H3668">
        <v>427</v>
      </c>
    </row>
    <row r="3669" spans="1:8">
      <c r="A3669" t="s">
        <v>3713</v>
      </c>
      <c r="B3669" t="s">
        <v>10</v>
      </c>
      <c r="C3669">
        <v>2</v>
      </c>
      <c r="D3669" t="s">
        <v>10874</v>
      </c>
      <c r="E3669" t="s">
        <v>7834</v>
      </c>
      <c r="F3669" t="s">
        <v>7835</v>
      </c>
      <c r="G3669" t="s">
        <v>8030</v>
      </c>
      <c r="H3669">
        <v>250</v>
      </c>
    </row>
    <row r="3670" spans="1:8">
      <c r="A3670" t="s">
        <v>3715</v>
      </c>
      <c r="B3670" t="s">
        <v>10</v>
      </c>
      <c r="C3670">
        <v>1</v>
      </c>
      <c r="D3670" t="s">
        <v>10874</v>
      </c>
      <c r="E3670" t="s">
        <v>7834</v>
      </c>
      <c r="F3670" t="s">
        <v>7835</v>
      </c>
      <c r="G3670" t="s">
        <v>8030</v>
      </c>
      <c r="H3670">
        <v>277</v>
      </c>
    </row>
    <row r="3671" spans="1:8">
      <c r="B3671" s="13" t="s">
        <v>20</v>
      </c>
      <c r="C3671">
        <v>1</v>
      </c>
      <c r="D3671" t="s">
        <v>10874</v>
      </c>
      <c r="E3671" t="s">
        <v>7834</v>
      </c>
      <c r="F3671" t="s">
        <v>7835</v>
      </c>
      <c r="G3671" t="s">
        <v>8030</v>
      </c>
      <c r="H3671">
        <v>277</v>
      </c>
    </row>
    <row r="3672" spans="1:8">
      <c r="A3672" t="s">
        <v>3717</v>
      </c>
      <c r="B3672" t="s">
        <v>10</v>
      </c>
      <c r="C3672">
        <v>1</v>
      </c>
      <c r="D3672" t="s">
        <v>10886</v>
      </c>
      <c r="E3672" t="s">
        <v>7834</v>
      </c>
      <c r="F3672" t="s">
        <v>7835</v>
      </c>
      <c r="G3672" t="s">
        <v>7914</v>
      </c>
      <c r="H3672">
        <v>255</v>
      </c>
    </row>
    <row r="3673" spans="1:8">
      <c r="B3673" t="s">
        <v>3718</v>
      </c>
      <c r="C3673">
        <v>1</v>
      </c>
      <c r="D3673" t="s">
        <v>10886</v>
      </c>
      <c r="E3673" t="s">
        <v>7834</v>
      </c>
      <c r="F3673" t="s">
        <v>7835</v>
      </c>
      <c r="G3673" t="s">
        <v>7914</v>
      </c>
      <c r="H3673">
        <v>255</v>
      </c>
    </row>
    <row r="3674" spans="1:8">
      <c r="A3674" t="s">
        <v>3721</v>
      </c>
      <c r="B3674" t="s">
        <v>10</v>
      </c>
      <c r="C3674">
        <v>1</v>
      </c>
      <c r="D3674" t="s">
        <v>10886</v>
      </c>
      <c r="E3674" t="s">
        <v>7834</v>
      </c>
      <c r="F3674" t="s">
        <v>7835</v>
      </c>
      <c r="G3674" t="s">
        <v>7914</v>
      </c>
      <c r="H3674">
        <v>163</v>
      </c>
    </row>
    <row r="3675" spans="1:8">
      <c r="A3675" t="s">
        <v>3723</v>
      </c>
      <c r="B3675" t="s">
        <v>10</v>
      </c>
      <c r="C3675">
        <v>1</v>
      </c>
      <c r="D3675" t="s">
        <v>10886</v>
      </c>
      <c r="E3675" t="s">
        <v>7834</v>
      </c>
      <c r="F3675" t="s">
        <v>7835</v>
      </c>
      <c r="G3675" t="s">
        <v>7914</v>
      </c>
      <c r="H3675">
        <v>400</v>
      </c>
    </row>
    <row r="3676" spans="1:8">
      <c r="B3676" t="s">
        <v>28</v>
      </c>
      <c r="C3676">
        <v>1</v>
      </c>
      <c r="D3676" t="s">
        <v>10886</v>
      </c>
      <c r="E3676" t="s">
        <v>7834</v>
      </c>
      <c r="F3676" t="s">
        <v>7835</v>
      </c>
      <c r="G3676" t="s">
        <v>7914</v>
      </c>
      <c r="H3676">
        <v>400</v>
      </c>
    </row>
    <row r="3677" spans="1:8">
      <c r="A3677" t="s">
        <v>3725</v>
      </c>
      <c r="B3677" t="s">
        <v>10</v>
      </c>
      <c r="C3677">
        <v>1</v>
      </c>
      <c r="D3677" t="s">
        <v>10886</v>
      </c>
      <c r="E3677" t="s">
        <v>7834</v>
      </c>
      <c r="F3677" t="s">
        <v>7835</v>
      </c>
      <c r="G3677" t="s">
        <v>7914</v>
      </c>
      <c r="H3677">
        <v>518</v>
      </c>
    </row>
    <row r="3678" spans="1:8">
      <c r="B3678" s="13" t="s">
        <v>20</v>
      </c>
      <c r="C3678">
        <v>1</v>
      </c>
      <c r="D3678" t="s">
        <v>10886</v>
      </c>
      <c r="E3678" t="s">
        <v>7834</v>
      </c>
      <c r="F3678" t="s">
        <v>7835</v>
      </c>
      <c r="G3678" t="s">
        <v>7914</v>
      </c>
      <c r="H3678">
        <v>518</v>
      </c>
    </row>
    <row r="3679" spans="1:8">
      <c r="A3679" t="s">
        <v>3727</v>
      </c>
      <c r="B3679" t="s">
        <v>10</v>
      </c>
      <c r="C3679">
        <v>1</v>
      </c>
      <c r="D3679" t="s">
        <v>10886</v>
      </c>
      <c r="E3679" t="s">
        <v>7834</v>
      </c>
      <c r="F3679" t="s">
        <v>7835</v>
      </c>
      <c r="G3679" t="s">
        <v>7914</v>
      </c>
      <c r="H3679">
        <v>343</v>
      </c>
    </row>
    <row r="3680" spans="1:8">
      <c r="B3680" t="s">
        <v>28</v>
      </c>
      <c r="C3680">
        <v>1</v>
      </c>
      <c r="D3680" t="s">
        <v>10886</v>
      </c>
      <c r="E3680" t="s">
        <v>7834</v>
      </c>
      <c r="F3680" t="s">
        <v>7835</v>
      </c>
      <c r="G3680" t="s">
        <v>7914</v>
      </c>
      <c r="H3680">
        <v>343</v>
      </c>
    </row>
    <row r="3681" spans="1:8">
      <c r="A3681" t="s">
        <v>3767</v>
      </c>
      <c r="B3681" t="s">
        <v>10</v>
      </c>
      <c r="C3681">
        <v>1</v>
      </c>
      <c r="D3681" t="s">
        <v>10925</v>
      </c>
      <c r="E3681" t="s">
        <v>7834</v>
      </c>
      <c r="F3681" t="s">
        <v>7835</v>
      </c>
      <c r="G3681" t="s">
        <v>8264</v>
      </c>
      <c r="H3681">
        <v>339</v>
      </c>
    </row>
    <row r="3682" spans="1:8">
      <c r="B3682" t="s">
        <v>28</v>
      </c>
      <c r="C3682">
        <v>1</v>
      </c>
      <c r="D3682" t="s">
        <v>10925</v>
      </c>
      <c r="E3682" t="s">
        <v>7834</v>
      </c>
      <c r="F3682" t="s">
        <v>7835</v>
      </c>
      <c r="G3682" t="s">
        <v>8264</v>
      </c>
      <c r="H3682">
        <v>339</v>
      </c>
    </row>
    <row r="3683" spans="1:8">
      <c r="A3683" t="s">
        <v>3769</v>
      </c>
      <c r="B3683" t="s">
        <v>10</v>
      </c>
      <c r="C3683">
        <v>1</v>
      </c>
      <c r="D3683" t="s">
        <v>10925</v>
      </c>
      <c r="E3683" t="s">
        <v>7834</v>
      </c>
      <c r="F3683" t="s">
        <v>7835</v>
      </c>
      <c r="G3683" t="s">
        <v>8264</v>
      </c>
      <c r="H3683">
        <v>97</v>
      </c>
    </row>
    <row r="3684" spans="1:8">
      <c r="A3684" t="s">
        <v>3771</v>
      </c>
      <c r="B3684" t="s">
        <v>10</v>
      </c>
      <c r="C3684">
        <v>1</v>
      </c>
      <c r="D3684" t="s">
        <v>10925</v>
      </c>
      <c r="E3684" t="s">
        <v>7834</v>
      </c>
      <c r="F3684" t="s">
        <v>7835</v>
      </c>
      <c r="G3684" t="s">
        <v>8264</v>
      </c>
      <c r="H3684">
        <v>292</v>
      </c>
    </row>
    <row r="3685" spans="1:8">
      <c r="A3685" t="s">
        <v>3773</v>
      </c>
      <c r="B3685" t="s">
        <v>10</v>
      </c>
      <c r="C3685">
        <v>1</v>
      </c>
      <c r="D3685" t="s">
        <v>10925</v>
      </c>
      <c r="E3685" t="s">
        <v>7834</v>
      </c>
      <c r="F3685" t="s">
        <v>7835</v>
      </c>
      <c r="G3685" t="s">
        <v>8264</v>
      </c>
      <c r="H3685">
        <v>308</v>
      </c>
    </row>
    <row r="3686" spans="1:8">
      <c r="B3686" t="s">
        <v>28</v>
      </c>
      <c r="C3686">
        <v>1</v>
      </c>
      <c r="D3686" t="s">
        <v>10925</v>
      </c>
      <c r="E3686" t="s">
        <v>7834</v>
      </c>
      <c r="F3686" t="s">
        <v>7835</v>
      </c>
      <c r="G3686" t="s">
        <v>8264</v>
      </c>
      <c r="H3686">
        <v>308</v>
      </c>
    </row>
    <row r="3687" spans="1:8">
      <c r="A3687" t="s">
        <v>3775</v>
      </c>
      <c r="B3687" t="s">
        <v>10</v>
      </c>
      <c r="C3687">
        <v>1</v>
      </c>
      <c r="D3687" t="s">
        <v>10925</v>
      </c>
      <c r="E3687" t="s">
        <v>7834</v>
      </c>
      <c r="F3687" t="s">
        <v>7835</v>
      </c>
      <c r="G3687" t="s">
        <v>8264</v>
      </c>
      <c r="H3687">
        <v>400</v>
      </c>
    </row>
    <row r="3688" spans="1:8">
      <c r="B3688" t="s">
        <v>1362</v>
      </c>
      <c r="C3688">
        <v>1</v>
      </c>
      <c r="D3688" t="s">
        <v>10925</v>
      </c>
      <c r="E3688" t="s">
        <v>7834</v>
      </c>
      <c r="F3688" t="s">
        <v>7835</v>
      </c>
      <c r="G3688" t="s">
        <v>8264</v>
      </c>
      <c r="H3688">
        <v>400</v>
      </c>
    </row>
    <row r="3689" spans="1:8">
      <c r="A3689" t="s">
        <v>3777</v>
      </c>
      <c r="B3689" t="s">
        <v>10</v>
      </c>
      <c r="C3689">
        <v>1</v>
      </c>
      <c r="D3689" t="s">
        <v>10925</v>
      </c>
      <c r="E3689" t="s">
        <v>7834</v>
      </c>
      <c r="F3689" t="s">
        <v>7835</v>
      </c>
      <c r="G3689" t="s">
        <v>8264</v>
      </c>
      <c r="H3689">
        <v>173</v>
      </c>
    </row>
    <row r="3690" spans="1:8">
      <c r="A3690" t="s">
        <v>3779</v>
      </c>
      <c r="B3690" t="s">
        <v>10</v>
      </c>
      <c r="C3690">
        <v>1</v>
      </c>
      <c r="D3690" t="s">
        <v>10925</v>
      </c>
      <c r="E3690" t="s">
        <v>7834</v>
      </c>
      <c r="F3690" t="s">
        <v>7835</v>
      </c>
      <c r="G3690" t="s">
        <v>8264</v>
      </c>
      <c r="H3690">
        <v>135</v>
      </c>
    </row>
    <row r="3691" spans="1:8">
      <c r="A3691" t="s">
        <v>3781</v>
      </c>
      <c r="B3691" t="s">
        <v>10</v>
      </c>
      <c r="C3691">
        <v>1</v>
      </c>
      <c r="D3691" t="s">
        <v>10925</v>
      </c>
      <c r="E3691" t="s">
        <v>7834</v>
      </c>
      <c r="F3691" t="s">
        <v>7835</v>
      </c>
      <c r="G3691" t="s">
        <v>8264</v>
      </c>
      <c r="H3691">
        <v>118</v>
      </c>
    </row>
    <row r="3692" spans="1:8">
      <c r="A3692" t="s">
        <v>3783</v>
      </c>
      <c r="B3692" t="s">
        <v>10</v>
      </c>
      <c r="C3692">
        <v>1</v>
      </c>
      <c r="D3692" t="s">
        <v>10925</v>
      </c>
      <c r="E3692" t="s">
        <v>7834</v>
      </c>
      <c r="F3692" t="s">
        <v>7835</v>
      </c>
      <c r="G3692" t="s">
        <v>8264</v>
      </c>
      <c r="H3692">
        <v>113</v>
      </c>
    </row>
    <row r="3693" spans="1:8">
      <c r="A3693" t="s">
        <v>3785</v>
      </c>
      <c r="B3693" t="s">
        <v>10</v>
      </c>
      <c r="C3693">
        <v>1</v>
      </c>
      <c r="D3693" t="s">
        <v>10925</v>
      </c>
      <c r="E3693" t="s">
        <v>7834</v>
      </c>
      <c r="F3693" t="s">
        <v>7835</v>
      </c>
      <c r="G3693" t="s">
        <v>8264</v>
      </c>
      <c r="H3693">
        <v>98</v>
      </c>
    </row>
    <row r="3694" spans="1:8">
      <c r="A3694" t="s">
        <v>3787</v>
      </c>
      <c r="B3694" t="s">
        <v>10</v>
      </c>
      <c r="C3694">
        <v>1</v>
      </c>
      <c r="D3694" t="s">
        <v>10925</v>
      </c>
      <c r="E3694" t="s">
        <v>7834</v>
      </c>
      <c r="F3694" t="s">
        <v>7835</v>
      </c>
      <c r="G3694" t="s">
        <v>8264</v>
      </c>
      <c r="H3694">
        <v>148</v>
      </c>
    </row>
    <row r="3695" spans="1:8">
      <c r="A3695" t="s">
        <v>3805</v>
      </c>
      <c r="B3695" t="s">
        <v>10</v>
      </c>
      <c r="C3695">
        <v>1</v>
      </c>
      <c r="D3695" t="s">
        <v>10960</v>
      </c>
      <c r="E3695" t="s">
        <v>7834</v>
      </c>
      <c r="F3695" t="s">
        <v>7835</v>
      </c>
      <c r="G3695" t="s">
        <v>8030</v>
      </c>
      <c r="H3695">
        <v>257</v>
      </c>
    </row>
    <row r="3696" spans="1:8">
      <c r="B3696" s="13" t="s">
        <v>20</v>
      </c>
      <c r="C3696">
        <v>1</v>
      </c>
      <c r="D3696" t="s">
        <v>10960</v>
      </c>
      <c r="E3696" t="s">
        <v>7834</v>
      </c>
      <c r="F3696" t="s">
        <v>7835</v>
      </c>
      <c r="G3696" t="s">
        <v>8030</v>
      </c>
      <c r="H3696">
        <v>257</v>
      </c>
    </row>
    <row r="3697" spans="1:8">
      <c r="A3697" t="s">
        <v>3807</v>
      </c>
      <c r="B3697" t="s">
        <v>10</v>
      </c>
      <c r="C3697">
        <v>2</v>
      </c>
      <c r="D3697" t="s">
        <v>10960</v>
      </c>
      <c r="E3697" t="s">
        <v>7834</v>
      </c>
      <c r="F3697" t="s">
        <v>7835</v>
      </c>
      <c r="G3697" t="s">
        <v>8030</v>
      </c>
      <c r="H3697">
        <v>446</v>
      </c>
    </row>
    <row r="3698" spans="1:8">
      <c r="B3698" s="13" t="s">
        <v>20</v>
      </c>
      <c r="C3698">
        <v>1</v>
      </c>
      <c r="D3698" t="s">
        <v>10960</v>
      </c>
      <c r="E3698" t="s">
        <v>7834</v>
      </c>
      <c r="F3698" t="s">
        <v>7835</v>
      </c>
      <c r="G3698" t="s">
        <v>8030</v>
      </c>
      <c r="H3698">
        <v>446</v>
      </c>
    </row>
    <row r="3699" spans="1:8">
      <c r="A3699" t="s">
        <v>3809</v>
      </c>
      <c r="B3699" t="s">
        <v>10</v>
      </c>
      <c r="C3699">
        <v>1</v>
      </c>
      <c r="D3699" t="s">
        <v>10960</v>
      </c>
      <c r="E3699" t="s">
        <v>7834</v>
      </c>
      <c r="F3699" t="s">
        <v>7835</v>
      </c>
      <c r="G3699" t="s">
        <v>8030</v>
      </c>
      <c r="H3699">
        <v>137</v>
      </c>
    </row>
    <row r="3700" spans="1:8">
      <c r="A3700" t="s">
        <v>3811</v>
      </c>
      <c r="B3700" t="s">
        <v>10</v>
      </c>
      <c r="C3700">
        <v>1</v>
      </c>
      <c r="D3700" t="s">
        <v>10960</v>
      </c>
      <c r="E3700" t="s">
        <v>7834</v>
      </c>
      <c r="F3700" t="s">
        <v>7835</v>
      </c>
      <c r="G3700" t="s">
        <v>8030</v>
      </c>
      <c r="H3700">
        <v>248</v>
      </c>
    </row>
    <row r="3701" spans="1:8">
      <c r="B3701" s="13" t="s">
        <v>20</v>
      </c>
      <c r="C3701">
        <v>1</v>
      </c>
      <c r="D3701" t="s">
        <v>10960</v>
      </c>
      <c r="E3701" t="s">
        <v>7834</v>
      </c>
      <c r="F3701" t="s">
        <v>7835</v>
      </c>
      <c r="G3701" t="s">
        <v>8030</v>
      </c>
      <c r="H3701">
        <v>248</v>
      </c>
    </row>
    <row r="3702" spans="1:8">
      <c r="A3702" t="s">
        <v>3813</v>
      </c>
      <c r="B3702" t="s">
        <v>10</v>
      </c>
      <c r="C3702">
        <v>1</v>
      </c>
      <c r="D3702" t="s">
        <v>10960</v>
      </c>
      <c r="E3702" t="s">
        <v>7834</v>
      </c>
      <c r="F3702" t="s">
        <v>7835</v>
      </c>
      <c r="G3702" t="s">
        <v>8030</v>
      </c>
      <c r="H3702">
        <v>136</v>
      </c>
    </row>
    <row r="3703" spans="1:8">
      <c r="A3703" t="s">
        <v>3817</v>
      </c>
      <c r="B3703" t="s">
        <v>10</v>
      </c>
      <c r="C3703">
        <v>1</v>
      </c>
      <c r="D3703" t="s">
        <v>10970</v>
      </c>
      <c r="E3703" t="s">
        <v>7834</v>
      </c>
      <c r="F3703" t="s">
        <v>7835</v>
      </c>
      <c r="G3703" t="s">
        <v>8030</v>
      </c>
      <c r="H3703">
        <v>271</v>
      </c>
    </row>
    <row r="3704" spans="1:8">
      <c r="B3704" t="s">
        <v>28</v>
      </c>
      <c r="C3704">
        <v>1</v>
      </c>
      <c r="D3704" t="s">
        <v>10970</v>
      </c>
      <c r="E3704" t="s">
        <v>7834</v>
      </c>
      <c r="F3704" t="s">
        <v>7835</v>
      </c>
      <c r="G3704" t="s">
        <v>8030</v>
      </c>
      <c r="H3704">
        <v>271</v>
      </c>
    </row>
    <row r="3705" spans="1:8">
      <c r="A3705" t="s">
        <v>3819</v>
      </c>
      <c r="B3705" t="s">
        <v>10</v>
      </c>
      <c r="C3705">
        <v>2</v>
      </c>
      <c r="D3705" t="s">
        <v>10970</v>
      </c>
      <c r="E3705" t="s">
        <v>7834</v>
      </c>
      <c r="F3705" t="s">
        <v>7835</v>
      </c>
      <c r="G3705" t="s">
        <v>8030</v>
      </c>
      <c r="H3705">
        <v>207</v>
      </c>
    </row>
    <row r="3706" spans="1:8">
      <c r="A3706" t="s">
        <v>3825</v>
      </c>
      <c r="B3706" t="s">
        <v>10</v>
      </c>
      <c r="C3706">
        <v>2</v>
      </c>
      <c r="D3706" t="s">
        <v>10981</v>
      </c>
      <c r="E3706" t="s">
        <v>7834</v>
      </c>
      <c r="F3706" t="s">
        <v>7835</v>
      </c>
      <c r="G3706" t="s">
        <v>7836</v>
      </c>
      <c r="H3706">
        <v>416</v>
      </c>
    </row>
    <row r="3707" spans="1:8">
      <c r="B3707" s="13" t="s">
        <v>20</v>
      </c>
      <c r="C3707">
        <v>1</v>
      </c>
      <c r="D3707" t="s">
        <v>10981</v>
      </c>
      <c r="E3707" t="s">
        <v>7834</v>
      </c>
      <c r="F3707" t="s">
        <v>7835</v>
      </c>
      <c r="G3707" t="s">
        <v>7836</v>
      </c>
      <c r="H3707">
        <v>416</v>
      </c>
    </row>
    <row r="3708" spans="1:8">
      <c r="A3708" t="s">
        <v>3827</v>
      </c>
      <c r="B3708" t="s">
        <v>10</v>
      </c>
      <c r="C3708">
        <v>1</v>
      </c>
      <c r="D3708" t="s">
        <v>10981</v>
      </c>
      <c r="E3708" t="s">
        <v>7834</v>
      </c>
      <c r="F3708" t="s">
        <v>7835</v>
      </c>
      <c r="G3708" t="s">
        <v>7836</v>
      </c>
      <c r="H3708">
        <v>102</v>
      </c>
    </row>
    <row r="3709" spans="1:8">
      <c r="A3709" t="s">
        <v>3829</v>
      </c>
      <c r="B3709" t="s">
        <v>10</v>
      </c>
      <c r="C3709">
        <v>1</v>
      </c>
      <c r="D3709" t="s">
        <v>10981</v>
      </c>
      <c r="E3709" t="s">
        <v>7834</v>
      </c>
      <c r="F3709" t="s">
        <v>7835</v>
      </c>
      <c r="G3709" t="s">
        <v>7836</v>
      </c>
      <c r="H3709">
        <v>439</v>
      </c>
    </row>
    <row r="3710" spans="1:8">
      <c r="B3710" s="13" t="s">
        <v>20</v>
      </c>
      <c r="C3710">
        <v>1</v>
      </c>
      <c r="D3710" t="s">
        <v>10981</v>
      </c>
      <c r="E3710" t="s">
        <v>7834</v>
      </c>
      <c r="F3710" t="s">
        <v>7835</v>
      </c>
      <c r="G3710" t="s">
        <v>7836</v>
      </c>
      <c r="H3710">
        <v>439</v>
      </c>
    </row>
    <row r="3711" spans="1:8">
      <c r="A3711" t="s">
        <v>3831</v>
      </c>
      <c r="B3711" t="s">
        <v>10</v>
      </c>
      <c r="C3711">
        <v>2</v>
      </c>
      <c r="D3711" t="s">
        <v>10981</v>
      </c>
      <c r="E3711" t="s">
        <v>7834</v>
      </c>
      <c r="F3711" t="s">
        <v>7835</v>
      </c>
      <c r="G3711" t="s">
        <v>7836</v>
      </c>
      <c r="H3711">
        <v>467</v>
      </c>
    </row>
    <row r="3712" spans="1:8">
      <c r="A3712" t="s">
        <v>3833</v>
      </c>
      <c r="B3712" t="s">
        <v>10</v>
      </c>
      <c r="C3712">
        <v>2</v>
      </c>
      <c r="D3712" t="s">
        <v>10981</v>
      </c>
      <c r="E3712" t="s">
        <v>7834</v>
      </c>
      <c r="F3712" t="s">
        <v>7835</v>
      </c>
      <c r="G3712" t="s">
        <v>7836</v>
      </c>
      <c r="H3712">
        <v>464</v>
      </c>
    </row>
    <row r="3713" spans="1:8">
      <c r="B3713" s="13" t="s">
        <v>20</v>
      </c>
      <c r="C3713">
        <v>1</v>
      </c>
      <c r="D3713" t="s">
        <v>10981</v>
      </c>
      <c r="E3713" t="s">
        <v>7834</v>
      </c>
      <c r="F3713" t="s">
        <v>7835</v>
      </c>
      <c r="G3713" t="s">
        <v>7836</v>
      </c>
      <c r="H3713">
        <v>464</v>
      </c>
    </row>
    <row r="3714" spans="1:8">
      <c r="A3714" t="s">
        <v>3835</v>
      </c>
      <c r="B3714" t="s">
        <v>10</v>
      </c>
      <c r="C3714">
        <v>3</v>
      </c>
      <c r="D3714" t="s">
        <v>10981</v>
      </c>
      <c r="E3714" t="s">
        <v>7834</v>
      </c>
      <c r="F3714" t="s">
        <v>7835</v>
      </c>
      <c r="G3714" t="s">
        <v>7836</v>
      </c>
      <c r="H3714">
        <v>435</v>
      </c>
    </row>
    <row r="3715" spans="1:8">
      <c r="A3715" t="s">
        <v>3837</v>
      </c>
      <c r="B3715" t="s">
        <v>10</v>
      </c>
      <c r="C3715">
        <v>1</v>
      </c>
      <c r="D3715" t="s">
        <v>10981</v>
      </c>
      <c r="E3715" t="s">
        <v>7834</v>
      </c>
      <c r="F3715" t="s">
        <v>7835</v>
      </c>
      <c r="G3715" t="s">
        <v>7836</v>
      </c>
      <c r="H3715">
        <v>436</v>
      </c>
    </row>
    <row r="3716" spans="1:8">
      <c r="B3716" s="13" t="s">
        <v>20</v>
      </c>
      <c r="C3716">
        <v>2</v>
      </c>
      <c r="D3716" t="s">
        <v>10981</v>
      </c>
      <c r="E3716" t="s">
        <v>7834</v>
      </c>
      <c r="F3716" t="s">
        <v>7835</v>
      </c>
      <c r="G3716" t="s">
        <v>7836</v>
      </c>
      <c r="H3716">
        <v>436</v>
      </c>
    </row>
    <row r="3717" spans="1:8">
      <c r="A3717" t="s">
        <v>3839</v>
      </c>
      <c r="B3717" t="s">
        <v>10</v>
      </c>
      <c r="C3717">
        <v>1</v>
      </c>
      <c r="D3717" t="s">
        <v>10981</v>
      </c>
      <c r="E3717" t="s">
        <v>7834</v>
      </c>
      <c r="F3717" t="s">
        <v>7835</v>
      </c>
      <c r="G3717" t="s">
        <v>7836</v>
      </c>
      <c r="H3717">
        <v>1188</v>
      </c>
    </row>
    <row r="3718" spans="1:8">
      <c r="B3718" t="s">
        <v>586</v>
      </c>
      <c r="C3718">
        <v>3</v>
      </c>
      <c r="D3718" t="s">
        <v>10981</v>
      </c>
      <c r="E3718" t="s">
        <v>7834</v>
      </c>
      <c r="F3718" t="s">
        <v>7835</v>
      </c>
      <c r="G3718" t="s">
        <v>7836</v>
      </c>
      <c r="H3718">
        <v>1188</v>
      </c>
    </row>
    <row r="3719" spans="1:8">
      <c r="B3719" s="13" t="s">
        <v>20</v>
      </c>
      <c r="C3719">
        <v>1</v>
      </c>
      <c r="D3719" t="s">
        <v>10981</v>
      </c>
      <c r="E3719" t="s">
        <v>7834</v>
      </c>
      <c r="F3719" t="s">
        <v>7835</v>
      </c>
      <c r="G3719" t="s">
        <v>7836</v>
      </c>
      <c r="H3719">
        <v>1188</v>
      </c>
    </row>
    <row r="3720" spans="1:8">
      <c r="A3720" t="s">
        <v>3841</v>
      </c>
      <c r="B3720" t="s">
        <v>10</v>
      </c>
      <c r="C3720">
        <v>2</v>
      </c>
      <c r="D3720" t="s">
        <v>10981</v>
      </c>
      <c r="E3720" t="s">
        <v>7834</v>
      </c>
      <c r="F3720" t="s">
        <v>7835</v>
      </c>
      <c r="G3720" t="s">
        <v>7836</v>
      </c>
      <c r="H3720">
        <v>437</v>
      </c>
    </row>
    <row r="3721" spans="1:8">
      <c r="B3721" s="13" t="s">
        <v>20</v>
      </c>
      <c r="C3721">
        <v>1</v>
      </c>
      <c r="D3721" t="s">
        <v>10981</v>
      </c>
      <c r="E3721" t="s">
        <v>7834</v>
      </c>
      <c r="F3721" t="s">
        <v>7835</v>
      </c>
      <c r="G3721" t="s">
        <v>7836</v>
      </c>
      <c r="H3721">
        <v>437</v>
      </c>
    </row>
    <row r="3722" spans="1:8">
      <c r="A3722" t="s">
        <v>3843</v>
      </c>
      <c r="B3722" t="s">
        <v>10</v>
      </c>
      <c r="C3722">
        <v>2</v>
      </c>
      <c r="D3722" t="s">
        <v>10981</v>
      </c>
      <c r="E3722" t="s">
        <v>7834</v>
      </c>
      <c r="F3722" t="s">
        <v>7835</v>
      </c>
      <c r="G3722" t="s">
        <v>7836</v>
      </c>
      <c r="H3722">
        <v>468</v>
      </c>
    </row>
    <row r="3723" spans="1:8">
      <c r="A3723" t="s">
        <v>3845</v>
      </c>
      <c r="B3723" t="s">
        <v>10</v>
      </c>
      <c r="C3723">
        <v>1</v>
      </c>
      <c r="D3723" t="s">
        <v>10981</v>
      </c>
      <c r="E3723" t="s">
        <v>7834</v>
      </c>
      <c r="F3723" t="s">
        <v>7835</v>
      </c>
      <c r="G3723" t="s">
        <v>7836</v>
      </c>
      <c r="H3723">
        <v>443</v>
      </c>
    </row>
    <row r="3724" spans="1:8">
      <c r="B3724" s="13" t="s">
        <v>20</v>
      </c>
      <c r="C3724">
        <v>1</v>
      </c>
      <c r="D3724" t="s">
        <v>10981</v>
      </c>
      <c r="E3724" t="s">
        <v>7834</v>
      </c>
      <c r="F3724" t="s">
        <v>7835</v>
      </c>
      <c r="G3724" t="s">
        <v>7836</v>
      </c>
      <c r="H3724">
        <v>443</v>
      </c>
    </row>
    <row r="3725" spans="1:8">
      <c r="A3725" t="s">
        <v>3847</v>
      </c>
      <c r="B3725" t="s">
        <v>10</v>
      </c>
      <c r="C3725">
        <v>1</v>
      </c>
      <c r="D3725" t="s">
        <v>10981</v>
      </c>
      <c r="E3725" t="s">
        <v>7834</v>
      </c>
      <c r="F3725" t="s">
        <v>7835</v>
      </c>
      <c r="G3725" t="s">
        <v>7836</v>
      </c>
      <c r="H3725">
        <v>449</v>
      </c>
    </row>
    <row r="3726" spans="1:8">
      <c r="B3726" s="13" t="s">
        <v>20</v>
      </c>
      <c r="C3726">
        <v>1</v>
      </c>
      <c r="D3726" t="s">
        <v>10981</v>
      </c>
      <c r="E3726" t="s">
        <v>7834</v>
      </c>
      <c r="F3726" t="s">
        <v>7835</v>
      </c>
      <c r="G3726" t="s">
        <v>7836</v>
      </c>
      <c r="H3726">
        <v>449</v>
      </c>
    </row>
    <row r="3727" spans="1:8">
      <c r="A3727" t="s">
        <v>3849</v>
      </c>
      <c r="B3727" t="s">
        <v>10</v>
      </c>
      <c r="C3727">
        <v>1</v>
      </c>
      <c r="D3727" t="s">
        <v>10981</v>
      </c>
      <c r="E3727" t="s">
        <v>7834</v>
      </c>
      <c r="F3727" t="s">
        <v>7835</v>
      </c>
      <c r="G3727" t="s">
        <v>7836</v>
      </c>
      <c r="H3727">
        <v>462</v>
      </c>
    </row>
    <row r="3728" spans="1:8">
      <c r="B3728" s="13" t="s">
        <v>20</v>
      </c>
      <c r="C3728">
        <v>1</v>
      </c>
      <c r="D3728" t="s">
        <v>10981</v>
      </c>
      <c r="E3728" t="s">
        <v>7834</v>
      </c>
      <c r="F3728" t="s">
        <v>7835</v>
      </c>
      <c r="G3728" t="s">
        <v>7836</v>
      </c>
      <c r="H3728">
        <v>462</v>
      </c>
    </row>
    <row r="3729" spans="1:8">
      <c r="A3729" t="s">
        <v>3851</v>
      </c>
      <c r="B3729" t="s">
        <v>10</v>
      </c>
      <c r="C3729">
        <v>2</v>
      </c>
      <c r="D3729" t="s">
        <v>10981</v>
      </c>
      <c r="E3729" t="s">
        <v>7834</v>
      </c>
      <c r="F3729" t="s">
        <v>7835</v>
      </c>
      <c r="G3729" t="s">
        <v>7836</v>
      </c>
      <c r="H3729">
        <v>420</v>
      </c>
    </row>
    <row r="3730" spans="1:8">
      <c r="B3730" s="13" t="s">
        <v>20</v>
      </c>
      <c r="C3730">
        <v>1</v>
      </c>
      <c r="D3730" t="s">
        <v>10981</v>
      </c>
      <c r="E3730" t="s">
        <v>7834</v>
      </c>
      <c r="F3730" t="s">
        <v>7835</v>
      </c>
      <c r="G3730" t="s">
        <v>7836</v>
      </c>
      <c r="H3730">
        <v>420</v>
      </c>
    </row>
    <row r="3731" spans="1:8">
      <c r="A3731" t="s">
        <v>3853</v>
      </c>
      <c r="B3731" t="s">
        <v>10</v>
      </c>
      <c r="C3731">
        <v>1</v>
      </c>
      <c r="D3731" t="s">
        <v>10981</v>
      </c>
      <c r="E3731" t="s">
        <v>7834</v>
      </c>
      <c r="F3731" t="s">
        <v>7835</v>
      </c>
      <c r="G3731" t="s">
        <v>7836</v>
      </c>
      <c r="H3731">
        <v>442</v>
      </c>
    </row>
    <row r="3732" spans="1:8">
      <c r="B3732" s="13" t="s">
        <v>20</v>
      </c>
      <c r="C3732">
        <v>1</v>
      </c>
      <c r="D3732" t="s">
        <v>10981</v>
      </c>
      <c r="E3732" t="s">
        <v>7834</v>
      </c>
      <c r="F3732" t="s">
        <v>7835</v>
      </c>
      <c r="G3732" t="s">
        <v>7836</v>
      </c>
      <c r="H3732">
        <v>442</v>
      </c>
    </row>
    <row r="3733" spans="1:8">
      <c r="A3733" t="s">
        <v>3855</v>
      </c>
      <c r="B3733" t="s">
        <v>10</v>
      </c>
      <c r="C3733">
        <v>2</v>
      </c>
      <c r="D3733" t="s">
        <v>10981</v>
      </c>
      <c r="E3733" t="s">
        <v>7834</v>
      </c>
      <c r="F3733" t="s">
        <v>7835</v>
      </c>
      <c r="G3733" t="s">
        <v>7836</v>
      </c>
      <c r="H3733">
        <v>469</v>
      </c>
    </row>
    <row r="3734" spans="1:8">
      <c r="B3734" s="13" t="s">
        <v>20</v>
      </c>
      <c r="C3734">
        <v>1</v>
      </c>
      <c r="D3734" t="s">
        <v>10981</v>
      </c>
      <c r="E3734" t="s">
        <v>7834</v>
      </c>
      <c r="F3734" t="s">
        <v>7835</v>
      </c>
      <c r="G3734" t="s">
        <v>7836</v>
      </c>
      <c r="H3734">
        <v>469</v>
      </c>
    </row>
    <row r="3735" spans="1:8">
      <c r="A3735" t="s">
        <v>3857</v>
      </c>
      <c r="B3735" t="s">
        <v>10</v>
      </c>
      <c r="C3735">
        <v>1</v>
      </c>
      <c r="D3735" t="s">
        <v>11011</v>
      </c>
      <c r="E3735" t="s">
        <v>7834</v>
      </c>
      <c r="F3735" t="s">
        <v>7835</v>
      </c>
      <c r="G3735" t="s">
        <v>7836</v>
      </c>
      <c r="H3735">
        <v>355</v>
      </c>
    </row>
    <row r="3736" spans="1:8">
      <c r="B3736" t="s">
        <v>28</v>
      </c>
      <c r="C3736">
        <v>1</v>
      </c>
      <c r="D3736" t="s">
        <v>11011</v>
      </c>
      <c r="E3736" t="s">
        <v>7834</v>
      </c>
      <c r="F3736" t="s">
        <v>7835</v>
      </c>
      <c r="G3736" t="s">
        <v>7836</v>
      </c>
      <c r="H3736">
        <v>355</v>
      </c>
    </row>
    <row r="3737" spans="1:8">
      <c r="A3737" t="s">
        <v>3859</v>
      </c>
      <c r="B3737" t="s">
        <v>10</v>
      </c>
      <c r="C3737">
        <v>1</v>
      </c>
      <c r="D3737" t="s">
        <v>11011</v>
      </c>
      <c r="E3737" t="s">
        <v>7834</v>
      </c>
      <c r="F3737" t="s">
        <v>7835</v>
      </c>
      <c r="G3737" t="s">
        <v>7836</v>
      </c>
      <c r="H3737">
        <v>144</v>
      </c>
    </row>
    <row r="3738" spans="1:8">
      <c r="A3738" t="s">
        <v>3861</v>
      </c>
      <c r="B3738" t="s">
        <v>10</v>
      </c>
      <c r="C3738">
        <v>1</v>
      </c>
      <c r="D3738" t="s">
        <v>11011</v>
      </c>
      <c r="E3738" t="s">
        <v>7834</v>
      </c>
      <c r="F3738" t="s">
        <v>7835</v>
      </c>
      <c r="G3738" t="s">
        <v>7836</v>
      </c>
      <c r="H3738">
        <v>130</v>
      </c>
    </row>
    <row r="3739" spans="1:8">
      <c r="A3739" t="s">
        <v>3863</v>
      </c>
      <c r="B3739" t="s">
        <v>10</v>
      </c>
      <c r="C3739">
        <v>2</v>
      </c>
      <c r="D3739" t="s">
        <v>11011</v>
      </c>
      <c r="E3739" t="s">
        <v>7834</v>
      </c>
      <c r="F3739" t="s">
        <v>7835</v>
      </c>
      <c r="G3739" t="s">
        <v>7836</v>
      </c>
      <c r="H3739">
        <v>262</v>
      </c>
    </row>
    <row r="3740" spans="1:8">
      <c r="A3740" t="s">
        <v>3865</v>
      </c>
      <c r="B3740" t="s">
        <v>10</v>
      </c>
      <c r="C3740">
        <v>1</v>
      </c>
      <c r="D3740" t="s">
        <v>11017</v>
      </c>
      <c r="E3740" t="s">
        <v>7834</v>
      </c>
      <c r="F3740" t="s">
        <v>7835</v>
      </c>
      <c r="G3740" t="s">
        <v>8264</v>
      </c>
      <c r="H3740">
        <v>385</v>
      </c>
    </row>
    <row r="3741" spans="1:8">
      <c r="B3741" s="13" t="s">
        <v>20</v>
      </c>
      <c r="C3741">
        <v>1</v>
      </c>
      <c r="D3741" t="s">
        <v>11017</v>
      </c>
      <c r="E3741" t="s">
        <v>7834</v>
      </c>
      <c r="F3741" t="s">
        <v>7835</v>
      </c>
      <c r="G3741" t="s">
        <v>8264</v>
      </c>
      <c r="H3741">
        <v>385</v>
      </c>
    </row>
    <row r="3742" spans="1:8">
      <c r="A3742" t="s">
        <v>3867</v>
      </c>
      <c r="B3742" t="s">
        <v>10</v>
      </c>
      <c r="C3742">
        <v>1</v>
      </c>
      <c r="D3742" t="s">
        <v>11017</v>
      </c>
      <c r="E3742" t="s">
        <v>7834</v>
      </c>
      <c r="F3742" t="s">
        <v>7835</v>
      </c>
      <c r="G3742" t="s">
        <v>8264</v>
      </c>
      <c r="H3742">
        <v>99</v>
      </c>
    </row>
    <row r="3743" spans="1:8">
      <c r="A3743" t="s">
        <v>3869</v>
      </c>
      <c r="B3743" t="s">
        <v>10</v>
      </c>
      <c r="C3743">
        <v>1</v>
      </c>
      <c r="D3743" t="s">
        <v>11017</v>
      </c>
      <c r="E3743" t="s">
        <v>7834</v>
      </c>
      <c r="F3743" t="s">
        <v>7835</v>
      </c>
      <c r="G3743" t="s">
        <v>8264</v>
      </c>
      <c r="H3743">
        <v>356</v>
      </c>
    </row>
    <row r="3744" spans="1:8">
      <c r="B3744" t="s">
        <v>28</v>
      </c>
      <c r="C3744">
        <v>1</v>
      </c>
      <c r="D3744" t="s">
        <v>11017</v>
      </c>
      <c r="E3744" t="s">
        <v>7834</v>
      </c>
      <c r="F3744" t="s">
        <v>7835</v>
      </c>
      <c r="G3744" t="s">
        <v>8264</v>
      </c>
      <c r="H3744">
        <v>356</v>
      </c>
    </row>
    <row r="3745" spans="1:8">
      <c r="A3745" t="s">
        <v>3871</v>
      </c>
      <c r="B3745" t="s">
        <v>10</v>
      </c>
      <c r="C3745">
        <v>1</v>
      </c>
      <c r="D3745" t="s">
        <v>11017</v>
      </c>
      <c r="E3745" t="s">
        <v>7834</v>
      </c>
      <c r="F3745" t="s">
        <v>7835</v>
      </c>
      <c r="G3745" t="s">
        <v>8264</v>
      </c>
      <c r="H3745">
        <v>226</v>
      </c>
    </row>
    <row r="3746" spans="1:8">
      <c r="A3746" t="s">
        <v>3873</v>
      </c>
      <c r="B3746" t="s">
        <v>10</v>
      </c>
      <c r="C3746">
        <v>1</v>
      </c>
      <c r="D3746" t="s">
        <v>11017</v>
      </c>
      <c r="E3746" t="s">
        <v>7834</v>
      </c>
      <c r="F3746" t="s">
        <v>7835</v>
      </c>
      <c r="G3746" t="s">
        <v>8264</v>
      </c>
      <c r="H3746">
        <v>868</v>
      </c>
    </row>
    <row r="3747" spans="1:8">
      <c r="B3747" t="s">
        <v>1352</v>
      </c>
      <c r="C3747">
        <v>1</v>
      </c>
      <c r="D3747" t="s">
        <v>11017</v>
      </c>
      <c r="E3747" t="s">
        <v>7834</v>
      </c>
      <c r="F3747" t="s">
        <v>7835</v>
      </c>
      <c r="G3747" t="s">
        <v>8264</v>
      </c>
      <c r="H3747">
        <v>868</v>
      </c>
    </row>
    <row r="3748" spans="1:8">
      <c r="A3748" t="s">
        <v>3875</v>
      </c>
      <c r="B3748" t="s">
        <v>10</v>
      </c>
      <c r="C3748">
        <v>1</v>
      </c>
      <c r="D3748" t="s">
        <v>11017</v>
      </c>
      <c r="E3748" t="s">
        <v>7834</v>
      </c>
      <c r="F3748" t="s">
        <v>7835</v>
      </c>
      <c r="G3748" t="s">
        <v>8264</v>
      </c>
      <c r="H3748">
        <v>174</v>
      </c>
    </row>
    <row r="3749" spans="1:8">
      <c r="A3749" t="s">
        <v>3877</v>
      </c>
      <c r="B3749" t="s">
        <v>10</v>
      </c>
      <c r="C3749">
        <v>1</v>
      </c>
      <c r="D3749" t="s">
        <v>11017</v>
      </c>
      <c r="E3749" t="s">
        <v>7834</v>
      </c>
      <c r="F3749" t="s">
        <v>7835</v>
      </c>
      <c r="G3749" t="s">
        <v>8264</v>
      </c>
      <c r="H3749">
        <v>212</v>
      </c>
    </row>
    <row r="3750" spans="1:8">
      <c r="A3750" t="s">
        <v>3879</v>
      </c>
      <c r="B3750" t="s">
        <v>10</v>
      </c>
      <c r="C3750">
        <v>1</v>
      </c>
      <c r="D3750" t="s">
        <v>11017</v>
      </c>
      <c r="E3750" t="s">
        <v>7834</v>
      </c>
      <c r="F3750" t="s">
        <v>7835</v>
      </c>
      <c r="G3750" t="s">
        <v>8264</v>
      </c>
      <c r="H3750">
        <v>300</v>
      </c>
    </row>
    <row r="3751" spans="1:8">
      <c r="A3751" t="s">
        <v>3889</v>
      </c>
      <c r="B3751" t="s">
        <v>10</v>
      </c>
      <c r="C3751">
        <v>1</v>
      </c>
      <c r="D3751" t="s">
        <v>11035</v>
      </c>
      <c r="E3751" t="s">
        <v>7834</v>
      </c>
      <c r="F3751" t="s">
        <v>7835</v>
      </c>
      <c r="G3751" t="s">
        <v>8264</v>
      </c>
      <c r="H3751">
        <v>379</v>
      </c>
    </row>
    <row r="3752" spans="1:8">
      <c r="B3752" t="s">
        <v>28</v>
      </c>
      <c r="C3752">
        <v>1</v>
      </c>
      <c r="D3752" t="s">
        <v>11035</v>
      </c>
      <c r="E3752" t="s">
        <v>7834</v>
      </c>
      <c r="F3752" t="s">
        <v>7835</v>
      </c>
      <c r="G3752" t="s">
        <v>8264</v>
      </c>
      <c r="H3752">
        <v>379</v>
      </c>
    </row>
    <row r="3753" spans="1:8">
      <c r="A3753" t="s">
        <v>3891</v>
      </c>
      <c r="B3753" t="s">
        <v>10</v>
      </c>
      <c r="C3753">
        <v>1</v>
      </c>
      <c r="D3753" t="s">
        <v>11035</v>
      </c>
      <c r="E3753" t="s">
        <v>7834</v>
      </c>
      <c r="F3753" t="s">
        <v>7835</v>
      </c>
      <c r="G3753" t="s">
        <v>8264</v>
      </c>
      <c r="H3753">
        <v>285</v>
      </c>
    </row>
    <row r="3754" spans="1:8">
      <c r="A3754" t="s">
        <v>3893</v>
      </c>
      <c r="B3754" t="s">
        <v>10</v>
      </c>
      <c r="C3754">
        <v>1</v>
      </c>
      <c r="D3754" t="s">
        <v>11035</v>
      </c>
      <c r="E3754" t="s">
        <v>7834</v>
      </c>
      <c r="F3754" t="s">
        <v>7835</v>
      </c>
      <c r="G3754" t="s">
        <v>8264</v>
      </c>
      <c r="H3754">
        <v>293</v>
      </c>
    </row>
    <row r="3755" spans="1:8">
      <c r="A3755" t="s">
        <v>3955</v>
      </c>
      <c r="B3755" t="s">
        <v>10</v>
      </c>
      <c r="C3755">
        <v>1</v>
      </c>
      <c r="D3755" t="s">
        <v>11085</v>
      </c>
      <c r="E3755" t="s">
        <v>7834</v>
      </c>
      <c r="F3755" t="s">
        <v>7835</v>
      </c>
      <c r="G3755" t="s">
        <v>8989</v>
      </c>
      <c r="H3755">
        <v>363</v>
      </c>
    </row>
    <row r="3756" spans="1:8">
      <c r="B3756" t="s">
        <v>28</v>
      </c>
      <c r="C3756">
        <v>1</v>
      </c>
      <c r="D3756" t="s">
        <v>11085</v>
      </c>
      <c r="E3756" t="s">
        <v>7834</v>
      </c>
      <c r="F3756" t="s">
        <v>7835</v>
      </c>
      <c r="G3756" t="s">
        <v>8989</v>
      </c>
      <c r="H3756">
        <v>363</v>
      </c>
    </row>
    <row r="3757" spans="1:8">
      <c r="A3757" t="s">
        <v>3957</v>
      </c>
      <c r="B3757" t="s">
        <v>10</v>
      </c>
      <c r="C3757">
        <v>1</v>
      </c>
      <c r="D3757" t="s">
        <v>11085</v>
      </c>
      <c r="E3757" t="s">
        <v>7834</v>
      </c>
      <c r="F3757" t="s">
        <v>7835</v>
      </c>
      <c r="G3757" t="s">
        <v>8989</v>
      </c>
      <c r="H3757">
        <v>349</v>
      </c>
    </row>
    <row r="3758" spans="1:8">
      <c r="B3758" t="s">
        <v>28</v>
      </c>
      <c r="C3758">
        <v>1</v>
      </c>
      <c r="D3758" t="s">
        <v>11085</v>
      </c>
      <c r="E3758" t="s">
        <v>7834</v>
      </c>
      <c r="F3758" t="s">
        <v>7835</v>
      </c>
      <c r="G3758" t="s">
        <v>8989</v>
      </c>
      <c r="H3758">
        <v>349</v>
      </c>
    </row>
    <row r="3759" spans="1:8">
      <c r="A3759" t="s">
        <v>3959</v>
      </c>
      <c r="B3759" t="s">
        <v>10</v>
      </c>
      <c r="C3759">
        <v>1</v>
      </c>
      <c r="D3759" t="s">
        <v>11089</v>
      </c>
      <c r="E3759" t="s">
        <v>7834</v>
      </c>
      <c r="F3759" t="s">
        <v>7835</v>
      </c>
      <c r="G3759" t="s">
        <v>7914</v>
      </c>
      <c r="H3759">
        <v>118</v>
      </c>
    </row>
    <row r="3760" spans="1:8">
      <c r="A3760" t="s">
        <v>3961</v>
      </c>
      <c r="B3760" t="s">
        <v>10</v>
      </c>
      <c r="C3760">
        <v>1</v>
      </c>
      <c r="D3760" t="s">
        <v>11089</v>
      </c>
      <c r="E3760" t="s">
        <v>7834</v>
      </c>
      <c r="F3760" t="s">
        <v>7835</v>
      </c>
      <c r="G3760" t="s">
        <v>7914</v>
      </c>
      <c r="H3760">
        <v>241</v>
      </c>
    </row>
    <row r="3761" spans="1:8">
      <c r="A3761" t="s">
        <v>3963</v>
      </c>
      <c r="B3761" t="s">
        <v>10</v>
      </c>
      <c r="C3761">
        <v>1</v>
      </c>
      <c r="D3761" t="s">
        <v>11089</v>
      </c>
      <c r="E3761" t="s">
        <v>7834</v>
      </c>
      <c r="F3761" t="s">
        <v>7835</v>
      </c>
      <c r="G3761" t="s">
        <v>7914</v>
      </c>
      <c r="H3761">
        <v>167</v>
      </c>
    </row>
    <row r="3762" spans="1:8">
      <c r="A3762" t="s">
        <v>3965</v>
      </c>
      <c r="B3762" t="s">
        <v>10</v>
      </c>
      <c r="C3762">
        <v>1</v>
      </c>
      <c r="D3762" t="s">
        <v>11089</v>
      </c>
      <c r="E3762" t="s">
        <v>7834</v>
      </c>
      <c r="F3762" t="s">
        <v>7835</v>
      </c>
      <c r="G3762" t="s">
        <v>7914</v>
      </c>
      <c r="H3762">
        <v>125</v>
      </c>
    </row>
    <row r="3763" spans="1:8">
      <c r="A3763" t="s">
        <v>3969</v>
      </c>
      <c r="B3763" t="s">
        <v>10</v>
      </c>
      <c r="C3763">
        <v>1</v>
      </c>
      <c r="D3763" t="s">
        <v>11100</v>
      </c>
      <c r="E3763" t="s">
        <v>7834</v>
      </c>
      <c r="F3763" t="s">
        <v>7835</v>
      </c>
      <c r="G3763" t="s">
        <v>7914</v>
      </c>
      <c r="H3763">
        <v>405</v>
      </c>
    </row>
    <row r="3764" spans="1:8">
      <c r="B3764" s="13" t="s">
        <v>20</v>
      </c>
      <c r="C3764">
        <v>1</v>
      </c>
      <c r="D3764" t="s">
        <v>11100</v>
      </c>
      <c r="E3764" t="s">
        <v>7834</v>
      </c>
      <c r="F3764" t="s">
        <v>7835</v>
      </c>
      <c r="G3764" t="s">
        <v>7914</v>
      </c>
      <c r="H3764">
        <v>405</v>
      </c>
    </row>
    <row r="3765" spans="1:8">
      <c r="A3765" t="s">
        <v>3971</v>
      </c>
      <c r="B3765" t="s">
        <v>10</v>
      </c>
      <c r="C3765">
        <v>1</v>
      </c>
      <c r="D3765" t="s">
        <v>11100</v>
      </c>
      <c r="E3765" t="s">
        <v>7834</v>
      </c>
      <c r="F3765" t="s">
        <v>7835</v>
      </c>
      <c r="G3765" t="s">
        <v>7914</v>
      </c>
      <c r="H3765">
        <v>126</v>
      </c>
    </row>
    <row r="3766" spans="1:8">
      <c r="A3766" t="s">
        <v>3973</v>
      </c>
      <c r="B3766" t="s">
        <v>10</v>
      </c>
      <c r="C3766">
        <v>1</v>
      </c>
      <c r="D3766" t="s">
        <v>11100</v>
      </c>
      <c r="E3766" t="s">
        <v>7834</v>
      </c>
      <c r="F3766" t="s">
        <v>7835</v>
      </c>
      <c r="G3766" t="s">
        <v>7914</v>
      </c>
      <c r="H3766">
        <v>334</v>
      </c>
    </row>
    <row r="3767" spans="1:8">
      <c r="B3767" t="s">
        <v>76</v>
      </c>
      <c r="C3767">
        <v>1</v>
      </c>
      <c r="D3767" t="s">
        <v>11100</v>
      </c>
      <c r="E3767" t="s">
        <v>7834</v>
      </c>
      <c r="F3767" t="s">
        <v>7835</v>
      </c>
      <c r="G3767" t="s">
        <v>7914</v>
      </c>
      <c r="H3767">
        <v>334</v>
      </c>
    </row>
    <row r="3768" spans="1:8">
      <c r="A3768" t="s">
        <v>3975</v>
      </c>
      <c r="B3768" t="s">
        <v>10</v>
      </c>
      <c r="C3768">
        <v>1</v>
      </c>
      <c r="D3768" t="s">
        <v>11100</v>
      </c>
      <c r="E3768" t="s">
        <v>7834</v>
      </c>
      <c r="F3768" t="s">
        <v>7835</v>
      </c>
      <c r="G3768" t="s">
        <v>7914</v>
      </c>
      <c r="H3768">
        <v>141</v>
      </c>
    </row>
    <row r="3769" spans="1:8">
      <c r="A3769" t="s">
        <v>3977</v>
      </c>
      <c r="B3769" t="s">
        <v>10</v>
      </c>
      <c r="C3769">
        <v>1</v>
      </c>
      <c r="D3769" t="s">
        <v>11100</v>
      </c>
      <c r="E3769" t="s">
        <v>7834</v>
      </c>
      <c r="F3769" t="s">
        <v>7835</v>
      </c>
      <c r="G3769" t="s">
        <v>7914</v>
      </c>
      <c r="H3769">
        <v>129</v>
      </c>
    </row>
    <row r="3770" spans="1:8">
      <c r="A3770" t="s">
        <v>3979</v>
      </c>
      <c r="B3770" t="s">
        <v>10</v>
      </c>
      <c r="C3770">
        <v>1</v>
      </c>
      <c r="D3770" t="s">
        <v>11100</v>
      </c>
      <c r="E3770" t="s">
        <v>7834</v>
      </c>
      <c r="F3770" t="s">
        <v>7835</v>
      </c>
      <c r="G3770" t="s">
        <v>7914</v>
      </c>
      <c r="H3770">
        <v>399</v>
      </c>
    </row>
    <row r="3771" spans="1:8">
      <c r="B3771" t="s">
        <v>28</v>
      </c>
      <c r="C3771">
        <v>1</v>
      </c>
      <c r="D3771" t="s">
        <v>11100</v>
      </c>
      <c r="E3771" t="s">
        <v>7834</v>
      </c>
      <c r="F3771" t="s">
        <v>7835</v>
      </c>
      <c r="G3771" t="s">
        <v>7914</v>
      </c>
      <c r="H3771">
        <v>399</v>
      </c>
    </row>
    <row r="3772" spans="1:8">
      <c r="A3772" t="s">
        <v>3981</v>
      </c>
      <c r="B3772" t="s">
        <v>10</v>
      </c>
      <c r="C3772">
        <v>1</v>
      </c>
      <c r="D3772" t="s">
        <v>11100</v>
      </c>
      <c r="E3772" t="s">
        <v>7834</v>
      </c>
      <c r="F3772" t="s">
        <v>7835</v>
      </c>
      <c r="G3772" t="s">
        <v>7914</v>
      </c>
      <c r="H3772">
        <v>225</v>
      </c>
    </row>
    <row r="3773" spans="1:8">
      <c r="A3773" t="s">
        <v>3983</v>
      </c>
      <c r="B3773" t="s">
        <v>10</v>
      </c>
      <c r="C3773">
        <v>1</v>
      </c>
      <c r="D3773" t="s">
        <v>11100</v>
      </c>
      <c r="E3773" t="s">
        <v>7834</v>
      </c>
      <c r="F3773" t="s">
        <v>7835</v>
      </c>
      <c r="G3773" t="s">
        <v>7914</v>
      </c>
      <c r="H3773">
        <v>315</v>
      </c>
    </row>
    <row r="3774" spans="1:8">
      <c r="A3774" t="s">
        <v>3985</v>
      </c>
      <c r="B3774" t="s">
        <v>10</v>
      </c>
      <c r="C3774">
        <v>1</v>
      </c>
      <c r="D3774" t="s">
        <v>11100</v>
      </c>
      <c r="E3774" t="s">
        <v>7834</v>
      </c>
      <c r="F3774" t="s">
        <v>7835</v>
      </c>
      <c r="G3774" t="s">
        <v>7914</v>
      </c>
      <c r="H3774">
        <v>138</v>
      </c>
    </row>
    <row r="3775" spans="1:8">
      <c r="A3775" t="s">
        <v>3987</v>
      </c>
      <c r="B3775" t="s">
        <v>10</v>
      </c>
      <c r="C3775">
        <v>1</v>
      </c>
      <c r="D3775" t="s">
        <v>11100</v>
      </c>
      <c r="E3775" t="s">
        <v>7834</v>
      </c>
      <c r="F3775" t="s">
        <v>7835</v>
      </c>
      <c r="G3775" t="s">
        <v>7914</v>
      </c>
      <c r="H3775">
        <v>330</v>
      </c>
    </row>
    <row r="3776" spans="1:8">
      <c r="B3776" t="s">
        <v>76</v>
      </c>
      <c r="C3776">
        <v>1</v>
      </c>
      <c r="D3776" t="s">
        <v>11100</v>
      </c>
      <c r="E3776" t="s">
        <v>7834</v>
      </c>
      <c r="F3776" t="s">
        <v>7835</v>
      </c>
      <c r="G3776" t="s">
        <v>7914</v>
      </c>
      <c r="H3776">
        <v>330</v>
      </c>
    </row>
    <row r="3777" spans="1:8">
      <c r="A3777" t="s">
        <v>3989</v>
      </c>
      <c r="B3777" t="s">
        <v>10</v>
      </c>
      <c r="C3777">
        <v>1</v>
      </c>
      <c r="D3777" t="s">
        <v>11100</v>
      </c>
      <c r="E3777" t="s">
        <v>7834</v>
      </c>
      <c r="F3777" t="s">
        <v>7835</v>
      </c>
      <c r="G3777" t="s">
        <v>7914</v>
      </c>
      <c r="H3777">
        <v>297</v>
      </c>
    </row>
    <row r="3778" spans="1:8">
      <c r="B3778" t="s">
        <v>3990</v>
      </c>
      <c r="C3778">
        <v>2</v>
      </c>
      <c r="D3778" t="s">
        <v>11100</v>
      </c>
      <c r="E3778" t="s">
        <v>7834</v>
      </c>
      <c r="F3778" t="s">
        <v>7835</v>
      </c>
      <c r="G3778" t="s">
        <v>7914</v>
      </c>
      <c r="H3778">
        <v>297</v>
      </c>
    </row>
    <row r="3779" spans="1:8">
      <c r="A3779" t="s">
        <v>3997</v>
      </c>
      <c r="B3779" t="s">
        <v>10</v>
      </c>
      <c r="C3779">
        <v>2</v>
      </c>
      <c r="D3779" t="s">
        <v>11119</v>
      </c>
      <c r="E3779" t="s">
        <v>7834</v>
      </c>
      <c r="F3779" t="s">
        <v>7835</v>
      </c>
      <c r="G3779" t="s">
        <v>8030</v>
      </c>
      <c r="H3779">
        <v>218</v>
      </c>
    </row>
    <row r="3780" spans="1:8">
      <c r="A3780" t="s">
        <v>3999</v>
      </c>
      <c r="B3780" t="s">
        <v>10</v>
      </c>
      <c r="C3780">
        <v>1</v>
      </c>
      <c r="D3780" t="s">
        <v>11119</v>
      </c>
      <c r="E3780" t="s">
        <v>7834</v>
      </c>
      <c r="F3780" t="s">
        <v>7835</v>
      </c>
      <c r="G3780" t="s">
        <v>8030</v>
      </c>
      <c r="H3780">
        <v>380</v>
      </c>
    </row>
    <row r="3781" spans="1:8">
      <c r="B3781" t="s">
        <v>28</v>
      </c>
      <c r="C3781">
        <v>1</v>
      </c>
      <c r="D3781" t="s">
        <v>11119</v>
      </c>
      <c r="E3781" t="s">
        <v>7834</v>
      </c>
      <c r="F3781" t="s">
        <v>7835</v>
      </c>
      <c r="G3781" t="s">
        <v>8030</v>
      </c>
      <c r="H3781">
        <v>380</v>
      </c>
    </row>
    <row r="3782" spans="1:8">
      <c r="A3782" t="s">
        <v>4001</v>
      </c>
      <c r="B3782" t="s">
        <v>10</v>
      </c>
      <c r="C3782">
        <v>1</v>
      </c>
      <c r="D3782" t="s">
        <v>11119</v>
      </c>
      <c r="E3782" t="s">
        <v>7834</v>
      </c>
      <c r="F3782" t="s">
        <v>7835</v>
      </c>
      <c r="G3782" t="s">
        <v>8030</v>
      </c>
      <c r="H3782">
        <v>443</v>
      </c>
    </row>
    <row r="3783" spans="1:8">
      <c r="B3783" s="13" t="s">
        <v>20</v>
      </c>
      <c r="C3783">
        <v>1</v>
      </c>
      <c r="D3783" t="s">
        <v>11119</v>
      </c>
      <c r="E3783" t="s">
        <v>7834</v>
      </c>
      <c r="F3783" t="s">
        <v>7835</v>
      </c>
      <c r="G3783" t="s">
        <v>8030</v>
      </c>
      <c r="H3783">
        <v>443</v>
      </c>
    </row>
    <row r="3784" spans="1:8">
      <c r="A3784" t="s">
        <v>4003</v>
      </c>
      <c r="B3784" t="s">
        <v>10</v>
      </c>
      <c r="C3784">
        <v>2</v>
      </c>
      <c r="D3784" t="s">
        <v>11119</v>
      </c>
      <c r="E3784" t="s">
        <v>7834</v>
      </c>
      <c r="F3784" t="s">
        <v>7835</v>
      </c>
      <c r="G3784" t="s">
        <v>8030</v>
      </c>
      <c r="H3784">
        <v>234</v>
      </c>
    </row>
    <row r="3785" spans="1:8">
      <c r="A3785" t="s">
        <v>4029</v>
      </c>
      <c r="B3785" t="s">
        <v>10</v>
      </c>
      <c r="C3785">
        <v>1</v>
      </c>
      <c r="D3785" t="s">
        <v>11154</v>
      </c>
      <c r="E3785" t="s">
        <v>7834</v>
      </c>
      <c r="F3785" t="s">
        <v>7835</v>
      </c>
      <c r="G3785" t="s">
        <v>8989</v>
      </c>
      <c r="H3785">
        <v>101</v>
      </c>
    </row>
    <row r="3786" spans="1:8">
      <c r="A3786" t="s">
        <v>4031</v>
      </c>
      <c r="B3786" t="s">
        <v>10</v>
      </c>
      <c r="C3786">
        <v>2</v>
      </c>
      <c r="D3786" t="s">
        <v>11156</v>
      </c>
      <c r="E3786" t="s">
        <v>7834</v>
      </c>
      <c r="F3786" t="s">
        <v>7835</v>
      </c>
      <c r="G3786" t="s">
        <v>7836</v>
      </c>
      <c r="H3786">
        <v>205</v>
      </c>
    </row>
    <row r="3787" spans="1:8">
      <c r="A3787" t="s">
        <v>4033</v>
      </c>
      <c r="B3787" t="s">
        <v>10</v>
      </c>
      <c r="C3787">
        <v>1</v>
      </c>
      <c r="D3787" t="s">
        <v>11156</v>
      </c>
      <c r="E3787" t="s">
        <v>7834</v>
      </c>
      <c r="F3787" t="s">
        <v>7835</v>
      </c>
      <c r="G3787" t="s">
        <v>7836</v>
      </c>
      <c r="H3787">
        <v>103</v>
      </c>
    </row>
    <row r="3788" spans="1:8">
      <c r="A3788" t="s">
        <v>4035</v>
      </c>
      <c r="B3788" t="s">
        <v>10</v>
      </c>
      <c r="C3788">
        <v>1</v>
      </c>
      <c r="D3788" t="s">
        <v>11156</v>
      </c>
      <c r="E3788" t="s">
        <v>7834</v>
      </c>
      <c r="F3788" t="s">
        <v>7835</v>
      </c>
      <c r="G3788" t="s">
        <v>7836</v>
      </c>
      <c r="H3788">
        <v>135</v>
      </c>
    </row>
    <row r="3789" spans="1:8">
      <c r="A3789" t="s">
        <v>4037</v>
      </c>
      <c r="B3789" t="s">
        <v>10</v>
      </c>
      <c r="C3789">
        <v>1</v>
      </c>
      <c r="D3789" t="s">
        <v>11156</v>
      </c>
      <c r="E3789" t="s">
        <v>7834</v>
      </c>
      <c r="F3789" t="s">
        <v>7835</v>
      </c>
      <c r="G3789" t="s">
        <v>7836</v>
      </c>
      <c r="H3789">
        <v>104</v>
      </c>
    </row>
    <row r="3790" spans="1:8">
      <c r="A3790" t="s">
        <v>4133</v>
      </c>
      <c r="B3790" t="s">
        <v>10</v>
      </c>
      <c r="C3790">
        <v>2</v>
      </c>
      <c r="D3790" t="s">
        <v>11234</v>
      </c>
      <c r="E3790" t="s">
        <v>7834</v>
      </c>
      <c r="F3790" t="s">
        <v>7835</v>
      </c>
      <c r="G3790" t="s">
        <v>7836</v>
      </c>
      <c r="H3790">
        <v>207</v>
      </c>
    </row>
    <row r="3791" spans="1:8">
      <c r="A3791" t="s">
        <v>4135</v>
      </c>
      <c r="B3791" t="s">
        <v>10</v>
      </c>
      <c r="C3791">
        <v>1</v>
      </c>
      <c r="D3791" t="s">
        <v>11234</v>
      </c>
      <c r="E3791" t="s">
        <v>7834</v>
      </c>
      <c r="F3791" t="s">
        <v>7835</v>
      </c>
      <c r="G3791" t="s">
        <v>7836</v>
      </c>
      <c r="H3791">
        <v>157</v>
      </c>
    </row>
    <row r="3792" spans="1:8">
      <c r="A3792" t="s">
        <v>4137</v>
      </c>
      <c r="B3792" t="s">
        <v>10</v>
      </c>
      <c r="C3792">
        <v>1</v>
      </c>
      <c r="D3792" t="s">
        <v>11238</v>
      </c>
      <c r="E3792" t="s">
        <v>7834</v>
      </c>
      <c r="F3792" t="s">
        <v>7835</v>
      </c>
      <c r="G3792" t="s">
        <v>7914</v>
      </c>
      <c r="H3792">
        <v>180</v>
      </c>
    </row>
    <row r="3793" spans="1:8">
      <c r="A3793" t="s">
        <v>4147</v>
      </c>
      <c r="B3793" t="s">
        <v>10</v>
      </c>
      <c r="C3793">
        <v>1</v>
      </c>
      <c r="D3793" t="s">
        <v>11250</v>
      </c>
      <c r="E3793" t="s">
        <v>7834</v>
      </c>
      <c r="F3793" t="s">
        <v>7835</v>
      </c>
      <c r="G3793" t="s">
        <v>7914</v>
      </c>
      <c r="H3793">
        <v>304</v>
      </c>
    </row>
    <row r="3794" spans="1:8">
      <c r="A3794" t="s">
        <v>4149</v>
      </c>
      <c r="B3794" t="s">
        <v>10</v>
      </c>
      <c r="C3794">
        <v>1</v>
      </c>
      <c r="D3794" t="s">
        <v>11250</v>
      </c>
      <c r="E3794" t="s">
        <v>7834</v>
      </c>
      <c r="F3794" t="s">
        <v>7835</v>
      </c>
      <c r="G3794" t="s">
        <v>7914</v>
      </c>
      <c r="H3794">
        <v>181</v>
      </c>
    </row>
    <row r="3795" spans="1:8">
      <c r="A3795" t="s">
        <v>4151</v>
      </c>
      <c r="B3795" t="s">
        <v>10</v>
      </c>
      <c r="C3795">
        <v>1</v>
      </c>
      <c r="D3795" t="s">
        <v>11250</v>
      </c>
      <c r="E3795" t="s">
        <v>7834</v>
      </c>
      <c r="F3795" t="s">
        <v>7835</v>
      </c>
      <c r="G3795" t="s">
        <v>7914</v>
      </c>
      <c r="H3795">
        <v>353</v>
      </c>
    </row>
    <row r="3796" spans="1:8">
      <c r="B3796" t="s">
        <v>28</v>
      </c>
      <c r="C3796">
        <v>1</v>
      </c>
      <c r="D3796" t="s">
        <v>11250</v>
      </c>
      <c r="E3796" t="s">
        <v>7834</v>
      </c>
      <c r="F3796" t="s">
        <v>7835</v>
      </c>
      <c r="G3796" t="s">
        <v>7914</v>
      </c>
      <c r="H3796">
        <v>353</v>
      </c>
    </row>
    <row r="3797" spans="1:8">
      <c r="A3797" t="s">
        <v>4153</v>
      </c>
      <c r="B3797" t="s">
        <v>10</v>
      </c>
      <c r="C3797">
        <v>1</v>
      </c>
      <c r="D3797" t="s">
        <v>11250</v>
      </c>
      <c r="E3797" t="s">
        <v>7834</v>
      </c>
      <c r="F3797" t="s">
        <v>7835</v>
      </c>
      <c r="G3797" t="s">
        <v>7914</v>
      </c>
      <c r="H3797">
        <v>138</v>
      </c>
    </row>
    <row r="3798" spans="1:8">
      <c r="A3798" t="s">
        <v>4155</v>
      </c>
      <c r="B3798" t="s">
        <v>10</v>
      </c>
      <c r="C3798">
        <v>1</v>
      </c>
      <c r="D3798" t="s">
        <v>11250</v>
      </c>
      <c r="E3798" t="s">
        <v>7834</v>
      </c>
      <c r="F3798" t="s">
        <v>7835</v>
      </c>
      <c r="G3798" t="s">
        <v>7914</v>
      </c>
      <c r="H3798">
        <v>132</v>
      </c>
    </row>
    <row r="3799" spans="1:8">
      <c r="A3799" t="s">
        <v>4157</v>
      </c>
      <c r="B3799" t="s">
        <v>10</v>
      </c>
      <c r="C3799">
        <v>1</v>
      </c>
      <c r="D3799" t="s">
        <v>11250</v>
      </c>
      <c r="E3799" t="s">
        <v>7834</v>
      </c>
      <c r="F3799" t="s">
        <v>7835</v>
      </c>
      <c r="G3799" t="s">
        <v>7914</v>
      </c>
      <c r="H3799">
        <v>114</v>
      </c>
    </row>
    <row r="3800" spans="1:8">
      <c r="A3800" t="s">
        <v>4159</v>
      </c>
      <c r="B3800" t="s">
        <v>10</v>
      </c>
      <c r="C3800">
        <v>1</v>
      </c>
      <c r="D3800" t="s">
        <v>11250</v>
      </c>
      <c r="E3800" t="s">
        <v>7834</v>
      </c>
      <c r="F3800" t="s">
        <v>7835</v>
      </c>
      <c r="G3800" t="s">
        <v>7914</v>
      </c>
      <c r="H3800">
        <v>150</v>
      </c>
    </row>
    <row r="3801" spans="1:8">
      <c r="A3801" t="s">
        <v>4161</v>
      </c>
      <c r="B3801" t="s">
        <v>10</v>
      </c>
      <c r="C3801">
        <v>1</v>
      </c>
      <c r="D3801" t="s">
        <v>11250</v>
      </c>
      <c r="E3801" t="s">
        <v>7834</v>
      </c>
      <c r="F3801" t="s">
        <v>7835</v>
      </c>
      <c r="G3801" t="s">
        <v>7914</v>
      </c>
      <c r="H3801">
        <v>249</v>
      </c>
    </row>
    <row r="3802" spans="1:8">
      <c r="B3802" s="13" t="s">
        <v>20</v>
      </c>
      <c r="C3802">
        <v>1</v>
      </c>
      <c r="D3802" t="s">
        <v>11250</v>
      </c>
      <c r="E3802" t="s">
        <v>7834</v>
      </c>
      <c r="F3802" t="s">
        <v>7835</v>
      </c>
      <c r="G3802" t="s">
        <v>7914</v>
      </c>
      <c r="H3802">
        <v>249</v>
      </c>
    </row>
    <row r="3803" spans="1:8">
      <c r="A3803" t="s">
        <v>4163</v>
      </c>
      <c r="B3803" t="s">
        <v>10</v>
      </c>
      <c r="C3803">
        <v>1</v>
      </c>
      <c r="D3803" t="s">
        <v>11260</v>
      </c>
      <c r="E3803" t="s">
        <v>7834</v>
      </c>
      <c r="F3803" t="s">
        <v>7835</v>
      </c>
      <c r="G3803" t="s">
        <v>7836</v>
      </c>
      <c r="H3803">
        <v>405</v>
      </c>
    </row>
    <row r="3804" spans="1:8">
      <c r="B3804" t="s">
        <v>28</v>
      </c>
      <c r="C3804">
        <v>1</v>
      </c>
      <c r="D3804" t="s">
        <v>11260</v>
      </c>
      <c r="E3804" t="s">
        <v>7834</v>
      </c>
      <c r="F3804" t="s">
        <v>7835</v>
      </c>
      <c r="G3804" t="s">
        <v>7836</v>
      </c>
      <c r="H3804">
        <v>405</v>
      </c>
    </row>
    <row r="3805" spans="1:8">
      <c r="A3805" t="s">
        <v>4165</v>
      </c>
      <c r="B3805" t="s">
        <v>10</v>
      </c>
      <c r="C3805">
        <v>1</v>
      </c>
      <c r="D3805" t="s">
        <v>11260</v>
      </c>
      <c r="E3805" t="s">
        <v>7834</v>
      </c>
      <c r="F3805" t="s">
        <v>7835</v>
      </c>
      <c r="G3805" t="s">
        <v>7836</v>
      </c>
      <c r="H3805">
        <v>367</v>
      </c>
    </row>
    <row r="3806" spans="1:8">
      <c r="B3806" t="s">
        <v>28</v>
      </c>
      <c r="C3806">
        <v>1</v>
      </c>
      <c r="D3806" t="s">
        <v>11260</v>
      </c>
      <c r="E3806" t="s">
        <v>7834</v>
      </c>
      <c r="F3806" t="s">
        <v>7835</v>
      </c>
      <c r="G3806" t="s">
        <v>7836</v>
      </c>
      <c r="H3806">
        <v>367</v>
      </c>
    </row>
    <row r="3807" spans="1:8">
      <c r="A3807" t="s">
        <v>4169</v>
      </c>
      <c r="B3807" t="s">
        <v>10</v>
      </c>
      <c r="C3807">
        <v>2</v>
      </c>
      <c r="D3807" t="s">
        <v>11266</v>
      </c>
      <c r="E3807" t="s">
        <v>7834</v>
      </c>
      <c r="F3807" t="s">
        <v>7835</v>
      </c>
      <c r="G3807" t="s">
        <v>8030</v>
      </c>
      <c r="H3807">
        <v>249</v>
      </c>
    </row>
    <row r="3808" spans="1:8">
      <c r="A3808" t="s">
        <v>4171</v>
      </c>
      <c r="B3808" t="s">
        <v>10</v>
      </c>
      <c r="C3808">
        <v>2</v>
      </c>
      <c r="D3808" t="s">
        <v>11266</v>
      </c>
      <c r="E3808" t="s">
        <v>7834</v>
      </c>
      <c r="F3808" t="s">
        <v>7835</v>
      </c>
      <c r="G3808" t="s">
        <v>8030</v>
      </c>
      <c r="H3808">
        <v>438</v>
      </c>
    </row>
    <row r="3809" spans="1:8">
      <c r="A3809" t="s">
        <v>4173</v>
      </c>
      <c r="B3809" t="s">
        <v>10</v>
      </c>
      <c r="C3809">
        <v>1</v>
      </c>
      <c r="D3809" t="s">
        <v>11266</v>
      </c>
      <c r="E3809" t="s">
        <v>7834</v>
      </c>
      <c r="F3809" t="s">
        <v>7835</v>
      </c>
      <c r="G3809" t="s">
        <v>8030</v>
      </c>
      <c r="H3809">
        <v>838</v>
      </c>
    </row>
    <row r="3810" spans="1:8">
      <c r="B3810" s="13" t="s">
        <v>20</v>
      </c>
      <c r="C3810">
        <v>1</v>
      </c>
      <c r="D3810" t="s">
        <v>11266</v>
      </c>
      <c r="E3810" t="s">
        <v>7834</v>
      </c>
      <c r="F3810" t="s">
        <v>7835</v>
      </c>
      <c r="G3810" t="s">
        <v>8030</v>
      </c>
      <c r="H3810">
        <v>838</v>
      </c>
    </row>
    <row r="3811" spans="1:8">
      <c r="A3811" t="s">
        <v>4175</v>
      </c>
      <c r="B3811" t="s">
        <v>10</v>
      </c>
      <c r="C3811">
        <v>1</v>
      </c>
      <c r="D3811" t="s">
        <v>11266</v>
      </c>
      <c r="E3811" t="s">
        <v>7834</v>
      </c>
      <c r="F3811" t="s">
        <v>7835</v>
      </c>
      <c r="G3811" t="s">
        <v>8030</v>
      </c>
      <c r="H3811">
        <v>122</v>
      </c>
    </row>
    <row r="3812" spans="1:8">
      <c r="A3812" t="s">
        <v>4177</v>
      </c>
      <c r="B3812" t="s">
        <v>10</v>
      </c>
      <c r="C3812">
        <v>1</v>
      </c>
      <c r="D3812" t="s">
        <v>11266</v>
      </c>
      <c r="E3812" t="s">
        <v>7834</v>
      </c>
      <c r="F3812" t="s">
        <v>7835</v>
      </c>
      <c r="G3812" t="s">
        <v>8030</v>
      </c>
      <c r="H3812">
        <v>120</v>
      </c>
    </row>
    <row r="3813" spans="1:8">
      <c r="A3813" t="s">
        <v>4179</v>
      </c>
      <c r="B3813" t="s">
        <v>10</v>
      </c>
      <c r="C3813">
        <v>1</v>
      </c>
      <c r="D3813" t="s">
        <v>11266</v>
      </c>
      <c r="E3813" t="s">
        <v>7834</v>
      </c>
      <c r="F3813" t="s">
        <v>7835</v>
      </c>
      <c r="G3813" t="s">
        <v>8030</v>
      </c>
      <c r="H3813">
        <v>124</v>
      </c>
    </row>
    <row r="3814" spans="1:8">
      <c r="A3814" t="s">
        <v>4181</v>
      </c>
      <c r="B3814" t="s">
        <v>10</v>
      </c>
      <c r="C3814">
        <v>1</v>
      </c>
      <c r="D3814" t="s">
        <v>11266</v>
      </c>
      <c r="E3814" t="s">
        <v>7834</v>
      </c>
      <c r="F3814" t="s">
        <v>7835</v>
      </c>
      <c r="G3814" t="s">
        <v>8030</v>
      </c>
      <c r="H3814">
        <v>108</v>
      </c>
    </row>
    <row r="3815" spans="1:8">
      <c r="A3815" t="s">
        <v>4183</v>
      </c>
      <c r="B3815" t="s">
        <v>10</v>
      </c>
      <c r="C3815">
        <v>1</v>
      </c>
      <c r="D3815" t="s">
        <v>11266</v>
      </c>
      <c r="E3815" t="s">
        <v>7834</v>
      </c>
      <c r="F3815" t="s">
        <v>7835</v>
      </c>
      <c r="G3815" t="s">
        <v>8030</v>
      </c>
      <c r="H3815">
        <v>118</v>
      </c>
    </row>
    <row r="3816" spans="1:8">
      <c r="A3816" t="s">
        <v>4185</v>
      </c>
      <c r="B3816" t="s">
        <v>10</v>
      </c>
      <c r="C3816">
        <v>2</v>
      </c>
      <c r="D3816" t="s">
        <v>11266</v>
      </c>
      <c r="E3816" t="s">
        <v>7834</v>
      </c>
      <c r="F3816" t="s">
        <v>7835</v>
      </c>
      <c r="G3816" t="s">
        <v>8030</v>
      </c>
      <c r="H3816">
        <v>217</v>
      </c>
    </row>
    <row r="3817" spans="1:8">
      <c r="A3817" t="s">
        <v>4187</v>
      </c>
      <c r="B3817" t="s">
        <v>10</v>
      </c>
      <c r="C3817">
        <v>2</v>
      </c>
      <c r="D3817" t="s">
        <v>11266</v>
      </c>
      <c r="E3817" t="s">
        <v>7834</v>
      </c>
      <c r="F3817" t="s">
        <v>7835</v>
      </c>
      <c r="G3817" t="s">
        <v>8030</v>
      </c>
      <c r="H3817">
        <v>446</v>
      </c>
    </row>
    <row r="3818" spans="1:8">
      <c r="B3818" s="13" t="s">
        <v>20</v>
      </c>
      <c r="C3818">
        <v>1</v>
      </c>
      <c r="D3818" t="s">
        <v>11266</v>
      </c>
      <c r="E3818" t="s">
        <v>7834</v>
      </c>
      <c r="F3818" t="s">
        <v>7835</v>
      </c>
      <c r="G3818" t="s">
        <v>8030</v>
      </c>
      <c r="H3818">
        <v>446</v>
      </c>
    </row>
    <row r="3819" spans="1:8">
      <c r="A3819" t="s">
        <v>4189</v>
      </c>
      <c r="B3819" t="s">
        <v>10</v>
      </c>
      <c r="C3819">
        <v>1</v>
      </c>
      <c r="D3819" t="s">
        <v>11266</v>
      </c>
      <c r="E3819" t="s">
        <v>7834</v>
      </c>
      <c r="F3819" t="s">
        <v>7835</v>
      </c>
      <c r="G3819" t="s">
        <v>8030</v>
      </c>
      <c r="H3819">
        <v>442</v>
      </c>
    </row>
    <row r="3820" spans="1:8">
      <c r="B3820" s="13" t="s">
        <v>20</v>
      </c>
      <c r="C3820">
        <v>1</v>
      </c>
      <c r="D3820" t="s">
        <v>11266</v>
      </c>
      <c r="E3820" t="s">
        <v>7834</v>
      </c>
      <c r="F3820" t="s">
        <v>7835</v>
      </c>
      <c r="G3820" t="s">
        <v>8030</v>
      </c>
      <c r="H3820">
        <v>442</v>
      </c>
    </row>
    <row r="3821" spans="1:8">
      <c r="A3821" t="s">
        <v>4191</v>
      </c>
      <c r="B3821" t="s">
        <v>10</v>
      </c>
      <c r="C3821">
        <v>1</v>
      </c>
      <c r="D3821" t="s">
        <v>11266</v>
      </c>
      <c r="E3821" t="s">
        <v>7834</v>
      </c>
      <c r="F3821" t="s">
        <v>7835</v>
      </c>
      <c r="G3821" t="s">
        <v>8030</v>
      </c>
      <c r="H3821">
        <v>347</v>
      </c>
    </row>
    <row r="3822" spans="1:8">
      <c r="B3822" t="s">
        <v>76</v>
      </c>
      <c r="C3822">
        <v>1</v>
      </c>
      <c r="D3822" t="s">
        <v>11266</v>
      </c>
      <c r="E3822" t="s">
        <v>7834</v>
      </c>
      <c r="F3822" t="s">
        <v>7835</v>
      </c>
      <c r="G3822" t="s">
        <v>8030</v>
      </c>
      <c r="H3822">
        <v>347</v>
      </c>
    </row>
    <row r="3823" spans="1:8">
      <c r="A3823" t="s">
        <v>4193</v>
      </c>
      <c r="B3823" t="s">
        <v>10</v>
      </c>
      <c r="C3823">
        <v>3</v>
      </c>
      <c r="D3823" t="s">
        <v>11266</v>
      </c>
      <c r="E3823" t="s">
        <v>7834</v>
      </c>
      <c r="F3823" t="s">
        <v>7835</v>
      </c>
      <c r="G3823" t="s">
        <v>8030</v>
      </c>
      <c r="H3823">
        <v>514</v>
      </c>
    </row>
    <row r="3824" spans="1:8">
      <c r="A3824" t="s">
        <v>4195</v>
      </c>
      <c r="B3824" t="s">
        <v>10</v>
      </c>
      <c r="C3824">
        <v>1</v>
      </c>
      <c r="D3824" t="s">
        <v>11280</v>
      </c>
      <c r="E3824" t="s">
        <v>7834</v>
      </c>
      <c r="F3824" t="s">
        <v>7835</v>
      </c>
      <c r="G3824" t="s">
        <v>8989</v>
      </c>
      <c r="H3824">
        <v>115</v>
      </c>
    </row>
    <row r="3825" spans="1:8">
      <c r="A3825" t="s">
        <v>4215</v>
      </c>
      <c r="B3825" t="s">
        <v>10</v>
      </c>
      <c r="C3825">
        <v>1</v>
      </c>
      <c r="D3825" t="s">
        <v>11301</v>
      </c>
      <c r="E3825" t="s">
        <v>7834</v>
      </c>
      <c r="F3825" t="s">
        <v>7835</v>
      </c>
      <c r="G3825" t="s">
        <v>8989</v>
      </c>
      <c r="H3825">
        <v>371</v>
      </c>
    </row>
    <row r="3826" spans="1:8">
      <c r="B3826" t="s">
        <v>28</v>
      </c>
      <c r="C3826">
        <v>1</v>
      </c>
      <c r="D3826" t="s">
        <v>11301</v>
      </c>
      <c r="E3826" t="s">
        <v>7834</v>
      </c>
      <c r="F3826" t="s">
        <v>7835</v>
      </c>
      <c r="G3826" t="s">
        <v>8989</v>
      </c>
      <c r="H3826">
        <v>371</v>
      </c>
    </row>
    <row r="3827" spans="1:8">
      <c r="A3827" t="s">
        <v>4235</v>
      </c>
      <c r="B3827" t="s">
        <v>10</v>
      </c>
      <c r="C3827">
        <v>1</v>
      </c>
      <c r="D3827" t="s">
        <v>11319</v>
      </c>
      <c r="E3827" t="s">
        <v>7834</v>
      </c>
      <c r="F3827" t="s">
        <v>7835</v>
      </c>
      <c r="G3827" t="s">
        <v>8030</v>
      </c>
      <c r="H3827">
        <v>120</v>
      </c>
    </row>
    <row r="3828" spans="1:8">
      <c r="A3828" t="s">
        <v>4237</v>
      </c>
      <c r="B3828" t="s">
        <v>10</v>
      </c>
      <c r="C3828">
        <v>1</v>
      </c>
      <c r="D3828" t="s">
        <v>11319</v>
      </c>
      <c r="E3828" t="s">
        <v>7834</v>
      </c>
      <c r="F3828" t="s">
        <v>7835</v>
      </c>
      <c r="G3828" t="s">
        <v>8030</v>
      </c>
      <c r="H3828">
        <v>117</v>
      </c>
    </row>
    <row r="3829" spans="1:8">
      <c r="A3829" t="s">
        <v>4239</v>
      </c>
      <c r="B3829" t="s">
        <v>10</v>
      </c>
      <c r="C3829">
        <v>1</v>
      </c>
      <c r="D3829" t="s">
        <v>11319</v>
      </c>
      <c r="E3829" t="s">
        <v>7834</v>
      </c>
      <c r="F3829" t="s">
        <v>7835</v>
      </c>
      <c r="G3829" t="s">
        <v>8030</v>
      </c>
      <c r="H3829">
        <v>198</v>
      </c>
    </row>
    <row r="3830" spans="1:8">
      <c r="A3830" t="s">
        <v>4241</v>
      </c>
      <c r="B3830" t="s">
        <v>10</v>
      </c>
      <c r="C3830">
        <v>1</v>
      </c>
      <c r="D3830" t="s">
        <v>11319</v>
      </c>
      <c r="E3830" t="s">
        <v>7834</v>
      </c>
      <c r="F3830" t="s">
        <v>7835</v>
      </c>
      <c r="G3830" t="s">
        <v>8030</v>
      </c>
      <c r="H3830">
        <v>286</v>
      </c>
    </row>
    <row r="3831" spans="1:8">
      <c r="B3831" t="s">
        <v>76</v>
      </c>
      <c r="C3831">
        <v>1</v>
      </c>
      <c r="D3831" t="s">
        <v>11319</v>
      </c>
      <c r="E3831" t="s">
        <v>7834</v>
      </c>
      <c r="F3831" t="s">
        <v>7835</v>
      </c>
      <c r="G3831" t="s">
        <v>8030</v>
      </c>
      <c r="H3831">
        <v>286</v>
      </c>
    </row>
    <row r="3832" spans="1:8">
      <c r="A3832" t="s">
        <v>4243</v>
      </c>
      <c r="B3832" t="s">
        <v>10</v>
      </c>
      <c r="C3832">
        <v>1</v>
      </c>
      <c r="D3832" t="s">
        <v>11319</v>
      </c>
      <c r="E3832" t="s">
        <v>7834</v>
      </c>
      <c r="F3832" t="s">
        <v>7835</v>
      </c>
      <c r="G3832" t="s">
        <v>8030</v>
      </c>
      <c r="H3832">
        <v>124</v>
      </c>
    </row>
    <row r="3833" spans="1:8">
      <c r="A3833" t="s">
        <v>4245</v>
      </c>
      <c r="B3833" t="s">
        <v>10</v>
      </c>
      <c r="C3833">
        <v>1</v>
      </c>
      <c r="D3833" t="s">
        <v>11319</v>
      </c>
      <c r="E3833" t="s">
        <v>7834</v>
      </c>
      <c r="F3833" t="s">
        <v>7835</v>
      </c>
      <c r="G3833" t="s">
        <v>8030</v>
      </c>
      <c r="H3833">
        <v>286</v>
      </c>
    </row>
    <row r="3834" spans="1:8">
      <c r="B3834" s="13" t="s">
        <v>20</v>
      </c>
      <c r="C3834">
        <v>1</v>
      </c>
      <c r="D3834" t="s">
        <v>11319</v>
      </c>
      <c r="E3834" t="s">
        <v>7834</v>
      </c>
      <c r="F3834" t="s">
        <v>7835</v>
      </c>
      <c r="G3834" t="s">
        <v>8030</v>
      </c>
      <c r="H3834">
        <v>286</v>
      </c>
    </row>
    <row r="3835" spans="1:8">
      <c r="A3835" t="s">
        <v>4247</v>
      </c>
      <c r="B3835" t="s">
        <v>10</v>
      </c>
      <c r="C3835">
        <v>1</v>
      </c>
      <c r="D3835" t="s">
        <v>11319</v>
      </c>
      <c r="E3835" t="s">
        <v>7834</v>
      </c>
      <c r="F3835" t="s">
        <v>7835</v>
      </c>
      <c r="G3835" t="s">
        <v>8030</v>
      </c>
      <c r="H3835">
        <v>118</v>
      </c>
    </row>
    <row r="3836" spans="1:8">
      <c r="A3836" t="s">
        <v>4249</v>
      </c>
      <c r="B3836" t="s">
        <v>10</v>
      </c>
      <c r="C3836">
        <v>2</v>
      </c>
      <c r="D3836" t="s">
        <v>11319</v>
      </c>
      <c r="E3836" t="s">
        <v>7834</v>
      </c>
      <c r="F3836" t="s">
        <v>7835</v>
      </c>
      <c r="G3836" t="s">
        <v>8030</v>
      </c>
      <c r="H3836">
        <v>233</v>
      </c>
    </row>
    <row r="3837" spans="1:8">
      <c r="A3837" t="s">
        <v>4251</v>
      </c>
      <c r="B3837" t="s">
        <v>10</v>
      </c>
      <c r="C3837">
        <v>1</v>
      </c>
      <c r="D3837" t="s">
        <v>11329</v>
      </c>
      <c r="E3837" t="s">
        <v>7834</v>
      </c>
      <c r="F3837" t="s">
        <v>7835</v>
      </c>
      <c r="G3837" t="s">
        <v>7836</v>
      </c>
      <c r="H3837">
        <v>477</v>
      </c>
    </row>
    <row r="3838" spans="1:8">
      <c r="B3838" t="s">
        <v>28</v>
      </c>
      <c r="C3838">
        <v>1</v>
      </c>
      <c r="D3838" t="s">
        <v>11329</v>
      </c>
      <c r="E3838" t="s">
        <v>7834</v>
      </c>
      <c r="F3838" t="s">
        <v>7835</v>
      </c>
      <c r="G3838" t="s">
        <v>7836</v>
      </c>
      <c r="H3838">
        <v>477</v>
      </c>
    </row>
    <row r="3839" spans="1:8">
      <c r="B3839" t="s">
        <v>118</v>
      </c>
      <c r="C3839">
        <v>1</v>
      </c>
      <c r="D3839" t="s">
        <v>11329</v>
      </c>
      <c r="E3839" t="s">
        <v>7834</v>
      </c>
      <c r="F3839" t="s">
        <v>7835</v>
      </c>
      <c r="G3839" t="s">
        <v>7836</v>
      </c>
      <c r="H3839">
        <v>477</v>
      </c>
    </row>
    <row r="3840" spans="1:8">
      <c r="A3840" t="s">
        <v>4291</v>
      </c>
      <c r="B3840" t="s">
        <v>10</v>
      </c>
      <c r="C3840">
        <v>1</v>
      </c>
      <c r="D3840" t="s">
        <v>11371</v>
      </c>
      <c r="E3840" t="s">
        <v>7834</v>
      </c>
      <c r="F3840" t="s">
        <v>7835</v>
      </c>
      <c r="G3840" t="s">
        <v>8030</v>
      </c>
      <c r="H3840">
        <v>276</v>
      </c>
    </row>
    <row r="3841" spans="1:8">
      <c r="B3841" t="s">
        <v>76</v>
      </c>
      <c r="C3841">
        <v>1</v>
      </c>
      <c r="D3841" t="s">
        <v>11371</v>
      </c>
      <c r="E3841" t="s">
        <v>7834</v>
      </c>
      <c r="F3841" t="s">
        <v>7835</v>
      </c>
      <c r="G3841" t="s">
        <v>8030</v>
      </c>
      <c r="H3841">
        <v>276</v>
      </c>
    </row>
    <row r="3842" spans="1:8">
      <c r="A3842" t="s">
        <v>4293</v>
      </c>
      <c r="B3842" t="s">
        <v>10</v>
      </c>
      <c r="C3842">
        <v>2</v>
      </c>
      <c r="D3842" t="s">
        <v>11371</v>
      </c>
      <c r="E3842" t="s">
        <v>7834</v>
      </c>
      <c r="F3842" t="s">
        <v>7835</v>
      </c>
      <c r="G3842" t="s">
        <v>8030</v>
      </c>
      <c r="H3842">
        <v>328</v>
      </c>
    </row>
    <row r="3843" spans="1:8">
      <c r="B3843" s="13" t="s">
        <v>20</v>
      </c>
      <c r="C3843">
        <v>1</v>
      </c>
      <c r="D3843" t="s">
        <v>11371</v>
      </c>
      <c r="E3843" t="s">
        <v>7834</v>
      </c>
      <c r="F3843" t="s">
        <v>7835</v>
      </c>
      <c r="G3843" t="s">
        <v>8030</v>
      </c>
      <c r="H3843">
        <v>328</v>
      </c>
    </row>
    <row r="3844" spans="1:8">
      <c r="A3844" t="s">
        <v>4295</v>
      </c>
      <c r="B3844" t="s">
        <v>10</v>
      </c>
      <c r="C3844">
        <v>1</v>
      </c>
      <c r="D3844" t="s">
        <v>11371</v>
      </c>
      <c r="E3844" t="s">
        <v>7834</v>
      </c>
      <c r="F3844" t="s">
        <v>7835</v>
      </c>
      <c r="G3844" t="s">
        <v>8030</v>
      </c>
      <c r="H3844">
        <v>237</v>
      </c>
    </row>
    <row r="3845" spans="1:8">
      <c r="B3845" s="13" t="s">
        <v>20</v>
      </c>
      <c r="C3845">
        <v>1</v>
      </c>
      <c r="D3845" t="s">
        <v>11371</v>
      </c>
      <c r="E3845" t="s">
        <v>7834</v>
      </c>
      <c r="F3845" t="s">
        <v>7835</v>
      </c>
      <c r="G3845" t="s">
        <v>8030</v>
      </c>
      <c r="H3845">
        <v>237</v>
      </c>
    </row>
    <row r="3846" spans="1:8">
      <c r="A3846" t="s">
        <v>4297</v>
      </c>
      <c r="B3846" t="s">
        <v>10</v>
      </c>
      <c r="C3846">
        <v>1</v>
      </c>
      <c r="D3846" t="s">
        <v>11371</v>
      </c>
      <c r="E3846" t="s">
        <v>7834</v>
      </c>
      <c r="F3846" t="s">
        <v>7835</v>
      </c>
      <c r="G3846" t="s">
        <v>8030</v>
      </c>
      <c r="H3846">
        <v>159</v>
      </c>
    </row>
    <row r="3847" spans="1:8">
      <c r="A3847" t="s">
        <v>4299</v>
      </c>
      <c r="B3847" t="s">
        <v>10</v>
      </c>
      <c r="C3847">
        <v>1</v>
      </c>
      <c r="D3847" t="s">
        <v>11371</v>
      </c>
      <c r="E3847" t="s">
        <v>7834</v>
      </c>
      <c r="F3847" t="s">
        <v>7835</v>
      </c>
      <c r="G3847" t="s">
        <v>8030</v>
      </c>
      <c r="H3847">
        <v>334</v>
      </c>
    </row>
    <row r="3848" spans="1:8">
      <c r="B3848" s="13" t="s">
        <v>20</v>
      </c>
      <c r="C3848">
        <v>1</v>
      </c>
      <c r="D3848" t="s">
        <v>11371</v>
      </c>
      <c r="E3848" t="s">
        <v>7834</v>
      </c>
      <c r="F3848" t="s">
        <v>7835</v>
      </c>
      <c r="G3848" t="s">
        <v>8030</v>
      </c>
      <c r="H3848">
        <v>334</v>
      </c>
    </row>
    <row r="3849" spans="1:8">
      <c r="A3849" t="s">
        <v>4301</v>
      </c>
      <c r="B3849" t="s">
        <v>10</v>
      </c>
      <c r="C3849">
        <v>1</v>
      </c>
      <c r="D3849" t="s">
        <v>11371</v>
      </c>
      <c r="E3849" t="s">
        <v>7834</v>
      </c>
      <c r="F3849" t="s">
        <v>7835</v>
      </c>
      <c r="G3849" t="s">
        <v>8030</v>
      </c>
      <c r="H3849">
        <v>217</v>
      </c>
    </row>
    <row r="3850" spans="1:8">
      <c r="A3850" t="s">
        <v>4303</v>
      </c>
      <c r="B3850" t="s">
        <v>10</v>
      </c>
      <c r="C3850">
        <v>1</v>
      </c>
      <c r="D3850" t="s">
        <v>11371</v>
      </c>
      <c r="E3850" t="s">
        <v>7834</v>
      </c>
      <c r="F3850" t="s">
        <v>7835</v>
      </c>
      <c r="G3850" t="s">
        <v>8030</v>
      </c>
      <c r="H3850">
        <v>238</v>
      </c>
    </row>
    <row r="3851" spans="1:8">
      <c r="A3851" t="s">
        <v>4305</v>
      </c>
      <c r="B3851" t="s">
        <v>10</v>
      </c>
      <c r="C3851">
        <v>1</v>
      </c>
      <c r="D3851" t="s">
        <v>11371</v>
      </c>
      <c r="E3851" t="s">
        <v>7834</v>
      </c>
      <c r="F3851" t="s">
        <v>7835</v>
      </c>
      <c r="G3851" t="s">
        <v>8030</v>
      </c>
      <c r="H3851">
        <v>424</v>
      </c>
    </row>
    <row r="3852" spans="1:8">
      <c r="B3852" s="13" t="s">
        <v>20</v>
      </c>
      <c r="C3852">
        <v>1</v>
      </c>
      <c r="D3852" t="s">
        <v>11371</v>
      </c>
      <c r="E3852" t="s">
        <v>7834</v>
      </c>
      <c r="F3852" t="s">
        <v>7835</v>
      </c>
      <c r="G3852" t="s">
        <v>8030</v>
      </c>
      <c r="H3852">
        <v>424</v>
      </c>
    </row>
    <row r="3853" spans="1:8">
      <c r="A3853" t="s">
        <v>4307</v>
      </c>
      <c r="B3853" t="s">
        <v>10</v>
      </c>
      <c r="C3853">
        <v>1</v>
      </c>
      <c r="D3853" t="s">
        <v>11371</v>
      </c>
      <c r="E3853" t="s">
        <v>7834</v>
      </c>
      <c r="F3853" t="s">
        <v>7835</v>
      </c>
      <c r="G3853" t="s">
        <v>8030</v>
      </c>
      <c r="H3853">
        <v>101</v>
      </c>
    </row>
    <row r="3854" spans="1:8">
      <c r="A3854" t="s">
        <v>4309</v>
      </c>
      <c r="B3854" t="s">
        <v>10</v>
      </c>
      <c r="C3854">
        <v>1</v>
      </c>
      <c r="D3854" t="s">
        <v>11382</v>
      </c>
      <c r="E3854" t="s">
        <v>7834</v>
      </c>
      <c r="F3854" t="s">
        <v>7835</v>
      </c>
      <c r="G3854" t="s">
        <v>7836</v>
      </c>
      <c r="H3854">
        <v>162</v>
      </c>
    </row>
    <row r="3855" spans="1:8">
      <c r="A3855" t="s">
        <v>4311</v>
      </c>
      <c r="B3855" t="s">
        <v>10</v>
      </c>
      <c r="C3855">
        <v>1</v>
      </c>
      <c r="D3855" t="s">
        <v>11382</v>
      </c>
      <c r="E3855" t="s">
        <v>7834</v>
      </c>
      <c r="F3855" t="s">
        <v>7835</v>
      </c>
      <c r="G3855" t="s">
        <v>7836</v>
      </c>
      <c r="H3855">
        <v>339</v>
      </c>
    </row>
    <row r="3856" spans="1:8">
      <c r="B3856" t="s">
        <v>76</v>
      </c>
      <c r="C3856">
        <v>1</v>
      </c>
      <c r="D3856" t="s">
        <v>11382</v>
      </c>
      <c r="E3856" t="s">
        <v>7834</v>
      </c>
      <c r="F3856" t="s">
        <v>7835</v>
      </c>
      <c r="G3856" t="s">
        <v>7836</v>
      </c>
      <c r="H3856">
        <v>339</v>
      </c>
    </row>
    <row r="3857" spans="1:8">
      <c r="A3857" t="s">
        <v>4313</v>
      </c>
      <c r="B3857" t="s">
        <v>10</v>
      </c>
      <c r="C3857">
        <v>1</v>
      </c>
      <c r="D3857" t="s">
        <v>11382</v>
      </c>
      <c r="E3857" t="s">
        <v>7834</v>
      </c>
      <c r="F3857" t="s">
        <v>7835</v>
      </c>
      <c r="G3857" t="s">
        <v>7836</v>
      </c>
      <c r="H3857">
        <v>137</v>
      </c>
    </row>
    <row r="3858" spans="1:8">
      <c r="A3858" t="s">
        <v>4315</v>
      </c>
      <c r="B3858" t="s">
        <v>10</v>
      </c>
      <c r="C3858">
        <v>2</v>
      </c>
      <c r="D3858" t="s">
        <v>11382</v>
      </c>
      <c r="E3858" t="s">
        <v>7834</v>
      </c>
      <c r="F3858" t="s">
        <v>7835</v>
      </c>
      <c r="G3858" t="s">
        <v>7836</v>
      </c>
      <c r="H3858">
        <v>207</v>
      </c>
    </row>
    <row r="3859" spans="1:8">
      <c r="A3859" t="s">
        <v>4317</v>
      </c>
      <c r="B3859" t="s">
        <v>10</v>
      </c>
      <c r="C3859">
        <v>2</v>
      </c>
      <c r="D3859" t="s">
        <v>11387</v>
      </c>
      <c r="E3859" t="s">
        <v>7834</v>
      </c>
      <c r="F3859" t="s">
        <v>7835</v>
      </c>
      <c r="G3859" t="s">
        <v>7836</v>
      </c>
      <c r="H3859">
        <v>469</v>
      </c>
    </row>
    <row r="3860" spans="1:8">
      <c r="B3860" s="13" t="s">
        <v>20</v>
      </c>
      <c r="C3860">
        <v>1</v>
      </c>
      <c r="D3860" t="s">
        <v>11387</v>
      </c>
      <c r="E3860" t="s">
        <v>7834</v>
      </c>
      <c r="F3860" t="s">
        <v>7835</v>
      </c>
      <c r="G3860" t="s">
        <v>7836</v>
      </c>
      <c r="H3860">
        <v>469</v>
      </c>
    </row>
    <row r="3861" spans="1:8">
      <c r="A3861" t="s">
        <v>4319</v>
      </c>
      <c r="B3861" t="s">
        <v>10</v>
      </c>
      <c r="C3861">
        <v>2</v>
      </c>
      <c r="D3861" t="s">
        <v>11387</v>
      </c>
      <c r="E3861" t="s">
        <v>7834</v>
      </c>
      <c r="F3861" t="s">
        <v>7835</v>
      </c>
      <c r="G3861" t="s">
        <v>7836</v>
      </c>
      <c r="H3861">
        <v>201</v>
      </c>
    </row>
    <row r="3862" spans="1:8">
      <c r="A3862" t="s">
        <v>4321</v>
      </c>
      <c r="B3862" t="s">
        <v>10</v>
      </c>
      <c r="C3862">
        <v>1</v>
      </c>
      <c r="D3862" t="s">
        <v>11387</v>
      </c>
      <c r="E3862" t="s">
        <v>7834</v>
      </c>
      <c r="F3862" t="s">
        <v>7835</v>
      </c>
      <c r="G3862" t="s">
        <v>7836</v>
      </c>
      <c r="H3862">
        <v>408</v>
      </c>
    </row>
    <row r="3863" spans="1:8">
      <c r="B3863" s="13" t="s">
        <v>20</v>
      </c>
      <c r="C3863">
        <v>1</v>
      </c>
      <c r="D3863" t="s">
        <v>11387</v>
      </c>
      <c r="E3863" t="s">
        <v>7834</v>
      </c>
      <c r="F3863" t="s">
        <v>7835</v>
      </c>
      <c r="G3863" t="s">
        <v>7836</v>
      </c>
      <c r="H3863">
        <v>408</v>
      </c>
    </row>
    <row r="3864" spans="1:8">
      <c r="A3864" t="s">
        <v>4323</v>
      </c>
      <c r="B3864" t="s">
        <v>10</v>
      </c>
      <c r="C3864">
        <v>1</v>
      </c>
      <c r="D3864" t="s">
        <v>11387</v>
      </c>
      <c r="E3864" t="s">
        <v>7834</v>
      </c>
      <c r="F3864" t="s">
        <v>7835</v>
      </c>
      <c r="G3864" t="s">
        <v>7836</v>
      </c>
      <c r="H3864">
        <v>138</v>
      </c>
    </row>
    <row r="3865" spans="1:8">
      <c r="A3865" t="s">
        <v>4337</v>
      </c>
      <c r="B3865" t="s">
        <v>10</v>
      </c>
      <c r="C3865">
        <v>1</v>
      </c>
      <c r="D3865" t="s">
        <v>11406</v>
      </c>
      <c r="E3865" t="s">
        <v>7834</v>
      </c>
      <c r="F3865" t="s">
        <v>7835</v>
      </c>
      <c r="G3865" t="s">
        <v>7914</v>
      </c>
      <c r="H3865">
        <v>165</v>
      </c>
    </row>
    <row r="3866" spans="1:8">
      <c r="A3866" t="s">
        <v>4339</v>
      </c>
      <c r="B3866" t="s">
        <v>10</v>
      </c>
      <c r="C3866">
        <v>1</v>
      </c>
      <c r="D3866" t="s">
        <v>11406</v>
      </c>
      <c r="E3866" t="s">
        <v>7834</v>
      </c>
      <c r="F3866" t="s">
        <v>7835</v>
      </c>
      <c r="G3866" t="s">
        <v>7914</v>
      </c>
      <c r="H3866">
        <v>421</v>
      </c>
    </row>
    <row r="3867" spans="1:8">
      <c r="B3867" s="13" t="s">
        <v>20</v>
      </c>
      <c r="C3867">
        <v>1</v>
      </c>
      <c r="D3867" t="s">
        <v>11406</v>
      </c>
      <c r="E3867" t="s">
        <v>7834</v>
      </c>
      <c r="F3867" t="s">
        <v>7835</v>
      </c>
      <c r="G3867" t="s">
        <v>7914</v>
      </c>
      <c r="H3867">
        <v>421</v>
      </c>
    </row>
    <row r="3868" spans="1:8">
      <c r="A3868" t="s">
        <v>4341</v>
      </c>
      <c r="B3868" t="s">
        <v>10</v>
      </c>
      <c r="C3868">
        <v>3</v>
      </c>
      <c r="D3868" t="s">
        <v>11406</v>
      </c>
      <c r="E3868" t="s">
        <v>7834</v>
      </c>
      <c r="F3868" t="s">
        <v>7835</v>
      </c>
      <c r="G3868" t="s">
        <v>7914</v>
      </c>
      <c r="H3868">
        <v>437</v>
      </c>
    </row>
    <row r="3869" spans="1:8">
      <c r="A3869" t="s">
        <v>4343</v>
      </c>
      <c r="B3869" t="s">
        <v>10</v>
      </c>
      <c r="C3869">
        <v>1</v>
      </c>
      <c r="D3869" t="s">
        <v>11406</v>
      </c>
      <c r="E3869" t="s">
        <v>7834</v>
      </c>
      <c r="F3869" t="s">
        <v>7835</v>
      </c>
      <c r="G3869" t="s">
        <v>7914</v>
      </c>
      <c r="H3869">
        <v>210</v>
      </c>
    </row>
    <row r="3870" spans="1:8">
      <c r="A3870" t="s">
        <v>4345</v>
      </c>
      <c r="B3870" t="s">
        <v>10</v>
      </c>
      <c r="C3870">
        <v>1</v>
      </c>
      <c r="D3870" t="s">
        <v>11406</v>
      </c>
      <c r="E3870" t="s">
        <v>7834</v>
      </c>
      <c r="F3870" t="s">
        <v>7835</v>
      </c>
      <c r="G3870" t="s">
        <v>7914</v>
      </c>
      <c r="H3870">
        <v>105</v>
      </c>
    </row>
    <row r="3871" spans="1:8">
      <c r="A3871" t="s">
        <v>4347</v>
      </c>
      <c r="B3871" t="s">
        <v>10</v>
      </c>
      <c r="C3871">
        <v>1</v>
      </c>
      <c r="D3871" t="s">
        <v>11406</v>
      </c>
      <c r="E3871" t="s">
        <v>7834</v>
      </c>
      <c r="F3871" t="s">
        <v>7835</v>
      </c>
      <c r="G3871" t="s">
        <v>7914</v>
      </c>
      <c r="H3871">
        <v>143</v>
      </c>
    </row>
    <row r="3872" spans="1:8">
      <c r="A3872" t="s">
        <v>4383</v>
      </c>
      <c r="B3872" t="s">
        <v>10</v>
      </c>
      <c r="C3872">
        <v>1</v>
      </c>
      <c r="D3872" t="s">
        <v>11459</v>
      </c>
      <c r="E3872" t="s">
        <v>7834</v>
      </c>
      <c r="F3872" t="s">
        <v>7835</v>
      </c>
      <c r="G3872" t="s">
        <v>7914</v>
      </c>
      <c r="H3872">
        <v>110</v>
      </c>
    </row>
    <row r="3873" spans="1:8">
      <c r="A3873" t="s">
        <v>4385</v>
      </c>
      <c r="B3873" t="s">
        <v>10</v>
      </c>
      <c r="C3873">
        <v>1</v>
      </c>
      <c r="D3873" t="s">
        <v>11459</v>
      </c>
      <c r="E3873" t="s">
        <v>7834</v>
      </c>
      <c r="F3873" t="s">
        <v>7835</v>
      </c>
      <c r="G3873" t="s">
        <v>7914</v>
      </c>
      <c r="H3873">
        <v>183</v>
      </c>
    </row>
    <row r="3874" spans="1:8">
      <c r="A3874" t="s">
        <v>4387</v>
      </c>
      <c r="B3874" t="s">
        <v>10</v>
      </c>
      <c r="C3874">
        <v>1</v>
      </c>
      <c r="D3874" t="s">
        <v>11459</v>
      </c>
      <c r="E3874" t="s">
        <v>7834</v>
      </c>
      <c r="F3874" t="s">
        <v>7835</v>
      </c>
      <c r="G3874" t="s">
        <v>7914</v>
      </c>
      <c r="H3874">
        <v>415</v>
      </c>
    </row>
    <row r="3875" spans="1:8">
      <c r="B3875" t="s">
        <v>1576</v>
      </c>
      <c r="C3875">
        <v>4</v>
      </c>
      <c r="D3875" t="s">
        <v>11459</v>
      </c>
      <c r="E3875" t="s">
        <v>7834</v>
      </c>
      <c r="F3875" t="s">
        <v>7835</v>
      </c>
      <c r="G3875" t="s">
        <v>7914</v>
      </c>
      <c r="H3875">
        <v>415</v>
      </c>
    </row>
    <row r="3876" spans="1:8">
      <c r="A3876" t="s">
        <v>4389</v>
      </c>
      <c r="B3876" t="s">
        <v>10</v>
      </c>
      <c r="C3876">
        <v>1</v>
      </c>
      <c r="D3876" t="s">
        <v>11459</v>
      </c>
      <c r="E3876" t="s">
        <v>7834</v>
      </c>
      <c r="F3876" t="s">
        <v>7835</v>
      </c>
      <c r="G3876" t="s">
        <v>7914</v>
      </c>
      <c r="H3876">
        <v>1188</v>
      </c>
    </row>
    <row r="3877" spans="1:8">
      <c r="B3877" t="s">
        <v>586</v>
      </c>
      <c r="C3877">
        <v>3</v>
      </c>
      <c r="D3877" t="s">
        <v>11459</v>
      </c>
      <c r="E3877" t="s">
        <v>7834</v>
      </c>
      <c r="F3877" t="s">
        <v>7835</v>
      </c>
      <c r="G3877" t="s">
        <v>7914</v>
      </c>
      <c r="H3877">
        <v>1188</v>
      </c>
    </row>
    <row r="3878" spans="1:8">
      <c r="B3878" s="13" t="s">
        <v>20</v>
      </c>
      <c r="C3878">
        <v>1</v>
      </c>
      <c r="D3878" t="s">
        <v>11459</v>
      </c>
      <c r="E3878" t="s">
        <v>7834</v>
      </c>
      <c r="F3878" t="s">
        <v>7835</v>
      </c>
      <c r="G3878" t="s">
        <v>7914</v>
      </c>
      <c r="H3878">
        <v>1188</v>
      </c>
    </row>
    <row r="3879" spans="1:8">
      <c r="A3879" t="s">
        <v>4391</v>
      </c>
      <c r="B3879" t="s">
        <v>10</v>
      </c>
      <c r="C3879">
        <v>1</v>
      </c>
      <c r="D3879" t="s">
        <v>11459</v>
      </c>
      <c r="E3879" t="s">
        <v>7834</v>
      </c>
      <c r="F3879" t="s">
        <v>7835</v>
      </c>
      <c r="G3879" t="s">
        <v>7914</v>
      </c>
      <c r="H3879">
        <v>130</v>
      </c>
    </row>
    <row r="3880" spans="1:8">
      <c r="A3880" t="s">
        <v>4393</v>
      </c>
      <c r="B3880" t="s">
        <v>10</v>
      </c>
      <c r="C3880">
        <v>1</v>
      </c>
      <c r="D3880" t="s">
        <v>11459</v>
      </c>
      <c r="E3880" t="s">
        <v>7834</v>
      </c>
      <c r="F3880" t="s">
        <v>7835</v>
      </c>
      <c r="G3880" t="s">
        <v>7914</v>
      </c>
      <c r="H3880">
        <v>305</v>
      </c>
    </row>
    <row r="3881" spans="1:8">
      <c r="B3881" s="13" t="s">
        <v>20</v>
      </c>
      <c r="C3881">
        <v>1</v>
      </c>
      <c r="D3881" t="s">
        <v>11459</v>
      </c>
      <c r="E3881" t="s">
        <v>7834</v>
      </c>
      <c r="F3881" t="s">
        <v>7835</v>
      </c>
      <c r="G3881" t="s">
        <v>7914</v>
      </c>
      <c r="H3881">
        <v>305</v>
      </c>
    </row>
    <row r="3882" spans="1:8">
      <c r="A3882" t="s">
        <v>4399</v>
      </c>
      <c r="B3882" t="s">
        <v>10</v>
      </c>
      <c r="C3882">
        <v>1</v>
      </c>
      <c r="D3882" t="s">
        <v>11474</v>
      </c>
      <c r="E3882" t="s">
        <v>7834</v>
      </c>
      <c r="F3882" t="s">
        <v>7835</v>
      </c>
      <c r="G3882" t="s">
        <v>7914</v>
      </c>
      <c r="H3882">
        <v>118</v>
      </c>
    </row>
    <row r="3883" spans="1:8">
      <c r="A3883" t="s">
        <v>4401</v>
      </c>
      <c r="B3883" t="s">
        <v>10</v>
      </c>
      <c r="C3883">
        <v>2</v>
      </c>
      <c r="D3883" t="s">
        <v>11478</v>
      </c>
      <c r="E3883" t="s">
        <v>7834</v>
      </c>
      <c r="F3883" t="s">
        <v>7835</v>
      </c>
      <c r="G3883" t="s">
        <v>7836</v>
      </c>
      <c r="H3883">
        <v>205</v>
      </c>
    </row>
    <row r="3884" spans="1:8">
      <c r="A3884" t="s">
        <v>4403</v>
      </c>
      <c r="B3884" t="s">
        <v>10</v>
      </c>
      <c r="C3884">
        <v>1</v>
      </c>
      <c r="D3884" t="s">
        <v>11478</v>
      </c>
      <c r="E3884" t="s">
        <v>7834</v>
      </c>
      <c r="F3884" t="s">
        <v>7835</v>
      </c>
      <c r="G3884" t="s">
        <v>7836</v>
      </c>
      <c r="H3884">
        <v>120</v>
      </c>
    </row>
    <row r="3885" spans="1:8">
      <c r="A3885" t="s">
        <v>4405</v>
      </c>
      <c r="B3885" t="s">
        <v>10</v>
      </c>
      <c r="C3885">
        <v>1</v>
      </c>
      <c r="D3885" t="s">
        <v>9731</v>
      </c>
      <c r="E3885" t="s">
        <v>7834</v>
      </c>
      <c r="F3885" t="s">
        <v>7835</v>
      </c>
      <c r="G3885" t="s">
        <v>7914</v>
      </c>
      <c r="H3885">
        <v>226</v>
      </c>
    </row>
    <row r="3886" spans="1:8">
      <c r="A3886" t="s">
        <v>4407</v>
      </c>
      <c r="B3886" t="s">
        <v>10</v>
      </c>
      <c r="C3886">
        <v>1</v>
      </c>
      <c r="D3886" t="s">
        <v>9731</v>
      </c>
      <c r="E3886" t="s">
        <v>7834</v>
      </c>
      <c r="F3886" t="s">
        <v>7835</v>
      </c>
      <c r="G3886" t="s">
        <v>7914</v>
      </c>
      <c r="H3886">
        <v>129</v>
      </c>
    </row>
    <row r="3887" spans="1:8">
      <c r="A3887" t="s">
        <v>4409</v>
      </c>
      <c r="B3887" t="s">
        <v>10</v>
      </c>
      <c r="C3887">
        <v>1</v>
      </c>
      <c r="D3887" t="s">
        <v>9731</v>
      </c>
      <c r="E3887" t="s">
        <v>7834</v>
      </c>
      <c r="F3887" t="s">
        <v>7835</v>
      </c>
      <c r="G3887" t="s">
        <v>7914</v>
      </c>
      <c r="H3887">
        <v>129</v>
      </c>
    </row>
    <row r="3888" spans="1:8">
      <c r="A3888" t="s">
        <v>4461</v>
      </c>
      <c r="B3888" t="s">
        <v>10</v>
      </c>
      <c r="C3888">
        <v>1</v>
      </c>
      <c r="D3888" t="s">
        <v>11515</v>
      </c>
      <c r="E3888" t="s">
        <v>7834</v>
      </c>
      <c r="F3888" t="s">
        <v>7835</v>
      </c>
      <c r="G3888" t="s">
        <v>8030</v>
      </c>
      <c r="H3888">
        <v>103</v>
      </c>
    </row>
    <row r="3889" spans="1:8">
      <c r="A3889" t="s">
        <v>4463</v>
      </c>
      <c r="B3889" t="s">
        <v>10</v>
      </c>
      <c r="C3889">
        <v>1</v>
      </c>
      <c r="D3889" t="s">
        <v>11515</v>
      </c>
      <c r="E3889" t="s">
        <v>7834</v>
      </c>
      <c r="F3889" t="s">
        <v>7835</v>
      </c>
      <c r="G3889" t="s">
        <v>8030</v>
      </c>
      <c r="H3889">
        <v>350</v>
      </c>
    </row>
    <row r="3890" spans="1:8">
      <c r="B3890" t="s">
        <v>28</v>
      </c>
      <c r="C3890">
        <v>1</v>
      </c>
      <c r="D3890" t="s">
        <v>11515</v>
      </c>
      <c r="E3890" t="s">
        <v>7834</v>
      </c>
      <c r="F3890" t="s">
        <v>7835</v>
      </c>
      <c r="G3890" t="s">
        <v>8030</v>
      </c>
      <c r="H3890">
        <v>350</v>
      </c>
    </row>
    <row r="3891" spans="1:8">
      <c r="A3891" t="s">
        <v>4465</v>
      </c>
      <c r="B3891" t="s">
        <v>10</v>
      </c>
      <c r="C3891">
        <v>2</v>
      </c>
      <c r="D3891" t="s">
        <v>11515</v>
      </c>
      <c r="E3891" t="s">
        <v>7834</v>
      </c>
      <c r="F3891" t="s">
        <v>7835</v>
      </c>
      <c r="G3891" t="s">
        <v>8030</v>
      </c>
      <c r="H3891">
        <v>214</v>
      </c>
    </row>
    <row r="3892" spans="1:8">
      <c r="A3892" t="s">
        <v>4467</v>
      </c>
      <c r="B3892" t="s">
        <v>10</v>
      </c>
      <c r="C3892">
        <v>1</v>
      </c>
      <c r="D3892" t="s">
        <v>11515</v>
      </c>
      <c r="E3892" t="s">
        <v>7834</v>
      </c>
      <c r="F3892" t="s">
        <v>7835</v>
      </c>
      <c r="G3892" t="s">
        <v>8030</v>
      </c>
      <c r="H3892">
        <v>350</v>
      </c>
    </row>
    <row r="3893" spans="1:8">
      <c r="B3893" t="s">
        <v>28</v>
      </c>
      <c r="C3893">
        <v>1</v>
      </c>
      <c r="D3893" t="s">
        <v>11515</v>
      </c>
      <c r="E3893" t="s">
        <v>7834</v>
      </c>
      <c r="F3893" t="s">
        <v>7835</v>
      </c>
      <c r="G3893" t="s">
        <v>8030</v>
      </c>
      <c r="H3893">
        <v>350</v>
      </c>
    </row>
    <row r="3894" spans="1:8">
      <c r="A3894" t="s">
        <v>4469</v>
      </c>
      <c r="B3894" t="s">
        <v>10</v>
      </c>
      <c r="C3894">
        <v>1</v>
      </c>
      <c r="D3894" t="s">
        <v>11515</v>
      </c>
      <c r="E3894" t="s">
        <v>7834</v>
      </c>
      <c r="F3894" t="s">
        <v>7835</v>
      </c>
      <c r="G3894" t="s">
        <v>8030</v>
      </c>
      <c r="H3894">
        <v>239</v>
      </c>
    </row>
    <row r="3895" spans="1:8">
      <c r="A3895" t="s">
        <v>4471</v>
      </c>
      <c r="B3895" t="s">
        <v>10</v>
      </c>
      <c r="C3895">
        <v>2</v>
      </c>
      <c r="D3895" t="s">
        <v>11515</v>
      </c>
      <c r="E3895" t="s">
        <v>7834</v>
      </c>
      <c r="F3895" t="s">
        <v>7835</v>
      </c>
      <c r="G3895" t="s">
        <v>8030</v>
      </c>
      <c r="H3895">
        <v>430</v>
      </c>
    </row>
    <row r="3896" spans="1:8">
      <c r="A3896" t="s">
        <v>4473</v>
      </c>
      <c r="B3896" t="s">
        <v>10</v>
      </c>
      <c r="C3896">
        <v>1</v>
      </c>
      <c r="D3896" t="s">
        <v>11515</v>
      </c>
      <c r="E3896" t="s">
        <v>7834</v>
      </c>
      <c r="F3896" t="s">
        <v>7835</v>
      </c>
      <c r="G3896" t="s">
        <v>8030</v>
      </c>
      <c r="H3896">
        <v>351</v>
      </c>
    </row>
    <row r="3897" spans="1:8">
      <c r="B3897" t="s">
        <v>28</v>
      </c>
      <c r="C3897">
        <v>1</v>
      </c>
      <c r="D3897" t="s">
        <v>11515</v>
      </c>
      <c r="E3897" t="s">
        <v>7834</v>
      </c>
      <c r="F3897" t="s">
        <v>7835</v>
      </c>
      <c r="G3897" t="s">
        <v>8030</v>
      </c>
      <c r="H3897">
        <v>351</v>
      </c>
    </row>
    <row r="3898" spans="1:8">
      <c r="A3898" t="s">
        <v>4475</v>
      </c>
      <c r="B3898" t="s">
        <v>10</v>
      </c>
      <c r="C3898">
        <v>1</v>
      </c>
      <c r="D3898" t="s">
        <v>11515</v>
      </c>
      <c r="E3898" t="s">
        <v>7834</v>
      </c>
      <c r="F3898" t="s">
        <v>7835</v>
      </c>
      <c r="G3898" t="s">
        <v>8030</v>
      </c>
      <c r="H3898">
        <v>330</v>
      </c>
    </row>
    <row r="3899" spans="1:8">
      <c r="B3899" t="s">
        <v>28</v>
      </c>
      <c r="C3899">
        <v>1</v>
      </c>
      <c r="D3899" t="s">
        <v>11515</v>
      </c>
      <c r="E3899" t="s">
        <v>7834</v>
      </c>
      <c r="F3899" t="s">
        <v>7835</v>
      </c>
      <c r="G3899" t="s">
        <v>8030</v>
      </c>
      <c r="H3899">
        <v>330</v>
      </c>
    </row>
    <row r="3900" spans="1:8">
      <c r="A3900" t="s">
        <v>4481</v>
      </c>
      <c r="B3900" t="s">
        <v>10</v>
      </c>
      <c r="C3900">
        <v>1</v>
      </c>
      <c r="D3900" t="s">
        <v>11531</v>
      </c>
      <c r="E3900" t="s">
        <v>7834</v>
      </c>
      <c r="F3900" t="s">
        <v>7835</v>
      </c>
      <c r="G3900" t="s">
        <v>7914</v>
      </c>
      <c r="H3900">
        <v>124</v>
      </c>
    </row>
    <row r="3901" spans="1:8">
      <c r="A3901" t="s">
        <v>4483</v>
      </c>
      <c r="B3901" t="s">
        <v>10</v>
      </c>
      <c r="C3901">
        <v>1</v>
      </c>
      <c r="D3901" t="s">
        <v>11531</v>
      </c>
      <c r="E3901" t="s">
        <v>7834</v>
      </c>
      <c r="F3901" t="s">
        <v>7835</v>
      </c>
      <c r="G3901" t="s">
        <v>7914</v>
      </c>
      <c r="H3901">
        <v>119</v>
      </c>
    </row>
    <row r="3902" spans="1:8">
      <c r="A3902" t="s">
        <v>4485</v>
      </c>
      <c r="B3902" t="s">
        <v>10</v>
      </c>
      <c r="C3902">
        <v>1</v>
      </c>
      <c r="D3902" t="s">
        <v>11531</v>
      </c>
      <c r="E3902" t="s">
        <v>7834</v>
      </c>
      <c r="F3902" t="s">
        <v>7835</v>
      </c>
      <c r="G3902" t="s">
        <v>7914</v>
      </c>
      <c r="H3902">
        <v>403</v>
      </c>
    </row>
    <row r="3903" spans="1:8">
      <c r="B3903" t="s">
        <v>28</v>
      </c>
      <c r="C3903">
        <v>1</v>
      </c>
      <c r="D3903" t="s">
        <v>11531</v>
      </c>
      <c r="E3903" t="s">
        <v>7834</v>
      </c>
      <c r="F3903" t="s">
        <v>7835</v>
      </c>
      <c r="G3903" t="s">
        <v>7914</v>
      </c>
      <c r="H3903">
        <v>403</v>
      </c>
    </row>
    <row r="3904" spans="1:8">
      <c r="A3904" t="s">
        <v>4487</v>
      </c>
      <c r="B3904" t="s">
        <v>10</v>
      </c>
      <c r="C3904">
        <v>1</v>
      </c>
      <c r="D3904" t="s">
        <v>11531</v>
      </c>
      <c r="E3904" t="s">
        <v>7834</v>
      </c>
      <c r="F3904" t="s">
        <v>7835</v>
      </c>
      <c r="G3904" t="s">
        <v>7914</v>
      </c>
      <c r="H3904">
        <v>1182</v>
      </c>
    </row>
    <row r="3905" spans="1:8">
      <c r="B3905" t="s">
        <v>586</v>
      </c>
      <c r="C3905">
        <v>3</v>
      </c>
      <c r="D3905" t="s">
        <v>11531</v>
      </c>
      <c r="E3905" t="s">
        <v>7834</v>
      </c>
      <c r="F3905" t="s">
        <v>7835</v>
      </c>
      <c r="G3905" t="s">
        <v>7914</v>
      </c>
      <c r="H3905">
        <v>1182</v>
      </c>
    </row>
    <row r="3906" spans="1:8">
      <c r="B3906" s="13" t="s">
        <v>20</v>
      </c>
      <c r="C3906">
        <v>1</v>
      </c>
      <c r="D3906" t="s">
        <v>11531</v>
      </c>
      <c r="E3906" t="s">
        <v>7834</v>
      </c>
      <c r="F3906" t="s">
        <v>7835</v>
      </c>
      <c r="G3906" t="s">
        <v>7914</v>
      </c>
      <c r="H3906">
        <v>1182</v>
      </c>
    </row>
    <row r="3907" spans="1:8">
      <c r="A3907" t="s">
        <v>4489</v>
      </c>
      <c r="B3907" t="s">
        <v>10</v>
      </c>
      <c r="C3907">
        <v>1</v>
      </c>
      <c r="D3907" t="s">
        <v>11531</v>
      </c>
      <c r="E3907" t="s">
        <v>7834</v>
      </c>
      <c r="F3907" t="s">
        <v>7835</v>
      </c>
      <c r="G3907" t="s">
        <v>7914</v>
      </c>
      <c r="H3907">
        <v>272</v>
      </c>
    </row>
    <row r="3908" spans="1:8">
      <c r="A3908" t="s">
        <v>4491</v>
      </c>
      <c r="B3908" t="s">
        <v>10</v>
      </c>
      <c r="C3908">
        <v>1</v>
      </c>
      <c r="D3908" t="s">
        <v>11531</v>
      </c>
      <c r="E3908" t="s">
        <v>7834</v>
      </c>
      <c r="F3908" t="s">
        <v>7835</v>
      </c>
      <c r="G3908" t="s">
        <v>7914</v>
      </c>
      <c r="H3908">
        <v>118</v>
      </c>
    </row>
    <row r="3909" spans="1:8">
      <c r="A3909" t="s">
        <v>4493</v>
      </c>
      <c r="B3909" t="s">
        <v>10</v>
      </c>
      <c r="C3909">
        <v>1</v>
      </c>
      <c r="D3909" t="s">
        <v>11531</v>
      </c>
      <c r="E3909" t="s">
        <v>7834</v>
      </c>
      <c r="F3909" t="s">
        <v>7835</v>
      </c>
      <c r="G3909" t="s">
        <v>7914</v>
      </c>
      <c r="H3909">
        <v>123</v>
      </c>
    </row>
    <row r="3910" spans="1:8">
      <c r="A3910" t="s">
        <v>4495</v>
      </c>
      <c r="B3910" t="s">
        <v>10</v>
      </c>
      <c r="C3910">
        <v>1</v>
      </c>
      <c r="D3910" t="s">
        <v>11531</v>
      </c>
      <c r="E3910" t="s">
        <v>7834</v>
      </c>
      <c r="F3910" t="s">
        <v>7835</v>
      </c>
      <c r="G3910" t="s">
        <v>7914</v>
      </c>
      <c r="H3910">
        <v>189</v>
      </c>
    </row>
    <row r="3911" spans="1:8">
      <c r="A3911" t="s">
        <v>4497</v>
      </c>
      <c r="B3911" t="s">
        <v>10</v>
      </c>
      <c r="C3911">
        <v>1</v>
      </c>
      <c r="D3911" t="s">
        <v>11531</v>
      </c>
      <c r="E3911" t="s">
        <v>7834</v>
      </c>
      <c r="F3911" t="s">
        <v>7835</v>
      </c>
      <c r="G3911" t="s">
        <v>7914</v>
      </c>
      <c r="H3911">
        <v>346</v>
      </c>
    </row>
    <row r="3912" spans="1:8">
      <c r="B3912" t="s">
        <v>28</v>
      </c>
      <c r="C3912">
        <v>1</v>
      </c>
      <c r="D3912" t="s">
        <v>11531</v>
      </c>
      <c r="E3912" t="s">
        <v>7834</v>
      </c>
      <c r="F3912" t="s">
        <v>7835</v>
      </c>
      <c r="G3912" t="s">
        <v>7914</v>
      </c>
      <c r="H3912">
        <v>346</v>
      </c>
    </row>
    <row r="3913" spans="1:8">
      <c r="A3913" t="s">
        <v>4499</v>
      </c>
      <c r="B3913" t="s">
        <v>10</v>
      </c>
      <c r="C3913">
        <v>1</v>
      </c>
      <c r="D3913" t="s">
        <v>11531</v>
      </c>
      <c r="E3913" t="s">
        <v>7834</v>
      </c>
      <c r="F3913" t="s">
        <v>7835</v>
      </c>
      <c r="G3913" t="s">
        <v>7914</v>
      </c>
      <c r="H3913">
        <v>238</v>
      </c>
    </row>
    <row r="3914" spans="1:8">
      <c r="A3914" t="s">
        <v>4501</v>
      </c>
      <c r="B3914" t="s">
        <v>10</v>
      </c>
      <c r="C3914">
        <v>1</v>
      </c>
      <c r="D3914" t="s">
        <v>11531</v>
      </c>
      <c r="E3914" t="s">
        <v>7834</v>
      </c>
      <c r="F3914" t="s">
        <v>7835</v>
      </c>
      <c r="G3914" t="s">
        <v>7914</v>
      </c>
      <c r="H3914">
        <v>349</v>
      </c>
    </row>
    <row r="3915" spans="1:8">
      <c r="B3915" t="s">
        <v>76</v>
      </c>
      <c r="C3915">
        <v>1</v>
      </c>
      <c r="D3915" t="s">
        <v>11531</v>
      </c>
      <c r="E3915" t="s">
        <v>7834</v>
      </c>
      <c r="F3915" t="s">
        <v>7835</v>
      </c>
      <c r="G3915" t="s">
        <v>7914</v>
      </c>
      <c r="H3915">
        <v>349</v>
      </c>
    </row>
    <row r="3916" spans="1:8">
      <c r="A3916" t="s">
        <v>4503</v>
      </c>
      <c r="B3916" t="s">
        <v>10</v>
      </c>
      <c r="C3916">
        <v>1</v>
      </c>
      <c r="D3916" t="s">
        <v>11531</v>
      </c>
      <c r="E3916" t="s">
        <v>7834</v>
      </c>
      <c r="F3916" t="s">
        <v>7835</v>
      </c>
      <c r="G3916" t="s">
        <v>7914</v>
      </c>
      <c r="H3916">
        <v>419</v>
      </c>
    </row>
    <row r="3917" spans="1:8">
      <c r="B3917" t="s">
        <v>4504</v>
      </c>
      <c r="C3917">
        <v>1</v>
      </c>
      <c r="D3917" t="s">
        <v>11531</v>
      </c>
      <c r="E3917" t="s">
        <v>7834</v>
      </c>
      <c r="F3917" t="s">
        <v>7835</v>
      </c>
      <c r="G3917" t="s">
        <v>7914</v>
      </c>
      <c r="H3917">
        <v>419</v>
      </c>
    </row>
    <row r="3918" spans="1:8">
      <c r="A3918" t="s">
        <v>4507</v>
      </c>
      <c r="B3918" t="s">
        <v>10</v>
      </c>
      <c r="C3918">
        <v>1</v>
      </c>
      <c r="D3918" t="s">
        <v>11531</v>
      </c>
      <c r="E3918" t="s">
        <v>7834</v>
      </c>
      <c r="F3918" t="s">
        <v>7835</v>
      </c>
      <c r="G3918" t="s">
        <v>7914</v>
      </c>
      <c r="H3918">
        <v>146</v>
      </c>
    </row>
    <row r="3919" spans="1:8">
      <c r="A3919" t="s">
        <v>4509</v>
      </c>
      <c r="B3919" t="s">
        <v>10</v>
      </c>
      <c r="C3919">
        <v>1</v>
      </c>
      <c r="D3919" t="s">
        <v>11531</v>
      </c>
      <c r="E3919" t="s">
        <v>7834</v>
      </c>
      <c r="F3919" t="s">
        <v>7835</v>
      </c>
      <c r="G3919" t="s">
        <v>7914</v>
      </c>
      <c r="H3919">
        <v>445</v>
      </c>
    </row>
    <row r="3920" spans="1:8">
      <c r="B3920" s="13" t="s">
        <v>20</v>
      </c>
      <c r="C3920">
        <v>1</v>
      </c>
      <c r="D3920" t="s">
        <v>11531</v>
      </c>
      <c r="E3920" t="s">
        <v>7834</v>
      </c>
      <c r="F3920" t="s">
        <v>7835</v>
      </c>
      <c r="G3920" t="s">
        <v>7914</v>
      </c>
      <c r="H3920">
        <v>445</v>
      </c>
    </row>
    <row r="3921" spans="1:8">
      <c r="A3921" t="s">
        <v>4511</v>
      </c>
      <c r="B3921" t="s">
        <v>10</v>
      </c>
      <c r="C3921">
        <v>1</v>
      </c>
      <c r="D3921" t="s">
        <v>11531</v>
      </c>
      <c r="E3921" t="s">
        <v>7834</v>
      </c>
      <c r="F3921" t="s">
        <v>7835</v>
      </c>
      <c r="G3921" t="s">
        <v>7914</v>
      </c>
      <c r="H3921">
        <v>232</v>
      </c>
    </row>
    <row r="3922" spans="1:8">
      <c r="A3922" t="s">
        <v>4515</v>
      </c>
      <c r="B3922" t="s">
        <v>10</v>
      </c>
      <c r="C3922">
        <v>1</v>
      </c>
      <c r="D3922" t="s">
        <v>11550</v>
      </c>
      <c r="E3922" t="s">
        <v>7834</v>
      </c>
      <c r="F3922" t="s">
        <v>7835</v>
      </c>
      <c r="G3922" t="s">
        <v>8264</v>
      </c>
      <c r="H3922">
        <v>285</v>
      </c>
    </row>
    <row r="3923" spans="1:8">
      <c r="A3923" t="s">
        <v>4517</v>
      </c>
      <c r="B3923" t="s">
        <v>10</v>
      </c>
      <c r="C3923">
        <v>1</v>
      </c>
      <c r="D3923" t="s">
        <v>11550</v>
      </c>
      <c r="E3923" t="s">
        <v>7834</v>
      </c>
      <c r="F3923" t="s">
        <v>7835</v>
      </c>
      <c r="G3923" t="s">
        <v>8264</v>
      </c>
      <c r="H3923">
        <v>371</v>
      </c>
    </row>
    <row r="3924" spans="1:8">
      <c r="B3924" t="s">
        <v>28</v>
      </c>
      <c r="C3924">
        <v>1</v>
      </c>
      <c r="D3924" t="s">
        <v>11550</v>
      </c>
      <c r="E3924" t="s">
        <v>7834</v>
      </c>
      <c r="F3924" t="s">
        <v>7835</v>
      </c>
      <c r="G3924" t="s">
        <v>8264</v>
      </c>
      <c r="H3924">
        <v>371</v>
      </c>
    </row>
    <row r="3925" spans="1:8">
      <c r="A3925" t="s">
        <v>4529</v>
      </c>
      <c r="B3925" t="s">
        <v>10</v>
      </c>
      <c r="C3925">
        <v>1</v>
      </c>
      <c r="D3925" t="s">
        <v>11566</v>
      </c>
      <c r="E3925" t="s">
        <v>7834</v>
      </c>
      <c r="F3925" t="s">
        <v>7835</v>
      </c>
      <c r="G3925" t="s">
        <v>7836</v>
      </c>
      <c r="H3925">
        <v>104</v>
      </c>
    </row>
    <row r="3926" spans="1:8">
      <c r="A3926" t="s">
        <v>4531</v>
      </c>
      <c r="B3926" t="s">
        <v>10</v>
      </c>
      <c r="C3926">
        <v>2</v>
      </c>
      <c r="D3926" t="s">
        <v>11566</v>
      </c>
      <c r="E3926" t="s">
        <v>7834</v>
      </c>
      <c r="F3926" t="s">
        <v>7835</v>
      </c>
      <c r="G3926" t="s">
        <v>7836</v>
      </c>
      <c r="H3926">
        <v>205</v>
      </c>
    </row>
    <row r="3927" spans="1:8">
      <c r="A3927" t="s">
        <v>4533</v>
      </c>
      <c r="B3927" t="s">
        <v>10</v>
      </c>
      <c r="C3927">
        <v>1</v>
      </c>
      <c r="D3927" t="s">
        <v>11566</v>
      </c>
      <c r="E3927" t="s">
        <v>7834</v>
      </c>
      <c r="F3927" t="s">
        <v>7835</v>
      </c>
      <c r="G3927" t="s">
        <v>7836</v>
      </c>
      <c r="H3927">
        <v>102</v>
      </c>
    </row>
    <row r="3928" spans="1:8">
      <c r="A3928" t="s">
        <v>4535</v>
      </c>
      <c r="B3928" t="s">
        <v>10</v>
      </c>
      <c r="C3928">
        <v>1</v>
      </c>
      <c r="D3928" t="s">
        <v>11566</v>
      </c>
      <c r="E3928" t="s">
        <v>7834</v>
      </c>
      <c r="F3928" t="s">
        <v>7835</v>
      </c>
      <c r="G3928" t="s">
        <v>7836</v>
      </c>
      <c r="H3928">
        <v>353</v>
      </c>
    </row>
    <row r="3929" spans="1:8">
      <c r="B3929" t="s">
        <v>28</v>
      </c>
      <c r="C3929">
        <v>1</v>
      </c>
      <c r="D3929" t="s">
        <v>11566</v>
      </c>
      <c r="E3929" t="s">
        <v>7834</v>
      </c>
      <c r="F3929" t="s">
        <v>7835</v>
      </c>
      <c r="G3929" t="s">
        <v>7836</v>
      </c>
      <c r="H3929">
        <v>353</v>
      </c>
    </row>
    <row r="3930" spans="1:8">
      <c r="A3930" t="s">
        <v>4543</v>
      </c>
      <c r="B3930" t="s">
        <v>10</v>
      </c>
      <c r="C3930">
        <v>1</v>
      </c>
      <c r="D3930" t="s">
        <v>11580</v>
      </c>
      <c r="E3930" t="s">
        <v>7834</v>
      </c>
      <c r="F3930" t="s">
        <v>7835</v>
      </c>
      <c r="G3930" t="s">
        <v>9756</v>
      </c>
      <c r="H3930">
        <v>91</v>
      </c>
    </row>
    <row r="3931" spans="1:8">
      <c r="A3931" t="s">
        <v>4545</v>
      </c>
      <c r="B3931" t="s">
        <v>10</v>
      </c>
      <c r="C3931">
        <v>1</v>
      </c>
      <c r="D3931" t="s">
        <v>11582</v>
      </c>
      <c r="E3931" t="s">
        <v>7834</v>
      </c>
      <c r="F3931" t="s">
        <v>7835</v>
      </c>
      <c r="G3931" t="s">
        <v>7836</v>
      </c>
      <c r="H3931">
        <v>333</v>
      </c>
    </row>
    <row r="3932" spans="1:8">
      <c r="B3932" t="s">
        <v>28</v>
      </c>
      <c r="C3932">
        <v>1</v>
      </c>
      <c r="D3932" t="s">
        <v>11582</v>
      </c>
      <c r="E3932" t="s">
        <v>7834</v>
      </c>
      <c r="F3932" t="s">
        <v>7835</v>
      </c>
      <c r="G3932" t="s">
        <v>7836</v>
      </c>
      <c r="H3932">
        <v>333</v>
      </c>
    </row>
    <row r="3933" spans="1:8">
      <c r="A3933" t="s">
        <v>4547</v>
      </c>
      <c r="B3933" t="s">
        <v>10</v>
      </c>
      <c r="C3933">
        <v>1</v>
      </c>
      <c r="D3933" t="s">
        <v>11582</v>
      </c>
      <c r="E3933" t="s">
        <v>7834</v>
      </c>
      <c r="F3933" t="s">
        <v>7835</v>
      </c>
      <c r="G3933" t="s">
        <v>7836</v>
      </c>
      <c r="H3933">
        <v>198</v>
      </c>
    </row>
    <row r="3934" spans="1:8">
      <c r="A3934" t="s">
        <v>4549</v>
      </c>
      <c r="B3934" t="s">
        <v>10</v>
      </c>
      <c r="C3934">
        <v>2</v>
      </c>
      <c r="D3934" t="s">
        <v>11582</v>
      </c>
      <c r="E3934" t="s">
        <v>7834</v>
      </c>
      <c r="F3934" t="s">
        <v>7835</v>
      </c>
      <c r="G3934" t="s">
        <v>7836</v>
      </c>
      <c r="H3934">
        <v>227</v>
      </c>
    </row>
    <row r="3935" spans="1:8">
      <c r="A3935" t="s">
        <v>4551</v>
      </c>
      <c r="B3935" t="s">
        <v>10</v>
      </c>
      <c r="C3935">
        <v>1</v>
      </c>
      <c r="D3935" t="s">
        <v>11582</v>
      </c>
      <c r="E3935" t="s">
        <v>7834</v>
      </c>
      <c r="F3935" t="s">
        <v>7835</v>
      </c>
      <c r="G3935" t="s">
        <v>7836</v>
      </c>
      <c r="H3935">
        <v>611</v>
      </c>
    </row>
    <row r="3936" spans="1:8">
      <c r="A3936" t="s">
        <v>4553</v>
      </c>
      <c r="B3936" t="s">
        <v>10</v>
      </c>
      <c r="C3936">
        <v>1</v>
      </c>
      <c r="D3936" t="s">
        <v>11582</v>
      </c>
      <c r="E3936" t="s">
        <v>7834</v>
      </c>
      <c r="F3936" t="s">
        <v>7835</v>
      </c>
      <c r="G3936" t="s">
        <v>7836</v>
      </c>
      <c r="H3936">
        <v>215</v>
      </c>
    </row>
    <row r="3937" spans="1:8">
      <c r="A3937" t="s">
        <v>4555</v>
      </c>
      <c r="B3937" t="s">
        <v>10</v>
      </c>
      <c r="C3937">
        <v>1</v>
      </c>
      <c r="D3937" t="s">
        <v>11582</v>
      </c>
      <c r="E3937" t="s">
        <v>7834</v>
      </c>
      <c r="F3937" t="s">
        <v>7835</v>
      </c>
      <c r="G3937" t="s">
        <v>7836</v>
      </c>
      <c r="H3937">
        <v>626</v>
      </c>
    </row>
    <row r="3938" spans="1:8">
      <c r="B3938" t="s">
        <v>62</v>
      </c>
      <c r="C3938">
        <v>1</v>
      </c>
      <c r="D3938" t="s">
        <v>11582</v>
      </c>
      <c r="E3938" t="s">
        <v>7834</v>
      </c>
      <c r="F3938" t="s">
        <v>7835</v>
      </c>
      <c r="G3938" t="s">
        <v>7836</v>
      </c>
      <c r="H3938">
        <v>626</v>
      </c>
    </row>
    <row r="3939" spans="1:8">
      <c r="B3939" t="s">
        <v>28</v>
      </c>
      <c r="C3939">
        <v>1</v>
      </c>
      <c r="D3939" t="s">
        <v>11582</v>
      </c>
      <c r="E3939" t="s">
        <v>7834</v>
      </c>
      <c r="F3939" t="s">
        <v>7835</v>
      </c>
      <c r="G3939" t="s">
        <v>7836</v>
      </c>
      <c r="H3939">
        <v>626</v>
      </c>
    </row>
    <row r="3940" spans="1:8">
      <c r="A3940" t="s">
        <v>4557</v>
      </c>
      <c r="B3940" t="s">
        <v>10</v>
      </c>
      <c r="C3940">
        <v>1</v>
      </c>
      <c r="D3940" t="s">
        <v>11582</v>
      </c>
      <c r="E3940" t="s">
        <v>7834</v>
      </c>
      <c r="F3940" t="s">
        <v>7835</v>
      </c>
      <c r="G3940" t="s">
        <v>7836</v>
      </c>
      <c r="H3940">
        <v>573</v>
      </c>
    </row>
    <row r="3941" spans="1:8">
      <c r="B3941" t="s">
        <v>68</v>
      </c>
      <c r="C3941">
        <v>1</v>
      </c>
      <c r="D3941" t="s">
        <v>11582</v>
      </c>
      <c r="E3941" t="s">
        <v>7834</v>
      </c>
      <c r="F3941" t="s">
        <v>7835</v>
      </c>
      <c r="G3941" t="s">
        <v>7836</v>
      </c>
      <c r="H3941">
        <v>573</v>
      </c>
    </row>
    <row r="3942" spans="1:8">
      <c r="A3942" t="s">
        <v>4559</v>
      </c>
      <c r="B3942" t="s">
        <v>10</v>
      </c>
      <c r="C3942">
        <v>1</v>
      </c>
      <c r="D3942" t="s">
        <v>11582</v>
      </c>
      <c r="E3942" t="s">
        <v>7834</v>
      </c>
      <c r="F3942" t="s">
        <v>7835</v>
      </c>
      <c r="G3942" t="s">
        <v>7836</v>
      </c>
      <c r="H3942">
        <v>436</v>
      </c>
    </row>
    <row r="3943" spans="1:8">
      <c r="B3943" t="s">
        <v>28</v>
      </c>
      <c r="C3943">
        <v>1</v>
      </c>
      <c r="D3943" t="s">
        <v>11582</v>
      </c>
      <c r="E3943" t="s">
        <v>7834</v>
      </c>
      <c r="F3943" t="s">
        <v>7835</v>
      </c>
      <c r="G3943" t="s">
        <v>7836</v>
      </c>
      <c r="H3943">
        <v>436</v>
      </c>
    </row>
    <row r="3944" spans="1:8">
      <c r="A3944" t="s">
        <v>4561</v>
      </c>
      <c r="B3944" t="s">
        <v>10</v>
      </c>
      <c r="C3944">
        <v>1</v>
      </c>
      <c r="D3944" t="s">
        <v>11582</v>
      </c>
      <c r="E3944" t="s">
        <v>7834</v>
      </c>
      <c r="F3944" t="s">
        <v>7835</v>
      </c>
      <c r="G3944" t="s">
        <v>7836</v>
      </c>
      <c r="H3944">
        <v>390</v>
      </c>
    </row>
    <row r="3945" spans="1:8">
      <c r="B3945" t="s">
        <v>28</v>
      </c>
      <c r="C3945">
        <v>1</v>
      </c>
      <c r="D3945" t="s">
        <v>11582</v>
      </c>
      <c r="E3945" t="s">
        <v>7834</v>
      </c>
      <c r="F3945" t="s">
        <v>7835</v>
      </c>
      <c r="G3945" t="s">
        <v>7836</v>
      </c>
      <c r="H3945">
        <v>390</v>
      </c>
    </row>
    <row r="3946" spans="1:8">
      <c r="A3946" t="s">
        <v>4563</v>
      </c>
      <c r="B3946" t="s">
        <v>10</v>
      </c>
      <c r="C3946">
        <v>1</v>
      </c>
      <c r="D3946" t="s">
        <v>11595</v>
      </c>
      <c r="E3946" t="s">
        <v>7834</v>
      </c>
      <c r="F3946" t="s">
        <v>7835</v>
      </c>
      <c r="G3946" t="s">
        <v>8030</v>
      </c>
      <c r="H3946">
        <v>416</v>
      </c>
    </row>
    <row r="3947" spans="1:8">
      <c r="B3947" t="s">
        <v>76</v>
      </c>
      <c r="C3947">
        <v>1</v>
      </c>
      <c r="D3947" t="s">
        <v>11595</v>
      </c>
      <c r="E3947" t="s">
        <v>7834</v>
      </c>
      <c r="F3947" t="s">
        <v>7835</v>
      </c>
      <c r="G3947" t="s">
        <v>8030</v>
      </c>
      <c r="H3947">
        <v>416</v>
      </c>
    </row>
    <row r="3948" spans="1:8">
      <c r="A3948" t="s">
        <v>4565</v>
      </c>
      <c r="B3948" t="s">
        <v>10</v>
      </c>
      <c r="C3948">
        <v>1</v>
      </c>
      <c r="D3948" t="s">
        <v>11595</v>
      </c>
      <c r="E3948" t="s">
        <v>7834</v>
      </c>
      <c r="F3948" t="s">
        <v>7835</v>
      </c>
      <c r="G3948" t="s">
        <v>8030</v>
      </c>
      <c r="H3948">
        <v>116</v>
      </c>
    </row>
    <row r="3949" spans="1:8">
      <c r="A3949" t="s">
        <v>4567</v>
      </c>
      <c r="B3949" t="s">
        <v>10</v>
      </c>
      <c r="C3949">
        <v>1</v>
      </c>
      <c r="D3949" t="s">
        <v>11595</v>
      </c>
      <c r="E3949" t="s">
        <v>7834</v>
      </c>
      <c r="F3949" t="s">
        <v>7835</v>
      </c>
      <c r="G3949" t="s">
        <v>8030</v>
      </c>
      <c r="H3949">
        <v>426</v>
      </c>
    </row>
    <row r="3950" spans="1:8">
      <c r="B3950" s="13" t="s">
        <v>20</v>
      </c>
      <c r="C3950">
        <v>1</v>
      </c>
      <c r="D3950" t="s">
        <v>11595</v>
      </c>
      <c r="E3950" t="s">
        <v>7834</v>
      </c>
      <c r="F3950" t="s">
        <v>7835</v>
      </c>
      <c r="G3950" t="s">
        <v>8030</v>
      </c>
      <c r="H3950">
        <v>426</v>
      </c>
    </row>
    <row r="3951" spans="1:8">
      <c r="A3951" t="s">
        <v>4569</v>
      </c>
      <c r="B3951" t="s">
        <v>10</v>
      </c>
      <c r="C3951">
        <v>2</v>
      </c>
      <c r="D3951" t="s">
        <v>11595</v>
      </c>
      <c r="E3951" t="s">
        <v>7834</v>
      </c>
      <c r="F3951" t="s">
        <v>7835</v>
      </c>
      <c r="G3951" t="s">
        <v>8030</v>
      </c>
      <c r="H3951">
        <v>431</v>
      </c>
    </row>
    <row r="3952" spans="1:8">
      <c r="A3952" t="s">
        <v>4571</v>
      </c>
      <c r="B3952" t="s">
        <v>10</v>
      </c>
      <c r="C3952">
        <v>1</v>
      </c>
      <c r="D3952" t="s">
        <v>11595</v>
      </c>
      <c r="E3952" t="s">
        <v>7834</v>
      </c>
      <c r="F3952" t="s">
        <v>7835</v>
      </c>
      <c r="G3952" t="s">
        <v>8030</v>
      </c>
      <c r="H3952">
        <v>272</v>
      </c>
    </row>
    <row r="3953" spans="1:8">
      <c r="A3953" t="s">
        <v>4573</v>
      </c>
      <c r="B3953" t="s">
        <v>10</v>
      </c>
      <c r="C3953">
        <v>1</v>
      </c>
      <c r="D3953" t="s">
        <v>11595</v>
      </c>
      <c r="E3953" t="s">
        <v>7834</v>
      </c>
      <c r="F3953" t="s">
        <v>7835</v>
      </c>
      <c r="G3953" t="s">
        <v>8030</v>
      </c>
      <c r="H3953">
        <v>528</v>
      </c>
    </row>
    <row r="3954" spans="1:8">
      <c r="B3954" s="13" t="s">
        <v>20</v>
      </c>
      <c r="C3954">
        <v>1</v>
      </c>
      <c r="D3954" t="s">
        <v>11595</v>
      </c>
      <c r="E3954" t="s">
        <v>7834</v>
      </c>
      <c r="F3954" t="s">
        <v>7835</v>
      </c>
      <c r="G3954" t="s">
        <v>8030</v>
      </c>
      <c r="H3954">
        <v>528</v>
      </c>
    </row>
    <row r="3955" spans="1:8">
      <c r="A3955" t="s">
        <v>4575</v>
      </c>
      <c r="B3955" t="s">
        <v>10</v>
      </c>
      <c r="C3955">
        <v>1</v>
      </c>
      <c r="D3955" t="s">
        <v>11595</v>
      </c>
      <c r="E3955" t="s">
        <v>7834</v>
      </c>
      <c r="F3955" t="s">
        <v>7835</v>
      </c>
      <c r="G3955" t="s">
        <v>8030</v>
      </c>
      <c r="H3955">
        <v>458</v>
      </c>
    </row>
    <row r="3956" spans="1:8">
      <c r="B3956" t="s">
        <v>28</v>
      </c>
      <c r="C3956">
        <v>1</v>
      </c>
      <c r="D3956" t="s">
        <v>11595</v>
      </c>
      <c r="E3956" t="s">
        <v>7834</v>
      </c>
      <c r="F3956" t="s">
        <v>7835</v>
      </c>
      <c r="G3956" t="s">
        <v>8030</v>
      </c>
      <c r="H3956">
        <v>458</v>
      </c>
    </row>
    <row r="3957" spans="1:8">
      <c r="A3957" t="s">
        <v>4577</v>
      </c>
      <c r="B3957" t="s">
        <v>10</v>
      </c>
      <c r="C3957">
        <v>1</v>
      </c>
      <c r="D3957" t="s">
        <v>11595</v>
      </c>
      <c r="E3957" t="s">
        <v>7834</v>
      </c>
      <c r="F3957" t="s">
        <v>7835</v>
      </c>
      <c r="G3957" t="s">
        <v>8030</v>
      </c>
      <c r="H3957">
        <v>216</v>
      </c>
    </row>
    <row r="3958" spans="1:8">
      <c r="B3958" s="13" t="s">
        <v>20</v>
      </c>
      <c r="C3958">
        <v>1</v>
      </c>
      <c r="D3958" t="s">
        <v>11595</v>
      </c>
      <c r="E3958" t="s">
        <v>7834</v>
      </c>
      <c r="F3958" t="s">
        <v>7835</v>
      </c>
      <c r="G3958" t="s">
        <v>8030</v>
      </c>
      <c r="H3958">
        <v>216</v>
      </c>
    </row>
    <row r="3959" spans="1:8">
      <c r="A3959" t="s">
        <v>4579</v>
      </c>
      <c r="B3959" t="s">
        <v>10</v>
      </c>
      <c r="C3959">
        <v>1</v>
      </c>
      <c r="D3959" t="s">
        <v>11595</v>
      </c>
      <c r="E3959" t="s">
        <v>7834</v>
      </c>
      <c r="F3959" t="s">
        <v>7835</v>
      </c>
      <c r="G3959" t="s">
        <v>8030</v>
      </c>
      <c r="H3959">
        <v>108</v>
      </c>
    </row>
    <row r="3960" spans="1:8">
      <c r="A3960" t="s">
        <v>4701</v>
      </c>
      <c r="B3960" t="s">
        <v>10</v>
      </c>
      <c r="C3960">
        <v>1</v>
      </c>
      <c r="D3960" t="s">
        <v>11722</v>
      </c>
      <c r="E3960" t="s">
        <v>7834</v>
      </c>
      <c r="F3960" t="s">
        <v>7835</v>
      </c>
      <c r="G3960" t="s">
        <v>8989</v>
      </c>
      <c r="H3960">
        <v>426</v>
      </c>
    </row>
    <row r="3961" spans="1:8">
      <c r="B3961" s="13" t="s">
        <v>20</v>
      </c>
      <c r="C3961">
        <v>1</v>
      </c>
      <c r="D3961" t="s">
        <v>11722</v>
      </c>
      <c r="E3961" t="s">
        <v>7834</v>
      </c>
      <c r="F3961" t="s">
        <v>7835</v>
      </c>
      <c r="G3961" t="s">
        <v>8989</v>
      </c>
      <c r="H3961">
        <v>426</v>
      </c>
    </row>
    <row r="3962" spans="1:8">
      <c r="A3962" t="s">
        <v>4703</v>
      </c>
      <c r="B3962" t="s">
        <v>10</v>
      </c>
      <c r="C3962">
        <v>1</v>
      </c>
      <c r="D3962" t="s">
        <v>11722</v>
      </c>
      <c r="E3962" t="s">
        <v>7834</v>
      </c>
      <c r="F3962" t="s">
        <v>7835</v>
      </c>
      <c r="G3962" t="s">
        <v>8989</v>
      </c>
      <c r="H3962">
        <v>435</v>
      </c>
    </row>
    <row r="3963" spans="1:8">
      <c r="B3963" s="13" t="s">
        <v>20</v>
      </c>
      <c r="C3963">
        <v>1</v>
      </c>
      <c r="D3963" t="s">
        <v>11722</v>
      </c>
      <c r="E3963" t="s">
        <v>7834</v>
      </c>
      <c r="F3963" t="s">
        <v>7835</v>
      </c>
      <c r="G3963" t="s">
        <v>8989</v>
      </c>
      <c r="H3963">
        <v>435</v>
      </c>
    </row>
    <row r="3964" spans="1:8">
      <c r="A3964" t="s">
        <v>4707</v>
      </c>
      <c r="B3964" t="s">
        <v>10</v>
      </c>
      <c r="C3964">
        <v>2</v>
      </c>
      <c r="D3964" t="s">
        <v>11731</v>
      </c>
      <c r="E3964" t="s">
        <v>7834</v>
      </c>
      <c r="F3964" t="s">
        <v>7835</v>
      </c>
      <c r="G3964" t="s">
        <v>8030</v>
      </c>
      <c r="H3964">
        <v>207</v>
      </c>
    </row>
    <row r="3965" spans="1:8">
      <c r="A3965" t="s">
        <v>4709</v>
      </c>
      <c r="B3965" t="s">
        <v>10</v>
      </c>
      <c r="C3965">
        <v>1</v>
      </c>
      <c r="D3965" t="s">
        <v>11731</v>
      </c>
      <c r="E3965" t="s">
        <v>7834</v>
      </c>
      <c r="F3965" t="s">
        <v>7835</v>
      </c>
      <c r="G3965" t="s">
        <v>8030</v>
      </c>
      <c r="H3965">
        <v>385</v>
      </c>
    </row>
    <row r="3966" spans="1:8">
      <c r="B3966" t="s">
        <v>28</v>
      </c>
      <c r="C3966">
        <v>1</v>
      </c>
      <c r="D3966" t="s">
        <v>11731</v>
      </c>
      <c r="E3966" t="s">
        <v>7834</v>
      </c>
      <c r="F3966" t="s">
        <v>7835</v>
      </c>
      <c r="G3966" t="s">
        <v>8030</v>
      </c>
      <c r="H3966">
        <v>385</v>
      </c>
    </row>
    <row r="3967" spans="1:8">
      <c r="A3967" t="s">
        <v>4711</v>
      </c>
      <c r="B3967" t="s">
        <v>10</v>
      </c>
      <c r="C3967">
        <v>1</v>
      </c>
      <c r="D3967" t="s">
        <v>11731</v>
      </c>
      <c r="E3967" t="s">
        <v>7834</v>
      </c>
      <c r="F3967" t="s">
        <v>7835</v>
      </c>
      <c r="G3967" t="s">
        <v>8030</v>
      </c>
      <c r="H3967">
        <v>304</v>
      </c>
    </row>
    <row r="3968" spans="1:8">
      <c r="A3968" t="s">
        <v>4713</v>
      </c>
      <c r="B3968" t="s">
        <v>10</v>
      </c>
      <c r="C3968">
        <v>1</v>
      </c>
      <c r="D3968" t="s">
        <v>11731</v>
      </c>
      <c r="E3968" t="s">
        <v>7834</v>
      </c>
      <c r="F3968" t="s">
        <v>7835</v>
      </c>
      <c r="G3968" t="s">
        <v>8030</v>
      </c>
      <c r="H3968">
        <v>483</v>
      </c>
    </row>
    <row r="3969" spans="1:8">
      <c r="A3969" t="s">
        <v>4715</v>
      </c>
      <c r="B3969" t="s">
        <v>10</v>
      </c>
      <c r="C3969">
        <v>1</v>
      </c>
      <c r="D3969" t="s">
        <v>11736</v>
      </c>
      <c r="E3969" t="s">
        <v>7834</v>
      </c>
      <c r="F3969" t="s">
        <v>7835</v>
      </c>
      <c r="G3969" t="s">
        <v>7914</v>
      </c>
      <c r="H3969">
        <v>209</v>
      </c>
    </row>
    <row r="3970" spans="1:8">
      <c r="A3970" t="s">
        <v>4717</v>
      </c>
      <c r="B3970" t="s">
        <v>10</v>
      </c>
      <c r="C3970">
        <v>1</v>
      </c>
      <c r="D3970" t="s">
        <v>11736</v>
      </c>
      <c r="E3970" t="s">
        <v>7834</v>
      </c>
      <c r="F3970" t="s">
        <v>7835</v>
      </c>
      <c r="G3970" t="s">
        <v>7914</v>
      </c>
      <c r="H3970">
        <v>181</v>
      </c>
    </row>
    <row r="3971" spans="1:8">
      <c r="A3971" t="s">
        <v>4719</v>
      </c>
      <c r="B3971" t="s">
        <v>10</v>
      </c>
      <c r="C3971">
        <v>1</v>
      </c>
      <c r="D3971" t="s">
        <v>11736</v>
      </c>
      <c r="E3971" t="s">
        <v>7834</v>
      </c>
      <c r="F3971" t="s">
        <v>7835</v>
      </c>
      <c r="G3971" t="s">
        <v>7914</v>
      </c>
      <c r="H3971">
        <v>323</v>
      </c>
    </row>
    <row r="3972" spans="1:8">
      <c r="B3972" t="s">
        <v>76</v>
      </c>
      <c r="C3972">
        <v>1</v>
      </c>
      <c r="D3972" t="s">
        <v>11736</v>
      </c>
      <c r="E3972" t="s">
        <v>7834</v>
      </c>
      <c r="F3972" t="s">
        <v>7835</v>
      </c>
      <c r="G3972" t="s">
        <v>7914</v>
      </c>
      <c r="H3972">
        <v>323</v>
      </c>
    </row>
    <row r="3973" spans="1:8">
      <c r="A3973" t="s">
        <v>4721</v>
      </c>
      <c r="B3973" t="s">
        <v>10</v>
      </c>
      <c r="C3973">
        <v>1</v>
      </c>
      <c r="D3973" t="s">
        <v>11736</v>
      </c>
      <c r="E3973" t="s">
        <v>7834</v>
      </c>
      <c r="F3973" t="s">
        <v>7835</v>
      </c>
      <c r="G3973" t="s">
        <v>7914</v>
      </c>
      <c r="H3973">
        <v>129</v>
      </c>
    </row>
    <row r="3974" spans="1:8">
      <c r="A3974" t="s">
        <v>4723</v>
      </c>
      <c r="B3974" t="s">
        <v>10</v>
      </c>
      <c r="C3974">
        <v>2</v>
      </c>
      <c r="D3974" t="s">
        <v>11741</v>
      </c>
      <c r="E3974" t="s">
        <v>7834</v>
      </c>
      <c r="F3974" t="s">
        <v>7835</v>
      </c>
      <c r="G3974" t="s">
        <v>8030</v>
      </c>
      <c r="H3974">
        <v>205</v>
      </c>
    </row>
    <row r="3975" spans="1:8">
      <c r="A3975" t="s">
        <v>4725</v>
      </c>
      <c r="B3975" t="s">
        <v>10</v>
      </c>
      <c r="C3975">
        <v>1</v>
      </c>
      <c r="D3975" t="s">
        <v>11741</v>
      </c>
      <c r="E3975" t="s">
        <v>7834</v>
      </c>
      <c r="F3975" t="s">
        <v>7835</v>
      </c>
      <c r="G3975" t="s">
        <v>8030</v>
      </c>
      <c r="H3975">
        <v>129</v>
      </c>
    </row>
    <row r="3976" spans="1:8">
      <c r="A3976" t="s">
        <v>4727</v>
      </c>
      <c r="B3976" t="s">
        <v>10</v>
      </c>
      <c r="C3976">
        <v>1</v>
      </c>
      <c r="D3976" t="s">
        <v>11741</v>
      </c>
      <c r="E3976" t="s">
        <v>7834</v>
      </c>
      <c r="F3976" t="s">
        <v>7835</v>
      </c>
      <c r="G3976" t="s">
        <v>8030</v>
      </c>
      <c r="H3976">
        <v>106</v>
      </c>
    </row>
    <row r="3977" spans="1:8">
      <c r="A3977" t="s">
        <v>4729</v>
      </c>
      <c r="B3977" t="s">
        <v>10</v>
      </c>
      <c r="C3977">
        <v>1</v>
      </c>
      <c r="D3977" t="s">
        <v>11741</v>
      </c>
      <c r="E3977" t="s">
        <v>7834</v>
      </c>
      <c r="F3977" t="s">
        <v>7835</v>
      </c>
      <c r="G3977" t="s">
        <v>8030</v>
      </c>
      <c r="H3977">
        <v>376</v>
      </c>
    </row>
    <row r="3978" spans="1:8">
      <c r="B3978" t="s">
        <v>76</v>
      </c>
      <c r="C3978">
        <v>1</v>
      </c>
      <c r="D3978" t="s">
        <v>11741</v>
      </c>
      <c r="E3978" t="s">
        <v>7834</v>
      </c>
      <c r="F3978" t="s">
        <v>7835</v>
      </c>
      <c r="G3978" t="s">
        <v>8030</v>
      </c>
      <c r="H3978">
        <v>376</v>
      </c>
    </row>
    <row r="3979" spans="1:8">
      <c r="A3979" t="s">
        <v>4731</v>
      </c>
      <c r="B3979" t="s">
        <v>10</v>
      </c>
      <c r="C3979">
        <v>1</v>
      </c>
      <c r="D3979" t="s">
        <v>11741</v>
      </c>
      <c r="E3979" t="s">
        <v>7834</v>
      </c>
      <c r="F3979" t="s">
        <v>7835</v>
      </c>
      <c r="G3979" t="s">
        <v>8030</v>
      </c>
      <c r="H3979">
        <v>201</v>
      </c>
    </row>
    <row r="3980" spans="1:8">
      <c r="B3980" s="13" t="s">
        <v>20</v>
      </c>
      <c r="C3980">
        <v>1</v>
      </c>
      <c r="D3980" t="s">
        <v>11741</v>
      </c>
      <c r="E3980" t="s">
        <v>7834</v>
      </c>
      <c r="F3980" t="s">
        <v>7835</v>
      </c>
      <c r="G3980" t="s">
        <v>8030</v>
      </c>
      <c r="H3980">
        <v>201</v>
      </c>
    </row>
    <row r="3981" spans="1:8">
      <c r="A3981" t="s">
        <v>4733</v>
      </c>
      <c r="B3981" t="s">
        <v>10</v>
      </c>
      <c r="C3981">
        <v>1</v>
      </c>
      <c r="D3981" t="s">
        <v>11741</v>
      </c>
      <c r="E3981" t="s">
        <v>7834</v>
      </c>
      <c r="F3981" t="s">
        <v>7835</v>
      </c>
      <c r="G3981" t="s">
        <v>8030</v>
      </c>
      <c r="H3981">
        <v>141</v>
      </c>
    </row>
    <row r="3982" spans="1:8">
      <c r="A3982" t="s">
        <v>4735</v>
      </c>
      <c r="B3982" t="s">
        <v>10</v>
      </c>
      <c r="C3982">
        <v>1</v>
      </c>
      <c r="D3982" t="s">
        <v>11741</v>
      </c>
      <c r="E3982" t="s">
        <v>7834</v>
      </c>
      <c r="F3982" t="s">
        <v>7835</v>
      </c>
      <c r="G3982" t="s">
        <v>8030</v>
      </c>
      <c r="H3982">
        <v>101</v>
      </c>
    </row>
    <row r="3983" spans="1:8">
      <c r="A3983" t="s">
        <v>4737</v>
      </c>
      <c r="B3983" t="s">
        <v>10</v>
      </c>
      <c r="C3983">
        <v>1</v>
      </c>
      <c r="D3983" t="s">
        <v>11744</v>
      </c>
      <c r="E3983" t="s">
        <v>7834</v>
      </c>
      <c r="F3983" t="s">
        <v>7835</v>
      </c>
      <c r="G3983" t="s">
        <v>7914</v>
      </c>
      <c r="H3983">
        <v>210</v>
      </c>
    </row>
    <row r="3984" spans="1:8">
      <c r="A3984" t="s">
        <v>4805</v>
      </c>
      <c r="B3984" t="s">
        <v>10</v>
      </c>
      <c r="C3984">
        <v>1</v>
      </c>
      <c r="D3984" t="s">
        <v>11821</v>
      </c>
      <c r="E3984" t="s">
        <v>7834</v>
      </c>
      <c r="F3984" t="s">
        <v>7835</v>
      </c>
      <c r="G3984" t="s">
        <v>7836</v>
      </c>
      <c r="H3984">
        <v>215</v>
      </c>
    </row>
    <row r="3985" spans="1:8">
      <c r="B3985" s="13" t="s">
        <v>20</v>
      </c>
      <c r="C3985">
        <v>1</v>
      </c>
      <c r="D3985" t="s">
        <v>11821</v>
      </c>
      <c r="E3985" t="s">
        <v>7834</v>
      </c>
      <c r="F3985" t="s">
        <v>7835</v>
      </c>
      <c r="G3985" t="s">
        <v>7836</v>
      </c>
      <c r="H3985">
        <v>215</v>
      </c>
    </row>
    <row r="3986" spans="1:8">
      <c r="A3986" t="s">
        <v>4811</v>
      </c>
      <c r="B3986" t="s">
        <v>10</v>
      </c>
      <c r="C3986">
        <v>1</v>
      </c>
      <c r="D3986" t="s">
        <v>11828</v>
      </c>
      <c r="E3986" t="s">
        <v>7834</v>
      </c>
      <c r="F3986" t="s">
        <v>7835</v>
      </c>
      <c r="G3986" t="s">
        <v>7836</v>
      </c>
      <c r="H3986">
        <v>159</v>
      </c>
    </row>
    <row r="3987" spans="1:8">
      <c r="A3987" t="s">
        <v>4813</v>
      </c>
      <c r="B3987" t="s">
        <v>10</v>
      </c>
      <c r="C3987">
        <v>2</v>
      </c>
      <c r="D3987" t="s">
        <v>11828</v>
      </c>
      <c r="E3987" t="s">
        <v>7834</v>
      </c>
      <c r="F3987" t="s">
        <v>7835</v>
      </c>
      <c r="G3987" t="s">
        <v>7836</v>
      </c>
      <c r="H3987">
        <v>207</v>
      </c>
    </row>
    <row r="3988" spans="1:8">
      <c r="A3988" t="s">
        <v>4815</v>
      </c>
      <c r="B3988" t="s">
        <v>10</v>
      </c>
      <c r="C3988">
        <v>1</v>
      </c>
      <c r="D3988" t="s">
        <v>11828</v>
      </c>
      <c r="E3988" t="s">
        <v>7834</v>
      </c>
      <c r="F3988" t="s">
        <v>7835</v>
      </c>
      <c r="G3988" t="s">
        <v>7836</v>
      </c>
      <c r="H3988">
        <v>125</v>
      </c>
    </row>
    <row r="3989" spans="1:8">
      <c r="A3989" t="s">
        <v>4817</v>
      </c>
      <c r="B3989" t="s">
        <v>10</v>
      </c>
      <c r="C3989">
        <v>1</v>
      </c>
      <c r="D3989" t="s">
        <v>11833</v>
      </c>
      <c r="E3989" t="s">
        <v>7834</v>
      </c>
      <c r="F3989" t="s">
        <v>7835</v>
      </c>
      <c r="G3989" t="s">
        <v>7914</v>
      </c>
      <c r="H3989">
        <v>281</v>
      </c>
    </row>
    <row r="3990" spans="1:8">
      <c r="A3990" t="s">
        <v>4819</v>
      </c>
      <c r="B3990" t="s">
        <v>10</v>
      </c>
      <c r="C3990">
        <v>1</v>
      </c>
      <c r="D3990" t="s">
        <v>11836</v>
      </c>
      <c r="E3990" t="s">
        <v>7834</v>
      </c>
      <c r="F3990" t="s">
        <v>7835</v>
      </c>
      <c r="G3990" t="s">
        <v>7836</v>
      </c>
      <c r="H3990">
        <v>120</v>
      </c>
    </row>
    <row r="3991" spans="1:8">
      <c r="A3991" t="s">
        <v>4821</v>
      </c>
      <c r="B3991" t="s">
        <v>10</v>
      </c>
      <c r="C3991">
        <v>1</v>
      </c>
      <c r="D3991" t="s">
        <v>11836</v>
      </c>
      <c r="E3991" t="s">
        <v>7834</v>
      </c>
      <c r="F3991" t="s">
        <v>7835</v>
      </c>
      <c r="G3991" t="s">
        <v>7836</v>
      </c>
      <c r="H3991">
        <v>193</v>
      </c>
    </row>
    <row r="3992" spans="1:8">
      <c r="B3992" s="13" t="s">
        <v>20</v>
      </c>
      <c r="C3992">
        <v>1</v>
      </c>
      <c r="D3992" t="s">
        <v>11836</v>
      </c>
      <c r="E3992" t="s">
        <v>7834</v>
      </c>
      <c r="F3992" t="s">
        <v>7835</v>
      </c>
      <c r="G3992" t="s">
        <v>7836</v>
      </c>
      <c r="H3992">
        <v>193</v>
      </c>
    </row>
    <row r="3993" spans="1:8">
      <c r="A3993" t="s">
        <v>4823</v>
      </c>
      <c r="B3993" t="s">
        <v>10</v>
      </c>
      <c r="C3993">
        <v>1</v>
      </c>
      <c r="D3993" t="s">
        <v>11836</v>
      </c>
      <c r="E3993" t="s">
        <v>7834</v>
      </c>
      <c r="F3993" t="s">
        <v>7835</v>
      </c>
      <c r="G3993" t="s">
        <v>7836</v>
      </c>
      <c r="H3993">
        <v>467</v>
      </c>
    </row>
    <row r="3994" spans="1:8">
      <c r="B3994" t="s">
        <v>28</v>
      </c>
      <c r="C3994">
        <v>1</v>
      </c>
      <c r="D3994" t="s">
        <v>11836</v>
      </c>
      <c r="E3994" t="s">
        <v>7834</v>
      </c>
      <c r="F3994" t="s">
        <v>7835</v>
      </c>
      <c r="G3994" t="s">
        <v>7836</v>
      </c>
      <c r="H3994">
        <v>467</v>
      </c>
    </row>
    <row r="3995" spans="1:8">
      <c r="B3995" t="s">
        <v>118</v>
      </c>
      <c r="C3995">
        <v>1</v>
      </c>
      <c r="D3995" t="s">
        <v>11836</v>
      </c>
      <c r="E3995" t="s">
        <v>7834</v>
      </c>
      <c r="F3995" t="s">
        <v>7835</v>
      </c>
      <c r="G3995" t="s">
        <v>7836</v>
      </c>
      <c r="H3995">
        <v>467</v>
      </c>
    </row>
    <row r="3996" spans="1:8">
      <c r="A3996" t="s">
        <v>4825</v>
      </c>
      <c r="B3996" t="s">
        <v>10</v>
      </c>
      <c r="C3996">
        <v>1</v>
      </c>
      <c r="D3996" t="s">
        <v>11836</v>
      </c>
      <c r="E3996" t="s">
        <v>7834</v>
      </c>
      <c r="F3996" t="s">
        <v>7835</v>
      </c>
      <c r="G3996" t="s">
        <v>7836</v>
      </c>
      <c r="H3996">
        <v>627</v>
      </c>
    </row>
    <row r="3997" spans="1:8">
      <c r="B3997" t="s">
        <v>62</v>
      </c>
      <c r="C3997">
        <v>1</v>
      </c>
      <c r="D3997" t="s">
        <v>11836</v>
      </c>
      <c r="E3997" t="s">
        <v>7834</v>
      </c>
      <c r="F3997" t="s">
        <v>7835</v>
      </c>
      <c r="G3997" t="s">
        <v>7836</v>
      </c>
      <c r="H3997">
        <v>627</v>
      </c>
    </row>
    <row r="3998" spans="1:8">
      <c r="B3998" t="s">
        <v>28</v>
      </c>
      <c r="C3998">
        <v>1</v>
      </c>
      <c r="D3998" t="s">
        <v>11836</v>
      </c>
      <c r="E3998" t="s">
        <v>7834</v>
      </c>
      <c r="F3998" t="s">
        <v>7835</v>
      </c>
      <c r="G3998" t="s">
        <v>7836</v>
      </c>
      <c r="H3998">
        <v>627</v>
      </c>
    </row>
    <row r="3999" spans="1:8">
      <c r="A3999" t="s">
        <v>4827</v>
      </c>
      <c r="B3999" t="s">
        <v>10</v>
      </c>
      <c r="C3999">
        <v>1</v>
      </c>
      <c r="D3999" t="s">
        <v>11836</v>
      </c>
      <c r="E3999" t="s">
        <v>7834</v>
      </c>
      <c r="F3999" t="s">
        <v>7835</v>
      </c>
      <c r="G3999" t="s">
        <v>7836</v>
      </c>
      <c r="H3999">
        <v>198</v>
      </c>
    </row>
    <row r="4000" spans="1:8">
      <c r="A4000" t="s">
        <v>4829</v>
      </c>
      <c r="B4000" t="s">
        <v>10</v>
      </c>
      <c r="C4000">
        <v>1</v>
      </c>
      <c r="D4000" t="s">
        <v>11836</v>
      </c>
      <c r="E4000" t="s">
        <v>7834</v>
      </c>
      <c r="F4000" t="s">
        <v>7835</v>
      </c>
      <c r="G4000" t="s">
        <v>7836</v>
      </c>
      <c r="H4000">
        <v>215</v>
      </c>
    </row>
    <row r="4001" spans="1:8">
      <c r="B4001" s="13" t="s">
        <v>20</v>
      </c>
      <c r="C4001">
        <v>1</v>
      </c>
      <c r="D4001" t="s">
        <v>11836</v>
      </c>
      <c r="E4001" t="s">
        <v>7834</v>
      </c>
      <c r="F4001" t="s">
        <v>7835</v>
      </c>
      <c r="G4001" t="s">
        <v>7836</v>
      </c>
      <c r="H4001">
        <v>215</v>
      </c>
    </row>
    <row r="4002" spans="1:8">
      <c r="A4002" t="s">
        <v>4831</v>
      </c>
      <c r="B4002" t="s">
        <v>10</v>
      </c>
      <c r="C4002">
        <v>1</v>
      </c>
      <c r="D4002" t="s">
        <v>11836</v>
      </c>
      <c r="E4002" t="s">
        <v>7834</v>
      </c>
      <c r="F4002" t="s">
        <v>7835</v>
      </c>
      <c r="G4002" t="s">
        <v>7836</v>
      </c>
      <c r="H4002">
        <v>334</v>
      </c>
    </row>
    <row r="4003" spans="1:8">
      <c r="B4003" t="s">
        <v>28</v>
      </c>
      <c r="C4003">
        <v>1</v>
      </c>
      <c r="D4003" t="s">
        <v>11836</v>
      </c>
      <c r="E4003" t="s">
        <v>7834</v>
      </c>
      <c r="F4003" t="s">
        <v>7835</v>
      </c>
      <c r="G4003" t="s">
        <v>7836</v>
      </c>
      <c r="H4003">
        <v>334</v>
      </c>
    </row>
    <row r="4004" spans="1:8">
      <c r="A4004" t="s">
        <v>4833</v>
      </c>
      <c r="B4004" t="s">
        <v>10</v>
      </c>
      <c r="C4004">
        <v>1</v>
      </c>
      <c r="D4004" t="s">
        <v>11836</v>
      </c>
      <c r="E4004" t="s">
        <v>7834</v>
      </c>
      <c r="F4004" t="s">
        <v>7835</v>
      </c>
      <c r="G4004" t="s">
        <v>7836</v>
      </c>
      <c r="H4004">
        <v>199</v>
      </c>
    </row>
    <row r="4005" spans="1:8">
      <c r="B4005" s="13" t="s">
        <v>20</v>
      </c>
      <c r="C4005">
        <v>1</v>
      </c>
      <c r="D4005" t="s">
        <v>11836</v>
      </c>
      <c r="E4005" t="s">
        <v>7834</v>
      </c>
      <c r="F4005" t="s">
        <v>7835</v>
      </c>
      <c r="G4005" t="s">
        <v>7836</v>
      </c>
      <c r="H4005">
        <v>199</v>
      </c>
    </row>
    <row r="4006" spans="1:8">
      <c r="A4006" t="s">
        <v>4835</v>
      </c>
      <c r="B4006" t="s">
        <v>10</v>
      </c>
      <c r="C4006">
        <v>1</v>
      </c>
      <c r="D4006" t="s">
        <v>11836</v>
      </c>
      <c r="E4006" t="s">
        <v>7834</v>
      </c>
      <c r="F4006" t="s">
        <v>7835</v>
      </c>
      <c r="G4006" t="s">
        <v>7836</v>
      </c>
      <c r="H4006">
        <v>466</v>
      </c>
    </row>
    <row r="4007" spans="1:8">
      <c r="B4007" t="s">
        <v>28</v>
      </c>
      <c r="C4007">
        <v>1</v>
      </c>
      <c r="D4007" t="s">
        <v>11836</v>
      </c>
      <c r="E4007" t="s">
        <v>7834</v>
      </c>
      <c r="F4007" t="s">
        <v>7835</v>
      </c>
      <c r="G4007" t="s">
        <v>7836</v>
      </c>
      <c r="H4007">
        <v>466</v>
      </c>
    </row>
    <row r="4008" spans="1:8">
      <c r="B4008" t="s">
        <v>118</v>
      </c>
      <c r="C4008">
        <v>1</v>
      </c>
      <c r="D4008" t="s">
        <v>11836</v>
      </c>
      <c r="E4008" t="s">
        <v>7834</v>
      </c>
      <c r="F4008" t="s">
        <v>7835</v>
      </c>
      <c r="G4008" t="s">
        <v>7836</v>
      </c>
      <c r="H4008">
        <v>466</v>
      </c>
    </row>
    <row r="4009" spans="1:8">
      <c r="A4009" t="s">
        <v>4889</v>
      </c>
      <c r="B4009" t="s">
        <v>10</v>
      </c>
      <c r="C4009">
        <v>1</v>
      </c>
      <c r="D4009" t="s">
        <v>11886</v>
      </c>
      <c r="E4009" t="s">
        <v>7834</v>
      </c>
      <c r="F4009" t="s">
        <v>7835</v>
      </c>
      <c r="G4009" t="s">
        <v>7836</v>
      </c>
      <c r="H4009">
        <v>133</v>
      </c>
    </row>
    <row r="4010" spans="1:8">
      <c r="A4010" t="s">
        <v>4891</v>
      </c>
      <c r="B4010" t="s">
        <v>10</v>
      </c>
      <c r="C4010">
        <v>1</v>
      </c>
      <c r="D4010" t="s">
        <v>11886</v>
      </c>
      <c r="E4010" t="s">
        <v>7834</v>
      </c>
      <c r="F4010" t="s">
        <v>7835</v>
      </c>
      <c r="G4010" t="s">
        <v>7836</v>
      </c>
      <c r="H4010">
        <v>156</v>
      </c>
    </row>
    <row r="4011" spans="1:8">
      <c r="A4011" t="s">
        <v>4893</v>
      </c>
      <c r="B4011" t="s">
        <v>10</v>
      </c>
      <c r="C4011">
        <v>2</v>
      </c>
      <c r="D4011" t="s">
        <v>11886</v>
      </c>
      <c r="E4011" t="s">
        <v>7834</v>
      </c>
      <c r="F4011" t="s">
        <v>7835</v>
      </c>
      <c r="G4011" t="s">
        <v>7836</v>
      </c>
      <c r="H4011">
        <v>285</v>
      </c>
    </row>
    <row r="4012" spans="1:8">
      <c r="A4012" t="s">
        <v>4895</v>
      </c>
      <c r="B4012" t="s">
        <v>10</v>
      </c>
      <c r="C4012">
        <v>2</v>
      </c>
      <c r="D4012" t="s">
        <v>11886</v>
      </c>
      <c r="E4012" t="s">
        <v>7834</v>
      </c>
      <c r="F4012" t="s">
        <v>7835</v>
      </c>
      <c r="G4012" t="s">
        <v>7836</v>
      </c>
      <c r="H4012">
        <v>260</v>
      </c>
    </row>
    <row r="4013" spans="1:8">
      <c r="A4013" t="s">
        <v>4903</v>
      </c>
      <c r="B4013" t="s">
        <v>10</v>
      </c>
      <c r="C4013">
        <v>1</v>
      </c>
      <c r="D4013" t="s">
        <v>11904</v>
      </c>
      <c r="E4013" t="s">
        <v>7834</v>
      </c>
      <c r="F4013" t="s">
        <v>7835</v>
      </c>
      <c r="G4013" t="s">
        <v>7914</v>
      </c>
      <c r="H4013">
        <v>296</v>
      </c>
    </row>
    <row r="4014" spans="1:8">
      <c r="B4014" s="13" t="s">
        <v>20</v>
      </c>
      <c r="C4014">
        <v>1</v>
      </c>
      <c r="D4014" t="s">
        <v>11904</v>
      </c>
      <c r="E4014" t="s">
        <v>7834</v>
      </c>
      <c r="F4014" t="s">
        <v>7835</v>
      </c>
      <c r="G4014" t="s">
        <v>7914</v>
      </c>
      <c r="H4014">
        <v>296</v>
      </c>
    </row>
    <row r="4015" spans="1:8">
      <c r="B4015" t="s">
        <v>1296</v>
      </c>
      <c r="C4015">
        <v>1</v>
      </c>
      <c r="D4015" t="s">
        <v>11904</v>
      </c>
      <c r="E4015" t="s">
        <v>7834</v>
      </c>
      <c r="F4015" t="s">
        <v>7835</v>
      </c>
      <c r="G4015" t="s">
        <v>7914</v>
      </c>
      <c r="H4015">
        <v>296</v>
      </c>
    </row>
    <row r="4016" spans="1:8">
      <c r="A4016" t="s">
        <v>4905</v>
      </c>
      <c r="B4016" t="s">
        <v>10</v>
      </c>
      <c r="C4016">
        <v>1</v>
      </c>
      <c r="D4016" t="s">
        <v>11904</v>
      </c>
      <c r="E4016" t="s">
        <v>7834</v>
      </c>
      <c r="F4016" t="s">
        <v>7835</v>
      </c>
      <c r="G4016" t="s">
        <v>7914</v>
      </c>
      <c r="H4016">
        <v>367</v>
      </c>
    </row>
    <row r="4017" spans="1:8">
      <c r="B4017" t="s">
        <v>28</v>
      </c>
      <c r="C4017">
        <v>1</v>
      </c>
      <c r="D4017" t="s">
        <v>11904</v>
      </c>
      <c r="E4017" t="s">
        <v>7834</v>
      </c>
      <c r="F4017" t="s">
        <v>7835</v>
      </c>
      <c r="G4017" t="s">
        <v>7914</v>
      </c>
      <c r="H4017">
        <v>367</v>
      </c>
    </row>
    <row r="4018" spans="1:8">
      <c r="A4018" t="s">
        <v>4907</v>
      </c>
      <c r="B4018" t="s">
        <v>10</v>
      </c>
      <c r="C4018">
        <v>1</v>
      </c>
      <c r="D4018" t="s">
        <v>11904</v>
      </c>
      <c r="E4018" t="s">
        <v>7834</v>
      </c>
      <c r="F4018" t="s">
        <v>7835</v>
      </c>
      <c r="G4018" t="s">
        <v>7914</v>
      </c>
      <c r="H4018">
        <v>293</v>
      </c>
    </row>
    <row r="4019" spans="1:8">
      <c r="A4019" t="s">
        <v>4909</v>
      </c>
      <c r="B4019" t="s">
        <v>10</v>
      </c>
      <c r="C4019">
        <v>1</v>
      </c>
      <c r="D4019" t="s">
        <v>11904</v>
      </c>
      <c r="E4019" t="s">
        <v>7834</v>
      </c>
      <c r="F4019" t="s">
        <v>7835</v>
      </c>
      <c r="G4019" t="s">
        <v>7914</v>
      </c>
      <c r="H4019">
        <v>179</v>
      </c>
    </row>
    <row r="4020" spans="1:8">
      <c r="A4020" t="s">
        <v>4911</v>
      </c>
      <c r="B4020" t="s">
        <v>10</v>
      </c>
      <c r="C4020">
        <v>1</v>
      </c>
      <c r="D4020" t="s">
        <v>11904</v>
      </c>
      <c r="E4020" t="s">
        <v>7834</v>
      </c>
      <c r="F4020" t="s">
        <v>7835</v>
      </c>
      <c r="G4020" t="s">
        <v>7914</v>
      </c>
      <c r="H4020">
        <v>121</v>
      </c>
    </row>
    <row r="4021" spans="1:8">
      <c r="A4021" t="s">
        <v>4913</v>
      </c>
      <c r="B4021" t="s">
        <v>10</v>
      </c>
      <c r="C4021">
        <v>1</v>
      </c>
      <c r="D4021" t="s">
        <v>11904</v>
      </c>
      <c r="E4021" t="s">
        <v>7834</v>
      </c>
      <c r="F4021" t="s">
        <v>7835</v>
      </c>
      <c r="G4021" t="s">
        <v>7914</v>
      </c>
      <c r="H4021">
        <v>388</v>
      </c>
    </row>
    <row r="4022" spans="1:8">
      <c r="B4022" s="13" t="s">
        <v>20</v>
      </c>
      <c r="C4022">
        <v>2</v>
      </c>
      <c r="D4022" t="s">
        <v>11904</v>
      </c>
      <c r="E4022" t="s">
        <v>7834</v>
      </c>
      <c r="F4022" t="s">
        <v>7835</v>
      </c>
      <c r="G4022" t="s">
        <v>7914</v>
      </c>
      <c r="H4022">
        <v>388</v>
      </c>
    </row>
    <row r="4023" spans="1:8">
      <c r="A4023" t="s">
        <v>4915</v>
      </c>
      <c r="B4023" t="s">
        <v>10</v>
      </c>
      <c r="C4023">
        <v>1</v>
      </c>
      <c r="D4023" t="s">
        <v>11904</v>
      </c>
      <c r="E4023" t="s">
        <v>7834</v>
      </c>
      <c r="F4023" t="s">
        <v>7835</v>
      </c>
      <c r="G4023" t="s">
        <v>7914</v>
      </c>
      <c r="H4023">
        <v>334</v>
      </c>
    </row>
    <row r="4024" spans="1:8">
      <c r="B4024" t="s">
        <v>76</v>
      </c>
      <c r="C4024">
        <v>1</v>
      </c>
      <c r="D4024" t="s">
        <v>11904</v>
      </c>
      <c r="E4024" t="s">
        <v>7834</v>
      </c>
      <c r="F4024" t="s">
        <v>7835</v>
      </c>
      <c r="G4024" t="s">
        <v>7914</v>
      </c>
      <c r="H4024">
        <v>334</v>
      </c>
    </row>
    <row r="4025" spans="1:8">
      <c r="A4025" t="s">
        <v>4917</v>
      </c>
      <c r="B4025" t="s">
        <v>10</v>
      </c>
      <c r="C4025">
        <v>1</v>
      </c>
      <c r="D4025" t="s">
        <v>11904</v>
      </c>
      <c r="E4025" t="s">
        <v>7834</v>
      </c>
      <c r="F4025" t="s">
        <v>7835</v>
      </c>
      <c r="G4025" t="s">
        <v>7914</v>
      </c>
      <c r="H4025">
        <v>130</v>
      </c>
    </row>
    <row r="4026" spans="1:8">
      <c r="A4026" t="s">
        <v>4919</v>
      </c>
      <c r="B4026" t="s">
        <v>10</v>
      </c>
      <c r="C4026">
        <v>1</v>
      </c>
      <c r="D4026" t="s">
        <v>11904</v>
      </c>
      <c r="E4026" t="s">
        <v>7834</v>
      </c>
      <c r="F4026" t="s">
        <v>7835</v>
      </c>
      <c r="G4026" t="s">
        <v>7914</v>
      </c>
      <c r="H4026">
        <v>418</v>
      </c>
    </row>
    <row r="4027" spans="1:8">
      <c r="B4027" s="13" t="s">
        <v>20</v>
      </c>
      <c r="C4027">
        <v>2</v>
      </c>
      <c r="D4027" t="s">
        <v>11904</v>
      </c>
      <c r="E4027" t="s">
        <v>7834</v>
      </c>
      <c r="F4027" t="s">
        <v>7835</v>
      </c>
      <c r="G4027" t="s">
        <v>7914</v>
      </c>
      <c r="H4027">
        <v>418</v>
      </c>
    </row>
    <row r="4028" spans="1:8">
      <c r="A4028" t="s">
        <v>4921</v>
      </c>
      <c r="B4028" t="s">
        <v>10</v>
      </c>
      <c r="C4028">
        <v>1</v>
      </c>
      <c r="D4028" t="s">
        <v>11904</v>
      </c>
      <c r="E4028" t="s">
        <v>7834</v>
      </c>
      <c r="F4028" t="s">
        <v>7835</v>
      </c>
      <c r="G4028" t="s">
        <v>7914</v>
      </c>
      <c r="H4028">
        <v>1203</v>
      </c>
    </row>
    <row r="4029" spans="1:8">
      <c r="B4029" t="s">
        <v>586</v>
      </c>
      <c r="C4029">
        <v>3</v>
      </c>
      <c r="D4029" t="s">
        <v>11904</v>
      </c>
      <c r="E4029" t="s">
        <v>7834</v>
      </c>
      <c r="F4029" t="s">
        <v>7835</v>
      </c>
      <c r="G4029" t="s">
        <v>7914</v>
      </c>
      <c r="H4029">
        <v>1203</v>
      </c>
    </row>
    <row r="4030" spans="1:8">
      <c r="B4030" s="13" t="s">
        <v>20</v>
      </c>
      <c r="C4030">
        <v>1</v>
      </c>
      <c r="D4030" t="s">
        <v>11904</v>
      </c>
      <c r="E4030" t="s">
        <v>7834</v>
      </c>
      <c r="F4030" t="s">
        <v>7835</v>
      </c>
      <c r="G4030" t="s">
        <v>7914</v>
      </c>
      <c r="H4030">
        <v>1203</v>
      </c>
    </row>
    <row r="4031" spans="1:8">
      <c r="A4031" t="s">
        <v>4923</v>
      </c>
      <c r="B4031" t="s">
        <v>10</v>
      </c>
      <c r="C4031">
        <v>1</v>
      </c>
      <c r="D4031" t="s">
        <v>11904</v>
      </c>
      <c r="E4031" t="s">
        <v>7834</v>
      </c>
      <c r="F4031" t="s">
        <v>7835</v>
      </c>
      <c r="G4031" t="s">
        <v>7914</v>
      </c>
      <c r="H4031">
        <v>150</v>
      </c>
    </row>
    <row r="4032" spans="1:8">
      <c r="A4032" t="s">
        <v>4925</v>
      </c>
      <c r="B4032" t="s">
        <v>10</v>
      </c>
      <c r="C4032">
        <v>1</v>
      </c>
      <c r="D4032" t="s">
        <v>11924</v>
      </c>
      <c r="E4032" t="s">
        <v>7834</v>
      </c>
      <c r="F4032" t="s">
        <v>7835</v>
      </c>
      <c r="G4032" t="s">
        <v>7914</v>
      </c>
      <c r="H4032">
        <v>130</v>
      </c>
    </row>
    <row r="4033" spans="1:8">
      <c r="A4033" t="s">
        <v>4927</v>
      </c>
      <c r="B4033" t="s">
        <v>10</v>
      </c>
      <c r="C4033">
        <v>1</v>
      </c>
      <c r="D4033" t="s">
        <v>11924</v>
      </c>
      <c r="E4033" t="s">
        <v>7834</v>
      </c>
      <c r="F4033" t="s">
        <v>7835</v>
      </c>
      <c r="G4033" t="s">
        <v>7914</v>
      </c>
      <c r="H4033">
        <v>131</v>
      </c>
    </row>
    <row r="4034" spans="1:8">
      <c r="A4034" t="s">
        <v>4929</v>
      </c>
      <c r="B4034" t="s">
        <v>10</v>
      </c>
      <c r="C4034">
        <v>1</v>
      </c>
      <c r="D4034" t="s">
        <v>11924</v>
      </c>
      <c r="E4034" t="s">
        <v>7834</v>
      </c>
      <c r="F4034" t="s">
        <v>7835</v>
      </c>
      <c r="G4034" t="s">
        <v>7914</v>
      </c>
      <c r="H4034">
        <v>334</v>
      </c>
    </row>
    <row r="4035" spans="1:8">
      <c r="B4035" t="s">
        <v>28</v>
      </c>
      <c r="C4035">
        <v>1</v>
      </c>
      <c r="D4035" t="s">
        <v>11924</v>
      </c>
      <c r="E4035" t="s">
        <v>7834</v>
      </c>
      <c r="F4035" t="s">
        <v>7835</v>
      </c>
      <c r="G4035" t="s">
        <v>7914</v>
      </c>
      <c r="H4035">
        <v>334</v>
      </c>
    </row>
    <row r="4036" spans="1:8">
      <c r="A4036" t="s">
        <v>4931</v>
      </c>
      <c r="B4036" t="s">
        <v>10</v>
      </c>
      <c r="C4036">
        <v>1</v>
      </c>
      <c r="D4036" t="s">
        <v>11924</v>
      </c>
      <c r="E4036" t="s">
        <v>7834</v>
      </c>
      <c r="F4036" t="s">
        <v>7835</v>
      </c>
      <c r="G4036" t="s">
        <v>7914</v>
      </c>
      <c r="H4036">
        <v>179</v>
      </c>
    </row>
    <row r="4037" spans="1:8">
      <c r="A4037" t="s">
        <v>4933</v>
      </c>
      <c r="B4037" t="s">
        <v>10</v>
      </c>
      <c r="C4037">
        <v>1</v>
      </c>
      <c r="D4037" t="s">
        <v>11924</v>
      </c>
      <c r="E4037" t="s">
        <v>7834</v>
      </c>
      <c r="F4037" t="s">
        <v>7835</v>
      </c>
      <c r="G4037" t="s">
        <v>7914</v>
      </c>
      <c r="H4037">
        <v>342</v>
      </c>
    </row>
    <row r="4038" spans="1:8">
      <c r="B4038" t="s">
        <v>76</v>
      </c>
      <c r="C4038">
        <v>1</v>
      </c>
      <c r="D4038" t="s">
        <v>11924</v>
      </c>
      <c r="E4038" t="s">
        <v>7834</v>
      </c>
      <c r="F4038" t="s">
        <v>7835</v>
      </c>
      <c r="G4038" t="s">
        <v>7914</v>
      </c>
      <c r="H4038">
        <v>342</v>
      </c>
    </row>
    <row r="4039" spans="1:8">
      <c r="A4039" t="s">
        <v>4935</v>
      </c>
      <c r="B4039" t="s">
        <v>10</v>
      </c>
      <c r="C4039">
        <v>1</v>
      </c>
      <c r="D4039" t="s">
        <v>11924</v>
      </c>
      <c r="E4039" t="s">
        <v>7834</v>
      </c>
      <c r="F4039" t="s">
        <v>7835</v>
      </c>
      <c r="G4039" t="s">
        <v>7914</v>
      </c>
      <c r="H4039">
        <v>137</v>
      </c>
    </row>
    <row r="4040" spans="1:8">
      <c r="A4040" t="s">
        <v>4937</v>
      </c>
      <c r="B4040" t="s">
        <v>10</v>
      </c>
      <c r="C4040">
        <v>1</v>
      </c>
      <c r="D4040" t="s">
        <v>11924</v>
      </c>
      <c r="E4040" t="s">
        <v>7834</v>
      </c>
      <c r="F4040" t="s">
        <v>7835</v>
      </c>
      <c r="G4040" t="s">
        <v>7914</v>
      </c>
      <c r="H4040">
        <v>128</v>
      </c>
    </row>
    <row r="4041" spans="1:8">
      <c r="A4041" t="s">
        <v>4939</v>
      </c>
      <c r="B4041" t="s">
        <v>10</v>
      </c>
      <c r="C4041">
        <v>1</v>
      </c>
      <c r="D4041" t="s">
        <v>11924</v>
      </c>
      <c r="E4041" t="s">
        <v>7834</v>
      </c>
      <c r="F4041" t="s">
        <v>7835</v>
      </c>
      <c r="G4041" t="s">
        <v>7914</v>
      </c>
      <c r="H4041">
        <v>126</v>
      </c>
    </row>
    <row r="4042" spans="1:8">
      <c r="A4042" t="s">
        <v>4941</v>
      </c>
      <c r="B4042" t="s">
        <v>10</v>
      </c>
      <c r="C4042">
        <v>1</v>
      </c>
      <c r="D4042" t="s">
        <v>11924</v>
      </c>
      <c r="E4042" t="s">
        <v>7834</v>
      </c>
      <c r="F4042" t="s">
        <v>7835</v>
      </c>
      <c r="G4042" t="s">
        <v>7914</v>
      </c>
      <c r="H4042">
        <v>123</v>
      </c>
    </row>
    <row r="4043" spans="1:8">
      <c r="A4043" t="s">
        <v>4943</v>
      </c>
      <c r="B4043" t="s">
        <v>10</v>
      </c>
      <c r="C4043">
        <v>1</v>
      </c>
      <c r="D4043" t="s">
        <v>11924</v>
      </c>
      <c r="E4043" t="s">
        <v>7834</v>
      </c>
      <c r="F4043" t="s">
        <v>7835</v>
      </c>
      <c r="G4043" t="s">
        <v>7914</v>
      </c>
      <c r="H4043">
        <v>122</v>
      </c>
    </row>
    <row r="4044" spans="1:8">
      <c r="A4044" t="s">
        <v>4945</v>
      </c>
      <c r="B4044" t="s">
        <v>10</v>
      </c>
      <c r="C4044">
        <v>1</v>
      </c>
      <c r="D4044" t="s">
        <v>11924</v>
      </c>
      <c r="E4044" t="s">
        <v>7834</v>
      </c>
      <c r="F4044" t="s">
        <v>7835</v>
      </c>
      <c r="G4044" t="s">
        <v>7914</v>
      </c>
      <c r="H4044">
        <v>150</v>
      </c>
    </row>
    <row r="4045" spans="1:8">
      <c r="A4045" t="s">
        <v>4947</v>
      </c>
      <c r="B4045" t="s">
        <v>10</v>
      </c>
      <c r="C4045">
        <v>1</v>
      </c>
      <c r="D4045" t="s">
        <v>11924</v>
      </c>
      <c r="E4045" t="s">
        <v>7834</v>
      </c>
      <c r="F4045" t="s">
        <v>7835</v>
      </c>
      <c r="G4045" t="s">
        <v>7914</v>
      </c>
      <c r="H4045">
        <v>341</v>
      </c>
    </row>
    <row r="4046" spans="1:8">
      <c r="B4046" t="s">
        <v>76</v>
      </c>
      <c r="C4046">
        <v>1</v>
      </c>
      <c r="D4046" t="s">
        <v>11924</v>
      </c>
      <c r="E4046" t="s">
        <v>7834</v>
      </c>
      <c r="F4046" t="s">
        <v>7835</v>
      </c>
      <c r="G4046" t="s">
        <v>7914</v>
      </c>
      <c r="H4046">
        <v>341</v>
      </c>
    </row>
    <row r="4047" spans="1:8">
      <c r="A4047" t="s">
        <v>4957</v>
      </c>
      <c r="B4047" t="s">
        <v>10</v>
      </c>
      <c r="C4047">
        <v>1</v>
      </c>
      <c r="D4047" t="s">
        <v>11955</v>
      </c>
      <c r="E4047" t="s">
        <v>7834</v>
      </c>
      <c r="F4047" t="s">
        <v>7835</v>
      </c>
      <c r="G4047" t="s">
        <v>8030</v>
      </c>
      <c r="H4047">
        <v>114</v>
      </c>
    </row>
    <row r="4048" spans="1:8">
      <c r="A4048" t="s">
        <v>4959</v>
      </c>
      <c r="B4048" t="s">
        <v>10</v>
      </c>
      <c r="C4048">
        <v>2</v>
      </c>
      <c r="D4048" t="s">
        <v>11955</v>
      </c>
      <c r="E4048" t="s">
        <v>7834</v>
      </c>
      <c r="F4048" t="s">
        <v>7835</v>
      </c>
      <c r="G4048" t="s">
        <v>8030</v>
      </c>
      <c r="H4048">
        <v>432</v>
      </c>
    </row>
    <row r="4049" spans="1:8">
      <c r="A4049" t="s">
        <v>4961</v>
      </c>
      <c r="B4049" t="s">
        <v>10</v>
      </c>
      <c r="C4049">
        <v>2</v>
      </c>
      <c r="D4049" t="s">
        <v>11955</v>
      </c>
      <c r="E4049" t="s">
        <v>7834</v>
      </c>
      <c r="F4049" t="s">
        <v>7835</v>
      </c>
      <c r="G4049" t="s">
        <v>8030</v>
      </c>
      <c r="H4049">
        <v>241</v>
      </c>
    </row>
    <row r="4050" spans="1:8">
      <c r="A4050" t="s">
        <v>4963</v>
      </c>
      <c r="B4050" t="s">
        <v>10</v>
      </c>
      <c r="C4050">
        <v>1</v>
      </c>
      <c r="D4050" t="s">
        <v>11955</v>
      </c>
      <c r="E4050" t="s">
        <v>7834</v>
      </c>
      <c r="F4050" t="s">
        <v>7835</v>
      </c>
      <c r="G4050" t="s">
        <v>8030</v>
      </c>
      <c r="H4050">
        <v>411</v>
      </c>
    </row>
    <row r="4051" spans="1:8">
      <c r="B4051" s="13" t="s">
        <v>20</v>
      </c>
      <c r="C4051">
        <v>2</v>
      </c>
      <c r="D4051" t="s">
        <v>11955</v>
      </c>
      <c r="E4051" t="s">
        <v>7834</v>
      </c>
      <c r="F4051" t="s">
        <v>7835</v>
      </c>
      <c r="G4051" t="s">
        <v>8030</v>
      </c>
      <c r="H4051">
        <v>411</v>
      </c>
    </row>
    <row r="4052" spans="1:8">
      <c r="A4052" t="s">
        <v>4965</v>
      </c>
      <c r="B4052" t="s">
        <v>10</v>
      </c>
      <c r="C4052">
        <v>1</v>
      </c>
      <c r="D4052" t="s">
        <v>11955</v>
      </c>
      <c r="E4052" t="s">
        <v>7834</v>
      </c>
      <c r="F4052" t="s">
        <v>7835</v>
      </c>
      <c r="G4052" t="s">
        <v>8030</v>
      </c>
      <c r="H4052">
        <v>447</v>
      </c>
    </row>
    <row r="4053" spans="1:8">
      <c r="B4053" t="s">
        <v>28</v>
      </c>
      <c r="C4053">
        <v>1</v>
      </c>
      <c r="D4053" t="s">
        <v>11955</v>
      </c>
      <c r="E4053" t="s">
        <v>7834</v>
      </c>
      <c r="F4053" t="s">
        <v>7835</v>
      </c>
      <c r="G4053" t="s">
        <v>8030</v>
      </c>
      <c r="H4053">
        <v>447</v>
      </c>
    </row>
    <row r="4054" spans="1:8">
      <c r="A4054" t="s">
        <v>4967</v>
      </c>
      <c r="B4054" t="s">
        <v>10</v>
      </c>
      <c r="C4054">
        <v>1</v>
      </c>
      <c r="D4054" t="s">
        <v>11955</v>
      </c>
      <c r="E4054" t="s">
        <v>7834</v>
      </c>
      <c r="F4054" t="s">
        <v>7835</v>
      </c>
      <c r="G4054" t="s">
        <v>8030</v>
      </c>
      <c r="H4054">
        <v>126</v>
      </c>
    </row>
    <row r="4055" spans="1:8">
      <c r="A4055" t="s">
        <v>4969</v>
      </c>
      <c r="B4055" t="s">
        <v>10</v>
      </c>
      <c r="C4055">
        <v>2</v>
      </c>
      <c r="D4055" t="s">
        <v>11955</v>
      </c>
      <c r="E4055" t="s">
        <v>7834</v>
      </c>
      <c r="F4055" t="s">
        <v>7835</v>
      </c>
      <c r="G4055" t="s">
        <v>8030</v>
      </c>
      <c r="H4055">
        <v>217</v>
      </c>
    </row>
    <row r="4056" spans="1:8">
      <c r="A4056" t="s">
        <v>4971</v>
      </c>
      <c r="B4056" t="s">
        <v>10</v>
      </c>
      <c r="C4056">
        <v>1</v>
      </c>
      <c r="D4056" t="s">
        <v>11955</v>
      </c>
      <c r="E4056" t="s">
        <v>7834</v>
      </c>
      <c r="F4056" t="s">
        <v>7835</v>
      </c>
      <c r="G4056" t="s">
        <v>8030</v>
      </c>
      <c r="H4056">
        <v>99</v>
      </c>
    </row>
    <row r="4057" spans="1:8">
      <c r="A4057" t="s">
        <v>4973</v>
      </c>
      <c r="B4057" t="s">
        <v>10</v>
      </c>
      <c r="C4057">
        <v>1</v>
      </c>
      <c r="D4057" t="s">
        <v>11955</v>
      </c>
      <c r="E4057" t="s">
        <v>7834</v>
      </c>
      <c r="F4057" t="s">
        <v>7835</v>
      </c>
      <c r="G4057" t="s">
        <v>8030</v>
      </c>
      <c r="H4057">
        <v>202</v>
      </c>
    </row>
    <row r="4058" spans="1:8">
      <c r="B4058" s="13" t="s">
        <v>20</v>
      </c>
      <c r="C4058">
        <v>1</v>
      </c>
      <c r="D4058" t="s">
        <v>11955</v>
      </c>
      <c r="E4058" t="s">
        <v>7834</v>
      </c>
      <c r="F4058" t="s">
        <v>7835</v>
      </c>
      <c r="G4058" t="s">
        <v>8030</v>
      </c>
      <c r="H4058">
        <v>202</v>
      </c>
    </row>
    <row r="4059" spans="1:8">
      <c r="A4059" t="s">
        <v>4975</v>
      </c>
      <c r="B4059" t="s">
        <v>10</v>
      </c>
      <c r="C4059">
        <v>2</v>
      </c>
      <c r="D4059" t="s">
        <v>11955</v>
      </c>
      <c r="E4059" t="s">
        <v>7834</v>
      </c>
      <c r="F4059" t="s">
        <v>7835</v>
      </c>
      <c r="G4059" t="s">
        <v>8030</v>
      </c>
      <c r="H4059">
        <v>233</v>
      </c>
    </row>
    <row r="4060" spans="1:8">
      <c r="A4060" t="s">
        <v>4977</v>
      </c>
      <c r="B4060" t="s">
        <v>10</v>
      </c>
      <c r="C4060">
        <v>1</v>
      </c>
      <c r="D4060" t="s">
        <v>11955</v>
      </c>
      <c r="E4060" t="s">
        <v>7834</v>
      </c>
      <c r="F4060" t="s">
        <v>7835</v>
      </c>
      <c r="G4060" t="s">
        <v>8030</v>
      </c>
      <c r="H4060">
        <v>420</v>
      </c>
    </row>
    <row r="4061" spans="1:8">
      <c r="A4061" t="s">
        <v>4979</v>
      </c>
      <c r="B4061" t="s">
        <v>10</v>
      </c>
      <c r="C4061">
        <v>1</v>
      </c>
      <c r="D4061" t="s">
        <v>11955</v>
      </c>
      <c r="E4061" t="s">
        <v>7834</v>
      </c>
      <c r="F4061" t="s">
        <v>7835</v>
      </c>
      <c r="G4061" t="s">
        <v>8030</v>
      </c>
      <c r="H4061">
        <v>161</v>
      </c>
    </row>
    <row r="4062" spans="1:8">
      <c r="A4062" t="s">
        <v>4981</v>
      </c>
      <c r="B4062" t="s">
        <v>10</v>
      </c>
      <c r="C4062">
        <v>1</v>
      </c>
      <c r="D4062" t="s">
        <v>11955</v>
      </c>
      <c r="E4062" t="s">
        <v>7834</v>
      </c>
      <c r="F4062" t="s">
        <v>7835</v>
      </c>
      <c r="G4062" t="s">
        <v>8030</v>
      </c>
      <c r="H4062">
        <v>125</v>
      </c>
    </row>
    <row r="4063" spans="1:8">
      <c r="A4063" t="s">
        <v>4983</v>
      </c>
      <c r="B4063" t="s">
        <v>10</v>
      </c>
      <c r="C4063">
        <v>1</v>
      </c>
      <c r="D4063" t="s">
        <v>11955</v>
      </c>
      <c r="E4063" t="s">
        <v>7834</v>
      </c>
      <c r="F4063" t="s">
        <v>7835</v>
      </c>
      <c r="G4063" t="s">
        <v>8030</v>
      </c>
      <c r="H4063">
        <v>105</v>
      </c>
    </row>
    <row r="4064" spans="1:8">
      <c r="A4064" t="s">
        <v>4985</v>
      </c>
      <c r="B4064" t="s">
        <v>10</v>
      </c>
      <c r="C4064">
        <v>1</v>
      </c>
      <c r="D4064" t="s">
        <v>11955</v>
      </c>
      <c r="E4064" t="s">
        <v>7834</v>
      </c>
      <c r="F4064" t="s">
        <v>7835</v>
      </c>
      <c r="G4064" t="s">
        <v>8030</v>
      </c>
      <c r="H4064">
        <v>287</v>
      </c>
    </row>
    <row r="4065" spans="1:8">
      <c r="A4065" t="s">
        <v>4987</v>
      </c>
      <c r="B4065" t="s">
        <v>10</v>
      </c>
      <c r="C4065">
        <v>1</v>
      </c>
      <c r="D4065" t="s">
        <v>11955</v>
      </c>
      <c r="E4065" t="s">
        <v>7834</v>
      </c>
      <c r="F4065" t="s">
        <v>7835</v>
      </c>
      <c r="G4065" t="s">
        <v>8030</v>
      </c>
      <c r="H4065">
        <v>425</v>
      </c>
    </row>
    <row r="4066" spans="1:8">
      <c r="B4066" s="13" t="s">
        <v>20</v>
      </c>
      <c r="C4066">
        <v>1</v>
      </c>
      <c r="D4066" t="s">
        <v>11955</v>
      </c>
      <c r="E4066" t="s">
        <v>7834</v>
      </c>
      <c r="F4066" t="s">
        <v>7835</v>
      </c>
      <c r="G4066" t="s">
        <v>8030</v>
      </c>
      <c r="H4066">
        <v>425</v>
      </c>
    </row>
    <row r="4067" spans="1:8">
      <c r="A4067" t="s">
        <v>4989</v>
      </c>
      <c r="B4067" t="s">
        <v>10</v>
      </c>
      <c r="C4067">
        <v>1</v>
      </c>
      <c r="D4067" t="s">
        <v>11955</v>
      </c>
      <c r="E4067" t="s">
        <v>7834</v>
      </c>
      <c r="F4067" t="s">
        <v>7835</v>
      </c>
      <c r="G4067" t="s">
        <v>8030</v>
      </c>
      <c r="H4067">
        <v>120</v>
      </c>
    </row>
    <row r="4068" spans="1:8">
      <c r="A4068" t="s">
        <v>4991</v>
      </c>
      <c r="B4068" t="s">
        <v>10</v>
      </c>
      <c r="C4068">
        <v>1</v>
      </c>
      <c r="D4068" t="s">
        <v>11955</v>
      </c>
      <c r="E4068" t="s">
        <v>7834</v>
      </c>
      <c r="F4068" t="s">
        <v>7835</v>
      </c>
      <c r="G4068" t="s">
        <v>8030</v>
      </c>
      <c r="H4068">
        <v>318</v>
      </c>
    </row>
    <row r="4069" spans="1:8">
      <c r="B4069" t="s">
        <v>76</v>
      </c>
      <c r="C4069">
        <v>1</v>
      </c>
      <c r="D4069" t="s">
        <v>11955</v>
      </c>
      <c r="E4069" t="s">
        <v>7834</v>
      </c>
      <c r="F4069" t="s">
        <v>7835</v>
      </c>
      <c r="G4069" t="s">
        <v>8030</v>
      </c>
      <c r="H4069">
        <v>318</v>
      </c>
    </row>
    <row r="4070" spans="1:8">
      <c r="A4070" t="s">
        <v>4993</v>
      </c>
      <c r="B4070" t="s">
        <v>10</v>
      </c>
      <c r="C4070">
        <v>2</v>
      </c>
      <c r="D4070" t="s">
        <v>11955</v>
      </c>
      <c r="E4070" t="s">
        <v>7834</v>
      </c>
      <c r="F4070" t="s">
        <v>7835</v>
      </c>
      <c r="G4070" t="s">
        <v>8030</v>
      </c>
      <c r="H4070">
        <v>451</v>
      </c>
    </row>
    <row r="4071" spans="1:8">
      <c r="B4071" s="13" t="s">
        <v>20</v>
      </c>
      <c r="C4071">
        <v>1</v>
      </c>
      <c r="D4071" t="s">
        <v>11955</v>
      </c>
      <c r="E4071" t="s">
        <v>7834</v>
      </c>
      <c r="F4071" t="s">
        <v>7835</v>
      </c>
      <c r="G4071" t="s">
        <v>8030</v>
      </c>
      <c r="H4071">
        <v>451</v>
      </c>
    </row>
    <row r="4072" spans="1:8">
      <c r="A4072" t="s">
        <v>4995</v>
      </c>
      <c r="B4072" t="s">
        <v>10</v>
      </c>
      <c r="C4072">
        <v>1</v>
      </c>
      <c r="D4072" t="s">
        <v>11955</v>
      </c>
      <c r="E4072" t="s">
        <v>7834</v>
      </c>
      <c r="F4072" t="s">
        <v>7835</v>
      </c>
      <c r="G4072" t="s">
        <v>8030</v>
      </c>
      <c r="H4072">
        <v>331</v>
      </c>
    </row>
    <row r="4073" spans="1:8">
      <c r="B4073" t="s">
        <v>76</v>
      </c>
      <c r="C4073">
        <v>1</v>
      </c>
      <c r="D4073" t="s">
        <v>11955</v>
      </c>
      <c r="E4073" t="s">
        <v>7834</v>
      </c>
      <c r="F4073" t="s">
        <v>7835</v>
      </c>
      <c r="G4073" t="s">
        <v>8030</v>
      </c>
      <c r="H4073">
        <v>331</v>
      </c>
    </row>
    <row r="4074" spans="1:8">
      <c r="A4074" t="s">
        <v>4997</v>
      </c>
      <c r="B4074" t="s">
        <v>10</v>
      </c>
      <c r="C4074">
        <v>2</v>
      </c>
      <c r="D4074" t="s">
        <v>11955</v>
      </c>
      <c r="E4074" t="s">
        <v>7834</v>
      </c>
      <c r="F4074" t="s">
        <v>7835</v>
      </c>
      <c r="G4074" t="s">
        <v>8030</v>
      </c>
      <c r="H4074">
        <v>427</v>
      </c>
    </row>
    <row r="4075" spans="1:8">
      <c r="B4075" s="13" t="s">
        <v>20</v>
      </c>
      <c r="C4075">
        <v>1</v>
      </c>
      <c r="D4075" t="s">
        <v>11955</v>
      </c>
      <c r="E4075" t="s">
        <v>7834</v>
      </c>
      <c r="F4075" t="s">
        <v>7835</v>
      </c>
      <c r="G4075" t="s">
        <v>8030</v>
      </c>
      <c r="H4075">
        <v>427</v>
      </c>
    </row>
    <row r="4076" spans="1:8">
      <c r="A4076" t="s">
        <v>5005</v>
      </c>
      <c r="B4076" t="s">
        <v>10</v>
      </c>
      <c r="C4076">
        <v>1</v>
      </c>
      <c r="D4076" t="s">
        <v>11989</v>
      </c>
      <c r="E4076" t="s">
        <v>7834</v>
      </c>
      <c r="F4076" t="s">
        <v>7835</v>
      </c>
      <c r="G4076" t="s">
        <v>7914</v>
      </c>
      <c r="H4076">
        <v>358</v>
      </c>
    </row>
    <row r="4077" spans="1:8">
      <c r="B4077" t="s">
        <v>28</v>
      </c>
      <c r="C4077">
        <v>1</v>
      </c>
      <c r="D4077" t="s">
        <v>11989</v>
      </c>
      <c r="E4077" t="s">
        <v>7834</v>
      </c>
      <c r="F4077" t="s">
        <v>7835</v>
      </c>
      <c r="G4077" t="s">
        <v>7914</v>
      </c>
      <c r="H4077">
        <v>358</v>
      </c>
    </row>
    <row r="4078" spans="1:8">
      <c r="A4078" t="s">
        <v>5007</v>
      </c>
      <c r="B4078" t="s">
        <v>10</v>
      </c>
      <c r="C4078">
        <v>1</v>
      </c>
      <c r="D4078" t="s">
        <v>11989</v>
      </c>
      <c r="E4078" t="s">
        <v>7834</v>
      </c>
      <c r="F4078" t="s">
        <v>7835</v>
      </c>
      <c r="G4078" t="s">
        <v>7914</v>
      </c>
      <c r="H4078">
        <v>323</v>
      </c>
    </row>
    <row r="4079" spans="1:8">
      <c r="B4079" t="s">
        <v>28</v>
      </c>
      <c r="C4079">
        <v>1</v>
      </c>
      <c r="D4079" t="s">
        <v>11989</v>
      </c>
      <c r="E4079" t="s">
        <v>7834</v>
      </c>
      <c r="F4079" t="s">
        <v>7835</v>
      </c>
      <c r="G4079" t="s">
        <v>7914</v>
      </c>
      <c r="H4079">
        <v>323</v>
      </c>
    </row>
    <row r="4080" spans="1:8">
      <c r="A4080" t="s">
        <v>5009</v>
      </c>
      <c r="B4080" t="s">
        <v>10</v>
      </c>
      <c r="C4080">
        <v>1</v>
      </c>
      <c r="D4080" t="s">
        <v>11989</v>
      </c>
      <c r="E4080" t="s">
        <v>7834</v>
      </c>
      <c r="F4080" t="s">
        <v>7835</v>
      </c>
      <c r="G4080" t="s">
        <v>7914</v>
      </c>
      <c r="H4080">
        <v>124</v>
      </c>
    </row>
    <row r="4081" spans="1:8">
      <c r="A4081" t="s">
        <v>5011</v>
      </c>
      <c r="B4081" t="s">
        <v>10</v>
      </c>
      <c r="C4081">
        <v>1</v>
      </c>
      <c r="D4081" t="s">
        <v>11989</v>
      </c>
      <c r="E4081" t="s">
        <v>7834</v>
      </c>
      <c r="F4081" t="s">
        <v>7835</v>
      </c>
      <c r="G4081" t="s">
        <v>7914</v>
      </c>
      <c r="H4081">
        <v>182</v>
      </c>
    </row>
    <row r="4082" spans="1:8">
      <c r="A4082" t="s">
        <v>5013</v>
      </c>
      <c r="B4082" t="s">
        <v>10</v>
      </c>
      <c r="C4082">
        <v>1</v>
      </c>
      <c r="D4082" t="s">
        <v>11989</v>
      </c>
      <c r="E4082" t="s">
        <v>7834</v>
      </c>
      <c r="F4082" t="s">
        <v>7835</v>
      </c>
      <c r="G4082" t="s">
        <v>7914</v>
      </c>
      <c r="H4082">
        <v>245</v>
      </c>
    </row>
    <row r="4083" spans="1:8">
      <c r="B4083" s="13" t="s">
        <v>20</v>
      </c>
      <c r="C4083">
        <v>1</v>
      </c>
      <c r="D4083" t="s">
        <v>11989</v>
      </c>
      <c r="E4083" t="s">
        <v>7834</v>
      </c>
      <c r="F4083" t="s">
        <v>7835</v>
      </c>
      <c r="G4083" t="s">
        <v>7914</v>
      </c>
      <c r="H4083">
        <v>245</v>
      </c>
    </row>
    <row r="4084" spans="1:8">
      <c r="A4084" t="s">
        <v>5015</v>
      </c>
      <c r="B4084" t="s">
        <v>10</v>
      </c>
      <c r="C4084">
        <v>1</v>
      </c>
      <c r="D4084" t="s">
        <v>11989</v>
      </c>
      <c r="E4084" t="s">
        <v>7834</v>
      </c>
      <c r="F4084" t="s">
        <v>7835</v>
      </c>
      <c r="G4084" t="s">
        <v>7914</v>
      </c>
      <c r="H4084">
        <v>340</v>
      </c>
    </row>
    <row r="4085" spans="1:8">
      <c r="B4085" s="13" t="s">
        <v>20</v>
      </c>
      <c r="C4085">
        <v>1</v>
      </c>
      <c r="D4085" t="s">
        <v>11989</v>
      </c>
      <c r="E4085" t="s">
        <v>7834</v>
      </c>
      <c r="F4085" t="s">
        <v>7835</v>
      </c>
      <c r="G4085" t="s">
        <v>7914</v>
      </c>
      <c r="H4085">
        <v>340</v>
      </c>
    </row>
    <row r="4086" spans="1:8">
      <c r="A4086" t="s">
        <v>5017</v>
      </c>
      <c r="B4086" t="s">
        <v>10</v>
      </c>
      <c r="C4086">
        <v>1</v>
      </c>
      <c r="D4086" t="s">
        <v>11989</v>
      </c>
      <c r="E4086" t="s">
        <v>7834</v>
      </c>
      <c r="F4086" t="s">
        <v>7835</v>
      </c>
      <c r="G4086" t="s">
        <v>7914</v>
      </c>
      <c r="H4086">
        <v>152</v>
      </c>
    </row>
    <row r="4087" spans="1:8">
      <c r="A4087" t="s">
        <v>5019</v>
      </c>
      <c r="B4087" t="s">
        <v>10</v>
      </c>
      <c r="C4087">
        <v>1</v>
      </c>
      <c r="D4087" t="s">
        <v>11989</v>
      </c>
      <c r="E4087" t="s">
        <v>7834</v>
      </c>
      <c r="F4087" t="s">
        <v>7835</v>
      </c>
      <c r="G4087" t="s">
        <v>7914</v>
      </c>
      <c r="H4087">
        <v>132</v>
      </c>
    </row>
    <row r="4088" spans="1:8">
      <c r="A4088" t="s">
        <v>5021</v>
      </c>
      <c r="B4088" t="s">
        <v>10</v>
      </c>
      <c r="C4088">
        <v>1</v>
      </c>
      <c r="D4088" t="s">
        <v>11989</v>
      </c>
      <c r="E4088" t="s">
        <v>7834</v>
      </c>
      <c r="F4088" t="s">
        <v>7835</v>
      </c>
      <c r="G4088" t="s">
        <v>7914</v>
      </c>
      <c r="H4088">
        <v>313</v>
      </c>
    </row>
    <row r="4089" spans="1:8">
      <c r="A4089" t="s">
        <v>5023</v>
      </c>
      <c r="B4089" t="s">
        <v>10</v>
      </c>
      <c r="C4089">
        <v>1</v>
      </c>
      <c r="D4089" t="s">
        <v>12000</v>
      </c>
      <c r="E4089" t="s">
        <v>7834</v>
      </c>
      <c r="F4089" t="s">
        <v>7835</v>
      </c>
      <c r="G4089" t="s">
        <v>7836</v>
      </c>
      <c r="H4089">
        <v>102</v>
      </c>
    </row>
    <row r="4090" spans="1:8">
      <c r="A4090" t="s">
        <v>5025</v>
      </c>
      <c r="B4090" t="s">
        <v>10</v>
      </c>
      <c r="C4090">
        <v>1</v>
      </c>
      <c r="D4090" t="s">
        <v>12000</v>
      </c>
      <c r="E4090" t="s">
        <v>7834</v>
      </c>
      <c r="F4090" t="s">
        <v>7835</v>
      </c>
      <c r="G4090" t="s">
        <v>7836</v>
      </c>
      <c r="H4090">
        <v>146</v>
      </c>
    </row>
    <row r="4091" spans="1:8">
      <c r="A4091" t="s">
        <v>5027</v>
      </c>
      <c r="B4091" t="s">
        <v>10</v>
      </c>
      <c r="C4091">
        <v>2</v>
      </c>
      <c r="D4091" t="s">
        <v>12000</v>
      </c>
      <c r="E4091" t="s">
        <v>7834</v>
      </c>
      <c r="F4091" t="s">
        <v>7835</v>
      </c>
      <c r="G4091" t="s">
        <v>7836</v>
      </c>
      <c r="H4091">
        <v>203</v>
      </c>
    </row>
    <row r="4092" spans="1:8">
      <c r="A4092" t="s">
        <v>5029</v>
      </c>
      <c r="B4092" t="s">
        <v>10</v>
      </c>
      <c r="C4092">
        <v>1</v>
      </c>
      <c r="D4092" t="s">
        <v>12000</v>
      </c>
      <c r="E4092" t="s">
        <v>7834</v>
      </c>
      <c r="F4092" t="s">
        <v>7835</v>
      </c>
      <c r="G4092" t="s">
        <v>7836</v>
      </c>
      <c r="H4092">
        <v>270</v>
      </c>
    </row>
    <row r="4093" spans="1:8">
      <c r="A4093" t="s">
        <v>5031</v>
      </c>
      <c r="B4093" t="s">
        <v>10</v>
      </c>
      <c r="C4093">
        <v>2</v>
      </c>
      <c r="D4093" t="s">
        <v>12000</v>
      </c>
      <c r="E4093" t="s">
        <v>7834</v>
      </c>
      <c r="F4093" t="s">
        <v>7835</v>
      </c>
      <c r="G4093" t="s">
        <v>7836</v>
      </c>
      <c r="H4093">
        <v>285</v>
      </c>
    </row>
    <row r="4094" spans="1:8">
      <c r="A4094" t="s">
        <v>5033</v>
      </c>
      <c r="B4094" t="s">
        <v>10</v>
      </c>
      <c r="C4094">
        <v>1</v>
      </c>
      <c r="D4094" t="s">
        <v>12000</v>
      </c>
      <c r="E4094" t="s">
        <v>7834</v>
      </c>
      <c r="F4094" t="s">
        <v>7835</v>
      </c>
      <c r="G4094" t="s">
        <v>7836</v>
      </c>
      <c r="H4094">
        <v>125</v>
      </c>
    </row>
    <row r="4095" spans="1:8">
      <c r="A4095" t="s">
        <v>5035</v>
      </c>
      <c r="B4095" t="s">
        <v>10</v>
      </c>
      <c r="C4095">
        <v>1</v>
      </c>
      <c r="D4095" t="s">
        <v>12008</v>
      </c>
      <c r="E4095" t="s">
        <v>7834</v>
      </c>
      <c r="F4095" t="s">
        <v>7835</v>
      </c>
      <c r="G4095" t="s">
        <v>8030</v>
      </c>
      <c r="H4095">
        <v>102</v>
      </c>
    </row>
    <row r="4096" spans="1:8">
      <c r="A4096" t="s">
        <v>5037</v>
      </c>
      <c r="B4096" t="s">
        <v>10</v>
      </c>
      <c r="C4096">
        <v>1</v>
      </c>
      <c r="D4096" t="s">
        <v>12008</v>
      </c>
      <c r="E4096" t="s">
        <v>7834</v>
      </c>
      <c r="F4096" t="s">
        <v>7835</v>
      </c>
      <c r="G4096" t="s">
        <v>8030</v>
      </c>
      <c r="H4096">
        <v>141</v>
      </c>
    </row>
    <row r="4097" spans="1:8">
      <c r="A4097" t="s">
        <v>5039</v>
      </c>
      <c r="B4097" t="s">
        <v>10</v>
      </c>
      <c r="C4097">
        <v>2</v>
      </c>
      <c r="D4097" t="s">
        <v>12008</v>
      </c>
      <c r="E4097" t="s">
        <v>7834</v>
      </c>
      <c r="F4097" t="s">
        <v>7835</v>
      </c>
      <c r="G4097" t="s">
        <v>8030</v>
      </c>
      <c r="H4097">
        <v>228</v>
      </c>
    </row>
    <row r="4098" spans="1:8">
      <c r="A4098" t="s">
        <v>5041</v>
      </c>
      <c r="B4098" t="s">
        <v>10</v>
      </c>
      <c r="C4098">
        <v>1</v>
      </c>
      <c r="D4098" t="s">
        <v>12008</v>
      </c>
      <c r="E4098" t="s">
        <v>7834</v>
      </c>
      <c r="F4098" t="s">
        <v>7835</v>
      </c>
      <c r="G4098" t="s">
        <v>8030</v>
      </c>
      <c r="H4098">
        <v>128</v>
      </c>
    </row>
    <row r="4099" spans="1:8">
      <c r="A4099" t="s">
        <v>5043</v>
      </c>
      <c r="B4099" t="s">
        <v>10</v>
      </c>
      <c r="C4099">
        <v>1</v>
      </c>
      <c r="D4099" t="s">
        <v>12008</v>
      </c>
      <c r="E4099" t="s">
        <v>7834</v>
      </c>
      <c r="F4099" t="s">
        <v>7835</v>
      </c>
      <c r="G4099" t="s">
        <v>8030</v>
      </c>
      <c r="H4099">
        <v>102</v>
      </c>
    </row>
    <row r="4100" spans="1:8">
      <c r="A4100" t="s">
        <v>5045</v>
      </c>
      <c r="B4100" t="s">
        <v>10</v>
      </c>
      <c r="C4100">
        <v>2</v>
      </c>
      <c r="D4100" t="s">
        <v>12008</v>
      </c>
      <c r="E4100" t="s">
        <v>7834</v>
      </c>
      <c r="F4100" t="s">
        <v>7835</v>
      </c>
      <c r="G4100" t="s">
        <v>8030</v>
      </c>
      <c r="H4100">
        <v>696</v>
      </c>
    </row>
    <row r="4101" spans="1:8">
      <c r="B4101" s="13" t="s">
        <v>20</v>
      </c>
      <c r="C4101">
        <v>1</v>
      </c>
      <c r="D4101" t="s">
        <v>12008</v>
      </c>
      <c r="E4101" t="s">
        <v>7834</v>
      </c>
      <c r="F4101" t="s">
        <v>7835</v>
      </c>
      <c r="G4101" t="s">
        <v>8030</v>
      </c>
      <c r="H4101">
        <v>696</v>
      </c>
    </row>
    <row r="4102" spans="1:8">
      <c r="A4102" t="s">
        <v>5047</v>
      </c>
      <c r="B4102" t="s">
        <v>10</v>
      </c>
      <c r="C4102">
        <v>2</v>
      </c>
      <c r="D4102" t="s">
        <v>12008</v>
      </c>
      <c r="E4102" t="s">
        <v>7834</v>
      </c>
      <c r="F4102" t="s">
        <v>7835</v>
      </c>
      <c r="G4102" t="s">
        <v>8030</v>
      </c>
      <c r="H4102">
        <v>244</v>
      </c>
    </row>
    <row r="4103" spans="1:8">
      <c r="A4103" t="s">
        <v>5049</v>
      </c>
      <c r="B4103" t="s">
        <v>10</v>
      </c>
      <c r="C4103">
        <v>2</v>
      </c>
      <c r="D4103" t="s">
        <v>12008</v>
      </c>
      <c r="E4103" t="s">
        <v>7834</v>
      </c>
      <c r="F4103" t="s">
        <v>7835</v>
      </c>
      <c r="G4103" t="s">
        <v>8030</v>
      </c>
      <c r="H4103">
        <v>243</v>
      </c>
    </row>
    <row r="4104" spans="1:8">
      <c r="A4104" t="s">
        <v>5051</v>
      </c>
      <c r="B4104" t="s">
        <v>10</v>
      </c>
      <c r="C4104">
        <v>1</v>
      </c>
      <c r="D4104" t="s">
        <v>12008</v>
      </c>
      <c r="E4104" t="s">
        <v>7834</v>
      </c>
      <c r="F4104" t="s">
        <v>7835</v>
      </c>
      <c r="G4104" t="s">
        <v>8030</v>
      </c>
      <c r="H4104">
        <v>103</v>
      </c>
    </row>
    <row r="4105" spans="1:8">
      <c r="A4105" t="s">
        <v>5053</v>
      </c>
      <c r="B4105" t="s">
        <v>10</v>
      </c>
      <c r="C4105">
        <v>1</v>
      </c>
      <c r="D4105" t="s">
        <v>12008</v>
      </c>
      <c r="E4105" t="s">
        <v>7834</v>
      </c>
      <c r="F4105" t="s">
        <v>7835</v>
      </c>
      <c r="G4105" t="s">
        <v>8030</v>
      </c>
      <c r="H4105">
        <v>112</v>
      </c>
    </row>
    <row r="4106" spans="1:8">
      <c r="A4106" t="s">
        <v>5055</v>
      </c>
      <c r="B4106" t="s">
        <v>10</v>
      </c>
      <c r="C4106">
        <v>1</v>
      </c>
      <c r="D4106" t="s">
        <v>12008</v>
      </c>
      <c r="E4106" t="s">
        <v>7834</v>
      </c>
      <c r="F4106" t="s">
        <v>7835</v>
      </c>
      <c r="G4106" t="s">
        <v>8030</v>
      </c>
      <c r="H4106">
        <v>336</v>
      </c>
    </row>
    <row r="4107" spans="1:8">
      <c r="B4107" t="s">
        <v>28</v>
      </c>
      <c r="C4107">
        <v>1</v>
      </c>
      <c r="D4107" t="s">
        <v>12008</v>
      </c>
      <c r="E4107" t="s">
        <v>7834</v>
      </c>
      <c r="F4107" t="s">
        <v>7835</v>
      </c>
      <c r="G4107" t="s">
        <v>8030</v>
      </c>
      <c r="H4107">
        <v>336</v>
      </c>
    </row>
    <row r="4108" spans="1:8">
      <c r="A4108" t="s">
        <v>5057</v>
      </c>
      <c r="B4108" t="s">
        <v>10</v>
      </c>
      <c r="C4108">
        <v>2</v>
      </c>
      <c r="D4108" t="s">
        <v>12008</v>
      </c>
      <c r="E4108" t="s">
        <v>7834</v>
      </c>
      <c r="F4108" t="s">
        <v>7835</v>
      </c>
      <c r="G4108" t="s">
        <v>8030</v>
      </c>
      <c r="H4108">
        <v>213</v>
      </c>
    </row>
    <row r="4109" spans="1:8">
      <c r="A4109" t="s">
        <v>5059</v>
      </c>
      <c r="B4109" t="s">
        <v>10</v>
      </c>
      <c r="C4109">
        <v>1</v>
      </c>
      <c r="D4109" t="s">
        <v>12008</v>
      </c>
      <c r="E4109" t="s">
        <v>7834</v>
      </c>
      <c r="F4109" t="s">
        <v>7835</v>
      </c>
      <c r="G4109" t="s">
        <v>8030</v>
      </c>
      <c r="H4109">
        <v>344</v>
      </c>
    </row>
    <row r="4110" spans="1:8">
      <c r="B4110" t="s">
        <v>28</v>
      </c>
      <c r="C4110">
        <v>1</v>
      </c>
      <c r="D4110" t="s">
        <v>12008</v>
      </c>
      <c r="E4110" t="s">
        <v>7834</v>
      </c>
      <c r="F4110" t="s">
        <v>7835</v>
      </c>
      <c r="G4110" t="s">
        <v>8030</v>
      </c>
      <c r="H4110">
        <v>344</v>
      </c>
    </row>
    <row r="4111" spans="1:8">
      <c r="A4111" t="s">
        <v>5061</v>
      </c>
      <c r="B4111" t="s">
        <v>10</v>
      </c>
      <c r="C4111">
        <v>1</v>
      </c>
      <c r="D4111" t="s">
        <v>12008</v>
      </c>
      <c r="E4111" t="s">
        <v>7834</v>
      </c>
      <c r="F4111" t="s">
        <v>7835</v>
      </c>
      <c r="G4111" t="s">
        <v>8030</v>
      </c>
      <c r="H4111">
        <v>128</v>
      </c>
    </row>
    <row r="4112" spans="1:8">
      <c r="A4112" t="s">
        <v>5063</v>
      </c>
      <c r="B4112" t="s">
        <v>10</v>
      </c>
      <c r="C4112">
        <v>1</v>
      </c>
      <c r="D4112" t="s">
        <v>12008</v>
      </c>
      <c r="E4112" t="s">
        <v>7834</v>
      </c>
      <c r="F4112" t="s">
        <v>7835</v>
      </c>
      <c r="G4112" t="s">
        <v>8030</v>
      </c>
      <c r="H4112">
        <v>105</v>
      </c>
    </row>
    <row r="4113" spans="1:8">
      <c r="A4113" t="s">
        <v>5065</v>
      </c>
      <c r="B4113" t="s">
        <v>10</v>
      </c>
      <c r="C4113">
        <v>1</v>
      </c>
      <c r="D4113" t="s">
        <v>12008</v>
      </c>
      <c r="E4113" t="s">
        <v>7834</v>
      </c>
      <c r="F4113" t="s">
        <v>7835</v>
      </c>
      <c r="G4113" t="s">
        <v>8030</v>
      </c>
      <c r="H4113">
        <v>228</v>
      </c>
    </row>
    <row r="4114" spans="1:8">
      <c r="B4114" s="13" t="s">
        <v>20</v>
      </c>
      <c r="C4114">
        <v>1</v>
      </c>
      <c r="D4114" t="s">
        <v>12008</v>
      </c>
      <c r="E4114" t="s">
        <v>7834</v>
      </c>
      <c r="F4114" t="s">
        <v>7835</v>
      </c>
      <c r="G4114" t="s">
        <v>8030</v>
      </c>
      <c r="H4114">
        <v>228</v>
      </c>
    </row>
    <row r="4115" spans="1:8">
      <c r="A4115" t="s">
        <v>5117</v>
      </c>
      <c r="B4115" t="s">
        <v>10</v>
      </c>
      <c r="C4115">
        <v>1</v>
      </c>
      <c r="D4115" t="s">
        <v>12077</v>
      </c>
      <c r="E4115" t="s">
        <v>7834</v>
      </c>
      <c r="F4115" t="s">
        <v>7835</v>
      </c>
      <c r="G4115" t="s">
        <v>7836</v>
      </c>
      <c r="H4115">
        <v>398</v>
      </c>
    </row>
    <row r="4116" spans="1:8">
      <c r="B4116" s="13" t="s">
        <v>20</v>
      </c>
      <c r="C4116">
        <v>1</v>
      </c>
      <c r="D4116" t="s">
        <v>12077</v>
      </c>
      <c r="E4116" t="s">
        <v>7834</v>
      </c>
      <c r="F4116" t="s">
        <v>7835</v>
      </c>
      <c r="G4116" t="s">
        <v>7836</v>
      </c>
      <c r="H4116">
        <v>398</v>
      </c>
    </row>
    <row r="4117" spans="1:8">
      <c r="A4117" t="s">
        <v>5121</v>
      </c>
      <c r="B4117" t="s">
        <v>10</v>
      </c>
      <c r="C4117">
        <v>1</v>
      </c>
      <c r="D4117" t="s">
        <v>12084</v>
      </c>
      <c r="E4117" t="s">
        <v>7834</v>
      </c>
      <c r="F4117" t="s">
        <v>7835</v>
      </c>
      <c r="G4117" t="s">
        <v>8030</v>
      </c>
      <c r="H4117">
        <v>129</v>
      </c>
    </row>
    <row r="4118" spans="1:8">
      <c r="A4118" t="s">
        <v>5123</v>
      </c>
      <c r="B4118" t="s">
        <v>10</v>
      </c>
      <c r="C4118">
        <v>1</v>
      </c>
      <c r="D4118" t="s">
        <v>12084</v>
      </c>
      <c r="E4118" t="s">
        <v>7834</v>
      </c>
      <c r="F4118" t="s">
        <v>7835</v>
      </c>
      <c r="G4118" t="s">
        <v>8030</v>
      </c>
      <c r="H4118">
        <v>130</v>
      </c>
    </row>
    <row r="4119" spans="1:8">
      <c r="A4119" t="s">
        <v>5125</v>
      </c>
      <c r="B4119" t="s">
        <v>10</v>
      </c>
      <c r="C4119">
        <v>1</v>
      </c>
      <c r="D4119" t="s">
        <v>12084</v>
      </c>
      <c r="E4119" t="s">
        <v>7834</v>
      </c>
      <c r="F4119" t="s">
        <v>7835</v>
      </c>
      <c r="G4119" t="s">
        <v>8030</v>
      </c>
      <c r="H4119">
        <v>141</v>
      </c>
    </row>
    <row r="4120" spans="1:8">
      <c r="A4120" t="s">
        <v>5127</v>
      </c>
      <c r="B4120" t="s">
        <v>10</v>
      </c>
      <c r="C4120">
        <v>1</v>
      </c>
      <c r="D4120" t="s">
        <v>12084</v>
      </c>
      <c r="E4120" t="s">
        <v>7834</v>
      </c>
      <c r="F4120" t="s">
        <v>7835</v>
      </c>
      <c r="G4120" t="s">
        <v>8030</v>
      </c>
      <c r="H4120">
        <v>336</v>
      </c>
    </row>
    <row r="4121" spans="1:8">
      <c r="A4121" t="s">
        <v>5129</v>
      </c>
      <c r="B4121" t="s">
        <v>10</v>
      </c>
      <c r="C4121">
        <v>1</v>
      </c>
      <c r="D4121" t="s">
        <v>12084</v>
      </c>
      <c r="E4121" t="s">
        <v>7834</v>
      </c>
      <c r="F4121" t="s">
        <v>7835</v>
      </c>
      <c r="G4121" t="s">
        <v>8030</v>
      </c>
      <c r="H4121">
        <v>101</v>
      </c>
    </row>
    <row r="4122" spans="1:8">
      <c r="A4122" t="s">
        <v>5131</v>
      </c>
      <c r="B4122" t="s">
        <v>10</v>
      </c>
      <c r="C4122">
        <v>1</v>
      </c>
      <c r="D4122" t="s">
        <v>12084</v>
      </c>
      <c r="E4122" t="s">
        <v>7834</v>
      </c>
      <c r="F4122" t="s">
        <v>7835</v>
      </c>
      <c r="G4122" t="s">
        <v>8030</v>
      </c>
      <c r="H4122">
        <v>122</v>
      </c>
    </row>
    <row r="4123" spans="1:8">
      <c r="A4123" t="s">
        <v>5133</v>
      </c>
      <c r="B4123" t="s">
        <v>10</v>
      </c>
      <c r="C4123">
        <v>1</v>
      </c>
      <c r="D4123" t="s">
        <v>12084</v>
      </c>
      <c r="E4123" t="s">
        <v>7834</v>
      </c>
      <c r="F4123" t="s">
        <v>7835</v>
      </c>
      <c r="G4123" t="s">
        <v>8030</v>
      </c>
      <c r="H4123">
        <v>115</v>
      </c>
    </row>
    <row r="4124" spans="1:8">
      <c r="A4124" t="s">
        <v>5135</v>
      </c>
      <c r="B4124" t="s">
        <v>10</v>
      </c>
      <c r="C4124">
        <v>2</v>
      </c>
      <c r="D4124" t="s">
        <v>12084</v>
      </c>
      <c r="E4124" t="s">
        <v>7834</v>
      </c>
      <c r="F4124" t="s">
        <v>7835</v>
      </c>
      <c r="G4124" t="s">
        <v>8030</v>
      </c>
      <c r="H4124">
        <v>209</v>
      </c>
    </row>
    <row r="4125" spans="1:8">
      <c r="A4125" t="s">
        <v>5137</v>
      </c>
      <c r="B4125" t="s">
        <v>10</v>
      </c>
      <c r="C4125">
        <v>1</v>
      </c>
      <c r="D4125" t="s">
        <v>12084</v>
      </c>
      <c r="E4125" t="s">
        <v>7834</v>
      </c>
      <c r="F4125" t="s">
        <v>7835</v>
      </c>
      <c r="G4125" t="s">
        <v>8030</v>
      </c>
      <c r="H4125">
        <v>109</v>
      </c>
    </row>
    <row r="4126" spans="1:8">
      <c r="A4126" t="s">
        <v>5139</v>
      </c>
      <c r="B4126" t="s">
        <v>10</v>
      </c>
      <c r="C4126">
        <v>1</v>
      </c>
      <c r="D4126" t="s">
        <v>12084</v>
      </c>
      <c r="E4126" t="s">
        <v>7834</v>
      </c>
      <c r="F4126" t="s">
        <v>7835</v>
      </c>
      <c r="G4126" t="s">
        <v>8030</v>
      </c>
      <c r="H4126">
        <v>119</v>
      </c>
    </row>
    <row r="4127" spans="1:8">
      <c r="A4127" t="s">
        <v>5141</v>
      </c>
      <c r="B4127" t="s">
        <v>10</v>
      </c>
      <c r="C4127">
        <v>1</v>
      </c>
      <c r="D4127" t="s">
        <v>12084</v>
      </c>
      <c r="E4127" t="s">
        <v>7834</v>
      </c>
      <c r="F4127" t="s">
        <v>7835</v>
      </c>
      <c r="G4127" t="s">
        <v>8030</v>
      </c>
      <c r="H4127">
        <v>375</v>
      </c>
    </row>
    <row r="4128" spans="1:8">
      <c r="B4128" t="s">
        <v>76</v>
      </c>
      <c r="C4128">
        <v>1</v>
      </c>
      <c r="D4128" t="s">
        <v>12084</v>
      </c>
      <c r="E4128" t="s">
        <v>7834</v>
      </c>
      <c r="F4128" t="s">
        <v>7835</v>
      </c>
      <c r="G4128" t="s">
        <v>8030</v>
      </c>
      <c r="H4128">
        <v>375</v>
      </c>
    </row>
    <row r="4129" spans="1:8">
      <c r="A4129" t="s">
        <v>5143</v>
      </c>
      <c r="B4129" t="s">
        <v>10</v>
      </c>
      <c r="C4129">
        <v>1</v>
      </c>
      <c r="D4129" t="s">
        <v>12084</v>
      </c>
      <c r="E4129" t="s">
        <v>7834</v>
      </c>
      <c r="F4129" t="s">
        <v>7835</v>
      </c>
      <c r="G4129" t="s">
        <v>8030</v>
      </c>
      <c r="H4129">
        <v>199</v>
      </c>
    </row>
    <row r="4130" spans="1:8">
      <c r="B4130" s="13" t="s">
        <v>20</v>
      </c>
      <c r="C4130">
        <v>1</v>
      </c>
      <c r="D4130" t="s">
        <v>12084</v>
      </c>
      <c r="E4130" t="s">
        <v>7834</v>
      </c>
      <c r="F4130" t="s">
        <v>7835</v>
      </c>
      <c r="G4130" t="s">
        <v>8030</v>
      </c>
      <c r="H4130">
        <v>199</v>
      </c>
    </row>
    <row r="4131" spans="1:8">
      <c r="A4131" t="s">
        <v>5145</v>
      </c>
      <c r="B4131" t="s">
        <v>10</v>
      </c>
      <c r="C4131">
        <v>1</v>
      </c>
      <c r="D4131" t="s">
        <v>12084</v>
      </c>
      <c r="E4131" t="s">
        <v>7834</v>
      </c>
      <c r="F4131" t="s">
        <v>7835</v>
      </c>
      <c r="G4131" t="s">
        <v>8030</v>
      </c>
      <c r="H4131">
        <v>127</v>
      </c>
    </row>
    <row r="4132" spans="1:8">
      <c r="A4132" t="s">
        <v>5147</v>
      </c>
      <c r="B4132" t="s">
        <v>10</v>
      </c>
      <c r="C4132">
        <v>1</v>
      </c>
      <c r="D4132" t="s">
        <v>12084</v>
      </c>
      <c r="E4132" t="s">
        <v>7834</v>
      </c>
      <c r="F4132" t="s">
        <v>7835</v>
      </c>
      <c r="G4132" t="s">
        <v>8030</v>
      </c>
      <c r="H4132">
        <v>128</v>
      </c>
    </row>
    <row r="4133" spans="1:8">
      <c r="A4133" t="s">
        <v>5149</v>
      </c>
      <c r="B4133" t="s">
        <v>10</v>
      </c>
      <c r="C4133">
        <v>1</v>
      </c>
      <c r="D4133" t="s">
        <v>12084</v>
      </c>
      <c r="E4133" t="s">
        <v>7834</v>
      </c>
      <c r="F4133" t="s">
        <v>7835</v>
      </c>
      <c r="G4133" t="s">
        <v>8030</v>
      </c>
      <c r="H4133">
        <v>203</v>
      </c>
    </row>
    <row r="4134" spans="1:8">
      <c r="A4134" t="s">
        <v>5167</v>
      </c>
      <c r="B4134" t="s">
        <v>10</v>
      </c>
      <c r="C4134">
        <v>1</v>
      </c>
      <c r="D4134" t="s">
        <v>9706</v>
      </c>
      <c r="E4134" t="s">
        <v>7834</v>
      </c>
      <c r="F4134" t="s">
        <v>7835</v>
      </c>
      <c r="G4134" t="s">
        <v>8264</v>
      </c>
      <c r="H4134">
        <v>308</v>
      </c>
    </row>
    <row r="4135" spans="1:8">
      <c r="B4135" t="s">
        <v>28</v>
      </c>
      <c r="C4135">
        <v>1</v>
      </c>
      <c r="D4135" t="s">
        <v>9706</v>
      </c>
      <c r="E4135" t="s">
        <v>7834</v>
      </c>
      <c r="F4135" t="s">
        <v>7835</v>
      </c>
      <c r="G4135" t="s">
        <v>8264</v>
      </c>
      <c r="H4135">
        <v>308</v>
      </c>
    </row>
    <row r="4136" spans="1:8">
      <c r="A4136" t="s">
        <v>5169</v>
      </c>
      <c r="B4136" t="s">
        <v>10</v>
      </c>
      <c r="C4136">
        <v>1</v>
      </c>
      <c r="D4136" t="s">
        <v>9706</v>
      </c>
      <c r="E4136" t="s">
        <v>7834</v>
      </c>
      <c r="F4136" t="s">
        <v>7835</v>
      </c>
      <c r="G4136" t="s">
        <v>8264</v>
      </c>
      <c r="H4136">
        <v>101</v>
      </c>
    </row>
    <row r="4137" spans="1:8">
      <c r="A4137" t="s">
        <v>5171</v>
      </c>
      <c r="B4137" t="s">
        <v>10</v>
      </c>
      <c r="C4137">
        <v>1</v>
      </c>
      <c r="D4137" t="s">
        <v>9706</v>
      </c>
      <c r="E4137" t="s">
        <v>7834</v>
      </c>
      <c r="F4137" t="s">
        <v>7835</v>
      </c>
      <c r="G4137" t="s">
        <v>8264</v>
      </c>
      <c r="H4137">
        <v>120</v>
      </c>
    </row>
    <row r="4138" spans="1:8">
      <c r="A4138" t="s">
        <v>5203</v>
      </c>
      <c r="B4138" t="s">
        <v>10</v>
      </c>
      <c r="C4138">
        <v>2</v>
      </c>
      <c r="D4138" t="s">
        <v>12151</v>
      </c>
      <c r="E4138" t="s">
        <v>7834</v>
      </c>
      <c r="F4138" t="s">
        <v>7835</v>
      </c>
      <c r="G4138" t="s">
        <v>7836</v>
      </c>
      <c r="H4138">
        <v>205</v>
      </c>
    </row>
    <row r="4139" spans="1:8">
      <c r="A4139" t="s">
        <v>5205</v>
      </c>
      <c r="B4139" t="s">
        <v>10</v>
      </c>
      <c r="C4139">
        <v>1</v>
      </c>
      <c r="D4139" t="s">
        <v>12151</v>
      </c>
      <c r="E4139" t="s">
        <v>7834</v>
      </c>
      <c r="F4139" t="s">
        <v>7835</v>
      </c>
      <c r="G4139" t="s">
        <v>7836</v>
      </c>
      <c r="H4139">
        <v>204</v>
      </c>
    </row>
    <row r="4140" spans="1:8">
      <c r="A4140" t="s">
        <v>5207</v>
      </c>
      <c r="B4140" t="s">
        <v>10</v>
      </c>
      <c r="C4140">
        <v>1</v>
      </c>
      <c r="D4140" t="s">
        <v>12151</v>
      </c>
      <c r="E4140" t="s">
        <v>7834</v>
      </c>
      <c r="F4140" t="s">
        <v>7835</v>
      </c>
      <c r="G4140" t="s">
        <v>7836</v>
      </c>
      <c r="H4140">
        <v>349</v>
      </c>
    </row>
    <row r="4141" spans="1:8">
      <c r="A4141" t="s">
        <v>5209</v>
      </c>
      <c r="B4141" t="s">
        <v>10</v>
      </c>
      <c r="C4141">
        <v>1</v>
      </c>
      <c r="D4141" t="s">
        <v>12151</v>
      </c>
      <c r="E4141" t="s">
        <v>7834</v>
      </c>
      <c r="F4141" t="s">
        <v>7835</v>
      </c>
      <c r="G4141" t="s">
        <v>7836</v>
      </c>
      <c r="H4141">
        <v>146</v>
      </c>
    </row>
    <row r="4142" spans="1:8">
      <c r="A4142" t="s">
        <v>5211</v>
      </c>
      <c r="B4142" t="s">
        <v>10</v>
      </c>
      <c r="C4142">
        <v>1</v>
      </c>
      <c r="D4142" t="s">
        <v>12151</v>
      </c>
      <c r="E4142" t="s">
        <v>7834</v>
      </c>
      <c r="F4142" t="s">
        <v>7835</v>
      </c>
      <c r="G4142" t="s">
        <v>7836</v>
      </c>
      <c r="H4142">
        <v>99</v>
      </c>
    </row>
    <row r="4143" spans="1:8">
      <c r="A4143" t="s">
        <v>5213</v>
      </c>
      <c r="B4143" t="s">
        <v>10</v>
      </c>
      <c r="C4143">
        <v>1</v>
      </c>
      <c r="D4143" t="s">
        <v>12151</v>
      </c>
      <c r="E4143" t="s">
        <v>7834</v>
      </c>
      <c r="F4143" t="s">
        <v>7835</v>
      </c>
      <c r="G4143" t="s">
        <v>7836</v>
      </c>
      <c r="H4143">
        <v>332</v>
      </c>
    </row>
    <row r="4144" spans="1:8">
      <c r="B4144" t="s">
        <v>28</v>
      </c>
      <c r="C4144">
        <v>1</v>
      </c>
      <c r="D4144" t="s">
        <v>12151</v>
      </c>
      <c r="E4144" t="s">
        <v>7834</v>
      </c>
      <c r="F4144" t="s">
        <v>7835</v>
      </c>
      <c r="G4144" t="s">
        <v>7836</v>
      </c>
      <c r="H4144">
        <v>332</v>
      </c>
    </row>
    <row r="4145" spans="1:8">
      <c r="A4145" t="s">
        <v>5215</v>
      </c>
      <c r="B4145" t="s">
        <v>10</v>
      </c>
      <c r="C4145">
        <v>1</v>
      </c>
      <c r="D4145" t="s">
        <v>12159</v>
      </c>
      <c r="E4145" t="s">
        <v>7834</v>
      </c>
      <c r="F4145" t="s">
        <v>7835</v>
      </c>
      <c r="G4145" t="s">
        <v>7836</v>
      </c>
      <c r="H4145">
        <v>411</v>
      </c>
    </row>
    <row r="4146" spans="1:8">
      <c r="B4146" s="13" t="s">
        <v>20</v>
      </c>
      <c r="C4146">
        <v>1</v>
      </c>
      <c r="D4146" t="s">
        <v>12159</v>
      </c>
      <c r="E4146" t="s">
        <v>7834</v>
      </c>
      <c r="F4146" t="s">
        <v>7835</v>
      </c>
      <c r="G4146" t="s">
        <v>7836</v>
      </c>
      <c r="H4146">
        <v>411</v>
      </c>
    </row>
    <row r="4147" spans="1:8">
      <c r="A4147" t="s">
        <v>5217</v>
      </c>
      <c r="B4147" t="s">
        <v>10</v>
      </c>
      <c r="C4147">
        <v>2</v>
      </c>
      <c r="D4147" t="s">
        <v>12159</v>
      </c>
      <c r="E4147" t="s">
        <v>7834</v>
      </c>
      <c r="F4147" t="s">
        <v>7835</v>
      </c>
      <c r="G4147" t="s">
        <v>7836</v>
      </c>
      <c r="H4147">
        <v>467</v>
      </c>
    </row>
    <row r="4148" spans="1:8">
      <c r="A4148" t="s">
        <v>5219</v>
      </c>
      <c r="B4148" t="s">
        <v>10</v>
      </c>
      <c r="C4148">
        <v>1</v>
      </c>
      <c r="D4148" t="s">
        <v>12159</v>
      </c>
      <c r="E4148" t="s">
        <v>7834</v>
      </c>
      <c r="F4148" t="s">
        <v>7835</v>
      </c>
      <c r="G4148" t="s">
        <v>7836</v>
      </c>
      <c r="H4148">
        <v>110</v>
      </c>
    </row>
    <row r="4149" spans="1:8">
      <c r="A4149" t="s">
        <v>5221</v>
      </c>
      <c r="B4149" t="s">
        <v>10</v>
      </c>
      <c r="C4149">
        <v>1</v>
      </c>
      <c r="D4149" t="s">
        <v>12159</v>
      </c>
      <c r="E4149" t="s">
        <v>7834</v>
      </c>
      <c r="F4149" t="s">
        <v>7835</v>
      </c>
      <c r="G4149" t="s">
        <v>7836</v>
      </c>
      <c r="H4149">
        <v>467</v>
      </c>
    </row>
    <row r="4150" spans="1:8">
      <c r="B4150" s="13" t="s">
        <v>20</v>
      </c>
      <c r="C4150">
        <v>1</v>
      </c>
      <c r="D4150" t="s">
        <v>12159</v>
      </c>
      <c r="E4150" t="s">
        <v>7834</v>
      </c>
      <c r="F4150" t="s">
        <v>7835</v>
      </c>
      <c r="G4150" t="s">
        <v>7836</v>
      </c>
      <c r="H4150">
        <v>467</v>
      </c>
    </row>
    <row r="4151" spans="1:8">
      <c r="A4151" t="s">
        <v>5223</v>
      </c>
      <c r="B4151" t="s">
        <v>10</v>
      </c>
      <c r="C4151">
        <v>1</v>
      </c>
      <c r="D4151" t="s">
        <v>12159</v>
      </c>
      <c r="E4151" t="s">
        <v>7834</v>
      </c>
      <c r="F4151" t="s">
        <v>7835</v>
      </c>
      <c r="G4151" t="s">
        <v>7836</v>
      </c>
      <c r="H4151">
        <v>423</v>
      </c>
    </row>
    <row r="4152" spans="1:8">
      <c r="B4152" s="13" t="s">
        <v>20</v>
      </c>
      <c r="C4152">
        <v>1</v>
      </c>
      <c r="D4152" t="s">
        <v>12159</v>
      </c>
      <c r="E4152" t="s">
        <v>7834</v>
      </c>
      <c r="F4152" t="s">
        <v>7835</v>
      </c>
      <c r="G4152" t="s">
        <v>7836</v>
      </c>
      <c r="H4152">
        <v>423</v>
      </c>
    </row>
    <row r="4153" spans="1:8">
      <c r="A4153" t="s">
        <v>5261</v>
      </c>
      <c r="B4153" t="s">
        <v>10</v>
      </c>
      <c r="C4153">
        <v>1</v>
      </c>
      <c r="D4153" t="s">
        <v>12211</v>
      </c>
      <c r="E4153" t="s">
        <v>7834</v>
      </c>
      <c r="F4153" t="s">
        <v>7835</v>
      </c>
      <c r="G4153" t="s">
        <v>8030</v>
      </c>
      <c r="H4153">
        <v>227</v>
      </c>
    </row>
    <row r="4154" spans="1:8">
      <c r="A4154" t="s">
        <v>5263</v>
      </c>
      <c r="B4154" t="s">
        <v>10</v>
      </c>
      <c r="C4154">
        <v>1</v>
      </c>
      <c r="D4154" t="s">
        <v>12211</v>
      </c>
      <c r="E4154" t="s">
        <v>7834</v>
      </c>
      <c r="F4154" t="s">
        <v>7835</v>
      </c>
      <c r="G4154" t="s">
        <v>8030</v>
      </c>
      <c r="H4154">
        <v>418</v>
      </c>
    </row>
    <row r="4155" spans="1:8">
      <c r="A4155" t="s">
        <v>5265</v>
      </c>
      <c r="B4155" t="s">
        <v>10</v>
      </c>
      <c r="C4155">
        <v>1</v>
      </c>
      <c r="D4155" t="s">
        <v>12211</v>
      </c>
      <c r="E4155" t="s">
        <v>7834</v>
      </c>
      <c r="F4155" t="s">
        <v>7835</v>
      </c>
      <c r="G4155" t="s">
        <v>8030</v>
      </c>
      <c r="H4155">
        <v>618</v>
      </c>
    </row>
    <row r="4156" spans="1:8">
      <c r="A4156" t="s">
        <v>5267</v>
      </c>
      <c r="B4156" t="s">
        <v>10</v>
      </c>
      <c r="C4156">
        <v>1</v>
      </c>
      <c r="D4156" t="s">
        <v>12211</v>
      </c>
      <c r="E4156" t="s">
        <v>7834</v>
      </c>
      <c r="F4156" t="s">
        <v>7835</v>
      </c>
      <c r="G4156" t="s">
        <v>8030</v>
      </c>
      <c r="H4156">
        <v>126</v>
      </c>
    </row>
    <row r="4157" spans="1:8">
      <c r="A4157" t="s">
        <v>5269</v>
      </c>
      <c r="B4157" t="s">
        <v>10</v>
      </c>
      <c r="C4157">
        <v>1</v>
      </c>
      <c r="D4157" t="s">
        <v>12211</v>
      </c>
      <c r="E4157" t="s">
        <v>7834</v>
      </c>
      <c r="F4157" t="s">
        <v>7835</v>
      </c>
      <c r="G4157" t="s">
        <v>8030</v>
      </c>
      <c r="H4157">
        <v>209</v>
      </c>
    </row>
    <row r="4158" spans="1:8">
      <c r="B4158" s="13" t="s">
        <v>20</v>
      </c>
      <c r="C4158">
        <v>1</v>
      </c>
      <c r="D4158" t="s">
        <v>12211</v>
      </c>
      <c r="E4158" t="s">
        <v>7834</v>
      </c>
      <c r="F4158" t="s">
        <v>7835</v>
      </c>
      <c r="G4158" t="s">
        <v>8030</v>
      </c>
      <c r="H4158">
        <v>209</v>
      </c>
    </row>
    <row r="4159" spans="1:8">
      <c r="A4159" t="s">
        <v>5271</v>
      </c>
      <c r="B4159" t="s">
        <v>10</v>
      </c>
      <c r="C4159">
        <v>1</v>
      </c>
      <c r="D4159" t="s">
        <v>12211</v>
      </c>
      <c r="E4159" t="s">
        <v>7834</v>
      </c>
      <c r="F4159" t="s">
        <v>7835</v>
      </c>
      <c r="G4159" t="s">
        <v>8030</v>
      </c>
      <c r="H4159">
        <v>101</v>
      </c>
    </row>
    <row r="4160" spans="1:8">
      <c r="A4160" t="s">
        <v>5273</v>
      </c>
      <c r="B4160" t="s">
        <v>10</v>
      </c>
      <c r="C4160">
        <v>1</v>
      </c>
      <c r="D4160" t="s">
        <v>12211</v>
      </c>
      <c r="E4160" t="s">
        <v>7834</v>
      </c>
      <c r="F4160" t="s">
        <v>7835</v>
      </c>
      <c r="G4160" t="s">
        <v>8030</v>
      </c>
      <c r="H4160">
        <v>105</v>
      </c>
    </row>
    <row r="4161" spans="1:8">
      <c r="A4161" t="s">
        <v>5275</v>
      </c>
      <c r="B4161" t="s">
        <v>10</v>
      </c>
      <c r="C4161">
        <v>1</v>
      </c>
      <c r="D4161" t="s">
        <v>12211</v>
      </c>
      <c r="E4161" t="s">
        <v>7834</v>
      </c>
      <c r="F4161" t="s">
        <v>7835</v>
      </c>
      <c r="G4161" t="s">
        <v>8030</v>
      </c>
      <c r="H4161">
        <v>535</v>
      </c>
    </row>
    <row r="4162" spans="1:8">
      <c r="B4162" t="s">
        <v>68</v>
      </c>
      <c r="C4162">
        <v>1</v>
      </c>
      <c r="D4162" t="s">
        <v>12211</v>
      </c>
      <c r="E4162" t="s">
        <v>7834</v>
      </c>
      <c r="F4162" t="s">
        <v>7835</v>
      </c>
      <c r="G4162" t="s">
        <v>8030</v>
      </c>
      <c r="H4162">
        <v>535</v>
      </c>
    </row>
    <row r="4163" spans="1:8">
      <c r="A4163" t="s">
        <v>5277</v>
      </c>
      <c r="B4163" t="s">
        <v>10</v>
      </c>
      <c r="C4163">
        <v>1</v>
      </c>
      <c r="D4163" t="s">
        <v>12211</v>
      </c>
      <c r="E4163" t="s">
        <v>7834</v>
      </c>
      <c r="F4163" t="s">
        <v>7835</v>
      </c>
      <c r="G4163" t="s">
        <v>8030</v>
      </c>
      <c r="H4163">
        <v>125</v>
      </c>
    </row>
    <row r="4164" spans="1:8">
      <c r="A4164" t="s">
        <v>5279</v>
      </c>
      <c r="B4164" t="s">
        <v>10</v>
      </c>
      <c r="C4164">
        <v>1</v>
      </c>
      <c r="D4164" t="s">
        <v>12211</v>
      </c>
      <c r="E4164" t="s">
        <v>7834</v>
      </c>
      <c r="F4164" t="s">
        <v>7835</v>
      </c>
      <c r="G4164" t="s">
        <v>8030</v>
      </c>
      <c r="H4164">
        <v>203</v>
      </c>
    </row>
    <row r="4165" spans="1:8">
      <c r="A4165" t="s">
        <v>5281</v>
      </c>
      <c r="B4165" t="s">
        <v>10</v>
      </c>
      <c r="C4165">
        <v>1</v>
      </c>
      <c r="D4165" t="s">
        <v>12211</v>
      </c>
      <c r="E4165" t="s">
        <v>7834</v>
      </c>
      <c r="F4165" t="s">
        <v>7835</v>
      </c>
      <c r="G4165" t="s">
        <v>8030</v>
      </c>
      <c r="H4165">
        <v>145</v>
      </c>
    </row>
    <row r="4166" spans="1:8">
      <c r="A4166" t="s">
        <v>5283</v>
      </c>
      <c r="B4166" t="s">
        <v>10</v>
      </c>
      <c r="C4166">
        <v>1</v>
      </c>
      <c r="D4166" t="s">
        <v>12211</v>
      </c>
      <c r="E4166" t="s">
        <v>7834</v>
      </c>
      <c r="F4166" t="s">
        <v>7835</v>
      </c>
      <c r="G4166" t="s">
        <v>8030</v>
      </c>
      <c r="H4166">
        <v>132</v>
      </c>
    </row>
    <row r="4167" spans="1:8">
      <c r="A4167" t="s">
        <v>5285</v>
      </c>
      <c r="B4167" t="s">
        <v>10</v>
      </c>
      <c r="C4167">
        <v>1</v>
      </c>
      <c r="D4167" t="s">
        <v>12211</v>
      </c>
      <c r="E4167" t="s">
        <v>7834</v>
      </c>
      <c r="F4167" t="s">
        <v>7835</v>
      </c>
      <c r="G4167" t="s">
        <v>8030</v>
      </c>
      <c r="H4167">
        <v>128</v>
      </c>
    </row>
    <row r="4168" spans="1:8">
      <c r="A4168" t="s">
        <v>5301</v>
      </c>
      <c r="B4168" t="s">
        <v>10</v>
      </c>
      <c r="C4168">
        <v>1</v>
      </c>
      <c r="D4168" t="s">
        <v>12244</v>
      </c>
      <c r="E4168" t="s">
        <v>7834</v>
      </c>
      <c r="F4168" t="s">
        <v>7835</v>
      </c>
      <c r="G4168" t="s">
        <v>7836</v>
      </c>
      <c r="H4168">
        <v>469</v>
      </c>
    </row>
    <row r="4169" spans="1:8">
      <c r="B4169" t="s">
        <v>28</v>
      </c>
      <c r="C4169">
        <v>1</v>
      </c>
      <c r="D4169" t="s">
        <v>12244</v>
      </c>
      <c r="E4169" t="s">
        <v>7834</v>
      </c>
      <c r="F4169" t="s">
        <v>7835</v>
      </c>
      <c r="G4169" t="s">
        <v>7836</v>
      </c>
      <c r="H4169">
        <v>469</v>
      </c>
    </row>
    <row r="4170" spans="1:8">
      <c r="B4170" t="s">
        <v>118</v>
      </c>
      <c r="C4170">
        <v>1</v>
      </c>
      <c r="D4170" t="s">
        <v>12244</v>
      </c>
      <c r="E4170" t="s">
        <v>7834</v>
      </c>
      <c r="F4170" t="s">
        <v>7835</v>
      </c>
      <c r="G4170" t="s">
        <v>7836</v>
      </c>
      <c r="H4170">
        <v>469</v>
      </c>
    </row>
    <row r="4171" spans="1:8">
      <c r="A4171" t="s">
        <v>5303</v>
      </c>
      <c r="B4171" t="s">
        <v>10</v>
      </c>
      <c r="C4171">
        <v>1</v>
      </c>
      <c r="D4171" t="s">
        <v>12244</v>
      </c>
      <c r="E4171" t="s">
        <v>7834</v>
      </c>
      <c r="F4171" t="s">
        <v>7835</v>
      </c>
      <c r="G4171" t="s">
        <v>7836</v>
      </c>
      <c r="H4171">
        <v>112</v>
      </c>
    </row>
    <row r="4172" spans="1:8">
      <c r="A4172" t="s">
        <v>5305</v>
      </c>
      <c r="B4172" t="s">
        <v>10</v>
      </c>
      <c r="C4172">
        <v>2</v>
      </c>
      <c r="D4172" t="s">
        <v>12244</v>
      </c>
      <c r="E4172" t="s">
        <v>7834</v>
      </c>
      <c r="F4172" t="s">
        <v>7835</v>
      </c>
      <c r="G4172" t="s">
        <v>7836</v>
      </c>
      <c r="H4172">
        <v>228</v>
      </c>
    </row>
    <row r="4173" spans="1:8">
      <c r="A4173" t="s">
        <v>5307</v>
      </c>
      <c r="B4173" t="s">
        <v>10</v>
      </c>
      <c r="C4173">
        <v>1</v>
      </c>
      <c r="D4173" t="s">
        <v>12244</v>
      </c>
      <c r="E4173" t="s">
        <v>7834</v>
      </c>
      <c r="F4173" t="s">
        <v>7835</v>
      </c>
      <c r="G4173" t="s">
        <v>7836</v>
      </c>
      <c r="H4173">
        <v>320</v>
      </c>
    </row>
    <row r="4174" spans="1:8">
      <c r="B4174" t="s">
        <v>76</v>
      </c>
      <c r="C4174">
        <v>1</v>
      </c>
      <c r="D4174" t="s">
        <v>12244</v>
      </c>
      <c r="E4174" t="s">
        <v>7834</v>
      </c>
      <c r="F4174" t="s">
        <v>7835</v>
      </c>
      <c r="G4174" t="s">
        <v>7836</v>
      </c>
      <c r="H4174">
        <v>320</v>
      </c>
    </row>
    <row r="4175" spans="1:8">
      <c r="A4175" t="s">
        <v>5309</v>
      </c>
      <c r="B4175" t="s">
        <v>10</v>
      </c>
      <c r="C4175">
        <v>1</v>
      </c>
      <c r="D4175" t="s">
        <v>12244</v>
      </c>
      <c r="E4175" t="s">
        <v>7834</v>
      </c>
      <c r="F4175" t="s">
        <v>7835</v>
      </c>
      <c r="G4175" t="s">
        <v>7836</v>
      </c>
      <c r="H4175">
        <v>331</v>
      </c>
    </row>
    <row r="4176" spans="1:8">
      <c r="B4176" t="s">
        <v>76</v>
      </c>
      <c r="C4176">
        <v>1</v>
      </c>
      <c r="D4176" t="s">
        <v>12244</v>
      </c>
      <c r="E4176" t="s">
        <v>7834</v>
      </c>
      <c r="F4176" t="s">
        <v>7835</v>
      </c>
      <c r="G4176" t="s">
        <v>7836</v>
      </c>
      <c r="H4176">
        <v>331</v>
      </c>
    </row>
    <row r="4177" spans="1:8">
      <c r="A4177" t="s">
        <v>5311</v>
      </c>
      <c r="B4177" t="s">
        <v>10</v>
      </c>
      <c r="C4177">
        <v>1</v>
      </c>
      <c r="D4177" t="s">
        <v>12244</v>
      </c>
      <c r="E4177" t="s">
        <v>7834</v>
      </c>
      <c r="F4177" t="s">
        <v>7835</v>
      </c>
      <c r="G4177" t="s">
        <v>7836</v>
      </c>
      <c r="H4177">
        <v>386</v>
      </c>
    </row>
    <row r="4178" spans="1:8">
      <c r="B4178" s="13" t="s">
        <v>20</v>
      </c>
      <c r="C4178">
        <v>1</v>
      </c>
      <c r="D4178" t="s">
        <v>12244</v>
      </c>
      <c r="E4178" t="s">
        <v>7834</v>
      </c>
      <c r="F4178" t="s">
        <v>7835</v>
      </c>
      <c r="G4178" t="s">
        <v>7836</v>
      </c>
      <c r="H4178">
        <v>386</v>
      </c>
    </row>
    <row r="4179" spans="1:8">
      <c r="A4179" t="s">
        <v>5313</v>
      </c>
      <c r="B4179" t="s">
        <v>10</v>
      </c>
      <c r="C4179">
        <v>1</v>
      </c>
      <c r="D4179" t="s">
        <v>12244</v>
      </c>
      <c r="E4179" t="s">
        <v>7834</v>
      </c>
      <c r="F4179" t="s">
        <v>7835</v>
      </c>
      <c r="G4179" t="s">
        <v>7836</v>
      </c>
      <c r="H4179">
        <v>336</v>
      </c>
    </row>
    <row r="4180" spans="1:8">
      <c r="B4180" t="s">
        <v>28</v>
      </c>
      <c r="C4180">
        <v>1</v>
      </c>
      <c r="D4180" t="s">
        <v>12244</v>
      </c>
      <c r="E4180" t="s">
        <v>7834</v>
      </c>
      <c r="F4180" t="s">
        <v>7835</v>
      </c>
      <c r="G4180" t="s">
        <v>7836</v>
      </c>
      <c r="H4180">
        <v>336</v>
      </c>
    </row>
    <row r="4181" spans="1:8">
      <c r="A4181" t="s">
        <v>5315</v>
      </c>
      <c r="B4181" t="s">
        <v>10</v>
      </c>
      <c r="C4181">
        <v>1</v>
      </c>
      <c r="D4181" t="s">
        <v>12244</v>
      </c>
      <c r="E4181" t="s">
        <v>7834</v>
      </c>
      <c r="F4181" t="s">
        <v>7835</v>
      </c>
      <c r="G4181" t="s">
        <v>7836</v>
      </c>
      <c r="H4181">
        <v>199</v>
      </c>
    </row>
    <row r="4182" spans="1:8">
      <c r="A4182" t="s">
        <v>5317</v>
      </c>
      <c r="B4182" t="s">
        <v>10</v>
      </c>
      <c r="C4182">
        <v>2</v>
      </c>
      <c r="D4182" t="s">
        <v>12244</v>
      </c>
      <c r="E4182" t="s">
        <v>7834</v>
      </c>
      <c r="F4182" t="s">
        <v>7835</v>
      </c>
      <c r="G4182" t="s">
        <v>7836</v>
      </c>
      <c r="H4182">
        <v>214</v>
      </c>
    </row>
    <row r="4183" spans="1:8">
      <c r="A4183" t="s">
        <v>5335</v>
      </c>
      <c r="B4183" t="s">
        <v>10</v>
      </c>
      <c r="C4183">
        <v>1</v>
      </c>
      <c r="D4183" t="s">
        <v>12267</v>
      </c>
      <c r="E4183" t="s">
        <v>7834</v>
      </c>
      <c r="F4183" t="s">
        <v>7835</v>
      </c>
      <c r="G4183" t="s">
        <v>7836</v>
      </c>
      <c r="H4183">
        <v>159</v>
      </c>
    </row>
    <row r="4184" spans="1:8">
      <c r="A4184" t="s">
        <v>5337</v>
      </c>
      <c r="B4184" t="s">
        <v>10</v>
      </c>
      <c r="C4184">
        <v>1</v>
      </c>
      <c r="D4184" t="s">
        <v>12267</v>
      </c>
      <c r="E4184" t="s">
        <v>7834</v>
      </c>
      <c r="F4184" t="s">
        <v>7835</v>
      </c>
      <c r="G4184" t="s">
        <v>7836</v>
      </c>
      <c r="H4184">
        <v>436</v>
      </c>
    </row>
    <row r="4185" spans="1:8">
      <c r="B4185" s="13" t="s">
        <v>20</v>
      </c>
      <c r="C4185">
        <v>1</v>
      </c>
      <c r="D4185" t="s">
        <v>12267</v>
      </c>
      <c r="E4185" t="s">
        <v>7834</v>
      </c>
      <c r="F4185" t="s">
        <v>7835</v>
      </c>
      <c r="G4185" t="s">
        <v>7836</v>
      </c>
      <c r="H4185">
        <v>436</v>
      </c>
    </row>
    <row r="4186" spans="1:8">
      <c r="A4186" t="s">
        <v>5339</v>
      </c>
      <c r="B4186" t="s">
        <v>10</v>
      </c>
      <c r="C4186">
        <v>1</v>
      </c>
      <c r="D4186" t="s">
        <v>12267</v>
      </c>
      <c r="E4186" t="s">
        <v>7834</v>
      </c>
      <c r="F4186" t="s">
        <v>7835</v>
      </c>
      <c r="G4186" t="s">
        <v>7836</v>
      </c>
      <c r="H4186">
        <v>481</v>
      </c>
    </row>
    <row r="4187" spans="1:8">
      <c r="B4187" t="s">
        <v>28</v>
      </c>
      <c r="C4187">
        <v>1</v>
      </c>
      <c r="D4187" t="s">
        <v>12267</v>
      </c>
      <c r="E4187" t="s">
        <v>7834</v>
      </c>
      <c r="F4187" t="s">
        <v>7835</v>
      </c>
      <c r="G4187" t="s">
        <v>7836</v>
      </c>
      <c r="H4187">
        <v>481</v>
      </c>
    </row>
    <row r="4188" spans="1:8">
      <c r="B4188" t="s">
        <v>118</v>
      </c>
      <c r="C4188">
        <v>1</v>
      </c>
      <c r="D4188" t="s">
        <v>12267</v>
      </c>
      <c r="E4188" t="s">
        <v>7834</v>
      </c>
      <c r="F4188" t="s">
        <v>7835</v>
      </c>
      <c r="G4188" t="s">
        <v>7836</v>
      </c>
      <c r="H4188">
        <v>481</v>
      </c>
    </row>
    <row r="4189" spans="1:8">
      <c r="A4189" t="s">
        <v>5341</v>
      </c>
      <c r="B4189" t="s">
        <v>10</v>
      </c>
      <c r="C4189">
        <v>1</v>
      </c>
      <c r="D4189" t="s">
        <v>12267</v>
      </c>
      <c r="E4189" t="s">
        <v>7834</v>
      </c>
      <c r="F4189" t="s">
        <v>7835</v>
      </c>
      <c r="G4189" t="s">
        <v>7836</v>
      </c>
      <c r="H4189">
        <v>90</v>
      </c>
    </row>
    <row r="4190" spans="1:8">
      <c r="A4190" t="s">
        <v>5343</v>
      </c>
      <c r="B4190" t="s">
        <v>10</v>
      </c>
      <c r="C4190">
        <v>2</v>
      </c>
      <c r="D4190" t="s">
        <v>12267</v>
      </c>
      <c r="E4190" t="s">
        <v>7834</v>
      </c>
      <c r="F4190" t="s">
        <v>7835</v>
      </c>
      <c r="G4190" t="s">
        <v>7836</v>
      </c>
      <c r="H4190">
        <v>215</v>
      </c>
    </row>
    <row r="4191" spans="1:8">
      <c r="A4191" t="s">
        <v>5345</v>
      </c>
      <c r="B4191" t="s">
        <v>10</v>
      </c>
      <c r="C4191">
        <v>2</v>
      </c>
      <c r="D4191" t="s">
        <v>12267</v>
      </c>
      <c r="E4191" t="s">
        <v>7834</v>
      </c>
      <c r="F4191" t="s">
        <v>7835</v>
      </c>
      <c r="G4191" t="s">
        <v>7836</v>
      </c>
      <c r="H4191">
        <v>440</v>
      </c>
    </row>
    <row r="4192" spans="1:8">
      <c r="B4192" s="13" t="s">
        <v>20</v>
      </c>
      <c r="C4192">
        <v>1</v>
      </c>
      <c r="D4192" t="s">
        <v>12267</v>
      </c>
      <c r="E4192" t="s">
        <v>7834</v>
      </c>
      <c r="F4192" t="s">
        <v>7835</v>
      </c>
      <c r="G4192" t="s">
        <v>7836</v>
      </c>
      <c r="H4192">
        <v>440</v>
      </c>
    </row>
    <row r="4193" spans="1:8">
      <c r="A4193" t="s">
        <v>5347</v>
      </c>
      <c r="B4193" t="s">
        <v>10</v>
      </c>
      <c r="C4193">
        <v>1</v>
      </c>
      <c r="D4193" t="s">
        <v>12267</v>
      </c>
      <c r="E4193" t="s">
        <v>7834</v>
      </c>
      <c r="F4193" t="s">
        <v>7835</v>
      </c>
      <c r="G4193" t="s">
        <v>7836</v>
      </c>
      <c r="H4193">
        <v>494</v>
      </c>
    </row>
    <row r="4194" spans="1:8">
      <c r="B4194" s="13" t="s">
        <v>20</v>
      </c>
      <c r="C4194">
        <v>1</v>
      </c>
      <c r="D4194" t="s">
        <v>12267</v>
      </c>
      <c r="E4194" t="s">
        <v>7834</v>
      </c>
      <c r="F4194" t="s">
        <v>7835</v>
      </c>
      <c r="G4194" t="s">
        <v>7836</v>
      </c>
      <c r="H4194">
        <v>494</v>
      </c>
    </row>
    <row r="4195" spans="1:8">
      <c r="A4195" t="s">
        <v>5349</v>
      </c>
      <c r="B4195" t="s">
        <v>10</v>
      </c>
      <c r="C4195">
        <v>2</v>
      </c>
      <c r="D4195" t="s">
        <v>12267</v>
      </c>
      <c r="E4195" t="s">
        <v>7834</v>
      </c>
      <c r="F4195" t="s">
        <v>7835</v>
      </c>
      <c r="G4195" t="s">
        <v>7836</v>
      </c>
      <c r="H4195">
        <v>479</v>
      </c>
    </row>
    <row r="4196" spans="1:8">
      <c r="B4196" s="13" t="s">
        <v>20</v>
      </c>
      <c r="C4196">
        <v>1</v>
      </c>
      <c r="D4196" t="s">
        <v>12267</v>
      </c>
      <c r="E4196" t="s">
        <v>7834</v>
      </c>
      <c r="F4196" t="s">
        <v>7835</v>
      </c>
      <c r="G4196" t="s">
        <v>7836</v>
      </c>
      <c r="H4196">
        <v>479</v>
      </c>
    </row>
    <row r="4197" spans="1:8">
      <c r="A4197" t="s">
        <v>5351</v>
      </c>
      <c r="B4197" t="s">
        <v>10</v>
      </c>
      <c r="C4197">
        <v>1</v>
      </c>
      <c r="D4197" t="s">
        <v>12267</v>
      </c>
      <c r="E4197" t="s">
        <v>7834</v>
      </c>
      <c r="F4197" t="s">
        <v>7835</v>
      </c>
      <c r="G4197" t="s">
        <v>7836</v>
      </c>
      <c r="H4197">
        <v>117</v>
      </c>
    </row>
    <row r="4198" spans="1:8">
      <c r="A4198" t="s">
        <v>5353</v>
      </c>
      <c r="B4198" t="s">
        <v>10</v>
      </c>
      <c r="C4198">
        <v>1</v>
      </c>
      <c r="D4198" t="s">
        <v>12267</v>
      </c>
      <c r="E4198" t="s">
        <v>7834</v>
      </c>
      <c r="F4198" t="s">
        <v>7835</v>
      </c>
      <c r="G4198" t="s">
        <v>7836</v>
      </c>
      <c r="H4198">
        <v>109</v>
      </c>
    </row>
    <row r="4199" spans="1:8">
      <c r="A4199" t="s">
        <v>5355</v>
      </c>
      <c r="B4199" t="s">
        <v>10</v>
      </c>
      <c r="C4199">
        <v>1</v>
      </c>
      <c r="D4199" t="s">
        <v>12267</v>
      </c>
      <c r="E4199" t="s">
        <v>7834</v>
      </c>
      <c r="F4199" t="s">
        <v>7835</v>
      </c>
      <c r="G4199" t="s">
        <v>7836</v>
      </c>
      <c r="H4199">
        <v>432</v>
      </c>
    </row>
    <row r="4200" spans="1:8">
      <c r="B4200" s="13" t="s">
        <v>20</v>
      </c>
      <c r="C4200">
        <v>1</v>
      </c>
      <c r="D4200" t="s">
        <v>12267</v>
      </c>
      <c r="E4200" t="s">
        <v>7834</v>
      </c>
      <c r="F4200" t="s">
        <v>7835</v>
      </c>
      <c r="G4200" t="s">
        <v>7836</v>
      </c>
      <c r="H4200">
        <v>432</v>
      </c>
    </row>
    <row r="4201" spans="1:8">
      <c r="A4201" t="s">
        <v>5357</v>
      </c>
      <c r="B4201" t="s">
        <v>10</v>
      </c>
      <c r="C4201">
        <v>1</v>
      </c>
      <c r="D4201" t="s">
        <v>12267</v>
      </c>
      <c r="E4201" t="s">
        <v>7834</v>
      </c>
      <c r="F4201" t="s">
        <v>7835</v>
      </c>
      <c r="G4201" t="s">
        <v>7836</v>
      </c>
      <c r="H4201">
        <v>461</v>
      </c>
    </row>
    <row r="4202" spans="1:8">
      <c r="B4202" s="13" t="s">
        <v>20</v>
      </c>
      <c r="C4202">
        <v>1</v>
      </c>
      <c r="D4202" t="s">
        <v>12267</v>
      </c>
      <c r="E4202" t="s">
        <v>7834</v>
      </c>
      <c r="F4202" t="s">
        <v>7835</v>
      </c>
      <c r="G4202" t="s">
        <v>7836</v>
      </c>
      <c r="H4202">
        <v>461</v>
      </c>
    </row>
    <row r="4203" spans="1:8">
      <c r="A4203" t="s">
        <v>5359</v>
      </c>
      <c r="B4203" t="s">
        <v>10</v>
      </c>
      <c r="C4203">
        <v>2</v>
      </c>
      <c r="D4203" t="s">
        <v>12267</v>
      </c>
      <c r="E4203" t="s">
        <v>7834</v>
      </c>
      <c r="F4203" t="s">
        <v>7835</v>
      </c>
      <c r="G4203" t="s">
        <v>7836</v>
      </c>
      <c r="H4203">
        <v>486</v>
      </c>
    </row>
    <row r="4204" spans="1:8">
      <c r="A4204" t="s">
        <v>5361</v>
      </c>
      <c r="B4204" t="s">
        <v>10</v>
      </c>
      <c r="C4204">
        <v>2</v>
      </c>
      <c r="D4204" t="s">
        <v>12267</v>
      </c>
      <c r="E4204" t="s">
        <v>7834</v>
      </c>
      <c r="F4204" t="s">
        <v>7835</v>
      </c>
      <c r="G4204" t="s">
        <v>7836</v>
      </c>
      <c r="H4204">
        <v>495</v>
      </c>
    </row>
    <row r="4205" spans="1:8">
      <c r="B4205" s="13" t="s">
        <v>20</v>
      </c>
      <c r="C4205">
        <v>1</v>
      </c>
      <c r="D4205" t="s">
        <v>12267</v>
      </c>
      <c r="E4205" t="s">
        <v>7834</v>
      </c>
      <c r="F4205" t="s">
        <v>7835</v>
      </c>
      <c r="G4205" t="s">
        <v>7836</v>
      </c>
      <c r="H4205">
        <v>495</v>
      </c>
    </row>
    <row r="4206" spans="1:8">
      <c r="A4206" t="s">
        <v>5363</v>
      </c>
      <c r="B4206" t="s">
        <v>10</v>
      </c>
      <c r="C4206">
        <v>1</v>
      </c>
      <c r="D4206" t="s">
        <v>12267</v>
      </c>
      <c r="E4206" t="s">
        <v>7834</v>
      </c>
      <c r="F4206" t="s">
        <v>7835</v>
      </c>
      <c r="G4206" t="s">
        <v>7836</v>
      </c>
      <c r="H4206">
        <v>459</v>
      </c>
    </row>
    <row r="4207" spans="1:8">
      <c r="A4207" t="s">
        <v>5365</v>
      </c>
      <c r="B4207" t="s">
        <v>10</v>
      </c>
      <c r="C4207">
        <v>2</v>
      </c>
      <c r="D4207" t="s">
        <v>12267</v>
      </c>
      <c r="E4207" t="s">
        <v>7834</v>
      </c>
      <c r="F4207" t="s">
        <v>7835</v>
      </c>
      <c r="G4207" t="s">
        <v>7836</v>
      </c>
      <c r="H4207">
        <v>461</v>
      </c>
    </row>
    <row r="4208" spans="1:8">
      <c r="B4208" s="13" t="s">
        <v>20</v>
      </c>
      <c r="C4208">
        <v>1</v>
      </c>
      <c r="D4208" t="s">
        <v>12267</v>
      </c>
      <c r="E4208" t="s">
        <v>7834</v>
      </c>
      <c r="F4208" t="s">
        <v>7835</v>
      </c>
      <c r="G4208" t="s">
        <v>7836</v>
      </c>
      <c r="H4208">
        <v>461</v>
      </c>
    </row>
    <row r="4209" spans="1:8">
      <c r="A4209" t="s">
        <v>5367</v>
      </c>
      <c r="B4209" t="s">
        <v>10</v>
      </c>
      <c r="C4209">
        <v>2</v>
      </c>
      <c r="D4209" t="s">
        <v>12267</v>
      </c>
      <c r="E4209" t="s">
        <v>7834</v>
      </c>
      <c r="F4209" t="s">
        <v>7835</v>
      </c>
      <c r="G4209" t="s">
        <v>7836</v>
      </c>
      <c r="H4209">
        <v>480</v>
      </c>
    </row>
    <row r="4210" spans="1:8">
      <c r="B4210" s="13" t="s">
        <v>20</v>
      </c>
      <c r="C4210">
        <v>1</v>
      </c>
      <c r="D4210" t="s">
        <v>12267</v>
      </c>
      <c r="E4210" t="s">
        <v>7834</v>
      </c>
      <c r="F4210" t="s">
        <v>7835</v>
      </c>
      <c r="G4210" t="s">
        <v>7836</v>
      </c>
      <c r="H4210">
        <v>480</v>
      </c>
    </row>
    <row r="4211" spans="1:8">
      <c r="A4211" t="s">
        <v>5369</v>
      </c>
      <c r="B4211" t="s">
        <v>10</v>
      </c>
      <c r="C4211">
        <v>1</v>
      </c>
      <c r="D4211" t="s">
        <v>12286</v>
      </c>
      <c r="E4211" t="s">
        <v>7834</v>
      </c>
      <c r="F4211" t="s">
        <v>7835</v>
      </c>
      <c r="G4211" t="s">
        <v>8989</v>
      </c>
      <c r="H4211">
        <v>375</v>
      </c>
    </row>
    <row r="4212" spans="1:8">
      <c r="B4212" t="s">
        <v>28</v>
      </c>
      <c r="C4212">
        <v>1</v>
      </c>
      <c r="D4212" t="s">
        <v>12286</v>
      </c>
      <c r="E4212" t="s">
        <v>7834</v>
      </c>
      <c r="F4212" t="s">
        <v>7835</v>
      </c>
      <c r="G4212" t="s">
        <v>8989</v>
      </c>
      <c r="H4212">
        <v>375</v>
      </c>
    </row>
    <row r="4213" spans="1:8">
      <c r="A4213" t="s">
        <v>5371</v>
      </c>
      <c r="B4213" t="s">
        <v>10</v>
      </c>
      <c r="C4213">
        <v>1</v>
      </c>
      <c r="D4213" t="s">
        <v>12286</v>
      </c>
      <c r="E4213" t="s">
        <v>7834</v>
      </c>
      <c r="F4213" t="s">
        <v>7835</v>
      </c>
      <c r="G4213" t="s">
        <v>8989</v>
      </c>
      <c r="H4213">
        <v>416</v>
      </c>
    </row>
    <row r="4214" spans="1:8">
      <c r="A4214" t="s">
        <v>5373</v>
      </c>
      <c r="B4214" t="s">
        <v>10</v>
      </c>
      <c r="C4214">
        <v>1</v>
      </c>
      <c r="D4214" t="s">
        <v>12286</v>
      </c>
      <c r="E4214" t="s">
        <v>7834</v>
      </c>
      <c r="F4214" t="s">
        <v>7835</v>
      </c>
      <c r="G4214" t="s">
        <v>8989</v>
      </c>
      <c r="H4214">
        <v>150</v>
      </c>
    </row>
    <row r="4215" spans="1:8">
      <c r="A4215" t="s">
        <v>5375</v>
      </c>
      <c r="B4215" t="s">
        <v>10</v>
      </c>
      <c r="C4215">
        <v>1</v>
      </c>
      <c r="D4215" t="s">
        <v>12286</v>
      </c>
      <c r="E4215" t="s">
        <v>7834</v>
      </c>
      <c r="F4215" t="s">
        <v>7835</v>
      </c>
      <c r="G4215" t="s">
        <v>8989</v>
      </c>
      <c r="H4215">
        <v>699</v>
      </c>
    </row>
    <row r="4216" spans="1:8">
      <c r="A4216" t="s">
        <v>5377</v>
      </c>
      <c r="B4216" t="s">
        <v>10</v>
      </c>
      <c r="C4216">
        <v>1</v>
      </c>
      <c r="D4216" t="s">
        <v>12286</v>
      </c>
      <c r="E4216" t="s">
        <v>7834</v>
      </c>
      <c r="F4216" t="s">
        <v>7835</v>
      </c>
      <c r="G4216" t="s">
        <v>8989</v>
      </c>
      <c r="H4216">
        <v>348</v>
      </c>
    </row>
    <row r="4217" spans="1:8">
      <c r="B4217" t="s">
        <v>76</v>
      </c>
      <c r="C4217">
        <v>1</v>
      </c>
      <c r="D4217" t="s">
        <v>12286</v>
      </c>
      <c r="E4217" t="s">
        <v>7834</v>
      </c>
      <c r="F4217" t="s">
        <v>7835</v>
      </c>
      <c r="G4217" t="s">
        <v>8989</v>
      </c>
      <c r="H4217">
        <v>348</v>
      </c>
    </row>
    <row r="4218" spans="1:8">
      <c r="A4218" t="s">
        <v>5379</v>
      </c>
      <c r="B4218" t="s">
        <v>10</v>
      </c>
      <c r="C4218">
        <v>1</v>
      </c>
      <c r="D4218" t="s">
        <v>12286</v>
      </c>
      <c r="E4218" t="s">
        <v>7834</v>
      </c>
      <c r="F4218" t="s">
        <v>7835</v>
      </c>
      <c r="G4218" t="s">
        <v>8989</v>
      </c>
      <c r="H4218">
        <v>336</v>
      </c>
    </row>
    <row r="4219" spans="1:8">
      <c r="B4219" t="s">
        <v>76</v>
      </c>
      <c r="C4219">
        <v>1</v>
      </c>
      <c r="D4219" t="s">
        <v>12286</v>
      </c>
      <c r="E4219" t="s">
        <v>7834</v>
      </c>
      <c r="F4219" t="s">
        <v>7835</v>
      </c>
      <c r="G4219" t="s">
        <v>8989</v>
      </c>
      <c r="H4219">
        <v>336</v>
      </c>
    </row>
    <row r="4220" spans="1:8">
      <c r="A4220" t="s">
        <v>5397</v>
      </c>
      <c r="B4220" t="s">
        <v>10</v>
      </c>
      <c r="C4220">
        <v>1</v>
      </c>
      <c r="D4220" t="s">
        <v>12315</v>
      </c>
      <c r="E4220" t="s">
        <v>7834</v>
      </c>
      <c r="F4220" t="s">
        <v>7835</v>
      </c>
      <c r="G4220" t="s">
        <v>8030</v>
      </c>
      <c r="H4220">
        <v>332</v>
      </c>
    </row>
    <row r="4221" spans="1:8">
      <c r="B4221" t="s">
        <v>28</v>
      </c>
      <c r="C4221">
        <v>1</v>
      </c>
      <c r="D4221" t="s">
        <v>12315</v>
      </c>
      <c r="E4221" t="s">
        <v>7834</v>
      </c>
      <c r="F4221" t="s">
        <v>7835</v>
      </c>
      <c r="G4221" t="s">
        <v>8030</v>
      </c>
      <c r="H4221">
        <v>332</v>
      </c>
    </row>
    <row r="4222" spans="1:8">
      <c r="A4222" t="s">
        <v>5399</v>
      </c>
      <c r="B4222" t="s">
        <v>10</v>
      </c>
      <c r="C4222">
        <v>1</v>
      </c>
      <c r="D4222" t="s">
        <v>12315</v>
      </c>
      <c r="E4222" t="s">
        <v>7834</v>
      </c>
      <c r="F4222" t="s">
        <v>7835</v>
      </c>
      <c r="G4222" t="s">
        <v>8030</v>
      </c>
      <c r="H4222">
        <v>102</v>
      </c>
    </row>
    <row r="4223" spans="1:8">
      <c r="A4223" t="s">
        <v>5401</v>
      </c>
      <c r="B4223" t="s">
        <v>10</v>
      </c>
      <c r="C4223">
        <v>1</v>
      </c>
      <c r="D4223" t="s">
        <v>12315</v>
      </c>
      <c r="E4223" t="s">
        <v>7834</v>
      </c>
      <c r="F4223" t="s">
        <v>7835</v>
      </c>
      <c r="G4223" t="s">
        <v>8030</v>
      </c>
      <c r="H4223">
        <v>144</v>
      </c>
    </row>
    <row r="4224" spans="1:8">
      <c r="A4224" t="s">
        <v>5403</v>
      </c>
      <c r="B4224" t="s">
        <v>10</v>
      </c>
      <c r="C4224">
        <v>1</v>
      </c>
      <c r="D4224" t="s">
        <v>12315</v>
      </c>
      <c r="E4224" t="s">
        <v>7834</v>
      </c>
      <c r="F4224" t="s">
        <v>7835</v>
      </c>
      <c r="G4224" t="s">
        <v>8030</v>
      </c>
      <c r="H4224">
        <v>200</v>
      </c>
    </row>
    <row r="4225" spans="1:8">
      <c r="B4225" s="13" t="s">
        <v>20</v>
      </c>
      <c r="C4225">
        <v>1</v>
      </c>
      <c r="D4225" t="s">
        <v>12315</v>
      </c>
      <c r="E4225" t="s">
        <v>7834</v>
      </c>
      <c r="F4225" t="s">
        <v>7835</v>
      </c>
      <c r="G4225" t="s">
        <v>8030</v>
      </c>
      <c r="H4225">
        <v>200</v>
      </c>
    </row>
    <row r="4226" spans="1:8">
      <c r="A4226" t="s">
        <v>5405</v>
      </c>
      <c r="B4226" t="s">
        <v>10</v>
      </c>
      <c r="C4226">
        <v>1</v>
      </c>
      <c r="D4226" t="s">
        <v>12315</v>
      </c>
      <c r="E4226" t="s">
        <v>7834</v>
      </c>
      <c r="F4226" t="s">
        <v>7835</v>
      </c>
      <c r="G4226" t="s">
        <v>8030</v>
      </c>
      <c r="H4226">
        <v>101</v>
      </c>
    </row>
    <row r="4227" spans="1:8">
      <c r="A4227" t="s">
        <v>5407</v>
      </c>
      <c r="B4227" t="s">
        <v>10</v>
      </c>
      <c r="C4227">
        <v>2</v>
      </c>
      <c r="D4227" t="s">
        <v>12315</v>
      </c>
      <c r="E4227" t="s">
        <v>7834</v>
      </c>
      <c r="F4227" t="s">
        <v>7835</v>
      </c>
      <c r="G4227" t="s">
        <v>8030</v>
      </c>
      <c r="H4227">
        <v>689</v>
      </c>
    </row>
    <row r="4228" spans="1:8">
      <c r="B4228" s="13" t="s">
        <v>20</v>
      </c>
      <c r="C4228">
        <v>1</v>
      </c>
      <c r="D4228" t="s">
        <v>12315</v>
      </c>
      <c r="E4228" t="s">
        <v>7834</v>
      </c>
      <c r="F4228" t="s">
        <v>7835</v>
      </c>
      <c r="G4228" t="s">
        <v>8030</v>
      </c>
      <c r="H4228">
        <v>689</v>
      </c>
    </row>
    <row r="4229" spans="1:8">
      <c r="A4229" t="s">
        <v>5409</v>
      </c>
      <c r="B4229" t="s">
        <v>10</v>
      </c>
      <c r="C4229">
        <v>1</v>
      </c>
      <c r="D4229" t="s">
        <v>12315</v>
      </c>
      <c r="E4229" t="s">
        <v>7834</v>
      </c>
      <c r="F4229" t="s">
        <v>7835</v>
      </c>
      <c r="G4229" t="s">
        <v>8030</v>
      </c>
      <c r="H4229">
        <v>110</v>
      </c>
    </row>
    <row r="4230" spans="1:8">
      <c r="A4230" t="s">
        <v>5411</v>
      </c>
      <c r="B4230" t="s">
        <v>10</v>
      </c>
      <c r="C4230">
        <v>1</v>
      </c>
      <c r="D4230" t="s">
        <v>12315</v>
      </c>
      <c r="E4230" t="s">
        <v>7834</v>
      </c>
      <c r="F4230" t="s">
        <v>7835</v>
      </c>
      <c r="G4230" t="s">
        <v>8030</v>
      </c>
      <c r="H4230">
        <v>111</v>
      </c>
    </row>
    <row r="4231" spans="1:8">
      <c r="A4231" t="s">
        <v>5413</v>
      </c>
      <c r="B4231" t="s">
        <v>10</v>
      </c>
      <c r="C4231">
        <v>1</v>
      </c>
      <c r="D4231" t="s">
        <v>12315</v>
      </c>
      <c r="E4231" t="s">
        <v>7834</v>
      </c>
      <c r="F4231" t="s">
        <v>7835</v>
      </c>
      <c r="G4231" t="s">
        <v>8030</v>
      </c>
      <c r="H4231">
        <v>202</v>
      </c>
    </row>
    <row r="4232" spans="1:8">
      <c r="A4232" t="s">
        <v>5415</v>
      </c>
      <c r="B4232" t="s">
        <v>10</v>
      </c>
      <c r="C4232">
        <v>2</v>
      </c>
      <c r="D4232" t="s">
        <v>12315</v>
      </c>
      <c r="E4232" t="s">
        <v>7834</v>
      </c>
      <c r="F4232" t="s">
        <v>7835</v>
      </c>
      <c r="G4232" t="s">
        <v>8030</v>
      </c>
      <c r="H4232">
        <v>224</v>
      </c>
    </row>
    <row r="4233" spans="1:8">
      <c r="A4233" t="s">
        <v>5485</v>
      </c>
      <c r="B4233" t="s">
        <v>10</v>
      </c>
      <c r="C4233">
        <v>1</v>
      </c>
      <c r="D4233" t="s">
        <v>12395</v>
      </c>
      <c r="E4233" t="s">
        <v>7834</v>
      </c>
      <c r="F4233" t="s">
        <v>7835</v>
      </c>
      <c r="G4233" t="s">
        <v>7836</v>
      </c>
      <c r="H4233">
        <v>105</v>
      </c>
    </row>
    <row r="4234" spans="1:8">
      <c r="A4234" t="s">
        <v>5487</v>
      </c>
      <c r="B4234" t="s">
        <v>10</v>
      </c>
      <c r="C4234">
        <v>1</v>
      </c>
      <c r="D4234" t="s">
        <v>12395</v>
      </c>
      <c r="E4234" t="s">
        <v>7834</v>
      </c>
      <c r="F4234" t="s">
        <v>7835</v>
      </c>
      <c r="G4234" t="s">
        <v>7836</v>
      </c>
      <c r="H4234">
        <v>149</v>
      </c>
    </row>
    <row r="4235" spans="1:8">
      <c r="A4235" t="s">
        <v>5489</v>
      </c>
      <c r="B4235" t="s">
        <v>10</v>
      </c>
      <c r="C4235">
        <v>2</v>
      </c>
      <c r="D4235" t="s">
        <v>12395</v>
      </c>
      <c r="E4235" t="s">
        <v>7834</v>
      </c>
      <c r="F4235" t="s">
        <v>7835</v>
      </c>
      <c r="G4235" t="s">
        <v>7836</v>
      </c>
      <c r="H4235">
        <v>276</v>
      </c>
    </row>
    <row r="4236" spans="1:8">
      <c r="A4236" t="s">
        <v>5491</v>
      </c>
      <c r="B4236" t="s">
        <v>10</v>
      </c>
      <c r="C4236">
        <v>2</v>
      </c>
      <c r="D4236" t="s">
        <v>12395</v>
      </c>
      <c r="E4236" t="s">
        <v>7834</v>
      </c>
      <c r="F4236" t="s">
        <v>7835</v>
      </c>
      <c r="G4236" t="s">
        <v>7836</v>
      </c>
      <c r="H4236">
        <v>202</v>
      </c>
    </row>
    <row r="4237" spans="1:8">
      <c r="A4237" t="s">
        <v>5493</v>
      </c>
      <c r="B4237" t="s">
        <v>10</v>
      </c>
      <c r="C4237">
        <v>1</v>
      </c>
      <c r="D4237" t="s">
        <v>12395</v>
      </c>
      <c r="E4237" t="s">
        <v>7834</v>
      </c>
      <c r="F4237" t="s">
        <v>7835</v>
      </c>
      <c r="G4237" t="s">
        <v>7836</v>
      </c>
      <c r="H4237">
        <v>310</v>
      </c>
    </row>
    <row r="4238" spans="1:8">
      <c r="B4238" s="13" t="s">
        <v>20</v>
      </c>
      <c r="C4238">
        <v>1</v>
      </c>
      <c r="D4238" t="s">
        <v>12395</v>
      </c>
      <c r="E4238" t="s">
        <v>7834</v>
      </c>
      <c r="F4238" t="s">
        <v>7835</v>
      </c>
      <c r="G4238" t="s">
        <v>7836</v>
      </c>
      <c r="H4238">
        <v>310</v>
      </c>
    </row>
    <row r="4239" spans="1:8">
      <c r="B4239" t="s">
        <v>1296</v>
      </c>
      <c r="C4239">
        <v>1</v>
      </c>
      <c r="D4239" t="s">
        <v>12395</v>
      </c>
      <c r="E4239" t="s">
        <v>7834</v>
      </c>
      <c r="F4239" t="s">
        <v>7835</v>
      </c>
      <c r="G4239" t="s">
        <v>7836</v>
      </c>
      <c r="H4239">
        <v>310</v>
      </c>
    </row>
    <row r="4240" spans="1:8">
      <c r="A4240" t="s">
        <v>5495</v>
      </c>
      <c r="B4240" t="s">
        <v>10</v>
      </c>
      <c r="C4240">
        <v>1</v>
      </c>
      <c r="D4240" t="s">
        <v>12395</v>
      </c>
      <c r="E4240" t="s">
        <v>7834</v>
      </c>
      <c r="F4240" t="s">
        <v>7835</v>
      </c>
      <c r="G4240" t="s">
        <v>7836</v>
      </c>
      <c r="H4240">
        <v>94</v>
      </c>
    </row>
    <row r="4241" spans="1:8">
      <c r="A4241" t="s">
        <v>5497</v>
      </c>
      <c r="B4241" t="s">
        <v>10</v>
      </c>
      <c r="C4241">
        <v>1</v>
      </c>
      <c r="D4241" t="s">
        <v>12404</v>
      </c>
      <c r="E4241" t="s">
        <v>7834</v>
      </c>
      <c r="F4241" t="s">
        <v>7835</v>
      </c>
      <c r="G4241" t="s">
        <v>7836</v>
      </c>
      <c r="H4241">
        <v>308</v>
      </c>
    </row>
    <row r="4242" spans="1:8">
      <c r="B4242" s="13" t="s">
        <v>20</v>
      </c>
      <c r="C4242">
        <v>1</v>
      </c>
      <c r="D4242" t="s">
        <v>12404</v>
      </c>
      <c r="E4242" t="s">
        <v>7834</v>
      </c>
      <c r="F4242" t="s">
        <v>7835</v>
      </c>
      <c r="G4242" t="s">
        <v>7836</v>
      </c>
      <c r="H4242">
        <v>308</v>
      </c>
    </row>
    <row r="4243" spans="1:8">
      <c r="B4243" t="s">
        <v>1296</v>
      </c>
      <c r="C4243">
        <v>1</v>
      </c>
      <c r="D4243" t="s">
        <v>12404</v>
      </c>
      <c r="E4243" t="s">
        <v>7834</v>
      </c>
      <c r="F4243" t="s">
        <v>7835</v>
      </c>
      <c r="G4243" t="s">
        <v>7836</v>
      </c>
      <c r="H4243">
        <v>308</v>
      </c>
    </row>
    <row r="4244" spans="1:8">
      <c r="A4244" t="s">
        <v>5499</v>
      </c>
      <c r="B4244" t="s">
        <v>10</v>
      </c>
      <c r="C4244">
        <v>2</v>
      </c>
      <c r="D4244" t="s">
        <v>12404</v>
      </c>
      <c r="E4244" t="s">
        <v>7834</v>
      </c>
      <c r="F4244" t="s">
        <v>7835</v>
      </c>
      <c r="G4244" t="s">
        <v>7836</v>
      </c>
      <c r="H4244">
        <v>202</v>
      </c>
    </row>
    <row r="4245" spans="1:8">
      <c r="A4245" t="s">
        <v>5501</v>
      </c>
      <c r="B4245" t="s">
        <v>10</v>
      </c>
      <c r="C4245">
        <v>1</v>
      </c>
      <c r="D4245" t="s">
        <v>12407</v>
      </c>
      <c r="E4245" t="s">
        <v>7834</v>
      </c>
      <c r="F4245" t="s">
        <v>7835</v>
      </c>
      <c r="G4245" t="s">
        <v>7836</v>
      </c>
      <c r="H4245">
        <v>462</v>
      </c>
    </row>
    <row r="4246" spans="1:8">
      <c r="B4246" t="s">
        <v>28</v>
      </c>
      <c r="C4246">
        <v>1</v>
      </c>
      <c r="D4246" t="s">
        <v>12407</v>
      </c>
      <c r="E4246" t="s">
        <v>7834</v>
      </c>
      <c r="F4246" t="s">
        <v>7835</v>
      </c>
      <c r="G4246" t="s">
        <v>7836</v>
      </c>
      <c r="H4246">
        <v>462</v>
      </c>
    </row>
    <row r="4247" spans="1:8">
      <c r="B4247" t="s">
        <v>118</v>
      </c>
      <c r="C4247">
        <v>1</v>
      </c>
      <c r="D4247" t="s">
        <v>12407</v>
      </c>
      <c r="E4247" t="s">
        <v>7834</v>
      </c>
      <c r="F4247" t="s">
        <v>7835</v>
      </c>
      <c r="G4247" t="s">
        <v>7836</v>
      </c>
      <c r="H4247">
        <v>462</v>
      </c>
    </row>
    <row r="4248" spans="1:8">
      <c r="A4248" t="s">
        <v>5503</v>
      </c>
      <c r="B4248" t="s">
        <v>10</v>
      </c>
      <c r="C4248">
        <v>2</v>
      </c>
      <c r="D4248" t="s">
        <v>12407</v>
      </c>
      <c r="E4248" t="s">
        <v>7834</v>
      </c>
      <c r="F4248" t="s">
        <v>7835</v>
      </c>
      <c r="G4248" t="s">
        <v>7836</v>
      </c>
      <c r="H4248">
        <v>478</v>
      </c>
    </row>
    <row r="4249" spans="1:8">
      <c r="B4249" s="13" t="s">
        <v>20</v>
      </c>
      <c r="C4249">
        <v>1</v>
      </c>
      <c r="D4249" t="s">
        <v>12407</v>
      </c>
      <c r="E4249" t="s">
        <v>7834</v>
      </c>
      <c r="F4249" t="s">
        <v>7835</v>
      </c>
      <c r="G4249" t="s">
        <v>7836</v>
      </c>
      <c r="H4249">
        <v>478</v>
      </c>
    </row>
    <row r="4250" spans="1:8">
      <c r="A4250" t="s">
        <v>5505</v>
      </c>
      <c r="B4250" t="s">
        <v>10</v>
      </c>
      <c r="C4250">
        <v>1</v>
      </c>
      <c r="D4250" t="s">
        <v>12407</v>
      </c>
      <c r="E4250" t="s">
        <v>7834</v>
      </c>
      <c r="F4250" t="s">
        <v>7835</v>
      </c>
      <c r="G4250" t="s">
        <v>7836</v>
      </c>
      <c r="H4250">
        <v>446</v>
      </c>
    </row>
    <row r="4251" spans="1:8">
      <c r="B4251" s="13" t="s">
        <v>20</v>
      </c>
      <c r="C4251">
        <v>1</v>
      </c>
      <c r="D4251" t="s">
        <v>12407</v>
      </c>
      <c r="E4251" t="s">
        <v>7834</v>
      </c>
      <c r="F4251" t="s">
        <v>7835</v>
      </c>
      <c r="G4251" t="s">
        <v>7836</v>
      </c>
      <c r="H4251">
        <v>446</v>
      </c>
    </row>
    <row r="4252" spans="1:8">
      <c r="A4252" t="s">
        <v>5555</v>
      </c>
      <c r="B4252" t="s">
        <v>10</v>
      </c>
      <c r="C4252">
        <v>1</v>
      </c>
      <c r="D4252" t="s">
        <v>12457</v>
      </c>
      <c r="E4252" t="s">
        <v>7834</v>
      </c>
      <c r="F4252" t="s">
        <v>7835</v>
      </c>
      <c r="G4252" t="s">
        <v>7914</v>
      </c>
      <c r="H4252">
        <v>344</v>
      </c>
    </row>
    <row r="4253" spans="1:8">
      <c r="B4253" t="s">
        <v>28</v>
      </c>
      <c r="C4253">
        <v>1</v>
      </c>
      <c r="D4253" t="s">
        <v>12457</v>
      </c>
      <c r="E4253" t="s">
        <v>7834</v>
      </c>
      <c r="F4253" t="s">
        <v>7835</v>
      </c>
      <c r="G4253" t="s">
        <v>7914</v>
      </c>
      <c r="H4253">
        <v>344</v>
      </c>
    </row>
    <row r="4254" spans="1:8">
      <c r="A4254" t="s">
        <v>5557</v>
      </c>
      <c r="B4254" t="s">
        <v>10</v>
      </c>
      <c r="C4254">
        <v>1</v>
      </c>
      <c r="D4254" t="s">
        <v>12457</v>
      </c>
      <c r="E4254" t="s">
        <v>7834</v>
      </c>
      <c r="F4254" t="s">
        <v>7835</v>
      </c>
      <c r="G4254" t="s">
        <v>7914</v>
      </c>
      <c r="H4254">
        <v>316</v>
      </c>
    </row>
    <row r="4255" spans="1:8">
      <c r="B4255" t="s">
        <v>76</v>
      </c>
      <c r="C4255">
        <v>1</v>
      </c>
      <c r="D4255" t="s">
        <v>12457</v>
      </c>
      <c r="E4255" t="s">
        <v>7834</v>
      </c>
      <c r="F4255" t="s">
        <v>7835</v>
      </c>
      <c r="G4255" t="s">
        <v>7914</v>
      </c>
      <c r="H4255">
        <v>316</v>
      </c>
    </row>
    <row r="4256" spans="1:8">
      <c r="A4256" t="s">
        <v>5559</v>
      </c>
      <c r="B4256" t="s">
        <v>10</v>
      </c>
      <c r="C4256">
        <v>1</v>
      </c>
      <c r="D4256" t="s">
        <v>12457</v>
      </c>
      <c r="E4256" t="s">
        <v>7834</v>
      </c>
      <c r="F4256" t="s">
        <v>7835</v>
      </c>
      <c r="G4256" t="s">
        <v>7914</v>
      </c>
      <c r="H4256">
        <v>205</v>
      </c>
    </row>
    <row r="4257" spans="1:8">
      <c r="A4257" t="s">
        <v>5561</v>
      </c>
      <c r="B4257" t="s">
        <v>10</v>
      </c>
      <c r="C4257">
        <v>1</v>
      </c>
      <c r="D4257" t="s">
        <v>12457</v>
      </c>
      <c r="E4257" t="s">
        <v>7834</v>
      </c>
      <c r="F4257" t="s">
        <v>7835</v>
      </c>
      <c r="G4257" t="s">
        <v>7914</v>
      </c>
      <c r="H4257">
        <v>374</v>
      </c>
    </row>
    <row r="4258" spans="1:8">
      <c r="B4258" s="13" t="s">
        <v>20</v>
      </c>
      <c r="C4258">
        <v>1</v>
      </c>
      <c r="D4258" t="s">
        <v>12457</v>
      </c>
      <c r="E4258" t="s">
        <v>7834</v>
      </c>
      <c r="F4258" t="s">
        <v>7835</v>
      </c>
      <c r="G4258" t="s">
        <v>7914</v>
      </c>
      <c r="H4258">
        <v>374</v>
      </c>
    </row>
    <row r="4259" spans="1:8">
      <c r="A4259" t="s">
        <v>5563</v>
      </c>
      <c r="B4259" t="s">
        <v>10</v>
      </c>
      <c r="C4259">
        <v>1</v>
      </c>
      <c r="D4259" t="s">
        <v>12457</v>
      </c>
      <c r="E4259" t="s">
        <v>7834</v>
      </c>
      <c r="F4259" t="s">
        <v>7835</v>
      </c>
      <c r="G4259" t="s">
        <v>7914</v>
      </c>
      <c r="H4259">
        <v>342</v>
      </c>
    </row>
    <row r="4260" spans="1:8">
      <c r="B4260" t="s">
        <v>76</v>
      </c>
      <c r="C4260">
        <v>1</v>
      </c>
      <c r="D4260" t="s">
        <v>12457</v>
      </c>
      <c r="E4260" t="s">
        <v>7834</v>
      </c>
      <c r="F4260" t="s">
        <v>7835</v>
      </c>
      <c r="G4260" t="s">
        <v>7914</v>
      </c>
      <c r="H4260">
        <v>342</v>
      </c>
    </row>
    <row r="4261" spans="1:8">
      <c r="A4261" t="s">
        <v>5565</v>
      </c>
      <c r="B4261" t="s">
        <v>10</v>
      </c>
      <c r="C4261">
        <v>1</v>
      </c>
      <c r="D4261" t="s">
        <v>12457</v>
      </c>
      <c r="E4261" t="s">
        <v>7834</v>
      </c>
      <c r="F4261" t="s">
        <v>7835</v>
      </c>
      <c r="G4261" t="s">
        <v>7914</v>
      </c>
      <c r="H4261">
        <v>123</v>
      </c>
    </row>
    <row r="4262" spans="1:8">
      <c r="A4262" t="s">
        <v>5567</v>
      </c>
      <c r="B4262" t="s">
        <v>10</v>
      </c>
      <c r="C4262">
        <v>1</v>
      </c>
      <c r="D4262" t="s">
        <v>12457</v>
      </c>
      <c r="E4262" t="s">
        <v>7834</v>
      </c>
      <c r="F4262" t="s">
        <v>7835</v>
      </c>
      <c r="G4262" t="s">
        <v>7914</v>
      </c>
      <c r="H4262">
        <v>426</v>
      </c>
    </row>
    <row r="4263" spans="1:8">
      <c r="B4263" s="13" t="s">
        <v>20</v>
      </c>
      <c r="C4263">
        <v>1</v>
      </c>
      <c r="D4263" t="s">
        <v>12457</v>
      </c>
      <c r="E4263" t="s">
        <v>7834</v>
      </c>
      <c r="F4263" t="s">
        <v>7835</v>
      </c>
      <c r="G4263" t="s">
        <v>7914</v>
      </c>
      <c r="H4263">
        <v>426</v>
      </c>
    </row>
    <row r="4264" spans="1:8">
      <c r="A4264" t="s">
        <v>5569</v>
      </c>
      <c r="B4264" t="s">
        <v>10</v>
      </c>
      <c r="C4264">
        <v>1</v>
      </c>
      <c r="D4264" t="s">
        <v>12457</v>
      </c>
      <c r="E4264" t="s">
        <v>7834</v>
      </c>
      <c r="F4264" t="s">
        <v>7835</v>
      </c>
      <c r="G4264" t="s">
        <v>7914</v>
      </c>
      <c r="H4264">
        <v>133</v>
      </c>
    </row>
    <row r="4265" spans="1:8">
      <c r="A4265" t="s">
        <v>5571</v>
      </c>
      <c r="B4265" t="s">
        <v>10</v>
      </c>
      <c r="C4265">
        <v>2</v>
      </c>
      <c r="D4265" t="s">
        <v>12472</v>
      </c>
      <c r="E4265" t="s">
        <v>7834</v>
      </c>
      <c r="F4265" t="s">
        <v>7835</v>
      </c>
      <c r="G4265" t="s">
        <v>8030</v>
      </c>
      <c r="H4265">
        <v>416</v>
      </c>
    </row>
    <row r="4266" spans="1:8">
      <c r="A4266" t="s">
        <v>5573</v>
      </c>
      <c r="B4266" t="s">
        <v>10</v>
      </c>
      <c r="C4266">
        <v>1</v>
      </c>
      <c r="D4266" t="s">
        <v>12472</v>
      </c>
      <c r="E4266" t="s">
        <v>7834</v>
      </c>
      <c r="F4266" t="s">
        <v>7835</v>
      </c>
      <c r="G4266" t="s">
        <v>8030</v>
      </c>
      <c r="H4266">
        <v>298</v>
      </c>
    </row>
    <row r="4267" spans="1:8">
      <c r="A4267" t="s">
        <v>5575</v>
      </c>
      <c r="B4267" t="s">
        <v>10</v>
      </c>
      <c r="C4267">
        <v>2</v>
      </c>
      <c r="D4267" t="s">
        <v>12472</v>
      </c>
      <c r="E4267" t="s">
        <v>7834</v>
      </c>
      <c r="F4267" t="s">
        <v>7835</v>
      </c>
      <c r="G4267" t="s">
        <v>8030</v>
      </c>
      <c r="H4267">
        <v>422</v>
      </c>
    </row>
    <row r="4268" spans="1:8">
      <c r="B4268" s="13" t="s">
        <v>20</v>
      </c>
      <c r="C4268">
        <v>1</v>
      </c>
      <c r="D4268" t="s">
        <v>12472</v>
      </c>
      <c r="E4268" t="s">
        <v>7834</v>
      </c>
      <c r="F4268" t="s">
        <v>7835</v>
      </c>
      <c r="G4268" t="s">
        <v>8030</v>
      </c>
      <c r="H4268">
        <v>422</v>
      </c>
    </row>
    <row r="4269" spans="1:8">
      <c r="A4269" t="s">
        <v>5577</v>
      </c>
      <c r="B4269" t="s">
        <v>10</v>
      </c>
      <c r="C4269">
        <v>1</v>
      </c>
      <c r="D4269" t="s">
        <v>12472</v>
      </c>
      <c r="E4269" t="s">
        <v>7834</v>
      </c>
      <c r="F4269" t="s">
        <v>7835</v>
      </c>
      <c r="G4269" t="s">
        <v>8030</v>
      </c>
      <c r="H4269">
        <v>114</v>
      </c>
    </row>
    <row r="4270" spans="1:8">
      <c r="A4270" t="s">
        <v>5579</v>
      </c>
      <c r="B4270" t="s">
        <v>10</v>
      </c>
      <c r="C4270">
        <v>1</v>
      </c>
      <c r="D4270" t="s">
        <v>12472</v>
      </c>
      <c r="E4270" t="s">
        <v>7834</v>
      </c>
      <c r="F4270" t="s">
        <v>7835</v>
      </c>
      <c r="G4270" t="s">
        <v>8030</v>
      </c>
      <c r="H4270">
        <v>265</v>
      </c>
    </row>
    <row r="4271" spans="1:8">
      <c r="B4271" s="13" t="s">
        <v>20</v>
      </c>
      <c r="C4271">
        <v>1</v>
      </c>
      <c r="D4271" t="s">
        <v>12472</v>
      </c>
      <c r="E4271" t="s">
        <v>7834</v>
      </c>
      <c r="F4271" t="s">
        <v>7835</v>
      </c>
      <c r="G4271" t="s">
        <v>8030</v>
      </c>
      <c r="H4271">
        <v>265</v>
      </c>
    </row>
    <row r="4272" spans="1:8">
      <c r="A4272" t="s">
        <v>5581</v>
      </c>
      <c r="B4272" t="s">
        <v>10</v>
      </c>
      <c r="C4272">
        <v>1</v>
      </c>
      <c r="D4272" t="s">
        <v>12472</v>
      </c>
      <c r="E4272" t="s">
        <v>7834</v>
      </c>
      <c r="F4272" t="s">
        <v>7835</v>
      </c>
      <c r="G4272" t="s">
        <v>8030</v>
      </c>
      <c r="H4272">
        <v>122</v>
      </c>
    </row>
    <row r="4273" spans="1:8">
      <c r="A4273" t="s">
        <v>5583</v>
      </c>
      <c r="B4273" t="s">
        <v>10</v>
      </c>
      <c r="C4273">
        <v>1</v>
      </c>
      <c r="D4273" t="s">
        <v>12472</v>
      </c>
      <c r="E4273" t="s">
        <v>7834</v>
      </c>
      <c r="F4273" t="s">
        <v>7835</v>
      </c>
      <c r="G4273" t="s">
        <v>8030</v>
      </c>
      <c r="H4273">
        <v>355</v>
      </c>
    </row>
    <row r="4274" spans="1:8">
      <c r="B4274" t="s">
        <v>28</v>
      </c>
      <c r="C4274">
        <v>1</v>
      </c>
      <c r="D4274" t="s">
        <v>12472</v>
      </c>
      <c r="E4274" t="s">
        <v>7834</v>
      </c>
      <c r="F4274" t="s">
        <v>7835</v>
      </c>
      <c r="G4274" t="s">
        <v>8030</v>
      </c>
      <c r="H4274">
        <v>355</v>
      </c>
    </row>
    <row r="4275" spans="1:8">
      <c r="A4275" t="s">
        <v>5585</v>
      </c>
      <c r="B4275" t="s">
        <v>10</v>
      </c>
      <c r="C4275">
        <v>1</v>
      </c>
      <c r="D4275" t="s">
        <v>12472</v>
      </c>
      <c r="E4275" t="s">
        <v>7834</v>
      </c>
      <c r="F4275" t="s">
        <v>7835</v>
      </c>
      <c r="G4275" t="s">
        <v>8030</v>
      </c>
      <c r="H4275">
        <v>113</v>
      </c>
    </row>
    <row r="4276" spans="1:8">
      <c r="A4276" t="s">
        <v>5587</v>
      </c>
      <c r="B4276" t="s">
        <v>10</v>
      </c>
      <c r="C4276">
        <v>1</v>
      </c>
      <c r="D4276" t="s">
        <v>12472</v>
      </c>
      <c r="E4276" t="s">
        <v>7834</v>
      </c>
      <c r="F4276" t="s">
        <v>7835</v>
      </c>
      <c r="G4276" t="s">
        <v>8030</v>
      </c>
      <c r="H4276">
        <v>109</v>
      </c>
    </row>
    <row r="4277" spans="1:8">
      <c r="A4277" t="s">
        <v>5589</v>
      </c>
      <c r="B4277" t="s">
        <v>10</v>
      </c>
      <c r="C4277">
        <v>2</v>
      </c>
      <c r="D4277" t="s">
        <v>12472</v>
      </c>
      <c r="E4277" t="s">
        <v>7834</v>
      </c>
      <c r="F4277" t="s">
        <v>7835</v>
      </c>
      <c r="G4277" t="s">
        <v>8030</v>
      </c>
      <c r="H4277">
        <v>237</v>
      </c>
    </row>
    <row r="4278" spans="1:8">
      <c r="A4278" t="s">
        <v>5591</v>
      </c>
      <c r="B4278" t="s">
        <v>10</v>
      </c>
      <c r="C4278">
        <v>1</v>
      </c>
      <c r="D4278" t="s">
        <v>12484</v>
      </c>
      <c r="E4278" t="s">
        <v>7834</v>
      </c>
      <c r="F4278" t="s">
        <v>7835</v>
      </c>
      <c r="G4278" t="s">
        <v>7836</v>
      </c>
      <c r="H4278">
        <v>347</v>
      </c>
    </row>
    <row r="4279" spans="1:8">
      <c r="B4279" t="s">
        <v>28</v>
      </c>
      <c r="C4279">
        <v>1</v>
      </c>
      <c r="D4279" t="s">
        <v>12484</v>
      </c>
      <c r="E4279" t="s">
        <v>7834</v>
      </c>
      <c r="F4279" t="s">
        <v>7835</v>
      </c>
      <c r="G4279" t="s">
        <v>7836</v>
      </c>
      <c r="H4279">
        <v>347</v>
      </c>
    </row>
    <row r="4280" spans="1:8">
      <c r="A4280" t="s">
        <v>5593</v>
      </c>
      <c r="B4280" t="s">
        <v>10</v>
      </c>
      <c r="C4280">
        <v>1</v>
      </c>
      <c r="D4280" t="s">
        <v>12484</v>
      </c>
      <c r="E4280" t="s">
        <v>7834</v>
      </c>
      <c r="F4280" t="s">
        <v>7835</v>
      </c>
      <c r="G4280" t="s">
        <v>7836</v>
      </c>
      <c r="H4280">
        <v>110</v>
      </c>
    </row>
    <row r="4281" spans="1:8">
      <c r="A4281" t="s">
        <v>5595</v>
      </c>
      <c r="B4281" t="s">
        <v>10</v>
      </c>
      <c r="C4281">
        <v>1</v>
      </c>
      <c r="D4281" t="s">
        <v>12484</v>
      </c>
      <c r="E4281" t="s">
        <v>7834</v>
      </c>
      <c r="F4281" t="s">
        <v>7835</v>
      </c>
      <c r="G4281" t="s">
        <v>7836</v>
      </c>
      <c r="H4281">
        <v>288</v>
      </c>
    </row>
    <row r="4282" spans="1:8">
      <c r="B4282" s="13" t="s">
        <v>20</v>
      </c>
      <c r="C4282">
        <v>1</v>
      </c>
      <c r="D4282" t="s">
        <v>12484</v>
      </c>
      <c r="E4282" t="s">
        <v>7834</v>
      </c>
      <c r="F4282" t="s">
        <v>7835</v>
      </c>
      <c r="G4282" t="s">
        <v>7836</v>
      </c>
      <c r="H4282">
        <v>288</v>
      </c>
    </row>
    <row r="4283" spans="1:8">
      <c r="A4283" t="s">
        <v>5597</v>
      </c>
      <c r="B4283" t="s">
        <v>10</v>
      </c>
      <c r="C4283">
        <v>2</v>
      </c>
      <c r="D4283" t="s">
        <v>12484</v>
      </c>
      <c r="E4283" t="s">
        <v>7834</v>
      </c>
      <c r="F4283" t="s">
        <v>7835</v>
      </c>
      <c r="G4283" t="s">
        <v>7836</v>
      </c>
      <c r="H4283">
        <v>215</v>
      </c>
    </row>
    <row r="4284" spans="1:8">
      <c r="A4284" t="s">
        <v>5599</v>
      </c>
      <c r="B4284" t="s">
        <v>10</v>
      </c>
      <c r="C4284">
        <v>1</v>
      </c>
      <c r="D4284" t="s">
        <v>12484</v>
      </c>
      <c r="E4284" t="s">
        <v>7834</v>
      </c>
      <c r="F4284" t="s">
        <v>7835</v>
      </c>
      <c r="G4284" t="s">
        <v>7836</v>
      </c>
      <c r="H4284">
        <v>199</v>
      </c>
    </row>
    <row r="4285" spans="1:8">
      <c r="B4285" s="13" t="s">
        <v>20</v>
      </c>
      <c r="C4285">
        <v>1</v>
      </c>
      <c r="D4285" t="s">
        <v>12484</v>
      </c>
      <c r="E4285" t="s">
        <v>7834</v>
      </c>
      <c r="F4285" t="s">
        <v>7835</v>
      </c>
      <c r="G4285" t="s">
        <v>7836</v>
      </c>
      <c r="H4285">
        <v>199</v>
      </c>
    </row>
    <row r="4286" spans="1:8">
      <c r="A4286" t="s">
        <v>5601</v>
      </c>
      <c r="B4286" t="s">
        <v>10</v>
      </c>
      <c r="C4286">
        <v>1</v>
      </c>
      <c r="D4286" t="s">
        <v>12484</v>
      </c>
      <c r="E4286" t="s">
        <v>7834</v>
      </c>
      <c r="F4286" t="s">
        <v>7835</v>
      </c>
      <c r="G4286" t="s">
        <v>7836</v>
      </c>
      <c r="H4286">
        <v>243</v>
      </c>
    </row>
    <row r="4287" spans="1:8">
      <c r="B4287" s="13" t="s">
        <v>20</v>
      </c>
      <c r="C4287">
        <v>1</v>
      </c>
      <c r="D4287" t="s">
        <v>12484</v>
      </c>
      <c r="E4287" t="s">
        <v>7834</v>
      </c>
      <c r="F4287" t="s">
        <v>7835</v>
      </c>
      <c r="G4287" t="s">
        <v>7836</v>
      </c>
      <c r="H4287">
        <v>243</v>
      </c>
    </row>
    <row r="4288" spans="1:8">
      <c r="A4288" t="s">
        <v>5603</v>
      </c>
      <c r="B4288" t="s">
        <v>10</v>
      </c>
      <c r="C4288">
        <v>1</v>
      </c>
      <c r="D4288" t="s">
        <v>12484</v>
      </c>
      <c r="E4288" t="s">
        <v>7834</v>
      </c>
      <c r="F4288" t="s">
        <v>7835</v>
      </c>
      <c r="G4288" t="s">
        <v>7836</v>
      </c>
      <c r="H4288">
        <v>536</v>
      </c>
    </row>
    <row r="4289" spans="1:8">
      <c r="B4289" s="13" t="s">
        <v>20</v>
      </c>
      <c r="C4289">
        <v>1</v>
      </c>
      <c r="D4289" t="s">
        <v>12484</v>
      </c>
      <c r="E4289" t="s">
        <v>7834</v>
      </c>
      <c r="F4289" t="s">
        <v>7835</v>
      </c>
      <c r="G4289" t="s">
        <v>7836</v>
      </c>
      <c r="H4289">
        <v>536</v>
      </c>
    </row>
    <row r="4290" spans="1:8">
      <c r="A4290" t="s">
        <v>5649</v>
      </c>
      <c r="B4290" t="s">
        <v>10</v>
      </c>
      <c r="C4290">
        <v>1</v>
      </c>
      <c r="D4290" t="s">
        <v>12527</v>
      </c>
      <c r="E4290" t="s">
        <v>7834</v>
      </c>
      <c r="F4290" t="s">
        <v>7835</v>
      </c>
      <c r="G4290" t="s">
        <v>8989</v>
      </c>
      <c r="H4290">
        <v>401</v>
      </c>
    </row>
    <row r="4291" spans="1:8">
      <c r="A4291" t="s">
        <v>5653</v>
      </c>
      <c r="B4291" t="s">
        <v>10</v>
      </c>
      <c r="C4291">
        <v>1</v>
      </c>
      <c r="D4291" t="s">
        <v>12532</v>
      </c>
      <c r="E4291" t="s">
        <v>7834</v>
      </c>
      <c r="F4291" t="s">
        <v>7835</v>
      </c>
      <c r="G4291" t="s">
        <v>8030</v>
      </c>
      <c r="H4291">
        <v>101</v>
      </c>
    </row>
    <row r="4292" spans="1:8">
      <c r="A4292" t="s">
        <v>5655</v>
      </c>
      <c r="B4292" t="s">
        <v>10</v>
      </c>
      <c r="C4292">
        <v>1</v>
      </c>
      <c r="D4292" t="s">
        <v>12532</v>
      </c>
      <c r="E4292" t="s">
        <v>7834</v>
      </c>
      <c r="F4292" t="s">
        <v>7835</v>
      </c>
      <c r="G4292" t="s">
        <v>8030</v>
      </c>
      <c r="H4292">
        <v>240</v>
      </c>
    </row>
    <row r="4293" spans="1:8">
      <c r="A4293" t="s">
        <v>5657</v>
      </c>
      <c r="B4293" t="s">
        <v>10</v>
      </c>
      <c r="C4293">
        <v>1</v>
      </c>
      <c r="D4293" t="s">
        <v>12532</v>
      </c>
      <c r="E4293" t="s">
        <v>7834</v>
      </c>
      <c r="F4293" t="s">
        <v>7835</v>
      </c>
      <c r="G4293" t="s">
        <v>8030</v>
      </c>
      <c r="H4293">
        <v>420</v>
      </c>
    </row>
    <row r="4294" spans="1:8">
      <c r="B4294" s="13" t="s">
        <v>20</v>
      </c>
      <c r="C4294">
        <v>1</v>
      </c>
      <c r="D4294" t="s">
        <v>12532</v>
      </c>
      <c r="E4294" t="s">
        <v>7834</v>
      </c>
      <c r="F4294" t="s">
        <v>7835</v>
      </c>
      <c r="G4294" t="s">
        <v>8030</v>
      </c>
      <c r="H4294">
        <v>420</v>
      </c>
    </row>
    <row r="4295" spans="1:8">
      <c r="A4295" t="s">
        <v>5659</v>
      </c>
      <c r="B4295" t="s">
        <v>10</v>
      </c>
      <c r="C4295">
        <v>1</v>
      </c>
      <c r="D4295" t="s">
        <v>12532</v>
      </c>
      <c r="E4295" t="s">
        <v>7834</v>
      </c>
      <c r="F4295" t="s">
        <v>7835</v>
      </c>
      <c r="G4295" t="s">
        <v>8030</v>
      </c>
      <c r="H4295">
        <v>382</v>
      </c>
    </row>
    <row r="4296" spans="1:8">
      <c r="B4296" s="13" t="s">
        <v>20</v>
      </c>
      <c r="C4296">
        <v>1</v>
      </c>
      <c r="D4296" t="s">
        <v>12532</v>
      </c>
      <c r="E4296" t="s">
        <v>7834</v>
      </c>
      <c r="F4296" t="s">
        <v>7835</v>
      </c>
      <c r="G4296" t="s">
        <v>8030</v>
      </c>
      <c r="H4296">
        <v>382</v>
      </c>
    </row>
    <row r="4297" spans="1:8">
      <c r="A4297" t="s">
        <v>5661</v>
      </c>
      <c r="B4297" t="s">
        <v>10</v>
      </c>
      <c r="C4297">
        <v>1</v>
      </c>
      <c r="D4297" t="s">
        <v>12532</v>
      </c>
      <c r="E4297" t="s">
        <v>7834</v>
      </c>
      <c r="F4297" t="s">
        <v>7835</v>
      </c>
      <c r="G4297" t="s">
        <v>8030</v>
      </c>
      <c r="H4297">
        <v>222</v>
      </c>
    </row>
    <row r="4298" spans="1:8">
      <c r="A4298" t="s">
        <v>5663</v>
      </c>
      <c r="B4298" t="s">
        <v>10</v>
      </c>
      <c r="C4298">
        <v>1</v>
      </c>
      <c r="D4298" t="s">
        <v>12532</v>
      </c>
      <c r="E4298" t="s">
        <v>7834</v>
      </c>
      <c r="F4298" t="s">
        <v>7835</v>
      </c>
      <c r="G4298" t="s">
        <v>8030</v>
      </c>
      <c r="H4298">
        <v>204</v>
      </c>
    </row>
    <row r="4299" spans="1:8">
      <c r="B4299" s="13" t="s">
        <v>20</v>
      </c>
      <c r="C4299">
        <v>1</v>
      </c>
      <c r="D4299" t="s">
        <v>12532</v>
      </c>
      <c r="E4299" t="s">
        <v>7834</v>
      </c>
      <c r="F4299" t="s">
        <v>7835</v>
      </c>
      <c r="G4299" t="s">
        <v>8030</v>
      </c>
      <c r="H4299">
        <v>204</v>
      </c>
    </row>
    <row r="4300" spans="1:8">
      <c r="A4300" t="s">
        <v>5665</v>
      </c>
      <c r="B4300" t="s">
        <v>10</v>
      </c>
      <c r="C4300">
        <v>1</v>
      </c>
      <c r="D4300" t="s">
        <v>12532</v>
      </c>
      <c r="E4300" t="s">
        <v>7834</v>
      </c>
      <c r="F4300" t="s">
        <v>7835</v>
      </c>
      <c r="G4300" t="s">
        <v>8030</v>
      </c>
      <c r="H4300">
        <v>194</v>
      </c>
    </row>
    <row r="4301" spans="1:8">
      <c r="B4301" s="13" t="s">
        <v>20</v>
      </c>
      <c r="C4301">
        <v>1</v>
      </c>
      <c r="D4301" t="s">
        <v>12532</v>
      </c>
      <c r="E4301" t="s">
        <v>7834</v>
      </c>
      <c r="F4301" t="s">
        <v>7835</v>
      </c>
      <c r="G4301" t="s">
        <v>8030</v>
      </c>
      <c r="H4301">
        <v>194</v>
      </c>
    </row>
    <row r="4302" spans="1:8">
      <c r="A4302" t="s">
        <v>5667</v>
      </c>
      <c r="B4302" t="s">
        <v>10</v>
      </c>
      <c r="C4302">
        <v>1</v>
      </c>
      <c r="D4302" t="s">
        <v>12532</v>
      </c>
      <c r="E4302" t="s">
        <v>7834</v>
      </c>
      <c r="F4302" t="s">
        <v>7835</v>
      </c>
      <c r="G4302" t="s">
        <v>8030</v>
      </c>
      <c r="H4302">
        <v>325</v>
      </c>
    </row>
    <row r="4303" spans="1:8">
      <c r="B4303" t="s">
        <v>76</v>
      </c>
      <c r="C4303">
        <v>1</v>
      </c>
      <c r="D4303" t="s">
        <v>12532</v>
      </c>
      <c r="E4303" t="s">
        <v>7834</v>
      </c>
      <c r="F4303" t="s">
        <v>7835</v>
      </c>
      <c r="G4303" t="s">
        <v>8030</v>
      </c>
      <c r="H4303">
        <v>325</v>
      </c>
    </row>
    <row r="4304" spans="1:8">
      <c r="A4304" t="s">
        <v>5669</v>
      </c>
      <c r="B4304" t="s">
        <v>10</v>
      </c>
      <c r="C4304">
        <v>1</v>
      </c>
      <c r="D4304" t="s">
        <v>12532</v>
      </c>
      <c r="E4304" t="s">
        <v>7834</v>
      </c>
      <c r="F4304" t="s">
        <v>7835</v>
      </c>
      <c r="G4304" t="s">
        <v>8030</v>
      </c>
      <c r="H4304">
        <v>132</v>
      </c>
    </row>
    <row r="4305" spans="1:8">
      <c r="A4305" t="s">
        <v>5671</v>
      </c>
      <c r="B4305" t="s">
        <v>10</v>
      </c>
      <c r="C4305">
        <v>1</v>
      </c>
      <c r="D4305" t="s">
        <v>12532</v>
      </c>
      <c r="E4305" t="s">
        <v>7834</v>
      </c>
      <c r="F4305" t="s">
        <v>7835</v>
      </c>
      <c r="G4305" t="s">
        <v>8030</v>
      </c>
      <c r="H4305">
        <v>144</v>
      </c>
    </row>
    <row r="4306" spans="1:8">
      <c r="A4306" t="s">
        <v>5673</v>
      </c>
      <c r="B4306" t="s">
        <v>10</v>
      </c>
      <c r="C4306">
        <v>1</v>
      </c>
      <c r="D4306" t="s">
        <v>12544</v>
      </c>
      <c r="E4306" t="s">
        <v>7834</v>
      </c>
      <c r="F4306" t="s">
        <v>7835</v>
      </c>
      <c r="G4306" t="s">
        <v>7836</v>
      </c>
      <c r="H4306">
        <v>117</v>
      </c>
    </row>
    <row r="4307" spans="1:8">
      <c r="A4307" t="s">
        <v>5677</v>
      </c>
      <c r="B4307" t="s">
        <v>10</v>
      </c>
      <c r="C4307">
        <v>1</v>
      </c>
      <c r="D4307" t="s">
        <v>12554</v>
      </c>
      <c r="E4307" t="s">
        <v>7834</v>
      </c>
      <c r="F4307" t="s">
        <v>7835</v>
      </c>
      <c r="G4307" t="s">
        <v>8989</v>
      </c>
      <c r="H4307">
        <v>364</v>
      </c>
    </row>
    <row r="4308" spans="1:8">
      <c r="B4308" t="s">
        <v>28</v>
      </c>
      <c r="C4308">
        <v>1</v>
      </c>
      <c r="D4308" t="s">
        <v>12554</v>
      </c>
      <c r="E4308" t="s">
        <v>7834</v>
      </c>
      <c r="F4308" t="s">
        <v>7835</v>
      </c>
      <c r="G4308" t="s">
        <v>8989</v>
      </c>
      <c r="H4308">
        <v>364</v>
      </c>
    </row>
    <row r="4309" spans="1:8">
      <c r="A4309" t="s">
        <v>5683</v>
      </c>
      <c r="B4309" t="s">
        <v>10</v>
      </c>
      <c r="C4309">
        <v>1</v>
      </c>
      <c r="D4309" t="s">
        <v>12562</v>
      </c>
      <c r="E4309" t="s">
        <v>7834</v>
      </c>
      <c r="F4309" t="s">
        <v>7835</v>
      </c>
      <c r="G4309" t="s">
        <v>7914</v>
      </c>
      <c r="H4309">
        <v>158</v>
      </c>
    </row>
    <row r="4310" spans="1:8">
      <c r="A4310" t="s">
        <v>5685</v>
      </c>
      <c r="B4310" t="s">
        <v>10</v>
      </c>
      <c r="C4310">
        <v>1</v>
      </c>
      <c r="D4310" t="s">
        <v>12562</v>
      </c>
      <c r="E4310" t="s">
        <v>7834</v>
      </c>
      <c r="F4310" t="s">
        <v>7835</v>
      </c>
      <c r="G4310" t="s">
        <v>7914</v>
      </c>
      <c r="H4310">
        <v>440</v>
      </c>
    </row>
    <row r="4311" spans="1:8">
      <c r="B4311" t="s">
        <v>1576</v>
      </c>
      <c r="C4311">
        <v>2</v>
      </c>
      <c r="D4311" t="s">
        <v>12562</v>
      </c>
      <c r="E4311" t="s">
        <v>7834</v>
      </c>
      <c r="F4311" t="s">
        <v>7835</v>
      </c>
      <c r="G4311" t="s">
        <v>7914</v>
      </c>
      <c r="H4311">
        <v>440</v>
      </c>
    </row>
    <row r="4312" spans="1:8">
      <c r="A4312" t="s">
        <v>5687</v>
      </c>
      <c r="B4312" t="s">
        <v>10</v>
      </c>
      <c r="C4312">
        <v>1</v>
      </c>
      <c r="D4312" t="s">
        <v>12562</v>
      </c>
      <c r="E4312" t="s">
        <v>7834</v>
      </c>
      <c r="F4312" t="s">
        <v>7835</v>
      </c>
      <c r="G4312" t="s">
        <v>7914</v>
      </c>
      <c r="H4312">
        <v>167</v>
      </c>
    </row>
    <row r="4313" spans="1:8">
      <c r="A4313" t="s">
        <v>5689</v>
      </c>
      <c r="B4313" t="s">
        <v>10</v>
      </c>
      <c r="C4313">
        <v>1</v>
      </c>
      <c r="D4313" t="s">
        <v>12562</v>
      </c>
      <c r="E4313" t="s">
        <v>7834</v>
      </c>
      <c r="F4313" t="s">
        <v>7835</v>
      </c>
      <c r="G4313" t="s">
        <v>7914</v>
      </c>
      <c r="H4313">
        <v>150</v>
      </c>
    </row>
    <row r="4314" spans="1:8">
      <c r="A4314" t="s">
        <v>5691</v>
      </c>
      <c r="B4314" t="s">
        <v>10</v>
      </c>
      <c r="C4314">
        <v>1</v>
      </c>
      <c r="D4314" t="s">
        <v>12562</v>
      </c>
      <c r="E4314" t="s">
        <v>7834</v>
      </c>
      <c r="F4314" t="s">
        <v>7835</v>
      </c>
      <c r="G4314" t="s">
        <v>7914</v>
      </c>
      <c r="H4314">
        <v>349</v>
      </c>
    </row>
    <row r="4315" spans="1:8">
      <c r="B4315" s="13" t="s">
        <v>20</v>
      </c>
      <c r="C4315">
        <v>1</v>
      </c>
      <c r="D4315" t="s">
        <v>12562</v>
      </c>
      <c r="E4315" t="s">
        <v>7834</v>
      </c>
      <c r="F4315" t="s">
        <v>7835</v>
      </c>
      <c r="G4315" t="s">
        <v>7914</v>
      </c>
      <c r="H4315">
        <v>349</v>
      </c>
    </row>
    <row r="4316" spans="1:8">
      <c r="A4316" t="s">
        <v>5693</v>
      </c>
      <c r="B4316" t="s">
        <v>10</v>
      </c>
      <c r="C4316">
        <v>1</v>
      </c>
      <c r="D4316" t="s">
        <v>12562</v>
      </c>
      <c r="E4316" t="s">
        <v>7834</v>
      </c>
      <c r="F4316" t="s">
        <v>7835</v>
      </c>
      <c r="G4316" t="s">
        <v>7914</v>
      </c>
      <c r="H4316">
        <v>450</v>
      </c>
    </row>
    <row r="4317" spans="1:8">
      <c r="B4317" t="s">
        <v>28</v>
      </c>
      <c r="C4317">
        <v>1</v>
      </c>
      <c r="D4317" t="s">
        <v>12562</v>
      </c>
      <c r="E4317" t="s">
        <v>7834</v>
      </c>
      <c r="F4317" t="s">
        <v>7835</v>
      </c>
      <c r="G4317" t="s">
        <v>7914</v>
      </c>
      <c r="H4317">
        <v>450</v>
      </c>
    </row>
    <row r="4318" spans="1:8">
      <c r="A4318" t="s">
        <v>5695</v>
      </c>
      <c r="B4318" t="s">
        <v>10</v>
      </c>
      <c r="C4318">
        <v>2</v>
      </c>
      <c r="D4318" t="s">
        <v>12572</v>
      </c>
      <c r="E4318" t="s">
        <v>7834</v>
      </c>
      <c r="F4318" t="s">
        <v>7835</v>
      </c>
      <c r="G4318" t="s">
        <v>8264</v>
      </c>
      <c r="H4318">
        <v>368</v>
      </c>
    </row>
    <row r="4319" spans="1:8">
      <c r="A4319" t="s">
        <v>5697</v>
      </c>
      <c r="B4319" t="s">
        <v>10</v>
      </c>
      <c r="C4319">
        <v>1</v>
      </c>
      <c r="D4319" t="s">
        <v>12572</v>
      </c>
      <c r="E4319" t="s">
        <v>7834</v>
      </c>
      <c r="F4319" t="s">
        <v>7835</v>
      </c>
      <c r="G4319" t="s">
        <v>8264</v>
      </c>
      <c r="H4319">
        <v>101</v>
      </c>
    </row>
    <row r="4320" spans="1:8">
      <c r="A4320" t="s">
        <v>5699</v>
      </c>
      <c r="B4320" t="s">
        <v>10</v>
      </c>
      <c r="C4320">
        <v>1</v>
      </c>
      <c r="D4320" t="s">
        <v>12575</v>
      </c>
      <c r="E4320" t="s">
        <v>7834</v>
      </c>
      <c r="F4320" t="s">
        <v>7835</v>
      </c>
      <c r="G4320" t="s">
        <v>7914</v>
      </c>
      <c r="H4320">
        <v>175</v>
      </c>
    </row>
    <row r="4321" spans="1:8">
      <c r="A4321" t="s">
        <v>5709</v>
      </c>
      <c r="B4321" t="s">
        <v>10</v>
      </c>
      <c r="C4321">
        <v>1</v>
      </c>
      <c r="D4321" t="s">
        <v>12592</v>
      </c>
      <c r="E4321" t="s">
        <v>7834</v>
      </c>
      <c r="F4321" t="s">
        <v>7835</v>
      </c>
      <c r="G4321" t="s">
        <v>7914</v>
      </c>
      <c r="H4321">
        <v>186</v>
      </c>
    </row>
    <row r="4322" spans="1:8">
      <c r="A4322" t="s">
        <v>5711</v>
      </c>
      <c r="B4322" t="s">
        <v>10</v>
      </c>
      <c r="C4322">
        <v>2</v>
      </c>
      <c r="D4322" t="s">
        <v>12592</v>
      </c>
      <c r="E4322" t="s">
        <v>7834</v>
      </c>
      <c r="F4322" t="s">
        <v>7835</v>
      </c>
      <c r="G4322" t="s">
        <v>7914</v>
      </c>
      <c r="H4322">
        <v>434</v>
      </c>
    </row>
    <row r="4323" spans="1:8">
      <c r="B4323" s="13" t="s">
        <v>20</v>
      </c>
      <c r="C4323">
        <v>1</v>
      </c>
      <c r="D4323" t="s">
        <v>12592</v>
      </c>
      <c r="E4323" t="s">
        <v>7834</v>
      </c>
      <c r="F4323" t="s">
        <v>7835</v>
      </c>
      <c r="G4323" t="s">
        <v>7914</v>
      </c>
      <c r="H4323">
        <v>434</v>
      </c>
    </row>
    <row r="4324" spans="1:8">
      <c r="A4324" t="s">
        <v>5713</v>
      </c>
      <c r="B4324" t="s">
        <v>10</v>
      </c>
      <c r="C4324">
        <v>1</v>
      </c>
      <c r="D4324" t="s">
        <v>12592</v>
      </c>
      <c r="E4324" t="s">
        <v>7834</v>
      </c>
      <c r="F4324" t="s">
        <v>7835</v>
      </c>
      <c r="G4324" t="s">
        <v>7914</v>
      </c>
      <c r="H4324">
        <v>140</v>
      </c>
    </row>
    <row r="4325" spans="1:8">
      <c r="A4325" t="s">
        <v>5715</v>
      </c>
      <c r="B4325" t="s">
        <v>10</v>
      </c>
      <c r="C4325">
        <v>1</v>
      </c>
      <c r="D4325" t="s">
        <v>12592</v>
      </c>
      <c r="E4325" t="s">
        <v>7834</v>
      </c>
      <c r="F4325" t="s">
        <v>7835</v>
      </c>
      <c r="G4325" t="s">
        <v>7914</v>
      </c>
      <c r="H4325">
        <v>476</v>
      </c>
    </row>
    <row r="4326" spans="1:8">
      <c r="B4326" s="13" t="s">
        <v>20</v>
      </c>
      <c r="C4326">
        <v>1</v>
      </c>
      <c r="D4326" t="s">
        <v>12592</v>
      </c>
      <c r="E4326" t="s">
        <v>7834</v>
      </c>
      <c r="F4326" t="s">
        <v>7835</v>
      </c>
      <c r="G4326" t="s">
        <v>7914</v>
      </c>
      <c r="H4326">
        <v>476</v>
      </c>
    </row>
    <row r="4327" spans="1:8">
      <c r="A4327" t="s">
        <v>5717</v>
      </c>
      <c r="B4327" t="s">
        <v>10</v>
      </c>
      <c r="C4327">
        <v>2</v>
      </c>
      <c r="D4327" t="s">
        <v>12592</v>
      </c>
      <c r="E4327" t="s">
        <v>7834</v>
      </c>
      <c r="F4327" t="s">
        <v>7835</v>
      </c>
      <c r="G4327" t="s">
        <v>7914</v>
      </c>
      <c r="H4327">
        <v>475</v>
      </c>
    </row>
    <row r="4328" spans="1:8">
      <c r="A4328" t="s">
        <v>5739</v>
      </c>
      <c r="B4328" t="s">
        <v>10</v>
      </c>
      <c r="C4328">
        <v>1</v>
      </c>
      <c r="D4328" t="s">
        <v>12624</v>
      </c>
      <c r="E4328" t="s">
        <v>7834</v>
      </c>
      <c r="F4328" t="s">
        <v>7835</v>
      </c>
      <c r="G4328" t="s">
        <v>7914</v>
      </c>
      <c r="H4328">
        <v>132</v>
      </c>
    </row>
    <row r="4329" spans="1:8">
      <c r="A4329" t="s">
        <v>5741</v>
      </c>
      <c r="B4329" t="s">
        <v>10</v>
      </c>
      <c r="C4329">
        <v>1</v>
      </c>
      <c r="D4329" t="s">
        <v>12624</v>
      </c>
      <c r="E4329" t="s">
        <v>7834</v>
      </c>
      <c r="F4329" t="s">
        <v>7835</v>
      </c>
      <c r="G4329" t="s">
        <v>7914</v>
      </c>
      <c r="H4329">
        <v>319</v>
      </c>
    </row>
    <row r="4330" spans="1:8">
      <c r="B4330" t="s">
        <v>28</v>
      </c>
      <c r="C4330">
        <v>1</v>
      </c>
      <c r="D4330" t="s">
        <v>12624</v>
      </c>
      <c r="E4330" t="s">
        <v>7834</v>
      </c>
      <c r="F4330" t="s">
        <v>7835</v>
      </c>
      <c r="G4330" t="s">
        <v>7914</v>
      </c>
      <c r="H4330">
        <v>319</v>
      </c>
    </row>
    <row r="4331" spans="1:8">
      <c r="A4331" t="s">
        <v>5743</v>
      </c>
      <c r="B4331" t="s">
        <v>10</v>
      </c>
      <c r="C4331">
        <v>1</v>
      </c>
      <c r="D4331" t="s">
        <v>12624</v>
      </c>
      <c r="E4331" t="s">
        <v>7834</v>
      </c>
      <c r="F4331" t="s">
        <v>7835</v>
      </c>
      <c r="G4331" t="s">
        <v>7914</v>
      </c>
      <c r="H4331">
        <v>382</v>
      </c>
    </row>
    <row r="4332" spans="1:8">
      <c r="B4332" s="13" t="s">
        <v>20</v>
      </c>
      <c r="C4332">
        <v>1</v>
      </c>
      <c r="D4332" t="s">
        <v>12624</v>
      </c>
      <c r="E4332" t="s">
        <v>7834</v>
      </c>
      <c r="F4332" t="s">
        <v>7835</v>
      </c>
      <c r="G4332" t="s">
        <v>7914</v>
      </c>
      <c r="H4332">
        <v>382</v>
      </c>
    </row>
    <row r="4333" spans="1:8">
      <c r="A4333" t="s">
        <v>5745</v>
      </c>
      <c r="B4333" t="s">
        <v>10</v>
      </c>
      <c r="C4333">
        <v>1</v>
      </c>
      <c r="D4333" t="s">
        <v>12624</v>
      </c>
      <c r="E4333" t="s">
        <v>7834</v>
      </c>
      <c r="F4333" t="s">
        <v>7835</v>
      </c>
      <c r="G4333" t="s">
        <v>7914</v>
      </c>
      <c r="H4333">
        <v>420</v>
      </c>
    </row>
    <row r="4334" spans="1:8">
      <c r="B4334" t="s">
        <v>28</v>
      </c>
      <c r="C4334">
        <v>1</v>
      </c>
      <c r="D4334" t="s">
        <v>12624</v>
      </c>
      <c r="E4334" t="s">
        <v>7834</v>
      </c>
      <c r="F4334" t="s">
        <v>7835</v>
      </c>
      <c r="G4334" t="s">
        <v>7914</v>
      </c>
      <c r="H4334">
        <v>420</v>
      </c>
    </row>
    <row r="4335" spans="1:8">
      <c r="A4335" t="s">
        <v>5747</v>
      </c>
      <c r="B4335" t="s">
        <v>10</v>
      </c>
      <c r="C4335">
        <v>1</v>
      </c>
      <c r="D4335" t="s">
        <v>12624</v>
      </c>
      <c r="E4335" t="s">
        <v>7834</v>
      </c>
      <c r="F4335" t="s">
        <v>7835</v>
      </c>
      <c r="G4335" t="s">
        <v>7914</v>
      </c>
      <c r="H4335">
        <v>290</v>
      </c>
    </row>
    <row r="4336" spans="1:8">
      <c r="B4336" s="13" t="s">
        <v>20</v>
      </c>
      <c r="C4336">
        <v>1</v>
      </c>
      <c r="D4336" t="s">
        <v>12624</v>
      </c>
      <c r="E4336" t="s">
        <v>7834</v>
      </c>
      <c r="F4336" t="s">
        <v>7835</v>
      </c>
      <c r="G4336" t="s">
        <v>7914</v>
      </c>
      <c r="H4336">
        <v>290</v>
      </c>
    </row>
    <row r="4337" spans="1:8">
      <c r="A4337" t="s">
        <v>5749</v>
      </c>
      <c r="B4337" t="s">
        <v>10</v>
      </c>
      <c r="C4337">
        <v>1</v>
      </c>
      <c r="D4337" t="s">
        <v>12624</v>
      </c>
      <c r="E4337" t="s">
        <v>7834</v>
      </c>
      <c r="F4337" t="s">
        <v>7835</v>
      </c>
      <c r="G4337" t="s">
        <v>7914</v>
      </c>
      <c r="H4337">
        <v>318</v>
      </c>
    </row>
    <row r="4338" spans="1:8">
      <c r="B4338" t="s">
        <v>76</v>
      </c>
      <c r="C4338">
        <v>1</v>
      </c>
      <c r="D4338" t="s">
        <v>12624</v>
      </c>
      <c r="E4338" t="s">
        <v>7834</v>
      </c>
      <c r="F4338" t="s">
        <v>7835</v>
      </c>
      <c r="G4338" t="s">
        <v>7914</v>
      </c>
      <c r="H4338">
        <v>318</v>
      </c>
    </row>
    <row r="4339" spans="1:8">
      <c r="A4339" t="s">
        <v>5751</v>
      </c>
      <c r="B4339" t="s">
        <v>10</v>
      </c>
      <c r="C4339">
        <v>1</v>
      </c>
      <c r="D4339" t="s">
        <v>12624</v>
      </c>
      <c r="E4339" t="s">
        <v>7834</v>
      </c>
      <c r="F4339" t="s">
        <v>7835</v>
      </c>
      <c r="G4339" t="s">
        <v>7914</v>
      </c>
      <c r="H4339">
        <v>149</v>
      </c>
    </row>
    <row r="4340" spans="1:8">
      <c r="A4340" t="s">
        <v>5753</v>
      </c>
      <c r="B4340" t="s">
        <v>10</v>
      </c>
      <c r="C4340">
        <v>1</v>
      </c>
      <c r="D4340" t="s">
        <v>12624</v>
      </c>
      <c r="E4340" t="s">
        <v>7834</v>
      </c>
      <c r="F4340" t="s">
        <v>7835</v>
      </c>
      <c r="G4340" t="s">
        <v>7914</v>
      </c>
      <c r="H4340">
        <v>100</v>
      </c>
    </row>
    <row r="4341" spans="1:8">
      <c r="A4341" t="s">
        <v>5755</v>
      </c>
      <c r="B4341" t="s">
        <v>10</v>
      </c>
      <c r="C4341">
        <v>1</v>
      </c>
      <c r="D4341" t="s">
        <v>12624</v>
      </c>
      <c r="E4341" t="s">
        <v>7834</v>
      </c>
      <c r="F4341" t="s">
        <v>7835</v>
      </c>
      <c r="G4341" t="s">
        <v>7914</v>
      </c>
      <c r="H4341">
        <v>364</v>
      </c>
    </row>
    <row r="4342" spans="1:8">
      <c r="B4342" t="s">
        <v>28</v>
      </c>
      <c r="C4342">
        <v>1</v>
      </c>
      <c r="D4342" t="s">
        <v>12624</v>
      </c>
      <c r="E4342" t="s">
        <v>7834</v>
      </c>
      <c r="F4342" t="s">
        <v>7835</v>
      </c>
      <c r="G4342" t="s">
        <v>7914</v>
      </c>
      <c r="H4342">
        <v>364</v>
      </c>
    </row>
    <row r="4343" spans="1:8">
      <c r="A4343" t="s">
        <v>5757</v>
      </c>
      <c r="B4343" t="s">
        <v>10</v>
      </c>
      <c r="C4343">
        <v>1</v>
      </c>
      <c r="D4343" t="s">
        <v>12624</v>
      </c>
      <c r="E4343" t="s">
        <v>7834</v>
      </c>
      <c r="F4343" t="s">
        <v>7835</v>
      </c>
      <c r="G4343" t="s">
        <v>7914</v>
      </c>
      <c r="H4343">
        <v>386</v>
      </c>
    </row>
    <row r="4344" spans="1:8">
      <c r="B4344" t="s">
        <v>28</v>
      </c>
      <c r="C4344">
        <v>1</v>
      </c>
      <c r="D4344" t="s">
        <v>12624</v>
      </c>
      <c r="E4344" t="s">
        <v>7834</v>
      </c>
      <c r="F4344" t="s">
        <v>7835</v>
      </c>
      <c r="G4344" t="s">
        <v>7914</v>
      </c>
      <c r="H4344">
        <v>386</v>
      </c>
    </row>
    <row r="4345" spans="1:8">
      <c r="A4345" t="s">
        <v>5759</v>
      </c>
      <c r="B4345" t="s">
        <v>10</v>
      </c>
      <c r="C4345">
        <v>1</v>
      </c>
      <c r="D4345" t="s">
        <v>12624</v>
      </c>
      <c r="E4345" t="s">
        <v>7834</v>
      </c>
      <c r="F4345" t="s">
        <v>7835</v>
      </c>
      <c r="G4345" t="s">
        <v>7914</v>
      </c>
      <c r="H4345">
        <v>345</v>
      </c>
    </row>
    <row r="4346" spans="1:8">
      <c r="B4346" t="s">
        <v>28</v>
      </c>
      <c r="C4346">
        <v>1</v>
      </c>
      <c r="D4346" t="s">
        <v>12624</v>
      </c>
      <c r="E4346" t="s">
        <v>7834</v>
      </c>
      <c r="F4346" t="s">
        <v>7835</v>
      </c>
      <c r="G4346" t="s">
        <v>7914</v>
      </c>
      <c r="H4346">
        <v>345</v>
      </c>
    </row>
    <row r="4347" spans="1:8">
      <c r="A4347" t="s">
        <v>5761</v>
      </c>
      <c r="B4347" t="s">
        <v>10</v>
      </c>
      <c r="C4347">
        <v>1</v>
      </c>
      <c r="D4347" t="s">
        <v>12624</v>
      </c>
      <c r="E4347" t="s">
        <v>7834</v>
      </c>
      <c r="F4347" t="s">
        <v>7835</v>
      </c>
      <c r="G4347" t="s">
        <v>7914</v>
      </c>
      <c r="H4347">
        <v>113</v>
      </c>
    </row>
    <row r="4348" spans="1:8">
      <c r="A4348" t="s">
        <v>5763</v>
      </c>
      <c r="B4348" t="s">
        <v>10</v>
      </c>
      <c r="C4348">
        <v>1</v>
      </c>
      <c r="D4348" t="s">
        <v>12624</v>
      </c>
      <c r="E4348" t="s">
        <v>7834</v>
      </c>
      <c r="F4348" t="s">
        <v>7835</v>
      </c>
      <c r="G4348" t="s">
        <v>7914</v>
      </c>
      <c r="H4348">
        <v>382</v>
      </c>
    </row>
    <row r="4349" spans="1:8">
      <c r="B4349" t="s">
        <v>28</v>
      </c>
      <c r="C4349">
        <v>1</v>
      </c>
      <c r="D4349" t="s">
        <v>12624</v>
      </c>
      <c r="E4349" t="s">
        <v>7834</v>
      </c>
      <c r="F4349" t="s">
        <v>7835</v>
      </c>
      <c r="G4349" t="s">
        <v>7914</v>
      </c>
      <c r="H4349">
        <v>382</v>
      </c>
    </row>
    <row r="4350" spans="1:8">
      <c r="A4350" t="s">
        <v>5765</v>
      </c>
      <c r="B4350" t="s">
        <v>10</v>
      </c>
      <c r="C4350">
        <v>1</v>
      </c>
      <c r="D4350" t="s">
        <v>12624</v>
      </c>
      <c r="E4350" t="s">
        <v>7834</v>
      </c>
      <c r="F4350" t="s">
        <v>7835</v>
      </c>
      <c r="G4350" t="s">
        <v>7914</v>
      </c>
      <c r="H4350">
        <v>442</v>
      </c>
    </row>
    <row r="4351" spans="1:8">
      <c r="B4351" t="s">
        <v>68</v>
      </c>
      <c r="C4351">
        <v>1</v>
      </c>
      <c r="D4351" t="s">
        <v>12624</v>
      </c>
      <c r="E4351" t="s">
        <v>7834</v>
      </c>
      <c r="F4351" t="s">
        <v>7835</v>
      </c>
      <c r="G4351" t="s">
        <v>7914</v>
      </c>
      <c r="H4351">
        <v>442</v>
      </c>
    </row>
    <row r="4352" spans="1:8">
      <c r="A4352" t="s">
        <v>5767</v>
      </c>
      <c r="B4352" t="s">
        <v>10</v>
      </c>
      <c r="C4352">
        <v>1</v>
      </c>
      <c r="D4352" t="s">
        <v>12624</v>
      </c>
      <c r="E4352" t="s">
        <v>7834</v>
      </c>
      <c r="F4352" t="s">
        <v>7835</v>
      </c>
      <c r="G4352" t="s">
        <v>7914</v>
      </c>
      <c r="H4352">
        <v>333</v>
      </c>
    </row>
    <row r="4353" spans="1:8">
      <c r="B4353" t="s">
        <v>76</v>
      </c>
      <c r="C4353">
        <v>1</v>
      </c>
      <c r="D4353" t="s">
        <v>12624</v>
      </c>
      <c r="E4353" t="s">
        <v>7834</v>
      </c>
      <c r="F4353" t="s">
        <v>7835</v>
      </c>
      <c r="G4353" t="s">
        <v>7914</v>
      </c>
      <c r="H4353">
        <v>333</v>
      </c>
    </row>
    <row r="4354" spans="1:8">
      <c r="A4354" t="s">
        <v>5769</v>
      </c>
      <c r="B4354" t="s">
        <v>10</v>
      </c>
      <c r="C4354">
        <v>1</v>
      </c>
      <c r="D4354" t="s">
        <v>12624</v>
      </c>
      <c r="E4354" t="s">
        <v>7834</v>
      </c>
      <c r="F4354" t="s">
        <v>7835</v>
      </c>
      <c r="G4354" t="s">
        <v>7914</v>
      </c>
      <c r="H4354">
        <v>328</v>
      </c>
    </row>
    <row r="4355" spans="1:8">
      <c r="B4355" t="s">
        <v>76</v>
      </c>
      <c r="C4355">
        <v>1</v>
      </c>
      <c r="D4355" t="s">
        <v>12624</v>
      </c>
      <c r="E4355" t="s">
        <v>7834</v>
      </c>
      <c r="F4355" t="s">
        <v>7835</v>
      </c>
      <c r="G4355" t="s">
        <v>7914</v>
      </c>
      <c r="H4355">
        <v>328</v>
      </c>
    </row>
    <row r="4356" spans="1:8">
      <c r="A4356" t="s">
        <v>5795</v>
      </c>
      <c r="B4356" t="s">
        <v>10</v>
      </c>
      <c r="C4356">
        <v>1</v>
      </c>
      <c r="D4356" t="s">
        <v>12669</v>
      </c>
      <c r="E4356" t="s">
        <v>7834</v>
      </c>
      <c r="F4356" t="s">
        <v>7835</v>
      </c>
      <c r="G4356" t="s">
        <v>7914</v>
      </c>
      <c r="H4356">
        <v>172</v>
      </c>
    </row>
    <row r="4357" spans="1:8">
      <c r="A4357" t="s">
        <v>5809</v>
      </c>
      <c r="B4357" t="s">
        <v>10</v>
      </c>
      <c r="C4357">
        <v>1</v>
      </c>
      <c r="D4357" t="s">
        <v>12679</v>
      </c>
      <c r="E4357" t="s">
        <v>7834</v>
      </c>
      <c r="F4357" t="s">
        <v>7835</v>
      </c>
      <c r="G4357" t="s">
        <v>7836</v>
      </c>
      <c r="H4357">
        <v>105</v>
      </c>
    </row>
    <row r="4358" spans="1:8">
      <c r="A4358" t="s">
        <v>5811</v>
      </c>
      <c r="B4358" t="s">
        <v>10</v>
      </c>
      <c r="C4358">
        <v>1</v>
      </c>
      <c r="D4358" t="s">
        <v>12679</v>
      </c>
      <c r="E4358" t="s">
        <v>7834</v>
      </c>
      <c r="F4358" t="s">
        <v>7835</v>
      </c>
      <c r="G4358" t="s">
        <v>7836</v>
      </c>
      <c r="H4358">
        <v>109</v>
      </c>
    </row>
    <row r="4359" spans="1:8">
      <c r="A4359" t="s">
        <v>5813</v>
      </c>
      <c r="B4359" t="s">
        <v>10</v>
      </c>
      <c r="C4359">
        <v>1</v>
      </c>
      <c r="D4359" t="s">
        <v>12679</v>
      </c>
      <c r="E4359" t="s">
        <v>7834</v>
      </c>
      <c r="F4359" t="s">
        <v>7835</v>
      </c>
      <c r="G4359" t="s">
        <v>7836</v>
      </c>
      <c r="H4359">
        <v>203</v>
      </c>
    </row>
    <row r="4360" spans="1:8">
      <c r="B4360" s="13" t="s">
        <v>20</v>
      </c>
      <c r="C4360">
        <v>1</v>
      </c>
      <c r="D4360" t="s">
        <v>12679</v>
      </c>
      <c r="E4360" t="s">
        <v>7834</v>
      </c>
      <c r="F4360" t="s">
        <v>7835</v>
      </c>
      <c r="G4360" t="s">
        <v>7836</v>
      </c>
      <c r="H4360">
        <v>203</v>
      </c>
    </row>
    <row r="4361" spans="1:8">
      <c r="A4361" t="s">
        <v>5815</v>
      </c>
      <c r="B4361" t="s">
        <v>10</v>
      </c>
      <c r="C4361">
        <v>1</v>
      </c>
      <c r="D4361" t="s">
        <v>12684</v>
      </c>
      <c r="E4361" t="s">
        <v>7834</v>
      </c>
      <c r="F4361" t="s">
        <v>7835</v>
      </c>
      <c r="G4361" t="s">
        <v>7836</v>
      </c>
      <c r="H4361">
        <v>913</v>
      </c>
    </row>
    <row r="4362" spans="1:8">
      <c r="B4362" s="13" t="s">
        <v>20</v>
      </c>
      <c r="C4362">
        <v>2</v>
      </c>
      <c r="D4362" t="s">
        <v>12684</v>
      </c>
      <c r="E4362" t="s">
        <v>7834</v>
      </c>
      <c r="F4362" t="s">
        <v>7835</v>
      </c>
      <c r="G4362" t="s">
        <v>7836</v>
      </c>
      <c r="H4362">
        <v>913</v>
      </c>
    </row>
    <row r="4363" spans="1:8">
      <c r="A4363" t="s">
        <v>5817</v>
      </c>
      <c r="B4363" t="s">
        <v>10</v>
      </c>
      <c r="C4363">
        <v>2</v>
      </c>
      <c r="D4363" t="s">
        <v>12684</v>
      </c>
      <c r="E4363" t="s">
        <v>7834</v>
      </c>
      <c r="F4363" t="s">
        <v>7835</v>
      </c>
      <c r="G4363" t="s">
        <v>7836</v>
      </c>
      <c r="H4363">
        <v>213</v>
      </c>
    </row>
    <row r="4364" spans="1:8">
      <c r="A4364" t="s">
        <v>5819</v>
      </c>
      <c r="B4364" t="s">
        <v>10</v>
      </c>
      <c r="C4364">
        <v>1</v>
      </c>
      <c r="D4364" t="s">
        <v>12687</v>
      </c>
      <c r="E4364" t="s">
        <v>7834</v>
      </c>
      <c r="F4364" t="s">
        <v>7835</v>
      </c>
      <c r="G4364" t="s">
        <v>8030</v>
      </c>
      <c r="H4364">
        <v>110</v>
      </c>
    </row>
    <row r="4365" spans="1:8">
      <c r="A4365" t="s">
        <v>5821</v>
      </c>
      <c r="B4365" t="s">
        <v>10</v>
      </c>
      <c r="C4365">
        <v>2</v>
      </c>
      <c r="D4365" t="s">
        <v>12687</v>
      </c>
      <c r="E4365" t="s">
        <v>7834</v>
      </c>
      <c r="F4365" t="s">
        <v>7835</v>
      </c>
      <c r="G4365" t="s">
        <v>8030</v>
      </c>
      <c r="H4365">
        <v>209</v>
      </c>
    </row>
    <row r="4366" spans="1:8">
      <c r="A4366" t="s">
        <v>5823</v>
      </c>
      <c r="B4366" t="s">
        <v>10</v>
      </c>
      <c r="C4366">
        <v>1</v>
      </c>
      <c r="D4366" t="s">
        <v>12687</v>
      </c>
      <c r="E4366" t="s">
        <v>7834</v>
      </c>
      <c r="F4366" t="s">
        <v>7835</v>
      </c>
      <c r="G4366" t="s">
        <v>8030</v>
      </c>
      <c r="H4366">
        <v>1254</v>
      </c>
    </row>
    <row r="4367" spans="1:8">
      <c r="B4367" t="s">
        <v>586</v>
      </c>
      <c r="C4367">
        <v>3</v>
      </c>
      <c r="D4367" t="s">
        <v>12687</v>
      </c>
      <c r="E4367" t="s">
        <v>7834</v>
      </c>
      <c r="F4367" t="s">
        <v>7835</v>
      </c>
      <c r="G4367" t="s">
        <v>8030</v>
      </c>
      <c r="H4367">
        <v>1254</v>
      </c>
    </row>
    <row r="4368" spans="1:8">
      <c r="B4368" s="13" t="s">
        <v>20</v>
      </c>
      <c r="C4368">
        <v>1</v>
      </c>
      <c r="D4368" t="s">
        <v>12687</v>
      </c>
      <c r="E4368" t="s">
        <v>7834</v>
      </c>
      <c r="F4368" t="s">
        <v>7835</v>
      </c>
      <c r="G4368" t="s">
        <v>8030</v>
      </c>
      <c r="H4368">
        <v>1254</v>
      </c>
    </row>
    <row r="4369" spans="1:8">
      <c r="A4369" t="s">
        <v>5825</v>
      </c>
      <c r="B4369" t="s">
        <v>10</v>
      </c>
      <c r="C4369">
        <v>1</v>
      </c>
      <c r="D4369" t="s">
        <v>12687</v>
      </c>
      <c r="E4369" t="s">
        <v>7834</v>
      </c>
      <c r="F4369" t="s">
        <v>7835</v>
      </c>
      <c r="G4369" t="s">
        <v>8030</v>
      </c>
      <c r="H4369">
        <v>220</v>
      </c>
    </row>
    <row r="4370" spans="1:8">
      <c r="A4370" t="s">
        <v>5827</v>
      </c>
      <c r="B4370" t="s">
        <v>10</v>
      </c>
      <c r="C4370">
        <v>1</v>
      </c>
      <c r="D4370" t="s">
        <v>12687</v>
      </c>
      <c r="E4370" t="s">
        <v>7834</v>
      </c>
      <c r="F4370" t="s">
        <v>7835</v>
      </c>
      <c r="G4370" t="s">
        <v>8030</v>
      </c>
      <c r="H4370">
        <v>426</v>
      </c>
    </row>
    <row r="4371" spans="1:8">
      <c r="B4371" s="13" t="s">
        <v>20</v>
      </c>
      <c r="C4371">
        <v>1</v>
      </c>
      <c r="D4371" t="s">
        <v>12687</v>
      </c>
      <c r="E4371" t="s">
        <v>7834</v>
      </c>
      <c r="F4371" t="s">
        <v>7835</v>
      </c>
      <c r="G4371" t="s">
        <v>8030</v>
      </c>
      <c r="H4371">
        <v>426</v>
      </c>
    </row>
    <row r="4372" spans="1:8">
      <c r="A4372" t="s">
        <v>5829</v>
      </c>
      <c r="B4372" t="s">
        <v>10</v>
      </c>
      <c r="C4372">
        <v>1</v>
      </c>
      <c r="D4372" t="s">
        <v>12687</v>
      </c>
      <c r="E4372" t="s">
        <v>7834</v>
      </c>
      <c r="F4372" t="s">
        <v>7835</v>
      </c>
      <c r="G4372" t="s">
        <v>8030</v>
      </c>
      <c r="H4372">
        <v>302</v>
      </c>
    </row>
    <row r="4373" spans="1:8">
      <c r="A4373" t="s">
        <v>5831</v>
      </c>
      <c r="B4373" t="s">
        <v>10</v>
      </c>
      <c r="C4373">
        <v>1</v>
      </c>
      <c r="D4373" t="s">
        <v>12687</v>
      </c>
      <c r="E4373" t="s">
        <v>7834</v>
      </c>
      <c r="F4373" t="s">
        <v>7835</v>
      </c>
      <c r="G4373" t="s">
        <v>8030</v>
      </c>
      <c r="H4373">
        <v>101</v>
      </c>
    </row>
    <row r="4374" spans="1:8">
      <c r="A4374" t="s">
        <v>5833</v>
      </c>
      <c r="B4374" t="s">
        <v>10</v>
      </c>
      <c r="C4374">
        <v>1</v>
      </c>
      <c r="D4374" t="s">
        <v>12687</v>
      </c>
      <c r="E4374" t="s">
        <v>7834</v>
      </c>
      <c r="F4374" t="s">
        <v>7835</v>
      </c>
      <c r="G4374" t="s">
        <v>8030</v>
      </c>
      <c r="H4374">
        <v>159</v>
      </c>
    </row>
    <row r="4375" spans="1:8">
      <c r="A4375" t="s">
        <v>5835</v>
      </c>
      <c r="B4375" t="s">
        <v>10</v>
      </c>
      <c r="C4375">
        <v>1</v>
      </c>
      <c r="D4375" t="s">
        <v>12687</v>
      </c>
      <c r="E4375" t="s">
        <v>7834</v>
      </c>
      <c r="F4375" t="s">
        <v>7835</v>
      </c>
      <c r="G4375" t="s">
        <v>8030</v>
      </c>
      <c r="H4375">
        <v>270</v>
      </c>
    </row>
    <row r="4376" spans="1:8">
      <c r="A4376" t="s">
        <v>5843</v>
      </c>
      <c r="B4376" t="s">
        <v>10</v>
      </c>
      <c r="C4376">
        <v>2</v>
      </c>
      <c r="D4376" t="s">
        <v>12703</v>
      </c>
      <c r="E4376" t="s">
        <v>7834</v>
      </c>
      <c r="F4376" t="s">
        <v>7835</v>
      </c>
      <c r="G4376" t="s">
        <v>7836</v>
      </c>
      <c r="H4376">
        <v>201</v>
      </c>
    </row>
    <row r="4377" spans="1:8">
      <c r="A4377" t="s">
        <v>5845</v>
      </c>
      <c r="B4377" t="s">
        <v>10</v>
      </c>
      <c r="C4377">
        <v>2</v>
      </c>
      <c r="D4377" t="s">
        <v>12703</v>
      </c>
      <c r="E4377" t="s">
        <v>7834</v>
      </c>
      <c r="F4377" t="s">
        <v>7835</v>
      </c>
      <c r="G4377" t="s">
        <v>7836</v>
      </c>
      <c r="H4377">
        <v>434</v>
      </c>
    </row>
    <row r="4378" spans="1:8">
      <c r="A4378" t="s">
        <v>5847</v>
      </c>
      <c r="B4378" t="s">
        <v>10</v>
      </c>
      <c r="C4378">
        <v>1</v>
      </c>
      <c r="D4378" t="s">
        <v>12703</v>
      </c>
      <c r="E4378" t="s">
        <v>7834</v>
      </c>
      <c r="F4378" t="s">
        <v>7835</v>
      </c>
      <c r="G4378" t="s">
        <v>7836</v>
      </c>
      <c r="H4378">
        <v>136</v>
      </c>
    </row>
    <row r="4379" spans="1:8">
      <c r="A4379" t="s">
        <v>5849</v>
      </c>
      <c r="B4379" t="s">
        <v>10</v>
      </c>
      <c r="C4379">
        <v>2</v>
      </c>
      <c r="D4379" t="s">
        <v>12703</v>
      </c>
      <c r="E4379" t="s">
        <v>7834</v>
      </c>
      <c r="F4379" t="s">
        <v>7835</v>
      </c>
      <c r="G4379" t="s">
        <v>7836</v>
      </c>
      <c r="H4379">
        <v>450</v>
      </c>
    </row>
    <row r="4380" spans="1:8">
      <c r="A4380" t="s">
        <v>5851</v>
      </c>
      <c r="B4380" t="s">
        <v>10</v>
      </c>
      <c r="C4380">
        <v>1</v>
      </c>
      <c r="D4380" t="s">
        <v>12703</v>
      </c>
      <c r="E4380" t="s">
        <v>7834</v>
      </c>
      <c r="F4380" t="s">
        <v>7835</v>
      </c>
      <c r="G4380" t="s">
        <v>7836</v>
      </c>
      <c r="H4380">
        <v>411</v>
      </c>
    </row>
    <row r="4381" spans="1:8">
      <c r="B4381" s="13" t="s">
        <v>20</v>
      </c>
      <c r="C4381">
        <v>1</v>
      </c>
      <c r="D4381" t="s">
        <v>12703</v>
      </c>
      <c r="E4381" t="s">
        <v>7834</v>
      </c>
      <c r="F4381" t="s">
        <v>7835</v>
      </c>
      <c r="G4381" t="s">
        <v>7836</v>
      </c>
      <c r="H4381">
        <v>411</v>
      </c>
    </row>
    <row r="4382" spans="1:8">
      <c r="A4382" t="s">
        <v>5853</v>
      </c>
      <c r="B4382" t="s">
        <v>10</v>
      </c>
      <c r="C4382">
        <v>1</v>
      </c>
      <c r="D4382" t="s">
        <v>12703</v>
      </c>
      <c r="E4382" t="s">
        <v>7834</v>
      </c>
      <c r="F4382" t="s">
        <v>7835</v>
      </c>
      <c r="G4382" t="s">
        <v>7836</v>
      </c>
      <c r="H4382">
        <v>128</v>
      </c>
    </row>
    <row r="4383" spans="1:8">
      <c r="A4383" t="s">
        <v>5887</v>
      </c>
      <c r="B4383" t="s">
        <v>10</v>
      </c>
      <c r="C4383">
        <v>1</v>
      </c>
      <c r="D4383" t="s">
        <v>12767</v>
      </c>
      <c r="E4383" t="s">
        <v>7834</v>
      </c>
      <c r="F4383" t="s">
        <v>7835</v>
      </c>
      <c r="G4383" t="s">
        <v>7836</v>
      </c>
      <c r="H4383">
        <v>102</v>
      </c>
    </row>
    <row r="4384" spans="1:8">
      <c r="A4384" t="s">
        <v>5889</v>
      </c>
      <c r="B4384" t="s">
        <v>10</v>
      </c>
      <c r="C4384">
        <v>1</v>
      </c>
      <c r="D4384" t="s">
        <v>12767</v>
      </c>
      <c r="E4384" t="s">
        <v>7834</v>
      </c>
      <c r="F4384" t="s">
        <v>7835</v>
      </c>
      <c r="G4384" t="s">
        <v>7836</v>
      </c>
      <c r="H4384">
        <v>188</v>
      </c>
    </row>
    <row r="4385" spans="1:8">
      <c r="A4385" t="s">
        <v>5891</v>
      </c>
      <c r="B4385" t="s">
        <v>10</v>
      </c>
      <c r="C4385">
        <v>2</v>
      </c>
      <c r="D4385" t="s">
        <v>12767</v>
      </c>
      <c r="E4385" t="s">
        <v>7834</v>
      </c>
      <c r="F4385" t="s">
        <v>7835</v>
      </c>
      <c r="G4385" t="s">
        <v>7836</v>
      </c>
      <c r="H4385">
        <v>216</v>
      </c>
    </row>
    <row r="4386" spans="1:8">
      <c r="A4386" t="s">
        <v>5893</v>
      </c>
      <c r="B4386" t="s">
        <v>10</v>
      </c>
      <c r="C4386">
        <v>2</v>
      </c>
      <c r="D4386" t="s">
        <v>12767</v>
      </c>
      <c r="E4386" t="s">
        <v>7834</v>
      </c>
      <c r="F4386" t="s">
        <v>7835</v>
      </c>
      <c r="G4386" t="s">
        <v>7836</v>
      </c>
      <c r="H4386">
        <v>200</v>
      </c>
    </row>
    <row r="4387" spans="1:8">
      <c r="A4387" t="s">
        <v>5907</v>
      </c>
      <c r="B4387" t="s">
        <v>10</v>
      </c>
      <c r="C4387">
        <v>1</v>
      </c>
      <c r="D4387" t="s">
        <v>12786</v>
      </c>
      <c r="E4387" t="s">
        <v>7834</v>
      </c>
      <c r="F4387" t="s">
        <v>7835</v>
      </c>
      <c r="G4387" t="s">
        <v>8030</v>
      </c>
      <c r="H4387">
        <v>144</v>
      </c>
    </row>
    <row r="4388" spans="1:8">
      <c r="A4388" t="s">
        <v>5909</v>
      </c>
      <c r="B4388" t="s">
        <v>10</v>
      </c>
      <c r="C4388">
        <v>2</v>
      </c>
      <c r="D4388" t="s">
        <v>12791</v>
      </c>
      <c r="E4388" t="s">
        <v>7834</v>
      </c>
      <c r="F4388" t="s">
        <v>7835</v>
      </c>
      <c r="G4388" t="s">
        <v>7836</v>
      </c>
      <c r="H4388">
        <v>465</v>
      </c>
    </row>
    <row r="4389" spans="1:8">
      <c r="B4389" t="s">
        <v>76</v>
      </c>
      <c r="C4389">
        <v>1</v>
      </c>
      <c r="D4389" t="s">
        <v>12791</v>
      </c>
      <c r="E4389" t="s">
        <v>7834</v>
      </c>
      <c r="F4389" t="s">
        <v>7835</v>
      </c>
      <c r="G4389" t="s">
        <v>7836</v>
      </c>
      <c r="H4389">
        <v>465</v>
      </c>
    </row>
    <row r="4390" spans="1:8">
      <c r="A4390" t="s">
        <v>5911</v>
      </c>
      <c r="B4390" t="s">
        <v>10</v>
      </c>
      <c r="C4390">
        <v>2</v>
      </c>
      <c r="D4390" t="s">
        <v>12791</v>
      </c>
      <c r="E4390" t="s">
        <v>7834</v>
      </c>
      <c r="F4390" t="s">
        <v>7835</v>
      </c>
      <c r="G4390" t="s">
        <v>7836</v>
      </c>
      <c r="H4390">
        <v>203</v>
      </c>
    </row>
    <row r="4391" spans="1:8">
      <c r="A4391" t="s">
        <v>5919</v>
      </c>
      <c r="B4391" t="s">
        <v>10</v>
      </c>
      <c r="C4391">
        <v>1</v>
      </c>
      <c r="D4391" t="s">
        <v>12803</v>
      </c>
      <c r="E4391" t="s">
        <v>7834</v>
      </c>
      <c r="F4391" t="s">
        <v>7835</v>
      </c>
      <c r="G4391" t="s">
        <v>7914</v>
      </c>
      <c r="H4391">
        <v>486</v>
      </c>
    </row>
    <row r="4392" spans="1:8">
      <c r="B4392" t="s">
        <v>28</v>
      </c>
      <c r="C4392">
        <v>1</v>
      </c>
      <c r="D4392" t="s">
        <v>12803</v>
      </c>
      <c r="E4392" t="s">
        <v>7834</v>
      </c>
      <c r="F4392" t="s">
        <v>7835</v>
      </c>
      <c r="G4392" t="s">
        <v>7914</v>
      </c>
      <c r="H4392">
        <v>486</v>
      </c>
    </row>
    <row r="4393" spans="1:8">
      <c r="B4393" t="s">
        <v>118</v>
      </c>
      <c r="C4393">
        <v>1</v>
      </c>
      <c r="D4393" t="s">
        <v>12803</v>
      </c>
      <c r="E4393" t="s">
        <v>7834</v>
      </c>
      <c r="F4393" t="s">
        <v>7835</v>
      </c>
      <c r="G4393" t="s">
        <v>7914</v>
      </c>
      <c r="H4393">
        <v>486</v>
      </c>
    </row>
    <row r="4394" spans="1:8">
      <c r="A4394" t="s">
        <v>5921</v>
      </c>
      <c r="B4394" t="s">
        <v>10</v>
      </c>
      <c r="C4394">
        <v>1</v>
      </c>
      <c r="D4394" t="s">
        <v>12803</v>
      </c>
      <c r="E4394" t="s">
        <v>7834</v>
      </c>
      <c r="F4394" t="s">
        <v>7835</v>
      </c>
      <c r="G4394" t="s">
        <v>7914</v>
      </c>
      <c r="H4394">
        <v>444</v>
      </c>
    </row>
    <row r="4395" spans="1:8">
      <c r="B4395" s="13" t="s">
        <v>20</v>
      </c>
      <c r="C4395">
        <v>1</v>
      </c>
      <c r="D4395" t="s">
        <v>12803</v>
      </c>
      <c r="E4395" t="s">
        <v>7834</v>
      </c>
      <c r="F4395" t="s">
        <v>7835</v>
      </c>
      <c r="G4395" t="s">
        <v>7914</v>
      </c>
      <c r="H4395">
        <v>444</v>
      </c>
    </row>
    <row r="4396" spans="1:8">
      <c r="A4396" t="s">
        <v>5923</v>
      </c>
      <c r="B4396" t="s">
        <v>10</v>
      </c>
      <c r="C4396">
        <v>2</v>
      </c>
      <c r="D4396" t="s">
        <v>12803</v>
      </c>
      <c r="E4396" t="s">
        <v>7834</v>
      </c>
      <c r="F4396" t="s">
        <v>7835</v>
      </c>
      <c r="G4396" t="s">
        <v>7914</v>
      </c>
      <c r="H4396">
        <v>439</v>
      </c>
    </row>
    <row r="4397" spans="1:8">
      <c r="A4397" t="s">
        <v>5931</v>
      </c>
      <c r="B4397" t="s">
        <v>10</v>
      </c>
      <c r="C4397">
        <v>1</v>
      </c>
      <c r="D4397" t="s">
        <v>12813</v>
      </c>
      <c r="E4397" t="s">
        <v>7834</v>
      </c>
      <c r="F4397" t="s">
        <v>7835</v>
      </c>
      <c r="G4397" t="s">
        <v>7836</v>
      </c>
      <c r="H4397">
        <v>434</v>
      </c>
    </row>
    <row r="4398" spans="1:8">
      <c r="B4398" s="13" t="s">
        <v>20</v>
      </c>
      <c r="C4398">
        <v>1</v>
      </c>
      <c r="D4398" t="s">
        <v>12813</v>
      </c>
      <c r="E4398" t="s">
        <v>7834</v>
      </c>
      <c r="F4398" t="s">
        <v>7835</v>
      </c>
      <c r="G4398" t="s">
        <v>7836</v>
      </c>
      <c r="H4398">
        <v>434</v>
      </c>
    </row>
    <row r="4399" spans="1:8">
      <c r="A4399" t="s">
        <v>5933</v>
      </c>
      <c r="B4399" t="s">
        <v>10</v>
      </c>
      <c r="C4399">
        <v>2</v>
      </c>
      <c r="D4399" t="s">
        <v>12816</v>
      </c>
      <c r="E4399" t="s">
        <v>7834</v>
      </c>
      <c r="F4399" t="s">
        <v>7835</v>
      </c>
      <c r="G4399" t="s">
        <v>7836</v>
      </c>
      <c r="H4399">
        <v>411</v>
      </c>
    </row>
    <row r="4400" spans="1:8">
      <c r="A4400" t="s">
        <v>5935</v>
      </c>
      <c r="B4400" t="s">
        <v>10</v>
      </c>
      <c r="C4400">
        <v>2</v>
      </c>
      <c r="D4400" t="s">
        <v>12816</v>
      </c>
      <c r="E4400" t="s">
        <v>7834</v>
      </c>
      <c r="F4400" t="s">
        <v>7835</v>
      </c>
      <c r="G4400" t="s">
        <v>7836</v>
      </c>
      <c r="H4400">
        <v>432</v>
      </c>
    </row>
    <row r="4401" spans="1:8">
      <c r="B4401" s="13" t="s">
        <v>20</v>
      </c>
      <c r="C4401">
        <v>1</v>
      </c>
      <c r="D4401" t="s">
        <v>12816</v>
      </c>
      <c r="E4401" t="s">
        <v>7834</v>
      </c>
      <c r="F4401" t="s">
        <v>7835</v>
      </c>
      <c r="G4401" t="s">
        <v>7836</v>
      </c>
      <c r="H4401">
        <v>432</v>
      </c>
    </row>
    <row r="4402" spans="1:8">
      <c r="A4402" t="s">
        <v>5937</v>
      </c>
      <c r="B4402" t="s">
        <v>10</v>
      </c>
      <c r="C4402">
        <v>2</v>
      </c>
      <c r="D4402" t="s">
        <v>12816</v>
      </c>
      <c r="E4402" t="s">
        <v>7834</v>
      </c>
      <c r="F4402" t="s">
        <v>7835</v>
      </c>
      <c r="G4402" t="s">
        <v>7836</v>
      </c>
      <c r="H4402">
        <v>439</v>
      </c>
    </row>
    <row r="4403" spans="1:8">
      <c r="A4403" t="s">
        <v>5939</v>
      </c>
      <c r="B4403" t="s">
        <v>10</v>
      </c>
      <c r="C4403">
        <v>1</v>
      </c>
      <c r="D4403" t="s">
        <v>12813</v>
      </c>
      <c r="E4403" t="s">
        <v>7834</v>
      </c>
      <c r="F4403" t="s">
        <v>7835</v>
      </c>
      <c r="G4403" t="s">
        <v>7836</v>
      </c>
      <c r="H4403">
        <v>412</v>
      </c>
    </row>
    <row r="4404" spans="1:8">
      <c r="B4404" s="13" t="s">
        <v>20</v>
      </c>
      <c r="C4404">
        <v>1</v>
      </c>
      <c r="D4404" t="s">
        <v>12813</v>
      </c>
      <c r="E4404" t="s">
        <v>7834</v>
      </c>
      <c r="F4404" t="s">
        <v>7835</v>
      </c>
      <c r="G4404" t="s">
        <v>7836</v>
      </c>
      <c r="H4404">
        <v>412</v>
      </c>
    </row>
    <row r="4405" spans="1:8">
      <c r="A4405" t="s">
        <v>6039</v>
      </c>
      <c r="B4405" t="s">
        <v>10</v>
      </c>
      <c r="C4405">
        <v>1</v>
      </c>
      <c r="D4405" t="s">
        <v>12884</v>
      </c>
      <c r="E4405" t="s">
        <v>7834</v>
      </c>
      <c r="F4405" t="s">
        <v>7835</v>
      </c>
      <c r="G4405" t="s">
        <v>7836</v>
      </c>
      <c r="H4405">
        <v>267</v>
      </c>
    </row>
    <row r="4406" spans="1:8">
      <c r="B4406" s="13" t="s">
        <v>20</v>
      </c>
      <c r="C4406">
        <v>1</v>
      </c>
      <c r="D4406" t="s">
        <v>12884</v>
      </c>
      <c r="E4406" t="s">
        <v>7834</v>
      </c>
      <c r="F4406" t="s">
        <v>7835</v>
      </c>
      <c r="G4406" t="s">
        <v>7836</v>
      </c>
      <c r="H4406">
        <v>267</v>
      </c>
    </row>
    <row r="4407" spans="1:8">
      <c r="A4407" t="s">
        <v>6041</v>
      </c>
      <c r="B4407" t="s">
        <v>10</v>
      </c>
      <c r="C4407">
        <v>1</v>
      </c>
      <c r="D4407" t="s">
        <v>12884</v>
      </c>
      <c r="E4407" t="s">
        <v>7834</v>
      </c>
      <c r="F4407" t="s">
        <v>7835</v>
      </c>
      <c r="G4407" t="s">
        <v>7836</v>
      </c>
      <c r="H4407">
        <v>152</v>
      </c>
    </row>
    <row r="4408" spans="1:8">
      <c r="A4408" t="s">
        <v>6043</v>
      </c>
      <c r="B4408" t="s">
        <v>10</v>
      </c>
      <c r="C4408">
        <v>1</v>
      </c>
      <c r="D4408" t="s">
        <v>12884</v>
      </c>
      <c r="E4408" t="s">
        <v>7834</v>
      </c>
      <c r="F4408" t="s">
        <v>7835</v>
      </c>
      <c r="G4408" t="s">
        <v>7836</v>
      </c>
      <c r="H4408">
        <v>103</v>
      </c>
    </row>
    <row r="4409" spans="1:8">
      <c r="A4409" t="s">
        <v>6045</v>
      </c>
      <c r="B4409" t="s">
        <v>10</v>
      </c>
      <c r="C4409">
        <v>1</v>
      </c>
      <c r="D4409" t="s">
        <v>12884</v>
      </c>
      <c r="E4409" t="s">
        <v>7834</v>
      </c>
      <c r="F4409" t="s">
        <v>7835</v>
      </c>
      <c r="G4409" t="s">
        <v>7836</v>
      </c>
      <c r="H4409">
        <v>171</v>
      </c>
    </row>
    <row r="4410" spans="1:8">
      <c r="A4410" t="s">
        <v>6047</v>
      </c>
      <c r="B4410" t="s">
        <v>10</v>
      </c>
      <c r="C4410">
        <v>1</v>
      </c>
      <c r="D4410" t="s">
        <v>12884</v>
      </c>
      <c r="E4410" t="s">
        <v>7834</v>
      </c>
      <c r="F4410" t="s">
        <v>7835</v>
      </c>
      <c r="G4410" t="s">
        <v>7836</v>
      </c>
      <c r="H4410">
        <v>152</v>
      </c>
    </row>
    <row r="4411" spans="1:8">
      <c r="A4411" t="s">
        <v>6049</v>
      </c>
      <c r="B4411" t="s">
        <v>10</v>
      </c>
      <c r="C4411">
        <v>1</v>
      </c>
      <c r="D4411" t="s">
        <v>12884</v>
      </c>
      <c r="E4411" t="s">
        <v>7834</v>
      </c>
      <c r="F4411" t="s">
        <v>7835</v>
      </c>
      <c r="G4411" t="s">
        <v>7836</v>
      </c>
      <c r="H4411">
        <v>222</v>
      </c>
    </row>
    <row r="4412" spans="1:8">
      <c r="B4412" s="13" t="s">
        <v>20</v>
      </c>
      <c r="C4412">
        <v>1</v>
      </c>
      <c r="D4412" t="s">
        <v>12884</v>
      </c>
      <c r="E4412" t="s">
        <v>7834</v>
      </c>
      <c r="F4412" t="s">
        <v>7835</v>
      </c>
      <c r="G4412" t="s">
        <v>7836</v>
      </c>
      <c r="H4412">
        <v>222</v>
      </c>
    </row>
    <row r="4413" spans="1:8">
      <c r="A4413" t="s">
        <v>6051</v>
      </c>
      <c r="B4413" t="s">
        <v>10</v>
      </c>
      <c r="C4413">
        <v>1</v>
      </c>
      <c r="D4413" t="s">
        <v>12884</v>
      </c>
      <c r="E4413" t="s">
        <v>7834</v>
      </c>
      <c r="F4413" t="s">
        <v>7835</v>
      </c>
      <c r="G4413" t="s">
        <v>7836</v>
      </c>
      <c r="H4413">
        <v>471</v>
      </c>
    </row>
    <row r="4414" spans="1:8">
      <c r="A4414" t="s">
        <v>6053</v>
      </c>
      <c r="B4414" t="s">
        <v>10</v>
      </c>
      <c r="C4414">
        <v>1</v>
      </c>
      <c r="D4414" t="s">
        <v>12884</v>
      </c>
      <c r="E4414" t="s">
        <v>7834</v>
      </c>
      <c r="F4414" t="s">
        <v>7835</v>
      </c>
      <c r="G4414" t="s">
        <v>7836</v>
      </c>
      <c r="H4414">
        <v>333</v>
      </c>
    </row>
    <row r="4415" spans="1:8">
      <c r="B4415" t="s">
        <v>28</v>
      </c>
      <c r="C4415">
        <v>1</v>
      </c>
      <c r="D4415" t="s">
        <v>12884</v>
      </c>
      <c r="E4415" t="s">
        <v>7834</v>
      </c>
      <c r="F4415" t="s">
        <v>7835</v>
      </c>
      <c r="G4415" t="s">
        <v>7836</v>
      </c>
      <c r="H4415">
        <v>333</v>
      </c>
    </row>
    <row r="4416" spans="1:8">
      <c r="A4416" t="s">
        <v>6055</v>
      </c>
      <c r="B4416" t="s">
        <v>10</v>
      </c>
      <c r="C4416">
        <v>1</v>
      </c>
      <c r="D4416" t="s">
        <v>12884</v>
      </c>
      <c r="E4416" t="s">
        <v>7834</v>
      </c>
      <c r="F4416" t="s">
        <v>7835</v>
      </c>
      <c r="G4416" t="s">
        <v>7836</v>
      </c>
      <c r="H4416">
        <v>121</v>
      </c>
    </row>
    <row r="4417" spans="1:8">
      <c r="A4417" t="s">
        <v>6057</v>
      </c>
      <c r="B4417" t="s">
        <v>10</v>
      </c>
      <c r="C4417">
        <v>2</v>
      </c>
      <c r="D4417" t="s">
        <v>12884</v>
      </c>
      <c r="E4417" t="s">
        <v>7834</v>
      </c>
      <c r="F4417" t="s">
        <v>7835</v>
      </c>
      <c r="G4417" t="s">
        <v>7836</v>
      </c>
      <c r="H4417">
        <v>205</v>
      </c>
    </row>
    <row r="4418" spans="1:8">
      <c r="A4418" t="s">
        <v>6059</v>
      </c>
      <c r="B4418" t="s">
        <v>10</v>
      </c>
      <c r="C4418">
        <v>2</v>
      </c>
      <c r="D4418" t="s">
        <v>12884</v>
      </c>
      <c r="E4418" t="s">
        <v>7834</v>
      </c>
      <c r="F4418" t="s">
        <v>7835</v>
      </c>
      <c r="G4418" t="s">
        <v>7836</v>
      </c>
      <c r="H4418">
        <v>227</v>
      </c>
    </row>
    <row r="4419" spans="1:8">
      <c r="A4419" t="s">
        <v>6069</v>
      </c>
      <c r="B4419" t="s">
        <v>10</v>
      </c>
      <c r="C4419">
        <v>1</v>
      </c>
      <c r="D4419" t="s">
        <v>12906</v>
      </c>
      <c r="E4419" t="s">
        <v>7834</v>
      </c>
      <c r="F4419" t="s">
        <v>7835</v>
      </c>
      <c r="G4419" t="s">
        <v>7836</v>
      </c>
      <c r="H4419">
        <v>179</v>
      </c>
    </row>
    <row r="4420" spans="1:8">
      <c r="B4420" s="13" t="s">
        <v>20</v>
      </c>
      <c r="C4420">
        <v>1</v>
      </c>
      <c r="D4420" t="s">
        <v>12906</v>
      </c>
      <c r="E4420" t="s">
        <v>7834</v>
      </c>
      <c r="F4420" t="s">
        <v>7835</v>
      </c>
      <c r="G4420" t="s">
        <v>7836</v>
      </c>
      <c r="H4420">
        <v>179</v>
      </c>
    </row>
    <row r="4421" spans="1:8">
      <c r="A4421" t="s">
        <v>6071</v>
      </c>
      <c r="B4421" t="s">
        <v>10</v>
      </c>
      <c r="C4421">
        <v>1</v>
      </c>
      <c r="D4421" t="s">
        <v>12906</v>
      </c>
      <c r="E4421" t="s">
        <v>7834</v>
      </c>
      <c r="F4421" t="s">
        <v>7835</v>
      </c>
      <c r="G4421" t="s">
        <v>7836</v>
      </c>
      <c r="H4421">
        <v>542</v>
      </c>
    </row>
    <row r="4422" spans="1:8">
      <c r="B4422" s="13" t="s">
        <v>20</v>
      </c>
      <c r="C4422">
        <v>1</v>
      </c>
      <c r="D4422" t="s">
        <v>12906</v>
      </c>
      <c r="E4422" t="s">
        <v>7834</v>
      </c>
      <c r="F4422" t="s">
        <v>7835</v>
      </c>
      <c r="G4422" t="s">
        <v>7836</v>
      </c>
      <c r="H4422">
        <v>542</v>
      </c>
    </row>
    <row r="4423" spans="1:8">
      <c r="A4423" t="s">
        <v>6073</v>
      </c>
      <c r="B4423" t="s">
        <v>10</v>
      </c>
      <c r="C4423">
        <v>1</v>
      </c>
      <c r="D4423" t="s">
        <v>12906</v>
      </c>
      <c r="E4423" t="s">
        <v>7834</v>
      </c>
      <c r="F4423" t="s">
        <v>7835</v>
      </c>
      <c r="G4423" t="s">
        <v>7836</v>
      </c>
      <c r="H4423">
        <v>350</v>
      </c>
    </row>
    <row r="4424" spans="1:8">
      <c r="B4424" t="s">
        <v>28</v>
      </c>
      <c r="C4424">
        <v>1</v>
      </c>
      <c r="D4424" t="s">
        <v>12906</v>
      </c>
      <c r="E4424" t="s">
        <v>7834</v>
      </c>
      <c r="F4424" t="s">
        <v>7835</v>
      </c>
      <c r="G4424" t="s">
        <v>7836</v>
      </c>
      <c r="H4424">
        <v>350</v>
      </c>
    </row>
    <row r="4425" spans="1:8">
      <c r="A4425" t="s">
        <v>6075</v>
      </c>
      <c r="B4425" t="s">
        <v>10</v>
      </c>
      <c r="C4425">
        <v>1</v>
      </c>
      <c r="D4425" t="s">
        <v>12906</v>
      </c>
      <c r="E4425" t="s">
        <v>7834</v>
      </c>
      <c r="F4425" t="s">
        <v>7835</v>
      </c>
      <c r="G4425" t="s">
        <v>7836</v>
      </c>
      <c r="H4425">
        <v>248</v>
      </c>
    </row>
    <row r="4426" spans="1:8">
      <c r="B4426" s="13" t="s">
        <v>20</v>
      </c>
      <c r="C4426">
        <v>1</v>
      </c>
      <c r="D4426" t="s">
        <v>12906</v>
      </c>
      <c r="E4426" t="s">
        <v>7834</v>
      </c>
      <c r="F4426" t="s">
        <v>7835</v>
      </c>
      <c r="G4426" t="s">
        <v>7836</v>
      </c>
      <c r="H4426">
        <v>248</v>
      </c>
    </row>
    <row r="4427" spans="1:8">
      <c r="A4427" t="s">
        <v>6077</v>
      </c>
      <c r="B4427" t="s">
        <v>10</v>
      </c>
      <c r="C4427">
        <v>1</v>
      </c>
      <c r="D4427" t="s">
        <v>12906</v>
      </c>
      <c r="E4427" t="s">
        <v>7834</v>
      </c>
      <c r="F4427" t="s">
        <v>7835</v>
      </c>
      <c r="G4427" t="s">
        <v>7836</v>
      </c>
      <c r="H4427">
        <v>296</v>
      </c>
    </row>
    <row r="4428" spans="1:8">
      <c r="B4428" s="13" t="s">
        <v>20</v>
      </c>
      <c r="C4428">
        <v>1</v>
      </c>
      <c r="D4428" t="s">
        <v>12906</v>
      </c>
      <c r="E4428" t="s">
        <v>7834</v>
      </c>
      <c r="F4428" t="s">
        <v>7835</v>
      </c>
      <c r="G4428" t="s">
        <v>7836</v>
      </c>
      <c r="H4428">
        <v>296</v>
      </c>
    </row>
    <row r="4429" spans="1:8">
      <c r="B4429" t="s">
        <v>1296</v>
      </c>
      <c r="C4429">
        <v>1</v>
      </c>
      <c r="D4429" t="s">
        <v>12906</v>
      </c>
      <c r="E4429" t="s">
        <v>7834</v>
      </c>
      <c r="F4429" t="s">
        <v>7835</v>
      </c>
      <c r="G4429" t="s">
        <v>7836</v>
      </c>
      <c r="H4429">
        <v>296</v>
      </c>
    </row>
    <row r="4430" spans="1:8">
      <c r="A4430" t="s">
        <v>6079</v>
      </c>
      <c r="B4430" t="s">
        <v>10</v>
      </c>
      <c r="C4430">
        <v>1</v>
      </c>
      <c r="D4430" t="s">
        <v>12906</v>
      </c>
      <c r="E4430" t="s">
        <v>7834</v>
      </c>
      <c r="F4430" t="s">
        <v>7835</v>
      </c>
      <c r="G4430" t="s">
        <v>7836</v>
      </c>
      <c r="H4430">
        <v>248</v>
      </c>
    </row>
    <row r="4431" spans="1:8">
      <c r="B4431" s="13" t="s">
        <v>20</v>
      </c>
      <c r="C4431">
        <v>1</v>
      </c>
      <c r="D4431" t="s">
        <v>12906</v>
      </c>
      <c r="E4431" t="s">
        <v>7834</v>
      </c>
      <c r="F4431" t="s">
        <v>7835</v>
      </c>
      <c r="G4431" t="s">
        <v>7836</v>
      </c>
      <c r="H4431">
        <v>248</v>
      </c>
    </row>
    <row r="4432" spans="1:8">
      <c r="A4432" t="s">
        <v>6081</v>
      </c>
      <c r="B4432" t="s">
        <v>10</v>
      </c>
      <c r="C4432">
        <v>1</v>
      </c>
      <c r="D4432" t="s">
        <v>12906</v>
      </c>
      <c r="E4432" t="s">
        <v>7834</v>
      </c>
      <c r="F4432" t="s">
        <v>7835</v>
      </c>
      <c r="G4432" t="s">
        <v>7836</v>
      </c>
      <c r="H4432">
        <v>221</v>
      </c>
    </row>
    <row r="4433" spans="1:8">
      <c r="B4433" s="13" t="s">
        <v>20</v>
      </c>
      <c r="C4433">
        <v>1</v>
      </c>
      <c r="D4433" t="s">
        <v>12906</v>
      </c>
      <c r="E4433" t="s">
        <v>7834</v>
      </c>
      <c r="F4433" t="s">
        <v>7835</v>
      </c>
      <c r="G4433" t="s">
        <v>7836</v>
      </c>
      <c r="H4433">
        <v>221</v>
      </c>
    </row>
    <row r="4434" spans="1:8">
      <c r="A4434" t="s">
        <v>6083</v>
      </c>
      <c r="B4434" t="s">
        <v>10</v>
      </c>
      <c r="C4434">
        <v>1</v>
      </c>
      <c r="D4434" t="s">
        <v>12906</v>
      </c>
      <c r="E4434" t="s">
        <v>7834</v>
      </c>
      <c r="F4434" t="s">
        <v>7835</v>
      </c>
      <c r="G4434" t="s">
        <v>7836</v>
      </c>
      <c r="H4434">
        <v>305</v>
      </c>
    </row>
    <row r="4435" spans="1:8">
      <c r="A4435" t="s">
        <v>6085</v>
      </c>
      <c r="B4435" t="s">
        <v>10</v>
      </c>
      <c r="C4435">
        <v>1</v>
      </c>
      <c r="D4435" t="s">
        <v>12906</v>
      </c>
      <c r="E4435" t="s">
        <v>7834</v>
      </c>
      <c r="F4435" t="s">
        <v>7835</v>
      </c>
      <c r="G4435" t="s">
        <v>7836</v>
      </c>
      <c r="H4435">
        <v>250</v>
      </c>
    </row>
    <row r="4436" spans="1:8">
      <c r="B4436" s="13" t="s">
        <v>20</v>
      </c>
      <c r="C4436">
        <v>1</v>
      </c>
      <c r="D4436" t="s">
        <v>12906</v>
      </c>
      <c r="E4436" t="s">
        <v>7834</v>
      </c>
      <c r="F4436" t="s">
        <v>7835</v>
      </c>
      <c r="G4436" t="s">
        <v>7836</v>
      </c>
      <c r="H4436">
        <v>250</v>
      </c>
    </row>
    <row r="4437" spans="1:8">
      <c r="A4437" t="s">
        <v>6167</v>
      </c>
      <c r="B4437" t="s">
        <v>10</v>
      </c>
      <c r="C4437">
        <v>1</v>
      </c>
      <c r="D4437" t="s">
        <v>12986</v>
      </c>
      <c r="E4437" t="s">
        <v>7834</v>
      </c>
      <c r="F4437" t="s">
        <v>7835</v>
      </c>
      <c r="G4437" t="s">
        <v>7836</v>
      </c>
      <c r="H4437">
        <v>556</v>
      </c>
    </row>
    <row r="4438" spans="1:8">
      <c r="A4438" t="s">
        <v>6169</v>
      </c>
      <c r="B4438" t="s">
        <v>10</v>
      </c>
      <c r="C4438">
        <v>1</v>
      </c>
      <c r="D4438" t="s">
        <v>12986</v>
      </c>
      <c r="E4438" t="s">
        <v>7834</v>
      </c>
      <c r="F4438" t="s">
        <v>7835</v>
      </c>
      <c r="G4438" t="s">
        <v>7836</v>
      </c>
      <c r="H4438">
        <v>149</v>
      </c>
    </row>
    <row r="4439" spans="1:8">
      <c r="A4439" t="s">
        <v>6171</v>
      </c>
      <c r="B4439" t="s">
        <v>10</v>
      </c>
      <c r="C4439">
        <v>1</v>
      </c>
      <c r="D4439" t="s">
        <v>12986</v>
      </c>
      <c r="E4439" t="s">
        <v>7834</v>
      </c>
      <c r="F4439" t="s">
        <v>7835</v>
      </c>
      <c r="G4439" t="s">
        <v>7836</v>
      </c>
      <c r="H4439">
        <v>263</v>
      </c>
    </row>
    <row r="4440" spans="1:8">
      <c r="B4440" t="s">
        <v>28</v>
      </c>
      <c r="C4440">
        <v>1</v>
      </c>
      <c r="D4440" t="s">
        <v>12986</v>
      </c>
      <c r="E4440" t="s">
        <v>7834</v>
      </c>
      <c r="F4440" t="s">
        <v>7835</v>
      </c>
      <c r="G4440" t="s">
        <v>7836</v>
      </c>
      <c r="H4440">
        <v>263</v>
      </c>
    </row>
    <row r="4441" spans="1:8">
      <c r="A4441" t="s">
        <v>6173</v>
      </c>
      <c r="B4441" t="s">
        <v>10</v>
      </c>
      <c r="C4441">
        <v>2</v>
      </c>
      <c r="D4441" t="s">
        <v>12986</v>
      </c>
      <c r="E4441" t="s">
        <v>7834</v>
      </c>
      <c r="F4441" t="s">
        <v>7835</v>
      </c>
      <c r="G4441" t="s">
        <v>7836</v>
      </c>
      <c r="H4441">
        <v>202</v>
      </c>
    </row>
    <row r="4442" spans="1:8">
      <c r="A4442" t="s">
        <v>6177</v>
      </c>
      <c r="B4442" t="s">
        <v>10</v>
      </c>
      <c r="C4442">
        <v>1</v>
      </c>
      <c r="D4442" t="s">
        <v>12993</v>
      </c>
      <c r="E4442" t="s">
        <v>7834</v>
      </c>
      <c r="F4442" t="s">
        <v>7835</v>
      </c>
      <c r="G4442" t="s">
        <v>7914</v>
      </c>
      <c r="H4442">
        <v>189</v>
      </c>
    </row>
    <row r="4443" spans="1:8">
      <c r="A4443" t="s">
        <v>6181</v>
      </c>
      <c r="B4443" t="s">
        <v>10</v>
      </c>
      <c r="C4443">
        <v>1</v>
      </c>
      <c r="D4443" t="s">
        <v>12998</v>
      </c>
      <c r="E4443" t="s">
        <v>7834</v>
      </c>
      <c r="F4443" t="s">
        <v>7835</v>
      </c>
      <c r="G4443" t="s">
        <v>8989</v>
      </c>
      <c r="H4443">
        <v>102</v>
      </c>
    </row>
    <row r="4444" spans="1:8">
      <c r="A4444" t="s">
        <v>6183</v>
      </c>
      <c r="B4444" t="s">
        <v>10</v>
      </c>
      <c r="C4444">
        <v>1</v>
      </c>
      <c r="D4444" t="s">
        <v>12998</v>
      </c>
      <c r="E4444" t="s">
        <v>7834</v>
      </c>
      <c r="F4444" t="s">
        <v>7835</v>
      </c>
      <c r="G4444" t="s">
        <v>8989</v>
      </c>
      <c r="H4444">
        <v>168</v>
      </c>
    </row>
    <row r="4445" spans="1:8">
      <c r="A4445" t="s">
        <v>6227</v>
      </c>
      <c r="B4445" t="s">
        <v>10</v>
      </c>
      <c r="C4445">
        <v>3</v>
      </c>
      <c r="D4445" t="s">
        <v>12544</v>
      </c>
      <c r="E4445" t="s">
        <v>7834</v>
      </c>
      <c r="F4445" t="s">
        <v>7835</v>
      </c>
      <c r="G4445" t="s">
        <v>7836</v>
      </c>
      <c r="H4445">
        <v>429</v>
      </c>
    </row>
    <row r="4446" spans="1:8">
      <c r="A4446" t="s">
        <v>6229</v>
      </c>
      <c r="B4446" t="s">
        <v>10</v>
      </c>
      <c r="C4446">
        <v>2</v>
      </c>
      <c r="D4446" t="s">
        <v>12544</v>
      </c>
      <c r="E4446" t="s">
        <v>7834</v>
      </c>
      <c r="F4446" t="s">
        <v>7835</v>
      </c>
      <c r="G4446" t="s">
        <v>7836</v>
      </c>
      <c r="H4446">
        <v>278</v>
      </c>
    </row>
    <row r="4447" spans="1:8">
      <c r="A4447" t="s">
        <v>6231</v>
      </c>
      <c r="B4447" t="s">
        <v>10</v>
      </c>
      <c r="C4447">
        <v>1</v>
      </c>
      <c r="D4447" t="s">
        <v>12544</v>
      </c>
      <c r="E4447" t="s">
        <v>7834</v>
      </c>
      <c r="F4447" t="s">
        <v>7835</v>
      </c>
      <c r="G4447" t="s">
        <v>7836</v>
      </c>
      <c r="H4447">
        <v>463</v>
      </c>
    </row>
    <row r="4448" spans="1:8">
      <c r="B4448" s="13" t="s">
        <v>20</v>
      </c>
      <c r="C4448">
        <v>1</v>
      </c>
      <c r="D4448" t="s">
        <v>12544</v>
      </c>
      <c r="E4448" t="s">
        <v>7834</v>
      </c>
      <c r="F4448" t="s">
        <v>7835</v>
      </c>
      <c r="G4448" t="s">
        <v>7836</v>
      </c>
      <c r="H4448">
        <v>463</v>
      </c>
    </row>
    <row r="4449" spans="1:8">
      <c r="A4449" t="s">
        <v>6233</v>
      </c>
      <c r="B4449" t="s">
        <v>10</v>
      </c>
      <c r="C4449">
        <v>2</v>
      </c>
      <c r="D4449" t="s">
        <v>12544</v>
      </c>
      <c r="E4449" t="s">
        <v>7834</v>
      </c>
      <c r="F4449" t="s">
        <v>7835</v>
      </c>
      <c r="G4449" t="s">
        <v>7836</v>
      </c>
      <c r="H4449">
        <v>260</v>
      </c>
    </row>
    <row r="4450" spans="1:8">
      <c r="A4450" t="s">
        <v>6235</v>
      </c>
      <c r="B4450" t="s">
        <v>10</v>
      </c>
      <c r="C4450">
        <v>1</v>
      </c>
      <c r="D4450" t="s">
        <v>12544</v>
      </c>
      <c r="E4450" t="s">
        <v>7834</v>
      </c>
      <c r="F4450" t="s">
        <v>7835</v>
      </c>
      <c r="G4450" t="s">
        <v>7836</v>
      </c>
      <c r="H4450">
        <v>346</v>
      </c>
    </row>
    <row r="4451" spans="1:8">
      <c r="B4451" t="s">
        <v>28</v>
      </c>
      <c r="C4451">
        <v>1</v>
      </c>
      <c r="D4451" t="s">
        <v>12544</v>
      </c>
      <c r="E4451" t="s">
        <v>7834</v>
      </c>
      <c r="F4451" t="s">
        <v>7835</v>
      </c>
      <c r="G4451" t="s">
        <v>7836</v>
      </c>
      <c r="H4451">
        <v>346</v>
      </c>
    </row>
    <row r="4452" spans="1:8">
      <c r="A4452" t="s">
        <v>6237</v>
      </c>
      <c r="B4452" t="s">
        <v>10</v>
      </c>
      <c r="C4452">
        <v>2</v>
      </c>
      <c r="D4452" t="s">
        <v>12544</v>
      </c>
      <c r="E4452" t="s">
        <v>7834</v>
      </c>
      <c r="F4452" t="s">
        <v>7835</v>
      </c>
      <c r="G4452" t="s">
        <v>7836</v>
      </c>
      <c r="H4452">
        <v>321</v>
      </c>
    </row>
    <row r="4453" spans="1:8">
      <c r="A4453" t="s">
        <v>6239</v>
      </c>
      <c r="B4453" t="s">
        <v>10</v>
      </c>
      <c r="C4453">
        <v>1</v>
      </c>
      <c r="D4453" t="s">
        <v>12544</v>
      </c>
      <c r="E4453" t="s">
        <v>7834</v>
      </c>
      <c r="F4453" t="s">
        <v>7835</v>
      </c>
      <c r="G4453" t="s">
        <v>7836</v>
      </c>
      <c r="H4453">
        <v>232</v>
      </c>
    </row>
    <row r="4454" spans="1:8">
      <c r="A4454" t="s">
        <v>6241</v>
      </c>
      <c r="B4454" t="s">
        <v>10</v>
      </c>
      <c r="C4454">
        <v>2</v>
      </c>
      <c r="D4454" t="s">
        <v>12544</v>
      </c>
      <c r="E4454" t="s">
        <v>7834</v>
      </c>
      <c r="F4454" t="s">
        <v>7835</v>
      </c>
      <c r="G4454" t="s">
        <v>7836</v>
      </c>
      <c r="H4454">
        <v>427</v>
      </c>
    </row>
    <row r="4455" spans="1:8">
      <c r="A4455" t="s">
        <v>6243</v>
      </c>
      <c r="B4455" t="s">
        <v>10</v>
      </c>
      <c r="C4455">
        <v>1</v>
      </c>
      <c r="D4455" t="s">
        <v>13064</v>
      </c>
      <c r="E4455" t="s">
        <v>7834</v>
      </c>
      <c r="F4455" t="s">
        <v>7835</v>
      </c>
      <c r="G4455" t="s">
        <v>7836</v>
      </c>
      <c r="H4455">
        <v>383</v>
      </c>
    </row>
    <row r="4456" spans="1:8">
      <c r="B4456" t="s">
        <v>28</v>
      </c>
      <c r="C4456">
        <v>1</v>
      </c>
      <c r="D4456" t="s">
        <v>13064</v>
      </c>
      <c r="E4456" t="s">
        <v>7834</v>
      </c>
      <c r="F4456" t="s">
        <v>7835</v>
      </c>
      <c r="G4456" t="s">
        <v>7836</v>
      </c>
      <c r="H4456">
        <v>383</v>
      </c>
    </row>
    <row r="4457" spans="1:8">
      <c r="A4457" t="s">
        <v>6245</v>
      </c>
      <c r="B4457" t="s">
        <v>10</v>
      </c>
      <c r="C4457">
        <v>1</v>
      </c>
      <c r="D4457" t="s">
        <v>13064</v>
      </c>
      <c r="E4457" t="s">
        <v>7834</v>
      </c>
      <c r="F4457" t="s">
        <v>7835</v>
      </c>
      <c r="G4457" t="s">
        <v>7836</v>
      </c>
      <c r="H4457">
        <v>463</v>
      </c>
    </row>
    <row r="4458" spans="1:8">
      <c r="B4458" t="s">
        <v>28</v>
      </c>
      <c r="C4458">
        <v>1</v>
      </c>
      <c r="D4458" t="s">
        <v>13064</v>
      </c>
      <c r="E4458" t="s">
        <v>7834</v>
      </c>
      <c r="F4458" t="s">
        <v>7835</v>
      </c>
      <c r="G4458" t="s">
        <v>7836</v>
      </c>
      <c r="H4458">
        <v>463</v>
      </c>
    </row>
    <row r="4459" spans="1:8">
      <c r="B4459" t="s">
        <v>118</v>
      </c>
      <c r="C4459">
        <v>1</v>
      </c>
      <c r="D4459" t="s">
        <v>13064</v>
      </c>
      <c r="E4459" t="s">
        <v>7834</v>
      </c>
      <c r="F4459" t="s">
        <v>7835</v>
      </c>
      <c r="G4459" t="s">
        <v>7836</v>
      </c>
      <c r="H4459">
        <v>463</v>
      </c>
    </row>
    <row r="4460" spans="1:8">
      <c r="A4460" t="s">
        <v>6247</v>
      </c>
      <c r="B4460" t="s">
        <v>10</v>
      </c>
      <c r="C4460">
        <v>2</v>
      </c>
      <c r="D4460" t="s">
        <v>12791</v>
      </c>
      <c r="E4460" t="s">
        <v>7834</v>
      </c>
      <c r="F4460" t="s">
        <v>7835</v>
      </c>
      <c r="G4460" t="s">
        <v>7836</v>
      </c>
      <c r="H4460">
        <v>207</v>
      </c>
    </row>
    <row r="4461" spans="1:8">
      <c r="A4461" t="s">
        <v>6249</v>
      </c>
      <c r="B4461" t="s">
        <v>10</v>
      </c>
      <c r="C4461">
        <v>1</v>
      </c>
      <c r="D4461" t="s">
        <v>13069</v>
      </c>
      <c r="E4461" t="s">
        <v>7834</v>
      </c>
      <c r="F4461" t="s">
        <v>7835</v>
      </c>
      <c r="G4461" t="s">
        <v>7914</v>
      </c>
      <c r="H4461">
        <v>152</v>
      </c>
    </row>
    <row r="4462" spans="1:8">
      <c r="A4462" t="s">
        <v>6251</v>
      </c>
      <c r="B4462" t="s">
        <v>10</v>
      </c>
      <c r="C4462">
        <v>1</v>
      </c>
      <c r="D4462" t="s">
        <v>13069</v>
      </c>
      <c r="E4462" t="s">
        <v>7834</v>
      </c>
      <c r="F4462" t="s">
        <v>7835</v>
      </c>
      <c r="G4462" t="s">
        <v>7914</v>
      </c>
      <c r="H4462">
        <v>215</v>
      </c>
    </row>
    <row r="4463" spans="1:8">
      <c r="A4463" t="s">
        <v>6253</v>
      </c>
      <c r="B4463" t="s">
        <v>10</v>
      </c>
      <c r="C4463">
        <v>1</v>
      </c>
      <c r="D4463" t="s">
        <v>13069</v>
      </c>
      <c r="E4463" t="s">
        <v>7834</v>
      </c>
      <c r="F4463" t="s">
        <v>7835</v>
      </c>
      <c r="G4463" t="s">
        <v>7914</v>
      </c>
      <c r="H4463">
        <v>121</v>
      </c>
    </row>
    <row r="4464" spans="1:8">
      <c r="A4464" t="s">
        <v>6255</v>
      </c>
      <c r="B4464" t="s">
        <v>10</v>
      </c>
      <c r="C4464">
        <v>1</v>
      </c>
      <c r="D4464" t="s">
        <v>12791</v>
      </c>
      <c r="E4464" t="s">
        <v>7834</v>
      </c>
      <c r="F4464" t="s">
        <v>7835</v>
      </c>
      <c r="G4464" t="s">
        <v>7836</v>
      </c>
      <c r="H4464">
        <v>97</v>
      </c>
    </row>
    <row r="4465" spans="1:8">
      <c r="A4465" t="s">
        <v>6257</v>
      </c>
      <c r="B4465" t="s">
        <v>10</v>
      </c>
      <c r="C4465">
        <v>1</v>
      </c>
      <c r="D4465" t="s">
        <v>13069</v>
      </c>
      <c r="E4465" t="s">
        <v>7834</v>
      </c>
      <c r="F4465" t="s">
        <v>7835</v>
      </c>
      <c r="G4465" t="s">
        <v>7914</v>
      </c>
      <c r="H4465">
        <v>431</v>
      </c>
    </row>
    <row r="4466" spans="1:8">
      <c r="B4466" s="13" t="s">
        <v>20</v>
      </c>
      <c r="C4466">
        <v>1</v>
      </c>
      <c r="D4466" t="s">
        <v>13069</v>
      </c>
      <c r="E4466" t="s">
        <v>7834</v>
      </c>
      <c r="F4466" t="s">
        <v>7835</v>
      </c>
      <c r="G4466" t="s">
        <v>7914</v>
      </c>
      <c r="H4466">
        <v>431</v>
      </c>
    </row>
    <row r="4467" spans="1:8">
      <c r="A4467" t="s">
        <v>6259</v>
      </c>
      <c r="B4467" t="s">
        <v>10</v>
      </c>
      <c r="C4467">
        <v>1</v>
      </c>
      <c r="D4467" t="s">
        <v>13075</v>
      </c>
      <c r="E4467" t="s">
        <v>7834</v>
      </c>
      <c r="F4467" t="s">
        <v>7835</v>
      </c>
      <c r="G4467" t="s">
        <v>7836</v>
      </c>
      <c r="H4467">
        <v>101</v>
      </c>
    </row>
    <row r="4468" spans="1:8">
      <c r="A4468" t="s">
        <v>6261</v>
      </c>
      <c r="B4468" t="s">
        <v>10</v>
      </c>
      <c r="C4468">
        <v>2</v>
      </c>
      <c r="D4468" t="s">
        <v>13075</v>
      </c>
      <c r="E4468" t="s">
        <v>7834</v>
      </c>
      <c r="F4468" t="s">
        <v>7835</v>
      </c>
      <c r="G4468" t="s">
        <v>7836</v>
      </c>
      <c r="H4468">
        <v>200</v>
      </c>
    </row>
    <row r="4469" spans="1:8">
      <c r="A4469" t="s">
        <v>6263</v>
      </c>
      <c r="B4469" t="s">
        <v>10</v>
      </c>
      <c r="C4469">
        <v>1</v>
      </c>
      <c r="D4469" t="s">
        <v>13078</v>
      </c>
      <c r="E4469" t="s">
        <v>7834</v>
      </c>
      <c r="F4469" t="s">
        <v>7835</v>
      </c>
      <c r="G4469" t="s">
        <v>8989</v>
      </c>
      <c r="H4469">
        <v>322</v>
      </c>
    </row>
    <row r="4470" spans="1:8">
      <c r="B4470" t="s">
        <v>76</v>
      </c>
      <c r="C4470">
        <v>1</v>
      </c>
      <c r="D4470" t="s">
        <v>13078</v>
      </c>
      <c r="E4470" t="s">
        <v>7834</v>
      </c>
      <c r="F4470" t="s">
        <v>7835</v>
      </c>
      <c r="G4470" t="s">
        <v>8989</v>
      </c>
      <c r="H4470">
        <v>322</v>
      </c>
    </row>
    <row r="4471" spans="1:8">
      <c r="B4471" t="s">
        <v>78</v>
      </c>
      <c r="C4471">
        <v>1</v>
      </c>
      <c r="D4471" t="s">
        <v>13078</v>
      </c>
      <c r="E4471" t="s">
        <v>7834</v>
      </c>
      <c r="F4471" t="s">
        <v>7835</v>
      </c>
      <c r="G4471" t="s">
        <v>8989</v>
      </c>
      <c r="H4471">
        <v>322</v>
      </c>
    </row>
    <row r="4472" spans="1:8">
      <c r="A4472" t="s">
        <v>6265</v>
      </c>
      <c r="B4472" t="s">
        <v>10</v>
      </c>
      <c r="C4472">
        <v>1</v>
      </c>
      <c r="D4472" t="s">
        <v>13078</v>
      </c>
      <c r="E4472" t="s">
        <v>7834</v>
      </c>
      <c r="F4472" t="s">
        <v>7835</v>
      </c>
      <c r="G4472" t="s">
        <v>8989</v>
      </c>
      <c r="H4472">
        <v>438</v>
      </c>
    </row>
    <row r="4473" spans="1:8">
      <c r="A4473" t="s">
        <v>6271</v>
      </c>
      <c r="B4473" t="s">
        <v>10</v>
      </c>
      <c r="C4473">
        <v>1</v>
      </c>
      <c r="D4473" t="s">
        <v>13087</v>
      </c>
      <c r="E4473" t="s">
        <v>7834</v>
      </c>
      <c r="F4473" t="s">
        <v>7835</v>
      </c>
      <c r="G4473" t="s">
        <v>7836</v>
      </c>
      <c r="H4473">
        <v>200</v>
      </c>
    </row>
    <row r="4474" spans="1:8">
      <c r="B4474" s="13" t="s">
        <v>20</v>
      </c>
      <c r="C4474">
        <v>1</v>
      </c>
      <c r="D4474" t="s">
        <v>13087</v>
      </c>
      <c r="E4474" t="s">
        <v>7834</v>
      </c>
      <c r="F4474" t="s">
        <v>7835</v>
      </c>
      <c r="G4474" t="s">
        <v>7836</v>
      </c>
      <c r="H4474">
        <v>200</v>
      </c>
    </row>
    <row r="4475" spans="1:8">
      <c r="A4475" t="s">
        <v>6273</v>
      </c>
      <c r="B4475" t="s">
        <v>10</v>
      </c>
      <c r="C4475">
        <v>1</v>
      </c>
      <c r="D4475" t="s">
        <v>13087</v>
      </c>
      <c r="E4475" t="s">
        <v>7834</v>
      </c>
      <c r="F4475" t="s">
        <v>7835</v>
      </c>
      <c r="G4475" t="s">
        <v>7836</v>
      </c>
      <c r="H4475">
        <v>770</v>
      </c>
    </row>
    <row r="4476" spans="1:8">
      <c r="A4476" t="s">
        <v>6275</v>
      </c>
      <c r="B4476" t="s">
        <v>10</v>
      </c>
      <c r="C4476">
        <v>1</v>
      </c>
      <c r="D4476" t="s">
        <v>13087</v>
      </c>
      <c r="E4476" t="s">
        <v>7834</v>
      </c>
      <c r="F4476" t="s">
        <v>7835</v>
      </c>
      <c r="G4476" t="s">
        <v>7836</v>
      </c>
      <c r="H4476">
        <v>183</v>
      </c>
    </row>
    <row r="4477" spans="1:8">
      <c r="A4477" t="s">
        <v>6277</v>
      </c>
      <c r="B4477" t="s">
        <v>10</v>
      </c>
      <c r="C4477">
        <v>1</v>
      </c>
      <c r="D4477" t="s">
        <v>13087</v>
      </c>
      <c r="E4477" t="s">
        <v>7834</v>
      </c>
      <c r="F4477" t="s">
        <v>7835</v>
      </c>
      <c r="G4477" t="s">
        <v>7836</v>
      </c>
      <c r="H4477">
        <v>221</v>
      </c>
    </row>
    <row r="4478" spans="1:8">
      <c r="A4478" t="s">
        <v>6299</v>
      </c>
      <c r="B4478" t="s">
        <v>10</v>
      </c>
      <c r="C4478">
        <v>1</v>
      </c>
      <c r="D4478" t="s">
        <v>13132</v>
      </c>
      <c r="E4478" t="s">
        <v>7834</v>
      </c>
      <c r="F4478" t="s">
        <v>7835</v>
      </c>
      <c r="G4478" t="s">
        <v>7914</v>
      </c>
      <c r="H4478">
        <v>131</v>
      </c>
    </row>
    <row r="4479" spans="1:8">
      <c r="A4479" t="s">
        <v>6301</v>
      </c>
      <c r="B4479" t="s">
        <v>10</v>
      </c>
      <c r="C4479">
        <v>1</v>
      </c>
      <c r="D4479" t="s">
        <v>13132</v>
      </c>
      <c r="E4479" t="s">
        <v>7834</v>
      </c>
      <c r="F4479" t="s">
        <v>7835</v>
      </c>
      <c r="G4479" t="s">
        <v>7914</v>
      </c>
      <c r="H4479">
        <v>193</v>
      </c>
    </row>
    <row r="4480" spans="1:8">
      <c r="B4480" s="13" t="s">
        <v>20</v>
      </c>
      <c r="C4480">
        <v>1</v>
      </c>
      <c r="D4480" t="s">
        <v>13132</v>
      </c>
      <c r="E4480" t="s">
        <v>7834</v>
      </c>
      <c r="F4480" t="s">
        <v>7835</v>
      </c>
      <c r="G4480" t="s">
        <v>7914</v>
      </c>
      <c r="H4480">
        <v>193</v>
      </c>
    </row>
    <row r="4481" spans="1:8">
      <c r="A4481" t="s">
        <v>6303</v>
      </c>
      <c r="B4481" t="s">
        <v>10</v>
      </c>
      <c r="C4481">
        <v>1</v>
      </c>
      <c r="D4481" t="s">
        <v>13132</v>
      </c>
      <c r="E4481" t="s">
        <v>7834</v>
      </c>
      <c r="F4481" t="s">
        <v>7835</v>
      </c>
      <c r="G4481" t="s">
        <v>7914</v>
      </c>
      <c r="H4481">
        <v>154</v>
      </c>
    </row>
    <row r="4482" spans="1:8">
      <c r="A4482" t="s">
        <v>6305</v>
      </c>
      <c r="B4482" t="s">
        <v>10</v>
      </c>
      <c r="C4482">
        <v>1</v>
      </c>
      <c r="D4482" t="s">
        <v>13132</v>
      </c>
      <c r="E4482" t="s">
        <v>7834</v>
      </c>
      <c r="F4482" t="s">
        <v>7835</v>
      </c>
      <c r="G4482" t="s">
        <v>7914</v>
      </c>
      <c r="H4482">
        <v>155</v>
      </c>
    </row>
    <row r="4483" spans="1:8">
      <c r="A4483" t="s">
        <v>6307</v>
      </c>
      <c r="B4483" t="s">
        <v>10</v>
      </c>
      <c r="C4483">
        <v>1</v>
      </c>
      <c r="D4483" t="s">
        <v>13138</v>
      </c>
      <c r="E4483" t="s">
        <v>7834</v>
      </c>
      <c r="F4483" t="s">
        <v>7835</v>
      </c>
      <c r="G4483" t="s">
        <v>7836</v>
      </c>
      <c r="H4483">
        <v>384</v>
      </c>
    </row>
    <row r="4484" spans="1:8">
      <c r="B4484" t="s">
        <v>28</v>
      </c>
      <c r="C4484">
        <v>1</v>
      </c>
      <c r="D4484" t="s">
        <v>13138</v>
      </c>
      <c r="E4484" t="s">
        <v>7834</v>
      </c>
      <c r="F4484" t="s">
        <v>7835</v>
      </c>
      <c r="G4484" t="s">
        <v>7836</v>
      </c>
      <c r="H4484">
        <v>384</v>
      </c>
    </row>
    <row r="4485" spans="1:8">
      <c r="A4485" t="s">
        <v>6319</v>
      </c>
      <c r="B4485" t="s">
        <v>10</v>
      </c>
      <c r="C4485">
        <v>1</v>
      </c>
      <c r="D4485" t="s">
        <v>13146</v>
      </c>
      <c r="E4485" t="s">
        <v>7834</v>
      </c>
      <c r="F4485" t="s">
        <v>7835</v>
      </c>
      <c r="G4485" t="s">
        <v>7914</v>
      </c>
      <c r="H4485">
        <v>152</v>
      </c>
    </row>
    <row r="4486" spans="1:8">
      <c r="A4486" t="s">
        <v>6321</v>
      </c>
      <c r="B4486" t="s">
        <v>10</v>
      </c>
      <c r="C4486">
        <v>1</v>
      </c>
      <c r="D4486" t="s">
        <v>13146</v>
      </c>
      <c r="E4486" t="s">
        <v>7834</v>
      </c>
      <c r="F4486" t="s">
        <v>7835</v>
      </c>
      <c r="G4486" t="s">
        <v>7914</v>
      </c>
      <c r="H4486">
        <v>186</v>
      </c>
    </row>
    <row r="4487" spans="1:8">
      <c r="A4487" t="s">
        <v>6325</v>
      </c>
      <c r="B4487" t="s">
        <v>10</v>
      </c>
      <c r="C4487">
        <v>1</v>
      </c>
      <c r="D4487" t="s">
        <v>13146</v>
      </c>
      <c r="E4487" t="s">
        <v>7834</v>
      </c>
      <c r="F4487" t="s">
        <v>7835</v>
      </c>
      <c r="G4487" t="s">
        <v>7914</v>
      </c>
      <c r="H4487">
        <v>229</v>
      </c>
    </row>
    <row r="4488" spans="1:8">
      <c r="A4488" t="s">
        <v>6327</v>
      </c>
      <c r="B4488" t="s">
        <v>10</v>
      </c>
      <c r="C4488">
        <v>1</v>
      </c>
      <c r="D4488" t="s">
        <v>13146</v>
      </c>
      <c r="E4488" t="s">
        <v>7834</v>
      </c>
      <c r="F4488" t="s">
        <v>7835</v>
      </c>
      <c r="G4488" t="s">
        <v>7914</v>
      </c>
      <c r="H4488">
        <v>211</v>
      </c>
    </row>
    <row r="4489" spans="1:8">
      <c r="A4489" t="s">
        <v>6329</v>
      </c>
      <c r="B4489" t="s">
        <v>10</v>
      </c>
      <c r="C4489">
        <v>1</v>
      </c>
      <c r="D4489" t="s">
        <v>13146</v>
      </c>
      <c r="E4489" t="s">
        <v>7834</v>
      </c>
      <c r="F4489" t="s">
        <v>7835</v>
      </c>
      <c r="G4489" t="s">
        <v>7914</v>
      </c>
      <c r="H4489">
        <v>121</v>
      </c>
    </row>
    <row r="4490" spans="1:8">
      <c r="A4490" t="s">
        <v>6331</v>
      </c>
      <c r="B4490" t="s">
        <v>10</v>
      </c>
      <c r="C4490">
        <v>1</v>
      </c>
      <c r="D4490" t="s">
        <v>13146</v>
      </c>
      <c r="E4490" t="s">
        <v>7834</v>
      </c>
      <c r="F4490" t="s">
        <v>7835</v>
      </c>
      <c r="G4490" t="s">
        <v>7914</v>
      </c>
      <c r="H4490">
        <v>150</v>
      </c>
    </row>
    <row r="4491" spans="1:8">
      <c r="A4491" t="s">
        <v>6333</v>
      </c>
      <c r="B4491" t="s">
        <v>10</v>
      </c>
      <c r="C4491">
        <v>1</v>
      </c>
      <c r="D4491" t="s">
        <v>13146</v>
      </c>
      <c r="E4491" t="s">
        <v>7834</v>
      </c>
      <c r="F4491" t="s">
        <v>7835</v>
      </c>
      <c r="G4491" t="s">
        <v>7914</v>
      </c>
      <c r="H4491">
        <v>118</v>
      </c>
    </row>
    <row r="4492" spans="1:8">
      <c r="A4492" t="s">
        <v>6351</v>
      </c>
      <c r="B4492" t="s">
        <v>10</v>
      </c>
      <c r="C4492">
        <v>1</v>
      </c>
      <c r="D4492" t="s">
        <v>13174</v>
      </c>
      <c r="E4492" t="s">
        <v>7834</v>
      </c>
      <c r="F4492" t="s">
        <v>7835</v>
      </c>
      <c r="G4492" t="s">
        <v>8030</v>
      </c>
      <c r="H4492">
        <v>332</v>
      </c>
    </row>
    <row r="4493" spans="1:8">
      <c r="B4493" t="s">
        <v>28</v>
      </c>
      <c r="C4493">
        <v>1</v>
      </c>
      <c r="D4493" t="s">
        <v>13174</v>
      </c>
      <c r="E4493" t="s">
        <v>7834</v>
      </c>
      <c r="F4493" t="s">
        <v>7835</v>
      </c>
      <c r="G4493" t="s">
        <v>8030</v>
      </c>
      <c r="H4493">
        <v>332</v>
      </c>
    </row>
    <row r="4494" spans="1:8">
      <c r="A4494" t="s">
        <v>6353</v>
      </c>
      <c r="B4494" t="s">
        <v>10</v>
      </c>
      <c r="C4494">
        <v>1</v>
      </c>
      <c r="D4494" t="s">
        <v>13174</v>
      </c>
      <c r="E4494" t="s">
        <v>7834</v>
      </c>
      <c r="F4494" t="s">
        <v>7835</v>
      </c>
      <c r="G4494" t="s">
        <v>8030</v>
      </c>
      <c r="H4494">
        <v>132</v>
      </c>
    </row>
    <row r="4495" spans="1:8">
      <c r="A4495" t="s">
        <v>6355</v>
      </c>
      <c r="B4495" t="s">
        <v>10</v>
      </c>
      <c r="C4495">
        <v>2</v>
      </c>
      <c r="D4495" t="s">
        <v>13174</v>
      </c>
      <c r="E4495" t="s">
        <v>7834</v>
      </c>
      <c r="F4495" t="s">
        <v>7835</v>
      </c>
      <c r="G4495" t="s">
        <v>8030</v>
      </c>
      <c r="H4495">
        <v>209</v>
      </c>
    </row>
    <row r="4496" spans="1:8">
      <c r="A4496" t="s">
        <v>6357</v>
      </c>
      <c r="B4496" t="s">
        <v>10</v>
      </c>
      <c r="C4496">
        <v>1</v>
      </c>
      <c r="D4496" t="s">
        <v>13174</v>
      </c>
      <c r="E4496" t="s">
        <v>7834</v>
      </c>
      <c r="F4496" t="s">
        <v>7835</v>
      </c>
      <c r="G4496" t="s">
        <v>8030</v>
      </c>
      <c r="H4496">
        <v>101</v>
      </c>
    </row>
    <row r="4497" spans="1:8">
      <c r="A4497" t="s">
        <v>6359</v>
      </c>
      <c r="B4497" t="s">
        <v>10</v>
      </c>
      <c r="C4497">
        <v>1</v>
      </c>
      <c r="D4497" t="s">
        <v>13174</v>
      </c>
      <c r="E4497" t="s">
        <v>7834</v>
      </c>
      <c r="F4497" t="s">
        <v>7835</v>
      </c>
      <c r="G4497" t="s">
        <v>8030</v>
      </c>
      <c r="H4497">
        <v>331</v>
      </c>
    </row>
    <row r="4498" spans="1:8">
      <c r="B4498" t="s">
        <v>28</v>
      </c>
      <c r="C4498">
        <v>1</v>
      </c>
      <c r="D4498" t="s">
        <v>13174</v>
      </c>
      <c r="E4498" t="s">
        <v>7834</v>
      </c>
      <c r="F4498" t="s">
        <v>7835</v>
      </c>
      <c r="G4498" t="s">
        <v>8030</v>
      </c>
      <c r="H4498">
        <v>331</v>
      </c>
    </row>
    <row r="4499" spans="1:8">
      <c r="A4499" t="s">
        <v>6361</v>
      </c>
      <c r="B4499" t="s">
        <v>10</v>
      </c>
      <c r="C4499">
        <v>1</v>
      </c>
      <c r="D4499" t="s">
        <v>13174</v>
      </c>
      <c r="E4499" t="s">
        <v>7834</v>
      </c>
      <c r="F4499" t="s">
        <v>7835</v>
      </c>
      <c r="G4499" t="s">
        <v>8030</v>
      </c>
      <c r="H4499">
        <v>141</v>
      </c>
    </row>
    <row r="4500" spans="1:8">
      <c r="A4500" t="s">
        <v>6363</v>
      </c>
      <c r="B4500" t="s">
        <v>10</v>
      </c>
      <c r="C4500">
        <v>1</v>
      </c>
      <c r="D4500" t="s">
        <v>13174</v>
      </c>
      <c r="E4500" t="s">
        <v>7834</v>
      </c>
      <c r="F4500" t="s">
        <v>7835</v>
      </c>
      <c r="G4500" t="s">
        <v>8030</v>
      </c>
      <c r="H4500">
        <v>102</v>
      </c>
    </row>
    <row r="4501" spans="1:8">
      <c r="A4501" t="s">
        <v>6365</v>
      </c>
      <c r="B4501" t="s">
        <v>10</v>
      </c>
      <c r="C4501">
        <v>2</v>
      </c>
      <c r="D4501" t="s">
        <v>13174</v>
      </c>
      <c r="E4501" t="s">
        <v>7834</v>
      </c>
      <c r="F4501" t="s">
        <v>7835</v>
      </c>
      <c r="G4501" t="s">
        <v>8030</v>
      </c>
      <c r="H4501">
        <v>194</v>
      </c>
    </row>
    <row r="4502" spans="1:8">
      <c r="A4502" t="s">
        <v>6371</v>
      </c>
      <c r="B4502" t="s">
        <v>10</v>
      </c>
      <c r="C4502">
        <v>1</v>
      </c>
      <c r="D4502" t="s">
        <v>13187</v>
      </c>
      <c r="E4502" t="s">
        <v>7834</v>
      </c>
      <c r="F4502" t="s">
        <v>7835</v>
      </c>
      <c r="G4502" t="s">
        <v>8264</v>
      </c>
      <c r="H4502">
        <v>350</v>
      </c>
    </row>
    <row r="4503" spans="1:8">
      <c r="B4503" t="s">
        <v>28</v>
      </c>
      <c r="C4503">
        <v>1</v>
      </c>
      <c r="D4503" t="s">
        <v>13187</v>
      </c>
      <c r="E4503" t="s">
        <v>7834</v>
      </c>
      <c r="F4503" t="s">
        <v>7835</v>
      </c>
      <c r="G4503" t="s">
        <v>8264</v>
      </c>
      <c r="H4503">
        <v>350</v>
      </c>
    </row>
    <row r="4504" spans="1:8">
      <c r="A4504" t="s">
        <v>2819</v>
      </c>
      <c r="B4504" t="s">
        <v>10</v>
      </c>
      <c r="C4504">
        <v>1</v>
      </c>
      <c r="D4504" t="s">
        <v>10886</v>
      </c>
      <c r="E4504" t="s">
        <v>7834</v>
      </c>
      <c r="F4504" t="s">
        <v>7835</v>
      </c>
      <c r="G4504" t="s">
        <v>7914</v>
      </c>
      <c r="H4504">
        <v>125</v>
      </c>
    </row>
    <row r="4505" spans="1:8">
      <c r="A4505" t="s">
        <v>2805</v>
      </c>
      <c r="B4505" t="s">
        <v>10</v>
      </c>
      <c r="C4505">
        <v>1</v>
      </c>
      <c r="D4505" t="s">
        <v>13230</v>
      </c>
      <c r="E4505" t="s">
        <v>7834</v>
      </c>
      <c r="F4505" t="s">
        <v>7835</v>
      </c>
      <c r="G4505" t="s">
        <v>7914</v>
      </c>
      <c r="H4505">
        <v>139</v>
      </c>
    </row>
    <row r="4506" spans="1:8">
      <c r="A4506" t="s">
        <v>2823</v>
      </c>
      <c r="B4506" t="s">
        <v>10</v>
      </c>
      <c r="C4506">
        <v>2</v>
      </c>
      <c r="D4506" t="s">
        <v>11821</v>
      </c>
      <c r="E4506" t="s">
        <v>7834</v>
      </c>
      <c r="F4506" t="s">
        <v>7835</v>
      </c>
      <c r="G4506" t="s">
        <v>7836</v>
      </c>
      <c r="H4506">
        <v>201</v>
      </c>
    </row>
    <row r="4507" spans="1:8">
      <c r="A4507" t="s">
        <v>2787</v>
      </c>
      <c r="B4507" t="s">
        <v>10</v>
      </c>
      <c r="C4507">
        <v>1</v>
      </c>
      <c r="D4507" t="s">
        <v>13234</v>
      </c>
      <c r="E4507" t="s">
        <v>7834</v>
      </c>
      <c r="F4507" t="s">
        <v>7835</v>
      </c>
      <c r="G4507" t="s">
        <v>8989</v>
      </c>
      <c r="H4507">
        <v>103</v>
      </c>
    </row>
    <row r="4508" spans="1:8">
      <c r="A4508" t="s">
        <v>2773</v>
      </c>
      <c r="B4508" t="s">
        <v>10</v>
      </c>
      <c r="C4508">
        <v>1</v>
      </c>
      <c r="D4508" t="s">
        <v>11821</v>
      </c>
      <c r="E4508" t="s">
        <v>7834</v>
      </c>
      <c r="F4508" t="s">
        <v>7835</v>
      </c>
      <c r="G4508" t="s">
        <v>7836</v>
      </c>
      <c r="H4508">
        <v>346</v>
      </c>
    </row>
    <row r="4509" spans="1:8">
      <c r="B4509" t="s">
        <v>28</v>
      </c>
      <c r="C4509">
        <v>1</v>
      </c>
      <c r="D4509" t="s">
        <v>11821</v>
      </c>
      <c r="E4509" t="s">
        <v>7834</v>
      </c>
      <c r="F4509" t="s">
        <v>7835</v>
      </c>
      <c r="G4509" t="s">
        <v>7836</v>
      </c>
      <c r="H4509">
        <v>346</v>
      </c>
    </row>
    <row r="4510" spans="1:8">
      <c r="A4510" t="s">
        <v>2837</v>
      </c>
      <c r="B4510" t="s">
        <v>10</v>
      </c>
      <c r="C4510">
        <v>1</v>
      </c>
      <c r="D4510" t="s">
        <v>13247</v>
      </c>
      <c r="E4510" t="s">
        <v>7834</v>
      </c>
      <c r="F4510" t="s">
        <v>7835</v>
      </c>
      <c r="G4510" t="s">
        <v>7914</v>
      </c>
      <c r="H4510">
        <v>184</v>
      </c>
    </row>
    <row r="4511" spans="1:8">
      <c r="A4511" t="s">
        <v>2771</v>
      </c>
      <c r="B4511" t="s">
        <v>10</v>
      </c>
      <c r="C4511">
        <v>1</v>
      </c>
      <c r="D4511" t="s">
        <v>13259</v>
      </c>
      <c r="E4511" t="s">
        <v>7834</v>
      </c>
      <c r="F4511" t="s">
        <v>7835</v>
      </c>
      <c r="G4511" t="s">
        <v>8030</v>
      </c>
      <c r="H4511">
        <v>334</v>
      </c>
    </row>
    <row r="4512" spans="1:8">
      <c r="B4512" t="s">
        <v>28</v>
      </c>
      <c r="C4512">
        <v>1</v>
      </c>
      <c r="D4512" t="s">
        <v>13259</v>
      </c>
      <c r="E4512" t="s">
        <v>7834</v>
      </c>
      <c r="F4512" t="s">
        <v>7835</v>
      </c>
      <c r="G4512" t="s">
        <v>8030</v>
      </c>
      <c r="H4512">
        <v>334</v>
      </c>
    </row>
    <row r="4513" spans="1:8">
      <c r="A4513" t="s">
        <v>2783</v>
      </c>
      <c r="B4513" t="s">
        <v>10</v>
      </c>
      <c r="C4513">
        <v>1</v>
      </c>
      <c r="D4513" t="s">
        <v>13259</v>
      </c>
      <c r="E4513" t="s">
        <v>7834</v>
      </c>
      <c r="F4513" t="s">
        <v>7835</v>
      </c>
      <c r="G4513" t="s">
        <v>8030</v>
      </c>
      <c r="H4513">
        <v>103</v>
      </c>
    </row>
    <row r="4514" spans="1:8">
      <c r="A4514" t="s">
        <v>2841</v>
      </c>
      <c r="B4514" t="s">
        <v>10</v>
      </c>
      <c r="C4514">
        <v>1</v>
      </c>
      <c r="D4514" t="s">
        <v>10489</v>
      </c>
      <c r="E4514" t="s">
        <v>7834</v>
      </c>
      <c r="F4514" t="s">
        <v>7835</v>
      </c>
      <c r="G4514" t="s">
        <v>7914</v>
      </c>
      <c r="H4514">
        <v>199</v>
      </c>
    </row>
    <row r="4515" spans="1:8">
      <c r="A4515" t="s">
        <v>6425</v>
      </c>
      <c r="B4515" t="s">
        <v>10</v>
      </c>
      <c r="C4515">
        <v>2</v>
      </c>
      <c r="D4515" t="s">
        <v>13314</v>
      </c>
      <c r="E4515" t="s">
        <v>7834</v>
      </c>
      <c r="F4515" t="s">
        <v>7835</v>
      </c>
      <c r="G4515" t="s">
        <v>7836</v>
      </c>
      <c r="H4515">
        <v>207</v>
      </c>
    </row>
    <row r="4516" spans="1:8">
      <c r="A4516" t="s">
        <v>6427</v>
      </c>
      <c r="B4516" t="s">
        <v>10</v>
      </c>
      <c r="C4516">
        <v>2</v>
      </c>
      <c r="D4516" t="s">
        <v>13314</v>
      </c>
      <c r="E4516" t="s">
        <v>7834</v>
      </c>
      <c r="F4516" t="s">
        <v>7835</v>
      </c>
      <c r="G4516" t="s">
        <v>7836</v>
      </c>
      <c r="H4516">
        <v>210</v>
      </c>
    </row>
    <row r="4517" spans="1:8">
      <c r="A4517" t="s">
        <v>6429</v>
      </c>
      <c r="B4517" t="s">
        <v>10</v>
      </c>
      <c r="C4517">
        <v>1</v>
      </c>
      <c r="D4517" t="s">
        <v>13314</v>
      </c>
      <c r="E4517" t="s">
        <v>7834</v>
      </c>
      <c r="F4517" t="s">
        <v>7835</v>
      </c>
      <c r="G4517" t="s">
        <v>7836</v>
      </c>
      <c r="H4517">
        <v>372</v>
      </c>
    </row>
    <row r="4518" spans="1:8">
      <c r="A4518" t="s">
        <v>6431</v>
      </c>
      <c r="B4518" t="s">
        <v>10</v>
      </c>
      <c r="C4518">
        <v>1</v>
      </c>
      <c r="D4518" t="s">
        <v>13314</v>
      </c>
      <c r="E4518" t="s">
        <v>7834</v>
      </c>
      <c r="F4518" t="s">
        <v>7835</v>
      </c>
      <c r="G4518" t="s">
        <v>7836</v>
      </c>
      <c r="H4518">
        <v>432</v>
      </c>
    </row>
    <row r="4519" spans="1:8">
      <c r="B4519" s="13" t="s">
        <v>20</v>
      </c>
      <c r="C4519">
        <v>1</v>
      </c>
      <c r="D4519" t="s">
        <v>13314</v>
      </c>
      <c r="E4519" t="s">
        <v>7834</v>
      </c>
      <c r="F4519" t="s">
        <v>7835</v>
      </c>
      <c r="G4519" t="s">
        <v>7836</v>
      </c>
      <c r="H4519">
        <v>432</v>
      </c>
    </row>
    <row r="4520" spans="1:8">
      <c r="A4520" t="s">
        <v>6433</v>
      </c>
      <c r="B4520" t="s">
        <v>10</v>
      </c>
      <c r="C4520">
        <v>1</v>
      </c>
      <c r="D4520" t="s">
        <v>10868</v>
      </c>
      <c r="E4520" t="s">
        <v>7834</v>
      </c>
      <c r="F4520" t="s">
        <v>7835</v>
      </c>
      <c r="G4520" t="s">
        <v>8989</v>
      </c>
      <c r="H4520">
        <v>402</v>
      </c>
    </row>
    <row r="4521" spans="1:8">
      <c r="A4521" t="s">
        <v>6435</v>
      </c>
      <c r="B4521" t="s">
        <v>10</v>
      </c>
      <c r="C4521">
        <v>1</v>
      </c>
      <c r="D4521" t="s">
        <v>10868</v>
      </c>
      <c r="E4521" t="s">
        <v>7834</v>
      </c>
      <c r="F4521" t="s">
        <v>7835</v>
      </c>
      <c r="G4521" t="s">
        <v>8989</v>
      </c>
      <c r="H4521">
        <v>378</v>
      </c>
    </row>
    <row r="4522" spans="1:8">
      <c r="B4522" t="s">
        <v>28</v>
      </c>
      <c r="C4522">
        <v>1</v>
      </c>
      <c r="D4522" t="s">
        <v>10868</v>
      </c>
      <c r="E4522" t="s">
        <v>7834</v>
      </c>
      <c r="F4522" t="s">
        <v>7835</v>
      </c>
      <c r="G4522" t="s">
        <v>8989</v>
      </c>
      <c r="H4522">
        <v>378</v>
      </c>
    </row>
    <row r="4523" spans="1:8">
      <c r="A4523" t="s">
        <v>6437</v>
      </c>
      <c r="B4523" t="s">
        <v>10</v>
      </c>
      <c r="C4523">
        <v>1</v>
      </c>
      <c r="D4523" t="s">
        <v>10868</v>
      </c>
      <c r="E4523" t="s">
        <v>7834</v>
      </c>
      <c r="F4523" t="s">
        <v>7835</v>
      </c>
      <c r="G4523" t="s">
        <v>8989</v>
      </c>
      <c r="H4523">
        <v>513</v>
      </c>
    </row>
    <row r="4524" spans="1:8">
      <c r="B4524" t="s">
        <v>68</v>
      </c>
      <c r="C4524">
        <v>1</v>
      </c>
      <c r="D4524" t="s">
        <v>10868</v>
      </c>
      <c r="E4524" t="s">
        <v>7834</v>
      </c>
      <c r="F4524" t="s">
        <v>7835</v>
      </c>
      <c r="G4524" t="s">
        <v>8989</v>
      </c>
      <c r="H4524">
        <v>513</v>
      </c>
    </row>
    <row r="4525" spans="1:8">
      <c r="A4525" t="s">
        <v>6439</v>
      </c>
      <c r="B4525" t="s">
        <v>10</v>
      </c>
      <c r="C4525">
        <v>1</v>
      </c>
      <c r="D4525" t="s">
        <v>13322</v>
      </c>
      <c r="E4525" t="s">
        <v>7834</v>
      </c>
      <c r="F4525" t="s">
        <v>7835</v>
      </c>
      <c r="G4525" t="s">
        <v>7836</v>
      </c>
      <c r="H4525">
        <v>335</v>
      </c>
    </row>
    <row r="4526" spans="1:8">
      <c r="B4526" t="s">
        <v>28</v>
      </c>
      <c r="C4526">
        <v>1</v>
      </c>
      <c r="D4526" t="s">
        <v>13322</v>
      </c>
      <c r="E4526" t="s">
        <v>7834</v>
      </c>
      <c r="F4526" t="s">
        <v>7835</v>
      </c>
      <c r="G4526" t="s">
        <v>7836</v>
      </c>
      <c r="H4526">
        <v>335</v>
      </c>
    </row>
    <row r="4527" spans="1:8">
      <c r="A4527" t="s">
        <v>6441</v>
      </c>
      <c r="B4527" t="s">
        <v>10</v>
      </c>
      <c r="C4527">
        <v>1</v>
      </c>
      <c r="D4527" t="s">
        <v>13322</v>
      </c>
      <c r="E4527" t="s">
        <v>7834</v>
      </c>
      <c r="F4527" t="s">
        <v>7835</v>
      </c>
      <c r="G4527" t="s">
        <v>7836</v>
      </c>
      <c r="H4527">
        <v>205</v>
      </c>
    </row>
    <row r="4528" spans="1:8">
      <c r="B4528" s="13" t="s">
        <v>20</v>
      </c>
      <c r="C4528">
        <v>1</v>
      </c>
      <c r="D4528" t="s">
        <v>13322</v>
      </c>
      <c r="E4528" t="s">
        <v>7834</v>
      </c>
      <c r="F4528" t="s">
        <v>7835</v>
      </c>
      <c r="G4528" t="s">
        <v>7836</v>
      </c>
      <c r="H4528">
        <v>205</v>
      </c>
    </row>
    <row r="4529" spans="1:8">
      <c r="A4529" t="s">
        <v>6443</v>
      </c>
      <c r="B4529" t="s">
        <v>10</v>
      </c>
      <c r="C4529">
        <v>1</v>
      </c>
      <c r="D4529" t="s">
        <v>13322</v>
      </c>
      <c r="E4529" t="s">
        <v>7834</v>
      </c>
      <c r="F4529" t="s">
        <v>7835</v>
      </c>
      <c r="G4529" t="s">
        <v>7836</v>
      </c>
      <c r="H4529">
        <v>150</v>
      </c>
    </row>
    <row r="4530" spans="1:8">
      <c r="A4530" t="s">
        <v>6445</v>
      </c>
      <c r="B4530" t="s">
        <v>10</v>
      </c>
      <c r="C4530">
        <v>2</v>
      </c>
      <c r="D4530" t="s">
        <v>13322</v>
      </c>
      <c r="E4530" t="s">
        <v>7834</v>
      </c>
      <c r="F4530" t="s">
        <v>7835</v>
      </c>
      <c r="G4530" t="s">
        <v>7836</v>
      </c>
      <c r="H4530">
        <v>295</v>
      </c>
    </row>
    <row r="4531" spans="1:8">
      <c r="A4531" t="s">
        <v>6447</v>
      </c>
      <c r="B4531" t="s">
        <v>10</v>
      </c>
      <c r="C4531">
        <v>1</v>
      </c>
      <c r="D4531" t="s">
        <v>13322</v>
      </c>
      <c r="E4531" t="s">
        <v>7834</v>
      </c>
      <c r="F4531" t="s">
        <v>7835</v>
      </c>
      <c r="G4531" t="s">
        <v>7836</v>
      </c>
      <c r="H4531">
        <v>113</v>
      </c>
    </row>
    <row r="4532" spans="1:8">
      <c r="A4532" t="s">
        <v>6449</v>
      </c>
      <c r="B4532" t="s">
        <v>10</v>
      </c>
      <c r="C4532">
        <v>1</v>
      </c>
      <c r="D4532" t="s">
        <v>13322</v>
      </c>
      <c r="E4532" t="s">
        <v>7834</v>
      </c>
      <c r="F4532" t="s">
        <v>7835</v>
      </c>
      <c r="G4532" t="s">
        <v>7836</v>
      </c>
      <c r="H4532">
        <v>105</v>
      </c>
    </row>
    <row r="4533" spans="1:8">
      <c r="A4533" t="s">
        <v>6451</v>
      </c>
      <c r="B4533" t="s">
        <v>10</v>
      </c>
      <c r="C4533">
        <v>1</v>
      </c>
      <c r="D4533" t="s">
        <v>13322</v>
      </c>
      <c r="E4533" t="s">
        <v>7834</v>
      </c>
      <c r="F4533" t="s">
        <v>7835</v>
      </c>
      <c r="G4533" t="s">
        <v>7836</v>
      </c>
      <c r="H4533">
        <v>115</v>
      </c>
    </row>
    <row r="4534" spans="1:8">
      <c r="A4534" t="s">
        <v>6453</v>
      </c>
      <c r="B4534" t="s">
        <v>10</v>
      </c>
      <c r="C4534">
        <v>1</v>
      </c>
      <c r="D4534" t="s">
        <v>13322</v>
      </c>
      <c r="E4534" t="s">
        <v>7834</v>
      </c>
      <c r="F4534" t="s">
        <v>7835</v>
      </c>
      <c r="G4534" t="s">
        <v>7836</v>
      </c>
      <c r="H4534">
        <v>112</v>
      </c>
    </row>
    <row r="4535" spans="1:8">
      <c r="A4535" t="s">
        <v>6455</v>
      </c>
      <c r="B4535" t="s">
        <v>10</v>
      </c>
      <c r="C4535">
        <v>1</v>
      </c>
      <c r="D4535" t="s">
        <v>13332</v>
      </c>
      <c r="E4535" t="s">
        <v>7834</v>
      </c>
      <c r="F4535" t="s">
        <v>7835</v>
      </c>
      <c r="G4535" t="s">
        <v>7914</v>
      </c>
      <c r="H4535">
        <v>166</v>
      </c>
    </row>
    <row r="4536" spans="1:8">
      <c r="A4536" t="s">
        <v>6457</v>
      </c>
      <c r="B4536" t="s">
        <v>10</v>
      </c>
      <c r="C4536">
        <v>1</v>
      </c>
      <c r="D4536" t="s">
        <v>13332</v>
      </c>
      <c r="E4536" t="s">
        <v>7834</v>
      </c>
      <c r="F4536" t="s">
        <v>7835</v>
      </c>
      <c r="G4536" t="s">
        <v>7914</v>
      </c>
      <c r="H4536">
        <v>236</v>
      </c>
    </row>
    <row r="4537" spans="1:8">
      <c r="A4537" t="s">
        <v>6459</v>
      </c>
      <c r="B4537" t="s">
        <v>10</v>
      </c>
      <c r="C4537">
        <v>1</v>
      </c>
      <c r="D4537" t="s">
        <v>13336</v>
      </c>
      <c r="E4537" t="s">
        <v>7834</v>
      </c>
      <c r="F4537" t="s">
        <v>7835</v>
      </c>
      <c r="G4537" t="s">
        <v>7914</v>
      </c>
      <c r="H4537">
        <v>161</v>
      </c>
    </row>
    <row r="4538" spans="1:8">
      <c r="A4538" t="s">
        <v>6461</v>
      </c>
      <c r="B4538" t="s">
        <v>10</v>
      </c>
      <c r="C4538">
        <v>1</v>
      </c>
      <c r="D4538" t="s">
        <v>13336</v>
      </c>
      <c r="E4538" t="s">
        <v>7834</v>
      </c>
      <c r="F4538" t="s">
        <v>7835</v>
      </c>
      <c r="G4538" t="s">
        <v>7914</v>
      </c>
      <c r="H4538">
        <v>171</v>
      </c>
    </row>
    <row r="4539" spans="1:8">
      <c r="A4539" t="s">
        <v>6463</v>
      </c>
      <c r="B4539" t="s">
        <v>10</v>
      </c>
      <c r="C4539">
        <v>1</v>
      </c>
      <c r="D4539" t="s">
        <v>13336</v>
      </c>
      <c r="E4539" t="s">
        <v>7834</v>
      </c>
      <c r="F4539" t="s">
        <v>7835</v>
      </c>
      <c r="G4539" t="s">
        <v>7914</v>
      </c>
      <c r="H4539">
        <v>444</v>
      </c>
    </row>
    <row r="4540" spans="1:8">
      <c r="B4540" s="13" t="s">
        <v>20</v>
      </c>
      <c r="C4540">
        <v>1</v>
      </c>
      <c r="D4540" t="s">
        <v>13336</v>
      </c>
      <c r="E4540" t="s">
        <v>7834</v>
      </c>
      <c r="F4540" t="s">
        <v>7835</v>
      </c>
      <c r="G4540" t="s">
        <v>7914</v>
      </c>
      <c r="H4540">
        <v>444</v>
      </c>
    </row>
    <row r="4541" spans="1:8">
      <c r="A4541" t="s">
        <v>6465</v>
      </c>
      <c r="B4541" t="s">
        <v>10</v>
      </c>
      <c r="C4541">
        <v>1</v>
      </c>
      <c r="D4541" t="s">
        <v>13336</v>
      </c>
      <c r="E4541" t="s">
        <v>7834</v>
      </c>
      <c r="F4541" t="s">
        <v>7835</v>
      </c>
      <c r="G4541" t="s">
        <v>7914</v>
      </c>
      <c r="H4541">
        <v>325</v>
      </c>
    </row>
    <row r="4542" spans="1:8">
      <c r="B4542" t="s">
        <v>6466</v>
      </c>
      <c r="C4542">
        <v>1</v>
      </c>
      <c r="D4542" t="s">
        <v>13336</v>
      </c>
      <c r="E4542" t="s">
        <v>7834</v>
      </c>
      <c r="F4542" t="s">
        <v>7835</v>
      </c>
      <c r="G4542" t="s">
        <v>7914</v>
      </c>
      <c r="H4542">
        <v>325</v>
      </c>
    </row>
    <row r="4543" spans="1:8">
      <c r="A4543" t="s">
        <v>6469</v>
      </c>
      <c r="B4543" t="s">
        <v>10</v>
      </c>
      <c r="C4543">
        <v>1</v>
      </c>
      <c r="D4543" t="s">
        <v>13342</v>
      </c>
      <c r="E4543" t="s">
        <v>7834</v>
      </c>
      <c r="F4543" t="s">
        <v>7835</v>
      </c>
      <c r="G4543" t="s">
        <v>7914</v>
      </c>
      <c r="H4543">
        <v>151</v>
      </c>
    </row>
    <row r="4544" spans="1:8">
      <c r="A4544" t="s">
        <v>6471</v>
      </c>
      <c r="B4544" t="s">
        <v>10</v>
      </c>
      <c r="C4544">
        <v>1</v>
      </c>
      <c r="D4544" t="s">
        <v>13342</v>
      </c>
      <c r="E4544" t="s">
        <v>7834</v>
      </c>
      <c r="F4544" t="s">
        <v>7835</v>
      </c>
      <c r="G4544" t="s">
        <v>7914</v>
      </c>
      <c r="H4544">
        <v>124</v>
      </c>
    </row>
    <row r="4545" spans="1:8">
      <c r="A4545" t="s">
        <v>6473</v>
      </c>
      <c r="B4545" t="s">
        <v>10</v>
      </c>
      <c r="C4545">
        <v>1</v>
      </c>
      <c r="D4545" t="s">
        <v>13342</v>
      </c>
      <c r="E4545" t="s">
        <v>7834</v>
      </c>
      <c r="F4545" t="s">
        <v>7835</v>
      </c>
      <c r="G4545" t="s">
        <v>7914</v>
      </c>
      <c r="H4545">
        <v>265</v>
      </c>
    </row>
    <row r="4546" spans="1:8">
      <c r="A4546" t="s">
        <v>6477</v>
      </c>
      <c r="B4546" t="s">
        <v>10</v>
      </c>
      <c r="C4546">
        <v>1</v>
      </c>
      <c r="D4546" t="s">
        <v>13351</v>
      </c>
      <c r="E4546" t="s">
        <v>7834</v>
      </c>
      <c r="F4546" t="s">
        <v>7835</v>
      </c>
      <c r="G4546" t="s">
        <v>8030</v>
      </c>
      <c r="H4546">
        <v>125</v>
      </c>
    </row>
    <row r="4547" spans="1:8">
      <c r="A4547" t="s">
        <v>6479</v>
      </c>
      <c r="B4547" t="s">
        <v>10</v>
      </c>
      <c r="C4547">
        <v>1</v>
      </c>
      <c r="D4547" t="s">
        <v>13351</v>
      </c>
      <c r="E4547" t="s">
        <v>7834</v>
      </c>
      <c r="F4547" t="s">
        <v>7835</v>
      </c>
      <c r="G4547" t="s">
        <v>8030</v>
      </c>
      <c r="H4547">
        <v>195</v>
      </c>
    </row>
    <row r="4548" spans="1:8">
      <c r="A4548" t="s">
        <v>6481</v>
      </c>
      <c r="B4548" t="s">
        <v>10</v>
      </c>
      <c r="C4548">
        <v>1</v>
      </c>
      <c r="D4548" t="s">
        <v>13351</v>
      </c>
      <c r="E4548" t="s">
        <v>7834</v>
      </c>
      <c r="F4548" t="s">
        <v>7835</v>
      </c>
      <c r="G4548" t="s">
        <v>8030</v>
      </c>
      <c r="H4548">
        <v>452</v>
      </c>
    </row>
    <row r="4549" spans="1:8">
      <c r="B4549" t="s">
        <v>76</v>
      </c>
      <c r="C4549">
        <v>1</v>
      </c>
      <c r="D4549" t="s">
        <v>13351</v>
      </c>
      <c r="E4549" t="s">
        <v>7834</v>
      </c>
      <c r="F4549" t="s">
        <v>7835</v>
      </c>
      <c r="G4549" t="s">
        <v>8030</v>
      </c>
      <c r="H4549">
        <v>452</v>
      </c>
    </row>
    <row r="4550" spans="1:8">
      <c r="A4550" t="s">
        <v>6483</v>
      </c>
      <c r="B4550" t="s">
        <v>10</v>
      </c>
      <c r="C4550">
        <v>1</v>
      </c>
      <c r="D4550" t="s">
        <v>13351</v>
      </c>
      <c r="E4550" t="s">
        <v>7834</v>
      </c>
      <c r="F4550" t="s">
        <v>7835</v>
      </c>
      <c r="G4550" t="s">
        <v>8030</v>
      </c>
      <c r="H4550">
        <v>107</v>
      </c>
    </row>
    <row r="4551" spans="1:8">
      <c r="A4551" t="s">
        <v>6485</v>
      </c>
      <c r="B4551" t="s">
        <v>10</v>
      </c>
      <c r="C4551">
        <v>1</v>
      </c>
      <c r="D4551" t="s">
        <v>13351</v>
      </c>
      <c r="E4551" t="s">
        <v>7834</v>
      </c>
      <c r="F4551" t="s">
        <v>7835</v>
      </c>
      <c r="G4551" t="s">
        <v>8030</v>
      </c>
      <c r="H4551">
        <v>127</v>
      </c>
    </row>
    <row r="4552" spans="1:8">
      <c r="A4552" t="s">
        <v>6487</v>
      </c>
      <c r="B4552" t="s">
        <v>10</v>
      </c>
      <c r="C4552">
        <v>1</v>
      </c>
      <c r="D4552" t="s">
        <v>13351</v>
      </c>
      <c r="E4552" t="s">
        <v>7834</v>
      </c>
      <c r="F4552" t="s">
        <v>7835</v>
      </c>
      <c r="G4552" t="s">
        <v>8030</v>
      </c>
      <c r="H4552">
        <v>108</v>
      </c>
    </row>
    <row r="4553" spans="1:8">
      <c r="A4553" t="s">
        <v>6489</v>
      </c>
      <c r="B4553" t="s">
        <v>10</v>
      </c>
      <c r="C4553">
        <v>1</v>
      </c>
      <c r="D4553" t="s">
        <v>13351</v>
      </c>
      <c r="E4553" t="s">
        <v>7834</v>
      </c>
      <c r="F4553" t="s">
        <v>7835</v>
      </c>
      <c r="G4553" t="s">
        <v>8030</v>
      </c>
      <c r="H4553">
        <v>220</v>
      </c>
    </row>
    <row r="4554" spans="1:8">
      <c r="A4554" t="s">
        <v>6491</v>
      </c>
      <c r="B4554" t="s">
        <v>10</v>
      </c>
      <c r="C4554">
        <v>2</v>
      </c>
      <c r="D4554" t="s">
        <v>13351</v>
      </c>
      <c r="E4554" t="s">
        <v>7834</v>
      </c>
      <c r="F4554" t="s">
        <v>7835</v>
      </c>
      <c r="G4554" t="s">
        <v>8030</v>
      </c>
      <c r="H4554">
        <v>444</v>
      </c>
    </row>
    <row r="4555" spans="1:8">
      <c r="B4555" s="13" t="s">
        <v>20</v>
      </c>
      <c r="C4555">
        <v>1</v>
      </c>
      <c r="D4555" t="s">
        <v>13351</v>
      </c>
      <c r="E4555" t="s">
        <v>7834</v>
      </c>
      <c r="F4555" t="s">
        <v>7835</v>
      </c>
      <c r="G4555" t="s">
        <v>8030</v>
      </c>
      <c r="H4555">
        <v>444</v>
      </c>
    </row>
    <row r="4556" spans="1:8">
      <c r="A4556" t="s">
        <v>6493</v>
      </c>
      <c r="B4556" t="s">
        <v>10</v>
      </c>
      <c r="C4556">
        <v>1</v>
      </c>
      <c r="D4556" t="s">
        <v>13351</v>
      </c>
      <c r="E4556" t="s">
        <v>7834</v>
      </c>
      <c r="F4556" t="s">
        <v>7835</v>
      </c>
      <c r="G4556" t="s">
        <v>8030</v>
      </c>
      <c r="H4556">
        <v>132</v>
      </c>
    </row>
    <row r="4557" spans="1:8">
      <c r="A4557" t="s">
        <v>6495</v>
      </c>
      <c r="B4557" t="s">
        <v>10</v>
      </c>
      <c r="C4557">
        <v>1</v>
      </c>
      <c r="D4557" t="s">
        <v>13351</v>
      </c>
      <c r="E4557" t="s">
        <v>7834</v>
      </c>
      <c r="F4557" t="s">
        <v>7835</v>
      </c>
      <c r="G4557" t="s">
        <v>8030</v>
      </c>
      <c r="H4557">
        <v>115</v>
      </c>
    </row>
    <row r="4558" spans="1:8">
      <c r="A4558" t="s">
        <v>6497</v>
      </c>
      <c r="B4558" t="s">
        <v>10</v>
      </c>
      <c r="C4558">
        <v>1</v>
      </c>
      <c r="D4558" t="s">
        <v>13351</v>
      </c>
      <c r="E4558" t="s">
        <v>7834</v>
      </c>
      <c r="F4558" t="s">
        <v>7835</v>
      </c>
      <c r="G4558" t="s">
        <v>8030</v>
      </c>
      <c r="H4558">
        <v>975</v>
      </c>
    </row>
    <row r="4559" spans="1:8">
      <c r="B4559" s="13" t="s">
        <v>20</v>
      </c>
      <c r="C4559">
        <v>1</v>
      </c>
      <c r="D4559" t="s">
        <v>13351</v>
      </c>
      <c r="E4559" t="s">
        <v>7834</v>
      </c>
      <c r="F4559" t="s">
        <v>7835</v>
      </c>
      <c r="G4559" t="s">
        <v>8030</v>
      </c>
      <c r="H4559">
        <v>975</v>
      </c>
    </row>
    <row r="4560" spans="1:8">
      <c r="A4560" t="s">
        <v>6499</v>
      </c>
      <c r="B4560" t="s">
        <v>10</v>
      </c>
      <c r="C4560">
        <v>1</v>
      </c>
      <c r="D4560" t="s">
        <v>13351</v>
      </c>
      <c r="E4560" t="s">
        <v>7834</v>
      </c>
      <c r="F4560" t="s">
        <v>7835</v>
      </c>
      <c r="G4560" t="s">
        <v>8030</v>
      </c>
      <c r="H4560">
        <v>219</v>
      </c>
    </row>
    <row r="4561" spans="1:8">
      <c r="B4561" s="13" t="s">
        <v>20</v>
      </c>
      <c r="C4561">
        <v>1</v>
      </c>
      <c r="D4561" t="s">
        <v>13351</v>
      </c>
      <c r="E4561" t="s">
        <v>7834</v>
      </c>
      <c r="F4561" t="s">
        <v>7835</v>
      </c>
      <c r="G4561" t="s">
        <v>8030</v>
      </c>
      <c r="H4561">
        <v>219</v>
      </c>
    </row>
    <row r="4562" spans="1:8">
      <c r="A4562" t="s">
        <v>6501</v>
      </c>
      <c r="B4562" t="s">
        <v>10</v>
      </c>
      <c r="C4562">
        <v>1</v>
      </c>
      <c r="D4562" t="s">
        <v>13351</v>
      </c>
      <c r="E4562" t="s">
        <v>7834</v>
      </c>
      <c r="F4562" t="s">
        <v>7835</v>
      </c>
      <c r="G4562" t="s">
        <v>8030</v>
      </c>
      <c r="H4562">
        <v>295</v>
      </c>
    </row>
    <row r="4563" spans="1:8">
      <c r="A4563" t="s">
        <v>6503</v>
      </c>
      <c r="B4563" t="s">
        <v>10</v>
      </c>
      <c r="C4563">
        <v>1</v>
      </c>
      <c r="D4563" t="s">
        <v>13365</v>
      </c>
      <c r="E4563" t="s">
        <v>7834</v>
      </c>
      <c r="F4563" t="s">
        <v>7835</v>
      </c>
      <c r="G4563" t="s">
        <v>8264</v>
      </c>
      <c r="H4563">
        <v>374</v>
      </c>
    </row>
    <row r="4564" spans="1:8">
      <c r="A4564" t="s">
        <v>6505</v>
      </c>
      <c r="B4564" t="s">
        <v>10</v>
      </c>
      <c r="C4564">
        <v>1</v>
      </c>
      <c r="D4564" t="s">
        <v>13365</v>
      </c>
      <c r="E4564" t="s">
        <v>7834</v>
      </c>
      <c r="F4564" t="s">
        <v>7835</v>
      </c>
      <c r="G4564" t="s">
        <v>8264</v>
      </c>
      <c r="H4564">
        <v>100</v>
      </c>
    </row>
    <row r="4565" spans="1:8">
      <c r="A4565" t="s">
        <v>6507</v>
      </c>
      <c r="B4565" t="s">
        <v>10</v>
      </c>
      <c r="C4565">
        <v>1</v>
      </c>
      <c r="D4565" t="s">
        <v>13365</v>
      </c>
      <c r="E4565" t="s">
        <v>7834</v>
      </c>
      <c r="F4565" t="s">
        <v>7835</v>
      </c>
      <c r="G4565" t="s">
        <v>8264</v>
      </c>
      <c r="H4565">
        <v>186</v>
      </c>
    </row>
    <row r="4566" spans="1:8">
      <c r="A4566" t="s">
        <v>6509</v>
      </c>
      <c r="B4566" t="s">
        <v>10</v>
      </c>
      <c r="C4566">
        <v>1</v>
      </c>
      <c r="D4566" t="s">
        <v>13365</v>
      </c>
      <c r="E4566" t="s">
        <v>7834</v>
      </c>
      <c r="F4566" t="s">
        <v>7835</v>
      </c>
      <c r="G4566" t="s">
        <v>8264</v>
      </c>
      <c r="H4566">
        <v>341</v>
      </c>
    </row>
    <row r="4567" spans="1:8">
      <c r="B4567" t="s">
        <v>28</v>
      </c>
      <c r="C4567">
        <v>1</v>
      </c>
      <c r="D4567" t="s">
        <v>13365</v>
      </c>
      <c r="E4567" t="s">
        <v>7834</v>
      </c>
      <c r="F4567" t="s">
        <v>7835</v>
      </c>
      <c r="G4567" t="s">
        <v>8264</v>
      </c>
      <c r="H4567">
        <v>341</v>
      </c>
    </row>
    <row r="4568" spans="1:8">
      <c r="A4568" t="s">
        <v>6511</v>
      </c>
      <c r="B4568" t="s">
        <v>10</v>
      </c>
      <c r="C4568">
        <v>1</v>
      </c>
      <c r="D4568" t="s">
        <v>13365</v>
      </c>
      <c r="E4568" t="s">
        <v>7834</v>
      </c>
      <c r="F4568" t="s">
        <v>7835</v>
      </c>
      <c r="G4568" t="s">
        <v>8264</v>
      </c>
      <c r="H4568">
        <v>347</v>
      </c>
    </row>
    <row r="4569" spans="1:8">
      <c r="A4569" t="s">
        <v>6513</v>
      </c>
      <c r="B4569" t="s">
        <v>10</v>
      </c>
      <c r="C4569">
        <v>1</v>
      </c>
      <c r="D4569" t="s">
        <v>13365</v>
      </c>
      <c r="E4569" t="s">
        <v>7834</v>
      </c>
      <c r="F4569" t="s">
        <v>7835</v>
      </c>
      <c r="G4569" t="s">
        <v>8264</v>
      </c>
      <c r="H4569">
        <v>304</v>
      </c>
    </row>
    <row r="4570" spans="1:8">
      <c r="B4570" t="s">
        <v>28</v>
      </c>
      <c r="C4570">
        <v>1</v>
      </c>
      <c r="D4570" t="s">
        <v>13365</v>
      </c>
      <c r="E4570" t="s">
        <v>7834</v>
      </c>
      <c r="F4570" t="s">
        <v>7835</v>
      </c>
      <c r="G4570" t="s">
        <v>8264</v>
      </c>
      <c r="H4570">
        <v>304</v>
      </c>
    </row>
    <row r="4571" spans="1:8">
      <c r="A4571" t="s">
        <v>6517</v>
      </c>
      <c r="B4571" t="s">
        <v>10</v>
      </c>
      <c r="C4571">
        <v>2</v>
      </c>
      <c r="D4571" t="s">
        <v>13376</v>
      </c>
      <c r="E4571" t="s">
        <v>7834</v>
      </c>
      <c r="F4571" t="s">
        <v>7835</v>
      </c>
      <c r="G4571" t="s">
        <v>7836</v>
      </c>
      <c r="H4571">
        <v>217</v>
      </c>
    </row>
    <row r="4572" spans="1:8">
      <c r="A4572" t="s">
        <v>6519</v>
      </c>
      <c r="B4572" t="s">
        <v>10</v>
      </c>
      <c r="C4572">
        <v>1</v>
      </c>
      <c r="D4572" t="s">
        <v>13376</v>
      </c>
      <c r="E4572" t="s">
        <v>7834</v>
      </c>
      <c r="F4572" t="s">
        <v>7835</v>
      </c>
      <c r="G4572" t="s">
        <v>7836</v>
      </c>
      <c r="H4572">
        <v>402</v>
      </c>
    </row>
    <row r="4573" spans="1:8">
      <c r="B4573" t="s">
        <v>28</v>
      </c>
      <c r="C4573">
        <v>1</v>
      </c>
      <c r="D4573" t="s">
        <v>13376</v>
      </c>
      <c r="E4573" t="s">
        <v>7834</v>
      </c>
      <c r="F4573" t="s">
        <v>7835</v>
      </c>
      <c r="G4573" t="s">
        <v>7836</v>
      </c>
      <c r="H4573">
        <v>402</v>
      </c>
    </row>
    <row r="4574" spans="1:8">
      <c r="A4574" t="s">
        <v>6521</v>
      </c>
      <c r="B4574" t="s">
        <v>10</v>
      </c>
      <c r="C4574">
        <v>1</v>
      </c>
      <c r="D4574" t="s">
        <v>13379</v>
      </c>
      <c r="E4574" t="s">
        <v>7834</v>
      </c>
      <c r="F4574" t="s">
        <v>7835</v>
      </c>
      <c r="G4574" t="s">
        <v>7914</v>
      </c>
      <c r="H4574">
        <v>286</v>
      </c>
    </row>
    <row r="4575" spans="1:8">
      <c r="A4575" t="s">
        <v>6523</v>
      </c>
      <c r="B4575" t="s">
        <v>10</v>
      </c>
      <c r="C4575">
        <v>1</v>
      </c>
      <c r="D4575" t="s">
        <v>13379</v>
      </c>
      <c r="E4575" t="s">
        <v>7834</v>
      </c>
      <c r="F4575" t="s">
        <v>7835</v>
      </c>
      <c r="G4575" t="s">
        <v>7914</v>
      </c>
      <c r="H4575">
        <v>133</v>
      </c>
    </row>
    <row r="4576" spans="1:8">
      <c r="A4576" t="s">
        <v>6525</v>
      </c>
      <c r="B4576" t="s">
        <v>10</v>
      </c>
      <c r="C4576">
        <v>1</v>
      </c>
      <c r="D4576" t="s">
        <v>13379</v>
      </c>
      <c r="E4576" t="s">
        <v>7834</v>
      </c>
      <c r="F4576" t="s">
        <v>7835</v>
      </c>
      <c r="G4576" t="s">
        <v>7914</v>
      </c>
      <c r="H4576">
        <v>379</v>
      </c>
    </row>
    <row r="4577" spans="1:8">
      <c r="B4577" s="13" t="s">
        <v>20</v>
      </c>
      <c r="C4577">
        <v>1</v>
      </c>
      <c r="D4577" t="s">
        <v>13379</v>
      </c>
      <c r="E4577" t="s">
        <v>7834</v>
      </c>
      <c r="F4577" t="s">
        <v>7835</v>
      </c>
      <c r="G4577" t="s">
        <v>7914</v>
      </c>
      <c r="H4577">
        <v>379</v>
      </c>
    </row>
    <row r="4578" spans="1:8">
      <c r="A4578" t="s">
        <v>6527</v>
      </c>
      <c r="B4578" t="s">
        <v>10</v>
      </c>
      <c r="C4578">
        <v>1</v>
      </c>
      <c r="D4578" t="s">
        <v>13379</v>
      </c>
      <c r="E4578" t="s">
        <v>7834</v>
      </c>
      <c r="F4578" t="s">
        <v>7835</v>
      </c>
      <c r="G4578" t="s">
        <v>7914</v>
      </c>
      <c r="H4578">
        <v>330</v>
      </c>
    </row>
    <row r="4579" spans="1:8">
      <c r="B4579" t="s">
        <v>76</v>
      </c>
      <c r="C4579">
        <v>1</v>
      </c>
      <c r="D4579" t="s">
        <v>13379</v>
      </c>
      <c r="E4579" t="s">
        <v>7834</v>
      </c>
      <c r="F4579" t="s">
        <v>7835</v>
      </c>
      <c r="G4579" t="s">
        <v>7914</v>
      </c>
      <c r="H4579">
        <v>330</v>
      </c>
    </row>
    <row r="4580" spans="1:8">
      <c r="A4580" t="s">
        <v>6529</v>
      </c>
      <c r="B4580" t="s">
        <v>10</v>
      </c>
      <c r="C4580">
        <v>1</v>
      </c>
      <c r="D4580" t="s">
        <v>13379</v>
      </c>
      <c r="E4580" t="s">
        <v>7834</v>
      </c>
      <c r="F4580" t="s">
        <v>7835</v>
      </c>
      <c r="G4580" t="s">
        <v>7914</v>
      </c>
      <c r="H4580">
        <v>298</v>
      </c>
    </row>
    <row r="4581" spans="1:8">
      <c r="B4581" s="13" t="s">
        <v>20</v>
      </c>
      <c r="C4581">
        <v>1</v>
      </c>
      <c r="D4581" t="s">
        <v>13379</v>
      </c>
      <c r="E4581" t="s">
        <v>7834</v>
      </c>
      <c r="F4581" t="s">
        <v>7835</v>
      </c>
      <c r="G4581" t="s">
        <v>7914</v>
      </c>
      <c r="H4581">
        <v>298</v>
      </c>
    </row>
    <row r="4582" spans="1:8">
      <c r="B4582" t="s">
        <v>1296</v>
      </c>
      <c r="C4582">
        <v>1</v>
      </c>
      <c r="D4582" t="s">
        <v>13379</v>
      </c>
      <c r="E4582" t="s">
        <v>7834</v>
      </c>
      <c r="F4582" t="s">
        <v>7835</v>
      </c>
      <c r="G4582" t="s">
        <v>7914</v>
      </c>
      <c r="H4582">
        <v>298</v>
      </c>
    </row>
    <row r="4583" spans="1:8">
      <c r="A4583" t="s">
        <v>6531</v>
      </c>
      <c r="B4583" t="s">
        <v>10</v>
      </c>
      <c r="C4583">
        <v>1</v>
      </c>
      <c r="D4583" t="s">
        <v>13379</v>
      </c>
      <c r="E4583" t="s">
        <v>7834</v>
      </c>
      <c r="F4583" t="s">
        <v>7835</v>
      </c>
      <c r="G4583" t="s">
        <v>7914</v>
      </c>
      <c r="H4583">
        <v>467</v>
      </c>
    </row>
    <row r="4584" spans="1:8">
      <c r="B4584" s="13" t="s">
        <v>20</v>
      </c>
      <c r="C4584">
        <v>1</v>
      </c>
      <c r="D4584" t="s">
        <v>13379</v>
      </c>
      <c r="E4584" t="s">
        <v>7834</v>
      </c>
      <c r="F4584" t="s">
        <v>7835</v>
      </c>
      <c r="G4584" t="s">
        <v>7914</v>
      </c>
      <c r="H4584">
        <v>467</v>
      </c>
    </row>
    <row r="4585" spans="1:8">
      <c r="A4585" t="s">
        <v>6547</v>
      </c>
      <c r="B4585" t="s">
        <v>10</v>
      </c>
      <c r="C4585">
        <v>1</v>
      </c>
      <c r="D4585" t="s">
        <v>13396</v>
      </c>
      <c r="E4585" t="s">
        <v>7834</v>
      </c>
      <c r="F4585" t="s">
        <v>7835</v>
      </c>
      <c r="G4585" t="s">
        <v>8030</v>
      </c>
      <c r="H4585">
        <v>1215</v>
      </c>
    </row>
    <row r="4586" spans="1:8">
      <c r="B4586" t="s">
        <v>586</v>
      </c>
      <c r="C4586">
        <v>3</v>
      </c>
      <c r="D4586" t="s">
        <v>13396</v>
      </c>
      <c r="E4586" t="s">
        <v>7834</v>
      </c>
      <c r="F4586" t="s">
        <v>7835</v>
      </c>
      <c r="G4586" t="s">
        <v>8030</v>
      </c>
      <c r="H4586">
        <v>1215</v>
      </c>
    </row>
    <row r="4587" spans="1:8">
      <c r="B4587" s="13" t="s">
        <v>20</v>
      </c>
      <c r="C4587">
        <v>1</v>
      </c>
      <c r="D4587" t="s">
        <v>13396</v>
      </c>
      <c r="E4587" t="s">
        <v>7834</v>
      </c>
      <c r="F4587" t="s">
        <v>7835</v>
      </c>
      <c r="G4587" t="s">
        <v>8030</v>
      </c>
      <c r="H4587">
        <v>1215</v>
      </c>
    </row>
    <row r="4588" spans="1:8">
      <c r="A4588" t="s">
        <v>6549</v>
      </c>
      <c r="B4588" t="s">
        <v>10</v>
      </c>
      <c r="C4588">
        <v>1</v>
      </c>
      <c r="D4588" t="s">
        <v>13396</v>
      </c>
      <c r="E4588" t="s">
        <v>7834</v>
      </c>
      <c r="F4588" t="s">
        <v>7835</v>
      </c>
      <c r="G4588" t="s">
        <v>8030</v>
      </c>
      <c r="H4588">
        <v>225</v>
      </c>
    </row>
    <row r="4589" spans="1:8">
      <c r="A4589" t="s">
        <v>6551</v>
      </c>
      <c r="B4589" t="s">
        <v>10</v>
      </c>
      <c r="C4589">
        <v>1</v>
      </c>
      <c r="D4589" t="s">
        <v>13396</v>
      </c>
      <c r="E4589" t="s">
        <v>7834</v>
      </c>
      <c r="F4589" t="s">
        <v>7835</v>
      </c>
      <c r="G4589" t="s">
        <v>8030</v>
      </c>
      <c r="H4589">
        <v>428</v>
      </c>
    </row>
    <row r="4590" spans="1:8">
      <c r="B4590" s="13" t="s">
        <v>20</v>
      </c>
      <c r="C4590">
        <v>1</v>
      </c>
      <c r="D4590" t="s">
        <v>13396</v>
      </c>
      <c r="E4590" t="s">
        <v>7834</v>
      </c>
      <c r="F4590" t="s">
        <v>7835</v>
      </c>
      <c r="G4590" t="s">
        <v>8030</v>
      </c>
      <c r="H4590">
        <v>428</v>
      </c>
    </row>
    <row r="4591" spans="1:8">
      <c r="A4591" t="s">
        <v>6553</v>
      </c>
      <c r="B4591" t="s">
        <v>10</v>
      </c>
      <c r="C4591">
        <v>1</v>
      </c>
      <c r="D4591" t="s">
        <v>13396</v>
      </c>
      <c r="E4591" t="s">
        <v>7834</v>
      </c>
      <c r="F4591" t="s">
        <v>7835</v>
      </c>
      <c r="G4591" t="s">
        <v>8030</v>
      </c>
      <c r="H4591">
        <v>257</v>
      </c>
    </row>
    <row r="4592" spans="1:8">
      <c r="A4592" t="s">
        <v>6555</v>
      </c>
      <c r="B4592" t="s">
        <v>10</v>
      </c>
      <c r="C4592">
        <v>1</v>
      </c>
      <c r="D4592" t="s">
        <v>13396</v>
      </c>
      <c r="E4592" t="s">
        <v>7834</v>
      </c>
      <c r="F4592" t="s">
        <v>7835</v>
      </c>
      <c r="G4592" t="s">
        <v>8030</v>
      </c>
      <c r="H4592">
        <v>404</v>
      </c>
    </row>
    <row r="4593" spans="1:8">
      <c r="B4593" s="13" t="s">
        <v>20</v>
      </c>
      <c r="C4593">
        <v>1</v>
      </c>
      <c r="D4593" t="s">
        <v>13396</v>
      </c>
      <c r="E4593" t="s">
        <v>7834</v>
      </c>
      <c r="F4593" t="s">
        <v>7835</v>
      </c>
      <c r="G4593" t="s">
        <v>8030</v>
      </c>
      <c r="H4593">
        <v>404</v>
      </c>
    </row>
    <row r="4594" spans="1:8">
      <c r="A4594" t="s">
        <v>6557</v>
      </c>
      <c r="B4594" t="s">
        <v>10</v>
      </c>
      <c r="C4594">
        <v>1</v>
      </c>
      <c r="D4594" t="s">
        <v>13396</v>
      </c>
      <c r="E4594" t="s">
        <v>7834</v>
      </c>
      <c r="F4594" t="s">
        <v>7835</v>
      </c>
      <c r="G4594" t="s">
        <v>8030</v>
      </c>
      <c r="H4594">
        <v>105</v>
      </c>
    </row>
    <row r="4595" spans="1:8">
      <c r="A4595" t="s">
        <v>6559</v>
      </c>
      <c r="B4595" t="s">
        <v>10</v>
      </c>
      <c r="C4595">
        <v>2</v>
      </c>
      <c r="D4595" t="s">
        <v>13396</v>
      </c>
      <c r="E4595" t="s">
        <v>7834</v>
      </c>
      <c r="F4595" t="s">
        <v>7835</v>
      </c>
      <c r="G4595" t="s">
        <v>8030</v>
      </c>
      <c r="H4595">
        <v>221</v>
      </c>
    </row>
    <row r="4596" spans="1:8">
      <c r="A4596" t="s">
        <v>6561</v>
      </c>
      <c r="B4596" t="s">
        <v>10</v>
      </c>
      <c r="C4596">
        <v>1</v>
      </c>
      <c r="D4596" t="s">
        <v>13396</v>
      </c>
      <c r="E4596" t="s">
        <v>7834</v>
      </c>
      <c r="F4596" t="s">
        <v>7835</v>
      </c>
      <c r="G4596" t="s">
        <v>8030</v>
      </c>
      <c r="H4596">
        <v>223</v>
      </c>
    </row>
    <row r="4597" spans="1:8">
      <c r="B4597" s="13" t="s">
        <v>20</v>
      </c>
      <c r="C4597">
        <v>1</v>
      </c>
      <c r="D4597" t="s">
        <v>13396</v>
      </c>
      <c r="E4597" t="s">
        <v>7834</v>
      </c>
      <c r="F4597" t="s">
        <v>7835</v>
      </c>
      <c r="G4597" t="s">
        <v>8030</v>
      </c>
      <c r="H4597">
        <v>223</v>
      </c>
    </row>
    <row r="4598" spans="1:8">
      <c r="A4598" t="s">
        <v>6563</v>
      </c>
      <c r="B4598" t="s">
        <v>10</v>
      </c>
      <c r="C4598">
        <v>1</v>
      </c>
      <c r="D4598" t="s">
        <v>13396</v>
      </c>
      <c r="E4598" t="s">
        <v>7834</v>
      </c>
      <c r="F4598" t="s">
        <v>7835</v>
      </c>
      <c r="G4598" t="s">
        <v>8030</v>
      </c>
      <c r="H4598">
        <v>388</v>
      </c>
    </row>
    <row r="4599" spans="1:8">
      <c r="B4599" t="s">
        <v>76</v>
      </c>
      <c r="C4599">
        <v>1</v>
      </c>
      <c r="D4599" t="s">
        <v>13396</v>
      </c>
      <c r="E4599" t="s">
        <v>7834</v>
      </c>
      <c r="F4599" t="s">
        <v>7835</v>
      </c>
      <c r="G4599" t="s">
        <v>8030</v>
      </c>
      <c r="H4599">
        <v>388</v>
      </c>
    </row>
    <row r="4600" spans="1:8">
      <c r="A4600" t="s">
        <v>6565</v>
      </c>
      <c r="B4600" t="s">
        <v>10</v>
      </c>
      <c r="C4600">
        <v>2</v>
      </c>
      <c r="D4600" t="s">
        <v>13406</v>
      </c>
      <c r="E4600" t="s">
        <v>7834</v>
      </c>
      <c r="F4600" t="s">
        <v>7835</v>
      </c>
      <c r="G4600" t="s">
        <v>7836</v>
      </c>
      <c r="H4600">
        <v>206</v>
      </c>
    </row>
    <row r="4601" spans="1:8">
      <c r="A4601" t="s">
        <v>6567</v>
      </c>
      <c r="B4601" t="s">
        <v>10</v>
      </c>
      <c r="C4601">
        <v>1</v>
      </c>
      <c r="D4601" t="s">
        <v>13406</v>
      </c>
      <c r="E4601" t="s">
        <v>7834</v>
      </c>
      <c r="F4601" t="s">
        <v>7835</v>
      </c>
      <c r="G4601" t="s">
        <v>7836</v>
      </c>
      <c r="H4601">
        <v>148</v>
      </c>
    </row>
    <row r="4602" spans="1:8">
      <c r="A4602" t="s">
        <v>6569</v>
      </c>
      <c r="B4602" t="s">
        <v>10</v>
      </c>
      <c r="C4602">
        <v>1</v>
      </c>
      <c r="D4602" t="s">
        <v>13406</v>
      </c>
      <c r="E4602" t="s">
        <v>7834</v>
      </c>
      <c r="F4602" t="s">
        <v>7835</v>
      </c>
      <c r="G4602" t="s">
        <v>7836</v>
      </c>
      <c r="H4602">
        <v>416</v>
      </c>
    </row>
    <row r="4603" spans="1:8">
      <c r="B4603" s="13" t="s">
        <v>20</v>
      </c>
      <c r="C4603">
        <v>1</v>
      </c>
      <c r="D4603" t="s">
        <v>13406</v>
      </c>
      <c r="E4603" t="s">
        <v>7834</v>
      </c>
      <c r="F4603" t="s">
        <v>7835</v>
      </c>
      <c r="G4603" t="s">
        <v>7836</v>
      </c>
      <c r="H4603">
        <v>416</v>
      </c>
    </row>
    <row r="4604" spans="1:8">
      <c r="A4604" t="s">
        <v>6573</v>
      </c>
      <c r="B4604" t="s">
        <v>10</v>
      </c>
      <c r="C4604">
        <v>1</v>
      </c>
      <c r="D4604" t="s">
        <v>13413</v>
      </c>
      <c r="E4604" t="s">
        <v>7834</v>
      </c>
      <c r="F4604" t="s">
        <v>7835</v>
      </c>
      <c r="G4604" t="s">
        <v>8030</v>
      </c>
      <c r="H4604">
        <v>130</v>
      </c>
    </row>
    <row r="4605" spans="1:8">
      <c r="A4605" t="s">
        <v>6575</v>
      </c>
      <c r="B4605" t="s">
        <v>10</v>
      </c>
      <c r="C4605">
        <v>1</v>
      </c>
      <c r="D4605" t="s">
        <v>13413</v>
      </c>
      <c r="E4605" t="s">
        <v>7834</v>
      </c>
      <c r="F4605" t="s">
        <v>7835</v>
      </c>
      <c r="G4605" t="s">
        <v>8030</v>
      </c>
      <c r="H4605">
        <v>371</v>
      </c>
    </row>
    <row r="4606" spans="1:8">
      <c r="B4606" t="s">
        <v>76</v>
      </c>
      <c r="C4606">
        <v>1</v>
      </c>
      <c r="D4606" t="s">
        <v>13413</v>
      </c>
      <c r="E4606" t="s">
        <v>7834</v>
      </c>
      <c r="F4606" t="s">
        <v>7835</v>
      </c>
      <c r="G4606" t="s">
        <v>8030</v>
      </c>
      <c r="H4606">
        <v>371</v>
      </c>
    </row>
    <row r="4607" spans="1:8">
      <c r="A4607" t="s">
        <v>6577</v>
      </c>
      <c r="B4607" t="s">
        <v>10</v>
      </c>
      <c r="C4607">
        <v>2</v>
      </c>
      <c r="D4607" t="s">
        <v>13413</v>
      </c>
      <c r="E4607" t="s">
        <v>7834</v>
      </c>
      <c r="F4607" t="s">
        <v>7835</v>
      </c>
      <c r="G4607" t="s">
        <v>8030</v>
      </c>
      <c r="H4607">
        <v>473</v>
      </c>
    </row>
    <row r="4608" spans="1:8">
      <c r="A4608" t="s">
        <v>6579</v>
      </c>
      <c r="B4608" t="s">
        <v>10</v>
      </c>
      <c r="C4608">
        <v>1</v>
      </c>
      <c r="D4608" t="s">
        <v>13413</v>
      </c>
      <c r="E4608" t="s">
        <v>7834</v>
      </c>
      <c r="F4608" t="s">
        <v>7835</v>
      </c>
      <c r="G4608" t="s">
        <v>8030</v>
      </c>
      <c r="H4608">
        <v>342</v>
      </c>
    </row>
    <row r="4609" spans="1:8">
      <c r="B4609" t="s">
        <v>76</v>
      </c>
      <c r="C4609">
        <v>1</v>
      </c>
      <c r="D4609" t="s">
        <v>13413</v>
      </c>
      <c r="E4609" t="s">
        <v>7834</v>
      </c>
      <c r="F4609" t="s">
        <v>7835</v>
      </c>
      <c r="G4609" t="s">
        <v>8030</v>
      </c>
      <c r="H4609">
        <v>342</v>
      </c>
    </row>
    <row r="4610" spans="1:8">
      <c r="A4610" t="s">
        <v>6581</v>
      </c>
      <c r="B4610" t="s">
        <v>10</v>
      </c>
      <c r="C4610">
        <v>1</v>
      </c>
      <c r="D4610" t="s">
        <v>13413</v>
      </c>
      <c r="E4610" t="s">
        <v>7834</v>
      </c>
      <c r="F4610" t="s">
        <v>7835</v>
      </c>
      <c r="G4610" t="s">
        <v>8030</v>
      </c>
      <c r="H4610">
        <v>1202</v>
      </c>
    </row>
    <row r="4611" spans="1:8">
      <c r="B4611" t="s">
        <v>586</v>
      </c>
      <c r="C4611">
        <v>3</v>
      </c>
      <c r="D4611" t="s">
        <v>13413</v>
      </c>
      <c r="E4611" t="s">
        <v>7834</v>
      </c>
      <c r="F4611" t="s">
        <v>7835</v>
      </c>
      <c r="G4611" t="s">
        <v>8030</v>
      </c>
      <c r="H4611">
        <v>1202</v>
      </c>
    </row>
    <row r="4612" spans="1:8">
      <c r="B4612" s="13" t="s">
        <v>20</v>
      </c>
      <c r="C4612">
        <v>1</v>
      </c>
      <c r="D4612" t="s">
        <v>13413</v>
      </c>
      <c r="E4612" t="s">
        <v>7834</v>
      </c>
      <c r="F4612" t="s">
        <v>7835</v>
      </c>
      <c r="G4612" t="s">
        <v>8030</v>
      </c>
      <c r="H4612">
        <v>1202</v>
      </c>
    </row>
    <row r="4613" spans="1:8">
      <c r="A4613" t="s">
        <v>6583</v>
      </c>
      <c r="B4613" t="s">
        <v>10</v>
      </c>
      <c r="C4613">
        <v>2</v>
      </c>
      <c r="D4613" t="s">
        <v>13413</v>
      </c>
      <c r="E4613" t="s">
        <v>7834</v>
      </c>
      <c r="F4613" t="s">
        <v>7835</v>
      </c>
      <c r="G4613" t="s">
        <v>8030</v>
      </c>
      <c r="H4613">
        <v>430</v>
      </c>
    </row>
    <row r="4614" spans="1:8">
      <c r="B4614" s="13" t="s">
        <v>20</v>
      </c>
      <c r="C4614">
        <v>1</v>
      </c>
      <c r="D4614" t="s">
        <v>13413</v>
      </c>
      <c r="E4614" t="s">
        <v>7834</v>
      </c>
      <c r="F4614" t="s">
        <v>7835</v>
      </c>
      <c r="G4614" t="s">
        <v>8030</v>
      </c>
      <c r="H4614">
        <v>430</v>
      </c>
    </row>
    <row r="4615" spans="1:8">
      <c r="A4615" t="s">
        <v>6585</v>
      </c>
      <c r="B4615" t="s">
        <v>10</v>
      </c>
      <c r="C4615">
        <v>1</v>
      </c>
      <c r="D4615" t="s">
        <v>13413</v>
      </c>
      <c r="E4615" t="s">
        <v>7834</v>
      </c>
      <c r="F4615" t="s">
        <v>7835</v>
      </c>
      <c r="G4615" t="s">
        <v>8030</v>
      </c>
      <c r="H4615">
        <v>206</v>
      </c>
    </row>
    <row r="4616" spans="1:8">
      <c r="B4616" s="13" t="s">
        <v>20</v>
      </c>
      <c r="C4616">
        <v>1</v>
      </c>
      <c r="D4616" t="s">
        <v>13413</v>
      </c>
      <c r="E4616" t="s">
        <v>7834</v>
      </c>
      <c r="F4616" t="s">
        <v>7835</v>
      </c>
      <c r="G4616" t="s">
        <v>8030</v>
      </c>
      <c r="H4616">
        <v>206</v>
      </c>
    </row>
    <row r="4617" spans="1:8">
      <c r="A4617" t="s">
        <v>6587</v>
      </c>
      <c r="B4617" t="s">
        <v>10</v>
      </c>
      <c r="C4617">
        <v>2</v>
      </c>
      <c r="D4617" t="s">
        <v>13413</v>
      </c>
      <c r="E4617" t="s">
        <v>7834</v>
      </c>
      <c r="F4617" t="s">
        <v>7835</v>
      </c>
      <c r="G4617" t="s">
        <v>8030</v>
      </c>
      <c r="H4617">
        <v>217</v>
      </c>
    </row>
    <row r="4618" spans="1:8">
      <c r="A4618" t="s">
        <v>6589</v>
      </c>
      <c r="B4618" t="s">
        <v>10</v>
      </c>
      <c r="C4618">
        <v>3</v>
      </c>
      <c r="D4618" t="s">
        <v>13413</v>
      </c>
      <c r="E4618" t="s">
        <v>7834</v>
      </c>
      <c r="F4618" t="s">
        <v>7835</v>
      </c>
      <c r="G4618" t="s">
        <v>8030</v>
      </c>
      <c r="H4618">
        <v>432</v>
      </c>
    </row>
    <row r="4619" spans="1:8">
      <c r="A4619" t="s">
        <v>6591</v>
      </c>
      <c r="B4619" t="s">
        <v>10</v>
      </c>
      <c r="C4619">
        <v>1</v>
      </c>
      <c r="D4619" t="s">
        <v>13413</v>
      </c>
      <c r="E4619" t="s">
        <v>7834</v>
      </c>
      <c r="F4619" t="s">
        <v>7835</v>
      </c>
      <c r="G4619" t="s">
        <v>8030</v>
      </c>
      <c r="H4619">
        <v>243</v>
      </c>
    </row>
    <row r="4620" spans="1:8">
      <c r="B4620" s="13" t="s">
        <v>20</v>
      </c>
      <c r="C4620">
        <v>1</v>
      </c>
      <c r="D4620" t="s">
        <v>13413</v>
      </c>
      <c r="E4620" t="s">
        <v>7834</v>
      </c>
      <c r="F4620" t="s">
        <v>7835</v>
      </c>
      <c r="G4620" t="s">
        <v>8030</v>
      </c>
      <c r="H4620">
        <v>243</v>
      </c>
    </row>
    <row r="4621" spans="1:8">
      <c r="A4621" t="s">
        <v>6593</v>
      </c>
      <c r="B4621" t="s">
        <v>10</v>
      </c>
      <c r="C4621">
        <v>1</v>
      </c>
      <c r="D4621" t="s">
        <v>13413</v>
      </c>
      <c r="E4621" t="s">
        <v>7834</v>
      </c>
      <c r="F4621" t="s">
        <v>7835</v>
      </c>
      <c r="G4621" t="s">
        <v>8030</v>
      </c>
      <c r="H4621">
        <v>338</v>
      </c>
    </row>
    <row r="4622" spans="1:8">
      <c r="B4622" t="s">
        <v>76</v>
      </c>
      <c r="C4622">
        <v>1</v>
      </c>
      <c r="D4622" t="s">
        <v>13413</v>
      </c>
      <c r="E4622" t="s">
        <v>7834</v>
      </c>
      <c r="F4622" t="s">
        <v>7835</v>
      </c>
      <c r="G4622" t="s">
        <v>8030</v>
      </c>
      <c r="H4622">
        <v>338</v>
      </c>
    </row>
    <row r="4623" spans="1:8">
      <c r="A4623" t="s">
        <v>6595</v>
      </c>
      <c r="B4623" t="s">
        <v>10</v>
      </c>
      <c r="C4623">
        <v>1</v>
      </c>
      <c r="D4623" t="s">
        <v>13413</v>
      </c>
      <c r="E4623" t="s">
        <v>7834</v>
      </c>
      <c r="F4623" t="s">
        <v>7835</v>
      </c>
      <c r="G4623" t="s">
        <v>8030</v>
      </c>
      <c r="H4623">
        <v>127</v>
      </c>
    </row>
    <row r="4624" spans="1:8">
      <c r="A4624" t="s">
        <v>6597</v>
      </c>
      <c r="B4624" t="s">
        <v>10</v>
      </c>
      <c r="C4624">
        <v>1</v>
      </c>
      <c r="D4624" t="s">
        <v>13413</v>
      </c>
      <c r="E4624" t="s">
        <v>7834</v>
      </c>
      <c r="F4624" t="s">
        <v>7835</v>
      </c>
      <c r="G4624" t="s">
        <v>8030</v>
      </c>
      <c r="H4624">
        <v>112</v>
      </c>
    </row>
    <row r="4625" spans="1:8">
      <c r="A4625" t="s">
        <v>6599</v>
      </c>
      <c r="B4625" t="s">
        <v>10</v>
      </c>
      <c r="C4625">
        <v>1</v>
      </c>
      <c r="D4625" t="s">
        <v>13413</v>
      </c>
      <c r="E4625" t="s">
        <v>7834</v>
      </c>
      <c r="F4625" t="s">
        <v>7835</v>
      </c>
      <c r="G4625" t="s">
        <v>8030</v>
      </c>
      <c r="H4625">
        <v>257</v>
      </c>
    </row>
    <row r="4626" spans="1:8">
      <c r="A4626" t="s">
        <v>6601</v>
      </c>
      <c r="B4626" t="s">
        <v>10</v>
      </c>
      <c r="C4626">
        <v>2</v>
      </c>
      <c r="D4626" t="s">
        <v>13413</v>
      </c>
      <c r="E4626" t="s">
        <v>7834</v>
      </c>
      <c r="F4626" t="s">
        <v>7835</v>
      </c>
      <c r="G4626" t="s">
        <v>8030</v>
      </c>
      <c r="H4626">
        <v>468</v>
      </c>
    </row>
    <row r="4627" spans="1:8">
      <c r="A4627" t="s">
        <v>6603</v>
      </c>
      <c r="B4627" t="s">
        <v>10</v>
      </c>
      <c r="C4627">
        <v>1</v>
      </c>
      <c r="D4627" t="s">
        <v>13413</v>
      </c>
      <c r="E4627" t="s">
        <v>7834</v>
      </c>
      <c r="F4627" t="s">
        <v>7835</v>
      </c>
      <c r="G4627" t="s">
        <v>8030</v>
      </c>
      <c r="H4627">
        <v>118</v>
      </c>
    </row>
    <row r="4628" spans="1:8">
      <c r="A4628" t="s">
        <v>6607</v>
      </c>
      <c r="B4628" t="s">
        <v>10</v>
      </c>
      <c r="C4628">
        <v>1</v>
      </c>
      <c r="D4628" t="s">
        <v>13436</v>
      </c>
      <c r="E4628" t="s">
        <v>7834</v>
      </c>
      <c r="F4628" t="s">
        <v>7835</v>
      </c>
      <c r="G4628" t="s">
        <v>7836</v>
      </c>
      <c r="H4628">
        <v>108</v>
      </c>
    </row>
    <row r="4629" spans="1:8">
      <c r="A4629" t="s">
        <v>6609</v>
      </c>
      <c r="B4629" t="s">
        <v>10</v>
      </c>
      <c r="C4629">
        <v>1</v>
      </c>
      <c r="D4629" t="s">
        <v>13436</v>
      </c>
      <c r="E4629" t="s">
        <v>7834</v>
      </c>
      <c r="F4629" t="s">
        <v>7835</v>
      </c>
      <c r="G4629" t="s">
        <v>7836</v>
      </c>
      <c r="H4629">
        <v>154</v>
      </c>
    </row>
    <row r="4630" spans="1:8">
      <c r="A4630" t="s">
        <v>6611</v>
      </c>
      <c r="B4630" t="s">
        <v>10</v>
      </c>
      <c r="C4630">
        <v>2</v>
      </c>
      <c r="D4630" t="s">
        <v>13436</v>
      </c>
      <c r="E4630" t="s">
        <v>7834</v>
      </c>
      <c r="F4630" t="s">
        <v>7835</v>
      </c>
      <c r="G4630" t="s">
        <v>7836</v>
      </c>
      <c r="H4630">
        <v>204</v>
      </c>
    </row>
    <row r="4631" spans="1:8">
      <c r="A4631" t="s">
        <v>6613</v>
      </c>
      <c r="B4631" t="s">
        <v>10</v>
      </c>
      <c r="C4631">
        <v>1</v>
      </c>
      <c r="D4631" t="s">
        <v>13436</v>
      </c>
      <c r="E4631" t="s">
        <v>7834</v>
      </c>
      <c r="F4631" t="s">
        <v>7835</v>
      </c>
      <c r="G4631" t="s">
        <v>7836</v>
      </c>
      <c r="H4631">
        <v>683</v>
      </c>
    </row>
    <row r="4632" spans="1:8">
      <c r="B4632" t="s">
        <v>1116</v>
      </c>
      <c r="C4632">
        <v>2</v>
      </c>
      <c r="D4632" t="s">
        <v>13436</v>
      </c>
      <c r="E4632" t="s">
        <v>7834</v>
      </c>
      <c r="F4632" t="s">
        <v>7835</v>
      </c>
      <c r="G4632" t="s">
        <v>7836</v>
      </c>
      <c r="H4632">
        <v>683</v>
      </c>
    </row>
    <row r="4633" spans="1:8">
      <c r="A4633" t="s">
        <v>6615</v>
      </c>
      <c r="B4633" t="s">
        <v>10</v>
      </c>
      <c r="C4633">
        <v>2</v>
      </c>
      <c r="D4633" t="s">
        <v>13436</v>
      </c>
      <c r="E4633" t="s">
        <v>7834</v>
      </c>
      <c r="F4633" t="s">
        <v>7835</v>
      </c>
      <c r="G4633" t="s">
        <v>7836</v>
      </c>
      <c r="H4633">
        <v>229</v>
      </c>
    </row>
    <row r="4634" spans="1:8">
      <c r="A4634" t="s">
        <v>6617</v>
      </c>
      <c r="B4634" t="s">
        <v>10</v>
      </c>
      <c r="C4634">
        <v>1</v>
      </c>
      <c r="D4634" t="s">
        <v>13442</v>
      </c>
      <c r="E4634" t="s">
        <v>7834</v>
      </c>
      <c r="F4634" t="s">
        <v>7835</v>
      </c>
      <c r="G4634" t="s">
        <v>7914</v>
      </c>
      <c r="H4634">
        <v>131</v>
      </c>
    </row>
    <row r="4635" spans="1:8">
      <c r="A4635" t="s">
        <v>6619</v>
      </c>
      <c r="B4635" t="s">
        <v>10</v>
      </c>
      <c r="C4635">
        <v>1</v>
      </c>
      <c r="D4635" t="s">
        <v>13442</v>
      </c>
      <c r="E4635" t="s">
        <v>7834</v>
      </c>
      <c r="F4635" t="s">
        <v>7835</v>
      </c>
      <c r="G4635" t="s">
        <v>7914</v>
      </c>
      <c r="H4635">
        <v>125</v>
      </c>
    </row>
    <row r="4636" spans="1:8">
      <c r="A4636" t="s">
        <v>6621</v>
      </c>
      <c r="B4636" t="s">
        <v>10</v>
      </c>
      <c r="C4636">
        <v>1</v>
      </c>
      <c r="D4636" t="s">
        <v>13442</v>
      </c>
      <c r="E4636" t="s">
        <v>7834</v>
      </c>
      <c r="F4636" t="s">
        <v>7835</v>
      </c>
      <c r="G4636" t="s">
        <v>7914</v>
      </c>
      <c r="H4636">
        <v>150</v>
      </c>
    </row>
    <row r="4637" spans="1:8">
      <c r="A4637" t="s">
        <v>6623</v>
      </c>
      <c r="B4637" t="s">
        <v>10</v>
      </c>
      <c r="C4637">
        <v>1</v>
      </c>
      <c r="D4637" t="s">
        <v>13442</v>
      </c>
      <c r="E4637" t="s">
        <v>7834</v>
      </c>
      <c r="F4637" t="s">
        <v>7835</v>
      </c>
      <c r="G4637" t="s">
        <v>7914</v>
      </c>
      <c r="H4637">
        <v>234</v>
      </c>
    </row>
    <row r="4638" spans="1:8">
      <c r="B4638" s="13" t="s">
        <v>20</v>
      </c>
      <c r="C4638">
        <v>1</v>
      </c>
      <c r="D4638" t="s">
        <v>13442</v>
      </c>
      <c r="E4638" t="s">
        <v>7834</v>
      </c>
      <c r="F4638" t="s">
        <v>7835</v>
      </c>
      <c r="G4638" t="s">
        <v>7914</v>
      </c>
      <c r="H4638">
        <v>234</v>
      </c>
    </row>
    <row r="4639" spans="1:8">
      <c r="A4639" t="s">
        <v>6625</v>
      </c>
      <c r="B4639" t="s">
        <v>10</v>
      </c>
      <c r="C4639">
        <v>1</v>
      </c>
      <c r="D4639" t="s">
        <v>13442</v>
      </c>
      <c r="E4639" t="s">
        <v>7834</v>
      </c>
      <c r="F4639" t="s">
        <v>7835</v>
      </c>
      <c r="G4639" t="s">
        <v>7914</v>
      </c>
      <c r="H4639">
        <v>345</v>
      </c>
    </row>
    <row r="4640" spans="1:8">
      <c r="B4640" s="13" t="s">
        <v>20</v>
      </c>
      <c r="C4640">
        <v>1</v>
      </c>
      <c r="D4640" t="s">
        <v>13442</v>
      </c>
      <c r="E4640" t="s">
        <v>7834</v>
      </c>
      <c r="F4640" t="s">
        <v>7835</v>
      </c>
      <c r="G4640" t="s">
        <v>7914</v>
      </c>
      <c r="H4640">
        <v>345</v>
      </c>
    </row>
    <row r="4641" spans="1:8">
      <c r="A4641" t="s">
        <v>6627</v>
      </c>
      <c r="B4641" t="s">
        <v>10</v>
      </c>
      <c r="C4641">
        <v>1</v>
      </c>
      <c r="D4641" t="s">
        <v>13442</v>
      </c>
      <c r="E4641" t="s">
        <v>7834</v>
      </c>
      <c r="F4641" t="s">
        <v>7835</v>
      </c>
      <c r="G4641" t="s">
        <v>7914</v>
      </c>
      <c r="H4641">
        <v>157</v>
      </c>
    </row>
    <row r="4642" spans="1:8">
      <c r="A4642" t="s">
        <v>6629</v>
      </c>
      <c r="B4642" t="s">
        <v>10</v>
      </c>
      <c r="C4642">
        <v>1</v>
      </c>
      <c r="D4642" t="s">
        <v>13442</v>
      </c>
      <c r="E4642" t="s">
        <v>7834</v>
      </c>
      <c r="F4642" t="s">
        <v>7835</v>
      </c>
      <c r="G4642" t="s">
        <v>7914</v>
      </c>
      <c r="H4642">
        <v>167</v>
      </c>
    </row>
    <row r="4643" spans="1:8">
      <c r="A4643" t="s">
        <v>6631</v>
      </c>
      <c r="B4643" t="s">
        <v>10</v>
      </c>
      <c r="C4643">
        <v>1</v>
      </c>
      <c r="D4643" t="s">
        <v>13442</v>
      </c>
      <c r="E4643" t="s">
        <v>7834</v>
      </c>
      <c r="F4643" t="s">
        <v>7835</v>
      </c>
      <c r="G4643" t="s">
        <v>7914</v>
      </c>
      <c r="H4643">
        <v>442</v>
      </c>
    </row>
    <row r="4644" spans="1:8">
      <c r="B4644" t="s">
        <v>1576</v>
      </c>
      <c r="C4644">
        <v>4</v>
      </c>
      <c r="D4644" t="s">
        <v>13442</v>
      </c>
      <c r="E4644" t="s">
        <v>7834</v>
      </c>
      <c r="F4644" t="s">
        <v>7835</v>
      </c>
      <c r="G4644" t="s">
        <v>7914</v>
      </c>
      <c r="H4644">
        <v>442</v>
      </c>
    </row>
    <row r="4645" spans="1:8">
      <c r="A4645" t="s">
        <v>6633</v>
      </c>
      <c r="B4645" t="s">
        <v>10</v>
      </c>
      <c r="C4645">
        <v>1</v>
      </c>
      <c r="D4645" t="s">
        <v>13442</v>
      </c>
      <c r="E4645" t="s">
        <v>7834</v>
      </c>
      <c r="F4645" t="s">
        <v>7835</v>
      </c>
      <c r="G4645" t="s">
        <v>7914</v>
      </c>
      <c r="H4645">
        <v>133</v>
      </c>
    </row>
    <row r="4646" spans="1:8">
      <c r="A4646" t="s">
        <v>6635</v>
      </c>
      <c r="B4646" t="s">
        <v>10</v>
      </c>
      <c r="C4646">
        <v>1</v>
      </c>
      <c r="D4646" t="s">
        <v>13453</v>
      </c>
      <c r="E4646" t="s">
        <v>7834</v>
      </c>
      <c r="F4646" t="s">
        <v>7835</v>
      </c>
      <c r="G4646" t="s">
        <v>8989</v>
      </c>
      <c r="H4646">
        <v>348</v>
      </c>
    </row>
    <row r="4647" spans="1:8">
      <c r="B4647" t="s">
        <v>76</v>
      </c>
      <c r="C4647">
        <v>1</v>
      </c>
      <c r="D4647" t="s">
        <v>13453</v>
      </c>
      <c r="E4647" t="s">
        <v>7834</v>
      </c>
      <c r="F4647" t="s">
        <v>7835</v>
      </c>
      <c r="G4647" t="s">
        <v>8989</v>
      </c>
      <c r="H4647">
        <v>348</v>
      </c>
    </row>
    <row r="4648" spans="1:8">
      <c r="A4648" t="s">
        <v>6637</v>
      </c>
      <c r="B4648" t="s">
        <v>10</v>
      </c>
      <c r="C4648">
        <v>1</v>
      </c>
      <c r="D4648" t="s">
        <v>13453</v>
      </c>
      <c r="E4648" t="s">
        <v>7834</v>
      </c>
      <c r="F4648" t="s">
        <v>7835</v>
      </c>
      <c r="G4648" t="s">
        <v>8989</v>
      </c>
      <c r="H4648">
        <v>324</v>
      </c>
    </row>
    <row r="4649" spans="1:8">
      <c r="B4649" t="s">
        <v>28</v>
      </c>
      <c r="C4649">
        <v>1</v>
      </c>
      <c r="D4649" t="s">
        <v>13453</v>
      </c>
      <c r="E4649" t="s">
        <v>7834</v>
      </c>
      <c r="F4649" t="s">
        <v>7835</v>
      </c>
      <c r="G4649" t="s">
        <v>8989</v>
      </c>
      <c r="H4649">
        <v>324</v>
      </c>
    </row>
    <row r="4650" spans="1:8">
      <c r="A4650" t="s">
        <v>6639</v>
      </c>
      <c r="B4650" t="s">
        <v>10</v>
      </c>
      <c r="C4650">
        <v>1</v>
      </c>
      <c r="D4650" t="s">
        <v>13453</v>
      </c>
      <c r="E4650" t="s">
        <v>7834</v>
      </c>
      <c r="F4650" t="s">
        <v>7835</v>
      </c>
      <c r="G4650" t="s">
        <v>8989</v>
      </c>
      <c r="H4650">
        <v>369</v>
      </c>
    </row>
    <row r="4651" spans="1:8">
      <c r="B4651" t="s">
        <v>28</v>
      </c>
      <c r="C4651">
        <v>1</v>
      </c>
      <c r="D4651" t="s">
        <v>13453</v>
      </c>
      <c r="E4651" t="s">
        <v>7834</v>
      </c>
      <c r="F4651" t="s">
        <v>7835</v>
      </c>
      <c r="G4651" t="s">
        <v>8989</v>
      </c>
      <c r="H4651">
        <v>369</v>
      </c>
    </row>
    <row r="4652" spans="1:8">
      <c r="A4652" t="s">
        <v>6641</v>
      </c>
      <c r="B4652" t="s">
        <v>10</v>
      </c>
      <c r="C4652">
        <v>1</v>
      </c>
      <c r="D4652" t="s">
        <v>13453</v>
      </c>
      <c r="E4652" t="s">
        <v>7834</v>
      </c>
      <c r="F4652" t="s">
        <v>7835</v>
      </c>
      <c r="G4652" t="s">
        <v>8989</v>
      </c>
      <c r="H4652">
        <v>269</v>
      </c>
    </row>
    <row r="4653" spans="1:8">
      <c r="A4653" t="s">
        <v>6643</v>
      </c>
      <c r="B4653" t="s">
        <v>10</v>
      </c>
      <c r="C4653">
        <v>1</v>
      </c>
      <c r="D4653" t="s">
        <v>13453</v>
      </c>
      <c r="E4653" t="s">
        <v>7834</v>
      </c>
      <c r="F4653" t="s">
        <v>7835</v>
      </c>
      <c r="G4653" t="s">
        <v>8989</v>
      </c>
      <c r="H4653">
        <v>102</v>
      </c>
    </row>
    <row r="4654" spans="1:8">
      <c r="A4654" t="s">
        <v>6645</v>
      </c>
      <c r="B4654" t="s">
        <v>10</v>
      </c>
      <c r="C4654">
        <v>1</v>
      </c>
      <c r="D4654" t="s">
        <v>13453</v>
      </c>
      <c r="E4654" t="s">
        <v>7834</v>
      </c>
      <c r="F4654" t="s">
        <v>7835</v>
      </c>
      <c r="G4654" t="s">
        <v>8989</v>
      </c>
      <c r="H4654">
        <v>346</v>
      </c>
    </row>
    <row r="4655" spans="1:8">
      <c r="B4655" t="s">
        <v>76</v>
      </c>
      <c r="C4655">
        <v>1</v>
      </c>
      <c r="D4655" t="s">
        <v>13453</v>
      </c>
      <c r="E4655" t="s">
        <v>7834</v>
      </c>
      <c r="F4655" t="s">
        <v>7835</v>
      </c>
      <c r="G4655" t="s">
        <v>8989</v>
      </c>
      <c r="H4655">
        <v>346</v>
      </c>
    </row>
    <row r="4656" spans="1:8">
      <c r="A4656" t="s">
        <v>6647</v>
      </c>
      <c r="B4656" t="s">
        <v>10</v>
      </c>
      <c r="C4656">
        <v>2</v>
      </c>
      <c r="D4656" t="s">
        <v>13453</v>
      </c>
      <c r="E4656" t="s">
        <v>7834</v>
      </c>
      <c r="F4656" t="s">
        <v>7835</v>
      </c>
      <c r="G4656" t="s">
        <v>8989</v>
      </c>
      <c r="H4656">
        <v>324</v>
      </c>
    </row>
    <row r="4657" spans="1:8">
      <c r="A4657" t="s">
        <v>6649</v>
      </c>
      <c r="B4657" t="s">
        <v>10</v>
      </c>
      <c r="C4657">
        <v>1</v>
      </c>
      <c r="D4657" t="s">
        <v>13453</v>
      </c>
      <c r="E4657" t="s">
        <v>7834</v>
      </c>
      <c r="F4657" t="s">
        <v>7835</v>
      </c>
      <c r="G4657" t="s">
        <v>8989</v>
      </c>
      <c r="H4657">
        <v>669</v>
      </c>
    </row>
    <row r="4658" spans="1:8">
      <c r="A4658" t="s">
        <v>6651</v>
      </c>
      <c r="B4658" t="s">
        <v>10</v>
      </c>
      <c r="C4658">
        <v>1</v>
      </c>
      <c r="D4658" t="s">
        <v>13453</v>
      </c>
      <c r="E4658" t="s">
        <v>7834</v>
      </c>
      <c r="F4658" t="s">
        <v>7835</v>
      </c>
      <c r="G4658" t="s">
        <v>8989</v>
      </c>
      <c r="H4658">
        <v>107</v>
      </c>
    </row>
    <row r="4659" spans="1:8">
      <c r="A4659" t="s">
        <v>6653</v>
      </c>
      <c r="B4659" t="s">
        <v>10</v>
      </c>
      <c r="C4659">
        <v>1</v>
      </c>
      <c r="D4659" t="s">
        <v>13453</v>
      </c>
      <c r="E4659" t="s">
        <v>7834</v>
      </c>
      <c r="F4659" t="s">
        <v>7835</v>
      </c>
      <c r="G4659" t="s">
        <v>8989</v>
      </c>
      <c r="H4659">
        <v>169</v>
      </c>
    </row>
    <row r="4660" spans="1:8">
      <c r="A4660" t="s">
        <v>6655</v>
      </c>
      <c r="B4660" t="s">
        <v>10</v>
      </c>
      <c r="C4660">
        <v>1</v>
      </c>
      <c r="D4660" t="s">
        <v>13465</v>
      </c>
      <c r="E4660" t="s">
        <v>7834</v>
      </c>
      <c r="F4660" t="s">
        <v>7835</v>
      </c>
      <c r="G4660" t="s">
        <v>7914</v>
      </c>
      <c r="H4660">
        <v>166</v>
      </c>
    </row>
    <row r="4661" spans="1:8">
      <c r="A4661" t="s">
        <v>6657</v>
      </c>
      <c r="B4661" t="s">
        <v>10</v>
      </c>
      <c r="C4661">
        <v>1</v>
      </c>
      <c r="D4661" t="s">
        <v>13465</v>
      </c>
      <c r="E4661" t="s">
        <v>7834</v>
      </c>
      <c r="F4661" t="s">
        <v>7835</v>
      </c>
      <c r="G4661" t="s">
        <v>7914</v>
      </c>
      <c r="H4661">
        <v>143</v>
      </c>
    </row>
    <row r="4662" spans="1:8">
      <c r="A4662" t="s">
        <v>6659</v>
      </c>
      <c r="B4662" t="s">
        <v>10</v>
      </c>
      <c r="C4662">
        <v>1</v>
      </c>
      <c r="D4662" t="s">
        <v>13465</v>
      </c>
      <c r="E4662" t="s">
        <v>7834</v>
      </c>
      <c r="F4662" t="s">
        <v>7835</v>
      </c>
      <c r="G4662" t="s">
        <v>7914</v>
      </c>
      <c r="H4662">
        <v>427</v>
      </c>
    </row>
    <row r="4663" spans="1:8">
      <c r="B4663" t="s">
        <v>1576</v>
      </c>
      <c r="C4663">
        <v>2</v>
      </c>
      <c r="D4663" t="s">
        <v>13465</v>
      </c>
      <c r="E4663" t="s">
        <v>7834</v>
      </c>
      <c r="F4663" t="s">
        <v>7835</v>
      </c>
      <c r="G4663" t="s">
        <v>7914</v>
      </c>
      <c r="H4663">
        <v>427</v>
      </c>
    </row>
    <row r="4664" spans="1:8">
      <c r="A4664" t="s">
        <v>6661</v>
      </c>
      <c r="B4664" t="s">
        <v>10</v>
      </c>
      <c r="C4664">
        <v>1</v>
      </c>
      <c r="D4664" t="s">
        <v>13465</v>
      </c>
      <c r="E4664" t="s">
        <v>7834</v>
      </c>
      <c r="F4664" t="s">
        <v>7835</v>
      </c>
      <c r="G4664" t="s">
        <v>7914</v>
      </c>
      <c r="H4664">
        <v>302</v>
      </c>
    </row>
    <row r="4665" spans="1:8">
      <c r="B4665" t="s">
        <v>28</v>
      </c>
      <c r="C4665">
        <v>1</v>
      </c>
      <c r="D4665" t="s">
        <v>13465</v>
      </c>
      <c r="E4665" t="s">
        <v>7834</v>
      </c>
      <c r="F4665" t="s">
        <v>7835</v>
      </c>
      <c r="G4665" t="s">
        <v>7914</v>
      </c>
      <c r="H4665">
        <v>302</v>
      </c>
    </row>
    <row r="4666" spans="1:8">
      <c r="A4666" t="s">
        <v>6663</v>
      </c>
      <c r="B4666" t="s">
        <v>10</v>
      </c>
      <c r="C4666">
        <v>1</v>
      </c>
      <c r="D4666" t="s">
        <v>13472</v>
      </c>
      <c r="E4666" t="s">
        <v>7834</v>
      </c>
      <c r="F4666" t="s">
        <v>7835</v>
      </c>
      <c r="G4666" t="s">
        <v>7914</v>
      </c>
      <c r="H4666">
        <v>212</v>
      </c>
    </row>
    <row r="4667" spans="1:8">
      <c r="A4667" t="s">
        <v>6665</v>
      </c>
      <c r="B4667" t="s">
        <v>10</v>
      </c>
      <c r="C4667">
        <v>1</v>
      </c>
      <c r="D4667" t="s">
        <v>13472</v>
      </c>
      <c r="E4667" t="s">
        <v>7834</v>
      </c>
      <c r="F4667" t="s">
        <v>7835</v>
      </c>
      <c r="G4667" t="s">
        <v>7914</v>
      </c>
      <c r="H4667">
        <v>147</v>
      </c>
    </row>
    <row r="4668" spans="1:8">
      <c r="A4668" t="s">
        <v>6667</v>
      </c>
      <c r="B4668" t="s">
        <v>10</v>
      </c>
      <c r="C4668">
        <v>1</v>
      </c>
      <c r="D4668" t="s">
        <v>13472</v>
      </c>
      <c r="E4668" t="s">
        <v>7834</v>
      </c>
      <c r="F4668" t="s">
        <v>7835</v>
      </c>
      <c r="G4668" t="s">
        <v>7914</v>
      </c>
      <c r="H4668">
        <v>329</v>
      </c>
    </row>
    <row r="4669" spans="1:8">
      <c r="B4669" t="s">
        <v>6668</v>
      </c>
      <c r="C4669">
        <v>1</v>
      </c>
      <c r="D4669" t="s">
        <v>13472</v>
      </c>
      <c r="E4669" t="s">
        <v>7834</v>
      </c>
      <c r="F4669" t="s">
        <v>7835</v>
      </c>
      <c r="G4669" t="s">
        <v>7914</v>
      </c>
      <c r="H4669">
        <v>329</v>
      </c>
    </row>
    <row r="4670" spans="1:8">
      <c r="A4670" t="s">
        <v>6671</v>
      </c>
      <c r="B4670" t="s">
        <v>10</v>
      </c>
      <c r="C4670">
        <v>1</v>
      </c>
      <c r="D4670" t="s">
        <v>13476</v>
      </c>
      <c r="E4670" t="s">
        <v>7834</v>
      </c>
      <c r="F4670" t="s">
        <v>7835</v>
      </c>
      <c r="G4670" t="s">
        <v>8030</v>
      </c>
      <c r="H4670">
        <v>346</v>
      </c>
    </row>
    <row r="4671" spans="1:8">
      <c r="B4671" t="s">
        <v>76</v>
      </c>
      <c r="C4671">
        <v>1</v>
      </c>
      <c r="D4671" t="s">
        <v>13476</v>
      </c>
      <c r="E4671" t="s">
        <v>7834</v>
      </c>
      <c r="F4671" t="s">
        <v>7835</v>
      </c>
      <c r="G4671" t="s">
        <v>8030</v>
      </c>
      <c r="H4671">
        <v>346</v>
      </c>
    </row>
    <row r="4672" spans="1:8">
      <c r="A4672" t="s">
        <v>6673</v>
      </c>
      <c r="B4672" t="s">
        <v>10</v>
      </c>
      <c r="C4672">
        <v>1</v>
      </c>
      <c r="D4672" t="s">
        <v>13476</v>
      </c>
      <c r="E4672" t="s">
        <v>7834</v>
      </c>
      <c r="F4672" t="s">
        <v>7835</v>
      </c>
      <c r="G4672" t="s">
        <v>8030</v>
      </c>
      <c r="H4672">
        <v>108</v>
      </c>
    </row>
    <row r="4673" spans="1:8">
      <c r="A4673" t="s">
        <v>6689</v>
      </c>
      <c r="B4673" t="s">
        <v>10</v>
      </c>
      <c r="C4673">
        <v>2</v>
      </c>
      <c r="D4673" t="s">
        <v>13496</v>
      </c>
      <c r="E4673" t="s">
        <v>7834</v>
      </c>
      <c r="F4673" t="s">
        <v>7835</v>
      </c>
      <c r="G4673" t="s">
        <v>8030</v>
      </c>
      <c r="H4673">
        <v>773</v>
      </c>
    </row>
    <row r="4674" spans="1:8">
      <c r="B4674" s="13" t="s">
        <v>20</v>
      </c>
      <c r="C4674">
        <v>1</v>
      </c>
      <c r="D4674" t="s">
        <v>13496</v>
      </c>
      <c r="E4674" t="s">
        <v>7834</v>
      </c>
      <c r="F4674" t="s">
        <v>7835</v>
      </c>
      <c r="G4674" t="s">
        <v>8030</v>
      </c>
      <c r="H4674">
        <v>773</v>
      </c>
    </row>
    <row r="4675" spans="1:8">
      <c r="A4675" t="s">
        <v>6691</v>
      </c>
      <c r="B4675" t="s">
        <v>10</v>
      </c>
      <c r="C4675">
        <v>1</v>
      </c>
      <c r="D4675" t="s">
        <v>13496</v>
      </c>
      <c r="E4675" t="s">
        <v>7834</v>
      </c>
      <c r="F4675" t="s">
        <v>7835</v>
      </c>
      <c r="G4675" t="s">
        <v>8030</v>
      </c>
      <c r="H4675">
        <v>342</v>
      </c>
    </row>
    <row r="4676" spans="1:8">
      <c r="B4676" t="s">
        <v>28</v>
      </c>
      <c r="C4676">
        <v>1</v>
      </c>
      <c r="D4676" t="s">
        <v>13496</v>
      </c>
      <c r="E4676" t="s">
        <v>7834</v>
      </c>
      <c r="F4676" t="s">
        <v>7835</v>
      </c>
      <c r="G4676" t="s">
        <v>8030</v>
      </c>
      <c r="H4676">
        <v>342</v>
      </c>
    </row>
    <row r="4677" spans="1:8">
      <c r="A4677" t="s">
        <v>6693</v>
      </c>
      <c r="B4677" t="s">
        <v>10</v>
      </c>
      <c r="C4677">
        <v>1</v>
      </c>
      <c r="D4677" t="s">
        <v>13496</v>
      </c>
      <c r="E4677" t="s">
        <v>7834</v>
      </c>
      <c r="F4677" t="s">
        <v>7835</v>
      </c>
      <c r="G4677" t="s">
        <v>8030</v>
      </c>
      <c r="H4677">
        <v>290</v>
      </c>
    </row>
    <row r="4678" spans="1:8">
      <c r="A4678" t="s">
        <v>6695</v>
      </c>
      <c r="B4678" t="s">
        <v>10</v>
      </c>
      <c r="C4678">
        <v>1</v>
      </c>
      <c r="D4678" t="s">
        <v>13496</v>
      </c>
      <c r="E4678" t="s">
        <v>7834</v>
      </c>
      <c r="F4678" t="s">
        <v>7835</v>
      </c>
      <c r="G4678" t="s">
        <v>8030</v>
      </c>
      <c r="H4678">
        <v>129</v>
      </c>
    </row>
    <row r="4679" spans="1:8">
      <c r="A4679" t="s">
        <v>6697</v>
      </c>
      <c r="B4679" t="s">
        <v>10</v>
      </c>
      <c r="C4679">
        <v>1</v>
      </c>
      <c r="D4679" t="s">
        <v>13496</v>
      </c>
      <c r="E4679" t="s">
        <v>7834</v>
      </c>
      <c r="F4679" t="s">
        <v>7835</v>
      </c>
      <c r="G4679" t="s">
        <v>8030</v>
      </c>
      <c r="H4679">
        <v>391</v>
      </c>
    </row>
    <row r="4680" spans="1:8">
      <c r="B4680" t="s">
        <v>76</v>
      </c>
      <c r="C4680">
        <v>1</v>
      </c>
      <c r="D4680" t="s">
        <v>13496</v>
      </c>
      <c r="E4680" t="s">
        <v>7834</v>
      </c>
      <c r="F4680" t="s">
        <v>7835</v>
      </c>
      <c r="G4680" t="s">
        <v>8030</v>
      </c>
      <c r="H4680">
        <v>391</v>
      </c>
    </row>
    <row r="4681" spans="1:8">
      <c r="A4681" t="s">
        <v>6699</v>
      </c>
      <c r="B4681" t="s">
        <v>10</v>
      </c>
      <c r="C4681">
        <v>1</v>
      </c>
      <c r="D4681" t="s">
        <v>13496</v>
      </c>
      <c r="E4681" t="s">
        <v>7834</v>
      </c>
      <c r="F4681" t="s">
        <v>7835</v>
      </c>
      <c r="G4681" t="s">
        <v>8030</v>
      </c>
      <c r="H4681">
        <v>108</v>
      </c>
    </row>
    <row r="4682" spans="1:8">
      <c r="A4682" t="s">
        <v>6701</v>
      </c>
      <c r="B4682" t="s">
        <v>10</v>
      </c>
      <c r="C4682">
        <v>1</v>
      </c>
      <c r="D4682" t="s">
        <v>13496</v>
      </c>
      <c r="E4682" t="s">
        <v>7834</v>
      </c>
      <c r="F4682" t="s">
        <v>7835</v>
      </c>
      <c r="G4682" t="s">
        <v>8030</v>
      </c>
      <c r="H4682">
        <v>109</v>
      </c>
    </row>
    <row r="4683" spans="1:8">
      <c r="A4683" t="s">
        <v>6703</v>
      </c>
      <c r="B4683" t="s">
        <v>10</v>
      </c>
      <c r="C4683">
        <v>2</v>
      </c>
      <c r="D4683" t="s">
        <v>13496</v>
      </c>
      <c r="E4683" t="s">
        <v>7834</v>
      </c>
      <c r="F4683" t="s">
        <v>7835</v>
      </c>
      <c r="G4683" t="s">
        <v>8030</v>
      </c>
      <c r="H4683">
        <v>219</v>
      </c>
    </row>
    <row r="4684" spans="1:8">
      <c r="A4684" t="s">
        <v>6705</v>
      </c>
      <c r="B4684" t="s">
        <v>10</v>
      </c>
      <c r="C4684">
        <v>1</v>
      </c>
      <c r="D4684" t="s">
        <v>13496</v>
      </c>
      <c r="E4684" t="s">
        <v>7834</v>
      </c>
      <c r="F4684" t="s">
        <v>7835</v>
      </c>
      <c r="G4684" t="s">
        <v>8030</v>
      </c>
      <c r="H4684">
        <v>101</v>
      </c>
    </row>
    <row r="4685" spans="1:8">
      <c r="A4685" t="s">
        <v>6707</v>
      </c>
      <c r="B4685" t="s">
        <v>10</v>
      </c>
      <c r="C4685">
        <v>2</v>
      </c>
      <c r="D4685" t="s">
        <v>13496</v>
      </c>
      <c r="E4685" t="s">
        <v>7834</v>
      </c>
      <c r="F4685" t="s">
        <v>7835</v>
      </c>
      <c r="G4685" t="s">
        <v>8030</v>
      </c>
      <c r="H4685">
        <v>450</v>
      </c>
    </row>
    <row r="4686" spans="1:8">
      <c r="B4686" s="13" t="s">
        <v>20</v>
      </c>
      <c r="C4686">
        <v>1</v>
      </c>
      <c r="D4686" t="s">
        <v>13496</v>
      </c>
      <c r="E4686" t="s">
        <v>7834</v>
      </c>
      <c r="F4686" t="s">
        <v>7835</v>
      </c>
      <c r="G4686" t="s">
        <v>8030</v>
      </c>
      <c r="H4686">
        <v>450</v>
      </c>
    </row>
    <row r="4687" spans="1:8">
      <c r="A4687" t="s">
        <v>6709</v>
      </c>
      <c r="B4687" t="s">
        <v>10</v>
      </c>
      <c r="C4687">
        <v>1</v>
      </c>
      <c r="D4687" t="s">
        <v>13496</v>
      </c>
      <c r="E4687" t="s">
        <v>7834</v>
      </c>
      <c r="F4687" t="s">
        <v>7835</v>
      </c>
      <c r="G4687" t="s">
        <v>8030</v>
      </c>
      <c r="H4687">
        <v>224</v>
      </c>
    </row>
    <row r="4688" spans="1:8">
      <c r="A4688" t="s">
        <v>6711</v>
      </c>
      <c r="B4688" t="s">
        <v>10</v>
      </c>
      <c r="C4688">
        <v>2</v>
      </c>
      <c r="D4688" t="s">
        <v>13496</v>
      </c>
      <c r="E4688" t="s">
        <v>7834</v>
      </c>
      <c r="F4688" t="s">
        <v>7835</v>
      </c>
      <c r="G4688" t="s">
        <v>8030</v>
      </c>
      <c r="H4688">
        <v>728</v>
      </c>
    </row>
    <row r="4689" spans="1:8">
      <c r="B4689" s="13" t="s">
        <v>20</v>
      </c>
      <c r="C4689">
        <v>1</v>
      </c>
      <c r="D4689" t="s">
        <v>13496</v>
      </c>
      <c r="E4689" t="s">
        <v>7834</v>
      </c>
      <c r="F4689" t="s">
        <v>7835</v>
      </c>
      <c r="G4689" t="s">
        <v>8030</v>
      </c>
      <c r="H4689">
        <v>728</v>
      </c>
    </row>
    <row r="4690" spans="1:8">
      <c r="A4690" t="s">
        <v>6713</v>
      </c>
      <c r="B4690" t="s">
        <v>10</v>
      </c>
      <c r="C4690">
        <v>2</v>
      </c>
      <c r="D4690" t="s">
        <v>13496</v>
      </c>
      <c r="E4690" t="s">
        <v>7834</v>
      </c>
      <c r="F4690" t="s">
        <v>7835</v>
      </c>
      <c r="G4690" t="s">
        <v>8030</v>
      </c>
      <c r="H4690">
        <v>438</v>
      </c>
    </row>
    <row r="4691" spans="1:8">
      <c r="B4691" s="13" t="s">
        <v>20</v>
      </c>
      <c r="C4691">
        <v>1</v>
      </c>
      <c r="D4691" t="s">
        <v>13496</v>
      </c>
      <c r="E4691" t="s">
        <v>7834</v>
      </c>
      <c r="F4691" t="s">
        <v>7835</v>
      </c>
      <c r="G4691" t="s">
        <v>8030</v>
      </c>
      <c r="H4691">
        <v>438</v>
      </c>
    </row>
    <row r="4692" spans="1:8">
      <c r="A4692" t="s">
        <v>6715</v>
      </c>
      <c r="B4692" t="s">
        <v>10</v>
      </c>
      <c r="C4692">
        <v>1</v>
      </c>
      <c r="D4692" t="s">
        <v>13496</v>
      </c>
      <c r="E4692" t="s">
        <v>7834</v>
      </c>
      <c r="F4692" t="s">
        <v>7835</v>
      </c>
      <c r="G4692" t="s">
        <v>8030</v>
      </c>
      <c r="H4692">
        <v>421</v>
      </c>
    </row>
    <row r="4693" spans="1:8">
      <c r="B4693" s="13" t="s">
        <v>20</v>
      </c>
      <c r="C4693">
        <v>1</v>
      </c>
      <c r="D4693" t="s">
        <v>13496</v>
      </c>
      <c r="E4693" t="s">
        <v>7834</v>
      </c>
      <c r="F4693" t="s">
        <v>7835</v>
      </c>
      <c r="G4693" t="s">
        <v>8030</v>
      </c>
      <c r="H4693">
        <v>421</v>
      </c>
    </row>
    <row r="4694" spans="1:8">
      <c r="A4694" t="s">
        <v>6717</v>
      </c>
      <c r="B4694" t="s">
        <v>10</v>
      </c>
      <c r="C4694">
        <v>1</v>
      </c>
      <c r="D4694" t="s">
        <v>13496</v>
      </c>
      <c r="E4694" t="s">
        <v>7834</v>
      </c>
      <c r="F4694" t="s">
        <v>7835</v>
      </c>
      <c r="G4694" t="s">
        <v>8030</v>
      </c>
      <c r="H4694">
        <v>532</v>
      </c>
    </row>
    <row r="4695" spans="1:8">
      <c r="A4695" t="s">
        <v>6719</v>
      </c>
      <c r="B4695" t="s">
        <v>10</v>
      </c>
      <c r="C4695">
        <v>1</v>
      </c>
      <c r="D4695" t="s">
        <v>13496</v>
      </c>
      <c r="E4695" t="s">
        <v>7834</v>
      </c>
      <c r="F4695" t="s">
        <v>7835</v>
      </c>
      <c r="G4695" t="s">
        <v>8030</v>
      </c>
      <c r="H4695">
        <v>132</v>
      </c>
    </row>
    <row r="4696" spans="1:8">
      <c r="A4696" t="s">
        <v>6721</v>
      </c>
      <c r="B4696" t="s">
        <v>10</v>
      </c>
      <c r="C4696">
        <v>1</v>
      </c>
      <c r="D4696" t="s">
        <v>13496</v>
      </c>
      <c r="E4696" t="s">
        <v>7834</v>
      </c>
      <c r="F4696" t="s">
        <v>7835</v>
      </c>
      <c r="G4696" t="s">
        <v>8030</v>
      </c>
      <c r="H4696">
        <v>292</v>
      </c>
    </row>
    <row r="4697" spans="1:8">
      <c r="A4697" t="s">
        <v>6725</v>
      </c>
      <c r="B4697" t="s">
        <v>10</v>
      </c>
      <c r="C4697">
        <v>1</v>
      </c>
      <c r="D4697" t="s">
        <v>13538</v>
      </c>
      <c r="E4697" t="s">
        <v>7834</v>
      </c>
      <c r="F4697" t="s">
        <v>7835</v>
      </c>
      <c r="G4697" t="s">
        <v>7914</v>
      </c>
      <c r="H4697">
        <v>391</v>
      </c>
    </row>
    <row r="4698" spans="1:8">
      <c r="A4698" t="s">
        <v>6727</v>
      </c>
      <c r="B4698" t="s">
        <v>10</v>
      </c>
      <c r="C4698">
        <v>1</v>
      </c>
      <c r="D4698" t="s">
        <v>13538</v>
      </c>
      <c r="E4698" t="s">
        <v>7834</v>
      </c>
      <c r="F4698" t="s">
        <v>7835</v>
      </c>
      <c r="G4698" t="s">
        <v>7914</v>
      </c>
      <c r="H4698">
        <v>314</v>
      </c>
    </row>
    <row r="4699" spans="1:8">
      <c r="B4699" t="s">
        <v>76</v>
      </c>
      <c r="C4699">
        <v>1</v>
      </c>
      <c r="D4699" t="s">
        <v>13538</v>
      </c>
      <c r="E4699" t="s">
        <v>7834</v>
      </c>
      <c r="F4699" t="s">
        <v>7835</v>
      </c>
      <c r="G4699" t="s">
        <v>7914</v>
      </c>
      <c r="H4699">
        <v>314</v>
      </c>
    </row>
    <row r="4700" spans="1:8">
      <c r="A4700" t="s">
        <v>6729</v>
      </c>
      <c r="B4700" t="s">
        <v>10</v>
      </c>
      <c r="C4700">
        <v>1</v>
      </c>
      <c r="D4700" t="s">
        <v>13538</v>
      </c>
      <c r="E4700" t="s">
        <v>7834</v>
      </c>
      <c r="F4700" t="s">
        <v>7835</v>
      </c>
      <c r="G4700" t="s">
        <v>7914</v>
      </c>
      <c r="H4700">
        <v>186</v>
      </c>
    </row>
    <row r="4701" spans="1:8">
      <c r="A4701" t="s">
        <v>6731</v>
      </c>
      <c r="B4701" t="s">
        <v>10</v>
      </c>
      <c r="C4701">
        <v>2</v>
      </c>
      <c r="D4701" t="s">
        <v>13538</v>
      </c>
      <c r="E4701" t="s">
        <v>7834</v>
      </c>
      <c r="F4701" t="s">
        <v>7835</v>
      </c>
      <c r="G4701" t="s">
        <v>7914</v>
      </c>
      <c r="H4701">
        <v>326</v>
      </c>
    </row>
    <row r="4702" spans="1:8">
      <c r="A4702" t="s">
        <v>6733</v>
      </c>
      <c r="B4702" t="s">
        <v>10</v>
      </c>
      <c r="C4702">
        <v>1</v>
      </c>
      <c r="D4702" t="s">
        <v>13538</v>
      </c>
      <c r="E4702" t="s">
        <v>7834</v>
      </c>
      <c r="F4702" t="s">
        <v>7835</v>
      </c>
      <c r="G4702" t="s">
        <v>7914</v>
      </c>
      <c r="H4702">
        <v>225</v>
      </c>
    </row>
    <row r="4703" spans="1:8">
      <c r="A4703" t="s">
        <v>6735</v>
      </c>
      <c r="B4703" t="s">
        <v>10</v>
      </c>
      <c r="C4703">
        <v>1</v>
      </c>
      <c r="D4703" t="s">
        <v>13538</v>
      </c>
      <c r="E4703" t="s">
        <v>7834</v>
      </c>
      <c r="F4703" t="s">
        <v>7835</v>
      </c>
      <c r="G4703" t="s">
        <v>7914</v>
      </c>
      <c r="H4703">
        <v>133</v>
      </c>
    </row>
    <row r="4704" spans="1:8">
      <c r="A4704" t="s">
        <v>6737</v>
      </c>
      <c r="B4704" t="s">
        <v>10</v>
      </c>
      <c r="C4704">
        <v>1</v>
      </c>
      <c r="D4704" t="s">
        <v>13538</v>
      </c>
      <c r="E4704" t="s">
        <v>7834</v>
      </c>
      <c r="F4704" t="s">
        <v>7835</v>
      </c>
      <c r="G4704" t="s">
        <v>7914</v>
      </c>
      <c r="H4704">
        <v>149</v>
      </c>
    </row>
    <row r="4705" spans="1:8">
      <c r="A4705" t="s">
        <v>6739</v>
      </c>
      <c r="B4705" t="s">
        <v>10</v>
      </c>
      <c r="C4705">
        <v>1</v>
      </c>
      <c r="D4705" t="s">
        <v>13538</v>
      </c>
      <c r="E4705" t="s">
        <v>7834</v>
      </c>
      <c r="F4705" t="s">
        <v>7835</v>
      </c>
      <c r="G4705" t="s">
        <v>7914</v>
      </c>
      <c r="H4705">
        <v>420</v>
      </c>
    </row>
    <row r="4706" spans="1:8">
      <c r="B4706" s="13" t="s">
        <v>20</v>
      </c>
      <c r="C4706">
        <v>1</v>
      </c>
      <c r="D4706" t="s">
        <v>13538</v>
      </c>
      <c r="E4706" t="s">
        <v>7834</v>
      </c>
      <c r="F4706" t="s">
        <v>7835</v>
      </c>
      <c r="G4706" t="s">
        <v>7914</v>
      </c>
      <c r="H4706">
        <v>420</v>
      </c>
    </row>
    <row r="4707" spans="1:8">
      <c r="A4707" t="s">
        <v>6741</v>
      </c>
      <c r="B4707" t="s">
        <v>10</v>
      </c>
      <c r="C4707">
        <v>1</v>
      </c>
      <c r="D4707" t="s">
        <v>13538</v>
      </c>
      <c r="E4707" t="s">
        <v>7834</v>
      </c>
      <c r="F4707" t="s">
        <v>7835</v>
      </c>
      <c r="G4707" t="s">
        <v>7914</v>
      </c>
      <c r="H4707">
        <v>308</v>
      </c>
    </row>
    <row r="4708" spans="1:8">
      <c r="B4708" t="s">
        <v>6466</v>
      </c>
      <c r="C4708">
        <v>1</v>
      </c>
      <c r="D4708" t="s">
        <v>13538</v>
      </c>
      <c r="E4708" t="s">
        <v>7834</v>
      </c>
      <c r="F4708" t="s">
        <v>7835</v>
      </c>
      <c r="G4708" t="s">
        <v>7914</v>
      </c>
      <c r="H4708">
        <v>308</v>
      </c>
    </row>
    <row r="4709" spans="1:8">
      <c r="A4709" t="s">
        <v>6743</v>
      </c>
      <c r="B4709" t="s">
        <v>10</v>
      </c>
      <c r="C4709">
        <v>1</v>
      </c>
      <c r="D4709" t="s">
        <v>13538</v>
      </c>
      <c r="E4709" t="s">
        <v>7834</v>
      </c>
      <c r="F4709" t="s">
        <v>7835</v>
      </c>
      <c r="G4709" t="s">
        <v>7914</v>
      </c>
      <c r="H4709">
        <v>184</v>
      </c>
    </row>
    <row r="4710" spans="1:8">
      <c r="A4710" t="s">
        <v>6745</v>
      </c>
      <c r="B4710" t="s">
        <v>10</v>
      </c>
      <c r="C4710">
        <v>1</v>
      </c>
      <c r="D4710" t="s">
        <v>13538</v>
      </c>
      <c r="E4710" t="s">
        <v>7834</v>
      </c>
      <c r="F4710" t="s">
        <v>7835</v>
      </c>
      <c r="G4710" t="s">
        <v>7914</v>
      </c>
      <c r="H4710">
        <v>220</v>
      </c>
    </row>
    <row r="4711" spans="1:8">
      <c r="B4711" s="13" t="s">
        <v>20</v>
      </c>
      <c r="C4711">
        <v>1</v>
      </c>
      <c r="D4711" t="s">
        <v>13538</v>
      </c>
      <c r="E4711" t="s">
        <v>7834</v>
      </c>
      <c r="F4711" t="s">
        <v>7835</v>
      </c>
      <c r="G4711" t="s">
        <v>7914</v>
      </c>
      <c r="H4711">
        <v>220</v>
      </c>
    </row>
    <row r="4712" spans="1:8">
      <c r="A4712" t="s">
        <v>6749</v>
      </c>
      <c r="B4712" t="s">
        <v>10</v>
      </c>
      <c r="C4712">
        <v>1</v>
      </c>
      <c r="D4712" t="s">
        <v>13553</v>
      </c>
      <c r="E4712" t="s">
        <v>7834</v>
      </c>
      <c r="F4712" t="s">
        <v>7835</v>
      </c>
      <c r="G4712" t="s">
        <v>7914</v>
      </c>
      <c r="H4712">
        <v>104</v>
      </c>
    </row>
    <row r="4713" spans="1:8">
      <c r="A4713" t="s">
        <v>6751</v>
      </c>
      <c r="B4713" t="s">
        <v>10</v>
      </c>
      <c r="C4713">
        <v>1</v>
      </c>
      <c r="D4713" t="s">
        <v>13553</v>
      </c>
      <c r="E4713" t="s">
        <v>7834</v>
      </c>
      <c r="F4713" t="s">
        <v>7835</v>
      </c>
      <c r="G4713" t="s">
        <v>7914</v>
      </c>
      <c r="H4713">
        <v>184</v>
      </c>
    </row>
    <row r="4714" spans="1:8">
      <c r="A4714" t="s">
        <v>6753</v>
      </c>
      <c r="B4714" t="s">
        <v>10</v>
      </c>
      <c r="C4714">
        <v>1</v>
      </c>
      <c r="D4714" t="s">
        <v>13553</v>
      </c>
      <c r="E4714" t="s">
        <v>7834</v>
      </c>
      <c r="F4714" t="s">
        <v>7835</v>
      </c>
      <c r="G4714" t="s">
        <v>7914</v>
      </c>
      <c r="H4714">
        <v>104</v>
      </c>
    </row>
    <row r="4715" spans="1:8">
      <c r="A4715" t="s">
        <v>6755</v>
      </c>
      <c r="B4715" t="s">
        <v>10</v>
      </c>
      <c r="C4715">
        <v>1</v>
      </c>
      <c r="D4715" t="s">
        <v>13553</v>
      </c>
      <c r="E4715" t="s">
        <v>7834</v>
      </c>
      <c r="F4715" t="s">
        <v>7835</v>
      </c>
      <c r="G4715" t="s">
        <v>7914</v>
      </c>
      <c r="H4715">
        <v>310</v>
      </c>
    </row>
    <row r="4716" spans="1:8">
      <c r="A4716" t="s">
        <v>6757</v>
      </c>
      <c r="B4716" t="s">
        <v>10</v>
      </c>
      <c r="C4716">
        <v>1</v>
      </c>
      <c r="D4716" t="s">
        <v>13553</v>
      </c>
      <c r="E4716" t="s">
        <v>7834</v>
      </c>
      <c r="F4716" t="s">
        <v>7835</v>
      </c>
      <c r="G4716" t="s">
        <v>7914</v>
      </c>
      <c r="H4716">
        <v>147</v>
      </c>
    </row>
    <row r="4717" spans="1:8">
      <c r="A4717" t="s">
        <v>6759</v>
      </c>
      <c r="B4717" t="s">
        <v>10</v>
      </c>
      <c r="C4717">
        <v>1</v>
      </c>
      <c r="D4717" t="s">
        <v>13553</v>
      </c>
      <c r="E4717" t="s">
        <v>7834</v>
      </c>
      <c r="F4717" t="s">
        <v>7835</v>
      </c>
      <c r="G4717" t="s">
        <v>7914</v>
      </c>
      <c r="H4717">
        <v>331</v>
      </c>
    </row>
    <row r="4718" spans="1:8">
      <c r="B4718" t="s">
        <v>28</v>
      </c>
      <c r="C4718">
        <v>1</v>
      </c>
      <c r="D4718" t="s">
        <v>13553</v>
      </c>
      <c r="E4718" t="s">
        <v>7834</v>
      </c>
      <c r="F4718" t="s">
        <v>7835</v>
      </c>
      <c r="G4718" t="s">
        <v>7914</v>
      </c>
      <c r="H4718">
        <v>331</v>
      </c>
    </row>
    <row r="4719" spans="1:8">
      <c r="A4719" t="s">
        <v>6761</v>
      </c>
      <c r="B4719" t="s">
        <v>10</v>
      </c>
      <c r="C4719">
        <v>1</v>
      </c>
      <c r="D4719" t="s">
        <v>13560</v>
      </c>
      <c r="E4719" t="s">
        <v>7834</v>
      </c>
      <c r="F4719" t="s">
        <v>7835</v>
      </c>
      <c r="G4719" t="s">
        <v>7836</v>
      </c>
      <c r="H4719">
        <v>551</v>
      </c>
    </row>
    <row r="4720" spans="1:8">
      <c r="A4720" t="s">
        <v>6763</v>
      </c>
      <c r="B4720" t="s">
        <v>10</v>
      </c>
      <c r="C4720">
        <v>1</v>
      </c>
      <c r="D4720" t="s">
        <v>13560</v>
      </c>
      <c r="E4720" t="s">
        <v>7834</v>
      </c>
      <c r="F4720" t="s">
        <v>7835</v>
      </c>
      <c r="G4720" t="s">
        <v>7836</v>
      </c>
      <c r="H4720">
        <v>800</v>
      </c>
    </row>
    <row r="4721" spans="1:8">
      <c r="B4721" t="s">
        <v>280</v>
      </c>
      <c r="C4721">
        <v>1</v>
      </c>
      <c r="D4721" t="s">
        <v>13560</v>
      </c>
      <c r="E4721" t="s">
        <v>7834</v>
      </c>
      <c r="F4721" t="s">
        <v>7835</v>
      </c>
      <c r="G4721" t="s">
        <v>7836</v>
      </c>
      <c r="H4721">
        <v>800</v>
      </c>
    </row>
    <row r="4722" spans="1:8">
      <c r="B4722" t="s">
        <v>278</v>
      </c>
      <c r="C4722">
        <v>1</v>
      </c>
      <c r="D4722" t="s">
        <v>13560</v>
      </c>
      <c r="E4722" t="s">
        <v>7834</v>
      </c>
      <c r="F4722" t="s">
        <v>7835</v>
      </c>
      <c r="G4722" t="s">
        <v>7836</v>
      </c>
      <c r="H4722">
        <v>800</v>
      </c>
    </row>
    <row r="4723" spans="1:8">
      <c r="A4723" t="s">
        <v>6765</v>
      </c>
      <c r="B4723" t="s">
        <v>10</v>
      </c>
      <c r="C4723">
        <v>2</v>
      </c>
      <c r="D4723" t="s">
        <v>13560</v>
      </c>
      <c r="E4723" t="s">
        <v>7834</v>
      </c>
      <c r="F4723" t="s">
        <v>7835</v>
      </c>
      <c r="G4723" t="s">
        <v>7836</v>
      </c>
      <c r="H4723">
        <v>227</v>
      </c>
    </row>
    <row r="4724" spans="1:8">
      <c r="A4724" t="s">
        <v>6767</v>
      </c>
      <c r="B4724" t="s">
        <v>10</v>
      </c>
      <c r="C4724">
        <v>1</v>
      </c>
      <c r="D4724" t="s">
        <v>13565</v>
      </c>
      <c r="E4724" t="s">
        <v>7834</v>
      </c>
      <c r="F4724" t="s">
        <v>7835</v>
      </c>
      <c r="G4724" t="s">
        <v>8030</v>
      </c>
      <c r="H4724">
        <v>133</v>
      </c>
    </row>
    <row r="4725" spans="1:8">
      <c r="A4725" t="s">
        <v>6769</v>
      </c>
      <c r="B4725" t="s">
        <v>10</v>
      </c>
      <c r="C4725">
        <v>1</v>
      </c>
      <c r="D4725" t="s">
        <v>13565</v>
      </c>
      <c r="E4725" t="s">
        <v>7834</v>
      </c>
      <c r="F4725" t="s">
        <v>7835</v>
      </c>
      <c r="G4725" t="s">
        <v>8030</v>
      </c>
      <c r="H4725">
        <v>425</v>
      </c>
    </row>
    <row r="4726" spans="1:8">
      <c r="A4726" t="s">
        <v>6771</v>
      </c>
      <c r="B4726" t="s">
        <v>10</v>
      </c>
      <c r="C4726">
        <v>1</v>
      </c>
      <c r="D4726" t="s">
        <v>13565</v>
      </c>
      <c r="E4726" t="s">
        <v>7834</v>
      </c>
      <c r="F4726" t="s">
        <v>7835</v>
      </c>
      <c r="G4726" t="s">
        <v>8030</v>
      </c>
      <c r="H4726">
        <v>114</v>
      </c>
    </row>
    <row r="4727" spans="1:8">
      <c r="A4727" t="s">
        <v>6773</v>
      </c>
      <c r="B4727" t="s">
        <v>10</v>
      </c>
      <c r="C4727">
        <v>1</v>
      </c>
      <c r="D4727" t="s">
        <v>13565</v>
      </c>
      <c r="E4727" t="s">
        <v>7834</v>
      </c>
      <c r="F4727" t="s">
        <v>7835</v>
      </c>
      <c r="G4727" t="s">
        <v>8030</v>
      </c>
      <c r="H4727">
        <v>202</v>
      </c>
    </row>
    <row r="4728" spans="1:8">
      <c r="A4728" t="s">
        <v>6775</v>
      </c>
      <c r="B4728" t="s">
        <v>10</v>
      </c>
      <c r="C4728">
        <v>1</v>
      </c>
      <c r="D4728" t="s">
        <v>13565</v>
      </c>
      <c r="E4728" t="s">
        <v>7834</v>
      </c>
      <c r="F4728" t="s">
        <v>7835</v>
      </c>
      <c r="G4728" t="s">
        <v>8030</v>
      </c>
      <c r="H4728">
        <v>109</v>
      </c>
    </row>
    <row r="4729" spans="1:8">
      <c r="A4729" t="s">
        <v>6777</v>
      </c>
      <c r="B4729" t="s">
        <v>10</v>
      </c>
      <c r="C4729">
        <v>1</v>
      </c>
      <c r="D4729" t="s">
        <v>13565</v>
      </c>
      <c r="E4729" t="s">
        <v>7834</v>
      </c>
      <c r="F4729" t="s">
        <v>7835</v>
      </c>
      <c r="G4729" t="s">
        <v>8030</v>
      </c>
      <c r="H4729">
        <v>219</v>
      </c>
    </row>
    <row r="4730" spans="1:8">
      <c r="B4730" s="13" t="s">
        <v>20</v>
      </c>
      <c r="C4730">
        <v>1</v>
      </c>
      <c r="D4730" t="s">
        <v>13565</v>
      </c>
      <c r="E4730" t="s">
        <v>7834</v>
      </c>
      <c r="F4730" t="s">
        <v>7835</v>
      </c>
      <c r="G4730" t="s">
        <v>8030</v>
      </c>
      <c r="H4730">
        <v>219</v>
      </c>
    </row>
    <row r="4731" spans="1:8">
      <c r="A4731" t="s">
        <v>6779</v>
      </c>
      <c r="B4731" t="s">
        <v>10</v>
      </c>
      <c r="C4731">
        <v>1</v>
      </c>
      <c r="D4731" t="s">
        <v>13565</v>
      </c>
      <c r="E4731" t="s">
        <v>7834</v>
      </c>
      <c r="F4731" t="s">
        <v>7835</v>
      </c>
      <c r="G4731" t="s">
        <v>8030</v>
      </c>
      <c r="H4731">
        <v>331</v>
      </c>
    </row>
    <row r="4732" spans="1:8">
      <c r="B4732" t="s">
        <v>28</v>
      </c>
      <c r="C4732">
        <v>1</v>
      </c>
      <c r="D4732" t="s">
        <v>13565</v>
      </c>
      <c r="E4732" t="s">
        <v>7834</v>
      </c>
      <c r="F4732" t="s">
        <v>7835</v>
      </c>
      <c r="G4732" t="s">
        <v>8030</v>
      </c>
      <c r="H4732">
        <v>331</v>
      </c>
    </row>
    <row r="4733" spans="1:8">
      <c r="A4733" t="s">
        <v>6781</v>
      </c>
      <c r="B4733" t="s">
        <v>10</v>
      </c>
      <c r="C4733">
        <v>2</v>
      </c>
      <c r="D4733" t="s">
        <v>13565</v>
      </c>
      <c r="E4733" t="s">
        <v>7834</v>
      </c>
      <c r="F4733" t="s">
        <v>7835</v>
      </c>
      <c r="G4733" t="s">
        <v>8030</v>
      </c>
      <c r="H4733">
        <v>226</v>
      </c>
    </row>
    <row r="4734" spans="1:8">
      <c r="A4734" t="s">
        <v>6783</v>
      </c>
      <c r="B4734" t="s">
        <v>10</v>
      </c>
      <c r="C4734">
        <v>1</v>
      </c>
      <c r="D4734" t="s">
        <v>13565</v>
      </c>
      <c r="E4734" t="s">
        <v>7834</v>
      </c>
      <c r="F4734" t="s">
        <v>7835</v>
      </c>
      <c r="G4734" t="s">
        <v>8030</v>
      </c>
      <c r="H4734">
        <v>122</v>
      </c>
    </row>
    <row r="4735" spans="1:8">
      <c r="A4735" t="s">
        <v>6785</v>
      </c>
      <c r="B4735" t="s">
        <v>10</v>
      </c>
      <c r="C4735">
        <v>1</v>
      </c>
      <c r="D4735" t="s">
        <v>13565</v>
      </c>
      <c r="E4735" t="s">
        <v>7834</v>
      </c>
      <c r="F4735" t="s">
        <v>7835</v>
      </c>
      <c r="G4735" t="s">
        <v>8030</v>
      </c>
      <c r="H4735">
        <v>115</v>
      </c>
    </row>
    <row r="4736" spans="1:8">
      <c r="A4736" t="s">
        <v>6787</v>
      </c>
      <c r="B4736" t="s">
        <v>10</v>
      </c>
      <c r="C4736">
        <v>1</v>
      </c>
      <c r="D4736" t="s">
        <v>13565</v>
      </c>
      <c r="E4736" t="s">
        <v>7834</v>
      </c>
      <c r="F4736" t="s">
        <v>7835</v>
      </c>
      <c r="G4736" t="s">
        <v>8030</v>
      </c>
      <c r="H4736">
        <v>221</v>
      </c>
    </row>
    <row r="4737" spans="1:8">
      <c r="B4737" s="13" t="s">
        <v>20</v>
      </c>
      <c r="C4737">
        <v>1</v>
      </c>
      <c r="D4737" t="s">
        <v>13565</v>
      </c>
      <c r="E4737" t="s">
        <v>7834</v>
      </c>
      <c r="F4737" t="s">
        <v>7835</v>
      </c>
      <c r="G4737" t="s">
        <v>8030</v>
      </c>
      <c r="H4737">
        <v>221</v>
      </c>
    </row>
    <row r="4738" spans="1:8">
      <c r="A4738" t="s">
        <v>6789</v>
      </c>
      <c r="B4738" t="s">
        <v>10</v>
      </c>
      <c r="C4738">
        <v>1</v>
      </c>
      <c r="D4738" t="s">
        <v>13565</v>
      </c>
      <c r="E4738" t="s">
        <v>7834</v>
      </c>
      <c r="F4738" t="s">
        <v>7835</v>
      </c>
      <c r="G4738" t="s">
        <v>8030</v>
      </c>
      <c r="H4738">
        <v>114</v>
      </c>
    </row>
    <row r="4739" spans="1:8">
      <c r="A4739" t="s">
        <v>6791</v>
      </c>
      <c r="B4739" t="s">
        <v>10</v>
      </c>
      <c r="C4739">
        <v>2</v>
      </c>
      <c r="D4739" t="s">
        <v>13565</v>
      </c>
      <c r="E4739" t="s">
        <v>7834</v>
      </c>
      <c r="F4739" t="s">
        <v>7835</v>
      </c>
      <c r="G4739" t="s">
        <v>8030</v>
      </c>
      <c r="H4739">
        <v>212</v>
      </c>
    </row>
    <row r="4740" spans="1:8">
      <c r="A4740" t="s">
        <v>6797</v>
      </c>
      <c r="B4740" t="s">
        <v>10</v>
      </c>
      <c r="C4740">
        <v>1</v>
      </c>
      <c r="D4740" t="s">
        <v>13583</v>
      </c>
      <c r="E4740" t="s">
        <v>7834</v>
      </c>
      <c r="F4740" t="s">
        <v>7835</v>
      </c>
      <c r="G4740" t="s">
        <v>7914</v>
      </c>
      <c r="H4740">
        <v>170</v>
      </c>
    </row>
    <row r="4741" spans="1:8">
      <c r="A4741" t="s">
        <v>6799</v>
      </c>
      <c r="B4741" t="s">
        <v>10</v>
      </c>
      <c r="C4741">
        <v>2</v>
      </c>
      <c r="D4741" t="s">
        <v>13583</v>
      </c>
      <c r="E4741" t="s">
        <v>7834</v>
      </c>
      <c r="F4741" t="s">
        <v>7835</v>
      </c>
      <c r="G4741" t="s">
        <v>7914</v>
      </c>
      <c r="H4741">
        <v>299</v>
      </c>
    </row>
    <row r="4742" spans="1:8">
      <c r="A4742" t="s">
        <v>6805</v>
      </c>
      <c r="B4742" t="s">
        <v>10</v>
      </c>
      <c r="C4742">
        <v>1</v>
      </c>
      <c r="D4742" t="s">
        <v>8928</v>
      </c>
      <c r="E4742" t="s">
        <v>7834</v>
      </c>
      <c r="F4742" t="s">
        <v>7835</v>
      </c>
      <c r="G4742" t="s">
        <v>7914</v>
      </c>
      <c r="H4742">
        <v>124</v>
      </c>
    </row>
    <row r="4743" spans="1:8">
      <c r="A4743" t="s">
        <v>6807</v>
      </c>
      <c r="B4743" t="s">
        <v>10</v>
      </c>
      <c r="C4743">
        <v>1</v>
      </c>
      <c r="D4743" t="s">
        <v>8928</v>
      </c>
      <c r="E4743" t="s">
        <v>7834</v>
      </c>
      <c r="F4743" t="s">
        <v>7835</v>
      </c>
      <c r="G4743" t="s">
        <v>7914</v>
      </c>
      <c r="H4743">
        <v>152</v>
      </c>
    </row>
    <row r="4744" spans="1:8">
      <c r="A4744" t="s">
        <v>6809</v>
      </c>
      <c r="B4744" t="s">
        <v>10</v>
      </c>
      <c r="C4744">
        <v>1</v>
      </c>
      <c r="D4744" t="s">
        <v>8928</v>
      </c>
      <c r="E4744" t="s">
        <v>7834</v>
      </c>
      <c r="F4744" t="s">
        <v>7835</v>
      </c>
      <c r="G4744" t="s">
        <v>7914</v>
      </c>
      <c r="H4744">
        <v>149</v>
      </c>
    </row>
    <row r="4745" spans="1:8">
      <c r="A4745" t="s">
        <v>6811</v>
      </c>
      <c r="B4745" t="s">
        <v>10</v>
      </c>
      <c r="C4745">
        <v>2</v>
      </c>
      <c r="D4745" t="s">
        <v>8928</v>
      </c>
      <c r="E4745" t="s">
        <v>7834</v>
      </c>
      <c r="F4745" t="s">
        <v>7835</v>
      </c>
      <c r="G4745" t="s">
        <v>7914</v>
      </c>
      <c r="H4745">
        <v>296</v>
      </c>
    </row>
    <row r="4746" spans="1:8">
      <c r="A4746" t="s">
        <v>6813</v>
      </c>
      <c r="B4746" t="s">
        <v>10</v>
      </c>
      <c r="C4746">
        <v>1</v>
      </c>
      <c r="D4746" t="s">
        <v>8928</v>
      </c>
      <c r="E4746" t="s">
        <v>7834</v>
      </c>
      <c r="F4746" t="s">
        <v>7835</v>
      </c>
      <c r="G4746" t="s">
        <v>7914</v>
      </c>
      <c r="H4746">
        <v>160</v>
      </c>
    </row>
    <row r="4747" spans="1:8">
      <c r="A4747" t="s">
        <v>6815</v>
      </c>
      <c r="B4747" t="s">
        <v>10</v>
      </c>
      <c r="C4747">
        <v>1</v>
      </c>
      <c r="D4747" t="s">
        <v>13595</v>
      </c>
      <c r="E4747" t="s">
        <v>7834</v>
      </c>
      <c r="F4747" t="s">
        <v>7835</v>
      </c>
      <c r="G4747" t="s">
        <v>7914</v>
      </c>
      <c r="H4747">
        <v>179</v>
      </c>
    </row>
    <row r="4748" spans="1:8">
      <c r="A4748" t="s">
        <v>6817</v>
      </c>
      <c r="B4748" t="s">
        <v>10</v>
      </c>
      <c r="C4748">
        <v>1</v>
      </c>
      <c r="D4748" t="s">
        <v>13598</v>
      </c>
      <c r="E4748" t="s">
        <v>7834</v>
      </c>
      <c r="F4748" t="s">
        <v>7835</v>
      </c>
      <c r="G4748" t="s">
        <v>7914</v>
      </c>
      <c r="H4748">
        <v>172</v>
      </c>
    </row>
    <row r="4749" spans="1:8">
      <c r="A4749" t="s">
        <v>6819</v>
      </c>
      <c r="B4749" t="s">
        <v>10</v>
      </c>
      <c r="C4749">
        <v>1</v>
      </c>
      <c r="D4749" t="s">
        <v>13601</v>
      </c>
      <c r="E4749" t="s">
        <v>7834</v>
      </c>
      <c r="F4749" t="s">
        <v>7835</v>
      </c>
      <c r="G4749" t="s">
        <v>7914</v>
      </c>
      <c r="H4749">
        <v>174</v>
      </c>
    </row>
    <row r="4750" spans="1:8">
      <c r="A4750" t="s">
        <v>6823</v>
      </c>
      <c r="B4750" t="s">
        <v>10</v>
      </c>
      <c r="C4750">
        <v>1</v>
      </c>
      <c r="D4750" t="s">
        <v>13607</v>
      </c>
      <c r="E4750" t="s">
        <v>7834</v>
      </c>
      <c r="F4750" t="s">
        <v>7835</v>
      </c>
      <c r="G4750" t="s">
        <v>8989</v>
      </c>
      <c r="H4750">
        <v>427</v>
      </c>
    </row>
    <row r="4751" spans="1:8">
      <c r="A4751" t="s">
        <v>6825</v>
      </c>
      <c r="B4751" t="s">
        <v>10</v>
      </c>
      <c r="C4751">
        <v>1</v>
      </c>
      <c r="D4751" t="s">
        <v>13607</v>
      </c>
      <c r="E4751" t="s">
        <v>7834</v>
      </c>
      <c r="F4751" t="s">
        <v>7835</v>
      </c>
      <c r="G4751" t="s">
        <v>8989</v>
      </c>
      <c r="H4751">
        <v>308</v>
      </c>
    </row>
    <row r="4752" spans="1:8">
      <c r="A4752" t="s">
        <v>6827</v>
      </c>
      <c r="B4752" t="s">
        <v>10</v>
      </c>
      <c r="C4752">
        <v>1</v>
      </c>
      <c r="D4752" t="s">
        <v>13607</v>
      </c>
      <c r="E4752" t="s">
        <v>7834</v>
      </c>
      <c r="F4752" t="s">
        <v>7835</v>
      </c>
      <c r="G4752" t="s">
        <v>8989</v>
      </c>
      <c r="H4752">
        <v>337</v>
      </c>
    </row>
    <row r="4753" spans="1:8">
      <c r="B4753" t="s">
        <v>76</v>
      </c>
      <c r="C4753">
        <v>1</v>
      </c>
      <c r="D4753" t="s">
        <v>13607</v>
      </c>
      <c r="E4753" t="s">
        <v>7834</v>
      </c>
      <c r="F4753" t="s">
        <v>7835</v>
      </c>
      <c r="G4753" t="s">
        <v>8989</v>
      </c>
      <c r="H4753">
        <v>337</v>
      </c>
    </row>
    <row r="4754" spans="1:8">
      <c r="B4754" t="s">
        <v>78</v>
      </c>
      <c r="C4754">
        <v>1</v>
      </c>
      <c r="D4754" t="s">
        <v>13607</v>
      </c>
      <c r="E4754" t="s">
        <v>7834</v>
      </c>
      <c r="F4754" t="s">
        <v>7835</v>
      </c>
      <c r="G4754" t="s">
        <v>8989</v>
      </c>
      <c r="H4754">
        <v>337</v>
      </c>
    </row>
    <row r="4755" spans="1:8">
      <c r="A4755" t="s">
        <v>6829</v>
      </c>
      <c r="B4755" t="s">
        <v>10</v>
      </c>
      <c r="C4755">
        <v>1</v>
      </c>
      <c r="D4755" t="s">
        <v>13607</v>
      </c>
      <c r="E4755" t="s">
        <v>7834</v>
      </c>
      <c r="F4755" t="s">
        <v>7835</v>
      </c>
      <c r="G4755" t="s">
        <v>8989</v>
      </c>
      <c r="H4755">
        <v>346</v>
      </c>
    </row>
    <row r="4756" spans="1:8">
      <c r="B4756" s="13" t="s">
        <v>20</v>
      </c>
      <c r="C4756">
        <v>1</v>
      </c>
      <c r="D4756" t="s">
        <v>13607</v>
      </c>
      <c r="E4756" t="s">
        <v>7834</v>
      </c>
      <c r="F4756" t="s">
        <v>7835</v>
      </c>
      <c r="G4756" t="s">
        <v>8989</v>
      </c>
      <c r="H4756">
        <v>346</v>
      </c>
    </row>
    <row r="4757" spans="1:8">
      <c r="A4757" t="s">
        <v>6831</v>
      </c>
      <c r="B4757" t="s">
        <v>10</v>
      </c>
      <c r="C4757">
        <v>1</v>
      </c>
      <c r="D4757" t="s">
        <v>13607</v>
      </c>
      <c r="E4757" t="s">
        <v>7834</v>
      </c>
      <c r="F4757" t="s">
        <v>7835</v>
      </c>
      <c r="G4757" t="s">
        <v>8989</v>
      </c>
      <c r="H4757">
        <v>350</v>
      </c>
    </row>
    <row r="4758" spans="1:8">
      <c r="B4758" t="s">
        <v>76</v>
      </c>
      <c r="C4758">
        <v>1</v>
      </c>
      <c r="D4758" t="s">
        <v>13607</v>
      </c>
      <c r="E4758" t="s">
        <v>7834</v>
      </c>
      <c r="F4758" t="s">
        <v>7835</v>
      </c>
      <c r="G4758" t="s">
        <v>8989</v>
      </c>
      <c r="H4758">
        <v>350</v>
      </c>
    </row>
    <row r="4759" spans="1:8">
      <c r="A4759" t="s">
        <v>6833</v>
      </c>
      <c r="B4759" t="s">
        <v>10</v>
      </c>
      <c r="C4759">
        <v>1</v>
      </c>
      <c r="D4759" t="s">
        <v>13613</v>
      </c>
      <c r="E4759" t="s">
        <v>7834</v>
      </c>
      <c r="F4759" t="s">
        <v>7835</v>
      </c>
      <c r="G4759" t="s">
        <v>7914</v>
      </c>
      <c r="H4759">
        <v>150</v>
      </c>
    </row>
    <row r="4760" spans="1:8">
      <c r="A4760" t="s">
        <v>6835</v>
      </c>
      <c r="B4760" t="s">
        <v>10</v>
      </c>
      <c r="C4760">
        <v>1</v>
      </c>
      <c r="D4760" t="s">
        <v>13613</v>
      </c>
      <c r="E4760" t="s">
        <v>7834</v>
      </c>
      <c r="F4760" t="s">
        <v>7835</v>
      </c>
      <c r="G4760" t="s">
        <v>7914</v>
      </c>
      <c r="H4760">
        <v>304</v>
      </c>
    </row>
    <row r="4761" spans="1:8">
      <c r="A4761" t="s">
        <v>6837</v>
      </c>
      <c r="B4761" t="s">
        <v>10</v>
      </c>
      <c r="C4761">
        <v>1</v>
      </c>
      <c r="D4761" t="s">
        <v>13613</v>
      </c>
      <c r="E4761" t="s">
        <v>7834</v>
      </c>
      <c r="F4761" t="s">
        <v>7835</v>
      </c>
      <c r="G4761" t="s">
        <v>7914</v>
      </c>
      <c r="H4761">
        <v>125</v>
      </c>
    </row>
    <row r="4762" spans="1:8">
      <c r="A4762" t="s">
        <v>6839</v>
      </c>
      <c r="B4762" t="s">
        <v>10</v>
      </c>
      <c r="C4762">
        <v>1</v>
      </c>
      <c r="D4762" t="s">
        <v>13613</v>
      </c>
      <c r="E4762" t="s">
        <v>7834</v>
      </c>
      <c r="F4762" t="s">
        <v>7835</v>
      </c>
      <c r="G4762" t="s">
        <v>7914</v>
      </c>
      <c r="H4762">
        <v>327</v>
      </c>
    </row>
    <row r="4763" spans="1:8">
      <c r="B4763" t="s">
        <v>76</v>
      </c>
      <c r="C4763">
        <v>1</v>
      </c>
      <c r="D4763" t="s">
        <v>13613</v>
      </c>
      <c r="E4763" t="s">
        <v>7834</v>
      </c>
      <c r="F4763" t="s">
        <v>7835</v>
      </c>
      <c r="G4763" t="s">
        <v>7914</v>
      </c>
      <c r="H4763">
        <v>327</v>
      </c>
    </row>
    <row r="4764" spans="1:8">
      <c r="A4764" t="s">
        <v>6841</v>
      </c>
      <c r="B4764" t="s">
        <v>10</v>
      </c>
      <c r="C4764">
        <v>1</v>
      </c>
      <c r="D4764" t="s">
        <v>13613</v>
      </c>
      <c r="E4764" t="s">
        <v>7834</v>
      </c>
      <c r="F4764" t="s">
        <v>7835</v>
      </c>
      <c r="G4764" t="s">
        <v>7914</v>
      </c>
      <c r="H4764">
        <v>133</v>
      </c>
    </row>
    <row r="4765" spans="1:8">
      <c r="A4765" t="s">
        <v>6843</v>
      </c>
      <c r="B4765" t="s">
        <v>10</v>
      </c>
      <c r="C4765">
        <v>1</v>
      </c>
      <c r="D4765" t="s">
        <v>13613</v>
      </c>
      <c r="E4765" t="s">
        <v>7834</v>
      </c>
      <c r="F4765" t="s">
        <v>7835</v>
      </c>
      <c r="G4765" t="s">
        <v>7914</v>
      </c>
      <c r="H4765">
        <v>304</v>
      </c>
    </row>
    <row r="4766" spans="1:8">
      <c r="A4766" t="s">
        <v>6845</v>
      </c>
      <c r="B4766" t="s">
        <v>10</v>
      </c>
      <c r="C4766">
        <v>1</v>
      </c>
      <c r="D4766" t="s">
        <v>13613</v>
      </c>
      <c r="E4766" t="s">
        <v>7834</v>
      </c>
      <c r="F4766" t="s">
        <v>7835</v>
      </c>
      <c r="G4766" t="s">
        <v>7914</v>
      </c>
      <c r="H4766">
        <v>450</v>
      </c>
    </row>
    <row r="4767" spans="1:8">
      <c r="A4767" t="s">
        <v>6847</v>
      </c>
      <c r="B4767" t="s">
        <v>10</v>
      </c>
      <c r="C4767">
        <v>1</v>
      </c>
      <c r="D4767" t="s">
        <v>13613</v>
      </c>
      <c r="E4767" t="s">
        <v>7834</v>
      </c>
      <c r="F4767" t="s">
        <v>7835</v>
      </c>
      <c r="G4767" t="s">
        <v>7914</v>
      </c>
      <c r="H4767">
        <v>237</v>
      </c>
    </row>
    <row r="4768" spans="1:8">
      <c r="A4768" t="s">
        <v>6849</v>
      </c>
      <c r="B4768" t="s">
        <v>10</v>
      </c>
      <c r="C4768">
        <v>1</v>
      </c>
      <c r="D4768" t="s">
        <v>13613</v>
      </c>
      <c r="E4768" t="s">
        <v>7834</v>
      </c>
      <c r="F4768" t="s">
        <v>7835</v>
      </c>
      <c r="G4768" t="s">
        <v>7914</v>
      </c>
      <c r="H4768">
        <v>416</v>
      </c>
    </row>
    <row r="4769" spans="1:8">
      <c r="A4769" t="s">
        <v>6851</v>
      </c>
      <c r="B4769" t="s">
        <v>10</v>
      </c>
      <c r="C4769">
        <v>1</v>
      </c>
      <c r="D4769" t="s">
        <v>13613</v>
      </c>
      <c r="E4769" t="s">
        <v>7834</v>
      </c>
      <c r="F4769" t="s">
        <v>7835</v>
      </c>
      <c r="G4769" t="s">
        <v>7914</v>
      </c>
      <c r="H4769">
        <v>187</v>
      </c>
    </row>
    <row r="4770" spans="1:8">
      <c r="A4770" t="s">
        <v>6853</v>
      </c>
      <c r="B4770" t="s">
        <v>10</v>
      </c>
      <c r="C4770">
        <v>1</v>
      </c>
      <c r="D4770" t="s">
        <v>13628</v>
      </c>
      <c r="E4770" t="s">
        <v>7834</v>
      </c>
      <c r="F4770" t="s">
        <v>7835</v>
      </c>
      <c r="G4770" t="s">
        <v>8030</v>
      </c>
      <c r="H4770">
        <v>436</v>
      </c>
    </row>
    <row r="4771" spans="1:8">
      <c r="B4771" s="13" t="s">
        <v>20</v>
      </c>
      <c r="C4771">
        <v>1</v>
      </c>
      <c r="D4771" t="s">
        <v>13628</v>
      </c>
      <c r="E4771" t="s">
        <v>7834</v>
      </c>
      <c r="F4771" t="s">
        <v>7835</v>
      </c>
      <c r="G4771" t="s">
        <v>8030</v>
      </c>
      <c r="H4771">
        <v>436</v>
      </c>
    </row>
    <row r="4772" spans="1:8">
      <c r="A4772" t="s">
        <v>6855</v>
      </c>
      <c r="B4772" t="s">
        <v>10</v>
      </c>
      <c r="C4772">
        <v>2</v>
      </c>
      <c r="D4772" t="s">
        <v>13628</v>
      </c>
      <c r="E4772" t="s">
        <v>7834</v>
      </c>
      <c r="F4772" t="s">
        <v>7835</v>
      </c>
      <c r="G4772" t="s">
        <v>8030</v>
      </c>
      <c r="H4772">
        <v>459</v>
      </c>
    </row>
    <row r="4773" spans="1:8">
      <c r="A4773" t="s">
        <v>6857</v>
      </c>
      <c r="B4773" t="s">
        <v>10</v>
      </c>
      <c r="C4773">
        <v>1</v>
      </c>
      <c r="D4773" t="s">
        <v>13628</v>
      </c>
      <c r="E4773" t="s">
        <v>7834</v>
      </c>
      <c r="F4773" t="s">
        <v>7835</v>
      </c>
      <c r="G4773" t="s">
        <v>8030</v>
      </c>
      <c r="H4773">
        <v>109</v>
      </c>
    </row>
    <row r="4774" spans="1:8">
      <c r="A4774" t="s">
        <v>6859</v>
      </c>
      <c r="B4774" t="s">
        <v>10</v>
      </c>
      <c r="C4774">
        <v>1</v>
      </c>
      <c r="D4774" t="s">
        <v>13628</v>
      </c>
      <c r="E4774" t="s">
        <v>7834</v>
      </c>
      <c r="F4774" t="s">
        <v>7835</v>
      </c>
      <c r="G4774" t="s">
        <v>8030</v>
      </c>
      <c r="H4774">
        <v>451</v>
      </c>
    </row>
    <row r="4775" spans="1:8">
      <c r="B4775" s="13" t="s">
        <v>20</v>
      </c>
      <c r="C4775">
        <v>1</v>
      </c>
      <c r="D4775" t="s">
        <v>13628</v>
      </c>
      <c r="E4775" t="s">
        <v>7834</v>
      </c>
      <c r="F4775" t="s">
        <v>7835</v>
      </c>
      <c r="G4775" t="s">
        <v>8030</v>
      </c>
      <c r="H4775">
        <v>451</v>
      </c>
    </row>
    <row r="4776" spans="1:8">
      <c r="A4776" t="s">
        <v>6861</v>
      </c>
      <c r="B4776" t="s">
        <v>10</v>
      </c>
      <c r="C4776">
        <v>1</v>
      </c>
      <c r="D4776" t="s">
        <v>13628</v>
      </c>
      <c r="E4776" t="s">
        <v>7834</v>
      </c>
      <c r="F4776" t="s">
        <v>7835</v>
      </c>
      <c r="G4776" t="s">
        <v>8030</v>
      </c>
      <c r="H4776">
        <v>931</v>
      </c>
    </row>
    <row r="4777" spans="1:8">
      <c r="B4777" s="13" t="s">
        <v>20</v>
      </c>
      <c r="C4777">
        <v>1</v>
      </c>
      <c r="D4777" t="s">
        <v>13628</v>
      </c>
      <c r="E4777" t="s">
        <v>7834</v>
      </c>
      <c r="F4777" t="s">
        <v>7835</v>
      </c>
      <c r="G4777" t="s">
        <v>8030</v>
      </c>
      <c r="H4777">
        <v>931</v>
      </c>
    </row>
    <row r="4778" spans="1:8">
      <c r="A4778" t="s">
        <v>6863</v>
      </c>
      <c r="B4778" t="s">
        <v>10</v>
      </c>
      <c r="C4778">
        <v>1</v>
      </c>
      <c r="D4778" t="s">
        <v>13628</v>
      </c>
      <c r="E4778" t="s">
        <v>7834</v>
      </c>
      <c r="F4778" t="s">
        <v>7835</v>
      </c>
      <c r="G4778" t="s">
        <v>8030</v>
      </c>
      <c r="H4778">
        <v>224</v>
      </c>
    </row>
    <row r="4779" spans="1:8">
      <c r="B4779" s="13" t="s">
        <v>20</v>
      </c>
      <c r="C4779">
        <v>1</v>
      </c>
      <c r="D4779" t="s">
        <v>13628</v>
      </c>
      <c r="E4779" t="s">
        <v>7834</v>
      </c>
      <c r="F4779" t="s">
        <v>7835</v>
      </c>
      <c r="G4779" t="s">
        <v>8030</v>
      </c>
      <c r="H4779">
        <v>224</v>
      </c>
    </row>
    <row r="4780" spans="1:8">
      <c r="A4780" t="s">
        <v>6865</v>
      </c>
      <c r="B4780" t="s">
        <v>10</v>
      </c>
      <c r="C4780">
        <v>1</v>
      </c>
      <c r="D4780" t="s">
        <v>13635</v>
      </c>
      <c r="E4780" t="s">
        <v>7834</v>
      </c>
      <c r="F4780" t="s">
        <v>7835</v>
      </c>
      <c r="G4780" t="s">
        <v>7914</v>
      </c>
      <c r="H4780">
        <v>150</v>
      </c>
    </row>
    <row r="4781" spans="1:8">
      <c r="A4781" t="s">
        <v>6867</v>
      </c>
      <c r="B4781" t="s">
        <v>10</v>
      </c>
      <c r="C4781">
        <v>1</v>
      </c>
      <c r="D4781" t="s">
        <v>13635</v>
      </c>
      <c r="E4781" t="s">
        <v>7834</v>
      </c>
      <c r="F4781" t="s">
        <v>7835</v>
      </c>
      <c r="G4781" t="s">
        <v>7914</v>
      </c>
      <c r="H4781">
        <v>225</v>
      </c>
    </row>
    <row r="4782" spans="1:8">
      <c r="A4782" t="s">
        <v>6869</v>
      </c>
      <c r="B4782" t="s">
        <v>10</v>
      </c>
      <c r="C4782">
        <v>1</v>
      </c>
      <c r="D4782" t="s">
        <v>13640</v>
      </c>
      <c r="E4782" t="s">
        <v>7834</v>
      </c>
      <c r="F4782" t="s">
        <v>7835</v>
      </c>
      <c r="G4782" t="s">
        <v>7914</v>
      </c>
      <c r="H4782">
        <v>348</v>
      </c>
    </row>
    <row r="4783" spans="1:8">
      <c r="B4783" t="s">
        <v>28</v>
      </c>
      <c r="C4783">
        <v>1</v>
      </c>
      <c r="D4783" t="s">
        <v>13640</v>
      </c>
      <c r="E4783" t="s">
        <v>7834</v>
      </c>
      <c r="F4783" t="s">
        <v>7835</v>
      </c>
      <c r="G4783" t="s">
        <v>7914</v>
      </c>
      <c r="H4783">
        <v>348</v>
      </c>
    </row>
    <row r="4784" spans="1:8">
      <c r="A4784" t="s">
        <v>2817</v>
      </c>
      <c r="B4784" t="s">
        <v>10</v>
      </c>
      <c r="C4784">
        <v>1</v>
      </c>
      <c r="D4784" t="s">
        <v>13640</v>
      </c>
      <c r="E4784" t="s">
        <v>7834</v>
      </c>
      <c r="F4784" t="s">
        <v>7835</v>
      </c>
      <c r="G4784" t="s">
        <v>7914</v>
      </c>
      <c r="H4784">
        <v>135</v>
      </c>
    </row>
    <row r="4785" spans="1:8">
      <c r="A4785" t="s">
        <v>6873</v>
      </c>
      <c r="B4785" t="s">
        <v>10</v>
      </c>
      <c r="C4785">
        <v>1</v>
      </c>
      <c r="D4785" t="s">
        <v>13646</v>
      </c>
      <c r="E4785" t="s">
        <v>7834</v>
      </c>
      <c r="F4785" t="s">
        <v>7835</v>
      </c>
      <c r="G4785" t="s">
        <v>7836</v>
      </c>
      <c r="H4785">
        <v>289</v>
      </c>
    </row>
    <row r="4786" spans="1:8">
      <c r="A4786" t="s">
        <v>6875</v>
      </c>
      <c r="B4786" t="s">
        <v>10</v>
      </c>
      <c r="C4786">
        <v>1</v>
      </c>
      <c r="D4786" t="s">
        <v>13646</v>
      </c>
      <c r="E4786" t="s">
        <v>7834</v>
      </c>
      <c r="F4786" t="s">
        <v>7835</v>
      </c>
      <c r="G4786" t="s">
        <v>7836</v>
      </c>
      <c r="H4786">
        <v>146</v>
      </c>
    </row>
    <row r="4787" spans="1:8">
      <c r="A4787" t="s">
        <v>6877</v>
      </c>
      <c r="B4787" t="s">
        <v>10</v>
      </c>
      <c r="C4787">
        <v>1</v>
      </c>
      <c r="D4787" t="s">
        <v>13646</v>
      </c>
      <c r="E4787" t="s">
        <v>7834</v>
      </c>
      <c r="F4787" t="s">
        <v>7835</v>
      </c>
      <c r="G4787" t="s">
        <v>7836</v>
      </c>
      <c r="H4787">
        <v>443</v>
      </c>
    </row>
    <row r="4788" spans="1:8">
      <c r="B4788" t="s">
        <v>28</v>
      </c>
      <c r="C4788">
        <v>1</v>
      </c>
      <c r="D4788" t="s">
        <v>13646</v>
      </c>
      <c r="E4788" t="s">
        <v>7834</v>
      </c>
      <c r="F4788" t="s">
        <v>7835</v>
      </c>
      <c r="G4788" t="s">
        <v>7836</v>
      </c>
      <c r="H4788">
        <v>443</v>
      </c>
    </row>
    <row r="4789" spans="1:8">
      <c r="A4789" t="s">
        <v>6879</v>
      </c>
      <c r="B4789" t="s">
        <v>10</v>
      </c>
      <c r="C4789">
        <v>2</v>
      </c>
      <c r="D4789" t="s">
        <v>13646</v>
      </c>
      <c r="E4789" t="s">
        <v>7834</v>
      </c>
      <c r="F4789" t="s">
        <v>7835</v>
      </c>
      <c r="G4789" t="s">
        <v>7836</v>
      </c>
      <c r="H4789">
        <v>201</v>
      </c>
    </row>
    <row r="4790" spans="1:8">
      <c r="A4790" t="s">
        <v>6881</v>
      </c>
      <c r="B4790" t="s">
        <v>10</v>
      </c>
      <c r="C4790">
        <v>1</v>
      </c>
      <c r="D4790" t="s">
        <v>13646</v>
      </c>
      <c r="E4790" t="s">
        <v>7834</v>
      </c>
      <c r="F4790" t="s">
        <v>7835</v>
      </c>
      <c r="G4790" t="s">
        <v>7836</v>
      </c>
      <c r="H4790">
        <v>107</v>
      </c>
    </row>
    <row r="4791" spans="1:8">
      <c r="A4791" t="s">
        <v>6885</v>
      </c>
      <c r="B4791" t="s">
        <v>10</v>
      </c>
      <c r="C4791">
        <v>2</v>
      </c>
      <c r="D4791" t="s">
        <v>13656</v>
      </c>
      <c r="E4791" t="s">
        <v>7834</v>
      </c>
      <c r="F4791" t="s">
        <v>7835</v>
      </c>
      <c r="G4791" t="s">
        <v>7914</v>
      </c>
      <c r="H4791">
        <v>202</v>
      </c>
    </row>
    <row r="4792" spans="1:8">
      <c r="A4792" t="s">
        <v>6887</v>
      </c>
      <c r="B4792" t="s">
        <v>10</v>
      </c>
      <c r="C4792">
        <v>1</v>
      </c>
      <c r="D4792" t="s">
        <v>13656</v>
      </c>
      <c r="E4792" t="s">
        <v>7834</v>
      </c>
      <c r="F4792" t="s">
        <v>7835</v>
      </c>
      <c r="G4792" t="s">
        <v>7914</v>
      </c>
      <c r="H4792">
        <v>118</v>
      </c>
    </row>
    <row r="4793" spans="1:8">
      <c r="A4793" t="s">
        <v>6889</v>
      </c>
      <c r="B4793" t="s">
        <v>10</v>
      </c>
      <c r="C4793">
        <v>2</v>
      </c>
      <c r="D4793" t="s">
        <v>13656</v>
      </c>
      <c r="E4793" t="s">
        <v>7834</v>
      </c>
      <c r="F4793" t="s">
        <v>7835</v>
      </c>
      <c r="G4793" t="s">
        <v>7914</v>
      </c>
      <c r="H4793">
        <v>205</v>
      </c>
    </row>
    <row r="4794" spans="1:8">
      <c r="A4794" t="s">
        <v>6891</v>
      </c>
      <c r="B4794" t="s">
        <v>10</v>
      </c>
      <c r="C4794">
        <v>1</v>
      </c>
      <c r="D4794" t="s">
        <v>13656</v>
      </c>
      <c r="E4794" t="s">
        <v>7834</v>
      </c>
      <c r="F4794" t="s">
        <v>7835</v>
      </c>
      <c r="G4794" t="s">
        <v>7914</v>
      </c>
      <c r="H4794">
        <v>252</v>
      </c>
    </row>
    <row r="4795" spans="1:8">
      <c r="B4795" s="13" t="s">
        <v>20</v>
      </c>
      <c r="C4795">
        <v>1</v>
      </c>
      <c r="D4795" t="s">
        <v>13656</v>
      </c>
      <c r="E4795" t="s">
        <v>7834</v>
      </c>
      <c r="F4795" t="s">
        <v>7835</v>
      </c>
      <c r="G4795" t="s">
        <v>7914</v>
      </c>
      <c r="H4795">
        <v>252</v>
      </c>
    </row>
    <row r="4796" spans="1:8">
      <c r="A4796" t="s">
        <v>6893</v>
      </c>
      <c r="B4796" t="s">
        <v>10</v>
      </c>
      <c r="C4796">
        <v>1</v>
      </c>
      <c r="D4796" t="s">
        <v>13656</v>
      </c>
      <c r="E4796" t="s">
        <v>7834</v>
      </c>
      <c r="F4796" t="s">
        <v>7835</v>
      </c>
      <c r="G4796" t="s">
        <v>7914</v>
      </c>
      <c r="H4796">
        <v>149</v>
      </c>
    </row>
    <row r="4797" spans="1:8">
      <c r="A4797" t="s">
        <v>6895</v>
      </c>
      <c r="B4797" t="s">
        <v>10</v>
      </c>
      <c r="C4797">
        <v>1</v>
      </c>
      <c r="D4797" t="s">
        <v>13656</v>
      </c>
      <c r="E4797" t="s">
        <v>7834</v>
      </c>
      <c r="F4797" t="s">
        <v>7835</v>
      </c>
      <c r="G4797" t="s">
        <v>7914</v>
      </c>
      <c r="H4797">
        <v>331</v>
      </c>
    </row>
    <row r="4798" spans="1:8">
      <c r="B4798" t="s">
        <v>28</v>
      </c>
      <c r="C4798">
        <v>1</v>
      </c>
      <c r="D4798" t="s">
        <v>13656</v>
      </c>
      <c r="E4798" t="s">
        <v>7834</v>
      </c>
      <c r="F4798" t="s">
        <v>7835</v>
      </c>
      <c r="G4798" t="s">
        <v>7914</v>
      </c>
      <c r="H4798">
        <v>331</v>
      </c>
    </row>
    <row r="4799" spans="1:8">
      <c r="A4799" t="s">
        <v>6897</v>
      </c>
      <c r="B4799" t="s">
        <v>10</v>
      </c>
      <c r="C4799">
        <v>1</v>
      </c>
      <c r="D4799" t="s">
        <v>13656</v>
      </c>
      <c r="E4799" t="s">
        <v>7834</v>
      </c>
      <c r="F4799" t="s">
        <v>7835</v>
      </c>
      <c r="G4799" t="s">
        <v>7914</v>
      </c>
      <c r="H4799">
        <v>210</v>
      </c>
    </row>
    <row r="4800" spans="1:8">
      <c r="B4800" s="13" t="s">
        <v>20</v>
      </c>
      <c r="C4800">
        <v>1</v>
      </c>
      <c r="D4800" t="s">
        <v>13656</v>
      </c>
      <c r="E4800" t="s">
        <v>7834</v>
      </c>
      <c r="F4800" t="s">
        <v>7835</v>
      </c>
      <c r="G4800" t="s">
        <v>7914</v>
      </c>
      <c r="H4800">
        <v>210</v>
      </c>
    </row>
    <row r="4801" spans="1:8">
      <c r="A4801" t="s">
        <v>6899</v>
      </c>
      <c r="B4801" t="s">
        <v>10</v>
      </c>
      <c r="C4801">
        <v>1</v>
      </c>
      <c r="D4801" t="s">
        <v>13656</v>
      </c>
      <c r="E4801" t="s">
        <v>7834</v>
      </c>
      <c r="F4801" t="s">
        <v>7835</v>
      </c>
      <c r="G4801" t="s">
        <v>7914</v>
      </c>
      <c r="H4801">
        <v>121</v>
      </c>
    </row>
    <row r="4802" spans="1:8">
      <c r="A4802" t="s">
        <v>6901</v>
      </c>
      <c r="B4802" t="s">
        <v>10</v>
      </c>
      <c r="C4802">
        <v>1</v>
      </c>
      <c r="D4802" t="s">
        <v>13656</v>
      </c>
      <c r="E4802" t="s">
        <v>7834</v>
      </c>
      <c r="F4802" t="s">
        <v>7835</v>
      </c>
      <c r="G4802" t="s">
        <v>7914</v>
      </c>
      <c r="H4802">
        <v>244</v>
      </c>
    </row>
    <row r="4803" spans="1:8">
      <c r="A4803" t="s">
        <v>6903</v>
      </c>
      <c r="B4803" t="s">
        <v>10</v>
      </c>
      <c r="C4803">
        <v>1</v>
      </c>
      <c r="D4803" t="s">
        <v>13656</v>
      </c>
      <c r="E4803" t="s">
        <v>7834</v>
      </c>
      <c r="F4803" t="s">
        <v>7835</v>
      </c>
      <c r="G4803" t="s">
        <v>7914</v>
      </c>
      <c r="H4803">
        <v>450</v>
      </c>
    </row>
    <row r="4804" spans="1:8">
      <c r="B4804" t="s">
        <v>28</v>
      </c>
      <c r="C4804">
        <v>1</v>
      </c>
      <c r="D4804" t="s">
        <v>13656</v>
      </c>
      <c r="E4804" t="s">
        <v>7834</v>
      </c>
      <c r="F4804" t="s">
        <v>7835</v>
      </c>
      <c r="G4804" t="s">
        <v>7914</v>
      </c>
      <c r="H4804">
        <v>450</v>
      </c>
    </row>
    <row r="4805" spans="1:8">
      <c r="A4805" t="s">
        <v>6905</v>
      </c>
      <c r="B4805" t="s">
        <v>10</v>
      </c>
      <c r="C4805">
        <v>1</v>
      </c>
      <c r="D4805" t="s">
        <v>13656</v>
      </c>
      <c r="E4805" t="s">
        <v>7834</v>
      </c>
      <c r="F4805" t="s">
        <v>7835</v>
      </c>
      <c r="G4805" t="s">
        <v>7914</v>
      </c>
      <c r="H4805">
        <v>227</v>
      </c>
    </row>
    <row r="4806" spans="1:8">
      <c r="B4806" s="13" t="s">
        <v>20</v>
      </c>
      <c r="C4806">
        <v>1</v>
      </c>
      <c r="D4806" t="s">
        <v>13656</v>
      </c>
      <c r="E4806" t="s">
        <v>7834</v>
      </c>
      <c r="F4806" t="s">
        <v>7835</v>
      </c>
      <c r="G4806" t="s">
        <v>7914</v>
      </c>
      <c r="H4806">
        <v>227</v>
      </c>
    </row>
    <row r="4807" spans="1:8">
      <c r="A4807" t="s">
        <v>6907</v>
      </c>
      <c r="B4807" t="s">
        <v>10</v>
      </c>
      <c r="C4807">
        <v>1</v>
      </c>
      <c r="D4807" t="s">
        <v>13659</v>
      </c>
      <c r="E4807" t="s">
        <v>7834</v>
      </c>
      <c r="F4807" t="s">
        <v>7835</v>
      </c>
      <c r="G4807" t="s">
        <v>8030</v>
      </c>
      <c r="H4807">
        <v>702</v>
      </c>
    </row>
    <row r="4808" spans="1:8">
      <c r="B4808" t="s">
        <v>6908</v>
      </c>
      <c r="C4808">
        <v>1</v>
      </c>
      <c r="D4808" t="s">
        <v>13659</v>
      </c>
      <c r="E4808" t="s">
        <v>7834</v>
      </c>
      <c r="F4808" t="s">
        <v>7835</v>
      </c>
      <c r="G4808" t="s">
        <v>8030</v>
      </c>
      <c r="H4808">
        <v>702</v>
      </c>
    </row>
    <row r="4809" spans="1:8">
      <c r="B4809" t="s">
        <v>6910</v>
      </c>
      <c r="C4809">
        <v>1</v>
      </c>
      <c r="D4809" t="s">
        <v>13659</v>
      </c>
      <c r="E4809" t="s">
        <v>7834</v>
      </c>
      <c r="F4809" t="s">
        <v>7835</v>
      </c>
      <c r="G4809" t="s">
        <v>8030</v>
      </c>
      <c r="H4809">
        <v>702</v>
      </c>
    </row>
    <row r="4810" spans="1:8">
      <c r="A4810" t="s">
        <v>6913</v>
      </c>
      <c r="B4810" t="s">
        <v>10</v>
      </c>
      <c r="C4810">
        <v>1</v>
      </c>
      <c r="D4810" t="s">
        <v>13659</v>
      </c>
      <c r="E4810" t="s">
        <v>7834</v>
      </c>
      <c r="F4810" t="s">
        <v>7835</v>
      </c>
      <c r="G4810" t="s">
        <v>8030</v>
      </c>
      <c r="H4810">
        <v>109</v>
      </c>
    </row>
    <row r="4811" spans="1:8">
      <c r="A4811" t="s">
        <v>6915</v>
      </c>
      <c r="B4811" t="s">
        <v>10</v>
      </c>
      <c r="C4811">
        <v>2</v>
      </c>
      <c r="D4811" t="s">
        <v>13659</v>
      </c>
      <c r="E4811" t="s">
        <v>7834</v>
      </c>
      <c r="F4811" t="s">
        <v>7835</v>
      </c>
      <c r="G4811" t="s">
        <v>8030</v>
      </c>
      <c r="H4811">
        <v>220</v>
      </c>
    </row>
    <row r="4812" spans="1:8">
      <c r="A4812" t="s">
        <v>6917</v>
      </c>
      <c r="B4812" t="s">
        <v>10</v>
      </c>
      <c r="C4812">
        <v>1</v>
      </c>
      <c r="D4812" t="s">
        <v>13659</v>
      </c>
      <c r="E4812" t="s">
        <v>7834</v>
      </c>
      <c r="F4812" t="s">
        <v>7835</v>
      </c>
      <c r="G4812" t="s">
        <v>8030</v>
      </c>
      <c r="H4812">
        <v>437</v>
      </c>
    </row>
    <row r="4813" spans="1:8">
      <c r="B4813" s="13" t="s">
        <v>20</v>
      </c>
      <c r="C4813">
        <v>1</v>
      </c>
      <c r="D4813" t="s">
        <v>13659</v>
      </c>
      <c r="E4813" t="s">
        <v>7834</v>
      </c>
      <c r="F4813" t="s">
        <v>7835</v>
      </c>
      <c r="G4813" t="s">
        <v>8030</v>
      </c>
      <c r="H4813">
        <v>437</v>
      </c>
    </row>
    <row r="4814" spans="1:8">
      <c r="A4814" t="s">
        <v>6919</v>
      </c>
      <c r="B4814" t="s">
        <v>10</v>
      </c>
      <c r="C4814">
        <v>2</v>
      </c>
      <c r="D4814" t="s">
        <v>13659</v>
      </c>
      <c r="E4814" t="s">
        <v>7834</v>
      </c>
      <c r="F4814" t="s">
        <v>7835</v>
      </c>
      <c r="G4814" t="s">
        <v>8030</v>
      </c>
      <c r="H4814">
        <v>272</v>
      </c>
    </row>
    <row r="4815" spans="1:8">
      <c r="A4815" t="s">
        <v>6921</v>
      </c>
      <c r="B4815" t="s">
        <v>10</v>
      </c>
      <c r="C4815">
        <v>1</v>
      </c>
      <c r="D4815" t="s">
        <v>13659</v>
      </c>
      <c r="E4815" t="s">
        <v>7834</v>
      </c>
      <c r="F4815" t="s">
        <v>7835</v>
      </c>
      <c r="G4815" t="s">
        <v>8030</v>
      </c>
      <c r="H4815">
        <v>353</v>
      </c>
    </row>
    <row r="4816" spans="1:8">
      <c r="B4816" t="s">
        <v>76</v>
      </c>
      <c r="C4816">
        <v>1</v>
      </c>
      <c r="D4816" t="s">
        <v>13659</v>
      </c>
      <c r="E4816" t="s">
        <v>7834</v>
      </c>
      <c r="F4816" t="s">
        <v>7835</v>
      </c>
      <c r="G4816" t="s">
        <v>8030</v>
      </c>
      <c r="H4816">
        <v>353</v>
      </c>
    </row>
    <row r="4817" spans="1:8">
      <c r="A4817" t="s">
        <v>6923</v>
      </c>
      <c r="B4817" t="s">
        <v>10</v>
      </c>
      <c r="C4817">
        <v>2</v>
      </c>
      <c r="D4817" t="s">
        <v>13659</v>
      </c>
      <c r="E4817" t="s">
        <v>7834</v>
      </c>
      <c r="F4817" t="s">
        <v>7835</v>
      </c>
      <c r="G4817" t="s">
        <v>8030</v>
      </c>
      <c r="H4817">
        <v>463</v>
      </c>
    </row>
    <row r="4818" spans="1:8">
      <c r="B4818" s="13" t="s">
        <v>20</v>
      </c>
      <c r="C4818">
        <v>1</v>
      </c>
      <c r="D4818" t="s">
        <v>13659</v>
      </c>
      <c r="E4818" t="s">
        <v>7834</v>
      </c>
      <c r="F4818" t="s">
        <v>7835</v>
      </c>
      <c r="G4818" t="s">
        <v>8030</v>
      </c>
      <c r="H4818">
        <v>463</v>
      </c>
    </row>
    <row r="4819" spans="1:8">
      <c r="A4819" t="s">
        <v>6925</v>
      </c>
      <c r="B4819" t="s">
        <v>10</v>
      </c>
      <c r="C4819">
        <v>1</v>
      </c>
      <c r="D4819" t="s">
        <v>13659</v>
      </c>
      <c r="E4819" t="s">
        <v>7834</v>
      </c>
      <c r="F4819" t="s">
        <v>7835</v>
      </c>
      <c r="G4819" t="s">
        <v>8030</v>
      </c>
      <c r="H4819">
        <v>333</v>
      </c>
    </row>
    <row r="4820" spans="1:8">
      <c r="B4820" t="s">
        <v>28</v>
      </c>
      <c r="C4820">
        <v>1</v>
      </c>
      <c r="D4820" t="s">
        <v>13659</v>
      </c>
      <c r="E4820" t="s">
        <v>7834</v>
      </c>
      <c r="F4820" t="s">
        <v>7835</v>
      </c>
      <c r="G4820" t="s">
        <v>8030</v>
      </c>
      <c r="H4820">
        <v>333</v>
      </c>
    </row>
    <row r="4821" spans="1:8">
      <c r="A4821" t="s">
        <v>6927</v>
      </c>
      <c r="B4821" t="s">
        <v>10</v>
      </c>
      <c r="C4821">
        <v>1</v>
      </c>
      <c r="D4821" t="s">
        <v>13659</v>
      </c>
      <c r="E4821" t="s">
        <v>7834</v>
      </c>
      <c r="F4821" t="s">
        <v>7835</v>
      </c>
      <c r="G4821" t="s">
        <v>8030</v>
      </c>
      <c r="H4821">
        <v>102</v>
      </c>
    </row>
    <row r="4822" spans="1:8">
      <c r="A4822" t="s">
        <v>6929</v>
      </c>
      <c r="B4822" t="s">
        <v>10</v>
      </c>
      <c r="C4822">
        <v>1</v>
      </c>
      <c r="D4822" t="s">
        <v>13670</v>
      </c>
      <c r="E4822" t="s">
        <v>7834</v>
      </c>
      <c r="F4822" t="s">
        <v>7835</v>
      </c>
      <c r="G4822" t="s">
        <v>7914</v>
      </c>
      <c r="H4822">
        <v>131</v>
      </c>
    </row>
    <row r="4823" spans="1:8">
      <c r="A4823" t="s">
        <v>6931</v>
      </c>
      <c r="B4823" t="s">
        <v>10</v>
      </c>
      <c r="C4823">
        <v>1</v>
      </c>
      <c r="D4823" t="s">
        <v>13670</v>
      </c>
      <c r="E4823" t="s">
        <v>7834</v>
      </c>
      <c r="F4823" t="s">
        <v>7835</v>
      </c>
      <c r="G4823" t="s">
        <v>7914</v>
      </c>
      <c r="H4823">
        <v>150</v>
      </c>
    </row>
    <row r="4824" spans="1:8">
      <c r="A4824" t="s">
        <v>6933</v>
      </c>
      <c r="B4824" t="s">
        <v>10</v>
      </c>
      <c r="C4824">
        <v>1</v>
      </c>
      <c r="D4824" t="s">
        <v>13670</v>
      </c>
      <c r="E4824" t="s">
        <v>7834</v>
      </c>
      <c r="F4824" t="s">
        <v>7835</v>
      </c>
      <c r="G4824" t="s">
        <v>7914</v>
      </c>
      <c r="H4824">
        <v>202</v>
      </c>
    </row>
    <row r="4825" spans="1:8">
      <c r="A4825" t="s">
        <v>6935</v>
      </c>
      <c r="B4825" t="s">
        <v>10</v>
      </c>
      <c r="C4825">
        <v>1</v>
      </c>
      <c r="D4825" t="s">
        <v>13675</v>
      </c>
      <c r="E4825" t="s">
        <v>7834</v>
      </c>
      <c r="F4825" t="s">
        <v>7835</v>
      </c>
      <c r="G4825" t="s">
        <v>8264</v>
      </c>
      <c r="H4825">
        <v>101</v>
      </c>
    </row>
    <row r="4826" spans="1:8">
      <c r="A4826" t="s">
        <v>6937</v>
      </c>
      <c r="B4826" t="s">
        <v>10</v>
      </c>
      <c r="C4826">
        <v>1</v>
      </c>
      <c r="D4826" t="s">
        <v>13675</v>
      </c>
      <c r="E4826" t="s">
        <v>7834</v>
      </c>
      <c r="F4826" t="s">
        <v>7835</v>
      </c>
      <c r="G4826" t="s">
        <v>8264</v>
      </c>
      <c r="H4826">
        <v>228</v>
      </c>
    </row>
    <row r="4827" spans="1:8">
      <c r="A4827" t="s">
        <v>6939</v>
      </c>
      <c r="B4827" t="s">
        <v>10</v>
      </c>
      <c r="C4827">
        <v>1</v>
      </c>
      <c r="D4827" t="s">
        <v>13675</v>
      </c>
      <c r="E4827" t="s">
        <v>7834</v>
      </c>
      <c r="F4827" t="s">
        <v>7835</v>
      </c>
      <c r="G4827" t="s">
        <v>8264</v>
      </c>
      <c r="H4827">
        <v>315</v>
      </c>
    </row>
    <row r="4828" spans="1:8">
      <c r="A4828" t="s">
        <v>6941</v>
      </c>
      <c r="B4828" t="s">
        <v>10</v>
      </c>
      <c r="C4828">
        <v>1</v>
      </c>
      <c r="D4828" t="s">
        <v>13675</v>
      </c>
      <c r="E4828" t="s">
        <v>7834</v>
      </c>
      <c r="F4828" t="s">
        <v>7835</v>
      </c>
      <c r="G4828" t="s">
        <v>8264</v>
      </c>
      <c r="H4828">
        <v>864</v>
      </c>
    </row>
    <row r="4829" spans="1:8">
      <c r="A4829" t="s">
        <v>6943</v>
      </c>
      <c r="B4829" t="s">
        <v>10</v>
      </c>
      <c r="C4829">
        <v>1</v>
      </c>
      <c r="D4829" t="s">
        <v>13675</v>
      </c>
      <c r="E4829" t="s">
        <v>7834</v>
      </c>
      <c r="F4829" t="s">
        <v>7835</v>
      </c>
      <c r="G4829" t="s">
        <v>8264</v>
      </c>
      <c r="H4829">
        <v>123</v>
      </c>
    </row>
    <row r="4830" spans="1:8">
      <c r="A4830" t="s">
        <v>6945</v>
      </c>
      <c r="B4830" t="s">
        <v>10</v>
      </c>
      <c r="C4830">
        <v>1</v>
      </c>
      <c r="D4830" t="s">
        <v>13675</v>
      </c>
      <c r="E4830" t="s">
        <v>7834</v>
      </c>
      <c r="F4830" t="s">
        <v>7835</v>
      </c>
      <c r="G4830" t="s">
        <v>8264</v>
      </c>
      <c r="H4830">
        <v>166</v>
      </c>
    </row>
    <row r="4831" spans="1:8">
      <c r="A4831" t="s">
        <v>6947</v>
      </c>
      <c r="B4831" t="s">
        <v>10</v>
      </c>
      <c r="C4831">
        <v>1</v>
      </c>
      <c r="D4831" t="s">
        <v>13675</v>
      </c>
      <c r="E4831" t="s">
        <v>7834</v>
      </c>
      <c r="F4831" t="s">
        <v>7835</v>
      </c>
      <c r="G4831" t="s">
        <v>8264</v>
      </c>
      <c r="H4831">
        <v>865</v>
      </c>
    </row>
    <row r="4832" spans="1:8">
      <c r="B4832" t="s">
        <v>1352</v>
      </c>
      <c r="C4832">
        <v>1</v>
      </c>
      <c r="D4832" t="s">
        <v>13675</v>
      </c>
      <c r="E4832" t="s">
        <v>7834</v>
      </c>
      <c r="F4832" t="s">
        <v>7835</v>
      </c>
      <c r="G4832" t="s">
        <v>8264</v>
      </c>
      <c r="H4832">
        <v>865</v>
      </c>
    </row>
    <row r="4833" spans="1:8">
      <c r="A4833" t="s">
        <v>6949</v>
      </c>
      <c r="B4833" t="s">
        <v>10</v>
      </c>
      <c r="C4833">
        <v>1</v>
      </c>
      <c r="D4833" t="s">
        <v>13675</v>
      </c>
      <c r="E4833" t="s">
        <v>7834</v>
      </c>
      <c r="F4833" t="s">
        <v>7835</v>
      </c>
      <c r="G4833" t="s">
        <v>8264</v>
      </c>
      <c r="H4833">
        <v>120</v>
      </c>
    </row>
    <row r="4834" spans="1:8">
      <c r="A4834" t="s">
        <v>6951</v>
      </c>
      <c r="B4834" t="s">
        <v>10</v>
      </c>
      <c r="C4834">
        <v>1</v>
      </c>
      <c r="D4834" t="s">
        <v>13675</v>
      </c>
      <c r="E4834" t="s">
        <v>7834</v>
      </c>
      <c r="F4834" t="s">
        <v>7835</v>
      </c>
      <c r="G4834" t="s">
        <v>8264</v>
      </c>
      <c r="H4834">
        <v>174</v>
      </c>
    </row>
    <row r="4835" spans="1:8">
      <c r="A4835" t="s">
        <v>6953</v>
      </c>
      <c r="B4835" t="s">
        <v>10</v>
      </c>
      <c r="C4835">
        <v>1</v>
      </c>
      <c r="D4835" t="s">
        <v>13675</v>
      </c>
      <c r="E4835" t="s">
        <v>7834</v>
      </c>
      <c r="F4835" t="s">
        <v>7835</v>
      </c>
      <c r="G4835" t="s">
        <v>8264</v>
      </c>
      <c r="H4835">
        <v>338</v>
      </c>
    </row>
    <row r="4836" spans="1:8">
      <c r="B4836" t="s">
        <v>28</v>
      </c>
      <c r="C4836">
        <v>1</v>
      </c>
      <c r="D4836" t="s">
        <v>13675</v>
      </c>
      <c r="E4836" t="s">
        <v>7834</v>
      </c>
      <c r="F4836" t="s">
        <v>7835</v>
      </c>
      <c r="G4836" t="s">
        <v>8264</v>
      </c>
      <c r="H4836">
        <v>338</v>
      </c>
    </row>
    <row r="4837" spans="1:8">
      <c r="A4837" t="s">
        <v>6955</v>
      </c>
      <c r="B4837" t="s">
        <v>10</v>
      </c>
      <c r="C4837">
        <v>1</v>
      </c>
      <c r="D4837" t="s">
        <v>13686</v>
      </c>
      <c r="E4837" t="s">
        <v>7834</v>
      </c>
      <c r="F4837" t="s">
        <v>7835</v>
      </c>
      <c r="G4837" t="s">
        <v>8989</v>
      </c>
      <c r="H4837">
        <v>408</v>
      </c>
    </row>
    <row r="4838" spans="1:8">
      <c r="B4838" t="s">
        <v>76</v>
      </c>
      <c r="C4838">
        <v>1</v>
      </c>
      <c r="D4838" t="s">
        <v>13686</v>
      </c>
      <c r="E4838" t="s">
        <v>7834</v>
      </c>
      <c r="F4838" t="s">
        <v>7835</v>
      </c>
      <c r="G4838" t="s">
        <v>8989</v>
      </c>
      <c r="H4838">
        <v>408</v>
      </c>
    </row>
    <row r="4839" spans="1:8">
      <c r="B4839" t="s">
        <v>78</v>
      </c>
      <c r="C4839">
        <v>1</v>
      </c>
      <c r="D4839" t="s">
        <v>13686</v>
      </c>
      <c r="E4839" t="s">
        <v>7834</v>
      </c>
      <c r="F4839" t="s">
        <v>7835</v>
      </c>
      <c r="G4839" t="s">
        <v>8989</v>
      </c>
      <c r="H4839">
        <v>408</v>
      </c>
    </row>
    <row r="4840" spans="1:8">
      <c r="A4840" t="s">
        <v>6957</v>
      </c>
      <c r="B4840" t="s">
        <v>10</v>
      </c>
      <c r="C4840">
        <v>1</v>
      </c>
      <c r="D4840" t="s">
        <v>13688</v>
      </c>
      <c r="E4840" t="s">
        <v>7834</v>
      </c>
      <c r="F4840" t="s">
        <v>7835</v>
      </c>
      <c r="G4840" t="s">
        <v>7836</v>
      </c>
      <c r="H4840">
        <v>148</v>
      </c>
    </row>
    <row r="4841" spans="1:8">
      <c r="A4841" t="s">
        <v>6959</v>
      </c>
      <c r="B4841" t="s">
        <v>10</v>
      </c>
      <c r="C4841">
        <v>1</v>
      </c>
      <c r="D4841" t="s">
        <v>13688</v>
      </c>
      <c r="E4841" t="s">
        <v>7834</v>
      </c>
      <c r="F4841" t="s">
        <v>7835</v>
      </c>
      <c r="G4841" t="s">
        <v>7836</v>
      </c>
      <c r="H4841">
        <v>192</v>
      </c>
    </row>
    <row r="4842" spans="1:8">
      <c r="B4842" t="s">
        <v>6960</v>
      </c>
      <c r="C4842">
        <v>1</v>
      </c>
      <c r="D4842" t="s">
        <v>13688</v>
      </c>
      <c r="E4842" t="s">
        <v>7834</v>
      </c>
      <c r="F4842" t="s">
        <v>7835</v>
      </c>
      <c r="G4842" t="s">
        <v>7836</v>
      </c>
      <c r="H4842">
        <v>192</v>
      </c>
    </row>
    <row r="4843" spans="1:8">
      <c r="A4843" t="s">
        <v>6963</v>
      </c>
      <c r="B4843" t="s">
        <v>10</v>
      </c>
      <c r="C4843">
        <v>1</v>
      </c>
      <c r="D4843" t="s">
        <v>13692</v>
      </c>
      <c r="E4843" t="s">
        <v>7834</v>
      </c>
      <c r="F4843" t="s">
        <v>7835</v>
      </c>
      <c r="G4843" t="s">
        <v>8989</v>
      </c>
      <c r="H4843">
        <v>346</v>
      </c>
    </row>
    <row r="4844" spans="1:8">
      <c r="B4844" t="s">
        <v>28</v>
      </c>
      <c r="C4844">
        <v>1</v>
      </c>
      <c r="D4844" t="s">
        <v>13692</v>
      </c>
      <c r="E4844" t="s">
        <v>7834</v>
      </c>
      <c r="F4844" t="s">
        <v>7835</v>
      </c>
      <c r="G4844" t="s">
        <v>8989</v>
      </c>
      <c r="H4844">
        <v>346</v>
      </c>
    </row>
    <row r="4845" spans="1:8">
      <c r="A4845" t="s">
        <v>6965</v>
      </c>
      <c r="B4845" t="s">
        <v>10</v>
      </c>
      <c r="C4845">
        <v>1</v>
      </c>
      <c r="D4845" t="s">
        <v>13692</v>
      </c>
      <c r="E4845" t="s">
        <v>7834</v>
      </c>
      <c r="F4845" t="s">
        <v>7835</v>
      </c>
      <c r="G4845" t="s">
        <v>8989</v>
      </c>
      <c r="H4845">
        <v>307</v>
      </c>
    </row>
    <row r="4846" spans="1:8">
      <c r="A4846" t="s">
        <v>6967</v>
      </c>
      <c r="B4846" t="s">
        <v>10</v>
      </c>
      <c r="C4846">
        <v>1</v>
      </c>
      <c r="D4846" t="s">
        <v>13692</v>
      </c>
      <c r="E4846" t="s">
        <v>7834</v>
      </c>
      <c r="F4846" t="s">
        <v>7835</v>
      </c>
      <c r="G4846" t="s">
        <v>8989</v>
      </c>
      <c r="H4846">
        <v>296</v>
      </c>
    </row>
    <row r="4847" spans="1:8">
      <c r="A4847" t="s">
        <v>6969</v>
      </c>
      <c r="B4847" t="s">
        <v>10</v>
      </c>
      <c r="C4847">
        <v>1</v>
      </c>
      <c r="D4847" t="s">
        <v>13692</v>
      </c>
      <c r="E4847" t="s">
        <v>7834</v>
      </c>
      <c r="F4847" t="s">
        <v>7835</v>
      </c>
      <c r="G4847" t="s">
        <v>8989</v>
      </c>
      <c r="H4847">
        <v>262</v>
      </c>
    </row>
    <row r="4848" spans="1:8">
      <c r="A4848" t="s">
        <v>6971</v>
      </c>
      <c r="B4848" t="s">
        <v>10</v>
      </c>
      <c r="C4848">
        <v>1</v>
      </c>
      <c r="D4848" t="s">
        <v>13692</v>
      </c>
      <c r="E4848" t="s">
        <v>7834</v>
      </c>
      <c r="F4848" t="s">
        <v>7835</v>
      </c>
      <c r="G4848" t="s">
        <v>8989</v>
      </c>
      <c r="H4848">
        <v>302</v>
      </c>
    </row>
    <row r="4849" spans="1:8">
      <c r="B4849" t="s">
        <v>76</v>
      </c>
      <c r="C4849">
        <v>1</v>
      </c>
      <c r="D4849" t="s">
        <v>13692</v>
      </c>
      <c r="E4849" t="s">
        <v>7834</v>
      </c>
      <c r="F4849" t="s">
        <v>7835</v>
      </c>
      <c r="G4849" t="s">
        <v>8989</v>
      </c>
      <c r="H4849">
        <v>302</v>
      </c>
    </row>
    <row r="4850" spans="1:8">
      <c r="B4850" t="s">
        <v>78</v>
      </c>
      <c r="C4850">
        <v>1</v>
      </c>
      <c r="D4850" t="s">
        <v>13692</v>
      </c>
      <c r="E4850" t="s">
        <v>7834</v>
      </c>
      <c r="F4850" t="s">
        <v>7835</v>
      </c>
      <c r="G4850" t="s">
        <v>8989</v>
      </c>
      <c r="H4850">
        <v>302</v>
      </c>
    </row>
    <row r="4851" spans="1:8">
      <c r="A4851" t="s">
        <v>6973</v>
      </c>
      <c r="B4851" t="s">
        <v>10</v>
      </c>
      <c r="C4851">
        <v>1</v>
      </c>
      <c r="D4851" t="s">
        <v>13698</v>
      </c>
      <c r="E4851" t="s">
        <v>7834</v>
      </c>
      <c r="F4851" t="s">
        <v>7835</v>
      </c>
      <c r="G4851" t="s">
        <v>8989</v>
      </c>
      <c r="H4851">
        <v>318</v>
      </c>
    </row>
    <row r="4852" spans="1:8">
      <c r="B4852" t="s">
        <v>76</v>
      </c>
      <c r="C4852">
        <v>1</v>
      </c>
      <c r="D4852" t="s">
        <v>13698</v>
      </c>
      <c r="E4852" t="s">
        <v>7834</v>
      </c>
      <c r="F4852" t="s">
        <v>7835</v>
      </c>
      <c r="G4852" t="s">
        <v>8989</v>
      </c>
      <c r="H4852">
        <v>318</v>
      </c>
    </row>
    <row r="4853" spans="1:8">
      <c r="B4853" t="s">
        <v>78</v>
      </c>
      <c r="C4853">
        <v>1</v>
      </c>
      <c r="D4853" t="s">
        <v>13698</v>
      </c>
      <c r="E4853" t="s">
        <v>7834</v>
      </c>
      <c r="F4853" t="s">
        <v>7835</v>
      </c>
      <c r="G4853" t="s">
        <v>8989</v>
      </c>
      <c r="H4853">
        <v>318</v>
      </c>
    </row>
    <row r="4854" spans="1:8">
      <c r="A4854" t="s">
        <v>6987</v>
      </c>
      <c r="B4854" t="s">
        <v>10</v>
      </c>
      <c r="C4854">
        <v>1</v>
      </c>
      <c r="D4854" t="s">
        <v>13714</v>
      </c>
      <c r="E4854" t="s">
        <v>7834</v>
      </c>
      <c r="F4854" t="s">
        <v>7835</v>
      </c>
      <c r="G4854" t="s">
        <v>7836</v>
      </c>
      <c r="H4854">
        <v>467</v>
      </c>
    </row>
    <row r="4855" spans="1:8">
      <c r="B4855" t="s">
        <v>542</v>
      </c>
      <c r="C4855">
        <v>1</v>
      </c>
      <c r="D4855" t="s">
        <v>13714</v>
      </c>
      <c r="E4855" t="s">
        <v>7834</v>
      </c>
      <c r="F4855" t="s">
        <v>7835</v>
      </c>
      <c r="G4855" t="s">
        <v>7836</v>
      </c>
      <c r="H4855">
        <v>467</v>
      </c>
    </row>
    <row r="4856" spans="1:8">
      <c r="B4856" t="s">
        <v>16</v>
      </c>
      <c r="C4856">
        <v>1</v>
      </c>
      <c r="D4856" t="s">
        <v>13714</v>
      </c>
      <c r="E4856" t="s">
        <v>7834</v>
      </c>
      <c r="F4856" t="s">
        <v>7835</v>
      </c>
      <c r="G4856" t="s">
        <v>7836</v>
      </c>
      <c r="H4856">
        <v>467</v>
      </c>
    </row>
    <row r="4857" spans="1:8">
      <c r="A4857" t="s">
        <v>6989</v>
      </c>
      <c r="B4857" t="s">
        <v>10</v>
      </c>
      <c r="C4857">
        <v>2</v>
      </c>
      <c r="D4857" t="s">
        <v>13714</v>
      </c>
      <c r="E4857" t="s">
        <v>7834</v>
      </c>
      <c r="F4857" t="s">
        <v>7835</v>
      </c>
      <c r="G4857" t="s">
        <v>7836</v>
      </c>
      <c r="H4857">
        <v>452</v>
      </c>
    </row>
    <row r="4858" spans="1:8">
      <c r="A4858" t="s">
        <v>6991</v>
      </c>
      <c r="B4858" t="s">
        <v>10</v>
      </c>
      <c r="C4858">
        <v>1</v>
      </c>
      <c r="D4858" t="s">
        <v>13714</v>
      </c>
      <c r="E4858" t="s">
        <v>7834</v>
      </c>
      <c r="F4858" t="s">
        <v>7835</v>
      </c>
      <c r="G4858" t="s">
        <v>7836</v>
      </c>
      <c r="H4858">
        <v>324</v>
      </c>
    </row>
    <row r="4859" spans="1:8">
      <c r="A4859" t="s">
        <v>6993</v>
      </c>
      <c r="B4859" t="s">
        <v>10</v>
      </c>
      <c r="C4859">
        <v>1</v>
      </c>
      <c r="D4859" t="s">
        <v>13714</v>
      </c>
      <c r="E4859" t="s">
        <v>7834</v>
      </c>
      <c r="F4859" t="s">
        <v>7835</v>
      </c>
      <c r="G4859" t="s">
        <v>7836</v>
      </c>
      <c r="H4859">
        <v>210</v>
      </c>
    </row>
    <row r="4860" spans="1:8">
      <c r="B4860" s="13" t="s">
        <v>20</v>
      </c>
      <c r="C4860">
        <v>1</v>
      </c>
      <c r="D4860" t="s">
        <v>13714</v>
      </c>
      <c r="E4860" t="s">
        <v>7834</v>
      </c>
      <c r="F4860" t="s">
        <v>7835</v>
      </c>
      <c r="G4860" t="s">
        <v>7836</v>
      </c>
      <c r="H4860">
        <v>210</v>
      </c>
    </row>
    <row r="4861" spans="1:8">
      <c r="A4861" t="s">
        <v>6995</v>
      </c>
      <c r="B4861" t="s">
        <v>10</v>
      </c>
      <c r="C4861">
        <v>1</v>
      </c>
      <c r="D4861" t="s">
        <v>13719</v>
      </c>
      <c r="E4861" t="s">
        <v>7834</v>
      </c>
      <c r="F4861" t="s">
        <v>7835</v>
      </c>
      <c r="G4861" t="s">
        <v>7914</v>
      </c>
      <c r="H4861">
        <v>174</v>
      </c>
    </row>
    <row r="4862" spans="1:8">
      <c r="A4862" t="s">
        <v>6997</v>
      </c>
      <c r="B4862" t="s">
        <v>10</v>
      </c>
      <c r="C4862">
        <v>1</v>
      </c>
      <c r="D4862" t="s">
        <v>13719</v>
      </c>
      <c r="E4862" t="s">
        <v>7834</v>
      </c>
      <c r="F4862" t="s">
        <v>7835</v>
      </c>
      <c r="G4862" t="s">
        <v>7914</v>
      </c>
      <c r="H4862">
        <v>150</v>
      </c>
    </row>
    <row r="4863" spans="1:8">
      <c r="A4863" t="s">
        <v>6999</v>
      </c>
      <c r="B4863" t="s">
        <v>10</v>
      </c>
      <c r="C4863">
        <v>1</v>
      </c>
      <c r="D4863" t="s">
        <v>13719</v>
      </c>
      <c r="E4863" t="s">
        <v>7834</v>
      </c>
      <c r="F4863" t="s">
        <v>7835</v>
      </c>
      <c r="G4863" t="s">
        <v>7914</v>
      </c>
      <c r="H4863">
        <v>324</v>
      </c>
    </row>
    <row r="4864" spans="1:8">
      <c r="B4864" t="s">
        <v>76</v>
      </c>
      <c r="C4864">
        <v>1</v>
      </c>
      <c r="D4864" t="s">
        <v>13719</v>
      </c>
      <c r="E4864" t="s">
        <v>7834</v>
      </c>
      <c r="F4864" t="s">
        <v>7835</v>
      </c>
      <c r="G4864" t="s">
        <v>7914</v>
      </c>
      <c r="H4864">
        <v>324</v>
      </c>
    </row>
    <row r="4865" spans="1:8">
      <c r="A4865" t="s">
        <v>7001</v>
      </c>
      <c r="B4865" t="s">
        <v>10</v>
      </c>
      <c r="C4865">
        <v>1</v>
      </c>
      <c r="D4865" t="s">
        <v>13719</v>
      </c>
      <c r="E4865" t="s">
        <v>7834</v>
      </c>
      <c r="F4865" t="s">
        <v>7835</v>
      </c>
      <c r="G4865" t="s">
        <v>7914</v>
      </c>
      <c r="H4865">
        <v>414</v>
      </c>
    </row>
    <row r="4866" spans="1:8">
      <c r="B4866" s="13" t="s">
        <v>20</v>
      </c>
      <c r="C4866">
        <v>1</v>
      </c>
      <c r="D4866" t="s">
        <v>13719</v>
      </c>
      <c r="E4866" t="s">
        <v>7834</v>
      </c>
      <c r="F4866" t="s">
        <v>7835</v>
      </c>
      <c r="G4866" t="s">
        <v>7914</v>
      </c>
      <c r="H4866">
        <v>414</v>
      </c>
    </row>
    <row r="4867" spans="1:8">
      <c r="A4867" t="s">
        <v>7003</v>
      </c>
      <c r="B4867" t="s">
        <v>10</v>
      </c>
      <c r="C4867">
        <v>1</v>
      </c>
      <c r="D4867" t="s">
        <v>13719</v>
      </c>
      <c r="E4867" t="s">
        <v>7834</v>
      </c>
      <c r="F4867" t="s">
        <v>7835</v>
      </c>
      <c r="G4867" t="s">
        <v>7914</v>
      </c>
      <c r="H4867">
        <v>144</v>
      </c>
    </row>
    <row r="4868" spans="1:8">
      <c r="A4868" t="s">
        <v>7005</v>
      </c>
      <c r="B4868" t="s">
        <v>10</v>
      </c>
      <c r="C4868">
        <v>1</v>
      </c>
      <c r="D4868" t="s">
        <v>13719</v>
      </c>
      <c r="E4868" t="s">
        <v>7834</v>
      </c>
      <c r="F4868" t="s">
        <v>7835</v>
      </c>
      <c r="G4868" t="s">
        <v>7914</v>
      </c>
      <c r="H4868">
        <v>347</v>
      </c>
    </row>
    <row r="4869" spans="1:8">
      <c r="B4869" t="s">
        <v>28</v>
      </c>
      <c r="C4869">
        <v>1</v>
      </c>
      <c r="D4869" t="s">
        <v>13719</v>
      </c>
      <c r="E4869" t="s">
        <v>7834</v>
      </c>
      <c r="F4869" t="s">
        <v>7835</v>
      </c>
      <c r="G4869" t="s">
        <v>7914</v>
      </c>
      <c r="H4869">
        <v>347</v>
      </c>
    </row>
    <row r="4870" spans="1:8">
      <c r="A4870" t="s">
        <v>7007</v>
      </c>
      <c r="B4870" t="s">
        <v>10</v>
      </c>
      <c r="C4870">
        <v>1</v>
      </c>
      <c r="D4870" t="s">
        <v>13726</v>
      </c>
      <c r="E4870" t="s">
        <v>7834</v>
      </c>
      <c r="F4870" t="s">
        <v>7835</v>
      </c>
      <c r="G4870" t="s">
        <v>7836</v>
      </c>
      <c r="H4870">
        <v>106</v>
      </c>
    </row>
    <row r="4871" spans="1:8">
      <c r="A4871" t="s">
        <v>7009</v>
      </c>
      <c r="B4871" t="s">
        <v>10</v>
      </c>
      <c r="C4871">
        <v>1</v>
      </c>
      <c r="D4871" t="s">
        <v>13726</v>
      </c>
      <c r="E4871" t="s">
        <v>7834</v>
      </c>
      <c r="F4871" t="s">
        <v>7835</v>
      </c>
      <c r="G4871" t="s">
        <v>7836</v>
      </c>
      <c r="H4871">
        <v>357</v>
      </c>
    </row>
    <row r="4872" spans="1:8">
      <c r="B4872" t="s">
        <v>28</v>
      </c>
      <c r="C4872">
        <v>1</v>
      </c>
      <c r="D4872" t="s">
        <v>13726</v>
      </c>
      <c r="E4872" t="s">
        <v>7834</v>
      </c>
      <c r="F4872" t="s">
        <v>7835</v>
      </c>
      <c r="G4872" t="s">
        <v>7836</v>
      </c>
      <c r="H4872">
        <v>357</v>
      </c>
    </row>
    <row r="4873" spans="1:8">
      <c r="A4873" t="s">
        <v>7011</v>
      </c>
      <c r="B4873" t="s">
        <v>10</v>
      </c>
      <c r="C4873">
        <v>1</v>
      </c>
      <c r="D4873" t="s">
        <v>13726</v>
      </c>
      <c r="E4873" t="s">
        <v>7834</v>
      </c>
      <c r="F4873" t="s">
        <v>7835</v>
      </c>
      <c r="G4873" t="s">
        <v>7836</v>
      </c>
      <c r="H4873">
        <v>173</v>
      </c>
    </row>
    <row r="4874" spans="1:8">
      <c r="A4874" t="s">
        <v>7013</v>
      </c>
      <c r="B4874" t="s">
        <v>10</v>
      </c>
      <c r="C4874">
        <v>1</v>
      </c>
      <c r="D4874" t="s">
        <v>13726</v>
      </c>
      <c r="E4874" t="s">
        <v>7834</v>
      </c>
      <c r="F4874" t="s">
        <v>7835</v>
      </c>
      <c r="G4874" t="s">
        <v>7836</v>
      </c>
      <c r="H4874">
        <v>352</v>
      </c>
    </row>
    <row r="4875" spans="1:8">
      <c r="B4875" t="s">
        <v>76</v>
      </c>
      <c r="C4875">
        <v>1</v>
      </c>
      <c r="D4875" t="s">
        <v>13726</v>
      </c>
      <c r="E4875" t="s">
        <v>7834</v>
      </c>
      <c r="F4875" t="s">
        <v>7835</v>
      </c>
      <c r="G4875" t="s">
        <v>7836</v>
      </c>
      <c r="H4875">
        <v>352</v>
      </c>
    </row>
    <row r="4876" spans="1:8">
      <c r="A4876" t="s">
        <v>7015</v>
      </c>
      <c r="B4876" t="s">
        <v>10</v>
      </c>
      <c r="C4876">
        <v>1</v>
      </c>
      <c r="D4876" t="s">
        <v>13726</v>
      </c>
      <c r="E4876" t="s">
        <v>7834</v>
      </c>
      <c r="F4876" t="s">
        <v>7835</v>
      </c>
      <c r="G4876" t="s">
        <v>7836</v>
      </c>
      <c r="H4876">
        <v>479</v>
      </c>
    </row>
    <row r="4877" spans="1:8">
      <c r="A4877" t="s">
        <v>7017</v>
      </c>
      <c r="B4877" t="s">
        <v>10</v>
      </c>
      <c r="C4877">
        <v>1</v>
      </c>
      <c r="D4877" t="s">
        <v>13726</v>
      </c>
      <c r="E4877" t="s">
        <v>7834</v>
      </c>
      <c r="F4877" t="s">
        <v>7835</v>
      </c>
      <c r="G4877" t="s">
        <v>7836</v>
      </c>
      <c r="H4877">
        <v>358</v>
      </c>
    </row>
    <row r="4878" spans="1:8">
      <c r="B4878" t="s">
        <v>28</v>
      </c>
      <c r="C4878">
        <v>1</v>
      </c>
      <c r="D4878" t="s">
        <v>13726</v>
      </c>
      <c r="E4878" t="s">
        <v>7834</v>
      </c>
      <c r="F4878" t="s">
        <v>7835</v>
      </c>
      <c r="G4878" t="s">
        <v>7836</v>
      </c>
      <c r="H4878">
        <v>358</v>
      </c>
    </row>
    <row r="4879" spans="1:8">
      <c r="A4879" t="s">
        <v>7019</v>
      </c>
      <c r="B4879" t="s">
        <v>10</v>
      </c>
      <c r="C4879">
        <v>1</v>
      </c>
      <c r="D4879" t="s">
        <v>13726</v>
      </c>
      <c r="E4879" t="s">
        <v>7834</v>
      </c>
      <c r="F4879" t="s">
        <v>7835</v>
      </c>
      <c r="G4879" t="s">
        <v>7836</v>
      </c>
      <c r="H4879">
        <v>112</v>
      </c>
    </row>
    <row r="4880" spans="1:8">
      <c r="A4880" t="s">
        <v>7021</v>
      </c>
      <c r="B4880" t="s">
        <v>10</v>
      </c>
      <c r="C4880">
        <v>1</v>
      </c>
      <c r="D4880" t="s">
        <v>13726</v>
      </c>
      <c r="E4880" t="s">
        <v>7834</v>
      </c>
      <c r="F4880" t="s">
        <v>7835</v>
      </c>
      <c r="G4880" t="s">
        <v>7836</v>
      </c>
      <c r="H4880">
        <v>209</v>
      </c>
    </row>
    <row r="4881" spans="1:8">
      <c r="B4881" s="13" t="s">
        <v>20</v>
      </c>
      <c r="C4881">
        <v>1</v>
      </c>
      <c r="D4881" t="s">
        <v>13726</v>
      </c>
      <c r="E4881" t="s">
        <v>7834</v>
      </c>
      <c r="F4881" t="s">
        <v>7835</v>
      </c>
      <c r="G4881" t="s">
        <v>7836</v>
      </c>
      <c r="H4881">
        <v>209</v>
      </c>
    </row>
    <row r="4882" spans="1:8">
      <c r="A4882" t="s">
        <v>7023</v>
      </c>
      <c r="B4882" t="s">
        <v>10</v>
      </c>
      <c r="C4882">
        <v>1</v>
      </c>
      <c r="D4882" t="s">
        <v>13735</v>
      </c>
      <c r="E4882" t="s">
        <v>7834</v>
      </c>
      <c r="F4882" t="s">
        <v>7835</v>
      </c>
      <c r="G4882" t="s">
        <v>8030</v>
      </c>
      <c r="H4882">
        <v>120</v>
      </c>
    </row>
    <row r="4883" spans="1:8">
      <c r="A4883" t="s">
        <v>7025</v>
      </c>
      <c r="B4883" t="s">
        <v>10</v>
      </c>
      <c r="C4883">
        <v>1</v>
      </c>
      <c r="D4883" t="s">
        <v>13735</v>
      </c>
      <c r="E4883" t="s">
        <v>7834</v>
      </c>
      <c r="F4883" t="s">
        <v>7835</v>
      </c>
      <c r="G4883" t="s">
        <v>8030</v>
      </c>
      <c r="H4883">
        <v>106</v>
      </c>
    </row>
    <row r="4884" spans="1:8">
      <c r="A4884" t="s">
        <v>7027</v>
      </c>
      <c r="B4884" t="s">
        <v>10</v>
      </c>
      <c r="C4884">
        <v>1</v>
      </c>
      <c r="D4884" t="s">
        <v>13735</v>
      </c>
      <c r="E4884" t="s">
        <v>7834</v>
      </c>
      <c r="F4884" t="s">
        <v>7835</v>
      </c>
      <c r="G4884" t="s">
        <v>8030</v>
      </c>
      <c r="H4884">
        <v>350</v>
      </c>
    </row>
    <row r="4885" spans="1:8">
      <c r="B4885" t="s">
        <v>7028</v>
      </c>
      <c r="C4885">
        <v>1</v>
      </c>
      <c r="D4885" t="s">
        <v>13735</v>
      </c>
      <c r="E4885" t="s">
        <v>7834</v>
      </c>
      <c r="F4885" t="s">
        <v>7835</v>
      </c>
      <c r="G4885" t="s">
        <v>8030</v>
      </c>
      <c r="H4885">
        <v>350</v>
      </c>
    </row>
    <row r="4886" spans="1:8">
      <c r="B4886" s="13" t="s">
        <v>20</v>
      </c>
      <c r="C4886">
        <v>1</v>
      </c>
      <c r="D4886" t="s">
        <v>13735</v>
      </c>
      <c r="E4886" t="s">
        <v>7834</v>
      </c>
      <c r="F4886" t="s">
        <v>7835</v>
      </c>
      <c r="G4886" t="s">
        <v>8030</v>
      </c>
      <c r="H4886">
        <v>350</v>
      </c>
    </row>
    <row r="4887" spans="1:8">
      <c r="A4887" t="s">
        <v>7031</v>
      </c>
      <c r="B4887" t="s">
        <v>10</v>
      </c>
      <c r="C4887">
        <v>1</v>
      </c>
      <c r="D4887" t="s">
        <v>13735</v>
      </c>
      <c r="E4887" t="s">
        <v>7834</v>
      </c>
      <c r="F4887" t="s">
        <v>7835</v>
      </c>
      <c r="G4887" t="s">
        <v>8030</v>
      </c>
      <c r="H4887">
        <v>98</v>
      </c>
    </row>
    <row r="4888" spans="1:8">
      <c r="A4888" t="s">
        <v>7033</v>
      </c>
      <c r="B4888" t="s">
        <v>10</v>
      </c>
      <c r="C4888">
        <v>1</v>
      </c>
      <c r="D4888" t="s">
        <v>13735</v>
      </c>
      <c r="E4888" t="s">
        <v>7834</v>
      </c>
      <c r="F4888" t="s">
        <v>7835</v>
      </c>
      <c r="G4888" t="s">
        <v>8030</v>
      </c>
      <c r="H4888">
        <v>107</v>
      </c>
    </row>
    <row r="4889" spans="1:8">
      <c r="A4889" t="s">
        <v>7035</v>
      </c>
      <c r="B4889" t="s">
        <v>10</v>
      </c>
      <c r="C4889">
        <v>2</v>
      </c>
      <c r="D4889" t="s">
        <v>13735</v>
      </c>
      <c r="E4889" t="s">
        <v>7834</v>
      </c>
      <c r="F4889" t="s">
        <v>7835</v>
      </c>
      <c r="G4889" t="s">
        <v>8030</v>
      </c>
      <c r="H4889">
        <v>277</v>
      </c>
    </row>
    <row r="4890" spans="1:8">
      <c r="A4890" t="s">
        <v>7037</v>
      </c>
      <c r="B4890" t="s">
        <v>10</v>
      </c>
      <c r="C4890">
        <v>1</v>
      </c>
      <c r="D4890" t="s">
        <v>13735</v>
      </c>
      <c r="E4890" t="s">
        <v>7834</v>
      </c>
      <c r="F4890" t="s">
        <v>7835</v>
      </c>
      <c r="G4890" t="s">
        <v>8030</v>
      </c>
      <c r="H4890">
        <v>657</v>
      </c>
    </row>
    <row r="4891" spans="1:8">
      <c r="B4891" t="s">
        <v>1116</v>
      </c>
      <c r="C4891">
        <v>2</v>
      </c>
      <c r="D4891" t="s">
        <v>13735</v>
      </c>
      <c r="E4891" t="s">
        <v>7834</v>
      </c>
      <c r="F4891" t="s">
        <v>7835</v>
      </c>
      <c r="G4891" t="s">
        <v>8030</v>
      </c>
      <c r="H4891">
        <v>657</v>
      </c>
    </row>
    <row r="4892" spans="1:8">
      <c r="A4892" t="s">
        <v>7039</v>
      </c>
      <c r="B4892" t="s">
        <v>10</v>
      </c>
      <c r="C4892">
        <v>1</v>
      </c>
      <c r="D4892" t="s">
        <v>13735</v>
      </c>
      <c r="E4892" t="s">
        <v>7834</v>
      </c>
      <c r="F4892" t="s">
        <v>7835</v>
      </c>
      <c r="G4892" t="s">
        <v>8030</v>
      </c>
      <c r="H4892">
        <v>141</v>
      </c>
    </row>
    <row r="4893" spans="1:8">
      <c r="A4893" t="s">
        <v>7041</v>
      </c>
      <c r="B4893" t="s">
        <v>10</v>
      </c>
      <c r="C4893">
        <v>1</v>
      </c>
      <c r="D4893" t="s">
        <v>13735</v>
      </c>
      <c r="E4893" t="s">
        <v>7834</v>
      </c>
      <c r="F4893" t="s">
        <v>7835</v>
      </c>
      <c r="G4893" t="s">
        <v>8030</v>
      </c>
      <c r="H4893">
        <v>208</v>
      </c>
    </row>
    <row r="4894" spans="1:8">
      <c r="B4894" s="13" t="s">
        <v>20</v>
      </c>
      <c r="C4894">
        <v>1</v>
      </c>
      <c r="D4894" t="s">
        <v>13735</v>
      </c>
      <c r="E4894" t="s">
        <v>7834</v>
      </c>
      <c r="F4894" t="s">
        <v>7835</v>
      </c>
      <c r="G4894" t="s">
        <v>8030</v>
      </c>
      <c r="H4894">
        <v>208</v>
      </c>
    </row>
    <row r="4895" spans="1:8">
      <c r="A4895" t="s">
        <v>7043</v>
      </c>
      <c r="B4895" t="s">
        <v>10</v>
      </c>
      <c r="C4895">
        <v>1</v>
      </c>
      <c r="D4895" t="s">
        <v>13735</v>
      </c>
      <c r="E4895" t="s">
        <v>7834</v>
      </c>
      <c r="F4895" t="s">
        <v>7835</v>
      </c>
      <c r="G4895" t="s">
        <v>8030</v>
      </c>
      <c r="H4895">
        <v>213</v>
      </c>
    </row>
    <row r="4896" spans="1:8">
      <c r="B4896" s="13" t="s">
        <v>20</v>
      </c>
      <c r="C4896">
        <v>1</v>
      </c>
      <c r="D4896" t="s">
        <v>13735</v>
      </c>
      <c r="E4896" t="s">
        <v>7834</v>
      </c>
      <c r="F4896" t="s">
        <v>7835</v>
      </c>
      <c r="G4896" t="s">
        <v>8030</v>
      </c>
      <c r="H4896">
        <v>213</v>
      </c>
    </row>
    <row r="4897" spans="1:8">
      <c r="A4897" t="s">
        <v>7045</v>
      </c>
      <c r="B4897" t="s">
        <v>10</v>
      </c>
      <c r="C4897">
        <v>1</v>
      </c>
      <c r="D4897" t="s">
        <v>13735</v>
      </c>
      <c r="E4897" t="s">
        <v>7834</v>
      </c>
      <c r="F4897" t="s">
        <v>7835</v>
      </c>
      <c r="G4897" t="s">
        <v>8030</v>
      </c>
      <c r="H4897">
        <v>222</v>
      </c>
    </row>
    <row r="4898" spans="1:8">
      <c r="B4898" s="13" t="s">
        <v>20</v>
      </c>
      <c r="C4898">
        <v>1</v>
      </c>
      <c r="D4898" t="s">
        <v>13735</v>
      </c>
      <c r="E4898" t="s">
        <v>7834</v>
      </c>
      <c r="F4898" t="s">
        <v>7835</v>
      </c>
      <c r="G4898" t="s">
        <v>8030</v>
      </c>
      <c r="H4898">
        <v>222</v>
      </c>
    </row>
    <row r="4899" spans="1:8">
      <c r="A4899" t="s">
        <v>7047</v>
      </c>
      <c r="B4899" t="s">
        <v>10</v>
      </c>
      <c r="C4899">
        <v>1</v>
      </c>
      <c r="D4899" t="s">
        <v>13750</v>
      </c>
      <c r="E4899" t="s">
        <v>7834</v>
      </c>
      <c r="F4899" t="s">
        <v>7835</v>
      </c>
      <c r="G4899" t="s">
        <v>7914</v>
      </c>
      <c r="H4899">
        <v>225</v>
      </c>
    </row>
    <row r="4900" spans="1:8">
      <c r="A4900" t="s">
        <v>7049</v>
      </c>
      <c r="B4900" t="s">
        <v>10</v>
      </c>
      <c r="C4900">
        <v>1</v>
      </c>
      <c r="D4900" t="s">
        <v>13750</v>
      </c>
      <c r="E4900" t="s">
        <v>7834</v>
      </c>
      <c r="F4900" t="s">
        <v>7835</v>
      </c>
      <c r="G4900" t="s">
        <v>7914</v>
      </c>
      <c r="H4900">
        <v>133</v>
      </c>
    </row>
    <row r="4901" spans="1:8">
      <c r="A4901" t="s">
        <v>7051</v>
      </c>
      <c r="B4901" t="s">
        <v>10</v>
      </c>
      <c r="C4901">
        <v>2</v>
      </c>
      <c r="D4901" t="s">
        <v>13750</v>
      </c>
      <c r="E4901" t="s">
        <v>7834</v>
      </c>
      <c r="F4901" t="s">
        <v>7835</v>
      </c>
      <c r="G4901" t="s">
        <v>7914</v>
      </c>
      <c r="H4901">
        <v>326</v>
      </c>
    </row>
    <row r="4902" spans="1:8">
      <c r="A4902" t="s">
        <v>7053</v>
      </c>
      <c r="B4902" t="s">
        <v>10</v>
      </c>
      <c r="C4902">
        <v>1</v>
      </c>
      <c r="D4902" t="s">
        <v>13750</v>
      </c>
      <c r="E4902" t="s">
        <v>7834</v>
      </c>
      <c r="F4902" t="s">
        <v>7835</v>
      </c>
      <c r="G4902" t="s">
        <v>7914</v>
      </c>
      <c r="H4902">
        <v>184</v>
      </c>
    </row>
    <row r="4903" spans="1:8">
      <c r="A4903" t="s">
        <v>7055</v>
      </c>
      <c r="B4903" t="s">
        <v>10</v>
      </c>
      <c r="C4903">
        <v>1</v>
      </c>
      <c r="D4903" t="s">
        <v>13750</v>
      </c>
      <c r="E4903" t="s">
        <v>7834</v>
      </c>
      <c r="F4903" t="s">
        <v>7835</v>
      </c>
      <c r="G4903" t="s">
        <v>7914</v>
      </c>
      <c r="H4903">
        <v>185</v>
      </c>
    </row>
    <row r="4904" spans="1:8">
      <c r="A4904" t="s">
        <v>7057</v>
      </c>
      <c r="B4904" t="s">
        <v>10</v>
      </c>
      <c r="C4904">
        <v>1</v>
      </c>
      <c r="D4904" t="s">
        <v>13750</v>
      </c>
      <c r="E4904" t="s">
        <v>7834</v>
      </c>
      <c r="F4904" t="s">
        <v>7835</v>
      </c>
      <c r="G4904" t="s">
        <v>7914</v>
      </c>
      <c r="H4904">
        <v>256</v>
      </c>
    </row>
    <row r="4905" spans="1:8">
      <c r="A4905" t="s">
        <v>2779</v>
      </c>
      <c r="B4905" t="s">
        <v>10</v>
      </c>
      <c r="C4905">
        <v>1</v>
      </c>
      <c r="D4905" t="s">
        <v>13247</v>
      </c>
      <c r="E4905" t="s">
        <v>7834</v>
      </c>
      <c r="F4905" t="s">
        <v>7835</v>
      </c>
      <c r="G4905" t="s">
        <v>7914</v>
      </c>
      <c r="H4905">
        <v>136</v>
      </c>
    </row>
    <row r="4906" spans="1:8">
      <c r="A4906" t="s">
        <v>2827</v>
      </c>
      <c r="B4906" t="s">
        <v>10</v>
      </c>
      <c r="C4906">
        <v>1</v>
      </c>
      <c r="D4906" t="s">
        <v>13757</v>
      </c>
      <c r="E4906" t="s">
        <v>7834</v>
      </c>
      <c r="F4906" t="s">
        <v>7835</v>
      </c>
      <c r="G4906" t="s">
        <v>7914</v>
      </c>
      <c r="H4906">
        <v>478</v>
      </c>
    </row>
    <row r="4907" spans="1:8">
      <c r="B4907" s="13" t="s">
        <v>20</v>
      </c>
      <c r="C4907">
        <v>1</v>
      </c>
      <c r="D4907" t="s">
        <v>13757</v>
      </c>
      <c r="E4907" t="s">
        <v>7834</v>
      </c>
      <c r="F4907" t="s">
        <v>7835</v>
      </c>
      <c r="G4907" t="s">
        <v>7914</v>
      </c>
      <c r="H4907">
        <v>478</v>
      </c>
    </row>
    <row r="4908" spans="1:8">
      <c r="A4908" t="s">
        <v>7059</v>
      </c>
      <c r="B4908" t="s">
        <v>10</v>
      </c>
      <c r="C4908">
        <v>1</v>
      </c>
      <c r="D4908" t="s">
        <v>13759</v>
      </c>
      <c r="E4908" t="s">
        <v>7834</v>
      </c>
      <c r="F4908" t="s">
        <v>7835</v>
      </c>
      <c r="G4908" t="s">
        <v>8030</v>
      </c>
      <c r="H4908">
        <v>100</v>
      </c>
    </row>
    <row r="4909" spans="1:8">
      <c r="A4909" t="s">
        <v>7061</v>
      </c>
      <c r="B4909" t="s">
        <v>10</v>
      </c>
      <c r="C4909">
        <v>2</v>
      </c>
      <c r="D4909" t="s">
        <v>13759</v>
      </c>
      <c r="E4909" t="s">
        <v>7834</v>
      </c>
      <c r="F4909" t="s">
        <v>7835</v>
      </c>
      <c r="G4909" t="s">
        <v>8030</v>
      </c>
      <c r="H4909">
        <v>206</v>
      </c>
    </row>
    <row r="4910" spans="1:8">
      <c r="A4910" t="s">
        <v>7063</v>
      </c>
      <c r="B4910" t="s">
        <v>10</v>
      </c>
      <c r="C4910">
        <v>1</v>
      </c>
      <c r="D4910" t="s">
        <v>13759</v>
      </c>
      <c r="E4910" t="s">
        <v>7834</v>
      </c>
      <c r="F4910" t="s">
        <v>7835</v>
      </c>
      <c r="G4910" t="s">
        <v>8030</v>
      </c>
      <c r="H4910">
        <v>102</v>
      </c>
    </row>
    <row r="4911" spans="1:8">
      <c r="A4911" t="s">
        <v>7065</v>
      </c>
      <c r="B4911" t="s">
        <v>10</v>
      </c>
      <c r="C4911">
        <v>1</v>
      </c>
      <c r="D4911" t="s">
        <v>13759</v>
      </c>
      <c r="E4911" t="s">
        <v>7834</v>
      </c>
      <c r="F4911" t="s">
        <v>7835</v>
      </c>
      <c r="G4911" t="s">
        <v>8030</v>
      </c>
      <c r="H4911">
        <v>142</v>
      </c>
    </row>
    <row r="4912" spans="1:8">
      <c r="A4912" t="s">
        <v>7067</v>
      </c>
      <c r="B4912" t="s">
        <v>10</v>
      </c>
      <c r="C4912">
        <v>2</v>
      </c>
      <c r="D4912" t="s">
        <v>13759</v>
      </c>
      <c r="E4912" t="s">
        <v>7834</v>
      </c>
      <c r="F4912" t="s">
        <v>7835</v>
      </c>
      <c r="G4912" t="s">
        <v>8030</v>
      </c>
      <c r="H4912">
        <v>200</v>
      </c>
    </row>
    <row r="4913" spans="1:8">
      <c r="A4913" t="s">
        <v>7069</v>
      </c>
      <c r="B4913" t="s">
        <v>10</v>
      </c>
      <c r="C4913">
        <v>2</v>
      </c>
      <c r="D4913" t="s">
        <v>13759</v>
      </c>
      <c r="E4913" t="s">
        <v>7834</v>
      </c>
      <c r="F4913" t="s">
        <v>7835</v>
      </c>
      <c r="G4913" t="s">
        <v>8030</v>
      </c>
      <c r="H4913">
        <v>205</v>
      </c>
    </row>
    <row r="4914" spans="1:8">
      <c r="A4914" t="s">
        <v>7071</v>
      </c>
      <c r="B4914" t="s">
        <v>10</v>
      </c>
      <c r="C4914">
        <v>1</v>
      </c>
      <c r="D4914" t="s">
        <v>13759</v>
      </c>
      <c r="E4914" t="s">
        <v>7834</v>
      </c>
      <c r="F4914" t="s">
        <v>7835</v>
      </c>
      <c r="G4914" t="s">
        <v>8030</v>
      </c>
      <c r="H4914">
        <v>101</v>
      </c>
    </row>
    <row r="4915" spans="1:8">
      <c r="A4915" t="s">
        <v>7073</v>
      </c>
      <c r="B4915" t="s">
        <v>10</v>
      </c>
      <c r="C4915">
        <v>1</v>
      </c>
      <c r="D4915" t="s">
        <v>13759</v>
      </c>
      <c r="E4915" t="s">
        <v>7834</v>
      </c>
      <c r="F4915" t="s">
        <v>7835</v>
      </c>
      <c r="G4915" t="s">
        <v>8030</v>
      </c>
      <c r="H4915">
        <v>348</v>
      </c>
    </row>
    <row r="4916" spans="1:8">
      <c r="B4916" s="13" t="s">
        <v>20</v>
      </c>
      <c r="C4916">
        <v>1</v>
      </c>
      <c r="D4916" t="s">
        <v>13759</v>
      </c>
      <c r="E4916" t="s">
        <v>7834</v>
      </c>
      <c r="F4916" t="s">
        <v>7835</v>
      </c>
      <c r="G4916" t="s">
        <v>8030</v>
      </c>
      <c r="H4916">
        <v>348</v>
      </c>
    </row>
    <row r="4917" spans="1:8">
      <c r="A4917" t="s">
        <v>7075</v>
      </c>
      <c r="B4917" t="s">
        <v>10</v>
      </c>
      <c r="C4917">
        <v>1</v>
      </c>
      <c r="D4917" t="s">
        <v>13759</v>
      </c>
      <c r="E4917" t="s">
        <v>7834</v>
      </c>
      <c r="F4917" t="s">
        <v>7835</v>
      </c>
      <c r="G4917" t="s">
        <v>8030</v>
      </c>
      <c r="H4917">
        <v>215</v>
      </c>
    </row>
    <row r="4918" spans="1:8">
      <c r="A4918" t="s">
        <v>7077</v>
      </c>
      <c r="B4918" t="s">
        <v>10</v>
      </c>
      <c r="C4918">
        <v>2</v>
      </c>
      <c r="D4918" t="s">
        <v>13759</v>
      </c>
      <c r="E4918" t="s">
        <v>7834</v>
      </c>
      <c r="F4918" t="s">
        <v>7835</v>
      </c>
      <c r="G4918" t="s">
        <v>8030</v>
      </c>
      <c r="H4918">
        <v>698</v>
      </c>
    </row>
    <row r="4919" spans="1:8">
      <c r="B4919" s="13" t="s">
        <v>20</v>
      </c>
      <c r="C4919">
        <v>1</v>
      </c>
      <c r="D4919" t="s">
        <v>13759</v>
      </c>
      <c r="E4919" t="s">
        <v>7834</v>
      </c>
      <c r="F4919" t="s">
        <v>7835</v>
      </c>
      <c r="G4919" t="s">
        <v>8030</v>
      </c>
      <c r="H4919">
        <v>698</v>
      </c>
    </row>
    <row r="4920" spans="1:8">
      <c r="A4920" t="s">
        <v>7079</v>
      </c>
      <c r="B4920" t="s">
        <v>10</v>
      </c>
      <c r="C4920">
        <v>1</v>
      </c>
      <c r="D4920" t="s">
        <v>13759</v>
      </c>
      <c r="E4920" t="s">
        <v>7834</v>
      </c>
      <c r="F4920" t="s">
        <v>7835</v>
      </c>
      <c r="G4920" t="s">
        <v>8030</v>
      </c>
      <c r="H4920">
        <v>140</v>
      </c>
    </row>
    <row r="4921" spans="1:8">
      <c r="A4921" t="s">
        <v>7081</v>
      </c>
      <c r="B4921" t="s">
        <v>10</v>
      </c>
      <c r="C4921">
        <v>2</v>
      </c>
      <c r="D4921" t="s">
        <v>13759</v>
      </c>
      <c r="E4921" t="s">
        <v>7834</v>
      </c>
      <c r="F4921" t="s">
        <v>7835</v>
      </c>
      <c r="G4921" t="s">
        <v>8030</v>
      </c>
      <c r="H4921">
        <v>220</v>
      </c>
    </row>
    <row r="4922" spans="1:8">
      <c r="A4922" t="s">
        <v>7083</v>
      </c>
      <c r="B4922" t="s">
        <v>10</v>
      </c>
      <c r="C4922">
        <v>1</v>
      </c>
      <c r="D4922" t="s">
        <v>13759</v>
      </c>
      <c r="E4922" t="s">
        <v>7834</v>
      </c>
      <c r="F4922" t="s">
        <v>7835</v>
      </c>
      <c r="G4922" t="s">
        <v>8030</v>
      </c>
      <c r="H4922">
        <v>126</v>
      </c>
    </row>
    <row r="4923" spans="1:8">
      <c r="A4923" t="s">
        <v>7085</v>
      </c>
      <c r="B4923" t="s">
        <v>10</v>
      </c>
      <c r="C4923">
        <v>1</v>
      </c>
      <c r="D4923" t="s">
        <v>13759</v>
      </c>
      <c r="E4923" t="s">
        <v>7834</v>
      </c>
      <c r="F4923" t="s">
        <v>7835</v>
      </c>
      <c r="G4923" t="s">
        <v>8030</v>
      </c>
      <c r="H4923">
        <v>102</v>
      </c>
    </row>
    <row r="4924" spans="1:8">
      <c r="A4924" t="s">
        <v>7087</v>
      </c>
      <c r="B4924" t="s">
        <v>10</v>
      </c>
      <c r="C4924">
        <v>1</v>
      </c>
      <c r="D4924" t="s">
        <v>13759</v>
      </c>
      <c r="E4924" t="s">
        <v>7834</v>
      </c>
      <c r="F4924" t="s">
        <v>7835</v>
      </c>
      <c r="G4924" t="s">
        <v>8030</v>
      </c>
      <c r="H4924">
        <v>241</v>
      </c>
    </row>
    <row r="4925" spans="1:8">
      <c r="B4925" s="13" t="s">
        <v>20</v>
      </c>
      <c r="C4925">
        <v>1</v>
      </c>
      <c r="D4925" t="s">
        <v>13759</v>
      </c>
      <c r="E4925" t="s">
        <v>7834</v>
      </c>
      <c r="F4925" t="s">
        <v>7835</v>
      </c>
      <c r="G4925" t="s">
        <v>8030</v>
      </c>
      <c r="H4925">
        <v>241</v>
      </c>
    </row>
    <row r="4926" spans="1:8">
      <c r="A4926" t="s">
        <v>7089</v>
      </c>
      <c r="B4926" t="s">
        <v>10</v>
      </c>
      <c r="C4926">
        <v>1</v>
      </c>
      <c r="D4926" t="s">
        <v>13759</v>
      </c>
      <c r="E4926" t="s">
        <v>7834</v>
      </c>
      <c r="F4926" t="s">
        <v>7835</v>
      </c>
      <c r="G4926" t="s">
        <v>8030</v>
      </c>
      <c r="H4926">
        <v>116</v>
      </c>
    </row>
    <row r="4927" spans="1:8">
      <c r="A4927" t="s">
        <v>7091</v>
      </c>
      <c r="B4927" t="s">
        <v>10</v>
      </c>
      <c r="C4927">
        <v>1</v>
      </c>
      <c r="D4927" t="s">
        <v>13759</v>
      </c>
      <c r="E4927" t="s">
        <v>7834</v>
      </c>
      <c r="F4927" t="s">
        <v>7835</v>
      </c>
      <c r="G4927" t="s">
        <v>8030</v>
      </c>
      <c r="H4927">
        <v>125</v>
      </c>
    </row>
    <row r="4928" spans="1:8">
      <c r="A4928" t="s">
        <v>7093</v>
      </c>
      <c r="B4928" t="s">
        <v>10</v>
      </c>
      <c r="C4928">
        <v>1</v>
      </c>
      <c r="D4928" t="s">
        <v>13759</v>
      </c>
      <c r="E4928" t="s">
        <v>7834</v>
      </c>
      <c r="F4928" t="s">
        <v>7835</v>
      </c>
      <c r="G4928" t="s">
        <v>8030</v>
      </c>
      <c r="H4928">
        <v>104</v>
      </c>
    </row>
    <row r="4929" spans="1:8">
      <c r="A4929" t="s">
        <v>7095</v>
      </c>
      <c r="B4929" t="s">
        <v>10</v>
      </c>
      <c r="C4929">
        <v>2</v>
      </c>
      <c r="D4929" t="s">
        <v>13759</v>
      </c>
      <c r="E4929" t="s">
        <v>7834</v>
      </c>
      <c r="F4929" t="s">
        <v>7835</v>
      </c>
      <c r="G4929" t="s">
        <v>8030</v>
      </c>
      <c r="H4929">
        <v>211</v>
      </c>
    </row>
    <row r="4930" spans="1:8">
      <c r="A4930" t="s">
        <v>7097</v>
      </c>
      <c r="B4930" t="s">
        <v>10</v>
      </c>
      <c r="C4930">
        <v>1</v>
      </c>
      <c r="D4930" t="s">
        <v>13759</v>
      </c>
      <c r="E4930" t="s">
        <v>7834</v>
      </c>
      <c r="F4930" t="s">
        <v>7835</v>
      </c>
      <c r="G4930" t="s">
        <v>8030</v>
      </c>
      <c r="H4930">
        <v>101</v>
      </c>
    </row>
    <row r="4931" spans="1:8">
      <c r="A4931" t="s">
        <v>7099</v>
      </c>
      <c r="B4931" t="s">
        <v>10</v>
      </c>
      <c r="C4931">
        <v>1</v>
      </c>
      <c r="D4931" t="s">
        <v>13781</v>
      </c>
      <c r="E4931" t="s">
        <v>7834</v>
      </c>
      <c r="F4931" t="s">
        <v>7835</v>
      </c>
      <c r="G4931" t="s">
        <v>7836</v>
      </c>
      <c r="H4931">
        <v>229</v>
      </c>
    </row>
    <row r="4932" spans="1:8">
      <c r="A4932" t="s">
        <v>7101</v>
      </c>
      <c r="B4932" t="s">
        <v>10</v>
      </c>
      <c r="C4932">
        <v>1</v>
      </c>
      <c r="D4932" t="s">
        <v>13781</v>
      </c>
      <c r="E4932" t="s">
        <v>7834</v>
      </c>
      <c r="F4932" t="s">
        <v>7835</v>
      </c>
      <c r="G4932" t="s">
        <v>7836</v>
      </c>
      <c r="H4932">
        <v>126</v>
      </c>
    </row>
    <row r="4933" spans="1:8">
      <c r="A4933" t="s">
        <v>7103</v>
      </c>
      <c r="B4933" t="s">
        <v>10</v>
      </c>
      <c r="C4933">
        <v>1</v>
      </c>
      <c r="D4933" t="s">
        <v>13781</v>
      </c>
      <c r="E4933" t="s">
        <v>7834</v>
      </c>
      <c r="F4933" t="s">
        <v>7835</v>
      </c>
      <c r="G4933" t="s">
        <v>7836</v>
      </c>
      <c r="H4933">
        <v>353</v>
      </c>
    </row>
    <row r="4934" spans="1:8">
      <c r="B4934" t="s">
        <v>28</v>
      </c>
      <c r="C4934">
        <v>1</v>
      </c>
      <c r="D4934" t="s">
        <v>13781</v>
      </c>
      <c r="E4934" t="s">
        <v>7834</v>
      </c>
      <c r="F4934" t="s">
        <v>7835</v>
      </c>
      <c r="G4934" t="s">
        <v>7836</v>
      </c>
      <c r="H4934">
        <v>353</v>
      </c>
    </row>
    <row r="4935" spans="1:8">
      <c r="A4935" t="s">
        <v>7105</v>
      </c>
      <c r="B4935" t="s">
        <v>10</v>
      </c>
      <c r="C4935">
        <v>1</v>
      </c>
      <c r="D4935" t="s">
        <v>13781</v>
      </c>
      <c r="E4935" t="s">
        <v>7834</v>
      </c>
      <c r="F4935" t="s">
        <v>7835</v>
      </c>
      <c r="G4935" t="s">
        <v>7836</v>
      </c>
      <c r="H4935">
        <v>104</v>
      </c>
    </row>
    <row r="4936" spans="1:8">
      <c r="A4936" t="s">
        <v>7107</v>
      </c>
      <c r="B4936" t="s">
        <v>10</v>
      </c>
      <c r="C4936">
        <v>1</v>
      </c>
      <c r="D4936" t="s">
        <v>13781</v>
      </c>
      <c r="E4936" t="s">
        <v>7834</v>
      </c>
      <c r="F4936" t="s">
        <v>7835</v>
      </c>
      <c r="G4936" t="s">
        <v>7836</v>
      </c>
      <c r="H4936">
        <v>324</v>
      </c>
    </row>
    <row r="4937" spans="1:8">
      <c r="A4937" t="s">
        <v>7109</v>
      </c>
      <c r="B4937" t="s">
        <v>10</v>
      </c>
      <c r="C4937">
        <v>1</v>
      </c>
      <c r="D4937" t="s">
        <v>13781</v>
      </c>
      <c r="E4937" t="s">
        <v>7834</v>
      </c>
      <c r="F4937" t="s">
        <v>7835</v>
      </c>
      <c r="G4937" t="s">
        <v>7836</v>
      </c>
      <c r="H4937">
        <v>148</v>
      </c>
    </row>
    <row r="4938" spans="1:8">
      <c r="A4938" t="s">
        <v>7111</v>
      </c>
      <c r="B4938" t="s">
        <v>10</v>
      </c>
      <c r="C4938">
        <v>1</v>
      </c>
      <c r="D4938" t="s">
        <v>13781</v>
      </c>
      <c r="E4938" t="s">
        <v>7834</v>
      </c>
      <c r="F4938" t="s">
        <v>7835</v>
      </c>
      <c r="G4938" t="s">
        <v>7836</v>
      </c>
      <c r="H4938">
        <v>100</v>
      </c>
    </row>
    <row r="4939" spans="1:8">
      <c r="A4939" t="s">
        <v>7113</v>
      </c>
      <c r="B4939" t="s">
        <v>10</v>
      </c>
      <c r="C4939">
        <v>2</v>
      </c>
      <c r="D4939" t="s">
        <v>13781</v>
      </c>
      <c r="E4939" t="s">
        <v>7834</v>
      </c>
      <c r="F4939" t="s">
        <v>7835</v>
      </c>
      <c r="G4939" t="s">
        <v>7836</v>
      </c>
      <c r="H4939">
        <v>318</v>
      </c>
    </row>
    <row r="4940" spans="1:8">
      <c r="B4940" s="13" t="s">
        <v>20</v>
      </c>
      <c r="C4940">
        <v>1</v>
      </c>
      <c r="D4940" t="s">
        <v>13781</v>
      </c>
      <c r="E4940" t="s">
        <v>7834</v>
      </c>
      <c r="F4940" t="s">
        <v>7835</v>
      </c>
      <c r="G4940" t="s">
        <v>7836</v>
      </c>
      <c r="H4940">
        <v>318</v>
      </c>
    </row>
    <row r="4941" spans="1:8">
      <c r="A4941" t="s">
        <v>6315</v>
      </c>
      <c r="B4941" t="s">
        <v>10</v>
      </c>
      <c r="C4941">
        <v>1</v>
      </c>
      <c r="D4941" t="s">
        <v>10041</v>
      </c>
      <c r="E4941" t="s">
        <v>7834</v>
      </c>
      <c r="F4941" t="s">
        <v>7835</v>
      </c>
      <c r="G4941" t="s">
        <v>7914</v>
      </c>
      <c r="H4941">
        <v>353</v>
      </c>
    </row>
    <row r="4942" spans="1:8">
      <c r="B4942" t="s">
        <v>28</v>
      </c>
      <c r="C4942">
        <v>1</v>
      </c>
      <c r="D4942" t="s">
        <v>10041</v>
      </c>
      <c r="E4942" t="s">
        <v>7834</v>
      </c>
      <c r="F4942" t="s">
        <v>7835</v>
      </c>
      <c r="G4942" t="s">
        <v>7914</v>
      </c>
      <c r="H4942">
        <v>353</v>
      </c>
    </row>
    <row r="4943" spans="1:8">
      <c r="A4943" t="s">
        <v>7119</v>
      </c>
      <c r="B4943" t="s">
        <v>10</v>
      </c>
      <c r="C4943">
        <v>1</v>
      </c>
      <c r="D4943" t="s">
        <v>13797</v>
      </c>
      <c r="E4943" t="s">
        <v>7834</v>
      </c>
      <c r="F4943" t="s">
        <v>7835</v>
      </c>
      <c r="G4943" t="s">
        <v>7914</v>
      </c>
      <c r="H4943">
        <v>179</v>
      </c>
    </row>
    <row r="4944" spans="1:8">
      <c r="A4944" t="s">
        <v>7121</v>
      </c>
      <c r="B4944" t="s">
        <v>10</v>
      </c>
      <c r="C4944">
        <v>1</v>
      </c>
      <c r="D4944" t="s">
        <v>13799</v>
      </c>
      <c r="E4944" t="s">
        <v>7834</v>
      </c>
      <c r="F4944" t="s">
        <v>7835</v>
      </c>
      <c r="G4944" t="s">
        <v>7836</v>
      </c>
      <c r="H4944">
        <v>151</v>
      </c>
    </row>
    <row r="4945" spans="1:8">
      <c r="A4945" t="s">
        <v>7123</v>
      </c>
      <c r="B4945" t="s">
        <v>10</v>
      </c>
      <c r="C4945">
        <v>2</v>
      </c>
      <c r="D4945" t="s">
        <v>13799</v>
      </c>
      <c r="E4945" t="s">
        <v>7834</v>
      </c>
      <c r="F4945" t="s">
        <v>7835</v>
      </c>
      <c r="G4945" t="s">
        <v>7836</v>
      </c>
      <c r="H4945">
        <v>466</v>
      </c>
    </row>
    <row r="4946" spans="1:8">
      <c r="A4946" t="s">
        <v>7125</v>
      </c>
      <c r="B4946" t="s">
        <v>10</v>
      </c>
      <c r="C4946">
        <v>1</v>
      </c>
      <c r="D4946" t="s">
        <v>13799</v>
      </c>
      <c r="E4946" t="s">
        <v>7834</v>
      </c>
      <c r="F4946" t="s">
        <v>7835</v>
      </c>
      <c r="G4946" t="s">
        <v>7836</v>
      </c>
      <c r="H4946">
        <v>451</v>
      </c>
    </row>
    <row r="4947" spans="1:8">
      <c r="B4947" s="13" t="s">
        <v>20</v>
      </c>
      <c r="C4947">
        <v>1</v>
      </c>
      <c r="D4947" t="s">
        <v>13799</v>
      </c>
      <c r="E4947" t="s">
        <v>7834</v>
      </c>
      <c r="F4947" t="s">
        <v>7835</v>
      </c>
      <c r="G4947" t="s">
        <v>7836</v>
      </c>
      <c r="H4947">
        <v>451</v>
      </c>
    </row>
    <row r="4948" spans="1:8">
      <c r="A4948" t="s">
        <v>7127</v>
      </c>
      <c r="B4948" t="s">
        <v>10</v>
      </c>
      <c r="C4948">
        <v>1</v>
      </c>
      <c r="D4948" t="s">
        <v>13799</v>
      </c>
      <c r="E4948" t="s">
        <v>7834</v>
      </c>
      <c r="F4948" t="s">
        <v>7835</v>
      </c>
      <c r="G4948" t="s">
        <v>7836</v>
      </c>
      <c r="H4948">
        <v>222</v>
      </c>
    </row>
    <row r="4949" spans="1:8">
      <c r="B4949" s="13" t="s">
        <v>20</v>
      </c>
      <c r="C4949">
        <v>1</v>
      </c>
      <c r="D4949" t="s">
        <v>13799</v>
      </c>
      <c r="E4949" t="s">
        <v>7834</v>
      </c>
      <c r="F4949" t="s">
        <v>7835</v>
      </c>
      <c r="G4949" t="s">
        <v>7836</v>
      </c>
      <c r="H4949">
        <v>222</v>
      </c>
    </row>
    <row r="4950" spans="1:8">
      <c r="A4950" t="s">
        <v>7129</v>
      </c>
      <c r="B4950" t="s">
        <v>10</v>
      </c>
      <c r="C4950">
        <v>1</v>
      </c>
      <c r="D4950" t="s">
        <v>13804</v>
      </c>
      <c r="E4950" t="s">
        <v>7834</v>
      </c>
      <c r="F4950" t="s">
        <v>7835</v>
      </c>
      <c r="G4950" t="s">
        <v>7836</v>
      </c>
      <c r="H4950">
        <v>330</v>
      </c>
    </row>
    <row r="4951" spans="1:8">
      <c r="B4951" t="s">
        <v>28</v>
      </c>
      <c r="C4951">
        <v>1</v>
      </c>
      <c r="D4951" t="s">
        <v>13804</v>
      </c>
      <c r="E4951" t="s">
        <v>7834</v>
      </c>
      <c r="F4951" t="s">
        <v>7835</v>
      </c>
      <c r="G4951" t="s">
        <v>7836</v>
      </c>
      <c r="H4951">
        <v>330</v>
      </c>
    </row>
    <row r="4952" spans="1:8">
      <c r="A4952" t="s">
        <v>7131</v>
      </c>
      <c r="B4952" t="s">
        <v>10</v>
      </c>
      <c r="C4952">
        <v>2</v>
      </c>
      <c r="D4952" t="s">
        <v>13804</v>
      </c>
      <c r="E4952" t="s">
        <v>7834</v>
      </c>
      <c r="F4952" t="s">
        <v>7835</v>
      </c>
      <c r="G4952" t="s">
        <v>7836</v>
      </c>
      <c r="H4952">
        <v>682</v>
      </c>
    </row>
    <row r="4953" spans="1:8">
      <c r="B4953" s="13" t="s">
        <v>20</v>
      </c>
      <c r="C4953">
        <v>1</v>
      </c>
      <c r="D4953" t="s">
        <v>13804</v>
      </c>
      <c r="E4953" t="s">
        <v>7834</v>
      </c>
      <c r="F4953" t="s">
        <v>7835</v>
      </c>
      <c r="G4953" t="s">
        <v>7836</v>
      </c>
      <c r="H4953">
        <v>682</v>
      </c>
    </row>
    <row r="4954" spans="1:8">
      <c r="A4954" t="s">
        <v>7133</v>
      </c>
      <c r="B4954" t="s">
        <v>10</v>
      </c>
      <c r="C4954">
        <v>1</v>
      </c>
      <c r="D4954" t="s">
        <v>13804</v>
      </c>
      <c r="E4954" t="s">
        <v>7834</v>
      </c>
      <c r="F4954" t="s">
        <v>7835</v>
      </c>
      <c r="G4954" t="s">
        <v>7836</v>
      </c>
      <c r="H4954">
        <v>216</v>
      </c>
    </row>
    <row r="4955" spans="1:8">
      <c r="B4955" s="13" t="s">
        <v>20</v>
      </c>
      <c r="C4955">
        <v>1</v>
      </c>
      <c r="D4955" t="s">
        <v>13804</v>
      </c>
      <c r="E4955" t="s">
        <v>7834</v>
      </c>
      <c r="F4955" t="s">
        <v>7835</v>
      </c>
      <c r="G4955" t="s">
        <v>7836</v>
      </c>
      <c r="H4955">
        <v>216</v>
      </c>
    </row>
    <row r="4956" spans="1:8">
      <c r="A4956" t="s">
        <v>7135</v>
      </c>
      <c r="B4956" t="s">
        <v>10</v>
      </c>
      <c r="C4956">
        <v>1</v>
      </c>
      <c r="D4956" t="s">
        <v>13804</v>
      </c>
      <c r="E4956" t="s">
        <v>7834</v>
      </c>
      <c r="F4956" t="s">
        <v>7835</v>
      </c>
      <c r="G4956" t="s">
        <v>7836</v>
      </c>
      <c r="H4956">
        <v>331</v>
      </c>
    </row>
    <row r="4957" spans="1:8">
      <c r="B4957" t="s">
        <v>28</v>
      </c>
      <c r="C4957">
        <v>1</v>
      </c>
      <c r="D4957" t="s">
        <v>13804</v>
      </c>
      <c r="E4957" t="s">
        <v>7834</v>
      </c>
      <c r="F4957" t="s">
        <v>7835</v>
      </c>
      <c r="G4957" t="s">
        <v>7836</v>
      </c>
      <c r="H4957">
        <v>331</v>
      </c>
    </row>
    <row r="4958" spans="1:8">
      <c r="A4958" t="s">
        <v>7137</v>
      </c>
      <c r="B4958" t="s">
        <v>10</v>
      </c>
      <c r="C4958">
        <v>1</v>
      </c>
      <c r="D4958" t="s">
        <v>13804</v>
      </c>
      <c r="E4958" t="s">
        <v>7834</v>
      </c>
      <c r="F4958" t="s">
        <v>7835</v>
      </c>
      <c r="G4958" t="s">
        <v>7836</v>
      </c>
      <c r="H4958">
        <v>268</v>
      </c>
    </row>
    <row r="4959" spans="1:8">
      <c r="A4959" t="s">
        <v>7139</v>
      </c>
      <c r="B4959" t="s">
        <v>10</v>
      </c>
      <c r="C4959">
        <v>1</v>
      </c>
      <c r="D4959" t="s">
        <v>13804</v>
      </c>
      <c r="E4959" t="s">
        <v>7834</v>
      </c>
      <c r="F4959" t="s">
        <v>7835</v>
      </c>
      <c r="G4959" t="s">
        <v>7836</v>
      </c>
      <c r="H4959">
        <v>128</v>
      </c>
    </row>
    <row r="4960" spans="1:8">
      <c r="A4960" t="s">
        <v>7141</v>
      </c>
      <c r="B4960" t="s">
        <v>10</v>
      </c>
      <c r="C4960">
        <v>2</v>
      </c>
      <c r="D4960" t="s">
        <v>13804</v>
      </c>
      <c r="E4960" t="s">
        <v>7834</v>
      </c>
      <c r="F4960" t="s">
        <v>7835</v>
      </c>
      <c r="G4960" t="s">
        <v>7836</v>
      </c>
      <c r="H4960">
        <v>201</v>
      </c>
    </row>
    <row r="4961" spans="1:8">
      <c r="A4961" t="s">
        <v>7143</v>
      </c>
      <c r="B4961" t="s">
        <v>10</v>
      </c>
      <c r="C4961">
        <v>2</v>
      </c>
      <c r="D4961" t="s">
        <v>13804</v>
      </c>
      <c r="E4961" t="s">
        <v>7834</v>
      </c>
      <c r="F4961" t="s">
        <v>7835</v>
      </c>
      <c r="G4961" t="s">
        <v>7836</v>
      </c>
      <c r="H4961">
        <v>434</v>
      </c>
    </row>
    <row r="4962" spans="1:8">
      <c r="A4962" t="s">
        <v>2833</v>
      </c>
      <c r="B4962" t="s">
        <v>10</v>
      </c>
      <c r="C4962">
        <v>1</v>
      </c>
      <c r="D4962" t="s">
        <v>13719</v>
      </c>
      <c r="E4962" t="s">
        <v>7834</v>
      </c>
      <c r="F4962" t="s">
        <v>7835</v>
      </c>
      <c r="G4962" t="s">
        <v>7914</v>
      </c>
      <c r="H4962">
        <v>296</v>
      </c>
    </row>
    <row r="4963" spans="1:8">
      <c r="A4963" t="s">
        <v>6369</v>
      </c>
      <c r="B4963" t="s">
        <v>10</v>
      </c>
      <c r="C4963">
        <v>1</v>
      </c>
      <c r="D4963" t="s">
        <v>11821</v>
      </c>
      <c r="E4963" t="s">
        <v>7834</v>
      </c>
      <c r="F4963" t="s">
        <v>7835</v>
      </c>
      <c r="G4963" t="s">
        <v>7836</v>
      </c>
      <c r="H4963">
        <v>146</v>
      </c>
    </row>
    <row r="4964" spans="1:8">
      <c r="A4964" t="s">
        <v>7163</v>
      </c>
      <c r="B4964" t="s">
        <v>10</v>
      </c>
      <c r="C4964">
        <v>1</v>
      </c>
      <c r="D4964" t="s">
        <v>13835</v>
      </c>
      <c r="E4964" t="s">
        <v>7834</v>
      </c>
      <c r="F4964" t="s">
        <v>7835</v>
      </c>
      <c r="G4964" t="s">
        <v>7836</v>
      </c>
      <c r="H4964">
        <v>108</v>
      </c>
    </row>
    <row r="4965" spans="1:8">
      <c r="A4965" t="s">
        <v>7165</v>
      </c>
      <c r="B4965" t="s">
        <v>10</v>
      </c>
      <c r="C4965">
        <v>1</v>
      </c>
      <c r="D4965" t="s">
        <v>13835</v>
      </c>
      <c r="E4965" t="s">
        <v>7834</v>
      </c>
      <c r="F4965" t="s">
        <v>7835</v>
      </c>
      <c r="G4965" t="s">
        <v>7836</v>
      </c>
      <c r="H4965">
        <v>461</v>
      </c>
    </row>
    <row r="4966" spans="1:8">
      <c r="B4966" t="s">
        <v>28</v>
      </c>
      <c r="C4966">
        <v>1</v>
      </c>
      <c r="D4966" t="s">
        <v>13835</v>
      </c>
      <c r="E4966" t="s">
        <v>7834</v>
      </c>
      <c r="F4966" t="s">
        <v>7835</v>
      </c>
      <c r="G4966" t="s">
        <v>7836</v>
      </c>
      <c r="H4966">
        <v>461</v>
      </c>
    </row>
    <row r="4967" spans="1:8">
      <c r="B4967" t="s">
        <v>118</v>
      </c>
      <c r="C4967">
        <v>1</v>
      </c>
      <c r="D4967" t="s">
        <v>13835</v>
      </c>
      <c r="E4967" t="s">
        <v>7834</v>
      </c>
      <c r="F4967" t="s">
        <v>7835</v>
      </c>
      <c r="G4967" t="s">
        <v>7836</v>
      </c>
      <c r="H4967">
        <v>461</v>
      </c>
    </row>
    <row r="4968" spans="1:8">
      <c r="A4968" t="s">
        <v>7167</v>
      </c>
      <c r="B4968" t="s">
        <v>10</v>
      </c>
      <c r="C4968">
        <v>1</v>
      </c>
      <c r="D4968" t="s">
        <v>13835</v>
      </c>
      <c r="E4968" t="s">
        <v>7834</v>
      </c>
      <c r="F4968" t="s">
        <v>7835</v>
      </c>
      <c r="G4968" t="s">
        <v>7836</v>
      </c>
      <c r="H4968">
        <v>103</v>
      </c>
    </row>
    <row r="4969" spans="1:8">
      <c r="A4969" t="s">
        <v>7169</v>
      </c>
      <c r="B4969" t="s">
        <v>10</v>
      </c>
      <c r="C4969">
        <v>2</v>
      </c>
      <c r="D4969" t="s">
        <v>13835</v>
      </c>
      <c r="E4969" t="s">
        <v>7834</v>
      </c>
      <c r="F4969" t="s">
        <v>7835</v>
      </c>
      <c r="G4969" t="s">
        <v>7836</v>
      </c>
      <c r="H4969">
        <v>205</v>
      </c>
    </row>
    <row r="4970" spans="1:8">
      <c r="A4970" t="s">
        <v>7171</v>
      </c>
      <c r="B4970" t="s">
        <v>10</v>
      </c>
      <c r="C4970">
        <v>1</v>
      </c>
      <c r="D4970" t="s">
        <v>13841</v>
      </c>
      <c r="E4970" t="s">
        <v>7834</v>
      </c>
      <c r="F4970" t="s">
        <v>7835</v>
      </c>
      <c r="G4970" t="s">
        <v>8030</v>
      </c>
      <c r="H4970">
        <v>387</v>
      </c>
    </row>
    <row r="4971" spans="1:8">
      <c r="B4971" t="s">
        <v>28</v>
      </c>
      <c r="C4971">
        <v>1</v>
      </c>
      <c r="D4971" t="s">
        <v>13841</v>
      </c>
      <c r="E4971" t="s">
        <v>7834</v>
      </c>
      <c r="F4971" t="s">
        <v>7835</v>
      </c>
      <c r="G4971" t="s">
        <v>8030</v>
      </c>
      <c r="H4971">
        <v>387</v>
      </c>
    </row>
    <row r="4972" spans="1:8">
      <c r="A4972" t="s">
        <v>7173</v>
      </c>
      <c r="B4972" t="s">
        <v>10</v>
      </c>
      <c r="C4972">
        <v>2</v>
      </c>
      <c r="D4972" t="s">
        <v>13841</v>
      </c>
      <c r="E4972" t="s">
        <v>7834</v>
      </c>
      <c r="F4972" t="s">
        <v>7835</v>
      </c>
      <c r="G4972" t="s">
        <v>8030</v>
      </c>
      <c r="H4972">
        <v>207</v>
      </c>
    </row>
    <row r="4973" spans="1:8">
      <c r="A4973" t="s">
        <v>7175</v>
      </c>
      <c r="B4973" t="s">
        <v>10</v>
      </c>
      <c r="C4973">
        <v>1</v>
      </c>
      <c r="D4973" t="s">
        <v>13757</v>
      </c>
      <c r="E4973" t="s">
        <v>7834</v>
      </c>
      <c r="F4973" t="s">
        <v>7835</v>
      </c>
      <c r="G4973" t="s">
        <v>7914</v>
      </c>
      <c r="H4973">
        <v>438</v>
      </c>
    </row>
    <row r="4974" spans="1:8">
      <c r="B4974" s="13" t="s">
        <v>20</v>
      </c>
      <c r="C4974">
        <v>1</v>
      </c>
      <c r="D4974" t="s">
        <v>13757</v>
      </c>
      <c r="E4974" t="s">
        <v>7834</v>
      </c>
      <c r="F4974" t="s">
        <v>7835</v>
      </c>
      <c r="G4974" t="s">
        <v>7914</v>
      </c>
      <c r="H4974">
        <v>438</v>
      </c>
    </row>
    <row r="4975" spans="1:8">
      <c r="A4975" t="s">
        <v>7177</v>
      </c>
      <c r="B4975" t="s">
        <v>10</v>
      </c>
      <c r="C4975">
        <v>1</v>
      </c>
      <c r="D4975" t="s">
        <v>13757</v>
      </c>
      <c r="E4975" t="s">
        <v>7834</v>
      </c>
      <c r="F4975" t="s">
        <v>7835</v>
      </c>
      <c r="G4975" t="s">
        <v>7914</v>
      </c>
      <c r="H4975">
        <v>492</v>
      </c>
    </row>
    <row r="4976" spans="1:8">
      <c r="B4976" t="s">
        <v>28</v>
      </c>
      <c r="C4976">
        <v>1</v>
      </c>
      <c r="D4976" t="s">
        <v>13757</v>
      </c>
      <c r="E4976" t="s">
        <v>7834</v>
      </c>
      <c r="F4976" t="s">
        <v>7835</v>
      </c>
      <c r="G4976" t="s">
        <v>7914</v>
      </c>
      <c r="H4976">
        <v>492</v>
      </c>
    </row>
    <row r="4977" spans="1:8">
      <c r="B4977" t="s">
        <v>118</v>
      </c>
      <c r="C4977">
        <v>1</v>
      </c>
      <c r="D4977" t="s">
        <v>13757</v>
      </c>
      <c r="E4977" t="s">
        <v>7834</v>
      </c>
      <c r="F4977" t="s">
        <v>7835</v>
      </c>
      <c r="G4977" t="s">
        <v>7914</v>
      </c>
      <c r="H4977">
        <v>492</v>
      </c>
    </row>
    <row r="4978" spans="1:8">
      <c r="A4978" t="s">
        <v>7179</v>
      </c>
      <c r="B4978" t="s">
        <v>10</v>
      </c>
      <c r="C4978">
        <v>1</v>
      </c>
      <c r="D4978" t="s">
        <v>13757</v>
      </c>
      <c r="E4978" t="s">
        <v>7834</v>
      </c>
      <c r="F4978" t="s">
        <v>7835</v>
      </c>
      <c r="G4978" t="s">
        <v>7914</v>
      </c>
      <c r="H4978">
        <v>437</v>
      </c>
    </row>
    <row r="4979" spans="1:8">
      <c r="B4979" s="13" t="s">
        <v>20</v>
      </c>
      <c r="C4979">
        <v>1</v>
      </c>
      <c r="D4979" t="s">
        <v>13757</v>
      </c>
      <c r="E4979" t="s">
        <v>7834</v>
      </c>
      <c r="F4979" t="s">
        <v>7835</v>
      </c>
      <c r="G4979" t="s">
        <v>7914</v>
      </c>
      <c r="H4979">
        <v>437</v>
      </c>
    </row>
    <row r="4980" spans="1:8">
      <c r="A4980" t="s">
        <v>7181</v>
      </c>
      <c r="B4980" t="s">
        <v>10</v>
      </c>
      <c r="C4980">
        <v>1</v>
      </c>
      <c r="D4980" t="s">
        <v>13757</v>
      </c>
      <c r="E4980" t="s">
        <v>7834</v>
      </c>
      <c r="F4980" t="s">
        <v>7835</v>
      </c>
      <c r="G4980" t="s">
        <v>7914</v>
      </c>
      <c r="H4980">
        <v>468</v>
      </c>
    </row>
    <row r="4981" spans="1:8">
      <c r="B4981" s="13" t="s">
        <v>20</v>
      </c>
      <c r="C4981">
        <v>1</v>
      </c>
      <c r="D4981" t="s">
        <v>13757</v>
      </c>
      <c r="E4981" t="s">
        <v>7834</v>
      </c>
      <c r="F4981" t="s">
        <v>7835</v>
      </c>
      <c r="G4981" t="s">
        <v>7914</v>
      </c>
      <c r="H4981">
        <v>468</v>
      </c>
    </row>
    <row r="4982" spans="1:8">
      <c r="A4982" t="s">
        <v>7183</v>
      </c>
      <c r="B4982" t="s">
        <v>10</v>
      </c>
      <c r="C4982">
        <v>2</v>
      </c>
      <c r="D4982" t="s">
        <v>13848</v>
      </c>
      <c r="E4982" t="s">
        <v>7834</v>
      </c>
      <c r="F4982" t="s">
        <v>7835</v>
      </c>
      <c r="G4982" t="s">
        <v>7836</v>
      </c>
      <c r="H4982">
        <v>265</v>
      </c>
    </row>
    <row r="4983" spans="1:8">
      <c r="A4983" t="s">
        <v>7185</v>
      </c>
      <c r="B4983" t="s">
        <v>10</v>
      </c>
      <c r="C4983">
        <v>1</v>
      </c>
      <c r="D4983" t="s">
        <v>13848</v>
      </c>
      <c r="E4983" t="s">
        <v>7834</v>
      </c>
      <c r="F4983" t="s">
        <v>7835</v>
      </c>
      <c r="G4983" t="s">
        <v>7836</v>
      </c>
      <c r="H4983">
        <v>330</v>
      </c>
    </row>
    <row r="4984" spans="1:8">
      <c r="B4984" t="s">
        <v>28</v>
      </c>
      <c r="C4984">
        <v>1</v>
      </c>
      <c r="D4984" t="s">
        <v>13848</v>
      </c>
      <c r="E4984" t="s">
        <v>7834</v>
      </c>
      <c r="F4984" t="s">
        <v>7835</v>
      </c>
      <c r="G4984" t="s">
        <v>7836</v>
      </c>
      <c r="H4984">
        <v>330</v>
      </c>
    </row>
    <row r="4985" spans="1:8">
      <c r="A4985" t="s">
        <v>7187</v>
      </c>
      <c r="B4985" t="s">
        <v>10</v>
      </c>
      <c r="C4985">
        <v>1</v>
      </c>
      <c r="D4985" t="s">
        <v>13848</v>
      </c>
      <c r="E4985" t="s">
        <v>7834</v>
      </c>
      <c r="F4985" t="s">
        <v>7835</v>
      </c>
      <c r="G4985" t="s">
        <v>7836</v>
      </c>
      <c r="H4985">
        <v>130</v>
      </c>
    </row>
    <row r="4986" spans="1:8">
      <c r="A4986" t="s">
        <v>7189</v>
      </c>
      <c r="B4986" t="s">
        <v>10</v>
      </c>
      <c r="C4986">
        <v>1</v>
      </c>
      <c r="D4986" t="s">
        <v>13848</v>
      </c>
      <c r="E4986" t="s">
        <v>7834</v>
      </c>
      <c r="F4986" t="s">
        <v>7835</v>
      </c>
      <c r="G4986" t="s">
        <v>7836</v>
      </c>
      <c r="H4986">
        <v>153</v>
      </c>
    </row>
    <row r="4987" spans="1:8">
      <c r="A4987" t="s">
        <v>7191</v>
      </c>
      <c r="B4987" t="s">
        <v>10</v>
      </c>
      <c r="C4987">
        <v>1</v>
      </c>
      <c r="D4987" t="s">
        <v>13848</v>
      </c>
      <c r="E4987" t="s">
        <v>7834</v>
      </c>
      <c r="F4987" t="s">
        <v>7835</v>
      </c>
      <c r="G4987" t="s">
        <v>7836</v>
      </c>
      <c r="H4987">
        <v>180</v>
      </c>
    </row>
    <row r="4988" spans="1:8">
      <c r="A4988" t="s">
        <v>7201</v>
      </c>
      <c r="B4988" t="s">
        <v>10</v>
      </c>
      <c r="C4988">
        <v>1</v>
      </c>
      <c r="D4988" t="s">
        <v>13866</v>
      </c>
      <c r="E4988" t="s">
        <v>7834</v>
      </c>
      <c r="F4988" t="s">
        <v>7835</v>
      </c>
      <c r="G4988" t="s">
        <v>7914</v>
      </c>
      <c r="H4988">
        <v>404</v>
      </c>
    </row>
    <row r="4989" spans="1:8">
      <c r="B4989" t="s">
        <v>28</v>
      </c>
      <c r="C4989">
        <v>1</v>
      </c>
      <c r="D4989" t="s">
        <v>13866</v>
      </c>
      <c r="E4989" t="s">
        <v>7834</v>
      </c>
      <c r="F4989" t="s">
        <v>7835</v>
      </c>
      <c r="G4989" t="s">
        <v>7914</v>
      </c>
      <c r="H4989">
        <v>404</v>
      </c>
    </row>
    <row r="4990" spans="1:8">
      <c r="A4990" t="s">
        <v>7203</v>
      </c>
      <c r="B4990" t="s">
        <v>10</v>
      </c>
      <c r="C4990">
        <v>1</v>
      </c>
      <c r="D4990" t="s">
        <v>13866</v>
      </c>
      <c r="E4990" t="s">
        <v>7834</v>
      </c>
      <c r="F4990" t="s">
        <v>7835</v>
      </c>
      <c r="G4990" t="s">
        <v>7914</v>
      </c>
      <c r="H4990">
        <v>150</v>
      </c>
    </row>
    <row r="4991" spans="1:8">
      <c r="A4991" t="s">
        <v>7205</v>
      </c>
      <c r="B4991" t="s">
        <v>10</v>
      </c>
      <c r="C4991">
        <v>1</v>
      </c>
      <c r="D4991" t="s">
        <v>13866</v>
      </c>
      <c r="E4991" t="s">
        <v>7834</v>
      </c>
      <c r="F4991" t="s">
        <v>7835</v>
      </c>
      <c r="G4991" t="s">
        <v>7914</v>
      </c>
      <c r="H4991">
        <v>290</v>
      </c>
    </row>
    <row r="4992" spans="1:8">
      <c r="B4992" s="13" t="s">
        <v>20</v>
      </c>
      <c r="C4992">
        <v>1</v>
      </c>
      <c r="D4992" t="s">
        <v>13866</v>
      </c>
      <c r="E4992" t="s">
        <v>7834</v>
      </c>
      <c r="F4992" t="s">
        <v>7835</v>
      </c>
      <c r="G4992" t="s">
        <v>7914</v>
      </c>
      <c r="H4992">
        <v>290</v>
      </c>
    </row>
    <row r="4993" spans="1:8">
      <c r="B4993" t="s">
        <v>1296</v>
      </c>
      <c r="C4993">
        <v>1</v>
      </c>
      <c r="D4993" t="s">
        <v>13866</v>
      </c>
      <c r="E4993" t="s">
        <v>7834</v>
      </c>
      <c r="F4993" t="s">
        <v>7835</v>
      </c>
      <c r="G4993" t="s">
        <v>7914</v>
      </c>
      <c r="H4993">
        <v>290</v>
      </c>
    </row>
    <row r="4994" spans="1:8">
      <c r="A4994" t="s">
        <v>7207</v>
      </c>
      <c r="B4994" t="s">
        <v>10</v>
      </c>
      <c r="C4994">
        <v>1</v>
      </c>
      <c r="D4994" t="s">
        <v>13866</v>
      </c>
      <c r="E4994" t="s">
        <v>7834</v>
      </c>
      <c r="F4994" t="s">
        <v>7835</v>
      </c>
      <c r="G4994" t="s">
        <v>7914</v>
      </c>
      <c r="H4994">
        <v>121</v>
      </c>
    </row>
    <row r="4995" spans="1:8">
      <c r="A4995" t="s">
        <v>7209</v>
      </c>
      <c r="B4995" t="s">
        <v>10</v>
      </c>
      <c r="C4995">
        <v>2</v>
      </c>
      <c r="D4995" t="s">
        <v>13866</v>
      </c>
      <c r="E4995" t="s">
        <v>7834</v>
      </c>
      <c r="F4995" t="s">
        <v>7835</v>
      </c>
      <c r="G4995" t="s">
        <v>7914</v>
      </c>
      <c r="H4995">
        <v>205</v>
      </c>
    </row>
    <row r="4996" spans="1:8">
      <c r="A4996" t="s">
        <v>7211</v>
      </c>
      <c r="B4996" t="s">
        <v>10</v>
      </c>
      <c r="C4996">
        <v>1</v>
      </c>
      <c r="D4996" t="s">
        <v>13866</v>
      </c>
      <c r="E4996" t="s">
        <v>7834</v>
      </c>
      <c r="F4996" t="s">
        <v>7835</v>
      </c>
      <c r="G4996" t="s">
        <v>7914</v>
      </c>
      <c r="H4996">
        <v>125</v>
      </c>
    </row>
    <row r="4997" spans="1:8">
      <c r="A4997" t="s">
        <v>7213</v>
      </c>
      <c r="B4997" t="s">
        <v>10</v>
      </c>
      <c r="C4997">
        <v>1</v>
      </c>
      <c r="D4997" t="s">
        <v>13866</v>
      </c>
      <c r="E4997" t="s">
        <v>7834</v>
      </c>
      <c r="F4997" t="s">
        <v>7835</v>
      </c>
      <c r="G4997" t="s">
        <v>7914</v>
      </c>
      <c r="H4997">
        <v>168</v>
      </c>
    </row>
    <row r="4998" spans="1:8">
      <c r="A4998" t="s">
        <v>7215</v>
      </c>
      <c r="B4998" t="s">
        <v>10</v>
      </c>
      <c r="C4998">
        <v>1</v>
      </c>
      <c r="D4998" t="s">
        <v>13866</v>
      </c>
      <c r="E4998" t="s">
        <v>7834</v>
      </c>
      <c r="F4998" t="s">
        <v>7835</v>
      </c>
      <c r="G4998" t="s">
        <v>7914</v>
      </c>
      <c r="H4998">
        <v>294</v>
      </c>
    </row>
    <row r="4999" spans="1:8">
      <c r="B4999" s="13" t="s">
        <v>20</v>
      </c>
      <c r="C4999">
        <v>1</v>
      </c>
      <c r="D4999" t="s">
        <v>13866</v>
      </c>
      <c r="E4999" t="s">
        <v>7834</v>
      </c>
      <c r="F4999" t="s">
        <v>7835</v>
      </c>
      <c r="G4999" t="s">
        <v>7914</v>
      </c>
      <c r="H4999">
        <v>294</v>
      </c>
    </row>
    <row r="5000" spans="1:8">
      <c r="A5000" t="s">
        <v>7217</v>
      </c>
      <c r="B5000" t="s">
        <v>10</v>
      </c>
      <c r="C5000">
        <v>1</v>
      </c>
      <c r="D5000" t="s">
        <v>13866</v>
      </c>
      <c r="E5000" t="s">
        <v>7834</v>
      </c>
      <c r="F5000" t="s">
        <v>7835</v>
      </c>
      <c r="G5000" t="s">
        <v>7914</v>
      </c>
      <c r="H5000">
        <v>449</v>
      </c>
    </row>
    <row r="5001" spans="1:8">
      <c r="B5001" t="s">
        <v>1576</v>
      </c>
      <c r="C5001">
        <v>2</v>
      </c>
      <c r="D5001" t="s">
        <v>13866</v>
      </c>
      <c r="E5001" t="s">
        <v>7834</v>
      </c>
      <c r="F5001" t="s">
        <v>7835</v>
      </c>
      <c r="G5001" t="s">
        <v>7914</v>
      </c>
      <c r="H5001">
        <v>449</v>
      </c>
    </row>
    <row r="5002" spans="1:8">
      <c r="A5002" t="s">
        <v>7219</v>
      </c>
      <c r="B5002" t="s">
        <v>10</v>
      </c>
      <c r="C5002">
        <v>1</v>
      </c>
      <c r="D5002" t="s">
        <v>13866</v>
      </c>
      <c r="E5002" t="s">
        <v>7834</v>
      </c>
      <c r="F5002" t="s">
        <v>7835</v>
      </c>
      <c r="G5002" t="s">
        <v>7914</v>
      </c>
      <c r="H5002">
        <v>135</v>
      </c>
    </row>
    <row r="5003" spans="1:8">
      <c r="A5003" t="s">
        <v>7221</v>
      </c>
      <c r="B5003" t="s">
        <v>10</v>
      </c>
      <c r="C5003">
        <v>1</v>
      </c>
      <c r="D5003" t="s">
        <v>13866</v>
      </c>
      <c r="E5003" t="s">
        <v>7834</v>
      </c>
      <c r="F5003" t="s">
        <v>7835</v>
      </c>
      <c r="G5003" t="s">
        <v>7914</v>
      </c>
      <c r="H5003">
        <v>130</v>
      </c>
    </row>
    <row r="5004" spans="1:8">
      <c r="A5004" t="s">
        <v>7223</v>
      </c>
      <c r="B5004" t="s">
        <v>10</v>
      </c>
      <c r="C5004">
        <v>1</v>
      </c>
      <c r="D5004" t="s">
        <v>13866</v>
      </c>
      <c r="E5004" t="s">
        <v>7834</v>
      </c>
      <c r="F5004" t="s">
        <v>7835</v>
      </c>
      <c r="G5004" t="s">
        <v>7914</v>
      </c>
      <c r="H5004">
        <v>236</v>
      </c>
    </row>
    <row r="5005" spans="1:8">
      <c r="A5005" t="s">
        <v>7225</v>
      </c>
      <c r="B5005" t="s">
        <v>10</v>
      </c>
      <c r="C5005">
        <v>1</v>
      </c>
      <c r="D5005" t="s">
        <v>13866</v>
      </c>
      <c r="E5005" t="s">
        <v>7834</v>
      </c>
      <c r="F5005" t="s">
        <v>7835</v>
      </c>
      <c r="G5005" t="s">
        <v>7914</v>
      </c>
      <c r="H5005">
        <v>347</v>
      </c>
    </row>
    <row r="5006" spans="1:8">
      <c r="B5006" s="13" t="s">
        <v>20</v>
      </c>
      <c r="C5006">
        <v>1</v>
      </c>
      <c r="D5006" t="s">
        <v>13866</v>
      </c>
      <c r="E5006" t="s">
        <v>7834</v>
      </c>
      <c r="F5006" t="s">
        <v>7835</v>
      </c>
      <c r="G5006" t="s">
        <v>7914</v>
      </c>
      <c r="H5006">
        <v>347</v>
      </c>
    </row>
    <row r="5007" spans="1:8">
      <c r="A5007" t="s">
        <v>7227</v>
      </c>
      <c r="B5007" t="s">
        <v>10</v>
      </c>
      <c r="C5007">
        <v>1</v>
      </c>
      <c r="D5007" t="s">
        <v>13866</v>
      </c>
      <c r="E5007" t="s">
        <v>7834</v>
      </c>
      <c r="F5007" t="s">
        <v>7835</v>
      </c>
      <c r="G5007" t="s">
        <v>7914</v>
      </c>
      <c r="H5007">
        <v>161</v>
      </c>
    </row>
    <row r="5008" spans="1:8">
      <c r="A5008" t="s">
        <v>7229</v>
      </c>
      <c r="B5008" t="s">
        <v>10</v>
      </c>
      <c r="C5008">
        <v>1</v>
      </c>
      <c r="D5008" t="s">
        <v>13866</v>
      </c>
      <c r="E5008" t="s">
        <v>7834</v>
      </c>
      <c r="F5008" t="s">
        <v>7835</v>
      </c>
      <c r="G5008" t="s">
        <v>7914</v>
      </c>
      <c r="H5008">
        <v>349</v>
      </c>
    </row>
    <row r="5009" spans="1:8">
      <c r="B5009" t="s">
        <v>28</v>
      </c>
      <c r="C5009">
        <v>1</v>
      </c>
      <c r="D5009" t="s">
        <v>13866</v>
      </c>
      <c r="E5009" t="s">
        <v>7834</v>
      </c>
      <c r="F5009" t="s">
        <v>7835</v>
      </c>
      <c r="G5009" t="s">
        <v>7914</v>
      </c>
      <c r="H5009">
        <v>349</v>
      </c>
    </row>
    <row r="5010" spans="1:8">
      <c r="A5010" t="s">
        <v>7231</v>
      </c>
      <c r="B5010" t="s">
        <v>10</v>
      </c>
      <c r="C5010">
        <v>1</v>
      </c>
      <c r="D5010" t="s">
        <v>13883</v>
      </c>
      <c r="E5010" t="s">
        <v>7834</v>
      </c>
      <c r="F5010" t="s">
        <v>7835</v>
      </c>
      <c r="G5010" t="s">
        <v>7914</v>
      </c>
      <c r="H5010">
        <v>480</v>
      </c>
    </row>
    <row r="5011" spans="1:8">
      <c r="B5011" s="13" t="s">
        <v>20</v>
      </c>
      <c r="C5011">
        <v>1</v>
      </c>
      <c r="D5011" t="s">
        <v>13883</v>
      </c>
      <c r="E5011" t="s">
        <v>7834</v>
      </c>
      <c r="F5011" t="s">
        <v>7835</v>
      </c>
      <c r="G5011" t="s">
        <v>7914</v>
      </c>
      <c r="H5011">
        <v>480</v>
      </c>
    </row>
    <row r="5012" spans="1:8">
      <c r="A5012" t="s">
        <v>7233</v>
      </c>
      <c r="B5012" t="s">
        <v>10</v>
      </c>
      <c r="C5012">
        <v>1</v>
      </c>
      <c r="D5012" t="s">
        <v>13883</v>
      </c>
      <c r="E5012" t="s">
        <v>7834</v>
      </c>
      <c r="F5012" t="s">
        <v>7835</v>
      </c>
      <c r="G5012" t="s">
        <v>7914</v>
      </c>
      <c r="H5012">
        <v>481</v>
      </c>
    </row>
    <row r="5013" spans="1:8">
      <c r="B5013" t="s">
        <v>28</v>
      </c>
      <c r="C5013">
        <v>1</v>
      </c>
      <c r="D5013" t="s">
        <v>13883</v>
      </c>
      <c r="E5013" t="s">
        <v>7834</v>
      </c>
      <c r="F5013" t="s">
        <v>7835</v>
      </c>
      <c r="G5013" t="s">
        <v>7914</v>
      </c>
      <c r="H5013">
        <v>481</v>
      </c>
    </row>
    <row r="5014" spans="1:8">
      <c r="B5014" t="s">
        <v>118</v>
      </c>
      <c r="C5014">
        <v>1</v>
      </c>
      <c r="D5014" t="s">
        <v>13883</v>
      </c>
      <c r="E5014" t="s">
        <v>7834</v>
      </c>
      <c r="F5014" t="s">
        <v>7835</v>
      </c>
      <c r="G5014" t="s">
        <v>7914</v>
      </c>
      <c r="H5014">
        <v>481</v>
      </c>
    </row>
    <row r="5015" spans="1:8">
      <c r="A5015" t="s">
        <v>7235</v>
      </c>
      <c r="B5015" t="s">
        <v>10</v>
      </c>
      <c r="C5015">
        <v>1</v>
      </c>
      <c r="D5015" t="s">
        <v>13883</v>
      </c>
      <c r="E5015" t="s">
        <v>7834</v>
      </c>
      <c r="F5015" t="s">
        <v>7835</v>
      </c>
      <c r="G5015" t="s">
        <v>7914</v>
      </c>
      <c r="H5015">
        <v>164</v>
      </c>
    </row>
    <row r="5016" spans="1:8">
      <c r="A5016" t="s">
        <v>7237</v>
      </c>
      <c r="B5016" t="s">
        <v>10</v>
      </c>
      <c r="C5016">
        <v>2</v>
      </c>
      <c r="D5016" t="s">
        <v>13883</v>
      </c>
      <c r="E5016" t="s">
        <v>7834</v>
      </c>
      <c r="F5016" t="s">
        <v>7835</v>
      </c>
      <c r="G5016" t="s">
        <v>7914</v>
      </c>
      <c r="H5016">
        <v>504</v>
      </c>
    </row>
    <row r="5017" spans="1:8">
      <c r="B5017" s="13" t="s">
        <v>20</v>
      </c>
      <c r="C5017">
        <v>1</v>
      </c>
      <c r="D5017" t="s">
        <v>13883</v>
      </c>
      <c r="E5017" t="s">
        <v>7834</v>
      </c>
      <c r="F5017" t="s">
        <v>7835</v>
      </c>
      <c r="G5017" t="s">
        <v>7914</v>
      </c>
      <c r="H5017">
        <v>504</v>
      </c>
    </row>
    <row r="5018" spans="1:8">
      <c r="A5018" t="s">
        <v>7239</v>
      </c>
      <c r="B5018" t="s">
        <v>10</v>
      </c>
      <c r="C5018">
        <v>1</v>
      </c>
      <c r="D5018" t="s">
        <v>13889</v>
      </c>
      <c r="E5018" t="s">
        <v>7834</v>
      </c>
      <c r="F5018" t="s">
        <v>7835</v>
      </c>
      <c r="G5018" t="s">
        <v>8030</v>
      </c>
      <c r="H5018">
        <v>122</v>
      </c>
    </row>
    <row r="5019" spans="1:8">
      <c r="A5019" t="s">
        <v>7241</v>
      </c>
      <c r="B5019" t="s">
        <v>10</v>
      </c>
      <c r="C5019">
        <v>1</v>
      </c>
      <c r="D5019" t="s">
        <v>13889</v>
      </c>
      <c r="E5019" t="s">
        <v>7834</v>
      </c>
      <c r="F5019" t="s">
        <v>7835</v>
      </c>
      <c r="G5019" t="s">
        <v>8030</v>
      </c>
      <c r="H5019">
        <v>110</v>
      </c>
    </row>
    <row r="5020" spans="1:8">
      <c r="A5020" t="s">
        <v>7243</v>
      </c>
      <c r="B5020" t="s">
        <v>10</v>
      </c>
      <c r="C5020">
        <v>1</v>
      </c>
      <c r="D5020" t="s">
        <v>13889</v>
      </c>
      <c r="E5020" t="s">
        <v>7834</v>
      </c>
      <c r="F5020" t="s">
        <v>7835</v>
      </c>
      <c r="G5020" t="s">
        <v>8030</v>
      </c>
      <c r="H5020">
        <v>310</v>
      </c>
    </row>
    <row r="5021" spans="1:8">
      <c r="B5021" t="s">
        <v>76</v>
      </c>
      <c r="C5021">
        <v>1</v>
      </c>
      <c r="D5021" t="s">
        <v>13889</v>
      </c>
      <c r="E5021" t="s">
        <v>7834</v>
      </c>
      <c r="F5021" t="s">
        <v>7835</v>
      </c>
      <c r="G5021" t="s">
        <v>8030</v>
      </c>
      <c r="H5021">
        <v>310</v>
      </c>
    </row>
    <row r="5022" spans="1:8">
      <c r="A5022" t="s">
        <v>7245</v>
      </c>
      <c r="B5022" t="s">
        <v>10</v>
      </c>
      <c r="C5022">
        <v>1</v>
      </c>
      <c r="D5022" t="s">
        <v>13889</v>
      </c>
      <c r="E5022" t="s">
        <v>7834</v>
      </c>
      <c r="F5022" t="s">
        <v>7835</v>
      </c>
      <c r="G5022" t="s">
        <v>8030</v>
      </c>
      <c r="H5022">
        <v>119</v>
      </c>
    </row>
    <row r="5023" spans="1:8">
      <c r="A5023" t="s">
        <v>7247</v>
      </c>
      <c r="B5023" t="s">
        <v>10</v>
      </c>
      <c r="C5023">
        <v>1</v>
      </c>
      <c r="D5023" t="s">
        <v>13889</v>
      </c>
      <c r="E5023" t="s">
        <v>7834</v>
      </c>
      <c r="F5023" t="s">
        <v>7835</v>
      </c>
      <c r="G5023" t="s">
        <v>8030</v>
      </c>
      <c r="H5023">
        <v>277</v>
      </c>
    </row>
    <row r="5024" spans="1:8">
      <c r="B5024" s="13" t="s">
        <v>20</v>
      </c>
      <c r="C5024">
        <v>1</v>
      </c>
      <c r="D5024" t="s">
        <v>13889</v>
      </c>
      <c r="E5024" t="s">
        <v>7834</v>
      </c>
      <c r="F5024" t="s">
        <v>7835</v>
      </c>
      <c r="G5024" t="s">
        <v>8030</v>
      </c>
      <c r="H5024">
        <v>277</v>
      </c>
    </row>
    <row r="5025" spans="1:8">
      <c r="A5025" t="s">
        <v>7249</v>
      </c>
      <c r="B5025" t="s">
        <v>10</v>
      </c>
      <c r="C5025">
        <v>1</v>
      </c>
      <c r="D5025" t="s">
        <v>13889</v>
      </c>
      <c r="E5025" t="s">
        <v>7834</v>
      </c>
      <c r="F5025" t="s">
        <v>7835</v>
      </c>
      <c r="G5025" t="s">
        <v>8030</v>
      </c>
      <c r="H5025">
        <v>358</v>
      </c>
    </row>
    <row r="5026" spans="1:8">
      <c r="B5026" t="s">
        <v>28</v>
      </c>
      <c r="C5026">
        <v>1</v>
      </c>
      <c r="D5026" t="s">
        <v>13889</v>
      </c>
      <c r="E5026" t="s">
        <v>7834</v>
      </c>
      <c r="F5026" t="s">
        <v>7835</v>
      </c>
      <c r="G5026" t="s">
        <v>8030</v>
      </c>
      <c r="H5026">
        <v>358</v>
      </c>
    </row>
    <row r="5027" spans="1:8">
      <c r="A5027" t="s">
        <v>7251</v>
      </c>
      <c r="B5027" t="s">
        <v>10</v>
      </c>
      <c r="C5027">
        <v>2</v>
      </c>
      <c r="D5027" t="s">
        <v>13889</v>
      </c>
      <c r="E5027" t="s">
        <v>7834</v>
      </c>
      <c r="F5027" t="s">
        <v>7835</v>
      </c>
      <c r="G5027" t="s">
        <v>8030</v>
      </c>
      <c r="H5027">
        <v>208</v>
      </c>
    </row>
    <row r="5028" spans="1:8">
      <c r="A5028" t="s">
        <v>7253</v>
      </c>
      <c r="B5028" t="s">
        <v>10</v>
      </c>
      <c r="C5028">
        <v>2</v>
      </c>
      <c r="D5028" t="s">
        <v>13889</v>
      </c>
      <c r="E5028" t="s">
        <v>7834</v>
      </c>
      <c r="F5028" t="s">
        <v>7835</v>
      </c>
      <c r="G5028" t="s">
        <v>8030</v>
      </c>
      <c r="H5028">
        <v>208</v>
      </c>
    </row>
    <row r="5029" spans="1:8">
      <c r="A5029" t="s">
        <v>7255</v>
      </c>
      <c r="B5029" t="s">
        <v>10</v>
      </c>
      <c r="C5029">
        <v>1</v>
      </c>
      <c r="D5029" t="s">
        <v>13889</v>
      </c>
      <c r="E5029" t="s">
        <v>7834</v>
      </c>
      <c r="F5029" t="s">
        <v>7835</v>
      </c>
      <c r="G5029" t="s">
        <v>8030</v>
      </c>
      <c r="H5029">
        <v>141</v>
      </c>
    </row>
    <row r="5030" spans="1:8">
      <c r="A5030" t="s">
        <v>7257</v>
      </c>
      <c r="B5030" t="s">
        <v>10</v>
      </c>
      <c r="C5030">
        <v>2</v>
      </c>
      <c r="D5030" t="s">
        <v>13900</v>
      </c>
      <c r="E5030" t="s">
        <v>7834</v>
      </c>
      <c r="F5030" t="s">
        <v>7835</v>
      </c>
      <c r="G5030" t="s">
        <v>7836</v>
      </c>
      <c r="H5030">
        <v>208</v>
      </c>
    </row>
    <row r="5031" spans="1:8">
      <c r="A5031" t="s">
        <v>7265</v>
      </c>
      <c r="B5031" t="s">
        <v>10</v>
      </c>
      <c r="C5031">
        <v>1</v>
      </c>
      <c r="D5031" t="s">
        <v>13912</v>
      </c>
      <c r="E5031" t="s">
        <v>7834</v>
      </c>
      <c r="F5031" t="s">
        <v>7835</v>
      </c>
      <c r="G5031" t="s">
        <v>7836</v>
      </c>
      <c r="H5031">
        <v>537</v>
      </c>
    </row>
    <row r="5032" spans="1:8">
      <c r="B5032" s="13" t="s">
        <v>20</v>
      </c>
      <c r="C5032">
        <v>2</v>
      </c>
      <c r="D5032" t="s">
        <v>13912</v>
      </c>
      <c r="E5032" t="s">
        <v>7834</v>
      </c>
      <c r="F5032" t="s">
        <v>7835</v>
      </c>
      <c r="G5032" t="s">
        <v>7836</v>
      </c>
      <c r="H5032">
        <v>537</v>
      </c>
    </row>
    <row r="5033" spans="1:8">
      <c r="A5033" t="s">
        <v>7267</v>
      </c>
      <c r="B5033" t="s">
        <v>10</v>
      </c>
      <c r="C5033">
        <v>2</v>
      </c>
      <c r="D5033" t="s">
        <v>13912</v>
      </c>
      <c r="E5033" t="s">
        <v>7834</v>
      </c>
      <c r="F5033" t="s">
        <v>7835</v>
      </c>
      <c r="G5033" t="s">
        <v>7836</v>
      </c>
      <c r="H5033">
        <v>200</v>
      </c>
    </row>
    <row r="5034" spans="1:8">
      <c r="A5034" t="s">
        <v>7269</v>
      </c>
      <c r="B5034" t="s">
        <v>10</v>
      </c>
      <c r="C5034">
        <v>1</v>
      </c>
      <c r="D5034" t="s">
        <v>13915</v>
      </c>
      <c r="E5034" t="s">
        <v>7834</v>
      </c>
      <c r="F5034" t="s">
        <v>7835</v>
      </c>
      <c r="G5034" t="s">
        <v>7836</v>
      </c>
      <c r="H5034">
        <v>202</v>
      </c>
    </row>
    <row r="5035" spans="1:8">
      <c r="B5035" s="13" t="s">
        <v>20</v>
      </c>
      <c r="C5035">
        <v>1</v>
      </c>
      <c r="D5035" t="s">
        <v>13915</v>
      </c>
      <c r="E5035" t="s">
        <v>7834</v>
      </c>
      <c r="F5035" t="s">
        <v>7835</v>
      </c>
      <c r="G5035" t="s">
        <v>7836</v>
      </c>
      <c r="H5035">
        <v>202</v>
      </c>
    </row>
    <row r="5036" spans="1:8">
      <c r="A5036" t="s">
        <v>7271</v>
      </c>
      <c r="B5036" t="s">
        <v>10</v>
      </c>
      <c r="C5036">
        <v>1</v>
      </c>
      <c r="D5036" t="s">
        <v>13915</v>
      </c>
      <c r="E5036" t="s">
        <v>7834</v>
      </c>
      <c r="F5036" t="s">
        <v>7835</v>
      </c>
      <c r="G5036" t="s">
        <v>7836</v>
      </c>
      <c r="H5036">
        <v>105</v>
      </c>
    </row>
    <row r="5037" spans="1:8">
      <c r="A5037" t="s">
        <v>7273</v>
      </c>
      <c r="B5037" t="s">
        <v>10</v>
      </c>
      <c r="C5037">
        <v>1</v>
      </c>
      <c r="D5037" t="s">
        <v>13915</v>
      </c>
      <c r="E5037" t="s">
        <v>7834</v>
      </c>
      <c r="F5037" t="s">
        <v>7835</v>
      </c>
      <c r="G5037" t="s">
        <v>7836</v>
      </c>
      <c r="H5037">
        <v>200</v>
      </c>
    </row>
    <row r="5038" spans="1:8">
      <c r="A5038" t="s">
        <v>7275</v>
      </c>
      <c r="B5038" t="s">
        <v>10</v>
      </c>
      <c r="C5038">
        <v>1</v>
      </c>
      <c r="D5038" t="s">
        <v>13915</v>
      </c>
      <c r="E5038" t="s">
        <v>7834</v>
      </c>
      <c r="F5038" t="s">
        <v>7835</v>
      </c>
      <c r="G5038" t="s">
        <v>7836</v>
      </c>
      <c r="H5038">
        <v>209</v>
      </c>
    </row>
    <row r="5039" spans="1:8">
      <c r="B5039" s="13" t="s">
        <v>20</v>
      </c>
      <c r="C5039">
        <v>1</v>
      </c>
      <c r="D5039" t="s">
        <v>13915</v>
      </c>
      <c r="E5039" t="s">
        <v>7834</v>
      </c>
      <c r="F5039" t="s">
        <v>7835</v>
      </c>
      <c r="G5039" t="s">
        <v>7836</v>
      </c>
      <c r="H5039">
        <v>209</v>
      </c>
    </row>
    <row r="5040" spans="1:8">
      <c r="A5040" t="s">
        <v>7277</v>
      </c>
      <c r="B5040" t="s">
        <v>10</v>
      </c>
      <c r="C5040">
        <v>1</v>
      </c>
      <c r="D5040" t="s">
        <v>13915</v>
      </c>
      <c r="E5040" t="s">
        <v>7834</v>
      </c>
      <c r="F5040" t="s">
        <v>7835</v>
      </c>
      <c r="G5040" t="s">
        <v>7836</v>
      </c>
      <c r="H5040">
        <v>390</v>
      </c>
    </row>
    <row r="5041" spans="1:8">
      <c r="B5041" t="s">
        <v>28</v>
      </c>
      <c r="C5041">
        <v>1</v>
      </c>
      <c r="D5041" t="s">
        <v>13915</v>
      </c>
      <c r="E5041" t="s">
        <v>7834</v>
      </c>
      <c r="F5041" t="s">
        <v>7835</v>
      </c>
      <c r="G5041" t="s">
        <v>7836</v>
      </c>
      <c r="H5041">
        <v>390</v>
      </c>
    </row>
    <row r="5042" spans="1:8">
      <c r="A5042" t="s">
        <v>7279</v>
      </c>
      <c r="B5042" t="s">
        <v>10</v>
      </c>
      <c r="C5042">
        <v>1</v>
      </c>
      <c r="D5042" t="s">
        <v>13915</v>
      </c>
      <c r="E5042" t="s">
        <v>7834</v>
      </c>
      <c r="F5042" t="s">
        <v>7835</v>
      </c>
      <c r="G5042" t="s">
        <v>7836</v>
      </c>
      <c r="H5042">
        <v>422</v>
      </c>
    </row>
    <row r="5043" spans="1:8">
      <c r="B5043" t="s">
        <v>28</v>
      </c>
      <c r="C5043">
        <v>1</v>
      </c>
      <c r="D5043" t="s">
        <v>13915</v>
      </c>
      <c r="E5043" t="s">
        <v>7834</v>
      </c>
      <c r="F5043" t="s">
        <v>7835</v>
      </c>
      <c r="G5043" t="s">
        <v>7836</v>
      </c>
      <c r="H5043">
        <v>422</v>
      </c>
    </row>
    <row r="5044" spans="1:8">
      <c r="A5044" t="s">
        <v>7281</v>
      </c>
      <c r="B5044" t="s">
        <v>10</v>
      </c>
      <c r="C5044">
        <v>1</v>
      </c>
      <c r="D5044" t="s">
        <v>13915</v>
      </c>
      <c r="E5044" t="s">
        <v>7834</v>
      </c>
      <c r="F5044" t="s">
        <v>7835</v>
      </c>
      <c r="G5044" t="s">
        <v>7836</v>
      </c>
      <c r="H5044">
        <v>214</v>
      </c>
    </row>
    <row r="5045" spans="1:8">
      <c r="B5045" s="13" t="s">
        <v>20</v>
      </c>
      <c r="C5045">
        <v>1</v>
      </c>
      <c r="D5045" t="s">
        <v>13915</v>
      </c>
      <c r="E5045" t="s">
        <v>7834</v>
      </c>
      <c r="F5045" t="s">
        <v>7835</v>
      </c>
      <c r="G5045" t="s">
        <v>7836</v>
      </c>
      <c r="H5045">
        <v>214</v>
      </c>
    </row>
    <row r="5046" spans="1:8">
      <c r="A5046" t="s">
        <v>7283</v>
      </c>
      <c r="B5046" t="s">
        <v>10</v>
      </c>
      <c r="C5046">
        <v>2</v>
      </c>
      <c r="D5046" t="s">
        <v>13915</v>
      </c>
      <c r="E5046" t="s">
        <v>7834</v>
      </c>
      <c r="F5046" t="s">
        <v>7835</v>
      </c>
      <c r="G5046" t="s">
        <v>7836</v>
      </c>
      <c r="H5046">
        <v>206</v>
      </c>
    </row>
    <row r="5047" spans="1:8">
      <c r="A5047" t="s">
        <v>7285</v>
      </c>
      <c r="B5047" t="s">
        <v>10</v>
      </c>
      <c r="C5047">
        <v>1</v>
      </c>
      <c r="D5047" t="s">
        <v>13915</v>
      </c>
      <c r="E5047" t="s">
        <v>7834</v>
      </c>
      <c r="F5047" t="s">
        <v>7835</v>
      </c>
      <c r="G5047" t="s">
        <v>7836</v>
      </c>
      <c r="H5047">
        <v>129</v>
      </c>
    </row>
    <row r="5048" spans="1:8">
      <c r="A5048" t="s">
        <v>7287</v>
      </c>
      <c r="B5048" t="s">
        <v>10</v>
      </c>
      <c r="C5048">
        <v>1</v>
      </c>
      <c r="D5048" t="s">
        <v>13915</v>
      </c>
      <c r="E5048" t="s">
        <v>7834</v>
      </c>
      <c r="F5048" t="s">
        <v>7835</v>
      </c>
      <c r="G5048" t="s">
        <v>7836</v>
      </c>
      <c r="H5048">
        <v>343</v>
      </c>
    </row>
    <row r="5049" spans="1:8">
      <c r="B5049" t="s">
        <v>28</v>
      </c>
      <c r="C5049">
        <v>1</v>
      </c>
      <c r="D5049" t="s">
        <v>13915</v>
      </c>
      <c r="E5049" t="s">
        <v>7834</v>
      </c>
      <c r="F5049" t="s">
        <v>7835</v>
      </c>
      <c r="G5049" t="s">
        <v>7836</v>
      </c>
      <c r="H5049">
        <v>343</v>
      </c>
    </row>
    <row r="5050" spans="1:8">
      <c r="A5050" t="s">
        <v>7289</v>
      </c>
      <c r="B5050" t="s">
        <v>10</v>
      </c>
      <c r="C5050">
        <v>1</v>
      </c>
      <c r="D5050" t="s">
        <v>13915</v>
      </c>
      <c r="E5050" t="s">
        <v>7834</v>
      </c>
      <c r="F5050" t="s">
        <v>7835</v>
      </c>
      <c r="G5050" t="s">
        <v>7836</v>
      </c>
      <c r="H5050">
        <v>626</v>
      </c>
    </row>
    <row r="5051" spans="1:8">
      <c r="B5051" t="s">
        <v>62</v>
      </c>
      <c r="C5051">
        <v>1</v>
      </c>
      <c r="D5051" t="s">
        <v>13915</v>
      </c>
      <c r="E5051" t="s">
        <v>7834</v>
      </c>
      <c r="F5051" t="s">
        <v>7835</v>
      </c>
      <c r="G5051" t="s">
        <v>7836</v>
      </c>
      <c r="H5051">
        <v>626</v>
      </c>
    </row>
    <row r="5052" spans="1:8">
      <c r="B5052" t="s">
        <v>28</v>
      </c>
      <c r="C5052">
        <v>1</v>
      </c>
      <c r="D5052" t="s">
        <v>13915</v>
      </c>
      <c r="E5052" t="s">
        <v>7834</v>
      </c>
      <c r="F5052" t="s">
        <v>7835</v>
      </c>
      <c r="G5052" t="s">
        <v>7836</v>
      </c>
      <c r="H5052">
        <v>626</v>
      </c>
    </row>
    <row r="5053" spans="1:8">
      <c r="A5053" t="s">
        <v>7291</v>
      </c>
      <c r="B5053" t="s">
        <v>10</v>
      </c>
      <c r="C5053">
        <v>1</v>
      </c>
      <c r="D5053" t="s">
        <v>13928</v>
      </c>
      <c r="E5053" t="s">
        <v>7834</v>
      </c>
      <c r="F5053" t="s">
        <v>7835</v>
      </c>
      <c r="G5053" t="s">
        <v>8030</v>
      </c>
      <c r="H5053">
        <v>694</v>
      </c>
    </row>
    <row r="5054" spans="1:8">
      <c r="B5054" s="13" t="s">
        <v>20</v>
      </c>
      <c r="C5054">
        <v>1</v>
      </c>
      <c r="D5054" t="s">
        <v>13928</v>
      </c>
      <c r="E5054" t="s">
        <v>7834</v>
      </c>
      <c r="F5054" t="s">
        <v>7835</v>
      </c>
      <c r="G5054" t="s">
        <v>8030</v>
      </c>
      <c r="H5054">
        <v>694</v>
      </c>
    </row>
    <row r="5055" spans="1:8">
      <c r="A5055" t="s">
        <v>7293</v>
      </c>
      <c r="B5055" t="s">
        <v>10</v>
      </c>
      <c r="C5055">
        <v>1</v>
      </c>
      <c r="D5055" t="s">
        <v>13928</v>
      </c>
      <c r="E5055" t="s">
        <v>7834</v>
      </c>
      <c r="F5055" t="s">
        <v>7835</v>
      </c>
      <c r="G5055" t="s">
        <v>8030</v>
      </c>
      <c r="H5055">
        <v>487</v>
      </c>
    </row>
    <row r="5056" spans="1:8">
      <c r="B5056" t="s">
        <v>542</v>
      </c>
      <c r="C5056">
        <v>1</v>
      </c>
      <c r="D5056" t="s">
        <v>13928</v>
      </c>
      <c r="E5056" t="s">
        <v>7834</v>
      </c>
      <c r="F5056" t="s">
        <v>7835</v>
      </c>
      <c r="G5056" t="s">
        <v>8030</v>
      </c>
      <c r="H5056">
        <v>487</v>
      </c>
    </row>
    <row r="5057" spans="1:8">
      <c r="B5057" t="s">
        <v>16</v>
      </c>
      <c r="C5057">
        <v>1</v>
      </c>
      <c r="D5057" t="s">
        <v>13928</v>
      </c>
      <c r="E5057" t="s">
        <v>7834</v>
      </c>
      <c r="F5057" t="s">
        <v>7835</v>
      </c>
      <c r="G5057" t="s">
        <v>8030</v>
      </c>
      <c r="H5057">
        <v>487</v>
      </c>
    </row>
    <row r="5058" spans="1:8">
      <c r="A5058" t="s">
        <v>7295</v>
      </c>
      <c r="B5058" t="s">
        <v>10</v>
      </c>
      <c r="C5058">
        <v>1</v>
      </c>
      <c r="D5058" t="s">
        <v>13928</v>
      </c>
      <c r="E5058" t="s">
        <v>7834</v>
      </c>
      <c r="F5058" t="s">
        <v>7835</v>
      </c>
      <c r="G5058" t="s">
        <v>8030</v>
      </c>
      <c r="H5058">
        <v>540</v>
      </c>
    </row>
    <row r="5059" spans="1:8">
      <c r="B5059" t="s">
        <v>28</v>
      </c>
      <c r="C5059">
        <v>1</v>
      </c>
      <c r="D5059" t="s">
        <v>13928</v>
      </c>
      <c r="E5059" t="s">
        <v>7834</v>
      </c>
      <c r="F5059" t="s">
        <v>7835</v>
      </c>
      <c r="G5059" t="s">
        <v>8030</v>
      </c>
      <c r="H5059">
        <v>540</v>
      </c>
    </row>
    <row r="5060" spans="1:8">
      <c r="A5060" t="s">
        <v>7297</v>
      </c>
      <c r="B5060" t="s">
        <v>10</v>
      </c>
      <c r="C5060">
        <v>1</v>
      </c>
      <c r="D5060" t="s">
        <v>13928</v>
      </c>
      <c r="E5060" t="s">
        <v>7834</v>
      </c>
      <c r="F5060" t="s">
        <v>7835</v>
      </c>
      <c r="G5060" t="s">
        <v>8030</v>
      </c>
      <c r="H5060">
        <v>437</v>
      </c>
    </row>
    <row r="5061" spans="1:8">
      <c r="B5061" s="13" t="s">
        <v>20</v>
      </c>
      <c r="C5061">
        <v>1</v>
      </c>
      <c r="D5061" t="s">
        <v>13928</v>
      </c>
      <c r="E5061" t="s">
        <v>7834</v>
      </c>
      <c r="F5061" t="s">
        <v>7835</v>
      </c>
      <c r="G5061" t="s">
        <v>8030</v>
      </c>
      <c r="H5061">
        <v>437</v>
      </c>
    </row>
    <row r="5062" spans="1:8">
      <c r="A5062" t="s">
        <v>7299</v>
      </c>
      <c r="B5062" t="s">
        <v>10</v>
      </c>
      <c r="C5062">
        <v>1</v>
      </c>
      <c r="D5062" t="s">
        <v>13928</v>
      </c>
      <c r="E5062" t="s">
        <v>7834</v>
      </c>
      <c r="F5062" t="s">
        <v>7835</v>
      </c>
      <c r="G5062" t="s">
        <v>8030</v>
      </c>
      <c r="H5062">
        <v>456</v>
      </c>
    </row>
    <row r="5063" spans="1:8">
      <c r="B5063" t="s">
        <v>28</v>
      </c>
      <c r="C5063">
        <v>1</v>
      </c>
      <c r="D5063" t="s">
        <v>13928</v>
      </c>
      <c r="E5063" t="s">
        <v>7834</v>
      </c>
      <c r="F5063" t="s">
        <v>7835</v>
      </c>
      <c r="G5063" t="s">
        <v>8030</v>
      </c>
      <c r="H5063">
        <v>456</v>
      </c>
    </row>
    <row r="5064" spans="1:8">
      <c r="A5064" t="s">
        <v>7301</v>
      </c>
      <c r="B5064" t="s">
        <v>10</v>
      </c>
      <c r="C5064">
        <v>1</v>
      </c>
      <c r="D5064" t="s">
        <v>13928</v>
      </c>
      <c r="E5064" t="s">
        <v>7834</v>
      </c>
      <c r="F5064" t="s">
        <v>7835</v>
      </c>
      <c r="G5064" t="s">
        <v>8030</v>
      </c>
      <c r="H5064">
        <v>115</v>
      </c>
    </row>
    <row r="5065" spans="1:8">
      <c r="A5065" t="s">
        <v>7303</v>
      </c>
      <c r="B5065" t="s">
        <v>10</v>
      </c>
      <c r="C5065">
        <v>1</v>
      </c>
      <c r="D5065" t="s">
        <v>13928</v>
      </c>
      <c r="E5065" t="s">
        <v>7834</v>
      </c>
      <c r="F5065" t="s">
        <v>7835</v>
      </c>
      <c r="G5065" t="s">
        <v>8030</v>
      </c>
      <c r="H5065">
        <v>215</v>
      </c>
    </row>
    <row r="5066" spans="1:8">
      <c r="B5066" s="13" t="s">
        <v>20</v>
      </c>
      <c r="C5066">
        <v>1</v>
      </c>
      <c r="D5066" t="s">
        <v>13928</v>
      </c>
      <c r="E5066" t="s">
        <v>7834</v>
      </c>
      <c r="F5066" t="s">
        <v>7835</v>
      </c>
      <c r="G5066" t="s">
        <v>8030</v>
      </c>
      <c r="H5066">
        <v>215</v>
      </c>
    </row>
    <row r="5067" spans="1:8">
      <c r="A5067" t="s">
        <v>7305</v>
      </c>
      <c r="B5067" t="s">
        <v>10</v>
      </c>
      <c r="C5067">
        <v>2</v>
      </c>
      <c r="D5067" t="s">
        <v>13928</v>
      </c>
      <c r="E5067" t="s">
        <v>7834</v>
      </c>
      <c r="F5067" t="s">
        <v>7835</v>
      </c>
      <c r="G5067" t="s">
        <v>8030</v>
      </c>
      <c r="H5067">
        <v>262</v>
      </c>
    </row>
    <row r="5068" spans="1:8">
      <c r="A5068" t="s">
        <v>7307</v>
      </c>
      <c r="B5068" t="s">
        <v>10</v>
      </c>
      <c r="C5068">
        <v>2</v>
      </c>
      <c r="D5068" t="s">
        <v>13928</v>
      </c>
      <c r="E5068" t="s">
        <v>7834</v>
      </c>
      <c r="F5068" t="s">
        <v>7835</v>
      </c>
      <c r="G5068" t="s">
        <v>8030</v>
      </c>
      <c r="H5068">
        <v>430</v>
      </c>
    </row>
    <row r="5069" spans="1:8">
      <c r="A5069" t="s">
        <v>7309</v>
      </c>
      <c r="B5069" t="s">
        <v>10</v>
      </c>
      <c r="C5069">
        <v>2</v>
      </c>
      <c r="D5069" t="s">
        <v>13928</v>
      </c>
      <c r="E5069" t="s">
        <v>7834</v>
      </c>
      <c r="F5069" t="s">
        <v>7835</v>
      </c>
      <c r="G5069" t="s">
        <v>8030</v>
      </c>
      <c r="H5069">
        <v>238</v>
      </c>
    </row>
    <row r="5070" spans="1:8">
      <c r="A5070" t="s">
        <v>7311</v>
      </c>
      <c r="B5070" t="s">
        <v>10</v>
      </c>
      <c r="C5070">
        <v>1</v>
      </c>
      <c r="D5070" t="s">
        <v>13928</v>
      </c>
      <c r="E5070" t="s">
        <v>7834</v>
      </c>
      <c r="F5070" t="s">
        <v>7835</v>
      </c>
      <c r="G5070" t="s">
        <v>8030</v>
      </c>
      <c r="H5070">
        <v>122</v>
      </c>
    </row>
    <row r="5071" spans="1:8">
      <c r="A5071" t="s">
        <v>7313</v>
      </c>
      <c r="B5071" t="s">
        <v>10</v>
      </c>
      <c r="C5071">
        <v>1</v>
      </c>
      <c r="D5071" t="s">
        <v>13928</v>
      </c>
      <c r="E5071" t="s">
        <v>7834</v>
      </c>
      <c r="F5071" t="s">
        <v>7835</v>
      </c>
      <c r="G5071" t="s">
        <v>8030</v>
      </c>
      <c r="H5071">
        <v>119</v>
      </c>
    </row>
    <row r="5072" spans="1:8">
      <c r="A5072" t="s">
        <v>7315</v>
      </c>
      <c r="B5072" t="s">
        <v>10</v>
      </c>
      <c r="C5072">
        <v>1</v>
      </c>
      <c r="D5072" t="s">
        <v>13928</v>
      </c>
      <c r="E5072" t="s">
        <v>7834</v>
      </c>
      <c r="F5072" t="s">
        <v>7835</v>
      </c>
      <c r="G5072" t="s">
        <v>8030</v>
      </c>
      <c r="H5072">
        <v>107</v>
      </c>
    </row>
    <row r="5073" spans="1:8">
      <c r="A5073" t="s">
        <v>7317</v>
      </c>
      <c r="B5073" t="s">
        <v>10</v>
      </c>
      <c r="C5073">
        <v>1</v>
      </c>
      <c r="D5073" t="s">
        <v>13928</v>
      </c>
      <c r="E5073" t="s">
        <v>7834</v>
      </c>
      <c r="F5073" t="s">
        <v>7835</v>
      </c>
      <c r="G5073" t="s">
        <v>8030</v>
      </c>
      <c r="H5073">
        <v>373</v>
      </c>
    </row>
    <row r="5074" spans="1:8">
      <c r="B5074" t="s">
        <v>76</v>
      </c>
      <c r="C5074">
        <v>1</v>
      </c>
      <c r="D5074" t="s">
        <v>13928</v>
      </c>
      <c r="E5074" t="s">
        <v>7834</v>
      </c>
      <c r="F5074" t="s">
        <v>7835</v>
      </c>
      <c r="G5074" t="s">
        <v>8030</v>
      </c>
      <c r="H5074">
        <v>373</v>
      </c>
    </row>
    <row r="5075" spans="1:8">
      <c r="A5075" t="s">
        <v>7319</v>
      </c>
      <c r="B5075" t="s">
        <v>10</v>
      </c>
      <c r="C5075">
        <v>3</v>
      </c>
      <c r="D5075" t="s">
        <v>13928</v>
      </c>
      <c r="E5075" t="s">
        <v>7834</v>
      </c>
      <c r="F5075" t="s">
        <v>7835</v>
      </c>
      <c r="G5075" t="s">
        <v>8030</v>
      </c>
      <c r="H5075">
        <v>479</v>
      </c>
    </row>
    <row r="5076" spans="1:8">
      <c r="A5076" t="s">
        <v>7321</v>
      </c>
      <c r="B5076" t="s">
        <v>10</v>
      </c>
      <c r="C5076">
        <v>2</v>
      </c>
      <c r="D5076" t="s">
        <v>13928</v>
      </c>
      <c r="E5076" t="s">
        <v>7834</v>
      </c>
      <c r="F5076" t="s">
        <v>7835</v>
      </c>
      <c r="G5076" t="s">
        <v>8030</v>
      </c>
      <c r="H5076">
        <v>253</v>
      </c>
    </row>
    <row r="5077" spans="1:8">
      <c r="A5077" t="s">
        <v>7323</v>
      </c>
      <c r="B5077" t="s">
        <v>10</v>
      </c>
      <c r="C5077">
        <v>2</v>
      </c>
      <c r="D5077" t="s">
        <v>13928</v>
      </c>
      <c r="E5077" t="s">
        <v>7834</v>
      </c>
      <c r="F5077" t="s">
        <v>7835</v>
      </c>
      <c r="G5077" t="s">
        <v>8030</v>
      </c>
      <c r="H5077">
        <v>432</v>
      </c>
    </row>
    <row r="5078" spans="1:8">
      <c r="A5078" t="s">
        <v>7327</v>
      </c>
      <c r="B5078" t="s">
        <v>10</v>
      </c>
      <c r="C5078">
        <v>1</v>
      </c>
      <c r="D5078" t="s">
        <v>13950</v>
      </c>
      <c r="E5078" t="s">
        <v>7834</v>
      </c>
      <c r="F5078" t="s">
        <v>7835</v>
      </c>
      <c r="G5078" t="s">
        <v>7836</v>
      </c>
      <c r="H5078">
        <v>467</v>
      </c>
    </row>
    <row r="5079" spans="1:8">
      <c r="B5079" t="s">
        <v>28</v>
      </c>
      <c r="C5079">
        <v>1</v>
      </c>
      <c r="D5079" t="s">
        <v>13950</v>
      </c>
      <c r="E5079" t="s">
        <v>7834</v>
      </c>
      <c r="F5079" t="s">
        <v>7835</v>
      </c>
      <c r="G5079" t="s">
        <v>7836</v>
      </c>
      <c r="H5079">
        <v>467</v>
      </c>
    </row>
    <row r="5080" spans="1:8">
      <c r="B5080" t="s">
        <v>118</v>
      </c>
      <c r="C5080">
        <v>1</v>
      </c>
      <c r="D5080" t="s">
        <v>13950</v>
      </c>
      <c r="E5080" t="s">
        <v>7834</v>
      </c>
      <c r="F5080" t="s">
        <v>7835</v>
      </c>
      <c r="G5080" t="s">
        <v>7836</v>
      </c>
      <c r="H5080">
        <v>467</v>
      </c>
    </row>
    <row r="5081" spans="1:8">
      <c r="A5081" t="s">
        <v>7337</v>
      </c>
      <c r="B5081" t="s">
        <v>10</v>
      </c>
      <c r="C5081">
        <v>1</v>
      </c>
      <c r="D5081" t="s">
        <v>13959</v>
      </c>
      <c r="E5081" t="s">
        <v>7834</v>
      </c>
      <c r="F5081" t="s">
        <v>7835</v>
      </c>
      <c r="G5081" t="s">
        <v>8989</v>
      </c>
      <c r="H5081">
        <v>292</v>
      </c>
    </row>
    <row r="5082" spans="1:8">
      <c r="A5082" t="s">
        <v>7339</v>
      </c>
      <c r="B5082" t="s">
        <v>10</v>
      </c>
      <c r="C5082">
        <v>1</v>
      </c>
      <c r="D5082" t="s">
        <v>13967</v>
      </c>
      <c r="E5082" t="s">
        <v>7834</v>
      </c>
      <c r="F5082" t="s">
        <v>7835</v>
      </c>
      <c r="G5082" t="s">
        <v>7836</v>
      </c>
      <c r="H5082">
        <v>116</v>
      </c>
    </row>
    <row r="5083" spans="1:8">
      <c r="A5083" t="s">
        <v>7341</v>
      </c>
      <c r="B5083" t="s">
        <v>10</v>
      </c>
      <c r="C5083">
        <v>1</v>
      </c>
      <c r="D5083" t="s">
        <v>13967</v>
      </c>
      <c r="E5083" t="s">
        <v>7834</v>
      </c>
      <c r="F5083" t="s">
        <v>7835</v>
      </c>
      <c r="G5083" t="s">
        <v>7836</v>
      </c>
      <c r="H5083">
        <v>148</v>
      </c>
    </row>
    <row r="5084" spans="1:8">
      <c r="A5084" t="s">
        <v>7343</v>
      </c>
      <c r="B5084" t="s">
        <v>10</v>
      </c>
      <c r="C5084">
        <v>1</v>
      </c>
      <c r="D5084" t="s">
        <v>13967</v>
      </c>
      <c r="E5084" t="s">
        <v>7834</v>
      </c>
      <c r="F5084" t="s">
        <v>7835</v>
      </c>
      <c r="G5084" t="s">
        <v>7836</v>
      </c>
      <c r="H5084">
        <v>272</v>
      </c>
    </row>
    <row r="5085" spans="1:8">
      <c r="A5085" t="s">
        <v>7345</v>
      </c>
      <c r="B5085" t="s">
        <v>10</v>
      </c>
      <c r="C5085">
        <v>1</v>
      </c>
      <c r="D5085" t="s">
        <v>13967</v>
      </c>
      <c r="E5085" t="s">
        <v>7834</v>
      </c>
      <c r="F5085" t="s">
        <v>7835</v>
      </c>
      <c r="G5085" t="s">
        <v>7836</v>
      </c>
      <c r="H5085">
        <v>368</v>
      </c>
    </row>
    <row r="5086" spans="1:8">
      <c r="B5086" t="s">
        <v>76</v>
      </c>
      <c r="C5086">
        <v>1</v>
      </c>
      <c r="D5086" t="s">
        <v>13967</v>
      </c>
      <c r="E5086" t="s">
        <v>7834</v>
      </c>
      <c r="F5086" t="s">
        <v>7835</v>
      </c>
      <c r="G5086" t="s">
        <v>7836</v>
      </c>
      <c r="H5086">
        <v>368</v>
      </c>
    </row>
    <row r="5087" spans="1:8">
      <c r="A5087" t="s">
        <v>7347</v>
      </c>
      <c r="B5087" t="s">
        <v>10</v>
      </c>
      <c r="C5087">
        <v>2</v>
      </c>
      <c r="D5087" t="s">
        <v>13967</v>
      </c>
      <c r="E5087" t="s">
        <v>7834</v>
      </c>
      <c r="F5087" t="s">
        <v>7835</v>
      </c>
      <c r="G5087" t="s">
        <v>7836</v>
      </c>
      <c r="H5087">
        <v>218</v>
      </c>
    </row>
    <row r="5088" spans="1:8">
      <c r="A5088" t="s">
        <v>7349</v>
      </c>
      <c r="B5088" t="s">
        <v>10</v>
      </c>
      <c r="C5088">
        <v>1</v>
      </c>
      <c r="D5088" t="s">
        <v>13967</v>
      </c>
      <c r="E5088" t="s">
        <v>7834</v>
      </c>
      <c r="F5088" t="s">
        <v>7835</v>
      </c>
      <c r="G5088" t="s">
        <v>7836</v>
      </c>
      <c r="H5088">
        <v>103</v>
      </c>
    </row>
    <row r="5089" spans="1:8">
      <c r="A5089" t="s">
        <v>7351</v>
      </c>
      <c r="B5089" t="s">
        <v>10</v>
      </c>
      <c r="C5089">
        <v>1</v>
      </c>
      <c r="D5089" t="s">
        <v>13974</v>
      </c>
      <c r="E5089" t="s">
        <v>7834</v>
      </c>
      <c r="F5089" t="s">
        <v>7835</v>
      </c>
      <c r="G5089" t="s">
        <v>8989</v>
      </c>
      <c r="H5089">
        <v>471</v>
      </c>
    </row>
    <row r="5090" spans="1:8">
      <c r="B5090" t="s">
        <v>16</v>
      </c>
      <c r="C5090">
        <v>1</v>
      </c>
      <c r="D5090" t="s">
        <v>13974</v>
      </c>
      <c r="E5090" t="s">
        <v>7834</v>
      </c>
      <c r="F5090" t="s">
        <v>7835</v>
      </c>
      <c r="G5090" t="s">
        <v>8989</v>
      </c>
      <c r="H5090">
        <v>471</v>
      </c>
    </row>
    <row r="5091" spans="1:8">
      <c r="A5091" t="s">
        <v>7353</v>
      </c>
      <c r="B5091" t="s">
        <v>10</v>
      </c>
      <c r="C5091">
        <v>2</v>
      </c>
      <c r="D5091" t="s">
        <v>13974</v>
      </c>
      <c r="E5091" t="s">
        <v>7834</v>
      </c>
      <c r="F5091" t="s">
        <v>7835</v>
      </c>
      <c r="G5091" t="s">
        <v>8989</v>
      </c>
      <c r="H5091">
        <v>215</v>
      </c>
    </row>
    <row r="5092" spans="1:8">
      <c r="A5092" t="s">
        <v>7355</v>
      </c>
      <c r="B5092" t="s">
        <v>10</v>
      </c>
      <c r="C5092">
        <v>1</v>
      </c>
      <c r="D5092" t="s">
        <v>13974</v>
      </c>
      <c r="E5092" t="s">
        <v>7834</v>
      </c>
      <c r="F5092" t="s">
        <v>7835</v>
      </c>
      <c r="G5092" t="s">
        <v>8989</v>
      </c>
      <c r="H5092">
        <v>362</v>
      </c>
    </row>
    <row r="5093" spans="1:8">
      <c r="B5093" t="s">
        <v>28</v>
      </c>
      <c r="C5093">
        <v>1</v>
      </c>
      <c r="D5093" t="s">
        <v>13974</v>
      </c>
      <c r="E5093" t="s">
        <v>7834</v>
      </c>
      <c r="F5093" t="s">
        <v>7835</v>
      </c>
      <c r="G5093" t="s">
        <v>8989</v>
      </c>
      <c r="H5093">
        <v>362</v>
      </c>
    </row>
    <row r="5094" spans="1:8">
      <c r="A5094" t="s">
        <v>7357</v>
      </c>
      <c r="B5094" t="s">
        <v>10</v>
      </c>
      <c r="C5094">
        <v>1</v>
      </c>
      <c r="D5094" t="s">
        <v>13974</v>
      </c>
      <c r="E5094" t="s">
        <v>7834</v>
      </c>
      <c r="F5094" t="s">
        <v>7835</v>
      </c>
      <c r="G5094" t="s">
        <v>8989</v>
      </c>
      <c r="H5094">
        <v>178</v>
      </c>
    </row>
    <row r="5095" spans="1:8">
      <c r="A5095" t="s">
        <v>7359</v>
      </c>
      <c r="B5095" t="s">
        <v>10</v>
      </c>
      <c r="C5095">
        <v>1</v>
      </c>
      <c r="D5095" t="s">
        <v>13230</v>
      </c>
      <c r="E5095" t="s">
        <v>7834</v>
      </c>
      <c r="F5095" t="s">
        <v>7835</v>
      </c>
      <c r="G5095" t="s">
        <v>7914</v>
      </c>
      <c r="H5095">
        <v>247</v>
      </c>
    </row>
    <row r="5096" spans="1:8">
      <c r="A5096" t="s">
        <v>7361</v>
      </c>
      <c r="B5096" t="s">
        <v>10</v>
      </c>
      <c r="C5096">
        <v>1</v>
      </c>
      <c r="D5096" t="s">
        <v>13230</v>
      </c>
      <c r="E5096" t="s">
        <v>7834</v>
      </c>
      <c r="F5096" t="s">
        <v>7835</v>
      </c>
      <c r="G5096" t="s">
        <v>7914</v>
      </c>
      <c r="H5096">
        <v>127</v>
      </c>
    </row>
    <row r="5097" spans="1:8">
      <c r="A5097" t="s">
        <v>7363</v>
      </c>
      <c r="B5097" t="s">
        <v>10</v>
      </c>
      <c r="C5097">
        <v>2</v>
      </c>
      <c r="D5097" t="s">
        <v>13230</v>
      </c>
      <c r="E5097" t="s">
        <v>7834</v>
      </c>
      <c r="F5097" t="s">
        <v>7835</v>
      </c>
      <c r="G5097" t="s">
        <v>7914</v>
      </c>
      <c r="H5097">
        <v>309</v>
      </c>
    </row>
    <row r="5098" spans="1:8">
      <c r="A5098" t="s">
        <v>7365</v>
      </c>
      <c r="B5098" t="s">
        <v>10</v>
      </c>
      <c r="C5098">
        <v>1</v>
      </c>
      <c r="D5098" t="s">
        <v>13230</v>
      </c>
      <c r="E5098" t="s">
        <v>7834</v>
      </c>
      <c r="F5098" t="s">
        <v>7835</v>
      </c>
      <c r="G5098" t="s">
        <v>7914</v>
      </c>
      <c r="H5098">
        <v>184</v>
      </c>
    </row>
    <row r="5099" spans="1:8">
      <c r="A5099" t="s">
        <v>7367</v>
      </c>
      <c r="B5099" t="s">
        <v>10</v>
      </c>
      <c r="C5099">
        <v>1</v>
      </c>
      <c r="D5099" t="s">
        <v>13230</v>
      </c>
      <c r="E5099" t="s">
        <v>7834</v>
      </c>
      <c r="F5099" t="s">
        <v>7835</v>
      </c>
      <c r="G5099" t="s">
        <v>7914</v>
      </c>
      <c r="H5099">
        <v>104</v>
      </c>
    </row>
    <row r="5100" spans="1:8">
      <c r="A5100" t="s">
        <v>7369</v>
      </c>
      <c r="B5100" t="s">
        <v>10</v>
      </c>
      <c r="C5100">
        <v>1</v>
      </c>
      <c r="D5100" t="s">
        <v>13230</v>
      </c>
      <c r="E5100" t="s">
        <v>7834</v>
      </c>
      <c r="F5100" t="s">
        <v>7835</v>
      </c>
      <c r="G5100" t="s">
        <v>7914</v>
      </c>
      <c r="H5100">
        <v>689</v>
      </c>
    </row>
    <row r="5101" spans="1:8">
      <c r="B5101" s="13" t="s">
        <v>20</v>
      </c>
      <c r="C5101">
        <v>1</v>
      </c>
      <c r="D5101" t="s">
        <v>13230</v>
      </c>
      <c r="E5101" t="s">
        <v>7834</v>
      </c>
      <c r="F5101" t="s">
        <v>7835</v>
      </c>
      <c r="G5101" t="s">
        <v>7914</v>
      </c>
      <c r="H5101">
        <v>689</v>
      </c>
    </row>
    <row r="5102" spans="1:8">
      <c r="A5102" t="s">
        <v>7371</v>
      </c>
      <c r="B5102" t="s">
        <v>10</v>
      </c>
      <c r="C5102">
        <v>1</v>
      </c>
      <c r="D5102" t="s">
        <v>13230</v>
      </c>
      <c r="E5102" t="s">
        <v>7834</v>
      </c>
      <c r="F5102" t="s">
        <v>7835</v>
      </c>
      <c r="G5102" t="s">
        <v>7914</v>
      </c>
      <c r="H5102">
        <v>150</v>
      </c>
    </row>
    <row r="5103" spans="1:8">
      <c r="A5103" t="s">
        <v>7373</v>
      </c>
      <c r="B5103" t="s">
        <v>10</v>
      </c>
      <c r="C5103">
        <v>1</v>
      </c>
      <c r="D5103" t="s">
        <v>13230</v>
      </c>
      <c r="E5103" t="s">
        <v>7834</v>
      </c>
      <c r="F5103" t="s">
        <v>7835</v>
      </c>
      <c r="G5103" t="s">
        <v>7914</v>
      </c>
      <c r="H5103">
        <v>196</v>
      </c>
    </row>
    <row r="5104" spans="1:8">
      <c r="B5104" s="13" t="s">
        <v>20</v>
      </c>
      <c r="C5104">
        <v>1</v>
      </c>
      <c r="D5104" t="s">
        <v>13230</v>
      </c>
      <c r="E5104" t="s">
        <v>7834</v>
      </c>
      <c r="F5104" t="s">
        <v>7835</v>
      </c>
      <c r="G5104" t="s">
        <v>7914</v>
      </c>
      <c r="H5104">
        <v>196</v>
      </c>
    </row>
    <row r="5105" spans="1:8">
      <c r="A5105" t="s">
        <v>7375</v>
      </c>
      <c r="B5105" t="s">
        <v>10</v>
      </c>
      <c r="C5105">
        <v>1</v>
      </c>
      <c r="D5105" t="s">
        <v>13234</v>
      </c>
      <c r="E5105" t="s">
        <v>7834</v>
      </c>
      <c r="F5105" t="s">
        <v>7835</v>
      </c>
      <c r="G5105" t="s">
        <v>8989</v>
      </c>
      <c r="H5105">
        <v>426</v>
      </c>
    </row>
    <row r="5106" spans="1:8">
      <c r="B5106" t="s">
        <v>76</v>
      </c>
      <c r="C5106">
        <v>1</v>
      </c>
      <c r="D5106" t="s">
        <v>13234</v>
      </c>
      <c r="E5106" t="s">
        <v>7834</v>
      </c>
      <c r="F5106" t="s">
        <v>7835</v>
      </c>
      <c r="G5106" t="s">
        <v>8989</v>
      </c>
      <c r="H5106">
        <v>426</v>
      </c>
    </row>
    <row r="5107" spans="1:8">
      <c r="B5107" t="s">
        <v>78</v>
      </c>
      <c r="C5107">
        <v>1</v>
      </c>
      <c r="D5107" t="s">
        <v>13234</v>
      </c>
      <c r="E5107" t="s">
        <v>7834</v>
      </c>
      <c r="F5107" t="s">
        <v>7835</v>
      </c>
      <c r="G5107" t="s">
        <v>8989</v>
      </c>
      <c r="H5107">
        <v>426</v>
      </c>
    </row>
    <row r="5108" spans="1:8">
      <c r="A5108" t="s">
        <v>7379</v>
      </c>
      <c r="B5108" t="s">
        <v>10</v>
      </c>
      <c r="C5108">
        <v>1</v>
      </c>
      <c r="D5108" t="s">
        <v>13994</v>
      </c>
      <c r="E5108" t="s">
        <v>7834</v>
      </c>
      <c r="F5108" t="s">
        <v>7835</v>
      </c>
      <c r="G5108" t="s">
        <v>8989</v>
      </c>
      <c r="H5108">
        <v>102</v>
      </c>
    </row>
    <row r="5109" spans="1:8">
      <c r="A5109" t="s">
        <v>7381</v>
      </c>
      <c r="B5109" t="s">
        <v>10</v>
      </c>
      <c r="C5109">
        <v>1</v>
      </c>
      <c r="D5109" t="s">
        <v>13994</v>
      </c>
      <c r="E5109" t="s">
        <v>7834</v>
      </c>
      <c r="F5109" t="s">
        <v>7835</v>
      </c>
      <c r="G5109" t="s">
        <v>8989</v>
      </c>
      <c r="H5109">
        <v>345</v>
      </c>
    </row>
    <row r="5110" spans="1:8">
      <c r="B5110" t="s">
        <v>28</v>
      </c>
      <c r="C5110">
        <v>1</v>
      </c>
      <c r="D5110" t="s">
        <v>13994</v>
      </c>
      <c r="E5110" t="s">
        <v>7834</v>
      </c>
      <c r="F5110" t="s">
        <v>7835</v>
      </c>
      <c r="G5110" t="s">
        <v>8989</v>
      </c>
      <c r="H5110">
        <v>345</v>
      </c>
    </row>
    <row r="5111" spans="1:8">
      <c r="A5111" t="s">
        <v>7383</v>
      </c>
      <c r="B5111" t="s">
        <v>10</v>
      </c>
      <c r="C5111">
        <v>1</v>
      </c>
      <c r="D5111" t="s">
        <v>13994</v>
      </c>
      <c r="E5111" t="s">
        <v>7834</v>
      </c>
      <c r="F5111" t="s">
        <v>7835</v>
      </c>
      <c r="G5111" t="s">
        <v>8989</v>
      </c>
      <c r="H5111">
        <v>511</v>
      </c>
    </row>
    <row r="5112" spans="1:8">
      <c r="B5112" s="13" t="s">
        <v>20</v>
      </c>
      <c r="C5112">
        <v>1</v>
      </c>
      <c r="D5112" t="s">
        <v>13994</v>
      </c>
      <c r="E5112" t="s">
        <v>7834</v>
      </c>
      <c r="F5112" t="s">
        <v>7835</v>
      </c>
      <c r="G5112" t="s">
        <v>8989</v>
      </c>
      <c r="H5112">
        <v>511</v>
      </c>
    </row>
    <row r="5113" spans="1:8">
      <c r="A5113" t="s">
        <v>7385</v>
      </c>
      <c r="B5113" t="s">
        <v>10</v>
      </c>
      <c r="C5113">
        <v>1</v>
      </c>
      <c r="D5113" t="s">
        <v>13994</v>
      </c>
      <c r="E5113" t="s">
        <v>7834</v>
      </c>
      <c r="F5113" t="s">
        <v>7835</v>
      </c>
      <c r="G5113" t="s">
        <v>8989</v>
      </c>
      <c r="H5113">
        <v>541</v>
      </c>
    </row>
    <row r="5114" spans="1:8">
      <c r="B5114" t="s">
        <v>68</v>
      </c>
      <c r="C5114">
        <v>1</v>
      </c>
      <c r="D5114" t="s">
        <v>13994</v>
      </c>
      <c r="E5114" t="s">
        <v>7834</v>
      </c>
      <c r="F5114" t="s">
        <v>7835</v>
      </c>
      <c r="G5114" t="s">
        <v>8989</v>
      </c>
      <c r="H5114">
        <v>541</v>
      </c>
    </row>
    <row r="5115" spans="1:8">
      <c r="A5115" t="s">
        <v>7387</v>
      </c>
      <c r="B5115" t="s">
        <v>10</v>
      </c>
      <c r="C5115">
        <v>1</v>
      </c>
      <c r="D5115" t="s">
        <v>13994</v>
      </c>
      <c r="E5115" t="s">
        <v>7834</v>
      </c>
      <c r="F5115" t="s">
        <v>7835</v>
      </c>
      <c r="G5115" t="s">
        <v>8989</v>
      </c>
      <c r="H5115">
        <v>346</v>
      </c>
    </row>
    <row r="5116" spans="1:8">
      <c r="B5116" t="s">
        <v>28</v>
      </c>
      <c r="C5116">
        <v>1</v>
      </c>
      <c r="D5116" t="s">
        <v>13994</v>
      </c>
      <c r="E5116" t="s">
        <v>7834</v>
      </c>
      <c r="F5116" t="s">
        <v>7835</v>
      </c>
      <c r="G5116" t="s">
        <v>8989</v>
      </c>
      <c r="H5116">
        <v>346</v>
      </c>
    </row>
    <row r="5117" spans="1:8">
      <c r="A5117" t="s">
        <v>7389</v>
      </c>
      <c r="B5117" t="s">
        <v>10</v>
      </c>
      <c r="C5117">
        <v>1</v>
      </c>
      <c r="D5117" t="s">
        <v>13994</v>
      </c>
      <c r="E5117" t="s">
        <v>7834</v>
      </c>
      <c r="F5117" t="s">
        <v>7835</v>
      </c>
      <c r="G5117" t="s">
        <v>8989</v>
      </c>
      <c r="H5117">
        <v>304</v>
      </c>
    </row>
    <row r="5118" spans="1:8">
      <c r="B5118" t="s">
        <v>76</v>
      </c>
      <c r="C5118">
        <v>1</v>
      </c>
      <c r="D5118" t="s">
        <v>13994</v>
      </c>
      <c r="E5118" t="s">
        <v>7834</v>
      </c>
      <c r="F5118" t="s">
        <v>7835</v>
      </c>
      <c r="G5118" t="s">
        <v>8989</v>
      </c>
      <c r="H5118">
        <v>304</v>
      </c>
    </row>
    <row r="5119" spans="1:8">
      <c r="B5119" t="s">
        <v>78</v>
      </c>
      <c r="C5119">
        <v>1</v>
      </c>
      <c r="D5119" t="s">
        <v>13994</v>
      </c>
      <c r="E5119" t="s">
        <v>7834</v>
      </c>
      <c r="F5119" t="s">
        <v>7835</v>
      </c>
      <c r="G5119" t="s">
        <v>8989</v>
      </c>
      <c r="H5119">
        <v>304</v>
      </c>
    </row>
    <row r="5120" spans="1:8">
      <c r="A5120" t="s">
        <v>7391</v>
      </c>
      <c r="B5120" t="s">
        <v>10</v>
      </c>
      <c r="C5120">
        <v>1</v>
      </c>
      <c r="D5120" t="s">
        <v>14003</v>
      </c>
      <c r="E5120" t="s">
        <v>7834</v>
      </c>
      <c r="F5120" t="s">
        <v>7835</v>
      </c>
      <c r="G5120" t="s">
        <v>7836</v>
      </c>
      <c r="H5120">
        <v>105</v>
      </c>
    </row>
    <row r="5121" spans="1:8">
      <c r="A5121" t="s">
        <v>7393</v>
      </c>
      <c r="B5121" t="s">
        <v>10</v>
      </c>
      <c r="C5121">
        <v>1</v>
      </c>
      <c r="D5121" t="s">
        <v>14003</v>
      </c>
      <c r="E5121" t="s">
        <v>7834</v>
      </c>
      <c r="F5121" t="s">
        <v>7835</v>
      </c>
      <c r="G5121" t="s">
        <v>7836</v>
      </c>
      <c r="H5121">
        <v>459</v>
      </c>
    </row>
    <row r="5122" spans="1:8">
      <c r="B5122" t="s">
        <v>28</v>
      </c>
      <c r="C5122">
        <v>1</v>
      </c>
      <c r="D5122" t="s">
        <v>14003</v>
      </c>
      <c r="E5122" t="s">
        <v>7834</v>
      </c>
      <c r="F5122" t="s">
        <v>7835</v>
      </c>
      <c r="G5122" t="s">
        <v>7836</v>
      </c>
      <c r="H5122">
        <v>459</v>
      </c>
    </row>
    <row r="5123" spans="1:8">
      <c r="B5123" t="s">
        <v>118</v>
      </c>
      <c r="C5123">
        <v>1</v>
      </c>
      <c r="D5123" t="s">
        <v>14003</v>
      </c>
      <c r="E5123" t="s">
        <v>7834</v>
      </c>
      <c r="F5123" t="s">
        <v>7835</v>
      </c>
      <c r="G5123" t="s">
        <v>7836</v>
      </c>
      <c r="H5123">
        <v>459</v>
      </c>
    </row>
    <row r="5124" spans="1:8">
      <c r="A5124" t="s">
        <v>7395</v>
      </c>
      <c r="B5124" t="s">
        <v>10</v>
      </c>
      <c r="C5124">
        <v>1</v>
      </c>
      <c r="D5124" t="s">
        <v>14006</v>
      </c>
      <c r="E5124" t="s">
        <v>7834</v>
      </c>
      <c r="F5124" t="s">
        <v>7835</v>
      </c>
      <c r="G5124" t="s">
        <v>7836</v>
      </c>
      <c r="H5124">
        <v>466</v>
      </c>
    </row>
    <row r="5125" spans="1:8">
      <c r="B5125" t="s">
        <v>28</v>
      </c>
      <c r="C5125">
        <v>1</v>
      </c>
      <c r="D5125" t="s">
        <v>14006</v>
      </c>
      <c r="E5125" t="s">
        <v>7834</v>
      </c>
      <c r="F5125" t="s">
        <v>7835</v>
      </c>
      <c r="G5125" t="s">
        <v>7836</v>
      </c>
      <c r="H5125">
        <v>466</v>
      </c>
    </row>
    <row r="5126" spans="1:8">
      <c r="B5126" t="s">
        <v>118</v>
      </c>
      <c r="C5126">
        <v>1</v>
      </c>
      <c r="D5126" t="s">
        <v>14006</v>
      </c>
      <c r="E5126" t="s">
        <v>7834</v>
      </c>
      <c r="F5126" t="s">
        <v>7835</v>
      </c>
      <c r="G5126" t="s">
        <v>7836</v>
      </c>
      <c r="H5126">
        <v>466</v>
      </c>
    </row>
    <row r="5127" spans="1:8">
      <c r="A5127" t="s">
        <v>7397</v>
      </c>
      <c r="B5127" t="s">
        <v>10</v>
      </c>
      <c r="C5127">
        <v>1</v>
      </c>
      <c r="D5127" t="s">
        <v>9287</v>
      </c>
      <c r="E5127" t="s">
        <v>7834</v>
      </c>
      <c r="F5127" t="s">
        <v>7835</v>
      </c>
      <c r="G5127" t="s">
        <v>7914</v>
      </c>
      <c r="H5127">
        <v>150</v>
      </c>
    </row>
    <row r="5128" spans="1:8">
      <c r="A5128" t="s">
        <v>7399</v>
      </c>
      <c r="B5128" t="s">
        <v>10</v>
      </c>
      <c r="C5128">
        <v>2</v>
      </c>
      <c r="D5128" t="s">
        <v>14010</v>
      </c>
      <c r="E5128" t="s">
        <v>7834</v>
      </c>
      <c r="F5128" t="s">
        <v>7835</v>
      </c>
      <c r="G5128" t="s">
        <v>8030</v>
      </c>
      <c r="H5128">
        <v>207</v>
      </c>
    </row>
    <row r="5129" spans="1:8">
      <c r="A5129" t="s">
        <v>7401</v>
      </c>
      <c r="B5129" t="s">
        <v>10</v>
      </c>
      <c r="C5129">
        <v>1</v>
      </c>
      <c r="D5129" t="s">
        <v>14012</v>
      </c>
      <c r="E5129" t="s">
        <v>7834</v>
      </c>
      <c r="F5129" t="s">
        <v>7835</v>
      </c>
      <c r="G5129" t="s">
        <v>8264</v>
      </c>
      <c r="H5129">
        <v>285</v>
      </c>
    </row>
    <row r="5130" spans="1:8">
      <c r="B5130" t="s">
        <v>1958</v>
      </c>
      <c r="C5130">
        <v>1</v>
      </c>
      <c r="D5130" t="s">
        <v>14012</v>
      </c>
      <c r="E5130" t="s">
        <v>7834</v>
      </c>
      <c r="F5130" t="s">
        <v>7835</v>
      </c>
      <c r="G5130" t="s">
        <v>8264</v>
      </c>
      <c r="H5130">
        <v>285</v>
      </c>
    </row>
    <row r="5131" spans="1:8">
      <c r="A5131" t="s">
        <v>7403</v>
      </c>
      <c r="B5131" t="s">
        <v>10</v>
      </c>
      <c r="C5131">
        <v>1</v>
      </c>
      <c r="D5131" t="s">
        <v>14012</v>
      </c>
      <c r="E5131" t="s">
        <v>7834</v>
      </c>
      <c r="F5131" t="s">
        <v>7835</v>
      </c>
      <c r="G5131" t="s">
        <v>8264</v>
      </c>
      <c r="H5131">
        <v>347</v>
      </c>
    </row>
    <row r="5132" spans="1:8">
      <c r="B5132" t="s">
        <v>28</v>
      </c>
      <c r="C5132">
        <v>1</v>
      </c>
      <c r="D5132" t="s">
        <v>14012</v>
      </c>
      <c r="E5132" t="s">
        <v>7834</v>
      </c>
      <c r="F5132" t="s">
        <v>7835</v>
      </c>
      <c r="G5132" t="s">
        <v>8264</v>
      </c>
      <c r="H5132">
        <v>347</v>
      </c>
    </row>
    <row r="5133" spans="1:8">
      <c r="A5133" t="s">
        <v>7405</v>
      </c>
      <c r="B5133" t="s">
        <v>10</v>
      </c>
      <c r="C5133">
        <v>1</v>
      </c>
      <c r="D5133" t="s">
        <v>14012</v>
      </c>
      <c r="E5133" t="s">
        <v>7834</v>
      </c>
      <c r="F5133" t="s">
        <v>7835</v>
      </c>
      <c r="G5133" t="s">
        <v>8264</v>
      </c>
      <c r="H5133">
        <v>470</v>
      </c>
    </row>
    <row r="5134" spans="1:8">
      <c r="B5134" t="s">
        <v>1352</v>
      </c>
      <c r="C5134">
        <v>1</v>
      </c>
      <c r="D5134" t="s">
        <v>14012</v>
      </c>
      <c r="E5134" t="s">
        <v>7834</v>
      </c>
      <c r="F5134" t="s">
        <v>7835</v>
      </c>
      <c r="G5134" t="s">
        <v>8264</v>
      </c>
      <c r="H5134">
        <v>470</v>
      </c>
    </row>
    <row r="5135" spans="1:8">
      <c r="A5135" t="s">
        <v>7407</v>
      </c>
      <c r="B5135" t="s">
        <v>10</v>
      </c>
      <c r="C5135">
        <v>1</v>
      </c>
      <c r="D5135" t="s">
        <v>14015</v>
      </c>
      <c r="E5135" t="s">
        <v>7834</v>
      </c>
      <c r="F5135" t="s">
        <v>7835</v>
      </c>
      <c r="G5135" t="s">
        <v>7836</v>
      </c>
      <c r="H5135">
        <v>328</v>
      </c>
    </row>
    <row r="5136" spans="1:8">
      <c r="B5136" t="s">
        <v>28</v>
      </c>
      <c r="C5136">
        <v>1</v>
      </c>
      <c r="D5136" t="s">
        <v>14015</v>
      </c>
      <c r="E5136" t="s">
        <v>7834</v>
      </c>
      <c r="F5136" t="s">
        <v>7835</v>
      </c>
      <c r="G5136" t="s">
        <v>7836</v>
      </c>
      <c r="H5136">
        <v>328</v>
      </c>
    </row>
    <row r="5137" spans="1:8">
      <c r="A5137" t="s">
        <v>7409</v>
      </c>
      <c r="B5137" t="s">
        <v>10</v>
      </c>
      <c r="C5137">
        <v>1</v>
      </c>
      <c r="D5137" t="s">
        <v>14015</v>
      </c>
      <c r="E5137" t="s">
        <v>7834</v>
      </c>
      <c r="F5137" t="s">
        <v>7835</v>
      </c>
      <c r="G5137" t="s">
        <v>7836</v>
      </c>
      <c r="H5137">
        <v>106</v>
      </c>
    </row>
    <row r="5138" spans="1:8">
      <c r="A5138" t="s">
        <v>7411</v>
      </c>
      <c r="B5138" t="s">
        <v>10</v>
      </c>
      <c r="C5138">
        <v>1</v>
      </c>
      <c r="D5138" t="s">
        <v>14015</v>
      </c>
      <c r="E5138" t="s">
        <v>7834</v>
      </c>
      <c r="F5138" t="s">
        <v>7835</v>
      </c>
      <c r="G5138" t="s">
        <v>7836</v>
      </c>
      <c r="H5138">
        <v>104</v>
      </c>
    </row>
    <row r="5139" spans="1:8">
      <c r="A5139" t="s">
        <v>7413</v>
      </c>
      <c r="B5139" t="s">
        <v>10</v>
      </c>
      <c r="C5139">
        <v>2</v>
      </c>
      <c r="D5139" t="s">
        <v>14015</v>
      </c>
      <c r="E5139" t="s">
        <v>7834</v>
      </c>
      <c r="F5139" t="s">
        <v>7835</v>
      </c>
      <c r="G5139" t="s">
        <v>7836</v>
      </c>
      <c r="H5139">
        <v>205</v>
      </c>
    </row>
    <row r="5140" spans="1:8">
      <c r="A5140" t="s">
        <v>7415</v>
      </c>
      <c r="B5140" t="s">
        <v>10</v>
      </c>
      <c r="C5140">
        <v>1</v>
      </c>
      <c r="D5140" t="s">
        <v>14012</v>
      </c>
      <c r="E5140" t="s">
        <v>7834</v>
      </c>
      <c r="F5140" t="s">
        <v>7835</v>
      </c>
      <c r="G5140" t="s">
        <v>8264</v>
      </c>
      <c r="H5140">
        <v>162</v>
      </c>
    </row>
    <row r="5141" spans="1:8">
      <c r="A5141" t="s">
        <v>7417</v>
      </c>
      <c r="B5141" t="s">
        <v>10</v>
      </c>
      <c r="C5141">
        <v>1</v>
      </c>
      <c r="D5141" t="s">
        <v>14012</v>
      </c>
      <c r="E5141" t="s">
        <v>7834</v>
      </c>
      <c r="F5141" t="s">
        <v>7835</v>
      </c>
      <c r="G5141" t="s">
        <v>8264</v>
      </c>
      <c r="H5141">
        <v>120</v>
      </c>
    </row>
    <row r="5142" spans="1:8">
      <c r="A5142" t="s">
        <v>7419</v>
      </c>
      <c r="B5142" t="s">
        <v>10</v>
      </c>
      <c r="C5142">
        <v>1</v>
      </c>
      <c r="D5142" t="s">
        <v>14012</v>
      </c>
      <c r="E5142" t="s">
        <v>7834</v>
      </c>
      <c r="F5142" t="s">
        <v>7835</v>
      </c>
      <c r="G5142" t="s">
        <v>8264</v>
      </c>
      <c r="H5142">
        <v>98</v>
      </c>
    </row>
    <row r="5143" spans="1:8">
      <c r="A5143" t="s">
        <v>7421</v>
      </c>
      <c r="B5143" t="s">
        <v>10</v>
      </c>
      <c r="C5143">
        <v>2</v>
      </c>
      <c r="D5143" t="s">
        <v>14020</v>
      </c>
      <c r="E5143" t="s">
        <v>7834</v>
      </c>
      <c r="F5143" t="s">
        <v>7835</v>
      </c>
      <c r="G5143" t="s">
        <v>8030</v>
      </c>
      <c r="H5143">
        <v>204</v>
      </c>
    </row>
    <row r="5144" spans="1:8">
      <c r="A5144" t="s">
        <v>7423</v>
      </c>
      <c r="B5144" t="s">
        <v>10</v>
      </c>
      <c r="C5144">
        <v>2</v>
      </c>
      <c r="D5144" t="s">
        <v>14020</v>
      </c>
      <c r="E5144" t="s">
        <v>7834</v>
      </c>
      <c r="F5144" t="s">
        <v>7835</v>
      </c>
      <c r="G5144" t="s">
        <v>8030</v>
      </c>
      <c r="H5144">
        <v>410</v>
      </c>
    </row>
    <row r="5145" spans="1:8">
      <c r="A5145" t="s">
        <v>7425</v>
      </c>
      <c r="B5145" t="s">
        <v>10</v>
      </c>
      <c r="C5145">
        <v>1</v>
      </c>
      <c r="D5145" t="s">
        <v>14020</v>
      </c>
      <c r="E5145" t="s">
        <v>7834</v>
      </c>
      <c r="F5145" t="s">
        <v>7835</v>
      </c>
      <c r="G5145" t="s">
        <v>8030</v>
      </c>
      <c r="H5145">
        <v>627</v>
      </c>
    </row>
    <row r="5146" spans="1:8">
      <c r="A5146" t="s">
        <v>7427</v>
      </c>
      <c r="B5146" t="s">
        <v>10</v>
      </c>
      <c r="C5146">
        <v>1</v>
      </c>
      <c r="D5146" t="s">
        <v>14020</v>
      </c>
      <c r="E5146" t="s">
        <v>7834</v>
      </c>
      <c r="F5146" t="s">
        <v>7835</v>
      </c>
      <c r="G5146" t="s">
        <v>8030</v>
      </c>
      <c r="H5146">
        <v>101</v>
      </c>
    </row>
    <row r="5147" spans="1:8">
      <c r="A5147" t="s">
        <v>7429</v>
      </c>
      <c r="B5147" t="s">
        <v>10</v>
      </c>
      <c r="C5147">
        <v>1</v>
      </c>
      <c r="D5147" t="s">
        <v>14020</v>
      </c>
      <c r="E5147" t="s">
        <v>7834</v>
      </c>
      <c r="F5147" t="s">
        <v>7835</v>
      </c>
      <c r="G5147" t="s">
        <v>8030</v>
      </c>
      <c r="H5147">
        <v>202</v>
      </c>
    </row>
    <row r="5148" spans="1:8">
      <c r="B5148" s="13" t="s">
        <v>20</v>
      </c>
      <c r="C5148">
        <v>1</v>
      </c>
      <c r="D5148" t="s">
        <v>14020</v>
      </c>
      <c r="E5148" t="s">
        <v>7834</v>
      </c>
      <c r="F5148" t="s">
        <v>7835</v>
      </c>
      <c r="G5148" t="s">
        <v>8030</v>
      </c>
      <c r="H5148">
        <v>202</v>
      </c>
    </row>
    <row r="5149" spans="1:8">
      <c r="A5149" t="s">
        <v>7485</v>
      </c>
      <c r="B5149" t="s">
        <v>10</v>
      </c>
      <c r="C5149">
        <v>1</v>
      </c>
      <c r="D5149" t="s">
        <v>14058</v>
      </c>
      <c r="E5149" t="s">
        <v>7834</v>
      </c>
      <c r="F5149" t="s">
        <v>7835</v>
      </c>
      <c r="G5149" t="s">
        <v>8264</v>
      </c>
      <c r="H5149">
        <v>101</v>
      </c>
    </row>
    <row r="5150" spans="1:8">
      <c r="A5150" t="s">
        <v>7487</v>
      </c>
      <c r="B5150" t="s">
        <v>10</v>
      </c>
      <c r="C5150">
        <v>1</v>
      </c>
      <c r="D5150" t="s">
        <v>14058</v>
      </c>
      <c r="E5150" t="s">
        <v>7834</v>
      </c>
      <c r="F5150" t="s">
        <v>7835</v>
      </c>
      <c r="G5150" t="s">
        <v>8264</v>
      </c>
      <c r="H5150">
        <v>353</v>
      </c>
    </row>
    <row r="5151" spans="1:8">
      <c r="B5151" t="s">
        <v>28</v>
      </c>
      <c r="C5151">
        <v>1</v>
      </c>
      <c r="D5151" t="s">
        <v>14058</v>
      </c>
      <c r="E5151" t="s">
        <v>7834</v>
      </c>
      <c r="F5151" t="s">
        <v>7835</v>
      </c>
      <c r="G5151" t="s">
        <v>8264</v>
      </c>
      <c r="H5151">
        <v>353</v>
      </c>
    </row>
    <row r="5152" spans="1:8">
      <c r="A5152" t="s">
        <v>7489</v>
      </c>
      <c r="B5152" t="s">
        <v>10</v>
      </c>
      <c r="C5152">
        <v>2</v>
      </c>
      <c r="D5152" t="s">
        <v>14058</v>
      </c>
      <c r="E5152" t="s">
        <v>7834</v>
      </c>
      <c r="F5152" t="s">
        <v>7835</v>
      </c>
      <c r="G5152" t="s">
        <v>8264</v>
      </c>
      <c r="H5152">
        <v>288</v>
      </c>
    </row>
    <row r="5153" spans="1:8">
      <c r="A5153" t="s">
        <v>7491</v>
      </c>
      <c r="B5153" t="s">
        <v>10</v>
      </c>
      <c r="C5153">
        <v>2</v>
      </c>
      <c r="D5153" t="s">
        <v>14062</v>
      </c>
      <c r="E5153" t="s">
        <v>7834</v>
      </c>
      <c r="F5153" t="s">
        <v>7835</v>
      </c>
      <c r="G5153" t="s">
        <v>8030</v>
      </c>
      <c r="H5153">
        <v>233</v>
      </c>
    </row>
    <row r="5154" spans="1:8">
      <c r="A5154" t="s">
        <v>7493</v>
      </c>
      <c r="B5154" t="s">
        <v>10</v>
      </c>
      <c r="C5154">
        <v>1</v>
      </c>
      <c r="D5154" t="s">
        <v>14062</v>
      </c>
      <c r="E5154" t="s">
        <v>7834</v>
      </c>
      <c r="F5154" t="s">
        <v>7835</v>
      </c>
      <c r="G5154" t="s">
        <v>8030</v>
      </c>
      <c r="H5154">
        <v>110</v>
      </c>
    </row>
    <row r="5155" spans="1:8">
      <c r="A5155" t="s">
        <v>7495</v>
      </c>
      <c r="B5155" t="s">
        <v>10</v>
      </c>
      <c r="C5155">
        <v>1</v>
      </c>
      <c r="D5155" t="s">
        <v>14062</v>
      </c>
      <c r="E5155" t="s">
        <v>7834</v>
      </c>
      <c r="F5155" t="s">
        <v>7835</v>
      </c>
      <c r="G5155" t="s">
        <v>8030</v>
      </c>
      <c r="H5155">
        <v>111</v>
      </c>
    </row>
    <row r="5156" spans="1:8">
      <c r="A5156" t="s">
        <v>7497</v>
      </c>
      <c r="B5156" t="s">
        <v>10</v>
      </c>
      <c r="C5156">
        <v>1</v>
      </c>
      <c r="D5156" t="s">
        <v>14062</v>
      </c>
      <c r="E5156" t="s">
        <v>7834</v>
      </c>
      <c r="F5156" t="s">
        <v>7835</v>
      </c>
      <c r="G5156" t="s">
        <v>8030</v>
      </c>
      <c r="H5156">
        <v>120</v>
      </c>
    </row>
    <row r="5157" spans="1:8">
      <c r="A5157" t="s">
        <v>7499</v>
      </c>
      <c r="B5157" t="s">
        <v>10</v>
      </c>
      <c r="C5157">
        <v>1</v>
      </c>
      <c r="D5157" t="s">
        <v>14062</v>
      </c>
      <c r="E5157" t="s">
        <v>7834</v>
      </c>
      <c r="F5157" t="s">
        <v>7835</v>
      </c>
      <c r="G5157" t="s">
        <v>8030</v>
      </c>
      <c r="H5157">
        <v>136</v>
      </c>
    </row>
    <row r="5158" spans="1:8">
      <c r="A5158" t="s">
        <v>7501</v>
      </c>
      <c r="B5158" t="s">
        <v>10</v>
      </c>
      <c r="C5158">
        <v>1</v>
      </c>
      <c r="D5158" t="s">
        <v>14062</v>
      </c>
      <c r="E5158" t="s">
        <v>7834</v>
      </c>
      <c r="F5158" t="s">
        <v>7835</v>
      </c>
      <c r="G5158" t="s">
        <v>8030</v>
      </c>
      <c r="H5158">
        <v>428</v>
      </c>
    </row>
    <row r="5159" spans="1:8">
      <c r="B5159" s="13" t="s">
        <v>20</v>
      </c>
      <c r="C5159">
        <v>1</v>
      </c>
      <c r="D5159" t="s">
        <v>14062</v>
      </c>
      <c r="E5159" t="s">
        <v>7834</v>
      </c>
      <c r="F5159" t="s">
        <v>7835</v>
      </c>
      <c r="G5159" t="s">
        <v>8030</v>
      </c>
      <c r="H5159">
        <v>428</v>
      </c>
    </row>
    <row r="5160" spans="1:8">
      <c r="A5160" t="s">
        <v>7507</v>
      </c>
      <c r="B5160" t="s">
        <v>10</v>
      </c>
      <c r="C5160">
        <v>2</v>
      </c>
      <c r="D5160" t="s">
        <v>13259</v>
      </c>
      <c r="E5160" t="s">
        <v>7834</v>
      </c>
      <c r="F5160" t="s">
        <v>7835</v>
      </c>
      <c r="G5160" t="s">
        <v>8030</v>
      </c>
      <c r="H5160">
        <v>211</v>
      </c>
    </row>
    <row r="5161" spans="1:8">
      <c r="A5161" t="s">
        <v>7511</v>
      </c>
      <c r="B5161" t="s">
        <v>10</v>
      </c>
      <c r="C5161">
        <v>1</v>
      </c>
      <c r="D5161" t="s">
        <v>13259</v>
      </c>
      <c r="E5161" t="s">
        <v>7834</v>
      </c>
      <c r="F5161" t="s">
        <v>7835</v>
      </c>
      <c r="G5161" t="s">
        <v>8030</v>
      </c>
      <c r="H5161">
        <v>150</v>
      </c>
    </row>
    <row r="5162" spans="1:8">
      <c r="A5162" t="s">
        <v>7513</v>
      </c>
      <c r="B5162" t="s">
        <v>10</v>
      </c>
      <c r="C5162">
        <v>1</v>
      </c>
      <c r="D5162" t="s">
        <v>13259</v>
      </c>
      <c r="E5162" t="s">
        <v>7834</v>
      </c>
      <c r="F5162" t="s">
        <v>7835</v>
      </c>
      <c r="G5162" t="s">
        <v>8030</v>
      </c>
      <c r="H5162">
        <v>231</v>
      </c>
    </row>
    <row r="5163" spans="1:8">
      <c r="B5163" s="13" t="s">
        <v>20</v>
      </c>
      <c r="C5163">
        <v>1</v>
      </c>
      <c r="D5163" t="s">
        <v>13259</v>
      </c>
      <c r="E5163" t="s">
        <v>7834</v>
      </c>
      <c r="F5163" t="s">
        <v>7835</v>
      </c>
      <c r="G5163" t="s">
        <v>8030</v>
      </c>
      <c r="H5163">
        <v>231</v>
      </c>
    </row>
    <row r="5164" spans="1:8">
      <c r="A5164" t="s">
        <v>7515</v>
      </c>
      <c r="B5164" t="s">
        <v>10</v>
      </c>
      <c r="C5164">
        <v>1</v>
      </c>
      <c r="D5164" t="s">
        <v>13259</v>
      </c>
      <c r="E5164" t="s">
        <v>7834</v>
      </c>
      <c r="F5164" t="s">
        <v>7835</v>
      </c>
      <c r="G5164" t="s">
        <v>8030</v>
      </c>
      <c r="H5164">
        <v>425</v>
      </c>
    </row>
    <row r="5165" spans="1:8">
      <c r="B5165" s="13" t="s">
        <v>20</v>
      </c>
      <c r="C5165">
        <v>1</v>
      </c>
      <c r="D5165" t="s">
        <v>13259</v>
      </c>
      <c r="E5165" t="s">
        <v>7834</v>
      </c>
      <c r="F5165" t="s">
        <v>7835</v>
      </c>
      <c r="G5165" t="s">
        <v>8030</v>
      </c>
      <c r="H5165">
        <v>425</v>
      </c>
    </row>
    <row r="5166" spans="1:8">
      <c r="A5166" t="s">
        <v>7519</v>
      </c>
      <c r="B5166" t="s">
        <v>10</v>
      </c>
      <c r="C5166">
        <v>1</v>
      </c>
      <c r="D5166" t="s">
        <v>14079</v>
      </c>
      <c r="E5166" t="s">
        <v>7834</v>
      </c>
      <c r="F5166" t="s">
        <v>7835</v>
      </c>
      <c r="G5166" t="s">
        <v>7836</v>
      </c>
      <c r="H5166">
        <v>220</v>
      </c>
    </row>
    <row r="5167" spans="1:8">
      <c r="A5167" t="s">
        <v>7521</v>
      </c>
      <c r="B5167" t="s">
        <v>10</v>
      </c>
      <c r="C5167">
        <v>1</v>
      </c>
      <c r="D5167" t="s">
        <v>14079</v>
      </c>
      <c r="E5167" t="s">
        <v>7834</v>
      </c>
      <c r="F5167" t="s">
        <v>7835</v>
      </c>
      <c r="G5167" t="s">
        <v>7836</v>
      </c>
      <c r="H5167">
        <v>320</v>
      </c>
    </row>
    <row r="5168" spans="1:8">
      <c r="B5168" t="s">
        <v>28</v>
      </c>
      <c r="C5168">
        <v>1</v>
      </c>
      <c r="D5168" t="s">
        <v>14079</v>
      </c>
      <c r="E5168" t="s">
        <v>7834</v>
      </c>
      <c r="F5168" t="s">
        <v>7835</v>
      </c>
      <c r="G5168" t="s">
        <v>7836</v>
      </c>
      <c r="H5168">
        <v>320</v>
      </c>
    </row>
    <row r="5169" spans="1:8">
      <c r="A5169" t="s">
        <v>7523</v>
      </c>
      <c r="B5169" t="s">
        <v>10</v>
      </c>
      <c r="C5169">
        <v>1</v>
      </c>
      <c r="D5169" t="s">
        <v>14079</v>
      </c>
      <c r="E5169" t="s">
        <v>7834</v>
      </c>
      <c r="F5169" t="s">
        <v>7835</v>
      </c>
      <c r="G5169" t="s">
        <v>7836</v>
      </c>
      <c r="H5169">
        <v>126</v>
      </c>
    </row>
    <row r="5170" spans="1:8">
      <c r="A5170" t="s">
        <v>7525</v>
      </c>
      <c r="B5170" t="s">
        <v>10</v>
      </c>
      <c r="C5170">
        <v>1</v>
      </c>
      <c r="D5170" t="s">
        <v>14079</v>
      </c>
      <c r="E5170" t="s">
        <v>7834</v>
      </c>
      <c r="F5170" t="s">
        <v>7835</v>
      </c>
      <c r="G5170" t="s">
        <v>7836</v>
      </c>
      <c r="H5170">
        <v>103</v>
      </c>
    </row>
    <row r="5171" spans="1:8">
      <c r="A5171" t="s">
        <v>7527</v>
      </c>
      <c r="B5171" t="s">
        <v>10</v>
      </c>
      <c r="C5171">
        <v>1</v>
      </c>
      <c r="D5171" t="s">
        <v>14079</v>
      </c>
      <c r="E5171" t="s">
        <v>7834</v>
      </c>
      <c r="F5171" t="s">
        <v>7835</v>
      </c>
      <c r="G5171" t="s">
        <v>7836</v>
      </c>
      <c r="H5171">
        <v>203</v>
      </c>
    </row>
    <row r="5172" spans="1:8">
      <c r="A5172" t="s">
        <v>7529</v>
      </c>
      <c r="B5172" t="s">
        <v>10</v>
      </c>
      <c r="C5172">
        <v>1</v>
      </c>
      <c r="D5172" t="s">
        <v>14079</v>
      </c>
      <c r="E5172" t="s">
        <v>7834</v>
      </c>
      <c r="F5172" t="s">
        <v>7835</v>
      </c>
      <c r="G5172" t="s">
        <v>7836</v>
      </c>
      <c r="H5172">
        <v>344</v>
      </c>
    </row>
    <row r="5173" spans="1:8">
      <c r="B5173" t="s">
        <v>28</v>
      </c>
      <c r="C5173">
        <v>1</v>
      </c>
      <c r="D5173" t="s">
        <v>14079</v>
      </c>
      <c r="E5173" t="s">
        <v>7834</v>
      </c>
      <c r="F5173" t="s">
        <v>7835</v>
      </c>
      <c r="G5173" t="s">
        <v>7836</v>
      </c>
      <c r="H5173">
        <v>344</v>
      </c>
    </row>
    <row r="5174" spans="1:8">
      <c r="A5174" t="s">
        <v>7531</v>
      </c>
      <c r="B5174" t="s">
        <v>10</v>
      </c>
      <c r="C5174">
        <v>2</v>
      </c>
      <c r="D5174" t="s">
        <v>14079</v>
      </c>
      <c r="E5174" t="s">
        <v>7834</v>
      </c>
      <c r="F5174" t="s">
        <v>7835</v>
      </c>
      <c r="G5174" t="s">
        <v>7836</v>
      </c>
      <c r="H5174">
        <v>205</v>
      </c>
    </row>
    <row r="5175" spans="1:8">
      <c r="A5175" t="s">
        <v>7533</v>
      </c>
      <c r="B5175" t="s">
        <v>10</v>
      </c>
      <c r="C5175">
        <v>1</v>
      </c>
      <c r="D5175" t="s">
        <v>14087</v>
      </c>
      <c r="E5175" t="s">
        <v>7834</v>
      </c>
      <c r="F5175" t="s">
        <v>7835</v>
      </c>
      <c r="G5175" t="s">
        <v>7836</v>
      </c>
      <c r="H5175">
        <v>122</v>
      </c>
    </row>
    <row r="5176" spans="1:8">
      <c r="A5176" t="s">
        <v>7535</v>
      </c>
      <c r="B5176" t="s">
        <v>10</v>
      </c>
      <c r="C5176">
        <v>2</v>
      </c>
      <c r="D5176" t="s">
        <v>14089</v>
      </c>
      <c r="E5176" t="s">
        <v>7834</v>
      </c>
      <c r="F5176" t="s">
        <v>7835</v>
      </c>
      <c r="G5176" t="s">
        <v>7836</v>
      </c>
      <c r="H5176">
        <v>403</v>
      </c>
    </row>
    <row r="5177" spans="1:8">
      <c r="A5177" t="s">
        <v>6367</v>
      </c>
      <c r="B5177" t="s">
        <v>10</v>
      </c>
      <c r="C5177">
        <v>1</v>
      </c>
      <c r="D5177" t="s">
        <v>14089</v>
      </c>
      <c r="E5177" t="s">
        <v>7834</v>
      </c>
      <c r="F5177" t="s">
        <v>7835</v>
      </c>
      <c r="G5177" t="s">
        <v>7836</v>
      </c>
      <c r="H5177">
        <v>1187</v>
      </c>
    </row>
    <row r="5178" spans="1:8">
      <c r="B5178" t="s">
        <v>586</v>
      </c>
      <c r="C5178">
        <v>3</v>
      </c>
      <c r="D5178" t="s">
        <v>14089</v>
      </c>
      <c r="E5178" t="s">
        <v>7834</v>
      </c>
      <c r="F5178" t="s">
        <v>7835</v>
      </c>
      <c r="G5178" t="s">
        <v>7836</v>
      </c>
      <c r="H5178">
        <v>1187</v>
      </c>
    </row>
    <row r="5179" spans="1:8">
      <c r="B5179" s="13" t="s">
        <v>20</v>
      </c>
      <c r="C5179">
        <v>1</v>
      </c>
      <c r="D5179" t="s">
        <v>14089</v>
      </c>
      <c r="E5179" t="s">
        <v>7834</v>
      </c>
      <c r="F5179" t="s">
        <v>7835</v>
      </c>
      <c r="G5179" t="s">
        <v>7836</v>
      </c>
      <c r="H5179">
        <v>1187</v>
      </c>
    </row>
    <row r="5180" spans="1:8">
      <c r="A5180" t="s">
        <v>7537</v>
      </c>
      <c r="B5180" t="s">
        <v>10</v>
      </c>
      <c r="C5180">
        <v>2</v>
      </c>
      <c r="D5180" t="s">
        <v>14089</v>
      </c>
      <c r="E5180" t="s">
        <v>7834</v>
      </c>
      <c r="F5180" t="s">
        <v>7835</v>
      </c>
      <c r="G5180" t="s">
        <v>7836</v>
      </c>
      <c r="H5180">
        <v>217</v>
      </c>
    </row>
    <row r="5181" spans="1:8">
      <c r="A5181" t="s">
        <v>7539</v>
      </c>
      <c r="B5181" t="s">
        <v>10</v>
      </c>
      <c r="C5181">
        <v>2</v>
      </c>
      <c r="D5181" t="s">
        <v>14089</v>
      </c>
      <c r="E5181" t="s">
        <v>7834</v>
      </c>
      <c r="F5181" t="s">
        <v>7835</v>
      </c>
      <c r="G5181" t="s">
        <v>7836</v>
      </c>
      <c r="H5181">
        <v>447</v>
      </c>
    </row>
    <row r="5182" spans="1:8">
      <c r="A5182" t="s">
        <v>7541</v>
      </c>
      <c r="B5182" t="s">
        <v>10</v>
      </c>
      <c r="C5182">
        <v>1</v>
      </c>
      <c r="D5182" t="s">
        <v>14089</v>
      </c>
      <c r="E5182" t="s">
        <v>7834</v>
      </c>
      <c r="F5182" t="s">
        <v>7835</v>
      </c>
      <c r="G5182" t="s">
        <v>7836</v>
      </c>
      <c r="H5182">
        <v>559</v>
      </c>
    </row>
    <row r="5183" spans="1:8">
      <c r="B5183" t="s">
        <v>68</v>
      </c>
      <c r="C5183">
        <v>1</v>
      </c>
      <c r="D5183" t="s">
        <v>14089</v>
      </c>
      <c r="E5183" t="s">
        <v>7834</v>
      </c>
      <c r="F5183" t="s">
        <v>7835</v>
      </c>
      <c r="G5183" t="s">
        <v>7836</v>
      </c>
      <c r="H5183">
        <v>559</v>
      </c>
    </row>
    <row r="5184" spans="1:8">
      <c r="A5184" t="s">
        <v>7543</v>
      </c>
      <c r="B5184" t="s">
        <v>10</v>
      </c>
      <c r="C5184">
        <v>1</v>
      </c>
      <c r="D5184" t="s">
        <v>14089</v>
      </c>
      <c r="E5184" t="s">
        <v>7834</v>
      </c>
      <c r="F5184" t="s">
        <v>7835</v>
      </c>
      <c r="G5184" t="s">
        <v>7836</v>
      </c>
      <c r="H5184">
        <v>417</v>
      </c>
    </row>
    <row r="5185" spans="1:8">
      <c r="B5185" s="13" t="s">
        <v>20</v>
      </c>
      <c r="C5185">
        <v>1</v>
      </c>
      <c r="D5185" t="s">
        <v>14089</v>
      </c>
      <c r="E5185" t="s">
        <v>7834</v>
      </c>
      <c r="F5185" t="s">
        <v>7835</v>
      </c>
      <c r="G5185" t="s">
        <v>7836</v>
      </c>
      <c r="H5185">
        <v>417</v>
      </c>
    </row>
    <row r="5186" spans="1:8">
      <c r="A5186" t="s">
        <v>7545</v>
      </c>
      <c r="B5186" t="s">
        <v>10</v>
      </c>
      <c r="C5186">
        <v>1</v>
      </c>
      <c r="D5186" t="s">
        <v>14089</v>
      </c>
      <c r="E5186" t="s">
        <v>7834</v>
      </c>
      <c r="F5186" t="s">
        <v>7835</v>
      </c>
      <c r="G5186" t="s">
        <v>7836</v>
      </c>
      <c r="H5186">
        <v>327</v>
      </c>
    </row>
    <row r="5187" spans="1:8">
      <c r="B5187" t="s">
        <v>62</v>
      </c>
      <c r="C5187">
        <v>1</v>
      </c>
      <c r="D5187" t="s">
        <v>14089</v>
      </c>
      <c r="E5187" t="s">
        <v>7834</v>
      </c>
      <c r="F5187" t="s">
        <v>7835</v>
      </c>
      <c r="G5187" t="s">
        <v>7836</v>
      </c>
      <c r="H5187">
        <v>327</v>
      </c>
    </row>
    <row r="5188" spans="1:8">
      <c r="A5188" t="s">
        <v>7547</v>
      </c>
      <c r="B5188" t="s">
        <v>10</v>
      </c>
      <c r="C5188">
        <v>2</v>
      </c>
      <c r="D5188" t="s">
        <v>14089</v>
      </c>
      <c r="E5188" t="s">
        <v>7834</v>
      </c>
      <c r="F5188" t="s">
        <v>7835</v>
      </c>
      <c r="G5188" t="s">
        <v>7836</v>
      </c>
      <c r="H5188">
        <v>407</v>
      </c>
    </row>
    <row r="5189" spans="1:8">
      <c r="A5189" t="s">
        <v>7549</v>
      </c>
      <c r="B5189" t="s">
        <v>10</v>
      </c>
      <c r="C5189">
        <v>1</v>
      </c>
      <c r="D5189" t="s">
        <v>14089</v>
      </c>
      <c r="E5189" t="s">
        <v>7834</v>
      </c>
      <c r="F5189" t="s">
        <v>7835</v>
      </c>
      <c r="G5189" t="s">
        <v>7836</v>
      </c>
      <c r="H5189">
        <v>266</v>
      </c>
    </row>
    <row r="5190" spans="1:8">
      <c r="A5190" t="s">
        <v>7551</v>
      </c>
      <c r="B5190" t="s">
        <v>10</v>
      </c>
      <c r="C5190">
        <v>2</v>
      </c>
      <c r="D5190" t="s">
        <v>14089</v>
      </c>
      <c r="E5190" t="s">
        <v>7834</v>
      </c>
      <c r="F5190" t="s">
        <v>7835</v>
      </c>
      <c r="G5190" t="s">
        <v>7836</v>
      </c>
      <c r="H5190">
        <v>205</v>
      </c>
    </row>
    <row r="5191" spans="1:8">
      <c r="A5191" t="s">
        <v>7553</v>
      </c>
      <c r="B5191" t="s">
        <v>10</v>
      </c>
      <c r="C5191">
        <v>1</v>
      </c>
      <c r="D5191" t="s">
        <v>13247</v>
      </c>
      <c r="E5191" t="s">
        <v>7834</v>
      </c>
      <c r="F5191" t="s">
        <v>7835</v>
      </c>
      <c r="G5191" t="s">
        <v>7914</v>
      </c>
      <c r="H5191">
        <v>134</v>
      </c>
    </row>
    <row r="5192" spans="1:8">
      <c r="A5192" t="s">
        <v>7555</v>
      </c>
      <c r="B5192" t="s">
        <v>10</v>
      </c>
      <c r="C5192">
        <v>1</v>
      </c>
      <c r="D5192" t="s">
        <v>13247</v>
      </c>
      <c r="E5192" t="s">
        <v>7834</v>
      </c>
      <c r="F5192" t="s">
        <v>7835</v>
      </c>
      <c r="G5192" t="s">
        <v>7914</v>
      </c>
      <c r="H5192">
        <v>141</v>
      </c>
    </row>
    <row r="5193" spans="1:8">
      <c r="A5193" t="s">
        <v>7557</v>
      </c>
      <c r="B5193" t="s">
        <v>10</v>
      </c>
      <c r="C5193">
        <v>1</v>
      </c>
      <c r="D5193" t="s">
        <v>13247</v>
      </c>
      <c r="E5193" t="s">
        <v>7834</v>
      </c>
      <c r="F5193" t="s">
        <v>7835</v>
      </c>
      <c r="G5193" t="s">
        <v>7914</v>
      </c>
      <c r="H5193">
        <v>105</v>
      </c>
    </row>
    <row r="5194" spans="1:8">
      <c r="A5194" t="s">
        <v>7559</v>
      </c>
      <c r="B5194" t="s">
        <v>10</v>
      </c>
      <c r="C5194">
        <v>1</v>
      </c>
      <c r="D5194" t="s">
        <v>13247</v>
      </c>
      <c r="E5194" t="s">
        <v>7834</v>
      </c>
      <c r="F5194" t="s">
        <v>7835</v>
      </c>
      <c r="G5194" t="s">
        <v>7914</v>
      </c>
      <c r="H5194">
        <v>307</v>
      </c>
    </row>
    <row r="5195" spans="1:8">
      <c r="B5195" s="13" t="s">
        <v>20</v>
      </c>
      <c r="C5195">
        <v>1</v>
      </c>
      <c r="D5195" t="s">
        <v>13247</v>
      </c>
      <c r="E5195" t="s">
        <v>7834</v>
      </c>
      <c r="F5195" t="s">
        <v>7835</v>
      </c>
      <c r="G5195" t="s">
        <v>7914</v>
      </c>
      <c r="H5195">
        <v>307</v>
      </c>
    </row>
    <row r="5196" spans="1:8">
      <c r="A5196" t="s">
        <v>7561</v>
      </c>
      <c r="B5196" t="s">
        <v>10</v>
      </c>
      <c r="C5196">
        <v>1</v>
      </c>
      <c r="D5196" t="s">
        <v>13247</v>
      </c>
      <c r="E5196" t="s">
        <v>7834</v>
      </c>
      <c r="F5196" t="s">
        <v>7835</v>
      </c>
      <c r="G5196" t="s">
        <v>7914</v>
      </c>
      <c r="H5196">
        <v>406</v>
      </c>
    </row>
    <row r="5197" spans="1:8">
      <c r="B5197" s="13" t="s">
        <v>20</v>
      </c>
      <c r="C5197">
        <v>1</v>
      </c>
      <c r="D5197" t="s">
        <v>13247</v>
      </c>
      <c r="E5197" t="s">
        <v>7834</v>
      </c>
      <c r="F5197" t="s">
        <v>7835</v>
      </c>
      <c r="G5197" t="s">
        <v>7914</v>
      </c>
      <c r="H5197">
        <v>406</v>
      </c>
    </row>
    <row r="5198" spans="1:8">
      <c r="A5198" t="s">
        <v>7563</v>
      </c>
      <c r="B5198" t="s">
        <v>10</v>
      </c>
      <c r="C5198">
        <v>1</v>
      </c>
      <c r="D5198" t="s">
        <v>13247</v>
      </c>
      <c r="E5198" t="s">
        <v>7834</v>
      </c>
      <c r="F5198" t="s">
        <v>7835</v>
      </c>
      <c r="G5198" t="s">
        <v>7914</v>
      </c>
      <c r="H5198">
        <v>356</v>
      </c>
    </row>
    <row r="5199" spans="1:8">
      <c r="A5199" t="s">
        <v>7565</v>
      </c>
      <c r="B5199" t="s">
        <v>10</v>
      </c>
      <c r="C5199">
        <v>1</v>
      </c>
      <c r="D5199" t="s">
        <v>13247</v>
      </c>
      <c r="E5199" t="s">
        <v>7834</v>
      </c>
      <c r="F5199" t="s">
        <v>7835</v>
      </c>
      <c r="G5199" t="s">
        <v>7914</v>
      </c>
      <c r="H5199">
        <v>235</v>
      </c>
    </row>
    <row r="5200" spans="1:8">
      <c r="A5200" t="s">
        <v>7567</v>
      </c>
      <c r="B5200" t="s">
        <v>10</v>
      </c>
      <c r="C5200">
        <v>1</v>
      </c>
      <c r="D5200" t="s">
        <v>13247</v>
      </c>
      <c r="E5200" t="s">
        <v>7834</v>
      </c>
      <c r="F5200" t="s">
        <v>7835</v>
      </c>
      <c r="G5200" t="s">
        <v>7914</v>
      </c>
      <c r="H5200">
        <v>249</v>
      </c>
    </row>
    <row r="5201" spans="1:8">
      <c r="A5201" t="s">
        <v>7569</v>
      </c>
      <c r="B5201" t="s">
        <v>10</v>
      </c>
      <c r="C5201">
        <v>2</v>
      </c>
      <c r="D5201" t="s">
        <v>13247</v>
      </c>
      <c r="E5201" t="s">
        <v>7834</v>
      </c>
      <c r="F5201" t="s">
        <v>7835</v>
      </c>
      <c r="G5201" t="s">
        <v>7914</v>
      </c>
      <c r="H5201">
        <v>415</v>
      </c>
    </row>
    <row r="5202" spans="1:8">
      <c r="A5202" t="s">
        <v>7571</v>
      </c>
      <c r="B5202" t="s">
        <v>10</v>
      </c>
      <c r="C5202">
        <v>1</v>
      </c>
      <c r="D5202" t="s">
        <v>13247</v>
      </c>
      <c r="E5202" t="s">
        <v>7834</v>
      </c>
      <c r="F5202" t="s">
        <v>7835</v>
      </c>
      <c r="G5202" t="s">
        <v>7914</v>
      </c>
      <c r="H5202">
        <v>272</v>
      </c>
    </row>
    <row r="5203" spans="1:8">
      <c r="B5203" s="13" t="s">
        <v>20</v>
      </c>
      <c r="C5203">
        <v>1</v>
      </c>
      <c r="D5203" t="s">
        <v>13247</v>
      </c>
      <c r="E5203" t="s">
        <v>7834</v>
      </c>
      <c r="F5203" t="s">
        <v>7835</v>
      </c>
      <c r="G5203" t="s">
        <v>7914</v>
      </c>
      <c r="H5203">
        <v>272</v>
      </c>
    </row>
    <row r="5204" spans="1:8">
      <c r="A5204" t="s">
        <v>7573</v>
      </c>
      <c r="B5204" t="s">
        <v>10</v>
      </c>
      <c r="C5204">
        <v>1</v>
      </c>
      <c r="D5204" t="s">
        <v>13247</v>
      </c>
      <c r="E5204" t="s">
        <v>7834</v>
      </c>
      <c r="F5204" t="s">
        <v>7835</v>
      </c>
      <c r="G5204" t="s">
        <v>7914</v>
      </c>
      <c r="H5204">
        <v>1174</v>
      </c>
    </row>
    <row r="5205" spans="1:8">
      <c r="B5205" t="s">
        <v>586</v>
      </c>
      <c r="C5205">
        <v>3</v>
      </c>
      <c r="D5205" t="s">
        <v>13247</v>
      </c>
      <c r="E5205" t="s">
        <v>7834</v>
      </c>
      <c r="F5205" t="s">
        <v>7835</v>
      </c>
      <c r="G5205" t="s">
        <v>7914</v>
      </c>
      <c r="H5205">
        <v>1174</v>
      </c>
    </row>
    <row r="5206" spans="1:8">
      <c r="B5206" s="13" t="s">
        <v>20</v>
      </c>
      <c r="C5206">
        <v>1</v>
      </c>
      <c r="D5206" t="s">
        <v>13247</v>
      </c>
      <c r="E5206" t="s">
        <v>7834</v>
      </c>
      <c r="F5206" t="s">
        <v>7835</v>
      </c>
      <c r="G5206" t="s">
        <v>7914</v>
      </c>
      <c r="H5206">
        <v>1174</v>
      </c>
    </row>
    <row r="5207" spans="1:8">
      <c r="A5207" t="s">
        <v>7575</v>
      </c>
      <c r="B5207" t="s">
        <v>10</v>
      </c>
      <c r="C5207">
        <v>1</v>
      </c>
      <c r="D5207" t="s">
        <v>13247</v>
      </c>
      <c r="E5207" t="s">
        <v>7834</v>
      </c>
      <c r="F5207" t="s">
        <v>7835</v>
      </c>
      <c r="G5207" t="s">
        <v>7914</v>
      </c>
      <c r="H5207">
        <v>167</v>
      </c>
    </row>
    <row r="5208" spans="1:8">
      <c r="A5208" t="s">
        <v>7577</v>
      </c>
      <c r="B5208" t="s">
        <v>10</v>
      </c>
      <c r="C5208">
        <v>1</v>
      </c>
      <c r="D5208" t="s">
        <v>13247</v>
      </c>
      <c r="E5208" t="s">
        <v>7834</v>
      </c>
      <c r="F5208" t="s">
        <v>7835</v>
      </c>
      <c r="G5208" t="s">
        <v>7914</v>
      </c>
      <c r="H5208">
        <v>150</v>
      </c>
    </row>
    <row r="5209" spans="1:8">
      <c r="A5209" t="s">
        <v>7579</v>
      </c>
      <c r="B5209" t="s">
        <v>10</v>
      </c>
      <c r="C5209">
        <v>1</v>
      </c>
      <c r="D5209" t="s">
        <v>13247</v>
      </c>
      <c r="E5209" t="s">
        <v>7834</v>
      </c>
      <c r="F5209" t="s">
        <v>7835</v>
      </c>
      <c r="G5209" t="s">
        <v>7914</v>
      </c>
      <c r="H5209">
        <v>327</v>
      </c>
    </row>
    <row r="5210" spans="1:8">
      <c r="B5210" t="s">
        <v>28</v>
      </c>
      <c r="C5210">
        <v>1</v>
      </c>
      <c r="D5210" t="s">
        <v>13247</v>
      </c>
      <c r="E5210" t="s">
        <v>7834</v>
      </c>
      <c r="F5210" t="s">
        <v>7835</v>
      </c>
      <c r="G5210" t="s">
        <v>7914</v>
      </c>
      <c r="H5210">
        <v>327</v>
      </c>
    </row>
    <row r="5211" spans="1:8">
      <c r="A5211" t="s">
        <v>7581</v>
      </c>
      <c r="B5211" t="s">
        <v>10</v>
      </c>
      <c r="C5211">
        <v>1</v>
      </c>
      <c r="D5211" t="s">
        <v>13247</v>
      </c>
      <c r="E5211" t="s">
        <v>7834</v>
      </c>
      <c r="F5211" t="s">
        <v>7835</v>
      </c>
      <c r="G5211" t="s">
        <v>7914</v>
      </c>
      <c r="H5211">
        <v>128</v>
      </c>
    </row>
    <row r="5212" spans="1:8">
      <c r="A5212" t="s">
        <v>7583</v>
      </c>
      <c r="B5212" t="s">
        <v>10</v>
      </c>
      <c r="C5212">
        <v>1</v>
      </c>
      <c r="D5212" t="s">
        <v>13247</v>
      </c>
      <c r="E5212" t="s">
        <v>7834</v>
      </c>
      <c r="F5212" t="s">
        <v>7835</v>
      </c>
      <c r="G5212" t="s">
        <v>7914</v>
      </c>
      <c r="H5212">
        <v>340</v>
      </c>
    </row>
    <row r="5213" spans="1:8">
      <c r="B5213" t="s">
        <v>28</v>
      </c>
      <c r="C5213">
        <v>1</v>
      </c>
      <c r="D5213" t="s">
        <v>13247</v>
      </c>
      <c r="E5213" t="s">
        <v>7834</v>
      </c>
      <c r="F5213" t="s">
        <v>7835</v>
      </c>
      <c r="G5213" t="s">
        <v>7914</v>
      </c>
      <c r="H5213">
        <v>340</v>
      </c>
    </row>
    <row r="5214" spans="1:8">
      <c r="A5214" t="s">
        <v>7585</v>
      </c>
      <c r="B5214" t="s">
        <v>10</v>
      </c>
      <c r="C5214">
        <v>1</v>
      </c>
      <c r="D5214" t="s">
        <v>13247</v>
      </c>
      <c r="E5214" t="s">
        <v>7834</v>
      </c>
      <c r="F5214" t="s">
        <v>7835</v>
      </c>
      <c r="G5214" t="s">
        <v>7914</v>
      </c>
      <c r="H5214">
        <v>447</v>
      </c>
    </row>
    <row r="5215" spans="1:8">
      <c r="B5215" s="13" t="s">
        <v>20</v>
      </c>
      <c r="C5215">
        <v>1</v>
      </c>
      <c r="D5215" t="s">
        <v>13247</v>
      </c>
      <c r="E5215" t="s">
        <v>7834</v>
      </c>
      <c r="F5215" t="s">
        <v>7835</v>
      </c>
      <c r="G5215" t="s">
        <v>7914</v>
      </c>
      <c r="H5215">
        <v>447</v>
      </c>
    </row>
    <row r="5216" spans="1:8">
      <c r="A5216" t="s">
        <v>7587</v>
      </c>
      <c r="B5216" t="s">
        <v>10</v>
      </c>
      <c r="C5216">
        <v>1</v>
      </c>
      <c r="D5216" t="s">
        <v>13247</v>
      </c>
      <c r="E5216" t="s">
        <v>7834</v>
      </c>
      <c r="F5216" t="s">
        <v>7835</v>
      </c>
      <c r="G5216" t="s">
        <v>7914</v>
      </c>
      <c r="H5216">
        <v>194</v>
      </c>
    </row>
    <row r="5217" spans="1:8">
      <c r="A5217" t="s">
        <v>7589</v>
      </c>
      <c r="B5217" t="s">
        <v>10</v>
      </c>
      <c r="C5217">
        <v>1</v>
      </c>
      <c r="D5217" t="s">
        <v>13247</v>
      </c>
      <c r="E5217" t="s">
        <v>7834</v>
      </c>
      <c r="F5217" t="s">
        <v>7835</v>
      </c>
      <c r="G5217" t="s">
        <v>7914</v>
      </c>
      <c r="H5217">
        <v>197</v>
      </c>
    </row>
    <row r="5218" spans="1:8">
      <c r="B5218" s="13" t="s">
        <v>20</v>
      </c>
      <c r="C5218">
        <v>1</v>
      </c>
      <c r="D5218" t="s">
        <v>13247</v>
      </c>
      <c r="E5218" t="s">
        <v>7834</v>
      </c>
      <c r="F5218" t="s">
        <v>7835</v>
      </c>
      <c r="G5218" t="s">
        <v>7914</v>
      </c>
      <c r="H5218">
        <v>197</v>
      </c>
    </row>
    <row r="5219" spans="1:8">
      <c r="A5219" t="s">
        <v>7593</v>
      </c>
      <c r="B5219" t="s">
        <v>10</v>
      </c>
      <c r="C5219">
        <v>2</v>
      </c>
      <c r="D5219" t="s">
        <v>14121</v>
      </c>
      <c r="E5219" t="s">
        <v>7834</v>
      </c>
      <c r="F5219" t="s">
        <v>7835</v>
      </c>
      <c r="G5219" t="s">
        <v>7836</v>
      </c>
      <c r="H5219">
        <v>207</v>
      </c>
    </row>
    <row r="5220" spans="1:8">
      <c r="A5220" t="s">
        <v>7595</v>
      </c>
      <c r="B5220" t="s">
        <v>10</v>
      </c>
      <c r="C5220">
        <v>2</v>
      </c>
      <c r="D5220" t="s">
        <v>14121</v>
      </c>
      <c r="E5220" t="s">
        <v>7834</v>
      </c>
      <c r="F5220" t="s">
        <v>7835</v>
      </c>
      <c r="G5220" t="s">
        <v>7836</v>
      </c>
      <c r="H5220">
        <v>208</v>
      </c>
    </row>
    <row r="5221" spans="1:8">
      <c r="A5221" t="s">
        <v>7597</v>
      </c>
      <c r="B5221" t="s">
        <v>10</v>
      </c>
      <c r="C5221">
        <v>1</v>
      </c>
      <c r="D5221" t="s">
        <v>14121</v>
      </c>
      <c r="E5221" t="s">
        <v>7834</v>
      </c>
      <c r="F5221" t="s">
        <v>7835</v>
      </c>
      <c r="G5221" t="s">
        <v>7836</v>
      </c>
      <c r="H5221">
        <v>351</v>
      </c>
    </row>
    <row r="5222" spans="1:8">
      <c r="A5222" t="s">
        <v>7599</v>
      </c>
      <c r="B5222" t="s">
        <v>10</v>
      </c>
      <c r="C5222">
        <v>1</v>
      </c>
      <c r="D5222" t="s">
        <v>14121</v>
      </c>
      <c r="E5222" t="s">
        <v>7834</v>
      </c>
      <c r="F5222" t="s">
        <v>7835</v>
      </c>
      <c r="G5222" t="s">
        <v>7836</v>
      </c>
      <c r="H5222">
        <v>333</v>
      </c>
    </row>
    <row r="5223" spans="1:8">
      <c r="B5223" t="s">
        <v>28</v>
      </c>
      <c r="C5223">
        <v>1</v>
      </c>
      <c r="D5223" t="s">
        <v>14121</v>
      </c>
      <c r="E5223" t="s">
        <v>7834</v>
      </c>
      <c r="F5223" t="s">
        <v>7835</v>
      </c>
      <c r="G5223" t="s">
        <v>7836</v>
      </c>
      <c r="H5223">
        <v>333</v>
      </c>
    </row>
    <row r="5224" spans="1:8">
      <c r="A5224" t="s">
        <v>7611</v>
      </c>
      <c r="B5224" t="s">
        <v>10</v>
      </c>
      <c r="C5224">
        <v>1</v>
      </c>
      <c r="D5224" t="s">
        <v>8862</v>
      </c>
      <c r="E5224" t="s">
        <v>7834</v>
      </c>
      <c r="F5224" t="s">
        <v>7835</v>
      </c>
      <c r="G5224" t="s">
        <v>8030</v>
      </c>
      <c r="H5224">
        <v>105</v>
      </c>
    </row>
    <row r="5225" spans="1:8">
      <c r="A5225" t="s">
        <v>7623</v>
      </c>
      <c r="B5225" t="s">
        <v>10</v>
      </c>
      <c r="C5225">
        <v>2</v>
      </c>
      <c r="D5225" t="s">
        <v>14148</v>
      </c>
      <c r="E5225" t="s">
        <v>7834</v>
      </c>
      <c r="F5225" t="s">
        <v>7835</v>
      </c>
      <c r="G5225" t="s">
        <v>7836</v>
      </c>
      <c r="H5225">
        <v>246</v>
      </c>
    </row>
    <row r="5226" spans="1:8">
      <c r="A5226" t="s">
        <v>7625</v>
      </c>
      <c r="B5226" t="s">
        <v>10</v>
      </c>
      <c r="C5226">
        <v>1</v>
      </c>
      <c r="D5226" t="s">
        <v>14148</v>
      </c>
      <c r="E5226" t="s">
        <v>7834</v>
      </c>
      <c r="F5226" t="s">
        <v>7835</v>
      </c>
      <c r="G5226" t="s">
        <v>7836</v>
      </c>
      <c r="H5226">
        <v>64</v>
      </c>
    </row>
    <row r="5227" spans="1:8">
      <c r="A5227" t="s">
        <v>7627</v>
      </c>
      <c r="B5227" t="s">
        <v>10</v>
      </c>
      <c r="C5227">
        <v>1</v>
      </c>
      <c r="D5227" t="s">
        <v>14148</v>
      </c>
      <c r="E5227" t="s">
        <v>7834</v>
      </c>
      <c r="F5227" t="s">
        <v>7835</v>
      </c>
      <c r="G5227" t="s">
        <v>7836</v>
      </c>
      <c r="H5227">
        <v>114</v>
      </c>
    </row>
    <row r="5228" spans="1:8">
      <c r="A5228" t="s">
        <v>7629</v>
      </c>
      <c r="B5228" t="s">
        <v>10</v>
      </c>
      <c r="C5228">
        <v>1</v>
      </c>
      <c r="D5228" t="s">
        <v>14148</v>
      </c>
      <c r="E5228" t="s">
        <v>7834</v>
      </c>
      <c r="F5228" t="s">
        <v>7835</v>
      </c>
      <c r="G5228" t="s">
        <v>7836</v>
      </c>
      <c r="H5228">
        <v>172</v>
      </c>
    </row>
    <row r="5229" spans="1:8">
      <c r="A5229" t="s">
        <v>2835</v>
      </c>
      <c r="B5229" t="s">
        <v>10</v>
      </c>
      <c r="C5229">
        <v>1</v>
      </c>
      <c r="D5229" t="s">
        <v>9287</v>
      </c>
      <c r="E5229" t="s">
        <v>7834</v>
      </c>
      <c r="F5229" t="s">
        <v>7835</v>
      </c>
      <c r="G5229" t="s">
        <v>7914</v>
      </c>
      <c r="H5229">
        <v>192</v>
      </c>
    </row>
    <row r="5230" spans="1:8">
      <c r="A5230" t="s">
        <v>7635</v>
      </c>
      <c r="B5230" t="s">
        <v>10</v>
      </c>
      <c r="C5230">
        <v>1</v>
      </c>
      <c r="D5230" t="s">
        <v>8937</v>
      </c>
      <c r="E5230" t="s">
        <v>7834</v>
      </c>
      <c r="F5230" t="s">
        <v>7835</v>
      </c>
      <c r="G5230" t="s">
        <v>7914</v>
      </c>
      <c r="H5230">
        <v>144</v>
      </c>
    </row>
    <row r="5231" spans="1:8">
      <c r="A5231" t="s">
        <v>7637</v>
      </c>
      <c r="B5231" t="s">
        <v>10</v>
      </c>
      <c r="C5231">
        <v>1</v>
      </c>
      <c r="D5231" t="s">
        <v>14159</v>
      </c>
      <c r="E5231" t="s">
        <v>7834</v>
      </c>
      <c r="F5231" t="s">
        <v>7835</v>
      </c>
      <c r="G5231" t="s">
        <v>8030</v>
      </c>
      <c r="H5231">
        <v>384</v>
      </c>
    </row>
    <row r="5232" spans="1:8">
      <c r="B5232" t="s">
        <v>76</v>
      </c>
      <c r="C5232">
        <v>1</v>
      </c>
      <c r="D5232" t="s">
        <v>14159</v>
      </c>
      <c r="E5232" t="s">
        <v>7834</v>
      </c>
      <c r="F5232" t="s">
        <v>7835</v>
      </c>
      <c r="G5232" t="s">
        <v>8030</v>
      </c>
      <c r="H5232">
        <v>384</v>
      </c>
    </row>
    <row r="5233" spans="1:8">
      <c r="A5233" t="s">
        <v>7639</v>
      </c>
      <c r="B5233" t="s">
        <v>10</v>
      </c>
      <c r="C5233">
        <v>1</v>
      </c>
      <c r="D5233" t="s">
        <v>14159</v>
      </c>
      <c r="E5233" t="s">
        <v>7834</v>
      </c>
      <c r="F5233" t="s">
        <v>7835</v>
      </c>
      <c r="G5233" t="s">
        <v>8030</v>
      </c>
      <c r="H5233">
        <v>510</v>
      </c>
    </row>
    <row r="5234" spans="1:8">
      <c r="B5234" t="s">
        <v>16</v>
      </c>
      <c r="C5234">
        <v>1</v>
      </c>
      <c r="D5234" t="s">
        <v>14159</v>
      </c>
      <c r="E5234" t="s">
        <v>7834</v>
      </c>
      <c r="F5234" t="s">
        <v>7835</v>
      </c>
      <c r="G5234" t="s">
        <v>8030</v>
      </c>
      <c r="H5234">
        <v>510</v>
      </c>
    </row>
    <row r="5235" spans="1:8">
      <c r="A5235" t="s">
        <v>7641</v>
      </c>
      <c r="B5235" t="s">
        <v>10</v>
      </c>
      <c r="C5235">
        <v>1</v>
      </c>
      <c r="D5235" t="s">
        <v>14159</v>
      </c>
      <c r="E5235" t="s">
        <v>7834</v>
      </c>
      <c r="F5235" t="s">
        <v>7835</v>
      </c>
      <c r="G5235" t="s">
        <v>8030</v>
      </c>
      <c r="H5235">
        <v>363</v>
      </c>
    </row>
    <row r="5236" spans="1:8">
      <c r="A5236" t="s">
        <v>7643</v>
      </c>
      <c r="B5236" t="s">
        <v>10</v>
      </c>
      <c r="C5236">
        <v>1</v>
      </c>
      <c r="D5236" t="s">
        <v>14159</v>
      </c>
      <c r="E5236" t="s">
        <v>7834</v>
      </c>
      <c r="F5236" t="s">
        <v>7835</v>
      </c>
      <c r="G5236" t="s">
        <v>8030</v>
      </c>
      <c r="H5236">
        <v>441</v>
      </c>
    </row>
    <row r="5237" spans="1:8">
      <c r="B5237" t="s">
        <v>28</v>
      </c>
      <c r="C5237">
        <v>1</v>
      </c>
      <c r="D5237" t="s">
        <v>14159</v>
      </c>
      <c r="E5237" t="s">
        <v>7834</v>
      </c>
      <c r="F5237" t="s">
        <v>7835</v>
      </c>
      <c r="G5237" t="s">
        <v>8030</v>
      </c>
      <c r="H5237">
        <v>441</v>
      </c>
    </row>
    <row r="5238" spans="1:8">
      <c r="A5238" t="s">
        <v>7645</v>
      </c>
      <c r="B5238" t="s">
        <v>10</v>
      </c>
      <c r="C5238">
        <v>1</v>
      </c>
      <c r="D5238" t="s">
        <v>14159</v>
      </c>
      <c r="E5238" t="s">
        <v>7834</v>
      </c>
      <c r="F5238" t="s">
        <v>7835</v>
      </c>
      <c r="G5238" t="s">
        <v>8030</v>
      </c>
      <c r="H5238">
        <v>141</v>
      </c>
    </row>
    <row r="5239" spans="1:8">
      <c r="A5239" t="s">
        <v>7647</v>
      </c>
      <c r="B5239" t="s">
        <v>10</v>
      </c>
      <c r="C5239">
        <v>2</v>
      </c>
      <c r="D5239" t="s">
        <v>14159</v>
      </c>
      <c r="E5239" t="s">
        <v>7834</v>
      </c>
      <c r="F5239" t="s">
        <v>7835</v>
      </c>
      <c r="G5239" t="s">
        <v>8030</v>
      </c>
      <c r="H5239">
        <v>219</v>
      </c>
    </row>
    <row r="5240" spans="1:8">
      <c r="A5240" t="s">
        <v>7649</v>
      </c>
      <c r="B5240" t="s">
        <v>10</v>
      </c>
      <c r="C5240">
        <v>1</v>
      </c>
      <c r="D5240" t="s">
        <v>14159</v>
      </c>
      <c r="E5240" t="s">
        <v>7834</v>
      </c>
      <c r="F5240" t="s">
        <v>7835</v>
      </c>
      <c r="G5240" t="s">
        <v>8030</v>
      </c>
      <c r="H5240">
        <v>449</v>
      </c>
    </row>
    <row r="5241" spans="1:8">
      <c r="B5241" t="s">
        <v>28</v>
      </c>
      <c r="C5241">
        <v>1</v>
      </c>
      <c r="D5241" t="s">
        <v>14159</v>
      </c>
      <c r="E5241" t="s">
        <v>7834</v>
      </c>
      <c r="F5241" t="s">
        <v>7835</v>
      </c>
      <c r="G5241" t="s">
        <v>8030</v>
      </c>
      <c r="H5241">
        <v>449</v>
      </c>
    </row>
    <row r="5242" spans="1:8">
      <c r="A5242" t="s">
        <v>7651</v>
      </c>
      <c r="B5242" t="s">
        <v>10</v>
      </c>
      <c r="C5242">
        <v>1</v>
      </c>
      <c r="D5242" t="s">
        <v>14159</v>
      </c>
      <c r="E5242" t="s">
        <v>7834</v>
      </c>
      <c r="F5242" t="s">
        <v>7835</v>
      </c>
      <c r="G5242" t="s">
        <v>8030</v>
      </c>
      <c r="H5242">
        <v>133</v>
      </c>
    </row>
    <row r="5243" spans="1:8">
      <c r="A5243" t="s">
        <v>7653</v>
      </c>
      <c r="B5243" t="s">
        <v>10</v>
      </c>
      <c r="C5243">
        <v>2</v>
      </c>
      <c r="D5243" t="s">
        <v>14159</v>
      </c>
      <c r="E5243" t="s">
        <v>7834</v>
      </c>
      <c r="F5243" t="s">
        <v>7835</v>
      </c>
      <c r="G5243" t="s">
        <v>8030</v>
      </c>
      <c r="H5243">
        <v>429</v>
      </c>
    </row>
    <row r="5244" spans="1:8">
      <c r="B5244" s="13" t="s">
        <v>20</v>
      </c>
      <c r="C5244">
        <v>1</v>
      </c>
      <c r="D5244" t="s">
        <v>14159</v>
      </c>
      <c r="E5244" t="s">
        <v>7834</v>
      </c>
      <c r="F5244" t="s">
        <v>7835</v>
      </c>
      <c r="G5244" t="s">
        <v>8030</v>
      </c>
      <c r="H5244">
        <v>429</v>
      </c>
    </row>
    <row r="5245" spans="1:8">
      <c r="A5245" t="s">
        <v>7655</v>
      </c>
      <c r="B5245" t="s">
        <v>10</v>
      </c>
      <c r="C5245">
        <v>1</v>
      </c>
      <c r="D5245" t="s">
        <v>14159</v>
      </c>
      <c r="E5245" t="s">
        <v>7834</v>
      </c>
      <c r="F5245" t="s">
        <v>7835</v>
      </c>
      <c r="G5245" t="s">
        <v>8030</v>
      </c>
      <c r="H5245">
        <v>104</v>
      </c>
    </row>
    <row r="5246" spans="1:8">
      <c r="A5246" t="s">
        <v>7657</v>
      </c>
      <c r="B5246" t="s">
        <v>10</v>
      </c>
      <c r="C5246">
        <v>1</v>
      </c>
      <c r="D5246" t="s">
        <v>14159</v>
      </c>
      <c r="E5246" t="s">
        <v>7834</v>
      </c>
      <c r="F5246" t="s">
        <v>7835</v>
      </c>
      <c r="G5246" t="s">
        <v>8030</v>
      </c>
      <c r="H5246">
        <v>206</v>
      </c>
    </row>
    <row r="5247" spans="1:8">
      <c r="B5247" s="13" t="s">
        <v>20</v>
      </c>
      <c r="C5247">
        <v>1</v>
      </c>
      <c r="D5247" t="s">
        <v>14159</v>
      </c>
      <c r="E5247" t="s">
        <v>7834</v>
      </c>
      <c r="F5247" t="s">
        <v>7835</v>
      </c>
      <c r="G5247" t="s">
        <v>8030</v>
      </c>
      <c r="H5247">
        <v>206</v>
      </c>
    </row>
    <row r="5248" spans="1:8">
      <c r="A5248" t="s">
        <v>7661</v>
      </c>
      <c r="B5248" t="s">
        <v>10</v>
      </c>
      <c r="C5248">
        <v>1</v>
      </c>
      <c r="D5248" t="s">
        <v>14177</v>
      </c>
      <c r="E5248" t="s">
        <v>7834</v>
      </c>
      <c r="F5248" t="s">
        <v>7835</v>
      </c>
      <c r="G5248" t="s">
        <v>7914</v>
      </c>
      <c r="H5248">
        <v>462</v>
      </c>
    </row>
    <row r="5249" spans="1:8">
      <c r="B5249" s="13" t="s">
        <v>20</v>
      </c>
      <c r="C5249">
        <v>1</v>
      </c>
      <c r="D5249" t="s">
        <v>14177</v>
      </c>
      <c r="E5249" t="s">
        <v>7834</v>
      </c>
      <c r="F5249" t="s">
        <v>7835</v>
      </c>
      <c r="G5249" t="s">
        <v>7914</v>
      </c>
      <c r="H5249">
        <v>462</v>
      </c>
    </row>
    <row r="5250" spans="1:8">
      <c r="A5250" t="s">
        <v>7663</v>
      </c>
      <c r="B5250" t="s">
        <v>10</v>
      </c>
      <c r="C5250">
        <v>1</v>
      </c>
      <c r="D5250" t="s">
        <v>14177</v>
      </c>
      <c r="E5250" t="s">
        <v>7834</v>
      </c>
      <c r="F5250" t="s">
        <v>7835</v>
      </c>
      <c r="G5250" t="s">
        <v>7914</v>
      </c>
      <c r="H5250">
        <v>128</v>
      </c>
    </row>
    <row r="5251" spans="1:8">
      <c r="A5251" t="s">
        <v>7665</v>
      </c>
      <c r="B5251" t="s">
        <v>10</v>
      </c>
      <c r="C5251">
        <v>1</v>
      </c>
      <c r="D5251" t="s">
        <v>14177</v>
      </c>
      <c r="E5251" t="s">
        <v>7834</v>
      </c>
      <c r="F5251" t="s">
        <v>7835</v>
      </c>
      <c r="G5251" t="s">
        <v>7914</v>
      </c>
      <c r="H5251">
        <v>304</v>
      </c>
    </row>
    <row r="5252" spans="1:8">
      <c r="A5252" t="s">
        <v>7667</v>
      </c>
      <c r="B5252" t="s">
        <v>10</v>
      </c>
      <c r="C5252">
        <v>1</v>
      </c>
      <c r="D5252" t="s">
        <v>14177</v>
      </c>
      <c r="E5252" t="s">
        <v>7834</v>
      </c>
      <c r="F5252" t="s">
        <v>7835</v>
      </c>
      <c r="G5252" t="s">
        <v>7914</v>
      </c>
      <c r="H5252">
        <v>259</v>
      </c>
    </row>
    <row r="5253" spans="1:8">
      <c r="A5253" t="s">
        <v>7669</v>
      </c>
      <c r="B5253" t="s">
        <v>10</v>
      </c>
      <c r="C5253">
        <v>1</v>
      </c>
      <c r="D5253" t="s">
        <v>14177</v>
      </c>
      <c r="E5253" t="s">
        <v>7834</v>
      </c>
      <c r="F5253" t="s">
        <v>7835</v>
      </c>
      <c r="G5253" t="s">
        <v>7914</v>
      </c>
      <c r="H5253">
        <v>327</v>
      </c>
    </row>
    <row r="5254" spans="1:8">
      <c r="B5254" t="s">
        <v>76</v>
      </c>
      <c r="C5254">
        <v>1</v>
      </c>
      <c r="D5254" t="s">
        <v>14177</v>
      </c>
      <c r="E5254" t="s">
        <v>7834</v>
      </c>
      <c r="F5254" t="s">
        <v>7835</v>
      </c>
      <c r="G5254" t="s">
        <v>7914</v>
      </c>
      <c r="H5254">
        <v>327</v>
      </c>
    </row>
    <row r="5255" spans="1:8">
      <c r="A5255" t="s">
        <v>7671</v>
      </c>
      <c r="B5255" t="s">
        <v>10</v>
      </c>
      <c r="C5255">
        <v>1</v>
      </c>
      <c r="D5255" t="s">
        <v>14177</v>
      </c>
      <c r="E5255" t="s">
        <v>7834</v>
      </c>
      <c r="F5255" t="s">
        <v>7835</v>
      </c>
      <c r="G5255" t="s">
        <v>7914</v>
      </c>
      <c r="H5255">
        <v>374</v>
      </c>
    </row>
    <row r="5256" spans="1:8">
      <c r="B5256" s="13" t="s">
        <v>20</v>
      </c>
      <c r="C5256">
        <v>1</v>
      </c>
      <c r="D5256" t="s">
        <v>14177</v>
      </c>
      <c r="E5256" t="s">
        <v>7834</v>
      </c>
      <c r="F5256" t="s">
        <v>7835</v>
      </c>
      <c r="G5256" t="s">
        <v>7914</v>
      </c>
      <c r="H5256">
        <v>374</v>
      </c>
    </row>
    <row r="5257" spans="1:8">
      <c r="A5257" t="s">
        <v>7673</v>
      </c>
      <c r="B5257" t="s">
        <v>10</v>
      </c>
      <c r="C5257">
        <v>1</v>
      </c>
      <c r="D5257" t="s">
        <v>14177</v>
      </c>
      <c r="E5257" t="s">
        <v>7834</v>
      </c>
      <c r="F5257" t="s">
        <v>7835</v>
      </c>
      <c r="G5257" t="s">
        <v>7914</v>
      </c>
      <c r="H5257">
        <v>136</v>
      </c>
    </row>
    <row r="5258" spans="1:8">
      <c r="A5258" t="s">
        <v>7675</v>
      </c>
      <c r="B5258" t="s">
        <v>10</v>
      </c>
      <c r="C5258">
        <v>1</v>
      </c>
      <c r="D5258" t="s">
        <v>14177</v>
      </c>
      <c r="E5258" t="s">
        <v>7834</v>
      </c>
      <c r="F5258" t="s">
        <v>7835</v>
      </c>
      <c r="G5258" t="s">
        <v>7914</v>
      </c>
      <c r="H5258">
        <v>122</v>
      </c>
    </row>
    <row r="5259" spans="1:8">
      <c r="A5259" t="s">
        <v>7677</v>
      </c>
      <c r="B5259" t="s">
        <v>10</v>
      </c>
      <c r="C5259">
        <v>1</v>
      </c>
      <c r="D5259" t="s">
        <v>14177</v>
      </c>
      <c r="E5259" t="s">
        <v>7834</v>
      </c>
      <c r="F5259" t="s">
        <v>7835</v>
      </c>
      <c r="G5259" t="s">
        <v>7914</v>
      </c>
      <c r="H5259">
        <v>150</v>
      </c>
    </row>
    <row r="5260" spans="1:8">
      <c r="A5260" t="s">
        <v>7679</v>
      </c>
      <c r="B5260" t="s">
        <v>10</v>
      </c>
      <c r="C5260">
        <v>1</v>
      </c>
      <c r="D5260" t="s">
        <v>14177</v>
      </c>
      <c r="E5260" t="s">
        <v>7834</v>
      </c>
      <c r="F5260" t="s">
        <v>7835</v>
      </c>
      <c r="G5260" t="s">
        <v>7914</v>
      </c>
      <c r="H5260">
        <v>76</v>
      </c>
    </row>
    <row r="5261" spans="1:8">
      <c r="A5261" t="s">
        <v>7681</v>
      </c>
      <c r="B5261" t="s">
        <v>10</v>
      </c>
      <c r="C5261">
        <v>1</v>
      </c>
      <c r="D5261" t="s">
        <v>14177</v>
      </c>
      <c r="E5261" t="s">
        <v>7834</v>
      </c>
      <c r="F5261" t="s">
        <v>7835</v>
      </c>
      <c r="G5261" t="s">
        <v>7914</v>
      </c>
      <c r="H5261">
        <v>293</v>
      </c>
    </row>
    <row r="5262" spans="1:8">
      <c r="B5262" s="13" t="s">
        <v>20</v>
      </c>
      <c r="C5262">
        <v>1</v>
      </c>
      <c r="D5262" t="s">
        <v>14177</v>
      </c>
      <c r="E5262" t="s">
        <v>7834</v>
      </c>
      <c r="F5262" t="s">
        <v>7835</v>
      </c>
      <c r="G5262" t="s">
        <v>7914</v>
      </c>
      <c r="H5262">
        <v>293</v>
      </c>
    </row>
    <row r="5263" spans="1:8">
      <c r="B5263" t="s">
        <v>1296</v>
      </c>
      <c r="C5263">
        <v>1</v>
      </c>
      <c r="D5263" t="s">
        <v>14177</v>
      </c>
      <c r="E5263" t="s">
        <v>7834</v>
      </c>
      <c r="F5263" t="s">
        <v>7835</v>
      </c>
      <c r="G5263" t="s">
        <v>7914</v>
      </c>
      <c r="H5263">
        <v>293</v>
      </c>
    </row>
    <row r="5264" spans="1:8">
      <c r="A5264" t="s">
        <v>7683</v>
      </c>
      <c r="B5264" t="s">
        <v>10</v>
      </c>
      <c r="C5264">
        <v>1</v>
      </c>
      <c r="D5264" t="s">
        <v>14177</v>
      </c>
      <c r="E5264" t="s">
        <v>7834</v>
      </c>
      <c r="F5264" t="s">
        <v>7835</v>
      </c>
      <c r="G5264" t="s">
        <v>7914</v>
      </c>
      <c r="H5264">
        <v>175</v>
      </c>
    </row>
    <row r="5265" spans="1:8">
      <c r="A5265" t="s">
        <v>7685</v>
      </c>
      <c r="B5265" t="s">
        <v>10</v>
      </c>
      <c r="C5265">
        <v>1</v>
      </c>
      <c r="D5265" t="s">
        <v>14199</v>
      </c>
      <c r="E5265" t="s">
        <v>7834</v>
      </c>
      <c r="F5265" t="s">
        <v>7835</v>
      </c>
      <c r="G5265" t="s">
        <v>7914</v>
      </c>
      <c r="H5265">
        <v>315</v>
      </c>
    </row>
    <row r="5266" spans="1:8">
      <c r="A5266" t="s">
        <v>7687</v>
      </c>
      <c r="B5266" t="s">
        <v>10</v>
      </c>
      <c r="C5266">
        <v>1</v>
      </c>
      <c r="D5266" t="s">
        <v>14199</v>
      </c>
      <c r="E5266" t="s">
        <v>7834</v>
      </c>
      <c r="F5266" t="s">
        <v>7835</v>
      </c>
      <c r="G5266" t="s">
        <v>7914</v>
      </c>
      <c r="H5266">
        <v>361</v>
      </c>
    </row>
    <row r="5267" spans="1:8">
      <c r="B5267" t="s">
        <v>28</v>
      </c>
      <c r="C5267">
        <v>1</v>
      </c>
      <c r="D5267" t="s">
        <v>14199</v>
      </c>
      <c r="E5267" t="s">
        <v>7834</v>
      </c>
      <c r="F5267" t="s">
        <v>7835</v>
      </c>
      <c r="G5267" t="s">
        <v>7914</v>
      </c>
      <c r="H5267">
        <v>361</v>
      </c>
    </row>
    <row r="5268" spans="1:8">
      <c r="A5268" t="s">
        <v>7689</v>
      </c>
      <c r="B5268" t="s">
        <v>10</v>
      </c>
      <c r="C5268">
        <v>1</v>
      </c>
      <c r="D5268" t="s">
        <v>14199</v>
      </c>
      <c r="E5268" t="s">
        <v>7834</v>
      </c>
      <c r="F5268" t="s">
        <v>7835</v>
      </c>
      <c r="G5268" t="s">
        <v>7914</v>
      </c>
      <c r="H5268">
        <v>215</v>
      </c>
    </row>
    <row r="5269" spans="1:8">
      <c r="A5269" t="s">
        <v>7691</v>
      </c>
      <c r="B5269" t="s">
        <v>10</v>
      </c>
      <c r="C5269">
        <v>1</v>
      </c>
      <c r="D5269" t="s">
        <v>14199</v>
      </c>
      <c r="E5269" t="s">
        <v>7834</v>
      </c>
      <c r="F5269" t="s">
        <v>7835</v>
      </c>
      <c r="G5269" t="s">
        <v>7914</v>
      </c>
      <c r="H5269">
        <v>116</v>
      </c>
    </row>
    <row r="5270" spans="1:8">
      <c r="A5270" t="s">
        <v>7693</v>
      </c>
      <c r="B5270" t="s">
        <v>10</v>
      </c>
      <c r="C5270">
        <v>1</v>
      </c>
      <c r="D5270" t="s">
        <v>14199</v>
      </c>
      <c r="E5270" t="s">
        <v>7834</v>
      </c>
      <c r="F5270" t="s">
        <v>7835</v>
      </c>
      <c r="G5270" t="s">
        <v>7914</v>
      </c>
      <c r="H5270">
        <v>129</v>
      </c>
    </row>
    <row r="5271" spans="1:8">
      <c r="A5271" t="s">
        <v>7695</v>
      </c>
      <c r="B5271" t="s">
        <v>10</v>
      </c>
      <c r="C5271">
        <v>1</v>
      </c>
      <c r="D5271" t="s">
        <v>14199</v>
      </c>
      <c r="E5271" t="s">
        <v>7834</v>
      </c>
      <c r="F5271" t="s">
        <v>7835</v>
      </c>
      <c r="G5271" t="s">
        <v>7914</v>
      </c>
      <c r="H5271">
        <v>399</v>
      </c>
    </row>
    <row r="5272" spans="1:8">
      <c r="B5272" t="s">
        <v>28</v>
      </c>
      <c r="C5272">
        <v>1</v>
      </c>
      <c r="D5272" t="s">
        <v>14199</v>
      </c>
      <c r="E5272" t="s">
        <v>7834</v>
      </c>
      <c r="F5272" t="s">
        <v>7835</v>
      </c>
      <c r="G5272" t="s">
        <v>7914</v>
      </c>
      <c r="H5272">
        <v>399</v>
      </c>
    </row>
    <row r="5273" spans="1:8">
      <c r="A5273" t="s">
        <v>7697</v>
      </c>
      <c r="B5273" t="s">
        <v>10</v>
      </c>
      <c r="C5273">
        <v>1</v>
      </c>
      <c r="D5273" t="s">
        <v>14199</v>
      </c>
      <c r="E5273" t="s">
        <v>7834</v>
      </c>
      <c r="F5273" t="s">
        <v>7835</v>
      </c>
      <c r="G5273" t="s">
        <v>7914</v>
      </c>
      <c r="H5273">
        <v>134</v>
      </c>
    </row>
    <row r="5274" spans="1:8">
      <c r="A5274" t="s">
        <v>7699</v>
      </c>
      <c r="B5274" t="s">
        <v>10</v>
      </c>
      <c r="C5274">
        <v>1</v>
      </c>
      <c r="D5274" t="s">
        <v>14199</v>
      </c>
      <c r="E5274" t="s">
        <v>7834</v>
      </c>
      <c r="F5274" t="s">
        <v>7835</v>
      </c>
      <c r="G5274" t="s">
        <v>7914</v>
      </c>
      <c r="H5274">
        <v>330</v>
      </c>
    </row>
    <row r="5275" spans="1:8">
      <c r="B5275" t="s">
        <v>76</v>
      </c>
      <c r="C5275">
        <v>1</v>
      </c>
      <c r="D5275" t="s">
        <v>14199</v>
      </c>
      <c r="E5275" t="s">
        <v>7834</v>
      </c>
      <c r="F5275" t="s">
        <v>7835</v>
      </c>
      <c r="G5275" t="s">
        <v>7914</v>
      </c>
      <c r="H5275">
        <v>330</v>
      </c>
    </row>
    <row r="5276" spans="1:8">
      <c r="A5276" t="s">
        <v>7701</v>
      </c>
      <c r="B5276" t="s">
        <v>10</v>
      </c>
      <c r="C5276">
        <v>1</v>
      </c>
      <c r="D5276" t="s">
        <v>14209</v>
      </c>
      <c r="E5276" t="s">
        <v>7834</v>
      </c>
      <c r="F5276" t="s">
        <v>7835</v>
      </c>
      <c r="G5276" t="s">
        <v>7914</v>
      </c>
      <c r="H5276">
        <v>124</v>
      </c>
    </row>
    <row r="5277" spans="1:8">
      <c r="A5277" t="s">
        <v>7703</v>
      </c>
      <c r="B5277" t="s">
        <v>10</v>
      </c>
      <c r="C5277">
        <v>1</v>
      </c>
      <c r="D5277" t="s">
        <v>14209</v>
      </c>
      <c r="E5277" t="s">
        <v>7834</v>
      </c>
      <c r="F5277" t="s">
        <v>7835</v>
      </c>
      <c r="G5277" t="s">
        <v>7914</v>
      </c>
      <c r="H5277">
        <v>228</v>
      </c>
    </row>
    <row r="5278" spans="1:8">
      <c r="A5278" t="s">
        <v>7705</v>
      </c>
      <c r="B5278" t="s">
        <v>10</v>
      </c>
      <c r="C5278">
        <v>1</v>
      </c>
      <c r="D5278" t="s">
        <v>14209</v>
      </c>
      <c r="E5278" t="s">
        <v>7834</v>
      </c>
      <c r="F5278" t="s">
        <v>7835</v>
      </c>
      <c r="G5278" t="s">
        <v>7914</v>
      </c>
      <c r="H5278">
        <v>110</v>
      </c>
    </row>
    <row r="5279" spans="1:8">
      <c r="A5279" t="s">
        <v>7707</v>
      </c>
      <c r="B5279" t="s">
        <v>10</v>
      </c>
      <c r="C5279">
        <v>1</v>
      </c>
      <c r="D5279" t="s">
        <v>14209</v>
      </c>
      <c r="E5279" t="s">
        <v>7834</v>
      </c>
      <c r="F5279" t="s">
        <v>7835</v>
      </c>
      <c r="G5279" t="s">
        <v>7914</v>
      </c>
      <c r="H5279">
        <v>155</v>
      </c>
    </row>
    <row r="5280" spans="1:8">
      <c r="A5280" t="s">
        <v>7709</v>
      </c>
      <c r="B5280" t="s">
        <v>10</v>
      </c>
      <c r="C5280">
        <v>1</v>
      </c>
      <c r="D5280" t="s">
        <v>14214</v>
      </c>
      <c r="E5280" t="s">
        <v>7834</v>
      </c>
      <c r="F5280" t="s">
        <v>7835</v>
      </c>
      <c r="G5280" t="s">
        <v>7836</v>
      </c>
      <c r="H5280">
        <v>468</v>
      </c>
    </row>
    <row r="5281" spans="1:8">
      <c r="B5281" t="s">
        <v>28</v>
      </c>
      <c r="C5281">
        <v>1</v>
      </c>
      <c r="D5281" t="s">
        <v>14214</v>
      </c>
      <c r="E5281" t="s">
        <v>7834</v>
      </c>
      <c r="F5281" t="s">
        <v>7835</v>
      </c>
      <c r="G5281" t="s">
        <v>7836</v>
      </c>
      <c r="H5281">
        <v>468</v>
      </c>
    </row>
    <row r="5282" spans="1:8">
      <c r="B5282" t="s">
        <v>118</v>
      </c>
      <c r="C5282">
        <v>1</v>
      </c>
      <c r="D5282" t="s">
        <v>14214</v>
      </c>
      <c r="E5282" t="s">
        <v>7834</v>
      </c>
      <c r="F5282" t="s">
        <v>7835</v>
      </c>
      <c r="G5282" t="s">
        <v>7836</v>
      </c>
      <c r="H5282">
        <v>468</v>
      </c>
    </row>
    <row r="5283" spans="1:8">
      <c r="A5283" t="s">
        <v>7711</v>
      </c>
      <c r="B5283" t="s">
        <v>10</v>
      </c>
      <c r="C5283">
        <v>1</v>
      </c>
      <c r="D5283" t="s">
        <v>14214</v>
      </c>
      <c r="E5283" t="s">
        <v>7834</v>
      </c>
      <c r="F5283" t="s">
        <v>7835</v>
      </c>
      <c r="G5283" t="s">
        <v>7836</v>
      </c>
      <c r="H5283">
        <v>100</v>
      </c>
    </row>
    <row r="5284" spans="1:8">
      <c r="A5284" t="s">
        <v>7713</v>
      </c>
      <c r="B5284" t="s">
        <v>10</v>
      </c>
      <c r="C5284">
        <v>2</v>
      </c>
      <c r="D5284" t="s">
        <v>11821</v>
      </c>
      <c r="E5284" t="s">
        <v>7834</v>
      </c>
      <c r="F5284" t="s">
        <v>7835</v>
      </c>
      <c r="G5284" t="s">
        <v>7836</v>
      </c>
      <c r="H5284">
        <v>415</v>
      </c>
    </row>
    <row r="5285" spans="1:8">
      <c r="A5285" t="s">
        <v>7715</v>
      </c>
      <c r="B5285" t="s">
        <v>10</v>
      </c>
      <c r="C5285">
        <v>1</v>
      </c>
      <c r="D5285" t="s">
        <v>11821</v>
      </c>
      <c r="E5285" t="s">
        <v>7834</v>
      </c>
      <c r="F5285" t="s">
        <v>7835</v>
      </c>
      <c r="G5285" t="s">
        <v>7836</v>
      </c>
      <c r="H5285">
        <v>675</v>
      </c>
    </row>
    <row r="5286" spans="1:8">
      <c r="B5286" s="13" t="s">
        <v>20</v>
      </c>
      <c r="C5286">
        <v>2</v>
      </c>
      <c r="D5286" t="s">
        <v>11821</v>
      </c>
      <c r="E5286" t="s">
        <v>7834</v>
      </c>
      <c r="F5286" t="s">
        <v>7835</v>
      </c>
      <c r="G5286" t="s">
        <v>7836</v>
      </c>
      <c r="H5286">
        <v>675</v>
      </c>
    </row>
    <row r="5287" spans="1:8">
      <c r="A5287" t="s">
        <v>7717</v>
      </c>
      <c r="B5287" t="s">
        <v>10</v>
      </c>
      <c r="C5287">
        <v>1</v>
      </c>
      <c r="D5287" t="s">
        <v>11821</v>
      </c>
      <c r="E5287" t="s">
        <v>7834</v>
      </c>
      <c r="F5287" t="s">
        <v>7835</v>
      </c>
      <c r="G5287" t="s">
        <v>7836</v>
      </c>
      <c r="H5287">
        <v>217</v>
      </c>
    </row>
    <row r="5288" spans="1:8">
      <c r="B5288" s="13" t="s">
        <v>20</v>
      </c>
      <c r="C5288">
        <v>1</v>
      </c>
      <c r="D5288" t="s">
        <v>11821</v>
      </c>
      <c r="E5288" t="s">
        <v>7834</v>
      </c>
      <c r="F5288" t="s">
        <v>7835</v>
      </c>
      <c r="G5288" t="s">
        <v>7836</v>
      </c>
      <c r="H5288">
        <v>217</v>
      </c>
    </row>
    <row r="5289" spans="1:8">
      <c r="A5289" t="s">
        <v>7719</v>
      </c>
      <c r="B5289" t="s">
        <v>10</v>
      </c>
      <c r="C5289">
        <v>2</v>
      </c>
      <c r="D5289" t="s">
        <v>11821</v>
      </c>
      <c r="E5289" t="s">
        <v>7834</v>
      </c>
      <c r="F5289" t="s">
        <v>7835</v>
      </c>
      <c r="G5289" t="s">
        <v>7836</v>
      </c>
      <c r="H5289">
        <v>439</v>
      </c>
    </row>
    <row r="5290" spans="1:8">
      <c r="B5290" s="13" t="s">
        <v>20</v>
      </c>
      <c r="C5290">
        <v>1</v>
      </c>
      <c r="D5290" t="s">
        <v>11821</v>
      </c>
      <c r="E5290" t="s">
        <v>7834</v>
      </c>
      <c r="F5290" t="s">
        <v>7835</v>
      </c>
      <c r="G5290" t="s">
        <v>7836</v>
      </c>
      <c r="H5290">
        <v>439</v>
      </c>
    </row>
    <row r="5291" spans="1:8">
      <c r="A5291" t="s">
        <v>7721</v>
      </c>
      <c r="B5291" t="s">
        <v>10</v>
      </c>
      <c r="C5291">
        <v>1</v>
      </c>
      <c r="D5291" t="s">
        <v>11821</v>
      </c>
      <c r="E5291" t="s">
        <v>7834</v>
      </c>
      <c r="F5291" t="s">
        <v>7835</v>
      </c>
      <c r="G5291" t="s">
        <v>7836</v>
      </c>
      <c r="H5291">
        <v>273</v>
      </c>
    </row>
    <row r="5292" spans="1:8">
      <c r="A5292" t="s">
        <v>7723</v>
      </c>
      <c r="B5292" t="s">
        <v>10</v>
      </c>
      <c r="C5292">
        <v>1</v>
      </c>
      <c r="D5292" t="s">
        <v>11821</v>
      </c>
      <c r="E5292" t="s">
        <v>7834</v>
      </c>
      <c r="F5292" t="s">
        <v>7835</v>
      </c>
      <c r="G5292" t="s">
        <v>7836</v>
      </c>
      <c r="H5292">
        <v>433</v>
      </c>
    </row>
    <row r="5293" spans="1:8">
      <c r="B5293" s="13" t="s">
        <v>20</v>
      </c>
      <c r="C5293">
        <v>1</v>
      </c>
      <c r="D5293" t="s">
        <v>11821</v>
      </c>
      <c r="E5293" t="s">
        <v>7834</v>
      </c>
      <c r="F5293" t="s">
        <v>7835</v>
      </c>
      <c r="G5293" t="s">
        <v>7836</v>
      </c>
      <c r="H5293">
        <v>433</v>
      </c>
    </row>
    <row r="5294" spans="1:8">
      <c r="A5294" t="s">
        <v>7727</v>
      </c>
      <c r="B5294" t="s">
        <v>10</v>
      </c>
      <c r="C5294">
        <v>1</v>
      </c>
      <c r="D5294" t="s">
        <v>14226</v>
      </c>
      <c r="E5294" t="s">
        <v>7834</v>
      </c>
      <c r="F5294" t="s">
        <v>7835</v>
      </c>
      <c r="G5294" t="s">
        <v>7836</v>
      </c>
      <c r="H5294">
        <v>146</v>
      </c>
    </row>
    <row r="5295" spans="1:8">
      <c r="A5295" t="s">
        <v>7729</v>
      </c>
      <c r="B5295" t="s">
        <v>10</v>
      </c>
      <c r="C5295">
        <v>1</v>
      </c>
      <c r="D5295" t="s">
        <v>14226</v>
      </c>
      <c r="E5295" t="s">
        <v>7834</v>
      </c>
      <c r="F5295" t="s">
        <v>7835</v>
      </c>
      <c r="G5295" t="s">
        <v>7836</v>
      </c>
      <c r="H5295">
        <v>107</v>
      </c>
    </row>
    <row r="5296" spans="1:8">
      <c r="A5296" t="s">
        <v>7731</v>
      </c>
      <c r="B5296" t="s">
        <v>10</v>
      </c>
      <c r="C5296">
        <v>2</v>
      </c>
      <c r="D5296" t="s">
        <v>14226</v>
      </c>
      <c r="E5296" t="s">
        <v>7834</v>
      </c>
      <c r="F5296" t="s">
        <v>7835</v>
      </c>
      <c r="G5296" t="s">
        <v>7836</v>
      </c>
      <c r="H5296">
        <v>223</v>
      </c>
    </row>
    <row r="5297" spans="1:8">
      <c r="A5297" t="s">
        <v>7733</v>
      </c>
      <c r="B5297" t="s">
        <v>10</v>
      </c>
      <c r="C5297">
        <v>1</v>
      </c>
      <c r="D5297" t="s">
        <v>14226</v>
      </c>
      <c r="E5297" t="s">
        <v>7834</v>
      </c>
      <c r="F5297" t="s">
        <v>7835</v>
      </c>
      <c r="G5297" t="s">
        <v>7836</v>
      </c>
      <c r="H5297">
        <v>333</v>
      </c>
    </row>
    <row r="5298" spans="1:8">
      <c r="B5298" t="s">
        <v>28</v>
      </c>
      <c r="C5298">
        <v>1</v>
      </c>
      <c r="D5298" t="s">
        <v>14226</v>
      </c>
      <c r="E5298" t="s">
        <v>7834</v>
      </c>
      <c r="F5298" t="s">
        <v>7835</v>
      </c>
      <c r="G5298" t="s">
        <v>7836</v>
      </c>
      <c r="H5298">
        <v>333</v>
      </c>
    </row>
    <row r="5299" spans="1:8">
      <c r="A5299" t="s">
        <v>2839</v>
      </c>
      <c r="B5299" t="s">
        <v>10</v>
      </c>
      <c r="C5299">
        <v>1</v>
      </c>
      <c r="D5299" t="s">
        <v>14234</v>
      </c>
      <c r="E5299" t="s">
        <v>7834</v>
      </c>
      <c r="F5299" t="s">
        <v>7835</v>
      </c>
      <c r="G5299" t="s">
        <v>7914</v>
      </c>
      <c r="H5299">
        <v>175</v>
      </c>
    </row>
    <row r="5300" spans="1:8">
      <c r="A5300" t="s">
        <v>7779</v>
      </c>
      <c r="B5300" t="s">
        <v>10</v>
      </c>
      <c r="C5300">
        <v>1</v>
      </c>
      <c r="D5300" t="s">
        <v>14270</v>
      </c>
      <c r="E5300" t="s">
        <v>7834</v>
      </c>
      <c r="F5300" t="s">
        <v>7835</v>
      </c>
      <c r="G5300" t="s">
        <v>7836</v>
      </c>
      <c r="H5300">
        <v>113</v>
      </c>
    </row>
    <row r="5301" spans="1:8">
      <c r="A5301" t="s">
        <v>7781</v>
      </c>
      <c r="B5301" t="s">
        <v>10</v>
      </c>
      <c r="C5301">
        <v>1</v>
      </c>
      <c r="D5301" t="s">
        <v>14270</v>
      </c>
      <c r="E5301" t="s">
        <v>7834</v>
      </c>
      <c r="F5301" t="s">
        <v>7835</v>
      </c>
      <c r="G5301" t="s">
        <v>7836</v>
      </c>
      <c r="H5301">
        <v>358</v>
      </c>
    </row>
    <row r="5302" spans="1:8">
      <c r="B5302" t="s">
        <v>28</v>
      </c>
      <c r="C5302">
        <v>1</v>
      </c>
      <c r="D5302" t="s">
        <v>14270</v>
      </c>
      <c r="E5302" t="s">
        <v>7834</v>
      </c>
      <c r="F5302" t="s">
        <v>7835</v>
      </c>
      <c r="G5302" t="s">
        <v>7836</v>
      </c>
      <c r="H5302">
        <v>358</v>
      </c>
    </row>
    <row r="5303" spans="1:8">
      <c r="A5303" t="s">
        <v>7783</v>
      </c>
      <c r="B5303" t="s">
        <v>10</v>
      </c>
      <c r="C5303">
        <v>2</v>
      </c>
      <c r="D5303" t="s">
        <v>14270</v>
      </c>
      <c r="E5303" t="s">
        <v>7834</v>
      </c>
      <c r="F5303" t="s">
        <v>7835</v>
      </c>
      <c r="G5303" t="s">
        <v>7836</v>
      </c>
      <c r="H5303">
        <v>211</v>
      </c>
    </row>
    <row r="5304" spans="1:8">
      <c r="A5304" t="s">
        <v>7787</v>
      </c>
      <c r="B5304" t="s">
        <v>10</v>
      </c>
      <c r="C5304">
        <v>1</v>
      </c>
      <c r="D5304" t="s">
        <v>14281</v>
      </c>
      <c r="E5304" t="s">
        <v>7834</v>
      </c>
      <c r="F5304" t="s">
        <v>7835</v>
      </c>
      <c r="G5304" t="s">
        <v>7836</v>
      </c>
      <c r="H5304">
        <v>199</v>
      </c>
    </row>
    <row r="5305" spans="1:8">
      <c r="B5305" s="13" t="s">
        <v>20</v>
      </c>
      <c r="C5305">
        <v>1</v>
      </c>
      <c r="D5305" t="s">
        <v>14281</v>
      </c>
      <c r="E5305" t="s">
        <v>7834</v>
      </c>
      <c r="F5305" t="s">
        <v>7835</v>
      </c>
      <c r="G5305" t="s">
        <v>7836</v>
      </c>
      <c r="H5305">
        <v>199</v>
      </c>
    </row>
    <row r="5306" spans="1:8">
      <c r="A5306" t="s">
        <v>7789</v>
      </c>
      <c r="B5306" t="s">
        <v>10</v>
      </c>
      <c r="C5306">
        <v>1</v>
      </c>
      <c r="D5306" t="s">
        <v>14281</v>
      </c>
      <c r="E5306" t="s">
        <v>7834</v>
      </c>
      <c r="F5306" t="s">
        <v>7835</v>
      </c>
      <c r="G5306" t="s">
        <v>7836</v>
      </c>
      <c r="H5306">
        <v>445</v>
      </c>
    </row>
    <row r="5307" spans="1:8">
      <c r="B5307" t="s">
        <v>28</v>
      </c>
      <c r="C5307">
        <v>1</v>
      </c>
      <c r="D5307" t="s">
        <v>14281</v>
      </c>
      <c r="E5307" t="s">
        <v>7834</v>
      </c>
      <c r="F5307" t="s">
        <v>7835</v>
      </c>
      <c r="G5307" t="s">
        <v>7836</v>
      </c>
      <c r="H5307">
        <v>445</v>
      </c>
    </row>
    <row r="5308" spans="1:8">
      <c r="A5308" t="s">
        <v>7791</v>
      </c>
      <c r="B5308" t="s">
        <v>10</v>
      </c>
      <c r="C5308">
        <v>1</v>
      </c>
      <c r="D5308" t="s">
        <v>14281</v>
      </c>
      <c r="E5308" t="s">
        <v>7834</v>
      </c>
      <c r="F5308" t="s">
        <v>7835</v>
      </c>
      <c r="G5308" t="s">
        <v>7836</v>
      </c>
      <c r="H5308">
        <v>146</v>
      </c>
    </row>
    <row r="5309" spans="1:8">
      <c r="A5309" t="s">
        <v>7793</v>
      </c>
      <c r="B5309" t="s">
        <v>10</v>
      </c>
      <c r="C5309">
        <v>1</v>
      </c>
      <c r="D5309" t="s">
        <v>14281</v>
      </c>
      <c r="E5309" t="s">
        <v>7834</v>
      </c>
      <c r="F5309" t="s">
        <v>7835</v>
      </c>
      <c r="G5309" t="s">
        <v>7836</v>
      </c>
      <c r="H5309">
        <v>786</v>
      </c>
    </row>
    <row r="5310" spans="1:8">
      <c r="B5310" t="s">
        <v>2012</v>
      </c>
      <c r="C5310">
        <v>1</v>
      </c>
      <c r="D5310" t="s">
        <v>14281</v>
      </c>
      <c r="E5310" t="s">
        <v>7834</v>
      </c>
      <c r="F5310" t="s">
        <v>7835</v>
      </c>
      <c r="G5310" t="s">
        <v>7836</v>
      </c>
      <c r="H5310">
        <v>786</v>
      </c>
    </row>
    <row r="5311" spans="1:8">
      <c r="A5311" t="s">
        <v>7795</v>
      </c>
      <c r="B5311" t="s">
        <v>10</v>
      </c>
      <c r="C5311">
        <v>1</v>
      </c>
      <c r="D5311" t="s">
        <v>14281</v>
      </c>
      <c r="E5311" t="s">
        <v>7834</v>
      </c>
      <c r="F5311" t="s">
        <v>7835</v>
      </c>
      <c r="G5311" t="s">
        <v>7836</v>
      </c>
      <c r="H5311">
        <v>433</v>
      </c>
    </row>
    <row r="5312" spans="1:8">
      <c r="B5312" s="13" t="s">
        <v>20</v>
      </c>
      <c r="C5312">
        <v>1</v>
      </c>
      <c r="D5312" t="s">
        <v>14281</v>
      </c>
      <c r="E5312" t="s">
        <v>7834</v>
      </c>
      <c r="F5312" t="s">
        <v>7835</v>
      </c>
      <c r="G5312" t="s">
        <v>7836</v>
      </c>
      <c r="H5312">
        <v>433</v>
      </c>
    </row>
    <row r="5313" spans="1:8">
      <c r="A5313" t="s">
        <v>7797</v>
      </c>
      <c r="B5313" t="s">
        <v>10</v>
      </c>
      <c r="C5313">
        <v>1</v>
      </c>
      <c r="D5313" t="s">
        <v>14288</v>
      </c>
      <c r="E5313" t="s">
        <v>7834</v>
      </c>
      <c r="F5313" t="s">
        <v>7835</v>
      </c>
      <c r="G5313" t="s">
        <v>8030</v>
      </c>
      <c r="H5313">
        <v>330</v>
      </c>
    </row>
    <row r="5314" spans="1:8">
      <c r="B5314" t="s">
        <v>28</v>
      </c>
      <c r="C5314">
        <v>1</v>
      </c>
      <c r="D5314" t="s">
        <v>14288</v>
      </c>
      <c r="E5314" t="s">
        <v>7834</v>
      </c>
      <c r="F5314" t="s">
        <v>7835</v>
      </c>
      <c r="G5314" t="s">
        <v>8030</v>
      </c>
      <c r="H5314">
        <v>330</v>
      </c>
    </row>
    <row r="5315" spans="1:8">
      <c r="A5315" t="s">
        <v>7799</v>
      </c>
      <c r="B5315" t="s">
        <v>10</v>
      </c>
      <c r="C5315">
        <v>1</v>
      </c>
      <c r="D5315" t="s">
        <v>14288</v>
      </c>
      <c r="E5315" t="s">
        <v>7834</v>
      </c>
      <c r="F5315" t="s">
        <v>7835</v>
      </c>
      <c r="G5315" t="s">
        <v>8030</v>
      </c>
      <c r="H5315">
        <v>328</v>
      </c>
    </row>
    <row r="5316" spans="1:8">
      <c r="B5316" t="s">
        <v>28</v>
      </c>
      <c r="C5316">
        <v>1</v>
      </c>
      <c r="D5316" t="s">
        <v>14288</v>
      </c>
      <c r="E5316" t="s">
        <v>7834</v>
      </c>
      <c r="F5316" t="s">
        <v>7835</v>
      </c>
      <c r="G5316" t="s">
        <v>8030</v>
      </c>
      <c r="H5316">
        <v>328</v>
      </c>
    </row>
    <row r="5317" spans="1:8">
      <c r="A5317" t="s">
        <v>6197</v>
      </c>
      <c r="B5317" t="s">
        <v>10</v>
      </c>
      <c r="C5317">
        <v>1</v>
      </c>
      <c r="D5317" t="s">
        <v>13020</v>
      </c>
      <c r="E5317" t="s">
        <v>7816</v>
      </c>
      <c r="F5317" t="s">
        <v>13022</v>
      </c>
      <c r="G5317" t="s">
        <v>13023</v>
      </c>
      <c r="H5317">
        <v>184</v>
      </c>
    </row>
    <row r="5318" spans="1:8">
      <c r="B5318" t="s">
        <v>6198</v>
      </c>
      <c r="C5318">
        <v>1</v>
      </c>
      <c r="D5318" t="s">
        <v>13020</v>
      </c>
      <c r="E5318" t="s">
        <v>7816</v>
      </c>
      <c r="F5318" t="s">
        <v>13022</v>
      </c>
      <c r="G5318" t="s">
        <v>13023</v>
      </c>
      <c r="H5318">
        <v>184</v>
      </c>
    </row>
    <row r="5319" spans="1:8">
      <c r="A5319" t="s">
        <v>1743</v>
      </c>
      <c r="B5319" t="s">
        <v>10</v>
      </c>
      <c r="C5319">
        <v>1</v>
      </c>
      <c r="D5319" t="s">
        <v>9375</v>
      </c>
      <c r="E5319" t="s">
        <v>7834</v>
      </c>
      <c r="F5319" t="s">
        <v>9377</v>
      </c>
      <c r="G5319" t="s">
        <v>9378</v>
      </c>
      <c r="H5319">
        <v>153</v>
      </c>
    </row>
    <row r="5320" spans="1:8">
      <c r="A5320" t="s">
        <v>1745</v>
      </c>
      <c r="B5320" t="s">
        <v>10</v>
      </c>
      <c r="C5320">
        <v>1</v>
      </c>
      <c r="D5320" t="s">
        <v>9375</v>
      </c>
      <c r="E5320" t="s">
        <v>7834</v>
      </c>
      <c r="F5320" t="s">
        <v>9377</v>
      </c>
      <c r="G5320" t="s">
        <v>9378</v>
      </c>
      <c r="H5320">
        <v>328</v>
      </c>
    </row>
    <row r="5321" spans="1:8">
      <c r="B5321" t="s">
        <v>28</v>
      </c>
      <c r="C5321">
        <v>1</v>
      </c>
      <c r="D5321" t="s">
        <v>9375</v>
      </c>
      <c r="E5321" t="s">
        <v>7834</v>
      </c>
      <c r="F5321" t="s">
        <v>9377</v>
      </c>
      <c r="G5321" t="s">
        <v>9378</v>
      </c>
      <c r="H5321">
        <v>328</v>
      </c>
    </row>
    <row r="5322" spans="1:8">
      <c r="A5322" t="s">
        <v>1747</v>
      </c>
      <c r="B5322" t="s">
        <v>10</v>
      </c>
      <c r="C5322">
        <v>1</v>
      </c>
      <c r="D5322" t="s">
        <v>9375</v>
      </c>
      <c r="E5322" t="s">
        <v>7834</v>
      </c>
      <c r="F5322" t="s">
        <v>9377</v>
      </c>
      <c r="G5322" t="s">
        <v>9378</v>
      </c>
      <c r="H5322">
        <v>320</v>
      </c>
    </row>
    <row r="5323" spans="1:8">
      <c r="B5323" t="s">
        <v>76</v>
      </c>
      <c r="C5323">
        <v>1</v>
      </c>
      <c r="D5323" t="s">
        <v>9375</v>
      </c>
      <c r="E5323" t="s">
        <v>7834</v>
      </c>
      <c r="F5323" t="s">
        <v>9377</v>
      </c>
      <c r="G5323" t="s">
        <v>9378</v>
      </c>
      <c r="H5323">
        <v>320</v>
      </c>
    </row>
    <row r="5324" spans="1:8">
      <c r="B5324" t="s">
        <v>78</v>
      </c>
      <c r="C5324">
        <v>1</v>
      </c>
      <c r="D5324" t="s">
        <v>9375</v>
      </c>
      <c r="E5324" t="s">
        <v>7834</v>
      </c>
      <c r="F5324" t="s">
        <v>9377</v>
      </c>
      <c r="G5324" t="s">
        <v>9378</v>
      </c>
      <c r="H5324">
        <v>320</v>
      </c>
    </row>
    <row r="5325" spans="1:8">
      <c r="A5325" t="s">
        <v>1749</v>
      </c>
      <c r="B5325" t="s">
        <v>10</v>
      </c>
      <c r="C5325">
        <v>1</v>
      </c>
      <c r="D5325" t="s">
        <v>9375</v>
      </c>
      <c r="E5325" t="s">
        <v>7834</v>
      </c>
      <c r="F5325" t="s">
        <v>9377</v>
      </c>
      <c r="G5325" t="s">
        <v>9378</v>
      </c>
      <c r="H5325">
        <v>307</v>
      </c>
    </row>
    <row r="5326" spans="1:8">
      <c r="B5326" t="s">
        <v>28</v>
      </c>
      <c r="C5326">
        <v>1</v>
      </c>
      <c r="D5326" t="s">
        <v>9375</v>
      </c>
      <c r="E5326" t="s">
        <v>7834</v>
      </c>
      <c r="F5326" t="s">
        <v>9377</v>
      </c>
      <c r="G5326" t="s">
        <v>9378</v>
      </c>
      <c r="H5326">
        <v>307</v>
      </c>
    </row>
    <row r="5327" spans="1:8">
      <c r="A5327" t="s">
        <v>1751</v>
      </c>
      <c r="B5327" t="s">
        <v>10</v>
      </c>
      <c r="C5327">
        <v>1</v>
      </c>
      <c r="D5327" t="s">
        <v>9375</v>
      </c>
      <c r="E5327" t="s">
        <v>7834</v>
      </c>
      <c r="F5327" t="s">
        <v>9377</v>
      </c>
      <c r="G5327" t="s">
        <v>9378</v>
      </c>
      <c r="H5327">
        <v>508</v>
      </c>
    </row>
    <row r="5328" spans="1:8">
      <c r="B5328" t="s">
        <v>1752</v>
      </c>
      <c r="C5328">
        <v>1</v>
      </c>
      <c r="D5328" t="s">
        <v>9375</v>
      </c>
      <c r="E5328" t="s">
        <v>7834</v>
      </c>
      <c r="F5328" t="s">
        <v>9377</v>
      </c>
      <c r="G5328" t="s">
        <v>9378</v>
      </c>
      <c r="H5328">
        <v>508</v>
      </c>
    </row>
    <row r="5329" spans="1:8">
      <c r="A5329" t="s">
        <v>1755</v>
      </c>
      <c r="B5329" t="s">
        <v>10</v>
      </c>
      <c r="C5329">
        <v>2</v>
      </c>
      <c r="D5329" t="s">
        <v>9375</v>
      </c>
      <c r="E5329" t="s">
        <v>7834</v>
      </c>
      <c r="F5329" t="s">
        <v>9377</v>
      </c>
      <c r="G5329" t="s">
        <v>9378</v>
      </c>
      <c r="H5329">
        <v>234</v>
      </c>
    </row>
    <row r="5330" spans="1:8">
      <c r="A5330" t="s">
        <v>1757</v>
      </c>
      <c r="B5330" t="s">
        <v>10</v>
      </c>
      <c r="C5330">
        <v>1</v>
      </c>
      <c r="D5330" t="s">
        <v>9375</v>
      </c>
      <c r="E5330" t="s">
        <v>7834</v>
      </c>
      <c r="F5330" t="s">
        <v>9377</v>
      </c>
      <c r="G5330" t="s">
        <v>9378</v>
      </c>
      <c r="H5330">
        <v>138</v>
      </c>
    </row>
    <row r="5331" spans="1:8">
      <c r="A5331" t="s">
        <v>1759</v>
      </c>
      <c r="B5331" t="s">
        <v>10</v>
      </c>
      <c r="C5331">
        <v>1</v>
      </c>
      <c r="D5331" t="s">
        <v>9375</v>
      </c>
      <c r="E5331" t="s">
        <v>7834</v>
      </c>
      <c r="F5331" t="s">
        <v>9377</v>
      </c>
      <c r="G5331" t="s">
        <v>9378</v>
      </c>
      <c r="H5331">
        <v>291</v>
      </c>
    </row>
    <row r="5332" spans="1:8">
      <c r="B5332" s="13" t="s">
        <v>20</v>
      </c>
      <c r="C5332">
        <v>1</v>
      </c>
      <c r="D5332" t="s">
        <v>9375</v>
      </c>
      <c r="E5332" t="s">
        <v>7834</v>
      </c>
      <c r="F5332" t="s">
        <v>9377</v>
      </c>
      <c r="G5332" t="s">
        <v>9378</v>
      </c>
      <c r="H5332">
        <v>291</v>
      </c>
    </row>
    <row r="5333" spans="1:8">
      <c r="A5333" t="s">
        <v>5457</v>
      </c>
      <c r="B5333" t="s">
        <v>10</v>
      </c>
      <c r="C5333">
        <v>2</v>
      </c>
      <c r="D5333" t="s">
        <v>12362</v>
      </c>
      <c r="E5333" t="s">
        <v>7834</v>
      </c>
      <c r="F5333" t="s">
        <v>9377</v>
      </c>
      <c r="G5333" t="s">
        <v>9378</v>
      </c>
      <c r="H5333">
        <v>228</v>
      </c>
    </row>
    <row r="5334" spans="1:8">
      <c r="A5334" t="s">
        <v>5459</v>
      </c>
      <c r="B5334" t="s">
        <v>10</v>
      </c>
      <c r="C5334">
        <v>1</v>
      </c>
      <c r="D5334" t="s">
        <v>12362</v>
      </c>
      <c r="E5334" t="s">
        <v>7834</v>
      </c>
      <c r="F5334" t="s">
        <v>9377</v>
      </c>
      <c r="G5334" t="s">
        <v>9378</v>
      </c>
      <c r="H5334">
        <v>318</v>
      </c>
    </row>
    <row r="5335" spans="1:8">
      <c r="A5335" t="s">
        <v>5461</v>
      </c>
      <c r="B5335" t="s">
        <v>10</v>
      </c>
      <c r="C5335">
        <v>1</v>
      </c>
      <c r="D5335" t="s">
        <v>12362</v>
      </c>
      <c r="E5335" t="s">
        <v>7834</v>
      </c>
      <c r="F5335" t="s">
        <v>9377</v>
      </c>
      <c r="G5335" t="s">
        <v>9378</v>
      </c>
      <c r="H5335">
        <v>341</v>
      </c>
    </row>
    <row r="5336" spans="1:8">
      <c r="B5336" t="s">
        <v>76</v>
      </c>
      <c r="C5336">
        <v>1</v>
      </c>
      <c r="D5336" t="s">
        <v>12362</v>
      </c>
      <c r="E5336" t="s">
        <v>7834</v>
      </c>
      <c r="F5336" t="s">
        <v>9377</v>
      </c>
      <c r="G5336" t="s">
        <v>9378</v>
      </c>
      <c r="H5336">
        <v>341</v>
      </c>
    </row>
    <row r="5337" spans="1:8">
      <c r="B5337" t="s">
        <v>78</v>
      </c>
      <c r="C5337">
        <v>1</v>
      </c>
      <c r="D5337" t="s">
        <v>12362</v>
      </c>
      <c r="E5337" t="s">
        <v>7834</v>
      </c>
      <c r="F5337" t="s">
        <v>9377</v>
      </c>
      <c r="G5337" t="s">
        <v>9378</v>
      </c>
      <c r="H5337">
        <v>341</v>
      </c>
    </row>
    <row r="5338" spans="1:8">
      <c r="A5338" t="s">
        <v>5463</v>
      </c>
      <c r="B5338" t="s">
        <v>10</v>
      </c>
      <c r="C5338">
        <v>1</v>
      </c>
      <c r="D5338" t="s">
        <v>12362</v>
      </c>
      <c r="E5338" t="s">
        <v>7834</v>
      </c>
      <c r="F5338" t="s">
        <v>9377</v>
      </c>
      <c r="G5338" t="s">
        <v>9378</v>
      </c>
      <c r="H5338">
        <v>331</v>
      </c>
    </row>
    <row r="5339" spans="1:8">
      <c r="B5339" t="s">
        <v>28</v>
      </c>
      <c r="C5339">
        <v>1</v>
      </c>
      <c r="D5339" t="s">
        <v>12362</v>
      </c>
      <c r="E5339" t="s">
        <v>7834</v>
      </c>
      <c r="F5339" t="s">
        <v>9377</v>
      </c>
      <c r="G5339" t="s">
        <v>9378</v>
      </c>
      <c r="H5339">
        <v>331</v>
      </c>
    </row>
    <row r="5340" spans="1:8">
      <c r="A5340" t="s">
        <v>5465</v>
      </c>
      <c r="B5340" t="s">
        <v>10</v>
      </c>
      <c r="C5340">
        <v>1</v>
      </c>
      <c r="D5340" t="s">
        <v>12362</v>
      </c>
      <c r="E5340" t="s">
        <v>7834</v>
      </c>
      <c r="F5340" t="s">
        <v>9377</v>
      </c>
      <c r="G5340" t="s">
        <v>9378</v>
      </c>
      <c r="H5340">
        <v>124</v>
      </c>
    </row>
    <row r="5341" spans="1:8">
      <c r="A5341" t="s">
        <v>5467</v>
      </c>
      <c r="B5341" t="s">
        <v>10</v>
      </c>
      <c r="C5341">
        <v>1</v>
      </c>
      <c r="D5341" t="s">
        <v>12362</v>
      </c>
      <c r="E5341" t="s">
        <v>7834</v>
      </c>
      <c r="F5341" t="s">
        <v>9377</v>
      </c>
      <c r="G5341" t="s">
        <v>9378</v>
      </c>
      <c r="H5341">
        <v>137</v>
      </c>
    </row>
    <row r="5342" spans="1:8">
      <c r="A5342" t="s">
        <v>5469</v>
      </c>
      <c r="B5342" t="s">
        <v>10</v>
      </c>
      <c r="C5342">
        <v>1</v>
      </c>
      <c r="D5342" t="s">
        <v>12362</v>
      </c>
      <c r="E5342" t="s">
        <v>7834</v>
      </c>
      <c r="F5342" t="s">
        <v>9377</v>
      </c>
      <c r="G5342" t="s">
        <v>9378</v>
      </c>
      <c r="H5342">
        <v>148</v>
      </c>
    </row>
    <row r="5343" spans="1:8">
      <c r="A5343" t="s">
        <v>5645</v>
      </c>
      <c r="B5343" t="s">
        <v>10</v>
      </c>
      <c r="C5343">
        <v>1</v>
      </c>
      <c r="D5343" t="s">
        <v>12522</v>
      </c>
      <c r="E5343" t="s">
        <v>7834</v>
      </c>
      <c r="F5343" t="s">
        <v>9377</v>
      </c>
      <c r="G5343" t="s">
        <v>9378</v>
      </c>
      <c r="H5343">
        <v>365</v>
      </c>
    </row>
    <row r="5344" spans="1:8">
      <c r="B5344" t="s">
        <v>76</v>
      </c>
      <c r="C5344">
        <v>1</v>
      </c>
      <c r="D5344" t="s">
        <v>12522</v>
      </c>
      <c r="E5344" t="s">
        <v>7834</v>
      </c>
      <c r="F5344" t="s">
        <v>9377</v>
      </c>
      <c r="G5344" t="s">
        <v>9378</v>
      </c>
      <c r="H5344">
        <v>365</v>
      </c>
    </row>
    <row r="5345" spans="1:8">
      <c r="B5345" t="s">
        <v>78</v>
      </c>
      <c r="C5345">
        <v>1</v>
      </c>
      <c r="D5345" t="s">
        <v>12522</v>
      </c>
      <c r="E5345" t="s">
        <v>7834</v>
      </c>
      <c r="F5345" t="s">
        <v>9377</v>
      </c>
      <c r="G5345" t="s">
        <v>9378</v>
      </c>
      <c r="H5345">
        <v>365</v>
      </c>
    </row>
    <row r="5346" spans="1:8">
      <c r="A5346" t="s">
        <v>5647</v>
      </c>
      <c r="B5346" t="s">
        <v>10</v>
      </c>
      <c r="C5346">
        <v>1</v>
      </c>
      <c r="D5346" t="s">
        <v>12522</v>
      </c>
      <c r="E5346" t="s">
        <v>7834</v>
      </c>
      <c r="F5346" t="s">
        <v>9377</v>
      </c>
      <c r="G5346" t="s">
        <v>9378</v>
      </c>
      <c r="H5346">
        <v>323</v>
      </c>
    </row>
    <row r="5347" spans="1:8">
      <c r="B5347" t="s">
        <v>28</v>
      </c>
      <c r="C5347">
        <v>1</v>
      </c>
      <c r="D5347" t="s">
        <v>12522</v>
      </c>
      <c r="E5347" t="s">
        <v>7834</v>
      </c>
      <c r="F5347" t="s">
        <v>9377</v>
      </c>
      <c r="G5347" t="s">
        <v>9378</v>
      </c>
      <c r="H5347">
        <v>323</v>
      </c>
    </row>
    <row r="5348" spans="1:8">
      <c r="A5348" t="s">
        <v>7603</v>
      </c>
      <c r="B5348" t="s">
        <v>10</v>
      </c>
      <c r="C5348">
        <v>1</v>
      </c>
      <c r="D5348" t="s">
        <v>14129</v>
      </c>
      <c r="E5348" t="s">
        <v>7834</v>
      </c>
      <c r="F5348" t="s">
        <v>9377</v>
      </c>
      <c r="G5348" t="s">
        <v>9378</v>
      </c>
      <c r="H5348">
        <v>139</v>
      </c>
    </row>
    <row r="5349" spans="1:8">
      <c r="A5349" t="s">
        <v>7605</v>
      </c>
      <c r="B5349" t="s">
        <v>10</v>
      </c>
      <c r="C5349">
        <v>1</v>
      </c>
      <c r="D5349" t="s">
        <v>14129</v>
      </c>
      <c r="E5349" t="s">
        <v>7834</v>
      </c>
      <c r="F5349" t="s">
        <v>9377</v>
      </c>
      <c r="G5349" t="s">
        <v>9378</v>
      </c>
      <c r="H5349">
        <v>339</v>
      </c>
    </row>
    <row r="5350" spans="1:8">
      <c r="B5350" t="s">
        <v>28</v>
      </c>
      <c r="C5350">
        <v>1</v>
      </c>
      <c r="D5350" t="s">
        <v>14129</v>
      </c>
      <c r="E5350" t="s">
        <v>7834</v>
      </c>
      <c r="F5350" t="s">
        <v>9377</v>
      </c>
      <c r="G5350" t="s">
        <v>9378</v>
      </c>
      <c r="H5350">
        <v>339</v>
      </c>
    </row>
    <row r="5351" spans="1:8">
      <c r="A5351" t="s">
        <v>7607</v>
      </c>
      <c r="B5351" t="s">
        <v>10</v>
      </c>
      <c r="C5351">
        <v>1</v>
      </c>
      <c r="D5351" t="s">
        <v>14129</v>
      </c>
      <c r="E5351" t="s">
        <v>7834</v>
      </c>
      <c r="F5351" t="s">
        <v>9377</v>
      </c>
      <c r="G5351" t="s">
        <v>9378</v>
      </c>
      <c r="H5351">
        <v>340</v>
      </c>
    </row>
    <row r="5352" spans="1:8">
      <c r="B5352" t="s">
        <v>28</v>
      </c>
      <c r="C5352">
        <v>1</v>
      </c>
      <c r="D5352" t="s">
        <v>14129</v>
      </c>
      <c r="E5352" t="s">
        <v>7834</v>
      </c>
      <c r="F5352" t="s">
        <v>9377</v>
      </c>
      <c r="G5352" t="s">
        <v>9378</v>
      </c>
      <c r="H5352">
        <v>340</v>
      </c>
    </row>
    <row r="5353" spans="1:8">
      <c r="A5353" t="s">
        <v>7609</v>
      </c>
      <c r="B5353" t="s">
        <v>10</v>
      </c>
      <c r="C5353">
        <v>1</v>
      </c>
      <c r="D5353" t="s">
        <v>14129</v>
      </c>
      <c r="E5353" t="s">
        <v>7834</v>
      </c>
      <c r="F5353" t="s">
        <v>9377</v>
      </c>
      <c r="G5353" t="s">
        <v>9378</v>
      </c>
      <c r="H5353">
        <v>321</v>
      </c>
    </row>
    <row r="5354" spans="1:8">
      <c r="B5354" t="s">
        <v>76</v>
      </c>
      <c r="C5354">
        <v>1</v>
      </c>
      <c r="D5354" t="s">
        <v>14129</v>
      </c>
      <c r="E5354" t="s">
        <v>7834</v>
      </c>
      <c r="F5354" t="s">
        <v>9377</v>
      </c>
      <c r="G5354" t="s">
        <v>9378</v>
      </c>
      <c r="H5354">
        <v>321</v>
      </c>
    </row>
    <row r="5355" spans="1:8">
      <c r="B5355" t="s">
        <v>78</v>
      </c>
      <c r="C5355">
        <v>1</v>
      </c>
      <c r="D5355" t="s">
        <v>14129</v>
      </c>
      <c r="E5355" t="s">
        <v>7834</v>
      </c>
      <c r="F5355" t="s">
        <v>9377</v>
      </c>
      <c r="G5355" t="s">
        <v>9378</v>
      </c>
      <c r="H5355">
        <v>321</v>
      </c>
    </row>
    <row r="5356" spans="1:8">
      <c r="A5356" t="s">
        <v>127</v>
      </c>
      <c r="B5356" t="s">
        <v>10</v>
      </c>
      <c r="C5356">
        <v>1</v>
      </c>
      <c r="D5356" t="s">
        <v>7937</v>
      </c>
      <c r="E5356" t="s">
        <v>7816</v>
      </c>
      <c r="F5356" t="s">
        <v>7939</v>
      </c>
      <c r="G5356" t="s">
        <v>7940</v>
      </c>
      <c r="H5356">
        <v>114</v>
      </c>
    </row>
    <row r="5357" spans="1:8">
      <c r="A5357" t="s">
        <v>129</v>
      </c>
      <c r="B5357" t="s">
        <v>10</v>
      </c>
      <c r="C5357">
        <v>1</v>
      </c>
      <c r="D5357" t="s">
        <v>7937</v>
      </c>
      <c r="E5357" t="s">
        <v>7816</v>
      </c>
      <c r="F5357" t="s">
        <v>7939</v>
      </c>
      <c r="G5357" t="s">
        <v>7940</v>
      </c>
      <c r="H5357">
        <v>114</v>
      </c>
    </row>
    <row r="5358" spans="1:8">
      <c r="A5358" t="s">
        <v>2143</v>
      </c>
      <c r="B5358" t="s">
        <v>10</v>
      </c>
      <c r="C5358">
        <v>1</v>
      </c>
      <c r="D5358" t="s">
        <v>9698</v>
      </c>
      <c r="E5358" t="s">
        <v>7816</v>
      </c>
      <c r="F5358" t="s">
        <v>7939</v>
      </c>
      <c r="G5358" t="s">
        <v>9700</v>
      </c>
      <c r="H5358">
        <v>104</v>
      </c>
    </row>
    <row r="5359" spans="1:8">
      <c r="A5359" t="s">
        <v>2223</v>
      </c>
      <c r="B5359" t="s">
        <v>10</v>
      </c>
      <c r="C5359">
        <v>1</v>
      </c>
      <c r="D5359" t="s">
        <v>9786</v>
      </c>
      <c r="E5359" t="s">
        <v>7816</v>
      </c>
      <c r="F5359" t="s">
        <v>7939</v>
      </c>
      <c r="G5359" t="s">
        <v>9700</v>
      </c>
      <c r="H5359">
        <v>108</v>
      </c>
    </row>
    <row r="5360" spans="1:8">
      <c r="A5360" t="s">
        <v>2965</v>
      </c>
      <c r="B5360" t="s">
        <v>10</v>
      </c>
      <c r="C5360">
        <v>1</v>
      </c>
      <c r="D5360" t="s">
        <v>10285</v>
      </c>
      <c r="E5360" t="s">
        <v>7816</v>
      </c>
      <c r="F5360" t="s">
        <v>7939</v>
      </c>
      <c r="G5360" t="s">
        <v>7940</v>
      </c>
      <c r="H5360">
        <v>112</v>
      </c>
    </row>
    <row r="5361" spans="1:8">
      <c r="A5361" t="s">
        <v>3479</v>
      </c>
      <c r="B5361" t="s">
        <v>10</v>
      </c>
      <c r="C5361">
        <v>1</v>
      </c>
      <c r="D5361" t="s">
        <v>10698</v>
      </c>
      <c r="E5361" t="s">
        <v>7816</v>
      </c>
      <c r="F5361" t="s">
        <v>7939</v>
      </c>
      <c r="G5361" t="s">
        <v>10700</v>
      </c>
      <c r="H5361">
        <v>104</v>
      </c>
    </row>
    <row r="5362" spans="1:8">
      <c r="A5362" t="s">
        <v>4117</v>
      </c>
      <c r="B5362" t="s">
        <v>10</v>
      </c>
      <c r="C5362">
        <v>1</v>
      </c>
      <c r="D5362" t="s">
        <v>11213</v>
      </c>
      <c r="E5362" t="s">
        <v>7816</v>
      </c>
      <c r="F5362" t="s">
        <v>7939</v>
      </c>
      <c r="G5362" t="s">
        <v>11215</v>
      </c>
      <c r="H5362">
        <v>102</v>
      </c>
    </row>
    <row r="5363" spans="1:8">
      <c r="A5363" t="s">
        <v>4119</v>
      </c>
      <c r="B5363" t="s">
        <v>10</v>
      </c>
      <c r="C5363">
        <v>1</v>
      </c>
      <c r="D5363" t="s">
        <v>11213</v>
      </c>
      <c r="E5363" t="s">
        <v>7816</v>
      </c>
      <c r="F5363" t="s">
        <v>7939</v>
      </c>
      <c r="G5363" t="s">
        <v>11215</v>
      </c>
      <c r="H5363">
        <v>104</v>
      </c>
    </row>
    <row r="5364" spans="1:8">
      <c r="A5364" t="s">
        <v>4121</v>
      </c>
      <c r="B5364" t="s">
        <v>10</v>
      </c>
      <c r="C5364">
        <v>1</v>
      </c>
      <c r="D5364" t="s">
        <v>11213</v>
      </c>
      <c r="E5364" t="s">
        <v>7816</v>
      </c>
      <c r="F5364" t="s">
        <v>7939</v>
      </c>
      <c r="G5364" t="s">
        <v>11215</v>
      </c>
      <c r="H5364">
        <v>107</v>
      </c>
    </row>
    <row r="5365" spans="1:8">
      <c r="A5365" t="s">
        <v>4845</v>
      </c>
      <c r="B5365" t="s">
        <v>10</v>
      </c>
      <c r="C5365">
        <v>1</v>
      </c>
      <c r="D5365" t="s">
        <v>11849</v>
      </c>
      <c r="E5365" t="s">
        <v>7816</v>
      </c>
      <c r="F5365" t="s">
        <v>7939</v>
      </c>
      <c r="G5365" t="s">
        <v>7940</v>
      </c>
      <c r="H5365">
        <v>112</v>
      </c>
    </row>
    <row r="5366" spans="1:8">
      <c r="A5366" t="s">
        <v>5259</v>
      </c>
      <c r="B5366" t="s">
        <v>10</v>
      </c>
      <c r="C5366">
        <v>1</v>
      </c>
      <c r="D5366" t="s">
        <v>12209</v>
      </c>
      <c r="E5366" t="s">
        <v>7816</v>
      </c>
      <c r="F5366" t="s">
        <v>7939</v>
      </c>
      <c r="G5366" t="s">
        <v>7940</v>
      </c>
      <c r="H5366">
        <v>102</v>
      </c>
    </row>
    <row r="5367" spans="1:8">
      <c r="A5367" t="s">
        <v>5839</v>
      </c>
      <c r="B5367" t="s">
        <v>10</v>
      </c>
      <c r="C5367">
        <v>1</v>
      </c>
      <c r="D5367" t="s">
        <v>12700</v>
      </c>
      <c r="E5367" t="s">
        <v>7816</v>
      </c>
      <c r="F5367" t="s">
        <v>7939</v>
      </c>
      <c r="G5367" t="s">
        <v>9700</v>
      </c>
      <c r="H5367">
        <v>187</v>
      </c>
    </row>
    <row r="5368" spans="1:8">
      <c r="A5368" t="s">
        <v>5841</v>
      </c>
      <c r="B5368" t="s">
        <v>10</v>
      </c>
      <c r="C5368">
        <v>1</v>
      </c>
      <c r="D5368" t="s">
        <v>12700</v>
      </c>
      <c r="E5368" t="s">
        <v>7816</v>
      </c>
      <c r="F5368" t="s">
        <v>7939</v>
      </c>
      <c r="G5368" t="s">
        <v>9700</v>
      </c>
      <c r="H5368">
        <v>83</v>
      </c>
    </row>
    <row r="5369" spans="1:8">
      <c r="A5369" t="s">
        <v>5865</v>
      </c>
      <c r="B5369" t="s">
        <v>10</v>
      </c>
      <c r="C5369">
        <v>1</v>
      </c>
      <c r="D5369" t="s">
        <v>12738</v>
      </c>
      <c r="E5369" t="s">
        <v>7816</v>
      </c>
      <c r="F5369" t="s">
        <v>7939</v>
      </c>
      <c r="G5369" t="s">
        <v>7940</v>
      </c>
      <c r="H5369">
        <v>116</v>
      </c>
    </row>
    <row r="5370" spans="1:8">
      <c r="A5370" t="s">
        <v>6217</v>
      </c>
      <c r="B5370" t="s">
        <v>10</v>
      </c>
      <c r="C5370">
        <v>1</v>
      </c>
      <c r="D5370" t="s">
        <v>13047</v>
      </c>
      <c r="E5370" t="s">
        <v>7816</v>
      </c>
      <c r="F5370" t="s">
        <v>7939</v>
      </c>
      <c r="G5370" t="s">
        <v>7940</v>
      </c>
      <c r="H5370">
        <v>111</v>
      </c>
    </row>
    <row r="5371" spans="1:8">
      <c r="A5371" t="s">
        <v>2979</v>
      </c>
      <c r="B5371" t="s">
        <v>10</v>
      </c>
      <c r="C5371">
        <v>1</v>
      </c>
      <c r="D5371" t="s">
        <v>10303</v>
      </c>
      <c r="E5371" t="s">
        <v>7834</v>
      </c>
      <c r="F5371" t="s">
        <v>10305</v>
      </c>
      <c r="G5371">
        <v>0</v>
      </c>
      <c r="H5371">
        <v>342</v>
      </c>
    </row>
    <row r="5372" spans="1:8">
      <c r="B5372" t="s">
        <v>76</v>
      </c>
      <c r="C5372">
        <v>1</v>
      </c>
      <c r="D5372" t="s">
        <v>10303</v>
      </c>
      <c r="E5372" t="s">
        <v>7834</v>
      </c>
      <c r="F5372" t="s">
        <v>10305</v>
      </c>
      <c r="G5372">
        <v>0</v>
      </c>
      <c r="H5372">
        <v>342</v>
      </c>
    </row>
    <row r="5373" spans="1:8">
      <c r="B5373" t="s">
        <v>78</v>
      </c>
      <c r="C5373">
        <v>1</v>
      </c>
      <c r="D5373" t="s">
        <v>10303</v>
      </c>
      <c r="E5373" t="s">
        <v>7834</v>
      </c>
      <c r="F5373" t="s">
        <v>10305</v>
      </c>
      <c r="G5373">
        <v>0</v>
      </c>
      <c r="H5373">
        <v>342</v>
      </c>
    </row>
    <row r="5374" spans="1:8">
      <c r="A5374" t="s">
        <v>2981</v>
      </c>
      <c r="B5374" t="s">
        <v>10</v>
      </c>
      <c r="C5374">
        <v>1</v>
      </c>
      <c r="D5374" t="s">
        <v>10303</v>
      </c>
      <c r="E5374" t="s">
        <v>7834</v>
      </c>
      <c r="F5374" t="s">
        <v>10305</v>
      </c>
      <c r="G5374">
        <v>0</v>
      </c>
      <c r="H5374">
        <v>176</v>
      </c>
    </row>
    <row r="5375" spans="1:8">
      <c r="A5375" t="s">
        <v>1717</v>
      </c>
      <c r="B5375" t="s">
        <v>10</v>
      </c>
      <c r="C5375">
        <v>1</v>
      </c>
      <c r="D5375" t="s">
        <v>9336</v>
      </c>
      <c r="E5375" t="s">
        <v>7834</v>
      </c>
      <c r="F5375" t="s">
        <v>9338</v>
      </c>
      <c r="G5375" t="s">
        <v>9339</v>
      </c>
      <c r="H5375">
        <v>224</v>
      </c>
    </row>
    <row r="5376" spans="1:8">
      <c r="A5376" t="s">
        <v>1865</v>
      </c>
      <c r="B5376" t="s">
        <v>10</v>
      </c>
      <c r="C5376">
        <v>1</v>
      </c>
      <c r="D5376" t="s">
        <v>9464</v>
      </c>
      <c r="E5376" t="s">
        <v>7834</v>
      </c>
      <c r="F5376" t="s">
        <v>9338</v>
      </c>
      <c r="G5376" t="s">
        <v>9466</v>
      </c>
      <c r="H5376">
        <v>425</v>
      </c>
    </row>
    <row r="5377" spans="1:8">
      <c r="B5377" t="s">
        <v>76</v>
      </c>
      <c r="C5377">
        <v>1</v>
      </c>
      <c r="D5377" t="s">
        <v>9464</v>
      </c>
      <c r="E5377" t="s">
        <v>7834</v>
      </c>
      <c r="F5377" t="s">
        <v>9338</v>
      </c>
      <c r="G5377" t="s">
        <v>9466</v>
      </c>
      <c r="H5377">
        <v>425</v>
      </c>
    </row>
    <row r="5378" spans="1:8">
      <c r="A5378" t="s">
        <v>1867</v>
      </c>
      <c r="B5378" t="s">
        <v>10</v>
      </c>
      <c r="C5378">
        <v>1</v>
      </c>
      <c r="D5378" t="s">
        <v>9464</v>
      </c>
      <c r="E5378" t="s">
        <v>7834</v>
      </c>
      <c r="F5378" t="s">
        <v>9338</v>
      </c>
      <c r="G5378" t="s">
        <v>9466</v>
      </c>
      <c r="H5378">
        <v>311</v>
      </c>
    </row>
    <row r="5379" spans="1:8">
      <c r="B5379" t="s">
        <v>76</v>
      </c>
      <c r="C5379">
        <v>1</v>
      </c>
      <c r="D5379" t="s">
        <v>9464</v>
      </c>
      <c r="E5379" t="s">
        <v>7834</v>
      </c>
      <c r="F5379" t="s">
        <v>9338</v>
      </c>
      <c r="G5379" t="s">
        <v>9466</v>
      </c>
      <c r="H5379">
        <v>311</v>
      </c>
    </row>
    <row r="5380" spans="1:8">
      <c r="B5380" t="s">
        <v>78</v>
      </c>
      <c r="C5380">
        <v>1</v>
      </c>
      <c r="D5380" t="s">
        <v>9464</v>
      </c>
      <c r="E5380" t="s">
        <v>7834</v>
      </c>
      <c r="F5380" t="s">
        <v>9338</v>
      </c>
      <c r="G5380" t="s">
        <v>9466</v>
      </c>
      <c r="H5380">
        <v>311</v>
      </c>
    </row>
    <row r="5381" spans="1:8">
      <c r="A5381" t="s">
        <v>1955</v>
      </c>
      <c r="B5381" t="s">
        <v>10</v>
      </c>
      <c r="C5381">
        <v>1</v>
      </c>
      <c r="D5381" t="s">
        <v>9540</v>
      </c>
      <c r="E5381" t="s">
        <v>7834</v>
      </c>
      <c r="F5381" t="s">
        <v>9338</v>
      </c>
      <c r="G5381" t="s">
        <v>9542</v>
      </c>
      <c r="H5381">
        <v>459</v>
      </c>
    </row>
    <row r="5382" spans="1:8">
      <c r="B5382" t="s">
        <v>28</v>
      </c>
      <c r="C5382">
        <v>1</v>
      </c>
      <c r="D5382" t="s">
        <v>9540</v>
      </c>
      <c r="E5382" t="s">
        <v>7834</v>
      </c>
      <c r="F5382" t="s">
        <v>9338</v>
      </c>
      <c r="G5382" t="s">
        <v>9542</v>
      </c>
      <c r="H5382">
        <v>459</v>
      </c>
    </row>
    <row r="5383" spans="1:8">
      <c r="B5383" t="s">
        <v>118</v>
      </c>
      <c r="C5383">
        <v>1</v>
      </c>
      <c r="D5383" t="s">
        <v>9540</v>
      </c>
      <c r="E5383" t="s">
        <v>7834</v>
      </c>
      <c r="F5383" t="s">
        <v>9338</v>
      </c>
      <c r="G5383" t="s">
        <v>9542</v>
      </c>
      <c r="H5383">
        <v>459</v>
      </c>
    </row>
    <row r="5384" spans="1:8">
      <c r="A5384" t="s">
        <v>1981</v>
      </c>
      <c r="B5384" t="s">
        <v>10</v>
      </c>
      <c r="C5384">
        <v>2</v>
      </c>
      <c r="D5384" t="s">
        <v>9336</v>
      </c>
      <c r="E5384" t="s">
        <v>7834</v>
      </c>
      <c r="F5384" t="s">
        <v>9338</v>
      </c>
      <c r="G5384" t="s">
        <v>9339</v>
      </c>
      <c r="H5384">
        <v>239</v>
      </c>
    </row>
    <row r="5385" spans="1:8">
      <c r="A5385" t="s">
        <v>1983</v>
      </c>
      <c r="B5385" t="s">
        <v>10</v>
      </c>
      <c r="C5385">
        <v>1</v>
      </c>
      <c r="D5385" t="s">
        <v>9336</v>
      </c>
      <c r="E5385" t="s">
        <v>7834</v>
      </c>
      <c r="F5385" t="s">
        <v>9338</v>
      </c>
      <c r="G5385" t="s">
        <v>9339</v>
      </c>
      <c r="H5385">
        <v>157</v>
      </c>
    </row>
    <row r="5386" spans="1:8">
      <c r="A5386" t="s">
        <v>1985</v>
      </c>
      <c r="B5386" t="s">
        <v>10</v>
      </c>
      <c r="C5386">
        <v>1</v>
      </c>
      <c r="D5386" t="s">
        <v>9336</v>
      </c>
      <c r="E5386" t="s">
        <v>7834</v>
      </c>
      <c r="F5386" t="s">
        <v>9338</v>
      </c>
      <c r="G5386" t="s">
        <v>9339</v>
      </c>
      <c r="H5386">
        <v>399</v>
      </c>
    </row>
    <row r="5387" spans="1:8">
      <c r="B5387" t="s">
        <v>28</v>
      </c>
      <c r="C5387">
        <v>1</v>
      </c>
      <c r="D5387" t="s">
        <v>9336</v>
      </c>
      <c r="E5387" t="s">
        <v>7834</v>
      </c>
      <c r="F5387" t="s">
        <v>9338</v>
      </c>
      <c r="G5387" t="s">
        <v>9339</v>
      </c>
      <c r="H5387">
        <v>399</v>
      </c>
    </row>
    <row r="5388" spans="1:8">
      <c r="A5388" t="s">
        <v>3269</v>
      </c>
      <c r="B5388" t="s">
        <v>10</v>
      </c>
      <c r="C5388">
        <v>1</v>
      </c>
      <c r="D5388" t="s">
        <v>10540</v>
      </c>
      <c r="E5388" t="s">
        <v>7834</v>
      </c>
      <c r="F5388" t="s">
        <v>9338</v>
      </c>
      <c r="G5388" t="s">
        <v>9466</v>
      </c>
      <c r="H5388">
        <v>626</v>
      </c>
    </row>
    <row r="5389" spans="1:8">
      <c r="A5389" t="s">
        <v>3271</v>
      </c>
      <c r="B5389" t="s">
        <v>10</v>
      </c>
      <c r="C5389">
        <v>1</v>
      </c>
      <c r="D5389" t="s">
        <v>10540</v>
      </c>
      <c r="E5389" t="s">
        <v>7834</v>
      </c>
      <c r="F5389" t="s">
        <v>9338</v>
      </c>
      <c r="G5389" t="s">
        <v>9466</v>
      </c>
      <c r="H5389">
        <v>434</v>
      </c>
    </row>
    <row r="5390" spans="1:8">
      <c r="B5390" t="s">
        <v>76</v>
      </c>
      <c r="C5390">
        <v>1</v>
      </c>
      <c r="D5390" t="s">
        <v>10540</v>
      </c>
      <c r="E5390" t="s">
        <v>7834</v>
      </c>
      <c r="F5390" t="s">
        <v>9338</v>
      </c>
      <c r="G5390" t="s">
        <v>9466</v>
      </c>
      <c r="H5390">
        <v>434</v>
      </c>
    </row>
    <row r="5391" spans="1:8">
      <c r="A5391" t="s">
        <v>9</v>
      </c>
      <c r="B5391" t="s">
        <v>10</v>
      </c>
      <c r="C5391">
        <v>1</v>
      </c>
      <c r="D5391" t="s">
        <v>7814</v>
      </c>
      <c r="E5391" t="s">
        <v>7816</v>
      </c>
      <c r="F5391" t="s">
        <v>7817</v>
      </c>
      <c r="G5391" t="s">
        <v>7818</v>
      </c>
      <c r="H5391">
        <v>112</v>
      </c>
    </row>
    <row r="5392" spans="1:8">
      <c r="A5392" t="s">
        <v>13</v>
      </c>
      <c r="B5392" t="s">
        <v>10</v>
      </c>
      <c r="C5392">
        <v>1</v>
      </c>
      <c r="D5392" t="s">
        <v>7814</v>
      </c>
      <c r="E5392" t="s">
        <v>7816</v>
      </c>
      <c r="F5392" t="s">
        <v>7817</v>
      </c>
      <c r="G5392" t="s">
        <v>7818</v>
      </c>
      <c r="H5392">
        <v>112</v>
      </c>
    </row>
    <row r="5393" spans="1:8">
      <c r="A5393" t="s">
        <v>253</v>
      </c>
      <c r="B5393" t="s">
        <v>10</v>
      </c>
      <c r="C5393">
        <v>1</v>
      </c>
      <c r="D5393" t="s">
        <v>8087</v>
      </c>
      <c r="E5393" t="s">
        <v>7816</v>
      </c>
      <c r="F5393" t="s">
        <v>7817</v>
      </c>
      <c r="G5393" t="s">
        <v>7818</v>
      </c>
      <c r="H5393">
        <v>112</v>
      </c>
    </row>
    <row r="5394" spans="1:8">
      <c r="A5394" t="s">
        <v>255</v>
      </c>
      <c r="B5394" t="s">
        <v>10</v>
      </c>
      <c r="C5394">
        <v>1</v>
      </c>
      <c r="D5394" t="s">
        <v>8087</v>
      </c>
      <c r="E5394" t="s">
        <v>7816</v>
      </c>
      <c r="F5394" t="s">
        <v>7817</v>
      </c>
      <c r="G5394" t="s">
        <v>7818</v>
      </c>
      <c r="H5394">
        <v>112</v>
      </c>
    </row>
    <row r="5395" spans="1:8">
      <c r="A5395" t="s">
        <v>257</v>
      </c>
      <c r="B5395" t="s">
        <v>10</v>
      </c>
      <c r="C5395">
        <v>1</v>
      </c>
      <c r="D5395" t="s">
        <v>8096</v>
      </c>
      <c r="E5395" t="s">
        <v>7816</v>
      </c>
      <c r="F5395" t="s">
        <v>7817</v>
      </c>
      <c r="G5395" t="s">
        <v>8098</v>
      </c>
      <c r="H5395">
        <v>112</v>
      </c>
    </row>
    <row r="5396" spans="1:8">
      <c r="A5396" t="s">
        <v>343</v>
      </c>
      <c r="B5396" t="s">
        <v>10</v>
      </c>
      <c r="C5396">
        <v>1</v>
      </c>
      <c r="D5396" t="s">
        <v>8185</v>
      </c>
      <c r="E5396" t="s">
        <v>7816</v>
      </c>
      <c r="F5396" t="s">
        <v>7817</v>
      </c>
      <c r="G5396" t="s">
        <v>8098</v>
      </c>
      <c r="H5396">
        <v>112</v>
      </c>
    </row>
    <row r="5397" spans="1:8">
      <c r="A5397" t="s">
        <v>353</v>
      </c>
      <c r="B5397" t="s">
        <v>10</v>
      </c>
      <c r="C5397">
        <v>1</v>
      </c>
      <c r="D5397" t="s">
        <v>8212</v>
      </c>
      <c r="E5397" t="s">
        <v>7816</v>
      </c>
      <c r="F5397" t="s">
        <v>7817</v>
      </c>
      <c r="G5397" t="s">
        <v>7818</v>
      </c>
      <c r="H5397">
        <v>181</v>
      </c>
    </row>
    <row r="5398" spans="1:8">
      <c r="A5398" t="s">
        <v>661</v>
      </c>
      <c r="B5398" t="s">
        <v>10</v>
      </c>
      <c r="C5398">
        <v>1</v>
      </c>
      <c r="D5398" t="s">
        <v>8543</v>
      </c>
      <c r="E5398" t="s">
        <v>7816</v>
      </c>
      <c r="F5398" t="s">
        <v>7817</v>
      </c>
      <c r="G5398" t="s">
        <v>7818</v>
      </c>
      <c r="H5398">
        <v>112</v>
      </c>
    </row>
    <row r="5399" spans="1:8">
      <c r="A5399" t="s">
        <v>663</v>
      </c>
      <c r="B5399" t="s">
        <v>10</v>
      </c>
      <c r="C5399">
        <v>1</v>
      </c>
      <c r="D5399" t="s">
        <v>8543</v>
      </c>
      <c r="E5399" t="s">
        <v>7816</v>
      </c>
      <c r="F5399" t="s">
        <v>7817</v>
      </c>
      <c r="G5399" t="s">
        <v>7818</v>
      </c>
      <c r="H5399">
        <v>112</v>
      </c>
    </row>
    <row r="5400" spans="1:8">
      <c r="A5400" t="s">
        <v>665</v>
      </c>
      <c r="B5400" t="s">
        <v>10</v>
      </c>
      <c r="C5400">
        <v>1</v>
      </c>
      <c r="D5400" t="s">
        <v>8543</v>
      </c>
      <c r="E5400" t="s">
        <v>7816</v>
      </c>
      <c r="F5400" t="s">
        <v>7817</v>
      </c>
      <c r="G5400" t="s">
        <v>7818</v>
      </c>
      <c r="H5400">
        <v>112</v>
      </c>
    </row>
    <row r="5401" spans="1:8">
      <c r="A5401" t="s">
        <v>667</v>
      </c>
      <c r="B5401" t="s">
        <v>10</v>
      </c>
      <c r="C5401">
        <v>1</v>
      </c>
      <c r="D5401" t="s">
        <v>8543</v>
      </c>
      <c r="E5401" t="s">
        <v>7816</v>
      </c>
      <c r="F5401" t="s">
        <v>7817</v>
      </c>
      <c r="G5401" t="s">
        <v>7818</v>
      </c>
      <c r="H5401">
        <v>106</v>
      </c>
    </row>
    <row r="5402" spans="1:8">
      <c r="A5402" t="s">
        <v>669</v>
      </c>
      <c r="B5402" t="s">
        <v>10</v>
      </c>
      <c r="C5402">
        <v>1</v>
      </c>
      <c r="D5402" t="s">
        <v>8550</v>
      </c>
      <c r="E5402" t="s">
        <v>7816</v>
      </c>
      <c r="F5402" t="s">
        <v>7817</v>
      </c>
      <c r="G5402" t="s">
        <v>7818</v>
      </c>
      <c r="H5402">
        <v>111</v>
      </c>
    </row>
    <row r="5403" spans="1:8">
      <c r="A5403" t="s">
        <v>671</v>
      </c>
      <c r="B5403" t="s">
        <v>10</v>
      </c>
      <c r="C5403">
        <v>1</v>
      </c>
      <c r="D5403" t="s">
        <v>8550</v>
      </c>
      <c r="E5403" t="s">
        <v>7816</v>
      </c>
      <c r="F5403" t="s">
        <v>7817</v>
      </c>
      <c r="G5403" t="s">
        <v>7818</v>
      </c>
      <c r="H5403">
        <v>112</v>
      </c>
    </row>
    <row r="5404" spans="1:8">
      <c r="A5404" t="s">
        <v>673</v>
      </c>
      <c r="B5404" t="s">
        <v>10</v>
      </c>
      <c r="C5404">
        <v>1</v>
      </c>
      <c r="D5404" t="s">
        <v>8550</v>
      </c>
      <c r="E5404" t="s">
        <v>7816</v>
      </c>
      <c r="F5404" t="s">
        <v>7817</v>
      </c>
      <c r="G5404" t="s">
        <v>7818</v>
      </c>
      <c r="H5404">
        <v>112</v>
      </c>
    </row>
    <row r="5405" spans="1:8">
      <c r="A5405" t="s">
        <v>983</v>
      </c>
      <c r="B5405" t="s">
        <v>10</v>
      </c>
      <c r="C5405">
        <v>1</v>
      </c>
      <c r="D5405" t="s">
        <v>8771</v>
      </c>
      <c r="E5405" t="s">
        <v>7816</v>
      </c>
      <c r="F5405" t="s">
        <v>7817</v>
      </c>
      <c r="G5405" t="s">
        <v>7818</v>
      </c>
      <c r="H5405">
        <v>114</v>
      </c>
    </row>
    <row r="5406" spans="1:8">
      <c r="A5406" t="s">
        <v>985</v>
      </c>
      <c r="B5406" t="s">
        <v>10</v>
      </c>
      <c r="C5406">
        <v>1</v>
      </c>
      <c r="D5406" t="s">
        <v>8771</v>
      </c>
      <c r="E5406" t="s">
        <v>7816</v>
      </c>
      <c r="F5406" t="s">
        <v>7817</v>
      </c>
      <c r="G5406" t="s">
        <v>7818</v>
      </c>
      <c r="H5406">
        <v>107</v>
      </c>
    </row>
    <row r="5407" spans="1:8">
      <c r="A5407" t="s">
        <v>1009</v>
      </c>
      <c r="B5407" t="s">
        <v>10</v>
      </c>
      <c r="C5407">
        <v>1</v>
      </c>
      <c r="D5407" t="s">
        <v>8795</v>
      </c>
      <c r="E5407" t="s">
        <v>7816</v>
      </c>
      <c r="F5407" t="s">
        <v>7817</v>
      </c>
      <c r="G5407" t="s">
        <v>7818</v>
      </c>
      <c r="H5407">
        <v>112</v>
      </c>
    </row>
    <row r="5408" spans="1:8">
      <c r="A5408" t="s">
        <v>2885</v>
      </c>
      <c r="B5408" t="s">
        <v>10</v>
      </c>
      <c r="C5408">
        <v>1</v>
      </c>
      <c r="D5408" t="s">
        <v>8795</v>
      </c>
      <c r="E5408" t="s">
        <v>7816</v>
      </c>
      <c r="F5408" t="s">
        <v>7817</v>
      </c>
      <c r="G5408" t="s">
        <v>7818</v>
      </c>
      <c r="H5408">
        <v>112</v>
      </c>
    </row>
    <row r="5409" spans="1:8">
      <c r="A5409" t="s">
        <v>1169</v>
      </c>
      <c r="B5409" t="s">
        <v>10</v>
      </c>
      <c r="C5409">
        <v>1</v>
      </c>
      <c r="D5409" t="s">
        <v>8906</v>
      </c>
      <c r="E5409" t="s">
        <v>7816</v>
      </c>
      <c r="F5409" t="s">
        <v>7817</v>
      </c>
      <c r="G5409" t="s">
        <v>8098</v>
      </c>
      <c r="H5409">
        <v>112</v>
      </c>
    </row>
    <row r="5410" spans="1:8">
      <c r="A5410" t="s">
        <v>1551</v>
      </c>
      <c r="B5410" t="s">
        <v>10</v>
      </c>
      <c r="C5410">
        <v>1</v>
      </c>
      <c r="D5410" t="s">
        <v>9205</v>
      </c>
      <c r="E5410" t="s">
        <v>7816</v>
      </c>
      <c r="F5410" t="s">
        <v>7817</v>
      </c>
      <c r="G5410" t="s">
        <v>8098</v>
      </c>
      <c r="H5410">
        <v>112</v>
      </c>
    </row>
    <row r="5411" spans="1:8">
      <c r="A5411" t="s">
        <v>1719</v>
      </c>
      <c r="B5411" t="s">
        <v>10</v>
      </c>
      <c r="C5411">
        <v>1</v>
      </c>
      <c r="D5411" t="s">
        <v>9343</v>
      </c>
      <c r="E5411" t="s">
        <v>7816</v>
      </c>
      <c r="F5411" t="s">
        <v>7817</v>
      </c>
      <c r="G5411" t="s">
        <v>7818</v>
      </c>
      <c r="H5411">
        <v>113</v>
      </c>
    </row>
    <row r="5412" spans="1:8">
      <c r="A5412" t="s">
        <v>1721</v>
      </c>
      <c r="B5412" t="s">
        <v>10</v>
      </c>
      <c r="C5412">
        <v>1</v>
      </c>
      <c r="D5412" t="s">
        <v>9343</v>
      </c>
      <c r="E5412" t="s">
        <v>7816</v>
      </c>
      <c r="F5412" t="s">
        <v>7817</v>
      </c>
      <c r="G5412" t="s">
        <v>7818</v>
      </c>
      <c r="H5412">
        <v>111</v>
      </c>
    </row>
    <row r="5413" spans="1:8">
      <c r="A5413" t="s">
        <v>1723</v>
      </c>
      <c r="B5413" t="s">
        <v>10</v>
      </c>
      <c r="C5413">
        <v>1</v>
      </c>
      <c r="D5413" t="s">
        <v>9343</v>
      </c>
      <c r="E5413" t="s">
        <v>7816</v>
      </c>
      <c r="F5413" t="s">
        <v>7817</v>
      </c>
      <c r="G5413" t="s">
        <v>7818</v>
      </c>
      <c r="H5413">
        <v>113</v>
      </c>
    </row>
    <row r="5414" spans="1:8">
      <c r="A5414" t="s">
        <v>1725</v>
      </c>
      <c r="B5414" t="s">
        <v>10</v>
      </c>
      <c r="C5414">
        <v>1</v>
      </c>
      <c r="D5414" t="s">
        <v>9343</v>
      </c>
      <c r="E5414" t="s">
        <v>7816</v>
      </c>
      <c r="F5414" t="s">
        <v>7817</v>
      </c>
      <c r="G5414" t="s">
        <v>7818</v>
      </c>
      <c r="H5414">
        <v>113</v>
      </c>
    </row>
    <row r="5415" spans="1:8">
      <c r="A5415" t="s">
        <v>1727</v>
      </c>
      <c r="B5415" t="s">
        <v>10</v>
      </c>
      <c r="C5415">
        <v>1</v>
      </c>
      <c r="D5415" t="s">
        <v>9343</v>
      </c>
      <c r="E5415" t="s">
        <v>7816</v>
      </c>
      <c r="F5415" t="s">
        <v>7817</v>
      </c>
      <c r="G5415" t="s">
        <v>7818</v>
      </c>
      <c r="H5415">
        <v>258</v>
      </c>
    </row>
    <row r="5416" spans="1:8">
      <c r="B5416" t="s">
        <v>76</v>
      </c>
      <c r="C5416">
        <v>1</v>
      </c>
      <c r="D5416" t="s">
        <v>9343</v>
      </c>
      <c r="E5416" t="s">
        <v>7816</v>
      </c>
      <c r="F5416" t="s">
        <v>7817</v>
      </c>
      <c r="G5416" t="s">
        <v>7818</v>
      </c>
      <c r="H5416">
        <v>258</v>
      </c>
    </row>
    <row r="5417" spans="1:8">
      <c r="A5417" t="s">
        <v>1933</v>
      </c>
      <c r="B5417" t="s">
        <v>10</v>
      </c>
      <c r="C5417">
        <v>1</v>
      </c>
      <c r="D5417" t="s">
        <v>9523</v>
      </c>
      <c r="E5417" t="s">
        <v>7816</v>
      </c>
      <c r="F5417" t="s">
        <v>7817</v>
      </c>
      <c r="G5417" t="s">
        <v>7818</v>
      </c>
      <c r="H5417">
        <v>112</v>
      </c>
    </row>
    <row r="5418" spans="1:8">
      <c r="A5418" t="s">
        <v>1997</v>
      </c>
      <c r="B5418" t="s">
        <v>10</v>
      </c>
      <c r="C5418">
        <v>1</v>
      </c>
      <c r="D5418" t="s">
        <v>9579</v>
      </c>
      <c r="E5418" t="s">
        <v>7816</v>
      </c>
      <c r="F5418" t="s">
        <v>7817</v>
      </c>
      <c r="G5418" t="s">
        <v>7818</v>
      </c>
      <c r="H5418">
        <v>102</v>
      </c>
    </row>
    <row r="5419" spans="1:8">
      <c r="A5419" t="s">
        <v>2065</v>
      </c>
      <c r="B5419" t="s">
        <v>10</v>
      </c>
      <c r="C5419">
        <v>1</v>
      </c>
      <c r="D5419" t="s">
        <v>9627</v>
      </c>
      <c r="E5419" t="s">
        <v>7816</v>
      </c>
      <c r="F5419" t="s">
        <v>7817</v>
      </c>
      <c r="G5419" t="s">
        <v>7818</v>
      </c>
      <c r="H5419">
        <v>112</v>
      </c>
    </row>
    <row r="5420" spans="1:8">
      <c r="A5420" t="s">
        <v>2193</v>
      </c>
      <c r="B5420" t="s">
        <v>10</v>
      </c>
      <c r="C5420">
        <v>1</v>
      </c>
      <c r="D5420" t="s">
        <v>9627</v>
      </c>
      <c r="E5420" t="s">
        <v>7816</v>
      </c>
      <c r="F5420" t="s">
        <v>7817</v>
      </c>
      <c r="G5420" t="s">
        <v>7818</v>
      </c>
      <c r="H5420">
        <v>112</v>
      </c>
    </row>
    <row r="5421" spans="1:8">
      <c r="A5421" t="s">
        <v>2295</v>
      </c>
      <c r="B5421" t="s">
        <v>10</v>
      </c>
      <c r="C5421">
        <v>1</v>
      </c>
      <c r="D5421" t="s">
        <v>9848</v>
      </c>
      <c r="E5421" t="s">
        <v>7816</v>
      </c>
      <c r="F5421" t="s">
        <v>7817</v>
      </c>
      <c r="G5421" t="s">
        <v>7818</v>
      </c>
      <c r="H5421">
        <v>113</v>
      </c>
    </row>
    <row r="5422" spans="1:8">
      <c r="A5422" t="s">
        <v>2341</v>
      </c>
      <c r="B5422" t="s">
        <v>10</v>
      </c>
      <c r="C5422">
        <v>1</v>
      </c>
      <c r="D5422" t="s">
        <v>9902</v>
      </c>
      <c r="E5422" t="s">
        <v>7816</v>
      </c>
      <c r="F5422" t="s">
        <v>7817</v>
      </c>
      <c r="G5422" t="s">
        <v>7818</v>
      </c>
      <c r="H5422">
        <v>112</v>
      </c>
    </row>
    <row r="5423" spans="1:8">
      <c r="A5423" t="s">
        <v>2343</v>
      </c>
      <c r="B5423" t="s">
        <v>10</v>
      </c>
      <c r="C5423">
        <v>1</v>
      </c>
      <c r="D5423" t="s">
        <v>9902</v>
      </c>
      <c r="E5423" t="s">
        <v>7816</v>
      </c>
      <c r="F5423" t="s">
        <v>7817</v>
      </c>
      <c r="G5423" t="s">
        <v>7818</v>
      </c>
      <c r="H5423">
        <v>112</v>
      </c>
    </row>
    <row r="5424" spans="1:8">
      <c r="A5424" t="s">
        <v>2345</v>
      </c>
      <c r="B5424" t="s">
        <v>10</v>
      </c>
      <c r="C5424">
        <v>1</v>
      </c>
      <c r="D5424" t="s">
        <v>9902</v>
      </c>
      <c r="E5424" t="s">
        <v>7816</v>
      </c>
      <c r="F5424" t="s">
        <v>7817</v>
      </c>
      <c r="G5424" t="s">
        <v>7818</v>
      </c>
      <c r="H5424">
        <v>202</v>
      </c>
    </row>
    <row r="5425" spans="1:8">
      <c r="A5425" t="s">
        <v>2347</v>
      </c>
      <c r="B5425" t="s">
        <v>10</v>
      </c>
      <c r="C5425">
        <v>1</v>
      </c>
      <c r="D5425" t="s">
        <v>9902</v>
      </c>
      <c r="E5425" t="s">
        <v>7816</v>
      </c>
      <c r="F5425" t="s">
        <v>7817</v>
      </c>
      <c r="G5425" t="s">
        <v>7818</v>
      </c>
      <c r="H5425">
        <v>138</v>
      </c>
    </row>
    <row r="5426" spans="1:8">
      <c r="A5426" t="s">
        <v>2349</v>
      </c>
      <c r="B5426" t="s">
        <v>10</v>
      </c>
      <c r="C5426">
        <v>1</v>
      </c>
      <c r="D5426" t="s">
        <v>9902</v>
      </c>
      <c r="E5426" t="s">
        <v>7816</v>
      </c>
      <c r="F5426" t="s">
        <v>7817</v>
      </c>
      <c r="G5426" t="s">
        <v>7818</v>
      </c>
      <c r="H5426">
        <v>170</v>
      </c>
    </row>
    <row r="5427" spans="1:8">
      <c r="A5427" t="s">
        <v>2353</v>
      </c>
      <c r="B5427" t="s">
        <v>10</v>
      </c>
      <c r="C5427">
        <v>1</v>
      </c>
      <c r="D5427" t="s">
        <v>9627</v>
      </c>
      <c r="E5427" t="s">
        <v>7816</v>
      </c>
      <c r="F5427" t="s">
        <v>7817</v>
      </c>
      <c r="G5427" t="s">
        <v>7818</v>
      </c>
      <c r="H5427">
        <v>112</v>
      </c>
    </row>
    <row r="5428" spans="1:8">
      <c r="A5428" t="s">
        <v>2411</v>
      </c>
      <c r="B5428" t="s">
        <v>10</v>
      </c>
      <c r="C5428">
        <v>1</v>
      </c>
      <c r="D5428" t="s">
        <v>9956</v>
      </c>
      <c r="E5428" t="s">
        <v>7816</v>
      </c>
      <c r="F5428" t="s">
        <v>7817</v>
      </c>
      <c r="G5428" t="s">
        <v>8098</v>
      </c>
      <c r="H5428">
        <v>112</v>
      </c>
    </row>
    <row r="5429" spans="1:8">
      <c r="A5429" t="s">
        <v>2423</v>
      </c>
      <c r="B5429" t="s">
        <v>10</v>
      </c>
      <c r="C5429">
        <v>1</v>
      </c>
      <c r="D5429" t="s">
        <v>9974</v>
      </c>
      <c r="E5429" t="s">
        <v>7816</v>
      </c>
      <c r="F5429" t="s">
        <v>7817</v>
      </c>
      <c r="G5429" t="s">
        <v>8098</v>
      </c>
      <c r="H5429">
        <v>112</v>
      </c>
    </row>
    <row r="5430" spans="1:8">
      <c r="A5430" t="s">
        <v>2461</v>
      </c>
      <c r="B5430" t="s">
        <v>10</v>
      </c>
      <c r="C5430">
        <v>1</v>
      </c>
      <c r="D5430" t="s">
        <v>9627</v>
      </c>
      <c r="E5430" t="s">
        <v>7816</v>
      </c>
      <c r="F5430" t="s">
        <v>7817</v>
      </c>
      <c r="G5430" t="s">
        <v>7818</v>
      </c>
      <c r="H5430">
        <v>84</v>
      </c>
    </row>
    <row r="5431" spans="1:8">
      <c r="A5431" t="s">
        <v>2577</v>
      </c>
      <c r="B5431" t="s">
        <v>10</v>
      </c>
      <c r="C5431">
        <v>1</v>
      </c>
      <c r="D5431" t="s">
        <v>10097</v>
      </c>
      <c r="E5431" t="s">
        <v>7816</v>
      </c>
      <c r="F5431" t="s">
        <v>7817</v>
      </c>
      <c r="G5431" t="s">
        <v>7818</v>
      </c>
      <c r="H5431">
        <v>112</v>
      </c>
    </row>
    <row r="5432" spans="1:8">
      <c r="A5432" t="s">
        <v>2579</v>
      </c>
      <c r="B5432" t="s">
        <v>10</v>
      </c>
      <c r="C5432">
        <v>1</v>
      </c>
      <c r="D5432" t="s">
        <v>10097</v>
      </c>
      <c r="E5432" t="s">
        <v>7816</v>
      </c>
      <c r="F5432" t="s">
        <v>7817</v>
      </c>
      <c r="G5432" t="s">
        <v>7818</v>
      </c>
      <c r="H5432">
        <v>114</v>
      </c>
    </row>
    <row r="5433" spans="1:8">
      <c r="A5433" t="s">
        <v>2581</v>
      </c>
      <c r="B5433" t="s">
        <v>10</v>
      </c>
      <c r="C5433">
        <v>1</v>
      </c>
      <c r="D5433" t="s">
        <v>10097</v>
      </c>
      <c r="E5433" t="s">
        <v>7816</v>
      </c>
      <c r="F5433" t="s">
        <v>7817</v>
      </c>
      <c r="G5433" t="s">
        <v>7818</v>
      </c>
      <c r="H5433">
        <v>112</v>
      </c>
    </row>
    <row r="5434" spans="1:8">
      <c r="A5434" t="s">
        <v>2597</v>
      </c>
      <c r="B5434" t="s">
        <v>10</v>
      </c>
      <c r="C5434">
        <v>1</v>
      </c>
      <c r="D5434" t="s">
        <v>10111</v>
      </c>
      <c r="E5434" t="s">
        <v>7816</v>
      </c>
      <c r="F5434" t="s">
        <v>7817</v>
      </c>
      <c r="G5434" t="s">
        <v>7818</v>
      </c>
      <c r="H5434">
        <v>113</v>
      </c>
    </row>
    <row r="5435" spans="1:8">
      <c r="A5435" t="s">
        <v>2599</v>
      </c>
      <c r="B5435" t="s">
        <v>10</v>
      </c>
      <c r="C5435">
        <v>1</v>
      </c>
      <c r="D5435" t="s">
        <v>10111</v>
      </c>
      <c r="E5435" t="s">
        <v>7816</v>
      </c>
      <c r="F5435" t="s">
        <v>7817</v>
      </c>
      <c r="G5435" t="s">
        <v>7818</v>
      </c>
      <c r="H5435">
        <v>113</v>
      </c>
    </row>
    <row r="5436" spans="1:8">
      <c r="A5436" t="s">
        <v>2601</v>
      </c>
      <c r="B5436" t="s">
        <v>10</v>
      </c>
      <c r="C5436">
        <v>1</v>
      </c>
      <c r="D5436" t="s">
        <v>10111</v>
      </c>
      <c r="E5436" t="s">
        <v>7816</v>
      </c>
      <c r="F5436" t="s">
        <v>7817</v>
      </c>
      <c r="G5436" t="s">
        <v>7818</v>
      </c>
      <c r="H5436">
        <v>112</v>
      </c>
    </row>
    <row r="5437" spans="1:8">
      <c r="A5437" t="s">
        <v>2603</v>
      </c>
      <c r="B5437" t="s">
        <v>10</v>
      </c>
      <c r="C5437">
        <v>1</v>
      </c>
      <c r="D5437" t="s">
        <v>10111</v>
      </c>
      <c r="E5437" t="s">
        <v>7816</v>
      </c>
      <c r="F5437" t="s">
        <v>7817</v>
      </c>
      <c r="G5437" t="s">
        <v>7818</v>
      </c>
      <c r="H5437">
        <v>112</v>
      </c>
    </row>
    <row r="5438" spans="1:8">
      <c r="A5438" t="s">
        <v>3481</v>
      </c>
      <c r="B5438" t="s">
        <v>10</v>
      </c>
      <c r="C5438">
        <v>1</v>
      </c>
      <c r="D5438" t="s">
        <v>10705</v>
      </c>
      <c r="E5438" t="s">
        <v>7816</v>
      </c>
      <c r="F5438" t="s">
        <v>7817</v>
      </c>
      <c r="G5438" t="s">
        <v>7818</v>
      </c>
      <c r="H5438">
        <v>114</v>
      </c>
    </row>
    <row r="5439" spans="1:8">
      <c r="A5439" t="s">
        <v>3483</v>
      </c>
      <c r="B5439" t="s">
        <v>10</v>
      </c>
      <c r="C5439">
        <v>1</v>
      </c>
      <c r="D5439" t="s">
        <v>10705</v>
      </c>
      <c r="E5439" t="s">
        <v>7816</v>
      </c>
      <c r="F5439" t="s">
        <v>7817</v>
      </c>
      <c r="G5439" t="s">
        <v>7818</v>
      </c>
      <c r="H5439">
        <v>112</v>
      </c>
    </row>
    <row r="5440" spans="1:8">
      <c r="A5440" t="s">
        <v>3485</v>
      </c>
      <c r="B5440" t="s">
        <v>10</v>
      </c>
      <c r="C5440">
        <v>1</v>
      </c>
      <c r="D5440" t="s">
        <v>9523</v>
      </c>
      <c r="E5440" t="s">
        <v>7816</v>
      </c>
      <c r="F5440" t="s">
        <v>7817</v>
      </c>
      <c r="G5440" t="s">
        <v>7818</v>
      </c>
      <c r="H5440">
        <v>112</v>
      </c>
    </row>
    <row r="5441" spans="1:8">
      <c r="A5441" t="s">
        <v>3563</v>
      </c>
      <c r="B5441" t="s">
        <v>10</v>
      </c>
      <c r="C5441">
        <v>1</v>
      </c>
      <c r="D5441" t="s">
        <v>10752</v>
      </c>
      <c r="E5441" t="s">
        <v>7816</v>
      </c>
      <c r="F5441" t="s">
        <v>7817</v>
      </c>
      <c r="G5441" t="s">
        <v>7818</v>
      </c>
      <c r="H5441">
        <v>114</v>
      </c>
    </row>
    <row r="5442" spans="1:8">
      <c r="A5442" t="s">
        <v>3565</v>
      </c>
      <c r="B5442" t="s">
        <v>10</v>
      </c>
      <c r="C5442">
        <v>1</v>
      </c>
      <c r="D5442" t="s">
        <v>10752</v>
      </c>
      <c r="E5442" t="s">
        <v>7816</v>
      </c>
      <c r="F5442" t="s">
        <v>7817</v>
      </c>
      <c r="G5442" t="s">
        <v>7818</v>
      </c>
      <c r="H5442">
        <v>111</v>
      </c>
    </row>
    <row r="5443" spans="1:8">
      <c r="A5443" t="s">
        <v>3567</v>
      </c>
      <c r="B5443" t="s">
        <v>10</v>
      </c>
      <c r="C5443">
        <v>1</v>
      </c>
      <c r="D5443" t="s">
        <v>10752</v>
      </c>
      <c r="E5443" t="s">
        <v>7816</v>
      </c>
      <c r="F5443" t="s">
        <v>7817</v>
      </c>
      <c r="G5443" t="s">
        <v>7818</v>
      </c>
      <c r="H5443">
        <v>111</v>
      </c>
    </row>
    <row r="5444" spans="1:8">
      <c r="A5444" t="s">
        <v>3569</v>
      </c>
      <c r="B5444" t="s">
        <v>10</v>
      </c>
      <c r="C5444">
        <v>1</v>
      </c>
      <c r="D5444" t="s">
        <v>10752</v>
      </c>
      <c r="E5444" t="s">
        <v>7816</v>
      </c>
      <c r="F5444" t="s">
        <v>7817</v>
      </c>
      <c r="G5444" t="s">
        <v>7818</v>
      </c>
      <c r="H5444">
        <v>114</v>
      </c>
    </row>
    <row r="5445" spans="1:8">
      <c r="A5445" t="s">
        <v>3669</v>
      </c>
      <c r="B5445" t="s">
        <v>10</v>
      </c>
      <c r="C5445">
        <v>1</v>
      </c>
      <c r="D5445" t="s">
        <v>10842</v>
      </c>
      <c r="E5445" t="s">
        <v>7816</v>
      </c>
      <c r="F5445" t="s">
        <v>7817</v>
      </c>
      <c r="G5445" t="s">
        <v>8098</v>
      </c>
      <c r="H5445">
        <v>112</v>
      </c>
    </row>
    <row r="5446" spans="1:8">
      <c r="A5446" t="s">
        <v>4875</v>
      </c>
      <c r="B5446" t="s">
        <v>10</v>
      </c>
      <c r="C5446">
        <v>1</v>
      </c>
      <c r="D5446" t="s">
        <v>8771</v>
      </c>
      <c r="E5446" t="s">
        <v>7816</v>
      </c>
      <c r="F5446" t="s">
        <v>7817</v>
      </c>
      <c r="G5446" t="s">
        <v>7818</v>
      </c>
      <c r="H5446">
        <v>113</v>
      </c>
    </row>
    <row r="5447" spans="1:8">
      <c r="A5447" t="s">
        <v>5477</v>
      </c>
      <c r="B5447" t="s">
        <v>10</v>
      </c>
      <c r="C5447">
        <v>1</v>
      </c>
      <c r="D5447" t="s">
        <v>12387</v>
      </c>
      <c r="E5447" t="s">
        <v>7816</v>
      </c>
      <c r="F5447" t="s">
        <v>7817</v>
      </c>
      <c r="G5447" t="s">
        <v>7818</v>
      </c>
      <c r="H5447">
        <v>113</v>
      </c>
    </row>
    <row r="5448" spans="1:8">
      <c r="A5448" t="s">
        <v>5479</v>
      </c>
      <c r="B5448" t="s">
        <v>10</v>
      </c>
      <c r="C5448">
        <v>1</v>
      </c>
      <c r="D5448" t="s">
        <v>12387</v>
      </c>
      <c r="E5448" t="s">
        <v>7816</v>
      </c>
      <c r="F5448" t="s">
        <v>7817</v>
      </c>
      <c r="G5448" t="s">
        <v>7818</v>
      </c>
      <c r="H5448">
        <v>112</v>
      </c>
    </row>
    <row r="5449" spans="1:8">
      <c r="A5449" t="s">
        <v>5481</v>
      </c>
      <c r="B5449" t="s">
        <v>10</v>
      </c>
      <c r="C5449">
        <v>1</v>
      </c>
      <c r="D5449" t="s">
        <v>12392</v>
      </c>
      <c r="E5449" t="s">
        <v>7816</v>
      </c>
      <c r="F5449" t="s">
        <v>7817</v>
      </c>
      <c r="G5449" t="s">
        <v>7818</v>
      </c>
      <c r="H5449">
        <v>111</v>
      </c>
    </row>
    <row r="5450" spans="1:8">
      <c r="A5450" t="s">
        <v>5483</v>
      </c>
      <c r="B5450" t="s">
        <v>10</v>
      </c>
      <c r="C5450">
        <v>1</v>
      </c>
      <c r="D5450" t="s">
        <v>12392</v>
      </c>
      <c r="E5450" t="s">
        <v>7816</v>
      </c>
      <c r="F5450" t="s">
        <v>7817</v>
      </c>
      <c r="G5450" t="s">
        <v>7818</v>
      </c>
      <c r="H5450">
        <v>112</v>
      </c>
    </row>
    <row r="5451" spans="1:8">
      <c r="A5451" t="s">
        <v>5723</v>
      </c>
      <c r="B5451" t="s">
        <v>10</v>
      </c>
      <c r="C5451">
        <v>1</v>
      </c>
      <c r="D5451" t="s">
        <v>12606</v>
      </c>
      <c r="E5451" t="s">
        <v>7816</v>
      </c>
      <c r="F5451" t="s">
        <v>7817</v>
      </c>
      <c r="G5451" t="s">
        <v>7818</v>
      </c>
      <c r="H5451">
        <v>187</v>
      </c>
    </row>
    <row r="5452" spans="1:8">
      <c r="A5452" t="s">
        <v>5725</v>
      </c>
      <c r="B5452" t="s">
        <v>10</v>
      </c>
      <c r="C5452">
        <v>1</v>
      </c>
      <c r="D5452" t="s">
        <v>12606</v>
      </c>
      <c r="E5452" t="s">
        <v>7816</v>
      </c>
      <c r="F5452" t="s">
        <v>7817</v>
      </c>
      <c r="G5452" t="s">
        <v>7818</v>
      </c>
      <c r="H5452">
        <v>112</v>
      </c>
    </row>
    <row r="5453" spans="1:8">
      <c r="A5453" t="s">
        <v>5727</v>
      </c>
      <c r="B5453" t="s">
        <v>10</v>
      </c>
      <c r="C5453">
        <v>1</v>
      </c>
      <c r="D5453" t="s">
        <v>12606</v>
      </c>
      <c r="E5453" t="s">
        <v>7816</v>
      </c>
      <c r="F5453" t="s">
        <v>7817</v>
      </c>
      <c r="G5453" t="s">
        <v>7818</v>
      </c>
      <c r="H5453">
        <v>112</v>
      </c>
    </row>
    <row r="5454" spans="1:8">
      <c r="A5454" t="s">
        <v>5867</v>
      </c>
      <c r="B5454" t="s">
        <v>10</v>
      </c>
      <c r="C5454">
        <v>1</v>
      </c>
      <c r="D5454" t="s">
        <v>12743</v>
      </c>
      <c r="E5454" t="s">
        <v>7816</v>
      </c>
      <c r="F5454" t="s">
        <v>7817</v>
      </c>
      <c r="G5454" t="s">
        <v>7818</v>
      </c>
      <c r="H5454">
        <v>172</v>
      </c>
    </row>
    <row r="5455" spans="1:8">
      <c r="A5455" t="s">
        <v>5869</v>
      </c>
      <c r="B5455" t="s">
        <v>10</v>
      </c>
      <c r="C5455">
        <v>1</v>
      </c>
      <c r="D5455" t="s">
        <v>12743</v>
      </c>
      <c r="E5455" t="s">
        <v>7816</v>
      </c>
      <c r="F5455" t="s">
        <v>7817</v>
      </c>
      <c r="G5455" t="s">
        <v>7818</v>
      </c>
      <c r="H5455">
        <v>112</v>
      </c>
    </row>
    <row r="5456" spans="1:8">
      <c r="A5456" t="s">
        <v>5871</v>
      </c>
      <c r="B5456" t="s">
        <v>10</v>
      </c>
      <c r="C5456">
        <v>1</v>
      </c>
      <c r="D5456" t="s">
        <v>12743</v>
      </c>
      <c r="E5456" t="s">
        <v>7816</v>
      </c>
      <c r="F5456" t="s">
        <v>7817</v>
      </c>
      <c r="G5456" t="s">
        <v>7818</v>
      </c>
      <c r="H5456">
        <v>112</v>
      </c>
    </row>
    <row r="5457" spans="1:8">
      <c r="A5457" t="s">
        <v>5873</v>
      </c>
      <c r="B5457" t="s">
        <v>10</v>
      </c>
      <c r="C5457">
        <v>1</v>
      </c>
      <c r="D5457" t="s">
        <v>12743</v>
      </c>
      <c r="E5457" t="s">
        <v>7816</v>
      </c>
      <c r="F5457" t="s">
        <v>7817</v>
      </c>
      <c r="G5457" t="s">
        <v>7818</v>
      </c>
      <c r="H5457">
        <v>94</v>
      </c>
    </row>
    <row r="5458" spans="1:8">
      <c r="A5458" t="s">
        <v>5875</v>
      </c>
      <c r="B5458" t="s">
        <v>10</v>
      </c>
      <c r="C5458">
        <v>1</v>
      </c>
      <c r="D5458" t="s">
        <v>12752</v>
      </c>
      <c r="E5458" t="s">
        <v>7816</v>
      </c>
      <c r="F5458" t="s">
        <v>7817</v>
      </c>
      <c r="G5458" t="s">
        <v>7818</v>
      </c>
      <c r="H5458">
        <v>112</v>
      </c>
    </row>
    <row r="5459" spans="1:8">
      <c r="A5459" t="s">
        <v>5877</v>
      </c>
      <c r="B5459" t="s">
        <v>10</v>
      </c>
      <c r="C5459">
        <v>1</v>
      </c>
      <c r="D5459" t="s">
        <v>12752</v>
      </c>
      <c r="E5459" t="s">
        <v>7816</v>
      </c>
      <c r="F5459" t="s">
        <v>7817</v>
      </c>
      <c r="G5459" t="s">
        <v>7818</v>
      </c>
      <c r="H5459">
        <v>112</v>
      </c>
    </row>
    <row r="5460" spans="1:8">
      <c r="A5460" t="s">
        <v>5927</v>
      </c>
      <c r="B5460" t="s">
        <v>10</v>
      </c>
      <c r="C5460">
        <v>1</v>
      </c>
      <c r="D5460" t="s">
        <v>9627</v>
      </c>
      <c r="E5460" t="s">
        <v>7816</v>
      </c>
      <c r="F5460" t="s">
        <v>7817</v>
      </c>
      <c r="G5460" t="s">
        <v>7818</v>
      </c>
      <c r="H5460">
        <v>112</v>
      </c>
    </row>
    <row r="5461" spans="1:8">
      <c r="A5461" t="s">
        <v>5929</v>
      </c>
      <c r="B5461" t="s">
        <v>10</v>
      </c>
      <c r="C5461">
        <v>1</v>
      </c>
      <c r="D5461" t="s">
        <v>9627</v>
      </c>
      <c r="E5461" t="s">
        <v>7816</v>
      </c>
      <c r="F5461" t="s">
        <v>7817</v>
      </c>
      <c r="G5461" t="s">
        <v>7818</v>
      </c>
      <c r="H5461">
        <v>242</v>
      </c>
    </row>
    <row r="5462" spans="1:8">
      <c r="A5462" t="s">
        <v>6147</v>
      </c>
      <c r="B5462" t="s">
        <v>10</v>
      </c>
      <c r="C5462">
        <v>1</v>
      </c>
      <c r="D5462" t="s">
        <v>12967</v>
      </c>
      <c r="E5462" t="s">
        <v>7816</v>
      </c>
      <c r="F5462" t="s">
        <v>7817</v>
      </c>
      <c r="G5462" t="s">
        <v>7818</v>
      </c>
      <c r="H5462">
        <v>113</v>
      </c>
    </row>
    <row r="5463" spans="1:8">
      <c r="A5463" t="s">
        <v>6149</v>
      </c>
      <c r="B5463" t="s">
        <v>10</v>
      </c>
      <c r="C5463">
        <v>1</v>
      </c>
      <c r="D5463" t="s">
        <v>12967</v>
      </c>
      <c r="E5463" t="s">
        <v>7816</v>
      </c>
      <c r="F5463" t="s">
        <v>7817</v>
      </c>
      <c r="G5463" t="s">
        <v>7818</v>
      </c>
      <c r="H5463">
        <v>112</v>
      </c>
    </row>
    <row r="5464" spans="1:8">
      <c r="A5464" t="s">
        <v>6151</v>
      </c>
      <c r="B5464" t="s">
        <v>10</v>
      </c>
      <c r="C5464">
        <v>1</v>
      </c>
      <c r="D5464" t="s">
        <v>12967</v>
      </c>
      <c r="E5464" t="s">
        <v>7816</v>
      </c>
      <c r="F5464" t="s">
        <v>7817</v>
      </c>
      <c r="G5464" t="s">
        <v>7818</v>
      </c>
      <c r="H5464">
        <v>109</v>
      </c>
    </row>
    <row r="5465" spans="1:8">
      <c r="A5465" t="s">
        <v>6153</v>
      </c>
      <c r="B5465" t="s">
        <v>10</v>
      </c>
      <c r="C5465">
        <v>1</v>
      </c>
      <c r="D5465" t="s">
        <v>12967</v>
      </c>
      <c r="E5465" t="s">
        <v>7816</v>
      </c>
      <c r="F5465" t="s">
        <v>7817</v>
      </c>
      <c r="G5465" t="s">
        <v>7818</v>
      </c>
      <c r="H5465">
        <v>112</v>
      </c>
    </row>
    <row r="5466" spans="1:8">
      <c r="A5466" t="s">
        <v>6155</v>
      </c>
      <c r="B5466" t="s">
        <v>10</v>
      </c>
      <c r="C5466">
        <v>1</v>
      </c>
      <c r="D5466" t="s">
        <v>12967</v>
      </c>
      <c r="E5466" t="s">
        <v>7816</v>
      </c>
      <c r="F5466" t="s">
        <v>7817</v>
      </c>
      <c r="G5466" t="s">
        <v>7818</v>
      </c>
      <c r="H5466">
        <v>112</v>
      </c>
    </row>
    <row r="5467" spans="1:8">
      <c r="A5467" t="s">
        <v>6157</v>
      </c>
      <c r="B5467" t="s">
        <v>10</v>
      </c>
      <c r="C5467">
        <v>1</v>
      </c>
      <c r="D5467" t="s">
        <v>12976</v>
      </c>
      <c r="E5467" t="s">
        <v>7816</v>
      </c>
      <c r="F5467" t="s">
        <v>7817</v>
      </c>
      <c r="G5467" t="s">
        <v>7818</v>
      </c>
      <c r="H5467">
        <v>112</v>
      </c>
    </row>
    <row r="5468" spans="1:8">
      <c r="A5468" t="s">
        <v>6159</v>
      </c>
      <c r="B5468" t="s">
        <v>10</v>
      </c>
      <c r="C5468">
        <v>1</v>
      </c>
      <c r="D5468" t="s">
        <v>12976</v>
      </c>
      <c r="E5468" t="s">
        <v>7816</v>
      </c>
      <c r="F5468" t="s">
        <v>7817</v>
      </c>
      <c r="G5468" t="s">
        <v>7818</v>
      </c>
      <c r="H5468">
        <v>87</v>
      </c>
    </row>
    <row r="5469" spans="1:8">
      <c r="A5469" t="s">
        <v>6161</v>
      </c>
      <c r="B5469" t="s">
        <v>10</v>
      </c>
      <c r="C5469">
        <v>1</v>
      </c>
      <c r="D5469" t="s">
        <v>12976</v>
      </c>
      <c r="E5469" t="s">
        <v>7816</v>
      </c>
      <c r="F5469" t="s">
        <v>7817</v>
      </c>
      <c r="G5469" t="s">
        <v>7818</v>
      </c>
      <c r="H5469">
        <v>112</v>
      </c>
    </row>
    <row r="5470" spans="1:8">
      <c r="A5470" t="s">
        <v>6163</v>
      </c>
      <c r="B5470" t="s">
        <v>10</v>
      </c>
      <c r="C5470">
        <v>1</v>
      </c>
      <c r="D5470" t="s">
        <v>12982</v>
      </c>
      <c r="E5470" t="s">
        <v>7816</v>
      </c>
      <c r="F5470" t="s">
        <v>7817</v>
      </c>
      <c r="G5470" t="s">
        <v>7818</v>
      </c>
      <c r="H5470">
        <v>112</v>
      </c>
    </row>
    <row r="5471" spans="1:8">
      <c r="A5471" t="s">
        <v>6165</v>
      </c>
      <c r="B5471" t="s">
        <v>10</v>
      </c>
      <c r="C5471">
        <v>1</v>
      </c>
      <c r="D5471" t="s">
        <v>12982</v>
      </c>
      <c r="E5471" t="s">
        <v>7816</v>
      </c>
      <c r="F5471" t="s">
        <v>7817</v>
      </c>
      <c r="G5471" t="s">
        <v>7818</v>
      </c>
      <c r="H5471">
        <v>112</v>
      </c>
    </row>
    <row r="5472" spans="1:8">
      <c r="A5472" t="s">
        <v>6219</v>
      </c>
      <c r="B5472" t="s">
        <v>10</v>
      </c>
      <c r="C5472">
        <v>1</v>
      </c>
      <c r="D5472" t="s">
        <v>13051</v>
      </c>
      <c r="E5472" t="s">
        <v>7816</v>
      </c>
      <c r="F5472" t="s">
        <v>7817</v>
      </c>
      <c r="G5472" t="s">
        <v>7818</v>
      </c>
      <c r="H5472">
        <v>112</v>
      </c>
    </row>
    <row r="5473" spans="1:8">
      <c r="A5473" t="s">
        <v>6221</v>
      </c>
      <c r="B5473" t="s">
        <v>10</v>
      </c>
      <c r="C5473">
        <v>1</v>
      </c>
      <c r="D5473" t="s">
        <v>13051</v>
      </c>
      <c r="E5473" t="s">
        <v>7816</v>
      </c>
      <c r="F5473" t="s">
        <v>7817</v>
      </c>
      <c r="G5473" t="s">
        <v>7818</v>
      </c>
      <c r="H5473">
        <v>112</v>
      </c>
    </row>
    <row r="5474" spans="1:8">
      <c r="A5474" t="s">
        <v>6223</v>
      </c>
      <c r="B5474" t="s">
        <v>10</v>
      </c>
      <c r="C5474">
        <v>1</v>
      </c>
      <c r="D5474" t="s">
        <v>13051</v>
      </c>
      <c r="E5474" t="s">
        <v>7816</v>
      </c>
      <c r="F5474" t="s">
        <v>7817</v>
      </c>
      <c r="G5474" t="s">
        <v>7818</v>
      </c>
      <c r="H5474">
        <v>112</v>
      </c>
    </row>
    <row r="5475" spans="1:8">
      <c r="A5475" t="s">
        <v>6225</v>
      </c>
      <c r="B5475" t="s">
        <v>10</v>
      </c>
      <c r="C5475">
        <v>1</v>
      </c>
      <c r="D5475" t="s">
        <v>13051</v>
      </c>
      <c r="E5475" t="s">
        <v>7816</v>
      </c>
      <c r="F5475" t="s">
        <v>7817</v>
      </c>
      <c r="G5475" t="s">
        <v>7818</v>
      </c>
      <c r="H5475">
        <v>100</v>
      </c>
    </row>
    <row r="5476" spans="1:8">
      <c r="A5476" t="s">
        <v>6293</v>
      </c>
      <c r="B5476" t="s">
        <v>10</v>
      </c>
      <c r="C5476">
        <v>1</v>
      </c>
      <c r="D5476" t="s">
        <v>13125</v>
      </c>
      <c r="E5476" t="s">
        <v>7816</v>
      </c>
      <c r="F5476" t="s">
        <v>7817</v>
      </c>
      <c r="G5476" t="s">
        <v>7818</v>
      </c>
      <c r="H5476">
        <v>187</v>
      </c>
    </row>
    <row r="5477" spans="1:8">
      <c r="A5477" t="s">
        <v>2789</v>
      </c>
      <c r="B5477" t="s">
        <v>10</v>
      </c>
      <c r="C5477">
        <v>1</v>
      </c>
      <c r="D5477" t="s">
        <v>9579</v>
      </c>
      <c r="E5477" t="s">
        <v>7816</v>
      </c>
      <c r="F5477" t="s">
        <v>7817</v>
      </c>
      <c r="G5477" t="s">
        <v>7818</v>
      </c>
      <c r="H5477">
        <v>114</v>
      </c>
    </row>
    <row r="5478" spans="1:8">
      <c r="A5478" t="s">
        <v>2877</v>
      </c>
      <c r="B5478" t="s">
        <v>10</v>
      </c>
      <c r="C5478">
        <v>1</v>
      </c>
      <c r="D5478" t="s">
        <v>9627</v>
      </c>
      <c r="E5478" t="s">
        <v>7816</v>
      </c>
      <c r="F5478" t="s">
        <v>7817</v>
      </c>
      <c r="G5478" t="s">
        <v>7818</v>
      </c>
      <c r="H5478">
        <v>111</v>
      </c>
    </row>
    <row r="5479" spans="1:8">
      <c r="A5479" t="s">
        <v>2907</v>
      </c>
      <c r="B5479" t="s">
        <v>10</v>
      </c>
      <c r="C5479">
        <v>1</v>
      </c>
      <c r="D5479" t="s">
        <v>12752</v>
      </c>
      <c r="E5479" t="s">
        <v>7816</v>
      </c>
      <c r="F5479" t="s">
        <v>7817</v>
      </c>
      <c r="G5479" t="s">
        <v>7818</v>
      </c>
      <c r="H5479">
        <v>111</v>
      </c>
    </row>
    <row r="5480" spans="1:8">
      <c r="A5480" t="s">
        <v>2909</v>
      </c>
      <c r="B5480" t="s">
        <v>10</v>
      </c>
      <c r="C5480">
        <v>1</v>
      </c>
      <c r="D5480" t="s">
        <v>12982</v>
      </c>
      <c r="E5480" t="s">
        <v>7816</v>
      </c>
      <c r="F5480" t="s">
        <v>7817</v>
      </c>
      <c r="G5480" t="s">
        <v>7818</v>
      </c>
      <c r="H5480">
        <v>111</v>
      </c>
    </row>
    <row r="5481" spans="1:8">
      <c r="A5481" t="s">
        <v>2917</v>
      </c>
      <c r="B5481" t="s">
        <v>10</v>
      </c>
      <c r="C5481">
        <v>1</v>
      </c>
      <c r="D5481" t="s">
        <v>8212</v>
      </c>
      <c r="E5481" t="s">
        <v>7816</v>
      </c>
      <c r="F5481" t="s">
        <v>7817</v>
      </c>
      <c r="G5481" t="s">
        <v>7818</v>
      </c>
      <c r="H5481">
        <v>112</v>
      </c>
    </row>
    <row r="5482" spans="1:8">
      <c r="A5482" t="s">
        <v>2887</v>
      </c>
      <c r="B5482" t="s">
        <v>10</v>
      </c>
      <c r="C5482">
        <v>1</v>
      </c>
      <c r="D5482" t="s">
        <v>13349</v>
      </c>
      <c r="E5482" t="s">
        <v>7816</v>
      </c>
      <c r="F5482" t="s">
        <v>7817</v>
      </c>
      <c r="G5482" t="s">
        <v>7818</v>
      </c>
      <c r="H5482">
        <v>112</v>
      </c>
    </row>
    <row r="5483" spans="1:8">
      <c r="A5483" t="s">
        <v>7631</v>
      </c>
      <c r="B5483" t="s">
        <v>10</v>
      </c>
      <c r="C5483">
        <v>1</v>
      </c>
      <c r="D5483" t="s">
        <v>13349</v>
      </c>
      <c r="E5483" t="s">
        <v>7816</v>
      </c>
      <c r="F5483" t="s">
        <v>7817</v>
      </c>
      <c r="G5483" t="s">
        <v>7818</v>
      </c>
      <c r="H5483">
        <v>111</v>
      </c>
    </row>
    <row r="5484" spans="1:8">
      <c r="A5484" t="s">
        <v>2807</v>
      </c>
      <c r="B5484" t="s">
        <v>10</v>
      </c>
      <c r="C5484">
        <v>1</v>
      </c>
      <c r="D5484" t="s">
        <v>9579</v>
      </c>
      <c r="E5484" t="s">
        <v>7816</v>
      </c>
      <c r="F5484" t="s">
        <v>7817</v>
      </c>
      <c r="G5484" t="s">
        <v>7818</v>
      </c>
      <c r="H5484">
        <v>112</v>
      </c>
    </row>
    <row r="5485" spans="1:8">
      <c r="A5485" t="s">
        <v>85</v>
      </c>
      <c r="B5485" t="s">
        <v>10</v>
      </c>
      <c r="C5485">
        <v>1</v>
      </c>
      <c r="D5485" t="e">
        <v>#N/A</v>
      </c>
      <c r="E5485" t="e">
        <v>#N/A</v>
      </c>
      <c r="F5485" t="e">
        <v>#N/A</v>
      </c>
      <c r="G5485" t="e">
        <v>#N/A</v>
      </c>
      <c r="H5485">
        <v>118</v>
      </c>
    </row>
    <row r="5486" spans="1:8">
      <c r="A5486" t="s">
        <v>87</v>
      </c>
      <c r="B5486" t="s">
        <v>10</v>
      </c>
      <c r="C5486">
        <v>2</v>
      </c>
      <c r="D5486" t="e">
        <v>#N/A</v>
      </c>
      <c r="E5486" t="e">
        <v>#N/A</v>
      </c>
      <c r="F5486" t="e">
        <v>#N/A</v>
      </c>
      <c r="G5486" t="e">
        <v>#N/A</v>
      </c>
      <c r="H5486">
        <v>252</v>
      </c>
    </row>
    <row r="5487" spans="1:8">
      <c r="A5487" t="s">
        <v>89</v>
      </c>
      <c r="B5487" t="s">
        <v>10</v>
      </c>
      <c r="C5487">
        <v>2</v>
      </c>
      <c r="D5487" t="e">
        <v>#N/A</v>
      </c>
      <c r="E5487" t="e">
        <v>#N/A</v>
      </c>
      <c r="F5487" t="e">
        <v>#N/A</v>
      </c>
      <c r="G5487" t="e">
        <v>#N/A</v>
      </c>
      <c r="H5487">
        <v>234</v>
      </c>
    </row>
    <row r="5488" spans="1:8">
      <c r="A5488" t="s">
        <v>91</v>
      </c>
      <c r="B5488" t="s">
        <v>10</v>
      </c>
      <c r="C5488">
        <v>2</v>
      </c>
      <c r="D5488" t="e">
        <v>#N/A</v>
      </c>
      <c r="E5488" t="e">
        <v>#N/A</v>
      </c>
      <c r="F5488" t="e">
        <v>#N/A</v>
      </c>
      <c r="G5488" t="e">
        <v>#N/A</v>
      </c>
      <c r="H5488">
        <v>462</v>
      </c>
    </row>
    <row r="5489" spans="1:8">
      <c r="B5489" s="13" t="s">
        <v>20</v>
      </c>
      <c r="C5489">
        <v>1</v>
      </c>
      <c r="D5489" t="e">
        <v>#N/A</v>
      </c>
      <c r="E5489" t="e">
        <v>#N/A</v>
      </c>
      <c r="F5489" t="e">
        <v>#N/A</v>
      </c>
      <c r="G5489" t="e">
        <v>#N/A</v>
      </c>
      <c r="H5489">
        <v>462</v>
      </c>
    </row>
    <row r="5490" spans="1:8">
      <c r="A5490" t="s">
        <v>93</v>
      </c>
      <c r="B5490" t="s">
        <v>10</v>
      </c>
      <c r="C5490">
        <v>1</v>
      </c>
      <c r="D5490" t="e">
        <v>#N/A</v>
      </c>
      <c r="E5490" t="e">
        <v>#N/A</v>
      </c>
      <c r="F5490" t="e">
        <v>#N/A</v>
      </c>
      <c r="G5490" t="e">
        <v>#N/A</v>
      </c>
      <c r="H5490">
        <v>125</v>
      </c>
    </row>
    <row r="5491" spans="1:8">
      <c r="A5491" t="s">
        <v>95</v>
      </c>
      <c r="B5491" t="s">
        <v>10</v>
      </c>
      <c r="C5491">
        <v>1</v>
      </c>
      <c r="D5491" t="e">
        <v>#N/A</v>
      </c>
      <c r="E5491" t="e">
        <v>#N/A</v>
      </c>
      <c r="F5491" t="e">
        <v>#N/A</v>
      </c>
      <c r="G5491" t="e">
        <v>#N/A</v>
      </c>
      <c r="H5491">
        <v>268</v>
      </c>
    </row>
    <row r="5492" spans="1:8">
      <c r="B5492" s="13" t="s">
        <v>20</v>
      </c>
      <c r="C5492">
        <v>1</v>
      </c>
      <c r="D5492" t="e">
        <v>#N/A</v>
      </c>
      <c r="E5492" t="e">
        <v>#N/A</v>
      </c>
      <c r="F5492" t="e">
        <v>#N/A</v>
      </c>
      <c r="G5492" t="e">
        <v>#N/A</v>
      </c>
      <c r="H5492">
        <v>268</v>
      </c>
    </row>
    <row r="5493" spans="1:8">
      <c r="A5493" t="s">
        <v>97</v>
      </c>
      <c r="B5493" t="s">
        <v>10</v>
      </c>
      <c r="C5493">
        <v>1</v>
      </c>
      <c r="D5493" t="e">
        <v>#N/A</v>
      </c>
      <c r="E5493" t="e">
        <v>#N/A</v>
      </c>
      <c r="F5493" t="e">
        <v>#N/A</v>
      </c>
      <c r="G5493" t="e">
        <v>#N/A</v>
      </c>
      <c r="H5493">
        <v>294</v>
      </c>
    </row>
    <row r="5494" spans="1:8">
      <c r="A5494" t="s">
        <v>99</v>
      </c>
      <c r="B5494" t="s">
        <v>10</v>
      </c>
      <c r="C5494">
        <v>1</v>
      </c>
      <c r="D5494" t="e">
        <v>#N/A</v>
      </c>
      <c r="E5494" t="e">
        <v>#N/A</v>
      </c>
      <c r="F5494" t="e">
        <v>#N/A</v>
      </c>
      <c r="G5494" t="e">
        <v>#N/A</v>
      </c>
      <c r="H5494">
        <v>453</v>
      </c>
    </row>
    <row r="5495" spans="1:8">
      <c r="B5495" s="13" t="s">
        <v>20</v>
      </c>
      <c r="C5495">
        <v>1</v>
      </c>
      <c r="D5495" t="e">
        <v>#N/A</v>
      </c>
      <c r="E5495" t="e">
        <v>#N/A</v>
      </c>
      <c r="F5495" t="e">
        <v>#N/A</v>
      </c>
      <c r="G5495" t="e">
        <v>#N/A</v>
      </c>
      <c r="H5495">
        <v>453</v>
      </c>
    </row>
    <row r="5496" spans="1:8">
      <c r="A5496" t="s">
        <v>101</v>
      </c>
      <c r="B5496" t="s">
        <v>10</v>
      </c>
      <c r="C5496">
        <v>1</v>
      </c>
      <c r="D5496" t="e">
        <v>#N/A</v>
      </c>
      <c r="E5496" t="e">
        <v>#N/A</v>
      </c>
      <c r="F5496" t="e">
        <v>#N/A</v>
      </c>
      <c r="G5496" t="e">
        <v>#N/A</v>
      </c>
      <c r="H5496">
        <v>241</v>
      </c>
    </row>
    <row r="5497" spans="1:8">
      <c r="A5497" t="s">
        <v>103</v>
      </c>
      <c r="B5497" t="s">
        <v>10</v>
      </c>
      <c r="C5497">
        <v>1</v>
      </c>
      <c r="D5497" t="e">
        <v>#N/A</v>
      </c>
      <c r="E5497" t="e">
        <v>#N/A</v>
      </c>
      <c r="F5497" t="e">
        <v>#N/A</v>
      </c>
      <c r="G5497" t="e">
        <v>#N/A</v>
      </c>
      <c r="H5497">
        <v>424</v>
      </c>
    </row>
    <row r="5498" spans="1:8">
      <c r="B5498" s="13" t="s">
        <v>20</v>
      </c>
      <c r="C5498">
        <v>1</v>
      </c>
      <c r="D5498" t="e">
        <v>#N/A</v>
      </c>
      <c r="E5498" t="e">
        <v>#N/A</v>
      </c>
      <c r="F5498" t="e">
        <v>#N/A</v>
      </c>
      <c r="G5498" t="e">
        <v>#N/A</v>
      </c>
      <c r="H5498">
        <v>424</v>
      </c>
    </row>
    <row r="5499" spans="1:8">
      <c r="A5499" t="s">
        <v>105</v>
      </c>
      <c r="B5499" t="s">
        <v>10</v>
      </c>
      <c r="C5499">
        <v>1</v>
      </c>
      <c r="D5499" t="e">
        <v>#N/A</v>
      </c>
      <c r="E5499" t="e">
        <v>#N/A</v>
      </c>
      <c r="F5499" t="e">
        <v>#N/A</v>
      </c>
      <c r="G5499" t="e">
        <v>#N/A</v>
      </c>
      <c r="H5499">
        <v>111</v>
      </c>
    </row>
    <row r="5500" spans="1:8">
      <c r="A5500" t="s">
        <v>289</v>
      </c>
      <c r="B5500" t="s">
        <v>10</v>
      </c>
      <c r="C5500">
        <v>1</v>
      </c>
      <c r="D5500" t="e">
        <v>#N/A</v>
      </c>
      <c r="E5500" t="e">
        <v>#N/A</v>
      </c>
      <c r="F5500" t="e">
        <v>#N/A</v>
      </c>
      <c r="G5500" t="e">
        <v>#N/A</v>
      </c>
      <c r="H5500">
        <v>348</v>
      </c>
    </row>
    <row r="5501" spans="1:8">
      <c r="B5501" t="s">
        <v>76</v>
      </c>
      <c r="C5501">
        <v>1</v>
      </c>
      <c r="D5501" t="e">
        <v>#N/A</v>
      </c>
      <c r="E5501" t="e">
        <v>#N/A</v>
      </c>
      <c r="F5501" t="e">
        <v>#N/A</v>
      </c>
      <c r="G5501" t="e">
        <v>#N/A</v>
      </c>
      <c r="H5501">
        <v>348</v>
      </c>
    </row>
    <row r="5502" spans="1:8">
      <c r="B5502" t="s">
        <v>78</v>
      </c>
      <c r="C5502">
        <v>1</v>
      </c>
      <c r="D5502" t="e">
        <v>#N/A</v>
      </c>
      <c r="E5502" t="e">
        <v>#N/A</v>
      </c>
      <c r="F5502" t="e">
        <v>#N/A</v>
      </c>
      <c r="G5502" t="e">
        <v>#N/A</v>
      </c>
      <c r="H5502">
        <v>348</v>
      </c>
    </row>
    <row r="5503" spans="1:8">
      <c r="A5503" t="s">
        <v>291</v>
      </c>
      <c r="B5503" t="s">
        <v>10</v>
      </c>
      <c r="C5503">
        <v>1</v>
      </c>
      <c r="D5503" t="e">
        <v>#N/A</v>
      </c>
      <c r="E5503" t="e">
        <v>#N/A</v>
      </c>
      <c r="F5503" t="e">
        <v>#N/A</v>
      </c>
      <c r="G5503" t="e">
        <v>#N/A</v>
      </c>
      <c r="H5503">
        <v>450</v>
      </c>
    </row>
    <row r="5504" spans="1:8">
      <c r="B5504" s="13" t="s">
        <v>20</v>
      </c>
      <c r="C5504">
        <v>1</v>
      </c>
      <c r="D5504" t="e">
        <v>#N/A</v>
      </c>
      <c r="E5504" t="e">
        <v>#N/A</v>
      </c>
      <c r="F5504" t="e">
        <v>#N/A</v>
      </c>
      <c r="G5504" t="e">
        <v>#N/A</v>
      </c>
      <c r="H5504">
        <v>450</v>
      </c>
    </row>
    <row r="5505" spans="1:8">
      <c r="A5505" t="s">
        <v>293</v>
      </c>
      <c r="B5505" t="s">
        <v>10</v>
      </c>
      <c r="C5505">
        <v>1</v>
      </c>
      <c r="D5505" t="e">
        <v>#N/A</v>
      </c>
      <c r="E5505" t="e">
        <v>#N/A</v>
      </c>
      <c r="F5505" t="e">
        <v>#N/A</v>
      </c>
      <c r="G5505" t="e">
        <v>#N/A</v>
      </c>
      <c r="H5505">
        <v>466</v>
      </c>
    </row>
    <row r="5506" spans="1:8">
      <c r="B5506" t="s">
        <v>28</v>
      </c>
      <c r="C5506">
        <v>1</v>
      </c>
      <c r="D5506" t="e">
        <v>#N/A</v>
      </c>
      <c r="E5506" t="e">
        <v>#N/A</v>
      </c>
      <c r="F5506" t="e">
        <v>#N/A</v>
      </c>
      <c r="G5506" t="e">
        <v>#N/A</v>
      </c>
      <c r="H5506">
        <v>466</v>
      </c>
    </row>
    <row r="5507" spans="1:8">
      <c r="B5507" t="s">
        <v>118</v>
      </c>
      <c r="C5507">
        <v>1</v>
      </c>
      <c r="D5507" t="e">
        <v>#N/A</v>
      </c>
      <c r="E5507" t="e">
        <v>#N/A</v>
      </c>
      <c r="F5507" t="e">
        <v>#N/A</v>
      </c>
      <c r="G5507" t="e">
        <v>#N/A</v>
      </c>
      <c r="H5507">
        <v>466</v>
      </c>
    </row>
    <row r="5508" spans="1:8">
      <c r="A5508" t="s">
        <v>295</v>
      </c>
      <c r="B5508" t="s">
        <v>10</v>
      </c>
      <c r="C5508">
        <v>2</v>
      </c>
      <c r="D5508" t="e">
        <v>#N/A</v>
      </c>
      <c r="E5508" t="e">
        <v>#N/A</v>
      </c>
      <c r="F5508" t="e">
        <v>#N/A</v>
      </c>
      <c r="G5508" t="e">
        <v>#N/A</v>
      </c>
      <c r="H5508">
        <v>466</v>
      </c>
    </row>
    <row r="5509" spans="1:8">
      <c r="B5509" s="13" t="s">
        <v>20</v>
      </c>
      <c r="C5509">
        <v>1</v>
      </c>
      <c r="D5509" t="e">
        <v>#N/A</v>
      </c>
      <c r="E5509" t="e">
        <v>#N/A</v>
      </c>
      <c r="F5509" t="e">
        <v>#N/A</v>
      </c>
      <c r="G5509" t="e">
        <v>#N/A</v>
      </c>
      <c r="H5509">
        <v>466</v>
      </c>
    </row>
    <row r="5510" spans="1:8">
      <c r="A5510" t="s">
        <v>299</v>
      </c>
      <c r="B5510" t="s">
        <v>10</v>
      </c>
      <c r="C5510">
        <v>1</v>
      </c>
      <c r="D5510" t="e">
        <v>#N/A</v>
      </c>
      <c r="E5510" t="e">
        <v>#N/A</v>
      </c>
      <c r="F5510" t="e">
        <v>#N/A</v>
      </c>
      <c r="G5510" t="e">
        <v>#N/A</v>
      </c>
      <c r="H5510">
        <v>472</v>
      </c>
    </row>
    <row r="5511" spans="1:8">
      <c r="B5511" s="13" t="s">
        <v>20</v>
      </c>
      <c r="C5511">
        <v>1</v>
      </c>
      <c r="D5511" t="e">
        <v>#N/A</v>
      </c>
      <c r="E5511" t="e">
        <v>#N/A</v>
      </c>
      <c r="F5511" t="e">
        <v>#N/A</v>
      </c>
      <c r="G5511" t="e">
        <v>#N/A</v>
      </c>
      <c r="H5511">
        <v>472</v>
      </c>
    </row>
    <row r="5512" spans="1:8">
      <c r="A5512" t="s">
        <v>301</v>
      </c>
      <c r="B5512" t="s">
        <v>10</v>
      </c>
      <c r="C5512">
        <v>2</v>
      </c>
      <c r="D5512" t="e">
        <v>#N/A</v>
      </c>
      <c r="E5512" t="e">
        <v>#N/A</v>
      </c>
      <c r="F5512" t="e">
        <v>#N/A</v>
      </c>
      <c r="G5512" t="e">
        <v>#N/A</v>
      </c>
      <c r="H5512">
        <v>433</v>
      </c>
    </row>
    <row r="5513" spans="1:8">
      <c r="A5513" t="s">
        <v>679</v>
      </c>
      <c r="B5513" t="s">
        <v>10</v>
      </c>
      <c r="C5513">
        <v>1</v>
      </c>
      <c r="D5513" t="e">
        <v>#N/A</v>
      </c>
      <c r="E5513" t="e">
        <v>#N/A</v>
      </c>
      <c r="F5513" t="e">
        <v>#N/A</v>
      </c>
      <c r="G5513" t="e">
        <v>#N/A</v>
      </c>
      <c r="H5513">
        <v>465</v>
      </c>
    </row>
    <row r="5514" spans="1:8">
      <c r="B5514" s="13" t="s">
        <v>20</v>
      </c>
      <c r="C5514">
        <v>1</v>
      </c>
      <c r="D5514" t="e">
        <v>#N/A</v>
      </c>
      <c r="E5514" t="e">
        <v>#N/A</v>
      </c>
      <c r="F5514" t="e">
        <v>#N/A</v>
      </c>
      <c r="G5514" t="e">
        <v>#N/A</v>
      </c>
      <c r="H5514">
        <v>465</v>
      </c>
    </row>
    <row r="5515" spans="1:8">
      <c r="A5515" t="s">
        <v>681</v>
      </c>
      <c r="B5515" t="s">
        <v>10</v>
      </c>
      <c r="C5515">
        <v>1</v>
      </c>
      <c r="D5515" t="e">
        <v>#N/A</v>
      </c>
      <c r="E5515" t="e">
        <v>#N/A</v>
      </c>
      <c r="F5515" t="e">
        <v>#N/A</v>
      </c>
      <c r="G5515" t="e">
        <v>#N/A</v>
      </c>
      <c r="H5515">
        <v>381</v>
      </c>
    </row>
    <row r="5516" spans="1:8">
      <c r="B5516" t="s">
        <v>76</v>
      </c>
      <c r="C5516">
        <v>1</v>
      </c>
      <c r="D5516" t="e">
        <v>#N/A</v>
      </c>
      <c r="E5516" t="e">
        <v>#N/A</v>
      </c>
      <c r="F5516" t="e">
        <v>#N/A</v>
      </c>
      <c r="G5516" t="e">
        <v>#N/A</v>
      </c>
      <c r="H5516">
        <v>381</v>
      </c>
    </row>
    <row r="5517" spans="1:8">
      <c r="A5517" t="s">
        <v>683</v>
      </c>
      <c r="B5517" t="s">
        <v>10</v>
      </c>
      <c r="C5517">
        <v>1</v>
      </c>
      <c r="D5517" t="e">
        <v>#N/A</v>
      </c>
      <c r="E5517" t="e">
        <v>#N/A</v>
      </c>
      <c r="F5517" t="e">
        <v>#N/A</v>
      </c>
      <c r="G5517" t="e">
        <v>#N/A</v>
      </c>
      <c r="H5517">
        <v>501</v>
      </c>
    </row>
    <row r="5518" spans="1:8">
      <c r="B5518" s="13" t="s">
        <v>20</v>
      </c>
      <c r="C5518">
        <v>1</v>
      </c>
      <c r="D5518" t="e">
        <v>#N/A</v>
      </c>
      <c r="E5518" t="e">
        <v>#N/A</v>
      </c>
      <c r="F5518" t="e">
        <v>#N/A</v>
      </c>
      <c r="G5518" t="e">
        <v>#N/A</v>
      </c>
      <c r="H5518">
        <v>501</v>
      </c>
    </row>
    <row r="5519" spans="1:8">
      <c r="A5519" t="s">
        <v>685</v>
      </c>
      <c r="B5519" t="s">
        <v>10</v>
      </c>
      <c r="C5519">
        <v>2</v>
      </c>
      <c r="D5519" t="e">
        <v>#N/A</v>
      </c>
      <c r="E5519" t="e">
        <v>#N/A</v>
      </c>
      <c r="F5519" t="e">
        <v>#N/A</v>
      </c>
      <c r="G5519" t="e">
        <v>#N/A</v>
      </c>
      <c r="H5519">
        <v>425</v>
      </c>
    </row>
    <row r="5520" spans="1:8">
      <c r="B5520" s="13" t="s">
        <v>20</v>
      </c>
      <c r="C5520">
        <v>1</v>
      </c>
      <c r="D5520" t="e">
        <v>#N/A</v>
      </c>
      <c r="E5520" t="e">
        <v>#N/A</v>
      </c>
      <c r="F5520" t="e">
        <v>#N/A</v>
      </c>
      <c r="G5520" t="e">
        <v>#N/A</v>
      </c>
      <c r="H5520">
        <v>425</v>
      </c>
    </row>
    <row r="5521" spans="1:8">
      <c r="A5521" t="s">
        <v>687</v>
      </c>
      <c r="B5521" t="s">
        <v>10</v>
      </c>
      <c r="C5521">
        <v>2</v>
      </c>
      <c r="D5521" t="e">
        <v>#N/A</v>
      </c>
      <c r="E5521" t="e">
        <v>#N/A</v>
      </c>
      <c r="F5521" t="e">
        <v>#N/A</v>
      </c>
      <c r="G5521" t="e">
        <v>#N/A</v>
      </c>
      <c r="H5521">
        <v>688</v>
      </c>
    </row>
    <row r="5522" spans="1:8">
      <c r="B5522" s="13" t="s">
        <v>20</v>
      </c>
      <c r="C5522">
        <v>1</v>
      </c>
      <c r="D5522" t="e">
        <v>#N/A</v>
      </c>
      <c r="E5522" t="e">
        <v>#N/A</v>
      </c>
      <c r="F5522" t="e">
        <v>#N/A</v>
      </c>
      <c r="G5522" t="e">
        <v>#N/A</v>
      </c>
      <c r="H5522">
        <v>688</v>
      </c>
    </row>
    <row r="5523" spans="1:8">
      <c r="A5523" t="s">
        <v>689</v>
      </c>
      <c r="B5523" t="s">
        <v>10</v>
      </c>
      <c r="C5523">
        <v>2</v>
      </c>
      <c r="D5523" t="e">
        <v>#N/A</v>
      </c>
      <c r="E5523" t="e">
        <v>#N/A</v>
      </c>
      <c r="F5523" t="e">
        <v>#N/A</v>
      </c>
      <c r="G5523" t="e">
        <v>#N/A</v>
      </c>
      <c r="H5523">
        <v>439</v>
      </c>
    </row>
    <row r="5524" spans="1:8">
      <c r="B5524" s="13" t="s">
        <v>20</v>
      </c>
      <c r="C5524">
        <v>1</v>
      </c>
      <c r="D5524" t="e">
        <v>#N/A</v>
      </c>
      <c r="E5524" t="e">
        <v>#N/A</v>
      </c>
      <c r="F5524" t="e">
        <v>#N/A</v>
      </c>
      <c r="G5524" t="e">
        <v>#N/A</v>
      </c>
      <c r="H5524">
        <v>439</v>
      </c>
    </row>
    <row r="5525" spans="1:8">
      <c r="A5525" t="s">
        <v>691</v>
      </c>
      <c r="B5525" t="s">
        <v>10</v>
      </c>
      <c r="C5525">
        <v>1</v>
      </c>
      <c r="D5525" t="e">
        <v>#N/A</v>
      </c>
      <c r="E5525" t="e">
        <v>#N/A</v>
      </c>
      <c r="F5525" t="e">
        <v>#N/A</v>
      </c>
      <c r="G5525" t="e">
        <v>#N/A</v>
      </c>
      <c r="H5525">
        <v>226</v>
      </c>
    </row>
    <row r="5526" spans="1:8">
      <c r="A5526" t="s">
        <v>693</v>
      </c>
      <c r="B5526" t="s">
        <v>10</v>
      </c>
      <c r="C5526">
        <v>1</v>
      </c>
      <c r="D5526" t="e">
        <v>#N/A</v>
      </c>
      <c r="E5526" t="e">
        <v>#N/A</v>
      </c>
      <c r="F5526" t="e">
        <v>#N/A</v>
      </c>
      <c r="G5526" t="e">
        <v>#N/A</v>
      </c>
      <c r="H5526">
        <v>218</v>
      </c>
    </row>
    <row r="5527" spans="1:8">
      <c r="B5527" s="13" t="s">
        <v>20</v>
      </c>
      <c r="C5527">
        <v>1</v>
      </c>
      <c r="D5527" t="e">
        <v>#N/A</v>
      </c>
      <c r="E5527" t="e">
        <v>#N/A</v>
      </c>
      <c r="F5527" t="e">
        <v>#N/A</v>
      </c>
      <c r="G5527" t="e">
        <v>#N/A</v>
      </c>
      <c r="H5527">
        <v>218</v>
      </c>
    </row>
    <row r="5528" spans="1:8">
      <c r="A5528" t="s">
        <v>695</v>
      </c>
      <c r="B5528" t="s">
        <v>10</v>
      </c>
      <c r="C5528">
        <v>1</v>
      </c>
      <c r="D5528" t="e">
        <v>#N/A</v>
      </c>
      <c r="E5528" t="e">
        <v>#N/A</v>
      </c>
      <c r="F5528" t="e">
        <v>#N/A</v>
      </c>
      <c r="G5528" t="e">
        <v>#N/A</v>
      </c>
      <c r="H5528">
        <v>426</v>
      </c>
    </row>
    <row r="5529" spans="1:8">
      <c r="B5529" s="13" t="s">
        <v>20</v>
      </c>
      <c r="C5529">
        <v>1</v>
      </c>
      <c r="D5529" t="e">
        <v>#N/A</v>
      </c>
      <c r="E5529" t="e">
        <v>#N/A</v>
      </c>
      <c r="F5529" t="e">
        <v>#N/A</v>
      </c>
      <c r="G5529" t="e">
        <v>#N/A</v>
      </c>
      <c r="H5529">
        <v>426</v>
      </c>
    </row>
    <row r="5530" spans="1:8">
      <c r="A5530" t="s">
        <v>697</v>
      </c>
      <c r="B5530" t="s">
        <v>10</v>
      </c>
      <c r="C5530">
        <v>1</v>
      </c>
      <c r="D5530" t="e">
        <v>#N/A</v>
      </c>
      <c r="E5530" t="e">
        <v>#N/A</v>
      </c>
      <c r="F5530" t="e">
        <v>#N/A</v>
      </c>
      <c r="G5530" t="e">
        <v>#N/A</v>
      </c>
      <c r="H5530">
        <v>119</v>
      </c>
    </row>
    <row r="5531" spans="1:8">
      <c r="A5531" t="s">
        <v>699</v>
      </c>
      <c r="B5531" t="s">
        <v>10</v>
      </c>
      <c r="C5531">
        <v>2</v>
      </c>
      <c r="D5531" t="e">
        <v>#N/A</v>
      </c>
      <c r="E5531" t="e">
        <v>#N/A</v>
      </c>
      <c r="F5531" t="e">
        <v>#N/A</v>
      </c>
      <c r="G5531" t="e">
        <v>#N/A</v>
      </c>
      <c r="H5531">
        <v>223</v>
      </c>
    </row>
    <row r="5532" spans="1:8">
      <c r="A5532" t="s">
        <v>701</v>
      </c>
      <c r="B5532" t="s">
        <v>10</v>
      </c>
      <c r="C5532">
        <v>1</v>
      </c>
      <c r="D5532" t="e">
        <v>#N/A</v>
      </c>
      <c r="E5532" t="e">
        <v>#N/A</v>
      </c>
      <c r="F5532" t="e">
        <v>#N/A</v>
      </c>
      <c r="G5532" t="e">
        <v>#N/A</v>
      </c>
      <c r="H5532">
        <v>119</v>
      </c>
    </row>
    <row r="5533" spans="1:8">
      <c r="A5533" t="s">
        <v>703</v>
      </c>
      <c r="B5533" t="s">
        <v>10</v>
      </c>
      <c r="C5533">
        <v>2</v>
      </c>
      <c r="D5533" t="e">
        <v>#N/A</v>
      </c>
      <c r="E5533" t="e">
        <v>#N/A</v>
      </c>
      <c r="F5533" t="e">
        <v>#N/A</v>
      </c>
      <c r="G5533" t="e">
        <v>#N/A</v>
      </c>
      <c r="H5533">
        <v>432</v>
      </c>
    </row>
    <row r="5534" spans="1:8">
      <c r="A5534" t="s">
        <v>705</v>
      </c>
      <c r="B5534" t="s">
        <v>10</v>
      </c>
      <c r="C5534">
        <v>2</v>
      </c>
      <c r="D5534" t="e">
        <v>#N/A</v>
      </c>
      <c r="E5534" t="e">
        <v>#N/A</v>
      </c>
      <c r="F5534" t="e">
        <v>#N/A</v>
      </c>
      <c r="G5534" t="e">
        <v>#N/A</v>
      </c>
      <c r="H5534">
        <v>203</v>
      </c>
    </row>
    <row r="5535" spans="1:8">
      <c r="A5535" t="s">
        <v>707</v>
      </c>
      <c r="B5535" t="s">
        <v>10</v>
      </c>
      <c r="C5535">
        <v>1</v>
      </c>
      <c r="D5535" t="e">
        <v>#N/A</v>
      </c>
      <c r="E5535" t="e">
        <v>#N/A</v>
      </c>
      <c r="F5535" t="e">
        <v>#N/A</v>
      </c>
      <c r="G5535" t="e">
        <v>#N/A</v>
      </c>
      <c r="H5535">
        <v>114</v>
      </c>
    </row>
    <row r="5536" spans="1:8">
      <c r="A5536" t="s">
        <v>709</v>
      </c>
      <c r="B5536" t="s">
        <v>10</v>
      </c>
      <c r="C5536">
        <v>1</v>
      </c>
      <c r="D5536" t="e">
        <v>#N/A</v>
      </c>
      <c r="E5536" t="e">
        <v>#N/A</v>
      </c>
      <c r="F5536" t="e">
        <v>#N/A</v>
      </c>
      <c r="G5536" t="e">
        <v>#N/A</v>
      </c>
      <c r="H5536">
        <v>217</v>
      </c>
    </row>
    <row r="5537" spans="1:8">
      <c r="B5537" s="13" t="s">
        <v>20</v>
      </c>
      <c r="C5537">
        <v>1</v>
      </c>
      <c r="D5537" t="e">
        <v>#N/A</v>
      </c>
      <c r="E5537" t="e">
        <v>#N/A</v>
      </c>
      <c r="F5537" t="e">
        <v>#N/A</v>
      </c>
      <c r="G5537" t="e">
        <v>#N/A</v>
      </c>
      <c r="H5537">
        <v>217</v>
      </c>
    </row>
    <row r="5538" spans="1:8">
      <c r="A5538" t="s">
        <v>711</v>
      </c>
      <c r="B5538" t="s">
        <v>10</v>
      </c>
      <c r="C5538">
        <v>1</v>
      </c>
      <c r="D5538" t="e">
        <v>#N/A</v>
      </c>
      <c r="E5538" t="e">
        <v>#N/A</v>
      </c>
      <c r="F5538" t="e">
        <v>#N/A</v>
      </c>
      <c r="G5538" t="e">
        <v>#N/A</v>
      </c>
      <c r="H5538">
        <v>107</v>
      </c>
    </row>
    <row r="5539" spans="1:8">
      <c r="A5539" t="s">
        <v>713</v>
      </c>
      <c r="B5539" t="s">
        <v>10</v>
      </c>
      <c r="C5539">
        <v>1</v>
      </c>
      <c r="D5539" t="e">
        <v>#N/A</v>
      </c>
      <c r="E5539" t="e">
        <v>#N/A</v>
      </c>
      <c r="F5539" t="e">
        <v>#N/A</v>
      </c>
      <c r="G5539" t="e">
        <v>#N/A</v>
      </c>
      <c r="H5539">
        <v>449</v>
      </c>
    </row>
    <row r="5540" spans="1:8">
      <c r="B5540" t="s">
        <v>28</v>
      </c>
      <c r="C5540">
        <v>1</v>
      </c>
      <c r="D5540" t="e">
        <v>#N/A</v>
      </c>
      <c r="E5540" t="e">
        <v>#N/A</v>
      </c>
      <c r="F5540" t="e">
        <v>#N/A</v>
      </c>
      <c r="G5540" t="e">
        <v>#N/A</v>
      </c>
      <c r="H5540">
        <v>449</v>
      </c>
    </row>
    <row r="5541" spans="1:8">
      <c r="A5541" t="s">
        <v>1593</v>
      </c>
      <c r="B5541" t="s">
        <v>10</v>
      </c>
      <c r="C5541">
        <v>1</v>
      </c>
      <c r="D5541" t="e">
        <v>#N/A</v>
      </c>
      <c r="E5541" t="e">
        <v>#N/A</v>
      </c>
      <c r="F5541" t="e">
        <v>#N/A</v>
      </c>
      <c r="G5541" t="e">
        <v>#N/A</v>
      </c>
      <c r="H5541">
        <v>108</v>
      </c>
    </row>
    <row r="5542" spans="1:8">
      <c r="A5542" t="s">
        <v>4801</v>
      </c>
      <c r="B5542" t="s">
        <v>10</v>
      </c>
      <c r="C5542">
        <v>1</v>
      </c>
      <c r="D5542" t="e">
        <v>#N/A</v>
      </c>
      <c r="E5542" t="e">
        <v>#N/A</v>
      </c>
      <c r="F5542" t="e">
        <v>#N/A</v>
      </c>
      <c r="G5542" t="e">
        <v>#N/A</v>
      </c>
      <c r="H5542">
        <v>105</v>
      </c>
    </row>
    <row r="5543" spans="1:8">
      <c r="A5543" t="s">
        <v>5899</v>
      </c>
      <c r="B5543" t="s">
        <v>10</v>
      </c>
      <c r="C5543">
        <v>1</v>
      </c>
      <c r="D5543" t="e">
        <v>#N/A</v>
      </c>
      <c r="E5543" t="e">
        <v>#N/A</v>
      </c>
      <c r="F5543" t="e">
        <v>#N/A</v>
      </c>
      <c r="G5543" t="e">
        <v>#N/A</v>
      </c>
      <c r="H5543">
        <v>369</v>
      </c>
    </row>
    <row r="5544" spans="1:8">
      <c r="B5544" t="s">
        <v>28</v>
      </c>
      <c r="C5544">
        <v>1</v>
      </c>
      <c r="D5544" t="e">
        <v>#N/A</v>
      </c>
      <c r="E5544" t="e">
        <v>#N/A</v>
      </c>
      <c r="F5544" t="e">
        <v>#N/A</v>
      </c>
      <c r="G5544" t="e">
        <v>#N/A</v>
      </c>
      <c r="H5544">
        <v>369</v>
      </c>
    </row>
    <row r="5545" spans="1:8">
      <c r="A5545" t="s">
        <v>5901</v>
      </c>
      <c r="B5545" t="s">
        <v>10</v>
      </c>
      <c r="C5545">
        <v>1</v>
      </c>
      <c r="D5545" t="e">
        <v>#N/A</v>
      </c>
      <c r="E5545" t="e">
        <v>#N/A</v>
      </c>
      <c r="F5545" t="e">
        <v>#N/A</v>
      </c>
      <c r="G5545" t="e">
        <v>#N/A</v>
      </c>
      <c r="H5545">
        <v>285</v>
      </c>
    </row>
    <row r="5546" spans="1:8">
      <c r="B5546" t="s">
        <v>1958</v>
      </c>
      <c r="C5546">
        <v>1</v>
      </c>
      <c r="D5546" t="e">
        <v>#N/A</v>
      </c>
      <c r="E5546" t="e">
        <v>#N/A</v>
      </c>
      <c r="F5546" t="e">
        <v>#N/A</v>
      </c>
      <c r="G5546" t="e">
        <v>#N/A</v>
      </c>
      <c r="H5546">
        <v>285</v>
      </c>
    </row>
    <row r="5547" spans="1:8">
      <c r="A5547" t="s">
        <v>6143</v>
      </c>
      <c r="B5547" t="s">
        <v>10</v>
      </c>
      <c r="C5547">
        <v>1</v>
      </c>
      <c r="D5547" t="e">
        <v>#N/A</v>
      </c>
      <c r="E5547" t="e">
        <v>#N/A</v>
      </c>
      <c r="F5547" t="e">
        <v>#N/A</v>
      </c>
      <c r="G5547" t="e">
        <v>#N/A</v>
      </c>
      <c r="H5547">
        <v>103</v>
      </c>
    </row>
    <row r="5548" spans="1:8">
      <c r="A5548" t="s">
        <v>6145</v>
      </c>
      <c r="B5548" t="s">
        <v>10</v>
      </c>
      <c r="C5548">
        <v>1</v>
      </c>
      <c r="D5548" t="e">
        <v>#N/A</v>
      </c>
      <c r="E5548" t="e">
        <v>#N/A</v>
      </c>
      <c r="F5548" t="e">
        <v>#N/A</v>
      </c>
      <c r="G5548" t="e">
        <v>#N/A</v>
      </c>
      <c r="H5548">
        <v>104</v>
      </c>
    </row>
    <row r="5549" spans="1:8">
      <c r="A5549" t="s">
        <v>7805</v>
      </c>
      <c r="C5549">
        <v>6075</v>
      </c>
      <c r="D5549" t="e">
        <v>#N/A</v>
      </c>
      <c r="E5549" t="e">
        <v>#N/A</v>
      </c>
      <c r="F5549" t="e">
        <v>#N/A</v>
      </c>
      <c r="G5549" t="e">
        <v>#N/A</v>
      </c>
      <c r="H5549" t="e">
        <v>#N/A</v>
      </c>
    </row>
  </sheetData>
  <sortState ref="A2:H5552">
    <sortCondition ref="F1"/>
  </sortState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Q3258"/>
  <sheetViews>
    <sheetView topLeftCell="G1" zoomScale="70" zoomScaleNormal="70" workbookViewId="0">
      <selection activeCell="Q5" sqref="Q5:Q29"/>
    </sheetView>
  </sheetViews>
  <sheetFormatPr defaultRowHeight="15"/>
  <cols>
    <col min="4" max="4" width="70.140625" customWidth="1"/>
    <col min="5" max="5" width="26.7109375" customWidth="1"/>
    <col min="6" max="6" width="17.42578125" customWidth="1"/>
    <col min="9" max="9" width="13.42578125" customWidth="1"/>
    <col min="12" max="12" width="32.28515625" customWidth="1"/>
    <col min="13" max="13" width="15.7109375" customWidth="1"/>
    <col min="17" max="17" width="16.42578125" customWidth="1"/>
  </cols>
  <sheetData>
    <row r="1" spans="1:17">
      <c r="A1" s="14" t="s">
        <v>4009</v>
      </c>
      <c r="B1" t="s">
        <v>10</v>
      </c>
      <c r="C1">
        <v>1</v>
      </c>
      <c r="D1" t="s">
        <v>11125</v>
      </c>
      <c r="E1" t="s">
        <v>7834</v>
      </c>
      <c r="F1" t="s">
        <v>9962</v>
      </c>
      <c r="I1" t="s">
        <v>15</v>
      </c>
      <c r="J1" t="s">
        <v>10</v>
      </c>
      <c r="K1">
        <v>1</v>
      </c>
      <c r="L1" t="s">
        <v>7832</v>
      </c>
      <c r="M1" t="s">
        <v>7834</v>
      </c>
      <c r="N1" t="s">
        <v>7835</v>
      </c>
      <c r="Q1" t="s">
        <v>9962</v>
      </c>
    </row>
    <row r="2" spans="1:17">
      <c r="A2" t="s">
        <v>2717</v>
      </c>
      <c r="B2" t="s">
        <v>10</v>
      </c>
      <c r="C2">
        <v>1</v>
      </c>
      <c r="D2" t="s">
        <v>10192</v>
      </c>
      <c r="E2" t="s">
        <v>7834</v>
      </c>
      <c r="F2" t="s">
        <v>7898</v>
      </c>
      <c r="J2" t="s">
        <v>16</v>
      </c>
      <c r="K2">
        <v>1</v>
      </c>
      <c r="L2" t="s">
        <v>7832</v>
      </c>
      <c r="M2" t="s">
        <v>7834</v>
      </c>
      <c r="N2" t="s">
        <v>7835</v>
      </c>
      <c r="Q2" s="5" t="s">
        <v>10</v>
      </c>
    </row>
    <row r="3" spans="1:17">
      <c r="B3" s="13" t="s">
        <v>20</v>
      </c>
      <c r="C3">
        <v>1</v>
      </c>
      <c r="D3" t="s">
        <v>10192</v>
      </c>
      <c r="E3" t="s">
        <v>7834</v>
      </c>
      <c r="F3" t="s">
        <v>7898</v>
      </c>
      <c r="I3" t="s">
        <v>19</v>
      </c>
      <c r="J3" t="s">
        <v>10</v>
      </c>
      <c r="K3">
        <v>1</v>
      </c>
      <c r="L3" t="s">
        <v>7832</v>
      </c>
      <c r="M3" t="s">
        <v>7834</v>
      </c>
      <c r="N3" t="s">
        <v>7835</v>
      </c>
      <c r="Q3" s="5" t="s">
        <v>20</v>
      </c>
    </row>
    <row r="4" spans="1:17">
      <c r="A4" t="s">
        <v>3677</v>
      </c>
      <c r="B4" t="s">
        <v>10</v>
      </c>
      <c r="C4">
        <v>1</v>
      </c>
      <c r="D4" t="s">
        <v>10856</v>
      </c>
      <c r="E4" t="s">
        <v>7834</v>
      </c>
      <c r="F4" t="s">
        <v>7898</v>
      </c>
      <c r="J4" s="13" t="s">
        <v>20</v>
      </c>
      <c r="K4">
        <v>1</v>
      </c>
      <c r="L4" t="s">
        <v>7832</v>
      </c>
      <c r="M4" t="s">
        <v>7834</v>
      </c>
      <c r="N4" t="s">
        <v>7835</v>
      </c>
    </row>
    <row r="5" spans="1:17">
      <c r="B5" s="13" t="s">
        <v>20</v>
      </c>
      <c r="C5">
        <v>1</v>
      </c>
      <c r="D5" t="s">
        <v>10856</v>
      </c>
      <c r="E5" t="s">
        <v>7834</v>
      </c>
      <c r="F5" t="s">
        <v>7898</v>
      </c>
      <c r="I5" t="s">
        <v>23</v>
      </c>
      <c r="J5" t="s">
        <v>10</v>
      </c>
      <c r="K5">
        <v>1</v>
      </c>
      <c r="L5" t="s">
        <v>7832</v>
      </c>
      <c r="M5" t="s">
        <v>7834</v>
      </c>
      <c r="N5" t="s">
        <v>7835</v>
      </c>
      <c r="Q5" t="s">
        <v>2717</v>
      </c>
    </row>
    <row r="6" spans="1:17">
      <c r="A6" t="s">
        <v>4583</v>
      </c>
      <c r="B6" t="s">
        <v>10</v>
      </c>
      <c r="C6">
        <v>1</v>
      </c>
      <c r="D6" t="s">
        <v>11613</v>
      </c>
      <c r="E6" t="s">
        <v>7834</v>
      </c>
      <c r="F6" t="s">
        <v>7898</v>
      </c>
      <c r="I6" t="s">
        <v>25</v>
      </c>
      <c r="J6" t="s">
        <v>10</v>
      </c>
      <c r="K6">
        <v>1</v>
      </c>
      <c r="L6" t="s">
        <v>7832</v>
      </c>
      <c r="M6" t="s">
        <v>7834</v>
      </c>
      <c r="N6" t="s">
        <v>7835</v>
      </c>
      <c r="Q6" t="s">
        <v>3677</v>
      </c>
    </row>
    <row r="7" spans="1:17">
      <c r="B7" s="13" t="s">
        <v>20</v>
      </c>
      <c r="C7">
        <v>1</v>
      </c>
      <c r="D7" t="s">
        <v>11613</v>
      </c>
      <c r="E7" t="s">
        <v>7834</v>
      </c>
      <c r="F7" t="s">
        <v>7898</v>
      </c>
      <c r="I7" t="s">
        <v>27</v>
      </c>
      <c r="J7" t="s">
        <v>10</v>
      </c>
      <c r="K7">
        <v>1</v>
      </c>
      <c r="L7" t="s">
        <v>7832</v>
      </c>
      <c r="M7" t="s">
        <v>7834</v>
      </c>
      <c r="N7" t="s">
        <v>7835</v>
      </c>
      <c r="Q7" t="s">
        <v>4583</v>
      </c>
    </row>
    <row r="8" spans="1:17">
      <c r="A8" t="s">
        <v>5297</v>
      </c>
      <c r="B8" t="s">
        <v>10</v>
      </c>
      <c r="C8">
        <v>1</v>
      </c>
      <c r="D8" t="s">
        <v>12238</v>
      </c>
      <c r="E8" t="s">
        <v>7834</v>
      </c>
      <c r="F8" t="s">
        <v>7898</v>
      </c>
      <c r="J8" s="16" t="s">
        <v>28</v>
      </c>
      <c r="K8">
        <v>1</v>
      </c>
      <c r="L8" t="s">
        <v>7832</v>
      </c>
      <c r="M8" t="s">
        <v>7834</v>
      </c>
      <c r="N8" t="s">
        <v>7835</v>
      </c>
      <c r="Q8" t="s">
        <v>5297</v>
      </c>
    </row>
    <row r="9" spans="1:17">
      <c r="B9" t="s">
        <v>76</v>
      </c>
      <c r="C9">
        <v>1</v>
      </c>
      <c r="D9" t="s">
        <v>12238</v>
      </c>
      <c r="E9" t="s">
        <v>7834</v>
      </c>
      <c r="F9" t="s">
        <v>7898</v>
      </c>
      <c r="I9" t="s">
        <v>31</v>
      </c>
      <c r="J9" t="s">
        <v>10</v>
      </c>
      <c r="K9">
        <v>2</v>
      </c>
      <c r="L9" t="s">
        <v>7832</v>
      </c>
      <c r="M9" t="s">
        <v>7834</v>
      </c>
      <c r="N9" t="s">
        <v>7835</v>
      </c>
      <c r="Q9" t="s">
        <v>5299</v>
      </c>
    </row>
    <row r="10" spans="1:17">
      <c r="A10" t="s">
        <v>5299</v>
      </c>
      <c r="B10" t="s">
        <v>10</v>
      </c>
      <c r="C10">
        <v>1</v>
      </c>
      <c r="D10" t="s">
        <v>12238</v>
      </c>
      <c r="E10" t="s">
        <v>7834</v>
      </c>
      <c r="F10" t="s">
        <v>7898</v>
      </c>
      <c r="I10" t="s">
        <v>33</v>
      </c>
      <c r="J10" t="s">
        <v>10</v>
      </c>
      <c r="K10">
        <v>2</v>
      </c>
      <c r="L10" t="s">
        <v>7832</v>
      </c>
      <c r="M10" t="s">
        <v>7834</v>
      </c>
      <c r="N10" t="s">
        <v>7835</v>
      </c>
      <c r="Q10" t="s">
        <v>2731</v>
      </c>
    </row>
    <row r="11" spans="1:17">
      <c r="A11" t="s">
        <v>2731</v>
      </c>
      <c r="B11" t="s">
        <v>10</v>
      </c>
      <c r="C11">
        <v>1</v>
      </c>
      <c r="D11" t="s">
        <v>10209</v>
      </c>
      <c r="E11" t="s">
        <v>7834</v>
      </c>
      <c r="F11" t="s">
        <v>7898</v>
      </c>
      <c r="J11" s="13" t="s">
        <v>20</v>
      </c>
      <c r="K11">
        <v>1</v>
      </c>
      <c r="L11" t="s">
        <v>7832</v>
      </c>
      <c r="M11" t="s">
        <v>7834</v>
      </c>
      <c r="N11" t="s">
        <v>7835</v>
      </c>
      <c r="Q11" t="s">
        <v>3089</v>
      </c>
    </row>
    <row r="12" spans="1:17">
      <c r="B12" s="13" t="s">
        <v>20</v>
      </c>
      <c r="C12">
        <v>1</v>
      </c>
      <c r="D12" t="s">
        <v>10209</v>
      </c>
      <c r="E12" t="s">
        <v>7834</v>
      </c>
      <c r="F12" t="s">
        <v>7898</v>
      </c>
      <c r="I12" t="s">
        <v>35</v>
      </c>
      <c r="J12" t="s">
        <v>10</v>
      </c>
      <c r="K12">
        <v>1</v>
      </c>
      <c r="L12" t="s">
        <v>7832</v>
      </c>
      <c r="M12" t="s">
        <v>7834</v>
      </c>
      <c r="N12" t="s">
        <v>7835</v>
      </c>
      <c r="Q12" t="s">
        <v>3091</v>
      </c>
    </row>
    <row r="13" spans="1:17">
      <c r="A13" t="s">
        <v>3089</v>
      </c>
      <c r="B13" t="s">
        <v>10</v>
      </c>
      <c r="C13">
        <v>1</v>
      </c>
      <c r="D13" t="s">
        <v>10391</v>
      </c>
      <c r="E13" t="s">
        <v>7834</v>
      </c>
      <c r="F13" t="s">
        <v>7898</v>
      </c>
      <c r="I13" t="s">
        <v>37</v>
      </c>
      <c r="J13" t="s">
        <v>10</v>
      </c>
      <c r="K13">
        <v>2</v>
      </c>
      <c r="L13" t="s">
        <v>7832</v>
      </c>
      <c r="M13" t="s">
        <v>7834</v>
      </c>
      <c r="N13" t="s">
        <v>7835</v>
      </c>
      <c r="Q13" t="s">
        <v>169</v>
      </c>
    </row>
    <row r="14" spans="1:17">
      <c r="B14" s="16" t="s">
        <v>2182</v>
      </c>
      <c r="C14">
        <v>1</v>
      </c>
      <c r="D14" t="s">
        <v>10391</v>
      </c>
      <c r="E14" t="s">
        <v>7834</v>
      </c>
      <c r="F14" t="s">
        <v>7898</v>
      </c>
      <c r="I14" t="s">
        <v>39</v>
      </c>
      <c r="J14" t="s">
        <v>10</v>
      </c>
      <c r="K14">
        <v>2</v>
      </c>
      <c r="L14" t="s">
        <v>7848</v>
      </c>
      <c r="M14" t="s">
        <v>7834</v>
      </c>
      <c r="N14" t="s">
        <v>7835</v>
      </c>
      <c r="Q14" t="s">
        <v>7739</v>
      </c>
    </row>
    <row r="15" spans="1:17">
      <c r="A15" t="s">
        <v>3091</v>
      </c>
      <c r="B15" t="s">
        <v>10</v>
      </c>
      <c r="C15">
        <v>1</v>
      </c>
      <c r="D15" t="s">
        <v>10391</v>
      </c>
      <c r="E15" t="s">
        <v>7834</v>
      </c>
      <c r="F15" t="s">
        <v>7898</v>
      </c>
      <c r="I15" t="s">
        <v>41</v>
      </c>
      <c r="J15" t="s">
        <v>10</v>
      </c>
      <c r="K15">
        <v>1</v>
      </c>
      <c r="L15" t="s">
        <v>7848</v>
      </c>
      <c r="M15" t="s">
        <v>7834</v>
      </c>
      <c r="N15" t="s">
        <v>7835</v>
      </c>
      <c r="Q15" t="s">
        <v>355</v>
      </c>
    </row>
    <row r="16" spans="1:17">
      <c r="A16" t="s">
        <v>169</v>
      </c>
      <c r="B16" t="s">
        <v>10</v>
      </c>
      <c r="C16">
        <v>1</v>
      </c>
      <c r="D16" t="s">
        <v>8006</v>
      </c>
      <c r="E16" t="s">
        <v>7834</v>
      </c>
      <c r="F16" t="s">
        <v>7898</v>
      </c>
      <c r="J16" s="16" t="s">
        <v>28</v>
      </c>
      <c r="K16">
        <v>1</v>
      </c>
      <c r="L16" t="s">
        <v>7848</v>
      </c>
      <c r="M16" t="s">
        <v>7834</v>
      </c>
      <c r="N16" t="s">
        <v>7835</v>
      </c>
      <c r="Q16" t="s">
        <v>7741</v>
      </c>
    </row>
    <row r="17" spans="1:17">
      <c r="B17" s="13" t="s">
        <v>20</v>
      </c>
      <c r="C17">
        <v>1</v>
      </c>
      <c r="D17" t="s">
        <v>8006</v>
      </c>
      <c r="E17" t="s">
        <v>7834</v>
      </c>
      <c r="F17" t="s">
        <v>7898</v>
      </c>
      <c r="I17" t="s">
        <v>43</v>
      </c>
      <c r="J17" t="s">
        <v>10</v>
      </c>
      <c r="K17">
        <v>1</v>
      </c>
      <c r="L17" t="s">
        <v>7848</v>
      </c>
      <c r="M17" t="s">
        <v>7834</v>
      </c>
      <c r="N17" t="s">
        <v>7835</v>
      </c>
      <c r="Q17" t="s">
        <v>7743</v>
      </c>
    </row>
    <row r="18" spans="1:17">
      <c r="A18" t="s">
        <v>7739</v>
      </c>
      <c r="B18" t="s">
        <v>10</v>
      </c>
      <c r="C18">
        <v>1</v>
      </c>
      <c r="D18" t="s">
        <v>13987</v>
      </c>
      <c r="E18" t="s">
        <v>7834</v>
      </c>
      <c r="F18" t="s">
        <v>7898</v>
      </c>
      <c r="I18" t="s">
        <v>45</v>
      </c>
      <c r="J18" t="s">
        <v>10</v>
      </c>
      <c r="K18">
        <v>1</v>
      </c>
      <c r="L18" t="s">
        <v>7848</v>
      </c>
      <c r="M18" t="s">
        <v>7834</v>
      </c>
      <c r="N18" t="s">
        <v>7835</v>
      </c>
      <c r="Q18" t="s">
        <v>6175</v>
      </c>
    </row>
    <row r="19" spans="1:17">
      <c r="B19" s="13" t="s">
        <v>20</v>
      </c>
      <c r="C19">
        <v>1</v>
      </c>
      <c r="D19" t="s">
        <v>13987</v>
      </c>
      <c r="E19" t="s">
        <v>7834</v>
      </c>
      <c r="F19" t="s">
        <v>7898</v>
      </c>
      <c r="I19" t="s">
        <v>47</v>
      </c>
      <c r="J19" t="s">
        <v>10</v>
      </c>
      <c r="K19">
        <v>1</v>
      </c>
      <c r="L19" t="s">
        <v>7848</v>
      </c>
      <c r="M19" t="s">
        <v>7834</v>
      </c>
      <c r="N19" t="s">
        <v>7835</v>
      </c>
      <c r="Q19" t="s">
        <v>3743</v>
      </c>
    </row>
    <row r="20" spans="1:17">
      <c r="A20" t="s">
        <v>355</v>
      </c>
      <c r="B20" t="s">
        <v>10</v>
      </c>
      <c r="C20">
        <v>1</v>
      </c>
      <c r="D20" t="s">
        <v>8223</v>
      </c>
      <c r="E20" t="s">
        <v>7834</v>
      </c>
      <c r="F20" t="s">
        <v>7898</v>
      </c>
      <c r="I20" t="s">
        <v>57</v>
      </c>
      <c r="J20" t="s">
        <v>10</v>
      </c>
      <c r="K20">
        <v>1</v>
      </c>
      <c r="L20" t="s">
        <v>7865</v>
      </c>
      <c r="M20" t="s">
        <v>7834</v>
      </c>
      <c r="N20" t="s">
        <v>7835</v>
      </c>
      <c r="Q20" t="s">
        <v>1881</v>
      </c>
    </row>
    <row r="21" spans="1:17">
      <c r="B21" s="13" t="s">
        <v>20</v>
      </c>
      <c r="C21">
        <v>1</v>
      </c>
      <c r="D21" t="s">
        <v>8223</v>
      </c>
      <c r="E21" t="s">
        <v>7834</v>
      </c>
      <c r="F21" t="s">
        <v>7898</v>
      </c>
      <c r="J21" s="13" t="s">
        <v>20</v>
      </c>
      <c r="K21">
        <v>1</v>
      </c>
      <c r="L21" t="s">
        <v>7865</v>
      </c>
      <c r="M21" t="s">
        <v>7834</v>
      </c>
      <c r="N21" t="s">
        <v>7835</v>
      </c>
      <c r="Q21" t="s">
        <v>6677</v>
      </c>
    </row>
    <row r="22" spans="1:17">
      <c r="A22" t="s">
        <v>7741</v>
      </c>
      <c r="B22" t="s">
        <v>10</v>
      </c>
      <c r="C22">
        <v>1</v>
      </c>
      <c r="D22" t="s">
        <v>14134</v>
      </c>
      <c r="E22" t="s">
        <v>7834</v>
      </c>
      <c r="F22" t="s">
        <v>7898</v>
      </c>
      <c r="I22" t="s">
        <v>59</v>
      </c>
      <c r="J22" t="s">
        <v>10</v>
      </c>
      <c r="K22">
        <v>2</v>
      </c>
      <c r="L22" t="s">
        <v>7865</v>
      </c>
      <c r="M22" t="s">
        <v>7834</v>
      </c>
      <c r="N22" t="s">
        <v>7835</v>
      </c>
      <c r="Q22" t="s">
        <v>6679</v>
      </c>
    </row>
    <row r="23" spans="1:17">
      <c r="B23" s="13" t="s">
        <v>20</v>
      </c>
      <c r="C23">
        <v>1</v>
      </c>
      <c r="D23" t="s">
        <v>14134</v>
      </c>
      <c r="E23" t="s">
        <v>7834</v>
      </c>
      <c r="F23" t="s">
        <v>7898</v>
      </c>
      <c r="I23" t="s">
        <v>61</v>
      </c>
      <c r="J23" t="s">
        <v>10</v>
      </c>
      <c r="K23">
        <v>1</v>
      </c>
      <c r="L23" t="s">
        <v>7865</v>
      </c>
      <c r="M23" t="s">
        <v>7834</v>
      </c>
      <c r="N23" t="s">
        <v>7835</v>
      </c>
      <c r="Q23" t="s">
        <v>7745</v>
      </c>
    </row>
    <row r="24" spans="1:17">
      <c r="A24" t="s">
        <v>7743</v>
      </c>
      <c r="B24" t="s">
        <v>10</v>
      </c>
      <c r="C24">
        <v>1</v>
      </c>
      <c r="D24" t="s">
        <v>14146</v>
      </c>
      <c r="E24" t="s">
        <v>7834</v>
      </c>
      <c r="F24" t="s">
        <v>7898</v>
      </c>
      <c r="J24" t="s">
        <v>62</v>
      </c>
      <c r="K24">
        <v>1</v>
      </c>
      <c r="L24" t="s">
        <v>7865</v>
      </c>
      <c r="M24" t="s">
        <v>7834</v>
      </c>
      <c r="N24" t="s">
        <v>7835</v>
      </c>
      <c r="Q24" t="s">
        <v>1883</v>
      </c>
    </row>
    <row r="25" spans="1:17">
      <c r="B25" s="13" t="s">
        <v>20</v>
      </c>
      <c r="C25">
        <v>1</v>
      </c>
      <c r="D25" t="s">
        <v>14146</v>
      </c>
      <c r="E25" t="s">
        <v>7834</v>
      </c>
      <c r="F25" t="s">
        <v>7898</v>
      </c>
      <c r="I25" t="s">
        <v>65</v>
      </c>
      <c r="J25" t="s">
        <v>10</v>
      </c>
      <c r="K25">
        <v>1</v>
      </c>
      <c r="L25" t="s">
        <v>7865</v>
      </c>
      <c r="M25" t="s">
        <v>7834</v>
      </c>
      <c r="N25" t="s">
        <v>7835</v>
      </c>
      <c r="Q25" t="s">
        <v>7377</v>
      </c>
    </row>
    <row r="26" spans="1:17">
      <c r="A26" t="s">
        <v>6175</v>
      </c>
      <c r="B26" t="s">
        <v>10</v>
      </c>
      <c r="C26">
        <v>1</v>
      </c>
      <c r="D26" t="s">
        <v>12991</v>
      </c>
      <c r="E26" t="s">
        <v>7834</v>
      </c>
      <c r="F26" t="s">
        <v>7898</v>
      </c>
      <c r="I26" t="s">
        <v>67</v>
      </c>
      <c r="J26" t="s">
        <v>10</v>
      </c>
      <c r="K26">
        <v>1</v>
      </c>
      <c r="L26" t="s">
        <v>7865</v>
      </c>
      <c r="M26" t="s">
        <v>7834</v>
      </c>
      <c r="N26" t="s">
        <v>7835</v>
      </c>
      <c r="Q26" t="s">
        <v>6087</v>
      </c>
    </row>
    <row r="27" spans="1:17">
      <c r="B27" s="13" t="s">
        <v>20</v>
      </c>
      <c r="C27">
        <v>1</v>
      </c>
      <c r="D27" t="s">
        <v>12991</v>
      </c>
      <c r="E27" t="s">
        <v>7834</v>
      </c>
      <c r="F27" t="s">
        <v>7898</v>
      </c>
      <c r="J27" t="s">
        <v>68</v>
      </c>
      <c r="K27">
        <v>2</v>
      </c>
      <c r="L27" t="s">
        <v>7865</v>
      </c>
      <c r="M27" t="s">
        <v>7834</v>
      </c>
      <c r="N27" t="s">
        <v>7835</v>
      </c>
      <c r="Q27" t="s">
        <v>7747</v>
      </c>
    </row>
    <row r="28" spans="1:17">
      <c r="A28" t="s">
        <v>515</v>
      </c>
      <c r="B28" t="s">
        <v>10</v>
      </c>
      <c r="C28">
        <v>1</v>
      </c>
      <c r="D28" t="s">
        <v>8409</v>
      </c>
      <c r="E28" t="s">
        <v>7834</v>
      </c>
      <c r="F28" t="s">
        <v>7898</v>
      </c>
      <c r="I28" t="s">
        <v>71</v>
      </c>
      <c r="J28" t="s">
        <v>10</v>
      </c>
      <c r="K28">
        <v>1</v>
      </c>
      <c r="L28" t="s">
        <v>7865</v>
      </c>
      <c r="M28" t="s">
        <v>7834</v>
      </c>
      <c r="N28" t="s">
        <v>7835</v>
      </c>
      <c r="Q28" t="s">
        <v>399</v>
      </c>
    </row>
    <row r="29" spans="1:17">
      <c r="B29" s="13" t="s">
        <v>20</v>
      </c>
      <c r="C29">
        <v>1</v>
      </c>
      <c r="D29" t="s">
        <v>8409</v>
      </c>
      <c r="E29" t="s">
        <v>7834</v>
      </c>
      <c r="F29" t="s">
        <v>7898</v>
      </c>
      <c r="I29" t="s">
        <v>73</v>
      </c>
      <c r="J29" t="s">
        <v>10</v>
      </c>
      <c r="K29">
        <v>2</v>
      </c>
      <c r="L29" t="s">
        <v>7865</v>
      </c>
      <c r="M29" t="s">
        <v>7834</v>
      </c>
      <c r="N29" t="s">
        <v>7835</v>
      </c>
      <c r="Q29" t="s">
        <v>5925</v>
      </c>
    </row>
    <row r="30" spans="1:17">
      <c r="A30" t="s">
        <v>399</v>
      </c>
      <c r="B30" t="s">
        <v>10</v>
      </c>
      <c r="C30">
        <v>1</v>
      </c>
      <c r="D30" t="s">
        <v>8439</v>
      </c>
      <c r="E30" t="s">
        <v>7834</v>
      </c>
      <c r="F30" t="s">
        <v>7898</v>
      </c>
      <c r="I30" t="s">
        <v>109</v>
      </c>
      <c r="J30" t="s">
        <v>10</v>
      </c>
      <c r="K30">
        <v>1</v>
      </c>
      <c r="L30" t="s">
        <v>7902</v>
      </c>
      <c r="M30" t="s">
        <v>7834</v>
      </c>
      <c r="N30" t="s">
        <v>7835</v>
      </c>
    </row>
    <row r="31" spans="1:17">
      <c r="B31" s="13" t="s">
        <v>20</v>
      </c>
      <c r="C31">
        <v>1</v>
      </c>
      <c r="D31" t="s">
        <v>8439</v>
      </c>
      <c r="E31" t="s">
        <v>7834</v>
      </c>
      <c r="F31" t="s">
        <v>7898</v>
      </c>
      <c r="J31" s="13" t="s">
        <v>20</v>
      </c>
      <c r="K31">
        <v>1</v>
      </c>
      <c r="L31" t="s">
        <v>7902</v>
      </c>
      <c r="M31" t="s">
        <v>7834</v>
      </c>
      <c r="N31" t="s">
        <v>7835</v>
      </c>
      <c r="Q31" t="s">
        <v>7835</v>
      </c>
    </row>
    <row r="32" spans="1:17">
      <c r="A32" t="s">
        <v>3571</v>
      </c>
      <c r="B32" t="s">
        <v>10</v>
      </c>
      <c r="C32">
        <v>1</v>
      </c>
      <c r="D32" t="s">
        <v>10758</v>
      </c>
      <c r="E32" t="s">
        <v>7834</v>
      </c>
      <c r="F32" t="s">
        <v>7898</v>
      </c>
      <c r="I32" t="s">
        <v>111</v>
      </c>
      <c r="J32" t="s">
        <v>10</v>
      </c>
      <c r="K32">
        <v>2</v>
      </c>
      <c r="L32" t="s">
        <v>7902</v>
      </c>
      <c r="M32" t="s">
        <v>7834</v>
      </c>
      <c r="N32" t="s">
        <v>7835</v>
      </c>
      <c r="Q32" s="5" t="s">
        <v>10</v>
      </c>
    </row>
    <row r="33" spans="1:17">
      <c r="B33" s="13" t="s">
        <v>20</v>
      </c>
      <c r="C33">
        <v>1</v>
      </c>
      <c r="D33" t="s">
        <v>10758</v>
      </c>
      <c r="E33" t="s">
        <v>7834</v>
      </c>
      <c r="F33" t="s">
        <v>7898</v>
      </c>
      <c r="I33" t="s">
        <v>113</v>
      </c>
      <c r="J33" t="s">
        <v>10</v>
      </c>
      <c r="K33">
        <v>1</v>
      </c>
      <c r="L33" t="s">
        <v>7902</v>
      </c>
      <c r="M33" t="s">
        <v>7834</v>
      </c>
      <c r="N33" t="s">
        <v>7835</v>
      </c>
      <c r="Q33" s="5" t="s">
        <v>20</v>
      </c>
    </row>
    <row r="34" spans="1:17">
      <c r="A34" t="s">
        <v>4411</v>
      </c>
      <c r="B34" t="s">
        <v>10</v>
      </c>
      <c r="C34">
        <v>1</v>
      </c>
      <c r="D34" t="s">
        <v>11484</v>
      </c>
      <c r="E34" t="s">
        <v>7834</v>
      </c>
      <c r="F34" t="s">
        <v>7898</v>
      </c>
      <c r="J34" t="s">
        <v>76</v>
      </c>
      <c r="K34">
        <v>1</v>
      </c>
      <c r="L34" t="s">
        <v>7902</v>
      </c>
      <c r="M34" t="s">
        <v>7834</v>
      </c>
      <c r="N34" t="s">
        <v>7835</v>
      </c>
    </row>
    <row r="35" spans="1:17">
      <c r="B35" s="13" t="s">
        <v>20</v>
      </c>
      <c r="C35">
        <v>1</v>
      </c>
      <c r="D35" t="s">
        <v>11484</v>
      </c>
      <c r="E35" t="s">
        <v>7834</v>
      </c>
      <c r="F35" t="s">
        <v>7898</v>
      </c>
      <c r="I35" t="s">
        <v>117</v>
      </c>
      <c r="J35" t="s">
        <v>10</v>
      </c>
      <c r="K35">
        <v>1</v>
      </c>
      <c r="L35" t="s">
        <v>7912</v>
      </c>
      <c r="M35" t="s">
        <v>7834</v>
      </c>
      <c r="N35" t="s">
        <v>7835</v>
      </c>
      <c r="Q35" t="s">
        <v>5851</v>
      </c>
    </row>
    <row r="36" spans="1:17">
      <c r="A36" t="s">
        <v>1553</v>
      </c>
      <c r="B36" t="s">
        <v>10</v>
      </c>
      <c r="C36">
        <v>1</v>
      </c>
      <c r="D36" t="s">
        <v>9211</v>
      </c>
      <c r="E36" t="s">
        <v>7834</v>
      </c>
      <c r="F36" t="s">
        <v>7898</v>
      </c>
      <c r="J36" s="16" t="s">
        <v>28</v>
      </c>
      <c r="K36">
        <v>1</v>
      </c>
      <c r="L36" t="s">
        <v>7912</v>
      </c>
      <c r="M36" t="s">
        <v>7834</v>
      </c>
      <c r="N36" t="s">
        <v>7835</v>
      </c>
      <c r="Q36" t="s">
        <v>5827</v>
      </c>
    </row>
    <row r="37" spans="1:17">
      <c r="B37" s="13" t="s">
        <v>20</v>
      </c>
      <c r="C37">
        <v>1</v>
      </c>
      <c r="D37" t="s">
        <v>9211</v>
      </c>
      <c r="E37" t="s">
        <v>7834</v>
      </c>
      <c r="F37" t="s">
        <v>7898</v>
      </c>
      <c r="J37" t="s">
        <v>118</v>
      </c>
      <c r="K37">
        <v>1</v>
      </c>
      <c r="L37" t="s">
        <v>7912</v>
      </c>
      <c r="M37" t="s">
        <v>7834</v>
      </c>
      <c r="N37" t="s">
        <v>7835</v>
      </c>
      <c r="Q37" t="s">
        <v>5815</v>
      </c>
    </row>
    <row r="38" spans="1:17">
      <c r="A38" t="s">
        <v>4999</v>
      </c>
      <c r="B38" t="s">
        <v>10</v>
      </c>
      <c r="C38">
        <v>1</v>
      </c>
      <c r="D38" t="s">
        <v>11985</v>
      </c>
      <c r="E38" t="s">
        <v>7834</v>
      </c>
      <c r="F38" t="s">
        <v>9962</v>
      </c>
      <c r="I38" t="s">
        <v>121</v>
      </c>
      <c r="J38" t="s">
        <v>10</v>
      </c>
      <c r="K38">
        <v>1</v>
      </c>
      <c r="L38" t="s">
        <v>7912</v>
      </c>
      <c r="M38" t="s">
        <v>7834</v>
      </c>
      <c r="N38" t="s">
        <v>7835</v>
      </c>
      <c r="Q38" t="s">
        <v>5813</v>
      </c>
    </row>
    <row r="39" spans="1:17">
      <c r="B39" t="s">
        <v>76</v>
      </c>
      <c r="C39">
        <v>1</v>
      </c>
      <c r="D39" t="s">
        <v>11985</v>
      </c>
      <c r="E39" t="s">
        <v>7834</v>
      </c>
      <c r="F39" t="s">
        <v>9962</v>
      </c>
      <c r="I39" t="s">
        <v>139</v>
      </c>
      <c r="J39" t="s">
        <v>10</v>
      </c>
      <c r="K39">
        <v>1</v>
      </c>
      <c r="L39" t="s">
        <v>7967</v>
      </c>
      <c r="M39" t="s">
        <v>7834</v>
      </c>
      <c r="N39" t="s">
        <v>7835</v>
      </c>
      <c r="Q39" t="s">
        <v>6271</v>
      </c>
    </row>
    <row r="40" spans="1:17">
      <c r="B40" s="15" t="s">
        <v>78</v>
      </c>
      <c r="C40">
        <v>1</v>
      </c>
      <c r="D40" t="s">
        <v>11985</v>
      </c>
      <c r="E40" t="s">
        <v>7834</v>
      </c>
      <c r="F40" t="s">
        <v>9962</v>
      </c>
      <c r="I40" t="s">
        <v>141</v>
      </c>
      <c r="J40" t="s">
        <v>10</v>
      </c>
      <c r="K40">
        <v>1</v>
      </c>
      <c r="L40" t="s">
        <v>7967</v>
      </c>
      <c r="M40" t="s">
        <v>7834</v>
      </c>
      <c r="N40" t="s">
        <v>7835</v>
      </c>
      <c r="Q40" t="s">
        <v>6231</v>
      </c>
    </row>
    <row r="41" spans="1:17">
      <c r="A41" t="s">
        <v>5001</v>
      </c>
      <c r="B41" t="s">
        <v>10</v>
      </c>
      <c r="C41">
        <v>1</v>
      </c>
      <c r="D41" t="s">
        <v>11985</v>
      </c>
      <c r="E41" t="s">
        <v>7834</v>
      </c>
      <c r="F41" t="s">
        <v>9962</v>
      </c>
      <c r="J41" t="s">
        <v>76</v>
      </c>
      <c r="K41">
        <v>1</v>
      </c>
      <c r="L41" t="s">
        <v>7967</v>
      </c>
      <c r="M41" t="s">
        <v>7834</v>
      </c>
      <c r="N41" t="s">
        <v>7835</v>
      </c>
      <c r="Q41" t="s">
        <v>7001</v>
      </c>
    </row>
    <row r="42" spans="1:17">
      <c r="B42" s="13" t="s">
        <v>20</v>
      </c>
      <c r="C42">
        <v>1</v>
      </c>
      <c r="D42" t="s">
        <v>11985</v>
      </c>
      <c r="E42" t="s">
        <v>7834</v>
      </c>
      <c r="F42" t="s">
        <v>9962</v>
      </c>
      <c r="I42" t="s">
        <v>143</v>
      </c>
      <c r="J42" t="s">
        <v>10</v>
      </c>
      <c r="K42">
        <v>1</v>
      </c>
      <c r="L42" t="s">
        <v>7967</v>
      </c>
      <c r="M42" t="s">
        <v>7834</v>
      </c>
      <c r="N42" t="s">
        <v>7835</v>
      </c>
      <c r="Q42" t="s">
        <v>7281</v>
      </c>
    </row>
    <row r="43" spans="1:17">
      <c r="A43" t="s">
        <v>5003</v>
      </c>
      <c r="B43" t="s">
        <v>10</v>
      </c>
      <c r="C43">
        <v>1</v>
      </c>
      <c r="D43" t="s">
        <v>11985</v>
      </c>
      <c r="E43" t="s">
        <v>7834</v>
      </c>
      <c r="F43" t="s">
        <v>9962</v>
      </c>
      <c r="J43" s="13" t="s">
        <v>20</v>
      </c>
      <c r="K43">
        <v>1</v>
      </c>
      <c r="L43" t="s">
        <v>7967</v>
      </c>
      <c r="M43" t="s">
        <v>7834</v>
      </c>
      <c r="N43" t="s">
        <v>7835</v>
      </c>
      <c r="Q43" t="s">
        <v>7291</v>
      </c>
    </row>
    <row r="44" spans="1:17">
      <c r="B44" t="s">
        <v>118</v>
      </c>
      <c r="C44">
        <v>1</v>
      </c>
      <c r="D44" t="s">
        <v>11985</v>
      </c>
      <c r="E44" t="s">
        <v>7834</v>
      </c>
      <c r="F44" t="s">
        <v>9962</v>
      </c>
      <c r="I44" t="s">
        <v>145</v>
      </c>
      <c r="J44" t="s">
        <v>10</v>
      </c>
      <c r="K44">
        <v>1</v>
      </c>
      <c r="L44" t="s">
        <v>7967</v>
      </c>
      <c r="M44" t="s">
        <v>7834</v>
      </c>
      <c r="N44" t="s">
        <v>7835</v>
      </c>
      <c r="Q44" t="s">
        <v>57</v>
      </c>
    </row>
    <row r="45" spans="1:17">
      <c r="A45" t="s">
        <v>4019</v>
      </c>
      <c r="B45" t="s">
        <v>10</v>
      </c>
      <c r="C45">
        <v>1</v>
      </c>
      <c r="D45" t="s">
        <v>11134</v>
      </c>
      <c r="E45" t="s">
        <v>7834</v>
      </c>
      <c r="F45" t="s">
        <v>9962</v>
      </c>
      <c r="I45" t="s">
        <v>147</v>
      </c>
      <c r="J45" t="s">
        <v>10</v>
      </c>
      <c r="K45">
        <v>1</v>
      </c>
      <c r="L45" t="s">
        <v>7967</v>
      </c>
      <c r="M45" t="s">
        <v>7834</v>
      </c>
      <c r="N45" t="s">
        <v>7835</v>
      </c>
      <c r="Q45" t="s">
        <v>109</v>
      </c>
    </row>
    <row r="46" spans="1:17">
      <c r="B46" t="s">
        <v>76</v>
      </c>
      <c r="C46">
        <v>1</v>
      </c>
      <c r="D46" t="s">
        <v>11134</v>
      </c>
      <c r="E46" t="s">
        <v>7834</v>
      </c>
      <c r="F46" t="s">
        <v>9962</v>
      </c>
      <c r="J46" s="16" t="s">
        <v>28</v>
      </c>
      <c r="K46">
        <v>1</v>
      </c>
      <c r="L46" t="s">
        <v>7967</v>
      </c>
      <c r="M46" t="s">
        <v>7834</v>
      </c>
      <c r="N46" t="s">
        <v>7835</v>
      </c>
      <c r="Q46" t="s">
        <v>879</v>
      </c>
    </row>
    <row r="47" spans="1:17">
      <c r="B47" s="15" t="s">
        <v>78</v>
      </c>
      <c r="C47">
        <v>1</v>
      </c>
      <c r="D47" t="s">
        <v>11134</v>
      </c>
      <c r="E47" t="s">
        <v>7834</v>
      </c>
      <c r="F47" t="s">
        <v>9962</v>
      </c>
      <c r="I47" t="s">
        <v>149</v>
      </c>
      <c r="J47" t="s">
        <v>10</v>
      </c>
      <c r="K47">
        <v>1</v>
      </c>
      <c r="L47" t="s">
        <v>7967</v>
      </c>
      <c r="M47" t="s">
        <v>7834</v>
      </c>
      <c r="N47" t="s">
        <v>7835</v>
      </c>
      <c r="Q47" t="s">
        <v>143</v>
      </c>
    </row>
    <row r="48" spans="1:17">
      <c r="A48" t="s">
        <v>6267</v>
      </c>
      <c r="B48" t="s">
        <v>10</v>
      </c>
      <c r="C48">
        <v>1</v>
      </c>
      <c r="D48" t="s">
        <v>13083</v>
      </c>
      <c r="E48" t="s">
        <v>7834</v>
      </c>
      <c r="F48" t="s">
        <v>7898</v>
      </c>
      <c r="J48" s="13" t="s">
        <v>20</v>
      </c>
      <c r="K48">
        <v>1</v>
      </c>
      <c r="L48" t="s">
        <v>7967</v>
      </c>
      <c r="M48" t="s">
        <v>7834</v>
      </c>
      <c r="N48" t="s">
        <v>7835</v>
      </c>
      <c r="Q48" t="s">
        <v>239</v>
      </c>
    </row>
    <row r="49" spans="1:17">
      <c r="A49" t="s">
        <v>6269</v>
      </c>
      <c r="B49" t="s">
        <v>10</v>
      </c>
      <c r="C49">
        <v>1</v>
      </c>
      <c r="D49" t="s">
        <v>13083</v>
      </c>
      <c r="E49" t="s">
        <v>7834</v>
      </c>
      <c r="F49" t="s">
        <v>7898</v>
      </c>
      <c r="I49" t="s">
        <v>151</v>
      </c>
      <c r="J49" t="s">
        <v>10</v>
      </c>
      <c r="K49">
        <v>1</v>
      </c>
      <c r="L49" t="s">
        <v>7967</v>
      </c>
      <c r="M49" t="s">
        <v>7834</v>
      </c>
      <c r="N49" t="s">
        <v>7835</v>
      </c>
      <c r="Q49" t="s">
        <v>187</v>
      </c>
    </row>
    <row r="50" spans="1:17">
      <c r="B50" t="s">
        <v>76</v>
      </c>
      <c r="C50">
        <v>1</v>
      </c>
      <c r="D50" t="s">
        <v>13083</v>
      </c>
      <c r="E50" t="s">
        <v>7834</v>
      </c>
      <c r="F50" t="s">
        <v>7898</v>
      </c>
      <c r="J50" s="13" t="s">
        <v>20</v>
      </c>
      <c r="K50">
        <v>1</v>
      </c>
      <c r="L50" t="s">
        <v>7967</v>
      </c>
      <c r="M50" t="s">
        <v>7834</v>
      </c>
      <c r="N50" t="s">
        <v>7835</v>
      </c>
      <c r="Q50" t="s">
        <v>327</v>
      </c>
    </row>
    <row r="51" spans="1:17">
      <c r="B51" s="15" t="s">
        <v>78</v>
      </c>
      <c r="C51">
        <v>1</v>
      </c>
      <c r="D51" t="s">
        <v>13083</v>
      </c>
      <c r="E51" t="s">
        <v>7834</v>
      </c>
      <c r="F51" t="s">
        <v>7898</v>
      </c>
      <c r="I51" t="s">
        <v>153</v>
      </c>
      <c r="J51" t="s">
        <v>10</v>
      </c>
      <c r="K51">
        <v>1</v>
      </c>
      <c r="L51" t="s">
        <v>7967</v>
      </c>
      <c r="M51" t="s">
        <v>7834</v>
      </c>
      <c r="N51" t="s">
        <v>7835</v>
      </c>
      <c r="Q51" t="s">
        <v>853</v>
      </c>
    </row>
    <row r="52" spans="1:17">
      <c r="A52" t="s">
        <v>4327</v>
      </c>
      <c r="B52" t="s">
        <v>10</v>
      </c>
      <c r="C52">
        <v>1</v>
      </c>
      <c r="D52" t="s">
        <v>11396</v>
      </c>
      <c r="E52" t="s">
        <v>7834</v>
      </c>
      <c r="F52" t="s">
        <v>7898</v>
      </c>
      <c r="I52" t="s">
        <v>155</v>
      </c>
      <c r="J52" t="s">
        <v>10</v>
      </c>
      <c r="K52">
        <v>1</v>
      </c>
      <c r="L52" t="s">
        <v>7981</v>
      </c>
      <c r="M52" t="s">
        <v>7834</v>
      </c>
      <c r="N52" t="s">
        <v>7835</v>
      </c>
      <c r="Q52" t="s">
        <v>979</v>
      </c>
    </row>
    <row r="53" spans="1:17">
      <c r="B53" s="13" t="s">
        <v>20</v>
      </c>
      <c r="C53">
        <v>1</v>
      </c>
      <c r="D53" t="s">
        <v>11396</v>
      </c>
      <c r="E53" t="s">
        <v>7834</v>
      </c>
      <c r="F53" t="s">
        <v>7898</v>
      </c>
      <c r="I53" t="s">
        <v>165</v>
      </c>
      <c r="J53" t="s">
        <v>10</v>
      </c>
      <c r="K53">
        <v>1</v>
      </c>
      <c r="L53" t="s">
        <v>7998</v>
      </c>
      <c r="M53" t="s">
        <v>7834</v>
      </c>
      <c r="N53" t="s">
        <v>7835</v>
      </c>
      <c r="Q53" t="s">
        <v>955</v>
      </c>
    </row>
    <row r="54" spans="1:17">
      <c r="A54" t="s">
        <v>2733</v>
      </c>
      <c r="B54" t="s">
        <v>10</v>
      </c>
      <c r="C54">
        <v>1</v>
      </c>
      <c r="D54" t="s">
        <v>10214</v>
      </c>
      <c r="E54" t="s">
        <v>7834</v>
      </c>
      <c r="F54" t="s">
        <v>7898</v>
      </c>
      <c r="I54" t="s">
        <v>171</v>
      </c>
      <c r="J54" t="s">
        <v>10</v>
      </c>
      <c r="K54">
        <v>1</v>
      </c>
      <c r="L54" t="s">
        <v>8011</v>
      </c>
      <c r="M54" t="s">
        <v>7834</v>
      </c>
      <c r="N54" t="s">
        <v>7835</v>
      </c>
      <c r="Q54" t="s">
        <v>965</v>
      </c>
    </row>
    <row r="55" spans="1:17">
      <c r="B55" s="13" t="s">
        <v>20</v>
      </c>
      <c r="C55">
        <v>1</v>
      </c>
      <c r="D55" t="s">
        <v>10214</v>
      </c>
      <c r="E55" t="s">
        <v>7834</v>
      </c>
      <c r="F55" t="s">
        <v>7898</v>
      </c>
      <c r="I55" t="s">
        <v>173</v>
      </c>
      <c r="J55" t="s">
        <v>10</v>
      </c>
      <c r="K55">
        <v>1</v>
      </c>
      <c r="L55" t="s">
        <v>8011</v>
      </c>
      <c r="M55" t="s">
        <v>7834</v>
      </c>
      <c r="N55" t="s">
        <v>7835</v>
      </c>
      <c r="Q55" t="s">
        <v>1517</v>
      </c>
    </row>
    <row r="56" spans="1:17">
      <c r="A56" t="s">
        <v>1409</v>
      </c>
      <c r="B56" t="s">
        <v>10</v>
      </c>
      <c r="C56">
        <v>1</v>
      </c>
      <c r="D56" t="s">
        <v>9084</v>
      </c>
      <c r="E56" t="s">
        <v>7834</v>
      </c>
      <c r="F56" t="s">
        <v>7898</v>
      </c>
      <c r="I56" t="s">
        <v>175</v>
      </c>
      <c r="J56" t="s">
        <v>10</v>
      </c>
      <c r="K56">
        <v>1</v>
      </c>
      <c r="L56" t="s">
        <v>8011</v>
      </c>
      <c r="M56" t="s">
        <v>7834</v>
      </c>
      <c r="N56" t="s">
        <v>7835</v>
      </c>
      <c r="Q56" t="s">
        <v>1543</v>
      </c>
    </row>
    <row r="57" spans="1:17">
      <c r="B57" s="13" t="s">
        <v>20</v>
      </c>
      <c r="C57">
        <v>1</v>
      </c>
      <c r="D57" t="s">
        <v>9084</v>
      </c>
      <c r="E57" t="s">
        <v>7834</v>
      </c>
      <c r="F57" t="s">
        <v>7898</v>
      </c>
      <c r="I57" t="s">
        <v>177</v>
      </c>
      <c r="J57" t="s">
        <v>10</v>
      </c>
      <c r="K57">
        <v>1</v>
      </c>
      <c r="L57" t="s">
        <v>8011</v>
      </c>
      <c r="M57" t="s">
        <v>7834</v>
      </c>
      <c r="N57" t="s">
        <v>7835</v>
      </c>
      <c r="Q57" t="s">
        <v>1893</v>
      </c>
    </row>
    <row r="58" spans="1:17">
      <c r="A58" t="s">
        <v>3743</v>
      </c>
      <c r="B58" t="s">
        <v>10</v>
      </c>
      <c r="C58">
        <v>1</v>
      </c>
      <c r="D58" t="s">
        <v>10902</v>
      </c>
      <c r="E58" t="s">
        <v>7834</v>
      </c>
      <c r="F58" t="s">
        <v>7898</v>
      </c>
      <c r="I58" t="s">
        <v>179</v>
      </c>
      <c r="J58" t="s">
        <v>10</v>
      </c>
      <c r="K58">
        <v>1</v>
      </c>
      <c r="L58" t="s">
        <v>8011</v>
      </c>
      <c r="M58" t="s">
        <v>7834</v>
      </c>
      <c r="N58" t="s">
        <v>7835</v>
      </c>
      <c r="Q58" t="s">
        <v>1901</v>
      </c>
    </row>
    <row r="59" spans="1:17">
      <c r="B59" s="13" t="s">
        <v>20</v>
      </c>
      <c r="C59">
        <v>1</v>
      </c>
      <c r="D59" t="s">
        <v>10902</v>
      </c>
      <c r="E59" t="s">
        <v>7834</v>
      </c>
      <c r="F59" t="s">
        <v>7898</v>
      </c>
      <c r="J59" s="13" t="s">
        <v>20</v>
      </c>
      <c r="K59">
        <v>1</v>
      </c>
      <c r="L59" t="s">
        <v>8011</v>
      </c>
      <c r="M59" t="s">
        <v>7834</v>
      </c>
      <c r="N59" t="s">
        <v>7835</v>
      </c>
      <c r="Q59" t="s">
        <v>4999</v>
      </c>
    </row>
    <row r="60" spans="1:17">
      <c r="A60" t="s">
        <v>1881</v>
      </c>
      <c r="B60" t="s">
        <v>10</v>
      </c>
      <c r="C60">
        <v>1</v>
      </c>
      <c r="D60" t="s">
        <v>9484</v>
      </c>
      <c r="E60" t="s">
        <v>7834</v>
      </c>
      <c r="F60" t="s">
        <v>7898</v>
      </c>
      <c r="I60" t="s">
        <v>181</v>
      </c>
      <c r="J60" t="s">
        <v>10</v>
      </c>
      <c r="K60">
        <v>1</v>
      </c>
      <c r="L60" t="s">
        <v>8011</v>
      </c>
      <c r="M60" t="s">
        <v>7834</v>
      </c>
      <c r="N60" t="s">
        <v>7835</v>
      </c>
    </row>
    <row r="61" spans="1:17">
      <c r="B61" s="13" t="s">
        <v>20</v>
      </c>
      <c r="C61">
        <v>1</v>
      </c>
      <c r="D61" t="s">
        <v>9484</v>
      </c>
      <c r="E61" t="s">
        <v>7834</v>
      </c>
      <c r="F61" t="s">
        <v>7898</v>
      </c>
      <c r="J61" s="13" t="s">
        <v>20</v>
      </c>
      <c r="K61">
        <v>1</v>
      </c>
      <c r="L61" t="s">
        <v>8011</v>
      </c>
      <c r="M61" t="s">
        <v>7834</v>
      </c>
      <c r="N61" t="s">
        <v>7835</v>
      </c>
      <c r="Q61" t="s">
        <v>9962</v>
      </c>
    </row>
    <row r="62" spans="1:17">
      <c r="A62" t="s">
        <v>6677</v>
      </c>
      <c r="B62" t="s">
        <v>10</v>
      </c>
      <c r="C62">
        <v>1</v>
      </c>
      <c r="D62" t="s">
        <v>13485</v>
      </c>
      <c r="E62" t="s">
        <v>7834</v>
      </c>
      <c r="F62" t="s">
        <v>9962</v>
      </c>
      <c r="I62" t="s">
        <v>183</v>
      </c>
      <c r="J62" t="s">
        <v>10</v>
      </c>
      <c r="K62">
        <v>1</v>
      </c>
      <c r="L62" t="s">
        <v>8021</v>
      </c>
      <c r="M62" t="s">
        <v>7834</v>
      </c>
      <c r="N62" t="s">
        <v>7835</v>
      </c>
      <c r="Q62" s="5" t="s">
        <v>10</v>
      </c>
    </row>
    <row r="63" spans="1:17">
      <c r="B63" t="s">
        <v>76</v>
      </c>
      <c r="C63">
        <v>1</v>
      </c>
      <c r="D63" t="s">
        <v>13485</v>
      </c>
      <c r="E63" t="s">
        <v>7834</v>
      </c>
      <c r="F63" t="s">
        <v>9962</v>
      </c>
      <c r="I63" t="s">
        <v>185</v>
      </c>
      <c r="J63" t="s">
        <v>10</v>
      </c>
      <c r="K63">
        <v>1</v>
      </c>
      <c r="L63" t="s">
        <v>8025</v>
      </c>
      <c r="M63" t="s">
        <v>7834</v>
      </c>
      <c r="N63" t="s">
        <v>7835</v>
      </c>
      <c r="Q63" s="5" t="s">
        <v>76</v>
      </c>
    </row>
    <row r="64" spans="1:17">
      <c r="B64" s="15" t="s">
        <v>78</v>
      </c>
      <c r="C64">
        <v>1</v>
      </c>
      <c r="D64" t="s">
        <v>13485</v>
      </c>
      <c r="E64" t="s">
        <v>7834</v>
      </c>
      <c r="F64" t="s">
        <v>9962</v>
      </c>
      <c r="I64" t="s">
        <v>187</v>
      </c>
      <c r="J64" t="s">
        <v>10</v>
      </c>
      <c r="K64">
        <v>1</v>
      </c>
      <c r="L64" t="s">
        <v>8028</v>
      </c>
      <c r="M64" t="s">
        <v>7834</v>
      </c>
      <c r="N64" t="s">
        <v>7835</v>
      </c>
      <c r="Q64" s="5" t="s">
        <v>78</v>
      </c>
    </row>
    <row r="65" spans="1:17">
      <c r="A65" t="s">
        <v>6679</v>
      </c>
      <c r="B65" t="s">
        <v>10</v>
      </c>
      <c r="C65">
        <v>1</v>
      </c>
      <c r="D65" t="s">
        <v>13485</v>
      </c>
      <c r="E65" t="s">
        <v>7834</v>
      </c>
      <c r="F65" t="s">
        <v>9962</v>
      </c>
      <c r="J65" s="13" t="s">
        <v>20</v>
      </c>
      <c r="K65">
        <v>1</v>
      </c>
      <c r="L65" t="s">
        <v>8028</v>
      </c>
      <c r="M65" t="s">
        <v>7834</v>
      </c>
      <c r="N65" t="s">
        <v>7835</v>
      </c>
    </row>
    <row r="66" spans="1:17">
      <c r="A66" t="s">
        <v>6681</v>
      </c>
      <c r="B66" t="s">
        <v>10</v>
      </c>
      <c r="C66">
        <v>1</v>
      </c>
      <c r="D66" t="s">
        <v>13485</v>
      </c>
      <c r="E66" t="s">
        <v>7834</v>
      </c>
      <c r="F66" t="s">
        <v>9962</v>
      </c>
      <c r="I66" t="s">
        <v>189</v>
      </c>
      <c r="J66" t="s">
        <v>10</v>
      </c>
      <c r="K66">
        <v>2</v>
      </c>
      <c r="L66" t="s">
        <v>8028</v>
      </c>
      <c r="M66" t="s">
        <v>7834</v>
      </c>
      <c r="N66" t="s">
        <v>7835</v>
      </c>
      <c r="Q66" t="s">
        <v>4019</v>
      </c>
    </row>
    <row r="67" spans="1:17">
      <c r="A67" t="s">
        <v>6683</v>
      </c>
      <c r="B67" t="s">
        <v>10</v>
      </c>
      <c r="C67">
        <v>1</v>
      </c>
      <c r="D67" t="s">
        <v>13485</v>
      </c>
      <c r="E67" t="s">
        <v>7834</v>
      </c>
      <c r="F67" t="s">
        <v>9962</v>
      </c>
      <c r="I67" t="s">
        <v>201</v>
      </c>
      <c r="J67" t="s">
        <v>10</v>
      </c>
      <c r="K67">
        <v>1</v>
      </c>
      <c r="L67" t="s">
        <v>8042</v>
      </c>
      <c r="M67" t="s">
        <v>7834</v>
      </c>
      <c r="N67" t="s">
        <v>7835</v>
      </c>
      <c r="Q67" t="s">
        <v>4015</v>
      </c>
    </row>
    <row r="68" spans="1:17">
      <c r="B68" s="13" t="s">
        <v>20</v>
      </c>
      <c r="C68">
        <v>1</v>
      </c>
      <c r="D68" t="s">
        <v>13485</v>
      </c>
      <c r="E68" t="s">
        <v>7834</v>
      </c>
      <c r="F68" t="s">
        <v>9962</v>
      </c>
      <c r="I68" t="s">
        <v>211</v>
      </c>
      <c r="J68" t="s">
        <v>10</v>
      </c>
      <c r="K68">
        <v>2</v>
      </c>
      <c r="L68" t="s">
        <v>8052</v>
      </c>
      <c r="M68" t="s">
        <v>7834</v>
      </c>
      <c r="N68" t="s">
        <v>7835</v>
      </c>
      <c r="Q68" t="s">
        <v>6267</v>
      </c>
    </row>
    <row r="69" spans="1:17">
      <c r="A69" t="s">
        <v>2987</v>
      </c>
      <c r="B69" t="s">
        <v>10</v>
      </c>
      <c r="C69">
        <v>1</v>
      </c>
      <c r="D69" t="s">
        <v>10319</v>
      </c>
      <c r="E69" t="s">
        <v>7834</v>
      </c>
      <c r="F69" t="s">
        <v>7898</v>
      </c>
      <c r="J69" s="13" t="s">
        <v>20</v>
      </c>
      <c r="K69">
        <v>1</v>
      </c>
      <c r="L69" t="s">
        <v>8052</v>
      </c>
      <c r="M69" t="s">
        <v>7834</v>
      </c>
      <c r="N69" t="s">
        <v>7835</v>
      </c>
      <c r="Q69" t="s">
        <v>6269</v>
      </c>
    </row>
    <row r="70" spans="1:17">
      <c r="B70" s="13" t="s">
        <v>20</v>
      </c>
      <c r="C70">
        <v>1</v>
      </c>
      <c r="D70" t="s">
        <v>10319</v>
      </c>
      <c r="E70" t="s">
        <v>7834</v>
      </c>
      <c r="F70" t="s">
        <v>7898</v>
      </c>
      <c r="I70" t="s">
        <v>213</v>
      </c>
      <c r="J70" t="s">
        <v>10</v>
      </c>
      <c r="K70">
        <v>2</v>
      </c>
      <c r="L70" t="s">
        <v>8052</v>
      </c>
      <c r="M70" t="s">
        <v>7834</v>
      </c>
      <c r="N70" t="s">
        <v>7835</v>
      </c>
      <c r="Q70" t="s">
        <v>6423</v>
      </c>
    </row>
    <row r="71" spans="1:17">
      <c r="A71" t="s">
        <v>3919</v>
      </c>
      <c r="B71" t="s">
        <v>10</v>
      </c>
      <c r="C71">
        <v>1</v>
      </c>
      <c r="D71" t="s">
        <v>11063</v>
      </c>
      <c r="E71" t="s">
        <v>7834</v>
      </c>
      <c r="F71" t="s">
        <v>7898</v>
      </c>
      <c r="I71" t="s">
        <v>215</v>
      </c>
      <c r="J71" t="s">
        <v>10</v>
      </c>
      <c r="K71">
        <v>1</v>
      </c>
      <c r="L71" t="s">
        <v>8052</v>
      </c>
      <c r="M71" t="s">
        <v>7834</v>
      </c>
      <c r="N71" t="s">
        <v>7835</v>
      </c>
      <c r="Q71" t="s">
        <v>6385</v>
      </c>
    </row>
    <row r="72" spans="1:17">
      <c r="B72" s="13" t="s">
        <v>20</v>
      </c>
      <c r="C72">
        <v>1</v>
      </c>
      <c r="D72" t="s">
        <v>11063</v>
      </c>
      <c r="E72" t="s">
        <v>7834</v>
      </c>
      <c r="F72" t="s">
        <v>7898</v>
      </c>
      <c r="I72" t="s">
        <v>217</v>
      </c>
      <c r="J72" t="s">
        <v>10</v>
      </c>
      <c r="K72">
        <v>1</v>
      </c>
      <c r="L72" t="s">
        <v>8052</v>
      </c>
      <c r="M72" t="s">
        <v>7834</v>
      </c>
      <c r="N72" t="s">
        <v>7835</v>
      </c>
      <c r="Q72" t="s">
        <v>4327</v>
      </c>
    </row>
    <row r="73" spans="1:17">
      <c r="A73" t="s">
        <v>4289</v>
      </c>
      <c r="B73" t="s">
        <v>10</v>
      </c>
      <c r="C73">
        <v>1</v>
      </c>
      <c r="D73" t="s">
        <v>11367</v>
      </c>
      <c r="E73" t="s">
        <v>7834</v>
      </c>
      <c r="F73" t="s">
        <v>7898</v>
      </c>
      <c r="I73" t="s">
        <v>233</v>
      </c>
      <c r="J73" t="s">
        <v>10</v>
      </c>
      <c r="K73">
        <v>1</v>
      </c>
      <c r="L73" t="s">
        <v>8075</v>
      </c>
      <c r="M73" t="s">
        <v>7834</v>
      </c>
      <c r="N73" t="s">
        <v>7835</v>
      </c>
      <c r="Q73" t="s">
        <v>2733</v>
      </c>
    </row>
    <row r="74" spans="1:17">
      <c r="B74" s="13" t="s">
        <v>20</v>
      </c>
      <c r="C74">
        <v>1</v>
      </c>
      <c r="D74" t="s">
        <v>11367</v>
      </c>
      <c r="E74" t="s">
        <v>7834</v>
      </c>
      <c r="F74" t="s">
        <v>7898</v>
      </c>
      <c r="I74" t="s">
        <v>235</v>
      </c>
      <c r="J74" t="s">
        <v>10</v>
      </c>
      <c r="K74">
        <v>1</v>
      </c>
      <c r="L74" t="s">
        <v>8075</v>
      </c>
      <c r="M74" t="s">
        <v>7834</v>
      </c>
      <c r="N74" t="s">
        <v>7835</v>
      </c>
      <c r="Q74" t="s">
        <v>1409</v>
      </c>
    </row>
    <row r="75" spans="1:17">
      <c r="A75" t="s">
        <v>7745</v>
      </c>
      <c r="B75" t="s">
        <v>10</v>
      </c>
      <c r="C75">
        <v>1</v>
      </c>
      <c r="D75" t="s">
        <v>13195</v>
      </c>
      <c r="E75" t="s">
        <v>7834</v>
      </c>
      <c r="F75" t="s">
        <v>7898</v>
      </c>
      <c r="J75" s="13" t="s">
        <v>20</v>
      </c>
      <c r="K75">
        <v>1</v>
      </c>
      <c r="L75" t="s">
        <v>8075</v>
      </c>
      <c r="M75" t="s">
        <v>7834</v>
      </c>
      <c r="N75" t="s">
        <v>7835</v>
      </c>
      <c r="Q75" t="s">
        <v>3743</v>
      </c>
    </row>
    <row r="76" spans="1:17">
      <c r="B76" s="13" t="s">
        <v>20</v>
      </c>
      <c r="C76">
        <v>1</v>
      </c>
      <c r="D76" t="s">
        <v>13195</v>
      </c>
      <c r="E76" t="s">
        <v>7834</v>
      </c>
      <c r="F76" t="s">
        <v>7898</v>
      </c>
      <c r="I76" t="s">
        <v>237</v>
      </c>
      <c r="J76" t="s">
        <v>10</v>
      </c>
      <c r="K76">
        <v>1</v>
      </c>
      <c r="L76" t="s">
        <v>8075</v>
      </c>
      <c r="M76" t="s">
        <v>7834</v>
      </c>
      <c r="N76" t="s">
        <v>7835</v>
      </c>
      <c r="Q76" t="s">
        <v>1881</v>
      </c>
    </row>
    <row r="77" spans="1:17">
      <c r="A77" t="s">
        <v>1883</v>
      </c>
      <c r="B77" t="s">
        <v>10</v>
      </c>
      <c r="C77">
        <v>1</v>
      </c>
      <c r="D77" t="s">
        <v>9489</v>
      </c>
      <c r="E77" t="s">
        <v>7834</v>
      </c>
      <c r="F77" t="s">
        <v>7898</v>
      </c>
      <c r="I77" t="s">
        <v>239</v>
      </c>
      <c r="J77" t="s">
        <v>10</v>
      </c>
      <c r="K77">
        <v>1</v>
      </c>
      <c r="L77" t="s">
        <v>8075</v>
      </c>
      <c r="M77" t="s">
        <v>7834</v>
      </c>
      <c r="N77" t="s">
        <v>7835</v>
      </c>
      <c r="Q77" t="s">
        <v>6677</v>
      </c>
    </row>
    <row r="78" spans="1:17">
      <c r="B78" s="13" t="s">
        <v>20</v>
      </c>
      <c r="C78">
        <v>1</v>
      </c>
      <c r="D78" t="s">
        <v>9489</v>
      </c>
      <c r="E78" t="s">
        <v>7834</v>
      </c>
      <c r="F78" t="s">
        <v>7898</v>
      </c>
      <c r="J78" s="13" t="s">
        <v>20</v>
      </c>
      <c r="K78">
        <v>1</v>
      </c>
      <c r="L78" t="s">
        <v>8075</v>
      </c>
      <c r="M78" t="s">
        <v>7834</v>
      </c>
      <c r="N78" t="s">
        <v>7835</v>
      </c>
      <c r="Q78" t="s">
        <v>1317</v>
      </c>
    </row>
    <row r="79" spans="1:17">
      <c r="A79" t="s">
        <v>7377</v>
      </c>
      <c r="B79" t="s">
        <v>10</v>
      </c>
      <c r="C79">
        <v>1</v>
      </c>
      <c r="D79" t="s">
        <v>13991</v>
      </c>
      <c r="E79" t="s">
        <v>7834</v>
      </c>
      <c r="F79" t="s">
        <v>7898</v>
      </c>
      <c r="I79" t="s">
        <v>241</v>
      </c>
      <c r="J79" t="s">
        <v>10</v>
      </c>
      <c r="K79">
        <v>1</v>
      </c>
      <c r="L79" t="s">
        <v>8075</v>
      </c>
      <c r="M79" t="s">
        <v>7834</v>
      </c>
      <c r="N79" t="s">
        <v>7835</v>
      </c>
    </row>
    <row r="80" spans="1:17">
      <c r="B80" s="13" t="s">
        <v>20</v>
      </c>
      <c r="C80">
        <v>1</v>
      </c>
      <c r="D80" t="s">
        <v>13991</v>
      </c>
      <c r="E80" t="s">
        <v>7834</v>
      </c>
      <c r="F80" t="s">
        <v>7898</v>
      </c>
      <c r="I80" t="s">
        <v>243</v>
      </c>
      <c r="J80" t="s">
        <v>10</v>
      </c>
      <c r="K80">
        <v>2</v>
      </c>
      <c r="L80" t="s">
        <v>8075</v>
      </c>
      <c r="M80" t="s">
        <v>7834</v>
      </c>
      <c r="N80" t="s">
        <v>7835</v>
      </c>
      <c r="Q80" t="s">
        <v>9962</v>
      </c>
    </row>
    <row r="81" spans="1:17">
      <c r="A81" t="s">
        <v>6087</v>
      </c>
      <c r="B81" t="s">
        <v>10</v>
      </c>
      <c r="C81">
        <v>1</v>
      </c>
      <c r="D81" t="s">
        <v>12918</v>
      </c>
      <c r="E81" t="s">
        <v>7834</v>
      </c>
      <c r="F81" t="s">
        <v>7898</v>
      </c>
      <c r="J81" s="13" t="s">
        <v>20</v>
      </c>
      <c r="K81">
        <v>1</v>
      </c>
      <c r="L81" t="s">
        <v>8075</v>
      </c>
      <c r="M81" t="s">
        <v>7834</v>
      </c>
      <c r="N81" t="s">
        <v>7835</v>
      </c>
      <c r="Q81" s="5" t="s">
        <v>10</v>
      </c>
    </row>
    <row r="82" spans="1:17">
      <c r="B82" s="13" t="s">
        <v>20</v>
      </c>
      <c r="C82">
        <v>1</v>
      </c>
      <c r="D82" t="s">
        <v>12918</v>
      </c>
      <c r="E82" t="s">
        <v>7834</v>
      </c>
      <c r="F82" t="s">
        <v>7898</v>
      </c>
      <c r="I82" t="s">
        <v>245</v>
      </c>
      <c r="J82" t="s">
        <v>10</v>
      </c>
      <c r="K82">
        <v>1</v>
      </c>
      <c r="L82" t="s">
        <v>8075</v>
      </c>
      <c r="M82" t="s">
        <v>7834</v>
      </c>
      <c r="N82" t="s">
        <v>7835</v>
      </c>
      <c r="Q82" s="5" t="s">
        <v>76</v>
      </c>
    </row>
    <row r="83" spans="1:17">
      <c r="A83" t="s">
        <v>7747</v>
      </c>
      <c r="B83" t="s">
        <v>10</v>
      </c>
      <c r="C83">
        <v>1</v>
      </c>
      <c r="D83" t="s">
        <v>13281</v>
      </c>
      <c r="E83" t="s">
        <v>7834</v>
      </c>
      <c r="F83" t="s">
        <v>7898</v>
      </c>
      <c r="J83" t="s">
        <v>76</v>
      </c>
      <c r="K83">
        <v>1</v>
      </c>
      <c r="L83" t="s">
        <v>8075</v>
      </c>
      <c r="M83" t="s">
        <v>7834</v>
      </c>
      <c r="N83" t="s">
        <v>7835</v>
      </c>
      <c r="Q83" s="5" t="s">
        <v>78</v>
      </c>
    </row>
    <row r="84" spans="1:17">
      <c r="B84" s="13" t="s">
        <v>20</v>
      </c>
      <c r="C84">
        <v>1</v>
      </c>
      <c r="D84" t="s">
        <v>13281</v>
      </c>
      <c r="E84" t="s">
        <v>7834</v>
      </c>
      <c r="F84" t="s">
        <v>7898</v>
      </c>
      <c r="I84" t="s">
        <v>247</v>
      </c>
      <c r="J84" t="s">
        <v>10</v>
      </c>
      <c r="K84">
        <v>2</v>
      </c>
      <c r="L84" t="s">
        <v>8075</v>
      </c>
      <c r="M84" t="s">
        <v>7834</v>
      </c>
      <c r="N84" t="s">
        <v>7835</v>
      </c>
      <c r="Q84" s="5"/>
    </row>
    <row r="85" spans="1:17">
      <c r="A85" t="s">
        <v>399</v>
      </c>
      <c r="B85" t="s">
        <v>10</v>
      </c>
      <c r="C85">
        <v>1</v>
      </c>
      <c r="D85" t="s">
        <v>8277</v>
      </c>
      <c r="E85" t="s">
        <v>7834</v>
      </c>
      <c r="F85" t="s">
        <v>7898</v>
      </c>
      <c r="I85" t="s">
        <v>249</v>
      </c>
      <c r="J85" t="s">
        <v>10</v>
      </c>
      <c r="K85">
        <v>1</v>
      </c>
      <c r="L85" t="s">
        <v>8075</v>
      </c>
      <c r="M85" t="s">
        <v>7834</v>
      </c>
      <c r="N85" t="s">
        <v>7835</v>
      </c>
      <c r="Q85" t="s">
        <v>717</v>
      </c>
    </row>
    <row r="86" spans="1:17">
      <c r="B86" s="13" t="s">
        <v>20</v>
      </c>
      <c r="C86">
        <v>1</v>
      </c>
      <c r="D86" t="s">
        <v>8277</v>
      </c>
      <c r="E86" t="s">
        <v>7834</v>
      </c>
      <c r="F86" t="s">
        <v>7898</v>
      </c>
      <c r="I86" t="s">
        <v>251</v>
      </c>
      <c r="J86" t="s">
        <v>10</v>
      </c>
      <c r="K86">
        <v>1</v>
      </c>
      <c r="L86" t="s">
        <v>8075</v>
      </c>
      <c r="M86" t="s">
        <v>7834</v>
      </c>
      <c r="N86" t="s">
        <v>7835</v>
      </c>
      <c r="Q86" t="s">
        <v>1281</v>
      </c>
    </row>
    <row r="87" spans="1:17">
      <c r="A87" t="s">
        <v>5925</v>
      </c>
      <c r="B87" t="s">
        <v>10</v>
      </c>
      <c r="C87">
        <v>1</v>
      </c>
      <c r="D87" t="s">
        <v>12808</v>
      </c>
      <c r="E87" t="s">
        <v>7834</v>
      </c>
      <c r="F87" t="s">
        <v>7898</v>
      </c>
      <c r="I87" t="s">
        <v>297</v>
      </c>
      <c r="J87" t="s">
        <v>10</v>
      </c>
      <c r="K87">
        <v>1</v>
      </c>
      <c r="L87" t="s">
        <v>8147</v>
      </c>
      <c r="M87" t="s">
        <v>7834</v>
      </c>
      <c r="N87" t="s">
        <v>7835</v>
      </c>
      <c r="Q87" t="s">
        <v>1649</v>
      </c>
    </row>
    <row r="88" spans="1:17">
      <c r="B88" s="13" t="s">
        <v>20</v>
      </c>
      <c r="C88">
        <v>1</v>
      </c>
      <c r="D88" t="s">
        <v>12808</v>
      </c>
      <c r="E88" t="s">
        <v>7834</v>
      </c>
      <c r="F88" t="s">
        <v>7898</v>
      </c>
      <c r="J88" s="13" t="s">
        <v>20</v>
      </c>
      <c r="K88">
        <v>1</v>
      </c>
      <c r="L88" t="s">
        <v>8147</v>
      </c>
      <c r="M88" t="s">
        <v>7834</v>
      </c>
      <c r="N88" t="s">
        <v>7835</v>
      </c>
      <c r="Q88" t="s">
        <v>2135</v>
      </c>
    </row>
    <row r="89" spans="1:17">
      <c r="A89" t="s">
        <v>7335</v>
      </c>
      <c r="B89" t="s">
        <v>10</v>
      </c>
      <c r="C89">
        <v>1</v>
      </c>
      <c r="D89" t="s">
        <v>13957</v>
      </c>
      <c r="E89" t="s">
        <v>7834</v>
      </c>
      <c r="F89" t="s">
        <v>7898</v>
      </c>
      <c r="I89" t="s">
        <v>303</v>
      </c>
      <c r="J89" t="s">
        <v>10</v>
      </c>
      <c r="K89">
        <v>1</v>
      </c>
      <c r="L89" t="s">
        <v>8152</v>
      </c>
      <c r="M89" t="s">
        <v>7834</v>
      </c>
      <c r="N89" t="s">
        <v>7835</v>
      </c>
      <c r="Q89" t="s">
        <v>2181</v>
      </c>
    </row>
    <row r="90" spans="1:17">
      <c r="B90" s="13" t="s">
        <v>20</v>
      </c>
      <c r="C90">
        <v>1</v>
      </c>
      <c r="D90" t="s">
        <v>13957</v>
      </c>
      <c r="E90" t="s">
        <v>7834</v>
      </c>
      <c r="F90" t="s">
        <v>7898</v>
      </c>
      <c r="I90" t="s">
        <v>305</v>
      </c>
      <c r="J90" t="s">
        <v>10</v>
      </c>
      <c r="K90">
        <v>1</v>
      </c>
      <c r="L90" t="s">
        <v>8152</v>
      </c>
      <c r="M90" t="s">
        <v>7834</v>
      </c>
      <c r="N90" t="s">
        <v>7835</v>
      </c>
      <c r="Q90" t="s">
        <v>2225</v>
      </c>
    </row>
    <row r="91" spans="1:17">
      <c r="A91" t="s">
        <v>4233</v>
      </c>
      <c r="B91" t="s">
        <v>10</v>
      </c>
      <c r="C91">
        <v>1</v>
      </c>
      <c r="D91" t="s">
        <v>11314</v>
      </c>
      <c r="E91" t="s">
        <v>7834</v>
      </c>
      <c r="F91" t="s">
        <v>7898</v>
      </c>
      <c r="J91" s="13" t="s">
        <v>20</v>
      </c>
      <c r="K91">
        <v>1</v>
      </c>
      <c r="L91" t="s">
        <v>8152</v>
      </c>
      <c r="M91" t="s">
        <v>7834</v>
      </c>
      <c r="N91" t="s">
        <v>7835</v>
      </c>
      <c r="Q91" t="s">
        <v>2715</v>
      </c>
    </row>
    <row r="92" spans="1:17">
      <c r="B92" s="13" t="s">
        <v>20</v>
      </c>
      <c r="C92">
        <v>1</v>
      </c>
      <c r="D92" t="s">
        <v>11314</v>
      </c>
      <c r="E92" t="s">
        <v>7834</v>
      </c>
      <c r="F92" t="s">
        <v>7898</v>
      </c>
      <c r="I92" t="s">
        <v>307</v>
      </c>
      <c r="J92" t="s">
        <v>10</v>
      </c>
      <c r="K92">
        <v>1</v>
      </c>
      <c r="L92" t="s">
        <v>8156</v>
      </c>
      <c r="M92" t="s">
        <v>7834</v>
      </c>
      <c r="N92" t="s">
        <v>7835</v>
      </c>
      <c r="Q92" t="s">
        <v>6263</v>
      </c>
    </row>
    <row r="93" spans="1:17">
      <c r="A93" t="s">
        <v>4027</v>
      </c>
      <c r="B93" t="s">
        <v>10</v>
      </c>
      <c r="C93">
        <v>1</v>
      </c>
      <c r="D93" t="s">
        <v>11152</v>
      </c>
      <c r="E93" t="s">
        <v>7834</v>
      </c>
      <c r="F93" t="s">
        <v>7898</v>
      </c>
      <c r="I93" t="s">
        <v>309</v>
      </c>
      <c r="J93" t="s">
        <v>10</v>
      </c>
      <c r="K93">
        <v>2</v>
      </c>
      <c r="L93" t="s">
        <v>8156</v>
      </c>
      <c r="M93" t="s">
        <v>7834</v>
      </c>
      <c r="N93" t="s">
        <v>7835</v>
      </c>
      <c r="Q93" t="s">
        <v>6827</v>
      </c>
    </row>
    <row r="94" spans="1:17">
      <c r="B94" s="13" t="s">
        <v>20</v>
      </c>
      <c r="C94">
        <v>1</v>
      </c>
      <c r="D94" t="s">
        <v>11152</v>
      </c>
      <c r="E94" t="s">
        <v>7834</v>
      </c>
      <c r="F94" t="s">
        <v>7898</v>
      </c>
      <c r="I94" t="s">
        <v>313</v>
      </c>
      <c r="J94" t="s">
        <v>10</v>
      </c>
      <c r="K94">
        <v>2</v>
      </c>
      <c r="L94" t="s">
        <v>8161</v>
      </c>
      <c r="M94" t="s">
        <v>7834</v>
      </c>
      <c r="N94" t="s">
        <v>7835</v>
      </c>
      <c r="Q94" t="s">
        <v>6955</v>
      </c>
    </row>
    <row r="95" spans="1:17">
      <c r="A95" t="s">
        <v>2379</v>
      </c>
      <c r="B95" t="s">
        <v>10</v>
      </c>
      <c r="C95">
        <v>1</v>
      </c>
      <c r="D95" t="s">
        <v>9925</v>
      </c>
      <c r="E95" t="s">
        <v>7834</v>
      </c>
      <c r="F95" t="s">
        <v>7898</v>
      </c>
      <c r="I95" t="s">
        <v>315</v>
      </c>
      <c r="J95" t="s">
        <v>10</v>
      </c>
      <c r="K95">
        <v>1</v>
      </c>
      <c r="L95" t="s">
        <v>8161</v>
      </c>
      <c r="M95" t="s">
        <v>7834</v>
      </c>
      <c r="N95" t="s">
        <v>7835</v>
      </c>
      <c r="Q95" t="s">
        <v>6971</v>
      </c>
    </row>
    <row r="96" spans="1:17">
      <c r="B96" s="13" t="s">
        <v>20</v>
      </c>
      <c r="C96">
        <v>1</v>
      </c>
      <c r="D96" t="s">
        <v>9925</v>
      </c>
      <c r="E96" t="s">
        <v>7834</v>
      </c>
      <c r="F96" t="s">
        <v>7898</v>
      </c>
      <c r="I96" t="s">
        <v>317</v>
      </c>
      <c r="J96" t="s">
        <v>10</v>
      </c>
      <c r="K96">
        <v>2</v>
      </c>
      <c r="L96" t="s">
        <v>8161</v>
      </c>
      <c r="M96" t="s">
        <v>7834</v>
      </c>
      <c r="N96" t="s">
        <v>7835</v>
      </c>
      <c r="Q96" t="s">
        <v>6973</v>
      </c>
    </row>
    <row r="97" spans="1:17">
      <c r="A97" t="s">
        <v>6381</v>
      </c>
      <c r="B97" t="s">
        <v>10</v>
      </c>
      <c r="C97">
        <v>2</v>
      </c>
      <c r="D97" t="s">
        <v>13285</v>
      </c>
      <c r="E97" t="s">
        <v>7834</v>
      </c>
      <c r="F97" t="s">
        <v>9962</v>
      </c>
      <c r="I97" t="s">
        <v>319</v>
      </c>
      <c r="J97" t="s">
        <v>10</v>
      </c>
      <c r="K97">
        <v>2</v>
      </c>
      <c r="L97" t="s">
        <v>8165</v>
      </c>
      <c r="M97" t="s">
        <v>7834</v>
      </c>
      <c r="N97" t="s">
        <v>7835</v>
      </c>
      <c r="Q97" t="s">
        <v>7375</v>
      </c>
    </row>
    <row r="98" spans="1:17">
      <c r="B98" s="13" t="s">
        <v>20</v>
      </c>
      <c r="C98">
        <v>1</v>
      </c>
      <c r="D98" t="s">
        <v>13285</v>
      </c>
      <c r="E98" t="s">
        <v>7834</v>
      </c>
      <c r="F98" t="s">
        <v>9962</v>
      </c>
      <c r="I98" t="s">
        <v>321</v>
      </c>
      <c r="J98" t="s">
        <v>10</v>
      </c>
      <c r="K98">
        <v>1</v>
      </c>
      <c r="L98" t="s">
        <v>8165</v>
      </c>
      <c r="M98" t="s">
        <v>7834</v>
      </c>
      <c r="N98" t="s">
        <v>7835</v>
      </c>
      <c r="Q98" t="s">
        <v>7389</v>
      </c>
    </row>
    <row r="99" spans="1:17">
      <c r="A99" t="s">
        <v>6383</v>
      </c>
      <c r="B99" t="s">
        <v>10</v>
      </c>
      <c r="C99">
        <v>1</v>
      </c>
      <c r="D99" t="s">
        <v>13285</v>
      </c>
      <c r="E99" t="s">
        <v>7834</v>
      </c>
      <c r="F99" t="s">
        <v>9962</v>
      </c>
      <c r="I99" t="s">
        <v>323</v>
      </c>
      <c r="J99" t="s">
        <v>10</v>
      </c>
      <c r="K99">
        <v>1</v>
      </c>
      <c r="L99" t="s">
        <v>8165</v>
      </c>
      <c r="M99" t="s">
        <v>7834</v>
      </c>
      <c r="N99" t="s">
        <v>7835</v>
      </c>
    </row>
    <row r="100" spans="1:17">
      <c r="B100" s="13" t="s">
        <v>20</v>
      </c>
      <c r="C100">
        <v>1</v>
      </c>
      <c r="D100" t="s">
        <v>13285</v>
      </c>
      <c r="E100" t="s">
        <v>7834</v>
      </c>
      <c r="F100" t="s">
        <v>9962</v>
      </c>
      <c r="I100" t="s">
        <v>325</v>
      </c>
      <c r="J100" t="s">
        <v>10</v>
      </c>
      <c r="K100">
        <v>1</v>
      </c>
      <c r="L100" t="s">
        <v>8165</v>
      </c>
      <c r="M100" t="s">
        <v>7834</v>
      </c>
      <c r="N100" t="s">
        <v>7835</v>
      </c>
    </row>
    <row r="101" spans="1:17">
      <c r="A101" t="s">
        <v>6385</v>
      </c>
      <c r="B101" t="s">
        <v>10</v>
      </c>
      <c r="C101">
        <v>1</v>
      </c>
      <c r="D101" t="s">
        <v>13285</v>
      </c>
      <c r="E101" t="s">
        <v>7834</v>
      </c>
      <c r="F101" t="s">
        <v>9962</v>
      </c>
      <c r="J101" s="16" t="s">
        <v>28</v>
      </c>
      <c r="K101">
        <v>1</v>
      </c>
      <c r="L101" t="s">
        <v>8165</v>
      </c>
      <c r="M101" t="s">
        <v>7834</v>
      </c>
      <c r="N101" t="s">
        <v>7835</v>
      </c>
    </row>
    <row r="102" spans="1:17">
      <c r="B102" t="s">
        <v>76</v>
      </c>
      <c r="C102">
        <v>1</v>
      </c>
      <c r="D102" t="s">
        <v>13285</v>
      </c>
      <c r="E102" t="s">
        <v>7834</v>
      </c>
      <c r="F102" t="s">
        <v>9962</v>
      </c>
      <c r="I102" t="s">
        <v>327</v>
      </c>
      <c r="J102" t="s">
        <v>10</v>
      </c>
      <c r="K102">
        <v>1</v>
      </c>
      <c r="L102" t="s">
        <v>8165</v>
      </c>
      <c r="M102" t="s">
        <v>7834</v>
      </c>
      <c r="N102" t="s">
        <v>7835</v>
      </c>
    </row>
    <row r="103" spans="1:17">
      <c r="B103" s="15" t="s">
        <v>78</v>
      </c>
      <c r="C103">
        <v>1</v>
      </c>
      <c r="D103" t="s">
        <v>13285</v>
      </c>
      <c r="E103" t="s">
        <v>7834</v>
      </c>
      <c r="F103" t="s">
        <v>9962</v>
      </c>
      <c r="J103" s="13" t="s">
        <v>20</v>
      </c>
      <c r="K103">
        <v>1</v>
      </c>
      <c r="L103" t="s">
        <v>8165</v>
      </c>
      <c r="M103" t="s">
        <v>7834</v>
      </c>
      <c r="N103" t="s">
        <v>7835</v>
      </c>
    </row>
    <row r="104" spans="1:17">
      <c r="A104" t="s">
        <v>6387</v>
      </c>
      <c r="B104" t="s">
        <v>10</v>
      </c>
      <c r="C104">
        <v>1</v>
      </c>
      <c r="D104" t="s">
        <v>13285</v>
      </c>
      <c r="E104" t="s">
        <v>7834</v>
      </c>
      <c r="F104" t="s">
        <v>9962</v>
      </c>
      <c r="I104" t="s">
        <v>329</v>
      </c>
      <c r="J104" t="s">
        <v>10</v>
      </c>
      <c r="K104">
        <v>1</v>
      </c>
      <c r="L104" t="s">
        <v>8165</v>
      </c>
      <c r="M104" t="s">
        <v>7834</v>
      </c>
      <c r="N104" t="s">
        <v>7835</v>
      </c>
    </row>
    <row r="105" spans="1:17">
      <c r="B105" t="s">
        <v>76</v>
      </c>
      <c r="C105">
        <v>1</v>
      </c>
      <c r="D105" t="s">
        <v>13285</v>
      </c>
      <c r="E105" t="s">
        <v>7834</v>
      </c>
      <c r="F105" t="s">
        <v>9962</v>
      </c>
      <c r="I105" t="s">
        <v>331</v>
      </c>
      <c r="J105" t="s">
        <v>10</v>
      </c>
      <c r="K105">
        <v>1</v>
      </c>
      <c r="L105" t="s">
        <v>8165</v>
      </c>
      <c r="M105" t="s">
        <v>7834</v>
      </c>
      <c r="N105" t="s">
        <v>7835</v>
      </c>
    </row>
    <row r="106" spans="1:17">
      <c r="A106" t="s">
        <v>6389</v>
      </c>
      <c r="B106" t="s">
        <v>10</v>
      </c>
      <c r="C106">
        <v>1</v>
      </c>
      <c r="D106" t="s">
        <v>13285</v>
      </c>
      <c r="E106" t="s">
        <v>7834</v>
      </c>
      <c r="F106" t="s">
        <v>9962</v>
      </c>
      <c r="I106" t="s">
        <v>333</v>
      </c>
      <c r="J106" t="s">
        <v>10</v>
      </c>
      <c r="K106">
        <v>1</v>
      </c>
      <c r="L106" t="s">
        <v>8176</v>
      </c>
      <c r="M106" t="s">
        <v>7834</v>
      </c>
      <c r="N106" t="s">
        <v>7835</v>
      </c>
    </row>
    <row r="107" spans="1:17">
      <c r="A107" t="s">
        <v>6391</v>
      </c>
      <c r="B107" t="s">
        <v>10</v>
      </c>
      <c r="C107">
        <v>1</v>
      </c>
      <c r="D107" t="s">
        <v>13285</v>
      </c>
      <c r="E107" t="s">
        <v>7834</v>
      </c>
      <c r="F107" t="s">
        <v>9962</v>
      </c>
      <c r="I107" t="s">
        <v>335</v>
      </c>
      <c r="J107" t="s">
        <v>10</v>
      </c>
      <c r="K107">
        <v>2</v>
      </c>
      <c r="L107" t="s">
        <v>8176</v>
      </c>
      <c r="M107" t="s">
        <v>7834</v>
      </c>
      <c r="N107" t="s">
        <v>7835</v>
      </c>
    </row>
    <row r="108" spans="1:17">
      <c r="B108" s="16" t="s">
        <v>28</v>
      </c>
      <c r="C108">
        <v>1</v>
      </c>
      <c r="D108" t="s">
        <v>13285</v>
      </c>
      <c r="E108" t="s">
        <v>7834</v>
      </c>
      <c r="F108" t="s">
        <v>9962</v>
      </c>
      <c r="J108" t="s">
        <v>76</v>
      </c>
      <c r="K108">
        <v>1</v>
      </c>
      <c r="L108" t="s">
        <v>8176</v>
      </c>
      <c r="M108" t="s">
        <v>7834</v>
      </c>
      <c r="N108" t="s">
        <v>7835</v>
      </c>
    </row>
    <row r="109" spans="1:17">
      <c r="A109" t="s">
        <v>6393</v>
      </c>
      <c r="B109" t="s">
        <v>10</v>
      </c>
      <c r="C109">
        <v>1</v>
      </c>
      <c r="D109" t="s">
        <v>13285</v>
      </c>
      <c r="E109" t="s">
        <v>7834</v>
      </c>
      <c r="F109" t="s">
        <v>9962</v>
      </c>
      <c r="I109" t="s">
        <v>337</v>
      </c>
      <c r="J109" t="s">
        <v>10</v>
      </c>
      <c r="K109">
        <v>2</v>
      </c>
      <c r="L109" t="s">
        <v>8176</v>
      </c>
      <c r="M109" t="s">
        <v>7834</v>
      </c>
      <c r="N109" t="s">
        <v>7835</v>
      </c>
    </row>
    <row r="110" spans="1:17">
      <c r="B110" s="13" t="s">
        <v>20</v>
      </c>
      <c r="C110">
        <v>1</v>
      </c>
      <c r="D110" t="s">
        <v>13285</v>
      </c>
      <c r="E110" t="s">
        <v>7834</v>
      </c>
      <c r="F110" t="s">
        <v>9962</v>
      </c>
      <c r="I110" t="s">
        <v>339</v>
      </c>
      <c r="J110" t="s">
        <v>10</v>
      </c>
      <c r="K110">
        <v>1</v>
      </c>
      <c r="L110" t="s">
        <v>8176</v>
      </c>
      <c r="M110" t="s">
        <v>7834</v>
      </c>
      <c r="N110" t="s">
        <v>7835</v>
      </c>
    </row>
    <row r="111" spans="1:17">
      <c r="A111" t="s">
        <v>6395</v>
      </c>
      <c r="B111" t="s">
        <v>3558</v>
      </c>
      <c r="C111">
        <v>1</v>
      </c>
      <c r="D111" t="s">
        <v>13285</v>
      </c>
      <c r="E111" t="s">
        <v>7834</v>
      </c>
      <c r="F111" t="s">
        <v>9962</v>
      </c>
      <c r="J111" s="16" t="s">
        <v>28</v>
      </c>
      <c r="K111">
        <v>1</v>
      </c>
      <c r="L111" t="s">
        <v>8176</v>
      </c>
      <c r="M111" t="s">
        <v>7834</v>
      </c>
      <c r="N111" t="s">
        <v>7835</v>
      </c>
    </row>
    <row r="112" spans="1:17">
      <c r="B112" t="s">
        <v>1668</v>
      </c>
      <c r="C112">
        <v>1</v>
      </c>
      <c r="D112" t="s">
        <v>13285</v>
      </c>
      <c r="E112" t="s">
        <v>7834</v>
      </c>
      <c r="F112" t="s">
        <v>9962</v>
      </c>
      <c r="I112" t="s">
        <v>341</v>
      </c>
      <c r="J112" t="s">
        <v>10</v>
      </c>
      <c r="K112">
        <v>1</v>
      </c>
      <c r="L112" t="s">
        <v>8176</v>
      </c>
      <c r="M112" t="s">
        <v>7834</v>
      </c>
      <c r="N112" t="s">
        <v>7835</v>
      </c>
    </row>
    <row r="113" spans="1:14">
      <c r="B113" t="s">
        <v>10</v>
      </c>
      <c r="C113">
        <v>1</v>
      </c>
      <c r="D113" t="s">
        <v>13285</v>
      </c>
      <c r="E113" t="s">
        <v>7834</v>
      </c>
      <c r="F113" t="s">
        <v>9962</v>
      </c>
      <c r="I113" t="s">
        <v>357</v>
      </c>
      <c r="J113" t="s">
        <v>10</v>
      </c>
      <c r="K113">
        <v>1</v>
      </c>
      <c r="L113" t="s">
        <v>8225</v>
      </c>
      <c r="M113" t="s">
        <v>7834</v>
      </c>
      <c r="N113" t="s">
        <v>7835</v>
      </c>
    </row>
    <row r="114" spans="1:14">
      <c r="B114" s="13" t="s">
        <v>20</v>
      </c>
      <c r="C114">
        <v>1</v>
      </c>
      <c r="D114" t="s">
        <v>13285</v>
      </c>
      <c r="E114" t="s">
        <v>7834</v>
      </c>
      <c r="F114" t="s">
        <v>9962</v>
      </c>
      <c r="I114" t="s">
        <v>359</v>
      </c>
      <c r="J114" t="s">
        <v>10</v>
      </c>
      <c r="K114">
        <v>1</v>
      </c>
      <c r="L114" t="s">
        <v>8225</v>
      </c>
      <c r="M114" t="s">
        <v>7834</v>
      </c>
      <c r="N114" t="s">
        <v>7835</v>
      </c>
    </row>
    <row r="115" spans="1:14">
      <c r="A115" t="s">
        <v>6397</v>
      </c>
      <c r="B115" t="s">
        <v>10</v>
      </c>
      <c r="C115">
        <v>1</v>
      </c>
      <c r="D115" t="s">
        <v>13285</v>
      </c>
      <c r="E115" t="s">
        <v>7834</v>
      </c>
      <c r="F115" t="s">
        <v>9962</v>
      </c>
      <c r="J115" s="16" t="s">
        <v>28</v>
      </c>
      <c r="K115">
        <v>1</v>
      </c>
      <c r="L115" t="s">
        <v>8225</v>
      </c>
      <c r="M115" t="s">
        <v>7834</v>
      </c>
      <c r="N115" t="s">
        <v>7835</v>
      </c>
    </row>
    <row r="116" spans="1:14">
      <c r="B116" s="13" t="s">
        <v>20</v>
      </c>
      <c r="C116">
        <v>1</v>
      </c>
      <c r="D116" t="s">
        <v>13285</v>
      </c>
      <c r="E116" t="s">
        <v>7834</v>
      </c>
      <c r="F116" t="s">
        <v>9962</v>
      </c>
      <c r="I116" t="s">
        <v>361</v>
      </c>
      <c r="J116" t="s">
        <v>10</v>
      </c>
      <c r="K116">
        <v>1</v>
      </c>
      <c r="L116" t="s">
        <v>8225</v>
      </c>
      <c r="M116" t="s">
        <v>7834</v>
      </c>
      <c r="N116" t="s">
        <v>7835</v>
      </c>
    </row>
    <row r="117" spans="1:14">
      <c r="A117" t="s">
        <v>6399</v>
      </c>
      <c r="B117" t="s">
        <v>10</v>
      </c>
      <c r="C117">
        <v>1</v>
      </c>
      <c r="D117" t="s">
        <v>13285</v>
      </c>
      <c r="E117" t="s">
        <v>7834</v>
      </c>
      <c r="F117" t="s">
        <v>9962</v>
      </c>
      <c r="J117" s="16" t="s">
        <v>28</v>
      </c>
      <c r="K117">
        <v>1</v>
      </c>
      <c r="L117" t="s">
        <v>8225</v>
      </c>
      <c r="M117" t="s">
        <v>7834</v>
      </c>
      <c r="N117" t="s">
        <v>7835</v>
      </c>
    </row>
    <row r="118" spans="1:14">
      <c r="B118" s="13" t="s">
        <v>20</v>
      </c>
      <c r="C118">
        <v>1</v>
      </c>
      <c r="D118" t="s">
        <v>13285</v>
      </c>
      <c r="E118" t="s">
        <v>7834</v>
      </c>
      <c r="F118" t="s">
        <v>9962</v>
      </c>
      <c r="I118" t="s">
        <v>363</v>
      </c>
      <c r="J118" t="s">
        <v>10</v>
      </c>
      <c r="K118">
        <v>2</v>
      </c>
      <c r="L118" t="s">
        <v>8225</v>
      </c>
      <c r="M118" t="s">
        <v>7834</v>
      </c>
      <c r="N118" t="s">
        <v>7835</v>
      </c>
    </row>
    <row r="119" spans="1:14">
      <c r="A119" t="s">
        <v>6401</v>
      </c>
      <c r="B119" t="s">
        <v>10</v>
      </c>
      <c r="C119">
        <v>1</v>
      </c>
      <c r="D119" t="s">
        <v>13285</v>
      </c>
      <c r="E119" t="s">
        <v>7834</v>
      </c>
      <c r="F119" t="s">
        <v>9962</v>
      </c>
      <c r="I119" t="s">
        <v>365</v>
      </c>
      <c r="J119" t="s">
        <v>10</v>
      </c>
      <c r="K119">
        <v>1</v>
      </c>
      <c r="L119" t="s">
        <v>8233</v>
      </c>
      <c r="M119" t="s">
        <v>7834</v>
      </c>
      <c r="N119" t="s">
        <v>7835</v>
      </c>
    </row>
    <row r="120" spans="1:14">
      <c r="A120" t="s">
        <v>6403</v>
      </c>
      <c r="B120" t="s">
        <v>10</v>
      </c>
      <c r="C120">
        <v>1</v>
      </c>
      <c r="D120" t="s">
        <v>13285</v>
      </c>
      <c r="E120" t="s">
        <v>7834</v>
      </c>
      <c r="F120" t="s">
        <v>9962</v>
      </c>
      <c r="J120" s="13" t="s">
        <v>20</v>
      </c>
      <c r="K120">
        <v>1</v>
      </c>
      <c r="L120" t="s">
        <v>8233</v>
      </c>
      <c r="M120" t="s">
        <v>7834</v>
      </c>
      <c r="N120" t="s">
        <v>7835</v>
      </c>
    </row>
    <row r="121" spans="1:14">
      <c r="B121" s="13" t="s">
        <v>20</v>
      </c>
      <c r="C121">
        <v>1</v>
      </c>
      <c r="D121" t="s">
        <v>13285</v>
      </c>
      <c r="E121" t="s">
        <v>7834</v>
      </c>
      <c r="F121" t="s">
        <v>9962</v>
      </c>
      <c r="I121" t="s">
        <v>367</v>
      </c>
      <c r="J121" t="s">
        <v>10</v>
      </c>
      <c r="K121">
        <v>1</v>
      </c>
      <c r="L121" t="s">
        <v>8233</v>
      </c>
      <c r="M121" t="s">
        <v>7834</v>
      </c>
      <c r="N121" t="s">
        <v>7835</v>
      </c>
    </row>
    <row r="122" spans="1:14">
      <c r="A122" t="s">
        <v>6405</v>
      </c>
      <c r="B122" t="s">
        <v>10</v>
      </c>
      <c r="C122">
        <v>2</v>
      </c>
      <c r="D122" t="s">
        <v>13285</v>
      </c>
      <c r="E122" t="s">
        <v>7834</v>
      </c>
      <c r="F122" t="s">
        <v>9962</v>
      </c>
      <c r="J122" s="13" t="s">
        <v>20</v>
      </c>
      <c r="K122">
        <v>1</v>
      </c>
      <c r="L122" t="s">
        <v>8233</v>
      </c>
      <c r="M122" t="s">
        <v>7834</v>
      </c>
      <c r="N122" t="s">
        <v>7835</v>
      </c>
    </row>
    <row r="123" spans="1:14">
      <c r="A123" t="s">
        <v>6407</v>
      </c>
      <c r="B123" t="s">
        <v>10</v>
      </c>
      <c r="C123">
        <v>1</v>
      </c>
      <c r="D123" t="s">
        <v>13285</v>
      </c>
      <c r="E123" t="s">
        <v>7834</v>
      </c>
      <c r="F123" t="s">
        <v>9962</v>
      </c>
      <c r="I123" t="s">
        <v>369</v>
      </c>
      <c r="J123" t="s">
        <v>10</v>
      </c>
      <c r="K123">
        <v>1</v>
      </c>
      <c r="L123" t="s">
        <v>8233</v>
      </c>
      <c r="M123" t="s">
        <v>7834</v>
      </c>
      <c r="N123" t="s">
        <v>7835</v>
      </c>
    </row>
    <row r="124" spans="1:14">
      <c r="A124" t="s">
        <v>6409</v>
      </c>
      <c r="B124" t="s">
        <v>10</v>
      </c>
      <c r="C124">
        <v>1</v>
      </c>
      <c r="D124" t="s">
        <v>13285</v>
      </c>
      <c r="E124" t="s">
        <v>7834</v>
      </c>
      <c r="F124" t="s">
        <v>9962</v>
      </c>
      <c r="J124" s="16" t="s">
        <v>28</v>
      </c>
      <c r="K124">
        <v>1</v>
      </c>
      <c r="L124" t="s">
        <v>8233</v>
      </c>
      <c r="M124" t="s">
        <v>7834</v>
      </c>
      <c r="N124" t="s">
        <v>7835</v>
      </c>
    </row>
    <row r="125" spans="1:14">
      <c r="B125" t="s">
        <v>1448</v>
      </c>
      <c r="C125">
        <v>1</v>
      </c>
      <c r="D125" t="s">
        <v>13285</v>
      </c>
      <c r="E125" t="s">
        <v>7834</v>
      </c>
      <c r="F125" t="s">
        <v>9962</v>
      </c>
      <c r="J125" t="s">
        <v>118</v>
      </c>
      <c r="K125">
        <v>1</v>
      </c>
      <c r="L125" t="s">
        <v>8233</v>
      </c>
      <c r="M125" t="s">
        <v>7834</v>
      </c>
      <c r="N125" t="s">
        <v>7835</v>
      </c>
    </row>
    <row r="126" spans="1:14">
      <c r="B126" s="13" t="s">
        <v>20</v>
      </c>
      <c r="C126">
        <v>2</v>
      </c>
      <c r="D126" t="s">
        <v>13285</v>
      </c>
      <c r="E126" t="s">
        <v>7834</v>
      </c>
      <c r="F126" t="s">
        <v>9962</v>
      </c>
      <c r="I126" t="s">
        <v>371</v>
      </c>
      <c r="J126" t="s">
        <v>10</v>
      </c>
      <c r="K126">
        <v>1</v>
      </c>
      <c r="L126" t="s">
        <v>8233</v>
      </c>
      <c r="M126" t="s">
        <v>7834</v>
      </c>
      <c r="N126" t="s">
        <v>7835</v>
      </c>
    </row>
    <row r="127" spans="1:14">
      <c r="A127" t="s">
        <v>6411</v>
      </c>
      <c r="B127" t="s">
        <v>10</v>
      </c>
      <c r="C127">
        <v>1</v>
      </c>
      <c r="D127" t="s">
        <v>13285</v>
      </c>
      <c r="E127" t="s">
        <v>7834</v>
      </c>
      <c r="F127" t="s">
        <v>9962</v>
      </c>
      <c r="I127" t="s">
        <v>375</v>
      </c>
      <c r="J127" t="s">
        <v>10</v>
      </c>
      <c r="K127">
        <v>1</v>
      </c>
      <c r="L127" t="s">
        <v>8244</v>
      </c>
      <c r="M127" t="s">
        <v>7834</v>
      </c>
      <c r="N127" t="s">
        <v>7835</v>
      </c>
    </row>
    <row r="128" spans="1:14">
      <c r="B128" s="13" t="s">
        <v>20</v>
      </c>
      <c r="C128">
        <v>1</v>
      </c>
      <c r="D128" t="s">
        <v>13285</v>
      </c>
      <c r="E128" t="s">
        <v>7834</v>
      </c>
      <c r="F128" t="s">
        <v>9962</v>
      </c>
      <c r="J128" s="13" t="s">
        <v>20</v>
      </c>
      <c r="K128">
        <v>1</v>
      </c>
      <c r="L128" t="s">
        <v>8244</v>
      </c>
      <c r="M128" t="s">
        <v>7834</v>
      </c>
      <c r="N128" t="s">
        <v>7835</v>
      </c>
    </row>
    <row r="129" spans="1:14">
      <c r="A129" t="s">
        <v>6413</v>
      </c>
      <c r="B129" t="s">
        <v>10</v>
      </c>
      <c r="C129">
        <v>1</v>
      </c>
      <c r="D129" t="s">
        <v>13285</v>
      </c>
      <c r="E129" t="s">
        <v>7834</v>
      </c>
      <c r="F129" t="s">
        <v>9962</v>
      </c>
      <c r="I129" t="s">
        <v>377</v>
      </c>
      <c r="J129" t="s">
        <v>10</v>
      </c>
      <c r="K129">
        <v>1</v>
      </c>
      <c r="L129" t="s">
        <v>8244</v>
      </c>
      <c r="M129" t="s">
        <v>7834</v>
      </c>
      <c r="N129" t="s">
        <v>7835</v>
      </c>
    </row>
    <row r="130" spans="1:14">
      <c r="B130" s="13" t="s">
        <v>20</v>
      </c>
      <c r="C130">
        <v>1</v>
      </c>
      <c r="D130" t="s">
        <v>13285</v>
      </c>
      <c r="E130" t="s">
        <v>7834</v>
      </c>
      <c r="F130" t="s">
        <v>9962</v>
      </c>
      <c r="J130" s="13" t="s">
        <v>20</v>
      </c>
      <c r="K130">
        <v>2</v>
      </c>
      <c r="L130" t="s">
        <v>8244</v>
      </c>
      <c r="M130" t="s">
        <v>7834</v>
      </c>
      <c r="N130" t="s">
        <v>7835</v>
      </c>
    </row>
    <row r="131" spans="1:14">
      <c r="A131" t="s">
        <v>6415</v>
      </c>
      <c r="B131" t="s">
        <v>10</v>
      </c>
      <c r="C131">
        <v>1</v>
      </c>
      <c r="D131" t="s">
        <v>13285</v>
      </c>
      <c r="E131" t="s">
        <v>7834</v>
      </c>
      <c r="F131" t="s">
        <v>9962</v>
      </c>
      <c r="I131" t="s">
        <v>379</v>
      </c>
      <c r="J131" t="s">
        <v>10</v>
      </c>
      <c r="K131">
        <v>1</v>
      </c>
      <c r="L131" t="s">
        <v>8250</v>
      </c>
      <c r="M131" t="s">
        <v>7834</v>
      </c>
      <c r="N131" t="s">
        <v>7835</v>
      </c>
    </row>
    <row r="132" spans="1:14">
      <c r="B132" s="13" t="s">
        <v>20</v>
      </c>
      <c r="C132">
        <v>1</v>
      </c>
      <c r="D132" t="s">
        <v>13285</v>
      </c>
      <c r="E132" t="s">
        <v>7834</v>
      </c>
      <c r="F132" t="s">
        <v>9962</v>
      </c>
      <c r="J132" s="13" t="s">
        <v>20</v>
      </c>
      <c r="K132">
        <v>1</v>
      </c>
      <c r="L132" t="s">
        <v>8250</v>
      </c>
      <c r="M132" t="s">
        <v>7834</v>
      </c>
      <c r="N132" t="s">
        <v>7835</v>
      </c>
    </row>
    <row r="133" spans="1:14">
      <c r="A133" t="s">
        <v>6417</v>
      </c>
      <c r="B133" t="s">
        <v>10</v>
      </c>
      <c r="C133">
        <v>1</v>
      </c>
      <c r="D133" t="s">
        <v>13285</v>
      </c>
      <c r="E133" t="s">
        <v>7834</v>
      </c>
      <c r="F133" t="s">
        <v>9962</v>
      </c>
      <c r="I133" t="s">
        <v>381</v>
      </c>
      <c r="J133" t="s">
        <v>10</v>
      </c>
      <c r="K133">
        <v>1</v>
      </c>
      <c r="L133" t="s">
        <v>8250</v>
      </c>
      <c r="M133" t="s">
        <v>7834</v>
      </c>
      <c r="N133" t="s">
        <v>7835</v>
      </c>
    </row>
    <row r="134" spans="1:14">
      <c r="B134" s="13" t="s">
        <v>20</v>
      </c>
      <c r="C134">
        <v>1</v>
      </c>
      <c r="D134" t="s">
        <v>13285</v>
      </c>
      <c r="E134" t="s">
        <v>7834</v>
      </c>
      <c r="F134" t="s">
        <v>9962</v>
      </c>
      <c r="J134" s="13" t="s">
        <v>20</v>
      </c>
      <c r="K134">
        <v>2</v>
      </c>
      <c r="L134" t="s">
        <v>8250</v>
      </c>
      <c r="M134" t="s">
        <v>7834</v>
      </c>
      <c r="N134" t="s">
        <v>7835</v>
      </c>
    </row>
    <row r="135" spans="1:14">
      <c r="A135" t="s">
        <v>6419</v>
      </c>
      <c r="B135" t="s">
        <v>10</v>
      </c>
      <c r="C135">
        <v>3</v>
      </c>
      <c r="D135" t="s">
        <v>13285</v>
      </c>
      <c r="E135" t="s">
        <v>7834</v>
      </c>
      <c r="F135" t="s">
        <v>9962</v>
      </c>
      <c r="I135" t="s">
        <v>385</v>
      </c>
      <c r="J135" t="s">
        <v>10</v>
      </c>
      <c r="K135">
        <v>1</v>
      </c>
      <c r="L135" t="s">
        <v>8262</v>
      </c>
      <c r="M135" t="s">
        <v>7834</v>
      </c>
      <c r="N135" t="s">
        <v>7835</v>
      </c>
    </row>
    <row r="136" spans="1:14">
      <c r="A136" t="s">
        <v>6421</v>
      </c>
      <c r="B136" t="s">
        <v>10</v>
      </c>
      <c r="C136">
        <v>1</v>
      </c>
      <c r="D136" t="s">
        <v>13285</v>
      </c>
      <c r="E136" t="s">
        <v>7834</v>
      </c>
      <c r="F136" t="s">
        <v>9962</v>
      </c>
      <c r="J136" s="16" t="s">
        <v>28</v>
      </c>
      <c r="K136">
        <v>1</v>
      </c>
      <c r="L136" t="s">
        <v>8262</v>
      </c>
      <c r="M136" t="s">
        <v>7834</v>
      </c>
      <c r="N136" t="s">
        <v>7835</v>
      </c>
    </row>
    <row r="137" spans="1:14">
      <c r="A137" t="s">
        <v>6423</v>
      </c>
      <c r="B137" t="s">
        <v>10</v>
      </c>
      <c r="C137">
        <v>1</v>
      </c>
      <c r="D137" t="s">
        <v>13285</v>
      </c>
      <c r="E137" t="s">
        <v>7834</v>
      </c>
      <c r="F137" t="s">
        <v>9962</v>
      </c>
      <c r="I137" t="s">
        <v>387</v>
      </c>
      <c r="J137" t="s">
        <v>10</v>
      </c>
      <c r="K137">
        <v>1</v>
      </c>
      <c r="L137" t="s">
        <v>8262</v>
      </c>
      <c r="M137" t="s">
        <v>7834</v>
      </c>
      <c r="N137" t="s">
        <v>7835</v>
      </c>
    </row>
    <row r="138" spans="1:14">
      <c r="B138" t="s">
        <v>76</v>
      </c>
      <c r="C138">
        <v>1</v>
      </c>
      <c r="D138" t="s">
        <v>13285</v>
      </c>
      <c r="E138" t="s">
        <v>7834</v>
      </c>
      <c r="F138" t="s">
        <v>9962</v>
      </c>
      <c r="J138" s="16" t="s">
        <v>28</v>
      </c>
      <c r="K138">
        <v>1</v>
      </c>
      <c r="L138" t="s">
        <v>8262</v>
      </c>
      <c r="M138" t="s">
        <v>7834</v>
      </c>
      <c r="N138" t="s">
        <v>7835</v>
      </c>
    </row>
    <row r="139" spans="1:14">
      <c r="B139" s="15" t="s">
        <v>78</v>
      </c>
      <c r="C139">
        <v>1</v>
      </c>
      <c r="D139" t="s">
        <v>13285</v>
      </c>
      <c r="E139" t="s">
        <v>7834</v>
      </c>
      <c r="F139" t="s">
        <v>9962</v>
      </c>
      <c r="I139" t="s">
        <v>389</v>
      </c>
      <c r="J139" t="s">
        <v>10</v>
      </c>
      <c r="K139">
        <v>1</v>
      </c>
      <c r="L139" t="s">
        <v>8262</v>
      </c>
      <c r="M139" t="s">
        <v>7834</v>
      </c>
      <c r="N139" t="s">
        <v>7835</v>
      </c>
    </row>
    <row r="140" spans="1:14">
      <c r="A140" t="s">
        <v>3103</v>
      </c>
      <c r="B140" t="s">
        <v>10</v>
      </c>
      <c r="C140">
        <v>1</v>
      </c>
      <c r="D140" t="s">
        <v>10412</v>
      </c>
      <c r="E140" t="s">
        <v>7834</v>
      </c>
      <c r="F140" t="s">
        <v>7898</v>
      </c>
      <c r="I140" t="s">
        <v>391</v>
      </c>
      <c r="J140" t="s">
        <v>10</v>
      </c>
      <c r="K140">
        <v>1</v>
      </c>
      <c r="L140" t="s">
        <v>8270</v>
      </c>
      <c r="M140" t="s">
        <v>7834</v>
      </c>
      <c r="N140" t="s">
        <v>7835</v>
      </c>
    </row>
    <row r="141" spans="1:14">
      <c r="B141" s="13" t="s">
        <v>20</v>
      </c>
      <c r="C141">
        <v>1</v>
      </c>
      <c r="D141" t="s">
        <v>10412</v>
      </c>
      <c r="E141" t="s">
        <v>7834</v>
      </c>
      <c r="F141" t="s">
        <v>7898</v>
      </c>
      <c r="J141" s="13" t="s">
        <v>20</v>
      </c>
      <c r="K141">
        <v>1</v>
      </c>
      <c r="L141" t="s">
        <v>8270</v>
      </c>
      <c r="M141" t="s">
        <v>7834</v>
      </c>
      <c r="N141" t="s">
        <v>7835</v>
      </c>
    </row>
    <row r="142" spans="1:14">
      <c r="A142" t="s">
        <v>107</v>
      </c>
      <c r="B142" t="s">
        <v>10</v>
      </c>
      <c r="C142">
        <v>1</v>
      </c>
      <c r="D142" t="s">
        <v>7896</v>
      </c>
      <c r="E142" t="s">
        <v>7834</v>
      </c>
      <c r="F142" t="s">
        <v>7898</v>
      </c>
      <c r="I142" t="s">
        <v>393</v>
      </c>
      <c r="J142" t="s">
        <v>10</v>
      </c>
      <c r="K142">
        <v>1</v>
      </c>
      <c r="L142" t="s">
        <v>8270</v>
      </c>
      <c r="M142" t="s">
        <v>7834</v>
      </c>
      <c r="N142" t="s">
        <v>7835</v>
      </c>
    </row>
    <row r="143" spans="1:14">
      <c r="B143" s="13" t="s">
        <v>20</v>
      </c>
      <c r="C143">
        <v>1</v>
      </c>
      <c r="D143" t="s">
        <v>7896</v>
      </c>
      <c r="E143" t="s">
        <v>7834</v>
      </c>
      <c r="F143" t="s">
        <v>7898</v>
      </c>
      <c r="J143" s="13" t="s">
        <v>20</v>
      </c>
      <c r="K143">
        <v>2</v>
      </c>
      <c r="L143" t="s">
        <v>8270</v>
      </c>
      <c r="M143" t="s">
        <v>7834</v>
      </c>
      <c r="N143" t="s">
        <v>7835</v>
      </c>
    </row>
    <row r="144" spans="1:14">
      <c r="A144" t="s">
        <v>537</v>
      </c>
      <c r="B144" t="s">
        <v>10</v>
      </c>
      <c r="C144">
        <v>1</v>
      </c>
      <c r="D144" t="s">
        <v>8428</v>
      </c>
      <c r="E144" t="s">
        <v>7834</v>
      </c>
      <c r="F144" t="s">
        <v>7898</v>
      </c>
      <c r="I144" t="s">
        <v>395</v>
      </c>
      <c r="J144" t="s">
        <v>10</v>
      </c>
      <c r="K144">
        <v>1</v>
      </c>
      <c r="L144" t="s">
        <v>8274</v>
      </c>
      <c r="M144" t="s">
        <v>7834</v>
      </c>
      <c r="N144" t="s">
        <v>7835</v>
      </c>
    </row>
    <row r="145" spans="1:14">
      <c r="B145" s="13" t="s">
        <v>20</v>
      </c>
      <c r="C145">
        <v>1</v>
      </c>
      <c r="D145" t="s">
        <v>8428</v>
      </c>
      <c r="E145" t="s">
        <v>7834</v>
      </c>
      <c r="F145" t="s">
        <v>7898</v>
      </c>
      <c r="I145" t="s">
        <v>397</v>
      </c>
      <c r="J145" t="s">
        <v>10</v>
      </c>
      <c r="K145">
        <v>1</v>
      </c>
      <c r="L145" t="s">
        <v>8274</v>
      </c>
      <c r="M145" t="s">
        <v>7834</v>
      </c>
      <c r="N145" t="s">
        <v>7835</v>
      </c>
    </row>
    <row r="146" spans="1:14">
      <c r="A146" t="s">
        <v>7509</v>
      </c>
      <c r="B146" t="s">
        <v>10</v>
      </c>
      <c r="C146">
        <v>1</v>
      </c>
      <c r="D146" t="s">
        <v>14069</v>
      </c>
      <c r="E146" t="s">
        <v>7834</v>
      </c>
      <c r="F146" t="s">
        <v>7898</v>
      </c>
      <c r="J146" s="13" t="s">
        <v>20</v>
      </c>
      <c r="K146">
        <v>1</v>
      </c>
      <c r="L146" t="s">
        <v>8274</v>
      </c>
      <c r="M146" t="s">
        <v>7834</v>
      </c>
      <c r="N146" t="s">
        <v>7835</v>
      </c>
    </row>
    <row r="147" spans="1:14">
      <c r="B147" s="13" t="s">
        <v>20</v>
      </c>
      <c r="C147">
        <v>1</v>
      </c>
      <c r="D147" t="s">
        <v>14069</v>
      </c>
      <c r="E147" t="s">
        <v>7834</v>
      </c>
      <c r="F147" t="s">
        <v>7898</v>
      </c>
      <c r="I147" t="s">
        <v>401</v>
      </c>
      <c r="J147" t="s">
        <v>10</v>
      </c>
      <c r="K147">
        <v>2</v>
      </c>
      <c r="L147" t="s">
        <v>8282</v>
      </c>
      <c r="M147" t="s">
        <v>7834</v>
      </c>
      <c r="N147" t="s">
        <v>7835</v>
      </c>
    </row>
    <row r="148" spans="1:14">
      <c r="A148" t="s">
        <v>4513</v>
      </c>
      <c r="B148" t="s">
        <v>10</v>
      </c>
      <c r="C148">
        <v>1</v>
      </c>
      <c r="D148" t="s">
        <v>11548</v>
      </c>
      <c r="E148" t="s">
        <v>7834</v>
      </c>
      <c r="F148" t="s">
        <v>7898</v>
      </c>
      <c r="J148" s="13" t="s">
        <v>20</v>
      </c>
      <c r="K148">
        <v>1</v>
      </c>
      <c r="L148" t="s">
        <v>8282</v>
      </c>
      <c r="M148" t="s">
        <v>7834</v>
      </c>
      <c r="N148" t="s">
        <v>7835</v>
      </c>
    </row>
    <row r="149" spans="1:14">
      <c r="B149" s="13" t="s">
        <v>20</v>
      </c>
      <c r="C149">
        <v>1</v>
      </c>
      <c r="D149" t="s">
        <v>11548</v>
      </c>
      <c r="E149" t="s">
        <v>7834</v>
      </c>
      <c r="F149" t="s">
        <v>7898</v>
      </c>
      <c r="I149" t="s">
        <v>403</v>
      </c>
      <c r="J149" t="s">
        <v>10</v>
      </c>
      <c r="K149">
        <v>1</v>
      </c>
      <c r="L149" t="s">
        <v>8282</v>
      </c>
      <c r="M149" t="s">
        <v>7834</v>
      </c>
      <c r="N149" t="s">
        <v>7835</v>
      </c>
    </row>
    <row r="150" spans="1:14">
      <c r="A150" t="s">
        <v>2137</v>
      </c>
      <c r="B150" t="s">
        <v>10</v>
      </c>
      <c r="C150">
        <v>1</v>
      </c>
      <c r="D150" t="s">
        <v>9692</v>
      </c>
      <c r="E150" t="s">
        <v>7834</v>
      </c>
      <c r="F150" t="s">
        <v>7898</v>
      </c>
      <c r="I150" t="s">
        <v>405</v>
      </c>
      <c r="J150" t="s">
        <v>10</v>
      </c>
      <c r="K150">
        <v>1</v>
      </c>
      <c r="L150" t="s">
        <v>8282</v>
      </c>
      <c r="M150" t="s">
        <v>7834</v>
      </c>
      <c r="N150" t="s">
        <v>7835</v>
      </c>
    </row>
    <row r="151" spans="1:14">
      <c r="B151" s="13" t="s">
        <v>20</v>
      </c>
      <c r="C151">
        <v>1</v>
      </c>
      <c r="D151" t="s">
        <v>9692</v>
      </c>
      <c r="E151" t="s">
        <v>7834</v>
      </c>
      <c r="F151" t="s">
        <v>7898</v>
      </c>
      <c r="I151" t="s">
        <v>407</v>
      </c>
      <c r="J151" t="s">
        <v>10</v>
      </c>
      <c r="K151">
        <v>2</v>
      </c>
      <c r="L151" t="s">
        <v>8282</v>
      </c>
      <c r="M151" t="s">
        <v>7834</v>
      </c>
      <c r="N151" t="s">
        <v>7835</v>
      </c>
    </row>
    <row r="152" spans="1:14">
      <c r="A152" t="s">
        <v>603</v>
      </c>
      <c r="B152" t="s">
        <v>10</v>
      </c>
      <c r="C152">
        <v>1</v>
      </c>
      <c r="D152" t="s">
        <v>8492</v>
      </c>
      <c r="E152" t="s">
        <v>7834</v>
      </c>
      <c r="F152" t="s">
        <v>7898</v>
      </c>
      <c r="I152" t="s">
        <v>409</v>
      </c>
      <c r="J152" t="s">
        <v>10</v>
      </c>
      <c r="K152">
        <v>1</v>
      </c>
      <c r="L152" t="s">
        <v>8282</v>
      </c>
      <c r="M152" t="s">
        <v>7834</v>
      </c>
      <c r="N152" t="s">
        <v>7835</v>
      </c>
    </row>
    <row r="153" spans="1:14">
      <c r="B153" s="13" t="s">
        <v>20</v>
      </c>
      <c r="C153">
        <v>1</v>
      </c>
      <c r="D153" t="s">
        <v>8492</v>
      </c>
      <c r="E153" t="s">
        <v>7834</v>
      </c>
      <c r="F153" t="s">
        <v>7898</v>
      </c>
      <c r="J153" s="16" t="s">
        <v>28</v>
      </c>
      <c r="K153">
        <v>1</v>
      </c>
      <c r="L153" t="s">
        <v>8282</v>
      </c>
      <c r="M153" t="s">
        <v>7834</v>
      </c>
      <c r="N153" t="s">
        <v>7835</v>
      </c>
    </row>
    <row r="154" spans="1:14">
      <c r="A154" t="s">
        <v>5897</v>
      </c>
      <c r="B154" t="s">
        <v>10</v>
      </c>
      <c r="C154">
        <v>1</v>
      </c>
      <c r="D154" t="s">
        <v>12776</v>
      </c>
      <c r="E154" t="s">
        <v>7834</v>
      </c>
      <c r="F154" t="s">
        <v>7898</v>
      </c>
      <c r="I154" t="s">
        <v>411</v>
      </c>
      <c r="J154" t="s">
        <v>10</v>
      </c>
      <c r="K154">
        <v>1</v>
      </c>
      <c r="L154" t="s">
        <v>8282</v>
      </c>
      <c r="M154" t="s">
        <v>7834</v>
      </c>
      <c r="N154" t="s">
        <v>7835</v>
      </c>
    </row>
    <row r="155" spans="1:14">
      <c r="B155" s="13" t="s">
        <v>20</v>
      </c>
      <c r="C155">
        <v>1</v>
      </c>
      <c r="D155" t="s">
        <v>12776</v>
      </c>
      <c r="E155" t="s">
        <v>7834</v>
      </c>
      <c r="F155" t="s">
        <v>7898</v>
      </c>
      <c r="I155" t="s">
        <v>413</v>
      </c>
      <c r="J155" t="s">
        <v>10</v>
      </c>
      <c r="K155">
        <v>1</v>
      </c>
      <c r="L155" t="s">
        <v>8282</v>
      </c>
      <c r="M155" t="s">
        <v>7834</v>
      </c>
      <c r="N155" t="s">
        <v>7835</v>
      </c>
    </row>
    <row r="156" spans="1:14">
      <c r="A156" t="s">
        <v>311</v>
      </c>
      <c r="B156" t="s">
        <v>10</v>
      </c>
      <c r="C156">
        <v>1</v>
      </c>
      <c r="D156" t="s">
        <v>8159</v>
      </c>
      <c r="E156" t="s">
        <v>7834</v>
      </c>
      <c r="F156" t="s">
        <v>7898</v>
      </c>
      <c r="J156" s="13" t="s">
        <v>20</v>
      </c>
      <c r="K156">
        <v>1</v>
      </c>
      <c r="L156" t="s">
        <v>8282</v>
      </c>
      <c r="M156" t="s">
        <v>7834</v>
      </c>
      <c r="N156" t="s">
        <v>7835</v>
      </c>
    </row>
    <row r="157" spans="1:14">
      <c r="B157" s="13" t="s">
        <v>20</v>
      </c>
      <c r="C157">
        <v>1</v>
      </c>
      <c r="D157" t="s">
        <v>8159</v>
      </c>
      <c r="E157" t="s">
        <v>7834</v>
      </c>
      <c r="F157" t="s">
        <v>7898</v>
      </c>
      <c r="I157" t="s">
        <v>423</v>
      </c>
      <c r="J157" t="s">
        <v>10</v>
      </c>
      <c r="K157">
        <v>2</v>
      </c>
      <c r="L157" t="s">
        <v>8303</v>
      </c>
      <c r="M157" t="s">
        <v>7834</v>
      </c>
      <c r="N157" t="s">
        <v>7835</v>
      </c>
    </row>
    <row r="158" spans="1:14">
      <c r="A158" t="s">
        <v>1831</v>
      </c>
      <c r="B158" t="s">
        <v>10</v>
      </c>
      <c r="C158">
        <v>1</v>
      </c>
      <c r="D158" t="s">
        <v>9441</v>
      </c>
      <c r="E158" t="s">
        <v>7834</v>
      </c>
      <c r="F158" t="s">
        <v>7898</v>
      </c>
      <c r="I158" t="s">
        <v>425</v>
      </c>
      <c r="J158" t="s">
        <v>10</v>
      </c>
      <c r="K158">
        <v>1</v>
      </c>
      <c r="L158" t="s">
        <v>8303</v>
      </c>
      <c r="M158" t="s">
        <v>7834</v>
      </c>
      <c r="N158" t="s">
        <v>7835</v>
      </c>
    </row>
    <row r="159" spans="1:14">
      <c r="B159" s="13" t="s">
        <v>20</v>
      </c>
      <c r="C159">
        <v>1</v>
      </c>
      <c r="D159" t="s">
        <v>9441</v>
      </c>
      <c r="E159" t="s">
        <v>7834</v>
      </c>
      <c r="F159" t="s">
        <v>7898</v>
      </c>
      <c r="J159" s="16" t="s">
        <v>28</v>
      </c>
      <c r="K159">
        <v>1</v>
      </c>
      <c r="L159" t="s">
        <v>8303</v>
      </c>
      <c r="M159" t="s">
        <v>7834</v>
      </c>
      <c r="N159" t="s">
        <v>7835</v>
      </c>
    </row>
    <row r="160" spans="1:14">
      <c r="A160" t="s">
        <v>5225</v>
      </c>
      <c r="B160" t="s">
        <v>10</v>
      </c>
      <c r="C160">
        <v>1</v>
      </c>
      <c r="D160" t="s">
        <v>12167</v>
      </c>
      <c r="E160" t="s">
        <v>7834</v>
      </c>
      <c r="F160" t="s">
        <v>7898</v>
      </c>
      <c r="I160" t="s">
        <v>427</v>
      </c>
      <c r="J160" t="s">
        <v>10</v>
      </c>
      <c r="K160">
        <v>1</v>
      </c>
      <c r="L160" t="s">
        <v>8303</v>
      </c>
      <c r="M160" t="s">
        <v>7834</v>
      </c>
      <c r="N160" t="s">
        <v>7835</v>
      </c>
    </row>
    <row r="161" spans="1:14">
      <c r="B161" s="13" t="s">
        <v>20</v>
      </c>
      <c r="C161">
        <v>1</v>
      </c>
      <c r="D161" t="s">
        <v>12167</v>
      </c>
      <c r="E161" t="s">
        <v>7834</v>
      </c>
      <c r="F161" t="s">
        <v>7898</v>
      </c>
      <c r="I161" t="s">
        <v>437</v>
      </c>
      <c r="J161" t="s">
        <v>10</v>
      </c>
      <c r="K161">
        <v>1</v>
      </c>
      <c r="L161" t="s">
        <v>8331</v>
      </c>
      <c r="M161" t="s">
        <v>7834</v>
      </c>
      <c r="N161" t="s">
        <v>7835</v>
      </c>
    </row>
    <row r="162" spans="1:14">
      <c r="A162" t="s">
        <v>677</v>
      </c>
      <c r="B162" t="s">
        <v>10</v>
      </c>
      <c r="C162">
        <v>1</v>
      </c>
      <c r="D162" t="s">
        <v>8560</v>
      </c>
      <c r="E162" t="s">
        <v>7834</v>
      </c>
      <c r="F162" t="s">
        <v>7898</v>
      </c>
      <c r="I162" t="s">
        <v>439</v>
      </c>
      <c r="J162" t="s">
        <v>10</v>
      </c>
      <c r="K162">
        <v>1</v>
      </c>
      <c r="L162" t="s">
        <v>8331</v>
      </c>
      <c r="M162" t="s">
        <v>7834</v>
      </c>
      <c r="N162" t="s">
        <v>7835</v>
      </c>
    </row>
    <row r="163" spans="1:14">
      <c r="B163" s="13" t="s">
        <v>20</v>
      </c>
      <c r="C163">
        <v>1</v>
      </c>
      <c r="D163" t="s">
        <v>8560</v>
      </c>
      <c r="E163" t="s">
        <v>7834</v>
      </c>
      <c r="F163" t="s">
        <v>7898</v>
      </c>
      <c r="I163" t="s">
        <v>441</v>
      </c>
      <c r="J163" t="s">
        <v>10</v>
      </c>
      <c r="K163">
        <v>1</v>
      </c>
      <c r="L163" t="s">
        <v>8331</v>
      </c>
      <c r="M163" t="s">
        <v>7834</v>
      </c>
      <c r="N163" t="s">
        <v>7835</v>
      </c>
    </row>
    <row r="164" spans="1:14">
      <c r="A164" t="s">
        <v>517</v>
      </c>
      <c r="B164" t="s">
        <v>10</v>
      </c>
      <c r="C164">
        <v>1</v>
      </c>
      <c r="D164" t="s">
        <v>8411</v>
      </c>
      <c r="E164" t="s">
        <v>7834</v>
      </c>
      <c r="F164" t="s">
        <v>7898</v>
      </c>
      <c r="I164" t="s">
        <v>443</v>
      </c>
      <c r="J164" t="s">
        <v>10</v>
      </c>
      <c r="K164">
        <v>1</v>
      </c>
      <c r="L164" t="s">
        <v>8338</v>
      </c>
      <c r="M164" t="s">
        <v>7834</v>
      </c>
      <c r="N164" t="s">
        <v>7835</v>
      </c>
    </row>
    <row r="165" spans="1:14">
      <c r="B165" s="13" t="s">
        <v>20</v>
      </c>
      <c r="C165">
        <v>1</v>
      </c>
      <c r="D165" t="s">
        <v>8411</v>
      </c>
      <c r="E165" t="s">
        <v>7834</v>
      </c>
      <c r="F165" t="s">
        <v>7898</v>
      </c>
      <c r="I165" t="s">
        <v>445</v>
      </c>
      <c r="J165" t="s">
        <v>10</v>
      </c>
      <c r="K165">
        <v>1</v>
      </c>
      <c r="L165" t="s">
        <v>8338</v>
      </c>
      <c r="M165" t="s">
        <v>7834</v>
      </c>
      <c r="N165" t="s">
        <v>7835</v>
      </c>
    </row>
    <row r="166" spans="1:14">
      <c r="A166" t="s">
        <v>2139</v>
      </c>
      <c r="B166" t="s">
        <v>10</v>
      </c>
      <c r="C166">
        <v>1</v>
      </c>
      <c r="D166" t="s">
        <v>9694</v>
      </c>
      <c r="E166" t="s">
        <v>7834</v>
      </c>
      <c r="F166" t="s">
        <v>7898</v>
      </c>
      <c r="I166" t="s">
        <v>447</v>
      </c>
      <c r="J166" t="s">
        <v>10</v>
      </c>
      <c r="K166">
        <v>2</v>
      </c>
      <c r="L166" t="s">
        <v>8338</v>
      </c>
      <c r="M166" t="s">
        <v>7834</v>
      </c>
      <c r="N166" t="s">
        <v>7835</v>
      </c>
    </row>
    <row r="167" spans="1:14">
      <c r="B167" s="13" t="s">
        <v>20</v>
      </c>
      <c r="C167">
        <v>1</v>
      </c>
      <c r="D167" t="s">
        <v>9694</v>
      </c>
      <c r="E167" t="s">
        <v>7834</v>
      </c>
      <c r="F167" t="s">
        <v>7898</v>
      </c>
      <c r="I167" t="s">
        <v>453</v>
      </c>
      <c r="J167" t="s">
        <v>10</v>
      </c>
      <c r="K167">
        <v>1</v>
      </c>
      <c r="L167" t="s">
        <v>8347</v>
      </c>
      <c r="M167" t="s">
        <v>7834</v>
      </c>
      <c r="N167" t="s">
        <v>7835</v>
      </c>
    </row>
    <row r="168" spans="1:14">
      <c r="A168" t="s">
        <v>2767</v>
      </c>
      <c r="B168" t="s">
        <v>10</v>
      </c>
      <c r="C168">
        <v>1</v>
      </c>
      <c r="D168" t="s">
        <v>10248</v>
      </c>
      <c r="E168" t="s">
        <v>7834</v>
      </c>
      <c r="F168" t="s">
        <v>7898</v>
      </c>
      <c r="I168" t="s">
        <v>455</v>
      </c>
      <c r="J168" t="s">
        <v>10</v>
      </c>
      <c r="K168">
        <v>1</v>
      </c>
      <c r="L168" t="s">
        <v>8347</v>
      </c>
      <c r="M168" t="s">
        <v>7834</v>
      </c>
      <c r="N168" t="s">
        <v>7835</v>
      </c>
    </row>
    <row r="169" spans="1:14">
      <c r="B169" s="13" t="s">
        <v>20</v>
      </c>
      <c r="C169">
        <v>1</v>
      </c>
      <c r="D169" t="s">
        <v>10248</v>
      </c>
      <c r="E169" t="s">
        <v>7834</v>
      </c>
      <c r="F169" t="s">
        <v>7898</v>
      </c>
      <c r="I169" t="s">
        <v>457</v>
      </c>
      <c r="J169" t="s">
        <v>10</v>
      </c>
      <c r="K169">
        <v>2</v>
      </c>
      <c r="L169" t="s">
        <v>8347</v>
      </c>
      <c r="M169" t="s">
        <v>7834</v>
      </c>
      <c r="N169" t="s">
        <v>7835</v>
      </c>
    </row>
    <row r="170" spans="1:14">
      <c r="A170" t="s">
        <v>4739</v>
      </c>
      <c r="B170" t="s">
        <v>10</v>
      </c>
      <c r="C170">
        <v>1</v>
      </c>
      <c r="D170" t="s">
        <v>11747</v>
      </c>
      <c r="E170" t="s">
        <v>7834</v>
      </c>
      <c r="F170" t="s">
        <v>7898</v>
      </c>
      <c r="I170" t="s">
        <v>459</v>
      </c>
      <c r="J170" t="s">
        <v>10</v>
      </c>
      <c r="K170">
        <v>1</v>
      </c>
      <c r="L170" t="s">
        <v>8352</v>
      </c>
      <c r="M170" t="s">
        <v>7834</v>
      </c>
      <c r="N170" t="s">
        <v>7835</v>
      </c>
    </row>
    <row r="171" spans="1:14">
      <c r="B171" s="13" t="s">
        <v>20</v>
      </c>
      <c r="C171">
        <v>1</v>
      </c>
      <c r="D171" t="s">
        <v>11747</v>
      </c>
      <c r="E171" t="s">
        <v>7834</v>
      </c>
      <c r="F171" t="s">
        <v>7898</v>
      </c>
      <c r="J171" s="13" t="s">
        <v>20</v>
      </c>
      <c r="K171">
        <v>1</v>
      </c>
      <c r="L171" t="s">
        <v>8352</v>
      </c>
      <c r="M171" t="s">
        <v>7834</v>
      </c>
      <c r="N171" t="s">
        <v>7835</v>
      </c>
    </row>
    <row r="172" spans="1:14">
      <c r="A172" t="s">
        <v>449</v>
      </c>
      <c r="B172" t="s">
        <v>10</v>
      </c>
      <c r="C172">
        <v>1</v>
      </c>
      <c r="D172" t="s">
        <v>8343</v>
      </c>
      <c r="E172" t="s">
        <v>7834</v>
      </c>
      <c r="F172" t="s">
        <v>7898</v>
      </c>
      <c r="I172" t="s">
        <v>461</v>
      </c>
      <c r="J172" t="s">
        <v>10</v>
      </c>
      <c r="K172">
        <v>1</v>
      </c>
      <c r="L172" t="s">
        <v>8352</v>
      </c>
      <c r="M172" t="s">
        <v>7834</v>
      </c>
      <c r="N172" t="s">
        <v>7835</v>
      </c>
    </row>
    <row r="173" spans="1:14">
      <c r="B173" s="13" t="s">
        <v>20</v>
      </c>
      <c r="C173">
        <v>1</v>
      </c>
      <c r="D173" t="s">
        <v>8343</v>
      </c>
      <c r="E173" t="s">
        <v>7834</v>
      </c>
      <c r="F173" t="s">
        <v>7898</v>
      </c>
      <c r="J173" s="13" t="s">
        <v>20</v>
      </c>
      <c r="K173">
        <v>2</v>
      </c>
      <c r="L173" t="s">
        <v>8352</v>
      </c>
      <c r="M173" t="s">
        <v>7834</v>
      </c>
      <c r="N173" t="s">
        <v>7835</v>
      </c>
    </row>
    <row r="174" spans="1:14">
      <c r="A174" t="s">
        <v>2141</v>
      </c>
      <c r="B174" t="s">
        <v>10</v>
      </c>
      <c r="C174">
        <v>1</v>
      </c>
      <c r="D174" t="s">
        <v>9696</v>
      </c>
      <c r="E174" t="s">
        <v>7834</v>
      </c>
      <c r="F174" t="s">
        <v>7898</v>
      </c>
      <c r="I174" t="s">
        <v>475</v>
      </c>
      <c r="J174" t="s">
        <v>10</v>
      </c>
      <c r="K174">
        <v>1</v>
      </c>
      <c r="L174" t="s">
        <v>8373</v>
      </c>
      <c r="M174" t="s">
        <v>7834</v>
      </c>
      <c r="N174" t="s">
        <v>7835</v>
      </c>
    </row>
    <row r="175" spans="1:14">
      <c r="B175" s="13" t="s">
        <v>20</v>
      </c>
      <c r="C175">
        <v>1</v>
      </c>
      <c r="D175" t="s">
        <v>9696</v>
      </c>
      <c r="E175" t="s">
        <v>7834</v>
      </c>
      <c r="F175" t="s">
        <v>7898</v>
      </c>
      <c r="I175" t="s">
        <v>477</v>
      </c>
      <c r="J175" t="s">
        <v>10</v>
      </c>
      <c r="K175">
        <v>1</v>
      </c>
      <c r="L175" t="s">
        <v>8373</v>
      </c>
      <c r="M175" t="s">
        <v>7834</v>
      </c>
      <c r="N175" t="s">
        <v>7835</v>
      </c>
    </row>
    <row r="176" spans="1:14">
      <c r="A176" t="s">
        <v>4209</v>
      </c>
      <c r="B176" t="s">
        <v>10</v>
      </c>
      <c r="C176">
        <v>1</v>
      </c>
      <c r="D176" t="s">
        <v>11294</v>
      </c>
      <c r="E176" t="s">
        <v>7834</v>
      </c>
      <c r="F176" t="s">
        <v>7898</v>
      </c>
      <c r="I176" t="s">
        <v>479</v>
      </c>
      <c r="J176" t="s">
        <v>10</v>
      </c>
      <c r="K176">
        <v>1</v>
      </c>
      <c r="L176" t="s">
        <v>8373</v>
      </c>
      <c r="M176" t="s">
        <v>7834</v>
      </c>
      <c r="N176" t="s">
        <v>7835</v>
      </c>
    </row>
    <row r="177" spans="1:14">
      <c r="B177" s="13" t="s">
        <v>20</v>
      </c>
      <c r="C177">
        <v>1</v>
      </c>
      <c r="D177" t="s">
        <v>11294</v>
      </c>
      <c r="E177" t="s">
        <v>7834</v>
      </c>
      <c r="F177" t="s">
        <v>7898</v>
      </c>
      <c r="I177" t="s">
        <v>481</v>
      </c>
      <c r="J177" t="s">
        <v>10</v>
      </c>
      <c r="K177">
        <v>1</v>
      </c>
      <c r="L177" t="s">
        <v>8373</v>
      </c>
      <c r="M177" t="s">
        <v>7834</v>
      </c>
      <c r="N177" t="s">
        <v>7835</v>
      </c>
    </row>
    <row r="178" spans="1:14">
      <c r="A178" t="s">
        <v>2983</v>
      </c>
      <c r="B178" t="s">
        <v>10</v>
      </c>
      <c r="C178">
        <v>1</v>
      </c>
      <c r="D178" t="s">
        <v>10307</v>
      </c>
      <c r="E178" t="s">
        <v>7834</v>
      </c>
      <c r="F178" t="s">
        <v>7898</v>
      </c>
      <c r="I178" t="s">
        <v>483</v>
      </c>
      <c r="J178" t="s">
        <v>10</v>
      </c>
      <c r="K178">
        <v>1</v>
      </c>
      <c r="L178" t="s">
        <v>8373</v>
      </c>
      <c r="M178" t="s">
        <v>7834</v>
      </c>
      <c r="N178" t="s">
        <v>7835</v>
      </c>
    </row>
    <row r="179" spans="1:14">
      <c r="B179" s="13" t="s">
        <v>20</v>
      </c>
      <c r="C179">
        <v>1</v>
      </c>
      <c r="D179" t="s">
        <v>10307</v>
      </c>
      <c r="E179" t="s">
        <v>7834</v>
      </c>
      <c r="F179" t="s">
        <v>7898</v>
      </c>
      <c r="J179" s="16" t="s">
        <v>28</v>
      </c>
      <c r="K179">
        <v>1</v>
      </c>
      <c r="L179" t="s">
        <v>8373</v>
      </c>
      <c r="M179" t="s">
        <v>7834</v>
      </c>
      <c r="N179" t="s">
        <v>7835</v>
      </c>
    </row>
    <row r="180" spans="1:14">
      <c r="A180" t="s">
        <v>5621</v>
      </c>
      <c r="B180" t="s">
        <v>10</v>
      </c>
      <c r="C180">
        <v>1</v>
      </c>
      <c r="D180" t="s">
        <v>12505</v>
      </c>
      <c r="E180" t="s">
        <v>7834</v>
      </c>
      <c r="F180" t="s">
        <v>9962</v>
      </c>
      <c r="I180" t="s">
        <v>485</v>
      </c>
      <c r="J180" t="s">
        <v>10</v>
      </c>
      <c r="K180">
        <v>1</v>
      </c>
      <c r="L180" t="s">
        <v>8373</v>
      </c>
      <c r="M180" t="s">
        <v>7834</v>
      </c>
      <c r="N180" t="s">
        <v>7835</v>
      </c>
    </row>
    <row r="181" spans="1:14">
      <c r="B181" s="13" t="s">
        <v>20</v>
      </c>
      <c r="C181">
        <v>1</v>
      </c>
      <c r="D181" t="s">
        <v>12505</v>
      </c>
      <c r="E181" t="s">
        <v>7834</v>
      </c>
      <c r="F181" t="s">
        <v>9962</v>
      </c>
      <c r="I181" t="s">
        <v>487</v>
      </c>
      <c r="J181" t="s">
        <v>10</v>
      </c>
      <c r="K181">
        <v>1</v>
      </c>
      <c r="L181" t="s">
        <v>8373</v>
      </c>
      <c r="M181" t="s">
        <v>7834</v>
      </c>
      <c r="N181" t="s">
        <v>7835</v>
      </c>
    </row>
    <row r="182" spans="1:14">
      <c r="A182" t="s">
        <v>5623</v>
      </c>
      <c r="B182" t="s">
        <v>10</v>
      </c>
      <c r="C182">
        <v>1</v>
      </c>
      <c r="D182" t="s">
        <v>12505</v>
      </c>
      <c r="E182" t="s">
        <v>7834</v>
      </c>
      <c r="F182" t="s">
        <v>9962</v>
      </c>
      <c r="I182" t="s">
        <v>489</v>
      </c>
      <c r="J182" t="s">
        <v>10</v>
      </c>
      <c r="K182">
        <v>1</v>
      </c>
      <c r="L182" t="s">
        <v>8373</v>
      </c>
      <c r="M182" t="s">
        <v>7834</v>
      </c>
      <c r="N182" t="s">
        <v>7835</v>
      </c>
    </row>
    <row r="183" spans="1:14">
      <c r="B183" s="13" t="s">
        <v>20</v>
      </c>
      <c r="C183">
        <v>1</v>
      </c>
      <c r="D183" t="s">
        <v>12505</v>
      </c>
      <c r="E183" t="s">
        <v>7834</v>
      </c>
      <c r="F183" t="s">
        <v>9962</v>
      </c>
      <c r="I183" t="s">
        <v>491</v>
      </c>
      <c r="J183" t="s">
        <v>10</v>
      </c>
      <c r="K183">
        <v>1</v>
      </c>
      <c r="L183" t="s">
        <v>8373</v>
      </c>
      <c r="M183" t="s">
        <v>7834</v>
      </c>
      <c r="N183" t="s">
        <v>7835</v>
      </c>
    </row>
    <row r="184" spans="1:14">
      <c r="A184" t="s">
        <v>5625</v>
      </c>
      <c r="B184" t="s">
        <v>10</v>
      </c>
      <c r="C184">
        <v>1</v>
      </c>
      <c r="D184" t="s">
        <v>12505</v>
      </c>
      <c r="E184" t="s">
        <v>7834</v>
      </c>
      <c r="F184" t="s">
        <v>9962</v>
      </c>
      <c r="I184" t="s">
        <v>493</v>
      </c>
      <c r="J184" t="s">
        <v>10</v>
      </c>
      <c r="K184">
        <v>1</v>
      </c>
      <c r="L184" t="s">
        <v>8373</v>
      </c>
      <c r="M184" t="s">
        <v>7834</v>
      </c>
      <c r="N184" t="s">
        <v>7835</v>
      </c>
    </row>
    <row r="185" spans="1:14">
      <c r="B185" s="13" t="s">
        <v>20</v>
      </c>
      <c r="C185">
        <v>1</v>
      </c>
      <c r="D185" t="s">
        <v>12505</v>
      </c>
      <c r="E185" t="s">
        <v>7834</v>
      </c>
      <c r="F185" t="s">
        <v>9962</v>
      </c>
      <c r="J185" s="13" t="s">
        <v>20</v>
      </c>
      <c r="K185">
        <v>1</v>
      </c>
      <c r="L185" t="s">
        <v>8373</v>
      </c>
      <c r="M185" t="s">
        <v>7834</v>
      </c>
      <c r="N185" t="s">
        <v>7835</v>
      </c>
    </row>
    <row r="186" spans="1:14">
      <c r="A186" t="s">
        <v>5627</v>
      </c>
      <c r="B186" t="s">
        <v>10</v>
      </c>
      <c r="C186">
        <v>1</v>
      </c>
      <c r="D186" t="s">
        <v>12505</v>
      </c>
      <c r="E186" t="s">
        <v>7834</v>
      </c>
      <c r="F186" t="s">
        <v>9962</v>
      </c>
      <c r="I186" t="s">
        <v>495</v>
      </c>
      <c r="J186" t="s">
        <v>10</v>
      </c>
      <c r="K186">
        <v>2</v>
      </c>
      <c r="L186" t="s">
        <v>8391</v>
      </c>
      <c r="M186" t="s">
        <v>7834</v>
      </c>
      <c r="N186" t="s">
        <v>7835</v>
      </c>
    </row>
    <row r="187" spans="1:14">
      <c r="B187" s="16" t="s">
        <v>28</v>
      </c>
      <c r="C187">
        <v>1</v>
      </c>
      <c r="D187" t="s">
        <v>12505</v>
      </c>
      <c r="E187" t="s">
        <v>7834</v>
      </c>
      <c r="F187" t="s">
        <v>9962</v>
      </c>
      <c r="I187" t="s">
        <v>497</v>
      </c>
      <c r="J187" t="s">
        <v>10</v>
      </c>
      <c r="K187">
        <v>1</v>
      </c>
      <c r="L187" t="s">
        <v>8391</v>
      </c>
      <c r="M187" t="s">
        <v>7834</v>
      </c>
      <c r="N187" t="s">
        <v>7835</v>
      </c>
    </row>
    <row r="188" spans="1:14">
      <c r="A188" t="s">
        <v>5629</v>
      </c>
      <c r="B188" t="s">
        <v>10</v>
      </c>
      <c r="C188">
        <v>1</v>
      </c>
      <c r="D188" t="s">
        <v>12505</v>
      </c>
      <c r="E188" t="s">
        <v>7834</v>
      </c>
      <c r="F188" t="s">
        <v>9962</v>
      </c>
      <c r="J188" t="s">
        <v>76</v>
      </c>
      <c r="K188">
        <v>1</v>
      </c>
      <c r="L188" t="s">
        <v>8391</v>
      </c>
      <c r="M188" t="s">
        <v>7834</v>
      </c>
      <c r="N188" t="s">
        <v>7835</v>
      </c>
    </row>
    <row r="189" spans="1:14">
      <c r="B189" s="13" t="s">
        <v>20</v>
      </c>
      <c r="C189">
        <v>1</v>
      </c>
      <c r="D189" t="s">
        <v>12505</v>
      </c>
      <c r="E189" t="s">
        <v>7834</v>
      </c>
      <c r="F189" t="s">
        <v>9962</v>
      </c>
      <c r="I189" t="s">
        <v>499</v>
      </c>
      <c r="J189" t="s">
        <v>10</v>
      </c>
      <c r="K189">
        <v>1</v>
      </c>
      <c r="L189" t="s">
        <v>8391</v>
      </c>
      <c r="M189" t="s">
        <v>7834</v>
      </c>
      <c r="N189" t="s">
        <v>7835</v>
      </c>
    </row>
    <row r="190" spans="1:14">
      <c r="A190" t="s">
        <v>5631</v>
      </c>
      <c r="B190" t="s">
        <v>10</v>
      </c>
      <c r="C190">
        <v>1</v>
      </c>
      <c r="D190" t="s">
        <v>12505</v>
      </c>
      <c r="E190" t="s">
        <v>7834</v>
      </c>
      <c r="F190" t="s">
        <v>9962</v>
      </c>
      <c r="J190" s="13" t="s">
        <v>20</v>
      </c>
      <c r="K190">
        <v>1</v>
      </c>
      <c r="L190" t="s">
        <v>8391</v>
      </c>
      <c r="M190" t="s">
        <v>7834</v>
      </c>
      <c r="N190" t="s">
        <v>7835</v>
      </c>
    </row>
    <row r="191" spans="1:14">
      <c r="B191" s="13" t="s">
        <v>20</v>
      </c>
      <c r="C191">
        <v>1</v>
      </c>
      <c r="D191" t="s">
        <v>12505</v>
      </c>
      <c r="E191" t="s">
        <v>7834</v>
      </c>
      <c r="F191" t="s">
        <v>9962</v>
      </c>
      <c r="I191" t="s">
        <v>501</v>
      </c>
      <c r="J191" t="s">
        <v>10</v>
      </c>
      <c r="K191">
        <v>1</v>
      </c>
      <c r="L191" t="s">
        <v>8397</v>
      </c>
      <c r="M191" t="s">
        <v>7834</v>
      </c>
      <c r="N191" t="s">
        <v>7835</v>
      </c>
    </row>
    <row r="192" spans="1:14">
      <c r="A192" t="s">
        <v>5633</v>
      </c>
      <c r="B192" t="s">
        <v>10</v>
      </c>
      <c r="C192">
        <v>1</v>
      </c>
      <c r="D192" t="s">
        <v>12505</v>
      </c>
      <c r="E192" t="s">
        <v>7834</v>
      </c>
      <c r="F192" t="s">
        <v>9962</v>
      </c>
      <c r="I192" t="s">
        <v>503</v>
      </c>
      <c r="J192" t="s">
        <v>10</v>
      </c>
      <c r="K192">
        <v>1</v>
      </c>
      <c r="L192" t="s">
        <v>8397</v>
      </c>
      <c r="M192" t="s">
        <v>7834</v>
      </c>
      <c r="N192" t="s">
        <v>7835</v>
      </c>
    </row>
    <row r="193" spans="1:14">
      <c r="B193" s="13" t="s">
        <v>20</v>
      </c>
      <c r="C193">
        <v>2</v>
      </c>
      <c r="D193" t="s">
        <v>11125</v>
      </c>
      <c r="E193" t="s">
        <v>7834</v>
      </c>
      <c r="F193" t="s">
        <v>9962</v>
      </c>
      <c r="J193" s="16" t="s">
        <v>28</v>
      </c>
      <c r="K193">
        <v>1</v>
      </c>
      <c r="L193" t="s">
        <v>8397</v>
      </c>
      <c r="M193" t="s">
        <v>7834</v>
      </c>
      <c r="N193" t="s">
        <v>7835</v>
      </c>
    </row>
    <row r="194" spans="1:14">
      <c r="A194" t="s">
        <v>4011</v>
      </c>
      <c r="B194" t="s">
        <v>10</v>
      </c>
      <c r="C194">
        <v>1</v>
      </c>
      <c r="D194" t="s">
        <v>11125</v>
      </c>
      <c r="E194" t="s">
        <v>7834</v>
      </c>
      <c r="F194" t="s">
        <v>9962</v>
      </c>
      <c r="I194" t="s">
        <v>505</v>
      </c>
      <c r="J194" t="s">
        <v>10</v>
      </c>
      <c r="K194">
        <v>1</v>
      </c>
      <c r="L194" t="s">
        <v>8397</v>
      </c>
      <c r="M194" t="s">
        <v>7834</v>
      </c>
      <c r="N194" t="s">
        <v>7835</v>
      </c>
    </row>
    <row r="195" spans="1:14">
      <c r="B195" t="s">
        <v>118</v>
      </c>
      <c r="C195">
        <v>1</v>
      </c>
      <c r="D195" t="s">
        <v>11125</v>
      </c>
      <c r="E195" t="s">
        <v>7834</v>
      </c>
      <c r="F195" t="s">
        <v>9962</v>
      </c>
      <c r="I195" t="s">
        <v>507</v>
      </c>
      <c r="J195" t="s">
        <v>10</v>
      </c>
      <c r="K195">
        <v>1</v>
      </c>
      <c r="L195" t="s">
        <v>8397</v>
      </c>
      <c r="M195" t="s">
        <v>7834</v>
      </c>
      <c r="N195" t="s">
        <v>7835</v>
      </c>
    </row>
    <row r="196" spans="1:14">
      <c r="A196" t="s">
        <v>4013</v>
      </c>
      <c r="B196" t="s">
        <v>10</v>
      </c>
      <c r="C196">
        <v>1</v>
      </c>
      <c r="D196" t="s">
        <v>11125</v>
      </c>
      <c r="E196" t="s">
        <v>7834</v>
      </c>
      <c r="F196" t="s">
        <v>9962</v>
      </c>
      <c r="I196" t="s">
        <v>509</v>
      </c>
      <c r="J196" t="s">
        <v>10</v>
      </c>
      <c r="K196">
        <v>1</v>
      </c>
      <c r="L196" t="s">
        <v>8397</v>
      </c>
      <c r="M196" t="s">
        <v>7834</v>
      </c>
      <c r="N196" t="s">
        <v>7835</v>
      </c>
    </row>
    <row r="197" spans="1:14">
      <c r="B197" s="13" t="s">
        <v>20</v>
      </c>
      <c r="C197">
        <v>1</v>
      </c>
      <c r="D197" t="s">
        <v>11125</v>
      </c>
      <c r="E197" t="s">
        <v>7834</v>
      </c>
      <c r="F197" t="s">
        <v>9962</v>
      </c>
      <c r="I197" t="s">
        <v>511</v>
      </c>
      <c r="J197" t="s">
        <v>10</v>
      </c>
      <c r="K197">
        <v>1</v>
      </c>
      <c r="L197" t="s">
        <v>8397</v>
      </c>
      <c r="M197" t="s">
        <v>7834</v>
      </c>
      <c r="N197" t="s">
        <v>7835</v>
      </c>
    </row>
    <row r="198" spans="1:14">
      <c r="A198" t="s">
        <v>4015</v>
      </c>
      <c r="B198" t="s">
        <v>10</v>
      </c>
      <c r="C198">
        <v>1</v>
      </c>
      <c r="D198" t="s">
        <v>11125</v>
      </c>
      <c r="E198" t="s">
        <v>7834</v>
      </c>
      <c r="F198" t="s">
        <v>9962</v>
      </c>
      <c r="I198" t="s">
        <v>519</v>
      </c>
      <c r="J198" t="s">
        <v>10</v>
      </c>
      <c r="K198">
        <v>1</v>
      </c>
      <c r="L198" t="s">
        <v>8413</v>
      </c>
      <c r="M198" t="s">
        <v>7834</v>
      </c>
      <c r="N198" t="s">
        <v>7835</v>
      </c>
    </row>
    <row r="199" spans="1:14">
      <c r="B199" t="s">
        <v>76</v>
      </c>
      <c r="C199">
        <v>1</v>
      </c>
      <c r="D199" t="s">
        <v>11125</v>
      </c>
      <c r="E199" t="s">
        <v>7834</v>
      </c>
      <c r="F199" t="s">
        <v>9962</v>
      </c>
      <c r="J199" s="16" t="s">
        <v>28</v>
      </c>
      <c r="K199">
        <v>1</v>
      </c>
      <c r="L199" t="s">
        <v>8413</v>
      </c>
      <c r="M199" t="s">
        <v>7834</v>
      </c>
      <c r="N199" t="s">
        <v>7835</v>
      </c>
    </row>
    <row r="200" spans="1:14">
      <c r="B200" s="15" t="s">
        <v>78</v>
      </c>
      <c r="C200">
        <v>1</v>
      </c>
      <c r="D200" t="s">
        <v>11125</v>
      </c>
      <c r="E200" t="s">
        <v>7834</v>
      </c>
      <c r="F200" t="s">
        <v>9962</v>
      </c>
      <c r="I200" t="s">
        <v>521</v>
      </c>
      <c r="J200" t="s">
        <v>10</v>
      </c>
      <c r="K200">
        <v>1</v>
      </c>
      <c r="L200" t="s">
        <v>8413</v>
      </c>
      <c r="M200" t="s">
        <v>7834</v>
      </c>
      <c r="N200" t="s">
        <v>7835</v>
      </c>
    </row>
    <row r="201" spans="1:14">
      <c r="A201" t="s">
        <v>4017</v>
      </c>
      <c r="B201" t="s">
        <v>10</v>
      </c>
      <c r="C201">
        <v>1</v>
      </c>
      <c r="D201" t="s">
        <v>11125</v>
      </c>
      <c r="E201" t="s">
        <v>7834</v>
      </c>
      <c r="F201" t="s">
        <v>9962</v>
      </c>
      <c r="I201" t="s">
        <v>523</v>
      </c>
      <c r="J201" t="s">
        <v>10</v>
      </c>
      <c r="K201">
        <v>1</v>
      </c>
      <c r="L201" t="s">
        <v>8413</v>
      </c>
      <c r="M201" t="s">
        <v>7834</v>
      </c>
      <c r="N201" t="s">
        <v>7835</v>
      </c>
    </row>
    <row r="202" spans="1:14">
      <c r="B202" s="13" t="s">
        <v>20</v>
      </c>
      <c r="C202">
        <v>1</v>
      </c>
      <c r="D202" t="s">
        <v>11125</v>
      </c>
      <c r="E202" t="s">
        <v>7834</v>
      </c>
      <c r="F202" t="s">
        <v>9962</v>
      </c>
      <c r="J202" t="s">
        <v>76</v>
      </c>
      <c r="K202">
        <v>1</v>
      </c>
      <c r="L202" t="s">
        <v>8413</v>
      </c>
      <c r="M202" t="s">
        <v>7834</v>
      </c>
      <c r="N202" t="s">
        <v>7835</v>
      </c>
    </row>
    <row r="203" spans="1:14">
      <c r="A203" t="s">
        <v>3433</v>
      </c>
      <c r="B203" t="s">
        <v>10</v>
      </c>
      <c r="C203">
        <v>1</v>
      </c>
      <c r="D203" t="s">
        <v>10656</v>
      </c>
      <c r="E203" t="s">
        <v>7834</v>
      </c>
      <c r="F203" t="s">
        <v>7898</v>
      </c>
      <c r="I203" t="s">
        <v>525</v>
      </c>
      <c r="J203" t="s">
        <v>10</v>
      </c>
      <c r="K203">
        <v>1</v>
      </c>
      <c r="L203" t="s">
        <v>8413</v>
      </c>
      <c r="M203" t="s">
        <v>7834</v>
      </c>
      <c r="N203" t="s">
        <v>7835</v>
      </c>
    </row>
    <row r="204" spans="1:14">
      <c r="B204" s="13" t="s">
        <v>20</v>
      </c>
      <c r="C204">
        <v>1</v>
      </c>
      <c r="D204" t="s">
        <v>10656</v>
      </c>
      <c r="E204" t="s">
        <v>7834</v>
      </c>
      <c r="F204" t="s">
        <v>7898</v>
      </c>
      <c r="I204" t="s">
        <v>527</v>
      </c>
      <c r="J204" t="s">
        <v>10</v>
      </c>
      <c r="K204">
        <v>1</v>
      </c>
      <c r="L204" t="s">
        <v>8413</v>
      </c>
      <c r="M204" t="s">
        <v>7834</v>
      </c>
      <c r="N204" t="s">
        <v>7835</v>
      </c>
    </row>
    <row r="205" spans="1:14">
      <c r="A205" t="s">
        <v>7517</v>
      </c>
      <c r="B205" t="s">
        <v>10</v>
      </c>
      <c r="C205">
        <v>1</v>
      </c>
      <c r="D205" t="s">
        <v>14074</v>
      </c>
      <c r="E205" t="s">
        <v>7834</v>
      </c>
      <c r="F205" t="s">
        <v>7898</v>
      </c>
      <c r="I205" t="s">
        <v>529</v>
      </c>
      <c r="J205" t="s">
        <v>10</v>
      </c>
      <c r="K205">
        <v>1</v>
      </c>
      <c r="L205" t="s">
        <v>8413</v>
      </c>
      <c r="M205" t="s">
        <v>7834</v>
      </c>
      <c r="N205" t="s">
        <v>7835</v>
      </c>
    </row>
    <row r="206" spans="1:14">
      <c r="B206" s="13" t="s">
        <v>20</v>
      </c>
      <c r="C206">
        <v>1</v>
      </c>
      <c r="D206" t="s">
        <v>14074</v>
      </c>
      <c r="E206" t="s">
        <v>7834</v>
      </c>
      <c r="F206" t="s">
        <v>7898</v>
      </c>
      <c r="I206" t="s">
        <v>531</v>
      </c>
      <c r="J206" t="s">
        <v>10</v>
      </c>
      <c r="K206">
        <v>1</v>
      </c>
      <c r="L206" t="s">
        <v>8413</v>
      </c>
      <c r="M206" t="s">
        <v>7834</v>
      </c>
      <c r="N206" t="s">
        <v>7835</v>
      </c>
    </row>
    <row r="207" spans="1:14">
      <c r="A207" t="s">
        <v>2717</v>
      </c>
      <c r="I207" t="s">
        <v>533</v>
      </c>
      <c r="J207" t="s">
        <v>10</v>
      </c>
      <c r="K207">
        <v>1</v>
      </c>
      <c r="L207" t="s">
        <v>8413</v>
      </c>
      <c r="M207" t="s">
        <v>7834</v>
      </c>
      <c r="N207" t="s">
        <v>7835</v>
      </c>
    </row>
    <row r="208" spans="1:14">
      <c r="A208" t="s">
        <v>3677</v>
      </c>
      <c r="I208" t="s">
        <v>535</v>
      </c>
      <c r="J208" t="s">
        <v>10</v>
      </c>
      <c r="K208">
        <v>1</v>
      </c>
      <c r="L208" t="s">
        <v>8413</v>
      </c>
      <c r="M208" t="s">
        <v>7834</v>
      </c>
      <c r="N208" t="s">
        <v>7835</v>
      </c>
    </row>
    <row r="209" spans="1:14">
      <c r="A209" t="s">
        <v>4583</v>
      </c>
      <c r="I209" t="s">
        <v>571</v>
      </c>
      <c r="J209" t="s">
        <v>10</v>
      </c>
      <c r="K209">
        <v>1</v>
      </c>
      <c r="L209" t="s">
        <v>8474</v>
      </c>
      <c r="M209" t="s">
        <v>7834</v>
      </c>
      <c r="N209" t="s">
        <v>7835</v>
      </c>
    </row>
    <row r="210" spans="1:14">
      <c r="A210" t="s">
        <v>5297</v>
      </c>
      <c r="J210" s="16" t="s">
        <v>28</v>
      </c>
      <c r="K210">
        <v>1</v>
      </c>
      <c r="L210" t="s">
        <v>8474</v>
      </c>
      <c r="M210" t="s">
        <v>7834</v>
      </c>
      <c r="N210" t="s">
        <v>7835</v>
      </c>
    </row>
    <row r="211" spans="1:14">
      <c r="A211" t="s">
        <v>5299</v>
      </c>
      <c r="I211" t="s">
        <v>573</v>
      </c>
      <c r="J211" t="s">
        <v>10</v>
      </c>
      <c r="K211">
        <v>1</v>
      </c>
      <c r="L211" t="s">
        <v>8474</v>
      </c>
      <c r="M211" t="s">
        <v>7834</v>
      </c>
      <c r="N211" t="s">
        <v>7835</v>
      </c>
    </row>
    <row r="212" spans="1:14">
      <c r="A212" t="s">
        <v>2731</v>
      </c>
      <c r="I212" t="s">
        <v>575</v>
      </c>
      <c r="J212" t="s">
        <v>10</v>
      </c>
      <c r="K212">
        <v>1</v>
      </c>
      <c r="L212" t="s">
        <v>8474</v>
      </c>
      <c r="M212" t="s">
        <v>7834</v>
      </c>
      <c r="N212" t="s">
        <v>7835</v>
      </c>
    </row>
    <row r="213" spans="1:14">
      <c r="A213" t="s">
        <v>3089</v>
      </c>
      <c r="I213" t="s">
        <v>577</v>
      </c>
      <c r="J213" t="s">
        <v>10</v>
      </c>
      <c r="K213">
        <v>2</v>
      </c>
      <c r="L213" t="s">
        <v>8474</v>
      </c>
      <c r="M213" t="s">
        <v>7834</v>
      </c>
      <c r="N213" t="s">
        <v>7835</v>
      </c>
    </row>
    <row r="214" spans="1:14">
      <c r="A214" t="s">
        <v>3091</v>
      </c>
      <c r="J214" s="13" t="s">
        <v>20</v>
      </c>
      <c r="K214">
        <v>1</v>
      </c>
      <c r="L214" t="s">
        <v>8474</v>
      </c>
      <c r="M214" t="s">
        <v>7834</v>
      </c>
      <c r="N214" t="s">
        <v>7835</v>
      </c>
    </row>
    <row r="215" spans="1:14">
      <c r="A215" t="s">
        <v>169</v>
      </c>
      <c r="I215" t="s">
        <v>579</v>
      </c>
      <c r="J215" t="s">
        <v>10</v>
      </c>
      <c r="K215">
        <v>1</v>
      </c>
      <c r="L215" t="s">
        <v>8474</v>
      </c>
      <c r="M215" t="s">
        <v>7834</v>
      </c>
      <c r="N215" t="s">
        <v>7835</v>
      </c>
    </row>
    <row r="216" spans="1:14">
      <c r="A216" t="s">
        <v>7739</v>
      </c>
      <c r="I216" t="s">
        <v>581</v>
      </c>
      <c r="J216" t="s">
        <v>10</v>
      </c>
      <c r="K216">
        <v>1</v>
      </c>
      <c r="L216" t="s">
        <v>8474</v>
      </c>
      <c r="M216" t="s">
        <v>7834</v>
      </c>
      <c r="N216" t="s">
        <v>7835</v>
      </c>
    </row>
    <row r="217" spans="1:14">
      <c r="A217" t="s">
        <v>355</v>
      </c>
      <c r="I217" t="s">
        <v>583</v>
      </c>
      <c r="J217" t="s">
        <v>10</v>
      </c>
      <c r="K217">
        <v>1</v>
      </c>
      <c r="L217" t="s">
        <v>8474</v>
      </c>
      <c r="M217" t="s">
        <v>7834</v>
      </c>
      <c r="N217" t="s">
        <v>7835</v>
      </c>
    </row>
    <row r="218" spans="1:14">
      <c r="A218" t="s">
        <v>7741</v>
      </c>
      <c r="J218" s="13" t="s">
        <v>20</v>
      </c>
      <c r="K218">
        <v>1</v>
      </c>
      <c r="L218" t="s">
        <v>8474</v>
      </c>
      <c r="M218" t="s">
        <v>7834</v>
      </c>
      <c r="N218" t="s">
        <v>7835</v>
      </c>
    </row>
    <row r="219" spans="1:14">
      <c r="A219" t="s">
        <v>7743</v>
      </c>
      <c r="I219" t="s">
        <v>585</v>
      </c>
      <c r="J219" t="s">
        <v>10</v>
      </c>
      <c r="K219">
        <v>1</v>
      </c>
      <c r="L219" t="s">
        <v>8474</v>
      </c>
      <c r="M219" t="s">
        <v>7834</v>
      </c>
      <c r="N219" t="s">
        <v>7835</v>
      </c>
    </row>
    <row r="220" spans="1:14">
      <c r="A220" t="s">
        <v>6175</v>
      </c>
      <c r="J220" t="s">
        <v>586</v>
      </c>
      <c r="K220">
        <v>1</v>
      </c>
      <c r="L220" t="s">
        <v>8474</v>
      </c>
      <c r="M220" t="s">
        <v>7834</v>
      </c>
      <c r="N220" t="s">
        <v>7835</v>
      </c>
    </row>
    <row r="221" spans="1:14">
      <c r="A221" t="s">
        <v>3743</v>
      </c>
      <c r="J221" s="13" t="s">
        <v>20</v>
      </c>
      <c r="K221">
        <v>1</v>
      </c>
      <c r="L221" t="s">
        <v>8474</v>
      </c>
      <c r="M221" t="s">
        <v>7834</v>
      </c>
      <c r="N221" t="s">
        <v>7835</v>
      </c>
    </row>
    <row r="222" spans="1:14">
      <c r="A222" t="s">
        <v>1881</v>
      </c>
      <c r="I222" t="s">
        <v>589</v>
      </c>
      <c r="J222" t="s">
        <v>10</v>
      </c>
      <c r="K222">
        <v>2</v>
      </c>
      <c r="L222" t="s">
        <v>8474</v>
      </c>
      <c r="M222" t="s">
        <v>7834</v>
      </c>
      <c r="N222" t="s">
        <v>7835</v>
      </c>
    </row>
    <row r="223" spans="1:14">
      <c r="A223" t="s">
        <v>6677</v>
      </c>
      <c r="I223" t="s">
        <v>591</v>
      </c>
      <c r="J223" t="s">
        <v>10</v>
      </c>
      <c r="K223">
        <v>1</v>
      </c>
      <c r="L223" t="s">
        <v>8474</v>
      </c>
      <c r="M223" t="s">
        <v>7834</v>
      </c>
      <c r="N223" t="s">
        <v>7835</v>
      </c>
    </row>
    <row r="224" spans="1:14">
      <c r="A224" t="s">
        <v>6679</v>
      </c>
      <c r="J224" s="13" t="s">
        <v>20</v>
      </c>
      <c r="K224">
        <v>1</v>
      </c>
      <c r="L224" t="s">
        <v>8474</v>
      </c>
      <c r="M224" t="s">
        <v>7834</v>
      </c>
      <c r="N224" t="s">
        <v>7835</v>
      </c>
    </row>
    <row r="225" spans="1:14">
      <c r="A225" t="s">
        <v>7745</v>
      </c>
      <c r="I225" t="s">
        <v>593</v>
      </c>
      <c r="J225" t="s">
        <v>10</v>
      </c>
      <c r="K225">
        <v>1</v>
      </c>
      <c r="L225" t="s">
        <v>8474</v>
      </c>
      <c r="M225" t="s">
        <v>7834</v>
      </c>
      <c r="N225" t="s">
        <v>7835</v>
      </c>
    </row>
    <row r="226" spans="1:14">
      <c r="A226" t="s">
        <v>1883</v>
      </c>
      <c r="I226" t="s">
        <v>595</v>
      </c>
      <c r="J226" t="s">
        <v>10</v>
      </c>
      <c r="K226">
        <v>1</v>
      </c>
      <c r="L226" t="s">
        <v>8474</v>
      </c>
      <c r="M226" t="s">
        <v>7834</v>
      </c>
      <c r="N226" t="s">
        <v>7835</v>
      </c>
    </row>
    <row r="227" spans="1:14">
      <c r="A227" t="s">
        <v>7377</v>
      </c>
      <c r="J227" t="s">
        <v>76</v>
      </c>
      <c r="K227">
        <v>1</v>
      </c>
      <c r="L227" t="s">
        <v>8474</v>
      </c>
      <c r="M227" t="s">
        <v>7834</v>
      </c>
      <c r="N227" t="s">
        <v>7835</v>
      </c>
    </row>
    <row r="228" spans="1:14">
      <c r="A228" t="s">
        <v>6087</v>
      </c>
      <c r="I228" t="s">
        <v>597</v>
      </c>
      <c r="J228" t="s">
        <v>10</v>
      </c>
      <c r="K228">
        <v>2</v>
      </c>
      <c r="L228" t="s">
        <v>8474</v>
      </c>
      <c r="M228" t="s">
        <v>7834</v>
      </c>
      <c r="N228" t="s">
        <v>7835</v>
      </c>
    </row>
    <row r="229" spans="1:14">
      <c r="A229" t="s">
        <v>7747</v>
      </c>
      <c r="I229" t="s">
        <v>599</v>
      </c>
      <c r="J229" t="s">
        <v>10</v>
      </c>
      <c r="K229">
        <v>1</v>
      </c>
      <c r="L229" t="s">
        <v>8474</v>
      </c>
      <c r="M229" t="s">
        <v>7834</v>
      </c>
      <c r="N229" t="s">
        <v>7835</v>
      </c>
    </row>
    <row r="230" spans="1:14">
      <c r="A230" t="s">
        <v>399</v>
      </c>
      <c r="J230" s="16" t="s">
        <v>28</v>
      </c>
      <c r="K230">
        <v>1</v>
      </c>
      <c r="L230" t="s">
        <v>8474</v>
      </c>
      <c r="M230" t="s">
        <v>7834</v>
      </c>
      <c r="N230" t="s">
        <v>7835</v>
      </c>
    </row>
    <row r="231" spans="1:14">
      <c r="A231" t="s">
        <v>5925</v>
      </c>
      <c r="I231" t="s">
        <v>601</v>
      </c>
      <c r="J231" t="s">
        <v>10</v>
      </c>
      <c r="K231">
        <v>1</v>
      </c>
      <c r="L231" t="s">
        <v>8474</v>
      </c>
      <c r="M231" t="s">
        <v>7834</v>
      </c>
      <c r="N231" t="s">
        <v>7835</v>
      </c>
    </row>
    <row r="232" spans="1:14">
      <c r="I232" t="s">
        <v>605</v>
      </c>
      <c r="J232" t="s">
        <v>10</v>
      </c>
      <c r="K232">
        <v>1</v>
      </c>
      <c r="L232" t="s">
        <v>8494</v>
      </c>
      <c r="M232" t="s">
        <v>7834</v>
      </c>
      <c r="N232" t="s">
        <v>7835</v>
      </c>
    </row>
    <row r="233" spans="1:14">
      <c r="I233" t="s">
        <v>607</v>
      </c>
      <c r="J233" t="s">
        <v>10</v>
      </c>
      <c r="K233">
        <v>1</v>
      </c>
      <c r="L233" t="s">
        <v>8494</v>
      </c>
      <c r="M233" t="s">
        <v>7834</v>
      </c>
      <c r="N233" t="s">
        <v>7835</v>
      </c>
    </row>
    <row r="234" spans="1:14">
      <c r="I234" t="s">
        <v>609</v>
      </c>
      <c r="J234" t="s">
        <v>10</v>
      </c>
      <c r="K234">
        <v>1</v>
      </c>
      <c r="L234" t="s">
        <v>8494</v>
      </c>
      <c r="M234" t="s">
        <v>7834</v>
      </c>
      <c r="N234" t="s">
        <v>7835</v>
      </c>
    </row>
    <row r="235" spans="1:14">
      <c r="I235" t="s">
        <v>611</v>
      </c>
      <c r="J235" t="s">
        <v>10</v>
      </c>
      <c r="K235">
        <v>1</v>
      </c>
      <c r="L235" t="s">
        <v>8494</v>
      </c>
      <c r="M235" t="s">
        <v>7834</v>
      </c>
      <c r="N235" t="s">
        <v>7835</v>
      </c>
    </row>
    <row r="236" spans="1:14">
      <c r="I236" t="s">
        <v>613</v>
      </c>
      <c r="J236" t="s">
        <v>10</v>
      </c>
      <c r="K236">
        <v>1</v>
      </c>
      <c r="L236" t="s">
        <v>8494</v>
      </c>
      <c r="M236" t="s">
        <v>7834</v>
      </c>
      <c r="N236" t="s">
        <v>7835</v>
      </c>
    </row>
    <row r="237" spans="1:14">
      <c r="I237" t="s">
        <v>615</v>
      </c>
      <c r="J237" t="s">
        <v>10</v>
      </c>
      <c r="K237">
        <v>1</v>
      </c>
      <c r="L237" t="s">
        <v>8494</v>
      </c>
      <c r="M237" t="s">
        <v>7834</v>
      </c>
      <c r="N237" t="s">
        <v>7835</v>
      </c>
    </row>
    <row r="238" spans="1:14">
      <c r="I238" t="s">
        <v>617</v>
      </c>
      <c r="J238" t="s">
        <v>10</v>
      </c>
      <c r="K238">
        <v>1</v>
      </c>
      <c r="L238" t="s">
        <v>8502</v>
      </c>
      <c r="M238" t="s">
        <v>7834</v>
      </c>
      <c r="N238" t="s">
        <v>7835</v>
      </c>
    </row>
    <row r="239" spans="1:14">
      <c r="I239" t="s">
        <v>619</v>
      </c>
      <c r="J239" t="s">
        <v>10</v>
      </c>
      <c r="K239">
        <v>2</v>
      </c>
      <c r="L239" t="s">
        <v>8502</v>
      </c>
      <c r="M239" t="s">
        <v>7834</v>
      </c>
      <c r="N239" t="s">
        <v>7835</v>
      </c>
    </row>
    <row r="240" spans="1:14">
      <c r="I240" t="s">
        <v>621</v>
      </c>
      <c r="J240" t="s">
        <v>10</v>
      </c>
      <c r="K240">
        <v>1</v>
      </c>
      <c r="L240" t="s">
        <v>8502</v>
      </c>
      <c r="M240" t="s">
        <v>7834</v>
      </c>
      <c r="N240" t="s">
        <v>7835</v>
      </c>
    </row>
    <row r="241" spans="9:14">
      <c r="I241" t="s">
        <v>623</v>
      </c>
      <c r="J241" t="s">
        <v>10</v>
      </c>
      <c r="K241">
        <v>1</v>
      </c>
      <c r="L241" t="s">
        <v>8502</v>
      </c>
      <c r="M241" t="s">
        <v>7834</v>
      </c>
      <c r="N241" t="s">
        <v>7835</v>
      </c>
    </row>
    <row r="242" spans="9:14">
      <c r="J242" s="16" t="s">
        <v>28</v>
      </c>
      <c r="K242">
        <v>1</v>
      </c>
      <c r="L242" t="s">
        <v>8502</v>
      </c>
      <c r="M242" t="s">
        <v>7834</v>
      </c>
      <c r="N242" t="s">
        <v>7835</v>
      </c>
    </row>
    <row r="243" spans="9:14">
      <c r="I243" t="s">
        <v>625</v>
      </c>
      <c r="J243" t="s">
        <v>10</v>
      </c>
      <c r="K243">
        <v>1</v>
      </c>
      <c r="L243" t="s">
        <v>8502</v>
      </c>
      <c r="M243" t="s">
        <v>7834</v>
      </c>
      <c r="N243" t="s">
        <v>7835</v>
      </c>
    </row>
    <row r="244" spans="9:14">
      <c r="J244" s="16" t="s">
        <v>28</v>
      </c>
      <c r="K244">
        <v>1</v>
      </c>
      <c r="L244" t="s">
        <v>8502</v>
      </c>
      <c r="M244" t="s">
        <v>7834</v>
      </c>
      <c r="N244" t="s">
        <v>7835</v>
      </c>
    </row>
    <row r="245" spans="9:14">
      <c r="I245" t="s">
        <v>627</v>
      </c>
      <c r="J245" t="s">
        <v>10</v>
      </c>
      <c r="K245">
        <v>1</v>
      </c>
      <c r="L245" t="s">
        <v>8502</v>
      </c>
      <c r="M245" t="s">
        <v>7834</v>
      </c>
      <c r="N245" t="s">
        <v>7835</v>
      </c>
    </row>
    <row r="246" spans="9:14">
      <c r="I246" t="s">
        <v>631</v>
      </c>
      <c r="J246" t="s">
        <v>10</v>
      </c>
      <c r="K246">
        <v>1</v>
      </c>
      <c r="L246" t="s">
        <v>8514</v>
      </c>
      <c r="M246" t="s">
        <v>7834</v>
      </c>
      <c r="N246" t="s">
        <v>7835</v>
      </c>
    </row>
    <row r="247" spans="9:14">
      <c r="J247" t="s">
        <v>76</v>
      </c>
      <c r="K247">
        <v>1</v>
      </c>
      <c r="L247" t="s">
        <v>8514</v>
      </c>
      <c r="M247" t="s">
        <v>7834</v>
      </c>
      <c r="N247" t="s">
        <v>7835</v>
      </c>
    </row>
    <row r="248" spans="9:14">
      <c r="I248" t="s">
        <v>633</v>
      </c>
      <c r="J248" t="s">
        <v>10</v>
      </c>
      <c r="K248">
        <v>1</v>
      </c>
      <c r="L248" t="s">
        <v>8514</v>
      </c>
      <c r="M248" t="s">
        <v>7834</v>
      </c>
      <c r="N248" t="s">
        <v>7835</v>
      </c>
    </row>
    <row r="249" spans="9:14">
      <c r="I249" t="s">
        <v>637</v>
      </c>
      <c r="J249" t="s">
        <v>10</v>
      </c>
      <c r="K249">
        <v>1</v>
      </c>
      <c r="L249" t="s">
        <v>8514</v>
      </c>
      <c r="M249" t="s">
        <v>7834</v>
      </c>
      <c r="N249" t="s">
        <v>7835</v>
      </c>
    </row>
    <row r="250" spans="9:14">
      <c r="I250" t="s">
        <v>639</v>
      </c>
      <c r="J250" t="s">
        <v>10</v>
      </c>
      <c r="K250">
        <v>1</v>
      </c>
      <c r="L250" t="s">
        <v>8514</v>
      </c>
      <c r="M250" t="s">
        <v>7834</v>
      </c>
      <c r="N250" t="s">
        <v>7835</v>
      </c>
    </row>
    <row r="251" spans="9:14">
      <c r="J251" s="16" t="s">
        <v>28</v>
      </c>
      <c r="K251">
        <v>1</v>
      </c>
      <c r="L251" t="s">
        <v>8514</v>
      </c>
      <c r="M251" t="s">
        <v>7834</v>
      </c>
      <c r="N251" t="s">
        <v>7835</v>
      </c>
    </row>
    <row r="252" spans="9:14">
      <c r="J252" t="s">
        <v>118</v>
      </c>
      <c r="K252">
        <v>1</v>
      </c>
      <c r="L252" t="s">
        <v>8514</v>
      </c>
      <c r="M252" t="s">
        <v>7834</v>
      </c>
      <c r="N252" t="s">
        <v>7835</v>
      </c>
    </row>
    <row r="253" spans="9:14">
      <c r="I253" t="s">
        <v>641</v>
      </c>
      <c r="J253" t="s">
        <v>10</v>
      </c>
      <c r="K253">
        <v>1</v>
      </c>
      <c r="L253" t="s">
        <v>8514</v>
      </c>
      <c r="M253" t="s">
        <v>7834</v>
      </c>
      <c r="N253" t="s">
        <v>7835</v>
      </c>
    </row>
    <row r="254" spans="9:14">
      <c r="I254" t="s">
        <v>645</v>
      </c>
      <c r="J254" t="s">
        <v>10</v>
      </c>
      <c r="K254">
        <v>2</v>
      </c>
      <c r="L254" t="s">
        <v>8514</v>
      </c>
      <c r="M254" t="s">
        <v>7834</v>
      </c>
      <c r="N254" t="s">
        <v>7835</v>
      </c>
    </row>
    <row r="255" spans="9:14">
      <c r="I255" t="s">
        <v>647</v>
      </c>
      <c r="J255" t="s">
        <v>10</v>
      </c>
      <c r="K255">
        <v>1</v>
      </c>
      <c r="L255" t="s">
        <v>8514</v>
      </c>
      <c r="M255" t="s">
        <v>7834</v>
      </c>
      <c r="N255" t="s">
        <v>7835</v>
      </c>
    </row>
    <row r="256" spans="9:14">
      <c r="I256" t="s">
        <v>715</v>
      </c>
      <c r="J256" t="s">
        <v>10</v>
      </c>
      <c r="K256">
        <v>1</v>
      </c>
      <c r="L256" t="s">
        <v>8562</v>
      </c>
      <c r="M256" t="s">
        <v>7834</v>
      </c>
      <c r="N256" t="s">
        <v>7835</v>
      </c>
    </row>
    <row r="257" spans="9:14">
      <c r="I257" t="s">
        <v>717</v>
      </c>
      <c r="J257" t="s">
        <v>10</v>
      </c>
      <c r="K257">
        <v>1</v>
      </c>
      <c r="L257" t="s">
        <v>8562</v>
      </c>
      <c r="M257" t="s">
        <v>7834</v>
      </c>
      <c r="N257" t="s">
        <v>7835</v>
      </c>
    </row>
    <row r="258" spans="9:14">
      <c r="J258" t="s">
        <v>76</v>
      </c>
      <c r="K258">
        <v>1</v>
      </c>
      <c r="L258" t="s">
        <v>8562</v>
      </c>
      <c r="M258" t="s">
        <v>7834</v>
      </c>
      <c r="N258" t="s">
        <v>7835</v>
      </c>
    </row>
    <row r="259" spans="9:14">
      <c r="J259" s="15" t="s">
        <v>78</v>
      </c>
      <c r="K259">
        <v>1</v>
      </c>
      <c r="L259" t="s">
        <v>8562</v>
      </c>
      <c r="M259" t="s">
        <v>7834</v>
      </c>
      <c r="N259" t="s">
        <v>7835</v>
      </c>
    </row>
    <row r="260" spans="9:14">
      <c r="I260" t="s">
        <v>719</v>
      </c>
      <c r="J260" t="s">
        <v>10</v>
      </c>
      <c r="K260">
        <v>1</v>
      </c>
      <c r="L260" t="s">
        <v>8562</v>
      </c>
      <c r="M260" t="s">
        <v>7834</v>
      </c>
      <c r="N260" t="s">
        <v>7835</v>
      </c>
    </row>
    <row r="261" spans="9:14">
      <c r="I261" t="s">
        <v>723</v>
      </c>
      <c r="J261" t="s">
        <v>10</v>
      </c>
      <c r="K261">
        <v>1</v>
      </c>
      <c r="L261" t="s">
        <v>8570</v>
      </c>
      <c r="M261" t="s">
        <v>7834</v>
      </c>
      <c r="N261" t="s">
        <v>7835</v>
      </c>
    </row>
    <row r="262" spans="9:14">
      <c r="I262" t="s">
        <v>725</v>
      </c>
      <c r="J262" t="s">
        <v>10</v>
      </c>
      <c r="K262">
        <v>1</v>
      </c>
      <c r="L262" t="s">
        <v>8570</v>
      </c>
      <c r="M262" t="s">
        <v>7834</v>
      </c>
      <c r="N262" t="s">
        <v>7835</v>
      </c>
    </row>
    <row r="263" spans="9:14">
      <c r="J263" s="13" t="s">
        <v>20</v>
      </c>
      <c r="K263">
        <v>1</v>
      </c>
      <c r="L263" t="s">
        <v>8570</v>
      </c>
      <c r="M263" t="s">
        <v>7834</v>
      </c>
      <c r="N263" t="s">
        <v>7835</v>
      </c>
    </row>
    <row r="264" spans="9:14">
      <c r="I264" t="s">
        <v>727</v>
      </c>
      <c r="J264" t="s">
        <v>10</v>
      </c>
      <c r="K264">
        <v>1</v>
      </c>
      <c r="L264" t="s">
        <v>8570</v>
      </c>
      <c r="M264" t="s">
        <v>7834</v>
      </c>
      <c r="N264" t="s">
        <v>7835</v>
      </c>
    </row>
    <row r="265" spans="9:14">
      <c r="J265" s="13" t="s">
        <v>20</v>
      </c>
      <c r="K265">
        <v>1</v>
      </c>
      <c r="L265" t="s">
        <v>8570</v>
      </c>
      <c r="M265" t="s">
        <v>7834</v>
      </c>
      <c r="N265" t="s">
        <v>7835</v>
      </c>
    </row>
    <row r="266" spans="9:14">
      <c r="I266" t="s">
        <v>729</v>
      </c>
      <c r="J266" t="s">
        <v>10</v>
      </c>
      <c r="K266">
        <v>1</v>
      </c>
      <c r="L266" t="s">
        <v>8570</v>
      </c>
      <c r="M266" t="s">
        <v>7834</v>
      </c>
      <c r="N266" t="s">
        <v>7835</v>
      </c>
    </row>
    <row r="267" spans="9:14">
      <c r="I267" t="s">
        <v>731</v>
      </c>
      <c r="J267" t="s">
        <v>10</v>
      </c>
      <c r="K267">
        <v>1</v>
      </c>
      <c r="L267" t="s">
        <v>8570</v>
      </c>
      <c r="M267" t="s">
        <v>7834</v>
      </c>
      <c r="N267" t="s">
        <v>7835</v>
      </c>
    </row>
    <row r="268" spans="9:14">
      <c r="J268" s="13" t="s">
        <v>20</v>
      </c>
      <c r="K268">
        <v>1</v>
      </c>
      <c r="L268" t="s">
        <v>8570</v>
      </c>
      <c r="M268" t="s">
        <v>7834</v>
      </c>
      <c r="N268" t="s">
        <v>7835</v>
      </c>
    </row>
    <row r="269" spans="9:14">
      <c r="I269" t="s">
        <v>733</v>
      </c>
      <c r="J269" t="s">
        <v>10</v>
      </c>
      <c r="K269">
        <v>1</v>
      </c>
      <c r="L269" t="s">
        <v>8570</v>
      </c>
      <c r="M269" t="s">
        <v>7834</v>
      </c>
      <c r="N269" t="s">
        <v>7835</v>
      </c>
    </row>
    <row r="270" spans="9:14">
      <c r="J270" s="13" t="s">
        <v>20</v>
      </c>
      <c r="K270">
        <v>1</v>
      </c>
      <c r="L270" t="s">
        <v>8570</v>
      </c>
      <c r="M270" t="s">
        <v>7834</v>
      </c>
      <c r="N270" t="s">
        <v>7835</v>
      </c>
    </row>
    <row r="271" spans="9:14">
      <c r="I271" t="s">
        <v>735</v>
      </c>
      <c r="J271" t="s">
        <v>10</v>
      </c>
      <c r="K271">
        <v>1</v>
      </c>
      <c r="L271" t="s">
        <v>8570</v>
      </c>
      <c r="M271" t="s">
        <v>7834</v>
      </c>
      <c r="N271" t="s">
        <v>7835</v>
      </c>
    </row>
    <row r="272" spans="9:14">
      <c r="I272" t="s">
        <v>737</v>
      </c>
      <c r="J272" t="s">
        <v>10</v>
      </c>
      <c r="K272">
        <v>2</v>
      </c>
      <c r="L272" t="s">
        <v>8570</v>
      </c>
      <c r="M272" t="s">
        <v>7834</v>
      </c>
      <c r="N272" t="s">
        <v>7835</v>
      </c>
    </row>
    <row r="273" spans="9:14">
      <c r="I273" t="s">
        <v>739</v>
      </c>
      <c r="J273" t="s">
        <v>10</v>
      </c>
      <c r="K273">
        <v>2</v>
      </c>
      <c r="L273" t="s">
        <v>8570</v>
      </c>
      <c r="M273" t="s">
        <v>7834</v>
      </c>
      <c r="N273" t="s">
        <v>7835</v>
      </c>
    </row>
    <row r="274" spans="9:14">
      <c r="J274" s="13" t="s">
        <v>20</v>
      </c>
      <c r="K274">
        <v>1</v>
      </c>
      <c r="L274" t="s">
        <v>8570</v>
      </c>
      <c r="M274" t="s">
        <v>7834</v>
      </c>
      <c r="N274" t="s">
        <v>7835</v>
      </c>
    </row>
    <row r="275" spans="9:14">
      <c r="I275" t="s">
        <v>741</v>
      </c>
      <c r="J275" t="s">
        <v>10</v>
      </c>
      <c r="K275">
        <v>1</v>
      </c>
      <c r="L275" t="s">
        <v>8570</v>
      </c>
      <c r="M275" t="s">
        <v>7834</v>
      </c>
      <c r="N275" t="s">
        <v>7835</v>
      </c>
    </row>
    <row r="276" spans="9:14">
      <c r="J276" s="16" t="s">
        <v>28</v>
      </c>
      <c r="K276">
        <v>1</v>
      </c>
      <c r="L276" t="s">
        <v>8570</v>
      </c>
      <c r="M276" t="s">
        <v>7834</v>
      </c>
      <c r="N276" t="s">
        <v>7835</v>
      </c>
    </row>
    <row r="277" spans="9:14">
      <c r="I277" t="s">
        <v>743</v>
      </c>
      <c r="J277" t="s">
        <v>10</v>
      </c>
      <c r="K277">
        <v>1</v>
      </c>
      <c r="L277" t="s">
        <v>8570</v>
      </c>
      <c r="M277" t="s">
        <v>7834</v>
      </c>
      <c r="N277" t="s">
        <v>7835</v>
      </c>
    </row>
    <row r="278" spans="9:14">
      <c r="I278" t="s">
        <v>745</v>
      </c>
      <c r="J278" t="s">
        <v>10</v>
      </c>
      <c r="K278">
        <v>1</v>
      </c>
      <c r="L278" t="s">
        <v>8570</v>
      </c>
      <c r="M278" t="s">
        <v>7834</v>
      </c>
      <c r="N278" t="s">
        <v>7835</v>
      </c>
    </row>
    <row r="279" spans="9:14">
      <c r="J279" s="13" t="s">
        <v>20</v>
      </c>
      <c r="K279">
        <v>1</v>
      </c>
      <c r="L279" t="s">
        <v>8570</v>
      </c>
      <c r="M279" t="s">
        <v>7834</v>
      </c>
      <c r="N279" t="s">
        <v>7835</v>
      </c>
    </row>
    <row r="280" spans="9:14">
      <c r="I280" t="s">
        <v>747</v>
      </c>
      <c r="J280" t="s">
        <v>10</v>
      </c>
      <c r="K280">
        <v>1</v>
      </c>
      <c r="L280" t="s">
        <v>8570</v>
      </c>
      <c r="M280" t="s">
        <v>7834</v>
      </c>
      <c r="N280" t="s">
        <v>7835</v>
      </c>
    </row>
    <row r="281" spans="9:14">
      <c r="J281" t="s">
        <v>76</v>
      </c>
      <c r="K281">
        <v>1</v>
      </c>
      <c r="L281" t="s">
        <v>8570</v>
      </c>
      <c r="M281" t="s">
        <v>7834</v>
      </c>
      <c r="N281" t="s">
        <v>7835</v>
      </c>
    </row>
    <row r="282" spans="9:14">
      <c r="I282" t="s">
        <v>749</v>
      </c>
      <c r="J282" t="s">
        <v>10</v>
      </c>
      <c r="K282">
        <v>1</v>
      </c>
      <c r="L282" t="s">
        <v>8570</v>
      </c>
      <c r="M282" t="s">
        <v>7834</v>
      </c>
      <c r="N282" t="s">
        <v>7835</v>
      </c>
    </row>
    <row r="283" spans="9:14">
      <c r="J283" s="16" t="s">
        <v>28</v>
      </c>
      <c r="K283">
        <v>1</v>
      </c>
      <c r="L283" t="s">
        <v>8570</v>
      </c>
      <c r="M283" t="s">
        <v>7834</v>
      </c>
      <c r="N283" t="s">
        <v>7835</v>
      </c>
    </row>
    <row r="284" spans="9:14">
      <c r="I284" t="s">
        <v>751</v>
      </c>
      <c r="J284" t="s">
        <v>10</v>
      </c>
      <c r="K284">
        <v>1</v>
      </c>
      <c r="L284" t="s">
        <v>8570</v>
      </c>
      <c r="M284" t="s">
        <v>7834</v>
      </c>
      <c r="N284" t="s">
        <v>7835</v>
      </c>
    </row>
    <row r="285" spans="9:14">
      <c r="J285" s="13" t="s">
        <v>20</v>
      </c>
      <c r="K285">
        <v>1</v>
      </c>
      <c r="L285" t="s">
        <v>8570</v>
      </c>
      <c r="M285" t="s">
        <v>7834</v>
      </c>
      <c r="N285" t="s">
        <v>7835</v>
      </c>
    </row>
    <row r="286" spans="9:14">
      <c r="I286" t="s">
        <v>753</v>
      </c>
      <c r="J286" t="s">
        <v>10</v>
      </c>
      <c r="K286">
        <v>1</v>
      </c>
      <c r="L286" t="s">
        <v>8570</v>
      </c>
      <c r="M286" t="s">
        <v>7834</v>
      </c>
      <c r="N286" t="s">
        <v>7835</v>
      </c>
    </row>
    <row r="287" spans="9:14">
      <c r="J287" s="13" t="s">
        <v>20</v>
      </c>
      <c r="K287">
        <v>1</v>
      </c>
      <c r="L287" t="s">
        <v>8570</v>
      </c>
      <c r="M287" t="s">
        <v>7834</v>
      </c>
      <c r="N287" t="s">
        <v>7835</v>
      </c>
    </row>
    <row r="288" spans="9:14">
      <c r="I288" t="s">
        <v>755</v>
      </c>
      <c r="J288" t="s">
        <v>10</v>
      </c>
      <c r="K288">
        <v>1</v>
      </c>
      <c r="L288" t="s">
        <v>8570</v>
      </c>
      <c r="M288" t="s">
        <v>7834</v>
      </c>
      <c r="N288" t="s">
        <v>7835</v>
      </c>
    </row>
    <row r="289" spans="9:14">
      <c r="J289" t="s">
        <v>586</v>
      </c>
      <c r="K289">
        <v>3</v>
      </c>
      <c r="L289" t="s">
        <v>8570</v>
      </c>
      <c r="M289" t="s">
        <v>7834</v>
      </c>
      <c r="N289" t="s">
        <v>7835</v>
      </c>
    </row>
    <row r="290" spans="9:14">
      <c r="J290" s="13" t="s">
        <v>20</v>
      </c>
      <c r="K290">
        <v>1</v>
      </c>
      <c r="L290" t="s">
        <v>8570</v>
      </c>
      <c r="M290" t="s">
        <v>7834</v>
      </c>
      <c r="N290" t="s">
        <v>7835</v>
      </c>
    </row>
    <row r="291" spans="9:14">
      <c r="I291" t="s">
        <v>757</v>
      </c>
      <c r="J291" t="s">
        <v>10</v>
      </c>
      <c r="K291">
        <v>1</v>
      </c>
      <c r="L291" t="s">
        <v>8570</v>
      </c>
      <c r="M291" t="s">
        <v>7834</v>
      </c>
      <c r="N291" t="s">
        <v>7835</v>
      </c>
    </row>
    <row r="292" spans="9:14">
      <c r="J292" s="16" t="s">
        <v>28</v>
      </c>
      <c r="K292">
        <v>1</v>
      </c>
      <c r="L292" t="s">
        <v>8570</v>
      </c>
      <c r="M292" t="s">
        <v>7834</v>
      </c>
      <c r="N292" t="s">
        <v>7835</v>
      </c>
    </row>
    <row r="293" spans="9:14">
      <c r="I293" t="s">
        <v>759</v>
      </c>
      <c r="J293" t="s">
        <v>10</v>
      </c>
      <c r="K293">
        <v>1</v>
      </c>
      <c r="L293" t="s">
        <v>8570</v>
      </c>
      <c r="M293" t="s">
        <v>7834</v>
      </c>
      <c r="N293" t="s">
        <v>7835</v>
      </c>
    </row>
    <row r="294" spans="9:14">
      <c r="J294" s="13" t="s">
        <v>20</v>
      </c>
      <c r="K294">
        <v>1</v>
      </c>
      <c r="L294" t="s">
        <v>8570</v>
      </c>
      <c r="M294" t="s">
        <v>7834</v>
      </c>
      <c r="N294" t="s">
        <v>7835</v>
      </c>
    </row>
    <row r="295" spans="9:14">
      <c r="I295" t="s">
        <v>761</v>
      </c>
      <c r="J295" t="s">
        <v>10</v>
      </c>
      <c r="K295">
        <v>2</v>
      </c>
      <c r="L295" t="s">
        <v>8570</v>
      </c>
      <c r="M295" t="s">
        <v>7834</v>
      </c>
      <c r="N295" t="s">
        <v>7835</v>
      </c>
    </row>
    <row r="296" spans="9:14">
      <c r="I296" t="s">
        <v>763</v>
      </c>
      <c r="J296" t="s">
        <v>10</v>
      </c>
      <c r="K296">
        <v>2</v>
      </c>
      <c r="L296" t="s">
        <v>8570</v>
      </c>
      <c r="M296" t="s">
        <v>7834</v>
      </c>
      <c r="N296" t="s">
        <v>7835</v>
      </c>
    </row>
    <row r="297" spans="9:14">
      <c r="I297" t="s">
        <v>765</v>
      </c>
      <c r="J297" t="s">
        <v>10</v>
      </c>
      <c r="K297">
        <v>1</v>
      </c>
      <c r="L297" t="s">
        <v>8570</v>
      </c>
      <c r="M297" t="s">
        <v>7834</v>
      </c>
      <c r="N297" t="s">
        <v>7835</v>
      </c>
    </row>
    <row r="298" spans="9:14">
      <c r="J298" s="13" t="s">
        <v>20</v>
      </c>
      <c r="K298">
        <v>1</v>
      </c>
      <c r="L298" t="s">
        <v>8570</v>
      </c>
      <c r="M298" t="s">
        <v>7834</v>
      </c>
      <c r="N298" t="s">
        <v>7835</v>
      </c>
    </row>
    <row r="299" spans="9:14">
      <c r="I299" t="s">
        <v>767</v>
      </c>
      <c r="J299" t="s">
        <v>10</v>
      </c>
      <c r="K299">
        <v>2</v>
      </c>
      <c r="L299" t="s">
        <v>8570</v>
      </c>
      <c r="M299" t="s">
        <v>7834</v>
      </c>
      <c r="N299" t="s">
        <v>7835</v>
      </c>
    </row>
    <row r="300" spans="9:14">
      <c r="J300" s="13" t="s">
        <v>20</v>
      </c>
      <c r="K300">
        <v>1</v>
      </c>
      <c r="L300" t="s">
        <v>8570</v>
      </c>
      <c r="M300" t="s">
        <v>7834</v>
      </c>
      <c r="N300" t="s">
        <v>7835</v>
      </c>
    </row>
    <row r="301" spans="9:14">
      <c r="I301" t="s">
        <v>799</v>
      </c>
      <c r="J301" t="s">
        <v>10</v>
      </c>
      <c r="K301">
        <v>2</v>
      </c>
      <c r="L301" t="s">
        <v>8624</v>
      </c>
      <c r="M301" t="s">
        <v>7834</v>
      </c>
      <c r="N301" t="s">
        <v>7835</v>
      </c>
    </row>
    <row r="302" spans="9:14">
      <c r="I302" t="s">
        <v>801</v>
      </c>
      <c r="J302" t="s">
        <v>10</v>
      </c>
      <c r="K302">
        <v>1</v>
      </c>
      <c r="L302" t="s">
        <v>8624</v>
      </c>
      <c r="M302" t="s">
        <v>7834</v>
      </c>
      <c r="N302" t="s">
        <v>7835</v>
      </c>
    </row>
    <row r="303" spans="9:14">
      <c r="I303" t="s">
        <v>803</v>
      </c>
      <c r="J303" t="s">
        <v>10</v>
      </c>
      <c r="K303">
        <v>1</v>
      </c>
      <c r="L303" t="s">
        <v>8624</v>
      </c>
      <c r="M303" t="s">
        <v>7834</v>
      </c>
      <c r="N303" t="s">
        <v>7835</v>
      </c>
    </row>
    <row r="304" spans="9:14">
      <c r="J304" s="16" t="s">
        <v>28</v>
      </c>
      <c r="K304">
        <v>1</v>
      </c>
      <c r="L304" t="s">
        <v>8624</v>
      </c>
      <c r="M304" t="s">
        <v>7834</v>
      </c>
      <c r="N304" t="s">
        <v>7835</v>
      </c>
    </row>
    <row r="305" spans="9:14">
      <c r="I305" t="s">
        <v>805</v>
      </c>
      <c r="J305" t="s">
        <v>10</v>
      </c>
      <c r="K305">
        <v>1</v>
      </c>
      <c r="L305" t="s">
        <v>8631</v>
      </c>
      <c r="M305" t="s">
        <v>7834</v>
      </c>
      <c r="N305" t="s">
        <v>7835</v>
      </c>
    </row>
    <row r="306" spans="9:14">
      <c r="I306" t="s">
        <v>807</v>
      </c>
      <c r="J306" t="s">
        <v>10</v>
      </c>
      <c r="K306">
        <v>1</v>
      </c>
      <c r="L306" t="s">
        <v>8631</v>
      </c>
      <c r="M306" t="s">
        <v>7834</v>
      </c>
      <c r="N306" t="s">
        <v>7835</v>
      </c>
    </row>
    <row r="307" spans="9:14">
      <c r="J307" s="16" t="s">
        <v>28</v>
      </c>
      <c r="K307">
        <v>1</v>
      </c>
      <c r="L307" t="s">
        <v>8631</v>
      </c>
      <c r="M307" t="s">
        <v>7834</v>
      </c>
      <c r="N307" t="s">
        <v>7835</v>
      </c>
    </row>
    <row r="308" spans="9:14">
      <c r="I308" t="s">
        <v>809</v>
      </c>
      <c r="J308" t="s">
        <v>10</v>
      </c>
      <c r="K308">
        <v>1</v>
      </c>
      <c r="L308" t="s">
        <v>8631</v>
      </c>
      <c r="M308" t="s">
        <v>7834</v>
      </c>
      <c r="N308" t="s">
        <v>7835</v>
      </c>
    </row>
    <row r="309" spans="9:14">
      <c r="I309" t="s">
        <v>811</v>
      </c>
      <c r="J309" t="s">
        <v>10</v>
      </c>
      <c r="K309">
        <v>1</v>
      </c>
      <c r="L309" t="s">
        <v>8631</v>
      </c>
      <c r="M309" t="s">
        <v>7834</v>
      </c>
      <c r="N309" t="s">
        <v>7835</v>
      </c>
    </row>
    <row r="310" spans="9:14">
      <c r="J310" s="16" t="s">
        <v>28</v>
      </c>
      <c r="K310">
        <v>1</v>
      </c>
      <c r="L310" t="s">
        <v>8631</v>
      </c>
      <c r="M310" t="s">
        <v>7834</v>
      </c>
      <c r="N310" t="s">
        <v>7835</v>
      </c>
    </row>
    <row r="311" spans="9:14">
      <c r="I311" t="s">
        <v>813</v>
      </c>
      <c r="J311" t="s">
        <v>10</v>
      </c>
      <c r="K311">
        <v>1</v>
      </c>
      <c r="L311" t="s">
        <v>8631</v>
      </c>
      <c r="M311" t="s">
        <v>7834</v>
      </c>
      <c r="N311" t="s">
        <v>7835</v>
      </c>
    </row>
    <row r="312" spans="9:14">
      <c r="J312" s="16" t="s">
        <v>28</v>
      </c>
      <c r="K312">
        <v>1</v>
      </c>
      <c r="L312" t="s">
        <v>8631</v>
      </c>
      <c r="M312" t="s">
        <v>7834</v>
      </c>
      <c r="N312" t="s">
        <v>7835</v>
      </c>
    </row>
    <row r="313" spans="9:14">
      <c r="I313" t="s">
        <v>815</v>
      </c>
      <c r="J313" t="s">
        <v>10</v>
      </c>
      <c r="K313">
        <v>1</v>
      </c>
      <c r="L313" t="s">
        <v>8631</v>
      </c>
      <c r="M313" t="s">
        <v>7834</v>
      </c>
      <c r="N313" t="s">
        <v>7835</v>
      </c>
    </row>
    <row r="314" spans="9:14">
      <c r="I314" t="s">
        <v>817</v>
      </c>
      <c r="J314" t="s">
        <v>10</v>
      </c>
      <c r="K314">
        <v>1</v>
      </c>
      <c r="L314" t="s">
        <v>8631</v>
      </c>
      <c r="M314" t="s">
        <v>7834</v>
      </c>
      <c r="N314" t="s">
        <v>7835</v>
      </c>
    </row>
    <row r="315" spans="9:14">
      <c r="I315" t="s">
        <v>825</v>
      </c>
      <c r="J315" t="s">
        <v>10</v>
      </c>
      <c r="K315">
        <v>1</v>
      </c>
      <c r="L315" t="s">
        <v>8647</v>
      </c>
      <c r="M315" t="s">
        <v>7834</v>
      </c>
      <c r="N315" t="s">
        <v>7835</v>
      </c>
    </row>
    <row r="316" spans="9:14">
      <c r="I316" t="s">
        <v>827</v>
      </c>
      <c r="J316" t="s">
        <v>10</v>
      </c>
      <c r="K316">
        <v>1</v>
      </c>
      <c r="L316" t="s">
        <v>8647</v>
      </c>
      <c r="M316" t="s">
        <v>7834</v>
      </c>
      <c r="N316" t="s">
        <v>7835</v>
      </c>
    </row>
    <row r="317" spans="9:14">
      <c r="J317" t="s">
        <v>76</v>
      </c>
      <c r="K317">
        <v>1</v>
      </c>
      <c r="L317" t="s">
        <v>8647</v>
      </c>
      <c r="M317" t="s">
        <v>7834</v>
      </c>
      <c r="N317" t="s">
        <v>7835</v>
      </c>
    </row>
    <row r="318" spans="9:14">
      <c r="I318" t="s">
        <v>829</v>
      </c>
      <c r="J318" t="s">
        <v>10</v>
      </c>
      <c r="K318">
        <v>1</v>
      </c>
      <c r="L318" t="s">
        <v>8647</v>
      </c>
      <c r="M318" t="s">
        <v>7834</v>
      </c>
      <c r="N318" t="s">
        <v>7835</v>
      </c>
    </row>
    <row r="319" spans="9:14">
      <c r="I319" t="s">
        <v>831</v>
      </c>
      <c r="J319" t="s">
        <v>10</v>
      </c>
      <c r="K319">
        <v>1</v>
      </c>
      <c r="L319" t="s">
        <v>8647</v>
      </c>
      <c r="M319" t="s">
        <v>7834</v>
      </c>
      <c r="N319" t="s">
        <v>7835</v>
      </c>
    </row>
    <row r="320" spans="9:14">
      <c r="I320" t="s">
        <v>833</v>
      </c>
      <c r="J320" t="s">
        <v>10</v>
      </c>
      <c r="K320">
        <v>1</v>
      </c>
      <c r="L320" t="s">
        <v>8647</v>
      </c>
      <c r="M320" t="s">
        <v>7834</v>
      </c>
      <c r="N320" t="s">
        <v>7835</v>
      </c>
    </row>
    <row r="321" spans="9:14">
      <c r="I321" t="s">
        <v>835</v>
      </c>
      <c r="J321" t="s">
        <v>10</v>
      </c>
      <c r="K321">
        <v>1</v>
      </c>
      <c r="L321" t="s">
        <v>8647</v>
      </c>
      <c r="M321" t="s">
        <v>7834</v>
      </c>
      <c r="N321" t="s">
        <v>7835</v>
      </c>
    </row>
    <row r="322" spans="9:14">
      <c r="I322" t="s">
        <v>837</v>
      </c>
      <c r="J322" t="s">
        <v>10</v>
      </c>
      <c r="K322">
        <v>1</v>
      </c>
      <c r="L322" t="s">
        <v>8647</v>
      </c>
      <c r="M322" t="s">
        <v>7834</v>
      </c>
      <c r="N322" t="s">
        <v>7835</v>
      </c>
    </row>
    <row r="323" spans="9:14">
      <c r="J323" s="16" t="s">
        <v>28</v>
      </c>
      <c r="K323">
        <v>1</v>
      </c>
      <c r="L323" t="s">
        <v>8647</v>
      </c>
      <c r="M323" t="s">
        <v>7834</v>
      </c>
      <c r="N323" t="s">
        <v>7835</v>
      </c>
    </row>
    <row r="324" spans="9:14">
      <c r="I324" t="s">
        <v>839</v>
      </c>
      <c r="J324" t="s">
        <v>10</v>
      </c>
      <c r="K324">
        <v>1</v>
      </c>
      <c r="L324" t="s">
        <v>8657</v>
      </c>
      <c r="M324" t="s">
        <v>7834</v>
      </c>
      <c r="N324" t="s">
        <v>7835</v>
      </c>
    </row>
    <row r="325" spans="9:14">
      <c r="I325" t="s">
        <v>841</v>
      </c>
      <c r="J325" t="s">
        <v>10</v>
      </c>
      <c r="K325">
        <v>1</v>
      </c>
      <c r="L325" t="s">
        <v>8657</v>
      </c>
      <c r="M325" t="s">
        <v>7834</v>
      </c>
      <c r="N325" t="s">
        <v>7835</v>
      </c>
    </row>
    <row r="326" spans="9:14">
      <c r="I326" t="s">
        <v>843</v>
      </c>
      <c r="J326" t="s">
        <v>10</v>
      </c>
      <c r="K326">
        <v>2</v>
      </c>
      <c r="L326" t="s">
        <v>8657</v>
      </c>
      <c r="M326" t="s">
        <v>7834</v>
      </c>
      <c r="N326" t="s">
        <v>7835</v>
      </c>
    </row>
    <row r="327" spans="9:14">
      <c r="I327" t="s">
        <v>845</v>
      </c>
      <c r="J327" t="s">
        <v>10</v>
      </c>
      <c r="K327">
        <v>1</v>
      </c>
      <c r="L327" t="s">
        <v>8663</v>
      </c>
      <c r="M327" t="s">
        <v>7834</v>
      </c>
      <c r="N327" t="s">
        <v>7835</v>
      </c>
    </row>
    <row r="328" spans="9:14">
      <c r="J328" s="16" t="s">
        <v>28</v>
      </c>
      <c r="K328">
        <v>1</v>
      </c>
      <c r="L328" t="s">
        <v>8663</v>
      </c>
      <c r="M328" t="s">
        <v>7834</v>
      </c>
      <c r="N328" t="s">
        <v>7835</v>
      </c>
    </row>
    <row r="329" spans="9:14">
      <c r="I329" t="s">
        <v>847</v>
      </c>
      <c r="J329" t="s">
        <v>10</v>
      </c>
      <c r="K329">
        <v>1</v>
      </c>
      <c r="L329" t="s">
        <v>8663</v>
      </c>
      <c r="M329" t="s">
        <v>7834</v>
      </c>
      <c r="N329" t="s">
        <v>7835</v>
      </c>
    </row>
    <row r="330" spans="9:14">
      <c r="I330" t="s">
        <v>849</v>
      </c>
      <c r="J330" t="s">
        <v>10</v>
      </c>
      <c r="K330">
        <v>1</v>
      </c>
      <c r="L330" t="s">
        <v>8663</v>
      </c>
      <c r="M330" t="s">
        <v>7834</v>
      </c>
      <c r="N330" t="s">
        <v>7835</v>
      </c>
    </row>
    <row r="331" spans="9:14">
      <c r="I331" t="s">
        <v>851</v>
      </c>
      <c r="J331" t="s">
        <v>10</v>
      </c>
      <c r="K331">
        <v>1</v>
      </c>
      <c r="L331" t="s">
        <v>8663</v>
      </c>
      <c r="M331" t="s">
        <v>7834</v>
      </c>
      <c r="N331" t="s">
        <v>7835</v>
      </c>
    </row>
    <row r="332" spans="9:14">
      <c r="I332" t="s">
        <v>853</v>
      </c>
      <c r="J332" t="s">
        <v>10</v>
      </c>
      <c r="K332">
        <v>1</v>
      </c>
      <c r="L332" t="s">
        <v>8663</v>
      </c>
      <c r="M332" t="s">
        <v>7834</v>
      </c>
      <c r="N332" t="s">
        <v>7835</v>
      </c>
    </row>
    <row r="333" spans="9:14">
      <c r="J333" s="13" t="s">
        <v>20</v>
      </c>
      <c r="K333">
        <v>1</v>
      </c>
      <c r="L333" t="s">
        <v>8663</v>
      </c>
      <c r="M333" t="s">
        <v>7834</v>
      </c>
      <c r="N333" t="s">
        <v>7835</v>
      </c>
    </row>
    <row r="334" spans="9:14">
      <c r="I334" t="s">
        <v>855</v>
      </c>
      <c r="J334" t="s">
        <v>10</v>
      </c>
      <c r="K334">
        <v>1</v>
      </c>
      <c r="L334" t="s">
        <v>8663</v>
      </c>
      <c r="M334" t="s">
        <v>7834</v>
      </c>
      <c r="N334" t="s">
        <v>7835</v>
      </c>
    </row>
    <row r="335" spans="9:14">
      <c r="J335" s="13" t="s">
        <v>20</v>
      </c>
      <c r="K335">
        <v>1</v>
      </c>
      <c r="L335" t="s">
        <v>8663</v>
      </c>
      <c r="M335" t="s">
        <v>7834</v>
      </c>
      <c r="N335" t="s">
        <v>7835</v>
      </c>
    </row>
    <row r="336" spans="9:14">
      <c r="I336" t="s">
        <v>869</v>
      </c>
      <c r="J336" t="s">
        <v>10</v>
      </c>
      <c r="K336">
        <v>1</v>
      </c>
      <c r="L336" t="s">
        <v>8686</v>
      </c>
      <c r="M336" t="s">
        <v>7834</v>
      </c>
      <c r="N336" t="s">
        <v>7835</v>
      </c>
    </row>
    <row r="337" spans="9:14">
      <c r="I337" t="s">
        <v>871</v>
      </c>
      <c r="J337" t="s">
        <v>10</v>
      </c>
      <c r="K337">
        <v>1</v>
      </c>
      <c r="L337" t="s">
        <v>8686</v>
      </c>
      <c r="M337" t="s">
        <v>7834</v>
      </c>
      <c r="N337" t="s">
        <v>7835</v>
      </c>
    </row>
    <row r="338" spans="9:14">
      <c r="J338" s="16" t="s">
        <v>28</v>
      </c>
      <c r="K338">
        <v>1</v>
      </c>
      <c r="L338" t="s">
        <v>8686</v>
      </c>
      <c r="M338" t="s">
        <v>7834</v>
      </c>
      <c r="N338" t="s">
        <v>7835</v>
      </c>
    </row>
    <row r="339" spans="9:14">
      <c r="I339" t="s">
        <v>873</v>
      </c>
      <c r="J339" t="s">
        <v>10</v>
      </c>
      <c r="K339">
        <v>1</v>
      </c>
      <c r="L339" t="s">
        <v>8686</v>
      </c>
      <c r="M339" t="s">
        <v>7834</v>
      </c>
      <c r="N339" t="s">
        <v>7835</v>
      </c>
    </row>
    <row r="340" spans="9:14">
      <c r="I340" t="s">
        <v>875</v>
      </c>
      <c r="J340" t="s">
        <v>10</v>
      </c>
      <c r="K340">
        <v>1</v>
      </c>
      <c r="L340" t="s">
        <v>8686</v>
      </c>
      <c r="M340" t="s">
        <v>7834</v>
      </c>
      <c r="N340" t="s">
        <v>7835</v>
      </c>
    </row>
    <row r="341" spans="9:14">
      <c r="I341" t="s">
        <v>877</v>
      </c>
      <c r="J341" t="s">
        <v>10</v>
      </c>
      <c r="K341">
        <v>1</v>
      </c>
      <c r="L341" t="s">
        <v>8686</v>
      </c>
      <c r="M341" t="s">
        <v>7834</v>
      </c>
      <c r="N341" t="s">
        <v>7835</v>
      </c>
    </row>
    <row r="342" spans="9:14">
      <c r="I342" t="s">
        <v>879</v>
      </c>
      <c r="J342" t="s">
        <v>10</v>
      </c>
      <c r="K342">
        <v>1</v>
      </c>
      <c r="L342" t="s">
        <v>8686</v>
      </c>
      <c r="M342" t="s">
        <v>7834</v>
      </c>
      <c r="N342" t="s">
        <v>7835</v>
      </c>
    </row>
    <row r="343" spans="9:14">
      <c r="J343" s="13" t="s">
        <v>20</v>
      </c>
      <c r="K343">
        <v>1</v>
      </c>
      <c r="L343" t="s">
        <v>8686</v>
      </c>
      <c r="M343" t="s">
        <v>7834</v>
      </c>
      <c r="N343" t="s">
        <v>7835</v>
      </c>
    </row>
    <row r="344" spans="9:14">
      <c r="I344" t="s">
        <v>881</v>
      </c>
      <c r="J344" t="s">
        <v>10</v>
      </c>
      <c r="K344">
        <v>1</v>
      </c>
      <c r="L344" t="s">
        <v>8686</v>
      </c>
      <c r="M344" t="s">
        <v>7834</v>
      </c>
      <c r="N344" t="s">
        <v>7835</v>
      </c>
    </row>
    <row r="345" spans="9:14">
      <c r="J345" s="16" t="s">
        <v>28</v>
      </c>
      <c r="K345">
        <v>1</v>
      </c>
      <c r="L345" t="s">
        <v>8686</v>
      </c>
      <c r="M345" t="s">
        <v>7834</v>
      </c>
      <c r="N345" t="s">
        <v>7835</v>
      </c>
    </row>
    <row r="346" spans="9:14">
      <c r="I346" t="s">
        <v>883</v>
      </c>
      <c r="J346" t="s">
        <v>10</v>
      </c>
      <c r="K346">
        <v>2</v>
      </c>
      <c r="L346" t="s">
        <v>8686</v>
      </c>
      <c r="M346" t="s">
        <v>7834</v>
      </c>
      <c r="N346" t="s">
        <v>7835</v>
      </c>
    </row>
    <row r="347" spans="9:14">
      <c r="I347" t="s">
        <v>885</v>
      </c>
      <c r="J347" t="s">
        <v>10</v>
      </c>
      <c r="K347">
        <v>1</v>
      </c>
      <c r="L347" t="s">
        <v>8686</v>
      </c>
      <c r="M347" t="s">
        <v>7834</v>
      </c>
      <c r="N347" t="s">
        <v>7835</v>
      </c>
    </row>
    <row r="348" spans="9:14">
      <c r="I348" t="s">
        <v>887</v>
      </c>
      <c r="J348" t="s">
        <v>10</v>
      </c>
      <c r="K348">
        <v>1</v>
      </c>
      <c r="L348" t="s">
        <v>8686</v>
      </c>
      <c r="M348" t="s">
        <v>7834</v>
      </c>
      <c r="N348" t="s">
        <v>7835</v>
      </c>
    </row>
    <row r="349" spans="9:14">
      <c r="I349" t="s">
        <v>889</v>
      </c>
      <c r="J349" t="s">
        <v>10</v>
      </c>
      <c r="K349">
        <v>1</v>
      </c>
      <c r="L349" t="s">
        <v>8686</v>
      </c>
      <c r="M349" t="s">
        <v>7834</v>
      </c>
      <c r="N349" t="s">
        <v>7835</v>
      </c>
    </row>
    <row r="350" spans="9:14">
      <c r="I350" t="s">
        <v>891</v>
      </c>
      <c r="J350" t="s">
        <v>10</v>
      </c>
      <c r="K350">
        <v>2</v>
      </c>
      <c r="L350" t="s">
        <v>8686</v>
      </c>
      <c r="M350" t="s">
        <v>7834</v>
      </c>
      <c r="N350" t="s">
        <v>7835</v>
      </c>
    </row>
    <row r="351" spans="9:14">
      <c r="I351" t="s">
        <v>893</v>
      </c>
      <c r="J351" t="s">
        <v>10</v>
      </c>
      <c r="K351">
        <v>2</v>
      </c>
      <c r="L351" t="s">
        <v>8702</v>
      </c>
      <c r="M351" t="s">
        <v>7834</v>
      </c>
      <c r="N351" t="s">
        <v>7835</v>
      </c>
    </row>
    <row r="352" spans="9:14">
      <c r="I352" t="s">
        <v>895</v>
      </c>
      <c r="J352" t="s">
        <v>10</v>
      </c>
      <c r="K352">
        <v>2</v>
      </c>
      <c r="L352" t="s">
        <v>8702</v>
      </c>
      <c r="M352" t="s">
        <v>7834</v>
      </c>
      <c r="N352" t="s">
        <v>7835</v>
      </c>
    </row>
    <row r="353" spans="9:14">
      <c r="I353" t="s">
        <v>897</v>
      </c>
      <c r="J353" t="s">
        <v>10</v>
      </c>
      <c r="K353">
        <v>1</v>
      </c>
      <c r="L353" t="s">
        <v>8707</v>
      </c>
      <c r="M353" t="s">
        <v>7834</v>
      </c>
      <c r="N353" t="s">
        <v>7835</v>
      </c>
    </row>
    <row r="354" spans="9:14">
      <c r="J354" s="13" t="s">
        <v>20</v>
      </c>
      <c r="K354">
        <v>1</v>
      </c>
      <c r="L354" t="s">
        <v>8707</v>
      </c>
      <c r="M354" t="s">
        <v>7834</v>
      </c>
      <c r="N354" t="s">
        <v>7835</v>
      </c>
    </row>
    <row r="355" spans="9:14">
      <c r="I355" t="s">
        <v>899</v>
      </c>
      <c r="J355" t="s">
        <v>10</v>
      </c>
      <c r="K355">
        <v>1</v>
      </c>
      <c r="L355" t="s">
        <v>8707</v>
      </c>
      <c r="M355" t="s">
        <v>7834</v>
      </c>
      <c r="N355" t="s">
        <v>7835</v>
      </c>
    </row>
    <row r="356" spans="9:14">
      <c r="I356" t="s">
        <v>901</v>
      </c>
      <c r="J356" t="s">
        <v>10</v>
      </c>
      <c r="K356">
        <v>1</v>
      </c>
      <c r="L356" t="s">
        <v>8707</v>
      </c>
      <c r="M356" t="s">
        <v>7834</v>
      </c>
      <c r="N356" t="s">
        <v>7835</v>
      </c>
    </row>
    <row r="357" spans="9:14">
      <c r="I357" t="s">
        <v>903</v>
      </c>
      <c r="J357" t="s">
        <v>10</v>
      </c>
      <c r="K357">
        <v>1</v>
      </c>
      <c r="L357" t="s">
        <v>8707</v>
      </c>
      <c r="M357" t="s">
        <v>7834</v>
      </c>
      <c r="N357" t="s">
        <v>7835</v>
      </c>
    </row>
    <row r="358" spans="9:14">
      <c r="I358" t="s">
        <v>905</v>
      </c>
      <c r="J358" t="s">
        <v>10</v>
      </c>
      <c r="K358">
        <v>2</v>
      </c>
      <c r="L358" t="s">
        <v>8707</v>
      </c>
      <c r="M358" t="s">
        <v>7834</v>
      </c>
      <c r="N358" t="s">
        <v>7835</v>
      </c>
    </row>
    <row r="359" spans="9:14">
      <c r="I359" t="s">
        <v>907</v>
      </c>
      <c r="J359" t="s">
        <v>10</v>
      </c>
      <c r="K359">
        <v>1</v>
      </c>
      <c r="L359" t="s">
        <v>8715</v>
      </c>
      <c r="M359" t="s">
        <v>7834</v>
      </c>
      <c r="N359" t="s">
        <v>7835</v>
      </c>
    </row>
    <row r="360" spans="9:14">
      <c r="J360" s="13" t="s">
        <v>20</v>
      </c>
      <c r="K360">
        <v>1</v>
      </c>
      <c r="L360" t="s">
        <v>8715</v>
      </c>
      <c r="M360" t="s">
        <v>7834</v>
      </c>
      <c r="N360" t="s">
        <v>7835</v>
      </c>
    </row>
    <row r="361" spans="9:14">
      <c r="I361" t="s">
        <v>909</v>
      </c>
      <c r="J361" t="s">
        <v>10</v>
      </c>
      <c r="K361">
        <v>1</v>
      </c>
      <c r="L361" t="s">
        <v>8715</v>
      </c>
      <c r="M361" t="s">
        <v>7834</v>
      </c>
      <c r="N361" t="s">
        <v>7835</v>
      </c>
    </row>
    <row r="362" spans="9:14">
      <c r="I362" t="s">
        <v>911</v>
      </c>
      <c r="J362" t="s">
        <v>10</v>
      </c>
      <c r="K362">
        <v>1</v>
      </c>
      <c r="L362" t="s">
        <v>8715</v>
      </c>
      <c r="M362" t="s">
        <v>7834</v>
      </c>
      <c r="N362" t="s">
        <v>7835</v>
      </c>
    </row>
    <row r="363" spans="9:14">
      <c r="I363" t="s">
        <v>913</v>
      </c>
      <c r="J363" t="s">
        <v>10</v>
      </c>
      <c r="K363">
        <v>1</v>
      </c>
      <c r="L363" t="s">
        <v>8715</v>
      </c>
      <c r="M363" t="s">
        <v>7834</v>
      </c>
      <c r="N363" t="s">
        <v>7835</v>
      </c>
    </row>
    <row r="364" spans="9:14">
      <c r="J364" s="13" t="s">
        <v>20</v>
      </c>
      <c r="K364">
        <v>1</v>
      </c>
      <c r="L364" t="s">
        <v>8715</v>
      </c>
      <c r="M364" t="s">
        <v>7834</v>
      </c>
      <c r="N364" t="s">
        <v>7835</v>
      </c>
    </row>
    <row r="365" spans="9:14">
      <c r="I365" t="s">
        <v>915</v>
      </c>
      <c r="J365" t="s">
        <v>10</v>
      </c>
      <c r="K365">
        <v>1</v>
      </c>
      <c r="L365" t="s">
        <v>8715</v>
      </c>
      <c r="M365" t="s">
        <v>7834</v>
      </c>
      <c r="N365" t="s">
        <v>7835</v>
      </c>
    </row>
    <row r="366" spans="9:14">
      <c r="I366" t="s">
        <v>917</v>
      </c>
      <c r="J366" t="s">
        <v>10</v>
      </c>
      <c r="K366">
        <v>1</v>
      </c>
      <c r="L366" t="s">
        <v>8715</v>
      </c>
      <c r="M366" t="s">
        <v>7834</v>
      </c>
      <c r="N366" t="s">
        <v>7835</v>
      </c>
    </row>
    <row r="367" spans="9:14">
      <c r="J367" s="13" t="s">
        <v>20</v>
      </c>
      <c r="K367">
        <v>1</v>
      </c>
      <c r="L367" t="s">
        <v>8715</v>
      </c>
      <c r="M367" t="s">
        <v>7834</v>
      </c>
      <c r="N367" t="s">
        <v>7835</v>
      </c>
    </row>
    <row r="368" spans="9:14">
      <c r="I368" t="s">
        <v>919</v>
      </c>
      <c r="J368" t="s">
        <v>10</v>
      </c>
      <c r="K368">
        <v>1</v>
      </c>
      <c r="L368" t="s">
        <v>8724</v>
      </c>
      <c r="M368" t="s">
        <v>7834</v>
      </c>
      <c r="N368" t="s">
        <v>7835</v>
      </c>
    </row>
    <row r="369" spans="9:14">
      <c r="J369" s="16" t="s">
        <v>28</v>
      </c>
      <c r="K369">
        <v>1</v>
      </c>
      <c r="L369" t="s">
        <v>8724</v>
      </c>
      <c r="M369" t="s">
        <v>7834</v>
      </c>
      <c r="N369" t="s">
        <v>7835</v>
      </c>
    </row>
    <row r="370" spans="9:14">
      <c r="I370" t="s">
        <v>921</v>
      </c>
      <c r="J370" t="s">
        <v>10</v>
      </c>
      <c r="K370">
        <v>1</v>
      </c>
      <c r="L370" t="s">
        <v>8724</v>
      </c>
      <c r="M370" t="s">
        <v>7834</v>
      </c>
      <c r="N370" t="s">
        <v>7835</v>
      </c>
    </row>
    <row r="371" spans="9:14">
      <c r="J371" s="13" t="s">
        <v>20</v>
      </c>
      <c r="K371">
        <v>1</v>
      </c>
      <c r="L371" t="s">
        <v>8724</v>
      </c>
      <c r="M371" t="s">
        <v>7834</v>
      </c>
      <c r="N371" t="s">
        <v>7835</v>
      </c>
    </row>
    <row r="372" spans="9:14">
      <c r="I372" t="s">
        <v>923</v>
      </c>
      <c r="J372" t="s">
        <v>10</v>
      </c>
      <c r="K372">
        <v>1</v>
      </c>
      <c r="L372" t="s">
        <v>8724</v>
      </c>
      <c r="M372" t="s">
        <v>7834</v>
      </c>
      <c r="N372" t="s">
        <v>7835</v>
      </c>
    </row>
    <row r="373" spans="9:14">
      <c r="I373" t="s">
        <v>925</v>
      </c>
      <c r="J373" t="s">
        <v>10</v>
      </c>
      <c r="K373">
        <v>1</v>
      </c>
      <c r="L373" t="s">
        <v>8724</v>
      </c>
      <c r="M373" t="s">
        <v>7834</v>
      </c>
      <c r="N373" t="s">
        <v>7835</v>
      </c>
    </row>
    <row r="374" spans="9:14">
      <c r="I374" t="s">
        <v>927</v>
      </c>
      <c r="J374" t="s">
        <v>10</v>
      </c>
      <c r="K374">
        <v>1</v>
      </c>
      <c r="L374" t="s">
        <v>8724</v>
      </c>
      <c r="M374" t="s">
        <v>7834</v>
      </c>
      <c r="N374" t="s">
        <v>7835</v>
      </c>
    </row>
    <row r="375" spans="9:14">
      <c r="J375" s="13" t="s">
        <v>20</v>
      </c>
      <c r="K375">
        <v>1</v>
      </c>
      <c r="L375" t="s">
        <v>8724</v>
      </c>
      <c r="M375" t="s">
        <v>7834</v>
      </c>
      <c r="N375" t="s">
        <v>7835</v>
      </c>
    </row>
    <row r="376" spans="9:14">
      <c r="I376" t="s">
        <v>929</v>
      </c>
      <c r="J376" t="s">
        <v>10</v>
      </c>
      <c r="K376">
        <v>1</v>
      </c>
      <c r="L376" t="s">
        <v>8724</v>
      </c>
      <c r="M376" t="s">
        <v>7834</v>
      </c>
      <c r="N376" t="s">
        <v>7835</v>
      </c>
    </row>
    <row r="377" spans="9:14">
      <c r="I377" t="s">
        <v>931</v>
      </c>
      <c r="J377" t="s">
        <v>10</v>
      </c>
      <c r="K377">
        <v>1</v>
      </c>
      <c r="L377" t="s">
        <v>8733</v>
      </c>
      <c r="M377" t="s">
        <v>7834</v>
      </c>
      <c r="N377" t="s">
        <v>7835</v>
      </c>
    </row>
    <row r="378" spans="9:14">
      <c r="I378" t="s">
        <v>933</v>
      </c>
      <c r="J378" t="s">
        <v>10</v>
      </c>
      <c r="K378">
        <v>2</v>
      </c>
      <c r="L378" t="s">
        <v>8737</v>
      </c>
      <c r="M378" t="s">
        <v>7834</v>
      </c>
      <c r="N378" t="s">
        <v>7835</v>
      </c>
    </row>
    <row r="379" spans="9:14">
      <c r="I379" t="s">
        <v>935</v>
      </c>
      <c r="J379" t="s">
        <v>10</v>
      </c>
      <c r="K379">
        <v>1</v>
      </c>
      <c r="L379" t="s">
        <v>8737</v>
      </c>
      <c r="M379" t="s">
        <v>7834</v>
      </c>
      <c r="N379" t="s">
        <v>7835</v>
      </c>
    </row>
    <row r="380" spans="9:14">
      <c r="J380" s="13" t="s">
        <v>20</v>
      </c>
      <c r="K380">
        <v>1</v>
      </c>
      <c r="L380" t="s">
        <v>8737</v>
      </c>
      <c r="M380" t="s">
        <v>7834</v>
      </c>
      <c r="N380" t="s">
        <v>7835</v>
      </c>
    </row>
    <row r="381" spans="9:14">
      <c r="I381" t="s">
        <v>937</v>
      </c>
      <c r="J381" t="s">
        <v>10</v>
      </c>
      <c r="K381">
        <v>1</v>
      </c>
      <c r="L381" t="s">
        <v>8737</v>
      </c>
      <c r="M381" t="s">
        <v>7834</v>
      </c>
      <c r="N381" t="s">
        <v>7835</v>
      </c>
    </row>
    <row r="382" spans="9:14">
      <c r="J382" s="13" t="s">
        <v>20</v>
      </c>
      <c r="K382">
        <v>1</v>
      </c>
      <c r="L382" t="s">
        <v>8737</v>
      </c>
      <c r="M382" t="s">
        <v>7834</v>
      </c>
      <c r="N382" t="s">
        <v>7835</v>
      </c>
    </row>
    <row r="383" spans="9:14">
      <c r="I383" t="s">
        <v>939</v>
      </c>
      <c r="J383" t="s">
        <v>10</v>
      </c>
      <c r="K383">
        <v>1</v>
      </c>
      <c r="L383" t="s">
        <v>8737</v>
      </c>
      <c r="M383" t="s">
        <v>7834</v>
      </c>
      <c r="N383" t="s">
        <v>7835</v>
      </c>
    </row>
    <row r="384" spans="9:14">
      <c r="I384" t="s">
        <v>941</v>
      </c>
      <c r="J384" t="s">
        <v>10</v>
      </c>
      <c r="K384">
        <v>2</v>
      </c>
      <c r="L384" t="s">
        <v>8737</v>
      </c>
      <c r="M384" t="s">
        <v>7834</v>
      </c>
      <c r="N384" t="s">
        <v>7835</v>
      </c>
    </row>
    <row r="385" spans="9:14">
      <c r="I385" t="s">
        <v>943</v>
      </c>
      <c r="J385" t="s">
        <v>10</v>
      </c>
      <c r="K385">
        <v>1</v>
      </c>
      <c r="L385" t="s">
        <v>8737</v>
      </c>
      <c r="M385" t="s">
        <v>7834</v>
      </c>
      <c r="N385" t="s">
        <v>7835</v>
      </c>
    </row>
    <row r="386" spans="9:14">
      <c r="I386" t="s">
        <v>945</v>
      </c>
      <c r="J386" t="s">
        <v>10</v>
      </c>
      <c r="K386">
        <v>1</v>
      </c>
      <c r="L386" t="s">
        <v>8737</v>
      </c>
      <c r="M386" t="s">
        <v>7834</v>
      </c>
      <c r="N386" t="s">
        <v>7835</v>
      </c>
    </row>
    <row r="387" spans="9:14">
      <c r="I387" t="s">
        <v>947</v>
      </c>
      <c r="J387" t="s">
        <v>10</v>
      </c>
      <c r="K387">
        <v>1</v>
      </c>
      <c r="L387" t="s">
        <v>8737</v>
      </c>
      <c r="M387" t="s">
        <v>7834</v>
      </c>
      <c r="N387" t="s">
        <v>7835</v>
      </c>
    </row>
    <row r="388" spans="9:14">
      <c r="J388" s="13" t="s">
        <v>20</v>
      </c>
      <c r="K388">
        <v>1</v>
      </c>
      <c r="L388" t="s">
        <v>8737</v>
      </c>
      <c r="M388" t="s">
        <v>7834</v>
      </c>
      <c r="N388" t="s">
        <v>7835</v>
      </c>
    </row>
    <row r="389" spans="9:14">
      <c r="I389" t="s">
        <v>949</v>
      </c>
      <c r="J389" t="s">
        <v>10</v>
      </c>
      <c r="K389">
        <v>2</v>
      </c>
      <c r="L389" t="s">
        <v>8737</v>
      </c>
      <c r="M389" t="s">
        <v>7834</v>
      </c>
      <c r="N389" t="s">
        <v>7835</v>
      </c>
    </row>
    <row r="390" spans="9:14">
      <c r="I390" t="s">
        <v>951</v>
      </c>
      <c r="J390" t="s">
        <v>10</v>
      </c>
      <c r="K390">
        <v>1</v>
      </c>
      <c r="L390" t="s">
        <v>8737</v>
      </c>
      <c r="M390" t="s">
        <v>7834</v>
      </c>
      <c r="N390" t="s">
        <v>7835</v>
      </c>
    </row>
    <row r="391" spans="9:14">
      <c r="I391" t="s">
        <v>953</v>
      </c>
      <c r="J391" t="s">
        <v>10</v>
      </c>
      <c r="K391">
        <v>1</v>
      </c>
      <c r="L391" t="s">
        <v>8737</v>
      </c>
      <c r="M391" t="s">
        <v>7834</v>
      </c>
      <c r="N391" t="s">
        <v>7835</v>
      </c>
    </row>
    <row r="392" spans="9:14">
      <c r="I392" t="s">
        <v>955</v>
      </c>
      <c r="J392" t="s">
        <v>10</v>
      </c>
      <c r="K392">
        <v>1</v>
      </c>
      <c r="L392" t="s">
        <v>8737</v>
      </c>
      <c r="M392" t="s">
        <v>7834</v>
      </c>
      <c r="N392" t="s">
        <v>7835</v>
      </c>
    </row>
    <row r="393" spans="9:14">
      <c r="J393" s="13" t="s">
        <v>20</v>
      </c>
      <c r="K393">
        <v>1</v>
      </c>
      <c r="L393" t="s">
        <v>8737</v>
      </c>
      <c r="M393" t="s">
        <v>7834</v>
      </c>
      <c r="N393" t="s">
        <v>7835</v>
      </c>
    </row>
    <row r="394" spans="9:14">
      <c r="I394" t="s">
        <v>957</v>
      </c>
      <c r="J394" t="s">
        <v>10</v>
      </c>
      <c r="K394">
        <v>1</v>
      </c>
      <c r="L394" t="s">
        <v>8737</v>
      </c>
      <c r="M394" t="s">
        <v>7834</v>
      </c>
      <c r="N394" t="s">
        <v>7835</v>
      </c>
    </row>
    <row r="395" spans="9:14">
      <c r="J395" s="13" t="s">
        <v>20</v>
      </c>
      <c r="K395">
        <v>1</v>
      </c>
      <c r="L395" t="s">
        <v>8737</v>
      </c>
      <c r="M395" t="s">
        <v>7834</v>
      </c>
      <c r="N395" t="s">
        <v>7835</v>
      </c>
    </row>
    <row r="396" spans="9:14">
      <c r="I396" t="s">
        <v>959</v>
      </c>
      <c r="J396" t="s">
        <v>10</v>
      </c>
      <c r="K396">
        <v>1</v>
      </c>
      <c r="L396" t="s">
        <v>8752</v>
      </c>
      <c r="M396" t="s">
        <v>7834</v>
      </c>
      <c r="N396" t="s">
        <v>7835</v>
      </c>
    </row>
    <row r="397" spans="9:14">
      <c r="I397" t="s">
        <v>961</v>
      </c>
      <c r="J397" t="s">
        <v>10</v>
      </c>
      <c r="K397">
        <v>2</v>
      </c>
      <c r="L397" t="s">
        <v>8752</v>
      </c>
      <c r="M397" t="s">
        <v>7834</v>
      </c>
      <c r="N397" t="s">
        <v>7835</v>
      </c>
    </row>
    <row r="398" spans="9:14">
      <c r="I398" t="s">
        <v>963</v>
      </c>
      <c r="J398" t="s">
        <v>10</v>
      </c>
      <c r="K398">
        <v>1</v>
      </c>
      <c r="L398" t="s">
        <v>8752</v>
      </c>
      <c r="M398" t="s">
        <v>7834</v>
      </c>
      <c r="N398" t="s">
        <v>7835</v>
      </c>
    </row>
    <row r="399" spans="9:14">
      <c r="I399" t="s">
        <v>965</v>
      </c>
      <c r="J399" t="s">
        <v>10</v>
      </c>
      <c r="K399">
        <v>2</v>
      </c>
      <c r="L399" t="s">
        <v>8752</v>
      </c>
      <c r="M399" t="s">
        <v>7834</v>
      </c>
      <c r="N399" t="s">
        <v>7835</v>
      </c>
    </row>
    <row r="400" spans="9:14">
      <c r="J400" s="13" t="s">
        <v>20</v>
      </c>
      <c r="K400">
        <v>1</v>
      </c>
      <c r="L400" t="s">
        <v>8752</v>
      </c>
      <c r="M400" t="s">
        <v>7834</v>
      </c>
      <c r="N400" t="s">
        <v>7835</v>
      </c>
    </row>
    <row r="401" spans="9:14">
      <c r="I401" t="s">
        <v>967</v>
      </c>
      <c r="J401" t="s">
        <v>10</v>
      </c>
      <c r="K401">
        <v>1</v>
      </c>
      <c r="L401" t="s">
        <v>8752</v>
      </c>
      <c r="M401" t="s">
        <v>7834</v>
      </c>
      <c r="N401" t="s">
        <v>7835</v>
      </c>
    </row>
    <row r="402" spans="9:14">
      <c r="J402" s="13" t="s">
        <v>20</v>
      </c>
      <c r="K402">
        <v>1</v>
      </c>
      <c r="L402" t="s">
        <v>8752</v>
      </c>
      <c r="M402" t="s">
        <v>7834</v>
      </c>
      <c r="N402" t="s">
        <v>7835</v>
      </c>
    </row>
    <row r="403" spans="9:14">
      <c r="I403" t="s">
        <v>969</v>
      </c>
      <c r="J403" t="s">
        <v>10</v>
      </c>
      <c r="K403">
        <v>2</v>
      </c>
      <c r="L403" t="s">
        <v>8752</v>
      </c>
      <c r="M403" t="s">
        <v>7834</v>
      </c>
      <c r="N403" t="s">
        <v>7835</v>
      </c>
    </row>
    <row r="404" spans="9:14">
      <c r="I404" t="s">
        <v>971</v>
      </c>
      <c r="J404" t="s">
        <v>10</v>
      </c>
      <c r="K404">
        <v>1</v>
      </c>
      <c r="L404" t="s">
        <v>8752</v>
      </c>
      <c r="M404" t="s">
        <v>7834</v>
      </c>
      <c r="N404" t="s">
        <v>7835</v>
      </c>
    </row>
    <row r="405" spans="9:14">
      <c r="I405" t="s">
        <v>973</v>
      </c>
      <c r="J405" t="s">
        <v>10</v>
      </c>
      <c r="K405">
        <v>1</v>
      </c>
      <c r="L405" t="s">
        <v>8752</v>
      </c>
      <c r="M405" t="s">
        <v>7834</v>
      </c>
      <c r="N405" t="s">
        <v>7835</v>
      </c>
    </row>
    <row r="406" spans="9:14">
      <c r="I406" t="s">
        <v>975</v>
      </c>
      <c r="J406" t="s">
        <v>10</v>
      </c>
      <c r="K406">
        <v>1</v>
      </c>
      <c r="L406" t="s">
        <v>8761</v>
      </c>
      <c r="M406" t="s">
        <v>7834</v>
      </c>
      <c r="N406" t="s">
        <v>7835</v>
      </c>
    </row>
    <row r="407" spans="9:14">
      <c r="I407" t="s">
        <v>977</v>
      </c>
      <c r="J407" t="s">
        <v>10</v>
      </c>
      <c r="K407">
        <v>1</v>
      </c>
      <c r="L407" t="s">
        <v>8761</v>
      </c>
      <c r="M407" t="s">
        <v>7834</v>
      </c>
      <c r="N407" t="s">
        <v>7835</v>
      </c>
    </row>
    <row r="408" spans="9:14">
      <c r="I408" t="s">
        <v>979</v>
      </c>
      <c r="J408" t="s">
        <v>10</v>
      </c>
      <c r="K408">
        <v>1</v>
      </c>
      <c r="L408" t="s">
        <v>8761</v>
      </c>
      <c r="M408" t="s">
        <v>7834</v>
      </c>
      <c r="N408" t="s">
        <v>7835</v>
      </c>
    </row>
    <row r="409" spans="9:14">
      <c r="J409" s="13" t="s">
        <v>20</v>
      </c>
      <c r="K409">
        <v>1</v>
      </c>
      <c r="L409" t="s">
        <v>8761</v>
      </c>
      <c r="M409" t="s">
        <v>7834</v>
      </c>
      <c r="N409" t="s">
        <v>7835</v>
      </c>
    </row>
    <row r="410" spans="9:14">
      <c r="I410" t="s">
        <v>981</v>
      </c>
      <c r="J410" t="s">
        <v>10</v>
      </c>
      <c r="K410">
        <v>2</v>
      </c>
      <c r="L410" t="s">
        <v>8766</v>
      </c>
      <c r="M410" t="s">
        <v>7834</v>
      </c>
      <c r="N410" t="s">
        <v>7835</v>
      </c>
    </row>
    <row r="411" spans="9:14">
      <c r="I411" t="s">
        <v>989</v>
      </c>
      <c r="J411" t="s">
        <v>10</v>
      </c>
      <c r="K411">
        <v>1</v>
      </c>
      <c r="L411" t="s">
        <v>8781</v>
      </c>
      <c r="M411" t="s">
        <v>7834</v>
      </c>
      <c r="N411" t="s">
        <v>7835</v>
      </c>
    </row>
    <row r="412" spans="9:14">
      <c r="I412" t="s">
        <v>991</v>
      </c>
      <c r="J412" t="s">
        <v>10</v>
      </c>
      <c r="K412">
        <v>2</v>
      </c>
      <c r="L412" t="s">
        <v>8781</v>
      </c>
      <c r="M412" t="s">
        <v>7834</v>
      </c>
      <c r="N412" t="s">
        <v>7835</v>
      </c>
    </row>
    <row r="413" spans="9:14">
      <c r="J413" s="13" t="s">
        <v>20</v>
      </c>
      <c r="K413">
        <v>1</v>
      </c>
      <c r="L413" t="s">
        <v>8781</v>
      </c>
      <c r="M413" t="s">
        <v>7834</v>
      </c>
      <c r="N413" t="s">
        <v>7835</v>
      </c>
    </row>
    <row r="414" spans="9:14">
      <c r="I414" t="s">
        <v>993</v>
      </c>
      <c r="J414" t="s">
        <v>10</v>
      </c>
      <c r="K414">
        <v>1</v>
      </c>
      <c r="L414" t="s">
        <v>8781</v>
      </c>
      <c r="M414" t="s">
        <v>7834</v>
      </c>
      <c r="N414" t="s">
        <v>7835</v>
      </c>
    </row>
    <row r="415" spans="9:14">
      <c r="I415" t="s">
        <v>995</v>
      </c>
      <c r="J415" t="s">
        <v>10</v>
      </c>
      <c r="K415">
        <v>2</v>
      </c>
      <c r="L415" t="s">
        <v>8781</v>
      </c>
      <c r="M415" t="s">
        <v>7834</v>
      </c>
      <c r="N415" t="s">
        <v>7835</v>
      </c>
    </row>
    <row r="416" spans="9:14">
      <c r="I416" t="s">
        <v>997</v>
      </c>
      <c r="J416" t="s">
        <v>10</v>
      </c>
      <c r="K416">
        <v>1</v>
      </c>
      <c r="L416" t="s">
        <v>8781</v>
      </c>
      <c r="M416" t="s">
        <v>7834</v>
      </c>
      <c r="N416" t="s">
        <v>7835</v>
      </c>
    </row>
    <row r="417" spans="9:14">
      <c r="I417" t="s">
        <v>999</v>
      </c>
      <c r="J417" t="s">
        <v>10</v>
      </c>
      <c r="K417">
        <v>1</v>
      </c>
      <c r="L417" t="s">
        <v>8781</v>
      </c>
      <c r="M417" t="s">
        <v>7834</v>
      </c>
      <c r="N417" t="s">
        <v>7835</v>
      </c>
    </row>
    <row r="418" spans="9:14">
      <c r="I418" t="s">
        <v>1001</v>
      </c>
      <c r="J418" t="s">
        <v>10</v>
      </c>
      <c r="K418">
        <v>1</v>
      </c>
      <c r="L418" t="s">
        <v>8781</v>
      </c>
      <c r="M418" t="s">
        <v>7834</v>
      </c>
      <c r="N418" t="s">
        <v>7835</v>
      </c>
    </row>
    <row r="419" spans="9:14">
      <c r="I419" t="s">
        <v>1003</v>
      </c>
      <c r="J419" t="s">
        <v>10</v>
      </c>
      <c r="K419">
        <v>1</v>
      </c>
      <c r="L419" t="s">
        <v>8781</v>
      </c>
      <c r="M419" t="s">
        <v>7834</v>
      </c>
      <c r="N419" t="s">
        <v>7835</v>
      </c>
    </row>
    <row r="420" spans="9:14">
      <c r="J420" s="13" t="s">
        <v>20</v>
      </c>
      <c r="K420">
        <v>1</v>
      </c>
      <c r="L420" t="s">
        <v>8781</v>
      </c>
      <c r="M420" t="s">
        <v>7834</v>
      </c>
      <c r="N420" t="s">
        <v>7835</v>
      </c>
    </row>
    <row r="421" spans="9:14">
      <c r="I421" t="s">
        <v>1005</v>
      </c>
      <c r="J421" t="s">
        <v>10</v>
      </c>
      <c r="K421">
        <v>1</v>
      </c>
      <c r="L421" t="s">
        <v>8781</v>
      </c>
      <c r="M421" t="s">
        <v>7834</v>
      </c>
      <c r="N421" t="s">
        <v>7835</v>
      </c>
    </row>
    <row r="422" spans="9:14">
      <c r="I422" t="s">
        <v>1045</v>
      </c>
      <c r="J422" t="s">
        <v>10</v>
      </c>
      <c r="K422">
        <v>1</v>
      </c>
      <c r="L422" t="s">
        <v>8817</v>
      </c>
      <c r="M422" t="s">
        <v>7834</v>
      </c>
      <c r="N422" t="s">
        <v>7835</v>
      </c>
    </row>
    <row r="423" spans="9:14">
      <c r="J423" s="16" t="s">
        <v>28</v>
      </c>
      <c r="K423">
        <v>1</v>
      </c>
      <c r="L423" t="s">
        <v>8817</v>
      </c>
      <c r="M423" t="s">
        <v>7834</v>
      </c>
      <c r="N423" t="s">
        <v>7835</v>
      </c>
    </row>
    <row r="424" spans="9:14">
      <c r="J424" t="s">
        <v>118</v>
      </c>
      <c r="K424">
        <v>1</v>
      </c>
      <c r="L424" t="s">
        <v>8817</v>
      </c>
      <c r="M424" t="s">
        <v>7834</v>
      </c>
      <c r="N424" t="s">
        <v>7835</v>
      </c>
    </row>
    <row r="425" spans="9:14">
      <c r="I425" t="s">
        <v>1047</v>
      </c>
      <c r="J425" t="s">
        <v>10</v>
      </c>
      <c r="K425">
        <v>1</v>
      </c>
      <c r="L425" t="s">
        <v>8822</v>
      </c>
      <c r="M425" t="s">
        <v>7834</v>
      </c>
      <c r="N425" t="s">
        <v>7835</v>
      </c>
    </row>
    <row r="426" spans="9:14">
      <c r="I426" t="s">
        <v>1049</v>
      </c>
      <c r="J426" t="s">
        <v>10</v>
      </c>
      <c r="K426">
        <v>1</v>
      </c>
      <c r="L426" t="s">
        <v>8822</v>
      </c>
      <c r="M426" t="s">
        <v>7834</v>
      </c>
      <c r="N426" t="s">
        <v>7835</v>
      </c>
    </row>
    <row r="427" spans="9:14">
      <c r="I427" t="s">
        <v>1051</v>
      </c>
      <c r="J427" t="s">
        <v>10</v>
      </c>
      <c r="K427">
        <v>2</v>
      </c>
      <c r="L427" t="s">
        <v>8822</v>
      </c>
      <c r="M427" t="s">
        <v>7834</v>
      </c>
      <c r="N427" t="s">
        <v>7835</v>
      </c>
    </row>
    <row r="428" spans="9:14">
      <c r="I428" t="s">
        <v>1057</v>
      </c>
      <c r="J428" t="s">
        <v>10</v>
      </c>
      <c r="K428">
        <v>1</v>
      </c>
      <c r="L428" t="s">
        <v>8830</v>
      </c>
      <c r="M428" t="s">
        <v>7834</v>
      </c>
      <c r="N428" t="s">
        <v>7835</v>
      </c>
    </row>
    <row r="429" spans="9:14">
      <c r="I429" t="s">
        <v>1059</v>
      </c>
      <c r="J429" t="s">
        <v>10</v>
      </c>
      <c r="K429">
        <v>2</v>
      </c>
      <c r="L429" t="s">
        <v>8830</v>
      </c>
      <c r="M429" t="s">
        <v>7834</v>
      </c>
      <c r="N429" t="s">
        <v>7835</v>
      </c>
    </row>
    <row r="430" spans="9:14">
      <c r="I430" t="s">
        <v>1061</v>
      </c>
      <c r="J430" t="s">
        <v>10</v>
      </c>
      <c r="K430">
        <v>1</v>
      </c>
      <c r="L430" t="s">
        <v>8830</v>
      </c>
      <c r="M430" t="s">
        <v>7834</v>
      </c>
      <c r="N430" t="s">
        <v>7835</v>
      </c>
    </row>
    <row r="431" spans="9:14">
      <c r="I431" t="s">
        <v>1063</v>
      </c>
      <c r="J431" t="s">
        <v>10</v>
      </c>
      <c r="K431">
        <v>2</v>
      </c>
      <c r="L431" t="s">
        <v>8830</v>
      </c>
      <c r="M431" t="s">
        <v>7834</v>
      </c>
      <c r="N431" t="s">
        <v>7835</v>
      </c>
    </row>
    <row r="432" spans="9:14">
      <c r="I432" t="s">
        <v>1065</v>
      </c>
      <c r="J432" t="s">
        <v>10</v>
      </c>
      <c r="K432">
        <v>2</v>
      </c>
      <c r="L432" t="s">
        <v>8830</v>
      </c>
      <c r="M432" t="s">
        <v>7834</v>
      </c>
      <c r="N432" t="s">
        <v>7835</v>
      </c>
    </row>
    <row r="433" spans="9:14">
      <c r="I433" t="s">
        <v>1067</v>
      </c>
      <c r="J433" t="s">
        <v>10</v>
      </c>
      <c r="K433">
        <v>2</v>
      </c>
      <c r="L433" t="s">
        <v>8830</v>
      </c>
      <c r="M433" t="s">
        <v>7834</v>
      </c>
      <c r="N433" t="s">
        <v>7835</v>
      </c>
    </row>
    <row r="434" spans="9:14">
      <c r="I434" t="s">
        <v>1069</v>
      </c>
      <c r="J434" t="s">
        <v>10</v>
      </c>
      <c r="K434">
        <v>1</v>
      </c>
      <c r="L434" t="s">
        <v>8830</v>
      </c>
      <c r="M434" t="s">
        <v>7834</v>
      </c>
      <c r="N434" t="s">
        <v>7835</v>
      </c>
    </row>
    <row r="435" spans="9:14">
      <c r="J435" s="13" t="s">
        <v>20</v>
      </c>
      <c r="K435">
        <v>1</v>
      </c>
      <c r="L435" t="s">
        <v>8830</v>
      </c>
      <c r="M435" t="s">
        <v>7834</v>
      </c>
      <c r="N435" t="s">
        <v>7835</v>
      </c>
    </row>
    <row r="436" spans="9:14">
      <c r="I436" t="s">
        <v>1105</v>
      </c>
      <c r="J436" t="s">
        <v>10</v>
      </c>
      <c r="K436">
        <v>1</v>
      </c>
      <c r="L436" t="s">
        <v>8862</v>
      </c>
      <c r="M436" t="s">
        <v>7834</v>
      </c>
      <c r="N436" t="s">
        <v>7835</v>
      </c>
    </row>
    <row r="437" spans="9:14">
      <c r="I437" t="s">
        <v>1107</v>
      </c>
      <c r="J437" t="s">
        <v>10</v>
      </c>
      <c r="K437">
        <v>1</v>
      </c>
      <c r="L437" t="s">
        <v>8862</v>
      </c>
      <c r="M437" t="s">
        <v>7834</v>
      </c>
      <c r="N437" t="s">
        <v>7835</v>
      </c>
    </row>
    <row r="438" spans="9:14">
      <c r="I438" t="s">
        <v>1109</v>
      </c>
      <c r="J438" t="s">
        <v>10</v>
      </c>
      <c r="K438">
        <v>1</v>
      </c>
      <c r="L438" t="s">
        <v>8862</v>
      </c>
      <c r="M438" t="s">
        <v>7834</v>
      </c>
      <c r="N438" t="s">
        <v>7835</v>
      </c>
    </row>
    <row r="439" spans="9:14">
      <c r="I439" t="s">
        <v>1111</v>
      </c>
      <c r="J439" t="s">
        <v>10</v>
      </c>
      <c r="K439">
        <v>1</v>
      </c>
      <c r="L439" t="s">
        <v>8862</v>
      </c>
      <c r="M439" t="s">
        <v>7834</v>
      </c>
      <c r="N439" t="s">
        <v>7835</v>
      </c>
    </row>
    <row r="440" spans="9:14">
      <c r="J440" t="s">
        <v>76</v>
      </c>
      <c r="K440">
        <v>1</v>
      </c>
      <c r="L440" t="s">
        <v>8862</v>
      </c>
      <c r="M440" t="s">
        <v>7834</v>
      </c>
      <c r="N440" t="s">
        <v>7835</v>
      </c>
    </row>
    <row r="441" spans="9:14">
      <c r="I441" t="s">
        <v>1113</v>
      </c>
      <c r="J441" t="s">
        <v>10</v>
      </c>
      <c r="K441">
        <v>1</v>
      </c>
      <c r="L441" t="s">
        <v>8862</v>
      </c>
      <c r="M441" t="s">
        <v>7834</v>
      </c>
      <c r="N441" t="s">
        <v>7835</v>
      </c>
    </row>
    <row r="442" spans="9:14">
      <c r="I442" t="s">
        <v>1115</v>
      </c>
      <c r="J442" t="s">
        <v>10</v>
      </c>
      <c r="K442">
        <v>1</v>
      </c>
      <c r="L442" t="s">
        <v>8862</v>
      </c>
      <c r="M442" t="s">
        <v>7834</v>
      </c>
      <c r="N442" t="s">
        <v>7835</v>
      </c>
    </row>
    <row r="443" spans="9:14">
      <c r="J443" t="s">
        <v>1116</v>
      </c>
      <c r="K443">
        <v>2</v>
      </c>
      <c r="L443" t="s">
        <v>8862</v>
      </c>
      <c r="M443" t="s">
        <v>7834</v>
      </c>
      <c r="N443" t="s">
        <v>7835</v>
      </c>
    </row>
    <row r="444" spans="9:14">
      <c r="I444" t="s">
        <v>1119</v>
      </c>
      <c r="J444" t="s">
        <v>10</v>
      </c>
      <c r="K444">
        <v>1</v>
      </c>
      <c r="L444" t="s">
        <v>8862</v>
      </c>
      <c r="M444" t="s">
        <v>7834</v>
      </c>
      <c r="N444" t="s">
        <v>7835</v>
      </c>
    </row>
    <row r="445" spans="9:14">
      <c r="I445" t="s">
        <v>1121</v>
      </c>
      <c r="J445" t="s">
        <v>10</v>
      </c>
      <c r="K445">
        <v>1</v>
      </c>
      <c r="L445" t="s">
        <v>8862</v>
      </c>
      <c r="M445" t="s">
        <v>7834</v>
      </c>
      <c r="N445" t="s">
        <v>7835</v>
      </c>
    </row>
    <row r="446" spans="9:14">
      <c r="J446" s="13" t="s">
        <v>20</v>
      </c>
      <c r="K446">
        <v>1</v>
      </c>
      <c r="L446" t="s">
        <v>8862</v>
      </c>
      <c r="M446" t="s">
        <v>7834</v>
      </c>
      <c r="N446" t="s">
        <v>7835</v>
      </c>
    </row>
    <row r="447" spans="9:14">
      <c r="I447" t="s">
        <v>1123</v>
      </c>
      <c r="J447" t="s">
        <v>10</v>
      </c>
      <c r="K447">
        <v>1</v>
      </c>
      <c r="L447" t="s">
        <v>8862</v>
      </c>
      <c r="M447" t="s">
        <v>7834</v>
      </c>
      <c r="N447" t="s">
        <v>7835</v>
      </c>
    </row>
    <row r="448" spans="9:14">
      <c r="J448" s="13" t="s">
        <v>20</v>
      </c>
      <c r="K448">
        <v>1</v>
      </c>
      <c r="L448" t="s">
        <v>8862</v>
      </c>
      <c r="M448" t="s">
        <v>7834</v>
      </c>
      <c r="N448" t="s">
        <v>7835</v>
      </c>
    </row>
    <row r="449" spans="9:14">
      <c r="I449" t="s">
        <v>1125</v>
      </c>
      <c r="J449" t="s">
        <v>10</v>
      </c>
      <c r="K449">
        <v>1</v>
      </c>
      <c r="L449" t="s">
        <v>8862</v>
      </c>
      <c r="M449" t="s">
        <v>7834</v>
      </c>
      <c r="N449" t="s">
        <v>7835</v>
      </c>
    </row>
    <row r="450" spans="9:14">
      <c r="J450" s="13" t="s">
        <v>20</v>
      </c>
      <c r="K450">
        <v>1</v>
      </c>
      <c r="L450" t="s">
        <v>8862</v>
      </c>
      <c r="M450" t="s">
        <v>7834</v>
      </c>
      <c r="N450" t="s">
        <v>7835</v>
      </c>
    </row>
    <row r="451" spans="9:14">
      <c r="I451" t="s">
        <v>1127</v>
      </c>
      <c r="J451" t="s">
        <v>10</v>
      </c>
      <c r="K451">
        <v>2</v>
      </c>
      <c r="L451" t="s">
        <v>8862</v>
      </c>
      <c r="M451" t="s">
        <v>7834</v>
      </c>
      <c r="N451" t="s">
        <v>7835</v>
      </c>
    </row>
    <row r="452" spans="9:14">
      <c r="I452" t="s">
        <v>1137</v>
      </c>
      <c r="J452" t="s">
        <v>10</v>
      </c>
      <c r="K452">
        <v>1</v>
      </c>
      <c r="L452" t="s">
        <v>8887</v>
      </c>
      <c r="M452" t="s">
        <v>7834</v>
      </c>
      <c r="N452" t="s">
        <v>7835</v>
      </c>
    </row>
    <row r="453" spans="9:14">
      <c r="I453" t="s">
        <v>1139</v>
      </c>
      <c r="J453" t="s">
        <v>10</v>
      </c>
      <c r="K453">
        <v>1</v>
      </c>
      <c r="L453" t="s">
        <v>8887</v>
      </c>
      <c r="M453" t="s">
        <v>7834</v>
      </c>
      <c r="N453" t="s">
        <v>7835</v>
      </c>
    </row>
    <row r="454" spans="9:14">
      <c r="J454" s="13" t="s">
        <v>20</v>
      </c>
      <c r="K454">
        <v>1</v>
      </c>
      <c r="L454" t="s">
        <v>8887</v>
      </c>
      <c r="M454" t="s">
        <v>7834</v>
      </c>
      <c r="N454" t="s">
        <v>7835</v>
      </c>
    </row>
    <row r="455" spans="9:14">
      <c r="I455" t="s">
        <v>1141</v>
      </c>
      <c r="J455" t="s">
        <v>10</v>
      </c>
      <c r="K455">
        <v>1</v>
      </c>
      <c r="L455" t="s">
        <v>8887</v>
      </c>
      <c r="M455" t="s">
        <v>7834</v>
      </c>
      <c r="N455" t="s">
        <v>7835</v>
      </c>
    </row>
    <row r="456" spans="9:14">
      <c r="I456" t="s">
        <v>1143</v>
      </c>
      <c r="J456" t="s">
        <v>10</v>
      </c>
      <c r="K456">
        <v>1</v>
      </c>
      <c r="L456" t="s">
        <v>8887</v>
      </c>
      <c r="M456" t="s">
        <v>7834</v>
      </c>
      <c r="N456" t="s">
        <v>7835</v>
      </c>
    </row>
    <row r="457" spans="9:14">
      <c r="I457" t="s">
        <v>1145</v>
      </c>
      <c r="J457" t="s">
        <v>10</v>
      </c>
      <c r="K457">
        <v>1</v>
      </c>
      <c r="L457" t="s">
        <v>8887</v>
      </c>
      <c r="M457" t="s">
        <v>7834</v>
      </c>
      <c r="N457" t="s">
        <v>7835</v>
      </c>
    </row>
    <row r="458" spans="9:14">
      <c r="I458" t="s">
        <v>1147</v>
      </c>
      <c r="J458" t="s">
        <v>10</v>
      </c>
      <c r="K458">
        <v>2</v>
      </c>
      <c r="L458" t="s">
        <v>8887</v>
      </c>
      <c r="M458" t="s">
        <v>7834</v>
      </c>
      <c r="N458" t="s">
        <v>7835</v>
      </c>
    </row>
    <row r="459" spans="9:14">
      <c r="I459" t="s">
        <v>1149</v>
      </c>
      <c r="J459" t="s">
        <v>10</v>
      </c>
      <c r="K459">
        <v>2</v>
      </c>
      <c r="L459" t="s">
        <v>8887</v>
      </c>
      <c r="M459" t="s">
        <v>7834</v>
      </c>
      <c r="N459" t="s">
        <v>7835</v>
      </c>
    </row>
    <row r="460" spans="9:14">
      <c r="I460" t="s">
        <v>1151</v>
      </c>
      <c r="J460" t="s">
        <v>10</v>
      </c>
      <c r="K460">
        <v>1</v>
      </c>
      <c r="L460" t="s">
        <v>8887</v>
      </c>
      <c r="M460" t="s">
        <v>7834</v>
      </c>
      <c r="N460" t="s">
        <v>7835</v>
      </c>
    </row>
    <row r="461" spans="9:14">
      <c r="J461" s="13" t="s">
        <v>20</v>
      </c>
      <c r="K461">
        <v>1</v>
      </c>
      <c r="L461" t="s">
        <v>8887</v>
      </c>
      <c r="M461" t="s">
        <v>7834</v>
      </c>
      <c r="N461" t="s">
        <v>7835</v>
      </c>
    </row>
    <row r="462" spans="9:14">
      <c r="I462" t="s">
        <v>1153</v>
      </c>
      <c r="J462" t="s">
        <v>10</v>
      </c>
      <c r="K462">
        <v>2</v>
      </c>
      <c r="L462" t="s">
        <v>8887</v>
      </c>
      <c r="M462" t="s">
        <v>7834</v>
      </c>
      <c r="N462" t="s">
        <v>7835</v>
      </c>
    </row>
    <row r="463" spans="9:14">
      <c r="J463" s="13" t="s">
        <v>20</v>
      </c>
      <c r="K463">
        <v>1</v>
      </c>
      <c r="L463" t="s">
        <v>8887</v>
      </c>
      <c r="M463" t="s">
        <v>7834</v>
      </c>
      <c r="N463" t="s">
        <v>7835</v>
      </c>
    </row>
    <row r="464" spans="9:14">
      <c r="I464" t="s">
        <v>1155</v>
      </c>
      <c r="J464" t="s">
        <v>10</v>
      </c>
      <c r="K464">
        <v>1</v>
      </c>
      <c r="L464" t="s">
        <v>8887</v>
      </c>
      <c r="M464" t="s">
        <v>7834</v>
      </c>
      <c r="N464" t="s">
        <v>7835</v>
      </c>
    </row>
    <row r="465" spans="9:14">
      <c r="J465" s="13" t="s">
        <v>20</v>
      </c>
      <c r="K465">
        <v>1</v>
      </c>
      <c r="L465" t="s">
        <v>8887</v>
      </c>
      <c r="M465" t="s">
        <v>7834</v>
      </c>
      <c r="N465" t="s">
        <v>7835</v>
      </c>
    </row>
    <row r="466" spans="9:14">
      <c r="I466" t="s">
        <v>1157</v>
      </c>
      <c r="J466" t="s">
        <v>10</v>
      </c>
      <c r="K466">
        <v>1</v>
      </c>
      <c r="L466" t="s">
        <v>8887</v>
      </c>
      <c r="M466" t="s">
        <v>7834</v>
      </c>
      <c r="N466" t="s">
        <v>7835</v>
      </c>
    </row>
    <row r="467" spans="9:14">
      <c r="J467" s="13" t="s">
        <v>20</v>
      </c>
      <c r="K467">
        <v>1</v>
      </c>
      <c r="L467" t="s">
        <v>8887</v>
      </c>
      <c r="M467" t="s">
        <v>7834</v>
      </c>
      <c r="N467" t="s">
        <v>7835</v>
      </c>
    </row>
    <row r="468" spans="9:14">
      <c r="I468" t="s">
        <v>1159</v>
      </c>
      <c r="J468" t="s">
        <v>10</v>
      </c>
      <c r="K468">
        <v>1</v>
      </c>
      <c r="L468" t="s">
        <v>8887</v>
      </c>
      <c r="M468" t="s">
        <v>7834</v>
      </c>
      <c r="N468" t="s">
        <v>7835</v>
      </c>
    </row>
    <row r="469" spans="9:14">
      <c r="J469" t="s">
        <v>76</v>
      </c>
      <c r="K469">
        <v>1</v>
      </c>
      <c r="L469" t="s">
        <v>8887</v>
      </c>
      <c r="M469" t="s">
        <v>7834</v>
      </c>
      <c r="N469" t="s">
        <v>7835</v>
      </c>
    </row>
    <row r="470" spans="9:14">
      <c r="I470" t="s">
        <v>1161</v>
      </c>
      <c r="J470" t="s">
        <v>10</v>
      </c>
      <c r="K470">
        <v>1</v>
      </c>
      <c r="L470" t="s">
        <v>8887</v>
      </c>
      <c r="M470" t="s">
        <v>7834</v>
      </c>
      <c r="N470" t="s">
        <v>7835</v>
      </c>
    </row>
    <row r="471" spans="9:14">
      <c r="I471" t="s">
        <v>1163</v>
      </c>
      <c r="J471" t="s">
        <v>10</v>
      </c>
      <c r="K471">
        <v>2</v>
      </c>
      <c r="L471" t="s">
        <v>8887</v>
      </c>
      <c r="M471" t="s">
        <v>7834</v>
      </c>
      <c r="N471" t="s">
        <v>7835</v>
      </c>
    </row>
    <row r="472" spans="9:14">
      <c r="I472" t="s">
        <v>1165</v>
      </c>
      <c r="J472" t="s">
        <v>10</v>
      </c>
      <c r="K472">
        <v>1</v>
      </c>
      <c r="L472" t="s">
        <v>8887</v>
      </c>
      <c r="M472" t="s">
        <v>7834</v>
      </c>
      <c r="N472" t="s">
        <v>7835</v>
      </c>
    </row>
    <row r="473" spans="9:14">
      <c r="I473" t="s">
        <v>1167</v>
      </c>
      <c r="J473" t="s">
        <v>10</v>
      </c>
      <c r="K473">
        <v>1</v>
      </c>
      <c r="L473" t="s">
        <v>8887</v>
      </c>
      <c r="M473" t="s">
        <v>7834</v>
      </c>
      <c r="N473" t="s">
        <v>7835</v>
      </c>
    </row>
    <row r="474" spans="9:14">
      <c r="J474" s="13" t="s">
        <v>20</v>
      </c>
      <c r="K474">
        <v>1</v>
      </c>
      <c r="L474" t="s">
        <v>8887</v>
      </c>
      <c r="M474" t="s">
        <v>7834</v>
      </c>
      <c r="N474" t="s">
        <v>7835</v>
      </c>
    </row>
    <row r="475" spans="9:14">
      <c r="I475" t="s">
        <v>1171</v>
      </c>
      <c r="J475" t="s">
        <v>10</v>
      </c>
      <c r="K475">
        <v>2</v>
      </c>
      <c r="L475" t="s">
        <v>8908</v>
      </c>
      <c r="M475" t="s">
        <v>7834</v>
      </c>
      <c r="N475" t="s">
        <v>7835</v>
      </c>
    </row>
    <row r="476" spans="9:14">
      <c r="I476" t="s">
        <v>1173</v>
      </c>
      <c r="J476" t="s">
        <v>10</v>
      </c>
      <c r="K476">
        <v>2</v>
      </c>
      <c r="L476" t="s">
        <v>8908</v>
      </c>
      <c r="M476" t="s">
        <v>7834</v>
      </c>
      <c r="N476" t="s">
        <v>7835</v>
      </c>
    </row>
    <row r="477" spans="9:14">
      <c r="I477" t="s">
        <v>1175</v>
      </c>
      <c r="J477" t="s">
        <v>10</v>
      </c>
      <c r="K477">
        <v>1</v>
      </c>
      <c r="L477" t="s">
        <v>8908</v>
      </c>
      <c r="M477" t="s">
        <v>7834</v>
      </c>
      <c r="N477" t="s">
        <v>7835</v>
      </c>
    </row>
    <row r="478" spans="9:14">
      <c r="J478" s="13" t="s">
        <v>20</v>
      </c>
      <c r="K478">
        <v>1</v>
      </c>
      <c r="L478" t="s">
        <v>8908</v>
      </c>
      <c r="M478" t="s">
        <v>7834</v>
      </c>
      <c r="N478" t="s">
        <v>7835</v>
      </c>
    </row>
    <row r="479" spans="9:14">
      <c r="I479" t="s">
        <v>1177</v>
      </c>
      <c r="J479" t="s">
        <v>10</v>
      </c>
      <c r="K479">
        <v>1</v>
      </c>
      <c r="L479" t="s">
        <v>8908</v>
      </c>
      <c r="M479" t="s">
        <v>7834</v>
      </c>
      <c r="N479" t="s">
        <v>7835</v>
      </c>
    </row>
    <row r="480" spans="9:14">
      <c r="I480" t="s">
        <v>1179</v>
      </c>
      <c r="J480" t="s">
        <v>10</v>
      </c>
      <c r="K480">
        <v>2</v>
      </c>
      <c r="L480" t="s">
        <v>8908</v>
      </c>
      <c r="M480" t="s">
        <v>7834</v>
      </c>
      <c r="N480" t="s">
        <v>7835</v>
      </c>
    </row>
    <row r="481" spans="9:14">
      <c r="I481" t="s">
        <v>1181</v>
      </c>
      <c r="J481" t="s">
        <v>10</v>
      </c>
      <c r="K481">
        <v>1</v>
      </c>
      <c r="L481" t="s">
        <v>8908</v>
      </c>
      <c r="M481" t="s">
        <v>7834</v>
      </c>
      <c r="N481" t="s">
        <v>7835</v>
      </c>
    </row>
    <row r="482" spans="9:14">
      <c r="J482" s="13" t="s">
        <v>20</v>
      </c>
      <c r="K482">
        <v>1</v>
      </c>
      <c r="L482" t="s">
        <v>8908</v>
      </c>
      <c r="M482" t="s">
        <v>7834</v>
      </c>
      <c r="N482" t="s">
        <v>7835</v>
      </c>
    </row>
    <row r="483" spans="9:14">
      <c r="I483" t="s">
        <v>1183</v>
      </c>
      <c r="J483" t="s">
        <v>10</v>
      </c>
      <c r="K483">
        <v>1</v>
      </c>
      <c r="L483" t="s">
        <v>8908</v>
      </c>
      <c r="M483" t="s">
        <v>7834</v>
      </c>
      <c r="N483" t="s">
        <v>7835</v>
      </c>
    </row>
    <row r="484" spans="9:14">
      <c r="I484" t="s">
        <v>1185</v>
      </c>
      <c r="J484" t="s">
        <v>10</v>
      </c>
      <c r="K484">
        <v>2</v>
      </c>
      <c r="L484" t="s">
        <v>8908</v>
      </c>
      <c r="M484" t="s">
        <v>7834</v>
      </c>
      <c r="N484" t="s">
        <v>7835</v>
      </c>
    </row>
    <row r="485" spans="9:14">
      <c r="J485" s="13" t="s">
        <v>20</v>
      </c>
      <c r="K485">
        <v>1</v>
      </c>
      <c r="L485" t="s">
        <v>8908</v>
      </c>
      <c r="M485" t="s">
        <v>7834</v>
      </c>
      <c r="N485" t="s">
        <v>7835</v>
      </c>
    </row>
    <row r="486" spans="9:14">
      <c r="I486" t="s">
        <v>1187</v>
      </c>
      <c r="J486" t="s">
        <v>10</v>
      </c>
      <c r="K486">
        <v>1</v>
      </c>
      <c r="L486" t="s">
        <v>8908</v>
      </c>
      <c r="M486" t="s">
        <v>7834</v>
      </c>
      <c r="N486" t="s">
        <v>7835</v>
      </c>
    </row>
    <row r="487" spans="9:14">
      <c r="I487" t="s">
        <v>1189</v>
      </c>
      <c r="J487" t="s">
        <v>10</v>
      </c>
      <c r="K487">
        <v>1</v>
      </c>
      <c r="L487" t="s">
        <v>8908</v>
      </c>
      <c r="M487" t="s">
        <v>7834</v>
      </c>
      <c r="N487" t="s">
        <v>7835</v>
      </c>
    </row>
    <row r="488" spans="9:14">
      <c r="I488" t="s">
        <v>1191</v>
      </c>
      <c r="J488" t="s">
        <v>10</v>
      </c>
      <c r="K488">
        <v>1</v>
      </c>
      <c r="L488" t="s">
        <v>8920</v>
      </c>
      <c r="M488" t="s">
        <v>7834</v>
      </c>
      <c r="N488" t="s">
        <v>7835</v>
      </c>
    </row>
    <row r="489" spans="9:14">
      <c r="I489" t="s">
        <v>1193</v>
      </c>
      <c r="J489" t="s">
        <v>10</v>
      </c>
      <c r="K489">
        <v>1</v>
      </c>
      <c r="L489" t="s">
        <v>8920</v>
      </c>
      <c r="M489" t="s">
        <v>7834</v>
      </c>
      <c r="N489" t="s">
        <v>7835</v>
      </c>
    </row>
    <row r="490" spans="9:14">
      <c r="J490" s="13" t="s">
        <v>20</v>
      </c>
      <c r="K490">
        <v>1</v>
      </c>
      <c r="L490" t="s">
        <v>8920</v>
      </c>
      <c r="M490" t="s">
        <v>7834</v>
      </c>
      <c r="N490" t="s">
        <v>7835</v>
      </c>
    </row>
    <row r="491" spans="9:14">
      <c r="I491" t="s">
        <v>1195</v>
      </c>
      <c r="J491" t="s">
        <v>10</v>
      </c>
      <c r="K491">
        <v>1</v>
      </c>
      <c r="L491" t="s">
        <v>8920</v>
      </c>
      <c r="M491" t="s">
        <v>7834</v>
      </c>
      <c r="N491" t="s">
        <v>7835</v>
      </c>
    </row>
    <row r="492" spans="9:14">
      <c r="J492" s="16" t="s">
        <v>28</v>
      </c>
      <c r="K492">
        <v>1</v>
      </c>
      <c r="L492" t="s">
        <v>8920</v>
      </c>
      <c r="M492" t="s">
        <v>7834</v>
      </c>
      <c r="N492" t="s">
        <v>7835</v>
      </c>
    </row>
    <row r="493" spans="9:14">
      <c r="I493" t="s">
        <v>1197</v>
      </c>
      <c r="J493" t="s">
        <v>10</v>
      </c>
      <c r="K493">
        <v>1</v>
      </c>
      <c r="L493" t="s">
        <v>8920</v>
      </c>
      <c r="M493" t="s">
        <v>7834</v>
      </c>
      <c r="N493" t="s">
        <v>7835</v>
      </c>
    </row>
    <row r="494" spans="9:14">
      <c r="I494" t="s">
        <v>1199</v>
      </c>
      <c r="J494" t="s">
        <v>10</v>
      </c>
      <c r="K494">
        <v>1</v>
      </c>
      <c r="L494" t="s">
        <v>8920</v>
      </c>
      <c r="M494" t="s">
        <v>7834</v>
      </c>
      <c r="N494" t="s">
        <v>7835</v>
      </c>
    </row>
    <row r="495" spans="9:14">
      <c r="I495" t="s">
        <v>1201</v>
      </c>
      <c r="J495" t="s">
        <v>10</v>
      </c>
      <c r="K495">
        <v>1</v>
      </c>
      <c r="L495" t="s">
        <v>8920</v>
      </c>
      <c r="M495" t="s">
        <v>7834</v>
      </c>
      <c r="N495" t="s">
        <v>7835</v>
      </c>
    </row>
    <row r="496" spans="9:14">
      <c r="I496" t="s">
        <v>1203</v>
      </c>
      <c r="J496" t="s">
        <v>10</v>
      </c>
      <c r="K496">
        <v>2</v>
      </c>
      <c r="L496" t="s">
        <v>8920</v>
      </c>
      <c r="M496" t="s">
        <v>7834</v>
      </c>
      <c r="N496" t="s">
        <v>7835</v>
      </c>
    </row>
    <row r="497" spans="9:14">
      <c r="I497" t="s">
        <v>1205</v>
      </c>
      <c r="J497" t="s">
        <v>10</v>
      </c>
      <c r="K497">
        <v>1</v>
      </c>
      <c r="L497" t="s">
        <v>8928</v>
      </c>
      <c r="M497" t="s">
        <v>7834</v>
      </c>
      <c r="N497" t="s">
        <v>7835</v>
      </c>
    </row>
    <row r="498" spans="9:14">
      <c r="I498" t="s">
        <v>1207</v>
      </c>
      <c r="J498" t="s">
        <v>10</v>
      </c>
      <c r="K498">
        <v>1</v>
      </c>
      <c r="L498" t="s">
        <v>8928</v>
      </c>
      <c r="M498" t="s">
        <v>7834</v>
      </c>
      <c r="N498" t="s">
        <v>7835</v>
      </c>
    </row>
    <row r="499" spans="9:14">
      <c r="I499" t="s">
        <v>1209</v>
      </c>
      <c r="J499" t="s">
        <v>10</v>
      </c>
      <c r="K499">
        <v>2</v>
      </c>
      <c r="L499" t="s">
        <v>8934</v>
      </c>
      <c r="M499" t="s">
        <v>7834</v>
      </c>
      <c r="N499" t="s">
        <v>7835</v>
      </c>
    </row>
    <row r="500" spans="9:14">
      <c r="I500" t="s">
        <v>1211</v>
      </c>
      <c r="J500" t="s">
        <v>10</v>
      </c>
      <c r="K500">
        <v>1</v>
      </c>
      <c r="L500" t="s">
        <v>8934</v>
      </c>
      <c r="M500" t="s">
        <v>7834</v>
      </c>
      <c r="N500" t="s">
        <v>7835</v>
      </c>
    </row>
    <row r="501" spans="9:14">
      <c r="J501" t="s">
        <v>76</v>
      </c>
      <c r="K501">
        <v>1</v>
      </c>
      <c r="L501" t="s">
        <v>8934</v>
      </c>
      <c r="M501" t="s">
        <v>7834</v>
      </c>
      <c r="N501" t="s">
        <v>7835</v>
      </c>
    </row>
    <row r="502" spans="9:14">
      <c r="I502" t="s">
        <v>1213</v>
      </c>
      <c r="J502" t="s">
        <v>10</v>
      </c>
      <c r="K502">
        <v>1</v>
      </c>
      <c r="L502" t="s">
        <v>8937</v>
      </c>
      <c r="M502" t="s">
        <v>7834</v>
      </c>
      <c r="N502" t="s">
        <v>7835</v>
      </c>
    </row>
    <row r="503" spans="9:14">
      <c r="J503" s="13" t="s">
        <v>20</v>
      </c>
      <c r="K503">
        <v>1</v>
      </c>
      <c r="L503" t="s">
        <v>8937</v>
      </c>
      <c r="M503" t="s">
        <v>7834</v>
      </c>
      <c r="N503" t="s">
        <v>7835</v>
      </c>
    </row>
    <row r="504" spans="9:14">
      <c r="I504" t="s">
        <v>1215</v>
      </c>
      <c r="J504" t="s">
        <v>10</v>
      </c>
      <c r="K504">
        <v>1</v>
      </c>
      <c r="L504" t="s">
        <v>8937</v>
      </c>
      <c r="M504" t="s">
        <v>7834</v>
      </c>
      <c r="N504" t="s">
        <v>7835</v>
      </c>
    </row>
    <row r="505" spans="9:14">
      <c r="J505" s="16" t="s">
        <v>28</v>
      </c>
      <c r="K505">
        <v>1</v>
      </c>
      <c r="L505" t="s">
        <v>8937</v>
      </c>
      <c r="M505" t="s">
        <v>7834</v>
      </c>
      <c r="N505" t="s">
        <v>7835</v>
      </c>
    </row>
    <row r="506" spans="9:14">
      <c r="I506" t="s">
        <v>1217</v>
      </c>
      <c r="J506" t="s">
        <v>10</v>
      </c>
      <c r="K506">
        <v>1</v>
      </c>
      <c r="L506" t="s">
        <v>8937</v>
      </c>
      <c r="M506" t="s">
        <v>7834</v>
      </c>
      <c r="N506" t="s">
        <v>7835</v>
      </c>
    </row>
    <row r="507" spans="9:14">
      <c r="I507" t="s">
        <v>1219</v>
      </c>
      <c r="J507" t="s">
        <v>10</v>
      </c>
      <c r="K507">
        <v>1</v>
      </c>
      <c r="L507" t="s">
        <v>8937</v>
      </c>
      <c r="M507" t="s">
        <v>7834</v>
      </c>
      <c r="N507" t="s">
        <v>7835</v>
      </c>
    </row>
    <row r="508" spans="9:14">
      <c r="J508" s="16" t="s">
        <v>28</v>
      </c>
      <c r="K508">
        <v>1</v>
      </c>
      <c r="L508" t="s">
        <v>8937</v>
      </c>
      <c r="M508" t="s">
        <v>7834</v>
      </c>
      <c r="N508" t="s">
        <v>7835</v>
      </c>
    </row>
    <row r="509" spans="9:14">
      <c r="I509" t="s">
        <v>1221</v>
      </c>
      <c r="J509" t="s">
        <v>10</v>
      </c>
      <c r="K509">
        <v>1</v>
      </c>
      <c r="L509" t="s">
        <v>8937</v>
      </c>
      <c r="M509" t="s">
        <v>7834</v>
      </c>
      <c r="N509" t="s">
        <v>7835</v>
      </c>
    </row>
    <row r="510" spans="9:14">
      <c r="I510" t="s">
        <v>1223</v>
      </c>
      <c r="J510" t="s">
        <v>10</v>
      </c>
      <c r="K510">
        <v>1</v>
      </c>
      <c r="L510" t="s">
        <v>8937</v>
      </c>
      <c r="M510" t="s">
        <v>7834</v>
      </c>
      <c r="N510" t="s">
        <v>7835</v>
      </c>
    </row>
    <row r="511" spans="9:14">
      <c r="I511" t="s">
        <v>1225</v>
      </c>
      <c r="J511" t="s">
        <v>10</v>
      </c>
      <c r="K511">
        <v>1</v>
      </c>
      <c r="L511" t="s">
        <v>8937</v>
      </c>
      <c r="M511" t="s">
        <v>7834</v>
      </c>
      <c r="N511" t="s">
        <v>7835</v>
      </c>
    </row>
    <row r="512" spans="9:14">
      <c r="I512" t="s">
        <v>1227</v>
      </c>
      <c r="J512" t="s">
        <v>10</v>
      </c>
      <c r="K512">
        <v>1</v>
      </c>
      <c r="L512" t="s">
        <v>8937</v>
      </c>
      <c r="M512" t="s">
        <v>7834</v>
      </c>
      <c r="N512" t="s">
        <v>7835</v>
      </c>
    </row>
    <row r="513" spans="9:14">
      <c r="J513" t="s">
        <v>586</v>
      </c>
      <c r="K513">
        <v>3</v>
      </c>
      <c r="L513" t="s">
        <v>8937</v>
      </c>
      <c r="M513" t="s">
        <v>7834</v>
      </c>
      <c r="N513" t="s">
        <v>7835</v>
      </c>
    </row>
    <row r="514" spans="9:14">
      <c r="J514" s="13" t="s">
        <v>20</v>
      </c>
      <c r="K514">
        <v>2</v>
      </c>
      <c r="L514" t="s">
        <v>8937</v>
      </c>
      <c r="M514" t="s">
        <v>7834</v>
      </c>
      <c r="N514" t="s">
        <v>7835</v>
      </c>
    </row>
    <row r="515" spans="9:14">
      <c r="I515" t="s">
        <v>1229</v>
      </c>
      <c r="J515" t="s">
        <v>10</v>
      </c>
      <c r="K515">
        <v>1</v>
      </c>
      <c r="L515" t="s">
        <v>8937</v>
      </c>
      <c r="M515" t="s">
        <v>7834</v>
      </c>
      <c r="N515" t="s">
        <v>7835</v>
      </c>
    </row>
    <row r="516" spans="9:14">
      <c r="I516" t="s">
        <v>1231</v>
      </c>
      <c r="J516" t="s">
        <v>10</v>
      </c>
      <c r="K516">
        <v>2</v>
      </c>
      <c r="L516" t="s">
        <v>8937</v>
      </c>
      <c r="M516" t="s">
        <v>7834</v>
      </c>
      <c r="N516" t="s">
        <v>7835</v>
      </c>
    </row>
    <row r="517" spans="9:14">
      <c r="I517" t="s">
        <v>1233</v>
      </c>
      <c r="J517" t="s">
        <v>10</v>
      </c>
      <c r="K517">
        <v>1</v>
      </c>
      <c r="L517" t="s">
        <v>8937</v>
      </c>
      <c r="M517" t="s">
        <v>7834</v>
      </c>
      <c r="N517" t="s">
        <v>7835</v>
      </c>
    </row>
    <row r="518" spans="9:14">
      <c r="I518" t="s">
        <v>1235</v>
      </c>
      <c r="J518" t="s">
        <v>10</v>
      </c>
      <c r="K518">
        <v>1</v>
      </c>
      <c r="L518" t="s">
        <v>8937</v>
      </c>
      <c r="M518" t="s">
        <v>7834</v>
      </c>
      <c r="N518" t="s">
        <v>7835</v>
      </c>
    </row>
    <row r="519" spans="9:14">
      <c r="J519" s="13" t="s">
        <v>20</v>
      </c>
      <c r="K519">
        <v>1</v>
      </c>
      <c r="L519" t="s">
        <v>8937</v>
      </c>
      <c r="M519" t="s">
        <v>7834</v>
      </c>
      <c r="N519" t="s">
        <v>7835</v>
      </c>
    </row>
    <row r="520" spans="9:14">
      <c r="I520" t="s">
        <v>1237</v>
      </c>
      <c r="J520" t="s">
        <v>10</v>
      </c>
      <c r="K520">
        <v>1</v>
      </c>
      <c r="L520" t="s">
        <v>8937</v>
      </c>
      <c r="M520" t="s">
        <v>7834</v>
      </c>
      <c r="N520" t="s">
        <v>7835</v>
      </c>
    </row>
    <row r="521" spans="9:14">
      <c r="I521" t="s">
        <v>1239</v>
      </c>
      <c r="J521" t="s">
        <v>10</v>
      </c>
      <c r="K521">
        <v>1</v>
      </c>
      <c r="L521" t="s">
        <v>8937</v>
      </c>
      <c r="M521" t="s">
        <v>7834</v>
      </c>
      <c r="N521" t="s">
        <v>7835</v>
      </c>
    </row>
    <row r="522" spans="9:14">
      <c r="I522" t="s">
        <v>1241</v>
      </c>
      <c r="J522" t="s">
        <v>10</v>
      </c>
      <c r="K522">
        <v>2</v>
      </c>
      <c r="L522" t="s">
        <v>8937</v>
      </c>
      <c r="M522" t="s">
        <v>7834</v>
      </c>
      <c r="N522" t="s">
        <v>7835</v>
      </c>
    </row>
    <row r="523" spans="9:14">
      <c r="I523" t="s">
        <v>1243</v>
      </c>
      <c r="J523" t="s">
        <v>10</v>
      </c>
      <c r="K523">
        <v>1</v>
      </c>
      <c r="L523" t="s">
        <v>8937</v>
      </c>
      <c r="M523" t="s">
        <v>7834</v>
      </c>
      <c r="N523" t="s">
        <v>7835</v>
      </c>
    </row>
    <row r="524" spans="9:14">
      <c r="I524" t="s">
        <v>1245</v>
      </c>
      <c r="J524" t="s">
        <v>10</v>
      </c>
      <c r="K524">
        <v>1</v>
      </c>
      <c r="L524" t="s">
        <v>8937</v>
      </c>
      <c r="M524" t="s">
        <v>7834</v>
      </c>
      <c r="N524" t="s">
        <v>7835</v>
      </c>
    </row>
    <row r="525" spans="9:14">
      <c r="I525" t="s">
        <v>1247</v>
      </c>
      <c r="J525" t="s">
        <v>10</v>
      </c>
      <c r="K525">
        <v>1</v>
      </c>
      <c r="L525" t="s">
        <v>8937</v>
      </c>
      <c r="M525" t="s">
        <v>7834</v>
      </c>
      <c r="N525" t="s">
        <v>7835</v>
      </c>
    </row>
    <row r="526" spans="9:14">
      <c r="I526" t="s">
        <v>1249</v>
      </c>
      <c r="J526" t="s">
        <v>10</v>
      </c>
      <c r="K526">
        <v>1</v>
      </c>
      <c r="L526" t="s">
        <v>8937</v>
      </c>
      <c r="M526" t="s">
        <v>7834</v>
      </c>
      <c r="N526" t="s">
        <v>7835</v>
      </c>
    </row>
    <row r="527" spans="9:14">
      <c r="I527" t="s">
        <v>1251</v>
      </c>
      <c r="J527" t="s">
        <v>10</v>
      </c>
      <c r="K527">
        <v>1</v>
      </c>
      <c r="L527" t="s">
        <v>8937</v>
      </c>
      <c r="M527" t="s">
        <v>7834</v>
      </c>
      <c r="N527" t="s">
        <v>7835</v>
      </c>
    </row>
    <row r="528" spans="9:14">
      <c r="I528" t="s">
        <v>1253</v>
      </c>
      <c r="J528" t="s">
        <v>10</v>
      </c>
      <c r="K528">
        <v>1</v>
      </c>
      <c r="L528" t="s">
        <v>8937</v>
      </c>
      <c r="M528" t="s">
        <v>7834</v>
      </c>
      <c r="N528" t="s">
        <v>7835</v>
      </c>
    </row>
    <row r="529" spans="9:14">
      <c r="I529" t="s">
        <v>1255</v>
      </c>
      <c r="J529" t="s">
        <v>10</v>
      </c>
      <c r="K529">
        <v>1</v>
      </c>
      <c r="L529" t="s">
        <v>8937</v>
      </c>
      <c r="M529" t="s">
        <v>7834</v>
      </c>
      <c r="N529" t="s">
        <v>7835</v>
      </c>
    </row>
    <row r="530" spans="9:14">
      <c r="I530" t="s">
        <v>1257</v>
      </c>
      <c r="J530" t="s">
        <v>10</v>
      </c>
      <c r="K530">
        <v>1</v>
      </c>
      <c r="L530" t="s">
        <v>8962</v>
      </c>
      <c r="M530" t="s">
        <v>7834</v>
      </c>
      <c r="N530" t="s">
        <v>7835</v>
      </c>
    </row>
    <row r="531" spans="9:14">
      <c r="I531" t="s">
        <v>1269</v>
      </c>
      <c r="J531" t="s">
        <v>10</v>
      </c>
      <c r="K531">
        <v>1</v>
      </c>
      <c r="L531" t="s">
        <v>8979</v>
      </c>
      <c r="M531" t="s">
        <v>7834</v>
      </c>
      <c r="N531" t="s">
        <v>7835</v>
      </c>
    </row>
    <row r="532" spans="9:14">
      <c r="I532" t="s">
        <v>1271</v>
      </c>
      <c r="J532" t="s">
        <v>10</v>
      </c>
      <c r="K532">
        <v>3</v>
      </c>
      <c r="L532" t="s">
        <v>8979</v>
      </c>
      <c r="M532" t="s">
        <v>7834</v>
      </c>
      <c r="N532" t="s">
        <v>7835</v>
      </c>
    </row>
    <row r="533" spans="9:14">
      <c r="I533" t="s">
        <v>1273</v>
      </c>
      <c r="J533" t="s">
        <v>10</v>
      </c>
      <c r="K533">
        <v>1</v>
      </c>
      <c r="L533" t="s">
        <v>8979</v>
      </c>
      <c r="M533" t="s">
        <v>7834</v>
      </c>
      <c r="N533" t="s">
        <v>7835</v>
      </c>
    </row>
    <row r="534" spans="9:14">
      <c r="I534" t="s">
        <v>1275</v>
      </c>
      <c r="J534" t="s">
        <v>10</v>
      </c>
      <c r="K534">
        <v>1</v>
      </c>
      <c r="L534" t="s">
        <v>8979</v>
      </c>
      <c r="M534" t="s">
        <v>7834</v>
      </c>
      <c r="N534" t="s">
        <v>7835</v>
      </c>
    </row>
    <row r="535" spans="9:14">
      <c r="J535" s="13" t="s">
        <v>20</v>
      </c>
      <c r="K535">
        <v>1</v>
      </c>
      <c r="L535" t="s">
        <v>8979</v>
      </c>
      <c r="M535" t="s">
        <v>7834</v>
      </c>
      <c r="N535" t="s">
        <v>7835</v>
      </c>
    </row>
    <row r="536" spans="9:14">
      <c r="I536" t="s">
        <v>1277</v>
      </c>
      <c r="J536" t="s">
        <v>10</v>
      </c>
      <c r="K536">
        <v>1</v>
      </c>
      <c r="L536" t="s">
        <v>8979</v>
      </c>
      <c r="M536" t="s">
        <v>7834</v>
      </c>
      <c r="N536" t="s">
        <v>7835</v>
      </c>
    </row>
    <row r="537" spans="9:14">
      <c r="I537" t="s">
        <v>1279</v>
      </c>
      <c r="J537" t="s">
        <v>10</v>
      </c>
      <c r="K537">
        <v>1</v>
      </c>
      <c r="L537" t="s">
        <v>8987</v>
      </c>
      <c r="M537" t="s">
        <v>7834</v>
      </c>
      <c r="N537" t="s">
        <v>7835</v>
      </c>
    </row>
    <row r="538" spans="9:14">
      <c r="J538" s="16" t="s">
        <v>28</v>
      </c>
      <c r="K538">
        <v>1</v>
      </c>
      <c r="L538" t="s">
        <v>8987</v>
      </c>
      <c r="M538" t="s">
        <v>7834</v>
      </c>
      <c r="N538" t="s">
        <v>7835</v>
      </c>
    </row>
    <row r="539" spans="9:14">
      <c r="I539" t="s">
        <v>1281</v>
      </c>
      <c r="J539" t="s">
        <v>10</v>
      </c>
      <c r="K539">
        <v>1</v>
      </c>
      <c r="L539" t="s">
        <v>8987</v>
      </c>
      <c r="M539" t="s">
        <v>7834</v>
      </c>
      <c r="N539" t="s">
        <v>7835</v>
      </c>
    </row>
    <row r="540" spans="9:14">
      <c r="J540" t="s">
        <v>76</v>
      </c>
      <c r="K540">
        <v>1</v>
      </c>
      <c r="L540" t="s">
        <v>8987</v>
      </c>
      <c r="M540" t="s">
        <v>7834</v>
      </c>
      <c r="N540" t="s">
        <v>7835</v>
      </c>
    </row>
    <row r="541" spans="9:14">
      <c r="J541" s="15" t="s">
        <v>78</v>
      </c>
      <c r="K541">
        <v>1</v>
      </c>
      <c r="L541" t="s">
        <v>8987</v>
      </c>
      <c r="M541" t="s">
        <v>7834</v>
      </c>
      <c r="N541" t="s">
        <v>7835</v>
      </c>
    </row>
    <row r="542" spans="9:14">
      <c r="I542" t="s">
        <v>1295</v>
      </c>
      <c r="J542" t="s">
        <v>10</v>
      </c>
      <c r="K542">
        <v>1</v>
      </c>
      <c r="L542" t="s">
        <v>9013</v>
      </c>
      <c r="M542" t="s">
        <v>7834</v>
      </c>
      <c r="N542" t="s">
        <v>7835</v>
      </c>
    </row>
    <row r="543" spans="9:14">
      <c r="J543" s="13" t="s">
        <v>20</v>
      </c>
      <c r="K543">
        <v>1</v>
      </c>
      <c r="L543" t="s">
        <v>9013</v>
      </c>
      <c r="M543" t="s">
        <v>7834</v>
      </c>
      <c r="N543" t="s">
        <v>7835</v>
      </c>
    </row>
    <row r="544" spans="9:14">
      <c r="J544" t="s">
        <v>1296</v>
      </c>
      <c r="K544">
        <v>1</v>
      </c>
      <c r="L544" t="s">
        <v>9013</v>
      </c>
      <c r="M544" t="s">
        <v>7834</v>
      </c>
      <c r="N544" t="s">
        <v>7835</v>
      </c>
    </row>
    <row r="545" spans="9:14">
      <c r="I545" t="s">
        <v>1299</v>
      </c>
      <c r="J545" t="s">
        <v>10</v>
      </c>
      <c r="K545">
        <v>1</v>
      </c>
      <c r="L545" t="s">
        <v>9013</v>
      </c>
      <c r="M545" t="s">
        <v>7834</v>
      </c>
      <c r="N545" t="s">
        <v>7835</v>
      </c>
    </row>
    <row r="546" spans="9:14">
      <c r="I546" t="s">
        <v>1301</v>
      </c>
      <c r="J546" t="s">
        <v>10</v>
      </c>
      <c r="K546">
        <v>1</v>
      </c>
      <c r="L546" t="s">
        <v>9013</v>
      </c>
      <c r="M546" t="s">
        <v>7834</v>
      </c>
      <c r="N546" t="s">
        <v>7835</v>
      </c>
    </row>
    <row r="547" spans="9:14">
      <c r="I547" t="s">
        <v>1303</v>
      </c>
      <c r="J547" t="s">
        <v>10</v>
      </c>
      <c r="K547">
        <v>2</v>
      </c>
      <c r="L547" t="s">
        <v>9013</v>
      </c>
      <c r="M547" t="s">
        <v>7834</v>
      </c>
      <c r="N547" t="s">
        <v>7835</v>
      </c>
    </row>
    <row r="548" spans="9:14">
      <c r="J548" t="s">
        <v>1304</v>
      </c>
      <c r="K548">
        <v>1</v>
      </c>
      <c r="L548" t="s">
        <v>9013</v>
      </c>
      <c r="M548" t="s">
        <v>7834</v>
      </c>
      <c r="N548" t="s">
        <v>7835</v>
      </c>
    </row>
    <row r="549" spans="9:14">
      <c r="I549" t="s">
        <v>1307</v>
      </c>
      <c r="J549" t="s">
        <v>10</v>
      </c>
      <c r="K549">
        <v>1</v>
      </c>
      <c r="L549" t="s">
        <v>9013</v>
      </c>
      <c r="M549" t="s">
        <v>7834</v>
      </c>
      <c r="N549" t="s">
        <v>7835</v>
      </c>
    </row>
    <row r="550" spans="9:14">
      <c r="I550" t="s">
        <v>1309</v>
      </c>
      <c r="J550" t="s">
        <v>10</v>
      </c>
      <c r="K550">
        <v>1</v>
      </c>
      <c r="L550" t="s">
        <v>9013</v>
      </c>
      <c r="M550" t="s">
        <v>7834</v>
      </c>
      <c r="N550" t="s">
        <v>7835</v>
      </c>
    </row>
    <row r="551" spans="9:14">
      <c r="I551" t="s">
        <v>1311</v>
      </c>
      <c r="J551" t="s">
        <v>10</v>
      </c>
      <c r="K551">
        <v>1</v>
      </c>
      <c r="L551" t="s">
        <v>9013</v>
      </c>
      <c r="M551" t="s">
        <v>7834</v>
      </c>
      <c r="N551" t="s">
        <v>7835</v>
      </c>
    </row>
    <row r="552" spans="9:14">
      <c r="I552" t="s">
        <v>1313</v>
      </c>
      <c r="J552" t="s">
        <v>10</v>
      </c>
      <c r="K552">
        <v>2</v>
      </c>
      <c r="L552" t="s">
        <v>9013</v>
      </c>
      <c r="M552" t="s">
        <v>7834</v>
      </c>
      <c r="N552" t="s">
        <v>7835</v>
      </c>
    </row>
    <row r="553" spans="9:14">
      <c r="I553" t="s">
        <v>1315</v>
      </c>
      <c r="J553" t="s">
        <v>10</v>
      </c>
      <c r="K553">
        <v>1</v>
      </c>
      <c r="L553" t="s">
        <v>9022</v>
      </c>
      <c r="M553" t="s">
        <v>7834</v>
      </c>
      <c r="N553" t="s">
        <v>7835</v>
      </c>
    </row>
    <row r="554" spans="9:14">
      <c r="I554" t="s">
        <v>1317</v>
      </c>
      <c r="J554" t="s">
        <v>10</v>
      </c>
      <c r="K554">
        <v>1</v>
      </c>
      <c r="L554" t="s">
        <v>9022</v>
      </c>
      <c r="M554" t="s">
        <v>7834</v>
      </c>
      <c r="N554" t="s">
        <v>7835</v>
      </c>
    </row>
    <row r="555" spans="9:14">
      <c r="J555" s="13" t="s">
        <v>20</v>
      </c>
      <c r="K555">
        <v>1</v>
      </c>
      <c r="L555" t="s">
        <v>9022</v>
      </c>
      <c r="M555" t="s">
        <v>7834</v>
      </c>
      <c r="N555" t="s">
        <v>7835</v>
      </c>
    </row>
    <row r="556" spans="9:14">
      <c r="J556" t="s">
        <v>1296</v>
      </c>
      <c r="K556">
        <v>1</v>
      </c>
      <c r="L556" t="s">
        <v>9022</v>
      </c>
      <c r="M556" t="s">
        <v>7834</v>
      </c>
      <c r="N556" t="s">
        <v>7835</v>
      </c>
    </row>
    <row r="557" spans="9:14">
      <c r="I557" t="s">
        <v>1319</v>
      </c>
      <c r="J557" t="s">
        <v>10</v>
      </c>
      <c r="K557">
        <v>1</v>
      </c>
      <c r="L557" t="s">
        <v>9022</v>
      </c>
      <c r="M557" t="s">
        <v>7834</v>
      </c>
      <c r="N557" t="s">
        <v>7835</v>
      </c>
    </row>
    <row r="558" spans="9:14">
      <c r="J558" s="13" t="s">
        <v>20</v>
      </c>
      <c r="K558">
        <v>1</v>
      </c>
      <c r="L558" t="s">
        <v>9022</v>
      </c>
      <c r="M558" t="s">
        <v>7834</v>
      </c>
      <c r="N558" t="s">
        <v>7835</v>
      </c>
    </row>
    <row r="559" spans="9:14">
      <c r="I559" t="s">
        <v>1321</v>
      </c>
      <c r="J559" t="s">
        <v>10</v>
      </c>
      <c r="K559">
        <v>2</v>
      </c>
      <c r="L559" t="s">
        <v>9022</v>
      </c>
      <c r="M559" t="s">
        <v>7834</v>
      </c>
      <c r="N559" t="s">
        <v>7835</v>
      </c>
    </row>
    <row r="560" spans="9:14">
      <c r="J560" s="13" t="s">
        <v>20</v>
      </c>
      <c r="K560">
        <v>1</v>
      </c>
      <c r="L560" t="s">
        <v>9022</v>
      </c>
      <c r="M560" t="s">
        <v>7834</v>
      </c>
      <c r="N560" t="s">
        <v>7835</v>
      </c>
    </row>
    <row r="561" spans="9:14">
      <c r="I561" t="s">
        <v>1323</v>
      </c>
      <c r="J561" t="s">
        <v>10</v>
      </c>
      <c r="K561">
        <v>1</v>
      </c>
      <c r="L561" t="s">
        <v>9022</v>
      </c>
      <c r="M561" t="s">
        <v>7834</v>
      </c>
      <c r="N561" t="s">
        <v>7835</v>
      </c>
    </row>
    <row r="562" spans="9:14">
      <c r="J562" s="16" t="s">
        <v>28</v>
      </c>
      <c r="K562">
        <v>1</v>
      </c>
      <c r="L562" t="s">
        <v>9022</v>
      </c>
      <c r="M562" t="s">
        <v>7834</v>
      </c>
      <c r="N562" t="s">
        <v>7835</v>
      </c>
    </row>
    <row r="563" spans="9:14">
      <c r="I563" t="s">
        <v>1333</v>
      </c>
      <c r="J563" t="s">
        <v>10</v>
      </c>
      <c r="K563">
        <v>1</v>
      </c>
      <c r="L563" t="s">
        <v>9040</v>
      </c>
      <c r="M563" t="s">
        <v>7834</v>
      </c>
      <c r="N563" t="s">
        <v>7835</v>
      </c>
    </row>
    <row r="564" spans="9:14">
      <c r="J564" s="16" t="s">
        <v>28</v>
      </c>
      <c r="K564">
        <v>1</v>
      </c>
      <c r="L564" t="s">
        <v>9040</v>
      </c>
      <c r="M564" t="s">
        <v>7834</v>
      </c>
      <c r="N564" t="s">
        <v>7835</v>
      </c>
    </row>
    <row r="565" spans="9:14">
      <c r="I565" t="s">
        <v>1335</v>
      </c>
      <c r="J565" t="s">
        <v>10</v>
      </c>
      <c r="K565">
        <v>1</v>
      </c>
      <c r="L565" t="s">
        <v>9040</v>
      </c>
      <c r="M565" t="s">
        <v>7834</v>
      </c>
      <c r="N565" t="s">
        <v>7835</v>
      </c>
    </row>
    <row r="566" spans="9:14">
      <c r="J566" s="16" t="s">
        <v>28</v>
      </c>
      <c r="K566">
        <v>1</v>
      </c>
      <c r="L566" t="s">
        <v>9040</v>
      </c>
      <c r="M566" t="s">
        <v>7834</v>
      </c>
      <c r="N566" t="s">
        <v>7835</v>
      </c>
    </row>
    <row r="567" spans="9:14">
      <c r="I567" t="s">
        <v>1337</v>
      </c>
      <c r="J567" t="s">
        <v>10</v>
      </c>
      <c r="K567">
        <v>1</v>
      </c>
      <c r="L567" t="s">
        <v>9040</v>
      </c>
      <c r="M567" t="s">
        <v>7834</v>
      </c>
      <c r="N567" t="s">
        <v>7835</v>
      </c>
    </row>
    <row r="568" spans="9:14">
      <c r="I568" t="s">
        <v>1339</v>
      </c>
      <c r="J568" t="s">
        <v>10</v>
      </c>
      <c r="K568">
        <v>1</v>
      </c>
      <c r="L568" t="s">
        <v>9040</v>
      </c>
      <c r="M568" t="s">
        <v>7834</v>
      </c>
      <c r="N568" t="s">
        <v>7835</v>
      </c>
    </row>
    <row r="569" spans="9:14">
      <c r="J569" s="16" t="s">
        <v>28</v>
      </c>
      <c r="K569">
        <v>1</v>
      </c>
      <c r="L569" t="s">
        <v>9040</v>
      </c>
      <c r="M569" t="s">
        <v>7834</v>
      </c>
      <c r="N569" t="s">
        <v>7835</v>
      </c>
    </row>
    <row r="570" spans="9:14">
      <c r="I570" t="s">
        <v>1341</v>
      </c>
      <c r="J570" t="s">
        <v>10</v>
      </c>
      <c r="K570">
        <v>1</v>
      </c>
      <c r="L570" t="s">
        <v>9040</v>
      </c>
      <c r="M570" t="s">
        <v>7834</v>
      </c>
      <c r="N570" t="s">
        <v>7835</v>
      </c>
    </row>
    <row r="571" spans="9:14">
      <c r="I571" t="s">
        <v>1343</v>
      </c>
      <c r="J571" t="s">
        <v>10</v>
      </c>
      <c r="K571">
        <v>1</v>
      </c>
      <c r="L571" t="s">
        <v>9040</v>
      </c>
      <c r="M571" t="s">
        <v>7834</v>
      </c>
      <c r="N571" t="s">
        <v>7835</v>
      </c>
    </row>
    <row r="572" spans="9:14">
      <c r="I572" t="s">
        <v>1345</v>
      </c>
      <c r="J572" t="s">
        <v>10</v>
      </c>
      <c r="K572">
        <v>1</v>
      </c>
      <c r="L572" t="s">
        <v>9040</v>
      </c>
      <c r="M572" t="s">
        <v>7834</v>
      </c>
      <c r="N572" t="s">
        <v>7835</v>
      </c>
    </row>
    <row r="573" spans="9:14">
      <c r="I573" t="s">
        <v>1347</v>
      </c>
      <c r="J573" t="s">
        <v>10</v>
      </c>
      <c r="K573">
        <v>1</v>
      </c>
      <c r="L573" t="s">
        <v>9040</v>
      </c>
      <c r="M573" t="s">
        <v>7834</v>
      </c>
      <c r="N573" t="s">
        <v>7835</v>
      </c>
    </row>
    <row r="574" spans="9:14">
      <c r="J574" s="13" t="s">
        <v>20</v>
      </c>
      <c r="K574">
        <v>1</v>
      </c>
      <c r="L574" t="s">
        <v>9040</v>
      </c>
      <c r="M574" t="s">
        <v>7834</v>
      </c>
      <c r="N574" t="s">
        <v>7835</v>
      </c>
    </row>
    <row r="575" spans="9:14">
      <c r="J575" t="s">
        <v>1296</v>
      </c>
      <c r="K575">
        <v>1</v>
      </c>
      <c r="L575" t="s">
        <v>9040</v>
      </c>
      <c r="M575" t="s">
        <v>7834</v>
      </c>
      <c r="N575" t="s">
        <v>7835</v>
      </c>
    </row>
    <row r="576" spans="9:14">
      <c r="I576" t="s">
        <v>1349</v>
      </c>
      <c r="J576" t="s">
        <v>10</v>
      </c>
      <c r="K576">
        <v>1</v>
      </c>
      <c r="L576" t="s">
        <v>9040</v>
      </c>
      <c r="M576" t="s">
        <v>7834</v>
      </c>
      <c r="N576" t="s">
        <v>7835</v>
      </c>
    </row>
    <row r="577" spans="9:14">
      <c r="J577" s="16" t="s">
        <v>28</v>
      </c>
      <c r="K577">
        <v>1</v>
      </c>
      <c r="L577" t="s">
        <v>9040</v>
      </c>
      <c r="M577" t="s">
        <v>7834</v>
      </c>
      <c r="N577" t="s">
        <v>7835</v>
      </c>
    </row>
    <row r="578" spans="9:14">
      <c r="I578" t="s">
        <v>1351</v>
      </c>
      <c r="J578" t="s">
        <v>10</v>
      </c>
      <c r="K578">
        <v>1</v>
      </c>
      <c r="L578" t="s">
        <v>9040</v>
      </c>
      <c r="M578" t="s">
        <v>7834</v>
      </c>
      <c r="N578" t="s">
        <v>7835</v>
      </c>
    </row>
    <row r="579" spans="9:14">
      <c r="J579" t="s">
        <v>1352</v>
      </c>
      <c r="K579">
        <v>1</v>
      </c>
      <c r="L579" t="s">
        <v>9040</v>
      </c>
      <c r="M579" t="s">
        <v>7834</v>
      </c>
      <c r="N579" t="s">
        <v>7835</v>
      </c>
    </row>
    <row r="580" spans="9:14">
      <c r="I580" t="s">
        <v>1355</v>
      </c>
      <c r="J580" t="s">
        <v>10</v>
      </c>
      <c r="K580">
        <v>1</v>
      </c>
      <c r="L580" t="s">
        <v>9040</v>
      </c>
      <c r="M580" t="s">
        <v>7834</v>
      </c>
      <c r="N580" t="s">
        <v>7835</v>
      </c>
    </row>
    <row r="581" spans="9:14">
      <c r="J581" t="s">
        <v>1356</v>
      </c>
      <c r="K581">
        <v>1</v>
      </c>
      <c r="L581" t="s">
        <v>9040</v>
      </c>
      <c r="M581" t="s">
        <v>7834</v>
      </c>
      <c r="N581" t="s">
        <v>7835</v>
      </c>
    </row>
    <row r="582" spans="9:14">
      <c r="J582" s="13" t="s">
        <v>20</v>
      </c>
      <c r="K582">
        <v>1</v>
      </c>
      <c r="L582" t="s">
        <v>9040</v>
      </c>
      <c r="M582" t="s">
        <v>7834</v>
      </c>
      <c r="N582" t="s">
        <v>7835</v>
      </c>
    </row>
    <row r="583" spans="9:14">
      <c r="I583" t="s">
        <v>1359</v>
      </c>
      <c r="J583" t="s">
        <v>10</v>
      </c>
      <c r="K583">
        <v>1</v>
      </c>
      <c r="L583" t="s">
        <v>9040</v>
      </c>
      <c r="M583" t="s">
        <v>7834</v>
      </c>
      <c r="N583" t="s">
        <v>7835</v>
      </c>
    </row>
    <row r="584" spans="9:14">
      <c r="I584" t="s">
        <v>1361</v>
      </c>
      <c r="J584" t="s">
        <v>10</v>
      </c>
      <c r="K584">
        <v>1</v>
      </c>
      <c r="L584" t="s">
        <v>9040</v>
      </c>
      <c r="M584" t="s">
        <v>7834</v>
      </c>
      <c r="N584" t="s">
        <v>7835</v>
      </c>
    </row>
    <row r="585" spans="9:14">
      <c r="J585" t="s">
        <v>1362</v>
      </c>
      <c r="K585">
        <v>1</v>
      </c>
      <c r="L585" t="s">
        <v>9040</v>
      </c>
      <c r="M585" t="s">
        <v>7834</v>
      </c>
      <c r="N585" t="s">
        <v>7835</v>
      </c>
    </row>
    <row r="586" spans="9:14">
      <c r="I586" t="s">
        <v>1365</v>
      </c>
      <c r="J586" t="s">
        <v>10</v>
      </c>
      <c r="K586">
        <v>1</v>
      </c>
      <c r="L586" t="s">
        <v>9040</v>
      </c>
      <c r="M586" t="s">
        <v>7834</v>
      </c>
      <c r="N586" t="s">
        <v>7835</v>
      </c>
    </row>
    <row r="587" spans="9:14">
      <c r="I587" t="s">
        <v>1367</v>
      </c>
      <c r="J587" t="s">
        <v>10</v>
      </c>
      <c r="K587">
        <v>1</v>
      </c>
      <c r="L587" t="s">
        <v>9056</v>
      </c>
      <c r="M587" t="s">
        <v>7834</v>
      </c>
      <c r="N587" t="s">
        <v>7835</v>
      </c>
    </row>
    <row r="588" spans="9:14">
      <c r="I588" t="s">
        <v>1369</v>
      </c>
      <c r="J588" t="s">
        <v>10</v>
      </c>
      <c r="K588">
        <v>1</v>
      </c>
      <c r="L588" t="s">
        <v>9056</v>
      </c>
      <c r="M588" t="s">
        <v>7834</v>
      </c>
      <c r="N588" t="s">
        <v>7835</v>
      </c>
    </row>
    <row r="589" spans="9:14">
      <c r="J589" s="13" t="s">
        <v>20</v>
      </c>
      <c r="K589">
        <v>1</v>
      </c>
      <c r="L589" t="s">
        <v>9056</v>
      </c>
      <c r="M589" t="s">
        <v>7834</v>
      </c>
      <c r="N589" t="s">
        <v>7835</v>
      </c>
    </row>
    <row r="590" spans="9:14">
      <c r="I590" t="s">
        <v>1371</v>
      </c>
      <c r="J590" t="s">
        <v>10</v>
      </c>
      <c r="K590">
        <v>1</v>
      </c>
      <c r="L590" t="s">
        <v>9056</v>
      </c>
      <c r="M590" t="s">
        <v>7834</v>
      </c>
      <c r="N590" t="s">
        <v>7835</v>
      </c>
    </row>
    <row r="591" spans="9:14">
      <c r="I591" t="s">
        <v>1373</v>
      </c>
      <c r="J591" t="s">
        <v>10</v>
      </c>
      <c r="K591">
        <v>1</v>
      </c>
      <c r="L591" t="s">
        <v>9056</v>
      </c>
      <c r="M591" t="s">
        <v>7834</v>
      </c>
      <c r="N591" t="s">
        <v>7835</v>
      </c>
    </row>
    <row r="592" spans="9:14">
      <c r="I592" t="s">
        <v>1375</v>
      </c>
      <c r="J592" t="s">
        <v>10</v>
      </c>
      <c r="K592">
        <v>1</v>
      </c>
      <c r="L592" t="s">
        <v>9056</v>
      </c>
      <c r="M592" t="s">
        <v>7834</v>
      </c>
      <c r="N592" t="s">
        <v>7835</v>
      </c>
    </row>
    <row r="593" spans="9:14">
      <c r="I593" t="s">
        <v>1377</v>
      </c>
      <c r="J593" t="s">
        <v>10</v>
      </c>
      <c r="K593">
        <v>1</v>
      </c>
      <c r="L593" t="s">
        <v>9056</v>
      </c>
      <c r="M593" t="s">
        <v>7834</v>
      </c>
      <c r="N593" t="s">
        <v>7835</v>
      </c>
    </row>
    <row r="594" spans="9:14">
      <c r="J594" s="16" t="s">
        <v>28</v>
      </c>
      <c r="K594">
        <v>1</v>
      </c>
      <c r="L594" t="s">
        <v>9056</v>
      </c>
      <c r="M594" t="s">
        <v>7834</v>
      </c>
      <c r="N594" t="s">
        <v>7835</v>
      </c>
    </row>
    <row r="595" spans="9:14">
      <c r="I595" t="s">
        <v>1379</v>
      </c>
      <c r="J595" t="s">
        <v>10</v>
      </c>
      <c r="K595">
        <v>1</v>
      </c>
      <c r="L595" t="s">
        <v>9056</v>
      </c>
      <c r="M595" t="s">
        <v>7834</v>
      </c>
      <c r="N595" t="s">
        <v>7835</v>
      </c>
    </row>
    <row r="596" spans="9:14">
      <c r="I596" t="s">
        <v>1381</v>
      </c>
      <c r="J596" t="s">
        <v>10</v>
      </c>
      <c r="K596">
        <v>1</v>
      </c>
      <c r="L596" t="s">
        <v>9056</v>
      </c>
      <c r="M596" t="s">
        <v>7834</v>
      </c>
      <c r="N596" t="s">
        <v>7835</v>
      </c>
    </row>
    <row r="597" spans="9:14">
      <c r="I597" t="s">
        <v>1383</v>
      </c>
      <c r="J597" t="s">
        <v>10</v>
      </c>
      <c r="K597">
        <v>1</v>
      </c>
      <c r="L597" t="s">
        <v>9056</v>
      </c>
      <c r="M597" t="s">
        <v>7834</v>
      </c>
      <c r="N597" t="s">
        <v>7835</v>
      </c>
    </row>
    <row r="598" spans="9:14">
      <c r="I598" t="s">
        <v>1385</v>
      </c>
      <c r="J598" t="s">
        <v>10</v>
      </c>
      <c r="K598">
        <v>1</v>
      </c>
      <c r="L598" t="s">
        <v>9056</v>
      </c>
      <c r="M598" t="s">
        <v>7834</v>
      </c>
      <c r="N598" t="s">
        <v>7835</v>
      </c>
    </row>
    <row r="599" spans="9:14">
      <c r="I599" t="s">
        <v>1387</v>
      </c>
      <c r="J599" t="s">
        <v>10</v>
      </c>
      <c r="K599">
        <v>1</v>
      </c>
      <c r="L599" t="s">
        <v>9056</v>
      </c>
      <c r="M599" t="s">
        <v>7834</v>
      </c>
      <c r="N599" t="s">
        <v>7835</v>
      </c>
    </row>
    <row r="600" spans="9:14">
      <c r="I600" t="s">
        <v>1389</v>
      </c>
      <c r="J600" t="s">
        <v>10</v>
      </c>
      <c r="K600">
        <v>1</v>
      </c>
      <c r="L600" t="s">
        <v>9056</v>
      </c>
      <c r="M600" t="s">
        <v>7834</v>
      </c>
      <c r="N600" t="s">
        <v>7835</v>
      </c>
    </row>
    <row r="601" spans="9:14">
      <c r="J601" s="16" t="s">
        <v>28</v>
      </c>
      <c r="K601">
        <v>1</v>
      </c>
      <c r="L601" t="s">
        <v>9056</v>
      </c>
      <c r="M601" t="s">
        <v>7834</v>
      </c>
      <c r="N601" t="s">
        <v>7835</v>
      </c>
    </row>
    <row r="602" spans="9:14">
      <c r="I602" t="s">
        <v>1391</v>
      </c>
      <c r="J602" t="s">
        <v>10</v>
      </c>
      <c r="K602">
        <v>1</v>
      </c>
      <c r="L602" t="s">
        <v>9056</v>
      </c>
      <c r="M602" t="s">
        <v>7834</v>
      </c>
      <c r="N602" t="s">
        <v>7835</v>
      </c>
    </row>
    <row r="603" spans="9:14">
      <c r="J603" s="16" t="s">
        <v>28</v>
      </c>
      <c r="K603">
        <v>1</v>
      </c>
      <c r="L603" t="s">
        <v>9056</v>
      </c>
      <c r="M603" t="s">
        <v>7834</v>
      </c>
      <c r="N603" t="s">
        <v>7835</v>
      </c>
    </row>
    <row r="604" spans="9:14">
      <c r="I604" t="s">
        <v>1393</v>
      </c>
      <c r="J604" t="s">
        <v>10</v>
      </c>
      <c r="K604">
        <v>1</v>
      </c>
      <c r="L604" t="s">
        <v>9056</v>
      </c>
      <c r="M604" t="s">
        <v>7834</v>
      </c>
      <c r="N604" t="s">
        <v>7835</v>
      </c>
    </row>
    <row r="605" spans="9:14">
      <c r="I605" t="s">
        <v>1395</v>
      </c>
      <c r="J605" t="s">
        <v>10</v>
      </c>
      <c r="K605">
        <v>1</v>
      </c>
      <c r="L605" t="s">
        <v>9056</v>
      </c>
      <c r="M605" t="s">
        <v>7834</v>
      </c>
      <c r="N605" t="s">
        <v>7835</v>
      </c>
    </row>
    <row r="606" spans="9:14">
      <c r="J606" t="s">
        <v>1396</v>
      </c>
      <c r="K606">
        <v>1</v>
      </c>
      <c r="L606" t="s">
        <v>9056</v>
      </c>
      <c r="M606" t="s">
        <v>7834</v>
      </c>
      <c r="N606" t="s">
        <v>7835</v>
      </c>
    </row>
    <row r="607" spans="9:14">
      <c r="I607" t="s">
        <v>1399</v>
      </c>
      <c r="J607" t="s">
        <v>10</v>
      </c>
      <c r="K607">
        <v>1</v>
      </c>
      <c r="L607" t="s">
        <v>9056</v>
      </c>
      <c r="M607" t="s">
        <v>7834</v>
      </c>
      <c r="N607" t="s">
        <v>7835</v>
      </c>
    </row>
    <row r="608" spans="9:14">
      <c r="I608" t="s">
        <v>1401</v>
      </c>
      <c r="J608" t="s">
        <v>10</v>
      </c>
      <c r="K608">
        <v>1</v>
      </c>
      <c r="L608" t="s">
        <v>9056</v>
      </c>
      <c r="M608" t="s">
        <v>7834</v>
      </c>
      <c r="N608" t="s">
        <v>7835</v>
      </c>
    </row>
    <row r="609" spans="9:14">
      <c r="J609" t="s">
        <v>1352</v>
      </c>
      <c r="K609">
        <v>1</v>
      </c>
      <c r="L609" t="s">
        <v>9056</v>
      </c>
      <c r="M609" t="s">
        <v>7834</v>
      </c>
      <c r="N609" t="s">
        <v>7835</v>
      </c>
    </row>
    <row r="610" spans="9:14">
      <c r="I610" t="s">
        <v>1405</v>
      </c>
      <c r="J610" t="s">
        <v>10</v>
      </c>
      <c r="K610">
        <v>1</v>
      </c>
      <c r="L610" t="s">
        <v>9079</v>
      </c>
      <c r="M610" t="s">
        <v>7834</v>
      </c>
      <c r="N610" t="s">
        <v>7835</v>
      </c>
    </row>
    <row r="611" spans="9:14">
      <c r="J611" s="16" t="s">
        <v>28</v>
      </c>
      <c r="K611">
        <v>1</v>
      </c>
      <c r="L611" t="s">
        <v>9079</v>
      </c>
      <c r="M611" t="s">
        <v>7834</v>
      </c>
      <c r="N611" t="s">
        <v>7835</v>
      </c>
    </row>
    <row r="612" spans="9:14">
      <c r="J612" t="s">
        <v>118</v>
      </c>
      <c r="K612">
        <v>1</v>
      </c>
      <c r="L612" t="s">
        <v>9079</v>
      </c>
      <c r="M612" t="s">
        <v>7834</v>
      </c>
      <c r="N612" t="s">
        <v>7835</v>
      </c>
    </row>
    <row r="613" spans="9:14">
      <c r="I613" t="s">
        <v>1407</v>
      </c>
      <c r="J613" t="s">
        <v>10</v>
      </c>
      <c r="K613">
        <v>1</v>
      </c>
      <c r="L613" t="s">
        <v>9081</v>
      </c>
      <c r="M613" t="s">
        <v>7834</v>
      </c>
      <c r="N613" t="s">
        <v>7835</v>
      </c>
    </row>
    <row r="614" spans="9:14">
      <c r="J614" s="16" t="s">
        <v>28</v>
      </c>
      <c r="K614">
        <v>1</v>
      </c>
      <c r="L614" t="s">
        <v>9081</v>
      </c>
      <c r="M614" t="s">
        <v>7834</v>
      </c>
      <c r="N614" t="s">
        <v>7835</v>
      </c>
    </row>
    <row r="615" spans="9:14">
      <c r="I615" t="s">
        <v>1411</v>
      </c>
      <c r="J615" t="s">
        <v>10</v>
      </c>
      <c r="K615">
        <v>1</v>
      </c>
      <c r="L615" t="s">
        <v>9089</v>
      </c>
      <c r="M615" t="s">
        <v>7834</v>
      </c>
      <c r="N615" t="s">
        <v>7835</v>
      </c>
    </row>
    <row r="616" spans="9:14">
      <c r="I616" t="s">
        <v>1413</v>
      </c>
      <c r="J616" t="s">
        <v>10</v>
      </c>
      <c r="K616">
        <v>1</v>
      </c>
      <c r="L616" t="s">
        <v>9089</v>
      </c>
      <c r="M616" t="s">
        <v>7834</v>
      </c>
      <c r="N616" t="s">
        <v>7835</v>
      </c>
    </row>
    <row r="617" spans="9:14">
      <c r="I617" t="s">
        <v>1415</v>
      </c>
      <c r="J617" t="s">
        <v>10</v>
      </c>
      <c r="K617">
        <v>1</v>
      </c>
      <c r="L617" t="s">
        <v>9089</v>
      </c>
      <c r="M617" t="s">
        <v>7834</v>
      </c>
      <c r="N617" t="s">
        <v>7835</v>
      </c>
    </row>
    <row r="618" spans="9:14">
      <c r="I618" t="s">
        <v>1417</v>
      </c>
      <c r="J618" t="s">
        <v>10</v>
      </c>
      <c r="K618">
        <v>1</v>
      </c>
      <c r="L618" t="s">
        <v>9089</v>
      </c>
      <c r="M618" t="s">
        <v>7834</v>
      </c>
      <c r="N618" t="s">
        <v>7835</v>
      </c>
    </row>
    <row r="619" spans="9:14">
      <c r="I619" t="s">
        <v>1419</v>
      </c>
      <c r="J619" t="s">
        <v>10</v>
      </c>
      <c r="K619">
        <v>1</v>
      </c>
      <c r="L619" t="s">
        <v>9089</v>
      </c>
      <c r="M619" t="s">
        <v>7834</v>
      </c>
      <c r="N619" t="s">
        <v>7835</v>
      </c>
    </row>
    <row r="620" spans="9:14">
      <c r="I620" t="s">
        <v>1421</v>
      </c>
      <c r="J620" t="s">
        <v>10</v>
      </c>
      <c r="K620">
        <v>2</v>
      </c>
      <c r="L620" t="s">
        <v>9089</v>
      </c>
      <c r="M620" t="s">
        <v>7834</v>
      </c>
      <c r="N620" t="s">
        <v>7835</v>
      </c>
    </row>
    <row r="621" spans="9:14">
      <c r="J621" s="13" t="s">
        <v>20</v>
      </c>
      <c r="K621">
        <v>1</v>
      </c>
      <c r="L621" t="s">
        <v>9089</v>
      </c>
      <c r="M621" t="s">
        <v>7834</v>
      </c>
      <c r="N621" t="s">
        <v>7835</v>
      </c>
    </row>
    <row r="622" spans="9:14">
      <c r="I622" t="s">
        <v>1423</v>
      </c>
      <c r="J622" t="s">
        <v>10</v>
      </c>
      <c r="K622">
        <v>1</v>
      </c>
      <c r="L622" t="s">
        <v>9089</v>
      </c>
      <c r="M622" t="s">
        <v>7834</v>
      </c>
      <c r="N622" t="s">
        <v>7835</v>
      </c>
    </row>
    <row r="623" spans="9:14">
      <c r="I623" t="s">
        <v>1433</v>
      </c>
      <c r="J623" t="s">
        <v>10</v>
      </c>
      <c r="K623">
        <v>1</v>
      </c>
      <c r="L623" t="s">
        <v>9114</v>
      </c>
      <c r="M623" t="s">
        <v>7834</v>
      </c>
      <c r="N623" t="s">
        <v>7835</v>
      </c>
    </row>
    <row r="624" spans="9:14">
      <c r="J624" s="16" t="s">
        <v>28</v>
      </c>
      <c r="K624">
        <v>1</v>
      </c>
      <c r="L624" t="s">
        <v>9114</v>
      </c>
      <c r="M624" t="s">
        <v>7834</v>
      </c>
      <c r="N624" t="s">
        <v>7835</v>
      </c>
    </row>
    <row r="625" spans="9:14">
      <c r="I625" t="s">
        <v>1435</v>
      </c>
      <c r="J625" t="s">
        <v>10</v>
      </c>
      <c r="K625">
        <v>1</v>
      </c>
      <c r="L625" t="s">
        <v>9114</v>
      </c>
      <c r="M625" t="s">
        <v>7834</v>
      </c>
      <c r="N625" t="s">
        <v>7835</v>
      </c>
    </row>
    <row r="626" spans="9:14">
      <c r="I626" t="s">
        <v>1437</v>
      </c>
      <c r="J626" t="s">
        <v>10</v>
      </c>
      <c r="K626">
        <v>1</v>
      </c>
      <c r="L626" t="s">
        <v>9114</v>
      </c>
      <c r="M626" t="s">
        <v>7834</v>
      </c>
      <c r="N626" t="s">
        <v>7835</v>
      </c>
    </row>
    <row r="627" spans="9:14">
      <c r="I627" t="s">
        <v>1439</v>
      </c>
      <c r="J627" t="s">
        <v>10</v>
      </c>
      <c r="K627">
        <v>1</v>
      </c>
      <c r="L627" t="s">
        <v>9114</v>
      </c>
      <c r="M627" t="s">
        <v>7834</v>
      </c>
      <c r="N627" t="s">
        <v>7835</v>
      </c>
    </row>
    <row r="628" spans="9:14">
      <c r="I628" t="s">
        <v>1441</v>
      </c>
      <c r="J628" t="s">
        <v>10</v>
      </c>
      <c r="K628">
        <v>1</v>
      </c>
      <c r="L628" t="s">
        <v>9114</v>
      </c>
      <c r="M628" t="s">
        <v>7834</v>
      </c>
      <c r="N628" t="s">
        <v>7835</v>
      </c>
    </row>
    <row r="629" spans="9:14">
      <c r="I629" t="s">
        <v>1443</v>
      </c>
      <c r="J629" t="s">
        <v>10</v>
      </c>
      <c r="K629">
        <v>1</v>
      </c>
      <c r="L629" t="s">
        <v>9114</v>
      </c>
      <c r="M629" t="s">
        <v>7834</v>
      </c>
      <c r="N629" t="s">
        <v>7835</v>
      </c>
    </row>
    <row r="630" spans="9:14">
      <c r="J630" t="s">
        <v>1352</v>
      </c>
      <c r="K630">
        <v>1</v>
      </c>
      <c r="L630" t="s">
        <v>9114</v>
      </c>
      <c r="M630" t="s">
        <v>7834</v>
      </c>
      <c r="N630" t="s">
        <v>7835</v>
      </c>
    </row>
    <row r="631" spans="9:14">
      <c r="I631" t="s">
        <v>1445</v>
      </c>
      <c r="J631" t="s">
        <v>10</v>
      </c>
      <c r="K631">
        <v>1</v>
      </c>
      <c r="L631" t="s">
        <v>9121</v>
      </c>
      <c r="M631" t="s">
        <v>7834</v>
      </c>
      <c r="N631" t="s">
        <v>7835</v>
      </c>
    </row>
    <row r="632" spans="9:14">
      <c r="J632" t="s">
        <v>76</v>
      </c>
      <c r="K632">
        <v>1</v>
      </c>
      <c r="L632" t="s">
        <v>9121</v>
      </c>
      <c r="M632" t="s">
        <v>7834</v>
      </c>
      <c r="N632" t="s">
        <v>7835</v>
      </c>
    </row>
    <row r="633" spans="9:14">
      <c r="I633" t="s">
        <v>1447</v>
      </c>
      <c r="J633" t="s">
        <v>10</v>
      </c>
      <c r="K633">
        <v>1</v>
      </c>
      <c r="L633" t="s">
        <v>9121</v>
      </c>
      <c r="M633" t="s">
        <v>7834</v>
      </c>
      <c r="N633" t="s">
        <v>7835</v>
      </c>
    </row>
    <row r="634" spans="9:14">
      <c r="J634" t="s">
        <v>1448</v>
      </c>
      <c r="K634">
        <v>1</v>
      </c>
      <c r="L634" t="s">
        <v>9121</v>
      </c>
      <c r="M634" t="s">
        <v>7834</v>
      </c>
      <c r="N634" t="s">
        <v>7835</v>
      </c>
    </row>
    <row r="635" spans="9:14">
      <c r="I635" t="s">
        <v>1451</v>
      </c>
      <c r="J635" t="s">
        <v>10</v>
      </c>
      <c r="K635">
        <v>1</v>
      </c>
      <c r="L635" t="s">
        <v>9121</v>
      </c>
      <c r="M635" t="s">
        <v>7834</v>
      </c>
      <c r="N635" t="s">
        <v>7835</v>
      </c>
    </row>
    <row r="636" spans="9:14">
      <c r="I636" t="s">
        <v>1453</v>
      </c>
      <c r="J636" t="s">
        <v>10</v>
      </c>
      <c r="K636">
        <v>1</v>
      </c>
      <c r="L636" t="s">
        <v>9129</v>
      </c>
      <c r="M636" t="s">
        <v>7834</v>
      </c>
      <c r="N636" t="s">
        <v>7835</v>
      </c>
    </row>
    <row r="637" spans="9:14">
      <c r="I637" t="s">
        <v>1455</v>
      </c>
      <c r="J637" t="s">
        <v>10</v>
      </c>
      <c r="K637">
        <v>1</v>
      </c>
      <c r="L637" t="s">
        <v>9129</v>
      </c>
      <c r="M637" t="s">
        <v>7834</v>
      </c>
      <c r="N637" t="s">
        <v>7835</v>
      </c>
    </row>
    <row r="638" spans="9:14">
      <c r="J638" s="13" t="s">
        <v>20</v>
      </c>
      <c r="K638">
        <v>1</v>
      </c>
      <c r="L638" t="s">
        <v>9129</v>
      </c>
      <c r="M638" t="s">
        <v>7834</v>
      </c>
      <c r="N638" t="s">
        <v>7835</v>
      </c>
    </row>
    <row r="639" spans="9:14">
      <c r="J639" t="s">
        <v>1296</v>
      </c>
      <c r="K639">
        <v>1</v>
      </c>
      <c r="L639" t="s">
        <v>9129</v>
      </c>
      <c r="M639" t="s">
        <v>7834</v>
      </c>
      <c r="N639" t="s">
        <v>7835</v>
      </c>
    </row>
    <row r="640" spans="9:14">
      <c r="I640" t="s">
        <v>1457</v>
      </c>
      <c r="J640" t="s">
        <v>10</v>
      </c>
      <c r="K640">
        <v>1</v>
      </c>
      <c r="L640" t="s">
        <v>9129</v>
      </c>
      <c r="M640" t="s">
        <v>7834</v>
      </c>
      <c r="N640" t="s">
        <v>7835</v>
      </c>
    </row>
    <row r="641" spans="9:14">
      <c r="I641" t="s">
        <v>1459</v>
      </c>
      <c r="J641" t="s">
        <v>10</v>
      </c>
      <c r="K641">
        <v>1</v>
      </c>
      <c r="L641" t="s">
        <v>9135</v>
      </c>
      <c r="M641" t="s">
        <v>7834</v>
      </c>
      <c r="N641" t="s">
        <v>7835</v>
      </c>
    </row>
    <row r="642" spans="9:14">
      <c r="J642" s="16" t="s">
        <v>28</v>
      </c>
      <c r="K642">
        <v>1</v>
      </c>
      <c r="L642" t="s">
        <v>9135</v>
      </c>
      <c r="M642" t="s">
        <v>7834</v>
      </c>
      <c r="N642" t="s">
        <v>7835</v>
      </c>
    </row>
    <row r="643" spans="9:14">
      <c r="I643" t="s">
        <v>1461</v>
      </c>
      <c r="J643" t="s">
        <v>10</v>
      </c>
      <c r="K643">
        <v>1</v>
      </c>
      <c r="L643" t="s">
        <v>9135</v>
      </c>
      <c r="M643" t="s">
        <v>7834</v>
      </c>
      <c r="N643" t="s">
        <v>7835</v>
      </c>
    </row>
    <row r="644" spans="9:14">
      <c r="I644" t="s">
        <v>1463</v>
      </c>
      <c r="J644" t="s">
        <v>10</v>
      </c>
      <c r="K644">
        <v>1</v>
      </c>
      <c r="L644" t="s">
        <v>9135</v>
      </c>
      <c r="M644" t="s">
        <v>7834</v>
      </c>
      <c r="N644" t="s">
        <v>7835</v>
      </c>
    </row>
    <row r="645" spans="9:14">
      <c r="I645" t="s">
        <v>1465</v>
      </c>
      <c r="J645" t="s">
        <v>10</v>
      </c>
      <c r="K645">
        <v>1</v>
      </c>
      <c r="L645" t="s">
        <v>9135</v>
      </c>
      <c r="M645" t="s">
        <v>7834</v>
      </c>
      <c r="N645" t="s">
        <v>7835</v>
      </c>
    </row>
    <row r="646" spans="9:14">
      <c r="I646" t="s">
        <v>1467</v>
      </c>
      <c r="J646" t="s">
        <v>10</v>
      </c>
      <c r="K646">
        <v>1</v>
      </c>
      <c r="L646" t="s">
        <v>9135</v>
      </c>
      <c r="M646" t="s">
        <v>7834</v>
      </c>
      <c r="N646" t="s">
        <v>7835</v>
      </c>
    </row>
    <row r="647" spans="9:14">
      <c r="I647" t="s">
        <v>1469</v>
      </c>
      <c r="J647" t="s">
        <v>10</v>
      </c>
      <c r="K647">
        <v>1</v>
      </c>
      <c r="L647" t="s">
        <v>9135</v>
      </c>
      <c r="M647" t="s">
        <v>7834</v>
      </c>
      <c r="N647" t="s">
        <v>7835</v>
      </c>
    </row>
    <row r="648" spans="9:14">
      <c r="I648" t="s">
        <v>1471</v>
      </c>
      <c r="J648" t="s">
        <v>10</v>
      </c>
      <c r="K648">
        <v>1</v>
      </c>
      <c r="L648" t="s">
        <v>9142</v>
      </c>
      <c r="M648" t="s">
        <v>7834</v>
      </c>
      <c r="N648" t="s">
        <v>7835</v>
      </c>
    </row>
    <row r="649" spans="9:14">
      <c r="I649" t="s">
        <v>1473</v>
      </c>
      <c r="J649" t="s">
        <v>10</v>
      </c>
      <c r="K649">
        <v>2</v>
      </c>
      <c r="L649" t="s">
        <v>9142</v>
      </c>
      <c r="M649" t="s">
        <v>7834</v>
      </c>
      <c r="N649" t="s">
        <v>7835</v>
      </c>
    </row>
    <row r="650" spans="9:14">
      <c r="J650" s="13" t="s">
        <v>20</v>
      </c>
      <c r="K650">
        <v>1</v>
      </c>
      <c r="L650" t="s">
        <v>9142</v>
      </c>
      <c r="M650" t="s">
        <v>7834</v>
      </c>
      <c r="N650" t="s">
        <v>7835</v>
      </c>
    </row>
    <row r="651" spans="9:14">
      <c r="I651" t="s">
        <v>1475</v>
      </c>
      <c r="J651" t="s">
        <v>10</v>
      </c>
      <c r="K651">
        <v>1</v>
      </c>
      <c r="L651" t="s">
        <v>9142</v>
      </c>
      <c r="M651" t="s">
        <v>7834</v>
      </c>
      <c r="N651" t="s">
        <v>7835</v>
      </c>
    </row>
    <row r="652" spans="9:14">
      <c r="I652" t="s">
        <v>1477</v>
      </c>
      <c r="J652" t="s">
        <v>10</v>
      </c>
      <c r="K652">
        <v>1</v>
      </c>
      <c r="L652" t="s">
        <v>9142</v>
      </c>
      <c r="M652" t="s">
        <v>7834</v>
      </c>
      <c r="N652" t="s">
        <v>7835</v>
      </c>
    </row>
    <row r="653" spans="9:14">
      <c r="I653" t="s">
        <v>1479</v>
      </c>
      <c r="J653" t="s">
        <v>10</v>
      </c>
      <c r="K653">
        <v>1</v>
      </c>
      <c r="L653" t="s">
        <v>9142</v>
      </c>
      <c r="M653" t="s">
        <v>7834</v>
      </c>
      <c r="N653" t="s">
        <v>7835</v>
      </c>
    </row>
    <row r="654" spans="9:14">
      <c r="I654" t="s">
        <v>1481</v>
      </c>
      <c r="J654" t="s">
        <v>10</v>
      </c>
      <c r="K654">
        <v>1</v>
      </c>
      <c r="L654" t="s">
        <v>9142</v>
      </c>
      <c r="M654" t="s">
        <v>7834</v>
      </c>
      <c r="N654" t="s">
        <v>7835</v>
      </c>
    </row>
    <row r="655" spans="9:14">
      <c r="I655" t="s">
        <v>1483</v>
      </c>
      <c r="J655" t="s">
        <v>10</v>
      </c>
      <c r="K655">
        <v>1</v>
      </c>
      <c r="L655" t="s">
        <v>9142</v>
      </c>
      <c r="M655" t="s">
        <v>7834</v>
      </c>
      <c r="N655" t="s">
        <v>7835</v>
      </c>
    </row>
    <row r="656" spans="9:14">
      <c r="I656" t="s">
        <v>1485</v>
      </c>
      <c r="J656" t="s">
        <v>10</v>
      </c>
      <c r="K656">
        <v>1</v>
      </c>
      <c r="L656" t="s">
        <v>9142</v>
      </c>
      <c r="M656" t="s">
        <v>7834</v>
      </c>
      <c r="N656" t="s">
        <v>7835</v>
      </c>
    </row>
    <row r="657" spans="9:14">
      <c r="J657" t="s">
        <v>586</v>
      </c>
      <c r="K657">
        <v>3</v>
      </c>
      <c r="L657" t="s">
        <v>9142</v>
      </c>
      <c r="M657" t="s">
        <v>7834</v>
      </c>
      <c r="N657" t="s">
        <v>7835</v>
      </c>
    </row>
    <row r="658" spans="9:14">
      <c r="J658" s="13" t="s">
        <v>20</v>
      </c>
      <c r="K658">
        <v>1</v>
      </c>
      <c r="L658" t="s">
        <v>9142</v>
      </c>
      <c r="M658" t="s">
        <v>7834</v>
      </c>
      <c r="N658" t="s">
        <v>7835</v>
      </c>
    </row>
    <row r="659" spans="9:14">
      <c r="I659" t="s">
        <v>1487</v>
      </c>
      <c r="J659" t="s">
        <v>10</v>
      </c>
      <c r="K659">
        <v>1</v>
      </c>
      <c r="L659" t="s">
        <v>9153</v>
      </c>
      <c r="M659" t="s">
        <v>7834</v>
      </c>
      <c r="N659" t="s">
        <v>7835</v>
      </c>
    </row>
    <row r="660" spans="9:14">
      <c r="J660" s="13" t="s">
        <v>20</v>
      </c>
      <c r="K660">
        <v>1</v>
      </c>
      <c r="L660" t="s">
        <v>9153</v>
      </c>
      <c r="M660" t="s">
        <v>7834</v>
      </c>
      <c r="N660" t="s">
        <v>7835</v>
      </c>
    </row>
    <row r="661" spans="9:14">
      <c r="I661" t="s">
        <v>1495</v>
      </c>
      <c r="J661" t="s">
        <v>10</v>
      </c>
      <c r="K661">
        <v>1</v>
      </c>
      <c r="L661" t="s">
        <v>9167</v>
      </c>
      <c r="M661" t="s">
        <v>7834</v>
      </c>
      <c r="N661" t="s">
        <v>7835</v>
      </c>
    </row>
    <row r="662" spans="9:14">
      <c r="J662" s="16" t="s">
        <v>28</v>
      </c>
      <c r="K662">
        <v>1</v>
      </c>
      <c r="L662" t="s">
        <v>9167</v>
      </c>
      <c r="M662" t="s">
        <v>7834</v>
      </c>
      <c r="N662" t="s">
        <v>7835</v>
      </c>
    </row>
    <row r="663" spans="9:14">
      <c r="J663" t="s">
        <v>118</v>
      </c>
      <c r="K663">
        <v>1</v>
      </c>
      <c r="L663" t="s">
        <v>9167</v>
      </c>
      <c r="M663" t="s">
        <v>7834</v>
      </c>
      <c r="N663" t="s">
        <v>7835</v>
      </c>
    </row>
    <row r="664" spans="9:14">
      <c r="I664" t="s">
        <v>1497</v>
      </c>
      <c r="J664" t="s">
        <v>10</v>
      </c>
      <c r="K664">
        <v>1</v>
      </c>
      <c r="L664" t="s">
        <v>9170</v>
      </c>
      <c r="M664" t="s">
        <v>7834</v>
      </c>
      <c r="N664" t="s">
        <v>7835</v>
      </c>
    </row>
    <row r="665" spans="9:14">
      <c r="J665" s="16" t="s">
        <v>28</v>
      </c>
      <c r="K665">
        <v>1</v>
      </c>
      <c r="L665" t="s">
        <v>9170</v>
      </c>
      <c r="M665" t="s">
        <v>7834</v>
      </c>
      <c r="N665" t="s">
        <v>7835</v>
      </c>
    </row>
    <row r="666" spans="9:14">
      <c r="I666" t="s">
        <v>1499</v>
      </c>
      <c r="J666" t="s">
        <v>10</v>
      </c>
      <c r="K666">
        <v>1</v>
      </c>
      <c r="L666" t="s">
        <v>9170</v>
      </c>
      <c r="M666" t="s">
        <v>7834</v>
      </c>
      <c r="N666" t="s">
        <v>7835</v>
      </c>
    </row>
    <row r="667" spans="9:14">
      <c r="I667" t="s">
        <v>1501</v>
      </c>
      <c r="J667" t="s">
        <v>10</v>
      </c>
      <c r="K667">
        <v>1</v>
      </c>
      <c r="L667" t="s">
        <v>9170</v>
      </c>
      <c r="M667" t="s">
        <v>7834</v>
      </c>
      <c r="N667" t="s">
        <v>7835</v>
      </c>
    </row>
    <row r="668" spans="9:14">
      <c r="I668" t="s">
        <v>1503</v>
      </c>
      <c r="J668" t="s">
        <v>10</v>
      </c>
      <c r="K668">
        <v>1</v>
      </c>
      <c r="L668" t="s">
        <v>9170</v>
      </c>
      <c r="M668" t="s">
        <v>7834</v>
      </c>
      <c r="N668" t="s">
        <v>7835</v>
      </c>
    </row>
    <row r="669" spans="9:14">
      <c r="J669" s="16" t="s">
        <v>28</v>
      </c>
      <c r="K669">
        <v>1</v>
      </c>
      <c r="L669" t="s">
        <v>9170</v>
      </c>
      <c r="M669" t="s">
        <v>7834</v>
      </c>
      <c r="N669" t="s">
        <v>7835</v>
      </c>
    </row>
    <row r="670" spans="9:14">
      <c r="I670" t="s">
        <v>1507</v>
      </c>
      <c r="J670" t="s">
        <v>10</v>
      </c>
      <c r="K670">
        <v>2</v>
      </c>
      <c r="L670" t="s">
        <v>9178</v>
      </c>
      <c r="M670" t="s">
        <v>7834</v>
      </c>
      <c r="N670" t="s">
        <v>7835</v>
      </c>
    </row>
    <row r="671" spans="9:14">
      <c r="I671" t="s">
        <v>1509</v>
      </c>
      <c r="J671" t="s">
        <v>10</v>
      </c>
      <c r="K671">
        <v>1</v>
      </c>
      <c r="L671" t="s">
        <v>9178</v>
      </c>
      <c r="M671" t="s">
        <v>7834</v>
      </c>
      <c r="N671" t="s">
        <v>7835</v>
      </c>
    </row>
    <row r="672" spans="9:14">
      <c r="J672" s="16" t="s">
        <v>28</v>
      </c>
      <c r="K672">
        <v>1</v>
      </c>
      <c r="L672" t="s">
        <v>9178</v>
      </c>
      <c r="M672" t="s">
        <v>7834</v>
      </c>
      <c r="N672" t="s">
        <v>7835</v>
      </c>
    </row>
    <row r="673" spans="9:14">
      <c r="J673" t="s">
        <v>118</v>
      </c>
      <c r="K673">
        <v>1</v>
      </c>
      <c r="L673" t="s">
        <v>9178</v>
      </c>
      <c r="M673" t="s">
        <v>7834</v>
      </c>
      <c r="N673" t="s">
        <v>7835</v>
      </c>
    </row>
    <row r="674" spans="9:14">
      <c r="I674" t="s">
        <v>1511</v>
      </c>
      <c r="J674" t="s">
        <v>10</v>
      </c>
      <c r="K674">
        <v>1</v>
      </c>
      <c r="L674" t="s">
        <v>9178</v>
      </c>
      <c r="M674" t="s">
        <v>7834</v>
      </c>
      <c r="N674" t="s">
        <v>7835</v>
      </c>
    </row>
    <row r="675" spans="9:14">
      <c r="J675" s="13" t="s">
        <v>20</v>
      </c>
      <c r="K675">
        <v>1</v>
      </c>
      <c r="L675" t="s">
        <v>9178</v>
      </c>
      <c r="M675" t="s">
        <v>7834</v>
      </c>
      <c r="N675" t="s">
        <v>7835</v>
      </c>
    </row>
    <row r="676" spans="9:14">
      <c r="I676" t="s">
        <v>1513</v>
      </c>
      <c r="J676" t="s">
        <v>10</v>
      </c>
      <c r="K676">
        <v>1</v>
      </c>
      <c r="L676" t="s">
        <v>9178</v>
      </c>
      <c r="M676" t="s">
        <v>7834</v>
      </c>
      <c r="N676" t="s">
        <v>7835</v>
      </c>
    </row>
    <row r="677" spans="9:14">
      <c r="J677" s="13" t="s">
        <v>20</v>
      </c>
      <c r="K677">
        <v>1</v>
      </c>
      <c r="L677" t="s">
        <v>9178</v>
      </c>
      <c r="M677" t="s">
        <v>7834</v>
      </c>
      <c r="N677" t="s">
        <v>7835</v>
      </c>
    </row>
    <row r="678" spans="9:14">
      <c r="I678" t="s">
        <v>1515</v>
      </c>
      <c r="J678" t="s">
        <v>10</v>
      </c>
      <c r="K678">
        <v>1</v>
      </c>
      <c r="L678" t="s">
        <v>9178</v>
      </c>
      <c r="M678" t="s">
        <v>7834</v>
      </c>
      <c r="N678" t="s">
        <v>7835</v>
      </c>
    </row>
    <row r="679" spans="9:14">
      <c r="J679" t="s">
        <v>586</v>
      </c>
      <c r="K679">
        <v>3</v>
      </c>
      <c r="L679" t="s">
        <v>9178</v>
      </c>
      <c r="M679" t="s">
        <v>7834</v>
      </c>
      <c r="N679" t="s">
        <v>7835</v>
      </c>
    </row>
    <row r="680" spans="9:14">
      <c r="J680" s="13" t="s">
        <v>20</v>
      </c>
      <c r="K680">
        <v>1</v>
      </c>
      <c r="L680" t="s">
        <v>9178</v>
      </c>
      <c r="M680" t="s">
        <v>7834</v>
      </c>
      <c r="N680" t="s">
        <v>7835</v>
      </c>
    </row>
    <row r="681" spans="9:14">
      <c r="I681" t="s">
        <v>1517</v>
      </c>
      <c r="J681" t="s">
        <v>10</v>
      </c>
      <c r="K681">
        <v>2</v>
      </c>
      <c r="L681" t="s">
        <v>9178</v>
      </c>
      <c r="M681" t="s">
        <v>7834</v>
      </c>
      <c r="N681" t="s">
        <v>7835</v>
      </c>
    </row>
    <row r="682" spans="9:14">
      <c r="J682" s="13" t="s">
        <v>20</v>
      </c>
      <c r="K682">
        <v>1</v>
      </c>
      <c r="L682" t="s">
        <v>9178</v>
      </c>
      <c r="M682" t="s">
        <v>7834</v>
      </c>
      <c r="N682" t="s">
        <v>7835</v>
      </c>
    </row>
    <row r="683" spans="9:14">
      <c r="I683" t="s">
        <v>1519</v>
      </c>
      <c r="J683" t="s">
        <v>10</v>
      </c>
      <c r="K683">
        <v>1</v>
      </c>
      <c r="L683" t="s">
        <v>9178</v>
      </c>
      <c r="M683" t="s">
        <v>7834</v>
      </c>
      <c r="N683" t="s">
        <v>7835</v>
      </c>
    </row>
    <row r="684" spans="9:14">
      <c r="J684" s="13" t="s">
        <v>20</v>
      </c>
      <c r="K684">
        <v>1</v>
      </c>
      <c r="L684" t="s">
        <v>9178</v>
      </c>
      <c r="M684" t="s">
        <v>7834</v>
      </c>
      <c r="N684" t="s">
        <v>7835</v>
      </c>
    </row>
    <row r="685" spans="9:14">
      <c r="I685" t="s">
        <v>1521</v>
      </c>
      <c r="J685" t="s">
        <v>10</v>
      </c>
      <c r="K685">
        <v>1</v>
      </c>
      <c r="L685" t="s">
        <v>9178</v>
      </c>
      <c r="M685" t="s">
        <v>7834</v>
      </c>
      <c r="N685" t="s">
        <v>7835</v>
      </c>
    </row>
    <row r="686" spans="9:14">
      <c r="J686" s="13" t="s">
        <v>20</v>
      </c>
      <c r="K686">
        <v>1</v>
      </c>
      <c r="L686" t="s">
        <v>9178</v>
      </c>
      <c r="M686" t="s">
        <v>7834</v>
      </c>
      <c r="N686" t="s">
        <v>7835</v>
      </c>
    </row>
    <row r="687" spans="9:14">
      <c r="I687" t="s">
        <v>1523</v>
      </c>
      <c r="J687" t="s">
        <v>10</v>
      </c>
      <c r="K687">
        <v>1</v>
      </c>
      <c r="L687" t="s">
        <v>9178</v>
      </c>
      <c r="M687" t="s">
        <v>7834</v>
      </c>
      <c r="N687" t="s">
        <v>7835</v>
      </c>
    </row>
    <row r="688" spans="9:14">
      <c r="I688" t="s">
        <v>1525</v>
      </c>
      <c r="J688" t="s">
        <v>10</v>
      </c>
      <c r="K688">
        <v>1</v>
      </c>
      <c r="L688" t="s">
        <v>9178</v>
      </c>
      <c r="M688" t="s">
        <v>7834</v>
      </c>
      <c r="N688" t="s">
        <v>7835</v>
      </c>
    </row>
    <row r="689" spans="9:14">
      <c r="J689" s="13" t="s">
        <v>20</v>
      </c>
      <c r="K689">
        <v>1</v>
      </c>
      <c r="L689" t="s">
        <v>9178</v>
      </c>
      <c r="M689" t="s">
        <v>7834</v>
      </c>
      <c r="N689" t="s">
        <v>7835</v>
      </c>
    </row>
    <row r="690" spans="9:14">
      <c r="I690" t="s">
        <v>1527</v>
      </c>
      <c r="J690" t="s">
        <v>10</v>
      </c>
      <c r="K690">
        <v>2</v>
      </c>
      <c r="L690" t="s">
        <v>9190</v>
      </c>
      <c r="M690" t="s">
        <v>7834</v>
      </c>
      <c r="N690" t="s">
        <v>7835</v>
      </c>
    </row>
    <row r="691" spans="9:14">
      <c r="I691" t="s">
        <v>1529</v>
      </c>
      <c r="J691" t="s">
        <v>10</v>
      </c>
      <c r="K691">
        <v>1</v>
      </c>
      <c r="L691" t="s">
        <v>9190</v>
      </c>
      <c r="M691" t="s">
        <v>7834</v>
      </c>
      <c r="N691" t="s">
        <v>7835</v>
      </c>
    </row>
    <row r="692" spans="9:14">
      <c r="I692" t="s">
        <v>1531</v>
      </c>
      <c r="J692" t="s">
        <v>10</v>
      </c>
      <c r="K692">
        <v>2</v>
      </c>
      <c r="L692" t="s">
        <v>9190</v>
      </c>
      <c r="M692" t="s">
        <v>7834</v>
      </c>
      <c r="N692" t="s">
        <v>7835</v>
      </c>
    </row>
    <row r="693" spans="9:14">
      <c r="J693" s="13" t="s">
        <v>20</v>
      </c>
      <c r="K693">
        <v>2</v>
      </c>
      <c r="L693" t="s">
        <v>9190</v>
      </c>
      <c r="M693" t="s">
        <v>7834</v>
      </c>
      <c r="N693" t="s">
        <v>7835</v>
      </c>
    </row>
    <row r="694" spans="9:14">
      <c r="J694" t="s">
        <v>1296</v>
      </c>
      <c r="K694">
        <v>1</v>
      </c>
      <c r="L694" t="s">
        <v>9190</v>
      </c>
      <c r="M694" t="s">
        <v>7834</v>
      </c>
      <c r="N694" t="s">
        <v>7835</v>
      </c>
    </row>
    <row r="695" spans="9:14">
      <c r="I695" t="s">
        <v>1533</v>
      </c>
      <c r="J695" t="s">
        <v>10</v>
      </c>
      <c r="K695">
        <v>1</v>
      </c>
      <c r="L695" t="s">
        <v>9190</v>
      </c>
      <c r="M695" t="s">
        <v>7834</v>
      </c>
      <c r="N695" t="s">
        <v>7835</v>
      </c>
    </row>
    <row r="696" spans="9:14">
      <c r="J696" s="16" t="s">
        <v>28</v>
      </c>
      <c r="K696">
        <v>1</v>
      </c>
      <c r="L696" t="s">
        <v>9190</v>
      </c>
      <c r="M696" t="s">
        <v>7834</v>
      </c>
      <c r="N696" t="s">
        <v>7835</v>
      </c>
    </row>
    <row r="697" spans="9:14">
      <c r="I697" t="s">
        <v>1535</v>
      </c>
      <c r="J697" t="s">
        <v>10</v>
      </c>
      <c r="K697">
        <v>1</v>
      </c>
      <c r="L697" t="s">
        <v>9195</v>
      </c>
      <c r="M697" t="s">
        <v>7834</v>
      </c>
      <c r="N697" t="s">
        <v>7835</v>
      </c>
    </row>
    <row r="698" spans="9:14">
      <c r="I698" t="s">
        <v>1537</v>
      </c>
      <c r="J698" t="s">
        <v>10</v>
      </c>
      <c r="K698">
        <v>1</v>
      </c>
      <c r="L698" t="s">
        <v>9195</v>
      </c>
      <c r="M698" t="s">
        <v>7834</v>
      </c>
      <c r="N698" t="s">
        <v>7835</v>
      </c>
    </row>
    <row r="699" spans="9:14">
      <c r="I699" t="s">
        <v>1539</v>
      </c>
      <c r="J699" t="s">
        <v>10</v>
      </c>
      <c r="K699">
        <v>1</v>
      </c>
      <c r="L699" t="s">
        <v>9195</v>
      </c>
      <c r="M699" t="s">
        <v>7834</v>
      </c>
      <c r="N699" t="s">
        <v>7835</v>
      </c>
    </row>
    <row r="700" spans="9:14">
      <c r="J700" s="13" t="s">
        <v>20</v>
      </c>
      <c r="K700">
        <v>1</v>
      </c>
      <c r="L700" t="s">
        <v>9195</v>
      </c>
      <c r="M700" t="s">
        <v>7834</v>
      </c>
      <c r="N700" t="s">
        <v>7835</v>
      </c>
    </row>
    <row r="701" spans="9:14">
      <c r="I701" t="s">
        <v>1541</v>
      </c>
      <c r="J701" t="s">
        <v>10</v>
      </c>
      <c r="K701">
        <v>1</v>
      </c>
      <c r="L701" t="s">
        <v>9195</v>
      </c>
      <c r="M701" t="s">
        <v>7834</v>
      </c>
      <c r="N701" t="s">
        <v>7835</v>
      </c>
    </row>
    <row r="702" spans="9:14">
      <c r="I702" t="s">
        <v>1543</v>
      </c>
      <c r="J702" t="s">
        <v>10</v>
      </c>
      <c r="K702">
        <v>1</v>
      </c>
      <c r="L702" t="s">
        <v>9195</v>
      </c>
      <c r="M702" t="s">
        <v>7834</v>
      </c>
      <c r="N702" t="s">
        <v>7835</v>
      </c>
    </row>
    <row r="703" spans="9:14">
      <c r="J703" s="13" t="s">
        <v>20</v>
      </c>
      <c r="K703">
        <v>1</v>
      </c>
      <c r="L703" t="s">
        <v>9195</v>
      </c>
      <c r="M703" t="s">
        <v>7834</v>
      </c>
      <c r="N703" t="s">
        <v>7835</v>
      </c>
    </row>
    <row r="704" spans="9:14">
      <c r="I704" t="s">
        <v>1545</v>
      </c>
      <c r="J704" t="s">
        <v>10</v>
      </c>
      <c r="K704">
        <v>1</v>
      </c>
      <c r="L704" t="s">
        <v>9195</v>
      </c>
      <c r="M704" t="s">
        <v>7834</v>
      </c>
      <c r="N704" t="s">
        <v>7835</v>
      </c>
    </row>
    <row r="705" spans="9:14">
      <c r="J705" t="s">
        <v>586</v>
      </c>
      <c r="K705">
        <v>3</v>
      </c>
      <c r="L705" t="s">
        <v>9195</v>
      </c>
      <c r="M705" t="s">
        <v>7834</v>
      </c>
      <c r="N705" t="s">
        <v>7835</v>
      </c>
    </row>
    <row r="706" spans="9:14">
      <c r="J706" s="13" t="s">
        <v>20</v>
      </c>
      <c r="K706">
        <v>1</v>
      </c>
      <c r="L706" t="s">
        <v>9195</v>
      </c>
      <c r="M706" t="s">
        <v>7834</v>
      </c>
      <c r="N706" t="s">
        <v>7835</v>
      </c>
    </row>
    <row r="707" spans="9:14">
      <c r="I707" t="s">
        <v>1547</v>
      </c>
      <c r="J707" t="s">
        <v>10</v>
      </c>
      <c r="K707">
        <v>1</v>
      </c>
      <c r="L707" t="s">
        <v>9195</v>
      </c>
      <c r="M707" t="s">
        <v>7834</v>
      </c>
      <c r="N707" t="s">
        <v>7835</v>
      </c>
    </row>
    <row r="708" spans="9:14">
      <c r="I708" t="s">
        <v>1549</v>
      </c>
      <c r="J708" t="s">
        <v>10</v>
      </c>
      <c r="K708">
        <v>1</v>
      </c>
      <c r="L708" t="s">
        <v>9195</v>
      </c>
      <c r="M708" t="s">
        <v>7834</v>
      </c>
      <c r="N708" t="s">
        <v>7835</v>
      </c>
    </row>
    <row r="709" spans="9:14">
      <c r="I709" t="s">
        <v>1555</v>
      </c>
      <c r="J709" t="s">
        <v>10</v>
      </c>
      <c r="K709">
        <v>1</v>
      </c>
      <c r="L709" t="s">
        <v>9216</v>
      </c>
      <c r="M709" t="s">
        <v>7834</v>
      </c>
      <c r="N709" t="s">
        <v>7835</v>
      </c>
    </row>
    <row r="710" spans="9:14">
      <c r="J710" s="16" t="s">
        <v>28</v>
      </c>
      <c r="K710">
        <v>1</v>
      </c>
      <c r="L710" t="s">
        <v>9216</v>
      </c>
      <c r="M710" t="s">
        <v>7834</v>
      </c>
      <c r="N710" t="s">
        <v>7835</v>
      </c>
    </row>
    <row r="711" spans="9:14">
      <c r="I711" t="s">
        <v>1557</v>
      </c>
      <c r="J711" t="s">
        <v>10</v>
      </c>
      <c r="K711">
        <v>1</v>
      </c>
      <c r="L711" t="s">
        <v>9216</v>
      </c>
      <c r="M711" t="s">
        <v>7834</v>
      </c>
      <c r="N711" t="s">
        <v>7835</v>
      </c>
    </row>
    <row r="712" spans="9:14">
      <c r="I712" t="s">
        <v>1559</v>
      </c>
      <c r="J712" t="s">
        <v>10</v>
      </c>
      <c r="K712">
        <v>1</v>
      </c>
      <c r="L712" t="s">
        <v>9216</v>
      </c>
      <c r="M712" t="s">
        <v>7834</v>
      </c>
      <c r="N712" t="s">
        <v>7835</v>
      </c>
    </row>
    <row r="713" spans="9:14">
      <c r="J713" s="16" t="s">
        <v>28</v>
      </c>
      <c r="K713">
        <v>1</v>
      </c>
      <c r="L713" t="s">
        <v>9216</v>
      </c>
      <c r="M713" t="s">
        <v>7834</v>
      </c>
      <c r="N713" t="s">
        <v>7835</v>
      </c>
    </row>
    <row r="714" spans="9:14">
      <c r="I714" t="s">
        <v>1561</v>
      </c>
      <c r="J714" t="s">
        <v>10</v>
      </c>
      <c r="K714">
        <v>1</v>
      </c>
      <c r="L714" t="s">
        <v>9216</v>
      </c>
      <c r="M714" t="s">
        <v>7834</v>
      </c>
      <c r="N714" t="s">
        <v>7835</v>
      </c>
    </row>
    <row r="715" spans="9:14">
      <c r="I715" t="s">
        <v>1563</v>
      </c>
      <c r="J715" t="s">
        <v>10</v>
      </c>
      <c r="K715">
        <v>1</v>
      </c>
      <c r="L715" t="s">
        <v>9216</v>
      </c>
      <c r="M715" t="s">
        <v>7834</v>
      </c>
      <c r="N715" t="s">
        <v>7835</v>
      </c>
    </row>
    <row r="716" spans="9:14">
      <c r="J716" s="13" t="s">
        <v>20</v>
      </c>
      <c r="K716">
        <v>1</v>
      </c>
      <c r="L716" t="s">
        <v>9216</v>
      </c>
      <c r="M716" t="s">
        <v>7834</v>
      </c>
      <c r="N716" t="s">
        <v>7835</v>
      </c>
    </row>
    <row r="717" spans="9:14">
      <c r="I717" t="s">
        <v>1565</v>
      </c>
      <c r="J717" t="s">
        <v>10</v>
      </c>
      <c r="K717">
        <v>1</v>
      </c>
      <c r="L717" t="s">
        <v>9216</v>
      </c>
      <c r="M717" t="s">
        <v>7834</v>
      </c>
      <c r="N717" t="s">
        <v>7835</v>
      </c>
    </row>
    <row r="718" spans="9:14">
      <c r="I718" t="s">
        <v>1567</v>
      </c>
      <c r="J718" t="s">
        <v>10</v>
      </c>
      <c r="K718">
        <v>1</v>
      </c>
      <c r="L718" t="s">
        <v>9216</v>
      </c>
      <c r="M718" t="s">
        <v>7834</v>
      </c>
      <c r="N718" t="s">
        <v>7835</v>
      </c>
    </row>
    <row r="719" spans="9:14">
      <c r="I719" t="s">
        <v>1569</v>
      </c>
      <c r="J719" t="s">
        <v>10</v>
      </c>
      <c r="K719">
        <v>1</v>
      </c>
      <c r="L719" t="s">
        <v>9216</v>
      </c>
      <c r="M719" t="s">
        <v>7834</v>
      </c>
      <c r="N719" t="s">
        <v>7835</v>
      </c>
    </row>
    <row r="720" spans="9:14">
      <c r="I720" t="s">
        <v>1571</v>
      </c>
      <c r="J720" t="s">
        <v>10</v>
      </c>
      <c r="K720">
        <v>1</v>
      </c>
      <c r="L720" t="s">
        <v>9216</v>
      </c>
      <c r="M720" t="s">
        <v>7834</v>
      </c>
      <c r="N720" t="s">
        <v>7835</v>
      </c>
    </row>
    <row r="721" spans="9:14">
      <c r="I721" t="s">
        <v>1573</v>
      </c>
      <c r="J721" t="s">
        <v>10</v>
      </c>
      <c r="K721">
        <v>1</v>
      </c>
      <c r="L721" t="s">
        <v>9216</v>
      </c>
      <c r="M721" t="s">
        <v>7834</v>
      </c>
      <c r="N721" t="s">
        <v>7835</v>
      </c>
    </row>
    <row r="722" spans="9:14">
      <c r="I722" t="s">
        <v>1575</v>
      </c>
      <c r="J722" t="s">
        <v>10</v>
      </c>
      <c r="K722">
        <v>1</v>
      </c>
      <c r="L722" t="s">
        <v>9216</v>
      </c>
      <c r="M722" t="s">
        <v>7834</v>
      </c>
      <c r="N722" t="s">
        <v>7835</v>
      </c>
    </row>
    <row r="723" spans="9:14">
      <c r="J723" t="s">
        <v>1576</v>
      </c>
      <c r="K723">
        <v>1</v>
      </c>
      <c r="L723" t="s">
        <v>9216</v>
      </c>
      <c r="M723" t="s">
        <v>7834</v>
      </c>
      <c r="N723" t="s">
        <v>7835</v>
      </c>
    </row>
    <row r="724" spans="9:14">
      <c r="I724" t="s">
        <v>1579</v>
      </c>
      <c r="J724" t="s">
        <v>10</v>
      </c>
      <c r="K724">
        <v>1</v>
      </c>
      <c r="L724" t="s">
        <v>9216</v>
      </c>
      <c r="M724" t="s">
        <v>7834</v>
      </c>
      <c r="N724" t="s">
        <v>7835</v>
      </c>
    </row>
    <row r="725" spans="9:14">
      <c r="I725" t="s">
        <v>1581</v>
      </c>
      <c r="J725" t="s">
        <v>10</v>
      </c>
      <c r="K725">
        <v>1</v>
      </c>
      <c r="L725" t="s">
        <v>9216</v>
      </c>
      <c r="M725" t="s">
        <v>7834</v>
      </c>
      <c r="N725" t="s">
        <v>7835</v>
      </c>
    </row>
    <row r="726" spans="9:14">
      <c r="I726" t="s">
        <v>1583</v>
      </c>
      <c r="J726" t="s">
        <v>10</v>
      </c>
      <c r="K726">
        <v>1</v>
      </c>
      <c r="L726" t="s">
        <v>9216</v>
      </c>
      <c r="M726" t="s">
        <v>7834</v>
      </c>
      <c r="N726" t="s">
        <v>7835</v>
      </c>
    </row>
    <row r="727" spans="9:14">
      <c r="I727" t="s">
        <v>1585</v>
      </c>
      <c r="J727" t="s">
        <v>10</v>
      </c>
      <c r="K727">
        <v>1</v>
      </c>
      <c r="L727" t="s">
        <v>9216</v>
      </c>
      <c r="M727" t="s">
        <v>7834</v>
      </c>
      <c r="N727" t="s">
        <v>7835</v>
      </c>
    </row>
    <row r="728" spans="9:14">
      <c r="J728" t="s">
        <v>76</v>
      </c>
      <c r="K728">
        <v>1</v>
      </c>
      <c r="L728" t="s">
        <v>9216</v>
      </c>
      <c r="M728" t="s">
        <v>7834</v>
      </c>
      <c r="N728" t="s">
        <v>7835</v>
      </c>
    </row>
    <row r="729" spans="9:14">
      <c r="I729" t="s">
        <v>1587</v>
      </c>
      <c r="J729" t="s">
        <v>10</v>
      </c>
      <c r="K729">
        <v>1</v>
      </c>
      <c r="L729" t="s">
        <v>9216</v>
      </c>
      <c r="M729" t="s">
        <v>7834</v>
      </c>
      <c r="N729" t="s">
        <v>7835</v>
      </c>
    </row>
    <row r="730" spans="9:14">
      <c r="I730" t="s">
        <v>1589</v>
      </c>
      <c r="J730" t="s">
        <v>10</v>
      </c>
      <c r="K730">
        <v>2</v>
      </c>
      <c r="L730" t="s">
        <v>9216</v>
      </c>
      <c r="M730" t="s">
        <v>7834</v>
      </c>
      <c r="N730" t="s">
        <v>7835</v>
      </c>
    </row>
    <row r="731" spans="9:14">
      <c r="I731" t="s">
        <v>1599</v>
      </c>
      <c r="J731" t="s">
        <v>10</v>
      </c>
      <c r="K731">
        <v>2</v>
      </c>
      <c r="L731" t="s">
        <v>9262</v>
      </c>
      <c r="M731" t="s">
        <v>7834</v>
      </c>
      <c r="N731" t="s">
        <v>7835</v>
      </c>
    </row>
    <row r="732" spans="9:14">
      <c r="I732" t="s">
        <v>1609</v>
      </c>
      <c r="J732" t="s">
        <v>10</v>
      </c>
      <c r="K732">
        <v>1</v>
      </c>
      <c r="L732" t="s">
        <v>9275</v>
      </c>
      <c r="M732" t="s">
        <v>7834</v>
      </c>
      <c r="N732" t="s">
        <v>7835</v>
      </c>
    </row>
    <row r="733" spans="9:14">
      <c r="J733" s="13" t="s">
        <v>20</v>
      </c>
      <c r="K733">
        <v>1</v>
      </c>
      <c r="L733" t="s">
        <v>9275</v>
      </c>
      <c r="M733" t="s">
        <v>7834</v>
      </c>
      <c r="N733" t="s">
        <v>7835</v>
      </c>
    </row>
    <row r="734" spans="9:14">
      <c r="I734" t="s">
        <v>1611</v>
      </c>
      <c r="J734" t="s">
        <v>10</v>
      </c>
      <c r="K734">
        <v>1</v>
      </c>
      <c r="L734" t="s">
        <v>9275</v>
      </c>
      <c r="M734" t="s">
        <v>7834</v>
      </c>
      <c r="N734" t="s">
        <v>7835</v>
      </c>
    </row>
    <row r="735" spans="9:14">
      <c r="I735" t="s">
        <v>1613</v>
      </c>
      <c r="J735" t="s">
        <v>10</v>
      </c>
      <c r="K735">
        <v>1</v>
      </c>
      <c r="L735" t="s">
        <v>9275</v>
      </c>
      <c r="M735" t="s">
        <v>7834</v>
      </c>
      <c r="N735" t="s">
        <v>7835</v>
      </c>
    </row>
    <row r="736" spans="9:14">
      <c r="J736" s="13" t="s">
        <v>20</v>
      </c>
      <c r="K736">
        <v>2</v>
      </c>
      <c r="L736" t="s">
        <v>9275</v>
      </c>
      <c r="M736" t="s">
        <v>7834</v>
      </c>
      <c r="N736" t="s">
        <v>7835</v>
      </c>
    </row>
    <row r="737" spans="9:14">
      <c r="I737" t="s">
        <v>1615</v>
      </c>
      <c r="J737" t="s">
        <v>10</v>
      </c>
      <c r="K737">
        <v>1</v>
      </c>
      <c r="L737" t="s">
        <v>9275</v>
      </c>
      <c r="M737" t="s">
        <v>7834</v>
      </c>
      <c r="N737" t="s">
        <v>7835</v>
      </c>
    </row>
    <row r="738" spans="9:14">
      <c r="J738" s="13" t="s">
        <v>20</v>
      </c>
      <c r="K738">
        <v>1</v>
      </c>
      <c r="L738" t="s">
        <v>9275</v>
      </c>
      <c r="M738" t="s">
        <v>7834</v>
      </c>
      <c r="N738" t="s">
        <v>7835</v>
      </c>
    </row>
    <row r="739" spans="9:14">
      <c r="I739" t="s">
        <v>1617</v>
      </c>
      <c r="J739" t="s">
        <v>10</v>
      </c>
      <c r="K739">
        <v>1</v>
      </c>
      <c r="L739" t="s">
        <v>9275</v>
      </c>
      <c r="M739" t="s">
        <v>7834</v>
      </c>
      <c r="N739" t="s">
        <v>7835</v>
      </c>
    </row>
    <row r="740" spans="9:14">
      <c r="I740" t="s">
        <v>1619</v>
      </c>
      <c r="J740" t="s">
        <v>10</v>
      </c>
      <c r="K740">
        <v>1</v>
      </c>
      <c r="L740" t="s">
        <v>9275</v>
      </c>
      <c r="M740" t="s">
        <v>7834</v>
      </c>
      <c r="N740" t="s">
        <v>7835</v>
      </c>
    </row>
    <row r="741" spans="9:14">
      <c r="J741" s="13" t="s">
        <v>20</v>
      </c>
      <c r="K741">
        <v>1</v>
      </c>
      <c r="L741" t="s">
        <v>9275</v>
      </c>
      <c r="M741" t="s">
        <v>7834</v>
      </c>
      <c r="N741" t="s">
        <v>7835</v>
      </c>
    </row>
    <row r="742" spans="9:14">
      <c r="I742" t="s">
        <v>1621</v>
      </c>
      <c r="J742" t="s">
        <v>10</v>
      </c>
      <c r="K742">
        <v>1</v>
      </c>
      <c r="L742" t="s">
        <v>9275</v>
      </c>
      <c r="M742" t="s">
        <v>7834</v>
      </c>
      <c r="N742" t="s">
        <v>7835</v>
      </c>
    </row>
    <row r="743" spans="9:14">
      <c r="I743" t="s">
        <v>1623</v>
      </c>
      <c r="J743" t="s">
        <v>10</v>
      </c>
      <c r="K743">
        <v>3</v>
      </c>
      <c r="L743" t="s">
        <v>9275</v>
      </c>
      <c r="M743" t="s">
        <v>7834</v>
      </c>
      <c r="N743" t="s">
        <v>7835</v>
      </c>
    </row>
    <row r="744" spans="9:14">
      <c r="I744" t="s">
        <v>1625</v>
      </c>
      <c r="J744" t="s">
        <v>10</v>
      </c>
      <c r="K744">
        <v>1</v>
      </c>
      <c r="L744" t="s">
        <v>9275</v>
      </c>
      <c r="M744" t="s">
        <v>7834</v>
      </c>
      <c r="N744" t="s">
        <v>7835</v>
      </c>
    </row>
    <row r="745" spans="9:14">
      <c r="I745" t="s">
        <v>1627</v>
      </c>
      <c r="J745" t="s">
        <v>10</v>
      </c>
      <c r="K745">
        <v>1</v>
      </c>
      <c r="L745" t="s">
        <v>9275</v>
      </c>
      <c r="M745" t="s">
        <v>7834</v>
      </c>
      <c r="N745" t="s">
        <v>7835</v>
      </c>
    </row>
    <row r="746" spans="9:14">
      <c r="J746" s="13" t="s">
        <v>20</v>
      </c>
      <c r="K746">
        <v>1</v>
      </c>
      <c r="L746" t="s">
        <v>9275</v>
      </c>
      <c r="M746" t="s">
        <v>7834</v>
      </c>
      <c r="N746" t="s">
        <v>7835</v>
      </c>
    </row>
    <row r="747" spans="9:14">
      <c r="I747" t="s">
        <v>1629</v>
      </c>
      <c r="J747" t="s">
        <v>10</v>
      </c>
      <c r="K747">
        <v>1</v>
      </c>
      <c r="L747" t="s">
        <v>9287</v>
      </c>
      <c r="M747" t="s">
        <v>7834</v>
      </c>
      <c r="N747" t="s">
        <v>7835</v>
      </c>
    </row>
    <row r="748" spans="9:14">
      <c r="I748" t="s">
        <v>1631</v>
      </c>
      <c r="J748" t="s">
        <v>10</v>
      </c>
      <c r="K748">
        <v>1</v>
      </c>
      <c r="L748" t="s">
        <v>9287</v>
      </c>
      <c r="M748" t="s">
        <v>7834</v>
      </c>
      <c r="N748" t="s">
        <v>7835</v>
      </c>
    </row>
    <row r="749" spans="9:14">
      <c r="I749" t="s">
        <v>1633</v>
      </c>
      <c r="J749" t="s">
        <v>10</v>
      </c>
      <c r="K749">
        <v>1</v>
      </c>
      <c r="L749" t="s">
        <v>9287</v>
      </c>
      <c r="M749" t="s">
        <v>7834</v>
      </c>
      <c r="N749" t="s">
        <v>7835</v>
      </c>
    </row>
    <row r="750" spans="9:14">
      <c r="J750" s="16" t="s">
        <v>28</v>
      </c>
      <c r="K750">
        <v>1</v>
      </c>
      <c r="L750" t="s">
        <v>9287</v>
      </c>
      <c r="M750" t="s">
        <v>7834</v>
      </c>
      <c r="N750" t="s">
        <v>7835</v>
      </c>
    </row>
    <row r="751" spans="9:14">
      <c r="I751" t="s">
        <v>1635</v>
      </c>
      <c r="J751" t="s">
        <v>10</v>
      </c>
      <c r="K751">
        <v>1</v>
      </c>
      <c r="L751" t="s">
        <v>9287</v>
      </c>
      <c r="M751" t="s">
        <v>7834</v>
      </c>
      <c r="N751" t="s">
        <v>7835</v>
      </c>
    </row>
    <row r="752" spans="9:14">
      <c r="I752" t="s">
        <v>1637</v>
      </c>
      <c r="J752" t="s">
        <v>10</v>
      </c>
      <c r="K752">
        <v>1</v>
      </c>
      <c r="L752" t="s">
        <v>9295</v>
      </c>
      <c r="M752" t="s">
        <v>7834</v>
      </c>
      <c r="N752" t="s">
        <v>7835</v>
      </c>
    </row>
    <row r="753" spans="9:14">
      <c r="I753" t="s">
        <v>1639</v>
      </c>
      <c r="J753" t="s">
        <v>10</v>
      </c>
      <c r="K753">
        <v>1</v>
      </c>
      <c r="L753" t="s">
        <v>9295</v>
      </c>
      <c r="M753" t="s">
        <v>7834</v>
      </c>
      <c r="N753" t="s">
        <v>7835</v>
      </c>
    </row>
    <row r="754" spans="9:14">
      <c r="I754" t="s">
        <v>1641</v>
      </c>
      <c r="J754" t="s">
        <v>10</v>
      </c>
      <c r="K754">
        <v>1</v>
      </c>
      <c r="L754" t="s">
        <v>9295</v>
      </c>
      <c r="M754" t="s">
        <v>7834</v>
      </c>
      <c r="N754" t="s">
        <v>7835</v>
      </c>
    </row>
    <row r="755" spans="9:14">
      <c r="J755" s="13" t="s">
        <v>20</v>
      </c>
      <c r="K755">
        <v>1</v>
      </c>
      <c r="L755" t="s">
        <v>9295</v>
      </c>
      <c r="M755" t="s">
        <v>7834</v>
      </c>
      <c r="N755" t="s">
        <v>7835</v>
      </c>
    </row>
    <row r="756" spans="9:14">
      <c r="I756" t="s">
        <v>1643</v>
      </c>
      <c r="J756" t="s">
        <v>10</v>
      </c>
      <c r="K756">
        <v>1</v>
      </c>
      <c r="L756" t="s">
        <v>9295</v>
      </c>
      <c r="M756" t="s">
        <v>7834</v>
      </c>
      <c r="N756" t="s">
        <v>7835</v>
      </c>
    </row>
    <row r="757" spans="9:14">
      <c r="I757" t="s">
        <v>1645</v>
      </c>
      <c r="J757" t="s">
        <v>10</v>
      </c>
      <c r="K757">
        <v>1</v>
      </c>
      <c r="L757" t="s">
        <v>9295</v>
      </c>
      <c r="M757" t="s">
        <v>7834</v>
      </c>
      <c r="N757" t="s">
        <v>7835</v>
      </c>
    </row>
    <row r="758" spans="9:14">
      <c r="J758" s="13" t="s">
        <v>20</v>
      </c>
      <c r="K758">
        <v>1</v>
      </c>
      <c r="L758" t="s">
        <v>9295</v>
      </c>
      <c r="M758" t="s">
        <v>7834</v>
      </c>
      <c r="N758" t="s">
        <v>7835</v>
      </c>
    </row>
    <row r="759" spans="9:14">
      <c r="I759" t="s">
        <v>1647</v>
      </c>
      <c r="J759" t="s">
        <v>10</v>
      </c>
      <c r="K759">
        <v>1</v>
      </c>
      <c r="L759" t="s">
        <v>9295</v>
      </c>
      <c r="M759" t="s">
        <v>7834</v>
      </c>
      <c r="N759" t="s">
        <v>7835</v>
      </c>
    </row>
    <row r="760" spans="9:14">
      <c r="I760" t="s">
        <v>1649</v>
      </c>
      <c r="J760" t="s">
        <v>10</v>
      </c>
      <c r="K760">
        <v>1</v>
      </c>
      <c r="L760" t="s">
        <v>9309</v>
      </c>
      <c r="M760" t="s">
        <v>7834</v>
      </c>
      <c r="N760" t="s">
        <v>7835</v>
      </c>
    </row>
    <row r="761" spans="9:14">
      <c r="J761" t="s">
        <v>76</v>
      </c>
      <c r="K761">
        <v>1</v>
      </c>
      <c r="L761" t="s">
        <v>9309</v>
      </c>
      <c r="M761" t="s">
        <v>7834</v>
      </c>
      <c r="N761" t="s">
        <v>7835</v>
      </c>
    </row>
    <row r="762" spans="9:14">
      <c r="J762" s="15" t="s">
        <v>78</v>
      </c>
      <c r="K762">
        <v>1</v>
      </c>
      <c r="L762" t="s">
        <v>9309</v>
      </c>
      <c r="M762" t="s">
        <v>7834</v>
      </c>
      <c r="N762" t="s">
        <v>7835</v>
      </c>
    </row>
    <row r="763" spans="9:14">
      <c r="I763" t="s">
        <v>1651</v>
      </c>
      <c r="J763" t="s">
        <v>10</v>
      </c>
      <c r="K763">
        <v>1</v>
      </c>
      <c r="L763" t="s">
        <v>9309</v>
      </c>
      <c r="M763" t="s">
        <v>7834</v>
      </c>
      <c r="N763" t="s">
        <v>7835</v>
      </c>
    </row>
    <row r="764" spans="9:14">
      <c r="J764" t="s">
        <v>1652</v>
      </c>
      <c r="K764">
        <v>1</v>
      </c>
      <c r="L764" t="s">
        <v>9309</v>
      </c>
      <c r="M764" t="s">
        <v>7834</v>
      </c>
      <c r="N764" t="s">
        <v>7835</v>
      </c>
    </row>
    <row r="765" spans="9:14">
      <c r="I765" t="s">
        <v>1655</v>
      </c>
      <c r="J765" t="s">
        <v>10</v>
      </c>
      <c r="K765">
        <v>2</v>
      </c>
      <c r="L765" t="s">
        <v>9309</v>
      </c>
      <c r="M765" t="s">
        <v>7834</v>
      </c>
      <c r="N765" t="s">
        <v>7835</v>
      </c>
    </row>
    <row r="766" spans="9:14">
      <c r="I766" t="s">
        <v>1657</v>
      </c>
      <c r="J766" t="s">
        <v>10</v>
      </c>
      <c r="K766">
        <v>1</v>
      </c>
      <c r="L766" t="s">
        <v>9309</v>
      </c>
      <c r="M766" t="s">
        <v>7834</v>
      </c>
      <c r="N766" t="s">
        <v>7835</v>
      </c>
    </row>
    <row r="767" spans="9:14">
      <c r="J767" t="s">
        <v>68</v>
      </c>
      <c r="K767">
        <v>1</v>
      </c>
      <c r="L767" t="s">
        <v>9309</v>
      </c>
      <c r="M767" t="s">
        <v>7834</v>
      </c>
      <c r="N767" t="s">
        <v>7835</v>
      </c>
    </row>
    <row r="768" spans="9:14">
      <c r="I768" t="s">
        <v>1659</v>
      </c>
      <c r="J768" t="s">
        <v>10</v>
      </c>
      <c r="K768">
        <v>1</v>
      </c>
      <c r="L768" t="s">
        <v>9309</v>
      </c>
      <c r="M768" t="s">
        <v>7834</v>
      </c>
      <c r="N768" t="s">
        <v>7835</v>
      </c>
    </row>
    <row r="769" spans="9:14">
      <c r="J769" t="s">
        <v>770</v>
      </c>
      <c r="K769">
        <v>1</v>
      </c>
      <c r="L769" t="s">
        <v>9309</v>
      </c>
      <c r="M769" t="s">
        <v>7834</v>
      </c>
      <c r="N769" t="s">
        <v>7835</v>
      </c>
    </row>
    <row r="770" spans="9:14">
      <c r="J770" s="16" t="s">
        <v>28</v>
      </c>
      <c r="K770">
        <v>1</v>
      </c>
      <c r="L770" t="s">
        <v>9309</v>
      </c>
      <c r="M770" t="s">
        <v>7834</v>
      </c>
      <c r="N770" t="s">
        <v>7835</v>
      </c>
    </row>
    <row r="771" spans="9:14">
      <c r="I771" t="s">
        <v>1661</v>
      </c>
      <c r="J771" t="s">
        <v>10</v>
      </c>
      <c r="K771">
        <v>1</v>
      </c>
      <c r="L771" t="s">
        <v>9309</v>
      </c>
      <c r="M771" t="s">
        <v>7834</v>
      </c>
      <c r="N771" t="s">
        <v>7835</v>
      </c>
    </row>
    <row r="772" spans="9:14">
      <c r="I772" t="s">
        <v>1663</v>
      </c>
      <c r="J772" t="s">
        <v>10</v>
      </c>
      <c r="K772">
        <v>1</v>
      </c>
      <c r="L772" t="s">
        <v>9309</v>
      </c>
      <c r="M772" t="s">
        <v>7834</v>
      </c>
      <c r="N772" t="s">
        <v>7835</v>
      </c>
    </row>
    <row r="773" spans="9:14">
      <c r="J773" s="16" t="s">
        <v>28</v>
      </c>
      <c r="K773">
        <v>1</v>
      </c>
      <c r="L773" t="s">
        <v>9309</v>
      </c>
      <c r="M773" t="s">
        <v>7834</v>
      </c>
      <c r="N773" t="s">
        <v>7835</v>
      </c>
    </row>
    <row r="774" spans="9:14">
      <c r="I774" t="s">
        <v>1665</v>
      </c>
      <c r="J774" t="s">
        <v>10</v>
      </c>
      <c r="K774">
        <v>1</v>
      </c>
      <c r="L774" t="s">
        <v>9309</v>
      </c>
      <c r="M774" t="s">
        <v>7834</v>
      </c>
      <c r="N774" t="s">
        <v>7835</v>
      </c>
    </row>
    <row r="775" spans="9:14">
      <c r="J775" s="16" t="s">
        <v>28</v>
      </c>
      <c r="K775">
        <v>1</v>
      </c>
      <c r="L775" t="s">
        <v>9309</v>
      </c>
      <c r="M775" t="s">
        <v>7834</v>
      </c>
      <c r="N775" t="s">
        <v>7835</v>
      </c>
    </row>
    <row r="776" spans="9:14">
      <c r="I776" t="s">
        <v>1667</v>
      </c>
      <c r="J776" t="s">
        <v>1668</v>
      </c>
      <c r="K776">
        <v>1</v>
      </c>
      <c r="L776" t="s">
        <v>9309</v>
      </c>
      <c r="M776" t="s">
        <v>7834</v>
      </c>
      <c r="N776" t="s">
        <v>7835</v>
      </c>
    </row>
    <row r="777" spans="9:14">
      <c r="J777" t="s">
        <v>10</v>
      </c>
      <c r="K777">
        <v>2</v>
      </c>
      <c r="L777" t="s">
        <v>9309</v>
      </c>
      <c r="M777" t="s">
        <v>7834</v>
      </c>
      <c r="N777" t="s">
        <v>7835</v>
      </c>
    </row>
    <row r="778" spans="9:14">
      <c r="I778" t="s">
        <v>1671</v>
      </c>
      <c r="J778" t="s">
        <v>10</v>
      </c>
      <c r="K778">
        <v>1</v>
      </c>
      <c r="L778" t="s">
        <v>9309</v>
      </c>
      <c r="M778" t="s">
        <v>7834</v>
      </c>
      <c r="N778" t="s">
        <v>7835</v>
      </c>
    </row>
    <row r="779" spans="9:14">
      <c r="J779" t="s">
        <v>1672</v>
      </c>
      <c r="K779">
        <v>1</v>
      </c>
      <c r="L779" t="s">
        <v>9309</v>
      </c>
      <c r="M779" t="s">
        <v>7834</v>
      </c>
      <c r="N779" t="s">
        <v>7835</v>
      </c>
    </row>
    <row r="780" spans="9:14">
      <c r="J780" s="16" t="s">
        <v>28</v>
      </c>
      <c r="K780">
        <v>1</v>
      </c>
      <c r="L780" t="s">
        <v>9309</v>
      </c>
      <c r="M780" t="s">
        <v>7834</v>
      </c>
      <c r="N780" t="s">
        <v>7835</v>
      </c>
    </row>
    <row r="781" spans="9:14">
      <c r="I781" t="s">
        <v>1675</v>
      </c>
      <c r="J781" t="s">
        <v>10</v>
      </c>
      <c r="K781">
        <v>1</v>
      </c>
      <c r="L781" t="s">
        <v>9323</v>
      </c>
      <c r="M781" t="s">
        <v>7834</v>
      </c>
      <c r="N781" t="s">
        <v>7835</v>
      </c>
    </row>
    <row r="782" spans="9:14">
      <c r="J782" s="13" t="s">
        <v>20</v>
      </c>
      <c r="K782">
        <v>1</v>
      </c>
      <c r="L782" t="s">
        <v>9323</v>
      </c>
      <c r="M782" t="s">
        <v>7834</v>
      </c>
      <c r="N782" t="s">
        <v>7835</v>
      </c>
    </row>
    <row r="783" spans="9:14">
      <c r="I783" t="s">
        <v>1677</v>
      </c>
      <c r="J783" t="s">
        <v>10</v>
      </c>
      <c r="K783">
        <v>1</v>
      </c>
      <c r="L783" t="s">
        <v>9323</v>
      </c>
      <c r="M783" t="s">
        <v>7834</v>
      </c>
      <c r="N783" t="s">
        <v>7835</v>
      </c>
    </row>
    <row r="784" spans="9:14">
      <c r="J784" s="13" t="s">
        <v>20</v>
      </c>
      <c r="K784">
        <v>1</v>
      </c>
      <c r="L784" t="s">
        <v>9323</v>
      </c>
      <c r="M784" t="s">
        <v>7834</v>
      </c>
      <c r="N784" t="s">
        <v>7835</v>
      </c>
    </row>
    <row r="785" spans="9:14">
      <c r="I785" t="s">
        <v>1679</v>
      </c>
      <c r="J785" t="s">
        <v>10</v>
      </c>
      <c r="K785">
        <v>2</v>
      </c>
      <c r="L785" t="s">
        <v>9323</v>
      </c>
      <c r="M785" t="s">
        <v>7834</v>
      </c>
      <c r="N785" t="s">
        <v>7835</v>
      </c>
    </row>
    <row r="786" spans="9:14">
      <c r="I786" t="s">
        <v>1681</v>
      </c>
      <c r="J786" t="s">
        <v>10</v>
      </c>
      <c r="K786">
        <v>2</v>
      </c>
      <c r="L786" t="s">
        <v>9323</v>
      </c>
      <c r="M786" t="s">
        <v>7834</v>
      </c>
      <c r="N786" t="s">
        <v>7835</v>
      </c>
    </row>
    <row r="787" spans="9:14">
      <c r="J787" s="13" t="s">
        <v>20</v>
      </c>
      <c r="K787">
        <v>1</v>
      </c>
      <c r="L787" t="s">
        <v>9323</v>
      </c>
      <c r="M787" t="s">
        <v>7834</v>
      </c>
      <c r="N787" t="s">
        <v>7835</v>
      </c>
    </row>
    <row r="788" spans="9:14">
      <c r="I788" t="s">
        <v>1683</v>
      </c>
      <c r="J788" t="s">
        <v>10</v>
      </c>
      <c r="K788">
        <v>1</v>
      </c>
      <c r="L788" t="s">
        <v>9323</v>
      </c>
      <c r="M788" t="s">
        <v>7834</v>
      </c>
      <c r="N788" t="s">
        <v>7835</v>
      </c>
    </row>
    <row r="789" spans="9:14">
      <c r="I789" t="s">
        <v>1685</v>
      </c>
      <c r="J789" t="s">
        <v>10</v>
      </c>
      <c r="K789">
        <v>1</v>
      </c>
      <c r="L789" t="s">
        <v>9323</v>
      </c>
      <c r="M789" t="s">
        <v>7834</v>
      </c>
      <c r="N789" t="s">
        <v>7835</v>
      </c>
    </row>
    <row r="790" spans="9:14">
      <c r="J790" s="13" t="s">
        <v>20</v>
      </c>
      <c r="K790">
        <v>1</v>
      </c>
      <c r="L790" t="s">
        <v>9323</v>
      </c>
      <c r="M790" t="s">
        <v>7834</v>
      </c>
      <c r="N790" t="s">
        <v>7835</v>
      </c>
    </row>
    <row r="791" spans="9:14">
      <c r="I791" t="s">
        <v>1687</v>
      </c>
      <c r="J791" t="s">
        <v>10</v>
      </c>
      <c r="K791">
        <v>1</v>
      </c>
      <c r="L791" t="s">
        <v>9323</v>
      </c>
      <c r="M791" t="s">
        <v>7834</v>
      </c>
      <c r="N791" t="s">
        <v>7835</v>
      </c>
    </row>
    <row r="792" spans="9:14">
      <c r="J792" s="16" t="s">
        <v>28</v>
      </c>
      <c r="K792">
        <v>1</v>
      </c>
      <c r="L792" t="s">
        <v>9323</v>
      </c>
      <c r="M792" t="s">
        <v>7834</v>
      </c>
      <c r="N792" t="s">
        <v>7835</v>
      </c>
    </row>
    <row r="793" spans="9:14">
      <c r="J793" t="s">
        <v>118</v>
      </c>
      <c r="K793">
        <v>1</v>
      </c>
      <c r="L793" t="s">
        <v>9323</v>
      </c>
      <c r="M793" t="s">
        <v>7834</v>
      </c>
      <c r="N793" t="s">
        <v>7835</v>
      </c>
    </row>
    <row r="794" spans="9:14">
      <c r="I794" t="s">
        <v>1689</v>
      </c>
      <c r="J794" t="s">
        <v>10</v>
      </c>
      <c r="K794">
        <v>1</v>
      </c>
      <c r="L794" t="s">
        <v>9323</v>
      </c>
      <c r="M794" t="s">
        <v>7834</v>
      </c>
      <c r="N794" t="s">
        <v>7835</v>
      </c>
    </row>
    <row r="795" spans="9:14">
      <c r="J795" t="s">
        <v>76</v>
      </c>
      <c r="K795">
        <v>1</v>
      </c>
      <c r="L795" t="s">
        <v>9323</v>
      </c>
      <c r="M795" t="s">
        <v>7834</v>
      </c>
      <c r="N795" t="s">
        <v>7835</v>
      </c>
    </row>
    <row r="796" spans="9:14">
      <c r="I796" t="s">
        <v>1691</v>
      </c>
      <c r="J796" t="s">
        <v>10</v>
      </c>
      <c r="K796">
        <v>1</v>
      </c>
      <c r="L796" t="s">
        <v>9333</v>
      </c>
      <c r="M796" t="s">
        <v>7834</v>
      </c>
      <c r="N796" t="s">
        <v>7835</v>
      </c>
    </row>
    <row r="797" spans="9:14">
      <c r="J797" s="13" t="s">
        <v>20</v>
      </c>
      <c r="K797">
        <v>1</v>
      </c>
      <c r="L797" t="s">
        <v>9333</v>
      </c>
      <c r="M797" t="s">
        <v>7834</v>
      </c>
      <c r="N797" t="s">
        <v>7835</v>
      </c>
    </row>
    <row r="798" spans="9:14">
      <c r="I798" t="s">
        <v>1693</v>
      </c>
      <c r="J798" t="s">
        <v>10</v>
      </c>
      <c r="K798">
        <v>1</v>
      </c>
      <c r="L798" t="s">
        <v>9333</v>
      </c>
      <c r="M798" t="s">
        <v>7834</v>
      </c>
      <c r="N798" t="s">
        <v>7835</v>
      </c>
    </row>
    <row r="799" spans="9:14">
      <c r="J799" s="13" t="s">
        <v>20</v>
      </c>
      <c r="K799">
        <v>1</v>
      </c>
      <c r="L799" t="s">
        <v>9333</v>
      </c>
      <c r="M799" t="s">
        <v>7834</v>
      </c>
      <c r="N799" t="s">
        <v>7835</v>
      </c>
    </row>
    <row r="800" spans="9:14">
      <c r="I800" t="s">
        <v>1695</v>
      </c>
      <c r="J800" t="s">
        <v>10</v>
      </c>
      <c r="K800">
        <v>1</v>
      </c>
      <c r="L800" t="s">
        <v>9333</v>
      </c>
      <c r="M800" t="s">
        <v>7834</v>
      </c>
      <c r="N800" t="s">
        <v>7835</v>
      </c>
    </row>
    <row r="801" spans="9:14">
      <c r="J801" s="13" t="s">
        <v>20</v>
      </c>
      <c r="K801">
        <v>1</v>
      </c>
      <c r="L801" t="s">
        <v>9333</v>
      </c>
      <c r="M801" t="s">
        <v>7834</v>
      </c>
      <c r="N801" t="s">
        <v>7835</v>
      </c>
    </row>
    <row r="802" spans="9:14">
      <c r="I802" t="s">
        <v>1697</v>
      </c>
      <c r="J802" t="s">
        <v>10</v>
      </c>
      <c r="K802">
        <v>1</v>
      </c>
      <c r="L802" t="s">
        <v>9333</v>
      </c>
      <c r="M802" t="s">
        <v>7834</v>
      </c>
      <c r="N802" t="s">
        <v>7835</v>
      </c>
    </row>
    <row r="803" spans="9:14">
      <c r="I803" t="s">
        <v>1699</v>
      </c>
      <c r="J803" t="s">
        <v>10</v>
      </c>
      <c r="K803">
        <v>1</v>
      </c>
      <c r="L803" t="s">
        <v>9333</v>
      </c>
      <c r="M803" t="s">
        <v>7834</v>
      </c>
      <c r="N803" t="s">
        <v>7835</v>
      </c>
    </row>
    <row r="804" spans="9:14">
      <c r="I804" t="s">
        <v>1701</v>
      </c>
      <c r="J804" t="s">
        <v>10</v>
      </c>
      <c r="K804">
        <v>1</v>
      </c>
      <c r="L804" t="s">
        <v>9333</v>
      </c>
      <c r="M804" t="s">
        <v>7834</v>
      </c>
      <c r="N804" t="s">
        <v>7835</v>
      </c>
    </row>
    <row r="805" spans="9:14">
      <c r="I805" t="s">
        <v>1703</v>
      </c>
      <c r="J805" t="s">
        <v>10</v>
      </c>
      <c r="K805">
        <v>1</v>
      </c>
      <c r="L805" t="s">
        <v>9333</v>
      </c>
      <c r="M805" t="s">
        <v>7834</v>
      </c>
      <c r="N805" t="s">
        <v>7835</v>
      </c>
    </row>
    <row r="806" spans="9:14">
      <c r="I806" t="s">
        <v>1705</v>
      </c>
      <c r="J806" t="s">
        <v>10</v>
      </c>
      <c r="K806">
        <v>1</v>
      </c>
      <c r="L806" t="s">
        <v>9333</v>
      </c>
      <c r="M806" t="s">
        <v>7834</v>
      </c>
      <c r="N806" t="s">
        <v>7835</v>
      </c>
    </row>
    <row r="807" spans="9:14">
      <c r="J807" s="13" t="s">
        <v>20</v>
      </c>
      <c r="K807">
        <v>1</v>
      </c>
      <c r="L807" t="s">
        <v>9333</v>
      </c>
      <c r="M807" t="s">
        <v>7834</v>
      </c>
      <c r="N807" t="s">
        <v>7835</v>
      </c>
    </row>
    <row r="808" spans="9:14">
      <c r="I808" t="s">
        <v>1707</v>
      </c>
      <c r="J808" t="s">
        <v>10</v>
      </c>
      <c r="K808">
        <v>1</v>
      </c>
      <c r="L808" t="s">
        <v>9333</v>
      </c>
      <c r="M808" t="s">
        <v>7834</v>
      </c>
      <c r="N808" t="s">
        <v>7835</v>
      </c>
    </row>
    <row r="809" spans="9:14">
      <c r="J809" s="13" t="s">
        <v>20</v>
      </c>
      <c r="K809">
        <v>1</v>
      </c>
      <c r="L809" t="s">
        <v>9333</v>
      </c>
      <c r="M809" t="s">
        <v>7834</v>
      </c>
      <c r="N809" t="s">
        <v>7835</v>
      </c>
    </row>
    <row r="810" spans="9:14">
      <c r="I810" t="s">
        <v>1709</v>
      </c>
      <c r="J810" t="s">
        <v>10</v>
      </c>
      <c r="K810">
        <v>1</v>
      </c>
      <c r="L810" t="s">
        <v>9333</v>
      </c>
      <c r="M810" t="s">
        <v>7834</v>
      </c>
      <c r="N810" t="s">
        <v>7835</v>
      </c>
    </row>
    <row r="811" spans="9:14">
      <c r="J811" s="13" t="s">
        <v>20</v>
      </c>
      <c r="K811">
        <v>1</v>
      </c>
      <c r="L811" t="s">
        <v>9333</v>
      </c>
      <c r="M811" t="s">
        <v>7834</v>
      </c>
      <c r="N811" t="s">
        <v>7835</v>
      </c>
    </row>
    <row r="812" spans="9:14">
      <c r="I812" t="s">
        <v>1711</v>
      </c>
      <c r="J812" t="s">
        <v>10</v>
      </c>
      <c r="K812">
        <v>1</v>
      </c>
      <c r="L812" t="s">
        <v>9333</v>
      </c>
      <c r="M812" t="s">
        <v>7834</v>
      </c>
      <c r="N812" t="s">
        <v>7835</v>
      </c>
    </row>
    <row r="813" spans="9:14">
      <c r="I813" t="s">
        <v>1713</v>
      </c>
      <c r="J813" t="s">
        <v>10</v>
      </c>
      <c r="K813">
        <v>1</v>
      </c>
      <c r="L813" t="s">
        <v>9333</v>
      </c>
      <c r="M813" t="s">
        <v>7834</v>
      </c>
      <c r="N813" t="s">
        <v>7835</v>
      </c>
    </row>
    <row r="814" spans="9:14">
      <c r="J814" t="s">
        <v>76</v>
      </c>
      <c r="K814">
        <v>1</v>
      </c>
      <c r="L814" t="s">
        <v>9333</v>
      </c>
      <c r="M814" t="s">
        <v>7834</v>
      </c>
      <c r="N814" t="s">
        <v>7835</v>
      </c>
    </row>
    <row r="815" spans="9:14">
      <c r="I815" t="s">
        <v>1715</v>
      </c>
      <c r="J815" t="s">
        <v>10</v>
      </c>
      <c r="K815">
        <v>1</v>
      </c>
      <c r="L815" t="s">
        <v>9333</v>
      </c>
      <c r="M815" t="s">
        <v>7834</v>
      </c>
      <c r="N815" t="s">
        <v>7835</v>
      </c>
    </row>
    <row r="816" spans="9:14">
      <c r="J816" s="16" t="s">
        <v>28</v>
      </c>
      <c r="K816">
        <v>1</v>
      </c>
      <c r="L816" t="s">
        <v>9333</v>
      </c>
      <c r="M816" t="s">
        <v>7834</v>
      </c>
      <c r="N816" t="s">
        <v>7835</v>
      </c>
    </row>
    <row r="817" spans="9:14">
      <c r="I817" t="s">
        <v>1761</v>
      </c>
      <c r="J817" t="s">
        <v>10</v>
      </c>
      <c r="K817">
        <v>1</v>
      </c>
      <c r="L817" t="s">
        <v>9388</v>
      </c>
      <c r="M817" t="s">
        <v>7834</v>
      </c>
      <c r="N817" t="s">
        <v>7835</v>
      </c>
    </row>
    <row r="818" spans="9:14">
      <c r="I818" t="s">
        <v>1763</v>
      </c>
      <c r="J818" t="s">
        <v>10</v>
      </c>
      <c r="K818">
        <v>1</v>
      </c>
      <c r="L818" t="s">
        <v>9388</v>
      </c>
      <c r="M818" t="s">
        <v>7834</v>
      </c>
      <c r="N818" t="s">
        <v>7835</v>
      </c>
    </row>
    <row r="819" spans="9:14">
      <c r="I819" t="s">
        <v>1765</v>
      </c>
      <c r="J819" t="s">
        <v>10</v>
      </c>
      <c r="K819">
        <v>1</v>
      </c>
      <c r="L819" t="s">
        <v>9388</v>
      </c>
      <c r="M819" t="s">
        <v>7834</v>
      </c>
      <c r="N819" t="s">
        <v>7835</v>
      </c>
    </row>
    <row r="820" spans="9:14">
      <c r="I820" t="s">
        <v>1767</v>
      </c>
      <c r="J820" t="s">
        <v>10</v>
      </c>
      <c r="K820">
        <v>1</v>
      </c>
      <c r="L820" t="s">
        <v>9388</v>
      </c>
      <c r="M820" t="s">
        <v>7834</v>
      </c>
      <c r="N820" t="s">
        <v>7835</v>
      </c>
    </row>
    <row r="821" spans="9:14">
      <c r="I821" t="s">
        <v>1769</v>
      </c>
      <c r="J821" t="s">
        <v>10</v>
      </c>
      <c r="K821">
        <v>1</v>
      </c>
      <c r="L821" t="s">
        <v>9388</v>
      </c>
      <c r="M821" t="s">
        <v>7834</v>
      </c>
      <c r="N821" t="s">
        <v>7835</v>
      </c>
    </row>
    <row r="822" spans="9:14">
      <c r="I822" t="s">
        <v>1771</v>
      </c>
      <c r="J822" t="s">
        <v>10</v>
      </c>
      <c r="K822">
        <v>1</v>
      </c>
      <c r="L822" t="s">
        <v>9388</v>
      </c>
      <c r="M822" t="s">
        <v>7834</v>
      </c>
      <c r="N822" t="s">
        <v>7835</v>
      </c>
    </row>
    <row r="823" spans="9:14">
      <c r="J823" s="13" t="s">
        <v>20</v>
      </c>
      <c r="K823">
        <v>1</v>
      </c>
      <c r="L823" t="s">
        <v>9388</v>
      </c>
      <c r="M823" t="s">
        <v>7834</v>
      </c>
      <c r="N823" t="s">
        <v>7835</v>
      </c>
    </row>
    <row r="824" spans="9:14">
      <c r="I824" t="s">
        <v>1773</v>
      </c>
      <c r="J824" t="s">
        <v>10</v>
      </c>
      <c r="K824">
        <v>1</v>
      </c>
      <c r="L824" t="s">
        <v>9388</v>
      </c>
      <c r="M824" t="s">
        <v>7834</v>
      </c>
      <c r="N824" t="s">
        <v>7835</v>
      </c>
    </row>
    <row r="825" spans="9:14">
      <c r="I825" t="s">
        <v>1775</v>
      </c>
      <c r="J825" t="s">
        <v>10</v>
      </c>
      <c r="K825">
        <v>1</v>
      </c>
      <c r="L825" t="s">
        <v>9399</v>
      </c>
      <c r="M825" t="s">
        <v>7834</v>
      </c>
      <c r="N825" t="s">
        <v>7835</v>
      </c>
    </row>
    <row r="826" spans="9:14">
      <c r="I826" t="s">
        <v>1777</v>
      </c>
      <c r="J826" t="s">
        <v>10</v>
      </c>
      <c r="K826">
        <v>1</v>
      </c>
      <c r="L826" t="s">
        <v>9399</v>
      </c>
      <c r="M826" t="s">
        <v>7834</v>
      </c>
      <c r="N826" t="s">
        <v>7835</v>
      </c>
    </row>
    <row r="827" spans="9:14">
      <c r="I827" t="s">
        <v>1779</v>
      </c>
      <c r="J827" t="s">
        <v>10</v>
      </c>
      <c r="K827">
        <v>1</v>
      </c>
      <c r="L827" t="s">
        <v>9399</v>
      </c>
      <c r="M827" t="s">
        <v>7834</v>
      </c>
      <c r="N827" t="s">
        <v>7835</v>
      </c>
    </row>
    <row r="828" spans="9:14">
      <c r="J828" t="s">
        <v>76</v>
      </c>
      <c r="K828">
        <v>1</v>
      </c>
      <c r="L828" t="s">
        <v>9399</v>
      </c>
      <c r="M828" t="s">
        <v>7834</v>
      </c>
      <c r="N828" t="s">
        <v>7835</v>
      </c>
    </row>
    <row r="829" spans="9:14">
      <c r="I829" t="s">
        <v>1781</v>
      </c>
      <c r="J829" t="s">
        <v>10</v>
      </c>
      <c r="K829">
        <v>1</v>
      </c>
      <c r="L829" t="s">
        <v>9399</v>
      </c>
      <c r="M829" t="s">
        <v>7834</v>
      </c>
      <c r="N829" t="s">
        <v>7835</v>
      </c>
    </row>
    <row r="830" spans="9:14">
      <c r="I830" t="s">
        <v>1783</v>
      </c>
      <c r="J830" t="s">
        <v>10</v>
      </c>
      <c r="K830">
        <v>1</v>
      </c>
      <c r="L830" t="s">
        <v>9399</v>
      </c>
      <c r="M830" t="s">
        <v>7834</v>
      </c>
      <c r="N830" t="s">
        <v>7835</v>
      </c>
    </row>
    <row r="831" spans="9:14">
      <c r="I831" t="s">
        <v>1785</v>
      </c>
      <c r="J831" t="s">
        <v>10</v>
      </c>
      <c r="K831">
        <v>1</v>
      </c>
      <c r="L831" t="s">
        <v>9399</v>
      </c>
      <c r="M831" t="s">
        <v>7834</v>
      </c>
      <c r="N831" t="s">
        <v>7835</v>
      </c>
    </row>
    <row r="832" spans="9:14">
      <c r="I832" t="s">
        <v>1787</v>
      </c>
      <c r="J832" t="s">
        <v>10</v>
      </c>
      <c r="K832">
        <v>1</v>
      </c>
      <c r="L832" t="s">
        <v>9399</v>
      </c>
      <c r="M832" t="s">
        <v>7834</v>
      </c>
      <c r="N832" t="s">
        <v>7835</v>
      </c>
    </row>
    <row r="833" spans="9:14">
      <c r="J833" t="s">
        <v>76</v>
      </c>
      <c r="K833">
        <v>1</v>
      </c>
      <c r="L833" t="s">
        <v>9399</v>
      </c>
      <c r="M833" t="s">
        <v>7834</v>
      </c>
      <c r="N833" t="s">
        <v>7835</v>
      </c>
    </row>
    <row r="834" spans="9:14">
      <c r="I834" t="s">
        <v>1789</v>
      </c>
      <c r="J834" t="s">
        <v>10</v>
      </c>
      <c r="K834">
        <v>1</v>
      </c>
      <c r="L834" t="s">
        <v>9399</v>
      </c>
      <c r="M834" t="s">
        <v>7834</v>
      </c>
      <c r="N834" t="s">
        <v>7835</v>
      </c>
    </row>
    <row r="835" spans="9:14">
      <c r="I835" t="s">
        <v>1791</v>
      </c>
      <c r="J835" t="s">
        <v>10</v>
      </c>
      <c r="K835">
        <v>1</v>
      </c>
      <c r="L835" t="s">
        <v>9399</v>
      </c>
      <c r="M835" t="s">
        <v>7834</v>
      </c>
      <c r="N835" t="s">
        <v>7835</v>
      </c>
    </row>
    <row r="836" spans="9:14">
      <c r="I836" t="s">
        <v>1793</v>
      </c>
      <c r="J836" t="s">
        <v>10</v>
      </c>
      <c r="K836">
        <v>1</v>
      </c>
      <c r="L836" t="s">
        <v>9399</v>
      </c>
      <c r="M836" t="s">
        <v>7834</v>
      </c>
      <c r="N836" t="s">
        <v>7835</v>
      </c>
    </row>
    <row r="837" spans="9:14">
      <c r="J837" t="s">
        <v>1576</v>
      </c>
      <c r="K837">
        <v>4</v>
      </c>
      <c r="L837" t="s">
        <v>9399</v>
      </c>
      <c r="M837" t="s">
        <v>7834</v>
      </c>
      <c r="N837" t="s">
        <v>7835</v>
      </c>
    </row>
    <row r="838" spans="9:14">
      <c r="I838" t="s">
        <v>1795</v>
      </c>
      <c r="J838" t="s">
        <v>10</v>
      </c>
      <c r="K838">
        <v>1</v>
      </c>
      <c r="L838" t="s">
        <v>9399</v>
      </c>
      <c r="M838" t="s">
        <v>7834</v>
      </c>
      <c r="N838" t="s">
        <v>7835</v>
      </c>
    </row>
    <row r="839" spans="9:14">
      <c r="I839" t="s">
        <v>1801</v>
      </c>
      <c r="J839" t="s">
        <v>10</v>
      </c>
      <c r="K839">
        <v>2</v>
      </c>
      <c r="L839" t="s">
        <v>9423</v>
      </c>
      <c r="M839" t="s">
        <v>7834</v>
      </c>
      <c r="N839" t="s">
        <v>7835</v>
      </c>
    </row>
    <row r="840" spans="9:14">
      <c r="I840" t="s">
        <v>1803</v>
      </c>
      <c r="J840" t="s">
        <v>10</v>
      </c>
      <c r="K840">
        <v>1</v>
      </c>
      <c r="L840" t="s">
        <v>9423</v>
      </c>
      <c r="M840" t="s">
        <v>7834</v>
      </c>
      <c r="N840" t="s">
        <v>7835</v>
      </c>
    </row>
    <row r="841" spans="9:14">
      <c r="J841" s="16" t="s">
        <v>28</v>
      </c>
      <c r="K841">
        <v>1</v>
      </c>
      <c r="L841" t="s">
        <v>9423</v>
      </c>
      <c r="M841" t="s">
        <v>7834</v>
      </c>
      <c r="N841" t="s">
        <v>7835</v>
      </c>
    </row>
    <row r="842" spans="9:14">
      <c r="I842" t="s">
        <v>1805</v>
      </c>
      <c r="J842" t="s">
        <v>10</v>
      </c>
      <c r="K842">
        <v>1</v>
      </c>
      <c r="L842" t="s">
        <v>9423</v>
      </c>
      <c r="M842" t="s">
        <v>7834</v>
      </c>
      <c r="N842" t="s">
        <v>7835</v>
      </c>
    </row>
    <row r="843" spans="9:14">
      <c r="J843" s="16" t="s">
        <v>28</v>
      </c>
      <c r="K843">
        <v>1</v>
      </c>
      <c r="L843" t="s">
        <v>9423</v>
      </c>
      <c r="M843" t="s">
        <v>7834</v>
      </c>
      <c r="N843" t="s">
        <v>7835</v>
      </c>
    </row>
    <row r="844" spans="9:14">
      <c r="I844" t="s">
        <v>1807</v>
      </c>
      <c r="J844" t="s">
        <v>10</v>
      </c>
      <c r="K844">
        <v>1</v>
      </c>
      <c r="L844" t="s">
        <v>9423</v>
      </c>
      <c r="M844" t="s">
        <v>7834</v>
      </c>
      <c r="N844" t="s">
        <v>7835</v>
      </c>
    </row>
    <row r="845" spans="9:14">
      <c r="I845" t="s">
        <v>1809</v>
      </c>
      <c r="J845" t="s">
        <v>10</v>
      </c>
      <c r="K845">
        <v>1</v>
      </c>
      <c r="L845" t="s">
        <v>9423</v>
      </c>
      <c r="M845" t="s">
        <v>7834</v>
      </c>
      <c r="N845" t="s">
        <v>7835</v>
      </c>
    </row>
    <row r="846" spans="9:14">
      <c r="I846" t="s">
        <v>1811</v>
      </c>
      <c r="J846" t="s">
        <v>10</v>
      </c>
      <c r="K846">
        <v>1</v>
      </c>
      <c r="L846" t="s">
        <v>9423</v>
      </c>
      <c r="M846" t="s">
        <v>7834</v>
      </c>
      <c r="N846" t="s">
        <v>7835</v>
      </c>
    </row>
    <row r="847" spans="9:14">
      <c r="J847" s="16" t="s">
        <v>28</v>
      </c>
      <c r="K847">
        <v>1</v>
      </c>
      <c r="L847" t="s">
        <v>9423</v>
      </c>
      <c r="M847" t="s">
        <v>7834</v>
      </c>
      <c r="N847" t="s">
        <v>7835</v>
      </c>
    </row>
    <row r="848" spans="9:14">
      <c r="I848" t="s">
        <v>1813</v>
      </c>
      <c r="J848" t="s">
        <v>10</v>
      </c>
      <c r="K848">
        <v>2</v>
      </c>
      <c r="L848" t="s">
        <v>9430</v>
      </c>
      <c r="M848" t="s">
        <v>7834</v>
      </c>
      <c r="N848" t="s">
        <v>7835</v>
      </c>
    </row>
    <row r="849" spans="9:14">
      <c r="J849" s="13" t="s">
        <v>20</v>
      </c>
      <c r="K849">
        <v>1</v>
      </c>
      <c r="L849" t="s">
        <v>9430</v>
      </c>
      <c r="M849" t="s">
        <v>7834</v>
      </c>
      <c r="N849" t="s">
        <v>7835</v>
      </c>
    </row>
    <row r="850" spans="9:14">
      <c r="I850" t="s">
        <v>1815</v>
      </c>
      <c r="J850" t="s">
        <v>10</v>
      </c>
      <c r="K850">
        <v>1</v>
      </c>
      <c r="L850" t="s">
        <v>9430</v>
      </c>
      <c r="M850" t="s">
        <v>7834</v>
      </c>
      <c r="N850" t="s">
        <v>7835</v>
      </c>
    </row>
    <row r="851" spans="9:14">
      <c r="J851" s="16" t="s">
        <v>28</v>
      </c>
      <c r="K851">
        <v>1</v>
      </c>
      <c r="L851" t="s">
        <v>9430</v>
      </c>
      <c r="M851" t="s">
        <v>7834</v>
      </c>
      <c r="N851" t="s">
        <v>7835</v>
      </c>
    </row>
    <row r="852" spans="9:14">
      <c r="I852" t="s">
        <v>1817</v>
      </c>
      <c r="J852" t="s">
        <v>10</v>
      </c>
      <c r="K852">
        <v>1</v>
      </c>
      <c r="L852" t="s">
        <v>9430</v>
      </c>
      <c r="M852" t="s">
        <v>7834</v>
      </c>
      <c r="N852" t="s">
        <v>7835</v>
      </c>
    </row>
    <row r="853" spans="9:14">
      <c r="I853" t="s">
        <v>1819</v>
      </c>
      <c r="J853" t="s">
        <v>10</v>
      </c>
      <c r="K853">
        <v>1</v>
      </c>
      <c r="L853" t="s">
        <v>9430</v>
      </c>
      <c r="M853" t="s">
        <v>7834</v>
      </c>
      <c r="N853" t="s">
        <v>7835</v>
      </c>
    </row>
    <row r="854" spans="9:14">
      <c r="I854" t="s">
        <v>1821</v>
      </c>
      <c r="J854" t="s">
        <v>10</v>
      </c>
      <c r="K854">
        <v>1</v>
      </c>
      <c r="L854" t="s">
        <v>9430</v>
      </c>
      <c r="M854" t="s">
        <v>7834</v>
      </c>
      <c r="N854" t="s">
        <v>7835</v>
      </c>
    </row>
    <row r="855" spans="9:14">
      <c r="I855" t="s">
        <v>1823</v>
      </c>
      <c r="J855" t="s">
        <v>10</v>
      </c>
      <c r="K855">
        <v>1</v>
      </c>
      <c r="L855" t="s">
        <v>9430</v>
      </c>
      <c r="M855" t="s">
        <v>7834</v>
      </c>
      <c r="N855" t="s">
        <v>7835</v>
      </c>
    </row>
    <row r="856" spans="9:14">
      <c r="I856" t="s">
        <v>1825</v>
      </c>
      <c r="J856" t="s">
        <v>10</v>
      </c>
      <c r="K856">
        <v>1</v>
      </c>
      <c r="L856" t="s">
        <v>9430</v>
      </c>
      <c r="M856" t="s">
        <v>7834</v>
      </c>
      <c r="N856" t="s">
        <v>7835</v>
      </c>
    </row>
    <row r="857" spans="9:14">
      <c r="J857" t="s">
        <v>1576</v>
      </c>
      <c r="K857">
        <v>5</v>
      </c>
      <c r="L857" t="s">
        <v>9430</v>
      </c>
      <c r="M857" t="s">
        <v>7834</v>
      </c>
      <c r="N857" t="s">
        <v>7835</v>
      </c>
    </row>
    <row r="858" spans="9:14">
      <c r="I858" t="s">
        <v>1827</v>
      </c>
      <c r="J858" t="s">
        <v>10</v>
      </c>
      <c r="K858">
        <v>1</v>
      </c>
      <c r="L858" t="s">
        <v>9430</v>
      </c>
      <c r="M858" t="s">
        <v>7834</v>
      </c>
      <c r="N858" t="s">
        <v>7835</v>
      </c>
    </row>
    <row r="859" spans="9:14">
      <c r="I859" t="s">
        <v>1829</v>
      </c>
      <c r="J859" t="s">
        <v>10</v>
      </c>
      <c r="K859">
        <v>1</v>
      </c>
      <c r="L859" t="s">
        <v>9430</v>
      </c>
      <c r="M859" t="s">
        <v>7834</v>
      </c>
      <c r="N859" t="s">
        <v>7835</v>
      </c>
    </row>
    <row r="860" spans="9:14">
      <c r="J860" s="13" t="s">
        <v>20</v>
      </c>
      <c r="K860">
        <v>1</v>
      </c>
      <c r="L860" t="s">
        <v>9430</v>
      </c>
      <c r="M860" t="s">
        <v>7834</v>
      </c>
      <c r="N860" t="s">
        <v>7835</v>
      </c>
    </row>
    <row r="861" spans="9:14">
      <c r="I861" t="s">
        <v>1835</v>
      </c>
      <c r="J861" t="s">
        <v>10</v>
      </c>
      <c r="K861">
        <v>1</v>
      </c>
      <c r="L861" t="s">
        <v>9446</v>
      </c>
      <c r="M861" t="s">
        <v>7834</v>
      </c>
      <c r="N861" t="s">
        <v>7835</v>
      </c>
    </row>
    <row r="862" spans="9:14">
      <c r="J862" s="13" t="s">
        <v>20</v>
      </c>
      <c r="K862">
        <v>1</v>
      </c>
      <c r="L862" t="s">
        <v>9446</v>
      </c>
      <c r="M862" t="s">
        <v>7834</v>
      </c>
      <c r="N862" t="s">
        <v>7835</v>
      </c>
    </row>
    <row r="863" spans="9:14">
      <c r="I863" t="s">
        <v>1837</v>
      </c>
      <c r="J863" t="s">
        <v>10</v>
      </c>
      <c r="K863">
        <v>1</v>
      </c>
      <c r="L863" t="s">
        <v>9446</v>
      </c>
      <c r="M863" t="s">
        <v>7834</v>
      </c>
      <c r="N863" t="s">
        <v>7835</v>
      </c>
    </row>
    <row r="864" spans="9:14">
      <c r="I864" t="s">
        <v>1839</v>
      </c>
      <c r="J864" t="s">
        <v>10</v>
      </c>
      <c r="K864">
        <v>1</v>
      </c>
      <c r="L864" t="s">
        <v>9446</v>
      </c>
      <c r="M864" t="s">
        <v>7834</v>
      </c>
      <c r="N864" t="s">
        <v>7835</v>
      </c>
    </row>
    <row r="865" spans="9:14">
      <c r="I865" t="s">
        <v>1841</v>
      </c>
      <c r="J865" t="s">
        <v>10</v>
      </c>
      <c r="K865">
        <v>1</v>
      </c>
      <c r="L865" t="s">
        <v>9450</v>
      </c>
      <c r="M865" t="s">
        <v>7834</v>
      </c>
      <c r="N865" t="s">
        <v>7835</v>
      </c>
    </row>
    <row r="866" spans="9:14">
      <c r="I866" t="s">
        <v>1843</v>
      </c>
      <c r="J866" t="s">
        <v>10</v>
      </c>
      <c r="K866">
        <v>1</v>
      </c>
      <c r="L866" t="s">
        <v>9450</v>
      </c>
      <c r="M866" t="s">
        <v>7834</v>
      </c>
      <c r="N866" t="s">
        <v>7835</v>
      </c>
    </row>
    <row r="867" spans="9:14">
      <c r="J867" s="13" t="s">
        <v>20</v>
      </c>
      <c r="K867">
        <v>1</v>
      </c>
      <c r="L867" t="s">
        <v>9450</v>
      </c>
      <c r="M867" t="s">
        <v>7834</v>
      </c>
      <c r="N867" t="s">
        <v>7835</v>
      </c>
    </row>
    <row r="868" spans="9:14">
      <c r="I868" t="s">
        <v>1845</v>
      </c>
      <c r="J868" t="s">
        <v>10</v>
      </c>
      <c r="K868">
        <v>1</v>
      </c>
      <c r="L868" t="s">
        <v>9450</v>
      </c>
      <c r="M868" t="s">
        <v>7834</v>
      </c>
      <c r="N868" t="s">
        <v>7835</v>
      </c>
    </row>
    <row r="869" spans="9:14">
      <c r="I869" t="s">
        <v>1847</v>
      </c>
      <c r="J869" t="s">
        <v>10</v>
      </c>
      <c r="K869">
        <v>1</v>
      </c>
      <c r="L869" t="s">
        <v>9450</v>
      </c>
      <c r="M869" t="s">
        <v>7834</v>
      </c>
      <c r="N869" t="s">
        <v>7835</v>
      </c>
    </row>
    <row r="870" spans="9:14">
      <c r="J870" t="s">
        <v>62</v>
      </c>
      <c r="K870">
        <v>1</v>
      </c>
      <c r="L870" t="s">
        <v>9450</v>
      </c>
      <c r="M870" t="s">
        <v>7834</v>
      </c>
      <c r="N870" t="s">
        <v>7835</v>
      </c>
    </row>
    <row r="871" spans="9:14">
      <c r="I871" t="s">
        <v>1849</v>
      </c>
      <c r="J871" t="s">
        <v>10</v>
      </c>
      <c r="K871">
        <v>1</v>
      </c>
      <c r="L871" t="s">
        <v>9450</v>
      </c>
      <c r="M871" t="s">
        <v>7834</v>
      </c>
      <c r="N871" t="s">
        <v>7835</v>
      </c>
    </row>
    <row r="872" spans="9:14">
      <c r="I872" t="s">
        <v>1851</v>
      </c>
      <c r="J872" t="s">
        <v>10</v>
      </c>
      <c r="K872">
        <v>1</v>
      </c>
      <c r="L872" t="s">
        <v>9450</v>
      </c>
      <c r="M872" t="s">
        <v>7834</v>
      </c>
      <c r="N872" t="s">
        <v>7835</v>
      </c>
    </row>
    <row r="873" spans="9:14">
      <c r="I873" t="s">
        <v>1853</v>
      </c>
      <c r="J873" t="s">
        <v>10</v>
      </c>
      <c r="K873">
        <v>1</v>
      </c>
      <c r="L873" t="s">
        <v>9450</v>
      </c>
      <c r="M873" t="s">
        <v>7834</v>
      </c>
      <c r="N873" t="s">
        <v>7835</v>
      </c>
    </row>
    <row r="874" spans="9:14">
      <c r="I874" t="s">
        <v>1855</v>
      </c>
      <c r="J874" t="s">
        <v>10</v>
      </c>
      <c r="K874">
        <v>1</v>
      </c>
      <c r="L874" t="s">
        <v>9450</v>
      </c>
      <c r="M874" t="s">
        <v>7834</v>
      </c>
      <c r="N874" t="s">
        <v>7835</v>
      </c>
    </row>
    <row r="875" spans="9:14">
      <c r="I875" t="s">
        <v>1857</v>
      </c>
      <c r="J875" t="s">
        <v>10</v>
      </c>
      <c r="K875">
        <v>1</v>
      </c>
      <c r="L875" t="s">
        <v>9450</v>
      </c>
      <c r="M875" t="s">
        <v>7834</v>
      </c>
      <c r="N875" t="s">
        <v>7835</v>
      </c>
    </row>
    <row r="876" spans="9:14">
      <c r="I876" t="s">
        <v>1859</v>
      </c>
      <c r="J876" t="s">
        <v>10</v>
      </c>
      <c r="K876">
        <v>1</v>
      </c>
      <c r="L876" t="s">
        <v>9450</v>
      </c>
      <c r="M876" t="s">
        <v>7834</v>
      </c>
      <c r="N876" t="s">
        <v>7835</v>
      </c>
    </row>
    <row r="877" spans="9:14">
      <c r="J877" t="s">
        <v>68</v>
      </c>
      <c r="K877">
        <v>1</v>
      </c>
      <c r="L877" t="s">
        <v>9450</v>
      </c>
      <c r="M877" t="s">
        <v>7834</v>
      </c>
      <c r="N877" t="s">
        <v>7835</v>
      </c>
    </row>
    <row r="878" spans="9:14">
      <c r="I878" t="s">
        <v>1861</v>
      </c>
      <c r="J878" t="s">
        <v>10</v>
      </c>
      <c r="K878">
        <v>1</v>
      </c>
      <c r="L878" t="s">
        <v>9450</v>
      </c>
      <c r="M878" t="s">
        <v>7834</v>
      </c>
      <c r="N878" t="s">
        <v>7835</v>
      </c>
    </row>
    <row r="879" spans="9:14">
      <c r="I879" t="s">
        <v>1863</v>
      </c>
      <c r="J879" t="s">
        <v>10</v>
      </c>
      <c r="K879">
        <v>1</v>
      </c>
      <c r="L879" t="s">
        <v>9450</v>
      </c>
      <c r="M879" t="s">
        <v>7834</v>
      </c>
      <c r="N879" t="s">
        <v>7835</v>
      </c>
    </row>
    <row r="880" spans="9:14">
      <c r="I880" t="s">
        <v>1871</v>
      </c>
      <c r="J880" t="s">
        <v>10</v>
      </c>
      <c r="K880">
        <v>1</v>
      </c>
      <c r="L880" t="s">
        <v>9476</v>
      </c>
      <c r="M880" t="s">
        <v>7834</v>
      </c>
      <c r="N880" t="s">
        <v>7835</v>
      </c>
    </row>
    <row r="881" spans="9:14">
      <c r="I881" t="s">
        <v>1873</v>
      </c>
      <c r="J881" t="s">
        <v>10</v>
      </c>
      <c r="K881">
        <v>1</v>
      </c>
      <c r="L881" t="s">
        <v>9476</v>
      </c>
      <c r="M881" t="s">
        <v>7834</v>
      </c>
      <c r="N881" t="s">
        <v>7835</v>
      </c>
    </row>
    <row r="882" spans="9:14">
      <c r="I882" t="s">
        <v>1875</v>
      </c>
      <c r="J882" t="s">
        <v>10</v>
      </c>
      <c r="K882">
        <v>3</v>
      </c>
      <c r="L882" t="s">
        <v>9476</v>
      </c>
      <c r="M882" t="s">
        <v>7834</v>
      </c>
      <c r="N882" t="s">
        <v>7835</v>
      </c>
    </row>
    <row r="883" spans="9:14">
      <c r="I883" t="s">
        <v>1877</v>
      </c>
      <c r="J883" t="s">
        <v>10</v>
      </c>
      <c r="K883">
        <v>1</v>
      </c>
      <c r="L883" t="s">
        <v>9476</v>
      </c>
      <c r="M883" t="s">
        <v>7834</v>
      </c>
      <c r="N883" t="s">
        <v>7835</v>
      </c>
    </row>
    <row r="884" spans="9:14">
      <c r="I884" t="s">
        <v>1879</v>
      </c>
      <c r="J884" t="s">
        <v>10</v>
      </c>
      <c r="K884">
        <v>2</v>
      </c>
      <c r="L884" t="s">
        <v>9476</v>
      </c>
      <c r="M884" t="s">
        <v>7834</v>
      </c>
      <c r="N884" t="s">
        <v>7835</v>
      </c>
    </row>
    <row r="885" spans="9:14">
      <c r="I885" t="s">
        <v>1885</v>
      </c>
      <c r="J885" t="s">
        <v>10</v>
      </c>
      <c r="K885">
        <v>1</v>
      </c>
      <c r="L885" t="s">
        <v>9493</v>
      </c>
      <c r="M885" t="s">
        <v>7834</v>
      </c>
      <c r="N885" t="s">
        <v>7835</v>
      </c>
    </row>
    <row r="886" spans="9:14">
      <c r="I886" t="s">
        <v>1887</v>
      </c>
      <c r="J886" t="s">
        <v>10</v>
      </c>
      <c r="K886">
        <v>1</v>
      </c>
      <c r="L886" t="s">
        <v>9493</v>
      </c>
      <c r="M886" t="s">
        <v>7834</v>
      </c>
      <c r="N886" t="s">
        <v>7835</v>
      </c>
    </row>
    <row r="887" spans="9:14">
      <c r="J887" s="16" t="s">
        <v>28</v>
      </c>
      <c r="K887">
        <v>1</v>
      </c>
      <c r="L887" t="s">
        <v>9493</v>
      </c>
      <c r="M887" t="s">
        <v>7834</v>
      </c>
      <c r="N887" t="s">
        <v>7835</v>
      </c>
    </row>
    <row r="888" spans="9:14">
      <c r="I888" t="s">
        <v>1889</v>
      </c>
      <c r="J888" t="s">
        <v>10</v>
      </c>
      <c r="K888">
        <v>1</v>
      </c>
      <c r="L888" t="s">
        <v>9493</v>
      </c>
      <c r="M888" t="s">
        <v>7834</v>
      </c>
      <c r="N888" t="s">
        <v>7835</v>
      </c>
    </row>
    <row r="889" spans="9:14">
      <c r="I889" t="s">
        <v>1891</v>
      </c>
      <c r="J889" t="s">
        <v>10</v>
      </c>
      <c r="K889">
        <v>1</v>
      </c>
      <c r="L889" t="s">
        <v>9493</v>
      </c>
      <c r="M889" t="s">
        <v>7834</v>
      </c>
      <c r="N889" t="s">
        <v>7835</v>
      </c>
    </row>
    <row r="890" spans="9:14">
      <c r="I890" t="s">
        <v>1893</v>
      </c>
      <c r="J890" t="s">
        <v>10</v>
      </c>
      <c r="K890">
        <v>1</v>
      </c>
      <c r="L890" t="s">
        <v>9493</v>
      </c>
      <c r="M890" t="s">
        <v>7834</v>
      </c>
      <c r="N890" t="s">
        <v>7835</v>
      </c>
    </row>
    <row r="891" spans="9:14">
      <c r="J891" s="13" t="s">
        <v>20</v>
      </c>
      <c r="K891">
        <v>1</v>
      </c>
      <c r="L891" t="s">
        <v>9493</v>
      </c>
      <c r="M891" t="s">
        <v>7834</v>
      </c>
      <c r="N891" t="s">
        <v>7835</v>
      </c>
    </row>
    <row r="892" spans="9:14">
      <c r="I892" t="s">
        <v>1895</v>
      </c>
      <c r="J892" t="s">
        <v>10</v>
      </c>
      <c r="K892">
        <v>1</v>
      </c>
      <c r="L892" t="s">
        <v>9493</v>
      </c>
      <c r="M892" t="s">
        <v>7834</v>
      </c>
      <c r="N892" t="s">
        <v>7835</v>
      </c>
    </row>
    <row r="893" spans="9:14">
      <c r="J893" s="16" t="s">
        <v>28</v>
      </c>
      <c r="K893">
        <v>1</v>
      </c>
      <c r="L893" t="s">
        <v>9493</v>
      </c>
      <c r="M893" t="s">
        <v>7834</v>
      </c>
      <c r="N893" t="s">
        <v>7835</v>
      </c>
    </row>
    <row r="894" spans="9:14">
      <c r="I894" t="s">
        <v>1897</v>
      </c>
      <c r="J894" t="s">
        <v>10</v>
      </c>
      <c r="K894">
        <v>1</v>
      </c>
      <c r="L894" t="s">
        <v>9502</v>
      </c>
      <c r="M894" t="s">
        <v>7834</v>
      </c>
      <c r="N894" t="s">
        <v>7835</v>
      </c>
    </row>
    <row r="895" spans="9:14">
      <c r="J895" s="13" t="s">
        <v>20</v>
      </c>
      <c r="K895">
        <v>1</v>
      </c>
      <c r="L895" t="s">
        <v>9502</v>
      </c>
      <c r="M895" t="s">
        <v>7834</v>
      </c>
      <c r="N895" t="s">
        <v>7835</v>
      </c>
    </row>
    <row r="896" spans="9:14">
      <c r="I896" t="s">
        <v>1899</v>
      </c>
      <c r="J896" t="s">
        <v>10</v>
      </c>
      <c r="K896">
        <v>2</v>
      </c>
      <c r="L896" t="s">
        <v>9502</v>
      </c>
      <c r="M896" t="s">
        <v>7834</v>
      </c>
      <c r="N896" t="s">
        <v>7835</v>
      </c>
    </row>
    <row r="897" spans="9:14">
      <c r="I897" t="s">
        <v>1901</v>
      </c>
      <c r="J897" t="s">
        <v>10</v>
      </c>
      <c r="K897">
        <v>1</v>
      </c>
      <c r="L897" t="s">
        <v>9502</v>
      </c>
      <c r="M897" t="s">
        <v>7834</v>
      </c>
      <c r="N897" t="s">
        <v>7835</v>
      </c>
    </row>
    <row r="898" spans="9:14">
      <c r="J898" s="13" t="s">
        <v>20</v>
      </c>
      <c r="K898">
        <v>1</v>
      </c>
      <c r="L898" t="s">
        <v>9502</v>
      </c>
      <c r="M898" t="s">
        <v>7834</v>
      </c>
      <c r="N898" t="s">
        <v>7835</v>
      </c>
    </row>
    <row r="899" spans="9:14">
      <c r="I899" t="s">
        <v>1903</v>
      </c>
      <c r="J899" t="s">
        <v>10</v>
      </c>
      <c r="K899">
        <v>2</v>
      </c>
      <c r="L899" t="s">
        <v>9502</v>
      </c>
      <c r="M899" t="s">
        <v>7834</v>
      </c>
      <c r="N899" t="s">
        <v>7835</v>
      </c>
    </row>
    <row r="900" spans="9:14">
      <c r="I900" t="s">
        <v>1905</v>
      </c>
      <c r="J900" t="s">
        <v>10</v>
      </c>
      <c r="K900">
        <v>1</v>
      </c>
      <c r="L900" t="s">
        <v>9502</v>
      </c>
      <c r="M900" t="s">
        <v>7834</v>
      </c>
      <c r="N900" t="s">
        <v>7835</v>
      </c>
    </row>
    <row r="901" spans="9:14">
      <c r="J901" s="13" t="s">
        <v>20</v>
      </c>
      <c r="K901">
        <v>1</v>
      </c>
      <c r="L901" t="s">
        <v>9502</v>
      </c>
      <c r="M901" t="s">
        <v>7834</v>
      </c>
      <c r="N901" t="s">
        <v>7835</v>
      </c>
    </row>
    <row r="902" spans="9:14">
      <c r="I902" t="s">
        <v>1907</v>
      </c>
      <c r="J902" t="s">
        <v>10</v>
      </c>
      <c r="K902">
        <v>1</v>
      </c>
      <c r="L902" t="s">
        <v>9502</v>
      </c>
      <c r="M902" t="s">
        <v>7834</v>
      </c>
      <c r="N902" t="s">
        <v>7835</v>
      </c>
    </row>
    <row r="903" spans="9:14">
      <c r="I903" t="s">
        <v>1909</v>
      </c>
      <c r="J903" t="s">
        <v>10</v>
      </c>
      <c r="K903">
        <v>1</v>
      </c>
      <c r="L903" t="s">
        <v>9502</v>
      </c>
      <c r="M903" t="s">
        <v>7834</v>
      </c>
      <c r="N903" t="s">
        <v>7835</v>
      </c>
    </row>
    <row r="904" spans="9:14">
      <c r="I904" t="s">
        <v>1911</v>
      </c>
      <c r="J904" t="s">
        <v>10</v>
      </c>
      <c r="K904">
        <v>1</v>
      </c>
      <c r="L904" t="s">
        <v>9502</v>
      </c>
      <c r="M904" t="s">
        <v>7834</v>
      </c>
      <c r="N904" t="s">
        <v>7835</v>
      </c>
    </row>
    <row r="905" spans="9:14">
      <c r="I905" t="s">
        <v>1913</v>
      </c>
      <c r="J905" t="s">
        <v>10</v>
      </c>
      <c r="K905">
        <v>2</v>
      </c>
      <c r="L905" t="s">
        <v>9502</v>
      </c>
      <c r="M905" t="s">
        <v>7834</v>
      </c>
      <c r="N905" t="s">
        <v>7835</v>
      </c>
    </row>
    <row r="906" spans="9:14">
      <c r="I906" t="s">
        <v>1915</v>
      </c>
      <c r="J906" t="s">
        <v>10</v>
      </c>
      <c r="K906">
        <v>1</v>
      </c>
      <c r="L906" t="s">
        <v>9502</v>
      </c>
      <c r="M906" t="s">
        <v>7834</v>
      </c>
      <c r="N906" t="s">
        <v>7835</v>
      </c>
    </row>
    <row r="907" spans="9:14">
      <c r="I907" t="s">
        <v>1917</v>
      </c>
      <c r="J907" t="s">
        <v>10</v>
      </c>
      <c r="K907">
        <v>1</v>
      </c>
      <c r="L907" t="s">
        <v>9502</v>
      </c>
      <c r="M907" t="s">
        <v>7834</v>
      </c>
      <c r="N907" t="s">
        <v>7835</v>
      </c>
    </row>
    <row r="908" spans="9:14">
      <c r="I908" t="s">
        <v>1919</v>
      </c>
      <c r="J908" t="s">
        <v>10</v>
      </c>
      <c r="K908">
        <v>1</v>
      </c>
      <c r="L908" t="s">
        <v>9502</v>
      </c>
      <c r="M908" t="s">
        <v>7834</v>
      </c>
      <c r="N908" t="s">
        <v>7835</v>
      </c>
    </row>
    <row r="909" spans="9:14">
      <c r="J909" s="13" t="s">
        <v>20</v>
      </c>
      <c r="K909">
        <v>1</v>
      </c>
      <c r="L909" t="s">
        <v>9502</v>
      </c>
      <c r="M909" t="s">
        <v>7834</v>
      </c>
      <c r="N909" t="s">
        <v>7835</v>
      </c>
    </row>
    <row r="910" spans="9:14">
      <c r="I910" t="s">
        <v>1921</v>
      </c>
      <c r="J910" t="s">
        <v>10</v>
      </c>
      <c r="K910">
        <v>1</v>
      </c>
      <c r="L910" t="s">
        <v>9502</v>
      </c>
      <c r="M910" t="s">
        <v>7834</v>
      </c>
      <c r="N910" t="s">
        <v>7835</v>
      </c>
    </row>
    <row r="911" spans="9:14">
      <c r="J911" t="s">
        <v>76</v>
      </c>
      <c r="K911">
        <v>1</v>
      </c>
      <c r="L911" t="s">
        <v>9502</v>
      </c>
      <c r="M911" t="s">
        <v>7834</v>
      </c>
      <c r="N911" t="s">
        <v>7835</v>
      </c>
    </row>
    <row r="912" spans="9:14">
      <c r="I912" t="s">
        <v>1923</v>
      </c>
      <c r="J912" t="s">
        <v>10</v>
      </c>
      <c r="K912">
        <v>1</v>
      </c>
      <c r="L912" t="s">
        <v>9502</v>
      </c>
      <c r="M912" t="s">
        <v>7834</v>
      </c>
      <c r="N912" t="s">
        <v>7835</v>
      </c>
    </row>
    <row r="913" spans="9:14">
      <c r="J913" t="s">
        <v>76</v>
      </c>
      <c r="K913">
        <v>1</v>
      </c>
      <c r="L913" t="s">
        <v>9502</v>
      </c>
      <c r="M913" t="s">
        <v>7834</v>
      </c>
      <c r="N913" t="s">
        <v>7835</v>
      </c>
    </row>
    <row r="914" spans="9:14">
      <c r="I914" t="s">
        <v>1925</v>
      </c>
      <c r="J914" t="s">
        <v>10</v>
      </c>
      <c r="K914">
        <v>2</v>
      </c>
      <c r="L914" t="s">
        <v>9502</v>
      </c>
      <c r="M914" t="s">
        <v>7834</v>
      </c>
      <c r="N914" t="s">
        <v>7835</v>
      </c>
    </row>
    <row r="915" spans="9:14">
      <c r="J915" s="13" t="s">
        <v>20</v>
      </c>
      <c r="K915">
        <v>1</v>
      </c>
      <c r="L915" t="s">
        <v>9502</v>
      </c>
      <c r="M915" t="s">
        <v>7834</v>
      </c>
      <c r="N915" t="s">
        <v>7835</v>
      </c>
    </row>
    <row r="916" spans="9:14">
      <c r="I916" t="s">
        <v>1927</v>
      </c>
      <c r="J916" t="s">
        <v>10</v>
      </c>
      <c r="K916">
        <v>2</v>
      </c>
      <c r="L916" t="s">
        <v>9502</v>
      </c>
      <c r="M916" t="s">
        <v>7834</v>
      </c>
      <c r="N916" t="s">
        <v>7835</v>
      </c>
    </row>
    <row r="917" spans="9:14">
      <c r="J917" s="13" t="s">
        <v>20</v>
      </c>
      <c r="K917">
        <v>1</v>
      </c>
      <c r="L917" t="s">
        <v>9502</v>
      </c>
      <c r="M917" t="s">
        <v>7834</v>
      </c>
      <c r="N917" t="s">
        <v>7835</v>
      </c>
    </row>
    <row r="918" spans="9:14">
      <c r="I918" t="s">
        <v>1929</v>
      </c>
      <c r="J918" t="s">
        <v>10</v>
      </c>
      <c r="K918">
        <v>1</v>
      </c>
      <c r="L918" t="s">
        <v>9502</v>
      </c>
      <c r="M918" t="s">
        <v>7834</v>
      </c>
      <c r="N918" t="s">
        <v>7835</v>
      </c>
    </row>
    <row r="919" spans="9:14">
      <c r="J919" s="13" t="s">
        <v>20</v>
      </c>
      <c r="K919">
        <v>1</v>
      </c>
      <c r="L919" t="s">
        <v>9502</v>
      </c>
      <c r="M919" t="s">
        <v>7834</v>
      </c>
      <c r="N919" t="s">
        <v>7835</v>
      </c>
    </row>
    <row r="920" spans="9:14">
      <c r="I920" t="s">
        <v>1931</v>
      </c>
      <c r="J920" t="s">
        <v>10</v>
      </c>
      <c r="K920">
        <v>2</v>
      </c>
      <c r="L920" t="s">
        <v>9502</v>
      </c>
      <c r="M920" t="s">
        <v>7834</v>
      </c>
      <c r="N920" t="s">
        <v>7835</v>
      </c>
    </row>
    <row r="921" spans="9:14">
      <c r="I921" t="s">
        <v>1935</v>
      </c>
      <c r="J921" t="s">
        <v>10</v>
      </c>
      <c r="K921">
        <v>2</v>
      </c>
      <c r="L921" t="s">
        <v>9528</v>
      </c>
      <c r="M921" t="s">
        <v>7834</v>
      </c>
      <c r="N921" t="s">
        <v>7835</v>
      </c>
    </row>
    <row r="922" spans="9:14">
      <c r="J922" s="13" t="s">
        <v>20</v>
      </c>
      <c r="K922">
        <v>1</v>
      </c>
      <c r="L922" t="s">
        <v>9528</v>
      </c>
      <c r="M922" t="s">
        <v>7834</v>
      </c>
      <c r="N922" t="s">
        <v>7835</v>
      </c>
    </row>
    <row r="923" spans="9:14">
      <c r="I923" t="s">
        <v>1937</v>
      </c>
      <c r="J923" t="s">
        <v>10</v>
      </c>
      <c r="K923">
        <v>1</v>
      </c>
      <c r="L923" t="s">
        <v>9528</v>
      </c>
      <c r="M923" t="s">
        <v>7834</v>
      </c>
      <c r="N923" t="s">
        <v>7835</v>
      </c>
    </row>
    <row r="924" spans="9:14">
      <c r="I924" t="s">
        <v>1939</v>
      </c>
      <c r="J924" t="s">
        <v>10</v>
      </c>
      <c r="K924">
        <v>1</v>
      </c>
      <c r="L924" t="s">
        <v>9528</v>
      </c>
      <c r="M924" t="s">
        <v>7834</v>
      </c>
      <c r="N924" t="s">
        <v>7835</v>
      </c>
    </row>
    <row r="925" spans="9:14">
      <c r="I925" t="s">
        <v>1941</v>
      </c>
      <c r="J925" t="s">
        <v>10</v>
      </c>
      <c r="K925">
        <v>2</v>
      </c>
      <c r="L925" t="s">
        <v>9528</v>
      </c>
      <c r="M925" t="s">
        <v>7834</v>
      </c>
      <c r="N925" t="s">
        <v>7835</v>
      </c>
    </row>
    <row r="926" spans="9:14">
      <c r="I926" t="s">
        <v>1943</v>
      </c>
      <c r="J926" t="s">
        <v>10</v>
      </c>
      <c r="K926">
        <v>1</v>
      </c>
      <c r="L926" t="s">
        <v>9528</v>
      </c>
      <c r="M926" t="s">
        <v>7834</v>
      </c>
      <c r="N926" t="s">
        <v>7835</v>
      </c>
    </row>
    <row r="927" spans="9:14">
      <c r="I927" t="s">
        <v>1945</v>
      </c>
      <c r="J927" t="s">
        <v>10</v>
      </c>
      <c r="K927">
        <v>1</v>
      </c>
      <c r="L927" t="s">
        <v>9528</v>
      </c>
      <c r="M927" t="s">
        <v>7834</v>
      </c>
      <c r="N927" t="s">
        <v>7835</v>
      </c>
    </row>
    <row r="928" spans="9:14">
      <c r="I928" t="s">
        <v>1947</v>
      </c>
      <c r="J928" t="s">
        <v>10</v>
      </c>
      <c r="K928">
        <v>1</v>
      </c>
      <c r="L928" t="s">
        <v>9528</v>
      </c>
      <c r="M928" t="s">
        <v>7834</v>
      </c>
      <c r="N928" t="s">
        <v>7835</v>
      </c>
    </row>
    <row r="929" spans="9:14">
      <c r="I929" t="s">
        <v>1949</v>
      </c>
      <c r="J929" t="s">
        <v>10</v>
      </c>
      <c r="K929">
        <v>1</v>
      </c>
      <c r="L929" t="s">
        <v>9528</v>
      </c>
      <c r="M929" t="s">
        <v>7834</v>
      </c>
      <c r="N929" t="s">
        <v>7835</v>
      </c>
    </row>
    <row r="930" spans="9:14">
      <c r="I930" t="s">
        <v>1951</v>
      </c>
      <c r="J930" t="s">
        <v>10</v>
      </c>
      <c r="K930">
        <v>1</v>
      </c>
      <c r="L930" t="s">
        <v>9528</v>
      </c>
      <c r="M930" t="s">
        <v>7834</v>
      </c>
      <c r="N930" t="s">
        <v>7835</v>
      </c>
    </row>
    <row r="931" spans="9:14">
      <c r="J931" s="16" t="s">
        <v>28</v>
      </c>
      <c r="K931">
        <v>1</v>
      </c>
      <c r="L931" t="s">
        <v>9528</v>
      </c>
      <c r="M931" t="s">
        <v>7834</v>
      </c>
      <c r="N931" t="s">
        <v>7835</v>
      </c>
    </row>
    <row r="932" spans="9:14">
      <c r="I932" t="s">
        <v>1953</v>
      </c>
      <c r="J932" t="s">
        <v>10</v>
      </c>
      <c r="K932">
        <v>1</v>
      </c>
      <c r="L932" t="s">
        <v>9528</v>
      </c>
      <c r="M932" t="s">
        <v>7834</v>
      </c>
      <c r="N932" t="s">
        <v>7835</v>
      </c>
    </row>
    <row r="933" spans="9:14">
      <c r="J933" t="s">
        <v>76</v>
      </c>
      <c r="K933">
        <v>1</v>
      </c>
      <c r="L933" t="s">
        <v>9528</v>
      </c>
      <c r="M933" t="s">
        <v>7834</v>
      </c>
      <c r="N933" t="s">
        <v>7835</v>
      </c>
    </row>
    <row r="934" spans="9:14">
      <c r="I934" t="s">
        <v>1987</v>
      </c>
      <c r="J934" t="s">
        <v>10</v>
      </c>
      <c r="K934">
        <v>1</v>
      </c>
      <c r="L934" t="s">
        <v>9572</v>
      </c>
      <c r="M934" t="s">
        <v>7834</v>
      </c>
      <c r="N934" t="s">
        <v>7835</v>
      </c>
    </row>
    <row r="935" spans="9:14">
      <c r="I935" t="s">
        <v>1989</v>
      </c>
      <c r="J935" t="s">
        <v>10</v>
      </c>
      <c r="K935">
        <v>1</v>
      </c>
      <c r="L935" t="s">
        <v>9572</v>
      </c>
      <c r="M935" t="s">
        <v>7834</v>
      </c>
      <c r="N935" t="s">
        <v>7835</v>
      </c>
    </row>
    <row r="936" spans="9:14">
      <c r="I936" t="s">
        <v>1991</v>
      </c>
      <c r="J936" t="s">
        <v>10</v>
      </c>
      <c r="K936">
        <v>1</v>
      </c>
      <c r="L936" t="s">
        <v>9572</v>
      </c>
      <c r="M936" t="s">
        <v>7834</v>
      </c>
      <c r="N936" t="s">
        <v>7835</v>
      </c>
    </row>
    <row r="937" spans="9:14">
      <c r="I937" t="s">
        <v>2007</v>
      </c>
      <c r="J937" t="s">
        <v>10</v>
      </c>
      <c r="K937">
        <v>2</v>
      </c>
      <c r="L937" t="s">
        <v>9595</v>
      </c>
      <c r="M937" t="s">
        <v>7834</v>
      </c>
      <c r="N937" t="s">
        <v>7835</v>
      </c>
    </row>
    <row r="938" spans="9:14">
      <c r="I938" t="s">
        <v>2009</v>
      </c>
      <c r="J938" t="s">
        <v>10</v>
      </c>
      <c r="K938">
        <v>1</v>
      </c>
      <c r="L938" t="s">
        <v>9595</v>
      </c>
      <c r="M938" t="s">
        <v>7834</v>
      </c>
      <c r="N938" t="s">
        <v>7835</v>
      </c>
    </row>
    <row r="939" spans="9:14">
      <c r="J939" t="s">
        <v>2010</v>
      </c>
      <c r="K939">
        <v>1</v>
      </c>
      <c r="L939" t="s">
        <v>9595</v>
      </c>
      <c r="M939" t="s">
        <v>7834</v>
      </c>
      <c r="N939" t="s">
        <v>7835</v>
      </c>
    </row>
    <row r="940" spans="9:14">
      <c r="J940" t="s">
        <v>2020</v>
      </c>
      <c r="K940">
        <v>1</v>
      </c>
      <c r="L940" t="s">
        <v>9595</v>
      </c>
      <c r="M940" t="s">
        <v>7834</v>
      </c>
      <c r="N940" t="s">
        <v>7835</v>
      </c>
    </row>
    <row r="941" spans="9:14">
      <c r="J941" t="s">
        <v>2014</v>
      </c>
      <c r="K941">
        <v>1</v>
      </c>
      <c r="L941" t="s">
        <v>9595</v>
      </c>
      <c r="M941" t="s">
        <v>7834</v>
      </c>
      <c r="N941" t="s">
        <v>7835</v>
      </c>
    </row>
    <row r="942" spans="9:14">
      <c r="J942" t="s">
        <v>2012</v>
      </c>
      <c r="K942">
        <v>1</v>
      </c>
      <c r="L942" t="s">
        <v>9595</v>
      </c>
      <c r="M942" t="s">
        <v>7834</v>
      </c>
      <c r="N942" t="s">
        <v>7835</v>
      </c>
    </row>
    <row r="943" spans="9:14">
      <c r="J943" t="s">
        <v>2016</v>
      </c>
      <c r="K943">
        <v>1</v>
      </c>
      <c r="L943" t="s">
        <v>9595</v>
      </c>
      <c r="M943" t="s">
        <v>7834</v>
      </c>
      <c r="N943" t="s">
        <v>7835</v>
      </c>
    </row>
    <row r="944" spans="9:14">
      <c r="J944" t="s">
        <v>2018</v>
      </c>
      <c r="K944">
        <v>1</v>
      </c>
      <c r="L944" t="s">
        <v>9595</v>
      </c>
      <c r="M944" t="s">
        <v>7834</v>
      </c>
      <c r="N944" t="s">
        <v>7835</v>
      </c>
    </row>
    <row r="945" spans="9:14">
      <c r="I945" t="s">
        <v>2029</v>
      </c>
      <c r="J945" t="s">
        <v>10</v>
      </c>
      <c r="K945">
        <v>1</v>
      </c>
      <c r="L945" t="s">
        <v>9608</v>
      </c>
      <c r="M945" t="s">
        <v>7834</v>
      </c>
      <c r="N945" t="s">
        <v>7835</v>
      </c>
    </row>
    <row r="946" spans="9:14">
      <c r="J946" s="13" t="s">
        <v>20</v>
      </c>
      <c r="K946">
        <v>1</v>
      </c>
      <c r="L946" t="s">
        <v>9608</v>
      </c>
      <c r="M946" t="s">
        <v>7834</v>
      </c>
      <c r="N946" t="s">
        <v>7835</v>
      </c>
    </row>
    <row r="947" spans="9:14">
      <c r="I947" t="s">
        <v>2031</v>
      </c>
      <c r="J947" t="s">
        <v>10</v>
      </c>
      <c r="K947">
        <v>1</v>
      </c>
      <c r="L947" t="s">
        <v>9608</v>
      </c>
      <c r="M947" t="s">
        <v>7834</v>
      </c>
      <c r="N947" t="s">
        <v>7835</v>
      </c>
    </row>
    <row r="948" spans="9:14">
      <c r="I948" t="s">
        <v>2033</v>
      </c>
      <c r="J948" t="s">
        <v>10</v>
      </c>
      <c r="K948">
        <v>1</v>
      </c>
      <c r="L948" t="s">
        <v>9608</v>
      </c>
      <c r="M948" t="s">
        <v>7834</v>
      </c>
      <c r="N948" t="s">
        <v>7835</v>
      </c>
    </row>
    <row r="949" spans="9:14">
      <c r="I949" t="s">
        <v>2035</v>
      </c>
      <c r="J949" t="s">
        <v>10</v>
      </c>
      <c r="K949">
        <v>1</v>
      </c>
      <c r="L949" t="s">
        <v>9608</v>
      </c>
      <c r="M949" t="s">
        <v>7834</v>
      </c>
      <c r="N949" t="s">
        <v>7835</v>
      </c>
    </row>
    <row r="950" spans="9:14">
      <c r="I950" t="s">
        <v>2037</v>
      </c>
      <c r="J950" t="s">
        <v>10</v>
      </c>
      <c r="K950">
        <v>2</v>
      </c>
      <c r="L950" t="s">
        <v>9608</v>
      </c>
      <c r="M950" t="s">
        <v>7834</v>
      </c>
      <c r="N950" t="s">
        <v>7835</v>
      </c>
    </row>
    <row r="951" spans="9:14">
      <c r="I951" t="s">
        <v>2039</v>
      </c>
      <c r="J951" t="s">
        <v>10</v>
      </c>
      <c r="K951">
        <v>2</v>
      </c>
      <c r="L951" t="s">
        <v>9608</v>
      </c>
      <c r="M951" t="s">
        <v>7834</v>
      </c>
      <c r="N951" t="s">
        <v>7835</v>
      </c>
    </row>
    <row r="952" spans="9:14">
      <c r="I952" t="s">
        <v>2041</v>
      </c>
      <c r="J952" t="s">
        <v>10</v>
      </c>
      <c r="K952">
        <v>1</v>
      </c>
      <c r="L952" t="s">
        <v>9608</v>
      </c>
      <c r="M952" t="s">
        <v>7834</v>
      </c>
      <c r="N952" t="s">
        <v>7835</v>
      </c>
    </row>
    <row r="953" spans="9:14">
      <c r="I953" t="s">
        <v>2043</v>
      </c>
      <c r="J953" t="s">
        <v>10</v>
      </c>
      <c r="K953">
        <v>1</v>
      </c>
      <c r="L953" t="s">
        <v>9608</v>
      </c>
      <c r="M953" t="s">
        <v>7834</v>
      </c>
      <c r="N953" t="s">
        <v>7835</v>
      </c>
    </row>
    <row r="954" spans="9:14">
      <c r="J954" s="13" t="s">
        <v>20</v>
      </c>
      <c r="K954">
        <v>1</v>
      </c>
      <c r="L954" t="s">
        <v>9608</v>
      </c>
      <c r="M954" t="s">
        <v>7834</v>
      </c>
      <c r="N954" t="s">
        <v>7835</v>
      </c>
    </row>
    <row r="955" spans="9:14">
      <c r="I955" t="s">
        <v>2045</v>
      </c>
      <c r="J955" t="s">
        <v>10</v>
      </c>
      <c r="K955">
        <v>1</v>
      </c>
      <c r="L955" t="s">
        <v>9608</v>
      </c>
      <c r="M955" t="s">
        <v>7834</v>
      </c>
      <c r="N955" t="s">
        <v>7835</v>
      </c>
    </row>
    <row r="956" spans="9:14">
      <c r="J956" s="13" t="s">
        <v>20</v>
      </c>
      <c r="K956">
        <v>1</v>
      </c>
      <c r="L956" t="s">
        <v>9608</v>
      </c>
      <c r="M956" t="s">
        <v>7834</v>
      </c>
      <c r="N956" t="s">
        <v>7835</v>
      </c>
    </row>
    <row r="957" spans="9:14">
      <c r="I957" t="s">
        <v>2047</v>
      </c>
      <c r="J957" t="s">
        <v>10</v>
      </c>
      <c r="K957">
        <v>1</v>
      </c>
      <c r="L957" t="s">
        <v>9608</v>
      </c>
      <c r="M957" t="s">
        <v>7834</v>
      </c>
      <c r="N957" t="s">
        <v>7835</v>
      </c>
    </row>
    <row r="958" spans="9:14">
      <c r="J958" s="13" t="s">
        <v>20</v>
      </c>
      <c r="K958">
        <v>1</v>
      </c>
      <c r="L958" t="s">
        <v>9608</v>
      </c>
      <c r="M958" t="s">
        <v>7834</v>
      </c>
      <c r="N958" t="s">
        <v>7835</v>
      </c>
    </row>
    <row r="959" spans="9:14">
      <c r="I959" t="s">
        <v>2049</v>
      </c>
      <c r="J959" t="s">
        <v>10</v>
      </c>
      <c r="K959">
        <v>2</v>
      </c>
      <c r="L959" t="s">
        <v>9608</v>
      </c>
      <c r="M959" t="s">
        <v>7834</v>
      </c>
      <c r="N959" t="s">
        <v>7835</v>
      </c>
    </row>
    <row r="960" spans="9:14">
      <c r="J960" s="13" t="s">
        <v>20</v>
      </c>
      <c r="K960">
        <v>1</v>
      </c>
      <c r="L960" t="s">
        <v>9608</v>
      </c>
      <c r="M960" t="s">
        <v>7834</v>
      </c>
      <c r="N960" t="s">
        <v>7835</v>
      </c>
    </row>
    <row r="961" spans="9:14">
      <c r="I961" t="s">
        <v>2051</v>
      </c>
      <c r="J961" t="s">
        <v>10</v>
      </c>
      <c r="K961">
        <v>1</v>
      </c>
      <c r="L961" t="s">
        <v>9608</v>
      </c>
      <c r="M961" t="s">
        <v>7834</v>
      </c>
      <c r="N961" t="s">
        <v>7835</v>
      </c>
    </row>
    <row r="962" spans="9:14">
      <c r="J962" s="13" t="s">
        <v>20</v>
      </c>
      <c r="K962">
        <v>1</v>
      </c>
      <c r="L962" t="s">
        <v>9608</v>
      </c>
      <c r="M962" t="s">
        <v>7834</v>
      </c>
      <c r="N962" t="s">
        <v>7835</v>
      </c>
    </row>
    <row r="963" spans="9:14">
      <c r="I963" t="s">
        <v>2053</v>
      </c>
      <c r="J963" t="s">
        <v>10</v>
      </c>
      <c r="K963">
        <v>2</v>
      </c>
      <c r="L963" t="s">
        <v>9608</v>
      </c>
      <c r="M963" t="s">
        <v>7834</v>
      </c>
      <c r="N963" t="s">
        <v>7835</v>
      </c>
    </row>
    <row r="964" spans="9:14">
      <c r="J964" s="13" t="s">
        <v>20</v>
      </c>
      <c r="K964">
        <v>1</v>
      </c>
      <c r="L964" t="s">
        <v>9608</v>
      </c>
      <c r="M964" t="s">
        <v>7834</v>
      </c>
      <c r="N964" t="s">
        <v>7835</v>
      </c>
    </row>
    <row r="965" spans="9:14">
      <c r="I965" t="s">
        <v>2055</v>
      </c>
      <c r="J965" t="s">
        <v>10</v>
      </c>
      <c r="K965">
        <v>1</v>
      </c>
      <c r="L965" t="s">
        <v>9608</v>
      </c>
      <c r="M965" t="s">
        <v>7834</v>
      </c>
      <c r="N965" t="s">
        <v>7835</v>
      </c>
    </row>
    <row r="966" spans="9:14">
      <c r="J966" s="13" t="s">
        <v>20</v>
      </c>
      <c r="K966">
        <v>1</v>
      </c>
      <c r="L966" t="s">
        <v>9608</v>
      </c>
      <c r="M966" t="s">
        <v>7834</v>
      </c>
      <c r="N966" t="s">
        <v>7835</v>
      </c>
    </row>
    <row r="967" spans="9:14">
      <c r="I967" t="s">
        <v>2057</v>
      </c>
      <c r="J967" t="s">
        <v>10</v>
      </c>
      <c r="K967">
        <v>1</v>
      </c>
      <c r="L967" t="s">
        <v>9608</v>
      </c>
      <c r="M967" t="s">
        <v>7834</v>
      </c>
      <c r="N967" t="s">
        <v>7835</v>
      </c>
    </row>
    <row r="968" spans="9:14">
      <c r="J968" s="13" t="s">
        <v>20</v>
      </c>
      <c r="K968">
        <v>1</v>
      </c>
      <c r="L968" t="s">
        <v>9608</v>
      </c>
      <c r="M968" t="s">
        <v>7834</v>
      </c>
      <c r="N968" t="s">
        <v>7835</v>
      </c>
    </row>
    <row r="969" spans="9:14">
      <c r="I969" t="s">
        <v>2059</v>
      </c>
      <c r="J969" t="s">
        <v>10</v>
      </c>
      <c r="K969">
        <v>1</v>
      </c>
      <c r="L969" t="s">
        <v>9608</v>
      </c>
      <c r="M969" t="s">
        <v>7834</v>
      </c>
      <c r="N969" t="s">
        <v>7835</v>
      </c>
    </row>
    <row r="970" spans="9:14">
      <c r="J970" s="13" t="s">
        <v>20</v>
      </c>
      <c r="K970">
        <v>1</v>
      </c>
      <c r="L970" t="s">
        <v>9608</v>
      </c>
      <c r="M970" t="s">
        <v>7834</v>
      </c>
      <c r="N970" t="s">
        <v>7835</v>
      </c>
    </row>
    <row r="971" spans="9:14">
      <c r="I971" t="s">
        <v>2061</v>
      </c>
      <c r="J971" t="s">
        <v>10</v>
      </c>
      <c r="K971">
        <v>1</v>
      </c>
      <c r="L971" t="s">
        <v>9608</v>
      </c>
      <c r="M971" t="s">
        <v>7834</v>
      </c>
      <c r="N971" t="s">
        <v>7835</v>
      </c>
    </row>
    <row r="972" spans="9:14">
      <c r="J972" t="s">
        <v>76</v>
      </c>
      <c r="K972">
        <v>1</v>
      </c>
      <c r="L972" t="s">
        <v>9608</v>
      </c>
      <c r="M972" t="s">
        <v>7834</v>
      </c>
      <c r="N972" t="s">
        <v>7835</v>
      </c>
    </row>
    <row r="973" spans="9:14">
      <c r="I973" t="s">
        <v>2063</v>
      </c>
      <c r="J973" t="s">
        <v>10</v>
      </c>
      <c r="K973">
        <v>1</v>
      </c>
      <c r="L973" t="s">
        <v>9608</v>
      </c>
      <c r="M973" t="s">
        <v>7834</v>
      </c>
      <c r="N973" t="s">
        <v>7835</v>
      </c>
    </row>
    <row r="974" spans="9:14">
      <c r="J974" s="13" t="s">
        <v>20</v>
      </c>
      <c r="K974">
        <v>1</v>
      </c>
      <c r="L974" t="s">
        <v>9608</v>
      </c>
      <c r="M974" t="s">
        <v>7834</v>
      </c>
      <c r="N974" t="s">
        <v>7835</v>
      </c>
    </row>
    <row r="975" spans="9:14">
      <c r="I975" t="s">
        <v>2095</v>
      </c>
      <c r="J975" t="s">
        <v>10</v>
      </c>
      <c r="K975">
        <v>1</v>
      </c>
      <c r="L975" t="s">
        <v>9655</v>
      </c>
      <c r="M975" t="s">
        <v>7834</v>
      </c>
      <c r="N975" t="s">
        <v>7835</v>
      </c>
    </row>
    <row r="976" spans="9:14">
      <c r="I976" t="s">
        <v>2097</v>
      </c>
      <c r="J976" t="s">
        <v>10</v>
      </c>
      <c r="K976">
        <v>1</v>
      </c>
      <c r="L976" t="s">
        <v>9655</v>
      </c>
      <c r="M976" t="s">
        <v>7834</v>
      </c>
      <c r="N976" t="s">
        <v>7835</v>
      </c>
    </row>
    <row r="977" spans="9:14">
      <c r="I977" t="s">
        <v>2099</v>
      </c>
      <c r="J977" t="s">
        <v>10</v>
      </c>
      <c r="K977">
        <v>1</v>
      </c>
      <c r="L977" t="s">
        <v>9655</v>
      </c>
      <c r="M977" t="s">
        <v>7834</v>
      </c>
      <c r="N977" t="s">
        <v>7835</v>
      </c>
    </row>
    <row r="978" spans="9:14">
      <c r="I978" t="s">
        <v>2101</v>
      </c>
      <c r="J978" t="s">
        <v>10</v>
      </c>
      <c r="K978">
        <v>1</v>
      </c>
      <c r="L978" t="s">
        <v>9655</v>
      </c>
      <c r="M978" t="s">
        <v>7834</v>
      </c>
      <c r="N978" t="s">
        <v>7835</v>
      </c>
    </row>
    <row r="979" spans="9:14">
      <c r="J979" t="s">
        <v>76</v>
      </c>
      <c r="K979">
        <v>1</v>
      </c>
      <c r="L979" t="s">
        <v>9655</v>
      </c>
      <c r="M979" t="s">
        <v>7834</v>
      </c>
      <c r="N979" t="s">
        <v>7835</v>
      </c>
    </row>
    <row r="980" spans="9:14">
      <c r="I980" t="s">
        <v>2103</v>
      </c>
      <c r="J980" t="s">
        <v>10</v>
      </c>
      <c r="K980">
        <v>1</v>
      </c>
      <c r="L980" t="s">
        <v>9655</v>
      </c>
      <c r="M980" t="s">
        <v>7834</v>
      </c>
      <c r="N980" t="s">
        <v>7835</v>
      </c>
    </row>
    <row r="981" spans="9:14">
      <c r="I981" t="s">
        <v>2105</v>
      </c>
      <c r="J981" t="s">
        <v>10</v>
      </c>
      <c r="K981">
        <v>1</v>
      </c>
      <c r="L981" t="s">
        <v>9655</v>
      </c>
      <c r="M981" t="s">
        <v>7834</v>
      </c>
      <c r="N981" t="s">
        <v>7835</v>
      </c>
    </row>
    <row r="982" spans="9:14">
      <c r="I982" t="s">
        <v>2107</v>
      </c>
      <c r="J982" t="s">
        <v>10</v>
      </c>
      <c r="K982">
        <v>1</v>
      </c>
      <c r="L982" t="s">
        <v>9655</v>
      </c>
      <c r="M982" t="s">
        <v>7834</v>
      </c>
      <c r="N982" t="s">
        <v>7835</v>
      </c>
    </row>
    <row r="983" spans="9:14">
      <c r="I983" t="s">
        <v>2109</v>
      </c>
      <c r="J983" t="s">
        <v>10</v>
      </c>
      <c r="K983">
        <v>1</v>
      </c>
      <c r="L983" t="s">
        <v>9655</v>
      </c>
      <c r="M983" t="s">
        <v>7834</v>
      </c>
      <c r="N983" t="s">
        <v>7835</v>
      </c>
    </row>
    <row r="984" spans="9:14">
      <c r="I984" t="s">
        <v>2131</v>
      </c>
      <c r="J984" t="s">
        <v>10</v>
      </c>
      <c r="K984">
        <v>1</v>
      </c>
      <c r="L984" t="s">
        <v>9688</v>
      </c>
      <c r="M984" t="s">
        <v>7834</v>
      </c>
      <c r="N984" t="s">
        <v>7835</v>
      </c>
    </row>
    <row r="985" spans="9:14">
      <c r="J985" s="16" t="s">
        <v>28</v>
      </c>
      <c r="K985">
        <v>1</v>
      </c>
      <c r="L985" t="s">
        <v>9688</v>
      </c>
      <c r="M985" t="s">
        <v>7834</v>
      </c>
      <c r="N985" t="s">
        <v>7835</v>
      </c>
    </row>
    <row r="986" spans="9:14">
      <c r="I986" t="s">
        <v>2133</v>
      </c>
      <c r="J986" t="s">
        <v>10</v>
      </c>
      <c r="K986">
        <v>1</v>
      </c>
      <c r="L986" t="s">
        <v>9688</v>
      </c>
      <c r="M986" t="s">
        <v>7834</v>
      </c>
      <c r="N986" t="s">
        <v>7835</v>
      </c>
    </row>
    <row r="987" spans="9:14">
      <c r="I987" t="s">
        <v>2135</v>
      </c>
      <c r="J987" t="s">
        <v>10</v>
      </c>
      <c r="K987">
        <v>1</v>
      </c>
      <c r="L987" t="s">
        <v>9688</v>
      </c>
      <c r="M987" t="s">
        <v>7834</v>
      </c>
      <c r="N987" t="s">
        <v>7835</v>
      </c>
    </row>
    <row r="988" spans="9:14">
      <c r="J988" t="s">
        <v>76</v>
      </c>
      <c r="K988">
        <v>1</v>
      </c>
      <c r="L988" t="s">
        <v>9688</v>
      </c>
      <c r="M988" t="s">
        <v>7834</v>
      </c>
      <c r="N988" t="s">
        <v>7835</v>
      </c>
    </row>
    <row r="989" spans="9:14">
      <c r="J989" s="15" t="s">
        <v>78</v>
      </c>
      <c r="K989">
        <v>1</v>
      </c>
      <c r="L989" t="s">
        <v>9688</v>
      </c>
      <c r="M989" t="s">
        <v>7834</v>
      </c>
      <c r="N989" t="s">
        <v>7835</v>
      </c>
    </row>
    <row r="990" spans="9:14">
      <c r="I990" t="s">
        <v>2145</v>
      </c>
      <c r="J990" t="s">
        <v>10</v>
      </c>
      <c r="K990">
        <v>1</v>
      </c>
      <c r="L990" t="s">
        <v>9706</v>
      </c>
      <c r="M990" t="s">
        <v>7834</v>
      </c>
      <c r="N990" t="s">
        <v>7835</v>
      </c>
    </row>
    <row r="991" spans="9:14">
      <c r="J991" s="16" t="s">
        <v>28</v>
      </c>
      <c r="K991">
        <v>1</v>
      </c>
      <c r="L991" t="s">
        <v>9706</v>
      </c>
      <c r="M991" t="s">
        <v>7834</v>
      </c>
      <c r="N991" t="s">
        <v>7835</v>
      </c>
    </row>
    <row r="992" spans="9:14">
      <c r="I992" t="s">
        <v>2147</v>
      </c>
      <c r="J992" t="s">
        <v>10</v>
      </c>
      <c r="K992">
        <v>1</v>
      </c>
      <c r="L992" t="s">
        <v>9706</v>
      </c>
      <c r="M992" t="s">
        <v>7834</v>
      </c>
      <c r="N992" t="s">
        <v>7835</v>
      </c>
    </row>
    <row r="993" spans="9:14">
      <c r="J993" s="13" t="s">
        <v>20</v>
      </c>
      <c r="K993">
        <v>1</v>
      </c>
      <c r="L993" t="s">
        <v>9706</v>
      </c>
      <c r="M993" t="s">
        <v>7834</v>
      </c>
      <c r="N993" t="s">
        <v>7835</v>
      </c>
    </row>
    <row r="994" spans="9:14">
      <c r="I994" t="s">
        <v>2149</v>
      </c>
      <c r="J994" t="s">
        <v>10</v>
      </c>
      <c r="K994">
        <v>1</v>
      </c>
      <c r="L994" t="s">
        <v>9706</v>
      </c>
      <c r="M994" t="s">
        <v>7834</v>
      </c>
      <c r="N994" t="s">
        <v>7835</v>
      </c>
    </row>
    <row r="995" spans="9:14">
      <c r="I995" t="s">
        <v>2151</v>
      </c>
      <c r="J995" t="s">
        <v>10</v>
      </c>
      <c r="K995">
        <v>1</v>
      </c>
      <c r="L995" t="s">
        <v>9706</v>
      </c>
      <c r="M995" t="s">
        <v>7834</v>
      </c>
      <c r="N995" t="s">
        <v>7835</v>
      </c>
    </row>
    <row r="996" spans="9:14">
      <c r="J996" s="16" t="s">
        <v>28</v>
      </c>
      <c r="K996">
        <v>2</v>
      </c>
      <c r="L996" t="s">
        <v>9706</v>
      </c>
      <c r="M996" t="s">
        <v>7834</v>
      </c>
      <c r="N996" t="s">
        <v>7835</v>
      </c>
    </row>
    <row r="997" spans="9:14">
      <c r="I997" t="s">
        <v>2153</v>
      </c>
      <c r="J997" t="s">
        <v>10</v>
      </c>
      <c r="K997">
        <v>1</v>
      </c>
      <c r="L997" t="s">
        <v>9706</v>
      </c>
      <c r="M997" t="s">
        <v>7834</v>
      </c>
      <c r="N997" t="s">
        <v>7835</v>
      </c>
    </row>
    <row r="998" spans="9:14">
      <c r="J998" s="13" t="s">
        <v>20</v>
      </c>
      <c r="K998">
        <v>1</v>
      </c>
      <c r="L998" t="s">
        <v>9706</v>
      </c>
      <c r="M998" t="s">
        <v>7834</v>
      </c>
      <c r="N998" t="s">
        <v>7835</v>
      </c>
    </row>
    <row r="999" spans="9:14">
      <c r="J999" t="s">
        <v>1296</v>
      </c>
      <c r="K999">
        <v>1</v>
      </c>
      <c r="L999" t="s">
        <v>9706</v>
      </c>
      <c r="M999" t="s">
        <v>7834</v>
      </c>
      <c r="N999" t="s">
        <v>7835</v>
      </c>
    </row>
    <row r="1000" spans="9:14">
      <c r="I1000" t="s">
        <v>2155</v>
      </c>
      <c r="J1000" t="s">
        <v>10</v>
      </c>
      <c r="K1000">
        <v>1</v>
      </c>
      <c r="L1000" t="s">
        <v>9706</v>
      </c>
      <c r="M1000" t="s">
        <v>7834</v>
      </c>
      <c r="N1000" t="s">
        <v>7835</v>
      </c>
    </row>
    <row r="1001" spans="9:14">
      <c r="J1001" t="s">
        <v>1958</v>
      </c>
      <c r="K1001">
        <v>1</v>
      </c>
      <c r="L1001" t="s">
        <v>9706</v>
      </c>
      <c r="M1001" t="s">
        <v>7834</v>
      </c>
      <c r="N1001" t="s">
        <v>7835</v>
      </c>
    </row>
    <row r="1002" spans="9:14">
      <c r="I1002" t="s">
        <v>2157</v>
      </c>
      <c r="J1002" t="s">
        <v>10</v>
      </c>
      <c r="K1002">
        <v>1</v>
      </c>
      <c r="L1002" t="s">
        <v>9706</v>
      </c>
      <c r="M1002" t="s">
        <v>7834</v>
      </c>
      <c r="N1002" t="s">
        <v>7835</v>
      </c>
    </row>
    <row r="1003" spans="9:14">
      <c r="J1003" s="16" t="s">
        <v>28</v>
      </c>
      <c r="K1003">
        <v>1</v>
      </c>
      <c r="L1003" t="s">
        <v>9706</v>
      </c>
      <c r="M1003" t="s">
        <v>7834</v>
      </c>
      <c r="N1003" t="s">
        <v>7835</v>
      </c>
    </row>
    <row r="1004" spans="9:14">
      <c r="I1004" t="s">
        <v>2159</v>
      </c>
      <c r="J1004" t="s">
        <v>10</v>
      </c>
      <c r="K1004">
        <v>1</v>
      </c>
      <c r="L1004" t="s">
        <v>9706</v>
      </c>
      <c r="M1004" t="s">
        <v>7834</v>
      </c>
      <c r="N1004" t="s">
        <v>7835</v>
      </c>
    </row>
    <row r="1005" spans="9:14">
      <c r="I1005" t="s">
        <v>2161</v>
      </c>
      <c r="J1005" t="s">
        <v>10</v>
      </c>
      <c r="K1005">
        <v>1</v>
      </c>
      <c r="L1005" t="s">
        <v>9706</v>
      </c>
      <c r="M1005" t="s">
        <v>7834</v>
      </c>
      <c r="N1005" t="s">
        <v>7835</v>
      </c>
    </row>
    <row r="1006" spans="9:14">
      <c r="I1006" t="s">
        <v>2163</v>
      </c>
      <c r="J1006" t="s">
        <v>10</v>
      </c>
      <c r="K1006">
        <v>1</v>
      </c>
      <c r="L1006" t="s">
        <v>9706</v>
      </c>
      <c r="M1006" t="s">
        <v>7834</v>
      </c>
      <c r="N1006" t="s">
        <v>7835</v>
      </c>
    </row>
    <row r="1007" spans="9:14">
      <c r="I1007" t="s">
        <v>2165</v>
      </c>
      <c r="J1007" t="s">
        <v>10</v>
      </c>
      <c r="K1007">
        <v>1</v>
      </c>
      <c r="L1007" t="s">
        <v>9706</v>
      </c>
      <c r="M1007" t="s">
        <v>7834</v>
      </c>
      <c r="N1007" t="s">
        <v>7835</v>
      </c>
    </row>
    <row r="1008" spans="9:14">
      <c r="J1008" t="s">
        <v>1352</v>
      </c>
      <c r="K1008">
        <v>1</v>
      </c>
      <c r="L1008" t="s">
        <v>9706</v>
      </c>
      <c r="M1008" t="s">
        <v>7834</v>
      </c>
      <c r="N1008" t="s">
        <v>7835</v>
      </c>
    </row>
    <row r="1009" spans="9:14">
      <c r="I1009" t="s">
        <v>2167</v>
      </c>
      <c r="J1009" t="s">
        <v>10</v>
      </c>
      <c r="K1009">
        <v>1</v>
      </c>
      <c r="L1009" t="s">
        <v>9706</v>
      </c>
      <c r="M1009" t="s">
        <v>7834</v>
      </c>
      <c r="N1009" t="s">
        <v>7835</v>
      </c>
    </row>
    <row r="1010" spans="9:14">
      <c r="I1010" t="s">
        <v>2171</v>
      </c>
      <c r="J1010" t="s">
        <v>10</v>
      </c>
      <c r="K1010">
        <v>1</v>
      </c>
      <c r="L1010" t="s">
        <v>9725</v>
      </c>
      <c r="M1010" t="s">
        <v>7834</v>
      </c>
      <c r="N1010" t="s">
        <v>7835</v>
      </c>
    </row>
    <row r="1011" spans="9:14">
      <c r="I1011" t="s">
        <v>2173</v>
      </c>
      <c r="J1011" t="s">
        <v>10</v>
      </c>
      <c r="K1011">
        <v>1</v>
      </c>
      <c r="L1011" t="s">
        <v>9725</v>
      </c>
      <c r="M1011" t="s">
        <v>7834</v>
      </c>
      <c r="N1011" t="s">
        <v>7835</v>
      </c>
    </row>
    <row r="1012" spans="9:14">
      <c r="I1012" t="s">
        <v>2175</v>
      </c>
      <c r="J1012" t="s">
        <v>10</v>
      </c>
      <c r="K1012">
        <v>1</v>
      </c>
      <c r="L1012" t="s">
        <v>9725</v>
      </c>
      <c r="M1012" t="s">
        <v>7834</v>
      </c>
      <c r="N1012" t="s">
        <v>7835</v>
      </c>
    </row>
    <row r="1013" spans="9:14">
      <c r="J1013" s="16" t="s">
        <v>28</v>
      </c>
      <c r="K1013">
        <v>1</v>
      </c>
      <c r="L1013" t="s">
        <v>9725</v>
      </c>
      <c r="M1013" t="s">
        <v>7834</v>
      </c>
      <c r="N1013" t="s">
        <v>7835</v>
      </c>
    </row>
    <row r="1014" spans="9:14">
      <c r="I1014" t="s">
        <v>2177</v>
      </c>
      <c r="J1014" t="s">
        <v>10</v>
      </c>
      <c r="K1014">
        <v>1</v>
      </c>
      <c r="L1014" t="s">
        <v>9725</v>
      </c>
      <c r="M1014" t="s">
        <v>7834</v>
      </c>
      <c r="N1014" t="s">
        <v>7835</v>
      </c>
    </row>
    <row r="1015" spans="9:14">
      <c r="I1015" t="s">
        <v>2179</v>
      </c>
      <c r="J1015" t="s">
        <v>10</v>
      </c>
      <c r="K1015">
        <v>1</v>
      </c>
      <c r="L1015" t="s">
        <v>9731</v>
      </c>
      <c r="M1015" t="s">
        <v>7834</v>
      </c>
      <c r="N1015" t="s">
        <v>7835</v>
      </c>
    </row>
    <row r="1016" spans="9:14">
      <c r="I1016" t="s">
        <v>2181</v>
      </c>
      <c r="J1016" t="s">
        <v>10</v>
      </c>
      <c r="K1016">
        <v>1</v>
      </c>
      <c r="L1016" t="s">
        <v>9731</v>
      </c>
      <c r="M1016" t="s">
        <v>7834</v>
      </c>
      <c r="N1016" t="s">
        <v>7835</v>
      </c>
    </row>
    <row r="1017" spans="9:14">
      <c r="J1017" s="15" t="s">
        <v>2182</v>
      </c>
      <c r="K1017">
        <v>1</v>
      </c>
      <c r="L1017" t="s">
        <v>9731</v>
      </c>
      <c r="M1017" t="s">
        <v>7834</v>
      </c>
      <c r="N1017" t="s">
        <v>7835</v>
      </c>
    </row>
    <row r="1018" spans="9:14">
      <c r="J1018" t="s">
        <v>16</v>
      </c>
      <c r="K1018">
        <v>1</v>
      </c>
      <c r="L1018" t="s">
        <v>9731</v>
      </c>
      <c r="M1018" t="s">
        <v>7834</v>
      </c>
      <c r="N1018" t="s">
        <v>7835</v>
      </c>
    </row>
    <row r="1019" spans="9:14">
      <c r="I1019" t="s">
        <v>2185</v>
      </c>
      <c r="J1019" t="s">
        <v>10</v>
      </c>
      <c r="K1019">
        <v>1</v>
      </c>
      <c r="L1019" t="s">
        <v>9731</v>
      </c>
      <c r="M1019" t="s">
        <v>7834</v>
      </c>
      <c r="N1019" t="s">
        <v>7835</v>
      </c>
    </row>
    <row r="1020" spans="9:14">
      <c r="I1020" t="s">
        <v>2197</v>
      </c>
      <c r="J1020" t="s">
        <v>10</v>
      </c>
      <c r="K1020">
        <v>2</v>
      </c>
      <c r="L1020" t="s">
        <v>9754</v>
      </c>
      <c r="M1020" t="s">
        <v>7834</v>
      </c>
      <c r="N1020" t="s">
        <v>7835</v>
      </c>
    </row>
    <row r="1021" spans="9:14">
      <c r="I1021" t="s">
        <v>2199</v>
      </c>
      <c r="J1021" t="s">
        <v>10</v>
      </c>
      <c r="K1021">
        <v>2</v>
      </c>
      <c r="L1021" t="s">
        <v>9754</v>
      </c>
      <c r="M1021" t="s">
        <v>7834</v>
      </c>
      <c r="N1021" t="s">
        <v>7835</v>
      </c>
    </row>
    <row r="1022" spans="9:14">
      <c r="I1022" t="s">
        <v>2201</v>
      </c>
      <c r="J1022" t="s">
        <v>10</v>
      </c>
      <c r="K1022">
        <v>2</v>
      </c>
      <c r="L1022" t="s">
        <v>9754</v>
      </c>
      <c r="M1022" t="s">
        <v>7834</v>
      </c>
      <c r="N1022" t="s">
        <v>7835</v>
      </c>
    </row>
    <row r="1023" spans="9:14">
      <c r="I1023" t="s">
        <v>2203</v>
      </c>
      <c r="J1023" t="s">
        <v>10</v>
      </c>
      <c r="K1023">
        <v>2</v>
      </c>
      <c r="L1023" t="s">
        <v>9754</v>
      </c>
      <c r="M1023" t="s">
        <v>7834</v>
      </c>
      <c r="N1023" t="s">
        <v>7835</v>
      </c>
    </row>
    <row r="1024" spans="9:14">
      <c r="I1024" t="s">
        <v>2205</v>
      </c>
      <c r="J1024" t="s">
        <v>10</v>
      </c>
      <c r="K1024">
        <v>1</v>
      </c>
      <c r="L1024" t="s">
        <v>9754</v>
      </c>
      <c r="M1024" t="s">
        <v>7834</v>
      </c>
      <c r="N1024" t="s">
        <v>7835</v>
      </c>
    </row>
    <row r="1025" spans="9:14">
      <c r="I1025" t="s">
        <v>2211</v>
      </c>
      <c r="J1025" t="s">
        <v>10</v>
      </c>
      <c r="K1025">
        <v>2</v>
      </c>
      <c r="L1025" t="s">
        <v>9775</v>
      </c>
      <c r="M1025" t="s">
        <v>7834</v>
      </c>
      <c r="N1025" t="s">
        <v>7835</v>
      </c>
    </row>
    <row r="1026" spans="9:14">
      <c r="I1026" t="s">
        <v>2213</v>
      </c>
      <c r="J1026" t="s">
        <v>10</v>
      </c>
      <c r="K1026">
        <v>1</v>
      </c>
      <c r="L1026" t="s">
        <v>9775</v>
      </c>
      <c r="M1026" t="s">
        <v>7834</v>
      </c>
      <c r="N1026" t="s">
        <v>7835</v>
      </c>
    </row>
    <row r="1027" spans="9:14">
      <c r="I1027" t="s">
        <v>2215</v>
      </c>
      <c r="J1027" t="s">
        <v>10</v>
      </c>
      <c r="K1027">
        <v>1</v>
      </c>
      <c r="L1027" t="s">
        <v>9775</v>
      </c>
      <c r="M1027" t="s">
        <v>7834</v>
      </c>
      <c r="N1027" t="s">
        <v>7835</v>
      </c>
    </row>
    <row r="1028" spans="9:14">
      <c r="I1028" t="s">
        <v>2217</v>
      </c>
      <c r="J1028" t="s">
        <v>10</v>
      </c>
      <c r="K1028">
        <v>1</v>
      </c>
      <c r="L1028" t="s">
        <v>9775</v>
      </c>
      <c r="M1028" t="s">
        <v>7834</v>
      </c>
      <c r="N1028" t="s">
        <v>7835</v>
      </c>
    </row>
    <row r="1029" spans="9:14">
      <c r="J1029" s="13" t="s">
        <v>20</v>
      </c>
      <c r="K1029">
        <v>1</v>
      </c>
      <c r="L1029" t="s">
        <v>9775</v>
      </c>
      <c r="M1029" t="s">
        <v>7834</v>
      </c>
      <c r="N1029" t="s">
        <v>7835</v>
      </c>
    </row>
    <row r="1030" spans="9:14">
      <c r="I1030" t="s">
        <v>2225</v>
      </c>
      <c r="J1030" t="s">
        <v>10</v>
      </c>
      <c r="K1030">
        <v>1</v>
      </c>
      <c r="L1030" t="s">
        <v>9793</v>
      </c>
      <c r="M1030" t="s">
        <v>7834</v>
      </c>
      <c r="N1030" t="s">
        <v>7835</v>
      </c>
    </row>
    <row r="1031" spans="9:14">
      <c r="J1031" t="s">
        <v>76</v>
      </c>
      <c r="K1031">
        <v>1</v>
      </c>
      <c r="L1031" t="s">
        <v>9793</v>
      </c>
      <c r="M1031" t="s">
        <v>7834</v>
      </c>
      <c r="N1031" t="s">
        <v>7835</v>
      </c>
    </row>
    <row r="1032" spans="9:14">
      <c r="J1032" s="15" t="s">
        <v>78</v>
      </c>
      <c r="K1032">
        <v>1</v>
      </c>
      <c r="L1032" t="s">
        <v>9793</v>
      </c>
      <c r="M1032" t="s">
        <v>7834</v>
      </c>
      <c r="N1032" t="s">
        <v>7835</v>
      </c>
    </row>
    <row r="1033" spans="9:14">
      <c r="I1033" t="s">
        <v>2227</v>
      </c>
      <c r="J1033" t="s">
        <v>10</v>
      </c>
      <c r="K1033">
        <v>1</v>
      </c>
      <c r="L1033" t="s">
        <v>9798</v>
      </c>
      <c r="M1033" t="s">
        <v>7834</v>
      </c>
      <c r="N1033" t="s">
        <v>7835</v>
      </c>
    </row>
    <row r="1034" spans="9:14">
      <c r="I1034" t="s">
        <v>2229</v>
      </c>
      <c r="J1034" t="s">
        <v>10</v>
      </c>
      <c r="K1034">
        <v>1</v>
      </c>
      <c r="L1034" t="s">
        <v>9798</v>
      </c>
      <c r="M1034" t="s">
        <v>7834</v>
      </c>
      <c r="N1034" t="s">
        <v>7835</v>
      </c>
    </row>
    <row r="1035" spans="9:14">
      <c r="I1035" t="s">
        <v>2231</v>
      </c>
      <c r="J1035" t="s">
        <v>10</v>
      </c>
      <c r="K1035">
        <v>1</v>
      </c>
      <c r="L1035" t="s">
        <v>9798</v>
      </c>
      <c r="M1035" t="s">
        <v>7834</v>
      </c>
      <c r="N1035" t="s">
        <v>7835</v>
      </c>
    </row>
    <row r="1036" spans="9:14">
      <c r="I1036" t="s">
        <v>2233</v>
      </c>
      <c r="J1036" t="s">
        <v>10</v>
      </c>
      <c r="K1036">
        <v>1</v>
      </c>
      <c r="L1036" t="s">
        <v>9798</v>
      </c>
      <c r="M1036" t="s">
        <v>7834</v>
      </c>
      <c r="N1036" t="s">
        <v>7835</v>
      </c>
    </row>
    <row r="1037" spans="9:14">
      <c r="J1037" s="16" t="s">
        <v>28</v>
      </c>
      <c r="K1037">
        <v>1</v>
      </c>
      <c r="L1037" t="s">
        <v>9798</v>
      </c>
      <c r="M1037" t="s">
        <v>7834</v>
      </c>
      <c r="N1037" t="s">
        <v>7835</v>
      </c>
    </row>
    <row r="1038" spans="9:14">
      <c r="I1038" t="s">
        <v>2235</v>
      </c>
      <c r="J1038" t="s">
        <v>10</v>
      </c>
      <c r="K1038">
        <v>1</v>
      </c>
      <c r="L1038" t="s">
        <v>9798</v>
      </c>
      <c r="M1038" t="s">
        <v>7834</v>
      </c>
      <c r="N1038" t="s">
        <v>7835</v>
      </c>
    </row>
    <row r="1039" spans="9:14">
      <c r="J1039" s="16" t="s">
        <v>28</v>
      </c>
      <c r="K1039">
        <v>1</v>
      </c>
      <c r="L1039" t="s">
        <v>9798</v>
      </c>
      <c r="M1039" t="s">
        <v>7834</v>
      </c>
      <c r="N1039" t="s">
        <v>7835</v>
      </c>
    </row>
    <row r="1040" spans="9:14">
      <c r="I1040" t="s">
        <v>2237</v>
      </c>
      <c r="J1040" t="s">
        <v>10</v>
      </c>
      <c r="K1040">
        <v>1</v>
      </c>
      <c r="L1040" t="s">
        <v>9798</v>
      </c>
      <c r="M1040" t="s">
        <v>7834</v>
      </c>
      <c r="N1040" t="s">
        <v>7835</v>
      </c>
    </row>
    <row r="1041" spans="9:14">
      <c r="I1041" t="s">
        <v>2239</v>
      </c>
      <c r="J1041" t="s">
        <v>10</v>
      </c>
      <c r="K1041">
        <v>1</v>
      </c>
      <c r="L1041" t="s">
        <v>9798</v>
      </c>
      <c r="M1041" t="s">
        <v>7834</v>
      </c>
      <c r="N1041" t="s">
        <v>7835</v>
      </c>
    </row>
    <row r="1042" spans="9:14">
      <c r="I1042" t="s">
        <v>2241</v>
      </c>
      <c r="J1042" t="s">
        <v>10</v>
      </c>
      <c r="K1042">
        <v>1</v>
      </c>
      <c r="L1042" t="s">
        <v>9798</v>
      </c>
      <c r="M1042" t="s">
        <v>7834</v>
      </c>
      <c r="N1042" t="s">
        <v>7835</v>
      </c>
    </row>
    <row r="1043" spans="9:14">
      <c r="J1043" s="13" t="s">
        <v>20</v>
      </c>
      <c r="K1043">
        <v>1</v>
      </c>
      <c r="L1043" t="s">
        <v>9798</v>
      </c>
      <c r="M1043" t="s">
        <v>7834</v>
      </c>
      <c r="N1043" t="s">
        <v>7835</v>
      </c>
    </row>
    <row r="1044" spans="9:14">
      <c r="I1044" t="s">
        <v>2243</v>
      </c>
      <c r="J1044" t="s">
        <v>10</v>
      </c>
      <c r="K1044">
        <v>1</v>
      </c>
      <c r="L1044" t="s">
        <v>9798</v>
      </c>
      <c r="M1044" t="s">
        <v>7834</v>
      </c>
      <c r="N1044" t="s">
        <v>7835</v>
      </c>
    </row>
    <row r="1045" spans="9:14">
      <c r="J1045" t="s">
        <v>76</v>
      </c>
      <c r="K1045">
        <v>1</v>
      </c>
      <c r="L1045" t="s">
        <v>9798</v>
      </c>
      <c r="M1045" t="s">
        <v>7834</v>
      </c>
      <c r="N1045" t="s">
        <v>7835</v>
      </c>
    </row>
    <row r="1046" spans="9:14">
      <c r="I1046" t="s">
        <v>2245</v>
      </c>
      <c r="J1046" t="s">
        <v>10</v>
      </c>
      <c r="K1046">
        <v>1</v>
      </c>
      <c r="L1046" t="s">
        <v>9798</v>
      </c>
      <c r="M1046" t="s">
        <v>7834</v>
      </c>
      <c r="N1046" t="s">
        <v>7835</v>
      </c>
    </row>
    <row r="1047" spans="9:14">
      <c r="I1047" t="s">
        <v>2247</v>
      </c>
      <c r="J1047" t="s">
        <v>10</v>
      </c>
      <c r="K1047">
        <v>1</v>
      </c>
      <c r="L1047" t="s">
        <v>9810</v>
      </c>
      <c r="M1047" t="s">
        <v>7834</v>
      </c>
      <c r="N1047" t="s">
        <v>7835</v>
      </c>
    </row>
    <row r="1048" spans="9:14">
      <c r="J1048" s="16" t="s">
        <v>28</v>
      </c>
      <c r="K1048">
        <v>1</v>
      </c>
      <c r="L1048" t="s">
        <v>9810</v>
      </c>
      <c r="M1048" t="s">
        <v>7834</v>
      </c>
      <c r="N1048" t="s">
        <v>7835</v>
      </c>
    </row>
    <row r="1049" spans="9:14">
      <c r="J1049" t="s">
        <v>118</v>
      </c>
      <c r="K1049">
        <v>1</v>
      </c>
      <c r="L1049" t="s">
        <v>9810</v>
      </c>
      <c r="M1049" t="s">
        <v>7834</v>
      </c>
      <c r="N1049" t="s">
        <v>7835</v>
      </c>
    </row>
    <row r="1050" spans="9:14">
      <c r="I1050" t="s">
        <v>2249</v>
      </c>
      <c r="J1050" t="s">
        <v>10</v>
      </c>
      <c r="K1050">
        <v>1</v>
      </c>
      <c r="L1050" t="s">
        <v>9813</v>
      </c>
      <c r="M1050" t="s">
        <v>7834</v>
      </c>
      <c r="N1050" t="s">
        <v>7835</v>
      </c>
    </row>
    <row r="1051" spans="9:14">
      <c r="I1051" t="s">
        <v>2251</v>
      </c>
      <c r="J1051" t="s">
        <v>10</v>
      </c>
      <c r="K1051">
        <v>1</v>
      </c>
      <c r="L1051" t="s">
        <v>9813</v>
      </c>
      <c r="M1051" t="s">
        <v>7834</v>
      </c>
      <c r="N1051" t="s">
        <v>7835</v>
      </c>
    </row>
    <row r="1052" spans="9:14">
      <c r="J1052" s="13" t="s">
        <v>20</v>
      </c>
      <c r="K1052">
        <v>1</v>
      </c>
      <c r="L1052" t="s">
        <v>9813</v>
      </c>
      <c r="M1052" t="s">
        <v>7834</v>
      </c>
      <c r="N1052" t="s">
        <v>7835</v>
      </c>
    </row>
    <row r="1053" spans="9:14">
      <c r="I1053" t="s">
        <v>2253</v>
      </c>
      <c r="J1053" t="s">
        <v>10</v>
      </c>
      <c r="K1053">
        <v>1</v>
      </c>
      <c r="L1053" t="s">
        <v>9813</v>
      </c>
      <c r="M1053" t="s">
        <v>7834</v>
      </c>
      <c r="N1053" t="s">
        <v>7835</v>
      </c>
    </row>
    <row r="1054" spans="9:14">
      <c r="I1054" t="s">
        <v>2255</v>
      </c>
      <c r="J1054" t="s">
        <v>10</v>
      </c>
      <c r="K1054">
        <v>1</v>
      </c>
      <c r="L1054" t="s">
        <v>9813</v>
      </c>
      <c r="M1054" t="s">
        <v>7834</v>
      </c>
      <c r="N1054" t="s">
        <v>7835</v>
      </c>
    </row>
    <row r="1055" spans="9:14">
      <c r="I1055" t="s">
        <v>2257</v>
      </c>
      <c r="J1055" t="s">
        <v>10</v>
      </c>
      <c r="K1055">
        <v>1</v>
      </c>
      <c r="L1055" t="s">
        <v>9813</v>
      </c>
      <c r="M1055" t="s">
        <v>7834</v>
      </c>
      <c r="N1055" t="s">
        <v>7835</v>
      </c>
    </row>
    <row r="1056" spans="9:14">
      <c r="J1056" s="13" t="s">
        <v>20</v>
      </c>
      <c r="K1056">
        <v>1</v>
      </c>
      <c r="L1056" t="s">
        <v>9813</v>
      </c>
      <c r="M1056" t="s">
        <v>7834</v>
      </c>
      <c r="N1056" t="s">
        <v>7835</v>
      </c>
    </row>
    <row r="1057" spans="9:14">
      <c r="I1057" t="s">
        <v>2259</v>
      </c>
      <c r="J1057" t="s">
        <v>10</v>
      </c>
      <c r="K1057">
        <v>2</v>
      </c>
      <c r="L1057" t="s">
        <v>9813</v>
      </c>
      <c r="M1057" t="s">
        <v>7834</v>
      </c>
      <c r="N1057" t="s">
        <v>7835</v>
      </c>
    </row>
    <row r="1058" spans="9:14">
      <c r="I1058" t="s">
        <v>2261</v>
      </c>
      <c r="J1058" t="s">
        <v>10</v>
      </c>
      <c r="K1058">
        <v>2</v>
      </c>
      <c r="L1058" t="s">
        <v>9813</v>
      </c>
      <c r="M1058" t="s">
        <v>7834</v>
      </c>
      <c r="N1058" t="s">
        <v>7835</v>
      </c>
    </row>
    <row r="1059" spans="9:14">
      <c r="I1059" t="s">
        <v>2263</v>
      </c>
      <c r="J1059" t="s">
        <v>10</v>
      </c>
      <c r="K1059">
        <v>1</v>
      </c>
      <c r="L1059" t="s">
        <v>9822</v>
      </c>
      <c r="M1059" t="s">
        <v>7834</v>
      </c>
      <c r="N1059" t="s">
        <v>7835</v>
      </c>
    </row>
    <row r="1060" spans="9:14">
      <c r="J1060" t="s">
        <v>76</v>
      </c>
      <c r="K1060">
        <v>1</v>
      </c>
      <c r="L1060" t="s">
        <v>9822</v>
      </c>
      <c r="M1060" t="s">
        <v>7834</v>
      </c>
      <c r="N1060" t="s">
        <v>7835</v>
      </c>
    </row>
    <row r="1061" spans="9:14">
      <c r="I1061" t="s">
        <v>2265</v>
      </c>
      <c r="J1061" t="s">
        <v>10</v>
      </c>
      <c r="K1061">
        <v>1</v>
      </c>
      <c r="L1061" t="s">
        <v>9822</v>
      </c>
      <c r="M1061" t="s">
        <v>7834</v>
      </c>
      <c r="N1061" t="s">
        <v>7835</v>
      </c>
    </row>
    <row r="1062" spans="9:14">
      <c r="I1062" t="s">
        <v>2267</v>
      </c>
      <c r="J1062" t="s">
        <v>10</v>
      </c>
      <c r="K1062">
        <v>1</v>
      </c>
      <c r="L1062" t="s">
        <v>9822</v>
      </c>
      <c r="M1062" t="s">
        <v>7834</v>
      </c>
      <c r="N1062" t="s">
        <v>7835</v>
      </c>
    </row>
    <row r="1063" spans="9:14">
      <c r="I1063" t="s">
        <v>2269</v>
      </c>
      <c r="J1063" t="s">
        <v>10</v>
      </c>
      <c r="K1063">
        <v>1</v>
      </c>
      <c r="L1063" t="s">
        <v>9822</v>
      </c>
      <c r="M1063" t="s">
        <v>7834</v>
      </c>
      <c r="N1063" t="s">
        <v>7835</v>
      </c>
    </row>
    <row r="1064" spans="9:14">
      <c r="I1064" t="s">
        <v>2271</v>
      </c>
      <c r="J1064" t="s">
        <v>10</v>
      </c>
      <c r="K1064">
        <v>1</v>
      </c>
      <c r="L1064" t="s">
        <v>9822</v>
      </c>
      <c r="M1064" t="s">
        <v>7834</v>
      </c>
      <c r="N1064" t="s">
        <v>7835</v>
      </c>
    </row>
    <row r="1065" spans="9:14">
      <c r="J1065" t="s">
        <v>76</v>
      </c>
      <c r="K1065">
        <v>1</v>
      </c>
      <c r="L1065" t="s">
        <v>9822</v>
      </c>
      <c r="M1065" t="s">
        <v>7834</v>
      </c>
      <c r="N1065" t="s">
        <v>7835</v>
      </c>
    </row>
    <row r="1066" spans="9:14">
      <c r="I1066" t="s">
        <v>2273</v>
      </c>
      <c r="J1066" t="s">
        <v>10</v>
      </c>
      <c r="K1066">
        <v>1</v>
      </c>
      <c r="L1066" t="s">
        <v>9822</v>
      </c>
      <c r="M1066" t="s">
        <v>7834</v>
      </c>
      <c r="N1066" t="s">
        <v>7835</v>
      </c>
    </row>
    <row r="1067" spans="9:14">
      <c r="I1067" t="s">
        <v>2275</v>
      </c>
      <c r="J1067" t="s">
        <v>10</v>
      </c>
      <c r="K1067">
        <v>1</v>
      </c>
      <c r="L1067" t="s">
        <v>9822</v>
      </c>
      <c r="M1067" t="s">
        <v>7834</v>
      </c>
      <c r="N1067" t="s">
        <v>7835</v>
      </c>
    </row>
    <row r="1068" spans="9:14">
      <c r="I1068" t="s">
        <v>2277</v>
      </c>
      <c r="J1068" t="s">
        <v>10</v>
      </c>
      <c r="K1068">
        <v>1</v>
      </c>
      <c r="L1068" t="s">
        <v>9822</v>
      </c>
      <c r="M1068" t="s">
        <v>7834</v>
      </c>
      <c r="N1068" t="s">
        <v>7835</v>
      </c>
    </row>
    <row r="1069" spans="9:14">
      <c r="J1069" t="s">
        <v>1576</v>
      </c>
      <c r="K1069">
        <v>5</v>
      </c>
      <c r="L1069" t="s">
        <v>9822</v>
      </c>
      <c r="M1069" t="s">
        <v>7834</v>
      </c>
      <c r="N1069" t="s">
        <v>7835</v>
      </c>
    </row>
    <row r="1070" spans="9:14">
      <c r="I1070" t="s">
        <v>2279</v>
      </c>
      <c r="J1070" t="s">
        <v>10</v>
      </c>
      <c r="K1070">
        <v>1</v>
      </c>
      <c r="L1070" t="s">
        <v>9822</v>
      </c>
      <c r="M1070" t="s">
        <v>7834</v>
      </c>
      <c r="N1070" t="s">
        <v>7835</v>
      </c>
    </row>
    <row r="1071" spans="9:14">
      <c r="I1071" t="s">
        <v>2281</v>
      </c>
      <c r="J1071" t="s">
        <v>10</v>
      </c>
      <c r="K1071">
        <v>1</v>
      </c>
      <c r="L1071" t="s">
        <v>9822</v>
      </c>
      <c r="M1071" t="s">
        <v>7834</v>
      </c>
      <c r="N1071" t="s">
        <v>7835</v>
      </c>
    </row>
    <row r="1072" spans="9:14">
      <c r="I1072" t="s">
        <v>2283</v>
      </c>
      <c r="J1072" t="s">
        <v>10</v>
      </c>
      <c r="K1072">
        <v>1</v>
      </c>
      <c r="L1072" t="s">
        <v>9822</v>
      </c>
      <c r="M1072" t="s">
        <v>7834</v>
      </c>
      <c r="N1072" t="s">
        <v>7835</v>
      </c>
    </row>
    <row r="1073" spans="9:14">
      <c r="I1073" t="s">
        <v>2285</v>
      </c>
      <c r="J1073" t="s">
        <v>10</v>
      </c>
      <c r="K1073">
        <v>1</v>
      </c>
      <c r="L1073" t="s">
        <v>9822</v>
      </c>
      <c r="M1073" t="s">
        <v>7834</v>
      </c>
      <c r="N1073" t="s">
        <v>7835</v>
      </c>
    </row>
    <row r="1074" spans="9:14">
      <c r="I1074" t="s">
        <v>2297</v>
      </c>
      <c r="J1074" t="s">
        <v>10</v>
      </c>
      <c r="K1074">
        <v>1</v>
      </c>
      <c r="L1074" t="s">
        <v>9854</v>
      </c>
      <c r="M1074" t="s">
        <v>7834</v>
      </c>
      <c r="N1074" t="s">
        <v>7835</v>
      </c>
    </row>
    <row r="1075" spans="9:14">
      <c r="I1075" t="s">
        <v>2299</v>
      </c>
      <c r="J1075" t="s">
        <v>10</v>
      </c>
      <c r="K1075">
        <v>1</v>
      </c>
      <c r="L1075" t="s">
        <v>9854</v>
      </c>
      <c r="M1075" t="s">
        <v>7834</v>
      </c>
      <c r="N1075" t="s">
        <v>7835</v>
      </c>
    </row>
    <row r="1076" spans="9:14">
      <c r="J1076" s="16" t="s">
        <v>28</v>
      </c>
      <c r="K1076">
        <v>1</v>
      </c>
      <c r="L1076" t="s">
        <v>9854</v>
      </c>
      <c r="M1076" t="s">
        <v>7834</v>
      </c>
      <c r="N1076" t="s">
        <v>7835</v>
      </c>
    </row>
    <row r="1077" spans="9:14">
      <c r="I1077" t="s">
        <v>2301</v>
      </c>
      <c r="J1077" t="s">
        <v>10</v>
      </c>
      <c r="K1077">
        <v>1</v>
      </c>
      <c r="L1077" t="s">
        <v>9854</v>
      </c>
      <c r="M1077" t="s">
        <v>7834</v>
      </c>
      <c r="N1077" t="s">
        <v>7835</v>
      </c>
    </row>
    <row r="1078" spans="9:14">
      <c r="I1078" t="s">
        <v>2303</v>
      </c>
      <c r="J1078" t="s">
        <v>10</v>
      </c>
      <c r="K1078">
        <v>2</v>
      </c>
      <c r="L1078" t="s">
        <v>9854</v>
      </c>
      <c r="M1078" t="s">
        <v>7834</v>
      </c>
      <c r="N1078" t="s">
        <v>7835</v>
      </c>
    </row>
    <row r="1079" spans="9:14">
      <c r="J1079" s="13" t="s">
        <v>20</v>
      </c>
      <c r="K1079">
        <v>1</v>
      </c>
      <c r="L1079" t="s">
        <v>9854</v>
      </c>
      <c r="M1079" t="s">
        <v>7834</v>
      </c>
      <c r="N1079" t="s">
        <v>7835</v>
      </c>
    </row>
    <row r="1080" spans="9:14">
      <c r="I1080" t="s">
        <v>2305</v>
      </c>
      <c r="J1080" t="s">
        <v>10</v>
      </c>
      <c r="K1080">
        <v>1</v>
      </c>
      <c r="L1080" t="s">
        <v>9854</v>
      </c>
      <c r="M1080" t="s">
        <v>7834</v>
      </c>
      <c r="N1080" t="s">
        <v>7835</v>
      </c>
    </row>
    <row r="1081" spans="9:14">
      <c r="I1081" t="s">
        <v>2307</v>
      </c>
      <c r="J1081" t="s">
        <v>10</v>
      </c>
      <c r="K1081">
        <v>2</v>
      </c>
      <c r="L1081" t="s">
        <v>9854</v>
      </c>
      <c r="M1081" t="s">
        <v>7834</v>
      </c>
      <c r="N1081" t="s">
        <v>7835</v>
      </c>
    </row>
    <row r="1082" spans="9:14">
      <c r="J1082" s="13" t="s">
        <v>20</v>
      </c>
      <c r="K1082">
        <v>1</v>
      </c>
      <c r="L1082" t="s">
        <v>9854</v>
      </c>
      <c r="M1082" t="s">
        <v>7834</v>
      </c>
      <c r="N1082" t="s">
        <v>7835</v>
      </c>
    </row>
    <row r="1083" spans="9:14">
      <c r="I1083" t="s">
        <v>2309</v>
      </c>
      <c r="J1083" t="s">
        <v>10</v>
      </c>
      <c r="K1083">
        <v>1</v>
      </c>
      <c r="L1083" t="s">
        <v>9862</v>
      </c>
      <c r="M1083" t="s">
        <v>7834</v>
      </c>
      <c r="N1083" t="s">
        <v>7835</v>
      </c>
    </row>
    <row r="1084" spans="9:14">
      <c r="J1084" s="16" t="s">
        <v>28</v>
      </c>
      <c r="K1084">
        <v>1</v>
      </c>
      <c r="L1084" t="s">
        <v>9862</v>
      </c>
      <c r="M1084" t="s">
        <v>7834</v>
      </c>
      <c r="N1084" t="s">
        <v>7835</v>
      </c>
    </row>
    <row r="1085" spans="9:14">
      <c r="I1085" t="s">
        <v>2311</v>
      </c>
      <c r="J1085" t="s">
        <v>10</v>
      </c>
      <c r="K1085">
        <v>1</v>
      </c>
      <c r="L1085" t="s">
        <v>9862</v>
      </c>
      <c r="M1085" t="s">
        <v>7834</v>
      </c>
      <c r="N1085" t="s">
        <v>7835</v>
      </c>
    </row>
    <row r="1086" spans="9:14">
      <c r="I1086" t="s">
        <v>2313</v>
      </c>
      <c r="J1086" t="s">
        <v>10</v>
      </c>
      <c r="K1086">
        <v>1</v>
      </c>
      <c r="L1086" t="s">
        <v>9862</v>
      </c>
      <c r="M1086" t="s">
        <v>7834</v>
      </c>
      <c r="N1086" t="s">
        <v>7835</v>
      </c>
    </row>
    <row r="1087" spans="9:14">
      <c r="I1087" t="s">
        <v>2315</v>
      </c>
      <c r="J1087" t="s">
        <v>10</v>
      </c>
      <c r="K1087">
        <v>1</v>
      </c>
      <c r="L1087" t="s">
        <v>9867</v>
      </c>
      <c r="M1087" t="s">
        <v>7834</v>
      </c>
      <c r="N1087" t="s">
        <v>7835</v>
      </c>
    </row>
    <row r="1088" spans="9:14">
      <c r="I1088" t="s">
        <v>2317</v>
      </c>
      <c r="J1088" t="s">
        <v>10</v>
      </c>
      <c r="K1088">
        <v>1</v>
      </c>
      <c r="L1088" t="s">
        <v>9867</v>
      </c>
      <c r="M1088" t="s">
        <v>7834</v>
      </c>
      <c r="N1088" t="s">
        <v>7835</v>
      </c>
    </row>
    <row r="1089" spans="9:14">
      <c r="I1089" t="s">
        <v>2319</v>
      </c>
      <c r="J1089" t="s">
        <v>10</v>
      </c>
      <c r="K1089">
        <v>1</v>
      </c>
      <c r="L1089" t="s">
        <v>9867</v>
      </c>
      <c r="M1089" t="s">
        <v>7834</v>
      </c>
      <c r="N1089" t="s">
        <v>7835</v>
      </c>
    </row>
    <row r="1090" spans="9:14">
      <c r="J1090" s="16" t="s">
        <v>28</v>
      </c>
      <c r="K1090">
        <v>1</v>
      </c>
      <c r="L1090" t="s">
        <v>9867</v>
      </c>
      <c r="M1090" t="s">
        <v>7834</v>
      </c>
      <c r="N1090" t="s">
        <v>7835</v>
      </c>
    </row>
    <row r="1091" spans="9:14">
      <c r="I1091" t="s">
        <v>2321</v>
      </c>
      <c r="J1091" t="s">
        <v>10</v>
      </c>
      <c r="K1091">
        <v>1</v>
      </c>
      <c r="L1091" t="s">
        <v>9867</v>
      </c>
      <c r="M1091" t="s">
        <v>7834</v>
      </c>
      <c r="N1091" t="s">
        <v>7835</v>
      </c>
    </row>
    <row r="1092" spans="9:14">
      <c r="J1092" s="16" t="s">
        <v>28</v>
      </c>
      <c r="K1092">
        <v>1</v>
      </c>
      <c r="L1092" t="s">
        <v>9867</v>
      </c>
      <c r="M1092" t="s">
        <v>7834</v>
      </c>
      <c r="N1092" t="s">
        <v>7835</v>
      </c>
    </row>
    <row r="1093" spans="9:14">
      <c r="I1093" t="s">
        <v>2323</v>
      </c>
      <c r="J1093" t="s">
        <v>10</v>
      </c>
      <c r="K1093">
        <v>1</v>
      </c>
      <c r="L1093" t="s">
        <v>9867</v>
      </c>
      <c r="M1093" t="s">
        <v>7834</v>
      </c>
      <c r="N1093" t="s">
        <v>7835</v>
      </c>
    </row>
    <row r="1094" spans="9:14">
      <c r="I1094" t="s">
        <v>2325</v>
      </c>
      <c r="J1094" t="s">
        <v>10</v>
      </c>
      <c r="K1094">
        <v>1</v>
      </c>
      <c r="L1094" t="s">
        <v>9873</v>
      </c>
      <c r="M1094" t="s">
        <v>7834</v>
      </c>
      <c r="N1094" t="s">
        <v>7835</v>
      </c>
    </row>
    <row r="1095" spans="9:14">
      <c r="I1095" t="s">
        <v>2331</v>
      </c>
      <c r="J1095" t="s">
        <v>10</v>
      </c>
      <c r="K1095">
        <v>1</v>
      </c>
      <c r="L1095" t="s">
        <v>9883</v>
      </c>
      <c r="M1095" t="s">
        <v>7834</v>
      </c>
      <c r="N1095" t="s">
        <v>7835</v>
      </c>
    </row>
    <row r="1096" spans="9:14">
      <c r="J1096" s="16" t="s">
        <v>28</v>
      </c>
      <c r="K1096">
        <v>1</v>
      </c>
      <c r="L1096" t="s">
        <v>9883</v>
      </c>
      <c r="M1096" t="s">
        <v>7834</v>
      </c>
      <c r="N1096" t="s">
        <v>7835</v>
      </c>
    </row>
    <row r="1097" spans="9:14">
      <c r="I1097" t="s">
        <v>2333</v>
      </c>
      <c r="J1097" t="s">
        <v>10</v>
      </c>
      <c r="K1097">
        <v>1</v>
      </c>
      <c r="L1097" t="s">
        <v>9883</v>
      </c>
      <c r="M1097" t="s">
        <v>7834</v>
      </c>
      <c r="N1097" t="s">
        <v>7835</v>
      </c>
    </row>
    <row r="1098" spans="9:14">
      <c r="J1098" s="16" t="s">
        <v>28</v>
      </c>
      <c r="K1098">
        <v>1</v>
      </c>
      <c r="L1098" t="s">
        <v>9883</v>
      </c>
      <c r="M1098" t="s">
        <v>7834</v>
      </c>
      <c r="N1098" t="s">
        <v>7835</v>
      </c>
    </row>
    <row r="1099" spans="9:14">
      <c r="I1099" t="s">
        <v>2335</v>
      </c>
      <c r="J1099" t="s">
        <v>10</v>
      </c>
      <c r="K1099">
        <v>1</v>
      </c>
      <c r="L1099" t="s">
        <v>9889</v>
      </c>
      <c r="M1099" t="s">
        <v>7834</v>
      </c>
      <c r="N1099" t="s">
        <v>7835</v>
      </c>
    </row>
    <row r="1100" spans="9:14">
      <c r="I1100" t="s">
        <v>2389</v>
      </c>
      <c r="J1100" t="s">
        <v>10</v>
      </c>
      <c r="K1100">
        <v>2</v>
      </c>
      <c r="L1100" t="s">
        <v>9939</v>
      </c>
      <c r="M1100" t="s">
        <v>7834</v>
      </c>
      <c r="N1100" t="s">
        <v>7835</v>
      </c>
    </row>
    <row r="1101" spans="9:14">
      <c r="I1101" t="s">
        <v>2391</v>
      </c>
      <c r="J1101" t="s">
        <v>10</v>
      </c>
      <c r="K1101">
        <v>1</v>
      </c>
      <c r="L1101" t="s">
        <v>9939</v>
      </c>
      <c r="M1101" t="s">
        <v>7834</v>
      </c>
      <c r="N1101" t="s">
        <v>7835</v>
      </c>
    </row>
    <row r="1102" spans="9:14">
      <c r="I1102" t="s">
        <v>2393</v>
      </c>
      <c r="J1102" t="s">
        <v>10</v>
      </c>
      <c r="K1102">
        <v>1</v>
      </c>
      <c r="L1102" t="s">
        <v>9939</v>
      </c>
      <c r="M1102" t="s">
        <v>7834</v>
      </c>
      <c r="N1102" t="s">
        <v>7835</v>
      </c>
    </row>
    <row r="1103" spans="9:14">
      <c r="I1103" t="s">
        <v>2395</v>
      </c>
      <c r="J1103" t="s">
        <v>10</v>
      </c>
      <c r="K1103">
        <v>1</v>
      </c>
      <c r="L1103" t="s">
        <v>9939</v>
      </c>
      <c r="M1103" t="s">
        <v>7834</v>
      </c>
      <c r="N1103" t="s">
        <v>7835</v>
      </c>
    </row>
    <row r="1104" spans="9:14">
      <c r="J1104" s="16" t="s">
        <v>28</v>
      </c>
      <c r="K1104">
        <v>1</v>
      </c>
      <c r="L1104" t="s">
        <v>9939</v>
      </c>
      <c r="M1104" t="s">
        <v>7834</v>
      </c>
      <c r="N1104" t="s">
        <v>7835</v>
      </c>
    </row>
    <row r="1105" spans="9:14">
      <c r="I1105" t="s">
        <v>2397</v>
      </c>
      <c r="J1105" t="s">
        <v>10</v>
      </c>
      <c r="K1105">
        <v>1</v>
      </c>
      <c r="L1105" t="s">
        <v>9947</v>
      </c>
      <c r="M1105" t="s">
        <v>7834</v>
      </c>
      <c r="N1105" t="s">
        <v>7835</v>
      </c>
    </row>
    <row r="1106" spans="9:14">
      <c r="I1106" t="s">
        <v>2399</v>
      </c>
      <c r="J1106" t="s">
        <v>10</v>
      </c>
      <c r="K1106">
        <v>2</v>
      </c>
      <c r="L1106" t="s">
        <v>9947</v>
      </c>
      <c r="M1106" t="s">
        <v>7834</v>
      </c>
      <c r="N1106" t="s">
        <v>7835</v>
      </c>
    </row>
    <row r="1107" spans="9:14">
      <c r="I1107" t="s">
        <v>2401</v>
      </c>
      <c r="J1107" t="s">
        <v>10</v>
      </c>
      <c r="K1107">
        <v>2</v>
      </c>
      <c r="L1107" t="s">
        <v>9947</v>
      </c>
      <c r="M1107" t="s">
        <v>7834</v>
      </c>
      <c r="N1107" t="s">
        <v>7835</v>
      </c>
    </row>
    <row r="1108" spans="9:14">
      <c r="I1108" t="s">
        <v>2403</v>
      </c>
      <c r="J1108" t="s">
        <v>10</v>
      </c>
      <c r="K1108">
        <v>1</v>
      </c>
      <c r="L1108" t="s">
        <v>9947</v>
      </c>
      <c r="M1108" t="s">
        <v>7834</v>
      </c>
      <c r="N1108" t="s">
        <v>7835</v>
      </c>
    </row>
    <row r="1109" spans="9:14">
      <c r="I1109" t="s">
        <v>2405</v>
      </c>
      <c r="J1109" t="s">
        <v>10</v>
      </c>
      <c r="K1109">
        <v>1</v>
      </c>
      <c r="L1109" t="s">
        <v>9947</v>
      </c>
      <c r="M1109" t="s">
        <v>7834</v>
      </c>
      <c r="N1109" t="s">
        <v>7835</v>
      </c>
    </row>
    <row r="1110" spans="9:14">
      <c r="J1110" s="16" t="s">
        <v>28</v>
      </c>
      <c r="K1110">
        <v>1</v>
      </c>
      <c r="L1110" t="s">
        <v>9947</v>
      </c>
      <c r="M1110" t="s">
        <v>7834</v>
      </c>
      <c r="N1110" t="s">
        <v>7835</v>
      </c>
    </row>
    <row r="1111" spans="9:14">
      <c r="J1111" t="s">
        <v>118</v>
      </c>
      <c r="K1111">
        <v>1</v>
      </c>
      <c r="L1111" t="s">
        <v>9947</v>
      </c>
      <c r="M1111" t="s">
        <v>7834</v>
      </c>
      <c r="N1111" t="s">
        <v>7835</v>
      </c>
    </row>
    <row r="1112" spans="9:14">
      <c r="I1112" t="s">
        <v>2407</v>
      </c>
      <c r="J1112" t="s">
        <v>10</v>
      </c>
      <c r="K1112">
        <v>1</v>
      </c>
      <c r="L1112" t="s">
        <v>9947</v>
      </c>
      <c r="M1112" t="s">
        <v>7834</v>
      </c>
      <c r="N1112" t="s">
        <v>7835</v>
      </c>
    </row>
    <row r="1113" spans="9:14">
      <c r="J1113" t="s">
        <v>76</v>
      </c>
      <c r="K1113">
        <v>1</v>
      </c>
      <c r="L1113" t="s">
        <v>9947</v>
      </c>
      <c r="M1113" t="s">
        <v>7834</v>
      </c>
      <c r="N1113" t="s">
        <v>7835</v>
      </c>
    </row>
    <row r="1114" spans="9:14">
      <c r="I1114" t="s">
        <v>2409</v>
      </c>
      <c r="J1114" t="s">
        <v>10</v>
      </c>
      <c r="K1114">
        <v>1</v>
      </c>
      <c r="L1114" t="s">
        <v>9947</v>
      </c>
      <c r="M1114" t="s">
        <v>7834</v>
      </c>
      <c r="N1114" t="s">
        <v>7835</v>
      </c>
    </row>
    <row r="1115" spans="9:14">
      <c r="J1115" s="13" t="s">
        <v>20</v>
      </c>
      <c r="K1115">
        <v>2</v>
      </c>
      <c r="L1115" t="s">
        <v>9947</v>
      </c>
      <c r="M1115" t="s">
        <v>7834</v>
      </c>
      <c r="N1115" t="s">
        <v>7835</v>
      </c>
    </row>
    <row r="1116" spans="9:14">
      <c r="I1116" t="s">
        <v>2427</v>
      </c>
      <c r="J1116" t="s">
        <v>10</v>
      </c>
      <c r="K1116">
        <v>1</v>
      </c>
      <c r="L1116" t="s">
        <v>9978</v>
      </c>
      <c r="M1116" t="s">
        <v>7834</v>
      </c>
      <c r="N1116" t="s">
        <v>7835</v>
      </c>
    </row>
    <row r="1117" spans="9:14">
      <c r="I1117" t="s">
        <v>2429</v>
      </c>
      <c r="J1117" t="s">
        <v>10</v>
      </c>
      <c r="K1117">
        <v>1</v>
      </c>
      <c r="L1117" t="s">
        <v>9978</v>
      </c>
      <c r="M1117" t="s">
        <v>7834</v>
      </c>
      <c r="N1117" t="s">
        <v>7835</v>
      </c>
    </row>
    <row r="1118" spans="9:14">
      <c r="I1118" t="s">
        <v>2431</v>
      </c>
      <c r="J1118" t="s">
        <v>10</v>
      </c>
      <c r="K1118">
        <v>2</v>
      </c>
      <c r="L1118" t="s">
        <v>9978</v>
      </c>
      <c r="M1118" t="s">
        <v>7834</v>
      </c>
      <c r="N1118" t="s">
        <v>7835</v>
      </c>
    </row>
    <row r="1119" spans="9:14">
      <c r="I1119" t="s">
        <v>2433</v>
      </c>
      <c r="J1119" t="s">
        <v>10</v>
      </c>
      <c r="K1119">
        <v>2</v>
      </c>
      <c r="L1119" t="s">
        <v>9978</v>
      </c>
      <c r="M1119" t="s">
        <v>7834</v>
      </c>
      <c r="N1119" t="s">
        <v>7835</v>
      </c>
    </row>
    <row r="1120" spans="9:14">
      <c r="I1120" t="s">
        <v>2435</v>
      </c>
      <c r="J1120" t="s">
        <v>10</v>
      </c>
      <c r="K1120">
        <v>1</v>
      </c>
      <c r="L1120" t="s">
        <v>9978</v>
      </c>
      <c r="M1120" t="s">
        <v>7834</v>
      </c>
      <c r="N1120" t="s">
        <v>7835</v>
      </c>
    </row>
    <row r="1121" spans="9:14">
      <c r="J1121" s="16" t="s">
        <v>28</v>
      </c>
      <c r="K1121">
        <v>1</v>
      </c>
      <c r="L1121" t="s">
        <v>9978</v>
      </c>
      <c r="M1121" t="s">
        <v>7834</v>
      </c>
      <c r="N1121" t="s">
        <v>7835</v>
      </c>
    </row>
    <row r="1122" spans="9:14">
      <c r="I1122" t="s">
        <v>2437</v>
      </c>
      <c r="J1122" t="s">
        <v>10</v>
      </c>
      <c r="K1122">
        <v>1</v>
      </c>
      <c r="L1122" t="s">
        <v>9978</v>
      </c>
      <c r="M1122" t="s">
        <v>7834</v>
      </c>
      <c r="N1122" t="s">
        <v>7835</v>
      </c>
    </row>
    <row r="1123" spans="9:14">
      <c r="J1123" t="s">
        <v>586</v>
      </c>
      <c r="K1123">
        <v>3</v>
      </c>
      <c r="L1123" t="s">
        <v>9978</v>
      </c>
      <c r="M1123" t="s">
        <v>7834</v>
      </c>
      <c r="N1123" t="s">
        <v>7835</v>
      </c>
    </row>
    <row r="1124" spans="9:14">
      <c r="J1124" s="13" t="s">
        <v>20</v>
      </c>
      <c r="K1124">
        <v>1</v>
      </c>
      <c r="L1124" t="s">
        <v>9978</v>
      </c>
      <c r="M1124" t="s">
        <v>7834</v>
      </c>
      <c r="N1124" t="s">
        <v>7835</v>
      </c>
    </row>
    <row r="1125" spans="9:14">
      <c r="I1125" t="s">
        <v>2439</v>
      </c>
      <c r="J1125" t="s">
        <v>10</v>
      </c>
      <c r="K1125">
        <v>1</v>
      </c>
      <c r="L1125" t="s">
        <v>9978</v>
      </c>
      <c r="M1125" t="s">
        <v>7834</v>
      </c>
      <c r="N1125" t="s">
        <v>7835</v>
      </c>
    </row>
    <row r="1126" spans="9:14">
      <c r="J1126" s="13" t="s">
        <v>20</v>
      </c>
      <c r="K1126">
        <v>1</v>
      </c>
      <c r="L1126" t="s">
        <v>9978</v>
      </c>
      <c r="M1126" t="s">
        <v>7834</v>
      </c>
      <c r="N1126" t="s">
        <v>7835</v>
      </c>
    </row>
    <row r="1127" spans="9:14">
      <c r="I1127" t="s">
        <v>2441</v>
      </c>
      <c r="J1127" t="s">
        <v>10</v>
      </c>
      <c r="K1127">
        <v>2</v>
      </c>
      <c r="L1127" t="s">
        <v>9978</v>
      </c>
      <c r="M1127" t="s">
        <v>7834</v>
      </c>
      <c r="N1127" t="s">
        <v>7835</v>
      </c>
    </row>
    <row r="1128" spans="9:14">
      <c r="I1128" t="s">
        <v>2443</v>
      </c>
      <c r="J1128" t="s">
        <v>10</v>
      </c>
      <c r="K1128">
        <v>1</v>
      </c>
      <c r="L1128" t="s">
        <v>9987</v>
      </c>
      <c r="M1128" t="s">
        <v>7834</v>
      </c>
      <c r="N1128" t="s">
        <v>7835</v>
      </c>
    </row>
    <row r="1129" spans="9:14">
      <c r="I1129" t="s">
        <v>2445</v>
      </c>
      <c r="J1129" t="s">
        <v>10</v>
      </c>
      <c r="K1129">
        <v>1</v>
      </c>
      <c r="L1129" t="s">
        <v>9987</v>
      </c>
      <c r="M1129" t="s">
        <v>7834</v>
      </c>
      <c r="N1129" t="s">
        <v>7835</v>
      </c>
    </row>
    <row r="1130" spans="9:14">
      <c r="I1130" t="s">
        <v>2447</v>
      </c>
      <c r="J1130" t="s">
        <v>10</v>
      </c>
      <c r="K1130">
        <v>1</v>
      </c>
      <c r="L1130" t="s">
        <v>9987</v>
      </c>
      <c r="M1130" t="s">
        <v>7834</v>
      </c>
      <c r="N1130" t="s">
        <v>7835</v>
      </c>
    </row>
    <row r="1131" spans="9:14">
      <c r="I1131" t="s">
        <v>2449</v>
      </c>
      <c r="J1131" t="s">
        <v>10</v>
      </c>
      <c r="K1131">
        <v>1</v>
      </c>
      <c r="L1131" t="s">
        <v>9987</v>
      </c>
      <c r="M1131" t="s">
        <v>7834</v>
      </c>
      <c r="N1131" t="s">
        <v>7835</v>
      </c>
    </row>
    <row r="1132" spans="9:14">
      <c r="I1132" t="s">
        <v>2451</v>
      </c>
      <c r="J1132" t="s">
        <v>10</v>
      </c>
      <c r="K1132">
        <v>1</v>
      </c>
      <c r="L1132" t="s">
        <v>9987</v>
      </c>
      <c r="M1132" t="s">
        <v>7834</v>
      </c>
      <c r="N1132" t="s">
        <v>7835</v>
      </c>
    </row>
    <row r="1133" spans="9:14">
      <c r="I1133" t="s">
        <v>2453</v>
      </c>
      <c r="J1133" t="s">
        <v>10</v>
      </c>
      <c r="K1133">
        <v>1</v>
      </c>
      <c r="L1133" t="s">
        <v>9987</v>
      </c>
      <c r="M1133" t="s">
        <v>7834</v>
      </c>
      <c r="N1133" t="s">
        <v>7835</v>
      </c>
    </row>
    <row r="1134" spans="9:14">
      <c r="I1134" t="s">
        <v>2455</v>
      </c>
      <c r="J1134" t="s">
        <v>10</v>
      </c>
      <c r="K1134">
        <v>1</v>
      </c>
      <c r="L1134" t="s">
        <v>9987</v>
      </c>
      <c r="M1134" t="s">
        <v>7834</v>
      </c>
      <c r="N1134" t="s">
        <v>7835</v>
      </c>
    </row>
    <row r="1135" spans="9:14">
      <c r="J1135" s="13" t="s">
        <v>20</v>
      </c>
      <c r="K1135">
        <v>1</v>
      </c>
      <c r="L1135" t="s">
        <v>9987</v>
      </c>
      <c r="M1135" t="s">
        <v>7834</v>
      </c>
      <c r="N1135" t="s">
        <v>7835</v>
      </c>
    </row>
    <row r="1136" spans="9:14">
      <c r="J1136" t="s">
        <v>1296</v>
      </c>
      <c r="K1136">
        <v>1</v>
      </c>
      <c r="L1136" t="s">
        <v>9987</v>
      </c>
      <c r="M1136" t="s">
        <v>7834</v>
      </c>
      <c r="N1136" t="s">
        <v>7835</v>
      </c>
    </row>
    <row r="1137" spans="9:14">
      <c r="I1137" t="s">
        <v>2465</v>
      </c>
      <c r="J1137" t="s">
        <v>10</v>
      </c>
      <c r="K1137">
        <v>1</v>
      </c>
      <c r="L1137" t="s">
        <v>10008</v>
      </c>
      <c r="M1137" t="s">
        <v>7834</v>
      </c>
      <c r="N1137" t="s">
        <v>7835</v>
      </c>
    </row>
    <row r="1138" spans="9:14">
      <c r="I1138" t="s">
        <v>2467</v>
      </c>
      <c r="J1138" t="s">
        <v>10</v>
      </c>
      <c r="K1138">
        <v>1</v>
      </c>
      <c r="L1138" t="s">
        <v>10008</v>
      </c>
      <c r="M1138" t="s">
        <v>7834</v>
      </c>
      <c r="N1138" t="s">
        <v>7835</v>
      </c>
    </row>
    <row r="1139" spans="9:14">
      <c r="I1139" t="s">
        <v>2469</v>
      </c>
      <c r="J1139" t="s">
        <v>10</v>
      </c>
      <c r="K1139">
        <v>1</v>
      </c>
      <c r="L1139" t="s">
        <v>10008</v>
      </c>
      <c r="M1139" t="s">
        <v>7834</v>
      </c>
      <c r="N1139" t="s">
        <v>7835</v>
      </c>
    </row>
    <row r="1140" spans="9:14">
      <c r="I1140" t="s">
        <v>2471</v>
      </c>
      <c r="J1140" t="s">
        <v>10</v>
      </c>
      <c r="K1140">
        <v>1</v>
      </c>
      <c r="L1140" t="s">
        <v>10008</v>
      </c>
      <c r="M1140" t="s">
        <v>7834</v>
      </c>
      <c r="N1140" t="s">
        <v>7835</v>
      </c>
    </row>
    <row r="1141" spans="9:14">
      <c r="I1141" t="s">
        <v>2473</v>
      </c>
      <c r="J1141" t="s">
        <v>10</v>
      </c>
      <c r="K1141">
        <v>1</v>
      </c>
      <c r="L1141" t="s">
        <v>10008</v>
      </c>
      <c r="M1141" t="s">
        <v>7834</v>
      </c>
      <c r="N1141" t="s">
        <v>7835</v>
      </c>
    </row>
    <row r="1142" spans="9:14">
      <c r="J1142" s="16" t="s">
        <v>28</v>
      </c>
      <c r="K1142">
        <v>1</v>
      </c>
      <c r="L1142" t="s">
        <v>10008</v>
      </c>
      <c r="M1142" t="s">
        <v>7834</v>
      </c>
      <c r="N1142" t="s">
        <v>7835</v>
      </c>
    </row>
    <row r="1143" spans="9:14">
      <c r="I1143" t="s">
        <v>2481</v>
      </c>
      <c r="J1143" t="s">
        <v>10</v>
      </c>
      <c r="K1143">
        <v>1</v>
      </c>
      <c r="L1143" t="s">
        <v>10008</v>
      </c>
      <c r="M1143" t="s">
        <v>7834</v>
      </c>
      <c r="N1143" t="s">
        <v>7835</v>
      </c>
    </row>
    <row r="1144" spans="9:14">
      <c r="I1144" t="s">
        <v>2483</v>
      </c>
      <c r="J1144" t="s">
        <v>10</v>
      </c>
      <c r="K1144">
        <v>2</v>
      </c>
      <c r="L1144" t="s">
        <v>10008</v>
      </c>
      <c r="M1144" t="s">
        <v>7834</v>
      </c>
      <c r="N1144" t="s">
        <v>7835</v>
      </c>
    </row>
    <row r="1145" spans="9:14">
      <c r="I1145" t="s">
        <v>2487</v>
      </c>
      <c r="J1145" t="s">
        <v>10</v>
      </c>
      <c r="K1145">
        <v>1</v>
      </c>
      <c r="L1145" t="s">
        <v>10028</v>
      </c>
      <c r="M1145" t="s">
        <v>7834</v>
      </c>
      <c r="N1145" t="s">
        <v>7835</v>
      </c>
    </row>
    <row r="1146" spans="9:14">
      <c r="I1146" t="s">
        <v>2489</v>
      </c>
      <c r="J1146" t="s">
        <v>10</v>
      </c>
      <c r="K1146">
        <v>2</v>
      </c>
      <c r="L1146" t="s">
        <v>10028</v>
      </c>
      <c r="M1146" t="s">
        <v>7834</v>
      </c>
      <c r="N1146" t="s">
        <v>7835</v>
      </c>
    </row>
    <row r="1147" spans="9:14">
      <c r="I1147" t="s">
        <v>2491</v>
      </c>
      <c r="J1147" t="s">
        <v>10</v>
      </c>
      <c r="K1147">
        <v>1</v>
      </c>
      <c r="L1147" t="s">
        <v>10028</v>
      </c>
      <c r="M1147" t="s">
        <v>7834</v>
      </c>
      <c r="N1147" t="s">
        <v>7835</v>
      </c>
    </row>
    <row r="1148" spans="9:14">
      <c r="I1148" t="s">
        <v>2493</v>
      </c>
      <c r="J1148" t="s">
        <v>10</v>
      </c>
      <c r="K1148">
        <v>1</v>
      </c>
      <c r="L1148" t="s">
        <v>10028</v>
      </c>
      <c r="M1148" t="s">
        <v>7834</v>
      </c>
      <c r="N1148" t="s">
        <v>7835</v>
      </c>
    </row>
    <row r="1149" spans="9:14">
      <c r="I1149" t="s">
        <v>2495</v>
      </c>
      <c r="J1149" t="s">
        <v>10</v>
      </c>
      <c r="K1149">
        <v>1</v>
      </c>
      <c r="L1149" t="s">
        <v>10028</v>
      </c>
      <c r="M1149" t="s">
        <v>7834</v>
      </c>
      <c r="N1149" t="s">
        <v>7835</v>
      </c>
    </row>
    <row r="1150" spans="9:14">
      <c r="I1150" t="s">
        <v>2497</v>
      </c>
      <c r="J1150" t="s">
        <v>10</v>
      </c>
      <c r="K1150">
        <v>2</v>
      </c>
      <c r="L1150" t="s">
        <v>10028</v>
      </c>
      <c r="M1150" t="s">
        <v>7834</v>
      </c>
      <c r="N1150" t="s">
        <v>7835</v>
      </c>
    </row>
    <row r="1151" spans="9:14">
      <c r="I1151" t="s">
        <v>2499</v>
      </c>
      <c r="J1151" t="s">
        <v>10</v>
      </c>
      <c r="K1151">
        <v>1</v>
      </c>
      <c r="L1151" t="s">
        <v>10028</v>
      </c>
      <c r="M1151" t="s">
        <v>7834</v>
      </c>
      <c r="N1151" t="s">
        <v>7835</v>
      </c>
    </row>
    <row r="1152" spans="9:14">
      <c r="I1152" t="s">
        <v>2501</v>
      </c>
      <c r="J1152" t="s">
        <v>10</v>
      </c>
      <c r="K1152">
        <v>1</v>
      </c>
      <c r="L1152" t="s">
        <v>10028</v>
      </c>
      <c r="M1152" t="s">
        <v>7834</v>
      </c>
      <c r="N1152" t="s">
        <v>7835</v>
      </c>
    </row>
    <row r="1153" spans="9:14">
      <c r="I1153" t="s">
        <v>2503</v>
      </c>
      <c r="J1153" t="s">
        <v>10</v>
      </c>
      <c r="K1153">
        <v>2</v>
      </c>
      <c r="L1153" t="s">
        <v>10028</v>
      </c>
      <c r="M1153" t="s">
        <v>7834</v>
      </c>
      <c r="N1153" t="s">
        <v>7835</v>
      </c>
    </row>
    <row r="1154" spans="9:14">
      <c r="J1154" s="13" t="s">
        <v>20</v>
      </c>
      <c r="K1154">
        <v>1</v>
      </c>
      <c r="L1154" t="s">
        <v>10028</v>
      </c>
      <c r="M1154" t="s">
        <v>7834</v>
      </c>
      <c r="N1154" t="s">
        <v>7835</v>
      </c>
    </row>
    <row r="1155" spans="9:14">
      <c r="I1155" t="s">
        <v>2505</v>
      </c>
      <c r="J1155" t="s">
        <v>10</v>
      </c>
      <c r="K1155">
        <v>1</v>
      </c>
      <c r="L1155" t="s">
        <v>10028</v>
      </c>
      <c r="M1155" t="s">
        <v>7834</v>
      </c>
      <c r="N1155" t="s">
        <v>7835</v>
      </c>
    </row>
    <row r="1156" spans="9:14">
      <c r="J1156" t="s">
        <v>76</v>
      </c>
      <c r="K1156">
        <v>1</v>
      </c>
      <c r="L1156" t="s">
        <v>10028</v>
      </c>
      <c r="M1156" t="s">
        <v>7834</v>
      </c>
      <c r="N1156" t="s">
        <v>7835</v>
      </c>
    </row>
    <row r="1157" spans="9:14">
      <c r="I1157" t="s">
        <v>2507</v>
      </c>
      <c r="J1157" t="s">
        <v>10</v>
      </c>
      <c r="K1157">
        <v>1</v>
      </c>
      <c r="L1157" t="s">
        <v>10028</v>
      </c>
      <c r="M1157" t="s">
        <v>7834</v>
      </c>
      <c r="N1157" t="s">
        <v>7835</v>
      </c>
    </row>
    <row r="1158" spans="9:14">
      <c r="I1158" t="s">
        <v>2509</v>
      </c>
      <c r="J1158" t="s">
        <v>10</v>
      </c>
      <c r="K1158">
        <v>1</v>
      </c>
      <c r="L1158" t="s">
        <v>10028</v>
      </c>
      <c r="M1158" t="s">
        <v>7834</v>
      </c>
      <c r="N1158" t="s">
        <v>7835</v>
      </c>
    </row>
    <row r="1159" spans="9:14">
      <c r="J1159" s="13" t="s">
        <v>20</v>
      </c>
      <c r="K1159">
        <v>1</v>
      </c>
      <c r="L1159" t="s">
        <v>10028</v>
      </c>
      <c r="M1159" t="s">
        <v>7834</v>
      </c>
      <c r="N1159" t="s">
        <v>7835</v>
      </c>
    </row>
    <row r="1160" spans="9:14">
      <c r="I1160" t="s">
        <v>2511</v>
      </c>
      <c r="J1160" t="s">
        <v>10</v>
      </c>
      <c r="K1160">
        <v>1</v>
      </c>
      <c r="L1160" t="s">
        <v>10041</v>
      </c>
      <c r="M1160" t="s">
        <v>7834</v>
      </c>
      <c r="N1160" t="s">
        <v>7835</v>
      </c>
    </row>
    <row r="1161" spans="9:14">
      <c r="I1161" t="s">
        <v>2513</v>
      </c>
      <c r="J1161" t="s">
        <v>10</v>
      </c>
      <c r="K1161">
        <v>1</v>
      </c>
      <c r="L1161" t="s">
        <v>10041</v>
      </c>
      <c r="M1161" t="s">
        <v>7834</v>
      </c>
      <c r="N1161" t="s">
        <v>7835</v>
      </c>
    </row>
    <row r="1162" spans="9:14">
      <c r="I1162" t="s">
        <v>2515</v>
      </c>
      <c r="J1162" t="s">
        <v>10</v>
      </c>
      <c r="K1162">
        <v>1</v>
      </c>
      <c r="L1162" t="s">
        <v>10041</v>
      </c>
      <c r="M1162" t="s">
        <v>7834</v>
      </c>
      <c r="N1162" t="s">
        <v>7835</v>
      </c>
    </row>
    <row r="1163" spans="9:14">
      <c r="I1163" t="s">
        <v>2517</v>
      </c>
      <c r="J1163" t="s">
        <v>10</v>
      </c>
      <c r="K1163">
        <v>1</v>
      </c>
      <c r="L1163" t="s">
        <v>10041</v>
      </c>
      <c r="M1163" t="s">
        <v>7834</v>
      </c>
      <c r="N1163" t="s">
        <v>7835</v>
      </c>
    </row>
    <row r="1164" spans="9:14">
      <c r="J1164" s="16" t="s">
        <v>28</v>
      </c>
      <c r="K1164">
        <v>1</v>
      </c>
      <c r="L1164" t="s">
        <v>10041</v>
      </c>
      <c r="M1164" t="s">
        <v>7834</v>
      </c>
      <c r="N1164" t="s">
        <v>7835</v>
      </c>
    </row>
    <row r="1165" spans="9:14">
      <c r="I1165" t="s">
        <v>2519</v>
      </c>
      <c r="J1165" t="s">
        <v>10</v>
      </c>
      <c r="K1165">
        <v>1</v>
      </c>
      <c r="L1165" t="s">
        <v>10041</v>
      </c>
      <c r="M1165" t="s">
        <v>7834</v>
      </c>
      <c r="N1165" t="s">
        <v>7835</v>
      </c>
    </row>
    <row r="1166" spans="9:14">
      <c r="J1166" s="13" t="s">
        <v>20</v>
      </c>
      <c r="K1166">
        <v>1</v>
      </c>
      <c r="L1166" t="s">
        <v>10041</v>
      </c>
      <c r="M1166" t="s">
        <v>7834</v>
      </c>
      <c r="N1166" t="s">
        <v>7835</v>
      </c>
    </row>
    <row r="1167" spans="9:14">
      <c r="I1167" t="s">
        <v>2521</v>
      </c>
      <c r="J1167" t="s">
        <v>10</v>
      </c>
      <c r="K1167">
        <v>1</v>
      </c>
      <c r="L1167" t="s">
        <v>10041</v>
      </c>
      <c r="M1167" t="s">
        <v>7834</v>
      </c>
      <c r="N1167" t="s">
        <v>7835</v>
      </c>
    </row>
    <row r="1168" spans="9:14">
      <c r="I1168" t="s">
        <v>2523</v>
      </c>
      <c r="J1168" t="s">
        <v>10</v>
      </c>
      <c r="K1168">
        <v>1</v>
      </c>
      <c r="L1168" t="s">
        <v>10041</v>
      </c>
      <c r="M1168" t="s">
        <v>7834</v>
      </c>
      <c r="N1168" t="s">
        <v>7835</v>
      </c>
    </row>
    <row r="1169" spans="9:14">
      <c r="J1169" t="s">
        <v>1576</v>
      </c>
      <c r="K1169">
        <v>5</v>
      </c>
      <c r="L1169" t="s">
        <v>10041</v>
      </c>
      <c r="M1169" t="s">
        <v>7834</v>
      </c>
      <c r="N1169" t="s">
        <v>7835</v>
      </c>
    </row>
    <row r="1170" spans="9:14">
      <c r="I1170" t="s">
        <v>2525</v>
      </c>
      <c r="J1170" t="s">
        <v>10</v>
      </c>
      <c r="K1170">
        <v>1</v>
      </c>
      <c r="L1170" t="s">
        <v>10041</v>
      </c>
      <c r="M1170" t="s">
        <v>7834</v>
      </c>
      <c r="N1170" t="s">
        <v>7835</v>
      </c>
    </row>
    <row r="1171" spans="9:14">
      <c r="I1171" t="s">
        <v>2527</v>
      </c>
      <c r="J1171" t="s">
        <v>10</v>
      </c>
      <c r="K1171">
        <v>1</v>
      </c>
      <c r="L1171" t="s">
        <v>10041</v>
      </c>
      <c r="M1171" t="s">
        <v>7834</v>
      </c>
      <c r="N1171" t="s">
        <v>7835</v>
      </c>
    </row>
    <row r="1172" spans="9:14">
      <c r="J1172" s="13" t="s">
        <v>20</v>
      </c>
      <c r="K1172">
        <v>1</v>
      </c>
      <c r="L1172" t="s">
        <v>10041</v>
      </c>
      <c r="M1172" t="s">
        <v>7834</v>
      </c>
      <c r="N1172" t="s">
        <v>7835</v>
      </c>
    </row>
    <row r="1173" spans="9:14">
      <c r="I1173" t="s">
        <v>2529</v>
      </c>
      <c r="J1173" t="s">
        <v>10</v>
      </c>
      <c r="K1173">
        <v>1</v>
      </c>
      <c r="L1173" t="s">
        <v>10041</v>
      </c>
      <c r="M1173" t="s">
        <v>7834</v>
      </c>
      <c r="N1173" t="s">
        <v>7835</v>
      </c>
    </row>
    <row r="1174" spans="9:14">
      <c r="I1174" t="s">
        <v>2531</v>
      </c>
      <c r="J1174" t="s">
        <v>10</v>
      </c>
      <c r="K1174">
        <v>1</v>
      </c>
      <c r="L1174" t="s">
        <v>10054</v>
      </c>
      <c r="M1174" t="s">
        <v>7834</v>
      </c>
      <c r="N1174" t="s">
        <v>7835</v>
      </c>
    </row>
    <row r="1175" spans="9:14">
      <c r="I1175" t="s">
        <v>2533</v>
      </c>
      <c r="J1175" t="s">
        <v>10</v>
      </c>
      <c r="K1175">
        <v>1</v>
      </c>
      <c r="L1175" t="s">
        <v>10054</v>
      </c>
      <c r="M1175" t="s">
        <v>7834</v>
      </c>
      <c r="N1175" t="s">
        <v>7835</v>
      </c>
    </row>
    <row r="1176" spans="9:14">
      <c r="J1176" s="16" t="s">
        <v>28</v>
      </c>
      <c r="K1176">
        <v>1</v>
      </c>
      <c r="L1176" t="s">
        <v>10054</v>
      </c>
      <c r="M1176" t="s">
        <v>7834</v>
      </c>
      <c r="N1176" t="s">
        <v>7835</v>
      </c>
    </row>
    <row r="1177" spans="9:14">
      <c r="J1177" t="s">
        <v>118</v>
      </c>
      <c r="K1177">
        <v>1</v>
      </c>
      <c r="L1177" t="s">
        <v>10054</v>
      </c>
      <c r="M1177" t="s">
        <v>7834</v>
      </c>
      <c r="N1177" t="s">
        <v>7835</v>
      </c>
    </row>
    <row r="1178" spans="9:14">
      <c r="I1178" t="s">
        <v>2535</v>
      </c>
      <c r="J1178" t="s">
        <v>10</v>
      </c>
      <c r="K1178">
        <v>1</v>
      </c>
      <c r="L1178" t="s">
        <v>10058</v>
      </c>
      <c r="M1178" t="s">
        <v>7834</v>
      </c>
      <c r="N1178" t="s">
        <v>7835</v>
      </c>
    </row>
    <row r="1179" spans="9:14">
      <c r="J1179" s="16" t="s">
        <v>28</v>
      </c>
      <c r="K1179">
        <v>1</v>
      </c>
      <c r="L1179" t="s">
        <v>10058</v>
      </c>
      <c r="M1179" t="s">
        <v>7834</v>
      </c>
      <c r="N1179" t="s">
        <v>7835</v>
      </c>
    </row>
    <row r="1180" spans="9:14">
      <c r="I1180" t="s">
        <v>2537</v>
      </c>
      <c r="J1180" t="s">
        <v>10</v>
      </c>
      <c r="K1180">
        <v>1</v>
      </c>
      <c r="L1180" t="s">
        <v>10058</v>
      </c>
      <c r="M1180" t="s">
        <v>7834</v>
      </c>
      <c r="N1180" t="s">
        <v>7835</v>
      </c>
    </row>
    <row r="1181" spans="9:14">
      <c r="J1181" s="13" t="s">
        <v>20</v>
      </c>
      <c r="K1181">
        <v>1</v>
      </c>
      <c r="L1181" t="s">
        <v>10058</v>
      </c>
      <c r="M1181" t="s">
        <v>7834</v>
      </c>
      <c r="N1181" t="s">
        <v>7835</v>
      </c>
    </row>
    <row r="1182" spans="9:14">
      <c r="I1182" t="s">
        <v>2539</v>
      </c>
      <c r="J1182" t="s">
        <v>10</v>
      </c>
      <c r="K1182">
        <v>1</v>
      </c>
      <c r="L1182" t="s">
        <v>10058</v>
      </c>
      <c r="M1182" t="s">
        <v>7834</v>
      </c>
      <c r="N1182" t="s">
        <v>7835</v>
      </c>
    </row>
    <row r="1183" spans="9:14">
      <c r="J1183" s="16" t="s">
        <v>28</v>
      </c>
      <c r="K1183">
        <v>1</v>
      </c>
      <c r="L1183" t="s">
        <v>10058</v>
      </c>
      <c r="M1183" t="s">
        <v>7834</v>
      </c>
      <c r="N1183" t="s">
        <v>7835</v>
      </c>
    </row>
    <row r="1184" spans="9:14">
      <c r="I1184" t="s">
        <v>2541</v>
      </c>
      <c r="J1184" t="s">
        <v>10</v>
      </c>
      <c r="K1184">
        <v>1</v>
      </c>
      <c r="L1184" t="s">
        <v>10063</v>
      </c>
      <c r="M1184" t="s">
        <v>7834</v>
      </c>
      <c r="N1184" t="s">
        <v>7835</v>
      </c>
    </row>
    <row r="1185" spans="9:14">
      <c r="J1185" s="13" t="s">
        <v>20</v>
      </c>
      <c r="K1185">
        <v>1</v>
      </c>
      <c r="L1185" t="s">
        <v>10063</v>
      </c>
      <c r="M1185" t="s">
        <v>7834</v>
      </c>
      <c r="N1185" t="s">
        <v>7835</v>
      </c>
    </row>
    <row r="1186" spans="9:14">
      <c r="I1186" t="s">
        <v>2543</v>
      </c>
      <c r="J1186" t="s">
        <v>10</v>
      </c>
      <c r="K1186">
        <v>1</v>
      </c>
      <c r="L1186" t="s">
        <v>10063</v>
      </c>
      <c r="M1186" t="s">
        <v>7834</v>
      </c>
      <c r="N1186" t="s">
        <v>7835</v>
      </c>
    </row>
    <row r="1187" spans="9:14">
      <c r="J1187" t="s">
        <v>76</v>
      </c>
      <c r="K1187">
        <v>1</v>
      </c>
      <c r="L1187" t="s">
        <v>10063</v>
      </c>
      <c r="M1187" t="s">
        <v>7834</v>
      </c>
      <c r="N1187" t="s">
        <v>7835</v>
      </c>
    </row>
    <row r="1188" spans="9:14">
      <c r="I1188" t="s">
        <v>2545</v>
      </c>
      <c r="J1188" t="s">
        <v>10</v>
      </c>
      <c r="K1188">
        <v>2</v>
      </c>
      <c r="L1188" t="s">
        <v>10063</v>
      </c>
      <c r="M1188" t="s">
        <v>7834</v>
      </c>
      <c r="N1188" t="s">
        <v>7835</v>
      </c>
    </row>
    <row r="1189" spans="9:14">
      <c r="J1189" s="13" t="s">
        <v>20</v>
      </c>
      <c r="K1189">
        <v>1</v>
      </c>
      <c r="L1189" t="s">
        <v>10063</v>
      </c>
      <c r="M1189" t="s">
        <v>7834</v>
      </c>
      <c r="N1189" t="s">
        <v>7835</v>
      </c>
    </row>
    <row r="1190" spans="9:14">
      <c r="I1190" t="s">
        <v>2547</v>
      </c>
      <c r="J1190" t="s">
        <v>10</v>
      </c>
      <c r="K1190">
        <v>1</v>
      </c>
      <c r="L1190" t="s">
        <v>10063</v>
      </c>
      <c r="M1190" t="s">
        <v>7834</v>
      </c>
      <c r="N1190" t="s">
        <v>7835</v>
      </c>
    </row>
    <row r="1191" spans="9:14">
      <c r="J1191" s="13" t="s">
        <v>20</v>
      </c>
      <c r="K1191">
        <v>1</v>
      </c>
      <c r="L1191" t="s">
        <v>10063</v>
      </c>
      <c r="M1191" t="s">
        <v>7834</v>
      </c>
      <c r="N1191" t="s">
        <v>7835</v>
      </c>
    </row>
    <row r="1192" spans="9:14">
      <c r="I1192" t="s">
        <v>2549</v>
      </c>
      <c r="J1192" t="s">
        <v>10</v>
      </c>
      <c r="K1192">
        <v>1</v>
      </c>
      <c r="L1192" t="s">
        <v>10063</v>
      </c>
      <c r="M1192" t="s">
        <v>7834</v>
      </c>
      <c r="N1192" t="s">
        <v>7835</v>
      </c>
    </row>
    <row r="1193" spans="9:14">
      <c r="J1193" t="s">
        <v>76</v>
      </c>
      <c r="K1193">
        <v>1</v>
      </c>
      <c r="L1193" t="s">
        <v>10063</v>
      </c>
      <c r="M1193" t="s">
        <v>7834</v>
      </c>
      <c r="N1193" t="s">
        <v>7835</v>
      </c>
    </row>
    <row r="1194" spans="9:14">
      <c r="I1194" t="s">
        <v>2551</v>
      </c>
      <c r="J1194" t="s">
        <v>10</v>
      </c>
      <c r="K1194">
        <v>1</v>
      </c>
      <c r="L1194" t="s">
        <v>10063</v>
      </c>
      <c r="M1194" t="s">
        <v>7834</v>
      </c>
      <c r="N1194" t="s">
        <v>7835</v>
      </c>
    </row>
    <row r="1195" spans="9:14">
      <c r="I1195" t="s">
        <v>2553</v>
      </c>
      <c r="J1195" t="s">
        <v>10</v>
      </c>
      <c r="K1195">
        <v>1</v>
      </c>
      <c r="L1195" t="s">
        <v>10063</v>
      </c>
      <c r="M1195" t="s">
        <v>7834</v>
      </c>
      <c r="N1195" t="s">
        <v>7835</v>
      </c>
    </row>
    <row r="1196" spans="9:14">
      <c r="J1196" t="s">
        <v>76</v>
      </c>
      <c r="K1196">
        <v>1</v>
      </c>
      <c r="L1196" t="s">
        <v>10063</v>
      </c>
      <c r="M1196" t="s">
        <v>7834</v>
      </c>
      <c r="N1196" t="s">
        <v>7835</v>
      </c>
    </row>
    <row r="1197" spans="9:14">
      <c r="I1197" t="s">
        <v>2555</v>
      </c>
      <c r="J1197" t="s">
        <v>10</v>
      </c>
      <c r="K1197">
        <v>1</v>
      </c>
      <c r="L1197" t="s">
        <v>10063</v>
      </c>
      <c r="M1197" t="s">
        <v>7834</v>
      </c>
      <c r="N1197" t="s">
        <v>7835</v>
      </c>
    </row>
    <row r="1198" spans="9:14">
      <c r="I1198" t="s">
        <v>2557</v>
      </c>
      <c r="J1198" t="s">
        <v>10</v>
      </c>
      <c r="K1198">
        <v>1</v>
      </c>
      <c r="L1198" t="s">
        <v>10063</v>
      </c>
      <c r="M1198" t="s">
        <v>7834</v>
      </c>
      <c r="N1198" t="s">
        <v>7835</v>
      </c>
    </row>
    <row r="1199" spans="9:14">
      <c r="J1199" s="13" t="s">
        <v>20</v>
      </c>
      <c r="K1199">
        <v>1</v>
      </c>
      <c r="L1199" t="s">
        <v>10063</v>
      </c>
      <c r="M1199" t="s">
        <v>7834</v>
      </c>
      <c r="N1199" t="s">
        <v>7835</v>
      </c>
    </row>
    <row r="1200" spans="9:14">
      <c r="I1200" t="s">
        <v>2559</v>
      </c>
      <c r="J1200" t="s">
        <v>10</v>
      </c>
      <c r="K1200">
        <v>1</v>
      </c>
      <c r="L1200" t="s">
        <v>10063</v>
      </c>
      <c r="M1200" t="s">
        <v>7834</v>
      </c>
      <c r="N1200" t="s">
        <v>7835</v>
      </c>
    </row>
    <row r="1201" spans="9:14">
      <c r="J1201" t="s">
        <v>586</v>
      </c>
      <c r="K1201">
        <v>3</v>
      </c>
      <c r="L1201" t="s">
        <v>10063</v>
      </c>
      <c r="M1201" t="s">
        <v>7834</v>
      </c>
      <c r="N1201" t="s">
        <v>7835</v>
      </c>
    </row>
    <row r="1202" spans="9:14">
      <c r="J1202" s="13" t="s">
        <v>20</v>
      </c>
      <c r="K1202">
        <v>1</v>
      </c>
      <c r="L1202" t="s">
        <v>10063</v>
      </c>
      <c r="M1202" t="s">
        <v>7834</v>
      </c>
      <c r="N1202" t="s">
        <v>7835</v>
      </c>
    </row>
    <row r="1203" spans="9:14">
      <c r="I1203" t="s">
        <v>2561</v>
      </c>
      <c r="J1203" t="s">
        <v>10</v>
      </c>
      <c r="K1203">
        <v>1</v>
      </c>
      <c r="L1203" t="s">
        <v>10063</v>
      </c>
      <c r="M1203" t="s">
        <v>7834</v>
      </c>
      <c r="N1203" t="s">
        <v>7835</v>
      </c>
    </row>
    <row r="1204" spans="9:14">
      <c r="I1204" t="s">
        <v>2563</v>
      </c>
      <c r="J1204" t="s">
        <v>10</v>
      </c>
      <c r="K1204">
        <v>1</v>
      </c>
      <c r="L1204" t="s">
        <v>10063</v>
      </c>
      <c r="M1204" t="s">
        <v>7834</v>
      </c>
      <c r="N1204" t="s">
        <v>7835</v>
      </c>
    </row>
    <row r="1205" spans="9:14">
      <c r="I1205" t="s">
        <v>2583</v>
      </c>
      <c r="J1205" t="s">
        <v>10</v>
      </c>
      <c r="K1205">
        <v>1</v>
      </c>
      <c r="L1205" t="s">
        <v>10101</v>
      </c>
      <c r="M1205" t="s">
        <v>7834</v>
      </c>
      <c r="N1205" t="s">
        <v>7835</v>
      </c>
    </row>
    <row r="1206" spans="9:14">
      <c r="J1206" s="16" t="s">
        <v>28</v>
      </c>
      <c r="K1206">
        <v>1</v>
      </c>
      <c r="L1206" t="s">
        <v>10101</v>
      </c>
      <c r="M1206" t="s">
        <v>7834</v>
      </c>
      <c r="N1206" t="s">
        <v>7835</v>
      </c>
    </row>
    <row r="1207" spans="9:14">
      <c r="I1207" t="s">
        <v>2585</v>
      </c>
      <c r="J1207" t="s">
        <v>10</v>
      </c>
      <c r="K1207">
        <v>1</v>
      </c>
      <c r="L1207" t="s">
        <v>10101</v>
      </c>
      <c r="M1207" t="s">
        <v>7834</v>
      </c>
      <c r="N1207" t="s">
        <v>7835</v>
      </c>
    </row>
    <row r="1208" spans="9:14">
      <c r="I1208" t="s">
        <v>2587</v>
      </c>
      <c r="J1208" t="s">
        <v>10</v>
      </c>
      <c r="K1208">
        <v>1</v>
      </c>
      <c r="L1208" t="s">
        <v>10101</v>
      </c>
      <c r="M1208" t="s">
        <v>7834</v>
      </c>
      <c r="N1208" t="s">
        <v>7835</v>
      </c>
    </row>
    <row r="1209" spans="9:14">
      <c r="J1209" s="16" t="s">
        <v>28</v>
      </c>
      <c r="K1209">
        <v>1</v>
      </c>
      <c r="L1209" t="s">
        <v>10101</v>
      </c>
      <c r="M1209" t="s">
        <v>7834</v>
      </c>
      <c r="N1209" t="s">
        <v>7835</v>
      </c>
    </row>
    <row r="1210" spans="9:14">
      <c r="I1210" t="s">
        <v>2589</v>
      </c>
      <c r="J1210" t="s">
        <v>10</v>
      </c>
      <c r="K1210">
        <v>1</v>
      </c>
      <c r="L1210" t="s">
        <v>10101</v>
      </c>
      <c r="M1210" t="s">
        <v>7834</v>
      </c>
      <c r="N1210" t="s">
        <v>7835</v>
      </c>
    </row>
    <row r="1211" spans="9:14">
      <c r="I1211" t="s">
        <v>2591</v>
      </c>
      <c r="J1211" t="s">
        <v>10</v>
      </c>
      <c r="K1211">
        <v>2</v>
      </c>
      <c r="L1211" t="s">
        <v>10101</v>
      </c>
      <c r="M1211" t="s">
        <v>7834</v>
      </c>
      <c r="N1211" t="s">
        <v>7835</v>
      </c>
    </row>
    <row r="1212" spans="9:14">
      <c r="I1212" t="s">
        <v>2605</v>
      </c>
      <c r="J1212" t="s">
        <v>10</v>
      </c>
      <c r="K1212">
        <v>1</v>
      </c>
      <c r="L1212" t="s">
        <v>10116</v>
      </c>
      <c r="M1212" t="s">
        <v>7834</v>
      </c>
      <c r="N1212" t="s">
        <v>7835</v>
      </c>
    </row>
    <row r="1213" spans="9:14">
      <c r="I1213" t="s">
        <v>2651</v>
      </c>
      <c r="J1213" t="s">
        <v>10</v>
      </c>
      <c r="K1213">
        <v>1</v>
      </c>
      <c r="L1213" t="s">
        <v>10141</v>
      </c>
      <c r="M1213" t="s">
        <v>7834</v>
      </c>
      <c r="N1213" t="s">
        <v>7835</v>
      </c>
    </row>
    <row r="1214" spans="9:14">
      <c r="J1214" s="13" t="s">
        <v>20</v>
      </c>
      <c r="K1214">
        <v>1</v>
      </c>
      <c r="L1214" t="s">
        <v>10141</v>
      </c>
      <c r="M1214" t="s">
        <v>7834</v>
      </c>
      <c r="N1214" t="s">
        <v>7835</v>
      </c>
    </row>
    <row r="1215" spans="9:14">
      <c r="I1215" t="s">
        <v>2653</v>
      </c>
      <c r="J1215" t="s">
        <v>10</v>
      </c>
      <c r="K1215">
        <v>1</v>
      </c>
      <c r="L1215" t="s">
        <v>10141</v>
      </c>
      <c r="M1215" t="s">
        <v>7834</v>
      </c>
      <c r="N1215" t="s">
        <v>7835</v>
      </c>
    </row>
    <row r="1216" spans="9:14">
      <c r="I1216" t="s">
        <v>2655</v>
      </c>
      <c r="J1216" t="s">
        <v>10</v>
      </c>
      <c r="K1216">
        <v>1</v>
      </c>
      <c r="L1216" t="s">
        <v>10141</v>
      </c>
      <c r="M1216" t="s">
        <v>7834</v>
      </c>
      <c r="N1216" t="s">
        <v>7835</v>
      </c>
    </row>
    <row r="1217" spans="9:14">
      <c r="I1217" t="s">
        <v>2657</v>
      </c>
      <c r="J1217" t="s">
        <v>10</v>
      </c>
      <c r="K1217">
        <v>1</v>
      </c>
      <c r="L1217" t="s">
        <v>10141</v>
      </c>
      <c r="M1217" t="s">
        <v>7834</v>
      </c>
      <c r="N1217" t="s">
        <v>7835</v>
      </c>
    </row>
    <row r="1218" spans="9:14">
      <c r="I1218" t="s">
        <v>2659</v>
      </c>
      <c r="J1218" t="s">
        <v>10</v>
      </c>
      <c r="K1218">
        <v>1</v>
      </c>
      <c r="L1218" t="s">
        <v>10141</v>
      </c>
      <c r="M1218" t="s">
        <v>7834</v>
      </c>
      <c r="N1218" t="s">
        <v>7835</v>
      </c>
    </row>
    <row r="1219" spans="9:14">
      <c r="I1219" t="s">
        <v>2667</v>
      </c>
      <c r="J1219" t="s">
        <v>10</v>
      </c>
      <c r="K1219">
        <v>1</v>
      </c>
      <c r="L1219" t="s">
        <v>10155</v>
      </c>
      <c r="M1219" t="s">
        <v>7834</v>
      </c>
      <c r="N1219" t="s">
        <v>7835</v>
      </c>
    </row>
    <row r="1220" spans="9:14">
      <c r="I1220" t="s">
        <v>2669</v>
      </c>
      <c r="J1220" t="s">
        <v>10</v>
      </c>
      <c r="K1220">
        <v>2</v>
      </c>
      <c r="L1220" t="s">
        <v>10155</v>
      </c>
      <c r="M1220" t="s">
        <v>7834</v>
      </c>
      <c r="N1220" t="s">
        <v>7835</v>
      </c>
    </row>
    <row r="1221" spans="9:14">
      <c r="I1221" t="s">
        <v>2671</v>
      </c>
      <c r="J1221" t="s">
        <v>10</v>
      </c>
      <c r="K1221">
        <v>1</v>
      </c>
      <c r="L1221" t="s">
        <v>10155</v>
      </c>
      <c r="M1221" t="s">
        <v>7834</v>
      </c>
      <c r="N1221" t="s">
        <v>7835</v>
      </c>
    </row>
    <row r="1222" spans="9:14">
      <c r="I1222" t="s">
        <v>2673</v>
      </c>
      <c r="J1222" t="s">
        <v>10</v>
      </c>
      <c r="K1222">
        <v>1</v>
      </c>
      <c r="L1222" t="s">
        <v>10155</v>
      </c>
      <c r="M1222" t="s">
        <v>7834</v>
      </c>
      <c r="N1222" t="s">
        <v>7835</v>
      </c>
    </row>
    <row r="1223" spans="9:14">
      <c r="I1223" t="s">
        <v>2675</v>
      </c>
      <c r="J1223" t="s">
        <v>10</v>
      </c>
      <c r="K1223">
        <v>1</v>
      </c>
      <c r="L1223" t="s">
        <v>10155</v>
      </c>
      <c r="M1223" t="s">
        <v>7834</v>
      </c>
      <c r="N1223" t="s">
        <v>7835</v>
      </c>
    </row>
    <row r="1224" spans="9:14">
      <c r="I1224" t="s">
        <v>2677</v>
      </c>
      <c r="J1224" t="s">
        <v>10</v>
      </c>
      <c r="K1224">
        <v>1</v>
      </c>
      <c r="L1224" t="s">
        <v>10155</v>
      </c>
      <c r="M1224" t="s">
        <v>7834</v>
      </c>
      <c r="N1224" t="s">
        <v>7835</v>
      </c>
    </row>
    <row r="1225" spans="9:14">
      <c r="I1225" t="s">
        <v>2679</v>
      </c>
      <c r="J1225" t="s">
        <v>10</v>
      </c>
      <c r="K1225">
        <v>1</v>
      </c>
      <c r="L1225" t="s">
        <v>10163</v>
      </c>
      <c r="M1225" t="s">
        <v>7834</v>
      </c>
      <c r="N1225" t="s">
        <v>7835</v>
      </c>
    </row>
    <row r="1226" spans="9:14">
      <c r="I1226" t="s">
        <v>2681</v>
      </c>
      <c r="J1226" t="s">
        <v>10</v>
      </c>
      <c r="K1226">
        <v>1</v>
      </c>
      <c r="L1226" t="s">
        <v>10163</v>
      </c>
      <c r="M1226" t="s">
        <v>7834</v>
      </c>
      <c r="N1226" t="s">
        <v>7835</v>
      </c>
    </row>
    <row r="1227" spans="9:14">
      <c r="J1227" t="s">
        <v>278</v>
      </c>
      <c r="K1227">
        <v>1</v>
      </c>
      <c r="L1227" t="s">
        <v>10163</v>
      </c>
      <c r="M1227" t="s">
        <v>7834</v>
      </c>
      <c r="N1227" t="s">
        <v>7835</v>
      </c>
    </row>
    <row r="1228" spans="9:14">
      <c r="I1228" t="s">
        <v>2683</v>
      </c>
      <c r="J1228" t="s">
        <v>10</v>
      </c>
      <c r="K1228">
        <v>1</v>
      </c>
      <c r="L1228" t="s">
        <v>10163</v>
      </c>
      <c r="M1228" t="s">
        <v>7834</v>
      </c>
      <c r="N1228" t="s">
        <v>7835</v>
      </c>
    </row>
    <row r="1229" spans="9:14">
      <c r="I1229" t="s">
        <v>2685</v>
      </c>
      <c r="J1229" t="s">
        <v>10</v>
      </c>
      <c r="K1229">
        <v>1</v>
      </c>
      <c r="L1229" t="s">
        <v>10163</v>
      </c>
      <c r="M1229" t="s">
        <v>7834</v>
      </c>
      <c r="N1229" t="s">
        <v>7835</v>
      </c>
    </row>
    <row r="1230" spans="9:14">
      <c r="I1230" t="s">
        <v>2687</v>
      </c>
      <c r="J1230" t="s">
        <v>10</v>
      </c>
      <c r="K1230">
        <v>1</v>
      </c>
      <c r="L1230" t="s">
        <v>10163</v>
      </c>
      <c r="M1230" t="s">
        <v>7834</v>
      </c>
      <c r="N1230" t="s">
        <v>7835</v>
      </c>
    </row>
    <row r="1231" spans="9:14">
      <c r="I1231" t="s">
        <v>2701</v>
      </c>
      <c r="J1231" t="s">
        <v>10</v>
      </c>
      <c r="K1231">
        <v>1</v>
      </c>
      <c r="L1231" t="s">
        <v>10179</v>
      </c>
      <c r="M1231" t="s">
        <v>7834</v>
      </c>
      <c r="N1231" t="s">
        <v>7835</v>
      </c>
    </row>
    <row r="1232" spans="9:14">
      <c r="J1232" s="13" t="s">
        <v>20</v>
      </c>
      <c r="K1232">
        <v>1</v>
      </c>
      <c r="L1232" t="s">
        <v>10179</v>
      </c>
      <c r="M1232" t="s">
        <v>7834</v>
      </c>
      <c r="N1232" t="s">
        <v>7835</v>
      </c>
    </row>
    <row r="1233" spans="9:14">
      <c r="I1233" t="s">
        <v>2703</v>
      </c>
      <c r="J1233" t="s">
        <v>10</v>
      </c>
      <c r="K1233">
        <v>1</v>
      </c>
      <c r="L1233" t="s">
        <v>10179</v>
      </c>
      <c r="M1233" t="s">
        <v>7834</v>
      </c>
      <c r="N1233" t="s">
        <v>7835</v>
      </c>
    </row>
    <row r="1234" spans="9:14">
      <c r="J1234" s="13" t="s">
        <v>20</v>
      </c>
      <c r="K1234">
        <v>1</v>
      </c>
      <c r="L1234" t="s">
        <v>10179</v>
      </c>
      <c r="M1234" t="s">
        <v>7834</v>
      </c>
      <c r="N1234" t="s">
        <v>7835</v>
      </c>
    </row>
    <row r="1235" spans="9:14">
      <c r="I1235" t="s">
        <v>2705</v>
      </c>
      <c r="J1235" t="s">
        <v>10</v>
      </c>
      <c r="K1235">
        <v>1</v>
      </c>
      <c r="L1235" t="s">
        <v>10179</v>
      </c>
      <c r="M1235" t="s">
        <v>7834</v>
      </c>
      <c r="N1235" t="s">
        <v>7835</v>
      </c>
    </row>
    <row r="1236" spans="9:14">
      <c r="I1236" t="s">
        <v>2707</v>
      </c>
      <c r="J1236" t="s">
        <v>10</v>
      </c>
      <c r="K1236">
        <v>1</v>
      </c>
      <c r="L1236" t="s">
        <v>10179</v>
      </c>
      <c r="M1236" t="s">
        <v>7834</v>
      </c>
      <c r="N1236" t="s">
        <v>7835</v>
      </c>
    </row>
    <row r="1237" spans="9:14">
      <c r="J1237" s="16" t="s">
        <v>28</v>
      </c>
      <c r="K1237">
        <v>1</v>
      </c>
      <c r="L1237" t="s">
        <v>10179</v>
      </c>
      <c r="M1237" t="s">
        <v>7834</v>
      </c>
      <c r="N1237" t="s">
        <v>7835</v>
      </c>
    </row>
    <row r="1238" spans="9:14">
      <c r="J1238" t="s">
        <v>118</v>
      </c>
      <c r="K1238">
        <v>1</v>
      </c>
      <c r="L1238" t="s">
        <v>10179</v>
      </c>
      <c r="M1238" t="s">
        <v>7834</v>
      </c>
      <c r="N1238" t="s">
        <v>7835</v>
      </c>
    </row>
    <row r="1239" spans="9:14">
      <c r="I1239" t="s">
        <v>2709</v>
      </c>
      <c r="J1239" t="s">
        <v>10</v>
      </c>
      <c r="K1239">
        <v>1</v>
      </c>
      <c r="L1239" t="s">
        <v>10179</v>
      </c>
      <c r="M1239" t="s">
        <v>7834</v>
      </c>
      <c r="N1239" t="s">
        <v>7835</v>
      </c>
    </row>
    <row r="1240" spans="9:14">
      <c r="J1240" t="s">
        <v>586</v>
      </c>
      <c r="K1240">
        <v>3</v>
      </c>
      <c r="L1240" t="s">
        <v>10179</v>
      </c>
      <c r="M1240" t="s">
        <v>7834</v>
      </c>
      <c r="N1240" t="s">
        <v>7835</v>
      </c>
    </row>
    <row r="1241" spans="9:14">
      <c r="J1241" s="13" t="s">
        <v>20</v>
      </c>
      <c r="K1241">
        <v>1</v>
      </c>
      <c r="L1241" t="s">
        <v>10179</v>
      </c>
      <c r="M1241" t="s">
        <v>7834</v>
      </c>
      <c r="N1241" t="s">
        <v>7835</v>
      </c>
    </row>
    <row r="1242" spans="9:14">
      <c r="I1242" t="s">
        <v>2711</v>
      </c>
      <c r="J1242" t="s">
        <v>10</v>
      </c>
      <c r="K1242">
        <v>1</v>
      </c>
      <c r="L1242" t="s">
        <v>10179</v>
      </c>
      <c r="M1242" t="s">
        <v>7834</v>
      </c>
      <c r="N1242" t="s">
        <v>7835</v>
      </c>
    </row>
    <row r="1243" spans="9:14">
      <c r="J1243" s="13" t="s">
        <v>20</v>
      </c>
      <c r="K1243">
        <v>1</v>
      </c>
      <c r="L1243" t="s">
        <v>10179</v>
      </c>
      <c r="M1243" t="s">
        <v>7834</v>
      </c>
      <c r="N1243" t="s">
        <v>7835</v>
      </c>
    </row>
    <row r="1244" spans="9:14">
      <c r="I1244" t="s">
        <v>2713</v>
      </c>
      <c r="J1244" t="s">
        <v>10</v>
      </c>
      <c r="K1244">
        <v>1</v>
      </c>
      <c r="L1244" t="s">
        <v>10179</v>
      </c>
      <c r="M1244" t="s">
        <v>7834</v>
      </c>
      <c r="N1244" t="s">
        <v>7835</v>
      </c>
    </row>
    <row r="1245" spans="9:14">
      <c r="I1245" t="s">
        <v>2715</v>
      </c>
      <c r="J1245" t="s">
        <v>10</v>
      </c>
      <c r="K1245">
        <v>2</v>
      </c>
      <c r="L1245" t="s">
        <v>10188</v>
      </c>
      <c r="M1245" t="s">
        <v>7834</v>
      </c>
      <c r="N1245" t="s">
        <v>7835</v>
      </c>
    </row>
    <row r="1246" spans="9:14">
      <c r="J1246" t="s">
        <v>76</v>
      </c>
      <c r="K1246">
        <v>1</v>
      </c>
      <c r="L1246" t="s">
        <v>10188</v>
      </c>
      <c r="M1246" t="s">
        <v>7834</v>
      </c>
      <c r="N1246" t="s">
        <v>7835</v>
      </c>
    </row>
    <row r="1247" spans="9:14">
      <c r="J1247" s="15" t="s">
        <v>78</v>
      </c>
      <c r="K1247">
        <v>1</v>
      </c>
      <c r="L1247" t="s">
        <v>10188</v>
      </c>
      <c r="M1247" t="s">
        <v>7834</v>
      </c>
      <c r="N1247" t="s">
        <v>7835</v>
      </c>
    </row>
    <row r="1248" spans="9:14">
      <c r="I1248" t="s">
        <v>2735</v>
      </c>
      <c r="J1248" t="s">
        <v>10</v>
      </c>
      <c r="K1248">
        <v>1</v>
      </c>
      <c r="L1248" t="s">
        <v>10218</v>
      </c>
      <c r="M1248" t="s">
        <v>7834</v>
      </c>
      <c r="N1248" t="s">
        <v>7835</v>
      </c>
    </row>
    <row r="1249" spans="9:14">
      <c r="J1249" t="s">
        <v>16</v>
      </c>
      <c r="K1249">
        <v>1</v>
      </c>
      <c r="L1249" t="s">
        <v>10218</v>
      </c>
      <c r="M1249" t="s">
        <v>7834</v>
      </c>
      <c r="N1249" t="s">
        <v>7835</v>
      </c>
    </row>
    <row r="1250" spans="9:14">
      <c r="I1250" t="s">
        <v>2737</v>
      </c>
      <c r="J1250" t="s">
        <v>10</v>
      </c>
      <c r="K1250">
        <v>2</v>
      </c>
      <c r="L1250" t="s">
        <v>10218</v>
      </c>
      <c r="M1250" t="s">
        <v>7834</v>
      </c>
      <c r="N1250" t="s">
        <v>7835</v>
      </c>
    </row>
    <row r="1251" spans="9:14">
      <c r="I1251" t="s">
        <v>2739</v>
      </c>
      <c r="J1251" t="s">
        <v>10</v>
      </c>
      <c r="K1251">
        <v>1</v>
      </c>
      <c r="L1251" t="s">
        <v>10218</v>
      </c>
      <c r="M1251" t="s">
        <v>7834</v>
      </c>
      <c r="N1251" t="s">
        <v>7835</v>
      </c>
    </row>
    <row r="1252" spans="9:14">
      <c r="I1252" t="s">
        <v>2741</v>
      </c>
      <c r="J1252" t="s">
        <v>10</v>
      </c>
      <c r="K1252">
        <v>2</v>
      </c>
      <c r="L1252" t="s">
        <v>10223</v>
      </c>
      <c r="M1252" t="s">
        <v>7834</v>
      </c>
      <c r="N1252" t="s">
        <v>7835</v>
      </c>
    </row>
    <row r="1253" spans="9:14">
      <c r="I1253" t="s">
        <v>2743</v>
      </c>
      <c r="J1253" t="s">
        <v>10</v>
      </c>
      <c r="K1253">
        <v>1</v>
      </c>
      <c r="L1253" t="s">
        <v>10223</v>
      </c>
      <c r="M1253" t="s">
        <v>7834</v>
      </c>
      <c r="N1253" t="s">
        <v>7835</v>
      </c>
    </row>
    <row r="1254" spans="9:14">
      <c r="I1254" t="s">
        <v>2745</v>
      </c>
      <c r="J1254" t="s">
        <v>10</v>
      </c>
      <c r="K1254">
        <v>1</v>
      </c>
      <c r="L1254" t="s">
        <v>10223</v>
      </c>
      <c r="M1254" t="s">
        <v>7834</v>
      </c>
      <c r="N1254" t="s">
        <v>7835</v>
      </c>
    </row>
    <row r="1255" spans="9:14">
      <c r="I1255" t="s">
        <v>2747</v>
      </c>
      <c r="J1255" t="s">
        <v>10</v>
      </c>
      <c r="K1255">
        <v>2</v>
      </c>
      <c r="L1255" t="s">
        <v>10223</v>
      </c>
      <c r="M1255" t="s">
        <v>7834</v>
      </c>
      <c r="N1255" t="s">
        <v>7835</v>
      </c>
    </row>
    <row r="1256" spans="9:14">
      <c r="I1256" t="s">
        <v>2749</v>
      </c>
      <c r="J1256" t="s">
        <v>10</v>
      </c>
      <c r="K1256">
        <v>1</v>
      </c>
      <c r="L1256" t="s">
        <v>10223</v>
      </c>
      <c r="M1256" t="s">
        <v>7834</v>
      </c>
      <c r="N1256" t="s">
        <v>7835</v>
      </c>
    </row>
    <row r="1257" spans="9:14">
      <c r="I1257" t="s">
        <v>2751</v>
      </c>
      <c r="J1257" t="s">
        <v>10</v>
      </c>
      <c r="K1257">
        <v>1</v>
      </c>
      <c r="L1257" t="s">
        <v>10223</v>
      </c>
      <c r="M1257" t="s">
        <v>7834</v>
      </c>
      <c r="N1257" t="s">
        <v>7835</v>
      </c>
    </row>
    <row r="1258" spans="9:14">
      <c r="I1258" t="s">
        <v>2753</v>
      </c>
      <c r="J1258" t="s">
        <v>10</v>
      </c>
      <c r="K1258">
        <v>2</v>
      </c>
      <c r="L1258" t="s">
        <v>10223</v>
      </c>
      <c r="M1258" t="s">
        <v>7834</v>
      </c>
      <c r="N1258" t="s">
        <v>7835</v>
      </c>
    </row>
    <row r="1259" spans="9:14">
      <c r="I1259" t="s">
        <v>2755</v>
      </c>
      <c r="J1259" t="s">
        <v>10</v>
      </c>
      <c r="K1259">
        <v>1</v>
      </c>
      <c r="L1259" t="s">
        <v>10223</v>
      </c>
      <c r="M1259" t="s">
        <v>7834</v>
      </c>
      <c r="N1259" t="s">
        <v>7835</v>
      </c>
    </row>
    <row r="1260" spans="9:14">
      <c r="J1260" s="16" t="s">
        <v>28</v>
      </c>
      <c r="K1260">
        <v>1</v>
      </c>
      <c r="L1260" t="s">
        <v>10223</v>
      </c>
      <c r="M1260" t="s">
        <v>7834</v>
      </c>
      <c r="N1260" t="s">
        <v>7835</v>
      </c>
    </row>
    <row r="1261" spans="9:14">
      <c r="I1261" t="s">
        <v>2757</v>
      </c>
      <c r="J1261" t="s">
        <v>10</v>
      </c>
      <c r="K1261">
        <v>1</v>
      </c>
      <c r="L1261" t="s">
        <v>10223</v>
      </c>
      <c r="M1261" t="s">
        <v>7834</v>
      </c>
      <c r="N1261" t="s">
        <v>7835</v>
      </c>
    </row>
    <row r="1262" spans="9:14">
      <c r="J1262" s="13" t="s">
        <v>20</v>
      </c>
      <c r="K1262">
        <v>1</v>
      </c>
      <c r="L1262" t="s">
        <v>10223</v>
      </c>
      <c r="M1262" t="s">
        <v>7834</v>
      </c>
      <c r="N1262" t="s">
        <v>7835</v>
      </c>
    </row>
    <row r="1263" spans="9:14">
      <c r="I1263" t="s">
        <v>2763</v>
      </c>
      <c r="J1263" t="s">
        <v>10</v>
      </c>
      <c r="K1263">
        <v>1</v>
      </c>
      <c r="L1263" t="s">
        <v>10241</v>
      </c>
      <c r="M1263" t="s">
        <v>7834</v>
      </c>
      <c r="N1263" t="s">
        <v>7835</v>
      </c>
    </row>
    <row r="1264" spans="9:14">
      <c r="J1264" s="16" t="s">
        <v>28</v>
      </c>
      <c r="K1264">
        <v>1</v>
      </c>
      <c r="L1264" t="s">
        <v>10241</v>
      </c>
      <c r="M1264" t="s">
        <v>7834</v>
      </c>
      <c r="N1264" t="s">
        <v>7835</v>
      </c>
    </row>
    <row r="1265" spans="9:14">
      <c r="J1265" t="s">
        <v>118</v>
      </c>
      <c r="K1265">
        <v>1</v>
      </c>
      <c r="L1265" t="s">
        <v>10241</v>
      </c>
      <c r="M1265" t="s">
        <v>7834</v>
      </c>
      <c r="N1265" t="s">
        <v>7835</v>
      </c>
    </row>
    <row r="1266" spans="9:14">
      <c r="I1266" t="s">
        <v>2921</v>
      </c>
      <c r="J1266" t="s">
        <v>10</v>
      </c>
      <c r="K1266">
        <v>1</v>
      </c>
      <c r="L1266" t="s">
        <v>10250</v>
      </c>
      <c r="M1266" t="s">
        <v>7834</v>
      </c>
      <c r="N1266" t="s">
        <v>7835</v>
      </c>
    </row>
    <row r="1267" spans="9:14">
      <c r="J1267" s="13" t="s">
        <v>20</v>
      </c>
      <c r="K1267">
        <v>1</v>
      </c>
      <c r="L1267" t="s">
        <v>10250</v>
      </c>
      <c r="M1267" t="s">
        <v>7834</v>
      </c>
      <c r="N1267" t="s">
        <v>7835</v>
      </c>
    </row>
    <row r="1268" spans="9:14">
      <c r="I1268" t="s">
        <v>2923</v>
      </c>
      <c r="J1268" t="s">
        <v>10</v>
      </c>
      <c r="K1268">
        <v>3</v>
      </c>
      <c r="L1268" t="s">
        <v>10250</v>
      </c>
      <c r="M1268" t="s">
        <v>7834</v>
      </c>
      <c r="N1268" t="s">
        <v>7835</v>
      </c>
    </row>
    <row r="1269" spans="9:14">
      <c r="I1269" t="s">
        <v>2925</v>
      </c>
      <c r="J1269" t="s">
        <v>10</v>
      </c>
      <c r="K1269">
        <v>2</v>
      </c>
      <c r="L1269" t="s">
        <v>10250</v>
      </c>
      <c r="M1269" t="s">
        <v>7834</v>
      </c>
      <c r="N1269" t="s">
        <v>7835</v>
      </c>
    </row>
    <row r="1270" spans="9:14">
      <c r="I1270" t="s">
        <v>2927</v>
      </c>
      <c r="J1270" t="s">
        <v>10</v>
      </c>
      <c r="K1270">
        <v>1</v>
      </c>
      <c r="L1270" t="s">
        <v>10250</v>
      </c>
      <c r="M1270" t="s">
        <v>7834</v>
      </c>
      <c r="N1270" t="s">
        <v>7835</v>
      </c>
    </row>
    <row r="1271" spans="9:14">
      <c r="I1271" t="s">
        <v>2929</v>
      </c>
      <c r="J1271" t="s">
        <v>10</v>
      </c>
      <c r="K1271">
        <v>1</v>
      </c>
      <c r="L1271" t="s">
        <v>10250</v>
      </c>
      <c r="M1271" t="s">
        <v>7834</v>
      </c>
      <c r="N1271" t="s">
        <v>7835</v>
      </c>
    </row>
    <row r="1272" spans="9:14">
      <c r="I1272" t="s">
        <v>2931</v>
      </c>
      <c r="J1272" t="s">
        <v>10</v>
      </c>
      <c r="K1272">
        <v>1</v>
      </c>
      <c r="L1272" t="s">
        <v>10250</v>
      </c>
      <c r="M1272" t="s">
        <v>7834</v>
      </c>
      <c r="N1272" t="s">
        <v>7835</v>
      </c>
    </row>
    <row r="1273" spans="9:14">
      <c r="I1273" t="s">
        <v>2933</v>
      </c>
      <c r="J1273" t="s">
        <v>10</v>
      </c>
      <c r="K1273">
        <v>1</v>
      </c>
      <c r="L1273" t="s">
        <v>10250</v>
      </c>
      <c r="M1273" t="s">
        <v>7834</v>
      </c>
      <c r="N1273" t="s">
        <v>7835</v>
      </c>
    </row>
    <row r="1274" spans="9:14">
      <c r="I1274" t="s">
        <v>2935</v>
      </c>
      <c r="J1274" t="s">
        <v>10</v>
      </c>
      <c r="K1274">
        <v>2</v>
      </c>
      <c r="L1274" t="s">
        <v>10259</v>
      </c>
      <c r="M1274" t="s">
        <v>7834</v>
      </c>
      <c r="N1274" t="s">
        <v>7835</v>
      </c>
    </row>
    <row r="1275" spans="9:14">
      <c r="I1275" t="s">
        <v>2937</v>
      </c>
      <c r="J1275" t="s">
        <v>10</v>
      </c>
      <c r="K1275">
        <v>1</v>
      </c>
      <c r="L1275" t="s">
        <v>10259</v>
      </c>
      <c r="M1275" t="s">
        <v>7834</v>
      </c>
      <c r="N1275" t="s">
        <v>7835</v>
      </c>
    </row>
    <row r="1276" spans="9:14">
      <c r="J1276" s="13" t="s">
        <v>20</v>
      </c>
      <c r="K1276">
        <v>1</v>
      </c>
      <c r="L1276" t="s">
        <v>10259</v>
      </c>
      <c r="M1276" t="s">
        <v>7834</v>
      </c>
      <c r="N1276" t="s">
        <v>7835</v>
      </c>
    </row>
    <row r="1277" spans="9:14">
      <c r="I1277" t="s">
        <v>2939</v>
      </c>
      <c r="J1277" t="s">
        <v>10</v>
      </c>
      <c r="K1277">
        <v>2</v>
      </c>
      <c r="L1277" t="s">
        <v>10259</v>
      </c>
      <c r="M1277" t="s">
        <v>7834</v>
      </c>
      <c r="N1277" t="s">
        <v>7835</v>
      </c>
    </row>
    <row r="1278" spans="9:14">
      <c r="J1278" s="13" t="s">
        <v>20</v>
      </c>
      <c r="K1278">
        <v>1</v>
      </c>
      <c r="L1278" t="s">
        <v>10259</v>
      </c>
      <c r="M1278" t="s">
        <v>7834</v>
      </c>
      <c r="N1278" t="s">
        <v>7835</v>
      </c>
    </row>
    <row r="1279" spans="9:14">
      <c r="I1279" t="s">
        <v>2941</v>
      </c>
      <c r="J1279" t="s">
        <v>10</v>
      </c>
      <c r="K1279">
        <v>1</v>
      </c>
      <c r="L1279" t="s">
        <v>10259</v>
      </c>
      <c r="M1279" t="s">
        <v>7834</v>
      </c>
      <c r="N1279" t="s">
        <v>7835</v>
      </c>
    </row>
    <row r="1280" spans="9:14">
      <c r="I1280" t="s">
        <v>2943</v>
      </c>
      <c r="J1280" t="s">
        <v>10</v>
      </c>
      <c r="K1280">
        <v>1</v>
      </c>
      <c r="L1280" t="s">
        <v>10259</v>
      </c>
      <c r="M1280" t="s">
        <v>7834</v>
      </c>
      <c r="N1280" t="s">
        <v>7835</v>
      </c>
    </row>
    <row r="1281" spans="9:14">
      <c r="I1281" t="s">
        <v>2945</v>
      </c>
      <c r="J1281" t="s">
        <v>10</v>
      </c>
      <c r="K1281">
        <v>2</v>
      </c>
      <c r="L1281" t="s">
        <v>10259</v>
      </c>
      <c r="M1281" t="s">
        <v>7834</v>
      </c>
      <c r="N1281" t="s">
        <v>7835</v>
      </c>
    </row>
    <row r="1282" spans="9:14">
      <c r="I1282" t="s">
        <v>2947</v>
      </c>
      <c r="J1282" t="s">
        <v>10</v>
      </c>
      <c r="K1282">
        <v>1</v>
      </c>
      <c r="L1282" t="s">
        <v>10259</v>
      </c>
      <c r="M1282" t="s">
        <v>7834</v>
      </c>
      <c r="N1282" t="s">
        <v>7835</v>
      </c>
    </row>
    <row r="1283" spans="9:14">
      <c r="J1283" s="13" t="s">
        <v>20</v>
      </c>
      <c r="K1283">
        <v>1</v>
      </c>
      <c r="L1283" t="s">
        <v>10259</v>
      </c>
      <c r="M1283" t="s">
        <v>7834</v>
      </c>
      <c r="N1283" t="s">
        <v>7835</v>
      </c>
    </row>
    <row r="1284" spans="9:14">
      <c r="I1284" t="s">
        <v>2949</v>
      </c>
      <c r="J1284" t="s">
        <v>10</v>
      </c>
      <c r="K1284">
        <v>1</v>
      </c>
      <c r="L1284" t="s">
        <v>10269</v>
      </c>
      <c r="M1284" t="s">
        <v>7834</v>
      </c>
      <c r="N1284" t="s">
        <v>7835</v>
      </c>
    </row>
    <row r="1285" spans="9:14">
      <c r="J1285" s="16" t="s">
        <v>28</v>
      </c>
      <c r="K1285">
        <v>1</v>
      </c>
      <c r="L1285" t="s">
        <v>10269</v>
      </c>
      <c r="M1285" t="s">
        <v>7834</v>
      </c>
      <c r="N1285" t="s">
        <v>7835</v>
      </c>
    </row>
    <row r="1286" spans="9:14">
      <c r="I1286" t="s">
        <v>2951</v>
      </c>
      <c r="J1286" t="s">
        <v>10</v>
      </c>
      <c r="K1286">
        <v>1</v>
      </c>
      <c r="L1286" t="s">
        <v>10269</v>
      </c>
      <c r="M1286" t="s">
        <v>7834</v>
      </c>
      <c r="N1286" t="s">
        <v>7835</v>
      </c>
    </row>
    <row r="1287" spans="9:14">
      <c r="J1287" t="s">
        <v>62</v>
      </c>
      <c r="K1287">
        <v>1</v>
      </c>
      <c r="L1287" t="s">
        <v>10269</v>
      </c>
      <c r="M1287" t="s">
        <v>7834</v>
      </c>
      <c r="N1287" t="s">
        <v>7835</v>
      </c>
    </row>
    <row r="1288" spans="9:14">
      <c r="I1288" t="s">
        <v>2953</v>
      </c>
      <c r="J1288" t="s">
        <v>10</v>
      </c>
      <c r="K1288">
        <v>1</v>
      </c>
      <c r="L1288" t="s">
        <v>10269</v>
      </c>
      <c r="M1288" t="s">
        <v>7834</v>
      </c>
      <c r="N1288" t="s">
        <v>7835</v>
      </c>
    </row>
    <row r="1289" spans="9:14">
      <c r="J1289" t="s">
        <v>76</v>
      </c>
      <c r="K1289">
        <v>1</v>
      </c>
      <c r="L1289" t="s">
        <v>10269</v>
      </c>
      <c r="M1289" t="s">
        <v>7834</v>
      </c>
      <c r="N1289" t="s">
        <v>7835</v>
      </c>
    </row>
    <row r="1290" spans="9:14">
      <c r="I1290" t="s">
        <v>2955</v>
      </c>
      <c r="J1290" t="s">
        <v>10</v>
      </c>
      <c r="K1290">
        <v>1</v>
      </c>
      <c r="L1290" t="s">
        <v>10269</v>
      </c>
      <c r="M1290" t="s">
        <v>7834</v>
      </c>
      <c r="N1290" t="s">
        <v>7835</v>
      </c>
    </row>
    <row r="1291" spans="9:14">
      <c r="J1291" s="16" t="s">
        <v>28</v>
      </c>
      <c r="K1291">
        <v>1</v>
      </c>
      <c r="L1291" t="s">
        <v>10269</v>
      </c>
      <c r="M1291" t="s">
        <v>7834</v>
      </c>
      <c r="N1291" t="s">
        <v>7835</v>
      </c>
    </row>
    <row r="1292" spans="9:14">
      <c r="I1292" t="s">
        <v>2967</v>
      </c>
      <c r="J1292" t="s">
        <v>10</v>
      </c>
      <c r="K1292">
        <v>1</v>
      </c>
      <c r="L1292" t="s">
        <v>10289</v>
      </c>
      <c r="M1292" t="s">
        <v>7834</v>
      </c>
      <c r="N1292" t="s">
        <v>7835</v>
      </c>
    </row>
    <row r="1293" spans="9:14">
      <c r="I1293" t="s">
        <v>2969</v>
      </c>
      <c r="J1293" t="s">
        <v>10</v>
      </c>
      <c r="K1293">
        <v>1</v>
      </c>
      <c r="L1293" t="s">
        <v>10289</v>
      </c>
      <c r="M1293" t="s">
        <v>7834</v>
      </c>
      <c r="N1293" t="s">
        <v>7835</v>
      </c>
    </row>
    <row r="1294" spans="9:14">
      <c r="J1294" s="16" t="s">
        <v>28</v>
      </c>
      <c r="K1294">
        <v>1</v>
      </c>
      <c r="L1294" t="s">
        <v>10289</v>
      </c>
      <c r="M1294" t="s">
        <v>7834</v>
      </c>
      <c r="N1294" t="s">
        <v>7835</v>
      </c>
    </row>
    <row r="1295" spans="9:14">
      <c r="I1295" t="s">
        <v>2971</v>
      </c>
      <c r="J1295" t="s">
        <v>10</v>
      </c>
      <c r="K1295">
        <v>1</v>
      </c>
      <c r="L1295" t="s">
        <v>10289</v>
      </c>
      <c r="M1295" t="s">
        <v>7834</v>
      </c>
      <c r="N1295" t="s">
        <v>7835</v>
      </c>
    </row>
    <row r="1296" spans="9:14">
      <c r="I1296" t="s">
        <v>2973</v>
      </c>
      <c r="J1296" t="s">
        <v>10</v>
      </c>
      <c r="K1296">
        <v>1</v>
      </c>
      <c r="L1296" t="s">
        <v>10289</v>
      </c>
      <c r="M1296" t="s">
        <v>7834</v>
      </c>
      <c r="N1296" t="s">
        <v>7835</v>
      </c>
    </row>
    <row r="1297" spans="9:14">
      <c r="I1297" t="s">
        <v>2975</v>
      </c>
      <c r="J1297" t="s">
        <v>10</v>
      </c>
      <c r="K1297">
        <v>1</v>
      </c>
      <c r="L1297" t="s">
        <v>10289</v>
      </c>
      <c r="M1297" t="s">
        <v>7834</v>
      </c>
      <c r="N1297" t="s">
        <v>7835</v>
      </c>
    </row>
    <row r="1298" spans="9:14">
      <c r="I1298" t="s">
        <v>3059</v>
      </c>
      <c r="J1298" t="s">
        <v>10</v>
      </c>
      <c r="K1298">
        <v>1</v>
      </c>
      <c r="L1298" t="s">
        <v>10366</v>
      </c>
      <c r="M1298" t="s">
        <v>7834</v>
      </c>
      <c r="N1298" t="s">
        <v>7835</v>
      </c>
    </row>
    <row r="1299" spans="9:14">
      <c r="J1299" s="16" t="s">
        <v>28</v>
      </c>
      <c r="K1299">
        <v>1</v>
      </c>
      <c r="L1299" t="s">
        <v>10366</v>
      </c>
      <c r="M1299" t="s">
        <v>7834</v>
      </c>
      <c r="N1299" t="s">
        <v>7835</v>
      </c>
    </row>
    <row r="1300" spans="9:14">
      <c r="J1300" t="s">
        <v>118</v>
      </c>
      <c r="K1300">
        <v>1</v>
      </c>
      <c r="L1300" t="s">
        <v>10366</v>
      </c>
      <c r="M1300" t="s">
        <v>7834</v>
      </c>
      <c r="N1300" t="s">
        <v>7835</v>
      </c>
    </row>
    <row r="1301" spans="9:14">
      <c r="I1301" t="s">
        <v>3061</v>
      </c>
      <c r="J1301" t="s">
        <v>10</v>
      </c>
      <c r="K1301">
        <v>2</v>
      </c>
      <c r="L1301" t="s">
        <v>10366</v>
      </c>
      <c r="M1301" t="s">
        <v>7834</v>
      </c>
      <c r="N1301" t="s">
        <v>7835</v>
      </c>
    </row>
    <row r="1302" spans="9:14">
      <c r="I1302" t="s">
        <v>3063</v>
      </c>
      <c r="J1302" t="s">
        <v>10</v>
      </c>
      <c r="K1302">
        <v>2</v>
      </c>
      <c r="L1302" t="s">
        <v>10369</v>
      </c>
      <c r="M1302" t="s">
        <v>7834</v>
      </c>
      <c r="N1302" t="s">
        <v>7835</v>
      </c>
    </row>
    <row r="1303" spans="9:14">
      <c r="I1303" t="s">
        <v>3065</v>
      </c>
      <c r="J1303" t="s">
        <v>10</v>
      </c>
      <c r="K1303">
        <v>1</v>
      </c>
      <c r="L1303" t="s">
        <v>10369</v>
      </c>
      <c r="M1303" t="s">
        <v>7834</v>
      </c>
      <c r="N1303" t="s">
        <v>7835</v>
      </c>
    </row>
    <row r="1304" spans="9:14">
      <c r="I1304" t="s">
        <v>3067</v>
      </c>
      <c r="J1304" t="s">
        <v>10</v>
      </c>
      <c r="K1304">
        <v>1</v>
      </c>
      <c r="L1304" t="s">
        <v>10369</v>
      </c>
      <c r="M1304" t="s">
        <v>7834</v>
      </c>
      <c r="N1304" t="s">
        <v>7835</v>
      </c>
    </row>
    <row r="1305" spans="9:14">
      <c r="I1305" t="s">
        <v>3069</v>
      </c>
      <c r="J1305" t="s">
        <v>10</v>
      </c>
      <c r="K1305">
        <v>1</v>
      </c>
      <c r="L1305" t="s">
        <v>10369</v>
      </c>
      <c r="M1305" t="s">
        <v>7834</v>
      </c>
      <c r="N1305" t="s">
        <v>7835</v>
      </c>
    </row>
    <row r="1306" spans="9:14">
      <c r="I1306" t="s">
        <v>3093</v>
      </c>
      <c r="J1306" t="s">
        <v>10</v>
      </c>
      <c r="K1306">
        <v>1</v>
      </c>
      <c r="L1306" t="s">
        <v>10398</v>
      </c>
      <c r="M1306" t="s">
        <v>7834</v>
      </c>
      <c r="N1306" t="s">
        <v>7835</v>
      </c>
    </row>
    <row r="1307" spans="9:14">
      <c r="J1307" s="13" t="s">
        <v>20</v>
      </c>
      <c r="K1307">
        <v>1</v>
      </c>
      <c r="L1307" t="s">
        <v>10398</v>
      </c>
      <c r="M1307" t="s">
        <v>7834</v>
      </c>
      <c r="N1307" t="s">
        <v>7835</v>
      </c>
    </row>
    <row r="1308" spans="9:14">
      <c r="I1308" t="s">
        <v>3095</v>
      </c>
      <c r="J1308" t="s">
        <v>10</v>
      </c>
      <c r="K1308">
        <v>1</v>
      </c>
      <c r="L1308" t="s">
        <v>10398</v>
      </c>
      <c r="M1308" t="s">
        <v>7834</v>
      </c>
      <c r="N1308" t="s">
        <v>7835</v>
      </c>
    </row>
    <row r="1309" spans="9:14">
      <c r="J1309" s="13" t="s">
        <v>20</v>
      </c>
      <c r="K1309">
        <v>2</v>
      </c>
      <c r="L1309" t="s">
        <v>10398</v>
      </c>
      <c r="M1309" t="s">
        <v>7834</v>
      </c>
      <c r="N1309" t="s">
        <v>7835</v>
      </c>
    </row>
    <row r="1310" spans="9:14">
      <c r="I1310" t="s">
        <v>3105</v>
      </c>
      <c r="J1310" t="s">
        <v>10</v>
      </c>
      <c r="K1310">
        <v>1</v>
      </c>
      <c r="L1310" t="s">
        <v>10417</v>
      </c>
      <c r="M1310" t="s">
        <v>7834</v>
      </c>
      <c r="N1310" t="s">
        <v>7835</v>
      </c>
    </row>
    <row r="1311" spans="9:14">
      <c r="I1311" t="s">
        <v>3107</v>
      </c>
      <c r="J1311" t="s">
        <v>10</v>
      </c>
      <c r="K1311">
        <v>1</v>
      </c>
      <c r="L1311" t="s">
        <v>10417</v>
      </c>
      <c r="M1311" t="s">
        <v>7834</v>
      </c>
      <c r="N1311" t="s">
        <v>7835</v>
      </c>
    </row>
    <row r="1312" spans="9:14">
      <c r="J1312" s="16" t="s">
        <v>28</v>
      </c>
      <c r="K1312">
        <v>1</v>
      </c>
      <c r="L1312" t="s">
        <v>10417</v>
      </c>
      <c r="M1312" t="s">
        <v>7834</v>
      </c>
      <c r="N1312" t="s">
        <v>7835</v>
      </c>
    </row>
    <row r="1313" spans="9:14">
      <c r="I1313" t="s">
        <v>3109</v>
      </c>
      <c r="J1313" t="s">
        <v>10</v>
      </c>
      <c r="K1313">
        <v>1</v>
      </c>
      <c r="L1313" t="s">
        <v>10417</v>
      </c>
      <c r="M1313" t="s">
        <v>7834</v>
      </c>
      <c r="N1313" t="s">
        <v>7835</v>
      </c>
    </row>
    <row r="1314" spans="9:14">
      <c r="J1314" s="13" t="s">
        <v>20</v>
      </c>
      <c r="K1314">
        <v>1</v>
      </c>
      <c r="L1314" t="s">
        <v>10417</v>
      </c>
      <c r="M1314" t="s">
        <v>7834</v>
      </c>
      <c r="N1314" t="s">
        <v>7835</v>
      </c>
    </row>
    <row r="1315" spans="9:14">
      <c r="J1315" t="s">
        <v>1296</v>
      </c>
      <c r="K1315">
        <v>1</v>
      </c>
      <c r="L1315" t="s">
        <v>10417</v>
      </c>
      <c r="M1315" t="s">
        <v>7834</v>
      </c>
      <c r="N1315" t="s">
        <v>7835</v>
      </c>
    </row>
    <row r="1316" spans="9:14">
      <c r="I1316" t="s">
        <v>3111</v>
      </c>
      <c r="J1316" t="s">
        <v>10</v>
      </c>
      <c r="K1316">
        <v>2</v>
      </c>
      <c r="L1316" t="s">
        <v>10417</v>
      </c>
      <c r="M1316" t="s">
        <v>7834</v>
      </c>
      <c r="N1316" t="s">
        <v>7835</v>
      </c>
    </row>
    <row r="1317" spans="9:14">
      <c r="I1317" t="s">
        <v>3113</v>
      </c>
      <c r="J1317" t="s">
        <v>10</v>
      </c>
      <c r="K1317">
        <v>1</v>
      </c>
      <c r="L1317" t="s">
        <v>10417</v>
      </c>
      <c r="M1317" t="s">
        <v>7834</v>
      </c>
      <c r="N1317" t="s">
        <v>7835</v>
      </c>
    </row>
    <row r="1318" spans="9:14">
      <c r="J1318" s="13" t="s">
        <v>20</v>
      </c>
      <c r="K1318">
        <v>1</v>
      </c>
      <c r="L1318" t="s">
        <v>10417</v>
      </c>
      <c r="M1318" t="s">
        <v>7834</v>
      </c>
      <c r="N1318" t="s">
        <v>7835</v>
      </c>
    </row>
    <row r="1319" spans="9:14">
      <c r="I1319" t="s">
        <v>3115</v>
      </c>
      <c r="J1319" t="s">
        <v>10</v>
      </c>
      <c r="K1319">
        <v>1</v>
      </c>
      <c r="L1319" t="s">
        <v>10417</v>
      </c>
      <c r="M1319" t="s">
        <v>7834</v>
      </c>
      <c r="N1319" t="s">
        <v>7835</v>
      </c>
    </row>
    <row r="1320" spans="9:14">
      <c r="I1320" t="s">
        <v>3121</v>
      </c>
      <c r="J1320" t="s">
        <v>10</v>
      </c>
      <c r="K1320">
        <v>2</v>
      </c>
      <c r="L1320" t="s">
        <v>10430</v>
      </c>
      <c r="M1320" t="s">
        <v>7834</v>
      </c>
      <c r="N1320" t="s">
        <v>7835</v>
      </c>
    </row>
    <row r="1321" spans="9:14">
      <c r="I1321" t="s">
        <v>3123</v>
      </c>
      <c r="J1321" t="s">
        <v>10</v>
      </c>
      <c r="K1321">
        <v>2</v>
      </c>
      <c r="L1321" t="s">
        <v>10430</v>
      </c>
      <c r="M1321" t="s">
        <v>7834</v>
      </c>
      <c r="N1321" t="s">
        <v>7835</v>
      </c>
    </row>
    <row r="1322" spans="9:14">
      <c r="I1322" t="s">
        <v>3125</v>
      </c>
      <c r="J1322" t="s">
        <v>10</v>
      </c>
      <c r="K1322">
        <v>2</v>
      </c>
      <c r="L1322" t="s">
        <v>10430</v>
      </c>
      <c r="M1322" t="s">
        <v>7834</v>
      </c>
      <c r="N1322" t="s">
        <v>7835</v>
      </c>
    </row>
    <row r="1323" spans="9:14">
      <c r="I1323" t="s">
        <v>3127</v>
      </c>
      <c r="J1323" t="s">
        <v>10</v>
      </c>
      <c r="K1323">
        <v>1</v>
      </c>
      <c r="L1323" t="s">
        <v>10430</v>
      </c>
      <c r="M1323" t="s">
        <v>7834</v>
      </c>
      <c r="N1323" t="s">
        <v>7835</v>
      </c>
    </row>
    <row r="1324" spans="9:14">
      <c r="I1324" t="s">
        <v>3129</v>
      </c>
      <c r="J1324" t="s">
        <v>10</v>
      </c>
      <c r="K1324">
        <v>1</v>
      </c>
      <c r="L1324" t="s">
        <v>10430</v>
      </c>
      <c r="M1324" t="s">
        <v>7834</v>
      </c>
      <c r="N1324" t="s">
        <v>7835</v>
      </c>
    </row>
    <row r="1325" spans="9:14">
      <c r="J1325" s="13" t="s">
        <v>20</v>
      </c>
      <c r="K1325">
        <v>1</v>
      </c>
      <c r="L1325" t="s">
        <v>10430</v>
      </c>
      <c r="M1325" t="s">
        <v>7834</v>
      </c>
      <c r="N1325" t="s">
        <v>7835</v>
      </c>
    </row>
    <row r="1326" spans="9:14">
      <c r="I1326" t="s">
        <v>3131</v>
      </c>
      <c r="J1326" t="s">
        <v>10</v>
      </c>
      <c r="K1326">
        <v>1</v>
      </c>
      <c r="L1326" t="s">
        <v>10430</v>
      </c>
      <c r="M1326" t="s">
        <v>7834</v>
      </c>
      <c r="N1326" t="s">
        <v>7835</v>
      </c>
    </row>
    <row r="1327" spans="9:14">
      <c r="I1327" t="s">
        <v>3133</v>
      </c>
      <c r="J1327" t="s">
        <v>10</v>
      </c>
      <c r="K1327">
        <v>1</v>
      </c>
      <c r="L1327" t="s">
        <v>10430</v>
      </c>
      <c r="M1327" t="s">
        <v>7834</v>
      </c>
      <c r="N1327" t="s">
        <v>7835</v>
      </c>
    </row>
    <row r="1328" spans="9:14">
      <c r="I1328" t="s">
        <v>3135</v>
      </c>
      <c r="J1328" t="s">
        <v>10</v>
      </c>
      <c r="K1328">
        <v>1</v>
      </c>
      <c r="L1328" t="s">
        <v>10430</v>
      </c>
      <c r="M1328" t="s">
        <v>7834</v>
      </c>
      <c r="N1328" t="s">
        <v>7835</v>
      </c>
    </row>
    <row r="1329" spans="9:14">
      <c r="I1329" t="s">
        <v>3137</v>
      </c>
      <c r="J1329" t="s">
        <v>10</v>
      </c>
      <c r="K1329">
        <v>1</v>
      </c>
      <c r="L1329" t="s">
        <v>10430</v>
      </c>
      <c r="M1329" t="s">
        <v>7834</v>
      </c>
      <c r="N1329" t="s">
        <v>7835</v>
      </c>
    </row>
    <row r="1330" spans="9:14">
      <c r="J1330" s="16" t="s">
        <v>28</v>
      </c>
      <c r="K1330">
        <v>1</v>
      </c>
      <c r="L1330" t="s">
        <v>10430</v>
      </c>
      <c r="M1330" t="s">
        <v>7834</v>
      </c>
      <c r="N1330" t="s">
        <v>7835</v>
      </c>
    </row>
    <row r="1331" spans="9:14">
      <c r="I1331" t="s">
        <v>3147</v>
      </c>
      <c r="J1331" t="s">
        <v>10</v>
      </c>
      <c r="K1331">
        <v>1</v>
      </c>
      <c r="L1331" t="s">
        <v>10446</v>
      </c>
      <c r="M1331" t="s">
        <v>7834</v>
      </c>
      <c r="N1331" t="s">
        <v>7835</v>
      </c>
    </row>
    <row r="1332" spans="9:14">
      <c r="J1332" s="16" t="s">
        <v>28</v>
      </c>
      <c r="K1332">
        <v>1</v>
      </c>
      <c r="L1332" t="s">
        <v>10446</v>
      </c>
      <c r="M1332" t="s">
        <v>7834</v>
      </c>
      <c r="N1332" t="s">
        <v>7835</v>
      </c>
    </row>
    <row r="1333" spans="9:14">
      <c r="I1333" t="s">
        <v>3149</v>
      </c>
      <c r="J1333" t="s">
        <v>10</v>
      </c>
      <c r="K1333">
        <v>1</v>
      </c>
      <c r="L1333" t="s">
        <v>10446</v>
      </c>
      <c r="M1333" t="s">
        <v>7834</v>
      </c>
      <c r="N1333" t="s">
        <v>7835</v>
      </c>
    </row>
    <row r="1334" spans="9:14">
      <c r="I1334" t="s">
        <v>3151</v>
      </c>
      <c r="J1334" t="s">
        <v>10</v>
      </c>
      <c r="K1334">
        <v>1</v>
      </c>
      <c r="L1334" t="s">
        <v>10446</v>
      </c>
      <c r="M1334" t="s">
        <v>7834</v>
      </c>
      <c r="N1334" t="s">
        <v>7835</v>
      </c>
    </row>
    <row r="1335" spans="9:14">
      <c r="I1335" t="s">
        <v>3161</v>
      </c>
      <c r="J1335" t="s">
        <v>10</v>
      </c>
      <c r="K1335">
        <v>2</v>
      </c>
      <c r="L1335" t="s">
        <v>10462</v>
      </c>
      <c r="M1335" t="s">
        <v>7834</v>
      </c>
      <c r="N1335" t="s">
        <v>7835</v>
      </c>
    </row>
    <row r="1336" spans="9:14">
      <c r="I1336" t="s">
        <v>3163</v>
      </c>
      <c r="J1336" t="s">
        <v>10</v>
      </c>
      <c r="K1336">
        <v>1</v>
      </c>
      <c r="L1336" t="s">
        <v>10466</v>
      </c>
      <c r="M1336" t="s">
        <v>7834</v>
      </c>
      <c r="N1336" t="s">
        <v>7835</v>
      </c>
    </row>
    <row r="1337" spans="9:14">
      <c r="J1337" t="s">
        <v>3168</v>
      </c>
      <c r="K1337">
        <v>1</v>
      </c>
      <c r="L1337" t="s">
        <v>10466</v>
      </c>
      <c r="M1337" t="s">
        <v>7834</v>
      </c>
      <c r="N1337" t="s">
        <v>7835</v>
      </c>
    </row>
    <row r="1338" spans="9:14">
      <c r="J1338" t="s">
        <v>3164</v>
      </c>
      <c r="K1338">
        <v>1</v>
      </c>
      <c r="L1338" t="s">
        <v>10466</v>
      </c>
      <c r="M1338" t="s">
        <v>7834</v>
      </c>
      <c r="N1338" t="s">
        <v>7835</v>
      </c>
    </row>
    <row r="1339" spans="9:14">
      <c r="J1339" t="s">
        <v>3166</v>
      </c>
      <c r="K1339">
        <v>1</v>
      </c>
      <c r="L1339" t="s">
        <v>10466</v>
      </c>
      <c r="M1339" t="s">
        <v>7834</v>
      </c>
      <c r="N1339" t="s">
        <v>7835</v>
      </c>
    </row>
    <row r="1340" spans="9:14">
      <c r="J1340" s="13" t="s">
        <v>20</v>
      </c>
      <c r="K1340">
        <v>1</v>
      </c>
      <c r="L1340" t="s">
        <v>10466</v>
      </c>
      <c r="M1340" t="s">
        <v>7834</v>
      </c>
      <c r="N1340" t="s">
        <v>7835</v>
      </c>
    </row>
    <row r="1341" spans="9:14">
      <c r="I1341" t="s">
        <v>3171</v>
      </c>
      <c r="J1341" t="s">
        <v>10</v>
      </c>
      <c r="K1341">
        <v>1</v>
      </c>
      <c r="L1341" t="s">
        <v>10466</v>
      </c>
      <c r="M1341" t="s">
        <v>7834</v>
      </c>
      <c r="N1341" t="s">
        <v>7835</v>
      </c>
    </row>
    <row r="1342" spans="9:14">
      <c r="J1342" s="13" t="s">
        <v>20</v>
      </c>
      <c r="K1342">
        <v>1</v>
      </c>
      <c r="L1342" t="s">
        <v>10466</v>
      </c>
      <c r="M1342" t="s">
        <v>7834</v>
      </c>
      <c r="N1342" t="s">
        <v>7835</v>
      </c>
    </row>
    <row r="1343" spans="9:14">
      <c r="I1343" t="s">
        <v>3173</v>
      </c>
      <c r="J1343" t="s">
        <v>10</v>
      </c>
      <c r="K1343">
        <v>1</v>
      </c>
      <c r="L1343" t="s">
        <v>10466</v>
      </c>
      <c r="M1343" t="s">
        <v>7834</v>
      </c>
      <c r="N1343" t="s">
        <v>7835</v>
      </c>
    </row>
    <row r="1344" spans="9:14">
      <c r="I1344" t="s">
        <v>3183</v>
      </c>
      <c r="J1344" t="s">
        <v>10</v>
      </c>
      <c r="K1344">
        <v>1</v>
      </c>
      <c r="L1344" t="s">
        <v>10476</v>
      </c>
      <c r="M1344" t="s">
        <v>7834</v>
      </c>
      <c r="N1344" t="s">
        <v>7835</v>
      </c>
    </row>
    <row r="1345" spans="9:14">
      <c r="I1345" t="s">
        <v>3185</v>
      </c>
      <c r="J1345" t="s">
        <v>10</v>
      </c>
      <c r="K1345">
        <v>1</v>
      </c>
      <c r="L1345" t="s">
        <v>10476</v>
      </c>
      <c r="M1345" t="s">
        <v>7834</v>
      </c>
      <c r="N1345" t="s">
        <v>7835</v>
      </c>
    </row>
    <row r="1346" spans="9:14">
      <c r="I1346" t="s">
        <v>3187</v>
      </c>
      <c r="J1346" t="s">
        <v>10</v>
      </c>
      <c r="K1346">
        <v>1</v>
      </c>
      <c r="L1346" t="s">
        <v>10476</v>
      </c>
      <c r="M1346" t="s">
        <v>7834</v>
      </c>
      <c r="N1346" t="s">
        <v>7835</v>
      </c>
    </row>
    <row r="1347" spans="9:14">
      <c r="I1347" t="s">
        <v>3189</v>
      </c>
      <c r="J1347" t="s">
        <v>10</v>
      </c>
      <c r="K1347">
        <v>1</v>
      </c>
      <c r="L1347" t="s">
        <v>10476</v>
      </c>
      <c r="M1347" t="s">
        <v>7834</v>
      </c>
      <c r="N1347" t="s">
        <v>7835</v>
      </c>
    </row>
    <row r="1348" spans="9:14">
      <c r="I1348" t="s">
        <v>3191</v>
      </c>
      <c r="J1348" t="s">
        <v>10</v>
      </c>
      <c r="K1348">
        <v>1</v>
      </c>
      <c r="L1348" t="s">
        <v>10476</v>
      </c>
      <c r="M1348" t="s">
        <v>7834</v>
      </c>
      <c r="N1348" t="s">
        <v>7835</v>
      </c>
    </row>
    <row r="1349" spans="9:14">
      <c r="I1349" t="s">
        <v>3193</v>
      </c>
      <c r="J1349" t="s">
        <v>10</v>
      </c>
      <c r="K1349">
        <v>1</v>
      </c>
      <c r="L1349" t="s">
        <v>10476</v>
      </c>
      <c r="M1349" t="s">
        <v>7834</v>
      </c>
      <c r="N1349" t="s">
        <v>7835</v>
      </c>
    </row>
    <row r="1350" spans="9:14">
      <c r="I1350" t="s">
        <v>3195</v>
      </c>
      <c r="J1350" t="s">
        <v>10</v>
      </c>
      <c r="K1350">
        <v>2</v>
      </c>
      <c r="L1350" t="s">
        <v>10484</v>
      </c>
      <c r="M1350" t="s">
        <v>7834</v>
      </c>
      <c r="N1350" t="s">
        <v>7835</v>
      </c>
    </row>
    <row r="1351" spans="9:14">
      <c r="J1351" t="s">
        <v>76</v>
      </c>
      <c r="K1351">
        <v>1</v>
      </c>
      <c r="L1351" t="s">
        <v>10484</v>
      </c>
      <c r="M1351" t="s">
        <v>7834</v>
      </c>
      <c r="N1351" t="s">
        <v>7835</v>
      </c>
    </row>
    <row r="1352" spans="9:14">
      <c r="I1352" t="s">
        <v>3197</v>
      </c>
      <c r="J1352" t="s">
        <v>10</v>
      </c>
      <c r="K1352">
        <v>2</v>
      </c>
      <c r="L1352" t="s">
        <v>10484</v>
      </c>
      <c r="M1352" t="s">
        <v>7834</v>
      </c>
      <c r="N1352" t="s">
        <v>7835</v>
      </c>
    </row>
    <row r="1353" spans="9:14">
      <c r="I1353" t="s">
        <v>3199</v>
      </c>
      <c r="J1353" t="s">
        <v>10</v>
      </c>
      <c r="K1353">
        <v>1</v>
      </c>
      <c r="L1353" t="s">
        <v>10484</v>
      </c>
      <c r="M1353" t="s">
        <v>7834</v>
      </c>
      <c r="N1353" t="s">
        <v>7835</v>
      </c>
    </row>
    <row r="1354" spans="9:14">
      <c r="J1354" t="s">
        <v>2010</v>
      </c>
      <c r="K1354">
        <v>1</v>
      </c>
      <c r="L1354" t="s">
        <v>10484</v>
      </c>
      <c r="M1354" t="s">
        <v>7834</v>
      </c>
      <c r="N1354" t="s">
        <v>7835</v>
      </c>
    </row>
    <row r="1355" spans="9:14">
      <c r="J1355" t="s">
        <v>770</v>
      </c>
      <c r="K1355">
        <v>1</v>
      </c>
      <c r="L1355" t="s">
        <v>10484</v>
      </c>
      <c r="M1355" t="s">
        <v>7834</v>
      </c>
      <c r="N1355" t="s">
        <v>7835</v>
      </c>
    </row>
    <row r="1356" spans="9:14">
      <c r="J1356" t="s">
        <v>3200</v>
      </c>
      <c r="K1356">
        <v>1</v>
      </c>
      <c r="L1356" t="s">
        <v>10484</v>
      </c>
      <c r="M1356" t="s">
        <v>7834</v>
      </c>
      <c r="N1356" t="s">
        <v>7835</v>
      </c>
    </row>
    <row r="1357" spans="9:14">
      <c r="I1357" t="s">
        <v>3203</v>
      </c>
      <c r="J1357" t="s">
        <v>10</v>
      </c>
      <c r="K1357">
        <v>1</v>
      </c>
      <c r="L1357" t="s">
        <v>10484</v>
      </c>
      <c r="M1357" t="s">
        <v>7834</v>
      </c>
      <c r="N1357" t="s">
        <v>7835</v>
      </c>
    </row>
    <row r="1358" spans="9:14">
      <c r="J1358" s="13" t="s">
        <v>20</v>
      </c>
      <c r="K1358">
        <v>1</v>
      </c>
      <c r="L1358" t="s">
        <v>10484</v>
      </c>
      <c r="M1358" t="s">
        <v>7834</v>
      </c>
      <c r="N1358" t="s">
        <v>7835</v>
      </c>
    </row>
    <row r="1359" spans="9:14">
      <c r="I1359" t="s">
        <v>2769</v>
      </c>
      <c r="J1359" t="s">
        <v>10</v>
      </c>
      <c r="K1359">
        <v>1</v>
      </c>
      <c r="L1359" t="s">
        <v>10489</v>
      </c>
      <c r="M1359" t="s">
        <v>7834</v>
      </c>
      <c r="N1359" t="s">
        <v>7835</v>
      </c>
    </row>
    <row r="1360" spans="9:14">
      <c r="J1360" s="13" t="s">
        <v>20</v>
      </c>
      <c r="K1360">
        <v>1</v>
      </c>
      <c r="L1360" t="s">
        <v>10489</v>
      </c>
      <c r="M1360" t="s">
        <v>7834</v>
      </c>
      <c r="N1360" t="s">
        <v>7835</v>
      </c>
    </row>
    <row r="1361" spans="9:14">
      <c r="J1361" t="s">
        <v>1296</v>
      </c>
      <c r="K1361">
        <v>1</v>
      </c>
      <c r="L1361" t="s">
        <v>10489</v>
      </c>
      <c r="M1361" t="s">
        <v>7834</v>
      </c>
      <c r="N1361" t="s">
        <v>7835</v>
      </c>
    </row>
    <row r="1362" spans="9:14">
      <c r="I1362" t="s">
        <v>3205</v>
      </c>
      <c r="J1362" t="s">
        <v>10</v>
      </c>
      <c r="K1362">
        <v>1</v>
      </c>
      <c r="L1362" t="s">
        <v>10489</v>
      </c>
      <c r="M1362" t="s">
        <v>7834</v>
      </c>
      <c r="N1362" t="s">
        <v>7835</v>
      </c>
    </row>
    <row r="1363" spans="9:14">
      <c r="I1363" t="s">
        <v>3207</v>
      </c>
      <c r="J1363" t="s">
        <v>10</v>
      </c>
      <c r="K1363">
        <v>1</v>
      </c>
      <c r="L1363" t="s">
        <v>10489</v>
      </c>
      <c r="M1363" t="s">
        <v>7834</v>
      </c>
      <c r="N1363" t="s">
        <v>7835</v>
      </c>
    </row>
    <row r="1364" spans="9:14">
      <c r="J1364" s="16" t="s">
        <v>28</v>
      </c>
      <c r="K1364">
        <v>1</v>
      </c>
      <c r="L1364" t="s">
        <v>10489</v>
      </c>
      <c r="M1364" t="s">
        <v>7834</v>
      </c>
      <c r="N1364" t="s">
        <v>7835</v>
      </c>
    </row>
    <row r="1365" spans="9:14">
      <c r="I1365" t="s">
        <v>3217</v>
      </c>
      <c r="J1365" t="s">
        <v>10</v>
      </c>
      <c r="K1365">
        <v>1</v>
      </c>
      <c r="L1365" t="s">
        <v>10500</v>
      </c>
      <c r="M1365" t="s">
        <v>7834</v>
      </c>
      <c r="N1365" t="s">
        <v>7835</v>
      </c>
    </row>
    <row r="1366" spans="9:14">
      <c r="J1366" s="16" t="s">
        <v>28</v>
      </c>
      <c r="K1366">
        <v>1</v>
      </c>
      <c r="L1366" t="s">
        <v>10500</v>
      </c>
      <c r="M1366" t="s">
        <v>7834</v>
      </c>
      <c r="N1366" t="s">
        <v>7835</v>
      </c>
    </row>
    <row r="1367" spans="9:14">
      <c r="I1367" t="s">
        <v>3219</v>
      </c>
      <c r="J1367" t="s">
        <v>10</v>
      </c>
      <c r="K1367">
        <v>1</v>
      </c>
      <c r="L1367" t="s">
        <v>10500</v>
      </c>
      <c r="M1367" t="s">
        <v>7834</v>
      </c>
      <c r="N1367" t="s">
        <v>7835</v>
      </c>
    </row>
    <row r="1368" spans="9:14">
      <c r="I1368" t="s">
        <v>3221</v>
      </c>
      <c r="J1368" t="s">
        <v>10</v>
      </c>
      <c r="K1368">
        <v>1</v>
      </c>
      <c r="L1368" t="s">
        <v>10500</v>
      </c>
      <c r="M1368" t="s">
        <v>7834</v>
      </c>
      <c r="N1368" t="s">
        <v>7835</v>
      </c>
    </row>
    <row r="1369" spans="9:14">
      <c r="I1369" t="s">
        <v>3223</v>
      </c>
      <c r="J1369" t="s">
        <v>10</v>
      </c>
      <c r="K1369">
        <v>1</v>
      </c>
      <c r="L1369" t="s">
        <v>10506</v>
      </c>
      <c r="M1369" t="s">
        <v>7834</v>
      </c>
      <c r="N1369" t="s">
        <v>7835</v>
      </c>
    </row>
    <row r="1370" spans="9:14">
      <c r="J1370" s="16" t="s">
        <v>28</v>
      </c>
      <c r="K1370">
        <v>1</v>
      </c>
      <c r="L1370" t="s">
        <v>10506</v>
      </c>
      <c r="M1370" t="s">
        <v>7834</v>
      </c>
      <c r="N1370" t="s">
        <v>7835</v>
      </c>
    </row>
    <row r="1371" spans="9:14">
      <c r="I1371" t="s">
        <v>3225</v>
      </c>
      <c r="J1371" t="s">
        <v>10</v>
      </c>
      <c r="K1371">
        <v>2</v>
      </c>
      <c r="L1371" t="s">
        <v>10506</v>
      </c>
      <c r="M1371" t="s">
        <v>7834</v>
      </c>
      <c r="N1371" t="s">
        <v>7835</v>
      </c>
    </row>
    <row r="1372" spans="9:14">
      <c r="I1372" t="s">
        <v>3227</v>
      </c>
      <c r="J1372" t="s">
        <v>10</v>
      </c>
      <c r="K1372">
        <v>1</v>
      </c>
      <c r="L1372" t="s">
        <v>10506</v>
      </c>
      <c r="M1372" t="s">
        <v>7834</v>
      </c>
      <c r="N1372" t="s">
        <v>7835</v>
      </c>
    </row>
    <row r="1373" spans="9:14">
      <c r="J1373" s="13" t="s">
        <v>20</v>
      </c>
      <c r="K1373">
        <v>1</v>
      </c>
      <c r="L1373" t="s">
        <v>10506</v>
      </c>
      <c r="M1373" t="s">
        <v>7834</v>
      </c>
      <c r="N1373" t="s">
        <v>7835</v>
      </c>
    </row>
    <row r="1374" spans="9:14">
      <c r="I1374" t="s">
        <v>3229</v>
      </c>
      <c r="J1374" t="s">
        <v>10</v>
      </c>
      <c r="K1374">
        <v>1</v>
      </c>
      <c r="L1374" t="s">
        <v>10506</v>
      </c>
      <c r="M1374" t="s">
        <v>7834</v>
      </c>
      <c r="N1374" t="s">
        <v>7835</v>
      </c>
    </row>
    <row r="1375" spans="9:14">
      <c r="I1375" t="s">
        <v>3231</v>
      </c>
      <c r="J1375" t="s">
        <v>10</v>
      </c>
      <c r="K1375">
        <v>1</v>
      </c>
      <c r="L1375" t="s">
        <v>10506</v>
      </c>
      <c r="M1375" t="s">
        <v>7834</v>
      </c>
      <c r="N1375" t="s">
        <v>7835</v>
      </c>
    </row>
    <row r="1376" spans="9:14">
      <c r="I1376" t="s">
        <v>3233</v>
      </c>
      <c r="J1376" t="s">
        <v>10</v>
      </c>
      <c r="K1376">
        <v>1</v>
      </c>
      <c r="L1376" t="s">
        <v>10506</v>
      </c>
      <c r="M1376" t="s">
        <v>7834</v>
      </c>
      <c r="N1376" t="s">
        <v>7835</v>
      </c>
    </row>
    <row r="1377" spans="9:14">
      <c r="J1377" t="s">
        <v>3234</v>
      </c>
      <c r="K1377">
        <v>1</v>
      </c>
      <c r="L1377" t="s">
        <v>10506</v>
      </c>
      <c r="M1377" t="s">
        <v>7834</v>
      </c>
      <c r="N1377" t="s">
        <v>7835</v>
      </c>
    </row>
    <row r="1378" spans="9:14">
      <c r="I1378" t="s">
        <v>3237</v>
      </c>
      <c r="J1378" t="s">
        <v>10</v>
      </c>
      <c r="K1378">
        <v>1</v>
      </c>
      <c r="L1378" t="s">
        <v>10506</v>
      </c>
      <c r="M1378" t="s">
        <v>7834</v>
      </c>
      <c r="N1378" t="s">
        <v>7835</v>
      </c>
    </row>
    <row r="1379" spans="9:14">
      <c r="I1379" t="s">
        <v>3239</v>
      </c>
      <c r="J1379" t="s">
        <v>10</v>
      </c>
      <c r="K1379">
        <v>1</v>
      </c>
      <c r="L1379" t="s">
        <v>10506</v>
      </c>
      <c r="M1379" t="s">
        <v>7834</v>
      </c>
      <c r="N1379" t="s">
        <v>7835</v>
      </c>
    </row>
    <row r="1380" spans="9:14">
      <c r="I1380" t="s">
        <v>3241</v>
      </c>
      <c r="J1380" t="s">
        <v>10</v>
      </c>
      <c r="K1380">
        <v>1</v>
      </c>
      <c r="L1380" t="s">
        <v>10516</v>
      </c>
      <c r="M1380" t="s">
        <v>7834</v>
      </c>
      <c r="N1380" t="s">
        <v>7835</v>
      </c>
    </row>
    <row r="1381" spans="9:14">
      <c r="I1381" t="s">
        <v>3243</v>
      </c>
      <c r="J1381" t="s">
        <v>10</v>
      </c>
      <c r="K1381">
        <v>1</v>
      </c>
      <c r="L1381" t="s">
        <v>10516</v>
      </c>
      <c r="M1381" t="s">
        <v>7834</v>
      </c>
      <c r="N1381" t="s">
        <v>7835</v>
      </c>
    </row>
    <row r="1382" spans="9:14">
      <c r="I1382" t="s">
        <v>3245</v>
      </c>
      <c r="J1382" t="s">
        <v>10</v>
      </c>
      <c r="K1382">
        <v>1</v>
      </c>
      <c r="L1382" t="s">
        <v>10516</v>
      </c>
      <c r="M1382" t="s">
        <v>7834</v>
      </c>
      <c r="N1382" t="s">
        <v>7835</v>
      </c>
    </row>
    <row r="1383" spans="9:14">
      <c r="I1383" t="s">
        <v>3247</v>
      </c>
      <c r="J1383" t="s">
        <v>10</v>
      </c>
      <c r="K1383">
        <v>2</v>
      </c>
      <c r="L1383" t="s">
        <v>10516</v>
      </c>
      <c r="M1383" t="s">
        <v>7834</v>
      </c>
      <c r="N1383" t="s">
        <v>7835</v>
      </c>
    </row>
    <row r="1384" spans="9:14">
      <c r="I1384" t="s">
        <v>3249</v>
      </c>
      <c r="J1384" t="s">
        <v>10</v>
      </c>
      <c r="K1384">
        <v>1</v>
      </c>
      <c r="L1384" t="s">
        <v>10516</v>
      </c>
      <c r="M1384" t="s">
        <v>7834</v>
      </c>
      <c r="N1384" t="s">
        <v>7835</v>
      </c>
    </row>
    <row r="1385" spans="9:14">
      <c r="I1385" t="s">
        <v>3251</v>
      </c>
      <c r="J1385" t="s">
        <v>10</v>
      </c>
      <c r="K1385">
        <v>1</v>
      </c>
      <c r="L1385" t="s">
        <v>10516</v>
      </c>
      <c r="M1385" t="s">
        <v>7834</v>
      </c>
      <c r="N1385" t="s">
        <v>7835</v>
      </c>
    </row>
    <row r="1386" spans="9:14">
      <c r="I1386" t="s">
        <v>3253</v>
      </c>
      <c r="J1386" t="s">
        <v>10</v>
      </c>
      <c r="K1386">
        <v>1</v>
      </c>
      <c r="L1386" t="s">
        <v>10516</v>
      </c>
      <c r="M1386" t="s">
        <v>7834</v>
      </c>
      <c r="N1386" t="s">
        <v>7835</v>
      </c>
    </row>
    <row r="1387" spans="9:14">
      <c r="I1387" t="s">
        <v>3255</v>
      </c>
      <c r="J1387" t="s">
        <v>10</v>
      </c>
      <c r="K1387">
        <v>1</v>
      </c>
      <c r="L1387" t="s">
        <v>10516</v>
      </c>
      <c r="M1387" t="s">
        <v>7834</v>
      </c>
      <c r="N1387" t="s">
        <v>7835</v>
      </c>
    </row>
    <row r="1388" spans="9:14">
      <c r="I1388" t="s">
        <v>3257</v>
      </c>
      <c r="J1388" t="s">
        <v>10</v>
      </c>
      <c r="K1388">
        <v>1</v>
      </c>
      <c r="L1388" t="s">
        <v>10516</v>
      </c>
      <c r="M1388" t="s">
        <v>7834</v>
      </c>
      <c r="N1388" t="s">
        <v>7835</v>
      </c>
    </row>
    <row r="1389" spans="9:14">
      <c r="I1389" t="s">
        <v>3259</v>
      </c>
      <c r="J1389" t="s">
        <v>10</v>
      </c>
      <c r="K1389">
        <v>1</v>
      </c>
      <c r="L1389" t="s">
        <v>10516</v>
      </c>
      <c r="M1389" t="s">
        <v>7834</v>
      </c>
      <c r="N1389" t="s">
        <v>7835</v>
      </c>
    </row>
    <row r="1390" spans="9:14">
      <c r="I1390" t="s">
        <v>3261</v>
      </c>
      <c r="J1390" t="s">
        <v>10</v>
      </c>
      <c r="K1390">
        <v>1</v>
      </c>
      <c r="L1390" t="s">
        <v>10516</v>
      </c>
      <c r="M1390" t="s">
        <v>7834</v>
      </c>
      <c r="N1390" t="s">
        <v>7835</v>
      </c>
    </row>
    <row r="1391" spans="9:14">
      <c r="J1391" s="13" t="s">
        <v>20</v>
      </c>
      <c r="K1391">
        <v>1</v>
      </c>
      <c r="L1391" t="s">
        <v>10516</v>
      </c>
      <c r="M1391" t="s">
        <v>7834</v>
      </c>
      <c r="N1391" t="s">
        <v>7835</v>
      </c>
    </row>
    <row r="1392" spans="9:14">
      <c r="I1392" t="s">
        <v>3285</v>
      </c>
      <c r="J1392" t="s">
        <v>10</v>
      </c>
      <c r="K1392">
        <v>1</v>
      </c>
      <c r="L1392" t="s">
        <v>10560</v>
      </c>
      <c r="M1392" t="s">
        <v>7834</v>
      </c>
      <c r="N1392" t="s">
        <v>7835</v>
      </c>
    </row>
    <row r="1393" spans="9:14">
      <c r="J1393" s="16" t="s">
        <v>28</v>
      </c>
      <c r="K1393">
        <v>1</v>
      </c>
      <c r="L1393" t="s">
        <v>10560</v>
      </c>
      <c r="M1393" t="s">
        <v>7834</v>
      </c>
      <c r="N1393" t="s">
        <v>7835</v>
      </c>
    </row>
    <row r="1394" spans="9:14">
      <c r="J1394" t="s">
        <v>118</v>
      </c>
      <c r="K1394">
        <v>1</v>
      </c>
      <c r="L1394" t="s">
        <v>10560</v>
      </c>
      <c r="M1394" t="s">
        <v>7834</v>
      </c>
      <c r="N1394" t="s">
        <v>7835</v>
      </c>
    </row>
    <row r="1395" spans="9:14">
      <c r="I1395" t="s">
        <v>3287</v>
      </c>
      <c r="J1395" t="s">
        <v>10</v>
      </c>
      <c r="K1395">
        <v>2</v>
      </c>
      <c r="L1395" t="s">
        <v>10560</v>
      </c>
      <c r="M1395" t="s">
        <v>7834</v>
      </c>
      <c r="N1395" t="s">
        <v>7835</v>
      </c>
    </row>
    <row r="1396" spans="9:14">
      <c r="I1396" t="s">
        <v>3289</v>
      </c>
      <c r="J1396" t="s">
        <v>10</v>
      </c>
      <c r="K1396">
        <v>2</v>
      </c>
      <c r="L1396" t="s">
        <v>10560</v>
      </c>
      <c r="M1396" t="s">
        <v>7834</v>
      </c>
      <c r="N1396" t="s">
        <v>7835</v>
      </c>
    </row>
    <row r="1397" spans="9:14">
      <c r="I1397" t="s">
        <v>3291</v>
      </c>
      <c r="J1397" t="s">
        <v>10</v>
      </c>
      <c r="K1397">
        <v>2</v>
      </c>
      <c r="L1397" t="s">
        <v>10560</v>
      </c>
      <c r="M1397" t="s">
        <v>7834</v>
      </c>
      <c r="N1397" t="s">
        <v>7835</v>
      </c>
    </row>
    <row r="1398" spans="9:14">
      <c r="I1398" t="s">
        <v>3293</v>
      </c>
      <c r="J1398" t="s">
        <v>10</v>
      </c>
      <c r="K1398">
        <v>2</v>
      </c>
      <c r="L1398" t="s">
        <v>10560</v>
      </c>
      <c r="M1398" t="s">
        <v>7834</v>
      </c>
      <c r="N1398" t="s">
        <v>7835</v>
      </c>
    </row>
    <row r="1399" spans="9:14">
      <c r="J1399" s="13" t="s">
        <v>20</v>
      </c>
      <c r="K1399">
        <v>1</v>
      </c>
      <c r="L1399" t="s">
        <v>10560</v>
      </c>
      <c r="M1399" t="s">
        <v>7834</v>
      </c>
      <c r="N1399" t="s">
        <v>7835</v>
      </c>
    </row>
    <row r="1400" spans="9:14">
      <c r="I1400" t="s">
        <v>3295</v>
      </c>
      <c r="J1400" t="s">
        <v>10</v>
      </c>
      <c r="K1400">
        <v>1</v>
      </c>
      <c r="L1400" t="s">
        <v>10560</v>
      </c>
      <c r="M1400" t="s">
        <v>7834</v>
      </c>
      <c r="N1400" t="s">
        <v>7835</v>
      </c>
    </row>
    <row r="1401" spans="9:14">
      <c r="I1401" t="s">
        <v>3297</v>
      </c>
      <c r="J1401" t="s">
        <v>10</v>
      </c>
      <c r="K1401">
        <v>1</v>
      </c>
      <c r="L1401" t="s">
        <v>10560</v>
      </c>
      <c r="M1401" t="s">
        <v>7834</v>
      </c>
      <c r="N1401" t="s">
        <v>7835</v>
      </c>
    </row>
    <row r="1402" spans="9:14">
      <c r="J1402" s="13" t="s">
        <v>20</v>
      </c>
      <c r="K1402">
        <v>1</v>
      </c>
      <c r="L1402" t="s">
        <v>10560</v>
      </c>
      <c r="M1402" t="s">
        <v>7834</v>
      </c>
      <c r="N1402" t="s">
        <v>7835</v>
      </c>
    </row>
    <row r="1403" spans="9:14">
      <c r="I1403" t="s">
        <v>3299</v>
      </c>
      <c r="J1403" t="s">
        <v>10</v>
      </c>
      <c r="K1403">
        <v>2</v>
      </c>
      <c r="L1403" t="s">
        <v>10560</v>
      </c>
      <c r="M1403" t="s">
        <v>7834</v>
      </c>
      <c r="N1403" t="s">
        <v>7835</v>
      </c>
    </row>
    <row r="1404" spans="9:14">
      <c r="I1404" t="s">
        <v>3337</v>
      </c>
      <c r="J1404" t="s">
        <v>10</v>
      </c>
      <c r="K1404">
        <v>1</v>
      </c>
      <c r="L1404" t="s">
        <v>10588</v>
      </c>
      <c r="M1404" t="s">
        <v>7834</v>
      </c>
      <c r="N1404" t="s">
        <v>7835</v>
      </c>
    </row>
    <row r="1405" spans="9:14">
      <c r="I1405" t="s">
        <v>3339</v>
      </c>
      <c r="J1405" t="s">
        <v>10</v>
      </c>
      <c r="K1405">
        <v>2</v>
      </c>
      <c r="L1405" t="s">
        <v>10588</v>
      </c>
      <c r="M1405" t="s">
        <v>7834</v>
      </c>
      <c r="N1405" t="s">
        <v>7835</v>
      </c>
    </row>
    <row r="1406" spans="9:14">
      <c r="I1406" t="s">
        <v>3341</v>
      </c>
      <c r="J1406" t="s">
        <v>10</v>
      </c>
      <c r="K1406">
        <v>1</v>
      </c>
      <c r="L1406" t="s">
        <v>10588</v>
      </c>
      <c r="M1406" t="s">
        <v>7834</v>
      </c>
      <c r="N1406" t="s">
        <v>7835</v>
      </c>
    </row>
    <row r="1407" spans="9:14">
      <c r="I1407" t="s">
        <v>3343</v>
      </c>
      <c r="J1407" t="s">
        <v>10</v>
      </c>
      <c r="K1407">
        <v>1</v>
      </c>
      <c r="L1407" t="s">
        <v>10588</v>
      </c>
      <c r="M1407" t="s">
        <v>7834</v>
      </c>
      <c r="N1407" t="s">
        <v>7835</v>
      </c>
    </row>
    <row r="1408" spans="9:14">
      <c r="J1408" s="13" t="s">
        <v>20</v>
      </c>
      <c r="K1408">
        <v>1</v>
      </c>
      <c r="L1408" t="s">
        <v>10588</v>
      </c>
      <c r="M1408" t="s">
        <v>7834</v>
      </c>
      <c r="N1408" t="s">
        <v>7835</v>
      </c>
    </row>
    <row r="1409" spans="9:14">
      <c r="I1409" t="s">
        <v>3345</v>
      </c>
      <c r="J1409" t="s">
        <v>10</v>
      </c>
      <c r="K1409">
        <v>1</v>
      </c>
      <c r="L1409" t="s">
        <v>10588</v>
      </c>
      <c r="M1409" t="s">
        <v>7834</v>
      </c>
      <c r="N1409" t="s">
        <v>7835</v>
      </c>
    </row>
    <row r="1410" spans="9:14">
      <c r="I1410" t="s">
        <v>3347</v>
      </c>
      <c r="J1410" t="s">
        <v>10</v>
      </c>
      <c r="K1410">
        <v>1</v>
      </c>
      <c r="L1410" t="s">
        <v>10588</v>
      </c>
      <c r="M1410" t="s">
        <v>7834</v>
      </c>
      <c r="N1410" t="s">
        <v>7835</v>
      </c>
    </row>
    <row r="1411" spans="9:14">
      <c r="I1411" t="s">
        <v>3349</v>
      </c>
      <c r="J1411" t="s">
        <v>10</v>
      </c>
      <c r="K1411">
        <v>1</v>
      </c>
      <c r="L1411" t="s">
        <v>10588</v>
      </c>
      <c r="M1411" t="s">
        <v>7834</v>
      </c>
      <c r="N1411" t="s">
        <v>7835</v>
      </c>
    </row>
    <row r="1412" spans="9:14">
      <c r="J1412" s="16" t="s">
        <v>28</v>
      </c>
      <c r="K1412">
        <v>1</v>
      </c>
      <c r="L1412" t="s">
        <v>10588</v>
      </c>
      <c r="M1412" t="s">
        <v>7834</v>
      </c>
      <c r="N1412" t="s">
        <v>7835</v>
      </c>
    </row>
    <row r="1413" spans="9:14">
      <c r="I1413" t="s">
        <v>3351</v>
      </c>
      <c r="J1413" t="s">
        <v>10</v>
      </c>
      <c r="K1413">
        <v>1</v>
      </c>
      <c r="L1413" t="s">
        <v>10597</v>
      </c>
      <c r="M1413" t="s">
        <v>7834</v>
      </c>
      <c r="N1413" t="s">
        <v>7835</v>
      </c>
    </row>
    <row r="1414" spans="9:14">
      <c r="J1414" t="s">
        <v>16</v>
      </c>
      <c r="K1414">
        <v>1</v>
      </c>
      <c r="L1414" t="s">
        <v>10597</v>
      </c>
      <c r="M1414" t="s">
        <v>7834</v>
      </c>
      <c r="N1414" t="s">
        <v>7835</v>
      </c>
    </row>
    <row r="1415" spans="9:14">
      <c r="I1415" t="s">
        <v>3353</v>
      </c>
      <c r="J1415" t="s">
        <v>10</v>
      </c>
      <c r="K1415">
        <v>1</v>
      </c>
      <c r="L1415" t="s">
        <v>10597</v>
      </c>
      <c r="M1415" t="s">
        <v>7834</v>
      </c>
      <c r="N1415" t="s">
        <v>7835</v>
      </c>
    </row>
    <row r="1416" spans="9:14">
      <c r="J1416" s="13" t="s">
        <v>20</v>
      </c>
      <c r="K1416">
        <v>1</v>
      </c>
      <c r="L1416" t="s">
        <v>10597</v>
      </c>
      <c r="M1416" t="s">
        <v>7834</v>
      </c>
      <c r="N1416" t="s">
        <v>7835</v>
      </c>
    </row>
    <row r="1417" spans="9:14">
      <c r="I1417" t="s">
        <v>3355</v>
      </c>
      <c r="J1417" t="s">
        <v>10</v>
      </c>
      <c r="K1417">
        <v>1</v>
      </c>
      <c r="L1417" t="s">
        <v>10601</v>
      </c>
      <c r="M1417" t="s">
        <v>7834</v>
      </c>
      <c r="N1417" t="s">
        <v>7835</v>
      </c>
    </row>
    <row r="1418" spans="9:14">
      <c r="I1418" t="s">
        <v>3357</v>
      </c>
      <c r="J1418" t="s">
        <v>10</v>
      </c>
      <c r="K1418">
        <v>1</v>
      </c>
      <c r="L1418" t="s">
        <v>10601</v>
      </c>
      <c r="M1418" t="s">
        <v>7834</v>
      </c>
      <c r="N1418" t="s">
        <v>7835</v>
      </c>
    </row>
    <row r="1419" spans="9:14">
      <c r="I1419" t="s">
        <v>3359</v>
      </c>
      <c r="J1419" t="s">
        <v>10</v>
      </c>
      <c r="K1419">
        <v>2</v>
      </c>
      <c r="L1419" t="s">
        <v>10601</v>
      </c>
      <c r="M1419" t="s">
        <v>7834</v>
      </c>
      <c r="N1419" t="s">
        <v>7835</v>
      </c>
    </row>
    <row r="1420" spans="9:14">
      <c r="I1420" t="s">
        <v>3361</v>
      </c>
      <c r="J1420" t="s">
        <v>10</v>
      </c>
      <c r="K1420">
        <v>1</v>
      </c>
      <c r="L1420" t="s">
        <v>10601</v>
      </c>
      <c r="M1420" t="s">
        <v>7834</v>
      </c>
      <c r="N1420" t="s">
        <v>7835</v>
      </c>
    </row>
    <row r="1421" spans="9:14">
      <c r="J1421" t="s">
        <v>76</v>
      </c>
      <c r="K1421">
        <v>1</v>
      </c>
      <c r="L1421" t="s">
        <v>10601</v>
      </c>
      <c r="M1421" t="s">
        <v>7834</v>
      </c>
      <c r="N1421" t="s">
        <v>7835</v>
      </c>
    </row>
    <row r="1422" spans="9:14">
      <c r="I1422" t="s">
        <v>3363</v>
      </c>
      <c r="J1422" t="s">
        <v>10</v>
      </c>
      <c r="K1422">
        <v>1</v>
      </c>
      <c r="L1422" t="s">
        <v>10601</v>
      </c>
      <c r="M1422" t="s">
        <v>7834</v>
      </c>
      <c r="N1422" t="s">
        <v>7835</v>
      </c>
    </row>
    <row r="1423" spans="9:14">
      <c r="I1423" t="s">
        <v>3365</v>
      </c>
      <c r="J1423" t="s">
        <v>10</v>
      </c>
      <c r="K1423">
        <v>1</v>
      </c>
      <c r="L1423" t="s">
        <v>10601</v>
      </c>
      <c r="M1423" t="s">
        <v>7834</v>
      </c>
      <c r="N1423" t="s">
        <v>7835</v>
      </c>
    </row>
    <row r="1424" spans="9:14">
      <c r="I1424" t="s">
        <v>3367</v>
      </c>
      <c r="J1424" t="s">
        <v>10</v>
      </c>
      <c r="K1424">
        <v>1</v>
      </c>
      <c r="L1424" t="s">
        <v>10601</v>
      </c>
      <c r="M1424" t="s">
        <v>7834</v>
      </c>
      <c r="N1424" t="s">
        <v>7835</v>
      </c>
    </row>
    <row r="1425" spans="9:14">
      <c r="J1425" s="13" t="s">
        <v>20</v>
      </c>
      <c r="K1425">
        <v>1</v>
      </c>
      <c r="L1425" t="s">
        <v>10601</v>
      </c>
      <c r="M1425" t="s">
        <v>7834</v>
      </c>
      <c r="N1425" t="s">
        <v>7835</v>
      </c>
    </row>
    <row r="1426" spans="9:14">
      <c r="I1426" t="s">
        <v>3369</v>
      </c>
      <c r="J1426" t="s">
        <v>10</v>
      </c>
      <c r="K1426">
        <v>1</v>
      </c>
      <c r="L1426" t="s">
        <v>10601</v>
      </c>
      <c r="M1426" t="s">
        <v>7834</v>
      </c>
      <c r="N1426" t="s">
        <v>7835</v>
      </c>
    </row>
    <row r="1427" spans="9:14">
      <c r="I1427" t="s">
        <v>3371</v>
      </c>
      <c r="J1427" t="s">
        <v>10</v>
      </c>
      <c r="K1427">
        <v>1</v>
      </c>
      <c r="L1427" t="s">
        <v>10601</v>
      </c>
      <c r="M1427" t="s">
        <v>7834</v>
      </c>
      <c r="N1427" t="s">
        <v>7835</v>
      </c>
    </row>
    <row r="1428" spans="9:14">
      <c r="J1428" s="13" t="s">
        <v>20</v>
      </c>
      <c r="K1428">
        <v>1</v>
      </c>
      <c r="L1428" t="s">
        <v>10601</v>
      </c>
      <c r="M1428" t="s">
        <v>7834</v>
      </c>
      <c r="N1428" t="s">
        <v>7835</v>
      </c>
    </row>
    <row r="1429" spans="9:14">
      <c r="I1429" t="s">
        <v>3373</v>
      </c>
      <c r="J1429" t="s">
        <v>10</v>
      </c>
      <c r="K1429">
        <v>1</v>
      </c>
      <c r="L1429" t="s">
        <v>10601</v>
      </c>
      <c r="M1429" t="s">
        <v>7834</v>
      </c>
      <c r="N1429" t="s">
        <v>7835</v>
      </c>
    </row>
    <row r="1430" spans="9:14">
      <c r="I1430" t="s">
        <v>3375</v>
      </c>
      <c r="J1430" t="s">
        <v>10</v>
      </c>
      <c r="K1430">
        <v>2</v>
      </c>
      <c r="L1430" t="s">
        <v>10601</v>
      </c>
      <c r="M1430" t="s">
        <v>7834</v>
      </c>
      <c r="N1430" t="s">
        <v>7835</v>
      </c>
    </row>
    <row r="1431" spans="9:14">
      <c r="I1431" t="s">
        <v>3377</v>
      </c>
      <c r="J1431" t="s">
        <v>10</v>
      </c>
      <c r="K1431">
        <v>2</v>
      </c>
      <c r="L1431" t="s">
        <v>10601</v>
      </c>
      <c r="M1431" t="s">
        <v>7834</v>
      </c>
      <c r="N1431" t="s">
        <v>7835</v>
      </c>
    </row>
    <row r="1432" spans="9:14">
      <c r="I1432" t="s">
        <v>3379</v>
      </c>
      <c r="J1432" t="s">
        <v>10</v>
      </c>
      <c r="K1432">
        <v>1</v>
      </c>
      <c r="L1432" t="s">
        <v>10601</v>
      </c>
      <c r="M1432" t="s">
        <v>7834</v>
      </c>
      <c r="N1432" t="s">
        <v>7835</v>
      </c>
    </row>
    <row r="1433" spans="9:14">
      <c r="J1433" t="s">
        <v>76</v>
      </c>
      <c r="K1433">
        <v>1</v>
      </c>
      <c r="L1433" t="s">
        <v>10601</v>
      </c>
      <c r="M1433" t="s">
        <v>7834</v>
      </c>
      <c r="N1433" t="s">
        <v>7835</v>
      </c>
    </row>
    <row r="1434" spans="9:14">
      <c r="I1434" t="s">
        <v>3381</v>
      </c>
      <c r="J1434" t="s">
        <v>10</v>
      </c>
      <c r="K1434">
        <v>3</v>
      </c>
      <c r="L1434" t="s">
        <v>10601</v>
      </c>
      <c r="M1434" t="s">
        <v>7834</v>
      </c>
      <c r="N1434" t="s">
        <v>7835</v>
      </c>
    </row>
    <row r="1435" spans="9:14">
      <c r="I1435" t="s">
        <v>3383</v>
      </c>
      <c r="J1435" t="s">
        <v>10</v>
      </c>
      <c r="K1435">
        <v>1</v>
      </c>
      <c r="L1435" t="s">
        <v>10601</v>
      </c>
      <c r="M1435" t="s">
        <v>7834</v>
      </c>
      <c r="N1435" t="s">
        <v>7835</v>
      </c>
    </row>
    <row r="1436" spans="9:14">
      <c r="J1436" s="13" t="s">
        <v>20</v>
      </c>
      <c r="K1436">
        <v>1</v>
      </c>
      <c r="L1436" t="s">
        <v>10601</v>
      </c>
      <c r="M1436" t="s">
        <v>7834</v>
      </c>
      <c r="N1436" t="s">
        <v>7835</v>
      </c>
    </row>
    <row r="1437" spans="9:14">
      <c r="I1437" t="s">
        <v>3385</v>
      </c>
      <c r="J1437" t="s">
        <v>10</v>
      </c>
      <c r="K1437">
        <v>1</v>
      </c>
      <c r="L1437" t="s">
        <v>10601</v>
      </c>
      <c r="M1437" t="s">
        <v>7834</v>
      </c>
      <c r="N1437" t="s">
        <v>7835</v>
      </c>
    </row>
    <row r="1438" spans="9:14">
      <c r="J1438" s="13" t="s">
        <v>20</v>
      </c>
      <c r="K1438">
        <v>1</v>
      </c>
      <c r="L1438" t="s">
        <v>10601</v>
      </c>
      <c r="M1438" t="s">
        <v>7834</v>
      </c>
      <c r="N1438" t="s">
        <v>7835</v>
      </c>
    </row>
    <row r="1439" spans="9:14">
      <c r="I1439" t="s">
        <v>3387</v>
      </c>
      <c r="J1439" t="s">
        <v>10</v>
      </c>
      <c r="K1439">
        <v>2</v>
      </c>
      <c r="L1439" t="s">
        <v>10601</v>
      </c>
      <c r="M1439" t="s">
        <v>7834</v>
      </c>
      <c r="N1439" t="s">
        <v>7835</v>
      </c>
    </row>
    <row r="1440" spans="9:14">
      <c r="I1440" t="s">
        <v>3389</v>
      </c>
      <c r="J1440" t="s">
        <v>10</v>
      </c>
      <c r="K1440">
        <v>1</v>
      </c>
      <c r="L1440" t="s">
        <v>10601</v>
      </c>
      <c r="M1440" t="s">
        <v>7834</v>
      </c>
      <c r="N1440" t="s">
        <v>7835</v>
      </c>
    </row>
    <row r="1441" spans="9:14">
      <c r="J1441" s="13" t="s">
        <v>20</v>
      </c>
      <c r="K1441">
        <v>1</v>
      </c>
      <c r="L1441" t="s">
        <v>10601</v>
      </c>
      <c r="M1441" t="s">
        <v>7834</v>
      </c>
      <c r="N1441" t="s">
        <v>7835</v>
      </c>
    </row>
    <row r="1442" spans="9:14">
      <c r="I1442" t="s">
        <v>3391</v>
      </c>
      <c r="J1442" t="s">
        <v>10</v>
      </c>
      <c r="K1442">
        <v>1</v>
      </c>
      <c r="L1442" t="s">
        <v>10601</v>
      </c>
      <c r="M1442" t="s">
        <v>7834</v>
      </c>
      <c r="N1442" t="s">
        <v>7835</v>
      </c>
    </row>
    <row r="1443" spans="9:14">
      <c r="J1443" t="s">
        <v>76</v>
      </c>
      <c r="K1443">
        <v>1</v>
      </c>
      <c r="L1443" t="s">
        <v>10601</v>
      </c>
      <c r="M1443" t="s">
        <v>7834</v>
      </c>
      <c r="N1443" t="s">
        <v>7835</v>
      </c>
    </row>
    <row r="1444" spans="9:14">
      <c r="I1444" t="s">
        <v>3397</v>
      </c>
      <c r="J1444" t="s">
        <v>10</v>
      </c>
      <c r="K1444">
        <v>2</v>
      </c>
      <c r="L1444" t="s">
        <v>10626</v>
      </c>
      <c r="M1444" t="s">
        <v>7834</v>
      </c>
      <c r="N1444" t="s">
        <v>7835</v>
      </c>
    </row>
    <row r="1445" spans="9:14">
      <c r="I1445" t="s">
        <v>3399</v>
      </c>
      <c r="J1445" t="s">
        <v>10</v>
      </c>
      <c r="K1445">
        <v>1</v>
      </c>
      <c r="L1445" t="s">
        <v>10626</v>
      </c>
      <c r="M1445" t="s">
        <v>7834</v>
      </c>
      <c r="N1445" t="s">
        <v>7835</v>
      </c>
    </row>
    <row r="1446" spans="9:14">
      <c r="I1446" t="s">
        <v>3401</v>
      </c>
      <c r="J1446" t="s">
        <v>10</v>
      </c>
      <c r="K1446">
        <v>1</v>
      </c>
      <c r="L1446" t="s">
        <v>10626</v>
      </c>
      <c r="M1446" t="s">
        <v>7834</v>
      </c>
      <c r="N1446" t="s">
        <v>7835</v>
      </c>
    </row>
    <row r="1447" spans="9:14">
      <c r="I1447" t="s">
        <v>3403</v>
      </c>
      <c r="J1447" t="s">
        <v>10</v>
      </c>
      <c r="K1447">
        <v>1</v>
      </c>
      <c r="L1447" t="s">
        <v>10626</v>
      </c>
      <c r="M1447" t="s">
        <v>7834</v>
      </c>
      <c r="N1447" t="s">
        <v>7835</v>
      </c>
    </row>
    <row r="1448" spans="9:14">
      <c r="J1448" s="13" t="s">
        <v>20</v>
      </c>
      <c r="K1448">
        <v>1</v>
      </c>
      <c r="L1448" t="s">
        <v>10626</v>
      </c>
      <c r="M1448" t="s">
        <v>7834</v>
      </c>
      <c r="N1448" t="s">
        <v>7835</v>
      </c>
    </row>
    <row r="1449" spans="9:14">
      <c r="I1449" t="s">
        <v>3405</v>
      </c>
      <c r="J1449" t="s">
        <v>10</v>
      </c>
      <c r="K1449">
        <v>1</v>
      </c>
      <c r="L1449" t="s">
        <v>10626</v>
      </c>
      <c r="M1449" t="s">
        <v>7834</v>
      </c>
      <c r="N1449" t="s">
        <v>7835</v>
      </c>
    </row>
    <row r="1450" spans="9:14">
      <c r="I1450" t="s">
        <v>3407</v>
      </c>
      <c r="J1450" t="s">
        <v>10</v>
      </c>
      <c r="K1450">
        <v>1</v>
      </c>
      <c r="L1450" t="s">
        <v>10626</v>
      </c>
      <c r="M1450" t="s">
        <v>7834</v>
      </c>
      <c r="N1450" t="s">
        <v>7835</v>
      </c>
    </row>
    <row r="1451" spans="9:14">
      <c r="I1451" t="s">
        <v>3409</v>
      </c>
      <c r="J1451" t="s">
        <v>10</v>
      </c>
      <c r="K1451">
        <v>1</v>
      </c>
      <c r="L1451" t="s">
        <v>10626</v>
      </c>
      <c r="M1451" t="s">
        <v>7834</v>
      </c>
      <c r="N1451" t="s">
        <v>7835</v>
      </c>
    </row>
    <row r="1452" spans="9:14">
      <c r="I1452" t="s">
        <v>3411</v>
      </c>
      <c r="J1452" t="s">
        <v>10</v>
      </c>
      <c r="K1452">
        <v>1</v>
      </c>
      <c r="L1452" t="s">
        <v>10626</v>
      </c>
      <c r="M1452" t="s">
        <v>7834</v>
      </c>
      <c r="N1452" t="s">
        <v>7835</v>
      </c>
    </row>
    <row r="1453" spans="9:14">
      <c r="J1453" s="13" t="s">
        <v>20</v>
      </c>
      <c r="K1453">
        <v>1</v>
      </c>
      <c r="L1453" t="s">
        <v>10626</v>
      </c>
      <c r="M1453" t="s">
        <v>7834</v>
      </c>
      <c r="N1453" t="s">
        <v>7835</v>
      </c>
    </row>
    <row r="1454" spans="9:14">
      <c r="I1454" t="s">
        <v>3413</v>
      </c>
      <c r="J1454" t="s">
        <v>10</v>
      </c>
      <c r="K1454">
        <v>1</v>
      </c>
      <c r="L1454" t="s">
        <v>10626</v>
      </c>
      <c r="M1454" t="s">
        <v>7834</v>
      </c>
      <c r="N1454" t="s">
        <v>7835</v>
      </c>
    </row>
    <row r="1455" spans="9:14">
      <c r="I1455" t="s">
        <v>3415</v>
      </c>
      <c r="J1455" t="s">
        <v>10</v>
      </c>
      <c r="K1455">
        <v>1</v>
      </c>
      <c r="L1455" t="s">
        <v>10626</v>
      </c>
      <c r="M1455" t="s">
        <v>7834</v>
      </c>
      <c r="N1455" t="s">
        <v>7835</v>
      </c>
    </row>
    <row r="1456" spans="9:14">
      <c r="I1456" t="s">
        <v>3417</v>
      </c>
      <c r="J1456" t="s">
        <v>10</v>
      </c>
      <c r="K1456">
        <v>1</v>
      </c>
      <c r="L1456" t="s">
        <v>10626</v>
      </c>
      <c r="M1456" t="s">
        <v>7834</v>
      </c>
      <c r="N1456" t="s">
        <v>7835</v>
      </c>
    </row>
    <row r="1457" spans="9:14">
      <c r="I1457" t="s">
        <v>3419</v>
      </c>
      <c r="J1457" t="s">
        <v>10</v>
      </c>
      <c r="K1457">
        <v>1</v>
      </c>
      <c r="L1457" t="s">
        <v>10626</v>
      </c>
      <c r="M1457" t="s">
        <v>7834</v>
      </c>
      <c r="N1457" t="s">
        <v>7835</v>
      </c>
    </row>
    <row r="1458" spans="9:14">
      <c r="J1458" s="13" t="s">
        <v>20</v>
      </c>
      <c r="K1458">
        <v>1</v>
      </c>
      <c r="L1458" t="s">
        <v>10626</v>
      </c>
      <c r="M1458" t="s">
        <v>7834</v>
      </c>
      <c r="N1458" t="s">
        <v>7835</v>
      </c>
    </row>
    <row r="1459" spans="9:14">
      <c r="I1459" t="s">
        <v>3421</v>
      </c>
      <c r="J1459" t="s">
        <v>10</v>
      </c>
      <c r="K1459">
        <v>1</v>
      </c>
      <c r="L1459" t="s">
        <v>10626</v>
      </c>
      <c r="M1459" t="s">
        <v>7834</v>
      </c>
      <c r="N1459" t="s">
        <v>7835</v>
      </c>
    </row>
    <row r="1460" spans="9:14">
      <c r="I1460" t="s">
        <v>3423</v>
      </c>
      <c r="J1460" t="s">
        <v>10</v>
      </c>
      <c r="K1460">
        <v>1</v>
      </c>
      <c r="L1460" t="s">
        <v>10626</v>
      </c>
      <c r="M1460" t="s">
        <v>7834</v>
      </c>
      <c r="N1460" t="s">
        <v>7835</v>
      </c>
    </row>
    <row r="1461" spans="9:14">
      <c r="I1461" t="s">
        <v>3425</v>
      </c>
      <c r="J1461" t="s">
        <v>10</v>
      </c>
      <c r="K1461">
        <v>1</v>
      </c>
      <c r="L1461" t="s">
        <v>10626</v>
      </c>
      <c r="M1461" t="s">
        <v>7834</v>
      </c>
      <c r="N1461" t="s">
        <v>7835</v>
      </c>
    </row>
    <row r="1462" spans="9:14">
      <c r="I1462" t="s">
        <v>3427</v>
      </c>
      <c r="J1462" t="s">
        <v>10</v>
      </c>
      <c r="K1462">
        <v>1</v>
      </c>
      <c r="L1462" t="s">
        <v>10626</v>
      </c>
      <c r="M1462" t="s">
        <v>7834</v>
      </c>
      <c r="N1462" t="s">
        <v>7835</v>
      </c>
    </row>
    <row r="1463" spans="9:14">
      <c r="J1463" s="13" t="s">
        <v>20</v>
      </c>
      <c r="K1463">
        <v>1</v>
      </c>
      <c r="L1463" t="s">
        <v>10626</v>
      </c>
      <c r="M1463" t="s">
        <v>7834</v>
      </c>
      <c r="N1463" t="s">
        <v>7835</v>
      </c>
    </row>
    <row r="1464" spans="9:14">
      <c r="I1464" t="s">
        <v>3437</v>
      </c>
      <c r="J1464" t="s">
        <v>10</v>
      </c>
      <c r="K1464">
        <v>1</v>
      </c>
      <c r="L1464" t="s">
        <v>10666</v>
      </c>
      <c r="M1464" t="s">
        <v>7834</v>
      </c>
      <c r="N1464" t="s">
        <v>7835</v>
      </c>
    </row>
    <row r="1465" spans="9:14">
      <c r="J1465" s="16" t="s">
        <v>28</v>
      </c>
      <c r="K1465">
        <v>1</v>
      </c>
      <c r="L1465" t="s">
        <v>10666</v>
      </c>
      <c r="M1465" t="s">
        <v>7834</v>
      </c>
      <c r="N1465" t="s">
        <v>7835</v>
      </c>
    </row>
    <row r="1466" spans="9:14">
      <c r="I1466" t="s">
        <v>3439</v>
      </c>
      <c r="J1466" t="s">
        <v>10</v>
      </c>
      <c r="K1466">
        <v>1</v>
      </c>
      <c r="L1466" t="s">
        <v>10666</v>
      </c>
      <c r="M1466" t="s">
        <v>7834</v>
      </c>
      <c r="N1466" t="s">
        <v>7835</v>
      </c>
    </row>
    <row r="1467" spans="9:14">
      <c r="J1467" s="16" t="s">
        <v>28</v>
      </c>
      <c r="K1467">
        <v>1</v>
      </c>
      <c r="L1467" t="s">
        <v>10666</v>
      </c>
      <c r="M1467" t="s">
        <v>7834</v>
      </c>
      <c r="N1467" t="s">
        <v>7835</v>
      </c>
    </row>
    <row r="1468" spans="9:14">
      <c r="I1468" t="s">
        <v>3441</v>
      </c>
      <c r="J1468" t="s">
        <v>10</v>
      </c>
      <c r="K1468">
        <v>1</v>
      </c>
      <c r="L1468" t="s">
        <v>10671</v>
      </c>
      <c r="M1468" t="s">
        <v>7834</v>
      </c>
      <c r="N1468" t="s">
        <v>7835</v>
      </c>
    </row>
    <row r="1469" spans="9:14">
      <c r="I1469" t="s">
        <v>3443</v>
      </c>
      <c r="J1469" t="s">
        <v>10</v>
      </c>
      <c r="K1469">
        <v>1</v>
      </c>
      <c r="L1469" t="s">
        <v>10671</v>
      </c>
      <c r="M1469" t="s">
        <v>7834</v>
      </c>
      <c r="N1469" t="s">
        <v>7835</v>
      </c>
    </row>
    <row r="1470" spans="9:14">
      <c r="I1470" t="s">
        <v>3445</v>
      </c>
      <c r="J1470" t="s">
        <v>10</v>
      </c>
      <c r="K1470">
        <v>1</v>
      </c>
      <c r="L1470" t="s">
        <v>10671</v>
      </c>
      <c r="M1470" t="s">
        <v>7834</v>
      </c>
      <c r="N1470" t="s">
        <v>7835</v>
      </c>
    </row>
    <row r="1471" spans="9:14">
      <c r="I1471" t="s">
        <v>3447</v>
      </c>
      <c r="J1471" t="s">
        <v>10</v>
      </c>
      <c r="K1471">
        <v>1</v>
      </c>
      <c r="L1471" t="s">
        <v>10671</v>
      </c>
      <c r="M1471" t="s">
        <v>7834</v>
      </c>
      <c r="N1471" t="s">
        <v>7835</v>
      </c>
    </row>
    <row r="1472" spans="9:14">
      <c r="J1472" t="s">
        <v>76</v>
      </c>
      <c r="K1472">
        <v>1</v>
      </c>
      <c r="L1472" t="s">
        <v>10671</v>
      </c>
      <c r="M1472" t="s">
        <v>7834</v>
      </c>
      <c r="N1472" t="s">
        <v>7835</v>
      </c>
    </row>
    <row r="1473" spans="9:14">
      <c r="I1473" t="s">
        <v>3449</v>
      </c>
      <c r="J1473" t="s">
        <v>10</v>
      </c>
      <c r="K1473">
        <v>1</v>
      </c>
      <c r="L1473" t="s">
        <v>10671</v>
      </c>
      <c r="M1473" t="s">
        <v>7834</v>
      </c>
      <c r="N1473" t="s">
        <v>7835</v>
      </c>
    </row>
    <row r="1474" spans="9:14">
      <c r="I1474" t="s">
        <v>3451</v>
      </c>
      <c r="J1474" t="s">
        <v>10</v>
      </c>
      <c r="K1474">
        <v>1</v>
      </c>
      <c r="L1474" t="s">
        <v>10671</v>
      </c>
      <c r="M1474" t="s">
        <v>7834</v>
      </c>
      <c r="N1474" t="s">
        <v>7835</v>
      </c>
    </row>
    <row r="1475" spans="9:14">
      <c r="I1475" t="s">
        <v>3467</v>
      </c>
      <c r="J1475" t="s">
        <v>10</v>
      </c>
      <c r="K1475">
        <v>1</v>
      </c>
      <c r="L1475" t="s">
        <v>10691</v>
      </c>
      <c r="M1475" t="s">
        <v>7834</v>
      </c>
      <c r="N1475" t="s">
        <v>7835</v>
      </c>
    </row>
    <row r="1476" spans="9:14">
      <c r="I1476" t="s">
        <v>3469</v>
      </c>
      <c r="J1476" t="s">
        <v>10</v>
      </c>
      <c r="K1476">
        <v>1</v>
      </c>
      <c r="L1476" t="s">
        <v>10691</v>
      </c>
      <c r="M1476" t="s">
        <v>7834</v>
      </c>
      <c r="N1476" t="s">
        <v>7835</v>
      </c>
    </row>
    <row r="1477" spans="9:14">
      <c r="J1477" s="13" t="s">
        <v>20</v>
      </c>
      <c r="K1477">
        <v>1</v>
      </c>
      <c r="L1477" t="s">
        <v>10691</v>
      </c>
      <c r="M1477" t="s">
        <v>7834</v>
      </c>
      <c r="N1477" t="s">
        <v>7835</v>
      </c>
    </row>
    <row r="1478" spans="9:14">
      <c r="I1478" t="s">
        <v>3471</v>
      </c>
      <c r="J1478" t="s">
        <v>10</v>
      </c>
      <c r="K1478">
        <v>1</v>
      </c>
      <c r="L1478" t="s">
        <v>10691</v>
      </c>
      <c r="M1478" t="s">
        <v>7834</v>
      </c>
      <c r="N1478" t="s">
        <v>7835</v>
      </c>
    </row>
    <row r="1479" spans="9:14">
      <c r="I1479" t="s">
        <v>3473</v>
      </c>
      <c r="J1479" t="s">
        <v>10</v>
      </c>
      <c r="K1479">
        <v>1</v>
      </c>
      <c r="L1479" t="s">
        <v>10691</v>
      </c>
      <c r="M1479" t="s">
        <v>7834</v>
      </c>
      <c r="N1479" t="s">
        <v>7835</v>
      </c>
    </row>
    <row r="1480" spans="9:14">
      <c r="I1480" t="s">
        <v>3475</v>
      </c>
      <c r="J1480" t="s">
        <v>10</v>
      </c>
      <c r="K1480">
        <v>1</v>
      </c>
      <c r="L1480" t="s">
        <v>10691</v>
      </c>
      <c r="M1480" t="s">
        <v>7834</v>
      </c>
      <c r="N1480" t="s">
        <v>7835</v>
      </c>
    </row>
    <row r="1481" spans="9:14">
      <c r="I1481" t="s">
        <v>3477</v>
      </c>
      <c r="J1481" t="s">
        <v>10</v>
      </c>
      <c r="K1481">
        <v>1</v>
      </c>
      <c r="L1481" t="s">
        <v>10691</v>
      </c>
      <c r="M1481" t="s">
        <v>7834</v>
      </c>
      <c r="N1481" t="s">
        <v>7835</v>
      </c>
    </row>
    <row r="1482" spans="9:14">
      <c r="I1482" t="s">
        <v>3487</v>
      </c>
      <c r="J1482" t="s">
        <v>10</v>
      </c>
      <c r="K1482">
        <v>2</v>
      </c>
      <c r="L1482" t="s">
        <v>10708</v>
      </c>
      <c r="M1482" t="s">
        <v>7834</v>
      </c>
      <c r="N1482" t="s">
        <v>7835</v>
      </c>
    </row>
    <row r="1483" spans="9:14">
      <c r="J1483" s="13" t="s">
        <v>20</v>
      </c>
      <c r="K1483">
        <v>1</v>
      </c>
      <c r="L1483" t="s">
        <v>10708</v>
      </c>
      <c r="M1483" t="s">
        <v>7834</v>
      </c>
      <c r="N1483" t="s">
        <v>7835</v>
      </c>
    </row>
    <row r="1484" spans="9:14">
      <c r="I1484" t="s">
        <v>3489</v>
      </c>
      <c r="J1484" t="s">
        <v>10</v>
      </c>
      <c r="K1484">
        <v>1</v>
      </c>
      <c r="L1484" t="s">
        <v>10708</v>
      </c>
      <c r="M1484" t="s">
        <v>7834</v>
      </c>
      <c r="N1484" t="s">
        <v>7835</v>
      </c>
    </row>
    <row r="1485" spans="9:14">
      <c r="J1485" s="13" t="s">
        <v>20</v>
      </c>
      <c r="K1485">
        <v>1</v>
      </c>
      <c r="L1485" t="s">
        <v>10708</v>
      </c>
      <c r="M1485" t="s">
        <v>7834</v>
      </c>
      <c r="N1485" t="s">
        <v>7835</v>
      </c>
    </row>
    <row r="1486" spans="9:14">
      <c r="I1486" t="s">
        <v>3491</v>
      </c>
      <c r="J1486" t="s">
        <v>10</v>
      </c>
      <c r="K1486">
        <v>2</v>
      </c>
      <c r="L1486" t="s">
        <v>10708</v>
      </c>
      <c r="M1486" t="s">
        <v>7834</v>
      </c>
      <c r="N1486" t="s">
        <v>7835</v>
      </c>
    </row>
    <row r="1487" spans="9:14">
      <c r="I1487" t="s">
        <v>3493</v>
      </c>
      <c r="J1487" t="s">
        <v>10</v>
      </c>
      <c r="K1487">
        <v>1</v>
      </c>
      <c r="L1487" t="s">
        <v>10708</v>
      </c>
      <c r="M1487" t="s">
        <v>7834</v>
      </c>
      <c r="N1487" t="s">
        <v>7835</v>
      </c>
    </row>
    <row r="1488" spans="9:14">
      <c r="I1488" t="s">
        <v>3495</v>
      </c>
      <c r="J1488" t="s">
        <v>10</v>
      </c>
      <c r="K1488">
        <v>1</v>
      </c>
      <c r="L1488" t="s">
        <v>10708</v>
      </c>
      <c r="M1488" t="s">
        <v>7834</v>
      </c>
      <c r="N1488" t="s">
        <v>7835</v>
      </c>
    </row>
    <row r="1489" spans="9:14">
      <c r="I1489" t="s">
        <v>3497</v>
      </c>
      <c r="J1489" t="s">
        <v>10</v>
      </c>
      <c r="K1489">
        <v>1</v>
      </c>
      <c r="L1489" t="s">
        <v>10708</v>
      </c>
      <c r="M1489" t="s">
        <v>7834</v>
      </c>
      <c r="N1489" t="s">
        <v>7835</v>
      </c>
    </row>
    <row r="1490" spans="9:14">
      <c r="J1490" s="13" t="s">
        <v>20</v>
      </c>
      <c r="K1490">
        <v>1</v>
      </c>
      <c r="L1490" t="s">
        <v>10708</v>
      </c>
      <c r="M1490" t="s">
        <v>7834</v>
      </c>
      <c r="N1490" t="s">
        <v>7835</v>
      </c>
    </row>
    <row r="1491" spans="9:14">
      <c r="I1491" t="s">
        <v>3499</v>
      </c>
      <c r="J1491" t="s">
        <v>10</v>
      </c>
      <c r="K1491">
        <v>2</v>
      </c>
      <c r="L1491" t="s">
        <v>10708</v>
      </c>
      <c r="M1491" t="s">
        <v>7834</v>
      </c>
      <c r="N1491" t="s">
        <v>7835</v>
      </c>
    </row>
    <row r="1492" spans="9:14">
      <c r="J1492" s="13" t="s">
        <v>20</v>
      </c>
      <c r="K1492">
        <v>1</v>
      </c>
      <c r="L1492" t="s">
        <v>10708</v>
      </c>
      <c r="M1492" t="s">
        <v>7834</v>
      </c>
      <c r="N1492" t="s">
        <v>7835</v>
      </c>
    </row>
    <row r="1493" spans="9:14">
      <c r="I1493" t="s">
        <v>3501</v>
      </c>
      <c r="J1493" t="s">
        <v>10</v>
      </c>
      <c r="K1493">
        <v>1</v>
      </c>
      <c r="L1493" t="s">
        <v>10708</v>
      </c>
      <c r="M1493" t="s">
        <v>7834</v>
      </c>
      <c r="N1493" t="s">
        <v>7835</v>
      </c>
    </row>
    <row r="1494" spans="9:14">
      <c r="J1494" s="16" t="s">
        <v>28</v>
      </c>
      <c r="K1494">
        <v>1</v>
      </c>
      <c r="L1494" t="s">
        <v>10708</v>
      </c>
      <c r="M1494" t="s">
        <v>7834</v>
      </c>
      <c r="N1494" t="s">
        <v>7835</v>
      </c>
    </row>
    <row r="1495" spans="9:14">
      <c r="I1495" t="s">
        <v>3503</v>
      </c>
      <c r="J1495" t="s">
        <v>10</v>
      </c>
      <c r="K1495">
        <v>1</v>
      </c>
      <c r="L1495" t="s">
        <v>10708</v>
      </c>
      <c r="M1495" t="s">
        <v>7834</v>
      </c>
      <c r="N1495" t="s">
        <v>7835</v>
      </c>
    </row>
    <row r="1496" spans="9:14">
      <c r="J1496" s="13" t="s">
        <v>20</v>
      </c>
      <c r="K1496">
        <v>1</v>
      </c>
      <c r="L1496" t="s">
        <v>10708</v>
      </c>
      <c r="M1496" t="s">
        <v>7834</v>
      </c>
      <c r="N1496" t="s">
        <v>7835</v>
      </c>
    </row>
    <row r="1497" spans="9:14">
      <c r="I1497" t="s">
        <v>3505</v>
      </c>
      <c r="J1497" t="s">
        <v>10</v>
      </c>
      <c r="K1497">
        <v>1</v>
      </c>
      <c r="L1497" t="s">
        <v>10708</v>
      </c>
      <c r="M1497" t="s">
        <v>7834</v>
      </c>
      <c r="N1497" t="s">
        <v>7835</v>
      </c>
    </row>
    <row r="1498" spans="9:14">
      <c r="J1498" s="13" t="s">
        <v>20</v>
      </c>
      <c r="K1498">
        <v>1</v>
      </c>
      <c r="L1498" t="s">
        <v>10708</v>
      </c>
      <c r="M1498" t="s">
        <v>7834</v>
      </c>
      <c r="N1498" t="s">
        <v>7835</v>
      </c>
    </row>
    <row r="1499" spans="9:14">
      <c r="I1499" t="s">
        <v>3507</v>
      </c>
      <c r="J1499" t="s">
        <v>10</v>
      </c>
      <c r="K1499">
        <v>1</v>
      </c>
      <c r="L1499" t="s">
        <v>10708</v>
      </c>
      <c r="M1499" t="s">
        <v>7834</v>
      </c>
      <c r="N1499" t="s">
        <v>7835</v>
      </c>
    </row>
    <row r="1500" spans="9:14">
      <c r="I1500" t="s">
        <v>3509</v>
      </c>
      <c r="J1500" t="s">
        <v>10</v>
      </c>
      <c r="K1500">
        <v>1</v>
      </c>
      <c r="L1500" t="s">
        <v>10708</v>
      </c>
      <c r="M1500" t="s">
        <v>7834</v>
      </c>
      <c r="N1500" t="s">
        <v>7835</v>
      </c>
    </row>
    <row r="1501" spans="9:14">
      <c r="J1501" t="s">
        <v>76</v>
      </c>
      <c r="K1501">
        <v>1</v>
      </c>
      <c r="L1501" t="s">
        <v>10708</v>
      </c>
      <c r="M1501" t="s">
        <v>7834</v>
      </c>
      <c r="N1501" t="s">
        <v>7835</v>
      </c>
    </row>
    <row r="1502" spans="9:14">
      <c r="I1502" t="s">
        <v>3511</v>
      </c>
      <c r="J1502" t="s">
        <v>10</v>
      </c>
      <c r="K1502">
        <v>2</v>
      </c>
      <c r="L1502" t="s">
        <v>10708</v>
      </c>
      <c r="M1502" t="s">
        <v>7834</v>
      </c>
      <c r="N1502" t="s">
        <v>7835</v>
      </c>
    </row>
    <row r="1503" spans="9:14">
      <c r="I1503" t="s">
        <v>3513</v>
      </c>
      <c r="J1503" t="s">
        <v>10</v>
      </c>
      <c r="K1503">
        <v>1</v>
      </c>
      <c r="L1503" t="s">
        <v>10708</v>
      </c>
      <c r="M1503" t="s">
        <v>7834</v>
      </c>
      <c r="N1503" t="s">
        <v>7835</v>
      </c>
    </row>
    <row r="1504" spans="9:14">
      <c r="J1504" s="13" t="s">
        <v>20</v>
      </c>
      <c r="K1504">
        <v>2</v>
      </c>
      <c r="L1504" t="s">
        <v>10708</v>
      </c>
      <c r="M1504" t="s">
        <v>7834</v>
      </c>
      <c r="N1504" t="s">
        <v>7835</v>
      </c>
    </row>
    <row r="1505" spans="9:14">
      <c r="I1505" t="s">
        <v>3515</v>
      </c>
      <c r="J1505" t="s">
        <v>10</v>
      </c>
      <c r="K1505">
        <v>1</v>
      </c>
      <c r="L1505" t="s">
        <v>10708</v>
      </c>
      <c r="M1505" t="s">
        <v>7834</v>
      </c>
      <c r="N1505" t="s">
        <v>7835</v>
      </c>
    </row>
    <row r="1506" spans="9:14">
      <c r="I1506" t="s">
        <v>3517</v>
      </c>
      <c r="J1506" t="s">
        <v>10</v>
      </c>
      <c r="K1506">
        <v>1</v>
      </c>
      <c r="L1506" t="s">
        <v>10708</v>
      </c>
      <c r="M1506" t="s">
        <v>7834</v>
      </c>
      <c r="N1506" t="s">
        <v>7835</v>
      </c>
    </row>
    <row r="1507" spans="9:14">
      <c r="I1507" t="s">
        <v>3519</v>
      </c>
      <c r="J1507" t="s">
        <v>10</v>
      </c>
      <c r="K1507">
        <v>2</v>
      </c>
      <c r="L1507" t="s">
        <v>10708</v>
      </c>
      <c r="M1507" t="s">
        <v>7834</v>
      </c>
      <c r="N1507" t="s">
        <v>7835</v>
      </c>
    </row>
    <row r="1508" spans="9:14">
      <c r="J1508" s="13" t="s">
        <v>20</v>
      </c>
      <c r="K1508">
        <v>1</v>
      </c>
      <c r="L1508" t="s">
        <v>10708</v>
      </c>
      <c r="M1508" t="s">
        <v>7834</v>
      </c>
      <c r="N1508" t="s">
        <v>7835</v>
      </c>
    </row>
    <row r="1509" spans="9:14">
      <c r="I1509" t="s">
        <v>3523</v>
      </c>
      <c r="J1509" t="s">
        <v>10</v>
      </c>
      <c r="K1509">
        <v>2</v>
      </c>
      <c r="L1509" t="s">
        <v>10731</v>
      </c>
      <c r="M1509" t="s">
        <v>7834</v>
      </c>
      <c r="N1509" t="s">
        <v>7835</v>
      </c>
    </row>
    <row r="1510" spans="9:14">
      <c r="J1510" s="13" t="s">
        <v>20</v>
      </c>
      <c r="K1510">
        <v>1</v>
      </c>
      <c r="L1510" t="s">
        <v>10731</v>
      </c>
      <c r="M1510" t="s">
        <v>7834</v>
      </c>
      <c r="N1510" t="s">
        <v>7835</v>
      </c>
    </row>
    <row r="1511" spans="9:14">
      <c r="I1511" t="s">
        <v>3525</v>
      </c>
      <c r="J1511" t="s">
        <v>10</v>
      </c>
      <c r="K1511">
        <v>1</v>
      </c>
      <c r="L1511" t="s">
        <v>10731</v>
      </c>
      <c r="M1511" t="s">
        <v>7834</v>
      </c>
      <c r="N1511" t="s">
        <v>7835</v>
      </c>
    </row>
    <row r="1512" spans="9:14">
      <c r="J1512" s="13" t="s">
        <v>20</v>
      </c>
      <c r="K1512">
        <v>1</v>
      </c>
      <c r="L1512" t="s">
        <v>10731</v>
      </c>
      <c r="M1512" t="s">
        <v>7834</v>
      </c>
      <c r="N1512" t="s">
        <v>7835</v>
      </c>
    </row>
    <row r="1513" spans="9:14">
      <c r="I1513" t="s">
        <v>3527</v>
      </c>
      <c r="J1513" t="s">
        <v>10</v>
      </c>
      <c r="K1513">
        <v>1</v>
      </c>
      <c r="L1513" t="s">
        <v>10731</v>
      </c>
      <c r="M1513" t="s">
        <v>7834</v>
      </c>
      <c r="N1513" t="s">
        <v>7835</v>
      </c>
    </row>
    <row r="1514" spans="9:14">
      <c r="J1514" s="13" t="s">
        <v>20</v>
      </c>
      <c r="K1514">
        <v>1</v>
      </c>
      <c r="L1514" t="s">
        <v>10731</v>
      </c>
      <c r="M1514" t="s">
        <v>7834</v>
      </c>
      <c r="N1514" t="s">
        <v>7835</v>
      </c>
    </row>
    <row r="1515" spans="9:14">
      <c r="I1515" t="s">
        <v>3529</v>
      </c>
      <c r="J1515" t="s">
        <v>10</v>
      </c>
      <c r="K1515">
        <v>1</v>
      </c>
      <c r="L1515" t="s">
        <v>10731</v>
      </c>
      <c r="M1515" t="s">
        <v>7834</v>
      </c>
      <c r="N1515" t="s">
        <v>7835</v>
      </c>
    </row>
    <row r="1516" spans="9:14">
      <c r="J1516" s="13" t="s">
        <v>20</v>
      </c>
      <c r="K1516">
        <v>1</v>
      </c>
      <c r="L1516" t="s">
        <v>10731</v>
      </c>
      <c r="M1516" t="s">
        <v>7834</v>
      </c>
      <c r="N1516" t="s">
        <v>7835</v>
      </c>
    </row>
    <row r="1517" spans="9:14">
      <c r="I1517" t="s">
        <v>3531</v>
      </c>
      <c r="J1517" t="s">
        <v>10</v>
      </c>
      <c r="K1517">
        <v>2</v>
      </c>
      <c r="L1517" t="s">
        <v>10731</v>
      </c>
      <c r="M1517" t="s">
        <v>7834</v>
      </c>
      <c r="N1517" t="s">
        <v>7835</v>
      </c>
    </row>
    <row r="1518" spans="9:14">
      <c r="J1518" s="13" t="s">
        <v>20</v>
      </c>
      <c r="K1518">
        <v>1</v>
      </c>
      <c r="L1518" t="s">
        <v>10731</v>
      </c>
      <c r="M1518" t="s">
        <v>7834</v>
      </c>
      <c r="N1518" t="s">
        <v>7835</v>
      </c>
    </row>
    <row r="1519" spans="9:14">
      <c r="I1519" t="s">
        <v>3533</v>
      </c>
      <c r="J1519" t="s">
        <v>10</v>
      </c>
      <c r="K1519">
        <v>1</v>
      </c>
      <c r="L1519" t="s">
        <v>10731</v>
      </c>
      <c r="M1519" t="s">
        <v>7834</v>
      </c>
      <c r="N1519" t="s">
        <v>7835</v>
      </c>
    </row>
    <row r="1520" spans="9:14">
      <c r="J1520" s="13" t="s">
        <v>20</v>
      </c>
      <c r="K1520">
        <v>1</v>
      </c>
      <c r="L1520" t="s">
        <v>10731</v>
      </c>
      <c r="M1520" t="s">
        <v>7834</v>
      </c>
      <c r="N1520" t="s">
        <v>7835</v>
      </c>
    </row>
    <row r="1521" spans="9:14">
      <c r="I1521" t="s">
        <v>3535</v>
      </c>
      <c r="J1521" t="s">
        <v>10</v>
      </c>
      <c r="K1521">
        <v>1</v>
      </c>
      <c r="L1521" t="s">
        <v>10731</v>
      </c>
      <c r="M1521" t="s">
        <v>7834</v>
      </c>
      <c r="N1521" t="s">
        <v>7835</v>
      </c>
    </row>
    <row r="1522" spans="9:14">
      <c r="J1522" s="13" t="s">
        <v>20</v>
      </c>
      <c r="K1522">
        <v>1</v>
      </c>
      <c r="L1522" t="s">
        <v>10731</v>
      </c>
      <c r="M1522" t="s">
        <v>7834</v>
      </c>
      <c r="N1522" t="s">
        <v>7835</v>
      </c>
    </row>
    <row r="1523" spans="9:14">
      <c r="I1523" t="s">
        <v>3537</v>
      </c>
      <c r="J1523" t="s">
        <v>10</v>
      </c>
      <c r="K1523">
        <v>3</v>
      </c>
      <c r="L1523" t="s">
        <v>10731</v>
      </c>
      <c r="M1523" t="s">
        <v>7834</v>
      </c>
      <c r="N1523" t="s">
        <v>7835</v>
      </c>
    </row>
    <row r="1524" spans="9:14">
      <c r="I1524" t="s">
        <v>3539</v>
      </c>
      <c r="J1524" t="s">
        <v>10</v>
      </c>
      <c r="K1524">
        <v>1</v>
      </c>
      <c r="L1524" t="s">
        <v>10731</v>
      </c>
      <c r="M1524" t="s">
        <v>7834</v>
      </c>
      <c r="N1524" t="s">
        <v>7835</v>
      </c>
    </row>
    <row r="1525" spans="9:14">
      <c r="I1525" t="s">
        <v>3573</v>
      </c>
      <c r="J1525" t="s">
        <v>10</v>
      </c>
      <c r="K1525">
        <v>1</v>
      </c>
      <c r="L1525" t="s">
        <v>10760</v>
      </c>
      <c r="M1525" t="s">
        <v>7834</v>
      </c>
      <c r="N1525" t="s">
        <v>7835</v>
      </c>
    </row>
    <row r="1526" spans="9:14">
      <c r="I1526" t="s">
        <v>3575</v>
      </c>
      <c r="J1526" t="s">
        <v>10</v>
      </c>
      <c r="K1526">
        <v>1</v>
      </c>
      <c r="L1526" t="s">
        <v>10760</v>
      </c>
      <c r="M1526" t="s">
        <v>7834</v>
      </c>
      <c r="N1526" t="s">
        <v>7835</v>
      </c>
    </row>
    <row r="1527" spans="9:14">
      <c r="I1527" t="s">
        <v>3577</v>
      </c>
      <c r="J1527" t="s">
        <v>10</v>
      </c>
      <c r="K1527">
        <v>1</v>
      </c>
      <c r="L1527" t="s">
        <v>10764</v>
      </c>
      <c r="M1527" t="s">
        <v>7834</v>
      </c>
      <c r="N1527" t="s">
        <v>7835</v>
      </c>
    </row>
    <row r="1528" spans="9:14">
      <c r="I1528" t="s">
        <v>3579</v>
      </c>
      <c r="J1528" t="s">
        <v>10</v>
      </c>
      <c r="K1528">
        <v>1</v>
      </c>
      <c r="L1528" t="s">
        <v>10764</v>
      </c>
      <c r="M1528" t="s">
        <v>7834</v>
      </c>
      <c r="N1528" t="s">
        <v>7835</v>
      </c>
    </row>
    <row r="1529" spans="9:14">
      <c r="I1529" t="s">
        <v>3581</v>
      </c>
      <c r="J1529" t="s">
        <v>10</v>
      </c>
      <c r="K1529">
        <v>1</v>
      </c>
      <c r="L1529" t="s">
        <v>10764</v>
      </c>
      <c r="M1529" t="s">
        <v>7834</v>
      </c>
      <c r="N1529" t="s">
        <v>7835</v>
      </c>
    </row>
    <row r="1530" spans="9:14">
      <c r="I1530" t="s">
        <v>3583</v>
      </c>
      <c r="J1530" t="s">
        <v>10</v>
      </c>
      <c r="K1530">
        <v>1</v>
      </c>
      <c r="L1530" t="s">
        <v>10764</v>
      </c>
      <c r="M1530" t="s">
        <v>7834</v>
      </c>
      <c r="N1530" t="s">
        <v>7835</v>
      </c>
    </row>
    <row r="1531" spans="9:14">
      <c r="J1531" s="13" t="s">
        <v>20</v>
      </c>
      <c r="K1531">
        <v>1</v>
      </c>
      <c r="L1531" t="s">
        <v>10764</v>
      </c>
      <c r="M1531" t="s">
        <v>7834</v>
      </c>
      <c r="N1531" t="s">
        <v>7835</v>
      </c>
    </row>
    <row r="1532" spans="9:14">
      <c r="J1532" t="s">
        <v>1296</v>
      </c>
      <c r="K1532">
        <v>1</v>
      </c>
      <c r="L1532" t="s">
        <v>10764</v>
      </c>
      <c r="M1532" t="s">
        <v>7834</v>
      </c>
      <c r="N1532" t="s">
        <v>7835</v>
      </c>
    </row>
    <row r="1533" spans="9:14">
      <c r="I1533" t="s">
        <v>3585</v>
      </c>
      <c r="J1533" t="s">
        <v>10</v>
      </c>
      <c r="K1533">
        <v>1</v>
      </c>
      <c r="L1533" t="s">
        <v>10764</v>
      </c>
      <c r="M1533" t="s">
        <v>7834</v>
      </c>
      <c r="N1533" t="s">
        <v>7835</v>
      </c>
    </row>
    <row r="1534" spans="9:14">
      <c r="I1534" t="s">
        <v>3587</v>
      </c>
      <c r="J1534" t="s">
        <v>10</v>
      </c>
      <c r="K1534">
        <v>1</v>
      </c>
      <c r="L1534" t="s">
        <v>10764</v>
      </c>
      <c r="M1534" t="s">
        <v>7834</v>
      </c>
      <c r="N1534" t="s">
        <v>7835</v>
      </c>
    </row>
    <row r="1535" spans="9:14">
      <c r="J1535" s="16" t="s">
        <v>28</v>
      </c>
      <c r="K1535">
        <v>1</v>
      </c>
      <c r="L1535" t="s">
        <v>10764</v>
      </c>
      <c r="M1535" t="s">
        <v>7834</v>
      </c>
      <c r="N1535" t="s">
        <v>7835</v>
      </c>
    </row>
    <row r="1536" spans="9:14">
      <c r="I1536" t="s">
        <v>3589</v>
      </c>
      <c r="J1536" t="s">
        <v>10</v>
      </c>
      <c r="K1536">
        <v>1</v>
      </c>
      <c r="L1536" t="s">
        <v>10764</v>
      </c>
      <c r="M1536" t="s">
        <v>7834</v>
      </c>
      <c r="N1536" t="s">
        <v>7835</v>
      </c>
    </row>
    <row r="1537" spans="9:14">
      <c r="I1537" t="s">
        <v>3591</v>
      </c>
      <c r="J1537" t="s">
        <v>10</v>
      </c>
      <c r="K1537">
        <v>1</v>
      </c>
      <c r="L1537" t="s">
        <v>10773</v>
      </c>
      <c r="M1537" t="s">
        <v>7834</v>
      </c>
      <c r="N1537" t="s">
        <v>7835</v>
      </c>
    </row>
    <row r="1538" spans="9:14">
      <c r="I1538" t="s">
        <v>3593</v>
      </c>
      <c r="J1538" t="s">
        <v>10</v>
      </c>
      <c r="K1538">
        <v>1</v>
      </c>
      <c r="L1538" t="s">
        <v>10773</v>
      </c>
      <c r="M1538" t="s">
        <v>7834</v>
      </c>
      <c r="N1538" t="s">
        <v>7835</v>
      </c>
    </row>
    <row r="1539" spans="9:14">
      <c r="I1539" t="s">
        <v>3595</v>
      </c>
      <c r="J1539" t="s">
        <v>10</v>
      </c>
      <c r="K1539">
        <v>1</v>
      </c>
      <c r="L1539" t="s">
        <v>10773</v>
      </c>
      <c r="M1539" t="s">
        <v>7834</v>
      </c>
      <c r="N1539" t="s">
        <v>7835</v>
      </c>
    </row>
    <row r="1540" spans="9:14">
      <c r="I1540" t="s">
        <v>3597</v>
      </c>
      <c r="J1540" t="s">
        <v>10</v>
      </c>
      <c r="K1540">
        <v>1</v>
      </c>
      <c r="L1540" t="s">
        <v>10780</v>
      </c>
      <c r="M1540" t="s">
        <v>7834</v>
      </c>
      <c r="N1540" t="s">
        <v>7835</v>
      </c>
    </row>
    <row r="1541" spans="9:14">
      <c r="I1541" t="s">
        <v>3599</v>
      </c>
      <c r="J1541" t="s">
        <v>10</v>
      </c>
      <c r="K1541">
        <v>1</v>
      </c>
      <c r="L1541" t="s">
        <v>10780</v>
      </c>
      <c r="M1541" t="s">
        <v>7834</v>
      </c>
      <c r="N1541" t="s">
        <v>7835</v>
      </c>
    </row>
    <row r="1542" spans="9:14">
      <c r="J1542" s="13" t="s">
        <v>20</v>
      </c>
      <c r="K1542">
        <v>1</v>
      </c>
      <c r="L1542" t="s">
        <v>10780</v>
      </c>
      <c r="M1542" t="s">
        <v>7834</v>
      </c>
      <c r="N1542" t="s">
        <v>7835</v>
      </c>
    </row>
    <row r="1543" spans="9:14">
      <c r="I1543" t="s">
        <v>3601</v>
      </c>
      <c r="J1543" t="s">
        <v>10</v>
      </c>
      <c r="K1543">
        <v>1</v>
      </c>
      <c r="L1543" t="s">
        <v>10780</v>
      </c>
      <c r="M1543" t="s">
        <v>7834</v>
      </c>
      <c r="N1543" t="s">
        <v>7835</v>
      </c>
    </row>
    <row r="1544" spans="9:14">
      <c r="I1544" t="s">
        <v>3603</v>
      </c>
      <c r="J1544" t="s">
        <v>10</v>
      </c>
      <c r="K1544">
        <v>1</v>
      </c>
      <c r="L1544" t="s">
        <v>10780</v>
      </c>
      <c r="M1544" t="s">
        <v>7834</v>
      </c>
      <c r="N1544" t="s">
        <v>7835</v>
      </c>
    </row>
    <row r="1545" spans="9:14">
      <c r="I1545" t="s">
        <v>3605</v>
      </c>
      <c r="J1545" t="s">
        <v>10</v>
      </c>
      <c r="K1545">
        <v>1</v>
      </c>
      <c r="L1545" t="s">
        <v>10780</v>
      </c>
      <c r="M1545" t="s">
        <v>7834</v>
      </c>
      <c r="N1545" t="s">
        <v>7835</v>
      </c>
    </row>
    <row r="1546" spans="9:14">
      <c r="J1546" s="16" t="s">
        <v>28</v>
      </c>
      <c r="K1546">
        <v>2</v>
      </c>
      <c r="L1546" t="s">
        <v>10780</v>
      </c>
      <c r="M1546" t="s">
        <v>7834</v>
      </c>
      <c r="N1546" t="s">
        <v>7835</v>
      </c>
    </row>
    <row r="1547" spans="9:14">
      <c r="I1547" t="s">
        <v>3607</v>
      </c>
      <c r="J1547" t="s">
        <v>10</v>
      </c>
      <c r="K1547">
        <v>1</v>
      </c>
      <c r="L1547" t="s">
        <v>10780</v>
      </c>
      <c r="M1547" t="s">
        <v>7834</v>
      </c>
      <c r="N1547" t="s">
        <v>7835</v>
      </c>
    </row>
    <row r="1548" spans="9:14">
      <c r="I1548" t="s">
        <v>3609</v>
      </c>
      <c r="J1548" t="s">
        <v>10</v>
      </c>
      <c r="K1548">
        <v>1</v>
      </c>
      <c r="L1548" t="s">
        <v>10780</v>
      </c>
      <c r="M1548" t="s">
        <v>7834</v>
      </c>
      <c r="N1548" t="s">
        <v>7835</v>
      </c>
    </row>
    <row r="1549" spans="9:14">
      <c r="I1549" t="s">
        <v>3611</v>
      </c>
      <c r="J1549" t="s">
        <v>10</v>
      </c>
      <c r="K1549">
        <v>1</v>
      </c>
      <c r="L1549" t="s">
        <v>10780</v>
      </c>
      <c r="M1549" t="s">
        <v>7834</v>
      </c>
      <c r="N1549" t="s">
        <v>7835</v>
      </c>
    </row>
    <row r="1550" spans="9:14">
      <c r="J1550" t="s">
        <v>1352</v>
      </c>
      <c r="K1550">
        <v>1</v>
      </c>
      <c r="L1550" t="s">
        <v>10780</v>
      </c>
      <c r="M1550" t="s">
        <v>7834</v>
      </c>
      <c r="N1550" t="s">
        <v>7835</v>
      </c>
    </row>
    <row r="1551" spans="9:14">
      <c r="I1551" t="s">
        <v>3613</v>
      </c>
      <c r="J1551" t="s">
        <v>10</v>
      </c>
      <c r="K1551">
        <v>1</v>
      </c>
      <c r="L1551" t="s">
        <v>10780</v>
      </c>
      <c r="M1551" t="s">
        <v>7834</v>
      </c>
      <c r="N1551" t="s">
        <v>7835</v>
      </c>
    </row>
    <row r="1552" spans="9:14">
      <c r="J1552" s="16" t="s">
        <v>28</v>
      </c>
      <c r="K1552">
        <v>1</v>
      </c>
      <c r="L1552" t="s">
        <v>10780</v>
      </c>
      <c r="M1552" t="s">
        <v>7834</v>
      </c>
      <c r="N1552" t="s">
        <v>7835</v>
      </c>
    </row>
    <row r="1553" spans="9:14">
      <c r="I1553" t="s">
        <v>3615</v>
      </c>
      <c r="J1553" t="s">
        <v>10</v>
      </c>
      <c r="K1553">
        <v>1</v>
      </c>
      <c r="L1553" t="s">
        <v>10780</v>
      </c>
      <c r="M1553" t="s">
        <v>7834</v>
      </c>
      <c r="N1553" t="s">
        <v>7835</v>
      </c>
    </row>
    <row r="1554" spans="9:14">
      <c r="J1554" s="16" t="s">
        <v>28</v>
      </c>
      <c r="K1554">
        <v>1</v>
      </c>
      <c r="L1554" t="s">
        <v>10780</v>
      </c>
      <c r="M1554" t="s">
        <v>7834</v>
      </c>
      <c r="N1554" t="s">
        <v>7835</v>
      </c>
    </row>
    <row r="1555" spans="9:14">
      <c r="I1555" t="s">
        <v>3617</v>
      </c>
      <c r="J1555" t="s">
        <v>10</v>
      </c>
      <c r="K1555">
        <v>1</v>
      </c>
      <c r="L1555" t="s">
        <v>10780</v>
      </c>
      <c r="M1555" t="s">
        <v>7834</v>
      </c>
      <c r="N1555" t="s">
        <v>7835</v>
      </c>
    </row>
    <row r="1556" spans="9:14">
      <c r="I1556" t="s">
        <v>3619</v>
      </c>
      <c r="J1556" t="s">
        <v>10</v>
      </c>
      <c r="K1556">
        <v>1</v>
      </c>
      <c r="L1556" t="s">
        <v>10780</v>
      </c>
      <c r="M1556" t="s">
        <v>7834</v>
      </c>
      <c r="N1556" t="s">
        <v>7835</v>
      </c>
    </row>
    <row r="1557" spans="9:14">
      <c r="I1557" t="s">
        <v>3629</v>
      </c>
      <c r="J1557" t="s">
        <v>10</v>
      </c>
      <c r="K1557">
        <v>1</v>
      </c>
      <c r="L1557" t="s">
        <v>10811</v>
      </c>
      <c r="M1557" t="s">
        <v>7834</v>
      </c>
      <c r="N1557" t="s">
        <v>7835</v>
      </c>
    </row>
    <row r="1558" spans="9:14">
      <c r="J1558" s="13" t="s">
        <v>20</v>
      </c>
      <c r="K1558">
        <v>1</v>
      </c>
      <c r="L1558" t="s">
        <v>10811</v>
      </c>
      <c r="M1558" t="s">
        <v>7834</v>
      </c>
      <c r="N1558" t="s">
        <v>7835</v>
      </c>
    </row>
    <row r="1559" spans="9:14">
      <c r="I1559" t="s">
        <v>3631</v>
      </c>
      <c r="J1559" t="s">
        <v>10</v>
      </c>
      <c r="K1559">
        <v>1</v>
      </c>
      <c r="L1559" t="s">
        <v>10811</v>
      </c>
      <c r="M1559" t="s">
        <v>7834</v>
      </c>
      <c r="N1559" t="s">
        <v>7835</v>
      </c>
    </row>
    <row r="1560" spans="9:14">
      <c r="J1560" s="13" t="s">
        <v>20</v>
      </c>
      <c r="K1560">
        <v>1</v>
      </c>
      <c r="L1560" t="s">
        <v>10811</v>
      </c>
      <c r="M1560" t="s">
        <v>7834</v>
      </c>
      <c r="N1560" t="s">
        <v>7835</v>
      </c>
    </row>
    <row r="1561" spans="9:14">
      <c r="I1561" t="s">
        <v>3633</v>
      </c>
      <c r="J1561" t="s">
        <v>10</v>
      </c>
      <c r="K1561">
        <v>1</v>
      </c>
      <c r="L1561" t="s">
        <v>10811</v>
      </c>
      <c r="M1561" t="s">
        <v>7834</v>
      </c>
      <c r="N1561" t="s">
        <v>7835</v>
      </c>
    </row>
    <row r="1562" spans="9:14">
      <c r="I1562" t="s">
        <v>3635</v>
      </c>
      <c r="J1562" t="s">
        <v>10</v>
      </c>
      <c r="K1562">
        <v>1</v>
      </c>
      <c r="L1562" t="s">
        <v>10815</v>
      </c>
      <c r="M1562" t="s">
        <v>7834</v>
      </c>
      <c r="N1562" t="s">
        <v>7835</v>
      </c>
    </row>
    <row r="1563" spans="9:14">
      <c r="J1563" s="16" t="s">
        <v>28</v>
      </c>
      <c r="K1563">
        <v>1</v>
      </c>
      <c r="L1563" t="s">
        <v>10815</v>
      </c>
      <c r="M1563" t="s">
        <v>7834</v>
      </c>
      <c r="N1563" t="s">
        <v>7835</v>
      </c>
    </row>
    <row r="1564" spans="9:14">
      <c r="I1564" t="s">
        <v>3637</v>
      </c>
      <c r="J1564" t="s">
        <v>10</v>
      </c>
      <c r="K1564">
        <v>2</v>
      </c>
      <c r="L1564" t="s">
        <v>10815</v>
      </c>
      <c r="M1564" t="s">
        <v>7834</v>
      </c>
      <c r="N1564" t="s">
        <v>7835</v>
      </c>
    </row>
    <row r="1565" spans="9:14">
      <c r="I1565" t="s">
        <v>3639</v>
      </c>
      <c r="J1565" t="s">
        <v>10</v>
      </c>
      <c r="K1565">
        <v>1</v>
      </c>
      <c r="L1565" t="s">
        <v>10815</v>
      </c>
      <c r="M1565" t="s">
        <v>7834</v>
      </c>
      <c r="N1565" t="s">
        <v>7835</v>
      </c>
    </row>
    <row r="1566" spans="9:14">
      <c r="I1566" t="s">
        <v>3641</v>
      </c>
      <c r="J1566" t="s">
        <v>10</v>
      </c>
      <c r="K1566">
        <v>1</v>
      </c>
      <c r="L1566" t="s">
        <v>10815</v>
      </c>
      <c r="M1566" t="s">
        <v>7834</v>
      </c>
      <c r="N1566" t="s">
        <v>7835</v>
      </c>
    </row>
    <row r="1567" spans="9:14">
      <c r="J1567" t="s">
        <v>76</v>
      </c>
      <c r="K1567">
        <v>1</v>
      </c>
      <c r="L1567" t="s">
        <v>10815</v>
      </c>
      <c r="M1567" t="s">
        <v>7834</v>
      </c>
      <c r="N1567" t="s">
        <v>7835</v>
      </c>
    </row>
    <row r="1568" spans="9:14">
      <c r="I1568" t="s">
        <v>3643</v>
      </c>
      <c r="J1568" t="s">
        <v>10</v>
      </c>
      <c r="K1568">
        <v>1</v>
      </c>
      <c r="L1568" t="s">
        <v>10815</v>
      </c>
      <c r="M1568" t="s">
        <v>7834</v>
      </c>
      <c r="N1568" t="s">
        <v>7835</v>
      </c>
    </row>
    <row r="1569" spans="9:14">
      <c r="I1569" t="s">
        <v>3645</v>
      </c>
      <c r="J1569" t="s">
        <v>10</v>
      </c>
      <c r="K1569">
        <v>1</v>
      </c>
      <c r="L1569" t="s">
        <v>10823</v>
      </c>
      <c r="M1569" t="s">
        <v>7834</v>
      </c>
      <c r="N1569" t="s">
        <v>7835</v>
      </c>
    </row>
    <row r="1570" spans="9:14">
      <c r="J1570" s="13" t="s">
        <v>20</v>
      </c>
      <c r="K1570">
        <v>2</v>
      </c>
      <c r="L1570" t="s">
        <v>10823</v>
      </c>
      <c r="M1570" t="s">
        <v>7834</v>
      </c>
      <c r="N1570" t="s">
        <v>7835</v>
      </c>
    </row>
    <row r="1571" spans="9:14">
      <c r="I1571" t="s">
        <v>3647</v>
      </c>
      <c r="J1571" t="s">
        <v>10</v>
      </c>
      <c r="K1571">
        <v>1</v>
      </c>
      <c r="L1571" t="s">
        <v>10823</v>
      </c>
      <c r="M1571" t="s">
        <v>7834</v>
      </c>
      <c r="N1571" t="s">
        <v>7835</v>
      </c>
    </row>
    <row r="1572" spans="9:14">
      <c r="J1572" s="13" t="s">
        <v>20</v>
      </c>
      <c r="K1572">
        <v>1</v>
      </c>
      <c r="L1572" t="s">
        <v>10823</v>
      </c>
      <c r="M1572" t="s">
        <v>7834</v>
      </c>
      <c r="N1572" t="s">
        <v>7835</v>
      </c>
    </row>
    <row r="1573" spans="9:14">
      <c r="I1573" t="s">
        <v>3649</v>
      </c>
      <c r="J1573" t="s">
        <v>10</v>
      </c>
      <c r="K1573">
        <v>1</v>
      </c>
      <c r="L1573" t="s">
        <v>10823</v>
      </c>
      <c r="M1573" t="s">
        <v>7834</v>
      </c>
      <c r="N1573" t="s">
        <v>7835</v>
      </c>
    </row>
    <row r="1574" spans="9:14">
      <c r="J1574" s="13" t="s">
        <v>20</v>
      </c>
      <c r="K1574">
        <v>1</v>
      </c>
      <c r="L1574" t="s">
        <v>10823</v>
      </c>
      <c r="M1574" t="s">
        <v>7834</v>
      </c>
      <c r="N1574" t="s">
        <v>7835</v>
      </c>
    </row>
    <row r="1575" spans="9:14">
      <c r="I1575" t="s">
        <v>3651</v>
      </c>
      <c r="J1575" t="s">
        <v>10</v>
      </c>
      <c r="K1575">
        <v>2</v>
      </c>
      <c r="L1575" t="s">
        <v>10827</v>
      </c>
      <c r="M1575" t="s">
        <v>7834</v>
      </c>
      <c r="N1575" t="s">
        <v>7835</v>
      </c>
    </row>
    <row r="1576" spans="9:14">
      <c r="I1576" t="s">
        <v>3653</v>
      </c>
      <c r="J1576" t="s">
        <v>10</v>
      </c>
      <c r="K1576">
        <v>2</v>
      </c>
      <c r="L1576" t="s">
        <v>10827</v>
      </c>
      <c r="M1576" t="s">
        <v>7834</v>
      </c>
      <c r="N1576" t="s">
        <v>7835</v>
      </c>
    </row>
    <row r="1577" spans="9:14">
      <c r="I1577" t="s">
        <v>3655</v>
      </c>
      <c r="J1577" t="s">
        <v>10</v>
      </c>
      <c r="K1577">
        <v>1</v>
      </c>
      <c r="L1577" t="s">
        <v>10827</v>
      </c>
      <c r="M1577" t="s">
        <v>7834</v>
      </c>
      <c r="N1577" t="s">
        <v>7835</v>
      </c>
    </row>
    <row r="1578" spans="9:14">
      <c r="J1578" s="13" t="s">
        <v>20</v>
      </c>
      <c r="K1578">
        <v>1</v>
      </c>
      <c r="L1578" t="s">
        <v>10827</v>
      </c>
      <c r="M1578" t="s">
        <v>7834</v>
      </c>
      <c r="N1578" t="s">
        <v>7835</v>
      </c>
    </row>
    <row r="1579" spans="9:14">
      <c r="I1579" t="s">
        <v>3657</v>
      </c>
      <c r="J1579" t="s">
        <v>10</v>
      </c>
      <c r="K1579">
        <v>2</v>
      </c>
      <c r="L1579" t="s">
        <v>10827</v>
      </c>
      <c r="M1579" t="s">
        <v>7834</v>
      </c>
      <c r="N1579" t="s">
        <v>7835</v>
      </c>
    </row>
    <row r="1580" spans="9:14">
      <c r="I1580" t="s">
        <v>3659</v>
      </c>
      <c r="J1580" t="s">
        <v>10</v>
      </c>
      <c r="K1580">
        <v>1</v>
      </c>
      <c r="L1580" t="s">
        <v>10827</v>
      </c>
      <c r="M1580" t="s">
        <v>7834</v>
      </c>
      <c r="N1580" t="s">
        <v>7835</v>
      </c>
    </row>
    <row r="1581" spans="9:14">
      <c r="I1581" t="s">
        <v>3661</v>
      </c>
      <c r="J1581" t="s">
        <v>10</v>
      </c>
      <c r="K1581">
        <v>1</v>
      </c>
      <c r="L1581" t="s">
        <v>10834</v>
      </c>
      <c r="M1581" t="s">
        <v>7834</v>
      </c>
      <c r="N1581" t="s">
        <v>7835</v>
      </c>
    </row>
    <row r="1582" spans="9:14">
      <c r="I1582" t="s">
        <v>3663</v>
      </c>
      <c r="J1582" t="s">
        <v>10</v>
      </c>
      <c r="K1582">
        <v>1</v>
      </c>
      <c r="L1582" t="s">
        <v>10834</v>
      </c>
      <c r="M1582" t="s">
        <v>7834</v>
      </c>
      <c r="N1582" t="s">
        <v>7835</v>
      </c>
    </row>
    <row r="1583" spans="9:14">
      <c r="I1583" t="s">
        <v>3665</v>
      </c>
      <c r="J1583" t="s">
        <v>10</v>
      </c>
      <c r="K1583">
        <v>1</v>
      </c>
      <c r="L1583" t="s">
        <v>10834</v>
      </c>
      <c r="M1583" t="s">
        <v>7834</v>
      </c>
      <c r="N1583" t="s">
        <v>7835</v>
      </c>
    </row>
    <row r="1584" spans="9:14">
      <c r="I1584" t="s">
        <v>3667</v>
      </c>
      <c r="J1584" t="s">
        <v>10</v>
      </c>
      <c r="K1584">
        <v>1</v>
      </c>
      <c r="L1584" t="s">
        <v>10834</v>
      </c>
      <c r="M1584" t="s">
        <v>7834</v>
      </c>
      <c r="N1584" t="s">
        <v>7835</v>
      </c>
    </row>
    <row r="1585" spans="9:14">
      <c r="I1585" t="s">
        <v>3679</v>
      </c>
      <c r="J1585" t="s">
        <v>10</v>
      </c>
      <c r="K1585">
        <v>2</v>
      </c>
      <c r="L1585" t="s">
        <v>10859</v>
      </c>
      <c r="M1585" t="s">
        <v>7834</v>
      </c>
      <c r="N1585" t="s">
        <v>7835</v>
      </c>
    </row>
    <row r="1586" spans="9:14">
      <c r="J1586" s="13" t="s">
        <v>20</v>
      </c>
      <c r="K1586">
        <v>1</v>
      </c>
      <c r="L1586" t="s">
        <v>10859</v>
      </c>
      <c r="M1586" t="s">
        <v>7834</v>
      </c>
      <c r="N1586" t="s">
        <v>7835</v>
      </c>
    </row>
    <row r="1587" spans="9:14">
      <c r="I1587" t="s">
        <v>3681</v>
      </c>
      <c r="J1587" t="s">
        <v>10</v>
      </c>
      <c r="K1587">
        <v>1</v>
      </c>
      <c r="L1587" t="s">
        <v>10859</v>
      </c>
      <c r="M1587" t="s">
        <v>7834</v>
      </c>
      <c r="N1587" t="s">
        <v>7835</v>
      </c>
    </row>
    <row r="1588" spans="9:14">
      <c r="I1588" t="s">
        <v>3683</v>
      </c>
      <c r="J1588" t="s">
        <v>10</v>
      </c>
      <c r="K1588">
        <v>1</v>
      </c>
      <c r="L1588" t="s">
        <v>10859</v>
      </c>
      <c r="M1588" t="s">
        <v>7834</v>
      </c>
      <c r="N1588" t="s">
        <v>7835</v>
      </c>
    </row>
    <row r="1589" spans="9:14">
      <c r="J1589" s="13" t="s">
        <v>20</v>
      </c>
      <c r="K1589">
        <v>1</v>
      </c>
      <c r="L1589" t="s">
        <v>10859</v>
      </c>
      <c r="M1589" t="s">
        <v>7834</v>
      </c>
      <c r="N1589" t="s">
        <v>7835</v>
      </c>
    </row>
    <row r="1590" spans="9:14">
      <c r="I1590" t="s">
        <v>3685</v>
      </c>
      <c r="J1590" t="s">
        <v>10</v>
      </c>
      <c r="K1590">
        <v>1</v>
      </c>
      <c r="L1590" t="s">
        <v>10859</v>
      </c>
      <c r="M1590" t="s">
        <v>7834</v>
      </c>
      <c r="N1590" t="s">
        <v>7835</v>
      </c>
    </row>
    <row r="1591" spans="9:14">
      <c r="I1591" t="s">
        <v>3687</v>
      </c>
      <c r="J1591" t="s">
        <v>10</v>
      </c>
      <c r="K1591">
        <v>1</v>
      </c>
      <c r="L1591" t="s">
        <v>10859</v>
      </c>
      <c r="M1591" t="s">
        <v>7834</v>
      </c>
      <c r="N1591" t="s">
        <v>7835</v>
      </c>
    </row>
    <row r="1592" spans="9:14">
      <c r="I1592" t="s">
        <v>3689</v>
      </c>
      <c r="J1592" t="s">
        <v>10</v>
      </c>
      <c r="K1592">
        <v>1</v>
      </c>
      <c r="L1592" t="s">
        <v>10859</v>
      </c>
      <c r="M1592" t="s">
        <v>7834</v>
      </c>
      <c r="N1592" t="s">
        <v>7835</v>
      </c>
    </row>
    <row r="1593" spans="9:14">
      <c r="J1593" s="13" t="s">
        <v>20</v>
      </c>
      <c r="K1593">
        <v>1</v>
      </c>
      <c r="L1593" t="s">
        <v>10859</v>
      </c>
      <c r="M1593" t="s">
        <v>7834</v>
      </c>
      <c r="N1593" t="s">
        <v>7835</v>
      </c>
    </row>
    <row r="1594" spans="9:14">
      <c r="I1594" t="s">
        <v>3691</v>
      </c>
      <c r="J1594" t="s">
        <v>10</v>
      </c>
      <c r="K1594">
        <v>1</v>
      </c>
      <c r="L1594" t="s">
        <v>10868</v>
      </c>
      <c r="M1594" t="s">
        <v>7834</v>
      </c>
      <c r="N1594" t="s">
        <v>7835</v>
      </c>
    </row>
    <row r="1595" spans="9:14">
      <c r="J1595" t="s">
        <v>76</v>
      </c>
      <c r="K1595">
        <v>1</v>
      </c>
      <c r="L1595" t="s">
        <v>10868</v>
      </c>
      <c r="M1595" t="s">
        <v>7834</v>
      </c>
      <c r="N1595" t="s">
        <v>7835</v>
      </c>
    </row>
    <row r="1596" spans="9:14">
      <c r="I1596" t="s">
        <v>3693</v>
      </c>
      <c r="J1596" t="s">
        <v>10</v>
      </c>
      <c r="K1596">
        <v>1</v>
      </c>
      <c r="L1596" t="s">
        <v>10868</v>
      </c>
      <c r="M1596" t="s">
        <v>7834</v>
      </c>
      <c r="N1596" t="s">
        <v>7835</v>
      </c>
    </row>
    <row r="1597" spans="9:14">
      <c r="I1597" t="s">
        <v>3695</v>
      </c>
      <c r="J1597" t="s">
        <v>10</v>
      </c>
      <c r="K1597">
        <v>1</v>
      </c>
      <c r="L1597" t="s">
        <v>10868</v>
      </c>
      <c r="M1597" t="s">
        <v>7834</v>
      </c>
      <c r="N1597" t="s">
        <v>7835</v>
      </c>
    </row>
    <row r="1598" spans="9:14">
      <c r="I1598" t="s">
        <v>3697</v>
      </c>
      <c r="J1598" t="s">
        <v>10</v>
      </c>
      <c r="K1598">
        <v>1</v>
      </c>
      <c r="L1598" t="s">
        <v>10874</v>
      </c>
      <c r="M1598" t="s">
        <v>7834</v>
      </c>
      <c r="N1598" t="s">
        <v>7835</v>
      </c>
    </row>
    <row r="1599" spans="9:14">
      <c r="J1599" s="16" t="s">
        <v>28</v>
      </c>
      <c r="K1599">
        <v>1</v>
      </c>
      <c r="L1599" t="s">
        <v>10874</v>
      </c>
      <c r="M1599" t="s">
        <v>7834</v>
      </c>
      <c r="N1599" t="s">
        <v>7835</v>
      </c>
    </row>
    <row r="1600" spans="9:14">
      <c r="I1600" t="s">
        <v>3699</v>
      </c>
      <c r="J1600" t="s">
        <v>10</v>
      </c>
      <c r="K1600">
        <v>1</v>
      </c>
      <c r="L1600" t="s">
        <v>10874</v>
      </c>
      <c r="M1600" t="s">
        <v>7834</v>
      </c>
      <c r="N1600" t="s">
        <v>7835</v>
      </c>
    </row>
    <row r="1601" spans="9:14">
      <c r="J1601" s="13" t="s">
        <v>20</v>
      </c>
      <c r="K1601">
        <v>1</v>
      </c>
      <c r="L1601" t="s">
        <v>10874</v>
      </c>
      <c r="M1601" t="s">
        <v>7834</v>
      </c>
      <c r="N1601" t="s">
        <v>7835</v>
      </c>
    </row>
    <row r="1602" spans="9:14">
      <c r="I1602" t="s">
        <v>3701</v>
      </c>
      <c r="J1602" t="s">
        <v>10</v>
      </c>
      <c r="K1602">
        <v>1</v>
      </c>
      <c r="L1602" t="s">
        <v>10874</v>
      </c>
      <c r="M1602" t="s">
        <v>7834</v>
      </c>
      <c r="N1602" t="s">
        <v>7835</v>
      </c>
    </row>
    <row r="1603" spans="9:14">
      <c r="I1603" t="s">
        <v>3703</v>
      </c>
      <c r="J1603" t="s">
        <v>10</v>
      </c>
      <c r="K1603">
        <v>1</v>
      </c>
      <c r="L1603" t="s">
        <v>10874</v>
      </c>
      <c r="M1603" t="s">
        <v>7834</v>
      </c>
      <c r="N1603" t="s">
        <v>7835</v>
      </c>
    </row>
    <row r="1604" spans="9:14">
      <c r="J1604" s="13" t="s">
        <v>20</v>
      </c>
      <c r="K1604">
        <v>1</v>
      </c>
      <c r="L1604" t="s">
        <v>10874</v>
      </c>
      <c r="M1604" t="s">
        <v>7834</v>
      </c>
      <c r="N1604" t="s">
        <v>7835</v>
      </c>
    </row>
    <row r="1605" spans="9:14">
      <c r="I1605" t="s">
        <v>3705</v>
      </c>
      <c r="J1605" t="s">
        <v>10</v>
      </c>
      <c r="K1605">
        <v>1</v>
      </c>
      <c r="L1605" t="s">
        <v>10874</v>
      </c>
      <c r="M1605" t="s">
        <v>7834</v>
      </c>
      <c r="N1605" t="s">
        <v>7835</v>
      </c>
    </row>
    <row r="1606" spans="9:14">
      <c r="I1606" t="s">
        <v>3707</v>
      </c>
      <c r="J1606" t="s">
        <v>10</v>
      </c>
      <c r="K1606">
        <v>1</v>
      </c>
      <c r="L1606" t="s">
        <v>10874</v>
      </c>
      <c r="M1606" t="s">
        <v>7834</v>
      </c>
      <c r="N1606" t="s">
        <v>7835</v>
      </c>
    </row>
    <row r="1607" spans="9:14">
      <c r="I1607" t="s">
        <v>3709</v>
      </c>
      <c r="J1607" t="s">
        <v>10</v>
      </c>
      <c r="K1607">
        <v>2</v>
      </c>
      <c r="L1607" t="s">
        <v>10874</v>
      </c>
      <c r="M1607" t="s">
        <v>7834</v>
      </c>
      <c r="N1607" t="s">
        <v>7835</v>
      </c>
    </row>
    <row r="1608" spans="9:14">
      <c r="J1608" s="13" t="s">
        <v>20</v>
      </c>
      <c r="K1608">
        <v>1</v>
      </c>
      <c r="L1608" t="s">
        <v>10874</v>
      </c>
      <c r="M1608" t="s">
        <v>7834</v>
      </c>
      <c r="N1608" t="s">
        <v>7835</v>
      </c>
    </row>
    <row r="1609" spans="9:14">
      <c r="I1609" t="s">
        <v>3711</v>
      </c>
      <c r="J1609" t="s">
        <v>10</v>
      </c>
      <c r="K1609">
        <v>1</v>
      </c>
      <c r="L1609" t="s">
        <v>10874</v>
      </c>
      <c r="M1609" t="s">
        <v>7834</v>
      </c>
      <c r="N1609" t="s">
        <v>7835</v>
      </c>
    </row>
    <row r="1610" spans="9:14">
      <c r="J1610" s="13" t="s">
        <v>20</v>
      </c>
      <c r="K1610">
        <v>1</v>
      </c>
      <c r="L1610" t="s">
        <v>10874</v>
      </c>
      <c r="M1610" t="s">
        <v>7834</v>
      </c>
      <c r="N1610" t="s">
        <v>7835</v>
      </c>
    </row>
    <row r="1611" spans="9:14">
      <c r="I1611" t="s">
        <v>3713</v>
      </c>
      <c r="J1611" t="s">
        <v>10</v>
      </c>
      <c r="K1611">
        <v>2</v>
      </c>
      <c r="L1611" t="s">
        <v>10874</v>
      </c>
      <c r="M1611" t="s">
        <v>7834</v>
      </c>
      <c r="N1611" t="s">
        <v>7835</v>
      </c>
    </row>
    <row r="1612" spans="9:14">
      <c r="I1612" t="s">
        <v>3715</v>
      </c>
      <c r="J1612" t="s">
        <v>10</v>
      </c>
      <c r="K1612">
        <v>1</v>
      </c>
      <c r="L1612" t="s">
        <v>10874</v>
      </c>
      <c r="M1612" t="s">
        <v>7834</v>
      </c>
      <c r="N1612" t="s">
        <v>7835</v>
      </c>
    </row>
    <row r="1613" spans="9:14">
      <c r="J1613" s="13" t="s">
        <v>20</v>
      </c>
      <c r="K1613">
        <v>1</v>
      </c>
      <c r="L1613" t="s">
        <v>10874</v>
      </c>
      <c r="M1613" t="s">
        <v>7834</v>
      </c>
      <c r="N1613" t="s">
        <v>7835</v>
      </c>
    </row>
    <row r="1614" spans="9:14">
      <c r="I1614" t="s">
        <v>3717</v>
      </c>
      <c r="J1614" t="s">
        <v>10</v>
      </c>
      <c r="K1614">
        <v>1</v>
      </c>
      <c r="L1614" t="s">
        <v>10886</v>
      </c>
      <c r="M1614" t="s">
        <v>7834</v>
      </c>
      <c r="N1614" t="s">
        <v>7835</v>
      </c>
    </row>
    <row r="1615" spans="9:14">
      <c r="J1615" t="s">
        <v>3718</v>
      </c>
      <c r="K1615">
        <v>1</v>
      </c>
      <c r="L1615" t="s">
        <v>10886</v>
      </c>
      <c r="M1615" t="s">
        <v>7834</v>
      </c>
      <c r="N1615" t="s">
        <v>7835</v>
      </c>
    </row>
    <row r="1616" spans="9:14">
      <c r="I1616" t="s">
        <v>3721</v>
      </c>
      <c r="J1616" t="s">
        <v>10</v>
      </c>
      <c r="K1616">
        <v>1</v>
      </c>
      <c r="L1616" t="s">
        <v>10886</v>
      </c>
      <c r="M1616" t="s">
        <v>7834</v>
      </c>
      <c r="N1616" t="s">
        <v>7835</v>
      </c>
    </row>
    <row r="1617" spans="9:14">
      <c r="I1617" t="s">
        <v>3723</v>
      </c>
      <c r="J1617" t="s">
        <v>10</v>
      </c>
      <c r="K1617">
        <v>1</v>
      </c>
      <c r="L1617" t="s">
        <v>10886</v>
      </c>
      <c r="M1617" t="s">
        <v>7834</v>
      </c>
      <c r="N1617" t="s">
        <v>7835</v>
      </c>
    </row>
    <row r="1618" spans="9:14">
      <c r="J1618" s="16" t="s">
        <v>28</v>
      </c>
      <c r="K1618">
        <v>1</v>
      </c>
      <c r="L1618" t="s">
        <v>10886</v>
      </c>
      <c r="M1618" t="s">
        <v>7834</v>
      </c>
      <c r="N1618" t="s">
        <v>7835</v>
      </c>
    </row>
    <row r="1619" spans="9:14">
      <c r="I1619" t="s">
        <v>3725</v>
      </c>
      <c r="J1619" t="s">
        <v>10</v>
      </c>
      <c r="K1619">
        <v>1</v>
      </c>
      <c r="L1619" t="s">
        <v>10886</v>
      </c>
      <c r="M1619" t="s">
        <v>7834</v>
      </c>
      <c r="N1619" t="s">
        <v>7835</v>
      </c>
    </row>
    <row r="1620" spans="9:14">
      <c r="J1620" s="13" t="s">
        <v>20</v>
      </c>
      <c r="K1620">
        <v>1</v>
      </c>
      <c r="L1620" t="s">
        <v>10886</v>
      </c>
      <c r="M1620" t="s">
        <v>7834</v>
      </c>
      <c r="N1620" t="s">
        <v>7835</v>
      </c>
    </row>
    <row r="1621" spans="9:14">
      <c r="I1621" t="s">
        <v>3727</v>
      </c>
      <c r="J1621" t="s">
        <v>10</v>
      </c>
      <c r="K1621">
        <v>1</v>
      </c>
      <c r="L1621" t="s">
        <v>10886</v>
      </c>
      <c r="M1621" t="s">
        <v>7834</v>
      </c>
      <c r="N1621" t="s">
        <v>7835</v>
      </c>
    </row>
    <row r="1622" spans="9:14">
      <c r="J1622" s="16" t="s">
        <v>28</v>
      </c>
      <c r="K1622">
        <v>1</v>
      </c>
      <c r="L1622" t="s">
        <v>10886</v>
      </c>
      <c r="M1622" t="s">
        <v>7834</v>
      </c>
      <c r="N1622" t="s">
        <v>7835</v>
      </c>
    </row>
    <row r="1623" spans="9:14">
      <c r="I1623" t="s">
        <v>3767</v>
      </c>
      <c r="J1623" t="s">
        <v>10</v>
      </c>
      <c r="K1623">
        <v>1</v>
      </c>
      <c r="L1623" t="s">
        <v>10925</v>
      </c>
      <c r="M1623" t="s">
        <v>7834</v>
      </c>
      <c r="N1623" t="s">
        <v>7835</v>
      </c>
    </row>
    <row r="1624" spans="9:14">
      <c r="J1624" s="16" t="s">
        <v>28</v>
      </c>
      <c r="K1624">
        <v>1</v>
      </c>
      <c r="L1624" t="s">
        <v>10925</v>
      </c>
      <c r="M1624" t="s">
        <v>7834</v>
      </c>
      <c r="N1624" t="s">
        <v>7835</v>
      </c>
    </row>
    <row r="1625" spans="9:14">
      <c r="I1625" t="s">
        <v>3769</v>
      </c>
      <c r="J1625" t="s">
        <v>10</v>
      </c>
      <c r="K1625">
        <v>1</v>
      </c>
      <c r="L1625" t="s">
        <v>10925</v>
      </c>
      <c r="M1625" t="s">
        <v>7834</v>
      </c>
      <c r="N1625" t="s">
        <v>7835</v>
      </c>
    </row>
    <row r="1626" spans="9:14">
      <c r="I1626" t="s">
        <v>3771</v>
      </c>
      <c r="J1626" t="s">
        <v>10</v>
      </c>
      <c r="K1626">
        <v>1</v>
      </c>
      <c r="L1626" t="s">
        <v>10925</v>
      </c>
      <c r="M1626" t="s">
        <v>7834</v>
      </c>
      <c r="N1626" t="s">
        <v>7835</v>
      </c>
    </row>
    <row r="1627" spans="9:14">
      <c r="I1627" t="s">
        <v>3773</v>
      </c>
      <c r="J1627" t="s">
        <v>10</v>
      </c>
      <c r="K1627">
        <v>1</v>
      </c>
      <c r="L1627" t="s">
        <v>10925</v>
      </c>
      <c r="M1627" t="s">
        <v>7834</v>
      </c>
      <c r="N1627" t="s">
        <v>7835</v>
      </c>
    </row>
    <row r="1628" spans="9:14">
      <c r="J1628" s="16" t="s">
        <v>28</v>
      </c>
      <c r="K1628">
        <v>1</v>
      </c>
      <c r="L1628" t="s">
        <v>10925</v>
      </c>
      <c r="M1628" t="s">
        <v>7834</v>
      </c>
      <c r="N1628" t="s">
        <v>7835</v>
      </c>
    </row>
    <row r="1629" spans="9:14">
      <c r="I1629" t="s">
        <v>3775</v>
      </c>
      <c r="J1629" t="s">
        <v>10</v>
      </c>
      <c r="K1629">
        <v>1</v>
      </c>
      <c r="L1629" t="s">
        <v>10925</v>
      </c>
      <c r="M1629" t="s">
        <v>7834</v>
      </c>
      <c r="N1629" t="s">
        <v>7835</v>
      </c>
    </row>
    <row r="1630" spans="9:14">
      <c r="J1630" t="s">
        <v>1362</v>
      </c>
      <c r="K1630">
        <v>1</v>
      </c>
      <c r="L1630" t="s">
        <v>10925</v>
      </c>
      <c r="M1630" t="s">
        <v>7834</v>
      </c>
      <c r="N1630" t="s">
        <v>7835</v>
      </c>
    </row>
    <row r="1631" spans="9:14">
      <c r="I1631" t="s">
        <v>3777</v>
      </c>
      <c r="J1631" t="s">
        <v>10</v>
      </c>
      <c r="K1631">
        <v>1</v>
      </c>
      <c r="L1631" t="s">
        <v>10925</v>
      </c>
      <c r="M1631" t="s">
        <v>7834</v>
      </c>
      <c r="N1631" t="s">
        <v>7835</v>
      </c>
    </row>
    <row r="1632" spans="9:14">
      <c r="I1632" t="s">
        <v>3779</v>
      </c>
      <c r="J1632" t="s">
        <v>10</v>
      </c>
      <c r="K1632">
        <v>1</v>
      </c>
      <c r="L1632" t="s">
        <v>10925</v>
      </c>
      <c r="M1632" t="s">
        <v>7834</v>
      </c>
      <c r="N1632" t="s">
        <v>7835</v>
      </c>
    </row>
    <row r="1633" spans="9:14">
      <c r="I1633" t="s">
        <v>3781</v>
      </c>
      <c r="J1633" t="s">
        <v>10</v>
      </c>
      <c r="K1633">
        <v>1</v>
      </c>
      <c r="L1633" t="s">
        <v>10925</v>
      </c>
      <c r="M1633" t="s">
        <v>7834</v>
      </c>
      <c r="N1633" t="s">
        <v>7835</v>
      </c>
    </row>
    <row r="1634" spans="9:14">
      <c r="I1634" t="s">
        <v>3783</v>
      </c>
      <c r="J1634" t="s">
        <v>10</v>
      </c>
      <c r="K1634">
        <v>1</v>
      </c>
      <c r="L1634" t="s">
        <v>10925</v>
      </c>
      <c r="M1634" t="s">
        <v>7834</v>
      </c>
      <c r="N1634" t="s">
        <v>7835</v>
      </c>
    </row>
    <row r="1635" spans="9:14">
      <c r="I1635" t="s">
        <v>3785</v>
      </c>
      <c r="J1635" t="s">
        <v>10</v>
      </c>
      <c r="K1635">
        <v>1</v>
      </c>
      <c r="L1635" t="s">
        <v>10925</v>
      </c>
      <c r="M1635" t="s">
        <v>7834</v>
      </c>
      <c r="N1635" t="s">
        <v>7835</v>
      </c>
    </row>
    <row r="1636" spans="9:14">
      <c r="I1636" t="s">
        <v>3787</v>
      </c>
      <c r="J1636" t="s">
        <v>10</v>
      </c>
      <c r="K1636">
        <v>1</v>
      </c>
      <c r="L1636" t="s">
        <v>10925</v>
      </c>
      <c r="M1636" t="s">
        <v>7834</v>
      </c>
      <c r="N1636" t="s">
        <v>7835</v>
      </c>
    </row>
    <row r="1637" spans="9:14">
      <c r="I1637" t="s">
        <v>3805</v>
      </c>
      <c r="J1637" t="s">
        <v>10</v>
      </c>
      <c r="K1637">
        <v>1</v>
      </c>
      <c r="L1637" t="s">
        <v>10960</v>
      </c>
      <c r="M1637" t="s">
        <v>7834</v>
      </c>
      <c r="N1637" t="s">
        <v>7835</v>
      </c>
    </row>
    <row r="1638" spans="9:14">
      <c r="J1638" s="13" t="s">
        <v>20</v>
      </c>
      <c r="K1638">
        <v>1</v>
      </c>
      <c r="L1638" t="s">
        <v>10960</v>
      </c>
      <c r="M1638" t="s">
        <v>7834</v>
      </c>
      <c r="N1638" t="s">
        <v>7835</v>
      </c>
    </row>
    <row r="1639" spans="9:14">
      <c r="I1639" t="s">
        <v>3807</v>
      </c>
      <c r="J1639" t="s">
        <v>10</v>
      </c>
      <c r="K1639">
        <v>2</v>
      </c>
      <c r="L1639" t="s">
        <v>10960</v>
      </c>
      <c r="M1639" t="s">
        <v>7834</v>
      </c>
      <c r="N1639" t="s">
        <v>7835</v>
      </c>
    </row>
    <row r="1640" spans="9:14">
      <c r="J1640" s="13" t="s">
        <v>20</v>
      </c>
      <c r="K1640">
        <v>1</v>
      </c>
      <c r="L1640" t="s">
        <v>10960</v>
      </c>
      <c r="M1640" t="s">
        <v>7834</v>
      </c>
      <c r="N1640" t="s">
        <v>7835</v>
      </c>
    </row>
    <row r="1641" spans="9:14">
      <c r="I1641" t="s">
        <v>3809</v>
      </c>
      <c r="J1641" t="s">
        <v>10</v>
      </c>
      <c r="K1641">
        <v>1</v>
      </c>
      <c r="L1641" t="s">
        <v>10960</v>
      </c>
      <c r="M1641" t="s">
        <v>7834</v>
      </c>
      <c r="N1641" t="s">
        <v>7835</v>
      </c>
    </row>
    <row r="1642" spans="9:14">
      <c r="I1642" t="s">
        <v>3811</v>
      </c>
      <c r="J1642" t="s">
        <v>10</v>
      </c>
      <c r="K1642">
        <v>1</v>
      </c>
      <c r="L1642" t="s">
        <v>10960</v>
      </c>
      <c r="M1642" t="s">
        <v>7834</v>
      </c>
      <c r="N1642" t="s">
        <v>7835</v>
      </c>
    </row>
    <row r="1643" spans="9:14">
      <c r="J1643" s="13" t="s">
        <v>20</v>
      </c>
      <c r="K1643">
        <v>1</v>
      </c>
      <c r="L1643" t="s">
        <v>10960</v>
      </c>
      <c r="M1643" t="s">
        <v>7834</v>
      </c>
      <c r="N1643" t="s">
        <v>7835</v>
      </c>
    </row>
    <row r="1644" spans="9:14">
      <c r="I1644" t="s">
        <v>3813</v>
      </c>
      <c r="J1644" t="s">
        <v>10</v>
      </c>
      <c r="K1644">
        <v>1</v>
      </c>
      <c r="L1644" t="s">
        <v>10960</v>
      </c>
      <c r="M1644" t="s">
        <v>7834</v>
      </c>
      <c r="N1644" t="s">
        <v>7835</v>
      </c>
    </row>
    <row r="1645" spans="9:14">
      <c r="I1645" t="s">
        <v>3817</v>
      </c>
      <c r="J1645" t="s">
        <v>10</v>
      </c>
      <c r="K1645">
        <v>1</v>
      </c>
      <c r="L1645" t="s">
        <v>10970</v>
      </c>
      <c r="M1645" t="s">
        <v>7834</v>
      </c>
      <c r="N1645" t="s">
        <v>7835</v>
      </c>
    </row>
    <row r="1646" spans="9:14">
      <c r="J1646" s="16" t="s">
        <v>28</v>
      </c>
      <c r="K1646">
        <v>1</v>
      </c>
      <c r="L1646" t="s">
        <v>10970</v>
      </c>
      <c r="M1646" t="s">
        <v>7834</v>
      </c>
      <c r="N1646" t="s">
        <v>7835</v>
      </c>
    </row>
    <row r="1647" spans="9:14">
      <c r="I1647" t="s">
        <v>3819</v>
      </c>
      <c r="J1647" t="s">
        <v>10</v>
      </c>
      <c r="K1647">
        <v>2</v>
      </c>
      <c r="L1647" t="s">
        <v>10970</v>
      </c>
      <c r="M1647" t="s">
        <v>7834</v>
      </c>
      <c r="N1647" t="s">
        <v>7835</v>
      </c>
    </row>
    <row r="1648" spans="9:14">
      <c r="I1648" t="s">
        <v>3825</v>
      </c>
      <c r="J1648" t="s">
        <v>10</v>
      </c>
      <c r="K1648">
        <v>2</v>
      </c>
      <c r="L1648" t="s">
        <v>10981</v>
      </c>
      <c r="M1648" t="s">
        <v>7834</v>
      </c>
      <c r="N1648" t="s">
        <v>7835</v>
      </c>
    </row>
    <row r="1649" spans="9:14">
      <c r="J1649" s="13" t="s">
        <v>20</v>
      </c>
      <c r="K1649">
        <v>1</v>
      </c>
      <c r="L1649" t="s">
        <v>10981</v>
      </c>
      <c r="M1649" t="s">
        <v>7834</v>
      </c>
      <c r="N1649" t="s">
        <v>7835</v>
      </c>
    </row>
    <row r="1650" spans="9:14">
      <c r="I1650" t="s">
        <v>3827</v>
      </c>
      <c r="J1650" t="s">
        <v>10</v>
      </c>
      <c r="K1650">
        <v>1</v>
      </c>
      <c r="L1650" t="s">
        <v>10981</v>
      </c>
      <c r="M1650" t="s">
        <v>7834</v>
      </c>
      <c r="N1650" t="s">
        <v>7835</v>
      </c>
    </row>
    <row r="1651" spans="9:14">
      <c r="I1651" t="s">
        <v>3829</v>
      </c>
      <c r="J1651" t="s">
        <v>10</v>
      </c>
      <c r="K1651">
        <v>1</v>
      </c>
      <c r="L1651" t="s">
        <v>10981</v>
      </c>
      <c r="M1651" t="s">
        <v>7834</v>
      </c>
      <c r="N1651" t="s">
        <v>7835</v>
      </c>
    </row>
    <row r="1652" spans="9:14">
      <c r="J1652" s="13" t="s">
        <v>20</v>
      </c>
      <c r="K1652">
        <v>1</v>
      </c>
      <c r="L1652" t="s">
        <v>10981</v>
      </c>
      <c r="M1652" t="s">
        <v>7834</v>
      </c>
      <c r="N1652" t="s">
        <v>7835</v>
      </c>
    </row>
    <row r="1653" spans="9:14">
      <c r="I1653" t="s">
        <v>3831</v>
      </c>
      <c r="J1653" t="s">
        <v>10</v>
      </c>
      <c r="K1653">
        <v>2</v>
      </c>
      <c r="L1653" t="s">
        <v>10981</v>
      </c>
      <c r="M1653" t="s">
        <v>7834</v>
      </c>
      <c r="N1653" t="s">
        <v>7835</v>
      </c>
    </row>
    <row r="1654" spans="9:14">
      <c r="I1654" t="s">
        <v>3833</v>
      </c>
      <c r="J1654" t="s">
        <v>10</v>
      </c>
      <c r="K1654">
        <v>2</v>
      </c>
      <c r="L1654" t="s">
        <v>10981</v>
      </c>
      <c r="M1654" t="s">
        <v>7834</v>
      </c>
      <c r="N1654" t="s">
        <v>7835</v>
      </c>
    </row>
    <row r="1655" spans="9:14">
      <c r="J1655" s="13" t="s">
        <v>20</v>
      </c>
      <c r="K1655">
        <v>1</v>
      </c>
      <c r="L1655" t="s">
        <v>10981</v>
      </c>
      <c r="M1655" t="s">
        <v>7834</v>
      </c>
      <c r="N1655" t="s">
        <v>7835</v>
      </c>
    </row>
    <row r="1656" spans="9:14">
      <c r="I1656" t="s">
        <v>3835</v>
      </c>
      <c r="J1656" t="s">
        <v>10</v>
      </c>
      <c r="K1656">
        <v>3</v>
      </c>
      <c r="L1656" t="s">
        <v>10981</v>
      </c>
      <c r="M1656" t="s">
        <v>7834</v>
      </c>
      <c r="N1656" t="s">
        <v>7835</v>
      </c>
    </row>
    <row r="1657" spans="9:14">
      <c r="I1657" t="s">
        <v>3837</v>
      </c>
      <c r="J1657" t="s">
        <v>10</v>
      </c>
      <c r="K1657">
        <v>1</v>
      </c>
      <c r="L1657" t="s">
        <v>10981</v>
      </c>
      <c r="M1657" t="s">
        <v>7834</v>
      </c>
      <c r="N1657" t="s">
        <v>7835</v>
      </c>
    </row>
    <row r="1658" spans="9:14">
      <c r="J1658" s="13" t="s">
        <v>20</v>
      </c>
      <c r="K1658">
        <v>2</v>
      </c>
      <c r="L1658" t="s">
        <v>10981</v>
      </c>
      <c r="M1658" t="s">
        <v>7834</v>
      </c>
      <c r="N1658" t="s">
        <v>7835</v>
      </c>
    </row>
    <row r="1659" spans="9:14">
      <c r="I1659" t="s">
        <v>3839</v>
      </c>
      <c r="J1659" t="s">
        <v>10</v>
      </c>
      <c r="K1659">
        <v>1</v>
      </c>
      <c r="L1659" t="s">
        <v>10981</v>
      </c>
      <c r="M1659" t="s">
        <v>7834</v>
      </c>
      <c r="N1659" t="s">
        <v>7835</v>
      </c>
    </row>
    <row r="1660" spans="9:14">
      <c r="J1660" t="s">
        <v>586</v>
      </c>
      <c r="K1660">
        <v>3</v>
      </c>
      <c r="L1660" t="s">
        <v>10981</v>
      </c>
      <c r="M1660" t="s">
        <v>7834</v>
      </c>
      <c r="N1660" t="s">
        <v>7835</v>
      </c>
    </row>
    <row r="1661" spans="9:14">
      <c r="J1661" s="13" t="s">
        <v>20</v>
      </c>
      <c r="K1661">
        <v>1</v>
      </c>
      <c r="L1661" t="s">
        <v>10981</v>
      </c>
      <c r="M1661" t="s">
        <v>7834</v>
      </c>
      <c r="N1661" t="s">
        <v>7835</v>
      </c>
    </row>
    <row r="1662" spans="9:14">
      <c r="I1662" t="s">
        <v>3841</v>
      </c>
      <c r="J1662" t="s">
        <v>10</v>
      </c>
      <c r="K1662">
        <v>2</v>
      </c>
      <c r="L1662" t="s">
        <v>10981</v>
      </c>
      <c r="M1662" t="s">
        <v>7834</v>
      </c>
      <c r="N1662" t="s">
        <v>7835</v>
      </c>
    </row>
    <row r="1663" spans="9:14">
      <c r="J1663" s="13" t="s">
        <v>20</v>
      </c>
      <c r="K1663">
        <v>1</v>
      </c>
      <c r="L1663" t="s">
        <v>10981</v>
      </c>
      <c r="M1663" t="s">
        <v>7834</v>
      </c>
      <c r="N1663" t="s">
        <v>7835</v>
      </c>
    </row>
    <row r="1664" spans="9:14">
      <c r="I1664" t="s">
        <v>3843</v>
      </c>
      <c r="J1664" t="s">
        <v>10</v>
      </c>
      <c r="K1664">
        <v>2</v>
      </c>
      <c r="L1664" t="s">
        <v>10981</v>
      </c>
      <c r="M1664" t="s">
        <v>7834</v>
      </c>
      <c r="N1664" t="s">
        <v>7835</v>
      </c>
    </row>
    <row r="1665" spans="9:14">
      <c r="I1665" t="s">
        <v>3845</v>
      </c>
      <c r="J1665" t="s">
        <v>10</v>
      </c>
      <c r="K1665">
        <v>1</v>
      </c>
      <c r="L1665" t="s">
        <v>10981</v>
      </c>
      <c r="M1665" t="s">
        <v>7834</v>
      </c>
      <c r="N1665" t="s">
        <v>7835</v>
      </c>
    </row>
    <row r="1666" spans="9:14">
      <c r="J1666" s="13" t="s">
        <v>20</v>
      </c>
      <c r="K1666">
        <v>1</v>
      </c>
      <c r="L1666" t="s">
        <v>10981</v>
      </c>
      <c r="M1666" t="s">
        <v>7834</v>
      </c>
      <c r="N1666" t="s">
        <v>7835</v>
      </c>
    </row>
    <row r="1667" spans="9:14">
      <c r="I1667" t="s">
        <v>3847</v>
      </c>
      <c r="J1667" t="s">
        <v>10</v>
      </c>
      <c r="K1667">
        <v>1</v>
      </c>
      <c r="L1667" t="s">
        <v>10981</v>
      </c>
      <c r="M1667" t="s">
        <v>7834</v>
      </c>
      <c r="N1667" t="s">
        <v>7835</v>
      </c>
    </row>
    <row r="1668" spans="9:14">
      <c r="J1668" s="13" t="s">
        <v>20</v>
      </c>
      <c r="K1668">
        <v>1</v>
      </c>
      <c r="L1668" t="s">
        <v>10981</v>
      </c>
      <c r="M1668" t="s">
        <v>7834</v>
      </c>
      <c r="N1668" t="s">
        <v>7835</v>
      </c>
    </row>
    <row r="1669" spans="9:14">
      <c r="I1669" t="s">
        <v>3849</v>
      </c>
      <c r="J1669" t="s">
        <v>10</v>
      </c>
      <c r="K1669">
        <v>1</v>
      </c>
      <c r="L1669" t="s">
        <v>10981</v>
      </c>
      <c r="M1669" t="s">
        <v>7834</v>
      </c>
      <c r="N1669" t="s">
        <v>7835</v>
      </c>
    </row>
    <row r="1670" spans="9:14">
      <c r="J1670" s="13" t="s">
        <v>20</v>
      </c>
      <c r="K1670">
        <v>1</v>
      </c>
      <c r="L1670" t="s">
        <v>10981</v>
      </c>
      <c r="M1670" t="s">
        <v>7834</v>
      </c>
      <c r="N1670" t="s">
        <v>7835</v>
      </c>
    </row>
    <row r="1671" spans="9:14">
      <c r="I1671" t="s">
        <v>3851</v>
      </c>
      <c r="J1671" t="s">
        <v>10</v>
      </c>
      <c r="K1671">
        <v>2</v>
      </c>
      <c r="L1671" t="s">
        <v>10981</v>
      </c>
      <c r="M1671" t="s">
        <v>7834</v>
      </c>
      <c r="N1671" t="s">
        <v>7835</v>
      </c>
    </row>
    <row r="1672" spans="9:14">
      <c r="J1672" s="13" t="s">
        <v>20</v>
      </c>
      <c r="K1672">
        <v>1</v>
      </c>
      <c r="L1672" t="s">
        <v>10981</v>
      </c>
      <c r="M1672" t="s">
        <v>7834</v>
      </c>
      <c r="N1672" t="s">
        <v>7835</v>
      </c>
    </row>
    <row r="1673" spans="9:14">
      <c r="I1673" t="s">
        <v>3853</v>
      </c>
      <c r="J1673" t="s">
        <v>10</v>
      </c>
      <c r="K1673">
        <v>1</v>
      </c>
      <c r="L1673" t="s">
        <v>10981</v>
      </c>
      <c r="M1673" t="s">
        <v>7834</v>
      </c>
      <c r="N1673" t="s">
        <v>7835</v>
      </c>
    </row>
    <row r="1674" spans="9:14">
      <c r="J1674" s="13" t="s">
        <v>20</v>
      </c>
      <c r="K1674">
        <v>1</v>
      </c>
      <c r="L1674" t="s">
        <v>10981</v>
      </c>
      <c r="M1674" t="s">
        <v>7834</v>
      </c>
      <c r="N1674" t="s">
        <v>7835</v>
      </c>
    </row>
    <row r="1675" spans="9:14">
      <c r="I1675" t="s">
        <v>3855</v>
      </c>
      <c r="J1675" t="s">
        <v>10</v>
      </c>
      <c r="K1675">
        <v>2</v>
      </c>
      <c r="L1675" t="s">
        <v>10981</v>
      </c>
      <c r="M1675" t="s">
        <v>7834</v>
      </c>
      <c r="N1675" t="s">
        <v>7835</v>
      </c>
    </row>
    <row r="1676" spans="9:14">
      <c r="J1676" s="13" t="s">
        <v>20</v>
      </c>
      <c r="K1676">
        <v>1</v>
      </c>
      <c r="L1676" t="s">
        <v>10981</v>
      </c>
      <c r="M1676" t="s">
        <v>7834</v>
      </c>
      <c r="N1676" t="s">
        <v>7835</v>
      </c>
    </row>
    <row r="1677" spans="9:14">
      <c r="I1677" t="s">
        <v>3857</v>
      </c>
      <c r="J1677" t="s">
        <v>10</v>
      </c>
      <c r="K1677">
        <v>1</v>
      </c>
      <c r="L1677" t="s">
        <v>11011</v>
      </c>
      <c r="M1677" t="s">
        <v>7834</v>
      </c>
      <c r="N1677" t="s">
        <v>7835</v>
      </c>
    </row>
    <row r="1678" spans="9:14">
      <c r="J1678" s="16" t="s">
        <v>28</v>
      </c>
      <c r="K1678">
        <v>1</v>
      </c>
      <c r="L1678" t="s">
        <v>11011</v>
      </c>
      <c r="M1678" t="s">
        <v>7834</v>
      </c>
      <c r="N1678" t="s">
        <v>7835</v>
      </c>
    </row>
    <row r="1679" spans="9:14">
      <c r="I1679" t="s">
        <v>3859</v>
      </c>
      <c r="J1679" t="s">
        <v>10</v>
      </c>
      <c r="K1679">
        <v>1</v>
      </c>
      <c r="L1679" t="s">
        <v>11011</v>
      </c>
      <c r="M1679" t="s">
        <v>7834</v>
      </c>
      <c r="N1679" t="s">
        <v>7835</v>
      </c>
    </row>
    <row r="1680" spans="9:14">
      <c r="I1680" t="s">
        <v>3861</v>
      </c>
      <c r="J1680" t="s">
        <v>10</v>
      </c>
      <c r="K1680">
        <v>1</v>
      </c>
      <c r="L1680" t="s">
        <v>11011</v>
      </c>
      <c r="M1680" t="s">
        <v>7834</v>
      </c>
      <c r="N1680" t="s">
        <v>7835</v>
      </c>
    </row>
    <row r="1681" spans="9:14">
      <c r="I1681" t="s">
        <v>3863</v>
      </c>
      <c r="J1681" t="s">
        <v>10</v>
      </c>
      <c r="K1681">
        <v>2</v>
      </c>
      <c r="L1681" t="s">
        <v>11011</v>
      </c>
      <c r="M1681" t="s">
        <v>7834</v>
      </c>
      <c r="N1681" t="s">
        <v>7835</v>
      </c>
    </row>
    <row r="1682" spans="9:14">
      <c r="I1682" t="s">
        <v>3865</v>
      </c>
      <c r="J1682" t="s">
        <v>10</v>
      </c>
      <c r="K1682">
        <v>1</v>
      </c>
      <c r="L1682" t="s">
        <v>11017</v>
      </c>
      <c r="M1682" t="s">
        <v>7834</v>
      </c>
      <c r="N1682" t="s">
        <v>7835</v>
      </c>
    </row>
    <row r="1683" spans="9:14">
      <c r="J1683" s="13" t="s">
        <v>20</v>
      </c>
      <c r="K1683">
        <v>1</v>
      </c>
      <c r="L1683" t="s">
        <v>11017</v>
      </c>
      <c r="M1683" t="s">
        <v>7834</v>
      </c>
      <c r="N1683" t="s">
        <v>7835</v>
      </c>
    </row>
    <row r="1684" spans="9:14">
      <c r="I1684" t="s">
        <v>3867</v>
      </c>
      <c r="J1684" t="s">
        <v>10</v>
      </c>
      <c r="K1684">
        <v>1</v>
      </c>
      <c r="L1684" t="s">
        <v>11017</v>
      </c>
      <c r="M1684" t="s">
        <v>7834</v>
      </c>
      <c r="N1684" t="s">
        <v>7835</v>
      </c>
    </row>
    <row r="1685" spans="9:14">
      <c r="I1685" t="s">
        <v>3869</v>
      </c>
      <c r="J1685" t="s">
        <v>10</v>
      </c>
      <c r="K1685">
        <v>1</v>
      </c>
      <c r="L1685" t="s">
        <v>11017</v>
      </c>
      <c r="M1685" t="s">
        <v>7834</v>
      </c>
      <c r="N1685" t="s">
        <v>7835</v>
      </c>
    </row>
    <row r="1686" spans="9:14">
      <c r="J1686" s="16" t="s">
        <v>28</v>
      </c>
      <c r="K1686">
        <v>1</v>
      </c>
      <c r="L1686" t="s">
        <v>11017</v>
      </c>
      <c r="M1686" t="s">
        <v>7834</v>
      </c>
      <c r="N1686" t="s">
        <v>7835</v>
      </c>
    </row>
    <row r="1687" spans="9:14">
      <c r="I1687" t="s">
        <v>3871</v>
      </c>
      <c r="J1687" t="s">
        <v>10</v>
      </c>
      <c r="K1687">
        <v>1</v>
      </c>
      <c r="L1687" t="s">
        <v>11017</v>
      </c>
      <c r="M1687" t="s">
        <v>7834</v>
      </c>
      <c r="N1687" t="s">
        <v>7835</v>
      </c>
    </row>
    <row r="1688" spans="9:14">
      <c r="I1688" t="s">
        <v>3873</v>
      </c>
      <c r="J1688" t="s">
        <v>10</v>
      </c>
      <c r="K1688">
        <v>1</v>
      </c>
      <c r="L1688" t="s">
        <v>11017</v>
      </c>
      <c r="M1688" t="s">
        <v>7834</v>
      </c>
      <c r="N1688" t="s">
        <v>7835</v>
      </c>
    </row>
    <row r="1689" spans="9:14">
      <c r="J1689" t="s">
        <v>1352</v>
      </c>
      <c r="K1689">
        <v>1</v>
      </c>
      <c r="L1689" t="s">
        <v>11017</v>
      </c>
      <c r="M1689" t="s">
        <v>7834</v>
      </c>
      <c r="N1689" t="s">
        <v>7835</v>
      </c>
    </row>
    <row r="1690" spans="9:14">
      <c r="I1690" t="s">
        <v>3875</v>
      </c>
      <c r="J1690" t="s">
        <v>10</v>
      </c>
      <c r="K1690">
        <v>1</v>
      </c>
      <c r="L1690" t="s">
        <v>11017</v>
      </c>
      <c r="M1690" t="s">
        <v>7834</v>
      </c>
      <c r="N1690" t="s">
        <v>7835</v>
      </c>
    </row>
    <row r="1691" spans="9:14">
      <c r="I1691" t="s">
        <v>3877</v>
      </c>
      <c r="J1691" t="s">
        <v>10</v>
      </c>
      <c r="K1691">
        <v>1</v>
      </c>
      <c r="L1691" t="s">
        <v>11017</v>
      </c>
      <c r="M1691" t="s">
        <v>7834</v>
      </c>
      <c r="N1691" t="s">
        <v>7835</v>
      </c>
    </row>
    <row r="1692" spans="9:14">
      <c r="I1692" t="s">
        <v>3879</v>
      </c>
      <c r="J1692" t="s">
        <v>10</v>
      </c>
      <c r="K1692">
        <v>1</v>
      </c>
      <c r="L1692" t="s">
        <v>11017</v>
      </c>
      <c r="M1692" t="s">
        <v>7834</v>
      </c>
      <c r="N1692" t="s">
        <v>7835</v>
      </c>
    </row>
    <row r="1693" spans="9:14">
      <c r="I1693" t="s">
        <v>3889</v>
      </c>
      <c r="J1693" t="s">
        <v>10</v>
      </c>
      <c r="K1693">
        <v>1</v>
      </c>
      <c r="L1693" t="s">
        <v>11035</v>
      </c>
      <c r="M1693" t="s">
        <v>7834</v>
      </c>
      <c r="N1693" t="s">
        <v>7835</v>
      </c>
    </row>
    <row r="1694" spans="9:14">
      <c r="J1694" s="16" t="s">
        <v>28</v>
      </c>
      <c r="K1694">
        <v>1</v>
      </c>
      <c r="L1694" t="s">
        <v>11035</v>
      </c>
      <c r="M1694" t="s">
        <v>7834</v>
      </c>
      <c r="N1694" t="s">
        <v>7835</v>
      </c>
    </row>
    <row r="1695" spans="9:14">
      <c r="I1695" t="s">
        <v>3891</v>
      </c>
      <c r="J1695" t="s">
        <v>10</v>
      </c>
      <c r="K1695">
        <v>1</v>
      </c>
      <c r="L1695" t="s">
        <v>11035</v>
      </c>
      <c r="M1695" t="s">
        <v>7834</v>
      </c>
      <c r="N1695" t="s">
        <v>7835</v>
      </c>
    </row>
    <row r="1696" spans="9:14">
      <c r="I1696" t="s">
        <v>3893</v>
      </c>
      <c r="J1696" t="s">
        <v>10</v>
      </c>
      <c r="K1696">
        <v>1</v>
      </c>
      <c r="L1696" t="s">
        <v>11035</v>
      </c>
      <c r="M1696" t="s">
        <v>7834</v>
      </c>
      <c r="N1696" t="s">
        <v>7835</v>
      </c>
    </row>
    <row r="1697" spans="9:14">
      <c r="I1697" t="s">
        <v>3955</v>
      </c>
      <c r="J1697" t="s">
        <v>10</v>
      </c>
      <c r="K1697">
        <v>1</v>
      </c>
      <c r="L1697" t="s">
        <v>11085</v>
      </c>
      <c r="M1697" t="s">
        <v>7834</v>
      </c>
      <c r="N1697" t="s">
        <v>7835</v>
      </c>
    </row>
    <row r="1698" spans="9:14">
      <c r="J1698" s="16" t="s">
        <v>28</v>
      </c>
      <c r="K1698">
        <v>1</v>
      </c>
      <c r="L1698" t="s">
        <v>11085</v>
      </c>
      <c r="M1698" t="s">
        <v>7834</v>
      </c>
      <c r="N1698" t="s">
        <v>7835</v>
      </c>
    </row>
    <row r="1699" spans="9:14">
      <c r="I1699" t="s">
        <v>3957</v>
      </c>
      <c r="J1699" t="s">
        <v>10</v>
      </c>
      <c r="K1699">
        <v>1</v>
      </c>
      <c r="L1699" t="s">
        <v>11085</v>
      </c>
      <c r="M1699" t="s">
        <v>7834</v>
      </c>
      <c r="N1699" t="s">
        <v>7835</v>
      </c>
    </row>
    <row r="1700" spans="9:14">
      <c r="J1700" s="16" t="s">
        <v>28</v>
      </c>
      <c r="K1700">
        <v>1</v>
      </c>
      <c r="L1700" t="s">
        <v>11085</v>
      </c>
      <c r="M1700" t="s">
        <v>7834</v>
      </c>
      <c r="N1700" t="s">
        <v>7835</v>
      </c>
    </row>
    <row r="1701" spans="9:14">
      <c r="I1701" t="s">
        <v>3959</v>
      </c>
      <c r="J1701" t="s">
        <v>10</v>
      </c>
      <c r="K1701">
        <v>1</v>
      </c>
      <c r="L1701" t="s">
        <v>11089</v>
      </c>
      <c r="M1701" t="s">
        <v>7834</v>
      </c>
      <c r="N1701" t="s">
        <v>7835</v>
      </c>
    </row>
    <row r="1702" spans="9:14">
      <c r="I1702" t="s">
        <v>3961</v>
      </c>
      <c r="J1702" t="s">
        <v>10</v>
      </c>
      <c r="K1702">
        <v>1</v>
      </c>
      <c r="L1702" t="s">
        <v>11089</v>
      </c>
      <c r="M1702" t="s">
        <v>7834</v>
      </c>
      <c r="N1702" t="s">
        <v>7835</v>
      </c>
    </row>
    <row r="1703" spans="9:14">
      <c r="I1703" t="s">
        <v>3963</v>
      </c>
      <c r="J1703" t="s">
        <v>10</v>
      </c>
      <c r="K1703">
        <v>1</v>
      </c>
      <c r="L1703" t="s">
        <v>11089</v>
      </c>
      <c r="M1703" t="s">
        <v>7834</v>
      </c>
      <c r="N1703" t="s">
        <v>7835</v>
      </c>
    </row>
    <row r="1704" spans="9:14">
      <c r="I1704" t="s">
        <v>3965</v>
      </c>
      <c r="J1704" t="s">
        <v>10</v>
      </c>
      <c r="K1704">
        <v>1</v>
      </c>
      <c r="L1704" t="s">
        <v>11089</v>
      </c>
      <c r="M1704" t="s">
        <v>7834</v>
      </c>
      <c r="N1704" t="s">
        <v>7835</v>
      </c>
    </row>
    <row r="1705" spans="9:14">
      <c r="I1705" t="s">
        <v>3969</v>
      </c>
      <c r="J1705" t="s">
        <v>10</v>
      </c>
      <c r="K1705">
        <v>1</v>
      </c>
      <c r="L1705" t="s">
        <v>11100</v>
      </c>
      <c r="M1705" t="s">
        <v>7834</v>
      </c>
      <c r="N1705" t="s">
        <v>7835</v>
      </c>
    </row>
    <row r="1706" spans="9:14">
      <c r="J1706" s="13" t="s">
        <v>20</v>
      </c>
      <c r="K1706">
        <v>1</v>
      </c>
      <c r="L1706" t="s">
        <v>11100</v>
      </c>
      <c r="M1706" t="s">
        <v>7834</v>
      </c>
      <c r="N1706" t="s">
        <v>7835</v>
      </c>
    </row>
    <row r="1707" spans="9:14">
      <c r="I1707" t="s">
        <v>3971</v>
      </c>
      <c r="J1707" t="s">
        <v>10</v>
      </c>
      <c r="K1707">
        <v>1</v>
      </c>
      <c r="L1707" t="s">
        <v>11100</v>
      </c>
      <c r="M1707" t="s">
        <v>7834</v>
      </c>
      <c r="N1707" t="s">
        <v>7835</v>
      </c>
    </row>
    <row r="1708" spans="9:14">
      <c r="I1708" t="s">
        <v>3973</v>
      </c>
      <c r="J1708" t="s">
        <v>10</v>
      </c>
      <c r="K1708">
        <v>1</v>
      </c>
      <c r="L1708" t="s">
        <v>11100</v>
      </c>
      <c r="M1708" t="s">
        <v>7834</v>
      </c>
      <c r="N1708" t="s">
        <v>7835</v>
      </c>
    </row>
    <row r="1709" spans="9:14">
      <c r="J1709" t="s">
        <v>76</v>
      </c>
      <c r="K1709">
        <v>1</v>
      </c>
      <c r="L1709" t="s">
        <v>11100</v>
      </c>
      <c r="M1709" t="s">
        <v>7834</v>
      </c>
      <c r="N1709" t="s">
        <v>7835</v>
      </c>
    </row>
    <row r="1710" spans="9:14">
      <c r="I1710" t="s">
        <v>3975</v>
      </c>
      <c r="J1710" t="s">
        <v>10</v>
      </c>
      <c r="K1710">
        <v>1</v>
      </c>
      <c r="L1710" t="s">
        <v>11100</v>
      </c>
      <c r="M1710" t="s">
        <v>7834</v>
      </c>
      <c r="N1710" t="s">
        <v>7835</v>
      </c>
    </row>
    <row r="1711" spans="9:14">
      <c r="I1711" t="s">
        <v>3977</v>
      </c>
      <c r="J1711" t="s">
        <v>10</v>
      </c>
      <c r="K1711">
        <v>1</v>
      </c>
      <c r="L1711" t="s">
        <v>11100</v>
      </c>
      <c r="M1711" t="s">
        <v>7834</v>
      </c>
      <c r="N1711" t="s">
        <v>7835</v>
      </c>
    </row>
    <row r="1712" spans="9:14">
      <c r="I1712" t="s">
        <v>3979</v>
      </c>
      <c r="J1712" t="s">
        <v>10</v>
      </c>
      <c r="K1712">
        <v>1</v>
      </c>
      <c r="L1712" t="s">
        <v>11100</v>
      </c>
      <c r="M1712" t="s">
        <v>7834</v>
      </c>
      <c r="N1712" t="s">
        <v>7835</v>
      </c>
    </row>
    <row r="1713" spans="9:14">
      <c r="J1713" s="16" t="s">
        <v>28</v>
      </c>
      <c r="K1713">
        <v>1</v>
      </c>
      <c r="L1713" t="s">
        <v>11100</v>
      </c>
      <c r="M1713" t="s">
        <v>7834</v>
      </c>
      <c r="N1713" t="s">
        <v>7835</v>
      </c>
    </row>
    <row r="1714" spans="9:14">
      <c r="I1714" t="s">
        <v>3981</v>
      </c>
      <c r="J1714" t="s">
        <v>10</v>
      </c>
      <c r="K1714">
        <v>1</v>
      </c>
      <c r="L1714" t="s">
        <v>11100</v>
      </c>
      <c r="M1714" t="s">
        <v>7834</v>
      </c>
      <c r="N1714" t="s">
        <v>7835</v>
      </c>
    </row>
    <row r="1715" spans="9:14">
      <c r="I1715" t="s">
        <v>3983</v>
      </c>
      <c r="J1715" t="s">
        <v>10</v>
      </c>
      <c r="K1715">
        <v>1</v>
      </c>
      <c r="L1715" t="s">
        <v>11100</v>
      </c>
      <c r="M1715" t="s">
        <v>7834</v>
      </c>
      <c r="N1715" t="s">
        <v>7835</v>
      </c>
    </row>
    <row r="1716" spans="9:14">
      <c r="I1716" t="s">
        <v>3985</v>
      </c>
      <c r="J1716" t="s">
        <v>10</v>
      </c>
      <c r="K1716">
        <v>1</v>
      </c>
      <c r="L1716" t="s">
        <v>11100</v>
      </c>
      <c r="M1716" t="s">
        <v>7834</v>
      </c>
      <c r="N1716" t="s">
        <v>7835</v>
      </c>
    </row>
    <row r="1717" spans="9:14">
      <c r="I1717" t="s">
        <v>3987</v>
      </c>
      <c r="J1717" t="s">
        <v>10</v>
      </c>
      <c r="K1717">
        <v>1</v>
      </c>
      <c r="L1717" t="s">
        <v>11100</v>
      </c>
      <c r="M1717" t="s">
        <v>7834</v>
      </c>
      <c r="N1717" t="s">
        <v>7835</v>
      </c>
    </row>
    <row r="1718" spans="9:14">
      <c r="J1718" t="s">
        <v>76</v>
      </c>
      <c r="K1718">
        <v>1</v>
      </c>
      <c r="L1718" t="s">
        <v>11100</v>
      </c>
      <c r="M1718" t="s">
        <v>7834</v>
      </c>
      <c r="N1718" t="s">
        <v>7835</v>
      </c>
    </row>
    <row r="1719" spans="9:14">
      <c r="I1719" t="s">
        <v>3989</v>
      </c>
      <c r="J1719" t="s">
        <v>10</v>
      </c>
      <c r="K1719">
        <v>1</v>
      </c>
      <c r="L1719" t="s">
        <v>11100</v>
      </c>
      <c r="M1719" t="s">
        <v>7834</v>
      </c>
      <c r="N1719" t="s">
        <v>7835</v>
      </c>
    </row>
    <row r="1720" spans="9:14">
      <c r="J1720" t="s">
        <v>3990</v>
      </c>
      <c r="K1720">
        <v>2</v>
      </c>
      <c r="L1720" t="s">
        <v>11100</v>
      </c>
      <c r="M1720" t="s">
        <v>7834</v>
      </c>
      <c r="N1720" t="s">
        <v>7835</v>
      </c>
    </row>
    <row r="1721" spans="9:14">
      <c r="I1721" t="s">
        <v>3997</v>
      </c>
      <c r="J1721" t="s">
        <v>10</v>
      </c>
      <c r="K1721">
        <v>2</v>
      </c>
      <c r="L1721" t="s">
        <v>11119</v>
      </c>
      <c r="M1721" t="s">
        <v>7834</v>
      </c>
      <c r="N1721" t="s">
        <v>7835</v>
      </c>
    </row>
    <row r="1722" spans="9:14">
      <c r="I1722" t="s">
        <v>3999</v>
      </c>
      <c r="J1722" t="s">
        <v>10</v>
      </c>
      <c r="K1722">
        <v>1</v>
      </c>
      <c r="L1722" t="s">
        <v>11119</v>
      </c>
      <c r="M1722" t="s">
        <v>7834</v>
      </c>
      <c r="N1722" t="s">
        <v>7835</v>
      </c>
    </row>
    <row r="1723" spans="9:14">
      <c r="J1723" s="16" t="s">
        <v>28</v>
      </c>
      <c r="K1723">
        <v>1</v>
      </c>
      <c r="L1723" t="s">
        <v>11119</v>
      </c>
      <c r="M1723" t="s">
        <v>7834</v>
      </c>
      <c r="N1723" t="s">
        <v>7835</v>
      </c>
    </row>
    <row r="1724" spans="9:14">
      <c r="I1724" t="s">
        <v>4001</v>
      </c>
      <c r="J1724" t="s">
        <v>10</v>
      </c>
      <c r="K1724">
        <v>1</v>
      </c>
      <c r="L1724" t="s">
        <v>11119</v>
      </c>
      <c r="M1724" t="s">
        <v>7834</v>
      </c>
      <c r="N1724" t="s">
        <v>7835</v>
      </c>
    </row>
    <row r="1725" spans="9:14">
      <c r="J1725" s="13" t="s">
        <v>20</v>
      </c>
      <c r="K1725">
        <v>1</v>
      </c>
      <c r="L1725" t="s">
        <v>11119</v>
      </c>
      <c r="M1725" t="s">
        <v>7834</v>
      </c>
      <c r="N1725" t="s">
        <v>7835</v>
      </c>
    </row>
    <row r="1726" spans="9:14">
      <c r="I1726" t="s">
        <v>4003</v>
      </c>
      <c r="J1726" t="s">
        <v>10</v>
      </c>
      <c r="K1726">
        <v>2</v>
      </c>
      <c r="L1726" t="s">
        <v>11119</v>
      </c>
      <c r="M1726" t="s">
        <v>7834</v>
      </c>
      <c r="N1726" t="s">
        <v>7835</v>
      </c>
    </row>
    <row r="1727" spans="9:14">
      <c r="I1727" t="s">
        <v>4029</v>
      </c>
      <c r="J1727" t="s">
        <v>10</v>
      </c>
      <c r="K1727">
        <v>1</v>
      </c>
      <c r="L1727" t="s">
        <v>11154</v>
      </c>
      <c r="M1727" t="s">
        <v>7834</v>
      </c>
      <c r="N1727" t="s">
        <v>7835</v>
      </c>
    </row>
    <row r="1728" spans="9:14">
      <c r="I1728" t="s">
        <v>4031</v>
      </c>
      <c r="J1728" t="s">
        <v>10</v>
      </c>
      <c r="K1728">
        <v>2</v>
      </c>
      <c r="L1728" t="s">
        <v>11156</v>
      </c>
      <c r="M1728" t="s">
        <v>7834</v>
      </c>
      <c r="N1728" t="s">
        <v>7835</v>
      </c>
    </row>
    <row r="1729" spans="9:14">
      <c r="I1729" t="s">
        <v>4033</v>
      </c>
      <c r="J1729" t="s">
        <v>10</v>
      </c>
      <c r="K1729">
        <v>1</v>
      </c>
      <c r="L1729" t="s">
        <v>11156</v>
      </c>
      <c r="M1729" t="s">
        <v>7834</v>
      </c>
      <c r="N1729" t="s">
        <v>7835</v>
      </c>
    </row>
    <row r="1730" spans="9:14">
      <c r="I1730" t="s">
        <v>4035</v>
      </c>
      <c r="J1730" t="s">
        <v>10</v>
      </c>
      <c r="K1730">
        <v>1</v>
      </c>
      <c r="L1730" t="s">
        <v>11156</v>
      </c>
      <c r="M1730" t="s">
        <v>7834</v>
      </c>
      <c r="N1730" t="s">
        <v>7835</v>
      </c>
    </row>
    <row r="1731" spans="9:14">
      <c r="I1731" t="s">
        <v>4037</v>
      </c>
      <c r="J1731" t="s">
        <v>10</v>
      </c>
      <c r="K1731">
        <v>1</v>
      </c>
      <c r="L1731" t="s">
        <v>11156</v>
      </c>
      <c r="M1731" t="s">
        <v>7834</v>
      </c>
      <c r="N1731" t="s">
        <v>7835</v>
      </c>
    </row>
    <row r="1732" spans="9:14">
      <c r="I1732" t="s">
        <v>4133</v>
      </c>
      <c r="J1732" t="s">
        <v>10</v>
      </c>
      <c r="K1732">
        <v>2</v>
      </c>
      <c r="L1732" t="s">
        <v>11234</v>
      </c>
      <c r="M1732" t="s">
        <v>7834</v>
      </c>
      <c r="N1732" t="s">
        <v>7835</v>
      </c>
    </row>
    <row r="1733" spans="9:14">
      <c r="I1733" t="s">
        <v>4135</v>
      </c>
      <c r="J1733" t="s">
        <v>10</v>
      </c>
      <c r="K1733">
        <v>1</v>
      </c>
      <c r="L1733" t="s">
        <v>11234</v>
      </c>
      <c r="M1733" t="s">
        <v>7834</v>
      </c>
      <c r="N1733" t="s">
        <v>7835</v>
      </c>
    </row>
    <row r="1734" spans="9:14">
      <c r="I1734" t="s">
        <v>4137</v>
      </c>
      <c r="J1734" t="s">
        <v>10</v>
      </c>
      <c r="K1734">
        <v>1</v>
      </c>
      <c r="L1734" t="s">
        <v>11238</v>
      </c>
      <c r="M1734" t="s">
        <v>7834</v>
      </c>
      <c r="N1734" t="s">
        <v>7835</v>
      </c>
    </row>
    <row r="1735" spans="9:14">
      <c r="I1735" t="s">
        <v>4147</v>
      </c>
      <c r="J1735" t="s">
        <v>10</v>
      </c>
      <c r="K1735">
        <v>1</v>
      </c>
      <c r="L1735" t="s">
        <v>11250</v>
      </c>
      <c r="M1735" t="s">
        <v>7834</v>
      </c>
      <c r="N1735" t="s">
        <v>7835</v>
      </c>
    </row>
    <row r="1736" spans="9:14">
      <c r="I1736" t="s">
        <v>4149</v>
      </c>
      <c r="J1736" t="s">
        <v>10</v>
      </c>
      <c r="K1736">
        <v>1</v>
      </c>
      <c r="L1736" t="s">
        <v>11250</v>
      </c>
      <c r="M1736" t="s">
        <v>7834</v>
      </c>
      <c r="N1736" t="s">
        <v>7835</v>
      </c>
    </row>
    <row r="1737" spans="9:14">
      <c r="I1737" t="s">
        <v>4151</v>
      </c>
      <c r="J1737" t="s">
        <v>10</v>
      </c>
      <c r="K1737">
        <v>1</v>
      </c>
      <c r="L1737" t="s">
        <v>11250</v>
      </c>
      <c r="M1737" t="s">
        <v>7834</v>
      </c>
      <c r="N1737" t="s">
        <v>7835</v>
      </c>
    </row>
    <row r="1738" spans="9:14">
      <c r="J1738" s="16" t="s">
        <v>28</v>
      </c>
      <c r="K1738">
        <v>1</v>
      </c>
      <c r="L1738" t="s">
        <v>11250</v>
      </c>
      <c r="M1738" t="s">
        <v>7834</v>
      </c>
      <c r="N1738" t="s">
        <v>7835</v>
      </c>
    </row>
    <row r="1739" spans="9:14">
      <c r="I1739" t="s">
        <v>4153</v>
      </c>
      <c r="J1739" t="s">
        <v>10</v>
      </c>
      <c r="K1739">
        <v>1</v>
      </c>
      <c r="L1739" t="s">
        <v>11250</v>
      </c>
      <c r="M1739" t="s">
        <v>7834</v>
      </c>
      <c r="N1739" t="s">
        <v>7835</v>
      </c>
    </row>
    <row r="1740" spans="9:14">
      <c r="I1740" t="s">
        <v>4155</v>
      </c>
      <c r="J1740" t="s">
        <v>10</v>
      </c>
      <c r="K1740">
        <v>1</v>
      </c>
      <c r="L1740" t="s">
        <v>11250</v>
      </c>
      <c r="M1740" t="s">
        <v>7834</v>
      </c>
      <c r="N1740" t="s">
        <v>7835</v>
      </c>
    </row>
    <row r="1741" spans="9:14">
      <c r="I1741" t="s">
        <v>4157</v>
      </c>
      <c r="J1741" t="s">
        <v>10</v>
      </c>
      <c r="K1741">
        <v>1</v>
      </c>
      <c r="L1741" t="s">
        <v>11250</v>
      </c>
      <c r="M1741" t="s">
        <v>7834</v>
      </c>
      <c r="N1741" t="s">
        <v>7835</v>
      </c>
    </row>
    <row r="1742" spans="9:14">
      <c r="I1742" t="s">
        <v>4159</v>
      </c>
      <c r="J1742" t="s">
        <v>10</v>
      </c>
      <c r="K1742">
        <v>1</v>
      </c>
      <c r="L1742" t="s">
        <v>11250</v>
      </c>
      <c r="M1742" t="s">
        <v>7834</v>
      </c>
      <c r="N1742" t="s">
        <v>7835</v>
      </c>
    </row>
    <row r="1743" spans="9:14">
      <c r="I1743" t="s">
        <v>4161</v>
      </c>
      <c r="J1743" t="s">
        <v>10</v>
      </c>
      <c r="K1743">
        <v>1</v>
      </c>
      <c r="L1743" t="s">
        <v>11250</v>
      </c>
      <c r="M1743" t="s">
        <v>7834</v>
      </c>
      <c r="N1743" t="s">
        <v>7835</v>
      </c>
    </row>
    <row r="1744" spans="9:14">
      <c r="J1744" s="13" t="s">
        <v>20</v>
      </c>
      <c r="K1744">
        <v>1</v>
      </c>
      <c r="L1744" t="s">
        <v>11250</v>
      </c>
      <c r="M1744" t="s">
        <v>7834</v>
      </c>
      <c r="N1744" t="s">
        <v>7835</v>
      </c>
    </row>
    <row r="1745" spans="9:14">
      <c r="I1745" t="s">
        <v>4163</v>
      </c>
      <c r="J1745" t="s">
        <v>10</v>
      </c>
      <c r="K1745">
        <v>1</v>
      </c>
      <c r="L1745" t="s">
        <v>11260</v>
      </c>
      <c r="M1745" t="s">
        <v>7834</v>
      </c>
      <c r="N1745" t="s">
        <v>7835</v>
      </c>
    </row>
    <row r="1746" spans="9:14">
      <c r="J1746" s="16" t="s">
        <v>28</v>
      </c>
      <c r="K1746">
        <v>1</v>
      </c>
      <c r="L1746" t="s">
        <v>11260</v>
      </c>
      <c r="M1746" t="s">
        <v>7834</v>
      </c>
      <c r="N1746" t="s">
        <v>7835</v>
      </c>
    </row>
    <row r="1747" spans="9:14">
      <c r="I1747" t="s">
        <v>4165</v>
      </c>
      <c r="J1747" t="s">
        <v>10</v>
      </c>
      <c r="K1747">
        <v>1</v>
      </c>
      <c r="L1747" t="s">
        <v>11260</v>
      </c>
      <c r="M1747" t="s">
        <v>7834</v>
      </c>
      <c r="N1747" t="s">
        <v>7835</v>
      </c>
    </row>
    <row r="1748" spans="9:14">
      <c r="J1748" s="16" t="s">
        <v>28</v>
      </c>
      <c r="K1748">
        <v>1</v>
      </c>
      <c r="L1748" t="s">
        <v>11260</v>
      </c>
      <c r="M1748" t="s">
        <v>7834</v>
      </c>
      <c r="N1748" t="s">
        <v>7835</v>
      </c>
    </row>
    <row r="1749" spans="9:14">
      <c r="I1749" t="s">
        <v>4169</v>
      </c>
      <c r="J1749" t="s">
        <v>10</v>
      </c>
      <c r="K1749">
        <v>2</v>
      </c>
      <c r="L1749" t="s">
        <v>11266</v>
      </c>
      <c r="M1749" t="s">
        <v>7834</v>
      </c>
      <c r="N1749" t="s">
        <v>7835</v>
      </c>
    </row>
    <row r="1750" spans="9:14">
      <c r="I1750" t="s">
        <v>4171</v>
      </c>
      <c r="J1750" t="s">
        <v>10</v>
      </c>
      <c r="K1750">
        <v>2</v>
      </c>
      <c r="L1750" t="s">
        <v>11266</v>
      </c>
      <c r="M1750" t="s">
        <v>7834</v>
      </c>
      <c r="N1750" t="s">
        <v>7835</v>
      </c>
    </row>
    <row r="1751" spans="9:14">
      <c r="I1751" t="s">
        <v>4173</v>
      </c>
      <c r="J1751" t="s">
        <v>10</v>
      </c>
      <c r="K1751">
        <v>1</v>
      </c>
      <c r="L1751" t="s">
        <v>11266</v>
      </c>
      <c r="M1751" t="s">
        <v>7834</v>
      </c>
      <c r="N1751" t="s">
        <v>7835</v>
      </c>
    </row>
    <row r="1752" spans="9:14">
      <c r="J1752" s="13" t="s">
        <v>20</v>
      </c>
      <c r="K1752">
        <v>1</v>
      </c>
      <c r="L1752" t="s">
        <v>11266</v>
      </c>
      <c r="M1752" t="s">
        <v>7834</v>
      </c>
      <c r="N1752" t="s">
        <v>7835</v>
      </c>
    </row>
    <row r="1753" spans="9:14">
      <c r="I1753" t="s">
        <v>4175</v>
      </c>
      <c r="J1753" t="s">
        <v>10</v>
      </c>
      <c r="K1753">
        <v>1</v>
      </c>
      <c r="L1753" t="s">
        <v>11266</v>
      </c>
      <c r="M1753" t="s">
        <v>7834</v>
      </c>
      <c r="N1753" t="s">
        <v>7835</v>
      </c>
    </row>
    <row r="1754" spans="9:14">
      <c r="I1754" t="s">
        <v>4177</v>
      </c>
      <c r="J1754" t="s">
        <v>10</v>
      </c>
      <c r="K1754">
        <v>1</v>
      </c>
      <c r="L1754" t="s">
        <v>11266</v>
      </c>
      <c r="M1754" t="s">
        <v>7834</v>
      </c>
      <c r="N1754" t="s">
        <v>7835</v>
      </c>
    </row>
    <row r="1755" spans="9:14">
      <c r="I1755" t="s">
        <v>4179</v>
      </c>
      <c r="J1755" t="s">
        <v>10</v>
      </c>
      <c r="K1755">
        <v>1</v>
      </c>
      <c r="L1755" t="s">
        <v>11266</v>
      </c>
      <c r="M1755" t="s">
        <v>7834</v>
      </c>
      <c r="N1755" t="s">
        <v>7835</v>
      </c>
    </row>
    <row r="1756" spans="9:14">
      <c r="I1756" t="s">
        <v>4181</v>
      </c>
      <c r="J1756" t="s">
        <v>10</v>
      </c>
      <c r="K1756">
        <v>1</v>
      </c>
      <c r="L1756" t="s">
        <v>11266</v>
      </c>
      <c r="M1756" t="s">
        <v>7834</v>
      </c>
      <c r="N1756" t="s">
        <v>7835</v>
      </c>
    </row>
    <row r="1757" spans="9:14">
      <c r="I1757" t="s">
        <v>4183</v>
      </c>
      <c r="J1757" t="s">
        <v>10</v>
      </c>
      <c r="K1757">
        <v>1</v>
      </c>
      <c r="L1757" t="s">
        <v>11266</v>
      </c>
      <c r="M1757" t="s">
        <v>7834</v>
      </c>
      <c r="N1757" t="s">
        <v>7835</v>
      </c>
    </row>
    <row r="1758" spans="9:14">
      <c r="I1758" t="s">
        <v>4185</v>
      </c>
      <c r="J1758" t="s">
        <v>10</v>
      </c>
      <c r="K1758">
        <v>2</v>
      </c>
      <c r="L1758" t="s">
        <v>11266</v>
      </c>
      <c r="M1758" t="s">
        <v>7834</v>
      </c>
      <c r="N1758" t="s">
        <v>7835</v>
      </c>
    </row>
    <row r="1759" spans="9:14">
      <c r="I1759" t="s">
        <v>4187</v>
      </c>
      <c r="J1759" t="s">
        <v>10</v>
      </c>
      <c r="K1759">
        <v>2</v>
      </c>
      <c r="L1759" t="s">
        <v>11266</v>
      </c>
      <c r="M1759" t="s">
        <v>7834</v>
      </c>
      <c r="N1759" t="s">
        <v>7835</v>
      </c>
    </row>
    <row r="1760" spans="9:14">
      <c r="J1760" s="13" t="s">
        <v>20</v>
      </c>
      <c r="K1760">
        <v>1</v>
      </c>
      <c r="L1760" t="s">
        <v>11266</v>
      </c>
      <c r="M1760" t="s">
        <v>7834</v>
      </c>
      <c r="N1760" t="s">
        <v>7835</v>
      </c>
    </row>
    <row r="1761" spans="9:14">
      <c r="I1761" t="s">
        <v>4189</v>
      </c>
      <c r="J1761" t="s">
        <v>10</v>
      </c>
      <c r="K1761">
        <v>1</v>
      </c>
      <c r="L1761" t="s">
        <v>11266</v>
      </c>
      <c r="M1761" t="s">
        <v>7834</v>
      </c>
      <c r="N1761" t="s">
        <v>7835</v>
      </c>
    </row>
    <row r="1762" spans="9:14">
      <c r="J1762" s="13" t="s">
        <v>20</v>
      </c>
      <c r="K1762">
        <v>1</v>
      </c>
      <c r="L1762" t="s">
        <v>11266</v>
      </c>
      <c r="M1762" t="s">
        <v>7834</v>
      </c>
      <c r="N1762" t="s">
        <v>7835</v>
      </c>
    </row>
    <row r="1763" spans="9:14">
      <c r="I1763" t="s">
        <v>4191</v>
      </c>
      <c r="J1763" t="s">
        <v>10</v>
      </c>
      <c r="K1763">
        <v>1</v>
      </c>
      <c r="L1763" t="s">
        <v>11266</v>
      </c>
      <c r="M1763" t="s">
        <v>7834</v>
      </c>
      <c r="N1763" t="s">
        <v>7835</v>
      </c>
    </row>
    <row r="1764" spans="9:14">
      <c r="J1764" t="s">
        <v>76</v>
      </c>
      <c r="K1764">
        <v>1</v>
      </c>
      <c r="L1764" t="s">
        <v>11266</v>
      </c>
      <c r="M1764" t="s">
        <v>7834</v>
      </c>
      <c r="N1764" t="s">
        <v>7835</v>
      </c>
    </row>
    <row r="1765" spans="9:14">
      <c r="I1765" t="s">
        <v>4193</v>
      </c>
      <c r="J1765" t="s">
        <v>10</v>
      </c>
      <c r="K1765">
        <v>3</v>
      </c>
      <c r="L1765" t="s">
        <v>11266</v>
      </c>
      <c r="M1765" t="s">
        <v>7834</v>
      </c>
      <c r="N1765" t="s">
        <v>7835</v>
      </c>
    </row>
    <row r="1766" spans="9:14">
      <c r="I1766" t="s">
        <v>4195</v>
      </c>
      <c r="J1766" t="s">
        <v>10</v>
      </c>
      <c r="K1766">
        <v>1</v>
      </c>
      <c r="L1766" t="s">
        <v>11280</v>
      </c>
      <c r="M1766" t="s">
        <v>7834</v>
      </c>
      <c r="N1766" t="s">
        <v>7835</v>
      </c>
    </row>
    <row r="1767" spans="9:14">
      <c r="I1767" t="s">
        <v>4215</v>
      </c>
      <c r="J1767" t="s">
        <v>10</v>
      </c>
      <c r="K1767">
        <v>1</v>
      </c>
      <c r="L1767" t="s">
        <v>11301</v>
      </c>
      <c r="M1767" t="s">
        <v>7834</v>
      </c>
      <c r="N1767" t="s">
        <v>7835</v>
      </c>
    </row>
    <row r="1768" spans="9:14">
      <c r="J1768" s="16" t="s">
        <v>28</v>
      </c>
      <c r="K1768">
        <v>1</v>
      </c>
      <c r="L1768" t="s">
        <v>11301</v>
      </c>
      <c r="M1768" t="s">
        <v>7834</v>
      </c>
      <c r="N1768" t="s">
        <v>7835</v>
      </c>
    </row>
    <row r="1769" spans="9:14">
      <c r="I1769" t="s">
        <v>4235</v>
      </c>
      <c r="J1769" t="s">
        <v>10</v>
      </c>
      <c r="K1769">
        <v>1</v>
      </c>
      <c r="L1769" t="s">
        <v>11319</v>
      </c>
      <c r="M1769" t="s">
        <v>7834</v>
      </c>
      <c r="N1769" t="s">
        <v>7835</v>
      </c>
    </row>
    <row r="1770" spans="9:14">
      <c r="I1770" t="s">
        <v>4237</v>
      </c>
      <c r="J1770" t="s">
        <v>10</v>
      </c>
      <c r="K1770">
        <v>1</v>
      </c>
      <c r="L1770" t="s">
        <v>11319</v>
      </c>
      <c r="M1770" t="s">
        <v>7834</v>
      </c>
      <c r="N1770" t="s">
        <v>7835</v>
      </c>
    </row>
    <row r="1771" spans="9:14">
      <c r="I1771" t="s">
        <v>4239</v>
      </c>
      <c r="J1771" t="s">
        <v>10</v>
      </c>
      <c r="K1771">
        <v>1</v>
      </c>
      <c r="L1771" t="s">
        <v>11319</v>
      </c>
      <c r="M1771" t="s">
        <v>7834</v>
      </c>
      <c r="N1771" t="s">
        <v>7835</v>
      </c>
    </row>
    <row r="1772" spans="9:14">
      <c r="I1772" t="s">
        <v>4241</v>
      </c>
      <c r="J1772" t="s">
        <v>10</v>
      </c>
      <c r="K1772">
        <v>1</v>
      </c>
      <c r="L1772" t="s">
        <v>11319</v>
      </c>
      <c r="M1772" t="s">
        <v>7834</v>
      </c>
      <c r="N1772" t="s">
        <v>7835</v>
      </c>
    </row>
    <row r="1773" spans="9:14">
      <c r="J1773" t="s">
        <v>76</v>
      </c>
      <c r="K1773">
        <v>1</v>
      </c>
      <c r="L1773" t="s">
        <v>11319</v>
      </c>
      <c r="M1773" t="s">
        <v>7834</v>
      </c>
      <c r="N1773" t="s">
        <v>7835</v>
      </c>
    </row>
    <row r="1774" spans="9:14">
      <c r="I1774" t="s">
        <v>4243</v>
      </c>
      <c r="J1774" t="s">
        <v>10</v>
      </c>
      <c r="K1774">
        <v>1</v>
      </c>
      <c r="L1774" t="s">
        <v>11319</v>
      </c>
      <c r="M1774" t="s">
        <v>7834</v>
      </c>
      <c r="N1774" t="s">
        <v>7835</v>
      </c>
    </row>
    <row r="1775" spans="9:14">
      <c r="I1775" t="s">
        <v>4245</v>
      </c>
      <c r="J1775" t="s">
        <v>10</v>
      </c>
      <c r="K1775">
        <v>1</v>
      </c>
      <c r="L1775" t="s">
        <v>11319</v>
      </c>
      <c r="M1775" t="s">
        <v>7834</v>
      </c>
      <c r="N1775" t="s">
        <v>7835</v>
      </c>
    </row>
    <row r="1776" spans="9:14">
      <c r="J1776" s="13" t="s">
        <v>20</v>
      </c>
      <c r="K1776">
        <v>1</v>
      </c>
      <c r="L1776" t="s">
        <v>11319</v>
      </c>
      <c r="M1776" t="s">
        <v>7834</v>
      </c>
      <c r="N1776" t="s">
        <v>7835</v>
      </c>
    </row>
    <row r="1777" spans="9:14">
      <c r="I1777" t="s">
        <v>4247</v>
      </c>
      <c r="J1777" t="s">
        <v>10</v>
      </c>
      <c r="K1777">
        <v>1</v>
      </c>
      <c r="L1777" t="s">
        <v>11319</v>
      </c>
      <c r="M1777" t="s">
        <v>7834</v>
      </c>
      <c r="N1777" t="s">
        <v>7835</v>
      </c>
    </row>
    <row r="1778" spans="9:14">
      <c r="I1778" t="s">
        <v>4249</v>
      </c>
      <c r="J1778" t="s">
        <v>10</v>
      </c>
      <c r="K1778">
        <v>2</v>
      </c>
      <c r="L1778" t="s">
        <v>11319</v>
      </c>
      <c r="M1778" t="s">
        <v>7834</v>
      </c>
      <c r="N1778" t="s">
        <v>7835</v>
      </c>
    </row>
    <row r="1779" spans="9:14">
      <c r="I1779" t="s">
        <v>4251</v>
      </c>
      <c r="J1779" t="s">
        <v>10</v>
      </c>
      <c r="K1779">
        <v>1</v>
      </c>
      <c r="L1779" t="s">
        <v>11329</v>
      </c>
      <c r="M1779" t="s">
        <v>7834</v>
      </c>
      <c r="N1779" t="s">
        <v>7835</v>
      </c>
    </row>
    <row r="1780" spans="9:14">
      <c r="J1780" s="16" t="s">
        <v>28</v>
      </c>
      <c r="K1780">
        <v>1</v>
      </c>
      <c r="L1780" t="s">
        <v>11329</v>
      </c>
      <c r="M1780" t="s">
        <v>7834</v>
      </c>
      <c r="N1780" t="s">
        <v>7835</v>
      </c>
    </row>
    <row r="1781" spans="9:14">
      <c r="J1781" t="s">
        <v>118</v>
      </c>
      <c r="K1781">
        <v>1</v>
      </c>
      <c r="L1781" t="s">
        <v>11329</v>
      </c>
      <c r="M1781" t="s">
        <v>7834</v>
      </c>
      <c r="N1781" t="s">
        <v>7835</v>
      </c>
    </row>
    <row r="1782" spans="9:14">
      <c r="I1782" t="s">
        <v>4291</v>
      </c>
      <c r="J1782" t="s">
        <v>10</v>
      </c>
      <c r="K1782">
        <v>1</v>
      </c>
      <c r="L1782" t="s">
        <v>11371</v>
      </c>
      <c r="M1782" t="s">
        <v>7834</v>
      </c>
      <c r="N1782" t="s">
        <v>7835</v>
      </c>
    </row>
    <row r="1783" spans="9:14">
      <c r="J1783" t="s">
        <v>76</v>
      </c>
      <c r="K1783">
        <v>1</v>
      </c>
      <c r="L1783" t="s">
        <v>11371</v>
      </c>
      <c r="M1783" t="s">
        <v>7834</v>
      </c>
      <c r="N1783" t="s">
        <v>7835</v>
      </c>
    </row>
    <row r="1784" spans="9:14">
      <c r="I1784" t="s">
        <v>4293</v>
      </c>
      <c r="J1784" t="s">
        <v>10</v>
      </c>
      <c r="K1784">
        <v>2</v>
      </c>
      <c r="L1784" t="s">
        <v>11371</v>
      </c>
      <c r="M1784" t="s">
        <v>7834</v>
      </c>
      <c r="N1784" t="s">
        <v>7835</v>
      </c>
    </row>
    <row r="1785" spans="9:14">
      <c r="J1785" s="13" t="s">
        <v>20</v>
      </c>
      <c r="K1785">
        <v>1</v>
      </c>
      <c r="L1785" t="s">
        <v>11371</v>
      </c>
      <c r="M1785" t="s">
        <v>7834</v>
      </c>
      <c r="N1785" t="s">
        <v>7835</v>
      </c>
    </row>
    <row r="1786" spans="9:14">
      <c r="I1786" t="s">
        <v>4295</v>
      </c>
      <c r="J1786" t="s">
        <v>10</v>
      </c>
      <c r="K1786">
        <v>1</v>
      </c>
      <c r="L1786" t="s">
        <v>11371</v>
      </c>
      <c r="M1786" t="s">
        <v>7834</v>
      </c>
      <c r="N1786" t="s">
        <v>7835</v>
      </c>
    </row>
    <row r="1787" spans="9:14">
      <c r="J1787" s="13" t="s">
        <v>20</v>
      </c>
      <c r="K1787">
        <v>1</v>
      </c>
      <c r="L1787" t="s">
        <v>11371</v>
      </c>
      <c r="M1787" t="s">
        <v>7834</v>
      </c>
      <c r="N1787" t="s">
        <v>7835</v>
      </c>
    </row>
    <row r="1788" spans="9:14">
      <c r="I1788" t="s">
        <v>4297</v>
      </c>
      <c r="J1788" t="s">
        <v>10</v>
      </c>
      <c r="K1788">
        <v>1</v>
      </c>
      <c r="L1788" t="s">
        <v>11371</v>
      </c>
      <c r="M1788" t="s">
        <v>7834</v>
      </c>
      <c r="N1788" t="s">
        <v>7835</v>
      </c>
    </row>
    <row r="1789" spans="9:14">
      <c r="I1789" t="s">
        <v>4299</v>
      </c>
      <c r="J1789" t="s">
        <v>10</v>
      </c>
      <c r="K1789">
        <v>1</v>
      </c>
      <c r="L1789" t="s">
        <v>11371</v>
      </c>
      <c r="M1789" t="s">
        <v>7834</v>
      </c>
      <c r="N1789" t="s">
        <v>7835</v>
      </c>
    </row>
    <row r="1790" spans="9:14">
      <c r="J1790" s="13" t="s">
        <v>20</v>
      </c>
      <c r="K1790">
        <v>1</v>
      </c>
      <c r="L1790" t="s">
        <v>11371</v>
      </c>
      <c r="M1790" t="s">
        <v>7834</v>
      </c>
      <c r="N1790" t="s">
        <v>7835</v>
      </c>
    </row>
    <row r="1791" spans="9:14">
      <c r="I1791" t="s">
        <v>4301</v>
      </c>
      <c r="J1791" t="s">
        <v>10</v>
      </c>
      <c r="K1791">
        <v>1</v>
      </c>
      <c r="L1791" t="s">
        <v>11371</v>
      </c>
      <c r="M1791" t="s">
        <v>7834</v>
      </c>
      <c r="N1791" t="s">
        <v>7835</v>
      </c>
    </row>
    <row r="1792" spans="9:14">
      <c r="I1792" t="s">
        <v>4303</v>
      </c>
      <c r="J1792" t="s">
        <v>10</v>
      </c>
      <c r="K1792">
        <v>1</v>
      </c>
      <c r="L1792" t="s">
        <v>11371</v>
      </c>
      <c r="M1792" t="s">
        <v>7834</v>
      </c>
      <c r="N1792" t="s">
        <v>7835</v>
      </c>
    </row>
    <row r="1793" spans="9:14">
      <c r="I1793" t="s">
        <v>4305</v>
      </c>
      <c r="J1793" t="s">
        <v>10</v>
      </c>
      <c r="K1793">
        <v>1</v>
      </c>
      <c r="L1793" t="s">
        <v>11371</v>
      </c>
      <c r="M1793" t="s">
        <v>7834</v>
      </c>
      <c r="N1793" t="s">
        <v>7835</v>
      </c>
    </row>
    <row r="1794" spans="9:14">
      <c r="J1794" s="13" t="s">
        <v>20</v>
      </c>
      <c r="K1794">
        <v>1</v>
      </c>
      <c r="L1794" t="s">
        <v>11371</v>
      </c>
      <c r="M1794" t="s">
        <v>7834</v>
      </c>
      <c r="N1794" t="s">
        <v>7835</v>
      </c>
    </row>
    <row r="1795" spans="9:14">
      <c r="I1795" t="s">
        <v>4307</v>
      </c>
      <c r="J1795" t="s">
        <v>10</v>
      </c>
      <c r="K1795">
        <v>1</v>
      </c>
      <c r="L1795" t="s">
        <v>11371</v>
      </c>
      <c r="M1795" t="s">
        <v>7834</v>
      </c>
      <c r="N1795" t="s">
        <v>7835</v>
      </c>
    </row>
    <row r="1796" spans="9:14">
      <c r="I1796" t="s">
        <v>4309</v>
      </c>
      <c r="J1796" t="s">
        <v>10</v>
      </c>
      <c r="K1796">
        <v>1</v>
      </c>
      <c r="L1796" t="s">
        <v>11382</v>
      </c>
      <c r="M1796" t="s">
        <v>7834</v>
      </c>
      <c r="N1796" t="s">
        <v>7835</v>
      </c>
    </row>
    <row r="1797" spans="9:14">
      <c r="I1797" t="s">
        <v>4311</v>
      </c>
      <c r="J1797" t="s">
        <v>10</v>
      </c>
      <c r="K1797">
        <v>1</v>
      </c>
      <c r="L1797" t="s">
        <v>11382</v>
      </c>
      <c r="M1797" t="s">
        <v>7834</v>
      </c>
      <c r="N1797" t="s">
        <v>7835</v>
      </c>
    </row>
    <row r="1798" spans="9:14">
      <c r="J1798" t="s">
        <v>76</v>
      </c>
      <c r="K1798">
        <v>1</v>
      </c>
      <c r="L1798" t="s">
        <v>11382</v>
      </c>
      <c r="M1798" t="s">
        <v>7834</v>
      </c>
      <c r="N1798" t="s">
        <v>7835</v>
      </c>
    </row>
    <row r="1799" spans="9:14">
      <c r="I1799" t="s">
        <v>4313</v>
      </c>
      <c r="J1799" t="s">
        <v>10</v>
      </c>
      <c r="K1799">
        <v>1</v>
      </c>
      <c r="L1799" t="s">
        <v>11382</v>
      </c>
      <c r="M1799" t="s">
        <v>7834</v>
      </c>
      <c r="N1799" t="s">
        <v>7835</v>
      </c>
    </row>
    <row r="1800" spans="9:14">
      <c r="I1800" t="s">
        <v>4315</v>
      </c>
      <c r="J1800" t="s">
        <v>10</v>
      </c>
      <c r="K1800">
        <v>2</v>
      </c>
      <c r="L1800" t="s">
        <v>11382</v>
      </c>
      <c r="M1800" t="s">
        <v>7834</v>
      </c>
      <c r="N1800" t="s">
        <v>7835</v>
      </c>
    </row>
    <row r="1801" spans="9:14">
      <c r="I1801" t="s">
        <v>4317</v>
      </c>
      <c r="J1801" t="s">
        <v>10</v>
      </c>
      <c r="K1801">
        <v>2</v>
      </c>
      <c r="L1801" t="s">
        <v>11387</v>
      </c>
      <c r="M1801" t="s">
        <v>7834</v>
      </c>
      <c r="N1801" t="s">
        <v>7835</v>
      </c>
    </row>
    <row r="1802" spans="9:14">
      <c r="J1802" s="13" t="s">
        <v>20</v>
      </c>
      <c r="K1802">
        <v>1</v>
      </c>
      <c r="L1802" t="s">
        <v>11387</v>
      </c>
      <c r="M1802" t="s">
        <v>7834</v>
      </c>
      <c r="N1802" t="s">
        <v>7835</v>
      </c>
    </row>
    <row r="1803" spans="9:14">
      <c r="I1803" t="s">
        <v>4319</v>
      </c>
      <c r="J1803" t="s">
        <v>10</v>
      </c>
      <c r="K1803">
        <v>2</v>
      </c>
      <c r="L1803" t="s">
        <v>11387</v>
      </c>
      <c r="M1803" t="s">
        <v>7834</v>
      </c>
      <c r="N1803" t="s">
        <v>7835</v>
      </c>
    </row>
    <row r="1804" spans="9:14">
      <c r="I1804" t="s">
        <v>4321</v>
      </c>
      <c r="J1804" t="s">
        <v>10</v>
      </c>
      <c r="K1804">
        <v>1</v>
      </c>
      <c r="L1804" t="s">
        <v>11387</v>
      </c>
      <c r="M1804" t="s">
        <v>7834</v>
      </c>
      <c r="N1804" t="s">
        <v>7835</v>
      </c>
    </row>
    <row r="1805" spans="9:14">
      <c r="J1805" s="13" t="s">
        <v>20</v>
      </c>
      <c r="K1805">
        <v>1</v>
      </c>
      <c r="L1805" t="s">
        <v>11387</v>
      </c>
      <c r="M1805" t="s">
        <v>7834</v>
      </c>
      <c r="N1805" t="s">
        <v>7835</v>
      </c>
    </row>
    <row r="1806" spans="9:14">
      <c r="I1806" t="s">
        <v>4323</v>
      </c>
      <c r="J1806" t="s">
        <v>10</v>
      </c>
      <c r="K1806">
        <v>1</v>
      </c>
      <c r="L1806" t="s">
        <v>11387</v>
      </c>
      <c r="M1806" t="s">
        <v>7834</v>
      </c>
      <c r="N1806" t="s">
        <v>7835</v>
      </c>
    </row>
    <row r="1807" spans="9:14">
      <c r="I1807" t="s">
        <v>4337</v>
      </c>
      <c r="J1807" t="s">
        <v>10</v>
      </c>
      <c r="K1807">
        <v>1</v>
      </c>
      <c r="L1807" t="s">
        <v>11406</v>
      </c>
      <c r="M1807" t="s">
        <v>7834</v>
      </c>
      <c r="N1807" t="s">
        <v>7835</v>
      </c>
    </row>
    <row r="1808" spans="9:14">
      <c r="I1808" t="s">
        <v>4339</v>
      </c>
      <c r="J1808" t="s">
        <v>10</v>
      </c>
      <c r="K1808">
        <v>1</v>
      </c>
      <c r="L1808" t="s">
        <v>11406</v>
      </c>
      <c r="M1808" t="s">
        <v>7834</v>
      </c>
      <c r="N1808" t="s">
        <v>7835</v>
      </c>
    </row>
    <row r="1809" spans="9:14">
      <c r="J1809" s="13" t="s">
        <v>20</v>
      </c>
      <c r="K1809">
        <v>1</v>
      </c>
      <c r="L1809" t="s">
        <v>11406</v>
      </c>
      <c r="M1809" t="s">
        <v>7834</v>
      </c>
      <c r="N1809" t="s">
        <v>7835</v>
      </c>
    </row>
    <row r="1810" spans="9:14">
      <c r="I1810" t="s">
        <v>4341</v>
      </c>
      <c r="J1810" t="s">
        <v>10</v>
      </c>
      <c r="K1810">
        <v>3</v>
      </c>
      <c r="L1810" t="s">
        <v>11406</v>
      </c>
      <c r="M1810" t="s">
        <v>7834</v>
      </c>
      <c r="N1810" t="s">
        <v>7835</v>
      </c>
    </row>
    <row r="1811" spans="9:14">
      <c r="I1811" t="s">
        <v>4343</v>
      </c>
      <c r="J1811" t="s">
        <v>10</v>
      </c>
      <c r="K1811">
        <v>1</v>
      </c>
      <c r="L1811" t="s">
        <v>11406</v>
      </c>
      <c r="M1811" t="s">
        <v>7834</v>
      </c>
      <c r="N1811" t="s">
        <v>7835</v>
      </c>
    </row>
    <row r="1812" spans="9:14">
      <c r="I1812" t="s">
        <v>4345</v>
      </c>
      <c r="J1812" t="s">
        <v>10</v>
      </c>
      <c r="K1812">
        <v>1</v>
      </c>
      <c r="L1812" t="s">
        <v>11406</v>
      </c>
      <c r="M1812" t="s">
        <v>7834</v>
      </c>
      <c r="N1812" t="s">
        <v>7835</v>
      </c>
    </row>
    <row r="1813" spans="9:14">
      <c r="I1813" t="s">
        <v>4347</v>
      </c>
      <c r="J1813" t="s">
        <v>10</v>
      </c>
      <c r="K1813">
        <v>1</v>
      </c>
      <c r="L1813" t="s">
        <v>11406</v>
      </c>
      <c r="M1813" t="s">
        <v>7834</v>
      </c>
      <c r="N1813" t="s">
        <v>7835</v>
      </c>
    </row>
    <row r="1814" spans="9:14">
      <c r="I1814" t="s">
        <v>4383</v>
      </c>
      <c r="J1814" t="s">
        <v>10</v>
      </c>
      <c r="K1814">
        <v>1</v>
      </c>
      <c r="L1814" t="s">
        <v>11459</v>
      </c>
      <c r="M1814" t="s">
        <v>7834</v>
      </c>
      <c r="N1814" t="s">
        <v>7835</v>
      </c>
    </row>
    <row r="1815" spans="9:14">
      <c r="I1815" t="s">
        <v>4385</v>
      </c>
      <c r="J1815" t="s">
        <v>10</v>
      </c>
      <c r="K1815">
        <v>1</v>
      </c>
      <c r="L1815" t="s">
        <v>11459</v>
      </c>
      <c r="M1815" t="s">
        <v>7834</v>
      </c>
      <c r="N1815" t="s">
        <v>7835</v>
      </c>
    </row>
    <row r="1816" spans="9:14">
      <c r="I1816" t="s">
        <v>4387</v>
      </c>
      <c r="J1816" t="s">
        <v>10</v>
      </c>
      <c r="K1816">
        <v>1</v>
      </c>
      <c r="L1816" t="s">
        <v>11459</v>
      </c>
      <c r="M1816" t="s">
        <v>7834</v>
      </c>
      <c r="N1816" t="s">
        <v>7835</v>
      </c>
    </row>
    <row r="1817" spans="9:14">
      <c r="J1817" t="s">
        <v>1576</v>
      </c>
      <c r="K1817">
        <v>4</v>
      </c>
      <c r="L1817" t="s">
        <v>11459</v>
      </c>
      <c r="M1817" t="s">
        <v>7834</v>
      </c>
      <c r="N1817" t="s">
        <v>7835</v>
      </c>
    </row>
    <row r="1818" spans="9:14">
      <c r="I1818" t="s">
        <v>4389</v>
      </c>
      <c r="J1818" t="s">
        <v>10</v>
      </c>
      <c r="K1818">
        <v>1</v>
      </c>
      <c r="L1818" t="s">
        <v>11459</v>
      </c>
      <c r="M1818" t="s">
        <v>7834</v>
      </c>
      <c r="N1818" t="s">
        <v>7835</v>
      </c>
    </row>
    <row r="1819" spans="9:14">
      <c r="J1819" t="s">
        <v>586</v>
      </c>
      <c r="K1819">
        <v>3</v>
      </c>
      <c r="L1819" t="s">
        <v>11459</v>
      </c>
      <c r="M1819" t="s">
        <v>7834</v>
      </c>
      <c r="N1819" t="s">
        <v>7835</v>
      </c>
    </row>
    <row r="1820" spans="9:14">
      <c r="J1820" s="13" t="s">
        <v>20</v>
      </c>
      <c r="K1820">
        <v>1</v>
      </c>
      <c r="L1820" t="s">
        <v>11459</v>
      </c>
      <c r="M1820" t="s">
        <v>7834</v>
      </c>
      <c r="N1820" t="s">
        <v>7835</v>
      </c>
    </row>
    <row r="1821" spans="9:14">
      <c r="I1821" t="s">
        <v>4391</v>
      </c>
      <c r="J1821" t="s">
        <v>10</v>
      </c>
      <c r="K1821">
        <v>1</v>
      </c>
      <c r="L1821" t="s">
        <v>11459</v>
      </c>
      <c r="M1821" t="s">
        <v>7834</v>
      </c>
      <c r="N1821" t="s">
        <v>7835</v>
      </c>
    </row>
    <row r="1822" spans="9:14">
      <c r="I1822" t="s">
        <v>4393</v>
      </c>
      <c r="J1822" t="s">
        <v>10</v>
      </c>
      <c r="K1822">
        <v>1</v>
      </c>
      <c r="L1822" t="s">
        <v>11459</v>
      </c>
      <c r="M1822" t="s">
        <v>7834</v>
      </c>
      <c r="N1822" t="s">
        <v>7835</v>
      </c>
    </row>
    <row r="1823" spans="9:14">
      <c r="J1823" s="13" t="s">
        <v>20</v>
      </c>
      <c r="K1823">
        <v>1</v>
      </c>
      <c r="L1823" t="s">
        <v>11459</v>
      </c>
      <c r="M1823" t="s">
        <v>7834</v>
      </c>
      <c r="N1823" t="s">
        <v>7835</v>
      </c>
    </row>
    <row r="1824" spans="9:14">
      <c r="I1824" t="s">
        <v>4399</v>
      </c>
      <c r="J1824" t="s">
        <v>10</v>
      </c>
      <c r="K1824">
        <v>1</v>
      </c>
      <c r="L1824" t="s">
        <v>11474</v>
      </c>
      <c r="M1824" t="s">
        <v>7834</v>
      </c>
      <c r="N1824" t="s">
        <v>7835</v>
      </c>
    </row>
    <row r="1825" spans="9:14">
      <c r="I1825" t="s">
        <v>4401</v>
      </c>
      <c r="J1825" t="s">
        <v>10</v>
      </c>
      <c r="K1825">
        <v>2</v>
      </c>
      <c r="L1825" t="s">
        <v>11478</v>
      </c>
      <c r="M1825" t="s">
        <v>7834</v>
      </c>
      <c r="N1825" t="s">
        <v>7835</v>
      </c>
    </row>
    <row r="1826" spans="9:14">
      <c r="I1826" t="s">
        <v>4403</v>
      </c>
      <c r="J1826" t="s">
        <v>10</v>
      </c>
      <c r="K1826">
        <v>1</v>
      </c>
      <c r="L1826" t="s">
        <v>11478</v>
      </c>
      <c r="M1826" t="s">
        <v>7834</v>
      </c>
      <c r="N1826" t="s">
        <v>7835</v>
      </c>
    </row>
    <row r="1827" spans="9:14">
      <c r="I1827" t="s">
        <v>4405</v>
      </c>
      <c r="J1827" t="s">
        <v>10</v>
      </c>
      <c r="K1827">
        <v>1</v>
      </c>
      <c r="L1827" t="s">
        <v>9731</v>
      </c>
      <c r="M1827" t="s">
        <v>7834</v>
      </c>
      <c r="N1827" t="s">
        <v>7835</v>
      </c>
    </row>
    <row r="1828" spans="9:14">
      <c r="I1828" t="s">
        <v>4407</v>
      </c>
      <c r="J1828" t="s">
        <v>10</v>
      </c>
      <c r="K1828">
        <v>1</v>
      </c>
      <c r="L1828" t="s">
        <v>9731</v>
      </c>
      <c r="M1828" t="s">
        <v>7834</v>
      </c>
      <c r="N1828" t="s">
        <v>7835</v>
      </c>
    </row>
    <row r="1829" spans="9:14">
      <c r="I1829" t="s">
        <v>4409</v>
      </c>
      <c r="J1829" t="s">
        <v>10</v>
      </c>
      <c r="K1829">
        <v>1</v>
      </c>
      <c r="L1829" t="s">
        <v>9731</v>
      </c>
      <c r="M1829" t="s">
        <v>7834</v>
      </c>
      <c r="N1829" t="s">
        <v>7835</v>
      </c>
    </row>
    <row r="1830" spans="9:14">
      <c r="I1830" t="s">
        <v>4461</v>
      </c>
      <c r="J1830" t="s">
        <v>10</v>
      </c>
      <c r="K1830">
        <v>1</v>
      </c>
      <c r="L1830" t="s">
        <v>11515</v>
      </c>
      <c r="M1830" t="s">
        <v>7834</v>
      </c>
      <c r="N1830" t="s">
        <v>7835</v>
      </c>
    </row>
    <row r="1831" spans="9:14">
      <c r="I1831" t="s">
        <v>4463</v>
      </c>
      <c r="J1831" t="s">
        <v>10</v>
      </c>
      <c r="K1831">
        <v>1</v>
      </c>
      <c r="L1831" t="s">
        <v>11515</v>
      </c>
      <c r="M1831" t="s">
        <v>7834</v>
      </c>
      <c r="N1831" t="s">
        <v>7835</v>
      </c>
    </row>
    <row r="1832" spans="9:14">
      <c r="J1832" s="16" t="s">
        <v>28</v>
      </c>
      <c r="K1832">
        <v>1</v>
      </c>
      <c r="L1832" t="s">
        <v>11515</v>
      </c>
      <c r="M1832" t="s">
        <v>7834</v>
      </c>
      <c r="N1832" t="s">
        <v>7835</v>
      </c>
    </row>
    <row r="1833" spans="9:14">
      <c r="I1833" t="s">
        <v>4465</v>
      </c>
      <c r="J1833" t="s">
        <v>10</v>
      </c>
      <c r="K1833">
        <v>2</v>
      </c>
      <c r="L1833" t="s">
        <v>11515</v>
      </c>
      <c r="M1833" t="s">
        <v>7834</v>
      </c>
      <c r="N1833" t="s">
        <v>7835</v>
      </c>
    </row>
    <row r="1834" spans="9:14">
      <c r="I1834" t="s">
        <v>4467</v>
      </c>
      <c r="J1834" t="s">
        <v>10</v>
      </c>
      <c r="K1834">
        <v>1</v>
      </c>
      <c r="L1834" t="s">
        <v>11515</v>
      </c>
      <c r="M1834" t="s">
        <v>7834</v>
      </c>
      <c r="N1834" t="s">
        <v>7835</v>
      </c>
    </row>
    <row r="1835" spans="9:14">
      <c r="J1835" s="16" t="s">
        <v>28</v>
      </c>
      <c r="K1835">
        <v>1</v>
      </c>
      <c r="L1835" t="s">
        <v>11515</v>
      </c>
      <c r="M1835" t="s">
        <v>7834</v>
      </c>
      <c r="N1835" t="s">
        <v>7835</v>
      </c>
    </row>
    <row r="1836" spans="9:14">
      <c r="I1836" t="s">
        <v>4469</v>
      </c>
      <c r="J1836" t="s">
        <v>10</v>
      </c>
      <c r="K1836">
        <v>1</v>
      </c>
      <c r="L1836" t="s">
        <v>11515</v>
      </c>
      <c r="M1836" t="s">
        <v>7834</v>
      </c>
      <c r="N1836" t="s">
        <v>7835</v>
      </c>
    </row>
    <row r="1837" spans="9:14">
      <c r="I1837" t="s">
        <v>4471</v>
      </c>
      <c r="J1837" t="s">
        <v>10</v>
      </c>
      <c r="K1837">
        <v>2</v>
      </c>
      <c r="L1837" t="s">
        <v>11515</v>
      </c>
      <c r="M1837" t="s">
        <v>7834</v>
      </c>
      <c r="N1837" t="s">
        <v>7835</v>
      </c>
    </row>
    <row r="1838" spans="9:14">
      <c r="I1838" t="s">
        <v>4473</v>
      </c>
      <c r="J1838" t="s">
        <v>10</v>
      </c>
      <c r="K1838">
        <v>1</v>
      </c>
      <c r="L1838" t="s">
        <v>11515</v>
      </c>
      <c r="M1838" t="s">
        <v>7834</v>
      </c>
      <c r="N1838" t="s">
        <v>7835</v>
      </c>
    </row>
    <row r="1839" spans="9:14">
      <c r="J1839" s="16" t="s">
        <v>28</v>
      </c>
      <c r="K1839">
        <v>1</v>
      </c>
      <c r="L1839" t="s">
        <v>11515</v>
      </c>
      <c r="M1839" t="s">
        <v>7834</v>
      </c>
      <c r="N1839" t="s">
        <v>7835</v>
      </c>
    </row>
    <row r="1840" spans="9:14">
      <c r="I1840" t="s">
        <v>4475</v>
      </c>
      <c r="J1840" t="s">
        <v>10</v>
      </c>
      <c r="K1840">
        <v>1</v>
      </c>
      <c r="L1840" t="s">
        <v>11515</v>
      </c>
      <c r="M1840" t="s">
        <v>7834</v>
      </c>
      <c r="N1840" t="s">
        <v>7835</v>
      </c>
    </row>
    <row r="1841" spans="9:14">
      <c r="J1841" s="16" t="s">
        <v>28</v>
      </c>
      <c r="K1841">
        <v>1</v>
      </c>
      <c r="L1841" t="s">
        <v>11515</v>
      </c>
      <c r="M1841" t="s">
        <v>7834</v>
      </c>
      <c r="N1841" t="s">
        <v>7835</v>
      </c>
    </row>
    <row r="1842" spans="9:14">
      <c r="I1842" t="s">
        <v>4481</v>
      </c>
      <c r="J1842" t="s">
        <v>10</v>
      </c>
      <c r="K1842">
        <v>1</v>
      </c>
      <c r="L1842" t="s">
        <v>11531</v>
      </c>
      <c r="M1842" t="s">
        <v>7834</v>
      </c>
      <c r="N1842" t="s">
        <v>7835</v>
      </c>
    </row>
    <row r="1843" spans="9:14">
      <c r="I1843" t="s">
        <v>4483</v>
      </c>
      <c r="J1843" t="s">
        <v>10</v>
      </c>
      <c r="K1843">
        <v>1</v>
      </c>
      <c r="L1843" t="s">
        <v>11531</v>
      </c>
      <c r="M1843" t="s">
        <v>7834</v>
      </c>
      <c r="N1843" t="s">
        <v>7835</v>
      </c>
    </row>
    <row r="1844" spans="9:14">
      <c r="I1844" t="s">
        <v>4485</v>
      </c>
      <c r="J1844" t="s">
        <v>10</v>
      </c>
      <c r="K1844">
        <v>1</v>
      </c>
      <c r="L1844" t="s">
        <v>11531</v>
      </c>
      <c r="M1844" t="s">
        <v>7834</v>
      </c>
      <c r="N1844" t="s">
        <v>7835</v>
      </c>
    </row>
    <row r="1845" spans="9:14">
      <c r="J1845" s="16" t="s">
        <v>28</v>
      </c>
      <c r="K1845">
        <v>1</v>
      </c>
      <c r="L1845" t="s">
        <v>11531</v>
      </c>
      <c r="M1845" t="s">
        <v>7834</v>
      </c>
      <c r="N1845" t="s">
        <v>7835</v>
      </c>
    </row>
    <row r="1846" spans="9:14">
      <c r="I1846" t="s">
        <v>4487</v>
      </c>
      <c r="J1846" t="s">
        <v>10</v>
      </c>
      <c r="K1846">
        <v>1</v>
      </c>
      <c r="L1846" t="s">
        <v>11531</v>
      </c>
      <c r="M1846" t="s">
        <v>7834</v>
      </c>
      <c r="N1846" t="s">
        <v>7835</v>
      </c>
    </row>
    <row r="1847" spans="9:14">
      <c r="J1847" t="s">
        <v>586</v>
      </c>
      <c r="K1847">
        <v>3</v>
      </c>
      <c r="L1847" t="s">
        <v>11531</v>
      </c>
      <c r="M1847" t="s">
        <v>7834</v>
      </c>
      <c r="N1847" t="s">
        <v>7835</v>
      </c>
    </row>
    <row r="1848" spans="9:14">
      <c r="J1848" s="13" t="s">
        <v>20</v>
      </c>
      <c r="K1848">
        <v>1</v>
      </c>
      <c r="L1848" t="s">
        <v>11531</v>
      </c>
      <c r="M1848" t="s">
        <v>7834</v>
      </c>
      <c r="N1848" t="s">
        <v>7835</v>
      </c>
    </row>
    <row r="1849" spans="9:14">
      <c r="I1849" t="s">
        <v>4489</v>
      </c>
      <c r="J1849" t="s">
        <v>10</v>
      </c>
      <c r="K1849">
        <v>1</v>
      </c>
      <c r="L1849" t="s">
        <v>11531</v>
      </c>
      <c r="M1849" t="s">
        <v>7834</v>
      </c>
      <c r="N1849" t="s">
        <v>7835</v>
      </c>
    </row>
    <row r="1850" spans="9:14">
      <c r="I1850" t="s">
        <v>4491</v>
      </c>
      <c r="J1850" t="s">
        <v>10</v>
      </c>
      <c r="K1850">
        <v>1</v>
      </c>
      <c r="L1850" t="s">
        <v>11531</v>
      </c>
      <c r="M1850" t="s">
        <v>7834</v>
      </c>
      <c r="N1850" t="s">
        <v>7835</v>
      </c>
    </row>
    <row r="1851" spans="9:14">
      <c r="I1851" t="s">
        <v>4493</v>
      </c>
      <c r="J1851" t="s">
        <v>10</v>
      </c>
      <c r="K1851">
        <v>1</v>
      </c>
      <c r="L1851" t="s">
        <v>11531</v>
      </c>
      <c r="M1851" t="s">
        <v>7834</v>
      </c>
      <c r="N1851" t="s">
        <v>7835</v>
      </c>
    </row>
    <row r="1852" spans="9:14">
      <c r="I1852" t="s">
        <v>4495</v>
      </c>
      <c r="J1852" t="s">
        <v>10</v>
      </c>
      <c r="K1852">
        <v>1</v>
      </c>
      <c r="L1852" t="s">
        <v>11531</v>
      </c>
      <c r="M1852" t="s">
        <v>7834</v>
      </c>
      <c r="N1852" t="s">
        <v>7835</v>
      </c>
    </row>
    <row r="1853" spans="9:14">
      <c r="I1853" t="s">
        <v>4497</v>
      </c>
      <c r="J1853" t="s">
        <v>10</v>
      </c>
      <c r="K1853">
        <v>1</v>
      </c>
      <c r="L1853" t="s">
        <v>11531</v>
      </c>
      <c r="M1853" t="s">
        <v>7834</v>
      </c>
      <c r="N1853" t="s">
        <v>7835</v>
      </c>
    </row>
    <row r="1854" spans="9:14">
      <c r="J1854" s="16" t="s">
        <v>28</v>
      </c>
      <c r="K1854">
        <v>1</v>
      </c>
      <c r="L1854" t="s">
        <v>11531</v>
      </c>
      <c r="M1854" t="s">
        <v>7834</v>
      </c>
      <c r="N1854" t="s">
        <v>7835</v>
      </c>
    </row>
    <row r="1855" spans="9:14">
      <c r="I1855" t="s">
        <v>4499</v>
      </c>
      <c r="J1855" t="s">
        <v>10</v>
      </c>
      <c r="K1855">
        <v>1</v>
      </c>
      <c r="L1855" t="s">
        <v>11531</v>
      </c>
      <c r="M1855" t="s">
        <v>7834</v>
      </c>
      <c r="N1855" t="s">
        <v>7835</v>
      </c>
    </row>
    <row r="1856" spans="9:14">
      <c r="I1856" t="s">
        <v>4501</v>
      </c>
      <c r="J1856" t="s">
        <v>10</v>
      </c>
      <c r="K1856">
        <v>1</v>
      </c>
      <c r="L1856" t="s">
        <v>11531</v>
      </c>
      <c r="M1856" t="s">
        <v>7834</v>
      </c>
      <c r="N1856" t="s">
        <v>7835</v>
      </c>
    </row>
    <row r="1857" spans="9:14">
      <c r="J1857" t="s">
        <v>76</v>
      </c>
      <c r="K1857">
        <v>1</v>
      </c>
      <c r="L1857" t="s">
        <v>11531</v>
      </c>
      <c r="M1857" t="s">
        <v>7834</v>
      </c>
      <c r="N1857" t="s">
        <v>7835</v>
      </c>
    </row>
    <row r="1858" spans="9:14">
      <c r="I1858" t="s">
        <v>4503</v>
      </c>
      <c r="J1858" t="s">
        <v>10</v>
      </c>
      <c r="K1858">
        <v>1</v>
      </c>
      <c r="L1858" t="s">
        <v>11531</v>
      </c>
      <c r="M1858" t="s">
        <v>7834</v>
      </c>
      <c r="N1858" t="s">
        <v>7835</v>
      </c>
    </row>
    <row r="1859" spans="9:14">
      <c r="J1859" t="s">
        <v>4504</v>
      </c>
      <c r="K1859">
        <v>1</v>
      </c>
      <c r="L1859" t="s">
        <v>11531</v>
      </c>
      <c r="M1859" t="s">
        <v>7834</v>
      </c>
      <c r="N1859" t="s">
        <v>7835</v>
      </c>
    </row>
    <row r="1860" spans="9:14">
      <c r="I1860" t="s">
        <v>4507</v>
      </c>
      <c r="J1860" t="s">
        <v>10</v>
      </c>
      <c r="K1860">
        <v>1</v>
      </c>
      <c r="L1860" t="s">
        <v>11531</v>
      </c>
      <c r="M1860" t="s">
        <v>7834</v>
      </c>
      <c r="N1860" t="s">
        <v>7835</v>
      </c>
    </row>
    <row r="1861" spans="9:14">
      <c r="I1861" t="s">
        <v>4509</v>
      </c>
      <c r="J1861" t="s">
        <v>10</v>
      </c>
      <c r="K1861">
        <v>1</v>
      </c>
      <c r="L1861" t="s">
        <v>11531</v>
      </c>
      <c r="M1861" t="s">
        <v>7834</v>
      </c>
      <c r="N1861" t="s">
        <v>7835</v>
      </c>
    </row>
    <row r="1862" spans="9:14">
      <c r="J1862" s="13" t="s">
        <v>20</v>
      </c>
      <c r="K1862">
        <v>1</v>
      </c>
      <c r="L1862" t="s">
        <v>11531</v>
      </c>
      <c r="M1862" t="s">
        <v>7834</v>
      </c>
      <c r="N1862" t="s">
        <v>7835</v>
      </c>
    </row>
    <row r="1863" spans="9:14">
      <c r="I1863" t="s">
        <v>4511</v>
      </c>
      <c r="J1863" t="s">
        <v>10</v>
      </c>
      <c r="K1863">
        <v>1</v>
      </c>
      <c r="L1863" t="s">
        <v>11531</v>
      </c>
      <c r="M1863" t="s">
        <v>7834</v>
      </c>
      <c r="N1863" t="s">
        <v>7835</v>
      </c>
    </row>
    <row r="1864" spans="9:14">
      <c r="I1864" t="s">
        <v>4515</v>
      </c>
      <c r="J1864" t="s">
        <v>10</v>
      </c>
      <c r="K1864">
        <v>1</v>
      </c>
      <c r="L1864" t="s">
        <v>11550</v>
      </c>
      <c r="M1864" t="s">
        <v>7834</v>
      </c>
      <c r="N1864" t="s">
        <v>7835</v>
      </c>
    </row>
    <row r="1865" spans="9:14">
      <c r="I1865" t="s">
        <v>4517</v>
      </c>
      <c r="J1865" t="s">
        <v>10</v>
      </c>
      <c r="K1865">
        <v>1</v>
      </c>
      <c r="L1865" t="s">
        <v>11550</v>
      </c>
      <c r="M1865" t="s">
        <v>7834</v>
      </c>
      <c r="N1865" t="s">
        <v>7835</v>
      </c>
    </row>
    <row r="1866" spans="9:14">
      <c r="J1866" s="16" t="s">
        <v>28</v>
      </c>
      <c r="K1866">
        <v>1</v>
      </c>
      <c r="L1866" t="s">
        <v>11550</v>
      </c>
      <c r="M1866" t="s">
        <v>7834</v>
      </c>
      <c r="N1866" t="s">
        <v>7835</v>
      </c>
    </row>
    <row r="1867" spans="9:14">
      <c r="I1867" t="s">
        <v>4529</v>
      </c>
      <c r="J1867" t="s">
        <v>10</v>
      </c>
      <c r="K1867">
        <v>1</v>
      </c>
      <c r="L1867" t="s">
        <v>11566</v>
      </c>
      <c r="M1867" t="s">
        <v>7834</v>
      </c>
      <c r="N1867" t="s">
        <v>7835</v>
      </c>
    </row>
    <row r="1868" spans="9:14">
      <c r="I1868" t="s">
        <v>4531</v>
      </c>
      <c r="J1868" t="s">
        <v>10</v>
      </c>
      <c r="K1868">
        <v>2</v>
      </c>
      <c r="L1868" t="s">
        <v>11566</v>
      </c>
      <c r="M1868" t="s">
        <v>7834</v>
      </c>
      <c r="N1868" t="s">
        <v>7835</v>
      </c>
    </row>
    <row r="1869" spans="9:14">
      <c r="I1869" t="s">
        <v>4533</v>
      </c>
      <c r="J1869" t="s">
        <v>10</v>
      </c>
      <c r="K1869">
        <v>1</v>
      </c>
      <c r="L1869" t="s">
        <v>11566</v>
      </c>
      <c r="M1869" t="s">
        <v>7834</v>
      </c>
      <c r="N1869" t="s">
        <v>7835</v>
      </c>
    </row>
    <row r="1870" spans="9:14">
      <c r="I1870" t="s">
        <v>4535</v>
      </c>
      <c r="J1870" t="s">
        <v>10</v>
      </c>
      <c r="K1870">
        <v>1</v>
      </c>
      <c r="L1870" t="s">
        <v>11566</v>
      </c>
      <c r="M1870" t="s">
        <v>7834</v>
      </c>
      <c r="N1870" t="s">
        <v>7835</v>
      </c>
    </row>
    <row r="1871" spans="9:14">
      <c r="J1871" s="16" t="s">
        <v>28</v>
      </c>
      <c r="K1871">
        <v>1</v>
      </c>
      <c r="L1871" t="s">
        <v>11566</v>
      </c>
      <c r="M1871" t="s">
        <v>7834</v>
      </c>
      <c r="N1871" t="s">
        <v>7835</v>
      </c>
    </row>
    <row r="1872" spans="9:14">
      <c r="I1872" t="s">
        <v>4543</v>
      </c>
      <c r="J1872" t="s">
        <v>10</v>
      </c>
      <c r="K1872">
        <v>1</v>
      </c>
      <c r="L1872" t="s">
        <v>11580</v>
      </c>
      <c r="M1872" t="s">
        <v>7834</v>
      </c>
      <c r="N1872" t="s">
        <v>7835</v>
      </c>
    </row>
    <row r="1873" spans="9:14">
      <c r="I1873" t="s">
        <v>4545</v>
      </c>
      <c r="J1873" t="s">
        <v>10</v>
      </c>
      <c r="K1873">
        <v>1</v>
      </c>
      <c r="L1873" t="s">
        <v>11582</v>
      </c>
      <c r="M1873" t="s">
        <v>7834</v>
      </c>
      <c r="N1873" t="s">
        <v>7835</v>
      </c>
    </row>
    <row r="1874" spans="9:14">
      <c r="J1874" s="16" t="s">
        <v>28</v>
      </c>
      <c r="K1874">
        <v>1</v>
      </c>
      <c r="L1874" t="s">
        <v>11582</v>
      </c>
      <c r="M1874" t="s">
        <v>7834</v>
      </c>
      <c r="N1874" t="s">
        <v>7835</v>
      </c>
    </row>
    <row r="1875" spans="9:14">
      <c r="I1875" t="s">
        <v>4547</v>
      </c>
      <c r="J1875" t="s">
        <v>10</v>
      </c>
      <c r="K1875">
        <v>1</v>
      </c>
      <c r="L1875" t="s">
        <v>11582</v>
      </c>
      <c r="M1875" t="s">
        <v>7834</v>
      </c>
      <c r="N1875" t="s">
        <v>7835</v>
      </c>
    </row>
    <row r="1876" spans="9:14">
      <c r="I1876" t="s">
        <v>4549</v>
      </c>
      <c r="J1876" t="s">
        <v>10</v>
      </c>
      <c r="K1876">
        <v>2</v>
      </c>
      <c r="L1876" t="s">
        <v>11582</v>
      </c>
      <c r="M1876" t="s">
        <v>7834</v>
      </c>
      <c r="N1876" t="s">
        <v>7835</v>
      </c>
    </row>
    <row r="1877" spans="9:14">
      <c r="I1877" t="s">
        <v>4551</v>
      </c>
      <c r="J1877" t="s">
        <v>10</v>
      </c>
      <c r="K1877">
        <v>1</v>
      </c>
      <c r="L1877" t="s">
        <v>11582</v>
      </c>
      <c r="M1877" t="s">
        <v>7834</v>
      </c>
      <c r="N1877" t="s">
        <v>7835</v>
      </c>
    </row>
    <row r="1878" spans="9:14">
      <c r="I1878" t="s">
        <v>4553</v>
      </c>
      <c r="J1878" t="s">
        <v>10</v>
      </c>
      <c r="K1878">
        <v>1</v>
      </c>
      <c r="L1878" t="s">
        <v>11582</v>
      </c>
      <c r="M1878" t="s">
        <v>7834</v>
      </c>
      <c r="N1878" t="s">
        <v>7835</v>
      </c>
    </row>
    <row r="1879" spans="9:14">
      <c r="I1879" t="s">
        <v>4555</v>
      </c>
      <c r="J1879" t="s">
        <v>10</v>
      </c>
      <c r="K1879">
        <v>1</v>
      </c>
      <c r="L1879" t="s">
        <v>11582</v>
      </c>
      <c r="M1879" t="s">
        <v>7834</v>
      </c>
      <c r="N1879" t="s">
        <v>7835</v>
      </c>
    </row>
    <row r="1880" spans="9:14">
      <c r="J1880" t="s">
        <v>62</v>
      </c>
      <c r="K1880">
        <v>1</v>
      </c>
      <c r="L1880" t="s">
        <v>11582</v>
      </c>
      <c r="M1880" t="s">
        <v>7834</v>
      </c>
      <c r="N1880" t="s">
        <v>7835</v>
      </c>
    </row>
    <row r="1881" spans="9:14">
      <c r="J1881" s="16" t="s">
        <v>28</v>
      </c>
      <c r="K1881">
        <v>1</v>
      </c>
      <c r="L1881" t="s">
        <v>11582</v>
      </c>
      <c r="M1881" t="s">
        <v>7834</v>
      </c>
      <c r="N1881" t="s">
        <v>7835</v>
      </c>
    </row>
    <row r="1882" spans="9:14">
      <c r="I1882" t="s">
        <v>4557</v>
      </c>
      <c r="J1882" t="s">
        <v>10</v>
      </c>
      <c r="K1882">
        <v>1</v>
      </c>
      <c r="L1882" t="s">
        <v>11582</v>
      </c>
      <c r="M1882" t="s">
        <v>7834</v>
      </c>
      <c r="N1882" t="s">
        <v>7835</v>
      </c>
    </row>
    <row r="1883" spans="9:14">
      <c r="J1883" t="s">
        <v>68</v>
      </c>
      <c r="K1883">
        <v>1</v>
      </c>
      <c r="L1883" t="s">
        <v>11582</v>
      </c>
      <c r="M1883" t="s">
        <v>7834</v>
      </c>
      <c r="N1883" t="s">
        <v>7835</v>
      </c>
    </row>
    <row r="1884" spans="9:14">
      <c r="I1884" t="s">
        <v>4559</v>
      </c>
      <c r="J1884" t="s">
        <v>10</v>
      </c>
      <c r="K1884">
        <v>1</v>
      </c>
      <c r="L1884" t="s">
        <v>11582</v>
      </c>
      <c r="M1884" t="s">
        <v>7834</v>
      </c>
      <c r="N1884" t="s">
        <v>7835</v>
      </c>
    </row>
    <row r="1885" spans="9:14">
      <c r="J1885" s="16" t="s">
        <v>28</v>
      </c>
      <c r="K1885">
        <v>1</v>
      </c>
      <c r="L1885" t="s">
        <v>11582</v>
      </c>
      <c r="M1885" t="s">
        <v>7834</v>
      </c>
      <c r="N1885" t="s">
        <v>7835</v>
      </c>
    </row>
    <row r="1886" spans="9:14">
      <c r="I1886" t="s">
        <v>4561</v>
      </c>
      <c r="J1886" t="s">
        <v>10</v>
      </c>
      <c r="K1886">
        <v>1</v>
      </c>
      <c r="L1886" t="s">
        <v>11582</v>
      </c>
      <c r="M1886" t="s">
        <v>7834</v>
      </c>
      <c r="N1886" t="s">
        <v>7835</v>
      </c>
    </row>
    <row r="1887" spans="9:14">
      <c r="J1887" s="16" t="s">
        <v>28</v>
      </c>
      <c r="K1887">
        <v>1</v>
      </c>
      <c r="L1887" t="s">
        <v>11582</v>
      </c>
      <c r="M1887" t="s">
        <v>7834</v>
      </c>
      <c r="N1887" t="s">
        <v>7835</v>
      </c>
    </row>
    <row r="1888" spans="9:14">
      <c r="I1888" t="s">
        <v>4563</v>
      </c>
      <c r="J1888" t="s">
        <v>10</v>
      </c>
      <c r="K1888">
        <v>1</v>
      </c>
      <c r="L1888" t="s">
        <v>11595</v>
      </c>
      <c r="M1888" t="s">
        <v>7834</v>
      </c>
      <c r="N1888" t="s">
        <v>7835</v>
      </c>
    </row>
    <row r="1889" spans="9:14">
      <c r="J1889" t="s">
        <v>76</v>
      </c>
      <c r="K1889">
        <v>1</v>
      </c>
      <c r="L1889" t="s">
        <v>11595</v>
      </c>
      <c r="M1889" t="s">
        <v>7834</v>
      </c>
      <c r="N1889" t="s">
        <v>7835</v>
      </c>
    </row>
    <row r="1890" spans="9:14">
      <c r="I1890" t="s">
        <v>4565</v>
      </c>
      <c r="J1890" t="s">
        <v>10</v>
      </c>
      <c r="K1890">
        <v>1</v>
      </c>
      <c r="L1890" t="s">
        <v>11595</v>
      </c>
      <c r="M1890" t="s">
        <v>7834</v>
      </c>
      <c r="N1890" t="s">
        <v>7835</v>
      </c>
    </row>
    <row r="1891" spans="9:14">
      <c r="I1891" t="s">
        <v>4567</v>
      </c>
      <c r="J1891" t="s">
        <v>10</v>
      </c>
      <c r="K1891">
        <v>1</v>
      </c>
      <c r="L1891" t="s">
        <v>11595</v>
      </c>
      <c r="M1891" t="s">
        <v>7834</v>
      </c>
      <c r="N1891" t="s">
        <v>7835</v>
      </c>
    </row>
    <row r="1892" spans="9:14">
      <c r="J1892" s="13" t="s">
        <v>20</v>
      </c>
      <c r="K1892">
        <v>1</v>
      </c>
      <c r="L1892" t="s">
        <v>11595</v>
      </c>
      <c r="M1892" t="s">
        <v>7834</v>
      </c>
      <c r="N1892" t="s">
        <v>7835</v>
      </c>
    </row>
    <row r="1893" spans="9:14">
      <c r="I1893" t="s">
        <v>4569</v>
      </c>
      <c r="J1893" t="s">
        <v>10</v>
      </c>
      <c r="K1893">
        <v>2</v>
      </c>
      <c r="L1893" t="s">
        <v>11595</v>
      </c>
      <c r="M1893" t="s">
        <v>7834</v>
      </c>
      <c r="N1893" t="s">
        <v>7835</v>
      </c>
    </row>
    <row r="1894" spans="9:14">
      <c r="I1894" t="s">
        <v>4571</v>
      </c>
      <c r="J1894" t="s">
        <v>10</v>
      </c>
      <c r="K1894">
        <v>1</v>
      </c>
      <c r="L1894" t="s">
        <v>11595</v>
      </c>
      <c r="M1894" t="s">
        <v>7834</v>
      </c>
      <c r="N1894" t="s">
        <v>7835</v>
      </c>
    </row>
    <row r="1895" spans="9:14">
      <c r="I1895" t="s">
        <v>4573</v>
      </c>
      <c r="J1895" t="s">
        <v>10</v>
      </c>
      <c r="K1895">
        <v>1</v>
      </c>
      <c r="L1895" t="s">
        <v>11595</v>
      </c>
      <c r="M1895" t="s">
        <v>7834</v>
      </c>
      <c r="N1895" t="s">
        <v>7835</v>
      </c>
    </row>
    <row r="1896" spans="9:14">
      <c r="J1896" s="13" t="s">
        <v>20</v>
      </c>
      <c r="K1896">
        <v>1</v>
      </c>
      <c r="L1896" t="s">
        <v>11595</v>
      </c>
      <c r="M1896" t="s">
        <v>7834</v>
      </c>
      <c r="N1896" t="s">
        <v>7835</v>
      </c>
    </row>
    <row r="1897" spans="9:14">
      <c r="I1897" t="s">
        <v>4575</v>
      </c>
      <c r="J1897" t="s">
        <v>10</v>
      </c>
      <c r="K1897">
        <v>1</v>
      </c>
      <c r="L1897" t="s">
        <v>11595</v>
      </c>
      <c r="M1897" t="s">
        <v>7834</v>
      </c>
      <c r="N1897" t="s">
        <v>7835</v>
      </c>
    </row>
    <row r="1898" spans="9:14">
      <c r="J1898" s="16" t="s">
        <v>28</v>
      </c>
      <c r="K1898">
        <v>1</v>
      </c>
      <c r="L1898" t="s">
        <v>11595</v>
      </c>
      <c r="M1898" t="s">
        <v>7834</v>
      </c>
      <c r="N1898" t="s">
        <v>7835</v>
      </c>
    </row>
    <row r="1899" spans="9:14">
      <c r="I1899" t="s">
        <v>4577</v>
      </c>
      <c r="J1899" t="s">
        <v>10</v>
      </c>
      <c r="K1899">
        <v>1</v>
      </c>
      <c r="L1899" t="s">
        <v>11595</v>
      </c>
      <c r="M1899" t="s">
        <v>7834</v>
      </c>
      <c r="N1899" t="s">
        <v>7835</v>
      </c>
    </row>
    <row r="1900" spans="9:14">
      <c r="J1900" s="13" t="s">
        <v>20</v>
      </c>
      <c r="K1900">
        <v>1</v>
      </c>
      <c r="L1900" t="s">
        <v>11595</v>
      </c>
      <c r="M1900" t="s">
        <v>7834</v>
      </c>
      <c r="N1900" t="s">
        <v>7835</v>
      </c>
    </row>
    <row r="1901" spans="9:14">
      <c r="I1901" t="s">
        <v>4579</v>
      </c>
      <c r="J1901" t="s">
        <v>10</v>
      </c>
      <c r="K1901">
        <v>1</v>
      </c>
      <c r="L1901" t="s">
        <v>11595</v>
      </c>
      <c r="M1901" t="s">
        <v>7834</v>
      </c>
      <c r="N1901" t="s">
        <v>7835</v>
      </c>
    </row>
    <row r="1902" spans="9:14">
      <c r="I1902" t="s">
        <v>4701</v>
      </c>
      <c r="J1902" t="s">
        <v>10</v>
      </c>
      <c r="K1902">
        <v>1</v>
      </c>
      <c r="L1902" t="s">
        <v>11722</v>
      </c>
      <c r="M1902" t="s">
        <v>7834</v>
      </c>
      <c r="N1902" t="s">
        <v>7835</v>
      </c>
    </row>
    <row r="1903" spans="9:14">
      <c r="J1903" s="13" t="s">
        <v>20</v>
      </c>
      <c r="K1903">
        <v>1</v>
      </c>
      <c r="L1903" t="s">
        <v>11722</v>
      </c>
      <c r="M1903" t="s">
        <v>7834</v>
      </c>
      <c r="N1903" t="s">
        <v>7835</v>
      </c>
    </row>
    <row r="1904" spans="9:14">
      <c r="I1904" t="s">
        <v>4703</v>
      </c>
      <c r="J1904" t="s">
        <v>10</v>
      </c>
      <c r="K1904">
        <v>1</v>
      </c>
      <c r="L1904" t="s">
        <v>11722</v>
      </c>
      <c r="M1904" t="s">
        <v>7834</v>
      </c>
      <c r="N1904" t="s">
        <v>7835</v>
      </c>
    </row>
    <row r="1905" spans="9:14">
      <c r="J1905" s="13" t="s">
        <v>20</v>
      </c>
      <c r="K1905">
        <v>1</v>
      </c>
      <c r="L1905" t="s">
        <v>11722</v>
      </c>
      <c r="M1905" t="s">
        <v>7834</v>
      </c>
      <c r="N1905" t="s">
        <v>7835</v>
      </c>
    </row>
    <row r="1906" spans="9:14">
      <c r="I1906" t="s">
        <v>4707</v>
      </c>
      <c r="J1906" t="s">
        <v>10</v>
      </c>
      <c r="K1906">
        <v>2</v>
      </c>
      <c r="L1906" t="s">
        <v>11731</v>
      </c>
      <c r="M1906" t="s">
        <v>7834</v>
      </c>
      <c r="N1906" t="s">
        <v>7835</v>
      </c>
    </row>
    <row r="1907" spans="9:14">
      <c r="I1907" t="s">
        <v>4709</v>
      </c>
      <c r="J1907" t="s">
        <v>10</v>
      </c>
      <c r="K1907">
        <v>1</v>
      </c>
      <c r="L1907" t="s">
        <v>11731</v>
      </c>
      <c r="M1907" t="s">
        <v>7834</v>
      </c>
      <c r="N1907" t="s">
        <v>7835</v>
      </c>
    </row>
    <row r="1908" spans="9:14">
      <c r="J1908" s="16" t="s">
        <v>28</v>
      </c>
      <c r="K1908">
        <v>1</v>
      </c>
      <c r="L1908" t="s">
        <v>11731</v>
      </c>
      <c r="M1908" t="s">
        <v>7834</v>
      </c>
      <c r="N1908" t="s">
        <v>7835</v>
      </c>
    </row>
    <row r="1909" spans="9:14">
      <c r="I1909" t="s">
        <v>4711</v>
      </c>
      <c r="J1909" t="s">
        <v>10</v>
      </c>
      <c r="K1909">
        <v>1</v>
      </c>
      <c r="L1909" t="s">
        <v>11731</v>
      </c>
      <c r="M1909" t="s">
        <v>7834</v>
      </c>
      <c r="N1909" t="s">
        <v>7835</v>
      </c>
    </row>
    <row r="1910" spans="9:14">
      <c r="I1910" t="s">
        <v>4713</v>
      </c>
      <c r="J1910" t="s">
        <v>10</v>
      </c>
      <c r="K1910">
        <v>1</v>
      </c>
      <c r="L1910" t="s">
        <v>11731</v>
      </c>
      <c r="M1910" t="s">
        <v>7834</v>
      </c>
      <c r="N1910" t="s">
        <v>7835</v>
      </c>
    </row>
    <row r="1911" spans="9:14">
      <c r="I1911" t="s">
        <v>4715</v>
      </c>
      <c r="J1911" t="s">
        <v>10</v>
      </c>
      <c r="K1911">
        <v>1</v>
      </c>
      <c r="L1911" t="s">
        <v>11736</v>
      </c>
      <c r="M1911" t="s">
        <v>7834</v>
      </c>
      <c r="N1911" t="s">
        <v>7835</v>
      </c>
    </row>
    <row r="1912" spans="9:14">
      <c r="I1912" t="s">
        <v>4717</v>
      </c>
      <c r="J1912" t="s">
        <v>10</v>
      </c>
      <c r="K1912">
        <v>1</v>
      </c>
      <c r="L1912" t="s">
        <v>11736</v>
      </c>
      <c r="M1912" t="s">
        <v>7834</v>
      </c>
      <c r="N1912" t="s">
        <v>7835</v>
      </c>
    </row>
    <row r="1913" spans="9:14">
      <c r="I1913" t="s">
        <v>4719</v>
      </c>
      <c r="J1913" t="s">
        <v>10</v>
      </c>
      <c r="K1913">
        <v>1</v>
      </c>
      <c r="L1913" t="s">
        <v>11736</v>
      </c>
      <c r="M1913" t="s">
        <v>7834</v>
      </c>
      <c r="N1913" t="s">
        <v>7835</v>
      </c>
    </row>
    <row r="1914" spans="9:14">
      <c r="J1914" t="s">
        <v>76</v>
      </c>
      <c r="K1914">
        <v>1</v>
      </c>
      <c r="L1914" t="s">
        <v>11736</v>
      </c>
      <c r="M1914" t="s">
        <v>7834</v>
      </c>
      <c r="N1914" t="s">
        <v>7835</v>
      </c>
    </row>
    <row r="1915" spans="9:14">
      <c r="I1915" t="s">
        <v>4721</v>
      </c>
      <c r="J1915" t="s">
        <v>10</v>
      </c>
      <c r="K1915">
        <v>1</v>
      </c>
      <c r="L1915" t="s">
        <v>11736</v>
      </c>
      <c r="M1915" t="s">
        <v>7834</v>
      </c>
      <c r="N1915" t="s">
        <v>7835</v>
      </c>
    </row>
    <row r="1916" spans="9:14">
      <c r="I1916" t="s">
        <v>4723</v>
      </c>
      <c r="J1916" t="s">
        <v>10</v>
      </c>
      <c r="K1916">
        <v>2</v>
      </c>
      <c r="L1916" t="s">
        <v>11741</v>
      </c>
      <c r="M1916" t="s">
        <v>7834</v>
      </c>
      <c r="N1916" t="s">
        <v>7835</v>
      </c>
    </row>
    <row r="1917" spans="9:14">
      <c r="I1917" t="s">
        <v>4725</v>
      </c>
      <c r="J1917" t="s">
        <v>10</v>
      </c>
      <c r="K1917">
        <v>1</v>
      </c>
      <c r="L1917" t="s">
        <v>11741</v>
      </c>
      <c r="M1917" t="s">
        <v>7834</v>
      </c>
      <c r="N1917" t="s">
        <v>7835</v>
      </c>
    </row>
    <row r="1918" spans="9:14">
      <c r="I1918" t="s">
        <v>4727</v>
      </c>
      <c r="J1918" t="s">
        <v>10</v>
      </c>
      <c r="K1918">
        <v>1</v>
      </c>
      <c r="L1918" t="s">
        <v>11741</v>
      </c>
      <c r="M1918" t="s">
        <v>7834</v>
      </c>
      <c r="N1918" t="s">
        <v>7835</v>
      </c>
    </row>
    <row r="1919" spans="9:14">
      <c r="I1919" t="s">
        <v>4729</v>
      </c>
      <c r="J1919" t="s">
        <v>10</v>
      </c>
      <c r="K1919">
        <v>1</v>
      </c>
      <c r="L1919" t="s">
        <v>11741</v>
      </c>
      <c r="M1919" t="s">
        <v>7834</v>
      </c>
      <c r="N1919" t="s">
        <v>7835</v>
      </c>
    </row>
    <row r="1920" spans="9:14">
      <c r="J1920" t="s">
        <v>76</v>
      </c>
      <c r="K1920">
        <v>1</v>
      </c>
      <c r="L1920" t="s">
        <v>11741</v>
      </c>
      <c r="M1920" t="s">
        <v>7834</v>
      </c>
      <c r="N1920" t="s">
        <v>7835</v>
      </c>
    </row>
    <row r="1921" spans="9:14">
      <c r="I1921" t="s">
        <v>4731</v>
      </c>
      <c r="J1921" t="s">
        <v>10</v>
      </c>
      <c r="K1921">
        <v>1</v>
      </c>
      <c r="L1921" t="s">
        <v>11741</v>
      </c>
      <c r="M1921" t="s">
        <v>7834</v>
      </c>
      <c r="N1921" t="s">
        <v>7835</v>
      </c>
    </row>
    <row r="1922" spans="9:14">
      <c r="J1922" s="13" t="s">
        <v>20</v>
      </c>
      <c r="K1922">
        <v>1</v>
      </c>
      <c r="L1922" t="s">
        <v>11741</v>
      </c>
      <c r="M1922" t="s">
        <v>7834</v>
      </c>
      <c r="N1922" t="s">
        <v>7835</v>
      </c>
    </row>
    <row r="1923" spans="9:14">
      <c r="I1923" t="s">
        <v>4733</v>
      </c>
      <c r="J1923" t="s">
        <v>10</v>
      </c>
      <c r="K1923">
        <v>1</v>
      </c>
      <c r="L1923" t="s">
        <v>11741</v>
      </c>
      <c r="M1923" t="s">
        <v>7834</v>
      </c>
      <c r="N1923" t="s">
        <v>7835</v>
      </c>
    </row>
    <row r="1924" spans="9:14">
      <c r="I1924" t="s">
        <v>4735</v>
      </c>
      <c r="J1924" t="s">
        <v>10</v>
      </c>
      <c r="K1924">
        <v>1</v>
      </c>
      <c r="L1924" t="s">
        <v>11741</v>
      </c>
      <c r="M1924" t="s">
        <v>7834</v>
      </c>
      <c r="N1924" t="s">
        <v>7835</v>
      </c>
    </row>
    <row r="1925" spans="9:14">
      <c r="I1925" t="s">
        <v>4737</v>
      </c>
      <c r="J1925" t="s">
        <v>10</v>
      </c>
      <c r="K1925">
        <v>1</v>
      </c>
      <c r="L1925" t="s">
        <v>11744</v>
      </c>
      <c r="M1925" t="s">
        <v>7834</v>
      </c>
      <c r="N1925" t="s">
        <v>7835</v>
      </c>
    </row>
    <row r="1926" spans="9:14">
      <c r="I1926" t="s">
        <v>4805</v>
      </c>
      <c r="J1926" t="s">
        <v>10</v>
      </c>
      <c r="K1926">
        <v>1</v>
      </c>
      <c r="L1926" t="s">
        <v>11821</v>
      </c>
      <c r="M1926" t="s">
        <v>7834</v>
      </c>
      <c r="N1926" t="s">
        <v>7835</v>
      </c>
    </row>
    <row r="1927" spans="9:14">
      <c r="J1927" s="13" t="s">
        <v>20</v>
      </c>
      <c r="K1927">
        <v>1</v>
      </c>
      <c r="L1927" t="s">
        <v>11821</v>
      </c>
      <c r="M1927" t="s">
        <v>7834</v>
      </c>
      <c r="N1927" t="s">
        <v>7835</v>
      </c>
    </row>
    <row r="1928" spans="9:14">
      <c r="I1928" t="s">
        <v>4811</v>
      </c>
      <c r="J1928" t="s">
        <v>10</v>
      </c>
      <c r="K1928">
        <v>1</v>
      </c>
      <c r="L1928" t="s">
        <v>11828</v>
      </c>
      <c r="M1928" t="s">
        <v>7834</v>
      </c>
      <c r="N1928" t="s">
        <v>7835</v>
      </c>
    </row>
    <row r="1929" spans="9:14">
      <c r="I1929" t="s">
        <v>4813</v>
      </c>
      <c r="J1929" t="s">
        <v>10</v>
      </c>
      <c r="K1929">
        <v>2</v>
      </c>
      <c r="L1929" t="s">
        <v>11828</v>
      </c>
      <c r="M1929" t="s">
        <v>7834</v>
      </c>
      <c r="N1929" t="s">
        <v>7835</v>
      </c>
    </row>
    <row r="1930" spans="9:14">
      <c r="I1930" t="s">
        <v>4815</v>
      </c>
      <c r="J1930" t="s">
        <v>10</v>
      </c>
      <c r="K1930">
        <v>1</v>
      </c>
      <c r="L1930" t="s">
        <v>11828</v>
      </c>
      <c r="M1930" t="s">
        <v>7834</v>
      </c>
      <c r="N1930" t="s">
        <v>7835</v>
      </c>
    </row>
    <row r="1931" spans="9:14">
      <c r="I1931" t="s">
        <v>4817</v>
      </c>
      <c r="J1931" t="s">
        <v>10</v>
      </c>
      <c r="K1931">
        <v>1</v>
      </c>
      <c r="L1931" t="s">
        <v>11833</v>
      </c>
      <c r="M1931" t="s">
        <v>7834</v>
      </c>
      <c r="N1931" t="s">
        <v>7835</v>
      </c>
    </row>
    <row r="1932" spans="9:14">
      <c r="I1932" t="s">
        <v>4819</v>
      </c>
      <c r="J1932" t="s">
        <v>10</v>
      </c>
      <c r="K1932">
        <v>1</v>
      </c>
      <c r="L1932" t="s">
        <v>11836</v>
      </c>
      <c r="M1932" t="s">
        <v>7834</v>
      </c>
      <c r="N1932" t="s">
        <v>7835</v>
      </c>
    </row>
    <row r="1933" spans="9:14">
      <c r="I1933" t="s">
        <v>4821</v>
      </c>
      <c r="J1933" t="s">
        <v>10</v>
      </c>
      <c r="K1933">
        <v>1</v>
      </c>
      <c r="L1933" t="s">
        <v>11836</v>
      </c>
      <c r="M1933" t="s">
        <v>7834</v>
      </c>
      <c r="N1933" t="s">
        <v>7835</v>
      </c>
    </row>
    <row r="1934" spans="9:14">
      <c r="J1934" s="13" t="s">
        <v>20</v>
      </c>
      <c r="K1934">
        <v>1</v>
      </c>
      <c r="L1934" t="s">
        <v>11836</v>
      </c>
      <c r="M1934" t="s">
        <v>7834</v>
      </c>
      <c r="N1934" t="s">
        <v>7835</v>
      </c>
    </row>
    <row r="1935" spans="9:14">
      <c r="I1935" t="s">
        <v>4823</v>
      </c>
      <c r="J1935" t="s">
        <v>10</v>
      </c>
      <c r="K1935">
        <v>1</v>
      </c>
      <c r="L1935" t="s">
        <v>11836</v>
      </c>
      <c r="M1935" t="s">
        <v>7834</v>
      </c>
      <c r="N1935" t="s">
        <v>7835</v>
      </c>
    </row>
    <row r="1936" spans="9:14">
      <c r="J1936" s="16" t="s">
        <v>28</v>
      </c>
      <c r="K1936">
        <v>1</v>
      </c>
      <c r="L1936" t="s">
        <v>11836</v>
      </c>
      <c r="M1936" t="s">
        <v>7834</v>
      </c>
      <c r="N1936" t="s">
        <v>7835</v>
      </c>
    </row>
    <row r="1937" spans="9:14">
      <c r="J1937" t="s">
        <v>118</v>
      </c>
      <c r="K1937">
        <v>1</v>
      </c>
      <c r="L1937" t="s">
        <v>11836</v>
      </c>
      <c r="M1937" t="s">
        <v>7834</v>
      </c>
      <c r="N1937" t="s">
        <v>7835</v>
      </c>
    </row>
    <row r="1938" spans="9:14">
      <c r="I1938" t="s">
        <v>4825</v>
      </c>
      <c r="J1938" t="s">
        <v>10</v>
      </c>
      <c r="K1938">
        <v>1</v>
      </c>
      <c r="L1938" t="s">
        <v>11836</v>
      </c>
      <c r="M1938" t="s">
        <v>7834</v>
      </c>
      <c r="N1938" t="s">
        <v>7835</v>
      </c>
    </row>
    <row r="1939" spans="9:14">
      <c r="J1939" t="s">
        <v>62</v>
      </c>
      <c r="K1939">
        <v>1</v>
      </c>
      <c r="L1939" t="s">
        <v>11836</v>
      </c>
      <c r="M1939" t="s">
        <v>7834</v>
      </c>
      <c r="N1939" t="s">
        <v>7835</v>
      </c>
    </row>
    <row r="1940" spans="9:14">
      <c r="J1940" s="16" t="s">
        <v>28</v>
      </c>
      <c r="K1940">
        <v>1</v>
      </c>
      <c r="L1940" t="s">
        <v>11836</v>
      </c>
      <c r="M1940" t="s">
        <v>7834</v>
      </c>
      <c r="N1940" t="s">
        <v>7835</v>
      </c>
    </row>
    <row r="1941" spans="9:14">
      <c r="I1941" t="s">
        <v>4827</v>
      </c>
      <c r="J1941" t="s">
        <v>10</v>
      </c>
      <c r="K1941">
        <v>1</v>
      </c>
      <c r="L1941" t="s">
        <v>11836</v>
      </c>
      <c r="M1941" t="s">
        <v>7834</v>
      </c>
      <c r="N1941" t="s">
        <v>7835</v>
      </c>
    </row>
    <row r="1942" spans="9:14">
      <c r="I1942" t="s">
        <v>4829</v>
      </c>
      <c r="J1942" t="s">
        <v>10</v>
      </c>
      <c r="K1942">
        <v>1</v>
      </c>
      <c r="L1942" t="s">
        <v>11836</v>
      </c>
      <c r="M1942" t="s">
        <v>7834</v>
      </c>
      <c r="N1942" t="s">
        <v>7835</v>
      </c>
    </row>
    <row r="1943" spans="9:14">
      <c r="J1943" s="13" t="s">
        <v>20</v>
      </c>
      <c r="K1943">
        <v>1</v>
      </c>
      <c r="L1943" t="s">
        <v>11836</v>
      </c>
      <c r="M1943" t="s">
        <v>7834</v>
      </c>
      <c r="N1943" t="s">
        <v>7835</v>
      </c>
    </row>
    <row r="1944" spans="9:14">
      <c r="I1944" t="s">
        <v>4831</v>
      </c>
      <c r="J1944" t="s">
        <v>10</v>
      </c>
      <c r="K1944">
        <v>1</v>
      </c>
      <c r="L1944" t="s">
        <v>11836</v>
      </c>
      <c r="M1944" t="s">
        <v>7834</v>
      </c>
      <c r="N1944" t="s">
        <v>7835</v>
      </c>
    </row>
    <row r="1945" spans="9:14">
      <c r="J1945" s="16" t="s">
        <v>28</v>
      </c>
      <c r="K1945">
        <v>1</v>
      </c>
      <c r="L1945" t="s">
        <v>11836</v>
      </c>
      <c r="M1945" t="s">
        <v>7834</v>
      </c>
      <c r="N1945" t="s">
        <v>7835</v>
      </c>
    </row>
    <row r="1946" spans="9:14">
      <c r="I1946" t="s">
        <v>4833</v>
      </c>
      <c r="J1946" t="s">
        <v>10</v>
      </c>
      <c r="K1946">
        <v>1</v>
      </c>
      <c r="L1946" t="s">
        <v>11836</v>
      </c>
      <c r="M1946" t="s">
        <v>7834</v>
      </c>
      <c r="N1946" t="s">
        <v>7835</v>
      </c>
    </row>
    <row r="1947" spans="9:14">
      <c r="J1947" s="13" t="s">
        <v>20</v>
      </c>
      <c r="K1947">
        <v>1</v>
      </c>
      <c r="L1947" t="s">
        <v>11836</v>
      </c>
      <c r="M1947" t="s">
        <v>7834</v>
      </c>
      <c r="N1947" t="s">
        <v>7835</v>
      </c>
    </row>
    <row r="1948" spans="9:14">
      <c r="I1948" t="s">
        <v>4835</v>
      </c>
      <c r="J1948" t="s">
        <v>10</v>
      </c>
      <c r="K1948">
        <v>1</v>
      </c>
      <c r="L1948" t="s">
        <v>11836</v>
      </c>
      <c r="M1948" t="s">
        <v>7834</v>
      </c>
      <c r="N1948" t="s">
        <v>7835</v>
      </c>
    </row>
    <row r="1949" spans="9:14">
      <c r="J1949" s="16" t="s">
        <v>28</v>
      </c>
      <c r="K1949">
        <v>1</v>
      </c>
      <c r="L1949" t="s">
        <v>11836</v>
      </c>
      <c r="M1949" t="s">
        <v>7834</v>
      </c>
      <c r="N1949" t="s">
        <v>7835</v>
      </c>
    </row>
    <row r="1950" spans="9:14">
      <c r="J1950" t="s">
        <v>118</v>
      </c>
      <c r="K1950">
        <v>1</v>
      </c>
      <c r="L1950" t="s">
        <v>11836</v>
      </c>
      <c r="M1950" t="s">
        <v>7834</v>
      </c>
      <c r="N1950" t="s">
        <v>7835</v>
      </c>
    </row>
    <row r="1951" spans="9:14">
      <c r="I1951" t="s">
        <v>4889</v>
      </c>
      <c r="J1951" t="s">
        <v>10</v>
      </c>
      <c r="K1951">
        <v>1</v>
      </c>
      <c r="L1951" t="s">
        <v>11886</v>
      </c>
      <c r="M1951" t="s">
        <v>7834</v>
      </c>
      <c r="N1951" t="s">
        <v>7835</v>
      </c>
    </row>
    <row r="1952" spans="9:14">
      <c r="I1952" t="s">
        <v>4891</v>
      </c>
      <c r="J1952" t="s">
        <v>10</v>
      </c>
      <c r="K1952">
        <v>1</v>
      </c>
      <c r="L1952" t="s">
        <v>11886</v>
      </c>
      <c r="M1952" t="s">
        <v>7834</v>
      </c>
      <c r="N1952" t="s">
        <v>7835</v>
      </c>
    </row>
    <row r="1953" spans="9:14">
      <c r="I1953" t="s">
        <v>4893</v>
      </c>
      <c r="J1953" t="s">
        <v>10</v>
      </c>
      <c r="K1953">
        <v>2</v>
      </c>
      <c r="L1953" t="s">
        <v>11886</v>
      </c>
      <c r="M1953" t="s">
        <v>7834</v>
      </c>
      <c r="N1953" t="s">
        <v>7835</v>
      </c>
    </row>
    <row r="1954" spans="9:14">
      <c r="I1954" t="s">
        <v>4895</v>
      </c>
      <c r="J1954" t="s">
        <v>10</v>
      </c>
      <c r="K1954">
        <v>2</v>
      </c>
      <c r="L1954" t="s">
        <v>11886</v>
      </c>
      <c r="M1954" t="s">
        <v>7834</v>
      </c>
      <c r="N1954" t="s">
        <v>7835</v>
      </c>
    </row>
    <row r="1955" spans="9:14">
      <c r="I1955" t="s">
        <v>4903</v>
      </c>
      <c r="J1955" t="s">
        <v>10</v>
      </c>
      <c r="K1955">
        <v>1</v>
      </c>
      <c r="L1955" t="s">
        <v>11904</v>
      </c>
      <c r="M1955" t="s">
        <v>7834</v>
      </c>
      <c r="N1955" t="s">
        <v>7835</v>
      </c>
    </row>
    <row r="1956" spans="9:14">
      <c r="J1956" s="13" t="s">
        <v>20</v>
      </c>
      <c r="K1956">
        <v>1</v>
      </c>
      <c r="L1956" t="s">
        <v>11904</v>
      </c>
      <c r="M1956" t="s">
        <v>7834</v>
      </c>
      <c r="N1956" t="s">
        <v>7835</v>
      </c>
    </row>
    <row r="1957" spans="9:14">
      <c r="J1957" t="s">
        <v>1296</v>
      </c>
      <c r="K1957">
        <v>1</v>
      </c>
      <c r="L1957" t="s">
        <v>11904</v>
      </c>
      <c r="M1957" t="s">
        <v>7834</v>
      </c>
      <c r="N1957" t="s">
        <v>7835</v>
      </c>
    </row>
    <row r="1958" spans="9:14">
      <c r="I1958" t="s">
        <v>4905</v>
      </c>
      <c r="J1958" t="s">
        <v>10</v>
      </c>
      <c r="K1958">
        <v>1</v>
      </c>
      <c r="L1958" t="s">
        <v>11904</v>
      </c>
      <c r="M1958" t="s">
        <v>7834</v>
      </c>
      <c r="N1958" t="s">
        <v>7835</v>
      </c>
    </row>
    <row r="1959" spans="9:14">
      <c r="J1959" s="16" t="s">
        <v>28</v>
      </c>
      <c r="K1959">
        <v>1</v>
      </c>
      <c r="L1959" t="s">
        <v>11904</v>
      </c>
      <c r="M1959" t="s">
        <v>7834</v>
      </c>
      <c r="N1959" t="s">
        <v>7835</v>
      </c>
    </row>
    <row r="1960" spans="9:14">
      <c r="I1960" t="s">
        <v>4907</v>
      </c>
      <c r="J1960" t="s">
        <v>10</v>
      </c>
      <c r="K1960">
        <v>1</v>
      </c>
      <c r="L1960" t="s">
        <v>11904</v>
      </c>
      <c r="M1960" t="s">
        <v>7834</v>
      </c>
      <c r="N1960" t="s">
        <v>7835</v>
      </c>
    </row>
    <row r="1961" spans="9:14">
      <c r="I1961" t="s">
        <v>4909</v>
      </c>
      <c r="J1961" t="s">
        <v>10</v>
      </c>
      <c r="K1961">
        <v>1</v>
      </c>
      <c r="L1961" t="s">
        <v>11904</v>
      </c>
      <c r="M1961" t="s">
        <v>7834</v>
      </c>
      <c r="N1961" t="s">
        <v>7835</v>
      </c>
    </row>
    <row r="1962" spans="9:14">
      <c r="I1962" t="s">
        <v>4911</v>
      </c>
      <c r="J1962" t="s">
        <v>10</v>
      </c>
      <c r="K1962">
        <v>1</v>
      </c>
      <c r="L1962" t="s">
        <v>11904</v>
      </c>
      <c r="M1962" t="s">
        <v>7834</v>
      </c>
      <c r="N1962" t="s">
        <v>7835</v>
      </c>
    </row>
    <row r="1963" spans="9:14">
      <c r="I1963" t="s">
        <v>4913</v>
      </c>
      <c r="J1963" t="s">
        <v>10</v>
      </c>
      <c r="K1963">
        <v>1</v>
      </c>
      <c r="L1963" t="s">
        <v>11904</v>
      </c>
      <c r="M1963" t="s">
        <v>7834</v>
      </c>
      <c r="N1963" t="s">
        <v>7835</v>
      </c>
    </row>
    <row r="1964" spans="9:14">
      <c r="J1964" s="13" t="s">
        <v>20</v>
      </c>
      <c r="K1964">
        <v>2</v>
      </c>
      <c r="L1964" t="s">
        <v>11904</v>
      </c>
      <c r="M1964" t="s">
        <v>7834</v>
      </c>
      <c r="N1964" t="s">
        <v>7835</v>
      </c>
    </row>
    <row r="1965" spans="9:14">
      <c r="I1965" t="s">
        <v>4915</v>
      </c>
      <c r="J1965" t="s">
        <v>10</v>
      </c>
      <c r="K1965">
        <v>1</v>
      </c>
      <c r="L1965" t="s">
        <v>11904</v>
      </c>
      <c r="M1965" t="s">
        <v>7834</v>
      </c>
      <c r="N1965" t="s">
        <v>7835</v>
      </c>
    </row>
    <row r="1966" spans="9:14">
      <c r="J1966" t="s">
        <v>76</v>
      </c>
      <c r="K1966">
        <v>1</v>
      </c>
      <c r="L1966" t="s">
        <v>11904</v>
      </c>
      <c r="M1966" t="s">
        <v>7834</v>
      </c>
      <c r="N1966" t="s">
        <v>7835</v>
      </c>
    </row>
    <row r="1967" spans="9:14">
      <c r="I1967" t="s">
        <v>4917</v>
      </c>
      <c r="J1967" t="s">
        <v>10</v>
      </c>
      <c r="K1967">
        <v>1</v>
      </c>
      <c r="L1967" t="s">
        <v>11904</v>
      </c>
      <c r="M1967" t="s">
        <v>7834</v>
      </c>
      <c r="N1967" t="s">
        <v>7835</v>
      </c>
    </row>
    <row r="1968" spans="9:14">
      <c r="I1968" t="s">
        <v>4919</v>
      </c>
      <c r="J1968" t="s">
        <v>10</v>
      </c>
      <c r="K1968">
        <v>1</v>
      </c>
      <c r="L1968" t="s">
        <v>11904</v>
      </c>
      <c r="M1968" t="s">
        <v>7834</v>
      </c>
      <c r="N1968" t="s">
        <v>7835</v>
      </c>
    </row>
    <row r="1969" spans="9:14">
      <c r="J1969" s="13" t="s">
        <v>20</v>
      </c>
      <c r="K1969">
        <v>2</v>
      </c>
      <c r="L1969" t="s">
        <v>11904</v>
      </c>
      <c r="M1969" t="s">
        <v>7834</v>
      </c>
      <c r="N1969" t="s">
        <v>7835</v>
      </c>
    </row>
    <row r="1970" spans="9:14">
      <c r="I1970" t="s">
        <v>4921</v>
      </c>
      <c r="J1970" t="s">
        <v>10</v>
      </c>
      <c r="K1970">
        <v>1</v>
      </c>
      <c r="L1970" t="s">
        <v>11904</v>
      </c>
      <c r="M1970" t="s">
        <v>7834</v>
      </c>
      <c r="N1970" t="s">
        <v>7835</v>
      </c>
    </row>
    <row r="1971" spans="9:14">
      <c r="J1971" t="s">
        <v>586</v>
      </c>
      <c r="K1971">
        <v>3</v>
      </c>
      <c r="L1971" t="s">
        <v>11904</v>
      </c>
      <c r="M1971" t="s">
        <v>7834</v>
      </c>
      <c r="N1971" t="s">
        <v>7835</v>
      </c>
    </row>
    <row r="1972" spans="9:14">
      <c r="J1972" s="13" t="s">
        <v>20</v>
      </c>
      <c r="K1972">
        <v>1</v>
      </c>
      <c r="L1972" t="s">
        <v>11904</v>
      </c>
      <c r="M1972" t="s">
        <v>7834</v>
      </c>
      <c r="N1972" t="s">
        <v>7835</v>
      </c>
    </row>
    <row r="1973" spans="9:14">
      <c r="I1973" t="s">
        <v>4923</v>
      </c>
      <c r="J1973" t="s">
        <v>10</v>
      </c>
      <c r="K1973">
        <v>1</v>
      </c>
      <c r="L1973" t="s">
        <v>11904</v>
      </c>
      <c r="M1973" t="s">
        <v>7834</v>
      </c>
      <c r="N1973" t="s">
        <v>7835</v>
      </c>
    </row>
    <row r="1974" spans="9:14">
      <c r="I1974" t="s">
        <v>4925</v>
      </c>
      <c r="J1974" t="s">
        <v>10</v>
      </c>
      <c r="K1974">
        <v>1</v>
      </c>
      <c r="L1974" t="s">
        <v>11924</v>
      </c>
      <c r="M1974" t="s">
        <v>7834</v>
      </c>
      <c r="N1974" t="s">
        <v>7835</v>
      </c>
    </row>
    <row r="1975" spans="9:14">
      <c r="I1975" t="s">
        <v>4927</v>
      </c>
      <c r="J1975" t="s">
        <v>10</v>
      </c>
      <c r="K1975">
        <v>1</v>
      </c>
      <c r="L1975" t="s">
        <v>11924</v>
      </c>
      <c r="M1975" t="s">
        <v>7834</v>
      </c>
      <c r="N1975" t="s">
        <v>7835</v>
      </c>
    </row>
    <row r="1976" spans="9:14">
      <c r="I1976" t="s">
        <v>4929</v>
      </c>
      <c r="J1976" t="s">
        <v>10</v>
      </c>
      <c r="K1976">
        <v>1</v>
      </c>
      <c r="L1976" t="s">
        <v>11924</v>
      </c>
      <c r="M1976" t="s">
        <v>7834</v>
      </c>
      <c r="N1976" t="s">
        <v>7835</v>
      </c>
    </row>
    <row r="1977" spans="9:14">
      <c r="J1977" s="16" t="s">
        <v>28</v>
      </c>
      <c r="K1977">
        <v>1</v>
      </c>
      <c r="L1977" t="s">
        <v>11924</v>
      </c>
      <c r="M1977" t="s">
        <v>7834</v>
      </c>
      <c r="N1977" t="s">
        <v>7835</v>
      </c>
    </row>
    <row r="1978" spans="9:14">
      <c r="I1978" t="s">
        <v>4931</v>
      </c>
      <c r="J1978" t="s">
        <v>10</v>
      </c>
      <c r="K1978">
        <v>1</v>
      </c>
      <c r="L1978" t="s">
        <v>11924</v>
      </c>
      <c r="M1978" t="s">
        <v>7834</v>
      </c>
      <c r="N1978" t="s">
        <v>7835</v>
      </c>
    </row>
    <row r="1979" spans="9:14">
      <c r="I1979" t="s">
        <v>4933</v>
      </c>
      <c r="J1979" t="s">
        <v>10</v>
      </c>
      <c r="K1979">
        <v>1</v>
      </c>
      <c r="L1979" t="s">
        <v>11924</v>
      </c>
      <c r="M1979" t="s">
        <v>7834</v>
      </c>
      <c r="N1979" t="s">
        <v>7835</v>
      </c>
    </row>
    <row r="1980" spans="9:14">
      <c r="J1980" t="s">
        <v>76</v>
      </c>
      <c r="K1980">
        <v>1</v>
      </c>
      <c r="L1980" t="s">
        <v>11924</v>
      </c>
      <c r="M1980" t="s">
        <v>7834</v>
      </c>
      <c r="N1980" t="s">
        <v>7835</v>
      </c>
    </row>
    <row r="1981" spans="9:14">
      <c r="I1981" t="s">
        <v>4935</v>
      </c>
      <c r="J1981" t="s">
        <v>10</v>
      </c>
      <c r="K1981">
        <v>1</v>
      </c>
      <c r="L1981" t="s">
        <v>11924</v>
      </c>
      <c r="M1981" t="s">
        <v>7834</v>
      </c>
      <c r="N1981" t="s">
        <v>7835</v>
      </c>
    </row>
    <row r="1982" spans="9:14">
      <c r="I1982" t="s">
        <v>4937</v>
      </c>
      <c r="J1982" t="s">
        <v>10</v>
      </c>
      <c r="K1982">
        <v>1</v>
      </c>
      <c r="L1982" t="s">
        <v>11924</v>
      </c>
      <c r="M1982" t="s">
        <v>7834</v>
      </c>
      <c r="N1982" t="s">
        <v>7835</v>
      </c>
    </row>
    <row r="1983" spans="9:14">
      <c r="I1983" t="s">
        <v>4939</v>
      </c>
      <c r="J1983" t="s">
        <v>10</v>
      </c>
      <c r="K1983">
        <v>1</v>
      </c>
      <c r="L1983" t="s">
        <v>11924</v>
      </c>
      <c r="M1983" t="s">
        <v>7834</v>
      </c>
      <c r="N1983" t="s">
        <v>7835</v>
      </c>
    </row>
    <row r="1984" spans="9:14">
      <c r="I1984" t="s">
        <v>4941</v>
      </c>
      <c r="J1984" t="s">
        <v>10</v>
      </c>
      <c r="K1984">
        <v>1</v>
      </c>
      <c r="L1984" t="s">
        <v>11924</v>
      </c>
      <c r="M1984" t="s">
        <v>7834</v>
      </c>
      <c r="N1984" t="s">
        <v>7835</v>
      </c>
    </row>
    <row r="1985" spans="9:14">
      <c r="I1985" t="s">
        <v>4943</v>
      </c>
      <c r="J1985" t="s">
        <v>10</v>
      </c>
      <c r="K1985">
        <v>1</v>
      </c>
      <c r="L1985" t="s">
        <v>11924</v>
      </c>
      <c r="M1985" t="s">
        <v>7834</v>
      </c>
      <c r="N1985" t="s">
        <v>7835</v>
      </c>
    </row>
    <row r="1986" spans="9:14">
      <c r="I1986" t="s">
        <v>4945</v>
      </c>
      <c r="J1986" t="s">
        <v>10</v>
      </c>
      <c r="K1986">
        <v>1</v>
      </c>
      <c r="L1986" t="s">
        <v>11924</v>
      </c>
      <c r="M1986" t="s">
        <v>7834</v>
      </c>
      <c r="N1986" t="s">
        <v>7835</v>
      </c>
    </row>
    <row r="1987" spans="9:14">
      <c r="I1987" t="s">
        <v>4947</v>
      </c>
      <c r="J1987" t="s">
        <v>10</v>
      </c>
      <c r="K1987">
        <v>1</v>
      </c>
      <c r="L1987" t="s">
        <v>11924</v>
      </c>
      <c r="M1987" t="s">
        <v>7834</v>
      </c>
      <c r="N1987" t="s">
        <v>7835</v>
      </c>
    </row>
    <row r="1988" spans="9:14">
      <c r="J1988" t="s">
        <v>76</v>
      </c>
      <c r="K1988">
        <v>1</v>
      </c>
      <c r="L1988" t="s">
        <v>11924</v>
      </c>
      <c r="M1988" t="s">
        <v>7834</v>
      </c>
      <c r="N1988" t="s">
        <v>7835</v>
      </c>
    </row>
    <row r="1989" spans="9:14">
      <c r="I1989" t="s">
        <v>4957</v>
      </c>
      <c r="J1989" t="s">
        <v>10</v>
      </c>
      <c r="K1989">
        <v>1</v>
      </c>
      <c r="L1989" t="s">
        <v>11955</v>
      </c>
      <c r="M1989" t="s">
        <v>7834</v>
      </c>
      <c r="N1989" t="s">
        <v>7835</v>
      </c>
    </row>
    <row r="1990" spans="9:14">
      <c r="I1990" t="s">
        <v>4959</v>
      </c>
      <c r="J1990" t="s">
        <v>10</v>
      </c>
      <c r="K1990">
        <v>2</v>
      </c>
      <c r="L1990" t="s">
        <v>11955</v>
      </c>
      <c r="M1990" t="s">
        <v>7834</v>
      </c>
      <c r="N1990" t="s">
        <v>7835</v>
      </c>
    </row>
    <row r="1991" spans="9:14">
      <c r="I1991" t="s">
        <v>4961</v>
      </c>
      <c r="J1991" t="s">
        <v>10</v>
      </c>
      <c r="K1991">
        <v>2</v>
      </c>
      <c r="L1991" t="s">
        <v>11955</v>
      </c>
      <c r="M1991" t="s">
        <v>7834</v>
      </c>
      <c r="N1991" t="s">
        <v>7835</v>
      </c>
    </row>
    <row r="1992" spans="9:14">
      <c r="I1992" t="s">
        <v>4963</v>
      </c>
      <c r="J1992" t="s">
        <v>10</v>
      </c>
      <c r="K1992">
        <v>1</v>
      </c>
      <c r="L1992" t="s">
        <v>11955</v>
      </c>
      <c r="M1992" t="s">
        <v>7834</v>
      </c>
      <c r="N1992" t="s">
        <v>7835</v>
      </c>
    </row>
    <row r="1993" spans="9:14">
      <c r="J1993" s="13" t="s">
        <v>20</v>
      </c>
      <c r="K1993">
        <v>2</v>
      </c>
      <c r="L1993" t="s">
        <v>11955</v>
      </c>
      <c r="M1993" t="s">
        <v>7834</v>
      </c>
      <c r="N1993" t="s">
        <v>7835</v>
      </c>
    </row>
    <row r="1994" spans="9:14">
      <c r="I1994" t="s">
        <v>4965</v>
      </c>
      <c r="J1994" t="s">
        <v>10</v>
      </c>
      <c r="K1994">
        <v>1</v>
      </c>
      <c r="L1994" t="s">
        <v>11955</v>
      </c>
      <c r="M1994" t="s">
        <v>7834</v>
      </c>
      <c r="N1994" t="s">
        <v>7835</v>
      </c>
    </row>
    <row r="1995" spans="9:14">
      <c r="J1995" s="16" t="s">
        <v>28</v>
      </c>
      <c r="K1995">
        <v>1</v>
      </c>
      <c r="L1995" t="s">
        <v>11955</v>
      </c>
      <c r="M1995" t="s">
        <v>7834</v>
      </c>
      <c r="N1995" t="s">
        <v>7835</v>
      </c>
    </row>
    <row r="1996" spans="9:14">
      <c r="I1996" t="s">
        <v>4967</v>
      </c>
      <c r="J1996" t="s">
        <v>10</v>
      </c>
      <c r="K1996">
        <v>1</v>
      </c>
      <c r="L1996" t="s">
        <v>11955</v>
      </c>
      <c r="M1996" t="s">
        <v>7834</v>
      </c>
      <c r="N1996" t="s">
        <v>7835</v>
      </c>
    </row>
    <row r="1997" spans="9:14">
      <c r="I1997" t="s">
        <v>4969</v>
      </c>
      <c r="J1997" t="s">
        <v>10</v>
      </c>
      <c r="K1997">
        <v>2</v>
      </c>
      <c r="L1997" t="s">
        <v>11955</v>
      </c>
      <c r="M1997" t="s">
        <v>7834</v>
      </c>
      <c r="N1997" t="s">
        <v>7835</v>
      </c>
    </row>
    <row r="1998" spans="9:14">
      <c r="I1998" t="s">
        <v>4971</v>
      </c>
      <c r="J1998" t="s">
        <v>10</v>
      </c>
      <c r="K1998">
        <v>1</v>
      </c>
      <c r="L1998" t="s">
        <v>11955</v>
      </c>
      <c r="M1998" t="s">
        <v>7834</v>
      </c>
      <c r="N1998" t="s">
        <v>7835</v>
      </c>
    </row>
    <row r="1999" spans="9:14">
      <c r="I1999" t="s">
        <v>4973</v>
      </c>
      <c r="J1999" t="s">
        <v>10</v>
      </c>
      <c r="K1999">
        <v>1</v>
      </c>
      <c r="L1999" t="s">
        <v>11955</v>
      </c>
      <c r="M1999" t="s">
        <v>7834</v>
      </c>
      <c r="N1999" t="s">
        <v>7835</v>
      </c>
    </row>
    <row r="2000" spans="9:14">
      <c r="J2000" s="13" t="s">
        <v>20</v>
      </c>
      <c r="K2000">
        <v>1</v>
      </c>
      <c r="L2000" t="s">
        <v>11955</v>
      </c>
      <c r="M2000" t="s">
        <v>7834</v>
      </c>
      <c r="N2000" t="s">
        <v>7835</v>
      </c>
    </row>
    <row r="2001" spans="9:14">
      <c r="I2001" t="s">
        <v>4975</v>
      </c>
      <c r="J2001" t="s">
        <v>10</v>
      </c>
      <c r="K2001">
        <v>2</v>
      </c>
      <c r="L2001" t="s">
        <v>11955</v>
      </c>
      <c r="M2001" t="s">
        <v>7834</v>
      </c>
      <c r="N2001" t="s">
        <v>7835</v>
      </c>
    </row>
    <row r="2002" spans="9:14">
      <c r="I2002" t="s">
        <v>4977</v>
      </c>
      <c r="J2002" t="s">
        <v>10</v>
      </c>
      <c r="K2002">
        <v>1</v>
      </c>
      <c r="L2002" t="s">
        <v>11955</v>
      </c>
      <c r="M2002" t="s">
        <v>7834</v>
      </c>
      <c r="N2002" t="s">
        <v>7835</v>
      </c>
    </row>
    <row r="2003" spans="9:14">
      <c r="I2003" t="s">
        <v>4979</v>
      </c>
      <c r="J2003" t="s">
        <v>10</v>
      </c>
      <c r="K2003">
        <v>1</v>
      </c>
      <c r="L2003" t="s">
        <v>11955</v>
      </c>
      <c r="M2003" t="s">
        <v>7834</v>
      </c>
      <c r="N2003" t="s">
        <v>7835</v>
      </c>
    </row>
    <row r="2004" spans="9:14">
      <c r="I2004" t="s">
        <v>4981</v>
      </c>
      <c r="J2004" t="s">
        <v>10</v>
      </c>
      <c r="K2004">
        <v>1</v>
      </c>
      <c r="L2004" t="s">
        <v>11955</v>
      </c>
      <c r="M2004" t="s">
        <v>7834</v>
      </c>
      <c r="N2004" t="s">
        <v>7835</v>
      </c>
    </row>
    <row r="2005" spans="9:14">
      <c r="I2005" t="s">
        <v>4983</v>
      </c>
      <c r="J2005" t="s">
        <v>10</v>
      </c>
      <c r="K2005">
        <v>1</v>
      </c>
      <c r="L2005" t="s">
        <v>11955</v>
      </c>
      <c r="M2005" t="s">
        <v>7834</v>
      </c>
      <c r="N2005" t="s">
        <v>7835</v>
      </c>
    </row>
    <row r="2006" spans="9:14">
      <c r="I2006" t="s">
        <v>4985</v>
      </c>
      <c r="J2006" t="s">
        <v>10</v>
      </c>
      <c r="K2006">
        <v>1</v>
      </c>
      <c r="L2006" t="s">
        <v>11955</v>
      </c>
      <c r="M2006" t="s">
        <v>7834</v>
      </c>
      <c r="N2006" t="s">
        <v>7835</v>
      </c>
    </row>
    <row r="2007" spans="9:14">
      <c r="I2007" t="s">
        <v>4987</v>
      </c>
      <c r="J2007" t="s">
        <v>10</v>
      </c>
      <c r="K2007">
        <v>1</v>
      </c>
      <c r="L2007" t="s">
        <v>11955</v>
      </c>
      <c r="M2007" t="s">
        <v>7834</v>
      </c>
      <c r="N2007" t="s">
        <v>7835</v>
      </c>
    </row>
    <row r="2008" spans="9:14">
      <c r="J2008" s="13" t="s">
        <v>20</v>
      </c>
      <c r="K2008">
        <v>1</v>
      </c>
      <c r="L2008" t="s">
        <v>11955</v>
      </c>
      <c r="M2008" t="s">
        <v>7834</v>
      </c>
      <c r="N2008" t="s">
        <v>7835</v>
      </c>
    </row>
    <row r="2009" spans="9:14">
      <c r="I2009" t="s">
        <v>4989</v>
      </c>
      <c r="J2009" t="s">
        <v>10</v>
      </c>
      <c r="K2009">
        <v>1</v>
      </c>
      <c r="L2009" t="s">
        <v>11955</v>
      </c>
      <c r="M2009" t="s">
        <v>7834</v>
      </c>
      <c r="N2009" t="s">
        <v>7835</v>
      </c>
    </row>
    <row r="2010" spans="9:14">
      <c r="I2010" t="s">
        <v>4991</v>
      </c>
      <c r="J2010" t="s">
        <v>10</v>
      </c>
      <c r="K2010">
        <v>1</v>
      </c>
      <c r="L2010" t="s">
        <v>11955</v>
      </c>
      <c r="M2010" t="s">
        <v>7834</v>
      </c>
      <c r="N2010" t="s">
        <v>7835</v>
      </c>
    </row>
    <row r="2011" spans="9:14">
      <c r="J2011" t="s">
        <v>76</v>
      </c>
      <c r="K2011">
        <v>1</v>
      </c>
      <c r="L2011" t="s">
        <v>11955</v>
      </c>
      <c r="M2011" t="s">
        <v>7834</v>
      </c>
      <c r="N2011" t="s">
        <v>7835</v>
      </c>
    </row>
    <row r="2012" spans="9:14">
      <c r="I2012" t="s">
        <v>4993</v>
      </c>
      <c r="J2012" t="s">
        <v>10</v>
      </c>
      <c r="K2012">
        <v>2</v>
      </c>
      <c r="L2012" t="s">
        <v>11955</v>
      </c>
      <c r="M2012" t="s">
        <v>7834</v>
      </c>
      <c r="N2012" t="s">
        <v>7835</v>
      </c>
    </row>
    <row r="2013" spans="9:14">
      <c r="J2013" s="13" t="s">
        <v>20</v>
      </c>
      <c r="K2013">
        <v>1</v>
      </c>
      <c r="L2013" t="s">
        <v>11955</v>
      </c>
      <c r="M2013" t="s">
        <v>7834</v>
      </c>
      <c r="N2013" t="s">
        <v>7835</v>
      </c>
    </row>
    <row r="2014" spans="9:14">
      <c r="I2014" t="s">
        <v>4995</v>
      </c>
      <c r="J2014" t="s">
        <v>10</v>
      </c>
      <c r="K2014">
        <v>1</v>
      </c>
      <c r="L2014" t="s">
        <v>11955</v>
      </c>
      <c r="M2014" t="s">
        <v>7834</v>
      </c>
      <c r="N2014" t="s">
        <v>7835</v>
      </c>
    </row>
    <row r="2015" spans="9:14">
      <c r="J2015" t="s">
        <v>76</v>
      </c>
      <c r="K2015">
        <v>1</v>
      </c>
      <c r="L2015" t="s">
        <v>11955</v>
      </c>
      <c r="M2015" t="s">
        <v>7834</v>
      </c>
      <c r="N2015" t="s">
        <v>7835</v>
      </c>
    </row>
    <row r="2016" spans="9:14">
      <c r="I2016" t="s">
        <v>4997</v>
      </c>
      <c r="J2016" t="s">
        <v>10</v>
      </c>
      <c r="K2016">
        <v>2</v>
      </c>
      <c r="L2016" t="s">
        <v>11955</v>
      </c>
      <c r="M2016" t="s">
        <v>7834</v>
      </c>
      <c r="N2016" t="s">
        <v>7835</v>
      </c>
    </row>
    <row r="2017" spans="9:14">
      <c r="J2017" s="13" t="s">
        <v>20</v>
      </c>
      <c r="K2017">
        <v>1</v>
      </c>
      <c r="L2017" t="s">
        <v>11955</v>
      </c>
      <c r="M2017" t="s">
        <v>7834</v>
      </c>
      <c r="N2017" t="s">
        <v>7835</v>
      </c>
    </row>
    <row r="2018" spans="9:14">
      <c r="I2018" t="s">
        <v>5005</v>
      </c>
      <c r="J2018" t="s">
        <v>10</v>
      </c>
      <c r="K2018">
        <v>1</v>
      </c>
      <c r="L2018" t="s">
        <v>11989</v>
      </c>
      <c r="M2018" t="s">
        <v>7834</v>
      </c>
      <c r="N2018" t="s">
        <v>7835</v>
      </c>
    </row>
    <row r="2019" spans="9:14">
      <c r="J2019" s="16" t="s">
        <v>28</v>
      </c>
      <c r="K2019">
        <v>1</v>
      </c>
      <c r="L2019" t="s">
        <v>11989</v>
      </c>
      <c r="M2019" t="s">
        <v>7834</v>
      </c>
      <c r="N2019" t="s">
        <v>7835</v>
      </c>
    </row>
    <row r="2020" spans="9:14">
      <c r="I2020" t="s">
        <v>5007</v>
      </c>
      <c r="J2020" t="s">
        <v>10</v>
      </c>
      <c r="K2020">
        <v>1</v>
      </c>
      <c r="L2020" t="s">
        <v>11989</v>
      </c>
      <c r="M2020" t="s">
        <v>7834</v>
      </c>
      <c r="N2020" t="s">
        <v>7835</v>
      </c>
    </row>
    <row r="2021" spans="9:14">
      <c r="J2021" s="16" t="s">
        <v>28</v>
      </c>
      <c r="K2021">
        <v>1</v>
      </c>
      <c r="L2021" t="s">
        <v>11989</v>
      </c>
      <c r="M2021" t="s">
        <v>7834</v>
      </c>
      <c r="N2021" t="s">
        <v>7835</v>
      </c>
    </row>
    <row r="2022" spans="9:14">
      <c r="I2022" t="s">
        <v>5009</v>
      </c>
      <c r="J2022" t="s">
        <v>10</v>
      </c>
      <c r="K2022">
        <v>1</v>
      </c>
      <c r="L2022" t="s">
        <v>11989</v>
      </c>
      <c r="M2022" t="s">
        <v>7834</v>
      </c>
      <c r="N2022" t="s">
        <v>7835</v>
      </c>
    </row>
    <row r="2023" spans="9:14">
      <c r="I2023" t="s">
        <v>5011</v>
      </c>
      <c r="J2023" t="s">
        <v>10</v>
      </c>
      <c r="K2023">
        <v>1</v>
      </c>
      <c r="L2023" t="s">
        <v>11989</v>
      </c>
      <c r="M2023" t="s">
        <v>7834</v>
      </c>
      <c r="N2023" t="s">
        <v>7835</v>
      </c>
    </row>
    <row r="2024" spans="9:14">
      <c r="I2024" t="s">
        <v>5013</v>
      </c>
      <c r="J2024" t="s">
        <v>10</v>
      </c>
      <c r="K2024">
        <v>1</v>
      </c>
      <c r="L2024" t="s">
        <v>11989</v>
      </c>
      <c r="M2024" t="s">
        <v>7834</v>
      </c>
      <c r="N2024" t="s">
        <v>7835</v>
      </c>
    </row>
    <row r="2025" spans="9:14">
      <c r="J2025" s="13" t="s">
        <v>20</v>
      </c>
      <c r="K2025">
        <v>1</v>
      </c>
      <c r="L2025" t="s">
        <v>11989</v>
      </c>
      <c r="M2025" t="s">
        <v>7834</v>
      </c>
      <c r="N2025" t="s">
        <v>7835</v>
      </c>
    </row>
    <row r="2026" spans="9:14">
      <c r="I2026" t="s">
        <v>5015</v>
      </c>
      <c r="J2026" t="s">
        <v>10</v>
      </c>
      <c r="K2026">
        <v>1</v>
      </c>
      <c r="L2026" t="s">
        <v>11989</v>
      </c>
      <c r="M2026" t="s">
        <v>7834</v>
      </c>
      <c r="N2026" t="s">
        <v>7835</v>
      </c>
    </row>
    <row r="2027" spans="9:14">
      <c r="J2027" s="13" t="s">
        <v>20</v>
      </c>
      <c r="K2027">
        <v>1</v>
      </c>
      <c r="L2027" t="s">
        <v>11989</v>
      </c>
      <c r="M2027" t="s">
        <v>7834</v>
      </c>
      <c r="N2027" t="s">
        <v>7835</v>
      </c>
    </row>
    <row r="2028" spans="9:14">
      <c r="I2028" t="s">
        <v>5017</v>
      </c>
      <c r="J2028" t="s">
        <v>10</v>
      </c>
      <c r="K2028">
        <v>1</v>
      </c>
      <c r="L2028" t="s">
        <v>11989</v>
      </c>
      <c r="M2028" t="s">
        <v>7834</v>
      </c>
      <c r="N2028" t="s">
        <v>7835</v>
      </c>
    </row>
    <row r="2029" spans="9:14">
      <c r="I2029" t="s">
        <v>5019</v>
      </c>
      <c r="J2029" t="s">
        <v>10</v>
      </c>
      <c r="K2029">
        <v>1</v>
      </c>
      <c r="L2029" t="s">
        <v>11989</v>
      </c>
      <c r="M2029" t="s">
        <v>7834</v>
      </c>
      <c r="N2029" t="s">
        <v>7835</v>
      </c>
    </row>
    <row r="2030" spans="9:14">
      <c r="I2030" t="s">
        <v>5021</v>
      </c>
      <c r="J2030" t="s">
        <v>10</v>
      </c>
      <c r="K2030">
        <v>1</v>
      </c>
      <c r="L2030" t="s">
        <v>11989</v>
      </c>
      <c r="M2030" t="s">
        <v>7834</v>
      </c>
      <c r="N2030" t="s">
        <v>7835</v>
      </c>
    </row>
    <row r="2031" spans="9:14">
      <c r="I2031" t="s">
        <v>5023</v>
      </c>
      <c r="J2031" t="s">
        <v>10</v>
      </c>
      <c r="K2031">
        <v>1</v>
      </c>
      <c r="L2031" t="s">
        <v>12000</v>
      </c>
      <c r="M2031" t="s">
        <v>7834</v>
      </c>
      <c r="N2031" t="s">
        <v>7835</v>
      </c>
    </row>
    <row r="2032" spans="9:14">
      <c r="I2032" t="s">
        <v>5025</v>
      </c>
      <c r="J2032" t="s">
        <v>10</v>
      </c>
      <c r="K2032">
        <v>1</v>
      </c>
      <c r="L2032" t="s">
        <v>12000</v>
      </c>
      <c r="M2032" t="s">
        <v>7834</v>
      </c>
      <c r="N2032" t="s">
        <v>7835</v>
      </c>
    </row>
    <row r="2033" spans="9:14">
      <c r="I2033" t="s">
        <v>5027</v>
      </c>
      <c r="J2033" t="s">
        <v>10</v>
      </c>
      <c r="K2033">
        <v>2</v>
      </c>
      <c r="L2033" t="s">
        <v>12000</v>
      </c>
      <c r="M2033" t="s">
        <v>7834</v>
      </c>
      <c r="N2033" t="s">
        <v>7835</v>
      </c>
    </row>
    <row r="2034" spans="9:14">
      <c r="I2034" t="s">
        <v>5029</v>
      </c>
      <c r="J2034" t="s">
        <v>10</v>
      </c>
      <c r="K2034">
        <v>1</v>
      </c>
      <c r="L2034" t="s">
        <v>12000</v>
      </c>
      <c r="M2034" t="s">
        <v>7834</v>
      </c>
      <c r="N2034" t="s">
        <v>7835</v>
      </c>
    </row>
    <row r="2035" spans="9:14">
      <c r="I2035" t="s">
        <v>5031</v>
      </c>
      <c r="J2035" t="s">
        <v>10</v>
      </c>
      <c r="K2035">
        <v>2</v>
      </c>
      <c r="L2035" t="s">
        <v>12000</v>
      </c>
      <c r="M2035" t="s">
        <v>7834</v>
      </c>
      <c r="N2035" t="s">
        <v>7835</v>
      </c>
    </row>
    <row r="2036" spans="9:14">
      <c r="I2036" t="s">
        <v>5033</v>
      </c>
      <c r="J2036" t="s">
        <v>10</v>
      </c>
      <c r="K2036">
        <v>1</v>
      </c>
      <c r="L2036" t="s">
        <v>12000</v>
      </c>
      <c r="M2036" t="s">
        <v>7834</v>
      </c>
      <c r="N2036" t="s">
        <v>7835</v>
      </c>
    </row>
    <row r="2037" spans="9:14">
      <c r="I2037" t="s">
        <v>5035</v>
      </c>
      <c r="J2037" t="s">
        <v>10</v>
      </c>
      <c r="K2037">
        <v>1</v>
      </c>
      <c r="L2037" t="s">
        <v>12008</v>
      </c>
      <c r="M2037" t="s">
        <v>7834</v>
      </c>
      <c r="N2037" t="s">
        <v>7835</v>
      </c>
    </row>
    <row r="2038" spans="9:14">
      <c r="I2038" t="s">
        <v>5037</v>
      </c>
      <c r="J2038" t="s">
        <v>10</v>
      </c>
      <c r="K2038">
        <v>1</v>
      </c>
      <c r="L2038" t="s">
        <v>12008</v>
      </c>
      <c r="M2038" t="s">
        <v>7834</v>
      </c>
      <c r="N2038" t="s">
        <v>7835</v>
      </c>
    </row>
    <row r="2039" spans="9:14">
      <c r="I2039" t="s">
        <v>5039</v>
      </c>
      <c r="J2039" t="s">
        <v>10</v>
      </c>
      <c r="K2039">
        <v>2</v>
      </c>
      <c r="L2039" t="s">
        <v>12008</v>
      </c>
      <c r="M2039" t="s">
        <v>7834</v>
      </c>
      <c r="N2039" t="s">
        <v>7835</v>
      </c>
    </row>
    <row r="2040" spans="9:14">
      <c r="I2040" t="s">
        <v>5041</v>
      </c>
      <c r="J2040" t="s">
        <v>10</v>
      </c>
      <c r="K2040">
        <v>1</v>
      </c>
      <c r="L2040" t="s">
        <v>12008</v>
      </c>
      <c r="M2040" t="s">
        <v>7834</v>
      </c>
      <c r="N2040" t="s">
        <v>7835</v>
      </c>
    </row>
    <row r="2041" spans="9:14">
      <c r="I2041" t="s">
        <v>5043</v>
      </c>
      <c r="J2041" t="s">
        <v>10</v>
      </c>
      <c r="K2041">
        <v>1</v>
      </c>
      <c r="L2041" t="s">
        <v>12008</v>
      </c>
      <c r="M2041" t="s">
        <v>7834</v>
      </c>
      <c r="N2041" t="s">
        <v>7835</v>
      </c>
    </row>
    <row r="2042" spans="9:14">
      <c r="I2042" t="s">
        <v>5045</v>
      </c>
      <c r="J2042" t="s">
        <v>10</v>
      </c>
      <c r="K2042">
        <v>2</v>
      </c>
      <c r="L2042" t="s">
        <v>12008</v>
      </c>
      <c r="M2042" t="s">
        <v>7834</v>
      </c>
      <c r="N2042" t="s">
        <v>7835</v>
      </c>
    </row>
    <row r="2043" spans="9:14">
      <c r="J2043" s="13" t="s">
        <v>20</v>
      </c>
      <c r="K2043">
        <v>1</v>
      </c>
      <c r="L2043" t="s">
        <v>12008</v>
      </c>
      <c r="M2043" t="s">
        <v>7834</v>
      </c>
      <c r="N2043" t="s">
        <v>7835</v>
      </c>
    </row>
    <row r="2044" spans="9:14">
      <c r="I2044" t="s">
        <v>5047</v>
      </c>
      <c r="J2044" t="s">
        <v>10</v>
      </c>
      <c r="K2044">
        <v>2</v>
      </c>
      <c r="L2044" t="s">
        <v>12008</v>
      </c>
      <c r="M2044" t="s">
        <v>7834</v>
      </c>
      <c r="N2044" t="s">
        <v>7835</v>
      </c>
    </row>
    <row r="2045" spans="9:14">
      <c r="I2045" t="s">
        <v>5049</v>
      </c>
      <c r="J2045" t="s">
        <v>10</v>
      </c>
      <c r="K2045">
        <v>2</v>
      </c>
      <c r="L2045" t="s">
        <v>12008</v>
      </c>
      <c r="M2045" t="s">
        <v>7834</v>
      </c>
      <c r="N2045" t="s">
        <v>7835</v>
      </c>
    </row>
    <row r="2046" spans="9:14">
      <c r="I2046" t="s">
        <v>5051</v>
      </c>
      <c r="J2046" t="s">
        <v>10</v>
      </c>
      <c r="K2046">
        <v>1</v>
      </c>
      <c r="L2046" t="s">
        <v>12008</v>
      </c>
      <c r="M2046" t="s">
        <v>7834</v>
      </c>
      <c r="N2046" t="s">
        <v>7835</v>
      </c>
    </row>
    <row r="2047" spans="9:14">
      <c r="I2047" t="s">
        <v>5053</v>
      </c>
      <c r="J2047" t="s">
        <v>10</v>
      </c>
      <c r="K2047">
        <v>1</v>
      </c>
      <c r="L2047" t="s">
        <v>12008</v>
      </c>
      <c r="M2047" t="s">
        <v>7834</v>
      </c>
      <c r="N2047" t="s">
        <v>7835</v>
      </c>
    </row>
    <row r="2048" spans="9:14">
      <c r="I2048" t="s">
        <v>5055</v>
      </c>
      <c r="J2048" t="s">
        <v>10</v>
      </c>
      <c r="K2048">
        <v>1</v>
      </c>
      <c r="L2048" t="s">
        <v>12008</v>
      </c>
      <c r="M2048" t="s">
        <v>7834</v>
      </c>
      <c r="N2048" t="s">
        <v>7835</v>
      </c>
    </row>
    <row r="2049" spans="9:14">
      <c r="J2049" s="16" t="s">
        <v>28</v>
      </c>
      <c r="K2049">
        <v>1</v>
      </c>
      <c r="L2049" t="s">
        <v>12008</v>
      </c>
      <c r="M2049" t="s">
        <v>7834</v>
      </c>
      <c r="N2049" t="s">
        <v>7835</v>
      </c>
    </row>
    <row r="2050" spans="9:14">
      <c r="I2050" t="s">
        <v>5057</v>
      </c>
      <c r="J2050" t="s">
        <v>10</v>
      </c>
      <c r="K2050">
        <v>2</v>
      </c>
      <c r="L2050" t="s">
        <v>12008</v>
      </c>
      <c r="M2050" t="s">
        <v>7834</v>
      </c>
      <c r="N2050" t="s">
        <v>7835</v>
      </c>
    </row>
    <row r="2051" spans="9:14">
      <c r="I2051" t="s">
        <v>5059</v>
      </c>
      <c r="J2051" t="s">
        <v>10</v>
      </c>
      <c r="K2051">
        <v>1</v>
      </c>
      <c r="L2051" t="s">
        <v>12008</v>
      </c>
      <c r="M2051" t="s">
        <v>7834</v>
      </c>
      <c r="N2051" t="s">
        <v>7835</v>
      </c>
    </row>
    <row r="2052" spans="9:14">
      <c r="J2052" s="16" t="s">
        <v>28</v>
      </c>
      <c r="K2052">
        <v>1</v>
      </c>
      <c r="L2052" t="s">
        <v>12008</v>
      </c>
      <c r="M2052" t="s">
        <v>7834</v>
      </c>
      <c r="N2052" t="s">
        <v>7835</v>
      </c>
    </row>
    <row r="2053" spans="9:14">
      <c r="I2053" t="s">
        <v>5061</v>
      </c>
      <c r="J2053" t="s">
        <v>10</v>
      </c>
      <c r="K2053">
        <v>1</v>
      </c>
      <c r="L2053" t="s">
        <v>12008</v>
      </c>
      <c r="M2053" t="s">
        <v>7834</v>
      </c>
      <c r="N2053" t="s">
        <v>7835</v>
      </c>
    </row>
    <row r="2054" spans="9:14">
      <c r="I2054" t="s">
        <v>5063</v>
      </c>
      <c r="J2054" t="s">
        <v>10</v>
      </c>
      <c r="K2054">
        <v>1</v>
      </c>
      <c r="L2054" t="s">
        <v>12008</v>
      </c>
      <c r="M2054" t="s">
        <v>7834</v>
      </c>
      <c r="N2054" t="s">
        <v>7835</v>
      </c>
    </row>
    <row r="2055" spans="9:14">
      <c r="I2055" t="s">
        <v>5065</v>
      </c>
      <c r="J2055" t="s">
        <v>10</v>
      </c>
      <c r="K2055">
        <v>1</v>
      </c>
      <c r="L2055" t="s">
        <v>12008</v>
      </c>
      <c r="M2055" t="s">
        <v>7834</v>
      </c>
      <c r="N2055" t="s">
        <v>7835</v>
      </c>
    </row>
    <row r="2056" spans="9:14">
      <c r="J2056" s="13" t="s">
        <v>20</v>
      </c>
      <c r="K2056">
        <v>1</v>
      </c>
      <c r="L2056" t="s">
        <v>12008</v>
      </c>
      <c r="M2056" t="s">
        <v>7834</v>
      </c>
      <c r="N2056" t="s">
        <v>7835</v>
      </c>
    </row>
    <row r="2057" spans="9:14">
      <c r="I2057" t="s">
        <v>5117</v>
      </c>
      <c r="J2057" t="s">
        <v>10</v>
      </c>
      <c r="K2057">
        <v>1</v>
      </c>
      <c r="L2057" t="s">
        <v>12077</v>
      </c>
      <c r="M2057" t="s">
        <v>7834</v>
      </c>
      <c r="N2057" t="s">
        <v>7835</v>
      </c>
    </row>
    <row r="2058" spans="9:14">
      <c r="J2058" s="13" t="s">
        <v>20</v>
      </c>
      <c r="K2058">
        <v>1</v>
      </c>
      <c r="L2058" t="s">
        <v>12077</v>
      </c>
      <c r="M2058" t="s">
        <v>7834</v>
      </c>
      <c r="N2058" t="s">
        <v>7835</v>
      </c>
    </row>
    <row r="2059" spans="9:14">
      <c r="I2059" t="s">
        <v>5121</v>
      </c>
      <c r="J2059" t="s">
        <v>10</v>
      </c>
      <c r="K2059">
        <v>1</v>
      </c>
      <c r="L2059" t="s">
        <v>12084</v>
      </c>
      <c r="M2059" t="s">
        <v>7834</v>
      </c>
      <c r="N2059" t="s">
        <v>7835</v>
      </c>
    </row>
    <row r="2060" spans="9:14">
      <c r="I2060" t="s">
        <v>5123</v>
      </c>
      <c r="J2060" t="s">
        <v>10</v>
      </c>
      <c r="K2060">
        <v>1</v>
      </c>
      <c r="L2060" t="s">
        <v>12084</v>
      </c>
      <c r="M2060" t="s">
        <v>7834</v>
      </c>
      <c r="N2060" t="s">
        <v>7835</v>
      </c>
    </row>
    <row r="2061" spans="9:14">
      <c r="I2061" t="s">
        <v>5125</v>
      </c>
      <c r="J2061" t="s">
        <v>10</v>
      </c>
      <c r="K2061">
        <v>1</v>
      </c>
      <c r="L2061" t="s">
        <v>12084</v>
      </c>
      <c r="M2061" t="s">
        <v>7834</v>
      </c>
      <c r="N2061" t="s">
        <v>7835</v>
      </c>
    </row>
    <row r="2062" spans="9:14">
      <c r="I2062" t="s">
        <v>5127</v>
      </c>
      <c r="J2062" t="s">
        <v>10</v>
      </c>
      <c r="K2062">
        <v>1</v>
      </c>
      <c r="L2062" t="s">
        <v>12084</v>
      </c>
      <c r="M2062" t="s">
        <v>7834</v>
      </c>
      <c r="N2062" t="s">
        <v>7835</v>
      </c>
    </row>
    <row r="2063" spans="9:14">
      <c r="I2063" t="s">
        <v>5129</v>
      </c>
      <c r="J2063" t="s">
        <v>10</v>
      </c>
      <c r="K2063">
        <v>1</v>
      </c>
      <c r="L2063" t="s">
        <v>12084</v>
      </c>
      <c r="M2063" t="s">
        <v>7834</v>
      </c>
      <c r="N2063" t="s">
        <v>7835</v>
      </c>
    </row>
    <row r="2064" spans="9:14">
      <c r="I2064" t="s">
        <v>5131</v>
      </c>
      <c r="J2064" t="s">
        <v>10</v>
      </c>
      <c r="K2064">
        <v>1</v>
      </c>
      <c r="L2064" t="s">
        <v>12084</v>
      </c>
      <c r="M2064" t="s">
        <v>7834</v>
      </c>
      <c r="N2064" t="s">
        <v>7835</v>
      </c>
    </row>
    <row r="2065" spans="9:14">
      <c r="I2065" t="s">
        <v>5133</v>
      </c>
      <c r="J2065" t="s">
        <v>10</v>
      </c>
      <c r="K2065">
        <v>1</v>
      </c>
      <c r="L2065" t="s">
        <v>12084</v>
      </c>
      <c r="M2065" t="s">
        <v>7834</v>
      </c>
      <c r="N2065" t="s">
        <v>7835</v>
      </c>
    </row>
    <row r="2066" spans="9:14">
      <c r="I2066" t="s">
        <v>5135</v>
      </c>
      <c r="J2066" t="s">
        <v>10</v>
      </c>
      <c r="K2066">
        <v>2</v>
      </c>
      <c r="L2066" t="s">
        <v>12084</v>
      </c>
      <c r="M2066" t="s">
        <v>7834</v>
      </c>
      <c r="N2066" t="s">
        <v>7835</v>
      </c>
    </row>
    <row r="2067" spans="9:14">
      <c r="I2067" t="s">
        <v>5137</v>
      </c>
      <c r="J2067" t="s">
        <v>10</v>
      </c>
      <c r="K2067">
        <v>1</v>
      </c>
      <c r="L2067" t="s">
        <v>12084</v>
      </c>
      <c r="M2067" t="s">
        <v>7834</v>
      </c>
      <c r="N2067" t="s">
        <v>7835</v>
      </c>
    </row>
    <row r="2068" spans="9:14">
      <c r="I2068" t="s">
        <v>5139</v>
      </c>
      <c r="J2068" t="s">
        <v>10</v>
      </c>
      <c r="K2068">
        <v>1</v>
      </c>
      <c r="L2068" t="s">
        <v>12084</v>
      </c>
      <c r="M2068" t="s">
        <v>7834</v>
      </c>
      <c r="N2068" t="s">
        <v>7835</v>
      </c>
    </row>
    <row r="2069" spans="9:14">
      <c r="I2069" t="s">
        <v>5141</v>
      </c>
      <c r="J2069" t="s">
        <v>10</v>
      </c>
      <c r="K2069">
        <v>1</v>
      </c>
      <c r="L2069" t="s">
        <v>12084</v>
      </c>
      <c r="M2069" t="s">
        <v>7834</v>
      </c>
      <c r="N2069" t="s">
        <v>7835</v>
      </c>
    </row>
    <row r="2070" spans="9:14">
      <c r="J2070" t="s">
        <v>76</v>
      </c>
      <c r="K2070">
        <v>1</v>
      </c>
      <c r="L2070" t="s">
        <v>12084</v>
      </c>
      <c r="M2070" t="s">
        <v>7834</v>
      </c>
      <c r="N2070" t="s">
        <v>7835</v>
      </c>
    </row>
    <row r="2071" spans="9:14">
      <c r="I2071" t="s">
        <v>5143</v>
      </c>
      <c r="J2071" t="s">
        <v>10</v>
      </c>
      <c r="K2071">
        <v>1</v>
      </c>
      <c r="L2071" t="s">
        <v>12084</v>
      </c>
      <c r="M2071" t="s">
        <v>7834</v>
      </c>
      <c r="N2071" t="s">
        <v>7835</v>
      </c>
    </row>
    <row r="2072" spans="9:14">
      <c r="J2072" s="13" t="s">
        <v>20</v>
      </c>
      <c r="K2072">
        <v>1</v>
      </c>
      <c r="L2072" t="s">
        <v>12084</v>
      </c>
      <c r="M2072" t="s">
        <v>7834</v>
      </c>
      <c r="N2072" t="s">
        <v>7835</v>
      </c>
    </row>
    <row r="2073" spans="9:14">
      <c r="I2073" t="s">
        <v>5145</v>
      </c>
      <c r="J2073" t="s">
        <v>10</v>
      </c>
      <c r="K2073">
        <v>1</v>
      </c>
      <c r="L2073" t="s">
        <v>12084</v>
      </c>
      <c r="M2073" t="s">
        <v>7834</v>
      </c>
      <c r="N2073" t="s">
        <v>7835</v>
      </c>
    </row>
    <row r="2074" spans="9:14">
      <c r="I2074" t="s">
        <v>5147</v>
      </c>
      <c r="J2074" t="s">
        <v>10</v>
      </c>
      <c r="K2074">
        <v>1</v>
      </c>
      <c r="L2074" t="s">
        <v>12084</v>
      </c>
      <c r="M2074" t="s">
        <v>7834</v>
      </c>
      <c r="N2074" t="s">
        <v>7835</v>
      </c>
    </row>
    <row r="2075" spans="9:14">
      <c r="I2075" t="s">
        <v>5149</v>
      </c>
      <c r="J2075" t="s">
        <v>10</v>
      </c>
      <c r="K2075">
        <v>1</v>
      </c>
      <c r="L2075" t="s">
        <v>12084</v>
      </c>
      <c r="M2075" t="s">
        <v>7834</v>
      </c>
      <c r="N2075" t="s">
        <v>7835</v>
      </c>
    </row>
    <row r="2076" spans="9:14">
      <c r="I2076" t="s">
        <v>5167</v>
      </c>
      <c r="J2076" t="s">
        <v>10</v>
      </c>
      <c r="K2076">
        <v>1</v>
      </c>
      <c r="L2076" t="s">
        <v>9706</v>
      </c>
      <c r="M2076" t="s">
        <v>7834</v>
      </c>
      <c r="N2076" t="s">
        <v>7835</v>
      </c>
    </row>
    <row r="2077" spans="9:14">
      <c r="J2077" s="16" t="s">
        <v>28</v>
      </c>
      <c r="K2077">
        <v>1</v>
      </c>
      <c r="L2077" t="s">
        <v>9706</v>
      </c>
      <c r="M2077" t="s">
        <v>7834</v>
      </c>
      <c r="N2077" t="s">
        <v>7835</v>
      </c>
    </row>
    <row r="2078" spans="9:14">
      <c r="I2078" t="s">
        <v>5169</v>
      </c>
      <c r="J2078" t="s">
        <v>10</v>
      </c>
      <c r="K2078">
        <v>1</v>
      </c>
      <c r="L2078" t="s">
        <v>9706</v>
      </c>
      <c r="M2078" t="s">
        <v>7834</v>
      </c>
      <c r="N2078" t="s">
        <v>7835</v>
      </c>
    </row>
    <row r="2079" spans="9:14">
      <c r="I2079" t="s">
        <v>5171</v>
      </c>
      <c r="J2079" t="s">
        <v>10</v>
      </c>
      <c r="K2079">
        <v>1</v>
      </c>
      <c r="L2079" t="s">
        <v>9706</v>
      </c>
      <c r="M2079" t="s">
        <v>7834</v>
      </c>
      <c r="N2079" t="s">
        <v>7835</v>
      </c>
    </row>
    <row r="2080" spans="9:14">
      <c r="I2080" t="s">
        <v>5203</v>
      </c>
      <c r="J2080" t="s">
        <v>10</v>
      </c>
      <c r="K2080">
        <v>2</v>
      </c>
      <c r="L2080" t="s">
        <v>12151</v>
      </c>
      <c r="M2080" t="s">
        <v>7834</v>
      </c>
      <c r="N2080" t="s">
        <v>7835</v>
      </c>
    </row>
    <row r="2081" spans="9:14">
      <c r="I2081" t="s">
        <v>5205</v>
      </c>
      <c r="J2081" t="s">
        <v>10</v>
      </c>
      <c r="K2081">
        <v>1</v>
      </c>
      <c r="L2081" t="s">
        <v>12151</v>
      </c>
      <c r="M2081" t="s">
        <v>7834</v>
      </c>
      <c r="N2081" t="s">
        <v>7835</v>
      </c>
    </row>
    <row r="2082" spans="9:14">
      <c r="I2082" t="s">
        <v>5207</v>
      </c>
      <c r="J2082" t="s">
        <v>10</v>
      </c>
      <c r="K2082">
        <v>1</v>
      </c>
      <c r="L2082" t="s">
        <v>12151</v>
      </c>
      <c r="M2082" t="s">
        <v>7834</v>
      </c>
      <c r="N2082" t="s">
        <v>7835</v>
      </c>
    </row>
    <row r="2083" spans="9:14">
      <c r="I2083" t="s">
        <v>5209</v>
      </c>
      <c r="J2083" t="s">
        <v>10</v>
      </c>
      <c r="K2083">
        <v>1</v>
      </c>
      <c r="L2083" t="s">
        <v>12151</v>
      </c>
      <c r="M2083" t="s">
        <v>7834</v>
      </c>
      <c r="N2083" t="s">
        <v>7835</v>
      </c>
    </row>
    <row r="2084" spans="9:14">
      <c r="I2084" t="s">
        <v>5211</v>
      </c>
      <c r="J2084" t="s">
        <v>10</v>
      </c>
      <c r="K2084">
        <v>1</v>
      </c>
      <c r="L2084" t="s">
        <v>12151</v>
      </c>
      <c r="M2084" t="s">
        <v>7834</v>
      </c>
      <c r="N2084" t="s">
        <v>7835</v>
      </c>
    </row>
    <row r="2085" spans="9:14">
      <c r="I2085" t="s">
        <v>5213</v>
      </c>
      <c r="J2085" t="s">
        <v>10</v>
      </c>
      <c r="K2085">
        <v>1</v>
      </c>
      <c r="L2085" t="s">
        <v>12151</v>
      </c>
      <c r="M2085" t="s">
        <v>7834</v>
      </c>
      <c r="N2085" t="s">
        <v>7835</v>
      </c>
    </row>
    <row r="2086" spans="9:14">
      <c r="J2086" s="16" t="s">
        <v>28</v>
      </c>
      <c r="K2086">
        <v>1</v>
      </c>
      <c r="L2086" t="s">
        <v>12151</v>
      </c>
      <c r="M2086" t="s">
        <v>7834</v>
      </c>
      <c r="N2086" t="s">
        <v>7835</v>
      </c>
    </row>
    <row r="2087" spans="9:14">
      <c r="I2087" t="s">
        <v>5215</v>
      </c>
      <c r="J2087" t="s">
        <v>10</v>
      </c>
      <c r="K2087">
        <v>1</v>
      </c>
      <c r="L2087" t="s">
        <v>12159</v>
      </c>
      <c r="M2087" t="s">
        <v>7834</v>
      </c>
      <c r="N2087" t="s">
        <v>7835</v>
      </c>
    </row>
    <row r="2088" spans="9:14">
      <c r="J2088" s="13" t="s">
        <v>20</v>
      </c>
      <c r="K2088">
        <v>1</v>
      </c>
      <c r="L2088" t="s">
        <v>12159</v>
      </c>
      <c r="M2088" t="s">
        <v>7834</v>
      </c>
      <c r="N2088" t="s">
        <v>7835</v>
      </c>
    </row>
    <row r="2089" spans="9:14">
      <c r="I2089" t="s">
        <v>5217</v>
      </c>
      <c r="J2089" t="s">
        <v>10</v>
      </c>
      <c r="K2089">
        <v>2</v>
      </c>
      <c r="L2089" t="s">
        <v>12159</v>
      </c>
      <c r="M2089" t="s">
        <v>7834</v>
      </c>
      <c r="N2089" t="s">
        <v>7835</v>
      </c>
    </row>
    <row r="2090" spans="9:14">
      <c r="I2090" t="s">
        <v>5219</v>
      </c>
      <c r="J2090" t="s">
        <v>10</v>
      </c>
      <c r="K2090">
        <v>1</v>
      </c>
      <c r="L2090" t="s">
        <v>12159</v>
      </c>
      <c r="M2090" t="s">
        <v>7834</v>
      </c>
      <c r="N2090" t="s">
        <v>7835</v>
      </c>
    </row>
    <row r="2091" spans="9:14">
      <c r="I2091" t="s">
        <v>5221</v>
      </c>
      <c r="J2091" t="s">
        <v>10</v>
      </c>
      <c r="K2091">
        <v>1</v>
      </c>
      <c r="L2091" t="s">
        <v>12159</v>
      </c>
      <c r="M2091" t="s">
        <v>7834</v>
      </c>
      <c r="N2091" t="s">
        <v>7835</v>
      </c>
    </row>
    <row r="2092" spans="9:14">
      <c r="J2092" s="13" t="s">
        <v>20</v>
      </c>
      <c r="K2092">
        <v>1</v>
      </c>
      <c r="L2092" t="s">
        <v>12159</v>
      </c>
      <c r="M2092" t="s">
        <v>7834</v>
      </c>
      <c r="N2092" t="s">
        <v>7835</v>
      </c>
    </row>
    <row r="2093" spans="9:14">
      <c r="I2093" t="s">
        <v>5223</v>
      </c>
      <c r="J2093" t="s">
        <v>10</v>
      </c>
      <c r="K2093">
        <v>1</v>
      </c>
      <c r="L2093" t="s">
        <v>12159</v>
      </c>
      <c r="M2093" t="s">
        <v>7834</v>
      </c>
      <c r="N2093" t="s">
        <v>7835</v>
      </c>
    </row>
    <row r="2094" spans="9:14">
      <c r="J2094" s="13" t="s">
        <v>20</v>
      </c>
      <c r="K2094">
        <v>1</v>
      </c>
      <c r="L2094" t="s">
        <v>12159</v>
      </c>
      <c r="M2094" t="s">
        <v>7834</v>
      </c>
      <c r="N2094" t="s">
        <v>7835</v>
      </c>
    </row>
    <row r="2095" spans="9:14">
      <c r="I2095" t="s">
        <v>5261</v>
      </c>
      <c r="J2095" t="s">
        <v>10</v>
      </c>
      <c r="K2095">
        <v>1</v>
      </c>
      <c r="L2095" t="s">
        <v>12211</v>
      </c>
      <c r="M2095" t="s">
        <v>7834</v>
      </c>
      <c r="N2095" t="s">
        <v>7835</v>
      </c>
    </row>
    <row r="2096" spans="9:14">
      <c r="I2096" t="s">
        <v>5263</v>
      </c>
      <c r="J2096" t="s">
        <v>10</v>
      </c>
      <c r="K2096">
        <v>1</v>
      </c>
      <c r="L2096" t="s">
        <v>12211</v>
      </c>
      <c r="M2096" t="s">
        <v>7834</v>
      </c>
      <c r="N2096" t="s">
        <v>7835</v>
      </c>
    </row>
    <row r="2097" spans="9:14">
      <c r="I2097" t="s">
        <v>5265</v>
      </c>
      <c r="J2097" t="s">
        <v>10</v>
      </c>
      <c r="K2097">
        <v>1</v>
      </c>
      <c r="L2097" t="s">
        <v>12211</v>
      </c>
      <c r="M2097" t="s">
        <v>7834</v>
      </c>
      <c r="N2097" t="s">
        <v>7835</v>
      </c>
    </row>
    <row r="2098" spans="9:14">
      <c r="I2098" t="s">
        <v>5267</v>
      </c>
      <c r="J2098" t="s">
        <v>10</v>
      </c>
      <c r="K2098">
        <v>1</v>
      </c>
      <c r="L2098" t="s">
        <v>12211</v>
      </c>
      <c r="M2098" t="s">
        <v>7834</v>
      </c>
      <c r="N2098" t="s">
        <v>7835</v>
      </c>
    </row>
    <row r="2099" spans="9:14">
      <c r="I2099" t="s">
        <v>5269</v>
      </c>
      <c r="J2099" t="s">
        <v>10</v>
      </c>
      <c r="K2099">
        <v>1</v>
      </c>
      <c r="L2099" t="s">
        <v>12211</v>
      </c>
      <c r="M2099" t="s">
        <v>7834</v>
      </c>
      <c r="N2099" t="s">
        <v>7835</v>
      </c>
    </row>
    <row r="2100" spans="9:14">
      <c r="J2100" s="13" t="s">
        <v>20</v>
      </c>
      <c r="K2100">
        <v>1</v>
      </c>
      <c r="L2100" t="s">
        <v>12211</v>
      </c>
      <c r="M2100" t="s">
        <v>7834</v>
      </c>
      <c r="N2100" t="s">
        <v>7835</v>
      </c>
    </row>
    <row r="2101" spans="9:14">
      <c r="I2101" t="s">
        <v>5271</v>
      </c>
      <c r="J2101" t="s">
        <v>10</v>
      </c>
      <c r="K2101">
        <v>1</v>
      </c>
      <c r="L2101" t="s">
        <v>12211</v>
      </c>
      <c r="M2101" t="s">
        <v>7834</v>
      </c>
      <c r="N2101" t="s">
        <v>7835</v>
      </c>
    </row>
    <row r="2102" spans="9:14">
      <c r="I2102" t="s">
        <v>5273</v>
      </c>
      <c r="J2102" t="s">
        <v>10</v>
      </c>
      <c r="K2102">
        <v>1</v>
      </c>
      <c r="L2102" t="s">
        <v>12211</v>
      </c>
      <c r="M2102" t="s">
        <v>7834</v>
      </c>
      <c r="N2102" t="s">
        <v>7835</v>
      </c>
    </row>
    <row r="2103" spans="9:14">
      <c r="I2103" t="s">
        <v>5275</v>
      </c>
      <c r="J2103" t="s">
        <v>10</v>
      </c>
      <c r="K2103">
        <v>1</v>
      </c>
      <c r="L2103" t="s">
        <v>12211</v>
      </c>
      <c r="M2103" t="s">
        <v>7834</v>
      </c>
      <c r="N2103" t="s">
        <v>7835</v>
      </c>
    </row>
    <row r="2104" spans="9:14">
      <c r="J2104" t="s">
        <v>68</v>
      </c>
      <c r="K2104">
        <v>1</v>
      </c>
      <c r="L2104" t="s">
        <v>12211</v>
      </c>
      <c r="M2104" t="s">
        <v>7834</v>
      </c>
      <c r="N2104" t="s">
        <v>7835</v>
      </c>
    </row>
    <row r="2105" spans="9:14">
      <c r="I2105" t="s">
        <v>5277</v>
      </c>
      <c r="J2105" t="s">
        <v>10</v>
      </c>
      <c r="K2105">
        <v>1</v>
      </c>
      <c r="L2105" t="s">
        <v>12211</v>
      </c>
      <c r="M2105" t="s">
        <v>7834</v>
      </c>
      <c r="N2105" t="s">
        <v>7835</v>
      </c>
    </row>
    <row r="2106" spans="9:14">
      <c r="I2106" t="s">
        <v>5279</v>
      </c>
      <c r="J2106" t="s">
        <v>10</v>
      </c>
      <c r="K2106">
        <v>1</v>
      </c>
      <c r="L2106" t="s">
        <v>12211</v>
      </c>
      <c r="M2106" t="s">
        <v>7834</v>
      </c>
      <c r="N2106" t="s">
        <v>7835</v>
      </c>
    </row>
    <row r="2107" spans="9:14">
      <c r="I2107" t="s">
        <v>5281</v>
      </c>
      <c r="J2107" t="s">
        <v>10</v>
      </c>
      <c r="K2107">
        <v>1</v>
      </c>
      <c r="L2107" t="s">
        <v>12211</v>
      </c>
      <c r="M2107" t="s">
        <v>7834</v>
      </c>
      <c r="N2107" t="s">
        <v>7835</v>
      </c>
    </row>
    <row r="2108" spans="9:14">
      <c r="I2108" t="s">
        <v>5283</v>
      </c>
      <c r="J2108" t="s">
        <v>10</v>
      </c>
      <c r="K2108">
        <v>1</v>
      </c>
      <c r="L2108" t="s">
        <v>12211</v>
      </c>
      <c r="M2108" t="s">
        <v>7834</v>
      </c>
      <c r="N2108" t="s">
        <v>7835</v>
      </c>
    </row>
    <row r="2109" spans="9:14">
      <c r="I2109" t="s">
        <v>5285</v>
      </c>
      <c r="J2109" t="s">
        <v>10</v>
      </c>
      <c r="K2109">
        <v>1</v>
      </c>
      <c r="L2109" t="s">
        <v>12211</v>
      </c>
      <c r="M2109" t="s">
        <v>7834</v>
      </c>
      <c r="N2109" t="s">
        <v>7835</v>
      </c>
    </row>
    <row r="2110" spans="9:14">
      <c r="I2110" t="s">
        <v>5301</v>
      </c>
      <c r="J2110" t="s">
        <v>10</v>
      </c>
      <c r="K2110">
        <v>1</v>
      </c>
      <c r="L2110" t="s">
        <v>12244</v>
      </c>
      <c r="M2110" t="s">
        <v>7834</v>
      </c>
      <c r="N2110" t="s">
        <v>7835</v>
      </c>
    </row>
    <row r="2111" spans="9:14">
      <c r="J2111" s="16" t="s">
        <v>28</v>
      </c>
      <c r="K2111">
        <v>1</v>
      </c>
      <c r="L2111" t="s">
        <v>12244</v>
      </c>
      <c r="M2111" t="s">
        <v>7834</v>
      </c>
      <c r="N2111" t="s">
        <v>7835</v>
      </c>
    </row>
    <row r="2112" spans="9:14">
      <c r="J2112" t="s">
        <v>118</v>
      </c>
      <c r="K2112">
        <v>1</v>
      </c>
      <c r="L2112" t="s">
        <v>12244</v>
      </c>
      <c r="M2112" t="s">
        <v>7834</v>
      </c>
      <c r="N2112" t="s">
        <v>7835</v>
      </c>
    </row>
    <row r="2113" spans="9:14">
      <c r="I2113" t="s">
        <v>5303</v>
      </c>
      <c r="J2113" t="s">
        <v>10</v>
      </c>
      <c r="K2113">
        <v>1</v>
      </c>
      <c r="L2113" t="s">
        <v>12244</v>
      </c>
      <c r="M2113" t="s">
        <v>7834</v>
      </c>
      <c r="N2113" t="s">
        <v>7835</v>
      </c>
    </row>
    <row r="2114" spans="9:14">
      <c r="I2114" t="s">
        <v>5305</v>
      </c>
      <c r="J2114" t="s">
        <v>10</v>
      </c>
      <c r="K2114">
        <v>2</v>
      </c>
      <c r="L2114" t="s">
        <v>12244</v>
      </c>
      <c r="M2114" t="s">
        <v>7834</v>
      </c>
      <c r="N2114" t="s">
        <v>7835</v>
      </c>
    </row>
    <row r="2115" spans="9:14">
      <c r="I2115" t="s">
        <v>5307</v>
      </c>
      <c r="J2115" t="s">
        <v>10</v>
      </c>
      <c r="K2115">
        <v>1</v>
      </c>
      <c r="L2115" t="s">
        <v>12244</v>
      </c>
      <c r="M2115" t="s">
        <v>7834</v>
      </c>
      <c r="N2115" t="s">
        <v>7835</v>
      </c>
    </row>
    <row r="2116" spans="9:14">
      <c r="J2116" t="s">
        <v>76</v>
      </c>
      <c r="K2116">
        <v>1</v>
      </c>
      <c r="L2116" t="s">
        <v>12244</v>
      </c>
      <c r="M2116" t="s">
        <v>7834</v>
      </c>
      <c r="N2116" t="s">
        <v>7835</v>
      </c>
    </row>
    <row r="2117" spans="9:14">
      <c r="I2117" t="s">
        <v>5309</v>
      </c>
      <c r="J2117" t="s">
        <v>10</v>
      </c>
      <c r="K2117">
        <v>1</v>
      </c>
      <c r="L2117" t="s">
        <v>12244</v>
      </c>
      <c r="M2117" t="s">
        <v>7834</v>
      </c>
      <c r="N2117" t="s">
        <v>7835</v>
      </c>
    </row>
    <row r="2118" spans="9:14">
      <c r="J2118" t="s">
        <v>76</v>
      </c>
      <c r="K2118">
        <v>1</v>
      </c>
      <c r="L2118" t="s">
        <v>12244</v>
      </c>
      <c r="M2118" t="s">
        <v>7834</v>
      </c>
      <c r="N2118" t="s">
        <v>7835</v>
      </c>
    </row>
    <row r="2119" spans="9:14">
      <c r="I2119" t="s">
        <v>5311</v>
      </c>
      <c r="J2119" t="s">
        <v>10</v>
      </c>
      <c r="K2119">
        <v>1</v>
      </c>
      <c r="L2119" t="s">
        <v>12244</v>
      </c>
      <c r="M2119" t="s">
        <v>7834</v>
      </c>
      <c r="N2119" t="s">
        <v>7835</v>
      </c>
    </row>
    <row r="2120" spans="9:14">
      <c r="J2120" s="13" t="s">
        <v>20</v>
      </c>
      <c r="K2120">
        <v>1</v>
      </c>
      <c r="L2120" t="s">
        <v>12244</v>
      </c>
      <c r="M2120" t="s">
        <v>7834</v>
      </c>
      <c r="N2120" t="s">
        <v>7835</v>
      </c>
    </row>
    <row r="2121" spans="9:14">
      <c r="I2121" t="s">
        <v>5313</v>
      </c>
      <c r="J2121" t="s">
        <v>10</v>
      </c>
      <c r="K2121">
        <v>1</v>
      </c>
      <c r="L2121" t="s">
        <v>12244</v>
      </c>
      <c r="M2121" t="s">
        <v>7834</v>
      </c>
      <c r="N2121" t="s">
        <v>7835</v>
      </c>
    </row>
    <row r="2122" spans="9:14">
      <c r="J2122" s="16" t="s">
        <v>28</v>
      </c>
      <c r="K2122">
        <v>1</v>
      </c>
      <c r="L2122" t="s">
        <v>12244</v>
      </c>
      <c r="M2122" t="s">
        <v>7834</v>
      </c>
      <c r="N2122" t="s">
        <v>7835</v>
      </c>
    </row>
    <row r="2123" spans="9:14">
      <c r="I2123" t="s">
        <v>5315</v>
      </c>
      <c r="J2123" t="s">
        <v>10</v>
      </c>
      <c r="K2123">
        <v>1</v>
      </c>
      <c r="L2123" t="s">
        <v>12244</v>
      </c>
      <c r="M2123" t="s">
        <v>7834</v>
      </c>
      <c r="N2123" t="s">
        <v>7835</v>
      </c>
    </row>
    <row r="2124" spans="9:14">
      <c r="I2124" t="s">
        <v>5317</v>
      </c>
      <c r="J2124" t="s">
        <v>10</v>
      </c>
      <c r="K2124">
        <v>2</v>
      </c>
      <c r="L2124" t="s">
        <v>12244</v>
      </c>
      <c r="M2124" t="s">
        <v>7834</v>
      </c>
      <c r="N2124" t="s">
        <v>7835</v>
      </c>
    </row>
    <row r="2125" spans="9:14">
      <c r="I2125" t="s">
        <v>5335</v>
      </c>
      <c r="J2125" t="s">
        <v>10</v>
      </c>
      <c r="K2125">
        <v>1</v>
      </c>
      <c r="L2125" t="s">
        <v>12267</v>
      </c>
      <c r="M2125" t="s">
        <v>7834</v>
      </c>
      <c r="N2125" t="s">
        <v>7835</v>
      </c>
    </row>
    <row r="2126" spans="9:14">
      <c r="I2126" t="s">
        <v>5337</v>
      </c>
      <c r="J2126" t="s">
        <v>10</v>
      </c>
      <c r="K2126">
        <v>1</v>
      </c>
      <c r="L2126" t="s">
        <v>12267</v>
      </c>
      <c r="M2126" t="s">
        <v>7834</v>
      </c>
      <c r="N2126" t="s">
        <v>7835</v>
      </c>
    </row>
    <row r="2127" spans="9:14">
      <c r="J2127" s="13" t="s">
        <v>20</v>
      </c>
      <c r="K2127">
        <v>1</v>
      </c>
      <c r="L2127" t="s">
        <v>12267</v>
      </c>
      <c r="M2127" t="s">
        <v>7834</v>
      </c>
      <c r="N2127" t="s">
        <v>7835</v>
      </c>
    </row>
    <row r="2128" spans="9:14">
      <c r="I2128" t="s">
        <v>5339</v>
      </c>
      <c r="J2128" t="s">
        <v>10</v>
      </c>
      <c r="K2128">
        <v>1</v>
      </c>
      <c r="L2128" t="s">
        <v>12267</v>
      </c>
      <c r="M2128" t="s">
        <v>7834</v>
      </c>
      <c r="N2128" t="s">
        <v>7835</v>
      </c>
    </row>
    <row r="2129" spans="9:14">
      <c r="J2129" s="16" t="s">
        <v>28</v>
      </c>
      <c r="K2129">
        <v>1</v>
      </c>
      <c r="L2129" t="s">
        <v>12267</v>
      </c>
      <c r="M2129" t="s">
        <v>7834</v>
      </c>
      <c r="N2129" t="s">
        <v>7835</v>
      </c>
    </row>
    <row r="2130" spans="9:14">
      <c r="J2130" t="s">
        <v>118</v>
      </c>
      <c r="K2130">
        <v>1</v>
      </c>
      <c r="L2130" t="s">
        <v>12267</v>
      </c>
      <c r="M2130" t="s">
        <v>7834</v>
      </c>
      <c r="N2130" t="s">
        <v>7835</v>
      </c>
    </row>
    <row r="2131" spans="9:14">
      <c r="I2131" t="s">
        <v>5341</v>
      </c>
      <c r="J2131" t="s">
        <v>10</v>
      </c>
      <c r="K2131">
        <v>1</v>
      </c>
      <c r="L2131" t="s">
        <v>12267</v>
      </c>
      <c r="M2131" t="s">
        <v>7834</v>
      </c>
      <c r="N2131" t="s">
        <v>7835</v>
      </c>
    </row>
    <row r="2132" spans="9:14">
      <c r="I2132" t="s">
        <v>5343</v>
      </c>
      <c r="J2132" t="s">
        <v>10</v>
      </c>
      <c r="K2132">
        <v>2</v>
      </c>
      <c r="L2132" t="s">
        <v>12267</v>
      </c>
      <c r="M2132" t="s">
        <v>7834</v>
      </c>
      <c r="N2132" t="s">
        <v>7835</v>
      </c>
    </row>
    <row r="2133" spans="9:14">
      <c r="I2133" t="s">
        <v>5345</v>
      </c>
      <c r="J2133" t="s">
        <v>10</v>
      </c>
      <c r="K2133">
        <v>2</v>
      </c>
      <c r="L2133" t="s">
        <v>12267</v>
      </c>
      <c r="M2133" t="s">
        <v>7834</v>
      </c>
      <c r="N2133" t="s">
        <v>7835</v>
      </c>
    </row>
    <row r="2134" spans="9:14">
      <c r="J2134" s="13" t="s">
        <v>20</v>
      </c>
      <c r="K2134">
        <v>1</v>
      </c>
      <c r="L2134" t="s">
        <v>12267</v>
      </c>
      <c r="M2134" t="s">
        <v>7834</v>
      </c>
      <c r="N2134" t="s">
        <v>7835</v>
      </c>
    </row>
    <row r="2135" spans="9:14">
      <c r="I2135" t="s">
        <v>5347</v>
      </c>
      <c r="J2135" t="s">
        <v>10</v>
      </c>
      <c r="K2135">
        <v>1</v>
      </c>
      <c r="L2135" t="s">
        <v>12267</v>
      </c>
      <c r="M2135" t="s">
        <v>7834</v>
      </c>
      <c r="N2135" t="s">
        <v>7835</v>
      </c>
    </row>
    <row r="2136" spans="9:14">
      <c r="J2136" s="13" t="s">
        <v>20</v>
      </c>
      <c r="K2136">
        <v>1</v>
      </c>
      <c r="L2136" t="s">
        <v>12267</v>
      </c>
      <c r="M2136" t="s">
        <v>7834</v>
      </c>
      <c r="N2136" t="s">
        <v>7835</v>
      </c>
    </row>
    <row r="2137" spans="9:14">
      <c r="I2137" t="s">
        <v>5349</v>
      </c>
      <c r="J2137" t="s">
        <v>10</v>
      </c>
      <c r="K2137">
        <v>2</v>
      </c>
      <c r="L2137" t="s">
        <v>12267</v>
      </c>
      <c r="M2137" t="s">
        <v>7834</v>
      </c>
      <c r="N2137" t="s">
        <v>7835</v>
      </c>
    </row>
    <row r="2138" spans="9:14">
      <c r="J2138" s="13" t="s">
        <v>20</v>
      </c>
      <c r="K2138">
        <v>1</v>
      </c>
      <c r="L2138" t="s">
        <v>12267</v>
      </c>
      <c r="M2138" t="s">
        <v>7834</v>
      </c>
      <c r="N2138" t="s">
        <v>7835</v>
      </c>
    </row>
    <row r="2139" spans="9:14">
      <c r="I2139" t="s">
        <v>5351</v>
      </c>
      <c r="J2139" t="s">
        <v>10</v>
      </c>
      <c r="K2139">
        <v>1</v>
      </c>
      <c r="L2139" t="s">
        <v>12267</v>
      </c>
      <c r="M2139" t="s">
        <v>7834</v>
      </c>
      <c r="N2139" t="s">
        <v>7835</v>
      </c>
    </row>
    <row r="2140" spans="9:14">
      <c r="I2140" t="s">
        <v>5353</v>
      </c>
      <c r="J2140" t="s">
        <v>10</v>
      </c>
      <c r="K2140">
        <v>1</v>
      </c>
      <c r="L2140" t="s">
        <v>12267</v>
      </c>
      <c r="M2140" t="s">
        <v>7834</v>
      </c>
      <c r="N2140" t="s">
        <v>7835</v>
      </c>
    </row>
    <row r="2141" spans="9:14">
      <c r="I2141" t="s">
        <v>5355</v>
      </c>
      <c r="J2141" t="s">
        <v>10</v>
      </c>
      <c r="K2141">
        <v>1</v>
      </c>
      <c r="L2141" t="s">
        <v>12267</v>
      </c>
      <c r="M2141" t="s">
        <v>7834</v>
      </c>
      <c r="N2141" t="s">
        <v>7835</v>
      </c>
    </row>
    <row r="2142" spans="9:14">
      <c r="J2142" s="13" t="s">
        <v>20</v>
      </c>
      <c r="K2142">
        <v>1</v>
      </c>
      <c r="L2142" t="s">
        <v>12267</v>
      </c>
      <c r="M2142" t="s">
        <v>7834</v>
      </c>
      <c r="N2142" t="s">
        <v>7835</v>
      </c>
    </row>
    <row r="2143" spans="9:14">
      <c r="I2143" t="s">
        <v>5357</v>
      </c>
      <c r="J2143" t="s">
        <v>10</v>
      </c>
      <c r="K2143">
        <v>1</v>
      </c>
      <c r="L2143" t="s">
        <v>12267</v>
      </c>
      <c r="M2143" t="s">
        <v>7834</v>
      </c>
      <c r="N2143" t="s">
        <v>7835</v>
      </c>
    </row>
    <row r="2144" spans="9:14">
      <c r="J2144" s="13" t="s">
        <v>20</v>
      </c>
      <c r="K2144">
        <v>1</v>
      </c>
      <c r="L2144" t="s">
        <v>12267</v>
      </c>
      <c r="M2144" t="s">
        <v>7834</v>
      </c>
      <c r="N2144" t="s">
        <v>7835</v>
      </c>
    </row>
    <row r="2145" spans="9:14">
      <c r="I2145" t="s">
        <v>5359</v>
      </c>
      <c r="J2145" t="s">
        <v>10</v>
      </c>
      <c r="K2145">
        <v>2</v>
      </c>
      <c r="L2145" t="s">
        <v>12267</v>
      </c>
      <c r="M2145" t="s">
        <v>7834</v>
      </c>
      <c r="N2145" t="s">
        <v>7835</v>
      </c>
    </row>
    <row r="2146" spans="9:14">
      <c r="I2146" t="s">
        <v>5361</v>
      </c>
      <c r="J2146" t="s">
        <v>10</v>
      </c>
      <c r="K2146">
        <v>2</v>
      </c>
      <c r="L2146" t="s">
        <v>12267</v>
      </c>
      <c r="M2146" t="s">
        <v>7834</v>
      </c>
      <c r="N2146" t="s">
        <v>7835</v>
      </c>
    </row>
    <row r="2147" spans="9:14">
      <c r="J2147" s="13" t="s">
        <v>20</v>
      </c>
      <c r="K2147">
        <v>1</v>
      </c>
      <c r="L2147" t="s">
        <v>12267</v>
      </c>
      <c r="M2147" t="s">
        <v>7834</v>
      </c>
      <c r="N2147" t="s">
        <v>7835</v>
      </c>
    </row>
    <row r="2148" spans="9:14">
      <c r="I2148" t="s">
        <v>5363</v>
      </c>
      <c r="J2148" t="s">
        <v>10</v>
      </c>
      <c r="K2148">
        <v>1</v>
      </c>
      <c r="L2148" t="s">
        <v>12267</v>
      </c>
      <c r="M2148" t="s">
        <v>7834</v>
      </c>
      <c r="N2148" t="s">
        <v>7835</v>
      </c>
    </row>
    <row r="2149" spans="9:14">
      <c r="I2149" t="s">
        <v>5365</v>
      </c>
      <c r="J2149" t="s">
        <v>10</v>
      </c>
      <c r="K2149">
        <v>2</v>
      </c>
      <c r="L2149" t="s">
        <v>12267</v>
      </c>
      <c r="M2149" t="s">
        <v>7834</v>
      </c>
      <c r="N2149" t="s">
        <v>7835</v>
      </c>
    </row>
    <row r="2150" spans="9:14">
      <c r="J2150" s="13" t="s">
        <v>20</v>
      </c>
      <c r="K2150">
        <v>1</v>
      </c>
      <c r="L2150" t="s">
        <v>12267</v>
      </c>
      <c r="M2150" t="s">
        <v>7834</v>
      </c>
      <c r="N2150" t="s">
        <v>7835</v>
      </c>
    </row>
    <row r="2151" spans="9:14">
      <c r="I2151" t="s">
        <v>5367</v>
      </c>
      <c r="J2151" t="s">
        <v>10</v>
      </c>
      <c r="K2151">
        <v>2</v>
      </c>
      <c r="L2151" t="s">
        <v>12267</v>
      </c>
      <c r="M2151" t="s">
        <v>7834</v>
      </c>
      <c r="N2151" t="s">
        <v>7835</v>
      </c>
    </row>
    <row r="2152" spans="9:14">
      <c r="J2152" s="13" t="s">
        <v>20</v>
      </c>
      <c r="K2152">
        <v>1</v>
      </c>
      <c r="L2152" t="s">
        <v>12267</v>
      </c>
      <c r="M2152" t="s">
        <v>7834</v>
      </c>
      <c r="N2152" t="s">
        <v>7835</v>
      </c>
    </row>
    <row r="2153" spans="9:14">
      <c r="I2153" t="s">
        <v>5369</v>
      </c>
      <c r="J2153" t="s">
        <v>10</v>
      </c>
      <c r="K2153">
        <v>1</v>
      </c>
      <c r="L2153" t="s">
        <v>12286</v>
      </c>
      <c r="M2153" t="s">
        <v>7834</v>
      </c>
      <c r="N2153" t="s">
        <v>7835</v>
      </c>
    </row>
    <row r="2154" spans="9:14">
      <c r="J2154" s="16" t="s">
        <v>28</v>
      </c>
      <c r="K2154">
        <v>1</v>
      </c>
      <c r="L2154" t="s">
        <v>12286</v>
      </c>
      <c r="M2154" t="s">
        <v>7834</v>
      </c>
      <c r="N2154" t="s">
        <v>7835</v>
      </c>
    </row>
    <row r="2155" spans="9:14">
      <c r="I2155" t="s">
        <v>5371</v>
      </c>
      <c r="J2155" t="s">
        <v>10</v>
      </c>
      <c r="K2155">
        <v>1</v>
      </c>
      <c r="L2155" t="s">
        <v>12286</v>
      </c>
      <c r="M2155" t="s">
        <v>7834</v>
      </c>
      <c r="N2155" t="s">
        <v>7835</v>
      </c>
    </row>
    <row r="2156" spans="9:14">
      <c r="I2156" t="s">
        <v>5373</v>
      </c>
      <c r="J2156" t="s">
        <v>10</v>
      </c>
      <c r="K2156">
        <v>1</v>
      </c>
      <c r="L2156" t="s">
        <v>12286</v>
      </c>
      <c r="M2156" t="s">
        <v>7834</v>
      </c>
      <c r="N2156" t="s">
        <v>7835</v>
      </c>
    </row>
    <row r="2157" spans="9:14">
      <c r="I2157" t="s">
        <v>5375</v>
      </c>
      <c r="J2157" t="s">
        <v>10</v>
      </c>
      <c r="K2157">
        <v>1</v>
      </c>
      <c r="L2157" t="s">
        <v>12286</v>
      </c>
      <c r="M2157" t="s">
        <v>7834</v>
      </c>
      <c r="N2157" t="s">
        <v>7835</v>
      </c>
    </row>
    <row r="2158" spans="9:14">
      <c r="I2158" t="s">
        <v>5377</v>
      </c>
      <c r="J2158" t="s">
        <v>10</v>
      </c>
      <c r="K2158">
        <v>1</v>
      </c>
      <c r="L2158" t="s">
        <v>12286</v>
      </c>
      <c r="M2158" t="s">
        <v>7834</v>
      </c>
      <c r="N2158" t="s">
        <v>7835</v>
      </c>
    </row>
    <row r="2159" spans="9:14">
      <c r="J2159" t="s">
        <v>76</v>
      </c>
      <c r="K2159">
        <v>1</v>
      </c>
      <c r="L2159" t="s">
        <v>12286</v>
      </c>
      <c r="M2159" t="s">
        <v>7834</v>
      </c>
      <c r="N2159" t="s">
        <v>7835</v>
      </c>
    </row>
    <row r="2160" spans="9:14">
      <c r="I2160" t="s">
        <v>5379</v>
      </c>
      <c r="J2160" t="s">
        <v>10</v>
      </c>
      <c r="K2160">
        <v>1</v>
      </c>
      <c r="L2160" t="s">
        <v>12286</v>
      </c>
      <c r="M2160" t="s">
        <v>7834</v>
      </c>
      <c r="N2160" t="s">
        <v>7835</v>
      </c>
    </row>
    <row r="2161" spans="9:14">
      <c r="J2161" t="s">
        <v>76</v>
      </c>
      <c r="K2161">
        <v>1</v>
      </c>
      <c r="L2161" t="s">
        <v>12286</v>
      </c>
      <c r="M2161" t="s">
        <v>7834</v>
      </c>
      <c r="N2161" t="s">
        <v>7835</v>
      </c>
    </row>
    <row r="2162" spans="9:14">
      <c r="I2162" t="s">
        <v>5397</v>
      </c>
      <c r="J2162" t="s">
        <v>10</v>
      </c>
      <c r="K2162">
        <v>1</v>
      </c>
      <c r="L2162" t="s">
        <v>12315</v>
      </c>
      <c r="M2162" t="s">
        <v>7834</v>
      </c>
      <c r="N2162" t="s">
        <v>7835</v>
      </c>
    </row>
    <row r="2163" spans="9:14">
      <c r="J2163" s="16" t="s">
        <v>28</v>
      </c>
      <c r="K2163">
        <v>1</v>
      </c>
      <c r="L2163" t="s">
        <v>12315</v>
      </c>
      <c r="M2163" t="s">
        <v>7834</v>
      </c>
      <c r="N2163" t="s">
        <v>7835</v>
      </c>
    </row>
    <row r="2164" spans="9:14">
      <c r="I2164" t="s">
        <v>5399</v>
      </c>
      <c r="J2164" t="s">
        <v>10</v>
      </c>
      <c r="K2164">
        <v>1</v>
      </c>
      <c r="L2164" t="s">
        <v>12315</v>
      </c>
      <c r="M2164" t="s">
        <v>7834</v>
      </c>
      <c r="N2164" t="s">
        <v>7835</v>
      </c>
    </row>
    <row r="2165" spans="9:14">
      <c r="I2165" t="s">
        <v>5401</v>
      </c>
      <c r="J2165" t="s">
        <v>10</v>
      </c>
      <c r="K2165">
        <v>1</v>
      </c>
      <c r="L2165" t="s">
        <v>12315</v>
      </c>
      <c r="M2165" t="s">
        <v>7834</v>
      </c>
      <c r="N2165" t="s">
        <v>7835</v>
      </c>
    </row>
    <row r="2166" spans="9:14">
      <c r="I2166" t="s">
        <v>5403</v>
      </c>
      <c r="J2166" t="s">
        <v>10</v>
      </c>
      <c r="K2166">
        <v>1</v>
      </c>
      <c r="L2166" t="s">
        <v>12315</v>
      </c>
      <c r="M2166" t="s">
        <v>7834</v>
      </c>
      <c r="N2166" t="s">
        <v>7835</v>
      </c>
    </row>
    <row r="2167" spans="9:14">
      <c r="J2167" s="13" t="s">
        <v>20</v>
      </c>
      <c r="K2167">
        <v>1</v>
      </c>
      <c r="L2167" t="s">
        <v>12315</v>
      </c>
      <c r="M2167" t="s">
        <v>7834</v>
      </c>
      <c r="N2167" t="s">
        <v>7835</v>
      </c>
    </row>
    <row r="2168" spans="9:14">
      <c r="I2168" t="s">
        <v>5405</v>
      </c>
      <c r="J2168" t="s">
        <v>10</v>
      </c>
      <c r="K2168">
        <v>1</v>
      </c>
      <c r="L2168" t="s">
        <v>12315</v>
      </c>
      <c r="M2168" t="s">
        <v>7834</v>
      </c>
      <c r="N2168" t="s">
        <v>7835</v>
      </c>
    </row>
    <row r="2169" spans="9:14">
      <c r="I2169" t="s">
        <v>5407</v>
      </c>
      <c r="J2169" t="s">
        <v>10</v>
      </c>
      <c r="K2169">
        <v>2</v>
      </c>
      <c r="L2169" t="s">
        <v>12315</v>
      </c>
      <c r="M2169" t="s">
        <v>7834</v>
      </c>
      <c r="N2169" t="s">
        <v>7835</v>
      </c>
    </row>
    <row r="2170" spans="9:14">
      <c r="J2170" s="13" t="s">
        <v>20</v>
      </c>
      <c r="K2170">
        <v>1</v>
      </c>
      <c r="L2170" t="s">
        <v>12315</v>
      </c>
      <c r="M2170" t="s">
        <v>7834</v>
      </c>
      <c r="N2170" t="s">
        <v>7835</v>
      </c>
    </row>
    <row r="2171" spans="9:14">
      <c r="I2171" t="s">
        <v>5409</v>
      </c>
      <c r="J2171" t="s">
        <v>10</v>
      </c>
      <c r="K2171">
        <v>1</v>
      </c>
      <c r="L2171" t="s">
        <v>12315</v>
      </c>
      <c r="M2171" t="s">
        <v>7834</v>
      </c>
      <c r="N2171" t="s">
        <v>7835</v>
      </c>
    </row>
    <row r="2172" spans="9:14">
      <c r="I2172" t="s">
        <v>5411</v>
      </c>
      <c r="J2172" t="s">
        <v>10</v>
      </c>
      <c r="K2172">
        <v>1</v>
      </c>
      <c r="L2172" t="s">
        <v>12315</v>
      </c>
      <c r="M2172" t="s">
        <v>7834</v>
      </c>
      <c r="N2172" t="s">
        <v>7835</v>
      </c>
    </row>
    <row r="2173" spans="9:14">
      <c r="I2173" t="s">
        <v>5413</v>
      </c>
      <c r="J2173" t="s">
        <v>10</v>
      </c>
      <c r="K2173">
        <v>1</v>
      </c>
      <c r="L2173" t="s">
        <v>12315</v>
      </c>
      <c r="M2173" t="s">
        <v>7834</v>
      </c>
      <c r="N2173" t="s">
        <v>7835</v>
      </c>
    </row>
    <row r="2174" spans="9:14">
      <c r="I2174" t="s">
        <v>5415</v>
      </c>
      <c r="J2174" t="s">
        <v>10</v>
      </c>
      <c r="K2174">
        <v>2</v>
      </c>
      <c r="L2174" t="s">
        <v>12315</v>
      </c>
      <c r="M2174" t="s">
        <v>7834</v>
      </c>
      <c r="N2174" t="s">
        <v>7835</v>
      </c>
    </row>
    <row r="2175" spans="9:14">
      <c r="I2175" t="s">
        <v>5485</v>
      </c>
      <c r="J2175" t="s">
        <v>10</v>
      </c>
      <c r="K2175">
        <v>1</v>
      </c>
      <c r="L2175" t="s">
        <v>12395</v>
      </c>
      <c r="M2175" t="s">
        <v>7834</v>
      </c>
      <c r="N2175" t="s">
        <v>7835</v>
      </c>
    </row>
    <row r="2176" spans="9:14">
      <c r="I2176" t="s">
        <v>5487</v>
      </c>
      <c r="J2176" t="s">
        <v>10</v>
      </c>
      <c r="K2176">
        <v>1</v>
      </c>
      <c r="L2176" t="s">
        <v>12395</v>
      </c>
      <c r="M2176" t="s">
        <v>7834</v>
      </c>
      <c r="N2176" t="s">
        <v>7835</v>
      </c>
    </row>
    <row r="2177" spans="9:14">
      <c r="I2177" t="s">
        <v>5489</v>
      </c>
      <c r="J2177" t="s">
        <v>10</v>
      </c>
      <c r="K2177">
        <v>2</v>
      </c>
      <c r="L2177" t="s">
        <v>12395</v>
      </c>
      <c r="M2177" t="s">
        <v>7834</v>
      </c>
      <c r="N2177" t="s">
        <v>7835</v>
      </c>
    </row>
    <row r="2178" spans="9:14">
      <c r="I2178" t="s">
        <v>5491</v>
      </c>
      <c r="J2178" t="s">
        <v>10</v>
      </c>
      <c r="K2178">
        <v>2</v>
      </c>
      <c r="L2178" t="s">
        <v>12395</v>
      </c>
      <c r="M2178" t="s">
        <v>7834</v>
      </c>
      <c r="N2178" t="s">
        <v>7835</v>
      </c>
    </row>
    <row r="2179" spans="9:14">
      <c r="I2179" t="s">
        <v>5493</v>
      </c>
      <c r="J2179" t="s">
        <v>10</v>
      </c>
      <c r="K2179">
        <v>1</v>
      </c>
      <c r="L2179" t="s">
        <v>12395</v>
      </c>
      <c r="M2179" t="s">
        <v>7834</v>
      </c>
      <c r="N2179" t="s">
        <v>7835</v>
      </c>
    </row>
    <row r="2180" spans="9:14">
      <c r="J2180" s="13" t="s">
        <v>20</v>
      </c>
      <c r="K2180">
        <v>1</v>
      </c>
      <c r="L2180" t="s">
        <v>12395</v>
      </c>
      <c r="M2180" t="s">
        <v>7834</v>
      </c>
      <c r="N2180" t="s">
        <v>7835</v>
      </c>
    </row>
    <row r="2181" spans="9:14">
      <c r="J2181" t="s">
        <v>1296</v>
      </c>
      <c r="K2181">
        <v>1</v>
      </c>
      <c r="L2181" t="s">
        <v>12395</v>
      </c>
      <c r="M2181" t="s">
        <v>7834</v>
      </c>
      <c r="N2181" t="s">
        <v>7835</v>
      </c>
    </row>
    <row r="2182" spans="9:14">
      <c r="I2182" t="s">
        <v>5495</v>
      </c>
      <c r="J2182" t="s">
        <v>10</v>
      </c>
      <c r="K2182">
        <v>1</v>
      </c>
      <c r="L2182" t="s">
        <v>12395</v>
      </c>
      <c r="M2182" t="s">
        <v>7834</v>
      </c>
      <c r="N2182" t="s">
        <v>7835</v>
      </c>
    </row>
    <row r="2183" spans="9:14">
      <c r="I2183" t="s">
        <v>5497</v>
      </c>
      <c r="J2183" t="s">
        <v>10</v>
      </c>
      <c r="K2183">
        <v>1</v>
      </c>
      <c r="L2183" t="s">
        <v>12404</v>
      </c>
      <c r="M2183" t="s">
        <v>7834</v>
      </c>
      <c r="N2183" t="s">
        <v>7835</v>
      </c>
    </row>
    <row r="2184" spans="9:14">
      <c r="J2184" s="13" t="s">
        <v>20</v>
      </c>
      <c r="K2184">
        <v>1</v>
      </c>
      <c r="L2184" t="s">
        <v>12404</v>
      </c>
      <c r="M2184" t="s">
        <v>7834</v>
      </c>
      <c r="N2184" t="s">
        <v>7835</v>
      </c>
    </row>
    <row r="2185" spans="9:14">
      <c r="J2185" t="s">
        <v>1296</v>
      </c>
      <c r="K2185">
        <v>1</v>
      </c>
      <c r="L2185" t="s">
        <v>12404</v>
      </c>
      <c r="M2185" t="s">
        <v>7834</v>
      </c>
      <c r="N2185" t="s">
        <v>7835</v>
      </c>
    </row>
    <row r="2186" spans="9:14">
      <c r="I2186" t="s">
        <v>5499</v>
      </c>
      <c r="J2186" t="s">
        <v>10</v>
      </c>
      <c r="K2186">
        <v>2</v>
      </c>
      <c r="L2186" t="s">
        <v>12404</v>
      </c>
      <c r="M2186" t="s">
        <v>7834</v>
      </c>
      <c r="N2186" t="s">
        <v>7835</v>
      </c>
    </row>
    <row r="2187" spans="9:14">
      <c r="I2187" t="s">
        <v>5501</v>
      </c>
      <c r="J2187" t="s">
        <v>10</v>
      </c>
      <c r="K2187">
        <v>1</v>
      </c>
      <c r="L2187" t="s">
        <v>12407</v>
      </c>
      <c r="M2187" t="s">
        <v>7834</v>
      </c>
      <c r="N2187" t="s">
        <v>7835</v>
      </c>
    </row>
    <row r="2188" spans="9:14">
      <c r="J2188" s="16" t="s">
        <v>28</v>
      </c>
      <c r="K2188">
        <v>1</v>
      </c>
      <c r="L2188" t="s">
        <v>12407</v>
      </c>
      <c r="M2188" t="s">
        <v>7834</v>
      </c>
      <c r="N2188" t="s">
        <v>7835</v>
      </c>
    </row>
    <row r="2189" spans="9:14">
      <c r="J2189" t="s">
        <v>118</v>
      </c>
      <c r="K2189">
        <v>1</v>
      </c>
      <c r="L2189" t="s">
        <v>12407</v>
      </c>
      <c r="M2189" t="s">
        <v>7834</v>
      </c>
      <c r="N2189" t="s">
        <v>7835</v>
      </c>
    </row>
    <row r="2190" spans="9:14">
      <c r="I2190" t="s">
        <v>5503</v>
      </c>
      <c r="J2190" t="s">
        <v>10</v>
      </c>
      <c r="K2190">
        <v>2</v>
      </c>
      <c r="L2190" t="s">
        <v>12407</v>
      </c>
      <c r="M2190" t="s">
        <v>7834</v>
      </c>
      <c r="N2190" t="s">
        <v>7835</v>
      </c>
    </row>
    <row r="2191" spans="9:14">
      <c r="J2191" s="13" t="s">
        <v>20</v>
      </c>
      <c r="K2191">
        <v>1</v>
      </c>
      <c r="L2191" t="s">
        <v>12407</v>
      </c>
      <c r="M2191" t="s">
        <v>7834</v>
      </c>
      <c r="N2191" t="s">
        <v>7835</v>
      </c>
    </row>
    <row r="2192" spans="9:14">
      <c r="I2192" t="s">
        <v>5505</v>
      </c>
      <c r="J2192" t="s">
        <v>10</v>
      </c>
      <c r="K2192">
        <v>1</v>
      </c>
      <c r="L2192" t="s">
        <v>12407</v>
      </c>
      <c r="M2192" t="s">
        <v>7834</v>
      </c>
      <c r="N2192" t="s">
        <v>7835</v>
      </c>
    </row>
    <row r="2193" spans="9:14">
      <c r="J2193" s="13" t="s">
        <v>20</v>
      </c>
      <c r="K2193">
        <v>1</v>
      </c>
      <c r="L2193" t="s">
        <v>12407</v>
      </c>
      <c r="M2193" t="s">
        <v>7834</v>
      </c>
      <c r="N2193" t="s">
        <v>7835</v>
      </c>
    </row>
    <row r="2194" spans="9:14">
      <c r="I2194" t="s">
        <v>5555</v>
      </c>
      <c r="J2194" t="s">
        <v>10</v>
      </c>
      <c r="K2194">
        <v>1</v>
      </c>
      <c r="L2194" t="s">
        <v>12457</v>
      </c>
      <c r="M2194" t="s">
        <v>7834</v>
      </c>
      <c r="N2194" t="s">
        <v>7835</v>
      </c>
    </row>
    <row r="2195" spans="9:14">
      <c r="J2195" s="16" t="s">
        <v>28</v>
      </c>
      <c r="K2195">
        <v>1</v>
      </c>
      <c r="L2195" t="s">
        <v>12457</v>
      </c>
      <c r="M2195" t="s">
        <v>7834</v>
      </c>
      <c r="N2195" t="s">
        <v>7835</v>
      </c>
    </row>
    <row r="2196" spans="9:14">
      <c r="I2196" t="s">
        <v>5557</v>
      </c>
      <c r="J2196" t="s">
        <v>10</v>
      </c>
      <c r="K2196">
        <v>1</v>
      </c>
      <c r="L2196" t="s">
        <v>12457</v>
      </c>
      <c r="M2196" t="s">
        <v>7834</v>
      </c>
      <c r="N2196" t="s">
        <v>7835</v>
      </c>
    </row>
    <row r="2197" spans="9:14">
      <c r="J2197" t="s">
        <v>76</v>
      </c>
      <c r="K2197">
        <v>1</v>
      </c>
      <c r="L2197" t="s">
        <v>12457</v>
      </c>
      <c r="M2197" t="s">
        <v>7834</v>
      </c>
      <c r="N2197" t="s">
        <v>7835</v>
      </c>
    </row>
    <row r="2198" spans="9:14">
      <c r="I2198" t="s">
        <v>5559</v>
      </c>
      <c r="J2198" t="s">
        <v>10</v>
      </c>
      <c r="K2198">
        <v>1</v>
      </c>
      <c r="L2198" t="s">
        <v>12457</v>
      </c>
      <c r="M2198" t="s">
        <v>7834</v>
      </c>
      <c r="N2198" t="s">
        <v>7835</v>
      </c>
    </row>
    <row r="2199" spans="9:14">
      <c r="I2199" t="s">
        <v>5561</v>
      </c>
      <c r="J2199" t="s">
        <v>10</v>
      </c>
      <c r="K2199">
        <v>1</v>
      </c>
      <c r="L2199" t="s">
        <v>12457</v>
      </c>
      <c r="M2199" t="s">
        <v>7834</v>
      </c>
      <c r="N2199" t="s">
        <v>7835</v>
      </c>
    </row>
    <row r="2200" spans="9:14">
      <c r="J2200" s="13" t="s">
        <v>20</v>
      </c>
      <c r="K2200">
        <v>1</v>
      </c>
      <c r="L2200" t="s">
        <v>12457</v>
      </c>
      <c r="M2200" t="s">
        <v>7834</v>
      </c>
      <c r="N2200" t="s">
        <v>7835</v>
      </c>
    </row>
    <row r="2201" spans="9:14">
      <c r="I2201" t="s">
        <v>5563</v>
      </c>
      <c r="J2201" t="s">
        <v>10</v>
      </c>
      <c r="K2201">
        <v>1</v>
      </c>
      <c r="L2201" t="s">
        <v>12457</v>
      </c>
      <c r="M2201" t="s">
        <v>7834</v>
      </c>
      <c r="N2201" t="s">
        <v>7835</v>
      </c>
    </row>
    <row r="2202" spans="9:14">
      <c r="J2202" t="s">
        <v>76</v>
      </c>
      <c r="K2202">
        <v>1</v>
      </c>
      <c r="L2202" t="s">
        <v>12457</v>
      </c>
      <c r="M2202" t="s">
        <v>7834</v>
      </c>
      <c r="N2202" t="s">
        <v>7835</v>
      </c>
    </row>
    <row r="2203" spans="9:14">
      <c r="I2203" t="s">
        <v>5565</v>
      </c>
      <c r="J2203" t="s">
        <v>10</v>
      </c>
      <c r="K2203">
        <v>1</v>
      </c>
      <c r="L2203" t="s">
        <v>12457</v>
      </c>
      <c r="M2203" t="s">
        <v>7834</v>
      </c>
      <c r="N2203" t="s">
        <v>7835</v>
      </c>
    </row>
    <row r="2204" spans="9:14">
      <c r="I2204" t="s">
        <v>5567</v>
      </c>
      <c r="J2204" t="s">
        <v>10</v>
      </c>
      <c r="K2204">
        <v>1</v>
      </c>
      <c r="L2204" t="s">
        <v>12457</v>
      </c>
      <c r="M2204" t="s">
        <v>7834</v>
      </c>
      <c r="N2204" t="s">
        <v>7835</v>
      </c>
    </row>
    <row r="2205" spans="9:14">
      <c r="J2205" s="13" t="s">
        <v>20</v>
      </c>
      <c r="K2205">
        <v>1</v>
      </c>
      <c r="L2205" t="s">
        <v>12457</v>
      </c>
      <c r="M2205" t="s">
        <v>7834</v>
      </c>
      <c r="N2205" t="s">
        <v>7835</v>
      </c>
    </row>
    <row r="2206" spans="9:14">
      <c r="I2206" t="s">
        <v>5569</v>
      </c>
      <c r="J2206" t="s">
        <v>10</v>
      </c>
      <c r="K2206">
        <v>1</v>
      </c>
      <c r="L2206" t="s">
        <v>12457</v>
      </c>
      <c r="M2206" t="s">
        <v>7834</v>
      </c>
      <c r="N2206" t="s">
        <v>7835</v>
      </c>
    </row>
    <row r="2207" spans="9:14">
      <c r="I2207" t="s">
        <v>5571</v>
      </c>
      <c r="J2207" t="s">
        <v>10</v>
      </c>
      <c r="K2207">
        <v>2</v>
      </c>
      <c r="L2207" t="s">
        <v>12472</v>
      </c>
      <c r="M2207" t="s">
        <v>7834</v>
      </c>
      <c r="N2207" t="s">
        <v>7835</v>
      </c>
    </row>
    <row r="2208" spans="9:14">
      <c r="I2208" t="s">
        <v>5573</v>
      </c>
      <c r="J2208" t="s">
        <v>10</v>
      </c>
      <c r="K2208">
        <v>1</v>
      </c>
      <c r="L2208" t="s">
        <v>12472</v>
      </c>
      <c r="M2208" t="s">
        <v>7834</v>
      </c>
      <c r="N2208" t="s">
        <v>7835</v>
      </c>
    </row>
    <row r="2209" spans="9:14">
      <c r="I2209" t="s">
        <v>5575</v>
      </c>
      <c r="J2209" t="s">
        <v>10</v>
      </c>
      <c r="K2209">
        <v>2</v>
      </c>
      <c r="L2209" t="s">
        <v>12472</v>
      </c>
      <c r="M2209" t="s">
        <v>7834</v>
      </c>
      <c r="N2209" t="s">
        <v>7835</v>
      </c>
    </row>
    <row r="2210" spans="9:14">
      <c r="J2210" s="13" t="s">
        <v>20</v>
      </c>
      <c r="K2210">
        <v>1</v>
      </c>
      <c r="L2210" t="s">
        <v>12472</v>
      </c>
      <c r="M2210" t="s">
        <v>7834</v>
      </c>
      <c r="N2210" t="s">
        <v>7835</v>
      </c>
    </row>
    <row r="2211" spans="9:14">
      <c r="I2211" t="s">
        <v>5577</v>
      </c>
      <c r="J2211" t="s">
        <v>10</v>
      </c>
      <c r="K2211">
        <v>1</v>
      </c>
      <c r="L2211" t="s">
        <v>12472</v>
      </c>
      <c r="M2211" t="s">
        <v>7834</v>
      </c>
      <c r="N2211" t="s">
        <v>7835</v>
      </c>
    </row>
    <row r="2212" spans="9:14">
      <c r="I2212" t="s">
        <v>5579</v>
      </c>
      <c r="J2212" t="s">
        <v>10</v>
      </c>
      <c r="K2212">
        <v>1</v>
      </c>
      <c r="L2212" t="s">
        <v>12472</v>
      </c>
      <c r="M2212" t="s">
        <v>7834</v>
      </c>
      <c r="N2212" t="s">
        <v>7835</v>
      </c>
    </row>
    <row r="2213" spans="9:14">
      <c r="J2213" s="13" t="s">
        <v>20</v>
      </c>
      <c r="K2213">
        <v>1</v>
      </c>
      <c r="L2213" t="s">
        <v>12472</v>
      </c>
      <c r="M2213" t="s">
        <v>7834</v>
      </c>
      <c r="N2213" t="s">
        <v>7835</v>
      </c>
    </row>
    <row r="2214" spans="9:14">
      <c r="I2214" t="s">
        <v>5581</v>
      </c>
      <c r="J2214" t="s">
        <v>10</v>
      </c>
      <c r="K2214">
        <v>1</v>
      </c>
      <c r="L2214" t="s">
        <v>12472</v>
      </c>
      <c r="M2214" t="s">
        <v>7834</v>
      </c>
      <c r="N2214" t="s">
        <v>7835</v>
      </c>
    </row>
    <row r="2215" spans="9:14">
      <c r="I2215" t="s">
        <v>5583</v>
      </c>
      <c r="J2215" t="s">
        <v>10</v>
      </c>
      <c r="K2215">
        <v>1</v>
      </c>
      <c r="L2215" t="s">
        <v>12472</v>
      </c>
      <c r="M2215" t="s">
        <v>7834</v>
      </c>
      <c r="N2215" t="s">
        <v>7835</v>
      </c>
    </row>
    <row r="2216" spans="9:14">
      <c r="J2216" s="16" t="s">
        <v>28</v>
      </c>
      <c r="K2216">
        <v>1</v>
      </c>
      <c r="L2216" t="s">
        <v>12472</v>
      </c>
      <c r="M2216" t="s">
        <v>7834</v>
      </c>
      <c r="N2216" t="s">
        <v>7835</v>
      </c>
    </row>
    <row r="2217" spans="9:14">
      <c r="I2217" t="s">
        <v>5585</v>
      </c>
      <c r="J2217" t="s">
        <v>10</v>
      </c>
      <c r="K2217">
        <v>1</v>
      </c>
      <c r="L2217" t="s">
        <v>12472</v>
      </c>
      <c r="M2217" t="s">
        <v>7834</v>
      </c>
      <c r="N2217" t="s">
        <v>7835</v>
      </c>
    </row>
    <row r="2218" spans="9:14">
      <c r="I2218" t="s">
        <v>5587</v>
      </c>
      <c r="J2218" t="s">
        <v>10</v>
      </c>
      <c r="K2218">
        <v>1</v>
      </c>
      <c r="L2218" t="s">
        <v>12472</v>
      </c>
      <c r="M2218" t="s">
        <v>7834</v>
      </c>
      <c r="N2218" t="s">
        <v>7835</v>
      </c>
    </row>
    <row r="2219" spans="9:14">
      <c r="I2219" t="s">
        <v>5589</v>
      </c>
      <c r="J2219" t="s">
        <v>10</v>
      </c>
      <c r="K2219">
        <v>2</v>
      </c>
      <c r="L2219" t="s">
        <v>12472</v>
      </c>
      <c r="M2219" t="s">
        <v>7834</v>
      </c>
      <c r="N2219" t="s">
        <v>7835</v>
      </c>
    </row>
    <row r="2220" spans="9:14">
      <c r="I2220" t="s">
        <v>5591</v>
      </c>
      <c r="J2220" t="s">
        <v>10</v>
      </c>
      <c r="K2220">
        <v>1</v>
      </c>
      <c r="L2220" t="s">
        <v>12484</v>
      </c>
      <c r="M2220" t="s">
        <v>7834</v>
      </c>
      <c r="N2220" t="s">
        <v>7835</v>
      </c>
    </row>
    <row r="2221" spans="9:14">
      <c r="J2221" s="16" t="s">
        <v>28</v>
      </c>
      <c r="K2221">
        <v>1</v>
      </c>
      <c r="L2221" t="s">
        <v>12484</v>
      </c>
      <c r="M2221" t="s">
        <v>7834</v>
      </c>
      <c r="N2221" t="s">
        <v>7835</v>
      </c>
    </row>
    <row r="2222" spans="9:14">
      <c r="I2222" t="s">
        <v>5593</v>
      </c>
      <c r="J2222" t="s">
        <v>10</v>
      </c>
      <c r="K2222">
        <v>1</v>
      </c>
      <c r="L2222" t="s">
        <v>12484</v>
      </c>
      <c r="M2222" t="s">
        <v>7834</v>
      </c>
      <c r="N2222" t="s">
        <v>7835</v>
      </c>
    </row>
    <row r="2223" spans="9:14">
      <c r="I2223" t="s">
        <v>5595</v>
      </c>
      <c r="J2223" t="s">
        <v>10</v>
      </c>
      <c r="K2223">
        <v>1</v>
      </c>
      <c r="L2223" t="s">
        <v>12484</v>
      </c>
      <c r="M2223" t="s">
        <v>7834</v>
      </c>
      <c r="N2223" t="s">
        <v>7835</v>
      </c>
    </row>
    <row r="2224" spans="9:14">
      <c r="J2224" s="13" t="s">
        <v>20</v>
      </c>
      <c r="K2224">
        <v>1</v>
      </c>
      <c r="L2224" t="s">
        <v>12484</v>
      </c>
      <c r="M2224" t="s">
        <v>7834</v>
      </c>
      <c r="N2224" t="s">
        <v>7835</v>
      </c>
    </row>
    <row r="2225" spans="9:14">
      <c r="I2225" t="s">
        <v>5597</v>
      </c>
      <c r="J2225" t="s">
        <v>10</v>
      </c>
      <c r="K2225">
        <v>2</v>
      </c>
      <c r="L2225" t="s">
        <v>12484</v>
      </c>
      <c r="M2225" t="s">
        <v>7834</v>
      </c>
      <c r="N2225" t="s">
        <v>7835</v>
      </c>
    </row>
    <row r="2226" spans="9:14">
      <c r="I2226" t="s">
        <v>5599</v>
      </c>
      <c r="J2226" t="s">
        <v>10</v>
      </c>
      <c r="K2226">
        <v>1</v>
      </c>
      <c r="L2226" t="s">
        <v>12484</v>
      </c>
      <c r="M2226" t="s">
        <v>7834</v>
      </c>
      <c r="N2226" t="s">
        <v>7835</v>
      </c>
    </row>
    <row r="2227" spans="9:14">
      <c r="J2227" s="13" t="s">
        <v>20</v>
      </c>
      <c r="K2227">
        <v>1</v>
      </c>
      <c r="L2227" t="s">
        <v>12484</v>
      </c>
      <c r="M2227" t="s">
        <v>7834</v>
      </c>
      <c r="N2227" t="s">
        <v>7835</v>
      </c>
    </row>
    <row r="2228" spans="9:14">
      <c r="I2228" t="s">
        <v>5601</v>
      </c>
      <c r="J2228" t="s">
        <v>10</v>
      </c>
      <c r="K2228">
        <v>1</v>
      </c>
      <c r="L2228" t="s">
        <v>12484</v>
      </c>
      <c r="M2228" t="s">
        <v>7834</v>
      </c>
      <c r="N2228" t="s">
        <v>7835</v>
      </c>
    </row>
    <row r="2229" spans="9:14">
      <c r="J2229" s="13" t="s">
        <v>20</v>
      </c>
      <c r="K2229">
        <v>1</v>
      </c>
      <c r="L2229" t="s">
        <v>12484</v>
      </c>
      <c r="M2229" t="s">
        <v>7834</v>
      </c>
      <c r="N2229" t="s">
        <v>7835</v>
      </c>
    </row>
    <row r="2230" spans="9:14">
      <c r="I2230" t="s">
        <v>5603</v>
      </c>
      <c r="J2230" t="s">
        <v>10</v>
      </c>
      <c r="K2230">
        <v>1</v>
      </c>
      <c r="L2230" t="s">
        <v>12484</v>
      </c>
      <c r="M2230" t="s">
        <v>7834</v>
      </c>
      <c r="N2230" t="s">
        <v>7835</v>
      </c>
    </row>
    <row r="2231" spans="9:14">
      <c r="J2231" s="13" t="s">
        <v>20</v>
      </c>
      <c r="K2231">
        <v>1</v>
      </c>
      <c r="L2231" t="s">
        <v>12484</v>
      </c>
      <c r="M2231" t="s">
        <v>7834</v>
      </c>
      <c r="N2231" t="s">
        <v>7835</v>
      </c>
    </row>
    <row r="2232" spans="9:14">
      <c r="I2232" t="s">
        <v>5649</v>
      </c>
      <c r="J2232" t="s">
        <v>10</v>
      </c>
      <c r="K2232">
        <v>1</v>
      </c>
      <c r="L2232" t="s">
        <v>12527</v>
      </c>
      <c r="M2232" t="s">
        <v>7834</v>
      </c>
      <c r="N2232" t="s">
        <v>7835</v>
      </c>
    </row>
    <row r="2233" spans="9:14">
      <c r="I2233" t="s">
        <v>5653</v>
      </c>
      <c r="J2233" t="s">
        <v>10</v>
      </c>
      <c r="K2233">
        <v>1</v>
      </c>
      <c r="L2233" t="s">
        <v>12532</v>
      </c>
      <c r="M2233" t="s">
        <v>7834</v>
      </c>
      <c r="N2233" t="s">
        <v>7835</v>
      </c>
    </row>
    <row r="2234" spans="9:14">
      <c r="I2234" t="s">
        <v>5655</v>
      </c>
      <c r="J2234" t="s">
        <v>10</v>
      </c>
      <c r="K2234">
        <v>1</v>
      </c>
      <c r="L2234" t="s">
        <v>12532</v>
      </c>
      <c r="M2234" t="s">
        <v>7834</v>
      </c>
      <c r="N2234" t="s">
        <v>7835</v>
      </c>
    </row>
    <row r="2235" spans="9:14">
      <c r="I2235" t="s">
        <v>5657</v>
      </c>
      <c r="J2235" t="s">
        <v>10</v>
      </c>
      <c r="K2235">
        <v>1</v>
      </c>
      <c r="L2235" t="s">
        <v>12532</v>
      </c>
      <c r="M2235" t="s">
        <v>7834</v>
      </c>
      <c r="N2235" t="s">
        <v>7835</v>
      </c>
    </row>
    <row r="2236" spans="9:14">
      <c r="J2236" s="13" t="s">
        <v>20</v>
      </c>
      <c r="K2236">
        <v>1</v>
      </c>
      <c r="L2236" t="s">
        <v>12532</v>
      </c>
      <c r="M2236" t="s">
        <v>7834</v>
      </c>
      <c r="N2236" t="s">
        <v>7835</v>
      </c>
    </row>
    <row r="2237" spans="9:14">
      <c r="I2237" t="s">
        <v>5659</v>
      </c>
      <c r="J2237" t="s">
        <v>10</v>
      </c>
      <c r="K2237">
        <v>1</v>
      </c>
      <c r="L2237" t="s">
        <v>12532</v>
      </c>
      <c r="M2237" t="s">
        <v>7834</v>
      </c>
      <c r="N2237" t="s">
        <v>7835</v>
      </c>
    </row>
    <row r="2238" spans="9:14">
      <c r="J2238" s="13" t="s">
        <v>20</v>
      </c>
      <c r="K2238">
        <v>1</v>
      </c>
      <c r="L2238" t="s">
        <v>12532</v>
      </c>
      <c r="M2238" t="s">
        <v>7834</v>
      </c>
      <c r="N2238" t="s">
        <v>7835</v>
      </c>
    </row>
    <row r="2239" spans="9:14">
      <c r="I2239" t="s">
        <v>5661</v>
      </c>
      <c r="J2239" t="s">
        <v>10</v>
      </c>
      <c r="K2239">
        <v>1</v>
      </c>
      <c r="L2239" t="s">
        <v>12532</v>
      </c>
      <c r="M2239" t="s">
        <v>7834</v>
      </c>
      <c r="N2239" t="s">
        <v>7835</v>
      </c>
    </row>
    <row r="2240" spans="9:14">
      <c r="I2240" t="s">
        <v>5663</v>
      </c>
      <c r="J2240" t="s">
        <v>10</v>
      </c>
      <c r="K2240">
        <v>1</v>
      </c>
      <c r="L2240" t="s">
        <v>12532</v>
      </c>
      <c r="M2240" t="s">
        <v>7834</v>
      </c>
      <c r="N2240" t="s">
        <v>7835</v>
      </c>
    </row>
    <row r="2241" spans="9:14">
      <c r="J2241" s="13" t="s">
        <v>20</v>
      </c>
      <c r="K2241">
        <v>1</v>
      </c>
      <c r="L2241" t="s">
        <v>12532</v>
      </c>
      <c r="M2241" t="s">
        <v>7834</v>
      </c>
      <c r="N2241" t="s">
        <v>7835</v>
      </c>
    </row>
    <row r="2242" spans="9:14">
      <c r="I2242" t="s">
        <v>5665</v>
      </c>
      <c r="J2242" t="s">
        <v>10</v>
      </c>
      <c r="K2242">
        <v>1</v>
      </c>
      <c r="L2242" t="s">
        <v>12532</v>
      </c>
      <c r="M2242" t="s">
        <v>7834</v>
      </c>
      <c r="N2242" t="s">
        <v>7835</v>
      </c>
    </row>
    <row r="2243" spans="9:14">
      <c r="J2243" s="13" t="s">
        <v>20</v>
      </c>
      <c r="K2243">
        <v>1</v>
      </c>
      <c r="L2243" t="s">
        <v>12532</v>
      </c>
      <c r="M2243" t="s">
        <v>7834</v>
      </c>
      <c r="N2243" t="s">
        <v>7835</v>
      </c>
    </row>
    <row r="2244" spans="9:14">
      <c r="I2244" t="s">
        <v>5667</v>
      </c>
      <c r="J2244" t="s">
        <v>10</v>
      </c>
      <c r="K2244">
        <v>1</v>
      </c>
      <c r="L2244" t="s">
        <v>12532</v>
      </c>
      <c r="M2244" t="s">
        <v>7834</v>
      </c>
      <c r="N2244" t="s">
        <v>7835</v>
      </c>
    </row>
    <row r="2245" spans="9:14">
      <c r="J2245" t="s">
        <v>76</v>
      </c>
      <c r="K2245">
        <v>1</v>
      </c>
      <c r="L2245" t="s">
        <v>12532</v>
      </c>
      <c r="M2245" t="s">
        <v>7834</v>
      </c>
      <c r="N2245" t="s">
        <v>7835</v>
      </c>
    </row>
    <row r="2246" spans="9:14">
      <c r="I2246" t="s">
        <v>5669</v>
      </c>
      <c r="J2246" t="s">
        <v>10</v>
      </c>
      <c r="K2246">
        <v>1</v>
      </c>
      <c r="L2246" t="s">
        <v>12532</v>
      </c>
      <c r="M2246" t="s">
        <v>7834</v>
      </c>
      <c r="N2246" t="s">
        <v>7835</v>
      </c>
    </row>
    <row r="2247" spans="9:14">
      <c r="I2247" t="s">
        <v>5671</v>
      </c>
      <c r="J2247" t="s">
        <v>10</v>
      </c>
      <c r="K2247">
        <v>1</v>
      </c>
      <c r="L2247" t="s">
        <v>12532</v>
      </c>
      <c r="M2247" t="s">
        <v>7834</v>
      </c>
      <c r="N2247" t="s">
        <v>7835</v>
      </c>
    </row>
    <row r="2248" spans="9:14">
      <c r="I2248" t="s">
        <v>5673</v>
      </c>
      <c r="J2248" t="s">
        <v>10</v>
      </c>
      <c r="K2248">
        <v>1</v>
      </c>
      <c r="L2248" t="s">
        <v>12544</v>
      </c>
      <c r="M2248" t="s">
        <v>7834</v>
      </c>
      <c r="N2248" t="s">
        <v>7835</v>
      </c>
    </row>
    <row r="2249" spans="9:14">
      <c r="I2249" t="s">
        <v>5677</v>
      </c>
      <c r="J2249" t="s">
        <v>10</v>
      </c>
      <c r="K2249">
        <v>1</v>
      </c>
      <c r="L2249" t="s">
        <v>12554</v>
      </c>
      <c r="M2249" t="s">
        <v>7834</v>
      </c>
      <c r="N2249" t="s">
        <v>7835</v>
      </c>
    </row>
    <row r="2250" spans="9:14">
      <c r="J2250" s="16" t="s">
        <v>28</v>
      </c>
      <c r="K2250">
        <v>1</v>
      </c>
      <c r="L2250" t="s">
        <v>12554</v>
      </c>
      <c r="M2250" t="s">
        <v>7834</v>
      </c>
      <c r="N2250" t="s">
        <v>7835</v>
      </c>
    </row>
    <row r="2251" spans="9:14">
      <c r="I2251" t="s">
        <v>5683</v>
      </c>
      <c r="J2251" t="s">
        <v>10</v>
      </c>
      <c r="K2251">
        <v>1</v>
      </c>
      <c r="L2251" t="s">
        <v>12562</v>
      </c>
      <c r="M2251" t="s">
        <v>7834</v>
      </c>
      <c r="N2251" t="s">
        <v>7835</v>
      </c>
    </row>
    <row r="2252" spans="9:14">
      <c r="I2252" t="s">
        <v>5685</v>
      </c>
      <c r="J2252" t="s">
        <v>10</v>
      </c>
      <c r="K2252">
        <v>1</v>
      </c>
      <c r="L2252" t="s">
        <v>12562</v>
      </c>
      <c r="M2252" t="s">
        <v>7834</v>
      </c>
      <c r="N2252" t="s">
        <v>7835</v>
      </c>
    </row>
    <row r="2253" spans="9:14">
      <c r="J2253" t="s">
        <v>1576</v>
      </c>
      <c r="K2253">
        <v>2</v>
      </c>
      <c r="L2253" t="s">
        <v>12562</v>
      </c>
      <c r="M2253" t="s">
        <v>7834</v>
      </c>
      <c r="N2253" t="s">
        <v>7835</v>
      </c>
    </row>
    <row r="2254" spans="9:14">
      <c r="I2254" t="s">
        <v>5687</v>
      </c>
      <c r="J2254" t="s">
        <v>10</v>
      </c>
      <c r="K2254">
        <v>1</v>
      </c>
      <c r="L2254" t="s">
        <v>12562</v>
      </c>
      <c r="M2254" t="s">
        <v>7834</v>
      </c>
      <c r="N2254" t="s">
        <v>7835</v>
      </c>
    </row>
    <row r="2255" spans="9:14">
      <c r="I2255" t="s">
        <v>5689</v>
      </c>
      <c r="J2255" t="s">
        <v>10</v>
      </c>
      <c r="K2255">
        <v>1</v>
      </c>
      <c r="L2255" t="s">
        <v>12562</v>
      </c>
      <c r="M2255" t="s">
        <v>7834</v>
      </c>
      <c r="N2255" t="s">
        <v>7835</v>
      </c>
    </row>
    <row r="2256" spans="9:14">
      <c r="I2256" t="s">
        <v>5691</v>
      </c>
      <c r="J2256" t="s">
        <v>10</v>
      </c>
      <c r="K2256">
        <v>1</v>
      </c>
      <c r="L2256" t="s">
        <v>12562</v>
      </c>
      <c r="M2256" t="s">
        <v>7834</v>
      </c>
      <c r="N2256" t="s">
        <v>7835</v>
      </c>
    </row>
    <row r="2257" spans="9:14">
      <c r="J2257" s="13" t="s">
        <v>20</v>
      </c>
      <c r="K2257">
        <v>1</v>
      </c>
      <c r="L2257" t="s">
        <v>12562</v>
      </c>
      <c r="M2257" t="s">
        <v>7834</v>
      </c>
      <c r="N2257" t="s">
        <v>7835</v>
      </c>
    </row>
    <row r="2258" spans="9:14">
      <c r="I2258" t="s">
        <v>5693</v>
      </c>
      <c r="J2258" t="s">
        <v>10</v>
      </c>
      <c r="K2258">
        <v>1</v>
      </c>
      <c r="L2258" t="s">
        <v>12562</v>
      </c>
      <c r="M2258" t="s">
        <v>7834</v>
      </c>
      <c r="N2258" t="s">
        <v>7835</v>
      </c>
    </row>
    <row r="2259" spans="9:14">
      <c r="J2259" s="16" t="s">
        <v>28</v>
      </c>
      <c r="K2259">
        <v>1</v>
      </c>
      <c r="L2259" t="s">
        <v>12562</v>
      </c>
      <c r="M2259" t="s">
        <v>7834</v>
      </c>
      <c r="N2259" t="s">
        <v>7835</v>
      </c>
    </row>
    <row r="2260" spans="9:14">
      <c r="I2260" t="s">
        <v>5695</v>
      </c>
      <c r="J2260" t="s">
        <v>10</v>
      </c>
      <c r="K2260">
        <v>2</v>
      </c>
      <c r="L2260" t="s">
        <v>12572</v>
      </c>
      <c r="M2260" t="s">
        <v>7834</v>
      </c>
      <c r="N2260" t="s">
        <v>7835</v>
      </c>
    </row>
    <row r="2261" spans="9:14">
      <c r="I2261" t="s">
        <v>5697</v>
      </c>
      <c r="J2261" t="s">
        <v>10</v>
      </c>
      <c r="K2261">
        <v>1</v>
      </c>
      <c r="L2261" t="s">
        <v>12572</v>
      </c>
      <c r="M2261" t="s">
        <v>7834</v>
      </c>
      <c r="N2261" t="s">
        <v>7835</v>
      </c>
    </row>
    <row r="2262" spans="9:14">
      <c r="I2262" t="s">
        <v>5699</v>
      </c>
      <c r="J2262" t="s">
        <v>10</v>
      </c>
      <c r="K2262">
        <v>1</v>
      </c>
      <c r="L2262" t="s">
        <v>12575</v>
      </c>
      <c r="M2262" t="s">
        <v>7834</v>
      </c>
      <c r="N2262" t="s">
        <v>7835</v>
      </c>
    </row>
    <row r="2263" spans="9:14">
      <c r="I2263" t="s">
        <v>5709</v>
      </c>
      <c r="J2263" t="s">
        <v>10</v>
      </c>
      <c r="K2263">
        <v>1</v>
      </c>
      <c r="L2263" t="s">
        <v>12592</v>
      </c>
      <c r="M2263" t="s">
        <v>7834</v>
      </c>
      <c r="N2263" t="s">
        <v>7835</v>
      </c>
    </row>
    <row r="2264" spans="9:14">
      <c r="I2264" t="s">
        <v>5711</v>
      </c>
      <c r="J2264" t="s">
        <v>10</v>
      </c>
      <c r="K2264">
        <v>2</v>
      </c>
      <c r="L2264" t="s">
        <v>12592</v>
      </c>
      <c r="M2264" t="s">
        <v>7834</v>
      </c>
      <c r="N2264" t="s">
        <v>7835</v>
      </c>
    </row>
    <row r="2265" spans="9:14">
      <c r="J2265" s="13" t="s">
        <v>20</v>
      </c>
      <c r="K2265">
        <v>1</v>
      </c>
      <c r="L2265" t="s">
        <v>12592</v>
      </c>
      <c r="M2265" t="s">
        <v>7834</v>
      </c>
      <c r="N2265" t="s">
        <v>7835</v>
      </c>
    </row>
    <row r="2266" spans="9:14">
      <c r="I2266" t="s">
        <v>5713</v>
      </c>
      <c r="J2266" t="s">
        <v>10</v>
      </c>
      <c r="K2266">
        <v>1</v>
      </c>
      <c r="L2266" t="s">
        <v>12592</v>
      </c>
      <c r="M2266" t="s">
        <v>7834</v>
      </c>
      <c r="N2266" t="s">
        <v>7835</v>
      </c>
    </row>
    <row r="2267" spans="9:14">
      <c r="I2267" t="s">
        <v>5715</v>
      </c>
      <c r="J2267" t="s">
        <v>10</v>
      </c>
      <c r="K2267">
        <v>1</v>
      </c>
      <c r="L2267" t="s">
        <v>12592</v>
      </c>
      <c r="M2267" t="s">
        <v>7834</v>
      </c>
      <c r="N2267" t="s">
        <v>7835</v>
      </c>
    </row>
    <row r="2268" spans="9:14">
      <c r="J2268" s="13" t="s">
        <v>20</v>
      </c>
      <c r="K2268">
        <v>1</v>
      </c>
      <c r="L2268" t="s">
        <v>12592</v>
      </c>
      <c r="M2268" t="s">
        <v>7834</v>
      </c>
      <c r="N2268" t="s">
        <v>7835</v>
      </c>
    </row>
    <row r="2269" spans="9:14">
      <c r="I2269" t="s">
        <v>5717</v>
      </c>
      <c r="J2269" t="s">
        <v>10</v>
      </c>
      <c r="K2269">
        <v>2</v>
      </c>
      <c r="L2269" t="s">
        <v>12592</v>
      </c>
      <c r="M2269" t="s">
        <v>7834</v>
      </c>
      <c r="N2269" t="s">
        <v>7835</v>
      </c>
    </row>
    <row r="2270" spans="9:14">
      <c r="I2270" t="s">
        <v>5739</v>
      </c>
      <c r="J2270" t="s">
        <v>10</v>
      </c>
      <c r="K2270">
        <v>1</v>
      </c>
      <c r="L2270" t="s">
        <v>12624</v>
      </c>
      <c r="M2270" t="s">
        <v>7834</v>
      </c>
      <c r="N2270" t="s">
        <v>7835</v>
      </c>
    </row>
    <row r="2271" spans="9:14">
      <c r="I2271" t="s">
        <v>5741</v>
      </c>
      <c r="J2271" t="s">
        <v>10</v>
      </c>
      <c r="K2271">
        <v>1</v>
      </c>
      <c r="L2271" t="s">
        <v>12624</v>
      </c>
      <c r="M2271" t="s">
        <v>7834</v>
      </c>
      <c r="N2271" t="s">
        <v>7835</v>
      </c>
    </row>
    <row r="2272" spans="9:14">
      <c r="J2272" s="16" t="s">
        <v>28</v>
      </c>
      <c r="K2272">
        <v>1</v>
      </c>
      <c r="L2272" t="s">
        <v>12624</v>
      </c>
      <c r="M2272" t="s">
        <v>7834</v>
      </c>
      <c r="N2272" t="s">
        <v>7835</v>
      </c>
    </row>
    <row r="2273" spans="9:14">
      <c r="I2273" t="s">
        <v>5743</v>
      </c>
      <c r="J2273" t="s">
        <v>10</v>
      </c>
      <c r="K2273">
        <v>1</v>
      </c>
      <c r="L2273" t="s">
        <v>12624</v>
      </c>
      <c r="M2273" t="s">
        <v>7834</v>
      </c>
      <c r="N2273" t="s">
        <v>7835</v>
      </c>
    </row>
    <row r="2274" spans="9:14">
      <c r="J2274" s="13" t="s">
        <v>20</v>
      </c>
      <c r="K2274">
        <v>1</v>
      </c>
      <c r="L2274" t="s">
        <v>12624</v>
      </c>
      <c r="M2274" t="s">
        <v>7834</v>
      </c>
      <c r="N2274" t="s">
        <v>7835</v>
      </c>
    </row>
    <row r="2275" spans="9:14">
      <c r="I2275" t="s">
        <v>5745</v>
      </c>
      <c r="J2275" t="s">
        <v>10</v>
      </c>
      <c r="K2275">
        <v>1</v>
      </c>
      <c r="L2275" t="s">
        <v>12624</v>
      </c>
      <c r="M2275" t="s">
        <v>7834</v>
      </c>
      <c r="N2275" t="s">
        <v>7835</v>
      </c>
    </row>
    <row r="2276" spans="9:14">
      <c r="J2276" s="16" t="s">
        <v>28</v>
      </c>
      <c r="K2276">
        <v>1</v>
      </c>
      <c r="L2276" t="s">
        <v>12624</v>
      </c>
      <c r="M2276" t="s">
        <v>7834</v>
      </c>
      <c r="N2276" t="s">
        <v>7835</v>
      </c>
    </row>
    <row r="2277" spans="9:14">
      <c r="I2277" t="s">
        <v>5747</v>
      </c>
      <c r="J2277" t="s">
        <v>10</v>
      </c>
      <c r="K2277">
        <v>1</v>
      </c>
      <c r="L2277" t="s">
        <v>12624</v>
      </c>
      <c r="M2277" t="s">
        <v>7834</v>
      </c>
      <c r="N2277" t="s">
        <v>7835</v>
      </c>
    </row>
    <row r="2278" spans="9:14">
      <c r="J2278" s="13" t="s">
        <v>20</v>
      </c>
      <c r="K2278">
        <v>1</v>
      </c>
      <c r="L2278" t="s">
        <v>12624</v>
      </c>
      <c r="M2278" t="s">
        <v>7834</v>
      </c>
      <c r="N2278" t="s">
        <v>7835</v>
      </c>
    </row>
    <row r="2279" spans="9:14">
      <c r="I2279" t="s">
        <v>5749</v>
      </c>
      <c r="J2279" t="s">
        <v>10</v>
      </c>
      <c r="K2279">
        <v>1</v>
      </c>
      <c r="L2279" t="s">
        <v>12624</v>
      </c>
      <c r="M2279" t="s">
        <v>7834</v>
      </c>
      <c r="N2279" t="s">
        <v>7835</v>
      </c>
    </row>
    <row r="2280" spans="9:14">
      <c r="J2280" t="s">
        <v>76</v>
      </c>
      <c r="K2280">
        <v>1</v>
      </c>
      <c r="L2280" t="s">
        <v>12624</v>
      </c>
      <c r="M2280" t="s">
        <v>7834</v>
      </c>
      <c r="N2280" t="s">
        <v>7835</v>
      </c>
    </row>
    <row r="2281" spans="9:14">
      <c r="I2281" t="s">
        <v>5751</v>
      </c>
      <c r="J2281" t="s">
        <v>10</v>
      </c>
      <c r="K2281">
        <v>1</v>
      </c>
      <c r="L2281" t="s">
        <v>12624</v>
      </c>
      <c r="M2281" t="s">
        <v>7834</v>
      </c>
      <c r="N2281" t="s">
        <v>7835</v>
      </c>
    </row>
    <row r="2282" spans="9:14">
      <c r="I2282" t="s">
        <v>5753</v>
      </c>
      <c r="J2282" t="s">
        <v>10</v>
      </c>
      <c r="K2282">
        <v>1</v>
      </c>
      <c r="L2282" t="s">
        <v>12624</v>
      </c>
      <c r="M2282" t="s">
        <v>7834</v>
      </c>
      <c r="N2282" t="s">
        <v>7835</v>
      </c>
    </row>
    <row r="2283" spans="9:14">
      <c r="I2283" t="s">
        <v>5755</v>
      </c>
      <c r="J2283" t="s">
        <v>10</v>
      </c>
      <c r="K2283">
        <v>1</v>
      </c>
      <c r="L2283" t="s">
        <v>12624</v>
      </c>
      <c r="M2283" t="s">
        <v>7834</v>
      </c>
      <c r="N2283" t="s">
        <v>7835</v>
      </c>
    </row>
    <row r="2284" spans="9:14">
      <c r="J2284" s="16" t="s">
        <v>28</v>
      </c>
      <c r="K2284">
        <v>1</v>
      </c>
      <c r="L2284" t="s">
        <v>12624</v>
      </c>
      <c r="M2284" t="s">
        <v>7834</v>
      </c>
      <c r="N2284" t="s">
        <v>7835</v>
      </c>
    </row>
    <row r="2285" spans="9:14">
      <c r="I2285" t="s">
        <v>5757</v>
      </c>
      <c r="J2285" t="s">
        <v>10</v>
      </c>
      <c r="K2285">
        <v>1</v>
      </c>
      <c r="L2285" t="s">
        <v>12624</v>
      </c>
      <c r="M2285" t="s">
        <v>7834</v>
      </c>
      <c r="N2285" t="s">
        <v>7835</v>
      </c>
    </row>
    <row r="2286" spans="9:14">
      <c r="J2286" s="16" t="s">
        <v>28</v>
      </c>
      <c r="K2286">
        <v>1</v>
      </c>
      <c r="L2286" t="s">
        <v>12624</v>
      </c>
      <c r="M2286" t="s">
        <v>7834</v>
      </c>
      <c r="N2286" t="s">
        <v>7835</v>
      </c>
    </row>
    <row r="2287" spans="9:14">
      <c r="I2287" t="s">
        <v>5759</v>
      </c>
      <c r="J2287" t="s">
        <v>10</v>
      </c>
      <c r="K2287">
        <v>1</v>
      </c>
      <c r="L2287" t="s">
        <v>12624</v>
      </c>
      <c r="M2287" t="s">
        <v>7834</v>
      </c>
      <c r="N2287" t="s">
        <v>7835</v>
      </c>
    </row>
    <row r="2288" spans="9:14">
      <c r="J2288" s="16" t="s">
        <v>28</v>
      </c>
      <c r="K2288">
        <v>1</v>
      </c>
      <c r="L2288" t="s">
        <v>12624</v>
      </c>
      <c r="M2288" t="s">
        <v>7834</v>
      </c>
      <c r="N2288" t="s">
        <v>7835</v>
      </c>
    </row>
    <row r="2289" spans="9:14">
      <c r="I2289" t="s">
        <v>5761</v>
      </c>
      <c r="J2289" t="s">
        <v>10</v>
      </c>
      <c r="K2289">
        <v>1</v>
      </c>
      <c r="L2289" t="s">
        <v>12624</v>
      </c>
      <c r="M2289" t="s">
        <v>7834</v>
      </c>
      <c r="N2289" t="s">
        <v>7835</v>
      </c>
    </row>
    <row r="2290" spans="9:14">
      <c r="I2290" t="s">
        <v>5763</v>
      </c>
      <c r="J2290" t="s">
        <v>10</v>
      </c>
      <c r="K2290">
        <v>1</v>
      </c>
      <c r="L2290" t="s">
        <v>12624</v>
      </c>
      <c r="M2290" t="s">
        <v>7834</v>
      </c>
      <c r="N2290" t="s">
        <v>7835</v>
      </c>
    </row>
    <row r="2291" spans="9:14">
      <c r="J2291" s="16" t="s">
        <v>28</v>
      </c>
      <c r="K2291">
        <v>1</v>
      </c>
      <c r="L2291" t="s">
        <v>12624</v>
      </c>
      <c r="M2291" t="s">
        <v>7834</v>
      </c>
      <c r="N2291" t="s">
        <v>7835</v>
      </c>
    </row>
    <row r="2292" spans="9:14">
      <c r="I2292" t="s">
        <v>5765</v>
      </c>
      <c r="J2292" t="s">
        <v>10</v>
      </c>
      <c r="K2292">
        <v>1</v>
      </c>
      <c r="L2292" t="s">
        <v>12624</v>
      </c>
      <c r="M2292" t="s">
        <v>7834</v>
      </c>
      <c r="N2292" t="s">
        <v>7835</v>
      </c>
    </row>
    <row r="2293" spans="9:14">
      <c r="J2293" t="s">
        <v>68</v>
      </c>
      <c r="K2293">
        <v>1</v>
      </c>
      <c r="L2293" t="s">
        <v>12624</v>
      </c>
      <c r="M2293" t="s">
        <v>7834</v>
      </c>
      <c r="N2293" t="s">
        <v>7835</v>
      </c>
    </row>
    <row r="2294" spans="9:14">
      <c r="I2294" t="s">
        <v>5767</v>
      </c>
      <c r="J2294" t="s">
        <v>10</v>
      </c>
      <c r="K2294">
        <v>1</v>
      </c>
      <c r="L2294" t="s">
        <v>12624</v>
      </c>
      <c r="M2294" t="s">
        <v>7834</v>
      </c>
      <c r="N2294" t="s">
        <v>7835</v>
      </c>
    </row>
    <row r="2295" spans="9:14">
      <c r="J2295" t="s">
        <v>76</v>
      </c>
      <c r="K2295">
        <v>1</v>
      </c>
      <c r="L2295" t="s">
        <v>12624</v>
      </c>
      <c r="M2295" t="s">
        <v>7834</v>
      </c>
      <c r="N2295" t="s">
        <v>7835</v>
      </c>
    </row>
    <row r="2296" spans="9:14">
      <c r="I2296" t="s">
        <v>5769</v>
      </c>
      <c r="J2296" t="s">
        <v>10</v>
      </c>
      <c r="K2296">
        <v>1</v>
      </c>
      <c r="L2296" t="s">
        <v>12624</v>
      </c>
      <c r="M2296" t="s">
        <v>7834</v>
      </c>
      <c r="N2296" t="s">
        <v>7835</v>
      </c>
    </row>
    <row r="2297" spans="9:14">
      <c r="J2297" t="s">
        <v>76</v>
      </c>
      <c r="K2297">
        <v>1</v>
      </c>
      <c r="L2297" t="s">
        <v>12624</v>
      </c>
      <c r="M2297" t="s">
        <v>7834</v>
      </c>
      <c r="N2297" t="s">
        <v>7835</v>
      </c>
    </row>
    <row r="2298" spans="9:14">
      <c r="I2298" t="s">
        <v>5795</v>
      </c>
      <c r="J2298" t="s">
        <v>10</v>
      </c>
      <c r="K2298">
        <v>1</v>
      </c>
      <c r="L2298" t="s">
        <v>12669</v>
      </c>
      <c r="M2298" t="s">
        <v>7834</v>
      </c>
      <c r="N2298" t="s">
        <v>7835</v>
      </c>
    </row>
    <row r="2299" spans="9:14">
      <c r="I2299" t="s">
        <v>5809</v>
      </c>
      <c r="J2299" t="s">
        <v>10</v>
      </c>
      <c r="K2299">
        <v>1</v>
      </c>
      <c r="L2299" t="s">
        <v>12679</v>
      </c>
      <c r="M2299" t="s">
        <v>7834</v>
      </c>
      <c r="N2299" t="s">
        <v>7835</v>
      </c>
    </row>
    <row r="2300" spans="9:14">
      <c r="I2300" t="s">
        <v>5811</v>
      </c>
      <c r="J2300" t="s">
        <v>10</v>
      </c>
      <c r="K2300">
        <v>1</v>
      </c>
      <c r="L2300" t="s">
        <v>12679</v>
      </c>
      <c r="M2300" t="s">
        <v>7834</v>
      </c>
      <c r="N2300" t="s">
        <v>7835</v>
      </c>
    </row>
    <row r="2301" spans="9:14">
      <c r="I2301" t="s">
        <v>5813</v>
      </c>
      <c r="J2301" t="s">
        <v>10</v>
      </c>
      <c r="K2301">
        <v>1</v>
      </c>
      <c r="L2301" t="s">
        <v>12679</v>
      </c>
      <c r="M2301" t="s">
        <v>7834</v>
      </c>
      <c r="N2301" t="s">
        <v>7835</v>
      </c>
    </row>
    <row r="2302" spans="9:14">
      <c r="J2302" s="13" t="s">
        <v>20</v>
      </c>
      <c r="K2302">
        <v>1</v>
      </c>
      <c r="L2302" t="s">
        <v>12679</v>
      </c>
      <c r="M2302" t="s">
        <v>7834</v>
      </c>
      <c r="N2302" t="s">
        <v>7835</v>
      </c>
    </row>
    <row r="2303" spans="9:14">
      <c r="I2303" t="s">
        <v>5815</v>
      </c>
      <c r="J2303" t="s">
        <v>10</v>
      </c>
      <c r="K2303">
        <v>1</v>
      </c>
      <c r="L2303" t="s">
        <v>12684</v>
      </c>
      <c r="M2303" t="s">
        <v>7834</v>
      </c>
      <c r="N2303" t="s">
        <v>7835</v>
      </c>
    </row>
    <row r="2304" spans="9:14">
      <c r="J2304" s="13" t="s">
        <v>20</v>
      </c>
      <c r="K2304">
        <v>2</v>
      </c>
      <c r="L2304" t="s">
        <v>12684</v>
      </c>
      <c r="M2304" t="s">
        <v>7834</v>
      </c>
      <c r="N2304" t="s">
        <v>7835</v>
      </c>
    </row>
    <row r="2305" spans="9:14">
      <c r="I2305" t="s">
        <v>5817</v>
      </c>
      <c r="J2305" t="s">
        <v>10</v>
      </c>
      <c r="K2305">
        <v>2</v>
      </c>
      <c r="L2305" t="s">
        <v>12684</v>
      </c>
      <c r="M2305" t="s">
        <v>7834</v>
      </c>
      <c r="N2305" t="s">
        <v>7835</v>
      </c>
    </row>
    <row r="2306" spans="9:14">
      <c r="I2306" t="s">
        <v>5819</v>
      </c>
      <c r="J2306" t="s">
        <v>10</v>
      </c>
      <c r="K2306">
        <v>1</v>
      </c>
      <c r="L2306" t="s">
        <v>12687</v>
      </c>
      <c r="M2306" t="s">
        <v>7834</v>
      </c>
      <c r="N2306" t="s">
        <v>7835</v>
      </c>
    </row>
    <row r="2307" spans="9:14">
      <c r="I2307" t="s">
        <v>5821</v>
      </c>
      <c r="J2307" t="s">
        <v>10</v>
      </c>
      <c r="K2307">
        <v>2</v>
      </c>
      <c r="L2307" t="s">
        <v>12687</v>
      </c>
      <c r="M2307" t="s">
        <v>7834</v>
      </c>
      <c r="N2307" t="s">
        <v>7835</v>
      </c>
    </row>
    <row r="2308" spans="9:14">
      <c r="I2308" t="s">
        <v>5823</v>
      </c>
      <c r="J2308" t="s">
        <v>10</v>
      </c>
      <c r="K2308">
        <v>1</v>
      </c>
      <c r="L2308" t="s">
        <v>12687</v>
      </c>
      <c r="M2308" t="s">
        <v>7834</v>
      </c>
      <c r="N2308" t="s">
        <v>7835</v>
      </c>
    </row>
    <row r="2309" spans="9:14">
      <c r="J2309" t="s">
        <v>586</v>
      </c>
      <c r="K2309">
        <v>3</v>
      </c>
      <c r="L2309" t="s">
        <v>12687</v>
      </c>
      <c r="M2309" t="s">
        <v>7834</v>
      </c>
      <c r="N2309" t="s">
        <v>7835</v>
      </c>
    </row>
    <row r="2310" spans="9:14">
      <c r="J2310" s="13" t="s">
        <v>20</v>
      </c>
      <c r="K2310">
        <v>1</v>
      </c>
      <c r="L2310" t="s">
        <v>12687</v>
      </c>
      <c r="M2310" t="s">
        <v>7834</v>
      </c>
      <c r="N2310" t="s">
        <v>7835</v>
      </c>
    </row>
    <row r="2311" spans="9:14">
      <c r="I2311" t="s">
        <v>5825</v>
      </c>
      <c r="J2311" t="s">
        <v>10</v>
      </c>
      <c r="K2311">
        <v>1</v>
      </c>
      <c r="L2311" t="s">
        <v>12687</v>
      </c>
      <c r="M2311" t="s">
        <v>7834</v>
      </c>
      <c r="N2311" t="s">
        <v>7835</v>
      </c>
    </row>
    <row r="2312" spans="9:14">
      <c r="I2312" t="s">
        <v>5827</v>
      </c>
      <c r="J2312" t="s">
        <v>10</v>
      </c>
      <c r="K2312">
        <v>1</v>
      </c>
      <c r="L2312" t="s">
        <v>12687</v>
      </c>
      <c r="M2312" t="s">
        <v>7834</v>
      </c>
      <c r="N2312" t="s">
        <v>7835</v>
      </c>
    </row>
    <row r="2313" spans="9:14">
      <c r="J2313" s="13" t="s">
        <v>20</v>
      </c>
      <c r="K2313">
        <v>1</v>
      </c>
      <c r="L2313" t="s">
        <v>12687</v>
      </c>
      <c r="M2313" t="s">
        <v>7834</v>
      </c>
      <c r="N2313" t="s">
        <v>7835</v>
      </c>
    </row>
    <row r="2314" spans="9:14">
      <c r="I2314" t="s">
        <v>5829</v>
      </c>
      <c r="J2314" t="s">
        <v>10</v>
      </c>
      <c r="K2314">
        <v>1</v>
      </c>
      <c r="L2314" t="s">
        <v>12687</v>
      </c>
      <c r="M2314" t="s">
        <v>7834</v>
      </c>
      <c r="N2314" t="s">
        <v>7835</v>
      </c>
    </row>
    <row r="2315" spans="9:14">
      <c r="I2315" t="s">
        <v>5831</v>
      </c>
      <c r="J2315" t="s">
        <v>10</v>
      </c>
      <c r="K2315">
        <v>1</v>
      </c>
      <c r="L2315" t="s">
        <v>12687</v>
      </c>
      <c r="M2315" t="s">
        <v>7834</v>
      </c>
      <c r="N2315" t="s">
        <v>7835</v>
      </c>
    </row>
    <row r="2316" spans="9:14">
      <c r="I2316" t="s">
        <v>5833</v>
      </c>
      <c r="J2316" t="s">
        <v>10</v>
      </c>
      <c r="K2316">
        <v>1</v>
      </c>
      <c r="L2316" t="s">
        <v>12687</v>
      </c>
      <c r="M2316" t="s">
        <v>7834</v>
      </c>
      <c r="N2316" t="s">
        <v>7835</v>
      </c>
    </row>
    <row r="2317" spans="9:14">
      <c r="I2317" t="s">
        <v>5835</v>
      </c>
      <c r="J2317" t="s">
        <v>10</v>
      </c>
      <c r="K2317">
        <v>1</v>
      </c>
      <c r="L2317" t="s">
        <v>12687</v>
      </c>
      <c r="M2317" t="s">
        <v>7834</v>
      </c>
      <c r="N2317" t="s">
        <v>7835</v>
      </c>
    </row>
    <row r="2318" spans="9:14">
      <c r="I2318" t="s">
        <v>5843</v>
      </c>
      <c r="J2318" t="s">
        <v>10</v>
      </c>
      <c r="K2318">
        <v>2</v>
      </c>
      <c r="L2318" t="s">
        <v>12703</v>
      </c>
      <c r="M2318" t="s">
        <v>7834</v>
      </c>
      <c r="N2318" t="s">
        <v>7835</v>
      </c>
    </row>
    <row r="2319" spans="9:14">
      <c r="I2319" t="s">
        <v>5845</v>
      </c>
      <c r="J2319" t="s">
        <v>10</v>
      </c>
      <c r="K2319">
        <v>2</v>
      </c>
      <c r="L2319" t="s">
        <v>12703</v>
      </c>
      <c r="M2319" t="s">
        <v>7834</v>
      </c>
      <c r="N2319" t="s">
        <v>7835</v>
      </c>
    </row>
    <row r="2320" spans="9:14">
      <c r="I2320" t="s">
        <v>5847</v>
      </c>
      <c r="J2320" t="s">
        <v>10</v>
      </c>
      <c r="K2320">
        <v>1</v>
      </c>
      <c r="L2320" t="s">
        <v>12703</v>
      </c>
      <c r="M2320" t="s">
        <v>7834</v>
      </c>
      <c r="N2320" t="s">
        <v>7835</v>
      </c>
    </row>
    <row r="2321" spans="9:14">
      <c r="I2321" t="s">
        <v>5849</v>
      </c>
      <c r="J2321" t="s">
        <v>10</v>
      </c>
      <c r="K2321">
        <v>2</v>
      </c>
      <c r="L2321" t="s">
        <v>12703</v>
      </c>
      <c r="M2321" t="s">
        <v>7834</v>
      </c>
      <c r="N2321" t="s">
        <v>7835</v>
      </c>
    </row>
    <row r="2322" spans="9:14">
      <c r="I2322" t="s">
        <v>5851</v>
      </c>
      <c r="J2322" t="s">
        <v>10</v>
      </c>
      <c r="K2322">
        <v>1</v>
      </c>
      <c r="L2322" t="s">
        <v>12703</v>
      </c>
      <c r="M2322" t="s">
        <v>7834</v>
      </c>
      <c r="N2322" t="s">
        <v>7835</v>
      </c>
    </row>
    <row r="2323" spans="9:14">
      <c r="J2323" s="13" t="s">
        <v>20</v>
      </c>
      <c r="K2323">
        <v>1</v>
      </c>
      <c r="L2323" t="s">
        <v>12703</v>
      </c>
      <c r="M2323" t="s">
        <v>7834</v>
      </c>
      <c r="N2323" t="s">
        <v>7835</v>
      </c>
    </row>
    <row r="2324" spans="9:14">
      <c r="I2324" t="s">
        <v>5853</v>
      </c>
      <c r="J2324" t="s">
        <v>10</v>
      </c>
      <c r="K2324">
        <v>1</v>
      </c>
      <c r="L2324" t="s">
        <v>12703</v>
      </c>
      <c r="M2324" t="s">
        <v>7834</v>
      </c>
      <c r="N2324" t="s">
        <v>7835</v>
      </c>
    </row>
    <row r="2325" spans="9:14">
      <c r="I2325" t="s">
        <v>5887</v>
      </c>
      <c r="J2325" t="s">
        <v>10</v>
      </c>
      <c r="K2325">
        <v>1</v>
      </c>
      <c r="L2325" t="s">
        <v>12767</v>
      </c>
      <c r="M2325" t="s">
        <v>7834</v>
      </c>
      <c r="N2325" t="s">
        <v>7835</v>
      </c>
    </row>
    <row r="2326" spans="9:14">
      <c r="I2326" t="s">
        <v>5889</v>
      </c>
      <c r="J2326" t="s">
        <v>10</v>
      </c>
      <c r="K2326">
        <v>1</v>
      </c>
      <c r="L2326" t="s">
        <v>12767</v>
      </c>
      <c r="M2326" t="s">
        <v>7834</v>
      </c>
      <c r="N2326" t="s">
        <v>7835</v>
      </c>
    </row>
    <row r="2327" spans="9:14">
      <c r="I2327" t="s">
        <v>5891</v>
      </c>
      <c r="J2327" t="s">
        <v>10</v>
      </c>
      <c r="K2327">
        <v>2</v>
      </c>
      <c r="L2327" t="s">
        <v>12767</v>
      </c>
      <c r="M2327" t="s">
        <v>7834</v>
      </c>
      <c r="N2327" t="s">
        <v>7835</v>
      </c>
    </row>
    <row r="2328" spans="9:14">
      <c r="I2328" t="s">
        <v>5893</v>
      </c>
      <c r="J2328" t="s">
        <v>10</v>
      </c>
      <c r="K2328">
        <v>2</v>
      </c>
      <c r="L2328" t="s">
        <v>12767</v>
      </c>
      <c r="M2328" t="s">
        <v>7834</v>
      </c>
      <c r="N2328" t="s">
        <v>7835</v>
      </c>
    </row>
    <row r="2329" spans="9:14">
      <c r="I2329" t="s">
        <v>5907</v>
      </c>
      <c r="J2329" t="s">
        <v>10</v>
      </c>
      <c r="K2329">
        <v>1</v>
      </c>
      <c r="L2329" t="s">
        <v>12786</v>
      </c>
      <c r="M2329" t="s">
        <v>7834</v>
      </c>
      <c r="N2329" t="s">
        <v>7835</v>
      </c>
    </row>
    <row r="2330" spans="9:14">
      <c r="I2330" t="s">
        <v>5909</v>
      </c>
      <c r="J2330" t="s">
        <v>10</v>
      </c>
      <c r="K2330">
        <v>2</v>
      </c>
      <c r="L2330" t="s">
        <v>12791</v>
      </c>
      <c r="M2330" t="s">
        <v>7834</v>
      </c>
      <c r="N2330" t="s">
        <v>7835</v>
      </c>
    </row>
    <row r="2331" spans="9:14">
      <c r="J2331" t="s">
        <v>76</v>
      </c>
      <c r="K2331">
        <v>1</v>
      </c>
      <c r="L2331" t="s">
        <v>12791</v>
      </c>
      <c r="M2331" t="s">
        <v>7834</v>
      </c>
      <c r="N2331" t="s">
        <v>7835</v>
      </c>
    </row>
    <row r="2332" spans="9:14">
      <c r="I2332" t="s">
        <v>5911</v>
      </c>
      <c r="J2332" t="s">
        <v>10</v>
      </c>
      <c r="K2332">
        <v>2</v>
      </c>
      <c r="L2332" t="s">
        <v>12791</v>
      </c>
      <c r="M2332" t="s">
        <v>7834</v>
      </c>
      <c r="N2332" t="s">
        <v>7835</v>
      </c>
    </row>
    <row r="2333" spans="9:14">
      <c r="I2333" t="s">
        <v>5919</v>
      </c>
      <c r="J2333" t="s">
        <v>10</v>
      </c>
      <c r="K2333">
        <v>1</v>
      </c>
      <c r="L2333" t="s">
        <v>12803</v>
      </c>
      <c r="M2333" t="s">
        <v>7834</v>
      </c>
      <c r="N2333" t="s">
        <v>7835</v>
      </c>
    </row>
    <row r="2334" spans="9:14">
      <c r="J2334" s="16" t="s">
        <v>28</v>
      </c>
      <c r="K2334">
        <v>1</v>
      </c>
      <c r="L2334" t="s">
        <v>12803</v>
      </c>
      <c r="M2334" t="s">
        <v>7834</v>
      </c>
      <c r="N2334" t="s">
        <v>7835</v>
      </c>
    </row>
    <row r="2335" spans="9:14">
      <c r="J2335" t="s">
        <v>118</v>
      </c>
      <c r="K2335">
        <v>1</v>
      </c>
      <c r="L2335" t="s">
        <v>12803</v>
      </c>
      <c r="M2335" t="s">
        <v>7834</v>
      </c>
      <c r="N2335" t="s">
        <v>7835</v>
      </c>
    </row>
    <row r="2336" spans="9:14">
      <c r="I2336" t="s">
        <v>5921</v>
      </c>
      <c r="J2336" t="s">
        <v>10</v>
      </c>
      <c r="K2336">
        <v>1</v>
      </c>
      <c r="L2336" t="s">
        <v>12803</v>
      </c>
      <c r="M2336" t="s">
        <v>7834</v>
      </c>
      <c r="N2336" t="s">
        <v>7835</v>
      </c>
    </row>
    <row r="2337" spans="9:14">
      <c r="J2337" s="13" t="s">
        <v>20</v>
      </c>
      <c r="K2337">
        <v>1</v>
      </c>
      <c r="L2337" t="s">
        <v>12803</v>
      </c>
      <c r="M2337" t="s">
        <v>7834</v>
      </c>
      <c r="N2337" t="s">
        <v>7835</v>
      </c>
    </row>
    <row r="2338" spans="9:14">
      <c r="I2338" t="s">
        <v>5923</v>
      </c>
      <c r="J2338" t="s">
        <v>10</v>
      </c>
      <c r="K2338">
        <v>2</v>
      </c>
      <c r="L2338" t="s">
        <v>12803</v>
      </c>
      <c r="M2338" t="s">
        <v>7834</v>
      </c>
      <c r="N2338" t="s">
        <v>7835</v>
      </c>
    </row>
    <row r="2339" spans="9:14">
      <c r="I2339" t="s">
        <v>5931</v>
      </c>
      <c r="J2339" t="s">
        <v>10</v>
      </c>
      <c r="K2339">
        <v>1</v>
      </c>
      <c r="L2339" t="s">
        <v>12813</v>
      </c>
      <c r="M2339" t="s">
        <v>7834</v>
      </c>
      <c r="N2339" t="s">
        <v>7835</v>
      </c>
    </row>
    <row r="2340" spans="9:14">
      <c r="J2340" s="13" t="s">
        <v>20</v>
      </c>
      <c r="K2340">
        <v>1</v>
      </c>
      <c r="L2340" t="s">
        <v>12813</v>
      </c>
      <c r="M2340" t="s">
        <v>7834</v>
      </c>
      <c r="N2340" t="s">
        <v>7835</v>
      </c>
    </row>
    <row r="2341" spans="9:14">
      <c r="I2341" t="s">
        <v>5933</v>
      </c>
      <c r="J2341" t="s">
        <v>10</v>
      </c>
      <c r="K2341">
        <v>2</v>
      </c>
      <c r="L2341" t="s">
        <v>12816</v>
      </c>
      <c r="M2341" t="s">
        <v>7834</v>
      </c>
      <c r="N2341" t="s">
        <v>7835</v>
      </c>
    </row>
    <row r="2342" spans="9:14">
      <c r="I2342" t="s">
        <v>5935</v>
      </c>
      <c r="J2342" t="s">
        <v>10</v>
      </c>
      <c r="K2342">
        <v>2</v>
      </c>
      <c r="L2342" t="s">
        <v>12816</v>
      </c>
      <c r="M2342" t="s">
        <v>7834</v>
      </c>
      <c r="N2342" t="s">
        <v>7835</v>
      </c>
    </row>
    <row r="2343" spans="9:14">
      <c r="J2343" s="13" t="s">
        <v>20</v>
      </c>
      <c r="K2343">
        <v>1</v>
      </c>
      <c r="L2343" t="s">
        <v>12816</v>
      </c>
      <c r="M2343" t="s">
        <v>7834</v>
      </c>
      <c r="N2343" t="s">
        <v>7835</v>
      </c>
    </row>
    <row r="2344" spans="9:14">
      <c r="I2344" t="s">
        <v>5937</v>
      </c>
      <c r="J2344" t="s">
        <v>10</v>
      </c>
      <c r="K2344">
        <v>2</v>
      </c>
      <c r="L2344" t="s">
        <v>12816</v>
      </c>
      <c r="M2344" t="s">
        <v>7834</v>
      </c>
      <c r="N2344" t="s">
        <v>7835</v>
      </c>
    </row>
    <row r="2345" spans="9:14">
      <c r="I2345" t="s">
        <v>5939</v>
      </c>
      <c r="J2345" t="s">
        <v>10</v>
      </c>
      <c r="K2345">
        <v>1</v>
      </c>
      <c r="L2345" t="s">
        <v>12813</v>
      </c>
      <c r="M2345" t="s">
        <v>7834</v>
      </c>
      <c r="N2345" t="s">
        <v>7835</v>
      </c>
    </row>
    <row r="2346" spans="9:14">
      <c r="J2346" s="13" t="s">
        <v>20</v>
      </c>
      <c r="K2346">
        <v>1</v>
      </c>
      <c r="L2346" t="s">
        <v>12813</v>
      </c>
      <c r="M2346" t="s">
        <v>7834</v>
      </c>
      <c r="N2346" t="s">
        <v>7835</v>
      </c>
    </row>
    <row r="2347" spans="9:14">
      <c r="I2347" t="s">
        <v>6039</v>
      </c>
      <c r="J2347" t="s">
        <v>10</v>
      </c>
      <c r="K2347">
        <v>1</v>
      </c>
      <c r="L2347" t="s">
        <v>12884</v>
      </c>
      <c r="M2347" t="s">
        <v>7834</v>
      </c>
      <c r="N2347" t="s">
        <v>7835</v>
      </c>
    </row>
    <row r="2348" spans="9:14">
      <c r="J2348" s="13" t="s">
        <v>20</v>
      </c>
      <c r="K2348">
        <v>1</v>
      </c>
      <c r="L2348" t="s">
        <v>12884</v>
      </c>
      <c r="M2348" t="s">
        <v>7834</v>
      </c>
      <c r="N2348" t="s">
        <v>7835</v>
      </c>
    </row>
    <row r="2349" spans="9:14">
      <c r="I2349" t="s">
        <v>6041</v>
      </c>
      <c r="J2349" t="s">
        <v>10</v>
      </c>
      <c r="K2349">
        <v>1</v>
      </c>
      <c r="L2349" t="s">
        <v>12884</v>
      </c>
      <c r="M2349" t="s">
        <v>7834</v>
      </c>
      <c r="N2349" t="s">
        <v>7835</v>
      </c>
    </row>
    <row r="2350" spans="9:14">
      <c r="I2350" t="s">
        <v>6043</v>
      </c>
      <c r="J2350" t="s">
        <v>10</v>
      </c>
      <c r="K2350">
        <v>1</v>
      </c>
      <c r="L2350" t="s">
        <v>12884</v>
      </c>
      <c r="M2350" t="s">
        <v>7834</v>
      </c>
      <c r="N2350" t="s">
        <v>7835</v>
      </c>
    </row>
    <row r="2351" spans="9:14">
      <c r="I2351" t="s">
        <v>6045</v>
      </c>
      <c r="J2351" t="s">
        <v>10</v>
      </c>
      <c r="K2351">
        <v>1</v>
      </c>
      <c r="L2351" t="s">
        <v>12884</v>
      </c>
      <c r="M2351" t="s">
        <v>7834</v>
      </c>
      <c r="N2351" t="s">
        <v>7835</v>
      </c>
    </row>
    <row r="2352" spans="9:14">
      <c r="I2352" t="s">
        <v>6047</v>
      </c>
      <c r="J2352" t="s">
        <v>10</v>
      </c>
      <c r="K2352">
        <v>1</v>
      </c>
      <c r="L2352" t="s">
        <v>12884</v>
      </c>
      <c r="M2352" t="s">
        <v>7834</v>
      </c>
      <c r="N2352" t="s">
        <v>7835</v>
      </c>
    </row>
    <row r="2353" spans="9:14">
      <c r="I2353" t="s">
        <v>6049</v>
      </c>
      <c r="J2353" t="s">
        <v>10</v>
      </c>
      <c r="K2353">
        <v>1</v>
      </c>
      <c r="L2353" t="s">
        <v>12884</v>
      </c>
      <c r="M2353" t="s">
        <v>7834</v>
      </c>
      <c r="N2353" t="s">
        <v>7835</v>
      </c>
    </row>
    <row r="2354" spans="9:14">
      <c r="J2354" s="13" t="s">
        <v>20</v>
      </c>
      <c r="K2354">
        <v>1</v>
      </c>
      <c r="L2354" t="s">
        <v>12884</v>
      </c>
      <c r="M2354" t="s">
        <v>7834</v>
      </c>
      <c r="N2354" t="s">
        <v>7835</v>
      </c>
    </row>
    <row r="2355" spans="9:14">
      <c r="I2355" t="s">
        <v>6051</v>
      </c>
      <c r="J2355" t="s">
        <v>10</v>
      </c>
      <c r="K2355">
        <v>1</v>
      </c>
      <c r="L2355" t="s">
        <v>12884</v>
      </c>
      <c r="M2355" t="s">
        <v>7834</v>
      </c>
      <c r="N2355" t="s">
        <v>7835</v>
      </c>
    </row>
    <row r="2356" spans="9:14">
      <c r="I2356" t="s">
        <v>6053</v>
      </c>
      <c r="J2356" t="s">
        <v>10</v>
      </c>
      <c r="K2356">
        <v>1</v>
      </c>
      <c r="L2356" t="s">
        <v>12884</v>
      </c>
      <c r="M2356" t="s">
        <v>7834</v>
      </c>
      <c r="N2356" t="s">
        <v>7835</v>
      </c>
    </row>
    <row r="2357" spans="9:14">
      <c r="J2357" s="16" t="s">
        <v>28</v>
      </c>
      <c r="K2357">
        <v>1</v>
      </c>
      <c r="L2357" t="s">
        <v>12884</v>
      </c>
      <c r="M2357" t="s">
        <v>7834</v>
      </c>
      <c r="N2357" t="s">
        <v>7835</v>
      </c>
    </row>
    <row r="2358" spans="9:14">
      <c r="I2358" t="s">
        <v>6055</v>
      </c>
      <c r="J2358" t="s">
        <v>10</v>
      </c>
      <c r="K2358">
        <v>1</v>
      </c>
      <c r="L2358" t="s">
        <v>12884</v>
      </c>
      <c r="M2358" t="s">
        <v>7834</v>
      </c>
      <c r="N2358" t="s">
        <v>7835</v>
      </c>
    </row>
    <row r="2359" spans="9:14">
      <c r="I2359" t="s">
        <v>6057</v>
      </c>
      <c r="J2359" t="s">
        <v>10</v>
      </c>
      <c r="K2359">
        <v>2</v>
      </c>
      <c r="L2359" t="s">
        <v>12884</v>
      </c>
      <c r="M2359" t="s">
        <v>7834</v>
      </c>
      <c r="N2359" t="s">
        <v>7835</v>
      </c>
    </row>
    <row r="2360" spans="9:14">
      <c r="I2360" t="s">
        <v>6059</v>
      </c>
      <c r="J2360" t="s">
        <v>10</v>
      </c>
      <c r="K2360">
        <v>2</v>
      </c>
      <c r="L2360" t="s">
        <v>12884</v>
      </c>
      <c r="M2360" t="s">
        <v>7834</v>
      </c>
      <c r="N2360" t="s">
        <v>7835</v>
      </c>
    </row>
    <row r="2361" spans="9:14">
      <c r="I2361" t="s">
        <v>6069</v>
      </c>
      <c r="J2361" t="s">
        <v>10</v>
      </c>
      <c r="K2361">
        <v>1</v>
      </c>
      <c r="L2361" t="s">
        <v>12906</v>
      </c>
      <c r="M2361" t="s">
        <v>7834</v>
      </c>
      <c r="N2361" t="s">
        <v>7835</v>
      </c>
    </row>
    <row r="2362" spans="9:14">
      <c r="J2362" s="13" t="s">
        <v>20</v>
      </c>
      <c r="K2362">
        <v>1</v>
      </c>
      <c r="L2362" t="s">
        <v>12906</v>
      </c>
      <c r="M2362" t="s">
        <v>7834</v>
      </c>
      <c r="N2362" t="s">
        <v>7835</v>
      </c>
    </row>
    <row r="2363" spans="9:14">
      <c r="I2363" t="s">
        <v>6071</v>
      </c>
      <c r="J2363" t="s">
        <v>10</v>
      </c>
      <c r="K2363">
        <v>1</v>
      </c>
      <c r="L2363" t="s">
        <v>12906</v>
      </c>
      <c r="M2363" t="s">
        <v>7834</v>
      </c>
      <c r="N2363" t="s">
        <v>7835</v>
      </c>
    </row>
    <row r="2364" spans="9:14">
      <c r="J2364" s="13" t="s">
        <v>20</v>
      </c>
      <c r="K2364">
        <v>1</v>
      </c>
      <c r="L2364" t="s">
        <v>12906</v>
      </c>
      <c r="M2364" t="s">
        <v>7834</v>
      </c>
      <c r="N2364" t="s">
        <v>7835</v>
      </c>
    </row>
    <row r="2365" spans="9:14">
      <c r="I2365" t="s">
        <v>6073</v>
      </c>
      <c r="J2365" t="s">
        <v>10</v>
      </c>
      <c r="K2365">
        <v>1</v>
      </c>
      <c r="L2365" t="s">
        <v>12906</v>
      </c>
      <c r="M2365" t="s">
        <v>7834</v>
      </c>
      <c r="N2365" t="s">
        <v>7835</v>
      </c>
    </row>
    <row r="2366" spans="9:14">
      <c r="J2366" s="16" t="s">
        <v>28</v>
      </c>
      <c r="K2366">
        <v>1</v>
      </c>
      <c r="L2366" t="s">
        <v>12906</v>
      </c>
      <c r="M2366" t="s">
        <v>7834</v>
      </c>
      <c r="N2366" t="s">
        <v>7835</v>
      </c>
    </row>
    <row r="2367" spans="9:14">
      <c r="I2367" t="s">
        <v>6075</v>
      </c>
      <c r="J2367" t="s">
        <v>10</v>
      </c>
      <c r="K2367">
        <v>1</v>
      </c>
      <c r="L2367" t="s">
        <v>12906</v>
      </c>
      <c r="M2367" t="s">
        <v>7834</v>
      </c>
      <c r="N2367" t="s">
        <v>7835</v>
      </c>
    </row>
    <row r="2368" spans="9:14">
      <c r="J2368" s="13" t="s">
        <v>20</v>
      </c>
      <c r="K2368">
        <v>1</v>
      </c>
      <c r="L2368" t="s">
        <v>12906</v>
      </c>
      <c r="M2368" t="s">
        <v>7834</v>
      </c>
      <c r="N2368" t="s">
        <v>7835</v>
      </c>
    </row>
    <row r="2369" spans="9:14">
      <c r="I2369" t="s">
        <v>6077</v>
      </c>
      <c r="J2369" t="s">
        <v>10</v>
      </c>
      <c r="K2369">
        <v>1</v>
      </c>
      <c r="L2369" t="s">
        <v>12906</v>
      </c>
      <c r="M2369" t="s">
        <v>7834</v>
      </c>
      <c r="N2369" t="s">
        <v>7835</v>
      </c>
    </row>
    <row r="2370" spans="9:14">
      <c r="J2370" s="13" t="s">
        <v>20</v>
      </c>
      <c r="K2370">
        <v>1</v>
      </c>
      <c r="L2370" t="s">
        <v>12906</v>
      </c>
      <c r="M2370" t="s">
        <v>7834</v>
      </c>
      <c r="N2370" t="s">
        <v>7835</v>
      </c>
    </row>
    <row r="2371" spans="9:14">
      <c r="J2371" t="s">
        <v>1296</v>
      </c>
      <c r="K2371">
        <v>1</v>
      </c>
      <c r="L2371" t="s">
        <v>12906</v>
      </c>
      <c r="M2371" t="s">
        <v>7834</v>
      </c>
      <c r="N2371" t="s">
        <v>7835</v>
      </c>
    </row>
    <row r="2372" spans="9:14">
      <c r="I2372" t="s">
        <v>6079</v>
      </c>
      <c r="J2372" t="s">
        <v>10</v>
      </c>
      <c r="K2372">
        <v>1</v>
      </c>
      <c r="L2372" t="s">
        <v>12906</v>
      </c>
      <c r="M2372" t="s">
        <v>7834</v>
      </c>
      <c r="N2372" t="s">
        <v>7835</v>
      </c>
    </row>
    <row r="2373" spans="9:14">
      <c r="J2373" s="13" t="s">
        <v>20</v>
      </c>
      <c r="K2373">
        <v>1</v>
      </c>
      <c r="L2373" t="s">
        <v>12906</v>
      </c>
      <c r="M2373" t="s">
        <v>7834</v>
      </c>
      <c r="N2373" t="s">
        <v>7835</v>
      </c>
    </row>
    <row r="2374" spans="9:14">
      <c r="I2374" t="s">
        <v>6081</v>
      </c>
      <c r="J2374" t="s">
        <v>10</v>
      </c>
      <c r="K2374">
        <v>1</v>
      </c>
      <c r="L2374" t="s">
        <v>12906</v>
      </c>
      <c r="M2374" t="s">
        <v>7834</v>
      </c>
      <c r="N2374" t="s">
        <v>7835</v>
      </c>
    </row>
    <row r="2375" spans="9:14">
      <c r="J2375" s="13" t="s">
        <v>20</v>
      </c>
      <c r="K2375">
        <v>1</v>
      </c>
      <c r="L2375" t="s">
        <v>12906</v>
      </c>
      <c r="M2375" t="s">
        <v>7834</v>
      </c>
      <c r="N2375" t="s">
        <v>7835</v>
      </c>
    </row>
    <row r="2376" spans="9:14">
      <c r="I2376" t="s">
        <v>6083</v>
      </c>
      <c r="J2376" t="s">
        <v>10</v>
      </c>
      <c r="K2376">
        <v>1</v>
      </c>
      <c r="L2376" t="s">
        <v>12906</v>
      </c>
      <c r="M2376" t="s">
        <v>7834</v>
      </c>
      <c r="N2376" t="s">
        <v>7835</v>
      </c>
    </row>
    <row r="2377" spans="9:14">
      <c r="I2377" t="s">
        <v>6085</v>
      </c>
      <c r="J2377" t="s">
        <v>10</v>
      </c>
      <c r="K2377">
        <v>1</v>
      </c>
      <c r="L2377" t="s">
        <v>12906</v>
      </c>
      <c r="M2377" t="s">
        <v>7834</v>
      </c>
      <c r="N2377" t="s">
        <v>7835</v>
      </c>
    </row>
    <row r="2378" spans="9:14">
      <c r="J2378" s="13" t="s">
        <v>20</v>
      </c>
      <c r="K2378">
        <v>1</v>
      </c>
      <c r="L2378" t="s">
        <v>12906</v>
      </c>
      <c r="M2378" t="s">
        <v>7834</v>
      </c>
      <c r="N2378" t="s">
        <v>7835</v>
      </c>
    </row>
    <row r="2379" spans="9:14">
      <c r="I2379" t="s">
        <v>6167</v>
      </c>
      <c r="J2379" t="s">
        <v>10</v>
      </c>
      <c r="K2379">
        <v>1</v>
      </c>
      <c r="L2379" t="s">
        <v>12986</v>
      </c>
      <c r="M2379" t="s">
        <v>7834</v>
      </c>
      <c r="N2379" t="s">
        <v>7835</v>
      </c>
    </row>
    <row r="2380" spans="9:14">
      <c r="I2380" t="s">
        <v>6169</v>
      </c>
      <c r="J2380" t="s">
        <v>10</v>
      </c>
      <c r="K2380">
        <v>1</v>
      </c>
      <c r="L2380" t="s">
        <v>12986</v>
      </c>
      <c r="M2380" t="s">
        <v>7834</v>
      </c>
      <c r="N2380" t="s">
        <v>7835</v>
      </c>
    </row>
    <row r="2381" spans="9:14">
      <c r="I2381" t="s">
        <v>6171</v>
      </c>
      <c r="J2381" t="s">
        <v>10</v>
      </c>
      <c r="K2381">
        <v>1</v>
      </c>
      <c r="L2381" t="s">
        <v>12986</v>
      </c>
      <c r="M2381" t="s">
        <v>7834</v>
      </c>
      <c r="N2381" t="s">
        <v>7835</v>
      </c>
    </row>
    <row r="2382" spans="9:14">
      <c r="J2382" s="16" t="s">
        <v>28</v>
      </c>
      <c r="K2382">
        <v>1</v>
      </c>
      <c r="L2382" t="s">
        <v>12986</v>
      </c>
      <c r="M2382" t="s">
        <v>7834</v>
      </c>
      <c r="N2382" t="s">
        <v>7835</v>
      </c>
    </row>
    <row r="2383" spans="9:14">
      <c r="I2383" t="s">
        <v>6173</v>
      </c>
      <c r="J2383" t="s">
        <v>10</v>
      </c>
      <c r="K2383">
        <v>2</v>
      </c>
      <c r="L2383" t="s">
        <v>12986</v>
      </c>
      <c r="M2383" t="s">
        <v>7834</v>
      </c>
      <c r="N2383" t="s">
        <v>7835</v>
      </c>
    </row>
    <row r="2384" spans="9:14">
      <c r="I2384" t="s">
        <v>6177</v>
      </c>
      <c r="J2384" t="s">
        <v>10</v>
      </c>
      <c r="K2384">
        <v>1</v>
      </c>
      <c r="L2384" t="s">
        <v>12993</v>
      </c>
      <c r="M2384" t="s">
        <v>7834</v>
      </c>
      <c r="N2384" t="s">
        <v>7835</v>
      </c>
    </row>
    <row r="2385" spans="9:14">
      <c r="I2385" t="s">
        <v>6181</v>
      </c>
      <c r="J2385" t="s">
        <v>10</v>
      </c>
      <c r="K2385">
        <v>1</v>
      </c>
      <c r="L2385" t="s">
        <v>12998</v>
      </c>
      <c r="M2385" t="s">
        <v>7834</v>
      </c>
      <c r="N2385" t="s">
        <v>7835</v>
      </c>
    </row>
    <row r="2386" spans="9:14">
      <c r="I2386" t="s">
        <v>6183</v>
      </c>
      <c r="J2386" t="s">
        <v>10</v>
      </c>
      <c r="K2386">
        <v>1</v>
      </c>
      <c r="L2386" t="s">
        <v>12998</v>
      </c>
      <c r="M2386" t="s">
        <v>7834</v>
      </c>
      <c r="N2386" t="s">
        <v>7835</v>
      </c>
    </row>
    <row r="2387" spans="9:14">
      <c r="I2387" t="s">
        <v>6227</v>
      </c>
      <c r="J2387" t="s">
        <v>10</v>
      </c>
      <c r="K2387">
        <v>3</v>
      </c>
      <c r="L2387" t="s">
        <v>12544</v>
      </c>
      <c r="M2387" t="s">
        <v>7834</v>
      </c>
      <c r="N2387" t="s">
        <v>7835</v>
      </c>
    </row>
    <row r="2388" spans="9:14">
      <c r="I2388" t="s">
        <v>6229</v>
      </c>
      <c r="J2388" t="s">
        <v>10</v>
      </c>
      <c r="K2388">
        <v>2</v>
      </c>
      <c r="L2388" t="s">
        <v>12544</v>
      </c>
      <c r="M2388" t="s">
        <v>7834</v>
      </c>
      <c r="N2388" t="s">
        <v>7835</v>
      </c>
    </row>
    <row r="2389" spans="9:14">
      <c r="I2389" t="s">
        <v>6231</v>
      </c>
      <c r="J2389" t="s">
        <v>10</v>
      </c>
      <c r="K2389">
        <v>1</v>
      </c>
      <c r="L2389" t="s">
        <v>12544</v>
      </c>
      <c r="M2389" t="s">
        <v>7834</v>
      </c>
      <c r="N2389" t="s">
        <v>7835</v>
      </c>
    </row>
    <row r="2390" spans="9:14">
      <c r="J2390" s="13" t="s">
        <v>20</v>
      </c>
      <c r="K2390">
        <v>1</v>
      </c>
      <c r="L2390" t="s">
        <v>12544</v>
      </c>
      <c r="M2390" t="s">
        <v>7834</v>
      </c>
      <c r="N2390" t="s">
        <v>7835</v>
      </c>
    </row>
    <row r="2391" spans="9:14">
      <c r="I2391" t="s">
        <v>6233</v>
      </c>
      <c r="J2391" t="s">
        <v>10</v>
      </c>
      <c r="K2391">
        <v>2</v>
      </c>
      <c r="L2391" t="s">
        <v>12544</v>
      </c>
      <c r="M2391" t="s">
        <v>7834</v>
      </c>
      <c r="N2391" t="s">
        <v>7835</v>
      </c>
    </row>
    <row r="2392" spans="9:14">
      <c r="I2392" t="s">
        <v>6235</v>
      </c>
      <c r="J2392" t="s">
        <v>10</v>
      </c>
      <c r="K2392">
        <v>1</v>
      </c>
      <c r="L2392" t="s">
        <v>12544</v>
      </c>
      <c r="M2392" t="s">
        <v>7834</v>
      </c>
      <c r="N2392" t="s">
        <v>7835</v>
      </c>
    </row>
    <row r="2393" spans="9:14">
      <c r="J2393" s="16" t="s">
        <v>28</v>
      </c>
      <c r="K2393">
        <v>1</v>
      </c>
      <c r="L2393" t="s">
        <v>12544</v>
      </c>
      <c r="M2393" t="s">
        <v>7834</v>
      </c>
      <c r="N2393" t="s">
        <v>7835</v>
      </c>
    </row>
    <row r="2394" spans="9:14">
      <c r="I2394" t="s">
        <v>6237</v>
      </c>
      <c r="J2394" t="s">
        <v>10</v>
      </c>
      <c r="K2394">
        <v>2</v>
      </c>
      <c r="L2394" t="s">
        <v>12544</v>
      </c>
      <c r="M2394" t="s">
        <v>7834</v>
      </c>
      <c r="N2394" t="s">
        <v>7835</v>
      </c>
    </row>
    <row r="2395" spans="9:14">
      <c r="I2395" t="s">
        <v>6239</v>
      </c>
      <c r="J2395" t="s">
        <v>10</v>
      </c>
      <c r="K2395">
        <v>1</v>
      </c>
      <c r="L2395" t="s">
        <v>12544</v>
      </c>
      <c r="M2395" t="s">
        <v>7834</v>
      </c>
      <c r="N2395" t="s">
        <v>7835</v>
      </c>
    </row>
    <row r="2396" spans="9:14">
      <c r="I2396" t="s">
        <v>6241</v>
      </c>
      <c r="J2396" t="s">
        <v>10</v>
      </c>
      <c r="K2396">
        <v>2</v>
      </c>
      <c r="L2396" t="s">
        <v>12544</v>
      </c>
      <c r="M2396" t="s">
        <v>7834</v>
      </c>
      <c r="N2396" t="s">
        <v>7835</v>
      </c>
    </row>
    <row r="2397" spans="9:14">
      <c r="I2397" t="s">
        <v>6243</v>
      </c>
      <c r="J2397" t="s">
        <v>10</v>
      </c>
      <c r="K2397">
        <v>1</v>
      </c>
      <c r="L2397" t="s">
        <v>13064</v>
      </c>
      <c r="M2397" t="s">
        <v>7834</v>
      </c>
      <c r="N2397" t="s">
        <v>7835</v>
      </c>
    </row>
    <row r="2398" spans="9:14">
      <c r="J2398" s="16" t="s">
        <v>28</v>
      </c>
      <c r="K2398">
        <v>1</v>
      </c>
      <c r="L2398" t="s">
        <v>13064</v>
      </c>
      <c r="M2398" t="s">
        <v>7834</v>
      </c>
      <c r="N2398" t="s">
        <v>7835</v>
      </c>
    </row>
    <row r="2399" spans="9:14">
      <c r="I2399" t="s">
        <v>6245</v>
      </c>
      <c r="J2399" t="s">
        <v>10</v>
      </c>
      <c r="K2399">
        <v>1</v>
      </c>
      <c r="L2399" t="s">
        <v>13064</v>
      </c>
      <c r="M2399" t="s">
        <v>7834</v>
      </c>
      <c r="N2399" t="s">
        <v>7835</v>
      </c>
    </row>
    <row r="2400" spans="9:14">
      <c r="J2400" s="16" t="s">
        <v>28</v>
      </c>
      <c r="K2400">
        <v>1</v>
      </c>
      <c r="L2400" t="s">
        <v>13064</v>
      </c>
      <c r="M2400" t="s">
        <v>7834</v>
      </c>
      <c r="N2400" t="s">
        <v>7835</v>
      </c>
    </row>
    <row r="2401" spans="9:14">
      <c r="J2401" t="s">
        <v>118</v>
      </c>
      <c r="K2401">
        <v>1</v>
      </c>
      <c r="L2401" t="s">
        <v>13064</v>
      </c>
      <c r="M2401" t="s">
        <v>7834</v>
      </c>
      <c r="N2401" t="s">
        <v>7835</v>
      </c>
    </row>
    <row r="2402" spans="9:14">
      <c r="I2402" t="s">
        <v>6247</v>
      </c>
      <c r="J2402" t="s">
        <v>10</v>
      </c>
      <c r="K2402">
        <v>2</v>
      </c>
      <c r="L2402" t="s">
        <v>12791</v>
      </c>
      <c r="M2402" t="s">
        <v>7834</v>
      </c>
      <c r="N2402" t="s">
        <v>7835</v>
      </c>
    </row>
    <row r="2403" spans="9:14">
      <c r="I2403" t="s">
        <v>6249</v>
      </c>
      <c r="J2403" t="s">
        <v>10</v>
      </c>
      <c r="K2403">
        <v>1</v>
      </c>
      <c r="L2403" t="s">
        <v>13069</v>
      </c>
      <c r="M2403" t="s">
        <v>7834</v>
      </c>
      <c r="N2403" t="s">
        <v>7835</v>
      </c>
    </row>
    <row r="2404" spans="9:14">
      <c r="I2404" t="s">
        <v>6251</v>
      </c>
      <c r="J2404" t="s">
        <v>10</v>
      </c>
      <c r="K2404">
        <v>1</v>
      </c>
      <c r="L2404" t="s">
        <v>13069</v>
      </c>
      <c r="M2404" t="s">
        <v>7834</v>
      </c>
      <c r="N2404" t="s">
        <v>7835</v>
      </c>
    </row>
    <row r="2405" spans="9:14">
      <c r="I2405" t="s">
        <v>6253</v>
      </c>
      <c r="J2405" t="s">
        <v>10</v>
      </c>
      <c r="K2405">
        <v>1</v>
      </c>
      <c r="L2405" t="s">
        <v>13069</v>
      </c>
      <c r="M2405" t="s">
        <v>7834</v>
      </c>
      <c r="N2405" t="s">
        <v>7835</v>
      </c>
    </row>
    <row r="2406" spans="9:14">
      <c r="I2406" t="s">
        <v>6255</v>
      </c>
      <c r="J2406" t="s">
        <v>10</v>
      </c>
      <c r="K2406">
        <v>1</v>
      </c>
      <c r="L2406" t="s">
        <v>12791</v>
      </c>
      <c r="M2406" t="s">
        <v>7834</v>
      </c>
      <c r="N2406" t="s">
        <v>7835</v>
      </c>
    </row>
    <row r="2407" spans="9:14">
      <c r="I2407" t="s">
        <v>6257</v>
      </c>
      <c r="J2407" t="s">
        <v>10</v>
      </c>
      <c r="K2407">
        <v>1</v>
      </c>
      <c r="L2407" t="s">
        <v>13069</v>
      </c>
      <c r="M2407" t="s">
        <v>7834</v>
      </c>
      <c r="N2407" t="s">
        <v>7835</v>
      </c>
    </row>
    <row r="2408" spans="9:14">
      <c r="J2408" s="13" t="s">
        <v>20</v>
      </c>
      <c r="K2408">
        <v>1</v>
      </c>
      <c r="L2408" t="s">
        <v>13069</v>
      </c>
      <c r="M2408" t="s">
        <v>7834</v>
      </c>
      <c r="N2408" t="s">
        <v>7835</v>
      </c>
    </row>
    <row r="2409" spans="9:14">
      <c r="I2409" t="s">
        <v>6259</v>
      </c>
      <c r="J2409" t="s">
        <v>10</v>
      </c>
      <c r="K2409">
        <v>1</v>
      </c>
      <c r="L2409" t="s">
        <v>13075</v>
      </c>
      <c r="M2409" t="s">
        <v>7834</v>
      </c>
      <c r="N2409" t="s">
        <v>7835</v>
      </c>
    </row>
    <row r="2410" spans="9:14">
      <c r="I2410" t="s">
        <v>6261</v>
      </c>
      <c r="J2410" t="s">
        <v>10</v>
      </c>
      <c r="K2410">
        <v>2</v>
      </c>
      <c r="L2410" t="s">
        <v>13075</v>
      </c>
      <c r="M2410" t="s">
        <v>7834</v>
      </c>
      <c r="N2410" t="s">
        <v>7835</v>
      </c>
    </row>
    <row r="2411" spans="9:14">
      <c r="I2411" t="s">
        <v>6263</v>
      </c>
      <c r="J2411" t="s">
        <v>10</v>
      </c>
      <c r="K2411">
        <v>1</v>
      </c>
      <c r="L2411" t="s">
        <v>13078</v>
      </c>
      <c r="M2411" t="s">
        <v>7834</v>
      </c>
      <c r="N2411" t="s">
        <v>7835</v>
      </c>
    </row>
    <row r="2412" spans="9:14">
      <c r="J2412" t="s">
        <v>76</v>
      </c>
      <c r="K2412">
        <v>1</v>
      </c>
      <c r="L2412" t="s">
        <v>13078</v>
      </c>
      <c r="M2412" t="s">
        <v>7834</v>
      </c>
      <c r="N2412" t="s">
        <v>7835</v>
      </c>
    </row>
    <row r="2413" spans="9:14">
      <c r="J2413" s="15" t="s">
        <v>78</v>
      </c>
      <c r="K2413">
        <v>1</v>
      </c>
      <c r="L2413" t="s">
        <v>13078</v>
      </c>
      <c r="M2413" t="s">
        <v>7834</v>
      </c>
      <c r="N2413" t="s">
        <v>7835</v>
      </c>
    </row>
    <row r="2414" spans="9:14">
      <c r="I2414" t="s">
        <v>6265</v>
      </c>
      <c r="J2414" t="s">
        <v>10</v>
      </c>
      <c r="K2414">
        <v>1</v>
      </c>
      <c r="L2414" t="s">
        <v>13078</v>
      </c>
      <c r="M2414" t="s">
        <v>7834</v>
      </c>
      <c r="N2414" t="s">
        <v>7835</v>
      </c>
    </row>
    <row r="2415" spans="9:14">
      <c r="I2415" t="s">
        <v>6271</v>
      </c>
      <c r="J2415" t="s">
        <v>10</v>
      </c>
      <c r="K2415">
        <v>1</v>
      </c>
      <c r="L2415" t="s">
        <v>13087</v>
      </c>
      <c r="M2415" t="s">
        <v>7834</v>
      </c>
      <c r="N2415" t="s">
        <v>7835</v>
      </c>
    </row>
    <row r="2416" spans="9:14">
      <c r="J2416" s="13" t="s">
        <v>20</v>
      </c>
      <c r="K2416">
        <v>1</v>
      </c>
      <c r="L2416" t="s">
        <v>13087</v>
      </c>
      <c r="M2416" t="s">
        <v>7834</v>
      </c>
      <c r="N2416" t="s">
        <v>7835</v>
      </c>
    </row>
    <row r="2417" spans="9:14">
      <c r="I2417" t="s">
        <v>6273</v>
      </c>
      <c r="J2417" t="s">
        <v>10</v>
      </c>
      <c r="K2417">
        <v>1</v>
      </c>
      <c r="L2417" t="s">
        <v>13087</v>
      </c>
      <c r="M2417" t="s">
        <v>7834</v>
      </c>
      <c r="N2417" t="s">
        <v>7835</v>
      </c>
    </row>
    <row r="2418" spans="9:14">
      <c r="I2418" t="s">
        <v>6275</v>
      </c>
      <c r="J2418" t="s">
        <v>10</v>
      </c>
      <c r="K2418">
        <v>1</v>
      </c>
      <c r="L2418" t="s">
        <v>13087</v>
      </c>
      <c r="M2418" t="s">
        <v>7834</v>
      </c>
      <c r="N2418" t="s">
        <v>7835</v>
      </c>
    </row>
    <row r="2419" spans="9:14">
      <c r="I2419" t="s">
        <v>6277</v>
      </c>
      <c r="J2419" t="s">
        <v>10</v>
      </c>
      <c r="K2419">
        <v>1</v>
      </c>
      <c r="L2419" t="s">
        <v>13087</v>
      </c>
      <c r="M2419" t="s">
        <v>7834</v>
      </c>
      <c r="N2419" t="s">
        <v>7835</v>
      </c>
    </row>
    <row r="2420" spans="9:14">
      <c r="I2420" t="s">
        <v>6299</v>
      </c>
      <c r="J2420" t="s">
        <v>10</v>
      </c>
      <c r="K2420">
        <v>1</v>
      </c>
      <c r="L2420" t="s">
        <v>13132</v>
      </c>
      <c r="M2420" t="s">
        <v>7834</v>
      </c>
      <c r="N2420" t="s">
        <v>7835</v>
      </c>
    </row>
    <row r="2421" spans="9:14">
      <c r="I2421" t="s">
        <v>6301</v>
      </c>
      <c r="J2421" t="s">
        <v>10</v>
      </c>
      <c r="K2421">
        <v>1</v>
      </c>
      <c r="L2421" t="s">
        <v>13132</v>
      </c>
      <c r="M2421" t="s">
        <v>7834</v>
      </c>
      <c r="N2421" t="s">
        <v>7835</v>
      </c>
    </row>
    <row r="2422" spans="9:14">
      <c r="J2422" s="13" t="s">
        <v>20</v>
      </c>
      <c r="K2422">
        <v>1</v>
      </c>
      <c r="L2422" t="s">
        <v>13132</v>
      </c>
      <c r="M2422" t="s">
        <v>7834</v>
      </c>
      <c r="N2422" t="s">
        <v>7835</v>
      </c>
    </row>
    <row r="2423" spans="9:14">
      <c r="I2423" t="s">
        <v>6303</v>
      </c>
      <c r="J2423" t="s">
        <v>10</v>
      </c>
      <c r="K2423">
        <v>1</v>
      </c>
      <c r="L2423" t="s">
        <v>13132</v>
      </c>
      <c r="M2423" t="s">
        <v>7834</v>
      </c>
      <c r="N2423" t="s">
        <v>7835</v>
      </c>
    </row>
    <row r="2424" spans="9:14">
      <c r="I2424" t="s">
        <v>6305</v>
      </c>
      <c r="J2424" t="s">
        <v>10</v>
      </c>
      <c r="K2424">
        <v>1</v>
      </c>
      <c r="L2424" t="s">
        <v>13132</v>
      </c>
      <c r="M2424" t="s">
        <v>7834</v>
      </c>
      <c r="N2424" t="s">
        <v>7835</v>
      </c>
    </row>
    <row r="2425" spans="9:14">
      <c r="I2425" t="s">
        <v>6307</v>
      </c>
      <c r="J2425" t="s">
        <v>10</v>
      </c>
      <c r="K2425">
        <v>1</v>
      </c>
      <c r="L2425" t="s">
        <v>13138</v>
      </c>
      <c r="M2425" t="s">
        <v>7834</v>
      </c>
      <c r="N2425" t="s">
        <v>7835</v>
      </c>
    </row>
    <row r="2426" spans="9:14">
      <c r="J2426" s="16" t="s">
        <v>28</v>
      </c>
      <c r="K2426">
        <v>1</v>
      </c>
      <c r="L2426" t="s">
        <v>13138</v>
      </c>
      <c r="M2426" t="s">
        <v>7834</v>
      </c>
      <c r="N2426" t="s">
        <v>7835</v>
      </c>
    </row>
    <row r="2427" spans="9:14">
      <c r="I2427" t="s">
        <v>6319</v>
      </c>
      <c r="J2427" t="s">
        <v>10</v>
      </c>
      <c r="K2427">
        <v>1</v>
      </c>
      <c r="L2427" t="s">
        <v>13146</v>
      </c>
      <c r="M2427" t="s">
        <v>7834</v>
      </c>
      <c r="N2427" t="s">
        <v>7835</v>
      </c>
    </row>
    <row r="2428" spans="9:14">
      <c r="I2428" t="s">
        <v>6321</v>
      </c>
      <c r="J2428" t="s">
        <v>10</v>
      </c>
      <c r="K2428">
        <v>1</v>
      </c>
      <c r="L2428" t="s">
        <v>13146</v>
      </c>
      <c r="M2428" t="s">
        <v>7834</v>
      </c>
      <c r="N2428" t="s">
        <v>7835</v>
      </c>
    </row>
    <row r="2429" spans="9:14">
      <c r="I2429" t="s">
        <v>6325</v>
      </c>
      <c r="J2429" t="s">
        <v>10</v>
      </c>
      <c r="K2429">
        <v>1</v>
      </c>
      <c r="L2429" t="s">
        <v>13146</v>
      </c>
      <c r="M2429" t="s">
        <v>7834</v>
      </c>
      <c r="N2429" t="s">
        <v>7835</v>
      </c>
    </row>
    <row r="2430" spans="9:14">
      <c r="I2430" t="s">
        <v>6327</v>
      </c>
      <c r="J2430" t="s">
        <v>10</v>
      </c>
      <c r="K2430">
        <v>1</v>
      </c>
      <c r="L2430" t="s">
        <v>13146</v>
      </c>
      <c r="M2430" t="s">
        <v>7834</v>
      </c>
      <c r="N2430" t="s">
        <v>7835</v>
      </c>
    </row>
    <row r="2431" spans="9:14">
      <c r="I2431" t="s">
        <v>6329</v>
      </c>
      <c r="J2431" t="s">
        <v>10</v>
      </c>
      <c r="K2431">
        <v>1</v>
      </c>
      <c r="L2431" t="s">
        <v>13146</v>
      </c>
      <c r="M2431" t="s">
        <v>7834</v>
      </c>
      <c r="N2431" t="s">
        <v>7835</v>
      </c>
    </row>
    <row r="2432" spans="9:14">
      <c r="I2432" t="s">
        <v>6331</v>
      </c>
      <c r="J2432" t="s">
        <v>10</v>
      </c>
      <c r="K2432">
        <v>1</v>
      </c>
      <c r="L2432" t="s">
        <v>13146</v>
      </c>
      <c r="M2432" t="s">
        <v>7834</v>
      </c>
      <c r="N2432" t="s">
        <v>7835</v>
      </c>
    </row>
    <row r="2433" spans="9:14">
      <c r="I2433" t="s">
        <v>6333</v>
      </c>
      <c r="J2433" t="s">
        <v>10</v>
      </c>
      <c r="K2433">
        <v>1</v>
      </c>
      <c r="L2433" t="s">
        <v>13146</v>
      </c>
      <c r="M2433" t="s">
        <v>7834</v>
      </c>
      <c r="N2433" t="s">
        <v>7835</v>
      </c>
    </row>
    <row r="2434" spans="9:14">
      <c r="I2434" t="s">
        <v>6351</v>
      </c>
      <c r="J2434" t="s">
        <v>10</v>
      </c>
      <c r="K2434">
        <v>1</v>
      </c>
      <c r="L2434" t="s">
        <v>13174</v>
      </c>
      <c r="M2434" t="s">
        <v>7834</v>
      </c>
      <c r="N2434" t="s">
        <v>7835</v>
      </c>
    </row>
    <row r="2435" spans="9:14">
      <c r="J2435" s="16" t="s">
        <v>28</v>
      </c>
      <c r="K2435">
        <v>1</v>
      </c>
      <c r="L2435" t="s">
        <v>13174</v>
      </c>
      <c r="M2435" t="s">
        <v>7834</v>
      </c>
      <c r="N2435" t="s">
        <v>7835</v>
      </c>
    </row>
    <row r="2436" spans="9:14">
      <c r="I2436" t="s">
        <v>6353</v>
      </c>
      <c r="J2436" t="s">
        <v>10</v>
      </c>
      <c r="K2436">
        <v>1</v>
      </c>
      <c r="L2436" t="s">
        <v>13174</v>
      </c>
      <c r="M2436" t="s">
        <v>7834</v>
      </c>
      <c r="N2436" t="s">
        <v>7835</v>
      </c>
    </row>
    <row r="2437" spans="9:14">
      <c r="I2437" t="s">
        <v>6355</v>
      </c>
      <c r="J2437" t="s">
        <v>10</v>
      </c>
      <c r="K2437">
        <v>2</v>
      </c>
      <c r="L2437" t="s">
        <v>13174</v>
      </c>
      <c r="M2437" t="s">
        <v>7834</v>
      </c>
      <c r="N2437" t="s">
        <v>7835</v>
      </c>
    </row>
    <row r="2438" spans="9:14">
      <c r="I2438" t="s">
        <v>6357</v>
      </c>
      <c r="J2438" t="s">
        <v>10</v>
      </c>
      <c r="K2438">
        <v>1</v>
      </c>
      <c r="L2438" t="s">
        <v>13174</v>
      </c>
      <c r="M2438" t="s">
        <v>7834</v>
      </c>
      <c r="N2438" t="s">
        <v>7835</v>
      </c>
    </row>
    <row r="2439" spans="9:14">
      <c r="I2439" t="s">
        <v>6359</v>
      </c>
      <c r="J2439" t="s">
        <v>10</v>
      </c>
      <c r="K2439">
        <v>1</v>
      </c>
      <c r="L2439" t="s">
        <v>13174</v>
      </c>
      <c r="M2439" t="s">
        <v>7834</v>
      </c>
      <c r="N2439" t="s">
        <v>7835</v>
      </c>
    </row>
    <row r="2440" spans="9:14">
      <c r="J2440" s="16" t="s">
        <v>28</v>
      </c>
      <c r="K2440">
        <v>1</v>
      </c>
      <c r="L2440" t="s">
        <v>13174</v>
      </c>
      <c r="M2440" t="s">
        <v>7834</v>
      </c>
      <c r="N2440" t="s">
        <v>7835</v>
      </c>
    </row>
    <row r="2441" spans="9:14">
      <c r="I2441" t="s">
        <v>6361</v>
      </c>
      <c r="J2441" t="s">
        <v>10</v>
      </c>
      <c r="K2441">
        <v>1</v>
      </c>
      <c r="L2441" t="s">
        <v>13174</v>
      </c>
      <c r="M2441" t="s">
        <v>7834</v>
      </c>
      <c r="N2441" t="s">
        <v>7835</v>
      </c>
    </row>
    <row r="2442" spans="9:14">
      <c r="I2442" t="s">
        <v>6363</v>
      </c>
      <c r="J2442" t="s">
        <v>10</v>
      </c>
      <c r="K2442">
        <v>1</v>
      </c>
      <c r="L2442" t="s">
        <v>13174</v>
      </c>
      <c r="M2442" t="s">
        <v>7834</v>
      </c>
      <c r="N2442" t="s">
        <v>7835</v>
      </c>
    </row>
    <row r="2443" spans="9:14">
      <c r="I2443" t="s">
        <v>6365</v>
      </c>
      <c r="J2443" t="s">
        <v>10</v>
      </c>
      <c r="K2443">
        <v>2</v>
      </c>
      <c r="L2443" t="s">
        <v>13174</v>
      </c>
      <c r="M2443" t="s">
        <v>7834</v>
      </c>
      <c r="N2443" t="s">
        <v>7835</v>
      </c>
    </row>
    <row r="2444" spans="9:14">
      <c r="I2444" t="s">
        <v>6371</v>
      </c>
      <c r="J2444" t="s">
        <v>10</v>
      </c>
      <c r="K2444">
        <v>1</v>
      </c>
      <c r="L2444" t="s">
        <v>13187</v>
      </c>
      <c r="M2444" t="s">
        <v>7834</v>
      </c>
      <c r="N2444" t="s">
        <v>7835</v>
      </c>
    </row>
    <row r="2445" spans="9:14">
      <c r="J2445" s="16" t="s">
        <v>28</v>
      </c>
      <c r="K2445">
        <v>1</v>
      </c>
      <c r="L2445" t="s">
        <v>13187</v>
      </c>
      <c r="M2445" t="s">
        <v>7834</v>
      </c>
      <c r="N2445" t="s">
        <v>7835</v>
      </c>
    </row>
    <row r="2446" spans="9:14">
      <c r="I2446" t="s">
        <v>2819</v>
      </c>
      <c r="J2446" t="s">
        <v>10</v>
      </c>
      <c r="K2446">
        <v>1</v>
      </c>
      <c r="L2446" t="s">
        <v>10886</v>
      </c>
      <c r="M2446" t="s">
        <v>7834</v>
      </c>
      <c r="N2446" t="s">
        <v>7835</v>
      </c>
    </row>
    <row r="2447" spans="9:14">
      <c r="I2447" t="s">
        <v>2805</v>
      </c>
      <c r="J2447" t="s">
        <v>10</v>
      </c>
      <c r="K2447">
        <v>1</v>
      </c>
      <c r="L2447" t="s">
        <v>13230</v>
      </c>
      <c r="M2447" t="s">
        <v>7834</v>
      </c>
      <c r="N2447" t="s">
        <v>7835</v>
      </c>
    </row>
    <row r="2448" spans="9:14">
      <c r="I2448" t="s">
        <v>2823</v>
      </c>
      <c r="J2448" t="s">
        <v>10</v>
      </c>
      <c r="K2448">
        <v>2</v>
      </c>
      <c r="L2448" t="s">
        <v>11821</v>
      </c>
      <c r="M2448" t="s">
        <v>7834</v>
      </c>
      <c r="N2448" t="s">
        <v>7835</v>
      </c>
    </row>
    <row r="2449" spans="9:14">
      <c r="I2449" t="s">
        <v>2787</v>
      </c>
      <c r="J2449" t="s">
        <v>10</v>
      </c>
      <c r="K2449">
        <v>1</v>
      </c>
      <c r="L2449" t="s">
        <v>13234</v>
      </c>
      <c r="M2449" t="s">
        <v>7834</v>
      </c>
      <c r="N2449" t="s">
        <v>7835</v>
      </c>
    </row>
    <row r="2450" spans="9:14">
      <c r="I2450" t="s">
        <v>2773</v>
      </c>
      <c r="J2450" t="s">
        <v>10</v>
      </c>
      <c r="K2450">
        <v>1</v>
      </c>
      <c r="L2450" t="s">
        <v>11821</v>
      </c>
      <c r="M2450" t="s">
        <v>7834</v>
      </c>
      <c r="N2450" t="s">
        <v>7835</v>
      </c>
    </row>
    <row r="2451" spans="9:14">
      <c r="J2451" s="16" t="s">
        <v>28</v>
      </c>
      <c r="K2451">
        <v>1</v>
      </c>
      <c r="L2451" t="s">
        <v>11821</v>
      </c>
      <c r="M2451" t="s">
        <v>7834</v>
      </c>
      <c r="N2451" t="s">
        <v>7835</v>
      </c>
    </row>
    <row r="2452" spans="9:14">
      <c r="I2452" t="s">
        <v>2837</v>
      </c>
      <c r="J2452" t="s">
        <v>10</v>
      </c>
      <c r="K2452">
        <v>1</v>
      </c>
      <c r="L2452" t="s">
        <v>13247</v>
      </c>
      <c r="M2452" t="s">
        <v>7834</v>
      </c>
      <c r="N2452" t="s">
        <v>7835</v>
      </c>
    </row>
    <row r="2453" spans="9:14">
      <c r="I2453" t="s">
        <v>2771</v>
      </c>
      <c r="J2453" t="s">
        <v>10</v>
      </c>
      <c r="K2453">
        <v>1</v>
      </c>
      <c r="L2453" t="s">
        <v>13259</v>
      </c>
      <c r="M2453" t="s">
        <v>7834</v>
      </c>
      <c r="N2453" t="s">
        <v>7835</v>
      </c>
    </row>
    <row r="2454" spans="9:14">
      <c r="J2454" s="16" t="s">
        <v>28</v>
      </c>
      <c r="K2454">
        <v>1</v>
      </c>
      <c r="L2454" t="s">
        <v>13259</v>
      </c>
      <c r="M2454" t="s">
        <v>7834</v>
      </c>
      <c r="N2454" t="s">
        <v>7835</v>
      </c>
    </row>
    <row r="2455" spans="9:14">
      <c r="I2455" t="s">
        <v>2783</v>
      </c>
      <c r="J2455" t="s">
        <v>10</v>
      </c>
      <c r="K2455">
        <v>1</v>
      </c>
      <c r="L2455" t="s">
        <v>13259</v>
      </c>
      <c r="M2455" t="s">
        <v>7834</v>
      </c>
      <c r="N2455" t="s">
        <v>7835</v>
      </c>
    </row>
    <row r="2456" spans="9:14">
      <c r="I2456" t="s">
        <v>2841</v>
      </c>
      <c r="J2456" t="s">
        <v>10</v>
      </c>
      <c r="K2456">
        <v>1</v>
      </c>
      <c r="L2456" t="s">
        <v>10489</v>
      </c>
      <c r="M2456" t="s">
        <v>7834</v>
      </c>
      <c r="N2456" t="s">
        <v>7835</v>
      </c>
    </row>
    <row r="2457" spans="9:14">
      <c r="I2457" t="s">
        <v>6425</v>
      </c>
      <c r="J2457" t="s">
        <v>10</v>
      </c>
      <c r="K2457">
        <v>2</v>
      </c>
      <c r="L2457" t="s">
        <v>13314</v>
      </c>
      <c r="M2457" t="s">
        <v>7834</v>
      </c>
      <c r="N2457" t="s">
        <v>7835</v>
      </c>
    </row>
    <row r="2458" spans="9:14">
      <c r="I2458" t="s">
        <v>6427</v>
      </c>
      <c r="J2458" t="s">
        <v>10</v>
      </c>
      <c r="K2458">
        <v>2</v>
      </c>
      <c r="L2458" t="s">
        <v>13314</v>
      </c>
      <c r="M2458" t="s">
        <v>7834</v>
      </c>
      <c r="N2458" t="s">
        <v>7835</v>
      </c>
    </row>
    <row r="2459" spans="9:14">
      <c r="I2459" t="s">
        <v>6429</v>
      </c>
      <c r="J2459" t="s">
        <v>10</v>
      </c>
      <c r="K2459">
        <v>1</v>
      </c>
      <c r="L2459" t="s">
        <v>13314</v>
      </c>
      <c r="M2459" t="s">
        <v>7834</v>
      </c>
      <c r="N2459" t="s">
        <v>7835</v>
      </c>
    </row>
    <row r="2460" spans="9:14">
      <c r="I2460" t="s">
        <v>6431</v>
      </c>
      <c r="J2460" t="s">
        <v>10</v>
      </c>
      <c r="K2460">
        <v>1</v>
      </c>
      <c r="L2460" t="s">
        <v>13314</v>
      </c>
      <c r="M2460" t="s">
        <v>7834</v>
      </c>
      <c r="N2460" t="s">
        <v>7835</v>
      </c>
    </row>
    <row r="2461" spans="9:14">
      <c r="J2461" s="13" t="s">
        <v>20</v>
      </c>
      <c r="K2461">
        <v>1</v>
      </c>
      <c r="L2461" t="s">
        <v>13314</v>
      </c>
      <c r="M2461" t="s">
        <v>7834</v>
      </c>
      <c r="N2461" t="s">
        <v>7835</v>
      </c>
    </row>
    <row r="2462" spans="9:14">
      <c r="I2462" t="s">
        <v>6433</v>
      </c>
      <c r="J2462" t="s">
        <v>10</v>
      </c>
      <c r="K2462">
        <v>1</v>
      </c>
      <c r="L2462" t="s">
        <v>10868</v>
      </c>
      <c r="M2462" t="s">
        <v>7834</v>
      </c>
      <c r="N2462" t="s">
        <v>7835</v>
      </c>
    </row>
    <row r="2463" spans="9:14">
      <c r="I2463" t="s">
        <v>6435</v>
      </c>
      <c r="J2463" t="s">
        <v>10</v>
      </c>
      <c r="K2463">
        <v>1</v>
      </c>
      <c r="L2463" t="s">
        <v>10868</v>
      </c>
      <c r="M2463" t="s">
        <v>7834</v>
      </c>
      <c r="N2463" t="s">
        <v>7835</v>
      </c>
    </row>
    <row r="2464" spans="9:14">
      <c r="J2464" s="16" t="s">
        <v>28</v>
      </c>
      <c r="K2464">
        <v>1</v>
      </c>
      <c r="L2464" t="s">
        <v>10868</v>
      </c>
      <c r="M2464" t="s">
        <v>7834</v>
      </c>
      <c r="N2464" t="s">
        <v>7835</v>
      </c>
    </row>
    <row r="2465" spans="9:14">
      <c r="I2465" t="s">
        <v>6437</v>
      </c>
      <c r="J2465" t="s">
        <v>10</v>
      </c>
      <c r="K2465">
        <v>1</v>
      </c>
      <c r="L2465" t="s">
        <v>10868</v>
      </c>
      <c r="M2465" t="s">
        <v>7834</v>
      </c>
      <c r="N2465" t="s">
        <v>7835</v>
      </c>
    </row>
    <row r="2466" spans="9:14">
      <c r="J2466" t="s">
        <v>68</v>
      </c>
      <c r="K2466">
        <v>1</v>
      </c>
      <c r="L2466" t="s">
        <v>10868</v>
      </c>
      <c r="M2466" t="s">
        <v>7834</v>
      </c>
      <c r="N2466" t="s">
        <v>7835</v>
      </c>
    </row>
    <row r="2467" spans="9:14">
      <c r="I2467" t="s">
        <v>6439</v>
      </c>
      <c r="J2467" t="s">
        <v>10</v>
      </c>
      <c r="K2467">
        <v>1</v>
      </c>
      <c r="L2467" t="s">
        <v>13322</v>
      </c>
      <c r="M2467" t="s">
        <v>7834</v>
      </c>
      <c r="N2467" t="s">
        <v>7835</v>
      </c>
    </row>
    <row r="2468" spans="9:14">
      <c r="J2468" s="16" t="s">
        <v>28</v>
      </c>
      <c r="K2468">
        <v>1</v>
      </c>
      <c r="L2468" t="s">
        <v>13322</v>
      </c>
      <c r="M2468" t="s">
        <v>7834</v>
      </c>
      <c r="N2468" t="s">
        <v>7835</v>
      </c>
    </row>
    <row r="2469" spans="9:14">
      <c r="I2469" t="s">
        <v>6441</v>
      </c>
      <c r="J2469" t="s">
        <v>10</v>
      </c>
      <c r="K2469">
        <v>1</v>
      </c>
      <c r="L2469" t="s">
        <v>13322</v>
      </c>
      <c r="M2469" t="s">
        <v>7834</v>
      </c>
      <c r="N2469" t="s">
        <v>7835</v>
      </c>
    </row>
    <row r="2470" spans="9:14">
      <c r="J2470" s="13" t="s">
        <v>20</v>
      </c>
      <c r="K2470">
        <v>1</v>
      </c>
      <c r="L2470" t="s">
        <v>13322</v>
      </c>
      <c r="M2470" t="s">
        <v>7834</v>
      </c>
      <c r="N2470" t="s">
        <v>7835</v>
      </c>
    </row>
    <row r="2471" spans="9:14">
      <c r="I2471" t="s">
        <v>6443</v>
      </c>
      <c r="J2471" t="s">
        <v>10</v>
      </c>
      <c r="K2471">
        <v>1</v>
      </c>
      <c r="L2471" t="s">
        <v>13322</v>
      </c>
      <c r="M2471" t="s">
        <v>7834</v>
      </c>
      <c r="N2471" t="s">
        <v>7835</v>
      </c>
    </row>
    <row r="2472" spans="9:14">
      <c r="I2472" t="s">
        <v>6445</v>
      </c>
      <c r="J2472" t="s">
        <v>10</v>
      </c>
      <c r="K2472">
        <v>2</v>
      </c>
      <c r="L2472" t="s">
        <v>13322</v>
      </c>
      <c r="M2472" t="s">
        <v>7834</v>
      </c>
      <c r="N2472" t="s">
        <v>7835</v>
      </c>
    </row>
    <row r="2473" spans="9:14">
      <c r="I2473" t="s">
        <v>6447</v>
      </c>
      <c r="J2473" t="s">
        <v>10</v>
      </c>
      <c r="K2473">
        <v>1</v>
      </c>
      <c r="L2473" t="s">
        <v>13322</v>
      </c>
      <c r="M2473" t="s">
        <v>7834</v>
      </c>
      <c r="N2473" t="s">
        <v>7835</v>
      </c>
    </row>
    <row r="2474" spans="9:14">
      <c r="I2474" t="s">
        <v>6449</v>
      </c>
      <c r="J2474" t="s">
        <v>10</v>
      </c>
      <c r="K2474">
        <v>1</v>
      </c>
      <c r="L2474" t="s">
        <v>13322</v>
      </c>
      <c r="M2474" t="s">
        <v>7834</v>
      </c>
      <c r="N2474" t="s">
        <v>7835</v>
      </c>
    </row>
    <row r="2475" spans="9:14">
      <c r="I2475" t="s">
        <v>6451</v>
      </c>
      <c r="J2475" t="s">
        <v>10</v>
      </c>
      <c r="K2475">
        <v>1</v>
      </c>
      <c r="L2475" t="s">
        <v>13322</v>
      </c>
      <c r="M2475" t="s">
        <v>7834</v>
      </c>
      <c r="N2475" t="s">
        <v>7835</v>
      </c>
    </row>
    <row r="2476" spans="9:14">
      <c r="I2476" t="s">
        <v>6453</v>
      </c>
      <c r="J2476" t="s">
        <v>10</v>
      </c>
      <c r="K2476">
        <v>1</v>
      </c>
      <c r="L2476" t="s">
        <v>13322</v>
      </c>
      <c r="M2476" t="s">
        <v>7834</v>
      </c>
      <c r="N2476" t="s">
        <v>7835</v>
      </c>
    </row>
    <row r="2477" spans="9:14">
      <c r="I2477" t="s">
        <v>6455</v>
      </c>
      <c r="J2477" t="s">
        <v>10</v>
      </c>
      <c r="K2477">
        <v>1</v>
      </c>
      <c r="L2477" t="s">
        <v>13332</v>
      </c>
      <c r="M2477" t="s">
        <v>7834</v>
      </c>
      <c r="N2477" t="s">
        <v>7835</v>
      </c>
    </row>
    <row r="2478" spans="9:14">
      <c r="I2478" t="s">
        <v>6457</v>
      </c>
      <c r="J2478" t="s">
        <v>10</v>
      </c>
      <c r="K2478">
        <v>1</v>
      </c>
      <c r="L2478" t="s">
        <v>13332</v>
      </c>
      <c r="M2478" t="s">
        <v>7834</v>
      </c>
      <c r="N2478" t="s">
        <v>7835</v>
      </c>
    </row>
    <row r="2479" spans="9:14">
      <c r="I2479" t="s">
        <v>6459</v>
      </c>
      <c r="J2479" t="s">
        <v>10</v>
      </c>
      <c r="K2479">
        <v>1</v>
      </c>
      <c r="L2479" t="s">
        <v>13336</v>
      </c>
      <c r="M2479" t="s">
        <v>7834</v>
      </c>
      <c r="N2479" t="s">
        <v>7835</v>
      </c>
    </row>
    <row r="2480" spans="9:14">
      <c r="I2480" t="s">
        <v>6461</v>
      </c>
      <c r="J2480" t="s">
        <v>10</v>
      </c>
      <c r="K2480">
        <v>1</v>
      </c>
      <c r="L2480" t="s">
        <v>13336</v>
      </c>
      <c r="M2480" t="s">
        <v>7834</v>
      </c>
      <c r="N2480" t="s">
        <v>7835</v>
      </c>
    </row>
    <row r="2481" spans="9:14">
      <c r="I2481" t="s">
        <v>6463</v>
      </c>
      <c r="J2481" t="s">
        <v>10</v>
      </c>
      <c r="K2481">
        <v>1</v>
      </c>
      <c r="L2481" t="s">
        <v>13336</v>
      </c>
      <c r="M2481" t="s">
        <v>7834</v>
      </c>
      <c r="N2481" t="s">
        <v>7835</v>
      </c>
    </row>
    <row r="2482" spans="9:14">
      <c r="J2482" s="13" t="s">
        <v>20</v>
      </c>
      <c r="K2482">
        <v>1</v>
      </c>
      <c r="L2482" t="s">
        <v>13336</v>
      </c>
      <c r="M2482" t="s">
        <v>7834</v>
      </c>
      <c r="N2482" t="s">
        <v>7835</v>
      </c>
    </row>
    <row r="2483" spans="9:14">
      <c r="I2483" t="s">
        <v>6465</v>
      </c>
      <c r="J2483" t="s">
        <v>10</v>
      </c>
      <c r="K2483">
        <v>1</v>
      </c>
      <c r="L2483" t="s">
        <v>13336</v>
      </c>
      <c r="M2483" t="s">
        <v>7834</v>
      </c>
      <c r="N2483" t="s">
        <v>7835</v>
      </c>
    </row>
    <row r="2484" spans="9:14">
      <c r="J2484" t="s">
        <v>6466</v>
      </c>
      <c r="K2484">
        <v>1</v>
      </c>
      <c r="L2484" t="s">
        <v>13336</v>
      </c>
      <c r="M2484" t="s">
        <v>7834</v>
      </c>
      <c r="N2484" t="s">
        <v>7835</v>
      </c>
    </row>
    <row r="2485" spans="9:14">
      <c r="I2485" t="s">
        <v>6469</v>
      </c>
      <c r="J2485" t="s">
        <v>10</v>
      </c>
      <c r="K2485">
        <v>1</v>
      </c>
      <c r="L2485" t="s">
        <v>13342</v>
      </c>
      <c r="M2485" t="s">
        <v>7834</v>
      </c>
      <c r="N2485" t="s">
        <v>7835</v>
      </c>
    </row>
    <row r="2486" spans="9:14">
      <c r="I2486" t="s">
        <v>6471</v>
      </c>
      <c r="J2486" t="s">
        <v>10</v>
      </c>
      <c r="K2486">
        <v>1</v>
      </c>
      <c r="L2486" t="s">
        <v>13342</v>
      </c>
      <c r="M2486" t="s">
        <v>7834</v>
      </c>
      <c r="N2486" t="s">
        <v>7835</v>
      </c>
    </row>
    <row r="2487" spans="9:14">
      <c r="I2487" t="s">
        <v>6473</v>
      </c>
      <c r="J2487" t="s">
        <v>10</v>
      </c>
      <c r="K2487">
        <v>1</v>
      </c>
      <c r="L2487" t="s">
        <v>13342</v>
      </c>
      <c r="M2487" t="s">
        <v>7834</v>
      </c>
      <c r="N2487" t="s">
        <v>7835</v>
      </c>
    </row>
    <row r="2488" spans="9:14">
      <c r="I2488" t="s">
        <v>6477</v>
      </c>
      <c r="J2488" t="s">
        <v>10</v>
      </c>
      <c r="K2488">
        <v>1</v>
      </c>
      <c r="L2488" t="s">
        <v>13351</v>
      </c>
      <c r="M2488" t="s">
        <v>7834</v>
      </c>
      <c r="N2488" t="s">
        <v>7835</v>
      </c>
    </row>
    <row r="2489" spans="9:14">
      <c r="I2489" t="s">
        <v>6479</v>
      </c>
      <c r="J2489" t="s">
        <v>10</v>
      </c>
      <c r="K2489">
        <v>1</v>
      </c>
      <c r="L2489" t="s">
        <v>13351</v>
      </c>
      <c r="M2489" t="s">
        <v>7834</v>
      </c>
      <c r="N2489" t="s">
        <v>7835</v>
      </c>
    </row>
    <row r="2490" spans="9:14">
      <c r="I2490" t="s">
        <v>6481</v>
      </c>
      <c r="J2490" t="s">
        <v>10</v>
      </c>
      <c r="K2490">
        <v>1</v>
      </c>
      <c r="L2490" t="s">
        <v>13351</v>
      </c>
      <c r="M2490" t="s">
        <v>7834</v>
      </c>
      <c r="N2490" t="s">
        <v>7835</v>
      </c>
    </row>
    <row r="2491" spans="9:14">
      <c r="J2491" t="s">
        <v>76</v>
      </c>
      <c r="K2491">
        <v>1</v>
      </c>
      <c r="L2491" t="s">
        <v>13351</v>
      </c>
      <c r="M2491" t="s">
        <v>7834</v>
      </c>
      <c r="N2491" t="s">
        <v>7835</v>
      </c>
    </row>
    <row r="2492" spans="9:14">
      <c r="I2492" t="s">
        <v>6483</v>
      </c>
      <c r="J2492" t="s">
        <v>10</v>
      </c>
      <c r="K2492">
        <v>1</v>
      </c>
      <c r="L2492" t="s">
        <v>13351</v>
      </c>
      <c r="M2492" t="s">
        <v>7834</v>
      </c>
      <c r="N2492" t="s">
        <v>7835</v>
      </c>
    </row>
    <row r="2493" spans="9:14">
      <c r="I2493" t="s">
        <v>6485</v>
      </c>
      <c r="J2493" t="s">
        <v>10</v>
      </c>
      <c r="K2493">
        <v>1</v>
      </c>
      <c r="L2493" t="s">
        <v>13351</v>
      </c>
      <c r="M2493" t="s">
        <v>7834</v>
      </c>
      <c r="N2493" t="s">
        <v>7835</v>
      </c>
    </row>
    <row r="2494" spans="9:14">
      <c r="I2494" t="s">
        <v>6487</v>
      </c>
      <c r="J2494" t="s">
        <v>10</v>
      </c>
      <c r="K2494">
        <v>1</v>
      </c>
      <c r="L2494" t="s">
        <v>13351</v>
      </c>
      <c r="M2494" t="s">
        <v>7834</v>
      </c>
      <c r="N2494" t="s">
        <v>7835</v>
      </c>
    </row>
    <row r="2495" spans="9:14">
      <c r="I2495" t="s">
        <v>6489</v>
      </c>
      <c r="J2495" t="s">
        <v>10</v>
      </c>
      <c r="K2495">
        <v>1</v>
      </c>
      <c r="L2495" t="s">
        <v>13351</v>
      </c>
      <c r="M2495" t="s">
        <v>7834</v>
      </c>
      <c r="N2495" t="s">
        <v>7835</v>
      </c>
    </row>
    <row r="2496" spans="9:14">
      <c r="I2496" t="s">
        <v>6491</v>
      </c>
      <c r="J2496" t="s">
        <v>10</v>
      </c>
      <c r="K2496">
        <v>2</v>
      </c>
      <c r="L2496" t="s">
        <v>13351</v>
      </c>
      <c r="M2496" t="s">
        <v>7834</v>
      </c>
      <c r="N2496" t="s">
        <v>7835</v>
      </c>
    </row>
    <row r="2497" spans="9:14">
      <c r="J2497" s="13" t="s">
        <v>20</v>
      </c>
      <c r="K2497">
        <v>1</v>
      </c>
      <c r="L2497" t="s">
        <v>13351</v>
      </c>
      <c r="M2497" t="s">
        <v>7834</v>
      </c>
      <c r="N2497" t="s">
        <v>7835</v>
      </c>
    </row>
    <row r="2498" spans="9:14">
      <c r="I2498" t="s">
        <v>6493</v>
      </c>
      <c r="J2498" t="s">
        <v>10</v>
      </c>
      <c r="K2498">
        <v>1</v>
      </c>
      <c r="L2498" t="s">
        <v>13351</v>
      </c>
      <c r="M2498" t="s">
        <v>7834</v>
      </c>
      <c r="N2498" t="s">
        <v>7835</v>
      </c>
    </row>
    <row r="2499" spans="9:14">
      <c r="I2499" t="s">
        <v>6495</v>
      </c>
      <c r="J2499" t="s">
        <v>10</v>
      </c>
      <c r="K2499">
        <v>1</v>
      </c>
      <c r="L2499" t="s">
        <v>13351</v>
      </c>
      <c r="M2499" t="s">
        <v>7834</v>
      </c>
      <c r="N2499" t="s">
        <v>7835</v>
      </c>
    </row>
    <row r="2500" spans="9:14">
      <c r="I2500" t="s">
        <v>6497</v>
      </c>
      <c r="J2500" t="s">
        <v>10</v>
      </c>
      <c r="K2500">
        <v>1</v>
      </c>
      <c r="L2500" t="s">
        <v>13351</v>
      </c>
      <c r="M2500" t="s">
        <v>7834</v>
      </c>
      <c r="N2500" t="s">
        <v>7835</v>
      </c>
    </row>
    <row r="2501" spans="9:14">
      <c r="J2501" s="13" t="s">
        <v>20</v>
      </c>
      <c r="K2501">
        <v>1</v>
      </c>
      <c r="L2501" t="s">
        <v>13351</v>
      </c>
      <c r="M2501" t="s">
        <v>7834</v>
      </c>
      <c r="N2501" t="s">
        <v>7835</v>
      </c>
    </row>
    <row r="2502" spans="9:14">
      <c r="I2502" t="s">
        <v>6499</v>
      </c>
      <c r="J2502" t="s">
        <v>10</v>
      </c>
      <c r="K2502">
        <v>1</v>
      </c>
      <c r="L2502" t="s">
        <v>13351</v>
      </c>
      <c r="M2502" t="s">
        <v>7834</v>
      </c>
      <c r="N2502" t="s">
        <v>7835</v>
      </c>
    </row>
    <row r="2503" spans="9:14">
      <c r="J2503" s="13" t="s">
        <v>20</v>
      </c>
      <c r="K2503">
        <v>1</v>
      </c>
      <c r="L2503" t="s">
        <v>13351</v>
      </c>
      <c r="M2503" t="s">
        <v>7834</v>
      </c>
      <c r="N2503" t="s">
        <v>7835</v>
      </c>
    </row>
    <row r="2504" spans="9:14">
      <c r="I2504" t="s">
        <v>6501</v>
      </c>
      <c r="J2504" t="s">
        <v>10</v>
      </c>
      <c r="K2504">
        <v>1</v>
      </c>
      <c r="L2504" t="s">
        <v>13351</v>
      </c>
      <c r="M2504" t="s">
        <v>7834</v>
      </c>
      <c r="N2504" t="s">
        <v>7835</v>
      </c>
    </row>
    <row r="2505" spans="9:14">
      <c r="I2505" t="s">
        <v>6503</v>
      </c>
      <c r="J2505" t="s">
        <v>10</v>
      </c>
      <c r="K2505">
        <v>1</v>
      </c>
      <c r="L2505" t="s">
        <v>13365</v>
      </c>
      <c r="M2505" t="s">
        <v>7834</v>
      </c>
      <c r="N2505" t="s">
        <v>7835</v>
      </c>
    </row>
    <row r="2506" spans="9:14">
      <c r="I2506" t="s">
        <v>6505</v>
      </c>
      <c r="J2506" t="s">
        <v>10</v>
      </c>
      <c r="K2506">
        <v>1</v>
      </c>
      <c r="L2506" t="s">
        <v>13365</v>
      </c>
      <c r="M2506" t="s">
        <v>7834</v>
      </c>
      <c r="N2506" t="s">
        <v>7835</v>
      </c>
    </row>
    <row r="2507" spans="9:14">
      <c r="I2507" t="s">
        <v>6507</v>
      </c>
      <c r="J2507" t="s">
        <v>10</v>
      </c>
      <c r="K2507">
        <v>1</v>
      </c>
      <c r="L2507" t="s">
        <v>13365</v>
      </c>
      <c r="M2507" t="s">
        <v>7834</v>
      </c>
      <c r="N2507" t="s">
        <v>7835</v>
      </c>
    </row>
    <row r="2508" spans="9:14">
      <c r="I2508" t="s">
        <v>6509</v>
      </c>
      <c r="J2508" t="s">
        <v>10</v>
      </c>
      <c r="K2508">
        <v>1</v>
      </c>
      <c r="L2508" t="s">
        <v>13365</v>
      </c>
      <c r="M2508" t="s">
        <v>7834</v>
      </c>
      <c r="N2508" t="s">
        <v>7835</v>
      </c>
    </row>
    <row r="2509" spans="9:14">
      <c r="J2509" s="16" t="s">
        <v>28</v>
      </c>
      <c r="K2509">
        <v>1</v>
      </c>
      <c r="L2509" t="s">
        <v>13365</v>
      </c>
      <c r="M2509" t="s">
        <v>7834</v>
      </c>
      <c r="N2509" t="s">
        <v>7835</v>
      </c>
    </row>
    <row r="2510" spans="9:14">
      <c r="I2510" t="s">
        <v>6511</v>
      </c>
      <c r="J2510" t="s">
        <v>10</v>
      </c>
      <c r="K2510">
        <v>1</v>
      </c>
      <c r="L2510" t="s">
        <v>13365</v>
      </c>
      <c r="M2510" t="s">
        <v>7834</v>
      </c>
      <c r="N2510" t="s">
        <v>7835</v>
      </c>
    </row>
    <row r="2511" spans="9:14">
      <c r="I2511" t="s">
        <v>6513</v>
      </c>
      <c r="J2511" t="s">
        <v>10</v>
      </c>
      <c r="K2511">
        <v>1</v>
      </c>
      <c r="L2511" t="s">
        <v>13365</v>
      </c>
      <c r="M2511" t="s">
        <v>7834</v>
      </c>
      <c r="N2511" t="s">
        <v>7835</v>
      </c>
    </row>
    <row r="2512" spans="9:14">
      <c r="J2512" s="16" t="s">
        <v>28</v>
      </c>
      <c r="K2512">
        <v>1</v>
      </c>
      <c r="L2512" t="s">
        <v>13365</v>
      </c>
      <c r="M2512" t="s">
        <v>7834</v>
      </c>
      <c r="N2512" t="s">
        <v>7835</v>
      </c>
    </row>
    <row r="2513" spans="9:14">
      <c r="I2513" t="s">
        <v>6517</v>
      </c>
      <c r="J2513" t="s">
        <v>10</v>
      </c>
      <c r="K2513">
        <v>2</v>
      </c>
      <c r="L2513" t="s">
        <v>13376</v>
      </c>
      <c r="M2513" t="s">
        <v>7834</v>
      </c>
      <c r="N2513" t="s">
        <v>7835</v>
      </c>
    </row>
    <row r="2514" spans="9:14">
      <c r="I2514" t="s">
        <v>6519</v>
      </c>
      <c r="J2514" t="s">
        <v>10</v>
      </c>
      <c r="K2514">
        <v>1</v>
      </c>
      <c r="L2514" t="s">
        <v>13376</v>
      </c>
      <c r="M2514" t="s">
        <v>7834</v>
      </c>
      <c r="N2514" t="s">
        <v>7835</v>
      </c>
    </row>
    <row r="2515" spans="9:14">
      <c r="J2515" s="16" t="s">
        <v>28</v>
      </c>
      <c r="K2515">
        <v>1</v>
      </c>
      <c r="L2515" t="s">
        <v>13376</v>
      </c>
      <c r="M2515" t="s">
        <v>7834</v>
      </c>
      <c r="N2515" t="s">
        <v>7835</v>
      </c>
    </row>
    <row r="2516" spans="9:14">
      <c r="I2516" t="s">
        <v>6521</v>
      </c>
      <c r="J2516" t="s">
        <v>10</v>
      </c>
      <c r="K2516">
        <v>1</v>
      </c>
      <c r="L2516" t="s">
        <v>13379</v>
      </c>
      <c r="M2516" t="s">
        <v>7834</v>
      </c>
      <c r="N2516" t="s">
        <v>7835</v>
      </c>
    </row>
    <row r="2517" spans="9:14">
      <c r="I2517" t="s">
        <v>6523</v>
      </c>
      <c r="J2517" t="s">
        <v>10</v>
      </c>
      <c r="K2517">
        <v>1</v>
      </c>
      <c r="L2517" t="s">
        <v>13379</v>
      </c>
      <c r="M2517" t="s">
        <v>7834</v>
      </c>
      <c r="N2517" t="s">
        <v>7835</v>
      </c>
    </row>
    <row r="2518" spans="9:14">
      <c r="I2518" t="s">
        <v>6525</v>
      </c>
      <c r="J2518" t="s">
        <v>10</v>
      </c>
      <c r="K2518">
        <v>1</v>
      </c>
      <c r="L2518" t="s">
        <v>13379</v>
      </c>
      <c r="M2518" t="s">
        <v>7834</v>
      </c>
      <c r="N2518" t="s">
        <v>7835</v>
      </c>
    </row>
    <row r="2519" spans="9:14">
      <c r="J2519" s="13" t="s">
        <v>20</v>
      </c>
      <c r="K2519">
        <v>1</v>
      </c>
      <c r="L2519" t="s">
        <v>13379</v>
      </c>
      <c r="M2519" t="s">
        <v>7834</v>
      </c>
      <c r="N2519" t="s">
        <v>7835</v>
      </c>
    </row>
    <row r="2520" spans="9:14">
      <c r="I2520" t="s">
        <v>6527</v>
      </c>
      <c r="J2520" t="s">
        <v>10</v>
      </c>
      <c r="K2520">
        <v>1</v>
      </c>
      <c r="L2520" t="s">
        <v>13379</v>
      </c>
      <c r="M2520" t="s">
        <v>7834</v>
      </c>
      <c r="N2520" t="s">
        <v>7835</v>
      </c>
    </row>
    <row r="2521" spans="9:14">
      <c r="J2521" t="s">
        <v>76</v>
      </c>
      <c r="K2521">
        <v>1</v>
      </c>
      <c r="L2521" t="s">
        <v>13379</v>
      </c>
      <c r="M2521" t="s">
        <v>7834</v>
      </c>
      <c r="N2521" t="s">
        <v>7835</v>
      </c>
    </row>
    <row r="2522" spans="9:14">
      <c r="I2522" t="s">
        <v>6529</v>
      </c>
      <c r="J2522" t="s">
        <v>10</v>
      </c>
      <c r="K2522">
        <v>1</v>
      </c>
      <c r="L2522" t="s">
        <v>13379</v>
      </c>
      <c r="M2522" t="s">
        <v>7834</v>
      </c>
      <c r="N2522" t="s">
        <v>7835</v>
      </c>
    </row>
    <row r="2523" spans="9:14">
      <c r="J2523" s="13" t="s">
        <v>20</v>
      </c>
      <c r="K2523">
        <v>1</v>
      </c>
      <c r="L2523" t="s">
        <v>13379</v>
      </c>
      <c r="M2523" t="s">
        <v>7834</v>
      </c>
      <c r="N2523" t="s">
        <v>7835</v>
      </c>
    </row>
    <row r="2524" spans="9:14">
      <c r="J2524" t="s">
        <v>1296</v>
      </c>
      <c r="K2524">
        <v>1</v>
      </c>
      <c r="L2524" t="s">
        <v>13379</v>
      </c>
      <c r="M2524" t="s">
        <v>7834</v>
      </c>
      <c r="N2524" t="s">
        <v>7835</v>
      </c>
    </row>
    <row r="2525" spans="9:14">
      <c r="I2525" t="s">
        <v>6531</v>
      </c>
      <c r="J2525" t="s">
        <v>10</v>
      </c>
      <c r="K2525">
        <v>1</v>
      </c>
      <c r="L2525" t="s">
        <v>13379</v>
      </c>
      <c r="M2525" t="s">
        <v>7834</v>
      </c>
      <c r="N2525" t="s">
        <v>7835</v>
      </c>
    </row>
    <row r="2526" spans="9:14">
      <c r="J2526" s="13" t="s">
        <v>20</v>
      </c>
      <c r="K2526">
        <v>1</v>
      </c>
      <c r="L2526" t="s">
        <v>13379</v>
      </c>
      <c r="M2526" t="s">
        <v>7834</v>
      </c>
      <c r="N2526" t="s">
        <v>7835</v>
      </c>
    </row>
    <row r="2527" spans="9:14">
      <c r="I2527" t="s">
        <v>6547</v>
      </c>
      <c r="J2527" t="s">
        <v>10</v>
      </c>
      <c r="K2527">
        <v>1</v>
      </c>
      <c r="L2527" t="s">
        <v>13396</v>
      </c>
      <c r="M2527" t="s">
        <v>7834</v>
      </c>
      <c r="N2527" t="s">
        <v>7835</v>
      </c>
    </row>
    <row r="2528" spans="9:14">
      <c r="J2528" t="s">
        <v>586</v>
      </c>
      <c r="K2528">
        <v>3</v>
      </c>
      <c r="L2528" t="s">
        <v>13396</v>
      </c>
      <c r="M2528" t="s">
        <v>7834</v>
      </c>
      <c r="N2528" t="s">
        <v>7835</v>
      </c>
    </row>
    <row r="2529" spans="9:14">
      <c r="J2529" s="13" t="s">
        <v>20</v>
      </c>
      <c r="K2529">
        <v>1</v>
      </c>
      <c r="L2529" t="s">
        <v>13396</v>
      </c>
      <c r="M2529" t="s">
        <v>7834</v>
      </c>
      <c r="N2529" t="s">
        <v>7835</v>
      </c>
    </row>
    <row r="2530" spans="9:14">
      <c r="I2530" t="s">
        <v>6549</v>
      </c>
      <c r="J2530" t="s">
        <v>10</v>
      </c>
      <c r="K2530">
        <v>1</v>
      </c>
      <c r="L2530" t="s">
        <v>13396</v>
      </c>
      <c r="M2530" t="s">
        <v>7834</v>
      </c>
      <c r="N2530" t="s">
        <v>7835</v>
      </c>
    </row>
    <row r="2531" spans="9:14">
      <c r="I2531" t="s">
        <v>6551</v>
      </c>
      <c r="J2531" t="s">
        <v>10</v>
      </c>
      <c r="K2531">
        <v>1</v>
      </c>
      <c r="L2531" t="s">
        <v>13396</v>
      </c>
      <c r="M2531" t="s">
        <v>7834</v>
      </c>
      <c r="N2531" t="s">
        <v>7835</v>
      </c>
    </row>
    <row r="2532" spans="9:14">
      <c r="J2532" s="13" t="s">
        <v>20</v>
      </c>
      <c r="K2532">
        <v>1</v>
      </c>
      <c r="L2532" t="s">
        <v>13396</v>
      </c>
      <c r="M2532" t="s">
        <v>7834</v>
      </c>
      <c r="N2532" t="s">
        <v>7835</v>
      </c>
    </row>
    <row r="2533" spans="9:14">
      <c r="I2533" t="s">
        <v>6553</v>
      </c>
      <c r="J2533" t="s">
        <v>10</v>
      </c>
      <c r="K2533">
        <v>1</v>
      </c>
      <c r="L2533" t="s">
        <v>13396</v>
      </c>
      <c r="M2533" t="s">
        <v>7834</v>
      </c>
      <c r="N2533" t="s">
        <v>7835</v>
      </c>
    </row>
    <row r="2534" spans="9:14">
      <c r="I2534" t="s">
        <v>6555</v>
      </c>
      <c r="J2534" t="s">
        <v>10</v>
      </c>
      <c r="K2534">
        <v>1</v>
      </c>
      <c r="L2534" t="s">
        <v>13396</v>
      </c>
      <c r="M2534" t="s">
        <v>7834</v>
      </c>
      <c r="N2534" t="s">
        <v>7835</v>
      </c>
    </row>
    <row r="2535" spans="9:14">
      <c r="J2535" s="13" t="s">
        <v>20</v>
      </c>
      <c r="K2535">
        <v>1</v>
      </c>
      <c r="L2535" t="s">
        <v>13396</v>
      </c>
      <c r="M2535" t="s">
        <v>7834</v>
      </c>
      <c r="N2535" t="s">
        <v>7835</v>
      </c>
    </row>
    <row r="2536" spans="9:14">
      <c r="I2536" t="s">
        <v>6557</v>
      </c>
      <c r="J2536" t="s">
        <v>10</v>
      </c>
      <c r="K2536">
        <v>1</v>
      </c>
      <c r="L2536" t="s">
        <v>13396</v>
      </c>
      <c r="M2536" t="s">
        <v>7834</v>
      </c>
      <c r="N2536" t="s">
        <v>7835</v>
      </c>
    </row>
    <row r="2537" spans="9:14">
      <c r="I2537" t="s">
        <v>6559</v>
      </c>
      <c r="J2537" t="s">
        <v>10</v>
      </c>
      <c r="K2537">
        <v>2</v>
      </c>
      <c r="L2537" t="s">
        <v>13396</v>
      </c>
      <c r="M2537" t="s">
        <v>7834</v>
      </c>
      <c r="N2537" t="s">
        <v>7835</v>
      </c>
    </row>
    <row r="2538" spans="9:14">
      <c r="I2538" t="s">
        <v>6561</v>
      </c>
      <c r="J2538" t="s">
        <v>10</v>
      </c>
      <c r="K2538">
        <v>1</v>
      </c>
      <c r="L2538" t="s">
        <v>13396</v>
      </c>
      <c r="M2538" t="s">
        <v>7834</v>
      </c>
      <c r="N2538" t="s">
        <v>7835</v>
      </c>
    </row>
    <row r="2539" spans="9:14">
      <c r="J2539" s="13" t="s">
        <v>20</v>
      </c>
      <c r="K2539">
        <v>1</v>
      </c>
      <c r="L2539" t="s">
        <v>13396</v>
      </c>
      <c r="M2539" t="s">
        <v>7834</v>
      </c>
      <c r="N2539" t="s">
        <v>7835</v>
      </c>
    </row>
    <row r="2540" spans="9:14">
      <c r="I2540" t="s">
        <v>6563</v>
      </c>
      <c r="J2540" t="s">
        <v>10</v>
      </c>
      <c r="K2540">
        <v>1</v>
      </c>
      <c r="L2540" t="s">
        <v>13396</v>
      </c>
      <c r="M2540" t="s">
        <v>7834</v>
      </c>
      <c r="N2540" t="s">
        <v>7835</v>
      </c>
    </row>
    <row r="2541" spans="9:14">
      <c r="J2541" t="s">
        <v>76</v>
      </c>
      <c r="K2541">
        <v>1</v>
      </c>
      <c r="L2541" t="s">
        <v>13396</v>
      </c>
      <c r="M2541" t="s">
        <v>7834</v>
      </c>
      <c r="N2541" t="s">
        <v>7835</v>
      </c>
    </row>
    <row r="2542" spans="9:14">
      <c r="I2542" t="s">
        <v>6565</v>
      </c>
      <c r="J2542" t="s">
        <v>10</v>
      </c>
      <c r="K2542">
        <v>2</v>
      </c>
      <c r="L2542" t="s">
        <v>13406</v>
      </c>
      <c r="M2542" t="s">
        <v>7834</v>
      </c>
      <c r="N2542" t="s">
        <v>7835</v>
      </c>
    </row>
    <row r="2543" spans="9:14">
      <c r="I2543" t="s">
        <v>6567</v>
      </c>
      <c r="J2543" t="s">
        <v>10</v>
      </c>
      <c r="K2543">
        <v>1</v>
      </c>
      <c r="L2543" t="s">
        <v>13406</v>
      </c>
      <c r="M2543" t="s">
        <v>7834</v>
      </c>
      <c r="N2543" t="s">
        <v>7835</v>
      </c>
    </row>
    <row r="2544" spans="9:14">
      <c r="I2544" t="s">
        <v>6569</v>
      </c>
      <c r="J2544" t="s">
        <v>10</v>
      </c>
      <c r="K2544">
        <v>1</v>
      </c>
      <c r="L2544" t="s">
        <v>13406</v>
      </c>
      <c r="M2544" t="s">
        <v>7834</v>
      </c>
      <c r="N2544" t="s">
        <v>7835</v>
      </c>
    </row>
    <row r="2545" spans="9:14">
      <c r="J2545" s="13" t="s">
        <v>20</v>
      </c>
      <c r="K2545">
        <v>1</v>
      </c>
      <c r="L2545" t="s">
        <v>13406</v>
      </c>
      <c r="M2545" t="s">
        <v>7834</v>
      </c>
      <c r="N2545" t="s">
        <v>7835</v>
      </c>
    </row>
    <row r="2546" spans="9:14">
      <c r="I2546" t="s">
        <v>6573</v>
      </c>
      <c r="J2546" t="s">
        <v>10</v>
      </c>
      <c r="K2546">
        <v>1</v>
      </c>
      <c r="L2546" t="s">
        <v>13413</v>
      </c>
      <c r="M2546" t="s">
        <v>7834</v>
      </c>
      <c r="N2546" t="s">
        <v>7835</v>
      </c>
    </row>
    <row r="2547" spans="9:14">
      <c r="I2547" t="s">
        <v>6575</v>
      </c>
      <c r="J2547" t="s">
        <v>10</v>
      </c>
      <c r="K2547">
        <v>1</v>
      </c>
      <c r="L2547" t="s">
        <v>13413</v>
      </c>
      <c r="M2547" t="s">
        <v>7834</v>
      </c>
      <c r="N2547" t="s">
        <v>7835</v>
      </c>
    </row>
    <row r="2548" spans="9:14">
      <c r="J2548" t="s">
        <v>76</v>
      </c>
      <c r="K2548">
        <v>1</v>
      </c>
      <c r="L2548" t="s">
        <v>13413</v>
      </c>
      <c r="M2548" t="s">
        <v>7834</v>
      </c>
      <c r="N2548" t="s">
        <v>7835</v>
      </c>
    </row>
    <row r="2549" spans="9:14">
      <c r="I2549" t="s">
        <v>6577</v>
      </c>
      <c r="J2549" t="s">
        <v>10</v>
      </c>
      <c r="K2549">
        <v>2</v>
      </c>
      <c r="L2549" t="s">
        <v>13413</v>
      </c>
      <c r="M2549" t="s">
        <v>7834</v>
      </c>
      <c r="N2549" t="s">
        <v>7835</v>
      </c>
    </row>
    <row r="2550" spans="9:14">
      <c r="I2550" t="s">
        <v>6579</v>
      </c>
      <c r="J2550" t="s">
        <v>10</v>
      </c>
      <c r="K2550">
        <v>1</v>
      </c>
      <c r="L2550" t="s">
        <v>13413</v>
      </c>
      <c r="M2550" t="s">
        <v>7834</v>
      </c>
      <c r="N2550" t="s">
        <v>7835</v>
      </c>
    </row>
    <row r="2551" spans="9:14">
      <c r="J2551" t="s">
        <v>76</v>
      </c>
      <c r="K2551">
        <v>1</v>
      </c>
      <c r="L2551" t="s">
        <v>13413</v>
      </c>
      <c r="M2551" t="s">
        <v>7834</v>
      </c>
      <c r="N2551" t="s">
        <v>7835</v>
      </c>
    </row>
    <row r="2552" spans="9:14">
      <c r="I2552" t="s">
        <v>6581</v>
      </c>
      <c r="J2552" t="s">
        <v>10</v>
      </c>
      <c r="K2552">
        <v>1</v>
      </c>
      <c r="L2552" t="s">
        <v>13413</v>
      </c>
      <c r="M2552" t="s">
        <v>7834</v>
      </c>
      <c r="N2552" t="s">
        <v>7835</v>
      </c>
    </row>
    <row r="2553" spans="9:14">
      <c r="J2553" t="s">
        <v>586</v>
      </c>
      <c r="K2553">
        <v>3</v>
      </c>
      <c r="L2553" t="s">
        <v>13413</v>
      </c>
      <c r="M2553" t="s">
        <v>7834</v>
      </c>
      <c r="N2553" t="s">
        <v>7835</v>
      </c>
    </row>
    <row r="2554" spans="9:14">
      <c r="J2554" s="13" t="s">
        <v>20</v>
      </c>
      <c r="K2554">
        <v>1</v>
      </c>
      <c r="L2554" t="s">
        <v>13413</v>
      </c>
      <c r="M2554" t="s">
        <v>7834</v>
      </c>
      <c r="N2554" t="s">
        <v>7835</v>
      </c>
    </row>
    <row r="2555" spans="9:14">
      <c r="I2555" t="s">
        <v>6583</v>
      </c>
      <c r="J2555" t="s">
        <v>10</v>
      </c>
      <c r="K2555">
        <v>2</v>
      </c>
      <c r="L2555" t="s">
        <v>13413</v>
      </c>
      <c r="M2555" t="s">
        <v>7834</v>
      </c>
      <c r="N2555" t="s">
        <v>7835</v>
      </c>
    </row>
    <row r="2556" spans="9:14">
      <c r="J2556" s="13" t="s">
        <v>20</v>
      </c>
      <c r="K2556">
        <v>1</v>
      </c>
      <c r="L2556" t="s">
        <v>13413</v>
      </c>
      <c r="M2556" t="s">
        <v>7834</v>
      </c>
      <c r="N2556" t="s">
        <v>7835</v>
      </c>
    </row>
    <row r="2557" spans="9:14">
      <c r="I2557" t="s">
        <v>6585</v>
      </c>
      <c r="J2557" t="s">
        <v>10</v>
      </c>
      <c r="K2557">
        <v>1</v>
      </c>
      <c r="L2557" t="s">
        <v>13413</v>
      </c>
      <c r="M2557" t="s">
        <v>7834</v>
      </c>
      <c r="N2557" t="s">
        <v>7835</v>
      </c>
    </row>
    <row r="2558" spans="9:14">
      <c r="J2558" s="13" t="s">
        <v>20</v>
      </c>
      <c r="K2558">
        <v>1</v>
      </c>
      <c r="L2558" t="s">
        <v>13413</v>
      </c>
      <c r="M2558" t="s">
        <v>7834</v>
      </c>
      <c r="N2558" t="s">
        <v>7835</v>
      </c>
    </row>
    <row r="2559" spans="9:14">
      <c r="I2559" t="s">
        <v>6587</v>
      </c>
      <c r="J2559" t="s">
        <v>10</v>
      </c>
      <c r="K2559">
        <v>2</v>
      </c>
      <c r="L2559" t="s">
        <v>13413</v>
      </c>
      <c r="M2559" t="s">
        <v>7834</v>
      </c>
      <c r="N2559" t="s">
        <v>7835</v>
      </c>
    </row>
    <row r="2560" spans="9:14">
      <c r="I2560" t="s">
        <v>6589</v>
      </c>
      <c r="J2560" t="s">
        <v>10</v>
      </c>
      <c r="K2560">
        <v>3</v>
      </c>
      <c r="L2560" t="s">
        <v>13413</v>
      </c>
      <c r="M2560" t="s">
        <v>7834</v>
      </c>
      <c r="N2560" t="s">
        <v>7835</v>
      </c>
    </row>
    <row r="2561" spans="9:14">
      <c r="I2561" t="s">
        <v>6591</v>
      </c>
      <c r="J2561" t="s">
        <v>10</v>
      </c>
      <c r="K2561">
        <v>1</v>
      </c>
      <c r="L2561" t="s">
        <v>13413</v>
      </c>
      <c r="M2561" t="s">
        <v>7834</v>
      </c>
      <c r="N2561" t="s">
        <v>7835</v>
      </c>
    </row>
    <row r="2562" spans="9:14">
      <c r="J2562" s="13" t="s">
        <v>20</v>
      </c>
      <c r="K2562">
        <v>1</v>
      </c>
      <c r="L2562" t="s">
        <v>13413</v>
      </c>
      <c r="M2562" t="s">
        <v>7834</v>
      </c>
      <c r="N2562" t="s">
        <v>7835</v>
      </c>
    </row>
    <row r="2563" spans="9:14">
      <c r="I2563" t="s">
        <v>6593</v>
      </c>
      <c r="J2563" t="s">
        <v>10</v>
      </c>
      <c r="K2563">
        <v>1</v>
      </c>
      <c r="L2563" t="s">
        <v>13413</v>
      </c>
      <c r="M2563" t="s">
        <v>7834</v>
      </c>
      <c r="N2563" t="s">
        <v>7835</v>
      </c>
    </row>
    <row r="2564" spans="9:14">
      <c r="J2564" t="s">
        <v>76</v>
      </c>
      <c r="K2564">
        <v>1</v>
      </c>
      <c r="L2564" t="s">
        <v>13413</v>
      </c>
      <c r="M2564" t="s">
        <v>7834</v>
      </c>
      <c r="N2564" t="s">
        <v>7835</v>
      </c>
    </row>
    <row r="2565" spans="9:14">
      <c r="I2565" t="s">
        <v>6595</v>
      </c>
      <c r="J2565" t="s">
        <v>10</v>
      </c>
      <c r="K2565">
        <v>1</v>
      </c>
      <c r="L2565" t="s">
        <v>13413</v>
      </c>
      <c r="M2565" t="s">
        <v>7834</v>
      </c>
      <c r="N2565" t="s">
        <v>7835</v>
      </c>
    </row>
    <row r="2566" spans="9:14">
      <c r="I2566" t="s">
        <v>6597</v>
      </c>
      <c r="J2566" t="s">
        <v>10</v>
      </c>
      <c r="K2566">
        <v>1</v>
      </c>
      <c r="L2566" t="s">
        <v>13413</v>
      </c>
      <c r="M2566" t="s">
        <v>7834</v>
      </c>
      <c r="N2566" t="s">
        <v>7835</v>
      </c>
    </row>
    <row r="2567" spans="9:14">
      <c r="I2567" t="s">
        <v>6599</v>
      </c>
      <c r="J2567" t="s">
        <v>10</v>
      </c>
      <c r="K2567">
        <v>1</v>
      </c>
      <c r="L2567" t="s">
        <v>13413</v>
      </c>
      <c r="M2567" t="s">
        <v>7834</v>
      </c>
      <c r="N2567" t="s">
        <v>7835</v>
      </c>
    </row>
    <row r="2568" spans="9:14">
      <c r="I2568" t="s">
        <v>6601</v>
      </c>
      <c r="J2568" t="s">
        <v>10</v>
      </c>
      <c r="K2568">
        <v>2</v>
      </c>
      <c r="L2568" t="s">
        <v>13413</v>
      </c>
      <c r="M2568" t="s">
        <v>7834</v>
      </c>
      <c r="N2568" t="s">
        <v>7835</v>
      </c>
    </row>
    <row r="2569" spans="9:14">
      <c r="I2569" t="s">
        <v>6603</v>
      </c>
      <c r="J2569" t="s">
        <v>10</v>
      </c>
      <c r="K2569">
        <v>1</v>
      </c>
      <c r="L2569" t="s">
        <v>13413</v>
      </c>
      <c r="M2569" t="s">
        <v>7834</v>
      </c>
      <c r="N2569" t="s">
        <v>7835</v>
      </c>
    </row>
    <row r="2570" spans="9:14">
      <c r="I2570" t="s">
        <v>6607</v>
      </c>
      <c r="J2570" t="s">
        <v>10</v>
      </c>
      <c r="K2570">
        <v>1</v>
      </c>
      <c r="L2570" t="s">
        <v>13436</v>
      </c>
      <c r="M2570" t="s">
        <v>7834</v>
      </c>
      <c r="N2570" t="s">
        <v>7835</v>
      </c>
    </row>
    <row r="2571" spans="9:14">
      <c r="I2571" t="s">
        <v>6609</v>
      </c>
      <c r="J2571" t="s">
        <v>10</v>
      </c>
      <c r="K2571">
        <v>1</v>
      </c>
      <c r="L2571" t="s">
        <v>13436</v>
      </c>
      <c r="M2571" t="s">
        <v>7834</v>
      </c>
      <c r="N2571" t="s">
        <v>7835</v>
      </c>
    </row>
    <row r="2572" spans="9:14">
      <c r="I2572" t="s">
        <v>6611</v>
      </c>
      <c r="J2572" t="s">
        <v>10</v>
      </c>
      <c r="K2572">
        <v>2</v>
      </c>
      <c r="L2572" t="s">
        <v>13436</v>
      </c>
      <c r="M2572" t="s">
        <v>7834</v>
      </c>
      <c r="N2572" t="s">
        <v>7835</v>
      </c>
    </row>
    <row r="2573" spans="9:14">
      <c r="I2573" t="s">
        <v>6613</v>
      </c>
      <c r="J2573" t="s">
        <v>10</v>
      </c>
      <c r="K2573">
        <v>1</v>
      </c>
      <c r="L2573" t="s">
        <v>13436</v>
      </c>
      <c r="M2573" t="s">
        <v>7834</v>
      </c>
      <c r="N2573" t="s">
        <v>7835</v>
      </c>
    </row>
    <row r="2574" spans="9:14">
      <c r="J2574" t="s">
        <v>1116</v>
      </c>
      <c r="K2574">
        <v>2</v>
      </c>
      <c r="L2574" t="s">
        <v>13436</v>
      </c>
      <c r="M2574" t="s">
        <v>7834</v>
      </c>
      <c r="N2574" t="s">
        <v>7835</v>
      </c>
    </row>
    <row r="2575" spans="9:14">
      <c r="I2575" t="s">
        <v>6615</v>
      </c>
      <c r="J2575" t="s">
        <v>10</v>
      </c>
      <c r="K2575">
        <v>2</v>
      </c>
      <c r="L2575" t="s">
        <v>13436</v>
      </c>
      <c r="M2575" t="s">
        <v>7834</v>
      </c>
      <c r="N2575" t="s">
        <v>7835</v>
      </c>
    </row>
    <row r="2576" spans="9:14">
      <c r="I2576" t="s">
        <v>6617</v>
      </c>
      <c r="J2576" t="s">
        <v>10</v>
      </c>
      <c r="K2576">
        <v>1</v>
      </c>
      <c r="L2576" t="s">
        <v>13442</v>
      </c>
      <c r="M2576" t="s">
        <v>7834</v>
      </c>
      <c r="N2576" t="s">
        <v>7835</v>
      </c>
    </row>
    <row r="2577" spans="9:14">
      <c r="I2577" t="s">
        <v>6619</v>
      </c>
      <c r="J2577" t="s">
        <v>10</v>
      </c>
      <c r="K2577">
        <v>1</v>
      </c>
      <c r="L2577" t="s">
        <v>13442</v>
      </c>
      <c r="M2577" t="s">
        <v>7834</v>
      </c>
      <c r="N2577" t="s">
        <v>7835</v>
      </c>
    </row>
    <row r="2578" spans="9:14">
      <c r="I2578" t="s">
        <v>6621</v>
      </c>
      <c r="J2578" t="s">
        <v>10</v>
      </c>
      <c r="K2578">
        <v>1</v>
      </c>
      <c r="L2578" t="s">
        <v>13442</v>
      </c>
      <c r="M2578" t="s">
        <v>7834</v>
      </c>
      <c r="N2578" t="s">
        <v>7835</v>
      </c>
    </row>
    <row r="2579" spans="9:14">
      <c r="I2579" t="s">
        <v>6623</v>
      </c>
      <c r="J2579" t="s">
        <v>10</v>
      </c>
      <c r="K2579">
        <v>1</v>
      </c>
      <c r="L2579" t="s">
        <v>13442</v>
      </c>
      <c r="M2579" t="s">
        <v>7834</v>
      </c>
      <c r="N2579" t="s">
        <v>7835</v>
      </c>
    </row>
    <row r="2580" spans="9:14">
      <c r="J2580" s="13" t="s">
        <v>20</v>
      </c>
      <c r="K2580">
        <v>1</v>
      </c>
      <c r="L2580" t="s">
        <v>13442</v>
      </c>
      <c r="M2580" t="s">
        <v>7834</v>
      </c>
      <c r="N2580" t="s">
        <v>7835</v>
      </c>
    </row>
    <row r="2581" spans="9:14">
      <c r="I2581" t="s">
        <v>6625</v>
      </c>
      <c r="J2581" t="s">
        <v>10</v>
      </c>
      <c r="K2581">
        <v>1</v>
      </c>
      <c r="L2581" t="s">
        <v>13442</v>
      </c>
      <c r="M2581" t="s">
        <v>7834</v>
      </c>
      <c r="N2581" t="s">
        <v>7835</v>
      </c>
    </row>
    <row r="2582" spans="9:14">
      <c r="J2582" s="13" t="s">
        <v>20</v>
      </c>
      <c r="K2582">
        <v>1</v>
      </c>
      <c r="L2582" t="s">
        <v>13442</v>
      </c>
      <c r="M2582" t="s">
        <v>7834</v>
      </c>
      <c r="N2582" t="s">
        <v>7835</v>
      </c>
    </row>
    <row r="2583" spans="9:14">
      <c r="I2583" t="s">
        <v>6627</v>
      </c>
      <c r="J2583" t="s">
        <v>10</v>
      </c>
      <c r="K2583">
        <v>1</v>
      </c>
      <c r="L2583" t="s">
        <v>13442</v>
      </c>
      <c r="M2583" t="s">
        <v>7834</v>
      </c>
      <c r="N2583" t="s">
        <v>7835</v>
      </c>
    </row>
    <row r="2584" spans="9:14">
      <c r="I2584" t="s">
        <v>6629</v>
      </c>
      <c r="J2584" t="s">
        <v>10</v>
      </c>
      <c r="K2584">
        <v>1</v>
      </c>
      <c r="L2584" t="s">
        <v>13442</v>
      </c>
      <c r="M2584" t="s">
        <v>7834</v>
      </c>
      <c r="N2584" t="s">
        <v>7835</v>
      </c>
    </row>
    <row r="2585" spans="9:14">
      <c r="I2585" t="s">
        <v>6631</v>
      </c>
      <c r="J2585" t="s">
        <v>10</v>
      </c>
      <c r="K2585">
        <v>1</v>
      </c>
      <c r="L2585" t="s">
        <v>13442</v>
      </c>
      <c r="M2585" t="s">
        <v>7834</v>
      </c>
      <c r="N2585" t="s">
        <v>7835</v>
      </c>
    </row>
    <row r="2586" spans="9:14">
      <c r="J2586" t="s">
        <v>1576</v>
      </c>
      <c r="K2586">
        <v>4</v>
      </c>
      <c r="L2586" t="s">
        <v>13442</v>
      </c>
      <c r="M2586" t="s">
        <v>7834</v>
      </c>
      <c r="N2586" t="s">
        <v>7835</v>
      </c>
    </row>
    <row r="2587" spans="9:14">
      <c r="I2587" t="s">
        <v>6633</v>
      </c>
      <c r="J2587" t="s">
        <v>10</v>
      </c>
      <c r="K2587">
        <v>1</v>
      </c>
      <c r="L2587" t="s">
        <v>13442</v>
      </c>
      <c r="M2587" t="s">
        <v>7834</v>
      </c>
      <c r="N2587" t="s">
        <v>7835</v>
      </c>
    </row>
    <row r="2588" spans="9:14">
      <c r="I2588" t="s">
        <v>6635</v>
      </c>
      <c r="J2588" t="s">
        <v>10</v>
      </c>
      <c r="K2588">
        <v>1</v>
      </c>
      <c r="L2588" t="s">
        <v>13453</v>
      </c>
      <c r="M2588" t="s">
        <v>7834</v>
      </c>
      <c r="N2588" t="s">
        <v>7835</v>
      </c>
    </row>
    <row r="2589" spans="9:14">
      <c r="J2589" t="s">
        <v>76</v>
      </c>
      <c r="K2589">
        <v>1</v>
      </c>
      <c r="L2589" t="s">
        <v>13453</v>
      </c>
      <c r="M2589" t="s">
        <v>7834</v>
      </c>
      <c r="N2589" t="s">
        <v>7835</v>
      </c>
    </row>
    <row r="2590" spans="9:14">
      <c r="I2590" t="s">
        <v>6637</v>
      </c>
      <c r="J2590" t="s">
        <v>10</v>
      </c>
      <c r="K2590">
        <v>1</v>
      </c>
      <c r="L2590" t="s">
        <v>13453</v>
      </c>
      <c r="M2590" t="s">
        <v>7834</v>
      </c>
      <c r="N2590" t="s">
        <v>7835</v>
      </c>
    </row>
    <row r="2591" spans="9:14">
      <c r="J2591" s="16" t="s">
        <v>28</v>
      </c>
      <c r="K2591">
        <v>1</v>
      </c>
      <c r="L2591" t="s">
        <v>13453</v>
      </c>
      <c r="M2591" t="s">
        <v>7834</v>
      </c>
      <c r="N2591" t="s">
        <v>7835</v>
      </c>
    </row>
    <row r="2592" spans="9:14">
      <c r="I2592" t="s">
        <v>6639</v>
      </c>
      <c r="J2592" t="s">
        <v>10</v>
      </c>
      <c r="K2592">
        <v>1</v>
      </c>
      <c r="L2592" t="s">
        <v>13453</v>
      </c>
      <c r="M2592" t="s">
        <v>7834</v>
      </c>
      <c r="N2592" t="s">
        <v>7835</v>
      </c>
    </row>
    <row r="2593" spans="9:14">
      <c r="J2593" s="16" t="s">
        <v>28</v>
      </c>
      <c r="K2593">
        <v>1</v>
      </c>
      <c r="L2593" t="s">
        <v>13453</v>
      </c>
      <c r="M2593" t="s">
        <v>7834</v>
      </c>
      <c r="N2593" t="s">
        <v>7835</v>
      </c>
    </row>
    <row r="2594" spans="9:14">
      <c r="I2594" t="s">
        <v>6641</v>
      </c>
      <c r="J2594" t="s">
        <v>10</v>
      </c>
      <c r="K2594">
        <v>1</v>
      </c>
      <c r="L2594" t="s">
        <v>13453</v>
      </c>
      <c r="M2594" t="s">
        <v>7834</v>
      </c>
      <c r="N2594" t="s">
        <v>7835</v>
      </c>
    </row>
    <row r="2595" spans="9:14">
      <c r="I2595" t="s">
        <v>6643</v>
      </c>
      <c r="J2595" t="s">
        <v>10</v>
      </c>
      <c r="K2595">
        <v>1</v>
      </c>
      <c r="L2595" t="s">
        <v>13453</v>
      </c>
      <c r="M2595" t="s">
        <v>7834</v>
      </c>
      <c r="N2595" t="s">
        <v>7835</v>
      </c>
    </row>
    <row r="2596" spans="9:14">
      <c r="I2596" t="s">
        <v>6645</v>
      </c>
      <c r="J2596" t="s">
        <v>10</v>
      </c>
      <c r="K2596">
        <v>1</v>
      </c>
      <c r="L2596" t="s">
        <v>13453</v>
      </c>
      <c r="M2596" t="s">
        <v>7834</v>
      </c>
      <c r="N2596" t="s">
        <v>7835</v>
      </c>
    </row>
    <row r="2597" spans="9:14">
      <c r="J2597" t="s">
        <v>76</v>
      </c>
      <c r="K2597">
        <v>1</v>
      </c>
      <c r="L2597" t="s">
        <v>13453</v>
      </c>
      <c r="M2597" t="s">
        <v>7834</v>
      </c>
      <c r="N2597" t="s">
        <v>7835</v>
      </c>
    </row>
    <row r="2598" spans="9:14">
      <c r="I2598" t="s">
        <v>6647</v>
      </c>
      <c r="J2598" t="s">
        <v>10</v>
      </c>
      <c r="K2598">
        <v>2</v>
      </c>
      <c r="L2598" t="s">
        <v>13453</v>
      </c>
      <c r="M2598" t="s">
        <v>7834</v>
      </c>
      <c r="N2598" t="s">
        <v>7835</v>
      </c>
    </row>
    <row r="2599" spans="9:14">
      <c r="I2599" t="s">
        <v>6649</v>
      </c>
      <c r="J2599" t="s">
        <v>10</v>
      </c>
      <c r="K2599">
        <v>1</v>
      </c>
      <c r="L2599" t="s">
        <v>13453</v>
      </c>
      <c r="M2599" t="s">
        <v>7834</v>
      </c>
      <c r="N2599" t="s">
        <v>7835</v>
      </c>
    </row>
    <row r="2600" spans="9:14">
      <c r="I2600" t="s">
        <v>6651</v>
      </c>
      <c r="J2600" t="s">
        <v>10</v>
      </c>
      <c r="K2600">
        <v>1</v>
      </c>
      <c r="L2600" t="s">
        <v>13453</v>
      </c>
      <c r="M2600" t="s">
        <v>7834</v>
      </c>
      <c r="N2600" t="s">
        <v>7835</v>
      </c>
    </row>
    <row r="2601" spans="9:14">
      <c r="I2601" t="s">
        <v>6653</v>
      </c>
      <c r="J2601" t="s">
        <v>10</v>
      </c>
      <c r="K2601">
        <v>1</v>
      </c>
      <c r="L2601" t="s">
        <v>13453</v>
      </c>
      <c r="M2601" t="s">
        <v>7834</v>
      </c>
      <c r="N2601" t="s">
        <v>7835</v>
      </c>
    </row>
    <row r="2602" spans="9:14">
      <c r="I2602" t="s">
        <v>6655</v>
      </c>
      <c r="J2602" t="s">
        <v>10</v>
      </c>
      <c r="K2602">
        <v>1</v>
      </c>
      <c r="L2602" t="s">
        <v>13465</v>
      </c>
      <c r="M2602" t="s">
        <v>7834</v>
      </c>
      <c r="N2602" t="s">
        <v>7835</v>
      </c>
    </row>
    <row r="2603" spans="9:14">
      <c r="I2603" t="s">
        <v>6657</v>
      </c>
      <c r="J2603" t="s">
        <v>10</v>
      </c>
      <c r="K2603">
        <v>1</v>
      </c>
      <c r="L2603" t="s">
        <v>13465</v>
      </c>
      <c r="M2603" t="s">
        <v>7834</v>
      </c>
      <c r="N2603" t="s">
        <v>7835</v>
      </c>
    </row>
    <row r="2604" spans="9:14">
      <c r="I2604" t="s">
        <v>6659</v>
      </c>
      <c r="J2604" t="s">
        <v>10</v>
      </c>
      <c r="K2604">
        <v>1</v>
      </c>
      <c r="L2604" t="s">
        <v>13465</v>
      </c>
      <c r="M2604" t="s">
        <v>7834</v>
      </c>
      <c r="N2604" t="s">
        <v>7835</v>
      </c>
    </row>
    <row r="2605" spans="9:14">
      <c r="J2605" t="s">
        <v>1576</v>
      </c>
      <c r="K2605">
        <v>2</v>
      </c>
      <c r="L2605" t="s">
        <v>13465</v>
      </c>
      <c r="M2605" t="s">
        <v>7834</v>
      </c>
      <c r="N2605" t="s">
        <v>7835</v>
      </c>
    </row>
    <row r="2606" spans="9:14">
      <c r="I2606" t="s">
        <v>6661</v>
      </c>
      <c r="J2606" t="s">
        <v>10</v>
      </c>
      <c r="K2606">
        <v>1</v>
      </c>
      <c r="L2606" t="s">
        <v>13465</v>
      </c>
      <c r="M2606" t="s">
        <v>7834</v>
      </c>
      <c r="N2606" t="s">
        <v>7835</v>
      </c>
    </row>
    <row r="2607" spans="9:14">
      <c r="J2607" s="16" t="s">
        <v>28</v>
      </c>
      <c r="K2607">
        <v>1</v>
      </c>
      <c r="L2607" t="s">
        <v>13465</v>
      </c>
      <c r="M2607" t="s">
        <v>7834</v>
      </c>
      <c r="N2607" t="s">
        <v>7835</v>
      </c>
    </row>
    <row r="2608" spans="9:14">
      <c r="I2608" t="s">
        <v>6663</v>
      </c>
      <c r="J2608" t="s">
        <v>10</v>
      </c>
      <c r="K2608">
        <v>1</v>
      </c>
      <c r="L2608" t="s">
        <v>13472</v>
      </c>
      <c r="M2608" t="s">
        <v>7834</v>
      </c>
      <c r="N2608" t="s">
        <v>7835</v>
      </c>
    </row>
    <row r="2609" spans="9:14">
      <c r="I2609" t="s">
        <v>6665</v>
      </c>
      <c r="J2609" t="s">
        <v>10</v>
      </c>
      <c r="K2609">
        <v>1</v>
      </c>
      <c r="L2609" t="s">
        <v>13472</v>
      </c>
      <c r="M2609" t="s">
        <v>7834</v>
      </c>
      <c r="N2609" t="s">
        <v>7835</v>
      </c>
    </row>
    <row r="2610" spans="9:14">
      <c r="I2610" t="s">
        <v>6667</v>
      </c>
      <c r="J2610" t="s">
        <v>10</v>
      </c>
      <c r="K2610">
        <v>1</v>
      </c>
      <c r="L2610" t="s">
        <v>13472</v>
      </c>
      <c r="M2610" t="s">
        <v>7834</v>
      </c>
      <c r="N2610" t="s">
        <v>7835</v>
      </c>
    </row>
    <row r="2611" spans="9:14">
      <c r="J2611" t="s">
        <v>6668</v>
      </c>
      <c r="K2611">
        <v>1</v>
      </c>
      <c r="L2611" t="s">
        <v>13472</v>
      </c>
      <c r="M2611" t="s">
        <v>7834</v>
      </c>
      <c r="N2611" t="s">
        <v>7835</v>
      </c>
    </row>
    <row r="2612" spans="9:14">
      <c r="I2612" t="s">
        <v>6671</v>
      </c>
      <c r="J2612" t="s">
        <v>10</v>
      </c>
      <c r="K2612">
        <v>1</v>
      </c>
      <c r="L2612" t="s">
        <v>13476</v>
      </c>
      <c r="M2612" t="s">
        <v>7834</v>
      </c>
      <c r="N2612" t="s">
        <v>7835</v>
      </c>
    </row>
    <row r="2613" spans="9:14">
      <c r="J2613" t="s">
        <v>76</v>
      </c>
      <c r="K2613">
        <v>1</v>
      </c>
      <c r="L2613" t="s">
        <v>13476</v>
      </c>
      <c r="M2613" t="s">
        <v>7834</v>
      </c>
      <c r="N2613" t="s">
        <v>7835</v>
      </c>
    </row>
    <row r="2614" spans="9:14">
      <c r="I2614" t="s">
        <v>6673</v>
      </c>
      <c r="J2614" t="s">
        <v>10</v>
      </c>
      <c r="K2614">
        <v>1</v>
      </c>
      <c r="L2614" t="s">
        <v>13476</v>
      </c>
      <c r="M2614" t="s">
        <v>7834</v>
      </c>
      <c r="N2614" t="s">
        <v>7835</v>
      </c>
    </row>
    <row r="2615" spans="9:14">
      <c r="I2615" t="s">
        <v>6689</v>
      </c>
      <c r="J2615" t="s">
        <v>10</v>
      </c>
      <c r="K2615">
        <v>2</v>
      </c>
      <c r="L2615" t="s">
        <v>13496</v>
      </c>
      <c r="M2615" t="s">
        <v>7834</v>
      </c>
      <c r="N2615" t="s">
        <v>7835</v>
      </c>
    </row>
    <row r="2616" spans="9:14">
      <c r="J2616" s="13" t="s">
        <v>20</v>
      </c>
      <c r="K2616">
        <v>1</v>
      </c>
      <c r="L2616" t="s">
        <v>13496</v>
      </c>
      <c r="M2616" t="s">
        <v>7834</v>
      </c>
      <c r="N2616" t="s">
        <v>7835</v>
      </c>
    </row>
    <row r="2617" spans="9:14">
      <c r="I2617" t="s">
        <v>6691</v>
      </c>
      <c r="J2617" t="s">
        <v>10</v>
      </c>
      <c r="K2617">
        <v>1</v>
      </c>
      <c r="L2617" t="s">
        <v>13496</v>
      </c>
      <c r="M2617" t="s">
        <v>7834</v>
      </c>
      <c r="N2617" t="s">
        <v>7835</v>
      </c>
    </row>
    <row r="2618" spans="9:14">
      <c r="J2618" s="16" t="s">
        <v>28</v>
      </c>
      <c r="K2618">
        <v>1</v>
      </c>
      <c r="L2618" t="s">
        <v>13496</v>
      </c>
      <c r="M2618" t="s">
        <v>7834</v>
      </c>
      <c r="N2618" t="s">
        <v>7835</v>
      </c>
    </row>
    <row r="2619" spans="9:14">
      <c r="I2619" t="s">
        <v>6693</v>
      </c>
      <c r="J2619" t="s">
        <v>10</v>
      </c>
      <c r="K2619">
        <v>1</v>
      </c>
      <c r="L2619" t="s">
        <v>13496</v>
      </c>
      <c r="M2619" t="s">
        <v>7834</v>
      </c>
      <c r="N2619" t="s">
        <v>7835</v>
      </c>
    </row>
    <row r="2620" spans="9:14">
      <c r="I2620" t="s">
        <v>6695</v>
      </c>
      <c r="J2620" t="s">
        <v>10</v>
      </c>
      <c r="K2620">
        <v>1</v>
      </c>
      <c r="L2620" t="s">
        <v>13496</v>
      </c>
      <c r="M2620" t="s">
        <v>7834</v>
      </c>
      <c r="N2620" t="s">
        <v>7835</v>
      </c>
    </row>
    <row r="2621" spans="9:14">
      <c r="I2621" t="s">
        <v>6697</v>
      </c>
      <c r="J2621" t="s">
        <v>10</v>
      </c>
      <c r="K2621">
        <v>1</v>
      </c>
      <c r="L2621" t="s">
        <v>13496</v>
      </c>
      <c r="M2621" t="s">
        <v>7834</v>
      </c>
      <c r="N2621" t="s">
        <v>7835</v>
      </c>
    </row>
    <row r="2622" spans="9:14">
      <c r="J2622" t="s">
        <v>76</v>
      </c>
      <c r="K2622">
        <v>1</v>
      </c>
      <c r="L2622" t="s">
        <v>13496</v>
      </c>
      <c r="M2622" t="s">
        <v>7834</v>
      </c>
      <c r="N2622" t="s">
        <v>7835</v>
      </c>
    </row>
    <row r="2623" spans="9:14">
      <c r="I2623" t="s">
        <v>6699</v>
      </c>
      <c r="J2623" t="s">
        <v>10</v>
      </c>
      <c r="K2623">
        <v>1</v>
      </c>
      <c r="L2623" t="s">
        <v>13496</v>
      </c>
      <c r="M2623" t="s">
        <v>7834</v>
      </c>
      <c r="N2623" t="s">
        <v>7835</v>
      </c>
    </row>
    <row r="2624" spans="9:14">
      <c r="I2624" t="s">
        <v>6701</v>
      </c>
      <c r="J2624" t="s">
        <v>10</v>
      </c>
      <c r="K2624">
        <v>1</v>
      </c>
      <c r="L2624" t="s">
        <v>13496</v>
      </c>
      <c r="M2624" t="s">
        <v>7834</v>
      </c>
      <c r="N2624" t="s">
        <v>7835</v>
      </c>
    </row>
    <row r="2625" spans="9:14">
      <c r="I2625" t="s">
        <v>6703</v>
      </c>
      <c r="J2625" t="s">
        <v>10</v>
      </c>
      <c r="K2625">
        <v>2</v>
      </c>
      <c r="L2625" t="s">
        <v>13496</v>
      </c>
      <c r="M2625" t="s">
        <v>7834</v>
      </c>
      <c r="N2625" t="s">
        <v>7835</v>
      </c>
    </row>
    <row r="2626" spans="9:14">
      <c r="I2626" t="s">
        <v>6705</v>
      </c>
      <c r="J2626" t="s">
        <v>10</v>
      </c>
      <c r="K2626">
        <v>1</v>
      </c>
      <c r="L2626" t="s">
        <v>13496</v>
      </c>
      <c r="M2626" t="s">
        <v>7834</v>
      </c>
      <c r="N2626" t="s">
        <v>7835</v>
      </c>
    </row>
    <row r="2627" spans="9:14">
      <c r="I2627" t="s">
        <v>6707</v>
      </c>
      <c r="J2627" t="s">
        <v>10</v>
      </c>
      <c r="K2627">
        <v>2</v>
      </c>
      <c r="L2627" t="s">
        <v>13496</v>
      </c>
      <c r="M2627" t="s">
        <v>7834</v>
      </c>
      <c r="N2627" t="s">
        <v>7835</v>
      </c>
    </row>
    <row r="2628" spans="9:14">
      <c r="J2628" s="13" t="s">
        <v>20</v>
      </c>
      <c r="K2628">
        <v>1</v>
      </c>
      <c r="L2628" t="s">
        <v>13496</v>
      </c>
      <c r="M2628" t="s">
        <v>7834</v>
      </c>
      <c r="N2628" t="s">
        <v>7835</v>
      </c>
    </row>
    <row r="2629" spans="9:14">
      <c r="I2629" t="s">
        <v>6709</v>
      </c>
      <c r="J2629" t="s">
        <v>10</v>
      </c>
      <c r="K2629">
        <v>1</v>
      </c>
      <c r="L2629" t="s">
        <v>13496</v>
      </c>
      <c r="M2629" t="s">
        <v>7834</v>
      </c>
      <c r="N2629" t="s">
        <v>7835</v>
      </c>
    </row>
    <row r="2630" spans="9:14">
      <c r="I2630" t="s">
        <v>6711</v>
      </c>
      <c r="J2630" t="s">
        <v>10</v>
      </c>
      <c r="K2630">
        <v>2</v>
      </c>
      <c r="L2630" t="s">
        <v>13496</v>
      </c>
      <c r="M2630" t="s">
        <v>7834</v>
      </c>
      <c r="N2630" t="s">
        <v>7835</v>
      </c>
    </row>
    <row r="2631" spans="9:14">
      <c r="J2631" s="13" t="s">
        <v>20</v>
      </c>
      <c r="K2631">
        <v>1</v>
      </c>
      <c r="L2631" t="s">
        <v>13496</v>
      </c>
      <c r="M2631" t="s">
        <v>7834</v>
      </c>
      <c r="N2631" t="s">
        <v>7835</v>
      </c>
    </row>
    <row r="2632" spans="9:14">
      <c r="I2632" t="s">
        <v>6713</v>
      </c>
      <c r="J2632" t="s">
        <v>10</v>
      </c>
      <c r="K2632">
        <v>2</v>
      </c>
      <c r="L2632" t="s">
        <v>13496</v>
      </c>
      <c r="M2632" t="s">
        <v>7834</v>
      </c>
      <c r="N2632" t="s">
        <v>7835</v>
      </c>
    </row>
    <row r="2633" spans="9:14">
      <c r="J2633" s="13" t="s">
        <v>20</v>
      </c>
      <c r="K2633">
        <v>1</v>
      </c>
      <c r="L2633" t="s">
        <v>13496</v>
      </c>
      <c r="M2633" t="s">
        <v>7834</v>
      </c>
      <c r="N2633" t="s">
        <v>7835</v>
      </c>
    </row>
    <row r="2634" spans="9:14">
      <c r="I2634" t="s">
        <v>6715</v>
      </c>
      <c r="J2634" t="s">
        <v>10</v>
      </c>
      <c r="K2634">
        <v>1</v>
      </c>
      <c r="L2634" t="s">
        <v>13496</v>
      </c>
      <c r="M2634" t="s">
        <v>7834</v>
      </c>
      <c r="N2634" t="s">
        <v>7835</v>
      </c>
    </row>
    <row r="2635" spans="9:14">
      <c r="J2635" s="13" t="s">
        <v>20</v>
      </c>
      <c r="K2635">
        <v>1</v>
      </c>
      <c r="L2635" t="s">
        <v>13496</v>
      </c>
      <c r="M2635" t="s">
        <v>7834</v>
      </c>
      <c r="N2635" t="s">
        <v>7835</v>
      </c>
    </row>
    <row r="2636" spans="9:14">
      <c r="I2636" t="s">
        <v>6717</v>
      </c>
      <c r="J2636" t="s">
        <v>10</v>
      </c>
      <c r="K2636">
        <v>1</v>
      </c>
      <c r="L2636" t="s">
        <v>13496</v>
      </c>
      <c r="M2636" t="s">
        <v>7834</v>
      </c>
      <c r="N2636" t="s">
        <v>7835</v>
      </c>
    </row>
    <row r="2637" spans="9:14">
      <c r="I2637" t="s">
        <v>6719</v>
      </c>
      <c r="J2637" t="s">
        <v>10</v>
      </c>
      <c r="K2637">
        <v>1</v>
      </c>
      <c r="L2637" t="s">
        <v>13496</v>
      </c>
      <c r="M2637" t="s">
        <v>7834</v>
      </c>
      <c r="N2637" t="s">
        <v>7835</v>
      </c>
    </row>
    <row r="2638" spans="9:14">
      <c r="I2638" t="s">
        <v>6721</v>
      </c>
      <c r="J2638" t="s">
        <v>10</v>
      </c>
      <c r="K2638">
        <v>1</v>
      </c>
      <c r="L2638" t="s">
        <v>13496</v>
      </c>
      <c r="M2638" t="s">
        <v>7834</v>
      </c>
      <c r="N2638" t="s">
        <v>7835</v>
      </c>
    </row>
    <row r="2639" spans="9:14">
      <c r="I2639" t="s">
        <v>6725</v>
      </c>
      <c r="J2639" t="s">
        <v>10</v>
      </c>
      <c r="K2639">
        <v>1</v>
      </c>
      <c r="L2639" t="s">
        <v>13538</v>
      </c>
      <c r="M2639" t="s">
        <v>7834</v>
      </c>
      <c r="N2639" t="s">
        <v>7835</v>
      </c>
    </row>
    <row r="2640" spans="9:14">
      <c r="I2640" t="s">
        <v>6727</v>
      </c>
      <c r="J2640" t="s">
        <v>10</v>
      </c>
      <c r="K2640">
        <v>1</v>
      </c>
      <c r="L2640" t="s">
        <v>13538</v>
      </c>
      <c r="M2640" t="s">
        <v>7834</v>
      </c>
      <c r="N2640" t="s">
        <v>7835</v>
      </c>
    </row>
    <row r="2641" spans="9:14">
      <c r="J2641" t="s">
        <v>76</v>
      </c>
      <c r="K2641">
        <v>1</v>
      </c>
      <c r="L2641" t="s">
        <v>13538</v>
      </c>
      <c r="M2641" t="s">
        <v>7834</v>
      </c>
      <c r="N2641" t="s">
        <v>7835</v>
      </c>
    </row>
    <row r="2642" spans="9:14">
      <c r="I2642" t="s">
        <v>6729</v>
      </c>
      <c r="J2642" t="s">
        <v>10</v>
      </c>
      <c r="K2642">
        <v>1</v>
      </c>
      <c r="L2642" t="s">
        <v>13538</v>
      </c>
      <c r="M2642" t="s">
        <v>7834</v>
      </c>
      <c r="N2642" t="s">
        <v>7835</v>
      </c>
    </row>
    <row r="2643" spans="9:14">
      <c r="I2643" t="s">
        <v>6731</v>
      </c>
      <c r="J2643" t="s">
        <v>10</v>
      </c>
      <c r="K2643">
        <v>2</v>
      </c>
      <c r="L2643" t="s">
        <v>13538</v>
      </c>
      <c r="M2643" t="s">
        <v>7834</v>
      </c>
      <c r="N2643" t="s">
        <v>7835</v>
      </c>
    </row>
    <row r="2644" spans="9:14">
      <c r="I2644" t="s">
        <v>6733</v>
      </c>
      <c r="J2644" t="s">
        <v>10</v>
      </c>
      <c r="K2644">
        <v>1</v>
      </c>
      <c r="L2644" t="s">
        <v>13538</v>
      </c>
      <c r="M2644" t="s">
        <v>7834</v>
      </c>
      <c r="N2644" t="s">
        <v>7835</v>
      </c>
    </row>
    <row r="2645" spans="9:14">
      <c r="I2645" t="s">
        <v>6735</v>
      </c>
      <c r="J2645" t="s">
        <v>10</v>
      </c>
      <c r="K2645">
        <v>1</v>
      </c>
      <c r="L2645" t="s">
        <v>13538</v>
      </c>
      <c r="M2645" t="s">
        <v>7834</v>
      </c>
      <c r="N2645" t="s">
        <v>7835</v>
      </c>
    </row>
    <row r="2646" spans="9:14">
      <c r="I2646" t="s">
        <v>6737</v>
      </c>
      <c r="J2646" t="s">
        <v>10</v>
      </c>
      <c r="K2646">
        <v>1</v>
      </c>
      <c r="L2646" t="s">
        <v>13538</v>
      </c>
      <c r="M2646" t="s">
        <v>7834</v>
      </c>
      <c r="N2646" t="s">
        <v>7835</v>
      </c>
    </row>
    <row r="2647" spans="9:14">
      <c r="I2647" t="s">
        <v>6739</v>
      </c>
      <c r="J2647" t="s">
        <v>10</v>
      </c>
      <c r="K2647">
        <v>1</v>
      </c>
      <c r="L2647" t="s">
        <v>13538</v>
      </c>
      <c r="M2647" t="s">
        <v>7834</v>
      </c>
      <c r="N2647" t="s">
        <v>7835</v>
      </c>
    </row>
    <row r="2648" spans="9:14">
      <c r="J2648" s="13" t="s">
        <v>20</v>
      </c>
      <c r="K2648">
        <v>1</v>
      </c>
      <c r="L2648" t="s">
        <v>13538</v>
      </c>
      <c r="M2648" t="s">
        <v>7834</v>
      </c>
      <c r="N2648" t="s">
        <v>7835</v>
      </c>
    </row>
    <row r="2649" spans="9:14">
      <c r="I2649" t="s">
        <v>6741</v>
      </c>
      <c r="J2649" t="s">
        <v>10</v>
      </c>
      <c r="K2649">
        <v>1</v>
      </c>
      <c r="L2649" t="s">
        <v>13538</v>
      </c>
      <c r="M2649" t="s">
        <v>7834</v>
      </c>
      <c r="N2649" t="s">
        <v>7835</v>
      </c>
    </row>
    <row r="2650" spans="9:14">
      <c r="J2650" t="s">
        <v>6466</v>
      </c>
      <c r="K2650">
        <v>1</v>
      </c>
      <c r="L2650" t="s">
        <v>13538</v>
      </c>
      <c r="M2650" t="s">
        <v>7834</v>
      </c>
      <c r="N2650" t="s">
        <v>7835</v>
      </c>
    </row>
    <row r="2651" spans="9:14">
      <c r="I2651" t="s">
        <v>6743</v>
      </c>
      <c r="J2651" t="s">
        <v>10</v>
      </c>
      <c r="K2651">
        <v>1</v>
      </c>
      <c r="L2651" t="s">
        <v>13538</v>
      </c>
      <c r="M2651" t="s">
        <v>7834</v>
      </c>
      <c r="N2651" t="s">
        <v>7835</v>
      </c>
    </row>
    <row r="2652" spans="9:14">
      <c r="I2652" t="s">
        <v>6745</v>
      </c>
      <c r="J2652" t="s">
        <v>10</v>
      </c>
      <c r="K2652">
        <v>1</v>
      </c>
      <c r="L2652" t="s">
        <v>13538</v>
      </c>
      <c r="M2652" t="s">
        <v>7834</v>
      </c>
      <c r="N2652" t="s">
        <v>7835</v>
      </c>
    </row>
    <row r="2653" spans="9:14">
      <c r="J2653" s="13" t="s">
        <v>20</v>
      </c>
      <c r="K2653">
        <v>1</v>
      </c>
      <c r="L2653" t="s">
        <v>13538</v>
      </c>
      <c r="M2653" t="s">
        <v>7834</v>
      </c>
      <c r="N2653" t="s">
        <v>7835</v>
      </c>
    </row>
    <row r="2654" spans="9:14">
      <c r="I2654" t="s">
        <v>6749</v>
      </c>
      <c r="J2654" t="s">
        <v>10</v>
      </c>
      <c r="K2654">
        <v>1</v>
      </c>
      <c r="L2654" t="s">
        <v>13553</v>
      </c>
      <c r="M2654" t="s">
        <v>7834</v>
      </c>
      <c r="N2654" t="s">
        <v>7835</v>
      </c>
    </row>
    <row r="2655" spans="9:14">
      <c r="I2655" t="s">
        <v>6751</v>
      </c>
      <c r="J2655" t="s">
        <v>10</v>
      </c>
      <c r="K2655">
        <v>1</v>
      </c>
      <c r="L2655" t="s">
        <v>13553</v>
      </c>
      <c r="M2655" t="s">
        <v>7834</v>
      </c>
      <c r="N2655" t="s">
        <v>7835</v>
      </c>
    </row>
    <row r="2656" spans="9:14">
      <c r="I2656" t="s">
        <v>6753</v>
      </c>
      <c r="J2656" t="s">
        <v>10</v>
      </c>
      <c r="K2656">
        <v>1</v>
      </c>
      <c r="L2656" t="s">
        <v>13553</v>
      </c>
      <c r="M2656" t="s">
        <v>7834</v>
      </c>
      <c r="N2656" t="s">
        <v>7835</v>
      </c>
    </row>
    <row r="2657" spans="9:14">
      <c r="I2657" t="s">
        <v>6755</v>
      </c>
      <c r="J2657" t="s">
        <v>10</v>
      </c>
      <c r="K2657">
        <v>1</v>
      </c>
      <c r="L2657" t="s">
        <v>13553</v>
      </c>
      <c r="M2657" t="s">
        <v>7834</v>
      </c>
      <c r="N2657" t="s">
        <v>7835</v>
      </c>
    </row>
    <row r="2658" spans="9:14">
      <c r="I2658" t="s">
        <v>6757</v>
      </c>
      <c r="J2658" t="s">
        <v>10</v>
      </c>
      <c r="K2658">
        <v>1</v>
      </c>
      <c r="L2658" t="s">
        <v>13553</v>
      </c>
      <c r="M2658" t="s">
        <v>7834</v>
      </c>
      <c r="N2658" t="s">
        <v>7835</v>
      </c>
    </row>
    <row r="2659" spans="9:14">
      <c r="I2659" t="s">
        <v>6759</v>
      </c>
      <c r="J2659" t="s">
        <v>10</v>
      </c>
      <c r="K2659">
        <v>1</v>
      </c>
      <c r="L2659" t="s">
        <v>13553</v>
      </c>
      <c r="M2659" t="s">
        <v>7834</v>
      </c>
      <c r="N2659" t="s">
        <v>7835</v>
      </c>
    </row>
    <row r="2660" spans="9:14">
      <c r="J2660" s="16" t="s">
        <v>28</v>
      </c>
      <c r="K2660">
        <v>1</v>
      </c>
      <c r="L2660" t="s">
        <v>13553</v>
      </c>
      <c r="M2660" t="s">
        <v>7834</v>
      </c>
      <c r="N2660" t="s">
        <v>7835</v>
      </c>
    </row>
    <row r="2661" spans="9:14">
      <c r="I2661" t="s">
        <v>6761</v>
      </c>
      <c r="J2661" t="s">
        <v>10</v>
      </c>
      <c r="K2661">
        <v>1</v>
      </c>
      <c r="L2661" t="s">
        <v>13560</v>
      </c>
      <c r="M2661" t="s">
        <v>7834</v>
      </c>
      <c r="N2661" t="s">
        <v>7835</v>
      </c>
    </row>
    <row r="2662" spans="9:14">
      <c r="I2662" t="s">
        <v>6763</v>
      </c>
      <c r="J2662" t="s">
        <v>10</v>
      </c>
      <c r="K2662">
        <v>1</v>
      </c>
      <c r="L2662" t="s">
        <v>13560</v>
      </c>
      <c r="M2662" t="s">
        <v>7834</v>
      </c>
      <c r="N2662" t="s">
        <v>7835</v>
      </c>
    </row>
    <row r="2663" spans="9:14">
      <c r="J2663" t="s">
        <v>280</v>
      </c>
      <c r="K2663">
        <v>1</v>
      </c>
      <c r="L2663" t="s">
        <v>13560</v>
      </c>
      <c r="M2663" t="s">
        <v>7834</v>
      </c>
      <c r="N2663" t="s">
        <v>7835</v>
      </c>
    </row>
    <row r="2664" spans="9:14">
      <c r="J2664" t="s">
        <v>278</v>
      </c>
      <c r="K2664">
        <v>1</v>
      </c>
      <c r="L2664" t="s">
        <v>13560</v>
      </c>
      <c r="M2664" t="s">
        <v>7834</v>
      </c>
      <c r="N2664" t="s">
        <v>7835</v>
      </c>
    </row>
    <row r="2665" spans="9:14">
      <c r="I2665" t="s">
        <v>6765</v>
      </c>
      <c r="J2665" t="s">
        <v>10</v>
      </c>
      <c r="K2665">
        <v>2</v>
      </c>
      <c r="L2665" t="s">
        <v>13560</v>
      </c>
      <c r="M2665" t="s">
        <v>7834</v>
      </c>
      <c r="N2665" t="s">
        <v>7835</v>
      </c>
    </row>
    <row r="2666" spans="9:14">
      <c r="I2666" t="s">
        <v>6767</v>
      </c>
      <c r="J2666" t="s">
        <v>10</v>
      </c>
      <c r="K2666">
        <v>1</v>
      </c>
      <c r="L2666" t="s">
        <v>13565</v>
      </c>
      <c r="M2666" t="s">
        <v>7834</v>
      </c>
      <c r="N2666" t="s">
        <v>7835</v>
      </c>
    </row>
    <row r="2667" spans="9:14">
      <c r="I2667" t="s">
        <v>6769</v>
      </c>
      <c r="J2667" t="s">
        <v>10</v>
      </c>
      <c r="K2667">
        <v>1</v>
      </c>
      <c r="L2667" t="s">
        <v>13565</v>
      </c>
      <c r="M2667" t="s">
        <v>7834</v>
      </c>
      <c r="N2667" t="s">
        <v>7835</v>
      </c>
    </row>
    <row r="2668" spans="9:14">
      <c r="I2668" t="s">
        <v>6771</v>
      </c>
      <c r="J2668" t="s">
        <v>10</v>
      </c>
      <c r="K2668">
        <v>1</v>
      </c>
      <c r="L2668" t="s">
        <v>13565</v>
      </c>
      <c r="M2668" t="s">
        <v>7834</v>
      </c>
      <c r="N2668" t="s">
        <v>7835</v>
      </c>
    </row>
    <row r="2669" spans="9:14">
      <c r="I2669" t="s">
        <v>6773</v>
      </c>
      <c r="J2669" t="s">
        <v>10</v>
      </c>
      <c r="K2669">
        <v>1</v>
      </c>
      <c r="L2669" t="s">
        <v>13565</v>
      </c>
      <c r="M2669" t="s">
        <v>7834</v>
      </c>
      <c r="N2669" t="s">
        <v>7835</v>
      </c>
    </row>
    <row r="2670" spans="9:14">
      <c r="I2670" t="s">
        <v>6775</v>
      </c>
      <c r="J2670" t="s">
        <v>10</v>
      </c>
      <c r="K2670">
        <v>1</v>
      </c>
      <c r="L2670" t="s">
        <v>13565</v>
      </c>
      <c r="M2670" t="s">
        <v>7834</v>
      </c>
      <c r="N2670" t="s">
        <v>7835</v>
      </c>
    </row>
    <row r="2671" spans="9:14">
      <c r="I2671" t="s">
        <v>6777</v>
      </c>
      <c r="J2671" t="s">
        <v>10</v>
      </c>
      <c r="K2671">
        <v>1</v>
      </c>
      <c r="L2671" t="s">
        <v>13565</v>
      </c>
      <c r="M2671" t="s">
        <v>7834</v>
      </c>
      <c r="N2671" t="s">
        <v>7835</v>
      </c>
    </row>
    <row r="2672" spans="9:14">
      <c r="J2672" s="13" t="s">
        <v>20</v>
      </c>
      <c r="K2672">
        <v>1</v>
      </c>
      <c r="L2672" t="s">
        <v>13565</v>
      </c>
      <c r="M2672" t="s">
        <v>7834</v>
      </c>
      <c r="N2672" t="s">
        <v>7835</v>
      </c>
    </row>
    <row r="2673" spans="9:14">
      <c r="I2673" t="s">
        <v>6779</v>
      </c>
      <c r="J2673" t="s">
        <v>10</v>
      </c>
      <c r="K2673">
        <v>1</v>
      </c>
      <c r="L2673" t="s">
        <v>13565</v>
      </c>
      <c r="M2673" t="s">
        <v>7834</v>
      </c>
      <c r="N2673" t="s">
        <v>7835</v>
      </c>
    </row>
    <row r="2674" spans="9:14">
      <c r="J2674" s="16" t="s">
        <v>28</v>
      </c>
      <c r="K2674">
        <v>1</v>
      </c>
      <c r="L2674" t="s">
        <v>13565</v>
      </c>
      <c r="M2674" t="s">
        <v>7834</v>
      </c>
      <c r="N2674" t="s">
        <v>7835</v>
      </c>
    </row>
    <row r="2675" spans="9:14">
      <c r="I2675" t="s">
        <v>6781</v>
      </c>
      <c r="J2675" t="s">
        <v>10</v>
      </c>
      <c r="K2675">
        <v>2</v>
      </c>
      <c r="L2675" t="s">
        <v>13565</v>
      </c>
      <c r="M2675" t="s">
        <v>7834</v>
      </c>
      <c r="N2675" t="s">
        <v>7835</v>
      </c>
    </row>
    <row r="2676" spans="9:14">
      <c r="I2676" t="s">
        <v>6783</v>
      </c>
      <c r="J2676" t="s">
        <v>10</v>
      </c>
      <c r="K2676">
        <v>1</v>
      </c>
      <c r="L2676" t="s">
        <v>13565</v>
      </c>
      <c r="M2676" t="s">
        <v>7834</v>
      </c>
      <c r="N2676" t="s">
        <v>7835</v>
      </c>
    </row>
    <row r="2677" spans="9:14">
      <c r="I2677" t="s">
        <v>6785</v>
      </c>
      <c r="J2677" t="s">
        <v>10</v>
      </c>
      <c r="K2677">
        <v>1</v>
      </c>
      <c r="L2677" t="s">
        <v>13565</v>
      </c>
      <c r="M2677" t="s">
        <v>7834</v>
      </c>
      <c r="N2677" t="s">
        <v>7835</v>
      </c>
    </row>
    <row r="2678" spans="9:14">
      <c r="I2678" t="s">
        <v>6787</v>
      </c>
      <c r="J2678" t="s">
        <v>10</v>
      </c>
      <c r="K2678">
        <v>1</v>
      </c>
      <c r="L2678" t="s">
        <v>13565</v>
      </c>
      <c r="M2678" t="s">
        <v>7834</v>
      </c>
      <c r="N2678" t="s">
        <v>7835</v>
      </c>
    </row>
    <row r="2679" spans="9:14">
      <c r="J2679" s="13" t="s">
        <v>20</v>
      </c>
      <c r="K2679">
        <v>1</v>
      </c>
      <c r="L2679" t="s">
        <v>13565</v>
      </c>
      <c r="M2679" t="s">
        <v>7834</v>
      </c>
      <c r="N2679" t="s">
        <v>7835</v>
      </c>
    </row>
    <row r="2680" spans="9:14">
      <c r="I2680" t="s">
        <v>6789</v>
      </c>
      <c r="J2680" t="s">
        <v>10</v>
      </c>
      <c r="K2680">
        <v>1</v>
      </c>
      <c r="L2680" t="s">
        <v>13565</v>
      </c>
      <c r="M2680" t="s">
        <v>7834</v>
      </c>
      <c r="N2680" t="s">
        <v>7835</v>
      </c>
    </row>
    <row r="2681" spans="9:14">
      <c r="I2681" t="s">
        <v>6791</v>
      </c>
      <c r="J2681" t="s">
        <v>10</v>
      </c>
      <c r="K2681">
        <v>2</v>
      </c>
      <c r="L2681" t="s">
        <v>13565</v>
      </c>
      <c r="M2681" t="s">
        <v>7834</v>
      </c>
      <c r="N2681" t="s">
        <v>7835</v>
      </c>
    </row>
    <row r="2682" spans="9:14">
      <c r="I2682" t="s">
        <v>6797</v>
      </c>
      <c r="J2682" t="s">
        <v>10</v>
      </c>
      <c r="K2682">
        <v>1</v>
      </c>
      <c r="L2682" t="s">
        <v>13583</v>
      </c>
      <c r="M2682" t="s">
        <v>7834</v>
      </c>
      <c r="N2682" t="s">
        <v>7835</v>
      </c>
    </row>
    <row r="2683" spans="9:14">
      <c r="I2683" t="s">
        <v>6799</v>
      </c>
      <c r="J2683" t="s">
        <v>10</v>
      </c>
      <c r="K2683">
        <v>2</v>
      </c>
      <c r="L2683" t="s">
        <v>13583</v>
      </c>
      <c r="M2683" t="s">
        <v>7834</v>
      </c>
      <c r="N2683" t="s">
        <v>7835</v>
      </c>
    </row>
    <row r="2684" spans="9:14">
      <c r="I2684" t="s">
        <v>6805</v>
      </c>
      <c r="J2684" t="s">
        <v>10</v>
      </c>
      <c r="K2684">
        <v>1</v>
      </c>
      <c r="L2684" t="s">
        <v>8928</v>
      </c>
      <c r="M2684" t="s">
        <v>7834</v>
      </c>
      <c r="N2684" t="s">
        <v>7835</v>
      </c>
    </row>
    <row r="2685" spans="9:14">
      <c r="I2685" t="s">
        <v>6807</v>
      </c>
      <c r="J2685" t="s">
        <v>10</v>
      </c>
      <c r="K2685">
        <v>1</v>
      </c>
      <c r="L2685" t="s">
        <v>8928</v>
      </c>
      <c r="M2685" t="s">
        <v>7834</v>
      </c>
      <c r="N2685" t="s">
        <v>7835</v>
      </c>
    </row>
    <row r="2686" spans="9:14">
      <c r="I2686" t="s">
        <v>6809</v>
      </c>
      <c r="J2686" t="s">
        <v>10</v>
      </c>
      <c r="K2686">
        <v>1</v>
      </c>
      <c r="L2686" t="s">
        <v>8928</v>
      </c>
      <c r="M2686" t="s">
        <v>7834</v>
      </c>
      <c r="N2686" t="s">
        <v>7835</v>
      </c>
    </row>
    <row r="2687" spans="9:14">
      <c r="I2687" t="s">
        <v>6811</v>
      </c>
      <c r="J2687" t="s">
        <v>10</v>
      </c>
      <c r="K2687">
        <v>2</v>
      </c>
      <c r="L2687" t="s">
        <v>8928</v>
      </c>
      <c r="M2687" t="s">
        <v>7834</v>
      </c>
      <c r="N2687" t="s">
        <v>7835</v>
      </c>
    </row>
    <row r="2688" spans="9:14">
      <c r="I2688" t="s">
        <v>6813</v>
      </c>
      <c r="J2688" t="s">
        <v>10</v>
      </c>
      <c r="K2688">
        <v>1</v>
      </c>
      <c r="L2688" t="s">
        <v>8928</v>
      </c>
      <c r="M2688" t="s">
        <v>7834</v>
      </c>
      <c r="N2688" t="s">
        <v>7835</v>
      </c>
    </row>
    <row r="2689" spans="9:14">
      <c r="I2689" t="s">
        <v>6815</v>
      </c>
      <c r="J2689" t="s">
        <v>10</v>
      </c>
      <c r="K2689">
        <v>1</v>
      </c>
      <c r="L2689" t="s">
        <v>13595</v>
      </c>
      <c r="M2689" t="s">
        <v>7834</v>
      </c>
      <c r="N2689" t="s">
        <v>7835</v>
      </c>
    </row>
    <row r="2690" spans="9:14">
      <c r="I2690" t="s">
        <v>6817</v>
      </c>
      <c r="J2690" t="s">
        <v>10</v>
      </c>
      <c r="K2690">
        <v>1</v>
      </c>
      <c r="L2690" t="s">
        <v>13598</v>
      </c>
      <c r="M2690" t="s">
        <v>7834</v>
      </c>
      <c r="N2690" t="s">
        <v>7835</v>
      </c>
    </row>
    <row r="2691" spans="9:14">
      <c r="I2691" t="s">
        <v>6819</v>
      </c>
      <c r="J2691" t="s">
        <v>10</v>
      </c>
      <c r="K2691">
        <v>1</v>
      </c>
      <c r="L2691" t="s">
        <v>13601</v>
      </c>
      <c r="M2691" t="s">
        <v>7834</v>
      </c>
      <c r="N2691" t="s">
        <v>7835</v>
      </c>
    </row>
    <row r="2692" spans="9:14">
      <c r="I2692" t="s">
        <v>6823</v>
      </c>
      <c r="J2692" t="s">
        <v>10</v>
      </c>
      <c r="K2692">
        <v>1</v>
      </c>
      <c r="L2692" t="s">
        <v>13607</v>
      </c>
      <c r="M2692" t="s">
        <v>7834</v>
      </c>
      <c r="N2692" t="s">
        <v>7835</v>
      </c>
    </row>
    <row r="2693" spans="9:14">
      <c r="I2693" t="s">
        <v>6825</v>
      </c>
      <c r="J2693" t="s">
        <v>10</v>
      </c>
      <c r="K2693">
        <v>1</v>
      </c>
      <c r="L2693" t="s">
        <v>13607</v>
      </c>
      <c r="M2693" t="s">
        <v>7834</v>
      </c>
      <c r="N2693" t="s">
        <v>7835</v>
      </c>
    </row>
    <row r="2694" spans="9:14">
      <c r="I2694" t="s">
        <v>6827</v>
      </c>
      <c r="J2694" t="s">
        <v>10</v>
      </c>
      <c r="K2694">
        <v>1</v>
      </c>
      <c r="L2694" t="s">
        <v>13607</v>
      </c>
      <c r="M2694" t="s">
        <v>7834</v>
      </c>
      <c r="N2694" t="s">
        <v>7835</v>
      </c>
    </row>
    <row r="2695" spans="9:14">
      <c r="J2695" t="s">
        <v>76</v>
      </c>
      <c r="K2695">
        <v>1</v>
      </c>
      <c r="L2695" t="s">
        <v>13607</v>
      </c>
      <c r="M2695" t="s">
        <v>7834</v>
      </c>
      <c r="N2695" t="s">
        <v>7835</v>
      </c>
    </row>
    <row r="2696" spans="9:14">
      <c r="J2696" s="15" t="s">
        <v>78</v>
      </c>
      <c r="K2696">
        <v>1</v>
      </c>
      <c r="L2696" t="s">
        <v>13607</v>
      </c>
      <c r="M2696" t="s">
        <v>7834</v>
      </c>
      <c r="N2696" t="s">
        <v>7835</v>
      </c>
    </row>
    <row r="2697" spans="9:14">
      <c r="I2697" t="s">
        <v>6829</v>
      </c>
      <c r="J2697" t="s">
        <v>10</v>
      </c>
      <c r="K2697">
        <v>1</v>
      </c>
      <c r="L2697" t="s">
        <v>13607</v>
      </c>
      <c r="M2697" t="s">
        <v>7834</v>
      </c>
      <c r="N2697" t="s">
        <v>7835</v>
      </c>
    </row>
    <row r="2698" spans="9:14">
      <c r="J2698" s="13" t="s">
        <v>20</v>
      </c>
      <c r="K2698">
        <v>1</v>
      </c>
      <c r="L2698" t="s">
        <v>13607</v>
      </c>
      <c r="M2698" t="s">
        <v>7834</v>
      </c>
      <c r="N2698" t="s">
        <v>7835</v>
      </c>
    </row>
    <row r="2699" spans="9:14">
      <c r="I2699" t="s">
        <v>6831</v>
      </c>
      <c r="J2699" t="s">
        <v>10</v>
      </c>
      <c r="K2699">
        <v>1</v>
      </c>
      <c r="L2699" t="s">
        <v>13607</v>
      </c>
      <c r="M2699" t="s">
        <v>7834</v>
      </c>
      <c r="N2699" t="s">
        <v>7835</v>
      </c>
    </row>
    <row r="2700" spans="9:14">
      <c r="J2700" t="s">
        <v>76</v>
      </c>
      <c r="K2700">
        <v>1</v>
      </c>
      <c r="L2700" t="s">
        <v>13607</v>
      </c>
      <c r="M2700" t="s">
        <v>7834</v>
      </c>
      <c r="N2700" t="s">
        <v>7835</v>
      </c>
    </row>
    <row r="2701" spans="9:14">
      <c r="I2701" t="s">
        <v>6833</v>
      </c>
      <c r="J2701" t="s">
        <v>10</v>
      </c>
      <c r="K2701">
        <v>1</v>
      </c>
      <c r="L2701" t="s">
        <v>13613</v>
      </c>
      <c r="M2701" t="s">
        <v>7834</v>
      </c>
      <c r="N2701" t="s">
        <v>7835</v>
      </c>
    </row>
    <row r="2702" spans="9:14">
      <c r="I2702" t="s">
        <v>6835</v>
      </c>
      <c r="J2702" t="s">
        <v>10</v>
      </c>
      <c r="K2702">
        <v>1</v>
      </c>
      <c r="L2702" t="s">
        <v>13613</v>
      </c>
      <c r="M2702" t="s">
        <v>7834</v>
      </c>
      <c r="N2702" t="s">
        <v>7835</v>
      </c>
    </row>
    <row r="2703" spans="9:14">
      <c r="I2703" t="s">
        <v>6837</v>
      </c>
      <c r="J2703" t="s">
        <v>10</v>
      </c>
      <c r="K2703">
        <v>1</v>
      </c>
      <c r="L2703" t="s">
        <v>13613</v>
      </c>
      <c r="M2703" t="s">
        <v>7834</v>
      </c>
      <c r="N2703" t="s">
        <v>7835</v>
      </c>
    </row>
    <row r="2704" spans="9:14">
      <c r="I2704" t="s">
        <v>6839</v>
      </c>
      <c r="J2704" t="s">
        <v>10</v>
      </c>
      <c r="K2704">
        <v>1</v>
      </c>
      <c r="L2704" t="s">
        <v>13613</v>
      </c>
      <c r="M2704" t="s">
        <v>7834</v>
      </c>
      <c r="N2704" t="s">
        <v>7835</v>
      </c>
    </row>
    <row r="2705" spans="9:14">
      <c r="J2705" t="s">
        <v>76</v>
      </c>
      <c r="K2705">
        <v>1</v>
      </c>
      <c r="L2705" t="s">
        <v>13613</v>
      </c>
      <c r="M2705" t="s">
        <v>7834</v>
      </c>
      <c r="N2705" t="s">
        <v>7835</v>
      </c>
    </row>
    <row r="2706" spans="9:14">
      <c r="I2706" t="s">
        <v>6841</v>
      </c>
      <c r="J2706" t="s">
        <v>10</v>
      </c>
      <c r="K2706">
        <v>1</v>
      </c>
      <c r="L2706" t="s">
        <v>13613</v>
      </c>
      <c r="M2706" t="s">
        <v>7834</v>
      </c>
      <c r="N2706" t="s">
        <v>7835</v>
      </c>
    </row>
    <row r="2707" spans="9:14">
      <c r="I2707" t="s">
        <v>6843</v>
      </c>
      <c r="J2707" t="s">
        <v>10</v>
      </c>
      <c r="K2707">
        <v>1</v>
      </c>
      <c r="L2707" t="s">
        <v>13613</v>
      </c>
      <c r="M2707" t="s">
        <v>7834</v>
      </c>
      <c r="N2707" t="s">
        <v>7835</v>
      </c>
    </row>
    <row r="2708" spans="9:14">
      <c r="I2708" t="s">
        <v>6845</v>
      </c>
      <c r="J2708" t="s">
        <v>10</v>
      </c>
      <c r="K2708">
        <v>1</v>
      </c>
      <c r="L2708" t="s">
        <v>13613</v>
      </c>
      <c r="M2708" t="s">
        <v>7834</v>
      </c>
      <c r="N2708" t="s">
        <v>7835</v>
      </c>
    </row>
    <row r="2709" spans="9:14">
      <c r="I2709" t="s">
        <v>6847</v>
      </c>
      <c r="J2709" t="s">
        <v>10</v>
      </c>
      <c r="K2709">
        <v>1</v>
      </c>
      <c r="L2709" t="s">
        <v>13613</v>
      </c>
      <c r="M2709" t="s">
        <v>7834</v>
      </c>
      <c r="N2709" t="s">
        <v>7835</v>
      </c>
    </row>
    <row r="2710" spans="9:14">
      <c r="I2710" t="s">
        <v>6849</v>
      </c>
      <c r="J2710" t="s">
        <v>10</v>
      </c>
      <c r="K2710">
        <v>1</v>
      </c>
      <c r="L2710" t="s">
        <v>13613</v>
      </c>
      <c r="M2710" t="s">
        <v>7834</v>
      </c>
      <c r="N2710" t="s">
        <v>7835</v>
      </c>
    </row>
    <row r="2711" spans="9:14">
      <c r="I2711" t="s">
        <v>6851</v>
      </c>
      <c r="J2711" t="s">
        <v>10</v>
      </c>
      <c r="K2711">
        <v>1</v>
      </c>
      <c r="L2711" t="s">
        <v>13613</v>
      </c>
      <c r="M2711" t="s">
        <v>7834</v>
      </c>
      <c r="N2711" t="s">
        <v>7835</v>
      </c>
    </row>
    <row r="2712" spans="9:14">
      <c r="I2712" t="s">
        <v>6853</v>
      </c>
      <c r="J2712" t="s">
        <v>10</v>
      </c>
      <c r="K2712">
        <v>1</v>
      </c>
      <c r="L2712" t="s">
        <v>13628</v>
      </c>
      <c r="M2712" t="s">
        <v>7834</v>
      </c>
      <c r="N2712" t="s">
        <v>7835</v>
      </c>
    </row>
    <row r="2713" spans="9:14">
      <c r="J2713" s="13" t="s">
        <v>20</v>
      </c>
      <c r="K2713">
        <v>1</v>
      </c>
      <c r="L2713" t="s">
        <v>13628</v>
      </c>
      <c r="M2713" t="s">
        <v>7834</v>
      </c>
      <c r="N2713" t="s">
        <v>7835</v>
      </c>
    </row>
    <row r="2714" spans="9:14">
      <c r="I2714" t="s">
        <v>6855</v>
      </c>
      <c r="J2714" t="s">
        <v>10</v>
      </c>
      <c r="K2714">
        <v>2</v>
      </c>
      <c r="L2714" t="s">
        <v>13628</v>
      </c>
      <c r="M2714" t="s">
        <v>7834</v>
      </c>
      <c r="N2714" t="s">
        <v>7835</v>
      </c>
    </row>
    <row r="2715" spans="9:14">
      <c r="I2715" t="s">
        <v>6857</v>
      </c>
      <c r="J2715" t="s">
        <v>10</v>
      </c>
      <c r="K2715">
        <v>1</v>
      </c>
      <c r="L2715" t="s">
        <v>13628</v>
      </c>
      <c r="M2715" t="s">
        <v>7834</v>
      </c>
      <c r="N2715" t="s">
        <v>7835</v>
      </c>
    </row>
    <row r="2716" spans="9:14">
      <c r="I2716" t="s">
        <v>6859</v>
      </c>
      <c r="J2716" t="s">
        <v>10</v>
      </c>
      <c r="K2716">
        <v>1</v>
      </c>
      <c r="L2716" t="s">
        <v>13628</v>
      </c>
      <c r="M2716" t="s">
        <v>7834</v>
      </c>
      <c r="N2716" t="s">
        <v>7835</v>
      </c>
    </row>
    <row r="2717" spans="9:14">
      <c r="J2717" s="13" t="s">
        <v>20</v>
      </c>
      <c r="K2717">
        <v>1</v>
      </c>
      <c r="L2717" t="s">
        <v>13628</v>
      </c>
      <c r="M2717" t="s">
        <v>7834</v>
      </c>
      <c r="N2717" t="s">
        <v>7835</v>
      </c>
    </row>
    <row r="2718" spans="9:14">
      <c r="I2718" t="s">
        <v>6861</v>
      </c>
      <c r="J2718" t="s">
        <v>10</v>
      </c>
      <c r="K2718">
        <v>1</v>
      </c>
      <c r="L2718" t="s">
        <v>13628</v>
      </c>
      <c r="M2718" t="s">
        <v>7834</v>
      </c>
      <c r="N2718" t="s">
        <v>7835</v>
      </c>
    </row>
    <row r="2719" spans="9:14">
      <c r="J2719" s="13" t="s">
        <v>20</v>
      </c>
      <c r="K2719">
        <v>1</v>
      </c>
      <c r="L2719" t="s">
        <v>13628</v>
      </c>
      <c r="M2719" t="s">
        <v>7834</v>
      </c>
      <c r="N2719" t="s">
        <v>7835</v>
      </c>
    </row>
    <row r="2720" spans="9:14">
      <c r="I2720" t="s">
        <v>6863</v>
      </c>
      <c r="J2720" t="s">
        <v>10</v>
      </c>
      <c r="K2720">
        <v>1</v>
      </c>
      <c r="L2720" t="s">
        <v>13628</v>
      </c>
      <c r="M2720" t="s">
        <v>7834</v>
      </c>
      <c r="N2720" t="s">
        <v>7835</v>
      </c>
    </row>
    <row r="2721" spans="9:14">
      <c r="J2721" s="13" t="s">
        <v>20</v>
      </c>
      <c r="K2721">
        <v>1</v>
      </c>
      <c r="L2721" t="s">
        <v>13628</v>
      </c>
      <c r="M2721" t="s">
        <v>7834</v>
      </c>
      <c r="N2721" t="s">
        <v>7835</v>
      </c>
    </row>
    <row r="2722" spans="9:14">
      <c r="I2722" t="s">
        <v>6865</v>
      </c>
      <c r="J2722" t="s">
        <v>10</v>
      </c>
      <c r="K2722">
        <v>1</v>
      </c>
      <c r="L2722" t="s">
        <v>13635</v>
      </c>
      <c r="M2722" t="s">
        <v>7834</v>
      </c>
      <c r="N2722" t="s">
        <v>7835</v>
      </c>
    </row>
    <row r="2723" spans="9:14">
      <c r="I2723" t="s">
        <v>6867</v>
      </c>
      <c r="J2723" t="s">
        <v>10</v>
      </c>
      <c r="K2723">
        <v>1</v>
      </c>
      <c r="L2723" t="s">
        <v>13635</v>
      </c>
      <c r="M2723" t="s">
        <v>7834</v>
      </c>
      <c r="N2723" t="s">
        <v>7835</v>
      </c>
    </row>
    <row r="2724" spans="9:14">
      <c r="I2724" t="s">
        <v>6869</v>
      </c>
      <c r="J2724" t="s">
        <v>10</v>
      </c>
      <c r="K2724">
        <v>1</v>
      </c>
      <c r="L2724" t="s">
        <v>13640</v>
      </c>
      <c r="M2724" t="s">
        <v>7834</v>
      </c>
      <c r="N2724" t="s">
        <v>7835</v>
      </c>
    </row>
    <row r="2725" spans="9:14">
      <c r="J2725" s="16" t="s">
        <v>28</v>
      </c>
      <c r="K2725">
        <v>1</v>
      </c>
      <c r="L2725" t="s">
        <v>13640</v>
      </c>
      <c r="M2725" t="s">
        <v>7834</v>
      </c>
      <c r="N2725" t="s">
        <v>7835</v>
      </c>
    </row>
    <row r="2726" spans="9:14">
      <c r="I2726" t="s">
        <v>2817</v>
      </c>
      <c r="J2726" t="s">
        <v>10</v>
      </c>
      <c r="K2726">
        <v>1</v>
      </c>
      <c r="L2726" t="s">
        <v>13640</v>
      </c>
      <c r="M2726" t="s">
        <v>7834</v>
      </c>
      <c r="N2726" t="s">
        <v>7835</v>
      </c>
    </row>
    <row r="2727" spans="9:14">
      <c r="I2727" t="s">
        <v>6873</v>
      </c>
      <c r="J2727" t="s">
        <v>10</v>
      </c>
      <c r="K2727">
        <v>1</v>
      </c>
      <c r="L2727" t="s">
        <v>13646</v>
      </c>
      <c r="M2727" t="s">
        <v>7834</v>
      </c>
      <c r="N2727" t="s">
        <v>7835</v>
      </c>
    </row>
    <row r="2728" spans="9:14">
      <c r="I2728" t="s">
        <v>6875</v>
      </c>
      <c r="J2728" t="s">
        <v>10</v>
      </c>
      <c r="K2728">
        <v>1</v>
      </c>
      <c r="L2728" t="s">
        <v>13646</v>
      </c>
      <c r="M2728" t="s">
        <v>7834</v>
      </c>
      <c r="N2728" t="s">
        <v>7835</v>
      </c>
    </row>
    <row r="2729" spans="9:14">
      <c r="I2729" t="s">
        <v>6877</v>
      </c>
      <c r="J2729" t="s">
        <v>10</v>
      </c>
      <c r="K2729">
        <v>1</v>
      </c>
      <c r="L2729" t="s">
        <v>13646</v>
      </c>
      <c r="M2729" t="s">
        <v>7834</v>
      </c>
      <c r="N2729" t="s">
        <v>7835</v>
      </c>
    </row>
    <row r="2730" spans="9:14">
      <c r="J2730" s="16" t="s">
        <v>28</v>
      </c>
      <c r="K2730">
        <v>1</v>
      </c>
      <c r="L2730" t="s">
        <v>13646</v>
      </c>
      <c r="M2730" t="s">
        <v>7834</v>
      </c>
      <c r="N2730" t="s">
        <v>7835</v>
      </c>
    </row>
    <row r="2731" spans="9:14">
      <c r="I2731" t="s">
        <v>6879</v>
      </c>
      <c r="J2731" t="s">
        <v>10</v>
      </c>
      <c r="K2731">
        <v>2</v>
      </c>
      <c r="L2731" t="s">
        <v>13646</v>
      </c>
      <c r="M2731" t="s">
        <v>7834</v>
      </c>
      <c r="N2731" t="s">
        <v>7835</v>
      </c>
    </row>
    <row r="2732" spans="9:14">
      <c r="I2732" t="s">
        <v>6881</v>
      </c>
      <c r="J2732" t="s">
        <v>10</v>
      </c>
      <c r="K2732">
        <v>1</v>
      </c>
      <c r="L2732" t="s">
        <v>13646</v>
      </c>
      <c r="M2732" t="s">
        <v>7834</v>
      </c>
      <c r="N2732" t="s">
        <v>7835</v>
      </c>
    </row>
    <row r="2733" spans="9:14">
      <c r="I2733" t="s">
        <v>6885</v>
      </c>
      <c r="J2733" t="s">
        <v>10</v>
      </c>
      <c r="K2733">
        <v>2</v>
      </c>
      <c r="L2733" t="s">
        <v>13656</v>
      </c>
      <c r="M2733" t="s">
        <v>7834</v>
      </c>
      <c r="N2733" t="s">
        <v>7835</v>
      </c>
    </row>
    <row r="2734" spans="9:14">
      <c r="I2734" t="s">
        <v>6887</v>
      </c>
      <c r="J2734" t="s">
        <v>10</v>
      </c>
      <c r="K2734">
        <v>1</v>
      </c>
      <c r="L2734" t="s">
        <v>13656</v>
      </c>
      <c r="M2734" t="s">
        <v>7834</v>
      </c>
      <c r="N2734" t="s">
        <v>7835</v>
      </c>
    </row>
    <row r="2735" spans="9:14">
      <c r="I2735" t="s">
        <v>6889</v>
      </c>
      <c r="J2735" t="s">
        <v>10</v>
      </c>
      <c r="K2735">
        <v>2</v>
      </c>
      <c r="L2735" t="s">
        <v>13656</v>
      </c>
      <c r="M2735" t="s">
        <v>7834</v>
      </c>
      <c r="N2735" t="s">
        <v>7835</v>
      </c>
    </row>
    <row r="2736" spans="9:14">
      <c r="I2736" t="s">
        <v>6891</v>
      </c>
      <c r="J2736" t="s">
        <v>10</v>
      </c>
      <c r="K2736">
        <v>1</v>
      </c>
      <c r="L2736" t="s">
        <v>13656</v>
      </c>
      <c r="M2736" t="s">
        <v>7834</v>
      </c>
      <c r="N2736" t="s">
        <v>7835</v>
      </c>
    </row>
    <row r="2737" spans="9:14">
      <c r="J2737" s="13" t="s">
        <v>20</v>
      </c>
      <c r="K2737">
        <v>1</v>
      </c>
      <c r="L2737" t="s">
        <v>13656</v>
      </c>
      <c r="M2737" t="s">
        <v>7834</v>
      </c>
      <c r="N2737" t="s">
        <v>7835</v>
      </c>
    </row>
    <row r="2738" spans="9:14">
      <c r="I2738" t="s">
        <v>6893</v>
      </c>
      <c r="J2738" t="s">
        <v>10</v>
      </c>
      <c r="K2738">
        <v>1</v>
      </c>
      <c r="L2738" t="s">
        <v>13656</v>
      </c>
      <c r="M2738" t="s">
        <v>7834</v>
      </c>
      <c r="N2738" t="s">
        <v>7835</v>
      </c>
    </row>
    <row r="2739" spans="9:14">
      <c r="I2739" t="s">
        <v>6895</v>
      </c>
      <c r="J2739" t="s">
        <v>10</v>
      </c>
      <c r="K2739">
        <v>1</v>
      </c>
      <c r="L2739" t="s">
        <v>13656</v>
      </c>
      <c r="M2739" t="s">
        <v>7834</v>
      </c>
      <c r="N2739" t="s">
        <v>7835</v>
      </c>
    </row>
    <row r="2740" spans="9:14">
      <c r="J2740" s="16" t="s">
        <v>28</v>
      </c>
      <c r="K2740">
        <v>1</v>
      </c>
      <c r="L2740" t="s">
        <v>13656</v>
      </c>
      <c r="M2740" t="s">
        <v>7834</v>
      </c>
      <c r="N2740" t="s">
        <v>7835</v>
      </c>
    </row>
    <row r="2741" spans="9:14">
      <c r="I2741" t="s">
        <v>6897</v>
      </c>
      <c r="J2741" t="s">
        <v>10</v>
      </c>
      <c r="K2741">
        <v>1</v>
      </c>
      <c r="L2741" t="s">
        <v>13656</v>
      </c>
      <c r="M2741" t="s">
        <v>7834</v>
      </c>
      <c r="N2741" t="s">
        <v>7835</v>
      </c>
    </row>
    <row r="2742" spans="9:14">
      <c r="J2742" s="13" t="s">
        <v>20</v>
      </c>
      <c r="K2742">
        <v>1</v>
      </c>
      <c r="L2742" t="s">
        <v>13656</v>
      </c>
      <c r="M2742" t="s">
        <v>7834</v>
      </c>
      <c r="N2742" t="s">
        <v>7835</v>
      </c>
    </row>
    <row r="2743" spans="9:14">
      <c r="I2743" t="s">
        <v>6899</v>
      </c>
      <c r="J2743" t="s">
        <v>10</v>
      </c>
      <c r="K2743">
        <v>1</v>
      </c>
      <c r="L2743" t="s">
        <v>13656</v>
      </c>
      <c r="M2743" t="s">
        <v>7834</v>
      </c>
      <c r="N2743" t="s">
        <v>7835</v>
      </c>
    </row>
    <row r="2744" spans="9:14">
      <c r="I2744" t="s">
        <v>6901</v>
      </c>
      <c r="J2744" t="s">
        <v>10</v>
      </c>
      <c r="K2744">
        <v>1</v>
      </c>
      <c r="L2744" t="s">
        <v>13656</v>
      </c>
      <c r="M2744" t="s">
        <v>7834</v>
      </c>
      <c r="N2744" t="s">
        <v>7835</v>
      </c>
    </row>
    <row r="2745" spans="9:14">
      <c r="I2745" t="s">
        <v>6903</v>
      </c>
      <c r="J2745" t="s">
        <v>10</v>
      </c>
      <c r="K2745">
        <v>1</v>
      </c>
      <c r="L2745" t="s">
        <v>13656</v>
      </c>
      <c r="M2745" t="s">
        <v>7834</v>
      </c>
      <c r="N2745" t="s">
        <v>7835</v>
      </c>
    </row>
    <row r="2746" spans="9:14">
      <c r="J2746" s="16" t="s">
        <v>28</v>
      </c>
      <c r="K2746">
        <v>1</v>
      </c>
      <c r="L2746" t="s">
        <v>13656</v>
      </c>
      <c r="M2746" t="s">
        <v>7834</v>
      </c>
      <c r="N2746" t="s">
        <v>7835</v>
      </c>
    </row>
    <row r="2747" spans="9:14">
      <c r="I2747" t="s">
        <v>6905</v>
      </c>
      <c r="J2747" t="s">
        <v>10</v>
      </c>
      <c r="K2747">
        <v>1</v>
      </c>
      <c r="L2747" t="s">
        <v>13656</v>
      </c>
      <c r="M2747" t="s">
        <v>7834</v>
      </c>
      <c r="N2747" t="s">
        <v>7835</v>
      </c>
    </row>
    <row r="2748" spans="9:14">
      <c r="J2748" s="13" t="s">
        <v>20</v>
      </c>
      <c r="K2748">
        <v>1</v>
      </c>
      <c r="L2748" t="s">
        <v>13656</v>
      </c>
      <c r="M2748" t="s">
        <v>7834</v>
      </c>
      <c r="N2748" t="s">
        <v>7835</v>
      </c>
    </row>
    <row r="2749" spans="9:14">
      <c r="I2749" t="s">
        <v>6907</v>
      </c>
      <c r="J2749" t="s">
        <v>10</v>
      </c>
      <c r="K2749">
        <v>1</v>
      </c>
      <c r="L2749" t="s">
        <v>13659</v>
      </c>
      <c r="M2749" t="s">
        <v>7834</v>
      </c>
      <c r="N2749" t="s">
        <v>7835</v>
      </c>
    </row>
    <row r="2750" spans="9:14">
      <c r="J2750" t="s">
        <v>6908</v>
      </c>
      <c r="K2750">
        <v>1</v>
      </c>
      <c r="L2750" t="s">
        <v>13659</v>
      </c>
      <c r="M2750" t="s">
        <v>7834</v>
      </c>
      <c r="N2750" t="s">
        <v>7835</v>
      </c>
    </row>
    <row r="2751" spans="9:14">
      <c r="J2751" t="s">
        <v>6910</v>
      </c>
      <c r="K2751">
        <v>1</v>
      </c>
      <c r="L2751" t="s">
        <v>13659</v>
      </c>
      <c r="M2751" t="s">
        <v>7834</v>
      </c>
      <c r="N2751" t="s">
        <v>7835</v>
      </c>
    </row>
    <row r="2752" spans="9:14">
      <c r="I2752" t="s">
        <v>6913</v>
      </c>
      <c r="J2752" t="s">
        <v>10</v>
      </c>
      <c r="K2752">
        <v>1</v>
      </c>
      <c r="L2752" t="s">
        <v>13659</v>
      </c>
      <c r="M2752" t="s">
        <v>7834</v>
      </c>
      <c r="N2752" t="s">
        <v>7835</v>
      </c>
    </row>
    <row r="2753" spans="9:14">
      <c r="I2753" t="s">
        <v>6915</v>
      </c>
      <c r="J2753" t="s">
        <v>10</v>
      </c>
      <c r="K2753">
        <v>2</v>
      </c>
      <c r="L2753" t="s">
        <v>13659</v>
      </c>
      <c r="M2753" t="s">
        <v>7834</v>
      </c>
      <c r="N2753" t="s">
        <v>7835</v>
      </c>
    </row>
    <row r="2754" spans="9:14">
      <c r="I2754" t="s">
        <v>6917</v>
      </c>
      <c r="J2754" t="s">
        <v>10</v>
      </c>
      <c r="K2754">
        <v>1</v>
      </c>
      <c r="L2754" t="s">
        <v>13659</v>
      </c>
      <c r="M2754" t="s">
        <v>7834</v>
      </c>
      <c r="N2754" t="s">
        <v>7835</v>
      </c>
    </row>
    <row r="2755" spans="9:14">
      <c r="J2755" s="13" t="s">
        <v>20</v>
      </c>
      <c r="K2755">
        <v>1</v>
      </c>
      <c r="L2755" t="s">
        <v>13659</v>
      </c>
      <c r="M2755" t="s">
        <v>7834</v>
      </c>
      <c r="N2755" t="s">
        <v>7835</v>
      </c>
    </row>
    <row r="2756" spans="9:14">
      <c r="I2756" t="s">
        <v>6919</v>
      </c>
      <c r="J2756" t="s">
        <v>10</v>
      </c>
      <c r="K2756">
        <v>2</v>
      </c>
      <c r="L2756" t="s">
        <v>13659</v>
      </c>
      <c r="M2756" t="s">
        <v>7834</v>
      </c>
      <c r="N2756" t="s">
        <v>7835</v>
      </c>
    </row>
    <row r="2757" spans="9:14">
      <c r="I2757" t="s">
        <v>6921</v>
      </c>
      <c r="J2757" t="s">
        <v>10</v>
      </c>
      <c r="K2757">
        <v>1</v>
      </c>
      <c r="L2757" t="s">
        <v>13659</v>
      </c>
      <c r="M2757" t="s">
        <v>7834</v>
      </c>
      <c r="N2757" t="s">
        <v>7835</v>
      </c>
    </row>
    <row r="2758" spans="9:14">
      <c r="J2758" t="s">
        <v>76</v>
      </c>
      <c r="K2758">
        <v>1</v>
      </c>
      <c r="L2758" t="s">
        <v>13659</v>
      </c>
      <c r="M2758" t="s">
        <v>7834</v>
      </c>
      <c r="N2758" t="s">
        <v>7835</v>
      </c>
    </row>
    <row r="2759" spans="9:14">
      <c r="I2759" t="s">
        <v>6923</v>
      </c>
      <c r="J2759" t="s">
        <v>10</v>
      </c>
      <c r="K2759">
        <v>2</v>
      </c>
      <c r="L2759" t="s">
        <v>13659</v>
      </c>
      <c r="M2759" t="s">
        <v>7834</v>
      </c>
      <c r="N2759" t="s">
        <v>7835</v>
      </c>
    </row>
    <row r="2760" spans="9:14">
      <c r="J2760" s="13" t="s">
        <v>20</v>
      </c>
      <c r="K2760">
        <v>1</v>
      </c>
      <c r="L2760" t="s">
        <v>13659</v>
      </c>
      <c r="M2760" t="s">
        <v>7834</v>
      </c>
      <c r="N2760" t="s">
        <v>7835</v>
      </c>
    </row>
    <row r="2761" spans="9:14">
      <c r="I2761" t="s">
        <v>6925</v>
      </c>
      <c r="J2761" t="s">
        <v>10</v>
      </c>
      <c r="K2761">
        <v>1</v>
      </c>
      <c r="L2761" t="s">
        <v>13659</v>
      </c>
      <c r="M2761" t="s">
        <v>7834</v>
      </c>
      <c r="N2761" t="s">
        <v>7835</v>
      </c>
    </row>
    <row r="2762" spans="9:14">
      <c r="J2762" s="16" t="s">
        <v>28</v>
      </c>
      <c r="K2762">
        <v>1</v>
      </c>
      <c r="L2762" t="s">
        <v>13659</v>
      </c>
      <c r="M2762" t="s">
        <v>7834</v>
      </c>
      <c r="N2762" t="s">
        <v>7835</v>
      </c>
    </row>
    <row r="2763" spans="9:14">
      <c r="I2763" t="s">
        <v>6927</v>
      </c>
      <c r="J2763" t="s">
        <v>10</v>
      </c>
      <c r="K2763">
        <v>1</v>
      </c>
      <c r="L2763" t="s">
        <v>13659</v>
      </c>
      <c r="M2763" t="s">
        <v>7834</v>
      </c>
      <c r="N2763" t="s">
        <v>7835</v>
      </c>
    </row>
    <row r="2764" spans="9:14">
      <c r="I2764" t="s">
        <v>6929</v>
      </c>
      <c r="J2764" t="s">
        <v>10</v>
      </c>
      <c r="K2764">
        <v>1</v>
      </c>
      <c r="L2764" t="s">
        <v>13670</v>
      </c>
      <c r="M2764" t="s">
        <v>7834</v>
      </c>
      <c r="N2764" t="s">
        <v>7835</v>
      </c>
    </row>
    <row r="2765" spans="9:14">
      <c r="I2765" t="s">
        <v>6931</v>
      </c>
      <c r="J2765" t="s">
        <v>10</v>
      </c>
      <c r="K2765">
        <v>1</v>
      </c>
      <c r="L2765" t="s">
        <v>13670</v>
      </c>
      <c r="M2765" t="s">
        <v>7834</v>
      </c>
      <c r="N2765" t="s">
        <v>7835</v>
      </c>
    </row>
    <row r="2766" spans="9:14">
      <c r="I2766" t="s">
        <v>6933</v>
      </c>
      <c r="J2766" t="s">
        <v>10</v>
      </c>
      <c r="K2766">
        <v>1</v>
      </c>
      <c r="L2766" t="s">
        <v>13670</v>
      </c>
      <c r="M2766" t="s">
        <v>7834</v>
      </c>
      <c r="N2766" t="s">
        <v>7835</v>
      </c>
    </row>
    <row r="2767" spans="9:14">
      <c r="I2767" t="s">
        <v>6935</v>
      </c>
      <c r="J2767" t="s">
        <v>10</v>
      </c>
      <c r="K2767">
        <v>1</v>
      </c>
      <c r="L2767" t="s">
        <v>13675</v>
      </c>
      <c r="M2767" t="s">
        <v>7834</v>
      </c>
      <c r="N2767" t="s">
        <v>7835</v>
      </c>
    </row>
    <row r="2768" spans="9:14">
      <c r="I2768" t="s">
        <v>6937</v>
      </c>
      <c r="J2768" t="s">
        <v>10</v>
      </c>
      <c r="K2768">
        <v>1</v>
      </c>
      <c r="L2768" t="s">
        <v>13675</v>
      </c>
      <c r="M2768" t="s">
        <v>7834</v>
      </c>
      <c r="N2768" t="s">
        <v>7835</v>
      </c>
    </row>
    <row r="2769" spans="9:14">
      <c r="I2769" t="s">
        <v>6939</v>
      </c>
      <c r="J2769" t="s">
        <v>10</v>
      </c>
      <c r="K2769">
        <v>1</v>
      </c>
      <c r="L2769" t="s">
        <v>13675</v>
      </c>
      <c r="M2769" t="s">
        <v>7834</v>
      </c>
      <c r="N2769" t="s">
        <v>7835</v>
      </c>
    </row>
    <row r="2770" spans="9:14">
      <c r="I2770" t="s">
        <v>6941</v>
      </c>
      <c r="J2770" t="s">
        <v>10</v>
      </c>
      <c r="K2770">
        <v>1</v>
      </c>
      <c r="L2770" t="s">
        <v>13675</v>
      </c>
      <c r="M2770" t="s">
        <v>7834</v>
      </c>
      <c r="N2770" t="s">
        <v>7835</v>
      </c>
    </row>
    <row r="2771" spans="9:14">
      <c r="I2771" t="s">
        <v>6943</v>
      </c>
      <c r="J2771" t="s">
        <v>10</v>
      </c>
      <c r="K2771">
        <v>1</v>
      </c>
      <c r="L2771" t="s">
        <v>13675</v>
      </c>
      <c r="M2771" t="s">
        <v>7834</v>
      </c>
      <c r="N2771" t="s">
        <v>7835</v>
      </c>
    </row>
    <row r="2772" spans="9:14">
      <c r="I2772" t="s">
        <v>6945</v>
      </c>
      <c r="J2772" t="s">
        <v>10</v>
      </c>
      <c r="K2772">
        <v>1</v>
      </c>
      <c r="L2772" t="s">
        <v>13675</v>
      </c>
      <c r="M2772" t="s">
        <v>7834</v>
      </c>
      <c r="N2772" t="s">
        <v>7835</v>
      </c>
    </row>
    <row r="2773" spans="9:14">
      <c r="I2773" t="s">
        <v>6947</v>
      </c>
      <c r="J2773" t="s">
        <v>10</v>
      </c>
      <c r="K2773">
        <v>1</v>
      </c>
      <c r="L2773" t="s">
        <v>13675</v>
      </c>
      <c r="M2773" t="s">
        <v>7834</v>
      </c>
      <c r="N2773" t="s">
        <v>7835</v>
      </c>
    </row>
    <row r="2774" spans="9:14">
      <c r="J2774" t="s">
        <v>1352</v>
      </c>
      <c r="K2774">
        <v>1</v>
      </c>
      <c r="L2774" t="s">
        <v>13675</v>
      </c>
      <c r="M2774" t="s">
        <v>7834</v>
      </c>
      <c r="N2774" t="s">
        <v>7835</v>
      </c>
    </row>
    <row r="2775" spans="9:14">
      <c r="I2775" t="s">
        <v>6949</v>
      </c>
      <c r="J2775" t="s">
        <v>10</v>
      </c>
      <c r="K2775">
        <v>1</v>
      </c>
      <c r="L2775" t="s">
        <v>13675</v>
      </c>
      <c r="M2775" t="s">
        <v>7834</v>
      </c>
      <c r="N2775" t="s">
        <v>7835</v>
      </c>
    </row>
    <row r="2776" spans="9:14">
      <c r="I2776" t="s">
        <v>6951</v>
      </c>
      <c r="J2776" t="s">
        <v>10</v>
      </c>
      <c r="K2776">
        <v>1</v>
      </c>
      <c r="L2776" t="s">
        <v>13675</v>
      </c>
      <c r="M2776" t="s">
        <v>7834</v>
      </c>
      <c r="N2776" t="s">
        <v>7835</v>
      </c>
    </row>
    <row r="2777" spans="9:14">
      <c r="I2777" t="s">
        <v>6953</v>
      </c>
      <c r="J2777" t="s">
        <v>10</v>
      </c>
      <c r="K2777">
        <v>1</v>
      </c>
      <c r="L2777" t="s">
        <v>13675</v>
      </c>
      <c r="M2777" t="s">
        <v>7834</v>
      </c>
      <c r="N2777" t="s">
        <v>7835</v>
      </c>
    </row>
    <row r="2778" spans="9:14">
      <c r="J2778" s="16" t="s">
        <v>28</v>
      </c>
      <c r="K2778">
        <v>1</v>
      </c>
      <c r="L2778" t="s">
        <v>13675</v>
      </c>
      <c r="M2778" t="s">
        <v>7834</v>
      </c>
      <c r="N2778" t="s">
        <v>7835</v>
      </c>
    </row>
    <row r="2779" spans="9:14">
      <c r="I2779" t="s">
        <v>6955</v>
      </c>
      <c r="J2779" t="s">
        <v>10</v>
      </c>
      <c r="K2779">
        <v>1</v>
      </c>
      <c r="L2779" t="s">
        <v>13686</v>
      </c>
      <c r="M2779" t="s">
        <v>7834</v>
      </c>
      <c r="N2779" t="s">
        <v>7835</v>
      </c>
    </row>
    <row r="2780" spans="9:14">
      <c r="J2780" t="s">
        <v>76</v>
      </c>
      <c r="K2780">
        <v>1</v>
      </c>
      <c r="L2780" t="s">
        <v>13686</v>
      </c>
      <c r="M2780" t="s">
        <v>7834</v>
      </c>
      <c r="N2780" t="s">
        <v>7835</v>
      </c>
    </row>
    <row r="2781" spans="9:14">
      <c r="J2781" s="15" t="s">
        <v>78</v>
      </c>
      <c r="K2781">
        <v>1</v>
      </c>
      <c r="L2781" t="s">
        <v>13686</v>
      </c>
      <c r="M2781" t="s">
        <v>7834</v>
      </c>
      <c r="N2781" t="s">
        <v>7835</v>
      </c>
    </row>
    <row r="2782" spans="9:14">
      <c r="I2782" t="s">
        <v>6957</v>
      </c>
      <c r="J2782" t="s">
        <v>10</v>
      </c>
      <c r="K2782">
        <v>1</v>
      </c>
      <c r="L2782" t="s">
        <v>13688</v>
      </c>
      <c r="M2782" t="s">
        <v>7834</v>
      </c>
      <c r="N2782" t="s">
        <v>7835</v>
      </c>
    </row>
    <row r="2783" spans="9:14">
      <c r="I2783" t="s">
        <v>6959</v>
      </c>
      <c r="J2783" t="s">
        <v>10</v>
      </c>
      <c r="K2783">
        <v>1</v>
      </c>
      <c r="L2783" t="s">
        <v>13688</v>
      </c>
      <c r="M2783" t="s">
        <v>7834</v>
      </c>
      <c r="N2783" t="s">
        <v>7835</v>
      </c>
    </row>
    <row r="2784" spans="9:14">
      <c r="J2784" t="s">
        <v>6960</v>
      </c>
      <c r="K2784">
        <v>1</v>
      </c>
      <c r="L2784" t="s">
        <v>13688</v>
      </c>
      <c r="M2784" t="s">
        <v>7834</v>
      </c>
      <c r="N2784" t="s">
        <v>7835</v>
      </c>
    </row>
    <row r="2785" spans="9:14">
      <c r="I2785" t="s">
        <v>6963</v>
      </c>
      <c r="J2785" t="s">
        <v>10</v>
      </c>
      <c r="K2785">
        <v>1</v>
      </c>
      <c r="L2785" t="s">
        <v>13692</v>
      </c>
      <c r="M2785" t="s">
        <v>7834</v>
      </c>
      <c r="N2785" t="s">
        <v>7835</v>
      </c>
    </row>
    <row r="2786" spans="9:14">
      <c r="J2786" s="16" t="s">
        <v>28</v>
      </c>
      <c r="K2786">
        <v>1</v>
      </c>
      <c r="L2786" t="s">
        <v>13692</v>
      </c>
      <c r="M2786" t="s">
        <v>7834</v>
      </c>
      <c r="N2786" t="s">
        <v>7835</v>
      </c>
    </row>
    <row r="2787" spans="9:14">
      <c r="I2787" t="s">
        <v>6965</v>
      </c>
      <c r="J2787" t="s">
        <v>10</v>
      </c>
      <c r="K2787">
        <v>1</v>
      </c>
      <c r="L2787" t="s">
        <v>13692</v>
      </c>
      <c r="M2787" t="s">
        <v>7834</v>
      </c>
      <c r="N2787" t="s">
        <v>7835</v>
      </c>
    </row>
    <row r="2788" spans="9:14">
      <c r="I2788" t="s">
        <v>6967</v>
      </c>
      <c r="J2788" t="s">
        <v>10</v>
      </c>
      <c r="K2788">
        <v>1</v>
      </c>
      <c r="L2788" t="s">
        <v>13692</v>
      </c>
      <c r="M2788" t="s">
        <v>7834</v>
      </c>
      <c r="N2788" t="s">
        <v>7835</v>
      </c>
    </row>
    <row r="2789" spans="9:14">
      <c r="I2789" t="s">
        <v>6969</v>
      </c>
      <c r="J2789" t="s">
        <v>10</v>
      </c>
      <c r="K2789">
        <v>1</v>
      </c>
      <c r="L2789" t="s">
        <v>13692</v>
      </c>
      <c r="M2789" t="s">
        <v>7834</v>
      </c>
      <c r="N2789" t="s">
        <v>7835</v>
      </c>
    </row>
    <row r="2790" spans="9:14">
      <c r="I2790" t="s">
        <v>6971</v>
      </c>
      <c r="J2790" t="s">
        <v>10</v>
      </c>
      <c r="K2790">
        <v>1</v>
      </c>
      <c r="L2790" t="s">
        <v>13692</v>
      </c>
      <c r="M2790" t="s">
        <v>7834</v>
      </c>
      <c r="N2790" t="s">
        <v>7835</v>
      </c>
    </row>
    <row r="2791" spans="9:14">
      <c r="J2791" t="s">
        <v>76</v>
      </c>
      <c r="K2791">
        <v>1</v>
      </c>
      <c r="L2791" t="s">
        <v>13692</v>
      </c>
      <c r="M2791" t="s">
        <v>7834</v>
      </c>
      <c r="N2791" t="s">
        <v>7835</v>
      </c>
    </row>
    <row r="2792" spans="9:14">
      <c r="J2792" s="15" t="s">
        <v>78</v>
      </c>
      <c r="K2792">
        <v>1</v>
      </c>
      <c r="L2792" t="s">
        <v>13692</v>
      </c>
      <c r="M2792" t="s">
        <v>7834</v>
      </c>
      <c r="N2792" t="s">
        <v>7835</v>
      </c>
    </row>
    <row r="2793" spans="9:14">
      <c r="I2793" t="s">
        <v>6973</v>
      </c>
      <c r="J2793" t="s">
        <v>10</v>
      </c>
      <c r="K2793">
        <v>1</v>
      </c>
      <c r="L2793" t="s">
        <v>13698</v>
      </c>
      <c r="M2793" t="s">
        <v>7834</v>
      </c>
      <c r="N2793" t="s">
        <v>7835</v>
      </c>
    </row>
    <row r="2794" spans="9:14">
      <c r="J2794" t="s">
        <v>76</v>
      </c>
      <c r="K2794">
        <v>1</v>
      </c>
      <c r="L2794" t="s">
        <v>13698</v>
      </c>
      <c r="M2794" t="s">
        <v>7834</v>
      </c>
      <c r="N2794" t="s">
        <v>7835</v>
      </c>
    </row>
    <row r="2795" spans="9:14">
      <c r="J2795" s="15" t="s">
        <v>78</v>
      </c>
      <c r="K2795">
        <v>1</v>
      </c>
      <c r="L2795" t="s">
        <v>13698</v>
      </c>
      <c r="M2795" t="s">
        <v>7834</v>
      </c>
      <c r="N2795" t="s">
        <v>7835</v>
      </c>
    </row>
    <row r="2796" spans="9:14">
      <c r="I2796" t="s">
        <v>6987</v>
      </c>
      <c r="J2796" t="s">
        <v>10</v>
      </c>
      <c r="K2796">
        <v>1</v>
      </c>
      <c r="L2796" t="s">
        <v>13714</v>
      </c>
      <c r="M2796" t="s">
        <v>7834</v>
      </c>
      <c r="N2796" t="s">
        <v>7835</v>
      </c>
    </row>
    <row r="2797" spans="9:14">
      <c r="J2797" t="s">
        <v>542</v>
      </c>
      <c r="K2797">
        <v>1</v>
      </c>
      <c r="L2797" t="s">
        <v>13714</v>
      </c>
      <c r="M2797" t="s">
        <v>7834</v>
      </c>
      <c r="N2797" t="s">
        <v>7835</v>
      </c>
    </row>
    <row r="2798" spans="9:14">
      <c r="J2798" t="s">
        <v>16</v>
      </c>
      <c r="K2798">
        <v>1</v>
      </c>
      <c r="L2798" t="s">
        <v>13714</v>
      </c>
      <c r="M2798" t="s">
        <v>7834</v>
      </c>
      <c r="N2798" t="s">
        <v>7835</v>
      </c>
    </row>
    <row r="2799" spans="9:14">
      <c r="I2799" t="s">
        <v>6989</v>
      </c>
      <c r="J2799" t="s">
        <v>10</v>
      </c>
      <c r="K2799">
        <v>2</v>
      </c>
      <c r="L2799" t="s">
        <v>13714</v>
      </c>
      <c r="M2799" t="s">
        <v>7834</v>
      </c>
      <c r="N2799" t="s">
        <v>7835</v>
      </c>
    </row>
    <row r="2800" spans="9:14">
      <c r="I2800" t="s">
        <v>6991</v>
      </c>
      <c r="J2800" t="s">
        <v>10</v>
      </c>
      <c r="K2800">
        <v>1</v>
      </c>
      <c r="L2800" t="s">
        <v>13714</v>
      </c>
      <c r="M2800" t="s">
        <v>7834</v>
      </c>
      <c r="N2800" t="s">
        <v>7835</v>
      </c>
    </row>
    <row r="2801" spans="9:14">
      <c r="I2801" t="s">
        <v>6993</v>
      </c>
      <c r="J2801" t="s">
        <v>10</v>
      </c>
      <c r="K2801">
        <v>1</v>
      </c>
      <c r="L2801" t="s">
        <v>13714</v>
      </c>
      <c r="M2801" t="s">
        <v>7834</v>
      </c>
      <c r="N2801" t="s">
        <v>7835</v>
      </c>
    </row>
    <row r="2802" spans="9:14">
      <c r="J2802" s="13" t="s">
        <v>20</v>
      </c>
      <c r="K2802">
        <v>1</v>
      </c>
      <c r="L2802" t="s">
        <v>13714</v>
      </c>
      <c r="M2802" t="s">
        <v>7834</v>
      </c>
      <c r="N2802" t="s">
        <v>7835</v>
      </c>
    </row>
    <row r="2803" spans="9:14">
      <c r="I2803" t="s">
        <v>6995</v>
      </c>
      <c r="J2803" t="s">
        <v>10</v>
      </c>
      <c r="K2803">
        <v>1</v>
      </c>
      <c r="L2803" t="s">
        <v>13719</v>
      </c>
      <c r="M2803" t="s">
        <v>7834</v>
      </c>
      <c r="N2803" t="s">
        <v>7835</v>
      </c>
    </row>
    <row r="2804" spans="9:14">
      <c r="I2804" t="s">
        <v>6997</v>
      </c>
      <c r="J2804" t="s">
        <v>10</v>
      </c>
      <c r="K2804">
        <v>1</v>
      </c>
      <c r="L2804" t="s">
        <v>13719</v>
      </c>
      <c r="M2804" t="s">
        <v>7834</v>
      </c>
      <c r="N2804" t="s">
        <v>7835</v>
      </c>
    </row>
    <row r="2805" spans="9:14">
      <c r="I2805" t="s">
        <v>6999</v>
      </c>
      <c r="J2805" t="s">
        <v>10</v>
      </c>
      <c r="K2805">
        <v>1</v>
      </c>
      <c r="L2805" t="s">
        <v>13719</v>
      </c>
      <c r="M2805" t="s">
        <v>7834</v>
      </c>
      <c r="N2805" t="s">
        <v>7835</v>
      </c>
    </row>
    <row r="2806" spans="9:14">
      <c r="J2806" t="s">
        <v>76</v>
      </c>
      <c r="K2806">
        <v>1</v>
      </c>
      <c r="L2806" t="s">
        <v>13719</v>
      </c>
      <c r="M2806" t="s">
        <v>7834</v>
      </c>
      <c r="N2806" t="s">
        <v>7835</v>
      </c>
    </row>
    <row r="2807" spans="9:14">
      <c r="I2807" t="s">
        <v>7001</v>
      </c>
      <c r="J2807" t="s">
        <v>10</v>
      </c>
      <c r="K2807">
        <v>1</v>
      </c>
      <c r="L2807" t="s">
        <v>13719</v>
      </c>
      <c r="M2807" t="s">
        <v>7834</v>
      </c>
      <c r="N2807" t="s">
        <v>7835</v>
      </c>
    </row>
    <row r="2808" spans="9:14">
      <c r="J2808" s="13" t="s">
        <v>20</v>
      </c>
      <c r="K2808">
        <v>1</v>
      </c>
      <c r="L2808" t="s">
        <v>13719</v>
      </c>
      <c r="M2808" t="s">
        <v>7834</v>
      </c>
      <c r="N2808" t="s">
        <v>7835</v>
      </c>
    </row>
    <row r="2809" spans="9:14">
      <c r="I2809" t="s">
        <v>7003</v>
      </c>
      <c r="J2809" t="s">
        <v>10</v>
      </c>
      <c r="K2809">
        <v>1</v>
      </c>
      <c r="L2809" t="s">
        <v>13719</v>
      </c>
      <c r="M2809" t="s">
        <v>7834</v>
      </c>
      <c r="N2809" t="s">
        <v>7835</v>
      </c>
    </row>
    <row r="2810" spans="9:14">
      <c r="I2810" t="s">
        <v>7005</v>
      </c>
      <c r="J2810" t="s">
        <v>10</v>
      </c>
      <c r="K2810">
        <v>1</v>
      </c>
      <c r="L2810" t="s">
        <v>13719</v>
      </c>
      <c r="M2810" t="s">
        <v>7834</v>
      </c>
      <c r="N2810" t="s">
        <v>7835</v>
      </c>
    </row>
    <row r="2811" spans="9:14">
      <c r="J2811" s="16" t="s">
        <v>28</v>
      </c>
      <c r="K2811">
        <v>1</v>
      </c>
      <c r="L2811" t="s">
        <v>13719</v>
      </c>
      <c r="M2811" t="s">
        <v>7834</v>
      </c>
      <c r="N2811" t="s">
        <v>7835</v>
      </c>
    </row>
    <row r="2812" spans="9:14">
      <c r="I2812" t="s">
        <v>7007</v>
      </c>
      <c r="J2812" t="s">
        <v>10</v>
      </c>
      <c r="K2812">
        <v>1</v>
      </c>
      <c r="L2812" t="s">
        <v>13726</v>
      </c>
      <c r="M2812" t="s">
        <v>7834</v>
      </c>
      <c r="N2812" t="s">
        <v>7835</v>
      </c>
    </row>
    <row r="2813" spans="9:14">
      <c r="I2813" t="s">
        <v>7009</v>
      </c>
      <c r="J2813" t="s">
        <v>10</v>
      </c>
      <c r="K2813">
        <v>1</v>
      </c>
      <c r="L2813" t="s">
        <v>13726</v>
      </c>
      <c r="M2813" t="s">
        <v>7834</v>
      </c>
      <c r="N2813" t="s">
        <v>7835</v>
      </c>
    </row>
    <row r="2814" spans="9:14">
      <c r="J2814" s="16" t="s">
        <v>28</v>
      </c>
      <c r="K2814">
        <v>1</v>
      </c>
      <c r="L2814" t="s">
        <v>13726</v>
      </c>
      <c r="M2814" t="s">
        <v>7834</v>
      </c>
      <c r="N2814" t="s">
        <v>7835</v>
      </c>
    </row>
    <row r="2815" spans="9:14">
      <c r="I2815" t="s">
        <v>7011</v>
      </c>
      <c r="J2815" t="s">
        <v>10</v>
      </c>
      <c r="K2815">
        <v>1</v>
      </c>
      <c r="L2815" t="s">
        <v>13726</v>
      </c>
      <c r="M2815" t="s">
        <v>7834</v>
      </c>
      <c r="N2815" t="s">
        <v>7835</v>
      </c>
    </row>
    <row r="2816" spans="9:14">
      <c r="I2816" t="s">
        <v>7013</v>
      </c>
      <c r="J2816" t="s">
        <v>10</v>
      </c>
      <c r="K2816">
        <v>1</v>
      </c>
      <c r="L2816" t="s">
        <v>13726</v>
      </c>
      <c r="M2816" t="s">
        <v>7834</v>
      </c>
      <c r="N2816" t="s">
        <v>7835</v>
      </c>
    </row>
    <row r="2817" spans="9:14">
      <c r="J2817" t="s">
        <v>76</v>
      </c>
      <c r="K2817">
        <v>1</v>
      </c>
      <c r="L2817" t="s">
        <v>13726</v>
      </c>
      <c r="M2817" t="s">
        <v>7834</v>
      </c>
      <c r="N2817" t="s">
        <v>7835</v>
      </c>
    </row>
    <row r="2818" spans="9:14">
      <c r="I2818" t="s">
        <v>7015</v>
      </c>
      <c r="J2818" t="s">
        <v>10</v>
      </c>
      <c r="K2818">
        <v>1</v>
      </c>
      <c r="L2818" t="s">
        <v>13726</v>
      </c>
      <c r="M2818" t="s">
        <v>7834</v>
      </c>
      <c r="N2818" t="s">
        <v>7835</v>
      </c>
    </row>
    <row r="2819" spans="9:14">
      <c r="I2819" t="s">
        <v>7017</v>
      </c>
      <c r="J2819" t="s">
        <v>10</v>
      </c>
      <c r="K2819">
        <v>1</v>
      </c>
      <c r="L2819" t="s">
        <v>13726</v>
      </c>
      <c r="M2819" t="s">
        <v>7834</v>
      </c>
      <c r="N2819" t="s">
        <v>7835</v>
      </c>
    </row>
    <row r="2820" spans="9:14">
      <c r="J2820" s="16" t="s">
        <v>28</v>
      </c>
      <c r="K2820">
        <v>1</v>
      </c>
      <c r="L2820" t="s">
        <v>13726</v>
      </c>
      <c r="M2820" t="s">
        <v>7834</v>
      </c>
      <c r="N2820" t="s">
        <v>7835</v>
      </c>
    </row>
    <row r="2821" spans="9:14">
      <c r="I2821" t="s">
        <v>7019</v>
      </c>
      <c r="J2821" t="s">
        <v>10</v>
      </c>
      <c r="K2821">
        <v>1</v>
      </c>
      <c r="L2821" t="s">
        <v>13726</v>
      </c>
      <c r="M2821" t="s">
        <v>7834</v>
      </c>
      <c r="N2821" t="s">
        <v>7835</v>
      </c>
    </row>
    <row r="2822" spans="9:14">
      <c r="I2822" t="s">
        <v>7021</v>
      </c>
      <c r="J2822" t="s">
        <v>10</v>
      </c>
      <c r="K2822">
        <v>1</v>
      </c>
      <c r="L2822" t="s">
        <v>13726</v>
      </c>
      <c r="M2822" t="s">
        <v>7834</v>
      </c>
      <c r="N2822" t="s">
        <v>7835</v>
      </c>
    </row>
    <row r="2823" spans="9:14">
      <c r="J2823" s="13" t="s">
        <v>20</v>
      </c>
      <c r="K2823">
        <v>1</v>
      </c>
      <c r="L2823" t="s">
        <v>13726</v>
      </c>
      <c r="M2823" t="s">
        <v>7834</v>
      </c>
      <c r="N2823" t="s">
        <v>7835</v>
      </c>
    </row>
    <row r="2824" spans="9:14">
      <c r="I2824" t="s">
        <v>7023</v>
      </c>
      <c r="J2824" t="s">
        <v>10</v>
      </c>
      <c r="K2824">
        <v>1</v>
      </c>
      <c r="L2824" t="s">
        <v>13735</v>
      </c>
      <c r="M2824" t="s">
        <v>7834</v>
      </c>
      <c r="N2824" t="s">
        <v>7835</v>
      </c>
    </row>
    <row r="2825" spans="9:14">
      <c r="I2825" t="s">
        <v>7025</v>
      </c>
      <c r="J2825" t="s">
        <v>10</v>
      </c>
      <c r="K2825">
        <v>1</v>
      </c>
      <c r="L2825" t="s">
        <v>13735</v>
      </c>
      <c r="M2825" t="s">
        <v>7834</v>
      </c>
      <c r="N2825" t="s">
        <v>7835</v>
      </c>
    </row>
    <row r="2826" spans="9:14">
      <c r="I2826" t="s">
        <v>7027</v>
      </c>
      <c r="J2826" t="s">
        <v>10</v>
      </c>
      <c r="K2826">
        <v>1</v>
      </c>
      <c r="L2826" t="s">
        <v>13735</v>
      </c>
      <c r="M2826" t="s">
        <v>7834</v>
      </c>
      <c r="N2826" t="s">
        <v>7835</v>
      </c>
    </row>
    <row r="2827" spans="9:14">
      <c r="J2827" t="s">
        <v>7028</v>
      </c>
      <c r="K2827">
        <v>1</v>
      </c>
      <c r="L2827" t="s">
        <v>13735</v>
      </c>
      <c r="M2827" t="s">
        <v>7834</v>
      </c>
      <c r="N2827" t="s">
        <v>7835</v>
      </c>
    </row>
    <row r="2828" spans="9:14">
      <c r="J2828" s="13" t="s">
        <v>20</v>
      </c>
      <c r="K2828">
        <v>1</v>
      </c>
      <c r="L2828" t="s">
        <v>13735</v>
      </c>
      <c r="M2828" t="s">
        <v>7834</v>
      </c>
      <c r="N2828" t="s">
        <v>7835</v>
      </c>
    </row>
    <row r="2829" spans="9:14">
      <c r="I2829" t="s">
        <v>7031</v>
      </c>
      <c r="J2829" t="s">
        <v>10</v>
      </c>
      <c r="K2829">
        <v>1</v>
      </c>
      <c r="L2829" t="s">
        <v>13735</v>
      </c>
      <c r="M2829" t="s">
        <v>7834</v>
      </c>
      <c r="N2829" t="s">
        <v>7835</v>
      </c>
    </row>
    <row r="2830" spans="9:14">
      <c r="I2830" t="s">
        <v>7033</v>
      </c>
      <c r="J2830" t="s">
        <v>10</v>
      </c>
      <c r="K2830">
        <v>1</v>
      </c>
      <c r="L2830" t="s">
        <v>13735</v>
      </c>
      <c r="M2830" t="s">
        <v>7834</v>
      </c>
      <c r="N2830" t="s">
        <v>7835</v>
      </c>
    </row>
    <row r="2831" spans="9:14">
      <c r="I2831" t="s">
        <v>7035</v>
      </c>
      <c r="J2831" t="s">
        <v>10</v>
      </c>
      <c r="K2831">
        <v>2</v>
      </c>
      <c r="L2831" t="s">
        <v>13735</v>
      </c>
      <c r="M2831" t="s">
        <v>7834</v>
      </c>
      <c r="N2831" t="s">
        <v>7835</v>
      </c>
    </row>
    <row r="2832" spans="9:14">
      <c r="I2832" t="s">
        <v>7037</v>
      </c>
      <c r="J2832" t="s">
        <v>10</v>
      </c>
      <c r="K2832">
        <v>1</v>
      </c>
      <c r="L2832" t="s">
        <v>13735</v>
      </c>
      <c r="M2832" t="s">
        <v>7834</v>
      </c>
      <c r="N2832" t="s">
        <v>7835</v>
      </c>
    </row>
    <row r="2833" spans="9:14">
      <c r="J2833" t="s">
        <v>1116</v>
      </c>
      <c r="K2833">
        <v>2</v>
      </c>
      <c r="L2833" t="s">
        <v>13735</v>
      </c>
      <c r="M2833" t="s">
        <v>7834</v>
      </c>
      <c r="N2833" t="s">
        <v>7835</v>
      </c>
    </row>
    <row r="2834" spans="9:14">
      <c r="I2834" t="s">
        <v>7039</v>
      </c>
      <c r="J2834" t="s">
        <v>10</v>
      </c>
      <c r="K2834">
        <v>1</v>
      </c>
      <c r="L2834" t="s">
        <v>13735</v>
      </c>
      <c r="M2834" t="s">
        <v>7834</v>
      </c>
      <c r="N2834" t="s">
        <v>7835</v>
      </c>
    </row>
    <row r="2835" spans="9:14">
      <c r="I2835" t="s">
        <v>7041</v>
      </c>
      <c r="J2835" t="s">
        <v>10</v>
      </c>
      <c r="K2835">
        <v>1</v>
      </c>
      <c r="L2835" t="s">
        <v>13735</v>
      </c>
      <c r="M2835" t="s">
        <v>7834</v>
      </c>
      <c r="N2835" t="s">
        <v>7835</v>
      </c>
    </row>
    <row r="2836" spans="9:14">
      <c r="J2836" s="13" t="s">
        <v>20</v>
      </c>
      <c r="K2836">
        <v>1</v>
      </c>
      <c r="L2836" t="s">
        <v>13735</v>
      </c>
      <c r="M2836" t="s">
        <v>7834</v>
      </c>
      <c r="N2836" t="s">
        <v>7835</v>
      </c>
    </row>
    <row r="2837" spans="9:14">
      <c r="I2837" t="s">
        <v>7043</v>
      </c>
      <c r="J2837" t="s">
        <v>10</v>
      </c>
      <c r="K2837">
        <v>1</v>
      </c>
      <c r="L2837" t="s">
        <v>13735</v>
      </c>
      <c r="M2837" t="s">
        <v>7834</v>
      </c>
      <c r="N2837" t="s">
        <v>7835</v>
      </c>
    </row>
    <row r="2838" spans="9:14">
      <c r="J2838" s="13" t="s">
        <v>20</v>
      </c>
      <c r="K2838">
        <v>1</v>
      </c>
      <c r="L2838" t="s">
        <v>13735</v>
      </c>
      <c r="M2838" t="s">
        <v>7834</v>
      </c>
      <c r="N2838" t="s">
        <v>7835</v>
      </c>
    </row>
    <row r="2839" spans="9:14">
      <c r="I2839" t="s">
        <v>7045</v>
      </c>
      <c r="J2839" t="s">
        <v>10</v>
      </c>
      <c r="K2839">
        <v>1</v>
      </c>
      <c r="L2839" t="s">
        <v>13735</v>
      </c>
      <c r="M2839" t="s">
        <v>7834</v>
      </c>
      <c r="N2839" t="s">
        <v>7835</v>
      </c>
    </row>
    <row r="2840" spans="9:14">
      <c r="J2840" s="13" t="s">
        <v>20</v>
      </c>
      <c r="K2840">
        <v>1</v>
      </c>
      <c r="L2840" t="s">
        <v>13735</v>
      </c>
      <c r="M2840" t="s">
        <v>7834</v>
      </c>
      <c r="N2840" t="s">
        <v>7835</v>
      </c>
    </row>
    <row r="2841" spans="9:14">
      <c r="I2841" t="s">
        <v>7047</v>
      </c>
      <c r="J2841" t="s">
        <v>10</v>
      </c>
      <c r="K2841">
        <v>1</v>
      </c>
      <c r="L2841" t="s">
        <v>13750</v>
      </c>
      <c r="M2841" t="s">
        <v>7834</v>
      </c>
      <c r="N2841" t="s">
        <v>7835</v>
      </c>
    </row>
    <row r="2842" spans="9:14">
      <c r="I2842" t="s">
        <v>7049</v>
      </c>
      <c r="J2842" t="s">
        <v>10</v>
      </c>
      <c r="K2842">
        <v>1</v>
      </c>
      <c r="L2842" t="s">
        <v>13750</v>
      </c>
      <c r="M2842" t="s">
        <v>7834</v>
      </c>
      <c r="N2842" t="s">
        <v>7835</v>
      </c>
    </row>
    <row r="2843" spans="9:14">
      <c r="I2843" t="s">
        <v>7051</v>
      </c>
      <c r="J2843" t="s">
        <v>10</v>
      </c>
      <c r="K2843">
        <v>2</v>
      </c>
      <c r="L2843" t="s">
        <v>13750</v>
      </c>
      <c r="M2843" t="s">
        <v>7834</v>
      </c>
      <c r="N2843" t="s">
        <v>7835</v>
      </c>
    </row>
    <row r="2844" spans="9:14">
      <c r="I2844" t="s">
        <v>7053</v>
      </c>
      <c r="J2844" t="s">
        <v>10</v>
      </c>
      <c r="K2844">
        <v>1</v>
      </c>
      <c r="L2844" t="s">
        <v>13750</v>
      </c>
      <c r="M2844" t="s">
        <v>7834</v>
      </c>
      <c r="N2844" t="s">
        <v>7835</v>
      </c>
    </row>
    <row r="2845" spans="9:14">
      <c r="I2845" t="s">
        <v>7055</v>
      </c>
      <c r="J2845" t="s">
        <v>10</v>
      </c>
      <c r="K2845">
        <v>1</v>
      </c>
      <c r="L2845" t="s">
        <v>13750</v>
      </c>
      <c r="M2845" t="s">
        <v>7834</v>
      </c>
      <c r="N2845" t="s">
        <v>7835</v>
      </c>
    </row>
    <row r="2846" spans="9:14">
      <c r="I2846" t="s">
        <v>7057</v>
      </c>
      <c r="J2846" t="s">
        <v>10</v>
      </c>
      <c r="K2846">
        <v>1</v>
      </c>
      <c r="L2846" t="s">
        <v>13750</v>
      </c>
      <c r="M2846" t="s">
        <v>7834</v>
      </c>
      <c r="N2846" t="s">
        <v>7835</v>
      </c>
    </row>
    <row r="2847" spans="9:14">
      <c r="I2847" t="s">
        <v>2779</v>
      </c>
      <c r="J2847" t="s">
        <v>10</v>
      </c>
      <c r="K2847">
        <v>1</v>
      </c>
      <c r="L2847" t="s">
        <v>13247</v>
      </c>
      <c r="M2847" t="s">
        <v>7834</v>
      </c>
      <c r="N2847" t="s">
        <v>7835</v>
      </c>
    </row>
    <row r="2848" spans="9:14">
      <c r="I2848" t="s">
        <v>2827</v>
      </c>
      <c r="J2848" t="s">
        <v>10</v>
      </c>
      <c r="K2848">
        <v>1</v>
      </c>
      <c r="L2848" t="s">
        <v>13757</v>
      </c>
      <c r="M2848" t="s">
        <v>7834</v>
      </c>
      <c r="N2848" t="s">
        <v>7835</v>
      </c>
    </row>
    <row r="2849" spans="9:14">
      <c r="J2849" s="13" t="s">
        <v>20</v>
      </c>
      <c r="K2849">
        <v>1</v>
      </c>
      <c r="L2849" t="s">
        <v>13757</v>
      </c>
      <c r="M2849" t="s">
        <v>7834</v>
      </c>
      <c r="N2849" t="s">
        <v>7835</v>
      </c>
    </row>
    <row r="2850" spans="9:14">
      <c r="I2850" t="s">
        <v>7059</v>
      </c>
      <c r="J2850" t="s">
        <v>10</v>
      </c>
      <c r="K2850">
        <v>1</v>
      </c>
      <c r="L2850" t="s">
        <v>13759</v>
      </c>
      <c r="M2850" t="s">
        <v>7834</v>
      </c>
      <c r="N2850" t="s">
        <v>7835</v>
      </c>
    </row>
    <row r="2851" spans="9:14">
      <c r="I2851" t="s">
        <v>7061</v>
      </c>
      <c r="J2851" t="s">
        <v>10</v>
      </c>
      <c r="K2851">
        <v>2</v>
      </c>
      <c r="L2851" t="s">
        <v>13759</v>
      </c>
      <c r="M2851" t="s">
        <v>7834</v>
      </c>
      <c r="N2851" t="s">
        <v>7835</v>
      </c>
    </row>
    <row r="2852" spans="9:14">
      <c r="I2852" t="s">
        <v>7063</v>
      </c>
      <c r="J2852" t="s">
        <v>10</v>
      </c>
      <c r="K2852">
        <v>1</v>
      </c>
      <c r="L2852" t="s">
        <v>13759</v>
      </c>
      <c r="M2852" t="s">
        <v>7834</v>
      </c>
      <c r="N2852" t="s">
        <v>7835</v>
      </c>
    </row>
    <row r="2853" spans="9:14">
      <c r="I2853" t="s">
        <v>7065</v>
      </c>
      <c r="J2853" t="s">
        <v>10</v>
      </c>
      <c r="K2853">
        <v>1</v>
      </c>
      <c r="L2853" t="s">
        <v>13759</v>
      </c>
      <c r="M2853" t="s">
        <v>7834</v>
      </c>
      <c r="N2853" t="s">
        <v>7835</v>
      </c>
    </row>
    <row r="2854" spans="9:14">
      <c r="I2854" t="s">
        <v>7067</v>
      </c>
      <c r="J2854" t="s">
        <v>10</v>
      </c>
      <c r="K2854">
        <v>2</v>
      </c>
      <c r="L2854" t="s">
        <v>13759</v>
      </c>
      <c r="M2854" t="s">
        <v>7834</v>
      </c>
      <c r="N2854" t="s">
        <v>7835</v>
      </c>
    </row>
    <row r="2855" spans="9:14">
      <c r="I2855" t="s">
        <v>7069</v>
      </c>
      <c r="J2855" t="s">
        <v>10</v>
      </c>
      <c r="K2855">
        <v>2</v>
      </c>
      <c r="L2855" t="s">
        <v>13759</v>
      </c>
      <c r="M2855" t="s">
        <v>7834</v>
      </c>
      <c r="N2855" t="s">
        <v>7835</v>
      </c>
    </row>
    <row r="2856" spans="9:14">
      <c r="I2856" t="s">
        <v>7071</v>
      </c>
      <c r="J2856" t="s">
        <v>10</v>
      </c>
      <c r="K2856">
        <v>1</v>
      </c>
      <c r="L2856" t="s">
        <v>13759</v>
      </c>
      <c r="M2856" t="s">
        <v>7834</v>
      </c>
      <c r="N2856" t="s">
        <v>7835</v>
      </c>
    </row>
    <row r="2857" spans="9:14">
      <c r="I2857" t="s">
        <v>7073</v>
      </c>
      <c r="J2857" t="s">
        <v>10</v>
      </c>
      <c r="K2857">
        <v>1</v>
      </c>
      <c r="L2857" t="s">
        <v>13759</v>
      </c>
      <c r="M2857" t="s">
        <v>7834</v>
      </c>
      <c r="N2857" t="s">
        <v>7835</v>
      </c>
    </row>
    <row r="2858" spans="9:14">
      <c r="J2858" s="13" t="s">
        <v>20</v>
      </c>
      <c r="K2858">
        <v>1</v>
      </c>
      <c r="L2858" t="s">
        <v>13759</v>
      </c>
      <c r="M2858" t="s">
        <v>7834</v>
      </c>
      <c r="N2858" t="s">
        <v>7835</v>
      </c>
    </row>
    <row r="2859" spans="9:14">
      <c r="I2859" t="s">
        <v>7075</v>
      </c>
      <c r="J2859" t="s">
        <v>10</v>
      </c>
      <c r="K2859">
        <v>1</v>
      </c>
      <c r="L2859" t="s">
        <v>13759</v>
      </c>
      <c r="M2859" t="s">
        <v>7834</v>
      </c>
      <c r="N2859" t="s">
        <v>7835</v>
      </c>
    </row>
    <row r="2860" spans="9:14">
      <c r="I2860" t="s">
        <v>7077</v>
      </c>
      <c r="J2860" t="s">
        <v>10</v>
      </c>
      <c r="K2860">
        <v>2</v>
      </c>
      <c r="L2860" t="s">
        <v>13759</v>
      </c>
      <c r="M2860" t="s">
        <v>7834</v>
      </c>
      <c r="N2860" t="s">
        <v>7835</v>
      </c>
    </row>
    <row r="2861" spans="9:14">
      <c r="J2861" s="13" t="s">
        <v>20</v>
      </c>
      <c r="K2861">
        <v>1</v>
      </c>
      <c r="L2861" t="s">
        <v>13759</v>
      </c>
      <c r="M2861" t="s">
        <v>7834</v>
      </c>
      <c r="N2861" t="s">
        <v>7835</v>
      </c>
    </row>
    <row r="2862" spans="9:14">
      <c r="I2862" t="s">
        <v>7079</v>
      </c>
      <c r="J2862" t="s">
        <v>10</v>
      </c>
      <c r="K2862">
        <v>1</v>
      </c>
      <c r="L2862" t="s">
        <v>13759</v>
      </c>
      <c r="M2862" t="s">
        <v>7834</v>
      </c>
      <c r="N2862" t="s">
        <v>7835</v>
      </c>
    </row>
    <row r="2863" spans="9:14">
      <c r="I2863" t="s">
        <v>7081</v>
      </c>
      <c r="J2863" t="s">
        <v>10</v>
      </c>
      <c r="K2863">
        <v>2</v>
      </c>
      <c r="L2863" t="s">
        <v>13759</v>
      </c>
      <c r="M2863" t="s">
        <v>7834</v>
      </c>
      <c r="N2863" t="s">
        <v>7835</v>
      </c>
    </row>
    <row r="2864" spans="9:14">
      <c r="I2864" t="s">
        <v>7083</v>
      </c>
      <c r="J2864" t="s">
        <v>10</v>
      </c>
      <c r="K2864">
        <v>1</v>
      </c>
      <c r="L2864" t="s">
        <v>13759</v>
      </c>
      <c r="M2864" t="s">
        <v>7834</v>
      </c>
      <c r="N2864" t="s">
        <v>7835</v>
      </c>
    </row>
    <row r="2865" spans="9:14">
      <c r="I2865" t="s">
        <v>7085</v>
      </c>
      <c r="J2865" t="s">
        <v>10</v>
      </c>
      <c r="K2865">
        <v>1</v>
      </c>
      <c r="L2865" t="s">
        <v>13759</v>
      </c>
      <c r="M2865" t="s">
        <v>7834</v>
      </c>
      <c r="N2865" t="s">
        <v>7835</v>
      </c>
    </row>
    <row r="2866" spans="9:14">
      <c r="I2866" t="s">
        <v>7087</v>
      </c>
      <c r="J2866" t="s">
        <v>10</v>
      </c>
      <c r="K2866">
        <v>1</v>
      </c>
      <c r="L2866" t="s">
        <v>13759</v>
      </c>
      <c r="M2866" t="s">
        <v>7834</v>
      </c>
      <c r="N2866" t="s">
        <v>7835</v>
      </c>
    </row>
    <row r="2867" spans="9:14">
      <c r="J2867" s="13" t="s">
        <v>20</v>
      </c>
      <c r="K2867">
        <v>1</v>
      </c>
      <c r="L2867" t="s">
        <v>13759</v>
      </c>
      <c r="M2867" t="s">
        <v>7834</v>
      </c>
      <c r="N2867" t="s">
        <v>7835</v>
      </c>
    </row>
    <row r="2868" spans="9:14">
      <c r="I2868" t="s">
        <v>7089</v>
      </c>
      <c r="J2868" t="s">
        <v>10</v>
      </c>
      <c r="K2868">
        <v>1</v>
      </c>
      <c r="L2868" t="s">
        <v>13759</v>
      </c>
      <c r="M2868" t="s">
        <v>7834</v>
      </c>
      <c r="N2868" t="s">
        <v>7835</v>
      </c>
    </row>
    <row r="2869" spans="9:14">
      <c r="I2869" t="s">
        <v>7091</v>
      </c>
      <c r="J2869" t="s">
        <v>10</v>
      </c>
      <c r="K2869">
        <v>1</v>
      </c>
      <c r="L2869" t="s">
        <v>13759</v>
      </c>
      <c r="M2869" t="s">
        <v>7834</v>
      </c>
      <c r="N2869" t="s">
        <v>7835</v>
      </c>
    </row>
    <row r="2870" spans="9:14">
      <c r="I2870" t="s">
        <v>7093</v>
      </c>
      <c r="J2870" t="s">
        <v>10</v>
      </c>
      <c r="K2870">
        <v>1</v>
      </c>
      <c r="L2870" t="s">
        <v>13759</v>
      </c>
      <c r="M2870" t="s">
        <v>7834</v>
      </c>
      <c r="N2870" t="s">
        <v>7835</v>
      </c>
    </row>
    <row r="2871" spans="9:14">
      <c r="I2871" t="s">
        <v>7095</v>
      </c>
      <c r="J2871" t="s">
        <v>10</v>
      </c>
      <c r="K2871">
        <v>2</v>
      </c>
      <c r="L2871" t="s">
        <v>13759</v>
      </c>
      <c r="M2871" t="s">
        <v>7834</v>
      </c>
      <c r="N2871" t="s">
        <v>7835</v>
      </c>
    </row>
    <row r="2872" spans="9:14">
      <c r="I2872" t="s">
        <v>7097</v>
      </c>
      <c r="J2872" t="s">
        <v>10</v>
      </c>
      <c r="K2872">
        <v>1</v>
      </c>
      <c r="L2872" t="s">
        <v>13759</v>
      </c>
      <c r="M2872" t="s">
        <v>7834</v>
      </c>
      <c r="N2872" t="s">
        <v>7835</v>
      </c>
    </row>
    <row r="2873" spans="9:14">
      <c r="I2873" t="s">
        <v>7099</v>
      </c>
      <c r="J2873" t="s">
        <v>10</v>
      </c>
      <c r="K2873">
        <v>1</v>
      </c>
      <c r="L2873" t="s">
        <v>13781</v>
      </c>
      <c r="M2873" t="s">
        <v>7834</v>
      </c>
      <c r="N2873" t="s">
        <v>7835</v>
      </c>
    </row>
    <row r="2874" spans="9:14">
      <c r="I2874" t="s">
        <v>7101</v>
      </c>
      <c r="J2874" t="s">
        <v>10</v>
      </c>
      <c r="K2874">
        <v>1</v>
      </c>
      <c r="L2874" t="s">
        <v>13781</v>
      </c>
      <c r="M2874" t="s">
        <v>7834</v>
      </c>
      <c r="N2874" t="s">
        <v>7835</v>
      </c>
    </row>
    <row r="2875" spans="9:14">
      <c r="I2875" t="s">
        <v>7103</v>
      </c>
      <c r="J2875" t="s">
        <v>10</v>
      </c>
      <c r="K2875">
        <v>1</v>
      </c>
      <c r="L2875" t="s">
        <v>13781</v>
      </c>
      <c r="M2875" t="s">
        <v>7834</v>
      </c>
      <c r="N2875" t="s">
        <v>7835</v>
      </c>
    </row>
    <row r="2876" spans="9:14">
      <c r="J2876" s="16" t="s">
        <v>28</v>
      </c>
      <c r="K2876">
        <v>1</v>
      </c>
      <c r="L2876" t="s">
        <v>13781</v>
      </c>
      <c r="M2876" t="s">
        <v>7834</v>
      </c>
      <c r="N2876" t="s">
        <v>7835</v>
      </c>
    </row>
    <row r="2877" spans="9:14">
      <c r="I2877" t="s">
        <v>7105</v>
      </c>
      <c r="J2877" t="s">
        <v>10</v>
      </c>
      <c r="K2877">
        <v>1</v>
      </c>
      <c r="L2877" t="s">
        <v>13781</v>
      </c>
      <c r="M2877" t="s">
        <v>7834</v>
      </c>
      <c r="N2877" t="s">
        <v>7835</v>
      </c>
    </row>
    <row r="2878" spans="9:14">
      <c r="I2878" t="s">
        <v>7107</v>
      </c>
      <c r="J2878" t="s">
        <v>10</v>
      </c>
      <c r="K2878">
        <v>1</v>
      </c>
      <c r="L2878" t="s">
        <v>13781</v>
      </c>
      <c r="M2878" t="s">
        <v>7834</v>
      </c>
      <c r="N2878" t="s">
        <v>7835</v>
      </c>
    </row>
    <row r="2879" spans="9:14">
      <c r="I2879" t="s">
        <v>7109</v>
      </c>
      <c r="J2879" t="s">
        <v>10</v>
      </c>
      <c r="K2879">
        <v>1</v>
      </c>
      <c r="L2879" t="s">
        <v>13781</v>
      </c>
      <c r="M2879" t="s">
        <v>7834</v>
      </c>
      <c r="N2879" t="s">
        <v>7835</v>
      </c>
    </row>
    <row r="2880" spans="9:14">
      <c r="I2880" t="s">
        <v>7111</v>
      </c>
      <c r="J2880" t="s">
        <v>10</v>
      </c>
      <c r="K2880">
        <v>1</v>
      </c>
      <c r="L2880" t="s">
        <v>13781</v>
      </c>
      <c r="M2880" t="s">
        <v>7834</v>
      </c>
      <c r="N2880" t="s">
        <v>7835</v>
      </c>
    </row>
    <row r="2881" spans="9:14">
      <c r="I2881" t="s">
        <v>7113</v>
      </c>
      <c r="J2881" t="s">
        <v>10</v>
      </c>
      <c r="K2881">
        <v>2</v>
      </c>
      <c r="L2881" t="s">
        <v>13781</v>
      </c>
      <c r="M2881" t="s">
        <v>7834</v>
      </c>
      <c r="N2881" t="s">
        <v>7835</v>
      </c>
    </row>
    <row r="2882" spans="9:14">
      <c r="J2882" s="13" t="s">
        <v>20</v>
      </c>
      <c r="K2882">
        <v>1</v>
      </c>
      <c r="L2882" t="s">
        <v>13781</v>
      </c>
      <c r="M2882" t="s">
        <v>7834</v>
      </c>
      <c r="N2882" t="s">
        <v>7835</v>
      </c>
    </row>
    <row r="2883" spans="9:14">
      <c r="I2883" t="s">
        <v>6315</v>
      </c>
      <c r="J2883" t="s">
        <v>10</v>
      </c>
      <c r="K2883">
        <v>1</v>
      </c>
      <c r="L2883" t="s">
        <v>10041</v>
      </c>
      <c r="M2883" t="s">
        <v>7834</v>
      </c>
      <c r="N2883" t="s">
        <v>7835</v>
      </c>
    </row>
    <row r="2884" spans="9:14">
      <c r="J2884" s="16" t="s">
        <v>28</v>
      </c>
      <c r="K2884">
        <v>1</v>
      </c>
      <c r="L2884" t="s">
        <v>10041</v>
      </c>
      <c r="M2884" t="s">
        <v>7834</v>
      </c>
      <c r="N2884" t="s">
        <v>7835</v>
      </c>
    </row>
    <row r="2885" spans="9:14">
      <c r="I2885" t="s">
        <v>7119</v>
      </c>
      <c r="J2885" t="s">
        <v>10</v>
      </c>
      <c r="K2885">
        <v>1</v>
      </c>
      <c r="L2885" t="s">
        <v>13797</v>
      </c>
      <c r="M2885" t="s">
        <v>7834</v>
      </c>
      <c r="N2885" t="s">
        <v>7835</v>
      </c>
    </row>
    <row r="2886" spans="9:14">
      <c r="I2886" t="s">
        <v>7121</v>
      </c>
      <c r="J2886" t="s">
        <v>10</v>
      </c>
      <c r="K2886">
        <v>1</v>
      </c>
      <c r="L2886" t="s">
        <v>13799</v>
      </c>
      <c r="M2886" t="s">
        <v>7834</v>
      </c>
      <c r="N2886" t="s">
        <v>7835</v>
      </c>
    </row>
    <row r="2887" spans="9:14">
      <c r="I2887" t="s">
        <v>7123</v>
      </c>
      <c r="J2887" t="s">
        <v>10</v>
      </c>
      <c r="K2887">
        <v>2</v>
      </c>
      <c r="L2887" t="s">
        <v>13799</v>
      </c>
      <c r="M2887" t="s">
        <v>7834</v>
      </c>
      <c r="N2887" t="s">
        <v>7835</v>
      </c>
    </row>
    <row r="2888" spans="9:14">
      <c r="I2888" t="s">
        <v>7125</v>
      </c>
      <c r="J2888" t="s">
        <v>10</v>
      </c>
      <c r="K2888">
        <v>1</v>
      </c>
      <c r="L2888" t="s">
        <v>13799</v>
      </c>
      <c r="M2888" t="s">
        <v>7834</v>
      </c>
      <c r="N2888" t="s">
        <v>7835</v>
      </c>
    </row>
    <row r="2889" spans="9:14">
      <c r="J2889" s="13" t="s">
        <v>20</v>
      </c>
      <c r="K2889">
        <v>1</v>
      </c>
      <c r="L2889" t="s">
        <v>13799</v>
      </c>
      <c r="M2889" t="s">
        <v>7834</v>
      </c>
      <c r="N2889" t="s">
        <v>7835</v>
      </c>
    </row>
    <row r="2890" spans="9:14">
      <c r="I2890" t="s">
        <v>7127</v>
      </c>
      <c r="J2890" t="s">
        <v>10</v>
      </c>
      <c r="K2890">
        <v>1</v>
      </c>
      <c r="L2890" t="s">
        <v>13799</v>
      </c>
      <c r="M2890" t="s">
        <v>7834</v>
      </c>
      <c r="N2890" t="s">
        <v>7835</v>
      </c>
    </row>
    <row r="2891" spans="9:14">
      <c r="J2891" s="13" t="s">
        <v>20</v>
      </c>
      <c r="K2891">
        <v>1</v>
      </c>
      <c r="L2891" t="s">
        <v>13799</v>
      </c>
      <c r="M2891" t="s">
        <v>7834</v>
      </c>
      <c r="N2891" t="s">
        <v>7835</v>
      </c>
    </row>
    <row r="2892" spans="9:14">
      <c r="I2892" t="s">
        <v>7129</v>
      </c>
      <c r="J2892" t="s">
        <v>10</v>
      </c>
      <c r="K2892">
        <v>1</v>
      </c>
      <c r="L2892" t="s">
        <v>13804</v>
      </c>
      <c r="M2892" t="s">
        <v>7834</v>
      </c>
      <c r="N2892" t="s">
        <v>7835</v>
      </c>
    </row>
    <row r="2893" spans="9:14">
      <c r="J2893" s="16" t="s">
        <v>28</v>
      </c>
      <c r="K2893">
        <v>1</v>
      </c>
      <c r="L2893" t="s">
        <v>13804</v>
      </c>
      <c r="M2893" t="s">
        <v>7834</v>
      </c>
      <c r="N2893" t="s">
        <v>7835</v>
      </c>
    </row>
    <row r="2894" spans="9:14">
      <c r="I2894" t="s">
        <v>7131</v>
      </c>
      <c r="J2894" t="s">
        <v>10</v>
      </c>
      <c r="K2894">
        <v>2</v>
      </c>
      <c r="L2894" t="s">
        <v>13804</v>
      </c>
      <c r="M2894" t="s">
        <v>7834</v>
      </c>
      <c r="N2894" t="s">
        <v>7835</v>
      </c>
    </row>
    <row r="2895" spans="9:14">
      <c r="J2895" s="13" t="s">
        <v>20</v>
      </c>
      <c r="K2895">
        <v>1</v>
      </c>
      <c r="L2895" t="s">
        <v>13804</v>
      </c>
      <c r="M2895" t="s">
        <v>7834</v>
      </c>
      <c r="N2895" t="s">
        <v>7835</v>
      </c>
    </row>
    <row r="2896" spans="9:14">
      <c r="I2896" t="s">
        <v>7133</v>
      </c>
      <c r="J2896" t="s">
        <v>10</v>
      </c>
      <c r="K2896">
        <v>1</v>
      </c>
      <c r="L2896" t="s">
        <v>13804</v>
      </c>
      <c r="M2896" t="s">
        <v>7834</v>
      </c>
      <c r="N2896" t="s">
        <v>7835</v>
      </c>
    </row>
    <row r="2897" spans="9:14">
      <c r="J2897" s="13" t="s">
        <v>20</v>
      </c>
      <c r="K2897">
        <v>1</v>
      </c>
      <c r="L2897" t="s">
        <v>13804</v>
      </c>
      <c r="M2897" t="s">
        <v>7834</v>
      </c>
      <c r="N2897" t="s">
        <v>7835</v>
      </c>
    </row>
    <row r="2898" spans="9:14">
      <c r="I2898" t="s">
        <v>7135</v>
      </c>
      <c r="J2898" t="s">
        <v>10</v>
      </c>
      <c r="K2898">
        <v>1</v>
      </c>
      <c r="L2898" t="s">
        <v>13804</v>
      </c>
      <c r="M2898" t="s">
        <v>7834</v>
      </c>
      <c r="N2898" t="s">
        <v>7835</v>
      </c>
    </row>
    <row r="2899" spans="9:14">
      <c r="J2899" s="16" t="s">
        <v>28</v>
      </c>
      <c r="K2899">
        <v>1</v>
      </c>
      <c r="L2899" t="s">
        <v>13804</v>
      </c>
      <c r="M2899" t="s">
        <v>7834</v>
      </c>
      <c r="N2899" t="s">
        <v>7835</v>
      </c>
    </row>
    <row r="2900" spans="9:14">
      <c r="I2900" t="s">
        <v>7137</v>
      </c>
      <c r="J2900" t="s">
        <v>10</v>
      </c>
      <c r="K2900">
        <v>1</v>
      </c>
      <c r="L2900" t="s">
        <v>13804</v>
      </c>
      <c r="M2900" t="s">
        <v>7834</v>
      </c>
      <c r="N2900" t="s">
        <v>7835</v>
      </c>
    </row>
    <row r="2901" spans="9:14">
      <c r="I2901" t="s">
        <v>7139</v>
      </c>
      <c r="J2901" t="s">
        <v>10</v>
      </c>
      <c r="K2901">
        <v>1</v>
      </c>
      <c r="L2901" t="s">
        <v>13804</v>
      </c>
      <c r="M2901" t="s">
        <v>7834</v>
      </c>
      <c r="N2901" t="s">
        <v>7835</v>
      </c>
    </row>
    <row r="2902" spans="9:14">
      <c r="I2902" t="s">
        <v>7141</v>
      </c>
      <c r="J2902" t="s">
        <v>10</v>
      </c>
      <c r="K2902">
        <v>2</v>
      </c>
      <c r="L2902" t="s">
        <v>13804</v>
      </c>
      <c r="M2902" t="s">
        <v>7834</v>
      </c>
      <c r="N2902" t="s">
        <v>7835</v>
      </c>
    </row>
    <row r="2903" spans="9:14">
      <c r="I2903" t="s">
        <v>7143</v>
      </c>
      <c r="J2903" t="s">
        <v>10</v>
      </c>
      <c r="K2903">
        <v>2</v>
      </c>
      <c r="L2903" t="s">
        <v>13804</v>
      </c>
      <c r="M2903" t="s">
        <v>7834</v>
      </c>
      <c r="N2903" t="s">
        <v>7835</v>
      </c>
    </row>
    <row r="2904" spans="9:14">
      <c r="I2904" t="s">
        <v>2833</v>
      </c>
      <c r="J2904" t="s">
        <v>10</v>
      </c>
      <c r="K2904">
        <v>1</v>
      </c>
      <c r="L2904" t="s">
        <v>13719</v>
      </c>
      <c r="M2904" t="s">
        <v>7834</v>
      </c>
      <c r="N2904" t="s">
        <v>7835</v>
      </c>
    </row>
    <row r="2905" spans="9:14">
      <c r="I2905" t="s">
        <v>6369</v>
      </c>
      <c r="J2905" t="s">
        <v>10</v>
      </c>
      <c r="K2905">
        <v>1</v>
      </c>
      <c r="L2905" t="s">
        <v>11821</v>
      </c>
      <c r="M2905" t="s">
        <v>7834</v>
      </c>
      <c r="N2905" t="s">
        <v>7835</v>
      </c>
    </row>
    <row r="2906" spans="9:14">
      <c r="I2906" t="s">
        <v>7163</v>
      </c>
      <c r="J2906" t="s">
        <v>10</v>
      </c>
      <c r="K2906">
        <v>1</v>
      </c>
      <c r="L2906" t="s">
        <v>13835</v>
      </c>
      <c r="M2906" t="s">
        <v>7834</v>
      </c>
      <c r="N2906" t="s">
        <v>7835</v>
      </c>
    </row>
    <row r="2907" spans="9:14">
      <c r="I2907" t="s">
        <v>7165</v>
      </c>
      <c r="J2907" t="s">
        <v>10</v>
      </c>
      <c r="K2907">
        <v>1</v>
      </c>
      <c r="L2907" t="s">
        <v>13835</v>
      </c>
      <c r="M2907" t="s">
        <v>7834</v>
      </c>
      <c r="N2907" t="s">
        <v>7835</v>
      </c>
    </row>
    <row r="2908" spans="9:14">
      <c r="J2908" s="16" t="s">
        <v>28</v>
      </c>
      <c r="K2908">
        <v>1</v>
      </c>
      <c r="L2908" t="s">
        <v>13835</v>
      </c>
      <c r="M2908" t="s">
        <v>7834</v>
      </c>
      <c r="N2908" t="s">
        <v>7835</v>
      </c>
    </row>
    <row r="2909" spans="9:14">
      <c r="J2909" t="s">
        <v>118</v>
      </c>
      <c r="K2909">
        <v>1</v>
      </c>
      <c r="L2909" t="s">
        <v>13835</v>
      </c>
      <c r="M2909" t="s">
        <v>7834</v>
      </c>
      <c r="N2909" t="s">
        <v>7835</v>
      </c>
    </row>
    <row r="2910" spans="9:14">
      <c r="I2910" t="s">
        <v>7167</v>
      </c>
      <c r="J2910" t="s">
        <v>10</v>
      </c>
      <c r="K2910">
        <v>1</v>
      </c>
      <c r="L2910" t="s">
        <v>13835</v>
      </c>
      <c r="M2910" t="s">
        <v>7834</v>
      </c>
      <c r="N2910" t="s">
        <v>7835</v>
      </c>
    </row>
    <row r="2911" spans="9:14">
      <c r="I2911" t="s">
        <v>7169</v>
      </c>
      <c r="J2911" t="s">
        <v>10</v>
      </c>
      <c r="K2911">
        <v>2</v>
      </c>
      <c r="L2911" t="s">
        <v>13835</v>
      </c>
      <c r="M2911" t="s">
        <v>7834</v>
      </c>
      <c r="N2911" t="s">
        <v>7835</v>
      </c>
    </row>
    <row r="2912" spans="9:14">
      <c r="I2912" t="s">
        <v>7171</v>
      </c>
      <c r="J2912" t="s">
        <v>10</v>
      </c>
      <c r="K2912">
        <v>1</v>
      </c>
      <c r="L2912" t="s">
        <v>13841</v>
      </c>
      <c r="M2912" t="s">
        <v>7834</v>
      </c>
      <c r="N2912" t="s">
        <v>7835</v>
      </c>
    </row>
    <row r="2913" spans="9:14">
      <c r="J2913" s="16" t="s">
        <v>28</v>
      </c>
      <c r="K2913">
        <v>1</v>
      </c>
      <c r="L2913" t="s">
        <v>13841</v>
      </c>
      <c r="M2913" t="s">
        <v>7834</v>
      </c>
      <c r="N2913" t="s">
        <v>7835</v>
      </c>
    </row>
    <row r="2914" spans="9:14">
      <c r="I2914" t="s">
        <v>7173</v>
      </c>
      <c r="J2914" t="s">
        <v>10</v>
      </c>
      <c r="K2914">
        <v>2</v>
      </c>
      <c r="L2914" t="s">
        <v>13841</v>
      </c>
      <c r="M2914" t="s">
        <v>7834</v>
      </c>
      <c r="N2914" t="s">
        <v>7835</v>
      </c>
    </row>
    <row r="2915" spans="9:14">
      <c r="I2915" t="s">
        <v>7175</v>
      </c>
      <c r="J2915" t="s">
        <v>10</v>
      </c>
      <c r="K2915">
        <v>1</v>
      </c>
      <c r="L2915" t="s">
        <v>13757</v>
      </c>
      <c r="M2915" t="s">
        <v>7834</v>
      </c>
      <c r="N2915" t="s">
        <v>7835</v>
      </c>
    </row>
    <row r="2916" spans="9:14">
      <c r="J2916" s="13" t="s">
        <v>20</v>
      </c>
      <c r="K2916">
        <v>1</v>
      </c>
      <c r="L2916" t="s">
        <v>13757</v>
      </c>
      <c r="M2916" t="s">
        <v>7834</v>
      </c>
      <c r="N2916" t="s">
        <v>7835</v>
      </c>
    </row>
    <row r="2917" spans="9:14">
      <c r="I2917" t="s">
        <v>7177</v>
      </c>
      <c r="J2917" t="s">
        <v>10</v>
      </c>
      <c r="K2917">
        <v>1</v>
      </c>
      <c r="L2917" t="s">
        <v>13757</v>
      </c>
      <c r="M2917" t="s">
        <v>7834</v>
      </c>
      <c r="N2917" t="s">
        <v>7835</v>
      </c>
    </row>
    <row r="2918" spans="9:14">
      <c r="J2918" s="16" t="s">
        <v>28</v>
      </c>
      <c r="K2918">
        <v>1</v>
      </c>
      <c r="L2918" t="s">
        <v>13757</v>
      </c>
      <c r="M2918" t="s">
        <v>7834</v>
      </c>
      <c r="N2918" t="s">
        <v>7835</v>
      </c>
    </row>
    <row r="2919" spans="9:14">
      <c r="J2919" t="s">
        <v>118</v>
      </c>
      <c r="K2919">
        <v>1</v>
      </c>
      <c r="L2919" t="s">
        <v>13757</v>
      </c>
      <c r="M2919" t="s">
        <v>7834</v>
      </c>
      <c r="N2919" t="s">
        <v>7835</v>
      </c>
    </row>
    <row r="2920" spans="9:14">
      <c r="I2920" t="s">
        <v>7179</v>
      </c>
      <c r="J2920" t="s">
        <v>10</v>
      </c>
      <c r="K2920">
        <v>1</v>
      </c>
      <c r="L2920" t="s">
        <v>13757</v>
      </c>
      <c r="M2920" t="s">
        <v>7834</v>
      </c>
      <c r="N2920" t="s">
        <v>7835</v>
      </c>
    </row>
    <row r="2921" spans="9:14">
      <c r="J2921" s="13" t="s">
        <v>20</v>
      </c>
      <c r="K2921">
        <v>1</v>
      </c>
      <c r="L2921" t="s">
        <v>13757</v>
      </c>
      <c r="M2921" t="s">
        <v>7834</v>
      </c>
      <c r="N2921" t="s">
        <v>7835</v>
      </c>
    </row>
    <row r="2922" spans="9:14">
      <c r="I2922" t="s">
        <v>7181</v>
      </c>
      <c r="J2922" t="s">
        <v>10</v>
      </c>
      <c r="K2922">
        <v>1</v>
      </c>
      <c r="L2922" t="s">
        <v>13757</v>
      </c>
      <c r="M2922" t="s">
        <v>7834</v>
      </c>
      <c r="N2922" t="s">
        <v>7835</v>
      </c>
    </row>
    <row r="2923" spans="9:14">
      <c r="J2923" s="13" t="s">
        <v>20</v>
      </c>
      <c r="K2923">
        <v>1</v>
      </c>
      <c r="L2923" t="s">
        <v>13757</v>
      </c>
      <c r="M2923" t="s">
        <v>7834</v>
      </c>
      <c r="N2923" t="s">
        <v>7835</v>
      </c>
    </row>
    <row r="2924" spans="9:14">
      <c r="I2924" t="s">
        <v>7183</v>
      </c>
      <c r="J2924" t="s">
        <v>10</v>
      </c>
      <c r="K2924">
        <v>2</v>
      </c>
      <c r="L2924" t="s">
        <v>13848</v>
      </c>
      <c r="M2924" t="s">
        <v>7834</v>
      </c>
      <c r="N2924" t="s">
        <v>7835</v>
      </c>
    </row>
    <row r="2925" spans="9:14">
      <c r="I2925" t="s">
        <v>7185</v>
      </c>
      <c r="J2925" t="s">
        <v>10</v>
      </c>
      <c r="K2925">
        <v>1</v>
      </c>
      <c r="L2925" t="s">
        <v>13848</v>
      </c>
      <c r="M2925" t="s">
        <v>7834</v>
      </c>
      <c r="N2925" t="s">
        <v>7835</v>
      </c>
    </row>
    <row r="2926" spans="9:14">
      <c r="J2926" s="16" t="s">
        <v>28</v>
      </c>
      <c r="K2926">
        <v>1</v>
      </c>
      <c r="L2926" t="s">
        <v>13848</v>
      </c>
      <c r="M2926" t="s">
        <v>7834</v>
      </c>
      <c r="N2926" t="s">
        <v>7835</v>
      </c>
    </row>
    <row r="2927" spans="9:14">
      <c r="I2927" t="s">
        <v>7187</v>
      </c>
      <c r="J2927" t="s">
        <v>10</v>
      </c>
      <c r="K2927">
        <v>1</v>
      </c>
      <c r="L2927" t="s">
        <v>13848</v>
      </c>
      <c r="M2927" t="s">
        <v>7834</v>
      </c>
      <c r="N2927" t="s">
        <v>7835</v>
      </c>
    </row>
    <row r="2928" spans="9:14">
      <c r="I2928" t="s">
        <v>7189</v>
      </c>
      <c r="J2928" t="s">
        <v>10</v>
      </c>
      <c r="K2928">
        <v>1</v>
      </c>
      <c r="L2928" t="s">
        <v>13848</v>
      </c>
      <c r="M2928" t="s">
        <v>7834</v>
      </c>
      <c r="N2928" t="s">
        <v>7835</v>
      </c>
    </row>
    <row r="2929" spans="9:14">
      <c r="I2929" t="s">
        <v>7191</v>
      </c>
      <c r="J2929" t="s">
        <v>10</v>
      </c>
      <c r="K2929">
        <v>1</v>
      </c>
      <c r="L2929" t="s">
        <v>13848</v>
      </c>
      <c r="M2929" t="s">
        <v>7834</v>
      </c>
      <c r="N2929" t="s">
        <v>7835</v>
      </c>
    </row>
    <row r="2930" spans="9:14">
      <c r="I2930" t="s">
        <v>7201</v>
      </c>
      <c r="J2930" t="s">
        <v>10</v>
      </c>
      <c r="K2930">
        <v>1</v>
      </c>
      <c r="L2930" t="s">
        <v>13866</v>
      </c>
      <c r="M2930" t="s">
        <v>7834</v>
      </c>
      <c r="N2930" t="s">
        <v>7835</v>
      </c>
    </row>
    <row r="2931" spans="9:14">
      <c r="J2931" s="16" t="s">
        <v>28</v>
      </c>
      <c r="K2931">
        <v>1</v>
      </c>
      <c r="L2931" t="s">
        <v>13866</v>
      </c>
      <c r="M2931" t="s">
        <v>7834</v>
      </c>
      <c r="N2931" t="s">
        <v>7835</v>
      </c>
    </row>
    <row r="2932" spans="9:14">
      <c r="I2932" t="s">
        <v>7203</v>
      </c>
      <c r="J2932" t="s">
        <v>10</v>
      </c>
      <c r="K2932">
        <v>1</v>
      </c>
      <c r="L2932" t="s">
        <v>13866</v>
      </c>
      <c r="M2932" t="s">
        <v>7834</v>
      </c>
      <c r="N2932" t="s">
        <v>7835</v>
      </c>
    </row>
    <row r="2933" spans="9:14">
      <c r="I2933" t="s">
        <v>7205</v>
      </c>
      <c r="J2933" t="s">
        <v>10</v>
      </c>
      <c r="K2933">
        <v>1</v>
      </c>
      <c r="L2933" t="s">
        <v>13866</v>
      </c>
      <c r="M2933" t="s">
        <v>7834</v>
      </c>
      <c r="N2933" t="s">
        <v>7835</v>
      </c>
    </row>
    <row r="2934" spans="9:14">
      <c r="J2934" s="13" t="s">
        <v>20</v>
      </c>
      <c r="K2934">
        <v>1</v>
      </c>
      <c r="L2934" t="s">
        <v>13866</v>
      </c>
      <c r="M2934" t="s">
        <v>7834</v>
      </c>
      <c r="N2934" t="s">
        <v>7835</v>
      </c>
    </row>
    <row r="2935" spans="9:14">
      <c r="J2935" t="s">
        <v>1296</v>
      </c>
      <c r="K2935">
        <v>1</v>
      </c>
      <c r="L2935" t="s">
        <v>13866</v>
      </c>
      <c r="M2935" t="s">
        <v>7834</v>
      </c>
      <c r="N2935" t="s">
        <v>7835</v>
      </c>
    </row>
    <row r="2936" spans="9:14">
      <c r="I2936" t="s">
        <v>7207</v>
      </c>
      <c r="J2936" t="s">
        <v>10</v>
      </c>
      <c r="K2936">
        <v>1</v>
      </c>
      <c r="L2936" t="s">
        <v>13866</v>
      </c>
      <c r="M2936" t="s">
        <v>7834</v>
      </c>
      <c r="N2936" t="s">
        <v>7835</v>
      </c>
    </row>
    <row r="2937" spans="9:14">
      <c r="I2937" t="s">
        <v>7209</v>
      </c>
      <c r="J2937" t="s">
        <v>10</v>
      </c>
      <c r="K2937">
        <v>2</v>
      </c>
      <c r="L2937" t="s">
        <v>13866</v>
      </c>
      <c r="M2937" t="s">
        <v>7834</v>
      </c>
      <c r="N2937" t="s">
        <v>7835</v>
      </c>
    </row>
    <row r="2938" spans="9:14">
      <c r="I2938" t="s">
        <v>7211</v>
      </c>
      <c r="J2938" t="s">
        <v>10</v>
      </c>
      <c r="K2938">
        <v>1</v>
      </c>
      <c r="L2938" t="s">
        <v>13866</v>
      </c>
      <c r="M2938" t="s">
        <v>7834</v>
      </c>
      <c r="N2938" t="s">
        <v>7835</v>
      </c>
    </row>
    <row r="2939" spans="9:14">
      <c r="I2939" t="s">
        <v>7213</v>
      </c>
      <c r="J2939" t="s">
        <v>10</v>
      </c>
      <c r="K2939">
        <v>1</v>
      </c>
      <c r="L2939" t="s">
        <v>13866</v>
      </c>
      <c r="M2939" t="s">
        <v>7834</v>
      </c>
      <c r="N2939" t="s">
        <v>7835</v>
      </c>
    </row>
    <row r="2940" spans="9:14">
      <c r="I2940" t="s">
        <v>7215</v>
      </c>
      <c r="J2940" t="s">
        <v>10</v>
      </c>
      <c r="K2940">
        <v>1</v>
      </c>
      <c r="L2940" t="s">
        <v>13866</v>
      </c>
      <c r="M2940" t="s">
        <v>7834</v>
      </c>
      <c r="N2940" t="s">
        <v>7835</v>
      </c>
    </row>
    <row r="2941" spans="9:14">
      <c r="J2941" s="13" t="s">
        <v>20</v>
      </c>
      <c r="K2941">
        <v>1</v>
      </c>
      <c r="L2941" t="s">
        <v>13866</v>
      </c>
      <c r="M2941" t="s">
        <v>7834</v>
      </c>
      <c r="N2941" t="s">
        <v>7835</v>
      </c>
    </row>
    <row r="2942" spans="9:14">
      <c r="I2942" t="s">
        <v>7217</v>
      </c>
      <c r="J2942" t="s">
        <v>10</v>
      </c>
      <c r="K2942">
        <v>1</v>
      </c>
      <c r="L2942" t="s">
        <v>13866</v>
      </c>
      <c r="M2942" t="s">
        <v>7834</v>
      </c>
      <c r="N2942" t="s">
        <v>7835</v>
      </c>
    </row>
    <row r="2943" spans="9:14">
      <c r="J2943" t="s">
        <v>1576</v>
      </c>
      <c r="K2943">
        <v>2</v>
      </c>
      <c r="L2943" t="s">
        <v>13866</v>
      </c>
      <c r="M2943" t="s">
        <v>7834</v>
      </c>
      <c r="N2943" t="s">
        <v>7835</v>
      </c>
    </row>
    <row r="2944" spans="9:14">
      <c r="I2944" t="s">
        <v>7219</v>
      </c>
      <c r="J2944" t="s">
        <v>10</v>
      </c>
      <c r="K2944">
        <v>1</v>
      </c>
      <c r="L2944" t="s">
        <v>13866</v>
      </c>
      <c r="M2944" t="s">
        <v>7834</v>
      </c>
      <c r="N2944" t="s">
        <v>7835</v>
      </c>
    </row>
    <row r="2945" spans="9:14">
      <c r="I2945" t="s">
        <v>7221</v>
      </c>
      <c r="J2945" t="s">
        <v>10</v>
      </c>
      <c r="K2945">
        <v>1</v>
      </c>
      <c r="L2945" t="s">
        <v>13866</v>
      </c>
      <c r="M2945" t="s">
        <v>7834</v>
      </c>
      <c r="N2945" t="s">
        <v>7835</v>
      </c>
    </row>
    <row r="2946" spans="9:14">
      <c r="I2946" t="s">
        <v>7223</v>
      </c>
      <c r="J2946" t="s">
        <v>10</v>
      </c>
      <c r="K2946">
        <v>1</v>
      </c>
      <c r="L2946" t="s">
        <v>13866</v>
      </c>
      <c r="M2946" t="s">
        <v>7834</v>
      </c>
      <c r="N2946" t="s">
        <v>7835</v>
      </c>
    </row>
    <row r="2947" spans="9:14">
      <c r="I2947" t="s">
        <v>7225</v>
      </c>
      <c r="J2947" t="s">
        <v>10</v>
      </c>
      <c r="K2947">
        <v>1</v>
      </c>
      <c r="L2947" t="s">
        <v>13866</v>
      </c>
      <c r="M2947" t="s">
        <v>7834</v>
      </c>
      <c r="N2947" t="s">
        <v>7835</v>
      </c>
    </row>
    <row r="2948" spans="9:14">
      <c r="J2948" s="13" t="s">
        <v>20</v>
      </c>
      <c r="K2948">
        <v>1</v>
      </c>
      <c r="L2948" t="s">
        <v>13866</v>
      </c>
      <c r="M2948" t="s">
        <v>7834</v>
      </c>
      <c r="N2948" t="s">
        <v>7835</v>
      </c>
    </row>
    <row r="2949" spans="9:14">
      <c r="I2949" t="s">
        <v>7227</v>
      </c>
      <c r="J2949" t="s">
        <v>10</v>
      </c>
      <c r="K2949">
        <v>1</v>
      </c>
      <c r="L2949" t="s">
        <v>13866</v>
      </c>
      <c r="M2949" t="s">
        <v>7834</v>
      </c>
      <c r="N2949" t="s">
        <v>7835</v>
      </c>
    </row>
    <row r="2950" spans="9:14">
      <c r="I2950" t="s">
        <v>7229</v>
      </c>
      <c r="J2950" t="s">
        <v>10</v>
      </c>
      <c r="K2950">
        <v>1</v>
      </c>
      <c r="L2950" t="s">
        <v>13866</v>
      </c>
      <c r="M2950" t="s">
        <v>7834</v>
      </c>
      <c r="N2950" t="s">
        <v>7835</v>
      </c>
    </row>
    <row r="2951" spans="9:14">
      <c r="J2951" s="16" t="s">
        <v>28</v>
      </c>
      <c r="K2951">
        <v>1</v>
      </c>
      <c r="L2951" t="s">
        <v>13866</v>
      </c>
      <c r="M2951" t="s">
        <v>7834</v>
      </c>
      <c r="N2951" t="s">
        <v>7835</v>
      </c>
    </row>
    <row r="2952" spans="9:14">
      <c r="I2952" t="s">
        <v>7231</v>
      </c>
      <c r="J2952" t="s">
        <v>10</v>
      </c>
      <c r="K2952">
        <v>1</v>
      </c>
      <c r="L2952" t="s">
        <v>13883</v>
      </c>
      <c r="M2952" t="s">
        <v>7834</v>
      </c>
      <c r="N2952" t="s">
        <v>7835</v>
      </c>
    </row>
    <row r="2953" spans="9:14">
      <c r="J2953" s="13" t="s">
        <v>20</v>
      </c>
      <c r="K2953">
        <v>1</v>
      </c>
      <c r="L2953" t="s">
        <v>13883</v>
      </c>
      <c r="M2953" t="s">
        <v>7834</v>
      </c>
      <c r="N2953" t="s">
        <v>7835</v>
      </c>
    </row>
    <row r="2954" spans="9:14">
      <c r="I2954" t="s">
        <v>7233</v>
      </c>
      <c r="J2954" t="s">
        <v>10</v>
      </c>
      <c r="K2954">
        <v>1</v>
      </c>
      <c r="L2954" t="s">
        <v>13883</v>
      </c>
      <c r="M2954" t="s">
        <v>7834</v>
      </c>
      <c r="N2954" t="s">
        <v>7835</v>
      </c>
    </row>
    <row r="2955" spans="9:14">
      <c r="J2955" s="16" t="s">
        <v>28</v>
      </c>
      <c r="K2955">
        <v>1</v>
      </c>
      <c r="L2955" t="s">
        <v>13883</v>
      </c>
      <c r="M2955" t="s">
        <v>7834</v>
      </c>
      <c r="N2955" t="s">
        <v>7835</v>
      </c>
    </row>
    <row r="2956" spans="9:14">
      <c r="J2956" t="s">
        <v>118</v>
      </c>
      <c r="K2956">
        <v>1</v>
      </c>
      <c r="L2956" t="s">
        <v>13883</v>
      </c>
      <c r="M2956" t="s">
        <v>7834</v>
      </c>
      <c r="N2956" t="s">
        <v>7835</v>
      </c>
    </row>
    <row r="2957" spans="9:14">
      <c r="I2957" t="s">
        <v>7235</v>
      </c>
      <c r="J2957" t="s">
        <v>10</v>
      </c>
      <c r="K2957">
        <v>1</v>
      </c>
      <c r="L2957" t="s">
        <v>13883</v>
      </c>
      <c r="M2957" t="s">
        <v>7834</v>
      </c>
      <c r="N2957" t="s">
        <v>7835</v>
      </c>
    </row>
    <row r="2958" spans="9:14">
      <c r="I2958" t="s">
        <v>7237</v>
      </c>
      <c r="J2958" t="s">
        <v>10</v>
      </c>
      <c r="K2958">
        <v>2</v>
      </c>
      <c r="L2958" t="s">
        <v>13883</v>
      </c>
      <c r="M2958" t="s">
        <v>7834</v>
      </c>
      <c r="N2958" t="s">
        <v>7835</v>
      </c>
    </row>
    <row r="2959" spans="9:14">
      <c r="J2959" s="13" t="s">
        <v>20</v>
      </c>
      <c r="K2959">
        <v>1</v>
      </c>
      <c r="L2959" t="s">
        <v>13883</v>
      </c>
      <c r="M2959" t="s">
        <v>7834</v>
      </c>
      <c r="N2959" t="s">
        <v>7835</v>
      </c>
    </row>
    <row r="2960" spans="9:14">
      <c r="I2960" t="s">
        <v>7239</v>
      </c>
      <c r="J2960" t="s">
        <v>10</v>
      </c>
      <c r="K2960">
        <v>1</v>
      </c>
      <c r="L2960" t="s">
        <v>13889</v>
      </c>
      <c r="M2960" t="s">
        <v>7834</v>
      </c>
      <c r="N2960" t="s">
        <v>7835</v>
      </c>
    </row>
    <row r="2961" spans="9:14">
      <c r="I2961" t="s">
        <v>7241</v>
      </c>
      <c r="J2961" t="s">
        <v>10</v>
      </c>
      <c r="K2961">
        <v>1</v>
      </c>
      <c r="L2961" t="s">
        <v>13889</v>
      </c>
      <c r="M2961" t="s">
        <v>7834</v>
      </c>
      <c r="N2961" t="s">
        <v>7835</v>
      </c>
    </row>
    <row r="2962" spans="9:14">
      <c r="I2962" t="s">
        <v>7243</v>
      </c>
      <c r="J2962" t="s">
        <v>10</v>
      </c>
      <c r="K2962">
        <v>1</v>
      </c>
      <c r="L2962" t="s">
        <v>13889</v>
      </c>
      <c r="M2962" t="s">
        <v>7834</v>
      </c>
      <c r="N2962" t="s">
        <v>7835</v>
      </c>
    </row>
    <row r="2963" spans="9:14">
      <c r="J2963" t="s">
        <v>76</v>
      </c>
      <c r="K2963">
        <v>1</v>
      </c>
      <c r="L2963" t="s">
        <v>13889</v>
      </c>
      <c r="M2963" t="s">
        <v>7834</v>
      </c>
      <c r="N2963" t="s">
        <v>7835</v>
      </c>
    </row>
    <row r="2964" spans="9:14">
      <c r="I2964" t="s">
        <v>7245</v>
      </c>
      <c r="J2964" t="s">
        <v>10</v>
      </c>
      <c r="K2964">
        <v>1</v>
      </c>
      <c r="L2964" t="s">
        <v>13889</v>
      </c>
      <c r="M2964" t="s">
        <v>7834</v>
      </c>
      <c r="N2964" t="s">
        <v>7835</v>
      </c>
    </row>
    <row r="2965" spans="9:14">
      <c r="I2965" t="s">
        <v>7247</v>
      </c>
      <c r="J2965" t="s">
        <v>10</v>
      </c>
      <c r="K2965">
        <v>1</v>
      </c>
      <c r="L2965" t="s">
        <v>13889</v>
      </c>
      <c r="M2965" t="s">
        <v>7834</v>
      </c>
      <c r="N2965" t="s">
        <v>7835</v>
      </c>
    </row>
    <row r="2966" spans="9:14">
      <c r="J2966" s="13" t="s">
        <v>20</v>
      </c>
      <c r="K2966">
        <v>1</v>
      </c>
      <c r="L2966" t="s">
        <v>13889</v>
      </c>
      <c r="M2966" t="s">
        <v>7834</v>
      </c>
      <c r="N2966" t="s">
        <v>7835</v>
      </c>
    </row>
    <row r="2967" spans="9:14">
      <c r="I2967" t="s">
        <v>7249</v>
      </c>
      <c r="J2967" t="s">
        <v>10</v>
      </c>
      <c r="K2967">
        <v>1</v>
      </c>
      <c r="L2967" t="s">
        <v>13889</v>
      </c>
      <c r="M2967" t="s">
        <v>7834</v>
      </c>
      <c r="N2967" t="s">
        <v>7835</v>
      </c>
    </row>
    <row r="2968" spans="9:14">
      <c r="J2968" s="16" t="s">
        <v>28</v>
      </c>
      <c r="K2968">
        <v>1</v>
      </c>
      <c r="L2968" t="s">
        <v>13889</v>
      </c>
      <c r="M2968" t="s">
        <v>7834</v>
      </c>
      <c r="N2968" t="s">
        <v>7835</v>
      </c>
    </row>
    <row r="2969" spans="9:14">
      <c r="I2969" t="s">
        <v>7251</v>
      </c>
      <c r="J2969" t="s">
        <v>10</v>
      </c>
      <c r="K2969">
        <v>2</v>
      </c>
      <c r="L2969" t="s">
        <v>13889</v>
      </c>
      <c r="M2969" t="s">
        <v>7834</v>
      </c>
      <c r="N2969" t="s">
        <v>7835</v>
      </c>
    </row>
    <row r="2970" spans="9:14">
      <c r="I2970" t="s">
        <v>7253</v>
      </c>
      <c r="J2970" t="s">
        <v>10</v>
      </c>
      <c r="K2970">
        <v>2</v>
      </c>
      <c r="L2970" t="s">
        <v>13889</v>
      </c>
      <c r="M2970" t="s">
        <v>7834</v>
      </c>
      <c r="N2970" t="s">
        <v>7835</v>
      </c>
    </row>
    <row r="2971" spans="9:14">
      <c r="I2971" t="s">
        <v>7255</v>
      </c>
      <c r="J2971" t="s">
        <v>10</v>
      </c>
      <c r="K2971">
        <v>1</v>
      </c>
      <c r="L2971" t="s">
        <v>13889</v>
      </c>
      <c r="M2971" t="s">
        <v>7834</v>
      </c>
      <c r="N2971" t="s">
        <v>7835</v>
      </c>
    </row>
    <row r="2972" spans="9:14">
      <c r="I2972" t="s">
        <v>7257</v>
      </c>
      <c r="J2972" t="s">
        <v>10</v>
      </c>
      <c r="K2972">
        <v>2</v>
      </c>
      <c r="L2972" t="s">
        <v>13900</v>
      </c>
      <c r="M2972" t="s">
        <v>7834</v>
      </c>
      <c r="N2972" t="s">
        <v>7835</v>
      </c>
    </row>
    <row r="2973" spans="9:14">
      <c r="I2973" t="s">
        <v>7265</v>
      </c>
      <c r="J2973" t="s">
        <v>10</v>
      </c>
      <c r="K2973">
        <v>1</v>
      </c>
      <c r="L2973" t="s">
        <v>13912</v>
      </c>
      <c r="M2973" t="s">
        <v>7834</v>
      </c>
      <c r="N2973" t="s">
        <v>7835</v>
      </c>
    </row>
    <row r="2974" spans="9:14">
      <c r="J2974" s="13" t="s">
        <v>20</v>
      </c>
      <c r="K2974">
        <v>2</v>
      </c>
      <c r="L2974" t="s">
        <v>13912</v>
      </c>
      <c r="M2974" t="s">
        <v>7834</v>
      </c>
      <c r="N2974" t="s">
        <v>7835</v>
      </c>
    </row>
    <row r="2975" spans="9:14">
      <c r="I2975" t="s">
        <v>7267</v>
      </c>
      <c r="J2975" t="s">
        <v>10</v>
      </c>
      <c r="K2975">
        <v>2</v>
      </c>
      <c r="L2975" t="s">
        <v>13912</v>
      </c>
      <c r="M2975" t="s">
        <v>7834</v>
      </c>
      <c r="N2975" t="s">
        <v>7835</v>
      </c>
    </row>
    <row r="2976" spans="9:14">
      <c r="I2976" t="s">
        <v>7269</v>
      </c>
      <c r="J2976" t="s">
        <v>10</v>
      </c>
      <c r="K2976">
        <v>1</v>
      </c>
      <c r="L2976" t="s">
        <v>13915</v>
      </c>
      <c r="M2976" t="s">
        <v>7834</v>
      </c>
      <c r="N2976" t="s">
        <v>7835</v>
      </c>
    </row>
    <row r="2977" spans="9:14">
      <c r="J2977" s="13" t="s">
        <v>20</v>
      </c>
      <c r="K2977">
        <v>1</v>
      </c>
      <c r="L2977" t="s">
        <v>13915</v>
      </c>
      <c r="M2977" t="s">
        <v>7834</v>
      </c>
      <c r="N2977" t="s">
        <v>7835</v>
      </c>
    </row>
    <row r="2978" spans="9:14">
      <c r="I2978" t="s">
        <v>7271</v>
      </c>
      <c r="J2978" t="s">
        <v>10</v>
      </c>
      <c r="K2978">
        <v>1</v>
      </c>
      <c r="L2978" t="s">
        <v>13915</v>
      </c>
      <c r="M2978" t="s">
        <v>7834</v>
      </c>
      <c r="N2978" t="s">
        <v>7835</v>
      </c>
    </row>
    <row r="2979" spans="9:14">
      <c r="I2979" t="s">
        <v>7273</v>
      </c>
      <c r="J2979" t="s">
        <v>10</v>
      </c>
      <c r="K2979">
        <v>1</v>
      </c>
      <c r="L2979" t="s">
        <v>13915</v>
      </c>
      <c r="M2979" t="s">
        <v>7834</v>
      </c>
      <c r="N2979" t="s">
        <v>7835</v>
      </c>
    </row>
    <row r="2980" spans="9:14">
      <c r="I2980" t="s">
        <v>7275</v>
      </c>
      <c r="J2980" t="s">
        <v>10</v>
      </c>
      <c r="K2980">
        <v>1</v>
      </c>
      <c r="L2980" t="s">
        <v>13915</v>
      </c>
      <c r="M2980" t="s">
        <v>7834</v>
      </c>
      <c r="N2980" t="s">
        <v>7835</v>
      </c>
    </row>
    <row r="2981" spans="9:14">
      <c r="J2981" s="13" t="s">
        <v>20</v>
      </c>
      <c r="K2981">
        <v>1</v>
      </c>
      <c r="L2981" t="s">
        <v>13915</v>
      </c>
      <c r="M2981" t="s">
        <v>7834</v>
      </c>
      <c r="N2981" t="s">
        <v>7835</v>
      </c>
    </row>
    <row r="2982" spans="9:14">
      <c r="I2982" t="s">
        <v>7277</v>
      </c>
      <c r="J2982" t="s">
        <v>10</v>
      </c>
      <c r="K2982">
        <v>1</v>
      </c>
      <c r="L2982" t="s">
        <v>13915</v>
      </c>
      <c r="M2982" t="s">
        <v>7834</v>
      </c>
      <c r="N2982" t="s">
        <v>7835</v>
      </c>
    </row>
    <row r="2983" spans="9:14">
      <c r="J2983" s="16" t="s">
        <v>28</v>
      </c>
      <c r="K2983">
        <v>1</v>
      </c>
      <c r="L2983" t="s">
        <v>13915</v>
      </c>
      <c r="M2983" t="s">
        <v>7834</v>
      </c>
      <c r="N2983" t="s">
        <v>7835</v>
      </c>
    </row>
    <row r="2984" spans="9:14">
      <c r="I2984" t="s">
        <v>7279</v>
      </c>
      <c r="J2984" t="s">
        <v>10</v>
      </c>
      <c r="K2984">
        <v>1</v>
      </c>
      <c r="L2984" t="s">
        <v>13915</v>
      </c>
      <c r="M2984" t="s">
        <v>7834</v>
      </c>
      <c r="N2984" t="s">
        <v>7835</v>
      </c>
    </row>
    <row r="2985" spans="9:14">
      <c r="J2985" s="16" t="s">
        <v>28</v>
      </c>
      <c r="K2985">
        <v>1</v>
      </c>
      <c r="L2985" t="s">
        <v>13915</v>
      </c>
      <c r="M2985" t="s">
        <v>7834</v>
      </c>
      <c r="N2985" t="s">
        <v>7835</v>
      </c>
    </row>
    <row r="2986" spans="9:14">
      <c r="I2986" t="s">
        <v>7281</v>
      </c>
      <c r="J2986" t="s">
        <v>10</v>
      </c>
      <c r="K2986">
        <v>1</v>
      </c>
      <c r="L2986" t="s">
        <v>13915</v>
      </c>
      <c r="M2986" t="s">
        <v>7834</v>
      </c>
      <c r="N2986" t="s">
        <v>7835</v>
      </c>
    </row>
    <row r="2987" spans="9:14">
      <c r="J2987" s="13" t="s">
        <v>20</v>
      </c>
      <c r="K2987">
        <v>1</v>
      </c>
      <c r="L2987" t="s">
        <v>13915</v>
      </c>
      <c r="M2987" t="s">
        <v>7834</v>
      </c>
      <c r="N2987" t="s">
        <v>7835</v>
      </c>
    </row>
    <row r="2988" spans="9:14">
      <c r="I2988" t="s">
        <v>7283</v>
      </c>
      <c r="J2988" t="s">
        <v>10</v>
      </c>
      <c r="K2988">
        <v>2</v>
      </c>
      <c r="L2988" t="s">
        <v>13915</v>
      </c>
      <c r="M2988" t="s">
        <v>7834</v>
      </c>
      <c r="N2988" t="s">
        <v>7835</v>
      </c>
    </row>
    <row r="2989" spans="9:14">
      <c r="I2989" t="s">
        <v>7285</v>
      </c>
      <c r="J2989" t="s">
        <v>10</v>
      </c>
      <c r="K2989">
        <v>1</v>
      </c>
      <c r="L2989" t="s">
        <v>13915</v>
      </c>
      <c r="M2989" t="s">
        <v>7834</v>
      </c>
      <c r="N2989" t="s">
        <v>7835</v>
      </c>
    </row>
    <row r="2990" spans="9:14">
      <c r="I2990" t="s">
        <v>7287</v>
      </c>
      <c r="J2990" t="s">
        <v>10</v>
      </c>
      <c r="K2990">
        <v>1</v>
      </c>
      <c r="L2990" t="s">
        <v>13915</v>
      </c>
      <c r="M2990" t="s">
        <v>7834</v>
      </c>
      <c r="N2990" t="s">
        <v>7835</v>
      </c>
    </row>
    <row r="2991" spans="9:14">
      <c r="J2991" s="16" t="s">
        <v>28</v>
      </c>
      <c r="K2991">
        <v>1</v>
      </c>
      <c r="L2991" t="s">
        <v>13915</v>
      </c>
      <c r="M2991" t="s">
        <v>7834</v>
      </c>
      <c r="N2991" t="s">
        <v>7835</v>
      </c>
    </row>
    <row r="2992" spans="9:14">
      <c r="I2992" t="s">
        <v>7289</v>
      </c>
      <c r="J2992" t="s">
        <v>10</v>
      </c>
      <c r="K2992">
        <v>1</v>
      </c>
      <c r="L2992" t="s">
        <v>13915</v>
      </c>
      <c r="M2992" t="s">
        <v>7834</v>
      </c>
      <c r="N2992" t="s">
        <v>7835</v>
      </c>
    </row>
    <row r="2993" spans="9:14">
      <c r="J2993" t="s">
        <v>62</v>
      </c>
      <c r="K2993">
        <v>1</v>
      </c>
      <c r="L2993" t="s">
        <v>13915</v>
      </c>
      <c r="M2993" t="s">
        <v>7834</v>
      </c>
      <c r="N2993" t="s">
        <v>7835</v>
      </c>
    </row>
    <row r="2994" spans="9:14">
      <c r="J2994" s="16" t="s">
        <v>28</v>
      </c>
      <c r="K2994">
        <v>1</v>
      </c>
      <c r="L2994" t="s">
        <v>13915</v>
      </c>
      <c r="M2994" t="s">
        <v>7834</v>
      </c>
      <c r="N2994" t="s">
        <v>7835</v>
      </c>
    </row>
    <row r="2995" spans="9:14">
      <c r="I2995" t="s">
        <v>7291</v>
      </c>
      <c r="J2995" t="s">
        <v>10</v>
      </c>
      <c r="K2995">
        <v>1</v>
      </c>
      <c r="L2995" t="s">
        <v>13928</v>
      </c>
      <c r="M2995" t="s">
        <v>7834</v>
      </c>
      <c r="N2995" t="s">
        <v>7835</v>
      </c>
    </row>
    <row r="2996" spans="9:14">
      <c r="J2996" s="13" t="s">
        <v>20</v>
      </c>
      <c r="K2996">
        <v>1</v>
      </c>
      <c r="L2996" t="s">
        <v>13928</v>
      </c>
      <c r="M2996" t="s">
        <v>7834</v>
      </c>
      <c r="N2996" t="s">
        <v>7835</v>
      </c>
    </row>
    <row r="2997" spans="9:14">
      <c r="I2997" t="s">
        <v>7293</v>
      </c>
      <c r="J2997" t="s">
        <v>10</v>
      </c>
      <c r="K2997">
        <v>1</v>
      </c>
      <c r="L2997" t="s">
        <v>13928</v>
      </c>
      <c r="M2997" t="s">
        <v>7834</v>
      </c>
      <c r="N2997" t="s">
        <v>7835</v>
      </c>
    </row>
    <row r="2998" spans="9:14">
      <c r="J2998" t="s">
        <v>542</v>
      </c>
      <c r="K2998">
        <v>1</v>
      </c>
      <c r="L2998" t="s">
        <v>13928</v>
      </c>
      <c r="M2998" t="s">
        <v>7834</v>
      </c>
      <c r="N2998" t="s">
        <v>7835</v>
      </c>
    </row>
    <row r="2999" spans="9:14">
      <c r="J2999" t="s">
        <v>16</v>
      </c>
      <c r="K2999">
        <v>1</v>
      </c>
      <c r="L2999" t="s">
        <v>13928</v>
      </c>
      <c r="M2999" t="s">
        <v>7834</v>
      </c>
      <c r="N2999" t="s">
        <v>7835</v>
      </c>
    </row>
    <row r="3000" spans="9:14">
      <c r="I3000" t="s">
        <v>7295</v>
      </c>
      <c r="J3000" t="s">
        <v>10</v>
      </c>
      <c r="K3000">
        <v>1</v>
      </c>
      <c r="L3000" t="s">
        <v>13928</v>
      </c>
      <c r="M3000" t="s">
        <v>7834</v>
      </c>
      <c r="N3000" t="s">
        <v>7835</v>
      </c>
    </row>
    <row r="3001" spans="9:14">
      <c r="J3001" s="16" t="s">
        <v>28</v>
      </c>
      <c r="K3001">
        <v>1</v>
      </c>
      <c r="L3001" t="s">
        <v>13928</v>
      </c>
      <c r="M3001" t="s">
        <v>7834</v>
      </c>
      <c r="N3001" t="s">
        <v>7835</v>
      </c>
    </row>
    <row r="3002" spans="9:14">
      <c r="I3002" t="s">
        <v>7297</v>
      </c>
      <c r="J3002" t="s">
        <v>10</v>
      </c>
      <c r="K3002">
        <v>1</v>
      </c>
      <c r="L3002" t="s">
        <v>13928</v>
      </c>
      <c r="M3002" t="s">
        <v>7834</v>
      </c>
      <c r="N3002" t="s">
        <v>7835</v>
      </c>
    </row>
    <row r="3003" spans="9:14">
      <c r="J3003" s="13" t="s">
        <v>20</v>
      </c>
      <c r="K3003">
        <v>1</v>
      </c>
      <c r="L3003" t="s">
        <v>13928</v>
      </c>
      <c r="M3003" t="s">
        <v>7834</v>
      </c>
      <c r="N3003" t="s">
        <v>7835</v>
      </c>
    </row>
    <row r="3004" spans="9:14">
      <c r="I3004" t="s">
        <v>7299</v>
      </c>
      <c r="J3004" t="s">
        <v>10</v>
      </c>
      <c r="K3004">
        <v>1</v>
      </c>
      <c r="L3004" t="s">
        <v>13928</v>
      </c>
      <c r="M3004" t="s">
        <v>7834</v>
      </c>
      <c r="N3004" t="s">
        <v>7835</v>
      </c>
    </row>
    <row r="3005" spans="9:14">
      <c r="J3005" s="16" t="s">
        <v>28</v>
      </c>
      <c r="K3005">
        <v>1</v>
      </c>
      <c r="L3005" t="s">
        <v>13928</v>
      </c>
      <c r="M3005" t="s">
        <v>7834</v>
      </c>
      <c r="N3005" t="s">
        <v>7835</v>
      </c>
    </row>
    <row r="3006" spans="9:14">
      <c r="I3006" t="s">
        <v>7301</v>
      </c>
      <c r="J3006" t="s">
        <v>10</v>
      </c>
      <c r="K3006">
        <v>1</v>
      </c>
      <c r="L3006" t="s">
        <v>13928</v>
      </c>
      <c r="M3006" t="s">
        <v>7834</v>
      </c>
      <c r="N3006" t="s">
        <v>7835</v>
      </c>
    </row>
    <row r="3007" spans="9:14">
      <c r="I3007" t="s">
        <v>7303</v>
      </c>
      <c r="J3007" t="s">
        <v>10</v>
      </c>
      <c r="K3007">
        <v>1</v>
      </c>
      <c r="L3007" t="s">
        <v>13928</v>
      </c>
      <c r="M3007" t="s">
        <v>7834</v>
      </c>
      <c r="N3007" t="s">
        <v>7835</v>
      </c>
    </row>
    <row r="3008" spans="9:14">
      <c r="J3008" s="13" t="s">
        <v>20</v>
      </c>
      <c r="K3008">
        <v>1</v>
      </c>
      <c r="L3008" t="s">
        <v>13928</v>
      </c>
      <c r="M3008" t="s">
        <v>7834</v>
      </c>
      <c r="N3008" t="s">
        <v>7835</v>
      </c>
    </row>
    <row r="3009" spans="9:14">
      <c r="I3009" t="s">
        <v>7305</v>
      </c>
      <c r="J3009" t="s">
        <v>10</v>
      </c>
      <c r="K3009">
        <v>2</v>
      </c>
      <c r="L3009" t="s">
        <v>13928</v>
      </c>
      <c r="M3009" t="s">
        <v>7834</v>
      </c>
      <c r="N3009" t="s">
        <v>7835</v>
      </c>
    </row>
    <row r="3010" spans="9:14">
      <c r="I3010" t="s">
        <v>7307</v>
      </c>
      <c r="J3010" t="s">
        <v>10</v>
      </c>
      <c r="K3010">
        <v>2</v>
      </c>
      <c r="L3010" t="s">
        <v>13928</v>
      </c>
      <c r="M3010" t="s">
        <v>7834</v>
      </c>
      <c r="N3010" t="s">
        <v>7835</v>
      </c>
    </row>
    <row r="3011" spans="9:14">
      <c r="I3011" t="s">
        <v>7309</v>
      </c>
      <c r="J3011" t="s">
        <v>10</v>
      </c>
      <c r="K3011">
        <v>2</v>
      </c>
      <c r="L3011" t="s">
        <v>13928</v>
      </c>
      <c r="M3011" t="s">
        <v>7834</v>
      </c>
      <c r="N3011" t="s">
        <v>7835</v>
      </c>
    </row>
    <row r="3012" spans="9:14">
      <c r="I3012" t="s">
        <v>7311</v>
      </c>
      <c r="J3012" t="s">
        <v>10</v>
      </c>
      <c r="K3012">
        <v>1</v>
      </c>
      <c r="L3012" t="s">
        <v>13928</v>
      </c>
      <c r="M3012" t="s">
        <v>7834</v>
      </c>
      <c r="N3012" t="s">
        <v>7835</v>
      </c>
    </row>
    <row r="3013" spans="9:14">
      <c r="I3013" t="s">
        <v>7313</v>
      </c>
      <c r="J3013" t="s">
        <v>10</v>
      </c>
      <c r="K3013">
        <v>1</v>
      </c>
      <c r="L3013" t="s">
        <v>13928</v>
      </c>
      <c r="M3013" t="s">
        <v>7834</v>
      </c>
      <c r="N3013" t="s">
        <v>7835</v>
      </c>
    </row>
    <row r="3014" spans="9:14">
      <c r="I3014" t="s">
        <v>7315</v>
      </c>
      <c r="J3014" t="s">
        <v>10</v>
      </c>
      <c r="K3014">
        <v>1</v>
      </c>
      <c r="L3014" t="s">
        <v>13928</v>
      </c>
      <c r="M3014" t="s">
        <v>7834</v>
      </c>
      <c r="N3014" t="s">
        <v>7835</v>
      </c>
    </row>
    <row r="3015" spans="9:14">
      <c r="I3015" t="s">
        <v>7317</v>
      </c>
      <c r="J3015" t="s">
        <v>10</v>
      </c>
      <c r="K3015">
        <v>1</v>
      </c>
      <c r="L3015" t="s">
        <v>13928</v>
      </c>
      <c r="M3015" t="s">
        <v>7834</v>
      </c>
      <c r="N3015" t="s">
        <v>7835</v>
      </c>
    </row>
    <row r="3016" spans="9:14">
      <c r="J3016" t="s">
        <v>76</v>
      </c>
      <c r="K3016">
        <v>1</v>
      </c>
      <c r="L3016" t="s">
        <v>13928</v>
      </c>
      <c r="M3016" t="s">
        <v>7834</v>
      </c>
      <c r="N3016" t="s">
        <v>7835</v>
      </c>
    </row>
    <row r="3017" spans="9:14">
      <c r="I3017" t="s">
        <v>7319</v>
      </c>
      <c r="J3017" t="s">
        <v>10</v>
      </c>
      <c r="K3017">
        <v>3</v>
      </c>
      <c r="L3017" t="s">
        <v>13928</v>
      </c>
      <c r="M3017" t="s">
        <v>7834</v>
      </c>
      <c r="N3017" t="s">
        <v>7835</v>
      </c>
    </row>
    <row r="3018" spans="9:14">
      <c r="I3018" t="s">
        <v>7321</v>
      </c>
      <c r="J3018" t="s">
        <v>10</v>
      </c>
      <c r="K3018">
        <v>2</v>
      </c>
      <c r="L3018" t="s">
        <v>13928</v>
      </c>
      <c r="M3018" t="s">
        <v>7834</v>
      </c>
      <c r="N3018" t="s">
        <v>7835</v>
      </c>
    </row>
    <row r="3019" spans="9:14">
      <c r="I3019" t="s">
        <v>7323</v>
      </c>
      <c r="J3019" t="s">
        <v>10</v>
      </c>
      <c r="K3019">
        <v>2</v>
      </c>
      <c r="L3019" t="s">
        <v>13928</v>
      </c>
      <c r="M3019" t="s">
        <v>7834</v>
      </c>
      <c r="N3019" t="s">
        <v>7835</v>
      </c>
    </row>
    <row r="3020" spans="9:14">
      <c r="I3020" t="s">
        <v>7327</v>
      </c>
      <c r="J3020" t="s">
        <v>10</v>
      </c>
      <c r="K3020">
        <v>1</v>
      </c>
      <c r="L3020" t="s">
        <v>13950</v>
      </c>
      <c r="M3020" t="s">
        <v>7834</v>
      </c>
      <c r="N3020" t="s">
        <v>7835</v>
      </c>
    </row>
    <row r="3021" spans="9:14">
      <c r="J3021" s="16" t="s">
        <v>28</v>
      </c>
      <c r="K3021">
        <v>1</v>
      </c>
      <c r="L3021" t="s">
        <v>13950</v>
      </c>
      <c r="M3021" t="s">
        <v>7834</v>
      </c>
      <c r="N3021" t="s">
        <v>7835</v>
      </c>
    </row>
    <row r="3022" spans="9:14">
      <c r="J3022" t="s">
        <v>118</v>
      </c>
      <c r="K3022">
        <v>1</v>
      </c>
      <c r="L3022" t="s">
        <v>13950</v>
      </c>
      <c r="M3022" t="s">
        <v>7834</v>
      </c>
      <c r="N3022" t="s">
        <v>7835</v>
      </c>
    </row>
    <row r="3023" spans="9:14">
      <c r="I3023" t="s">
        <v>7337</v>
      </c>
      <c r="J3023" t="s">
        <v>10</v>
      </c>
      <c r="K3023">
        <v>1</v>
      </c>
      <c r="L3023" t="s">
        <v>13959</v>
      </c>
      <c r="M3023" t="s">
        <v>7834</v>
      </c>
      <c r="N3023" t="s">
        <v>7835</v>
      </c>
    </row>
    <row r="3024" spans="9:14">
      <c r="I3024" t="s">
        <v>7339</v>
      </c>
      <c r="J3024" t="s">
        <v>10</v>
      </c>
      <c r="K3024">
        <v>1</v>
      </c>
      <c r="L3024" t="s">
        <v>13967</v>
      </c>
      <c r="M3024" t="s">
        <v>7834</v>
      </c>
      <c r="N3024" t="s">
        <v>7835</v>
      </c>
    </row>
    <row r="3025" spans="9:14">
      <c r="I3025" t="s">
        <v>7341</v>
      </c>
      <c r="J3025" t="s">
        <v>10</v>
      </c>
      <c r="K3025">
        <v>1</v>
      </c>
      <c r="L3025" t="s">
        <v>13967</v>
      </c>
      <c r="M3025" t="s">
        <v>7834</v>
      </c>
      <c r="N3025" t="s">
        <v>7835</v>
      </c>
    </row>
    <row r="3026" spans="9:14">
      <c r="I3026" t="s">
        <v>7343</v>
      </c>
      <c r="J3026" t="s">
        <v>10</v>
      </c>
      <c r="K3026">
        <v>1</v>
      </c>
      <c r="L3026" t="s">
        <v>13967</v>
      </c>
      <c r="M3026" t="s">
        <v>7834</v>
      </c>
      <c r="N3026" t="s">
        <v>7835</v>
      </c>
    </row>
    <row r="3027" spans="9:14">
      <c r="I3027" t="s">
        <v>7345</v>
      </c>
      <c r="J3027" t="s">
        <v>10</v>
      </c>
      <c r="K3027">
        <v>1</v>
      </c>
      <c r="L3027" t="s">
        <v>13967</v>
      </c>
      <c r="M3027" t="s">
        <v>7834</v>
      </c>
      <c r="N3027" t="s">
        <v>7835</v>
      </c>
    </row>
    <row r="3028" spans="9:14">
      <c r="J3028" t="s">
        <v>76</v>
      </c>
      <c r="K3028">
        <v>1</v>
      </c>
      <c r="L3028" t="s">
        <v>13967</v>
      </c>
      <c r="M3028" t="s">
        <v>7834</v>
      </c>
      <c r="N3028" t="s">
        <v>7835</v>
      </c>
    </row>
    <row r="3029" spans="9:14">
      <c r="I3029" t="s">
        <v>7347</v>
      </c>
      <c r="J3029" t="s">
        <v>10</v>
      </c>
      <c r="K3029">
        <v>2</v>
      </c>
      <c r="L3029" t="s">
        <v>13967</v>
      </c>
      <c r="M3029" t="s">
        <v>7834</v>
      </c>
      <c r="N3029" t="s">
        <v>7835</v>
      </c>
    </row>
    <row r="3030" spans="9:14">
      <c r="I3030" t="s">
        <v>7349</v>
      </c>
      <c r="J3030" t="s">
        <v>10</v>
      </c>
      <c r="K3030">
        <v>1</v>
      </c>
      <c r="L3030" t="s">
        <v>13967</v>
      </c>
      <c r="M3030" t="s">
        <v>7834</v>
      </c>
      <c r="N3030" t="s">
        <v>7835</v>
      </c>
    </row>
    <row r="3031" spans="9:14">
      <c r="I3031" t="s">
        <v>7351</v>
      </c>
      <c r="J3031" t="s">
        <v>10</v>
      </c>
      <c r="K3031">
        <v>1</v>
      </c>
      <c r="L3031" t="s">
        <v>13974</v>
      </c>
      <c r="M3031" t="s">
        <v>7834</v>
      </c>
      <c r="N3031" t="s">
        <v>7835</v>
      </c>
    </row>
    <row r="3032" spans="9:14">
      <c r="J3032" t="s">
        <v>16</v>
      </c>
      <c r="K3032">
        <v>1</v>
      </c>
      <c r="L3032" t="s">
        <v>13974</v>
      </c>
      <c r="M3032" t="s">
        <v>7834</v>
      </c>
      <c r="N3032" t="s">
        <v>7835</v>
      </c>
    </row>
    <row r="3033" spans="9:14">
      <c r="I3033" t="s">
        <v>7353</v>
      </c>
      <c r="J3033" t="s">
        <v>10</v>
      </c>
      <c r="K3033">
        <v>2</v>
      </c>
      <c r="L3033" t="s">
        <v>13974</v>
      </c>
      <c r="M3033" t="s">
        <v>7834</v>
      </c>
      <c r="N3033" t="s">
        <v>7835</v>
      </c>
    </row>
    <row r="3034" spans="9:14">
      <c r="I3034" t="s">
        <v>7355</v>
      </c>
      <c r="J3034" t="s">
        <v>10</v>
      </c>
      <c r="K3034">
        <v>1</v>
      </c>
      <c r="L3034" t="s">
        <v>13974</v>
      </c>
      <c r="M3034" t="s">
        <v>7834</v>
      </c>
      <c r="N3034" t="s">
        <v>7835</v>
      </c>
    </row>
    <row r="3035" spans="9:14">
      <c r="J3035" s="16" t="s">
        <v>28</v>
      </c>
      <c r="K3035">
        <v>1</v>
      </c>
      <c r="L3035" t="s">
        <v>13974</v>
      </c>
      <c r="M3035" t="s">
        <v>7834</v>
      </c>
      <c r="N3035" t="s">
        <v>7835</v>
      </c>
    </row>
    <row r="3036" spans="9:14">
      <c r="I3036" t="s">
        <v>7357</v>
      </c>
      <c r="J3036" t="s">
        <v>10</v>
      </c>
      <c r="K3036">
        <v>1</v>
      </c>
      <c r="L3036" t="s">
        <v>13974</v>
      </c>
      <c r="M3036" t="s">
        <v>7834</v>
      </c>
      <c r="N3036" t="s">
        <v>7835</v>
      </c>
    </row>
    <row r="3037" spans="9:14">
      <c r="I3037" t="s">
        <v>7359</v>
      </c>
      <c r="J3037" t="s">
        <v>10</v>
      </c>
      <c r="K3037">
        <v>1</v>
      </c>
      <c r="L3037" t="s">
        <v>13230</v>
      </c>
      <c r="M3037" t="s">
        <v>7834</v>
      </c>
      <c r="N3037" t="s">
        <v>7835</v>
      </c>
    </row>
    <row r="3038" spans="9:14">
      <c r="I3038" t="s">
        <v>7361</v>
      </c>
      <c r="J3038" t="s">
        <v>10</v>
      </c>
      <c r="K3038">
        <v>1</v>
      </c>
      <c r="L3038" t="s">
        <v>13230</v>
      </c>
      <c r="M3038" t="s">
        <v>7834</v>
      </c>
      <c r="N3038" t="s">
        <v>7835</v>
      </c>
    </row>
    <row r="3039" spans="9:14">
      <c r="I3039" t="s">
        <v>7363</v>
      </c>
      <c r="J3039" t="s">
        <v>10</v>
      </c>
      <c r="K3039">
        <v>2</v>
      </c>
      <c r="L3039" t="s">
        <v>13230</v>
      </c>
      <c r="M3039" t="s">
        <v>7834</v>
      </c>
      <c r="N3039" t="s">
        <v>7835</v>
      </c>
    </row>
    <row r="3040" spans="9:14">
      <c r="I3040" t="s">
        <v>7365</v>
      </c>
      <c r="J3040" t="s">
        <v>10</v>
      </c>
      <c r="K3040">
        <v>1</v>
      </c>
      <c r="L3040" t="s">
        <v>13230</v>
      </c>
      <c r="M3040" t="s">
        <v>7834</v>
      </c>
      <c r="N3040" t="s">
        <v>7835</v>
      </c>
    </row>
    <row r="3041" spans="9:14">
      <c r="I3041" t="s">
        <v>7367</v>
      </c>
      <c r="J3041" t="s">
        <v>10</v>
      </c>
      <c r="K3041">
        <v>1</v>
      </c>
      <c r="L3041" t="s">
        <v>13230</v>
      </c>
      <c r="M3041" t="s">
        <v>7834</v>
      </c>
      <c r="N3041" t="s">
        <v>7835</v>
      </c>
    </row>
    <row r="3042" spans="9:14">
      <c r="I3042" t="s">
        <v>7369</v>
      </c>
      <c r="J3042" t="s">
        <v>10</v>
      </c>
      <c r="K3042">
        <v>1</v>
      </c>
      <c r="L3042" t="s">
        <v>13230</v>
      </c>
      <c r="M3042" t="s">
        <v>7834</v>
      </c>
      <c r="N3042" t="s">
        <v>7835</v>
      </c>
    </row>
    <row r="3043" spans="9:14">
      <c r="J3043" s="13" t="s">
        <v>20</v>
      </c>
      <c r="K3043">
        <v>1</v>
      </c>
      <c r="L3043" t="s">
        <v>13230</v>
      </c>
      <c r="M3043" t="s">
        <v>7834</v>
      </c>
      <c r="N3043" t="s">
        <v>7835</v>
      </c>
    </row>
    <row r="3044" spans="9:14">
      <c r="I3044" t="s">
        <v>7371</v>
      </c>
      <c r="J3044" t="s">
        <v>10</v>
      </c>
      <c r="K3044">
        <v>1</v>
      </c>
      <c r="L3044" t="s">
        <v>13230</v>
      </c>
      <c r="M3044" t="s">
        <v>7834</v>
      </c>
      <c r="N3044" t="s">
        <v>7835</v>
      </c>
    </row>
    <row r="3045" spans="9:14">
      <c r="I3045" t="s">
        <v>7373</v>
      </c>
      <c r="J3045" t="s">
        <v>10</v>
      </c>
      <c r="K3045">
        <v>1</v>
      </c>
      <c r="L3045" t="s">
        <v>13230</v>
      </c>
      <c r="M3045" t="s">
        <v>7834</v>
      </c>
      <c r="N3045" t="s">
        <v>7835</v>
      </c>
    </row>
    <row r="3046" spans="9:14">
      <c r="J3046" s="13" t="s">
        <v>20</v>
      </c>
      <c r="K3046">
        <v>1</v>
      </c>
      <c r="L3046" t="s">
        <v>13230</v>
      </c>
      <c r="M3046" t="s">
        <v>7834</v>
      </c>
      <c r="N3046" t="s">
        <v>7835</v>
      </c>
    </row>
    <row r="3047" spans="9:14">
      <c r="I3047" t="s">
        <v>7375</v>
      </c>
      <c r="J3047" t="s">
        <v>10</v>
      </c>
      <c r="K3047">
        <v>1</v>
      </c>
      <c r="L3047" t="s">
        <v>13234</v>
      </c>
      <c r="M3047" t="s">
        <v>7834</v>
      </c>
      <c r="N3047" t="s">
        <v>7835</v>
      </c>
    </row>
    <row r="3048" spans="9:14">
      <c r="J3048" t="s">
        <v>76</v>
      </c>
      <c r="K3048">
        <v>1</v>
      </c>
      <c r="L3048" t="s">
        <v>13234</v>
      </c>
      <c r="M3048" t="s">
        <v>7834</v>
      </c>
      <c r="N3048" t="s">
        <v>7835</v>
      </c>
    </row>
    <row r="3049" spans="9:14">
      <c r="J3049" s="15" t="s">
        <v>78</v>
      </c>
      <c r="K3049">
        <v>1</v>
      </c>
      <c r="L3049" t="s">
        <v>13234</v>
      </c>
      <c r="M3049" t="s">
        <v>7834</v>
      </c>
      <c r="N3049" t="s">
        <v>7835</v>
      </c>
    </row>
    <row r="3050" spans="9:14">
      <c r="I3050" t="s">
        <v>7379</v>
      </c>
      <c r="J3050" t="s">
        <v>10</v>
      </c>
      <c r="K3050">
        <v>1</v>
      </c>
      <c r="L3050" t="s">
        <v>13994</v>
      </c>
      <c r="M3050" t="s">
        <v>7834</v>
      </c>
      <c r="N3050" t="s">
        <v>7835</v>
      </c>
    </row>
    <row r="3051" spans="9:14">
      <c r="I3051" t="s">
        <v>7381</v>
      </c>
      <c r="J3051" t="s">
        <v>10</v>
      </c>
      <c r="K3051">
        <v>1</v>
      </c>
      <c r="L3051" t="s">
        <v>13994</v>
      </c>
      <c r="M3051" t="s">
        <v>7834</v>
      </c>
      <c r="N3051" t="s">
        <v>7835</v>
      </c>
    </row>
    <row r="3052" spans="9:14">
      <c r="J3052" s="16" t="s">
        <v>28</v>
      </c>
      <c r="K3052">
        <v>1</v>
      </c>
      <c r="L3052" t="s">
        <v>13994</v>
      </c>
      <c r="M3052" t="s">
        <v>7834</v>
      </c>
      <c r="N3052" t="s">
        <v>7835</v>
      </c>
    </row>
    <row r="3053" spans="9:14">
      <c r="I3053" t="s">
        <v>7383</v>
      </c>
      <c r="J3053" t="s">
        <v>10</v>
      </c>
      <c r="K3053">
        <v>1</v>
      </c>
      <c r="L3053" t="s">
        <v>13994</v>
      </c>
      <c r="M3053" t="s">
        <v>7834</v>
      </c>
      <c r="N3053" t="s">
        <v>7835</v>
      </c>
    </row>
    <row r="3054" spans="9:14">
      <c r="J3054" s="13" t="s">
        <v>20</v>
      </c>
      <c r="K3054">
        <v>1</v>
      </c>
      <c r="L3054" t="s">
        <v>13994</v>
      </c>
      <c r="M3054" t="s">
        <v>7834</v>
      </c>
      <c r="N3054" t="s">
        <v>7835</v>
      </c>
    </row>
    <row r="3055" spans="9:14">
      <c r="I3055" t="s">
        <v>7385</v>
      </c>
      <c r="J3055" t="s">
        <v>10</v>
      </c>
      <c r="K3055">
        <v>1</v>
      </c>
      <c r="L3055" t="s">
        <v>13994</v>
      </c>
      <c r="M3055" t="s">
        <v>7834</v>
      </c>
      <c r="N3055" t="s">
        <v>7835</v>
      </c>
    </row>
    <row r="3056" spans="9:14">
      <c r="J3056" t="s">
        <v>68</v>
      </c>
      <c r="K3056">
        <v>1</v>
      </c>
      <c r="L3056" t="s">
        <v>13994</v>
      </c>
      <c r="M3056" t="s">
        <v>7834</v>
      </c>
      <c r="N3056" t="s">
        <v>7835</v>
      </c>
    </row>
    <row r="3057" spans="9:14">
      <c r="I3057" t="s">
        <v>7387</v>
      </c>
      <c r="J3057" t="s">
        <v>10</v>
      </c>
      <c r="K3057">
        <v>1</v>
      </c>
      <c r="L3057" t="s">
        <v>13994</v>
      </c>
      <c r="M3057" t="s">
        <v>7834</v>
      </c>
      <c r="N3057" t="s">
        <v>7835</v>
      </c>
    </row>
    <row r="3058" spans="9:14">
      <c r="J3058" s="16" t="s">
        <v>28</v>
      </c>
      <c r="K3058">
        <v>1</v>
      </c>
      <c r="L3058" t="s">
        <v>13994</v>
      </c>
      <c r="M3058" t="s">
        <v>7834</v>
      </c>
      <c r="N3058" t="s">
        <v>7835</v>
      </c>
    </row>
    <row r="3059" spans="9:14">
      <c r="I3059" t="s">
        <v>7389</v>
      </c>
      <c r="J3059" t="s">
        <v>10</v>
      </c>
      <c r="K3059">
        <v>1</v>
      </c>
      <c r="L3059" t="s">
        <v>13994</v>
      </c>
      <c r="M3059" t="s">
        <v>7834</v>
      </c>
      <c r="N3059" t="s">
        <v>7835</v>
      </c>
    </row>
    <row r="3060" spans="9:14">
      <c r="J3060" t="s">
        <v>76</v>
      </c>
      <c r="K3060">
        <v>1</v>
      </c>
      <c r="L3060" t="s">
        <v>13994</v>
      </c>
      <c r="M3060" t="s">
        <v>7834</v>
      </c>
      <c r="N3060" t="s">
        <v>7835</v>
      </c>
    </row>
    <row r="3061" spans="9:14">
      <c r="J3061" s="15" t="s">
        <v>78</v>
      </c>
      <c r="K3061">
        <v>1</v>
      </c>
      <c r="L3061" t="s">
        <v>13994</v>
      </c>
      <c r="M3061" t="s">
        <v>7834</v>
      </c>
      <c r="N3061" t="s">
        <v>7835</v>
      </c>
    </row>
    <row r="3062" spans="9:14">
      <c r="I3062" t="s">
        <v>7391</v>
      </c>
      <c r="J3062" t="s">
        <v>10</v>
      </c>
      <c r="K3062">
        <v>1</v>
      </c>
      <c r="L3062" t="s">
        <v>14003</v>
      </c>
      <c r="M3062" t="s">
        <v>7834</v>
      </c>
      <c r="N3062" t="s">
        <v>7835</v>
      </c>
    </row>
    <row r="3063" spans="9:14">
      <c r="I3063" t="s">
        <v>7393</v>
      </c>
      <c r="J3063" t="s">
        <v>10</v>
      </c>
      <c r="K3063">
        <v>1</v>
      </c>
      <c r="L3063" t="s">
        <v>14003</v>
      </c>
      <c r="M3063" t="s">
        <v>7834</v>
      </c>
      <c r="N3063" t="s">
        <v>7835</v>
      </c>
    </row>
    <row r="3064" spans="9:14">
      <c r="J3064" s="16" t="s">
        <v>28</v>
      </c>
      <c r="K3064">
        <v>1</v>
      </c>
      <c r="L3064" t="s">
        <v>14003</v>
      </c>
      <c r="M3064" t="s">
        <v>7834</v>
      </c>
      <c r="N3064" t="s">
        <v>7835</v>
      </c>
    </row>
    <row r="3065" spans="9:14">
      <c r="J3065" t="s">
        <v>118</v>
      </c>
      <c r="K3065">
        <v>1</v>
      </c>
      <c r="L3065" t="s">
        <v>14003</v>
      </c>
      <c r="M3065" t="s">
        <v>7834</v>
      </c>
      <c r="N3065" t="s">
        <v>7835</v>
      </c>
    </row>
    <row r="3066" spans="9:14">
      <c r="I3066" t="s">
        <v>7395</v>
      </c>
      <c r="J3066" t="s">
        <v>10</v>
      </c>
      <c r="K3066">
        <v>1</v>
      </c>
      <c r="L3066" t="s">
        <v>14006</v>
      </c>
      <c r="M3066" t="s">
        <v>7834</v>
      </c>
      <c r="N3066" t="s">
        <v>7835</v>
      </c>
    </row>
    <row r="3067" spans="9:14">
      <c r="J3067" s="16" t="s">
        <v>28</v>
      </c>
      <c r="K3067">
        <v>1</v>
      </c>
      <c r="L3067" t="s">
        <v>14006</v>
      </c>
      <c r="M3067" t="s">
        <v>7834</v>
      </c>
      <c r="N3067" t="s">
        <v>7835</v>
      </c>
    </row>
    <row r="3068" spans="9:14">
      <c r="J3068" t="s">
        <v>118</v>
      </c>
      <c r="K3068">
        <v>1</v>
      </c>
      <c r="L3068" t="s">
        <v>14006</v>
      </c>
      <c r="M3068" t="s">
        <v>7834</v>
      </c>
      <c r="N3068" t="s">
        <v>7835</v>
      </c>
    </row>
    <row r="3069" spans="9:14">
      <c r="I3069" t="s">
        <v>7397</v>
      </c>
      <c r="J3069" t="s">
        <v>10</v>
      </c>
      <c r="K3069">
        <v>1</v>
      </c>
      <c r="L3069" t="s">
        <v>9287</v>
      </c>
      <c r="M3069" t="s">
        <v>7834</v>
      </c>
      <c r="N3069" t="s">
        <v>7835</v>
      </c>
    </row>
    <row r="3070" spans="9:14">
      <c r="I3070" t="s">
        <v>7399</v>
      </c>
      <c r="J3070" t="s">
        <v>10</v>
      </c>
      <c r="K3070">
        <v>2</v>
      </c>
      <c r="L3070" t="s">
        <v>14010</v>
      </c>
      <c r="M3070" t="s">
        <v>7834</v>
      </c>
      <c r="N3070" t="s">
        <v>7835</v>
      </c>
    </row>
    <row r="3071" spans="9:14">
      <c r="I3071" t="s">
        <v>7401</v>
      </c>
      <c r="J3071" t="s">
        <v>10</v>
      </c>
      <c r="K3071">
        <v>1</v>
      </c>
      <c r="L3071" t="s">
        <v>14012</v>
      </c>
      <c r="M3071" t="s">
        <v>7834</v>
      </c>
      <c r="N3071" t="s">
        <v>7835</v>
      </c>
    </row>
    <row r="3072" spans="9:14">
      <c r="J3072" t="s">
        <v>1958</v>
      </c>
      <c r="K3072">
        <v>1</v>
      </c>
      <c r="L3072" t="s">
        <v>14012</v>
      </c>
      <c r="M3072" t="s">
        <v>7834</v>
      </c>
      <c r="N3072" t="s">
        <v>7835</v>
      </c>
    </row>
    <row r="3073" spans="9:14">
      <c r="I3073" t="s">
        <v>7403</v>
      </c>
      <c r="J3073" t="s">
        <v>10</v>
      </c>
      <c r="K3073">
        <v>1</v>
      </c>
      <c r="L3073" t="s">
        <v>14012</v>
      </c>
      <c r="M3073" t="s">
        <v>7834</v>
      </c>
      <c r="N3073" t="s">
        <v>7835</v>
      </c>
    </row>
    <row r="3074" spans="9:14">
      <c r="J3074" s="16" t="s">
        <v>28</v>
      </c>
      <c r="K3074">
        <v>1</v>
      </c>
      <c r="L3074" t="s">
        <v>14012</v>
      </c>
      <c r="M3074" t="s">
        <v>7834</v>
      </c>
      <c r="N3074" t="s">
        <v>7835</v>
      </c>
    </row>
    <row r="3075" spans="9:14">
      <c r="I3075" t="s">
        <v>7405</v>
      </c>
      <c r="J3075" t="s">
        <v>10</v>
      </c>
      <c r="K3075">
        <v>1</v>
      </c>
      <c r="L3075" t="s">
        <v>14012</v>
      </c>
      <c r="M3075" t="s">
        <v>7834</v>
      </c>
      <c r="N3075" t="s">
        <v>7835</v>
      </c>
    </row>
    <row r="3076" spans="9:14">
      <c r="J3076" t="s">
        <v>1352</v>
      </c>
      <c r="K3076">
        <v>1</v>
      </c>
      <c r="L3076" t="s">
        <v>14012</v>
      </c>
      <c r="M3076" t="s">
        <v>7834</v>
      </c>
      <c r="N3076" t="s">
        <v>7835</v>
      </c>
    </row>
    <row r="3077" spans="9:14">
      <c r="I3077" t="s">
        <v>7407</v>
      </c>
      <c r="J3077" t="s">
        <v>10</v>
      </c>
      <c r="K3077">
        <v>1</v>
      </c>
      <c r="L3077" t="s">
        <v>14015</v>
      </c>
      <c r="M3077" t="s">
        <v>7834</v>
      </c>
      <c r="N3077" t="s">
        <v>7835</v>
      </c>
    </row>
    <row r="3078" spans="9:14">
      <c r="J3078" s="16" t="s">
        <v>28</v>
      </c>
      <c r="K3078">
        <v>1</v>
      </c>
      <c r="L3078" t="s">
        <v>14015</v>
      </c>
      <c r="M3078" t="s">
        <v>7834</v>
      </c>
      <c r="N3078" t="s">
        <v>7835</v>
      </c>
    </row>
    <row r="3079" spans="9:14">
      <c r="I3079" t="s">
        <v>7409</v>
      </c>
      <c r="J3079" t="s">
        <v>10</v>
      </c>
      <c r="K3079">
        <v>1</v>
      </c>
      <c r="L3079" t="s">
        <v>14015</v>
      </c>
      <c r="M3079" t="s">
        <v>7834</v>
      </c>
      <c r="N3079" t="s">
        <v>7835</v>
      </c>
    </row>
    <row r="3080" spans="9:14">
      <c r="I3080" t="s">
        <v>7411</v>
      </c>
      <c r="J3080" t="s">
        <v>10</v>
      </c>
      <c r="K3080">
        <v>1</v>
      </c>
      <c r="L3080" t="s">
        <v>14015</v>
      </c>
      <c r="M3080" t="s">
        <v>7834</v>
      </c>
      <c r="N3080" t="s">
        <v>7835</v>
      </c>
    </row>
    <row r="3081" spans="9:14">
      <c r="I3081" t="s">
        <v>7413</v>
      </c>
      <c r="J3081" t="s">
        <v>10</v>
      </c>
      <c r="K3081">
        <v>2</v>
      </c>
      <c r="L3081" t="s">
        <v>14015</v>
      </c>
      <c r="M3081" t="s">
        <v>7834</v>
      </c>
      <c r="N3081" t="s">
        <v>7835</v>
      </c>
    </row>
    <row r="3082" spans="9:14">
      <c r="I3082" t="s">
        <v>7415</v>
      </c>
      <c r="J3082" t="s">
        <v>10</v>
      </c>
      <c r="K3082">
        <v>1</v>
      </c>
      <c r="L3082" t="s">
        <v>14012</v>
      </c>
      <c r="M3082" t="s">
        <v>7834</v>
      </c>
      <c r="N3082" t="s">
        <v>7835</v>
      </c>
    </row>
    <row r="3083" spans="9:14">
      <c r="I3083" t="s">
        <v>7417</v>
      </c>
      <c r="J3083" t="s">
        <v>10</v>
      </c>
      <c r="K3083">
        <v>1</v>
      </c>
      <c r="L3083" t="s">
        <v>14012</v>
      </c>
      <c r="M3083" t="s">
        <v>7834</v>
      </c>
      <c r="N3083" t="s">
        <v>7835</v>
      </c>
    </row>
    <row r="3084" spans="9:14">
      <c r="I3084" t="s">
        <v>7419</v>
      </c>
      <c r="J3084" t="s">
        <v>10</v>
      </c>
      <c r="K3084">
        <v>1</v>
      </c>
      <c r="L3084" t="s">
        <v>14012</v>
      </c>
      <c r="M3084" t="s">
        <v>7834</v>
      </c>
      <c r="N3084" t="s">
        <v>7835</v>
      </c>
    </row>
    <row r="3085" spans="9:14">
      <c r="I3085" t="s">
        <v>7421</v>
      </c>
      <c r="J3085" t="s">
        <v>10</v>
      </c>
      <c r="K3085">
        <v>2</v>
      </c>
      <c r="L3085" t="s">
        <v>14020</v>
      </c>
      <c r="M3085" t="s">
        <v>7834</v>
      </c>
      <c r="N3085" t="s">
        <v>7835</v>
      </c>
    </row>
    <row r="3086" spans="9:14">
      <c r="I3086" t="s">
        <v>7423</v>
      </c>
      <c r="J3086" t="s">
        <v>10</v>
      </c>
      <c r="K3086">
        <v>2</v>
      </c>
      <c r="L3086" t="s">
        <v>14020</v>
      </c>
      <c r="M3086" t="s">
        <v>7834</v>
      </c>
      <c r="N3086" t="s">
        <v>7835</v>
      </c>
    </row>
    <row r="3087" spans="9:14">
      <c r="I3087" t="s">
        <v>7425</v>
      </c>
      <c r="J3087" t="s">
        <v>10</v>
      </c>
      <c r="K3087">
        <v>1</v>
      </c>
      <c r="L3087" t="s">
        <v>14020</v>
      </c>
      <c r="M3087" t="s">
        <v>7834</v>
      </c>
      <c r="N3087" t="s">
        <v>7835</v>
      </c>
    </row>
    <row r="3088" spans="9:14">
      <c r="I3088" t="s">
        <v>7427</v>
      </c>
      <c r="J3088" t="s">
        <v>10</v>
      </c>
      <c r="K3088">
        <v>1</v>
      </c>
      <c r="L3088" t="s">
        <v>14020</v>
      </c>
      <c r="M3088" t="s">
        <v>7834</v>
      </c>
      <c r="N3088" t="s">
        <v>7835</v>
      </c>
    </row>
    <row r="3089" spans="9:14">
      <c r="I3089" t="s">
        <v>7429</v>
      </c>
      <c r="J3089" t="s">
        <v>10</v>
      </c>
      <c r="K3089">
        <v>1</v>
      </c>
      <c r="L3089" t="s">
        <v>14020</v>
      </c>
      <c r="M3089" t="s">
        <v>7834</v>
      </c>
      <c r="N3089" t="s">
        <v>7835</v>
      </c>
    </row>
    <row r="3090" spans="9:14">
      <c r="J3090" s="13" t="s">
        <v>20</v>
      </c>
      <c r="K3090">
        <v>1</v>
      </c>
      <c r="L3090" t="s">
        <v>14020</v>
      </c>
      <c r="M3090" t="s">
        <v>7834</v>
      </c>
      <c r="N3090" t="s">
        <v>7835</v>
      </c>
    </row>
    <row r="3091" spans="9:14">
      <c r="I3091" t="s">
        <v>7485</v>
      </c>
      <c r="J3091" t="s">
        <v>10</v>
      </c>
      <c r="K3091">
        <v>1</v>
      </c>
      <c r="L3091" t="s">
        <v>14058</v>
      </c>
      <c r="M3091" t="s">
        <v>7834</v>
      </c>
      <c r="N3091" t="s">
        <v>7835</v>
      </c>
    </row>
    <row r="3092" spans="9:14">
      <c r="I3092" t="s">
        <v>7487</v>
      </c>
      <c r="J3092" t="s">
        <v>10</v>
      </c>
      <c r="K3092">
        <v>1</v>
      </c>
      <c r="L3092" t="s">
        <v>14058</v>
      </c>
      <c r="M3092" t="s">
        <v>7834</v>
      </c>
      <c r="N3092" t="s">
        <v>7835</v>
      </c>
    </row>
    <row r="3093" spans="9:14">
      <c r="J3093" s="16" t="s">
        <v>28</v>
      </c>
      <c r="K3093">
        <v>1</v>
      </c>
      <c r="L3093" t="s">
        <v>14058</v>
      </c>
      <c r="M3093" t="s">
        <v>7834</v>
      </c>
      <c r="N3093" t="s">
        <v>7835</v>
      </c>
    </row>
    <row r="3094" spans="9:14">
      <c r="I3094" t="s">
        <v>7489</v>
      </c>
      <c r="J3094" t="s">
        <v>10</v>
      </c>
      <c r="K3094">
        <v>2</v>
      </c>
      <c r="L3094" t="s">
        <v>14058</v>
      </c>
      <c r="M3094" t="s">
        <v>7834</v>
      </c>
      <c r="N3094" t="s">
        <v>7835</v>
      </c>
    </row>
    <row r="3095" spans="9:14">
      <c r="I3095" t="s">
        <v>7491</v>
      </c>
      <c r="J3095" t="s">
        <v>10</v>
      </c>
      <c r="K3095">
        <v>2</v>
      </c>
      <c r="L3095" t="s">
        <v>14062</v>
      </c>
      <c r="M3095" t="s">
        <v>7834</v>
      </c>
      <c r="N3095" t="s">
        <v>7835</v>
      </c>
    </row>
    <row r="3096" spans="9:14">
      <c r="I3096" t="s">
        <v>7493</v>
      </c>
      <c r="J3096" t="s">
        <v>10</v>
      </c>
      <c r="K3096">
        <v>1</v>
      </c>
      <c r="L3096" t="s">
        <v>14062</v>
      </c>
      <c r="M3096" t="s">
        <v>7834</v>
      </c>
      <c r="N3096" t="s">
        <v>7835</v>
      </c>
    </row>
    <row r="3097" spans="9:14">
      <c r="I3097" t="s">
        <v>7495</v>
      </c>
      <c r="J3097" t="s">
        <v>10</v>
      </c>
      <c r="K3097">
        <v>1</v>
      </c>
      <c r="L3097" t="s">
        <v>14062</v>
      </c>
      <c r="M3097" t="s">
        <v>7834</v>
      </c>
      <c r="N3097" t="s">
        <v>7835</v>
      </c>
    </row>
    <row r="3098" spans="9:14">
      <c r="I3098" t="s">
        <v>7497</v>
      </c>
      <c r="J3098" t="s">
        <v>10</v>
      </c>
      <c r="K3098">
        <v>1</v>
      </c>
      <c r="L3098" t="s">
        <v>14062</v>
      </c>
      <c r="M3098" t="s">
        <v>7834</v>
      </c>
      <c r="N3098" t="s">
        <v>7835</v>
      </c>
    </row>
    <row r="3099" spans="9:14">
      <c r="I3099" t="s">
        <v>7499</v>
      </c>
      <c r="J3099" t="s">
        <v>10</v>
      </c>
      <c r="K3099">
        <v>1</v>
      </c>
      <c r="L3099" t="s">
        <v>14062</v>
      </c>
      <c r="M3099" t="s">
        <v>7834</v>
      </c>
      <c r="N3099" t="s">
        <v>7835</v>
      </c>
    </row>
    <row r="3100" spans="9:14">
      <c r="I3100" t="s">
        <v>7501</v>
      </c>
      <c r="J3100" t="s">
        <v>10</v>
      </c>
      <c r="K3100">
        <v>1</v>
      </c>
      <c r="L3100" t="s">
        <v>14062</v>
      </c>
      <c r="M3100" t="s">
        <v>7834</v>
      </c>
      <c r="N3100" t="s">
        <v>7835</v>
      </c>
    </row>
    <row r="3101" spans="9:14">
      <c r="J3101" s="13" t="s">
        <v>20</v>
      </c>
      <c r="K3101">
        <v>1</v>
      </c>
      <c r="L3101" t="s">
        <v>14062</v>
      </c>
      <c r="M3101" t="s">
        <v>7834</v>
      </c>
      <c r="N3101" t="s">
        <v>7835</v>
      </c>
    </row>
    <row r="3102" spans="9:14">
      <c r="I3102" t="s">
        <v>7507</v>
      </c>
      <c r="J3102" t="s">
        <v>10</v>
      </c>
      <c r="K3102">
        <v>2</v>
      </c>
      <c r="L3102" t="s">
        <v>13259</v>
      </c>
      <c r="M3102" t="s">
        <v>7834</v>
      </c>
      <c r="N3102" t="s">
        <v>7835</v>
      </c>
    </row>
    <row r="3103" spans="9:14">
      <c r="I3103" t="s">
        <v>7511</v>
      </c>
      <c r="J3103" t="s">
        <v>10</v>
      </c>
      <c r="K3103">
        <v>1</v>
      </c>
      <c r="L3103" t="s">
        <v>13259</v>
      </c>
      <c r="M3103" t="s">
        <v>7834</v>
      </c>
      <c r="N3103" t="s">
        <v>7835</v>
      </c>
    </row>
    <row r="3104" spans="9:14">
      <c r="I3104" t="s">
        <v>7513</v>
      </c>
      <c r="J3104" t="s">
        <v>10</v>
      </c>
      <c r="K3104">
        <v>1</v>
      </c>
      <c r="L3104" t="s">
        <v>13259</v>
      </c>
      <c r="M3104" t="s">
        <v>7834</v>
      </c>
      <c r="N3104" t="s">
        <v>7835</v>
      </c>
    </row>
    <row r="3105" spans="9:14">
      <c r="J3105" s="13" t="s">
        <v>20</v>
      </c>
      <c r="K3105">
        <v>1</v>
      </c>
      <c r="L3105" t="s">
        <v>13259</v>
      </c>
      <c r="M3105" t="s">
        <v>7834</v>
      </c>
      <c r="N3105" t="s">
        <v>7835</v>
      </c>
    </row>
    <row r="3106" spans="9:14">
      <c r="I3106" t="s">
        <v>7515</v>
      </c>
      <c r="J3106" t="s">
        <v>10</v>
      </c>
      <c r="K3106">
        <v>1</v>
      </c>
      <c r="L3106" t="s">
        <v>13259</v>
      </c>
      <c r="M3106" t="s">
        <v>7834</v>
      </c>
      <c r="N3106" t="s">
        <v>7835</v>
      </c>
    </row>
    <row r="3107" spans="9:14">
      <c r="J3107" s="13" t="s">
        <v>20</v>
      </c>
      <c r="K3107">
        <v>1</v>
      </c>
      <c r="L3107" t="s">
        <v>13259</v>
      </c>
      <c r="M3107" t="s">
        <v>7834</v>
      </c>
      <c r="N3107" t="s">
        <v>7835</v>
      </c>
    </row>
    <row r="3108" spans="9:14">
      <c r="I3108" t="s">
        <v>7519</v>
      </c>
      <c r="J3108" t="s">
        <v>10</v>
      </c>
      <c r="K3108">
        <v>1</v>
      </c>
      <c r="L3108" t="s">
        <v>14079</v>
      </c>
      <c r="M3108" t="s">
        <v>7834</v>
      </c>
      <c r="N3108" t="s">
        <v>7835</v>
      </c>
    </row>
    <row r="3109" spans="9:14">
      <c r="I3109" t="s">
        <v>7521</v>
      </c>
      <c r="J3109" t="s">
        <v>10</v>
      </c>
      <c r="K3109">
        <v>1</v>
      </c>
      <c r="L3109" t="s">
        <v>14079</v>
      </c>
      <c r="M3109" t="s">
        <v>7834</v>
      </c>
      <c r="N3109" t="s">
        <v>7835</v>
      </c>
    </row>
    <row r="3110" spans="9:14">
      <c r="J3110" s="16" t="s">
        <v>28</v>
      </c>
      <c r="K3110">
        <v>1</v>
      </c>
      <c r="L3110" t="s">
        <v>14079</v>
      </c>
      <c r="M3110" t="s">
        <v>7834</v>
      </c>
      <c r="N3110" t="s">
        <v>7835</v>
      </c>
    </row>
    <row r="3111" spans="9:14">
      <c r="I3111" t="s">
        <v>7523</v>
      </c>
      <c r="J3111" t="s">
        <v>10</v>
      </c>
      <c r="K3111">
        <v>1</v>
      </c>
      <c r="L3111" t="s">
        <v>14079</v>
      </c>
      <c r="M3111" t="s">
        <v>7834</v>
      </c>
      <c r="N3111" t="s">
        <v>7835</v>
      </c>
    </row>
    <row r="3112" spans="9:14">
      <c r="I3112" t="s">
        <v>7525</v>
      </c>
      <c r="J3112" t="s">
        <v>10</v>
      </c>
      <c r="K3112">
        <v>1</v>
      </c>
      <c r="L3112" t="s">
        <v>14079</v>
      </c>
      <c r="M3112" t="s">
        <v>7834</v>
      </c>
      <c r="N3112" t="s">
        <v>7835</v>
      </c>
    </row>
    <row r="3113" spans="9:14">
      <c r="I3113" t="s">
        <v>7527</v>
      </c>
      <c r="J3113" t="s">
        <v>10</v>
      </c>
      <c r="K3113">
        <v>1</v>
      </c>
      <c r="L3113" t="s">
        <v>14079</v>
      </c>
      <c r="M3113" t="s">
        <v>7834</v>
      </c>
      <c r="N3113" t="s">
        <v>7835</v>
      </c>
    </row>
    <row r="3114" spans="9:14">
      <c r="I3114" t="s">
        <v>7529</v>
      </c>
      <c r="J3114" t="s">
        <v>10</v>
      </c>
      <c r="K3114">
        <v>1</v>
      </c>
      <c r="L3114" t="s">
        <v>14079</v>
      </c>
      <c r="M3114" t="s">
        <v>7834</v>
      </c>
      <c r="N3114" t="s">
        <v>7835</v>
      </c>
    </row>
    <row r="3115" spans="9:14">
      <c r="J3115" s="16" t="s">
        <v>28</v>
      </c>
      <c r="K3115">
        <v>1</v>
      </c>
      <c r="L3115" t="s">
        <v>14079</v>
      </c>
      <c r="M3115" t="s">
        <v>7834</v>
      </c>
      <c r="N3115" t="s">
        <v>7835</v>
      </c>
    </row>
    <row r="3116" spans="9:14">
      <c r="I3116" t="s">
        <v>7531</v>
      </c>
      <c r="J3116" t="s">
        <v>10</v>
      </c>
      <c r="K3116">
        <v>2</v>
      </c>
      <c r="L3116" t="s">
        <v>14079</v>
      </c>
      <c r="M3116" t="s">
        <v>7834</v>
      </c>
      <c r="N3116" t="s">
        <v>7835</v>
      </c>
    </row>
    <row r="3117" spans="9:14">
      <c r="I3117" t="s">
        <v>7533</v>
      </c>
      <c r="J3117" t="s">
        <v>10</v>
      </c>
      <c r="K3117">
        <v>1</v>
      </c>
      <c r="L3117" t="s">
        <v>14087</v>
      </c>
      <c r="M3117" t="s">
        <v>7834</v>
      </c>
      <c r="N3117" t="s">
        <v>7835</v>
      </c>
    </row>
    <row r="3118" spans="9:14">
      <c r="I3118" t="s">
        <v>7535</v>
      </c>
      <c r="J3118" t="s">
        <v>10</v>
      </c>
      <c r="K3118">
        <v>2</v>
      </c>
      <c r="L3118" t="s">
        <v>14089</v>
      </c>
      <c r="M3118" t="s">
        <v>7834</v>
      </c>
      <c r="N3118" t="s">
        <v>7835</v>
      </c>
    </row>
    <row r="3119" spans="9:14">
      <c r="I3119" t="s">
        <v>6367</v>
      </c>
      <c r="J3119" t="s">
        <v>10</v>
      </c>
      <c r="K3119">
        <v>1</v>
      </c>
      <c r="L3119" t="s">
        <v>14089</v>
      </c>
      <c r="M3119" t="s">
        <v>7834</v>
      </c>
      <c r="N3119" t="s">
        <v>7835</v>
      </c>
    </row>
    <row r="3120" spans="9:14">
      <c r="J3120" t="s">
        <v>586</v>
      </c>
      <c r="K3120">
        <v>3</v>
      </c>
      <c r="L3120" t="s">
        <v>14089</v>
      </c>
      <c r="M3120" t="s">
        <v>7834</v>
      </c>
      <c r="N3120" t="s">
        <v>7835</v>
      </c>
    </row>
    <row r="3121" spans="9:14">
      <c r="J3121" s="13" t="s">
        <v>20</v>
      </c>
      <c r="K3121">
        <v>1</v>
      </c>
      <c r="L3121" t="s">
        <v>14089</v>
      </c>
      <c r="M3121" t="s">
        <v>7834</v>
      </c>
      <c r="N3121" t="s">
        <v>7835</v>
      </c>
    </row>
    <row r="3122" spans="9:14">
      <c r="I3122" t="s">
        <v>7537</v>
      </c>
      <c r="J3122" t="s">
        <v>10</v>
      </c>
      <c r="K3122">
        <v>2</v>
      </c>
      <c r="L3122" t="s">
        <v>14089</v>
      </c>
      <c r="M3122" t="s">
        <v>7834</v>
      </c>
      <c r="N3122" t="s">
        <v>7835</v>
      </c>
    </row>
    <row r="3123" spans="9:14">
      <c r="I3123" t="s">
        <v>7539</v>
      </c>
      <c r="J3123" t="s">
        <v>10</v>
      </c>
      <c r="K3123">
        <v>2</v>
      </c>
      <c r="L3123" t="s">
        <v>14089</v>
      </c>
      <c r="M3123" t="s">
        <v>7834</v>
      </c>
      <c r="N3123" t="s">
        <v>7835</v>
      </c>
    </row>
    <row r="3124" spans="9:14">
      <c r="I3124" t="s">
        <v>7541</v>
      </c>
      <c r="J3124" t="s">
        <v>10</v>
      </c>
      <c r="K3124">
        <v>1</v>
      </c>
      <c r="L3124" t="s">
        <v>14089</v>
      </c>
      <c r="M3124" t="s">
        <v>7834</v>
      </c>
      <c r="N3124" t="s">
        <v>7835</v>
      </c>
    </row>
    <row r="3125" spans="9:14">
      <c r="J3125" t="s">
        <v>68</v>
      </c>
      <c r="K3125">
        <v>1</v>
      </c>
      <c r="L3125" t="s">
        <v>14089</v>
      </c>
      <c r="M3125" t="s">
        <v>7834</v>
      </c>
      <c r="N3125" t="s">
        <v>7835</v>
      </c>
    </row>
    <row r="3126" spans="9:14">
      <c r="I3126" t="s">
        <v>7543</v>
      </c>
      <c r="J3126" t="s">
        <v>10</v>
      </c>
      <c r="K3126">
        <v>1</v>
      </c>
      <c r="L3126" t="s">
        <v>14089</v>
      </c>
      <c r="M3126" t="s">
        <v>7834</v>
      </c>
      <c r="N3126" t="s">
        <v>7835</v>
      </c>
    </row>
    <row r="3127" spans="9:14">
      <c r="J3127" s="13" t="s">
        <v>20</v>
      </c>
      <c r="K3127">
        <v>1</v>
      </c>
      <c r="L3127" t="s">
        <v>14089</v>
      </c>
      <c r="M3127" t="s">
        <v>7834</v>
      </c>
      <c r="N3127" t="s">
        <v>7835</v>
      </c>
    </row>
    <row r="3128" spans="9:14">
      <c r="I3128" t="s">
        <v>7545</v>
      </c>
      <c r="J3128" t="s">
        <v>10</v>
      </c>
      <c r="K3128">
        <v>1</v>
      </c>
      <c r="L3128" t="s">
        <v>14089</v>
      </c>
      <c r="M3128" t="s">
        <v>7834</v>
      </c>
      <c r="N3128" t="s">
        <v>7835</v>
      </c>
    </row>
    <row r="3129" spans="9:14">
      <c r="J3129" t="s">
        <v>62</v>
      </c>
      <c r="K3129">
        <v>1</v>
      </c>
      <c r="L3129" t="s">
        <v>14089</v>
      </c>
      <c r="M3129" t="s">
        <v>7834</v>
      </c>
      <c r="N3129" t="s">
        <v>7835</v>
      </c>
    </row>
    <row r="3130" spans="9:14">
      <c r="I3130" t="s">
        <v>7547</v>
      </c>
      <c r="J3130" t="s">
        <v>10</v>
      </c>
      <c r="K3130">
        <v>2</v>
      </c>
      <c r="L3130" t="s">
        <v>14089</v>
      </c>
      <c r="M3130" t="s">
        <v>7834</v>
      </c>
      <c r="N3130" t="s">
        <v>7835</v>
      </c>
    </row>
    <row r="3131" spans="9:14">
      <c r="I3131" t="s">
        <v>7549</v>
      </c>
      <c r="J3131" t="s">
        <v>10</v>
      </c>
      <c r="K3131">
        <v>1</v>
      </c>
      <c r="L3131" t="s">
        <v>14089</v>
      </c>
      <c r="M3131" t="s">
        <v>7834</v>
      </c>
      <c r="N3131" t="s">
        <v>7835</v>
      </c>
    </row>
    <row r="3132" spans="9:14">
      <c r="I3132" t="s">
        <v>7551</v>
      </c>
      <c r="J3132" t="s">
        <v>10</v>
      </c>
      <c r="K3132">
        <v>2</v>
      </c>
      <c r="L3132" t="s">
        <v>14089</v>
      </c>
      <c r="M3132" t="s">
        <v>7834</v>
      </c>
      <c r="N3132" t="s">
        <v>7835</v>
      </c>
    </row>
    <row r="3133" spans="9:14">
      <c r="I3133" t="s">
        <v>7553</v>
      </c>
      <c r="J3133" t="s">
        <v>10</v>
      </c>
      <c r="K3133">
        <v>1</v>
      </c>
      <c r="L3133" t="s">
        <v>13247</v>
      </c>
      <c r="M3133" t="s">
        <v>7834</v>
      </c>
      <c r="N3133" t="s">
        <v>7835</v>
      </c>
    </row>
    <row r="3134" spans="9:14">
      <c r="I3134" t="s">
        <v>7555</v>
      </c>
      <c r="J3134" t="s">
        <v>10</v>
      </c>
      <c r="K3134">
        <v>1</v>
      </c>
      <c r="L3134" t="s">
        <v>13247</v>
      </c>
      <c r="M3134" t="s">
        <v>7834</v>
      </c>
      <c r="N3134" t="s">
        <v>7835</v>
      </c>
    </row>
    <row r="3135" spans="9:14">
      <c r="I3135" t="s">
        <v>7557</v>
      </c>
      <c r="J3135" t="s">
        <v>10</v>
      </c>
      <c r="K3135">
        <v>1</v>
      </c>
      <c r="L3135" t="s">
        <v>13247</v>
      </c>
      <c r="M3135" t="s">
        <v>7834</v>
      </c>
      <c r="N3135" t="s">
        <v>7835</v>
      </c>
    </row>
    <row r="3136" spans="9:14">
      <c r="I3136" t="s">
        <v>7559</v>
      </c>
      <c r="J3136" t="s">
        <v>10</v>
      </c>
      <c r="K3136">
        <v>1</v>
      </c>
      <c r="L3136" t="s">
        <v>13247</v>
      </c>
      <c r="M3136" t="s">
        <v>7834</v>
      </c>
      <c r="N3136" t="s">
        <v>7835</v>
      </c>
    </row>
    <row r="3137" spans="9:14">
      <c r="J3137" s="13" t="s">
        <v>20</v>
      </c>
      <c r="K3137">
        <v>1</v>
      </c>
      <c r="L3137" t="s">
        <v>13247</v>
      </c>
      <c r="M3137" t="s">
        <v>7834</v>
      </c>
      <c r="N3137" t="s">
        <v>7835</v>
      </c>
    </row>
    <row r="3138" spans="9:14">
      <c r="I3138" t="s">
        <v>7561</v>
      </c>
      <c r="J3138" t="s">
        <v>10</v>
      </c>
      <c r="K3138">
        <v>1</v>
      </c>
      <c r="L3138" t="s">
        <v>13247</v>
      </c>
      <c r="M3138" t="s">
        <v>7834</v>
      </c>
      <c r="N3138" t="s">
        <v>7835</v>
      </c>
    </row>
    <row r="3139" spans="9:14">
      <c r="J3139" s="13" t="s">
        <v>20</v>
      </c>
      <c r="K3139">
        <v>1</v>
      </c>
      <c r="L3139" t="s">
        <v>13247</v>
      </c>
      <c r="M3139" t="s">
        <v>7834</v>
      </c>
      <c r="N3139" t="s">
        <v>7835</v>
      </c>
    </row>
    <row r="3140" spans="9:14">
      <c r="I3140" t="s">
        <v>7563</v>
      </c>
      <c r="J3140" t="s">
        <v>10</v>
      </c>
      <c r="K3140">
        <v>1</v>
      </c>
      <c r="L3140" t="s">
        <v>13247</v>
      </c>
      <c r="M3140" t="s">
        <v>7834</v>
      </c>
      <c r="N3140" t="s">
        <v>7835</v>
      </c>
    </row>
    <row r="3141" spans="9:14">
      <c r="I3141" t="s">
        <v>7565</v>
      </c>
      <c r="J3141" t="s">
        <v>10</v>
      </c>
      <c r="K3141">
        <v>1</v>
      </c>
      <c r="L3141" t="s">
        <v>13247</v>
      </c>
      <c r="M3141" t="s">
        <v>7834</v>
      </c>
      <c r="N3141" t="s">
        <v>7835</v>
      </c>
    </row>
    <row r="3142" spans="9:14">
      <c r="I3142" t="s">
        <v>7567</v>
      </c>
      <c r="J3142" t="s">
        <v>10</v>
      </c>
      <c r="K3142">
        <v>1</v>
      </c>
      <c r="L3142" t="s">
        <v>13247</v>
      </c>
      <c r="M3142" t="s">
        <v>7834</v>
      </c>
      <c r="N3142" t="s">
        <v>7835</v>
      </c>
    </row>
    <row r="3143" spans="9:14">
      <c r="I3143" t="s">
        <v>7569</v>
      </c>
      <c r="J3143" t="s">
        <v>10</v>
      </c>
      <c r="K3143">
        <v>2</v>
      </c>
      <c r="L3143" t="s">
        <v>13247</v>
      </c>
      <c r="M3143" t="s">
        <v>7834</v>
      </c>
      <c r="N3143" t="s">
        <v>7835</v>
      </c>
    </row>
    <row r="3144" spans="9:14">
      <c r="I3144" t="s">
        <v>7571</v>
      </c>
      <c r="J3144" t="s">
        <v>10</v>
      </c>
      <c r="K3144">
        <v>1</v>
      </c>
      <c r="L3144" t="s">
        <v>13247</v>
      </c>
      <c r="M3144" t="s">
        <v>7834</v>
      </c>
      <c r="N3144" t="s">
        <v>7835</v>
      </c>
    </row>
    <row r="3145" spans="9:14">
      <c r="J3145" s="13" t="s">
        <v>20</v>
      </c>
      <c r="K3145">
        <v>1</v>
      </c>
      <c r="L3145" t="s">
        <v>13247</v>
      </c>
      <c r="M3145" t="s">
        <v>7834</v>
      </c>
      <c r="N3145" t="s">
        <v>7835</v>
      </c>
    </row>
    <row r="3146" spans="9:14">
      <c r="I3146" t="s">
        <v>7573</v>
      </c>
      <c r="J3146" t="s">
        <v>10</v>
      </c>
      <c r="K3146">
        <v>1</v>
      </c>
      <c r="L3146" t="s">
        <v>13247</v>
      </c>
      <c r="M3146" t="s">
        <v>7834</v>
      </c>
      <c r="N3146" t="s">
        <v>7835</v>
      </c>
    </row>
    <row r="3147" spans="9:14">
      <c r="J3147" t="s">
        <v>586</v>
      </c>
      <c r="K3147">
        <v>3</v>
      </c>
      <c r="L3147" t="s">
        <v>13247</v>
      </c>
      <c r="M3147" t="s">
        <v>7834</v>
      </c>
      <c r="N3147" t="s">
        <v>7835</v>
      </c>
    </row>
    <row r="3148" spans="9:14">
      <c r="J3148" s="13" t="s">
        <v>20</v>
      </c>
      <c r="K3148">
        <v>1</v>
      </c>
      <c r="L3148" t="s">
        <v>13247</v>
      </c>
      <c r="M3148" t="s">
        <v>7834</v>
      </c>
      <c r="N3148" t="s">
        <v>7835</v>
      </c>
    </row>
    <row r="3149" spans="9:14">
      <c r="I3149" t="s">
        <v>7575</v>
      </c>
      <c r="J3149" t="s">
        <v>10</v>
      </c>
      <c r="K3149">
        <v>1</v>
      </c>
      <c r="L3149" t="s">
        <v>13247</v>
      </c>
      <c r="M3149" t="s">
        <v>7834</v>
      </c>
      <c r="N3149" t="s">
        <v>7835</v>
      </c>
    </row>
    <row r="3150" spans="9:14">
      <c r="I3150" t="s">
        <v>7577</v>
      </c>
      <c r="J3150" t="s">
        <v>10</v>
      </c>
      <c r="K3150">
        <v>1</v>
      </c>
      <c r="L3150" t="s">
        <v>13247</v>
      </c>
      <c r="M3150" t="s">
        <v>7834</v>
      </c>
      <c r="N3150" t="s">
        <v>7835</v>
      </c>
    </row>
    <row r="3151" spans="9:14">
      <c r="I3151" t="s">
        <v>7579</v>
      </c>
      <c r="J3151" t="s">
        <v>10</v>
      </c>
      <c r="K3151">
        <v>1</v>
      </c>
      <c r="L3151" t="s">
        <v>13247</v>
      </c>
      <c r="M3151" t="s">
        <v>7834</v>
      </c>
      <c r="N3151" t="s">
        <v>7835</v>
      </c>
    </row>
    <row r="3152" spans="9:14">
      <c r="J3152" s="16" t="s">
        <v>28</v>
      </c>
      <c r="K3152">
        <v>1</v>
      </c>
      <c r="L3152" t="s">
        <v>13247</v>
      </c>
      <c r="M3152" t="s">
        <v>7834</v>
      </c>
      <c r="N3152" t="s">
        <v>7835</v>
      </c>
    </row>
    <row r="3153" spans="9:14">
      <c r="I3153" t="s">
        <v>7581</v>
      </c>
      <c r="J3153" t="s">
        <v>10</v>
      </c>
      <c r="K3153">
        <v>1</v>
      </c>
      <c r="L3153" t="s">
        <v>13247</v>
      </c>
      <c r="M3153" t="s">
        <v>7834</v>
      </c>
      <c r="N3153" t="s">
        <v>7835</v>
      </c>
    </row>
    <row r="3154" spans="9:14">
      <c r="I3154" t="s">
        <v>7583</v>
      </c>
      <c r="J3154" t="s">
        <v>10</v>
      </c>
      <c r="K3154">
        <v>1</v>
      </c>
      <c r="L3154" t="s">
        <v>13247</v>
      </c>
      <c r="M3154" t="s">
        <v>7834</v>
      </c>
      <c r="N3154" t="s">
        <v>7835</v>
      </c>
    </row>
    <row r="3155" spans="9:14">
      <c r="J3155" s="16" t="s">
        <v>28</v>
      </c>
      <c r="K3155">
        <v>1</v>
      </c>
      <c r="L3155" t="s">
        <v>13247</v>
      </c>
      <c r="M3155" t="s">
        <v>7834</v>
      </c>
      <c r="N3155" t="s">
        <v>7835</v>
      </c>
    </row>
    <row r="3156" spans="9:14">
      <c r="I3156" t="s">
        <v>7585</v>
      </c>
      <c r="J3156" t="s">
        <v>10</v>
      </c>
      <c r="K3156">
        <v>1</v>
      </c>
      <c r="L3156" t="s">
        <v>13247</v>
      </c>
      <c r="M3156" t="s">
        <v>7834</v>
      </c>
      <c r="N3156" t="s">
        <v>7835</v>
      </c>
    </row>
    <row r="3157" spans="9:14">
      <c r="J3157" s="13" t="s">
        <v>20</v>
      </c>
      <c r="K3157">
        <v>1</v>
      </c>
      <c r="L3157" t="s">
        <v>13247</v>
      </c>
      <c r="M3157" t="s">
        <v>7834</v>
      </c>
      <c r="N3157" t="s">
        <v>7835</v>
      </c>
    </row>
    <row r="3158" spans="9:14">
      <c r="I3158" t="s">
        <v>7587</v>
      </c>
      <c r="J3158" t="s">
        <v>10</v>
      </c>
      <c r="K3158">
        <v>1</v>
      </c>
      <c r="L3158" t="s">
        <v>13247</v>
      </c>
      <c r="M3158" t="s">
        <v>7834</v>
      </c>
      <c r="N3158" t="s">
        <v>7835</v>
      </c>
    </row>
    <row r="3159" spans="9:14">
      <c r="I3159" t="s">
        <v>7589</v>
      </c>
      <c r="J3159" t="s">
        <v>10</v>
      </c>
      <c r="K3159">
        <v>1</v>
      </c>
      <c r="L3159" t="s">
        <v>13247</v>
      </c>
      <c r="M3159" t="s">
        <v>7834</v>
      </c>
      <c r="N3159" t="s">
        <v>7835</v>
      </c>
    </row>
    <row r="3160" spans="9:14">
      <c r="J3160" s="13" t="s">
        <v>20</v>
      </c>
      <c r="K3160">
        <v>1</v>
      </c>
      <c r="L3160" t="s">
        <v>13247</v>
      </c>
      <c r="M3160" t="s">
        <v>7834</v>
      </c>
      <c r="N3160" t="s">
        <v>7835</v>
      </c>
    </row>
    <row r="3161" spans="9:14">
      <c r="I3161" t="s">
        <v>7593</v>
      </c>
      <c r="J3161" t="s">
        <v>10</v>
      </c>
      <c r="K3161">
        <v>2</v>
      </c>
      <c r="L3161" t="s">
        <v>14121</v>
      </c>
      <c r="M3161" t="s">
        <v>7834</v>
      </c>
      <c r="N3161" t="s">
        <v>7835</v>
      </c>
    </row>
    <row r="3162" spans="9:14">
      <c r="I3162" t="s">
        <v>7595</v>
      </c>
      <c r="J3162" t="s">
        <v>10</v>
      </c>
      <c r="K3162">
        <v>2</v>
      </c>
      <c r="L3162" t="s">
        <v>14121</v>
      </c>
      <c r="M3162" t="s">
        <v>7834</v>
      </c>
      <c r="N3162" t="s">
        <v>7835</v>
      </c>
    </row>
    <row r="3163" spans="9:14">
      <c r="I3163" t="s">
        <v>7597</v>
      </c>
      <c r="J3163" t="s">
        <v>10</v>
      </c>
      <c r="K3163">
        <v>1</v>
      </c>
      <c r="L3163" t="s">
        <v>14121</v>
      </c>
      <c r="M3163" t="s">
        <v>7834</v>
      </c>
      <c r="N3163" t="s">
        <v>7835</v>
      </c>
    </row>
    <row r="3164" spans="9:14">
      <c r="I3164" t="s">
        <v>7599</v>
      </c>
      <c r="J3164" t="s">
        <v>10</v>
      </c>
      <c r="K3164">
        <v>1</v>
      </c>
      <c r="L3164" t="s">
        <v>14121</v>
      </c>
      <c r="M3164" t="s">
        <v>7834</v>
      </c>
      <c r="N3164" t="s">
        <v>7835</v>
      </c>
    </row>
    <row r="3165" spans="9:14">
      <c r="J3165" s="16" t="s">
        <v>28</v>
      </c>
      <c r="K3165">
        <v>1</v>
      </c>
      <c r="L3165" t="s">
        <v>14121</v>
      </c>
      <c r="M3165" t="s">
        <v>7834</v>
      </c>
      <c r="N3165" t="s">
        <v>7835</v>
      </c>
    </row>
    <row r="3166" spans="9:14">
      <c r="I3166" t="s">
        <v>7611</v>
      </c>
      <c r="J3166" t="s">
        <v>10</v>
      </c>
      <c r="K3166">
        <v>1</v>
      </c>
      <c r="L3166" t="s">
        <v>8862</v>
      </c>
      <c r="M3166" t="s">
        <v>7834</v>
      </c>
      <c r="N3166" t="s">
        <v>7835</v>
      </c>
    </row>
    <row r="3167" spans="9:14">
      <c r="I3167" t="s">
        <v>7623</v>
      </c>
      <c r="J3167" t="s">
        <v>10</v>
      </c>
      <c r="K3167">
        <v>2</v>
      </c>
      <c r="L3167" t="s">
        <v>14148</v>
      </c>
      <c r="M3167" t="s">
        <v>7834</v>
      </c>
      <c r="N3167" t="s">
        <v>7835</v>
      </c>
    </row>
    <row r="3168" spans="9:14">
      <c r="I3168" t="s">
        <v>7625</v>
      </c>
      <c r="J3168" t="s">
        <v>10</v>
      </c>
      <c r="K3168">
        <v>1</v>
      </c>
      <c r="L3168" t="s">
        <v>14148</v>
      </c>
      <c r="M3168" t="s">
        <v>7834</v>
      </c>
      <c r="N3168" t="s">
        <v>7835</v>
      </c>
    </row>
    <row r="3169" spans="9:14">
      <c r="I3169" t="s">
        <v>7627</v>
      </c>
      <c r="J3169" t="s">
        <v>10</v>
      </c>
      <c r="K3169">
        <v>1</v>
      </c>
      <c r="L3169" t="s">
        <v>14148</v>
      </c>
      <c r="M3169" t="s">
        <v>7834</v>
      </c>
      <c r="N3169" t="s">
        <v>7835</v>
      </c>
    </row>
    <row r="3170" spans="9:14">
      <c r="I3170" t="s">
        <v>7629</v>
      </c>
      <c r="J3170" t="s">
        <v>10</v>
      </c>
      <c r="K3170">
        <v>1</v>
      </c>
      <c r="L3170" t="s">
        <v>14148</v>
      </c>
      <c r="M3170" t="s">
        <v>7834</v>
      </c>
      <c r="N3170" t="s">
        <v>7835</v>
      </c>
    </row>
    <row r="3171" spans="9:14">
      <c r="I3171" t="s">
        <v>2835</v>
      </c>
      <c r="J3171" t="s">
        <v>10</v>
      </c>
      <c r="K3171">
        <v>1</v>
      </c>
      <c r="L3171" t="s">
        <v>9287</v>
      </c>
      <c r="M3171" t="s">
        <v>7834</v>
      </c>
      <c r="N3171" t="s">
        <v>7835</v>
      </c>
    </row>
    <row r="3172" spans="9:14">
      <c r="I3172" t="s">
        <v>7635</v>
      </c>
      <c r="J3172" t="s">
        <v>10</v>
      </c>
      <c r="K3172">
        <v>1</v>
      </c>
      <c r="L3172" t="s">
        <v>8937</v>
      </c>
      <c r="M3172" t="s">
        <v>7834</v>
      </c>
      <c r="N3172" t="s">
        <v>7835</v>
      </c>
    </row>
    <row r="3173" spans="9:14">
      <c r="I3173" t="s">
        <v>7637</v>
      </c>
      <c r="J3173" t="s">
        <v>10</v>
      </c>
      <c r="K3173">
        <v>1</v>
      </c>
      <c r="L3173" t="s">
        <v>14159</v>
      </c>
      <c r="M3173" t="s">
        <v>7834</v>
      </c>
      <c r="N3173" t="s">
        <v>7835</v>
      </c>
    </row>
    <row r="3174" spans="9:14">
      <c r="J3174" t="s">
        <v>76</v>
      </c>
      <c r="K3174">
        <v>1</v>
      </c>
      <c r="L3174" t="s">
        <v>14159</v>
      </c>
      <c r="M3174" t="s">
        <v>7834</v>
      </c>
      <c r="N3174" t="s">
        <v>7835</v>
      </c>
    </row>
    <row r="3175" spans="9:14">
      <c r="I3175" t="s">
        <v>7639</v>
      </c>
      <c r="J3175" t="s">
        <v>10</v>
      </c>
      <c r="K3175">
        <v>1</v>
      </c>
      <c r="L3175" t="s">
        <v>14159</v>
      </c>
      <c r="M3175" t="s">
        <v>7834</v>
      </c>
      <c r="N3175" t="s">
        <v>7835</v>
      </c>
    </row>
    <row r="3176" spans="9:14">
      <c r="J3176" t="s">
        <v>16</v>
      </c>
      <c r="K3176">
        <v>1</v>
      </c>
      <c r="L3176" t="s">
        <v>14159</v>
      </c>
      <c r="M3176" t="s">
        <v>7834</v>
      </c>
      <c r="N3176" t="s">
        <v>7835</v>
      </c>
    </row>
    <row r="3177" spans="9:14">
      <c r="I3177" t="s">
        <v>7641</v>
      </c>
      <c r="J3177" t="s">
        <v>10</v>
      </c>
      <c r="K3177">
        <v>1</v>
      </c>
      <c r="L3177" t="s">
        <v>14159</v>
      </c>
      <c r="M3177" t="s">
        <v>7834</v>
      </c>
      <c r="N3177" t="s">
        <v>7835</v>
      </c>
    </row>
    <row r="3178" spans="9:14">
      <c r="I3178" t="s">
        <v>7643</v>
      </c>
      <c r="J3178" t="s">
        <v>10</v>
      </c>
      <c r="K3178">
        <v>1</v>
      </c>
      <c r="L3178" t="s">
        <v>14159</v>
      </c>
      <c r="M3178" t="s">
        <v>7834</v>
      </c>
      <c r="N3178" t="s">
        <v>7835</v>
      </c>
    </row>
    <row r="3179" spans="9:14">
      <c r="J3179" s="16" t="s">
        <v>28</v>
      </c>
      <c r="K3179">
        <v>1</v>
      </c>
      <c r="L3179" t="s">
        <v>14159</v>
      </c>
      <c r="M3179" t="s">
        <v>7834</v>
      </c>
      <c r="N3179" t="s">
        <v>7835</v>
      </c>
    </row>
    <row r="3180" spans="9:14">
      <c r="I3180" t="s">
        <v>7645</v>
      </c>
      <c r="J3180" t="s">
        <v>10</v>
      </c>
      <c r="K3180">
        <v>1</v>
      </c>
      <c r="L3180" t="s">
        <v>14159</v>
      </c>
      <c r="M3180" t="s">
        <v>7834</v>
      </c>
      <c r="N3180" t="s">
        <v>7835</v>
      </c>
    </row>
    <row r="3181" spans="9:14">
      <c r="I3181" t="s">
        <v>7647</v>
      </c>
      <c r="J3181" t="s">
        <v>10</v>
      </c>
      <c r="K3181">
        <v>2</v>
      </c>
      <c r="L3181" t="s">
        <v>14159</v>
      </c>
      <c r="M3181" t="s">
        <v>7834</v>
      </c>
      <c r="N3181" t="s">
        <v>7835</v>
      </c>
    </row>
    <row r="3182" spans="9:14">
      <c r="I3182" t="s">
        <v>7649</v>
      </c>
      <c r="J3182" t="s">
        <v>10</v>
      </c>
      <c r="K3182">
        <v>1</v>
      </c>
      <c r="L3182" t="s">
        <v>14159</v>
      </c>
      <c r="M3182" t="s">
        <v>7834</v>
      </c>
      <c r="N3182" t="s">
        <v>7835</v>
      </c>
    </row>
    <row r="3183" spans="9:14">
      <c r="J3183" s="16" t="s">
        <v>28</v>
      </c>
      <c r="K3183">
        <v>1</v>
      </c>
      <c r="L3183" t="s">
        <v>14159</v>
      </c>
      <c r="M3183" t="s">
        <v>7834</v>
      </c>
      <c r="N3183" t="s">
        <v>7835</v>
      </c>
    </row>
    <row r="3184" spans="9:14">
      <c r="I3184" t="s">
        <v>7651</v>
      </c>
      <c r="J3184" t="s">
        <v>10</v>
      </c>
      <c r="K3184">
        <v>1</v>
      </c>
      <c r="L3184" t="s">
        <v>14159</v>
      </c>
      <c r="M3184" t="s">
        <v>7834</v>
      </c>
      <c r="N3184" t="s">
        <v>7835</v>
      </c>
    </row>
    <row r="3185" spans="9:14">
      <c r="I3185" t="s">
        <v>7653</v>
      </c>
      <c r="J3185" t="s">
        <v>10</v>
      </c>
      <c r="K3185">
        <v>2</v>
      </c>
      <c r="L3185" t="s">
        <v>14159</v>
      </c>
      <c r="M3185" t="s">
        <v>7834</v>
      </c>
      <c r="N3185" t="s">
        <v>7835</v>
      </c>
    </row>
    <row r="3186" spans="9:14">
      <c r="J3186" s="13" t="s">
        <v>20</v>
      </c>
      <c r="K3186">
        <v>1</v>
      </c>
      <c r="L3186" t="s">
        <v>14159</v>
      </c>
      <c r="M3186" t="s">
        <v>7834</v>
      </c>
      <c r="N3186" t="s">
        <v>7835</v>
      </c>
    </row>
    <row r="3187" spans="9:14">
      <c r="I3187" t="s">
        <v>7655</v>
      </c>
      <c r="J3187" t="s">
        <v>10</v>
      </c>
      <c r="K3187">
        <v>1</v>
      </c>
      <c r="L3187" t="s">
        <v>14159</v>
      </c>
      <c r="M3187" t="s">
        <v>7834</v>
      </c>
      <c r="N3187" t="s">
        <v>7835</v>
      </c>
    </row>
    <row r="3188" spans="9:14">
      <c r="I3188" t="s">
        <v>7657</v>
      </c>
      <c r="J3188" t="s">
        <v>10</v>
      </c>
      <c r="K3188">
        <v>1</v>
      </c>
      <c r="L3188" t="s">
        <v>14159</v>
      </c>
      <c r="M3188" t="s">
        <v>7834</v>
      </c>
      <c r="N3188" t="s">
        <v>7835</v>
      </c>
    </row>
    <row r="3189" spans="9:14">
      <c r="J3189" s="13" t="s">
        <v>20</v>
      </c>
      <c r="K3189">
        <v>1</v>
      </c>
      <c r="L3189" t="s">
        <v>14159</v>
      </c>
      <c r="M3189" t="s">
        <v>7834</v>
      </c>
      <c r="N3189" t="s">
        <v>7835</v>
      </c>
    </row>
    <row r="3190" spans="9:14">
      <c r="I3190" t="s">
        <v>7661</v>
      </c>
      <c r="J3190" t="s">
        <v>10</v>
      </c>
      <c r="K3190">
        <v>1</v>
      </c>
      <c r="L3190" t="s">
        <v>14177</v>
      </c>
      <c r="M3190" t="s">
        <v>7834</v>
      </c>
      <c r="N3190" t="s">
        <v>7835</v>
      </c>
    </row>
    <row r="3191" spans="9:14">
      <c r="J3191" s="13" t="s">
        <v>20</v>
      </c>
      <c r="K3191">
        <v>1</v>
      </c>
      <c r="L3191" t="s">
        <v>14177</v>
      </c>
      <c r="M3191" t="s">
        <v>7834</v>
      </c>
      <c r="N3191" t="s">
        <v>7835</v>
      </c>
    </row>
    <row r="3192" spans="9:14">
      <c r="I3192" t="s">
        <v>7663</v>
      </c>
      <c r="J3192" t="s">
        <v>10</v>
      </c>
      <c r="K3192">
        <v>1</v>
      </c>
      <c r="L3192" t="s">
        <v>14177</v>
      </c>
      <c r="M3192" t="s">
        <v>7834</v>
      </c>
      <c r="N3192" t="s">
        <v>7835</v>
      </c>
    </row>
    <row r="3193" spans="9:14">
      <c r="I3193" t="s">
        <v>7665</v>
      </c>
      <c r="J3193" t="s">
        <v>10</v>
      </c>
      <c r="K3193">
        <v>1</v>
      </c>
      <c r="L3193" t="s">
        <v>14177</v>
      </c>
      <c r="M3193" t="s">
        <v>7834</v>
      </c>
      <c r="N3193" t="s">
        <v>7835</v>
      </c>
    </row>
    <row r="3194" spans="9:14">
      <c r="I3194" t="s">
        <v>7667</v>
      </c>
      <c r="J3194" t="s">
        <v>10</v>
      </c>
      <c r="K3194">
        <v>1</v>
      </c>
      <c r="L3194" t="s">
        <v>14177</v>
      </c>
      <c r="M3194" t="s">
        <v>7834</v>
      </c>
      <c r="N3194" t="s">
        <v>7835</v>
      </c>
    </row>
    <row r="3195" spans="9:14">
      <c r="I3195" t="s">
        <v>7669</v>
      </c>
      <c r="J3195" t="s">
        <v>10</v>
      </c>
      <c r="K3195">
        <v>1</v>
      </c>
      <c r="L3195" t="s">
        <v>14177</v>
      </c>
      <c r="M3195" t="s">
        <v>7834</v>
      </c>
      <c r="N3195" t="s">
        <v>7835</v>
      </c>
    </row>
    <row r="3196" spans="9:14">
      <c r="J3196" t="s">
        <v>76</v>
      </c>
      <c r="K3196">
        <v>1</v>
      </c>
      <c r="L3196" t="s">
        <v>14177</v>
      </c>
      <c r="M3196" t="s">
        <v>7834</v>
      </c>
      <c r="N3196" t="s">
        <v>7835</v>
      </c>
    </row>
    <row r="3197" spans="9:14">
      <c r="I3197" t="s">
        <v>7671</v>
      </c>
      <c r="J3197" t="s">
        <v>10</v>
      </c>
      <c r="K3197">
        <v>1</v>
      </c>
      <c r="L3197" t="s">
        <v>14177</v>
      </c>
      <c r="M3197" t="s">
        <v>7834</v>
      </c>
      <c r="N3197" t="s">
        <v>7835</v>
      </c>
    </row>
    <row r="3198" spans="9:14">
      <c r="J3198" s="13" t="s">
        <v>20</v>
      </c>
      <c r="K3198">
        <v>1</v>
      </c>
      <c r="L3198" t="s">
        <v>14177</v>
      </c>
      <c r="M3198" t="s">
        <v>7834</v>
      </c>
      <c r="N3198" t="s">
        <v>7835</v>
      </c>
    </row>
    <row r="3199" spans="9:14">
      <c r="I3199" t="s">
        <v>7673</v>
      </c>
      <c r="J3199" t="s">
        <v>10</v>
      </c>
      <c r="K3199">
        <v>1</v>
      </c>
      <c r="L3199" t="s">
        <v>14177</v>
      </c>
      <c r="M3199" t="s">
        <v>7834</v>
      </c>
      <c r="N3199" t="s">
        <v>7835</v>
      </c>
    </row>
    <row r="3200" spans="9:14">
      <c r="I3200" t="s">
        <v>7675</v>
      </c>
      <c r="J3200" t="s">
        <v>10</v>
      </c>
      <c r="K3200">
        <v>1</v>
      </c>
      <c r="L3200" t="s">
        <v>14177</v>
      </c>
      <c r="M3200" t="s">
        <v>7834</v>
      </c>
      <c r="N3200" t="s">
        <v>7835</v>
      </c>
    </row>
    <row r="3201" spans="9:14">
      <c r="I3201" t="s">
        <v>7677</v>
      </c>
      <c r="J3201" t="s">
        <v>10</v>
      </c>
      <c r="K3201">
        <v>1</v>
      </c>
      <c r="L3201" t="s">
        <v>14177</v>
      </c>
      <c r="M3201" t="s">
        <v>7834</v>
      </c>
      <c r="N3201" t="s">
        <v>7835</v>
      </c>
    </row>
    <row r="3202" spans="9:14">
      <c r="I3202" t="s">
        <v>7679</v>
      </c>
      <c r="J3202" t="s">
        <v>10</v>
      </c>
      <c r="K3202">
        <v>1</v>
      </c>
      <c r="L3202" t="s">
        <v>14177</v>
      </c>
      <c r="M3202" t="s">
        <v>7834</v>
      </c>
      <c r="N3202" t="s">
        <v>7835</v>
      </c>
    </row>
    <row r="3203" spans="9:14">
      <c r="I3203" t="s">
        <v>7681</v>
      </c>
      <c r="J3203" t="s">
        <v>10</v>
      </c>
      <c r="K3203">
        <v>1</v>
      </c>
      <c r="L3203" t="s">
        <v>14177</v>
      </c>
      <c r="M3203" t="s">
        <v>7834</v>
      </c>
      <c r="N3203" t="s">
        <v>7835</v>
      </c>
    </row>
    <row r="3204" spans="9:14">
      <c r="J3204" s="13" t="s">
        <v>20</v>
      </c>
      <c r="K3204">
        <v>1</v>
      </c>
      <c r="L3204" t="s">
        <v>14177</v>
      </c>
      <c r="M3204" t="s">
        <v>7834</v>
      </c>
      <c r="N3204" t="s">
        <v>7835</v>
      </c>
    </row>
    <row r="3205" spans="9:14">
      <c r="J3205" t="s">
        <v>1296</v>
      </c>
      <c r="K3205">
        <v>1</v>
      </c>
      <c r="L3205" t="s">
        <v>14177</v>
      </c>
      <c r="M3205" t="s">
        <v>7834</v>
      </c>
      <c r="N3205" t="s">
        <v>7835</v>
      </c>
    </row>
    <row r="3206" spans="9:14">
      <c r="I3206" t="s">
        <v>7683</v>
      </c>
      <c r="J3206" t="s">
        <v>10</v>
      </c>
      <c r="K3206">
        <v>1</v>
      </c>
      <c r="L3206" t="s">
        <v>14177</v>
      </c>
      <c r="M3206" t="s">
        <v>7834</v>
      </c>
      <c r="N3206" t="s">
        <v>7835</v>
      </c>
    </row>
    <row r="3207" spans="9:14">
      <c r="I3207" t="s">
        <v>7685</v>
      </c>
      <c r="J3207" t="s">
        <v>10</v>
      </c>
      <c r="K3207">
        <v>1</v>
      </c>
      <c r="L3207" t="s">
        <v>14199</v>
      </c>
      <c r="M3207" t="s">
        <v>7834</v>
      </c>
      <c r="N3207" t="s">
        <v>7835</v>
      </c>
    </row>
    <row r="3208" spans="9:14">
      <c r="I3208" t="s">
        <v>7687</v>
      </c>
      <c r="J3208" t="s">
        <v>10</v>
      </c>
      <c r="K3208">
        <v>1</v>
      </c>
      <c r="L3208" t="s">
        <v>14199</v>
      </c>
      <c r="M3208" t="s">
        <v>7834</v>
      </c>
      <c r="N3208" t="s">
        <v>7835</v>
      </c>
    </row>
    <row r="3209" spans="9:14">
      <c r="J3209" s="16" t="s">
        <v>28</v>
      </c>
      <c r="K3209">
        <v>1</v>
      </c>
      <c r="L3209" t="s">
        <v>14199</v>
      </c>
      <c r="M3209" t="s">
        <v>7834</v>
      </c>
      <c r="N3209" t="s">
        <v>7835</v>
      </c>
    </row>
    <row r="3210" spans="9:14">
      <c r="I3210" t="s">
        <v>7689</v>
      </c>
      <c r="J3210" t="s">
        <v>10</v>
      </c>
      <c r="K3210">
        <v>1</v>
      </c>
      <c r="L3210" t="s">
        <v>14199</v>
      </c>
      <c r="M3210" t="s">
        <v>7834</v>
      </c>
      <c r="N3210" t="s">
        <v>7835</v>
      </c>
    </row>
    <row r="3211" spans="9:14">
      <c r="I3211" t="s">
        <v>7691</v>
      </c>
      <c r="J3211" t="s">
        <v>10</v>
      </c>
      <c r="K3211">
        <v>1</v>
      </c>
      <c r="L3211" t="s">
        <v>14199</v>
      </c>
      <c r="M3211" t="s">
        <v>7834</v>
      </c>
      <c r="N3211" t="s">
        <v>7835</v>
      </c>
    </row>
    <row r="3212" spans="9:14">
      <c r="I3212" t="s">
        <v>7693</v>
      </c>
      <c r="J3212" t="s">
        <v>10</v>
      </c>
      <c r="K3212">
        <v>1</v>
      </c>
      <c r="L3212" t="s">
        <v>14199</v>
      </c>
      <c r="M3212" t="s">
        <v>7834</v>
      </c>
      <c r="N3212" t="s">
        <v>7835</v>
      </c>
    </row>
    <row r="3213" spans="9:14">
      <c r="I3213" t="s">
        <v>7695</v>
      </c>
      <c r="J3213" t="s">
        <v>10</v>
      </c>
      <c r="K3213">
        <v>1</v>
      </c>
      <c r="L3213" t="s">
        <v>14199</v>
      </c>
      <c r="M3213" t="s">
        <v>7834</v>
      </c>
      <c r="N3213" t="s">
        <v>7835</v>
      </c>
    </row>
    <row r="3214" spans="9:14">
      <c r="J3214" s="16" t="s">
        <v>28</v>
      </c>
      <c r="K3214">
        <v>1</v>
      </c>
      <c r="L3214" t="s">
        <v>14199</v>
      </c>
      <c r="M3214" t="s">
        <v>7834</v>
      </c>
      <c r="N3214" t="s">
        <v>7835</v>
      </c>
    </row>
    <row r="3215" spans="9:14">
      <c r="I3215" t="s">
        <v>7697</v>
      </c>
      <c r="J3215" t="s">
        <v>10</v>
      </c>
      <c r="K3215">
        <v>1</v>
      </c>
      <c r="L3215" t="s">
        <v>14199</v>
      </c>
      <c r="M3215" t="s">
        <v>7834</v>
      </c>
      <c r="N3215" t="s">
        <v>7835</v>
      </c>
    </row>
    <row r="3216" spans="9:14">
      <c r="I3216" t="s">
        <v>7699</v>
      </c>
      <c r="J3216" t="s">
        <v>10</v>
      </c>
      <c r="K3216">
        <v>1</v>
      </c>
      <c r="L3216" t="s">
        <v>14199</v>
      </c>
      <c r="M3216" t="s">
        <v>7834</v>
      </c>
      <c r="N3216" t="s">
        <v>7835</v>
      </c>
    </row>
    <row r="3217" spans="9:14">
      <c r="J3217" t="s">
        <v>76</v>
      </c>
      <c r="K3217">
        <v>1</v>
      </c>
      <c r="L3217" t="s">
        <v>14199</v>
      </c>
      <c r="M3217" t="s">
        <v>7834</v>
      </c>
      <c r="N3217" t="s">
        <v>7835</v>
      </c>
    </row>
    <row r="3218" spans="9:14">
      <c r="I3218" t="s">
        <v>7701</v>
      </c>
      <c r="J3218" t="s">
        <v>10</v>
      </c>
      <c r="K3218">
        <v>1</v>
      </c>
      <c r="L3218" t="s">
        <v>14209</v>
      </c>
      <c r="M3218" t="s">
        <v>7834</v>
      </c>
      <c r="N3218" t="s">
        <v>7835</v>
      </c>
    </row>
    <row r="3219" spans="9:14">
      <c r="I3219" t="s">
        <v>7703</v>
      </c>
      <c r="J3219" t="s">
        <v>10</v>
      </c>
      <c r="K3219">
        <v>1</v>
      </c>
      <c r="L3219" t="s">
        <v>14209</v>
      </c>
      <c r="M3219" t="s">
        <v>7834</v>
      </c>
      <c r="N3219" t="s">
        <v>7835</v>
      </c>
    </row>
    <row r="3220" spans="9:14">
      <c r="I3220" t="s">
        <v>7705</v>
      </c>
      <c r="J3220" t="s">
        <v>10</v>
      </c>
      <c r="K3220">
        <v>1</v>
      </c>
      <c r="L3220" t="s">
        <v>14209</v>
      </c>
      <c r="M3220" t="s">
        <v>7834</v>
      </c>
      <c r="N3220" t="s">
        <v>7835</v>
      </c>
    </row>
    <row r="3221" spans="9:14">
      <c r="I3221" t="s">
        <v>7707</v>
      </c>
      <c r="J3221" t="s">
        <v>10</v>
      </c>
      <c r="K3221">
        <v>1</v>
      </c>
      <c r="L3221" t="s">
        <v>14209</v>
      </c>
      <c r="M3221" t="s">
        <v>7834</v>
      </c>
      <c r="N3221" t="s">
        <v>7835</v>
      </c>
    </row>
    <row r="3222" spans="9:14">
      <c r="I3222" t="s">
        <v>7709</v>
      </c>
      <c r="J3222" t="s">
        <v>10</v>
      </c>
      <c r="K3222">
        <v>1</v>
      </c>
      <c r="L3222" t="s">
        <v>14214</v>
      </c>
      <c r="M3222" t="s">
        <v>7834</v>
      </c>
      <c r="N3222" t="s">
        <v>7835</v>
      </c>
    </row>
    <row r="3223" spans="9:14">
      <c r="J3223" s="16" t="s">
        <v>28</v>
      </c>
      <c r="K3223">
        <v>1</v>
      </c>
      <c r="L3223" t="s">
        <v>14214</v>
      </c>
      <c r="M3223" t="s">
        <v>7834</v>
      </c>
      <c r="N3223" t="s">
        <v>7835</v>
      </c>
    </row>
    <row r="3224" spans="9:14">
      <c r="J3224" t="s">
        <v>118</v>
      </c>
      <c r="K3224">
        <v>1</v>
      </c>
      <c r="L3224" t="s">
        <v>14214</v>
      </c>
      <c r="M3224" t="s">
        <v>7834</v>
      </c>
      <c r="N3224" t="s">
        <v>7835</v>
      </c>
    </row>
    <row r="3225" spans="9:14">
      <c r="I3225" t="s">
        <v>7711</v>
      </c>
      <c r="J3225" t="s">
        <v>10</v>
      </c>
      <c r="K3225">
        <v>1</v>
      </c>
      <c r="L3225" t="s">
        <v>14214</v>
      </c>
      <c r="M3225" t="s">
        <v>7834</v>
      </c>
      <c r="N3225" t="s">
        <v>7835</v>
      </c>
    </row>
    <row r="3226" spans="9:14">
      <c r="I3226" t="s">
        <v>7713</v>
      </c>
      <c r="J3226" t="s">
        <v>10</v>
      </c>
      <c r="K3226">
        <v>2</v>
      </c>
      <c r="L3226" t="s">
        <v>11821</v>
      </c>
      <c r="M3226" t="s">
        <v>7834</v>
      </c>
      <c r="N3226" t="s">
        <v>7835</v>
      </c>
    </row>
    <row r="3227" spans="9:14">
      <c r="I3227" t="s">
        <v>7715</v>
      </c>
      <c r="J3227" t="s">
        <v>10</v>
      </c>
      <c r="K3227">
        <v>1</v>
      </c>
      <c r="L3227" t="s">
        <v>11821</v>
      </c>
      <c r="M3227" t="s">
        <v>7834</v>
      </c>
      <c r="N3227" t="s">
        <v>7835</v>
      </c>
    </row>
    <row r="3228" spans="9:14">
      <c r="J3228" s="13" t="s">
        <v>20</v>
      </c>
      <c r="K3228">
        <v>2</v>
      </c>
      <c r="L3228" t="s">
        <v>11821</v>
      </c>
      <c r="M3228" t="s">
        <v>7834</v>
      </c>
      <c r="N3228" t="s">
        <v>7835</v>
      </c>
    </row>
    <row r="3229" spans="9:14">
      <c r="I3229" t="s">
        <v>7717</v>
      </c>
      <c r="J3229" t="s">
        <v>10</v>
      </c>
      <c r="K3229">
        <v>1</v>
      </c>
      <c r="L3229" t="s">
        <v>11821</v>
      </c>
      <c r="M3229" t="s">
        <v>7834</v>
      </c>
      <c r="N3229" t="s">
        <v>7835</v>
      </c>
    </row>
    <row r="3230" spans="9:14">
      <c r="J3230" s="13" t="s">
        <v>20</v>
      </c>
      <c r="K3230">
        <v>1</v>
      </c>
      <c r="L3230" t="s">
        <v>11821</v>
      </c>
      <c r="M3230" t="s">
        <v>7834</v>
      </c>
      <c r="N3230" t="s">
        <v>7835</v>
      </c>
    </row>
    <row r="3231" spans="9:14">
      <c r="I3231" t="s">
        <v>7719</v>
      </c>
      <c r="J3231" t="s">
        <v>10</v>
      </c>
      <c r="K3231">
        <v>2</v>
      </c>
      <c r="L3231" t="s">
        <v>11821</v>
      </c>
      <c r="M3231" t="s">
        <v>7834</v>
      </c>
      <c r="N3231" t="s">
        <v>7835</v>
      </c>
    </row>
    <row r="3232" spans="9:14">
      <c r="J3232" s="13" t="s">
        <v>20</v>
      </c>
      <c r="K3232">
        <v>1</v>
      </c>
      <c r="L3232" t="s">
        <v>11821</v>
      </c>
      <c r="M3232" t="s">
        <v>7834</v>
      </c>
      <c r="N3232" t="s">
        <v>7835</v>
      </c>
    </row>
    <row r="3233" spans="9:14">
      <c r="I3233" t="s">
        <v>7721</v>
      </c>
      <c r="J3233" t="s">
        <v>10</v>
      </c>
      <c r="K3233">
        <v>1</v>
      </c>
      <c r="L3233" t="s">
        <v>11821</v>
      </c>
      <c r="M3233" t="s">
        <v>7834</v>
      </c>
      <c r="N3233" t="s">
        <v>7835</v>
      </c>
    </row>
    <row r="3234" spans="9:14">
      <c r="I3234" t="s">
        <v>7723</v>
      </c>
      <c r="J3234" t="s">
        <v>10</v>
      </c>
      <c r="K3234">
        <v>1</v>
      </c>
      <c r="L3234" t="s">
        <v>11821</v>
      </c>
      <c r="M3234" t="s">
        <v>7834</v>
      </c>
      <c r="N3234" t="s">
        <v>7835</v>
      </c>
    </row>
    <row r="3235" spans="9:14">
      <c r="J3235" s="13" t="s">
        <v>20</v>
      </c>
      <c r="K3235">
        <v>1</v>
      </c>
      <c r="L3235" t="s">
        <v>11821</v>
      </c>
      <c r="M3235" t="s">
        <v>7834</v>
      </c>
      <c r="N3235" t="s">
        <v>7835</v>
      </c>
    </row>
    <row r="3236" spans="9:14">
      <c r="I3236" t="s">
        <v>7727</v>
      </c>
      <c r="J3236" t="s">
        <v>10</v>
      </c>
      <c r="K3236">
        <v>1</v>
      </c>
      <c r="L3236" t="s">
        <v>14226</v>
      </c>
      <c r="M3236" t="s">
        <v>7834</v>
      </c>
      <c r="N3236" t="s">
        <v>7835</v>
      </c>
    </row>
    <row r="3237" spans="9:14">
      <c r="I3237" t="s">
        <v>7729</v>
      </c>
      <c r="J3237" t="s">
        <v>10</v>
      </c>
      <c r="K3237">
        <v>1</v>
      </c>
      <c r="L3237" t="s">
        <v>14226</v>
      </c>
      <c r="M3237" t="s">
        <v>7834</v>
      </c>
      <c r="N3237" t="s">
        <v>7835</v>
      </c>
    </row>
    <row r="3238" spans="9:14">
      <c r="I3238" t="s">
        <v>7731</v>
      </c>
      <c r="J3238" t="s">
        <v>10</v>
      </c>
      <c r="K3238">
        <v>2</v>
      </c>
      <c r="L3238" t="s">
        <v>14226</v>
      </c>
      <c r="M3238" t="s">
        <v>7834</v>
      </c>
      <c r="N3238" t="s">
        <v>7835</v>
      </c>
    </row>
    <row r="3239" spans="9:14">
      <c r="I3239" t="s">
        <v>7733</v>
      </c>
      <c r="J3239" t="s">
        <v>10</v>
      </c>
      <c r="K3239">
        <v>1</v>
      </c>
      <c r="L3239" t="s">
        <v>14226</v>
      </c>
      <c r="M3239" t="s">
        <v>7834</v>
      </c>
      <c r="N3239" t="s">
        <v>7835</v>
      </c>
    </row>
    <row r="3240" spans="9:14">
      <c r="J3240" s="16" t="s">
        <v>28</v>
      </c>
      <c r="K3240">
        <v>1</v>
      </c>
      <c r="L3240" t="s">
        <v>14226</v>
      </c>
      <c r="M3240" t="s">
        <v>7834</v>
      </c>
      <c r="N3240" t="s">
        <v>7835</v>
      </c>
    </row>
    <row r="3241" spans="9:14">
      <c r="I3241" t="s">
        <v>2839</v>
      </c>
      <c r="J3241" t="s">
        <v>10</v>
      </c>
      <c r="K3241">
        <v>1</v>
      </c>
      <c r="L3241" t="s">
        <v>14234</v>
      </c>
      <c r="M3241" t="s">
        <v>7834</v>
      </c>
      <c r="N3241" t="s">
        <v>7835</v>
      </c>
    </row>
    <row r="3242" spans="9:14">
      <c r="I3242" t="s">
        <v>7779</v>
      </c>
      <c r="J3242" t="s">
        <v>10</v>
      </c>
      <c r="K3242">
        <v>1</v>
      </c>
      <c r="L3242" t="s">
        <v>14270</v>
      </c>
      <c r="M3242" t="s">
        <v>7834</v>
      </c>
      <c r="N3242" t="s">
        <v>7835</v>
      </c>
    </row>
    <row r="3243" spans="9:14">
      <c r="I3243" t="s">
        <v>7781</v>
      </c>
      <c r="J3243" t="s">
        <v>10</v>
      </c>
      <c r="K3243">
        <v>1</v>
      </c>
      <c r="L3243" t="s">
        <v>14270</v>
      </c>
      <c r="M3243" t="s">
        <v>7834</v>
      </c>
      <c r="N3243" t="s">
        <v>7835</v>
      </c>
    </row>
    <row r="3244" spans="9:14">
      <c r="J3244" s="16" t="s">
        <v>28</v>
      </c>
      <c r="K3244">
        <v>1</v>
      </c>
      <c r="L3244" t="s">
        <v>14270</v>
      </c>
      <c r="M3244" t="s">
        <v>7834</v>
      </c>
      <c r="N3244" t="s">
        <v>7835</v>
      </c>
    </row>
    <row r="3245" spans="9:14">
      <c r="I3245" t="s">
        <v>7783</v>
      </c>
      <c r="J3245" t="s">
        <v>10</v>
      </c>
      <c r="K3245">
        <v>2</v>
      </c>
      <c r="L3245" t="s">
        <v>14270</v>
      </c>
      <c r="M3245" t="s">
        <v>7834</v>
      </c>
      <c r="N3245" t="s">
        <v>7835</v>
      </c>
    </row>
    <row r="3246" spans="9:14">
      <c r="I3246" t="s">
        <v>7787</v>
      </c>
      <c r="J3246" t="s">
        <v>10</v>
      </c>
      <c r="K3246">
        <v>1</v>
      </c>
      <c r="L3246" t="s">
        <v>14281</v>
      </c>
      <c r="M3246" t="s">
        <v>7834</v>
      </c>
      <c r="N3246" t="s">
        <v>7835</v>
      </c>
    </row>
    <row r="3247" spans="9:14">
      <c r="J3247" s="13" t="s">
        <v>20</v>
      </c>
      <c r="K3247">
        <v>1</v>
      </c>
      <c r="L3247" t="s">
        <v>14281</v>
      </c>
      <c r="M3247" t="s">
        <v>7834</v>
      </c>
      <c r="N3247" t="s">
        <v>7835</v>
      </c>
    </row>
    <row r="3248" spans="9:14">
      <c r="I3248" t="s">
        <v>7789</v>
      </c>
      <c r="J3248" t="s">
        <v>10</v>
      </c>
      <c r="K3248">
        <v>1</v>
      </c>
      <c r="L3248" t="s">
        <v>14281</v>
      </c>
      <c r="M3248" t="s">
        <v>7834</v>
      </c>
      <c r="N3248" t="s">
        <v>7835</v>
      </c>
    </row>
    <row r="3249" spans="9:14">
      <c r="J3249" s="16" t="s">
        <v>28</v>
      </c>
      <c r="K3249">
        <v>1</v>
      </c>
      <c r="L3249" t="s">
        <v>14281</v>
      </c>
      <c r="M3249" t="s">
        <v>7834</v>
      </c>
      <c r="N3249" t="s">
        <v>7835</v>
      </c>
    </row>
    <row r="3250" spans="9:14">
      <c r="I3250" t="s">
        <v>7791</v>
      </c>
      <c r="J3250" t="s">
        <v>10</v>
      </c>
      <c r="K3250">
        <v>1</v>
      </c>
      <c r="L3250" t="s">
        <v>14281</v>
      </c>
      <c r="M3250" t="s">
        <v>7834</v>
      </c>
      <c r="N3250" t="s">
        <v>7835</v>
      </c>
    </row>
    <row r="3251" spans="9:14">
      <c r="I3251" t="s">
        <v>7793</v>
      </c>
      <c r="J3251" t="s">
        <v>10</v>
      </c>
      <c r="K3251">
        <v>1</v>
      </c>
      <c r="L3251" t="s">
        <v>14281</v>
      </c>
      <c r="M3251" t="s">
        <v>7834</v>
      </c>
      <c r="N3251" t="s">
        <v>7835</v>
      </c>
    </row>
    <row r="3252" spans="9:14">
      <c r="J3252" t="s">
        <v>2012</v>
      </c>
      <c r="K3252">
        <v>1</v>
      </c>
      <c r="L3252" t="s">
        <v>14281</v>
      </c>
      <c r="M3252" t="s">
        <v>7834</v>
      </c>
      <c r="N3252" t="s">
        <v>7835</v>
      </c>
    </row>
    <row r="3253" spans="9:14">
      <c r="I3253" t="s">
        <v>7795</v>
      </c>
      <c r="J3253" t="s">
        <v>10</v>
      </c>
      <c r="K3253">
        <v>1</v>
      </c>
      <c r="L3253" t="s">
        <v>14281</v>
      </c>
      <c r="M3253" t="s">
        <v>7834</v>
      </c>
      <c r="N3253" t="s">
        <v>7835</v>
      </c>
    </row>
    <row r="3254" spans="9:14">
      <c r="J3254" s="13" t="s">
        <v>20</v>
      </c>
      <c r="K3254">
        <v>1</v>
      </c>
      <c r="L3254" t="s">
        <v>14281</v>
      </c>
      <c r="M3254" t="s">
        <v>7834</v>
      </c>
      <c r="N3254" t="s">
        <v>7835</v>
      </c>
    </row>
    <row r="3255" spans="9:14">
      <c r="I3255" t="s">
        <v>7797</v>
      </c>
      <c r="J3255" t="s">
        <v>10</v>
      </c>
      <c r="K3255">
        <v>1</v>
      </c>
      <c r="L3255" t="s">
        <v>14288</v>
      </c>
      <c r="M3255" t="s">
        <v>7834</v>
      </c>
      <c r="N3255" t="s">
        <v>7835</v>
      </c>
    </row>
    <row r="3256" spans="9:14">
      <c r="J3256" s="16" t="s">
        <v>28</v>
      </c>
      <c r="K3256">
        <v>1</v>
      </c>
      <c r="L3256" t="s">
        <v>14288</v>
      </c>
      <c r="M3256" t="s">
        <v>7834</v>
      </c>
      <c r="N3256" t="s">
        <v>7835</v>
      </c>
    </row>
    <row r="3257" spans="9:14">
      <c r="I3257" t="s">
        <v>7799</v>
      </c>
      <c r="J3257" t="s">
        <v>10</v>
      </c>
      <c r="K3257">
        <v>1</v>
      </c>
      <c r="L3257" t="s">
        <v>14288</v>
      </c>
      <c r="M3257" t="s">
        <v>7834</v>
      </c>
      <c r="N3257" t="s">
        <v>7835</v>
      </c>
    </row>
    <row r="3258" spans="9:14">
      <c r="J3258" s="16" t="s">
        <v>28</v>
      </c>
      <c r="K3258">
        <v>1</v>
      </c>
      <c r="L3258" t="s">
        <v>14288</v>
      </c>
      <c r="M3258" t="s">
        <v>7834</v>
      </c>
      <c r="N3258" t="s">
        <v>7835</v>
      </c>
    </row>
  </sheetData>
  <sortState ref="A2:F3258">
    <sortCondition ref="D1"/>
  </sortState>
  <conditionalFormatting sqref="Q1:Q1048576">
    <cfRule type="duplicateValues" dxfId="4" priority="3"/>
  </conditionalFormatting>
  <conditionalFormatting sqref="A207:A231">
    <cfRule type="duplicateValues" dxfId="3" priority="2"/>
  </conditionalFormatting>
  <conditionalFormatting sqref="A1:A1048576">
    <cfRule type="duplicateValues" dxfId="2" priority="1"/>
  </conditionalFormatting>
  <pageMargins left="0.7" right="0.7" top="0.75" bottom="0.75" header="0.3" footer="0.3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J3270"/>
  <sheetViews>
    <sheetView tabSelected="1" topLeftCell="A28" zoomScale="60" zoomScaleNormal="60" workbookViewId="0">
      <selection activeCell="C54" sqref="C54"/>
    </sheetView>
  </sheetViews>
  <sheetFormatPr defaultRowHeight="15"/>
  <cols>
    <col min="1" max="1" width="13.85546875" style="28" customWidth="1"/>
    <col min="2" max="2" width="9.140625" style="28"/>
    <col min="3" max="3" width="14.5703125" style="28" customWidth="1"/>
    <col min="4" max="5" width="9.140625" style="28"/>
    <col min="6" max="6" width="18.7109375" style="18" customWidth="1"/>
    <col min="7" max="7" width="19.5703125" style="28" customWidth="1"/>
    <col min="8" max="8" width="15.5703125" style="28" customWidth="1"/>
    <col min="9" max="9" width="9.140625" style="28"/>
    <col min="10" max="10" width="25.28515625" style="28" customWidth="1"/>
    <col min="11" max="16384" width="9.140625" style="28"/>
  </cols>
  <sheetData>
    <row r="1" spans="1:10" ht="15.75" thickBot="1">
      <c r="A1" s="28" t="s">
        <v>14303</v>
      </c>
      <c r="B1" s="28" t="s">
        <v>14304</v>
      </c>
      <c r="C1" s="28" t="s">
        <v>14305</v>
      </c>
      <c r="D1" s="28" t="s">
        <v>14306</v>
      </c>
      <c r="F1" s="18" t="s">
        <v>17579</v>
      </c>
      <c r="G1" s="28" t="s">
        <v>17580</v>
      </c>
    </row>
    <row r="2" spans="1:10">
      <c r="A2" s="23" t="s">
        <v>14307</v>
      </c>
      <c r="B2" s="21">
        <v>193.8</v>
      </c>
      <c r="C2" s="27">
        <v>2.1000000000000002E-55</v>
      </c>
      <c r="D2" s="21">
        <v>1</v>
      </c>
      <c r="E2" s="21" t="b">
        <v>1</v>
      </c>
      <c r="F2" s="26">
        <f>COUNTIF(E2:E$3270,FALSE)/COUNTIF($E$2:$E$3270,FALSE)</f>
        <v>1</v>
      </c>
      <c r="G2" s="25">
        <f>COUNTIF($E$2:F2,TRUE)/COUNTIF($E$2:$E$3270,TRUE)</f>
        <v>7.1428571428571425E-2</v>
      </c>
      <c r="H2" s="24">
        <f>F2-G2</f>
        <v>0.9285714285714286</v>
      </c>
      <c r="J2" s="28" t="s">
        <v>2716</v>
      </c>
    </row>
    <row r="3" spans="1:10">
      <c r="A3" s="22" t="s">
        <v>14308</v>
      </c>
      <c r="B3" s="20">
        <v>176.7</v>
      </c>
      <c r="C3" s="30">
        <v>3.1000000000000002E-50</v>
      </c>
      <c r="D3" s="20">
        <v>1</v>
      </c>
      <c r="E3" s="20" t="b">
        <v>0</v>
      </c>
      <c r="F3" s="31">
        <f>COUNTIF(E3:E$3270,FALSE)/COUNTIF($E$2:$E$3270,FALSE)</f>
        <v>1</v>
      </c>
      <c r="G3" s="20">
        <f>COUNTIF($E$2:F3,TRUE)/COUNTIF($E$2:$E$3270,TRUE)</f>
        <v>7.1428571428571425E-2</v>
      </c>
      <c r="H3" s="32">
        <f t="shared" ref="H3:H66" si="0">F3-G3</f>
        <v>0.9285714285714286</v>
      </c>
      <c r="J3" s="28" t="s">
        <v>1552</v>
      </c>
    </row>
    <row r="4" spans="1:10">
      <c r="A4" s="33" t="s">
        <v>14309</v>
      </c>
      <c r="B4" s="34">
        <v>176.5</v>
      </c>
      <c r="C4" s="35">
        <v>3.4000000000000001E-50</v>
      </c>
      <c r="D4" s="34">
        <v>1</v>
      </c>
      <c r="E4" s="34" t="b">
        <v>1</v>
      </c>
      <c r="F4" s="31">
        <f>COUNTIF(E4:E$3270,FALSE)/COUNTIF($E$2:$E$3270,FALSE)</f>
        <v>0.99969278033794162</v>
      </c>
      <c r="G4" s="20">
        <f>COUNTIF($E$2:F4,TRUE)/COUNTIF($E$2:$E$3270,TRUE)</f>
        <v>0.14285714285714285</v>
      </c>
      <c r="H4" s="32">
        <f t="shared" si="0"/>
        <v>0.85683563748079883</v>
      </c>
      <c r="J4" s="28" t="s">
        <v>4326</v>
      </c>
    </row>
    <row r="5" spans="1:10">
      <c r="A5" s="33" t="s">
        <v>14310</v>
      </c>
      <c r="B5" s="34">
        <v>176.2</v>
      </c>
      <c r="C5" s="35">
        <v>4.2000000000000002E-50</v>
      </c>
      <c r="D5" s="34">
        <v>1</v>
      </c>
      <c r="E5" s="34" t="b">
        <v>1</v>
      </c>
      <c r="F5" s="31">
        <f>COUNTIF(E5:E$3270,FALSE)/COUNTIF($E$2:$E$3270,FALSE)</f>
        <v>0.99969278033794162</v>
      </c>
      <c r="G5" s="20">
        <f>COUNTIF($E$2:F5,TRUE)/COUNTIF($E$2:$E$3270,TRUE)</f>
        <v>0.21428571428571427</v>
      </c>
      <c r="H5" s="32">
        <f t="shared" si="0"/>
        <v>0.78540706605222732</v>
      </c>
      <c r="J5" s="28" t="s">
        <v>1880</v>
      </c>
    </row>
    <row r="6" spans="1:10">
      <c r="A6" s="33" t="s">
        <v>14311</v>
      </c>
      <c r="B6" s="34">
        <v>175.7</v>
      </c>
      <c r="C6" s="35">
        <v>6.0999999999999996E-50</v>
      </c>
      <c r="D6" s="34">
        <v>1</v>
      </c>
      <c r="E6" s="34" t="b">
        <v>1</v>
      </c>
      <c r="F6" s="31">
        <f>COUNTIF(E6:E$3270,FALSE)/COUNTIF($E$2:$E$3270,FALSE)</f>
        <v>0.99969278033794162</v>
      </c>
      <c r="G6" s="20">
        <f>COUNTIF($E$2:F6,TRUE)/COUNTIF($E$2:$E$3270,TRUE)</f>
        <v>0.2857142857142857</v>
      </c>
      <c r="H6" s="32">
        <f t="shared" si="0"/>
        <v>0.71397849462365592</v>
      </c>
      <c r="J6" s="28" t="s">
        <v>3742</v>
      </c>
    </row>
    <row r="7" spans="1:10">
      <c r="A7" s="33" t="s">
        <v>14312</v>
      </c>
      <c r="B7" s="34">
        <v>175.5</v>
      </c>
      <c r="C7" s="35">
        <v>6.8000000000000003E-50</v>
      </c>
      <c r="D7" s="34">
        <v>1</v>
      </c>
      <c r="E7" s="34" t="b">
        <v>1</v>
      </c>
      <c r="F7" s="31">
        <f>COUNTIF(E7:E$3270,FALSE)/COUNTIF($E$2:$E$3270,FALSE)</f>
        <v>0.99969278033794162</v>
      </c>
      <c r="G7" s="20">
        <f>COUNTIF($E$2:F7,TRUE)/COUNTIF($E$2:$E$3270,TRUE)</f>
        <v>0.35714285714285715</v>
      </c>
      <c r="H7" s="32">
        <f t="shared" si="0"/>
        <v>0.64254992319508442</v>
      </c>
      <c r="J7" s="28" t="s">
        <v>5924</v>
      </c>
    </row>
    <row r="8" spans="1:10">
      <c r="A8" s="33" t="s">
        <v>14313</v>
      </c>
      <c r="B8" s="34">
        <v>175.3</v>
      </c>
      <c r="C8" s="35">
        <v>7.9000000000000002E-50</v>
      </c>
      <c r="D8" s="34">
        <v>1</v>
      </c>
      <c r="E8" s="34" t="b">
        <v>1</v>
      </c>
      <c r="F8" s="31">
        <f>COUNTIF(E8:E$3270,FALSE)/COUNTIF($E$2:$E$3270,FALSE)</f>
        <v>0.99969278033794162</v>
      </c>
      <c r="G8" s="20">
        <f>COUNTIF($E$2:F8,TRUE)/COUNTIF($E$2:$E$3270,TRUE)</f>
        <v>0.42857142857142855</v>
      </c>
      <c r="H8" s="32">
        <f t="shared" si="0"/>
        <v>0.57112135176651302</v>
      </c>
      <c r="J8" s="28" t="s">
        <v>4582</v>
      </c>
    </row>
    <row r="9" spans="1:10">
      <c r="A9" s="22" t="s">
        <v>14314</v>
      </c>
      <c r="B9" s="20">
        <v>175</v>
      </c>
      <c r="C9" s="30">
        <v>9.9000000000000005E-50</v>
      </c>
      <c r="D9" s="20">
        <v>1</v>
      </c>
      <c r="E9" s="20" t="b">
        <v>0</v>
      </c>
      <c r="F9" s="31">
        <f>COUNTIF(E9:E$3270,FALSE)/COUNTIF($E$2:$E$3270,FALSE)</f>
        <v>0.99969278033794162</v>
      </c>
      <c r="G9" s="20">
        <f>COUNTIF($E$2:F9,TRUE)/COUNTIF($E$2:$E$3270,TRUE)</f>
        <v>0.42857142857142855</v>
      </c>
      <c r="H9" s="32">
        <f t="shared" si="0"/>
        <v>0.57112135176651302</v>
      </c>
      <c r="J9" s="28" t="s">
        <v>17576</v>
      </c>
    </row>
    <row r="10" spans="1:10">
      <c r="A10" s="22" t="s">
        <v>14315</v>
      </c>
      <c r="B10" s="20">
        <v>174</v>
      </c>
      <c r="C10" s="30">
        <v>1.9999999999999999E-49</v>
      </c>
      <c r="D10" s="20">
        <v>1</v>
      </c>
      <c r="E10" s="20" t="b">
        <v>0</v>
      </c>
      <c r="F10" s="31">
        <f>COUNTIF(E10:E$3270,FALSE)/COUNTIF($E$2:$E$3270,FALSE)</f>
        <v>0.99938556067588324</v>
      </c>
      <c r="G10" s="20">
        <f>COUNTIF($E$2:F10,TRUE)/COUNTIF($E$2:$E$3270,TRUE)</f>
        <v>0.42857142857142855</v>
      </c>
      <c r="H10" s="32">
        <f t="shared" si="0"/>
        <v>0.57081413210445464</v>
      </c>
      <c r="J10" s="28" t="s">
        <v>17577</v>
      </c>
    </row>
    <row r="11" spans="1:10">
      <c r="A11" s="33" t="s">
        <v>14316</v>
      </c>
      <c r="B11" s="34">
        <v>173.3</v>
      </c>
      <c r="C11" s="35">
        <v>3.1E-49</v>
      </c>
      <c r="D11" s="34">
        <v>1</v>
      </c>
      <c r="E11" s="34" t="b">
        <v>1</v>
      </c>
      <c r="F11" s="31">
        <f>COUNTIF(E11:E$3270,FALSE)/COUNTIF($E$2:$E$3270,FALSE)</f>
        <v>0.99907834101382487</v>
      </c>
      <c r="G11" s="20">
        <f>COUNTIF($E$2:F11,TRUE)/COUNTIF($E$2:$E$3270,TRUE)</f>
        <v>0.5</v>
      </c>
      <c r="H11" s="32">
        <f t="shared" si="0"/>
        <v>0.49907834101382487</v>
      </c>
      <c r="J11" s="28" t="s">
        <v>17578</v>
      </c>
    </row>
    <row r="12" spans="1:10">
      <c r="A12" s="33" t="s">
        <v>14317</v>
      </c>
      <c r="B12" s="34">
        <v>173</v>
      </c>
      <c r="C12" s="35">
        <v>3.7999999999999997E-49</v>
      </c>
      <c r="D12" s="34">
        <v>1</v>
      </c>
      <c r="E12" s="34" t="b">
        <v>1</v>
      </c>
      <c r="F12" s="31">
        <f>COUNTIF(E12:E$3270,FALSE)/COUNTIF($E$2:$E$3270,FALSE)</f>
        <v>0.99907834101382487</v>
      </c>
      <c r="G12" s="20">
        <f>COUNTIF($E$2:F12,TRUE)/COUNTIF($E$2:$E$3270,TRUE)</f>
        <v>0.5714285714285714</v>
      </c>
      <c r="H12" s="32">
        <f t="shared" si="0"/>
        <v>0.42764976958525347</v>
      </c>
      <c r="J12" s="28" t="s">
        <v>6086</v>
      </c>
    </row>
    <row r="13" spans="1:10">
      <c r="A13" s="22" t="s">
        <v>14318</v>
      </c>
      <c r="B13" s="20">
        <v>171.3</v>
      </c>
      <c r="C13" s="30">
        <v>1.2999999999999999E-48</v>
      </c>
      <c r="D13" s="20">
        <v>1</v>
      </c>
      <c r="E13" s="20" t="b">
        <v>0</v>
      </c>
      <c r="F13" s="31">
        <f>COUNTIF(E13:E$3270,FALSE)/COUNTIF($E$2:$E$3270,FALSE)</f>
        <v>0.99907834101382487</v>
      </c>
      <c r="G13" s="20">
        <f>COUNTIF($E$2:F13,TRUE)/COUNTIF($E$2:$E$3270,TRUE)</f>
        <v>0.5714285714285714</v>
      </c>
      <c r="H13" s="32">
        <f t="shared" si="0"/>
        <v>0.42764976958525347</v>
      </c>
      <c r="J13" s="28" t="s">
        <v>2730</v>
      </c>
    </row>
    <row r="14" spans="1:10">
      <c r="A14" s="22" t="s">
        <v>14319</v>
      </c>
      <c r="B14" s="20">
        <v>171.2</v>
      </c>
      <c r="C14" s="30">
        <v>1.4E-48</v>
      </c>
      <c r="D14" s="20">
        <v>1</v>
      </c>
      <c r="E14" s="20" t="b">
        <v>0</v>
      </c>
      <c r="F14" s="31">
        <f>COUNTIF(E14:E$3270,FALSE)/COUNTIF($E$2:$E$3270,FALSE)</f>
        <v>0.99877112135176649</v>
      </c>
      <c r="G14" s="20">
        <f>COUNTIF($E$2:F14,TRUE)/COUNTIF($E$2:$E$3270,TRUE)</f>
        <v>0.5714285714285714</v>
      </c>
      <c r="H14" s="32">
        <f t="shared" si="0"/>
        <v>0.42734254992319509</v>
      </c>
      <c r="J14" s="28" t="s">
        <v>3676</v>
      </c>
    </row>
    <row r="15" spans="1:10">
      <c r="A15" s="22" t="s">
        <v>14320</v>
      </c>
      <c r="B15" s="20">
        <v>170</v>
      </c>
      <c r="C15" s="30">
        <v>2.9999999999999999E-48</v>
      </c>
      <c r="D15" s="20">
        <v>1</v>
      </c>
      <c r="E15" s="20" t="b">
        <v>0</v>
      </c>
      <c r="F15" s="31">
        <f>COUNTIF(E15:E$3270,FALSE)/COUNTIF($E$2:$E$3270,FALSE)</f>
        <v>0.99846390168970811</v>
      </c>
      <c r="G15" s="20">
        <f>COUNTIF($E$2:F15,TRUE)/COUNTIF($E$2:$E$3270,TRUE)</f>
        <v>0.5714285714285714</v>
      </c>
      <c r="H15" s="32">
        <f t="shared" si="0"/>
        <v>0.42703533026113671</v>
      </c>
      <c r="J15" s="28" t="s">
        <v>398</v>
      </c>
    </row>
    <row r="16" spans="1:10">
      <c r="A16" s="22" t="s">
        <v>14321</v>
      </c>
      <c r="B16" s="20">
        <v>169.9</v>
      </c>
      <c r="C16" s="30">
        <v>3.3E-48</v>
      </c>
      <c r="D16" s="20">
        <v>1</v>
      </c>
      <c r="E16" s="20" t="b">
        <v>0</v>
      </c>
      <c r="F16" s="31">
        <f>COUNTIF(E16:E$3270,FALSE)/COUNTIF($E$2:$E$3270,FALSE)</f>
        <v>0.99815668202764973</v>
      </c>
      <c r="G16" s="20">
        <f>COUNTIF($E$2:F16,TRUE)/COUNTIF($E$2:$E$3270,TRUE)</f>
        <v>0.5714285714285714</v>
      </c>
      <c r="H16" s="32">
        <f t="shared" si="0"/>
        <v>0.42672811059907834</v>
      </c>
    </row>
    <row r="17" spans="1:8">
      <c r="A17" s="33" t="s">
        <v>14322</v>
      </c>
      <c r="B17" s="34">
        <v>168.7</v>
      </c>
      <c r="C17" s="35">
        <v>7.5000000000000004E-48</v>
      </c>
      <c r="D17" s="34">
        <v>1</v>
      </c>
      <c r="E17" s="34" t="b">
        <v>1</v>
      </c>
      <c r="F17" s="31">
        <f>COUNTIF(E17:E$3270,FALSE)/COUNTIF($E$2:$E$3270,FALSE)</f>
        <v>0.99784946236559136</v>
      </c>
      <c r="G17" s="20">
        <f>COUNTIF($E$2:F17,TRUE)/COUNTIF($E$2:$E$3270,TRUE)</f>
        <v>0.6428571428571429</v>
      </c>
      <c r="H17" s="32">
        <f t="shared" si="0"/>
        <v>0.35499231950844845</v>
      </c>
    </row>
    <row r="18" spans="1:8">
      <c r="A18" s="22" t="s">
        <v>14323</v>
      </c>
      <c r="B18" s="20">
        <v>168.2</v>
      </c>
      <c r="C18" s="30">
        <v>1.1000000000000001E-47</v>
      </c>
      <c r="D18" s="20">
        <v>1</v>
      </c>
      <c r="E18" s="20" t="b">
        <v>0</v>
      </c>
      <c r="F18" s="31">
        <f>COUNTIF(E18:E$3270,FALSE)/COUNTIF($E$2:$E$3270,FALSE)</f>
        <v>0.99784946236559136</v>
      </c>
      <c r="G18" s="20">
        <f>COUNTIF($E$2:F18,TRUE)/COUNTIF($E$2:$E$3270,TRUE)</f>
        <v>0.6428571428571429</v>
      </c>
      <c r="H18" s="32">
        <f t="shared" si="0"/>
        <v>0.35499231950844845</v>
      </c>
    </row>
    <row r="19" spans="1:8">
      <c r="A19" s="22" t="s">
        <v>14324</v>
      </c>
      <c r="B19" s="20">
        <v>168.1</v>
      </c>
      <c r="C19" s="30">
        <v>1.1000000000000001E-47</v>
      </c>
      <c r="D19" s="20">
        <v>1</v>
      </c>
      <c r="E19" s="20" t="b">
        <v>0</v>
      </c>
      <c r="F19" s="31">
        <f>COUNTIF(E19:E$3270,FALSE)/COUNTIF($E$2:$E$3270,FALSE)</f>
        <v>0.99754224270353298</v>
      </c>
      <c r="G19" s="20">
        <f>COUNTIF($E$2:F19,TRUE)/COUNTIF($E$2:$E$3270,TRUE)</f>
        <v>0.6428571428571429</v>
      </c>
      <c r="H19" s="32">
        <f t="shared" si="0"/>
        <v>0.35468509984639007</v>
      </c>
    </row>
    <row r="20" spans="1:8">
      <c r="A20" s="22" t="s">
        <v>14325</v>
      </c>
      <c r="B20" s="20">
        <v>167.8</v>
      </c>
      <c r="C20" s="30">
        <v>1.4E-47</v>
      </c>
      <c r="D20" s="20">
        <v>1</v>
      </c>
      <c r="E20" s="20" t="b">
        <v>0</v>
      </c>
      <c r="F20" s="31">
        <f>COUNTIF(E20:E$3270,FALSE)/COUNTIF($E$2:$E$3270,FALSE)</f>
        <v>0.9972350230414746</v>
      </c>
      <c r="G20" s="20">
        <f>COUNTIF($E$2:F20,TRUE)/COUNTIF($E$2:$E$3270,TRUE)</f>
        <v>0.6428571428571429</v>
      </c>
      <c r="H20" s="32">
        <f t="shared" si="0"/>
        <v>0.3543778801843317</v>
      </c>
    </row>
    <row r="21" spans="1:8">
      <c r="A21" s="22" t="s">
        <v>14326</v>
      </c>
      <c r="B21" s="20">
        <v>167.4</v>
      </c>
      <c r="C21" s="30">
        <v>1.9000000000000001E-47</v>
      </c>
      <c r="D21" s="20">
        <v>1</v>
      </c>
      <c r="E21" s="20" t="b">
        <v>0</v>
      </c>
      <c r="F21" s="31">
        <f>COUNTIF(E21:E$3270,FALSE)/COUNTIF($E$2:$E$3270,FALSE)</f>
        <v>0.99692780337941633</v>
      </c>
      <c r="G21" s="20">
        <f>COUNTIF($E$2:F21,TRUE)/COUNTIF($E$2:$E$3270,TRUE)</f>
        <v>0.6428571428571429</v>
      </c>
      <c r="H21" s="32">
        <f t="shared" si="0"/>
        <v>0.35407066052227343</v>
      </c>
    </row>
    <row r="22" spans="1:8">
      <c r="A22" s="22" t="s">
        <v>14327</v>
      </c>
      <c r="B22" s="20">
        <v>167.3</v>
      </c>
      <c r="C22" s="30">
        <v>1.9999999999999999E-47</v>
      </c>
      <c r="D22" s="20">
        <v>1</v>
      </c>
      <c r="E22" s="20" t="b">
        <v>0</v>
      </c>
      <c r="F22" s="31">
        <f>COUNTIF(E22:E$3270,FALSE)/COUNTIF($E$2:$E$3270,FALSE)</f>
        <v>0.99662058371735796</v>
      </c>
      <c r="G22" s="20">
        <f>COUNTIF($E$2:F22,TRUE)/COUNTIF($E$2:$E$3270,TRUE)</f>
        <v>0.6428571428571429</v>
      </c>
      <c r="H22" s="32">
        <f t="shared" si="0"/>
        <v>0.35376344086021505</v>
      </c>
    </row>
    <row r="23" spans="1:8">
      <c r="A23" s="22" t="s">
        <v>14328</v>
      </c>
      <c r="B23" s="20">
        <v>167.3</v>
      </c>
      <c r="C23" s="30">
        <v>1.9999999999999999E-47</v>
      </c>
      <c r="D23" s="20">
        <v>1</v>
      </c>
      <c r="E23" s="20" t="b">
        <v>0</v>
      </c>
      <c r="F23" s="31">
        <f>COUNTIF(E23:E$3270,FALSE)/COUNTIF($E$2:$E$3270,FALSE)</f>
        <v>0.99631336405529958</v>
      </c>
      <c r="G23" s="20">
        <f>COUNTIF($E$2:F23,TRUE)/COUNTIF($E$2:$E$3270,TRUE)</f>
        <v>0.6428571428571429</v>
      </c>
      <c r="H23" s="32">
        <f t="shared" si="0"/>
        <v>0.35345622119815667</v>
      </c>
    </row>
    <row r="24" spans="1:8">
      <c r="A24" s="33" t="s">
        <v>14329</v>
      </c>
      <c r="B24" s="34">
        <v>167.1</v>
      </c>
      <c r="C24" s="35">
        <v>2.3999999999999999E-47</v>
      </c>
      <c r="D24" s="34">
        <v>1</v>
      </c>
      <c r="E24" s="34" t="b">
        <v>1</v>
      </c>
      <c r="F24" s="31">
        <f>COUNTIF(E24:E$3270,FALSE)/COUNTIF($E$2:$E$3270,FALSE)</f>
        <v>0.9960061443932412</v>
      </c>
      <c r="G24" s="20">
        <f>COUNTIF($E$2:F24,TRUE)/COUNTIF($E$2:$E$3270,TRUE)</f>
        <v>0.7142857142857143</v>
      </c>
      <c r="H24" s="32">
        <f t="shared" si="0"/>
        <v>0.2817204301075269</v>
      </c>
    </row>
    <row r="25" spans="1:8">
      <c r="A25" s="22" t="s">
        <v>14330</v>
      </c>
      <c r="B25" s="20">
        <v>166.9</v>
      </c>
      <c r="C25" s="30">
        <v>2.6000000000000002E-47</v>
      </c>
      <c r="D25" s="20">
        <v>1</v>
      </c>
      <c r="E25" s="20" t="b">
        <v>0</v>
      </c>
      <c r="F25" s="31">
        <f>COUNTIF(E25:E$3270,FALSE)/COUNTIF($E$2:$E$3270,FALSE)</f>
        <v>0.9960061443932412</v>
      </c>
      <c r="G25" s="20">
        <f>COUNTIF($E$2:F25,TRUE)/COUNTIF($E$2:$E$3270,TRUE)</f>
        <v>0.7142857142857143</v>
      </c>
      <c r="H25" s="32">
        <f t="shared" si="0"/>
        <v>0.2817204301075269</v>
      </c>
    </row>
    <row r="26" spans="1:8">
      <c r="A26" s="22" t="s">
        <v>14331</v>
      </c>
      <c r="B26" s="20">
        <v>166.2</v>
      </c>
      <c r="C26" s="30">
        <v>4.4000000000000004E-47</v>
      </c>
      <c r="D26" s="20">
        <v>1</v>
      </c>
      <c r="E26" s="20" t="b">
        <v>0</v>
      </c>
      <c r="F26" s="31">
        <f>COUNTIF(E26:E$3270,FALSE)/COUNTIF($E$2:$E$3270,FALSE)</f>
        <v>0.99569892473118282</v>
      </c>
      <c r="G26" s="20">
        <f>COUNTIF($E$2:F26,TRUE)/COUNTIF($E$2:$E$3270,TRUE)</f>
        <v>0.7142857142857143</v>
      </c>
      <c r="H26" s="32">
        <f t="shared" si="0"/>
        <v>0.28141321044546852</v>
      </c>
    </row>
    <row r="27" spans="1:8">
      <c r="A27" s="33" t="s">
        <v>14332</v>
      </c>
      <c r="B27" s="34">
        <v>166</v>
      </c>
      <c r="C27" s="35">
        <v>4.7999999999999999E-47</v>
      </c>
      <c r="D27" s="34">
        <v>1</v>
      </c>
      <c r="E27" s="34" t="b">
        <v>1</v>
      </c>
      <c r="F27" s="31">
        <f>COUNTIF(E27:E$3270,FALSE)/COUNTIF($E$2:$E$3270,FALSE)</f>
        <v>0.99539170506912444</v>
      </c>
      <c r="G27" s="20">
        <f>COUNTIF($E$2:F27,TRUE)/COUNTIF($E$2:$E$3270,TRUE)</f>
        <v>0.7857142857142857</v>
      </c>
      <c r="H27" s="32">
        <f t="shared" si="0"/>
        <v>0.20967741935483875</v>
      </c>
    </row>
    <row r="28" spans="1:8">
      <c r="A28" s="22" t="s">
        <v>14333</v>
      </c>
      <c r="B28" s="20">
        <v>165.6</v>
      </c>
      <c r="C28" s="30">
        <v>6.6000000000000001E-47</v>
      </c>
      <c r="D28" s="20">
        <v>1</v>
      </c>
      <c r="E28" s="20" t="b">
        <v>0</v>
      </c>
      <c r="F28" s="31">
        <f>COUNTIF(E28:E$3270,FALSE)/COUNTIF($E$2:$E$3270,FALSE)</f>
        <v>0.99539170506912444</v>
      </c>
      <c r="G28" s="20">
        <f>COUNTIF($E$2:F28,TRUE)/COUNTIF($E$2:$E$3270,TRUE)</f>
        <v>0.7857142857142857</v>
      </c>
      <c r="H28" s="32">
        <f t="shared" si="0"/>
        <v>0.20967741935483875</v>
      </c>
    </row>
    <row r="29" spans="1:8">
      <c r="A29" s="33" t="s">
        <v>14334</v>
      </c>
      <c r="B29" s="34">
        <v>165.4</v>
      </c>
      <c r="C29" s="35">
        <v>7.4000000000000001E-47</v>
      </c>
      <c r="D29" s="34">
        <v>1</v>
      </c>
      <c r="E29" s="34" t="b">
        <v>1</v>
      </c>
      <c r="F29" s="31">
        <f>COUNTIF(E29:E$3270,FALSE)/COUNTIF($E$2:$E$3270,FALSE)</f>
        <v>0.99508448540706607</v>
      </c>
      <c r="G29" s="20">
        <f>COUNTIF($E$2:F29,TRUE)/COUNTIF($E$2:$E$3270,TRUE)</f>
        <v>0.8571428571428571</v>
      </c>
      <c r="H29" s="32">
        <f t="shared" si="0"/>
        <v>0.13794162826420897</v>
      </c>
    </row>
    <row r="30" spans="1:8">
      <c r="A30" s="22" t="s">
        <v>14335</v>
      </c>
      <c r="B30" s="20">
        <v>165.3</v>
      </c>
      <c r="C30" s="30">
        <v>8.1000000000000004E-47</v>
      </c>
      <c r="D30" s="20">
        <v>1</v>
      </c>
      <c r="E30" s="20" t="b">
        <v>0</v>
      </c>
      <c r="F30" s="31">
        <f>COUNTIF(E30:E$3270,FALSE)/COUNTIF($E$2:$E$3270,FALSE)</f>
        <v>0.99508448540706607</v>
      </c>
      <c r="G30" s="20">
        <f>COUNTIF($E$2:F30,TRUE)/COUNTIF($E$2:$E$3270,TRUE)</f>
        <v>0.8571428571428571</v>
      </c>
      <c r="H30" s="32">
        <f t="shared" si="0"/>
        <v>0.13794162826420897</v>
      </c>
    </row>
    <row r="31" spans="1:8">
      <c r="A31" s="22" t="s">
        <v>14336</v>
      </c>
      <c r="B31" s="20">
        <v>165.3</v>
      </c>
      <c r="C31" s="30">
        <v>8.2999999999999997E-47</v>
      </c>
      <c r="D31" s="20">
        <v>1</v>
      </c>
      <c r="E31" s="20" t="b">
        <v>0</v>
      </c>
      <c r="F31" s="31">
        <f>COUNTIF(E31:E$3270,FALSE)/COUNTIF($E$2:$E$3270,FALSE)</f>
        <v>0.99477726574500769</v>
      </c>
      <c r="G31" s="20">
        <f>COUNTIF($E$2:F31,TRUE)/COUNTIF($E$2:$E$3270,TRUE)</f>
        <v>0.8571428571428571</v>
      </c>
      <c r="H31" s="32">
        <f t="shared" si="0"/>
        <v>0.13763440860215059</v>
      </c>
    </row>
    <row r="32" spans="1:8">
      <c r="A32" s="22" t="s">
        <v>14337</v>
      </c>
      <c r="B32" s="20">
        <v>165</v>
      </c>
      <c r="C32" s="30">
        <v>9.5999999999999998E-47</v>
      </c>
      <c r="D32" s="20">
        <v>1</v>
      </c>
      <c r="E32" s="20" t="b">
        <v>0</v>
      </c>
      <c r="F32" s="31">
        <f>COUNTIF(E32:E$3270,FALSE)/COUNTIF($E$2:$E$3270,FALSE)</f>
        <v>0.99447004608294931</v>
      </c>
      <c r="G32" s="20">
        <f>COUNTIF($E$2:F32,TRUE)/COUNTIF($E$2:$E$3270,TRUE)</f>
        <v>0.8571428571428571</v>
      </c>
      <c r="H32" s="32">
        <f t="shared" si="0"/>
        <v>0.13732718894009222</v>
      </c>
    </row>
    <row r="33" spans="1:8">
      <c r="A33" s="22" t="s">
        <v>14338</v>
      </c>
      <c r="B33" s="20">
        <v>163.6</v>
      </c>
      <c r="C33" s="30">
        <v>2.6000000000000002E-46</v>
      </c>
      <c r="D33" s="20">
        <v>1</v>
      </c>
      <c r="E33" s="20" t="b">
        <v>0</v>
      </c>
      <c r="F33" s="31">
        <f>COUNTIF(E33:E$3270,FALSE)/COUNTIF($E$2:$E$3270,FALSE)</f>
        <v>0.99416282642089093</v>
      </c>
      <c r="G33" s="20">
        <f>COUNTIF($E$2:F33,TRUE)/COUNTIF($E$2:$E$3270,TRUE)</f>
        <v>0.8571428571428571</v>
      </c>
      <c r="H33" s="32">
        <f t="shared" si="0"/>
        <v>0.13701996927803384</v>
      </c>
    </row>
    <row r="34" spans="1:8">
      <c r="A34" s="22" t="s">
        <v>14339</v>
      </c>
      <c r="B34" s="20">
        <v>163.6</v>
      </c>
      <c r="C34" s="30">
        <v>2.7E-46</v>
      </c>
      <c r="D34" s="20">
        <v>1</v>
      </c>
      <c r="E34" s="20" t="b">
        <v>0</v>
      </c>
      <c r="F34" s="31">
        <f>COUNTIF(E34:E$3270,FALSE)/COUNTIF($E$2:$E$3270,FALSE)</f>
        <v>0.99385560675883255</v>
      </c>
      <c r="G34" s="20">
        <f>COUNTIF($E$2:F34,TRUE)/COUNTIF($E$2:$E$3270,TRUE)</f>
        <v>0.8571428571428571</v>
      </c>
      <c r="H34" s="32">
        <f t="shared" si="0"/>
        <v>0.13671274961597546</v>
      </c>
    </row>
    <row r="35" spans="1:8">
      <c r="A35" s="22" t="s">
        <v>14340</v>
      </c>
      <c r="B35" s="20">
        <v>161.69999999999999</v>
      </c>
      <c r="C35" s="30">
        <v>9.4999999999999999E-46</v>
      </c>
      <c r="D35" s="20">
        <v>1</v>
      </c>
      <c r="E35" s="20" t="b">
        <v>0</v>
      </c>
      <c r="F35" s="31">
        <f>COUNTIF(E35:E$3270,FALSE)/COUNTIF($E$2:$E$3270,FALSE)</f>
        <v>0.99354838709677418</v>
      </c>
      <c r="G35" s="20">
        <f>COUNTIF($E$2:F35,TRUE)/COUNTIF($E$2:$E$3270,TRUE)</f>
        <v>0.8571428571428571</v>
      </c>
      <c r="H35" s="32">
        <f t="shared" si="0"/>
        <v>0.13640552995391708</v>
      </c>
    </row>
    <row r="36" spans="1:8">
      <c r="A36" s="22" t="s">
        <v>14341</v>
      </c>
      <c r="B36" s="20">
        <v>161.69999999999999</v>
      </c>
      <c r="C36" s="30">
        <v>9.6000000000000005E-46</v>
      </c>
      <c r="D36" s="20">
        <v>1</v>
      </c>
      <c r="E36" s="20" t="b">
        <v>0</v>
      </c>
      <c r="F36" s="31">
        <f>COUNTIF(E36:E$3270,FALSE)/COUNTIF($E$2:$E$3270,FALSE)</f>
        <v>0.9932411674347158</v>
      </c>
      <c r="G36" s="20">
        <f>COUNTIF($E$2:F36,TRUE)/COUNTIF($E$2:$E$3270,TRUE)</f>
        <v>0.8571428571428571</v>
      </c>
      <c r="H36" s="32">
        <f t="shared" si="0"/>
        <v>0.1360983102918587</v>
      </c>
    </row>
    <row r="37" spans="1:8">
      <c r="A37" s="22" t="s">
        <v>14342</v>
      </c>
      <c r="B37" s="20">
        <v>161.5</v>
      </c>
      <c r="C37" s="30">
        <v>1.1E-45</v>
      </c>
      <c r="D37" s="20">
        <v>1</v>
      </c>
      <c r="E37" s="20" t="b">
        <v>0</v>
      </c>
      <c r="F37" s="31">
        <f>COUNTIF(E37:E$3270,FALSE)/COUNTIF($E$2:$E$3270,FALSE)</f>
        <v>0.99293394777265742</v>
      </c>
      <c r="G37" s="20">
        <f>COUNTIF($E$2:F37,TRUE)/COUNTIF($E$2:$E$3270,TRUE)</f>
        <v>0.8571428571428571</v>
      </c>
      <c r="H37" s="32">
        <f t="shared" si="0"/>
        <v>0.13579109062980033</v>
      </c>
    </row>
    <row r="38" spans="1:8">
      <c r="A38" s="22" t="s">
        <v>14343</v>
      </c>
      <c r="B38" s="20">
        <v>161.1</v>
      </c>
      <c r="C38" s="30">
        <v>1.4000000000000001E-45</v>
      </c>
      <c r="D38" s="20">
        <v>1</v>
      </c>
      <c r="E38" s="20" t="b">
        <v>0</v>
      </c>
      <c r="F38" s="31">
        <f>COUNTIF(E38:E$3270,FALSE)/COUNTIF($E$2:$E$3270,FALSE)</f>
        <v>0.99262672811059904</v>
      </c>
      <c r="G38" s="20">
        <f>COUNTIF($E$2:F38,TRUE)/COUNTIF($E$2:$E$3270,TRUE)</f>
        <v>0.8571428571428571</v>
      </c>
      <c r="H38" s="32">
        <f t="shared" si="0"/>
        <v>0.13548387096774195</v>
      </c>
    </row>
    <row r="39" spans="1:8">
      <c r="A39" s="22" t="s">
        <v>14344</v>
      </c>
      <c r="B39" s="20">
        <v>161</v>
      </c>
      <c r="C39" s="30">
        <v>1.6E-45</v>
      </c>
      <c r="D39" s="20">
        <v>1</v>
      </c>
      <c r="E39" s="20" t="b">
        <v>0</v>
      </c>
      <c r="F39" s="31">
        <f>COUNTIF(E39:E$3270,FALSE)/COUNTIF($E$2:$E$3270,FALSE)</f>
        <v>0.99231950844854067</v>
      </c>
      <c r="G39" s="20">
        <f>COUNTIF($E$2:F39,TRUE)/COUNTIF($E$2:$E$3270,TRUE)</f>
        <v>0.8571428571428571</v>
      </c>
      <c r="H39" s="32">
        <f t="shared" si="0"/>
        <v>0.13517665130568357</v>
      </c>
    </row>
    <row r="40" spans="1:8">
      <c r="A40" s="22" t="s">
        <v>14345</v>
      </c>
      <c r="B40" s="20">
        <v>160.9</v>
      </c>
      <c r="C40" s="30">
        <v>1.7E-45</v>
      </c>
      <c r="D40" s="20">
        <v>1</v>
      </c>
      <c r="E40" s="20" t="b">
        <v>0</v>
      </c>
      <c r="F40" s="31">
        <f>COUNTIF(E40:E$3270,FALSE)/COUNTIF($E$2:$E$3270,FALSE)</f>
        <v>0.99201228878648229</v>
      </c>
      <c r="G40" s="20">
        <f>COUNTIF($E$2:F40,TRUE)/COUNTIF($E$2:$E$3270,TRUE)</f>
        <v>0.8571428571428571</v>
      </c>
      <c r="H40" s="32">
        <f t="shared" si="0"/>
        <v>0.13486943164362519</v>
      </c>
    </row>
    <row r="41" spans="1:8">
      <c r="A41" s="22" t="s">
        <v>14346</v>
      </c>
      <c r="B41" s="20">
        <v>160.69999999999999</v>
      </c>
      <c r="C41" s="30">
        <v>2E-45</v>
      </c>
      <c r="D41" s="20">
        <v>1</v>
      </c>
      <c r="E41" s="20" t="b">
        <v>0</v>
      </c>
      <c r="F41" s="31">
        <f>COUNTIF(E41:E$3270,FALSE)/COUNTIF($E$2:$E$3270,FALSE)</f>
        <v>0.99170506912442391</v>
      </c>
      <c r="G41" s="20">
        <f>COUNTIF($E$2:F41,TRUE)/COUNTIF($E$2:$E$3270,TRUE)</f>
        <v>0.8571428571428571</v>
      </c>
      <c r="H41" s="32">
        <f t="shared" si="0"/>
        <v>0.13456221198156681</v>
      </c>
    </row>
    <row r="42" spans="1:8">
      <c r="A42" s="22" t="s">
        <v>14347</v>
      </c>
      <c r="B42" s="20">
        <v>159.6</v>
      </c>
      <c r="C42" s="30">
        <v>4.0999999999999999E-45</v>
      </c>
      <c r="D42" s="20">
        <v>1</v>
      </c>
      <c r="E42" s="20" t="b">
        <v>0</v>
      </c>
      <c r="F42" s="31">
        <f>COUNTIF(E42:E$3270,FALSE)/COUNTIF($E$2:$E$3270,FALSE)</f>
        <v>0.99139784946236564</v>
      </c>
      <c r="G42" s="20">
        <f>COUNTIF($E$2:F42,TRUE)/COUNTIF($E$2:$E$3270,TRUE)</f>
        <v>0.8571428571428571</v>
      </c>
      <c r="H42" s="32">
        <f t="shared" si="0"/>
        <v>0.13425499231950855</v>
      </c>
    </row>
    <row r="43" spans="1:8">
      <c r="A43" s="22" t="s">
        <v>14348</v>
      </c>
      <c r="B43" s="20">
        <v>159.5</v>
      </c>
      <c r="C43" s="30">
        <v>4.5999999999999998E-45</v>
      </c>
      <c r="D43" s="20">
        <v>1</v>
      </c>
      <c r="E43" s="20" t="b">
        <v>0</v>
      </c>
      <c r="F43" s="31">
        <f>COUNTIF(E43:E$3270,FALSE)/COUNTIF($E$2:$E$3270,FALSE)</f>
        <v>0.99109062980030727</v>
      </c>
      <c r="G43" s="20">
        <f>COUNTIF($E$2:F43,TRUE)/COUNTIF($E$2:$E$3270,TRUE)</f>
        <v>0.8571428571428571</v>
      </c>
      <c r="H43" s="32">
        <f t="shared" si="0"/>
        <v>0.13394777265745017</v>
      </c>
    </row>
    <row r="44" spans="1:8">
      <c r="A44" s="22" t="s">
        <v>14349</v>
      </c>
      <c r="B44" s="20">
        <v>159.19999999999999</v>
      </c>
      <c r="C44" s="30">
        <v>5.3999999999999997E-45</v>
      </c>
      <c r="D44" s="20">
        <v>1</v>
      </c>
      <c r="E44" s="20" t="b">
        <v>0</v>
      </c>
      <c r="F44" s="31">
        <f>COUNTIF(E44:E$3270,FALSE)/COUNTIF($E$2:$E$3270,FALSE)</f>
        <v>0.99078341013824889</v>
      </c>
      <c r="G44" s="20">
        <f>COUNTIF($E$2:F44,TRUE)/COUNTIF($E$2:$E$3270,TRUE)</f>
        <v>0.8571428571428571</v>
      </c>
      <c r="H44" s="32">
        <f t="shared" si="0"/>
        <v>0.13364055299539179</v>
      </c>
    </row>
    <row r="45" spans="1:8">
      <c r="A45" s="22" t="s">
        <v>14350</v>
      </c>
      <c r="B45" s="20">
        <v>159</v>
      </c>
      <c r="C45" s="30">
        <v>6.4000000000000001E-45</v>
      </c>
      <c r="D45" s="20">
        <v>1</v>
      </c>
      <c r="E45" s="20" t="b">
        <v>0</v>
      </c>
      <c r="F45" s="31">
        <f>COUNTIF(E45:E$3270,FALSE)/COUNTIF($E$2:$E$3270,FALSE)</f>
        <v>0.99047619047619051</v>
      </c>
      <c r="G45" s="20">
        <f>COUNTIF($E$2:F45,TRUE)/COUNTIF($E$2:$E$3270,TRUE)</f>
        <v>0.8571428571428571</v>
      </c>
      <c r="H45" s="32">
        <f t="shared" si="0"/>
        <v>0.13333333333333341</v>
      </c>
    </row>
    <row r="46" spans="1:8">
      <c r="A46" s="22" t="s">
        <v>14351</v>
      </c>
      <c r="B46" s="20">
        <v>158.69999999999999</v>
      </c>
      <c r="C46" s="30">
        <v>7.9999999999999999E-45</v>
      </c>
      <c r="D46" s="20">
        <v>1</v>
      </c>
      <c r="E46" s="20" t="b">
        <v>0</v>
      </c>
      <c r="F46" s="31">
        <f>COUNTIF(E46:E$3270,FALSE)/COUNTIF($E$2:$E$3270,FALSE)</f>
        <v>0.99016897081413213</v>
      </c>
      <c r="G46" s="20">
        <f>COUNTIF($E$2:F46,TRUE)/COUNTIF($E$2:$E$3270,TRUE)</f>
        <v>0.8571428571428571</v>
      </c>
      <c r="H46" s="32">
        <f t="shared" si="0"/>
        <v>0.13302611367127504</v>
      </c>
    </row>
    <row r="47" spans="1:8">
      <c r="A47" s="22" t="s">
        <v>14352</v>
      </c>
      <c r="B47" s="20">
        <v>158.6</v>
      </c>
      <c r="C47" s="30">
        <v>8.1999999999999998E-45</v>
      </c>
      <c r="D47" s="20">
        <v>1</v>
      </c>
      <c r="E47" s="20" t="b">
        <v>0</v>
      </c>
      <c r="F47" s="31">
        <f>COUNTIF(E47:E$3270,FALSE)/COUNTIF($E$2:$E$3270,FALSE)</f>
        <v>0.98986175115207375</v>
      </c>
      <c r="G47" s="20">
        <f>COUNTIF($E$2:F47,TRUE)/COUNTIF($E$2:$E$3270,TRUE)</f>
        <v>0.8571428571428571</v>
      </c>
      <c r="H47" s="32">
        <f t="shared" si="0"/>
        <v>0.13271889400921666</v>
      </c>
    </row>
    <row r="48" spans="1:8">
      <c r="A48" s="22" t="s">
        <v>14353</v>
      </c>
      <c r="B48" s="20">
        <v>158.30000000000001</v>
      </c>
      <c r="C48" s="30">
        <v>9.9999999999999995E-45</v>
      </c>
      <c r="D48" s="20">
        <v>1</v>
      </c>
      <c r="E48" s="20" t="b">
        <v>0</v>
      </c>
      <c r="F48" s="31">
        <f>COUNTIF(E48:E$3270,FALSE)/COUNTIF($E$2:$E$3270,FALSE)</f>
        <v>0.98955453149001538</v>
      </c>
      <c r="G48" s="20">
        <f>COUNTIF($E$2:F48,TRUE)/COUNTIF($E$2:$E$3270,TRUE)</f>
        <v>0.8571428571428571</v>
      </c>
      <c r="H48" s="32">
        <f t="shared" si="0"/>
        <v>0.13241167434715828</v>
      </c>
    </row>
    <row r="49" spans="1:8">
      <c r="A49" s="22" t="s">
        <v>14354</v>
      </c>
      <c r="B49" s="20">
        <v>157.9</v>
      </c>
      <c r="C49" s="30">
        <v>1.4E-44</v>
      </c>
      <c r="D49" s="20">
        <v>1</v>
      </c>
      <c r="E49" s="20" t="b">
        <v>0</v>
      </c>
      <c r="F49" s="31">
        <f>COUNTIF(E49:E$3270,FALSE)/COUNTIF($E$2:$E$3270,FALSE)</f>
        <v>0.989247311827957</v>
      </c>
      <c r="G49" s="20">
        <f>COUNTIF($E$2:F49,TRUE)/COUNTIF($E$2:$E$3270,TRUE)</f>
        <v>0.8571428571428571</v>
      </c>
      <c r="H49" s="32">
        <f t="shared" si="0"/>
        <v>0.1321044546850999</v>
      </c>
    </row>
    <row r="50" spans="1:8">
      <c r="A50" s="22" t="s">
        <v>14355</v>
      </c>
      <c r="B50" s="20">
        <v>157.5</v>
      </c>
      <c r="C50" s="30">
        <v>1.7999999999999999E-44</v>
      </c>
      <c r="D50" s="20">
        <v>1</v>
      </c>
      <c r="E50" s="20" t="b">
        <v>0</v>
      </c>
      <c r="F50" s="31">
        <f>COUNTIF(E50:E$3270,FALSE)/COUNTIF($E$2:$E$3270,FALSE)</f>
        <v>0.98894009216589862</v>
      </c>
      <c r="G50" s="20">
        <f>COUNTIF($E$2:F50,TRUE)/COUNTIF($E$2:$E$3270,TRUE)</f>
        <v>0.8571428571428571</v>
      </c>
      <c r="H50" s="32">
        <f t="shared" si="0"/>
        <v>0.13179723502304153</v>
      </c>
    </row>
    <row r="51" spans="1:8">
      <c r="A51" s="22" t="s">
        <v>14356</v>
      </c>
      <c r="B51" s="20">
        <v>156.5</v>
      </c>
      <c r="C51" s="30">
        <v>3.4999999999999998E-44</v>
      </c>
      <c r="D51" s="20">
        <v>1</v>
      </c>
      <c r="E51" s="20" t="b">
        <v>0</v>
      </c>
      <c r="F51" s="31">
        <f>COUNTIF(E51:E$3270,FALSE)/COUNTIF($E$2:$E$3270,FALSE)</f>
        <v>0.98863287250384024</v>
      </c>
      <c r="G51" s="20">
        <f>COUNTIF($E$2:F51,TRUE)/COUNTIF($E$2:$E$3270,TRUE)</f>
        <v>0.8571428571428571</v>
      </c>
      <c r="H51" s="32">
        <f t="shared" si="0"/>
        <v>0.13149001536098315</v>
      </c>
    </row>
    <row r="52" spans="1:8">
      <c r="A52" s="22" t="s">
        <v>14357</v>
      </c>
      <c r="B52" s="20">
        <v>156.19999999999999</v>
      </c>
      <c r="C52" s="30">
        <v>4.4999999999999999E-44</v>
      </c>
      <c r="D52" s="20">
        <v>1</v>
      </c>
      <c r="E52" s="20" t="b">
        <v>0</v>
      </c>
      <c r="F52" s="31">
        <f>COUNTIF(E52:E$3270,FALSE)/COUNTIF($E$2:$E$3270,FALSE)</f>
        <v>0.98832565284178187</v>
      </c>
      <c r="G52" s="20">
        <f>COUNTIF($E$2:F52,TRUE)/COUNTIF($E$2:$E$3270,TRUE)</f>
        <v>0.8571428571428571</v>
      </c>
      <c r="H52" s="32">
        <f t="shared" si="0"/>
        <v>0.13118279569892477</v>
      </c>
    </row>
    <row r="53" spans="1:8">
      <c r="A53" s="22" t="s">
        <v>14358</v>
      </c>
      <c r="B53" s="20">
        <v>155.9</v>
      </c>
      <c r="C53" s="30">
        <v>5.2999999999999997E-44</v>
      </c>
      <c r="D53" s="20">
        <v>1</v>
      </c>
      <c r="E53" s="20" t="b">
        <v>0</v>
      </c>
      <c r="F53" s="31">
        <f>COUNTIF(E53:E$3270,FALSE)/COUNTIF($E$2:$E$3270,FALSE)</f>
        <v>0.98801843317972349</v>
      </c>
      <c r="G53" s="20">
        <f>COUNTIF($E$2:F53,TRUE)/COUNTIF($E$2:$E$3270,TRUE)</f>
        <v>0.8571428571428571</v>
      </c>
      <c r="H53" s="32">
        <f t="shared" si="0"/>
        <v>0.13087557603686639</v>
      </c>
    </row>
    <row r="54" spans="1:8" ht="15.75" thickBot="1">
      <c r="A54" s="36" t="s">
        <v>14359</v>
      </c>
      <c r="B54" s="37">
        <v>155.6</v>
      </c>
      <c r="C54" s="38">
        <v>6.8000000000000003E-44</v>
      </c>
      <c r="D54" s="37">
        <v>1</v>
      </c>
      <c r="E54" s="37" t="b">
        <v>0</v>
      </c>
      <c r="F54" s="39">
        <f>COUNTIF(E54:E$3270,FALSE)/COUNTIF($E$2:$E$3270,FALSE)</f>
        <v>0.98771121351766511</v>
      </c>
      <c r="G54" s="37">
        <f>COUNTIF($E$2:F54,TRUE)/COUNTIF($E$2:$E$3270,TRUE)</f>
        <v>0.8571428571428571</v>
      </c>
      <c r="H54" s="40">
        <f t="shared" si="0"/>
        <v>0.13056835637480801</v>
      </c>
    </row>
    <row r="55" spans="1:8">
      <c r="A55" s="17" t="s">
        <v>14360</v>
      </c>
      <c r="B55" s="17">
        <v>153.80000000000001</v>
      </c>
      <c r="C55" s="19">
        <v>2.2999999999999999E-43</v>
      </c>
      <c r="D55" s="17">
        <v>1</v>
      </c>
      <c r="E55" s="17" t="b">
        <v>1</v>
      </c>
      <c r="F55" s="18">
        <f>COUNTIF(E55:E$3270,FALSE)/COUNTIF($E$2:$E$3270,FALSE)</f>
        <v>0.98740399385560673</v>
      </c>
      <c r="G55" s="28">
        <f>COUNTIF($E$2:F55,TRUE)/COUNTIF($E$2:$E$3270,TRUE)</f>
        <v>0.9285714285714286</v>
      </c>
      <c r="H55" s="28">
        <f t="shared" si="0"/>
        <v>5.8832565284178129E-2</v>
      </c>
    </row>
    <row r="56" spans="1:8">
      <c r="A56" s="28" t="s">
        <v>14361</v>
      </c>
      <c r="B56" s="28">
        <v>153</v>
      </c>
      <c r="C56" s="29">
        <v>4.0000000000000003E-43</v>
      </c>
      <c r="D56" s="28">
        <v>1</v>
      </c>
      <c r="E56" s="28" t="b">
        <v>0</v>
      </c>
      <c r="F56" s="18">
        <f>COUNTIF(E56:E$3270,FALSE)/COUNTIF($E$2:$E$3270,FALSE)</f>
        <v>0.98740399385560673</v>
      </c>
      <c r="G56" s="28">
        <f>COUNTIF($E$2:F56,TRUE)/COUNTIF($E$2:$E$3270,TRUE)</f>
        <v>0.9285714285714286</v>
      </c>
      <c r="H56" s="28">
        <f t="shared" si="0"/>
        <v>5.8832565284178129E-2</v>
      </c>
    </row>
    <row r="57" spans="1:8">
      <c r="A57" s="28" t="s">
        <v>14362</v>
      </c>
      <c r="B57" s="28">
        <v>152.6</v>
      </c>
      <c r="C57" s="29">
        <v>5.2E-43</v>
      </c>
      <c r="D57" s="28">
        <v>1</v>
      </c>
      <c r="E57" s="28" t="b">
        <v>0</v>
      </c>
      <c r="F57" s="18">
        <f>COUNTIF(E57:E$3270,FALSE)/COUNTIF($E$2:$E$3270,FALSE)</f>
        <v>0.98709677419354835</v>
      </c>
      <c r="G57" s="28">
        <f>COUNTIF($E$2:F57,TRUE)/COUNTIF($E$2:$E$3270,TRUE)</f>
        <v>0.9285714285714286</v>
      </c>
      <c r="H57" s="28">
        <f t="shared" si="0"/>
        <v>5.8525345622119751E-2</v>
      </c>
    </row>
    <row r="58" spans="1:8">
      <c r="A58" s="28" t="s">
        <v>14363</v>
      </c>
      <c r="B58" s="28">
        <v>151.69999999999999</v>
      </c>
      <c r="C58" s="29">
        <v>9.9000000000000001E-43</v>
      </c>
      <c r="D58" s="28">
        <v>1</v>
      </c>
      <c r="E58" s="28" t="b">
        <v>0</v>
      </c>
      <c r="F58" s="18">
        <f>COUNTIF(E58:E$3270,FALSE)/COUNTIF($E$2:$E$3270,FALSE)</f>
        <v>0.98678955453148998</v>
      </c>
      <c r="G58" s="28">
        <f>COUNTIF($E$2:F58,TRUE)/COUNTIF($E$2:$E$3270,TRUE)</f>
        <v>0.9285714285714286</v>
      </c>
      <c r="H58" s="28">
        <f t="shared" si="0"/>
        <v>5.8218125960061373E-2</v>
      </c>
    </row>
    <row r="59" spans="1:8">
      <c r="A59" s="28" t="s">
        <v>14364</v>
      </c>
      <c r="B59" s="28">
        <v>143.5</v>
      </c>
      <c r="C59" s="29">
        <v>2.8999999999999999E-40</v>
      </c>
      <c r="D59" s="28">
        <v>1</v>
      </c>
      <c r="E59" s="28" t="b">
        <v>0</v>
      </c>
      <c r="F59" s="18">
        <f>COUNTIF(E59:E$3270,FALSE)/COUNTIF($E$2:$E$3270,FALSE)</f>
        <v>0.9864823348694316</v>
      </c>
      <c r="G59" s="28">
        <f>COUNTIF($E$2:F59,TRUE)/COUNTIF($E$2:$E$3270,TRUE)</f>
        <v>0.9285714285714286</v>
      </c>
      <c r="H59" s="28">
        <f t="shared" si="0"/>
        <v>5.7910906298002995E-2</v>
      </c>
    </row>
    <row r="60" spans="1:8">
      <c r="A60" s="17" t="s">
        <v>14365</v>
      </c>
      <c r="B60" s="17">
        <v>141.69999999999999</v>
      </c>
      <c r="C60" s="19">
        <v>9.9999999999999993E-40</v>
      </c>
      <c r="D60" s="17">
        <v>1</v>
      </c>
      <c r="E60" s="17" t="b">
        <v>1</v>
      </c>
      <c r="F60" s="18">
        <f>COUNTIF(E60:E$3270,FALSE)/COUNTIF($E$2:$E$3270,FALSE)</f>
        <v>0.98617511520737322</v>
      </c>
      <c r="G60" s="28">
        <f>COUNTIF($E$2:F60,TRUE)/COUNTIF($E$2:$E$3270,TRUE)</f>
        <v>1</v>
      </c>
      <c r="H60" s="28">
        <f t="shared" si="0"/>
        <v>-1.3824884792626779E-2</v>
      </c>
    </row>
    <row r="61" spans="1:8">
      <c r="A61" s="28" t="s">
        <v>14366</v>
      </c>
      <c r="B61" s="28">
        <v>141</v>
      </c>
      <c r="C61" s="29">
        <v>1.7E-39</v>
      </c>
      <c r="D61" s="28">
        <v>1</v>
      </c>
      <c r="E61" s="28" t="b">
        <v>0</v>
      </c>
      <c r="F61" s="18">
        <f>COUNTIF(E61:E$3270,FALSE)/COUNTIF($E$2:$E$3270,FALSE)</f>
        <v>0.98617511520737322</v>
      </c>
      <c r="G61" s="28">
        <f>COUNTIF($E$2:F61,TRUE)/COUNTIF($E$2:$E$3270,TRUE)</f>
        <v>1</v>
      </c>
      <c r="H61" s="28">
        <f t="shared" si="0"/>
        <v>-1.3824884792626779E-2</v>
      </c>
    </row>
    <row r="62" spans="1:8">
      <c r="A62" s="28" t="s">
        <v>14367</v>
      </c>
      <c r="B62" s="28">
        <v>137</v>
      </c>
      <c r="C62" s="29">
        <v>2.7000000000000001E-38</v>
      </c>
      <c r="D62" s="28">
        <v>1</v>
      </c>
      <c r="E62" s="28" t="b">
        <v>0</v>
      </c>
      <c r="F62" s="18">
        <f>COUNTIF(E62:E$3270,FALSE)/COUNTIF($E$2:$E$3270,FALSE)</f>
        <v>0.98586789554531495</v>
      </c>
      <c r="G62" s="28">
        <f>COUNTIF($E$2:F62,TRUE)/COUNTIF($E$2:$E$3270,TRUE)</f>
        <v>1</v>
      </c>
      <c r="H62" s="28">
        <f t="shared" si="0"/>
        <v>-1.4132104454685046E-2</v>
      </c>
    </row>
    <row r="63" spans="1:8">
      <c r="A63" s="28" t="s">
        <v>14368</v>
      </c>
      <c r="B63" s="28">
        <v>134.5</v>
      </c>
      <c r="C63" s="29">
        <v>1.5E-37</v>
      </c>
      <c r="D63" s="28">
        <v>1</v>
      </c>
      <c r="E63" s="28" t="b">
        <v>0</v>
      </c>
      <c r="F63" s="18">
        <f>COUNTIF(E63:E$3270,FALSE)/COUNTIF($E$2:$E$3270,FALSE)</f>
        <v>0.98556067588325658</v>
      </c>
      <c r="G63" s="28">
        <f>COUNTIF($E$2:F63,TRUE)/COUNTIF($E$2:$E$3270,TRUE)</f>
        <v>1</v>
      </c>
      <c r="H63" s="28">
        <f t="shared" si="0"/>
        <v>-1.4439324116743424E-2</v>
      </c>
    </row>
    <row r="64" spans="1:8">
      <c r="A64" s="28" t="s">
        <v>14369</v>
      </c>
      <c r="B64" s="28">
        <v>130.6</v>
      </c>
      <c r="C64" s="29">
        <v>2.1999999999999999E-36</v>
      </c>
      <c r="D64" s="28">
        <v>1</v>
      </c>
      <c r="E64" s="28" t="b">
        <v>0</v>
      </c>
      <c r="F64" s="18">
        <f>COUNTIF(E64:E$3270,FALSE)/COUNTIF($E$2:$E$3270,FALSE)</f>
        <v>0.9852534562211982</v>
      </c>
      <c r="G64" s="28">
        <f>COUNTIF($E$2:F64,TRUE)/COUNTIF($E$2:$E$3270,TRUE)</f>
        <v>1</v>
      </c>
      <c r="H64" s="28">
        <f t="shared" si="0"/>
        <v>-1.4746543778801802E-2</v>
      </c>
    </row>
    <row r="65" spans="1:8">
      <c r="A65" s="28" t="s">
        <v>14370</v>
      </c>
      <c r="B65" s="28">
        <v>128.9</v>
      </c>
      <c r="C65" s="29">
        <v>7.3000000000000003E-36</v>
      </c>
      <c r="D65" s="28">
        <v>1</v>
      </c>
      <c r="E65" s="28" t="b">
        <v>0</v>
      </c>
      <c r="F65" s="18">
        <f>COUNTIF(E65:E$3270,FALSE)/COUNTIF($E$2:$E$3270,FALSE)</f>
        <v>0.98494623655913982</v>
      </c>
      <c r="G65" s="28">
        <f>COUNTIF($E$2:F65,TRUE)/COUNTIF($E$2:$E$3270,TRUE)</f>
        <v>1</v>
      </c>
      <c r="H65" s="28">
        <f t="shared" si="0"/>
        <v>-1.5053763440860179E-2</v>
      </c>
    </row>
    <row r="66" spans="1:8">
      <c r="A66" s="28" t="s">
        <v>14371</v>
      </c>
      <c r="B66" s="28">
        <v>124.2</v>
      </c>
      <c r="C66" s="29">
        <v>1.9000000000000001E-34</v>
      </c>
      <c r="D66" s="28">
        <v>1</v>
      </c>
      <c r="E66" s="28" t="b">
        <v>0</v>
      </c>
      <c r="F66" s="18">
        <f>COUNTIF(E66:E$3270,FALSE)/COUNTIF($E$2:$E$3270,FALSE)</f>
        <v>0.98463901689708144</v>
      </c>
      <c r="G66" s="28">
        <f>COUNTIF($E$2:F66,TRUE)/COUNTIF($E$2:$E$3270,TRUE)</f>
        <v>1</v>
      </c>
      <c r="H66" s="28">
        <f t="shared" si="0"/>
        <v>-1.5360983102918557E-2</v>
      </c>
    </row>
    <row r="67" spans="1:8">
      <c r="A67" s="28" t="s">
        <v>14372</v>
      </c>
      <c r="B67" s="28">
        <v>43.1</v>
      </c>
      <c r="C67" s="29">
        <v>5.1E-10</v>
      </c>
      <c r="D67" s="28">
        <v>1</v>
      </c>
      <c r="E67" s="28" t="b">
        <v>0</v>
      </c>
      <c r="F67" s="18">
        <f>COUNTIF(E67:E$3270,FALSE)/COUNTIF($E$2:$E$3270,FALSE)</f>
        <v>0.98433179723502306</v>
      </c>
      <c r="G67" s="28">
        <f>COUNTIF($E$2:F67,TRUE)/COUNTIF($E$2:$E$3270,TRUE)</f>
        <v>1</v>
      </c>
      <c r="H67" s="28">
        <f t="shared" ref="H67:H130" si="1">F67-G67</f>
        <v>-1.5668202764976935E-2</v>
      </c>
    </row>
    <row r="68" spans="1:8">
      <c r="A68" s="28" t="s">
        <v>14373</v>
      </c>
      <c r="B68" s="28">
        <v>27.3</v>
      </c>
      <c r="C68" s="29">
        <v>1.4000000000000001E-7</v>
      </c>
      <c r="D68" s="28">
        <v>1</v>
      </c>
      <c r="E68" s="28" t="b">
        <v>0</v>
      </c>
      <c r="F68" s="18">
        <f>COUNTIF(E68:E$3270,FALSE)/COUNTIF($E$2:$E$3270,FALSE)</f>
        <v>0.98402457757296469</v>
      </c>
      <c r="G68" s="28">
        <f>COUNTIF($E$2:F68,TRUE)/COUNTIF($E$2:$E$3270,TRUE)</f>
        <v>1</v>
      </c>
      <c r="H68" s="28">
        <f t="shared" si="1"/>
        <v>-1.5975422427035313E-2</v>
      </c>
    </row>
    <row r="69" spans="1:8">
      <c r="A69" s="28" t="s">
        <v>14374</v>
      </c>
      <c r="B69" s="28">
        <v>18.2</v>
      </c>
      <c r="C69" s="29">
        <v>1.1999999999999999E-6</v>
      </c>
      <c r="D69" s="28">
        <v>1</v>
      </c>
      <c r="E69" s="28" t="b">
        <v>0</v>
      </c>
      <c r="F69" s="18">
        <f>COUNTIF(E69:E$3270,FALSE)/COUNTIF($E$2:$E$3270,FALSE)</f>
        <v>0.98371735791090631</v>
      </c>
      <c r="G69" s="28">
        <f>COUNTIF($E$2:F69,TRUE)/COUNTIF($E$2:$E$3270,TRUE)</f>
        <v>1</v>
      </c>
      <c r="H69" s="28">
        <f t="shared" si="1"/>
        <v>-1.6282642089093691E-2</v>
      </c>
    </row>
    <row r="70" spans="1:8">
      <c r="A70" s="28" t="s">
        <v>14375</v>
      </c>
      <c r="B70" s="28">
        <v>16.3</v>
      </c>
      <c r="C70" s="29">
        <v>1.9E-6</v>
      </c>
      <c r="D70" s="28">
        <v>1</v>
      </c>
      <c r="E70" s="28" t="b">
        <v>0</v>
      </c>
      <c r="F70" s="18">
        <f>COUNTIF(E70:E$3270,FALSE)/COUNTIF($E$2:$E$3270,FALSE)</f>
        <v>0.98341013824884793</v>
      </c>
      <c r="G70" s="28">
        <f>COUNTIF($E$2:F70,TRUE)/COUNTIF($E$2:$E$3270,TRUE)</f>
        <v>1</v>
      </c>
      <c r="H70" s="28">
        <f t="shared" si="1"/>
        <v>-1.6589861751152069E-2</v>
      </c>
    </row>
    <row r="71" spans="1:8">
      <c r="A71" s="28" t="s">
        <v>14376</v>
      </c>
      <c r="B71" s="28">
        <v>15.5</v>
      </c>
      <c r="C71" s="29">
        <v>2.3E-6</v>
      </c>
      <c r="D71" s="28">
        <v>1</v>
      </c>
      <c r="E71" s="28" t="b">
        <v>0</v>
      </c>
      <c r="F71" s="18">
        <f>COUNTIF(E71:E$3270,FALSE)/COUNTIF($E$2:$E$3270,FALSE)</f>
        <v>0.98310291858678955</v>
      </c>
      <c r="G71" s="28">
        <f>COUNTIF($E$2:F71,TRUE)/COUNTIF($E$2:$E$3270,TRUE)</f>
        <v>1</v>
      </c>
      <c r="H71" s="28">
        <f t="shared" si="1"/>
        <v>-1.6897081413210446E-2</v>
      </c>
    </row>
    <row r="72" spans="1:8">
      <c r="A72" s="28" t="s">
        <v>14377</v>
      </c>
      <c r="B72" s="28">
        <v>11.4</v>
      </c>
      <c r="C72" s="29">
        <v>6.0000000000000002E-6</v>
      </c>
      <c r="D72" s="28">
        <v>1</v>
      </c>
      <c r="E72" s="28" t="b">
        <v>0</v>
      </c>
      <c r="F72" s="18">
        <f>COUNTIF(E72:E$3270,FALSE)/COUNTIF($E$2:$E$3270,FALSE)</f>
        <v>0.98279569892473118</v>
      </c>
      <c r="G72" s="28">
        <f>COUNTIF($E$2:F72,TRUE)/COUNTIF($E$2:$E$3270,TRUE)</f>
        <v>1</v>
      </c>
      <c r="H72" s="28">
        <f t="shared" si="1"/>
        <v>-1.7204301075268824E-2</v>
      </c>
    </row>
    <row r="73" spans="1:8">
      <c r="A73" s="28" t="s">
        <v>14378</v>
      </c>
      <c r="B73" s="28">
        <v>10.5</v>
      </c>
      <c r="C73" s="29">
        <v>7.4000000000000003E-6</v>
      </c>
      <c r="D73" s="28">
        <v>1</v>
      </c>
      <c r="E73" s="28" t="b">
        <v>0</v>
      </c>
      <c r="F73" s="18">
        <f>COUNTIF(E73:E$3270,FALSE)/COUNTIF($E$2:$E$3270,FALSE)</f>
        <v>0.9824884792626728</v>
      </c>
      <c r="G73" s="28">
        <f>COUNTIF($E$2:F73,TRUE)/COUNTIF($E$2:$E$3270,TRUE)</f>
        <v>1</v>
      </c>
      <c r="H73" s="28">
        <f t="shared" si="1"/>
        <v>-1.7511520737327202E-2</v>
      </c>
    </row>
    <row r="74" spans="1:8">
      <c r="A74" s="28" t="s">
        <v>14379</v>
      </c>
      <c r="B74" s="28">
        <v>10.5</v>
      </c>
      <c r="C74" s="29">
        <v>7.4000000000000003E-6</v>
      </c>
      <c r="D74" s="28">
        <v>1</v>
      </c>
      <c r="E74" s="28" t="b">
        <v>0</v>
      </c>
      <c r="F74" s="18">
        <f>COUNTIF(E74:E$3270,FALSE)/COUNTIF($E$2:$E$3270,FALSE)</f>
        <v>0.98218125960061442</v>
      </c>
      <c r="G74" s="28">
        <f>COUNTIF($E$2:F74,TRUE)/COUNTIF($E$2:$E$3270,TRUE)</f>
        <v>1</v>
      </c>
      <c r="H74" s="28">
        <f t="shared" si="1"/>
        <v>-1.781874039938558E-2</v>
      </c>
    </row>
    <row r="75" spans="1:8">
      <c r="A75" s="28" t="s">
        <v>14380</v>
      </c>
      <c r="B75" s="28">
        <v>9.8000000000000007</v>
      </c>
      <c r="C75" s="29">
        <v>8.8000000000000004E-6</v>
      </c>
      <c r="D75" s="28">
        <v>1</v>
      </c>
      <c r="E75" s="28" t="b">
        <v>0</v>
      </c>
      <c r="F75" s="18">
        <f>COUNTIF(E75:E$3270,FALSE)/COUNTIF($E$2:$E$3270,FALSE)</f>
        <v>0.98187403993855604</v>
      </c>
      <c r="G75" s="28">
        <f>COUNTIF($E$2:F75,TRUE)/COUNTIF($E$2:$E$3270,TRUE)</f>
        <v>1</v>
      </c>
      <c r="H75" s="28">
        <f t="shared" si="1"/>
        <v>-1.8125960061443958E-2</v>
      </c>
    </row>
    <row r="76" spans="1:8">
      <c r="A76" s="28" t="s">
        <v>14381</v>
      </c>
      <c r="B76" s="28">
        <v>7.7</v>
      </c>
      <c r="C76" s="29">
        <v>1.4E-5</v>
      </c>
      <c r="D76" s="28">
        <v>1</v>
      </c>
      <c r="E76" s="28" t="b">
        <v>0</v>
      </c>
      <c r="F76" s="18">
        <f>COUNTIF(E76:E$3270,FALSE)/COUNTIF($E$2:$E$3270,FALSE)</f>
        <v>0.98156682027649766</v>
      </c>
      <c r="G76" s="28">
        <f>COUNTIF($E$2:F76,TRUE)/COUNTIF($E$2:$E$3270,TRUE)</f>
        <v>1</v>
      </c>
      <c r="H76" s="28">
        <f t="shared" si="1"/>
        <v>-1.8433179723502335E-2</v>
      </c>
    </row>
    <row r="77" spans="1:8">
      <c r="A77" s="28" t="s">
        <v>14382</v>
      </c>
      <c r="B77" s="28">
        <v>7.6</v>
      </c>
      <c r="C77" s="29">
        <v>1.5E-5</v>
      </c>
      <c r="D77" s="28">
        <v>1</v>
      </c>
      <c r="E77" s="28" t="b">
        <v>0</v>
      </c>
      <c r="F77" s="18">
        <f>COUNTIF(E77:E$3270,FALSE)/COUNTIF($E$2:$E$3270,FALSE)</f>
        <v>0.98125960061443929</v>
      </c>
      <c r="G77" s="28">
        <f>COUNTIF($E$2:F77,TRUE)/COUNTIF($E$2:$E$3270,TRUE)</f>
        <v>1</v>
      </c>
      <c r="H77" s="28">
        <f t="shared" si="1"/>
        <v>-1.8740399385560713E-2</v>
      </c>
    </row>
    <row r="78" spans="1:8">
      <c r="A78" s="28" t="s">
        <v>14383</v>
      </c>
      <c r="B78" s="28">
        <v>7.5</v>
      </c>
      <c r="C78" s="29">
        <v>1.5E-5</v>
      </c>
      <c r="D78" s="28">
        <v>1</v>
      </c>
      <c r="E78" s="28" t="b">
        <v>0</v>
      </c>
      <c r="F78" s="18">
        <f>COUNTIF(E78:E$3270,FALSE)/COUNTIF($E$2:$E$3270,FALSE)</f>
        <v>0.98095238095238091</v>
      </c>
      <c r="G78" s="28">
        <f>COUNTIF($E$2:F78,TRUE)/COUNTIF($E$2:$E$3270,TRUE)</f>
        <v>1</v>
      </c>
      <c r="H78" s="28">
        <f t="shared" si="1"/>
        <v>-1.9047619047619091E-2</v>
      </c>
    </row>
    <row r="79" spans="1:8">
      <c r="A79" s="28" t="s">
        <v>14384</v>
      </c>
      <c r="B79" s="28">
        <v>7.2</v>
      </c>
      <c r="C79" s="29">
        <v>1.5999999999999999E-5</v>
      </c>
      <c r="D79" s="28">
        <v>1</v>
      </c>
      <c r="E79" s="28" t="b">
        <v>0</v>
      </c>
      <c r="F79" s="18">
        <f>COUNTIF(E79:E$3270,FALSE)/COUNTIF($E$2:$E$3270,FALSE)</f>
        <v>0.98064516129032253</v>
      </c>
      <c r="G79" s="28">
        <f>COUNTIF($E$2:F79,TRUE)/COUNTIF($E$2:$E$3270,TRUE)</f>
        <v>1</v>
      </c>
      <c r="H79" s="28">
        <f t="shared" si="1"/>
        <v>-1.9354838709677469E-2</v>
      </c>
    </row>
    <row r="80" spans="1:8">
      <c r="A80" s="28" t="s">
        <v>14385</v>
      </c>
      <c r="B80" s="28">
        <v>6.2</v>
      </c>
      <c r="C80" s="29">
        <v>2.0999999999999999E-5</v>
      </c>
      <c r="D80" s="28">
        <v>1</v>
      </c>
      <c r="E80" s="28" t="b">
        <v>0</v>
      </c>
      <c r="F80" s="18">
        <f>COUNTIF(E80:E$3270,FALSE)/COUNTIF($E$2:$E$3270,FALSE)</f>
        <v>0.98033794162826426</v>
      </c>
      <c r="G80" s="28">
        <f>COUNTIF($E$2:F80,TRUE)/COUNTIF($E$2:$E$3270,TRUE)</f>
        <v>1</v>
      </c>
      <c r="H80" s="28">
        <f t="shared" si="1"/>
        <v>-1.9662058371735736E-2</v>
      </c>
    </row>
    <row r="81" spans="1:8">
      <c r="A81" s="28" t="s">
        <v>14386</v>
      </c>
      <c r="B81" s="28">
        <v>5.7</v>
      </c>
      <c r="C81" s="29">
        <v>2.3E-5</v>
      </c>
      <c r="D81" s="28">
        <v>1</v>
      </c>
      <c r="E81" s="28" t="b">
        <v>0</v>
      </c>
      <c r="F81" s="18">
        <f>COUNTIF(E81:E$3270,FALSE)/COUNTIF($E$2:$E$3270,FALSE)</f>
        <v>0.98003072196620589</v>
      </c>
      <c r="G81" s="28">
        <f>COUNTIF($E$2:F81,TRUE)/COUNTIF($E$2:$E$3270,TRUE)</f>
        <v>1</v>
      </c>
      <c r="H81" s="28">
        <f t="shared" si="1"/>
        <v>-1.9969278033794113E-2</v>
      </c>
    </row>
    <row r="82" spans="1:8">
      <c r="A82" s="28" t="s">
        <v>14387</v>
      </c>
      <c r="B82" s="28">
        <v>5.7</v>
      </c>
      <c r="C82" s="29">
        <v>2.3E-5</v>
      </c>
      <c r="D82" s="28">
        <v>1</v>
      </c>
      <c r="E82" s="28" t="b">
        <v>0</v>
      </c>
      <c r="F82" s="18">
        <f>COUNTIF(E82:E$3270,FALSE)/COUNTIF($E$2:$E$3270,FALSE)</f>
        <v>0.97972350230414751</v>
      </c>
      <c r="G82" s="28">
        <f>COUNTIF($E$2:F82,TRUE)/COUNTIF($E$2:$E$3270,TRUE)</f>
        <v>1</v>
      </c>
      <c r="H82" s="28">
        <f t="shared" si="1"/>
        <v>-2.0276497695852491E-2</v>
      </c>
    </row>
    <row r="83" spans="1:8">
      <c r="A83" s="28" t="s">
        <v>14388</v>
      </c>
      <c r="B83" s="28">
        <v>5.6</v>
      </c>
      <c r="C83" s="29">
        <v>2.4000000000000001E-5</v>
      </c>
      <c r="D83" s="28">
        <v>1</v>
      </c>
      <c r="E83" s="28" t="b">
        <v>0</v>
      </c>
      <c r="F83" s="18">
        <f>COUNTIF(E83:E$3270,FALSE)/COUNTIF($E$2:$E$3270,FALSE)</f>
        <v>0.97941628264208913</v>
      </c>
      <c r="G83" s="28">
        <f>COUNTIF($E$2:F83,TRUE)/COUNTIF($E$2:$E$3270,TRUE)</f>
        <v>1</v>
      </c>
      <c r="H83" s="28">
        <f t="shared" si="1"/>
        <v>-2.0583717357910869E-2</v>
      </c>
    </row>
    <row r="84" spans="1:8">
      <c r="A84" s="28" t="s">
        <v>14389</v>
      </c>
      <c r="B84" s="28">
        <v>5.6</v>
      </c>
      <c r="C84" s="29">
        <v>2.4000000000000001E-5</v>
      </c>
      <c r="D84" s="28">
        <v>1</v>
      </c>
      <c r="E84" s="28" t="b">
        <v>0</v>
      </c>
      <c r="F84" s="18">
        <f>COUNTIF(E84:E$3270,FALSE)/COUNTIF($E$2:$E$3270,FALSE)</f>
        <v>0.97910906298003075</v>
      </c>
      <c r="G84" s="28">
        <f>COUNTIF($E$2:F84,TRUE)/COUNTIF($E$2:$E$3270,TRUE)</f>
        <v>1</v>
      </c>
      <c r="H84" s="28">
        <f t="shared" si="1"/>
        <v>-2.0890937019969247E-2</v>
      </c>
    </row>
    <row r="85" spans="1:8">
      <c r="A85" s="28" t="s">
        <v>14390</v>
      </c>
      <c r="B85" s="28">
        <v>5</v>
      </c>
      <c r="C85" s="29">
        <v>2.8E-5</v>
      </c>
      <c r="D85" s="28">
        <v>1</v>
      </c>
      <c r="E85" s="28" t="b">
        <v>0</v>
      </c>
      <c r="F85" s="18">
        <f>COUNTIF(E85:E$3270,FALSE)/COUNTIF($E$2:$E$3270,FALSE)</f>
        <v>0.97880184331797238</v>
      </c>
      <c r="G85" s="28">
        <f>COUNTIF($E$2:F85,TRUE)/COUNTIF($E$2:$E$3270,TRUE)</f>
        <v>1</v>
      </c>
      <c r="H85" s="28">
        <f t="shared" si="1"/>
        <v>-2.1198156682027625E-2</v>
      </c>
    </row>
    <row r="86" spans="1:8">
      <c r="A86" s="28" t="s">
        <v>14391</v>
      </c>
      <c r="B86" s="28">
        <v>4.9000000000000004</v>
      </c>
      <c r="C86" s="29">
        <v>2.8E-5</v>
      </c>
      <c r="D86" s="28">
        <v>1</v>
      </c>
      <c r="E86" s="28" t="b">
        <v>0</v>
      </c>
      <c r="F86" s="18">
        <f>COUNTIF(E86:E$3270,FALSE)/COUNTIF($E$2:$E$3270,FALSE)</f>
        <v>0.978494623655914</v>
      </c>
      <c r="G86" s="28">
        <f>COUNTIF($E$2:F86,TRUE)/COUNTIF($E$2:$E$3270,TRUE)</f>
        <v>1</v>
      </c>
      <c r="H86" s="28">
        <f t="shared" si="1"/>
        <v>-2.1505376344086002E-2</v>
      </c>
    </row>
    <row r="87" spans="1:8">
      <c r="A87" s="28" t="s">
        <v>14392</v>
      </c>
      <c r="B87" s="28">
        <v>4.9000000000000004</v>
      </c>
      <c r="C87" s="29">
        <v>2.8E-5</v>
      </c>
      <c r="D87" s="28">
        <v>1</v>
      </c>
      <c r="E87" s="28" t="b">
        <v>0</v>
      </c>
      <c r="F87" s="18">
        <f>COUNTIF(E87:E$3270,FALSE)/COUNTIF($E$2:$E$3270,FALSE)</f>
        <v>0.97818740399385562</v>
      </c>
      <c r="G87" s="28">
        <f>COUNTIF($E$2:F87,TRUE)/COUNTIF($E$2:$E$3270,TRUE)</f>
        <v>1</v>
      </c>
      <c r="H87" s="28">
        <f t="shared" si="1"/>
        <v>-2.181259600614438E-2</v>
      </c>
    </row>
    <row r="88" spans="1:8">
      <c r="A88" s="28" t="s">
        <v>14393</v>
      </c>
      <c r="B88" s="28">
        <v>4.5999999999999996</v>
      </c>
      <c r="C88" s="29">
        <v>3.0000000000000001E-5</v>
      </c>
      <c r="D88" s="28">
        <v>1</v>
      </c>
      <c r="E88" s="28" t="b">
        <v>0</v>
      </c>
      <c r="F88" s="18">
        <f>COUNTIF(E88:E$3270,FALSE)/COUNTIF($E$2:$E$3270,FALSE)</f>
        <v>0.97788018433179724</v>
      </c>
      <c r="G88" s="28">
        <f>COUNTIF($E$2:F88,TRUE)/COUNTIF($E$2:$E$3270,TRUE)</f>
        <v>1</v>
      </c>
      <c r="H88" s="28">
        <f t="shared" si="1"/>
        <v>-2.2119815668202758E-2</v>
      </c>
    </row>
    <row r="89" spans="1:8">
      <c r="A89" s="28" t="s">
        <v>14394</v>
      </c>
      <c r="B89" s="28">
        <v>4.4000000000000004</v>
      </c>
      <c r="C89" s="29">
        <v>3.1999999999999999E-5</v>
      </c>
      <c r="D89" s="28">
        <v>1</v>
      </c>
      <c r="E89" s="28" t="b">
        <v>0</v>
      </c>
      <c r="F89" s="18">
        <f>COUNTIF(E89:E$3270,FALSE)/COUNTIF($E$2:$E$3270,FALSE)</f>
        <v>0.97757296466973886</v>
      </c>
      <c r="G89" s="28">
        <f>COUNTIF($E$2:F89,TRUE)/COUNTIF($E$2:$E$3270,TRUE)</f>
        <v>1</v>
      </c>
      <c r="H89" s="28">
        <f t="shared" si="1"/>
        <v>-2.2427035330261136E-2</v>
      </c>
    </row>
    <row r="90" spans="1:8">
      <c r="A90" s="28" t="s">
        <v>14395</v>
      </c>
      <c r="B90" s="28">
        <v>4</v>
      </c>
      <c r="C90" s="29">
        <v>3.4999999999999997E-5</v>
      </c>
      <c r="D90" s="28">
        <v>1</v>
      </c>
      <c r="E90" s="28" t="b">
        <v>0</v>
      </c>
      <c r="F90" s="18">
        <f>COUNTIF(E90:E$3270,FALSE)/COUNTIF($E$2:$E$3270,FALSE)</f>
        <v>0.97726574500768049</v>
      </c>
      <c r="G90" s="28">
        <f>COUNTIF($E$2:F90,TRUE)/COUNTIF($E$2:$E$3270,TRUE)</f>
        <v>1</v>
      </c>
      <c r="H90" s="28">
        <f t="shared" si="1"/>
        <v>-2.2734254992319514E-2</v>
      </c>
    </row>
    <row r="91" spans="1:8">
      <c r="A91" s="28" t="s">
        <v>14396</v>
      </c>
      <c r="B91" s="28">
        <v>3.9</v>
      </c>
      <c r="C91" s="29">
        <v>3.4999999999999997E-5</v>
      </c>
      <c r="D91" s="28">
        <v>1</v>
      </c>
      <c r="E91" s="28" t="b">
        <v>0</v>
      </c>
      <c r="F91" s="18">
        <f>COUNTIF(E91:E$3270,FALSE)/COUNTIF($E$2:$E$3270,FALSE)</f>
        <v>0.97695852534562211</v>
      </c>
      <c r="G91" s="28">
        <f>COUNTIF($E$2:F91,TRUE)/COUNTIF($E$2:$E$3270,TRUE)</f>
        <v>1</v>
      </c>
      <c r="H91" s="28">
        <f t="shared" si="1"/>
        <v>-2.3041474654377891E-2</v>
      </c>
    </row>
    <row r="92" spans="1:8">
      <c r="A92" s="28" t="s">
        <v>14397</v>
      </c>
      <c r="B92" s="28">
        <v>3.7</v>
      </c>
      <c r="C92" s="29">
        <v>3.6999999999999998E-5</v>
      </c>
      <c r="D92" s="28">
        <v>1</v>
      </c>
      <c r="E92" s="28" t="b">
        <v>0</v>
      </c>
      <c r="F92" s="18">
        <f>COUNTIF(E92:E$3270,FALSE)/COUNTIF($E$2:$E$3270,FALSE)</f>
        <v>0.97665130568356373</v>
      </c>
      <c r="G92" s="28">
        <f>COUNTIF($E$2:F92,TRUE)/COUNTIF($E$2:$E$3270,TRUE)</f>
        <v>1</v>
      </c>
      <c r="H92" s="28">
        <f t="shared" si="1"/>
        <v>-2.3348694316436269E-2</v>
      </c>
    </row>
    <row r="93" spans="1:8">
      <c r="A93" s="28" t="s">
        <v>14398</v>
      </c>
      <c r="B93" s="28">
        <v>3.7</v>
      </c>
      <c r="C93" s="29">
        <v>3.6999999999999998E-5</v>
      </c>
      <c r="D93" s="28">
        <v>1</v>
      </c>
      <c r="E93" s="28" t="b">
        <v>0</v>
      </c>
      <c r="F93" s="18">
        <f>COUNTIF(E93:E$3270,FALSE)/COUNTIF($E$2:$E$3270,FALSE)</f>
        <v>0.97634408602150535</v>
      </c>
      <c r="G93" s="28">
        <f>COUNTIF($E$2:F93,TRUE)/COUNTIF($E$2:$E$3270,TRUE)</f>
        <v>1</v>
      </c>
      <c r="H93" s="28">
        <f t="shared" si="1"/>
        <v>-2.3655913978494647E-2</v>
      </c>
    </row>
    <row r="94" spans="1:8">
      <c r="A94" s="28" t="s">
        <v>14399</v>
      </c>
      <c r="B94" s="28">
        <v>3.1</v>
      </c>
      <c r="C94" s="29">
        <v>4.3000000000000002E-5</v>
      </c>
      <c r="D94" s="28">
        <v>1</v>
      </c>
      <c r="E94" s="28" t="b">
        <v>0</v>
      </c>
      <c r="F94" s="18">
        <f>COUNTIF(E94:E$3270,FALSE)/COUNTIF($E$2:$E$3270,FALSE)</f>
        <v>0.97603686635944698</v>
      </c>
      <c r="G94" s="28">
        <f>COUNTIF($E$2:F94,TRUE)/COUNTIF($E$2:$E$3270,TRUE)</f>
        <v>1</v>
      </c>
      <c r="H94" s="28">
        <f t="shared" si="1"/>
        <v>-2.3963133640553025E-2</v>
      </c>
    </row>
    <row r="95" spans="1:8">
      <c r="A95" s="28" t="s">
        <v>14400</v>
      </c>
      <c r="B95" s="28">
        <v>3</v>
      </c>
      <c r="C95" s="29">
        <v>4.3999999999999999E-5</v>
      </c>
      <c r="D95" s="28">
        <v>1</v>
      </c>
      <c r="E95" s="28" t="b">
        <v>0</v>
      </c>
      <c r="F95" s="18">
        <f>COUNTIF(E95:E$3270,FALSE)/COUNTIF($E$2:$E$3270,FALSE)</f>
        <v>0.9757296466973886</v>
      </c>
      <c r="G95" s="28">
        <f>COUNTIF($E$2:F95,TRUE)/COUNTIF($E$2:$E$3270,TRUE)</f>
        <v>1</v>
      </c>
      <c r="H95" s="28">
        <f t="shared" si="1"/>
        <v>-2.4270353302611403E-2</v>
      </c>
    </row>
    <row r="96" spans="1:8">
      <c r="A96" s="28" t="s">
        <v>14401</v>
      </c>
      <c r="B96" s="28">
        <v>3</v>
      </c>
      <c r="C96" s="29">
        <v>4.3999999999999999E-5</v>
      </c>
      <c r="D96" s="28">
        <v>1</v>
      </c>
      <c r="E96" s="28" t="b">
        <v>0</v>
      </c>
      <c r="F96" s="18">
        <f>COUNTIF(E96:E$3270,FALSE)/COUNTIF($E$2:$E$3270,FALSE)</f>
        <v>0.97542242703533022</v>
      </c>
      <c r="G96" s="28">
        <f>COUNTIF($E$2:F96,TRUE)/COUNTIF($E$2:$E$3270,TRUE)</f>
        <v>1</v>
      </c>
      <c r="H96" s="28">
        <f t="shared" si="1"/>
        <v>-2.457757296466978E-2</v>
      </c>
    </row>
    <row r="97" spans="1:8">
      <c r="A97" s="28" t="s">
        <v>14402</v>
      </c>
      <c r="B97" s="28">
        <v>2.9</v>
      </c>
      <c r="C97" s="29">
        <v>4.5000000000000003E-5</v>
      </c>
      <c r="D97" s="28">
        <v>1</v>
      </c>
      <c r="E97" s="28" t="b">
        <v>0</v>
      </c>
      <c r="F97" s="18">
        <f>COUNTIF(E97:E$3270,FALSE)/COUNTIF($E$2:$E$3270,FALSE)</f>
        <v>0.97511520737327184</v>
      </c>
      <c r="G97" s="28">
        <f>COUNTIF($E$2:F97,TRUE)/COUNTIF($E$2:$E$3270,TRUE)</f>
        <v>1</v>
      </c>
      <c r="H97" s="28">
        <f t="shared" si="1"/>
        <v>-2.4884792626728158E-2</v>
      </c>
    </row>
    <row r="98" spans="1:8">
      <c r="A98" s="28" t="s">
        <v>14403</v>
      </c>
      <c r="B98" s="28">
        <v>2.9</v>
      </c>
      <c r="C98" s="29">
        <v>4.5000000000000003E-5</v>
      </c>
      <c r="D98" s="28">
        <v>1</v>
      </c>
      <c r="E98" s="28" t="b">
        <v>0</v>
      </c>
      <c r="F98" s="18">
        <f>COUNTIF(E98:E$3270,FALSE)/COUNTIF($E$2:$E$3270,FALSE)</f>
        <v>0.97480798771121346</v>
      </c>
      <c r="G98" s="28">
        <f>COUNTIF($E$2:F98,TRUE)/COUNTIF($E$2:$E$3270,TRUE)</f>
        <v>1</v>
      </c>
      <c r="H98" s="28">
        <f t="shared" si="1"/>
        <v>-2.5192012288786536E-2</v>
      </c>
    </row>
    <row r="99" spans="1:8">
      <c r="A99" s="28" t="s">
        <v>14404</v>
      </c>
      <c r="B99" s="28">
        <v>2.7</v>
      </c>
      <c r="C99" s="29">
        <v>4.6999999999999997E-5</v>
      </c>
      <c r="D99" s="28">
        <v>1</v>
      </c>
      <c r="E99" s="28" t="b">
        <v>0</v>
      </c>
      <c r="F99" s="18">
        <f>COUNTIF(E99:E$3270,FALSE)/COUNTIF($E$2:$E$3270,FALSE)</f>
        <v>0.9745007680491552</v>
      </c>
      <c r="G99" s="28">
        <f>COUNTIF($E$2:F99,TRUE)/COUNTIF($E$2:$E$3270,TRUE)</f>
        <v>1</v>
      </c>
      <c r="H99" s="28">
        <f t="shared" si="1"/>
        <v>-2.5499231950844803E-2</v>
      </c>
    </row>
    <row r="100" spans="1:8">
      <c r="A100" s="28" t="s">
        <v>14405</v>
      </c>
      <c r="B100" s="28">
        <v>2.6</v>
      </c>
      <c r="C100" s="29">
        <v>4.8000000000000001E-5</v>
      </c>
      <c r="D100" s="28">
        <v>1</v>
      </c>
      <c r="E100" s="28" t="b">
        <v>0</v>
      </c>
      <c r="F100" s="18">
        <f>COUNTIF(E100:E$3270,FALSE)/COUNTIF($E$2:$E$3270,FALSE)</f>
        <v>0.97419354838709682</v>
      </c>
      <c r="G100" s="28">
        <f>COUNTIF($E$2:F100,TRUE)/COUNTIF($E$2:$E$3270,TRUE)</f>
        <v>1</v>
      </c>
      <c r="H100" s="28">
        <f t="shared" si="1"/>
        <v>-2.5806451612903181E-2</v>
      </c>
    </row>
    <row r="101" spans="1:8">
      <c r="A101" s="28" t="s">
        <v>14406</v>
      </c>
      <c r="B101" s="28">
        <v>2.2999999999999998</v>
      </c>
      <c r="C101" s="29">
        <v>5.1999999999999997E-5</v>
      </c>
      <c r="D101" s="28">
        <v>1</v>
      </c>
      <c r="E101" s="28" t="b">
        <v>0</v>
      </c>
      <c r="F101" s="18">
        <f>COUNTIF(E101:E$3270,FALSE)/COUNTIF($E$2:$E$3270,FALSE)</f>
        <v>0.97388632872503844</v>
      </c>
      <c r="G101" s="28">
        <f>COUNTIF($E$2:F101,TRUE)/COUNTIF($E$2:$E$3270,TRUE)</f>
        <v>1</v>
      </c>
      <c r="H101" s="28">
        <f t="shared" si="1"/>
        <v>-2.6113671274961558E-2</v>
      </c>
    </row>
    <row r="102" spans="1:8">
      <c r="A102" s="28" t="s">
        <v>14407</v>
      </c>
      <c r="B102" s="28">
        <v>2.1</v>
      </c>
      <c r="C102" s="29">
        <v>5.3999999999999998E-5</v>
      </c>
      <c r="D102" s="28">
        <v>1</v>
      </c>
      <c r="E102" s="28" t="b">
        <v>0</v>
      </c>
      <c r="F102" s="18">
        <f>COUNTIF(E102:E$3270,FALSE)/COUNTIF($E$2:$E$3270,FALSE)</f>
        <v>0.97357910906298006</v>
      </c>
      <c r="G102" s="28">
        <f>COUNTIF($E$2:F102,TRUE)/COUNTIF($E$2:$E$3270,TRUE)</f>
        <v>1</v>
      </c>
      <c r="H102" s="28">
        <f t="shared" si="1"/>
        <v>-2.6420890937019936E-2</v>
      </c>
    </row>
    <row r="103" spans="1:8">
      <c r="A103" s="28" t="s">
        <v>14408</v>
      </c>
      <c r="B103" s="28">
        <v>1.8</v>
      </c>
      <c r="C103" s="29">
        <v>5.8E-5</v>
      </c>
      <c r="D103" s="28">
        <v>1</v>
      </c>
      <c r="E103" s="28" t="b">
        <v>0</v>
      </c>
      <c r="F103" s="18">
        <f>COUNTIF(E103:E$3270,FALSE)/COUNTIF($E$2:$E$3270,FALSE)</f>
        <v>0.97327188940092169</v>
      </c>
      <c r="G103" s="28">
        <f>COUNTIF($E$2:F103,TRUE)/COUNTIF($E$2:$E$3270,TRUE)</f>
        <v>1</v>
      </c>
      <c r="H103" s="28">
        <f t="shared" si="1"/>
        <v>-2.6728110599078314E-2</v>
      </c>
    </row>
    <row r="104" spans="1:8">
      <c r="A104" s="28" t="s">
        <v>14409</v>
      </c>
      <c r="B104" s="28">
        <v>1.7</v>
      </c>
      <c r="C104" s="29">
        <v>6.0000000000000002E-5</v>
      </c>
      <c r="D104" s="28">
        <v>1</v>
      </c>
      <c r="E104" s="28" t="b">
        <v>0</v>
      </c>
      <c r="F104" s="18">
        <f>COUNTIF(E104:E$3270,FALSE)/COUNTIF($E$2:$E$3270,FALSE)</f>
        <v>0.97296466973886331</v>
      </c>
      <c r="G104" s="28">
        <f>COUNTIF($E$2:F104,TRUE)/COUNTIF($E$2:$E$3270,TRUE)</f>
        <v>1</v>
      </c>
      <c r="H104" s="28">
        <f t="shared" si="1"/>
        <v>-2.7035330261136692E-2</v>
      </c>
    </row>
    <row r="105" spans="1:8">
      <c r="A105" s="28" t="s">
        <v>14410</v>
      </c>
      <c r="B105" s="28">
        <v>1.6</v>
      </c>
      <c r="C105" s="29">
        <v>6.0999999999999999E-5</v>
      </c>
      <c r="D105" s="28">
        <v>1</v>
      </c>
      <c r="E105" s="28" t="b">
        <v>0</v>
      </c>
      <c r="F105" s="18">
        <f>COUNTIF(E105:E$3270,FALSE)/COUNTIF($E$2:$E$3270,FALSE)</f>
        <v>0.97265745007680493</v>
      </c>
      <c r="G105" s="28">
        <f>COUNTIF($E$2:F105,TRUE)/COUNTIF($E$2:$E$3270,TRUE)</f>
        <v>1</v>
      </c>
      <c r="H105" s="28">
        <f t="shared" si="1"/>
        <v>-2.734254992319507E-2</v>
      </c>
    </row>
    <row r="106" spans="1:8">
      <c r="A106" s="28" t="s">
        <v>14411</v>
      </c>
      <c r="B106" s="28">
        <v>1.3</v>
      </c>
      <c r="C106" s="29">
        <v>6.6000000000000005E-5</v>
      </c>
      <c r="D106" s="28">
        <v>1</v>
      </c>
      <c r="E106" s="28" t="b">
        <v>0</v>
      </c>
      <c r="F106" s="18">
        <f>COUNTIF(E106:E$3270,FALSE)/COUNTIF($E$2:$E$3270,FALSE)</f>
        <v>0.97235023041474655</v>
      </c>
      <c r="G106" s="28">
        <f>COUNTIF($E$2:F106,TRUE)/COUNTIF($E$2:$E$3270,TRUE)</f>
        <v>1</v>
      </c>
      <c r="H106" s="28">
        <f t="shared" si="1"/>
        <v>-2.7649769585253448E-2</v>
      </c>
    </row>
    <row r="107" spans="1:8">
      <c r="A107" s="28" t="s">
        <v>14412</v>
      </c>
      <c r="B107" s="28">
        <v>0.9</v>
      </c>
      <c r="C107" s="29">
        <v>7.2000000000000002E-5</v>
      </c>
      <c r="D107" s="28">
        <v>1</v>
      </c>
      <c r="E107" s="28" t="b">
        <v>0</v>
      </c>
      <c r="F107" s="18">
        <f>COUNTIF(E107:E$3270,FALSE)/COUNTIF($E$2:$E$3270,FALSE)</f>
        <v>0.97204301075268817</v>
      </c>
      <c r="G107" s="28">
        <f>COUNTIF($E$2:F107,TRUE)/COUNTIF($E$2:$E$3270,TRUE)</f>
        <v>1</v>
      </c>
      <c r="H107" s="28">
        <f t="shared" si="1"/>
        <v>-2.7956989247311825E-2</v>
      </c>
    </row>
    <row r="108" spans="1:8">
      <c r="A108" s="28" t="s">
        <v>14413</v>
      </c>
      <c r="B108" s="28">
        <v>0.9</v>
      </c>
      <c r="C108" s="29">
        <v>7.2999999999999999E-5</v>
      </c>
      <c r="D108" s="28">
        <v>1</v>
      </c>
      <c r="E108" s="28" t="b">
        <v>0</v>
      </c>
      <c r="F108" s="18">
        <f>COUNTIF(E108:E$3270,FALSE)/COUNTIF($E$2:$E$3270,FALSE)</f>
        <v>0.9717357910906298</v>
      </c>
      <c r="G108" s="28">
        <f>COUNTIF($E$2:F108,TRUE)/COUNTIF($E$2:$E$3270,TRUE)</f>
        <v>1</v>
      </c>
      <c r="H108" s="28">
        <f t="shared" si="1"/>
        <v>-2.8264208909370203E-2</v>
      </c>
    </row>
    <row r="109" spans="1:8">
      <c r="A109" s="28" t="s">
        <v>14414</v>
      </c>
      <c r="B109" s="28">
        <v>0.7</v>
      </c>
      <c r="C109" s="29">
        <v>7.4999999999999993E-5</v>
      </c>
      <c r="D109" s="28">
        <v>1</v>
      </c>
      <c r="E109" s="28" t="b">
        <v>0</v>
      </c>
      <c r="F109" s="18">
        <f>COUNTIF(E109:E$3270,FALSE)/COUNTIF($E$2:$E$3270,FALSE)</f>
        <v>0.97142857142857142</v>
      </c>
      <c r="G109" s="28">
        <f>COUNTIF($E$2:F109,TRUE)/COUNTIF($E$2:$E$3270,TRUE)</f>
        <v>1</v>
      </c>
      <c r="H109" s="28">
        <f t="shared" si="1"/>
        <v>-2.8571428571428581E-2</v>
      </c>
    </row>
    <row r="110" spans="1:8">
      <c r="A110" s="28" t="s">
        <v>14415</v>
      </c>
      <c r="B110" s="28">
        <v>0.7</v>
      </c>
      <c r="C110" s="29">
        <v>7.6000000000000004E-5</v>
      </c>
      <c r="D110" s="28">
        <v>1</v>
      </c>
      <c r="E110" s="28" t="b">
        <v>0</v>
      </c>
      <c r="F110" s="18">
        <f>COUNTIF(E110:E$3270,FALSE)/COUNTIF($E$2:$E$3270,FALSE)</f>
        <v>0.97112135176651304</v>
      </c>
      <c r="G110" s="28">
        <f>COUNTIF($E$2:F110,TRUE)/COUNTIF($E$2:$E$3270,TRUE)</f>
        <v>1</v>
      </c>
      <c r="H110" s="28">
        <f t="shared" si="1"/>
        <v>-2.8878648233486959E-2</v>
      </c>
    </row>
    <row r="111" spans="1:8">
      <c r="A111" s="28" t="s">
        <v>14416</v>
      </c>
      <c r="B111" s="28">
        <v>0.5</v>
      </c>
      <c r="C111" s="29">
        <v>8.0000000000000007E-5</v>
      </c>
      <c r="D111" s="28">
        <v>1</v>
      </c>
      <c r="E111" s="28" t="b">
        <v>0</v>
      </c>
      <c r="F111" s="18">
        <f>COUNTIF(E111:E$3270,FALSE)/COUNTIF($E$2:$E$3270,FALSE)</f>
        <v>0.97081413210445466</v>
      </c>
      <c r="G111" s="28">
        <f>COUNTIF($E$2:F111,TRUE)/COUNTIF($E$2:$E$3270,TRUE)</f>
        <v>1</v>
      </c>
      <c r="H111" s="28">
        <f t="shared" si="1"/>
        <v>-2.9185867895545337E-2</v>
      </c>
    </row>
    <row r="112" spans="1:8">
      <c r="A112" s="28" t="s">
        <v>14417</v>
      </c>
      <c r="B112" s="28">
        <v>0.4</v>
      </c>
      <c r="C112" s="29">
        <v>8.2000000000000001E-5</v>
      </c>
      <c r="D112" s="28">
        <v>1</v>
      </c>
      <c r="E112" s="28" t="b">
        <v>0</v>
      </c>
      <c r="F112" s="18">
        <f>COUNTIF(E112:E$3270,FALSE)/COUNTIF($E$2:$E$3270,FALSE)</f>
        <v>0.97050691244239629</v>
      </c>
      <c r="G112" s="28">
        <f>COUNTIF($E$2:F112,TRUE)/COUNTIF($E$2:$E$3270,TRUE)</f>
        <v>1</v>
      </c>
      <c r="H112" s="28">
        <f t="shared" si="1"/>
        <v>-2.9493087557603714E-2</v>
      </c>
    </row>
    <row r="113" spans="1:8">
      <c r="A113" s="28" t="s">
        <v>14418</v>
      </c>
      <c r="B113" s="28">
        <v>-0.2</v>
      </c>
      <c r="C113" s="29">
        <v>9.2999999999999997E-5</v>
      </c>
      <c r="D113" s="28">
        <v>1</v>
      </c>
      <c r="E113" s="28" t="b">
        <v>0</v>
      </c>
      <c r="F113" s="18">
        <f>COUNTIF(E113:E$3270,FALSE)/COUNTIF($E$2:$E$3270,FALSE)</f>
        <v>0.97019969278033791</v>
      </c>
      <c r="G113" s="28">
        <f>COUNTIF($E$2:F113,TRUE)/COUNTIF($E$2:$E$3270,TRUE)</f>
        <v>1</v>
      </c>
      <c r="H113" s="28">
        <f t="shared" si="1"/>
        <v>-2.9800307219662092E-2</v>
      </c>
    </row>
    <row r="114" spans="1:8">
      <c r="A114" s="28" t="s">
        <v>14419</v>
      </c>
      <c r="B114" s="28">
        <v>-0.2</v>
      </c>
      <c r="C114" s="29">
        <v>9.3999999999999994E-5</v>
      </c>
      <c r="D114" s="28">
        <v>1</v>
      </c>
      <c r="E114" s="28" t="b">
        <v>0</v>
      </c>
      <c r="F114" s="18">
        <f>COUNTIF(E114:E$3270,FALSE)/COUNTIF($E$2:$E$3270,FALSE)</f>
        <v>0.96989247311827953</v>
      </c>
      <c r="G114" s="28">
        <f>COUNTIF($E$2:F114,TRUE)/COUNTIF($E$2:$E$3270,TRUE)</f>
        <v>1</v>
      </c>
      <c r="H114" s="28">
        <f t="shared" si="1"/>
        <v>-3.010752688172047E-2</v>
      </c>
    </row>
    <row r="115" spans="1:8">
      <c r="A115" s="28" t="s">
        <v>14420</v>
      </c>
      <c r="B115" s="28">
        <v>-0.3</v>
      </c>
      <c r="C115" s="29">
        <v>9.6000000000000002E-5</v>
      </c>
      <c r="D115" s="28">
        <v>1</v>
      </c>
      <c r="E115" s="28" t="b">
        <v>0</v>
      </c>
      <c r="F115" s="18">
        <f>COUNTIF(E115:E$3270,FALSE)/COUNTIF($E$2:$E$3270,FALSE)</f>
        <v>0.96958525345622115</v>
      </c>
      <c r="G115" s="28">
        <f>COUNTIF($E$2:F115,TRUE)/COUNTIF($E$2:$E$3270,TRUE)</f>
        <v>1</v>
      </c>
      <c r="H115" s="28">
        <f t="shared" si="1"/>
        <v>-3.0414746543778848E-2</v>
      </c>
    </row>
    <row r="116" spans="1:8">
      <c r="A116" s="28" t="s">
        <v>14421</v>
      </c>
      <c r="B116" s="28">
        <v>-0.3</v>
      </c>
      <c r="C116" s="29">
        <v>9.7E-5</v>
      </c>
      <c r="D116" s="28">
        <v>1</v>
      </c>
      <c r="E116" s="28" t="b">
        <v>0</v>
      </c>
      <c r="F116" s="18">
        <f>COUNTIF(E116:E$3270,FALSE)/COUNTIF($E$2:$E$3270,FALSE)</f>
        <v>0.96927803379416277</v>
      </c>
      <c r="G116" s="28">
        <f>COUNTIF($E$2:F116,TRUE)/COUNTIF($E$2:$E$3270,TRUE)</f>
        <v>1</v>
      </c>
      <c r="H116" s="28">
        <f t="shared" si="1"/>
        <v>-3.0721966205837226E-2</v>
      </c>
    </row>
    <row r="117" spans="1:8">
      <c r="A117" s="28" t="s">
        <v>14422</v>
      </c>
      <c r="B117" s="28">
        <v>-0.4</v>
      </c>
      <c r="C117" s="29">
        <v>9.7999999999999997E-5</v>
      </c>
      <c r="D117" s="28">
        <v>1</v>
      </c>
      <c r="E117" s="28" t="b">
        <v>0</v>
      </c>
      <c r="F117" s="18">
        <f>COUNTIF(E117:E$3270,FALSE)/COUNTIF($E$2:$E$3270,FALSE)</f>
        <v>0.96897081413210451</v>
      </c>
      <c r="G117" s="28">
        <f>COUNTIF($E$2:F117,TRUE)/COUNTIF($E$2:$E$3270,TRUE)</f>
        <v>1</v>
      </c>
      <c r="H117" s="28">
        <f t="shared" si="1"/>
        <v>-3.1029185867895492E-2</v>
      </c>
    </row>
    <row r="118" spans="1:8">
      <c r="A118" s="28" t="s">
        <v>14423</v>
      </c>
      <c r="B118" s="28">
        <v>-0.5</v>
      </c>
      <c r="C118" s="28">
        <v>1E-4</v>
      </c>
      <c r="D118" s="28">
        <v>1</v>
      </c>
      <c r="E118" s="28" t="b">
        <v>0</v>
      </c>
      <c r="F118" s="18">
        <f>COUNTIF(E118:E$3270,FALSE)/COUNTIF($E$2:$E$3270,FALSE)</f>
        <v>0.96866359447004613</v>
      </c>
      <c r="G118" s="28">
        <f>COUNTIF($E$2:F118,TRUE)/COUNTIF($E$2:$E$3270,TRUE)</f>
        <v>1</v>
      </c>
      <c r="H118" s="28">
        <f t="shared" si="1"/>
        <v>-3.133640552995387E-2</v>
      </c>
    </row>
    <row r="119" spans="1:8">
      <c r="A119" s="28" t="s">
        <v>14424</v>
      </c>
      <c r="B119" s="28">
        <v>-0.5</v>
      </c>
      <c r="C119" s="28">
        <v>1E-4</v>
      </c>
      <c r="D119" s="28">
        <v>1</v>
      </c>
      <c r="E119" s="28" t="b">
        <v>0</v>
      </c>
      <c r="F119" s="18">
        <f>COUNTIF(E119:E$3270,FALSE)/COUNTIF($E$2:$E$3270,FALSE)</f>
        <v>0.96835637480798775</v>
      </c>
      <c r="G119" s="28">
        <f>COUNTIF($E$2:F119,TRUE)/COUNTIF($E$2:$E$3270,TRUE)</f>
        <v>1</v>
      </c>
      <c r="H119" s="28">
        <f t="shared" si="1"/>
        <v>-3.1643625192012248E-2</v>
      </c>
    </row>
    <row r="120" spans="1:8">
      <c r="A120" s="28" t="s">
        <v>14425</v>
      </c>
      <c r="B120" s="28">
        <v>-0.5</v>
      </c>
      <c r="C120" s="28">
        <v>1E-4</v>
      </c>
      <c r="D120" s="28">
        <v>1</v>
      </c>
      <c r="E120" s="28" t="b">
        <v>0</v>
      </c>
      <c r="F120" s="18">
        <f>COUNTIF(E120:E$3270,FALSE)/COUNTIF($E$2:$E$3270,FALSE)</f>
        <v>0.96804915514592937</v>
      </c>
      <c r="G120" s="28">
        <f>COUNTIF($E$2:F120,TRUE)/COUNTIF($E$2:$E$3270,TRUE)</f>
        <v>1</v>
      </c>
      <c r="H120" s="28">
        <f t="shared" si="1"/>
        <v>-3.1950844854070626E-2</v>
      </c>
    </row>
    <row r="121" spans="1:8">
      <c r="A121" s="28" t="s">
        <v>14426</v>
      </c>
      <c r="B121" s="28">
        <v>-0.7</v>
      </c>
      <c r="C121" s="28">
        <v>1.1E-4</v>
      </c>
      <c r="D121" s="28">
        <v>1</v>
      </c>
      <c r="E121" s="28" t="b">
        <v>0</v>
      </c>
      <c r="F121" s="18">
        <f>COUNTIF(E121:E$3270,FALSE)/COUNTIF($E$2:$E$3270,FALSE)</f>
        <v>0.967741935483871</v>
      </c>
      <c r="G121" s="28">
        <f>COUNTIF($E$2:F121,TRUE)/COUNTIF($E$2:$E$3270,TRUE)</f>
        <v>1</v>
      </c>
      <c r="H121" s="28">
        <f t="shared" si="1"/>
        <v>-3.2258064516129004E-2</v>
      </c>
    </row>
    <row r="122" spans="1:8">
      <c r="A122" s="28" t="s">
        <v>14427</v>
      </c>
      <c r="B122" s="28">
        <v>-0.7</v>
      </c>
      <c r="C122" s="28">
        <v>1.1E-4</v>
      </c>
      <c r="D122" s="28">
        <v>1</v>
      </c>
      <c r="E122" s="28" t="b">
        <v>0</v>
      </c>
      <c r="F122" s="18">
        <f>COUNTIF(E122:E$3270,FALSE)/COUNTIF($E$2:$E$3270,FALSE)</f>
        <v>0.96743471582181262</v>
      </c>
      <c r="G122" s="28">
        <f>COUNTIF($E$2:F122,TRUE)/COUNTIF($E$2:$E$3270,TRUE)</f>
        <v>1</v>
      </c>
      <c r="H122" s="28">
        <f t="shared" si="1"/>
        <v>-3.2565284178187381E-2</v>
      </c>
    </row>
    <row r="123" spans="1:8">
      <c r="A123" s="28" t="s">
        <v>14428</v>
      </c>
      <c r="B123" s="28">
        <v>-0.7</v>
      </c>
      <c r="C123" s="28">
        <v>1.1E-4</v>
      </c>
      <c r="D123" s="28">
        <v>1</v>
      </c>
      <c r="E123" s="28" t="b">
        <v>0</v>
      </c>
      <c r="F123" s="18">
        <f>COUNTIF(E123:E$3270,FALSE)/COUNTIF($E$2:$E$3270,FALSE)</f>
        <v>0.96712749615975424</v>
      </c>
      <c r="G123" s="28">
        <f>COUNTIF($E$2:F123,TRUE)/COUNTIF($E$2:$E$3270,TRUE)</f>
        <v>1</v>
      </c>
      <c r="H123" s="28">
        <f t="shared" si="1"/>
        <v>-3.2872503840245759E-2</v>
      </c>
    </row>
    <row r="124" spans="1:8">
      <c r="A124" s="28" t="s">
        <v>14429</v>
      </c>
      <c r="B124" s="28">
        <v>-0.7</v>
      </c>
      <c r="C124" s="28">
        <v>1.1E-4</v>
      </c>
      <c r="D124" s="28">
        <v>1</v>
      </c>
      <c r="E124" s="28" t="b">
        <v>0</v>
      </c>
      <c r="F124" s="18">
        <f>COUNTIF(E124:E$3270,FALSE)/COUNTIF($E$2:$E$3270,FALSE)</f>
        <v>0.96682027649769586</v>
      </c>
      <c r="G124" s="28">
        <f>COUNTIF($E$2:F124,TRUE)/COUNTIF($E$2:$E$3270,TRUE)</f>
        <v>1</v>
      </c>
      <c r="H124" s="28">
        <f t="shared" si="1"/>
        <v>-3.3179723502304137E-2</v>
      </c>
    </row>
    <row r="125" spans="1:8">
      <c r="A125" s="28" t="s">
        <v>14430</v>
      </c>
      <c r="B125" s="28">
        <v>-0.8</v>
      </c>
      <c r="C125" s="28">
        <v>1.1E-4</v>
      </c>
      <c r="D125" s="28">
        <v>1</v>
      </c>
      <c r="E125" s="28" t="b">
        <v>0</v>
      </c>
      <c r="F125" s="18">
        <f>COUNTIF(E125:E$3270,FALSE)/COUNTIF($E$2:$E$3270,FALSE)</f>
        <v>0.96651305683563749</v>
      </c>
      <c r="G125" s="28">
        <f>COUNTIF($E$2:F125,TRUE)/COUNTIF($E$2:$E$3270,TRUE)</f>
        <v>1</v>
      </c>
      <c r="H125" s="28">
        <f t="shared" si="1"/>
        <v>-3.3486943164362515E-2</v>
      </c>
    </row>
    <row r="126" spans="1:8">
      <c r="A126" s="28" t="s">
        <v>14431</v>
      </c>
      <c r="B126" s="28">
        <v>-0.8</v>
      </c>
      <c r="C126" s="28">
        <v>1.1E-4</v>
      </c>
      <c r="D126" s="28">
        <v>1</v>
      </c>
      <c r="E126" s="28" t="b">
        <v>0</v>
      </c>
      <c r="F126" s="18">
        <f>COUNTIF(E126:E$3270,FALSE)/COUNTIF($E$2:$E$3270,FALSE)</f>
        <v>0.96620583717357911</v>
      </c>
      <c r="G126" s="28">
        <f>COUNTIF($E$2:F126,TRUE)/COUNTIF($E$2:$E$3270,TRUE)</f>
        <v>1</v>
      </c>
      <c r="H126" s="28">
        <f t="shared" si="1"/>
        <v>-3.3794162826420893E-2</v>
      </c>
    </row>
    <row r="127" spans="1:8">
      <c r="A127" s="28" t="s">
        <v>14432</v>
      </c>
      <c r="B127" s="28">
        <v>-0.8</v>
      </c>
      <c r="C127" s="28">
        <v>1.1E-4</v>
      </c>
      <c r="D127" s="28">
        <v>1</v>
      </c>
      <c r="E127" s="28" t="b">
        <v>0</v>
      </c>
      <c r="F127" s="18">
        <f>COUNTIF(E127:E$3270,FALSE)/COUNTIF($E$2:$E$3270,FALSE)</f>
        <v>0.96589861751152073</v>
      </c>
      <c r="G127" s="28">
        <f>COUNTIF($E$2:F127,TRUE)/COUNTIF($E$2:$E$3270,TRUE)</f>
        <v>1</v>
      </c>
      <c r="H127" s="28">
        <f t="shared" si="1"/>
        <v>-3.410138248847927E-2</v>
      </c>
    </row>
    <row r="128" spans="1:8">
      <c r="A128" s="28" t="s">
        <v>14433</v>
      </c>
      <c r="B128" s="28">
        <v>-0.9</v>
      </c>
      <c r="C128" s="28">
        <v>1.1E-4</v>
      </c>
      <c r="D128" s="28">
        <v>1</v>
      </c>
      <c r="E128" s="28" t="b">
        <v>0</v>
      </c>
      <c r="F128" s="18">
        <f>COUNTIF(E128:E$3270,FALSE)/COUNTIF($E$2:$E$3270,FALSE)</f>
        <v>0.96559139784946235</v>
      </c>
      <c r="G128" s="28">
        <f>COUNTIF($E$2:F128,TRUE)/COUNTIF($E$2:$E$3270,TRUE)</f>
        <v>1</v>
      </c>
      <c r="H128" s="28">
        <f t="shared" si="1"/>
        <v>-3.4408602150537648E-2</v>
      </c>
    </row>
    <row r="129" spans="1:8">
      <c r="A129" s="28" t="s">
        <v>14434</v>
      </c>
      <c r="B129" s="28">
        <v>-1</v>
      </c>
      <c r="C129" s="28">
        <v>1.1E-4</v>
      </c>
      <c r="D129" s="28">
        <v>1</v>
      </c>
      <c r="E129" s="28" t="b">
        <v>0</v>
      </c>
      <c r="F129" s="18">
        <f>COUNTIF(E129:E$3270,FALSE)/COUNTIF($E$2:$E$3270,FALSE)</f>
        <v>0.96528417818740397</v>
      </c>
      <c r="G129" s="28">
        <f>COUNTIF($E$2:F129,TRUE)/COUNTIF($E$2:$E$3270,TRUE)</f>
        <v>1</v>
      </c>
      <c r="H129" s="28">
        <f t="shared" si="1"/>
        <v>-3.4715821812596026E-2</v>
      </c>
    </row>
    <row r="130" spans="1:8">
      <c r="A130" s="28" t="s">
        <v>14435</v>
      </c>
      <c r="B130" s="28">
        <v>-1.1000000000000001</v>
      </c>
      <c r="C130" s="28">
        <v>1.1E-4</v>
      </c>
      <c r="D130" s="28">
        <v>1</v>
      </c>
      <c r="E130" s="28" t="b">
        <v>0</v>
      </c>
      <c r="F130" s="18">
        <f>COUNTIF(E130:E$3270,FALSE)/COUNTIF($E$2:$E$3270,FALSE)</f>
        <v>0.9649769585253456</v>
      </c>
      <c r="G130" s="28">
        <f>COUNTIF($E$2:F130,TRUE)/COUNTIF($E$2:$E$3270,TRUE)</f>
        <v>1</v>
      </c>
      <c r="H130" s="28">
        <f t="shared" si="1"/>
        <v>-3.5023041474654404E-2</v>
      </c>
    </row>
    <row r="131" spans="1:8">
      <c r="A131" s="28" t="s">
        <v>14436</v>
      </c>
      <c r="B131" s="28">
        <v>-1.6</v>
      </c>
      <c r="C131" s="28">
        <v>1.2999999999999999E-4</v>
      </c>
      <c r="D131" s="28">
        <v>1</v>
      </c>
      <c r="E131" s="28" t="b">
        <v>0</v>
      </c>
      <c r="F131" s="18">
        <f>COUNTIF(E131:E$3270,FALSE)/COUNTIF($E$2:$E$3270,FALSE)</f>
        <v>0.96466973886328722</v>
      </c>
      <c r="G131" s="28">
        <f>COUNTIF($E$2:F131,TRUE)/COUNTIF($E$2:$E$3270,TRUE)</f>
        <v>1</v>
      </c>
      <c r="H131" s="28">
        <f t="shared" ref="H131:H194" si="2">F131-G131</f>
        <v>-3.5330261136712782E-2</v>
      </c>
    </row>
    <row r="132" spans="1:8">
      <c r="A132" s="28" t="s">
        <v>14437</v>
      </c>
      <c r="B132" s="28">
        <v>-1.6</v>
      </c>
      <c r="C132" s="28">
        <v>1.2999999999999999E-4</v>
      </c>
      <c r="D132" s="28">
        <v>1</v>
      </c>
      <c r="E132" s="28" t="b">
        <v>0</v>
      </c>
      <c r="F132" s="18">
        <f>COUNTIF(E132:E$3270,FALSE)/COUNTIF($E$2:$E$3270,FALSE)</f>
        <v>0.96436251920122884</v>
      </c>
      <c r="G132" s="28">
        <f>COUNTIF($E$2:F132,TRUE)/COUNTIF($E$2:$E$3270,TRUE)</f>
        <v>1</v>
      </c>
      <c r="H132" s="28">
        <f t="shared" si="2"/>
        <v>-3.5637480798771159E-2</v>
      </c>
    </row>
    <row r="133" spans="1:8">
      <c r="A133" s="28" t="s">
        <v>14438</v>
      </c>
      <c r="B133" s="28">
        <v>-1.7</v>
      </c>
      <c r="C133" s="28">
        <v>1.2999999999999999E-4</v>
      </c>
      <c r="D133" s="28">
        <v>1</v>
      </c>
      <c r="E133" s="28" t="b">
        <v>0</v>
      </c>
      <c r="F133" s="18">
        <f>COUNTIF(E133:E$3270,FALSE)/COUNTIF($E$2:$E$3270,FALSE)</f>
        <v>0.96405529953917046</v>
      </c>
      <c r="G133" s="28">
        <f>COUNTIF($E$2:F133,TRUE)/COUNTIF($E$2:$E$3270,TRUE)</f>
        <v>1</v>
      </c>
      <c r="H133" s="28">
        <f t="shared" si="2"/>
        <v>-3.5944700460829537E-2</v>
      </c>
    </row>
    <row r="134" spans="1:8">
      <c r="A134" s="28" t="s">
        <v>14439</v>
      </c>
      <c r="B134" s="28">
        <v>-1.7</v>
      </c>
      <c r="C134" s="28">
        <v>1.2999999999999999E-4</v>
      </c>
      <c r="D134" s="28">
        <v>1</v>
      </c>
      <c r="E134" s="28" t="b">
        <v>0</v>
      </c>
      <c r="F134" s="18">
        <f>COUNTIF(E134:E$3270,FALSE)/COUNTIF($E$2:$E$3270,FALSE)</f>
        <v>0.96374807987711208</v>
      </c>
      <c r="G134" s="28">
        <f>COUNTIF($E$2:F134,TRUE)/COUNTIF($E$2:$E$3270,TRUE)</f>
        <v>1</v>
      </c>
      <c r="H134" s="28">
        <f t="shared" si="2"/>
        <v>-3.6251920122887915E-2</v>
      </c>
    </row>
    <row r="135" spans="1:8">
      <c r="A135" s="28" t="s">
        <v>14440</v>
      </c>
      <c r="B135" s="28">
        <v>-1.7</v>
      </c>
      <c r="C135" s="28">
        <v>1.2999999999999999E-4</v>
      </c>
      <c r="D135" s="28">
        <v>1</v>
      </c>
      <c r="E135" s="28" t="b">
        <v>0</v>
      </c>
      <c r="F135" s="18">
        <f>COUNTIF(E135:E$3270,FALSE)/COUNTIF($E$2:$E$3270,FALSE)</f>
        <v>0.96344086021505382</v>
      </c>
      <c r="G135" s="28">
        <f>COUNTIF($E$2:F135,TRUE)/COUNTIF($E$2:$E$3270,TRUE)</f>
        <v>1</v>
      </c>
      <c r="H135" s="28">
        <f t="shared" si="2"/>
        <v>-3.6559139784946182E-2</v>
      </c>
    </row>
    <row r="136" spans="1:8">
      <c r="A136" s="28" t="s">
        <v>14441</v>
      </c>
      <c r="B136" s="28">
        <v>-1.8</v>
      </c>
      <c r="C136" s="28">
        <v>1.3999999999999999E-4</v>
      </c>
      <c r="D136" s="28">
        <v>1</v>
      </c>
      <c r="E136" s="28" t="b">
        <v>0</v>
      </c>
      <c r="F136" s="18">
        <f>COUNTIF(E136:E$3270,FALSE)/COUNTIF($E$2:$E$3270,FALSE)</f>
        <v>0.96313364055299544</v>
      </c>
      <c r="G136" s="28">
        <f>COUNTIF($E$2:F136,TRUE)/COUNTIF($E$2:$E$3270,TRUE)</f>
        <v>1</v>
      </c>
      <c r="H136" s="28">
        <f t="shared" si="2"/>
        <v>-3.686635944700456E-2</v>
      </c>
    </row>
    <row r="137" spans="1:8">
      <c r="A137" s="28" t="s">
        <v>14442</v>
      </c>
      <c r="B137" s="28">
        <v>-2</v>
      </c>
      <c r="C137" s="28">
        <v>1.3999999999999999E-4</v>
      </c>
      <c r="D137" s="28">
        <v>1</v>
      </c>
      <c r="E137" s="28" t="b">
        <v>0</v>
      </c>
      <c r="F137" s="18">
        <f>COUNTIF(E137:E$3270,FALSE)/COUNTIF($E$2:$E$3270,FALSE)</f>
        <v>0.96282642089093706</v>
      </c>
      <c r="G137" s="28">
        <f>COUNTIF($E$2:F137,TRUE)/COUNTIF($E$2:$E$3270,TRUE)</f>
        <v>1</v>
      </c>
      <c r="H137" s="28">
        <f t="shared" si="2"/>
        <v>-3.7173579109062937E-2</v>
      </c>
    </row>
    <row r="138" spans="1:8">
      <c r="A138" s="28" t="s">
        <v>14443</v>
      </c>
      <c r="B138" s="28">
        <v>-2.2000000000000002</v>
      </c>
      <c r="C138" s="28">
        <v>1.4999999999999999E-4</v>
      </c>
      <c r="D138" s="28">
        <v>1</v>
      </c>
      <c r="E138" s="28" t="b">
        <v>0</v>
      </c>
      <c r="F138" s="18">
        <f>COUNTIF(E138:E$3270,FALSE)/COUNTIF($E$2:$E$3270,FALSE)</f>
        <v>0.96251920122887868</v>
      </c>
      <c r="G138" s="28">
        <f>COUNTIF($E$2:F138,TRUE)/COUNTIF($E$2:$E$3270,TRUE)</f>
        <v>1</v>
      </c>
      <c r="H138" s="28">
        <f t="shared" si="2"/>
        <v>-3.7480798771121315E-2</v>
      </c>
    </row>
    <row r="139" spans="1:8">
      <c r="A139" s="28" t="s">
        <v>14444</v>
      </c>
      <c r="B139" s="28">
        <v>-2.2999999999999998</v>
      </c>
      <c r="C139" s="28">
        <v>1.6000000000000001E-4</v>
      </c>
      <c r="D139" s="28">
        <v>1</v>
      </c>
      <c r="E139" s="28" t="b">
        <v>0</v>
      </c>
      <c r="F139" s="18">
        <f>COUNTIF(E139:E$3270,FALSE)/COUNTIF($E$2:$E$3270,FALSE)</f>
        <v>0.96221198156682031</v>
      </c>
      <c r="G139" s="28">
        <f>COUNTIF($E$2:F139,TRUE)/COUNTIF($E$2:$E$3270,TRUE)</f>
        <v>1</v>
      </c>
      <c r="H139" s="28">
        <f t="shared" si="2"/>
        <v>-3.7788018433179693E-2</v>
      </c>
    </row>
    <row r="140" spans="1:8">
      <c r="A140" s="28" t="s">
        <v>14445</v>
      </c>
      <c r="B140" s="28">
        <v>-2.4</v>
      </c>
      <c r="C140" s="28">
        <v>1.6000000000000001E-4</v>
      </c>
      <c r="D140" s="28">
        <v>1</v>
      </c>
      <c r="E140" s="28" t="b">
        <v>0</v>
      </c>
      <c r="F140" s="18">
        <f>COUNTIF(E140:E$3270,FALSE)/COUNTIF($E$2:$E$3270,FALSE)</f>
        <v>0.96190476190476193</v>
      </c>
      <c r="G140" s="28">
        <f>COUNTIF($E$2:F140,TRUE)/COUNTIF($E$2:$E$3270,TRUE)</f>
        <v>1</v>
      </c>
      <c r="H140" s="28">
        <f t="shared" si="2"/>
        <v>-3.8095238095238071E-2</v>
      </c>
    </row>
    <row r="141" spans="1:8">
      <c r="A141" s="28" t="s">
        <v>14446</v>
      </c>
      <c r="B141" s="28">
        <v>-2.5</v>
      </c>
      <c r="C141" s="28">
        <v>1.6000000000000001E-4</v>
      </c>
      <c r="D141" s="28">
        <v>1</v>
      </c>
      <c r="E141" s="28" t="b">
        <v>0</v>
      </c>
      <c r="F141" s="18">
        <f>COUNTIF(E141:E$3270,FALSE)/COUNTIF($E$2:$E$3270,FALSE)</f>
        <v>0.96159754224270355</v>
      </c>
      <c r="G141" s="28">
        <f>COUNTIF($E$2:F141,TRUE)/COUNTIF($E$2:$E$3270,TRUE)</f>
        <v>1</v>
      </c>
      <c r="H141" s="28">
        <f t="shared" si="2"/>
        <v>-3.8402457757296449E-2</v>
      </c>
    </row>
    <row r="142" spans="1:8">
      <c r="A142" s="28" t="s">
        <v>14447</v>
      </c>
      <c r="B142" s="28">
        <v>-2.6</v>
      </c>
      <c r="C142" s="28">
        <v>1.6000000000000001E-4</v>
      </c>
      <c r="D142" s="28">
        <v>1</v>
      </c>
      <c r="E142" s="28" t="b">
        <v>0</v>
      </c>
      <c r="F142" s="18">
        <f>COUNTIF(E142:E$3270,FALSE)/COUNTIF($E$2:$E$3270,FALSE)</f>
        <v>0.96129032258064517</v>
      </c>
      <c r="G142" s="28">
        <f>COUNTIF($E$2:F142,TRUE)/COUNTIF($E$2:$E$3270,TRUE)</f>
        <v>1</v>
      </c>
      <c r="H142" s="28">
        <f t="shared" si="2"/>
        <v>-3.8709677419354827E-2</v>
      </c>
    </row>
    <row r="143" spans="1:8">
      <c r="A143" s="28" t="s">
        <v>14448</v>
      </c>
      <c r="B143" s="28">
        <v>-2.6</v>
      </c>
      <c r="C143" s="28">
        <v>1.6000000000000001E-4</v>
      </c>
      <c r="D143" s="28">
        <v>1</v>
      </c>
      <c r="E143" s="28" t="b">
        <v>0</v>
      </c>
      <c r="F143" s="18">
        <f>COUNTIF(E143:E$3270,FALSE)/COUNTIF($E$2:$E$3270,FALSE)</f>
        <v>0.9609831029185868</v>
      </c>
      <c r="G143" s="28">
        <f>COUNTIF($E$2:F143,TRUE)/COUNTIF($E$2:$E$3270,TRUE)</f>
        <v>1</v>
      </c>
      <c r="H143" s="28">
        <f t="shared" si="2"/>
        <v>-3.9016897081413204E-2</v>
      </c>
    </row>
    <row r="144" spans="1:8">
      <c r="A144" s="28" t="s">
        <v>14449</v>
      </c>
      <c r="B144" s="28">
        <v>-2.8</v>
      </c>
      <c r="C144" s="28">
        <v>1.7000000000000001E-4</v>
      </c>
      <c r="D144" s="28">
        <v>1</v>
      </c>
      <c r="E144" s="28" t="b">
        <v>0</v>
      </c>
      <c r="F144" s="18">
        <f>COUNTIF(E144:E$3270,FALSE)/COUNTIF($E$2:$E$3270,FALSE)</f>
        <v>0.96067588325652842</v>
      </c>
      <c r="G144" s="28">
        <f>COUNTIF($E$2:F144,TRUE)/COUNTIF($E$2:$E$3270,TRUE)</f>
        <v>1</v>
      </c>
      <c r="H144" s="28">
        <f t="shared" si="2"/>
        <v>-3.9324116743471582E-2</v>
      </c>
    </row>
    <row r="145" spans="1:8">
      <c r="A145" s="28" t="s">
        <v>14450</v>
      </c>
      <c r="B145" s="28">
        <v>-3.4</v>
      </c>
      <c r="C145" s="28">
        <v>2.0000000000000001E-4</v>
      </c>
      <c r="D145" s="28">
        <v>1</v>
      </c>
      <c r="E145" s="28" t="b">
        <v>0</v>
      </c>
      <c r="F145" s="18">
        <f>COUNTIF(E145:E$3270,FALSE)/COUNTIF($E$2:$E$3270,FALSE)</f>
        <v>0.96036866359447004</v>
      </c>
      <c r="G145" s="28">
        <f>COUNTIF($E$2:F145,TRUE)/COUNTIF($E$2:$E$3270,TRUE)</f>
        <v>1</v>
      </c>
      <c r="H145" s="28">
        <f t="shared" si="2"/>
        <v>-3.963133640552996E-2</v>
      </c>
    </row>
    <row r="146" spans="1:8">
      <c r="A146" s="28" t="s">
        <v>14451</v>
      </c>
      <c r="B146" s="28">
        <v>-3.4</v>
      </c>
      <c r="C146" s="28">
        <v>2.0000000000000001E-4</v>
      </c>
      <c r="D146" s="28">
        <v>1</v>
      </c>
      <c r="E146" s="28" t="b">
        <v>0</v>
      </c>
      <c r="F146" s="18">
        <f>COUNTIF(E146:E$3270,FALSE)/COUNTIF($E$2:$E$3270,FALSE)</f>
        <v>0.96006144393241166</v>
      </c>
      <c r="G146" s="28">
        <f>COUNTIF($E$2:F146,TRUE)/COUNTIF($E$2:$E$3270,TRUE)</f>
        <v>1</v>
      </c>
      <c r="H146" s="28">
        <f t="shared" si="2"/>
        <v>-3.9938556067588338E-2</v>
      </c>
    </row>
    <row r="147" spans="1:8">
      <c r="A147" s="28" t="s">
        <v>14452</v>
      </c>
      <c r="B147" s="28">
        <v>-3.6</v>
      </c>
      <c r="C147" s="28">
        <v>2.1000000000000001E-4</v>
      </c>
      <c r="D147" s="28">
        <v>1</v>
      </c>
      <c r="E147" s="28" t="b">
        <v>0</v>
      </c>
      <c r="F147" s="18">
        <f>COUNTIF(E147:E$3270,FALSE)/COUNTIF($E$2:$E$3270,FALSE)</f>
        <v>0.95975422427035328</v>
      </c>
      <c r="G147" s="28">
        <f>COUNTIF($E$2:F147,TRUE)/COUNTIF($E$2:$E$3270,TRUE)</f>
        <v>1</v>
      </c>
      <c r="H147" s="28">
        <f t="shared" si="2"/>
        <v>-4.0245775729646716E-2</v>
      </c>
    </row>
    <row r="148" spans="1:8">
      <c r="A148" s="28" t="s">
        <v>14453</v>
      </c>
      <c r="B148" s="28">
        <v>-3.8</v>
      </c>
      <c r="C148" s="28">
        <v>2.2000000000000001E-4</v>
      </c>
      <c r="D148" s="28">
        <v>1</v>
      </c>
      <c r="E148" s="28" t="b">
        <v>0</v>
      </c>
      <c r="F148" s="18">
        <f>COUNTIF(E148:E$3270,FALSE)/COUNTIF($E$2:$E$3270,FALSE)</f>
        <v>0.95944700460829491</v>
      </c>
      <c r="G148" s="28">
        <f>COUNTIF($E$2:F148,TRUE)/COUNTIF($E$2:$E$3270,TRUE)</f>
        <v>1</v>
      </c>
      <c r="H148" s="28">
        <f t="shared" si="2"/>
        <v>-4.0552995391705093E-2</v>
      </c>
    </row>
    <row r="149" spans="1:8">
      <c r="A149" s="28" t="s">
        <v>14454</v>
      </c>
      <c r="B149" s="28">
        <v>-3.9</v>
      </c>
      <c r="C149" s="28">
        <v>2.2000000000000001E-4</v>
      </c>
      <c r="D149" s="28">
        <v>1</v>
      </c>
      <c r="E149" s="28" t="b">
        <v>0</v>
      </c>
      <c r="F149" s="18">
        <f>COUNTIF(E149:E$3270,FALSE)/COUNTIF($E$2:$E$3270,FALSE)</f>
        <v>0.95913978494623653</v>
      </c>
      <c r="G149" s="28">
        <f>COUNTIF($E$2:F149,TRUE)/COUNTIF($E$2:$E$3270,TRUE)</f>
        <v>1</v>
      </c>
      <c r="H149" s="28">
        <f t="shared" si="2"/>
        <v>-4.0860215053763471E-2</v>
      </c>
    </row>
    <row r="150" spans="1:8">
      <c r="A150" s="28" t="s">
        <v>14455</v>
      </c>
      <c r="B150" s="28">
        <v>-4</v>
      </c>
      <c r="C150" s="28">
        <v>2.3000000000000001E-4</v>
      </c>
      <c r="D150" s="28">
        <v>1</v>
      </c>
      <c r="E150" s="28" t="b">
        <v>0</v>
      </c>
      <c r="F150" s="18">
        <f>COUNTIF(E150:E$3270,FALSE)/COUNTIF($E$2:$E$3270,FALSE)</f>
        <v>0.95883256528417815</v>
      </c>
      <c r="G150" s="28">
        <f>COUNTIF($E$2:F150,TRUE)/COUNTIF($E$2:$E$3270,TRUE)</f>
        <v>1</v>
      </c>
      <c r="H150" s="28">
        <f t="shared" si="2"/>
        <v>-4.1167434715821849E-2</v>
      </c>
    </row>
    <row r="151" spans="1:8">
      <c r="A151" s="28" t="s">
        <v>14456</v>
      </c>
      <c r="B151" s="28">
        <v>-4.2</v>
      </c>
      <c r="C151" s="28">
        <v>2.4000000000000001E-4</v>
      </c>
      <c r="D151" s="28">
        <v>1</v>
      </c>
      <c r="E151" s="28" t="b">
        <v>0</v>
      </c>
      <c r="F151" s="18">
        <f>COUNTIF(E151:E$3270,FALSE)/COUNTIF($E$2:$E$3270,FALSE)</f>
        <v>0.95852534562211977</v>
      </c>
      <c r="G151" s="28">
        <f>COUNTIF($E$2:F151,TRUE)/COUNTIF($E$2:$E$3270,TRUE)</f>
        <v>1</v>
      </c>
      <c r="H151" s="28">
        <f t="shared" si="2"/>
        <v>-4.1474654377880227E-2</v>
      </c>
    </row>
    <row r="152" spans="1:8">
      <c r="A152" s="28" t="s">
        <v>14457</v>
      </c>
      <c r="B152" s="28">
        <v>-4.2</v>
      </c>
      <c r="C152" s="28">
        <v>2.4000000000000001E-4</v>
      </c>
      <c r="D152" s="28">
        <v>1</v>
      </c>
      <c r="E152" s="28" t="b">
        <v>0</v>
      </c>
      <c r="F152" s="18">
        <f>COUNTIF(E152:E$3270,FALSE)/COUNTIF($E$2:$E$3270,FALSE)</f>
        <v>0.9582181259600614</v>
      </c>
      <c r="G152" s="28">
        <f>COUNTIF($E$2:F152,TRUE)/COUNTIF($E$2:$E$3270,TRUE)</f>
        <v>1</v>
      </c>
      <c r="H152" s="28">
        <f t="shared" si="2"/>
        <v>-4.1781874039938605E-2</v>
      </c>
    </row>
    <row r="153" spans="1:8">
      <c r="A153" s="28" t="s">
        <v>14458</v>
      </c>
      <c r="B153" s="28">
        <v>-4.3</v>
      </c>
      <c r="C153" s="28">
        <v>2.5000000000000001E-4</v>
      </c>
      <c r="D153" s="28">
        <v>1</v>
      </c>
      <c r="E153" s="28" t="b">
        <v>0</v>
      </c>
      <c r="F153" s="18">
        <f>COUNTIF(E153:E$3270,FALSE)/COUNTIF($E$2:$E$3270,FALSE)</f>
        <v>0.95791090629800302</v>
      </c>
      <c r="G153" s="28">
        <f>COUNTIF($E$2:F153,TRUE)/COUNTIF($E$2:$E$3270,TRUE)</f>
        <v>1</v>
      </c>
      <c r="H153" s="28">
        <f t="shared" si="2"/>
        <v>-4.2089093701996982E-2</v>
      </c>
    </row>
    <row r="154" spans="1:8">
      <c r="A154" s="28" t="s">
        <v>14459</v>
      </c>
      <c r="B154" s="28">
        <v>-4.7</v>
      </c>
      <c r="C154" s="28">
        <v>2.7E-4</v>
      </c>
      <c r="D154" s="28">
        <v>1</v>
      </c>
      <c r="E154" s="28" t="b">
        <v>0</v>
      </c>
      <c r="F154" s="18">
        <f>COUNTIF(E154:E$3270,FALSE)/COUNTIF($E$2:$E$3270,FALSE)</f>
        <v>0.95760368663594475</v>
      </c>
      <c r="G154" s="28">
        <f>COUNTIF($E$2:F154,TRUE)/COUNTIF($E$2:$E$3270,TRUE)</f>
        <v>1</v>
      </c>
      <c r="H154" s="28">
        <f t="shared" si="2"/>
        <v>-4.2396313364055249E-2</v>
      </c>
    </row>
    <row r="155" spans="1:8">
      <c r="A155" s="28" t="s">
        <v>14460</v>
      </c>
      <c r="B155" s="28">
        <v>-4.8</v>
      </c>
      <c r="C155" s="28">
        <v>2.7999999999999998E-4</v>
      </c>
      <c r="D155" s="28">
        <v>1</v>
      </c>
      <c r="E155" s="28" t="b">
        <v>0</v>
      </c>
      <c r="F155" s="18">
        <f>COUNTIF(E155:E$3270,FALSE)/COUNTIF($E$2:$E$3270,FALSE)</f>
        <v>0.95729646697388637</v>
      </c>
      <c r="G155" s="28">
        <f>COUNTIF($E$2:F155,TRUE)/COUNTIF($E$2:$E$3270,TRUE)</f>
        <v>1</v>
      </c>
      <c r="H155" s="28">
        <f t="shared" si="2"/>
        <v>-4.2703533026113627E-2</v>
      </c>
    </row>
    <row r="156" spans="1:8">
      <c r="A156" s="28" t="s">
        <v>14461</v>
      </c>
      <c r="B156" s="28">
        <v>-5</v>
      </c>
      <c r="C156" s="28">
        <v>2.9E-4</v>
      </c>
      <c r="D156" s="28">
        <v>1</v>
      </c>
      <c r="E156" s="28" t="b">
        <v>0</v>
      </c>
      <c r="F156" s="18">
        <f>COUNTIF(E156:E$3270,FALSE)/COUNTIF($E$2:$E$3270,FALSE)</f>
        <v>0.956989247311828</v>
      </c>
      <c r="G156" s="28">
        <f>COUNTIF($E$2:F156,TRUE)/COUNTIF($E$2:$E$3270,TRUE)</f>
        <v>1</v>
      </c>
      <c r="H156" s="28">
        <f t="shared" si="2"/>
        <v>-4.3010752688172005E-2</v>
      </c>
    </row>
    <row r="157" spans="1:8">
      <c r="A157" s="28" t="s">
        <v>14462</v>
      </c>
      <c r="B157" s="28">
        <v>-5.0999999999999996</v>
      </c>
      <c r="C157" s="28">
        <v>2.9999999999999997E-4</v>
      </c>
      <c r="D157" s="28">
        <v>1</v>
      </c>
      <c r="E157" s="28" t="b">
        <v>0</v>
      </c>
      <c r="F157" s="18">
        <f>COUNTIF(E157:E$3270,FALSE)/COUNTIF($E$2:$E$3270,FALSE)</f>
        <v>0.95668202764976962</v>
      </c>
      <c r="G157" s="28">
        <f>COUNTIF($E$2:F157,TRUE)/COUNTIF($E$2:$E$3270,TRUE)</f>
        <v>1</v>
      </c>
      <c r="H157" s="28">
        <f t="shared" si="2"/>
        <v>-4.3317972350230383E-2</v>
      </c>
    </row>
    <row r="158" spans="1:8">
      <c r="A158" s="28" t="s">
        <v>14463</v>
      </c>
      <c r="B158" s="28">
        <v>-5.2</v>
      </c>
      <c r="C158" s="28">
        <v>3.1E-4</v>
      </c>
      <c r="D158" s="28">
        <v>1</v>
      </c>
      <c r="E158" s="28" t="b">
        <v>0</v>
      </c>
      <c r="F158" s="18">
        <f>COUNTIF(E158:E$3270,FALSE)/COUNTIF($E$2:$E$3270,FALSE)</f>
        <v>0.95637480798771124</v>
      </c>
      <c r="G158" s="28">
        <f>COUNTIF($E$2:F158,TRUE)/COUNTIF($E$2:$E$3270,TRUE)</f>
        <v>1</v>
      </c>
      <c r="H158" s="28">
        <f t="shared" si="2"/>
        <v>-4.362519201228876E-2</v>
      </c>
    </row>
    <row r="159" spans="1:8">
      <c r="A159" s="28" t="s">
        <v>14464</v>
      </c>
      <c r="B159" s="28">
        <v>-5.2</v>
      </c>
      <c r="C159" s="28">
        <v>3.1E-4</v>
      </c>
      <c r="D159" s="28">
        <v>1</v>
      </c>
      <c r="E159" s="28" t="b">
        <v>0</v>
      </c>
      <c r="F159" s="18">
        <f>COUNTIF(E159:E$3270,FALSE)/COUNTIF($E$2:$E$3270,FALSE)</f>
        <v>0.95606758832565286</v>
      </c>
      <c r="G159" s="28">
        <f>COUNTIF($E$2:F159,TRUE)/COUNTIF($E$2:$E$3270,TRUE)</f>
        <v>1</v>
      </c>
      <c r="H159" s="28">
        <f t="shared" si="2"/>
        <v>-4.3932411674347138E-2</v>
      </c>
    </row>
    <row r="160" spans="1:8">
      <c r="A160" s="28" t="s">
        <v>14465</v>
      </c>
      <c r="B160" s="28">
        <v>-5.4</v>
      </c>
      <c r="C160" s="28">
        <v>3.2000000000000003E-4</v>
      </c>
      <c r="D160" s="28">
        <v>1</v>
      </c>
      <c r="E160" s="28" t="b">
        <v>0</v>
      </c>
      <c r="F160" s="18">
        <f>COUNTIF(E160:E$3270,FALSE)/COUNTIF($E$2:$E$3270,FALSE)</f>
        <v>0.95576036866359448</v>
      </c>
      <c r="G160" s="28">
        <f>COUNTIF($E$2:F160,TRUE)/COUNTIF($E$2:$E$3270,TRUE)</f>
        <v>1</v>
      </c>
      <c r="H160" s="28">
        <f t="shared" si="2"/>
        <v>-4.4239631336405516E-2</v>
      </c>
    </row>
    <row r="161" spans="1:8">
      <c r="A161" s="28" t="s">
        <v>14466</v>
      </c>
      <c r="B161" s="28">
        <v>-5.7</v>
      </c>
      <c r="C161" s="28">
        <v>3.5E-4</v>
      </c>
      <c r="D161" s="28">
        <v>1</v>
      </c>
      <c r="E161" s="28" t="b">
        <v>0</v>
      </c>
      <c r="F161" s="18">
        <f>COUNTIF(E161:E$3270,FALSE)/COUNTIF($E$2:$E$3270,FALSE)</f>
        <v>0.95545314900153611</v>
      </c>
      <c r="G161" s="28">
        <f>COUNTIF($E$2:F161,TRUE)/COUNTIF($E$2:$E$3270,TRUE)</f>
        <v>1</v>
      </c>
      <c r="H161" s="28">
        <f t="shared" si="2"/>
        <v>-4.4546850998463894E-2</v>
      </c>
    </row>
    <row r="162" spans="1:8">
      <c r="A162" s="28" t="s">
        <v>14467</v>
      </c>
      <c r="B162" s="28">
        <v>-5.8</v>
      </c>
      <c r="C162" s="28">
        <v>3.5E-4</v>
      </c>
      <c r="D162" s="28">
        <v>1</v>
      </c>
      <c r="E162" s="28" t="b">
        <v>0</v>
      </c>
      <c r="F162" s="18">
        <f>COUNTIF(E162:E$3270,FALSE)/COUNTIF($E$2:$E$3270,FALSE)</f>
        <v>0.95514592933947773</v>
      </c>
      <c r="G162" s="28">
        <f>COUNTIF($E$2:F162,TRUE)/COUNTIF($E$2:$E$3270,TRUE)</f>
        <v>1</v>
      </c>
      <c r="H162" s="28">
        <f t="shared" si="2"/>
        <v>-4.4854070660522272E-2</v>
      </c>
    </row>
    <row r="163" spans="1:8">
      <c r="A163" s="28" t="s">
        <v>14468</v>
      </c>
      <c r="B163" s="28">
        <v>-5.9</v>
      </c>
      <c r="C163" s="28">
        <v>3.6999999999999999E-4</v>
      </c>
      <c r="D163" s="28">
        <v>1</v>
      </c>
      <c r="E163" s="28" t="b">
        <v>0</v>
      </c>
      <c r="F163" s="18">
        <f>COUNTIF(E163:E$3270,FALSE)/COUNTIF($E$2:$E$3270,FALSE)</f>
        <v>0.95483870967741935</v>
      </c>
      <c r="G163" s="28">
        <f>COUNTIF($E$2:F163,TRUE)/COUNTIF($E$2:$E$3270,TRUE)</f>
        <v>1</v>
      </c>
      <c r="H163" s="28">
        <f t="shared" si="2"/>
        <v>-4.5161290322580649E-2</v>
      </c>
    </row>
    <row r="164" spans="1:8">
      <c r="A164" s="28" t="s">
        <v>14469</v>
      </c>
      <c r="B164" s="28">
        <v>-5.9</v>
      </c>
      <c r="C164" s="28">
        <v>3.6999999999999999E-4</v>
      </c>
      <c r="D164" s="28">
        <v>1</v>
      </c>
      <c r="E164" s="28" t="b">
        <v>0</v>
      </c>
      <c r="F164" s="18">
        <f>COUNTIF(E164:E$3270,FALSE)/COUNTIF($E$2:$E$3270,FALSE)</f>
        <v>0.95453149001536097</v>
      </c>
      <c r="G164" s="28">
        <f>COUNTIF($E$2:F164,TRUE)/COUNTIF($E$2:$E$3270,TRUE)</f>
        <v>1</v>
      </c>
      <c r="H164" s="28">
        <f t="shared" si="2"/>
        <v>-4.5468509984639027E-2</v>
      </c>
    </row>
    <row r="165" spans="1:8">
      <c r="A165" s="28" t="s">
        <v>14470</v>
      </c>
      <c r="B165" s="28">
        <v>-5.9</v>
      </c>
      <c r="C165" s="28">
        <v>3.6999999999999999E-4</v>
      </c>
      <c r="D165" s="28">
        <v>1</v>
      </c>
      <c r="E165" s="28" t="b">
        <v>0</v>
      </c>
      <c r="F165" s="18">
        <f>COUNTIF(E165:E$3270,FALSE)/COUNTIF($E$2:$E$3270,FALSE)</f>
        <v>0.95422427035330259</v>
      </c>
      <c r="G165" s="28">
        <f>COUNTIF($E$2:F165,TRUE)/COUNTIF($E$2:$E$3270,TRUE)</f>
        <v>1</v>
      </c>
      <c r="H165" s="28">
        <f t="shared" si="2"/>
        <v>-4.5775729646697405E-2</v>
      </c>
    </row>
    <row r="166" spans="1:8">
      <c r="A166" s="28" t="s">
        <v>14471</v>
      </c>
      <c r="B166" s="28">
        <v>-6</v>
      </c>
      <c r="C166" s="28">
        <v>3.6999999999999999E-4</v>
      </c>
      <c r="D166" s="28">
        <v>1</v>
      </c>
      <c r="E166" s="28" t="b">
        <v>0</v>
      </c>
      <c r="F166" s="18">
        <f>COUNTIF(E166:E$3270,FALSE)/COUNTIF($E$2:$E$3270,FALSE)</f>
        <v>0.95391705069124422</v>
      </c>
      <c r="G166" s="28">
        <f>COUNTIF($E$2:F166,TRUE)/COUNTIF($E$2:$E$3270,TRUE)</f>
        <v>1</v>
      </c>
      <c r="H166" s="28">
        <f t="shared" si="2"/>
        <v>-4.6082949308755783E-2</v>
      </c>
    </row>
    <row r="167" spans="1:8">
      <c r="A167" s="28" t="s">
        <v>14472</v>
      </c>
      <c r="B167" s="28">
        <v>-6.1</v>
      </c>
      <c r="C167" s="28">
        <v>3.8000000000000002E-4</v>
      </c>
      <c r="D167" s="28">
        <v>1</v>
      </c>
      <c r="E167" s="28" t="b">
        <v>0</v>
      </c>
      <c r="F167" s="18">
        <f>COUNTIF(E167:E$3270,FALSE)/COUNTIF($E$2:$E$3270,FALSE)</f>
        <v>0.95360983102918584</v>
      </c>
      <c r="G167" s="28">
        <f>COUNTIF($E$2:F167,TRUE)/COUNTIF($E$2:$E$3270,TRUE)</f>
        <v>1</v>
      </c>
      <c r="H167" s="28">
        <f t="shared" si="2"/>
        <v>-4.6390168970814161E-2</v>
      </c>
    </row>
    <row r="168" spans="1:8">
      <c r="A168" s="28" t="s">
        <v>14473</v>
      </c>
      <c r="B168" s="28">
        <v>-6.2</v>
      </c>
      <c r="C168" s="28">
        <v>3.8999999999999999E-4</v>
      </c>
      <c r="D168" s="28">
        <v>1</v>
      </c>
      <c r="E168" s="28" t="b">
        <v>0</v>
      </c>
      <c r="F168" s="18">
        <f>COUNTIF(E168:E$3270,FALSE)/COUNTIF($E$2:$E$3270,FALSE)</f>
        <v>0.95330261136712746</v>
      </c>
      <c r="G168" s="28">
        <f>COUNTIF($E$2:F168,TRUE)/COUNTIF($E$2:$E$3270,TRUE)</f>
        <v>1</v>
      </c>
      <c r="H168" s="28">
        <f t="shared" si="2"/>
        <v>-4.6697388632872538E-2</v>
      </c>
    </row>
    <row r="169" spans="1:8">
      <c r="A169" s="28" t="s">
        <v>14474</v>
      </c>
      <c r="B169" s="28">
        <v>-6.2</v>
      </c>
      <c r="C169" s="28">
        <v>3.8999999999999999E-4</v>
      </c>
      <c r="D169" s="28">
        <v>1</v>
      </c>
      <c r="E169" s="28" t="b">
        <v>0</v>
      </c>
      <c r="F169" s="18">
        <f>COUNTIF(E169:E$3270,FALSE)/COUNTIF($E$2:$E$3270,FALSE)</f>
        <v>0.95299539170506908</v>
      </c>
      <c r="G169" s="28">
        <f>COUNTIF($E$2:F169,TRUE)/COUNTIF($E$2:$E$3270,TRUE)</f>
        <v>1</v>
      </c>
      <c r="H169" s="28">
        <f t="shared" si="2"/>
        <v>-4.7004608294930916E-2</v>
      </c>
    </row>
    <row r="170" spans="1:8">
      <c r="A170" s="28" t="s">
        <v>14475</v>
      </c>
      <c r="B170" s="28">
        <v>-6.3</v>
      </c>
      <c r="C170" s="28">
        <v>4.0000000000000002E-4</v>
      </c>
      <c r="D170" s="28">
        <v>1</v>
      </c>
      <c r="E170" s="28" t="b">
        <v>0</v>
      </c>
      <c r="F170" s="18">
        <f>COUNTIF(E170:E$3270,FALSE)/COUNTIF($E$2:$E$3270,FALSE)</f>
        <v>0.95268817204301071</v>
      </c>
      <c r="G170" s="28">
        <f>COUNTIF($E$2:F170,TRUE)/COUNTIF($E$2:$E$3270,TRUE)</f>
        <v>1</v>
      </c>
      <c r="H170" s="28">
        <f t="shared" si="2"/>
        <v>-4.7311827956989294E-2</v>
      </c>
    </row>
    <row r="171" spans="1:8">
      <c r="A171" s="28" t="s">
        <v>14476</v>
      </c>
      <c r="B171" s="28">
        <v>-6.3</v>
      </c>
      <c r="C171" s="28">
        <v>4.0000000000000002E-4</v>
      </c>
      <c r="D171" s="28">
        <v>1</v>
      </c>
      <c r="E171" s="28" t="b">
        <v>0</v>
      </c>
      <c r="F171" s="18">
        <f>COUNTIF(E171:E$3270,FALSE)/COUNTIF($E$2:$E$3270,FALSE)</f>
        <v>0.95238095238095233</v>
      </c>
      <c r="G171" s="28">
        <f>COUNTIF($E$2:F171,TRUE)/COUNTIF($E$2:$E$3270,TRUE)</f>
        <v>1</v>
      </c>
      <c r="H171" s="28">
        <f t="shared" si="2"/>
        <v>-4.7619047619047672E-2</v>
      </c>
    </row>
    <row r="172" spans="1:8">
      <c r="A172" s="28" t="s">
        <v>14477</v>
      </c>
      <c r="B172" s="28">
        <v>-6.4</v>
      </c>
      <c r="C172" s="28">
        <v>4.0999999999999999E-4</v>
      </c>
      <c r="D172" s="28">
        <v>1</v>
      </c>
      <c r="E172" s="28" t="b">
        <v>0</v>
      </c>
      <c r="F172" s="18">
        <f>COUNTIF(E172:E$3270,FALSE)/COUNTIF($E$2:$E$3270,FALSE)</f>
        <v>0.95207373271889406</v>
      </c>
      <c r="G172" s="28">
        <f>COUNTIF($E$2:F172,TRUE)/COUNTIF($E$2:$E$3270,TRUE)</f>
        <v>1</v>
      </c>
      <c r="H172" s="28">
        <f t="shared" si="2"/>
        <v>-4.7926267281105939E-2</v>
      </c>
    </row>
    <row r="173" spans="1:8">
      <c r="A173" s="28" t="s">
        <v>14478</v>
      </c>
      <c r="B173" s="28">
        <v>-6.7</v>
      </c>
      <c r="C173" s="28">
        <v>4.4000000000000002E-4</v>
      </c>
      <c r="D173" s="28">
        <v>1</v>
      </c>
      <c r="E173" s="28" t="b">
        <v>0</v>
      </c>
      <c r="F173" s="18">
        <f>COUNTIF(E173:E$3270,FALSE)/COUNTIF($E$2:$E$3270,FALSE)</f>
        <v>0.95176651305683568</v>
      </c>
      <c r="G173" s="28">
        <f>COUNTIF($E$2:F173,TRUE)/COUNTIF($E$2:$E$3270,TRUE)</f>
        <v>1</v>
      </c>
      <c r="H173" s="28">
        <f t="shared" si="2"/>
        <v>-4.8233486943164317E-2</v>
      </c>
    </row>
    <row r="174" spans="1:8">
      <c r="A174" s="28" t="s">
        <v>14479</v>
      </c>
      <c r="B174" s="28">
        <v>-6.9</v>
      </c>
      <c r="C174" s="28">
        <v>4.6000000000000001E-4</v>
      </c>
      <c r="D174" s="28">
        <v>1</v>
      </c>
      <c r="E174" s="28" t="b">
        <v>0</v>
      </c>
      <c r="F174" s="18">
        <f>COUNTIF(E174:E$3270,FALSE)/COUNTIF($E$2:$E$3270,FALSE)</f>
        <v>0.95145929339477731</v>
      </c>
      <c r="G174" s="28">
        <f>COUNTIF($E$2:F174,TRUE)/COUNTIF($E$2:$E$3270,TRUE)</f>
        <v>1</v>
      </c>
      <c r="H174" s="28">
        <f t="shared" si="2"/>
        <v>-4.8540706605222694E-2</v>
      </c>
    </row>
    <row r="175" spans="1:8">
      <c r="A175" s="28" t="s">
        <v>14480</v>
      </c>
      <c r="B175" s="28">
        <v>-7</v>
      </c>
      <c r="C175" s="28">
        <v>4.6999999999999999E-4</v>
      </c>
      <c r="D175" s="28">
        <v>1</v>
      </c>
      <c r="E175" s="28" t="b">
        <v>0</v>
      </c>
      <c r="F175" s="18">
        <f>COUNTIF(E175:E$3270,FALSE)/COUNTIF($E$2:$E$3270,FALSE)</f>
        <v>0.95115207373271893</v>
      </c>
      <c r="G175" s="28">
        <f>COUNTIF($E$2:F175,TRUE)/COUNTIF($E$2:$E$3270,TRUE)</f>
        <v>1</v>
      </c>
      <c r="H175" s="28">
        <f t="shared" si="2"/>
        <v>-4.8847926267281072E-2</v>
      </c>
    </row>
    <row r="176" spans="1:8">
      <c r="A176" s="28" t="s">
        <v>14481</v>
      </c>
      <c r="B176" s="28">
        <v>-7</v>
      </c>
      <c r="C176" s="28">
        <v>4.6999999999999999E-4</v>
      </c>
      <c r="D176" s="28">
        <v>1</v>
      </c>
      <c r="E176" s="28" t="b">
        <v>0</v>
      </c>
      <c r="F176" s="18">
        <f>COUNTIF(E176:E$3270,FALSE)/COUNTIF($E$2:$E$3270,FALSE)</f>
        <v>0.95084485407066055</v>
      </c>
      <c r="G176" s="28">
        <f>COUNTIF($E$2:F176,TRUE)/COUNTIF($E$2:$E$3270,TRUE)</f>
        <v>1</v>
      </c>
      <c r="H176" s="28">
        <f t="shared" si="2"/>
        <v>-4.915514592933945E-2</v>
      </c>
    </row>
    <row r="177" spans="1:8">
      <c r="A177" s="28" t="s">
        <v>14482</v>
      </c>
      <c r="B177" s="28">
        <v>-7.2</v>
      </c>
      <c r="C177" s="28">
        <v>4.8999999999999998E-4</v>
      </c>
      <c r="D177" s="28">
        <v>1</v>
      </c>
      <c r="E177" s="28" t="b">
        <v>0</v>
      </c>
      <c r="F177" s="18">
        <f>COUNTIF(E177:E$3270,FALSE)/COUNTIF($E$2:$E$3270,FALSE)</f>
        <v>0.95053763440860217</v>
      </c>
      <c r="G177" s="28">
        <f>COUNTIF($E$2:F177,TRUE)/COUNTIF($E$2:$E$3270,TRUE)</f>
        <v>1</v>
      </c>
      <c r="H177" s="28">
        <f t="shared" si="2"/>
        <v>-4.9462365591397828E-2</v>
      </c>
    </row>
    <row r="178" spans="1:8">
      <c r="A178" s="28" t="s">
        <v>14483</v>
      </c>
      <c r="B178" s="28">
        <v>-7.2</v>
      </c>
      <c r="C178" s="28">
        <v>4.8999999999999998E-4</v>
      </c>
      <c r="D178" s="28">
        <v>1</v>
      </c>
      <c r="E178" s="28" t="b">
        <v>0</v>
      </c>
      <c r="F178" s="18">
        <f>COUNTIF(E178:E$3270,FALSE)/COUNTIF($E$2:$E$3270,FALSE)</f>
        <v>0.95023041474654379</v>
      </c>
      <c r="G178" s="28">
        <f>COUNTIF($E$2:F178,TRUE)/COUNTIF($E$2:$E$3270,TRUE)</f>
        <v>1</v>
      </c>
      <c r="H178" s="28">
        <f t="shared" si="2"/>
        <v>-4.9769585253456206E-2</v>
      </c>
    </row>
    <row r="179" spans="1:8">
      <c r="A179" s="28" t="s">
        <v>14484</v>
      </c>
      <c r="B179" s="28">
        <v>-7.2</v>
      </c>
      <c r="C179" s="28">
        <v>4.8999999999999998E-4</v>
      </c>
      <c r="D179" s="28">
        <v>1</v>
      </c>
      <c r="E179" s="28" t="b">
        <v>0</v>
      </c>
      <c r="F179" s="18">
        <f>COUNTIF(E179:E$3270,FALSE)/COUNTIF($E$2:$E$3270,FALSE)</f>
        <v>0.94992319508448542</v>
      </c>
      <c r="G179" s="28">
        <f>COUNTIF($E$2:F179,TRUE)/COUNTIF($E$2:$E$3270,TRUE)</f>
        <v>1</v>
      </c>
      <c r="H179" s="28">
        <f t="shared" si="2"/>
        <v>-5.0076804915514583E-2</v>
      </c>
    </row>
    <row r="180" spans="1:8">
      <c r="A180" s="28" t="s">
        <v>14485</v>
      </c>
      <c r="B180" s="28">
        <v>-7.2</v>
      </c>
      <c r="C180" s="28">
        <v>5.0000000000000001E-4</v>
      </c>
      <c r="D180" s="28">
        <v>1</v>
      </c>
      <c r="E180" s="28" t="b">
        <v>0</v>
      </c>
      <c r="F180" s="18">
        <f>COUNTIF(E180:E$3270,FALSE)/COUNTIF($E$2:$E$3270,FALSE)</f>
        <v>0.94961597542242704</v>
      </c>
      <c r="G180" s="28">
        <f>COUNTIF($E$2:F180,TRUE)/COUNTIF($E$2:$E$3270,TRUE)</f>
        <v>1</v>
      </c>
      <c r="H180" s="28">
        <f t="shared" si="2"/>
        <v>-5.0384024577572961E-2</v>
      </c>
    </row>
    <row r="181" spans="1:8">
      <c r="A181" s="28" t="s">
        <v>14486</v>
      </c>
      <c r="B181" s="28">
        <v>-7.2</v>
      </c>
      <c r="C181" s="28">
        <v>5.0000000000000001E-4</v>
      </c>
      <c r="D181" s="28">
        <v>1</v>
      </c>
      <c r="E181" s="28" t="b">
        <v>0</v>
      </c>
      <c r="F181" s="18">
        <f>COUNTIF(E181:E$3270,FALSE)/COUNTIF($E$2:$E$3270,FALSE)</f>
        <v>0.94930875576036866</v>
      </c>
      <c r="G181" s="28">
        <f>COUNTIF($E$2:F181,TRUE)/COUNTIF($E$2:$E$3270,TRUE)</f>
        <v>1</v>
      </c>
      <c r="H181" s="28">
        <f t="shared" si="2"/>
        <v>-5.0691244239631339E-2</v>
      </c>
    </row>
    <row r="182" spans="1:8">
      <c r="A182" s="28" t="s">
        <v>14487</v>
      </c>
      <c r="B182" s="28">
        <v>-7.3</v>
      </c>
      <c r="C182" s="28">
        <v>5.1000000000000004E-4</v>
      </c>
      <c r="D182" s="28">
        <v>1</v>
      </c>
      <c r="E182" s="28" t="b">
        <v>0</v>
      </c>
      <c r="F182" s="18">
        <f>COUNTIF(E182:E$3270,FALSE)/COUNTIF($E$2:$E$3270,FALSE)</f>
        <v>0.94900153609831028</v>
      </c>
      <c r="G182" s="28">
        <f>COUNTIF($E$2:F182,TRUE)/COUNTIF($E$2:$E$3270,TRUE)</f>
        <v>1</v>
      </c>
      <c r="H182" s="28">
        <f t="shared" si="2"/>
        <v>-5.0998463901689717E-2</v>
      </c>
    </row>
    <row r="183" spans="1:8">
      <c r="A183" s="28" t="s">
        <v>14488</v>
      </c>
      <c r="B183" s="28">
        <v>-7.4</v>
      </c>
      <c r="C183" s="28">
        <v>5.1999999999999995E-4</v>
      </c>
      <c r="D183" s="28">
        <v>1</v>
      </c>
      <c r="E183" s="28" t="b">
        <v>0</v>
      </c>
      <c r="F183" s="18">
        <f>COUNTIF(E183:E$3270,FALSE)/COUNTIF($E$2:$E$3270,FALSE)</f>
        <v>0.94869431643625191</v>
      </c>
      <c r="G183" s="28">
        <f>COUNTIF($E$2:F183,TRUE)/COUNTIF($E$2:$E$3270,TRUE)</f>
        <v>1</v>
      </c>
      <c r="H183" s="28">
        <f t="shared" si="2"/>
        <v>-5.1305683563748095E-2</v>
      </c>
    </row>
    <row r="184" spans="1:8">
      <c r="A184" s="28" t="s">
        <v>14489</v>
      </c>
      <c r="B184" s="28">
        <v>-7.6</v>
      </c>
      <c r="C184" s="28">
        <v>5.5000000000000003E-4</v>
      </c>
      <c r="D184" s="28">
        <v>1</v>
      </c>
      <c r="E184" s="28" t="b">
        <v>0</v>
      </c>
      <c r="F184" s="18">
        <f>COUNTIF(E184:E$3270,FALSE)/COUNTIF($E$2:$E$3270,FALSE)</f>
        <v>0.94838709677419353</v>
      </c>
      <c r="G184" s="28">
        <f>COUNTIF($E$2:F184,TRUE)/COUNTIF($E$2:$E$3270,TRUE)</f>
        <v>1</v>
      </c>
      <c r="H184" s="28">
        <f t="shared" si="2"/>
        <v>-5.1612903225806472E-2</v>
      </c>
    </row>
    <row r="185" spans="1:8">
      <c r="A185" s="28" t="s">
        <v>14490</v>
      </c>
      <c r="B185" s="28">
        <v>-7.7</v>
      </c>
      <c r="C185" s="28">
        <v>5.5000000000000003E-4</v>
      </c>
      <c r="D185" s="28">
        <v>1</v>
      </c>
      <c r="E185" s="28" t="b">
        <v>0</v>
      </c>
      <c r="F185" s="18">
        <f>COUNTIF(E185:E$3270,FALSE)/COUNTIF($E$2:$E$3270,FALSE)</f>
        <v>0.94807987711213515</v>
      </c>
      <c r="G185" s="28">
        <f>COUNTIF($E$2:F185,TRUE)/COUNTIF($E$2:$E$3270,TRUE)</f>
        <v>1</v>
      </c>
      <c r="H185" s="28">
        <f t="shared" si="2"/>
        <v>-5.192012288786485E-2</v>
      </c>
    </row>
    <row r="186" spans="1:8">
      <c r="A186" s="28" t="s">
        <v>14491</v>
      </c>
      <c r="B186" s="28">
        <v>-7.7</v>
      </c>
      <c r="C186" s="28">
        <v>5.5000000000000003E-4</v>
      </c>
      <c r="D186" s="28">
        <v>1</v>
      </c>
      <c r="E186" s="28" t="b">
        <v>0</v>
      </c>
      <c r="F186" s="18">
        <f>COUNTIF(E186:E$3270,FALSE)/COUNTIF($E$2:$E$3270,FALSE)</f>
        <v>0.94777265745007677</v>
      </c>
      <c r="G186" s="28">
        <f>COUNTIF($E$2:F186,TRUE)/COUNTIF($E$2:$E$3270,TRUE)</f>
        <v>1</v>
      </c>
      <c r="H186" s="28">
        <f t="shared" si="2"/>
        <v>-5.2227342549923228E-2</v>
      </c>
    </row>
    <row r="187" spans="1:8">
      <c r="A187" s="28" t="s">
        <v>14492</v>
      </c>
      <c r="B187" s="28">
        <v>-7.7</v>
      </c>
      <c r="C187" s="28">
        <v>5.5999999999999995E-4</v>
      </c>
      <c r="D187" s="28">
        <v>1</v>
      </c>
      <c r="E187" s="28" t="b">
        <v>0</v>
      </c>
      <c r="F187" s="18">
        <f>COUNTIF(E187:E$3270,FALSE)/COUNTIF($E$2:$E$3270,FALSE)</f>
        <v>0.94746543778801839</v>
      </c>
      <c r="G187" s="28">
        <f>COUNTIF($E$2:F187,TRUE)/COUNTIF($E$2:$E$3270,TRUE)</f>
        <v>1</v>
      </c>
      <c r="H187" s="28">
        <f t="shared" si="2"/>
        <v>-5.2534562211981606E-2</v>
      </c>
    </row>
    <row r="188" spans="1:8">
      <c r="A188" s="28" t="s">
        <v>14493</v>
      </c>
      <c r="B188" s="28">
        <v>-7.7</v>
      </c>
      <c r="C188" s="28">
        <v>5.5999999999999995E-4</v>
      </c>
      <c r="D188" s="28">
        <v>1</v>
      </c>
      <c r="E188" s="28" t="b">
        <v>0</v>
      </c>
      <c r="F188" s="18">
        <f>COUNTIF(E188:E$3270,FALSE)/COUNTIF($E$2:$E$3270,FALSE)</f>
        <v>0.94715821812596002</v>
      </c>
      <c r="G188" s="28">
        <f>COUNTIF($E$2:F188,TRUE)/COUNTIF($E$2:$E$3270,TRUE)</f>
        <v>1</v>
      </c>
      <c r="H188" s="28">
        <f t="shared" si="2"/>
        <v>-5.2841781874039984E-2</v>
      </c>
    </row>
    <row r="189" spans="1:8">
      <c r="A189" s="28" t="s">
        <v>14494</v>
      </c>
      <c r="B189" s="28">
        <v>-7.7</v>
      </c>
      <c r="C189" s="28">
        <v>5.5999999999999995E-4</v>
      </c>
      <c r="D189" s="28">
        <v>1</v>
      </c>
      <c r="E189" s="28" t="b">
        <v>0</v>
      </c>
      <c r="F189" s="18">
        <f>COUNTIF(E189:E$3270,FALSE)/COUNTIF($E$2:$E$3270,FALSE)</f>
        <v>0.94685099846390164</v>
      </c>
      <c r="G189" s="28">
        <f>COUNTIF($E$2:F189,TRUE)/COUNTIF($E$2:$E$3270,TRUE)</f>
        <v>1</v>
      </c>
      <c r="H189" s="28">
        <f t="shared" si="2"/>
        <v>-5.3149001536098361E-2</v>
      </c>
    </row>
    <row r="190" spans="1:8">
      <c r="A190" s="28" t="s">
        <v>14495</v>
      </c>
      <c r="B190" s="28">
        <v>-7.9</v>
      </c>
      <c r="C190" s="28">
        <v>5.8E-4</v>
      </c>
      <c r="D190" s="28">
        <v>1</v>
      </c>
      <c r="E190" s="28" t="b">
        <v>0</v>
      </c>
      <c r="F190" s="18">
        <f>COUNTIF(E190:E$3270,FALSE)/COUNTIF($E$2:$E$3270,FALSE)</f>
        <v>0.94654377880184337</v>
      </c>
      <c r="G190" s="28">
        <f>COUNTIF($E$2:F190,TRUE)/COUNTIF($E$2:$E$3270,TRUE)</f>
        <v>1</v>
      </c>
      <c r="H190" s="28">
        <f t="shared" si="2"/>
        <v>-5.3456221198156628E-2</v>
      </c>
    </row>
    <row r="191" spans="1:8">
      <c r="A191" s="28" t="s">
        <v>14496</v>
      </c>
      <c r="B191" s="28">
        <v>-7.9</v>
      </c>
      <c r="C191" s="28">
        <v>5.9000000000000003E-4</v>
      </c>
      <c r="D191" s="28">
        <v>1</v>
      </c>
      <c r="E191" s="28" t="b">
        <v>0</v>
      </c>
      <c r="F191" s="18">
        <f>COUNTIF(E191:E$3270,FALSE)/COUNTIF($E$2:$E$3270,FALSE)</f>
        <v>0.94623655913978499</v>
      </c>
      <c r="G191" s="28">
        <f>COUNTIF($E$2:F191,TRUE)/COUNTIF($E$2:$E$3270,TRUE)</f>
        <v>1</v>
      </c>
      <c r="H191" s="28">
        <f t="shared" si="2"/>
        <v>-5.3763440860215006E-2</v>
      </c>
    </row>
    <row r="192" spans="1:8">
      <c r="A192" s="28" t="s">
        <v>14497</v>
      </c>
      <c r="B192" s="28">
        <v>-8</v>
      </c>
      <c r="C192" s="28">
        <v>5.9000000000000003E-4</v>
      </c>
      <c r="D192" s="28">
        <v>1</v>
      </c>
      <c r="E192" s="28" t="b">
        <v>0</v>
      </c>
      <c r="F192" s="18">
        <f>COUNTIF(E192:E$3270,FALSE)/COUNTIF($E$2:$E$3270,FALSE)</f>
        <v>0.94592933947772662</v>
      </c>
      <c r="G192" s="28">
        <f>COUNTIF($E$2:F192,TRUE)/COUNTIF($E$2:$E$3270,TRUE)</f>
        <v>1</v>
      </c>
      <c r="H192" s="28">
        <f t="shared" si="2"/>
        <v>-5.4070660522273384E-2</v>
      </c>
    </row>
    <row r="193" spans="1:8">
      <c r="A193" s="28" t="s">
        <v>14498</v>
      </c>
      <c r="B193" s="28">
        <v>-8.1</v>
      </c>
      <c r="C193" s="28">
        <v>6.0999999999999997E-4</v>
      </c>
      <c r="D193" s="28">
        <v>1</v>
      </c>
      <c r="E193" s="28" t="b">
        <v>0</v>
      </c>
      <c r="F193" s="18">
        <f>COUNTIF(E193:E$3270,FALSE)/COUNTIF($E$2:$E$3270,FALSE)</f>
        <v>0.94562211981566824</v>
      </c>
      <c r="G193" s="28">
        <f>COUNTIF($E$2:F193,TRUE)/COUNTIF($E$2:$E$3270,TRUE)</f>
        <v>1</v>
      </c>
      <c r="H193" s="28">
        <f t="shared" si="2"/>
        <v>-5.4377880184331762E-2</v>
      </c>
    </row>
    <row r="194" spans="1:8">
      <c r="A194" s="28" t="s">
        <v>14499</v>
      </c>
      <c r="B194" s="28">
        <v>-8.1</v>
      </c>
      <c r="C194" s="28">
        <v>6.2E-4</v>
      </c>
      <c r="D194" s="28">
        <v>1</v>
      </c>
      <c r="E194" s="28" t="b">
        <v>0</v>
      </c>
      <c r="F194" s="18">
        <f>COUNTIF(E194:E$3270,FALSE)/COUNTIF($E$2:$E$3270,FALSE)</f>
        <v>0.94531490015360986</v>
      </c>
      <c r="G194" s="28">
        <f>COUNTIF($E$2:F194,TRUE)/COUNTIF($E$2:$E$3270,TRUE)</f>
        <v>1</v>
      </c>
      <c r="H194" s="28">
        <f t="shared" si="2"/>
        <v>-5.4685099846390139E-2</v>
      </c>
    </row>
    <row r="195" spans="1:8">
      <c r="A195" s="28" t="s">
        <v>14500</v>
      </c>
      <c r="B195" s="28">
        <v>-8.3000000000000007</v>
      </c>
      <c r="C195" s="28">
        <v>6.4000000000000005E-4</v>
      </c>
      <c r="D195" s="28">
        <v>1</v>
      </c>
      <c r="E195" s="28" t="b">
        <v>0</v>
      </c>
      <c r="F195" s="18">
        <f>COUNTIF(E195:E$3270,FALSE)/COUNTIF($E$2:$E$3270,FALSE)</f>
        <v>0.94500768049155148</v>
      </c>
      <c r="G195" s="28">
        <f>COUNTIF($E$2:F195,TRUE)/COUNTIF($E$2:$E$3270,TRUE)</f>
        <v>1</v>
      </c>
      <c r="H195" s="28">
        <f t="shared" ref="H195:H258" si="3">F195-G195</f>
        <v>-5.4992319508448517E-2</v>
      </c>
    </row>
    <row r="196" spans="1:8">
      <c r="A196" s="28" t="s">
        <v>14501</v>
      </c>
      <c r="B196" s="28">
        <v>-8.4</v>
      </c>
      <c r="C196" s="28">
        <v>6.4999999999999997E-4</v>
      </c>
      <c r="D196" s="28">
        <v>1</v>
      </c>
      <c r="E196" s="28" t="b">
        <v>0</v>
      </c>
      <c r="F196" s="18">
        <f>COUNTIF(E196:E$3270,FALSE)/COUNTIF($E$2:$E$3270,FALSE)</f>
        <v>0.9447004608294931</v>
      </c>
      <c r="G196" s="28">
        <f>COUNTIF($E$2:F196,TRUE)/COUNTIF($E$2:$E$3270,TRUE)</f>
        <v>1</v>
      </c>
      <c r="H196" s="28">
        <f t="shared" si="3"/>
        <v>-5.5299539170506895E-2</v>
      </c>
    </row>
    <row r="197" spans="1:8">
      <c r="A197" s="28" t="s">
        <v>14502</v>
      </c>
      <c r="B197" s="28">
        <v>-8.4</v>
      </c>
      <c r="C197" s="28">
        <v>6.6E-4</v>
      </c>
      <c r="D197" s="28">
        <v>1</v>
      </c>
      <c r="E197" s="28" t="b">
        <v>0</v>
      </c>
      <c r="F197" s="18">
        <f>COUNTIF(E197:E$3270,FALSE)/COUNTIF($E$2:$E$3270,FALSE)</f>
        <v>0.94439324116743473</v>
      </c>
      <c r="G197" s="28">
        <f>COUNTIF($E$2:F197,TRUE)/COUNTIF($E$2:$E$3270,TRUE)</f>
        <v>1</v>
      </c>
      <c r="H197" s="28">
        <f t="shared" si="3"/>
        <v>-5.5606758832565273E-2</v>
      </c>
    </row>
    <row r="198" spans="1:8">
      <c r="A198" s="28" t="s">
        <v>14503</v>
      </c>
      <c r="B198" s="28">
        <v>-8.4</v>
      </c>
      <c r="C198" s="28">
        <v>6.6E-4</v>
      </c>
      <c r="D198" s="28">
        <v>1</v>
      </c>
      <c r="E198" s="28" t="b">
        <v>0</v>
      </c>
      <c r="F198" s="18">
        <f>COUNTIF(E198:E$3270,FALSE)/COUNTIF($E$2:$E$3270,FALSE)</f>
        <v>0.94408602150537635</v>
      </c>
      <c r="G198" s="28">
        <f>COUNTIF($E$2:F198,TRUE)/COUNTIF($E$2:$E$3270,TRUE)</f>
        <v>1</v>
      </c>
      <c r="H198" s="28">
        <f t="shared" si="3"/>
        <v>-5.5913978494623651E-2</v>
      </c>
    </row>
    <row r="199" spans="1:8">
      <c r="A199" s="28" t="s">
        <v>14504</v>
      </c>
      <c r="B199" s="28">
        <v>-8.4</v>
      </c>
      <c r="C199" s="28">
        <v>6.6E-4</v>
      </c>
      <c r="D199" s="28">
        <v>1</v>
      </c>
      <c r="E199" s="28" t="b">
        <v>0</v>
      </c>
      <c r="F199" s="18">
        <f>COUNTIF(E199:E$3270,FALSE)/COUNTIF($E$2:$E$3270,FALSE)</f>
        <v>0.94377880184331797</v>
      </c>
      <c r="G199" s="28">
        <f>COUNTIF($E$2:F199,TRUE)/COUNTIF($E$2:$E$3270,TRUE)</f>
        <v>1</v>
      </c>
      <c r="H199" s="28">
        <f t="shared" si="3"/>
        <v>-5.6221198156682028E-2</v>
      </c>
    </row>
    <row r="200" spans="1:8">
      <c r="A200" s="28" t="s">
        <v>14505</v>
      </c>
      <c r="B200" s="28">
        <v>-8.6</v>
      </c>
      <c r="C200" s="28">
        <v>6.8000000000000005E-4</v>
      </c>
      <c r="D200" s="28">
        <v>1</v>
      </c>
      <c r="E200" s="28" t="b">
        <v>0</v>
      </c>
      <c r="F200" s="18">
        <f>COUNTIF(E200:E$3270,FALSE)/COUNTIF($E$2:$E$3270,FALSE)</f>
        <v>0.94347158218125959</v>
      </c>
      <c r="G200" s="28">
        <f>COUNTIF($E$2:F200,TRUE)/COUNTIF($E$2:$E$3270,TRUE)</f>
        <v>1</v>
      </c>
      <c r="H200" s="28">
        <f t="shared" si="3"/>
        <v>-5.6528417818740406E-2</v>
      </c>
    </row>
    <row r="201" spans="1:8">
      <c r="A201" s="28" t="s">
        <v>14506</v>
      </c>
      <c r="B201" s="28">
        <v>-8.6999999999999993</v>
      </c>
      <c r="C201" s="28">
        <v>6.9999999999999999E-4</v>
      </c>
      <c r="D201" s="28">
        <v>1</v>
      </c>
      <c r="E201" s="28" t="b">
        <v>0</v>
      </c>
      <c r="F201" s="18">
        <f>COUNTIF(E201:E$3270,FALSE)/COUNTIF($E$2:$E$3270,FALSE)</f>
        <v>0.94316436251920122</v>
      </c>
      <c r="G201" s="28">
        <f>COUNTIF($E$2:F201,TRUE)/COUNTIF($E$2:$E$3270,TRUE)</f>
        <v>1</v>
      </c>
      <c r="H201" s="28">
        <f t="shared" si="3"/>
        <v>-5.6835637480798784E-2</v>
      </c>
    </row>
    <row r="202" spans="1:8">
      <c r="A202" s="28" t="s">
        <v>14507</v>
      </c>
      <c r="B202" s="28">
        <v>-8.6999999999999993</v>
      </c>
      <c r="C202" s="28">
        <v>7.1000000000000002E-4</v>
      </c>
      <c r="D202" s="28">
        <v>1</v>
      </c>
      <c r="E202" s="28" t="b">
        <v>0</v>
      </c>
      <c r="F202" s="18">
        <f>COUNTIF(E202:E$3270,FALSE)/COUNTIF($E$2:$E$3270,FALSE)</f>
        <v>0.94285714285714284</v>
      </c>
      <c r="G202" s="28">
        <f>COUNTIF($E$2:F202,TRUE)/COUNTIF($E$2:$E$3270,TRUE)</f>
        <v>1</v>
      </c>
      <c r="H202" s="28">
        <f t="shared" si="3"/>
        <v>-5.7142857142857162E-2</v>
      </c>
    </row>
    <row r="203" spans="1:8">
      <c r="A203" s="28" t="s">
        <v>14508</v>
      </c>
      <c r="B203" s="28">
        <v>-8.8000000000000007</v>
      </c>
      <c r="C203" s="28">
        <v>7.2000000000000005E-4</v>
      </c>
      <c r="D203" s="28">
        <v>1</v>
      </c>
      <c r="E203" s="28" t="b">
        <v>0</v>
      </c>
      <c r="F203" s="18">
        <f>COUNTIF(E203:E$3270,FALSE)/COUNTIF($E$2:$E$3270,FALSE)</f>
        <v>0.94254992319508446</v>
      </c>
      <c r="G203" s="28">
        <f>COUNTIF($E$2:F203,TRUE)/COUNTIF($E$2:$E$3270,TRUE)</f>
        <v>1</v>
      </c>
      <c r="H203" s="28">
        <f t="shared" si="3"/>
        <v>-5.745007680491554E-2</v>
      </c>
    </row>
    <row r="204" spans="1:8">
      <c r="A204" s="28" t="s">
        <v>14509</v>
      </c>
      <c r="B204" s="28">
        <v>-9</v>
      </c>
      <c r="C204" s="28">
        <v>7.5000000000000002E-4</v>
      </c>
      <c r="D204" s="28">
        <v>1</v>
      </c>
      <c r="E204" s="28" t="b">
        <v>0</v>
      </c>
      <c r="F204" s="18">
        <f>COUNTIF(E204:E$3270,FALSE)/COUNTIF($E$2:$E$3270,FALSE)</f>
        <v>0.94224270353302608</v>
      </c>
      <c r="G204" s="28">
        <f>COUNTIF($E$2:F204,TRUE)/COUNTIF($E$2:$E$3270,TRUE)</f>
        <v>1</v>
      </c>
      <c r="H204" s="28">
        <f t="shared" si="3"/>
        <v>-5.7757296466973918E-2</v>
      </c>
    </row>
    <row r="205" spans="1:8">
      <c r="A205" s="28" t="s">
        <v>14510</v>
      </c>
      <c r="B205" s="28">
        <v>-9.1</v>
      </c>
      <c r="C205" s="28">
        <v>7.6999999999999996E-4</v>
      </c>
      <c r="D205" s="28">
        <v>1</v>
      </c>
      <c r="E205" s="28" t="b">
        <v>0</v>
      </c>
      <c r="F205" s="18">
        <f>COUNTIF(E205:E$3270,FALSE)/COUNTIF($E$2:$E$3270,FALSE)</f>
        <v>0.9419354838709677</v>
      </c>
      <c r="G205" s="28">
        <f>COUNTIF($E$2:F205,TRUE)/COUNTIF($E$2:$E$3270,TRUE)</f>
        <v>1</v>
      </c>
      <c r="H205" s="28">
        <f t="shared" si="3"/>
        <v>-5.8064516129032295E-2</v>
      </c>
    </row>
    <row r="206" spans="1:8">
      <c r="A206" s="28" t="s">
        <v>14511</v>
      </c>
      <c r="B206" s="28">
        <v>-9.1</v>
      </c>
      <c r="C206" s="28">
        <v>7.6999999999999996E-4</v>
      </c>
      <c r="D206" s="28">
        <v>1</v>
      </c>
      <c r="E206" s="28" t="b">
        <v>0</v>
      </c>
      <c r="F206" s="18">
        <f>COUNTIF(E206:E$3270,FALSE)/COUNTIF($E$2:$E$3270,FALSE)</f>
        <v>0.94162826420890933</v>
      </c>
      <c r="G206" s="28">
        <f>COUNTIF($E$2:F206,TRUE)/COUNTIF($E$2:$E$3270,TRUE)</f>
        <v>1</v>
      </c>
      <c r="H206" s="28">
        <f t="shared" si="3"/>
        <v>-5.8371735791090673E-2</v>
      </c>
    </row>
    <row r="207" spans="1:8">
      <c r="A207" s="28" t="s">
        <v>14512</v>
      </c>
      <c r="B207" s="28">
        <v>-9.1999999999999993</v>
      </c>
      <c r="C207" s="28">
        <v>8.0000000000000004E-4</v>
      </c>
      <c r="D207" s="28">
        <v>1</v>
      </c>
      <c r="E207" s="28" t="b">
        <v>0</v>
      </c>
      <c r="F207" s="18">
        <f>COUNTIF(E207:E$3270,FALSE)/COUNTIF($E$2:$E$3270,FALSE)</f>
        <v>0.94132104454685095</v>
      </c>
      <c r="G207" s="28">
        <f>COUNTIF($E$2:F207,TRUE)/COUNTIF($E$2:$E$3270,TRUE)</f>
        <v>1</v>
      </c>
      <c r="H207" s="28">
        <f t="shared" si="3"/>
        <v>-5.8678955453149051E-2</v>
      </c>
    </row>
    <row r="208" spans="1:8">
      <c r="A208" s="28" t="s">
        <v>14513</v>
      </c>
      <c r="B208" s="28">
        <v>-9.1999999999999993</v>
      </c>
      <c r="C208" s="28">
        <v>8.0000000000000004E-4</v>
      </c>
      <c r="D208" s="28">
        <v>1</v>
      </c>
      <c r="E208" s="28" t="b">
        <v>0</v>
      </c>
      <c r="F208" s="18">
        <f>COUNTIF(E208:E$3270,FALSE)/COUNTIF($E$2:$E$3270,FALSE)</f>
        <v>0.94101382488479257</v>
      </c>
      <c r="G208" s="28">
        <f>COUNTIF($E$2:F208,TRUE)/COUNTIF($E$2:$E$3270,TRUE)</f>
        <v>1</v>
      </c>
      <c r="H208" s="28">
        <f t="shared" si="3"/>
        <v>-5.8986175115207429E-2</v>
      </c>
    </row>
    <row r="209" spans="1:8">
      <c r="A209" s="28" t="s">
        <v>14514</v>
      </c>
      <c r="B209" s="28">
        <v>-9.1999999999999993</v>
      </c>
      <c r="C209" s="28">
        <v>8.0000000000000004E-4</v>
      </c>
      <c r="D209" s="28">
        <v>1</v>
      </c>
      <c r="E209" s="28" t="b">
        <v>0</v>
      </c>
      <c r="F209" s="18">
        <f>COUNTIF(E209:E$3270,FALSE)/COUNTIF($E$2:$E$3270,FALSE)</f>
        <v>0.9407066052227343</v>
      </c>
      <c r="G209" s="28">
        <f>COUNTIF($E$2:F209,TRUE)/COUNTIF($E$2:$E$3270,TRUE)</f>
        <v>1</v>
      </c>
      <c r="H209" s="28">
        <f t="shared" si="3"/>
        <v>-5.9293394777265696E-2</v>
      </c>
    </row>
    <row r="210" spans="1:8">
      <c r="A210" s="28" t="s">
        <v>14515</v>
      </c>
      <c r="B210" s="28">
        <v>-9.4</v>
      </c>
      <c r="C210" s="28">
        <v>8.3000000000000001E-4</v>
      </c>
      <c r="D210" s="28">
        <v>1</v>
      </c>
      <c r="E210" s="28" t="b">
        <v>0</v>
      </c>
      <c r="F210" s="18">
        <f>COUNTIF(E210:E$3270,FALSE)/COUNTIF($E$2:$E$3270,FALSE)</f>
        <v>0.94039938556067593</v>
      </c>
      <c r="G210" s="28">
        <f>COUNTIF($E$2:F210,TRUE)/COUNTIF($E$2:$E$3270,TRUE)</f>
        <v>1</v>
      </c>
      <c r="H210" s="28">
        <f t="shared" si="3"/>
        <v>-5.9600614439324073E-2</v>
      </c>
    </row>
    <row r="211" spans="1:8">
      <c r="A211" s="28" t="s">
        <v>14516</v>
      </c>
      <c r="B211" s="28">
        <v>-9.4</v>
      </c>
      <c r="C211" s="28">
        <v>8.4000000000000003E-4</v>
      </c>
      <c r="D211" s="28">
        <v>1</v>
      </c>
      <c r="E211" s="28" t="b">
        <v>0</v>
      </c>
      <c r="F211" s="18">
        <f>COUNTIF(E211:E$3270,FALSE)/COUNTIF($E$2:$E$3270,FALSE)</f>
        <v>0.94009216589861755</v>
      </c>
      <c r="G211" s="28">
        <f>COUNTIF($E$2:F211,TRUE)/COUNTIF($E$2:$E$3270,TRUE)</f>
        <v>1</v>
      </c>
      <c r="H211" s="28">
        <f t="shared" si="3"/>
        <v>-5.9907834101382451E-2</v>
      </c>
    </row>
    <row r="212" spans="1:8">
      <c r="A212" s="28" t="s">
        <v>14517</v>
      </c>
      <c r="B212" s="28">
        <v>-9.5</v>
      </c>
      <c r="C212" s="28">
        <v>8.4000000000000003E-4</v>
      </c>
      <c r="D212" s="28">
        <v>1</v>
      </c>
      <c r="E212" s="28" t="b">
        <v>0</v>
      </c>
      <c r="F212" s="18">
        <f>COUNTIF(E212:E$3270,FALSE)/COUNTIF($E$2:$E$3270,FALSE)</f>
        <v>0.93978494623655917</v>
      </c>
      <c r="G212" s="28">
        <f>COUNTIF($E$2:F212,TRUE)/COUNTIF($E$2:$E$3270,TRUE)</f>
        <v>1</v>
      </c>
      <c r="H212" s="28">
        <f t="shared" si="3"/>
        <v>-6.0215053763440829E-2</v>
      </c>
    </row>
    <row r="213" spans="1:8">
      <c r="A213" s="28" t="s">
        <v>14518</v>
      </c>
      <c r="B213" s="28">
        <v>-9.5</v>
      </c>
      <c r="C213" s="28">
        <v>8.4999999999999995E-4</v>
      </c>
      <c r="D213" s="28">
        <v>1</v>
      </c>
      <c r="E213" s="28" t="b">
        <v>0</v>
      </c>
      <c r="F213" s="18">
        <f>COUNTIF(E213:E$3270,FALSE)/COUNTIF($E$2:$E$3270,FALSE)</f>
        <v>0.93947772657450079</v>
      </c>
      <c r="G213" s="28">
        <f>COUNTIF($E$2:F213,TRUE)/COUNTIF($E$2:$E$3270,TRUE)</f>
        <v>1</v>
      </c>
      <c r="H213" s="28">
        <f t="shared" si="3"/>
        <v>-6.0522273425499207E-2</v>
      </c>
    </row>
    <row r="214" spans="1:8">
      <c r="A214" s="28" t="s">
        <v>14519</v>
      </c>
      <c r="B214" s="28">
        <v>-9.5</v>
      </c>
      <c r="C214" s="28">
        <v>8.4999999999999995E-4</v>
      </c>
      <c r="D214" s="28">
        <v>1</v>
      </c>
      <c r="E214" s="28" t="b">
        <v>0</v>
      </c>
      <c r="F214" s="18">
        <f>COUNTIF(E214:E$3270,FALSE)/COUNTIF($E$2:$E$3270,FALSE)</f>
        <v>0.93917050691244242</v>
      </c>
      <c r="G214" s="28">
        <f>COUNTIF($E$2:F214,TRUE)/COUNTIF($E$2:$E$3270,TRUE)</f>
        <v>1</v>
      </c>
      <c r="H214" s="28">
        <f t="shared" si="3"/>
        <v>-6.0829493087557585E-2</v>
      </c>
    </row>
    <row r="215" spans="1:8">
      <c r="A215" s="28" t="s">
        <v>14520</v>
      </c>
      <c r="B215" s="28">
        <v>-9.5</v>
      </c>
      <c r="C215" s="28">
        <v>8.4999999999999995E-4</v>
      </c>
      <c r="D215" s="28">
        <v>1</v>
      </c>
      <c r="E215" s="28" t="b">
        <v>0</v>
      </c>
      <c r="F215" s="18">
        <f>COUNTIF(E215:E$3270,FALSE)/COUNTIF($E$2:$E$3270,FALSE)</f>
        <v>0.93886328725038404</v>
      </c>
      <c r="G215" s="28">
        <f>COUNTIF($E$2:F215,TRUE)/COUNTIF($E$2:$E$3270,TRUE)</f>
        <v>1</v>
      </c>
      <c r="H215" s="28">
        <f t="shared" si="3"/>
        <v>-6.1136712749615962E-2</v>
      </c>
    </row>
    <row r="216" spans="1:8">
      <c r="A216" s="28" t="s">
        <v>14521</v>
      </c>
      <c r="B216" s="28">
        <v>-9.5</v>
      </c>
      <c r="C216" s="28">
        <v>8.5999999999999998E-4</v>
      </c>
      <c r="D216" s="28">
        <v>1</v>
      </c>
      <c r="E216" s="28" t="b">
        <v>0</v>
      </c>
      <c r="F216" s="18">
        <f>COUNTIF(E216:E$3270,FALSE)/COUNTIF($E$2:$E$3270,FALSE)</f>
        <v>0.93855606758832566</v>
      </c>
      <c r="G216" s="28">
        <f>COUNTIF($E$2:F216,TRUE)/COUNTIF($E$2:$E$3270,TRUE)</f>
        <v>1</v>
      </c>
      <c r="H216" s="28">
        <f t="shared" si="3"/>
        <v>-6.144393241167434E-2</v>
      </c>
    </row>
    <row r="217" spans="1:8">
      <c r="A217" s="28" t="s">
        <v>14522</v>
      </c>
      <c r="B217" s="28">
        <v>-9.6</v>
      </c>
      <c r="C217" s="28">
        <v>8.7000000000000001E-4</v>
      </c>
      <c r="D217" s="28">
        <v>1</v>
      </c>
      <c r="E217" s="28" t="b">
        <v>0</v>
      </c>
      <c r="F217" s="18">
        <f>COUNTIF(E217:E$3270,FALSE)/COUNTIF($E$2:$E$3270,FALSE)</f>
        <v>0.93824884792626728</v>
      </c>
      <c r="G217" s="28">
        <f>COUNTIF($E$2:F217,TRUE)/COUNTIF($E$2:$E$3270,TRUE)</f>
        <v>1</v>
      </c>
      <c r="H217" s="28">
        <f t="shared" si="3"/>
        <v>-6.1751152073732718E-2</v>
      </c>
    </row>
    <row r="218" spans="1:8">
      <c r="A218" s="28" t="s">
        <v>14523</v>
      </c>
      <c r="B218" s="28">
        <v>-9.6999999999999993</v>
      </c>
      <c r="C218" s="28">
        <v>8.8000000000000003E-4</v>
      </c>
      <c r="D218" s="28">
        <v>1</v>
      </c>
      <c r="E218" s="28" t="b">
        <v>0</v>
      </c>
      <c r="F218" s="18">
        <f>COUNTIF(E218:E$3270,FALSE)/COUNTIF($E$2:$E$3270,FALSE)</f>
        <v>0.9379416282642089</v>
      </c>
      <c r="G218" s="28">
        <f>COUNTIF($E$2:F218,TRUE)/COUNTIF($E$2:$E$3270,TRUE)</f>
        <v>1</v>
      </c>
      <c r="H218" s="28">
        <f t="shared" si="3"/>
        <v>-6.2058371735791096E-2</v>
      </c>
    </row>
    <row r="219" spans="1:8">
      <c r="A219" s="28" t="s">
        <v>14524</v>
      </c>
      <c r="B219" s="28">
        <v>-9.6999999999999993</v>
      </c>
      <c r="C219" s="28">
        <v>8.8999999999999995E-4</v>
      </c>
      <c r="D219" s="28">
        <v>1</v>
      </c>
      <c r="E219" s="28" t="b">
        <v>0</v>
      </c>
      <c r="F219" s="18">
        <f>COUNTIF(E219:E$3270,FALSE)/COUNTIF($E$2:$E$3270,FALSE)</f>
        <v>0.93763440860215053</v>
      </c>
      <c r="G219" s="28">
        <f>COUNTIF($E$2:F219,TRUE)/COUNTIF($E$2:$E$3270,TRUE)</f>
        <v>1</v>
      </c>
      <c r="H219" s="28">
        <f t="shared" si="3"/>
        <v>-6.2365591397849474E-2</v>
      </c>
    </row>
    <row r="220" spans="1:8">
      <c r="A220" s="28" t="s">
        <v>14525</v>
      </c>
      <c r="B220" s="28">
        <v>-9.6999999999999993</v>
      </c>
      <c r="C220" s="28">
        <v>8.8999999999999995E-4</v>
      </c>
      <c r="D220" s="28">
        <v>1</v>
      </c>
      <c r="E220" s="28" t="b">
        <v>0</v>
      </c>
      <c r="F220" s="18">
        <f>COUNTIF(E220:E$3270,FALSE)/COUNTIF($E$2:$E$3270,FALSE)</f>
        <v>0.93732718894009215</v>
      </c>
      <c r="G220" s="28">
        <f>COUNTIF($E$2:F220,TRUE)/COUNTIF($E$2:$E$3270,TRUE)</f>
        <v>1</v>
      </c>
      <c r="H220" s="28">
        <f t="shared" si="3"/>
        <v>-6.2672811059907851E-2</v>
      </c>
    </row>
    <row r="221" spans="1:8">
      <c r="A221" s="28" t="s">
        <v>14526</v>
      </c>
      <c r="B221" s="28">
        <v>-9.6999999999999993</v>
      </c>
      <c r="C221" s="28">
        <v>8.9999999999999998E-4</v>
      </c>
      <c r="D221" s="28">
        <v>1</v>
      </c>
      <c r="E221" s="28" t="b">
        <v>0</v>
      </c>
      <c r="F221" s="18">
        <f>COUNTIF(E221:E$3270,FALSE)/COUNTIF($E$2:$E$3270,FALSE)</f>
        <v>0.93701996927803377</v>
      </c>
      <c r="G221" s="28">
        <f>COUNTIF($E$2:F221,TRUE)/COUNTIF($E$2:$E$3270,TRUE)</f>
        <v>1</v>
      </c>
      <c r="H221" s="28">
        <f t="shared" si="3"/>
        <v>-6.2980030721966229E-2</v>
      </c>
    </row>
    <row r="222" spans="1:8">
      <c r="A222" s="28" t="s">
        <v>14527</v>
      </c>
      <c r="B222" s="28">
        <v>-9.8000000000000007</v>
      </c>
      <c r="C222" s="28">
        <v>9.2000000000000003E-4</v>
      </c>
      <c r="D222" s="28">
        <v>1</v>
      </c>
      <c r="E222" s="28" t="b">
        <v>0</v>
      </c>
      <c r="F222" s="18">
        <f>COUNTIF(E222:E$3270,FALSE)/COUNTIF($E$2:$E$3270,FALSE)</f>
        <v>0.93671274961597539</v>
      </c>
      <c r="G222" s="28">
        <f>COUNTIF($E$2:F222,TRUE)/COUNTIF($E$2:$E$3270,TRUE)</f>
        <v>1</v>
      </c>
      <c r="H222" s="28">
        <f t="shared" si="3"/>
        <v>-6.3287250384024607E-2</v>
      </c>
    </row>
    <row r="223" spans="1:8">
      <c r="A223" s="28" t="s">
        <v>14528</v>
      </c>
      <c r="B223" s="28">
        <v>-9.9</v>
      </c>
      <c r="C223" s="28">
        <v>9.3000000000000005E-4</v>
      </c>
      <c r="D223" s="28">
        <v>1</v>
      </c>
      <c r="E223" s="28" t="b">
        <v>0</v>
      </c>
      <c r="F223" s="18">
        <f>COUNTIF(E223:E$3270,FALSE)/COUNTIF($E$2:$E$3270,FALSE)</f>
        <v>0.93640552995391702</v>
      </c>
      <c r="G223" s="28">
        <f>COUNTIF($E$2:F223,TRUE)/COUNTIF($E$2:$E$3270,TRUE)</f>
        <v>1</v>
      </c>
      <c r="H223" s="28">
        <f t="shared" si="3"/>
        <v>-6.3594470046082985E-2</v>
      </c>
    </row>
    <row r="224" spans="1:8">
      <c r="A224" s="28" t="s">
        <v>14529</v>
      </c>
      <c r="B224" s="28">
        <v>-10</v>
      </c>
      <c r="C224" s="28">
        <v>9.6000000000000002E-4</v>
      </c>
      <c r="D224" s="28">
        <v>1</v>
      </c>
      <c r="E224" s="28" t="b">
        <v>0</v>
      </c>
      <c r="F224" s="18">
        <f>COUNTIF(E224:E$3270,FALSE)/COUNTIF($E$2:$E$3270,FALSE)</f>
        <v>0.93609831029185864</v>
      </c>
      <c r="G224" s="28">
        <f>COUNTIF($E$2:F224,TRUE)/COUNTIF($E$2:$E$3270,TRUE)</f>
        <v>1</v>
      </c>
      <c r="H224" s="28">
        <f t="shared" si="3"/>
        <v>-6.3901689708141363E-2</v>
      </c>
    </row>
    <row r="225" spans="1:8">
      <c r="A225" s="28" t="s">
        <v>14530</v>
      </c>
      <c r="B225" s="28">
        <v>-10</v>
      </c>
      <c r="C225" s="28">
        <v>9.6000000000000002E-4</v>
      </c>
      <c r="D225" s="28">
        <v>1</v>
      </c>
      <c r="E225" s="28" t="b">
        <v>0</v>
      </c>
      <c r="F225" s="18">
        <f>COUNTIF(E225:E$3270,FALSE)/COUNTIF($E$2:$E$3270,FALSE)</f>
        <v>0.93579109062980026</v>
      </c>
      <c r="G225" s="28">
        <f>COUNTIF($E$2:F225,TRUE)/COUNTIF($E$2:$E$3270,TRUE)</f>
        <v>1</v>
      </c>
      <c r="H225" s="28">
        <f t="shared" si="3"/>
        <v>-6.420890937019974E-2</v>
      </c>
    </row>
    <row r="226" spans="1:8">
      <c r="A226" s="28" t="s">
        <v>14531</v>
      </c>
      <c r="B226" s="28">
        <v>-10</v>
      </c>
      <c r="C226" s="28">
        <v>9.6000000000000002E-4</v>
      </c>
      <c r="D226" s="28">
        <v>1</v>
      </c>
      <c r="E226" s="28" t="b">
        <v>0</v>
      </c>
      <c r="F226" s="18">
        <f>COUNTIF(E226:E$3270,FALSE)/COUNTIF($E$2:$E$3270,FALSE)</f>
        <v>0.93548387096774188</v>
      </c>
      <c r="G226" s="28">
        <f>COUNTIF($E$2:F226,TRUE)/COUNTIF($E$2:$E$3270,TRUE)</f>
        <v>1</v>
      </c>
      <c r="H226" s="28">
        <f t="shared" si="3"/>
        <v>-6.4516129032258118E-2</v>
      </c>
    </row>
    <row r="227" spans="1:8">
      <c r="A227" s="28" t="s">
        <v>14532</v>
      </c>
      <c r="B227" s="28">
        <v>-10</v>
      </c>
      <c r="C227" s="28">
        <v>9.7000000000000005E-4</v>
      </c>
      <c r="D227" s="28">
        <v>1</v>
      </c>
      <c r="E227" s="28" t="b">
        <v>0</v>
      </c>
      <c r="F227" s="18">
        <f>COUNTIF(E227:E$3270,FALSE)/COUNTIF($E$2:$E$3270,FALSE)</f>
        <v>0.93517665130568361</v>
      </c>
      <c r="G227" s="28">
        <f>COUNTIF($E$2:F227,TRUE)/COUNTIF($E$2:$E$3270,TRUE)</f>
        <v>1</v>
      </c>
      <c r="H227" s="28">
        <f t="shared" si="3"/>
        <v>-6.4823348694316385E-2</v>
      </c>
    </row>
    <row r="228" spans="1:8">
      <c r="A228" s="28" t="s">
        <v>14533</v>
      </c>
      <c r="B228" s="28">
        <v>-10.199999999999999</v>
      </c>
      <c r="C228" s="28">
        <v>9.8999999999999999E-4</v>
      </c>
      <c r="D228" s="28">
        <v>1</v>
      </c>
      <c r="E228" s="28" t="b">
        <v>0</v>
      </c>
      <c r="F228" s="18">
        <f>COUNTIF(E228:E$3270,FALSE)/COUNTIF($E$2:$E$3270,FALSE)</f>
        <v>0.93486943164362524</v>
      </c>
      <c r="G228" s="28">
        <f>COUNTIF($E$2:F228,TRUE)/COUNTIF($E$2:$E$3270,TRUE)</f>
        <v>1</v>
      </c>
      <c r="H228" s="28">
        <f t="shared" si="3"/>
        <v>-6.5130568356374763E-2</v>
      </c>
    </row>
    <row r="229" spans="1:8">
      <c r="A229" s="28" t="s">
        <v>14534</v>
      </c>
      <c r="B229" s="28">
        <v>-10.3</v>
      </c>
      <c r="C229" s="28">
        <v>1E-3</v>
      </c>
      <c r="D229" s="28">
        <v>1</v>
      </c>
      <c r="E229" s="28" t="b">
        <v>0</v>
      </c>
      <c r="F229" s="18">
        <f>COUNTIF(E229:E$3270,FALSE)/COUNTIF($E$2:$E$3270,FALSE)</f>
        <v>0.93456221198156686</v>
      </c>
      <c r="G229" s="28">
        <f>COUNTIF($E$2:F229,TRUE)/COUNTIF($E$2:$E$3270,TRUE)</f>
        <v>1</v>
      </c>
      <c r="H229" s="28">
        <f t="shared" si="3"/>
        <v>-6.5437788018433141E-2</v>
      </c>
    </row>
    <row r="230" spans="1:8">
      <c r="A230" s="28" t="s">
        <v>14535</v>
      </c>
      <c r="B230" s="28">
        <v>-10.4</v>
      </c>
      <c r="C230" s="28">
        <v>1.1000000000000001E-3</v>
      </c>
      <c r="D230" s="28">
        <v>1</v>
      </c>
      <c r="E230" s="28" t="b">
        <v>0</v>
      </c>
      <c r="F230" s="18">
        <f>COUNTIF(E230:E$3270,FALSE)/COUNTIF($E$2:$E$3270,FALSE)</f>
        <v>0.93425499231950848</v>
      </c>
      <c r="G230" s="28">
        <f>COUNTIF($E$2:F230,TRUE)/COUNTIF($E$2:$E$3270,TRUE)</f>
        <v>1</v>
      </c>
      <c r="H230" s="28">
        <f t="shared" si="3"/>
        <v>-6.5745007680491518E-2</v>
      </c>
    </row>
    <row r="231" spans="1:8">
      <c r="A231" s="28" t="s">
        <v>14536</v>
      </c>
      <c r="B231" s="28">
        <v>-10.6</v>
      </c>
      <c r="C231" s="28">
        <v>1.1000000000000001E-3</v>
      </c>
      <c r="D231" s="28">
        <v>1</v>
      </c>
      <c r="E231" s="28" t="b">
        <v>0</v>
      </c>
      <c r="F231" s="18">
        <f>COUNTIF(E231:E$3270,FALSE)/COUNTIF($E$2:$E$3270,FALSE)</f>
        <v>0.9339477726574501</v>
      </c>
      <c r="G231" s="28">
        <f>COUNTIF($E$2:F231,TRUE)/COUNTIF($E$2:$E$3270,TRUE)</f>
        <v>1</v>
      </c>
      <c r="H231" s="28">
        <f t="shared" si="3"/>
        <v>-6.6052227342549896E-2</v>
      </c>
    </row>
    <row r="232" spans="1:8">
      <c r="A232" s="28" t="s">
        <v>14537</v>
      </c>
      <c r="B232" s="28">
        <v>-10.6</v>
      </c>
      <c r="C232" s="28">
        <v>1.1000000000000001E-3</v>
      </c>
      <c r="D232" s="28">
        <v>1</v>
      </c>
      <c r="E232" s="28" t="b">
        <v>0</v>
      </c>
      <c r="F232" s="18">
        <f>COUNTIF(E232:E$3270,FALSE)/COUNTIF($E$2:$E$3270,FALSE)</f>
        <v>0.93364055299539173</v>
      </c>
      <c r="G232" s="28">
        <f>COUNTIF($E$2:F232,TRUE)/COUNTIF($E$2:$E$3270,TRUE)</f>
        <v>1</v>
      </c>
      <c r="H232" s="28">
        <f t="shared" si="3"/>
        <v>-6.6359447004608274E-2</v>
      </c>
    </row>
    <row r="233" spans="1:8">
      <c r="A233" s="28" t="s">
        <v>14538</v>
      </c>
      <c r="B233" s="28">
        <v>-10.6</v>
      </c>
      <c r="C233" s="28">
        <v>1.1000000000000001E-3</v>
      </c>
      <c r="D233" s="28">
        <v>1</v>
      </c>
      <c r="E233" s="28" t="b">
        <v>0</v>
      </c>
      <c r="F233" s="18">
        <f>COUNTIF(E233:E$3270,FALSE)/COUNTIF($E$2:$E$3270,FALSE)</f>
        <v>0.93333333333333335</v>
      </c>
      <c r="G233" s="28">
        <f>COUNTIF($E$2:F233,TRUE)/COUNTIF($E$2:$E$3270,TRUE)</f>
        <v>1</v>
      </c>
      <c r="H233" s="28">
        <f t="shared" si="3"/>
        <v>-6.6666666666666652E-2</v>
      </c>
    </row>
    <row r="234" spans="1:8">
      <c r="A234" s="28" t="s">
        <v>14539</v>
      </c>
      <c r="B234" s="28">
        <v>-10.6</v>
      </c>
      <c r="C234" s="28">
        <v>1.1000000000000001E-3</v>
      </c>
      <c r="D234" s="28">
        <v>1</v>
      </c>
      <c r="E234" s="28" t="b">
        <v>0</v>
      </c>
      <c r="F234" s="18">
        <f>COUNTIF(E234:E$3270,FALSE)/COUNTIF($E$2:$E$3270,FALSE)</f>
        <v>0.93302611367127497</v>
      </c>
      <c r="G234" s="28">
        <f>COUNTIF($E$2:F234,TRUE)/COUNTIF($E$2:$E$3270,TRUE)</f>
        <v>1</v>
      </c>
      <c r="H234" s="28">
        <f t="shared" si="3"/>
        <v>-6.697388632872503E-2</v>
      </c>
    </row>
    <row r="235" spans="1:8">
      <c r="A235" s="28" t="s">
        <v>14540</v>
      </c>
      <c r="B235" s="28">
        <v>-10.7</v>
      </c>
      <c r="C235" s="28">
        <v>1.1000000000000001E-3</v>
      </c>
      <c r="D235" s="28">
        <v>1</v>
      </c>
      <c r="E235" s="28" t="b">
        <v>0</v>
      </c>
      <c r="F235" s="18">
        <f>COUNTIF(E235:E$3270,FALSE)/COUNTIF($E$2:$E$3270,FALSE)</f>
        <v>0.93271889400921659</v>
      </c>
      <c r="G235" s="28">
        <f>COUNTIF($E$2:F235,TRUE)/COUNTIF($E$2:$E$3270,TRUE)</f>
        <v>1</v>
      </c>
      <c r="H235" s="28">
        <f t="shared" si="3"/>
        <v>-6.7281105990783407E-2</v>
      </c>
    </row>
    <row r="236" spans="1:8">
      <c r="A236" s="28" t="s">
        <v>14541</v>
      </c>
      <c r="B236" s="28">
        <v>-10.7</v>
      </c>
      <c r="C236" s="28">
        <v>1.1000000000000001E-3</v>
      </c>
      <c r="D236" s="28">
        <v>1</v>
      </c>
      <c r="E236" s="28" t="b">
        <v>0</v>
      </c>
      <c r="F236" s="18">
        <f>COUNTIF(E236:E$3270,FALSE)/COUNTIF($E$2:$E$3270,FALSE)</f>
        <v>0.93241167434715821</v>
      </c>
      <c r="G236" s="28">
        <f>COUNTIF($E$2:F236,TRUE)/COUNTIF($E$2:$E$3270,TRUE)</f>
        <v>1</v>
      </c>
      <c r="H236" s="28">
        <f t="shared" si="3"/>
        <v>-6.7588325652841785E-2</v>
      </c>
    </row>
    <row r="237" spans="1:8">
      <c r="A237" s="28" t="s">
        <v>14542</v>
      </c>
      <c r="B237" s="28">
        <v>-10.8</v>
      </c>
      <c r="C237" s="28">
        <v>1.1000000000000001E-3</v>
      </c>
      <c r="D237" s="28">
        <v>1</v>
      </c>
      <c r="E237" s="28" t="b">
        <v>0</v>
      </c>
      <c r="F237" s="18">
        <f>COUNTIF(E237:E$3270,FALSE)/COUNTIF($E$2:$E$3270,FALSE)</f>
        <v>0.93210445468509984</v>
      </c>
      <c r="G237" s="28">
        <f>COUNTIF($E$2:F237,TRUE)/COUNTIF($E$2:$E$3270,TRUE)</f>
        <v>1</v>
      </c>
      <c r="H237" s="28">
        <f t="shared" si="3"/>
        <v>-6.7895545314900163E-2</v>
      </c>
    </row>
    <row r="238" spans="1:8">
      <c r="A238" s="28" t="s">
        <v>14543</v>
      </c>
      <c r="B238" s="28">
        <v>-10.8</v>
      </c>
      <c r="C238" s="28">
        <v>1.1000000000000001E-3</v>
      </c>
      <c r="D238" s="28">
        <v>1</v>
      </c>
      <c r="E238" s="28" t="b">
        <v>0</v>
      </c>
      <c r="F238" s="18">
        <f>COUNTIF(E238:E$3270,FALSE)/COUNTIF($E$2:$E$3270,FALSE)</f>
        <v>0.93179723502304146</v>
      </c>
      <c r="G238" s="28">
        <f>COUNTIF($E$2:F238,TRUE)/COUNTIF($E$2:$E$3270,TRUE)</f>
        <v>1</v>
      </c>
      <c r="H238" s="28">
        <f t="shared" si="3"/>
        <v>-6.8202764976958541E-2</v>
      </c>
    </row>
    <row r="239" spans="1:8">
      <c r="A239" s="28" t="s">
        <v>14544</v>
      </c>
      <c r="B239" s="28">
        <v>-10.8</v>
      </c>
      <c r="C239" s="28">
        <v>1.1000000000000001E-3</v>
      </c>
      <c r="D239" s="28">
        <v>1</v>
      </c>
      <c r="E239" s="28" t="b">
        <v>0</v>
      </c>
      <c r="F239" s="18">
        <f>COUNTIF(E239:E$3270,FALSE)/COUNTIF($E$2:$E$3270,FALSE)</f>
        <v>0.93149001536098308</v>
      </c>
      <c r="G239" s="28">
        <f>COUNTIF($E$2:F239,TRUE)/COUNTIF($E$2:$E$3270,TRUE)</f>
        <v>1</v>
      </c>
      <c r="H239" s="28">
        <f t="shared" si="3"/>
        <v>-6.8509984639016919E-2</v>
      </c>
    </row>
    <row r="240" spans="1:8">
      <c r="A240" s="28" t="s">
        <v>14545</v>
      </c>
      <c r="B240" s="28">
        <v>-10.8</v>
      </c>
      <c r="C240" s="28">
        <v>1.1999999999999999E-3</v>
      </c>
      <c r="D240" s="28">
        <v>1</v>
      </c>
      <c r="E240" s="28" t="b">
        <v>0</v>
      </c>
      <c r="F240" s="18">
        <f>COUNTIF(E240:E$3270,FALSE)/COUNTIF($E$2:$E$3270,FALSE)</f>
        <v>0.9311827956989247</v>
      </c>
      <c r="G240" s="28">
        <f>COUNTIF($E$2:F240,TRUE)/COUNTIF($E$2:$E$3270,TRUE)</f>
        <v>1</v>
      </c>
      <c r="H240" s="28">
        <f t="shared" si="3"/>
        <v>-6.8817204301075297E-2</v>
      </c>
    </row>
    <row r="241" spans="1:8">
      <c r="A241" s="28" t="s">
        <v>14546</v>
      </c>
      <c r="B241" s="28">
        <v>-10.8</v>
      </c>
      <c r="C241" s="28">
        <v>1.1999999999999999E-3</v>
      </c>
      <c r="D241" s="28">
        <v>1</v>
      </c>
      <c r="E241" s="28" t="b">
        <v>0</v>
      </c>
      <c r="F241" s="18">
        <f>COUNTIF(E241:E$3270,FALSE)/COUNTIF($E$2:$E$3270,FALSE)</f>
        <v>0.93087557603686633</v>
      </c>
      <c r="G241" s="28">
        <f>COUNTIF($E$2:F241,TRUE)/COUNTIF($E$2:$E$3270,TRUE)</f>
        <v>1</v>
      </c>
      <c r="H241" s="28">
        <f t="shared" si="3"/>
        <v>-6.9124423963133674E-2</v>
      </c>
    </row>
    <row r="242" spans="1:8">
      <c r="A242" s="28" t="s">
        <v>14547</v>
      </c>
      <c r="B242" s="28">
        <v>-10.9</v>
      </c>
      <c r="C242" s="28">
        <v>1.1999999999999999E-3</v>
      </c>
      <c r="D242" s="28">
        <v>1</v>
      </c>
      <c r="E242" s="28" t="b">
        <v>0</v>
      </c>
      <c r="F242" s="18">
        <f>COUNTIF(E242:E$3270,FALSE)/COUNTIF($E$2:$E$3270,FALSE)</f>
        <v>0.93056835637480795</v>
      </c>
      <c r="G242" s="28">
        <f>COUNTIF($E$2:F242,TRUE)/COUNTIF($E$2:$E$3270,TRUE)</f>
        <v>1</v>
      </c>
      <c r="H242" s="28">
        <f t="shared" si="3"/>
        <v>-6.9431643625192052E-2</v>
      </c>
    </row>
    <row r="243" spans="1:8">
      <c r="A243" s="28" t="s">
        <v>14548</v>
      </c>
      <c r="B243" s="28">
        <v>-11</v>
      </c>
      <c r="C243" s="28">
        <v>1.1999999999999999E-3</v>
      </c>
      <c r="D243" s="28">
        <v>1</v>
      </c>
      <c r="E243" s="28" t="b">
        <v>0</v>
      </c>
      <c r="F243" s="18">
        <f>COUNTIF(E243:E$3270,FALSE)/COUNTIF($E$2:$E$3270,FALSE)</f>
        <v>0.93026113671274957</v>
      </c>
      <c r="G243" s="28">
        <f>COUNTIF($E$2:F243,TRUE)/COUNTIF($E$2:$E$3270,TRUE)</f>
        <v>1</v>
      </c>
      <c r="H243" s="28">
        <f t="shared" si="3"/>
        <v>-6.973886328725043E-2</v>
      </c>
    </row>
    <row r="244" spans="1:8">
      <c r="A244" s="28" t="s">
        <v>14549</v>
      </c>
      <c r="B244" s="28">
        <v>-11</v>
      </c>
      <c r="C244" s="28">
        <v>1.1999999999999999E-3</v>
      </c>
      <c r="D244" s="28">
        <v>1</v>
      </c>
      <c r="E244" s="28" t="b">
        <v>0</v>
      </c>
      <c r="F244" s="18">
        <f>COUNTIF(E244:E$3270,FALSE)/COUNTIF($E$2:$E$3270,FALSE)</f>
        <v>0.92995391705069119</v>
      </c>
      <c r="G244" s="28">
        <f>COUNTIF($E$2:F244,TRUE)/COUNTIF($E$2:$E$3270,TRUE)</f>
        <v>1</v>
      </c>
      <c r="H244" s="28">
        <f t="shared" si="3"/>
        <v>-7.0046082949308808E-2</v>
      </c>
    </row>
    <row r="245" spans="1:8">
      <c r="A245" s="28" t="s">
        <v>14550</v>
      </c>
      <c r="B245" s="28">
        <v>-11.2</v>
      </c>
      <c r="C245" s="28">
        <v>1.2999999999999999E-3</v>
      </c>
      <c r="D245" s="28">
        <v>1</v>
      </c>
      <c r="E245" s="28" t="b">
        <v>0</v>
      </c>
      <c r="F245" s="18">
        <f>COUNTIF(E245:E$3270,FALSE)/COUNTIF($E$2:$E$3270,FALSE)</f>
        <v>0.92964669738863293</v>
      </c>
      <c r="G245" s="28">
        <f>COUNTIF($E$2:F245,TRUE)/COUNTIF($E$2:$E$3270,TRUE)</f>
        <v>1</v>
      </c>
      <c r="H245" s="28">
        <f t="shared" si="3"/>
        <v>-7.0353302611367075E-2</v>
      </c>
    </row>
    <row r="246" spans="1:8">
      <c r="A246" s="28" t="s">
        <v>14551</v>
      </c>
      <c r="B246" s="28">
        <v>-11.2</v>
      </c>
      <c r="C246" s="28">
        <v>1.2999999999999999E-3</v>
      </c>
      <c r="D246" s="28">
        <v>1</v>
      </c>
      <c r="E246" s="28" t="b">
        <v>0</v>
      </c>
      <c r="F246" s="18">
        <f>COUNTIF(E246:E$3270,FALSE)/COUNTIF($E$2:$E$3270,FALSE)</f>
        <v>0.92933947772657455</v>
      </c>
      <c r="G246" s="28">
        <f>COUNTIF($E$2:F246,TRUE)/COUNTIF($E$2:$E$3270,TRUE)</f>
        <v>1</v>
      </c>
      <c r="H246" s="28">
        <f t="shared" si="3"/>
        <v>-7.0660522273425452E-2</v>
      </c>
    </row>
    <row r="247" spans="1:8">
      <c r="A247" s="28" t="s">
        <v>14552</v>
      </c>
      <c r="B247" s="28">
        <v>-11.2</v>
      </c>
      <c r="C247" s="28">
        <v>1.2999999999999999E-3</v>
      </c>
      <c r="D247" s="28">
        <v>1</v>
      </c>
      <c r="E247" s="28" t="b">
        <v>0</v>
      </c>
      <c r="F247" s="18">
        <f>COUNTIF(E247:E$3270,FALSE)/COUNTIF($E$2:$E$3270,FALSE)</f>
        <v>0.92903225806451617</v>
      </c>
      <c r="G247" s="28">
        <f>COUNTIF($E$2:F247,TRUE)/COUNTIF($E$2:$E$3270,TRUE)</f>
        <v>1</v>
      </c>
      <c r="H247" s="28">
        <f t="shared" si="3"/>
        <v>-7.096774193548383E-2</v>
      </c>
    </row>
    <row r="248" spans="1:8">
      <c r="A248" s="28" t="s">
        <v>14553</v>
      </c>
      <c r="B248" s="28">
        <v>-11.3</v>
      </c>
      <c r="C248" s="28">
        <v>1.2999999999999999E-3</v>
      </c>
      <c r="D248" s="28">
        <v>1</v>
      </c>
      <c r="E248" s="28" t="b">
        <v>0</v>
      </c>
      <c r="F248" s="18">
        <f>COUNTIF(E248:E$3270,FALSE)/COUNTIF($E$2:$E$3270,FALSE)</f>
        <v>0.92872503840245779</v>
      </c>
      <c r="G248" s="28">
        <f>COUNTIF($E$2:F248,TRUE)/COUNTIF($E$2:$E$3270,TRUE)</f>
        <v>1</v>
      </c>
      <c r="H248" s="28">
        <f t="shared" si="3"/>
        <v>-7.1274961597542208E-2</v>
      </c>
    </row>
    <row r="249" spans="1:8">
      <c r="A249" s="28" t="s">
        <v>14554</v>
      </c>
      <c r="B249" s="28">
        <v>-11.4</v>
      </c>
      <c r="C249" s="28">
        <v>1.2999999999999999E-3</v>
      </c>
      <c r="D249" s="28">
        <v>1</v>
      </c>
      <c r="E249" s="28" t="b">
        <v>0</v>
      </c>
      <c r="F249" s="18">
        <f>COUNTIF(E249:E$3270,FALSE)/COUNTIF($E$2:$E$3270,FALSE)</f>
        <v>0.92841781874039941</v>
      </c>
      <c r="G249" s="28">
        <f>COUNTIF($E$2:F249,TRUE)/COUNTIF($E$2:$E$3270,TRUE)</f>
        <v>1</v>
      </c>
      <c r="H249" s="28">
        <f t="shared" si="3"/>
        <v>-7.1582181259600586E-2</v>
      </c>
    </row>
    <row r="250" spans="1:8">
      <c r="A250" s="28" t="s">
        <v>14555</v>
      </c>
      <c r="B250" s="28">
        <v>-11.4</v>
      </c>
      <c r="C250" s="28">
        <v>1.2999999999999999E-3</v>
      </c>
      <c r="D250" s="28">
        <v>1</v>
      </c>
      <c r="E250" s="28" t="b">
        <v>0</v>
      </c>
      <c r="F250" s="18">
        <f>COUNTIF(E250:E$3270,FALSE)/COUNTIF($E$2:$E$3270,FALSE)</f>
        <v>0.92811059907834104</v>
      </c>
      <c r="G250" s="28">
        <f>COUNTIF($E$2:F250,TRUE)/COUNTIF($E$2:$E$3270,TRUE)</f>
        <v>1</v>
      </c>
      <c r="H250" s="28">
        <f t="shared" si="3"/>
        <v>-7.1889400921658964E-2</v>
      </c>
    </row>
    <row r="251" spans="1:8">
      <c r="A251" s="28" t="s">
        <v>14556</v>
      </c>
      <c r="B251" s="28">
        <v>-11.4</v>
      </c>
      <c r="C251" s="28">
        <v>1.2999999999999999E-3</v>
      </c>
      <c r="D251" s="28">
        <v>1</v>
      </c>
      <c r="E251" s="28" t="b">
        <v>0</v>
      </c>
      <c r="F251" s="18">
        <f>COUNTIF(E251:E$3270,FALSE)/COUNTIF($E$2:$E$3270,FALSE)</f>
        <v>0.92780337941628266</v>
      </c>
      <c r="G251" s="28">
        <f>COUNTIF($E$2:F251,TRUE)/COUNTIF($E$2:$E$3270,TRUE)</f>
        <v>1</v>
      </c>
      <c r="H251" s="28">
        <f t="shared" si="3"/>
        <v>-7.2196620583717341E-2</v>
      </c>
    </row>
    <row r="252" spans="1:8">
      <c r="A252" s="28" t="s">
        <v>14557</v>
      </c>
      <c r="B252" s="28">
        <v>-11.4</v>
      </c>
      <c r="C252" s="28">
        <v>1.2999999999999999E-3</v>
      </c>
      <c r="D252" s="28">
        <v>1</v>
      </c>
      <c r="E252" s="28" t="b">
        <v>0</v>
      </c>
      <c r="F252" s="18">
        <f>COUNTIF(E252:E$3270,FALSE)/COUNTIF($E$2:$E$3270,FALSE)</f>
        <v>0.92749615975422428</v>
      </c>
      <c r="G252" s="28">
        <f>COUNTIF($E$2:F252,TRUE)/COUNTIF($E$2:$E$3270,TRUE)</f>
        <v>1</v>
      </c>
      <c r="H252" s="28">
        <f t="shared" si="3"/>
        <v>-7.2503840245775719E-2</v>
      </c>
    </row>
    <row r="253" spans="1:8">
      <c r="A253" s="28" t="s">
        <v>14558</v>
      </c>
      <c r="B253" s="28">
        <v>-11.4</v>
      </c>
      <c r="C253" s="28">
        <v>1.2999999999999999E-3</v>
      </c>
      <c r="D253" s="28">
        <v>1</v>
      </c>
      <c r="E253" s="28" t="b">
        <v>0</v>
      </c>
      <c r="F253" s="18">
        <f>COUNTIF(E253:E$3270,FALSE)/COUNTIF($E$2:$E$3270,FALSE)</f>
        <v>0.9271889400921659</v>
      </c>
      <c r="G253" s="28">
        <f>COUNTIF($E$2:F253,TRUE)/COUNTIF($E$2:$E$3270,TRUE)</f>
        <v>1</v>
      </c>
      <c r="H253" s="28">
        <f t="shared" si="3"/>
        <v>-7.2811059907834097E-2</v>
      </c>
    </row>
    <row r="254" spans="1:8">
      <c r="A254" s="28" t="s">
        <v>14559</v>
      </c>
      <c r="B254" s="28">
        <v>-11.4</v>
      </c>
      <c r="C254" s="28">
        <v>1.2999999999999999E-3</v>
      </c>
      <c r="D254" s="28">
        <v>1</v>
      </c>
      <c r="E254" s="28" t="b">
        <v>0</v>
      </c>
      <c r="F254" s="18">
        <f>COUNTIF(E254:E$3270,FALSE)/COUNTIF($E$2:$E$3270,FALSE)</f>
        <v>0.92688172043010753</v>
      </c>
      <c r="G254" s="28">
        <f>COUNTIF($E$2:F254,TRUE)/COUNTIF($E$2:$E$3270,TRUE)</f>
        <v>1</v>
      </c>
      <c r="H254" s="28">
        <f t="shared" si="3"/>
        <v>-7.3118279569892475E-2</v>
      </c>
    </row>
    <row r="255" spans="1:8">
      <c r="A255" s="28" t="s">
        <v>14560</v>
      </c>
      <c r="B255" s="28">
        <v>-11.4</v>
      </c>
      <c r="C255" s="28">
        <v>1.2999999999999999E-3</v>
      </c>
      <c r="D255" s="28">
        <v>1</v>
      </c>
      <c r="E255" s="28" t="b">
        <v>0</v>
      </c>
      <c r="F255" s="18">
        <f>COUNTIF(E255:E$3270,FALSE)/COUNTIF($E$2:$E$3270,FALSE)</f>
        <v>0.92657450076804915</v>
      </c>
      <c r="G255" s="28">
        <f>COUNTIF($E$2:F255,TRUE)/COUNTIF($E$2:$E$3270,TRUE)</f>
        <v>1</v>
      </c>
      <c r="H255" s="28">
        <f t="shared" si="3"/>
        <v>-7.3425499231950853E-2</v>
      </c>
    </row>
    <row r="256" spans="1:8">
      <c r="A256" s="28" t="s">
        <v>14561</v>
      </c>
      <c r="B256" s="28">
        <v>-11.4</v>
      </c>
      <c r="C256" s="28">
        <v>1.2999999999999999E-3</v>
      </c>
      <c r="D256" s="28">
        <v>1</v>
      </c>
      <c r="E256" s="28" t="b">
        <v>0</v>
      </c>
      <c r="F256" s="18">
        <f>COUNTIF(E256:E$3270,FALSE)/COUNTIF($E$2:$E$3270,FALSE)</f>
        <v>0.92626728110599077</v>
      </c>
      <c r="G256" s="28">
        <f>COUNTIF($E$2:F256,TRUE)/COUNTIF($E$2:$E$3270,TRUE)</f>
        <v>1</v>
      </c>
      <c r="H256" s="28">
        <f t="shared" si="3"/>
        <v>-7.373271889400923E-2</v>
      </c>
    </row>
    <row r="257" spans="1:8">
      <c r="A257" s="28" t="s">
        <v>14562</v>
      </c>
      <c r="B257" s="28">
        <v>-11.5</v>
      </c>
      <c r="C257" s="28">
        <v>1.4E-3</v>
      </c>
      <c r="D257" s="28">
        <v>1</v>
      </c>
      <c r="E257" s="28" t="b">
        <v>0</v>
      </c>
      <c r="F257" s="18">
        <f>COUNTIF(E257:E$3270,FALSE)/COUNTIF($E$2:$E$3270,FALSE)</f>
        <v>0.92596006144393239</v>
      </c>
      <c r="G257" s="28">
        <f>COUNTIF($E$2:F257,TRUE)/COUNTIF($E$2:$E$3270,TRUE)</f>
        <v>1</v>
      </c>
      <c r="H257" s="28">
        <f t="shared" si="3"/>
        <v>-7.4039938556067608E-2</v>
      </c>
    </row>
    <row r="258" spans="1:8">
      <c r="A258" s="28" t="s">
        <v>14563</v>
      </c>
      <c r="B258" s="28">
        <v>-11.6</v>
      </c>
      <c r="C258" s="28">
        <v>1.4E-3</v>
      </c>
      <c r="D258" s="28">
        <v>1</v>
      </c>
      <c r="E258" s="28" t="b">
        <v>0</v>
      </c>
      <c r="F258" s="18">
        <f>COUNTIF(E258:E$3270,FALSE)/COUNTIF($E$2:$E$3270,FALSE)</f>
        <v>0.92565284178187401</v>
      </c>
      <c r="G258" s="28">
        <f>COUNTIF($E$2:F258,TRUE)/COUNTIF($E$2:$E$3270,TRUE)</f>
        <v>1</v>
      </c>
      <c r="H258" s="28">
        <f t="shared" si="3"/>
        <v>-7.4347158218125986E-2</v>
      </c>
    </row>
    <row r="259" spans="1:8">
      <c r="A259" s="28" t="s">
        <v>14564</v>
      </c>
      <c r="B259" s="28">
        <v>-11.6</v>
      </c>
      <c r="C259" s="28">
        <v>1.4E-3</v>
      </c>
      <c r="D259" s="28">
        <v>1</v>
      </c>
      <c r="E259" s="28" t="b">
        <v>0</v>
      </c>
      <c r="F259" s="18">
        <f>COUNTIF(E259:E$3270,FALSE)/COUNTIF($E$2:$E$3270,FALSE)</f>
        <v>0.92534562211981564</v>
      </c>
      <c r="G259" s="28">
        <f>COUNTIF($E$2:F259,TRUE)/COUNTIF($E$2:$E$3270,TRUE)</f>
        <v>1</v>
      </c>
      <c r="H259" s="28">
        <f t="shared" ref="H259:H322" si="4">F259-G259</f>
        <v>-7.4654377880184364E-2</v>
      </c>
    </row>
    <row r="260" spans="1:8">
      <c r="A260" s="28" t="s">
        <v>14565</v>
      </c>
      <c r="B260" s="28">
        <v>-11.6</v>
      </c>
      <c r="C260" s="28">
        <v>1.4E-3</v>
      </c>
      <c r="D260" s="28">
        <v>1</v>
      </c>
      <c r="E260" s="28" t="b">
        <v>0</v>
      </c>
      <c r="F260" s="18">
        <f>COUNTIF(E260:E$3270,FALSE)/COUNTIF($E$2:$E$3270,FALSE)</f>
        <v>0.92503840245775726</v>
      </c>
      <c r="G260" s="28">
        <f>COUNTIF($E$2:F260,TRUE)/COUNTIF($E$2:$E$3270,TRUE)</f>
        <v>1</v>
      </c>
      <c r="H260" s="28">
        <f t="shared" si="4"/>
        <v>-7.4961597542242742E-2</v>
      </c>
    </row>
    <row r="261" spans="1:8">
      <c r="A261" s="28" t="s">
        <v>14566</v>
      </c>
      <c r="B261" s="28">
        <v>-11.6</v>
      </c>
      <c r="C261" s="28">
        <v>1.4E-3</v>
      </c>
      <c r="D261" s="28">
        <v>1</v>
      </c>
      <c r="E261" s="28" t="b">
        <v>0</v>
      </c>
      <c r="F261" s="18">
        <f>COUNTIF(E261:E$3270,FALSE)/COUNTIF($E$2:$E$3270,FALSE)</f>
        <v>0.92473118279569888</v>
      </c>
      <c r="G261" s="28">
        <f>COUNTIF($E$2:F261,TRUE)/COUNTIF($E$2:$E$3270,TRUE)</f>
        <v>1</v>
      </c>
      <c r="H261" s="28">
        <f t="shared" si="4"/>
        <v>-7.5268817204301119E-2</v>
      </c>
    </row>
    <row r="262" spans="1:8">
      <c r="A262" s="28" t="s">
        <v>14567</v>
      </c>
      <c r="B262" s="28">
        <v>-11.6</v>
      </c>
      <c r="C262" s="28">
        <v>1.4E-3</v>
      </c>
      <c r="D262" s="28">
        <v>1</v>
      </c>
      <c r="E262" s="28" t="b">
        <v>0</v>
      </c>
      <c r="F262" s="18">
        <f>COUNTIF(E262:E$3270,FALSE)/COUNTIF($E$2:$E$3270,FALSE)</f>
        <v>0.9244239631336405</v>
      </c>
      <c r="G262" s="28">
        <f>COUNTIF($E$2:F262,TRUE)/COUNTIF($E$2:$E$3270,TRUE)</f>
        <v>1</v>
      </c>
      <c r="H262" s="28">
        <f t="shared" si="4"/>
        <v>-7.5576036866359497E-2</v>
      </c>
    </row>
    <row r="263" spans="1:8">
      <c r="A263" s="28" t="s">
        <v>14568</v>
      </c>
      <c r="B263" s="28">
        <v>-11.7</v>
      </c>
      <c r="C263" s="28">
        <v>1.4E-3</v>
      </c>
      <c r="D263" s="28">
        <v>1</v>
      </c>
      <c r="E263" s="28" t="b">
        <v>0</v>
      </c>
      <c r="F263" s="18">
        <f>COUNTIF(E263:E$3270,FALSE)/COUNTIF($E$2:$E$3270,FALSE)</f>
        <v>0.92411674347158224</v>
      </c>
      <c r="G263" s="28">
        <f>COUNTIF($E$2:F263,TRUE)/COUNTIF($E$2:$E$3270,TRUE)</f>
        <v>1</v>
      </c>
      <c r="H263" s="28">
        <f t="shared" si="4"/>
        <v>-7.5883256528417764E-2</v>
      </c>
    </row>
    <row r="264" spans="1:8">
      <c r="A264" s="28" t="s">
        <v>14569</v>
      </c>
      <c r="B264" s="28">
        <v>-11.8</v>
      </c>
      <c r="C264" s="28">
        <v>1.5E-3</v>
      </c>
      <c r="D264" s="28">
        <v>1</v>
      </c>
      <c r="E264" s="28" t="b">
        <v>0</v>
      </c>
      <c r="F264" s="18">
        <f>COUNTIF(E264:E$3270,FALSE)/COUNTIF($E$2:$E$3270,FALSE)</f>
        <v>0.92380952380952386</v>
      </c>
      <c r="G264" s="28">
        <f>COUNTIF($E$2:F264,TRUE)/COUNTIF($E$2:$E$3270,TRUE)</f>
        <v>1</v>
      </c>
      <c r="H264" s="28">
        <f t="shared" si="4"/>
        <v>-7.6190476190476142E-2</v>
      </c>
    </row>
    <row r="265" spans="1:8">
      <c r="A265" s="28" t="s">
        <v>14570</v>
      </c>
      <c r="B265" s="28">
        <v>-11.9</v>
      </c>
      <c r="C265" s="28">
        <v>1.5E-3</v>
      </c>
      <c r="D265" s="28">
        <v>1</v>
      </c>
      <c r="E265" s="28" t="b">
        <v>0</v>
      </c>
      <c r="F265" s="18">
        <f>COUNTIF(E265:E$3270,FALSE)/COUNTIF($E$2:$E$3270,FALSE)</f>
        <v>0.92350230414746548</v>
      </c>
      <c r="G265" s="28">
        <f>COUNTIF($E$2:F265,TRUE)/COUNTIF($E$2:$E$3270,TRUE)</f>
        <v>1</v>
      </c>
      <c r="H265" s="28">
        <f t="shared" si="4"/>
        <v>-7.649769585253452E-2</v>
      </c>
    </row>
    <row r="266" spans="1:8">
      <c r="A266" s="28" t="s">
        <v>14571</v>
      </c>
      <c r="B266" s="28">
        <v>-12.1</v>
      </c>
      <c r="C266" s="28">
        <v>1.6000000000000001E-3</v>
      </c>
      <c r="D266" s="28">
        <v>1</v>
      </c>
      <c r="E266" s="28" t="b">
        <v>0</v>
      </c>
      <c r="F266" s="18">
        <f>COUNTIF(E266:E$3270,FALSE)/COUNTIF($E$2:$E$3270,FALSE)</f>
        <v>0.9231950844854071</v>
      </c>
      <c r="G266" s="28">
        <f>COUNTIF($E$2:F266,TRUE)/COUNTIF($E$2:$E$3270,TRUE)</f>
        <v>1</v>
      </c>
      <c r="H266" s="28">
        <f t="shared" si="4"/>
        <v>-7.6804915514592897E-2</v>
      </c>
    </row>
    <row r="267" spans="1:8">
      <c r="A267" s="28" t="s">
        <v>14572</v>
      </c>
      <c r="B267" s="28">
        <v>-12.1</v>
      </c>
      <c r="C267" s="28">
        <v>1.6000000000000001E-3</v>
      </c>
      <c r="D267" s="28">
        <v>1</v>
      </c>
      <c r="E267" s="28" t="b">
        <v>0</v>
      </c>
      <c r="F267" s="18">
        <f>COUNTIF(E267:E$3270,FALSE)/COUNTIF($E$2:$E$3270,FALSE)</f>
        <v>0.92288786482334872</v>
      </c>
      <c r="G267" s="28">
        <f>COUNTIF($E$2:F267,TRUE)/COUNTIF($E$2:$E$3270,TRUE)</f>
        <v>1</v>
      </c>
      <c r="H267" s="28">
        <f t="shared" si="4"/>
        <v>-7.7112135176651275E-2</v>
      </c>
    </row>
    <row r="268" spans="1:8">
      <c r="A268" s="28" t="s">
        <v>14573</v>
      </c>
      <c r="B268" s="28">
        <v>-12.2</v>
      </c>
      <c r="C268" s="28">
        <v>1.6000000000000001E-3</v>
      </c>
      <c r="D268" s="28">
        <v>1</v>
      </c>
      <c r="E268" s="28" t="b">
        <v>0</v>
      </c>
      <c r="F268" s="18">
        <f>COUNTIF(E268:E$3270,FALSE)/COUNTIF($E$2:$E$3270,FALSE)</f>
        <v>0.92258064516129035</v>
      </c>
      <c r="G268" s="28">
        <f>COUNTIF($E$2:F268,TRUE)/COUNTIF($E$2:$E$3270,TRUE)</f>
        <v>1</v>
      </c>
      <c r="H268" s="28">
        <f t="shared" si="4"/>
        <v>-7.7419354838709653E-2</v>
      </c>
    </row>
    <row r="269" spans="1:8">
      <c r="A269" s="28" t="s">
        <v>14574</v>
      </c>
      <c r="B269" s="28">
        <v>-12.2</v>
      </c>
      <c r="C269" s="28">
        <v>1.6000000000000001E-3</v>
      </c>
      <c r="D269" s="28">
        <v>1</v>
      </c>
      <c r="E269" s="28" t="b">
        <v>0</v>
      </c>
      <c r="F269" s="18">
        <f>COUNTIF(E269:E$3270,FALSE)/COUNTIF($E$2:$E$3270,FALSE)</f>
        <v>0.92227342549923197</v>
      </c>
      <c r="G269" s="28">
        <f>COUNTIF($E$2:F269,TRUE)/COUNTIF($E$2:$E$3270,TRUE)</f>
        <v>1</v>
      </c>
      <c r="H269" s="28">
        <f t="shared" si="4"/>
        <v>-7.7726574500768031E-2</v>
      </c>
    </row>
    <row r="270" spans="1:8">
      <c r="A270" s="28" t="s">
        <v>14575</v>
      </c>
      <c r="B270" s="28">
        <v>-12.2</v>
      </c>
      <c r="C270" s="28">
        <v>1.6000000000000001E-3</v>
      </c>
      <c r="D270" s="28">
        <v>1</v>
      </c>
      <c r="E270" s="28" t="b">
        <v>0</v>
      </c>
      <c r="F270" s="18">
        <f>COUNTIF(E270:E$3270,FALSE)/COUNTIF($E$2:$E$3270,FALSE)</f>
        <v>0.92196620583717359</v>
      </c>
      <c r="G270" s="28">
        <f>COUNTIF($E$2:F270,TRUE)/COUNTIF($E$2:$E$3270,TRUE)</f>
        <v>1</v>
      </c>
      <c r="H270" s="28">
        <f t="shared" si="4"/>
        <v>-7.8033794162826409E-2</v>
      </c>
    </row>
    <row r="271" spans="1:8">
      <c r="A271" s="28" t="s">
        <v>14576</v>
      </c>
      <c r="B271" s="28">
        <v>-12.2</v>
      </c>
      <c r="C271" s="28">
        <v>1.6000000000000001E-3</v>
      </c>
      <c r="D271" s="28">
        <v>1</v>
      </c>
      <c r="E271" s="28" t="b">
        <v>0</v>
      </c>
      <c r="F271" s="18">
        <f>COUNTIF(E271:E$3270,FALSE)/COUNTIF($E$2:$E$3270,FALSE)</f>
        <v>0.92165898617511521</v>
      </c>
      <c r="G271" s="28">
        <f>COUNTIF($E$2:F271,TRUE)/COUNTIF($E$2:$E$3270,TRUE)</f>
        <v>1</v>
      </c>
      <c r="H271" s="28">
        <f t="shared" si="4"/>
        <v>-7.8341013824884786E-2</v>
      </c>
    </row>
    <row r="272" spans="1:8">
      <c r="A272" s="28" t="s">
        <v>14577</v>
      </c>
      <c r="B272" s="28">
        <v>-12.2</v>
      </c>
      <c r="C272" s="28">
        <v>1.6000000000000001E-3</v>
      </c>
      <c r="D272" s="28">
        <v>1</v>
      </c>
      <c r="E272" s="28" t="b">
        <v>0</v>
      </c>
      <c r="F272" s="18">
        <f>COUNTIF(E272:E$3270,FALSE)/COUNTIF($E$2:$E$3270,FALSE)</f>
        <v>0.92135176651305684</v>
      </c>
      <c r="G272" s="28">
        <f>COUNTIF($E$2:F272,TRUE)/COUNTIF($E$2:$E$3270,TRUE)</f>
        <v>1</v>
      </c>
      <c r="H272" s="28">
        <f t="shared" si="4"/>
        <v>-7.8648233486943164E-2</v>
      </c>
    </row>
    <row r="273" spans="1:8">
      <c r="A273" s="28" t="s">
        <v>14578</v>
      </c>
      <c r="B273" s="28">
        <v>-12.2</v>
      </c>
      <c r="C273" s="28">
        <v>1.6000000000000001E-3</v>
      </c>
      <c r="D273" s="28">
        <v>1</v>
      </c>
      <c r="E273" s="28" t="b">
        <v>0</v>
      </c>
      <c r="F273" s="18">
        <f>COUNTIF(E273:E$3270,FALSE)/COUNTIF($E$2:$E$3270,FALSE)</f>
        <v>0.92104454685099846</v>
      </c>
      <c r="G273" s="28">
        <f>COUNTIF($E$2:F273,TRUE)/COUNTIF($E$2:$E$3270,TRUE)</f>
        <v>1</v>
      </c>
      <c r="H273" s="28">
        <f t="shared" si="4"/>
        <v>-7.8955453149001542E-2</v>
      </c>
    </row>
    <row r="274" spans="1:8">
      <c r="A274" s="28" t="s">
        <v>14579</v>
      </c>
      <c r="B274" s="28">
        <v>-12.3</v>
      </c>
      <c r="C274" s="28">
        <v>1.6000000000000001E-3</v>
      </c>
      <c r="D274" s="28">
        <v>1</v>
      </c>
      <c r="E274" s="28" t="b">
        <v>0</v>
      </c>
      <c r="F274" s="18">
        <f>COUNTIF(E274:E$3270,FALSE)/COUNTIF($E$2:$E$3270,FALSE)</f>
        <v>0.92073732718894008</v>
      </c>
      <c r="G274" s="28">
        <f>COUNTIF($E$2:F274,TRUE)/COUNTIF($E$2:$E$3270,TRUE)</f>
        <v>1</v>
      </c>
      <c r="H274" s="28">
        <f t="shared" si="4"/>
        <v>-7.926267281105992E-2</v>
      </c>
    </row>
    <row r="275" spans="1:8">
      <c r="A275" s="28" t="s">
        <v>14580</v>
      </c>
      <c r="B275" s="28">
        <v>-12.3</v>
      </c>
      <c r="C275" s="28">
        <v>1.6000000000000001E-3</v>
      </c>
      <c r="D275" s="28">
        <v>1</v>
      </c>
      <c r="E275" s="28" t="b">
        <v>0</v>
      </c>
      <c r="F275" s="18">
        <f>COUNTIF(E275:E$3270,FALSE)/COUNTIF($E$2:$E$3270,FALSE)</f>
        <v>0.9204301075268817</v>
      </c>
      <c r="G275" s="28">
        <f>COUNTIF($E$2:F275,TRUE)/COUNTIF($E$2:$E$3270,TRUE)</f>
        <v>1</v>
      </c>
      <c r="H275" s="28">
        <f t="shared" si="4"/>
        <v>-7.9569892473118298E-2</v>
      </c>
    </row>
    <row r="276" spans="1:8">
      <c r="A276" s="28" t="s">
        <v>14581</v>
      </c>
      <c r="B276" s="28">
        <v>-12.3</v>
      </c>
      <c r="C276" s="28">
        <v>1.6000000000000001E-3</v>
      </c>
      <c r="D276" s="28">
        <v>1</v>
      </c>
      <c r="E276" s="28" t="b">
        <v>0</v>
      </c>
      <c r="F276" s="18">
        <f>COUNTIF(E276:E$3270,FALSE)/COUNTIF($E$2:$E$3270,FALSE)</f>
        <v>0.92012288786482332</v>
      </c>
      <c r="G276" s="28">
        <f>COUNTIF($E$2:F276,TRUE)/COUNTIF($E$2:$E$3270,TRUE)</f>
        <v>1</v>
      </c>
      <c r="H276" s="28">
        <f t="shared" si="4"/>
        <v>-7.9877112135176676E-2</v>
      </c>
    </row>
    <row r="277" spans="1:8">
      <c r="A277" s="28" t="s">
        <v>14582</v>
      </c>
      <c r="B277" s="28">
        <v>-12.3</v>
      </c>
      <c r="C277" s="28">
        <v>1.6999999999999999E-3</v>
      </c>
      <c r="D277" s="28">
        <v>1</v>
      </c>
      <c r="E277" s="28" t="b">
        <v>0</v>
      </c>
      <c r="F277" s="18">
        <f>COUNTIF(E277:E$3270,FALSE)/COUNTIF($E$2:$E$3270,FALSE)</f>
        <v>0.91981566820276495</v>
      </c>
      <c r="G277" s="28">
        <f>COUNTIF($E$2:F277,TRUE)/COUNTIF($E$2:$E$3270,TRUE)</f>
        <v>1</v>
      </c>
      <c r="H277" s="28">
        <f t="shared" si="4"/>
        <v>-8.0184331797235053E-2</v>
      </c>
    </row>
    <row r="278" spans="1:8">
      <c r="A278" s="28" t="s">
        <v>14583</v>
      </c>
      <c r="B278" s="28">
        <v>-12.3</v>
      </c>
      <c r="C278" s="28">
        <v>1.6999999999999999E-3</v>
      </c>
      <c r="D278" s="28">
        <v>1</v>
      </c>
      <c r="E278" s="28" t="b">
        <v>0</v>
      </c>
      <c r="F278" s="18">
        <f>COUNTIF(E278:E$3270,FALSE)/COUNTIF($E$2:$E$3270,FALSE)</f>
        <v>0.91950844854070657</v>
      </c>
      <c r="G278" s="28">
        <f>COUNTIF($E$2:F278,TRUE)/COUNTIF($E$2:$E$3270,TRUE)</f>
        <v>1</v>
      </c>
      <c r="H278" s="28">
        <f t="shared" si="4"/>
        <v>-8.0491551459293431E-2</v>
      </c>
    </row>
    <row r="279" spans="1:8">
      <c r="A279" s="28" t="s">
        <v>14584</v>
      </c>
      <c r="B279" s="28">
        <v>-12.4</v>
      </c>
      <c r="C279" s="28">
        <v>1.6999999999999999E-3</v>
      </c>
      <c r="D279" s="28">
        <v>1</v>
      </c>
      <c r="E279" s="28" t="b">
        <v>0</v>
      </c>
      <c r="F279" s="18">
        <f>COUNTIF(E279:E$3270,FALSE)/COUNTIF($E$2:$E$3270,FALSE)</f>
        <v>0.91920122887864819</v>
      </c>
      <c r="G279" s="28">
        <f>COUNTIF($E$2:F279,TRUE)/COUNTIF($E$2:$E$3270,TRUE)</f>
        <v>1</v>
      </c>
      <c r="H279" s="28">
        <f t="shared" si="4"/>
        <v>-8.0798771121351809E-2</v>
      </c>
    </row>
    <row r="280" spans="1:8">
      <c r="A280" s="28" t="s">
        <v>14585</v>
      </c>
      <c r="B280" s="28">
        <v>-12.4</v>
      </c>
      <c r="C280" s="28">
        <v>1.6999999999999999E-3</v>
      </c>
      <c r="D280" s="28">
        <v>1</v>
      </c>
      <c r="E280" s="28" t="b">
        <v>0</v>
      </c>
      <c r="F280" s="18">
        <f>COUNTIF(E280:E$3270,FALSE)/COUNTIF($E$2:$E$3270,FALSE)</f>
        <v>0.91889400921658981</v>
      </c>
      <c r="G280" s="28">
        <f>COUNTIF($E$2:F280,TRUE)/COUNTIF($E$2:$E$3270,TRUE)</f>
        <v>1</v>
      </c>
      <c r="H280" s="28">
        <f t="shared" si="4"/>
        <v>-8.1105990783410187E-2</v>
      </c>
    </row>
    <row r="281" spans="1:8">
      <c r="A281" s="28" t="s">
        <v>14586</v>
      </c>
      <c r="B281" s="28">
        <v>-12.5</v>
      </c>
      <c r="C281" s="28">
        <v>1.6999999999999999E-3</v>
      </c>
      <c r="D281" s="28">
        <v>1</v>
      </c>
      <c r="E281" s="28" t="b">
        <v>0</v>
      </c>
      <c r="F281" s="18">
        <f>COUNTIF(E281:E$3270,FALSE)/COUNTIF($E$2:$E$3270,FALSE)</f>
        <v>0.91858678955453144</v>
      </c>
      <c r="G281" s="28">
        <f>COUNTIF($E$2:F281,TRUE)/COUNTIF($E$2:$E$3270,TRUE)</f>
        <v>1</v>
      </c>
      <c r="H281" s="28">
        <f t="shared" si="4"/>
        <v>-8.1413210445468565E-2</v>
      </c>
    </row>
    <row r="282" spans="1:8">
      <c r="A282" s="28" t="s">
        <v>14587</v>
      </c>
      <c r="B282" s="28">
        <v>-12.5</v>
      </c>
      <c r="C282" s="28">
        <v>1.6999999999999999E-3</v>
      </c>
      <c r="D282" s="28">
        <v>1</v>
      </c>
      <c r="E282" s="28" t="b">
        <v>0</v>
      </c>
      <c r="F282" s="18">
        <f>COUNTIF(E282:E$3270,FALSE)/COUNTIF($E$2:$E$3270,FALSE)</f>
        <v>0.91827956989247317</v>
      </c>
      <c r="G282" s="28">
        <f>COUNTIF($E$2:F282,TRUE)/COUNTIF($E$2:$E$3270,TRUE)</f>
        <v>1</v>
      </c>
      <c r="H282" s="28">
        <f t="shared" si="4"/>
        <v>-8.1720430107526831E-2</v>
      </c>
    </row>
    <row r="283" spans="1:8">
      <c r="A283" s="28" t="s">
        <v>14588</v>
      </c>
      <c r="B283" s="28">
        <v>-12.5</v>
      </c>
      <c r="C283" s="28">
        <v>1.8E-3</v>
      </c>
      <c r="D283" s="28">
        <v>1</v>
      </c>
      <c r="E283" s="28" t="b">
        <v>0</v>
      </c>
      <c r="F283" s="18">
        <f>COUNTIF(E283:E$3270,FALSE)/COUNTIF($E$2:$E$3270,FALSE)</f>
        <v>0.91797235023041479</v>
      </c>
      <c r="G283" s="28">
        <f>COUNTIF($E$2:F283,TRUE)/COUNTIF($E$2:$E$3270,TRUE)</f>
        <v>1</v>
      </c>
      <c r="H283" s="28">
        <f t="shared" si="4"/>
        <v>-8.2027649769585209E-2</v>
      </c>
    </row>
    <row r="284" spans="1:8">
      <c r="A284" s="28" t="s">
        <v>14589</v>
      </c>
      <c r="B284" s="28">
        <v>-12.6</v>
      </c>
      <c r="C284" s="28">
        <v>1.8E-3</v>
      </c>
      <c r="D284" s="28">
        <v>1</v>
      </c>
      <c r="E284" s="28" t="b">
        <v>0</v>
      </c>
      <c r="F284" s="18">
        <f>COUNTIF(E284:E$3270,FALSE)/COUNTIF($E$2:$E$3270,FALSE)</f>
        <v>0.91766513056835641</v>
      </c>
      <c r="G284" s="28">
        <f>COUNTIF($E$2:F284,TRUE)/COUNTIF($E$2:$E$3270,TRUE)</f>
        <v>1</v>
      </c>
      <c r="H284" s="28">
        <f t="shared" si="4"/>
        <v>-8.2334869431643587E-2</v>
      </c>
    </row>
    <row r="285" spans="1:8">
      <c r="A285" s="28" t="s">
        <v>14590</v>
      </c>
      <c r="B285" s="28">
        <v>-12.6</v>
      </c>
      <c r="C285" s="28">
        <v>1.8E-3</v>
      </c>
      <c r="D285" s="28">
        <v>1</v>
      </c>
      <c r="E285" s="28" t="b">
        <v>0</v>
      </c>
      <c r="F285" s="18">
        <f>COUNTIF(E285:E$3270,FALSE)/COUNTIF($E$2:$E$3270,FALSE)</f>
        <v>0.91735791090629804</v>
      </c>
      <c r="G285" s="28">
        <f>COUNTIF($E$2:F285,TRUE)/COUNTIF($E$2:$E$3270,TRUE)</f>
        <v>1</v>
      </c>
      <c r="H285" s="28">
        <f t="shared" si="4"/>
        <v>-8.2642089093701965E-2</v>
      </c>
    </row>
    <row r="286" spans="1:8">
      <c r="A286" s="28" t="s">
        <v>14591</v>
      </c>
      <c r="B286" s="28">
        <v>-12.7</v>
      </c>
      <c r="C286" s="28">
        <v>1.8E-3</v>
      </c>
      <c r="D286" s="28">
        <v>1</v>
      </c>
      <c r="E286" s="28" t="b">
        <v>0</v>
      </c>
      <c r="F286" s="18">
        <f>COUNTIF(E286:E$3270,FALSE)/COUNTIF($E$2:$E$3270,FALSE)</f>
        <v>0.91705069124423966</v>
      </c>
      <c r="G286" s="28">
        <f>COUNTIF($E$2:F286,TRUE)/COUNTIF($E$2:$E$3270,TRUE)</f>
        <v>1</v>
      </c>
      <c r="H286" s="28">
        <f t="shared" si="4"/>
        <v>-8.2949308755760343E-2</v>
      </c>
    </row>
    <row r="287" spans="1:8">
      <c r="A287" s="28" t="s">
        <v>14592</v>
      </c>
      <c r="B287" s="28">
        <v>-12.7</v>
      </c>
      <c r="C287" s="28">
        <v>1.8E-3</v>
      </c>
      <c r="D287" s="28">
        <v>1</v>
      </c>
      <c r="E287" s="28" t="b">
        <v>0</v>
      </c>
      <c r="F287" s="18">
        <f>COUNTIF(E287:E$3270,FALSE)/COUNTIF($E$2:$E$3270,FALSE)</f>
        <v>0.91674347158218128</v>
      </c>
      <c r="G287" s="28">
        <f>COUNTIF($E$2:F287,TRUE)/COUNTIF($E$2:$E$3270,TRUE)</f>
        <v>1</v>
      </c>
      <c r="H287" s="28">
        <f t="shared" si="4"/>
        <v>-8.325652841781872E-2</v>
      </c>
    </row>
    <row r="288" spans="1:8">
      <c r="A288" s="28" t="s">
        <v>14593</v>
      </c>
      <c r="B288" s="28">
        <v>-12.8</v>
      </c>
      <c r="C288" s="28">
        <v>1.8E-3</v>
      </c>
      <c r="D288" s="28">
        <v>1</v>
      </c>
      <c r="E288" s="28" t="b">
        <v>0</v>
      </c>
      <c r="F288" s="18">
        <f>COUNTIF(E288:E$3270,FALSE)/COUNTIF($E$2:$E$3270,FALSE)</f>
        <v>0.9164362519201229</v>
      </c>
      <c r="G288" s="28">
        <f>COUNTIF($E$2:F288,TRUE)/COUNTIF($E$2:$E$3270,TRUE)</f>
        <v>1</v>
      </c>
      <c r="H288" s="28">
        <f t="shared" si="4"/>
        <v>-8.3563748079877098E-2</v>
      </c>
    </row>
    <row r="289" spans="1:8">
      <c r="A289" s="28" t="s">
        <v>14594</v>
      </c>
      <c r="B289" s="28">
        <v>-12.8</v>
      </c>
      <c r="C289" s="28">
        <v>1.9E-3</v>
      </c>
      <c r="D289" s="28">
        <v>1</v>
      </c>
      <c r="E289" s="28" t="b">
        <v>0</v>
      </c>
      <c r="F289" s="18">
        <f>COUNTIF(E289:E$3270,FALSE)/COUNTIF($E$2:$E$3270,FALSE)</f>
        <v>0.91612903225806452</v>
      </c>
      <c r="G289" s="28">
        <f>COUNTIF($E$2:F289,TRUE)/COUNTIF($E$2:$E$3270,TRUE)</f>
        <v>1</v>
      </c>
      <c r="H289" s="28">
        <f t="shared" si="4"/>
        <v>-8.3870967741935476E-2</v>
      </c>
    </row>
    <row r="290" spans="1:8">
      <c r="A290" s="28" t="s">
        <v>14595</v>
      </c>
      <c r="B290" s="28">
        <v>-12.8</v>
      </c>
      <c r="C290" s="28">
        <v>1.9E-3</v>
      </c>
      <c r="D290" s="28">
        <v>1</v>
      </c>
      <c r="E290" s="28" t="b">
        <v>0</v>
      </c>
      <c r="F290" s="18">
        <f>COUNTIF(E290:E$3270,FALSE)/COUNTIF($E$2:$E$3270,FALSE)</f>
        <v>0.91582181259600615</v>
      </c>
      <c r="G290" s="28">
        <f>COUNTIF($E$2:F290,TRUE)/COUNTIF($E$2:$E$3270,TRUE)</f>
        <v>1</v>
      </c>
      <c r="H290" s="28">
        <f t="shared" si="4"/>
        <v>-8.4178187403993854E-2</v>
      </c>
    </row>
    <row r="291" spans="1:8">
      <c r="A291" s="28" t="s">
        <v>14596</v>
      </c>
      <c r="B291" s="28">
        <v>-12.9</v>
      </c>
      <c r="C291" s="28">
        <v>1.9E-3</v>
      </c>
      <c r="D291" s="28">
        <v>1</v>
      </c>
      <c r="E291" s="28" t="b">
        <v>0</v>
      </c>
      <c r="F291" s="18">
        <f>COUNTIF(E291:E$3270,FALSE)/COUNTIF($E$2:$E$3270,FALSE)</f>
        <v>0.91551459293394777</v>
      </c>
      <c r="G291" s="28">
        <f>COUNTIF($E$2:F291,TRUE)/COUNTIF($E$2:$E$3270,TRUE)</f>
        <v>1</v>
      </c>
      <c r="H291" s="28">
        <f t="shared" si="4"/>
        <v>-8.4485407066052232E-2</v>
      </c>
    </row>
    <row r="292" spans="1:8">
      <c r="A292" s="28" t="s">
        <v>14597</v>
      </c>
      <c r="B292" s="28">
        <v>-12.9</v>
      </c>
      <c r="C292" s="28">
        <v>1.9E-3</v>
      </c>
      <c r="D292" s="28">
        <v>1</v>
      </c>
      <c r="E292" s="28" t="b">
        <v>0</v>
      </c>
      <c r="F292" s="18">
        <f>COUNTIF(E292:E$3270,FALSE)/COUNTIF($E$2:$E$3270,FALSE)</f>
        <v>0.91520737327188939</v>
      </c>
      <c r="G292" s="28">
        <f>COUNTIF($E$2:F292,TRUE)/COUNTIF($E$2:$E$3270,TRUE)</f>
        <v>1</v>
      </c>
      <c r="H292" s="28">
        <f t="shared" si="4"/>
        <v>-8.4792626728110609E-2</v>
      </c>
    </row>
    <row r="293" spans="1:8">
      <c r="A293" s="28" t="s">
        <v>14598</v>
      </c>
      <c r="B293" s="28">
        <v>-12.9</v>
      </c>
      <c r="C293" s="28">
        <v>1.9E-3</v>
      </c>
      <c r="D293" s="28">
        <v>1</v>
      </c>
      <c r="E293" s="28" t="b">
        <v>0</v>
      </c>
      <c r="F293" s="18">
        <f>COUNTIF(E293:E$3270,FALSE)/COUNTIF($E$2:$E$3270,FALSE)</f>
        <v>0.91490015360983101</v>
      </c>
      <c r="G293" s="28">
        <f>COUNTIF($E$2:F293,TRUE)/COUNTIF($E$2:$E$3270,TRUE)</f>
        <v>1</v>
      </c>
      <c r="H293" s="28">
        <f t="shared" si="4"/>
        <v>-8.5099846390168987E-2</v>
      </c>
    </row>
    <row r="294" spans="1:8">
      <c r="A294" s="28" t="s">
        <v>14599</v>
      </c>
      <c r="B294" s="28">
        <v>-12.9</v>
      </c>
      <c r="C294" s="28">
        <v>1.9E-3</v>
      </c>
      <c r="D294" s="28">
        <v>1</v>
      </c>
      <c r="E294" s="28" t="b">
        <v>0</v>
      </c>
      <c r="F294" s="18">
        <f>COUNTIF(E294:E$3270,FALSE)/COUNTIF($E$2:$E$3270,FALSE)</f>
        <v>0.91459293394777263</v>
      </c>
      <c r="G294" s="28">
        <f>COUNTIF($E$2:F294,TRUE)/COUNTIF($E$2:$E$3270,TRUE)</f>
        <v>1</v>
      </c>
      <c r="H294" s="28">
        <f t="shared" si="4"/>
        <v>-8.5407066052227365E-2</v>
      </c>
    </row>
    <row r="295" spans="1:8">
      <c r="A295" s="28" t="s">
        <v>14600</v>
      </c>
      <c r="B295" s="28">
        <v>-12.9</v>
      </c>
      <c r="C295" s="28">
        <v>1.9E-3</v>
      </c>
      <c r="D295" s="28">
        <v>1</v>
      </c>
      <c r="E295" s="28" t="b">
        <v>0</v>
      </c>
      <c r="F295" s="18">
        <f>COUNTIF(E295:E$3270,FALSE)/COUNTIF($E$2:$E$3270,FALSE)</f>
        <v>0.91428571428571426</v>
      </c>
      <c r="G295" s="28">
        <f>COUNTIF($E$2:F295,TRUE)/COUNTIF($E$2:$E$3270,TRUE)</f>
        <v>1</v>
      </c>
      <c r="H295" s="28">
        <f t="shared" si="4"/>
        <v>-8.5714285714285743E-2</v>
      </c>
    </row>
    <row r="296" spans="1:8">
      <c r="A296" s="28" t="s">
        <v>14601</v>
      </c>
      <c r="B296" s="28">
        <v>-13</v>
      </c>
      <c r="C296" s="28">
        <v>1.9E-3</v>
      </c>
      <c r="D296" s="28">
        <v>1</v>
      </c>
      <c r="E296" s="28" t="b">
        <v>0</v>
      </c>
      <c r="F296" s="18">
        <f>COUNTIF(E296:E$3270,FALSE)/COUNTIF($E$2:$E$3270,FALSE)</f>
        <v>0.91397849462365588</v>
      </c>
      <c r="G296" s="28">
        <f>COUNTIF($E$2:F296,TRUE)/COUNTIF($E$2:$E$3270,TRUE)</f>
        <v>1</v>
      </c>
      <c r="H296" s="28">
        <f t="shared" si="4"/>
        <v>-8.6021505376344121E-2</v>
      </c>
    </row>
    <row r="297" spans="1:8">
      <c r="A297" s="28" t="s">
        <v>14602</v>
      </c>
      <c r="B297" s="28">
        <v>-13</v>
      </c>
      <c r="C297" s="28">
        <v>2E-3</v>
      </c>
      <c r="D297" s="28">
        <v>1</v>
      </c>
      <c r="E297" s="28" t="b">
        <v>0</v>
      </c>
      <c r="F297" s="18">
        <f>COUNTIF(E297:E$3270,FALSE)/COUNTIF($E$2:$E$3270,FALSE)</f>
        <v>0.9136712749615975</v>
      </c>
      <c r="G297" s="28">
        <f>COUNTIF($E$2:F297,TRUE)/COUNTIF($E$2:$E$3270,TRUE)</f>
        <v>1</v>
      </c>
      <c r="H297" s="28">
        <f t="shared" si="4"/>
        <v>-8.6328725038402498E-2</v>
      </c>
    </row>
    <row r="298" spans="1:8">
      <c r="A298" s="28" t="s">
        <v>14603</v>
      </c>
      <c r="B298" s="28">
        <v>-13</v>
      </c>
      <c r="C298" s="28">
        <v>2E-3</v>
      </c>
      <c r="D298" s="28">
        <v>1</v>
      </c>
      <c r="E298" s="28" t="b">
        <v>0</v>
      </c>
      <c r="F298" s="18">
        <f>COUNTIF(E298:E$3270,FALSE)/COUNTIF($E$2:$E$3270,FALSE)</f>
        <v>0.91336405529953912</v>
      </c>
      <c r="G298" s="28">
        <f>COUNTIF($E$2:F298,TRUE)/COUNTIF($E$2:$E$3270,TRUE)</f>
        <v>1</v>
      </c>
      <c r="H298" s="28">
        <f t="shared" si="4"/>
        <v>-8.6635944700460876E-2</v>
      </c>
    </row>
    <row r="299" spans="1:8">
      <c r="A299" s="28" t="s">
        <v>14604</v>
      </c>
      <c r="B299" s="28">
        <v>-13.1</v>
      </c>
      <c r="C299" s="28">
        <v>2E-3</v>
      </c>
      <c r="D299" s="28">
        <v>1</v>
      </c>
      <c r="E299" s="28" t="b">
        <v>0</v>
      </c>
      <c r="F299" s="18">
        <f>COUNTIF(E299:E$3270,FALSE)/COUNTIF($E$2:$E$3270,FALSE)</f>
        <v>0.91305683563748075</v>
      </c>
      <c r="G299" s="28">
        <f>COUNTIF($E$2:F299,TRUE)/COUNTIF($E$2:$E$3270,TRUE)</f>
        <v>1</v>
      </c>
      <c r="H299" s="28">
        <f t="shared" si="4"/>
        <v>-8.6943164362519254E-2</v>
      </c>
    </row>
    <row r="300" spans="1:8">
      <c r="A300" s="28" t="s">
        <v>14605</v>
      </c>
      <c r="B300" s="28">
        <v>-13.1</v>
      </c>
      <c r="C300" s="28">
        <v>2E-3</v>
      </c>
      <c r="D300" s="28">
        <v>1</v>
      </c>
      <c r="E300" s="28" t="b">
        <v>0</v>
      </c>
      <c r="F300" s="18">
        <f>COUNTIF(E300:E$3270,FALSE)/COUNTIF($E$2:$E$3270,FALSE)</f>
        <v>0.91274961597542248</v>
      </c>
      <c r="G300" s="28">
        <f>COUNTIF($E$2:F300,TRUE)/COUNTIF($E$2:$E$3270,TRUE)</f>
        <v>1</v>
      </c>
      <c r="H300" s="28">
        <f t="shared" si="4"/>
        <v>-8.7250384024577521E-2</v>
      </c>
    </row>
    <row r="301" spans="1:8">
      <c r="A301" s="28" t="s">
        <v>14606</v>
      </c>
      <c r="B301" s="28">
        <v>-13.1</v>
      </c>
      <c r="C301" s="28">
        <v>2E-3</v>
      </c>
      <c r="D301" s="28">
        <v>1</v>
      </c>
      <c r="E301" s="28" t="b">
        <v>0</v>
      </c>
      <c r="F301" s="18">
        <f>COUNTIF(E301:E$3270,FALSE)/COUNTIF($E$2:$E$3270,FALSE)</f>
        <v>0.9124423963133641</v>
      </c>
      <c r="G301" s="28">
        <f>COUNTIF($E$2:F301,TRUE)/COUNTIF($E$2:$E$3270,TRUE)</f>
        <v>1</v>
      </c>
      <c r="H301" s="28">
        <f t="shared" si="4"/>
        <v>-8.7557603686635899E-2</v>
      </c>
    </row>
    <row r="302" spans="1:8">
      <c r="A302" s="28" t="s">
        <v>14607</v>
      </c>
      <c r="B302" s="28">
        <v>-13.1</v>
      </c>
      <c r="C302" s="28">
        <v>2E-3</v>
      </c>
      <c r="D302" s="28">
        <v>1</v>
      </c>
      <c r="E302" s="28" t="b">
        <v>0</v>
      </c>
      <c r="F302" s="18">
        <f>COUNTIF(E302:E$3270,FALSE)/COUNTIF($E$2:$E$3270,FALSE)</f>
        <v>0.91213517665130572</v>
      </c>
      <c r="G302" s="28">
        <f>COUNTIF($E$2:F302,TRUE)/COUNTIF($E$2:$E$3270,TRUE)</f>
        <v>1</v>
      </c>
      <c r="H302" s="28">
        <f t="shared" si="4"/>
        <v>-8.7864823348694276E-2</v>
      </c>
    </row>
    <row r="303" spans="1:8">
      <c r="A303" s="28" t="s">
        <v>14608</v>
      </c>
      <c r="B303" s="28">
        <v>-13.2</v>
      </c>
      <c r="C303" s="28">
        <v>2E-3</v>
      </c>
      <c r="D303" s="28">
        <v>1</v>
      </c>
      <c r="E303" s="28" t="b">
        <v>0</v>
      </c>
      <c r="F303" s="18">
        <f>COUNTIF(E303:E$3270,FALSE)/COUNTIF($E$2:$E$3270,FALSE)</f>
        <v>0.91182795698924735</v>
      </c>
      <c r="G303" s="28">
        <f>COUNTIF($E$2:F303,TRUE)/COUNTIF($E$2:$E$3270,TRUE)</f>
        <v>1</v>
      </c>
      <c r="H303" s="28">
        <f t="shared" si="4"/>
        <v>-8.8172043010752654E-2</v>
      </c>
    </row>
    <row r="304" spans="1:8">
      <c r="A304" s="28" t="s">
        <v>14609</v>
      </c>
      <c r="B304" s="28">
        <v>-13.2</v>
      </c>
      <c r="C304" s="28">
        <v>2.0999999999999999E-3</v>
      </c>
      <c r="D304" s="28">
        <v>1</v>
      </c>
      <c r="E304" s="28" t="b">
        <v>0</v>
      </c>
      <c r="F304" s="18">
        <f>COUNTIF(E304:E$3270,FALSE)/COUNTIF($E$2:$E$3270,FALSE)</f>
        <v>0.91152073732718897</v>
      </c>
      <c r="G304" s="28">
        <f>COUNTIF($E$2:F304,TRUE)/COUNTIF($E$2:$E$3270,TRUE)</f>
        <v>1</v>
      </c>
      <c r="H304" s="28">
        <f t="shared" si="4"/>
        <v>-8.8479262672811032E-2</v>
      </c>
    </row>
    <row r="305" spans="1:8">
      <c r="A305" s="28" t="s">
        <v>14610</v>
      </c>
      <c r="B305" s="28">
        <v>-13.3</v>
      </c>
      <c r="C305" s="28">
        <v>2.0999999999999999E-3</v>
      </c>
      <c r="D305" s="28">
        <v>1</v>
      </c>
      <c r="E305" s="28" t="b">
        <v>0</v>
      </c>
      <c r="F305" s="18">
        <f>COUNTIF(E305:E$3270,FALSE)/COUNTIF($E$2:$E$3270,FALSE)</f>
        <v>0.91121351766513059</v>
      </c>
      <c r="G305" s="28">
        <f>COUNTIF($E$2:F305,TRUE)/COUNTIF($E$2:$E$3270,TRUE)</f>
        <v>1</v>
      </c>
      <c r="H305" s="28">
        <f t="shared" si="4"/>
        <v>-8.878648233486941E-2</v>
      </c>
    </row>
    <row r="306" spans="1:8">
      <c r="A306" s="28" t="s">
        <v>14611</v>
      </c>
      <c r="B306" s="28">
        <v>-13.4</v>
      </c>
      <c r="C306" s="28">
        <v>2.0999999999999999E-3</v>
      </c>
      <c r="D306" s="28">
        <v>1</v>
      </c>
      <c r="E306" s="28" t="b">
        <v>0</v>
      </c>
      <c r="F306" s="18">
        <f>COUNTIF(E306:E$3270,FALSE)/COUNTIF($E$2:$E$3270,FALSE)</f>
        <v>0.91090629800307221</v>
      </c>
      <c r="G306" s="28">
        <f>COUNTIF($E$2:F306,TRUE)/COUNTIF($E$2:$E$3270,TRUE)</f>
        <v>1</v>
      </c>
      <c r="H306" s="28">
        <f t="shared" si="4"/>
        <v>-8.9093701996927788E-2</v>
      </c>
    </row>
    <row r="307" spans="1:8">
      <c r="A307" s="28" t="s">
        <v>14612</v>
      </c>
      <c r="B307" s="28">
        <v>-13.4</v>
      </c>
      <c r="C307" s="28">
        <v>2.0999999999999999E-3</v>
      </c>
      <c r="D307" s="28">
        <v>1</v>
      </c>
      <c r="E307" s="28" t="b">
        <v>0</v>
      </c>
      <c r="F307" s="18">
        <f>COUNTIF(E307:E$3270,FALSE)/COUNTIF($E$2:$E$3270,FALSE)</f>
        <v>0.91059907834101383</v>
      </c>
      <c r="G307" s="28">
        <f>COUNTIF($E$2:F307,TRUE)/COUNTIF($E$2:$E$3270,TRUE)</f>
        <v>1</v>
      </c>
      <c r="H307" s="28">
        <f t="shared" si="4"/>
        <v>-8.9400921658986165E-2</v>
      </c>
    </row>
    <row r="308" spans="1:8">
      <c r="A308" s="28" t="s">
        <v>14613</v>
      </c>
      <c r="B308" s="28">
        <v>-13.4</v>
      </c>
      <c r="C308" s="28">
        <v>2.0999999999999999E-3</v>
      </c>
      <c r="D308" s="28">
        <v>1</v>
      </c>
      <c r="E308" s="28" t="b">
        <v>0</v>
      </c>
      <c r="F308" s="18">
        <f>COUNTIF(E308:E$3270,FALSE)/COUNTIF($E$2:$E$3270,FALSE)</f>
        <v>0.91029185867895546</v>
      </c>
      <c r="G308" s="28">
        <f>COUNTIF($E$2:F308,TRUE)/COUNTIF($E$2:$E$3270,TRUE)</f>
        <v>1</v>
      </c>
      <c r="H308" s="28">
        <f t="shared" si="4"/>
        <v>-8.9708141321044543E-2</v>
      </c>
    </row>
    <row r="309" spans="1:8">
      <c r="A309" s="28" t="s">
        <v>14614</v>
      </c>
      <c r="B309" s="28">
        <v>-13.4</v>
      </c>
      <c r="C309" s="28">
        <v>2.0999999999999999E-3</v>
      </c>
      <c r="D309" s="28">
        <v>1</v>
      </c>
      <c r="E309" s="28" t="b">
        <v>0</v>
      </c>
      <c r="F309" s="18">
        <f>COUNTIF(E309:E$3270,FALSE)/COUNTIF($E$2:$E$3270,FALSE)</f>
        <v>0.90998463901689708</v>
      </c>
      <c r="G309" s="28">
        <f>COUNTIF($E$2:F309,TRUE)/COUNTIF($E$2:$E$3270,TRUE)</f>
        <v>1</v>
      </c>
      <c r="H309" s="28">
        <f t="shared" si="4"/>
        <v>-9.0015360983102921E-2</v>
      </c>
    </row>
    <row r="310" spans="1:8">
      <c r="A310" s="28" t="s">
        <v>14615</v>
      </c>
      <c r="B310" s="28">
        <v>-13.4</v>
      </c>
      <c r="C310" s="28">
        <v>2.0999999999999999E-3</v>
      </c>
      <c r="D310" s="28">
        <v>1</v>
      </c>
      <c r="E310" s="28" t="b">
        <v>0</v>
      </c>
      <c r="F310" s="18">
        <f>COUNTIF(E310:E$3270,FALSE)/COUNTIF($E$2:$E$3270,FALSE)</f>
        <v>0.9096774193548387</v>
      </c>
      <c r="G310" s="28">
        <f>COUNTIF($E$2:F310,TRUE)/COUNTIF($E$2:$E$3270,TRUE)</f>
        <v>1</v>
      </c>
      <c r="H310" s="28">
        <f t="shared" si="4"/>
        <v>-9.0322580645161299E-2</v>
      </c>
    </row>
    <row r="311" spans="1:8">
      <c r="A311" s="28" t="s">
        <v>14616</v>
      </c>
      <c r="B311" s="28">
        <v>-13.4</v>
      </c>
      <c r="C311" s="28">
        <v>2.2000000000000001E-3</v>
      </c>
      <c r="D311" s="28">
        <v>1</v>
      </c>
      <c r="E311" s="28" t="b">
        <v>0</v>
      </c>
      <c r="F311" s="18">
        <f>COUNTIF(E311:E$3270,FALSE)/COUNTIF($E$2:$E$3270,FALSE)</f>
        <v>0.90937019969278032</v>
      </c>
      <c r="G311" s="28">
        <f>COUNTIF($E$2:F311,TRUE)/COUNTIF($E$2:$E$3270,TRUE)</f>
        <v>1</v>
      </c>
      <c r="H311" s="28">
        <f t="shared" si="4"/>
        <v>-9.0629800307219677E-2</v>
      </c>
    </row>
    <row r="312" spans="1:8">
      <c r="A312" s="28" t="s">
        <v>14617</v>
      </c>
      <c r="B312" s="28">
        <v>-13.5</v>
      </c>
      <c r="C312" s="28">
        <v>2.2000000000000001E-3</v>
      </c>
      <c r="D312" s="28">
        <v>1</v>
      </c>
      <c r="E312" s="28" t="b">
        <v>0</v>
      </c>
      <c r="F312" s="18">
        <f>COUNTIF(E312:E$3270,FALSE)/COUNTIF($E$2:$E$3270,FALSE)</f>
        <v>0.90906298003072195</v>
      </c>
      <c r="G312" s="28">
        <f>COUNTIF($E$2:F312,TRUE)/COUNTIF($E$2:$E$3270,TRUE)</f>
        <v>1</v>
      </c>
      <c r="H312" s="28">
        <f t="shared" si="4"/>
        <v>-9.0937019969278055E-2</v>
      </c>
    </row>
    <row r="313" spans="1:8">
      <c r="A313" s="28" t="s">
        <v>14618</v>
      </c>
      <c r="B313" s="28">
        <v>-13.5</v>
      </c>
      <c r="C313" s="28">
        <v>2.2000000000000001E-3</v>
      </c>
      <c r="D313" s="28">
        <v>1</v>
      </c>
      <c r="E313" s="28" t="b">
        <v>0</v>
      </c>
      <c r="F313" s="18">
        <f>COUNTIF(E313:E$3270,FALSE)/COUNTIF($E$2:$E$3270,FALSE)</f>
        <v>0.90875576036866357</v>
      </c>
      <c r="G313" s="28">
        <f>COUNTIF($E$2:F313,TRUE)/COUNTIF($E$2:$E$3270,TRUE)</f>
        <v>1</v>
      </c>
      <c r="H313" s="28">
        <f t="shared" si="4"/>
        <v>-9.1244239631336432E-2</v>
      </c>
    </row>
    <row r="314" spans="1:8">
      <c r="A314" s="28" t="s">
        <v>14619</v>
      </c>
      <c r="B314" s="28">
        <v>-13.5</v>
      </c>
      <c r="C314" s="28">
        <v>2.2000000000000001E-3</v>
      </c>
      <c r="D314" s="28">
        <v>1</v>
      </c>
      <c r="E314" s="28" t="b">
        <v>0</v>
      </c>
      <c r="F314" s="18">
        <f>COUNTIF(E314:E$3270,FALSE)/COUNTIF($E$2:$E$3270,FALSE)</f>
        <v>0.90844854070660519</v>
      </c>
      <c r="G314" s="28">
        <f>COUNTIF($E$2:F314,TRUE)/COUNTIF($E$2:$E$3270,TRUE)</f>
        <v>1</v>
      </c>
      <c r="H314" s="28">
        <f t="shared" si="4"/>
        <v>-9.155145929339481E-2</v>
      </c>
    </row>
    <row r="315" spans="1:8">
      <c r="A315" s="28" t="s">
        <v>14620</v>
      </c>
      <c r="B315" s="28">
        <v>-13.5</v>
      </c>
      <c r="C315" s="28">
        <v>2.2000000000000001E-3</v>
      </c>
      <c r="D315" s="28">
        <v>1</v>
      </c>
      <c r="E315" s="28" t="b">
        <v>0</v>
      </c>
      <c r="F315" s="18">
        <f>COUNTIF(E315:E$3270,FALSE)/COUNTIF($E$2:$E$3270,FALSE)</f>
        <v>0.90814132104454681</v>
      </c>
      <c r="G315" s="28">
        <f>COUNTIF($E$2:F315,TRUE)/COUNTIF($E$2:$E$3270,TRUE)</f>
        <v>1</v>
      </c>
      <c r="H315" s="28">
        <f t="shared" si="4"/>
        <v>-9.1858678955453188E-2</v>
      </c>
    </row>
    <row r="316" spans="1:8">
      <c r="A316" s="28" t="s">
        <v>14621</v>
      </c>
      <c r="B316" s="28">
        <v>-13.6</v>
      </c>
      <c r="C316" s="28">
        <v>2.2000000000000001E-3</v>
      </c>
      <c r="D316" s="28">
        <v>1</v>
      </c>
      <c r="E316" s="28" t="b">
        <v>0</v>
      </c>
      <c r="F316" s="18">
        <f>COUNTIF(E316:E$3270,FALSE)/COUNTIF($E$2:$E$3270,FALSE)</f>
        <v>0.90783410138248843</v>
      </c>
      <c r="G316" s="28">
        <f>COUNTIF($E$2:F316,TRUE)/COUNTIF($E$2:$E$3270,TRUE)</f>
        <v>1</v>
      </c>
      <c r="H316" s="28">
        <f t="shared" si="4"/>
        <v>-9.2165898617511566E-2</v>
      </c>
    </row>
    <row r="317" spans="1:8">
      <c r="A317" s="28" t="s">
        <v>14622</v>
      </c>
      <c r="B317" s="28">
        <v>-13.6</v>
      </c>
      <c r="C317" s="28">
        <v>2.3E-3</v>
      </c>
      <c r="D317" s="28">
        <v>1</v>
      </c>
      <c r="E317" s="28" t="b">
        <v>0</v>
      </c>
      <c r="F317" s="18">
        <f>COUNTIF(E317:E$3270,FALSE)/COUNTIF($E$2:$E$3270,FALSE)</f>
        <v>0.90752688172043006</v>
      </c>
      <c r="G317" s="28">
        <f>COUNTIF($E$2:F317,TRUE)/COUNTIF($E$2:$E$3270,TRUE)</f>
        <v>1</v>
      </c>
      <c r="H317" s="28">
        <f t="shared" si="4"/>
        <v>-9.2473118279569944E-2</v>
      </c>
    </row>
    <row r="318" spans="1:8">
      <c r="A318" s="28" t="s">
        <v>14623</v>
      </c>
      <c r="B318" s="28">
        <v>-13.8</v>
      </c>
      <c r="C318" s="28">
        <v>2.3E-3</v>
      </c>
      <c r="D318" s="28">
        <v>1</v>
      </c>
      <c r="E318" s="28" t="b">
        <v>0</v>
      </c>
      <c r="F318" s="18">
        <f>COUNTIF(E318:E$3270,FALSE)/COUNTIF($E$2:$E$3270,FALSE)</f>
        <v>0.90721966205837179</v>
      </c>
      <c r="G318" s="28">
        <f>COUNTIF($E$2:F318,TRUE)/COUNTIF($E$2:$E$3270,TRUE)</f>
        <v>1</v>
      </c>
      <c r="H318" s="28">
        <f t="shared" si="4"/>
        <v>-9.278033794162821E-2</v>
      </c>
    </row>
    <row r="319" spans="1:8">
      <c r="A319" s="28" t="s">
        <v>14624</v>
      </c>
      <c r="B319" s="28">
        <v>-13.8</v>
      </c>
      <c r="C319" s="28">
        <v>2.3E-3</v>
      </c>
      <c r="D319" s="28">
        <v>1</v>
      </c>
      <c r="E319" s="28" t="b">
        <v>0</v>
      </c>
      <c r="F319" s="18">
        <f>COUNTIF(E319:E$3270,FALSE)/COUNTIF($E$2:$E$3270,FALSE)</f>
        <v>0.90691244239631341</v>
      </c>
      <c r="G319" s="28">
        <f>COUNTIF($E$2:F319,TRUE)/COUNTIF($E$2:$E$3270,TRUE)</f>
        <v>1</v>
      </c>
      <c r="H319" s="28">
        <f t="shared" si="4"/>
        <v>-9.3087557603686588E-2</v>
      </c>
    </row>
    <row r="320" spans="1:8">
      <c r="A320" s="28" t="s">
        <v>14625</v>
      </c>
      <c r="B320" s="28">
        <v>-13.8</v>
      </c>
      <c r="C320" s="28">
        <v>2.3E-3</v>
      </c>
      <c r="D320" s="28">
        <v>1</v>
      </c>
      <c r="E320" s="28" t="b">
        <v>0</v>
      </c>
      <c r="F320" s="18">
        <f>COUNTIF(E320:E$3270,FALSE)/COUNTIF($E$2:$E$3270,FALSE)</f>
        <v>0.90660522273425503</v>
      </c>
      <c r="G320" s="28">
        <f>COUNTIF($E$2:F320,TRUE)/COUNTIF($E$2:$E$3270,TRUE)</f>
        <v>1</v>
      </c>
      <c r="H320" s="28">
        <f t="shared" si="4"/>
        <v>-9.3394777265744966E-2</v>
      </c>
    </row>
    <row r="321" spans="1:8">
      <c r="A321" s="28" t="s">
        <v>14626</v>
      </c>
      <c r="B321" s="28">
        <v>-13.8</v>
      </c>
      <c r="C321" s="28">
        <v>2.3999999999999998E-3</v>
      </c>
      <c r="D321" s="28">
        <v>1</v>
      </c>
      <c r="E321" s="28" t="b">
        <v>0</v>
      </c>
      <c r="F321" s="18">
        <f>COUNTIF(E321:E$3270,FALSE)/COUNTIF($E$2:$E$3270,FALSE)</f>
        <v>0.90629800307219666</v>
      </c>
      <c r="G321" s="28">
        <f>COUNTIF($E$2:F321,TRUE)/COUNTIF($E$2:$E$3270,TRUE)</f>
        <v>1</v>
      </c>
      <c r="H321" s="28">
        <f t="shared" si="4"/>
        <v>-9.3701996927803344E-2</v>
      </c>
    </row>
    <row r="322" spans="1:8">
      <c r="A322" s="28" t="s">
        <v>14627</v>
      </c>
      <c r="B322" s="28">
        <v>-13.8</v>
      </c>
      <c r="C322" s="28">
        <v>2.3999999999999998E-3</v>
      </c>
      <c r="D322" s="28">
        <v>1</v>
      </c>
      <c r="E322" s="28" t="b">
        <v>0</v>
      </c>
      <c r="F322" s="18">
        <f>COUNTIF(E322:E$3270,FALSE)/COUNTIF($E$2:$E$3270,FALSE)</f>
        <v>0.90599078341013828</v>
      </c>
      <c r="G322" s="28">
        <f>COUNTIF($E$2:F322,TRUE)/COUNTIF($E$2:$E$3270,TRUE)</f>
        <v>1</v>
      </c>
      <c r="H322" s="28">
        <f t="shared" si="4"/>
        <v>-9.4009216589861722E-2</v>
      </c>
    </row>
    <row r="323" spans="1:8">
      <c r="A323" s="28" t="s">
        <v>14628</v>
      </c>
      <c r="B323" s="28">
        <v>-13.8</v>
      </c>
      <c r="C323" s="28">
        <v>2.3999999999999998E-3</v>
      </c>
      <c r="D323" s="28">
        <v>1</v>
      </c>
      <c r="E323" s="28" t="b">
        <v>0</v>
      </c>
      <c r="F323" s="18">
        <f>COUNTIF(E323:E$3270,FALSE)/COUNTIF($E$2:$E$3270,FALSE)</f>
        <v>0.9056835637480799</v>
      </c>
      <c r="G323" s="28">
        <f>COUNTIF($E$2:F323,TRUE)/COUNTIF($E$2:$E$3270,TRUE)</f>
        <v>1</v>
      </c>
      <c r="H323" s="28">
        <f t="shared" ref="H323:H386" si="5">F323-G323</f>
        <v>-9.4316436251920099E-2</v>
      </c>
    </row>
    <row r="324" spans="1:8">
      <c r="A324" s="28" t="s">
        <v>14629</v>
      </c>
      <c r="B324" s="28">
        <v>-13.8</v>
      </c>
      <c r="C324" s="28">
        <v>2.3999999999999998E-3</v>
      </c>
      <c r="D324" s="28">
        <v>1</v>
      </c>
      <c r="E324" s="28" t="b">
        <v>0</v>
      </c>
      <c r="F324" s="18">
        <f>COUNTIF(E324:E$3270,FALSE)/COUNTIF($E$2:$E$3270,FALSE)</f>
        <v>0.90537634408602152</v>
      </c>
      <c r="G324" s="28">
        <f>COUNTIF($E$2:F324,TRUE)/COUNTIF($E$2:$E$3270,TRUE)</f>
        <v>1</v>
      </c>
      <c r="H324" s="28">
        <f t="shared" si="5"/>
        <v>-9.4623655913978477E-2</v>
      </c>
    </row>
    <row r="325" spans="1:8">
      <c r="A325" s="28" t="s">
        <v>14630</v>
      </c>
      <c r="B325" s="28">
        <v>-13.9</v>
      </c>
      <c r="C325" s="28">
        <v>2.3999999999999998E-3</v>
      </c>
      <c r="D325" s="28">
        <v>1</v>
      </c>
      <c r="E325" s="28" t="b">
        <v>0</v>
      </c>
      <c r="F325" s="18">
        <f>COUNTIF(E325:E$3270,FALSE)/COUNTIF($E$2:$E$3270,FALSE)</f>
        <v>0.90506912442396314</v>
      </c>
      <c r="G325" s="28">
        <f>COUNTIF($E$2:F325,TRUE)/COUNTIF($E$2:$E$3270,TRUE)</f>
        <v>1</v>
      </c>
      <c r="H325" s="28">
        <f t="shared" si="5"/>
        <v>-9.4930875576036855E-2</v>
      </c>
    </row>
    <row r="326" spans="1:8">
      <c r="A326" s="28" t="s">
        <v>14631</v>
      </c>
      <c r="B326" s="28">
        <v>-13.9</v>
      </c>
      <c r="C326" s="28">
        <v>2.3999999999999998E-3</v>
      </c>
      <c r="D326" s="28">
        <v>1</v>
      </c>
      <c r="E326" s="28" t="b">
        <v>0</v>
      </c>
      <c r="F326" s="18">
        <f>COUNTIF(E326:E$3270,FALSE)/COUNTIF($E$2:$E$3270,FALSE)</f>
        <v>0.90476190476190477</v>
      </c>
      <c r="G326" s="28">
        <f>COUNTIF($E$2:F326,TRUE)/COUNTIF($E$2:$E$3270,TRUE)</f>
        <v>1</v>
      </c>
      <c r="H326" s="28">
        <f t="shared" si="5"/>
        <v>-9.5238095238095233E-2</v>
      </c>
    </row>
    <row r="327" spans="1:8">
      <c r="A327" s="28" t="s">
        <v>14632</v>
      </c>
      <c r="B327" s="28">
        <v>-14</v>
      </c>
      <c r="C327" s="28">
        <v>2.5000000000000001E-3</v>
      </c>
      <c r="D327" s="28">
        <v>1</v>
      </c>
      <c r="E327" s="28" t="b">
        <v>0</v>
      </c>
      <c r="F327" s="18">
        <f>COUNTIF(E327:E$3270,FALSE)/COUNTIF($E$2:$E$3270,FALSE)</f>
        <v>0.90445468509984639</v>
      </c>
      <c r="G327" s="28">
        <f>COUNTIF($E$2:F327,TRUE)/COUNTIF($E$2:$E$3270,TRUE)</f>
        <v>1</v>
      </c>
      <c r="H327" s="28">
        <f t="shared" si="5"/>
        <v>-9.5545314900153611E-2</v>
      </c>
    </row>
    <row r="328" spans="1:8">
      <c r="A328" s="28" t="s">
        <v>14633</v>
      </c>
      <c r="B328" s="28">
        <v>-14</v>
      </c>
      <c r="C328" s="28">
        <v>2.5000000000000001E-3</v>
      </c>
      <c r="D328" s="28">
        <v>1</v>
      </c>
      <c r="E328" s="28" t="b">
        <v>0</v>
      </c>
      <c r="F328" s="18">
        <f>COUNTIF(E328:E$3270,FALSE)/COUNTIF($E$2:$E$3270,FALSE)</f>
        <v>0.90414746543778801</v>
      </c>
      <c r="G328" s="28">
        <f>COUNTIF($E$2:F328,TRUE)/COUNTIF($E$2:$E$3270,TRUE)</f>
        <v>1</v>
      </c>
      <c r="H328" s="28">
        <f t="shared" si="5"/>
        <v>-9.5852534562211988E-2</v>
      </c>
    </row>
    <row r="329" spans="1:8">
      <c r="A329" s="28" t="s">
        <v>14634</v>
      </c>
      <c r="B329" s="28">
        <v>-14</v>
      </c>
      <c r="C329" s="28">
        <v>2.5000000000000001E-3</v>
      </c>
      <c r="D329" s="28">
        <v>1</v>
      </c>
      <c r="E329" s="28" t="b">
        <v>0</v>
      </c>
      <c r="F329" s="18">
        <f>COUNTIF(E329:E$3270,FALSE)/COUNTIF($E$2:$E$3270,FALSE)</f>
        <v>0.90384024577572963</v>
      </c>
      <c r="G329" s="28">
        <f>COUNTIF($E$2:F329,TRUE)/COUNTIF($E$2:$E$3270,TRUE)</f>
        <v>1</v>
      </c>
      <c r="H329" s="28">
        <f t="shared" si="5"/>
        <v>-9.6159754224270366E-2</v>
      </c>
    </row>
    <row r="330" spans="1:8">
      <c r="A330" s="28" t="s">
        <v>14635</v>
      </c>
      <c r="B330" s="28">
        <v>-14</v>
      </c>
      <c r="C330" s="28">
        <v>2.5000000000000001E-3</v>
      </c>
      <c r="D330" s="28">
        <v>1</v>
      </c>
      <c r="E330" s="28" t="b">
        <v>0</v>
      </c>
      <c r="F330" s="18">
        <f>COUNTIF(E330:E$3270,FALSE)/COUNTIF($E$2:$E$3270,FALSE)</f>
        <v>0.90353302611367126</v>
      </c>
      <c r="G330" s="28">
        <f>COUNTIF($E$2:F330,TRUE)/COUNTIF($E$2:$E$3270,TRUE)</f>
        <v>1</v>
      </c>
      <c r="H330" s="28">
        <f t="shared" si="5"/>
        <v>-9.6466973886328744E-2</v>
      </c>
    </row>
    <row r="331" spans="1:8">
      <c r="A331" s="28" t="s">
        <v>14636</v>
      </c>
      <c r="B331" s="28">
        <v>-14</v>
      </c>
      <c r="C331" s="28">
        <v>2.5000000000000001E-3</v>
      </c>
      <c r="D331" s="28">
        <v>1</v>
      </c>
      <c r="E331" s="28" t="b">
        <v>0</v>
      </c>
      <c r="F331" s="18">
        <f>COUNTIF(E331:E$3270,FALSE)/COUNTIF($E$2:$E$3270,FALSE)</f>
        <v>0.90322580645161288</v>
      </c>
      <c r="G331" s="28">
        <f>COUNTIF($E$2:F331,TRUE)/COUNTIF($E$2:$E$3270,TRUE)</f>
        <v>1</v>
      </c>
      <c r="H331" s="28">
        <f t="shared" si="5"/>
        <v>-9.6774193548387122E-2</v>
      </c>
    </row>
    <row r="332" spans="1:8">
      <c r="A332" s="28" t="s">
        <v>14637</v>
      </c>
      <c r="B332" s="28">
        <v>-14</v>
      </c>
      <c r="C332" s="28">
        <v>2.5000000000000001E-3</v>
      </c>
      <c r="D332" s="28">
        <v>1</v>
      </c>
      <c r="E332" s="28" t="b">
        <v>0</v>
      </c>
      <c r="F332" s="18">
        <f>COUNTIF(E332:E$3270,FALSE)/COUNTIF($E$2:$E$3270,FALSE)</f>
        <v>0.9029185867895545</v>
      </c>
      <c r="G332" s="28">
        <f>COUNTIF($E$2:F332,TRUE)/COUNTIF($E$2:$E$3270,TRUE)</f>
        <v>1</v>
      </c>
      <c r="H332" s="28">
        <f t="shared" si="5"/>
        <v>-9.70814132104455E-2</v>
      </c>
    </row>
    <row r="333" spans="1:8">
      <c r="A333" s="28" t="s">
        <v>14638</v>
      </c>
      <c r="B333" s="28">
        <v>-14</v>
      </c>
      <c r="C333" s="28">
        <v>2.5000000000000001E-3</v>
      </c>
      <c r="D333" s="28">
        <v>1</v>
      </c>
      <c r="E333" s="28" t="b">
        <v>0</v>
      </c>
      <c r="F333" s="18">
        <f>COUNTIF(E333:E$3270,FALSE)/COUNTIF($E$2:$E$3270,FALSE)</f>
        <v>0.90261136712749612</v>
      </c>
      <c r="G333" s="28">
        <f>COUNTIF($E$2:F333,TRUE)/COUNTIF($E$2:$E$3270,TRUE)</f>
        <v>1</v>
      </c>
      <c r="H333" s="28">
        <f t="shared" si="5"/>
        <v>-9.7388632872503877E-2</v>
      </c>
    </row>
    <row r="334" spans="1:8">
      <c r="A334" s="28" t="s">
        <v>14639</v>
      </c>
      <c r="B334" s="28">
        <v>-14.1</v>
      </c>
      <c r="C334" s="28">
        <v>2.5000000000000001E-3</v>
      </c>
      <c r="D334" s="28">
        <v>1</v>
      </c>
      <c r="E334" s="28" t="b">
        <v>0</v>
      </c>
      <c r="F334" s="18">
        <f>COUNTIF(E334:E$3270,FALSE)/COUNTIF($E$2:$E$3270,FALSE)</f>
        <v>0.90230414746543774</v>
      </c>
      <c r="G334" s="28">
        <f>COUNTIF($E$2:F334,TRUE)/COUNTIF($E$2:$E$3270,TRUE)</f>
        <v>1</v>
      </c>
      <c r="H334" s="28">
        <f t="shared" si="5"/>
        <v>-9.7695852534562255E-2</v>
      </c>
    </row>
    <row r="335" spans="1:8">
      <c r="A335" s="28" t="s">
        <v>14640</v>
      </c>
      <c r="B335" s="28">
        <v>-14.1</v>
      </c>
      <c r="C335" s="28">
        <v>2.5000000000000001E-3</v>
      </c>
      <c r="D335" s="28">
        <v>1</v>
      </c>
      <c r="E335" s="28" t="b">
        <v>0</v>
      </c>
      <c r="F335" s="18">
        <f>COUNTIF(E335:E$3270,FALSE)/COUNTIF($E$2:$E$3270,FALSE)</f>
        <v>0.90199692780337937</v>
      </c>
      <c r="G335" s="28">
        <f>COUNTIF($E$2:F335,TRUE)/COUNTIF($E$2:$E$3270,TRUE)</f>
        <v>1</v>
      </c>
      <c r="H335" s="28">
        <f t="shared" si="5"/>
        <v>-9.8003072196620633E-2</v>
      </c>
    </row>
    <row r="336" spans="1:8">
      <c r="A336" s="28" t="s">
        <v>14641</v>
      </c>
      <c r="B336" s="28">
        <v>-14.1</v>
      </c>
      <c r="C336" s="28">
        <v>2.5999999999999999E-3</v>
      </c>
      <c r="D336" s="28">
        <v>1</v>
      </c>
      <c r="E336" s="28" t="b">
        <v>0</v>
      </c>
      <c r="F336" s="18">
        <f>COUNTIF(E336:E$3270,FALSE)/COUNTIF($E$2:$E$3270,FALSE)</f>
        <v>0.90168970814132099</v>
      </c>
      <c r="G336" s="28">
        <f>COUNTIF($E$2:F336,TRUE)/COUNTIF($E$2:$E$3270,TRUE)</f>
        <v>1</v>
      </c>
      <c r="H336" s="28">
        <f t="shared" si="5"/>
        <v>-9.8310291858679011E-2</v>
      </c>
    </row>
    <row r="337" spans="1:8">
      <c r="A337" s="28" t="s">
        <v>14642</v>
      </c>
      <c r="B337" s="28">
        <v>-14.2</v>
      </c>
      <c r="C337" s="28">
        <v>2.5999999999999999E-3</v>
      </c>
      <c r="D337" s="28">
        <v>1</v>
      </c>
      <c r="E337" s="28" t="b">
        <v>0</v>
      </c>
      <c r="F337" s="18">
        <f>COUNTIF(E337:E$3270,FALSE)/COUNTIF($E$2:$E$3270,FALSE)</f>
        <v>0.90138248847926272</v>
      </c>
      <c r="G337" s="28">
        <f>COUNTIF($E$2:F337,TRUE)/COUNTIF($E$2:$E$3270,TRUE)</f>
        <v>1</v>
      </c>
      <c r="H337" s="28">
        <f t="shared" si="5"/>
        <v>-9.8617511520737278E-2</v>
      </c>
    </row>
    <row r="338" spans="1:8">
      <c r="A338" s="28" t="s">
        <v>14643</v>
      </c>
      <c r="B338" s="28">
        <v>-14.2</v>
      </c>
      <c r="C338" s="28">
        <v>2.5999999999999999E-3</v>
      </c>
      <c r="D338" s="28">
        <v>1</v>
      </c>
      <c r="E338" s="28" t="b">
        <v>0</v>
      </c>
      <c r="F338" s="18">
        <f>COUNTIF(E338:E$3270,FALSE)/COUNTIF($E$2:$E$3270,FALSE)</f>
        <v>0.90107526881720434</v>
      </c>
      <c r="G338" s="28">
        <f>COUNTIF($E$2:F338,TRUE)/COUNTIF($E$2:$E$3270,TRUE)</f>
        <v>1</v>
      </c>
      <c r="H338" s="28">
        <f t="shared" si="5"/>
        <v>-9.8924731182795655E-2</v>
      </c>
    </row>
    <row r="339" spans="1:8">
      <c r="A339" s="28" t="s">
        <v>14644</v>
      </c>
      <c r="B339" s="28">
        <v>-14.2</v>
      </c>
      <c r="C339" s="28">
        <v>2.5999999999999999E-3</v>
      </c>
      <c r="D339" s="28">
        <v>1</v>
      </c>
      <c r="E339" s="28" t="b">
        <v>0</v>
      </c>
      <c r="F339" s="18">
        <f>COUNTIF(E339:E$3270,FALSE)/COUNTIF($E$2:$E$3270,FALSE)</f>
        <v>0.90076804915514597</v>
      </c>
      <c r="G339" s="28">
        <f>COUNTIF($E$2:F339,TRUE)/COUNTIF($E$2:$E$3270,TRUE)</f>
        <v>1</v>
      </c>
      <c r="H339" s="28">
        <f t="shared" si="5"/>
        <v>-9.9231950844854033E-2</v>
      </c>
    </row>
    <row r="340" spans="1:8">
      <c r="A340" s="28" t="s">
        <v>14645</v>
      </c>
      <c r="B340" s="28">
        <v>-14.2</v>
      </c>
      <c r="C340" s="28">
        <v>2.5999999999999999E-3</v>
      </c>
      <c r="D340" s="28">
        <v>1</v>
      </c>
      <c r="E340" s="28" t="b">
        <v>0</v>
      </c>
      <c r="F340" s="18">
        <f>COUNTIF(E340:E$3270,FALSE)/COUNTIF($E$2:$E$3270,FALSE)</f>
        <v>0.90046082949308759</v>
      </c>
      <c r="G340" s="28">
        <f>COUNTIF($E$2:F340,TRUE)/COUNTIF($E$2:$E$3270,TRUE)</f>
        <v>1</v>
      </c>
      <c r="H340" s="28">
        <f t="shared" si="5"/>
        <v>-9.9539170506912411E-2</v>
      </c>
    </row>
    <row r="341" spans="1:8">
      <c r="A341" s="28" t="s">
        <v>14646</v>
      </c>
      <c r="B341" s="28">
        <v>-14.4</v>
      </c>
      <c r="C341" s="28">
        <v>2.7000000000000001E-3</v>
      </c>
      <c r="D341" s="28">
        <v>1</v>
      </c>
      <c r="E341" s="28" t="b">
        <v>0</v>
      </c>
      <c r="F341" s="18">
        <f>COUNTIF(E341:E$3270,FALSE)/COUNTIF($E$2:$E$3270,FALSE)</f>
        <v>0.90015360983102921</v>
      </c>
      <c r="G341" s="28">
        <f>COUNTIF($E$2:F341,TRUE)/COUNTIF($E$2:$E$3270,TRUE)</f>
        <v>1</v>
      </c>
      <c r="H341" s="28">
        <f t="shared" si="5"/>
        <v>-9.9846390168970789E-2</v>
      </c>
    </row>
    <row r="342" spans="1:8">
      <c r="A342" s="28" t="s">
        <v>14647</v>
      </c>
      <c r="B342" s="28">
        <v>-14.4</v>
      </c>
      <c r="C342" s="28">
        <v>2.7000000000000001E-3</v>
      </c>
      <c r="D342" s="28">
        <v>1</v>
      </c>
      <c r="E342" s="28" t="b">
        <v>0</v>
      </c>
      <c r="F342" s="18">
        <f>COUNTIF(E342:E$3270,FALSE)/COUNTIF($E$2:$E$3270,FALSE)</f>
        <v>0.89984639016897083</v>
      </c>
      <c r="G342" s="28">
        <f>COUNTIF($E$2:F342,TRUE)/COUNTIF($E$2:$E$3270,TRUE)</f>
        <v>1</v>
      </c>
      <c r="H342" s="28">
        <f t="shared" si="5"/>
        <v>-0.10015360983102917</v>
      </c>
    </row>
    <row r="343" spans="1:8">
      <c r="A343" s="28" t="s">
        <v>14648</v>
      </c>
      <c r="B343" s="28">
        <v>-14.4</v>
      </c>
      <c r="C343" s="28">
        <v>2.7000000000000001E-3</v>
      </c>
      <c r="D343" s="28">
        <v>1</v>
      </c>
      <c r="E343" s="28" t="b">
        <v>0</v>
      </c>
      <c r="F343" s="18">
        <f>COUNTIF(E343:E$3270,FALSE)/COUNTIF($E$2:$E$3270,FALSE)</f>
        <v>0.89953917050691246</v>
      </c>
      <c r="G343" s="28">
        <f>COUNTIF($E$2:F343,TRUE)/COUNTIF($E$2:$E$3270,TRUE)</f>
        <v>1</v>
      </c>
      <c r="H343" s="28">
        <f t="shared" si="5"/>
        <v>-0.10046082949308754</v>
      </c>
    </row>
    <row r="344" spans="1:8">
      <c r="A344" s="28" t="s">
        <v>14649</v>
      </c>
      <c r="B344" s="28">
        <v>-14.4</v>
      </c>
      <c r="C344" s="28">
        <v>2.7000000000000001E-3</v>
      </c>
      <c r="D344" s="28">
        <v>1</v>
      </c>
      <c r="E344" s="28" t="b">
        <v>0</v>
      </c>
      <c r="F344" s="18">
        <f>COUNTIF(E344:E$3270,FALSE)/COUNTIF($E$2:$E$3270,FALSE)</f>
        <v>0.89923195084485408</v>
      </c>
      <c r="G344" s="28">
        <f>COUNTIF($E$2:F344,TRUE)/COUNTIF($E$2:$E$3270,TRUE)</f>
        <v>1</v>
      </c>
      <c r="H344" s="28">
        <f t="shared" si="5"/>
        <v>-0.10076804915514592</v>
      </c>
    </row>
    <row r="345" spans="1:8">
      <c r="A345" s="28" t="s">
        <v>14650</v>
      </c>
      <c r="B345" s="28">
        <v>-14.5</v>
      </c>
      <c r="C345" s="28">
        <v>2.8E-3</v>
      </c>
      <c r="D345" s="28">
        <v>1</v>
      </c>
      <c r="E345" s="28" t="b">
        <v>0</v>
      </c>
      <c r="F345" s="18">
        <f>COUNTIF(E345:E$3270,FALSE)/COUNTIF($E$2:$E$3270,FALSE)</f>
        <v>0.8989247311827957</v>
      </c>
      <c r="G345" s="28">
        <f>COUNTIF($E$2:F345,TRUE)/COUNTIF($E$2:$E$3270,TRUE)</f>
        <v>1</v>
      </c>
      <c r="H345" s="28">
        <f t="shared" si="5"/>
        <v>-0.1010752688172043</v>
      </c>
    </row>
    <row r="346" spans="1:8">
      <c r="A346" s="28" t="s">
        <v>14651</v>
      </c>
      <c r="B346" s="28">
        <v>-14.5</v>
      </c>
      <c r="C346" s="28">
        <v>2.8E-3</v>
      </c>
      <c r="D346" s="28">
        <v>1</v>
      </c>
      <c r="E346" s="28" t="b">
        <v>0</v>
      </c>
      <c r="F346" s="18">
        <f>COUNTIF(E346:E$3270,FALSE)/COUNTIF($E$2:$E$3270,FALSE)</f>
        <v>0.89861751152073732</v>
      </c>
      <c r="G346" s="28">
        <f>COUNTIF($E$2:F346,TRUE)/COUNTIF($E$2:$E$3270,TRUE)</f>
        <v>1</v>
      </c>
      <c r="H346" s="28">
        <f t="shared" si="5"/>
        <v>-0.10138248847926268</v>
      </c>
    </row>
    <row r="347" spans="1:8">
      <c r="A347" s="28" t="s">
        <v>14652</v>
      </c>
      <c r="B347" s="28">
        <v>-14.6</v>
      </c>
      <c r="C347" s="28">
        <v>2.8E-3</v>
      </c>
      <c r="D347" s="28">
        <v>1</v>
      </c>
      <c r="E347" s="28" t="b">
        <v>0</v>
      </c>
      <c r="F347" s="18">
        <f>COUNTIF(E347:E$3270,FALSE)/COUNTIF($E$2:$E$3270,FALSE)</f>
        <v>0.89831029185867894</v>
      </c>
      <c r="G347" s="28">
        <f>COUNTIF($E$2:F347,TRUE)/COUNTIF($E$2:$E$3270,TRUE)</f>
        <v>1</v>
      </c>
      <c r="H347" s="28">
        <f t="shared" si="5"/>
        <v>-0.10168970814132106</v>
      </c>
    </row>
    <row r="348" spans="1:8">
      <c r="A348" s="28" t="s">
        <v>14653</v>
      </c>
      <c r="B348" s="28">
        <v>-14.6</v>
      </c>
      <c r="C348" s="28">
        <v>2.8999999999999998E-3</v>
      </c>
      <c r="D348" s="28">
        <v>1</v>
      </c>
      <c r="E348" s="28" t="b">
        <v>0</v>
      </c>
      <c r="F348" s="18">
        <f>COUNTIF(E348:E$3270,FALSE)/COUNTIF($E$2:$E$3270,FALSE)</f>
        <v>0.89800307219662057</v>
      </c>
      <c r="G348" s="28">
        <f>COUNTIF($E$2:F348,TRUE)/COUNTIF($E$2:$E$3270,TRUE)</f>
        <v>1</v>
      </c>
      <c r="H348" s="28">
        <f t="shared" si="5"/>
        <v>-0.10199692780337943</v>
      </c>
    </row>
    <row r="349" spans="1:8">
      <c r="A349" s="28" t="s">
        <v>14654</v>
      </c>
      <c r="B349" s="28">
        <v>-14.7</v>
      </c>
      <c r="C349" s="28">
        <v>2.8999999999999998E-3</v>
      </c>
      <c r="D349" s="28">
        <v>1</v>
      </c>
      <c r="E349" s="28" t="b">
        <v>0</v>
      </c>
      <c r="F349" s="18">
        <f>COUNTIF(E349:E$3270,FALSE)/COUNTIF($E$2:$E$3270,FALSE)</f>
        <v>0.89769585253456219</v>
      </c>
      <c r="G349" s="28">
        <f>COUNTIF($E$2:F349,TRUE)/COUNTIF($E$2:$E$3270,TRUE)</f>
        <v>1</v>
      </c>
      <c r="H349" s="28">
        <f t="shared" si="5"/>
        <v>-0.10230414746543781</v>
      </c>
    </row>
    <row r="350" spans="1:8">
      <c r="A350" s="28" t="s">
        <v>14655</v>
      </c>
      <c r="B350" s="28">
        <v>-14.7</v>
      </c>
      <c r="C350" s="28">
        <v>2.8999999999999998E-3</v>
      </c>
      <c r="D350" s="28">
        <v>1</v>
      </c>
      <c r="E350" s="28" t="b">
        <v>0</v>
      </c>
      <c r="F350" s="18">
        <f>COUNTIF(E350:E$3270,FALSE)/COUNTIF($E$2:$E$3270,FALSE)</f>
        <v>0.89738863287250381</v>
      </c>
      <c r="G350" s="28">
        <f>COUNTIF($E$2:F350,TRUE)/COUNTIF($E$2:$E$3270,TRUE)</f>
        <v>1</v>
      </c>
      <c r="H350" s="28">
        <f t="shared" si="5"/>
        <v>-0.10261136712749619</v>
      </c>
    </row>
    <row r="351" spans="1:8">
      <c r="A351" s="28" t="s">
        <v>14656</v>
      </c>
      <c r="B351" s="28">
        <v>-14.7</v>
      </c>
      <c r="C351" s="28">
        <v>2.8999999999999998E-3</v>
      </c>
      <c r="D351" s="28">
        <v>1</v>
      </c>
      <c r="E351" s="28" t="b">
        <v>0</v>
      </c>
      <c r="F351" s="18">
        <f>COUNTIF(E351:E$3270,FALSE)/COUNTIF($E$2:$E$3270,FALSE)</f>
        <v>0.89708141321044543</v>
      </c>
      <c r="G351" s="28">
        <f>COUNTIF($E$2:F351,TRUE)/COUNTIF($E$2:$E$3270,TRUE)</f>
        <v>1</v>
      </c>
      <c r="H351" s="28">
        <f t="shared" si="5"/>
        <v>-0.10291858678955457</v>
      </c>
    </row>
    <row r="352" spans="1:8">
      <c r="A352" s="28" t="s">
        <v>14657</v>
      </c>
      <c r="B352" s="28">
        <v>-14.7</v>
      </c>
      <c r="C352" s="28">
        <v>2.8999999999999998E-3</v>
      </c>
      <c r="D352" s="28">
        <v>1</v>
      </c>
      <c r="E352" s="28" t="b">
        <v>0</v>
      </c>
      <c r="F352" s="18">
        <f>COUNTIF(E352:E$3270,FALSE)/COUNTIF($E$2:$E$3270,FALSE)</f>
        <v>0.89677419354838706</v>
      </c>
      <c r="G352" s="28">
        <f>COUNTIF($E$2:F352,TRUE)/COUNTIF($E$2:$E$3270,TRUE)</f>
        <v>1</v>
      </c>
      <c r="H352" s="28">
        <f t="shared" si="5"/>
        <v>-0.10322580645161294</v>
      </c>
    </row>
    <row r="353" spans="1:8">
      <c r="A353" s="28" t="s">
        <v>14658</v>
      </c>
      <c r="B353" s="28">
        <v>-14.7</v>
      </c>
      <c r="C353" s="28">
        <v>2.8999999999999998E-3</v>
      </c>
      <c r="D353" s="28">
        <v>1</v>
      </c>
      <c r="E353" s="28" t="b">
        <v>0</v>
      </c>
      <c r="F353" s="18">
        <f>COUNTIF(E353:E$3270,FALSE)/COUNTIF($E$2:$E$3270,FALSE)</f>
        <v>0.89646697388632868</v>
      </c>
      <c r="G353" s="28">
        <f>COUNTIF($E$2:F353,TRUE)/COUNTIF($E$2:$E$3270,TRUE)</f>
        <v>1</v>
      </c>
      <c r="H353" s="28">
        <f t="shared" si="5"/>
        <v>-0.10353302611367132</v>
      </c>
    </row>
    <row r="354" spans="1:8">
      <c r="A354" s="28" t="s">
        <v>14659</v>
      </c>
      <c r="B354" s="28">
        <v>-14.8</v>
      </c>
      <c r="C354" s="28">
        <v>3.0000000000000001E-3</v>
      </c>
      <c r="D354" s="28">
        <v>1</v>
      </c>
      <c r="E354" s="28" t="b">
        <v>0</v>
      </c>
      <c r="F354" s="18">
        <f>COUNTIF(E354:E$3270,FALSE)/COUNTIF($E$2:$E$3270,FALSE)</f>
        <v>0.8961597542242703</v>
      </c>
      <c r="G354" s="28">
        <f>COUNTIF($E$2:F354,TRUE)/COUNTIF($E$2:$E$3270,TRUE)</f>
        <v>1</v>
      </c>
      <c r="H354" s="28">
        <f t="shared" si="5"/>
        <v>-0.1038402457757297</v>
      </c>
    </row>
    <row r="355" spans="1:8">
      <c r="A355" s="28" t="s">
        <v>14660</v>
      </c>
      <c r="B355" s="28">
        <v>-14.8</v>
      </c>
      <c r="C355" s="28">
        <v>3.0000000000000001E-3</v>
      </c>
      <c r="D355" s="28">
        <v>1</v>
      </c>
      <c r="E355" s="28" t="b">
        <v>0</v>
      </c>
      <c r="F355" s="18">
        <f>COUNTIF(E355:E$3270,FALSE)/COUNTIF($E$2:$E$3270,FALSE)</f>
        <v>0.89585253456221203</v>
      </c>
      <c r="G355" s="28">
        <f>COUNTIF($E$2:F355,TRUE)/COUNTIF($E$2:$E$3270,TRUE)</f>
        <v>1</v>
      </c>
      <c r="H355" s="28">
        <f t="shared" si="5"/>
        <v>-0.10414746543778797</v>
      </c>
    </row>
    <row r="356" spans="1:8">
      <c r="A356" s="28" t="s">
        <v>14661</v>
      </c>
      <c r="B356" s="28">
        <v>-14.8</v>
      </c>
      <c r="C356" s="28">
        <v>3.0000000000000001E-3</v>
      </c>
      <c r="D356" s="28">
        <v>1</v>
      </c>
      <c r="E356" s="28" t="b">
        <v>0</v>
      </c>
      <c r="F356" s="18">
        <f>COUNTIF(E356:E$3270,FALSE)/COUNTIF($E$2:$E$3270,FALSE)</f>
        <v>0.89554531490015366</v>
      </c>
      <c r="G356" s="28">
        <f>COUNTIF($E$2:F356,TRUE)/COUNTIF($E$2:$E$3270,TRUE)</f>
        <v>1</v>
      </c>
      <c r="H356" s="28">
        <f t="shared" si="5"/>
        <v>-0.10445468509984634</v>
      </c>
    </row>
    <row r="357" spans="1:8">
      <c r="A357" s="28" t="s">
        <v>14662</v>
      </c>
      <c r="B357" s="28">
        <v>-14.9</v>
      </c>
      <c r="C357" s="28">
        <v>3.0000000000000001E-3</v>
      </c>
      <c r="D357" s="28">
        <v>1</v>
      </c>
      <c r="E357" s="28" t="b">
        <v>0</v>
      </c>
      <c r="F357" s="18">
        <f>COUNTIF(E357:E$3270,FALSE)/COUNTIF($E$2:$E$3270,FALSE)</f>
        <v>0.89523809523809528</v>
      </c>
      <c r="G357" s="28">
        <f>COUNTIF($E$2:F357,TRUE)/COUNTIF($E$2:$E$3270,TRUE)</f>
        <v>1</v>
      </c>
      <c r="H357" s="28">
        <f t="shared" si="5"/>
        <v>-0.10476190476190472</v>
      </c>
    </row>
    <row r="358" spans="1:8">
      <c r="A358" s="28" t="s">
        <v>14663</v>
      </c>
      <c r="B358" s="28">
        <v>-14.9</v>
      </c>
      <c r="C358" s="28">
        <v>3.0999999999999999E-3</v>
      </c>
      <c r="D358" s="28">
        <v>1</v>
      </c>
      <c r="E358" s="28" t="b">
        <v>0</v>
      </c>
      <c r="F358" s="18">
        <f>COUNTIF(E358:E$3270,FALSE)/COUNTIF($E$2:$E$3270,FALSE)</f>
        <v>0.8949308755760369</v>
      </c>
      <c r="G358" s="28">
        <f>COUNTIF($E$2:F358,TRUE)/COUNTIF($E$2:$E$3270,TRUE)</f>
        <v>1</v>
      </c>
      <c r="H358" s="28">
        <f t="shared" si="5"/>
        <v>-0.1050691244239631</v>
      </c>
    </row>
    <row r="359" spans="1:8">
      <c r="A359" s="28" t="s">
        <v>14664</v>
      </c>
      <c r="B359" s="28">
        <v>-14.9</v>
      </c>
      <c r="C359" s="28">
        <v>3.0999999999999999E-3</v>
      </c>
      <c r="D359" s="28">
        <v>1</v>
      </c>
      <c r="E359" s="28" t="b">
        <v>0</v>
      </c>
      <c r="F359" s="18">
        <f>COUNTIF(E359:E$3270,FALSE)/COUNTIF($E$2:$E$3270,FALSE)</f>
        <v>0.89462365591397852</v>
      </c>
      <c r="G359" s="28">
        <f>COUNTIF($E$2:F359,TRUE)/COUNTIF($E$2:$E$3270,TRUE)</f>
        <v>1</v>
      </c>
      <c r="H359" s="28">
        <f t="shared" si="5"/>
        <v>-0.10537634408602148</v>
      </c>
    </row>
    <row r="360" spans="1:8">
      <c r="A360" s="28" t="s">
        <v>14665</v>
      </c>
      <c r="B360" s="28">
        <v>-15</v>
      </c>
      <c r="C360" s="28">
        <v>3.2000000000000002E-3</v>
      </c>
      <c r="D360" s="28">
        <v>1</v>
      </c>
      <c r="E360" s="28" t="b">
        <v>0</v>
      </c>
      <c r="F360" s="18">
        <f>COUNTIF(E360:E$3270,FALSE)/COUNTIF($E$2:$E$3270,FALSE)</f>
        <v>0.89431643625192014</v>
      </c>
      <c r="G360" s="28">
        <f>COUNTIF($E$2:F360,TRUE)/COUNTIF($E$2:$E$3270,TRUE)</f>
        <v>1</v>
      </c>
      <c r="H360" s="28">
        <f t="shared" si="5"/>
        <v>-0.10568356374807986</v>
      </c>
    </row>
    <row r="361" spans="1:8">
      <c r="A361" s="28" t="s">
        <v>14666</v>
      </c>
      <c r="B361" s="28">
        <v>-15.1</v>
      </c>
      <c r="C361" s="28">
        <v>3.2000000000000002E-3</v>
      </c>
      <c r="D361" s="28">
        <v>1</v>
      </c>
      <c r="E361" s="28" t="b">
        <v>0</v>
      </c>
      <c r="F361" s="18">
        <f>COUNTIF(E361:E$3270,FALSE)/COUNTIF($E$2:$E$3270,FALSE)</f>
        <v>0.89400921658986177</v>
      </c>
      <c r="G361" s="28">
        <f>COUNTIF($E$2:F361,TRUE)/COUNTIF($E$2:$E$3270,TRUE)</f>
        <v>1</v>
      </c>
      <c r="H361" s="28">
        <f t="shared" si="5"/>
        <v>-0.10599078341013823</v>
      </c>
    </row>
    <row r="362" spans="1:8">
      <c r="A362" s="28" t="s">
        <v>14667</v>
      </c>
      <c r="B362" s="28">
        <v>-15.1</v>
      </c>
      <c r="C362" s="28">
        <v>3.2000000000000002E-3</v>
      </c>
      <c r="D362" s="28">
        <v>1</v>
      </c>
      <c r="E362" s="28" t="b">
        <v>0</v>
      </c>
      <c r="F362" s="18">
        <f>COUNTIF(E362:E$3270,FALSE)/COUNTIF($E$2:$E$3270,FALSE)</f>
        <v>0.89370199692780339</v>
      </c>
      <c r="G362" s="28">
        <f>COUNTIF($E$2:F362,TRUE)/COUNTIF($E$2:$E$3270,TRUE)</f>
        <v>1</v>
      </c>
      <c r="H362" s="28">
        <f t="shared" si="5"/>
        <v>-0.10629800307219661</v>
      </c>
    </row>
    <row r="363" spans="1:8">
      <c r="A363" s="28" t="s">
        <v>14668</v>
      </c>
      <c r="B363" s="28">
        <v>-15.1</v>
      </c>
      <c r="C363" s="28">
        <v>3.2000000000000002E-3</v>
      </c>
      <c r="D363" s="28">
        <v>1</v>
      </c>
      <c r="E363" s="28" t="b">
        <v>0</v>
      </c>
      <c r="F363" s="18">
        <f>COUNTIF(E363:E$3270,FALSE)/COUNTIF($E$2:$E$3270,FALSE)</f>
        <v>0.89339477726574501</v>
      </c>
      <c r="G363" s="28">
        <f>COUNTIF($E$2:F363,TRUE)/COUNTIF($E$2:$E$3270,TRUE)</f>
        <v>1</v>
      </c>
      <c r="H363" s="28">
        <f t="shared" si="5"/>
        <v>-0.10660522273425499</v>
      </c>
    </row>
    <row r="364" spans="1:8">
      <c r="A364" s="28" t="s">
        <v>14669</v>
      </c>
      <c r="B364" s="28">
        <v>-15.2</v>
      </c>
      <c r="C364" s="28">
        <v>3.2000000000000002E-3</v>
      </c>
      <c r="D364" s="28">
        <v>1</v>
      </c>
      <c r="E364" s="28" t="b">
        <v>0</v>
      </c>
      <c r="F364" s="18">
        <f>COUNTIF(E364:E$3270,FALSE)/COUNTIF($E$2:$E$3270,FALSE)</f>
        <v>0.89308755760368663</v>
      </c>
      <c r="G364" s="28">
        <f>COUNTIF($E$2:F364,TRUE)/COUNTIF($E$2:$E$3270,TRUE)</f>
        <v>1</v>
      </c>
      <c r="H364" s="28">
        <f t="shared" si="5"/>
        <v>-0.10691244239631337</v>
      </c>
    </row>
    <row r="365" spans="1:8">
      <c r="A365" s="28" t="s">
        <v>14670</v>
      </c>
      <c r="B365" s="28">
        <v>-15.2</v>
      </c>
      <c r="C365" s="28">
        <v>3.3E-3</v>
      </c>
      <c r="D365" s="28">
        <v>1</v>
      </c>
      <c r="E365" s="28" t="b">
        <v>0</v>
      </c>
      <c r="F365" s="18">
        <f>COUNTIF(E365:E$3270,FALSE)/COUNTIF($E$2:$E$3270,FALSE)</f>
        <v>0.89278033794162825</v>
      </c>
      <c r="G365" s="28">
        <f>COUNTIF($E$2:F365,TRUE)/COUNTIF($E$2:$E$3270,TRUE)</f>
        <v>1</v>
      </c>
      <c r="H365" s="28">
        <f t="shared" si="5"/>
        <v>-0.10721966205837175</v>
      </c>
    </row>
    <row r="366" spans="1:8">
      <c r="A366" s="28" t="s">
        <v>14671</v>
      </c>
      <c r="B366" s="28">
        <v>-15.2</v>
      </c>
      <c r="C366" s="28">
        <v>3.3E-3</v>
      </c>
      <c r="D366" s="28">
        <v>1</v>
      </c>
      <c r="E366" s="28" t="b">
        <v>0</v>
      </c>
      <c r="F366" s="18">
        <f>COUNTIF(E366:E$3270,FALSE)/COUNTIF($E$2:$E$3270,FALSE)</f>
        <v>0.89247311827956988</v>
      </c>
      <c r="G366" s="28">
        <f>COUNTIF($E$2:F366,TRUE)/COUNTIF($E$2:$E$3270,TRUE)</f>
        <v>1</v>
      </c>
      <c r="H366" s="28">
        <f t="shared" si="5"/>
        <v>-0.10752688172043012</v>
      </c>
    </row>
    <row r="367" spans="1:8">
      <c r="A367" s="28" t="s">
        <v>14672</v>
      </c>
      <c r="B367" s="28">
        <v>-15.3</v>
      </c>
      <c r="C367" s="28">
        <v>3.3E-3</v>
      </c>
      <c r="D367" s="28">
        <v>1</v>
      </c>
      <c r="E367" s="28" t="b">
        <v>0</v>
      </c>
      <c r="F367" s="18">
        <f>COUNTIF(E367:E$3270,FALSE)/COUNTIF($E$2:$E$3270,FALSE)</f>
        <v>0.8921658986175115</v>
      </c>
      <c r="G367" s="28">
        <f>COUNTIF($E$2:F367,TRUE)/COUNTIF($E$2:$E$3270,TRUE)</f>
        <v>1</v>
      </c>
      <c r="H367" s="28">
        <f t="shared" si="5"/>
        <v>-0.1078341013824885</v>
      </c>
    </row>
    <row r="368" spans="1:8">
      <c r="A368" s="28" t="s">
        <v>14673</v>
      </c>
      <c r="B368" s="28">
        <v>-15.3</v>
      </c>
      <c r="C368" s="28">
        <v>3.3E-3</v>
      </c>
      <c r="D368" s="28">
        <v>1</v>
      </c>
      <c r="E368" s="28" t="b">
        <v>0</v>
      </c>
      <c r="F368" s="18">
        <f>COUNTIF(E368:E$3270,FALSE)/COUNTIF($E$2:$E$3270,FALSE)</f>
        <v>0.89185867895545312</v>
      </c>
      <c r="G368" s="28">
        <f>COUNTIF($E$2:F368,TRUE)/COUNTIF($E$2:$E$3270,TRUE)</f>
        <v>1</v>
      </c>
      <c r="H368" s="28">
        <f t="shared" si="5"/>
        <v>-0.10814132104454688</v>
      </c>
    </row>
    <row r="369" spans="1:8">
      <c r="A369" s="28" t="s">
        <v>14674</v>
      </c>
      <c r="B369" s="28">
        <v>-15.3</v>
      </c>
      <c r="C369" s="28">
        <v>3.3999999999999998E-3</v>
      </c>
      <c r="D369" s="28">
        <v>1</v>
      </c>
      <c r="E369" s="28" t="b">
        <v>0</v>
      </c>
      <c r="F369" s="18">
        <f>COUNTIF(E369:E$3270,FALSE)/COUNTIF($E$2:$E$3270,FALSE)</f>
        <v>0.89155145929339474</v>
      </c>
      <c r="G369" s="28">
        <f>COUNTIF($E$2:F369,TRUE)/COUNTIF($E$2:$E$3270,TRUE)</f>
        <v>1</v>
      </c>
      <c r="H369" s="28">
        <f t="shared" si="5"/>
        <v>-0.10844854070660526</v>
      </c>
    </row>
    <row r="370" spans="1:8">
      <c r="A370" s="28" t="s">
        <v>14675</v>
      </c>
      <c r="B370" s="28">
        <v>-15.3</v>
      </c>
      <c r="C370" s="28">
        <v>3.3999999999999998E-3</v>
      </c>
      <c r="D370" s="28">
        <v>1</v>
      </c>
      <c r="E370" s="28" t="b">
        <v>0</v>
      </c>
      <c r="F370" s="18">
        <f>COUNTIF(E370:E$3270,FALSE)/COUNTIF($E$2:$E$3270,FALSE)</f>
        <v>0.89124423963133637</v>
      </c>
      <c r="G370" s="28">
        <f>COUNTIF($E$2:F370,TRUE)/COUNTIF($E$2:$E$3270,TRUE)</f>
        <v>1</v>
      </c>
      <c r="H370" s="28">
        <f t="shared" si="5"/>
        <v>-0.10875576036866363</v>
      </c>
    </row>
    <row r="371" spans="1:8">
      <c r="A371" s="28" t="s">
        <v>14676</v>
      </c>
      <c r="B371" s="28">
        <v>-15.3</v>
      </c>
      <c r="C371" s="28">
        <v>3.3999999999999998E-3</v>
      </c>
      <c r="D371" s="28">
        <v>1</v>
      </c>
      <c r="E371" s="28" t="b">
        <v>0</v>
      </c>
      <c r="F371" s="18">
        <f>COUNTIF(E371:E$3270,FALSE)/COUNTIF($E$2:$E$3270,FALSE)</f>
        <v>0.89093701996927799</v>
      </c>
      <c r="G371" s="28">
        <f>COUNTIF($E$2:F371,TRUE)/COUNTIF($E$2:$E$3270,TRUE)</f>
        <v>1</v>
      </c>
      <c r="H371" s="28">
        <f t="shared" si="5"/>
        <v>-0.10906298003072201</v>
      </c>
    </row>
    <row r="372" spans="1:8">
      <c r="A372" s="28" t="s">
        <v>14677</v>
      </c>
      <c r="B372" s="28">
        <v>-15.4</v>
      </c>
      <c r="C372" s="28">
        <v>3.3999999999999998E-3</v>
      </c>
      <c r="D372" s="28">
        <v>1</v>
      </c>
      <c r="E372" s="28" t="b">
        <v>0</v>
      </c>
      <c r="F372" s="18">
        <f>COUNTIF(E372:E$3270,FALSE)/COUNTIF($E$2:$E$3270,FALSE)</f>
        <v>0.89062980030721961</v>
      </c>
      <c r="G372" s="28">
        <f>COUNTIF($E$2:F372,TRUE)/COUNTIF($E$2:$E$3270,TRUE)</f>
        <v>1</v>
      </c>
      <c r="H372" s="28">
        <f t="shared" si="5"/>
        <v>-0.10937019969278039</v>
      </c>
    </row>
    <row r="373" spans="1:8">
      <c r="A373" s="28" t="s">
        <v>14678</v>
      </c>
      <c r="B373" s="28">
        <v>-15.4</v>
      </c>
      <c r="C373" s="28">
        <v>3.3999999999999998E-3</v>
      </c>
      <c r="D373" s="28">
        <v>1</v>
      </c>
      <c r="E373" s="28" t="b">
        <v>0</v>
      </c>
      <c r="F373" s="18">
        <f>COUNTIF(E373:E$3270,FALSE)/COUNTIF($E$2:$E$3270,FALSE)</f>
        <v>0.89032258064516134</v>
      </c>
      <c r="G373" s="28">
        <f>COUNTIF($E$2:F373,TRUE)/COUNTIF($E$2:$E$3270,TRUE)</f>
        <v>1</v>
      </c>
      <c r="H373" s="28">
        <f t="shared" si="5"/>
        <v>-0.10967741935483866</v>
      </c>
    </row>
    <row r="374" spans="1:8">
      <c r="A374" s="28" t="s">
        <v>14679</v>
      </c>
      <c r="B374" s="28">
        <v>-15.4</v>
      </c>
      <c r="C374" s="28">
        <v>3.5000000000000001E-3</v>
      </c>
      <c r="D374" s="28">
        <v>1</v>
      </c>
      <c r="E374" s="28" t="b">
        <v>0</v>
      </c>
      <c r="F374" s="18">
        <f>COUNTIF(E374:E$3270,FALSE)/COUNTIF($E$2:$E$3270,FALSE)</f>
        <v>0.89001536098310297</v>
      </c>
      <c r="G374" s="28">
        <f>COUNTIF($E$2:F374,TRUE)/COUNTIF($E$2:$E$3270,TRUE)</f>
        <v>1</v>
      </c>
      <c r="H374" s="28">
        <f t="shared" si="5"/>
        <v>-0.10998463901689703</v>
      </c>
    </row>
    <row r="375" spans="1:8">
      <c r="A375" s="28" t="s">
        <v>14680</v>
      </c>
      <c r="B375" s="28">
        <v>-15.5</v>
      </c>
      <c r="C375" s="28">
        <v>3.5000000000000001E-3</v>
      </c>
      <c r="D375" s="28">
        <v>1</v>
      </c>
      <c r="E375" s="28" t="b">
        <v>0</v>
      </c>
      <c r="F375" s="18">
        <f>COUNTIF(E375:E$3270,FALSE)/COUNTIF($E$2:$E$3270,FALSE)</f>
        <v>0.88970814132104459</v>
      </c>
      <c r="G375" s="28">
        <f>COUNTIF($E$2:F375,TRUE)/COUNTIF($E$2:$E$3270,TRUE)</f>
        <v>1</v>
      </c>
      <c r="H375" s="28">
        <f t="shared" si="5"/>
        <v>-0.11029185867895541</v>
      </c>
    </row>
    <row r="376" spans="1:8">
      <c r="A376" s="28" t="s">
        <v>14681</v>
      </c>
      <c r="B376" s="28">
        <v>-15.5</v>
      </c>
      <c r="C376" s="28">
        <v>3.5000000000000001E-3</v>
      </c>
      <c r="D376" s="28">
        <v>1</v>
      </c>
      <c r="E376" s="28" t="b">
        <v>0</v>
      </c>
      <c r="F376" s="18">
        <f>COUNTIF(E376:E$3270,FALSE)/COUNTIF($E$2:$E$3270,FALSE)</f>
        <v>0.88940092165898621</v>
      </c>
      <c r="G376" s="28">
        <f>COUNTIF($E$2:F376,TRUE)/COUNTIF($E$2:$E$3270,TRUE)</f>
        <v>1</v>
      </c>
      <c r="H376" s="28">
        <f t="shared" si="5"/>
        <v>-0.11059907834101379</v>
      </c>
    </row>
    <row r="377" spans="1:8">
      <c r="A377" s="28" t="s">
        <v>14682</v>
      </c>
      <c r="B377" s="28">
        <v>-15.5</v>
      </c>
      <c r="C377" s="28">
        <v>3.5000000000000001E-3</v>
      </c>
      <c r="D377" s="28">
        <v>1</v>
      </c>
      <c r="E377" s="28" t="b">
        <v>0</v>
      </c>
      <c r="F377" s="18">
        <f>COUNTIF(E377:E$3270,FALSE)/COUNTIF($E$2:$E$3270,FALSE)</f>
        <v>0.88909370199692783</v>
      </c>
      <c r="G377" s="28">
        <f>COUNTIF($E$2:F377,TRUE)/COUNTIF($E$2:$E$3270,TRUE)</f>
        <v>1</v>
      </c>
      <c r="H377" s="28">
        <f t="shared" si="5"/>
        <v>-0.11090629800307217</v>
      </c>
    </row>
    <row r="378" spans="1:8">
      <c r="A378" s="28" t="s">
        <v>14683</v>
      </c>
      <c r="B378" s="28">
        <v>-15.5</v>
      </c>
      <c r="C378" s="28">
        <v>3.5999999999999999E-3</v>
      </c>
      <c r="D378" s="28">
        <v>1</v>
      </c>
      <c r="E378" s="28" t="b">
        <v>0</v>
      </c>
      <c r="F378" s="18">
        <f>COUNTIF(E378:E$3270,FALSE)/COUNTIF($E$2:$E$3270,FALSE)</f>
        <v>0.88878648233486945</v>
      </c>
      <c r="G378" s="28">
        <f>COUNTIF($E$2:F378,TRUE)/COUNTIF($E$2:$E$3270,TRUE)</f>
        <v>1</v>
      </c>
      <c r="H378" s="28">
        <f t="shared" si="5"/>
        <v>-0.11121351766513055</v>
      </c>
    </row>
    <row r="379" spans="1:8">
      <c r="A379" s="28" t="s">
        <v>14684</v>
      </c>
      <c r="B379" s="28">
        <v>-15.5</v>
      </c>
      <c r="C379" s="28">
        <v>3.5999999999999999E-3</v>
      </c>
      <c r="D379" s="28">
        <v>1</v>
      </c>
      <c r="E379" s="28" t="b">
        <v>0</v>
      </c>
      <c r="F379" s="18">
        <f>COUNTIF(E379:E$3270,FALSE)/COUNTIF($E$2:$E$3270,FALSE)</f>
        <v>0.88847926267281108</v>
      </c>
      <c r="G379" s="28">
        <f>COUNTIF($E$2:F379,TRUE)/COUNTIF($E$2:$E$3270,TRUE)</f>
        <v>1</v>
      </c>
      <c r="H379" s="28">
        <f t="shared" si="5"/>
        <v>-0.11152073732718892</v>
      </c>
    </row>
    <row r="380" spans="1:8">
      <c r="A380" s="28" t="s">
        <v>14685</v>
      </c>
      <c r="B380" s="28">
        <v>-15.5</v>
      </c>
      <c r="C380" s="28">
        <v>3.5999999999999999E-3</v>
      </c>
      <c r="D380" s="28">
        <v>1</v>
      </c>
      <c r="E380" s="28" t="b">
        <v>0</v>
      </c>
      <c r="F380" s="18">
        <f>COUNTIF(E380:E$3270,FALSE)/COUNTIF($E$2:$E$3270,FALSE)</f>
        <v>0.8881720430107527</v>
      </c>
      <c r="G380" s="28">
        <f>COUNTIF($E$2:F380,TRUE)/COUNTIF($E$2:$E$3270,TRUE)</f>
        <v>1</v>
      </c>
      <c r="H380" s="28">
        <f t="shared" si="5"/>
        <v>-0.1118279569892473</v>
      </c>
    </row>
    <row r="381" spans="1:8">
      <c r="A381" s="28" t="s">
        <v>14686</v>
      </c>
      <c r="B381" s="28">
        <v>-15.6</v>
      </c>
      <c r="C381" s="28">
        <v>3.5999999999999999E-3</v>
      </c>
      <c r="D381" s="28">
        <v>1</v>
      </c>
      <c r="E381" s="28" t="b">
        <v>0</v>
      </c>
      <c r="F381" s="18">
        <f>COUNTIF(E381:E$3270,FALSE)/COUNTIF($E$2:$E$3270,FALSE)</f>
        <v>0.88786482334869432</v>
      </c>
      <c r="G381" s="28">
        <f>COUNTIF($E$2:F381,TRUE)/COUNTIF($E$2:$E$3270,TRUE)</f>
        <v>1</v>
      </c>
      <c r="H381" s="28">
        <f t="shared" si="5"/>
        <v>-0.11213517665130568</v>
      </c>
    </row>
    <row r="382" spans="1:8">
      <c r="A382" s="28" t="s">
        <v>14687</v>
      </c>
      <c r="B382" s="28">
        <v>-15.6</v>
      </c>
      <c r="C382" s="28">
        <v>3.5999999999999999E-3</v>
      </c>
      <c r="D382" s="28">
        <v>1</v>
      </c>
      <c r="E382" s="28" t="b">
        <v>0</v>
      </c>
      <c r="F382" s="18">
        <f>COUNTIF(E382:E$3270,FALSE)/COUNTIF($E$2:$E$3270,FALSE)</f>
        <v>0.88755760368663594</v>
      </c>
      <c r="G382" s="28">
        <f>COUNTIF($E$2:F382,TRUE)/COUNTIF($E$2:$E$3270,TRUE)</f>
        <v>1</v>
      </c>
      <c r="H382" s="28">
        <f t="shared" si="5"/>
        <v>-0.11244239631336406</v>
      </c>
    </row>
    <row r="383" spans="1:8">
      <c r="A383" s="28" t="s">
        <v>14688</v>
      </c>
      <c r="B383" s="28">
        <v>-15.6</v>
      </c>
      <c r="C383" s="28">
        <v>3.5999999999999999E-3</v>
      </c>
      <c r="D383" s="28">
        <v>1</v>
      </c>
      <c r="E383" s="28" t="b">
        <v>0</v>
      </c>
      <c r="F383" s="18">
        <f>COUNTIF(E383:E$3270,FALSE)/COUNTIF($E$2:$E$3270,FALSE)</f>
        <v>0.88725038402457757</v>
      </c>
      <c r="G383" s="28">
        <f>COUNTIF($E$2:F383,TRUE)/COUNTIF($E$2:$E$3270,TRUE)</f>
        <v>1</v>
      </c>
      <c r="H383" s="28">
        <f t="shared" si="5"/>
        <v>-0.11274961597542243</v>
      </c>
    </row>
    <row r="384" spans="1:8">
      <c r="A384" s="28" t="s">
        <v>14689</v>
      </c>
      <c r="B384" s="28">
        <v>-15.6</v>
      </c>
      <c r="C384" s="28">
        <v>3.7000000000000002E-3</v>
      </c>
      <c r="D384" s="28">
        <v>1</v>
      </c>
      <c r="E384" s="28" t="b">
        <v>0</v>
      </c>
      <c r="F384" s="18">
        <f>COUNTIF(E384:E$3270,FALSE)/COUNTIF($E$2:$E$3270,FALSE)</f>
        <v>0.88694316436251919</v>
      </c>
      <c r="G384" s="28">
        <f>COUNTIF($E$2:F384,TRUE)/COUNTIF($E$2:$E$3270,TRUE)</f>
        <v>1</v>
      </c>
      <c r="H384" s="28">
        <f t="shared" si="5"/>
        <v>-0.11305683563748081</v>
      </c>
    </row>
    <row r="385" spans="1:8">
      <c r="A385" s="28" t="s">
        <v>14690</v>
      </c>
      <c r="B385" s="28">
        <v>-15.7</v>
      </c>
      <c r="C385" s="28">
        <v>3.7000000000000002E-3</v>
      </c>
      <c r="D385" s="28">
        <v>1</v>
      </c>
      <c r="E385" s="28" t="b">
        <v>0</v>
      </c>
      <c r="F385" s="18">
        <f>COUNTIF(E385:E$3270,FALSE)/COUNTIF($E$2:$E$3270,FALSE)</f>
        <v>0.88663594470046081</v>
      </c>
      <c r="G385" s="28">
        <f>COUNTIF($E$2:F385,TRUE)/COUNTIF($E$2:$E$3270,TRUE)</f>
        <v>1</v>
      </c>
      <c r="H385" s="28">
        <f t="shared" si="5"/>
        <v>-0.11336405529953919</v>
      </c>
    </row>
    <row r="386" spans="1:8">
      <c r="A386" s="28" t="s">
        <v>14691</v>
      </c>
      <c r="B386" s="28">
        <v>-15.7</v>
      </c>
      <c r="C386" s="28">
        <v>3.7000000000000002E-3</v>
      </c>
      <c r="D386" s="28">
        <v>1</v>
      </c>
      <c r="E386" s="28" t="b">
        <v>0</v>
      </c>
      <c r="F386" s="18">
        <f>COUNTIF(E386:E$3270,FALSE)/COUNTIF($E$2:$E$3270,FALSE)</f>
        <v>0.88632872503840243</v>
      </c>
      <c r="G386" s="28">
        <f>COUNTIF($E$2:F386,TRUE)/COUNTIF($E$2:$E$3270,TRUE)</f>
        <v>1</v>
      </c>
      <c r="H386" s="28">
        <f t="shared" si="5"/>
        <v>-0.11367127496159757</v>
      </c>
    </row>
    <row r="387" spans="1:8">
      <c r="A387" s="28" t="s">
        <v>14692</v>
      </c>
      <c r="B387" s="28">
        <v>-15.7</v>
      </c>
      <c r="C387" s="28">
        <v>3.7000000000000002E-3</v>
      </c>
      <c r="D387" s="28">
        <v>1</v>
      </c>
      <c r="E387" s="28" t="b">
        <v>0</v>
      </c>
      <c r="F387" s="18">
        <f>COUNTIF(E387:E$3270,FALSE)/COUNTIF($E$2:$E$3270,FALSE)</f>
        <v>0.88602150537634405</v>
      </c>
      <c r="G387" s="28">
        <f>COUNTIF($E$2:F387,TRUE)/COUNTIF($E$2:$E$3270,TRUE)</f>
        <v>1</v>
      </c>
      <c r="H387" s="28">
        <f t="shared" ref="H387:H450" si="6">F387-G387</f>
        <v>-0.11397849462365595</v>
      </c>
    </row>
    <row r="388" spans="1:8">
      <c r="A388" s="28" t="s">
        <v>14693</v>
      </c>
      <c r="B388" s="28">
        <v>-15.7</v>
      </c>
      <c r="C388" s="28">
        <v>3.7000000000000002E-3</v>
      </c>
      <c r="D388" s="28">
        <v>1</v>
      </c>
      <c r="E388" s="28" t="b">
        <v>0</v>
      </c>
      <c r="F388" s="18">
        <f>COUNTIF(E388:E$3270,FALSE)/COUNTIF($E$2:$E$3270,FALSE)</f>
        <v>0.88571428571428568</v>
      </c>
      <c r="G388" s="28">
        <f>COUNTIF($E$2:F388,TRUE)/COUNTIF($E$2:$E$3270,TRUE)</f>
        <v>1</v>
      </c>
      <c r="H388" s="28">
        <f t="shared" si="6"/>
        <v>-0.11428571428571432</v>
      </c>
    </row>
    <row r="389" spans="1:8">
      <c r="A389" s="28" t="s">
        <v>14694</v>
      </c>
      <c r="B389" s="28">
        <v>-15.8</v>
      </c>
      <c r="C389" s="28">
        <v>3.8E-3</v>
      </c>
      <c r="D389" s="28">
        <v>1</v>
      </c>
      <c r="E389" s="28" t="b">
        <v>0</v>
      </c>
      <c r="F389" s="18">
        <f>COUNTIF(E389:E$3270,FALSE)/COUNTIF($E$2:$E$3270,FALSE)</f>
        <v>0.8854070660522273</v>
      </c>
      <c r="G389" s="28">
        <f>COUNTIF($E$2:F389,TRUE)/COUNTIF($E$2:$E$3270,TRUE)</f>
        <v>1</v>
      </c>
      <c r="H389" s="28">
        <f t="shared" si="6"/>
        <v>-0.1145929339477727</v>
      </c>
    </row>
    <row r="390" spans="1:8">
      <c r="A390" s="28" t="s">
        <v>14695</v>
      </c>
      <c r="B390" s="28">
        <v>-15.8</v>
      </c>
      <c r="C390" s="28">
        <v>3.8E-3</v>
      </c>
      <c r="D390" s="28">
        <v>1</v>
      </c>
      <c r="E390" s="28" t="b">
        <v>0</v>
      </c>
      <c r="F390" s="18">
        <f>COUNTIF(E390:E$3270,FALSE)/COUNTIF($E$2:$E$3270,FALSE)</f>
        <v>0.88509984639016892</v>
      </c>
      <c r="G390" s="28">
        <f>COUNTIF($E$2:F390,TRUE)/COUNTIF($E$2:$E$3270,TRUE)</f>
        <v>1</v>
      </c>
      <c r="H390" s="28">
        <f t="shared" si="6"/>
        <v>-0.11490015360983108</v>
      </c>
    </row>
    <row r="391" spans="1:8">
      <c r="A391" s="28" t="s">
        <v>14696</v>
      </c>
      <c r="B391" s="28">
        <v>-15.8</v>
      </c>
      <c r="C391" s="28">
        <v>3.8E-3</v>
      </c>
      <c r="D391" s="28">
        <v>1</v>
      </c>
      <c r="E391" s="28" t="b">
        <v>0</v>
      </c>
      <c r="F391" s="18">
        <f>COUNTIF(E391:E$3270,FALSE)/COUNTIF($E$2:$E$3270,FALSE)</f>
        <v>0.88479262672811065</v>
      </c>
      <c r="G391" s="28">
        <f>COUNTIF($E$2:F391,TRUE)/COUNTIF($E$2:$E$3270,TRUE)</f>
        <v>1</v>
      </c>
      <c r="H391" s="28">
        <f t="shared" si="6"/>
        <v>-0.11520737327188935</v>
      </c>
    </row>
    <row r="392" spans="1:8">
      <c r="A392" s="28" t="s">
        <v>14697</v>
      </c>
      <c r="B392" s="28">
        <v>-15.8</v>
      </c>
      <c r="C392" s="28">
        <v>3.8E-3</v>
      </c>
      <c r="D392" s="28">
        <v>1</v>
      </c>
      <c r="E392" s="28" t="b">
        <v>0</v>
      </c>
      <c r="F392" s="18">
        <f>COUNTIF(E392:E$3270,FALSE)/COUNTIF($E$2:$E$3270,FALSE)</f>
        <v>0.88448540706605228</v>
      </c>
      <c r="G392" s="28">
        <f>COUNTIF($E$2:F392,TRUE)/COUNTIF($E$2:$E$3270,TRUE)</f>
        <v>1</v>
      </c>
      <c r="H392" s="28">
        <f t="shared" si="6"/>
        <v>-0.11551459293394772</v>
      </c>
    </row>
    <row r="393" spans="1:8">
      <c r="A393" s="28" t="s">
        <v>14698</v>
      </c>
      <c r="B393" s="28">
        <v>-15.8</v>
      </c>
      <c r="C393" s="28">
        <v>3.8E-3</v>
      </c>
      <c r="D393" s="28">
        <v>1</v>
      </c>
      <c r="E393" s="28" t="b">
        <v>0</v>
      </c>
      <c r="F393" s="18">
        <f>COUNTIF(E393:E$3270,FALSE)/COUNTIF($E$2:$E$3270,FALSE)</f>
        <v>0.8841781874039939</v>
      </c>
      <c r="G393" s="28">
        <f>COUNTIF($E$2:F393,TRUE)/COUNTIF($E$2:$E$3270,TRUE)</f>
        <v>1</v>
      </c>
      <c r="H393" s="28">
        <f t="shared" si="6"/>
        <v>-0.1158218125960061</v>
      </c>
    </row>
    <row r="394" spans="1:8">
      <c r="A394" s="28" t="s">
        <v>14699</v>
      </c>
      <c r="B394" s="28">
        <v>-15.9</v>
      </c>
      <c r="C394" s="28">
        <v>3.8999999999999998E-3</v>
      </c>
      <c r="D394" s="28">
        <v>1</v>
      </c>
      <c r="E394" s="28" t="b">
        <v>0</v>
      </c>
      <c r="F394" s="18">
        <f>COUNTIF(E394:E$3270,FALSE)/COUNTIF($E$2:$E$3270,FALSE)</f>
        <v>0.88387096774193552</v>
      </c>
      <c r="G394" s="28">
        <f>COUNTIF($E$2:F394,TRUE)/COUNTIF($E$2:$E$3270,TRUE)</f>
        <v>1</v>
      </c>
      <c r="H394" s="28">
        <f t="shared" si="6"/>
        <v>-0.11612903225806448</v>
      </c>
    </row>
    <row r="395" spans="1:8">
      <c r="A395" s="28" t="s">
        <v>14700</v>
      </c>
      <c r="B395" s="28">
        <v>-15.9</v>
      </c>
      <c r="C395" s="28">
        <v>3.8999999999999998E-3</v>
      </c>
      <c r="D395" s="28">
        <v>1</v>
      </c>
      <c r="E395" s="28" t="b">
        <v>0</v>
      </c>
      <c r="F395" s="18">
        <f>COUNTIF(E395:E$3270,FALSE)/COUNTIF($E$2:$E$3270,FALSE)</f>
        <v>0.88356374807987714</v>
      </c>
      <c r="G395" s="28">
        <f>COUNTIF($E$2:F395,TRUE)/COUNTIF($E$2:$E$3270,TRUE)</f>
        <v>1</v>
      </c>
      <c r="H395" s="28">
        <f t="shared" si="6"/>
        <v>-0.11643625192012286</v>
      </c>
    </row>
    <row r="396" spans="1:8">
      <c r="A396" s="28" t="s">
        <v>14701</v>
      </c>
      <c r="B396" s="28">
        <v>-15.9</v>
      </c>
      <c r="C396" s="28">
        <v>3.8999999999999998E-3</v>
      </c>
      <c r="D396" s="28">
        <v>1</v>
      </c>
      <c r="E396" s="28" t="b">
        <v>0</v>
      </c>
      <c r="F396" s="18">
        <f>COUNTIF(E396:E$3270,FALSE)/COUNTIF($E$2:$E$3270,FALSE)</f>
        <v>0.88325652841781876</v>
      </c>
      <c r="G396" s="28">
        <f>COUNTIF($E$2:F396,TRUE)/COUNTIF($E$2:$E$3270,TRUE)</f>
        <v>1</v>
      </c>
      <c r="H396" s="28">
        <f t="shared" si="6"/>
        <v>-0.11674347158218124</v>
      </c>
    </row>
    <row r="397" spans="1:8">
      <c r="A397" s="28" t="s">
        <v>14702</v>
      </c>
      <c r="B397" s="28">
        <v>-15.9</v>
      </c>
      <c r="C397" s="28">
        <v>3.8999999999999998E-3</v>
      </c>
      <c r="D397" s="28">
        <v>1</v>
      </c>
      <c r="E397" s="28" t="b">
        <v>0</v>
      </c>
      <c r="F397" s="18">
        <f>COUNTIF(E397:E$3270,FALSE)/COUNTIF($E$2:$E$3270,FALSE)</f>
        <v>0.88294930875576039</v>
      </c>
      <c r="G397" s="28">
        <f>COUNTIF($E$2:F397,TRUE)/COUNTIF($E$2:$E$3270,TRUE)</f>
        <v>1</v>
      </c>
      <c r="H397" s="28">
        <f t="shared" si="6"/>
        <v>-0.11705069124423961</v>
      </c>
    </row>
    <row r="398" spans="1:8">
      <c r="A398" s="28" t="s">
        <v>14703</v>
      </c>
      <c r="B398" s="28">
        <v>-15.9</v>
      </c>
      <c r="C398" s="28">
        <v>3.8999999999999998E-3</v>
      </c>
      <c r="D398" s="28">
        <v>1</v>
      </c>
      <c r="E398" s="28" t="b">
        <v>0</v>
      </c>
      <c r="F398" s="18">
        <f>COUNTIF(E398:E$3270,FALSE)/COUNTIF($E$2:$E$3270,FALSE)</f>
        <v>0.88264208909370201</v>
      </c>
      <c r="G398" s="28">
        <f>COUNTIF($E$2:F398,TRUE)/COUNTIF($E$2:$E$3270,TRUE)</f>
        <v>1</v>
      </c>
      <c r="H398" s="28">
        <f t="shared" si="6"/>
        <v>-0.11735791090629799</v>
      </c>
    </row>
    <row r="399" spans="1:8">
      <c r="A399" s="28" t="s">
        <v>14704</v>
      </c>
      <c r="B399" s="28">
        <v>-16</v>
      </c>
      <c r="C399" s="28">
        <v>3.8999999999999998E-3</v>
      </c>
      <c r="D399" s="28">
        <v>1</v>
      </c>
      <c r="E399" s="28" t="b">
        <v>0</v>
      </c>
      <c r="F399" s="18">
        <f>COUNTIF(E399:E$3270,FALSE)/COUNTIF($E$2:$E$3270,FALSE)</f>
        <v>0.88233486943164363</v>
      </c>
      <c r="G399" s="28">
        <f>COUNTIF($E$2:F399,TRUE)/COUNTIF($E$2:$E$3270,TRUE)</f>
        <v>1</v>
      </c>
      <c r="H399" s="28">
        <f t="shared" si="6"/>
        <v>-0.11766513056835637</v>
      </c>
    </row>
    <row r="400" spans="1:8">
      <c r="A400" s="28" t="s">
        <v>14705</v>
      </c>
      <c r="B400" s="28">
        <v>-16</v>
      </c>
      <c r="C400" s="28">
        <v>3.8999999999999998E-3</v>
      </c>
      <c r="D400" s="28">
        <v>1</v>
      </c>
      <c r="E400" s="28" t="b">
        <v>0</v>
      </c>
      <c r="F400" s="18">
        <f>COUNTIF(E400:E$3270,FALSE)/COUNTIF($E$2:$E$3270,FALSE)</f>
        <v>0.88202764976958525</v>
      </c>
      <c r="G400" s="28">
        <f>COUNTIF($E$2:F400,TRUE)/COUNTIF($E$2:$E$3270,TRUE)</f>
        <v>1</v>
      </c>
      <c r="H400" s="28">
        <f t="shared" si="6"/>
        <v>-0.11797235023041475</v>
      </c>
    </row>
    <row r="401" spans="1:8">
      <c r="A401" s="28" t="s">
        <v>14706</v>
      </c>
      <c r="B401" s="28">
        <v>-16</v>
      </c>
      <c r="C401" s="28">
        <v>4.0000000000000001E-3</v>
      </c>
      <c r="D401" s="28">
        <v>1</v>
      </c>
      <c r="E401" s="28" t="b">
        <v>0</v>
      </c>
      <c r="F401" s="18">
        <f>COUNTIF(E401:E$3270,FALSE)/COUNTIF($E$2:$E$3270,FALSE)</f>
        <v>0.88172043010752688</v>
      </c>
      <c r="G401" s="28">
        <f>COUNTIF($E$2:F401,TRUE)/COUNTIF($E$2:$E$3270,TRUE)</f>
        <v>1</v>
      </c>
      <c r="H401" s="28">
        <f t="shared" si="6"/>
        <v>-0.11827956989247312</v>
      </c>
    </row>
    <row r="402" spans="1:8">
      <c r="A402" s="28" t="s">
        <v>14707</v>
      </c>
      <c r="B402" s="28">
        <v>-16</v>
      </c>
      <c r="C402" s="28">
        <v>4.0000000000000001E-3</v>
      </c>
      <c r="D402" s="28">
        <v>1</v>
      </c>
      <c r="E402" s="28" t="b">
        <v>0</v>
      </c>
      <c r="F402" s="18">
        <f>COUNTIF(E402:E$3270,FALSE)/COUNTIF($E$2:$E$3270,FALSE)</f>
        <v>0.8814132104454685</v>
      </c>
      <c r="G402" s="28">
        <f>COUNTIF($E$2:F402,TRUE)/COUNTIF($E$2:$E$3270,TRUE)</f>
        <v>1</v>
      </c>
      <c r="H402" s="28">
        <f t="shared" si="6"/>
        <v>-0.1185867895545315</v>
      </c>
    </row>
    <row r="403" spans="1:8">
      <c r="A403" s="28" t="s">
        <v>14708</v>
      </c>
      <c r="B403" s="28">
        <v>-16</v>
      </c>
      <c r="C403" s="28">
        <v>4.0000000000000001E-3</v>
      </c>
      <c r="D403" s="28">
        <v>1</v>
      </c>
      <c r="E403" s="28" t="b">
        <v>0</v>
      </c>
      <c r="F403" s="18">
        <f>COUNTIF(E403:E$3270,FALSE)/COUNTIF($E$2:$E$3270,FALSE)</f>
        <v>0.88110599078341012</v>
      </c>
      <c r="G403" s="28">
        <f>COUNTIF($E$2:F403,TRUE)/COUNTIF($E$2:$E$3270,TRUE)</f>
        <v>1</v>
      </c>
      <c r="H403" s="28">
        <f t="shared" si="6"/>
        <v>-0.11889400921658988</v>
      </c>
    </row>
    <row r="404" spans="1:8">
      <c r="A404" s="28" t="s">
        <v>14709</v>
      </c>
      <c r="B404" s="28">
        <v>-16</v>
      </c>
      <c r="C404" s="28">
        <v>4.0000000000000001E-3</v>
      </c>
      <c r="D404" s="28">
        <v>1</v>
      </c>
      <c r="E404" s="28" t="b">
        <v>0</v>
      </c>
      <c r="F404" s="18">
        <f>COUNTIF(E404:E$3270,FALSE)/COUNTIF($E$2:$E$3270,FALSE)</f>
        <v>0.88079877112135174</v>
      </c>
      <c r="G404" s="28">
        <f>COUNTIF($E$2:F404,TRUE)/COUNTIF($E$2:$E$3270,TRUE)</f>
        <v>1</v>
      </c>
      <c r="H404" s="28">
        <f t="shared" si="6"/>
        <v>-0.11920122887864826</v>
      </c>
    </row>
    <row r="405" spans="1:8">
      <c r="A405" s="28" t="s">
        <v>14710</v>
      </c>
      <c r="B405" s="28">
        <v>-16.100000000000001</v>
      </c>
      <c r="C405" s="28">
        <v>4.0000000000000001E-3</v>
      </c>
      <c r="D405" s="28">
        <v>1</v>
      </c>
      <c r="E405" s="28" t="b">
        <v>0</v>
      </c>
      <c r="F405" s="18">
        <f>COUNTIF(E405:E$3270,FALSE)/COUNTIF($E$2:$E$3270,FALSE)</f>
        <v>0.88049155145929336</v>
      </c>
      <c r="G405" s="28">
        <f>COUNTIF($E$2:F405,TRUE)/COUNTIF($E$2:$E$3270,TRUE)</f>
        <v>1</v>
      </c>
      <c r="H405" s="28">
        <f t="shared" si="6"/>
        <v>-0.11950844854070664</v>
      </c>
    </row>
    <row r="406" spans="1:8">
      <c r="A406" s="28" t="s">
        <v>14711</v>
      </c>
      <c r="B406" s="28">
        <v>-16.100000000000001</v>
      </c>
      <c r="C406" s="28">
        <v>4.0000000000000001E-3</v>
      </c>
      <c r="D406" s="28">
        <v>1</v>
      </c>
      <c r="E406" s="28" t="b">
        <v>0</v>
      </c>
      <c r="F406" s="18">
        <f>COUNTIF(E406:E$3270,FALSE)/COUNTIF($E$2:$E$3270,FALSE)</f>
        <v>0.88018433179723499</v>
      </c>
      <c r="G406" s="28">
        <f>COUNTIF($E$2:F406,TRUE)/COUNTIF($E$2:$E$3270,TRUE)</f>
        <v>1</v>
      </c>
      <c r="H406" s="28">
        <f t="shared" si="6"/>
        <v>-0.11981566820276501</v>
      </c>
    </row>
    <row r="407" spans="1:8">
      <c r="A407" s="28" t="s">
        <v>14712</v>
      </c>
      <c r="B407" s="28">
        <v>-16.100000000000001</v>
      </c>
      <c r="C407" s="28">
        <v>4.0000000000000001E-3</v>
      </c>
      <c r="D407" s="28">
        <v>1</v>
      </c>
      <c r="E407" s="28" t="b">
        <v>0</v>
      </c>
      <c r="F407" s="18">
        <f>COUNTIF(E407:E$3270,FALSE)/COUNTIF($E$2:$E$3270,FALSE)</f>
        <v>0.87987711213517661</v>
      </c>
      <c r="G407" s="28">
        <f>COUNTIF($E$2:F407,TRUE)/COUNTIF($E$2:$E$3270,TRUE)</f>
        <v>1</v>
      </c>
      <c r="H407" s="28">
        <f t="shared" si="6"/>
        <v>-0.12012288786482339</v>
      </c>
    </row>
    <row r="408" spans="1:8">
      <c r="A408" s="28" t="s">
        <v>14713</v>
      </c>
      <c r="B408" s="28">
        <v>-16.2</v>
      </c>
      <c r="C408" s="28">
        <v>4.1000000000000003E-3</v>
      </c>
      <c r="D408" s="28">
        <v>1</v>
      </c>
      <c r="E408" s="28" t="b">
        <v>0</v>
      </c>
      <c r="F408" s="18">
        <f>COUNTIF(E408:E$3270,FALSE)/COUNTIF($E$2:$E$3270,FALSE)</f>
        <v>0.87956989247311823</v>
      </c>
      <c r="G408" s="28">
        <f>COUNTIF($E$2:F408,TRUE)/COUNTIF($E$2:$E$3270,TRUE)</f>
        <v>1</v>
      </c>
      <c r="H408" s="28">
        <f t="shared" si="6"/>
        <v>-0.12043010752688177</v>
      </c>
    </row>
    <row r="409" spans="1:8">
      <c r="A409" s="28" t="s">
        <v>14714</v>
      </c>
      <c r="B409" s="28">
        <v>-16.2</v>
      </c>
      <c r="C409" s="28">
        <v>4.1000000000000003E-3</v>
      </c>
      <c r="D409" s="28">
        <v>1</v>
      </c>
      <c r="E409" s="28" t="b">
        <v>0</v>
      </c>
      <c r="F409" s="18">
        <f>COUNTIF(E409:E$3270,FALSE)/COUNTIF($E$2:$E$3270,FALSE)</f>
        <v>0.87926267281105985</v>
      </c>
      <c r="G409" s="28">
        <f>COUNTIF($E$2:F409,TRUE)/COUNTIF($E$2:$E$3270,TRUE)</f>
        <v>1</v>
      </c>
      <c r="H409" s="28">
        <f t="shared" si="6"/>
        <v>-0.12073732718894015</v>
      </c>
    </row>
    <row r="410" spans="1:8">
      <c r="A410" s="28" t="s">
        <v>14715</v>
      </c>
      <c r="B410" s="28">
        <v>-16.3</v>
      </c>
      <c r="C410" s="28">
        <v>4.3E-3</v>
      </c>
      <c r="D410" s="28">
        <v>1</v>
      </c>
      <c r="E410" s="28" t="b">
        <v>0</v>
      </c>
      <c r="F410" s="18">
        <f>COUNTIF(E410:E$3270,FALSE)/COUNTIF($E$2:$E$3270,FALSE)</f>
        <v>0.87895545314900159</v>
      </c>
      <c r="G410" s="28">
        <f>COUNTIF($E$2:F410,TRUE)/COUNTIF($E$2:$E$3270,TRUE)</f>
        <v>1</v>
      </c>
      <c r="H410" s="28">
        <f t="shared" si="6"/>
        <v>-0.12104454685099841</v>
      </c>
    </row>
    <row r="411" spans="1:8">
      <c r="A411" s="28" t="s">
        <v>14716</v>
      </c>
      <c r="B411" s="28">
        <v>-16.3</v>
      </c>
      <c r="C411" s="28">
        <v>4.3E-3</v>
      </c>
      <c r="D411" s="28">
        <v>1</v>
      </c>
      <c r="E411" s="28" t="b">
        <v>0</v>
      </c>
      <c r="F411" s="18">
        <f>COUNTIF(E411:E$3270,FALSE)/COUNTIF($E$2:$E$3270,FALSE)</f>
        <v>0.87864823348694321</v>
      </c>
      <c r="G411" s="28">
        <f>COUNTIF($E$2:F411,TRUE)/COUNTIF($E$2:$E$3270,TRUE)</f>
        <v>1</v>
      </c>
      <c r="H411" s="28">
        <f t="shared" si="6"/>
        <v>-0.12135176651305679</v>
      </c>
    </row>
    <row r="412" spans="1:8">
      <c r="A412" s="28" t="s">
        <v>14717</v>
      </c>
      <c r="B412" s="28">
        <v>-16.3</v>
      </c>
      <c r="C412" s="28">
        <v>4.3E-3</v>
      </c>
      <c r="D412" s="28">
        <v>1</v>
      </c>
      <c r="E412" s="28" t="b">
        <v>0</v>
      </c>
      <c r="F412" s="18">
        <f>COUNTIF(E412:E$3270,FALSE)/COUNTIF($E$2:$E$3270,FALSE)</f>
        <v>0.87834101382488483</v>
      </c>
      <c r="G412" s="28">
        <f>COUNTIF($E$2:F412,TRUE)/COUNTIF($E$2:$E$3270,TRUE)</f>
        <v>1</v>
      </c>
      <c r="H412" s="28">
        <f t="shared" si="6"/>
        <v>-0.12165898617511517</v>
      </c>
    </row>
    <row r="413" spans="1:8">
      <c r="A413" s="28" t="s">
        <v>14718</v>
      </c>
      <c r="B413" s="28">
        <v>-16.399999999999999</v>
      </c>
      <c r="C413" s="28">
        <v>4.3E-3</v>
      </c>
      <c r="D413" s="28">
        <v>1</v>
      </c>
      <c r="E413" s="28" t="b">
        <v>0</v>
      </c>
      <c r="F413" s="18">
        <f>COUNTIF(E413:E$3270,FALSE)/COUNTIF($E$2:$E$3270,FALSE)</f>
        <v>0.87803379416282645</v>
      </c>
      <c r="G413" s="28">
        <f>COUNTIF($E$2:F413,TRUE)/COUNTIF($E$2:$E$3270,TRUE)</f>
        <v>1</v>
      </c>
      <c r="H413" s="28">
        <f t="shared" si="6"/>
        <v>-0.12196620583717355</v>
      </c>
    </row>
    <row r="414" spans="1:8">
      <c r="A414" s="28" t="s">
        <v>14719</v>
      </c>
      <c r="B414" s="28">
        <v>-16.399999999999999</v>
      </c>
      <c r="C414" s="28">
        <v>4.3E-3</v>
      </c>
      <c r="D414" s="28">
        <v>1</v>
      </c>
      <c r="E414" s="28" t="b">
        <v>0</v>
      </c>
      <c r="F414" s="18">
        <f>COUNTIF(E414:E$3270,FALSE)/COUNTIF($E$2:$E$3270,FALSE)</f>
        <v>0.87772657450076808</v>
      </c>
      <c r="G414" s="28">
        <f>COUNTIF($E$2:F414,TRUE)/COUNTIF($E$2:$E$3270,TRUE)</f>
        <v>1</v>
      </c>
      <c r="H414" s="28">
        <f t="shared" si="6"/>
        <v>-0.12227342549923192</v>
      </c>
    </row>
    <row r="415" spans="1:8">
      <c r="A415" s="28" t="s">
        <v>14720</v>
      </c>
      <c r="B415" s="28">
        <v>-16.399999999999999</v>
      </c>
      <c r="C415" s="28">
        <v>4.3E-3</v>
      </c>
      <c r="D415" s="28">
        <v>1</v>
      </c>
      <c r="E415" s="28" t="b">
        <v>0</v>
      </c>
      <c r="F415" s="18">
        <f>COUNTIF(E415:E$3270,FALSE)/COUNTIF($E$2:$E$3270,FALSE)</f>
        <v>0.8774193548387097</v>
      </c>
      <c r="G415" s="28">
        <f>COUNTIF($E$2:F415,TRUE)/COUNTIF($E$2:$E$3270,TRUE)</f>
        <v>1</v>
      </c>
      <c r="H415" s="28">
        <f t="shared" si="6"/>
        <v>-0.1225806451612903</v>
      </c>
    </row>
    <row r="416" spans="1:8">
      <c r="A416" s="28" t="s">
        <v>14721</v>
      </c>
      <c r="B416" s="28">
        <v>-16.399999999999999</v>
      </c>
      <c r="C416" s="28">
        <v>4.4000000000000003E-3</v>
      </c>
      <c r="D416" s="28">
        <v>1</v>
      </c>
      <c r="E416" s="28" t="b">
        <v>0</v>
      </c>
      <c r="F416" s="18">
        <f>COUNTIF(E416:E$3270,FALSE)/COUNTIF($E$2:$E$3270,FALSE)</f>
        <v>0.87711213517665132</v>
      </c>
      <c r="G416" s="28">
        <f>COUNTIF($E$2:F416,TRUE)/COUNTIF($E$2:$E$3270,TRUE)</f>
        <v>1</v>
      </c>
      <c r="H416" s="28">
        <f t="shared" si="6"/>
        <v>-0.12288786482334868</v>
      </c>
    </row>
    <row r="417" spans="1:8">
      <c r="A417" s="28" t="s">
        <v>14722</v>
      </c>
      <c r="B417" s="28">
        <v>-16.399999999999999</v>
      </c>
      <c r="C417" s="28">
        <v>4.4000000000000003E-3</v>
      </c>
      <c r="D417" s="28">
        <v>1</v>
      </c>
      <c r="E417" s="28" t="b">
        <v>0</v>
      </c>
      <c r="F417" s="18">
        <f>COUNTIF(E417:E$3270,FALSE)/COUNTIF($E$2:$E$3270,FALSE)</f>
        <v>0.87680491551459294</v>
      </c>
      <c r="G417" s="28">
        <f>COUNTIF($E$2:F417,TRUE)/COUNTIF($E$2:$E$3270,TRUE)</f>
        <v>1</v>
      </c>
      <c r="H417" s="28">
        <f t="shared" si="6"/>
        <v>-0.12319508448540706</v>
      </c>
    </row>
    <row r="418" spans="1:8">
      <c r="A418" s="28" t="s">
        <v>14723</v>
      </c>
      <c r="B418" s="28">
        <v>-16.399999999999999</v>
      </c>
      <c r="C418" s="28">
        <v>4.4000000000000003E-3</v>
      </c>
      <c r="D418" s="28">
        <v>1</v>
      </c>
      <c r="E418" s="28" t="b">
        <v>0</v>
      </c>
      <c r="F418" s="18">
        <f>COUNTIF(E418:E$3270,FALSE)/COUNTIF($E$2:$E$3270,FALSE)</f>
        <v>0.87649769585253456</v>
      </c>
      <c r="G418" s="28">
        <f>COUNTIF($E$2:F418,TRUE)/COUNTIF($E$2:$E$3270,TRUE)</f>
        <v>1</v>
      </c>
      <c r="H418" s="28">
        <f t="shared" si="6"/>
        <v>-0.12350230414746544</v>
      </c>
    </row>
    <row r="419" spans="1:8">
      <c r="A419" s="28" t="s">
        <v>14724</v>
      </c>
      <c r="B419" s="28">
        <v>-16.5</v>
      </c>
      <c r="C419" s="28">
        <v>4.4000000000000003E-3</v>
      </c>
      <c r="D419" s="28">
        <v>1</v>
      </c>
      <c r="E419" s="28" t="b">
        <v>0</v>
      </c>
      <c r="F419" s="18">
        <f>COUNTIF(E419:E$3270,FALSE)/COUNTIF($E$2:$E$3270,FALSE)</f>
        <v>0.87619047619047619</v>
      </c>
      <c r="G419" s="28">
        <f>COUNTIF($E$2:F419,TRUE)/COUNTIF($E$2:$E$3270,TRUE)</f>
        <v>1</v>
      </c>
      <c r="H419" s="28">
        <f t="shared" si="6"/>
        <v>-0.12380952380952381</v>
      </c>
    </row>
    <row r="420" spans="1:8">
      <c r="A420" s="28" t="s">
        <v>14725</v>
      </c>
      <c r="B420" s="28">
        <v>-16.600000000000001</v>
      </c>
      <c r="C420" s="28">
        <v>4.4999999999999997E-3</v>
      </c>
      <c r="D420" s="28">
        <v>1</v>
      </c>
      <c r="E420" s="28" t="b">
        <v>0</v>
      </c>
      <c r="F420" s="18">
        <f>COUNTIF(E420:E$3270,FALSE)/COUNTIF($E$2:$E$3270,FALSE)</f>
        <v>0.87588325652841781</v>
      </c>
      <c r="G420" s="28">
        <f>COUNTIF($E$2:F420,TRUE)/COUNTIF($E$2:$E$3270,TRUE)</f>
        <v>1</v>
      </c>
      <c r="H420" s="28">
        <f t="shared" si="6"/>
        <v>-0.12411674347158219</v>
      </c>
    </row>
    <row r="421" spans="1:8">
      <c r="A421" s="28" t="s">
        <v>14726</v>
      </c>
      <c r="B421" s="28">
        <v>-16.600000000000001</v>
      </c>
      <c r="C421" s="28">
        <v>4.5999999999999999E-3</v>
      </c>
      <c r="D421" s="28">
        <v>1</v>
      </c>
      <c r="E421" s="28" t="b">
        <v>0</v>
      </c>
      <c r="F421" s="18">
        <f>COUNTIF(E421:E$3270,FALSE)/COUNTIF($E$2:$E$3270,FALSE)</f>
        <v>0.87557603686635943</v>
      </c>
      <c r="G421" s="28">
        <f>COUNTIF($E$2:F421,TRUE)/COUNTIF($E$2:$E$3270,TRUE)</f>
        <v>1</v>
      </c>
      <c r="H421" s="28">
        <f t="shared" si="6"/>
        <v>-0.12442396313364057</v>
      </c>
    </row>
    <row r="422" spans="1:8">
      <c r="A422" s="28" t="s">
        <v>14727</v>
      </c>
      <c r="B422" s="28">
        <v>-16.600000000000001</v>
      </c>
      <c r="C422" s="28">
        <v>4.5999999999999999E-3</v>
      </c>
      <c r="D422" s="28">
        <v>1</v>
      </c>
      <c r="E422" s="28" t="b">
        <v>0</v>
      </c>
      <c r="F422" s="18">
        <f>COUNTIF(E422:E$3270,FALSE)/COUNTIF($E$2:$E$3270,FALSE)</f>
        <v>0.87526881720430105</v>
      </c>
      <c r="G422" s="28">
        <f>COUNTIF($E$2:F422,TRUE)/COUNTIF($E$2:$E$3270,TRUE)</f>
        <v>1</v>
      </c>
      <c r="H422" s="28">
        <f t="shared" si="6"/>
        <v>-0.12473118279569895</v>
      </c>
    </row>
    <row r="423" spans="1:8">
      <c r="A423" s="28" t="s">
        <v>14728</v>
      </c>
      <c r="B423" s="28">
        <v>-16.600000000000001</v>
      </c>
      <c r="C423" s="28">
        <v>4.5999999999999999E-3</v>
      </c>
      <c r="D423" s="28">
        <v>1</v>
      </c>
      <c r="E423" s="28" t="b">
        <v>0</v>
      </c>
      <c r="F423" s="18">
        <f>COUNTIF(E423:E$3270,FALSE)/COUNTIF($E$2:$E$3270,FALSE)</f>
        <v>0.87496159754224268</v>
      </c>
      <c r="G423" s="28">
        <f>COUNTIF($E$2:F423,TRUE)/COUNTIF($E$2:$E$3270,TRUE)</f>
        <v>1</v>
      </c>
      <c r="H423" s="28">
        <f t="shared" si="6"/>
        <v>-0.12503840245775732</v>
      </c>
    </row>
    <row r="424" spans="1:8">
      <c r="A424" s="28" t="s">
        <v>14729</v>
      </c>
      <c r="B424" s="28">
        <v>-16.600000000000001</v>
      </c>
      <c r="C424" s="28">
        <v>4.5999999999999999E-3</v>
      </c>
      <c r="D424" s="28">
        <v>1</v>
      </c>
      <c r="E424" s="28" t="b">
        <v>0</v>
      </c>
      <c r="F424" s="18">
        <f>COUNTIF(E424:E$3270,FALSE)/COUNTIF($E$2:$E$3270,FALSE)</f>
        <v>0.8746543778801843</v>
      </c>
      <c r="G424" s="28">
        <f>COUNTIF($E$2:F424,TRUE)/COUNTIF($E$2:$E$3270,TRUE)</f>
        <v>1</v>
      </c>
      <c r="H424" s="28">
        <f t="shared" si="6"/>
        <v>-0.1253456221198157</v>
      </c>
    </row>
    <row r="425" spans="1:8">
      <c r="A425" s="28" t="s">
        <v>14730</v>
      </c>
      <c r="B425" s="28">
        <v>-16.7</v>
      </c>
      <c r="C425" s="28">
        <v>4.5999999999999999E-3</v>
      </c>
      <c r="D425" s="28">
        <v>1</v>
      </c>
      <c r="E425" s="28" t="b">
        <v>0</v>
      </c>
      <c r="F425" s="18">
        <f>COUNTIF(E425:E$3270,FALSE)/COUNTIF($E$2:$E$3270,FALSE)</f>
        <v>0.87434715821812592</v>
      </c>
      <c r="G425" s="28">
        <f>COUNTIF($E$2:F425,TRUE)/COUNTIF($E$2:$E$3270,TRUE)</f>
        <v>1</v>
      </c>
      <c r="H425" s="28">
        <f t="shared" si="6"/>
        <v>-0.12565284178187408</v>
      </c>
    </row>
    <row r="426" spans="1:8">
      <c r="A426" s="28" t="s">
        <v>14731</v>
      </c>
      <c r="B426" s="28">
        <v>-16.7</v>
      </c>
      <c r="C426" s="28">
        <v>4.7000000000000002E-3</v>
      </c>
      <c r="D426" s="28">
        <v>1</v>
      </c>
      <c r="E426" s="28" t="b">
        <v>0</v>
      </c>
      <c r="F426" s="18">
        <f>COUNTIF(E426:E$3270,FALSE)/COUNTIF($E$2:$E$3270,FALSE)</f>
        <v>0.87403993855606754</v>
      </c>
      <c r="G426" s="28">
        <f>COUNTIF($E$2:F426,TRUE)/COUNTIF($E$2:$E$3270,TRUE)</f>
        <v>1</v>
      </c>
      <c r="H426" s="28">
        <f t="shared" si="6"/>
        <v>-0.12596006144393246</v>
      </c>
    </row>
    <row r="427" spans="1:8">
      <c r="A427" s="28" t="s">
        <v>14732</v>
      </c>
      <c r="B427" s="28">
        <v>-16.7</v>
      </c>
      <c r="C427" s="28">
        <v>4.7000000000000002E-3</v>
      </c>
      <c r="D427" s="28">
        <v>1</v>
      </c>
      <c r="E427" s="28" t="b">
        <v>0</v>
      </c>
      <c r="F427" s="18">
        <f>COUNTIF(E427:E$3270,FALSE)/COUNTIF($E$2:$E$3270,FALSE)</f>
        <v>0.87373271889400916</v>
      </c>
      <c r="G427" s="28">
        <f>COUNTIF($E$2:F427,TRUE)/COUNTIF($E$2:$E$3270,TRUE)</f>
        <v>1</v>
      </c>
      <c r="H427" s="28">
        <f t="shared" si="6"/>
        <v>-0.12626728110599084</v>
      </c>
    </row>
    <row r="428" spans="1:8">
      <c r="A428" s="28" t="s">
        <v>14733</v>
      </c>
      <c r="B428" s="28">
        <v>-16.7</v>
      </c>
      <c r="C428" s="28">
        <v>4.7000000000000002E-3</v>
      </c>
      <c r="D428" s="28">
        <v>1</v>
      </c>
      <c r="E428" s="28" t="b">
        <v>0</v>
      </c>
      <c r="F428" s="18">
        <f>COUNTIF(E428:E$3270,FALSE)/COUNTIF($E$2:$E$3270,FALSE)</f>
        <v>0.8734254992319509</v>
      </c>
      <c r="G428" s="28">
        <f>COUNTIF($E$2:F428,TRUE)/COUNTIF($E$2:$E$3270,TRUE)</f>
        <v>1</v>
      </c>
      <c r="H428" s="28">
        <f t="shared" si="6"/>
        <v>-0.1265745007680491</v>
      </c>
    </row>
    <row r="429" spans="1:8">
      <c r="A429" s="28" t="s">
        <v>14734</v>
      </c>
      <c r="B429" s="28">
        <v>-16.7</v>
      </c>
      <c r="C429" s="28">
        <v>4.7000000000000002E-3</v>
      </c>
      <c r="D429" s="28">
        <v>1</v>
      </c>
      <c r="E429" s="28" t="b">
        <v>0</v>
      </c>
      <c r="F429" s="18">
        <f>COUNTIF(E429:E$3270,FALSE)/COUNTIF($E$2:$E$3270,FALSE)</f>
        <v>0.87311827956989252</v>
      </c>
      <c r="G429" s="28">
        <f>COUNTIF($E$2:F429,TRUE)/COUNTIF($E$2:$E$3270,TRUE)</f>
        <v>1</v>
      </c>
      <c r="H429" s="28">
        <f t="shared" si="6"/>
        <v>-0.12688172043010748</v>
      </c>
    </row>
    <row r="430" spans="1:8">
      <c r="A430" s="28" t="s">
        <v>14735</v>
      </c>
      <c r="B430" s="28">
        <v>-16.8</v>
      </c>
      <c r="C430" s="28">
        <v>4.7999999999999996E-3</v>
      </c>
      <c r="D430" s="28">
        <v>1</v>
      </c>
      <c r="E430" s="28" t="b">
        <v>0</v>
      </c>
      <c r="F430" s="18">
        <f>COUNTIF(E430:E$3270,FALSE)/COUNTIF($E$2:$E$3270,FALSE)</f>
        <v>0.87281105990783414</v>
      </c>
      <c r="G430" s="28">
        <f>COUNTIF($E$2:F430,TRUE)/COUNTIF($E$2:$E$3270,TRUE)</f>
        <v>1</v>
      </c>
      <c r="H430" s="28">
        <f t="shared" si="6"/>
        <v>-0.12718894009216586</v>
      </c>
    </row>
    <row r="431" spans="1:8">
      <c r="A431" s="28" t="s">
        <v>14736</v>
      </c>
      <c r="B431" s="28">
        <v>-16.899999999999999</v>
      </c>
      <c r="C431" s="28">
        <v>5.0000000000000001E-3</v>
      </c>
      <c r="D431" s="28">
        <v>1</v>
      </c>
      <c r="E431" s="28" t="b">
        <v>0</v>
      </c>
      <c r="F431" s="18">
        <f>COUNTIF(E431:E$3270,FALSE)/COUNTIF($E$2:$E$3270,FALSE)</f>
        <v>0.87250384024577576</v>
      </c>
      <c r="G431" s="28">
        <f>COUNTIF($E$2:F431,TRUE)/COUNTIF($E$2:$E$3270,TRUE)</f>
        <v>1</v>
      </c>
      <c r="H431" s="28">
        <f t="shared" si="6"/>
        <v>-0.12749615975422424</v>
      </c>
    </row>
    <row r="432" spans="1:8">
      <c r="A432" s="28" t="s">
        <v>14737</v>
      </c>
      <c r="B432" s="28">
        <v>-17</v>
      </c>
      <c r="C432" s="28">
        <v>5.0000000000000001E-3</v>
      </c>
      <c r="D432" s="28">
        <v>1</v>
      </c>
      <c r="E432" s="28" t="b">
        <v>0</v>
      </c>
      <c r="F432" s="18">
        <f>COUNTIF(E432:E$3270,FALSE)/COUNTIF($E$2:$E$3270,FALSE)</f>
        <v>0.87219662058371739</v>
      </c>
      <c r="G432" s="28">
        <f>COUNTIF($E$2:F432,TRUE)/COUNTIF($E$2:$E$3270,TRUE)</f>
        <v>1</v>
      </c>
      <c r="H432" s="28">
        <f t="shared" si="6"/>
        <v>-0.12780337941628261</v>
      </c>
    </row>
    <row r="433" spans="1:8">
      <c r="A433" s="28" t="s">
        <v>14738</v>
      </c>
      <c r="B433" s="28">
        <v>-17</v>
      </c>
      <c r="C433" s="28">
        <v>5.0000000000000001E-3</v>
      </c>
      <c r="D433" s="28">
        <v>1</v>
      </c>
      <c r="E433" s="28" t="b">
        <v>0</v>
      </c>
      <c r="F433" s="18">
        <f>COUNTIF(E433:E$3270,FALSE)/COUNTIF($E$2:$E$3270,FALSE)</f>
        <v>0.87188940092165901</v>
      </c>
      <c r="G433" s="28">
        <f>COUNTIF($E$2:F433,TRUE)/COUNTIF($E$2:$E$3270,TRUE)</f>
        <v>1</v>
      </c>
      <c r="H433" s="28">
        <f t="shared" si="6"/>
        <v>-0.12811059907834099</v>
      </c>
    </row>
    <row r="434" spans="1:8">
      <c r="A434" s="28" t="s">
        <v>14739</v>
      </c>
      <c r="B434" s="28">
        <v>-17</v>
      </c>
      <c r="C434" s="28">
        <v>5.0000000000000001E-3</v>
      </c>
      <c r="D434" s="28">
        <v>1</v>
      </c>
      <c r="E434" s="28" t="b">
        <v>0</v>
      </c>
      <c r="F434" s="18">
        <f>COUNTIF(E434:E$3270,FALSE)/COUNTIF($E$2:$E$3270,FALSE)</f>
        <v>0.87158218125960063</v>
      </c>
      <c r="G434" s="28">
        <f>COUNTIF($E$2:F434,TRUE)/COUNTIF($E$2:$E$3270,TRUE)</f>
        <v>1</v>
      </c>
      <c r="H434" s="28">
        <f t="shared" si="6"/>
        <v>-0.12841781874039937</v>
      </c>
    </row>
    <row r="435" spans="1:8">
      <c r="A435" s="28" t="s">
        <v>14740</v>
      </c>
      <c r="B435" s="28">
        <v>-17</v>
      </c>
      <c r="C435" s="28">
        <v>5.1000000000000004E-3</v>
      </c>
      <c r="D435" s="28">
        <v>1</v>
      </c>
      <c r="E435" s="28" t="b">
        <v>0</v>
      </c>
      <c r="F435" s="18">
        <f>COUNTIF(E435:E$3270,FALSE)/COUNTIF($E$2:$E$3270,FALSE)</f>
        <v>0.87127496159754225</v>
      </c>
      <c r="G435" s="28">
        <f>COUNTIF($E$2:F435,TRUE)/COUNTIF($E$2:$E$3270,TRUE)</f>
        <v>1</v>
      </c>
      <c r="H435" s="28">
        <f t="shared" si="6"/>
        <v>-0.12872503840245775</v>
      </c>
    </row>
    <row r="436" spans="1:8">
      <c r="A436" s="28" t="s">
        <v>14741</v>
      </c>
      <c r="B436" s="28">
        <v>-17</v>
      </c>
      <c r="C436" s="28">
        <v>5.1000000000000004E-3</v>
      </c>
      <c r="D436" s="28">
        <v>1</v>
      </c>
      <c r="E436" s="28" t="b">
        <v>0</v>
      </c>
      <c r="F436" s="18">
        <f>COUNTIF(E436:E$3270,FALSE)/COUNTIF($E$2:$E$3270,FALSE)</f>
        <v>0.87096774193548387</v>
      </c>
      <c r="G436" s="28">
        <f>COUNTIF($E$2:F436,TRUE)/COUNTIF($E$2:$E$3270,TRUE)</f>
        <v>1</v>
      </c>
      <c r="H436" s="28">
        <f t="shared" si="6"/>
        <v>-0.12903225806451613</v>
      </c>
    </row>
    <row r="437" spans="1:8">
      <c r="A437" s="28" t="s">
        <v>14742</v>
      </c>
      <c r="B437" s="28">
        <v>-17</v>
      </c>
      <c r="C437" s="28">
        <v>5.1000000000000004E-3</v>
      </c>
      <c r="D437" s="28">
        <v>1</v>
      </c>
      <c r="E437" s="28" t="b">
        <v>0</v>
      </c>
      <c r="F437" s="18">
        <f>COUNTIF(E437:E$3270,FALSE)/COUNTIF($E$2:$E$3270,FALSE)</f>
        <v>0.8706605222734255</v>
      </c>
      <c r="G437" s="28">
        <f>COUNTIF($E$2:F437,TRUE)/COUNTIF($E$2:$E$3270,TRUE)</f>
        <v>1</v>
      </c>
      <c r="H437" s="28">
        <f t="shared" si="6"/>
        <v>-0.1293394777265745</v>
      </c>
    </row>
    <row r="438" spans="1:8">
      <c r="A438" s="28" t="s">
        <v>14743</v>
      </c>
      <c r="B438" s="28">
        <v>-17.100000000000001</v>
      </c>
      <c r="C438" s="28">
        <v>5.1999999999999998E-3</v>
      </c>
      <c r="D438" s="28">
        <v>1</v>
      </c>
      <c r="E438" s="28" t="b">
        <v>0</v>
      </c>
      <c r="F438" s="18">
        <f>COUNTIF(E438:E$3270,FALSE)/COUNTIF($E$2:$E$3270,FALSE)</f>
        <v>0.87035330261136712</v>
      </c>
      <c r="G438" s="28">
        <f>COUNTIF($E$2:F438,TRUE)/COUNTIF($E$2:$E$3270,TRUE)</f>
        <v>1</v>
      </c>
      <c r="H438" s="28">
        <f t="shared" si="6"/>
        <v>-0.12964669738863288</v>
      </c>
    </row>
    <row r="439" spans="1:8">
      <c r="A439" s="28" t="s">
        <v>14744</v>
      </c>
      <c r="B439" s="28">
        <v>-17.100000000000001</v>
      </c>
      <c r="C439" s="28">
        <v>5.1999999999999998E-3</v>
      </c>
      <c r="D439" s="28">
        <v>1</v>
      </c>
      <c r="E439" s="28" t="b">
        <v>0</v>
      </c>
      <c r="F439" s="18">
        <f>COUNTIF(E439:E$3270,FALSE)/COUNTIF($E$2:$E$3270,FALSE)</f>
        <v>0.87004608294930874</v>
      </c>
      <c r="G439" s="28">
        <f>COUNTIF($E$2:F439,TRUE)/COUNTIF($E$2:$E$3270,TRUE)</f>
        <v>1</v>
      </c>
      <c r="H439" s="28">
        <f t="shared" si="6"/>
        <v>-0.12995391705069126</v>
      </c>
    </row>
    <row r="440" spans="1:8">
      <c r="A440" s="28" t="s">
        <v>14745</v>
      </c>
      <c r="B440" s="28">
        <v>-17.2</v>
      </c>
      <c r="C440" s="28">
        <v>5.1999999999999998E-3</v>
      </c>
      <c r="D440" s="28">
        <v>1</v>
      </c>
      <c r="E440" s="28" t="b">
        <v>0</v>
      </c>
      <c r="F440" s="18">
        <f>COUNTIF(E440:E$3270,FALSE)/COUNTIF($E$2:$E$3270,FALSE)</f>
        <v>0.86973886328725036</v>
      </c>
      <c r="G440" s="28">
        <f>COUNTIF($E$2:F440,TRUE)/COUNTIF($E$2:$E$3270,TRUE)</f>
        <v>1</v>
      </c>
      <c r="H440" s="28">
        <f t="shared" si="6"/>
        <v>-0.13026113671274964</v>
      </c>
    </row>
    <row r="441" spans="1:8">
      <c r="A441" s="28" t="s">
        <v>14746</v>
      </c>
      <c r="B441" s="28">
        <v>-17.2</v>
      </c>
      <c r="C441" s="28">
        <v>5.1999999999999998E-3</v>
      </c>
      <c r="D441" s="28">
        <v>1</v>
      </c>
      <c r="E441" s="28" t="b">
        <v>0</v>
      </c>
      <c r="F441" s="18">
        <f>COUNTIF(E441:E$3270,FALSE)/COUNTIF($E$2:$E$3270,FALSE)</f>
        <v>0.86943164362519199</v>
      </c>
      <c r="G441" s="28">
        <f>COUNTIF($E$2:F441,TRUE)/COUNTIF($E$2:$E$3270,TRUE)</f>
        <v>1</v>
      </c>
      <c r="H441" s="28">
        <f t="shared" si="6"/>
        <v>-0.13056835637480801</v>
      </c>
    </row>
    <row r="442" spans="1:8">
      <c r="A442" s="28" t="s">
        <v>14747</v>
      </c>
      <c r="B442" s="28">
        <v>-17.2</v>
      </c>
      <c r="C442" s="28">
        <v>5.1999999999999998E-3</v>
      </c>
      <c r="D442" s="28">
        <v>1</v>
      </c>
      <c r="E442" s="28" t="b">
        <v>0</v>
      </c>
      <c r="F442" s="18">
        <f>COUNTIF(E442:E$3270,FALSE)/COUNTIF($E$2:$E$3270,FALSE)</f>
        <v>0.86912442396313361</v>
      </c>
      <c r="G442" s="28">
        <f>COUNTIF($E$2:F442,TRUE)/COUNTIF($E$2:$E$3270,TRUE)</f>
        <v>1</v>
      </c>
      <c r="H442" s="28">
        <f t="shared" si="6"/>
        <v>-0.13087557603686639</v>
      </c>
    </row>
    <row r="443" spans="1:8">
      <c r="A443" s="28" t="s">
        <v>14748</v>
      </c>
      <c r="B443" s="28">
        <v>-17.2</v>
      </c>
      <c r="C443" s="28">
        <v>5.3E-3</v>
      </c>
      <c r="D443" s="28">
        <v>1</v>
      </c>
      <c r="E443" s="28" t="b">
        <v>0</v>
      </c>
      <c r="F443" s="18">
        <f>COUNTIF(E443:E$3270,FALSE)/COUNTIF($E$2:$E$3270,FALSE)</f>
        <v>0.86881720430107523</v>
      </c>
      <c r="G443" s="28">
        <f>COUNTIF($E$2:F443,TRUE)/COUNTIF($E$2:$E$3270,TRUE)</f>
        <v>1</v>
      </c>
      <c r="H443" s="28">
        <f t="shared" si="6"/>
        <v>-0.13118279569892477</v>
      </c>
    </row>
    <row r="444" spans="1:8">
      <c r="A444" s="28" t="s">
        <v>14749</v>
      </c>
      <c r="B444" s="28">
        <v>-17.2</v>
      </c>
      <c r="C444" s="28">
        <v>5.3E-3</v>
      </c>
      <c r="D444" s="28">
        <v>1</v>
      </c>
      <c r="E444" s="28" t="b">
        <v>0</v>
      </c>
      <c r="F444" s="18">
        <f>COUNTIF(E444:E$3270,FALSE)/COUNTIF($E$2:$E$3270,FALSE)</f>
        <v>0.86850998463901685</v>
      </c>
      <c r="G444" s="28">
        <f>COUNTIF($E$2:F444,TRUE)/COUNTIF($E$2:$E$3270,TRUE)</f>
        <v>1</v>
      </c>
      <c r="H444" s="28">
        <f t="shared" si="6"/>
        <v>-0.13149001536098315</v>
      </c>
    </row>
    <row r="445" spans="1:8">
      <c r="A445" s="28" t="s">
        <v>14750</v>
      </c>
      <c r="B445" s="28">
        <v>-17.2</v>
      </c>
      <c r="C445" s="28">
        <v>5.3E-3</v>
      </c>
      <c r="D445" s="28">
        <v>1</v>
      </c>
      <c r="E445" s="28" t="b">
        <v>0</v>
      </c>
      <c r="F445" s="18">
        <f>COUNTIF(E445:E$3270,FALSE)/COUNTIF($E$2:$E$3270,FALSE)</f>
        <v>0.86820276497695847</v>
      </c>
      <c r="G445" s="28">
        <f>COUNTIF($E$2:F445,TRUE)/COUNTIF($E$2:$E$3270,TRUE)</f>
        <v>1</v>
      </c>
      <c r="H445" s="28">
        <f t="shared" si="6"/>
        <v>-0.13179723502304153</v>
      </c>
    </row>
    <row r="446" spans="1:8">
      <c r="A446" s="28" t="s">
        <v>14751</v>
      </c>
      <c r="B446" s="28">
        <v>-17.3</v>
      </c>
      <c r="C446" s="28">
        <v>5.3E-3</v>
      </c>
      <c r="D446" s="28">
        <v>1</v>
      </c>
      <c r="E446" s="28" t="b">
        <v>0</v>
      </c>
      <c r="F446" s="18">
        <f>COUNTIF(E446:E$3270,FALSE)/COUNTIF($E$2:$E$3270,FALSE)</f>
        <v>0.86789554531490021</v>
      </c>
      <c r="G446" s="28">
        <f>COUNTIF($E$2:F446,TRUE)/COUNTIF($E$2:$E$3270,TRUE)</f>
        <v>1</v>
      </c>
      <c r="H446" s="28">
        <f t="shared" si="6"/>
        <v>-0.13210445468509979</v>
      </c>
    </row>
    <row r="447" spans="1:8">
      <c r="A447" s="28" t="s">
        <v>14752</v>
      </c>
      <c r="B447" s="28">
        <v>-17.3</v>
      </c>
      <c r="C447" s="28">
        <v>5.3E-3</v>
      </c>
      <c r="D447" s="28">
        <v>1</v>
      </c>
      <c r="E447" s="28" t="b">
        <v>0</v>
      </c>
      <c r="F447" s="18">
        <f>COUNTIF(E447:E$3270,FALSE)/COUNTIF($E$2:$E$3270,FALSE)</f>
        <v>0.86758832565284183</v>
      </c>
      <c r="G447" s="28">
        <f>COUNTIF($E$2:F447,TRUE)/COUNTIF($E$2:$E$3270,TRUE)</f>
        <v>1</v>
      </c>
      <c r="H447" s="28">
        <f t="shared" si="6"/>
        <v>-0.13241167434715817</v>
      </c>
    </row>
    <row r="448" spans="1:8">
      <c r="A448" s="28" t="s">
        <v>14753</v>
      </c>
      <c r="B448" s="28">
        <v>-17.399999999999999</v>
      </c>
      <c r="C448" s="28">
        <v>5.4999999999999997E-3</v>
      </c>
      <c r="D448" s="28">
        <v>1</v>
      </c>
      <c r="E448" s="28" t="b">
        <v>0</v>
      </c>
      <c r="F448" s="18">
        <f>COUNTIF(E448:E$3270,FALSE)/COUNTIF($E$2:$E$3270,FALSE)</f>
        <v>0.86728110599078345</v>
      </c>
      <c r="G448" s="28">
        <f>COUNTIF($E$2:F448,TRUE)/COUNTIF($E$2:$E$3270,TRUE)</f>
        <v>1</v>
      </c>
      <c r="H448" s="28">
        <f t="shared" si="6"/>
        <v>-0.13271889400921655</v>
      </c>
    </row>
    <row r="449" spans="1:8">
      <c r="A449" s="28" t="s">
        <v>14754</v>
      </c>
      <c r="B449" s="28">
        <v>-17.399999999999999</v>
      </c>
      <c r="C449" s="28">
        <v>5.5999999999999999E-3</v>
      </c>
      <c r="D449" s="28">
        <v>1</v>
      </c>
      <c r="E449" s="28" t="b">
        <v>0</v>
      </c>
      <c r="F449" s="18">
        <f>COUNTIF(E449:E$3270,FALSE)/COUNTIF($E$2:$E$3270,FALSE)</f>
        <v>0.86697388632872507</v>
      </c>
      <c r="G449" s="28">
        <f>COUNTIF($E$2:F449,TRUE)/COUNTIF($E$2:$E$3270,TRUE)</f>
        <v>1</v>
      </c>
      <c r="H449" s="28">
        <f t="shared" si="6"/>
        <v>-0.13302611367127493</v>
      </c>
    </row>
    <row r="450" spans="1:8">
      <c r="A450" s="28" t="s">
        <v>14755</v>
      </c>
      <c r="B450" s="28">
        <v>-17.5</v>
      </c>
      <c r="C450" s="28">
        <v>5.5999999999999999E-3</v>
      </c>
      <c r="D450" s="28">
        <v>1</v>
      </c>
      <c r="E450" s="28" t="b">
        <v>0</v>
      </c>
      <c r="F450" s="18">
        <f>COUNTIF(E450:E$3270,FALSE)/COUNTIF($E$2:$E$3270,FALSE)</f>
        <v>0.8666666666666667</v>
      </c>
      <c r="G450" s="28">
        <f>COUNTIF($E$2:F450,TRUE)/COUNTIF($E$2:$E$3270,TRUE)</f>
        <v>1</v>
      </c>
      <c r="H450" s="28">
        <f t="shared" si="6"/>
        <v>-0.1333333333333333</v>
      </c>
    </row>
    <row r="451" spans="1:8">
      <c r="A451" s="28" t="s">
        <v>14756</v>
      </c>
      <c r="B451" s="28">
        <v>-17.5</v>
      </c>
      <c r="C451" s="28">
        <v>5.5999999999999999E-3</v>
      </c>
      <c r="D451" s="28">
        <v>1</v>
      </c>
      <c r="E451" s="28" t="b">
        <v>0</v>
      </c>
      <c r="F451" s="18">
        <f>COUNTIF(E451:E$3270,FALSE)/COUNTIF($E$2:$E$3270,FALSE)</f>
        <v>0.86635944700460832</v>
      </c>
      <c r="G451" s="28">
        <f>COUNTIF($E$2:F451,TRUE)/COUNTIF($E$2:$E$3270,TRUE)</f>
        <v>1</v>
      </c>
      <c r="H451" s="28">
        <f t="shared" ref="H451:H514" si="7">F451-G451</f>
        <v>-0.13364055299539168</v>
      </c>
    </row>
    <row r="452" spans="1:8">
      <c r="A452" s="28" t="s">
        <v>14757</v>
      </c>
      <c r="B452" s="28">
        <v>-17.5</v>
      </c>
      <c r="C452" s="28">
        <v>5.5999999999999999E-3</v>
      </c>
      <c r="D452" s="28">
        <v>1</v>
      </c>
      <c r="E452" s="28" t="b">
        <v>0</v>
      </c>
      <c r="F452" s="18">
        <f>COUNTIF(E452:E$3270,FALSE)/COUNTIF($E$2:$E$3270,FALSE)</f>
        <v>0.86605222734254994</v>
      </c>
      <c r="G452" s="28">
        <f>COUNTIF($E$2:F452,TRUE)/COUNTIF($E$2:$E$3270,TRUE)</f>
        <v>1</v>
      </c>
      <c r="H452" s="28">
        <f t="shared" si="7"/>
        <v>-0.13394777265745006</v>
      </c>
    </row>
    <row r="453" spans="1:8">
      <c r="A453" s="28" t="s">
        <v>14758</v>
      </c>
      <c r="B453" s="28">
        <v>-17.5</v>
      </c>
      <c r="C453" s="28">
        <v>5.5999999999999999E-3</v>
      </c>
      <c r="D453" s="28">
        <v>1</v>
      </c>
      <c r="E453" s="28" t="b">
        <v>0</v>
      </c>
      <c r="F453" s="18">
        <f>COUNTIF(E453:E$3270,FALSE)/COUNTIF($E$2:$E$3270,FALSE)</f>
        <v>0.86574500768049156</v>
      </c>
      <c r="G453" s="28">
        <f>COUNTIF($E$2:F453,TRUE)/COUNTIF($E$2:$E$3270,TRUE)</f>
        <v>1</v>
      </c>
      <c r="H453" s="28">
        <f t="shared" si="7"/>
        <v>-0.13425499231950844</v>
      </c>
    </row>
    <row r="454" spans="1:8">
      <c r="A454" s="28" t="s">
        <v>14759</v>
      </c>
      <c r="B454" s="28">
        <v>-17.5</v>
      </c>
      <c r="C454" s="28">
        <v>5.5999999999999999E-3</v>
      </c>
      <c r="D454" s="28">
        <v>1</v>
      </c>
      <c r="E454" s="28" t="b">
        <v>0</v>
      </c>
      <c r="F454" s="18">
        <f>COUNTIF(E454:E$3270,FALSE)/COUNTIF($E$2:$E$3270,FALSE)</f>
        <v>0.86543778801843319</v>
      </c>
      <c r="G454" s="28">
        <f>COUNTIF($E$2:F454,TRUE)/COUNTIF($E$2:$E$3270,TRUE)</f>
        <v>1</v>
      </c>
      <c r="H454" s="28">
        <f t="shared" si="7"/>
        <v>-0.13456221198156681</v>
      </c>
    </row>
    <row r="455" spans="1:8">
      <c r="A455" s="28" t="s">
        <v>14760</v>
      </c>
      <c r="B455" s="28">
        <v>-17.5</v>
      </c>
      <c r="C455" s="28">
        <v>5.5999999999999999E-3</v>
      </c>
      <c r="D455" s="28">
        <v>1</v>
      </c>
      <c r="E455" s="28" t="b">
        <v>0</v>
      </c>
      <c r="F455" s="18">
        <f>COUNTIF(E455:E$3270,FALSE)/COUNTIF($E$2:$E$3270,FALSE)</f>
        <v>0.86513056835637481</v>
      </c>
      <c r="G455" s="28">
        <f>COUNTIF($E$2:F455,TRUE)/COUNTIF($E$2:$E$3270,TRUE)</f>
        <v>1</v>
      </c>
      <c r="H455" s="28">
        <f t="shared" si="7"/>
        <v>-0.13486943164362519</v>
      </c>
    </row>
    <row r="456" spans="1:8">
      <c r="A456" s="28" t="s">
        <v>14761</v>
      </c>
      <c r="B456" s="28">
        <v>-17.5</v>
      </c>
      <c r="C456" s="28">
        <v>5.7000000000000002E-3</v>
      </c>
      <c r="D456" s="28">
        <v>1</v>
      </c>
      <c r="E456" s="28" t="b">
        <v>0</v>
      </c>
      <c r="F456" s="18">
        <f>COUNTIF(E456:E$3270,FALSE)/COUNTIF($E$2:$E$3270,FALSE)</f>
        <v>0.86482334869431643</v>
      </c>
      <c r="G456" s="28">
        <f>COUNTIF($E$2:F456,TRUE)/COUNTIF($E$2:$E$3270,TRUE)</f>
        <v>1</v>
      </c>
      <c r="H456" s="28">
        <f t="shared" si="7"/>
        <v>-0.13517665130568357</v>
      </c>
    </row>
    <row r="457" spans="1:8">
      <c r="A457" s="28" t="s">
        <v>14762</v>
      </c>
      <c r="B457" s="28">
        <v>-17.5</v>
      </c>
      <c r="C457" s="28">
        <v>5.7000000000000002E-3</v>
      </c>
      <c r="D457" s="28">
        <v>1</v>
      </c>
      <c r="E457" s="28" t="b">
        <v>0</v>
      </c>
      <c r="F457" s="18">
        <f>COUNTIF(E457:E$3270,FALSE)/COUNTIF($E$2:$E$3270,FALSE)</f>
        <v>0.86451612903225805</v>
      </c>
      <c r="G457" s="28">
        <f>COUNTIF($E$2:F457,TRUE)/COUNTIF($E$2:$E$3270,TRUE)</f>
        <v>1</v>
      </c>
      <c r="H457" s="28">
        <f t="shared" si="7"/>
        <v>-0.13548387096774195</v>
      </c>
    </row>
    <row r="458" spans="1:8">
      <c r="A458" s="28" t="s">
        <v>14763</v>
      </c>
      <c r="B458" s="28">
        <v>-17.600000000000001</v>
      </c>
      <c r="C458" s="28">
        <v>5.7000000000000002E-3</v>
      </c>
      <c r="D458" s="28">
        <v>1</v>
      </c>
      <c r="E458" s="28" t="b">
        <v>0</v>
      </c>
      <c r="F458" s="18">
        <f>COUNTIF(E458:E$3270,FALSE)/COUNTIF($E$2:$E$3270,FALSE)</f>
        <v>0.86420890937019967</v>
      </c>
      <c r="G458" s="28">
        <f>COUNTIF($E$2:F458,TRUE)/COUNTIF($E$2:$E$3270,TRUE)</f>
        <v>1</v>
      </c>
      <c r="H458" s="28">
        <f t="shared" si="7"/>
        <v>-0.13579109062980033</v>
      </c>
    </row>
    <row r="459" spans="1:8">
      <c r="A459" s="28" t="s">
        <v>14764</v>
      </c>
      <c r="B459" s="28">
        <v>-17.600000000000001</v>
      </c>
      <c r="C459" s="28">
        <v>5.7000000000000002E-3</v>
      </c>
      <c r="D459" s="28">
        <v>1</v>
      </c>
      <c r="E459" s="28" t="b">
        <v>0</v>
      </c>
      <c r="F459" s="18">
        <f>COUNTIF(E459:E$3270,FALSE)/COUNTIF($E$2:$E$3270,FALSE)</f>
        <v>0.8639016897081413</v>
      </c>
      <c r="G459" s="28">
        <f>COUNTIF($E$2:F459,TRUE)/COUNTIF($E$2:$E$3270,TRUE)</f>
        <v>1</v>
      </c>
      <c r="H459" s="28">
        <f t="shared" si="7"/>
        <v>-0.1360983102918587</v>
      </c>
    </row>
    <row r="460" spans="1:8">
      <c r="A460" s="28" t="s">
        <v>14765</v>
      </c>
      <c r="B460" s="28">
        <v>-17.600000000000001</v>
      </c>
      <c r="C460" s="28">
        <v>5.7999999999999996E-3</v>
      </c>
      <c r="D460" s="28">
        <v>1</v>
      </c>
      <c r="E460" s="28" t="b">
        <v>0</v>
      </c>
      <c r="F460" s="18">
        <f>COUNTIF(E460:E$3270,FALSE)/COUNTIF($E$2:$E$3270,FALSE)</f>
        <v>0.86359447004608292</v>
      </c>
      <c r="G460" s="28">
        <f>COUNTIF($E$2:F460,TRUE)/COUNTIF($E$2:$E$3270,TRUE)</f>
        <v>1</v>
      </c>
      <c r="H460" s="28">
        <f t="shared" si="7"/>
        <v>-0.13640552995391708</v>
      </c>
    </row>
    <row r="461" spans="1:8">
      <c r="A461" s="28" t="s">
        <v>14766</v>
      </c>
      <c r="B461" s="28">
        <v>-17.600000000000001</v>
      </c>
      <c r="C461" s="28">
        <v>5.7999999999999996E-3</v>
      </c>
      <c r="D461" s="28">
        <v>1</v>
      </c>
      <c r="E461" s="28" t="b">
        <v>0</v>
      </c>
      <c r="F461" s="18">
        <f>COUNTIF(E461:E$3270,FALSE)/COUNTIF($E$2:$E$3270,FALSE)</f>
        <v>0.86328725038402454</v>
      </c>
      <c r="G461" s="28">
        <f>COUNTIF($E$2:F461,TRUE)/COUNTIF($E$2:$E$3270,TRUE)</f>
        <v>1</v>
      </c>
      <c r="H461" s="28">
        <f t="shared" si="7"/>
        <v>-0.13671274961597546</v>
      </c>
    </row>
    <row r="462" spans="1:8">
      <c r="A462" s="28" t="s">
        <v>14767</v>
      </c>
      <c r="B462" s="28">
        <v>-17.600000000000001</v>
      </c>
      <c r="C462" s="28">
        <v>5.7999999999999996E-3</v>
      </c>
      <c r="D462" s="28">
        <v>1</v>
      </c>
      <c r="E462" s="28" t="b">
        <v>0</v>
      </c>
      <c r="F462" s="18">
        <f>COUNTIF(E462:E$3270,FALSE)/COUNTIF($E$2:$E$3270,FALSE)</f>
        <v>0.86298003072196616</v>
      </c>
      <c r="G462" s="28">
        <f>COUNTIF($E$2:F462,TRUE)/COUNTIF($E$2:$E$3270,TRUE)</f>
        <v>1</v>
      </c>
      <c r="H462" s="28">
        <f t="shared" si="7"/>
        <v>-0.13701996927803384</v>
      </c>
    </row>
    <row r="463" spans="1:8">
      <c r="A463" s="28" t="s">
        <v>14768</v>
      </c>
      <c r="B463" s="28">
        <v>-17.600000000000001</v>
      </c>
      <c r="C463" s="28">
        <v>5.7999999999999996E-3</v>
      </c>
      <c r="D463" s="28">
        <v>1</v>
      </c>
      <c r="E463" s="28" t="b">
        <v>0</v>
      </c>
      <c r="F463" s="18">
        <f>COUNTIF(E463:E$3270,FALSE)/COUNTIF($E$2:$E$3270,FALSE)</f>
        <v>0.86267281105990778</v>
      </c>
      <c r="G463" s="28">
        <f>COUNTIF($E$2:F463,TRUE)/COUNTIF($E$2:$E$3270,TRUE)</f>
        <v>1</v>
      </c>
      <c r="H463" s="28">
        <f t="shared" si="7"/>
        <v>-0.13732718894009222</v>
      </c>
    </row>
    <row r="464" spans="1:8">
      <c r="A464" s="28" t="s">
        <v>14769</v>
      </c>
      <c r="B464" s="28">
        <v>-17.600000000000001</v>
      </c>
      <c r="C464" s="28">
        <v>5.8999999999999999E-3</v>
      </c>
      <c r="D464" s="28">
        <v>1</v>
      </c>
      <c r="E464" s="28" t="b">
        <v>0</v>
      </c>
      <c r="F464" s="18">
        <f>COUNTIF(E464:E$3270,FALSE)/COUNTIF($E$2:$E$3270,FALSE)</f>
        <v>0.86236559139784941</v>
      </c>
      <c r="G464" s="28">
        <f>COUNTIF($E$2:F464,TRUE)/COUNTIF($E$2:$E$3270,TRUE)</f>
        <v>1</v>
      </c>
      <c r="H464" s="28">
        <f t="shared" si="7"/>
        <v>-0.13763440860215059</v>
      </c>
    </row>
    <row r="465" spans="1:8">
      <c r="A465" s="28" t="s">
        <v>14770</v>
      </c>
      <c r="B465" s="28">
        <v>-17.7</v>
      </c>
      <c r="C465" s="28">
        <v>5.8999999999999999E-3</v>
      </c>
      <c r="D465" s="28">
        <v>1</v>
      </c>
      <c r="E465" s="28" t="b">
        <v>0</v>
      </c>
      <c r="F465" s="18">
        <f>COUNTIF(E465:E$3270,FALSE)/COUNTIF($E$2:$E$3270,FALSE)</f>
        <v>0.86205837173579114</v>
      </c>
      <c r="G465" s="28">
        <f>COUNTIF($E$2:F465,TRUE)/COUNTIF($E$2:$E$3270,TRUE)</f>
        <v>1</v>
      </c>
      <c r="H465" s="28">
        <f t="shared" si="7"/>
        <v>-0.13794162826420886</v>
      </c>
    </row>
    <row r="466" spans="1:8">
      <c r="A466" s="28" t="s">
        <v>14771</v>
      </c>
      <c r="B466" s="28">
        <v>-17.7</v>
      </c>
      <c r="C466" s="28">
        <v>6.0000000000000001E-3</v>
      </c>
      <c r="D466" s="28">
        <v>1</v>
      </c>
      <c r="E466" s="28" t="b">
        <v>0</v>
      </c>
      <c r="F466" s="18">
        <f>COUNTIF(E466:E$3270,FALSE)/COUNTIF($E$2:$E$3270,FALSE)</f>
        <v>0.86175115207373276</v>
      </c>
      <c r="G466" s="28">
        <f>COUNTIF($E$2:F466,TRUE)/COUNTIF($E$2:$E$3270,TRUE)</f>
        <v>1</v>
      </c>
      <c r="H466" s="28">
        <f t="shared" si="7"/>
        <v>-0.13824884792626724</v>
      </c>
    </row>
    <row r="467" spans="1:8">
      <c r="A467" s="28" t="s">
        <v>14772</v>
      </c>
      <c r="B467" s="28">
        <v>-17.7</v>
      </c>
      <c r="C467" s="28">
        <v>6.0000000000000001E-3</v>
      </c>
      <c r="D467" s="28">
        <v>1</v>
      </c>
      <c r="E467" s="28" t="b">
        <v>0</v>
      </c>
      <c r="F467" s="18">
        <f>COUNTIF(E467:E$3270,FALSE)/COUNTIF($E$2:$E$3270,FALSE)</f>
        <v>0.86144393241167438</v>
      </c>
      <c r="G467" s="28">
        <f>COUNTIF($E$2:F467,TRUE)/COUNTIF($E$2:$E$3270,TRUE)</f>
        <v>1</v>
      </c>
      <c r="H467" s="28">
        <f t="shared" si="7"/>
        <v>-0.13855606758832562</v>
      </c>
    </row>
    <row r="468" spans="1:8">
      <c r="A468" s="28" t="s">
        <v>14773</v>
      </c>
      <c r="B468" s="28">
        <v>-17.7</v>
      </c>
      <c r="C468" s="28">
        <v>6.0000000000000001E-3</v>
      </c>
      <c r="D468" s="28">
        <v>1</v>
      </c>
      <c r="E468" s="28" t="b">
        <v>0</v>
      </c>
      <c r="F468" s="18">
        <f>COUNTIF(E468:E$3270,FALSE)/COUNTIF($E$2:$E$3270,FALSE)</f>
        <v>0.86113671274961601</v>
      </c>
      <c r="G468" s="28">
        <f>COUNTIF($E$2:F468,TRUE)/COUNTIF($E$2:$E$3270,TRUE)</f>
        <v>1</v>
      </c>
      <c r="H468" s="28">
        <f t="shared" si="7"/>
        <v>-0.13886328725038399</v>
      </c>
    </row>
    <row r="469" spans="1:8">
      <c r="A469" s="28" t="s">
        <v>14774</v>
      </c>
      <c r="B469" s="28">
        <v>-17.7</v>
      </c>
      <c r="C469" s="28">
        <v>6.0000000000000001E-3</v>
      </c>
      <c r="D469" s="28">
        <v>1</v>
      </c>
      <c r="E469" s="28" t="b">
        <v>0</v>
      </c>
      <c r="F469" s="18">
        <f>COUNTIF(E469:E$3270,FALSE)/COUNTIF($E$2:$E$3270,FALSE)</f>
        <v>0.86082949308755763</v>
      </c>
      <c r="G469" s="28">
        <f>COUNTIF($E$2:F469,TRUE)/COUNTIF($E$2:$E$3270,TRUE)</f>
        <v>1</v>
      </c>
      <c r="H469" s="28">
        <f t="shared" si="7"/>
        <v>-0.13917050691244237</v>
      </c>
    </row>
    <row r="470" spans="1:8">
      <c r="A470" s="28" t="s">
        <v>14775</v>
      </c>
      <c r="B470" s="28">
        <v>-17.7</v>
      </c>
      <c r="C470" s="28">
        <v>6.0000000000000001E-3</v>
      </c>
      <c r="D470" s="28">
        <v>1</v>
      </c>
      <c r="E470" s="28" t="b">
        <v>0</v>
      </c>
      <c r="F470" s="18">
        <f>COUNTIF(E470:E$3270,FALSE)/COUNTIF($E$2:$E$3270,FALSE)</f>
        <v>0.86052227342549925</v>
      </c>
      <c r="G470" s="28">
        <f>COUNTIF($E$2:F470,TRUE)/COUNTIF($E$2:$E$3270,TRUE)</f>
        <v>1</v>
      </c>
      <c r="H470" s="28">
        <f t="shared" si="7"/>
        <v>-0.13947772657450075</v>
      </c>
    </row>
    <row r="471" spans="1:8">
      <c r="A471" s="28" t="s">
        <v>14776</v>
      </c>
      <c r="B471" s="28">
        <v>-17.8</v>
      </c>
      <c r="C471" s="28">
        <v>6.0000000000000001E-3</v>
      </c>
      <c r="D471" s="28">
        <v>1</v>
      </c>
      <c r="E471" s="28" t="b">
        <v>0</v>
      </c>
      <c r="F471" s="18">
        <f>COUNTIF(E471:E$3270,FALSE)/COUNTIF($E$2:$E$3270,FALSE)</f>
        <v>0.86021505376344087</v>
      </c>
      <c r="G471" s="28">
        <f>COUNTIF($E$2:F471,TRUE)/COUNTIF($E$2:$E$3270,TRUE)</f>
        <v>1</v>
      </c>
      <c r="H471" s="28">
        <f t="shared" si="7"/>
        <v>-0.13978494623655913</v>
      </c>
    </row>
    <row r="472" spans="1:8">
      <c r="A472" s="28" t="s">
        <v>14777</v>
      </c>
      <c r="B472" s="28">
        <v>-17.8</v>
      </c>
      <c r="C472" s="28">
        <v>6.0000000000000001E-3</v>
      </c>
      <c r="D472" s="28">
        <v>1</v>
      </c>
      <c r="E472" s="28" t="b">
        <v>0</v>
      </c>
      <c r="F472" s="18">
        <f>COUNTIF(E472:E$3270,FALSE)/COUNTIF($E$2:$E$3270,FALSE)</f>
        <v>0.8599078341013825</v>
      </c>
      <c r="G472" s="28">
        <f>COUNTIF($E$2:F472,TRUE)/COUNTIF($E$2:$E$3270,TRUE)</f>
        <v>1</v>
      </c>
      <c r="H472" s="28">
        <f t="shared" si="7"/>
        <v>-0.1400921658986175</v>
      </c>
    </row>
    <row r="473" spans="1:8">
      <c r="A473" s="28" t="s">
        <v>14778</v>
      </c>
      <c r="B473" s="28">
        <v>-17.8</v>
      </c>
      <c r="C473" s="28">
        <v>6.1000000000000004E-3</v>
      </c>
      <c r="D473" s="28">
        <v>1</v>
      </c>
      <c r="E473" s="28" t="b">
        <v>0</v>
      </c>
      <c r="F473" s="18">
        <f>COUNTIF(E473:E$3270,FALSE)/COUNTIF($E$2:$E$3270,FALSE)</f>
        <v>0.85960061443932412</v>
      </c>
      <c r="G473" s="28">
        <f>COUNTIF($E$2:F473,TRUE)/COUNTIF($E$2:$E$3270,TRUE)</f>
        <v>1</v>
      </c>
      <c r="H473" s="28">
        <f t="shared" si="7"/>
        <v>-0.14039938556067588</v>
      </c>
    </row>
    <row r="474" spans="1:8">
      <c r="A474" s="28" t="s">
        <v>14779</v>
      </c>
      <c r="B474" s="28">
        <v>-17.899999999999999</v>
      </c>
      <c r="C474" s="28">
        <v>6.1999999999999998E-3</v>
      </c>
      <c r="D474" s="28">
        <v>1</v>
      </c>
      <c r="E474" s="28" t="b">
        <v>0</v>
      </c>
      <c r="F474" s="18">
        <f>COUNTIF(E474:E$3270,FALSE)/COUNTIF($E$2:$E$3270,FALSE)</f>
        <v>0.85929339477726574</v>
      </c>
      <c r="G474" s="28">
        <f>COUNTIF($E$2:F474,TRUE)/COUNTIF($E$2:$E$3270,TRUE)</f>
        <v>1</v>
      </c>
      <c r="H474" s="28">
        <f t="shared" si="7"/>
        <v>-0.14070660522273426</v>
      </c>
    </row>
    <row r="475" spans="1:8">
      <c r="A475" s="28" t="s">
        <v>14780</v>
      </c>
      <c r="B475" s="28">
        <v>-17.899999999999999</v>
      </c>
      <c r="C475" s="28">
        <v>6.1999999999999998E-3</v>
      </c>
      <c r="D475" s="28">
        <v>1</v>
      </c>
      <c r="E475" s="28" t="b">
        <v>0</v>
      </c>
      <c r="F475" s="18">
        <f>COUNTIF(E475:E$3270,FALSE)/COUNTIF($E$2:$E$3270,FALSE)</f>
        <v>0.85898617511520736</v>
      </c>
      <c r="G475" s="28">
        <f>COUNTIF($E$2:F475,TRUE)/COUNTIF($E$2:$E$3270,TRUE)</f>
        <v>1</v>
      </c>
      <c r="H475" s="28">
        <f t="shared" si="7"/>
        <v>-0.14101382488479264</v>
      </c>
    </row>
    <row r="476" spans="1:8">
      <c r="A476" s="28" t="s">
        <v>14781</v>
      </c>
      <c r="B476" s="28">
        <v>-17.899999999999999</v>
      </c>
      <c r="C476" s="28">
        <v>6.3E-3</v>
      </c>
      <c r="D476" s="28">
        <v>1</v>
      </c>
      <c r="E476" s="28" t="b">
        <v>0</v>
      </c>
      <c r="F476" s="18">
        <f>COUNTIF(E476:E$3270,FALSE)/COUNTIF($E$2:$E$3270,FALSE)</f>
        <v>0.85867895545314898</v>
      </c>
      <c r="G476" s="28">
        <f>COUNTIF($E$2:F476,TRUE)/COUNTIF($E$2:$E$3270,TRUE)</f>
        <v>1</v>
      </c>
      <c r="H476" s="28">
        <f t="shared" si="7"/>
        <v>-0.14132104454685102</v>
      </c>
    </row>
    <row r="477" spans="1:8">
      <c r="A477" s="28" t="s">
        <v>14782</v>
      </c>
      <c r="B477" s="28">
        <v>-17.899999999999999</v>
      </c>
      <c r="C477" s="28">
        <v>6.3E-3</v>
      </c>
      <c r="D477" s="28">
        <v>1</v>
      </c>
      <c r="E477" s="28" t="b">
        <v>0</v>
      </c>
      <c r="F477" s="18">
        <f>COUNTIF(E477:E$3270,FALSE)/COUNTIF($E$2:$E$3270,FALSE)</f>
        <v>0.85837173579109061</v>
      </c>
      <c r="G477" s="28">
        <f>COUNTIF($E$2:F477,TRUE)/COUNTIF($E$2:$E$3270,TRUE)</f>
        <v>1</v>
      </c>
      <c r="H477" s="28">
        <f t="shared" si="7"/>
        <v>-0.14162826420890939</v>
      </c>
    </row>
    <row r="478" spans="1:8">
      <c r="A478" s="28" t="s">
        <v>14783</v>
      </c>
      <c r="B478" s="28">
        <v>-18</v>
      </c>
      <c r="C478" s="28">
        <v>6.4000000000000003E-3</v>
      </c>
      <c r="D478" s="28">
        <v>1</v>
      </c>
      <c r="E478" s="28" t="b">
        <v>0</v>
      </c>
      <c r="F478" s="18">
        <f>COUNTIF(E478:E$3270,FALSE)/COUNTIF($E$2:$E$3270,FALSE)</f>
        <v>0.85806451612903223</v>
      </c>
      <c r="G478" s="28">
        <f>COUNTIF($E$2:F478,TRUE)/COUNTIF($E$2:$E$3270,TRUE)</f>
        <v>1</v>
      </c>
      <c r="H478" s="28">
        <f t="shared" si="7"/>
        <v>-0.14193548387096777</v>
      </c>
    </row>
    <row r="479" spans="1:8">
      <c r="A479" s="28" t="s">
        <v>14784</v>
      </c>
      <c r="B479" s="28">
        <v>-18</v>
      </c>
      <c r="C479" s="28">
        <v>6.4000000000000003E-3</v>
      </c>
      <c r="D479" s="28">
        <v>1</v>
      </c>
      <c r="E479" s="28" t="b">
        <v>0</v>
      </c>
      <c r="F479" s="18">
        <f>COUNTIF(E479:E$3270,FALSE)/COUNTIF($E$2:$E$3270,FALSE)</f>
        <v>0.85775729646697385</v>
      </c>
      <c r="G479" s="28">
        <f>COUNTIF($E$2:F479,TRUE)/COUNTIF($E$2:$E$3270,TRUE)</f>
        <v>1</v>
      </c>
      <c r="H479" s="28">
        <f t="shared" si="7"/>
        <v>-0.14224270353302615</v>
      </c>
    </row>
    <row r="480" spans="1:8">
      <c r="A480" s="28" t="s">
        <v>14785</v>
      </c>
      <c r="B480" s="28">
        <v>-18.100000000000001</v>
      </c>
      <c r="C480" s="28">
        <v>6.4999999999999997E-3</v>
      </c>
      <c r="D480" s="28">
        <v>1</v>
      </c>
      <c r="E480" s="28" t="b">
        <v>0</v>
      </c>
      <c r="F480" s="18">
        <f>COUNTIF(E480:E$3270,FALSE)/COUNTIF($E$2:$E$3270,FALSE)</f>
        <v>0.85745007680491547</v>
      </c>
      <c r="G480" s="28">
        <f>COUNTIF($E$2:F480,TRUE)/COUNTIF($E$2:$E$3270,TRUE)</f>
        <v>1</v>
      </c>
      <c r="H480" s="28">
        <f t="shared" si="7"/>
        <v>-0.14254992319508453</v>
      </c>
    </row>
    <row r="481" spans="1:8">
      <c r="A481" s="28" t="s">
        <v>14786</v>
      </c>
      <c r="B481" s="28">
        <v>-18.100000000000001</v>
      </c>
      <c r="C481" s="28">
        <v>6.4999999999999997E-3</v>
      </c>
      <c r="D481" s="28">
        <v>1</v>
      </c>
      <c r="E481" s="28" t="b">
        <v>0</v>
      </c>
      <c r="F481" s="18">
        <f>COUNTIF(E481:E$3270,FALSE)/COUNTIF($E$2:$E$3270,FALSE)</f>
        <v>0.8571428571428571</v>
      </c>
      <c r="G481" s="28">
        <f>COUNTIF($E$2:F481,TRUE)/COUNTIF($E$2:$E$3270,TRUE)</f>
        <v>1</v>
      </c>
      <c r="H481" s="28">
        <f t="shared" si="7"/>
        <v>-0.1428571428571429</v>
      </c>
    </row>
    <row r="482" spans="1:8">
      <c r="A482" s="28" t="s">
        <v>14787</v>
      </c>
      <c r="B482" s="28">
        <v>-18.100000000000001</v>
      </c>
      <c r="C482" s="28">
        <v>6.4999999999999997E-3</v>
      </c>
      <c r="D482" s="28">
        <v>1</v>
      </c>
      <c r="E482" s="28" t="b">
        <v>0</v>
      </c>
      <c r="F482" s="18">
        <f>COUNTIF(E482:E$3270,FALSE)/COUNTIF($E$2:$E$3270,FALSE)</f>
        <v>0.85683563748079872</v>
      </c>
      <c r="G482" s="28">
        <f>COUNTIF($E$2:F482,TRUE)/COUNTIF($E$2:$E$3270,TRUE)</f>
        <v>1</v>
      </c>
      <c r="H482" s="28">
        <f t="shared" si="7"/>
        <v>-0.14316436251920128</v>
      </c>
    </row>
    <row r="483" spans="1:8">
      <c r="A483" s="28" t="s">
        <v>14788</v>
      </c>
      <c r="B483" s="28">
        <v>-18.100000000000001</v>
      </c>
      <c r="C483" s="28">
        <v>6.4999999999999997E-3</v>
      </c>
      <c r="D483" s="28">
        <v>1</v>
      </c>
      <c r="E483" s="28" t="b">
        <v>0</v>
      </c>
      <c r="F483" s="18">
        <f>COUNTIF(E483:E$3270,FALSE)/COUNTIF($E$2:$E$3270,FALSE)</f>
        <v>0.85652841781874045</v>
      </c>
      <c r="G483" s="28">
        <f>COUNTIF($E$2:F483,TRUE)/COUNTIF($E$2:$E$3270,TRUE)</f>
        <v>1</v>
      </c>
      <c r="H483" s="28">
        <f t="shared" si="7"/>
        <v>-0.14347158218125955</v>
      </c>
    </row>
    <row r="484" spans="1:8">
      <c r="A484" s="28" t="s">
        <v>14789</v>
      </c>
      <c r="B484" s="28">
        <v>-18.100000000000001</v>
      </c>
      <c r="C484" s="28">
        <v>6.4999999999999997E-3</v>
      </c>
      <c r="D484" s="28">
        <v>1</v>
      </c>
      <c r="E484" s="28" t="b">
        <v>0</v>
      </c>
      <c r="F484" s="18">
        <f>COUNTIF(E484:E$3270,FALSE)/COUNTIF($E$2:$E$3270,FALSE)</f>
        <v>0.85622119815668207</v>
      </c>
      <c r="G484" s="28">
        <f>COUNTIF($E$2:F484,TRUE)/COUNTIF($E$2:$E$3270,TRUE)</f>
        <v>1</v>
      </c>
      <c r="H484" s="28">
        <f t="shared" si="7"/>
        <v>-0.14377880184331793</v>
      </c>
    </row>
    <row r="485" spans="1:8">
      <c r="A485" s="28" t="s">
        <v>14790</v>
      </c>
      <c r="B485" s="28">
        <v>-18.100000000000001</v>
      </c>
      <c r="C485" s="28">
        <v>6.4999999999999997E-3</v>
      </c>
      <c r="D485" s="28">
        <v>1</v>
      </c>
      <c r="E485" s="28" t="b">
        <v>0</v>
      </c>
      <c r="F485" s="18">
        <f>COUNTIF(E485:E$3270,FALSE)/COUNTIF($E$2:$E$3270,FALSE)</f>
        <v>0.8559139784946237</v>
      </c>
      <c r="G485" s="28">
        <f>COUNTIF($E$2:F485,TRUE)/COUNTIF($E$2:$E$3270,TRUE)</f>
        <v>1</v>
      </c>
      <c r="H485" s="28">
        <f t="shared" si="7"/>
        <v>-0.1440860215053763</v>
      </c>
    </row>
    <row r="486" spans="1:8">
      <c r="A486" s="28" t="s">
        <v>14791</v>
      </c>
      <c r="B486" s="28">
        <v>-18.100000000000001</v>
      </c>
      <c r="C486" s="28">
        <v>6.6E-3</v>
      </c>
      <c r="D486" s="28">
        <v>1</v>
      </c>
      <c r="E486" s="28" t="b">
        <v>0</v>
      </c>
      <c r="F486" s="18">
        <f>COUNTIF(E486:E$3270,FALSE)/COUNTIF($E$2:$E$3270,FALSE)</f>
        <v>0.85560675883256532</v>
      </c>
      <c r="G486" s="28">
        <f>COUNTIF($E$2:F486,TRUE)/COUNTIF($E$2:$E$3270,TRUE)</f>
        <v>1</v>
      </c>
      <c r="H486" s="28">
        <f t="shared" si="7"/>
        <v>-0.14439324116743468</v>
      </c>
    </row>
    <row r="487" spans="1:8">
      <c r="A487" s="28" t="s">
        <v>14792</v>
      </c>
      <c r="B487" s="28">
        <v>-18.100000000000001</v>
      </c>
      <c r="C487" s="28">
        <v>6.6E-3</v>
      </c>
      <c r="D487" s="28">
        <v>1</v>
      </c>
      <c r="E487" s="28" t="b">
        <v>0</v>
      </c>
      <c r="F487" s="18">
        <f>COUNTIF(E487:E$3270,FALSE)/COUNTIF($E$2:$E$3270,FALSE)</f>
        <v>0.85529953917050694</v>
      </c>
      <c r="G487" s="28">
        <f>COUNTIF($E$2:F487,TRUE)/COUNTIF($E$2:$E$3270,TRUE)</f>
        <v>1</v>
      </c>
      <c r="H487" s="28">
        <f t="shared" si="7"/>
        <v>-0.14470046082949306</v>
      </c>
    </row>
    <row r="488" spans="1:8">
      <c r="A488" s="28" t="s">
        <v>14793</v>
      </c>
      <c r="B488" s="28">
        <v>-18.2</v>
      </c>
      <c r="C488" s="28">
        <v>6.6E-3</v>
      </c>
      <c r="D488" s="28">
        <v>1</v>
      </c>
      <c r="E488" s="28" t="b">
        <v>0</v>
      </c>
      <c r="F488" s="18">
        <f>COUNTIF(E488:E$3270,FALSE)/COUNTIF($E$2:$E$3270,FALSE)</f>
        <v>0.85499231950844856</v>
      </c>
      <c r="G488" s="28">
        <f>COUNTIF($E$2:F488,TRUE)/COUNTIF($E$2:$E$3270,TRUE)</f>
        <v>1</v>
      </c>
      <c r="H488" s="28">
        <f t="shared" si="7"/>
        <v>-0.14500768049155144</v>
      </c>
    </row>
    <row r="489" spans="1:8">
      <c r="A489" s="28" t="s">
        <v>14794</v>
      </c>
      <c r="B489" s="28">
        <v>-18.2</v>
      </c>
      <c r="C489" s="28">
        <v>6.7000000000000002E-3</v>
      </c>
      <c r="D489" s="28">
        <v>1</v>
      </c>
      <c r="E489" s="28" t="b">
        <v>0</v>
      </c>
      <c r="F489" s="18">
        <f>COUNTIF(E489:E$3270,FALSE)/COUNTIF($E$2:$E$3270,FALSE)</f>
        <v>0.85468509984639018</v>
      </c>
      <c r="G489" s="28">
        <f>COUNTIF($E$2:F489,TRUE)/COUNTIF($E$2:$E$3270,TRUE)</f>
        <v>1</v>
      </c>
      <c r="H489" s="28">
        <f t="shared" si="7"/>
        <v>-0.14531490015360982</v>
      </c>
    </row>
    <row r="490" spans="1:8">
      <c r="A490" s="28" t="s">
        <v>14795</v>
      </c>
      <c r="B490" s="28">
        <v>-18.2</v>
      </c>
      <c r="C490" s="28">
        <v>6.7000000000000002E-3</v>
      </c>
      <c r="D490" s="28">
        <v>1</v>
      </c>
      <c r="E490" s="28" t="b">
        <v>0</v>
      </c>
      <c r="F490" s="18">
        <f>COUNTIF(E490:E$3270,FALSE)/COUNTIF($E$2:$E$3270,FALSE)</f>
        <v>0.85437788018433181</v>
      </c>
      <c r="G490" s="28">
        <f>COUNTIF($E$2:F490,TRUE)/COUNTIF($E$2:$E$3270,TRUE)</f>
        <v>1</v>
      </c>
      <c r="H490" s="28">
        <f t="shared" si="7"/>
        <v>-0.14562211981566819</v>
      </c>
    </row>
    <row r="491" spans="1:8">
      <c r="A491" s="28" t="s">
        <v>14796</v>
      </c>
      <c r="B491" s="28">
        <v>-18.2</v>
      </c>
      <c r="C491" s="28">
        <v>6.7000000000000002E-3</v>
      </c>
      <c r="D491" s="28">
        <v>1</v>
      </c>
      <c r="E491" s="28" t="b">
        <v>0</v>
      </c>
      <c r="F491" s="18">
        <f>COUNTIF(E491:E$3270,FALSE)/COUNTIF($E$2:$E$3270,FALSE)</f>
        <v>0.85407066052227343</v>
      </c>
      <c r="G491" s="28">
        <f>COUNTIF($E$2:F491,TRUE)/COUNTIF($E$2:$E$3270,TRUE)</f>
        <v>1</v>
      </c>
      <c r="H491" s="28">
        <f t="shared" si="7"/>
        <v>-0.14592933947772657</v>
      </c>
    </row>
    <row r="492" spans="1:8">
      <c r="A492" s="28" t="s">
        <v>14797</v>
      </c>
      <c r="B492" s="28">
        <v>-18.3</v>
      </c>
      <c r="C492" s="28">
        <v>6.7999999999999996E-3</v>
      </c>
      <c r="D492" s="28">
        <v>1</v>
      </c>
      <c r="E492" s="28" t="b">
        <v>0</v>
      </c>
      <c r="F492" s="18">
        <f>COUNTIF(E492:E$3270,FALSE)/COUNTIF($E$2:$E$3270,FALSE)</f>
        <v>0.85376344086021505</v>
      </c>
      <c r="G492" s="28">
        <f>COUNTIF($E$2:F492,TRUE)/COUNTIF($E$2:$E$3270,TRUE)</f>
        <v>1</v>
      </c>
      <c r="H492" s="28">
        <f t="shared" si="7"/>
        <v>-0.14623655913978495</v>
      </c>
    </row>
    <row r="493" spans="1:8">
      <c r="A493" s="28" t="s">
        <v>14798</v>
      </c>
      <c r="B493" s="28">
        <v>-18.3</v>
      </c>
      <c r="C493" s="28">
        <v>6.8999999999999999E-3</v>
      </c>
      <c r="D493" s="28">
        <v>1</v>
      </c>
      <c r="E493" s="28" t="b">
        <v>0</v>
      </c>
      <c r="F493" s="18">
        <f>COUNTIF(E493:E$3270,FALSE)/COUNTIF($E$2:$E$3270,FALSE)</f>
        <v>0.85345622119815667</v>
      </c>
      <c r="G493" s="28">
        <f>COUNTIF($E$2:F493,TRUE)/COUNTIF($E$2:$E$3270,TRUE)</f>
        <v>1</v>
      </c>
      <c r="H493" s="28">
        <f t="shared" si="7"/>
        <v>-0.14654377880184333</v>
      </c>
    </row>
    <row r="494" spans="1:8">
      <c r="A494" s="28" t="s">
        <v>14799</v>
      </c>
      <c r="B494" s="28">
        <v>-18.3</v>
      </c>
      <c r="C494" s="28">
        <v>6.8999999999999999E-3</v>
      </c>
      <c r="D494" s="28">
        <v>1</v>
      </c>
      <c r="E494" s="28" t="b">
        <v>0</v>
      </c>
      <c r="F494" s="18">
        <f>COUNTIF(E494:E$3270,FALSE)/COUNTIF($E$2:$E$3270,FALSE)</f>
        <v>0.85314900153609829</v>
      </c>
      <c r="G494" s="28">
        <f>COUNTIF($E$2:F494,TRUE)/COUNTIF($E$2:$E$3270,TRUE)</f>
        <v>1</v>
      </c>
      <c r="H494" s="28">
        <f t="shared" si="7"/>
        <v>-0.14685099846390171</v>
      </c>
    </row>
    <row r="495" spans="1:8">
      <c r="A495" s="28" t="s">
        <v>14800</v>
      </c>
      <c r="B495" s="28">
        <v>-18.3</v>
      </c>
      <c r="C495" s="28">
        <v>6.8999999999999999E-3</v>
      </c>
      <c r="D495" s="28">
        <v>1</v>
      </c>
      <c r="E495" s="28" t="b">
        <v>0</v>
      </c>
      <c r="F495" s="18">
        <f>COUNTIF(E495:E$3270,FALSE)/COUNTIF($E$2:$E$3270,FALSE)</f>
        <v>0.85284178187403992</v>
      </c>
      <c r="G495" s="28">
        <f>COUNTIF($E$2:F495,TRUE)/COUNTIF($E$2:$E$3270,TRUE)</f>
        <v>1</v>
      </c>
      <c r="H495" s="28">
        <f t="shared" si="7"/>
        <v>-0.14715821812596008</v>
      </c>
    </row>
    <row r="496" spans="1:8">
      <c r="A496" s="28" t="s">
        <v>14801</v>
      </c>
      <c r="B496" s="28">
        <v>-18.3</v>
      </c>
      <c r="C496" s="28">
        <v>6.8999999999999999E-3</v>
      </c>
      <c r="D496" s="28">
        <v>1</v>
      </c>
      <c r="E496" s="28" t="b">
        <v>0</v>
      </c>
      <c r="F496" s="18">
        <f>COUNTIF(E496:E$3270,FALSE)/COUNTIF($E$2:$E$3270,FALSE)</f>
        <v>0.85253456221198154</v>
      </c>
      <c r="G496" s="28">
        <f>COUNTIF($E$2:F496,TRUE)/COUNTIF($E$2:$E$3270,TRUE)</f>
        <v>1</v>
      </c>
      <c r="H496" s="28">
        <f t="shared" si="7"/>
        <v>-0.14746543778801846</v>
      </c>
    </row>
    <row r="497" spans="1:8">
      <c r="A497" s="28" t="s">
        <v>14802</v>
      </c>
      <c r="B497" s="28">
        <v>-18.3</v>
      </c>
      <c r="C497" s="28">
        <v>6.8999999999999999E-3</v>
      </c>
      <c r="D497" s="28">
        <v>1</v>
      </c>
      <c r="E497" s="28" t="b">
        <v>0</v>
      </c>
      <c r="F497" s="18">
        <f>COUNTIF(E497:E$3270,FALSE)/COUNTIF($E$2:$E$3270,FALSE)</f>
        <v>0.85222734254992316</v>
      </c>
      <c r="G497" s="28">
        <f>COUNTIF($E$2:F497,TRUE)/COUNTIF($E$2:$E$3270,TRUE)</f>
        <v>1</v>
      </c>
      <c r="H497" s="28">
        <f t="shared" si="7"/>
        <v>-0.14777265745007684</v>
      </c>
    </row>
    <row r="498" spans="1:8">
      <c r="A498" s="28" t="s">
        <v>14803</v>
      </c>
      <c r="B498" s="28">
        <v>-18.5</v>
      </c>
      <c r="C498" s="28">
        <v>7.1000000000000004E-3</v>
      </c>
      <c r="D498" s="28">
        <v>1</v>
      </c>
      <c r="E498" s="28" t="b">
        <v>0</v>
      </c>
      <c r="F498" s="18">
        <f>COUNTIF(E498:E$3270,FALSE)/COUNTIF($E$2:$E$3270,FALSE)</f>
        <v>0.85192012288786478</v>
      </c>
      <c r="G498" s="28">
        <f>COUNTIF($E$2:F498,TRUE)/COUNTIF($E$2:$E$3270,TRUE)</f>
        <v>1</v>
      </c>
      <c r="H498" s="28">
        <f t="shared" si="7"/>
        <v>-0.14807987711213522</v>
      </c>
    </row>
    <row r="499" spans="1:8">
      <c r="A499" s="28" t="s">
        <v>14804</v>
      </c>
      <c r="B499" s="28">
        <v>-18.5</v>
      </c>
      <c r="C499" s="28">
        <v>7.1999999999999998E-3</v>
      </c>
      <c r="D499" s="28">
        <v>1</v>
      </c>
      <c r="E499" s="28" t="b">
        <v>0</v>
      </c>
      <c r="F499" s="18">
        <f>COUNTIF(E499:E$3270,FALSE)/COUNTIF($E$2:$E$3270,FALSE)</f>
        <v>0.85161290322580641</v>
      </c>
      <c r="G499" s="28">
        <f>COUNTIF($E$2:F499,TRUE)/COUNTIF($E$2:$E$3270,TRUE)</f>
        <v>1</v>
      </c>
      <c r="H499" s="28">
        <f t="shared" si="7"/>
        <v>-0.14838709677419359</v>
      </c>
    </row>
    <row r="500" spans="1:8">
      <c r="A500" s="28" t="s">
        <v>14805</v>
      </c>
      <c r="B500" s="28">
        <v>-18.5</v>
      </c>
      <c r="C500" s="28">
        <v>7.1999999999999998E-3</v>
      </c>
      <c r="D500" s="28">
        <v>1</v>
      </c>
      <c r="E500" s="28" t="b">
        <v>0</v>
      </c>
      <c r="F500" s="18">
        <f>COUNTIF(E500:E$3270,FALSE)/COUNTIF($E$2:$E$3270,FALSE)</f>
        <v>0.85130568356374803</v>
      </c>
      <c r="G500" s="28">
        <f>COUNTIF($E$2:F500,TRUE)/COUNTIF($E$2:$E$3270,TRUE)</f>
        <v>1</v>
      </c>
      <c r="H500" s="28">
        <f t="shared" si="7"/>
        <v>-0.14869431643625197</v>
      </c>
    </row>
    <row r="501" spans="1:8">
      <c r="A501" s="28" t="s">
        <v>14806</v>
      </c>
      <c r="B501" s="28">
        <v>-18.5</v>
      </c>
      <c r="C501" s="28">
        <v>7.1999999999999998E-3</v>
      </c>
      <c r="D501" s="28">
        <v>1</v>
      </c>
      <c r="E501" s="28" t="b">
        <v>0</v>
      </c>
      <c r="F501" s="18">
        <f>COUNTIF(E501:E$3270,FALSE)/COUNTIF($E$2:$E$3270,FALSE)</f>
        <v>0.85099846390168976</v>
      </c>
      <c r="G501" s="28">
        <f>COUNTIF($E$2:F501,TRUE)/COUNTIF($E$2:$E$3270,TRUE)</f>
        <v>1</v>
      </c>
      <c r="H501" s="28">
        <f t="shared" si="7"/>
        <v>-0.14900153609831024</v>
      </c>
    </row>
    <row r="502" spans="1:8">
      <c r="A502" s="28" t="s">
        <v>14807</v>
      </c>
      <c r="B502" s="28">
        <v>-18.5</v>
      </c>
      <c r="C502" s="28">
        <v>7.3000000000000001E-3</v>
      </c>
      <c r="D502" s="28">
        <v>1</v>
      </c>
      <c r="E502" s="28" t="b">
        <v>0</v>
      </c>
      <c r="F502" s="18">
        <f>COUNTIF(E502:E$3270,FALSE)/COUNTIF($E$2:$E$3270,FALSE)</f>
        <v>0.85069124423963138</v>
      </c>
      <c r="G502" s="28">
        <f>COUNTIF($E$2:F502,TRUE)/COUNTIF($E$2:$E$3270,TRUE)</f>
        <v>1</v>
      </c>
      <c r="H502" s="28">
        <f t="shared" si="7"/>
        <v>-0.14930875576036862</v>
      </c>
    </row>
    <row r="503" spans="1:8">
      <c r="A503" s="28" t="s">
        <v>14808</v>
      </c>
      <c r="B503" s="28">
        <v>-18.600000000000001</v>
      </c>
      <c r="C503" s="28">
        <v>7.4000000000000003E-3</v>
      </c>
      <c r="D503" s="28">
        <v>1</v>
      </c>
      <c r="E503" s="28" t="b">
        <v>0</v>
      </c>
      <c r="F503" s="18">
        <f>COUNTIF(E503:E$3270,FALSE)/COUNTIF($E$2:$E$3270,FALSE)</f>
        <v>0.85038402457757301</v>
      </c>
      <c r="G503" s="28">
        <f>COUNTIF($E$2:F503,TRUE)/COUNTIF($E$2:$E$3270,TRUE)</f>
        <v>1</v>
      </c>
      <c r="H503" s="28">
        <f t="shared" si="7"/>
        <v>-0.14961597542242699</v>
      </c>
    </row>
    <row r="504" spans="1:8">
      <c r="A504" s="28" t="s">
        <v>14809</v>
      </c>
      <c r="B504" s="28">
        <v>-18.600000000000001</v>
      </c>
      <c r="C504" s="28">
        <v>7.4000000000000003E-3</v>
      </c>
      <c r="D504" s="28">
        <v>1</v>
      </c>
      <c r="E504" s="28" t="b">
        <v>0</v>
      </c>
      <c r="F504" s="18">
        <f>COUNTIF(E504:E$3270,FALSE)/COUNTIF($E$2:$E$3270,FALSE)</f>
        <v>0.85007680491551463</v>
      </c>
      <c r="G504" s="28">
        <f>COUNTIF($E$2:F504,TRUE)/COUNTIF($E$2:$E$3270,TRUE)</f>
        <v>1</v>
      </c>
      <c r="H504" s="28">
        <f t="shared" si="7"/>
        <v>-0.14992319508448537</v>
      </c>
    </row>
    <row r="505" spans="1:8">
      <c r="A505" s="28" t="s">
        <v>14810</v>
      </c>
      <c r="B505" s="28">
        <v>-18.600000000000001</v>
      </c>
      <c r="C505" s="28">
        <v>7.4000000000000003E-3</v>
      </c>
      <c r="D505" s="28">
        <v>1</v>
      </c>
      <c r="E505" s="28" t="b">
        <v>0</v>
      </c>
      <c r="F505" s="18">
        <f>COUNTIF(E505:E$3270,FALSE)/COUNTIF($E$2:$E$3270,FALSE)</f>
        <v>0.84976958525345625</v>
      </c>
      <c r="G505" s="28">
        <f>COUNTIF($E$2:F505,TRUE)/COUNTIF($E$2:$E$3270,TRUE)</f>
        <v>1</v>
      </c>
      <c r="H505" s="28">
        <f t="shared" si="7"/>
        <v>-0.15023041474654375</v>
      </c>
    </row>
    <row r="506" spans="1:8">
      <c r="A506" s="28" t="s">
        <v>14811</v>
      </c>
      <c r="B506" s="28">
        <v>-18.600000000000001</v>
      </c>
      <c r="C506" s="28">
        <v>7.4000000000000003E-3</v>
      </c>
      <c r="D506" s="28">
        <v>1</v>
      </c>
      <c r="E506" s="28" t="b">
        <v>0</v>
      </c>
      <c r="F506" s="18">
        <f>COUNTIF(E506:E$3270,FALSE)/COUNTIF($E$2:$E$3270,FALSE)</f>
        <v>0.84946236559139787</v>
      </c>
      <c r="G506" s="28">
        <f>COUNTIF($E$2:F506,TRUE)/COUNTIF($E$2:$E$3270,TRUE)</f>
        <v>1</v>
      </c>
      <c r="H506" s="28">
        <f t="shared" si="7"/>
        <v>-0.15053763440860213</v>
      </c>
    </row>
    <row r="507" spans="1:8">
      <c r="A507" s="28" t="s">
        <v>14812</v>
      </c>
      <c r="B507" s="28">
        <v>-18.7</v>
      </c>
      <c r="C507" s="28">
        <v>7.6E-3</v>
      </c>
      <c r="D507" s="28">
        <v>1</v>
      </c>
      <c r="E507" s="28" t="b">
        <v>0</v>
      </c>
      <c r="F507" s="18">
        <f>COUNTIF(E507:E$3270,FALSE)/COUNTIF($E$2:$E$3270,FALSE)</f>
        <v>0.84915514592933949</v>
      </c>
      <c r="G507" s="28">
        <f>COUNTIF($E$2:F507,TRUE)/COUNTIF($E$2:$E$3270,TRUE)</f>
        <v>1</v>
      </c>
      <c r="H507" s="28">
        <f t="shared" si="7"/>
        <v>-0.15084485407066051</v>
      </c>
    </row>
    <row r="508" spans="1:8">
      <c r="A508" s="28" t="s">
        <v>14813</v>
      </c>
      <c r="B508" s="28">
        <v>-18.7</v>
      </c>
      <c r="C508" s="28">
        <v>7.6E-3</v>
      </c>
      <c r="D508" s="28">
        <v>1</v>
      </c>
      <c r="E508" s="28" t="b">
        <v>0</v>
      </c>
      <c r="F508" s="18">
        <f>COUNTIF(E508:E$3270,FALSE)/COUNTIF($E$2:$E$3270,FALSE)</f>
        <v>0.84884792626728112</v>
      </c>
      <c r="G508" s="28">
        <f>COUNTIF($E$2:F508,TRUE)/COUNTIF($E$2:$E$3270,TRUE)</f>
        <v>1</v>
      </c>
      <c r="H508" s="28">
        <f t="shared" si="7"/>
        <v>-0.15115207373271888</v>
      </c>
    </row>
    <row r="509" spans="1:8">
      <c r="A509" s="28" t="s">
        <v>14814</v>
      </c>
      <c r="B509" s="28">
        <v>-18.7</v>
      </c>
      <c r="C509" s="28">
        <v>7.6E-3</v>
      </c>
      <c r="D509" s="28">
        <v>1</v>
      </c>
      <c r="E509" s="28" t="b">
        <v>0</v>
      </c>
      <c r="F509" s="18">
        <f>COUNTIF(E509:E$3270,FALSE)/COUNTIF($E$2:$E$3270,FALSE)</f>
        <v>0.84854070660522274</v>
      </c>
      <c r="G509" s="28">
        <f>COUNTIF($E$2:F509,TRUE)/COUNTIF($E$2:$E$3270,TRUE)</f>
        <v>1</v>
      </c>
      <c r="H509" s="28">
        <f t="shared" si="7"/>
        <v>-0.15145929339477726</v>
      </c>
    </row>
    <row r="510" spans="1:8">
      <c r="A510" s="28" t="s">
        <v>14815</v>
      </c>
      <c r="B510" s="28">
        <v>-18.7</v>
      </c>
      <c r="C510" s="28">
        <v>7.6E-3</v>
      </c>
      <c r="D510" s="28">
        <v>1</v>
      </c>
      <c r="E510" s="28" t="b">
        <v>0</v>
      </c>
      <c r="F510" s="18">
        <f>COUNTIF(E510:E$3270,FALSE)/COUNTIF($E$2:$E$3270,FALSE)</f>
        <v>0.84823348694316436</v>
      </c>
      <c r="G510" s="28">
        <f>COUNTIF($E$2:F510,TRUE)/COUNTIF($E$2:$E$3270,TRUE)</f>
        <v>1</v>
      </c>
      <c r="H510" s="28">
        <f t="shared" si="7"/>
        <v>-0.15176651305683564</v>
      </c>
    </row>
    <row r="511" spans="1:8">
      <c r="A511" s="28" t="s">
        <v>14816</v>
      </c>
      <c r="B511" s="28">
        <v>-18.7</v>
      </c>
      <c r="C511" s="28">
        <v>7.6E-3</v>
      </c>
      <c r="D511" s="28">
        <v>1</v>
      </c>
      <c r="E511" s="28" t="b">
        <v>0</v>
      </c>
      <c r="F511" s="18">
        <f>COUNTIF(E511:E$3270,FALSE)/COUNTIF($E$2:$E$3270,FALSE)</f>
        <v>0.84792626728110598</v>
      </c>
      <c r="G511" s="28">
        <f>COUNTIF($E$2:F511,TRUE)/COUNTIF($E$2:$E$3270,TRUE)</f>
        <v>1</v>
      </c>
      <c r="H511" s="28">
        <f t="shared" si="7"/>
        <v>-0.15207373271889402</v>
      </c>
    </row>
    <row r="512" spans="1:8">
      <c r="A512" s="28" t="s">
        <v>14817</v>
      </c>
      <c r="B512" s="28">
        <v>-18.7</v>
      </c>
      <c r="C512" s="28">
        <v>7.6E-3</v>
      </c>
      <c r="D512" s="28">
        <v>1</v>
      </c>
      <c r="E512" s="28" t="b">
        <v>0</v>
      </c>
      <c r="F512" s="18">
        <f>COUNTIF(E512:E$3270,FALSE)/COUNTIF($E$2:$E$3270,FALSE)</f>
        <v>0.84761904761904761</v>
      </c>
      <c r="G512" s="28">
        <f>COUNTIF($E$2:F512,TRUE)/COUNTIF($E$2:$E$3270,TRUE)</f>
        <v>1</v>
      </c>
      <c r="H512" s="28">
        <f t="shared" si="7"/>
        <v>-0.15238095238095239</v>
      </c>
    </row>
    <row r="513" spans="1:8">
      <c r="A513" s="28" t="s">
        <v>14818</v>
      </c>
      <c r="B513" s="28">
        <v>-18.8</v>
      </c>
      <c r="C513" s="28">
        <v>7.6E-3</v>
      </c>
      <c r="D513" s="28">
        <v>1</v>
      </c>
      <c r="E513" s="28" t="b">
        <v>0</v>
      </c>
      <c r="F513" s="18">
        <f>COUNTIF(E513:E$3270,FALSE)/COUNTIF($E$2:$E$3270,FALSE)</f>
        <v>0.84731182795698923</v>
      </c>
      <c r="G513" s="28">
        <f>COUNTIF($E$2:F513,TRUE)/COUNTIF($E$2:$E$3270,TRUE)</f>
        <v>1</v>
      </c>
      <c r="H513" s="28">
        <f t="shared" si="7"/>
        <v>-0.15268817204301077</v>
      </c>
    </row>
    <row r="514" spans="1:8">
      <c r="A514" s="28" t="s">
        <v>14819</v>
      </c>
      <c r="B514" s="28">
        <v>-18.8</v>
      </c>
      <c r="C514" s="28">
        <v>7.6E-3</v>
      </c>
      <c r="D514" s="28">
        <v>1</v>
      </c>
      <c r="E514" s="28" t="b">
        <v>0</v>
      </c>
      <c r="F514" s="18">
        <f>COUNTIF(E514:E$3270,FALSE)/COUNTIF($E$2:$E$3270,FALSE)</f>
        <v>0.84700460829493085</v>
      </c>
      <c r="G514" s="28">
        <f>COUNTIF($E$2:F514,TRUE)/COUNTIF($E$2:$E$3270,TRUE)</f>
        <v>1</v>
      </c>
      <c r="H514" s="28">
        <f t="shared" si="7"/>
        <v>-0.15299539170506915</v>
      </c>
    </row>
    <row r="515" spans="1:8">
      <c r="A515" s="28" t="s">
        <v>14820</v>
      </c>
      <c r="B515" s="28">
        <v>-18.8</v>
      </c>
      <c r="C515" s="28">
        <v>7.7000000000000002E-3</v>
      </c>
      <c r="D515" s="28">
        <v>1</v>
      </c>
      <c r="E515" s="28" t="b">
        <v>0</v>
      </c>
      <c r="F515" s="18">
        <f>COUNTIF(E515:E$3270,FALSE)/COUNTIF($E$2:$E$3270,FALSE)</f>
        <v>0.84669738863287247</v>
      </c>
      <c r="G515" s="28">
        <f>COUNTIF($E$2:F515,TRUE)/COUNTIF($E$2:$E$3270,TRUE)</f>
        <v>1</v>
      </c>
      <c r="H515" s="28">
        <f t="shared" ref="H515:H578" si="8">F515-G515</f>
        <v>-0.15330261136712753</v>
      </c>
    </row>
    <row r="516" spans="1:8">
      <c r="A516" s="28" t="s">
        <v>14821</v>
      </c>
      <c r="B516" s="28">
        <v>-18.8</v>
      </c>
      <c r="C516" s="28">
        <v>7.7000000000000002E-3</v>
      </c>
      <c r="D516" s="28">
        <v>1</v>
      </c>
      <c r="E516" s="28" t="b">
        <v>0</v>
      </c>
      <c r="F516" s="18">
        <f>COUNTIF(E516:E$3270,FALSE)/COUNTIF($E$2:$E$3270,FALSE)</f>
        <v>0.84639016897081409</v>
      </c>
      <c r="G516" s="28">
        <f>COUNTIF($E$2:F516,TRUE)/COUNTIF($E$2:$E$3270,TRUE)</f>
        <v>1</v>
      </c>
      <c r="H516" s="28">
        <f t="shared" si="8"/>
        <v>-0.15360983102918591</v>
      </c>
    </row>
    <row r="517" spans="1:8">
      <c r="A517" s="28" t="s">
        <v>14822</v>
      </c>
      <c r="B517" s="28">
        <v>-18.8</v>
      </c>
      <c r="C517" s="28">
        <v>7.7000000000000002E-3</v>
      </c>
      <c r="D517" s="28">
        <v>1</v>
      </c>
      <c r="E517" s="28" t="b">
        <v>0</v>
      </c>
      <c r="F517" s="18">
        <f>COUNTIF(E517:E$3270,FALSE)/COUNTIF($E$2:$E$3270,FALSE)</f>
        <v>0.84608294930875572</v>
      </c>
      <c r="G517" s="28">
        <f>COUNTIF($E$2:F517,TRUE)/COUNTIF($E$2:$E$3270,TRUE)</f>
        <v>1</v>
      </c>
      <c r="H517" s="28">
        <f t="shared" si="8"/>
        <v>-0.15391705069124428</v>
      </c>
    </row>
    <row r="518" spans="1:8">
      <c r="A518" s="28" t="s">
        <v>14823</v>
      </c>
      <c r="B518" s="28">
        <v>-18.8</v>
      </c>
      <c r="C518" s="28">
        <v>7.7000000000000002E-3</v>
      </c>
      <c r="D518" s="28">
        <v>1</v>
      </c>
      <c r="E518" s="28" t="b">
        <v>0</v>
      </c>
      <c r="F518" s="18">
        <f>COUNTIF(E518:E$3270,FALSE)/COUNTIF($E$2:$E$3270,FALSE)</f>
        <v>0.84577572964669734</v>
      </c>
      <c r="G518" s="28">
        <f>COUNTIF($E$2:F518,TRUE)/COUNTIF($E$2:$E$3270,TRUE)</f>
        <v>1</v>
      </c>
      <c r="H518" s="28">
        <f t="shared" si="8"/>
        <v>-0.15422427035330266</v>
      </c>
    </row>
    <row r="519" spans="1:8">
      <c r="A519" s="28" t="s">
        <v>14824</v>
      </c>
      <c r="B519" s="28">
        <v>-18.899999999999999</v>
      </c>
      <c r="C519" s="28">
        <v>7.7999999999999996E-3</v>
      </c>
      <c r="D519" s="28">
        <v>1</v>
      </c>
      <c r="E519" s="28" t="b">
        <v>0</v>
      </c>
      <c r="F519" s="18">
        <f>COUNTIF(E519:E$3270,FALSE)/COUNTIF($E$2:$E$3270,FALSE)</f>
        <v>0.84546850998463907</v>
      </c>
      <c r="G519" s="28">
        <f>COUNTIF($E$2:F519,TRUE)/COUNTIF($E$2:$E$3270,TRUE)</f>
        <v>1</v>
      </c>
      <c r="H519" s="28">
        <f t="shared" si="8"/>
        <v>-0.15453149001536093</v>
      </c>
    </row>
    <row r="520" spans="1:8">
      <c r="A520" s="28" t="s">
        <v>14825</v>
      </c>
      <c r="B520" s="28">
        <v>-18.899999999999999</v>
      </c>
      <c r="C520" s="28">
        <v>7.9000000000000008E-3</v>
      </c>
      <c r="D520" s="28">
        <v>1</v>
      </c>
      <c r="E520" s="28" t="b">
        <v>0</v>
      </c>
      <c r="F520" s="18">
        <f>COUNTIF(E520:E$3270,FALSE)/COUNTIF($E$2:$E$3270,FALSE)</f>
        <v>0.84516129032258069</v>
      </c>
      <c r="G520" s="28">
        <f>COUNTIF($E$2:F520,TRUE)/COUNTIF($E$2:$E$3270,TRUE)</f>
        <v>1</v>
      </c>
      <c r="H520" s="28">
        <f t="shared" si="8"/>
        <v>-0.15483870967741931</v>
      </c>
    </row>
    <row r="521" spans="1:8">
      <c r="A521" s="28" t="s">
        <v>14826</v>
      </c>
      <c r="B521" s="28">
        <v>-18.899999999999999</v>
      </c>
      <c r="C521" s="28">
        <v>7.9000000000000008E-3</v>
      </c>
      <c r="D521" s="28">
        <v>1</v>
      </c>
      <c r="E521" s="28" t="b">
        <v>0</v>
      </c>
      <c r="F521" s="18">
        <f>COUNTIF(E521:E$3270,FALSE)/COUNTIF($E$2:$E$3270,FALSE)</f>
        <v>0.84485407066052232</v>
      </c>
      <c r="G521" s="28">
        <f>COUNTIF($E$2:F521,TRUE)/COUNTIF($E$2:$E$3270,TRUE)</f>
        <v>1</v>
      </c>
      <c r="H521" s="28">
        <f t="shared" si="8"/>
        <v>-0.15514592933947768</v>
      </c>
    </row>
    <row r="522" spans="1:8">
      <c r="A522" s="28" t="s">
        <v>14827</v>
      </c>
      <c r="B522" s="28">
        <v>-18.899999999999999</v>
      </c>
      <c r="C522" s="28">
        <v>7.9000000000000008E-3</v>
      </c>
      <c r="D522" s="28">
        <v>1</v>
      </c>
      <c r="E522" s="28" t="b">
        <v>0</v>
      </c>
      <c r="F522" s="18">
        <f>COUNTIF(E522:E$3270,FALSE)/COUNTIF($E$2:$E$3270,FALSE)</f>
        <v>0.84454685099846394</v>
      </c>
      <c r="G522" s="28">
        <f>COUNTIF($E$2:F522,TRUE)/COUNTIF($E$2:$E$3270,TRUE)</f>
        <v>1</v>
      </c>
      <c r="H522" s="28">
        <f t="shared" si="8"/>
        <v>-0.15545314900153606</v>
      </c>
    </row>
    <row r="523" spans="1:8">
      <c r="A523" s="28" t="s">
        <v>14828</v>
      </c>
      <c r="B523" s="28">
        <v>-19</v>
      </c>
      <c r="C523" s="28">
        <v>8.0000000000000002E-3</v>
      </c>
      <c r="D523" s="28">
        <v>1</v>
      </c>
      <c r="E523" s="28" t="b">
        <v>0</v>
      </c>
      <c r="F523" s="18">
        <f>COUNTIF(E523:E$3270,FALSE)/COUNTIF($E$2:$E$3270,FALSE)</f>
        <v>0.84423963133640556</v>
      </c>
      <c r="G523" s="28">
        <f>COUNTIF($E$2:F523,TRUE)/COUNTIF($E$2:$E$3270,TRUE)</f>
        <v>1</v>
      </c>
      <c r="H523" s="28">
        <f t="shared" si="8"/>
        <v>-0.15576036866359444</v>
      </c>
    </row>
    <row r="524" spans="1:8">
      <c r="A524" s="28" t="s">
        <v>14829</v>
      </c>
      <c r="B524" s="28">
        <v>-19</v>
      </c>
      <c r="C524" s="28">
        <v>8.0000000000000002E-3</v>
      </c>
      <c r="D524" s="28">
        <v>1</v>
      </c>
      <c r="E524" s="28" t="b">
        <v>0</v>
      </c>
      <c r="F524" s="18">
        <f>COUNTIF(E524:E$3270,FALSE)/COUNTIF($E$2:$E$3270,FALSE)</f>
        <v>0.84393241167434718</v>
      </c>
      <c r="G524" s="28">
        <f>COUNTIF($E$2:F524,TRUE)/COUNTIF($E$2:$E$3270,TRUE)</f>
        <v>1</v>
      </c>
      <c r="H524" s="28">
        <f t="shared" si="8"/>
        <v>-0.15606758832565282</v>
      </c>
    </row>
    <row r="525" spans="1:8">
      <c r="A525" s="28" t="s">
        <v>14830</v>
      </c>
      <c r="B525" s="28">
        <v>-19</v>
      </c>
      <c r="C525" s="28">
        <v>8.0000000000000002E-3</v>
      </c>
      <c r="D525" s="28">
        <v>1</v>
      </c>
      <c r="E525" s="28" t="b">
        <v>0</v>
      </c>
      <c r="F525" s="18">
        <f>COUNTIF(E525:E$3270,FALSE)/COUNTIF($E$2:$E$3270,FALSE)</f>
        <v>0.8436251920122888</v>
      </c>
      <c r="G525" s="28">
        <f>COUNTIF($E$2:F525,TRUE)/COUNTIF($E$2:$E$3270,TRUE)</f>
        <v>1</v>
      </c>
      <c r="H525" s="28">
        <f t="shared" si="8"/>
        <v>-0.1563748079877112</v>
      </c>
    </row>
    <row r="526" spans="1:8">
      <c r="A526" s="28" t="s">
        <v>14831</v>
      </c>
      <c r="B526" s="28">
        <v>-19</v>
      </c>
      <c r="C526" s="28">
        <v>8.0999999999999996E-3</v>
      </c>
      <c r="D526" s="28">
        <v>1</v>
      </c>
      <c r="E526" s="28" t="b">
        <v>0</v>
      </c>
      <c r="F526" s="18">
        <f>COUNTIF(E526:E$3270,FALSE)/COUNTIF($E$2:$E$3270,FALSE)</f>
        <v>0.84331797235023043</v>
      </c>
      <c r="G526" s="28">
        <f>COUNTIF($E$2:F526,TRUE)/COUNTIF($E$2:$E$3270,TRUE)</f>
        <v>1</v>
      </c>
      <c r="H526" s="28">
        <f t="shared" si="8"/>
        <v>-0.15668202764976957</v>
      </c>
    </row>
    <row r="527" spans="1:8">
      <c r="A527" s="28" t="s">
        <v>14832</v>
      </c>
      <c r="B527" s="28">
        <v>-19</v>
      </c>
      <c r="C527" s="28">
        <v>8.0999999999999996E-3</v>
      </c>
      <c r="D527" s="28">
        <v>1</v>
      </c>
      <c r="E527" s="28" t="b">
        <v>0</v>
      </c>
      <c r="F527" s="18">
        <f>COUNTIF(E527:E$3270,FALSE)/COUNTIF($E$2:$E$3270,FALSE)</f>
        <v>0.84301075268817205</v>
      </c>
      <c r="G527" s="28">
        <f>COUNTIF($E$2:F527,TRUE)/COUNTIF($E$2:$E$3270,TRUE)</f>
        <v>1</v>
      </c>
      <c r="H527" s="28">
        <f t="shared" si="8"/>
        <v>-0.15698924731182795</v>
      </c>
    </row>
    <row r="528" spans="1:8">
      <c r="A528" s="28" t="s">
        <v>14833</v>
      </c>
      <c r="B528" s="28">
        <v>-19</v>
      </c>
      <c r="C528" s="28">
        <v>8.2000000000000007E-3</v>
      </c>
      <c r="D528" s="28">
        <v>1</v>
      </c>
      <c r="E528" s="28" t="b">
        <v>0</v>
      </c>
      <c r="F528" s="18">
        <f>COUNTIF(E528:E$3270,FALSE)/COUNTIF($E$2:$E$3270,FALSE)</f>
        <v>0.84270353302611367</v>
      </c>
      <c r="G528" s="28">
        <f>COUNTIF($E$2:F528,TRUE)/COUNTIF($E$2:$E$3270,TRUE)</f>
        <v>1</v>
      </c>
      <c r="H528" s="28">
        <f t="shared" si="8"/>
        <v>-0.15729646697388633</v>
      </c>
    </row>
    <row r="529" spans="1:8">
      <c r="A529" s="28" t="s">
        <v>14834</v>
      </c>
      <c r="B529" s="28">
        <v>-19.100000000000001</v>
      </c>
      <c r="C529" s="28">
        <v>8.2000000000000007E-3</v>
      </c>
      <c r="D529" s="28">
        <v>1</v>
      </c>
      <c r="E529" s="28" t="b">
        <v>0</v>
      </c>
      <c r="F529" s="18">
        <f>COUNTIF(E529:E$3270,FALSE)/COUNTIF($E$2:$E$3270,FALSE)</f>
        <v>0.84239631336405529</v>
      </c>
      <c r="G529" s="28">
        <f>COUNTIF($E$2:F529,TRUE)/COUNTIF($E$2:$E$3270,TRUE)</f>
        <v>1</v>
      </c>
      <c r="H529" s="28">
        <f t="shared" si="8"/>
        <v>-0.15760368663594471</v>
      </c>
    </row>
    <row r="530" spans="1:8">
      <c r="A530" s="28" t="s">
        <v>14835</v>
      </c>
      <c r="B530" s="28">
        <v>-19.100000000000001</v>
      </c>
      <c r="C530" s="28">
        <v>8.3000000000000001E-3</v>
      </c>
      <c r="D530" s="28">
        <v>1</v>
      </c>
      <c r="E530" s="28" t="b">
        <v>0</v>
      </c>
      <c r="F530" s="18">
        <f>COUNTIF(E530:E$3270,FALSE)/COUNTIF($E$2:$E$3270,FALSE)</f>
        <v>0.84208909370199692</v>
      </c>
      <c r="G530" s="28">
        <f>COUNTIF($E$2:F530,TRUE)/COUNTIF($E$2:$E$3270,TRUE)</f>
        <v>1</v>
      </c>
      <c r="H530" s="28">
        <f t="shared" si="8"/>
        <v>-0.15791090629800308</v>
      </c>
    </row>
    <row r="531" spans="1:8">
      <c r="A531" s="28" t="s">
        <v>14836</v>
      </c>
      <c r="B531" s="28">
        <v>-19.2</v>
      </c>
      <c r="C531" s="28">
        <v>8.5000000000000006E-3</v>
      </c>
      <c r="D531" s="28">
        <v>1</v>
      </c>
      <c r="E531" s="28" t="b">
        <v>0</v>
      </c>
      <c r="F531" s="18">
        <f>COUNTIF(E531:E$3270,FALSE)/COUNTIF($E$2:$E$3270,FALSE)</f>
        <v>0.84178187403993854</v>
      </c>
      <c r="G531" s="28">
        <f>COUNTIF($E$2:F531,TRUE)/COUNTIF($E$2:$E$3270,TRUE)</f>
        <v>1</v>
      </c>
      <c r="H531" s="28">
        <f t="shared" si="8"/>
        <v>-0.15821812596006146</v>
      </c>
    </row>
    <row r="532" spans="1:8">
      <c r="A532" s="28" t="s">
        <v>14837</v>
      </c>
      <c r="B532" s="28">
        <v>-19.2</v>
      </c>
      <c r="C532" s="28">
        <v>8.5000000000000006E-3</v>
      </c>
      <c r="D532" s="28">
        <v>1</v>
      </c>
      <c r="E532" s="28" t="b">
        <v>0</v>
      </c>
      <c r="F532" s="18">
        <f>COUNTIF(E532:E$3270,FALSE)/COUNTIF($E$2:$E$3270,FALSE)</f>
        <v>0.84147465437788016</v>
      </c>
      <c r="G532" s="28">
        <f>COUNTIF($E$2:F532,TRUE)/COUNTIF($E$2:$E$3270,TRUE)</f>
        <v>1</v>
      </c>
      <c r="H532" s="28">
        <f t="shared" si="8"/>
        <v>-0.15852534562211984</v>
      </c>
    </row>
    <row r="533" spans="1:8">
      <c r="A533" s="28" t="s">
        <v>14838</v>
      </c>
      <c r="B533" s="28">
        <v>-19.2</v>
      </c>
      <c r="C533" s="28">
        <v>8.5000000000000006E-3</v>
      </c>
      <c r="D533" s="28">
        <v>1</v>
      </c>
      <c r="E533" s="28" t="b">
        <v>0</v>
      </c>
      <c r="F533" s="18">
        <f>COUNTIF(E533:E$3270,FALSE)/COUNTIF($E$2:$E$3270,FALSE)</f>
        <v>0.84116743471582178</v>
      </c>
      <c r="G533" s="28">
        <f>COUNTIF($E$2:F533,TRUE)/COUNTIF($E$2:$E$3270,TRUE)</f>
        <v>1</v>
      </c>
      <c r="H533" s="28">
        <f t="shared" si="8"/>
        <v>-0.15883256528417822</v>
      </c>
    </row>
    <row r="534" spans="1:8">
      <c r="A534" s="28" t="s">
        <v>14839</v>
      </c>
      <c r="B534" s="28">
        <v>-19.2</v>
      </c>
      <c r="C534" s="28">
        <v>8.6E-3</v>
      </c>
      <c r="D534" s="28">
        <v>1</v>
      </c>
      <c r="E534" s="28" t="b">
        <v>0</v>
      </c>
      <c r="F534" s="18">
        <f>COUNTIF(E534:E$3270,FALSE)/COUNTIF($E$2:$E$3270,FALSE)</f>
        <v>0.8408602150537634</v>
      </c>
      <c r="G534" s="28">
        <f>COUNTIF($E$2:F534,TRUE)/COUNTIF($E$2:$E$3270,TRUE)</f>
        <v>1</v>
      </c>
      <c r="H534" s="28">
        <f t="shared" si="8"/>
        <v>-0.1591397849462366</v>
      </c>
    </row>
    <row r="535" spans="1:8">
      <c r="A535" s="28" t="s">
        <v>14840</v>
      </c>
      <c r="B535" s="28">
        <v>-19.3</v>
      </c>
      <c r="C535" s="28">
        <v>8.6E-3</v>
      </c>
      <c r="D535" s="28">
        <v>1</v>
      </c>
      <c r="E535" s="28" t="b">
        <v>0</v>
      </c>
      <c r="F535" s="18">
        <f>COUNTIF(E535:E$3270,FALSE)/COUNTIF($E$2:$E$3270,FALSE)</f>
        <v>0.84055299539170503</v>
      </c>
      <c r="G535" s="28">
        <f>COUNTIF($E$2:F535,TRUE)/COUNTIF($E$2:$E$3270,TRUE)</f>
        <v>1</v>
      </c>
      <c r="H535" s="28">
        <f t="shared" si="8"/>
        <v>-0.15944700460829497</v>
      </c>
    </row>
    <row r="536" spans="1:8">
      <c r="A536" s="28" t="s">
        <v>14841</v>
      </c>
      <c r="B536" s="28">
        <v>-19.3</v>
      </c>
      <c r="C536" s="28">
        <v>8.6E-3</v>
      </c>
      <c r="D536" s="28">
        <v>1</v>
      </c>
      <c r="E536" s="28" t="b">
        <v>0</v>
      </c>
      <c r="F536" s="18">
        <f>COUNTIF(E536:E$3270,FALSE)/COUNTIF($E$2:$E$3270,FALSE)</f>
        <v>0.84024577572964665</v>
      </c>
      <c r="G536" s="28">
        <f>COUNTIF($E$2:F536,TRUE)/COUNTIF($E$2:$E$3270,TRUE)</f>
        <v>1</v>
      </c>
      <c r="H536" s="28">
        <f t="shared" si="8"/>
        <v>-0.15975422427035335</v>
      </c>
    </row>
    <row r="537" spans="1:8">
      <c r="A537" s="28" t="s">
        <v>14842</v>
      </c>
      <c r="B537" s="28">
        <v>-19.3</v>
      </c>
      <c r="C537" s="28">
        <v>8.6E-3</v>
      </c>
      <c r="D537" s="28">
        <v>1</v>
      </c>
      <c r="E537" s="28" t="b">
        <v>0</v>
      </c>
      <c r="F537" s="18">
        <f>COUNTIF(E537:E$3270,FALSE)/COUNTIF($E$2:$E$3270,FALSE)</f>
        <v>0.83993855606758827</v>
      </c>
      <c r="G537" s="28">
        <f>COUNTIF($E$2:F537,TRUE)/COUNTIF($E$2:$E$3270,TRUE)</f>
        <v>1</v>
      </c>
      <c r="H537" s="28">
        <f t="shared" si="8"/>
        <v>-0.16006144393241173</v>
      </c>
    </row>
    <row r="538" spans="1:8">
      <c r="A538" s="28" t="s">
        <v>14843</v>
      </c>
      <c r="B538" s="28">
        <v>-19.3</v>
      </c>
      <c r="C538" s="28">
        <v>8.6999999999999994E-3</v>
      </c>
      <c r="D538" s="28">
        <v>1</v>
      </c>
      <c r="E538" s="28" t="b">
        <v>0</v>
      </c>
      <c r="F538" s="18">
        <f>COUNTIF(E538:E$3270,FALSE)/COUNTIF($E$2:$E$3270,FALSE)</f>
        <v>0.83963133640553</v>
      </c>
      <c r="G538" s="28">
        <f>COUNTIF($E$2:F538,TRUE)/COUNTIF($E$2:$E$3270,TRUE)</f>
        <v>1</v>
      </c>
      <c r="H538" s="28">
        <f t="shared" si="8"/>
        <v>-0.16036866359447</v>
      </c>
    </row>
    <row r="539" spans="1:8">
      <c r="A539" s="28" t="s">
        <v>14844</v>
      </c>
      <c r="B539" s="28">
        <v>-19.3</v>
      </c>
      <c r="C539" s="28">
        <v>8.6999999999999994E-3</v>
      </c>
      <c r="D539" s="28">
        <v>1</v>
      </c>
      <c r="E539" s="28" t="b">
        <v>0</v>
      </c>
      <c r="F539" s="18">
        <f>COUNTIF(E539:E$3270,FALSE)/COUNTIF($E$2:$E$3270,FALSE)</f>
        <v>0.83932411674347163</v>
      </c>
      <c r="G539" s="28">
        <f>COUNTIF($E$2:F539,TRUE)/COUNTIF($E$2:$E$3270,TRUE)</f>
        <v>1</v>
      </c>
      <c r="H539" s="28">
        <f t="shared" si="8"/>
        <v>-0.16067588325652837</v>
      </c>
    </row>
    <row r="540" spans="1:8">
      <c r="A540" s="28" t="s">
        <v>14845</v>
      </c>
      <c r="B540" s="28">
        <v>-19.3</v>
      </c>
      <c r="C540" s="28">
        <v>8.6999999999999994E-3</v>
      </c>
      <c r="D540" s="28">
        <v>1</v>
      </c>
      <c r="E540" s="28" t="b">
        <v>0</v>
      </c>
      <c r="F540" s="18">
        <f>COUNTIF(E540:E$3270,FALSE)/COUNTIF($E$2:$E$3270,FALSE)</f>
        <v>0.83901689708141325</v>
      </c>
      <c r="G540" s="28">
        <f>COUNTIF($E$2:F540,TRUE)/COUNTIF($E$2:$E$3270,TRUE)</f>
        <v>1</v>
      </c>
      <c r="H540" s="28">
        <f t="shared" si="8"/>
        <v>-0.16098310291858675</v>
      </c>
    </row>
    <row r="541" spans="1:8">
      <c r="A541" s="28" t="s">
        <v>14846</v>
      </c>
      <c r="B541" s="28">
        <v>-19.3</v>
      </c>
      <c r="C541" s="28">
        <v>8.6999999999999994E-3</v>
      </c>
      <c r="D541" s="28">
        <v>1</v>
      </c>
      <c r="E541" s="28" t="b">
        <v>0</v>
      </c>
      <c r="F541" s="18">
        <f>COUNTIF(E541:E$3270,FALSE)/COUNTIF($E$2:$E$3270,FALSE)</f>
        <v>0.83870967741935487</v>
      </c>
      <c r="G541" s="28">
        <f>COUNTIF($E$2:F541,TRUE)/COUNTIF($E$2:$E$3270,TRUE)</f>
        <v>1</v>
      </c>
      <c r="H541" s="28">
        <f t="shared" si="8"/>
        <v>-0.16129032258064513</v>
      </c>
    </row>
    <row r="542" spans="1:8">
      <c r="A542" s="28" t="s">
        <v>14847</v>
      </c>
      <c r="B542" s="28">
        <v>-19.399999999999999</v>
      </c>
      <c r="C542" s="28">
        <v>8.8000000000000005E-3</v>
      </c>
      <c r="D542" s="28">
        <v>1</v>
      </c>
      <c r="E542" s="28" t="b">
        <v>0</v>
      </c>
      <c r="F542" s="18">
        <f>COUNTIF(E542:E$3270,FALSE)/COUNTIF($E$2:$E$3270,FALSE)</f>
        <v>0.83840245775729649</v>
      </c>
      <c r="G542" s="28">
        <f>COUNTIF($E$2:F542,TRUE)/COUNTIF($E$2:$E$3270,TRUE)</f>
        <v>1</v>
      </c>
      <c r="H542" s="28">
        <f t="shared" si="8"/>
        <v>-0.16159754224270351</v>
      </c>
    </row>
    <row r="543" spans="1:8">
      <c r="A543" s="28" t="s">
        <v>14848</v>
      </c>
      <c r="B543" s="28">
        <v>-19.399999999999999</v>
      </c>
      <c r="C543" s="28">
        <v>8.8000000000000005E-3</v>
      </c>
      <c r="D543" s="28">
        <v>1</v>
      </c>
      <c r="E543" s="28" t="b">
        <v>0</v>
      </c>
      <c r="F543" s="18">
        <f>COUNTIF(E543:E$3270,FALSE)/COUNTIF($E$2:$E$3270,FALSE)</f>
        <v>0.83809523809523812</v>
      </c>
      <c r="G543" s="28">
        <f>COUNTIF($E$2:F543,TRUE)/COUNTIF($E$2:$E$3270,TRUE)</f>
        <v>1</v>
      </c>
      <c r="H543" s="28">
        <f t="shared" si="8"/>
        <v>-0.16190476190476188</v>
      </c>
    </row>
    <row r="544" spans="1:8">
      <c r="A544" s="28" t="s">
        <v>14849</v>
      </c>
      <c r="B544" s="28">
        <v>-19.399999999999999</v>
      </c>
      <c r="C544" s="28">
        <v>8.8000000000000005E-3</v>
      </c>
      <c r="D544" s="28">
        <v>1</v>
      </c>
      <c r="E544" s="28" t="b">
        <v>0</v>
      </c>
      <c r="F544" s="18">
        <f>COUNTIF(E544:E$3270,FALSE)/COUNTIF($E$2:$E$3270,FALSE)</f>
        <v>0.83778801843317974</v>
      </c>
      <c r="G544" s="28">
        <f>COUNTIF($E$2:F544,TRUE)/COUNTIF($E$2:$E$3270,TRUE)</f>
        <v>1</v>
      </c>
      <c r="H544" s="28">
        <f t="shared" si="8"/>
        <v>-0.16221198156682026</v>
      </c>
    </row>
    <row r="545" spans="1:8">
      <c r="A545" s="28" t="s">
        <v>14850</v>
      </c>
      <c r="B545" s="28">
        <v>-19.399999999999999</v>
      </c>
      <c r="C545" s="28">
        <v>8.8999999999999999E-3</v>
      </c>
      <c r="D545" s="28">
        <v>1</v>
      </c>
      <c r="E545" s="28" t="b">
        <v>0</v>
      </c>
      <c r="F545" s="18">
        <f>COUNTIF(E545:E$3270,FALSE)/COUNTIF($E$2:$E$3270,FALSE)</f>
        <v>0.83748079877112136</v>
      </c>
      <c r="G545" s="28">
        <f>COUNTIF($E$2:F545,TRUE)/COUNTIF($E$2:$E$3270,TRUE)</f>
        <v>1</v>
      </c>
      <c r="H545" s="28">
        <f t="shared" si="8"/>
        <v>-0.16251920122887864</v>
      </c>
    </row>
    <row r="546" spans="1:8">
      <c r="A546" s="28" t="s">
        <v>14851</v>
      </c>
      <c r="B546" s="28">
        <v>-19.399999999999999</v>
      </c>
      <c r="C546" s="28">
        <v>8.8999999999999999E-3</v>
      </c>
      <c r="D546" s="28">
        <v>1</v>
      </c>
      <c r="E546" s="28" t="b">
        <v>0</v>
      </c>
      <c r="F546" s="18">
        <f>COUNTIF(E546:E$3270,FALSE)/COUNTIF($E$2:$E$3270,FALSE)</f>
        <v>0.83717357910906298</v>
      </c>
      <c r="G546" s="28">
        <f>COUNTIF($E$2:F546,TRUE)/COUNTIF($E$2:$E$3270,TRUE)</f>
        <v>1</v>
      </c>
      <c r="H546" s="28">
        <f t="shared" si="8"/>
        <v>-0.16282642089093702</v>
      </c>
    </row>
    <row r="547" spans="1:8">
      <c r="A547" s="28" t="s">
        <v>14852</v>
      </c>
      <c r="B547" s="28">
        <v>-19.399999999999999</v>
      </c>
      <c r="C547" s="28">
        <v>8.8999999999999999E-3</v>
      </c>
      <c r="D547" s="28">
        <v>1</v>
      </c>
      <c r="E547" s="28" t="b">
        <v>0</v>
      </c>
      <c r="F547" s="18">
        <f>COUNTIF(E547:E$3270,FALSE)/COUNTIF($E$2:$E$3270,FALSE)</f>
        <v>0.8368663594470046</v>
      </c>
      <c r="G547" s="28">
        <f>COUNTIF($E$2:F547,TRUE)/COUNTIF($E$2:$E$3270,TRUE)</f>
        <v>1</v>
      </c>
      <c r="H547" s="28">
        <f t="shared" si="8"/>
        <v>-0.1631336405529954</v>
      </c>
    </row>
    <row r="548" spans="1:8">
      <c r="A548" s="28" t="s">
        <v>14853</v>
      </c>
      <c r="B548" s="28">
        <v>-19.5</v>
      </c>
      <c r="C548" s="28">
        <v>8.9999999999999993E-3</v>
      </c>
      <c r="D548" s="28">
        <v>1</v>
      </c>
      <c r="E548" s="28" t="b">
        <v>0</v>
      </c>
      <c r="F548" s="18">
        <f>COUNTIF(E548:E$3270,FALSE)/COUNTIF($E$2:$E$3270,FALSE)</f>
        <v>0.83655913978494623</v>
      </c>
      <c r="G548" s="28">
        <f>COUNTIF($E$2:F548,TRUE)/COUNTIF($E$2:$E$3270,TRUE)</f>
        <v>1</v>
      </c>
      <c r="H548" s="28">
        <f t="shared" si="8"/>
        <v>-0.16344086021505377</v>
      </c>
    </row>
    <row r="549" spans="1:8">
      <c r="A549" s="28" t="s">
        <v>14854</v>
      </c>
      <c r="B549" s="28">
        <v>-19.5</v>
      </c>
      <c r="C549" s="28">
        <v>9.1000000000000004E-3</v>
      </c>
      <c r="D549" s="28">
        <v>1</v>
      </c>
      <c r="E549" s="28" t="b">
        <v>0</v>
      </c>
      <c r="F549" s="18">
        <f>COUNTIF(E549:E$3270,FALSE)/COUNTIF($E$2:$E$3270,FALSE)</f>
        <v>0.83625192012288785</v>
      </c>
      <c r="G549" s="28">
        <f>COUNTIF($E$2:F549,TRUE)/COUNTIF($E$2:$E$3270,TRUE)</f>
        <v>1</v>
      </c>
      <c r="H549" s="28">
        <f t="shared" si="8"/>
        <v>-0.16374807987711215</v>
      </c>
    </row>
    <row r="550" spans="1:8">
      <c r="A550" s="28" t="s">
        <v>14855</v>
      </c>
      <c r="B550" s="28">
        <v>-19.5</v>
      </c>
      <c r="C550" s="28">
        <v>9.1000000000000004E-3</v>
      </c>
      <c r="D550" s="28">
        <v>1</v>
      </c>
      <c r="E550" s="28" t="b">
        <v>0</v>
      </c>
      <c r="F550" s="18">
        <f>COUNTIF(E550:E$3270,FALSE)/COUNTIF($E$2:$E$3270,FALSE)</f>
        <v>0.83594470046082947</v>
      </c>
      <c r="G550" s="28">
        <f>COUNTIF($E$2:F550,TRUE)/COUNTIF($E$2:$E$3270,TRUE)</f>
        <v>1</v>
      </c>
      <c r="H550" s="28">
        <f t="shared" si="8"/>
        <v>-0.16405529953917053</v>
      </c>
    </row>
    <row r="551" spans="1:8">
      <c r="A551" s="28" t="s">
        <v>14856</v>
      </c>
      <c r="B551" s="28">
        <v>-19.5</v>
      </c>
      <c r="C551" s="28">
        <v>9.1000000000000004E-3</v>
      </c>
      <c r="D551" s="28">
        <v>1</v>
      </c>
      <c r="E551" s="28" t="b">
        <v>0</v>
      </c>
      <c r="F551" s="18">
        <f>COUNTIF(E551:E$3270,FALSE)/COUNTIF($E$2:$E$3270,FALSE)</f>
        <v>0.83563748079877109</v>
      </c>
      <c r="G551" s="28">
        <f>COUNTIF($E$2:F551,TRUE)/COUNTIF($E$2:$E$3270,TRUE)</f>
        <v>1</v>
      </c>
      <c r="H551" s="28">
        <f t="shared" si="8"/>
        <v>-0.16436251920122891</v>
      </c>
    </row>
    <row r="552" spans="1:8">
      <c r="A552" s="28" t="s">
        <v>14857</v>
      </c>
      <c r="B552" s="28">
        <v>-19.5</v>
      </c>
      <c r="C552" s="28">
        <v>9.1000000000000004E-3</v>
      </c>
      <c r="D552" s="28">
        <v>1</v>
      </c>
      <c r="E552" s="28" t="b">
        <v>0</v>
      </c>
      <c r="F552" s="18">
        <f>COUNTIF(E552:E$3270,FALSE)/COUNTIF($E$2:$E$3270,FALSE)</f>
        <v>0.83533026113671272</v>
      </c>
      <c r="G552" s="28">
        <f>COUNTIF($E$2:F552,TRUE)/COUNTIF($E$2:$E$3270,TRUE)</f>
        <v>1</v>
      </c>
      <c r="H552" s="28">
        <f t="shared" si="8"/>
        <v>-0.16466973886328728</v>
      </c>
    </row>
    <row r="553" spans="1:8">
      <c r="A553" s="28" t="s">
        <v>14858</v>
      </c>
      <c r="B553" s="28">
        <v>-19.5</v>
      </c>
      <c r="C553" s="28">
        <v>9.1000000000000004E-3</v>
      </c>
      <c r="D553" s="28">
        <v>1</v>
      </c>
      <c r="E553" s="28" t="b">
        <v>0</v>
      </c>
      <c r="F553" s="18">
        <f>COUNTIF(E553:E$3270,FALSE)/COUNTIF($E$2:$E$3270,FALSE)</f>
        <v>0.83502304147465434</v>
      </c>
      <c r="G553" s="28">
        <f>COUNTIF($E$2:F553,TRUE)/COUNTIF($E$2:$E$3270,TRUE)</f>
        <v>1</v>
      </c>
      <c r="H553" s="28">
        <f t="shared" si="8"/>
        <v>-0.16497695852534566</v>
      </c>
    </row>
    <row r="554" spans="1:8">
      <c r="A554" s="28" t="s">
        <v>14859</v>
      </c>
      <c r="B554" s="28">
        <v>-19.5</v>
      </c>
      <c r="C554" s="28">
        <v>9.1000000000000004E-3</v>
      </c>
      <c r="D554" s="28">
        <v>1</v>
      </c>
      <c r="E554" s="28" t="b">
        <v>0</v>
      </c>
      <c r="F554" s="18">
        <f>COUNTIF(E554:E$3270,FALSE)/COUNTIF($E$2:$E$3270,FALSE)</f>
        <v>0.83471582181259596</v>
      </c>
      <c r="G554" s="28">
        <f>COUNTIF($E$2:F554,TRUE)/COUNTIF($E$2:$E$3270,TRUE)</f>
        <v>1</v>
      </c>
      <c r="H554" s="28">
        <f t="shared" si="8"/>
        <v>-0.16528417818740404</v>
      </c>
    </row>
    <row r="555" spans="1:8">
      <c r="A555" s="28" t="s">
        <v>14860</v>
      </c>
      <c r="B555" s="28">
        <v>-19.600000000000001</v>
      </c>
      <c r="C555" s="28">
        <v>9.1999999999999998E-3</v>
      </c>
      <c r="D555" s="28">
        <v>1</v>
      </c>
      <c r="E555" s="28" t="b">
        <v>0</v>
      </c>
      <c r="F555" s="18">
        <f>COUNTIF(E555:E$3270,FALSE)/COUNTIF($E$2:$E$3270,FALSE)</f>
        <v>0.83440860215053758</v>
      </c>
      <c r="G555" s="28">
        <f>COUNTIF($E$2:F555,TRUE)/COUNTIF($E$2:$E$3270,TRUE)</f>
        <v>1</v>
      </c>
      <c r="H555" s="28">
        <f t="shared" si="8"/>
        <v>-0.16559139784946242</v>
      </c>
    </row>
    <row r="556" spans="1:8">
      <c r="A556" s="28" t="s">
        <v>14861</v>
      </c>
      <c r="B556" s="28">
        <v>-19.600000000000001</v>
      </c>
      <c r="C556" s="28">
        <v>9.1999999999999998E-3</v>
      </c>
      <c r="D556" s="28">
        <v>1</v>
      </c>
      <c r="E556" s="28" t="b">
        <v>0</v>
      </c>
      <c r="F556" s="18">
        <f>COUNTIF(E556:E$3270,FALSE)/COUNTIF($E$2:$E$3270,FALSE)</f>
        <v>0.83410138248847931</v>
      </c>
      <c r="G556" s="28">
        <f>COUNTIF($E$2:F556,TRUE)/COUNTIF($E$2:$E$3270,TRUE)</f>
        <v>1</v>
      </c>
      <c r="H556" s="28">
        <f t="shared" si="8"/>
        <v>-0.16589861751152069</v>
      </c>
    </row>
    <row r="557" spans="1:8">
      <c r="A557" s="28" t="s">
        <v>14862</v>
      </c>
      <c r="B557" s="28">
        <v>-19.600000000000001</v>
      </c>
      <c r="C557" s="28">
        <v>9.2999999999999992E-3</v>
      </c>
      <c r="D557" s="28">
        <v>1</v>
      </c>
      <c r="E557" s="28" t="b">
        <v>0</v>
      </c>
      <c r="F557" s="18">
        <f>COUNTIF(E557:E$3270,FALSE)/COUNTIF($E$2:$E$3270,FALSE)</f>
        <v>0.83379416282642094</v>
      </c>
      <c r="G557" s="28">
        <f>COUNTIF($E$2:F557,TRUE)/COUNTIF($E$2:$E$3270,TRUE)</f>
        <v>1</v>
      </c>
      <c r="H557" s="28">
        <f t="shared" si="8"/>
        <v>-0.16620583717357906</v>
      </c>
    </row>
    <row r="558" spans="1:8">
      <c r="A558" s="28" t="s">
        <v>14863</v>
      </c>
      <c r="B558" s="28">
        <v>-19.600000000000001</v>
      </c>
      <c r="C558" s="28">
        <v>9.2999999999999992E-3</v>
      </c>
      <c r="D558" s="28">
        <v>1</v>
      </c>
      <c r="E558" s="28" t="b">
        <v>0</v>
      </c>
      <c r="F558" s="18">
        <f>COUNTIF(E558:E$3270,FALSE)/COUNTIF($E$2:$E$3270,FALSE)</f>
        <v>0.83348694316436256</v>
      </c>
      <c r="G558" s="28">
        <f>COUNTIF($E$2:F558,TRUE)/COUNTIF($E$2:$E$3270,TRUE)</f>
        <v>1</v>
      </c>
      <c r="H558" s="28">
        <f t="shared" si="8"/>
        <v>-0.16651305683563744</v>
      </c>
    </row>
    <row r="559" spans="1:8">
      <c r="A559" s="28" t="s">
        <v>14864</v>
      </c>
      <c r="B559" s="28">
        <v>-19.600000000000001</v>
      </c>
      <c r="C559" s="28">
        <v>9.2999999999999992E-3</v>
      </c>
      <c r="D559" s="28">
        <v>1</v>
      </c>
      <c r="E559" s="28" t="b">
        <v>0</v>
      </c>
      <c r="F559" s="18">
        <f>COUNTIF(E559:E$3270,FALSE)/COUNTIF($E$2:$E$3270,FALSE)</f>
        <v>0.83317972350230418</v>
      </c>
      <c r="G559" s="28">
        <f>COUNTIF($E$2:F559,TRUE)/COUNTIF($E$2:$E$3270,TRUE)</f>
        <v>1</v>
      </c>
      <c r="H559" s="28">
        <f t="shared" si="8"/>
        <v>-0.16682027649769582</v>
      </c>
    </row>
    <row r="560" spans="1:8">
      <c r="A560" s="28" t="s">
        <v>14865</v>
      </c>
      <c r="B560" s="28">
        <v>-19.600000000000001</v>
      </c>
      <c r="C560" s="28">
        <v>9.4000000000000004E-3</v>
      </c>
      <c r="D560" s="28">
        <v>1</v>
      </c>
      <c r="E560" s="28" t="b">
        <v>0</v>
      </c>
      <c r="F560" s="18">
        <f>COUNTIF(E560:E$3270,FALSE)/COUNTIF($E$2:$E$3270,FALSE)</f>
        <v>0.8328725038402458</v>
      </c>
      <c r="G560" s="28">
        <f>COUNTIF($E$2:F560,TRUE)/COUNTIF($E$2:$E$3270,TRUE)</f>
        <v>1</v>
      </c>
      <c r="H560" s="28">
        <f t="shared" si="8"/>
        <v>-0.1671274961597542</v>
      </c>
    </row>
    <row r="561" spans="1:8">
      <c r="A561" s="28" t="s">
        <v>14866</v>
      </c>
      <c r="B561" s="28">
        <v>-19.600000000000001</v>
      </c>
      <c r="C561" s="28">
        <v>9.4000000000000004E-3</v>
      </c>
      <c r="D561" s="28">
        <v>1</v>
      </c>
      <c r="E561" s="28" t="b">
        <v>0</v>
      </c>
      <c r="F561" s="18">
        <f>COUNTIF(E561:E$3270,FALSE)/COUNTIF($E$2:$E$3270,FALSE)</f>
        <v>0.83256528417818743</v>
      </c>
      <c r="G561" s="28">
        <f>COUNTIF($E$2:F561,TRUE)/COUNTIF($E$2:$E$3270,TRUE)</f>
        <v>1</v>
      </c>
      <c r="H561" s="28">
        <f t="shared" si="8"/>
        <v>-0.16743471582181257</v>
      </c>
    </row>
    <row r="562" spans="1:8">
      <c r="A562" s="28" t="s">
        <v>14867</v>
      </c>
      <c r="B562" s="28">
        <v>-19.600000000000001</v>
      </c>
      <c r="C562" s="28">
        <v>9.4000000000000004E-3</v>
      </c>
      <c r="D562" s="28">
        <v>1</v>
      </c>
      <c r="E562" s="28" t="b">
        <v>0</v>
      </c>
      <c r="F562" s="18">
        <f>COUNTIF(E562:E$3270,FALSE)/COUNTIF($E$2:$E$3270,FALSE)</f>
        <v>0.83225806451612905</v>
      </c>
      <c r="G562" s="28">
        <f>COUNTIF($E$2:F562,TRUE)/COUNTIF($E$2:$E$3270,TRUE)</f>
        <v>1</v>
      </c>
      <c r="H562" s="28">
        <f t="shared" si="8"/>
        <v>-0.16774193548387095</v>
      </c>
    </row>
    <row r="563" spans="1:8">
      <c r="A563" s="28" t="s">
        <v>14868</v>
      </c>
      <c r="B563" s="28">
        <v>-19.600000000000001</v>
      </c>
      <c r="C563" s="28">
        <v>9.4000000000000004E-3</v>
      </c>
      <c r="D563" s="28">
        <v>1</v>
      </c>
      <c r="E563" s="28" t="b">
        <v>0</v>
      </c>
      <c r="F563" s="18">
        <f>COUNTIF(E563:E$3270,FALSE)/COUNTIF($E$2:$E$3270,FALSE)</f>
        <v>0.83195084485407067</v>
      </c>
      <c r="G563" s="28">
        <f>COUNTIF($E$2:F563,TRUE)/COUNTIF($E$2:$E$3270,TRUE)</f>
        <v>1</v>
      </c>
      <c r="H563" s="28">
        <f t="shared" si="8"/>
        <v>-0.16804915514592933</v>
      </c>
    </row>
    <row r="564" spans="1:8">
      <c r="A564" s="28" t="s">
        <v>14869</v>
      </c>
      <c r="B564" s="28">
        <v>-19.7</v>
      </c>
      <c r="C564" s="28">
        <v>9.4000000000000004E-3</v>
      </c>
      <c r="D564" s="28">
        <v>1</v>
      </c>
      <c r="E564" s="28" t="b">
        <v>0</v>
      </c>
      <c r="F564" s="18">
        <f>COUNTIF(E564:E$3270,FALSE)/COUNTIF($E$2:$E$3270,FALSE)</f>
        <v>0.83164362519201229</v>
      </c>
      <c r="G564" s="28">
        <f>COUNTIF($E$2:F564,TRUE)/COUNTIF($E$2:$E$3270,TRUE)</f>
        <v>1</v>
      </c>
      <c r="H564" s="28">
        <f t="shared" si="8"/>
        <v>-0.16835637480798771</v>
      </c>
    </row>
    <row r="565" spans="1:8">
      <c r="A565" s="28" t="s">
        <v>14870</v>
      </c>
      <c r="B565" s="28">
        <v>-19.7</v>
      </c>
      <c r="C565" s="28">
        <v>9.5999999999999992E-3</v>
      </c>
      <c r="D565" s="28">
        <v>1</v>
      </c>
      <c r="E565" s="28" t="b">
        <v>0</v>
      </c>
      <c r="F565" s="18">
        <f>COUNTIF(E565:E$3270,FALSE)/COUNTIF($E$2:$E$3270,FALSE)</f>
        <v>0.83133640552995391</v>
      </c>
      <c r="G565" s="28">
        <f>COUNTIF($E$2:F565,TRUE)/COUNTIF($E$2:$E$3270,TRUE)</f>
        <v>1</v>
      </c>
      <c r="H565" s="28">
        <f t="shared" si="8"/>
        <v>-0.16866359447004609</v>
      </c>
    </row>
    <row r="566" spans="1:8">
      <c r="A566" s="28" t="s">
        <v>14871</v>
      </c>
      <c r="B566" s="28">
        <v>-19.8</v>
      </c>
      <c r="C566" s="28">
        <v>9.7000000000000003E-3</v>
      </c>
      <c r="D566" s="28">
        <v>1</v>
      </c>
      <c r="E566" s="28" t="b">
        <v>0</v>
      </c>
      <c r="F566" s="18">
        <f>COUNTIF(E566:E$3270,FALSE)/COUNTIF($E$2:$E$3270,FALSE)</f>
        <v>0.83102918586789554</v>
      </c>
      <c r="G566" s="28">
        <f>COUNTIF($E$2:F566,TRUE)/COUNTIF($E$2:$E$3270,TRUE)</f>
        <v>1</v>
      </c>
      <c r="H566" s="28">
        <f t="shared" si="8"/>
        <v>-0.16897081413210446</v>
      </c>
    </row>
    <row r="567" spans="1:8">
      <c r="A567" s="28" t="s">
        <v>14872</v>
      </c>
      <c r="B567" s="28">
        <v>-19.899999999999999</v>
      </c>
      <c r="C567" s="28">
        <v>9.9000000000000008E-3</v>
      </c>
      <c r="D567" s="28">
        <v>1</v>
      </c>
      <c r="E567" s="28" t="b">
        <v>0</v>
      </c>
      <c r="F567" s="18">
        <f>COUNTIF(E567:E$3270,FALSE)/COUNTIF($E$2:$E$3270,FALSE)</f>
        <v>0.83072196620583716</v>
      </c>
      <c r="G567" s="28">
        <f>COUNTIF($E$2:F567,TRUE)/COUNTIF($E$2:$E$3270,TRUE)</f>
        <v>1</v>
      </c>
      <c r="H567" s="28">
        <f t="shared" si="8"/>
        <v>-0.16927803379416284</v>
      </c>
    </row>
    <row r="568" spans="1:8">
      <c r="A568" s="28" t="s">
        <v>14873</v>
      </c>
      <c r="B568" s="28">
        <v>-19.899999999999999</v>
      </c>
      <c r="C568" s="28">
        <v>9.9000000000000008E-3</v>
      </c>
      <c r="D568" s="28">
        <v>1</v>
      </c>
      <c r="E568" s="28" t="b">
        <v>0</v>
      </c>
      <c r="F568" s="18">
        <f>COUNTIF(E568:E$3270,FALSE)/COUNTIF($E$2:$E$3270,FALSE)</f>
        <v>0.83041474654377878</v>
      </c>
      <c r="G568" s="28">
        <f>COUNTIF($E$2:F568,TRUE)/COUNTIF($E$2:$E$3270,TRUE)</f>
        <v>1</v>
      </c>
      <c r="H568" s="28">
        <f t="shared" si="8"/>
        <v>-0.16958525345622122</v>
      </c>
    </row>
    <row r="569" spans="1:8">
      <c r="A569" s="28" t="s">
        <v>14874</v>
      </c>
      <c r="B569" s="28">
        <v>-19.899999999999999</v>
      </c>
      <c r="C569" s="28">
        <v>0.01</v>
      </c>
      <c r="D569" s="28">
        <v>1</v>
      </c>
      <c r="E569" s="28" t="b">
        <v>0</v>
      </c>
      <c r="F569" s="18">
        <f>COUNTIF(E569:E$3270,FALSE)/COUNTIF($E$2:$E$3270,FALSE)</f>
        <v>0.8301075268817204</v>
      </c>
      <c r="G569" s="28">
        <f>COUNTIF($E$2:F569,TRUE)/COUNTIF($E$2:$E$3270,TRUE)</f>
        <v>1</v>
      </c>
      <c r="H569" s="28">
        <f t="shared" si="8"/>
        <v>-0.1698924731182796</v>
      </c>
    </row>
    <row r="570" spans="1:8">
      <c r="A570" s="28" t="s">
        <v>14875</v>
      </c>
      <c r="B570" s="28">
        <v>-19.899999999999999</v>
      </c>
      <c r="C570" s="28">
        <v>0.01</v>
      </c>
      <c r="D570" s="28">
        <v>1</v>
      </c>
      <c r="E570" s="28" t="b">
        <v>0</v>
      </c>
      <c r="F570" s="18">
        <f>COUNTIF(E570:E$3270,FALSE)/COUNTIF($E$2:$E$3270,FALSE)</f>
        <v>0.82980030721966203</v>
      </c>
      <c r="G570" s="28">
        <f>COUNTIF($E$2:F570,TRUE)/COUNTIF($E$2:$E$3270,TRUE)</f>
        <v>1</v>
      </c>
      <c r="H570" s="28">
        <f t="shared" si="8"/>
        <v>-0.17019969278033797</v>
      </c>
    </row>
    <row r="571" spans="1:8">
      <c r="A571" s="28" t="s">
        <v>14876</v>
      </c>
      <c r="B571" s="28">
        <v>-19.899999999999999</v>
      </c>
      <c r="C571" s="28">
        <v>0.01</v>
      </c>
      <c r="D571" s="28">
        <v>1</v>
      </c>
      <c r="E571" s="28" t="b">
        <v>0</v>
      </c>
      <c r="F571" s="18">
        <f>COUNTIF(E571:E$3270,FALSE)/COUNTIF($E$2:$E$3270,FALSE)</f>
        <v>0.82949308755760365</v>
      </c>
      <c r="G571" s="28">
        <f>COUNTIF($E$2:F571,TRUE)/COUNTIF($E$2:$E$3270,TRUE)</f>
        <v>1</v>
      </c>
      <c r="H571" s="28">
        <f t="shared" si="8"/>
        <v>-0.17050691244239635</v>
      </c>
    </row>
    <row r="572" spans="1:8">
      <c r="A572" s="28" t="s">
        <v>14877</v>
      </c>
      <c r="B572" s="28">
        <v>-19.899999999999999</v>
      </c>
      <c r="C572" s="28">
        <v>0.01</v>
      </c>
      <c r="D572" s="28">
        <v>1</v>
      </c>
      <c r="E572" s="28" t="b">
        <v>0</v>
      </c>
      <c r="F572" s="18">
        <f>COUNTIF(E572:E$3270,FALSE)/COUNTIF($E$2:$E$3270,FALSE)</f>
        <v>0.82918586789554527</v>
      </c>
      <c r="G572" s="28">
        <f>COUNTIF($E$2:F572,TRUE)/COUNTIF($E$2:$E$3270,TRUE)</f>
        <v>1</v>
      </c>
      <c r="H572" s="28">
        <f t="shared" si="8"/>
        <v>-0.17081413210445473</v>
      </c>
    </row>
    <row r="573" spans="1:8">
      <c r="A573" s="28" t="s">
        <v>14878</v>
      </c>
      <c r="B573" s="28">
        <v>-20</v>
      </c>
      <c r="C573" s="28">
        <v>0.01</v>
      </c>
      <c r="D573" s="28">
        <v>1</v>
      </c>
      <c r="E573" s="28" t="b">
        <v>0</v>
      </c>
      <c r="F573" s="18">
        <f>COUNTIF(E573:E$3270,FALSE)/COUNTIF($E$2:$E$3270,FALSE)</f>
        <v>0.82887864823348689</v>
      </c>
      <c r="G573" s="28">
        <f>COUNTIF($E$2:F573,TRUE)/COUNTIF($E$2:$E$3270,TRUE)</f>
        <v>1</v>
      </c>
      <c r="H573" s="28">
        <f t="shared" si="8"/>
        <v>-0.17112135176651311</v>
      </c>
    </row>
    <row r="574" spans="1:8">
      <c r="A574" s="28" t="s">
        <v>14879</v>
      </c>
      <c r="B574" s="28">
        <v>-20</v>
      </c>
      <c r="C574" s="28">
        <v>0.01</v>
      </c>
      <c r="D574" s="28">
        <v>1</v>
      </c>
      <c r="E574" s="28" t="b">
        <v>0</v>
      </c>
      <c r="F574" s="18">
        <f>COUNTIF(E574:E$3270,FALSE)/COUNTIF($E$2:$E$3270,FALSE)</f>
        <v>0.82857142857142863</v>
      </c>
      <c r="G574" s="28">
        <f>COUNTIF($E$2:F574,TRUE)/COUNTIF($E$2:$E$3270,TRUE)</f>
        <v>1</v>
      </c>
      <c r="H574" s="28">
        <f t="shared" si="8"/>
        <v>-0.17142857142857137</v>
      </c>
    </row>
    <row r="575" spans="1:8">
      <c r="A575" s="28" t="s">
        <v>14880</v>
      </c>
      <c r="B575" s="28">
        <v>-20</v>
      </c>
      <c r="C575" s="28">
        <v>0.01</v>
      </c>
      <c r="D575" s="28">
        <v>1</v>
      </c>
      <c r="E575" s="28" t="b">
        <v>0</v>
      </c>
      <c r="F575" s="18">
        <f>COUNTIF(E575:E$3270,FALSE)/COUNTIF($E$2:$E$3270,FALSE)</f>
        <v>0.82826420890937025</v>
      </c>
      <c r="G575" s="28">
        <f>COUNTIF($E$2:F575,TRUE)/COUNTIF($E$2:$E$3270,TRUE)</f>
        <v>1</v>
      </c>
      <c r="H575" s="28">
        <f t="shared" si="8"/>
        <v>-0.17173579109062975</v>
      </c>
    </row>
    <row r="576" spans="1:8">
      <c r="A576" s="28" t="s">
        <v>14881</v>
      </c>
      <c r="B576" s="28">
        <v>-20</v>
      </c>
      <c r="C576" s="28">
        <v>0.01</v>
      </c>
      <c r="D576" s="28">
        <v>1</v>
      </c>
      <c r="E576" s="28" t="b">
        <v>0</v>
      </c>
      <c r="F576" s="18">
        <f>COUNTIF(E576:E$3270,FALSE)/COUNTIF($E$2:$E$3270,FALSE)</f>
        <v>0.82795698924731187</v>
      </c>
      <c r="G576" s="28">
        <f>COUNTIF($E$2:F576,TRUE)/COUNTIF($E$2:$E$3270,TRUE)</f>
        <v>1</v>
      </c>
      <c r="H576" s="28">
        <f t="shared" si="8"/>
        <v>-0.17204301075268813</v>
      </c>
    </row>
    <row r="577" spans="1:8">
      <c r="A577" s="28" t="s">
        <v>14882</v>
      </c>
      <c r="B577" s="28">
        <v>-20</v>
      </c>
      <c r="C577" s="28">
        <v>0.01</v>
      </c>
      <c r="D577" s="28">
        <v>1</v>
      </c>
      <c r="E577" s="28" t="b">
        <v>0</v>
      </c>
      <c r="F577" s="18">
        <f>COUNTIF(E577:E$3270,FALSE)/COUNTIF($E$2:$E$3270,FALSE)</f>
        <v>0.82764976958525349</v>
      </c>
      <c r="G577" s="28">
        <f>COUNTIF($E$2:F577,TRUE)/COUNTIF($E$2:$E$3270,TRUE)</f>
        <v>1</v>
      </c>
      <c r="H577" s="28">
        <f t="shared" si="8"/>
        <v>-0.17235023041474651</v>
      </c>
    </row>
    <row r="578" spans="1:8">
      <c r="A578" s="28" t="s">
        <v>14883</v>
      </c>
      <c r="B578" s="28">
        <v>-20</v>
      </c>
      <c r="C578" s="28">
        <v>0.01</v>
      </c>
      <c r="D578" s="28">
        <v>1</v>
      </c>
      <c r="E578" s="28" t="b">
        <v>0</v>
      </c>
      <c r="F578" s="18">
        <f>COUNTIF(E578:E$3270,FALSE)/COUNTIF($E$2:$E$3270,FALSE)</f>
        <v>0.82734254992319511</v>
      </c>
      <c r="G578" s="28">
        <f>COUNTIF($E$2:F578,TRUE)/COUNTIF($E$2:$E$3270,TRUE)</f>
        <v>1</v>
      </c>
      <c r="H578" s="28">
        <f t="shared" si="8"/>
        <v>-0.17265745007680489</v>
      </c>
    </row>
    <row r="579" spans="1:8">
      <c r="A579" s="28" t="s">
        <v>14884</v>
      </c>
      <c r="B579" s="28">
        <v>-20.100000000000001</v>
      </c>
      <c r="C579" s="28">
        <v>0.01</v>
      </c>
      <c r="D579" s="28">
        <v>1</v>
      </c>
      <c r="E579" s="28" t="b">
        <v>0</v>
      </c>
      <c r="F579" s="18">
        <f>COUNTIF(E579:E$3270,FALSE)/COUNTIF($E$2:$E$3270,FALSE)</f>
        <v>0.82703533026113674</v>
      </c>
      <c r="G579" s="28">
        <f>COUNTIF($E$2:F579,TRUE)/COUNTIF($E$2:$E$3270,TRUE)</f>
        <v>1</v>
      </c>
      <c r="H579" s="28">
        <f t="shared" ref="H579:H642" si="9">F579-G579</f>
        <v>-0.17296466973886326</v>
      </c>
    </row>
    <row r="580" spans="1:8">
      <c r="A580" s="28" t="s">
        <v>14885</v>
      </c>
      <c r="B580" s="28">
        <v>-20.100000000000001</v>
      </c>
      <c r="C580" s="28">
        <v>0.01</v>
      </c>
      <c r="D580" s="28">
        <v>1</v>
      </c>
      <c r="E580" s="28" t="b">
        <v>0</v>
      </c>
      <c r="F580" s="18">
        <f>COUNTIF(E580:E$3270,FALSE)/COUNTIF($E$2:$E$3270,FALSE)</f>
        <v>0.82672811059907836</v>
      </c>
      <c r="G580" s="28">
        <f>COUNTIF($E$2:F580,TRUE)/COUNTIF($E$2:$E$3270,TRUE)</f>
        <v>1</v>
      </c>
      <c r="H580" s="28">
        <f t="shared" si="9"/>
        <v>-0.17327188940092164</v>
      </c>
    </row>
    <row r="581" spans="1:8">
      <c r="A581" s="28" t="s">
        <v>14886</v>
      </c>
      <c r="B581" s="28">
        <v>-20.100000000000001</v>
      </c>
      <c r="C581" s="28">
        <v>0.01</v>
      </c>
      <c r="D581" s="28">
        <v>1</v>
      </c>
      <c r="E581" s="28" t="b">
        <v>0</v>
      </c>
      <c r="F581" s="18">
        <f>COUNTIF(E581:E$3270,FALSE)/COUNTIF($E$2:$E$3270,FALSE)</f>
        <v>0.82642089093701998</v>
      </c>
      <c r="G581" s="28">
        <f>COUNTIF($E$2:F581,TRUE)/COUNTIF($E$2:$E$3270,TRUE)</f>
        <v>1</v>
      </c>
      <c r="H581" s="28">
        <f t="shared" si="9"/>
        <v>-0.17357910906298002</v>
      </c>
    </row>
    <row r="582" spans="1:8">
      <c r="A582" s="28" t="s">
        <v>14887</v>
      </c>
      <c r="B582" s="28">
        <v>-20.100000000000001</v>
      </c>
      <c r="C582" s="28">
        <v>1.0999999999999999E-2</v>
      </c>
      <c r="D582" s="28">
        <v>1</v>
      </c>
      <c r="E582" s="28" t="b">
        <v>0</v>
      </c>
      <c r="F582" s="18">
        <f>COUNTIF(E582:E$3270,FALSE)/COUNTIF($E$2:$E$3270,FALSE)</f>
        <v>0.8261136712749616</v>
      </c>
      <c r="G582" s="28">
        <f>COUNTIF($E$2:F582,TRUE)/COUNTIF($E$2:$E$3270,TRUE)</f>
        <v>1</v>
      </c>
      <c r="H582" s="28">
        <f t="shared" si="9"/>
        <v>-0.1738863287250384</v>
      </c>
    </row>
    <row r="583" spans="1:8">
      <c r="A583" s="28" t="s">
        <v>14888</v>
      </c>
      <c r="B583" s="28">
        <v>-20.100000000000001</v>
      </c>
      <c r="C583" s="28">
        <v>1.0999999999999999E-2</v>
      </c>
      <c r="D583" s="28">
        <v>1</v>
      </c>
      <c r="E583" s="28" t="b">
        <v>0</v>
      </c>
      <c r="F583" s="18">
        <f>COUNTIF(E583:E$3270,FALSE)/COUNTIF($E$2:$E$3270,FALSE)</f>
        <v>0.82580645161290323</v>
      </c>
      <c r="G583" s="28">
        <f>COUNTIF($E$2:F583,TRUE)/COUNTIF($E$2:$E$3270,TRUE)</f>
        <v>1</v>
      </c>
      <c r="H583" s="28">
        <f t="shared" si="9"/>
        <v>-0.17419354838709677</v>
      </c>
    </row>
    <row r="584" spans="1:8">
      <c r="A584" s="28" t="s">
        <v>14889</v>
      </c>
      <c r="B584" s="28">
        <v>-20.100000000000001</v>
      </c>
      <c r="C584" s="28">
        <v>1.0999999999999999E-2</v>
      </c>
      <c r="D584" s="28">
        <v>1</v>
      </c>
      <c r="E584" s="28" t="b">
        <v>0</v>
      </c>
      <c r="F584" s="18">
        <f>COUNTIF(E584:E$3270,FALSE)/COUNTIF($E$2:$E$3270,FALSE)</f>
        <v>0.82549923195084485</v>
      </c>
      <c r="G584" s="28">
        <f>COUNTIF($E$2:F584,TRUE)/COUNTIF($E$2:$E$3270,TRUE)</f>
        <v>1</v>
      </c>
      <c r="H584" s="28">
        <f t="shared" si="9"/>
        <v>-0.17450076804915515</v>
      </c>
    </row>
    <row r="585" spans="1:8">
      <c r="A585" s="28" t="s">
        <v>14890</v>
      </c>
      <c r="B585" s="28">
        <v>-20.2</v>
      </c>
      <c r="C585" s="28">
        <v>1.0999999999999999E-2</v>
      </c>
      <c r="D585" s="28">
        <v>1</v>
      </c>
      <c r="E585" s="28" t="b">
        <v>0</v>
      </c>
      <c r="F585" s="18">
        <f>COUNTIF(E585:E$3270,FALSE)/COUNTIF($E$2:$E$3270,FALSE)</f>
        <v>0.82519201228878647</v>
      </c>
      <c r="G585" s="28">
        <f>COUNTIF($E$2:F585,TRUE)/COUNTIF($E$2:$E$3270,TRUE)</f>
        <v>1</v>
      </c>
      <c r="H585" s="28">
        <f t="shared" si="9"/>
        <v>-0.17480798771121353</v>
      </c>
    </row>
    <row r="586" spans="1:8">
      <c r="A586" s="28" t="s">
        <v>14891</v>
      </c>
      <c r="B586" s="28">
        <v>-20.2</v>
      </c>
      <c r="C586" s="28">
        <v>1.0999999999999999E-2</v>
      </c>
      <c r="D586" s="28">
        <v>1</v>
      </c>
      <c r="E586" s="28" t="b">
        <v>0</v>
      </c>
      <c r="F586" s="18">
        <f>COUNTIF(E586:E$3270,FALSE)/COUNTIF($E$2:$E$3270,FALSE)</f>
        <v>0.82488479262672809</v>
      </c>
      <c r="G586" s="28">
        <f>COUNTIF($E$2:F586,TRUE)/COUNTIF($E$2:$E$3270,TRUE)</f>
        <v>1</v>
      </c>
      <c r="H586" s="28">
        <f t="shared" si="9"/>
        <v>-0.17511520737327191</v>
      </c>
    </row>
    <row r="587" spans="1:8">
      <c r="A587" s="28" t="s">
        <v>14892</v>
      </c>
      <c r="B587" s="28">
        <v>-20.3</v>
      </c>
      <c r="C587" s="28">
        <v>1.0999999999999999E-2</v>
      </c>
      <c r="D587" s="28">
        <v>1</v>
      </c>
      <c r="E587" s="28" t="b">
        <v>0</v>
      </c>
      <c r="F587" s="18">
        <f>COUNTIF(E587:E$3270,FALSE)/COUNTIF($E$2:$E$3270,FALSE)</f>
        <v>0.82457757296466971</v>
      </c>
      <c r="G587" s="28">
        <f>COUNTIF($E$2:F587,TRUE)/COUNTIF($E$2:$E$3270,TRUE)</f>
        <v>1</v>
      </c>
      <c r="H587" s="28">
        <f t="shared" si="9"/>
        <v>-0.17542242703533029</v>
      </c>
    </row>
    <row r="588" spans="1:8">
      <c r="A588" s="28" t="s">
        <v>14893</v>
      </c>
      <c r="B588" s="28">
        <v>-20.3</v>
      </c>
      <c r="C588" s="28">
        <v>1.0999999999999999E-2</v>
      </c>
      <c r="D588" s="28">
        <v>1</v>
      </c>
      <c r="E588" s="28" t="b">
        <v>0</v>
      </c>
      <c r="F588" s="18">
        <f>COUNTIF(E588:E$3270,FALSE)/COUNTIF($E$2:$E$3270,FALSE)</f>
        <v>0.82427035330261134</v>
      </c>
      <c r="G588" s="28">
        <f>COUNTIF($E$2:F588,TRUE)/COUNTIF($E$2:$E$3270,TRUE)</f>
        <v>1</v>
      </c>
      <c r="H588" s="28">
        <f t="shared" si="9"/>
        <v>-0.17572964669738866</v>
      </c>
    </row>
    <row r="589" spans="1:8">
      <c r="A589" s="28" t="s">
        <v>14894</v>
      </c>
      <c r="B589" s="28">
        <v>-20.3</v>
      </c>
      <c r="C589" s="28">
        <v>1.0999999999999999E-2</v>
      </c>
      <c r="D589" s="28">
        <v>1</v>
      </c>
      <c r="E589" s="28" t="b">
        <v>0</v>
      </c>
      <c r="F589" s="18">
        <f>COUNTIF(E589:E$3270,FALSE)/COUNTIF($E$2:$E$3270,FALSE)</f>
        <v>0.82396313364055296</v>
      </c>
      <c r="G589" s="28">
        <f>COUNTIF($E$2:F589,TRUE)/COUNTIF($E$2:$E$3270,TRUE)</f>
        <v>1</v>
      </c>
      <c r="H589" s="28">
        <f t="shared" si="9"/>
        <v>-0.17603686635944704</v>
      </c>
    </row>
    <row r="590" spans="1:8">
      <c r="A590" s="28" t="s">
        <v>14895</v>
      </c>
      <c r="B590" s="28">
        <v>-20.3</v>
      </c>
      <c r="C590" s="28">
        <v>1.0999999999999999E-2</v>
      </c>
      <c r="D590" s="28">
        <v>1</v>
      </c>
      <c r="E590" s="28" t="b">
        <v>0</v>
      </c>
      <c r="F590" s="18">
        <f>COUNTIF(E590:E$3270,FALSE)/COUNTIF($E$2:$E$3270,FALSE)</f>
        <v>0.82365591397849458</v>
      </c>
      <c r="G590" s="28">
        <f>COUNTIF($E$2:F590,TRUE)/COUNTIF($E$2:$E$3270,TRUE)</f>
        <v>1</v>
      </c>
      <c r="H590" s="28">
        <f t="shared" si="9"/>
        <v>-0.17634408602150542</v>
      </c>
    </row>
    <row r="591" spans="1:8">
      <c r="A591" s="28" t="s">
        <v>14896</v>
      </c>
      <c r="B591" s="28">
        <v>-20.399999999999999</v>
      </c>
      <c r="C591" s="28">
        <v>1.0999999999999999E-2</v>
      </c>
      <c r="D591" s="28">
        <v>1</v>
      </c>
      <c r="E591" s="28" t="b">
        <v>0</v>
      </c>
      <c r="F591" s="18">
        <f>COUNTIF(E591:E$3270,FALSE)/COUNTIF($E$2:$E$3270,FALSE)</f>
        <v>0.8233486943164362</v>
      </c>
      <c r="G591" s="28">
        <f>COUNTIF($E$2:F591,TRUE)/COUNTIF($E$2:$E$3270,TRUE)</f>
        <v>1</v>
      </c>
      <c r="H591" s="28">
        <f t="shared" si="9"/>
        <v>-0.1766513056835638</v>
      </c>
    </row>
    <row r="592" spans="1:8">
      <c r="A592" s="28" t="s">
        <v>14897</v>
      </c>
      <c r="B592" s="28">
        <v>-20.399999999999999</v>
      </c>
      <c r="C592" s="28">
        <v>1.0999999999999999E-2</v>
      </c>
      <c r="D592" s="28">
        <v>1</v>
      </c>
      <c r="E592" s="28" t="b">
        <v>0</v>
      </c>
      <c r="F592" s="18">
        <f>COUNTIF(E592:E$3270,FALSE)/COUNTIF($E$2:$E$3270,FALSE)</f>
        <v>0.82304147465437782</v>
      </c>
      <c r="G592" s="28">
        <f>COUNTIF($E$2:F592,TRUE)/COUNTIF($E$2:$E$3270,TRUE)</f>
        <v>1</v>
      </c>
      <c r="H592" s="28">
        <f t="shared" si="9"/>
        <v>-0.17695852534562218</v>
      </c>
    </row>
    <row r="593" spans="1:8">
      <c r="A593" s="28" t="s">
        <v>14898</v>
      </c>
      <c r="B593" s="28">
        <v>-20.399999999999999</v>
      </c>
      <c r="C593" s="28">
        <v>1.0999999999999999E-2</v>
      </c>
      <c r="D593" s="28">
        <v>1</v>
      </c>
      <c r="E593" s="28" t="b">
        <v>0</v>
      </c>
      <c r="F593" s="18">
        <f>COUNTIF(E593:E$3270,FALSE)/COUNTIF($E$2:$E$3270,FALSE)</f>
        <v>0.82273425499231956</v>
      </c>
      <c r="G593" s="28">
        <f>COUNTIF($E$2:F593,TRUE)/COUNTIF($E$2:$E$3270,TRUE)</f>
        <v>1</v>
      </c>
      <c r="H593" s="28">
        <f t="shared" si="9"/>
        <v>-0.17726574500768044</v>
      </c>
    </row>
    <row r="594" spans="1:8">
      <c r="A594" s="28" t="s">
        <v>14899</v>
      </c>
      <c r="B594" s="28">
        <v>-20.5</v>
      </c>
      <c r="C594" s="28">
        <v>1.0999999999999999E-2</v>
      </c>
      <c r="D594" s="28">
        <v>1</v>
      </c>
      <c r="E594" s="28" t="b">
        <v>0</v>
      </c>
      <c r="F594" s="18">
        <f>COUNTIF(E594:E$3270,FALSE)/COUNTIF($E$2:$E$3270,FALSE)</f>
        <v>0.82242703533026118</v>
      </c>
      <c r="G594" s="28">
        <f>COUNTIF($E$2:F594,TRUE)/COUNTIF($E$2:$E$3270,TRUE)</f>
        <v>1</v>
      </c>
      <c r="H594" s="28">
        <f t="shared" si="9"/>
        <v>-0.17757296466973882</v>
      </c>
    </row>
    <row r="595" spans="1:8">
      <c r="A595" s="28" t="s">
        <v>14900</v>
      </c>
      <c r="B595" s="28">
        <v>-20.5</v>
      </c>
      <c r="C595" s="28">
        <v>1.2E-2</v>
      </c>
      <c r="D595" s="28">
        <v>1</v>
      </c>
      <c r="E595" s="28" t="b">
        <v>0</v>
      </c>
      <c r="F595" s="18">
        <f>COUNTIF(E595:E$3270,FALSE)/COUNTIF($E$2:$E$3270,FALSE)</f>
        <v>0.8221198156682028</v>
      </c>
      <c r="G595" s="28">
        <f>COUNTIF($E$2:F595,TRUE)/COUNTIF($E$2:$E$3270,TRUE)</f>
        <v>1</v>
      </c>
      <c r="H595" s="28">
        <f t="shared" si="9"/>
        <v>-0.1778801843317972</v>
      </c>
    </row>
    <row r="596" spans="1:8">
      <c r="A596" s="28" t="s">
        <v>14901</v>
      </c>
      <c r="B596" s="28">
        <v>-20.5</v>
      </c>
      <c r="C596" s="28">
        <v>1.2E-2</v>
      </c>
      <c r="D596" s="28">
        <v>1</v>
      </c>
      <c r="E596" s="28" t="b">
        <v>0</v>
      </c>
      <c r="F596" s="18">
        <f>COUNTIF(E596:E$3270,FALSE)/COUNTIF($E$2:$E$3270,FALSE)</f>
        <v>0.82181259600614442</v>
      </c>
      <c r="G596" s="28">
        <f>COUNTIF($E$2:F596,TRUE)/COUNTIF($E$2:$E$3270,TRUE)</f>
        <v>1</v>
      </c>
      <c r="H596" s="28">
        <f t="shared" si="9"/>
        <v>-0.17818740399385558</v>
      </c>
    </row>
    <row r="597" spans="1:8">
      <c r="A597" s="28" t="s">
        <v>14902</v>
      </c>
      <c r="B597" s="28">
        <v>-20.5</v>
      </c>
      <c r="C597" s="28">
        <v>1.2E-2</v>
      </c>
      <c r="D597" s="28">
        <v>1</v>
      </c>
      <c r="E597" s="28" t="b">
        <v>0</v>
      </c>
      <c r="F597" s="18">
        <f>COUNTIF(E597:E$3270,FALSE)/COUNTIF($E$2:$E$3270,FALSE)</f>
        <v>0.82150537634408605</v>
      </c>
      <c r="G597" s="28">
        <f>COUNTIF($E$2:F597,TRUE)/COUNTIF($E$2:$E$3270,TRUE)</f>
        <v>1</v>
      </c>
      <c r="H597" s="28">
        <f t="shared" si="9"/>
        <v>-0.17849462365591395</v>
      </c>
    </row>
    <row r="598" spans="1:8">
      <c r="A598" s="28" t="s">
        <v>14903</v>
      </c>
      <c r="B598" s="28">
        <v>-20.5</v>
      </c>
      <c r="C598" s="28">
        <v>1.2E-2</v>
      </c>
      <c r="D598" s="28">
        <v>1</v>
      </c>
      <c r="E598" s="28" t="b">
        <v>0</v>
      </c>
      <c r="F598" s="18">
        <f>COUNTIF(E598:E$3270,FALSE)/COUNTIF($E$2:$E$3270,FALSE)</f>
        <v>0.82119815668202767</v>
      </c>
      <c r="G598" s="28">
        <f>COUNTIF($E$2:F598,TRUE)/COUNTIF($E$2:$E$3270,TRUE)</f>
        <v>1</v>
      </c>
      <c r="H598" s="28">
        <f t="shared" si="9"/>
        <v>-0.17880184331797233</v>
      </c>
    </row>
    <row r="599" spans="1:8">
      <c r="A599" s="28" t="s">
        <v>14904</v>
      </c>
      <c r="B599" s="28">
        <v>-20.5</v>
      </c>
      <c r="C599" s="28">
        <v>1.2E-2</v>
      </c>
      <c r="D599" s="28">
        <v>1</v>
      </c>
      <c r="E599" s="28" t="b">
        <v>0</v>
      </c>
      <c r="F599" s="18">
        <f>COUNTIF(E599:E$3270,FALSE)/COUNTIF($E$2:$E$3270,FALSE)</f>
        <v>0.82089093701996929</v>
      </c>
      <c r="G599" s="28">
        <f>COUNTIF($E$2:F599,TRUE)/COUNTIF($E$2:$E$3270,TRUE)</f>
        <v>1</v>
      </c>
      <c r="H599" s="28">
        <f t="shared" si="9"/>
        <v>-0.17910906298003071</v>
      </c>
    </row>
    <row r="600" spans="1:8">
      <c r="A600" s="28" t="s">
        <v>14905</v>
      </c>
      <c r="B600" s="28">
        <v>-20.5</v>
      </c>
      <c r="C600" s="28">
        <v>1.2E-2</v>
      </c>
      <c r="D600" s="28">
        <v>1</v>
      </c>
      <c r="E600" s="28" t="b">
        <v>0</v>
      </c>
      <c r="F600" s="18">
        <f>COUNTIF(E600:E$3270,FALSE)/COUNTIF($E$2:$E$3270,FALSE)</f>
        <v>0.82058371735791091</v>
      </c>
      <c r="G600" s="28">
        <f>COUNTIF($E$2:F600,TRUE)/COUNTIF($E$2:$E$3270,TRUE)</f>
        <v>1</v>
      </c>
      <c r="H600" s="28">
        <f t="shared" si="9"/>
        <v>-0.17941628264208909</v>
      </c>
    </row>
    <row r="601" spans="1:8">
      <c r="A601" s="28" t="s">
        <v>14906</v>
      </c>
      <c r="B601" s="28">
        <v>-20.6</v>
      </c>
      <c r="C601" s="28">
        <v>1.2E-2</v>
      </c>
      <c r="D601" s="28">
        <v>1</v>
      </c>
      <c r="E601" s="28" t="b">
        <v>0</v>
      </c>
      <c r="F601" s="18">
        <f>COUNTIF(E601:E$3270,FALSE)/COUNTIF($E$2:$E$3270,FALSE)</f>
        <v>0.82027649769585254</v>
      </c>
      <c r="G601" s="28">
        <f>COUNTIF($E$2:F601,TRUE)/COUNTIF($E$2:$E$3270,TRUE)</f>
        <v>1</v>
      </c>
      <c r="H601" s="28">
        <f t="shared" si="9"/>
        <v>-0.17972350230414746</v>
      </c>
    </row>
    <row r="602" spans="1:8">
      <c r="A602" s="28" t="s">
        <v>14907</v>
      </c>
      <c r="B602" s="28">
        <v>-20.6</v>
      </c>
      <c r="C602" s="28">
        <v>1.2E-2</v>
      </c>
      <c r="D602" s="28">
        <v>1</v>
      </c>
      <c r="E602" s="28" t="b">
        <v>0</v>
      </c>
      <c r="F602" s="18">
        <f>COUNTIF(E602:E$3270,FALSE)/COUNTIF($E$2:$E$3270,FALSE)</f>
        <v>0.81996927803379416</v>
      </c>
      <c r="G602" s="28">
        <f>COUNTIF($E$2:F602,TRUE)/COUNTIF($E$2:$E$3270,TRUE)</f>
        <v>1</v>
      </c>
      <c r="H602" s="28">
        <f t="shared" si="9"/>
        <v>-0.18003072196620584</v>
      </c>
    </row>
    <row r="603" spans="1:8">
      <c r="A603" s="28" t="s">
        <v>14908</v>
      </c>
      <c r="B603" s="28">
        <v>-20.6</v>
      </c>
      <c r="C603" s="28">
        <v>1.2E-2</v>
      </c>
      <c r="D603" s="28">
        <v>1</v>
      </c>
      <c r="E603" s="28" t="b">
        <v>0</v>
      </c>
      <c r="F603" s="18">
        <f>COUNTIF(E603:E$3270,FALSE)/COUNTIF($E$2:$E$3270,FALSE)</f>
        <v>0.81966205837173578</v>
      </c>
      <c r="G603" s="28">
        <f>COUNTIF($E$2:F603,TRUE)/COUNTIF($E$2:$E$3270,TRUE)</f>
        <v>1</v>
      </c>
      <c r="H603" s="28">
        <f t="shared" si="9"/>
        <v>-0.18033794162826422</v>
      </c>
    </row>
    <row r="604" spans="1:8">
      <c r="A604" s="28" t="s">
        <v>14909</v>
      </c>
      <c r="B604" s="28">
        <v>-20.6</v>
      </c>
      <c r="C604" s="28">
        <v>1.2E-2</v>
      </c>
      <c r="D604" s="28">
        <v>1</v>
      </c>
      <c r="E604" s="28" t="b">
        <v>0</v>
      </c>
      <c r="F604" s="18">
        <f>COUNTIF(E604:E$3270,FALSE)/COUNTIF($E$2:$E$3270,FALSE)</f>
        <v>0.8193548387096774</v>
      </c>
      <c r="G604" s="28">
        <f>COUNTIF($E$2:F604,TRUE)/COUNTIF($E$2:$E$3270,TRUE)</f>
        <v>1</v>
      </c>
      <c r="H604" s="28">
        <f t="shared" si="9"/>
        <v>-0.1806451612903226</v>
      </c>
    </row>
    <row r="605" spans="1:8">
      <c r="A605" s="28" t="s">
        <v>14910</v>
      </c>
      <c r="B605" s="28">
        <v>-20.6</v>
      </c>
      <c r="C605" s="28">
        <v>1.2E-2</v>
      </c>
      <c r="D605" s="28">
        <v>1</v>
      </c>
      <c r="E605" s="28" t="b">
        <v>0</v>
      </c>
      <c r="F605" s="18">
        <f>COUNTIF(E605:E$3270,FALSE)/COUNTIF($E$2:$E$3270,FALSE)</f>
        <v>0.81904761904761902</v>
      </c>
      <c r="G605" s="28">
        <f>COUNTIF($E$2:F605,TRUE)/COUNTIF($E$2:$E$3270,TRUE)</f>
        <v>1</v>
      </c>
      <c r="H605" s="28">
        <f t="shared" si="9"/>
        <v>-0.18095238095238098</v>
      </c>
    </row>
    <row r="606" spans="1:8">
      <c r="A606" s="28" t="s">
        <v>14911</v>
      </c>
      <c r="B606" s="28">
        <v>-20.6</v>
      </c>
      <c r="C606" s="28">
        <v>1.2E-2</v>
      </c>
      <c r="D606" s="28">
        <v>1</v>
      </c>
      <c r="E606" s="28" t="b">
        <v>0</v>
      </c>
      <c r="F606" s="18">
        <f>COUNTIF(E606:E$3270,FALSE)/COUNTIF($E$2:$E$3270,FALSE)</f>
        <v>0.81874039938556065</v>
      </c>
      <c r="G606" s="28">
        <f>COUNTIF($E$2:F606,TRUE)/COUNTIF($E$2:$E$3270,TRUE)</f>
        <v>1</v>
      </c>
      <c r="H606" s="28">
        <f t="shared" si="9"/>
        <v>-0.18125960061443935</v>
      </c>
    </row>
    <row r="607" spans="1:8">
      <c r="A607" s="28" t="s">
        <v>14912</v>
      </c>
      <c r="B607" s="28">
        <v>-20.6</v>
      </c>
      <c r="C607" s="28">
        <v>1.2E-2</v>
      </c>
      <c r="D607" s="28">
        <v>1</v>
      </c>
      <c r="E607" s="28" t="b">
        <v>0</v>
      </c>
      <c r="F607" s="18">
        <f>COUNTIF(E607:E$3270,FALSE)/COUNTIF($E$2:$E$3270,FALSE)</f>
        <v>0.81843317972350227</v>
      </c>
      <c r="G607" s="28">
        <f>COUNTIF($E$2:F607,TRUE)/COUNTIF($E$2:$E$3270,TRUE)</f>
        <v>1</v>
      </c>
      <c r="H607" s="28">
        <f t="shared" si="9"/>
        <v>-0.18156682027649773</v>
      </c>
    </row>
    <row r="608" spans="1:8">
      <c r="A608" s="28" t="s">
        <v>14913</v>
      </c>
      <c r="B608" s="28">
        <v>-20.6</v>
      </c>
      <c r="C608" s="28">
        <v>1.2E-2</v>
      </c>
      <c r="D608" s="28">
        <v>1</v>
      </c>
      <c r="E608" s="28" t="b">
        <v>0</v>
      </c>
      <c r="F608" s="18">
        <f>COUNTIF(E608:E$3270,FALSE)/COUNTIF($E$2:$E$3270,FALSE)</f>
        <v>0.81812596006144389</v>
      </c>
      <c r="G608" s="28">
        <f>COUNTIF($E$2:F608,TRUE)/COUNTIF($E$2:$E$3270,TRUE)</f>
        <v>1</v>
      </c>
      <c r="H608" s="28">
        <f t="shared" si="9"/>
        <v>-0.18187403993855611</v>
      </c>
    </row>
    <row r="609" spans="1:8">
      <c r="A609" s="28" t="s">
        <v>14914</v>
      </c>
      <c r="B609" s="28">
        <v>-20.6</v>
      </c>
      <c r="C609" s="28">
        <v>1.2E-2</v>
      </c>
      <c r="D609" s="28">
        <v>1</v>
      </c>
      <c r="E609" s="28" t="b">
        <v>0</v>
      </c>
      <c r="F609" s="18">
        <f>COUNTIF(E609:E$3270,FALSE)/COUNTIF($E$2:$E$3270,FALSE)</f>
        <v>0.81781874039938551</v>
      </c>
      <c r="G609" s="28">
        <f>COUNTIF($E$2:F609,TRUE)/COUNTIF($E$2:$E$3270,TRUE)</f>
        <v>1</v>
      </c>
      <c r="H609" s="28">
        <f t="shared" si="9"/>
        <v>-0.18218125960061449</v>
      </c>
    </row>
    <row r="610" spans="1:8">
      <c r="A610" s="28" t="s">
        <v>14915</v>
      </c>
      <c r="B610" s="28">
        <v>-20.6</v>
      </c>
      <c r="C610" s="28">
        <v>1.2E-2</v>
      </c>
      <c r="D610" s="28">
        <v>1</v>
      </c>
      <c r="E610" s="28" t="b">
        <v>0</v>
      </c>
      <c r="F610" s="18">
        <f>COUNTIF(E610:E$3270,FALSE)/COUNTIF($E$2:$E$3270,FALSE)</f>
        <v>0.81751152073732714</v>
      </c>
      <c r="G610" s="28">
        <f>COUNTIF($E$2:F610,TRUE)/COUNTIF($E$2:$E$3270,TRUE)</f>
        <v>1</v>
      </c>
      <c r="H610" s="28">
        <f t="shared" si="9"/>
        <v>-0.18248847926267286</v>
      </c>
    </row>
    <row r="611" spans="1:8">
      <c r="A611" s="28" t="s">
        <v>14916</v>
      </c>
      <c r="B611" s="28">
        <v>-20.7</v>
      </c>
      <c r="C611" s="28">
        <v>1.2E-2</v>
      </c>
      <c r="D611" s="28">
        <v>1</v>
      </c>
      <c r="E611" s="28" t="b">
        <v>0</v>
      </c>
      <c r="F611" s="18">
        <f>COUNTIF(E611:E$3270,FALSE)/COUNTIF($E$2:$E$3270,FALSE)</f>
        <v>0.81720430107526887</v>
      </c>
      <c r="G611" s="28">
        <f>COUNTIF($E$2:F611,TRUE)/COUNTIF($E$2:$E$3270,TRUE)</f>
        <v>1</v>
      </c>
      <c r="H611" s="28">
        <f t="shared" si="9"/>
        <v>-0.18279569892473113</v>
      </c>
    </row>
    <row r="612" spans="1:8">
      <c r="A612" s="28" t="s">
        <v>14917</v>
      </c>
      <c r="B612" s="28">
        <v>-20.7</v>
      </c>
      <c r="C612" s="28">
        <v>1.2E-2</v>
      </c>
      <c r="D612" s="28">
        <v>1</v>
      </c>
      <c r="E612" s="28" t="b">
        <v>0</v>
      </c>
      <c r="F612" s="18">
        <f>COUNTIF(E612:E$3270,FALSE)/COUNTIF($E$2:$E$3270,FALSE)</f>
        <v>0.81689708141321049</v>
      </c>
      <c r="G612" s="28">
        <f>COUNTIF($E$2:F612,TRUE)/COUNTIF($E$2:$E$3270,TRUE)</f>
        <v>1</v>
      </c>
      <c r="H612" s="28">
        <f t="shared" si="9"/>
        <v>-0.18310291858678951</v>
      </c>
    </row>
    <row r="613" spans="1:8">
      <c r="A613" s="28" t="s">
        <v>14918</v>
      </c>
      <c r="B613" s="28">
        <v>-20.7</v>
      </c>
      <c r="C613" s="28">
        <v>1.2E-2</v>
      </c>
      <c r="D613" s="28">
        <v>1</v>
      </c>
      <c r="E613" s="28" t="b">
        <v>0</v>
      </c>
      <c r="F613" s="18">
        <f>COUNTIF(E613:E$3270,FALSE)/COUNTIF($E$2:$E$3270,FALSE)</f>
        <v>0.81658986175115211</v>
      </c>
      <c r="G613" s="28">
        <f>COUNTIF($E$2:F613,TRUE)/COUNTIF($E$2:$E$3270,TRUE)</f>
        <v>1</v>
      </c>
      <c r="H613" s="28">
        <f t="shared" si="9"/>
        <v>-0.18341013824884789</v>
      </c>
    </row>
    <row r="614" spans="1:8">
      <c r="A614" s="28" t="s">
        <v>14919</v>
      </c>
      <c r="B614" s="28">
        <v>-20.7</v>
      </c>
      <c r="C614" s="28">
        <v>1.2E-2</v>
      </c>
      <c r="D614" s="28">
        <v>1</v>
      </c>
      <c r="E614" s="28" t="b">
        <v>0</v>
      </c>
      <c r="F614" s="18">
        <f>COUNTIF(E614:E$3270,FALSE)/COUNTIF($E$2:$E$3270,FALSE)</f>
        <v>0.81628264208909374</v>
      </c>
      <c r="G614" s="28">
        <f>COUNTIF($E$2:F614,TRUE)/COUNTIF($E$2:$E$3270,TRUE)</f>
        <v>1</v>
      </c>
      <c r="H614" s="28">
        <f t="shared" si="9"/>
        <v>-0.18371735791090626</v>
      </c>
    </row>
    <row r="615" spans="1:8">
      <c r="A615" s="28" t="s">
        <v>14920</v>
      </c>
      <c r="B615" s="28">
        <v>-20.7</v>
      </c>
      <c r="C615" s="28">
        <v>1.2E-2</v>
      </c>
      <c r="D615" s="28">
        <v>1</v>
      </c>
      <c r="E615" s="28" t="b">
        <v>0</v>
      </c>
      <c r="F615" s="18">
        <f>COUNTIF(E615:E$3270,FALSE)/COUNTIF($E$2:$E$3270,FALSE)</f>
        <v>0.81597542242703536</v>
      </c>
      <c r="G615" s="28">
        <f>COUNTIF($E$2:F615,TRUE)/COUNTIF($E$2:$E$3270,TRUE)</f>
        <v>1</v>
      </c>
      <c r="H615" s="28">
        <f t="shared" si="9"/>
        <v>-0.18402457757296464</v>
      </c>
    </row>
    <row r="616" spans="1:8">
      <c r="A616" s="28" t="s">
        <v>14921</v>
      </c>
      <c r="B616" s="28">
        <v>-20.7</v>
      </c>
      <c r="C616" s="28">
        <v>1.2E-2</v>
      </c>
      <c r="D616" s="28">
        <v>1</v>
      </c>
      <c r="E616" s="28" t="b">
        <v>0</v>
      </c>
      <c r="F616" s="18">
        <f>COUNTIF(E616:E$3270,FALSE)/COUNTIF($E$2:$E$3270,FALSE)</f>
        <v>0.81566820276497698</v>
      </c>
      <c r="G616" s="28">
        <f>COUNTIF($E$2:F616,TRUE)/COUNTIF($E$2:$E$3270,TRUE)</f>
        <v>1</v>
      </c>
      <c r="H616" s="28">
        <f t="shared" si="9"/>
        <v>-0.18433179723502302</v>
      </c>
    </row>
    <row r="617" spans="1:8">
      <c r="A617" s="28" t="s">
        <v>14922</v>
      </c>
      <c r="B617" s="28">
        <v>-20.7</v>
      </c>
      <c r="C617" s="28">
        <v>1.2E-2</v>
      </c>
      <c r="D617" s="28">
        <v>1</v>
      </c>
      <c r="E617" s="28" t="b">
        <v>0</v>
      </c>
      <c r="F617" s="18">
        <f>COUNTIF(E617:E$3270,FALSE)/COUNTIF($E$2:$E$3270,FALSE)</f>
        <v>0.8153609831029186</v>
      </c>
      <c r="G617" s="28">
        <f>COUNTIF($E$2:F617,TRUE)/COUNTIF($E$2:$E$3270,TRUE)</f>
        <v>1</v>
      </c>
      <c r="H617" s="28">
        <f t="shared" si="9"/>
        <v>-0.1846390168970814</v>
      </c>
    </row>
    <row r="618" spans="1:8">
      <c r="A618" s="28" t="s">
        <v>14923</v>
      </c>
      <c r="B618" s="28">
        <v>-20.7</v>
      </c>
      <c r="C618" s="28">
        <v>1.2E-2</v>
      </c>
      <c r="D618" s="28">
        <v>1</v>
      </c>
      <c r="E618" s="28" t="b">
        <v>0</v>
      </c>
      <c r="F618" s="18">
        <f>COUNTIF(E618:E$3270,FALSE)/COUNTIF($E$2:$E$3270,FALSE)</f>
        <v>0.81505376344086022</v>
      </c>
      <c r="G618" s="28">
        <f>COUNTIF($E$2:F618,TRUE)/COUNTIF($E$2:$E$3270,TRUE)</f>
        <v>1</v>
      </c>
      <c r="H618" s="28">
        <f t="shared" si="9"/>
        <v>-0.18494623655913978</v>
      </c>
    </row>
    <row r="619" spans="1:8">
      <c r="A619" s="28" t="s">
        <v>14924</v>
      </c>
      <c r="B619" s="28">
        <v>-20.7</v>
      </c>
      <c r="C619" s="28">
        <v>1.2E-2</v>
      </c>
      <c r="D619" s="28">
        <v>1</v>
      </c>
      <c r="E619" s="28" t="b">
        <v>0</v>
      </c>
      <c r="F619" s="18">
        <f>COUNTIF(E619:E$3270,FALSE)/COUNTIF($E$2:$E$3270,FALSE)</f>
        <v>0.81474654377880185</v>
      </c>
      <c r="G619" s="28">
        <f>COUNTIF($E$2:F619,TRUE)/COUNTIF($E$2:$E$3270,TRUE)</f>
        <v>1</v>
      </c>
      <c r="H619" s="28">
        <f t="shared" si="9"/>
        <v>-0.18525345622119815</v>
      </c>
    </row>
    <row r="620" spans="1:8">
      <c r="A620" s="28" t="s">
        <v>14925</v>
      </c>
      <c r="B620" s="28">
        <v>-20.7</v>
      </c>
      <c r="C620" s="28">
        <v>1.2E-2</v>
      </c>
      <c r="D620" s="28">
        <v>1</v>
      </c>
      <c r="E620" s="28" t="b">
        <v>0</v>
      </c>
      <c r="F620" s="18">
        <f>COUNTIF(E620:E$3270,FALSE)/COUNTIF($E$2:$E$3270,FALSE)</f>
        <v>0.81443932411674347</v>
      </c>
      <c r="G620" s="28">
        <f>COUNTIF($E$2:F620,TRUE)/COUNTIF($E$2:$E$3270,TRUE)</f>
        <v>1</v>
      </c>
      <c r="H620" s="28">
        <f t="shared" si="9"/>
        <v>-0.18556067588325653</v>
      </c>
    </row>
    <row r="621" spans="1:8">
      <c r="A621" s="28" t="s">
        <v>14926</v>
      </c>
      <c r="B621" s="28">
        <v>-20.7</v>
      </c>
      <c r="C621" s="28">
        <v>1.2E-2</v>
      </c>
      <c r="D621" s="28">
        <v>1</v>
      </c>
      <c r="E621" s="28" t="b">
        <v>0</v>
      </c>
      <c r="F621" s="18">
        <f>COUNTIF(E621:E$3270,FALSE)/COUNTIF($E$2:$E$3270,FALSE)</f>
        <v>0.81413210445468509</v>
      </c>
      <c r="G621" s="28">
        <f>COUNTIF($E$2:F621,TRUE)/COUNTIF($E$2:$E$3270,TRUE)</f>
        <v>1</v>
      </c>
      <c r="H621" s="28">
        <f t="shared" si="9"/>
        <v>-0.18586789554531491</v>
      </c>
    </row>
    <row r="622" spans="1:8">
      <c r="A622" s="28" t="s">
        <v>14927</v>
      </c>
      <c r="B622" s="28">
        <v>-20.7</v>
      </c>
      <c r="C622" s="28">
        <v>1.2E-2</v>
      </c>
      <c r="D622" s="28">
        <v>1</v>
      </c>
      <c r="E622" s="28" t="b">
        <v>0</v>
      </c>
      <c r="F622" s="18">
        <f>COUNTIF(E622:E$3270,FALSE)/COUNTIF($E$2:$E$3270,FALSE)</f>
        <v>0.81382488479262671</v>
      </c>
      <c r="G622" s="28">
        <f>COUNTIF($E$2:F622,TRUE)/COUNTIF($E$2:$E$3270,TRUE)</f>
        <v>1</v>
      </c>
      <c r="H622" s="28">
        <f t="shared" si="9"/>
        <v>-0.18617511520737329</v>
      </c>
    </row>
    <row r="623" spans="1:8">
      <c r="A623" s="28" t="s">
        <v>14928</v>
      </c>
      <c r="B623" s="28">
        <v>-20.7</v>
      </c>
      <c r="C623" s="28">
        <v>1.2E-2</v>
      </c>
      <c r="D623" s="28">
        <v>1</v>
      </c>
      <c r="E623" s="28" t="b">
        <v>0</v>
      </c>
      <c r="F623" s="18">
        <f>COUNTIF(E623:E$3270,FALSE)/COUNTIF($E$2:$E$3270,FALSE)</f>
        <v>0.81351766513056833</v>
      </c>
      <c r="G623" s="28">
        <f>COUNTIF($E$2:F623,TRUE)/COUNTIF($E$2:$E$3270,TRUE)</f>
        <v>1</v>
      </c>
      <c r="H623" s="28">
        <f t="shared" si="9"/>
        <v>-0.18648233486943167</v>
      </c>
    </row>
    <row r="624" spans="1:8">
      <c r="A624" s="28" t="s">
        <v>14929</v>
      </c>
      <c r="B624" s="28">
        <v>-20.7</v>
      </c>
      <c r="C624" s="28">
        <v>1.2E-2</v>
      </c>
      <c r="D624" s="28">
        <v>1</v>
      </c>
      <c r="E624" s="28" t="b">
        <v>0</v>
      </c>
      <c r="F624" s="18">
        <f>COUNTIF(E624:E$3270,FALSE)/COUNTIF($E$2:$E$3270,FALSE)</f>
        <v>0.81321044546850996</v>
      </c>
      <c r="G624" s="28">
        <f>COUNTIF($E$2:F624,TRUE)/COUNTIF($E$2:$E$3270,TRUE)</f>
        <v>1</v>
      </c>
      <c r="H624" s="28">
        <f t="shared" si="9"/>
        <v>-0.18678955453149004</v>
      </c>
    </row>
    <row r="625" spans="1:8">
      <c r="A625" s="28" t="s">
        <v>14930</v>
      </c>
      <c r="B625" s="28">
        <v>-20.7</v>
      </c>
      <c r="C625" s="28">
        <v>1.2E-2</v>
      </c>
      <c r="D625" s="28">
        <v>1</v>
      </c>
      <c r="E625" s="28" t="b">
        <v>0</v>
      </c>
      <c r="F625" s="18">
        <f>COUNTIF(E625:E$3270,FALSE)/COUNTIF($E$2:$E$3270,FALSE)</f>
        <v>0.81290322580645158</v>
      </c>
      <c r="G625" s="28">
        <f>COUNTIF($E$2:F625,TRUE)/COUNTIF($E$2:$E$3270,TRUE)</f>
        <v>1</v>
      </c>
      <c r="H625" s="28">
        <f t="shared" si="9"/>
        <v>-0.18709677419354842</v>
      </c>
    </row>
    <row r="626" spans="1:8">
      <c r="A626" s="28" t="s">
        <v>14931</v>
      </c>
      <c r="B626" s="28">
        <v>-20.7</v>
      </c>
      <c r="C626" s="28">
        <v>1.2E-2</v>
      </c>
      <c r="D626" s="28">
        <v>1</v>
      </c>
      <c r="E626" s="28" t="b">
        <v>0</v>
      </c>
      <c r="F626" s="18">
        <f>COUNTIF(E626:E$3270,FALSE)/COUNTIF($E$2:$E$3270,FALSE)</f>
        <v>0.8125960061443932</v>
      </c>
      <c r="G626" s="28">
        <f>COUNTIF($E$2:F626,TRUE)/COUNTIF($E$2:$E$3270,TRUE)</f>
        <v>1</v>
      </c>
      <c r="H626" s="28">
        <f t="shared" si="9"/>
        <v>-0.1874039938556068</v>
      </c>
    </row>
    <row r="627" spans="1:8">
      <c r="A627" s="28" t="s">
        <v>14932</v>
      </c>
      <c r="B627" s="28">
        <v>-20.7</v>
      </c>
      <c r="C627" s="28">
        <v>1.2E-2</v>
      </c>
      <c r="D627" s="28">
        <v>1</v>
      </c>
      <c r="E627" s="28" t="b">
        <v>0</v>
      </c>
      <c r="F627" s="18">
        <f>COUNTIF(E627:E$3270,FALSE)/COUNTIF($E$2:$E$3270,FALSE)</f>
        <v>0.81228878648233482</v>
      </c>
      <c r="G627" s="28">
        <f>COUNTIF($E$2:F627,TRUE)/COUNTIF($E$2:$E$3270,TRUE)</f>
        <v>1</v>
      </c>
      <c r="H627" s="28">
        <f t="shared" si="9"/>
        <v>-0.18771121351766518</v>
      </c>
    </row>
    <row r="628" spans="1:8">
      <c r="A628" s="28" t="s">
        <v>14933</v>
      </c>
      <c r="B628" s="28">
        <v>-20.8</v>
      </c>
      <c r="C628" s="28">
        <v>1.2E-2</v>
      </c>
      <c r="D628" s="28">
        <v>1</v>
      </c>
      <c r="E628" s="28" t="b">
        <v>0</v>
      </c>
      <c r="F628" s="18">
        <f>COUNTIF(E628:E$3270,FALSE)/COUNTIF($E$2:$E$3270,FALSE)</f>
        <v>0.81198156682027645</v>
      </c>
      <c r="G628" s="28">
        <f>COUNTIF($E$2:F628,TRUE)/COUNTIF($E$2:$E$3270,TRUE)</f>
        <v>1</v>
      </c>
      <c r="H628" s="28">
        <f t="shared" si="9"/>
        <v>-0.18801843317972355</v>
      </c>
    </row>
    <row r="629" spans="1:8">
      <c r="A629" s="28" t="s">
        <v>14934</v>
      </c>
      <c r="B629" s="28">
        <v>-20.8</v>
      </c>
      <c r="C629" s="28">
        <v>1.2E-2</v>
      </c>
      <c r="D629" s="28">
        <v>1</v>
      </c>
      <c r="E629" s="28" t="b">
        <v>0</v>
      </c>
      <c r="F629" s="18">
        <f>COUNTIF(E629:E$3270,FALSE)/COUNTIF($E$2:$E$3270,FALSE)</f>
        <v>0.81167434715821818</v>
      </c>
      <c r="G629" s="28">
        <f>COUNTIF($E$2:F629,TRUE)/COUNTIF($E$2:$E$3270,TRUE)</f>
        <v>1</v>
      </c>
      <c r="H629" s="28">
        <f t="shared" si="9"/>
        <v>-0.18832565284178182</v>
      </c>
    </row>
    <row r="630" spans="1:8">
      <c r="A630" s="28" t="s">
        <v>14935</v>
      </c>
      <c r="B630" s="28">
        <v>-20.8</v>
      </c>
      <c r="C630" s="28">
        <v>1.2E-2</v>
      </c>
      <c r="D630" s="28">
        <v>1</v>
      </c>
      <c r="E630" s="28" t="b">
        <v>0</v>
      </c>
      <c r="F630" s="18">
        <f>COUNTIF(E630:E$3270,FALSE)/COUNTIF($E$2:$E$3270,FALSE)</f>
        <v>0.8113671274961598</v>
      </c>
      <c r="G630" s="28">
        <f>COUNTIF($E$2:F630,TRUE)/COUNTIF($E$2:$E$3270,TRUE)</f>
        <v>1</v>
      </c>
      <c r="H630" s="28">
        <f t="shared" si="9"/>
        <v>-0.1886328725038402</v>
      </c>
    </row>
    <row r="631" spans="1:8">
      <c r="A631" s="28" t="s">
        <v>14936</v>
      </c>
      <c r="B631" s="28">
        <v>-20.9</v>
      </c>
      <c r="C631" s="28">
        <v>1.2999999999999999E-2</v>
      </c>
      <c r="D631" s="28">
        <v>1</v>
      </c>
      <c r="E631" s="28" t="b">
        <v>0</v>
      </c>
      <c r="F631" s="18">
        <f>COUNTIF(E631:E$3270,FALSE)/COUNTIF($E$2:$E$3270,FALSE)</f>
        <v>0.81105990783410142</v>
      </c>
      <c r="G631" s="28">
        <f>COUNTIF($E$2:F631,TRUE)/COUNTIF($E$2:$E$3270,TRUE)</f>
        <v>1</v>
      </c>
      <c r="H631" s="28">
        <f t="shared" si="9"/>
        <v>-0.18894009216589858</v>
      </c>
    </row>
    <row r="632" spans="1:8">
      <c r="A632" s="28" t="s">
        <v>14937</v>
      </c>
      <c r="B632" s="28">
        <v>-20.9</v>
      </c>
      <c r="C632" s="28">
        <v>1.2999999999999999E-2</v>
      </c>
      <c r="D632" s="28">
        <v>1</v>
      </c>
      <c r="E632" s="28" t="b">
        <v>0</v>
      </c>
      <c r="F632" s="18">
        <f>COUNTIF(E632:E$3270,FALSE)/COUNTIF($E$2:$E$3270,FALSE)</f>
        <v>0.81075268817204305</v>
      </c>
      <c r="G632" s="28">
        <f>COUNTIF($E$2:F632,TRUE)/COUNTIF($E$2:$E$3270,TRUE)</f>
        <v>1</v>
      </c>
      <c r="H632" s="28">
        <f t="shared" si="9"/>
        <v>-0.18924731182795695</v>
      </c>
    </row>
    <row r="633" spans="1:8">
      <c r="A633" s="28" t="s">
        <v>14938</v>
      </c>
      <c r="B633" s="28">
        <v>-20.9</v>
      </c>
      <c r="C633" s="28">
        <v>1.2999999999999999E-2</v>
      </c>
      <c r="D633" s="28">
        <v>1</v>
      </c>
      <c r="E633" s="28" t="b">
        <v>0</v>
      </c>
      <c r="F633" s="18">
        <f>COUNTIF(E633:E$3270,FALSE)/COUNTIF($E$2:$E$3270,FALSE)</f>
        <v>0.81044546850998467</v>
      </c>
      <c r="G633" s="28">
        <f>COUNTIF($E$2:F633,TRUE)/COUNTIF($E$2:$E$3270,TRUE)</f>
        <v>1</v>
      </c>
      <c r="H633" s="28">
        <f t="shared" si="9"/>
        <v>-0.18955453149001533</v>
      </c>
    </row>
    <row r="634" spans="1:8">
      <c r="A634" s="28" t="s">
        <v>14939</v>
      </c>
      <c r="B634" s="28">
        <v>-20.9</v>
      </c>
      <c r="C634" s="28">
        <v>1.2999999999999999E-2</v>
      </c>
      <c r="D634" s="28">
        <v>1</v>
      </c>
      <c r="E634" s="28" t="b">
        <v>0</v>
      </c>
      <c r="F634" s="18">
        <f>COUNTIF(E634:E$3270,FALSE)/COUNTIF($E$2:$E$3270,FALSE)</f>
        <v>0.81013824884792629</v>
      </c>
      <c r="G634" s="28">
        <f>COUNTIF($E$2:F634,TRUE)/COUNTIF($E$2:$E$3270,TRUE)</f>
        <v>1</v>
      </c>
      <c r="H634" s="28">
        <f t="shared" si="9"/>
        <v>-0.18986175115207371</v>
      </c>
    </row>
    <row r="635" spans="1:8">
      <c r="A635" s="28" t="s">
        <v>14940</v>
      </c>
      <c r="B635" s="28">
        <v>-20.9</v>
      </c>
      <c r="C635" s="28">
        <v>1.2999999999999999E-2</v>
      </c>
      <c r="D635" s="28">
        <v>1</v>
      </c>
      <c r="E635" s="28" t="b">
        <v>0</v>
      </c>
      <c r="F635" s="18">
        <f>COUNTIF(E635:E$3270,FALSE)/COUNTIF($E$2:$E$3270,FALSE)</f>
        <v>0.80983102918586791</v>
      </c>
      <c r="G635" s="28">
        <f>COUNTIF($E$2:F635,TRUE)/COUNTIF($E$2:$E$3270,TRUE)</f>
        <v>1</v>
      </c>
      <c r="H635" s="28">
        <f t="shared" si="9"/>
        <v>-0.19016897081413209</v>
      </c>
    </row>
    <row r="636" spans="1:8">
      <c r="A636" s="28" t="s">
        <v>14941</v>
      </c>
      <c r="B636" s="28">
        <v>-20.9</v>
      </c>
      <c r="C636" s="28">
        <v>1.2999999999999999E-2</v>
      </c>
      <c r="D636" s="28">
        <v>1</v>
      </c>
      <c r="E636" s="28" t="b">
        <v>0</v>
      </c>
      <c r="F636" s="18">
        <f>COUNTIF(E636:E$3270,FALSE)/COUNTIF($E$2:$E$3270,FALSE)</f>
        <v>0.80952380952380953</v>
      </c>
      <c r="G636" s="28">
        <f>COUNTIF($E$2:F636,TRUE)/COUNTIF($E$2:$E$3270,TRUE)</f>
        <v>1</v>
      </c>
      <c r="H636" s="28">
        <f t="shared" si="9"/>
        <v>-0.19047619047619047</v>
      </c>
    </row>
    <row r="637" spans="1:8">
      <c r="A637" s="28" t="s">
        <v>14942</v>
      </c>
      <c r="B637" s="28">
        <v>-20.9</v>
      </c>
      <c r="C637" s="28">
        <v>1.2999999999999999E-2</v>
      </c>
      <c r="D637" s="28">
        <v>1</v>
      </c>
      <c r="E637" s="28" t="b">
        <v>0</v>
      </c>
      <c r="F637" s="18">
        <f>COUNTIF(E637:E$3270,FALSE)/COUNTIF($E$2:$E$3270,FALSE)</f>
        <v>0.80921658986175116</v>
      </c>
      <c r="G637" s="28">
        <f>COUNTIF($E$2:F637,TRUE)/COUNTIF($E$2:$E$3270,TRUE)</f>
        <v>1</v>
      </c>
      <c r="H637" s="28">
        <f t="shared" si="9"/>
        <v>-0.19078341013824884</v>
      </c>
    </row>
    <row r="638" spans="1:8">
      <c r="A638" s="28" t="s">
        <v>14943</v>
      </c>
      <c r="B638" s="28">
        <v>-20.9</v>
      </c>
      <c r="C638" s="28">
        <v>1.2999999999999999E-2</v>
      </c>
      <c r="D638" s="28">
        <v>1</v>
      </c>
      <c r="E638" s="28" t="b">
        <v>0</v>
      </c>
      <c r="F638" s="18">
        <f>COUNTIF(E638:E$3270,FALSE)/COUNTIF($E$2:$E$3270,FALSE)</f>
        <v>0.80890937019969278</v>
      </c>
      <c r="G638" s="28">
        <f>COUNTIF($E$2:F638,TRUE)/COUNTIF($E$2:$E$3270,TRUE)</f>
        <v>1</v>
      </c>
      <c r="H638" s="28">
        <f t="shared" si="9"/>
        <v>-0.19109062980030722</v>
      </c>
    </row>
    <row r="639" spans="1:8">
      <c r="A639" s="28" t="s">
        <v>14944</v>
      </c>
      <c r="B639" s="28">
        <v>-20.9</v>
      </c>
      <c r="C639" s="28">
        <v>1.2999999999999999E-2</v>
      </c>
      <c r="D639" s="28">
        <v>1</v>
      </c>
      <c r="E639" s="28" t="b">
        <v>0</v>
      </c>
      <c r="F639" s="18">
        <f>COUNTIF(E639:E$3270,FALSE)/COUNTIF($E$2:$E$3270,FALSE)</f>
        <v>0.8086021505376344</v>
      </c>
      <c r="G639" s="28">
        <f>COUNTIF($E$2:F639,TRUE)/COUNTIF($E$2:$E$3270,TRUE)</f>
        <v>1</v>
      </c>
      <c r="H639" s="28">
        <f t="shared" si="9"/>
        <v>-0.1913978494623656</v>
      </c>
    </row>
    <row r="640" spans="1:8">
      <c r="A640" s="28" t="s">
        <v>14945</v>
      </c>
      <c r="B640" s="28">
        <v>-21</v>
      </c>
      <c r="C640" s="28">
        <v>1.2999999999999999E-2</v>
      </c>
      <c r="D640" s="28">
        <v>1</v>
      </c>
      <c r="E640" s="28" t="b">
        <v>0</v>
      </c>
      <c r="F640" s="18">
        <f>COUNTIF(E640:E$3270,FALSE)/COUNTIF($E$2:$E$3270,FALSE)</f>
        <v>0.80829493087557602</v>
      </c>
      <c r="G640" s="28">
        <f>COUNTIF($E$2:F640,TRUE)/COUNTIF($E$2:$E$3270,TRUE)</f>
        <v>1</v>
      </c>
      <c r="H640" s="28">
        <f t="shared" si="9"/>
        <v>-0.19170506912442398</v>
      </c>
    </row>
    <row r="641" spans="1:8">
      <c r="A641" s="28" t="s">
        <v>14946</v>
      </c>
      <c r="B641" s="28">
        <v>-21</v>
      </c>
      <c r="C641" s="28">
        <v>1.2999999999999999E-2</v>
      </c>
      <c r="D641" s="28">
        <v>1</v>
      </c>
      <c r="E641" s="28" t="b">
        <v>0</v>
      </c>
      <c r="F641" s="18">
        <f>COUNTIF(E641:E$3270,FALSE)/COUNTIF($E$2:$E$3270,FALSE)</f>
        <v>0.80798771121351765</v>
      </c>
      <c r="G641" s="28">
        <f>COUNTIF($E$2:F641,TRUE)/COUNTIF($E$2:$E$3270,TRUE)</f>
        <v>1</v>
      </c>
      <c r="H641" s="28">
        <f t="shared" si="9"/>
        <v>-0.19201228878648235</v>
      </c>
    </row>
    <row r="642" spans="1:8">
      <c r="A642" s="28" t="s">
        <v>14947</v>
      </c>
      <c r="B642" s="28">
        <v>-21</v>
      </c>
      <c r="C642" s="28">
        <v>1.2999999999999999E-2</v>
      </c>
      <c r="D642" s="28">
        <v>1</v>
      </c>
      <c r="E642" s="28" t="b">
        <v>0</v>
      </c>
      <c r="F642" s="18">
        <f>COUNTIF(E642:E$3270,FALSE)/COUNTIF($E$2:$E$3270,FALSE)</f>
        <v>0.80768049155145927</v>
      </c>
      <c r="G642" s="28">
        <f>COUNTIF($E$2:F642,TRUE)/COUNTIF($E$2:$E$3270,TRUE)</f>
        <v>1</v>
      </c>
      <c r="H642" s="28">
        <f t="shared" si="9"/>
        <v>-0.19231950844854073</v>
      </c>
    </row>
    <row r="643" spans="1:8">
      <c r="A643" s="28" t="s">
        <v>14948</v>
      </c>
      <c r="B643" s="28">
        <v>-21</v>
      </c>
      <c r="C643" s="28">
        <v>1.2999999999999999E-2</v>
      </c>
      <c r="D643" s="28">
        <v>1</v>
      </c>
      <c r="E643" s="28" t="b">
        <v>0</v>
      </c>
      <c r="F643" s="18">
        <f>COUNTIF(E643:E$3270,FALSE)/COUNTIF($E$2:$E$3270,FALSE)</f>
        <v>0.80737327188940089</v>
      </c>
      <c r="G643" s="28">
        <f>COUNTIF($E$2:F643,TRUE)/COUNTIF($E$2:$E$3270,TRUE)</f>
        <v>1</v>
      </c>
      <c r="H643" s="28">
        <f t="shared" ref="H643:H706" si="10">F643-G643</f>
        <v>-0.19262672811059911</v>
      </c>
    </row>
    <row r="644" spans="1:8">
      <c r="A644" s="28" t="s">
        <v>14949</v>
      </c>
      <c r="B644" s="28">
        <v>-21.1</v>
      </c>
      <c r="C644" s="28">
        <v>1.2999999999999999E-2</v>
      </c>
      <c r="D644" s="28">
        <v>1</v>
      </c>
      <c r="E644" s="28" t="b">
        <v>0</v>
      </c>
      <c r="F644" s="18">
        <f>COUNTIF(E644:E$3270,FALSE)/COUNTIF($E$2:$E$3270,FALSE)</f>
        <v>0.80706605222734251</v>
      </c>
      <c r="G644" s="28">
        <f>COUNTIF($E$2:F644,TRUE)/COUNTIF($E$2:$E$3270,TRUE)</f>
        <v>1</v>
      </c>
      <c r="H644" s="28">
        <f t="shared" si="10"/>
        <v>-0.19293394777265749</v>
      </c>
    </row>
    <row r="645" spans="1:8">
      <c r="A645" s="28" t="s">
        <v>14950</v>
      </c>
      <c r="B645" s="28">
        <v>-21.1</v>
      </c>
      <c r="C645" s="28">
        <v>1.2999999999999999E-2</v>
      </c>
      <c r="D645" s="28">
        <v>1</v>
      </c>
      <c r="E645" s="28" t="b">
        <v>0</v>
      </c>
      <c r="F645" s="18">
        <f>COUNTIF(E645:E$3270,FALSE)/COUNTIF($E$2:$E$3270,FALSE)</f>
        <v>0.80675883256528413</v>
      </c>
      <c r="G645" s="28">
        <f>COUNTIF($E$2:F645,TRUE)/COUNTIF($E$2:$E$3270,TRUE)</f>
        <v>1</v>
      </c>
      <c r="H645" s="28">
        <f t="shared" si="10"/>
        <v>-0.19324116743471587</v>
      </c>
    </row>
    <row r="646" spans="1:8">
      <c r="A646" s="28" t="s">
        <v>14951</v>
      </c>
      <c r="B646" s="28">
        <v>-21.1</v>
      </c>
      <c r="C646" s="28">
        <v>1.2999999999999999E-2</v>
      </c>
      <c r="D646" s="28">
        <v>1</v>
      </c>
      <c r="E646" s="28" t="b">
        <v>0</v>
      </c>
      <c r="F646" s="18">
        <f>COUNTIF(E646:E$3270,FALSE)/COUNTIF($E$2:$E$3270,FALSE)</f>
        <v>0.80645161290322576</v>
      </c>
      <c r="G646" s="28">
        <f>COUNTIF($E$2:F646,TRUE)/COUNTIF($E$2:$E$3270,TRUE)</f>
        <v>1</v>
      </c>
      <c r="H646" s="28">
        <f t="shared" si="10"/>
        <v>-0.19354838709677424</v>
      </c>
    </row>
    <row r="647" spans="1:8">
      <c r="A647" s="28" t="s">
        <v>14952</v>
      </c>
      <c r="B647" s="28">
        <v>-21.1</v>
      </c>
      <c r="C647" s="28">
        <v>1.2999999999999999E-2</v>
      </c>
      <c r="D647" s="28">
        <v>1</v>
      </c>
      <c r="E647" s="28" t="b">
        <v>0</v>
      </c>
      <c r="F647" s="18">
        <f>COUNTIF(E647:E$3270,FALSE)/COUNTIF($E$2:$E$3270,FALSE)</f>
        <v>0.80614439324116749</v>
      </c>
      <c r="G647" s="28">
        <f>COUNTIF($E$2:F647,TRUE)/COUNTIF($E$2:$E$3270,TRUE)</f>
        <v>1</v>
      </c>
      <c r="H647" s="28">
        <f t="shared" si="10"/>
        <v>-0.19385560675883251</v>
      </c>
    </row>
    <row r="648" spans="1:8">
      <c r="A648" s="28" t="s">
        <v>14953</v>
      </c>
      <c r="B648" s="28">
        <v>-21.1</v>
      </c>
      <c r="C648" s="28">
        <v>1.2999999999999999E-2</v>
      </c>
      <c r="D648" s="28">
        <v>1</v>
      </c>
      <c r="E648" s="28" t="b">
        <v>0</v>
      </c>
      <c r="F648" s="18">
        <f>COUNTIF(E648:E$3270,FALSE)/COUNTIF($E$2:$E$3270,FALSE)</f>
        <v>0.80583717357910911</v>
      </c>
      <c r="G648" s="28">
        <f>COUNTIF($E$2:F648,TRUE)/COUNTIF($E$2:$E$3270,TRUE)</f>
        <v>1</v>
      </c>
      <c r="H648" s="28">
        <f t="shared" si="10"/>
        <v>-0.19416282642089089</v>
      </c>
    </row>
    <row r="649" spans="1:8">
      <c r="A649" s="28" t="s">
        <v>14954</v>
      </c>
      <c r="B649" s="28">
        <v>-21.1</v>
      </c>
      <c r="C649" s="28">
        <v>1.2999999999999999E-2</v>
      </c>
      <c r="D649" s="28">
        <v>1</v>
      </c>
      <c r="E649" s="28" t="b">
        <v>0</v>
      </c>
      <c r="F649" s="18">
        <f>COUNTIF(E649:E$3270,FALSE)/COUNTIF($E$2:$E$3270,FALSE)</f>
        <v>0.80552995391705073</v>
      </c>
      <c r="G649" s="28">
        <f>COUNTIF($E$2:F649,TRUE)/COUNTIF($E$2:$E$3270,TRUE)</f>
        <v>1</v>
      </c>
      <c r="H649" s="28">
        <f t="shared" si="10"/>
        <v>-0.19447004608294927</v>
      </c>
    </row>
    <row r="650" spans="1:8">
      <c r="A650" s="28" t="s">
        <v>14955</v>
      </c>
      <c r="B650" s="28">
        <v>-21.1</v>
      </c>
      <c r="C650" s="28">
        <v>1.2999999999999999E-2</v>
      </c>
      <c r="D650" s="28">
        <v>1</v>
      </c>
      <c r="E650" s="28" t="b">
        <v>0</v>
      </c>
      <c r="F650" s="18">
        <f>COUNTIF(E650:E$3270,FALSE)/COUNTIF($E$2:$E$3270,FALSE)</f>
        <v>0.80522273425499236</v>
      </c>
      <c r="G650" s="28">
        <f>COUNTIF($E$2:F650,TRUE)/COUNTIF($E$2:$E$3270,TRUE)</f>
        <v>1</v>
      </c>
      <c r="H650" s="28">
        <f t="shared" si="10"/>
        <v>-0.19477726574500764</v>
      </c>
    </row>
    <row r="651" spans="1:8">
      <c r="A651" s="28" t="s">
        <v>14956</v>
      </c>
      <c r="B651" s="28">
        <v>-21.1</v>
      </c>
      <c r="C651" s="28">
        <v>1.2999999999999999E-2</v>
      </c>
      <c r="D651" s="28">
        <v>1</v>
      </c>
      <c r="E651" s="28" t="b">
        <v>0</v>
      </c>
      <c r="F651" s="18">
        <f>COUNTIF(E651:E$3270,FALSE)/COUNTIF($E$2:$E$3270,FALSE)</f>
        <v>0.80491551459293398</v>
      </c>
      <c r="G651" s="28">
        <f>COUNTIF($E$2:F651,TRUE)/COUNTIF($E$2:$E$3270,TRUE)</f>
        <v>1</v>
      </c>
      <c r="H651" s="28">
        <f t="shared" si="10"/>
        <v>-0.19508448540706602</v>
      </c>
    </row>
    <row r="652" spans="1:8">
      <c r="A652" s="28" t="s">
        <v>14957</v>
      </c>
      <c r="B652" s="28">
        <v>-21.2</v>
      </c>
      <c r="C652" s="28">
        <v>1.2999999999999999E-2</v>
      </c>
      <c r="D652" s="28">
        <v>1</v>
      </c>
      <c r="E652" s="28" t="b">
        <v>0</v>
      </c>
      <c r="F652" s="18">
        <f>COUNTIF(E652:E$3270,FALSE)/COUNTIF($E$2:$E$3270,FALSE)</f>
        <v>0.8046082949308756</v>
      </c>
      <c r="G652" s="28">
        <f>COUNTIF($E$2:F652,TRUE)/COUNTIF($E$2:$E$3270,TRUE)</f>
        <v>1</v>
      </c>
      <c r="H652" s="28">
        <f t="shared" si="10"/>
        <v>-0.1953917050691244</v>
      </c>
    </row>
    <row r="653" spans="1:8">
      <c r="A653" s="28" t="s">
        <v>14958</v>
      </c>
      <c r="B653" s="28">
        <v>-21.2</v>
      </c>
      <c r="C653" s="28">
        <v>1.4E-2</v>
      </c>
      <c r="D653" s="28">
        <v>1</v>
      </c>
      <c r="E653" s="28" t="b">
        <v>0</v>
      </c>
      <c r="F653" s="18">
        <f>COUNTIF(E653:E$3270,FALSE)/COUNTIF($E$2:$E$3270,FALSE)</f>
        <v>0.80430107526881722</v>
      </c>
      <c r="G653" s="28">
        <f>COUNTIF($E$2:F653,TRUE)/COUNTIF($E$2:$E$3270,TRUE)</f>
        <v>1</v>
      </c>
      <c r="H653" s="28">
        <f t="shared" si="10"/>
        <v>-0.19569892473118278</v>
      </c>
    </row>
    <row r="654" spans="1:8">
      <c r="A654" s="28" t="s">
        <v>14959</v>
      </c>
      <c r="B654" s="28">
        <v>-21.2</v>
      </c>
      <c r="C654" s="28">
        <v>1.4E-2</v>
      </c>
      <c r="D654" s="28">
        <v>1</v>
      </c>
      <c r="E654" s="28" t="b">
        <v>0</v>
      </c>
      <c r="F654" s="18">
        <f>COUNTIF(E654:E$3270,FALSE)/COUNTIF($E$2:$E$3270,FALSE)</f>
        <v>0.80399385560675884</v>
      </c>
      <c r="G654" s="28">
        <f>COUNTIF($E$2:F654,TRUE)/COUNTIF($E$2:$E$3270,TRUE)</f>
        <v>1</v>
      </c>
      <c r="H654" s="28">
        <f t="shared" si="10"/>
        <v>-0.19600614439324116</v>
      </c>
    </row>
    <row r="655" spans="1:8">
      <c r="A655" s="28" t="s">
        <v>14960</v>
      </c>
      <c r="B655" s="28">
        <v>-21.2</v>
      </c>
      <c r="C655" s="28">
        <v>1.4E-2</v>
      </c>
      <c r="D655" s="28">
        <v>1</v>
      </c>
      <c r="E655" s="28" t="b">
        <v>0</v>
      </c>
      <c r="F655" s="18">
        <f>COUNTIF(E655:E$3270,FALSE)/COUNTIF($E$2:$E$3270,FALSE)</f>
        <v>0.80368663594470047</v>
      </c>
      <c r="G655" s="28">
        <f>COUNTIF($E$2:F655,TRUE)/COUNTIF($E$2:$E$3270,TRUE)</f>
        <v>1</v>
      </c>
      <c r="H655" s="28">
        <f t="shared" si="10"/>
        <v>-0.19631336405529953</v>
      </c>
    </row>
    <row r="656" spans="1:8">
      <c r="A656" s="28" t="s">
        <v>14961</v>
      </c>
      <c r="B656" s="28">
        <v>-21.2</v>
      </c>
      <c r="C656" s="28">
        <v>1.4E-2</v>
      </c>
      <c r="D656" s="28">
        <v>1</v>
      </c>
      <c r="E656" s="28" t="b">
        <v>0</v>
      </c>
      <c r="F656" s="18">
        <f>COUNTIF(E656:E$3270,FALSE)/COUNTIF($E$2:$E$3270,FALSE)</f>
        <v>0.80337941628264209</v>
      </c>
      <c r="G656" s="28">
        <f>COUNTIF($E$2:F656,TRUE)/COUNTIF($E$2:$E$3270,TRUE)</f>
        <v>1</v>
      </c>
      <c r="H656" s="28">
        <f t="shared" si="10"/>
        <v>-0.19662058371735791</v>
      </c>
    </row>
    <row r="657" spans="1:8">
      <c r="A657" s="28" t="s">
        <v>14962</v>
      </c>
      <c r="B657" s="28">
        <v>-21.2</v>
      </c>
      <c r="C657" s="28">
        <v>1.4E-2</v>
      </c>
      <c r="D657" s="28">
        <v>1</v>
      </c>
      <c r="E657" s="28" t="b">
        <v>0</v>
      </c>
      <c r="F657" s="18">
        <f>COUNTIF(E657:E$3270,FALSE)/COUNTIF($E$2:$E$3270,FALSE)</f>
        <v>0.80307219662058371</v>
      </c>
      <c r="G657" s="28">
        <f>COUNTIF($E$2:F657,TRUE)/COUNTIF($E$2:$E$3270,TRUE)</f>
        <v>1</v>
      </c>
      <c r="H657" s="28">
        <f t="shared" si="10"/>
        <v>-0.19692780337941629</v>
      </c>
    </row>
    <row r="658" spans="1:8">
      <c r="A658" s="28" t="s">
        <v>14963</v>
      </c>
      <c r="B658" s="28">
        <v>-21.2</v>
      </c>
      <c r="C658" s="28">
        <v>1.4E-2</v>
      </c>
      <c r="D658" s="28">
        <v>1</v>
      </c>
      <c r="E658" s="28" t="b">
        <v>0</v>
      </c>
      <c r="F658" s="18">
        <f>COUNTIF(E658:E$3270,FALSE)/COUNTIF($E$2:$E$3270,FALSE)</f>
        <v>0.80276497695852533</v>
      </c>
      <c r="G658" s="28">
        <f>COUNTIF($E$2:F658,TRUE)/COUNTIF($E$2:$E$3270,TRUE)</f>
        <v>1</v>
      </c>
      <c r="H658" s="28">
        <f t="shared" si="10"/>
        <v>-0.19723502304147467</v>
      </c>
    </row>
    <row r="659" spans="1:8">
      <c r="A659" s="28" t="s">
        <v>14964</v>
      </c>
      <c r="B659" s="28">
        <v>-21.2</v>
      </c>
      <c r="C659" s="28">
        <v>1.4E-2</v>
      </c>
      <c r="D659" s="28">
        <v>1</v>
      </c>
      <c r="E659" s="28" t="b">
        <v>0</v>
      </c>
      <c r="F659" s="18">
        <f>COUNTIF(E659:E$3270,FALSE)/COUNTIF($E$2:$E$3270,FALSE)</f>
        <v>0.80245775729646696</v>
      </c>
      <c r="G659" s="28">
        <f>COUNTIF($E$2:F659,TRUE)/COUNTIF($E$2:$E$3270,TRUE)</f>
        <v>1</v>
      </c>
      <c r="H659" s="28">
        <f t="shared" si="10"/>
        <v>-0.19754224270353304</v>
      </c>
    </row>
    <row r="660" spans="1:8">
      <c r="A660" s="28" t="s">
        <v>14965</v>
      </c>
      <c r="B660" s="28">
        <v>-21.3</v>
      </c>
      <c r="C660" s="28">
        <v>1.4E-2</v>
      </c>
      <c r="D660" s="28">
        <v>1</v>
      </c>
      <c r="E660" s="28" t="b">
        <v>0</v>
      </c>
      <c r="F660" s="18">
        <f>COUNTIF(E660:E$3270,FALSE)/COUNTIF($E$2:$E$3270,FALSE)</f>
        <v>0.80215053763440858</v>
      </c>
      <c r="G660" s="28">
        <f>COUNTIF($E$2:F660,TRUE)/COUNTIF($E$2:$E$3270,TRUE)</f>
        <v>1</v>
      </c>
      <c r="H660" s="28">
        <f t="shared" si="10"/>
        <v>-0.19784946236559142</v>
      </c>
    </row>
    <row r="661" spans="1:8">
      <c r="A661" s="28" t="s">
        <v>14966</v>
      </c>
      <c r="B661" s="28">
        <v>-21.3</v>
      </c>
      <c r="C661" s="28">
        <v>1.4E-2</v>
      </c>
      <c r="D661" s="28">
        <v>1</v>
      </c>
      <c r="E661" s="28" t="b">
        <v>0</v>
      </c>
      <c r="F661" s="18">
        <f>COUNTIF(E661:E$3270,FALSE)/COUNTIF($E$2:$E$3270,FALSE)</f>
        <v>0.8018433179723502</v>
      </c>
      <c r="G661" s="28">
        <f>COUNTIF($E$2:F661,TRUE)/COUNTIF($E$2:$E$3270,TRUE)</f>
        <v>1</v>
      </c>
      <c r="H661" s="28">
        <f t="shared" si="10"/>
        <v>-0.1981566820276498</v>
      </c>
    </row>
    <row r="662" spans="1:8">
      <c r="A662" s="28" t="s">
        <v>14967</v>
      </c>
      <c r="B662" s="28">
        <v>-21.4</v>
      </c>
      <c r="C662" s="28">
        <v>1.4E-2</v>
      </c>
      <c r="D662" s="28">
        <v>1</v>
      </c>
      <c r="E662" s="28" t="b">
        <v>0</v>
      </c>
      <c r="F662" s="18">
        <f>COUNTIF(E662:E$3270,FALSE)/COUNTIF($E$2:$E$3270,FALSE)</f>
        <v>0.80153609831029182</v>
      </c>
      <c r="G662" s="28">
        <f>COUNTIF($E$2:F662,TRUE)/COUNTIF($E$2:$E$3270,TRUE)</f>
        <v>1</v>
      </c>
      <c r="H662" s="28">
        <f t="shared" si="10"/>
        <v>-0.19846390168970818</v>
      </c>
    </row>
    <row r="663" spans="1:8">
      <c r="A663" s="28" t="s">
        <v>14968</v>
      </c>
      <c r="B663" s="28">
        <v>-21.4</v>
      </c>
      <c r="C663" s="28">
        <v>1.4E-2</v>
      </c>
      <c r="D663" s="28">
        <v>1</v>
      </c>
      <c r="E663" s="28" t="b">
        <v>0</v>
      </c>
      <c r="F663" s="18">
        <f>COUNTIF(E663:E$3270,FALSE)/COUNTIF($E$2:$E$3270,FALSE)</f>
        <v>0.80122887864823344</v>
      </c>
      <c r="G663" s="28">
        <f>COUNTIF($E$2:F663,TRUE)/COUNTIF($E$2:$E$3270,TRUE)</f>
        <v>1</v>
      </c>
      <c r="H663" s="28">
        <f t="shared" si="10"/>
        <v>-0.19877112135176656</v>
      </c>
    </row>
    <row r="664" spans="1:8">
      <c r="A664" s="28" t="s">
        <v>14969</v>
      </c>
      <c r="B664" s="28">
        <v>-21.4</v>
      </c>
      <c r="C664" s="28">
        <v>1.4E-2</v>
      </c>
      <c r="D664" s="28">
        <v>1</v>
      </c>
      <c r="E664" s="28" t="b">
        <v>0</v>
      </c>
      <c r="F664" s="18">
        <f>COUNTIF(E664:E$3270,FALSE)/COUNTIF($E$2:$E$3270,FALSE)</f>
        <v>0.80092165898617507</v>
      </c>
      <c r="G664" s="28">
        <f>COUNTIF($E$2:F664,TRUE)/COUNTIF($E$2:$E$3270,TRUE)</f>
        <v>1</v>
      </c>
      <c r="H664" s="28">
        <f t="shared" si="10"/>
        <v>-0.19907834101382493</v>
      </c>
    </row>
    <row r="665" spans="1:8">
      <c r="A665" s="28" t="s">
        <v>14970</v>
      </c>
      <c r="B665" s="28">
        <v>-21.4</v>
      </c>
      <c r="C665" s="28">
        <v>1.4E-2</v>
      </c>
      <c r="D665" s="28">
        <v>1</v>
      </c>
      <c r="E665" s="28" t="b">
        <v>0</v>
      </c>
      <c r="F665" s="18">
        <f>COUNTIF(E665:E$3270,FALSE)/COUNTIF($E$2:$E$3270,FALSE)</f>
        <v>0.80061443932411669</v>
      </c>
      <c r="G665" s="28">
        <f>COUNTIF($E$2:F665,TRUE)/COUNTIF($E$2:$E$3270,TRUE)</f>
        <v>1</v>
      </c>
      <c r="H665" s="28">
        <f t="shared" si="10"/>
        <v>-0.19938556067588331</v>
      </c>
    </row>
    <row r="666" spans="1:8">
      <c r="A666" s="28" t="s">
        <v>14971</v>
      </c>
      <c r="B666" s="28">
        <v>-21.4</v>
      </c>
      <c r="C666" s="28">
        <v>1.4E-2</v>
      </c>
      <c r="D666" s="28">
        <v>1</v>
      </c>
      <c r="E666" s="28" t="b">
        <v>0</v>
      </c>
      <c r="F666" s="18">
        <f>COUNTIF(E666:E$3270,FALSE)/COUNTIF($E$2:$E$3270,FALSE)</f>
        <v>0.80030721966205842</v>
      </c>
      <c r="G666" s="28">
        <f>COUNTIF($E$2:F666,TRUE)/COUNTIF($E$2:$E$3270,TRUE)</f>
        <v>1</v>
      </c>
      <c r="H666" s="28">
        <f t="shared" si="10"/>
        <v>-0.19969278033794158</v>
      </c>
    </row>
    <row r="667" spans="1:8">
      <c r="A667" s="28" t="s">
        <v>14972</v>
      </c>
      <c r="B667" s="28">
        <v>-21.4</v>
      </c>
      <c r="C667" s="28">
        <v>1.4E-2</v>
      </c>
      <c r="D667" s="28">
        <v>1</v>
      </c>
      <c r="E667" s="28" t="b">
        <v>0</v>
      </c>
      <c r="F667" s="18">
        <f>COUNTIF(E667:E$3270,FALSE)/COUNTIF($E$2:$E$3270,FALSE)</f>
        <v>0.8</v>
      </c>
      <c r="G667" s="28">
        <f>COUNTIF($E$2:F667,TRUE)/COUNTIF($E$2:$E$3270,TRUE)</f>
        <v>1</v>
      </c>
      <c r="H667" s="28">
        <f t="shared" si="10"/>
        <v>-0.19999999999999996</v>
      </c>
    </row>
    <row r="668" spans="1:8">
      <c r="A668" s="28" t="s">
        <v>14973</v>
      </c>
      <c r="B668" s="28">
        <v>-21.4</v>
      </c>
      <c r="C668" s="28">
        <v>1.4E-2</v>
      </c>
      <c r="D668" s="28">
        <v>1</v>
      </c>
      <c r="E668" s="28" t="b">
        <v>0</v>
      </c>
      <c r="F668" s="18">
        <f>COUNTIF(E668:E$3270,FALSE)/COUNTIF($E$2:$E$3270,FALSE)</f>
        <v>0.79969278033794167</v>
      </c>
      <c r="G668" s="28">
        <f>COUNTIF($E$2:F668,TRUE)/COUNTIF($E$2:$E$3270,TRUE)</f>
        <v>1</v>
      </c>
      <c r="H668" s="28">
        <f t="shared" si="10"/>
        <v>-0.20030721966205833</v>
      </c>
    </row>
    <row r="669" spans="1:8">
      <c r="A669" s="28" t="s">
        <v>14974</v>
      </c>
      <c r="B669" s="28">
        <v>-21.4</v>
      </c>
      <c r="C669" s="28">
        <v>1.4E-2</v>
      </c>
      <c r="D669" s="28">
        <v>1</v>
      </c>
      <c r="E669" s="28" t="b">
        <v>0</v>
      </c>
      <c r="F669" s="18">
        <f>COUNTIF(E669:E$3270,FALSE)/COUNTIF($E$2:$E$3270,FALSE)</f>
        <v>0.79938556067588329</v>
      </c>
      <c r="G669" s="28">
        <f>COUNTIF($E$2:F669,TRUE)/COUNTIF($E$2:$E$3270,TRUE)</f>
        <v>1</v>
      </c>
      <c r="H669" s="28">
        <f t="shared" si="10"/>
        <v>-0.20061443932411671</v>
      </c>
    </row>
    <row r="670" spans="1:8">
      <c r="A670" s="28" t="s">
        <v>14975</v>
      </c>
      <c r="B670" s="28">
        <v>-21.4</v>
      </c>
      <c r="C670" s="28">
        <v>1.4E-2</v>
      </c>
      <c r="D670" s="28">
        <v>1</v>
      </c>
      <c r="E670" s="28" t="b">
        <v>0</v>
      </c>
      <c r="F670" s="18">
        <f>COUNTIF(E670:E$3270,FALSE)/COUNTIF($E$2:$E$3270,FALSE)</f>
        <v>0.79907834101382491</v>
      </c>
      <c r="G670" s="28">
        <f>COUNTIF($E$2:F670,TRUE)/COUNTIF($E$2:$E$3270,TRUE)</f>
        <v>1</v>
      </c>
      <c r="H670" s="28">
        <f t="shared" si="10"/>
        <v>-0.20092165898617509</v>
      </c>
    </row>
    <row r="671" spans="1:8">
      <c r="A671" s="28" t="s">
        <v>14976</v>
      </c>
      <c r="B671" s="28">
        <v>-21.4</v>
      </c>
      <c r="C671" s="28">
        <v>1.4E-2</v>
      </c>
      <c r="D671" s="28">
        <v>1</v>
      </c>
      <c r="E671" s="28" t="b">
        <v>0</v>
      </c>
      <c r="F671" s="18">
        <f>COUNTIF(E671:E$3270,FALSE)/COUNTIF($E$2:$E$3270,FALSE)</f>
        <v>0.79877112135176653</v>
      </c>
      <c r="G671" s="28">
        <f>COUNTIF($E$2:F671,TRUE)/COUNTIF($E$2:$E$3270,TRUE)</f>
        <v>1</v>
      </c>
      <c r="H671" s="28">
        <f t="shared" si="10"/>
        <v>-0.20122887864823347</v>
      </c>
    </row>
    <row r="672" spans="1:8">
      <c r="A672" s="28" t="s">
        <v>14977</v>
      </c>
      <c r="B672" s="28">
        <v>-21.4</v>
      </c>
      <c r="C672" s="28">
        <v>1.4E-2</v>
      </c>
      <c r="D672" s="28">
        <v>1</v>
      </c>
      <c r="E672" s="28" t="b">
        <v>0</v>
      </c>
      <c r="F672" s="18">
        <f>COUNTIF(E672:E$3270,FALSE)/COUNTIF($E$2:$E$3270,FALSE)</f>
        <v>0.79846390168970816</v>
      </c>
      <c r="G672" s="28">
        <f>COUNTIF($E$2:F672,TRUE)/COUNTIF($E$2:$E$3270,TRUE)</f>
        <v>1</v>
      </c>
      <c r="H672" s="28">
        <f t="shared" si="10"/>
        <v>-0.20153609831029184</v>
      </c>
    </row>
    <row r="673" spans="1:8">
      <c r="A673" s="28" t="s">
        <v>14978</v>
      </c>
      <c r="B673" s="28">
        <v>-21.4</v>
      </c>
      <c r="C673" s="28">
        <v>1.4E-2</v>
      </c>
      <c r="D673" s="28">
        <v>1</v>
      </c>
      <c r="E673" s="28" t="b">
        <v>0</v>
      </c>
      <c r="F673" s="18">
        <f>COUNTIF(E673:E$3270,FALSE)/COUNTIF($E$2:$E$3270,FALSE)</f>
        <v>0.79815668202764978</v>
      </c>
      <c r="G673" s="28">
        <f>COUNTIF($E$2:F673,TRUE)/COUNTIF($E$2:$E$3270,TRUE)</f>
        <v>1</v>
      </c>
      <c r="H673" s="28">
        <f t="shared" si="10"/>
        <v>-0.20184331797235022</v>
      </c>
    </row>
    <row r="674" spans="1:8">
      <c r="A674" s="28" t="s">
        <v>14979</v>
      </c>
      <c r="B674" s="28">
        <v>-21.4</v>
      </c>
      <c r="C674" s="28">
        <v>1.4E-2</v>
      </c>
      <c r="D674" s="28">
        <v>1</v>
      </c>
      <c r="E674" s="28" t="b">
        <v>0</v>
      </c>
      <c r="F674" s="18">
        <f>COUNTIF(E674:E$3270,FALSE)/COUNTIF($E$2:$E$3270,FALSE)</f>
        <v>0.7978494623655914</v>
      </c>
      <c r="G674" s="28">
        <f>COUNTIF($E$2:F674,TRUE)/COUNTIF($E$2:$E$3270,TRUE)</f>
        <v>1</v>
      </c>
      <c r="H674" s="28">
        <f t="shared" si="10"/>
        <v>-0.2021505376344086</v>
      </c>
    </row>
    <row r="675" spans="1:8">
      <c r="A675" s="28" t="s">
        <v>14980</v>
      </c>
      <c r="B675" s="28">
        <v>-21.5</v>
      </c>
      <c r="C675" s="28">
        <v>1.4E-2</v>
      </c>
      <c r="D675" s="28">
        <v>1</v>
      </c>
      <c r="E675" s="28" t="b">
        <v>0</v>
      </c>
      <c r="F675" s="18">
        <f>COUNTIF(E675:E$3270,FALSE)/COUNTIF($E$2:$E$3270,FALSE)</f>
        <v>0.79754224270353302</v>
      </c>
      <c r="G675" s="28">
        <f>COUNTIF($E$2:F675,TRUE)/COUNTIF($E$2:$E$3270,TRUE)</f>
        <v>1</v>
      </c>
      <c r="H675" s="28">
        <f t="shared" si="10"/>
        <v>-0.20245775729646698</v>
      </c>
    </row>
    <row r="676" spans="1:8">
      <c r="A676" s="28" t="s">
        <v>14981</v>
      </c>
      <c r="B676" s="28">
        <v>-21.5</v>
      </c>
      <c r="C676" s="28">
        <v>1.4E-2</v>
      </c>
      <c r="D676" s="28">
        <v>1</v>
      </c>
      <c r="E676" s="28" t="b">
        <v>0</v>
      </c>
      <c r="F676" s="18">
        <f>COUNTIF(E676:E$3270,FALSE)/COUNTIF($E$2:$E$3270,FALSE)</f>
        <v>0.79723502304147464</v>
      </c>
      <c r="G676" s="28">
        <f>COUNTIF($E$2:F676,TRUE)/COUNTIF($E$2:$E$3270,TRUE)</f>
        <v>1</v>
      </c>
      <c r="H676" s="28">
        <f t="shared" si="10"/>
        <v>-0.20276497695852536</v>
      </c>
    </row>
    <row r="677" spans="1:8">
      <c r="A677" s="28" t="s">
        <v>14982</v>
      </c>
      <c r="B677" s="28">
        <v>-21.5</v>
      </c>
      <c r="C677" s="28">
        <v>1.4999999999999999E-2</v>
      </c>
      <c r="D677" s="28">
        <v>1</v>
      </c>
      <c r="E677" s="28" t="b">
        <v>0</v>
      </c>
      <c r="F677" s="18">
        <f>COUNTIF(E677:E$3270,FALSE)/COUNTIF($E$2:$E$3270,FALSE)</f>
        <v>0.79692780337941627</v>
      </c>
      <c r="G677" s="28">
        <f>COUNTIF($E$2:F677,TRUE)/COUNTIF($E$2:$E$3270,TRUE)</f>
        <v>1</v>
      </c>
      <c r="H677" s="28">
        <f t="shared" si="10"/>
        <v>-0.20307219662058373</v>
      </c>
    </row>
    <row r="678" spans="1:8">
      <c r="A678" s="28" t="s">
        <v>14983</v>
      </c>
      <c r="B678" s="28">
        <v>-21.5</v>
      </c>
      <c r="C678" s="28">
        <v>1.4999999999999999E-2</v>
      </c>
      <c r="D678" s="28">
        <v>1</v>
      </c>
      <c r="E678" s="28" t="b">
        <v>0</v>
      </c>
      <c r="F678" s="18">
        <f>COUNTIF(E678:E$3270,FALSE)/COUNTIF($E$2:$E$3270,FALSE)</f>
        <v>0.79662058371735789</v>
      </c>
      <c r="G678" s="28">
        <f>COUNTIF($E$2:F678,TRUE)/COUNTIF($E$2:$E$3270,TRUE)</f>
        <v>1</v>
      </c>
      <c r="H678" s="28">
        <f t="shared" si="10"/>
        <v>-0.20337941628264211</v>
      </c>
    </row>
    <row r="679" spans="1:8">
      <c r="A679" s="28" t="s">
        <v>14984</v>
      </c>
      <c r="B679" s="28">
        <v>-21.5</v>
      </c>
      <c r="C679" s="28">
        <v>1.4999999999999999E-2</v>
      </c>
      <c r="D679" s="28">
        <v>1</v>
      </c>
      <c r="E679" s="28" t="b">
        <v>0</v>
      </c>
      <c r="F679" s="18">
        <f>COUNTIF(E679:E$3270,FALSE)/COUNTIF($E$2:$E$3270,FALSE)</f>
        <v>0.79631336405529951</v>
      </c>
      <c r="G679" s="28">
        <f>COUNTIF($E$2:F679,TRUE)/COUNTIF($E$2:$E$3270,TRUE)</f>
        <v>1</v>
      </c>
      <c r="H679" s="28">
        <f t="shared" si="10"/>
        <v>-0.20368663594470049</v>
      </c>
    </row>
    <row r="680" spans="1:8">
      <c r="A680" s="28" t="s">
        <v>14985</v>
      </c>
      <c r="B680" s="28">
        <v>-21.5</v>
      </c>
      <c r="C680" s="28">
        <v>1.4999999999999999E-2</v>
      </c>
      <c r="D680" s="28">
        <v>1</v>
      </c>
      <c r="E680" s="28" t="b">
        <v>0</v>
      </c>
      <c r="F680" s="18">
        <f>COUNTIF(E680:E$3270,FALSE)/COUNTIF($E$2:$E$3270,FALSE)</f>
        <v>0.79600614439324113</v>
      </c>
      <c r="G680" s="28">
        <f>COUNTIF($E$2:F680,TRUE)/COUNTIF($E$2:$E$3270,TRUE)</f>
        <v>1</v>
      </c>
      <c r="H680" s="28">
        <f t="shared" si="10"/>
        <v>-0.20399385560675887</v>
      </c>
    </row>
    <row r="681" spans="1:8">
      <c r="A681" s="28" t="s">
        <v>14986</v>
      </c>
      <c r="B681" s="28">
        <v>-21.5</v>
      </c>
      <c r="C681" s="28">
        <v>1.4999999999999999E-2</v>
      </c>
      <c r="D681" s="28">
        <v>1</v>
      </c>
      <c r="E681" s="28" t="b">
        <v>0</v>
      </c>
      <c r="F681" s="18">
        <f>COUNTIF(E681:E$3270,FALSE)/COUNTIF($E$2:$E$3270,FALSE)</f>
        <v>0.79569892473118276</v>
      </c>
      <c r="G681" s="28">
        <f>COUNTIF($E$2:F681,TRUE)/COUNTIF($E$2:$E$3270,TRUE)</f>
        <v>1</v>
      </c>
      <c r="H681" s="28">
        <f t="shared" si="10"/>
        <v>-0.20430107526881724</v>
      </c>
    </row>
    <row r="682" spans="1:8">
      <c r="A682" s="28" t="s">
        <v>14987</v>
      </c>
      <c r="B682" s="28">
        <v>-21.5</v>
      </c>
      <c r="C682" s="28">
        <v>1.4999999999999999E-2</v>
      </c>
      <c r="D682" s="28">
        <v>1</v>
      </c>
      <c r="E682" s="28" t="b">
        <v>0</v>
      </c>
      <c r="F682" s="18">
        <f>COUNTIF(E682:E$3270,FALSE)/COUNTIF($E$2:$E$3270,FALSE)</f>
        <v>0.79539170506912438</v>
      </c>
      <c r="G682" s="28">
        <f>COUNTIF($E$2:F682,TRUE)/COUNTIF($E$2:$E$3270,TRUE)</f>
        <v>1</v>
      </c>
      <c r="H682" s="28">
        <f t="shared" si="10"/>
        <v>-0.20460829493087562</v>
      </c>
    </row>
    <row r="683" spans="1:8">
      <c r="A683" s="28" t="s">
        <v>14988</v>
      </c>
      <c r="B683" s="28">
        <v>-21.5</v>
      </c>
      <c r="C683" s="28">
        <v>1.4999999999999999E-2</v>
      </c>
      <c r="D683" s="28">
        <v>1</v>
      </c>
      <c r="E683" s="28" t="b">
        <v>0</v>
      </c>
      <c r="F683" s="18">
        <f>COUNTIF(E683:E$3270,FALSE)/COUNTIF($E$2:$E$3270,FALSE)</f>
        <v>0.795084485407066</v>
      </c>
      <c r="G683" s="28">
        <f>COUNTIF($E$2:F683,TRUE)/COUNTIF($E$2:$E$3270,TRUE)</f>
        <v>1</v>
      </c>
      <c r="H683" s="28">
        <f t="shared" si="10"/>
        <v>-0.204915514592934</v>
      </c>
    </row>
    <row r="684" spans="1:8">
      <c r="A684" s="28" t="s">
        <v>14989</v>
      </c>
      <c r="B684" s="28">
        <v>-21.5</v>
      </c>
      <c r="C684" s="28">
        <v>1.4999999999999999E-2</v>
      </c>
      <c r="D684" s="28">
        <v>1</v>
      </c>
      <c r="E684" s="28" t="b">
        <v>0</v>
      </c>
      <c r="F684" s="18">
        <f>COUNTIF(E684:E$3270,FALSE)/COUNTIF($E$2:$E$3270,FALSE)</f>
        <v>0.79477726574500773</v>
      </c>
      <c r="G684" s="28">
        <f>COUNTIF($E$2:F684,TRUE)/COUNTIF($E$2:$E$3270,TRUE)</f>
        <v>1</v>
      </c>
      <c r="H684" s="28">
        <f t="shared" si="10"/>
        <v>-0.20522273425499227</v>
      </c>
    </row>
    <row r="685" spans="1:8">
      <c r="A685" s="28" t="s">
        <v>14990</v>
      </c>
      <c r="B685" s="28">
        <v>-21.5</v>
      </c>
      <c r="C685" s="28">
        <v>1.4999999999999999E-2</v>
      </c>
      <c r="D685" s="28">
        <v>1</v>
      </c>
      <c r="E685" s="28" t="b">
        <v>0</v>
      </c>
      <c r="F685" s="18">
        <f>COUNTIF(E685:E$3270,FALSE)/COUNTIF($E$2:$E$3270,FALSE)</f>
        <v>0.79447004608294935</v>
      </c>
      <c r="G685" s="28">
        <f>COUNTIF($E$2:F685,TRUE)/COUNTIF($E$2:$E$3270,TRUE)</f>
        <v>1</v>
      </c>
      <c r="H685" s="28">
        <f t="shared" si="10"/>
        <v>-0.20552995391705065</v>
      </c>
    </row>
    <row r="686" spans="1:8">
      <c r="A686" s="28" t="s">
        <v>14991</v>
      </c>
      <c r="B686" s="28">
        <v>-21.6</v>
      </c>
      <c r="C686" s="28">
        <v>1.4999999999999999E-2</v>
      </c>
      <c r="D686" s="28">
        <v>1</v>
      </c>
      <c r="E686" s="28" t="b">
        <v>0</v>
      </c>
      <c r="F686" s="18">
        <f>COUNTIF(E686:E$3270,FALSE)/COUNTIF($E$2:$E$3270,FALSE)</f>
        <v>0.79416282642089098</v>
      </c>
      <c r="G686" s="28">
        <f>COUNTIF($E$2:F686,TRUE)/COUNTIF($E$2:$E$3270,TRUE)</f>
        <v>1</v>
      </c>
      <c r="H686" s="28">
        <f t="shared" si="10"/>
        <v>-0.20583717357910902</v>
      </c>
    </row>
    <row r="687" spans="1:8">
      <c r="A687" s="28" t="s">
        <v>14992</v>
      </c>
      <c r="B687" s="28">
        <v>-21.6</v>
      </c>
      <c r="C687" s="28">
        <v>1.4999999999999999E-2</v>
      </c>
      <c r="D687" s="28">
        <v>1</v>
      </c>
      <c r="E687" s="28" t="b">
        <v>0</v>
      </c>
      <c r="F687" s="18">
        <f>COUNTIF(E687:E$3270,FALSE)/COUNTIF($E$2:$E$3270,FALSE)</f>
        <v>0.7938556067588326</v>
      </c>
      <c r="G687" s="28">
        <f>COUNTIF($E$2:F687,TRUE)/COUNTIF($E$2:$E$3270,TRUE)</f>
        <v>1</v>
      </c>
      <c r="H687" s="28">
        <f t="shared" si="10"/>
        <v>-0.2061443932411674</v>
      </c>
    </row>
    <row r="688" spans="1:8">
      <c r="A688" s="28" t="s">
        <v>14993</v>
      </c>
      <c r="B688" s="28">
        <v>-21.6</v>
      </c>
      <c r="C688" s="28">
        <v>1.4999999999999999E-2</v>
      </c>
      <c r="D688" s="28">
        <v>1</v>
      </c>
      <c r="E688" s="28" t="b">
        <v>0</v>
      </c>
      <c r="F688" s="18">
        <f>COUNTIF(E688:E$3270,FALSE)/COUNTIF($E$2:$E$3270,FALSE)</f>
        <v>0.79354838709677422</v>
      </c>
      <c r="G688" s="28">
        <f>COUNTIF($E$2:F688,TRUE)/COUNTIF($E$2:$E$3270,TRUE)</f>
        <v>1</v>
      </c>
      <c r="H688" s="28">
        <f t="shared" si="10"/>
        <v>-0.20645161290322578</v>
      </c>
    </row>
    <row r="689" spans="1:8">
      <c r="A689" s="28" t="s">
        <v>14994</v>
      </c>
      <c r="B689" s="28">
        <v>-21.6</v>
      </c>
      <c r="C689" s="28">
        <v>1.4999999999999999E-2</v>
      </c>
      <c r="D689" s="28">
        <v>1</v>
      </c>
      <c r="E689" s="28" t="b">
        <v>0</v>
      </c>
      <c r="F689" s="18">
        <f>COUNTIF(E689:E$3270,FALSE)/COUNTIF($E$2:$E$3270,FALSE)</f>
        <v>0.79324116743471584</v>
      </c>
      <c r="G689" s="28">
        <f>COUNTIF($E$2:F689,TRUE)/COUNTIF($E$2:$E$3270,TRUE)</f>
        <v>1</v>
      </c>
      <c r="H689" s="28">
        <f t="shared" si="10"/>
        <v>-0.20675883256528416</v>
      </c>
    </row>
    <row r="690" spans="1:8">
      <c r="A690" s="28" t="s">
        <v>14995</v>
      </c>
      <c r="B690" s="28">
        <v>-21.6</v>
      </c>
      <c r="C690" s="28">
        <v>1.4999999999999999E-2</v>
      </c>
      <c r="D690" s="28">
        <v>1</v>
      </c>
      <c r="E690" s="28" t="b">
        <v>0</v>
      </c>
      <c r="F690" s="18">
        <f>COUNTIF(E690:E$3270,FALSE)/COUNTIF($E$2:$E$3270,FALSE)</f>
        <v>0.79293394777265747</v>
      </c>
      <c r="G690" s="28">
        <f>COUNTIF($E$2:F690,TRUE)/COUNTIF($E$2:$E$3270,TRUE)</f>
        <v>1</v>
      </c>
      <c r="H690" s="28">
        <f t="shared" si="10"/>
        <v>-0.20706605222734253</v>
      </c>
    </row>
    <row r="691" spans="1:8">
      <c r="A691" s="28" t="s">
        <v>14996</v>
      </c>
      <c r="B691" s="28">
        <v>-21.6</v>
      </c>
      <c r="C691" s="28">
        <v>1.4999999999999999E-2</v>
      </c>
      <c r="D691" s="28">
        <v>1</v>
      </c>
      <c r="E691" s="28" t="b">
        <v>0</v>
      </c>
      <c r="F691" s="18">
        <f>COUNTIF(E691:E$3270,FALSE)/COUNTIF($E$2:$E$3270,FALSE)</f>
        <v>0.79262672811059909</v>
      </c>
      <c r="G691" s="28">
        <f>COUNTIF($E$2:F691,TRUE)/COUNTIF($E$2:$E$3270,TRUE)</f>
        <v>1</v>
      </c>
      <c r="H691" s="28">
        <f t="shared" si="10"/>
        <v>-0.20737327188940091</v>
      </c>
    </row>
    <row r="692" spans="1:8">
      <c r="A692" s="28" t="s">
        <v>14997</v>
      </c>
      <c r="B692" s="28">
        <v>-21.6</v>
      </c>
      <c r="C692" s="28">
        <v>1.4999999999999999E-2</v>
      </c>
      <c r="D692" s="28">
        <v>1</v>
      </c>
      <c r="E692" s="28" t="b">
        <v>0</v>
      </c>
      <c r="F692" s="18">
        <f>COUNTIF(E692:E$3270,FALSE)/COUNTIF($E$2:$E$3270,FALSE)</f>
        <v>0.79231950844854071</v>
      </c>
      <c r="G692" s="28">
        <f>COUNTIF($E$2:F692,TRUE)/COUNTIF($E$2:$E$3270,TRUE)</f>
        <v>1</v>
      </c>
      <c r="H692" s="28">
        <f t="shared" si="10"/>
        <v>-0.20768049155145929</v>
      </c>
    </row>
    <row r="693" spans="1:8">
      <c r="A693" s="28" t="s">
        <v>14998</v>
      </c>
      <c r="B693" s="28">
        <v>-21.6</v>
      </c>
      <c r="C693" s="28">
        <v>1.4999999999999999E-2</v>
      </c>
      <c r="D693" s="28">
        <v>1</v>
      </c>
      <c r="E693" s="28" t="b">
        <v>0</v>
      </c>
      <c r="F693" s="18">
        <f>COUNTIF(E693:E$3270,FALSE)/COUNTIF($E$2:$E$3270,FALSE)</f>
        <v>0.79201228878648233</v>
      </c>
      <c r="G693" s="28">
        <f>COUNTIF($E$2:F693,TRUE)/COUNTIF($E$2:$E$3270,TRUE)</f>
        <v>1</v>
      </c>
      <c r="H693" s="28">
        <f t="shared" si="10"/>
        <v>-0.20798771121351767</v>
      </c>
    </row>
    <row r="694" spans="1:8">
      <c r="A694" s="28" t="s">
        <v>14999</v>
      </c>
      <c r="B694" s="28">
        <v>-21.6</v>
      </c>
      <c r="C694" s="28">
        <v>1.4999999999999999E-2</v>
      </c>
      <c r="D694" s="28">
        <v>1</v>
      </c>
      <c r="E694" s="28" t="b">
        <v>0</v>
      </c>
      <c r="F694" s="18">
        <f>COUNTIF(E694:E$3270,FALSE)/COUNTIF($E$2:$E$3270,FALSE)</f>
        <v>0.79170506912442395</v>
      </c>
      <c r="G694" s="28">
        <f>COUNTIF($E$2:F694,TRUE)/COUNTIF($E$2:$E$3270,TRUE)</f>
        <v>1</v>
      </c>
      <c r="H694" s="28">
        <f t="shared" si="10"/>
        <v>-0.20829493087557605</v>
      </c>
    </row>
    <row r="695" spans="1:8">
      <c r="A695" s="28" t="s">
        <v>15000</v>
      </c>
      <c r="B695" s="28">
        <v>-21.6</v>
      </c>
      <c r="C695" s="28">
        <v>1.4999999999999999E-2</v>
      </c>
      <c r="D695" s="28">
        <v>1</v>
      </c>
      <c r="E695" s="28" t="b">
        <v>0</v>
      </c>
      <c r="F695" s="18">
        <f>COUNTIF(E695:E$3270,FALSE)/COUNTIF($E$2:$E$3270,FALSE)</f>
        <v>0.79139784946236558</v>
      </c>
      <c r="G695" s="28">
        <f>COUNTIF($E$2:F695,TRUE)/COUNTIF($E$2:$E$3270,TRUE)</f>
        <v>1</v>
      </c>
      <c r="H695" s="28">
        <f t="shared" si="10"/>
        <v>-0.20860215053763442</v>
      </c>
    </row>
    <row r="696" spans="1:8">
      <c r="A696" s="28" t="s">
        <v>15001</v>
      </c>
      <c r="B696" s="28">
        <v>-21.7</v>
      </c>
      <c r="C696" s="28">
        <v>1.4999999999999999E-2</v>
      </c>
      <c r="D696" s="28">
        <v>1</v>
      </c>
      <c r="E696" s="28" t="b">
        <v>0</v>
      </c>
      <c r="F696" s="18">
        <f>COUNTIF(E696:E$3270,FALSE)/COUNTIF($E$2:$E$3270,FALSE)</f>
        <v>0.7910906298003072</v>
      </c>
      <c r="G696" s="28">
        <f>COUNTIF($E$2:F696,TRUE)/COUNTIF($E$2:$E$3270,TRUE)</f>
        <v>1</v>
      </c>
      <c r="H696" s="28">
        <f t="shared" si="10"/>
        <v>-0.2089093701996928</v>
      </c>
    </row>
    <row r="697" spans="1:8">
      <c r="A697" s="28" t="s">
        <v>15002</v>
      </c>
      <c r="B697" s="28">
        <v>-21.7</v>
      </c>
      <c r="C697" s="28">
        <v>1.4999999999999999E-2</v>
      </c>
      <c r="D697" s="28">
        <v>1</v>
      </c>
      <c r="E697" s="28" t="b">
        <v>0</v>
      </c>
      <c r="F697" s="18">
        <f>COUNTIF(E697:E$3270,FALSE)/COUNTIF($E$2:$E$3270,FALSE)</f>
        <v>0.79078341013824882</v>
      </c>
      <c r="G697" s="28">
        <f>COUNTIF($E$2:F697,TRUE)/COUNTIF($E$2:$E$3270,TRUE)</f>
        <v>1</v>
      </c>
      <c r="H697" s="28">
        <f t="shared" si="10"/>
        <v>-0.20921658986175118</v>
      </c>
    </row>
    <row r="698" spans="1:8">
      <c r="A698" s="28" t="s">
        <v>15003</v>
      </c>
      <c r="B698" s="28">
        <v>-21.7</v>
      </c>
      <c r="C698" s="28">
        <v>1.4999999999999999E-2</v>
      </c>
      <c r="D698" s="28">
        <v>1</v>
      </c>
      <c r="E698" s="28" t="b">
        <v>0</v>
      </c>
      <c r="F698" s="18">
        <f>COUNTIF(E698:E$3270,FALSE)/COUNTIF($E$2:$E$3270,FALSE)</f>
        <v>0.79047619047619044</v>
      </c>
      <c r="G698" s="28">
        <f>COUNTIF($E$2:F698,TRUE)/COUNTIF($E$2:$E$3270,TRUE)</f>
        <v>1</v>
      </c>
      <c r="H698" s="28">
        <f t="shared" si="10"/>
        <v>-0.20952380952380956</v>
      </c>
    </row>
    <row r="699" spans="1:8">
      <c r="A699" s="28" t="s">
        <v>15004</v>
      </c>
      <c r="B699" s="28">
        <v>-21.7</v>
      </c>
      <c r="C699" s="28">
        <v>1.4999999999999999E-2</v>
      </c>
      <c r="D699" s="28">
        <v>1</v>
      </c>
      <c r="E699" s="28" t="b">
        <v>0</v>
      </c>
      <c r="F699" s="18">
        <f>COUNTIF(E699:E$3270,FALSE)/COUNTIF($E$2:$E$3270,FALSE)</f>
        <v>0.79016897081413207</v>
      </c>
      <c r="G699" s="28">
        <f>COUNTIF($E$2:F699,TRUE)/COUNTIF($E$2:$E$3270,TRUE)</f>
        <v>1</v>
      </c>
      <c r="H699" s="28">
        <f t="shared" si="10"/>
        <v>-0.20983102918586793</v>
      </c>
    </row>
    <row r="700" spans="1:8">
      <c r="A700" s="28" t="s">
        <v>15005</v>
      </c>
      <c r="B700" s="28">
        <v>-21.7</v>
      </c>
      <c r="C700" s="28">
        <v>1.4999999999999999E-2</v>
      </c>
      <c r="D700" s="28">
        <v>1</v>
      </c>
      <c r="E700" s="28" t="b">
        <v>0</v>
      </c>
      <c r="F700" s="18">
        <f>COUNTIF(E700:E$3270,FALSE)/COUNTIF($E$2:$E$3270,FALSE)</f>
        <v>0.78986175115207369</v>
      </c>
      <c r="G700" s="28">
        <f>COUNTIF($E$2:F700,TRUE)/COUNTIF($E$2:$E$3270,TRUE)</f>
        <v>1</v>
      </c>
      <c r="H700" s="28">
        <f t="shared" si="10"/>
        <v>-0.21013824884792631</v>
      </c>
    </row>
    <row r="701" spans="1:8">
      <c r="A701" s="28" t="s">
        <v>15006</v>
      </c>
      <c r="B701" s="28">
        <v>-21.8</v>
      </c>
      <c r="C701" s="28">
        <v>1.6E-2</v>
      </c>
      <c r="D701" s="28">
        <v>1</v>
      </c>
      <c r="E701" s="28" t="b">
        <v>0</v>
      </c>
      <c r="F701" s="18">
        <f>COUNTIF(E701:E$3270,FALSE)/COUNTIF($E$2:$E$3270,FALSE)</f>
        <v>0.78955453149001531</v>
      </c>
      <c r="G701" s="28">
        <f>COUNTIF($E$2:F701,TRUE)/COUNTIF($E$2:$E$3270,TRUE)</f>
        <v>1</v>
      </c>
      <c r="H701" s="28">
        <f t="shared" si="10"/>
        <v>-0.21044546850998469</v>
      </c>
    </row>
    <row r="702" spans="1:8">
      <c r="A702" s="28" t="s">
        <v>15007</v>
      </c>
      <c r="B702" s="28">
        <v>-21.8</v>
      </c>
      <c r="C702" s="28">
        <v>1.6E-2</v>
      </c>
      <c r="D702" s="28">
        <v>1</v>
      </c>
      <c r="E702" s="28" t="b">
        <v>0</v>
      </c>
      <c r="F702" s="18">
        <f>COUNTIF(E702:E$3270,FALSE)/COUNTIF($E$2:$E$3270,FALSE)</f>
        <v>0.78924731182795704</v>
      </c>
      <c r="G702" s="28">
        <f>COUNTIF($E$2:F702,TRUE)/COUNTIF($E$2:$E$3270,TRUE)</f>
        <v>1</v>
      </c>
      <c r="H702" s="28">
        <f t="shared" si="10"/>
        <v>-0.21075268817204296</v>
      </c>
    </row>
    <row r="703" spans="1:8">
      <c r="A703" s="28" t="s">
        <v>15008</v>
      </c>
      <c r="B703" s="28">
        <v>-21.8</v>
      </c>
      <c r="C703" s="28">
        <v>1.6E-2</v>
      </c>
      <c r="D703" s="28">
        <v>1</v>
      </c>
      <c r="E703" s="28" t="b">
        <v>0</v>
      </c>
      <c r="F703" s="18">
        <f>COUNTIF(E703:E$3270,FALSE)/COUNTIF($E$2:$E$3270,FALSE)</f>
        <v>0.78894009216589867</v>
      </c>
      <c r="G703" s="28">
        <f>COUNTIF($E$2:F703,TRUE)/COUNTIF($E$2:$E$3270,TRUE)</f>
        <v>1</v>
      </c>
      <c r="H703" s="28">
        <f t="shared" si="10"/>
        <v>-0.21105990783410133</v>
      </c>
    </row>
    <row r="704" spans="1:8">
      <c r="A704" s="28" t="s">
        <v>15009</v>
      </c>
      <c r="B704" s="28">
        <v>-21.8</v>
      </c>
      <c r="C704" s="28">
        <v>1.6E-2</v>
      </c>
      <c r="D704" s="28">
        <v>1</v>
      </c>
      <c r="E704" s="28" t="b">
        <v>0</v>
      </c>
      <c r="F704" s="18">
        <f>COUNTIF(E704:E$3270,FALSE)/COUNTIF($E$2:$E$3270,FALSE)</f>
        <v>0.78863287250384029</v>
      </c>
      <c r="G704" s="28">
        <f>COUNTIF($E$2:F704,TRUE)/COUNTIF($E$2:$E$3270,TRUE)</f>
        <v>1</v>
      </c>
      <c r="H704" s="28">
        <f t="shared" si="10"/>
        <v>-0.21136712749615971</v>
      </c>
    </row>
    <row r="705" spans="1:8">
      <c r="A705" s="28" t="s">
        <v>15010</v>
      </c>
      <c r="B705" s="28">
        <v>-21.8</v>
      </c>
      <c r="C705" s="28">
        <v>1.6E-2</v>
      </c>
      <c r="D705" s="28">
        <v>1</v>
      </c>
      <c r="E705" s="28" t="b">
        <v>0</v>
      </c>
      <c r="F705" s="18">
        <f>COUNTIF(E705:E$3270,FALSE)/COUNTIF($E$2:$E$3270,FALSE)</f>
        <v>0.78832565284178191</v>
      </c>
      <c r="G705" s="28">
        <f>COUNTIF($E$2:F705,TRUE)/COUNTIF($E$2:$E$3270,TRUE)</f>
        <v>1</v>
      </c>
      <c r="H705" s="28">
        <f t="shared" si="10"/>
        <v>-0.21167434715821809</v>
      </c>
    </row>
    <row r="706" spans="1:8">
      <c r="A706" s="28" t="s">
        <v>15011</v>
      </c>
      <c r="B706" s="28">
        <v>-21.9</v>
      </c>
      <c r="C706" s="28">
        <v>1.6E-2</v>
      </c>
      <c r="D706" s="28">
        <v>1</v>
      </c>
      <c r="E706" s="28" t="b">
        <v>0</v>
      </c>
      <c r="F706" s="18">
        <f>COUNTIF(E706:E$3270,FALSE)/COUNTIF($E$2:$E$3270,FALSE)</f>
        <v>0.78801843317972353</v>
      </c>
      <c r="G706" s="28">
        <f>COUNTIF($E$2:F706,TRUE)/COUNTIF($E$2:$E$3270,TRUE)</f>
        <v>1</v>
      </c>
      <c r="H706" s="28">
        <f t="shared" si="10"/>
        <v>-0.21198156682027647</v>
      </c>
    </row>
    <row r="707" spans="1:8">
      <c r="A707" s="28" t="s">
        <v>15012</v>
      </c>
      <c r="B707" s="28">
        <v>-21.9</v>
      </c>
      <c r="C707" s="28">
        <v>1.6E-2</v>
      </c>
      <c r="D707" s="28">
        <v>1</v>
      </c>
      <c r="E707" s="28" t="b">
        <v>0</v>
      </c>
      <c r="F707" s="18">
        <f>COUNTIF(E707:E$3270,FALSE)/COUNTIF($E$2:$E$3270,FALSE)</f>
        <v>0.78771121351766515</v>
      </c>
      <c r="G707" s="28">
        <f>COUNTIF($E$2:F707,TRUE)/COUNTIF($E$2:$E$3270,TRUE)</f>
        <v>1</v>
      </c>
      <c r="H707" s="28">
        <f t="shared" ref="H707:H770" si="11">F707-G707</f>
        <v>-0.21228878648233485</v>
      </c>
    </row>
    <row r="708" spans="1:8">
      <c r="A708" s="28" t="s">
        <v>15013</v>
      </c>
      <c r="B708" s="28">
        <v>-21.9</v>
      </c>
      <c r="C708" s="28">
        <v>1.6E-2</v>
      </c>
      <c r="D708" s="28">
        <v>1</v>
      </c>
      <c r="E708" s="28" t="b">
        <v>0</v>
      </c>
      <c r="F708" s="18">
        <f>COUNTIF(E708:E$3270,FALSE)/COUNTIF($E$2:$E$3270,FALSE)</f>
        <v>0.78740399385560678</v>
      </c>
      <c r="G708" s="28">
        <f>COUNTIF($E$2:F708,TRUE)/COUNTIF($E$2:$E$3270,TRUE)</f>
        <v>1</v>
      </c>
      <c r="H708" s="28">
        <f t="shared" si="11"/>
        <v>-0.21259600614439322</v>
      </c>
    </row>
    <row r="709" spans="1:8">
      <c r="A709" s="28" t="s">
        <v>15014</v>
      </c>
      <c r="B709" s="28">
        <v>-21.9</v>
      </c>
      <c r="C709" s="28">
        <v>1.6E-2</v>
      </c>
      <c r="D709" s="28">
        <v>1</v>
      </c>
      <c r="E709" s="28" t="b">
        <v>0</v>
      </c>
      <c r="F709" s="18">
        <f>COUNTIF(E709:E$3270,FALSE)/COUNTIF($E$2:$E$3270,FALSE)</f>
        <v>0.7870967741935484</v>
      </c>
      <c r="G709" s="28">
        <f>COUNTIF($E$2:F709,TRUE)/COUNTIF($E$2:$E$3270,TRUE)</f>
        <v>1</v>
      </c>
      <c r="H709" s="28">
        <f t="shared" si="11"/>
        <v>-0.2129032258064516</v>
      </c>
    </row>
    <row r="710" spans="1:8">
      <c r="A710" s="28" t="s">
        <v>15015</v>
      </c>
      <c r="B710" s="28">
        <v>-21.9</v>
      </c>
      <c r="C710" s="28">
        <v>1.6E-2</v>
      </c>
      <c r="D710" s="28">
        <v>1</v>
      </c>
      <c r="E710" s="28" t="b">
        <v>0</v>
      </c>
      <c r="F710" s="18">
        <f>COUNTIF(E710:E$3270,FALSE)/COUNTIF($E$2:$E$3270,FALSE)</f>
        <v>0.78678955453149002</v>
      </c>
      <c r="G710" s="28">
        <f>COUNTIF($E$2:F710,TRUE)/COUNTIF($E$2:$E$3270,TRUE)</f>
        <v>1</v>
      </c>
      <c r="H710" s="28">
        <f t="shared" si="11"/>
        <v>-0.21321044546850998</v>
      </c>
    </row>
    <row r="711" spans="1:8">
      <c r="A711" s="28" t="s">
        <v>15016</v>
      </c>
      <c r="B711" s="28">
        <v>-21.9</v>
      </c>
      <c r="C711" s="28">
        <v>1.6E-2</v>
      </c>
      <c r="D711" s="28">
        <v>1</v>
      </c>
      <c r="E711" s="28" t="b">
        <v>0</v>
      </c>
      <c r="F711" s="18">
        <f>COUNTIF(E711:E$3270,FALSE)/COUNTIF($E$2:$E$3270,FALSE)</f>
        <v>0.78648233486943164</v>
      </c>
      <c r="G711" s="28">
        <f>COUNTIF($E$2:F711,TRUE)/COUNTIF($E$2:$E$3270,TRUE)</f>
        <v>1</v>
      </c>
      <c r="H711" s="28">
        <f t="shared" si="11"/>
        <v>-0.21351766513056836</v>
      </c>
    </row>
    <row r="712" spans="1:8">
      <c r="A712" s="28" t="s">
        <v>15017</v>
      </c>
      <c r="B712" s="28">
        <v>-22</v>
      </c>
      <c r="C712" s="28">
        <v>1.6E-2</v>
      </c>
      <c r="D712" s="28">
        <v>1</v>
      </c>
      <c r="E712" s="28" t="b">
        <v>0</v>
      </c>
      <c r="F712" s="18">
        <f>COUNTIF(E712:E$3270,FALSE)/COUNTIF($E$2:$E$3270,FALSE)</f>
        <v>0.78617511520737327</v>
      </c>
      <c r="G712" s="28">
        <f>COUNTIF($E$2:F712,TRUE)/COUNTIF($E$2:$E$3270,TRUE)</f>
        <v>1</v>
      </c>
      <c r="H712" s="28">
        <f t="shared" si="11"/>
        <v>-0.21382488479262673</v>
      </c>
    </row>
    <row r="713" spans="1:8">
      <c r="A713" s="28" t="s">
        <v>15018</v>
      </c>
      <c r="B713" s="28">
        <v>-22</v>
      </c>
      <c r="C713" s="28">
        <v>1.6E-2</v>
      </c>
      <c r="D713" s="28">
        <v>1</v>
      </c>
      <c r="E713" s="28" t="b">
        <v>0</v>
      </c>
      <c r="F713" s="18">
        <f>COUNTIF(E713:E$3270,FALSE)/COUNTIF($E$2:$E$3270,FALSE)</f>
        <v>0.78586789554531489</v>
      </c>
      <c r="G713" s="28">
        <f>COUNTIF($E$2:F713,TRUE)/COUNTIF($E$2:$E$3270,TRUE)</f>
        <v>1</v>
      </c>
      <c r="H713" s="28">
        <f t="shared" si="11"/>
        <v>-0.21413210445468511</v>
      </c>
    </row>
    <row r="714" spans="1:8">
      <c r="A714" s="28" t="s">
        <v>15019</v>
      </c>
      <c r="B714" s="28">
        <v>-22</v>
      </c>
      <c r="C714" s="28">
        <v>1.6E-2</v>
      </c>
      <c r="D714" s="28">
        <v>1</v>
      </c>
      <c r="E714" s="28" t="b">
        <v>0</v>
      </c>
      <c r="F714" s="18">
        <f>COUNTIF(E714:E$3270,FALSE)/COUNTIF($E$2:$E$3270,FALSE)</f>
        <v>0.78556067588325651</v>
      </c>
      <c r="G714" s="28">
        <f>COUNTIF($E$2:F714,TRUE)/COUNTIF($E$2:$E$3270,TRUE)</f>
        <v>1</v>
      </c>
      <c r="H714" s="28">
        <f t="shared" si="11"/>
        <v>-0.21443932411674349</v>
      </c>
    </row>
    <row r="715" spans="1:8">
      <c r="A715" s="28" t="s">
        <v>15020</v>
      </c>
      <c r="B715" s="28">
        <v>-22</v>
      </c>
      <c r="C715" s="28">
        <v>1.7000000000000001E-2</v>
      </c>
      <c r="D715" s="28">
        <v>1</v>
      </c>
      <c r="E715" s="28" t="b">
        <v>0</v>
      </c>
      <c r="F715" s="18">
        <f>COUNTIF(E715:E$3270,FALSE)/COUNTIF($E$2:$E$3270,FALSE)</f>
        <v>0.78525345622119813</v>
      </c>
      <c r="G715" s="28">
        <f>COUNTIF($E$2:F715,TRUE)/COUNTIF($E$2:$E$3270,TRUE)</f>
        <v>1</v>
      </c>
      <c r="H715" s="28">
        <f t="shared" si="11"/>
        <v>-0.21474654377880187</v>
      </c>
    </row>
    <row r="716" spans="1:8">
      <c r="A716" s="28" t="s">
        <v>15021</v>
      </c>
      <c r="B716" s="28">
        <v>-22</v>
      </c>
      <c r="C716" s="28">
        <v>1.7000000000000001E-2</v>
      </c>
      <c r="D716" s="28">
        <v>1</v>
      </c>
      <c r="E716" s="28" t="b">
        <v>0</v>
      </c>
      <c r="F716" s="18">
        <f>COUNTIF(E716:E$3270,FALSE)/COUNTIF($E$2:$E$3270,FALSE)</f>
        <v>0.78494623655913975</v>
      </c>
      <c r="G716" s="28">
        <f>COUNTIF($E$2:F716,TRUE)/COUNTIF($E$2:$E$3270,TRUE)</f>
        <v>1</v>
      </c>
      <c r="H716" s="28">
        <f t="shared" si="11"/>
        <v>-0.21505376344086025</v>
      </c>
    </row>
    <row r="717" spans="1:8">
      <c r="A717" s="28" t="s">
        <v>15022</v>
      </c>
      <c r="B717" s="28">
        <v>-22.1</v>
      </c>
      <c r="C717" s="28">
        <v>1.7000000000000001E-2</v>
      </c>
      <c r="D717" s="28">
        <v>1</v>
      </c>
      <c r="E717" s="28" t="b">
        <v>0</v>
      </c>
      <c r="F717" s="18">
        <f>COUNTIF(E717:E$3270,FALSE)/COUNTIF($E$2:$E$3270,FALSE)</f>
        <v>0.78463901689708138</v>
      </c>
      <c r="G717" s="28">
        <f>COUNTIF($E$2:F717,TRUE)/COUNTIF($E$2:$E$3270,TRUE)</f>
        <v>1</v>
      </c>
      <c r="H717" s="28">
        <f t="shared" si="11"/>
        <v>-0.21536098310291862</v>
      </c>
    </row>
    <row r="718" spans="1:8">
      <c r="A718" s="28" t="s">
        <v>15023</v>
      </c>
      <c r="B718" s="28">
        <v>-22.1</v>
      </c>
      <c r="C718" s="28">
        <v>1.7000000000000001E-2</v>
      </c>
      <c r="D718" s="28">
        <v>1</v>
      </c>
      <c r="E718" s="28" t="b">
        <v>0</v>
      </c>
      <c r="F718" s="18">
        <f>COUNTIF(E718:E$3270,FALSE)/COUNTIF($E$2:$E$3270,FALSE)</f>
        <v>0.784331797235023</v>
      </c>
      <c r="G718" s="28">
        <f>COUNTIF($E$2:F718,TRUE)/COUNTIF($E$2:$E$3270,TRUE)</f>
        <v>1</v>
      </c>
      <c r="H718" s="28">
        <f t="shared" si="11"/>
        <v>-0.215668202764977</v>
      </c>
    </row>
    <row r="719" spans="1:8">
      <c r="A719" s="28" t="s">
        <v>15024</v>
      </c>
      <c r="B719" s="28">
        <v>-22.1</v>
      </c>
      <c r="C719" s="28">
        <v>1.7000000000000001E-2</v>
      </c>
      <c r="D719" s="28">
        <v>1</v>
      </c>
      <c r="E719" s="28" t="b">
        <v>0</v>
      </c>
      <c r="F719" s="18">
        <f>COUNTIF(E719:E$3270,FALSE)/COUNTIF($E$2:$E$3270,FALSE)</f>
        <v>0.78402457757296462</v>
      </c>
      <c r="G719" s="28">
        <f>COUNTIF($E$2:F719,TRUE)/COUNTIF($E$2:$E$3270,TRUE)</f>
        <v>1</v>
      </c>
      <c r="H719" s="28">
        <f t="shared" si="11"/>
        <v>-0.21597542242703538</v>
      </c>
    </row>
    <row r="720" spans="1:8">
      <c r="A720" s="28" t="s">
        <v>15025</v>
      </c>
      <c r="B720" s="28">
        <v>-22.1</v>
      </c>
      <c r="C720" s="28">
        <v>1.7000000000000001E-2</v>
      </c>
      <c r="D720" s="28">
        <v>1</v>
      </c>
      <c r="E720" s="28" t="b">
        <v>0</v>
      </c>
      <c r="F720" s="18">
        <f>COUNTIF(E720:E$3270,FALSE)/COUNTIF($E$2:$E$3270,FALSE)</f>
        <v>0.78371735791090624</v>
      </c>
      <c r="G720" s="28">
        <f>COUNTIF($E$2:F720,TRUE)/COUNTIF($E$2:$E$3270,TRUE)</f>
        <v>1</v>
      </c>
      <c r="H720" s="28">
        <f t="shared" si="11"/>
        <v>-0.21628264208909376</v>
      </c>
    </row>
    <row r="721" spans="1:8">
      <c r="A721" s="28" t="s">
        <v>15026</v>
      </c>
      <c r="B721" s="28">
        <v>-22.1</v>
      </c>
      <c r="C721" s="28">
        <v>1.7000000000000001E-2</v>
      </c>
      <c r="D721" s="28">
        <v>1</v>
      </c>
      <c r="E721" s="28" t="b">
        <v>0</v>
      </c>
      <c r="F721" s="18">
        <f>COUNTIF(E721:E$3270,FALSE)/COUNTIF($E$2:$E$3270,FALSE)</f>
        <v>0.78341013824884798</v>
      </c>
      <c r="G721" s="28">
        <f>COUNTIF($E$2:F721,TRUE)/COUNTIF($E$2:$E$3270,TRUE)</f>
        <v>1</v>
      </c>
      <c r="H721" s="28">
        <f t="shared" si="11"/>
        <v>-0.21658986175115202</v>
      </c>
    </row>
    <row r="722" spans="1:8">
      <c r="A722" s="28" t="s">
        <v>15027</v>
      </c>
      <c r="B722" s="28">
        <v>-22.1</v>
      </c>
      <c r="C722" s="28">
        <v>1.7000000000000001E-2</v>
      </c>
      <c r="D722" s="28">
        <v>1</v>
      </c>
      <c r="E722" s="28" t="b">
        <v>0</v>
      </c>
      <c r="F722" s="18">
        <f>COUNTIF(E722:E$3270,FALSE)/COUNTIF($E$2:$E$3270,FALSE)</f>
        <v>0.7831029185867896</v>
      </c>
      <c r="G722" s="28">
        <f>COUNTIF($E$2:F722,TRUE)/COUNTIF($E$2:$E$3270,TRUE)</f>
        <v>1</v>
      </c>
      <c r="H722" s="28">
        <f t="shared" si="11"/>
        <v>-0.2168970814132104</v>
      </c>
    </row>
    <row r="723" spans="1:8">
      <c r="A723" s="28" t="s">
        <v>15028</v>
      </c>
      <c r="B723" s="28">
        <v>-22.1</v>
      </c>
      <c r="C723" s="28">
        <v>1.7000000000000001E-2</v>
      </c>
      <c r="D723" s="28">
        <v>1</v>
      </c>
      <c r="E723" s="28" t="b">
        <v>0</v>
      </c>
      <c r="F723" s="18">
        <f>COUNTIF(E723:E$3270,FALSE)/COUNTIF($E$2:$E$3270,FALSE)</f>
        <v>0.78279569892473122</v>
      </c>
      <c r="G723" s="28">
        <f>COUNTIF($E$2:F723,TRUE)/COUNTIF($E$2:$E$3270,TRUE)</f>
        <v>1</v>
      </c>
      <c r="H723" s="28">
        <f t="shared" si="11"/>
        <v>-0.21720430107526878</v>
      </c>
    </row>
    <row r="724" spans="1:8">
      <c r="A724" s="28" t="s">
        <v>15029</v>
      </c>
      <c r="B724" s="28">
        <v>-22.1</v>
      </c>
      <c r="C724" s="28">
        <v>1.7000000000000001E-2</v>
      </c>
      <c r="D724" s="28">
        <v>1</v>
      </c>
      <c r="E724" s="28" t="b">
        <v>0</v>
      </c>
      <c r="F724" s="18">
        <f>COUNTIF(E724:E$3270,FALSE)/COUNTIF($E$2:$E$3270,FALSE)</f>
        <v>0.78248847926267284</v>
      </c>
      <c r="G724" s="28">
        <f>COUNTIF($E$2:F724,TRUE)/COUNTIF($E$2:$E$3270,TRUE)</f>
        <v>1</v>
      </c>
      <c r="H724" s="28">
        <f t="shared" si="11"/>
        <v>-0.21751152073732716</v>
      </c>
    </row>
    <row r="725" spans="1:8">
      <c r="A725" s="28" t="s">
        <v>15030</v>
      </c>
      <c r="B725" s="28">
        <v>-22.1</v>
      </c>
      <c r="C725" s="28">
        <v>1.7000000000000001E-2</v>
      </c>
      <c r="D725" s="28">
        <v>1</v>
      </c>
      <c r="E725" s="28" t="b">
        <v>0</v>
      </c>
      <c r="F725" s="18">
        <f>COUNTIF(E725:E$3270,FALSE)/COUNTIF($E$2:$E$3270,FALSE)</f>
        <v>0.78218125960061446</v>
      </c>
      <c r="G725" s="28">
        <f>COUNTIF($E$2:F725,TRUE)/COUNTIF($E$2:$E$3270,TRUE)</f>
        <v>1</v>
      </c>
      <c r="H725" s="28">
        <f t="shared" si="11"/>
        <v>-0.21781874039938554</v>
      </c>
    </row>
    <row r="726" spans="1:8">
      <c r="A726" s="28" t="s">
        <v>15031</v>
      </c>
      <c r="B726" s="28">
        <v>-22.1</v>
      </c>
      <c r="C726" s="28">
        <v>1.7000000000000001E-2</v>
      </c>
      <c r="D726" s="28">
        <v>1</v>
      </c>
      <c r="E726" s="28" t="b">
        <v>0</v>
      </c>
      <c r="F726" s="18">
        <f>COUNTIF(E726:E$3270,FALSE)/COUNTIF($E$2:$E$3270,FALSE)</f>
        <v>0.78187403993855609</v>
      </c>
      <c r="G726" s="28">
        <f>COUNTIF($E$2:F726,TRUE)/COUNTIF($E$2:$E$3270,TRUE)</f>
        <v>1</v>
      </c>
      <c r="H726" s="28">
        <f t="shared" si="11"/>
        <v>-0.21812596006144391</v>
      </c>
    </row>
    <row r="727" spans="1:8">
      <c r="A727" s="28" t="s">
        <v>15032</v>
      </c>
      <c r="B727" s="28">
        <v>-22.1</v>
      </c>
      <c r="C727" s="28">
        <v>1.7000000000000001E-2</v>
      </c>
      <c r="D727" s="28">
        <v>1</v>
      </c>
      <c r="E727" s="28" t="b">
        <v>0</v>
      </c>
      <c r="F727" s="18">
        <f>COUNTIF(E727:E$3270,FALSE)/COUNTIF($E$2:$E$3270,FALSE)</f>
        <v>0.78156682027649771</v>
      </c>
      <c r="G727" s="28">
        <f>COUNTIF($E$2:F727,TRUE)/COUNTIF($E$2:$E$3270,TRUE)</f>
        <v>1</v>
      </c>
      <c r="H727" s="28">
        <f t="shared" si="11"/>
        <v>-0.21843317972350229</v>
      </c>
    </row>
    <row r="728" spans="1:8">
      <c r="A728" s="28" t="s">
        <v>15033</v>
      </c>
      <c r="B728" s="28">
        <v>-22.2</v>
      </c>
      <c r="C728" s="28">
        <v>1.7000000000000001E-2</v>
      </c>
      <c r="D728" s="28">
        <v>1</v>
      </c>
      <c r="E728" s="28" t="b">
        <v>0</v>
      </c>
      <c r="F728" s="18">
        <f>COUNTIF(E728:E$3270,FALSE)/COUNTIF($E$2:$E$3270,FALSE)</f>
        <v>0.78125960061443933</v>
      </c>
      <c r="G728" s="28">
        <f>COUNTIF($E$2:F728,TRUE)/COUNTIF($E$2:$E$3270,TRUE)</f>
        <v>1</v>
      </c>
      <c r="H728" s="28">
        <f t="shared" si="11"/>
        <v>-0.21874039938556067</v>
      </c>
    </row>
    <row r="729" spans="1:8">
      <c r="A729" s="28" t="s">
        <v>15034</v>
      </c>
      <c r="B729" s="28">
        <v>-22.2</v>
      </c>
      <c r="C729" s="28">
        <v>1.7000000000000001E-2</v>
      </c>
      <c r="D729" s="28">
        <v>1</v>
      </c>
      <c r="E729" s="28" t="b">
        <v>0</v>
      </c>
      <c r="F729" s="18">
        <f>COUNTIF(E729:E$3270,FALSE)/COUNTIF($E$2:$E$3270,FALSE)</f>
        <v>0.78095238095238095</v>
      </c>
      <c r="G729" s="28">
        <f>COUNTIF($E$2:F729,TRUE)/COUNTIF($E$2:$E$3270,TRUE)</f>
        <v>1</v>
      </c>
      <c r="H729" s="28">
        <f t="shared" si="11"/>
        <v>-0.21904761904761905</v>
      </c>
    </row>
    <row r="730" spans="1:8">
      <c r="A730" s="28" t="s">
        <v>15035</v>
      </c>
      <c r="B730" s="28">
        <v>-22.2</v>
      </c>
      <c r="C730" s="28">
        <v>1.7000000000000001E-2</v>
      </c>
      <c r="D730" s="28">
        <v>1</v>
      </c>
      <c r="E730" s="28" t="b">
        <v>0</v>
      </c>
      <c r="F730" s="18">
        <f>COUNTIF(E730:E$3270,FALSE)/COUNTIF($E$2:$E$3270,FALSE)</f>
        <v>0.78064516129032258</v>
      </c>
      <c r="G730" s="28">
        <f>COUNTIF($E$2:F730,TRUE)/COUNTIF($E$2:$E$3270,TRUE)</f>
        <v>1</v>
      </c>
      <c r="H730" s="28">
        <f t="shared" si="11"/>
        <v>-0.21935483870967742</v>
      </c>
    </row>
    <row r="731" spans="1:8">
      <c r="A731" s="28" t="s">
        <v>15036</v>
      </c>
      <c r="B731" s="28">
        <v>-22.2</v>
      </c>
      <c r="C731" s="28">
        <v>1.7000000000000001E-2</v>
      </c>
      <c r="D731" s="28">
        <v>1</v>
      </c>
      <c r="E731" s="28" t="b">
        <v>0</v>
      </c>
      <c r="F731" s="18">
        <f>COUNTIF(E731:E$3270,FALSE)/COUNTIF($E$2:$E$3270,FALSE)</f>
        <v>0.7803379416282642</v>
      </c>
      <c r="G731" s="28">
        <f>COUNTIF($E$2:F731,TRUE)/COUNTIF($E$2:$E$3270,TRUE)</f>
        <v>1</v>
      </c>
      <c r="H731" s="28">
        <f t="shared" si="11"/>
        <v>-0.2196620583717358</v>
      </c>
    </row>
    <row r="732" spans="1:8">
      <c r="A732" s="28" t="s">
        <v>15037</v>
      </c>
      <c r="B732" s="28">
        <v>-22.2</v>
      </c>
      <c r="C732" s="28">
        <v>1.7000000000000001E-2</v>
      </c>
      <c r="D732" s="28">
        <v>1</v>
      </c>
      <c r="E732" s="28" t="b">
        <v>0</v>
      </c>
      <c r="F732" s="18">
        <f>COUNTIF(E732:E$3270,FALSE)/COUNTIF($E$2:$E$3270,FALSE)</f>
        <v>0.78003072196620582</v>
      </c>
      <c r="G732" s="28">
        <f>COUNTIF($E$2:F732,TRUE)/COUNTIF($E$2:$E$3270,TRUE)</f>
        <v>1</v>
      </c>
      <c r="H732" s="28">
        <f t="shared" si="11"/>
        <v>-0.21996927803379418</v>
      </c>
    </row>
    <row r="733" spans="1:8">
      <c r="A733" s="28" t="s">
        <v>15038</v>
      </c>
      <c r="B733" s="28">
        <v>-22.2</v>
      </c>
      <c r="C733" s="28">
        <v>1.7000000000000001E-2</v>
      </c>
      <c r="D733" s="28">
        <v>1</v>
      </c>
      <c r="E733" s="28" t="b">
        <v>0</v>
      </c>
      <c r="F733" s="18">
        <f>COUNTIF(E733:E$3270,FALSE)/COUNTIF($E$2:$E$3270,FALSE)</f>
        <v>0.77972350230414744</v>
      </c>
      <c r="G733" s="28">
        <f>COUNTIF($E$2:F733,TRUE)/COUNTIF($E$2:$E$3270,TRUE)</f>
        <v>1</v>
      </c>
      <c r="H733" s="28">
        <f t="shared" si="11"/>
        <v>-0.22027649769585256</v>
      </c>
    </row>
    <row r="734" spans="1:8">
      <c r="A734" s="28" t="s">
        <v>15039</v>
      </c>
      <c r="B734" s="28">
        <v>-22.2</v>
      </c>
      <c r="C734" s="28">
        <v>1.7000000000000001E-2</v>
      </c>
      <c r="D734" s="28">
        <v>1</v>
      </c>
      <c r="E734" s="28" t="b">
        <v>0</v>
      </c>
      <c r="F734" s="18">
        <f>COUNTIF(E734:E$3270,FALSE)/COUNTIF($E$2:$E$3270,FALSE)</f>
        <v>0.77941628264208906</v>
      </c>
      <c r="G734" s="28">
        <f>COUNTIF($E$2:F734,TRUE)/COUNTIF($E$2:$E$3270,TRUE)</f>
        <v>1</v>
      </c>
      <c r="H734" s="28">
        <f t="shared" si="11"/>
        <v>-0.22058371735791094</v>
      </c>
    </row>
    <row r="735" spans="1:8">
      <c r="A735" s="28" t="s">
        <v>15040</v>
      </c>
      <c r="B735" s="28">
        <v>-22.2</v>
      </c>
      <c r="C735" s="28">
        <v>1.7000000000000001E-2</v>
      </c>
      <c r="D735" s="28">
        <v>1</v>
      </c>
      <c r="E735" s="28" t="b">
        <v>0</v>
      </c>
      <c r="F735" s="18">
        <f>COUNTIF(E735:E$3270,FALSE)/COUNTIF($E$2:$E$3270,FALSE)</f>
        <v>0.77910906298003069</v>
      </c>
      <c r="G735" s="28">
        <f>COUNTIF($E$2:F735,TRUE)/COUNTIF($E$2:$E$3270,TRUE)</f>
        <v>1</v>
      </c>
      <c r="H735" s="28">
        <f t="shared" si="11"/>
        <v>-0.22089093701996931</v>
      </c>
    </row>
    <row r="736" spans="1:8">
      <c r="A736" s="28" t="s">
        <v>15041</v>
      </c>
      <c r="B736" s="28">
        <v>-22.3</v>
      </c>
      <c r="C736" s="28">
        <v>1.7999999999999999E-2</v>
      </c>
      <c r="D736" s="28">
        <v>1</v>
      </c>
      <c r="E736" s="28" t="b">
        <v>0</v>
      </c>
      <c r="F736" s="18">
        <f>COUNTIF(E736:E$3270,FALSE)/COUNTIF($E$2:$E$3270,FALSE)</f>
        <v>0.77880184331797231</v>
      </c>
      <c r="G736" s="28">
        <f>COUNTIF($E$2:F736,TRUE)/COUNTIF($E$2:$E$3270,TRUE)</f>
        <v>1</v>
      </c>
      <c r="H736" s="28">
        <f t="shared" si="11"/>
        <v>-0.22119815668202769</v>
      </c>
    </row>
    <row r="737" spans="1:8">
      <c r="A737" s="28" t="s">
        <v>15042</v>
      </c>
      <c r="B737" s="28">
        <v>-22.3</v>
      </c>
      <c r="C737" s="28">
        <v>1.7999999999999999E-2</v>
      </c>
      <c r="D737" s="28">
        <v>1</v>
      </c>
      <c r="E737" s="28" t="b">
        <v>0</v>
      </c>
      <c r="F737" s="18">
        <f>COUNTIF(E737:E$3270,FALSE)/COUNTIF($E$2:$E$3270,FALSE)</f>
        <v>0.77849462365591393</v>
      </c>
      <c r="G737" s="28">
        <f>COUNTIF($E$2:F737,TRUE)/COUNTIF($E$2:$E$3270,TRUE)</f>
        <v>1</v>
      </c>
      <c r="H737" s="28">
        <f t="shared" si="11"/>
        <v>-0.22150537634408607</v>
      </c>
    </row>
    <row r="738" spans="1:8">
      <c r="A738" s="28" t="s">
        <v>15043</v>
      </c>
      <c r="B738" s="28">
        <v>-22.3</v>
      </c>
      <c r="C738" s="28">
        <v>1.7999999999999999E-2</v>
      </c>
      <c r="D738" s="28">
        <v>1</v>
      </c>
      <c r="E738" s="28" t="b">
        <v>0</v>
      </c>
      <c r="F738" s="18">
        <f>COUNTIF(E738:E$3270,FALSE)/COUNTIF($E$2:$E$3270,FALSE)</f>
        <v>0.77818740399385555</v>
      </c>
      <c r="G738" s="28">
        <f>COUNTIF($E$2:F738,TRUE)/COUNTIF($E$2:$E$3270,TRUE)</f>
        <v>1</v>
      </c>
      <c r="H738" s="28">
        <f t="shared" si="11"/>
        <v>-0.22181259600614445</v>
      </c>
    </row>
    <row r="739" spans="1:8">
      <c r="A739" s="28" t="s">
        <v>15044</v>
      </c>
      <c r="B739" s="28">
        <v>-22.3</v>
      </c>
      <c r="C739" s="28">
        <v>1.7999999999999999E-2</v>
      </c>
      <c r="D739" s="28">
        <v>1</v>
      </c>
      <c r="E739" s="28" t="b">
        <v>0</v>
      </c>
      <c r="F739" s="18">
        <f>COUNTIF(E739:E$3270,FALSE)/COUNTIF($E$2:$E$3270,FALSE)</f>
        <v>0.77788018433179729</v>
      </c>
      <c r="G739" s="28">
        <f>COUNTIF($E$2:F739,TRUE)/COUNTIF($E$2:$E$3270,TRUE)</f>
        <v>1</v>
      </c>
      <c r="H739" s="28">
        <f t="shared" si="11"/>
        <v>-0.22211981566820271</v>
      </c>
    </row>
    <row r="740" spans="1:8">
      <c r="A740" s="28" t="s">
        <v>15045</v>
      </c>
      <c r="B740" s="28">
        <v>-22.3</v>
      </c>
      <c r="C740" s="28">
        <v>1.7999999999999999E-2</v>
      </c>
      <c r="D740" s="28">
        <v>1</v>
      </c>
      <c r="E740" s="28" t="b">
        <v>0</v>
      </c>
      <c r="F740" s="18">
        <f>COUNTIF(E740:E$3270,FALSE)/COUNTIF($E$2:$E$3270,FALSE)</f>
        <v>0.77757296466973891</v>
      </c>
      <c r="G740" s="28">
        <f>COUNTIF($E$2:F740,TRUE)/COUNTIF($E$2:$E$3270,TRUE)</f>
        <v>1</v>
      </c>
      <c r="H740" s="28">
        <f t="shared" si="11"/>
        <v>-0.22242703533026109</v>
      </c>
    </row>
    <row r="741" spans="1:8">
      <c r="A741" s="28" t="s">
        <v>15046</v>
      </c>
      <c r="B741" s="28">
        <v>-22.4</v>
      </c>
      <c r="C741" s="28">
        <v>1.7999999999999999E-2</v>
      </c>
      <c r="D741" s="28">
        <v>1</v>
      </c>
      <c r="E741" s="28" t="b">
        <v>0</v>
      </c>
      <c r="F741" s="18">
        <f>COUNTIF(E741:E$3270,FALSE)/COUNTIF($E$2:$E$3270,FALSE)</f>
        <v>0.77726574500768053</v>
      </c>
      <c r="G741" s="28">
        <f>COUNTIF($E$2:F741,TRUE)/COUNTIF($E$2:$E$3270,TRUE)</f>
        <v>1</v>
      </c>
      <c r="H741" s="28">
        <f t="shared" si="11"/>
        <v>-0.22273425499231947</v>
      </c>
    </row>
    <row r="742" spans="1:8">
      <c r="A742" s="28" t="s">
        <v>15047</v>
      </c>
      <c r="B742" s="28">
        <v>-22.4</v>
      </c>
      <c r="C742" s="28">
        <v>1.7999999999999999E-2</v>
      </c>
      <c r="D742" s="28">
        <v>1</v>
      </c>
      <c r="E742" s="28" t="b">
        <v>0</v>
      </c>
      <c r="F742" s="18">
        <f>COUNTIF(E742:E$3270,FALSE)/COUNTIF($E$2:$E$3270,FALSE)</f>
        <v>0.77695852534562215</v>
      </c>
      <c r="G742" s="28">
        <f>COUNTIF($E$2:F742,TRUE)/COUNTIF($E$2:$E$3270,TRUE)</f>
        <v>1</v>
      </c>
      <c r="H742" s="28">
        <f t="shared" si="11"/>
        <v>-0.22304147465437785</v>
      </c>
    </row>
    <row r="743" spans="1:8">
      <c r="A743" s="28" t="s">
        <v>15048</v>
      </c>
      <c r="B743" s="28">
        <v>-22.4</v>
      </c>
      <c r="C743" s="28">
        <v>1.7999999999999999E-2</v>
      </c>
      <c r="D743" s="28">
        <v>1</v>
      </c>
      <c r="E743" s="28" t="b">
        <v>0</v>
      </c>
      <c r="F743" s="18">
        <f>COUNTIF(E743:E$3270,FALSE)/COUNTIF($E$2:$E$3270,FALSE)</f>
        <v>0.77665130568356378</v>
      </c>
      <c r="G743" s="28">
        <f>COUNTIF($E$2:F743,TRUE)/COUNTIF($E$2:$E$3270,TRUE)</f>
        <v>1</v>
      </c>
      <c r="H743" s="28">
        <f t="shared" si="11"/>
        <v>-0.22334869431643622</v>
      </c>
    </row>
    <row r="744" spans="1:8">
      <c r="A744" s="28" t="s">
        <v>15049</v>
      </c>
      <c r="B744" s="28">
        <v>-22.4</v>
      </c>
      <c r="C744" s="28">
        <v>1.7999999999999999E-2</v>
      </c>
      <c r="D744" s="28">
        <v>1</v>
      </c>
      <c r="E744" s="28" t="b">
        <v>0</v>
      </c>
      <c r="F744" s="18">
        <f>COUNTIF(E744:E$3270,FALSE)/COUNTIF($E$2:$E$3270,FALSE)</f>
        <v>0.7763440860215054</v>
      </c>
      <c r="G744" s="28">
        <f>COUNTIF($E$2:F744,TRUE)/COUNTIF($E$2:$E$3270,TRUE)</f>
        <v>1</v>
      </c>
      <c r="H744" s="28">
        <f t="shared" si="11"/>
        <v>-0.2236559139784946</v>
      </c>
    </row>
    <row r="745" spans="1:8">
      <c r="A745" s="28" t="s">
        <v>15050</v>
      </c>
      <c r="B745" s="28">
        <v>-22.4</v>
      </c>
      <c r="C745" s="28">
        <v>1.7999999999999999E-2</v>
      </c>
      <c r="D745" s="28">
        <v>1</v>
      </c>
      <c r="E745" s="28" t="b">
        <v>0</v>
      </c>
      <c r="F745" s="18">
        <f>COUNTIF(E745:E$3270,FALSE)/COUNTIF($E$2:$E$3270,FALSE)</f>
        <v>0.77603686635944702</v>
      </c>
      <c r="G745" s="28">
        <f>COUNTIF($E$2:F745,TRUE)/COUNTIF($E$2:$E$3270,TRUE)</f>
        <v>1</v>
      </c>
      <c r="H745" s="28">
        <f t="shared" si="11"/>
        <v>-0.22396313364055298</v>
      </c>
    </row>
    <row r="746" spans="1:8">
      <c r="A746" s="28" t="s">
        <v>15051</v>
      </c>
      <c r="B746" s="28">
        <v>-22.4</v>
      </c>
      <c r="C746" s="28">
        <v>1.7999999999999999E-2</v>
      </c>
      <c r="D746" s="28">
        <v>1</v>
      </c>
      <c r="E746" s="28" t="b">
        <v>0</v>
      </c>
      <c r="F746" s="18">
        <f>COUNTIF(E746:E$3270,FALSE)/COUNTIF($E$2:$E$3270,FALSE)</f>
        <v>0.77572964669738864</v>
      </c>
      <c r="G746" s="28">
        <f>COUNTIF($E$2:F746,TRUE)/COUNTIF($E$2:$E$3270,TRUE)</f>
        <v>1</v>
      </c>
      <c r="H746" s="28">
        <f t="shared" si="11"/>
        <v>-0.22427035330261136</v>
      </c>
    </row>
    <row r="747" spans="1:8">
      <c r="A747" s="28" t="s">
        <v>15052</v>
      </c>
      <c r="B747" s="28">
        <v>-22.4</v>
      </c>
      <c r="C747" s="28">
        <v>1.7999999999999999E-2</v>
      </c>
      <c r="D747" s="28">
        <v>1</v>
      </c>
      <c r="E747" s="28" t="b">
        <v>0</v>
      </c>
      <c r="F747" s="18">
        <f>COUNTIF(E747:E$3270,FALSE)/COUNTIF($E$2:$E$3270,FALSE)</f>
        <v>0.77542242703533026</v>
      </c>
      <c r="G747" s="28">
        <f>COUNTIF($E$2:F747,TRUE)/COUNTIF($E$2:$E$3270,TRUE)</f>
        <v>1</v>
      </c>
      <c r="H747" s="28">
        <f t="shared" si="11"/>
        <v>-0.22457757296466974</v>
      </c>
    </row>
    <row r="748" spans="1:8">
      <c r="A748" s="28" t="s">
        <v>15053</v>
      </c>
      <c r="B748" s="28">
        <v>-22.4</v>
      </c>
      <c r="C748" s="28">
        <v>1.7999999999999999E-2</v>
      </c>
      <c r="D748" s="28">
        <v>1</v>
      </c>
      <c r="E748" s="28" t="b">
        <v>0</v>
      </c>
      <c r="F748" s="18">
        <f>COUNTIF(E748:E$3270,FALSE)/COUNTIF($E$2:$E$3270,FALSE)</f>
        <v>0.77511520737327189</v>
      </c>
      <c r="G748" s="28">
        <f>COUNTIF($E$2:F748,TRUE)/COUNTIF($E$2:$E$3270,TRUE)</f>
        <v>1</v>
      </c>
      <c r="H748" s="28">
        <f t="shared" si="11"/>
        <v>-0.22488479262672811</v>
      </c>
    </row>
    <row r="749" spans="1:8">
      <c r="A749" s="28" t="s">
        <v>15054</v>
      </c>
      <c r="B749" s="28">
        <v>-22.4</v>
      </c>
      <c r="C749" s="28">
        <v>1.7999999999999999E-2</v>
      </c>
      <c r="D749" s="28">
        <v>1</v>
      </c>
      <c r="E749" s="28" t="b">
        <v>0</v>
      </c>
      <c r="F749" s="18">
        <f>COUNTIF(E749:E$3270,FALSE)/COUNTIF($E$2:$E$3270,FALSE)</f>
        <v>0.77480798771121351</v>
      </c>
      <c r="G749" s="28">
        <f>COUNTIF($E$2:F749,TRUE)/COUNTIF($E$2:$E$3270,TRUE)</f>
        <v>1</v>
      </c>
      <c r="H749" s="28">
        <f t="shared" si="11"/>
        <v>-0.22519201228878649</v>
      </c>
    </row>
    <row r="750" spans="1:8">
      <c r="A750" s="28" t="s">
        <v>15055</v>
      </c>
      <c r="B750" s="28">
        <v>-22.4</v>
      </c>
      <c r="C750" s="28">
        <v>1.7999999999999999E-2</v>
      </c>
      <c r="D750" s="28">
        <v>1</v>
      </c>
      <c r="E750" s="28" t="b">
        <v>0</v>
      </c>
      <c r="F750" s="18">
        <f>COUNTIF(E750:E$3270,FALSE)/COUNTIF($E$2:$E$3270,FALSE)</f>
        <v>0.77450076804915513</v>
      </c>
      <c r="G750" s="28">
        <f>COUNTIF($E$2:F750,TRUE)/COUNTIF($E$2:$E$3270,TRUE)</f>
        <v>1</v>
      </c>
      <c r="H750" s="28">
        <f t="shared" si="11"/>
        <v>-0.22549923195084487</v>
      </c>
    </row>
    <row r="751" spans="1:8">
      <c r="A751" s="28" t="s">
        <v>15056</v>
      </c>
      <c r="B751" s="28">
        <v>-22.4</v>
      </c>
      <c r="C751" s="28">
        <v>1.7999999999999999E-2</v>
      </c>
      <c r="D751" s="28">
        <v>1</v>
      </c>
      <c r="E751" s="28" t="b">
        <v>0</v>
      </c>
      <c r="F751" s="18">
        <f>COUNTIF(E751:E$3270,FALSE)/COUNTIF($E$2:$E$3270,FALSE)</f>
        <v>0.77419354838709675</v>
      </c>
      <c r="G751" s="28">
        <f>COUNTIF($E$2:F751,TRUE)/COUNTIF($E$2:$E$3270,TRUE)</f>
        <v>1</v>
      </c>
      <c r="H751" s="28">
        <f t="shared" si="11"/>
        <v>-0.22580645161290325</v>
      </c>
    </row>
    <row r="752" spans="1:8">
      <c r="A752" s="28" t="s">
        <v>15057</v>
      </c>
      <c r="B752" s="28">
        <v>-22.4</v>
      </c>
      <c r="C752" s="28">
        <v>1.7999999999999999E-2</v>
      </c>
      <c r="D752" s="28">
        <v>1</v>
      </c>
      <c r="E752" s="28" t="b">
        <v>0</v>
      </c>
      <c r="F752" s="18">
        <f>COUNTIF(E752:E$3270,FALSE)/COUNTIF($E$2:$E$3270,FALSE)</f>
        <v>0.77388632872503837</v>
      </c>
      <c r="G752" s="28">
        <f>COUNTIF($E$2:F752,TRUE)/COUNTIF($E$2:$E$3270,TRUE)</f>
        <v>1</v>
      </c>
      <c r="H752" s="28">
        <f t="shared" si="11"/>
        <v>-0.22611367127496163</v>
      </c>
    </row>
    <row r="753" spans="1:8">
      <c r="A753" s="28" t="s">
        <v>15058</v>
      </c>
      <c r="B753" s="28">
        <v>-22.4</v>
      </c>
      <c r="C753" s="28">
        <v>1.7999999999999999E-2</v>
      </c>
      <c r="D753" s="28">
        <v>1</v>
      </c>
      <c r="E753" s="28" t="b">
        <v>0</v>
      </c>
      <c r="F753" s="18">
        <f>COUNTIF(E753:E$3270,FALSE)/COUNTIF($E$2:$E$3270,FALSE)</f>
        <v>0.77357910906298</v>
      </c>
      <c r="G753" s="28">
        <f>COUNTIF($E$2:F753,TRUE)/COUNTIF($E$2:$E$3270,TRUE)</f>
        <v>1</v>
      </c>
      <c r="H753" s="28">
        <f t="shared" si="11"/>
        <v>-0.22642089093702</v>
      </c>
    </row>
    <row r="754" spans="1:8">
      <c r="A754" s="28" t="s">
        <v>15059</v>
      </c>
      <c r="B754" s="28">
        <v>-22.4</v>
      </c>
      <c r="C754" s="28">
        <v>1.7999999999999999E-2</v>
      </c>
      <c r="D754" s="28">
        <v>1</v>
      </c>
      <c r="E754" s="28" t="b">
        <v>0</v>
      </c>
      <c r="F754" s="18">
        <f>COUNTIF(E754:E$3270,FALSE)/COUNTIF($E$2:$E$3270,FALSE)</f>
        <v>0.77327188940092162</v>
      </c>
      <c r="G754" s="28">
        <f>COUNTIF($E$2:F754,TRUE)/COUNTIF($E$2:$E$3270,TRUE)</f>
        <v>1</v>
      </c>
      <c r="H754" s="28">
        <f t="shared" si="11"/>
        <v>-0.22672811059907838</v>
      </c>
    </row>
    <row r="755" spans="1:8">
      <c r="A755" s="28" t="s">
        <v>15060</v>
      </c>
      <c r="B755" s="28">
        <v>-22.4</v>
      </c>
      <c r="C755" s="28">
        <v>1.7999999999999999E-2</v>
      </c>
      <c r="D755" s="28">
        <v>1</v>
      </c>
      <c r="E755" s="28" t="b">
        <v>0</v>
      </c>
      <c r="F755" s="18">
        <f>COUNTIF(E755:E$3270,FALSE)/COUNTIF($E$2:$E$3270,FALSE)</f>
        <v>0.77296466973886324</v>
      </c>
      <c r="G755" s="28">
        <f>COUNTIF($E$2:F755,TRUE)/COUNTIF($E$2:$E$3270,TRUE)</f>
        <v>1</v>
      </c>
      <c r="H755" s="28">
        <f t="shared" si="11"/>
        <v>-0.22703533026113676</v>
      </c>
    </row>
    <row r="756" spans="1:8">
      <c r="A756" s="28" t="s">
        <v>15061</v>
      </c>
      <c r="B756" s="28">
        <v>-22.4</v>
      </c>
      <c r="C756" s="28">
        <v>1.7999999999999999E-2</v>
      </c>
      <c r="D756" s="28">
        <v>1</v>
      </c>
      <c r="E756" s="28" t="b">
        <v>0</v>
      </c>
      <c r="F756" s="18">
        <f>COUNTIF(E756:E$3270,FALSE)/COUNTIF($E$2:$E$3270,FALSE)</f>
        <v>0.77265745007680486</v>
      </c>
      <c r="G756" s="28">
        <f>COUNTIF($E$2:F756,TRUE)/COUNTIF($E$2:$E$3270,TRUE)</f>
        <v>1</v>
      </c>
      <c r="H756" s="28">
        <f t="shared" si="11"/>
        <v>-0.22734254992319514</v>
      </c>
    </row>
    <row r="757" spans="1:8">
      <c r="A757" s="28" t="s">
        <v>15062</v>
      </c>
      <c r="B757" s="28">
        <v>-22.4</v>
      </c>
      <c r="C757" s="28">
        <v>1.7999999999999999E-2</v>
      </c>
      <c r="D757" s="28">
        <v>1</v>
      </c>
      <c r="E757" s="28" t="b">
        <v>0</v>
      </c>
      <c r="F757" s="18">
        <f>COUNTIF(E757:E$3270,FALSE)/COUNTIF($E$2:$E$3270,FALSE)</f>
        <v>0.7723502304147466</v>
      </c>
      <c r="G757" s="28">
        <f>COUNTIF($E$2:F757,TRUE)/COUNTIF($E$2:$E$3270,TRUE)</f>
        <v>1</v>
      </c>
      <c r="H757" s="28">
        <f t="shared" si="11"/>
        <v>-0.2276497695852534</v>
      </c>
    </row>
    <row r="758" spans="1:8">
      <c r="A758" s="28" t="s">
        <v>15063</v>
      </c>
      <c r="B758" s="28">
        <v>-22.4</v>
      </c>
      <c r="C758" s="28">
        <v>1.7999999999999999E-2</v>
      </c>
      <c r="D758" s="28">
        <v>1</v>
      </c>
      <c r="E758" s="28" t="b">
        <v>0</v>
      </c>
      <c r="F758" s="18">
        <f>COUNTIF(E758:E$3270,FALSE)/COUNTIF($E$2:$E$3270,FALSE)</f>
        <v>0.77204301075268822</v>
      </c>
      <c r="G758" s="28">
        <f>COUNTIF($E$2:F758,TRUE)/COUNTIF($E$2:$E$3270,TRUE)</f>
        <v>1</v>
      </c>
      <c r="H758" s="28">
        <f t="shared" si="11"/>
        <v>-0.22795698924731178</v>
      </c>
    </row>
    <row r="759" spans="1:8">
      <c r="A759" s="28" t="s">
        <v>15064</v>
      </c>
      <c r="B759" s="28">
        <v>-22.4</v>
      </c>
      <c r="C759" s="28">
        <v>1.7999999999999999E-2</v>
      </c>
      <c r="D759" s="28">
        <v>1</v>
      </c>
      <c r="E759" s="28" t="b">
        <v>0</v>
      </c>
      <c r="F759" s="18">
        <f>COUNTIF(E759:E$3270,FALSE)/COUNTIF($E$2:$E$3270,FALSE)</f>
        <v>0.77173579109062984</v>
      </c>
      <c r="G759" s="28">
        <f>COUNTIF($E$2:F759,TRUE)/COUNTIF($E$2:$E$3270,TRUE)</f>
        <v>1</v>
      </c>
      <c r="H759" s="28">
        <f t="shared" si="11"/>
        <v>-0.22826420890937016</v>
      </c>
    </row>
    <row r="760" spans="1:8">
      <c r="A760" s="28" t="s">
        <v>15065</v>
      </c>
      <c r="B760" s="28">
        <v>-22.4</v>
      </c>
      <c r="C760" s="28">
        <v>1.7999999999999999E-2</v>
      </c>
      <c r="D760" s="28">
        <v>1</v>
      </c>
      <c r="E760" s="28" t="b">
        <v>0</v>
      </c>
      <c r="F760" s="18">
        <f>COUNTIF(E760:E$3270,FALSE)/COUNTIF($E$2:$E$3270,FALSE)</f>
        <v>0.77142857142857146</v>
      </c>
      <c r="G760" s="28">
        <f>COUNTIF($E$2:F760,TRUE)/COUNTIF($E$2:$E$3270,TRUE)</f>
        <v>1</v>
      </c>
      <c r="H760" s="28">
        <f t="shared" si="11"/>
        <v>-0.22857142857142854</v>
      </c>
    </row>
    <row r="761" spans="1:8">
      <c r="A761" s="28" t="s">
        <v>15066</v>
      </c>
      <c r="B761" s="28">
        <v>-22.4</v>
      </c>
      <c r="C761" s="28">
        <v>1.7999999999999999E-2</v>
      </c>
      <c r="D761" s="28">
        <v>1</v>
      </c>
      <c r="E761" s="28" t="b">
        <v>0</v>
      </c>
      <c r="F761" s="18">
        <f>COUNTIF(E761:E$3270,FALSE)/COUNTIF($E$2:$E$3270,FALSE)</f>
        <v>0.77112135176651309</v>
      </c>
      <c r="G761" s="28">
        <f>COUNTIF($E$2:F761,TRUE)/COUNTIF($E$2:$E$3270,TRUE)</f>
        <v>1</v>
      </c>
      <c r="H761" s="28">
        <f t="shared" si="11"/>
        <v>-0.22887864823348691</v>
      </c>
    </row>
    <row r="762" spans="1:8">
      <c r="A762" s="28" t="s">
        <v>15067</v>
      </c>
      <c r="B762" s="28">
        <v>-22.4</v>
      </c>
      <c r="C762" s="28">
        <v>1.7999999999999999E-2</v>
      </c>
      <c r="D762" s="28">
        <v>1</v>
      </c>
      <c r="E762" s="28" t="b">
        <v>0</v>
      </c>
      <c r="F762" s="18">
        <f>COUNTIF(E762:E$3270,FALSE)/COUNTIF($E$2:$E$3270,FALSE)</f>
        <v>0.77081413210445471</v>
      </c>
      <c r="G762" s="28">
        <f>COUNTIF($E$2:F762,TRUE)/COUNTIF($E$2:$E$3270,TRUE)</f>
        <v>1</v>
      </c>
      <c r="H762" s="28">
        <f t="shared" si="11"/>
        <v>-0.22918586789554529</v>
      </c>
    </row>
    <row r="763" spans="1:8">
      <c r="A763" s="28" t="s">
        <v>15068</v>
      </c>
      <c r="B763" s="28">
        <v>-22.4</v>
      </c>
      <c r="C763" s="28">
        <v>1.7999999999999999E-2</v>
      </c>
      <c r="D763" s="28">
        <v>1</v>
      </c>
      <c r="E763" s="28" t="b">
        <v>0</v>
      </c>
      <c r="F763" s="18">
        <f>COUNTIF(E763:E$3270,FALSE)/COUNTIF($E$2:$E$3270,FALSE)</f>
        <v>0.77050691244239633</v>
      </c>
      <c r="G763" s="28">
        <f>COUNTIF($E$2:F763,TRUE)/COUNTIF($E$2:$E$3270,TRUE)</f>
        <v>1</v>
      </c>
      <c r="H763" s="28">
        <f t="shared" si="11"/>
        <v>-0.22949308755760367</v>
      </c>
    </row>
    <row r="764" spans="1:8">
      <c r="A764" s="28" t="s">
        <v>15069</v>
      </c>
      <c r="B764" s="28">
        <v>-22.4</v>
      </c>
      <c r="C764" s="28">
        <v>1.7999999999999999E-2</v>
      </c>
      <c r="D764" s="28">
        <v>1</v>
      </c>
      <c r="E764" s="28" t="b">
        <v>0</v>
      </c>
      <c r="F764" s="18">
        <f>COUNTIF(E764:E$3270,FALSE)/COUNTIF($E$2:$E$3270,FALSE)</f>
        <v>0.77019969278033795</v>
      </c>
      <c r="G764" s="28">
        <f>COUNTIF($E$2:F764,TRUE)/COUNTIF($E$2:$E$3270,TRUE)</f>
        <v>1</v>
      </c>
      <c r="H764" s="28">
        <f t="shared" si="11"/>
        <v>-0.22980030721966205</v>
      </c>
    </row>
    <row r="765" spans="1:8">
      <c r="A765" s="28" t="s">
        <v>15070</v>
      </c>
      <c r="B765" s="28">
        <v>-22.5</v>
      </c>
      <c r="C765" s="28">
        <v>1.7999999999999999E-2</v>
      </c>
      <c r="D765" s="28">
        <v>1</v>
      </c>
      <c r="E765" s="28" t="b">
        <v>0</v>
      </c>
      <c r="F765" s="18">
        <f>COUNTIF(E765:E$3270,FALSE)/COUNTIF($E$2:$E$3270,FALSE)</f>
        <v>0.76989247311827957</v>
      </c>
      <c r="G765" s="28">
        <f>COUNTIF($E$2:F765,TRUE)/COUNTIF($E$2:$E$3270,TRUE)</f>
        <v>1</v>
      </c>
      <c r="H765" s="28">
        <f t="shared" si="11"/>
        <v>-0.23010752688172043</v>
      </c>
    </row>
    <row r="766" spans="1:8">
      <c r="A766" s="28" t="s">
        <v>15071</v>
      </c>
      <c r="B766" s="28">
        <v>-22.5</v>
      </c>
      <c r="C766" s="28">
        <v>1.7999999999999999E-2</v>
      </c>
      <c r="D766" s="28">
        <v>1</v>
      </c>
      <c r="E766" s="28" t="b">
        <v>0</v>
      </c>
      <c r="F766" s="18">
        <f>COUNTIF(E766:E$3270,FALSE)/COUNTIF($E$2:$E$3270,FALSE)</f>
        <v>0.7695852534562212</v>
      </c>
      <c r="G766" s="28">
        <f>COUNTIF($E$2:F766,TRUE)/COUNTIF($E$2:$E$3270,TRUE)</f>
        <v>1</v>
      </c>
      <c r="H766" s="28">
        <f t="shared" si="11"/>
        <v>-0.2304147465437788</v>
      </c>
    </row>
    <row r="767" spans="1:8">
      <c r="A767" s="28" t="s">
        <v>15072</v>
      </c>
      <c r="B767" s="28">
        <v>-22.5</v>
      </c>
      <c r="C767" s="28">
        <v>1.7999999999999999E-2</v>
      </c>
      <c r="D767" s="28">
        <v>1</v>
      </c>
      <c r="E767" s="28" t="b">
        <v>0</v>
      </c>
      <c r="F767" s="18">
        <f>COUNTIF(E767:E$3270,FALSE)/COUNTIF($E$2:$E$3270,FALSE)</f>
        <v>0.76927803379416282</v>
      </c>
      <c r="G767" s="28">
        <f>COUNTIF($E$2:F767,TRUE)/COUNTIF($E$2:$E$3270,TRUE)</f>
        <v>1</v>
      </c>
      <c r="H767" s="28">
        <f t="shared" si="11"/>
        <v>-0.23072196620583718</v>
      </c>
    </row>
    <row r="768" spans="1:8">
      <c r="A768" s="28" t="s">
        <v>15073</v>
      </c>
      <c r="B768" s="28">
        <v>-22.5</v>
      </c>
      <c r="C768" s="28">
        <v>1.9E-2</v>
      </c>
      <c r="D768" s="28">
        <v>1</v>
      </c>
      <c r="E768" s="28" t="b">
        <v>0</v>
      </c>
      <c r="F768" s="18">
        <f>COUNTIF(E768:E$3270,FALSE)/COUNTIF($E$2:$E$3270,FALSE)</f>
        <v>0.76897081413210444</v>
      </c>
      <c r="G768" s="28">
        <f>COUNTIF($E$2:F768,TRUE)/COUNTIF($E$2:$E$3270,TRUE)</f>
        <v>1</v>
      </c>
      <c r="H768" s="28">
        <f t="shared" si="11"/>
        <v>-0.23102918586789556</v>
      </c>
    </row>
    <row r="769" spans="1:8">
      <c r="A769" s="28" t="s">
        <v>15074</v>
      </c>
      <c r="B769" s="28">
        <v>-22.5</v>
      </c>
      <c r="C769" s="28">
        <v>1.9E-2</v>
      </c>
      <c r="D769" s="28">
        <v>1</v>
      </c>
      <c r="E769" s="28" t="b">
        <v>0</v>
      </c>
      <c r="F769" s="18">
        <f>COUNTIF(E769:E$3270,FALSE)/COUNTIF($E$2:$E$3270,FALSE)</f>
        <v>0.76866359447004606</v>
      </c>
      <c r="G769" s="28">
        <f>COUNTIF($E$2:F769,TRUE)/COUNTIF($E$2:$E$3270,TRUE)</f>
        <v>1</v>
      </c>
      <c r="H769" s="28">
        <f t="shared" si="11"/>
        <v>-0.23133640552995394</v>
      </c>
    </row>
    <row r="770" spans="1:8">
      <c r="A770" s="28" t="s">
        <v>15075</v>
      </c>
      <c r="B770" s="28">
        <v>-22.5</v>
      </c>
      <c r="C770" s="28">
        <v>1.9E-2</v>
      </c>
      <c r="D770" s="28">
        <v>1</v>
      </c>
      <c r="E770" s="28" t="b">
        <v>0</v>
      </c>
      <c r="F770" s="18">
        <f>COUNTIF(E770:E$3270,FALSE)/COUNTIF($E$2:$E$3270,FALSE)</f>
        <v>0.76835637480798769</v>
      </c>
      <c r="G770" s="28">
        <f>COUNTIF($E$2:F770,TRUE)/COUNTIF($E$2:$E$3270,TRUE)</f>
        <v>1</v>
      </c>
      <c r="H770" s="28">
        <f t="shared" si="11"/>
        <v>-0.23164362519201231</v>
      </c>
    </row>
    <row r="771" spans="1:8">
      <c r="A771" s="28" t="s">
        <v>15076</v>
      </c>
      <c r="B771" s="28">
        <v>-22.6</v>
      </c>
      <c r="C771" s="28">
        <v>1.9E-2</v>
      </c>
      <c r="D771" s="28">
        <v>1</v>
      </c>
      <c r="E771" s="28" t="b">
        <v>0</v>
      </c>
      <c r="F771" s="18">
        <f>COUNTIF(E771:E$3270,FALSE)/COUNTIF($E$2:$E$3270,FALSE)</f>
        <v>0.76804915514592931</v>
      </c>
      <c r="G771" s="28">
        <f>COUNTIF($E$2:F771,TRUE)/COUNTIF($E$2:$E$3270,TRUE)</f>
        <v>1</v>
      </c>
      <c r="H771" s="28">
        <f t="shared" ref="H771:H834" si="12">F771-G771</f>
        <v>-0.23195084485407069</v>
      </c>
    </row>
    <row r="772" spans="1:8">
      <c r="A772" s="28" t="s">
        <v>15077</v>
      </c>
      <c r="B772" s="28">
        <v>-22.6</v>
      </c>
      <c r="C772" s="28">
        <v>1.9E-2</v>
      </c>
      <c r="D772" s="28">
        <v>1</v>
      </c>
      <c r="E772" s="28" t="b">
        <v>0</v>
      </c>
      <c r="F772" s="18">
        <f>COUNTIF(E772:E$3270,FALSE)/COUNTIF($E$2:$E$3270,FALSE)</f>
        <v>0.76774193548387093</v>
      </c>
      <c r="G772" s="28">
        <f>COUNTIF($E$2:F772,TRUE)/COUNTIF($E$2:$E$3270,TRUE)</f>
        <v>1</v>
      </c>
      <c r="H772" s="28">
        <f t="shared" si="12"/>
        <v>-0.23225806451612907</v>
      </c>
    </row>
    <row r="773" spans="1:8">
      <c r="A773" s="28" t="s">
        <v>15078</v>
      </c>
      <c r="B773" s="28">
        <v>-22.6</v>
      </c>
      <c r="C773" s="28">
        <v>1.9E-2</v>
      </c>
      <c r="D773" s="28">
        <v>1</v>
      </c>
      <c r="E773" s="28" t="b">
        <v>0</v>
      </c>
      <c r="F773" s="18">
        <f>COUNTIF(E773:E$3270,FALSE)/COUNTIF($E$2:$E$3270,FALSE)</f>
        <v>0.76743471582181255</v>
      </c>
      <c r="G773" s="28">
        <f>COUNTIF($E$2:F773,TRUE)/COUNTIF($E$2:$E$3270,TRUE)</f>
        <v>1</v>
      </c>
      <c r="H773" s="28">
        <f t="shared" si="12"/>
        <v>-0.23256528417818745</v>
      </c>
    </row>
    <row r="774" spans="1:8">
      <c r="A774" s="28" t="s">
        <v>15079</v>
      </c>
      <c r="B774" s="28">
        <v>-22.6</v>
      </c>
      <c r="C774" s="28">
        <v>1.9E-2</v>
      </c>
      <c r="D774" s="28">
        <v>1</v>
      </c>
      <c r="E774" s="28" t="b">
        <v>0</v>
      </c>
      <c r="F774" s="18">
        <f>COUNTIF(E774:E$3270,FALSE)/COUNTIF($E$2:$E$3270,FALSE)</f>
        <v>0.76712749615975417</v>
      </c>
      <c r="G774" s="28">
        <f>COUNTIF($E$2:F774,TRUE)/COUNTIF($E$2:$E$3270,TRUE)</f>
        <v>1</v>
      </c>
      <c r="H774" s="28">
        <f t="shared" si="12"/>
        <v>-0.23287250384024583</v>
      </c>
    </row>
    <row r="775" spans="1:8">
      <c r="A775" s="28" t="s">
        <v>15080</v>
      </c>
      <c r="B775" s="28">
        <v>-22.6</v>
      </c>
      <c r="C775" s="28">
        <v>1.9E-2</v>
      </c>
      <c r="D775" s="28">
        <v>1</v>
      </c>
      <c r="E775" s="28" t="b">
        <v>0</v>
      </c>
      <c r="F775" s="18">
        <f>COUNTIF(E775:E$3270,FALSE)/COUNTIF($E$2:$E$3270,FALSE)</f>
        <v>0.76682027649769591</v>
      </c>
      <c r="G775" s="28">
        <f>COUNTIF($E$2:F775,TRUE)/COUNTIF($E$2:$E$3270,TRUE)</f>
        <v>1</v>
      </c>
      <c r="H775" s="28">
        <f t="shared" si="12"/>
        <v>-0.23317972350230409</v>
      </c>
    </row>
    <row r="776" spans="1:8">
      <c r="A776" s="28" t="s">
        <v>15081</v>
      </c>
      <c r="B776" s="28">
        <v>-22.7</v>
      </c>
      <c r="C776" s="28">
        <v>1.9E-2</v>
      </c>
      <c r="D776" s="28">
        <v>1</v>
      </c>
      <c r="E776" s="28" t="b">
        <v>0</v>
      </c>
      <c r="F776" s="18">
        <f>COUNTIF(E776:E$3270,FALSE)/COUNTIF($E$2:$E$3270,FALSE)</f>
        <v>0.76651305683563753</v>
      </c>
      <c r="G776" s="28">
        <f>COUNTIF($E$2:F776,TRUE)/COUNTIF($E$2:$E$3270,TRUE)</f>
        <v>1</v>
      </c>
      <c r="H776" s="28">
        <f t="shared" si="12"/>
        <v>-0.23348694316436247</v>
      </c>
    </row>
    <row r="777" spans="1:8">
      <c r="A777" s="28" t="s">
        <v>15082</v>
      </c>
      <c r="B777" s="28">
        <v>-22.7</v>
      </c>
      <c r="C777" s="28">
        <v>1.9E-2</v>
      </c>
      <c r="D777" s="28">
        <v>1</v>
      </c>
      <c r="E777" s="28" t="b">
        <v>0</v>
      </c>
      <c r="F777" s="18">
        <f>COUNTIF(E777:E$3270,FALSE)/COUNTIF($E$2:$E$3270,FALSE)</f>
        <v>0.76620583717357915</v>
      </c>
      <c r="G777" s="28">
        <f>COUNTIF($E$2:F777,TRUE)/COUNTIF($E$2:$E$3270,TRUE)</f>
        <v>1</v>
      </c>
      <c r="H777" s="28">
        <f t="shared" si="12"/>
        <v>-0.23379416282642085</v>
      </c>
    </row>
    <row r="778" spans="1:8">
      <c r="A778" s="28" t="s">
        <v>15083</v>
      </c>
      <c r="B778" s="28">
        <v>-22.7</v>
      </c>
      <c r="C778" s="28">
        <v>1.9E-2</v>
      </c>
      <c r="D778" s="28">
        <v>1</v>
      </c>
      <c r="E778" s="28" t="b">
        <v>0</v>
      </c>
      <c r="F778" s="18">
        <f>COUNTIF(E778:E$3270,FALSE)/COUNTIF($E$2:$E$3270,FALSE)</f>
        <v>0.76589861751152077</v>
      </c>
      <c r="G778" s="28">
        <f>COUNTIF($E$2:F778,TRUE)/COUNTIF($E$2:$E$3270,TRUE)</f>
        <v>1</v>
      </c>
      <c r="H778" s="28">
        <f t="shared" si="12"/>
        <v>-0.23410138248847923</v>
      </c>
    </row>
    <row r="779" spans="1:8">
      <c r="A779" s="28" t="s">
        <v>15084</v>
      </c>
      <c r="B779" s="28">
        <v>-22.7</v>
      </c>
      <c r="C779" s="28">
        <v>1.9E-2</v>
      </c>
      <c r="D779" s="28">
        <v>1</v>
      </c>
      <c r="E779" s="28" t="b">
        <v>0</v>
      </c>
      <c r="F779" s="18">
        <f>COUNTIF(E779:E$3270,FALSE)/COUNTIF($E$2:$E$3270,FALSE)</f>
        <v>0.7655913978494624</v>
      </c>
      <c r="G779" s="28">
        <f>COUNTIF($E$2:F779,TRUE)/COUNTIF($E$2:$E$3270,TRUE)</f>
        <v>1</v>
      </c>
      <c r="H779" s="28">
        <f t="shared" si="12"/>
        <v>-0.2344086021505376</v>
      </c>
    </row>
    <row r="780" spans="1:8">
      <c r="A780" s="28" t="s">
        <v>15085</v>
      </c>
      <c r="B780" s="28">
        <v>-22.7</v>
      </c>
      <c r="C780" s="28">
        <v>1.9E-2</v>
      </c>
      <c r="D780" s="28">
        <v>1</v>
      </c>
      <c r="E780" s="28" t="b">
        <v>0</v>
      </c>
      <c r="F780" s="18">
        <f>COUNTIF(E780:E$3270,FALSE)/COUNTIF($E$2:$E$3270,FALSE)</f>
        <v>0.76528417818740402</v>
      </c>
      <c r="G780" s="28">
        <f>COUNTIF($E$2:F780,TRUE)/COUNTIF($E$2:$E$3270,TRUE)</f>
        <v>1</v>
      </c>
      <c r="H780" s="28">
        <f t="shared" si="12"/>
        <v>-0.23471582181259598</v>
      </c>
    </row>
    <row r="781" spans="1:8">
      <c r="A781" s="28" t="s">
        <v>15086</v>
      </c>
      <c r="B781" s="28">
        <v>-22.7</v>
      </c>
      <c r="C781" s="28">
        <v>1.9E-2</v>
      </c>
      <c r="D781" s="28">
        <v>1</v>
      </c>
      <c r="E781" s="28" t="b">
        <v>0</v>
      </c>
      <c r="F781" s="18">
        <f>COUNTIF(E781:E$3270,FALSE)/COUNTIF($E$2:$E$3270,FALSE)</f>
        <v>0.76497695852534564</v>
      </c>
      <c r="G781" s="28">
        <f>COUNTIF($E$2:F781,TRUE)/COUNTIF($E$2:$E$3270,TRUE)</f>
        <v>1</v>
      </c>
      <c r="H781" s="28">
        <f t="shared" si="12"/>
        <v>-0.23502304147465436</v>
      </c>
    </row>
    <row r="782" spans="1:8">
      <c r="A782" s="28" t="s">
        <v>15087</v>
      </c>
      <c r="B782" s="28">
        <v>-22.8</v>
      </c>
      <c r="C782" s="28">
        <v>0.02</v>
      </c>
      <c r="D782" s="28">
        <v>1</v>
      </c>
      <c r="E782" s="28" t="b">
        <v>0</v>
      </c>
      <c r="F782" s="18">
        <f>COUNTIF(E782:E$3270,FALSE)/COUNTIF($E$2:$E$3270,FALSE)</f>
        <v>0.76466973886328726</v>
      </c>
      <c r="G782" s="28">
        <f>COUNTIF($E$2:F782,TRUE)/COUNTIF($E$2:$E$3270,TRUE)</f>
        <v>1</v>
      </c>
      <c r="H782" s="28">
        <f t="shared" si="12"/>
        <v>-0.23533026113671274</v>
      </c>
    </row>
    <row r="783" spans="1:8">
      <c r="A783" s="28" t="s">
        <v>15088</v>
      </c>
      <c r="B783" s="28">
        <v>-22.8</v>
      </c>
      <c r="C783" s="28">
        <v>0.02</v>
      </c>
      <c r="D783" s="28">
        <v>1</v>
      </c>
      <c r="E783" s="28" t="b">
        <v>0</v>
      </c>
      <c r="F783" s="18">
        <f>COUNTIF(E783:E$3270,FALSE)/COUNTIF($E$2:$E$3270,FALSE)</f>
        <v>0.76436251920122888</v>
      </c>
      <c r="G783" s="28">
        <f>COUNTIF($E$2:F783,TRUE)/COUNTIF($E$2:$E$3270,TRUE)</f>
        <v>1</v>
      </c>
      <c r="H783" s="28">
        <f t="shared" si="12"/>
        <v>-0.23563748079877112</v>
      </c>
    </row>
    <row r="784" spans="1:8">
      <c r="A784" s="28" t="s">
        <v>15089</v>
      </c>
      <c r="B784" s="28">
        <v>-22.8</v>
      </c>
      <c r="C784" s="28">
        <v>0.02</v>
      </c>
      <c r="D784" s="28">
        <v>1</v>
      </c>
      <c r="E784" s="28" t="b">
        <v>0</v>
      </c>
      <c r="F784" s="18">
        <f>COUNTIF(E784:E$3270,FALSE)/COUNTIF($E$2:$E$3270,FALSE)</f>
        <v>0.76405529953917051</v>
      </c>
      <c r="G784" s="28">
        <f>COUNTIF($E$2:F784,TRUE)/COUNTIF($E$2:$E$3270,TRUE)</f>
        <v>1</v>
      </c>
      <c r="H784" s="28">
        <f t="shared" si="12"/>
        <v>-0.23594470046082949</v>
      </c>
    </row>
    <row r="785" spans="1:8">
      <c r="A785" s="28" t="s">
        <v>15090</v>
      </c>
      <c r="B785" s="28">
        <v>-22.8</v>
      </c>
      <c r="C785" s="28">
        <v>0.02</v>
      </c>
      <c r="D785" s="28">
        <v>1</v>
      </c>
      <c r="E785" s="28" t="b">
        <v>0</v>
      </c>
      <c r="F785" s="18">
        <f>COUNTIF(E785:E$3270,FALSE)/COUNTIF($E$2:$E$3270,FALSE)</f>
        <v>0.76374807987711213</v>
      </c>
      <c r="G785" s="28">
        <f>COUNTIF($E$2:F785,TRUE)/COUNTIF($E$2:$E$3270,TRUE)</f>
        <v>1</v>
      </c>
      <c r="H785" s="28">
        <f t="shared" si="12"/>
        <v>-0.23625192012288787</v>
      </c>
    </row>
    <row r="786" spans="1:8">
      <c r="A786" s="28" t="s">
        <v>15091</v>
      </c>
      <c r="B786" s="28">
        <v>-22.8</v>
      </c>
      <c r="C786" s="28">
        <v>0.02</v>
      </c>
      <c r="D786" s="28">
        <v>1</v>
      </c>
      <c r="E786" s="28" t="b">
        <v>0</v>
      </c>
      <c r="F786" s="18">
        <f>COUNTIF(E786:E$3270,FALSE)/COUNTIF($E$2:$E$3270,FALSE)</f>
        <v>0.76344086021505375</v>
      </c>
      <c r="G786" s="28">
        <f>COUNTIF($E$2:F786,TRUE)/COUNTIF($E$2:$E$3270,TRUE)</f>
        <v>1</v>
      </c>
      <c r="H786" s="28">
        <f t="shared" si="12"/>
        <v>-0.23655913978494625</v>
      </c>
    </row>
    <row r="787" spans="1:8">
      <c r="A787" s="28" t="s">
        <v>15092</v>
      </c>
      <c r="B787" s="28">
        <v>-22.8</v>
      </c>
      <c r="C787" s="28">
        <v>0.02</v>
      </c>
      <c r="D787" s="28">
        <v>1</v>
      </c>
      <c r="E787" s="28" t="b">
        <v>0</v>
      </c>
      <c r="F787" s="18">
        <f>COUNTIF(E787:E$3270,FALSE)/COUNTIF($E$2:$E$3270,FALSE)</f>
        <v>0.76313364055299537</v>
      </c>
      <c r="G787" s="28">
        <f>COUNTIF($E$2:F787,TRUE)/COUNTIF($E$2:$E$3270,TRUE)</f>
        <v>1</v>
      </c>
      <c r="H787" s="28">
        <f t="shared" si="12"/>
        <v>-0.23686635944700463</v>
      </c>
    </row>
    <row r="788" spans="1:8">
      <c r="A788" s="28" t="s">
        <v>15093</v>
      </c>
      <c r="B788" s="28">
        <v>-22.8</v>
      </c>
      <c r="C788" s="28">
        <v>0.02</v>
      </c>
      <c r="D788" s="28">
        <v>1</v>
      </c>
      <c r="E788" s="28" t="b">
        <v>0</v>
      </c>
      <c r="F788" s="18">
        <f>COUNTIF(E788:E$3270,FALSE)/COUNTIF($E$2:$E$3270,FALSE)</f>
        <v>0.762826420890937</v>
      </c>
      <c r="G788" s="28">
        <f>COUNTIF($E$2:F788,TRUE)/COUNTIF($E$2:$E$3270,TRUE)</f>
        <v>1</v>
      </c>
      <c r="H788" s="28">
        <f t="shared" si="12"/>
        <v>-0.237173579109063</v>
      </c>
    </row>
    <row r="789" spans="1:8">
      <c r="A789" s="28" t="s">
        <v>15094</v>
      </c>
      <c r="B789" s="28">
        <v>-22.8</v>
      </c>
      <c r="C789" s="28">
        <v>0.02</v>
      </c>
      <c r="D789" s="28">
        <v>1</v>
      </c>
      <c r="E789" s="28" t="b">
        <v>0</v>
      </c>
      <c r="F789" s="18">
        <f>COUNTIF(E789:E$3270,FALSE)/COUNTIF($E$2:$E$3270,FALSE)</f>
        <v>0.76251920122887862</v>
      </c>
      <c r="G789" s="28">
        <f>COUNTIF($E$2:F789,TRUE)/COUNTIF($E$2:$E$3270,TRUE)</f>
        <v>1</v>
      </c>
      <c r="H789" s="28">
        <f t="shared" si="12"/>
        <v>-0.23748079877112138</v>
      </c>
    </row>
    <row r="790" spans="1:8">
      <c r="A790" s="28" t="s">
        <v>15095</v>
      </c>
      <c r="B790" s="28">
        <v>-22.8</v>
      </c>
      <c r="C790" s="28">
        <v>0.02</v>
      </c>
      <c r="D790" s="28">
        <v>1</v>
      </c>
      <c r="E790" s="28" t="b">
        <v>0</v>
      </c>
      <c r="F790" s="18">
        <f>COUNTIF(E790:E$3270,FALSE)/COUNTIF($E$2:$E$3270,FALSE)</f>
        <v>0.76221198156682024</v>
      </c>
      <c r="G790" s="28">
        <f>COUNTIF($E$2:F790,TRUE)/COUNTIF($E$2:$E$3270,TRUE)</f>
        <v>1</v>
      </c>
      <c r="H790" s="28">
        <f t="shared" si="12"/>
        <v>-0.23778801843317976</v>
      </c>
    </row>
    <row r="791" spans="1:8">
      <c r="A791" s="28" t="s">
        <v>15096</v>
      </c>
      <c r="B791" s="28">
        <v>-22.8</v>
      </c>
      <c r="C791" s="28">
        <v>0.02</v>
      </c>
      <c r="D791" s="28">
        <v>1</v>
      </c>
      <c r="E791" s="28" t="b">
        <v>0</v>
      </c>
      <c r="F791" s="18">
        <f>COUNTIF(E791:E$3270,FALSE)/COUNTIF($E$2:$E$3270,FALSE)</f>
        <v>0.76190476190476186</v>
      </c>
      <c r="G791" s="28">
        <f>COUNTIF($E$2:F791,TRUE)/COUNTIF($E$2:$E$3270,TRUE)</f>
        <v>1</v>
      </c>
      <c r="H791" s="28">
        <f t="shared" si="12"/>
        <v>-0.23809523809523814</v>
      </c>
    </row>
    <row r="792" spans="1:8">
      <c r="A792" s="28" t="s">
        <v>15097</v>
      </c>
      <c r="B792" s="28">
        <v>-22.8</v>
      </c>
      <c r="C792" s="28">
        <v>0.02</v>
      </c>
      <c r="D792" s="28">
        <v>1</v>
      </c>
      <c r="E792" s="28" t="b">
        <v>0</v>
      </c>
      <c r="F792" s="18">
        <f>COUNTIF(E792:E$3270,FALSE)/COUNTIF($E$2:$E$3270,FALSE)</f>
        <v>0.76159754224270348</v>
      </c>
      <c r="G792" s="28">
        <f>COUNTIF($E$2:F792,TRUE)/COUNTIF($E$2:$E$3270,TRUE)</f>
        <v>1</v>
      </c>
      <c r="H792" s="28">
        <f t="shared" si="12"/>
        <v>-0.23840245775729652</v>
      </c>
    </row>
    <row r="793" spans="1:8">
      <c r="A793" s="28" t="s">
        <v>15098</v>
      </c>
      <c r="B793" s="28">
        <v>-22.9</v>
      </c>
      <c r="C793" s="28">
        <v>0.02</v>
      </c>
      <c r="D793" s="28">
        <v>1</v>
      </c>
      <c r="E793" s="28" t="b">
        <v>0</v>
      </c>
      <c r="F793" s="18">
        <f>COUNTIF(E793:E$3270,FALSE)/COUNTIF($E$2:$E$3270,FALSE)</f>
        <v>0.76129032258064511</v>
      </c>
      <c r="G793" s="28">
        <f>COUNTIF($E$2:F793,TRUE)/COUNTIF($E$2:$E$3270,TRUE)</f>
        <v>1</v>
      </c>
      <c r="H793" s="28">
        <f t="shared" si="12"/>
        <v>-0.23870967741935489</v>
      </c>
    </row>
    <row r="794" spans="1:8">
      <c r="A794" s="28" t="s">
        <v>15099</v>
      </c>
      <c r="B794" s="28">
        <v>-22.9</v>
      </c>
      <c r="C794" s="28">
        <v>0.02</v>
      </c>
      <c r="D794" s="28">
        <v>1</v>
      </c>
      <c r="E794" s="28" t="b">
        <v>0</v>
      </c>
      <c r="F794" s="18">
        <f>COUNTIF(E794:E$3270,FALSE)/COUNTIF($E$2:$E$3270,FALSE)</f>
        <v>0.76098310291858684</v>
      </c>
      <c r="G794" s="28">
        <f>COUNTIF($E$2:F794,TRUE)/COUNTIF($E$2:$E$3270,TRUE)</f>
        <v>1</v>
      </c>
      <c r="H794" s="28">
        <f t="shared" si="12"/>
        <v>-0.23901689708141316</v>
      </c>
    </row>
    <row r="795" spans="1:8">
      <c r="A795" s="28" t="s">
        <v>15100</v>
      </c>
      <c r="B795" s="28">
        <v>-22.9</v>
      </c>
      <c r="C795" s="28">
        <v>0.02</v>
      </c>
      <c r="D795" s="28">
        <v>1</v>
      </c>
      <c r="E795" s="28" t="b">
        <v>0</v>
      </c>
      <c r="F795" s="18">
        <f>COUNTIF(E795:E$3270,FALSE)/COUNTIF($E$2:$E$3270,FALSE)</f>
        <v>0.76067588325652846</v>
      </c>
      <c r="G795" s="28">
        <f>COUNTIF($E$2:F795,TRUE)/COUNTIF($E$2:$E$3270,TRUE)</f>
        <v>1</v>
      </c>
      <c r="H795" s="28">
        <f t="shared" si="12"/>
        <v>-0.23932411674347154</v>
      </c>
    </row>
    <row r="796" spans="1:8">
      <c r="A796" s="28" t="s">
        <v>15101</v>
      </c>
      <c r="B796" s="28">
        <v>-22.9</v>
      </c>
      <c r="C796" s="28">
        <v>0.02</v>
      </c>
      <c r="D796" s="28">
        <v>1</v>
      </c>
      <c r="E796" s="28" t="b">
        <v>0</v>
      </c>
      <c r="F796" s="18">
        <f>COUNTIF(E796:E$3270,FALSE)/COUNTIF($E$2:$E$3270,FALSE)</f>
        <v>0.76036866359447008</v>
      </c>
      <c r="G796" s="28">
        <f>COUNTIF($E$2:F796,TRUE)/COUNTIF($E$2:$E$3270,TRUE)</f>
        <v>1</v>
      </c>
      <c r="H796" s="28">
        <f t="shared" si="12"/>
        <v>-0.23963133640552992</v>
      </c>
    </row>
    <row r="797" spans="1:8">
      <c r="A797" s="28" t="s">
        <v>15102</v>
      </c>
      <c r="B797" s="28">
        <v>-22.9</v>
      </c>
      <c r="C797" s="28">
        <v>0.02</v>
      </c>
      <c r="D797" s="28">
        <v>1</v>
      </c>
      <c r="E797" s="28" t="b">
        <v>0</v>
      </c>
      <c r="F797" s="18">
        <f>COUNTIF(E797:E$3270,FALSE)/COUNTIF($E$2:$E$3270,FALSE)</f>
        <v>0.76006144393241171</v>
      </c>
      <c r="G797" s="28">
        <f>COUNTIF($E$2:F797,TRUE)/COUNTIF($E$2:$E$3270,TRUE)</f>
        <v>1</v>
      </c>
      <c r="H797" s="28">
        <f t="shared" si="12"/>
        <v>-0.23993855606758829</v>
      </c>
    </row>
    <row r="798" spans="1:8">
      <c r="A798" s="28" t="s">
        <v>15103</v>
      </c>
      <c r="B798" s="28">
        <v>-22.9</v>
      </c>
      <c r="C798" s="28">
        <v>2.1000000000000001E-2</v>
      </c>
      <c r="D798" s="28">
        <v>1</v>
      </c>
      <c r="E798" s="28" t="b">
        <v>0</v>
      </c>
      <c r="F798" s="18">
        <f>COUNTIF(E798:E$3270,FALSE)/COUNTIF($E$2:$E$3270,FALSE)</f>
        <v>0.75975422427035333</v>
      </c>
      <c r="G798" s="28">
        <f>COUNTIF($E$2:F798,TRUE)/COUNTIF($E$2:$E$3270,TRUE)</f>
        <v>1</v>
      </c>
      <c r="H798" s="28">
        <f t="shared" si="12"/>
        <v>-0.24024577572964667</v>
      </c>
    </row>
    <row r="799" spans="1:8">
      <c r="A799" s="28" t="s">
        <v>15104</v>
      </c>
      <c r="B799" s="28">
        <v>-23</v>
      </c>
      <c r="C799" s="28">
        <v>2.1000000000000001E-2</v>
      </c>
      <c r="D799" s="28">
        <v>1</v>
      </c>
      <c r="E799" s="28" t="b">
        <v>0</v>
      </c>
      <c r="F799" s="18">
        <f>COUNTIF(E799:E$3270,FALSE)/COUNTIF($E$2:$E$3270,FALSE)</f>
        <v>0.75944700460829495</v>
      </c>
      <c r="G799" s="28">
        <f>COUNTIF($E$2:F799,TRUE)/COUNTIF($E$2:$E$3270,TRUE)</f>
        <v>1</v>
      </c>
      <c r="H799" s="28">
        <f t="shared" si="12"/>
        <v>-0.24055299539170505</v>
      </c>
    </row>
    <row r="800" spans="1:8">
      <c r="A800" s="28" t="s">
        <v>15105</v>
      </c>
      <c r="B800" s="28">
        <v>-23</v>
      </c>
      <c r="C800" s="28">
        <v>2.1000000000000001E-2</v>
      </c>
      <c r="D800" s="28">
        <v>1</v>
      </c>
      <c r="E800" s="28" t="b">
        <v>0</v>
      </c>
      <c r="F800" s="18">
        <f>COUNTIF(E800:E$3270,FALSE)/COUNTIF($E$2:$E$3270,FALSE)</f>
        <v>0.75913978494623657</v>
      </c>
      <c r="G800" s="28">
        <f>COUNTIF($E$2:F800,TRUE)/COUNTIF($E$2:$E$3270,TRUE)</f>
        <v>1</v>
      </c>
      <c r="H800" s="28">
        <f t="shared" si="12"/>
        <v>-0.24086021505376343</v>
      </c>
    </row>
    <row r="801" spans="1:8">
      <c r="A801" s="28" t="s">
        <v>15106</v>
      </c>
      <c r="B801" s="28">
        <v>-23</v>
      </c>
      <c r="C801" s="28">
        <v>2.1000000000000001E-2</v>
      </c>
      <c r="D801" s="28">
        <v>1</v>
      </c>
      <c r="E801" s="28" t="b">
        <v>0</v>
      </c>
      <c r="F801" s="18">
        <f>COUNTIF(E801:E$3270,FALSE)/COUNTIF($E$2:$E$3270,FALSE)</f>
        <v>0.7588325652841782</v>
      </c>
      <c r="G801" s="28">
        <f>COUNTIF($E$2:F801,TRUE)/COUNTIF($E$2:$E$3270,TRUE)</f>
        <v>1</v>
      </c>
      <c r="H801" s="28">
        <f t="shared" si="12"/>
        <v>-0.2411674347158218</v>
      </c>
    </row>
    <row r="802" spans="1:8">
      <c r="A802" s="28" t="s">
        <v>15107</v>
      </c>
      <c r="B802" s="28">
        <v>-23</v>
      </c>
      <c r="C802" s="28">
        <v>2.1000000000000001E-2</v>
      </c>
      <c r="D802" s="28">
        <v>1</v>
      </c>
      <c r="E802" s="28" t="b">
        <v>0</v>
      </c>
      <c r="F802" s="18">
        <f>COUNTIF(E802:E$3270,FALSE)/COUNTIF($E$2:$E$3270,FALSE)</f>
        <v>0.75852534562211982</v>
      </c>
      <c r="G802" s="28">
        <f>COUNTIF($E$2:F802,TRUE)/COUNTIF($E$2:$E$3270,TRUE)</f>
        <v>1</v>
      </c>
      <c r="H802" s="28">
        <f t="shared" si="12"/>
        <v>-0.24147465437788018</v>
      </c>
    </row>
    <row r="803" spans="1:8">
      <c r="A803" s="28" t="s">
        <v>15108</v>
      </c>
      <c r="B803" s="28">
        <v>-23</v>
      </c>
      <c r="C803" s="28">
        <v>2.1000000000000001E-2</v>
      </c>
      <c r="D803" s="28">
        <v>1</v>
      </c>
      <c r="E803" s="28" t="b">
        <v>0</v>
      </c>
      <c r="F803" s="18">
        <f>COUNTIF(E803:E$3270,FALSE)/COUNTIF($E$2:$E$3270,FALSE)</f>
        <v>0.75821812596006144</v>
      </c>
      <c r="G803" s="28">
        <f>COUNTIF($E$2:F803,TRUE)/COUNTIF($E$2:$E$3270,TRUE)</f>
        <v>1</v>
      </c>
      <c r="H803" s="28">
        <f t="shared" si="12"/>
        <v>-0.24178187403993856</v>
      </c>
    </row>
    <row r="804" spans="1:8">
      <c r="A804" s="28" t="s">
        <v>15109</v>
      </c>
      <c r="B804" s="28">
        <v>-23.1</v>
      </c>
      <c r="C804" s="28">
        <v>2.1000000000000001E-2</v>
      </c>
      <c r="D804" s="28">
        <v>1</v>
      </c>
      <c r="E804" s="28" t="b">
        <v>0</v>
      </c>
      <c r="F804" s="18">
        <f>COUNTIF(E804:E$3270,FALSE)/COUNTIF($E$2:$E$3270,FALSE)</f>
        <v>0.75791090629800306</v>
      </c>
      <c r="G804" s="28">
        <f>COUNTIF($E$2:F804,TRUE)/COUNTIF($E$2:$E$3270,TRUE)</f>
        <v>1</v>
      </c>
      <c r="H804" s="28">
        <f t="shared" si="12"/>
        <v>-0.24208909370199694</v>
      </c>
    </row>
    <row r="805" spans="1:8">
      <c r="A805" s="28" t="s">
        <v>15110</v>
      </c>
      <c r="B805" s="28">
        <v>-23.1</v>
      </c>
      <c r="C805" s="28">
        <v>2.1000000000000001E-2</v>
      </c>
      <c r="D805" s="28">
        <v>1</v>
      </c>
      <c r="E805" s="28" t="b">
        <v>0</v>
      </c>
      <c r="F805" s="18">
        <f>COUNTIF(E805:E$3270,FALSE)/COUNTIF($E$2:$E$3270,FALSE)</f>
        <v>0.75760368663594468</v>
      </c>
      <c r="G805" s="28">
        <f>COUNTIF($E$2:F805,TRUE)/COUNTIF($E$2:$E$3270,TRUE)</f>
        <v>1</v>
      </c>
      <c r="H805" s="28">
        <f t="shared" si="12"/>
        <v>-0.24239631336405532</v>
      </c>
    </row>
    <row r="806" spans="1:8">
      <c r="A806" s="28" t="s">
        <v>15111</v>
      </c>
      <c r="B806" s="28">
        <v>-23.1</v>
      </c>
      <c r="C806" s="28">
        <v>2.1000000000000001E-2</v>
      </c>
      <c r="D806" s="28">
        <v>1</v>
      </c>
      <c r="E806" s="28" t="b">
        <v>0</v>
      </c>
      <c r="F806" s="18">
        <f>COUNTIF(E806:E$3270,FALSE)/COUNTIF($E$2:$E$3270,FALSE)</f>
        <v>0.75729646697388631</v>
      </c>
      <c r="G806" s="28">
        <f>COUNTIF($E$2:F806,TRUE)/COUNTIF($E$2:$E$3270,TRUE)</f>
        <v>1</v>
      </c>
      <c r="H806" s="28">
        <f t="shared" si="12"/>
        <v>-0.24270353302611369</v>
      </c>
    </row>
    <row r="807" spans="1:8">
      <c r="A807" s="28" t="s">
        <v>15112</v>
      </c>
      <c r="B807" s="28">
        <v>-23.1</v>
      </c>
      <c r="C807" s="28">
        <v>2.1000000000000001E-2</v>
      </c>
      <c r="D807" s="28">
        <v>1</v>
      </c>
      <c r="E807" s="28" t="b">
        <v>0</v>
      </c>
      <c r="F807" s="18">
        <f>COUNTIF(E807:E$3270,FALSE)/COUNTIF($E$2:$E$3270,FALSE)</f>
        <v>0.75698924731182793</v>
      </c>
      <c r="G807" s="28">
        <f>COUNTIF($E$2:F807,TRUE)/COUNTIF($E$2:$E$3270,TRUE)</f>
        <v>1</v>
      </c>
      <c r="H807" s="28">
        <f t="shared" si="12"/>
        <v>-0.24301075268817207</v>
      </c>
    </row>
    <row r="808" spans="1:8">
      <c r="A808" s="28" t="s">
        <v>15113</v>
      </c>
      <c r="B808" s="28">
        <v>-23.1</v>
      </c>
      <c r="C808" s="28">
        <v>2.1000000000000001E-2</v>
      </c>
      <c r="D808" s="28">
        <v>1</v>
      </c>
      <c r="E808" s="28" t="b">
        <v>0</v>
      </c>
      <c r="F808" s="18">
        <f>COUNTIF(E808:E$3270,FALSE)/COUNTIF($E$2:$E$3270,FALSE)</f>
        <v>0.75668202764976955</v>
      </c>
      <c r="G808" s="28">
        <f>COUNTIF($E$2:F808,TRUE)/COUNTIF($E$2:$E$3270,TRUE)</f>
        <v>1</v>
      </c>
      <c r="H808" s="28">
        <f t="shared" si="12"/>
        <v>-0.24331797235023045</v>
      </c>
    </row>
    <row r="809" spans="1:8">
      <c r="A809" s="28" t="s">
        <v>15114</v>
      </c>
      <c r="B809" s="28">
        <v>-23.1</v>
      </c>
      <c r="C809" s="28">
        <v>2.1000000000000001E-2</v>
      </c>
      <c r="D809" s="28">
        <v>1</v>
      </c>
      <c r="E809" s="28" t="b">
        <v>0</v>
      </c>
      <c r="F809" s="18">
        <f>COUNTIF(E809:E$3270,FALSE)/COUNTIF($E$2:$E$3270,FALSE)</f>
        <v>0.75637480798771117</v>
      </c>
      <c r="G809" s="28">
        <f>COUNTIF($E$2:F809,TRUE)/COUNTIF($E$2:$E$3270,TRUE)</f>
        <v>1</v>
      </c>
      <c r="H809" s="28">
        <f t="shared" si="12"/>
        <v>-0.24362519201228883</v>
      </c>
    </row>
    <row r="810" spans="1:8">
      <c r="A810" s="28" t="s">
        <v>15115</v>
      </c>
      <c r="B810" s="28">
        <v>-23.1</v>
      </c>
      <c r="C810" s="28">
        <v>2.1000000000000001E-2</v>
      </c>
      <c r="D810" s="28">
        <v>1</v>
      </c>
      <c r="E810" s="28" t="b">
        <v>0</v>
      </c>
      <c r="F810" s="18">
        <f>COUNTIF(E810:E$3270,FALSE)/COUNTIF($E$2:$E$3270,FALSE)</f>
        <v>0.7560675883256528</v>
      </c>
      <c r="G810" s="28">
        <f>COUNTIF($E$2:F810,TRUE)/COUNTIF($E$2:$E$3270,TRUE)</f>
        <v>1</v>
      </c>
      <c r="H810" s="28">
        <f t="shared" si="12"/>
        <v>-0.2439324116743472</v>
      </c>
    </row>
    <row r="811" spans="1:8">
      <c r="A811" s="28" t="s">
        <v>15116</v>
      </c>
      <c r="B811" s="28">
        <v>-23.1</v>
      </c>
      <c r="C811" s="28">
        <v>2.1000000000000001E-2</v>
      </c>
      <c r="D811" s="28">
        <v>1</v>
      </c>
      <c r="E811" s="28" t="b">
        <v>0</v>
      </c>
      <c r="F811" s="18">
        <f>COUNTIF(E811:E$3270,FALSE)/COUNTIF($E$2:$E$3270,FALSE)</f>
        <v>0.75576036866359442</v>
      </c>
      <c r="G811" s="28">
        <f>COUNTIF($E$2:F811,TRUE)/COUNTIF($E$2:$E$3270,TRUE)</f>
        <v>1</v>
      </c>
      <c r="H811" s="28">
        <f t="shared" si="12"/>
        <v>-0.24423963133640558</v>
      </c>
    </row>
    <row r="812" spans="1:8">
      <c r="A812" s="28" t="s">
        <v>15117</v>
      </c>
      <c r="B812" s="28">
        <v>-23.2</v>
      </c>
      <c r="C812" s="28">
        <v>2.1999999999999999E-2</v>
      </c>
      <c r="D812" s="28">
        <v>1</v>
      </c>
      <c r="E812" s="28" t="b">
        <v>0</v>
      </c>
      <c r="F812" s="18">
        <f>COUNTIF(E812:E$3270,FALSE)/COUNTIF($E$2:$E$3270,FALSE)</f>
        <v>0.75545314900153615</v>
      </c>
      <c r="G812" s="28">
        <f>COUNTIF($E$2:F812,TRUE)/COUNTIF($E$2:$E$3270,TRUE)</f>
        <v>1</v>
      </c>
      <c r="H812" s="28">
        <f t="shared" si="12"/>
        <v>-0.24454685099846385</v>
      </c>
    </row>
    <row r="813" spans="1:8">
      <c r="A813" s="28" t="s">
        <v>15118</v>
      </c>
      <c r="B813" s="28">
        <v>-23.2</v>
      </c>
      <c r="C813" s="28">
        <v>2.1999999999999999E-2</v>
      </c>
      <c r="D813" s="28">
        <v>1</v>
      </c>
      <c r="E813" s="28" t="b">
        <v>0</v>
      </c>
      <c r="F813" s="18">
        <f>COUNTIF(E813:E$3270,FALSE)/COUNTIF($E$2:$E$3270,FALSE)</f>
        <v>0.75514592933947777</v>
      </c>
      <c r="G813" s="28">
        <f>COUNTIF($E$2:F813,TRUE)/COUNTIF($E$2:$E$3270,TRUE)</f>
        <v>1</v>
      </c>
      <c r="H813" s="28">
        <f t="shared" si="12"/>
        <v>-0.24485407066052223</v>
      </c>
    </row>
    <row r="814" spans="1:8">
      <c r="A814" s="28" t="s">
        <v>15119</v>
      </c>
      <c r="B814" s="28">
        <v>-23.2</v>
      </c>
      <c r="C814" s="28">
        <v>2.1999999999999999E-2</v>
      </c>
      <c r="D814" s="28">
        <v>1</v>
      </c>
      <c r="E814" s="28" t="b">
        <v>0</v>
      </c>
      <c r="F814" s="18">
        <f>COUNTIF(E814:E$3270,FALSE)/COUNTIF($E$2:$E$3270,FALSE)</f>
        <v>0.75483870967741939</v>
      </c>
      <c r="G814" s="28">
        <f>COUNTIF($E$2:F814,TRUE)/COUNTIF($E$2:$E$3270,TRUE)</f>
        <v>1</v>
      </c>
      <c r="H814" s="28">
        <f t="shared" si="12"/>
        <v>-0.24516129032258061</v>
      </c>
    </row>
    <row r="815" spans="1:8">
      <c r="A815" s="28" t="s">
        <v>15120</v>
      </c>
      <c r="B815" s="28">
        <v>-23.2</v>
      </c>
      <c r="C815" s="28">
        <v>2.1999999999999999E-2</v>
      </c>
      <c r="D815" s="28">
        <v>1</v>
      </c>
      <c r="E815" s="28" t="b">
        <v>0</v>
      </c>
      <c r="F815" s="18">
        <f>COUNTIF(E815:E$3270,FALSE)/COUNTIF($E$2:$E$3270,FALSE)</f>
        <v>0.75453149001536102</v>
      </c>
      <c r="G815" s="28">
        <f>COUNTIF($E$2:F815,TRUE)/COUNTIF($E$2:$E$3270,TRUE)</f>
        <v>1</v>
      </c>
      <c r="H815" s="28">
        <f t="shared" si="12"/>
        <v>-0.24546850998463898</v>
      </c>
    </row>
    <row r="816" spans="1:8">
      <c r="A816" s="28" t="s">
        <v>15121</v>
      </c>
      <c r="B816" s="28">
        <v>-23.2</v>
      </c>
      <c r="C816" s="28">
        <v>2.1999999999999999E-2</v>
      </c>
      <c r="D816" s="28">
        <v>1</v>
      </c>
      <c r="E816" s="28" t="b">
        <v>0</v>
      </c>
      <c r="F816" s="18">
        <f>COUNTIF(E816:E$3270,FALSE)/COUNTIF($E$2:$E$3270,FALSE)</f>
        <v>0.75422427035330264</v>
      </c>
      <c r="G816" s="28">
        <f>COUNTIF($E$2:F816,TRUE)/COUNTIF($E$2:$E$3270,TRUE)</f>
        <v>1</v>
      </c>
      <c r="H816" s="28">
        <f t="shared" si="12"/>
        <v>-0.24577572964669736</v>
      </c>
    </row>
    <row r="817" spans="1:8">
      <c r="A817" s="28" t="s">
        <v>15122</v>
      </c>
      <c r="B817" s="28">
        <v>-23.2</v>
      </c>
      <c r="C817" s="28">
        <v>2.1999999999999999E-2</v>
      </c>
      <c r="D817" s="28">
        <v>1</v>
      </c>
      <c r="E817" s="28" t="b">
        <v>0</v>
      </c>
      <c r="F817" s="18">
        <f>COUNTIF(E817:E$3270,FALSE)/COUNTIF($E$2:$E$3270,FALSE)</f>
        <v>0.75391705069124426</v>
      </c>
      <c r="G817" s="28">
        <f>COUNTIF($E$2:F817,TRUE)/COUNTIF($E$2:$E$3270,TRUE)</f>
        <v>1</v>
      </c>
      <c r="H817" s="28">
        <f t="shared" si="12"/>
        <v>-0.24608294930875574</v>
      </c>
    </row>
    <row r="818" spans="1:8">
      <c r="A818" s="28" t="s">
        <v>15123</v>
      </c>
      <c r="B818" s="28">
        <v>-23.2</v>
      </c>
      <c r="C818" s="28">
        <v>2.1999999999999999E-2</v>
      </c>
      <c r="D818" s="28">
        <v>1</v>
      </c>
      <c r="E818" s="28" t="b">
        <v>0</v>
      </c>
      <c r="F818" s="18">
        <f>COUNTIF(E818:E$3270,FALSE)/COUNTIF($E$2:$E$3270,FALSE)</f>
        <v>0.75360983102918588</v>
      </c>
      <c r="G818" s="28">
        <f>COUNTIF($E$2:F818,TRUE)/COUNTIF($E$2:$E$3270,TRUE)</f>
        <v>1</v>
      </c>
      <c r="H818" s="28">
        <f t="shared" si="12"/>
        <v>-0.24639016897081412</v>
      </c>
    </row>
    <row r="819" spans="1:8">
      <c r="A819" s="28" t="s">
        <v>15124</v>
      </c>
      <c r="B819" s="28">
        <v>-23.2</v>
      </c>
      <c r="C819" s="28">
        <v>2.1999999999999999E-2</v>
      </c>
      <c r="D819" s="28">
        <v>1</v>
      </c>
      <c r="E819" s="28" t="b">
        <v>0</v>
      </c>
      <c r="F819" s="18">
        <f>COUNTIF(E819:E$3270,FALSE)/COUNTIF($E$2:$E$3270,FALSE)</f>
        <v>0.75330261136712751</v>
      </c>
      <c r="G819" s="28">
        <f>COUNTIF($E$2:F819,TRUE)/COUNTIF($E$2:$E$3270,TRUE)</f>
        <v>1</v>
      </c>
      <c r="H819" s="28">
        <f t="shared" si="12"/>
        <v>-0.24669738863287249</v>
      </c>
    </row>
    <row r="820" spans="1:8">
      <c r="A820" s="28" t="s">
        <v>15125</v>
      </c>
      <c r="B820" s="28">
        <v>-23.2</v>
      </c>
      <c r="C820" s="28">
        <v>2.1999999999999999E-2</v>
      </c>
      <c r="D820" s="28">
        <v>1</v>
      </c>
      <c r="E820" s="28" t="b">
        <v>0</v>
      </c>
      <c r="F820" s="18">
        <f>COUNTIF(E820:E$3270,FALSE)/COUNTIF($E$2:$E$3270,FALSE)</f>
        <v>0.75299539170506913</v>
      </c>
      <c r="G820" s="28">
        <f>COUNTIF($E$2:F820,TRUE)/COUNTIF($E$2:$E$3270,TRUE)</f>
        <v>1</v>
      </c>
      <c r="H820" s="28">
        <f t="shared" si="12"/>
        <v>-0.24700460829493087</v>
      </c>
    </row>
    <row r="821" spans="1:8">
      <c r="A821" s="28" t="s">
        <v>15126</v>
      </c>
      <c r="B821" s="28">
        <v>-23.2</v>
      </c>
      <c r="C821" s="28">
        <v>2.1999999999999999E-2</v>
      </c>
      <c r="D821" s="28">
        <v>1</v>
      </c>
      <c r="E821" s="28" t="b">
        <v>0</v>
      </c>
      <c r="F821" s="18">
        <f>COUNTIF(E821:E$3270,FALSE)/COUNTIF($E$2:$E$3270,FALSE)</f>
        <v>0.75268817204301075</v>
      </c>
      <c r="G821" s="28">
        <f>COUNTIF($E$2:F821,TRUE)/COUNTIF($E$2:$E$3270,TRUE)</f>
        <v>1</v>
      </c>
      <c r="H821" s="28">
        <f t="shared" si="12"/>
        <v>-0.24731182795698925</v>
      </c>
    </row>
    <row r="822" spans="1:8">
      <c r="A822" s="28" t="s">
        <v>15127</v>
      </c>
      <c r="B822" s="28">
        <v>-23.3</v>
      </c>
      <c r="C822" s="28">
        <v>2.1999999999999999E-2</v>
      </c>
      <c r="D822" s="28">
        <v>1</v>
      </c>
      <c r="E822" s="28" t="b">
        <v>0</v>
      </c>
      <c r="F822" s="18">
        <f>COUNTIF(E822:E$3270,FALSE)/COUNTIF($E$2:$E$3270,FALSE)</f>
        <v>0.75238095238095237</v>
      </c>
      <c r="G822" s="28">
        <f>COUNTIF($E$2:F822,TRUE)/COUNTIF($E$2:$E$3270,TRUE)</f>
        <v>1</v>
      </c>
      <c r="H822" s="28">
        <f t="shared" si="12"/>
        <v>-0.24761904761904763</v>
      </c>
    </row>
    <row r="823" spans="1:8">
      <c r="A823" s="28" t="s">
        <v>15128</v>
      </c>
      <c r="B823" s="28">
        <v>-23.3</v>
      </c>
      <c r="C823" s="28">
        <v>2.1999999999999999E-2</v>
      </c>
      <c r="D823" s="28">
        <v>1</v>
      </c>
      <c r="E823" s="28" t="b">
        <v>0</v>
      </c>
      <c r="F823" s="18">
        <f>COUNTIF(E823:E$3270,FALSE)/COUNTIF($E$2:$E$3270,FALSE)</f>
        <v>0.75207373271889399</v>
      </c>
      <c r="G823" s="28">
        <f>COUNTIF($E$2:F823,TRUE)/COUNTIF($E$2:$E$3270,TRUE)</f>
        <v>1</v>
      </c>
      <c r="H823" s="28">
        <f t="shared" si="12"/>
        <v>-0.24792626728110601</v>
      </c>
    </row>
    <row r="824" spans="1:8">
      <c r="A824" s="28" t="s">
        <v>15129</v>
      </c>
      <c r="B824" s="28">
        <v>-23.3</v>
      </c>
      <c r="C824" s="28">
        <v>2.1999999999999999E-2</v>
      </c>
      <c r="D824" s="28">
        <v>1</v>
      </c>
      <c r="E824" s="28" t="b">
        <v>0</v>
      </c>
      <c r="F824" s="18">
        <f>COUNTIF(E824:E$3270,FALSE)/COUNTIF($E$2:$E$3270,FALSE)</f>
        <v>0.75176651305683562</v>
      </c>
      <c r="G824" s="28">
        <f>COUNTIF($E$2:F824,TRUE)/COUNTIF($E$2:$E$3270,TRUE)</f>
        <v>1</v>
      </c>
      <c r="H824" s="28">
        <f t="shared" si="12"/>
        <v>-0.24823348694316438</v>
      </c>
    </row>
    <row r="825" spans="1:8">
      <c r="A825" s="28" t="s">
        <v>15130</v>
      </c>
      <c r="B825" s="28">
        <v>-23.3</v>
      </c>
      <c r="C825" s="28">
        <v>2.1999999999999999E-2</v>
      </c>
      <c r="D825" s="28">
        <v>1</v>
      </c>
      <c r="E825" s="28" t="b">
        <v>0</v>
      </c>
      <c r="F825" s="18">
        <f>COUNTIF(E825:E$3270,FALSE)/COUNTIF($E$2:$E$3270,FALSE)</f>
        <v>0.75145929339477724</v>
      </c>
      <c r="G825" s="28">
        <f>COUNTIF($E$2:F825,TRUE)/COUNTIF($E$2:$E$3270,TRUE)</f>
        <v>1</v>
      </c>
      <c r="H825" s="28">
        <f t="shared" si="12"/>
        <v>-0.24854070660522276</v>
      </c>
    </row>
    <row r="826" spans="1:8">
      <c r="A826" s="28" t="s">
        <v>15131</v>
      </c>
      <c r="B826" s="28">
        <v>-23.3</v>
      </c>
      <c r="C826" s="28">
        <v>2.1999999999999999E-2</v>
      </c>
      <c r="D826" s="28">
        <v>1</v>
      </c>
      <c r="E826" s="28" t="b">
        <v>0</v>
      </c>
      <c r="F826" s="18">
        <f>COUNTIF(E826:E$3270,FALSE)/COUNTIF($E$2:$E$3270,FALSE)</f>
        <v>0.75115207373271886</v>
      </c>
      <c r="G826" s="28">
        <f>COUNTIF($E$2:F826,TRUE)/COUNTIF($E$2:$E$3270,TRUE)</f>
        <v>1</v>
      </c>
      <c r="H826" s="28">
        <f t="shared" si="12"/>
        <v>-0.24884792626728114</v>
      </c>
    </row>
    <row r="827" spans="1:8">
      <c r="A827" s="28" t="s">
        <v>15132</v>
      </c>
      <c r="B827" s="28">
        <v>-23.3</v>
      </c>
      <c r="C827" s="28">
        <v>2.1999999999999999E-2</v>
      </c>
      <c r="D827" s="28">
        <v>1</v>
      </c>
      <c r="E827" s="28" t="b">
        <v>0</v>
      </c>
      <c r="F827" s="18">
        <f>COUNTIF(E827:E$3270,FALSE)/COUNTIF($E$2:$E$3270,FALSE)</f>
        <v>0.75084485407066048</v>
      </c>
      <c r="G827" s="28">
        <f>COUNTIF($E$2:F827,TRUE)/COUNTIF($E$2:$E$3270,TRUE)</f>
        <v>1</v>
      </c>
      <c r="H827" s="28">
        <f t="shared" si="12"/>
        <v>-0.24915514592933952</v>
      </c>
    </row>
    <row r="828" spans="1:8">
      <c r="A828" s="28" t="s">
        <v>15133</v>
      </c>
      <c r="B828" s="28">
        <v>-23.3</v>
      </c>
      <c r="C828" s="28">
        <v>2.3E-2</v>
      </c>
      <c r="D828" s="28">
        <v>1</v>
      </c>
      <c r="E828" s="28" t="b">
        <v>0</v>
      </c>
      <c r="F828" s="18">
        <f>COUNTIF(E828:E$3270,FALSE)/COUNTIF($E$2:$E$3270,FALSE)</f>
        <v>0.75053763440860211</v>
      </c>
      <c r="G828" s="28">
        <f>COUNTIF($E$2:F828,TRUE)/COUNTIF($E$2:$E$3270,TRUE)</f>
        <v>1</v>
      </c>
      <c r="H828" s="28">
        <f t="shared" si="12"/>
        <v>-0.24946236559139789</v>
      </c>
    </row>
    <row r="829" spans="1:8">
      <c r="A829" s="28" t="s">
        <v>15134</v>
      </c>
      <c r="B829" s="28">
        <v>-23.3</v>
      </c>
      <c r="C829" s="28">
        <v>2.3E-2</v>
      </c>
      <c r="D829" s="28">
        <v>1</v>
      </c>
      <c r="E829" s="28" t="b">
        <v>0</v>
      </c>
      <c r="F829" s="18">
        <f>COUNTIF(E829:E$3270,FALSE)/COUNTIF($E$2:$E$3270,FALSE)</f>
        <v>0.75023041474654373</v>
      </c>
      <c r="G829" s="28">
        <f>COUNTIF($E$2:F829,TRUE)/COUNTIF($E$2:$E$3270,TRUE)</f>
        <v>1</v>
      </c>
      <c r="H829" s="28">
        <f t="shared" si="12"/>
        <v>-0.24976958525345627</v>
      </c>
    </row>
    <row r="830" spans="1:8">
      <c r="A830" s="28" t="s">
        <v>15135</v>
      </c>
      <c r="B830" s="28">
        <v>-23.3</v>
      </c>
      <c r="C830" s="28">
        <v>2.3E-2</v>
      </c>
      <c r="D830" s="28">
        <v>1</v>
      </c>
      <c r="E830" s="28" t="b">
        <v>0</v>
      </c>
      <c r="F830" s="18">
        <f>COUNTIF(E830:E$3270,FALSE)/COUNTIF($E$2:$E$3270,FALSE)</f>
        <v>0.74992319508448546</v>
      </c>
      <c r="G830" s="28">
        <f>COUNTIF($E$2:F830,TRUE)/COUNTIF($E$2:$E$3270,TRUE)</f>
        <v>1</v>
      </c>
      <c r="H830" s="28">
        <f t="shared" si="12"/>
        <v>-0.25007680491551454</v>
      </c>
    </row>
    <row r="831" spans="1:8">
      <c r="A831" s="28" t="s">
        <v>15136</v>
      </c>
      <c r="B831" s="28">
        <v>-23.3</v>
      </c>
      <c r="C831" s="28">
        <v>2.3E-2</v>
      </c>
      <c r="D831" s="28">
        <v>1</v>
      </c>
      <c r="E831" s="28" t="b">
        <v>0</v>
      </c>
      <c r="F831" s="18">
        <f>COUNTIF(E831:E$3270,FALSE)/COUNTIF($E$2:$E$3270,FALSE)</f>
        <v>0.74961597542242708</v>
      </c>
      <c r="G831" s="28">
        <f>COUNTIF($E$2:F831,TRUE)/COUNTIF($E$2:$E$3270,TRUE)</f>
        <v>1</v>
      </c>
      <c r="H831" s="28">
        <f t="shared" si="12"/>
        <v>-0.25038402457757292</v>
      </c>
    </row>
    <row r="832" spans="1:8">
      <c r="A832" s="28" t="s">
        <v>15137</v>
      </c>
      <c r="B832" s="28">
        <v>-23.4</v>
      </c>
      <c r="C832" s="28">
        <v>2.3E-2</v>
      </c>
      <c r="D832" s="28">
        <v>1</v>
      </c>
      <c r="E832" s="28" t="b">
        <v>0</v>
      </c>
      <c r="F832" s="18">
        <f>COUNTIF(E832:E$3270,FALSE)/COUNTIF($E$2:$E$3270,FALSE)</f>
        <v>0.74930875576036871</v>
      </c>
      <c r="G832" s="28">
        <f>COUNTIF($E$2:F832,TRUE)/COUNTIF($E$2:$E$3270,TRUE)</f>
        <v>1</v>
      </c>
      <c r="H832" s="28">
        <f t="shared" si="12"/>
        <v>-0.25069124423963129</v>
      </c>
    </row>
    <row r="833" spans="1:8">
      <c r="A833" s="28" t="s">
        <v>15138</v>
      </c>
      <c r="B833" s="28">
        <v>-23.4</v>
      </c>
      <c r="C833" s="28">
        <v>2.3E-2</v>
      </c>
      <c r="D833" s="28">
        <v>1</v>
      </c>
      <c r="E833" s="28" t="b">
        <v>0</v>
      </c>
      <c r="F833" s="18">
        <f>COUNTIF(E833:E$3270,FALSE)/COUNTIF($E$2:$E$3270,FALSE)</f>
        <v>0.74900153609831033</v>
      </c>
      <c r="G833" s="28">
        <f>COUNTIF($E$2:F833,TRUE)/COUNTIF($E$2:$E$3270,TRUE)</f>
        <v>1</v>
      </c>
      <c r="H833" s="28">
        <f t="shared" si="12"/>
        <v>-0.25099846390168967</v>
      </c>
    </row>
    <row r="834" spans="1:8">
      <c r="A834" s="28" t="s">
        <v>15139</v>
      </c>
      <c r="B834" s="28">
        <v>-23.4</v>
      </c>
      <c r="C834" s="28">
        <v>2.3E-2</v>
      </c>
      <c r="D834" s="28">
        <v>1</v>
      </c>
      <c r="E834" s="28" t="b">
        <v>0</v>
      </c>
      <c r="F834" s="18">
        <f>COUNTIF(E834:E$3270,FALSE)/COUNTIF($E$2:$E$3270,FALSE)</f>
        <v>0.74869431643625195</v>
      </c>
      <c r="G834" s="28">
        <f>COUNTIF($E$2:F834,TRUE)/COUNTIF($E$2:$E$3270,TRUE)</f>
        <v>1</v>
      </c>
      <c r="H834" s="28">
        <f t="shared" si="12"/>
        <v>-0.25130568356374805</v>
      </c>
    </row>
    <row r="835" spans="1:8">
      <c r="A835" s="28" t="s">
        <v>15140</v>
      </c>
      <c r="B835" s="28">
        <v>-23.4</v>
      </c>
      <c r="C835" s="28">
        <v>2.3E-2</v>
      </c>
      <c r="D835" s="28">
        <v>1</v>
      </c>
      <c r="E835" s="28" t="b">
        <v>0</v>
      </c>
      <c r="F835" s="18">
        <f>COUNTIF(E835:E$3270,FALSE)/COUNTIF($E$2:$E$3270,FALSE)</f>
        <v>0.74838709677419357</v>
      </c>
      <c r="G835" s="28">
        <f>COUNTIF($E$2:F835,TRUE)/COUNTIF($E$2:$E$3270,TRUE)</f>
        <v>1</v>
      </c>
      <c r="H835" s="28">
        <f t="shared" ref="H835:H898" si="13">F835-G835</f>
        <v>-0.25161290322580643</v>
      </c>
    </row>
    <row r="836" spans="1:8">
      <c r="A836" s="28" t="s">
        <v>15141</v>
      </c>
      <c r="B836" s="28">
        <v>-23.4</v>
      </c>
      <c r="C836" s="28">
        <v>2.3E-2</v>
      </c>
      <c r="D836" s="28">
        <v>1</v>
      </c>
      <c r="E836" s="28" t="b">
        <v>0</v>
      </c>
      <c r="F836" s="18">
        <f>COUNTIF(E836:E$3270,FALSE)/COUNTIF($E$2:$E$3270,FALSE)</f>
        <v>0.74807987711213519</v>
      </c>
      <c r="G836" s="28">
        <f>COUNTIF($E$2:F836,TRUE)/COUNTIF($E$2:$E$3270,TRUE)</f>
        <v>1</v>
      </c>
      <c r="H836" s="28">
        <f t="shared" si="13"/>
        <v>-0.25192012288786481</v>
      </c>
    </row>
    <row r="837" spans="1:8">
      <c r="A837" s="28" t="s">
        <v>15142</v>
      </c>
      <c r="B837" s="28">
        <v>-23.4</v>
      </c>
      <c r="C837" s="28">
        <v>2.3E-2</v>
      </c>
      <c r="D837" s="28">
        <v>1</v>
      </c>
      <c r="E837" s="28" t="b">
        <v>0</v>
      </c>
      <c r="F837" s="18">
        <f>COUNTIF(E837:E$3270,FALSE)/COUNTIF($E$2:$E$3270,FALSE)</f>
        <v>0.74777265745007682</v>
      </c>
      <c r="G837" s="28">
        <f>COUNTIF($E$2:F837,TRUE)/COUNTIF($E$2:$E$3270,TRUE)</f>
        <v>1</v>
      </c>
      <c r="H837" s="28">
        <f t="shared" si="13"/>
        <v>-0.25222734254992318</v>
      </c>
    </row>
    <row r="838" spans="1:8">
      <c r="A838" s="28" t="s">
        <v>15143</v>
      </c>
      <c r="B838" s="28">
        <v>-23.4</v>
      </c>
      <c r="C838" s="28">
        <v>2.3E-2</v>
      </c>
      <c r="D838" s="28">
        <v>1</v>
      </c>
      <c r="E838" s="28" t="b">
        <v>0</v>
      </c>
      <c r="F838" s="18">
        <f>COUNTIF(E838:E$3270,FALSE)/COUNTIF($E$2:$E$3270,FALSE)</f>
        <v>0.74746543778801844</v>
      </c>
      <c r="G838" s="28">
        <f>COUNTIF($E$2:F838,TRUE)/COUNTIF($E$2:$E$3270,TRUE)</f>
        <v>1</v>
      </c>
      <c r="H838" s="28">
        <f t="shared" si="13"/>
        <v>-0.25253456221198156</v>
      </c>
    </row>
    <row r="839" spans="1:8">
      <c r="A839" s="28" t="s">
        <v>15144</v>
      </c>
      <c r="B839" s="28">
        <v>-23.4</v>
      </c>
      <c r="C839" s="28">
        <v>2.3E-2</v>
      </c>
      <c r="D839" s="28">
        <v>1</v>
      </c>
      <c r="E839" s="28" t="b">
        <v>0</v>
      </c>
      <c r="F839" s="18">
        <f>COUNTIF(E839:E$3270,FALSE)/COUNTIF($E$2:$E$3270,FALSE)</f>
        <v>0.74715821812596006</v>
      </c>
      <c r="G839" s="28">
        <f>COUNTIF($E$2:F839,TRUE)/COUNTIF($E$2:$E$3270,TRUE)</f>
        <v>1</v>
      </c>
      <c r="H839" s="28">
        <f t="shared" si="13"/>
        <v>-0.25284178187403994</v>
      </c>
    </row>
    <row r="840" spans="1:8">
      <c r="A840" s="28" t="s">
        <v>15145</v>
      </c>
      <c r="B840" s="28">
        <v>-23.4</v>
      </c>
      <c r="C840" s="28">
        <v>2.3E-2</v>
      </c>
      <c r="D840" s="28">
        <v>1</v>
      </c>
      <c r="E840" s="28" t="b">
        <v>0</v>
      </c>
      <c r="F840" s="18">
        <f>COUNTIF(E840:E$3270,FALSE)/COUNTIF($E$2:$E$3270,FALSE)</f>
        <v>0.74685099846390168</v>
      </c>
      <c r="G840" s="28">
        <f>COUNTIF($E$2:F840,TRUE)/COUNTIF($E$2:$E$3270,TRUE)</f>
        <v>1</v>
      </c>
      <c r="H840" s="28">
        <f t="shared" si="13"/>
        <v>-0.25314900153609832</v>
      </c>
    </row>
    <row r="841" spans="1:8">
      <c r="A841" s="28" t="s">
        <v>15146</v>
      </c>
      <c r="B841" s="28">
        <v>-23.4</v>
      </c>
      <c r="C841" s="28">
        <v>2.3E-2</v>
      </c>
      <c r="D841" s="28">
        <v>1</v>
      </c>
      <c r="E841" s="28" t="b">
        <v>0</v>
      </c>
      <c r="F841" s="18">
        <f>COUNTIF(E841:E$3270,FALSE)/COUNTIF($E$2:$E$3270,FALSE)</f>
        <v>0.74654377880184331</v>
      </c>
      <c r="G841" s="28">
        <f>COUNTIF($E$2:F841,TRUE)/COUNTIF($E$2:$E$3270,TRUE)</f>
        <v>1</v>
      </c>
      <c r="H841" s="28">
        <f t="shared" si="13"/>
        <v>-0.25345622119815669</v>
      </c>
    </row>
    <row r="842" spans="1:8">
      <c r="A842" s="28" t="s">
        <v>15147</v>
      </c>
      <c r="B842" s="28">
        <v>-23.4</v>
      </c>
      <c r="C842" s="28">
        <v>2.3E-2</v>
      </c>
      <c r="D842" s="28">
        <v>1</v>
      </c>
      <c r="E842" s="28" t="b">
        <v>0</v>
      </c>
      <c r="F842" s="18">
        <f>COUNTIF(E842:E$3270,FALSE)/COUNTIF($E$2:$E$3270,FALSE)</f>
        <v>0.74623655913978493</v>
      </c>
      <c r="G842" s="28">
        <f>COUNTIF($E$2:F842,TRUE)/COUNTIF($E$2:$E$3270,TRUE)</f>
        <v>1</v>
      </c>
      <c r="H842" s="28">
        <f t="shared" si="13"/>
        <v>-0.25376344086021507</v>
      </c>
    </row>
    <row r="843" spans="1:8">
      <c r="A843" s="28" t="s">
        <v>15148</v>
      </c>
      <c r="B843" s="28">
        <v>-23.4</v>
      </c>
      <c r="C843" s="28">
        <v>2.3E-2</v>
      </c>
      <c r="D843" s="28">
        <v>1</v>
      </c>
      <c r="E843" s="28" t="b">
        <v>0</v>
      </c>
      <c r="F843" s="18">
        <f>COUNTIF(E843:E$3270,FALSE)/COUNTIF($E$2:$E$3270,FALSE)</f>
        <v>0.74592933947772655</v>
      </c>
      <c r="G843" s="28">
        <f>COUNTIF($E$2:F843,TRUE)/COUNTIF($E$2:$E$3270,TRUE)</f>
        <v>1</v>
      </c>
      <c r="H843" s="28">
        <f t="shared" si="13"/>
        <v>-0.25407066052227345</v>
      </c>
    </row>
    <row r="844" spans="1:8">
      <c r="A844" s="28" t="s">
        <v>15149</v>
      </c>
      <c r="B844" s="28">
        <v>-23.5</v>
      </c>
      <c r="C844" s="28">
        <v>2.3E-2</v>
      </c>
      <c r="D844" s="28">
        <v>1</v>
      </c>
      <c r="E844" s="28" t="b">
        <v>0</v>
      </c>
      <c r="F844" s="18">
        <f>COUNTIF(E844:E$3270,FALSE)/COUNTIF($E$2:$E$3270,FALSE)</f>
        <v>0.74562211981566817</v>
      </c>
      <c r="G844" s="28">
        <f>COUNTIF($E$2:F844,TRUE)/COUNTIF($E$2:$E$3270,TRUE)</f>
        <v>1</v>
      </c>
      <c r="H844" s="28">
        <f t="shared" si="13"/>
        <v>-0.25437788018433183</v>
      </c>
    </row>
    <row r="845" spans="1:8">
      <c r="A845" s="28" t="s">
        <v>15150</v>
      </c>
      <c r="B845" s="28">
        <v>-23.5</v>
      </c>
      <c r="C845" s="28">
        <v>2.3E-2</v>
      </c>
      <c r="D845" s="28">
        <v>1</v>
      </c>
      <c r="E845" s="28" t="b">
        <v>0</v>
      </c>
      <c r="F845" s="18">
        <f>COUNTIF(E845:E$3270,FALSE)/COUNTIF($E$2:$E$3270,FALSE)</f>
        <v>0.74531490015360979</v>
      </c>
      <c r="G845" s="28">
        <f>COUNTIF($E$2:F845,TRUE)/COUNTIF($E$2:$E$3270,TRUE)</f>
        <v>1</v>
      </c>
      <c r="H845" s="28">
        <f t="shared" si="13"/>
        <v>-0.25468509984639021</v>
      </c>
    </row>
    <row r="846" spans="1:8">
      <c r="A846" s="28" t="s">
        <v>15151</v>
      </c>
      <c r="B846" s="28">
        <v>-23.5</v>
      </c>
      <c r="C846" s="28">
        <v>2.3E-2</v>
      </c>
      <c r="D846" s="28">
        <v>1</v>
      </c>
      <c r="E846" s="28" t="b">
        <v>0</v>
      </c>
      <c r="F846" s="18">
        <f>COUNTIF(E846:E$3270,FALSE)/COUNTIF($E$2:$E$3270,FALSE)</f>
        <v>0.74500768049155142</v>
      </c>
      <c r="G846" s="28">
        <f>COUNTIF($E$2:F846,TRUE)/COUNTIF($E$2:$E$3270,TRUE)</f>
        <v>1</v>
      </c>
      <c r="H846" s="28">
        <f t="shared" si="13"/>
        <v>-0.25499231950844858</v>
      </c>
    </row>
    <row r="847" spans="1:8">
      <c r="A847" s="28" t="s">
        <v>15152</v>
      </c>
      <c r="B847" s="28">
        <v>-23.5</v>
      </c>
      <c r="C847" s="28">
        <v>2.3E-2</v>
      </c>
      <c r="D847" s="28">
        <v>1</v>
      </c>
      <c r="E847" s="28" t="b">
        <v>0</v>
      </c>
      <c r="F847" s="18">
        <f>COUNTIF(E847:E$3270,FALSE)/COUNTIF($E$2:$E$3270,FALSE)</f>
        <v>0.74470046082949304</v>
      </c>
      <c r="G847" s="28">
        <f>COUNTIF($E$2:F847,TRUE)/COUNTIF($E$2:$E$3270,TRUE)</f>
        <v>1</v>
      </c>
      <c r="H847" s="28">
        <f t="shared" si="13"/>
        <v>-0.25529953917050696</v>
      </c>
    </row>
    <row r="848" spans="1:8">
      <c r="A848" s="28" t="s">
        <v>15153</v>
      </c>
      <c r="B848" s="28">
        <v>-23.5</v>
      </c>
      <c r="C848" s="28">
        <v>2.3E-2</v>
      </c>
      <c r="D848" s="28">
        <v>1</v>
      </c>
      <c r="E848" s="28" t="b">
        <v>0</v>
      </c>
      <c r="F848" s="18">
        <f>COUNTIF(E848:E$3270,FALSE)/COUNTIF($E$2:$E$3270,FALSE)</f>
        <v>0.74439324116743466</v>
      </c>
      <c r="G848" s="28">
        <f>COUNTIF($E$2:F848,TRUE)/COUNTIF($E$2:$E$3270,TRUE)</f>
        <v>1</v>
      </c>
      <c r="H848" s="28">
        <f t="shared" si="13"/>
        <v>-0.25560675883256534</v>
      </c>
    </row>
    <row r="849" spans="1:8">
      <c r="A849" s="28" t="s">
        <v>15154</v>
      </c>
      <c r="B849" s="28">
        <v>-23.5</v>
      </c>
      <c r="C849" s="28">
        <v>2.3E-2</v>
      </c>
      <c r="D849" s="28">
        <v>1</v>
      </c>
      <c r="E849" s="28" t="b">
        <v>0</v>
      </c>
      <c r="F849" s="18">
        <f>COUNTIF(E849:E$3270,FALSE)/COUNTIF($E$2:$E$3270,FALSE)</f>
        <v>0.74408602150537639</v>
      </c>
      <c r="G849" s="28">
        <f>COUNTIF($E$2:F849,TRUE)/COUNTIF($E$2:$E$3270,TRUE)</f>
        <v>1</v>
      </c>
      <c r="H849" s="28">
        <f t="shared" si="13"/>
        <v>-0.25591397849462361</v>
      </c>
    </row>
    <row r="850" spans="1:8">
      <c r="A850" s="28" t="s">
        <v>15155</v>
      </c>
      <c r="B850" s="28">
        <v>-23.5</v>
      </c>
      <c r="C850" s="28">
        <v>2.3E-2</v>
      </c>
      <c r="D850" s="28">
        <v>1</v>
      </c>
      <c r="E850" s="28" t="b">
        <v>0</v>
      </c>
      <c r="F850" s="18">
        <f>COUNTIF(E850:E$3270,FALSE)/COUNTIF($E$2:$E$3270,FALSE)</f>
        <v>0.74377880184331802</v>
      </c>
      <c r="G850" s="28">
        <f>COUNTIF($E$2:F850,TRUE)/COUNTIF($E$2:$E$3270,TRUE)</f>
        <v>1</v>
      </c>
      <c r="H850" s="28">
        <f t="shared" si="13"/>
        <v>-0.25622119815668198</v>
      </c>
    </row>
    <row r="851" spans="1:8">
      <c r="A851" s="28" t="s">
        <v>15156</v>
      </c>
      <c r="B851" s="28">
        <v>-23.5</v>
      </c>
      <c r="C851" s="28">
        <v>2.4E-2</v>
      </c>
      <c r="D851" s="28">
        <v>1</v>
      </c>
      <c r="E851" s="28" t="b">
        <v>0</v>
      </c>
      <c r="F851" s="18">
        <f>COUNTIF(E851:E$3270,FALSE)/COUNTIF($E$2:$E$3270,FALSE)</f>
        <v>0.74347158218125964</v>
      </c>
      <c r="G851" s="28">
        <f>COUNTIF($E$2:F851,TRUE)/COUNTIF($E$2:$E$3270,TRUE)</f>
        <v>1</v>
      </c>
      <c r="H851" s="28">
        <f t="shared" si="13"/>
        <v>-0.25652841781874036</v>
      </c>
    </row>
    <row r="852" spans="1:8">
      <c r="A852" s="28" t="s">
        <v>15157</v>
      </c>
      <c r="B852" s="28">
        <v>-23.5</v>
      </c>
      <c r="C852" s="28">
        <v>2.4E-2</v>
      </c>
      <c r="D852" s="28">
        <v>1</v>
      </c>
      <c r="E852" s="28" t="b">
        <v>0</v>
      </c>
      <c r="F852" s="18">
        <f>COUNTIF(E852:E$3270,FALSE)/COUNTIF($E$2:$E$3270,FALSE)</f>
        <v>0.74316436251920126</v>
      </c>
      <c r="G852" s="28">
        <f>COUNTIF($E$2:F852,TRUE)/COUNTIF($E$2:$E$3270,TRUE)</f>
        <v>1</v>
      </c>
      <c r="H852" s="28">
        <f t="shared" si="13"/>
        <v>-0.25683563748079874</v>
      </c>
    </row>
    <row r="853" spans="1:8">
      <c r="A853" s="28" t="s">
        <v>15158</v>
      </c>
      <c r="B853" s="28">
        <v>-23.5</v>
      </c>
      <c r="C853" s="28">
        <v>2.4E-2</v>
      </c>
      <c r="D853" s="28">
        <v>1</v>
      </c>
      <c r="E853" s="28" t="b">
        <v>0</v>
      </c>
      <c r="F853" s="18">
        <f>COUNTIF(E853:E$3270,FALSE)/COUNTIF($E$2:$E$3270,FALSE)</f>
        <v>0.74285714285714288</v>
      </c>
      <c r="G853" s="28">
        <f>COUNTIF($E$2:F853,TRUE)/COUNTIF($E$2:$E$3270,TRUE)</f>
        <v>1</v>
      </c>
      <c r="H853" s="28">
        <f t="shared" si="13"/>
        <v>-0.25714285714285712</v>
      </c>
    </row>
    <row r="854" spans="1:8">
      <c r="A854" s="28" t="s">
        <v>15159</v>
      </c>
      <c r="B854" s="28">
        <v>-23.5</v>
      </c>
      <c r="C854" s="28">
        <v>2.4E-2</v>
      </c>
      <c r="D854" s="28">
        <v>1</v>
      </c>
      <c r="E854" s="28" t="b">
        <v>0</v>
      </c>
      <c r="F854" s="18">
        <f>COUNTIF(E854:E$3270,FALSE)/COUNTIF($E$2:$E$3270,FALSE)</f>
        <v>0.7425499231950845</v>
      </c>
      <c r="G854" s="28">
        <f>COUNTIF($E$2:F854,TRUE)/COUNTIF($E$2:$E$3270,TRUE)</f>
        <v>1</v>
      </c>
      <c r="H854" s="28">
        <f t="shared" si="13"/>
        <v>-0.2574500768049155</v>
      </c>
    </row>
    <row r="855" spans="1:8">
      <c r="A855" s="28" t="s">
        <v>15160</v>
      </c>
      <c r="B855" s="28">
        <v>-23.5</v>
      </c>
      <c r="C855" s="28">
        <v>2.4E-2</v>
      </c>
      <c r="D855" s="28">
        <v>1</v>
      </c>
      <c r="E855" s="28" t="b">
        <v>0</v>
      </c>
      <c r="F855" s="18">
        <f>COUNTIF(E855:E$3270,FALSE)/COUNTIF($E$2:$E$3270,FALSE)</f>
        <v>0.74224270353302613</v>
      </c>
      <c r="G855" s="28">
        <f>COUNTIF($E$2:F855,TRUE)/COUNTIF($E$2:$E$3270,TRUE)</f>
        <v>1</v>
      </c>
      <c r="H855" s="28">
        <f t="shared" si="13"/>
        <v>-0.25775729646697387</v>
      </c>
    </row>
    <row r="856" spans="1:8">
      <c r="A856" s="28" t="s">
        <v>15161</v>
      </c>
      <c r="B856" s="28">
        <v>-23.5</v>
      </c>
      <c r="C856" s="28">
        <v>2.4E-2</v>
      </c>
      <c r="D856" s="28">
        <v>1</v>
      </c>
      <c r="E856" s="28" t="b">
        <v>0</v>
      </c>
      <c r="F856" s="18">
        <f>COUNTIF(E856:E$3270,FALSE)/COUNTIF($E$2:$E$3270,FALSE)</f>
        <v>0.74193548387096775</v>
      </c>
      <c r="G856" s="28">
        <f>COUNTIF($E$2:F856,TRUE)/COUNTIF($E$2:$E$3270,TRUE)</f>
        <v>1</v>
      </c>
      <c r="H856" s="28">
        <f t="shared" si="13"/>
        <v>-0.25806451612903225</v>
      </c>
    </row>
    <row r="857" spans="1:8">
      <c r="A857" s="28" t="s">
        <v>15162</v>
      </c>
      <c r="B857" s="28">
        <v>-23.6</v>
      </c>
      <c r="C857" s="28">
        <v>2.4E-2</v>
      </c>
      <c r="D857" s="28">
        <v>1</v>
      </c>
      <c r="E857" s="28" t="b">
        <v>0</v>
      </c>
      <c r="F857" s="18">
        <f>COUNTIF(E857:E$3270,FALSE)/COUNTIF($E$2:$E$3270,FALSE)</f>
        <v>0.74162826420890937</v>
      </c>
      <c r="G857" s="28">
        <f>COUNTIF($E$2:F857,TRUE)/COUNTIF($E$2:$E$3270,TRUE)</f>
        <v>1</v>
      </c>
      <c r="H857" s="28">
        <f t="shared" si="13"/>
        <v>-0.25837173579109063</v>
      </c>
    </row>
    <row r="858" spans="1:8">
      <c r="A858" s="28" t="s">
        <v>15163</v>
      </c>
      <c r="B858" s="28">
        <v>-23.6</v>
      </c>
      <c r="C858" s="28">
        <v>2.4E-2</v>
      </c>
      <c r="D858" s="28">
        <v>1</v>
      </c>
      <c r="E858" s="28" t="b">
        <v>0</v>
      </c>
      <c r="F858" s="18">
        <f>COUNTIF(E858:E$3270,FALSE)/COUNTIF($E$2:$E$3270,FALSE)</f>
        <v>0.74132104454685099</v>
      </c>
      <c r="G858" s="28">
        <f>COUNTIF($E$2:F858,TRUE)/COUNTIF($E$2:$E$3270,TRUE)</f>
        <v>1</v>
      </c>
      <c r="H858" s="28">
        <f t="shared" si="13"/>
        <v>-0.25867895545314901</v>
      </c>
    </row>
    <row r="859" spans="1:8">
      <c r="A859" s="28" t="s">
        <v>15164</v>
      </c>
      <c r="B859" s="28">
        <v>-23.6</v>
      </c>
      <c r="C859" s="28">
        <v>2.4E-2</v>
      </c>
      <c r="D859" s="28">
        <v>1</v>
      </c>
      <c r="E859" s="28" t="b">
        <v>0</v>
      </c>
      <c r="F859" s="18">
        <f>COUNTIF(E859:E$3270,FALSE)/COUNTIF($E$2:$E$3270,FALSE)</f>
        <v>0.74101382488479262</v>
      </c>
      <c r="G859" s="28">
        <f>COUNTIF($E$2:F859,TRUE)/COUNTIF($E$2:$E$3270,TRUE)</f>
        <v>1</v>
      </c>
      <c r="H859" s="28">
        <f t="shared" si="13"/>
        <v>-0.25898617511520738</v>
      </c>
    </row>
    <row r="860" spans="1:8">
      <c r="A860" s="28" t="s">
        <v>15165</v>
      </c>
      <c r="B860" s="28">
        <v>-23.6</v>
      </c>
      <c r="C860" s="28">
        <v>2.4E-2</v>
      </c>
      <c r="D860" s="28">
        <v>1</v>
      </c>
      <c r="E860" s="28" t="b">
        <v>0</v>
      </c>
      <c r="F860" s="18">
        <f>COUNTIF(E860:E$3270,FALSE)/COUNTIF($E$2:$E$3270,FALSE)</f>
        <v>0.74070660522273424</v>
      </c>
      <c r="G860" s="28">
        <f>COUNTIF($E$2:F860,TRUE)/COUNTIF($E$2:$E$3270,TRUE)</f>
        <v>1</v>
      </c>
      <c r="H860" s="28">
        <f t="shared" si="13"/>
        <v>-0.25929339477726576</v>
      </c>
    </row>
    <row r="861" spans="1:8">
      <c r="A861" s="28" t="s">
        <v>15166</v>
      </c>
      <c r="B861" s="28">
        <v>-23.6</v>
      </c>
      <c r="C861" s="28">
        <v>2.4E-2</v>
      </c>
      <c r="D861" s="28">
        <v>1</v>
      </c>
      <c r="E861" s="28" t="b">
        <v>0</v>
      </c>
      <c r="F861" s="18">
        <f>COUNTIF(E861:E$3270,FALSE)/COUNTIF($E$2:$E$3270,FALSE)</f>
        <v>0.74039938556067586</v>
      </c>
      <c r="G861" s="28">
        <f>COUNTIF($E$2:F861,TRUE)/COUNTIF($E$2:$E$3270,TRUE)</f>
        <v>1</v>
      </c>
      <c r="H861" s="28">
        <f t="shared" si="13"/>
        <v>-0.25960061443932414</v>
      </c>
    </row>
    <row r="862" spans="1:8">
      <c r="A862" s="28" t="s">
        <v>15167</v>
      </c>
      <c r="B862" s="28">
        <v>-23.6</v>
      </c>
      <c r="C862" s="28">
        <v>2.4E-2</v>
      </c>
      <c r="D862" s="28">
        <v>1</v>
      </c>
      <c r="E862" s="28" t="b">
        <v>0</v>
      </c>
      <c r="F862" s="18">
        <f>COUNTIF(E862:E$3270,FALSE)/COUNTIF($E$2:$E$3270,FALSE)</f>
        <v>0.74009216589861748</v>
      </c>
      <c r="G862" s="28">
        <f>COUNTIF($E$2:F862,TRUE)/COUNTIF($E$2:$E$3270,TRUE)</f>
        <v>1</v>
      </c>
      <c r="H862" s="28">
        <f t="shared" si="13"/>
        <v>-0.25990783410138252</v>
      </c>
    </row>
    <row r="863" spans="1:8">
      <c r="A863" s="28" t="s">
        <v>15168</v>
      </c>
      <c r="B863" s="28">
        <v>-23.6</v>
      </c>
      <c r="C863" s="28">
        <v>2.4E-2</v>
      </c>
      <c r="D863" s="28">
        <v>1</v>
      </c>
      <c r="E863" s="28" t="b">
        <v>0</v>
      </c>
      <c r="F863" s="18">
        <f>COUNTIF(E863:E$3270,FALSE)/COUNTIF($E$2:$E$3270,FALSE)</f>
        <v>0.7397849462365591</v>
      </c>
      <c r="G863" s="28">
        <f>COUNTIF($E$2:F863,TRUE)/COUNTIF($E$2:$E$3270,TRUE)</f>
        <v>1</v>
      </c>
      <c r="H863" s="28">
        <f t="shared" si="13"/>
        <v>-0.2602150537634409</v>
      </c>
    </row>
    <row r="864" spans="1:8">
      <c r="A864" s="28" t="s">
        <v>15169</v>
      </c>
      <c r="B864" s="28">
        <v>-23.6</v>
      </c>
      <c r="C864" s="28">
        <v>2.4E-2</v>
      </c>
      <c r="D864" s="28">
        <v>1</v>
      </c>
      <c r="E864" s="28" t="b">
        <v>0</v>
      </c>
      <c r="F864" s="18">
        <f>COUNTIF(E864:E$3270,FALSE)/COUNTIF($E$2:$E$3270,FALSE)</f>
        <v>0.73947772657450073</v>
      </c>
      <c r="G864" s="28">
        <f>COUNTIF($E$2:F864,TRUE)/COUNTIF($E$2:$E$3270,TRUE)</f>
        <v>1</v>
      </c>
      <c r="H864" s="28">
        <f t="shared" si="13"/>
        <v>-0.26052227342549927</v>
      </c>
    </row>
    <row r="865" spans="1:8">
      <c r="A865" s="28" t="s">
        <v>15170</v>
      </c>
      <c r="B865" s="28">
        <v>-23.7</v>
      </c>
      <c r="C865" s="28">
        <v>2.5000000000000001E-2</v>
      </c>
      <c r="D865" s="28">
        <v>1</v>
      </c>
      <c r="E865" s="28" t="b">
        <v>0</v>
      </c>
      <c r="F865" s="18">
        <f>COUNTIF(E865:E$3270,FALSE)/COUNTIF($E$2:$E$3270,FALSE)</f>
        <v>0.73917050691244235</v>
      </c>
      <c r="G865" s="28">
        <f>COUNTIF($E$2:F865,TRUE)/COUNTIF($E$2:$E$3270,TRUE)</f>
        <v>1</v>
      </c>
      <c r="H865" s="28">
        <f t="shared" si="13"/>
        <v>-0.26082949308755765</v>
      </c>
    </row>
    <row r="866" spans="1:8">
      <c r="A866" s="28" t="s">
        <v>15171</v>
      </c>
      <c r="B866" s="28">
        <v>-23.7</v>
      </c>
      <c r="C866" s="28">
        <v>2.5000000000000001E-2</v>
      </c>
      <c r="D866" s="28">
        <v>1</v>
      </c>
      <c r="E866" s="28" t="b">
        <v>0</v>
      </c>
      <c r="F866" s="18">
        <f>COUNTIF(E866:E$3270,FALSE)/COUNTIF($E$2:$E$3270,FALSE)</f>
        <v>0.73886328725038397</v>
      </c>
      <c r="G866" s="28">
        <f>COUNTIF($E$2:F866,TRUE)/COUNTIF($E$2:$E$3270,TRUE)</f>
        <v>1</v>
      </c>
      <c r="H866" s="28">
        <f t="shared" si="13"/>
        <v>-0.26113671274961603</v>
      </c>
    </row>
    <row r="867" spans="1:8">
      <c r="A867" s="28" t="s">
        <v>15172</v>
      </c>
      <c r="B867" s="28">
        <v>-23.7</v>
      </c>
      <c r="C867" s="28">
        <v>2.5000000000000001E-2</v>
      </c>
      <c r="D867" s="28">
        <v>1</v>
      </c>
      <c r="E867" s="28" t="b">
        <v>0</v>
      </c>
      <c r="F867" s="18">
        <f>COUNTIF(E867:E$3270,FALSE)/COUNTIF($E$2:$E$3270,FALSE)</f>
        <v>0.7385560675883257</v>
      </c>
      <c r="G867" s="28">
        <f>COUNTIF($E$2:F867,TRUE)/COUNTIF($E$2:$E$3270,TRUE)</f>
        <v>1</v>
      </c>
      <c r="H867" s="28">
        <f t="shared" si="13"/>
        <v>-0.2614439324116743</v>
      </c>
    </row>
    <row r="868" spans="1:8">
      <c r="A868" s="28" t="s">
        <v>15173</v>
      </c>
      <c r="B868" s="28">
        <v>-23.7</v>
      </c>
      <c r="C868" s="28">
        <v>2.5000000000000001E-2</v>
      </c>
      <c r="D868" s="28">
        <v>1</v>
      </c>
      <c r="E868" s="28" t="b">
        <v>0</v>
      </c>
      <c r="F868" s="18">
        <f>COUNTIF(E868:E$3270,FALSE)/COUNTIF($E$2:$E$3270,FALSE)</f>
        <v>0.73824884792626733</v>
      </c>
      <c r="G868" s="28">
        <f>COUNTIF($E$2:F868,TRUE)/COUNTIF($E$2:$E$3270,TRUE)</f>
        <v>1</v>
      </c>
      <c r="H868" s="28">
        <f t="shared" si="13"/>
        <v>-0.26175115207373267</v>
      </c>
    </row>
    <row r="869" spans="1:8">
      <c r="A869" s="28" t="s">
        <v>15174</v>
      </c>
      <c r="B869" s="28">
        <v>-23.7</v>
      </c>
      <c r="C869" s="28">
        <v>2.5000000000000001E-2</v>
      </c>
      <c r="D869" s="28">
        <v>1</v>
      </c>
      <c r="E869" s="28" t="b">
        <v>0</v>
      </c>
      <c r="F869" s="18">
        <f>COUNTIF(E869:E$3270,FALSE)/COUNTIF($E$2:$E$3270,FALSE)</f>
        <v>0.73794162826420895</v>
      </c>
      <c r="G869" s="28">
        <f>COUNTIF($E$2:F869,TRUE)/COUNTIF($E$2:$E$3270,TRUE)</f>
        <v>1</v>
      </c>
      <c r="H869" s="28">
        <f t="shared" si="13"/>
        <v>-0.26205837173579105</v>
      </c>
    </row>
    <row r="870" spans="1:8">
      <c r="A870" s="28" t="s">
        <v>15175</v>
      </c>
      <c r="B870" s="28">
        <v>-23.7</v>
      </c>
      <c r="C870" s="28">
        <v>2.5000000000000001E-2</v>
      </c>
      <c r="D870" s="28">
        <v>1</v>
      </c>
      <c r="E870" s="28" t="b">
        <v>0</v>
      </c>
      <c r="F870" s="18">
        <f>COUNTIF(E870:E$3270,FALSE)/COUNTIF($E$2:$E$3270,FALSE)</f>
        <v>0.73763440860215057</v>
      </c>
      <c r="G870" s="28">
        <f>COUNTIF($E$2:F870,TRUE)/COUNTIF($E$2:$E$3270,TRUE)</f>
        <v>1</v>
      </c>
      <c r="H870" s="28">
        <f t="shared" si="13"/>
        <v>-0.26236559139784943</v>
      </c>
    </row>
    <row r="871" spans="1:8">
      <c r="A871" s="28" t="s">
        <v>15176</v>
      </c>
      <c r="B871" s="28">
        <v>-23.7</v>
      </c>
      <c r="C871" s="28">
        <v>2.5000000000000001E-2</v>
      </c>
      <c r="D871" s="28">
        <v>1</v>
      </c>
      <c r="E871" s="28" t="b">
        <v>0</v>
      </c>
      <c r="F871" s="18">
        <f>COUNTIF(E871:E$3270,FALSE)/COUNTIF($E$2:$E$3270,FALSE)</f>
        <v>0.73732718894009219</v>
      </c>
      <c r="G871" s="28">
        <f>COUNTIF($E$2:F871,TRUE)/COUNTIF($E$2:$E$3270,TRUE)</f>
        <v>1</v>
      </c>
      <c r="H871" s="28">
        <f t="shared" si="13"/>
        <v>-0.26267281105990781</v>
      </c>
    </row>
    <row r="872" spans="1:8">
      <c r="A872" s="28" t="s">
        <v>15177</v>
      </c>
      <c r="B872" s="28">
        <v>-23.8</v>
      </c>
      <c r="C872" s="28">
        <v>2.5000000000000001E-2</v>
      </c>
      <c r="D872" s="28">
        <v>1</v>
      </c>
      <c r="E872" s="28" t="b">
        <v>0</v>
      </c>
      <c r="F872" s="18">
        <f>COUNTIF(E872:E$3270,FALSE)/COUNTIF($E$2:$E$3270,FALSE)</f>
        <v>0.73701996927803382</v>
      </c>
      <c r="G872" s="28">
        <f>COUNTIF($E$2:F872,TRUE)/COUNTIF($E$2:$E$3270,TRUE)</f>
        <v>1</v>
      </c>
      <c r="H872" s="28">
        <f t="shared" si="13"/>
        <v>-0.26298003072196618</v>
      </c>
    </row>
    <row r="873" spans="1:8">
      <c r="A873" s="28" t="s">
        <v>15178</v>
      </c>
      <c r="B873" s="28">
        <v>-23.8</v>
      </c>
      <c r="C873" s="28">
        <v>2.5000000000000001E-2</v>
      </c>
      <c r="D873" s="28">
        <v>1</v>
      </c>
      <c r="E873" s="28" t="b">
        <v>0</v>
      </c>
      <c r="F873" s="18">
        <f>COUNTIF(E873:E$3270,FALSE)/COUNTIF($E$2:$E$3270,FALSE)</f>
        <v>0.73671274961597544</v>
      </c>
      <c r="G873" s="28">
        <f>COUNTIF($E$2:F873,TRUE)/COUNTIF($E$2:$E$3270,TRUE)</f>
        <v>1</v>
      </c>
      <c r="H873" s="28">
        <f t="shared" si="13"/>
        <v>-0.26328725038402456</v>
      </c>
    </row>
    <row r="874" spans="1:8">
      <c r="A874" s="28" t="s">
        <v>15179</v>
      </c>
      <c r="B874" s="28">
        <v>-23.8</v>
      </c>
      <c r="C874" s="28">
        <v>2.5000000000000001E-2</v>
      </c>
      <c r="D874" s="28">
        <v>1</v>
      </c>
      <c r="E874" s="28" t="b">
        <v>0</v>
      </c>
      <c r="F874" s="18">
        <f>COUNTIF(E874:E$3270,FALSE)/COUNTIF($E$2:$E$3270,FALSE)</f>
        <v>0.73640552995391706</v>
      </c>
      <c r="G874" s="28">
        <f>COUNTIF($E$2:F874,TRUE)/COUNTIF($E$2:$E$3270,TRUE)</f>
        <v>1</v>
      </c>
      <c r="H874" s="28">
        <f t="shared" si="13"/>
        <v>-0.26359447004608294</v>
      </c>
    </row>
    <row r="875" spans="1:8">
      <c r="A875" s="28" t="s">
        <v>15180</v>
      </c>
      <c r="B875" s="28">
        <v>-23.8</v>
      </c>
      <c r="C875" s="28">
        <v>2.5000000000000001E-2</v>
      </c>
      <c r="D875" s="28">
        <v>1</v>
      </c>
      <c r="E875" s="28" t="b">
        <v>0</v>
      </c>
      <c r="F875" s="18">
        <f>COUNTIF(E875:E$3270,FALSE)/COUNTIF($E$2:$E$3270,FALSE)</f>
        <v>0.73609831029185868</v>
      </c>
      <c r="G875" s="28">
        <f>COUNTIF($E$2:F875,TRUE)/COUNTIF($E$2:$E$3270,TRUE)</f>
        <v>1</v>
      </c>
      <c r="H875" s="28">
        <f t="shared" si="13"/>
        <v>-0.26390168970814132</v>
      </c>
    </row>
    <row r="876" spans="1:8">
      <c r="A876" s="28" t="s">
        <v>15181</v>
      </c>
      <c r="B876" s="28">
        <v>-23.8</v>
      </c>
      <c r="C876" s="28">
        <v>2.5000000000000001E-2</v>
      </c>
      <c r="D876" s="28">
        <v>1</v>
      </c>
      <c r="E876" s="28" t="b">
        <v>0</v>
      </c>
      <c r="F876" s="18">
        <f>COUNTIF(E876:E$3270,FALSE)/COUNTIF($E$2:$E$3270,FALSE)</f>
        <v>0.7357910906298003</v>
      </c>
      <c r="G876" s="28">
        <f>COUNTIF($E$2:F876,TRUE)/COUNTIF($E$2:$E$3270,TRUE)</f>
        <v>1</v>
      </c>
      <c r="H876" s="28">
        <f t="shared" si="13"/>
        <v>-0.2642089093701997</v>
      </c>
    </row>
    <row r="877" spans="1:8">
      <c r="A877" s="28" t="s">
        <v>15182</v>
      </c>
      <c r="B877" s="28">
        <v>-23.9</v>
      </c>
      <c r="C877" s="28">
        <v>2.5999999999999999E-2</v>
      </c>
      <c r="D877" s="28">
        <v>1</v>
      </c>
      <c r="E877" s="28" t="b">
        <v>0</v>
      </c>
      <c r="F877" s="18">
        <f>COUNTIF(E877:E$3270,FALSE)/COUNTIF($E$2:$E$3270,FALSE)</f>
        <v>0.73548387096774193</v>
      </c>
      <c r="G877" s="28">
        <f>COUNTIF($E$2:F877,TRUE)/COUNTIF($E$2:$E$3270,TRUE)</f>
        <v>1</v>
      </c>
      <c r="H877" s="28">
        <f t="shared" si="13"/>
        <v>-0.26451612903225807</v>
      </c>
    </row>
    <row r="878" spans="1:8">
      <c r="A878" s="28" t="s">
        <v>15183</v>
      </c>
      <c r="B878" s="28">
        <v>-23.9</v>
      </c>
      <c r="C878" s="28">
        <v>2.5999999999999999E-2</v>
      </c>
      <c r="D878" s="28">
        <v>1</v>
      </c>
      <c r="E878" s="28" t="b">
        <v>0</v>
      </c>
      <c r="F878" s="18">
        <f>COUNTIF(E878:E$3270,FALSE)/COUNTIF($E$2:$E$3270,FALSE)</f>
        <v>0.73517665130568355</v>
      </c>
      <c r="G878" s="28">
        <f>COUNTIF($E$2:F878,TRUE)/COUNTIF($E$2:$E$3270,TRUE)</f>
        <v>1</v>
      </c>
      <c r="H878" s="28">
        <f t="shared" si="13"/>
        <v>-0.26482334869431645</v>
      </c>
    </row>
    <row r="879" spans="1:8">
      <c r="A879" s="28" t="s">
        <v>15184</v>
      </c>
      <c r="B879" s="28">
        <v>-23.9</v>
      </c>
      <c r="C879" s="28">
        <v>2.5999999999999999E-2</v>
      </c>
      <c r="D879" s="28">
        <v>1</v>
      </c>
      <c r="E879" s="28" t="b">
        <v>0</v>
      </c>
      <c r="F879" s="18">
        <f>COUNTIF(E879:E$3270,FALSE)/COUNTIF($E$2:$E$3270,FALSE)</f>
        <v>0.73486943164362517</v>
      </c>
      <c r="G879" s="28">
        <f>COUNTIF($E$2:F879,TRUE)/COUNTIF($E$2:$E$3270,TRUE)</f>
        <v>1</v>
      </c>
      <c r="H879" s="28">
        <f t="shared" si="13"/>
        <v>-0.26513056835637483</v>
      </c>
    </row>
    <row r="880" spans="1:8">
      <c r="A880" s="28" t="s">
        <v>15185</v>
      </c>
      <c r="B880" s="28">
        <v>-23.9</v>
      </c>
      <c r="C880" s="28">
        <v>2.5999999999999999E-2</v>
      </c>
      <c r="D880" s="28">
        <v>1</v>
      </c>
      <c r="E880" s="28" t="b">
        <v>0</v>
      </c>
      <c r="F880" s="18">
        <f>COUNTIF(E880:E$3270,FALSE)/COUNTIF($E$2:$E$3270,FALSE)</f>
        <v>0.73456221198156679</v>
      </c>
      <c r="G880" s="28">
        <f>COUNTIF($E$2:F880,TRUE)/COUNTIF($E$2:$E$3270,TRUE)</f>
        <v>1</v>
      </c>
      <c r="H880" s="28">
        <f t="shared" si="13"/>
        <v>-0.26543778801843321</v>
      </c>
    </row>
    <row r="881" spans="1:8">
      <c r="A881" s="28" t="s">
        <v>15186</v>
      </c>
      <c r="B881" s="28">
        <v>-23.9</v>
      </c>
      <c r="C881" s="28">
        <v>2.5999999999999999E-2</v>
      </c>
      <c r="D881" s="28">
        <v>1</v>
      </c>
      <c r="E881" s="28" t="b">
        <v>0</v>
      </c>
      <c r="F881" s="18">
        <f>COUNTIF(E881:E$3270,FALSE)/COUNTIF($E$2:$E$3270,FALSE)</f>
        <v>0.73425499231950841</v>
      </c>
      <c r="G881" s="28">
        <f>COUNTIF($E$2:F881,TRUE)/COUNTIF($E$2:$E$3270,TRUE)</f>
        <v>1</v>
      </c>
      <c r="H881" s="28">
        <f t="shared" si="13"/>
        <v>-0.26574500768049159</v>
      </c>
    </row>
    <row r="882" spans="1:8">
      <c r="A882" s="28" t="s">
        <v>15187</v>
      </c>
      <c r="B882" s="28">
        <v>-24</v>
      </c>
      <c r="C882" s="28">
        <v>2.5999999999999999E-2</v>
      </c>
      <c r="D882" s="28">
        <v>1</v>
      </c>
      <c r="E882" s="28" t="b">
        <v>0</v>
      </c>
      <c r="F882" s="18">
        <f>COUNTIF(E882:E$3270,FALSE)/COUNTIF($E$2:$E$3270,FALSE)</f>
        <v>0.73394777265745004</v>
      </c>
      <c r="G882" s="28">
        <f>COUNTIF($E$2:F882,TRUE)/COUNTIF($E$2:$E$3270,TRUE)</f>
        <v>1</v>
      </c>
      <c r="H882" s="28">
        <f t="shared" si="13"/>
        <v>-0.26605222734254996</v>
      </c>
    </row>
    <row r="883" spans="1:8">
      <c r="A883" s="28" t="s">
        <v>15188</v>
      </c>
      <c r="B883" s="28">
        <v>-24</v>
      </c>
      <c r="C883" s="28">
        <v>2.5999999999999999E-2</v>
      </c>
      <c r="D883" s="28">
        <v>1</v>
      </c>
      <c r="E883" s="28" t="b">
        <v>0</v>
      </c>
      <c r="F883" s="18">
        <f>COUNTIF(E883:E$3270,FALSE)/COUNTIF($E$2:$E$3270,FALSE)</f>
        <v>0.73364055299539166</v>
      </c>
      <c r="G883" s="28">
        <f>COUNTIF($E$2:F883,TRUE)/COUNTIF($E$2:$E$3270,TRUE)</f>
        <v>1</v>
      </c>
      <c r="H883" s="28">
        <f t="shared" si="13"/>
        <v>-0.26635944700460834</v>
      </c>
    </row>
    <row r="884" spans="1:8">
      <c r="A884" s="28" t="s">
        <v>15189</v>
      </c>
      <c r="B884" s="28">
        <v>-24</v>
      </c>
      <c r="C884" s="28">
        <v>2.5999999999999999E-2</v>
      </c>
      <c r="D884" s="28">
        <v>1</v>
      </c>
      <c r="E884" s="28" t="b">
        <v>0</v>
      </c>
      <c r="F884" s="18">
        <f>COUNTIF(E884:E$3270,FALSE)/COUNTIF($E$2:$E$3270,FALSE)</f>
        <v>0.73333333333333328</v>
      </c>
      <c r="G884" s="28">
        <f>COUNTIF($E$2:F884,TRUE)/COUNTIF($E$2:$E$3270,TRUE)</f>
        <v>1</v>
      </c>
      <c r="H884" s="28">
        <f t="shared" si="13"/>
        <v>-0.26666666666666672</v>
      </c>
    </row>
    <row r="885" spans="1:8">
      <c r="A885" s="28" t="s">
        <v>15190</v>
      </c>
      <c r="B885" s="28">
        <v>-24</v>
      </c>
      <c r="C885" s="28">
        <v>2.5999999999999999E-2</v>
      </c>
      <c r="D885" s="28">
        <v>1</v>
      </c>
      <c r="E885" s="28" t="b">
        <v>0</v>
      </c>
      <c r="F885" s="18">
        <f>COUNTIF(E885:E$3270,FALSE)/COUNTIF($E$2:$E$3270,FALSE)</f>
        <v>0.73302611367127501</v>
      </c>
      <c r="G885" s="28">
        <f>COUNTIF($E$2:F885,TRUE)/COUNTIF($E$2:$E$3270,TRUE)</f>
        <v>1</v>
      </c>
      <c r="H885" s="28">
        <f t="shared" si="13"/>
        <v>-0.26697388632872499</v>
      </c>
    </row>
    <row r="886" spans="1:8">
      <c r="A886" s="28" t="s">
        <v>15191</v>
      </c>
      <c r="B886" s="28">
        <v>-24</v>
      </c>
      <c r="C886" s="28">
        <v>2.5999999999999999E-2</v>
      </c>
      <c r="D886" s="28">
        <v>1</v>
      </c>
      <c r="E886" s="28" t="b">
        <v>0</v>
      </c>
      <c r="F886" s="18">
        <f>COUNTIF(E886:E$3270,FALSE)/COUNTIF($E$2:$E$3270,FALSE)</f>
        <v>0.73271889400921664</v>
      </c>
      <c r="G886" s="28">
        <f>COUNTIF($E$2:F886,TRUE)/COUNTIF($E$2:$E$3270,TRUE)</f>
        <v>1</v>
      </c>
      <c r="H886" s="28">
        <f t="shared" si="13"/>
        <v>-0.26728110599078336</v>
      </c>
    </row>
    <row r="887" spans="1:8">
      <c r="A887" s="28" t="s">
        <v>15192</v>
      </c>
      <c r="B887" s="28">
        <v>-24</v>
      </c>
      <c r="C887" s="28">
        <v>2.7E-2</v>
      </c>
      <c r="D887" s="28">
        <v>1</v>
      </c>
      <c r="E887" s="28" t="b">
        <v>0</v>
      </c>
      <c r="F887" s="18">
        <f>COUNTIF(E887:E$3270,FALSE)/COUNTIF($E$2:$E$3270,FALSE)</f>
        <v>0.73241167434715826</v>
      </c>
      <c r="G887" s="28">
        <f>COUNTIF($E$2:F887,TRUE)/COUNTIF($E$2:$E$3270,TRUE)</f>
        <v>1</v>
      </c>
      <c r="H887" s="28">
        <f t="shared" si="13"/>
        <v>-0.26758832565284174</v>
      </c>
    </row>
    <row r="888" spans="1:8">
      <c r="A888" s="28" t="s">
        <v>15193</v>
      </c>
      <c r="B888" s="28">
        <v>-24</v>
      </c>
      <c r="C888" s="28">
        <v>2.7E-2</v>
      </c>
      <c r="D888" s="28">
        <v>1</v>
      </c>
      <c r="E888" s="28" t="b">
        <v>0</v>
      </c>
      <c r="F888" s="18">
        <f>COUNTIF(E888:E$3270,FALSE)/COUNTIF($E$2:$E$3270,FALSE)</f>
        <v>0.73210445468509988</v>
      </c>
      <c r="G888" s="28">
        <f>COUNTIF($E$2:F888,TRUE)/COUNTIF($E$2:$E$3270,TRUE)</f>
        <v>1</v>
      </c>
      <c r="H888" s="28">
        <f t="shared" si="13"/>
        <v>-0.26789554531490012</v>
      </c>
    </row>
    <row r="889" spans="1:8">
      <c r="A889" s="28" t="s">
        <v>15194</v>
      </c>
      <c r="B889" s="28">
        <v>-24</v>
      </c>
      <c r="C889" s="28">
        <v>2.7E-2</v>
      </c>
      <c r="D889" s="28">
        <v>1</v>
      </c>
      <c r="E889" s="28" t="b">
        <v>0</v>
      </c>
      <c r="F889" s="18">
        <f>COUNTIF(E889:E$3270,FALSE)/COUNTIF($E$2:$E$3270,FALSE)</f>
        <v>0.7317972350230415</v>
      </c>
      <c r="G889" s="28">
        <f>COUNTIF($E$2:F889,TRUE)/COUNTIF($E$2:$E$3270,TRUE)</f>
        <v>1</v>
      </c>
      <c r="H889" s="28">
        <f t="shared" si="13"/>
        <v>-0.2682027649769585</v>
      </c>
    </row>
    <row r="890" spans="1:8">
      <c r="A890" s="28" t="s">
        <v>15195</v>
      </c>
      <c r="B890" s="28">
        <v>-24</v>
      </c>
      <c r="C890" s="28">
        <v>2.7E-2</v>
      </c>
      <c r="D890" s="28">
        <v>1</v>
      </c>
      <c r="E890" s="28" t="b">
        <v>0</v>
      </c>
      <c r="F890" s="18">
        <f>COUNTIF(E890:E$3270,FALSE)/COUNTIF($E$2:$E$3270,FALSE)</f>
        <v>0.73149001536098313</v>
      </c>
      <c r="G890" s="28">
        <f>COUNTIF($E$2:F890,TRUE)/COUNTIF($E$2:$E$3270,TRUE)</f>
        <v>1</v>
      </c>
      <c r="H890" s="28">
        <f t="shared" si="13"/>
        <v>-0.26850998463901687</v>
      </c>
    </row>
    <row r="891" spans="1:8">
      <c r="A891" s="28" t="s">
        <v>15196</v>
      </c>
      <c r="B891" s="28">
        <v>-24.1</v>
      </c>
      <c r="C891" s="28">
        <v>2.7E-2</v>
      </c>
      <c r="D891" s="28">
        <v>1</v>
      </c>
      <c r="E891" s="28" t="b">
        <v>0</v>
      </c>
      <c r="F891" s="18">
        <f>COUNTIF(E891:E$3270,FALSE)/COUNTIF($E$2:$E$3270,FALSE)</f>
        <v>0.73118279569892475</v>
      </c>
      <c r="G891" s="28">
        <f>COUNTIF($E$2:F891,TRUE)/COUNTIF($E$2:$E$3270,TRUE)</f>
        <v>1</v>
      </c>
      <c r="H891" s="28">
        <f t="shared" si="13"/>
        <v>-0.26881720430107525</v>
      </c>
    </row>
    <row r="892" spans="1:8">
      <c r="A892" s="28" t="s">
        <v>15197</v>
      </c>
      <c r="B892" s="28">
        <v>-24.1</v>
      </c>
      <c r="C892" s="28">
        <v>2.7E-2</v>
      </c>
      <c r="D892" s="28">
        <v>1</v>
      </c>
      <c r="E892" s="28" t="b">
        <v>0</v>
      </c>
      <c r="F892" s="18">
        <f>COUNTIF(E892:E$3270,FALSE)/COUNTIF($E$2:$E$3270,FALSE)</f>
        <v>0.73087557603686637</v>
      </c>
      <c r="G892" s="28">
        <f>COUNTIF($E$2:F892,TRUE)/COUNTIF($E$2:$E$3270,TRUE)</f>
        <v>1</v>
      </c>
      <c r="H892" s="28">
        <f t="shared" si="13"/>
        <v>-0.26912442396313363</v>
      </c>
    </row>
    <row r="893" spans="1:8">
      <c r="A893" s="28" t="s">
        <v>15198</v>
      </c>
      <c r="B893" s="28">
        <v>-24.1</v>
      </c>
      <c r="C893" s="28">
        <v>2.7E-2</v>
      </c>
      <c r="D893" s="28">
        <v>1</v>
      </c>
      <c r="E893" s="28" t="b">
        <v>0</v>
      </c>
      <c r="F893" s="18">
        <f>COUNTIF(E893:E$3270,FALSE)/COUNTIF($E$2:$E$3270,FALSE)</f>
        <v>0.73056835637480799</v>
      </c>
      <c r="G893" s="28">
        <f>COUNTIF($E$2:F893,TRUE)/COUNTIF($E$2:$E$3270,TRUE)</f>
        <v>1</v>
      </c>
      <c r="H893" s="28">
        <f t="shared" si="13"/>
        <v>-0.26943164362519201</v>
      </c>
    </row>
    <row r="894" spans="1:8">
      <c r="A894" s="28" t="s">
        <v>15199</v>
      </c>
      <c r="B894" s="28">
        <v>-24.1</v>
      </c>
      <c r="C894" s="28">
        <v>2.7E-2</v>
      </c>
      <c r="D894" s="28">
        <v>1</v>
      </c>
      <c r="E894" s="28" t="b">
        <v>0</v>
      </c>
      <c r="F894" s="18">
        <f>COUNTIF(E894:E$3270,FALSE)/COUNTIF($E$2:$E$3270,FALSE)</f>
        <v>0.73026113671274961</v>
      </c>
      <c r="G894" s="28">
        <f>COUNTIF($E$2:F894,TRUE)/COUNTIF($E$2:$E$3270,TRUE)</f>
        <v>1</v>
      </c>
      <c r="H894" s="28">
        <f t="shared" si="13"/>
        <v>-0.26973886328725039</v>
      </c>
    </row>
    <row r="895" spans="1:8">
      <c r="A895" s="28" t="s">
        <v>15200</v>
      </c>
      <c r="B895" s="28">
        <v>-24.1</v>
      </c>
      <c r="C895" s="28">
        <v>2.7E-2</v>
      </c>
      <c r="D895" s="28">
        <v>1</v>
      </c>
      <c r="E895" s="28" t="b">
        <v>0</v>
      </c>
      <c r="F895" s="18">
        <f>COUNTIF(E895:E$3270,FALSE)/COUNTIF($E$2:$E$3270,FALSE)</f>
        <v>0.72995391705069124</v>
      </c>
      <c r="G895" s="28">
        <f>COUNTIF($E$2:F895,TRUE)/COUNTIF($E$2:$E$3270,TRUE)</f>
        <v>1</v>
      </c>
      <c r="H895" s="28">
        <f t="shared" si="13"/>
        <v>-0.27004608294930876</v>
      </c>
    </row>
    <row r="896" spans="1:8">
      <c r="A896" s="28" t="s">
        <v>15201</v>
      </c>
      <c r="B896" s="28">
        <v>-24.1</v>
      </c>
      <c r="C896" s="28">
        <v>2.7E-2</v>
      </c>
      <c r="D896" s="28">
        <v>1</v>
      </c>
      <c r="E896" s="28" t="b">
        <v>0</v>
      </c>
      <c r="F896" s="18">
        <f>COUNTIF(E896:E$3270,FALSE)/COUNTIF($E$2:$E$3270,FALSE)</f>
        <v>0.72964669738863286</v>
      </c>
      <c r="G896" s="28">
        <f>COUNTIF($E$2:F896,TRUE)/COUNTIF($E$2:$E$3270,TRUE)</f>
        <v>1</v>
      </c>
      <c r="H896" s="28">
        <f t="shared" si="13"/>
        <v>-0.27035330261136714</v>
      </c>
    </row>
    <row r="897" spans="1:8">
      <c r="A897" s="28" t="s">
        <v>15202</v>
      </c>
      <c r="B897" s="28">
        <v>-24.2</v>
      </c>
      <c r="C897" s="28">
        <v>2.7E-2</v>
      </c>
      <c r="D897" s="28">
        <v>1</v>
      </c>
      <c r="E897" s="28" t="b">
        <v>0</v>
      </c>
      <c r="F897" s="18">
        <f>COUNTIF(E897:E$3270,FALSE)/COUNTIF($E$2:$E$3270,FALSE)</f>
        <v>0.72933947772657448</v>
      </c>
      <c r="G897" s="28">
        <f>COUNTIF($E$2:F897,TRUE)/COUNTIF($E$2:$E$3270,TRUE)</f>
        <v>1</v>
      </c>
      <c r="H897" s="28">
        <f t="shared" si="13"/>
        <v>-0.27066052227342552</v>
      </c>
    </row>
    <row r="898" spans="1:8">
      <c r="A898" s="28" t="s">
        <v>15203</v>
      </c>
      <c r="B898" s="28">
        <v>-24.2</v>
      </c>
      <c r="C898" s="28">
        <v>2.7E-2</v>
      </c>
      <c r="D898" s="28">
        <v>1</v>
      </c>
      <c r="E898" s="28" t="b">
        <v>0</v>
      </c>
      <c r="F898" s="18">
        <f>COUNTIF(E898:E$3270,FALSE)/COUNTIF($E$2:$E$3270,FALSE)</f>
        <v>0.7290322580645161</v>
      </c>
      <c r="G898" s="28">
        <f>COUNTIF($E$2:F898,TRUE)/COUNTIF($E$2:$E$3270,TRUE)</f>
        <v>1</v>
      </c>
      <c r="H898" s="28">
        <f t="shared" si="13"/>
        <v>-0.2709677419354839</v>
      </c>
    </row>
    <row r="899" spans="1:8">
      <c r="A899" s="28" t="s">
        <v>15204</v>
      </c>
      <c r="B899" s="28">
        <v>-24.2</v>
      </c>
      <c r="C899" s="28">
        <v>2.8000000000000001E-2</v>
      </c>
      <c r="D899" s="28">
        <v>1</v>
      </c>
      <c r="E899" s="28" t="b">
        <v>0</v>
      </c>
      <c r="F899" s="18">
        <f>COUNTIF(E899:E$3270,FALSE)/COUNTIF($E$2:$E$3270,FALSE)</f>
        <v>0.72872503840245773</v>
      </c>
      <c r="G899" s="28">
        <f>COUNTIF($E$2:F899,TRUE)/COUNTIF($E$2:$E$3270,TRUE)</f>
        <v>1</v>
      </c>
      <c r="H899" s="28">
        <f t="shared" ref="H899:H962" si="14">F899-G899</f>
        <v>-0.27127496159754227</v>
      </c>
    </row>
    <row r="900" spans="1:8">
      <c r="A900" s="28" t="s">
        <v>15205</v>
      </c>
      <c r="B900" s="28">
        <v>-24.2</v>
      </c>
      <c r="C900" s="28">
        <v>2.8000000000000001E-2</v>
      </c>
      <c r="D900" s="28">
        <v>1</v>
      </c>
      <c r="E900" s="28" t="b">
        <v>0</v>
      </c>
      <c r="F900" s="18">
        <f>COUNTIF(E900:E$3270,FALSE)/COUNTIF($E$2:$E$3270,FALSE)</f>
        <v>0.72841781874039935</v>
      </c>
      <c r="G900" s="28">
        <f>COUNTIF($E$2:F900,TRUE)/COUNTIF($E$2:$E$3270,TRUE)</f>
        <v>1</v>
      </c>
      <c r="H900" s="28">
        <f t="shared" si="14"/>
        <v>-0.27158218125960065</v>
      </c>
    </row>
    <row r="901" spans="1:8">
      <c r="A901" s="28" t="s">
        <v>15206</v>
      </c>
      <c r="B901" s="28">
        <v>-24.2</v>
      </c>
      <c r="C901" s="28">
        <v>2.8000000000000001E-2</v>
      </c>
      <c r="D901" s="28">
        <v>1</v>
      </c>
      <c r="E901" s="28" t="b">
        <v>0</v>
      </c>
      <c r="F901" s="18">
        <f>COUNTIF(E901:E$3270,FALSE)/COUNTIF($E$2:$E$3270,FALSE)</f>
        <v>0.72811059907834097</v>
      </c>
      <c r="G901" s="28">
        <f>COUNTIF($E$2:F901,TRUE)/COUNTIF($E$2:$E$3270,TRUE)</f>
        <v>1</v>
      </c>
      <c r="H901" s="28">
        <f t="shared" si="14"/>
        <v>-0.27188940092165903</v>
      </c>
    </row>
    <row r="902" spans="1:8">
      <c r="A902" s="28" t="s">
        <v>15207</v>
      </c>
      <c r="B902" s="28">
        <v>-24.2</v>
      </c>
      <c r="C902" s="28">
        <v>2.8000000000000001E-2</v>
      </c>
      <c r="D902" s="28">
        <v>1</v>
      </c>
      <c r="E902" s="28" t="b">
        <v>0</v>
      </c>
      <c r="F902" s="18">
        <f>COUNTIF(E902:E$3270,FALSE)/COUNTIF($E$2:$E$3270,FALSE)</f>
        <v>0.72780337941628259</v>
      </c>
      <c r="G902" s="28">
        <f>COUNTIF($E$2:F902,TRUE)/COUNTIF($E$2:$E$3270,TRUE)</f>
        <v>1</v>
      </c>
      <c r="H902" s="28">
        <f t="shared" si="14"/>
        <v>-0.27219662058371741</v>
      </c>
    </row>
    <row r="903" spans="1:8">
      <c r="A903" s="28" t="s">
        <v>15208</v>
      </c>
      <c r="B903" s="28">
        <v>-24.2</v>
      </c>
      <c r="C903" s="28">
        <v>2.8000000000000001E-2</v>
      </c>
      <c r="D903" s="28">
        <v>1</v>
      </c>
      <c r="E903" s="28" t="b">
        <v>0</v>
      </c>
      <c r="F903" s="18">
        <f>COUNTIF(E903:E$3270,FALSE)/COUNTIF($E$2:$E$3270,FALSE)</f>
        <v>0.72749615975422433</v>
      </c>
      <c r="G903" s="28">
        <f>COUNTIF($E$2:F903,TRUE)/COUNTIF($E$2:$E$3270,TRUE)</f>
        <v>1</v>
      </c>
      <c r="H903" s="28">
        <f t="shared" si="14"/>
        <v>-0.27250384024577567</v>
      </c>
    </row>
    <row r="904" spans="1:8">
      <c r="A904" s="28" t="s">
        <v>15209</v>
      </c>
      <c r="B904" s="28">
        <v>-24.2</v>
      </c>
      <c r="C904" s="28">
        <v>2.8000000000000001E-2</v>
      </c>
      <c r="D904" s="28">
        <v>1</v>
      </c>
      <c r="E904" s="28" t="b">
        <v>0</v>
      </c>
      <c r="F904" s="18">
        <f>COUNTIF(E904:E$3270,FALSE)/COUNTIF($E$2:$E$3270,FALSE)</f>
        <v>0.72718894009216595</v>
      </c>
      <c r="G904" s="28">
        <f>COUNTIF($E$2:F904,TRUE)/COUNTIF($E$2:$E$3270,TRUE)</f>
        <v>1</v>
      </c>
      <c r="H904" s="28">
        <f t="shared" si="14"/>
        <v>-0.27281105990783405</v>
      </c>
    </row>
    <row r="905" spans="1:8">
      <c r="A905" s="28" t="s">
        <v>15210</v>
      </c>
      <c r="B905" s="28">
        <v>-24.2</v>
      </c>
      <c r="C905" s="28">
        <v>2.8000000000000001E-2</v>
      </c>
      <c r="D905" s="28">
        <v>1</v>
      </c>
      <c r="E905" s="28" t="b">
        <v>0</v>
      </c>
      <c r="F905" s="18">
        <f>COUNTIF(E905:E$3270,FALSE)/COUNTIF($E$2:$E$3270,FALSE)</f>
        <v>0.72688172043010757</v>
      </c>
      <c r="G905" s="28">
        <f>COUNTIF($E$2:F905,TRUE)/COUNTIF($E$2:$E$3270,TRUE)</f>
        <v>1</v>
      </c>
      <c r="H905" s="28">
        <f t="shared" si="14"/>
        <v>-0.27311827956989243</v>
      </c>
    </row>
    <row r="906" spans="1:8">
      <c r="A906" s="28" t="s">
        <v>15211</v>
      </c>
      <c r="B906" s="28">
        <v>-24.2</v>
      </c>
      <c r="C906" s="28">
        <v>2.8000000000000001E-2</v>
      </c>
      <c r="D906" s="28">
        <v>1</v>
      </c>
      <c r="E906" s="28" t="b">
        <v>0</v>
      </c>
      <c r="F906" s="18">
        <f>COUNTIF(E906:E$3270,FALSE)/COUNTIF($E$2:$E$3270,FALSE)</f>
        <v>0.72657450076804919</v>
      </c>
      <c r="G906" s="28">
        <f>COUNTIF($E$2:F906,TRUE)/COUNTIF($E$2:$E$3270,TRUE)</f>
        <v>1</v>
      </c>
      <c r="H906" s="28">
        <f t="shared" si="14"/>
        <v>-0.27342549923195081</v>
      </c>
    </row>
    <row r="907" spans="1:8">
      <c r="A907" s="28" t="s">
        <v>15212</v>
      </c>
      <c r="B907" s="28">
        <v>-24.2</v>
      </c>
      <c r="C907" s="28">
        <v>2.8000000000000001E-2</v>
      </c>
      <c r="D907" s="28">
        <v>1</v>
      </c>
      <c r="E907" s="28" t="b">
        <v>0</v>
      </c>
      <c r="F907" s="18">
        <f>COUNTIF(E907:E$3270,FALSE)/COUNTIF($E$2:$E$3270,FALSE)</f>
        <v>0.72626728110599081</v>
      </c>
      <c r="G907" s="28">
        <f>COUNTIF($E$2:F907,TRUE)/COUNTIF($E$2:$E$3270,TRUE)</f>
        <v>1</v>
      </c>
      <c r="H907" s="28">
        <f t="shared" si="14"/>
        <v>-0.27373271889400919</v>
      </c>
    </row>
    <row r="908" spans="1:8">
      <c r="A908" s="28" t="s">
        <v>15213</v>
      </c>
      <c r="B908" s="28">
        <v>-24.2</v>
      </c>
      <c r="C908" s="28">
        <v>2.8000000000000001E-2</v>
      </c>
      <c r="D908" s="28">
        <v>1</v>
      </c>
      <c r="E908" s="28" t="b">
        <v>0</v>
      </c>
      <c r="F908" s="18">
        <f>COUNTIF(E908:E$3270,FALSE)/COUNTIF($E$2:$E$3270,FALSE)</f>
        <v>0.72596006144393244</v>
      </c>
      <c r="G908" s="28">
        <f>COUNTIF($E$2:F908,TRUE)/COUNTIF($E$2:$E$3270,TRUE)</f>
        <v>1</v>
      </c>
      <c r="H908" s="28">
        <f t="shared" si="14"/>
        <v>-0.27403993855606756</v>
      </c>
    </row>
    <row r="909" spans="1:8">
      <c r="A909" s="28" t="s">
        <v>15214</v>
      </c>
      <c r="B909" s="28">
        <v>-24.2</v>
      </c>
      <c r="C909" s="28">
        <v>2.8000000000000001E-2</v>
      </c>
      <c r="D909" s="28">
        <v>1</v>
      </c>
      <c r="E909" s="28" t="b">
        <v>0</v>
      </c>
      <c r="F909" s="18">
        <f>COUNTIF(E909:E$3270,FALSE)/COUNTIF($E$2:$E$3270,FALSE)</f>
        <v>0.72565284178187406</v>
      </c>
      <c r="G909" s="28">
        <f>COUNTIF($E$2:F909,TRUE)/COUNTIF($E$2:$E$3270,TRUE)</f>
        <v>1</v>
      </c>
      <c r="H909" s="28">
        <f t="shared" si="14"/>
        <v>-0.27434715821812594</v>
      </c>
    </row>
    <row r="910" spans="1:8">
      <c r="A910" s="28" t="s">
        <v>15215</v>
      </c>
      <c r="B910" s="28">
        <v>-24.2</v>
      </c>
      <c r="C910" s="28">
        <v>2.8000000000000001E-2</v>
      </c>
      <c r="D910" s="28">
        <v>1</v>
      </c>
      <c r="E910" s="28" t="b">
        <v>0</v>
      </c>
      <c r="F910" s="18">
        <f>COUNTIF(E910:E$3270,FALSE)/COUNTIF($E$2:$E$3270,FALSE)</f>
        <v>0.72534562211981568</v>
      </c>
      <c r="G910" s="28">
        <f>COUNTIF($E$2:F910,TRUE)/COUNTIF($E$2:$E$3270,TRUE)</f>
        <v>1</v>
      </c>
      <c r="H910" s="28">
        <f t="shared" si="14"/>
        <v>-0.27465437788018432</v>
      </c>
    </row>
    <row r="911" spans="1:8">
      <c r="A911" s="28" t="s">
        <v>15216</v>
      </c>
      <c r="B911" s="28">
        <v>-24.3</v>
      </c>
      <c r="C911" s="28">
        <v>2.8000000000000001E-2</v>
      </c>
      <c r="D911" s="28">
        <v>1</v>
      </c>
      <c r="E911" s="28" t="b">
        <v>0</v>
      </c>
      <c r="F911" s="18">
        <f>COUNTIF(E911:E$3270,FALSE)/COUNTIF($E$2:$E$3270,FALSE)</f>
        <v>0.7250384024577573</v>
      </c>
      <c r="G911" s="28">
        <f>COUNTIF($E$2:F911,TRUE)/COUNTIF($E$2:$E$3270,TRUE)</f>
        <v>1</v>
      </c>
      <c r="H911" s="28">
        <f t="shared" si="14"/>
        <v>-0.2749615975422427</v>
      </c>
    </row>
    <row r="912" spans="1:8">
      <c r="A912" s="28" t="s">
        <v>15217</v>
      </c>
      <c r="B912" s="28">
        <v>-24.3</v>
      </c>
      <c r="C912" s="28">
        <v>2.8000000000000001E-2</v>
      </c>
      <c r="D912" s="28">
        <v>1</v>
      </c>
      <c r="E912" s="28" t="b">
        <v>0</v>
      </c>
      <c r="F912" s="18">
        <f>COUNTIF(E912:E$3270,FALSE)/COUNTIF($E$2:$E$3270,FALSE)</f>
        <v>0.72473118279569892</v>
      </c>
      <c r="G912" s="28">
        <f>COUNTIF($E$2:F912,TRUE)/COUNTIF($E$2:$E$3270,TRUE)</f>
        <v>1</v>
      </c>
      <c r="H912" s="28">
        <f t="shared" si="14"/>
        <v>-0.27526881720430108</v>
      </c>
    </row>
    <row r="913" spans="1:8">
      <c r="A913" s="28" t="s">
        <v>15218</v>
      </c>
      <c r="B913" s="28">
        <v>-24.3</v>
      </c>
      <c r="C913" s="28">
        <v>2.8000000000000001E-2</v>
      </c>
      <c r="D913" s="28">
        <v>1</v>
      </c>
      <c r="E913" s="28" t="b">
        <v>0</v>
      </c>
      <c r="F913" s="18">
        <f>COUNTIF(E913:E$3270,FALSE)/COUNTIF($E$2:$E$3270,FALSE)</f>
        <v>0.72442396313364055</v>
      </c>
      <c r="G913" s="28">
        <f>COUNTIF($E$2:F913,TRUE)/COUNTIF($E$2:$E$3270,TRUE)</f>
        <v>1</v>
      </c>
      <c r="H913" s="28">
        <f t="shared" si="14"/>
        <v>-0.27557603686635945</v>
      </c>
    </row>
    <row r="914" spans="1:8">
      <c r="A914" s="28" t="s">
        <v>15219</v>
      </c>
      <c r="B914" s="28">
        <v>-24.3</v>
      </c>
      <c r="C914" s="28">
        <v>2.8000000000000001E-2</v>
      </c>
      <c r="D914" s="28">
        <v>1</v>
      </c>
      <c r="E914" s="28" t="b">
        <v>0</v>
      </c>
      <c r="F914" s="18">
        <f>COUNTIF(E914:E$3270,FALSE)/COUNTIF($E$2:$E$3270,FALSE)</f>
        <v>0.72411674347158217</v>
      </c>
      <c r="G914" s="28">
        <f>COUNTIF($E$2:F914,TRUE)/COUNTIF($E$2:$E$3270,TRUE)</f>
        <v>1</v>
      </c>
      <c r="H914" s="28">
        <f t="shared" si="14"/>
        <v>-0.27588325652841783</v>
      </c>
    </row>
    <row r="915" spans="1:8">
      <c r="A915" s="28" t="s">
        <v>15220</v>
      </c>
      <c r="B915" s="28">
        <v>-24.3</v>
      </c>
      <c r="C915" s="28">
        <v>2.9000000000000001E-2</v>
      </c>
      <c r="D915" s="28">
        <v>1</v>
      </c>
      <c r="E915" s="28" t="b">
        <v>0</v>
      </c>
      <c r="F915" s="18">
        <f>COUNTIF(E915:E$3270,FALSE)/COUNTIF($E$2:$E$3270,FALSE)</f>
        <v>0.72380952380952379</v>
      </c>
      <c r="G915" s="28">
        <f>COUNTIF($E$2:F915,TRUE)/COUNTIF($E$2:$E$3270,TRUE)</f>
        <v>1</v>
      </c>
      <c r="H915" s="28">
        <f t="shared" si="14"/>
        <v>-0.27619047619047621</v>
      </c>
    </row>
    <row r="916" spans="1:8">
      <c r="A916" s="28" t="s">
        <v>15221</v>
      </c>
      <c r="B916" s="28">
        <v>-24.3</v>
      </c>
      <c r="C916" s="28">
        <v>2.9000000000000001E-2</v>
      </c>
      <c r="D916" s="28">
        <v>1</v>
      </c>
      <c r="E916" s="28" t="b">
        <v>0</v>
      </c>
      <c r="F916" s="18">
        <f>COUNTIF(E916:E$3270,FALSE)/COUNTIF($E$2:$E$3270,FALSE)</f>
        <v>0.72350230414746541</v>
      </c>
      <c r="G916" s="28">
        <f>COUNTIF($E$2:F916,TRUE)/COUNTIF($E$2:$E$3270,TRUE)</f>
        <v>1</v>
      </c>
      <c r="H916" s="28">
        <f t="shared" si="14"/>
        <v>-0.27649769585253459</v>
      </c>
    </row>
    <row r="917" spans="1:8">
      <c r="A917" s="28" t="s">
        <v>15222</v>
      </c>
      <c r="B917" s="28">
        <v>-24.3</v>
      </c>
      <c r="C917" s="28">
        <v>2.9000000000000001E-2</v>
      </c>
      <c r="D917" s="28">
        <v>1</v>
      </c>
      <c r="E917" s="28" t="b">
        <v>0</v>
      </c>
      <c r="F917" s="18">
        <f>COUNTIF(E917:E$3270,FALSE)/COUNTIF($E$2:$E$3270,FALSE)</f>
        <v>0.72319508448540704</v>
      </c>
      <c r="G917" s="28">
        <f>COUNTIF($E$2:F917,TRUE)/COUNTIF($E$2:$E$3270,TRUE)</f>
        <v>1</v>
      </c>
      <c r="H917" s="28">
        <f t="shared" si="14"/>
        <v>-0.27680491551459296</v>
      </c>
    </row>
    <row r="918" spans="1:8">
      <c r="A918" s="28" t="s">
        <v>15223</v>
      </c>
      <c r="B918" s="28">
        <v>-24.3</v>
      </c>
      <c r="C918" s="28">
        <v>2.9000000000000001E-2</v>
      </c>
      <c r="D918" s="28">
        <v>1</v>
      </c>
      <c r="E918" s="28" t="b">
        <v>0</v>
      </c>
      <c r="F918" s="18">
        <f>COUNTIF(E918:E$3270,FALSE)/COUNTIF($E$2:$E$3270,FALSE)</f>
        <v>0.72288786482334866</v>
      </c>
      <c r="G918" s="28">
        <f>COUNTIF($E$2:F918,TRUE)/COUNTIF($E$2:$E$3270,TRUE)</f>
        <v>1</v>
      </c>
      <c r="H918" s="28">
        <f t="shared" si="14"/>
        <v>-0.27711213517665134</v>
      </c>
    </row>
    <row r="919" spans="1:8">
      <c r="A919" s="28" t="s">
        <v>15224</v>
      </c>
      <c r="B919" s="28">
        <v>-24.4</v>
      </c>
      <c r="C919" s="28">
        <v>2.9000000000000001E-2</v>
      </c>
      <c r="D919" s="28">
        <v>1</v>
      </c>
      <c r="E919" s="28" t="b">
        <v>0</v>
      </c>
      <c r="F919" s="18">
        <f>COUNTIF(E919:E$3270,FALSE)/COUNTIF($E$2:$E$3270,FALSE)</f>
        <v>0.72258064516129028</v>
      </c>
      <c r="G919" s="28">
        <f>COUNTIF($E$2:F919,TRUE)/COUNTIF($E$2:$E$3270,TRUE)</f>
        <v>1</v>
      </c>
      <c r="H919" s="28">
        <f t="shared" si="14"/>
        <v>-0.27741935483870972</v>
      </c>
    </row>
    <row r="920" spans="1:8">
      <c r="A920" s="28" t="s">
        <v>15225</v>
      </c>
      <c r="B920" s="28">
        <v>-24.4</v>
      </c>
      <c r="C920" s="28">
        <v>2.9000000000000001E-2</v>
      </c>
      <c r="D920" s="28">
        <v>1</v>
      </c>
      <c r="E920" s="28" t="b">
        <v>0</v>
      </c>
      <c r="F920" s="18">
        <f>COUNTIF(E920:E$3270,FALSE)/COUNTIF($E$2:$E$3270,FALSE)</f>
        <v>0.7222734254992319</v>
      </c>
      <c r="G920" s="28">
        <f>COUNTIF($E$2:F920,TRUE)/COUNTIF($E$2:$E$3270,TRUE)</f>
        <v>1</v>
      </c>
      <c r="H920" s="28">
        <f t="shared" si="14"/>
        <v>-0.2777265745007681</v>
      </c>
    </row>
    <row r="921" spans="1:8">
      <c r="A921" s="28" t="s">
        <v>15226</v>
      </c>
      <c r="B921" s="28">
        <v>-24.4</v>
      </c>
      <c r="C921" s="28">
        <v>2.9000000000000001E-2</v>
      </c>
      <c r="D921" s="28">
        <v>1</v>
      </c>
      <c r="E921" s="28" t="b">
        <v>0</v>
      </c>
      <c r="F921" s="18">
        <f>COUNTIF(E921:E$3270,FALSE)/COUNTIF($E$2:$E$3270,FALSE)</f>
        <v>0.72196620583717352</v>
      </c>
      <c r="G921" s="28">
        <f>COUNTIF($E$2:F921,TRUE)/COUNTIF($E$2:$E$3270,TRUE)</f>
        <v>1</v>
      </c>
      <c r="H921" s="28">
        <f t="shared" si="14"/>
        <v>-0.27803379416282648</v>
      </c>
    </row>
    <row r="922" spans="1:8">
      <c r="A922" s="28" t="s">
        <v>15227</v>
      </c>
      <c r="B922" s="28">
        <v>-24.4</v>
      </c>
      <c r="C922" s="28">
        <v>2.9000000000000001E-2</v>
      </c>
      <c r="D922" s="28">
        <v>1</v>
      </c>
      <c r="E922" s="28" t="b">
        <v>0</v>
      </c>
      <c r="F922" s="18">
        <f>COUNTIF(E922:E$3270,FALSE)/COUNTIF($E$2:$E$3270,FALSE)</f>
        <v>0.72165898617511526</v>
      </c>
      <c r="G922" s="28">
        <f>COUNTIF($E$2:F922,TRUE)/COUNTIF($E$2:$E$3270,TRUE)</f>
        <v>1</v>
      </c>
      <c r="H922" s="28">
        <f t="shared" si="14"/>
        <v>-0.27834101382488474</v>
      </c>
    </row>
    <row r="923" spans="1:8">
      <c r="A923" s="28" t="s">
        <v>15228</v>
      </c>
      <c r="B923" s="28">
        <v>-24.4</v>
      </c>
      <c r="C923" s="28">
        <v>2.9000000000000001E-2</v>
      </c>
      <c r="D923" s="28">
        <v>1</v>
      </c>
      <c r="E923" s="28" t="b">
        <v>0</v>
      </c>
      <c r="F923" s="18">
        <f>COUNTIF(E923:E$3270,FALSE)/COUNTIF($E$2:$E$3270,FALSE)</f>
        <v>0.72135176651305688</v>
      </c>
      <c r="G923" s="28">
        <f>COUNTIF($E$2:F923,TRUE)/COUNTIF($E$2:$E$3270,TRUE)</f>
        <v>1</v>
      </c>
      <c r="H923" s="28">
        <f t="shared" si="14"/>
        <v>-0.27864823348694312</v>
      </c>
    </row>
    <row r="924" spans="1:8">
      <c r="A924" s="28" t="s">
        <v>15229</v>
      </c>
      <c r="B924" s="28">
        <v>-24.4</v>
      </c>
      <c r="C924" s="28">
        <v>2.9000000000000001E-2</v>
      </c>
      <c r="D924" s="28">
        <v>1</v>
      </c>
      <c r="E924" s="28" t="b">
        <v>0</v>
      </c>
      <c r="F924" s="18">
        <f>COUNTIF(E924:E$3270,FALSE)/COUNTIF($E$2:$E$3270,FALSE)</f>
        <v>0.7210445468509985</v>
      </c>
      <c r="G924" s="28">
        <f>COUNTIF($E$2:F924,TRUE)/COUNTIF($E$2:$E$3270,TRUE)</f>
        <v>1</v>
      </c>
      <c r="H924" s="28">
        <f t="shared" si="14"/>
        <v>-0.2789554531490015</v>
      </c>
    </row>
    <row r="925" spans="1:8">
      <c r="A925" s="28" t="s">
        <v>15230</v>
      </c>
      <c r="B925" s="28">
        <v>-24.4</v>
      </c>
      <c r="C925" s="28">
        <v>2.9000000000000001E-2</v>
      </c>
      <c r="D925" s="28">
        <v>1</v>
      </c>
      <c r="E925" s="28" t="b">
        <v>0</v>
      </c>
      <c r="F925" s="18">
        <f>COUNTIF(E925:E$3270,FALSE)/COUNTIF($E$2:$E$3270,FALSE)</f>
        <v>0.72073732718894012</v>
      </c>
      <c r="G925" s="28">
        <f>COUNTIF($E$2:F925,TRUE)/COUNTIF($E$2:$E$3270,TRUE)</f>
        <v>1</v>
      </c>
      <c r="H925" s="28">
        <f t="shared" si="14"/>
        <v>-0.27926267281105988</v>
      </c>
    </row>
    <row r="926" spans="1:8">
      <c r="A926" s="28" t="s">
        <v>15231</v>
      </c>
      <c r="B926" s="28">
        <v>-24.4</v>
      </c>
      <c r="C926" s="28">
        <v>2.9000000000000001E-2</v>
      </c>
      <c r="D926" s="28">
        <v>1</v>
      </c>
      <c r="E926" s="28" t="b">
        <v>0</v>
      </c>
      <c r="F926" s="18">
        <f>COUNTIF(E926:E$3270,FALSE)/COUNTIF($E$2:$E$3270,FALSE)</f>
        <v>0.72043010752688175</v>
      </c>
      <c r="G926" s="28">
        <f>COUNTIF($E$2:F926,TRUE)/COUNTIF($E$2:$E$3270,TRUE)</f>
        <v>1</v>
      </c>
      <c r="H926" s="28">
        <f t="shared" si="14"/>
        <v>-0.27956989247311825</v>
      </c>
    </row>
    <row r="927" spans="1:8">
      <c r="A927" s="28" t="s">
        <v>15232</v>
      </c>
      <c r="B927" s="28">
        <v>-24.4</v>
      </c>
      <c r="C927" s="28">
        <v>2.9000000000000001E-2</v>
      </c>
      <c r="D927" s="28">
        <v>1</v>
      </c>
      <c r="E927" s="28" t="b">
        <v>0</v>
      </c>
      <c r="F927" s="18">
        <f>COUNTIF(E927:E$3270,FALSE)/COUNTIF($E$2:$E$3270,FALSE)</f>
        <v>0.72012288786482337</v>
      </c>
      <c r="G927" s="28">
        <f>COUNTIF($E$2:F927,TRUE)/COUNTIF($E$2:$E$3270,TRUE)</f>
        <v>1</v>
      </c>
      <c r="H927" s="28">
        <f t="shared" si="14"/>
        <v>-0.27987711213517663</v>
      </c>
    </row>
    <row r="928" spans="1:8">
      <c r="A928" s="28" t="s">
        <v>15233</v>
      </c>
      <c r="B928" s="28">
        <v>-24.5</v>
      </c>
      <c r="C928" s="28">
        <v>0.03</v>
      </c>
      <c r="D928" s="28">
        <v>1</v>
      </c>
      <c r="E928" s="28" t="b">
        <v>0</v>
      </c>
      <c r="F928" s="18">
        <f>COUNTIF(E928:E$3270,FALSE)/COUNTIF($E$2:$E$3270,FALSE)</f>
        <v>0.71981566820276499</v>
      </c>
      <c r="G928" s="28">
        <f>COUNTIF($E$2:F928,TRUE)/COUNTIF($E$2:$E$3270,TRUE)</f>
        <v>1</v>
      </c>
      <c r="H928" s="28">
        <f t="shared" si="14"/>
        <v>-0.28018433179723501</v>
      </c>
    </row>
    <row r="929" spans="1:8">
      <c r="A929" s="28" t="s">
        <v>15234</v>
      </c>
      <c r="B929" s="28">
        <v>-24.5</v>
      </c>
      <c r="C929" s="28">
        <v>0.03</v>
      </c>
      <c r="D929" s="28">
        <v>1</v>
      </c>
      <c r="E929" s="28" t="b">
        <v>0</v>
      </c>
      <c r="F929" s="18">
        <f>COUNTIF(E929:E$3270,FALSE)/COUNTIF($E$2:$E$3270,FALSE)</f>
        <v>0.71950844854070661</v>
      </c>
      <c r="G929" s="28">
        <f>COUNTIF($E$2:F929,TRUE)/COUNTIF($E$2:$E$3270,TRUE)</f>
        <v>1</v>
      </c>
      <c r="H929" s="28">
        <f t="shared" si="14"/>
        <v>-0.28049155145929339</v>
      </c>
    </row>
    <row r="930" spans="1:8">
      <c r="A930" s="28" t="s">
        <v>15235</v>
      </c>
      <c r="B930" s="28">
        <v>-24.5</v>
      </c>
      <c r="C930" s="28">
        <v>0.03</v>
      </c>
      <c r="D930" s="28">
        <v>1</v>
      </c>
      <c r="E930" s="28" t="b">
        <v>0</v>
      </c>
      <c r="F930" s="18">
        <f>COUNTIF(E930:E$3270,FALSE)/COUNTIF($E$2:$E$3270,FALSE)</f>
        <v>0.71920122887864824</v>
      </c>
      <c r="G930" s="28">
        <f>COUNTIF($E$2:F930,TRUE)/COUNTIF($E$2:$E$3270,TRUE)</f>
        <v>1</v>
      </c>
      <c r="H930" s="28">
        <f t="shared" si="14"/>
        <v>-0.28079877112135176</v>
      </c>
    </row>
    <row r="931" spans="1:8">
      <c r="A931" s="28" t="s">
        <v>15236</v>
      </c>
      <c r="B931" s="28">
        <v>-24.5</v>
      </c>
      <c r="C931" s="28">
        <v>0.03</v>
      </c>
      <c r="D931" s="28">
        <v>1</v>
      </c>
      <c r="E931" s="28" t="b">
        <v>0</v>
      </c>
      <c r="F931" s="18">
        <f>COUNTIF(E931:E$3270,FALSE)/COUNTIF($E$2:$E$3270,FALSE)</f>
        <v>0.71889400921658986</v>
      </c>
      <c r="G931" s="28">
        <f>COUNTIF($E$2:F931,TRUE)/COUNTIF($E$2:$E$3270,TRUE)</f>
        <v>1</v>
      </c>
      <c r="H931" s="28">
        <f t="shared" si="14"/>
        <v>-0.28110599078341014</v>
      </c>
    </row>
    <row r="932" spans="1:8">
      <c r="A932" s="28" t="s">
        <v>15237</v>
      </c>
      <c r="B932" s="28">
        <v>-24.5</v>
      </c>
      <c r="C932" s="28">
        <v>0.03</v>
      </c>
      <c r="D932" s="28">
        <v>1</v>
      </c>
      <c r="E932" s="28" t="b">
        <v>0</v>
      </c>
      <c r="F932" s="18">
        <f>COUNTIF(E932:E$3270,FALSE)/COUNTIF($E$2:$E$3270,FALSE)</f>
        <v>0.71858678955453148</v>
      </c>
      <c r="G932" s="28">
        <f>COUNTIF($E$2:F932,TRUE)/COUNTIF($E$2:$E$3270,TRUE)</f>
        <v>1</v>
      </c>
      <c r="H932" s="28">
        <f t="shared" si="14"/>
        <v>-0.28141321044546852</v>
      </c>
    </row>
    <row r="933" spans="1:8">
      <c r="A933" s="28" t="s">
        <v>15238</v>
      </c>
      <c r="B933" s="28">
        <v>-24.5</v>
      </c>
      <c r="C933" s="28">
        <v>0.03</v>
      </c>
      <c r="D933" s="28">
        <v>1</v>
      </c>
      <c r="E933" s="28" t="b">
        <v>0</v>
      </c>
      <c r="F933" s="18">
        <f>COUNTIF(E933:E$3270,FALSE)/COUNTIF($E$2:$E$3270,FALSE)</f>
        <v>0.7182795698924731</v>
      </c>
      <c r="G933" s="28">
        <f>COUNTIF($E$2:F933,TRUE)/COUNTIF($E$2:$E$3270,TRUE)</f>
        <v>1</v>
      </c>
      <c r="H933" s="28">
        <f t="shared" si="14"/>
        <v>-0.2817204301075269</v>
      </c>
    </row>
    <row r="934" spans="1:8">
      <c r="A934" s="28" t="s">
        <v>15239</v>
      </c>
      <c r="B934" s="28">
        <v>-24.5</v>
      </c>
      <c r="C934" s="28">
        <v>0.03</v>
      </c>
      <c r="D934" s="28">
        <v>1</v>
      </c>
      <c r="E934" s="28" t="b">
        <v>0</v>
      </c>
      <c r="F934" s="18">
        <f>COUNTIF(E934:E$3270,FALSE)/COUNTIF($E$2:$E$3270,FALSE)</f>
        <v>0.71797235023041472</v>
      </c>
      <c r="G934" s="28">
        <f>COUNTIF($E$2:F934,TRUE)/COUNTIF($E$2:$E$3270,TRUE)</f>
        <v>1</v>
      </c>
      <c r="H934" s="28">
        <f t="shared" si="14"/>
        <v>-0.28202764976958528</v>
      </c>
    </row>
    <row r="935" spans="1:8">
      <c r="A935" s="28" t="s">
        <v>15240</v>
      </c>
      <c r="B935" s="28">
        <v>-24.5</v>
      </c>
      <c r="C935" s="28">
        <v>0.03</v>
      </c>
      <c r="D935" s="28">
        <v>1</v>
      </c>
      <c r="E935" s="28" t="b">
        <v>0</v>
      </c>
      <c r="F935" s="18">
        <f>COUNTIF(E935:E$3270,FALSE)/COUNTIF($E$2:$E$3270,FALSE)</f>
        <v>0.71766513056835635</v>
      </c>
      <c r="G935" s="28">
        <f>COUNTIF($E$2:F935,TRUE)/COUNTIF($E$2:$E$3270,TRUE)</f>
        <v>1</v>
      </c>
      <c r="H935" s="28">
        <f t="shared" si="14"/>
        <v>-0.28233486943164365</v>
      </c>
    </row>
    <row r="936" spans="1:8">
      <c r="A936" s="28" t="s">
        <v>15241</v>
      </c>
      <c r="B936" s="28">
        <v>-24.5</v>
      </c>
      <c r="C936" s="28">
        <v>0.03</v>
      </c>
      <c r="D936" s="28">
        <v>1</v>
      </c>
      <c r="E936" s="28" t="b">
        <v>0</v>
      </c>
      <c r="F936" s="18">
        <f>COUNTIF(E936:E$3270,FALSE)/COUNTIF($E$2:$E$3270,FALSE)</f>
        <v>0.71735791090629797</v>
      </c>
      <c r="G936" s="28">
        <f>COUNTIF($E$2:F936,TRUE)/COUNTIF($E$2:$E$3270,TRUE)</f>
        <v>1</v>
      </c>
      <c r="H936" s="28">
        <f t="shared" si="14"/>
        <v>-0.28264208909370203</v>
      </c>
    </row>
    <row r="937" spans="1:8">
      <c r="A937" s="28" t="s">
        <v>15242</v>
      </c>
      <c r="B937" s="28">
        <v>-24.6</v>
      </c>
      <c r="C937" s="28">
        <v>0.03</v>
      </c>
      <c r="D937" s="28">
        <v>1</v>
      </c>
      <c r="E937" s="28" t="b">
        <v>0</v>
      </c>
      <c r="F937" s="18">
        <f>COUNTIF(E937:E$3270,FALSE)/COUNTIF($E$2:$E$3270,FALSE)</f>
        <v>0.71705069124423959</v>
      </c>
      <c r="G937" s="28">
        <f>COUNTIF($E$2:F937,TRUE)/COUNTIF($E$2:$E$3270,TRUE)</f>
        <v>1</v>
      </c>
      <c r="H937" s="28">
        <f t="shared" si="14"/>
        <v>-0.28294930875576041</v>
      </c>
    </row>
    <row r="938" spans="1:8">
      <c r="A938" s="28" t="s">
        <v>15243</v>
      </c>
      <c r="B938" s="28">
        <v>-24.6</v>
      </c>
      <c r="C938" s="28">
        <v>0.03</v>
      </c>
      <c r="D938" s="28">
        <v>1</v>
      </c>
      <c r="E938" s="28" t="b">
        <v>0</v>
      </c>
      <c r="F938" s="18">
        <f>COUNTIF(E938:E$3270,FALSE)/COUNTIF($E$2:$E$3270,FALSE)</f>
        <v>0.71674347158218121</v>
      </c>
      <c r="G938" s="28">
        <f>COUNTIF($E$2:F938,TRUE)/COUNTIF($E$2:$E$3270,TRUE)</f>
        <v>1</v>
      </c>
      <c r="H938" s="28">
        <f t="shared" si="14"/>
        <v>-0.28325652841781879</v>
      </c>
    </row>
    <row r="939" spans="1:8">
      <c r="A939" s="28" t="s">
        <v>15244</v>
      </c>
      <c r="B939" s="28">
        <v>-24.6</v>
      </c>
      <c r="C939" s="28">
        <v>0.03</v>
      </c>
      <c r="D939" s="28">
        <v>1</v>
      </c>
      <c r="E939" s="28" t="b">
        <v>0</v>
      </c>
      <c r="F939" s="18">
        <f>COUNTIF(E939:E$3270,FALSE)/COUNTIF($E$2:$E$3270,FALSE)</f>
        <v>0.71643625192012284</v>
      </c>
      <c r="G939" s="28">
        <f>COUNTIF($E$2:F939,TRUE)/COUNTIF($E$2:$E$3270,TRUE)</f>
        <v>1</v>
      </c>
      <c r="H939" s="28">
        <f t="shared" si="14"/>
        <v>-0.28356374807987716</v>
      </c>
    </row>
    <row r="940" spans="1:8">
      <c r="A940" s="28" t="s">
        <v>15245</v>
      </c>
      <c r="B940" s="28">
        <v>-24.6</v>
      </c>
      <c r="C940" s="28">
        <v>0.03</v>
      </c>
      <c r="D940" s="28">
        <v>1</v>
      </c>
      <c r="E940" s="28" t="b">
        <v>0</v>
      </c>
      <c r="F940" s="18">
        <f>COUNTIF(E940:E$3270,FALSE)/COUNTIF($E$2:$E$3270,FALSE)</f>
        <v>0.71612903225806457</v>
      </c>
      <c r="G940" s="28">
        <f>COUNTIF($E$2:F940,TRUE)/COUNTIF($E$2:$E$3270,TRUE)</f>
        <v>1</v>
      </c>
      <c r="H940" s="28">
        <f t="shared" si="14"/>
        <v>-0.28387096774193543</v>
      </c>
    </row>
    <row r="941" spans="1:8">
      <c r="A941" s="28" t="s">
        <v>15246</v>
      </c>
      <c r="B941" s="28">
        <v>-24.6</v>
      </c>
      <c r="C941" s="28">
        <v>0.03</v>
      </c>
      <c r="D941" s="28">
        <v>1</v>
      </c>
      <c r="E941" s="28" t="b">
        <v>0</v>
      </c>
      <c r="F941" s="18">
        <f>COUNTIF(E941:E$3270,FALSE)/COUNTIF($E$2:$E$3270,FALSE)</f>
        <v>0.71582181259600619</v>
      </c>
      <c r="G941" s="28">
        <f>COUNTIF($E$2:F941,TRUE)/COUNTIF($E$2:$E$3270,TRUE)</f>
        <v>1</v>
      </c>
      <c r="H941" s="28">
        <f t="shared" si="14"/>
        <v>-0.28417818740399381</v>
      </c>
    </row>
    <row r="942" spans="1:8">
      <c r="A942" s="28" t="s">
        <v>15247</v>
      </c>
      <c r="B942" s="28">
        <v>-24.6</v>
      </c>
      <c r="C942" s="28">
        <v>3.1E-2</v>
      </c>
      <c r="D942" s="28">
        <v>1</v>
      </c>
      <c r="E942" s="28" t="b">
        <v>0</v>
      </c>
      <c r="F942" s="18">
        <f>COUNTIF(E942:E$3270,FALSE)/COUNTIF($E$2:$E$3270,FALSE)</f>
        <v>0.71551459293394781</v>
      </c>
      <c r="G942" s="28">
        <f>COUNTIF($E$2:F942,TRUE)/COUNTIF($E$2:$E$3270,TRUE)</f>
        <v>1</v>
      </c>
      <c r="H942" s="28">
        <f t="shared" si="14"/>
        <v>-0.28448540706605219</v>
      </c>
    </row>
    <row r="943" spans="1:8">
      <c r="A943" s="28" t="s">
        <v>15248</v>
      </c>
      <c r="B943" s="28">
        <v>-24.6</v>
      </c>
      <c r="C943" s="28">
        <v>3.1E-2</v>
      </c>
      <c r="D943" s="28">
        <v>1</v>
      </c>
      <c r="E943" s="28" t="b">
        <v>0</v>
      </c>
      <c r="F943" s="18">
        <f>COUNTIF(E943:E$3270,FALSE)/COUNTIF($E$2:$E$3270,FALSE)</f>
        <v>0.71520737327188943</v>
      </c>
      <c r="G943" s="28">
        <f>COUNTIF($E$2:F943,TRUE)/COUNTIF($E$2:$E$3270,TRUE)</f>
        <v>1</v>
      </c>
      <c r="H943" s="28">
        <f t="shared" si="14"/>
        <v>-0.28479262672811057</v>
      </c>
    </row>
    <row r="944" spans="1:8">
      <c r="A944" s="28" t="s">
        <v>15249</v>
      </c>
      <c r="B944" s="28">
        <v>-24.7</v>
      </c>
      <c r="C944" s="28">
        <v>3.1E-2</v>
      </c>
      <c r="D944" s="28">
        <v>1</v>
      </c>
      <c r="E944" s="28" t="b">
        <v>0</v>
      </c>
      <c r="F944" s="18">
        <f>COUNTIF(E944:E$3270,FALSE)/COUNTIF($E$2:$E$3270,FALSE)</f>
        <v>0.71490015360983106</v>
      </c>
      <c r="G944" s="28">
        <f>COUNTIF($E$2:F944,TRUE)/COUNTIF($E$2:$E$3270,TRUE)</f>
        <v>1</v>
      </c>
      <c r="H944" s="28">
        <f t="shared" si="14"/>
        <v>-0.28509984639016894</v>
      </c>
    </row>
    <row r="945" spans="1:8">
      <c r="A945" s="28" t="s">
        <v>15250</v>
      </c>
      <c r="B945" s="28">
        <v>-24.7</v>
      </c>
      <c r="C945" s="28">
        <v>3.1E-2</v>
      </c>
      <c r="D945" s="28">
        <v>1</v>
      </c>
      <c r="E945" s="28" t="b">
        <v>0</v>
      </c>
      <c r="F945" s="18">
        <f>COUNTIF(E945:E$3270,FALSE)/COUNTIF($E$2:$E$3270,FALSE)</f>
        <v>0.71459293394777268</v>
      </c>
      <c r="G945" s="28">
        <f>COUNTIF($E$2:F945,TRUE)/COUNTIF($E$2:$E$3270,TRUE)</f>
        <v>1</v>
      </c>
      <c r="H945" s="28">
        <f t="shared" si="14"/>
        <v>-0.28540706605222732</v>
      </c>
    </row>
    <row r="946" spans="1:8">
      <c r="A946" s="28" t="s">
        <v>15251</v>
      </c>
      <c r="B946" s="28">
        <v>-24.7</v>
      </c>
      <c r="C946" s="28">
        <v>3.1E-2</v>
      </c>
      <c r="D946" s="28">
        <v>1</v>
      </c>
      <c r="E946" s="28" t="b">
        <v>0</v>
      </c>
      <c r="F946" s="18">
        <f>COUNTIF(E946:E$3270,FALSE)/COUNTIF($E$2:$E$3270,FALSE)</f>
        <v>0.7142857142857143</v>
      </c>
      <c r="G946" s="28">
        <f>COUNTIF($E$2:F946,TRUE)/COUNTIF($E$2:$E$3270,TRUE)</f>
        <v>1</v>
      </c>
      <c r="H946" s="28">
        <f t="shared" si="14"/>
        <v>-0.2857142857142857</v>
      </c>
    </row>
    <row r="947" spans="1:8">
      <c r="A947" s="28" t="s">
        <v>15252</v>
      </c>
      <c r="B947" s="28">
        <v>-24.7</v>
      </c>
      <c r="C947" s="28">
        <v>3.1E-2</v>
      </c>
      <c r="D947" s="28">
        <v>1</v>
      </c>
      <c r="E947" s="28" t="b">
        <v>0</v>
      </c>
      <c r="F947" s="18">
        <f>COUNTIF(E947:E$3270,FALSE)/COUNTIF($E$2:$E$3270,FALSE)</f>
        <v>0.71397849462365592</v>
      </c>
      <c r="G947" s="28">
        <f>COUNTIF($E$2:F947,TRUE)/COUNTIF($E$2:$E$3270,TRUE)</f>
        <v>1</v>
      </c>
      <c r="H947" s="28">
        <f t="shared" si="14"/>
        <v>-0.28602150537634408</v>
      </c>
    </row>
    <row r="948" spans="1:8">
      <c r="A948" s="28" t="s">
        <v>15253</v>
      </c>
      <c r="B948" s="28">
        <v>-24.7</v>
      </c>
      <c r="C948" s="28">
        <v>3.1E-2</v>
      </c>
      <c r="D948" s="28">
        <v>1</v>
      </c>
      <c r="E948" s="28" t="b">
        <v>0</v>
      </c>
      <c r="F948" s="18">
        <f>COUNTIF(E948:E$3270,FALSE)/COUNTIF($E$2:$E$3270,FALSE)</f>
        <v>0.71367127496159755</v>
      </c>
      <c r="G948" s="28">
        <f>COUNTIF($E$2:F948,TRUE)/COUNTIF($E$2:$E$3270,TRUE)</f>
        <v>1</v>
      </c>
      <c r="H948" s="28">
        <f t="shared" si="14"/>
        <v>-0.28632872503840245</v>
      </c>
    </row>
    <row r="949" spans="1:8">
      <c r="A949" s="28" t="s">
        <v>15254</v>
      </c>
      <c r="B949" s="28">
        <v>-24.7</v>
      </c>
      <c r="C949" s="28">
        <v>3.1E-2</v>
      </c>
      <c r="D949" s="28">
        <v>1</v>
      </c>
      <c r="E949" s="28" t="b">
        <v>0</v>
      </c>
      <c r="F949" s="18">
        <f>COUNTIF(E949:E$3270,FALSE)/COUNTIF($E$2:$E$3270,FALSE)</f>
        <v>0.71336405529953917</v>
      </c>
      <c r="G949" s="28">
        <f>COUNTIF($E$2:F949,TRUE)/COUNTIF($E$2:$E$3270,TRUE)</f>
        <v>1</v>
      </c>
      <c r="H949" s="28">
        <f t="shared" si="14"/>
        <v>-0.28663594470046083</v>
      </c>
    </row>
    <row r="950" spans="1:8">
      <c r="A950" s="28" t="s">
        <v>15255</v>
      </c>
      <c r="B950" s="28">
        <v>-24.7</v>
      </c>
      <c r="C950" s="28">
        <v>3.1E-2</v>
      </c>
      <c r="D950" s="28">
        <v>1</v>
      </c>
      <c r="E950" s="28" t="b">
        <v>0</v>
      </c>
      <c r="F950" s="18">
        <f>COUNTIF(E950:E$3270,FALSE)/COUNTIF($E$2:$E$3270,FALSE)</f>
        <v>0.71305683563748079</v>
      </c>
      <c r="G950" s="28">
        <f>COUNTIF($E$2:F950,TRUE)/COUNTIF($E$2:$E$3270,TRUE)</f>
        <v>1</v>
      </c>
      <c r="H950" s="28">
        <f t="shared" si="14"/>
        <v>-0.28694316436251921</v>
      </c>
    </row>
    <row r="951" spans="1:8">
      <c r="A951" s="28" t="s">
        <v>15256</v>
      </c>
      <c r="B951" s="28">
        <v>-24.7</v>
      </c>
      <c r="C951" s="28">
        <v>3.1E-2</v>
      </c>
      <c r="D951" s="28">
        <v>1</v>
      </c>
      <c r="E951" s="28" t="b">
        <v>0</v>
      </c>
      <c r="F951" s="18">
        <f>COUNTIF(E951:E$3270,FALSE)/COUNTIF($E$2:$E$3270,FALSE)</f>
        <v>0.71274961597542241</v>
      </c>
      <c r="G951" s="28">
        <f>COUNTIF($E$2:F951,TRUE)/COUNTIF($E$2:$E$3270,TRUE)</f>
        <v>1</v>
      </c>
      <c r="H951" s="28">
        <f t="shared" si="14"/>
        <v>-0.28725038402457759</v>
      </c>
    </row>
    <row r="952" spans="1:8">
      <c r="A952" s="28" t="s">
        <v>15257</v>
      </c>
      <c r="B952" s="28">
        <v>-24.7</v>
      </c>
      <c r="C952" s="28">
        <v>3.1E-2</v>
      </c>
      <c r="D952" s="28">
        <v>1</v>
      </c>
      <c r="E952" s="28" t="b">
        <v>0</v>
      </c>
      <c r="F952" s="18">
        <f>COUNTIF(E952:E$3270,FALSE)/COUNTIF($E$2:$E$3270,FALSE)</f>
        <v>0.71244239631336403</v>
      </c>
      <c r="G952" s="28">
        <f>COUNTIF($E$2:F952,TRUE)/COUNTIF($E$2:$E$3270,TRUE)</f>
        <v>1</v>
      </c>
      <c r="H952" s="28">
        <f t="shared" si="14"/>
        <v>-0.28755760368663597</v>
      </c>
    </row>
    <row r="953" spans="1:8">
      <c r="A953" s="28" t="s">
        <v>15258</v>
      </c>
      <c r="B953" s="28">
        <v>-24.7</v>
      </c>
      <c r="C953" s="28">
        <v>3.1E-2</v>
      </c>
      <c r="D953" s="28">
        <v>1</v>
      </c>
      <c r="E953" s="28" t="b">
        <v>0</v>
      </c>
      <c r="F953" s="18">
        <f>COUNTIF(E953:E$3270,FALSE)/COUNTIF($E$2:$E$3270,FALSE)</f>
        <v>0.71213517665130566</v>
      </c>
      <c r="G953" s="28">
        <f>COUNTIF($E$2:F953,TRUE)/COUNTIF($E$2:$E$3270,TRUE)</f>
        <v>1</v>
      </c>
      <c r="H953" s="28">
        <f t="shared" si="14"/>
        <v>-0.28786482334869434</v>
      </c>
    </row>
    <row r="954" spans="1:8">
      <c r="A954" s="28" t="s">
        <v>15259</v>
      </c>
      <c r="B954" s="28">
        <v>-24.8</v>
      </c>
      <c r="C954" s="28">
        <v>3.2000000000000001E-2</v>
      </c>
      <c r="D954" s="28">
        <v>1</v>
      </c>
      <c r="E954" s="28" t="b">
        <v>0</v>
      </c>
      <c r="F954" s="18">
        <f>COUNTIF(E954:E$3270,FALSE)/COUNTIF($E$2:$E$3270,FALSE)</f>
        <v>0.71182795698924728</v>
      </c>
      <c r="G954" s="28">
        <f>COUNTIF($E$2:F954,TRUE)/COUNTIF($E$2:$E$3270,TRUE)</f>
        <v>1</v>
      </c>
      <c r="H954" s="28">
        <f t="shared" si="14"/>
        <v>-0.28817204301075272</v>
      </c>
    </row>
    <row r="955" spans="1:8">
      <c r="A955" s="28" t="s">
        <v>15260</v>
      </c>
      <c r="B955" s="28">
        <v>-24.8</v>
      </c>
      <c r="C955" s="28">
        <v>3.2000000000000001E-2</v>
      </c>
      <c r="D955" s="28">
        <v>1</v>
      </c>
      <c r="E955" s="28" t="b">
        <v>0</v>
      </c>
      <c r="F955" s="18">
        <f>COUNTIF(E955:E$3270,FALSE)/COUNTIF($E$2:$E$3270,FALSE)</f>
        <v>0.7115207373271889</v>
      </c>
      <c r="G955" s="28">
        <f>COUNTIF($E$2:F955,TRUE)/COUNTIF($E$2:$E$3270,TRUE)</f>
        <v>1</v>
      </c>
      <c r="H955" s="28">
        <f t="shared" si="14"/>
        <v>-0.2884792626728111</v>
      </c>
    </row>
    <row r="956" spans="1:8">
      <c r="A956" s="28" t="s">
        <v>15261</v>
      </c>
      <c r="B956" s="28">
        <v>-24.8</v>
      </c>
      <c r="C956" s="28">
        <v>3.2000000000000001E-2</v>
      </c>
      <c r="D956" s="28">
        <v>1</v>
      </c>
      <c r="E956" s="28" t="b">
        <v>0</v>
      </c>
      <c r="F956" s="18">
        <f>COUNTIF(E956:E$3270,FALSE)/COUNTIF($E$2:$E$3270,FALSE)</f>
        <v>0.71121351766513052</v>
      </c>
      <c r="G956" s="28">
        <f>COUNTIF($E$2:F956,TRUE)/COUNTIF($E$2:$E$3270,TRUE)</f>
        <v>1</v>
      </c>
      <c r="H956" s="28">
        <f t="shared" si="14"/>
        <v>-0.28878648233486948</v>
      </c>
    </row>
    <row r="957" spans="1:8">
      <c r="A957" s="28" t="s">
        <v>15262</v>
      </c>
      <c r="B957" s="28">
        <v>-24.8</v>
      </c>
      <c r="C957" s="28">
        <v>3.2000000000000001E-2</v>
      </c>
      <c r="D957" s="28">
        <v>1</v>
      </c>
      <c r="E957" s="28" t="b">
        <v>0</v>
      </c>
      <c r="F957" s="18">
        <f>COUNTIF(E957:E$3270,FALSE)/COUNTIF($E$2:$E$3270,FALSE)</f>
        <v>0.71090629800307215</v>
      </c>
      <c r="G957" s="28">
        <f>COUNTIF($E$2:F957,TRUE)/COUNTIF($E$2:$E$3270,TRUE)</f>
        <v>1</v>
      </c>
      <c r="H957" s="28">
        <f t="shared" si="14"/>
        <v>-0.28909370199692785</v>
      </c>
    </row>
    <row r="958" spans="1:8">
      <c r="A958" s="28" t="s">
        <v>15263</v>
      </c>
      <c r="B958" s="28">
        <v>-24.8</v>
      </c>
      <c r="C958" s="28">
        <v>3.2000000000000001E-2</v>
      </c>
      <c r="D958" s="28">
        <v>1</v>
      </c>
      <c r="E958" s="28" t="b">
        <v>0</v>
      </c>
      <c r="F958" s="18">
        <f>COUNTIF(E958:E$3270,FALSE)/COUNTIF($E$2:$E$3270,FALSE)</f>
        <v>0.71059907834101388</v>
      </c>
      <c r="G958" s="28">
        <f>COUNTIF($E$2:F958,TRUE)/COUNTIF($E$2:$E$3270,TRUE)</f>
        <v>1</v>
      </c>
      <c r="H958" s="28">
        <f t="shared" si="14"/>
        <v>-0.28940092165898612</v>
      </c>
    </row>
    <row r="959" spans="1:8">
      <c r="A959" s="28" t="s">
        <v>15264</v>
      </c>
      <c r="B959" s="28">
        <v>-24.8</v>
      </c>
      <c r="C959" s="28">
        <v>3.2000000000000001E-2</v>
      </c>
      <c r="D959" s="28">
        <v>1</v>
      </c>
      <c r="E959" s="28" t="b">
        <v>0</v>
      </c>
      <c r="F959" s="18">
        <f>COUNTIF(E959:E$3270,FALSE)/COUNTIF($E$2:$E$3270,FALSE)</f>
        <v>0.7102918586789555</v>
      </c>
      <c r="G959" s="28">
        <f>COUNTIF($E$2:F959,TRUE)/COUNTIF($E$2:$E$3270,TRUE)</f>
        <v>1</v>
      </c>
      <c r="H959" s="28">
        <f t="shared" si="14"/>
        <v>-0.2897081413210445</v>
      </c>
    </row>
    <row r="960" spans="1:8">
      <c r="A960" s="28" t="s">
        <v>15265</v>
      </c>
      <c r="B960" s="28">
        <v>-24.8</v>
      </c>
      <c r="C960" s="28">
        <v>3.2000000000000001E-2</v>
      </c>
      <c r="D960" s="28">
        <v>1</v>
      </c>
      <c r="E960" s="28" t="b">
        <v>0</v>
      </c>
      <c r="F960" s="18">
        <f>COUNTIF(E960:E$3270,FALSE)/COUNTIF($E$2:$E$3270,FALSE)</f>
        <v>0.70998463901689712</v>
      </c>
      <c r="G960" s="28">
        <f>COUNTIF($E$2:F960,TRUE)/COUNTIF($E$2:$E$3270,TRUE)</f>
        <v>1</v>
      </c>
      <c r="H960" s="28">
        <f t="shared" si="14"/>
        <v>-0.29001536098310288</v>
      </c>
    </row>
    <row r="961" spans="1:8">
      <c r="A961" s="28" t="s">
        <v>15266</v>
      </c>
      <c r="B961" s="28">
        <v>-24.8</v>
      </c>
      <c r="C961" s="28">
        <v>3.2000000000000001E-2</v>
      </c>
      <c r="D961" s="28">
        <v>1</v>
      </c>
      <c r="E961" s="28" t="b">
        <v>0</v>
      </c>
      <c r="F961" s="18">
        <f>COUNTIF(E961:E$3270,FALSE)/COUNTIF($E$2:$E$3270,FALSE)</f>
        <v>0.70967741935483875</v>
      </c>
      <c r="G961" s="28">
        <f>COUNTIF($E$2:F961,TRUE)/COUNTIF($E$2:$E$3270,TRUE)</f>
        <v>1</v>
      </c>
      <c r="H961" s="28">
        <f t="shared" si="14"/>
        <v>-0.29032258064516125</v>
      </c>
    </row>
    <row r="962" spans="1:8">
      <c r="A962" s="28" t="s">
        <v>15267</v>
      </c>
      <c r="B962" s="28">
        <v>-24.8</v>
      </c>
      <c r="C962" s="28">
        <v>3.2000000000000001E-2</v>
      </c>
      <c r="D962" s="28">
        <v>1</v>
      </c>
      <c r="E962" s="28" t="b">
        <v>0</v>
      </c>
      <c r="F962" s="18">
        <f>COUNTIF(E962:E$3270,FALSE)/COUNTIF($E$2:$E$3270,FALSE)</f>
        <v>0.70937019969278037</v>
      </c>
      <c r="G962" s="28">
        <f>COUNTIF($E$2:F962,TRUE)/COUNTIF($E$2:$E$3270,TRUE)</f>
        <v>1</v>
      </c>
      <c r="H962" s="28">
        <f t="shared" si="14"/>
        <v>-0.29062980030721963</v>
      </c>
    </row>
    <row r="963" spans="1:8">
      <c r="A963" s="28" t="s">
        <v>15268</v>
      </c>
      <c r="B963" s="28">
        <v>-24.8</v>
      </c>
      <c r="C963" s="28">
        <v>3.2000000000000001E-2</v>
      </c>
      <c r="D963" s="28">
        <v>1</v>
      </c>
      <c r="E963" s="28" t="b">
        <v>0</v>
      </c>
      <c r="F963" s="18">
        <f>COUNTIF(E963:E$3270,FALSE)/COUNTIF($E$2:$E$3270,FALSE)</f>
        <v>0.70906298003072199</v>
      </c>
      <c r="G963" s="28">
        <f>COUNTIF($E$2:F963,TRUE)/COUNTIF($E$2:$E$3270,TRUE)</f>
        <v>1</v>
      </c>
      <c r="H963" s="28">
        <f t="shared" ref="H963:H1026" si="15">F963-G963</f>
        <v>-0.29093701996927801</v>
      </c>
    </row>
    <row r="964" spans="1:8">
      <c r="A964" s="28" t="s">
        <v>15269</v>
      </c>
      <c r="B964" s="28">
        <v>-24.8</v>
      </c>
      <c r="C964" s="28">
        <v>3.2000000000000001E-2</v>
      </c>
      <c r="D964" s="28">
        <v>1</v>
      </c>
      <c r="E964" s="28" t="b">
        <v>0</v>
      </c>
      <c r="F964" s="18">
        <f>COUNTIF(E964:E$3270,FALSE)/COUNTIF($E$2:$E$3270,FALSE)</f>
        <v>0.70875576036866361</v>
      </c>
      <c r="G964" s="28">
        <f>COUNTIF($E$2:F964,TRUE)/COUNTIF($E$2:$E$3270,TRUE)</f>
        <v>1</v>
      </c>
      <c r="H964" s="28">
        <f t="shared" si="15"/>
        <v>-0.29124423963133639</v>
      </c>
    </row>
    <row r="965" spans="1:8">
      <c r="A965" s="28" t="s">
        <v>15270</v>
      </c>
      <c r="B965" s="28">
        <v>-24.9</v>
      </c>
      <c r="C965" s="28">
        <v>3.2000000000000001E-2</v>
      </c>
      <c r="D965" s="28">
        <v>1</v>
      </c>
      <c r="E965" s="28" t="b">
        <v>0</v>
      </c>
      <c r="F965" s="18">
        <f>COUNTIF(E965:E$3270,FALSE)/COUNTIF($E$2:$E$3270,FALSE)</f>
        <v>0.70844854070660523</v>
      </c>
      <c r="G965" s="28">
        <f>COUNTIF($E$2:F965,TRUE)/COUNTIF($E$2:$E$3270,TRUE)</f>
        <v>1</v>
      </c>
      <c r="H965" s="28">
        <f t="shared" si="15"/>
        <v>-0.29155145929339477</v>
      </c>
    </row>
    <row r="966" spans="1:8">
      <c r="A966" s="28" t="s">
        <v>15271</v>
      </c>
      <c r="B966" s="28">
        <v>-24.9</v>
      </c>
      <c r="C966" s="28">
        <v>3.2000000000000001E-2</v>
      </c>
      <c r="D966" s="28">
        <v>1</v>
      </c>
      <c r="E966" s="28" t="b">
        <v>0</v>
      </c>
      <c r="F966" s="18">
        <f>COUNTIF(E966:E$3270,FALSE)/COUNTIF($E$2:$E$3270,FALSE)</f>
        <v>0.70814132104454686</v>
      </c>
      <c r="G966" s="28">
        <f>COUNTIF($E$2:F966,TRUE)/COUNTIF($E$2:$E$3270,TRUE)</f>
        <v>1</v>
      </c>
      <c r="H966" s="28">
        <f t="shared" si="15"/>
        <v>-0.29185867895545314</v>
      </c>
    </row>
    <row r="967" spans="1:8">
      <c r="A967" s="28" t="s">
        <v>15272</v>
      </c>
      <c r="B967" s="28">
        <v>-24.9</v>
      </c>
      <c r="C967" s="28">
        <v>3.3000000000000002E-2</v>
      </c>
      <c r="D967" s="28">
        <v>1</v>
      </c>
      <c r="E967" s="28" t="b">
        <v>0</v>
      </c>
      <c r="F967" s="18">
        <f>COUNTIF(E967:E$3270,FALSE)/COUNTIF($E$2:$E$3270,FALSE)</f>
        <v>0.70783410138248848</v>
      </c>
      <c r="G967" s="28">
        <f>COUNTIF($E$2:F967,TRUE)/COUNTIF($E$2:$E$3270,TRUE)</f>
        <v>1</v>
      </c>
      <c r="H967" s="28">
        <f t="shared" si="15"/>
        <v>-0.29216589861751152</v>
      </c>
    </row>
    <row r="968" spans="1:8">
      <c r="A968" s="28" t="s">
        <v>15273</v>
      </c>
      <c r="B968" s="28">
        <v>-24.9</v>
      </c>
      <c r="C968" s="28">
        <v>3.3000000000000002E-2</v>
      </c>
      <c r="D968" s="28">
        <v>1</v>
      </c>
      <c r="E968" s="28" t="b">
        <v>0</v>
      </c>
      <c r="F968" s="18">
        <f>COUNTIF(E968:E$3270,FALSE)/COUNTIF($E$2:$E$3270,FALSE)</f>
        <v>0.7075268817204301</v>
      </c>
      <c r="G968" s="28">
        <f>COUNTIF($E$2:F968,TRUE)/COUNTIF($E$2:$E$3270,TRUE)</f>
        <v>1</v>
      </c>
      <c r="H968" s="28">
        <f t="shared" si="15"/>
        <v>-0.2924731182795699</v>
      </c>
    </row>
    <row r="969" spans="1:8">
      <c r="A969" s="28" t="s">
        <v>15274</v>
      </c>
      <c r="B969" s="28">
        <v>-24.9</v>
      </c>
      <c r="C969" s="28">
        <v>3.3000000000000002E-2</v>
      </c>
      <c r="D969" s="28">
        <v>1</v>
      </c>
      <c r="E969" s="28" t="b">
        <v>0</v>
      </c>
      <c r="F969" s="18">
        <f>COUNTIF(E969:E$3270,FALSE)/COUNTIF($E$2:$E$3270,FALSE)</f>
        <v>0.70721966205837172</v>
      </c>
      <c r="G969" s="28">
        <f>COUNTIF($E$2:F969,TRUE)/COUNTIF($E$2:$E$3270,TRUE)</f>
        <v>1</v>
      </c>
      <c r="H969" s="28">
        <f t="shared" si="15"/>
        <v>-0.29278033794162828</v>
      </c>
    </row>
    <row r="970" spans="1:8">
      <c r="A970" s="28" t="s">
        <v>15275</v>
      </c>
      <c r="B970" s="28">
        <v>-24.9</v>
      </c>
      <c r="C970" s="28">
        <v>3.3000000000000002E-2</v>
      </c>
      <c r="D970" s="28">
        <v>1</v>
      </c>
      <c r="E970" s="28" t="b">
        <v>0</v>
      </c>
      <c r="F970" s="18">
        <f>COUNTIF(E970:E$3270,FALSE)/COUNTIF($E$2:$E$3270,FALSE)</f>
        <v>0.70691244239631335</v>
      </c>
      <c r="G970" s="28">
        <f>COUNTIF($E$2:F970,TRUE)/COUNTIF($E$2:$E$3270,TRUE)</f>
        <v>1</v>
      </c>
      <c r="H970" s="28">
        <f t="shared" si="15"/>
        <v>-0.29308755760368665</v>
      </c>
    </row>
    <row r="971" spans="1:8">
      <c r="A971" s="28" t="s">
        <v>15276</v>
      </c>
      <c r="B971" s="28">
        <v>-24.9</v>
      </c>
      <c r="C971" s="28">
        <v>3.3000000000000002E-2</v>
      </c>
      <c r="D971" s="28">
        <v>1</v>
      </c>
      <c r="E971" s="28" t="b">
        <v>0</v>
      </c>
      <c r="F971" s="18">
        <f>COUNTIF(E971:E$3270,FALSE)/COUNTIF($E$2:$E$3270,FALSE)</f>
        <v>0.70660522273425497</v>
      </c>
      <c r="G971" s="28">
        <f>COUNTIF($E$2:F971,TRUE)/COUNTIF($E$2:$E$3270,TRUE)</f>
        <v>1</v>
      </c>
      <c r="H971" s="28">
        <f t="shared" si="15"/>
        <v>-0.29339477726574503</v>
      </c>
    </row>
    <row r="972" spans="1:8">
      <c r="A972" s="28" t="s">
        <v>15277</v>
      </c>
      <c r="B972" s="28">
        <v>-24.9</v>
      </c>
      <c r="C972" s="28">
        <v>3.3000000000000002E-2</v>
      </c>
      <c r="D972" s="28">
        <v>1</v>
      </c>
      <c r="E972" s="28" t="b">
        <v>0</v>
      </c>
      <c r="F972" s="18">
        <f>COUNTIF(E972:E$3270,FALSE)/COUNTIF($E$2:$E$3270,FALSE)</f>
        <v>0.70629800307219659</v>
      </c>
      <c r="G972" s="28">
        <f>COUNTIF($E$2:F972,TRUE)/COUNTIF($E$2:$E$3270,TRUE)</f>
        <v>1</v>
      </c>
      <c r="H972" s="28">
        <f t="shared" si="15"/>
        <v>-0.29370199692780341</v>
      </c>
    </row>
    <row r="973" spans="1:8">
      <c r="A973" s="28" t="s">
        <v>15278</v>
      </c>
      <c r="B973" s="28">
        <v>-24.9</v>
      </c>
      <c r="C973" s="28">
        <v>3.3000000000000002E-2</v>
      </c>
      <c r="D973" s="28">
        <v>1</v>
      </c>
      <c r="E973" s="28" t="b">
        <v>0</v>
      </c>
      <c r="F973" s="18">
        <f>COUNTIF(E973:E$3270,FALSE)/COUNTIF($E$2:$E$3270,FALSE)</f>
        <v>0.70599078341013821</v>
      </c>
      <c r="G973" s="28">
        <f>COUNTIF($E$2:F973,TRUE)/COUNTIF($E$2:$E$3270,TRUE)</f>
        <v>1</v>
      </c>
      <c r="H973" s="28">
        <f t="shared" si="15"/>
        <v>-0.29400921658986179</v>
      </c>
    </row>
    <row r="974" spans="1:8">
      <c r="A974" s="28" t="s">
        <v>15279</v>
      </c>
      <c r="B974" s="28">
        <v>-25</v>
      </c>
      <c r="C974" s="28">
        <v>3.3000000000000002E-2</v>
      </c>
      <c r="D974" s="28">
        <v>1</v>
      </c>
      <c r="E974" s="28" t="b">
        <v>0</v>
      </c>
      <c r="F974" s="18">
        <f>COUNTIF(E974:E$3270,FALSE)/COUNTIF($E$2:$E$3270,FALSE)</f>
        <v>0.70568356374807983</v>
      </c>
      <c r="G974" s="28">
        <f>COUNTIF($E$2:F974,TRUE)/COUNTIF($E$2:$E$3270,TRUE)</f>
        <v>1</v>
      </c>
      <c r="H974" s="28">
        <f t="shared" si="15"/>
        <v>-0.29431643625192017</v>
      </c>
    </row>
    <row r="975" spans="1:8">
      <c r="A975" s="28" t="s">
        <v>15280</v>
      </c>
      <c r="B975" s="28">
        <v>-25</v>
      </c>
      <c r="C975" s="28">
        <v>3.3000000000000002E-2</v>
      </c>
      <c r="D975" s="28">
        <v>1</v>
      </c>
      <c r="E975" s="28" t="b">
        <v>0</v>
      </c>
      <c r="F975" s="18">
        <f>COUNTIF(E975:E$3270,FALSE)/COUNTIF($E$2:$E$3270,FALSE)</f>
        <v>0.70537634408602146</v>
      </c>
      <c r="G975" s="28">
        <f>COUNTIF($E$2:F975,TRUE)/COUNTIF($E$2:$E$3270,TRUE)</f>
        <v>1</v>
      </c>
      <c r="H975" s="28">
        <f t="shared" si="15"/>
        <v>-0.29462365591397854</v>
      </c>
    </row>
    <row r="976" spans="1:8">
      <c r="A976" s="28" t="s">
        <v>15281</v>
      </c>
      <c r="B976" s="28">
        <v>-25</v>
      </c>
      <c r="C976" s="28">
        <v>3.3000000000000002E-2</v>
      </c>
      <c r="D976" s="28">
        <v>1</v>
      </c>
      <c r="E976" s="28" t="b">
        <v>0</v>
      </c>
      <c r="F976" s="18">
        <f>COUNTIF(E976:E$3270,FALSE)/COUNTIF($E$2:$E$3270,FALSE)</f>
        <v>0.70506912442396308</v>
      </c>
      <c r="G976" s="28">
        <f>COUNTIF($E$2:F976,TRUE)/COUNTIF($E$2:$E$3270,TRUE)</f>
        <v>1</v>
      </c>
      <c r="H976" s="28">
        <f t="shared" si="15"/>
        <v>-0.29493087557603692</v>
      </c>
    </row>
    <row r="977" spans="1:8">
      <c r="A977" s="28" t="s">
        <v>15282</v>
      </c>
      <c r="B977" s="28">
        <v>-25</v>
      </c>
      <c r="C977" s="28">
        <v>3.3000000000000002E-2</v>
      </c>
      <c r="D977" s="28">
        <v>1</v>
      </c>
      <c r="E977" s="28" t="b">
        <v>0</v>
      </c>
      <c r="F977" s="18">
        <f>COUNTIF(E977:E$3270,FALSE)/COUNTIF($E$2:$E$3270,FALSE)</f>
        <v>0.70476190476190481</v>
      </c>
      <c r="G977" s="28">
        <f>COUNTIF($E$2:F977,TRUE)/COUNTIF($E$2:$E$3270,TRUE)</f>
        <v>1</v>
      </c>
      <c r="H977" s="28">
        <f t="shared" si="15"/>
        <v>-0.29523809523809519</v>
      </c>
    </row>
    <row r="978" spans="1:8">
      <c r="A978" s="28" t="s">
        <v>15283</v>
      </c>
      <c r="B978" s="28">
        <v>-25</v>
      </c>
      <c r="C978" s="28">
        <v>3.3000000000000002E-2</v>
      </c>
      <c r="D978" s="28">
        <v>1</v>
      </c>
      <c r="E978" s="28" t="b">
        <v>0</v>
      </c>
      <c r="F978" s="18">
        <f>COUNTIF(E978:E$3270,FALSE)/COUNTIF($E$2:$E$3270,FALSE)</f>
        <v>0.70445468509984643</v>
      </c>
      <c r="G978" s="28">
        <f>COUNTIF($E$2:F978,TRUE)/COUNTIF($E$2:$E$3270,TRUE)</f>
        <v>1</v>
      </c>
      <c r="H978" s="28">
        <f t="shared" si="15"/>
        <v>-0.29554531490015357</v>
      </c>
    </row>
    <row r="979" spans="1:8">
      <c r="A979" s="28" t="s">
        <v>15284</v>
      </c>
      <c r="B979" s="28">
        <v>-25</v>
      </c>
      <c r="C979" s="28">
        <v>3.4000000000000002E-2</v>
      </c>
      <c r="D979" s="28">
        <v>1</v>
      </c>
      <c r="E979" s="28" t="b">
        <v>0</v>
      </c>
      <c r="F979" s="18">
        <f>COUNTIF(E979:E$3270,FALSE)/COUNTIF($E$2:$E$3270,FALSE)</f>
        <v>0.70414746543778806</v>
      </c>
      <c r="G979" s="28">
        <f>COUNTIF($E$2:F979,TRUE)/COUNTIF($E$2:$E$3270,TRUE)</f>
        <v>1</v>
      </c>
      <c r="H979" s="28">
        <f t="shared" si="15"/>
        <v>-0.29585253456221194</v>
      </c>
    </row>
    <row r="980" spans="1:8">
      <c r="A980" s="28" t="s">
        <v>15285</v>
      </c>
      <c r="B980" s="28">
        <v>-25</v>
      </c>
      <c r="C980" s="28">
        <v>3.4000000000000002E-2</v>
      </c>
      <c r="D980" s="28">
        <v>1</v>
      </c>
      <c r="E980" s="28" t="b">
        <v>0</v>
      </c>
      <c r="F980" s="18">
        <f>COUNTIF(E980:E$3270,FALSE)/COUNTIF($E$2:$E$3270,FALSE)</f>
        <v>0.70384024577572968</v>
      </c>
      <c r="G980" s="28">
        <f>COUNTIF($E$2:F980,TRUE)/COUNTIF($E$2:$E$3270,TRUE)</f>
        <v>1</v>
      </c>
      <c r="H980" s="28">
        <f t="shared" si="15"/>
        <v>-0.29615975422427032</v>
      </c>
    </row>
    <row r="981" spans="1:8">
      <c r="A981" s="28" t="s">
        <v>15286</v>
      </c>
      <c r="B981" s="28">
        <v>-25</v>
      </c>
      <c r="C981" s="28">
        <v>3.4000000000000002E-2</v>
      </c>
      <c r="D981" s="28">
        <v>1</v>
      </c>
      <c r="E981" s="28" t="b">
        <v>0</v>
      </c>
      <c r="F981" s="18">
        <f>COUNTIF(E981:E$3270,FALSE)/COUNTIF($E$2:$E$3270,FALSE)</f>
        <v>0.7035330261136713</v>
      </c>
      <c r="G981" s="28">
        <f>COUNTIF($E$2:F981,TRUE)/COUNTIF($E$2:$E$3270,TRUE)</f>
        <v>1</v>
      </c>
      <c r="H981" s="28">
        <f t="shared" si="15"/>
        <v>-0.2964669738863287</v>
      </c>
    </row>
    <row r="982" spans="1:8">
      <c r="A982" s="28" t="s">
        <v>15287</v>
      </c>
      <c r="B982" s="28">
        <v>-25</v>
      </c>
      <c r="C982" s="28">
        <v>3.4000000000000002E-2</v>
      </c>
      <c r="D982" s="28">
        <v>1</v>
      </c>
      <c r="E982" s="28" t="b">
        <v>0</v>
      </c>
      <c r="F982" s="18">
        <f>COUNTIF(E982:E$3270,FALSE)/COUNTIF($E$2:$E$3270,FALSE)</f>
        <v>0.70322580645161292</v>
      </c>
      <c r="G982" s="28">
        <f>COUNTIF($E$2:F982,TRUE)/COUNTIF($E$2:$E$3270,TRUE)</f>
        <v>1</v>
      </c>
      <c r="H982" s="28">
        <f t="shared" si="15"/>
        <v>-0.29677419354838708</v>
      </c>
    </row>
    <row r="983" spans="1:8">
      <c r="A983" s="28" t="s">
        <v>15288</v>
      </c>
      <c r="B983" s="28">
        <v>-25</v>
      </c>
      <c r="C983" s="28">
        <v>3.4000000000000002E-2</v>
      </c>
      <c r="D983" s="28">
        <v>1</v>
      </c>
      <c r="E983" s="28" t="b">
        <v>0</v>
      </c>
      <c r="F983" s="18">
        <f>COUNTIF(E983:E$3270,FALSE)/COUNTIF($E$2:$E$3270,FALSE)</f>
        <v>0.70291858678955454</v>
      </c>
      <c r="G983" s="28">
        <f>COUNTIF($E$2:F983,TRUE)/COUNTIF($E$2:$E$3270,TRUE)</f>
        <v>1</v>
      </c>
      <c r="H983" s="28">
        <f t="shared" si="15"/>
        <v>-0.29708141321044546</v>
      </c>
    </row>
    <row r="984" spans="1:8">
      <c r="A984" s="28" t="s">
        <v>15289</v>
      </c>
      <c r="B984" s="28">
        <v>-25.1</v>
      </c>
      <c r="C984" s="28">
        <v>3.4000000000000002E-2</v>
      </c>
      <c r="D984" s="28">
        <v>1</v>
      </c>
      <c r="E984" s="28" t="b">
        <v>0</v>
      </c>
      <c r="F984" s="18">
        <f>COUNTIF(E984:E$3270,FALSE)/COUNTIF($E$2:$E$3270,FALSE)</f>
        <v>0.70261136712749617</v>
      </c>
      <c r="G984" s="28">
        <f>COUNTIF($E$2:F984,TRUE)/COUNTIF($E$2:$E$3270,TRUE)</f>
        <v>1</v>
      </c>
      <c r="H984" s="28">
        <f t="shared" si="15"/>
        <v>-0.29738863287250383</v>
      </c>
    </row>
    <row r="985" spans="1:8">
      <c r="A985" s="28" t="s">
        <v>15290</v>
      </c>
      <c r="B985" s="28">
        <v>-25.1</v>
      </c>
      <c r="C985" s="28">
        <v>3.4000000000000002E-2</v>
      </c>
      <c r="D985" s="28">
        <v>1</v>
      </c>
      <c r="E985" s="28" t="b">
        <v>0</v>
      </c>
      <c r="F985" s="18">
        <f>COUNTIF(E985:E$3270,FALSE)/COUNTIF($E$2:$E$3270,FALSE)</f>
        <v>0.70230414746543779</v>
      </c>
      <c r="G985" s="28">
        <f>COUNTIF($E$2:F985,TRUE)/COUNTIF($E$2:$E$3270,TRUE)</f>
        <v>1</v>
      </c>
      <c r="H985" s="28">
        <f t="shared" si="15"/>
        <v>-0.29769585253456221</v>
      </c>
    </row>
    <row r="986" spans="1:8">
      <c r="A986" s="28" t="s">
        <v>15291</v>
      </c>
      <c r="B986" s="28">
        <v>-25.1</v>
      </c>
      <c r="C986" s="28">
        <v>3.4000000000000002E-2</v>
      </c>
      <c r="D986" s="28">
        <v>1</v>
      </c>
      <c r="E986" s="28" t="b">
        <v>0</v>
      </c>
      <c r="F986" s="18">
        <f>COUNTIF(E986:E$3270,FALSE)/COUNTIF($E$2:$E$3270,FALSE)</f>
        <v>0.70199692780337941</v>
      </c>
      <c r="G986" s="28">
        <f>COUNTIF($E$2:F986,TRUE)/COUNTIF($E$2:$E$3270,TRUE)</f>
        <v>1</v>
      </c>
      <c r="H986" s="28">
        <f t="shared" si="15"/>
        <v>-0.29800307219662059</v>
      </c>
    </row>
    <row r="987" spans="1:8">
      <c r="A987" s="28" t="s">
        <v>15292</v>
      </c>
      <c r="B987" s="28">
        <v>-25.1</v>
      </c>
      <c r="C987" s="28">
        <v>3.4000000000000002E-2</v>
      </c>
      <c r="D987" s="28">
        <v>1</v>
      </c>
      <c r="E987" s="28" t="b">
        <v>0</v>
      </c>
      <c r="F987" s="18">
        <f>COUNTIF(E987:E$3270,FALSE)/COUNTIF($E$2:$E$3270,FALSE)</f>
        <v>0.70168970814132103</v>
      </c>
      <c r="G987" s="28">
        <f>COUNTIF($E$2:F987,TRUE)/COUNTIF($E$2:$E$3270,TRUE)</f>
        <v>1</v>
      </c>
      <c r="H987" s="28">
        <f t="shared" si="15"/>
        <v>-0.29831029185867897</v>
      </c>
    </row>
    <row r="988" spans="1:8">
      <c r="A988" s="28" t="s">
        <v>15293</v>
      </c>
      <c r="B988" s="28">
        <v>-25.1</v>
      </c>
      <c r="C988" s="28">
        <v>3.4000000000000002E-2</v>
      </c>
      <c r="D988" s="28">
        <v>1</v>
      </c>
      <c r="E988" s="28" t="b">
        <v>0</v>
      </c>
      <c r="F988" s="18">
        <f>COUNTIF(E988:E$3270,FALSE)/COUNTIF($E$2:$E$3270,FALSE)</f>
        <v>0.70138248847926266</v>
      </c>
      <c r="G988" s="28">
        <f>COUNTIF($E$2:F988,TRUE)/COUNTIF($E$2:$E$3270,TRUE)</f>
        <v>1</v>
      </c>
      <c r="H988" s="28">
        <f t="shared" si="15"/>
        <v>-0.29861751152073734</v>
      </c>
    </row>
    <row r="989" spans="1:8">
      <c r="A989" s="28" t="s">
        <v>15294</v>
      </c>
      <c r="B989" s="28">
        <v>-25.1</v>
      </c>
      <c r="C989" s="28">
        <v>3.4000000000000002E-2</v>
      </c>
      <c r="D989" s="28">
        <v>1</v>
      </c>
      <c r="E989" s="28" t="b">
        <v>0</v>
      </c>
      <c r="F989" s="18">
        <f>COUNTIF(E989:E$3270,FALSE)/COUNTIF($E$2:$E$3270,FALSE)</f>
        <v>0.70107526881720428</v>
      </c>
      <c r="G989" s="28">
        <f>COUNTIF($E$2:F989,TRUE)/COUNTIF($E$2:$E$3270,TRUE)</f>
        <v>1</v>
      </c>
      <c r="H989" s="28">
        <f t="shared" si="15"/>
        <v>-0.29892473118279572</v>
      </c>
    </row>
    <row r="990" spans="1:8">
      <c r="A990" s="28" t="s">
        <v>15295</v>
      </c>
      <c r="B990" s="28">
        <v>-25.1</v>
      </c>
      <c r="C990" s="28">
        <v>3.4000000000000002E-2</v>
      </c>
      <c r="D990" s="28">
        <v>1</v>
      </c>
      <c r="E990" s="28" t="b">
        <v>0</v>
      </c>
      <c r="F990" s="18">
        <f>COUNTIF(E990:E$3270,FALSE)/COUNTIF($E$2:$E$3270,FALSE)</f>
        <v>0.7007680491551459</v>
      </c>
      <c r="G990" s="28">
        <f>COUNTIF($E$2:F990,TRUE)/COUNTIF($E$2:$E$3270,TRUE)</f>
        <v>1</v>
      </c>
      <c r="H990" s="28">
        <f t="shared" si="15"/>
        <v>-0.2992319508448541</v>
      </c>
    </row>
    <row r="991" spans="1:8">
      <c r="A991" s="28" t="s">
        <v>15296</v>
      </c>
      <c r="B991" s="28">
        <v>-25.1</v>
      </c>
      <c r="C991" s="28">
        <v>3.4000000000000002E-2</v>
      </c>
      <c r="D991" s="28">
        <v>1</v>
      </c>
      <c r="E991" s="28" t="b">
        <v>0</v>
      </c>
      <c r="F991" s="18">
        <f>COUNTIF(E991:E$3270,FALSE)/COUNTIF($E$2:$E$3270,FALSE)</f>
        <v>0.70046082949308752</v>
      </c>
      <c r="G991" s="28">
        <f>COUNTIF($E$2:F991,TRUE)/COUNTIF($E$2:$E$3270,TRUE)</f>
        <v>1</v>
      </c>
      <c r="H991" s="28">
        <f t="shared" si="15"/>
        <v>-0.29953917050691248</v>
      </c>
    </row>
    <row r="992" spans="1:8">
      <c r="A992" s="28" t="s">
        <v>15297</v>
      </c>
      <c r="B992" s="28">
        <v>-25.1</v>
      </c>
      <c r="C992" s="28">
        <v>3.5000000000000003E-2</v>
      </c>
      <c r="D992" s="28">
        <v>1</v>
      </c>
      <c r="E992" s="28" t="b">
        <v>0</v>
      </c>
      <c r="F992" s="18">
        <f>COUNTIF(E992:E$3270,FALSE)/COUNTIF($E$2:$E$3270,FALSE)</f>
        <v>0.70015360983102914</v>
      </c>
      <c r="G992" s="28">
        <f>COUNTIF($E$2:F992,TRUE)/COUNTIF($E$2:$E$3270,TRUE)</f>
        <v>1</v>
      </c>
      <c r="H992" s="28">
        <f t="shared" si="15"/>
        <v>-0.29984639016897086</v>
      </c>
    </row>
    <row r="993" spans="1:8">
      <c r="A993" s="28" t="s">
        <v>15298</v>
      </c>
      <c r="B993" s="28">
        <v>-25.1</v>
      </c>
      <c r="C993" s="28">
        <v>3.5000000000000003E-2</v>
      </c>
      <c r="D993" s="28">
        <v>1</v>
      </c>
      <c r="E993" s="28" t="b">
        <v>0</v>
      </c>
      <c r="F993" s="18">
        <f>COUNTIF(E993:E$3270,FALSE)/COUNTIF($E$2:$E$3270,FALSE)</f>
        <v>0.69984639016897077</v>
      </c>
      <c r="G993" s="28">
        <f>COUNTIF($E$2:F993,TRUE)/COUNTIF($E$2:$E$3270,TRUE)</f>
        <v>1</v>
      </c>
      <c r="H993" s="28">
        <f t="shared" si="15"/>
        <v>-0.30015360983102923</v>
      </c>
    </row>
    <row r="994" spans="1:8">
      <c r="A994" s="28" t="s">
        <v>15299</v>
      </c>
      <c r="B994" s="28">
        <v>-25.2</v>
      </c>
      <c r="C994" s="28">
        <v>3.5000000000000003E-2</v>
      </c>
      <c r="D994" s="28">
        <v>1</v>
      </c>
      <c r="E994" s="28" t="b">
        <v>0</v>
      </c>
      <c r="F994" s="18">
        <f>COUNTIF(E994:E$3270,FALSE)/COUNTIF($E$2:$E$3270,FALSE)</f>
        <v>0.69953917050691239</v>
      </c>
      <c r="G994" s="28">
        <f>COUNTIF($E$2:F994,TRUE)/COUNTIF($E$2:$E$3270,TRUE)</f>
        <v>1</v>
      </c>
      <c r="H994" s="28">
        <f t="shared" si="15"/>
        <v>-0.30046082949308761</v>
      </c>
    </row>
    <row r="995" spans="1:8">
      <c r="A995" s="28" t="s">
        <v>15300</v>
      </c>
      <c r="B995" s="28">
        <v>-25.2</v>
      </c>
      <c r="C995" s="28">
        <v>3.5000000000000003E-2</v>
      </c>
      <c r="D995" s="28">
        <v>1</v>
      </c>
      <c r="E995" s="28" t="b">
        <v>0</v>
      </c>
      <c r="F995" s="18">
        <f>COUNTIF(E995:E$3270,FALSE)/COUNTIF($E$2:$E$3270,FALSE)</f>
        <v>0.69923195084485412</v>
      </c>
      <c r="G995" s="28">
        <f>COUNTIF($E$2:F995,TRUE)/COUNTIF($E$2:$E$3270,TRUE)</f>
        <v>1</v>
      </c>
      <c r="H995" s="28">
        <f t="shared" si="15"/>
        <v>-0.30076804915514588</v>
      </c>
    </row>
    <row r="996" spans="1:8">
      <c r="A996" s="28" t="s">
        <v>15301</v>
      </c>
      <c r="B996" s="28">
        <v>-25.2</v>
      </c>
      <c r="C996" s="28">
        <v>3.5000000000000003E-2</v>
      </c>
      <c r="D996" s="28">
        <v>1</v>
      </c>
      <c r="E996" s="28" t="b">
        <v>0</v>
      </c>
      <c r="F996" s="18">
        <f>COUNTIF(E996:E$3270,FALSE)/COUNTIF($E$2:$E$3270,FALSE)</f>
        <v>0.69892473118279574</v>
      </c>
      <c r="G996" s="28">
        <f>COUNTIF($E$2:F996,TRUE)/COUNTIF($E$2:$E$3270,TRUE)</f>
        <v>1</v>
      </c>
      <c r="H996" s="28">
        <f t="shared" si="15"/>
        <v>-0.30107526881720426</v>
      </c>
    </row>
    <row r="997" spans="1:8">
      <c r="A997" s="28" t="s">
        <v>15302</v>
      </c>
      <c r="B997" s="28">
        <v>-25.2</v>
      </c>
      <c r="C997" s="28">
        <v>3.5000000000000003E-2</v>
      </c>
      <c r="D997" s="28">
        <v>1</v>
      </c>
      <c r="E997" s="28" t="b">
        <v>0</v>
      </c>
      <c r="F997" s="18">
        <f>COUNTIF(E997:E$3270,FALSE)/COUNTIF($E$2:$E$3270,FALSE)</f>
        <v>0.69861751152073737</v>
      </c>
      <c r="G997" s="28">
        <f>COUNTIF($E$2:F997,TRUE)/COUNTIF($E$2:$E$3270,TRUE)</f>
        <v>1</v>
      </c>
      <c r="H997" s="28">
        <f t="shared" si="15"/>
        <v>-0.30138248847926263</v>
      </c>
    </row>
    <row r="998" spans="1:8">
      <c r="A998" s="28" t="s">
        <v>15303</v>
      </c>
      <c r="B998" s="28">
        <v>-25.2</v>
      </c>
      <c r="C998" s="28">
        <v>3.5000000000000003E-2</v>
      </c>
      <c r="D998" s="28">
        <v>1</v>
      </c>
      <c r="E998" s="28" t="b">
        <v>0</v>
      </c>
      <c r="F998" s="18">
        <f>COUNTIF(E998:E$3270,FALSE)/COUNTIF($E$2:$E$3270,FALSE)</f>
        <v>0.69831029185867899</v>
      </c>
      <c r="G998" s="28">
        <f>COUNTIF($E$2:F998,TRUE)/COUNTIF($E$2:$E$3270,TRUE)</f>
        <v>1</v>
      </c>
      <c r="H998" s="28">
        <f t="shared" si="15"/>
        <v>-0.30168970814132101</v>
      </c>
    </row>
    <row r="999" spans="1:8">
      <c r="A999" s="28" t="s">
        <v>15304</v>
      </c>
      <c r="B999" s="28">
        <v>-25.2</v>
      </c>
      <c r="C999" s="28">
        <v>3.5000000000000003E-2</v>
      </c>
      <c r="D999" s="28">
        <v>1</v>
      </c>
      <c r="E999" s="28" t="b">
        <v>0</v>
      </c>
      <c r="F999" s="18">
        <f>COUNTIF(E999:E$3270,FALSE)/COUNTIF($E$2:$E$3270,FALSE)</f>
        <v>0.69800307219662061</v>
      </c>
      <c r="G999" s="28">
        <f>COUNTIF($E$2:F999,TRUE)/COUNTIF($E$2:$E$3270,TRUE)</f>
        <v>1</v>
      </c>
      <c r="H999" s="28">
        <f t="shared" si="15"/>
        <v>-0.30199692780337939</v>
      </c>
    </row>
    <row r="1000" spans="1:8">
      <c r="A1000" s="28" t="s">
        <v>15305</v>
      </c>
      <c r="B1000" s="28">
        <v>-25.3</v>
      </c>
      <c r="C1000" s="28">
        <v>3.5999999999999997E-2</v>
      </c>
      <c r="D1000" s="28">
        <v>1</v>
      </c>
      <c r="E1000" s="28" t="b">
        <v>0</v>
      </c>
      <c r="F1000" s="18">
        <f>COUNTIF(E1000:E$3270,FALSE)/COUNTIF($E$2:$E$3270,FALSE)</f>
        <v>0.69769585253456223</v>
      </c>
      <c r="G1000" s="28">
        <f>COUNTIF($E$2:F1000,TRUE)/COUNTIF($E$2:$E$3270,TRUE)</f>
        <v>1</v>
      </c>
      <c r="H1000" s="28">
        <f t="shared" si="15"/>
        <v>-0.30230414746543777</v>
      </c>
    </row>
    <row r="1001" spans="1:8">
      <c r="A1001" s="28" t="s">
        <v>15306</v>
      </c>
      <c r="B1001" s="28">
        <v>-25.3</v>
      </c>
      <c r="C1001" s="28">
        <v>3.5999999999999997E-2</v>
      </c>
      <c r="D1001" s="28">
        <v>1</v>
      </c>
      <c r="E1001" s="28" t="b">
        <v>0</v>
      </c>
      <c r="F1001" s="18">
        <f>COUNTIF(E1001:E$3270,FALSE)/COUNTIF($E$2:$E$3270,FALSE)</f>
        <v>0.69738863287250386</v>
      </c>
      <c r="G1001" s="28">
        <f>COUNTIF($E$2:F1001,TRUE)/COUNTIF($E$2:$E$3270,TRUE)</f>
        <v>1</v>
      </c>
      <c r="H1001" s="28">
        <f t="shared" si="15"/>
        <v>-0.30261136712749614</v>
      </c>
    </row>
    <row r="1002" spans="1:8">
      <c r="A1002" s="28" t="s">
        <v>15307</v>
      </c>
      <c r="B1002" s="28">
        <v>-25.3</v>
      </c>
      <c r="C1002" s="28">
        <v>3.5999999999999997E-2</v>
      </c>
      <c r="D1002" s="28">
        <v>1</v>
      </c>
      <c r="E1002" s="28" t="b">
        <v>0</v>
      </c>
      <c r="F1002" s="18">
        <f>COUNTIF(E1002:E$3270,FALSE)/COUNTIF($E$2:$E$3270,FALSE)</f>
        <v>0.69708141321044548</v>
      </c>
      <c r="G1002" s="28">
        <f>COUNTIF($E$2:F1002,TRUE)/COUNTIF($E$2:$E$3270,TRUE)</f>
        <v>1</v>
      </c>
      <c r="H1002" s="28">
        <f t="shared" si="15"/>
        <v>-0.30291858678955452</v>
      </c>
    </row>
    <row r="1003" spans="1:8">
      <c r="A1003" s="28" t="s">
        <v>15308</v>
      </c>
      <c r="B1003" s="28">
        <v>-25.3</v>
      </c>
      <c r="C1003" s="28">
        <v>3.5999999999999997E-2</v>
      </c>
      <c r="D1003" s="28">
        <v>1</v>
      </c>
      <c r="E1003" s="28" t="b">
        <v>0</v>
      </c>
      <c r="F1003" s="18">
        <f>COUNTIF(E1003:E$3270,FALSE)/COUNTIF($E$2:$E$3270,FALSE)</f>
        <v>0.6967741935483871</v>
      </c>
      <c r="G1003" s="28">
        <f>COUNTIF($E$2:F1003,TRUE)/COUNTIF($E$2:$E$3270,TRUE)</f>
        <v>1</v>
      </c>
      <c r="H1003" s="28">
        <f t="shared" si="15"/>
        <v>-0.3032258064516129</v>
      </c>
    </row>
    <row r="1004" spans="1:8">
      <c r="A1004" s="28" t="s">
        <v>15309</v>
      </c>
      <c r="B1004" s="28">
        <v>-25.3</v>
      </c>
      <c r="C1004" s="28">
        <v>3.5999999999999997E-2</v>
      </c>
      <c r="D1004" s="28">
        <v>1</v>
      </c>
      <c r="E1004" s="28" t="b">
        <v>0</v>
      </c>
      <c r="F1004" s="18">
        <f>COUNTIF(E1004:E$3270,FALSE)/COUNTIF($E$2:$E$3270,FALSE)</f>
        <v>0.69646697388632872</v>
      </c>
      <c r="G1004" s="28">
        <f>COUNTIF($E$2:F1004,TRUE)/COUNTIF($E$2:$E$3270,TRUE)</f>
        <v>1</v>
      </c>
      <c r="H1004" s="28">
        <f t="shared" si="15"/>
        <v>-0.30353302611367128</v>
      </c>
    </row>
    <row r="1005" spans="1:8">
      <c r="A1005" s="28" t="s">
        <v>15310</v>
      </c>
      <c r="B1005" s="28">
        <v>-25.3</v>
      </c>
      <c r="C1005" s="28">
        <v>3.5999999999999997E-2</v>
      </c>
      <c r="D1005" s="28">
        <v>1</v>
      </c>
      <c r="E1005" s="28" t="b">
        <v>0</v>
      </c>
      <c r="F1005" s="18">
        <f>COUNTIF(E1005:E$3270,FALSE)/COUNTIF($E$2:$E$3270,FALSE)</f>
        <v>0.69615975422427034</v>
      </c>
      <c r="G1005" s="28">
        <f>COUNTIF($E$2:F1005,TRUE)/COUNTIF($E$2:$E$3270,TRUE)</f>
        <v>1</v>
      </c>
      <c r="H1005" s="28">
        <f t="shared" si="15"/>
        <v>-0.30384024577572966</v>
      </c>
    </row>
    <row r="1006" spans="1:8">
      <c r="A1006" s="28" t="s">
        <v>15311</v>
      </c>
      <c r="B1006" s="28">
        <v>-25.4</v>
      </c>
      <c r="C1006" s="28">
        <v>3.5999999999999997E-2</v>
      </c>
      <c r="D1006" s="28">
        <v>1</v>
      </c>
      <c r="E1006" s="28" t="b">
        <v>0</v>
      </c>
      <c r="F1006" s="18">
        <f>COUNTIF(E1006:E$3270,FALSE)/COUNTIF($E$2:$E$3270,FALSE)</f>
        <v>0.69585253456221197</v>
      </c>
      <c r="G1006" s="28">
        <f>COUNTIF($E$2:F1006,TRUE)/COUNTIF($E$2:$E$3270,TRUE)</f>
        <v>1</v>
      </c>
      <c r="H1006" s="28">
        <f t="shared" si="15"/>
        <v>-0.30414746543778803</v>
      </c>
    </row>
    <row r="1007" spans="1:8">
      <c r="A1007" s="28" t="s">
        <v>15312</v>
      </c>
      <c r="B1007" s="28">
        <v>-25.4</v>
      </c>
      <c r="C1007" s="28">
        <v>3.6999999999999998E-2</v>
      </c>
      <c r="D1007" s="28">
        <v>1</v>
      </c>
      <c r="E1007" s="28" t="b">
        <v>0</v>
      </c>
      <c r="F1007" s="18">
        <f>COUNTIF(E1007:E$3270,FALSE)/COUNTIF($E$2:$E$3270,FALSE)</f>
        <v>0.69554531490015359</v>
      </c>
      <c r="G1007" s="28">
        <f>COUNTIF($E$2:F1007,TRUE)/COUNTIF($E$2:$E$3270,TRUE)</f>
        <v>1</v>
      </c>
      <c r="H1007" s="28">
        <f t="shared" si="15"/>
        <v>-0.30445468509984641</v>
      </c>
    </row>
    <row r="1008" spans="1:8">
      <c r="A1008" s="28" t="s">
        <v>15313</v>
      </c>
      <c r="B1008" s="28">
        <v>-25.4</v>
      </c>
      <c r="C1008" s="28">
        <v>3.6999999999999998E-2</v>
      </c>
      <c r="D1008" s="28">
        <v>1</v>
      </c>
      <c r="E1008" s="28" t="b">
        <v>0</v>
      </c>
      <c r="F1008" s="18">
        <f>COUNTIF(E1008:E$3270,FALSE)/COUNTIF($E$2:$E$3270,FALSE)</f>
        <v>0.69523809523809521</v>
      </c>
      <c r="G1008" s="28">
        <f>COUNTIF($E$2:F1008,TRUE)/COUNTIF($E$2:$E$3270,TRUE)</f>
        <v>1</v>
      </c>
      <c r="H1008" s="28">
        <f t="shared" si="15"/>
        <v>-0.30476190476190479</v>
      </c>
    </row>
    <row r="1009" spans="1:8">
      <c r="A1009" s="28" t="s">
        <v>15314</v>
      </c>
      <c r="B1009" s="28">
        <v>-25.4</v>
      </c>
      <c r="C1009" s="28">
        <v>3.6999999999999998E-2</v>
      </c>
      <c r="D1009" s="28">
        <v>1</v>
      </c>
      <c r="E1009" s="28" t="b">
        <v>0</v>
      </c>
      <c r="F1009" s="18">
        <f>COUNTIF(E1009:E$3270,FALSE)/COUNTIF($E$2:$E$3270,FALSE)</f>
        <v>0.69493087557603683</v>
      </c>
      <c r="G1009" s="28">
        <f>COUNTIF($E$2:F1009,TRUE)/COUNTIF($E$2:$E$3270,TRUE)</f>
        <v>1</v>
      </c>
      <c r="H1009" s="28">
        <f t="shared" si="15"/>
        <v>-0.30506912442396317</v>
      </c>
    </row>
    <row r="1010" spans="1:8">
      <c r="A1010" s="28" t="s">
        <v>15315</v>
      </c>
      <c r="B1010" s="28">
        <v>-25.4</v>
      </c>
      <c r="C1010" s="28">
        <v>3.6999999999999998E-2</v>
      </c>
      <c r="D1010" s="28">
        <v>1</v>
      </c>
      <c r="E1010" s="28" t="b">
        <v>0</v>
      </c>
      <c r="F1010" s="18">
        <f>COUNTIF(E1010:E$3270,FALSE)/COUNTIF($E$2:$E$3270,FALSE)</f>
        <v>0.69462365591397845</v>
      </c>
      <c r="G1010" s="28">
        <f>COUNTIF($E$2:F1010,TRUE)/COUNTIF($E$2:$E$3270,TRUE)</f>
        <v>1</v>
      </c>
      <c r="H1010" s="28">
        <f t="shared" si="15"/>
        <v>-0.30537634408602155</v>
      </c>
    </row>
    <row r="1011" spans="1:8">
      <c r="A1011" s="28" t="s">
        <v>15316</v>
      </c>
      <c r="B1011" s="28">
        <v>-25.4</v>
      </c>
      <c r="C1011" s="28">
        <v>3.6999999999999998E-2</v>
      </c>
      <c r="D1011" s="28">
        <v>1</v>
      </c>
      <c r="E1011" s="28" t="b">
        <v>0</v>
      </c>
      <c r="F1011" s="18">
        <f>COUNTIF(E1011:E$3270,FALSE)/COUNTIF($E$2:$E$3270,FALSE)</f>
        <v>0.69431643625192008</v>
      </c>
      <c r="G1011" s="28">
        <f>COUNTIF($E$2:F1011,TRUE)/COUNTIF($E$2:$E$3270,TRUE)</f>
        <v>1</v>
      </c>
      <c r="H1011" s="28">
        <f t="shared" si="15"/>
        <v>-0.30568356374807992</v>
      </c>
    </row>
    <row r="1012" spans="1:8">
      <c r="A1012" s="28" t="s">
        <v>15317</v>
      </c>
      <c r="B1012" s="28">
        <v>-25.5</v>
      </c>
      <c r="C1012" s="28">
        <v>3.6999999999999998E-2</v>
      </c>
      <c r="D1012" s="28">
        <v>1</v>
      </c>
      <c r="E1012" s="28" t="b">
        <v>0</v>
      </c>
      <c r="F1012" s="18">
        <f>COUNTIF(E1012:E$3270,FALSE)/COUNTIF($E$2:$E$3270,FALSE)</f>
        <v>0.6940092165898617</v>
      </c>
      <c r="G1012" s="28">
        <f>COUNTIF($E$2:F1012,TRUE)/COUNTIF($E$2:$E$3270,TRUE)</f>
        <v>1</v>
      </c>
      <c r="H1012" s="28">
        <f t="shared" si="15"/>
        <v>-0.3059907834101383</v>
      </c>
    </row>
    <row r="1013" spans="1:8">
      <c r="A1013" s="28" t="s">
        <v>15318</v>
      </c>
      <c r="B1013" s="28">
        <v>-25.5</v>
      </c>
      <c r="C1013" s="28">
        <v>3.6999999999999998E-2</v>
      </c>
      <c r="D1013" s="28">
        <v>1</v>
      </c>
      <c r="E1013" s="28" t="b">
        <v>0</v>
      </c>
      <c r="F1013" s="18">
        <f>COUNTIF(E1013:E$3270,FALSE)/COUNTIF($E$2:$E$3270,FALSE)</f>
        <v>0.69370199692780343</v>
      </c>
      <c r="G1013" s="28">
        <f>COUNTIF($E$2:F1013,TRUE)/COUNTIF($E$2:$E$3270,TRUE)</f>
        <v>1</v>
      </c>
      <c r="H1013" s="28">
        <f t="shared" si="15"/>
        <v>-0.30629800307219657</v>
      </c>
    </row>
    <row r="1014" spans="1:8">
      <c r="A1014" s="28" t="s">
        <v>15319</v>
      </c>
      <c r="B1014" s="28">
        <v>-25.5</v>
      </c>
      <c r="C1014" s="28">
        <v>3.6999999999999998E-2</v>
      </c>
      <c r="D1014" s="28">
        <v>1</v>
      </c>
      <c r="E1014" s="28" t="b">
        <v>0</v>
      </c>
      <c r="F1014" s="18">
        <f>COUNTIF(E1014:E$3270,FALSE)/COUNTIF($E$2:$E$3270,FALSE)</f>
        <v>0.69339477726574505</v>
      </c>
      <c r="G1014" s="28">
        <f>COUNTIF($E$2:F1014,TRUE)/COUNTIF($E$2:$E$3270,TRUE)</f>
        <v>1</v>
      </c>
      <c r="H1014" s="28">
        <f t="shared" si="15"/>
        <v>-0.30660522273425495</v>
      </c>
    </row>
    <row r="1015" spans="1:8">
      <c r="A1015" s="28" t="s">
        <v>15320</v>
      </c>
      <c r="B1015" s="28">
        <v>-25.5</v>
      </c>
      <c r="C1015" s="28">
        <v>3.6999999999999998E-2</v>
      </c>
      <c r="D1015" s="28">
        <v>1</v>
      </c>
      <c r="E1015" s="28" t="b">
        <v>0</v>
      </c>
      <c r="F1015" s="18">
        <f>COUNTIF(E1015:E$3270,FALSE)/COUNTIF($E$2:$E$3270,FALSE)</f>
        <v>0.69308755760368668</v>
      </c>
      <c r="G1015" s="28">
        <f>COUNTIF($E$2:F1015,TRUE)/COUNTIF($E$2:$E$3270,TRUE)</f>
        <v>1</v>
      </c>
      <c r="H1015" s="28">
        <f t="shared" si="15"/>
        <v>-0.30691244239631332</v>
      </c>
    </row>
    <row r="1016" spans="1:8">
      <c r="A1016" s="28" t="s">
        <v>15321</v>
      </c>
      <c r="B1016" s="28">
        <v>-25.5</v>
      </c>
      <c r="C1016" s="28">
        <v>3.7999999999999999E-2</v>
      </c>
      <c r="D1016" s="28">
        <v>1</v>
      </c>
      <c r="E1016" s="28" t="b">
        <v>0</v>
      </c>
      <c r="F1016" s="18">
        <f>COUNTIF(E1016:E$3270,FALSE)/COUNTIF($E$2:$E$3270,FALSE)</f>
        <v>0.6927803379416283</v>
      </c>
      <c r="G1016" s="28">
        <f>COUNTIF($E$2:F1016,TRUE)/COUNTIF($E$2:$E$3270,TRUE)</f>
        <v>1</v>
      </c>
      <c r="H1016" s="28">
        <f t="shared" si="15"/>
        <v>-0.3072196620583717</v>
      </c>
    </row>
    <row r="1017" spans="1:8">
      <c r="A1017" s="28" t="s">
        <v>15322</v>
      </c>
      <c r="B1017" s="28">
        <v>-25.5</v>
      </c>
      <c r="C1017" s="28">
        <v>3.7999999999999999E-2</v>
      </c>
      <c r="D1017" s="28">
        <v>1</v>
      </c>
      <c r="E1017" s="28" t="b">
        <v>0</v>
      </c>
      <c r="F1017" s="18">
        <f>COUNTIF(E1017:E$3270,FALSE)/COUNTIF($E$2:$E$3270,FALSE)</f>
        <v>0.69247311827956992</v>
      </c>
      <c r="G1017" s="28">
        <f>COUNTIF($E$2:F1017,TRUE)/COUNTIF($E$2:$E$3270,TRUE)</f>
        <v>1</v>
      </c>
      <c r="H1017" s="28">
        <f t="shared" si="15"/>
        <v>-0.30752688172043008</v>
      </c>
    </row>
    <row r="1018" spans="1:8">
      <c r="A1018" s="28" t="s">
        <v>15323</v>
      </c>
      <c r="B1018" s="28">
        <v>-25.5</v>
      </c>
      <c r="C1018" s="28">
        <v>3.7999999999999999E-2</v>
      </c>
      <c r="D1018" s="28">
        <v>1</v>
      </c>
      <c r="E1018" s="28" t="b">
        <v>0</v>
      </c>
      <c r="F1018" s="18">
        <f>COUNTIF(E1018:E$3270,FALSE)/COUNTIF($E$2:$E$3270,FALSE)</f>
        <v>0.69216589861751154</v>
      </c>
      <c r="G1018" s="28">
        <f>COUNTIF($E$2:F1018,TRUE)/COUNTIF($E$2:$E$3270,TRUE)</f>
        <v>1</v>
      </c>
      <c r="H1018" s="28">
        <f t="shared" si="15"/>
        <v>-0.30783410138248846</v>
      </c>
    </row>
    <row r="1019" spans="1:8">
      <c r="A1019" s="28" t="s">
        <v>15324</v>
      </c>
      <c r="B1019" s="28">
        <v>-25.5</v>
      </c>
      <c r="C1019" s="28">
        <v>3.7999999999999999E-2</v>
      </c>
      <c r="D1019" s="28">
        <v>1</v>
      </c>
      <c r="E1019" s="28" t="b">
        <v>0</v>
      </c>
      <c r="F1019" s="18">
        <f>COUNTIF(E1019:E$3270,FALSE)/COUNTIF($E$2:$E$3270,FALSE)</f>
        <v>0.69185867895545317</v>
      </c>
      <c r="G1019" s="28">
        <f>COUNTIF($E$2:F1019,TRUE)/COUNTIF($E$2:$E$3270,TRUE)</f>
        <v>1</v>
      </c>
      <c r="H1019" s="28">
        <f t="shared" si="15"/>
        <v>-0.30814132104454683</v>
      </c>
    </row>
    <row r="1020" spans="1:8">
      <c r="A1020" s="28" t="s">
        <v>15325</v>
      </c>
      <c r="B1020" s="28">
        <v>-25.5</v>
      </c>
      <c r="C1020" s="28">
        <v>3.7999999999999999E-2</v>
      </c>
      <c r="D1020" s="28">
        <v>1</v>
      </c>
      <c r="E1020" s="28" t="b">
        <v>0</v>
      </c>
      <c r="F1020" s="18">
        <f>COUNTIF(E1020:E$3270,FALSE)/COUNTIF($E$2:$E$3270,FALSE)</f>
        <v>0.69155145929339479</v>
      </c>
      <c r="G1020" s="28">
        <f>COUNTIF($E$2:F1020,TRUE)/COUNTIF($E$2:$E$3270,TRUE)</f>
        <v>1</v>
      </c>
      <c r="H1020" s="28">
        <f t="shared" si="15"/>
        <v>-0.30844854070660521</v>
      </c>
    </row>
    <row r="1021" spans="1:8">
      <c r="A1021" s="28" t="s">
        <v>15326</v>
      </c>
      <c r="B1021" s="28">
        <v>-25.5</v>
      </c>
      <c r="C1021" s="28">
        <v>3.7999999999999999E-2</v>
      </c>
      <c r="D1021" s="28">
        <v>1</v>
      </c>
      <c r="E1021" s="28" t="b">
        <v>0</v>
      </c>
      <c r="F1021" s="18">
        <f>COUNTIF(E1021:E$3270,FALSE)/COUNTIF($E$2:$E$3270,FALSE)</f>
        <v>0.69124423963133641</v>
      </c>
      <c r="G1021" s="28">
        <f>COUNTIF($E$2:F1021,TRUE)/COUNTIF($E$2:$E$3270,TRUE)</f>
        <v>1</v>
      </c>
      <c r="H1021" s="28">
        <f t="shared" si="15"/>
        <v>-0.30875576036866359</v>
      </c>
    </row>
    <row r="1022" spans="1:8">
      <c r="A1022" s="28" t="s">
        <v>15327</v>
      </c>
      <c r="B1022" s="28">
        <v>-25.5</v>
      </c>
      <c r="C1022" s="28">
        <v>3.7999999999999999E-2</v>
      </c>
      <c r="D1022" s="28">
        <v>1</v>
      </c>
      <c r="E1022" s="28" t="b">
        <v>0</v>
      </c>
      <c r="F1022" s="18">
        <f>COUNTIF(E1022:E$3270,FALSE)/COUNTIF($E$2:$E$3270,FALSE)</f>
        <v>0.69093701996927803</v>
      </c>
      <c r="G1022" s="28">
        <f>COUNTIF($E$2:F1022,TRUE)/COUNTIF($E$2:$E$3270,TRUE)</f>
        <v>1</v>
      </c>
      <c r="H1022" s="28">
        <f t="shared" si="15"/>
        <v>-0.30906298003072197</v>
      </c>
    </row>
    <row r="1023" spans="1:8">
      <c r="A1023" s="28" t="s">
        <v>15328</v>
      </c>
      <c r="B1023" s="28">
        <v>-25.6</v>
      </c>
      <c r="C1023" s="28">
        <v>3.7999999999999999E-2</v>
      </c>
      <c r="D1023" s="28">
        <v>1</v>
      </c>
      <c r="E1023" s="28" t="b">
        <v>0</v>
      </c>
      <c r="F1023" s="18">
        <f>COUNTIF(E1023:E$3270,FALSE)/COUNTIF($E$2:$E$3270,FALSE)</f>
        <v>0.69062980030721965</v>
      </c>
      <c r="G1023" s="28">
        <f>COUNTIF($E$2:F1023,TRUE)/COUNTIF($E$2:$E$3270,TRUE)</f>
        <v>1</v>
      </c>
      <c r="H1023" s="28">
        <f t="shared" si="15"/>
        <v>-0.30937019969278035</v>
      </c>
    </row>
    <row r="1024" spans="1:8">
      <c r="A1024" s="28" t="s">
        <v>15329</v>
      </c>
      <c r="B1024" s="28">
        <v>-25.6</v>
      </c>
      <c r="C1024" s="28">
        <v>3.9E-2</v>
      </c>
      <c r="D1024" s="28">
        <v>1</v>
      </c>
      <c r="E1024" s="28" t="b">
        <v>0</v>
      </c>
      <c r="F1024" s="18">
        <f>COUNTIF(E1024:E$3270,FALSE)/COUNTIF($E$2:$E$3270,FALSE)</f>
        <v>0.69032258064516128</v>
      </c>
      <c r="G1024" s="28">
        <f>COUNTIF($E$2:F1024,TRUE)/COUNTIF($E$2:$E$3270,TRUE)</f>
        <v>1</v>
      </c>
      <c r="H1024" s="28">
        <f t="shared" si="15"/>
        <v>-0.30967741935483872</v>
      </c>
    </row>
    <row r="1025" spans="1:8">
      <c r="A1025" s="28" t="s">
        <v>15330</v>
      </c>
      <c r="B1025" s="28">
        <v>-25.6</v>
      </c>
      <c r="C1025" s="28">
        <v>3.9E-2</v>
      </c>
      <c r="D1025" s="28">
        <v>1</v>
      </c>
      <c r="E1025" s="28" t="b">
        <v>0</v>
      </c>
      <c r="F1025" s="18">
        <f>COUNTIF(E1025:E$3270,FALSE)/COUNTIF($E$2:$E$3270,FALSE)</f>
        <v>0.6900153609831029</v>
      </c>
      <c r="G1025" s="28">
        <f>COUNTIF($E$2:F1025,TRUE)/COUNTIF($E$2:$E$3270,TRUE)</f>
        <v>1</v>
      </c>
      <c r="H1025" s="28">
        <f t="shared" si="15"/>
        <v>-0.3099846390168971</v>
      </c>
    </row>
    <row r="1026" spans="1:8">
      <c r="A1026" s="28" t="s">
        <v>15331</v>
      </c>
      <c r="B1026" s="28">
        <v>-25.6</v>
      </c>
      <c r="C1026" s="28">
        <v>3.9E-2</v>
      </c>
      <c r="D1026" s="28">
        <v>1</v>
      </c>
      <c r="E1026" s="28" t="b">
        <v>0</v>
      </c>
      <c r="F1026" s="18">
        <f>COUNTIF(E1026:E$3270,FALSE)/COUNTIF($E$2:$E$3270,FALSE)</f>
        <v>0.68970814132104452</v>
      </c>
      <c r="G1026" s="28">
        <f>COUNTIF($E$2:F1026,TRUE)/COUNTIF($E$2:$E$3270,TRUE)</f>
        <v>1</v>
      </c>
      <c r="H1026" s="28">
        <f t="shared" si="15"/>
        <v>-0.31029185867895548</v>
      </c>
    </row>
    <row r="1027" spans="1:8">
      <c r="A1027" s="28" t="s">
        <v>15332</v>
      </c>
      <c r="B1027" s="28">
        <v>-25.7</v>
      </c>
      <c r="C1027" s="28">
        <v>3.9E-2</v>
      </c>
      <c r="D1027" s="28">
        <v>1</v>
      </c>
      <c r="E1027" s="28" t="b">
        <v>0</v>
      </c>
      <c r="F1027" s="18">
        <f>COUNTIF(E1027:E$3270,FALSE)/COUNTIF($E$2:$E$3270,FALSE)</f>
        <v>0.68940092165898614</v>
      </c>
      <c r="G1027" s="28">
        <f>COUNTIF($E$2:F1027,TRUE)/COUNTIF($E$2:$E$3270,TRUE)</f>
        <v>1</v>
      </c>
      <c r="H1027" s="28">
        <f t="shared" ref="H1027:H1090" si="16">F1027-G1027</f>
        <v>-0.31059907834101386</v>
      </c>
    </row>
    <row r="1028" spans="1:8">
      <c r="A1028" s="28" t="s">
        <v>15333</v>
      </c>
      <c r="B1028" s="28">
        <v>-25.7</v>
      </c>
      <c r="C1028" s="28">
        <v>3.9E-2</v>
      </c>
      <c r="D1028" s="28">
        <v>1</v>
      </c>
      <c r="E1028" s="28" t="b">
        <v>0</v>
      </c>
      <c r="F1028" s="18">
        <f>COUNTIF(E1028:E$3270,FALSE)/COUNTIF($E$2:$E$3270,FALSE)</f>
        <v>0.68909370199692777</v>
      </c>
      <c r="G1028" s="28">
        <f>COUNTIF($E$2:F1028,TRUE)/COUNTIF($E$2:$E$3270,TRUE)</f>
        <v>1</v>
      </c>
      <c r="H1028" s="28">
        <f t="shared" si="16"/>
        <v>-0.31090629800307223</v>
      </c>
    </row>
    <row r="1029" spans="1:8">
      <c r="A1029" s="28" t="s">
        <v>15334</v>
      </c>
      <c r="B1029" s="28">
        <v>-25.7</v>
      </c>
      <c r="C1029" s="28">
        <v>3.9E-2</v>
      </c>
      <c r="D1029" s="28">
        <v>1</v>
      </c>
      <c r="E1029" s="28" t="b">
        <v>0</v>
      </c>
      <c r="F1029" s="18">
        <f>COUNTIF(E1029:E$3270,FALSE)/COUNTIF($E$2:$E$3270,FALSE)</f>
        <v>0.68878648233486939</v>
      </c>
      <c r="G1029" s="28">
        <f>COUNTIF($E$2:F1029,TRUE)/COUNTIF($E$2:$E$3270,TRUE)</f>
        <v>1</v>
      </c>
      <c r="H1029" s="28">
        <f t="shared" si="16"/>
        <v>-0.31121351766513061</v>
      </c>
    </row>
    <row r="1030" spans="1:8">
      <c r="A1030" s="28" t="s">
        <v>15335</v>
      </c>
      <c r="B1030" s="28">
        <v>-25.7</v>
      </c>
      <c r="C1030" s="28">
        <v>3.9E-2</v>
      </c>
      <c r="D1030" s="28">
        <v>1</v>
      </c>
      <c r="E1030" s="28" t="b">
        <v>0</v>
      </c>
      <c r="F1030" s="18">
        <f>COUNTIF(E1030:E$3270,FALSE)/COUNTIF($E$2:$E$3270,FALSE)</f>
        <v>0.68847926267281101</v>
      </c>
      <c r="G1030" s="28">
        <f>COUNTIF($E$2:F1030,TRUE)/COUNTIF($E$2:$E$3270,TRUE)</f>
        <v>1</v>
      </c>
      <c r="H1030" s="28">
        <f t="shared" si="16"/>
        <v>-0.31152073732718899</v>
      </c>
    </row>
    <row r="1031" spans="1:8">
      <c r="A1031" s="28" t="s">
        <v>15336</v>
      </c>
      <c r="B1031" s="28">
        <v>-25.7</v>
      </c>
      <c r="C1031" s="28">
        <v>0.04</v>
      </c>
      <c r="D1031" s="28">
        <v>1</v>
      </c>
      <c r="E1031" s="28" t="b">
        <v>0</v>
      </c>
      <c r="F1031" s="18">
        <f>COUNTIF(E1031:E$3270,FALSE)/COUNTIF($E$2:$E$3270,FALSE)</f>
        <v>0.68817204301075274</v>
      </c>
      <c r="G1031" s="28">
        <f>COUNTIF($E$2:F1031,TRUE)/COUNTIF($E$2:$E$3270,TRUE)</f>
        <v>1</v>
      </c>
      <c r="H1031" s="28">
        <f t="shared" si="16"/>
        <v>-0.31182795698924726</v>
      </c>
    </row>
    <row r="1032" spans="1:8">
      <c r="A1032" s="28" t="s">
        <v>15337</v>
      </c>
      <c r="B1032" s="28">
        <v>-25.7</v>
      </c>
      <c r="C1032" s="28">
        <v>0.04</v>
      </c>
      <c r="D1032" s="28">
        <v>1</v>
      </c>
      <c r="E1032" s="28" t="b">
        <v>0</v>
      </c>
      <c r="F1032" s="18">
        <f>COUNTIF(E1032:E$3270,FALSE)/COUNTIF($E$2:$E$3270,FALSE)</f>
        <v>0.68786482334869437</v>
      </c>
      <c r="G1032" s="28">
        <f>COUNTIF($E$2:F1032,TRUE)/COUNTIF($E$2:$E$3270,TRUE)</f>
        <v>1</v>
      </c>
      <c r="H1032" s="28">
        <f t="shared" si="16"/>
        <v>-0.31213517665130563</v>
      </c>
    </row>
    <row r="1033" spans="1:8">
      <c r="A1033" s="28" t="s">
        <v>15338</v>
      </c>
      <c r="B1033" s="28">
        <v>-25.7</v>
      </c>
      <c r="C1033" s="28">
        <v>0.04</v>
      </c>
      <c r="D1033" s="28">
        <v>1</v>
      </c>
      <c r="E1033" s="28" t="b">
        <v>0</v>
      </c>
      <c r="F1033" s="18">
        <f>COUNTIF(E1033:E$3270,FALSE)/COUNTIF($E$2:$E$3270,FALSE)</f>
        <v>0.68755760368663599</v>
      </c>
      <c r="G1033" s="28">
        <f>COUNTIF($E$2:F1033,TRUE)/COUNTIF($E$2:$E$3270,TRUE)</f>
        <v>1</v>
      </c>
      <c r="H1033" s="28">
        <f t="shared" si="16"/>
        <v>-0.31244239631336401</v>
      </c>
    </row>
    <row r="1034" spans="1:8">
      <c r="A1034" s="28" t="s">
        <v>15339</v>
      </c>
      <c r="B1034" s="28">
        <v>-25.7</v>
      </c>
      <c r="C1034" s="28">
        <v>0.04</v>
      </c>
      <c r="D1034" s="28">
        <v>1</v>
      </c>
      <c r="E1034" s="28" t="b">
        <v>0</v>
      </c>
      <c r="F1034" s="18">
        <f>COUNTIF(E1034:E$3270,FALSE)/COUNTIF($E$2:$E$3270,FALSE)</f>
        <v>0.68725038402457761</v>
      </c>
      <c r="G1034" s="28">
        <f>COUNTIF($E$2:F1034,TRUE)/COUNTIF($E$2:$E$3270,TRUE)</f>
        <v>1</v>
      </c>
      <c r="H1034" s="28">
        <f t="shared" si="16"/>
        <v>-0.31274961597542239</v>
      </c>
    </row>
    <row r="1035" spans="1:8">
      <c r="A1035" s="28" t="s">
        <v>15340</v>
      </c>
      <c r="B1035" s="28">
        <v>-25.7</v>
      </c>
      <c r="C1035" s="28">
        <v>0.04</v>
      </c>
      <c r="D1035" s="28">
        <v>1</v>
      </c>
      <c r="E1035" s="28" t="b">
        <v>0</v>
      </c>
      <c r="F1035" s="18">
        <f>COUNTIF(E1035:E$3270,FALSE)/COUNTIF($E$2:$E$3270,FALSE)</f>
        <v>0.68694316436251923</v>
      </c>
      <c r="G1035" s="28">
        <f>COUNTIF($E$2:F1035,TRUE)/COUNTIF($E$2:$E$3270,TRUE)</f>
        <v>1</v>
      </c>
      <c r="H1035" s="28">
        <f t="shared" si="16"/>
        <v>-0.31305683563748077</v>
      </c>
    </row>
    <row r="1036" spans="1:8">
      <c r="A1036" s="28" t="s">
        <v>15341</v>
      </c>
      <c r="B1036" s="28">
        <v>-25.8</v>
      </c>
      <c r="C1036" s="28">
        <v>0.04</v>
      </c>
      <c r="D1036" s="28">
        <v>1</v>
      </c>
      <c r="E1036" s="28" t="b">
        <v>0</v>
      </c>
      <c r="F1036" s="18">
        <f>COUNTIF(E1036:E$3270,FALSE)/COUNTIF($E$2:$E$3270,FALSE)</f>
        <v>0.68663594470046085</v>
      </c>
      <c r="G1036" s="28">
        <f>COUNTIF($E$2:F1036,TRUE)/COUNTIF($E$2:$E$3270,TRUE)</f>
        <v>1</v>
      </c>
      <c r="H1036" s="28">
        <f t="shared" si="16"/>
        <v>-0.31336405529953915</v>
      </c>
    </row>
    <row r="1037" spans="1:8">
      <c r="A1037" s="28" t="s">
        <v>15342</v>
      </c>
      <c r="B1037" s="28">
        <v>-25.8</v>
      </c>
      <c r="C1037" s="28">
        <v>0.04</v>
      </c>
      <c r="D1037" s="28">
        <v>1</v>
      </c>
      <c r="E1037" s="28" t="b">
        <v>0</v>
      </c>
      <c r="F1037" s="18">
        <f>COUNTIF(E1037:E$3270,FALSE)/COUNTIF($E$2:$E$3270,FALSE)</f>
        <v>0.68632872503840248</v>
      </c>
      <c r="G1037" s="28">
        <f>COUNTIF($E$2:F1037,TRUE)/COUNTIF($E$2:$E$3270,TRUE)</f>
        <v>1</v>
      </c>
      <c r="H1037" s="28">
        <f t="shared" si="16"/>
        <v>-0.31367127496159752</v>
      </c>
    </row>
    <row r="1038" spans="1:8">
      <c r="A1038" s="28" t="s">
        <v>15343</v>
      </c>
      <c r="B1038" s="28">
        <v>-25.8</v>
      </c>
      <c r="C1038" s="28">
        <v>0.04</v>
      </c>
      <c r="D1038" s="28">
        <v>1</v>
      </c>
      <c r="E1038" s="28" t="b">
        <v>0</v>
      </c>
      <c r="F1038" s="18">
        <f>COUNTIF(E1038:E$3270,FALSE)/COUNTIF($E$2:$E$3270,FALSE)</f>
        <v>0.6860215053763441</v>
      </c>
      <c r="G1038" s="28">
        <f>COUNTIF($E$2:F1038,TRUE)/COUNTIF($E$2:$E$3270,TRUE)</f>
        <v>1</v>
      </c>
      <c r="H1038" s="28">
        <f t="shared" si="16"/>
        <v>-0.3139784946236559</v>
      </c>
    </row>
    <row r="1039" spans="1:8">
      <c r="A1039" s="28" t="s">
        <v>15344</v>
      </c>
      <c r="B1039" s="28">
        <v>-25.8</v>
      </c>
      <c r="C1039" s="28">
        <v>0.04</v>
      </c>
      <c r="D1039" s="28">
        <v>1</v>
      </c>
      <c r="E1039" s="28" t="b">
        <v>0</v>
      </c>
      <c r="F1039" s="18">
        <f>COUNTIF(E1039:E$3270,FALSE)/COUNTIF($E$2:$E$3270,FALSE)</f>
        <v>0.68571428571428572</v>
      </c>
      <c r="G1039" s="28">
        <f>COUNTIF($E$2:F1039,TRUE)/COUNTIF($E$2:$E$3270,TRUE)</f>
        <v>1</v>
      </c>
      <c r="H1039" s="28">
        <f t="shared" si="16"/>
        <v>-0.31428571428571428</v>
      </c>
    </row>
    <row r="1040" spans="1:8">
      <c r="A1040" s="28" t="s">
        <v>15345</v>
      </c>
      <c r="B1040" s="28">
        <v>-25.8</v>
      </c>
      <c r="C1040" s="28">
        <v>0.04</v>
      </c>
      <c r="D1040" s="28">
        <v>1</v>
      </c>
      <c r="E1040" s="28" t="b">
        <v>0</v>
      </c>
      <c r="F1040" s="18">
        <f>COUNTIF(E1040:E$3270,FALSE)/COUNTIF($E$2:$E$3270,FALSE)</f>
        <v>0.68540706605222734</v>
      </c>
      <c r="G1040" s="28">
        <f>COUNTIF($E$2:F1040,TRUE)/COUNTIF($E$2:$E$3270,TRUE)</f>
        <v>1</v>
      </c>
      <c r="H1040" s="28">
        <f t="shared" si="16"/>
        <v>-0.31459293394777266</v>
      </c>
    </row>
    <row r="1041" spans="1:8">
      <c r="A1041" s="28" t="s">
        <v>15346</v>
      </c>
      <c r="B1041" s="28">
        <v>-25.8</v>
      </c>
      <c r="C1041" s="28">
        <v>0.04</v>
      </c>
      <c r="D1041" s="28">
        <v>1</v>
      </c>
      <c r="E1041" s="28" t="b">
        <v>0</v>
      </c>
      <c r="F1041" s="18">
        <f>COUNTIF(E1041:E$3270,FALSE)/COUNTIF($E$2:$E$3270,FALSE)</f>
        <v>0.68509984639016897</v>
      </c>
      <c r="G1041" s="28">
        <f>COUNTIF($E$2:F1041,TRUE)/COUNTIF($E$2:$E$3270,TRUE)</f>
        <v>1</v>
      </c>
      <c r="H1041" s="28">
        <f t="shared" si="16"/>
        <v>-0.31490015360983103</v>
      </c>
    </row>
    <row r="1042" spans="1:8">
      <c r="A1042" s="28" t="s">
        <v>15347</v>
      </c>
      <c r="B1042" s="28">
        <v>-25.8</v>
      </c>
      <c r="C1042" s="28">
        <v>0.04</v>
      </c>
      <c r="D1042" s="28">
        <v>1</v>
      </c>
      <c r="E1042" s="28" t="b">
        <v>0</v>
      </c>
      <c r="F1042" s="18">
        <f>COUNTIF(E1042:E$3270,FALSE)/COUNTIF($E$2:$E$3270,FALSE)</f>
        <v>0.68479262672811059</v>
      </c>
      <c r="G1042" s="28">
        <f>COUNTIF($E$2:F1042,TRUE)/COUNTIF($E$2:$E$3270,TRUE)</f>
        <v>1</v>
      </c>
      <c r="H1042" s="28">
        <f t="shared" si="16"/>
        <v>-0.31520737327188941</v>
      </c>
    </row>
    <row r="1043" spans="1:8">
      <c r="A1043" s="28" t="s">
        <v>15348</v>
      </c>
      <c r="B1043" s="28">
        <v>-25.8</v>
      </c>
      <c r="C1043" s="28">
        <v>4.1000000000000002E-2</v>
      </c>
      <c r="D1043" s="28">
        <v>1</v>
      </c>
      <c r="E1043" s="28" t="b">
        <v>0</v>
      </c>
      <c r="F1043" s="18">
        <f>COUNTIF(E1043:E$3270,FALSE)/COUNTIF($E$2:$E$3270,FALSE)</f>
        <v>0.68448540706605221</v>
      </c>
      <c r="G1043" s="28">
        <f>COUNTIF($E$2:F1043,TRUE)/COUNTIF($E$2:$E$3270,TRUE)</f>
        <v>1</v>
      </c>
      <c r="H1043" s="28">
        <f t="shared" si="16"/>
        <v>-0.31551459293394779</v>
      </c>
    </row>
    <row r="1044" spans="1:8">
      <c r="A1044" s="28" t="s">
        <v>15349</v>
      </c>
      <c r="B1044" s="28">
        <v>-25.8</v>
      </c>
      <c r="C1044" s="28">
        <v>4.1000000000000002E-2</v>
      </c>
      <c r="D1044" s="28">
        <v>1</v>
      </c>
      <c r="E1044" s="28" t="b">
        <v>0</v>
      </c>
      <c r="F1044" s="18">
        <f>COUNTIF(E1044:E$3270,FALSE)/COUNTIF($E$2:$E$3270,FALSE)</f>
        <v>0.68417818740399383</v>
      </c>
      <c r="G1044" s="28">
        <f>COUNTIF($E$2:F1044,TRUE)/COUNTIF($E$2:$E$3270,TRUE)</f>
        <v>1</v>
      </c>
      <c r="H1044" s="28">
        <f t="shared" si="16"/>
        <v>-0.31582181259600617</v>
      </c>
    </row>
    <row r="1045" spans="1:8">
      <c r="A1045" s="28" t="s">
        <v>15350</v>
      </c>
      <c r="B1045" s="28">
        <v>-25.8</v>
      </c>
      <c r="C1045" s="28">
        <v>4.1000000000000002E-2</v>
      </c>
      <c r="D1045" s="28">
        <v>1</v>
      </c>
      <c r="E1045" s="28" t="b">
        <v>0</v>
      </c>
      <c r="F1045" s="18">
        <f>COUNTIF(E1045:E$3270,FALSE)/COUNTIF($E$2:$E$3270,FALSE)</f>
        <v>0.68387096774193545</v>
      </c>
      <c r="G1045" s="28">
        <f>COUNTIF($E$2:F1045,TRUE)/COUNTIF($E$2:$E$3270,TRUE)</f>
        <v>1</v>
      </c>
      <c r="H1045" s="28">
        <f t="shared" si="16"/>
        <v>-0.31612903225806455</v>
      </c>
    </row>
    <row r="1046" spans="1:8">
      <c r="A1046" s="28" t="s">
        <v>15351</v>
      </c>
      <c r="B1046" s="28">
        <v>-25.8</v>
      </c>
      <c r="C1046" s="28">
        <v>4.1000000000000002E-2</v>
      </c>
      <c r="D1046" s="28">
        <v>1</v>
      </c>
      <c r="E1046" s="28" t="b">
        <v>0</v>
      </c>
      <c r="F1046" s="18">
        <f>COUNTIF(E1046:E$3270,FALSE)/COUNTIF($E$2:$E$3270,FALSE)</f>
        <v>0.68356374807987708</v>
      </c>
      <c r="G1046" s="28">
        <f>COUNTIF($E$2:F1046,TRUE)/COUNTIF($E$2:$E$3270,TRUE)</f>
        <v>1</v>
      </c>
      <c r="H1046" s="28">
        <f t="shared" si="16"/>
        <v>-0.31643625192012292</v>
      </c>
    </row>
    <row r="1047" spans="1:8">
      <c r="A1047" s="28" t="s">
        <v>15352</v>
      </c>
      <c r="B1047" s="28">
        <v>-25.8</v>
      </c>
      <c r="C1047" s="28">
        <v>4.1000000000000002E-2</v>
      </c>
      <c r="D1047" s="28">
        <v>1</v>
      </c>
      <c r="E1047" s="28" t="b">
        <v>0</v>
      </c>
      <c r="F1047" s="18">
        <f>COUNTIF(E1047:E$3270,FALSE)/COUNTIF($E$2:$E$3270,FALSE)</f>
        <v>0.6832565284178187</v>
      </c>
      <c r="G1047" s="28">
        <f>COUNTIF($E$2:F1047,TRUE)/COUNTIF($E$2:$E$3270,TRUE)</f>
        <v>1</v>
      </c>
      <c r="H1047" s="28">
        <f t="shared" si="16"/>
        <v>-0.3167434715821813</v>
      </c>
    </row>
    <row r="1048" spans="1:8">
      <c r="A1048" s="28" t="s">
        <v>15353</v>
      </c>
      <c r="B1048" s="28">
        <v>-25.8</v>
      </c>
      <c r="C1048" s="28">
        <v>4.1000000000000002E-2</v>
      </c>
      <c r="D1048" s="28">
        <v>1</v>
      </c>
      <c r="E1048" s="28" t="b">
        <v>0</v>
      </c>
      <c r="F1048" s="18">
        <f>COUNTIF(E1048:E$3270,FALSE)/COUNTIF($E$2:$E$3270,FALSE)</f>
        <v>0.68294930875576032</v>
      </c>
      <c r="G1048" s="28">
        <f>COUNTIF($E$2:F1048,TRUE)/COUNTIF($E$2:$E$3270,TRUE)</f>
        <v>1</v>
      </c>
      <c r="H1048" s="28">
        <f t="shared" si="16"/>
        <v>-0.31705069124423968</v>
      </c>
    </row>
    <row r="1049" spans="1:8">
      <c r="A1049" s="28" t="s">
        <v>15354</v>
      </c>
      <c r="B1049" s="28">
        <v>-25.9</v>
      </c>
      <c r="C1049" s="28">
        <v>4.1000000000000002E-2</v>
      </c>
      <c r="D1049" s="28">
        <v>1</v>
      </c>
      <c r="E1049" s="28" t="b">
        <v>0</v>
      </c>
      <c r="F1049" s="18">
        <f>COUNTIF(E1049:E$3270,FALSE)/COUNTIF($E$2:$E$3270,FALSE)</f>
        <v>0.68264208909370194</v>
      </c>
      <c r="G1049" s="28">
        <f>COUNTIF($E$2:F1049,TRUE)/COUNTIF($E$2:$E$3270,TRUE)</f>
        <v>1</v>
      </c>
      <c r="H1049" s="28">
        <f t="shared" si="16"/>
        <v>-0.31735791090629806</v>
      </c>
    </row>
    <row r="1050" spans="1:8">
      <c r="A1050" s="28" t="s">
        <v>15355</v>
      </c>
      <c r="B1050" s="28">
        <v>-25.9</v>
      </c>
      <c r="C1050" s="28">
        <v>4.1000000000000002E-2</v>
      </c>
      <c r="D1050" s="28">
        <v>1</v>
      </c>
      <c r="E1050" s="28" t="b">
        <v>0</v>
      </c>
      <c r="F1050" s="18">
        <f>COUNTIF(E1050:E$3270,FALSE)/COUNTIF($E$2:$E$3270,FALSE)</f>
        <v>0.68233486943164368</v>
      </c>
      <c r="G1050" s="28">
        <f>COUNTIF($E$2:F1050,TRUE)/COUNTIF($E$2:$E$3270,TRUE)</f>
        <v>1</v>
      </c>
      <c r="H1050" s="28">
        <f t="shared" si="16"/>
        <v>-0.31766513056835632</v>
      </c>
    </row>
    <row r="1051" spans="1:8">
      <c r="A1051" s="28" t="s">
        <v>15356</v>
      </c>
      <c r="B1051" s="28">
        <v>-25.9</v>
      </c>
      <c r="C1051" s="28">
        <v>4.1000000000000002E-2</v>
      </c>
      <c r="D1051" s="28">
        <v>1</v>
      </c>
      <c r="E1051" s="28" t="b">
        <v>0</v>
      </c>
      <c r="F1051" s="18">
        <f>COUNTIF(E1051:E$3270,FALSE)/COUNTIF($E$2:$E$3270,FALSE)</f>
        <v>0.6820276497695853</v>
      </c>
      <c r="G1051" s="28">
        <f>COUNTIF($E$2:F1051,TRUE)/COUNTIF($E$2:$E$3270,TRUE)</f>
        <v>1</v>
      </c>
      <c r="H1051" s="28">
        <f t="shared" si="16"/>
        <v>-0.3179723502304147</v>
      </c>
    </row>
    <row r="1052" spans="1:8">
      <c r="A1052" s="28" t="s">
        <v>15357</v>
      </c>
      <c r="B1052" s="28">
        <v>-25.9</v>
      </c>
      <c r="C1052" s="28">
        <v>4.2000000000000003E-2</v>
      </c>
      <c r="D1052" s="28">
        <v>1</v>
      </c>
      <c r="E1052" s="28" t="b">
        <v>0</v>
      </c>
      <c r="F1052" s="18">
        <f>COUNTIF(E1052:E$3270,FALSE)/COUNTIF($E$2:$E$3270,FALSE)</f>
        <v>0.68172043010752692</v>
      </c>
      <c r="G1052" s="28">
        <f>COUNTIF($E$2:F1052,TRUE)/COUNTIF($E$2:$E$3270,TRUE)</f>
        <v>1</v>
      </c>
      <c r="H1052" s="28">
        <f t="shared" si="16"/>
        <v>-0.31827956989247308</v>
      </c>
    </row>
    <row r="1053" spans="1:8">
      <c r="A1053" s="28" t="s">
        <v>15358</v>
      </c>
      <c r="B1053" s="28">
        <v>-25.9</v>
      </c>
      <c r="C1053" s="28">
        <v>4.2000000000000003E-2</v>
      </c>
      <c r="D1053" s="28">
        <v>1</v>
      </c>
      <c r="E1053" s="28" t="b">
        <v>0</v>
      </c>
      <c r="F1053" s="18">
        <f>COUNTIF(E1053:E$3270,FALSE)/COUNTIF($E$2:$E$3270,FALSE)</f>
        <v>0.68141321044546854</v>
      </c>
      <c r="G1053" s="28">
        <f>COUNTIF($E$2:F1053,TRUE)/COUNTIF($E$2:$E$3270,TRUE)</f>
        <v>1</v>
      </c>
      <c r="H1053" s="28">
        <f t="shared" si="16"/>
        <v>-0.31858678955453146</v>
      </c>
    </row>
    <row r="1054" spans="1:8">
      <c r="A1054" s="28" t="s">
        <v>15359</v>
      </c>
      <c r="B1054" s="28">
        <v>-25.9</v>
      </c>
      <c r="C1054" s="28">
        <v>4.2000000000000003E-2</v>
      </c>
      <c r="D1054" s="28">
        <v>1</v>
      </c>
      <c r="E1054" s="28" t="b">
        <v>0</v>
      </c>
      <c r="F1054" s="18">
        <f>COUNTIF(E1054:E$3270,FALSE)/COUNTIF($E$2:$E$3270,FALSE)</f>
        <v>0.68110599078341016</v>
      </c>
      <c r="G1054" s="28">
        <f>COUNTIF($E$2:F1054,TRUE)/COUNTIF($E$2:$E$3270,TRUE)</f>
        <v>1</v>
      </c>
      <c r="H1054" s="28">
        <f t="shared" si="16"/>
        <v>-0.31889400921658984</v>
      </c>
    </row>
    <row r="1055" spans="1:8">
      <c r="A1055" s="28" t="s">
        <v>15360</v>
      </c>
      <c r="B1055" s="28">
        <v>-25.9</v>
      </c>
      <c r="C1055" s="28">
        <v>4.2000000000000003E-2</v>
      </c>
      <c r="D1055" s="28">
        <v>1</v>
      </c>
      <c r="E1055" s="28" t="b">
        <v>0</v>
      </c>
      <c r="F1055" s="18">
        <f>COUNTIF(E1055:E$3270,FALSE)/COUNTIF($E$2:$E$3270,FALSE)</f>
        <v>0.68079877112135179</v>
      </c>
      <c r="G1055" s="28">
        <f>COUNTIF($E$2:F1055,TRUE)/COUNTIF($E$2:$E$3270,TRUE)</f>
        <v>1</v>
      </c>
      <c r="H1055" s="28">
        <f t="shared" si="16"/>
        <v>-0.31920122887864821</v>
      </c>
    </row>
    <row r="1056" spans="1:8">
      <c r="A1056" s="28" t="s">
        <v>15361</v>
      </c>
      <c r="B1056" s="28">
        <v>-26</v>
      </c>
      <c r="C1056" s="28">
        <v>4.2000000000000003E-2</v>
      </c>
      <c r="D1056" s="28">
        <v>1</v>
      </c>
      <c r="E1056" s="28" t="b">
        <v>0</v>
      </c>
      <c r="F1056" s="18">
        <f>COUNTIF(E1056:E$3270,FALSE)/COUNTIF($E$2:$E$3270,FALSE)</f>
        <v>0.68049155145929341</v>
      </c>
      <c r="G1056" s="28">
        <f>COUNTIF($E$2:F1056,TRUE)/COUNTIF($E$2:$E$3270,TRUE)</f>
        <v>1</v>
      </c>
      <c r="H1056" s="28">
        <f t="shared" si="16"/>
        <v>-0.31950844854070659</v>
      </c>
    </row>
    <row r="1057" spans="1:8">
      <c r="A1057" s="28" t="s">
        <v>15362</v>
      </c>
      <c r="B1057" s="28">
        <v>-26</v>
      </c>
      <c r="C1057" s="28">
        <v>4.2000000000000003E-2</v>
      </c>
      <c r="D1057" s="28">
        <v>1</v>
      </c>
      <c r="E1057" s="28" t="b">
        <v>0</v>
      </c>
      <c r="F1057" s="18">
        <f>COUNTIF(E1057:E$3270,FALSE)/COUNTIF($E$2:$E$3270,FALSE)</f>
        <v>0.68018433179723503</v>
      </c>
      <c r="G1057" s="28">
        <f>COUNTIF($E$2:F1057,TRUE)/COUNTIF($E$2:$E$3270,TRUE)</f>
        <v>1</v>
      </c>
      <c r="H1057" s="28">
        <f t="shared" si="16"/>
        <v>-0.31981566820276497</v>
      </c>
    </row>
    <row r="1058" spans="1:8">
      <c r="A1058" s="28" t="s">
        <v>15363</v>
      </c>
      <c r="B1058" s="28">
        <v>-26</v>
      </c>
      <c r="C1058" s="28">
        <v>4.2000000000000003E-2</v>
      </c>
      <c r="D1058" s="28">
        <v>1</v>
      </c>
      <c r="E1058" s="28" t="b">
        <v>0</v>
      </c>
      <c r="F1058" s="18">
        <f>COUNTIF(E1058:E$3270,FALSE)/COUNTIF($E$2:$E$3270,FALSE)</f>
        <v>0.67987711213517665</v>
      </c>
      <c r="G1058" s="28">
        <f>COUNTIF($E$2:F1058,TRUE)/COUNTIF($E$2:$E$3270,TRUE)</f>
        <v>1</v>
      </c>
      <c r="H1058" s="28">
        <f t="shared" si="16"/>
        <v>-0.32012288786482335</v>
      </c>
    </row>
    <row r="1059" spans="1:8">
      <c r="A1059" s="28" t="s">
        <v>15364</v>
      </c>
      <c r="B1059" s="28">
        <v>-26</v>
      </c>
      <c r="C1059" s="28">
        <v>4.2000000000000003E-2</v>
      </c>
      <c r="D1059" s="28">
        <v>1</v>
      </c>
      <c r="E1059" s="28" t="b">
        <v>0</v>
      </c>
      <c r="F1059" s="18">
        <f>COUNTIF(E1059:E$3270,FALSE)/COUNTIF($E$2:$E$3270,FALSE)</f>
        <v>0.67956989247311828</v>
      </c>
      <c r="G1059" s="28">
        <f>COUNTIF($E$2:F1059,TRUE)/COUNTIF($E$2:$E$3270,TRUE)</f>
        <v>1</v>
      </c>
      <c r="H1059" s="28">
        <f t="shared" si="16"/>
        <v>-0.32043010752688172</v>
      </c>
    </row>
    <row r="1060" spans="1:8">
      <c r="A1060" s="28" t="s">
        <v>15365</v>
      </c>
      <c r="B1060" s="28">
        <v>-26</v>
      </c>
      <c r="C1060" s="28">
        <v>4.2000000000000003E-2</v>
      </c>
      <c r="D1060" s="28">
        <v>1</v>
      </c>
      <c r="E1060" s="28" t="b">
        <v>0</v>
      </c>
      <c r="F1060" s="18">
        <f>COUNTIF(E1060:E$3270,FALSE)/COUNTIF($E$2:$E$3270,FALSE)</f>
        <v>0.6792626728110599</v>
      </c>
      <c r="G1060" s="28">
        <f>COUNTIF($E$2:F1060,TRUE)/COUNTIF($E$2:$E$3270,TRUE)</f>
        <v>1</v>
      </c>
      <c r="H1060" s="28">
        <f t="shared" si="16"/>
        <v>-0.3207373271889401</v>
      </c>
    </row>
    <row r="1061" spans="1:8">
      <c r="A1061" s="28" t="s">
        <v>15366</v>
      </c>
      <c r="B1061" s="28">
        <v>-26</v>
      </c>
      <c r="C1061" s="28">
        <v>4.2000000000000003E-2</v>
      </c>
      <c r="D1061" s="28">
        <v>1</v>
      </c>
      <c r="E1061" s="28" t="b">
        <v>0</v>
      </c>
      <c r="F1061" s="18">
        <f>COUNTIF(E1061:E$3270,FALSE)/COUNTIF($E$2:$E$3270,FALSE)</f>
        <v>0.67895545314900152</v>
      </c>
      <c r="G1061" s="28">
        <f>COUNTIF($E$2:F1061,TRUE)/COUNTIF($E$2:$E$3270,TRUE)</f>
        <v>1</v>
      </c>
      <c r="H1061" s="28">
        <f t="shared" si="16"/>
        <v>-0.32104454685099848</v>
      </c>
    </row>
    <row r="1062" spans="1:8">
      <c r="A1062" s="28" t="s">
        <v>15367</v>
      </c>
      <c r="B1062" s="28">
        <v>-26</v>
      </c>
      <c r="C1062" s="28">
        <v>4.2000000000000003E-2</v>
      </c>
      <c r="D1062" s="28">
        <v>1</v>
      </c>
      <c r="E1062" s="28" t="b">
        <v>0</v>
      </c>
      <c r="F1062" s="18">
        <f>COUNTIF(E1062:E$3270,FALSE)/COUNTIF($E$2:$E$3270,FALSE)</f>
        <v>0.67864823348694314</v>
      </c>
      <c r="G1062" s="28">
        <f>COUNTIF($E$2:F1062,TRUE)/COUNTIF($E$2:$E$3270,TRUE)</f>
        <v>1</v>
      </c>
      <c r="H1062" s="28">
        <f t="shared" si="16"/>
        <v>-0.32135176651305686</v>
      </c>
    </row>
    <row r="1063" spans="1:8">
      <c r="A1063" s="28" t="s">
        <v>15368</v>
      </c>
      <c r="B1063" s="28">
        <v>-26</v>
      </c>
      <c r="C1063" s="28">
        <v>4.2000000000000003E-2</v>
      </c>
      <c r="D1063" s="28">
        <v>1</v>
      </c>
      <c r="E1063" s="28" t="b">
        <v>0</v>
      </c>
      <c r="F1063" s="18">
        <f>COUNTIF(E1063:E$3270,FALSE)/COUNTIF($E$2:$E$3270,FALSE)</f>
        <v>0.67834101382488476</v>
      </c>
      <c r="G1063" s="28">
        <f>COUNTIF($E$2:F1063,TRUE)/COUNTIF($E$2:$E$3270,TRUE)</f>
        <v>1</v>
      </c>
      <c r="H1063" s="28">
        <f t="shared" si="16"/>
        <v>-0.32165898617511524</v>
      </c>
    </row>
    <row r="1064" spans="1:8">
      <c r="A1064" s="28" t="s">
        <v>15369</v>
      </c>
      <c r="B1064" s="28">
        <v>-26</v>
      </c>
      <c r="C1064" s="28">
        <v>4.2999999999999997E-2</v>
      </c>
      <c r="D1064" s="28">
        <v>1</v>
      </c>
      <c r="E1064" s="28" t="b">
        <v>0</v>
      </c>
      <c r="F1064" s="18">
        <f>COUNTIF(E1064:E$3270,FALSE)/COUNTIF($E$2:$E$3270,FALSE)</f>
        <v>0.67803379416282639</v>
      </c>
      <c r="G1064" s="28">
        <f>COUNTIF($E$2:F1064,TRUE)/COUNTIF($E$2:$E$3270,TRUE)</f>
        <v>1</v>
      </c>
      <c r="H1064" s="28">
        <f t="shared" si="16"/>
        <v>-0.32196620583717361</v>
      </c>
    </row>
    <row r="1065" spans="1:8">
      <c r="A1065" s="28" t="s">
        <v>15370</v>
      </c>
      <c r="B1065" s="28">
        <v>-26</v>
      </c>
      <c r="C1065" s="28">
        <v>4.2999999999999997E-2</v>
      </c>
      <c r="D1065" s="28">
        <v>1</v>
      </c>
      <c r="E1065" s="28" t="b">
        <v>0</v>
      </c>
      <c r="F1065" s="18">
        <f>COUNTIF(E1065:E$3270,FALSE)/COUNTIF($E$2:$E$3270,FALSE)</f>
        <v>0.67772657450076801</v>
      </c>
      <c r="G1065" s="28">
        <f>COUNTIF($E$2:F1065,TRUE)/COUNTIF($E$2:$E$3270,TRUE)</f>
        <v>1</v>
      </c>
      <c r="H1065" s="28">
        <f t="shared" si="16"/>
        <v>-0.32227342549923199</v>
      </c>
    </row>
    <row r="1066" spans="1:8">
      <c r="A1066" s="28" t="s">
        <v>15371</v>
      </c>
      <c r="B1066" s="28">
        <v>-26</v>
      </c>
      <c r="C1066" s="28">
        <v>4.2999999999999997E-2</v>
      </c>
      <c r="D1066" s="28">
        <v>1</v>
      </c>
      <c r="E1066" s="28" t="b">
        <v>0</v>
      </c>
      <c r="F1066" s="18">
        <f>COUNTIF(E1066:E$3270,FALSE)/COUNTIF($E$2:$E$3270,FALSE)</f>
        <v>0.67741935483870963</v>
      </c>
      <c r="G1066" s="28">
        <f>COUNTIF($E$2:F1066,TRUE)/COUNTIF($E$2:$E$3270,TRUE)</f>
        <v>1</v>
      </c>
      <c r="H1066" s="28">
        <f t="shared" si="16"/>
        <v>-0.32258064516129037</v>
      </c>
    </row>
    <row r="1067" spans="1:8">
      <c r="A1067" s="28" t="s">
        <v>15372</v>
      </c>
      <c r="B1067" s="28">
        <v>-26.1</v>
      </c>
      <c r="C1067" s="28">
        <v>4.2999999999999997E-2</v>
      </c>
      <c r="D1067" s="28">
        <v>1</v>
      </c>
      <c r="E1067" s="28" t="b">
        <v>0</v>
      </c>
      <c r="F1067" s="18">
        <f>COUNTIF(E1067:E$3270,FALSE)/COUNTIF($E$2:$E$3270,FALSE)</f>
        <v>0.67711213517665125</v>
      </c>
      <c r="G1067" s="28">
        <f>COUNTIF($E$2:F1067,TRUE)/COUNTIF($E$2:$E$3270,TRUE)</f>
        <v>1</v>
      </c>
      <c r="H1067" s="28">
        <f t="shared" si="16"/>
        <v>-0.32288786482334875</v>
      </c>
    </row>
    <row r="1068" spans="1:8">
      <c r="A1068" s="28" t="s">
        <v>15373</v>
      </c>
      <c r="B1068" s="28">
        <v>-26.1</v>
      </c>
      <c r="C1068" s="28">
        <v>4.2999999999999997E-2</v>
      </c>
      <c r="D1068" s="28">
        <v>1</v>
      </c>
      <c r="E1068" s="28" t="b">
        <v>0</v>
      </c>
      <c r="F1068" s="18">
        <f>COUNTIF(E1068:E$3270,FALSE)/COUNTIF($E$2:$E$3270,FALSE)</f>
        <v>0.67680491551459299</v>
      </c>
      <c r="G1068" s="28">
        <f>COUNTIF($E$2:F1068,TRUE)/COUNTIF($E$2:$E$3270,TRUE)</f>
        <v>1</v>
      </c>
      <c r="H1068" s="28">
        <f t="shared" si="16"/>
        <v>-0.32319508448540701</v>
      </c>
    </row>
    <row r="1069" spans="1:8">
      <c r="A1069" s="28" t="s">
        <v>15374</v>
      </c>
      <c r="B1069" s="28">
        <v>-26.1</v>
      </c>
      <c r="C1069" s="28">
        <v>4.2999999999999997E-2</v>
      </c>
      <c r="D1069" s="28">
        <v>1</v>
      </c>
      <c r="E1069" s="28" t="b">
        <v>0</v>
      </c>
      <c r="F1069" s="18">
        <f>COUNTIF(E1069:E$3270,FALSE)/COUNTIF($E$2:$E$3270,FALSE)</f>
        <v>0.67649769585253461</v>
      </c>
      <c r="G1069" s="28">
        <f>COUNTIF($E$2:F1069,TRUE)/COUNTIF($E$2:$E$3270,TRUE)</f>
        <v>1</v>
      </c>
      <c r="H1069" s="28">
        <f t="shared" si="16"/>
        <v>-0.32350230414746539</v>
      </c>
    </row>
    <row r="1070" spans="1:8">
      <c r="A1070" s="28" t="s">
        <v>15375</v>
      </c>
      <c r="B1070" s="28">
        <v>-26.1</v>
      </c>
      <c r="C1070" s="28">
        <v>4.2999999999999997E-2</v>
      </c>
      <c r="D1070" s="28">
        <v>1</v>
      </c>
      <c r="E1070" s="28" t="b">
        <v>0</v>
      </c>
      <c r="F1070" s="18">
        <f>COUNTIF(E1070:E$3270,FALSE)/COUNTIF($E$2:$E$3270,FALSE)</f>
        <v>0.67619047619047623</v>
      </c>
      <c r="G1070" s="28">
        <f>COUNTIF($E$2:F1070,TRUE)/COUNTIF($E$2:$E$3270,TRUE)</f>
        <v>1</v>
      </c>
      <c r="H1070" s="28">
        <f t="shared" si="16"/>
        <v>-0.32380952380952377</v>
      </c>
    </row>
    <row r="1071" spans="1:8">
      <c r="A1071" s="28" t="s">
        <v>15376</v>
      </c>
      <c r="B1071" s="28">
        <v>-26.1</v>
      </c>
      <c r="C1071" s="28">
        <v>4.3999999999999997E-2</v>
      </c>
      <c r="D1071" s="28">
        <v>1</v>
      </c>
      <c r="E1071" s="28" t="b">
        <v>0</v>
      </c>
      <c r="F1071" s="18">
        <f>COUNTIF(E1071:E$3270,FALSE)/COUNTIF($E$2:$E$3270,FALSE)</f>
        <v>0.67588325652841785</v>
      </c>
      <c r="G1071" s="28">
        <f>COUNTIF($E$2:F1071,TRUE)/COUNTIF($E$2:$E$3270,TRUE)</f>
        <v>1</v>
      </c>
      <c r="H1071" s="28">
        <f t="shared" si="16"/>
        <v>-0.32411674347158215</v>
      </c>
    </row>
    <row r="1072" spans="1:8">
      <c r="A1072" s="28" t="s">
        <v>15377</v>
      </c>
      <c r="B1072" s="28">
        <v>-26.1</v>
      </c>
      <c r="C1072" s="28">
        <v>4.3999999999999997E-2</v>
      </c>
      <c r="D1072" s="28">
        <v>1</v>
      </c>
      <c r="E1072" s="28" t="b">
        <v>0</v>
      </c>
      <c r="F1072" s="18">
        <f>COUNTIF(E1072:E$3270,FALSE)/COUNTIF($E$2:$E$3270,FALSE)</f>
        <v>0.67557603686635948</v>
      </c>
      <c r="G1072" s="28">
        <f>COUNTIF($E$2:F1072,TRUE)/COUNTIF($E$2:$E$3270,TRUE)</f>
        <v>1</v>
      </c>
      <c r="H1072" s="28">
        <f t="shared" si="16"/>
        <v>-0.32442396313364052</v>
      </c>
    </row>
    <row r="1073" spans="1:8">
      <c r="A1073" s="28" t="s">
        <v>15378</v>
      </c>
      <c r="B1073" s="28">
        <v>-26.1</v>
      </c>
      <c r="C1073" s="28">
        <v>4.3999999999999997E-2</v>
      </c>
      <c r="D1073" s="28">
        <v>1</v>
      </c>
      <c r="E1073" s="28" t="b">
        <v>0</v>
      </c>
      <c r="F1073" s="18">
        <f>COUNTIF(E1073:E$3270,FALSE)/COUNTIF($E$2:$E$3270,FALSE)</f>
        <v>0.6752688172043011</v>
      </c>
      <c r="G1073" s="28">
        <f>COUNTIF($E$2:F1073,TRUE)/COUNTIF($E$2:$E$3270,TRUE)</f>
        <v>1</v>
      </c>
      <c r="H1073" s="28">
        <f t="shared" si="16"/>
        <v>-0.3247311827956989</v>
      </c>
    </row>
    <row r="1074" spans="1:8">
      <c r="A1074" s="28" t="s">
        <v>15379</v>
      </c>
      <c r="B1074" s="28">
        <v>-26.1</v>
      </c>
      <c r="C1074" s="28">
        <v>4.3999999999999997E-2</v>
      </c>
      <c r="D1074" s="28">
        <v>1</v>
      </c>
      <c r="E1074" s="28" t="b">
        <v>0</v>
      </c>
      <c r="F1074" s="18">
        <f>COUNTIF(E1074:E$3270,FALSE)/COUNTIF($E$2:$E$3270,FALSE)</f>
        <v>0.67496159754224272</v>
      </c>
      <c r="G1074" s="28">
        <f>COUNTIF($E$2:F1074,TRUE)/COUNTIF($E$2:$E$3270,TRUE)</f>
        <v>1</v>
      </c>
      <c r="H1074" s="28">
        <f t="shared" si="16"/>
        <v>-0.32503840245775728</v>
      </c>
    </row>
    <row r="1075" spans="1:8">
      <c r="A1075" s="28" t="s">
        <v>15380</v>
      </c>
      <c r="B1075" s="28">
        <v>-26.1</v>
      </c>
      <c r="C1075" s="28">
        <v>4.3999999999999997E-2</v>
      </c>
      <c r="D1075" s="28">
        <v>1</v>
      </c>
      <c r="E1075" s="28" t="b">
        <v>0</v>
      </c>
      <c r="F1075" s="18">
        <f>COUNTIF(E1075:E$3270,FALSE)/COUNTIF($E$2:$E$3270,FALSE)</f>
        <v>0.67465437788018434</v>
      </c>
      <c r="G1075" s="28">
        <f>COUNTIF($E$2:F1075,TRUE)/COUNTIF($E$2:$E$3270,TRUE)</f>
        <v>1</v>
      </c>
      <c r="H1075" s="28">
        <f t="shared" si="16"/>
        <v>-0.32534562211981566</v>
      </c>
    </row>
    <row r="1076" spans="1:8">
      <c r="A1076" s="28" t="s">
        <v>15381</v>
      </c>
      <c r="B1076" s="28">
        <v>-26.2</v>
      </c>
      <c r="C1076" s="28">
        <v>4.3999999999999997E-2</v>
      </c>
      <c r="D1076" s="28">
        <v>1</v>
      </c>
      <c r="E1076" s="28" t="b">
        <v>0</v>
      </c>
      <c r="F1076" s="18">
        <f>COUNTIF(E1076:E$3270,FALSE)/COUNTIF($E$2:$E$3270,FALSE)</f>
        <v>0.67434715821812596</v>
      </c>
      <c r="G1076" s="28">
        <f>COUNTIF($E$2:F1076,TRUE)/COUNTIF($E$2:$E$3270,TRUE)</f>
        <v>1</v>
      </c>
      <c r="H1076" s="28">
        <f t="shared" si="16"/>
        <v>-0.32565284178187404</v>
      </c>
    </row>
    <row r="1077" spans="1:8">
      <c r="A1077" s="28" t="s">
        <v>15382</v>
      </c>
      <c r="B1077" s="28">
        <v>-26.2</v>
      </c>
      <c r="C1077" s="28">
        <v>4.3999999999999997E-2</v>
      </c>
      <c r="D1077" s="28">
        <v>1</v>
      </c>
      <c r="E1077" s="28" t="b">
        <v>0</v>
      </c>
      <c r="F1077" s="18">
        <f>COUNTIF(E1077:E$3270,FALSE)/COUNTIF($E$2:$E$3270,FALSE)</f>
        <v>0.67403993855606759</v>
      </c>
      <c r="G1077" s="28">
        <f>COUNTIF($E$2:F1077,TRUE)/COUNTIF($E$2:$E$3270,TRUE)</f>
        <v>1</v>
      </c>
      <c r="H1077" s="28">
        <f t="shared" si="16"/>
        <v>-0.32596006144393241</v>
      </c>
    </row>
    <row r="1078" spans="1:8">
      <c r="A1078" s="28" t="s">
        <v>15383</v>
      </c>
      <c r="B1078" s="28">
        <v>-26.2</v>
      </c>
      <c r="C1078" s="28">
        <v>4.3999999999999997E-2</v>
      </c>
      <c r="D1078" s="28">
        <v>1</v>
      </c>
      <c r="E1078" s="28" t="b">
        <v>0</v>
      </c>
      <c r="F1078" s="18">
        <f>COUNTIF(E1078:E$3270,FALSE)/COUNTIF($E$2:$E$3270,FALSE)</f>
        <v>0.67373271889400921</v>
      </c>
      <c r="G1078" s="28">
        <f>COUNTIF($E$2:F1078,TRUE)/COUNTIF($E$2:$E$3270,TRUE)</f>
        <v>1</v>
      </c>
      <c r="H1078" s="28">
        <f t="shared" si="16"/>
        <v>-0.32626728110599079</v>
      </c>
    </row>
    <row r="1079" spans="1:8">
      <c r="A1079" s="28" t="s">
        <v>15384</v>
      </c>
      <c r="B1079" s="28">
        <v>-26.2</v>
      </c>
      <c r="C1079" s="28">
        <v>4.3999999999999997E-2</v>
      </c>
      <c r="D1079" s="28">
        <v>1</v>
      </c>
      <c r="E1079" s="28" t="b">
        <v>0</v>
      </c>
      <c r="F1079" s="18">
        <f>COUNTIF(E1079:E$3270,FALSE)/COUNTIF($E$2:$E$3270,FALSE)</f>
        <v>0.67342549923195083</v>
      </c>
      <c r="G1079" s="28">
        <f>COUNTIF($E$2:F1079,TRUE)/COUNTIF($E$2:$E$3270,TRUE)</f>
        <v>1</v>
      </c>
      <c r="H1079" s="28">
        <f t="shared" si="16"/>
        <v>-0.32657450076804917</v>
      </c>
    </row>
    <row r="1080" spans="1:8">
      <c r="A1080" s="28" t="s">
        <v>15385</v>
      </c>
      <c r="B1080" s="28">
        <v>-26.2</v>
      </c>
      <c r="C1080" s="28">
        <v>4.3999999999999997E-2</v>
      </c>
      <c r="D1080" s="28">
        <v>1</v>
      </c>
      <c r="E1080" s="28" t="b">
        <v>0</v>
      </c>
      <c r="F1080" s="18">
        <f>COUNTIF(E1080:E$3270,FALSE)/COUNTIF($E$2:$E$3270,FALSE)</f>
        <v>0.67311827956989245</v>
      </c>
      <c r="G1080" s="28">
        <f>COUNTIF($E$2:F1080,TRUE)/COUNTIF($E$2:$E$3270,TRUE)</f>
        <v>1</v>
      </c>
      <c r="H1080" s="28">
        <f t="shared" si="16"/>
        <v>-0.32688172043010755</v>
      </c>
    </row>
    <row r="1081" spans="1:8">
      <c r="A1081" s="28" t="s">
        <v>15386</v>
      </c>
      <c r="B1081" s="28">
        <v>-26.2</v>
      </c>
      <c r="C1081" s="28">
        <v>4.3999999999999997E-2</v>
      </c>
      <c r="D1081" s="28">
        <v>1</v>
      </c>
      <c r="E1081" s="28" t="b">
        <v>0</v>
      </c>
      <c r="F1081" s="18">
        <f>COUNTIF(E1081:E$3270,FALSE)/COUNTIF($E$2:$E$3270,FALSE)</f>
        <v>0.67281105990783407</v>
      </c>
      <c r="G1081" s="28">
        <f>COUNTIF($E$2:F1081,TRUE)/COUNTIF($E$2:$E$3270,TRUE)</f>
        <v>1</v>
      </c>
      <c r="H1081" s="28">
        <f t="shared" si="16"/>
        <v>-0.32718894009216593</v>
      </c>
    </row>
    <row r="1082" spans="1:8">
      <c r="A1082" s="28" t="s">
        <v>15387</v>
      </c>
      <c r="B1082" s="28">
        <v>-26.2</v>
      </c>
      <c r="C1082" s="28">
        <v>4.4999999999999998E-2</v>
      </c>
      <c r="D1082" s="28">
        <v>1</v>
      </c>
      <c r="E1082" s="28" t="b">
        <v>0</v>
      </c>
      <c r="F1082" s="18">
        <f>COUNTIF(E1082:E$3270,FALSE)/COUNTIF($E$2:$E$3270,FALSE)</f>
        <v>0.6725038402457757</v>
      </c>
      <c r="G1082" s="28">
        <f>COUNTIF($E$2:F1082,TRUE)/COUNTIF($E$2:$E$3270,TRUE)</f>
        <v>1</v>
      </c>
      <c r="H1082" s="28">
        <f t="shared" si="16"/>
        <v>-0.3274961597542243</v>
      </c>
    </row>
    <row r="1083" spans="1:8">
      <c r="A1083" s="28" t="s">
        <v>15388</v>
      </c>
      <c r="B1083" s="28">
        <v>-26.2</v>
      </c>
      <c r="C1083" s="28">
        <v>4.4999999999999998E-2</v>
      </c>
      <c r="D1083" s="28">
        <v>1</v>
      </c>
      <c r="E1083" s="28" t="b">
        <v>0</v>
      </c>
      <c r="F1083" s="18">
        <f>COUNTIF(E1083:E$3270,FALSE)/COUNTIF($E$2:$E$3270,FALSE)</f>
        <v>0.67219662058371732</v>
      </c>
      <c r="G1083" s="28">
        <f>COUNTIF($E$2:F1083,TRUE)/COUNTIF($E$2:$E$3270,TRUE)</f>
        <v>1</v>
      </c>
      <c r="H1083" s="28">
        <f t="shared" si="16"/>
        <v>-0.32780337941628268</v>
      </c>
    </row>
    <row r="1084" spans="1:8">
      <c r="A1084" s="28" t="s">
        <v>15389</v>
      </c>
      <c r="B1084" s="28">
        <v>-26.2</v>
      </c>
      <c r="C1084" s="28">
        <v>4.4999999999999998E-2</v>
      </c>
      <c r="D1084" s="28">
        <v>1</v>
      </c>
      <c r="E1084" s="28" t="b">
        <v>0</v>
      </c>
      <c r="F1084" s="18">
        <f>COUNTIF(E1084:E$3270,FALSE)/COUNTIF($E$2:$E$3270,FALSE)</f>
        <v>0.67188940092165894</v>
      </c>
      <c r="G1084" s="28">
        <f>COUNTIF($E$2:F1084,TRUE)/COUNTIF($E$2:$E$3270,TRUE)</f>
        <v>1</v>
      </c>
      <c r="H1084" s="28">
        <f t="shared" si="16"/>
        <v>-0.32811059907834106</v>
      </c>
    </row>
    <row r="1085" spans="1:8">
      <c r="A1085" s="28" t="s">
        <v>15390</v>
      </c>
      <c r="B1085" s="28">
        <v>-26.2</v>
      </c>
      <c r="C1085" s="28">
        <v>4.4999999999999998E-2</v>
      </c>
      <c r="D1085" s="28">
        <v>1</v>
      </c>
      <c r="E1085" s="28" t="b">
        <v>0</v>
      </c>
      <c r="F1085" s="18">
        <f>COUNTIF(E1085:E$3270,FALSE)/COUNTIF($E$2:$E$3270,FALSE)</f>
        <v>0.67158218125960056</v>
      </c>
      <c r="G1085" s="28">
        <f>COUNTIF($E$2:F1085,TRUE)/COUNTIF($E$2:$E$3270,TRUE)</f>
        <v>1</v>
      </c>
      <c r="H1085" s="28">
        <f t="shared" si="16"/>
        <v>-0.32841781874039944</v>
      </c>
    </row>
    <row r="1086" spans="1:8">
      <c r="A1086" s="28" t="s">
        <v>15391</v>
      </c>
      <c r="B1086" s="28">
        <v>-26.2</v>
      </c>
      <c r="C1086" s="28">
        <v>4.4999999999999998E-2</v>
      </c>
      <c r="D1086" s="28">
        <v>1</v>
      </c>
      <c r="E1086" s="28" t="b">
        <v>0</v>
      </c>
      <c r="F1086" s="18">
        <f>COUNTIF(E1086:E$3270,FALSE)/COUNTIF($E$2:$E$3270,FALSE)</f>
        <v>0.6712749615975423</v>
      </c>
      <c r="G1086" s="28">
        <f>COUNTIF($E$2:F1086,TRUE)/COUNTIF($E$2:$E$3270,TRUE)</f>
        <v>1</v>
      </c>
      <c r="H1086" s="28">
        <f t="shared" si="16"/>
        <v>-0.3287250384024577</v>
      </c>
    </row>
    <row r="1087" spans="1:8">
      <c r="A1087" s="28" t="s">
        <v>15392</v>
      </c>
      <c r="B1087" s="28">
        <v>-26.2</v>
      </c>
      <c r="C1087" s="28">
        <v>4.4999999999999998E-2</v>
      </c>
      <c r="D1087" s="28">
        <v>1</v>
      </c>
      <c r="E1087" s="28" t="b">
        <v>0</v>
      </c>
      <c r="F1087" s="18">
        <f>COUNTIF(E1087:E$3270,FALSE)/COUNTIF($E$2:$E$3270,FALSE)</f>
        <v>0.67096774193548392</v>
      </c>
      <c r="G1087" s="28">
        <f>COUNTIF($E$2:F1087,TRUE)/COUNTIF($E$2:$E$3270,TRUE)</f>
        <v>1</v>
      </c>
      <c r="H1087" s="28">
        <f t="shared" si="16"/>
        <v>-0.32903225806451608</v>
      </c>
    </row>
    <row r="1088" spans="1:8">
      <c r="A1088" s="28" t="s">
        <v>15393</v>
      </c>
      <c r="B1088" s="28">
        <v>-26.2</v>
      </c>
      <c r="C1088" s="28">
        <v>4.4999999999999998E-2</v>
      </c>
      <c r="D1088" s="28">
        <v>1</v>
      </c>
      <c r="E1088" s="28" t="b">
        <v>0</v>
      </c>
      <c r="F1088" s="18">
        <f>COUNTIF(E1088:E$3270,FALSE)/COUNTIF($E$2:$E$3270,FALSE)</f>
        <v>0.67066052227342554</v>
      </c>
      <c r="G1088" s="28">
        <f>COUNTIF($E$2:F1088,TRUE)/COUNTIF($E$2:$E$3270,TRUE)</f>
        <v>1</v>
      </c>
      <c r="H1088" s="28">
        <f t="shared" si="16"/>
        <v>-0.32933947772657446</v>
      </c>
    </row>
    <row r="1089" spans="1:8">
      <c r="A1089" s="28" t="s">
        <v>15394</v>
      </c>
      <c r="B1089" s="28">
        <v>-26.3</v>
      </c>
      <c r="C1089" s="28">
        <v>4.4999999999999998E-2</v>
      </c>
      <c r="D1089" s="28">
        <v>1</v>
      </c>
      <c r="E1089" s="28" t="b">
        <v>0</v>
      </c>
      <c r="F1089" s="18">
        <f>COUNTIF(E1089:E$3270,FALSE)/COUNTIF($E$2:$E$3270,FALSE)</f>
        <v>0.67035330261136716</v>
      </c>
      <c r="G1089" s="28">
        <f>COUNTIF($E$2:F1089,TRUE)/COUNTIF($E$2:$E$3270,TRUE)</f>
        <v>1</v>
      </c>
      <c r="H1089" s="28">
        <f t="shared" si="16"/>
        <v>-0.32964669738863284</v>
      </c>
    </row>
    <row r="1090" spans="1:8">
      <c r="A1090" s="28" t="s">
        <v>15395</v>
      </c>
      <c r="B1090" s="28">
        <v>-26.3</v>
      </c>
      <c r="C1090" s="28">
        <v>4.4999999999999998E-2</v>
      </c>
      <c r="D1090" s="28">
        <v>1</v>
      </c>
      <c r="E1090" s="28" t="b">
        <v>0</v>
      </c>
      <c r="F1090" s="18">
        <f>COUNTIF(E1090:E$3270,FALSE)/COUNTIF($E$2:$E$3270,FALSE)</f>
        <v>0.67004608294930879</v>
      </c>
      <c r="G1090" s="28">
        <f>COUNTIF($E$2:F1090,TRUE)/COUNTIF($E$2:$E$3270,TRUE)</f>
        <v>1</v>
      </c>
      <c r="H1090" s="28">
        <f t="shared" si="16"/>
        <v>-0.32995391705069121</v>
      </c>
    </row>
    <row r="1091" spans="1:8">
      <c r="A1091" s="28" t="s">
        <v>15396</v>
      </c>
      <c r="B1091" s="28">
        <v>-26.3</v>
      </c>
      <c r="C1091" s="28">
        <v>4.4999999999999998E-2</v>
      </c>
      <c r="D1091" s="28">
        <v>1</v>
      </c>
      <c r="E1091" s="28" t="b">
        <v>0</v>
      </c>
      <c r="F1091" s="18">
        <f>COUNTIF(E1091:E$3270,FALSE)/COUNTIF($E$2:$E$3270,FALSE)</f>
        <v>0.66973886328725041</v>
      </c>
      <c r="G1091" s="28">
        <f>COUNTIF($E$2:F1091,TRUE)/COUNTIF($E$2:$E$3270,TRUE)</f>
        <v>1</v>
      </c>
      <c r="H1091" s="28">
        <f t="shared" ref="H1091:H1154" si="17">F1091-G1091</f>
        <v>-0.33026113671274959</v>
      </c>
    </row>
    <row r="1092" spans="1:8">
      <c r="A1092" s="28" t="s">
        <v>15397</v>
      </c>
      <c r="B1092" s="28">
        <v>-26.3</v>
      </c>
      <c r="C1092" s="28">
        <v>4.4999999999999998E-2</v>
      </c>
      <c r="D1092" s="28">
        <v>1</v>
      </c>
      <c r="E1092" s="28" t="b">
        <v>0</v>
      </c>
      <c r="F1092" s="18">
        <f>COUNTIF(E1092:E$3270,FALSE)/COUNTIF($E$2:$E$3270,FALSE)</f>
        <v>0.66943164362519203</v>
      </c>
      <c r="G1092" s="28">
        <f>COUNTIF($E$2:F1092,TRUE)/COUNTIF($E$2:$E$3270,TRUE)</f>
        <v>1</v>
      </c>
      <c r="H1092" s="28">
        <f t="shared" si="17"/>
        <v>-0.33056835637480797</v>
      </c>
    </row>
    <row r="1093" spans="1:8">
      <c r="A1093" s="28" t="s">
        <v>15398</v>
      </c>
      <c r="B1093" s="28">
        <v>-26.3</v>
      </c>
      <c r="C1093" s="28">
        <v>4.4999999999999998E-2</v>
      </c>
      <c r="D1093" s="28">
        <v>1</v>
      </c>
      <c r="E1093" s="28" t="b">
        <v>0</v>
      </c>
      <c r="F1093" s="18">
        <f>COUNTIF(E1093:E$3270,FALSE)/COUNTIF($E$2:$E$3270,FALSE)</f>
        <v>0.66912442396313365</v>
      </c>
      <c r="G1093" s="28">
        <f>COUNTIF($E$2:F1093,TRUE)/COUNTIF($E$2:$E$3270,TRUE)</f>
        <v>1</v>
      </c>
      <c r="H1093" s="28">
        <f t="shared" si="17"/>
        <v>-0.33087557603686635</v>
      </c>
    </row>
    <row r="1094" spans="1:8">
      <c r="A1094" s="28" t="s">
        <v>15399</v>
      </c>
      <c r="B1094" s="28">
        <v>-26.3</v>
      </c>
      <c r="C1094" s="28">
        <v>4.4999999999999998E-2</v>
      </c>
      <c r="D1094" s="28">
        <v>1</v>
      </c>
      <c r="E1094" s="28" t="b">
        <v>0</v>
      </c>
      <c r="F1094" s="18">
        <f>COUNTIF(E1094:E$3270,FALSE)/COUNTIF($E$2:$E$3270,FALSE)</f>
        <v>0.66881720430107527</v>
      </c>
      <c r="G1094" s="28">
        <f>COUNTIF($E$2:F1094,TRUE)/COUNTIF($E$2:$E$3270,TRUE)</f>
        <v>1</v>
      </c>
      <c r="H1094" s="28">
        <f t="shared" si="17"/>
        <v>-0.33118279569892473</v>
      </c>
    </row>
    <row r="1095" spans="1:8">
      <c r="A1095" s="28" t="s">
        <v>15400</v>
      </c>
      <c r="B1095" s="28">
        <v>-26.3</v>
      </c>
      <c r="C1095" s="28">
        <v>4.5999999999999999E-2</v>
      </c>
      <c r="D1095" s="28">
        <v>1</v>
      </c>
      <c r="E1095" s="28" t="b">
        <v>0</v>
      </c>
      <c r="F1095" s="18">
        <f>COUNTIF(E1095:E$3270,FALSE)/COUNTIF($E$2:$E$3270,FALSE)</f>
        <v>0.6685099846390169</v>
      </c>
      <c r="G1095" s="28">
        <f>COUNTIF($E$2:F1095,TRUE)/COUNTIF($E$2:$E$3270,TRUE)</f>
        <v>1</v>
      </c>
      <c r="H1095" s="28">
        <f t="shared" si="17"/>
        <v>-0.3314900153609831</v>
      </c>
    </row>
    <row r="1096" spans="1:8">
      <c r="A1096" s="28" t="s">
        <v>15401</v>
      </c>
      <c r="B1096" s="28">
        <v>-26.3</v>
      </c>
      <c r="C1096" s="28">
        <v>4.5999999999999999E-2</v>
      </c>
      <c r="D1096" s="28">
        <v>1</v>
      </c>
      <c r="E1096" s="28" t="b">
        <v>0</v>
      </c>
      <c r="F1096" s="18">
        <f>COUNTIF(E1096:E$3270,FALSE)/COUNTIF($E$2:$E$3270,FALSE)</f>
        <v>0.66820276497695852</v>
      </c>
      <c r="G1096" s="28">
        <f>COUNTIF($E$2:F1096,TRUE)/COUNTIF($E$2:$E$3270,TRUE)</f>
        <v>1</v>
      </c>
      <c r="H1096" s="28">
        <f t="shared" si="17"/>
        <v>-0.33179723502304148</v>
      </c>
    </row>
    <row r="1097" spans="1:8">
      <c r="A1097" s="28" t="s">
        <v>15402</v>
      </c>
      <c r="B1097" s="28">
        <v>-26.3</v>
      </c>
      <c r="C1097" s="28">
        <v>4.5999999999999999E-2</v>
      </c>
      <c r="D1097" s="28">
        <v>1</v>
      </c>
      <c r="E1097" s="28" t="b">
        <v>0</v>
      </c>
      <c r="F1097" s="18">
        <f>COUNTIF(E1097:E$3270,FALSE)/COUNTIF($E$2:$E$3270,FALSE)</f>
        <v>0.66789554531490014</v>
      </c>
      <c r="G1097" s="28">
        <f>COUNTIF($E$2:F1097,TRUE)/COUNTIF($E$2:$E$3270,TRUE)</f>
        <v>1</v>
      </c>
      <c r="H1097" s="28">
        <f t="shared" si="17"/>
        <v>-0.33210445468509986</v>
      </c>
    </row>
    <row r="1098" spans="1:8">
      <c r="A1098" s="28" t="s">
        <v>15403</v>
      </c>
      <c r="B1098" s="28">
        <v>-26.3</v>
      </c>
      <c r="C1098" s="28">
        <v>4.5999999999999999E-2</v>
      </c>
      <c r="D1098" s="28">
        <v>1</v>
      </c>
      <c r="E1098" s="28" t="b">
        <v>0</v>
      </c>
      <c r="F1098" s="18">
        <f>COUNTIF(E1098:E$3270,FALSE)/COUNTIF($E$2:$E$3270,FALSE)</f>
        <v>0.66758832565284176</v>
      </c>
      <c r="G1098" s="28">
        <f>COUNTIF($E$2:F1098,TRUE)/COUNTIF($E$2:$E$3270,TRUE)</f>
        <v>1</v>
      </c>
      <c r="H1098" s="28">
        <f t="shared" si="17"/>
        <v>-0.33241167434715824</v>
      </c>
    </row>
    <row r="1099" spans="1:8">
      <c r="A1099" s="28" t="s">
        <v>15404</v>
      </c>
      <c r="B1099" s="28">
        <v>-26.3</v>
      </c>
      <c r="C1099" s="28">
        <v>4.5999999999999999E-2</v>
      </c>
      <c r="D1099" s="28">
        <v>1</v>
      </c>
      <c r="E1099" s="28" t="b">
        <v>0</v>
      </c>
      <c r="F1099" s="18">
        <f>COUNTIF(E1099:E$3270,FALSE)/COUNTIF($E$2:$E$3270,FALSE)</f>
        <v>0.66728110599078339</v>
      </c>
      <c r="G1099" s="28">
        <f>COUNTIF($E$2:F1099,TRUE)/COUNTIF($E$2:$E$3270,TRUE)</f>
        <v>1</v>
      </c>
      <c r="H1099" s="28">
        <f t="shared" si="17"/>
        <v>-0.33271889400921661</v>
      </c>
    </row>
    <row r="1100" spans="1:8">
      <c r="A1100" s="28" t="s">
        <v>15405</v>
      </c>
      <c r="B1100" s="28">
        <v>-26.3</v>
      </c>
      <c r="C1100" s="28">
        <v>4.5999999999999999E-2</v>
      </c>
      <c r="D1100" s="28">
        <v>1</v>
      </c>
      <c r="E1100" s="28" t="b">
        <v>0</v>
      </c>
      <c r="F1100" s="18">
        <f>COUNTIF(E1100:E$3270,FALSE)/COUNTIF($E$2:$E$3270,FALSE)</f>
        <v>0.66697388632872501</v>
      </c>
      <c r="G1100" s="28">
        <f>COUNTIF($E$2:F1100,TRUE)/COUNTIF($E$2:$E$3270,TRUE)</f>
        <v>1</v>
      </c>
      <c r="H1100" s="28">
        <f t="shared" si="17"/>
        <v>-0.33302611367127499</v>
      </c>
    </row>
    <row r="1101" spans="1:8">
      <c r="A1101" s="28" t="s">
        <v>15406</v>
      </c>
      <c r="B1101" s="28">
        <v>-26.4</v>
      </c>
      <c r="C1101" s="28">
        <v>4.7E-2</v>
      </c>
      <c r="D1101" s="28">
        <v>1</v>
      </c>
      <c r="E1101" s="28" t="b">
        <v>0</v>
      </c>
      <c r="F1101" s="18">
        <f>COUNTIF(E1101:E$3270,FALSE)/COUNTIF($E$2:$E$3270,FALSE)</f>
        <v>0.66666666666666663</v>
      </c>
      <c r="G1101" s="28">
        <f>COUNTIF($E$2:F1101,TRUE)/COUNTIF($E$2:$E$3270,TRUE)</f>
        <v>1</v>
      </c>
      <c r="H1101" s="28">
        <f t="shared" si="17"/>
        <v>-0.33333333333333337</v>
      </c>
    </row>
    <row r="1102" spans="1:8">
      <c r="A1102" s="28" t="s">
        <v>15407</v>
      </c>
      <c r="B1102" s="28">
        <v>-26.4</v>
      </c>
      <c r="C1102" s="28">
        <v>4.7E-2</v>
      </c>
      <c r="D1102" s="28">
        <v>1</v>
      </c>
      <c r="E1102" s="28" t="b">
        <v>0</v>
      </c>
      <c r="F1102" s="18">
        <f>COUNTIF(E1102:E$3270,FALSE)/COUNTIF($E$2:$E$3270,FALSE)</f>
        <v>0.66635944700460825</v>
      </c>
      <c r="G1102" s="28">
        <f>COUNTIF($E$2:F1102,TRUE)/COUNTIF($E$2:$E$3270,TRUE)</f>
        <v>1</v>
      </c>
      <c r="H1102" s="28">
        <f t="shared" si="17"/>
        <v>-0.33364055299539175</v>
      </c>
    </row>
    <row r="1103" spans="1:8">
      <c r="A1103" s="28" t="s">
        <v>15408</v>
      </c>
      <c r="B1103" s="28">
        <v>-26.4</v>
      </c>
      <c r="C1103" s="28">
        <v>4.7E-2</v>
      </c>
      <c r="D1103" s="28">
        <v>1</v>
      </c>
      <c r="E1103" s="28" t="b">
        <v>0</v>
      </c>
      <c r="F1103" s="18">
        <f>COUNTIF(E1103:E$3270,FALSE)/COUNTIF($E$2:$E$3270,FALSE)</f>
        <v>0.66605222734254987</v>
      </c>
      <c r="G1103" s="28">
        <f>COUNTIF($E$2:F1103,TRUE)/COUNTIF($E$2:$E$3270,TRUE)</f>
        <v>1</v>
      </c>
      <c r="H1103" s="28">
        <f t="shared" si="17"/>
        <v>-0.33394777265745013</v>
      </c>
    </row>
    <row r="1104" spans="1:8">
      <c r="A1104" s="28" t="s">
        <v>15409</v>
      </c>
      <c r="B1104" s="28">
        <v>-26.5</v>
      </c>
      <c r="C1104" s="28">
        <v>4.7E-2</v>
      </c>
      <c r="D1104" s="28">
        <v>1</v>
      </c>
      <c r="E1104" s="28" t="b">
        <v>0</v>
      </c>
      <c r="F1104" s="18">
        <f>COUNTIF(E1104:E$3270,FALSE)/COUNTIF($E$2:$E$3270,FALSE)</f>
        <v>0.6657450076804915</v>
      </c>
      <c r="G1104" s="28">
        <f>COUNTIF($E$2:F1104,TRUE)/COUNTIF($E$2:$E$3270,TRUE)</f>
        <v>1</v>
      </c>
      <c r="H1104" s="28">
        <f t="shared" si="17"/>
        <v>-0.3342549923195085</v>
      </c>
    </row>
    <row r="1105" spans="1:8">
      <c r="A1105" s="28" t="s">
        <v>15410</v>
      </c>
      <c r="B1105" s="28">
        <v>-26.5</v>
      </c>
      <c r="C1105" s="28">
        <v>4.7E-2</v>
      </c>
      <c r="D1105" s="28">
        <v>1</v>
      </c>
      <c r="E1105" s="28" t="b">
        <v>0</v>
      </c>
      <c r="F1105" s="18">
        <f>COUNTIF(E1105:E$3270,FALSE)/COUNTIF($E$2:$E$3270,FALSE)</f>
        <v>0.66543778801843323</v>
      </c>
      <c r="G1105" s="28">
        <f>COUNTIF($E$2:F1105,TRUE)/COUNTIF($E$2:$E$3270,TRUE)</f>
        <v>1</v>
      </c>
      <c r="H1105" s="28">
        <f t="shared" si="17"/>
        <v>-0.33456221198156677</v>
      </c>
    </row>
    <row r="1106" spans="1:8">
      <c r="A1106" s="28" t="s">
        <v>15411</v>
      </c>
      <c r="B1106" s="28">
        <v>-26.5</v>
      </c>
      <c r="C1106" s="28">
        <v>4.7E-2</v>
      </c>
      <c r="D1106" s="28">
        <v>1</v>
      </c>
      <c r="E1106" s="28" t="b">
        <v>0</v>
      </c>
      <c r="F1106" s="18">
        <f>COUNTIF(E1106:E$3270,FALSE)/COUNTIF($E$2:$E$3270,FALSE)</f>
        <v>0.66513056835637485</v>
      </c>
      <c r="G1106" s="28">
        <f>COUNTIF($E$2:F1106,TRUE)/COUNTIF($E$2:$E$3270,TRUE)</f>
        <v>1</v>
      </c>
      <c r="H1106" s="28">
        <f t="shared" si="17"/>
        <v>-0.33486943164362515</v>
      </c>
    </row>
    <row r="1107" spans="1:8">
      <c r="A1107" s="28" t="s">
        <v>15412</v>
      </c>
      <c r="B1107" s="28">
        <v>-26.5</v>
      </c>
      <c r="C1107" s="28">
        <v>4.8000000000000001E-2</v>
      </c>
      <c r="D1107" s="28">
        <v>1</v>
      </c>
      <c r="E1107" s="28" t="b">
        <v>0</v>
      </c>
      <c r="F1107" s="18">
        <f>COUNTIF(E1107:E$3270,FALSE)/COUNTIF($E$2:$E$3270,FALSE)</f>
        <v>0.66482334869431647</v>
      </c>
      <c r="G1107" s="28">
        <f>COUNTIF($E$2:F1107,TRUE)/COUNTIF($E$2:$E$3270,TRUE)</f>
        <v>1</v>
      </c>
      <c r="H1107" s="28">
        <f t="shared" si="17"/>
        <v>-0.33517665130568353</v>
      </c>
    </row>
    <row r="1108" spans="1:8">
      <c r="A1108" s="28" t="s">
        <v>15413</v>
      </c>
      <c r="B1108" s="28">
        <v>-26.5</v>
      </c>
      <c r="C1108" s="28">
        <v>4.8000000000000001E-2</v>
      </c>
      <c r="D1108" s="28">
        <v>1</v>
      </c>
      <c r="E1108" s="28" t="b">
        <v>0</v>
      </c>
      <c r="F1108" s="18">
        <f>COUNTIF(E1108:E$3270,FALSE)/COUNTIF($E$2:$E$3270,FALSE)</f>
        <v>0.6645161290322581</v>
      </c>
      <c r="G1108" s="28">
        <f>COUNTIF($E$2:F1108,TRUE)/COUNTIF($E$2:$E$3270,TRUE)</f>
        <v>1</v>
      </c>
      <c r="H1108" s="28">
        <f t="shared" si="17"/>
        <v>-0.3354838709677419</v>
      </c>
    </row>
    <row r="1109" spans="1:8">
      <c r="A1109" s="28" t="s">
        <v>15414</v>
      </c>
      <c r="B1109" s="28">
        <v>-26.5</v>
      </c>
      <c r="C1109" s="28">
        <v>4.8000000000000001E-2</v>
      </c>
      <c r="D1109" s="28">
        <v>1</v>
      </c>
      <c r="E1109" s="28" t="b">
        <v>0</v>
      </c>
      <c r="F1109" s="18">
        <f>COUNTIF(E1109:E$3270,FALSE)/COUNTIF($E$2:$E$3270,FALSE)</f>
        <v>0.66420890937019972</v>
      </c>
      <c r="G1109" s="28">
        <f>COUNTIF($E$2:F1109,TRUE)/COUNTIF($E$2:$E$3270,TRUE)</f>
        <v>1</v>
      </c>
      <c r="H1109" s="28">
        <f t="shared" si="17"/>
        <v>-0.33579109062980028</v>
      </c>
    </row>
    <row r="1110" spans="1:8">
      <c r="A1110" s="28" t="s">
        <v>15415</v>
      </c>
      <c r="B1110" s="28">
        <v>-26.5</v>
      </c>
      <c r="C1110" s="28">
        <v>4.8000000000000001E-2</v>
      </c>
      <c r="D1110" s="28">
        <v>1</v>
      </c>
      <c r="E1110" s="28" t="b">
        <v>0</v>
      </c>
      <c r="F1110" s="18">
        <f>COUNTIF(E1110:E$3270,FALSE)/COUNTIF($E$2:$E$3270,FALSE)</f>
        <v>0.66390168970814134</v>
      </c>
      <c r="G1110" s="28">
        <f>COUNTIF($E$2:F1110,TRUE)/COUNTIF($E$2:$E$3270,TRUE)</f>
        <v>1</v>
      </c>
      <c r="H1110" s="28">
        <f t="shared" si="17"/>
        <v>-0.33609831029185866</v>
      </c>
    </row>
    <row r="1111" spans="1:8">
      <c r="A1111" s="28" t="s">
        <v>15416</v>
      </c>
      <c r="B1111" s="28">
        <v>-26.5</v>
      </c>
      <c r="C1111" s="28">
        <v>4.8000000000000001E-2</v>
      </c>
      <c r="D1111" s="28">
        <v>1</v>
      </c>
      <c r="E1111" s="28" t="b">
        <v>0</v>
      </c>
      <c r="F1111" s="18">
        <f>COUNTIF(E1111:E$3270,FALSE)/COUNTIF($E$2:$E$3270,FALSE)</f>
        <v>0.66359447004608296</v>
      </c>
      <c r="G1111" s="28">
        <f>COUNTIF($E$2:F1111,TRUE)/COUNTIF($E$2:$E$3270,TRUE)</f>
        <v>1</v>
      </c>
      <c r="H1111" s="28">
        <f t="shared" si="17"/>
        <v>-0.33640552995391704</v>
      </c>
    </row>
    <row r="1112" spans="1:8">
      <c r="A1112" s="28" t="s">
        <v>15417</v>
      </c>
      <c r="B1112" s="28">
        <v>-26.5</v>
      </c>
      <c r="C1112" s="28">
        <v>4.8000000000000001E-2</v>
      </c>
      <c r="D1112" s="28">
        <v>1</v>
      </c>
      <c r="E1112" s="28" t="b">
        <v>0</v>
      </c>
      <c r="F1112" s="18">
        <f>COUNTIF(E1112:E$3270,FALSE)/COUNTIF($E$2:$E$3270,FALSE)</f>
        <v>0.66328725038402458</v>
      </c>
      <c r="G1112" s="28">
        <f>COUNTIF($E$2:F1112,TRUE)/COUNTIF($E$2:$E$3270,TRUE)</f>
        <v>1</v>
      </c>
      <c r="H1112" s="28">
        <f t="shared" si="17"/>
        <v>-0.33671274961597542</v>
      </c>
    </row>
    <row r="1113" spans="1:8">
      <c r="A1113" s="28" t="s">
        <v>15418</v>
      </c>
      <c r="B1113" s="28">
        <v>-26.5</v>
      </c>
      <c r="C1113" s="28">
        <v>4.8000000000000001E-2</v>
      </c>
      <c r="D1113" s="28">
        <v>1</v>
      </c>
      <c r="E1113" s="28" t="b">
        <v>0</v>
      </c>
      <c r="F1113" s="18">
        <f>COUNTIF(E1113:E$3270,FALSE)/COUNTIF($E$2:$E$3270,FALSE)</f>
        <v>0.66298003072196621</v>
      </c>
      <c r="G1113" s="28">
        <f>COUNTIF($E$2:F1113,TRUE)/COUNTIF($E$2:$E$3270,TRUE)</f>
        <v>1</v>
      </c>
      <c r="H1113" s="28">
        <f t="shared" si="17"/>
        <v>-0.33701996927803379</v>
      </c>
    </row>
    <row r="1114" spans="1:8">
      <c r="A1114" s="28" t="s">
        <v>15419</v>
      </c>
      <c r="B1114" s="28">
        <v>-26.6</v>
      </c>
      <c r="C1114" s="28">
        <v>4.9000000000000002E-2</v>
      </c>
      <c r="D1114" s="28">
        <v>1</v>
      </c>
      <c r="E1114" s="28" t="b">
        <v>0</v>
      </c>
      <c r="F1114" s="18">
        <f>COUNTIF(E1114:E$3270,FALSE)/COUNTIF($E$2:$E$3270,FALSE)</f>
        <v>0.66267281105990783</v>
      </c>
      <c r="G1114" s="28">
        <f>COUNTIF($E$2:F1114,TRUE)/COUNTIF($E$2:$E$3270,TRUE)</f>
        <v>1</v>
      </c>
      <c r="H1114" s="28">
        <f t="shared" si="17"/>
        <v>-0.33732718894009217</v>
      </c>
    </row>
    <row r="1115" spans="1:8">
      <c r="A1115" s="28" t="s">
        <v>15420</v>
      </c>
      <c r="B1115" s="28">
        <v>-26.6</v>
      </c>
      <c r="C1115" s="28">
        <v>4.9000000000000002E-2</v>
      </c>
      <c r="D1115" s="28">
        <v>1</v>
      </c>
      <c r="E1115" s="28" t="b">
        <v>0</v>
      </c>
      <c r="F1115" s="18">
        <f>COUNTIF(E1115:E$3270,FALSE)/COUNTIF($E$2:$E$3270,FALSE)</f>
        <v>0.66236559139784945</v>
      </c>
      <c r="G1115" s="28">
        <f>COUNTIF($E$2:F1115,TRUE)/COUNTIF($E$2:$E$3270,TRUE)</f>
        <v>1</v>
      </c>
      <c r="H1115" s="28">
        <f t="shared" si="17"/>
        <v>-0.33763440860215055</v>
      </c>
    </row>
    <row r="1116" spans="1:8">
      <c r="A1116" s="28" t="s">
        <v>15421</v>
      </c>
      <c r="B1116" s="28">
        <v>-26.6</v>
      </c>
      <c r="C1116" s="28">
        <v>4.9000000000000002E-2</v>
      </c>
      <c r="D1116" s="28">
        <v>1</v>
      </c>
      <c r="E1116" s="28" t="b">
        <v>0</v>
      </c>
      <c r="F1116" s="18">
        <f>COUNTIF(E1116:E$3270,FALSE)/COUNTIF($E$2:$E$3270,FALSE)</f>
        <v>0.66205837173579107</v>
      </c>
      <c r="G1116" s="28">
        <f>COUNTIF($E$2:F1116,TRUE)/COUNTIF($E$2:$E$3270,TRUE)</f>
        <v>1</v>
      </c>
      <c r="H1116" s="28">
        <f t="shared" si="17"/>
        <v>-0.33794162826420893</v>
      </c>
    </row>
    <row r="1117" spans="1:8">
      <c r="A1117" s="28" t="s">
        <v>15422</v>
      </c>
      <c r="B1117" s="28">
        <v>-26.6</v>
      </c>
      <c r="C1117" s="28">
        <v>4.9000000000000002E-2</v>
      </c>
      <c r="D1117" s="28">
        <v>1</v>
      </c>
      <c r="E1117" s="28" t="b">
        <v>0</v>
      </c>
      <c r="F1117" s="18">
        <f>COUNTIF(E1117:E$3270,FALSE)/COUNTIF($E$2:$E$3270,FALSE)</f>
        <v>0.6617511520737327</v>
      </c>
      <c r="G1117" s="28">
        <f>COUNTIF($E$2:F1117,TRUE)/COUNTIF($E$2:$E$3270,TRUE)</f>
        <v>1</v>
      </c>
      <c r="H1117" s="28">
        <f t="shared" si="17"/>
        <v>-0.3382488479262673</v>
      </c>
    </row>
    <row r="1118" spans="1:8">
      <c r="A1118" s="28" t="s">
        <v>15423</v>
      </c>
      <c r="B1118" s="28">
        <v>-26.6</v>
      </c>
      <c r="C1118" s="28">
        <v>4.9000000000000002E-2</v>
      </c>
      <c r="D1118" s="28">
        <v>1</v>
      </c>
      <c r="E1118" s="28" t="b">
        <v>0</v>
      </c>
      <c r="F1118" s="18">
        <f>COUNTIF(E1118:E$3270,FALSE)/COUNTIF($E$2:$E$3270,FALSE)</f>
        <v>0.66144393241167432</v>
      </c>
      <c r="G1118" s="28">
        <f>COUNTIF($E$2:F1118,TRUE)/COUNTIF($E$2:$E$3270,TRUE)</f>
        <v>1</v>
      </c>
      <c r="H1118" s="28">
        <f t="shared" si="17"/>
        <v>-0.33855606758832568</v>
      </c>
    </row>
    <row r="1119" spans="1:8">
      <c r="A1119" s="28" t="s">
        <v>15424</v>
      </c>
      <c r="B1119" s="28">
        <v>-26.6</v>
      </c>
      <c r="C1119" s="28">
        <v>4.9000000000000002E-2</v>
      </c>
      <c r="D1119" s="28">
        <v>1</v>
      </c>
      <c r="E1119" s="28" t="b">
        <v>0</v>
      </c>
      <c r="F1119" s="18">
        <f>COUNTIF(E1119:E$3270,FALSE)/COUNTIF($E$2:$E$3270,FALSE)</f>
        <v>0.66113671274961594</v>
      </c>
      <c r="G1119" s="28">
        <f>COUNTIF($E$2:F1119,TRUE)/COUNTIF($E$2:$E$3270,TRUE)</f>
        <v>1</v>
      </c>
      <c r="H1119" s="28">
        <f t="shared" si="17"/>
        <v>-0.33886328725038406</v>
      </c>
    </row>
    <row r="1120" spans="1:8">
      <c r="A1120" s="28" t="s">
        <v>15425</v>
      </c>
      <c r="B1120" s="28">
        <v>-26.6</v>
      </c>
      <c r="C1120" s="28">
        <v>4.9000000000000002E-2</v>
      </c>
      <c r="D1120" s="28">
        <v>1</v>
      </c>
      <c r="E1120" s="28" t="b">
        <v>0</v>
      </c>
      <c r="F1120" s="18">
        <f>COUNTIF(E1120:E$3270,FALSE)/COUNTIF($E$2:$E$3270,FALSE)</f>
        <v>0.66082949308755756</v>
      </c>
      <c r="G1120" s="28">
        <f>COUNTIF($E$2:F1120,TRUE)/COUNTIF($E$2:$E$3270,TRUE)</f>
        <v>1</v>
      </c>
      <c r="H1120" s="28">
        <f t="shared" si="17"/>
        <v>-0.33917050691244244</v>
      </c>
    </row>
    <row r="1121" spans="1:8">
      <c r="A1121" s="28" t="s">
        <v>15426</v>
      </c>
      <c r="B1121" s="28">
        <v>-26.7</v>
      </c>
      <c r="C1121" s="28">
        <v>0.05</v>
      </c>
      <c r="D1121" s="28">
        <v>1</v>
      </c>
      <c r="E1121" s="28" t="b">
        <v>0</v>
      </c>
      <c r="F1121" s="18">
        <f>COUNTIF(E1121:E$3270,FALSE)/COUNTIF($E$2:$E$3270,FALSE)</f>
        <v>0.66052227342549918</v>
      </c>
      <c r="G1121" s="28">
        <f>COUNTIF($E$2:F1121,TRUE)/COUNTIF($E$2:$E$3270,TRUE)</f>
        <v>1</v>
      </c>
      <c r="H1121" s="28">
        <f t="shared" si="17"/>
        <v>-0.33947772657450082</v>
      </c>
    </row>
    <row r="1122" spans="1:8">
      <c r="A1122" s="28" t="s">
        <v>15427</v>
      </c>
      <c r="B1122" s="28">
        <v>-26.7</v>
      </c>
      <c r="C1122" s="28">
        <v>0.05</v>
      </c>
      <c r="D1122" s="28">
        <v>1</v>
      </c>
      <c r="E1122" s="28" t="b">
        <v>0</v>
      </c>
      <c r="F1122" s="18">
        <f>COUNTIF(E1122:E$3270,FALSE)/COUNTIF($E$2:$E$3270,FALSE)</f>
        <v>0.66021505376344081</v>
      </c>
      <c r="G1122" s="28">
        <f>COUNTIF($E$2:F1122,TRUE)/COUNTIF($E$2:$E$3270,TRUE)</f>
        <v>1</v>
      </c>
      <c r="H1122" s="28">
        <f t="shared" si="17"/>
        <v>-0.33978494623655919</v>
      </c>
    </row>
    <row r="1123" spans="1:8">
      <c r="A1123" s="28" t="s">
        <v>15428</v>
      </c>
      <c r="B1123" s="28">
        <v>-26.7</v>
      </c>
      <c r="C1123" s="28">
        <v>0.05</v>
      </c>
      <c r="D1123" s="28">
        <v>1</v>
      </c>
      <c r="E1123" s="28" t="b">
        <v>0</v>
      </c>
      <c r="F1123" s="18">
        <f>COUNTIF(E1123:E$3270,FALSE)/COUNTIF($E$2:$E$3270,FALSE)</f>
        <v>0.65990783410138254</v>
      </c>
      <c r="G1123" s="28">
        <f>COUNTIF($E$2:F1123,TRUE)/COUNTIF($E$2:$E$3270,TRUE)</f>
        <v>1</v>
      </c>
      <c r="H1123" s="28">
        <f t="shared" si="17"/>
        <v>-0.34009216589861746</v>
      </c>
    </row>
    <row r="1124" spans="1:8">
      <c r="A1124" s="28" t="s">
        <v>15429</v>
      </c>
      <c r="B1124" s="28">
        <v>-26.7</v>
      </c>
      <c r="C1124" s="28">
        <v>0.05</v>
      </c>
      <c r="D1124" s="28">
        <v>1</v>
      </c>
      <c r="E1124" s="28" t="b">
        <v>0</v>
      </c>
      <c r="F1124" s="18">
        <f>COUNTIF(E1124:E$3270,FALSE)/COUNTIF($E$2:$E$3270,FALSE)</f>
        <v>0.65960061443932416</v>
      </c>
      <c r="G1124" s="28">
        <f>COUNTIF($E$2:F1124,TRUE)/COUNTIF($E$2:$E$3270,TRUE)</f>
        <v>1</v>
      </c>
      <c r="H1124" s="28">
        <f t="shared" si="17"/>
        <v>-0.34039938556067584</v>
      </c>
    </row>
    <row r="1125" spans="1:8">
      <c r="A1125" s="28" t="s">
        <v>15430</v>
      </c>
      <c r="B1125" s="28">
        <v>-26.7</v>
      </c>
      <c r="C1125" s="28">
        <v>0.05</v>
      </c>
      <c r="D1125" s="28">
        <v>1</v>
      </c>
      <c r="E1125" s="28" t="b">
        <v>0</v>
      </c>
      <c r="F1125" s="18">
        <f>COUNTIF(E1125:E$3270,FALSE)/COUNTIF($E$2:$E$3270,FALSE)</f>
        <v>0.65929339477726578</v>
      </c>
      <c r="G1125" s="28">
        <f>COUNTIF($E$2:F1125,TRUE)/COUNTIF($E$2:$E$3270,TRUE)</f>
        <v>1</v>
      </c>
      <c r="H1125" s="28">
        <f t="shared" si="17"/>
        <v>-0.34070660522273422</v>
      </c>
    </row>
    <row r="1126" spans="1:8">
      <c r="A1126" s="28" t="s">
        <v>15431</v>
      </c>
      <c r="B1126" s="28">
        <v>-26.7</v>
      </c>
      <c r="C1126" s="28">
        <v>0.05</v>
      </c>
      <c r="D1126" s="28">
        <v>1</v>
      </c>
      <c r="E1126" s="28" t="b">
        <v>0</v>
      </c>
      <c r="F1126" s="18">
        <f>COUNTIF(E1126:E$3270,FALSE)/COUNTIF($E$2:$E$3270,FALSE)</f>
        <v>0.65898617511520741</v>
      </c>
      <c r="G1126" s="28">
        <f>COUNTIF($E$2:F1126,TRUE)/COUNTIF($E$2:$E$3270,TRUE)</f>
        <v>1</v>
      </c>
      <c r="H1126" s="28">
        <f t="shared" si="17"/>
        <v>-0.34101382488479259</v>
      </c>
    </row>
    <row r="1127" spans="1:8">
      <c r="A1127" s="28" t="s">
        <v>15432</v>
      </c>
      <c r="B1127" s="28">
        <v>-26.7</v>
      </c>
      <c r="C1127" s="28">
        <v>0.05</v>
      </c>
      <c r="D1127" s="28">
        <v>1</v>
      </c>
      <c r="E1127" s="28" t="b">
        <v>0</v>
      </c>
      <c r="F1127" s="18">
        <f>COUNTIF(E1127:E$3270,FALSE)/COUNTIF($E$2:$E$3270,FALSE)</f>
        <v>0.65867895545314903</v>
      </c>
      <c r="G1127" s="28">
        <f>COUNTIF($E$2:F1127,TRUE)/COUNTIF($E$2:$E$3270,TRUE)</f>
        <v>1</v>
      </c>
      <c r="H1127" s="28">
        <f t="shared" si="17"/>
        <v>-0.34132104454685097</v>
      </c>
    </row>
    <row r="1128" spans="1:8">
      <c r="A1128" s="28" t="s">
        <v>15433</v>
      </c>
      <c r="B1128" s="28">
        <v>-26.7</v>
      </c>
      <c r="C1128" s="28">
        <v>0.05</v>
      </c>
      <c r="D1128" s="28">
        <v>1</v>
      </c>
      <c r="E1128" s="28" t="b">
        <v>0</v>
      </c>
      <c r="F1128" s="18">
        <f>COUNTIF(E1128:E$3270,FALSE)/COUNTIF($E$2:$E$3270,FALSE)</f>
        <v>0.65837173579109065</v>
      </c>
      <c r="G1128" s="28">
        <f>COUNTIF($E$2:F1128,TRUE)/COUNTIF($E$2:$E$3270,TRUE)</f>
        <v>1</v>
      </c>
      <c r="H1128" s="28">
        <f t="shared" si="17"/>
        <v>-0.34162826420890935</v>
      </c>
    </row>
    <row r="1129" spans="1:8">
      <c r="A1129" s="28" t="s">
        <v>15434</v>
      </c>
      <c r="B1129" s="28">
        <v>-26.7</v>
      </c>
      <c r="C1129" s="28">
        <v>0.05</v>
      </c>
      <c r="D1129" s="28">
        <v>1</v>
      </c>
      <c r="E1129" s="28" t="b">
        <v>0</v>
      </c>
      <c r="F1129" s="18">
        <f>COUNTIF(E1129:E$3270,FALSE)/COUNTIF($E$2:$E$3270,FALSE)</f>
        <v>0.65806451612903227</v>
      </c>
      <c r="G1129" s="28">
        <f>COUNTIF($E$2:F1129,TRUE)/COUNTIF($E$2:$E$3270,TRUE)</f>
        <v>1</v>
      </c>
      <c r="H1129" s="28">
        <f t="shared" si="17"/>
        <v>-0.34193548387096773</v>
      </c>
    </row>
    <row r="1130" spans="1:8">
      <c r="A1130" s="28" t="s">
        <v>15435</v>
      </c>
      <c r="B1130" s="28">
        <v>-26.7</v>
      </c>
      <c r="C1130" s="28">
        <v>0.05</v>
      </c>
      <c r="D1130" s="28">
        <v>1</v>
      </c>
      <c r="E1130" s="28" t="b">
        <v>0</v>
      </c>
      <c r="F1130" s="18">
        <f>COUNTIF(E1130:E$3270,FALSE)/COUNTIF($E$2:$E$3270,FALSE)</f>
        <v>0.6577572964669739</v>
      </c>
      <c r="G1130" s="28">
        <f>COUNTIF($E$2:F1130,TRUE)/COUNTIF($E$2:$E$3270,TRUE)</f>
        <v>1</v>
      </c>
      <c r="H1130" s="28">
        <f t="shared" si="17"/>
        <v>-0.3422427035330261</v>
      </c>
    </row>
    <row r="1131" spans="1:8">
      <c r="A1131" s="28" t="s">
        <v>15436</v>
      </c>
      <c r="B1131" s="28">
        <v>-26.7</v>
      </c>
      <c r="C1131" s="28">
        <v>0.05</v>
      </c>
      <c r="D1131" s="28">
        <v>1</v>
      </c>
      <c r="E1131" s="28" t="b">
        <v>0</v>
      </c>
      <c r="F1131" s="18">
        <f>COUNTIF(E1131:E$3270,FALSE)/COUNTIF($E$2:$E$3270,FALSE)</f>
        <v>0.65745007680491552</v>
      </c>
      <c r="G1131" s="28">
        <f>COUNTIF($E$2:F1131,TRUE)/COUNTIF($E$2:$E$3270,TRUE)</f>
        <v>1</v>
      </c>
      <c r="H1131" s="28">
        <f t="shared" si="17"/>
        <v>-0.34254992319508448</v>
      </c>
    </row>
    <row r="1132" spans="1:8">
      <c r="A1132" s="28" t="s">
        <v>15437</v>
      </c>
      <c r="B1132" s="28">
        <v>-26.7</v>
      </c>
      <c r="C1132" s="28">
        <v>5.0999999999999997E-2</v>
      </c>
      <c r="D1132" s="28">
        <v>1</v>
      </c>
      <c r="E1132" s="28" t="b">
        <v>0</v>
      </c>
      <c r="F1132" s="18">
        <f>COUNTIF(E1132:E$3270,FALSE)/COUNTIF($E$2:$E$3270,FALSE)</f>
        <v>0.65714285714285714</v>
      </c>
      <c r="G1132" s="28">
        <f>COUNTIF($E$2:F1132,TRUE)/COUNTIF($E$2:$E$3270,TRUE)</f>
        <v>1</v>
      </c>
      <c r="H1132" s="28">
        <f t="shared" si="17"/>
        <v>-0.34285714285714286</v>
      </c>
    </row>
    <row r="1133" spans="1:8">
      <c r="A1133" s="28" t="s">
        <v>15438</v>
      </c>
      <c r="B1133" s="28">
        <v>-26.8</v>
      </c>
      <c r="C1133" s="28">
        <v>5.0999999999999997E-2</v>
      </c>
      <c r="D1133" s="28">
        <v>1</v>
      </c>
      <c r="E1133" s="28" t="b">
        <v>0</v>
      </c>
      <c r="F1133" s="18">
        <f>COUNTIF(E1133:E$3270,FALSE)/COUNTIF($E$2:$E$3270,FALSE)</f>
        <v>0.65683563748079876</v>
      </c>
      <c r="G1133" s="28">
        <f>COUNTIF($E$2:F1133,TRUE)/COUNTIF($E$2:$E$3270,TRUE)</f>
        <v>1</v>
      </c>
      <c r="H1133" s="28">
        <f t="shared" si="17"/>
        <v>-0.34316436251920124</v>
      </c>
    </row>
    <row r="1134" spans="1:8">
      <c r="A1134" s="28" t="s">
        <v>15439</v>
      </c>
      <c r="B1134" s="28">
        <v>-26.8</v>
      </c>
      <c r="C1134" s="28">
        <v>5.0999999999999997E-2</v>
      </c>
      <c r="D1134" s="28">
        <v>1</v>
      </c>
      <c r="E1134" s="28" t="b">
        <v>0</v>
      </c>
      <c r="F1134" s="18">
        <f>COUNTIF(E1134:E$3270,FALSE)/COUNTIF($E$2:$E$3270,FALSE)</f>
        <v>0.65652841781874038</v>
      </c>
      <c r="G1134" s="28">
        <f>COUNTIF($E$2:F1134,TRUE)/COUNTIF($E$2:$E$3270,TRUE)</f>
        <v>1</v>
      </c>
      <c r="H1134" s="28">
        <f t="shared" si="17"/>
        <v>-0.34347158218125962</v>
      </c>
    </row>
    <row r="1135" spans="1:8">
      <c r="A1135" s="28" t="s">
        <v>15440</v>
      </c>
      <c r="B1135" s="28">
        <v>-26.8</v>
      </c>
      <c r="C1135" s="28">
        <v>5.0999999999999997E-2</v>
      </c>
      <c r="D1135" s="28">
        <v>1</v>
      </c>
      <c r="E1135" s="28" t="b">
        <v>0</v>
      </c>
      <c r="F1135" s="18">
        <f>COUNTIF(E1135:E$3270,FALSE)/COUNTIF($E$2:$E$3270,FALSE)</f>
        <v>0.65622119815668201</v>
      </c>
      <c r="G1135" s="28">
        <f>COUNTIF($E$2:F1135,TRUE)/COUNTIF($E$2:$E$3270,TRUE)</f>
        <v>1</v>
      </c>
      <c r="H1135" s="28">
        <f t="shared" si="17"/>
        <v>-0.34377880184331799</v>
      </c>
    </row>
    <row r="1136" spans="1:8">
      <c r="A1136" s="28" t="s">
        <v>15441</v>
      </c>
      <c r="B1136" s="28">
        <v>-26.8</v>
      </c>
      <c r="C1136" s="28">
        <v>5.0999999999999997E-2</v>
      </c>
      <c r="D1136" s="28">
        <v>1</v>
      </c>
      <c r="E1136" s="28" t="b">
        <v>0</v>
      </c>
      <c r="F1136" s="18">
        <f>COUNTIF(E1136:E$3270,FALSE)/COUNTIF($E$2:$E$3270,FALSE)</f>
        <v>0.65591397849462363</v>
      </c>
      <c r="G1136" s="28">
        <f>COUNTIF($E$2:F1136,TRUE)/COUNTIF($E$2:$E$3270,TRUE)</f>
        <v>1</v>
      </c>
      <c r="H1136" s="28">
        <f t="shared" si="17"/>
        <v>-0.34408602150537637</v>
      </c>
    </row>
    <row r="1137" spans="1:8">
      <c r="A1137" s="28" t="s">
        <v>15442</v>
      </c>
      <c r="B1137" s="28">
        <v>-26.8</v>
      </c>
      <c r="C1137" s="28">
        <v>5.0999999999999997E-2</v>
      </c>
      <c r="D1137" s="28">
        <v>1</v>
      </c>
      <c r="E1137" s="28" t="b">
        <v>0</v>
      </c>
      <c r="F1137" s="18">
        <f>COUNTIF(E1137:E$3270,FALSE)/COUNTIF($E$2:$E$3270,FALSE)</f>
        <v>0.65560675883256525</v>
      </c>
      <c r="G1137" s="28">
        <f>COUNTIF($E$2:F1137,TRUE)/COUNTIF($E$2:$E$3270,TRUE)</f>
        <v>1</v>
      </c>
      <c r="H1137" s="28">
        <f t="shared" si="17"/>
        <v>-0.34439324116743475</v>
      </c>
    </row>
    <row r="1138" spans="1:8">
      <c r="A1138" s="28" t="s">
        <v>15443</v>
      </c>
      <c r="B1138" s="28">
        <v>-26.8</v>
      </c>
      <c r="C1138" s="28">
        <v>5.0999999999999997E-2</v>
      </c>
      <c r="D1138" s="28">
        <v>1</v>
      </c>
      <c r="E1138" s="28" t="b">
        <v>0</v>
      </c>
      <c r="F1138" s="18">
        <f>COUNTIF(E1138:E$3270,FALSE)/COUNTIF($E$2:$E$3270,FALSE)</f>
        <v>0.65529953917050687</v>
      </c>
      <c r="G1138" s="28">
        <f>COUNTIF($E$2:F1138,TRUE)/COUNTIF($E$2:$E$3270,TRUE)</f>
        <v>1</v>
      </c>
      <c r="H1138" s="28">
        <f t="shared" si="17"/>
        <v>-0.34470046082949313</v>
      </c>
    </row>
    <row r="1139" spans="1:8">
      <c r="A1139" s="28" t="s">
        <v>15444</v>
      </c>
      <c r="B1139" s="28">
        <v>-26.8</v>
      </c>
      <c r="C1139" s="28">
        <v>5.0999999999999997E-2</v>
      </c>
      <c r="D1139" s="28">
        <v>1</v>
      </c>
      <c r="E1139" s="28" t="b">
        <v>0</v>
      </c>
      <c r="F1139" s="18">
        <f>COUNTIF(E1139:E$3270,FALSE)/COUNTIF($E$2:$E$3270,FALSE)</f>
        <v>0.6549923195084485</v>
      </c>
      <c r="G1139" s="28">
        <f>COUNTIF($E$2:F1139,TRUE)/COUNTIF($E$2:$E$3270,TRUE)</f>
        <v>1</v>
      </c>
      <c r="H1139" s="28">
        <f t="shared" si="17"/>
        <v>-0.3450076804915515</v>
      </c>
    </row>
    <row r="1140" spans="1:8">
      <c r="A1140" s="28" t="s">
        <v>15445</v>
      </c>
      <c r="B1140" s="28">
        <v>-26.8</v>
      </c>
      <c r="C1140" s="28">
        <v>5.0999999999999997E-2</v>
      </c>
      <c r="D1140" s="28">
        <v>1</v>
      </c>
      <c r="E1140" s="28" t="b">
        <v>0</v>
      </c>
      <c r="F1140" s="18">
        <f>COUNTIF(E1140:E$3270,FALSE)/COUNTIF($E$2:$E$3270,FALSE)</f>
        <v>0.65468509984639012</v>
      </c>
      <c r="G1140" s="28">
        <f>COUNTIF($E$2:F1140,TRUE)/COUNTIF($E$2:$E$3270,TRUE)</f>
        <v>1</v>
      </c>
      <c r="H1140" s="28">
        <f t="shared" si="17"/>
        <v>-0.34531490015360988</v>
      </c>
    </row>
    <row r="1141" spans="1:8">
      <c r="A1141" s="28" t="s">
        <v>15446</v>
      </c>
      <c r="B1141" s="28">
        <v>-26.8</v>
      </c>
      <c r="C1141" s="28">
        <v>5.0999999999999997E-2</v>
      </c>
      <c r="D1141" s="28">
        <v>1</v>
      </c>
      <c r="E1141" s="28" t="b">
        <v>0</v>
      </c>
      <c r="F1141" s="18">
        <f>COUNTIF(E1141:E$3270,FALSE)/COUNTIF($E$2:$E$3270,FALSE)</f>
        <v>0.65437788018433185</v>
      </c>
      <c r="G1141" s="28">
        <f>COUNTIF($E$2:F1141,TRUE)/COUNTIF($E$2:$E$3270,TRUE)</f>
        <v>1</v>
      </c>
      <c r="H1141" s="28">
        <f t="shared" si="17"/>
        <v>-0.34562211981566815</v>
      </c>
    </row>
    <row r="1142" spans="1:8">
      <c r="A1142" s="28" t="s">
        <v>15447</v>
      </c>
      <c r="B1142" s="28">
        <v>-26.8</v>
      </c>
      <c r="C1142" s="28">
        <v>5.1999999999999998E-2</v>
      </c>
      <c r="D1142" s="28">
        <v>1</v>
      </c>
      <c r="E1142" s="28" t="b">
        <v>0</v>
      </c>
      <c r="F1142" s="18">
        <f>COUNTIF(E1142:E$3270,FALSE)/COUNTIF($E$2:$E$3270,FALSE)</f>
        <v>0.65407066052227347</v>
      </c>
      <c r="G1142" s="28">
        <f>COUNTIF($E$2:F1142,TRUE)/COUNTIF($E$2:$E$3270,TRUE)</f>
        <v>1</v>
      </c>
      <c r="H1142" s="28">
        <f t="shared" si="17"/>
        <v>-0.34592933947772653</v>
      </c>
    </row>
    <row r="1143" spans="1:8">
      <c r="A1143" s="28" t="s">
        <v>15448</v>
      </c>
      <c r="B1143" s="28">
        <v>-26.8</v>
      </c>
      <c r="C1143" s="28">
        <v>5.1999999999999998E-2</v>
      </c>
      <c r="D1143" s="28">
        <v>1</v>
      </c>
      <c r="E1143" s="28" t="b">
        <v>0</v>
      </c>
      <c r="F1143" s="18">
        <f>COUNTIF(E1143:E$3270,FALSE)/COUNTIF($E$2:$E$3270,FALSE)</f>
        <v>0.65376344086021509</v>
      </c>
      <c r="G1143" s="28">
        <f>COUNTIF($E$2:F1143,TRUE)/COUNTIF($E$2:$E$3270,TRUE)</f>
        <v>1</v>
      </c>
      <c r="H1143" s="28">
        <f t="shared" si="17"/>
        <v>-0.34623655913978491</v>
      </c>
    </row>
    <row r="1144" spans="1:8">
      <c r="A1144" s="28" t="s">
        <v>15449</v>
      </c>
      <c r="B1144" s="28">
        <v>-26.9</v>
      </c>
      <c r="C1144" s="28">
        <v>5.1999999999999998E-2</v>
      </c>
      <c r="D1144" s="28">
        <v>1</v>
      </c>
      <c r="E1144" s="28" t="b">
        <v>0</v>
      </c>
      <c r="F1144" s="18">
        <f>COUNTIF(E1144:E$3270,FALSE)/COUNTIF($E$2:$E$3270,FALSE)</f>
        <v>0.65345622119815672</v>
      </c>
      <c r="G1144" s="28">
        <f>COUNTIF($E$2:F1144,TRUE)/COUNTIF($E$2:$E$3270,TRUE)</f>
        <v>1</v>
      </c>
      <c r="H1144" s="28">
        <f t="shared" si="17"/>
        <v>-0.34654377880184328</v>
      </c>
    </row>
    <row r="1145" spans="1:8">
      <c r="A1145" s="28" t="s">
        <v>15450</v>
      </c>
      <c r="B1145" s="28">
        <v>-26.9</v>
      </c>
      <c r="C1145" s="28">
        <v>5.1999999999999998E-2</v>
      </c>
      <c r="D1145" s="28">
        <v>1</v>
      </c>
      <c r="E1145" s="28" t="b">
        <v>0</v>
      </c>
      <c r="F1145" s="18">
        <f>COUNTIF(E1145:E$3270,FALSE)/COUNTIF($E$2:$E$3270,FALSE)</f>
        <v>0.65314900153609834</v>
      </c>
      <c r="G1145" s="28">
        <f>COUNTIF($E$2:F1145,TRUE)/COUNTIF($E$2:$E$3270,TRUE)</f>
        <v>1</v>
      </c>
      <c r="H1145" s="28">
        <f t="shared" si="17"/>
        <v>-0.34685099846390166</v>
      </c>
    </row>
    <row r="1146" spans="1:8">
      <c r="A1146" s="28" t="s">
        <v>15451</v>
      </c>
      <c r="B1146" s="28">
        <v>-26.9</v>
      </c>
      <c r="C1146" s="28">
        <v>5.2999999999999999E-2</v>
      </c>
      <c r="D1146" s="28">
        <v>1</v>
      </c>
      <c r="E1146" s="28" t="b">
        <v>0</v>
      </c>
      <c r="F1146" s="18">
        <f>COUNTIF(E1146:E$3270,FALSE)/COUNTIF($E$2:$E$3270,FALSE)</f>
        <v>0.65284178187403996</v>
      </c>
      <c r="G1146" s="28">
        <f>COUNTIF($E$2:F1146,TRUE)/COUNTIF($E$2:$E$3270,TRUE)</f>
        <v>1</v>
      </c>
      <c r="H1146" s="28">
        <f t="shared" si="17"/>
        <v>-0.34715821812596004</v>
      </c>
    </row>
    <row r="1147" spans="1:8">
      <c r="A1147" s="28" t="s">
        <v>15452</v>
      </c>
      <c r="B1147" s="28">
        <v>-26.9</v>
      </c>
      <c r="C1147" s="28">
        <v>5.2999999999999999E-2</v>
      </c>
      <c r="D1147" s="28">
        <v>1</v>
      </c>
      <c r="E1147" s="28" t="b">
        <v>0</v>
      </c>
      <c r="F1147" s="18">
        <f>COUNTIF(E1147:E$3270,FALSE)/COUNTIF($E$2:$E$3270,FALSE)</f>
        <v>0.65253456221198158</v>
      </c>
      <c r="G1147" s="28">
        <f>COUNTIF($E$2:F1147,TRUE)/COUNTIF($E$2:$E$3270,TRUE)</f>
        <v>1</v>
      </c>
      <c r="H1147" s="28">
        <f t="shared" si="17"/>
        <v>-0.34746543778801842</v>
      </c>
    </row>
    <row r="1148" spans="1:8">
      <c r="A1148" s="28" t="s">
        <v>15453</v>
      </c>
      <c r="B1148" s="28">
        <v>-26.9</v>
      </c>
      <c r="C1148" s="28">
        <v>5.2999999999999999E-2</v>
      </c>
      <c r="D1148" s="28">
        <v>1</v>
      </c>
      <c r="E1148" s="28" t="b">
        <v>0</v>
      </c>
      <c r="F1148" s="18">
        <f>COUNTIF(E1148:E$3270,FALSE)/COUNTIF($E$2:$E$3270,FALSE)</f>
        <v>0.65222734254992321</v>
      </c>
      <c r="G1148" s="28">
        <f>COUNTIF($E$2:F1148,TRUE)/COUNTIF($E$2:$E$3270,TRUE)</f>
        <v>1</v>
      </c>
      <c r="H1148" s="28">
        <f t="shared" si="17"/>
        <v>-0.34777265745007679</v>
      </c>
    </row>
    <row r="1149" spans="1:8">
      <c r="A1149" s="28" t="s">
        <v>15454</v>
      </c>
      <c r="B1149" s="28">
        <v>-26.9</v>
      </c>
      <c r="C1149" s="28">
        <v>5.2999999999999999E-2</v>
      </c>
      <c r="D1149" s="28">
        <v>1</v>
      </c>
      <c r="E1149" s="28" t="b">
        <v>0</v>
      </c>
      <c r="F1149" s="18">
        <f>COUNTIF(E1149:E$3270,FALSE)/COUNTIF($E$2:$E$3270,FALSE)</f>
        <v>0.65192012288786483</v>
      </c>
      <c r="G1149" s="28">
        <f>COUNTIF($E$2:F1149,TRUE)/COUNTIF($E$2:$E$3270,TRUE)</f>
        <v>1</v>
      </c>
      <c r="H1149" s="28">
        <f t="shared" si="17"/>
        <v>-0.34807987711213517</v>
      </c>
    </row>
    <row r="1150" spans="1:8">
      <c r="A1150" s="28" t="s">
        <v>15455</v>
      </c>
      <c r="B1150" s="28">
        <v>-26.9</v>
      </c>
      <c r="C1150" s="28">
        <v>5.2999999999999999E-2</v>
      </c>
      <c r="D1150" s="28">
        <v>1</v>
      </c>
      <c r="E1150" s="28" t="b">
        <v>0</v>
      </c>
      <c r="F1150" s="18">
        <f>COUNTIF(E1150:E$3270,FALSE)/COUNTIF($E$2:$E$3270,FALSE)</f>
        <v>0.65161290322580645</v>
      </c>
      <c r="G1150" s="28">
        <f>COUNTIF($E$2:F1150,TRUE)/COUNTIF($E$2:$E$3270,TRUE)</f>
        <v>1</v>
      </c>
      <c r="H1150" s="28">
        <f t="shared" si="17"/>
        <v>-0.34838709677419355</v>
      </c>
    </row>
    <row r="1151" spans="1:8">
      <c r="A1151" s="28" t="s">
        <v>15456</v>
      </c>
      <c r="B1151" s="28">
        <v>-26.9</v>
      </c>
      <c r="C1151" s="28">
        <v>5.2999999999999999E-2</v>
      </c>
      <c r="D1151" s="28">
        <v>1</v>
      </c>
      <c r="E1151" s="28" t="b">
        <v>0</v>
      </c>
      <c r="F1151" s="18">
        <f>COUNTIF(E1151:E$3270,FALSE)/COUNTIF($E$2:$E$3270,FALSE)</f>
        <v>0.65130568356374807</v>
      </c>
      <c r="G1151" s="28">
        <f>COUNTIF($E$2:F1151,TRUE)/COUNTIF($E$2:$E$3270,TRUE)</f>
        <v>1</v>
      </c>
      <c r="H1151" s="28">
        <f t="shared" si="17"/>
        <v>-0.34869431643625193</v>
      </c>
    </row>
    <row r="1152" spans="1:8">
      <c r="A1152" s="28" t="s">
        <v>15457</v>
      </c>
      <c r="B1152" s="28">
        <v>-26.9</v>
      </c>
      <c r="C1152" s="28">
        <v>5.2999999999999999E-2</v>
      </c>
      <c r="D1152" s="28">
        <v>1</v>
      </c>
      <c r="E1152" s="28" t="b">
        <v>0</v>
      </c>
      <c r="F1152" s="18">
        <f>COUNTIF(E1152:E$3270,FALSE)/COUNTIF($E$2:$E$3270,FALSE)</f>
        <v>0.65099846390168969</v>
      </c>
      <c r="G1152" s="28">
        <f>COUNTIF($E$2:F1152,TRUE)/COUNTIF($E$2:$E$3270,TRUE)</f>
        <v>1</v>
      </c>
      <c r="H1152" s="28">
        <f t="shared" si="17"/>
        <v>-0.34900153609831031</v>
      </c>
    </row>
    <row r="1153" spans="1:8">
      <c r="A1153" s="28" t="s">
        <v>15458</v>
      </c>
      <c r="B1153" s="28">
        <v>-26.9</v>
      </c>
      <c r="C1153" s="28">
        <v>5.2999999999999999E-2</v>
      </c>
      <c r="D1153" s="28">
        <v>1</v>
      </c>
      <c r="E1153" s="28" t="b">
        <v>0</v>
      </c>
      <c r="F1153" s="18">
        <f>COUNTIF(E1153:E$3270,FALSE)/COUNTIF($E$2:$E$3270,FALSE)</f>
        <v>0.65069124423963132</v>
      </c>
      <c r="G1153" s="28">
        <f>COUNTIF($E$2:F1153,TRUE)/COUNTIF($E$2:$E$3270,TRUE)</f>
        <v>1</v>
      </c>
      <c r="H1153" s="28">
        <f t="shared" si="17"/>
        <v>-0.34930875576036868</v>
      </c>
    </row>
    <row r="1154" spans="1:8">
      <c r="A1154" s="28" t="s">
        <v>15459</v>
      </c>
      <c r="B1154" s="28">
        <v>-26.9</v>
      </c>
      <c r="C1154" s="28">
        <v>5.2999999999999999E-2</v>
      </c>
      <c r="D1154" s="28">
        <v>1</v>
      </c>
      <c r="E1154" s="28" t="b">
        <v>0</v>
      </c>
      <c r="F1154" s="18">
        <f>COUNTIF(E1154:E$3270,FALSE)/COUNTIF($E$2:$E$3270,FALSE)</f>
        <v>0.65038402457757294</v>
      </c>
      <c r="G1154" s="28">
        <f>COUNTIF($E$2:F1154,TRUE)/COUNTIF($E$2:$E$3270,TRUE)</f>
        <v>1</v>
      </c>
      <c r="H1154" s="28">
        <f t="shared" si="17"/>
        <v>-0.34961597542242706</v>
      </c>
    </row>
    <row r="1155" spans="1:8">
      <c r="A1155" s="28" t="s">
        <v>15460</v>
      </c>
      <c r="B1155" s="28">
        <v>-27</v>
      </c>
      <c r="C1155" s="28">
        <v>5.2999999999999999E-2</v>
      </c>
      <c r="D1155" s="28">
        <v>1</v>
      </c>
      <c r="E1155" s="28" t="b">
        <v>0</v>
      </c>
      <c r="F1155" s="18">
        <f>COUNTIF(E1155:E$3270,FALSE)/COUNTIF($E$2:$E$3270,FALSE)</f>
        <v>0.65007680491551456</v>
      </c>
      <c r="G1155" s="28">
        <f>COUNTIF($E$2:F1155,TRUE)/COUNTIF($E$2:$E$3270,TRUE)</f>
        <v>1</v>
      </c>
      <c r="H1155" s="28">
        <f t="shared" ref="H1155:H1218" si="18">F1155-G1155</f>
        <v>-0.34992319508448544</v>
      </c>
    </row>
    <row r="1156" spans="1:8">
      <c r="A1156" s="28" t="s">
        <v>15461</v>
      </c>
      <c r="B1156" s="28">
        <v>-27</v>
      </c>
      <c r="C1156" s="28">
        <v>5.2999999999999999E-2</v>
      </c>
      <c r="D1156" s="28">
        <v>1</v>
      </c>
      <c r="E1156" s="28" t="b">
        <v>0</v>
      </c>
      <c r="F1156" s="18">
        <f>COUNTIF(E1156:E$3270,FALSE)/COUNTIF($E$2:$E$3270,FALSE)</f>
        <v>0.64976958525345618</v>
      </c>
      <c r="G1156" s="28">
        <f>COUNTIF($E$2:F1156,TRUE)/COUNTIF($E$2:$E$3270,TRUE)</f>
        <v>1</v>
      </c>
      <c r="H1156" s="28">
        <f t="shared" si="18"/>
        <v>-0.35023041474654382</v>
      </c>
    </row>
    <row r="1157" spans="1:8">
      <c r="A1157" s="28" t="s">
        <v>15462</v>
      </c>
      <c r="B1157" s="28">
        <v>-27</v>
      </c>
      <c r="C1157" s="28">
        <v>5.3999999999999999E-2</v>
      </c>
      <c r="D1157" s="28">
        <v>1</v>
      </c>
      <c r="E1157" s="28" t="b">
        <v>0</v>
      </c>
      <c r="F1157" s="18">
        <f>COUNTIF(E1157:E$3270,FALSE)/COUNTIF($E$2:$E$3270,FALSE)</f>
        <v>0.64946236559139781</v>
      </c>
      <c r="G1157" s="28">
        <f>COUNTIF($E$2:F1157,TRUE)/COUNTIF($E$2:$E$3270,TRUE)</f>
        <v>1</v>
      </c>
      <c r="H1157" s="28">
        <f t="shared" si="18"/>
        <v>-0.35053763440860219</v>
      </c>
    </row>
    <row r="1158" spans="1:8">
      <c r="A1158" s="28" t="s">
        <v>15463</v>
      </c>
      <c r="B1158" s="28">
        <v>-27</v>
      </c>
      <c r="C1158" s="28">
        <v>5.3999999999999999E-2</v>
      </c>
      <c r="D1158" s="28">
        <v>1</v>
      </c>
      <c r="E1158" s="28" t="b">
        <v>0</v>
      </c>
      <c r="F1158" s="18">
        <f>COUNTIF(E1158:E$3270,FALSE)/COUNTIF($E$2:$E$3270,FALSE)</f>
        <v>0.64915514592933943</v>
      </c>
      <c r="G1158" s="28">
        <f>COUNTIF($E$2:F1158,TRUE)/COUNTIF($E$2:$E$3270,TRUE)</f>
        <v>1</v>
      </c>
      <c r="H1158" s="28">
        <f t="shared" si="18"/>
        <v>-0.35084485407066057</v>
      </c>
    </row>
    <row r="1159" spans="1:8">
      <c r="A1159" s="28" t="s">
        <v>15464</v>
      </c>
      <c r="B1159" s="28">
        <v>-27.1</v>
      </c>
      <c r="C1159" s="28">
        <v>5.5E-2</v>
      </c>
      <c r="D1159" s="28">
        <v>1</v>
      </c>
      <c r="E1159" s="28" t="b">
        <v>0</v>
      </c>
      <c r="F1159" s="18">
        <f>COUNTIF(E1159:E$3270,FALSE)/COUNTIF($E$2:$E$3270,FALSE)</f>
        <v>0.64884792626728116</v>
      </c>
      <c r="G1159" s="28">
        <f>COUNTIF($E$2:F1159,TRUE)/COUNTIF($E$2:$E$3270,TRUE)</f>
        <v>1</v>
      </c>
      <c r="H1159" s="28">
        <f t="shared" si="18"/>
        <v>-0.35115207373271884</v>
      </c>
    </row>
    <row r="1160" spans="1:8">
      <c r="A1160" s="28" t="s">
        <v>15465</v>
      </c>
      <c r="B1160" s="28">
        <v>-27.1</v>
      </c>
      <c r="C1160" s="28">
        <v>5.6000000000000001E-2</v>
      </c>
      <c r="D1160" s="28">
        <v>1</v>
      </c>
      <c r="E1160" s="28" t="b">
        <v>0</v>
      </c>
      <c r="F1160" s="18">
        <f>COUNTIF(E1160:E$3270,FALSE)/COUNTIF($E$2:$E$3270,FALSE)</f>
        <v>0.64854070660522278</v>
      </c>
      <c r="G1160" s="28">
        <f>COUNTIF($E$2:F1160,TRUE)/COUNTIF($E$2:$E$3270,TRUE)</f>
        <v>1</v>
      </c>
      <c r="H1160" s="28">
        <f t="shared" si="18"/>
        <v>-0.35145929339477722</v>
      </c>
    </row>
    <row r="1161" spans="1:8">
      <c r="A1161" s="28" t="s">
        <v>15466</v>
      </c>
      <c r="B1161" s="28">
        <v>-27.1</v>
      </c>
      <c r="C1161" s="28">
        <v>5.6000000000000001E-2</v>
      </c>
      <c r="D1161" s="28">
        <v>1</v>
      </c>
      <c r="E1161" s="28" t="b">
        <v>0</v>
      </c>
      <c r="F1161" s="18">
        <f>COUNTIF(E1161:E$3270,FALSE)/COUNTIF($E$2:$E$3270,FALSE)</f>
        <v>0.64823348694316441</v>
      </c>
      <c r="G1161" s="28">
        <f>COUNTIF($E$2:F1161,TRUE)/COUNTIF($E$2:$E$3270,TRUE)</f>
        <v>1</v>
      </c>
      <c r="H1161" s="28">
        <f t="shared" si="18"/>
        <v>-0.35176651305683559</v>
      </c>
    </row>
    <row r="1162" spans="1:8">
      <c r="A1162" s="28" t="s">
        <v>15467</v>
      </c>
      <c r="B1162" s="28">
        <v>-27.2</v>
      </c>
      <c r="C1162" s="28">
        <v>5.6000000000000001E-2</v>
      </c>
      <c r="D1162" s="28">
        <v>1</v>
      </c>
      <c r="E1162" s="28" t="b">
        <v>0</v>
      </c>
      <c r="F1162" s="18">
        <f>COUNTIF(E1162:E$3270,FALSE)/COUNTIF($E$2:$E$3270,FALSE)</f>
        <v>0.64792626728110603</v>
      </c>
      <c r="G1162" s="28">
        <f>COUNTIF($E$2:F1162,TRUE)/COUNTIF($E$2:$E$3270,TRUE)</f>
        <v>1</v>
      </c>
      <c r="H1162" s="28">
        <f t="shared" si="18"/>
        <v>-0.35207373271889397</v>
      </c>
    </row>
    <row r="1163" spans="1:8">
      <c r="A1163" s="28" t="s">
        <v>15468</v>
      </c>
      <c r="B1163" s="28">
        <v>-27.2</v>
      </c>
      <c r="C1163" s="28">
        <v>5.6000000000000001E-2</v>
      </c>
      <c r="D1163" s="28">
        <v>1</v>
      </c>
      <c r="E1163" s="28" t="b">
        <v>0</v>
      </c>
      <c r="F1163" s="18">
        <f>COUNTIF(E1163:E$3270,FALSE)/COUNTIF($E$2:$E$3270,FALSE)</f>
        <v>0.64761904761904765</v>
      </c>
      <c r="G1163" s="28">
        <f>COUNTIF($E$2:F1163,TRUE)/COUNTIF($E$2:$E$3270,TRUE)</f>
        <v>1</v>
      </c>
      <c r="H1163" s="28">
        <f t="shared" si="18"/>
        <v>-0.35238095238095235</v>
      </c>
    </row>
    <row r="1164" spans="1:8">
      <c r="A1164" s="28" t="s">
        <v>15469</v>
      </c>
      <c r="B1164" s="28">
        <v>-27.2</v>
      </c>
      <c r="C1164" s="28">
        <v>5.6000000000000001E-2</v>
      </c>
      <c r="D1164" s="28">
        <v>1</v>
      </c>
      <c r="E1164" s="28" t="b">
        <v>0</v>
      </c>
      <c r="F1164" s="18">
        <f>COUNTIF(E1164:E$3270,FALSE)/COUNTIF($E$2:$E$3270,FALSE)</f>
        <v>0.64731182795698927</v>
      </c>
      <c r="G1164" s="28">
        <f>COUNTIF($E$2:F1164,TRUE)/COUNTIF($E$2:$E$3270,TRUE)</f>
        <v>1</v>
      </c>
      <c r="H1164" s="28">
        <f t="shared" si="18"/>
        <v>-0.35268817204301073</v>
      </c>
    </row>
    <row r="1165" spans="1:8">
      <c r="A1165" s="28" t="s">
        <v>15470</v>
      </c>
      <c r="B1165" s="28">
        <v>-27.2</v>
      </c>
      <c r="C1165" s="28">
        <v>5.6000000000000001E-2</v>
      </c>
      <c r="D1165" s="28">
        <v>1</v>
      </c>
      <c r="E1165" s="28" t="b">
        <v>0</v>
      </c>
      <c r="F1165" s="18">
        <f>COUNTIF(E1165:E$3270,FALSE)/COUNTIF($E$2:$E$3270,FALSE)</f>
        <v>0.64700460829493089</v>
      </c>
      <c r="G1165" s="28">
        <f>COUNTIF($E$2:F1165,TRUE)/COUNTIF($E$2:$E$3270,TRUE)</f>
        <v>1</v>
      </c>
      <c r="H1165" s="28">
        <f t="shared" si="18"/>
        <v>-0.35299539170506911</v>
      </c>
    </row>
    <row r="1166" spans="1:8">
      <c r="A1166" s="28" t="s">
        <v>15471</v>
      </c>
      <c r="B1166" s="28">
        <v>-27.2</v>
      </c>
      <c r="C1166" s="28">
        <v>5.6000000000000001E-2</v>
      </c>
      <c r="D1166" s="28">
        <v>1</v>
      </c>
      <c r="E1166" s="28" t="b">
        <v>0</v>
      </c>
      <c r="F1166" s="18">
        <f>COUNTIF(E1166:E$3270,FALSE)/COUNTIF($E$2:$E$3270,FALSE)</f>
        <v>0.64669738863287252</v>
      </c>
      <c r="G1166" s="28">
        <f>COUNTIF($E$2:F1166,TRUE)/COUNTIF($E$2:$E$3270,TRUE)</f>
        <v>1</v>
      </c>
      <c r="H1166" s="28">
        <f t="shared" si="18"/>
        <v>-0.35330261136712748</v>
      </c>
    </row>
    <row r="1167" spans="1:8">
      <c r="A1167" s="28" t="s">
        <v>15472</v>
      </c>
      <c r="B1167" s="28">
        <v>-27.2</v>
      </c>
      <c r="C1167" s="28">
        <v>5.6000000000000001E-2</v>
      </c>
      <c r="D1167" s="28">
        <v>1</v>
      </c>
      <c r="E1167" s="28" t="b">
        <v>0</v>
      </c>
      <c r="F1167" s="18">
        <f>COUNTIF(E1167:E$3270,FALSE)/COUNTIF($E$2:$E$3270,FALSE)</f>
        <v>0.64639016897081414</v>
      </c>
      <c r="G1167" s="28">
        <f>COUNTIF($E$2:F1167,TRUE)/COUNTIF($E$2:$E$3270,TRUE)</f>
        <v>1</v>
      </c>
      <c r="H1167" s="28">
        <f t="shared" si="18"/>
        <v>-0.35360983102918586</v>
      </c>
    </row>
    <row r="1168" spans="1:8">
      <c r="A1168" s="28" t="s">
        <v>15473</v>
      </c>
      <c r="B1168" s="28">
        <v>-27.2</v>
      </c>
      <c r="C1168" s="28">
        <v>5.7000000000000002E-2</v>
      </c>
      <c r="D1168" s="28">
        <v>1</v>
      </c>
      <c r="E1168" s="28" t="b">
        <v>0</v>
      </c>
      <c r="F1168" s="18">
        <f>COUNTIF(E1168:E$3270,FALSE)/COUNTIF($E$2:$E$3270,FALSE)</f>
        <v>0.64608294930875576</v>
      </c>
      <c r="G1168" s="28">
        <f>COUNTIF($E$2:F1168,TRUE)/COUNTIF($E$2:$E$3270,TRUE)</f>
        <v>1</v>
      </c>
      <c r="H1168" s="28">
        <f t="shared" si="18"/>
        <v>-0.35391705069124424</v>
      </c>
    </row>
    <row r="1169" spans="1:8">
      <c r="A1169" s="28" t="s">
        <v>15474</v>
      </c>
      <c r="B1169" s="28">
        <v>-27.2</v>
      </c>
      <c r="C1169" s="28">
        <v>5.7000000000000002E-2</v>
      </c>
      <c r="D1169" s="28">
        <v>1</v>
      </c>
      <c r="E1169" s="28" t="b">
        <v>0</v>
      </c>
      <c r="F1169" s="18">
        <f>COUNTIF(E1169:E$3270,FALSE)/COUNTIF($E$2:$E$3270,FALSE)</f>
        <v>0.64577572964669738</v>
      </c>
      <c r="G1169" s="28">
        <f>COUNTIF($E$2:F1169,TRUE)/COUNTIF($E$2:$E$3270,TRUE)</f>
        <v>1</v>
      </c>
      <c r="H1169" s="28">
        <f t="shared" si="18"/>
        <v>-0.35422427035330262</v>
      </c>
    </row>
    <row r="1170" spans="1:8">
      <c r="A1170" s="28" t="s">
        <v>15475</v>
      </c>
      <c r="B1170" s="28">
        <v>-27.3</v>
      </c>
      <c r="C1170" s="28">
        <v>5.7000000000000002E-2</v>
      </c>
      <c r="D1170" s="28">
        <v>1</v>
      </c>
      <c r="E1170" s="28" t="b">
        <v>0</v>
      </c>
      <c r="F1170" s="18">
        <f>COUNTIF(E1170:E$3270,FALSE)/COUNTIF($E$2:$E$3270,FALSE)</f>
        <v>0.64546850998463901</v>
      </c>
      <c r="G1170" s="28">
        <f>COUNTIF($E$2:F1170,TRUE)/COUNTIF($E$2:$E$3270,TRUE)</f>
        <v>1</v>
      </c>
      <c r="H1170" s="28">
        <f t="shared" si="18"/>
        <v>-0.35453149001536099</v>
      </c>
    </row>
    <row r="1171" spans="1:8">
      <c r="A1171" s="28" t="s">
        <v>15476</v>
      </c>
      <c r="B1171" s="28">
        <v>-27.3</v>
      </c>
      <c r="C1171" s="28">
        <v>5.7000000000000002E-2</v>
      </c>
      <c r="D1171" s="28">
        <v>1</v>
      </c>
      <c r="E1171" s="28" t="b">
        <v>0</v>
      </c>
      <c r="F1171" s="18">
        <f>COUNTIF(E1171:E$3270,FALSE)/COUNTIF($E$2:$E$3270,FALSE)</f>
        <v>0.64516129032258063</v>
      </c>
      <c r="G1171" s="28">
        <f>COUNTIF($E$2:F1171,TRUE)/COUNTIF($E$2:$E$3270,TRUE)</f>
        <v>1</v>
      </c>
      <c r="H1171" s="28">
        <f t="shared" si="18"/>
        <v>-0.35483870967741937</v>
      </c>
    </row>
    <row r="1172" spans="1:8">
      <c r="A1172" s="28" t="s">
        <v>15477</v>
      </c>
      <c r="B1172" s="28">
        <v>-27.3</v>
      </c>
      <c r="C1172" s="28">
        <v>5.7000000000000002E-2</v>
      </c>
      <c r="D1172" s="28">
        <v>1</v>
      </c>
      <c r="E1172" s="28" t="b">
        <v>0</v>
      </c>
      <c r="F1172" s="18">
        <f>COUNTIF(E1172:E$3270,FALSE)/COUNTIF($E$2:$E$3270,FALSE)</f>
        <v>0.64485407066052225</v>
      </c>
      <c r="G1172" s="28">
        <f>COUNTIF($E$2:F1172,TRUE)/COUNTIF($E$2:$E$3270,TRUE)</f>
        <v>1</v>
      </c>
      <c r="H1172" s="28">
        <f t="shared" si="18"/>
        <v>-0.35514592933947775</v>
      </c>
    </row>
    <row r="1173" spans="1:8">
      <c r="A1173" s="28" t="s">
        <v>15478</v>
      </c>
      <c r="B1173" s="28">
        <v>-27.3</v>
      </c>
      <c r="C1173" s="28">
        <v>5.7000000000000002E-2</v>
      </c>
      <c r="D1173" s="28">
        <v>1</v>
      </c>
      <c r="E1173" s="28" t="b">
        <v>0</v>
      </c>
      <c r="F1173" s="18">
        <f>COUNTIF(E1173:E$3270,FALSE)/COUNTIF($E$2:$E$3270,FALSE)</f>
        <v>0.64454685099846387</v>
      </c>
      <c r="G1173" s="28">
        <f>COUNTIF($E$2:F1173,TRUE)/COUNTIF($E$2:$E$3270,TRUE)</f>
        <v>1</v>
      </c>
      <c r="H1173" s="28">
        <f t="shared" si="18"/>
        <v>-0.35545314900153613</v>
      </c>
    </row>
    <row r="1174" spans="1:8">
      <c r="A1174" s="28" t="s">
        <v>15479</v>
      </c>
      <c r="B1174" s="28">
        <v>-27.3</v>
      </c>
      <c r="C1174" s="28">
        <v>5.8000000000000003E-2</v>
      </c>
      <c r="D1174" s="28">
        <v>1</v>
      </c>
      <c r="E1174" s="28" t="b">
        <v>0</v>
      </c>
      <c r="F1174" s="18">
        <f>COUNTIF(E1174:E$3270,FALSE)/COUNTIF($E$2:$E$3270,FALSE)</f>
        <v>0.64423963133640549</v>
      </c>
      <c r="G1174" s="28">
        <f>COUNTIF($E$2:F1174,TRUE)/COUNTIF($E$2:$E$3270,TRUE)</f>
        <v>1</v>
      </c>
      <c r="H1174" s="28">
        <f t="shared" si="18"/>
        <v>-0.35576036866359451</v>
      </c>
    </row>
    <row r="1175" spans="1:8">
      <c r="A1175" s="28" t="s">
        <v>15480</v>
      </c>
      <c r="B1175" s="28">
        <v>-27.3</v>
      </c>
      <c r="C1175" s="28">
        <v>5.8000000000000003E-2</v>
      </c>
      <c r="D1175" s="28">
        <v>1</v>
      </c>
      <c r="E1175" s="28" t="b">
        <v>0</v>
      </c>
      <c r="F1175" s="18">
        <f>COUNTIF(E1175:E$3270,FALSE)/COUNTIF($E$2:$E$3270,FALSE)</f>
        <v>0.64393241167434712</v>
      </c>
      <c r="G1175" s="28">
        <f>COUNTIF($E$2:F1175,TRUE)/COUNTIF($E$2:$E$3270,TRUE)</f>
        <v>1</v>
      </c>
      <c r="H1175" s="28">
        <f t="shared" si="18"/>
        <v>-0.35606758832565288</v>
      </c>
    </row>
    <row r="1176" spans="1:8">
      <c r="A1176" s="28" t="s">
        <v>15481</v>
      </c>
      <c r="B1176" s="28">
        <v>-27.3</v>
      </c>
      <c r="C1176" s="28">
        <v>5.8000000000000003E-2</v>
      </c>
      <c r="D1176" s="28">
        <v>1</v>
      </c>
      <c r="E1176" s="28" t="b">
        <v>0</v>
      </c>
      <c r="F1176" s="18">
        <f>COUNTIF(E1176:E$3270,FALSE)/COUNTIF($E$2:$E$3270,FALSE)</f>
        <v>0.64362519201228874</v>
      </c>
      <c r="G1176" s="28">
        <f>COUNTIF($E$2:F1176,TRUE)/COUNTIF($E$2:$E$3270,TRUE)</f>
        <v>1</v>
      </c>
      <c r="H1176" s="28">
        <f t="shared" si="18"/>
        <v>-0.35637480798771126</v>
      </c>
    </row>
    <row r="1177" spans="1:8">
      <c r="A1177" s="28" t="s">
        <v>15482</v>
      </c>
      <c r="B1177" s="28">
        <v>-27.3</v>
      </c>
      <c r="C1177" s="28">
        <v>5.8000000000000003E-2</v>
      </c>
      <c r="D1177" s="28">
        <v>1</v>
      </c>
      <c r="E1177" s="28" t="b">
        <v>0</v>
      </c>
      <c r="F1177" s="18">
        <f>COUNTIF(E1177:E$3270,FALSE)/COUNTIF($E$2:$E$3270,FALSE)</f>
        <v>0.64331797235023036</v>
      </c>
      <c r="G1177" s="28">
        <f>COUNTIF($E$2:F1177,TRUE)/COUNTIF($E$2:$E$3270,TRUE)</f>
        <v>1</v>
      </c>
      <c r="H1177" s="28">
        <f t="shared" si="18"/>
        <v>-0.35668202764976964</v>
      </c>
    </row>
    <row r="1178" spans="1:8">
      <c r="A1178" s="28" t="s">
        <v>15483</v>
      </c>
      <c r="B1178" s="28">
        <v>-27.3</v>
      </c>
      <c r="C1178" s="28">
        <v>5.8000000000000003E-2</v>
      </c>
      <c r="D1178" s="28">
        <v>1</v>
      </c>
      <c r="E1178" s="28" t="b">
        <v>0</v>
      </c>
      <c r="F1178" s="18">
        <f>COUNTIF(E1178:E$3270,FALSE)/COUNTIF($E$2:$E$3270,FALSE)</f>
        <v>0.64301075268817209</v>
      </c>
      <c r="G1178" s="28">
        <f>COUNTIF($E$2:F1178,TRUE)/COUNTIF($E$2:$E$3270,TRUE)</f>
        <v>1</v>
      </c>
      <c r="H1178" s="28">
        <f t="shared" si="18"/>
        <v>-0.35698924731182791</v>
      </c>
    </row>
    <row r="1179" spans="1:8">
      <c r="A1179" s="28" t="s">
        <v>15484</v>
      </c>
      <c r="B1179" s="28">
        <v>-27.3</v>
      </c>
      <c r="C1179" s="28">
        <v>5.8000000000000003E-2</v>
      </c>
      <c r="D1179" s="28">
        <v>1</v>
      </c>
      <c r="E1179" s="28" t="b">
        <v>0</v>
      </c>
      <c r="F1179" s="18">
        <f>COUNTIF(E1179:E$3270,FALSE)/COUNTIF($E$2:$E$3270,FALSE)</f>
        <v>0.64270353302611372</v>
      </c>
      <c r="G1179" s="28">
        <f>COUNTIF($E$2:F1179,TRUE)/COUNTIF($E$2:$E$3270,TRUE)</f>
        <v>1</v>
      </c>
      <c r="H1179" s="28">
        <f t="shared" si="18"/>
        <v>-0.35729646697388628</v>
      </c>
    </row>
    <row r="1180" spans="1:8">
      <c r="A1180" s="28" t="s">
        <v>15485</v>
      </c>
      <c r="B1180" s="28">
        <v>-27.3</v>
      </c>
      <c r="C1180" s="28">
        <v>5.8000000000000003E-2</v>
      </c>
      <c r="D1180" s="28">
        <v>1</v>
      </c>
      <c r="E1180" s="28" t="b">
        <v>0</v>
      </c>
      <c r="F1180" s="18">
        <f>COUNTIF(E1180:E$3270,FALSE)/COUNTIF($E$2:$E$3270,FALSE)</f>
        <v>0.64239631336405534</v>
      </c>
      <c r="G1180" s="28">
        <f>COUNTIF($E$2:F1180,TRUE)/COUNTIF($E$2:$E$3270,TRUE)</f>
        <v>1</v>
      </c>
      <c r="H1180" s="28">
        <f t="shared" si="18"/>
        <v>-0.35760368663594466</v>
      </c>
    </row>
    <row r="1181" spans="1:8">
      <c r="A1181" s="28" t="s">
        <v>15486</v>
      </c>
      <c r="B1181" s="28">
        <v>-27.4</v>
      </c>
      <c r="C1181" s="28">
        <v>5.8999999999999997E-2</v>
      </c>
      <c r="D1181" s="28">
        <v>1</v>
      </c>
      <c r="E1181" s="28" t="b">
        <v>0</v>
      </c>
      <c r="F1181" s="18">
        <f>COUNTIF(E1181:E$3270,FALSE)/COUNTIF($E$2:$E$3270,FALSE)</f>
        <v>0.64208909370199696</v>
      </c>
      <c r="G1181" s="28">
        <f>COUNTIF($E$2:F1181,TRUE)/COUNTIF($E$2:$E$3270,TRUE)</f>
        <v>1</v>
      </c>
      <c r="H1181" s="28">
        <f t="shared" si="18"/>
        <v>-0.35791090629800304</v>
      </c>
    </row>
    <row r="1182" spans="1:8">
      <c r="A1182" s="28" t="s">
        <v>15487</v>
      </c>
      <c r="B1182" s="28">
        <v>-27.4</v>
      </c>
      <c r="C1182" s="28">
        <v>5.8999999999999997E-2</v>
      </c>
      <c r="D1182" s="28">
        <v>1</v>
      </c>
      <c r="E1182" s="28" t="b">
        <v>0</v>
      </c>
      <c r="F1182" s="18">
        <f>COUNTIF(E1182:E$3270,FALSE)/COUNTIF($E$2:$E$3270,FALSE)</f>
        <v>0.64178187403993858</v>
      </c>
      <c r="G1182" s="28">
        <f>COUNTIF($E$2:F1182,TRUE)/COUNTIF($E$2:$E$3270,TRUE)</f>
        <v>1</v>
      </c>
      <c r="H1182" s="28">
        <f t="shared" si="18"/>
        <v>-0.35821812596006142</v>
      </c>
    </row>
    <row r="1183" spans="1:8">
      <c r="A1183" s="28" t="s">
        <v>15488</v>
      </c>
      <c r="B1183" s="28">
        <v>-27.4</v>
      </c>
      <c r="C1183" s="28">
        <v>5.8999999999999997E-2</v>
      </c>
      <c r="D1183" s="28">
        <v>1</v>
      </c>
      <c r="E1183" s="28" t="b">
        <v>0</v>
      </c>
      <c r="F1183" s="18">
        <f>COUNTIF(E1183:E$3270,FALSE)/COUNTIF($E$2:$E$3270,FALSE)</f>
        <v>0.6414746543778802</v>
      </c>
      <c r="G1183" s="28">
        <f>COUNTIF($E$2:F1183,TRUE)/COUNTIF($E$2:$E$3270,TRUE)</f>
        <v>1</v>
      </c>
      <c r="H1183" s="28">
        <f t="shared" si="18"/>
        <v>-0.3585253456221198</v>
      </c>
    </row>
    <row r="1184" spans="1:8">
      <c r="A1184" s="28" t="s">
        <v>15489</v>
      </c>
      <c r="B1184" s="28">
        <v>-27.4</v>
      </c>
      <c r="C1184" s="28">
        <v>5.8999999999999997E-2</v>
      </c>
      <c r="D1184" s="28">
        <v>1</v>
      </c>
      <c r="E1184" s="28" t="b">
        <v>0</v>
      </c>
      <c r="F1184" s="18">
        <f>COUNTIF(E1184:E$3270,FALSE)/COUNTIF($E$2:$E$3270,FALSE)</f>
        <v>0.64116743471582183</v>
      </c>
      <c r="G1184" s="28">
        <f>COUNTIF($E$2:F1184,TRUE)/COUNTIF($E$2:$E$3270,TRUE)</f>
        <v>1</v>
      </c>
      <c r="H1184" s="28">
        <f t="shared" si="18"/>
        <v>-0.35883256528417817</v>
      </c>
    </row>
    <row r="1185" spans="1:8">
      <c r="A1185" s="28" t="s">
        <v>15490</v>
      </c>
      <c r="B1185" s="28">
        <v>-27.4</v>
      </c>
      <c r="C1185" s="28">
        <v>5.8999999999999997E-2</v>
      </c>
      <c r="D1185" s="28">
        <v>1</v>
      </c>
      <c r="E1185" s="28" t="b">
        <v>0</v>
      </c>
      <c r="F1185" s="18">
        <f>COUNTIF(E1185:E$3270,FALSE)/COUNTIF($E$2:$E$3270,FALSE)</f>
        <v>0.64086021505376345</v>
      </c>
      <c r="G1185" s="28">
        <f>COUNTIF($E$2:F1185,TRUE)/COUNTIF($E$2:$E$3270,TRUE)</f>
        <v>1</v>
      </c>
      <c r="H1185" s="28">
        <f t="shared" si="18"/>
        <v>-0.35913978494623655</v>
      </c>
    </row>
    <row r="1186" spans="1:8">
      <c r="A1186" s="28" t="s">
        <v>15491</v>
      </c>
      <c r="B1186" s="28">
        <v>-27.4</v>
      </c>
      <c r="C1186" s="28">
        <v>5.8999999999999997E-2</v>
      </c>
      <c r="D1186" s="28">
        <v>1</v>
      </c>
      <c r="E1186" s="28" t="b">
        <v>0</v>
      </c>
      <c r="F1186" s="18">
        <f>COUNTIF(E1186:E$3270,FALSE)/COUNTIF($E$2:$E$3270,FALSE)</f>
        <v>0.64055299539170507</v>
      </c>
      <c r="G1186" s="28">
        <f>COUNTIF($E$2:F1186,TRUE)/COUNTIF($E$2:$E$3270,TRUE)</f>
        <v>1</v>
      </c>
      <c r="H1186" s="28">
        <f t="shared" si="18"/>
        <v>-0.35944700460829493</v>
      </c>
    </row>
    <row r="1187" spans="1:8">
      <c r="A1187" s="28" t="s">
        <v>15492</v>
      </c>
      <c r="B1187" s="28">
        <v>-27.4</v>
      </c>
      <c r="C1187" s="28">
        <v>5.8999999999999997E-2</v>
      </c>
      <c r="D1187" s="28">
        <v>1</v>
      </c>
      <c r="E1187" s="28" t="b">
        <v>0</v>
      </c>
      <c r="F1187" s="18">
        <f>COUNTIF(E1187:E$3270,FALSE)/COUNTIF($E$2:$E$3270,FALSE)</f>
        <v>0.64024577572964669</v>
      </c>
      <c r="G1187" s="28">
        <f>COUNTIF($E$2:F1187,TRUE)/COUNTIF($E$2:$E$3270,TRUE)</f>
        <v>1</v>
      </c>
      <c r="H1187" s="28">
        <f t="shared" si="18"/>
        <v>-0.35975422427035331</v>
      </c>
    </row>
    <row r="1188" spans="1:8">
      <c r="A1188" s="28" t="s">
        <v>15493</v>
      </c>
      <c r="B1188" s="28">
        <v>-27.4</v>
      </c>
      <c r="C1188" s="28">
        <v>0.06</v>
      </c>
      <c r="D1188" s="28">
        <v>1</v>
      </c>
      <c r="E1188" s="28" t="b">
        <v>0</v>
      </c>
      <c r="F1188" s="18">
        <f>COUNTIF(E1188:E$3270,FALSE)/COUNTIF($E$2:$E$3270,FALSE)</f>
        <v>0.63993855606758832</v>
      </c>
      <c r="G1188" s="28">
        <f>COUNTIF($E$2:F1188,TRUE)/COUNTIF($E$2:$E$3270,TRUE)</f>
        <v>1</v>
      </c>
      <c r="H1188" s="28">
        <f t="shared" si="18"/>
        <v>-0.36006144393241168</v>
      </c>
    </row>
    <row r="1189" spans="1:8">
      <c r="A1189" s="28" t="s">
        <v>15494</v>
      </c>
      <c r="B1189" s="28">
        <v>-27.5</v>
      </c>
      <c r="C1189" s="28">
        <v>0.06</v>
      </c>
      <c r="D1189" s="28">
        <v>1</v>
      </c>
      <c r="E1189" s="28" t="b">
        <v>0</v>
      </c>
      <c r="F1189" s="18">
        <f>COUNTIF(E1189:E$3270,FALSE)/COUNTIF($E$2:$E$3270,FALSE)</f>
        <v>0.63963133640552994</v>
      </c>
      <c r="G1189" s="28">
        <f>COUNTIF($E$2:F1189,TRUE)/COUNTIF($E$2:$E$3270,TRUE)</f>
        <v>1</v>
      </c>
      <c r="H1189" s="28">
        <f t="shared" si="18"/>
        <v>-0.36036866359447006</v>
      </c>
    </row>
    <row r="1190" spans="1:8">
      <c r="A1190" s="28" t="s">
        <v>15495</v>
      </c>
      <c r="B1190" s="28">
        <v>-27.5</v>
      </c>
      <c r="C1190" s="28">
        <v>0.06</v>
      </c>
      <c r="D1190" s="28">
        <v>1</v>
      </c>
      <c r="E1190" s="28" t="b">
        <v>0</v>
      </c>
      <c r="F1190" s="18">
        <f>COUNTIF(E1190:E$3270,FALSE)/COUNTIF($E$2:$E$3270,FALSE)</f>
        <v>0.63932411674347156</v>
      </c>
      <c r="G1190" s="28">
        <f>COUNTIF($E$2:F1190,TRUE)/COUNTIF($E$2:$E$3270,TRUE)</f>
        <v>1</v>
      </c>
      <c r="H1190" s="28">
        <f t="shared" si="18"/>
        <v>-0.36067588325652844</v>
      </c>
    </row>
    <row r="1191" spans="1:8">
      <c r="A1191" s="28" t="s">
        <v>15496</v>
      </c>
      <c r="B1191" s="28">
        <v>-27.5</v>
      </c>
      <c r="C1191" s="28">
        <v>0.06</v>
      </c>
      <c r="D1191" s="28">
        <v>1</v>
      </c>
      <c r="E1191" s="28" t="b">
        <v>0</v>
      </c>
      <c r="F1191" s="18">
        <f>COUNTIF(E1191:E$3270,FALSE)/COUNTIF($E$2:$E$3270,FALSE)</f>
        <v>0.63901689708141318</v>
      </c>
      <c r="G1191" s="28">
        <f>COUNTIF($E$2:F1191,TRUE)/COUNTIF($E$2:$E$3270,TRUE)</f>
        <v>1</v>
      </c>
      <c r="H1191" s="28">
        <f t="shared" si="18"/>
        <v>-0.36098310291858682</v>
      </c>
    </row>
    <row r="1192" spans="1:8">
      <c r="A1192" s="28" t="s">
        <v>15497</v>
      </c>
      <c r="B1192" s="28">
        <v>-27.5</v>
      </c>
      <c r="C1192" s="28">
        <v>0.06</v>
      </c>
      <c r="D1192" s="28">
        <v>1</v>
      </c>
      <c r="E1192" s="28" t="b">
        <v>0</v>
      </c>
      <c r="F1192" s="18">
        <f>COUNTIF(E1192:E$3270,FALSE)/COUNTIF($E$2:$E$3270,FALSE)</f>
        <v>0.6387096774193548</v>
      </c>
      <c r="G1192" s="28">
        <f>COUNTIF($E$2:F1192,TRUE)/COUNTIF($E$2:$E$3270,TRUE)</f>
        <v>1</v>
      </c>
      <c r="H1192" s="28">
        <f t="shared" si="18"/>
        <v>-0.3612903225806452</v>
      </c>
    </row>
    <row r="1193" spans="1:8">
      <c r="A1193" s="28" t="s">
        <v>15498</v>
      </c>
      <c r="B1193" s="28">
        <v>-27.5</v>
      </c>
      <c r="C1193" s="28">
        <v>0.06</v>
      </c>
      <c r="D1193" s="28">
        <v>1</v>
      </c>
      <c r="E1193" s="28" t="b">
        <v>0</v>
      </c>
      <c r="F1193" s="18">
        <f>COUNTIF(E1193:E$3270,FALSE)/COUNTIF($E$2:$E$3270,FALSE)</f>
        <v>0.63840245775729643</v>
      </c>
      <c r="G1193" s="28">
        <f>COUNTIF($E$2:F1193,TRUE)/COUNTIF($E$2:$E$3270,TRUE)</f>
        <v>1</v>
      </c>
      <c r="H1193" s="28">
        <f t="shared" si="18"/>
        <v>-0.36159754224270357</v>
      </c>
    </row>
    <row r="1194" spans="1:8">
      <c r="A1194" s="28" t="s">
        <v>15499</v>
      </c>
      <c r="B1194" s="28">
        <v>-27.5</v>
      </c>
      <c r="C1194" s="28">
        <v>0.06</v>
      </c>
      <c r="D1194" s="28">
        <v>1</v>
      </c>
      <c r="E1194" s="28" t="b">
        <v>0</v>
      </c>
      <c r="F1194" s="18">
        <f>COUNTIF(E1194:E$3270,FALSE)/COUNTIF($E$2:$E$3270,FALSE)</f>
        <v>0.63809523809523805</v>
      </c>
      <c r="G1194" s="28">
        <f>COUNTIF($E$2:F1194,TRUE)/COUNTIF($E$2:$E$3270,TRUE)</f>
        <v>1</v>
      </c>
      <c r="H1194" s="28">
        <f t="shared" si="18"/>
        <v>-0.36190476190476195</v>
      </c>
    </row>
    <row r="1195" spans="1:8">
      <c r="A1195" s="28" t="s">
        <v>15500</v>
      </c>
      <c r="B1195" s="28">
        <v>-27.5</v>
      </c>
      <c r="C1195" s="28">
        <v>6.0999999999999999E-2</v>
      </c>
      <c r="D1195" s="28">
        <v>1</v>
      </c>
      <c r="E1195" s="28" t="b">
        <v>0</v>
      </c>
      <c r="F1195" s="18">
        <f>COUNTIF(E1195:E$3270,FALSE)/COUNTIF($E$2:$E$3270,FALSE)</f>
        <v>0.63778801843317967</v>
      </c>
      <c r="G1195" s="28">
        <f>COUNTIF($E$2:F1195,TRUE)/COUNTIF($E$2:$E$3270,TRUE)</f>
        <v>1</v>
      </c>
      <c r="H1195" s="28">
        <f t="shared" si="18"/>
        <v>-0.36221198156682033</v>
      </c>
    </row>
    <row r="1196" spans="1:8">
      <c r="A1196" s="28" t="s">
        <v>15501</v>
      </c>
      <c r="B1196" s="28">
        <v>-27.5</v>
      </c>
      <c r="C1196" s="28">
        <v>6.0999999999999999E-2</v>
      </c>
      <c r="D1196" s="28">
        <v>1</v>
      </c>
      <c r="E1196" s="28" t="b">
        <v>0</v>
      </c>
      <c r="F1196" s="18">
        <f>COUNTIF(E1196:E$3270,FALSE)/COUNTIF($E$2:$E$3270,FALSE)</f>
        <v>0.6374807987711214</v>
      </c>
      <c r="G1196" s="28">
        <f>COUNTIF($E$2:F1196,TRUE)/COUNTIF($E$2:$E$3270,TRUE)</f>
        <v>1</v>
      </c>
      <c r="H1196" s="28">
        <f t="shared" si="18"/>
        <v>-0.3625192012288786</v>
      </c>
    </row>
    <row r="1197" spans="1:8">
      <c r="A1197" s="28" t="s">
        <v>15502</v>
      </c>
      <c r="B1197" s="28">
        <v>-27.5</v>
      </c>
      <c r="C1197" s="28">
        <v>6.0999999999999999E-2</v>
      </c>
      <c r="D1197" s="28">
        <v>1</v>
      </c>
      <c r="E1197" s="28" t="b">
        <v>0</v>
      </c>
      <c r="F1197" s="18">
        <f>COUNTIF(E1197:E$3270,FALSE)/COUNTIF($E$2:$E$3270,FALSE)</f>
        <v>0.63717357910906303</v>
      </c>
      <c r="G1197" s="28">
        <f>COUNTIF($E$2:F1197,TRUE)/COUNTIF($E$2:$E$3270,TRUE)</f>
        <v>1</v>
      </c>
      <c r="H1197" s="28">
        <f t="shared" si="18"/>
        <v>-0.36282642089093697</v>
      </c>
    </row>
    <row r="1198" spans="1:8">
      <c r="A1198" s="28" t="s">
        <v>15503</v>
      </c>
      <c r="B1198" s="28">
        <v>-27.5</v>
      </c>
      <c r="C1198" s="28">
        <v>6.0999999999999999E-2</v>
      </c>
      <c r="D1198" s="28">
        <v>1</v>
      </c>
      <c r="E1198" s="28" t="b">
        <v>0</v>
      </c>
      <c r="F1198" s="18">
        <f>COUNTIF(E1198:E$3270,FALSE)/COUNTIF($E$2:$E$3270,FALSE)</f>
        <v>0.63686635944700465</v>
      </c>
      <c r="G1198" s="28">
        <f>COUNTIF($E$2:F1198,TRUE)/COUNTIF($E$2:$E$3270,TRUE)</f>
        <v>1</v>
      </c>
      <c r="H1198" s="28">
        <f t="shared" si="18"/>
        <v>-0.36313364055299535</v>
      </c>
    </row>
    <row r="1199" spans="1:8">
      <c r="A1199" s="28" t="s">
        <v>15504</v>
      </c>
      <c r="B1199" s="28">
        <v>-27.5</v>
      </c>
      <c r="C1199" s="28">
        <v>6.0999999999999999E-2</v>
      </c>
      <c r="D1199" s="28">
        <v>1</v>
      </c>
      <c r="E1199" s="28" t="b">
        <v>0</v>
      </c>
      <c r="F1199" s="18">
        <f>COUNTIF(E1199:E$3270,FALSE)/COUNTIF($E$2:$E$3270,FALSE)</f>
        <v>0.63655913978494627</v>
      </c>
      <c r="G1199" s="28">
        <f>COUNTIF($E$2:F1199,TRUE)/COUNTIF($E$2:$E$3270,TRUE)</f>
        <v>1</v>
      </c>
      <c r="H1199" s="28">
        <f t="shared" si="18"/>
        <v>-0.36344086021505373</v>
      </c>
    </row>
    <row r="1200" spans="1:8">
      <c r="A1200" s="28" t="s">
        <v>15505</v>
      </c>
      <c r="B1200" s="28">
        <v>-27.5</v>
      </c>
      <c r="C1200" s="28">
        <v>6.0999999999999999E-2</v>
      </c>
      <c r="D1200" s="28">
        <v>1</v>
      </c>
      <c r="E1200" s="28" t="b">
        <v>0</v>
      </c>
      <c r="F1200" s="18">
        <f>COUNTIF(E1200:E$3270,FALSE)/COUNTIF($E$2:$E$3270,FALSE)</f>
        <v>0.63625192012288789</v>
      </c>
      <c r="G1200" s="28">
        <f>COUNTIF($E$2:F1200,TRUE)/COUNTIF($E$2:$E$3270,TRUE)</f>
        <v>1</v>
      </c>
      <c r="H1200" s="28">
        <f t="shared" si="18"/>
        <v>-0.36374807987711211</v>
      </c>
    </row>
    <row r="1201" spans="1:8">
      <c r="A1201" s="28" t="s">
        <v>15506</v>
      </c>
      <c r="B1201" s="28">
        <v>-27.6</v>
      </c>
      <c r="C1201" s="28">
        <v>6.0999999999999999E-2</v>
      </c>
      <c r="D1201" s="28">
        <v>1</v>
      </c>
      <c r="E1201" s="28" t="b">
        <v>0</v>
      </c>
      <c r="F1201" s="18">
        <f>COUNTIF(E1201:E$3270,FALSE)/COUNTIF($E$2:$E$3270,FALSE)</f>
        <v>0.63594470046082952</v>
      </c>
      <c r="G1201" s="28">
        <f>COUNTIF($E$2:F1201,TRUE)/COUNTIF($E$2:$E$3270,TRUE)</f>
        <v>1</v>
      </c>
      <c r="H1201" s="28">
        <f t="shared" si="18"/>
        <v>-0.36405529953917048</v>
      </c>
    </row>
    <row r="1202" spans="1:8">
      <c r="A1202" s="28" t="s">
        <v>15507</v>
      </c>
      <c r="B1202" s="28">
        <v>-27.6</v>
      </c>
      <c r="C1202" s="28">
        <v>6.0999999999999999E-2</v>
      </c>
      <c r="D1202" s="28">
        <v>1</v>
      </c>
      <c r="E1202" s="28" t="b">
        <v>0</v>
      </c>
      <c r="F1202" s="18">
        <f>COUNTIF(E1202:E$3270,FALSE)/COUNTIF($E$2:$E$3270,FALSE)</f>
        <v>0.63563748079877114</v>
      </c>
      <c r="G1202" s="28">
        <f>COUNTIF($E$2:F1202,TRUE)/COUNTIF($E$2:$E$3270,TRUE)</f>
        <v>1</v>
      </c>
      <c r="H1202" s="28">
        <f t="shared" si="18"/>
        <v>-0.36436251920122886</v>
      </c>
    </row>
    <row r="1203" spans="1:8">
      <c r="A1203" s="28" t="s">
        <v>15508</v>
      </c>
      <c r="B1203" s="28">
        <v>-27.6</v>
      </c>
      <c r="C1203" s="28">
        <v>6.0999999999999999E-2</v>
      </c>
      <c r="D1203" s="28">
        <v>1</v>
      </c>
      <c r="E1203" s="28" t="b">
        <v>0</v>
      </c>
      <c r="F1203" s="18">
        <f>COUNTIF(E1203:E$3270,FALSE)/COUNTIF($E$2:$E$3270,FALSE)</f>
        <v>0.63533026113671276</v>
      </c>
      <c r="G1203" s="28">
        <f>COUNTIF($E$2:F1203,TRUE)/COUNTIF($E$2:$E$3270,TRUE)</f>
        <v>1</v>
      </c>
      <c r="H1203" s="28">
        <f t="shared" si="18"/>
        <v>-0.36466973886328724</v>
      </c>
    </row>
    <row r="1204" spans="1:8">
      <c r="A1204" s="28" t="s">
        <v>15509</v>
      </c>
      <c r="B1204" s="28">
        <v>-27.6</v>
      </c>
      <c r="C1204" s="28">
        <v>6.0999999999999999E-2</v>
      </c>
      <c r="D1204" s="28">
        <v>1</v>
      </c>
      <c r="E1204" s="28" t="b">
        <v>0</v>
      </c>
      <c r="F1204" s="18">
        <f>COUNTIF(E1204:E$3270,FALSE)/COUNTIF($E$2:$E$3270,FALSE)</f>
        <v>0.63502304147465438</v>
      </c>
      <c r="G1204" s="28">
        <f>COUNTIF($E$2:F1204,TRUE)/COUNTIF($E$2:$E$3270,TRUE)</f>
        <v>1</v>
      </c>
      <c r="H1204" s="28">
        <f t="shared" si="18"/>
        <v>-0.36497695852534562</v>
      </c>
    </row>
    <row r="1205" spans="1:8">
      <c r="A1205" s="28" t="s">
        <v>15510</v>
      </c>
      <c r="B1205" s="28">
        <v>-27.6</v>
      </c>
      <c r="C1205" s="28">
        <v>6.0999999999999999E-2</v>
      </c>
      <c r="D1205" s="28">
        <v>1</v>
      </c>
      <c r="E1205" s="28" t="b">
        <v>0</v>
      </c>
      <c r="F1205" s="18">
        <f>COUNTIF(E1205:E$3270,FALSE)/COUNTIF($E$2:$E$3270,FALSE)</f>
        <v>0.634715821812596</v>
      </c>
      <c r="G1205" s="28">
        <f>COUNTIF($E$2:F1205,TRUE)/COUNTIF($E$2:$E$3270,TRUE)</f>
        <v>1</v>
      </c>
      <c r="H1205" s="28">
        <f t="shared" si="18"/>
        <v>-0.365284178187404</v>
      </c>
    </row>
    <row r="1206" spans="1:8">
      <c r="A1206" s="28" t="s">
        <v>15511</v>
      </c>
      <c r="B1206" s="28">
        <v>-27.6</v>
      </c>
      <c r="C1206" s="28">
        <v>6.2E-2</v>
      </c>
      <c r="D1206" s="28">
        <v>1</v>
      </c>
      <c r="E1206" s="28" t="b">
        <v>0</v>
      </c>
      <c r="F1206" s="18">
        <f>COUNTIF(E1206:E$3270,FALSE)/COUNTIF($E$2:$E$3270,FALSE)</f>
        <v>0.63440860215053763</v>
      </c>
      <c r="G1206" s="28">
        <f>COUNTIF($E$2:F1206,TRUE)/COUNTIF($E$2:$E$3270,TRUE)</f>
        <v>1</v>
      </c>
      <c r="H1206" s="28">
        <f t="shared" si="18"/>
        <v>-0.36559139784946237</v>
      </c>
    </row>
    <row r="1207" spans="1:8">
      <c r="A1207" s="28" t="s">
        <v>15512</v>
      </c>
      <c r="B1207" s="28">
        <v>-27.6</v>
      </c>
      <c r="C1207" s="28">
        <v>6.2E-2</v>
      </c>
      <c r="D1207" s="28">
        <v>1</v>
      </c>
      <c r="E1207" s="28" t="b">
        <v>0</v>
      </c>
      <c r="F1207" s="18">
        <f>COUNTIF(E1207:E$3270,FALSE)/COUNTIF($E$2:$E$3270,FALSE)</f>
        <v>0.63410138248847925</v>
      </c>
      <c r="G1207" s="28">
        <f>COUNTIF($E$2:F1207,TRUE)/COUNTIF($E$2:$E$3270,TRUE)</f>
        <v>1</v>
      </c>
      <c r="H1207" s="28">
        <f t="shared" si="18"/>
        <v>-0.36589861751152075</v>
      </c>
    </row>
    <row r="1208" spans="1:8">
      <c r="A1208" s="28" t="s">
        <v>15513</v>
      </c>
      <c r="B1208" s="28">
        <v>-27.6</v>
      </c>
      <c r="C1208" s="28">
        <v>6.2E-2</v>
      </c>
      <c r="D1208" s="28">
        <v>1</v>
      </c>
      <c r="E1208" s="28" t="b">
        <v>0</v>
      </c>
      <c r="F1208" s="18">
        <f>COUNTIF(E1208:E$3270,FALSE)/COUNTIF($E$2:$E$3270,FALSE)</f>
        <v>0.63379416282642087</v>
      </c>
      <c r="G1208" s="28">
        <f>COUNTIF($E$2:F1208,TRUE)/COUNTIF($E$2:$E$3270,TRUE)</f>
        <v>1</v>
      </c>
      <c r="H1208" s="28">
        <f t="shared" si="18"/>
        <v>-0.36620583717357913</v>
      </c>
    </row>
    <row r="1209" spans="1:8">
      <c r="A1209" s="28" t="s">
        <v>15514</v>
      </c>
      <c r="B1209" s="28">
        <v>-27.6</v>
      </c>
      <c r="C1209" s="28">
        <v>6.2E-2</v>
      </c>
      <c r="D1209" s="28">
        <v>1</v>
      </c>
      <c r="E1209" s="28" t="b">
        <v>0</v>
      </c>
      <c r="F1209" s="18">
        <f>COUNTIF(E1209:E$3270,FALSE)/COUNTIF($E$2:$E$3270,FALSE)</f>
        <v>0.63348694316436249</v>
      </c>
      <c r="G1209" s="28">
        <f>COUNTIF($E$2:F1209,TRUE)/COUNTIF($E$2:$E$3270,TRUE)</f>
        <v>1</v>
      </c>
      <c r="H1209" s="28">
        <f t="shared" si="18"/>
        <v>-0.36651305683563751</v>
      </c>
    </row>
    <row r="1210" spans="1:8">
      <c r="A1210" s="28" t="s">
        <v>15515</v>
      </c>
      <c r="B1210" s="28">
        <v>-27.6</v>
      </c>
      <c r="C1210" s="28">
        <v>6.2E-2</v>
      </c>
      <c r="D1210" s="28">
        <v>1</v>
      </c>
      <c r="E1210" s="28" t="b">
        <v>0</v>
      </c>
      <c r="F1210" s="18">
        <f>COUNTIF(E1210:E$3270,FALSE)/COUNTIF($E$2:$E$3270,FALSE)</f>
        <v>0.63317972350230411</v>
      </c>
      <c r="G1210" s="28">
        <f>COUNTIF($E$2:F1210,TRUE)/COUNTIF($E$2:$E$3270,TRUE)</f>
        <v>1</v>
      </c>
      <c r="H1210" s="28">
        <f t="shared" si="18"/>
        <v>-0.36682027649769589</v>
      </c>
    </row>
    <row r="1211" spans="1:8">
      <c r="A1211" s="28" t="s">
        <v>15516</v>
      </c>
      <c r="B1211" s="28">
        <v>-27.6</v>
      </c>
      <c r="C1211" s="28">
        <v>6.2E-2</v>
      </c>
      <c r="D1211" s="28">
        <v>1</v>
      </c>
      <c r="E1211" s="28" t="b">
        <v>0</v>
      </c>
      <c r="F1211" s="18">
        <f>COUNTIF(E1211:E$3270,FALSE)/COUNTIF($E$2:$E$3270,FALSE)</f>
        <v>0.63287250384024574</v>
      </c>
      <c r="G1211" s="28">
        <f>COUNTIF($E$2:F1211,TRUE)/COUNTIF($E$2:$E$3270,TRUE)</f>
        <v>1</v>
      </c>
      <c r="H1211" s="28">
        <f t="shared" si="18"/>
        <v>-0.36712749615975426</v>
      </c>
    </row>
    <row r="1212" spans="1:8">
      <c r="A1212" s="28" t="s">
        <v>15517</v>
      </c>
      <c r="B1212" s="28">
        <v>-27.6</v>
      </c>
      <c r="C1212" s="28">
        <v>6.3E-2</v>
      </c>
      <c r="D1212" s="28">
        <v>1</v>
      </c>
      <c r="E1212" s="28" t="b">
        <v>0</v>
      </c>
      <c r="F1212" s="18">
        <f>COUNTIF(E1212:E$3270,FALSE)/COUNTIF($E$2:$E$3270,FALSE)</f>
        <v>0.63256528417818736</v>
      </c>
      <c r="G1212" s="28">
        <f>COUNTIF($E$2:F1212,TRUE)/COUNTIF($E$2:$E$3270,TRUE)</f>
        <v>1</v>
      </c>
      <c r="H1212" s="28">
        <f t="shared" si="18"/>
        <v>-0.36743471582181264</v>
      </c>
    </row>
    <row r="1213" spans="1:8">
      <c r="A1213" s="28" t="s">
        <v>15518</v>
      </c>
      <c r="B1213" s="28">
        <v>-27.6</v>
      </c>
      <c r="C1213" s="28">
        <v>6.3E-2</v>
      </c>
      <c r="D1213" s="28">
        <v>1</v>
      </c>
      <c r="E1213" s="28" t="b">
        <v>0</v>
      </c>
      <c r="F1213" s="18">
        <f>COUNTIF(E1213:E$3270,FALSE)/COUNTIF($E$2:$E$3270,FALSE)</f>
        <v>0.63225806451612898</v>
      </c>
      <c r="G1213" s="28">
        <f>COUNTIF($E$2:F1213,TRUE)/COUNTIF($E$2:$E$3270,TRUE)</f>
        <v>1</v>
      </c>
      <c r="H1213" s="28">
        <f t="shared" si="18"/>
        <v>-0.36774193548387102</v>
      </c>
    </row>
    <row r="1214" spans="1:8">
      <c r="A1214" s="28" t="s">
        <v>15519</v>
      </c>
      <c r="B1214" s="28">
        <v>-27.7</v>
      </c>
      <c r="C1214" s="28">
        <v>6.3E-2</v>
      </c>
      <c r="D1214" s="28">
        <v>1</v>
      </c>
      <c r="E1214" s="28" t="b">
        <v>0</v>
      </c>
      <c r="F1214" s="18">
        <f>COUNTIF(E1214:E$3270,FALSE)/COUNTIF($E$2:$E$3270,FALSE)</f>
        <v>0.63195084485407071</v>
      </c>
      <c r="G1214" s="28">
        <f>COUNTIF($E$2:F1214,TRUE)/COUNTIF($E$2:$E$3270,TRUE)</f>
        <v>1</v>
      </c>
      <c r="H1214" s="28">
        <f t="shared" si="18"/>
        <v>-0.36804915514592929</v>
      </c>
    </row>
    <row r="1215" spans="1:8">
      <c r="A1215" s="28" t="s">
        <v>15520</v>
      </c>
      <c r="B1215" s="28">
        <v>-27.7</v>
      </c>
      <c r="C1215" s="28">
        <v>6.3E-2</v>
      </c>
      <c r="D1215" s="28">
        <v>1</v>
      </c>
      <c r="E1215" s="28" t="b">
        <v>0</v>
      </c>
      <c r="F1215" s="18">
        <f>COUNTIF(E1215:E$3270,FALSE)/COUNTIF($E$2:$E$3270,FALSE)</f>
        <v>0.63164362519201234</v>
      </c>
      <c r="G1215" s="28">
        <f>COUNTIF($E$2:F1215,TRUE)/COUNTIF($E$2:$E$3270,TRUE)</f>
        <v>1</v>
      </c>
      <c r="H1215" s="28">
        <f t="shared" si="18"/>
        <v>-0.36835637480798766</v>
      </c>
    </row>
    <row r="1216" spans="1:8">
      <c r="A1216" s="28" t="s">
        <v>15521</v>
      </c>
      <c r="B1216" s="28">
        <v>-27.7</v>
      </c>
      <c r="C1216" s="28">
        <v>6.3E-2</v>
      </c>
      <c r="D1216" s="28">
        <v>1</v>
      </c>
      <c r="E1216" s="28" t="b">
        <v>0</v>
      </c>
      <c r="F1216" s="18">
        <f>COUNTIF(E1216:E$3270,FALSE)/COUNTIF($E$2:$E$3270,FALSE)</f>
        <v>0.63133640552995396</v>
      </c>
      <c r="G1216" s="28">
        <f>COUNTIF($E$2:F1216,TRUE)/COUNTIF($E$2:$E$3270,TRUE)</f>
        <v>1</v>
      </c>
      <c r="H1216" s="28">
        <f t="shared" si="18"/>
        <v>-0.36866359447004604</v>
      </c>
    </row>
    <row r="1217" spans="1:8">
      <c r="A1217" s="28" t="s">
        <v>15522</v>
      </c>
      <c r="B1217" s="28">
        <v>-27.7</v>
      </c>
      <c r="C1217" s="28">
        <v>6.3E-2</v>
      </c>
      <c r="D1217" s="28">
        <v>1</v>
      </c>
      <c r="E1217" s="28" t="b">
        <v>0</v>
      </c>
      <c r="F1217" s="18">
        <f>COUNTIF(E1217:E$3270,FALSE)/COUNTIF($E$2:$E$3270,FALSE)</f>
        <v>0.63102918586789558</v>
      </c>
      <c r="G1217" s="28">
        <f>COUNTIF($E$2:F1217,TRUE)/COUNTIF($E$2:$E$3270,TRUE)</f>
        <v>1</v>
      </c>
      <c r="H1217" s="28">
        <f t="shared" si="18"/>
        <v>-0.36897081413210442</v>
      </c>
    </row>
    <row r="1218" spans="1:8">
      <c r="A1218" s="28" t="s">
        <v>15523</v>
      </c>
      <c r="B1218" s="28">
        <v>-27.7</v>
      </c>
      <c r="C1218" s="28">
        <v>6.4000000000000001E-2</v>
      </c>
      <c r="D1218" s="28">
        <v>1</v>
      </c>
      <c r="E1218" s="28" t="b">
        <v>0</v>
      </c>
      <c r="F1218" s="18">
        <f>COUNTIF(E1218:E$3270,FALSE)/COUNTIF($E$2:$E$3270,FALSE)</f>
        <v>0.6307219662058372</v>
      </c>
      <c r="G1218" s="28">
        <f>COUNTIF($E$2:F1218,TRUE)/COUNTIF($E$2:$E$3270,TRUE)</f>
        <v>1</v>
      </c>
      <c r="H1218" s="28">
        <f t="shared" si="18"/>
        <v>-0.3692780337941628</v>
      </c>
    </row>
    <row r="1219" spans="1:8">
      <c r="A1219" s="28" t="s">
        <v>15524</v>
      </c>
      <c r="B1219" s="28">
        <v>-27.7</v>
      </c>
      <c r="C1219" s="28">
        <v>6.4000000000000001E-2</v>
      </c>
      <c r="D1219" s="28">
        <v>1</v>
      </c>
      <c r="E1219" s="28" t="b">
        <v>0</v>
      </c>
      <c r="F1219" s="18">
        <f>COUNTIF(E1219:E$3270,FALSE)/COUNTIF($E$2:$E$3270,FALSE)</f>
        <v>0.63041474654377883</v>
      </c>
      <c r="G1219" s="28">
        <f>COUNTIF($E$2:F1219,TRUE)/COUNTIF($E$2:$E$3270,TRUE)</f>
        <v>1</v>
      </c>
      <c r="H1219" s="28">
        <f t="shared" ref="H1219:H1282" si="19">F1219-G1219</f>
        <v>-0.36958525345622117</v>
      </c>
    </row>
    <row r="1220" spans="1:8">
      <c r="A1220" s="28" t="s">
        <v>15525</v>
      </c>
      <c r="B1220" s="28">
        <v>-27.7</v>
      </c>
      <c r="C1220" s="28">
        <v>6.4000000000000001E-2</v>
      </c>
      <c r="D1220" s="28">
        <v>1</v>
      </c>
      <c r="E1220" s="28" t="b">
        <v>0</v>
      </c>
      <c r="F1220" s="18">
        <f>COUNTIF(E1220:E$3270,FALSE)/COUNTIF($E$2:$E$3270,FALSE)</f>
        <v>0.63010752688172045</v>
      </c>
      <c r="G1220" s="28">
        <f>COUNTIF($E$2:F1220,TRUE)/COUNTIF($E$2:$E$3270,TRUE)</f>
        <v>1</v>
      </c>
      <c r="H1220" s="28">
        <f t="shared" si="19"/>
        <v>-0.36989247311827955</v>
      </c>
    </row>
    <row r="1221" spans="1:8">
      <c r="A1221" s="28" t="s">
        <v>15526</v>
      </c>
      <c r="B1221" s="28">
        <v>-27.7</v>
      </c>
      <c r="C1221" s="28">
        <v>6.4000000000000001E-2</v>
      </c>
      <c r="D1221" s="28">
        <v>1</v>
      </c>
      <c r="E1221" s="28" t="b">
        <v>0</v>
      </c>
      <c r="F1221" s="18">
        <f>COUNTIF(E1221:E$3270,FALSE)/COUNTIF($E$2:$E$3270,FALSE)</f>
        <v>0.62980030721966207</v>
      </c>
      <c r="G1221" s="28">
        <f>COUNTIF($E$2:F1221,TRUE)/COUNTIF($E$2:$E$3270,TRUE)</f>
        <v>1</v>
      </c>
      <c r="H1221" s="28">
        <f t="shared" si="19"/>
        <v>-0.37019969278033793</v>
      </c>
    </row>
    <row r="1222" spans="1:8">
      <c r="A1222" s="28" t="s">
        <v>15527</v>
      </c>
      <c r="B1222" s="28">
        <v>-27.7</v>
      </c>
      <c r="C1222" s="28">
        <v>6.4000000000000001E-2</v>
      </c>
      <c r="D1222" s="28">
        <v>1</v>
      </c>
      <c r="E1222" s="28" t="b">
        <v>0</v>
      </c>
      <c r="F1222" s="18">
        <f>COUNTIF(E1222:E$3270,FALSE)/COUNTIF($E$2:$E$3270,FALSE)</f>
        <v>0.62949308755760369</v>
      </c>
      <c r="G1222" s="28">
        <f>COUNTIF($E$2:F1222,TRUE)/COUNTIF($E$2:$E$3270,TRUE)</f>
        <v>1</v>
      </c>
      <c r="H1222" s="28">
        <f t="shared" si="19"/>
        <v>-0.37050691244239631</v>
      </c>
    </row>
    <row r="1223" spans="1:8">
      <c r="A1223" s="28" t="s">
        <v>15528</v>
      </c>
      <c r="B1223" s="28">
        <v>-27.7</v>
      </c>
      <c r="C1223" s="28">
        <v>6.4000000000000001E-2</v>
      </c>
      <c r="D1223" s="28">
        <v>1</v>
      </c>
      <c r="E1223" s="28" t="b">
        <v>0</v>
      </c>
      <c r="F1223" s="18">
        <f>COUNTIF(E1223:E$3270,FALSE)/COUNTIF($E$2:$E$3270,FALSE)</f>
        <v>0.62918586789554531</v>
      </c>
      <c r="G1223" s="28">
        <f>COUNTIF($E$2:F1223,TRUE)/COUNTIF($E$2:$E$3270,TRUE)</f>
        <v>1</v>
      </c>
      <c r="H1223" s="28">
        <f t="shared" si="19"/>
        <v>-0.37081413210445469</v>
      </c>
    </row>
    <row r="1224" spans="1:8">
      <c r="A1224" s="28" t="s">
        <v>15529</v>
      </c>
      <c r="B1224" s="28">
        <v>-27.7</v>
      </c>
      <c r="C1224" s="28">
        <v>6.4000000000000001E-2</v>
      </c>
      <c r="D1224" s="28">
        <v>1</v>
      </c>
      <c r="E1224" s="28" t="b">
        <v>0</v>
      </c>
      <c r="F1224" s="18">
        <f>COUNTIF(E1224:E$3270,FALSE)/COUNTIF($E$2:$E$3270,FALSE)</f>
        <v>0.62887864823348694</v>
      </c>
      <c r="G1224" s="28">
        <f>COUNTIF($E$2:F1224,TRUE)/COUNTIF($E$2:$E$3270,TRUE)</f>
        <v>1</v>
      </c>
      <c r="H1224" s="28">
        <f t="shared" si="19"/>
        <v>-0.37112135176651306</v>
      </c>
    </row>
    <row r="1225" spans="1:8">
      <c r="A1225" s="28" t="s">
        <v>15530</v>
      </c>
      <c r="B1225" s="28">
        <v>-27.7</v>
      </c>
      <c r="C1225" s="28">
        <v>6.4000000000000001E-2</v>
      </c>
      <c r="D1225" s="28">
        <v>1</v>
      </c>
      <c r="E1225" s="28" t="b">
        <v>0</v>
      </c>
      <c r="F1225" s="18">
        <f>COUNTIF(E1225:E$3270,FALSE)/COUNTIF($E$2:$E$3270,FALSE)</f>
        <v>0.62857142857142856</v>
      </c>
      <c r="G1225" s="28">
        <f>COUNTIF($E$2:F1225,TRUE)/COUNTIF($E$2:$E$3270,TRUE)</f>
        <v>1</v>
      </c>
      <c r="H1225" s="28">
        <f t="shared" si="19"/>
        <v>-0.37142857142857144</v>
      </c>
    </row>
    <row r="1226" spans="1:8">
      <c r="A1226" s="28" t="s">
        <v>15531</v>
      </c>
      <c r="B1226" s="28">
        <v>-27.8</v>
      </c>
      <c r="C1226" s="28">
        <v>6.4000000000000001E-2</v>
      </c>
      <c r="D1226" s="28">
        <v>1</v>
      </c>
      <c r="E1226" s="28" t="b">
        <v>0</v>
      </c>
      <c r="F1226" s="18">
        <f>COUNTIF(E1226:E$3270,FALSE)/COUNTIF($E$2:$E$3270,FALSE)</f>
        <v>0.62826420890937018</v>
      </c>
      <c r="G1226" s="28">
        <f>COUNTIF($E$2:F1226,TRUE)/COUNTIF($E$2:$E$3270,TRUE)</f>
        <v>1</v>
      </c>
      <c r="H1226" s="28">
        <f t="shared" si="19"/>
        <v>-0.37173579109062982</v>
      </c>
    </row>
    <row r="1227" spans="1:8">
      <c r="A1227" s="28" t="s">
        <v>15532</v>
      </c>
      <c r="B1227" s="28">
        <v>-27.8</v>
      </c>
      <c r="C1227" s="28">
        <v>6.4000000000000001E-2</v>
      </c>
      <c r="D1227" s="28">
        <v>1</v>
      </c>
      <c r="E1227" s="28" t="b">
        <v>0</v>
      </c>
      <c r="F1227" s="18">
        <f>COUNTIF(E1227:E$3270,FALSE)/COUNTIF($E$2:$E$3270,FALSE)</f>
        <v>0.6279569892473118</v>
      </c>
      <c r="G1227" s="28">
        <f>COUNTIF($E$2:F1227,TRUE)/COUNTIF($E$2:$E$3270,TRUE)</f>
        <v>1</v>
      </c>
      <c r="H1227" s="28">
        <f t="shared" si="19"/>
        <v>-0.3720430107526882</v>
      </c>
    </row>
    <row r="1228" spans="1:8">
      <c r="A1228" s="28" t="s">
        <v>15533</v>
      </c>
      <c r="B1228" s="28">
        <v>-27.8</v>
      </c>
      <c r="C1228" s="28">
        <v>6.4000000000000001E-2</v>
      </c>
      <c r="D1228" s="28">
        <v>1</v>
      </c>
      <c r="E1228" s="28" t="b">
        <v>0</v>
      </c>
      <c r="F1228" s="18">
        <f>COUNTIF(E1228:E$3270,FALSE)/COUNTIF($E$2:$E$3270,FALSE)</f>
        <v>0.62764976958525343</v>
      </c>
      <c r="G1228" s="28">
        <f>COUNTIF($E$2:F1228,TRUE)/COUNTIF($E$2:$E$3270,TRUE)</f>
        <v>1</v>
      </c>
      <c r="H1228" s="28">
        <f t="shared" si="19"/>
        <v>-0.37235023041474657</v>
      </c>
    </row>
    <row r="1229" spans="1:8">
      <c r="A1229" s="28" t="s">
        <v>15534</v>
      </c>
      <c r="B1229" s="28">
        <v>-27.8</v>
      </c>
      <c r="C1229" s="28">
        <v>6.5000000000000002E-2</v>
      </c>
      <c r="D1229" s="28">
        <v>1</v>
      </c>
      <c r="E1229" s="28" t="b">
        <v>0</v>
      </c>
      <c r="F1229" s="18">
        <f>COUNTIF(E1229:E$3270,FALSE)/COUNTIF($E$2:$E$3270,FALSE)</f>
        <v>0.62734254992319505</v>
      </c>
      <c r="G1229" s="28">
        <f>COUNTIF($E$2:F1229,TRUE)/COUNTIF($E$2:$E$3270,TRUE)</f>
        <v>1</v>
      </c>
      <c r="H1229" s="28">
        <f t="shared" si="19"/>
        <v>-0.37265745007680495</v>
      </c>
    </row>
    <row r="1230" spans="1:8">
      <c r="A1230" s="28" t="s">
        <v>15535</v>
      </c>
      <c r="B1230" s="28">
        <v>-27.8</v>
      </c>
      <c r="C1230" s="28">
        <v>6.5000000000000002E-2</v>
      </c>
      <c r="D1230" s="28">
        <v>1</v>
      </c>
      <c r="E1230" s="28" t="b">
        <v>0</v>
      </c>
      <c r="F1230" s="18">
        <f>COUNTIF(E1230:E$3270,FALSE)/COUNTIF($E$2:$E$3270,FALSE)</f>
        <v>0.62703533026113667</v>
      </c>
      <c r="G1230" s="28">
        <f>COUNTIF($E$2:F1230,TRUE)/COUNTIF($E$2:$E$3270,TRUE)</f>
        <v>1</v>
      </c>
      <c r="H1230" s="28">
        <f t="shared" si="19"/>
        <v>-0.37296466973886333</v>
      </c>
    </row>
    <row r="1231" spans="1:8">
      <c r="A1231" s="28" t="s">
        <v>15536</v>
      </c>
      <c r="B1231" s="28">
        <v>-27.8</v>
      </c>
      <c r="C1231" s="28">
        <v>6.5000000000000002E-2</v>
      </c>
      <c r="D1231" s="28">
        <v>1</v>
      </c>
      <c r="E1231" s="28" t="b">
        <v>0</v>
      </c>
      <c r="F1231" s="18">
        <f>COUNTIF(E1231:E$3270,FALSE)/COUNTIF($E$2:$E$3270,FALSE)</f>
        <v>0.62672811059907829</v>
      </c>
      <c r="G1231" s="28">
        <f>COUNTIF($E$2:F1231,TRUE)/COUNTIF($E$2:$E$3270,TRUE)</f>
        <v>1</v>
      </c>
      <c r="H1231" s="28">
        <f t="shared" si="19"/>
        <v>-0.37327188940092171</v>
      </c>
    </row>
    <row r="1232" spans="1:8">
      <c r="A1232" s="28" t="s">
        <v>15537</v>
      </c>
      <c r="B1232" s="28">
        <v>-27.9</v>
      </c>
      <c r="C1232" s="28">
        <v>6.6000000000000003E-2</v>
      </c>
      <c r="D1232" s="28">
        <v>1</v>
      </c>
      <c r="E1232" s="28" t="b">
        <v>0</v>
      </c>
      <c r="F1232" s="18">
        <f>COUNTIF(E1232:E$3270,FALSE)/COUNTIF($E$2:$E$3270,FALSE)</f>
        <v>0.62642089093701991</v>
      </c>
      <c r="G1232" s="28">
        <f>COUNTIF($E$2:F1232,TRUE)/COUNTIF($E$2:$E$3270,TRUE)</f>
        <v>1</v>
      </c>
      <c r="H1232" s="28">
        <f t="shared" si="19"/>
        <v>-0.37357910906298009</v>
      </c>
    </row>
    <row r="1233" spans="1:8">
      <c r="A1233" s="28" t="s">
        <v>15538</v>
      </c>
      <c r="B1233" s="28">
        <v>-27.9</v>
      </c>
      <c r="C1233" s="28">
        <v>6.6000000000000003E-2</v>
      </c>
      <c r="D1233" s="28">
        <v>1</v>
      </c>
      <c r="E1233" s="28" t="b">
        <v>0</v>
      </c>
      <c r="F1233" s="18">
        <f>COUNTIF(E1233:E$3270,FALSE)/COUNTIF($E$2:$E$3270,FALSE)</f>
        <v>0.62611367127496165</v>
      </c>
      <c r="G1233" s="28">
        <f>COUNTIF($E$2:F1233,TRUE)/COUNTIF($E$2:$E$3270,TRUE)</f>
        <v>1</v>
      </c>
      <c r="H1233" s="28">
        <f t="shared" si="19"/>
        <v>-0.37388632872503835</v>
      </c>
    </row>
    <row r="1234" spans="1:8">
      <c r="A1234" s="28" t="s">
        <v>15539</v>
      </c>
      <c r="B1234" s="28">
        <v>-27.9</v>
      </c>
      <c r="C1234" s="28">
        <v>6.6000000000000003E-2</v>
      </c>
      <c r="D1234" s="28">
        <v>1</v>
      </c>
      <c r="E1234" s="28" t="b">
        <v>0</v>
      </c>
      <c r="F1234" s="18">
        <f>COUNTIF(E1234:E$3270,FALSE)/COUNTIF($E$2:$E$3270,FALSE)</f>
        <v>0.62580645161290327</v>
      </c>
      <c r="G1234" s="28">
        <f>COUNTIF($E$2:F1234,TRUE)/COUNTIF($E$2:$E$3270,TRUE)</f>
        <v>1</v>
      </c>
      <c r="H1234" s="28">
        <f t="shared" si="19"/>
        <v>-0.37419354838709673</v>
      </c>
    </row>
    <row r="1235" spans="1:8">
      <c r="A1235" s="28" t="s">
        <v>15540</v>
      </c>
      <c r="B1235" s="28">
        <v>-27.9</v>
      </c>
      <c r="C1235" s="28">
        <v>6.6000000000000003E-2</v>
      </c>
      <c r="D1235" s="28">
        <v>1</v>
      </c>
      <c r="E1235" s="28" t="b">
        <v>0</v>
      </c>
      <c r="F1235" s="18">
        <f>COUNTIF(E1235:E$3270,FALSE)/COUNTIF($E$2:$E$3270,FALSE)</f>
        <v>0.62549923195084489</v>
      </c>
      <c r="G1235" s="28">
        <f>COUNTIF($E$2:F1235,TRUE)/COUNTIF($E$2:$E$3270,TRUE)</f>
        <v>1</v>
      </c>
      <c r="H1235" s="28">
        <f t="shared" si="19"/>
        <v>-0.37450076804915511</v>
      </c>
    </row>
    <row r="1236" spans="1:8">
      <c r="A1236" s="28" t="s">
        <v>15541</v>
      </c>
      <c r="B1236" s="28">
        <v>-27.9</v>
      </c>
      <c r="C1236" s="28">
        <v>6.6000000000000003E-2</v>
      </c>
      <c r="D1236" s="28">
        <v>1</v>
      </c>
      <c r="E1236" s="28" t="b">
        <v>0</v>
      </c>
      <c r="F1236" s="18">
        <f>COUNTIF(E1236:E$3270,FALSE)/COUNTIF($E$2:$E$3270,FALSE)</f>
        <v>0.62519201228878651</v>
      </c>
      <c r="G1236" s="28">
        <f>COUNTIF($E$2:F1236,TRUE)/COUNTIF($E$2:$E$3270,TRUE)</f>
        <v>1</v>
      </c>
      <c r="H1236" s="28">
        <f t="shared" si="19"/>
        <v>-0.37480798771121349</v>
      </c>
    </row>
    <row r="1237" spans="1:8">
      <c r="A1237" s="28" t="s">
        <v>15542</v>
      </c>
      <c r="B1237" s="28">
        <v>-27.9</v>
      </c>
      <c r="C1237" s="28">
        <v>6.7000000000000004E-2</v>
      </c>
      <c r="D1237" s="28">
        <v>1</v>
      </c>
      <c r="E1237" s="28" t="b">
        <v>0</v>
      </c>
      <c r="F1237" s="18">
        <f>COUNTIF(E1237:E$3270,FALSE)/COUNTIF($E$2:$E$3270,FALSE)</f>
        <v>0.62488479262672814</v>
      </c>
      <c r="G1237" s="28">
        <f>COUNTIF($E$2:F1237,TRUE)/COUNTIF($E$2:$E$3270,TRUE)</f>
        <v>1</v>
      </c>
      <c r="H1237" s="28">
        <f t="shared" si="19"/>
        <v>-0.37511520737327186</v>
      </c>
    </row>
    <row r="1238" spans="1:8">
      <c r="A1238" s="28" t="s">
        <v>15543</v>
      </c>
      <c r="B1238" s="28">
        <v>-27.9</v>
      </c>
      <c r="C1238" s="28">
        <v>6.7000000000000004E-2</v>
      </c>
      <c r="D1238" s="28">
        <v>1</v>
      </c>
      <c r="E1238" s="28" t="b">
        <v>0</v>
      </c>
      <c r="F1238" s="18">
        <f>COUNTIF(E1238:E$3270,FALSE)/COUNTIF($E$2:$E$3270,FALSE)</f>
        <v>0.62457757296466976</v>
      </c>
      <c r="G1238" s="28">
        <f>COUNTIF($E$2:F1238,TRUE)/COUNTIF($E$2:$E$3270,TRUE)</f>
        <v>1</v>
      </c>
      <c r="H1238" s="28">
        <f t="shared" si="19"/>
        <v>-0.37542242703533024</v>
      </c>
    </row>
    <row r="1239" spans="1:8">
      <c r="A1239" s="28" t="s">
        <v>15544</v>
      </c>
      <c r="B1239" s="28">
        <v>-27.9</v>
      </c>
      <c r="C1239" s="28">
        <v>6.7000000000000004E-2</v>
      </c>
      <c r="D1239" s="28">
        <v>1</v>
      </c>
      <c r="E1239" s="28" t="b">
        <v>0</v>
      </c>
      <c r="F1239" s="18">
        <f>COUNTIF(E1239:E$3270,FALSE)/COUNTIF($E$2:$E$3270,FALSE)</f>
        <v>0.62427035330261138</v>
      </c>
      <c r="G1239" s="28">
        <f>COUNTIF($E$2:F1239,TRUE)/COUNTIF($E$2:$E$3270,TRUE)</f>
        <v>1</v>
      </c>
      <c r="H1239" s="28">
        <f t="shared" si="19"/>
        <v>-0.37572964669738862</v>
      </c>
    </row>
    <row r="1240" spans="1:8">
      <c r="A1240" s="28" t="s">
        <v>15545</v>
      </c>
      <c r="B1240" s="28">
        <v>-28</v>
      </c>
      <c r="C1240" s="28">
        <v>6.7000000000000004E-2</v>
      </c>
      <c r="D1240" s="28">
        <v>1</v>
      </c>
      <c r="E1240" s="28" t="b">
        <v>0</v>
      </c>
      <c r="F1240" s="18">
        <f>COUNTIF(E1240:E$3270,FALSE)/COUNTIF($E$2:$E$3270,FALSE)</f>
        <v>0.623963133640553</v>
      </c>
      <c r="G1240" s="28">
        <f>COUNTIF($E$2:F1240,TRUE)/COUNTIF($E$2:$E$3270,TRUE)</f>
        <v>1</v>
      </c>
      <c r="H1240" s="28">
        <f t="shared" si="19"/>
        <v>-0.376036866359447</v>
      </c>
    </row>
    <row r="1241" spans="1:8">
      <c r="A1241" s="28" t="s">
        <v>15546</v>
      </c>
      <c r="B1241" s="28">
        <v>-28</v>
      </c>
      <c r="C1241" s="28">
        <v>6.8000000000000005E-2</v>
      </c>
      <c r="D1241" s="28">
        <v>1</v>
      </c>
      <c r="E1241" s="28" t="b">
        <v>0</v>
      </c>
      <c r="F1241" s="18">
        <f>COUNTIF(E1241:E$3270,FALSE)/COUNTIF($E$2:$E$3270,FALSE)</f>
        <v>0.62365591397849462</v>
      </c>
      <c r="G1241" s="28">
        <f>COUNTIF($E$2:F1241,TRUE)/COUNTIF($E$2:$E$3270,TRUE)</f>
        <v>1</v>
      </c>
      <c r="H1241" s="28">
        <f t="shared" si="19"/>
        <v>-0.37634408602150538</v>
      </c>
    </row>
    <row r="1242" spans="1:8">
      <c r="A1242" s="28" t="s">
        <v>15547</v>
      </c>
      <c r="B1242" s="28">
        <v>-28</v>
      </c>
      <c r="C1242" s="28">
        <v>6.8000000000000005E-2</v>
      </c>
      <c r="D1242" s="28">
        <v>1</v>
      </c>
      <c r="E1242" s="28" t="b">
        <v>0</v>
      </c>
      <c r="F1242" s="18">
        <f>COUNTIF(E1242:E$3270,FALSE)/COUNTIF($E$2:$E$3270,FALSE)</f>
        <v>0.62334869431643625</v>
      </c>
      <c r="G1242" s="28">
        <f>COUNTIF($E$2:F1242,TRUE)/COUNTIF($E$2:$E$3270,TRUE)</f>
        <v>1</v>
      </c>
      <c r="H1242" s="28">
        <f t="shared" si="19"/>
        <v>-0.37665130568356375</v>
      </c>
    </row>
    <row r="1243" spans="1:8">
      <c r="A1243" s="28" t="s">
        <v>15548</v>
      </c>
      <c r="B1243" s="28">
        <v>-28</v>
      </c>
      <c r="C1243" s="28">
        <v>6.8000000000000005E-2</v>
      </c>
      <c r="D1243" s="28">
        <v>1</v>
      </c>
      <c r="E1243" s="28" t="b">
        <v>0</v>
      </c>
      <c r="F1243" s="18">
        <f>COUNTIF(E1243:E$3270,FALSE)/COUNTIF($E$2:$E$3270,FALSE)</f>
        <v>0.62304147465437787</v>
      </c>
      <c r="G1243" s="28">
        <f>COUNTIF($E$2:F1243,TRUE)/COUNTIF($E$2:$E$3270,TRUE)</f>
        <v>1</v>
      </c>
      <c r="H1243" s="28">
        <f t="shared" si="19"/>
        <v>-0.37695852534562213</v>
      </c>
    </row>
    <row r="1244" spans="1:8">
      <c r="A1244" s="28" t="s">
        <v>15549</v>
      </c>
      <c r="B1244" s="28">
        <v>-28</v>
      </c>
      <c r="C1244" s="28">
        <v>6.8000000000000005E-2</v>
      </c>
      <c r="D1244" s="28">
        <v>1</v>
      </c>
      <c r="E1244" s="28" t="b">
        <v>0</v>
      </c>
      <c r="F1244" s="18">
        <f>COUNTIF(E1244:E$3270,FALSE)/COUNTIF($E$2:$E$3270,FALSE)</f>
        <v>0.62273425499231949</v>
      </c>
      <c r="G1244" s="28">
        <f>COUNTIF($E$2:F1244,TRUE)/COUNTIF($E$2:$E$3270,TRUE)</f>
        <v>1</v>
      </c>
      <c r="H1244" s="28">
        <f t="shared" si="19"/>
        <v>-0.37726574500768051</v>
      </c>
    </row>
    <row r="1245" spans="1:8">
      <c r="A1245" s="28" t="s">
        <v>15550</v>
      </c>
      <c r="B1245" s="28">
        <v>-28</v>
      </c>
      <c r="C1245" s="28">
        <v>6.9000000000000006E-2</v>
      </c>
      <c r="D1245" s="28">
        <v>1</v>
      </c>
      <c r="E1245" s="28" t="b">
        <v>0</v>
      </c>
      <c r="F1245" s="18">
        <f>COUNTIF(E1245:E$3270,FALSE)/COUNTIF($E$2:$E$3270,FALSE)</f>
        <v>0.62242703533026111</v>
      </c>
      <c r="G1245" s="28">
        <f>COUNTIF($E$2:F1245,TRUE)/COUNTIF($E$2:$E$3270,TRUE)</f>
        <v>1</v>
      </c>
      <c r="H1245" s="28">
        <f t="shared" si="19"/>
        <v>-0.37757296466973889</v>
      </c>
    </row>
    <row r="1246" spans="1:8">
      <c r="A1246" s="28" t="s">
        <v>15551</v>
      </c>
      <c r="B1246" s="28">
        <v>-28</v>
      </c>
      <c r="C1246" s="28">
        <v>6.9000000000000006E-2</v>
      </c>
      <c r="D1246" s="28">
        <v>1</v>
      </c>
      <c r="E1246" s="28" t="b">
        <v>0</v>
      </c>
      <c r="F1246" s="18">
        <f>COUNTIF(E1246:E$3270,FALSE)/COUNTIF($E$2:$E$3270,FALSE)</f>
        <v>0.62211981566820274</v>
      </c>
      <c r="G1246" s="28">
        <f>COUNTIF($E$2:F1246,TRUE)/COUNTIF($E$2:$E$3270,TRUE)</f>
        <v>1</v>
      </c>
      <c r="H1246" s="28">
        <f t="shared" si="19"/>
        <v>-0.37788018433179726</v>
      </c>
    </row>
    <row r="1247" spans="1:8">
      <c r="A1247" s="28" t="s">
        <v>15552</v>
      </c>
      <c r="B1247" s="28">
        <v>-28</v>
      </c>
      <c r="C1247" s="28">
        <v>6.9000000000000006E-2</v>
      </c>
      <c r="D1247" s="28">
        <v>1</v>
      </c>
      <c r="E1247" s="28" t="b">
        <v>0</v>
      </c>
      <c r="F1247" s="18">
        <f>COUNTIF(E1247:E$3270,FALSE)/COUNTIF($E$2:$E$3270,FALSE)</f>
        <v>0.62181259600614436</v>
      </c>
      <c r="G1247" s="28">
        <f>COUNTIF($E$2:F1247,TRUE)/COUNTIF($E$2:$E$3270,TRUE)</f>
        <v>1</v>
      </c>
      <c r="H1247" s="28">
        <f t="shared" si="19"/>
        <v>-0.37818740399385564</v>
      </c>
    </row>
    <row r="1248" spans="1:8">
      <c r="A1248" s="28" t="s">
        <v>15553</v>
      </c>
      <c r="B1248" s="28">
        <v>-28</v>
      </c>
      <c r="C1248" s="28">
        <v>6.9000000000000006E-2</v>
      </c>
      <c r="D1248" s="28">
        <v>1</v>
      </c>
      <c r="E1248" s="28" t="b">
        <v>0</v>
      </c>
      <c r="F1248" s="18">
        <f>COUNTIF(E1248:E$3270,FALSE)/COUNTIF($E$2:$E$3270,FALSE)</f>
        <v>0.62150537634408598</v>
      </c>
      <c r="G1248" s="28">
        <f>COUNTIF($E$2:F1248,TRUE)/COUNTIF($E$2:$E$3270,TRUE)</f>
        <v>1</v>
      </c>
      <c r="H1248" s="28">
        <f t="shared" si="19"/>
        <v>-0.37849462365591402</v>
      </c>
    </row>
    <row r="1249" spans="1:8">
      <c r="A1249" s="28" t="s">
        <v>15554</v>
      </c>
      <c r="B1249" s="28">
        <v>-28.1</v>
      </c>
      <c r="C1249" s="28">
        <v>6.9000000000000006E-2</v>
      </c>
      <c r="D1249" s="28">
        <v>1</v>
      </c>
      <c r="E1249" s="28" t="b">
        <v>0</v>
      </c>
      <c r="F1249" s="18">
        <f>COUNTIF(E1249:E$3270,FALSE)/COUNTIF($E$2:$E$3270,FALSE)</f>
        <v>0.6211981566820276</v>
      </c>
      <c r="G1249" s="28">
        <f>COUNTIF($E$2:F1249,TRUE)/COUNTIF($E$2:$E$3270,TRUE)</f>
        <v>1</v>
      </c>
      <c r="H1249" s="28">
        <f t="shared" si="19"/>
        <v>-0.3788018433179724</v>
      </c>
    </row>
    <row r="1250" spans="1:8">
      <c r="A1250" s="28" t="s">
        <v>15555</v>
      </c>
      <c r="B1250" s="28">
        <v>-28.1</v>
      </c>
      <c r="C1250" s="28">
        <v>6.9000000000000006E-2</v>
      </c>
      <c r="D1250" s="28">
        <v>1</v>
      </c>
      <c r="E1250" s="28" t="b">
        <v>0</v>
      </c>
      <c r="F1250" s="18">
        <f>COUNTIF(E1250:E$3270,FALSE)/COUNTIF($E$2:$E$3270,FALSE)</f>
        <v>0.62089093701996922</v>
      </c>
      <c r="G1250" s="28">
        <f>COUNTIF($E$2:F1250,TRUE)/COUNTIF($E$2:$E$3270,TRUE)</f>
        <v>1</v>
      </c>
      <c r="H1250" s="28">
        <f t="shared" si="19"/>
        <v>-0.37910906298003078</v>
      </c>
    </row>
    <row r="1251" spans="1:8">
      <c r="A1251" s="28" t="s">
        <v>15556</v>
      </c>
      <c r="B1251" s="28">
        <v>-28.1</v>
      </c>
      <c r="C1251" s="28">
        <v>6.9000000000000006E-2</v>
      </c>
      <c r="D1251" s="28">
        <v>1</v>
      </c>
      <c r="E1251" s="28" t="b">
        <v>0</v>
      </c>
      <c r="F1251" s="18">
        <f>COUNTIF(E1251:E$3270,FALSE)/COUNTIF($E$2:$E$3270,FALSE)</f>
        <v>0.62058371735791096</v>
      </c>
      <c r="G1251" s="28">
        <f>COUNTIF($E$2:F1251,TRUE)/COUNTIF($E$2:$E$3270,TRUE)</f>
        <v>1</v>
      </c>
      <c r="H1251" s="28">
        <f t="shared" si="19"/>
        <v>-0.37941628264208904</v>
      </c>
    </row>
    <row r="1252" spans="1:8">
      <c r="A1252" s="28" t="s">
        <v>15557</v>
      </c>
      <c r="B1252" s="28">
        <v>-28.1</v>
      </c>
      <c r="C1252" s="28">
        <v>7.0000000000000007E-2</v>
      </c>
      <c r="D1252" s="28">
        <v>1</v>
      </c>
      <c r="E1252" s="28" t="b">
        <v>0</v>
      </c>
      <c r="F1252" s="18">
        <f>COUNTIF(E1252:E$3270,FALSE)/COUNTIF($E$2:$E$3270,FALSE)</f>
        <v>0.62027649769585258</v>
      </c>
      <c r="G1252" s="28">
        <f>COUNTIF($E$2:F1252,TRUE)/COUNTIF($E$2:$E$3270,TRUE)</f>
        <v>1</v>
      </c>
      <c r="H1252" s="28">
        <f t="shared" si="19"/>
        <v>-0.37972350230414742</v>
      </c>
    </row>
    <row r="1253" spans="1:8">
      <c r="A1253" s="28" t="s">
        <v>15558</v>
      </c>
      <c r="B1253" s="28">
        <v>-28.1</v>
      </c>
      <c r="C1253" s="28">
        <v>7.0000000000000007E-2</v>
      </c>
      <c r="D1253" s="28">
        <v>1</v>
      </c>
      <c r="E1253" s="28" t="b">
        <v>0</v>
      </c>
      <c r="F1253" s="18">
        <f>COUNTIF(E1253:E$3270,FALSE)/COUNTIF($E$2:$E$3270,FALSE)</f>
        <v>0.6199692780337942</v>
      </c>
      <c r="G1253" s="28">
        <f>COUNTIF($E$2:F1253,TRUE)/COUNTIF($E$2:$E$3270,TRUE)</f>
        <v>1</v>
      </c>
      <c r="H1253" s="28">
        <f t="shared" si="19"/>
        <v>-0.3800307219662058</v>
      </c>
    </row>
    <row r="1254" spans="1:8">
      <c r="A1254" s="28" t="s">
        <v>15559</v>
      </c>
      <c r="B1254" s="28">
        <v>-28.2</v>
      </c>
      <c r="C1254" s="28">
        <v>7.0999999999999994E-2</v>
      </c>
      <c r="D1254" s="28">
        <v>1</v>
      </c>
      <c r="E1254" s="28" t="b">
        <v>0</v>
      </c>
      <c r="F1254" s="18">
        <f>COUNTIF(E1254:E$3270,FALSE)/COUNTIF($E$2:$E$3270,FALSE)</f>
        <v>0.61966205837173582</v>
      </c>
      <c r="G1254" s="28">
        <f>COUNTIF($E$2:F1254,TRUE)/COUNTIF($E$2:$E$3270,TRUE)</f>
        <v>1</v>
      </c>
      <c r="H1254" s="28">
        <f t="shared" si="19"/>
        <v>-0.38033794162826418</v>
      </c>
    </row>
    <row r="1255" spans="1:8">
      <c r="A1255" s="28" t="s">
        <v>15560</v>
      </c>
      <c r="B1255" s="28">
        <v>-28.2</v>
      </c>
      <c r="C1255" s="28">
        <v>7.0999999999999994E-2</v>
      </c>
      <c r="D1255" s="28">
        <v>1</v>
      </c>
      <c r="E1255" s="28" t="b">
        <v>0</v>
      </c>
      <c r="F1255" s="18">
        <f>COUNTIF(E1255:E$3270,FALSE)/COUNTIF($E$2:$E$3270,FALSE)</f>
        <v>0.61935483870967745</v>
      </c>
      <c r="G1255" s="28">
        <f>COUNTIF($E$2:F1255,TRUE)/COUNTIF($E$2:$E$3270,TRUE)</f>
        <v>1</v>
      </c>
      <c r="H1255" s="28">
        <f t="shared" si="19"/>
        <v>-0.38064516129032255</v>
      </c>
    </row>
    <row r="1256" spans="1:8">
      <c r="A1256" s="28" t="s">
        <v>15561</v>
      </c>
      <c r="B1256" s="28">
        <v>-28.2</v>
      </c>
      <c r="C1256" s="28">
        <v>7.0999999999999994E-2</v>
      </c>
      <c r="D1256" s="28">
        <v>1</v>
      </c>
      <c r="E1256" s="28" t="b">
        <v>0</v>
      </c>
      <c r="F1256" s="18">
        <f>COUNTIF(E1256:E$3270,FALSE)/COUNTIF($E$2:$E$3270,FALSE)</f>
        <v>0.61904761904761907</v>
      </c>
      <c r="G1256" s="28">
        <f>COUNTIF($E$2:F1256,TRUE)/COUNTIF($E$2:$E$3270,TRUE)</f>
        <v>1</v>
      </c>
      <c r="H1256" s="28">
        <f t="shared" si="19"/>
        <v>-0.38095238095238093</v>
      </c>
    </row>
    <row r="1257" spans="1:8">
      <c r="A1257" s="28" t="s">
        <v>15562</v>
      </c>
      <c r="B1257" s="28">
        <v>-28.2</v>
      </c>
      <c r="C1257" s="28">
        <v>7.1999999999999995E-2</v>
      </c>
      <c r="D1257" s="28">
        <v>1</v>
      </c>
      <c r="E1257" s="28" t="b">
        <v>0</v>
      </c>
      <c r="F1257" s="18">
        <f>COUNTIF(E1257:E$3270,FALSE)/COUNTIF($E$2:$E$3270,FALSE)</f>
        <v>0.61874039938556069</v>
      </c>
      <c r="G1257" s="28">
        <f>COUNTIF($E$2:F1257,TRUE)/COUNTIF($E$2:$E$3270,TRUE)</f>
        <v>1</v>
      </c>
      <c r="H1257" s="28">
        <f t="shared" si="19"/>
        <v>-0.38125960061443931</v>
      </c>
    </row>
    <row r="1258" spans="1:8">
      <c r="A1258" s="28" t="s">
        <v>15563</v>
      </c>
      <c r="B1258" s="28">
        <v>-28.2</v>
      </c>
      <c r="C1258" s="28">
        <v>7.1999999999999995E-2</v>
      </c>
      <c r="D1258" s="28">
        <v>1</v>
      </c>
      <c r="E1258" s="28" t="b">
        <v>0</v>
      </c>
      <c r="F1258" s="18">
        <f>COUNTIF(E1258:E$3270,FALSE)/COUNTIF($E$2:$E$3270,FALSE)</f>
        <v>0.61843317972350231</v>
      </c>
      <c r="G1258" s="28">
        <f>COUNTIF($E$2:F1258,TRUE)/COUNTIF($E$2:$E$3270,TRUE)</f>
        <v>1</v>
      </c>
      <c r="H1258" s="28">
        <f t="shared" si="19"/>
        <v>-0.38156682027649769</v>
      </c>
    </row>
    <row r="1259" spans="1:8">
      <c r="A1259" s="28" t="s">
        <v>15564</v>
      </c>
      <c r="B1259" s="28">
        <v>-28.2</v>
      </c>
      <c r="C1259" s="28">
        <v>7.1999999999999995E-2</v>
      </c>
      <c r="D1259" s="28">
        <v>1</v>
      </c>
      <c r="E1259" s="28" t="b">
        <v>0</v>
      </c>
      <c r="F1259" s="18">
        <f>COUNTIF(E1259:E$3270,FALSE)/COUNTIF($E$2:$E$3270,FALSE)</f>
        <v>0.61812596006144394</v>
      </c>
      <c r="G1259" s="28">
        <f>COUNTIF($E$2:F1259,TRUE)/COUNTIF($E$2:$E$3270,TRUE)</f>
        <v>1</v>
      </c>
      <c r="H1259" s="28">
        <f t="shared" si="19"/>
        <v>-0.38187403993855606</v>
      </c>
    </row>
    <row r="1260" spans="1:8">
      <c r="A1260" s="28" t="s">
        <v>15565</v>
      </c>
      <c r="B1260" s="28">
        <v>-28.2</v>
      </c>
      <c r="C1260" s="28">
        <v>7.1999999999999995E-2</v>
      </c>
      <c r="D1260" s="28">
        <v>1</v>
      </c>
      <c r="E1260" s="28" t="b">
        <v>0</v>
      </c>
      <c r="F1260" s="18">
        <f>COUNTIF(E1260:E$3270,FALSE)/COUNTIF($E$2:$E$3270,FALSE)</f>
        <v>0.61781874039938556</v>
      </c>
      <c r="G1260" s="28">
        <f>COUNTIF($E$2:F1260,TRUE)/COUNTIF($E$2:$E$3270,TRUE)</f>
        <v>1</v>
      </c>
      <c r="H1260" s="28">
        <f t="shared" si="19"/>
        <v>-0.38218125960061444</v>
      </c>
    </row>
    <row r="1261" spans="1:8">
      <c r="A1261" s="28" t="s">
        <v>15566</v>
      </c>
      <c r="B1261" s="28">
        <v>-28.2</v>
      </c>
      <c r="C1261" s="28">
        <v>7.1999999999999995E-2</v>
      </c>
      <c r="D1261" s="28">
        <v>1</v>
      </c>
      <c r="E1261" s="28" t="b">
        <v>0</v>
      </c>
      <c r="F1261" s="18">
        <f>COUNTIF(E1261:E$3270,FALSE)/COUNTIF($E$2:$E$3270,FALSE)</f>
        <v>0.61751152073732718</v>
      </c>
      <c r="G1261" s="28">
        <f>COUNTIF($E$2:F1261,TRUE)/COUNTIF($E$2:$E$3270,TRUE)</f>
        <v>1</v>
      </c>
      <c r="H1261" s="28">
        <f t="shared" si="19"/>
        <v>-0.38248847926267282</v>
      </c>
    </row>
    <row r="1262" spans="1:8">
      <c r="A1262" s="28" t="s">
        <v>15567</v>
      </c>
      <c r="B1262" s="28">
        <v>-28.3</v>
      </c>
      <c r="C1262" s="28">
        <v>7.1999999999999995E-2</v>
      </c>
      <c r="D1262" s="28">
        <v>1</v>
      </c>
      <c r="E1262" s="28" t="b">
        <v>0</v>
      </c>
      <c r="F1262" s="18">
        <f>COUNTIF(E1262:E$3270,FALSE)/COUNTIF($E$2:$E$3270,FALSE)</f>
        <v>0.6172043010752688</v>
      </c>
      <c r="G1262" s="28">
        <f>COUNTIF($E$2:F1262,TRUE)/COUNTIF($E$2:$E$3270,TRUE)</f>
        <v>1</v>
      </c>
      <c r="H1262" s="28">
        <f t="shared" si="19"/>
        <v>-0.3827956989247312</v>
      </c>
    </row>
    <row r="1263" spans="1:8">
      <c r="A1263" s="28" t="s">
        <v>15568</v>
      </c>
      <c r="B1263" s="28">
        <v>-28.3</v>
      </c>
      <c r="C1263" s="28">
        <v>7.2999999999999995E-2</v>
      </c>
      <c r="D1263" s="28">
        <v>1</v>
      </c>
      <c r="E1263" s="28" t="b">
        <v>0</v>
      </c>
      <c r="F1263" s="18">
        <f>COUNTIF(E1263:E$3270,FALSE)/COUNTIF($E$2:$E$3270,FALSE)</f>
        <v>0.61689708141321042</v>
      </c>
      <c r="G1263" s="28">
        <f>COUNTIF($E$2:F1263,TRUE)/COUNTIF($E$2:$E$3270,TRUE)</f>
        <v>1</v>
      </c>
      <c r="H1263" s="28">
        <f t="shared" si="19"/>
        <v>-0.38310291858678958</v>
      </c>
    </row>
    <row r="1264" spans="1:8">
      <c r="A1264" s="28" t="s">
        <v>15569</v>
      </c>
      <c r="B1264" s="28">
        <v>-28.3</v>
      </c>
      <c r="C1264" s="28">
        <v>7.2999999999999995E-2</v>
      </c>
      <c r="D1264" s="28">
        <v>1</v>
      </c>
      <c r="E1264" s="28" t="b">
        <v>0</v>
      </c>
      <c r="F1264" s="18">
        <f>COUNTIF(E1264:E$3270,FALSE)/COUNTIF($E$2:$E$3270,FALSE)</f>
        <v>0.61658986175115205</v>
      </c>
      <c r="G1264" s="28">
        <f>COUNTIF($E$2:F1264,TRUE)/COUNTIF($E$2:$E$3270,TRUE)</f>
        <v>1</v>
      </c>
      <c r="H1264" s="28">
        <f t="shared" si="19"/>
        <v>-0.38341013824884795</v>
      </c>
    </row>
    <row r="1265" spans="1:8">
      <c r="A1265" s="28" t="s">
        <v>15570</v>
      </c>
      <c r="B1265" s="28">
        <v>-28.3</v>
      </c>
      <c r="C1265" s="28">
        <v>7.2999999999999995E-2</v>
      </c>
      <c r="D1265" s="28">
        <v>1</v>
      </c>
      <c r="E1265" s="28" t="b">
        <v>0</v>
      </c>
      <c r="F1265" s="18">
        <f>COUNTIF(E1265:E$3270,FALSE)/COUNTIF($E$2:$E$3270,FALSE)</f>
        <v>0.61628264208909367</v>
      </c>
      <c r="G1265" s="28">
        <f>COUNTIF($E$2:F1265,TRUE)/COUNTIF($E$2:$E$3270,TRUE)</f>
        <v>1</v>
      </c>
      <c r="H1265" s="28">
        <f t="shared" si="19"/>
        <v>-0.38371735791090633</v>
      </c>
    </row>
    <row r="1266" spans="1:8">
      <c r="A1266" s="28" t="s">
        <v>15571</v>
      </c>
      <c r="B1266" s="28">
        <v>-28.3</v>
      </c>
      <c r="C1266" s="28">
        <v>7.2999999999999995E-2</v>
      </c>
      <c r="D1266" s="28">
        <v>1</v>
      </c>
      <c r="E1266" s="28" t="b">
        <v>0</v>
      </c>
      <c r="F1266" s="18">
        <f>COUNTIF(E1266:E$3270,FALSE)/COUNTIF($E$2:$E$3270,FALSE)</f>
        <v>0.61597542242703529</v>
      </c>
      <c r="G1266" s="28">
        <f>COUNTIF($E$2:F1266,TRUE)/COUNTIF($E$2:$E$3270,TRUE)</f>
        <v>1</v>
      </c>
      <c r="H1266" s="28">
        <f t="shared" si="19"/>
        <v>-0.38402457757296471</v>
      </c>
    </row>
    <row r="1267" spans="1:8">
      <c r="A1267" s="28" t="s">
        <v>15572</v>
      </c>
      <c r="B1267" s="28">
        <v>-28.3</v>
      </c>
      <c r="C1267" s="28">
        <v>7.2999999999999995E-2</v>
      </c>
      <c r="D1267" s="28">
        <v>1</v>
      </c>
      <c r="E1267" s="28" t="b">
        <v>0</v>
      </c>
      <c r="F1267" s="18">
        <f>COUNTIF(E1267:E$3270,FALSE)/COUNTIF($E$2:$E$3270,FALSE)</f>
        <v>0.61566820276497691</v>
      </c>
      <c r="G1267" s="28">
        <f>COUNTIF($E$2:F1267,TRUE)/COUNTIF($E$2:$E$3270,TRUE)</f>
        <v>1</v>
      </c>
      <c r="H1267" s="28">
        <f t="shared" si="19"/>
        <v>-0.38433179723502309</v>
      </c>
    </row>
    <row r="1268" spans="1:8">
      <c r="A1268" s="28" t="s">
        <v>15573</v>
      </c>
      <c r="B1268" s="28">
        <v>-28.3</v>
      </c>
      <c r="C1268" s="28">
        <v>7.2999999999999995E-2</v>
      </c>
      <c r="D1268" s="28">
        <v>1</v>
      </c>
      <c r="E1268" s="28" t="b">
        <v>0</v>
      </c>
      <c r="F1268" s="18">
        <f>COUNTIF(E1268:E$3270,FALSE)/COUNTIF($E$2:$E$3270,FALSE)</f>
        <v>0.61536098310291854</v>
      </c>
      <c r="G1268" s="28">
        <f>COUNTIF($E$2:F1268,TRUE)/COUNTIF($E$2:$E$3270,TRUE)</f>
        <v>1</v>
      </c>
      <c r="H1268" s="28">
        <f t="shared" si="19"/>
        <v>-0.38463901689708146</v>
      </c>
    </row>
    <row r="1269" spans="1:8">
      <c r="A1269" s="28" t="s">
        <v>15574</v>
      </c>
      <c r="B1269" s="28">
        <v>-28.3</v>
      </c>
      <c r="C1269" s="28">
        <v>7.2999999999999995E-2</v>
      </c>
      <c r="D1269" s="28">
        <v>1</v>
      </c>
      <c r="E1269" s="28" t="b">
        <v>0</v>
      </c>
      <c r="F1269" s="18">
        <f>COUNTIF(E1269:E$3270,FALSE)/COUNTIF($E$2:$E$3270,FALSE)</f>
        <v>0.61505376344086027</v>
      </c>
      <c r="G1269" s="28">
        <f>COUNTIF($E$2:F1269,TRUE)/COUNTIF($E$2:$E$3270,TRUE)</f>
        <v>1</v>
      </c>
      <c r="H1269" s="28">
        <f t="shared" si="19"/>
        <v>-0.38494623655913973</v>
      </c>
    </row>
    <row r="1270" spans="1:8">
      <c r="A1270" s="28" t="s">
        <v>15575</v>
      </c>
      <c r="B1270" s="28">
        <v>-28.3</v>
      </c>
      <c r="C1270" s="28">
        <v>7.2999999999999995E-2</v>
      </c>
      <c r="D1270" s="28">
        <v>1</v>
      </c>
      <c r="E1270" s="28" t="b">
        <v>0</v>
      </c>
      <c r="F1270" s="18">
        <f>COUNTIF(E1270:E$3270,FALSE)/COUNTIF($E$2:$E$3270,FALSE)</f>
        <v>0.61474654377880189</v>
      </c>
      <c r="G1270" s="28">
        <f>COUNTIF($E$2:F1270,TRUE)/COUNTIF($E$2:$E$3270,TRUE)</f>
        <v>1</v>
      </c>
      <c r="H1270" s="28">
        <f t="shared" si="19"/>
        <v>-0.38525345622119811</v>
      </c>
    </row>
    <row r="1271" spans="1:8">
      <c r="A1271" s="28" t="s">
        <v>15576</v>
      </c>
      <c r="B1271" s="28">
        <v>-28.3</v>
      </c>
      <c r="C1271" s="28">
        <v>7.3999999999999996E-2</v>
      </c>
      <c r="D1271" s="28">
        <v>1</v>
      </c>
      <c r="E1271" s="28" t="b">
        <v>0</v>
      </c>
      <c r="F1271" s="18">
        <f>COUNTIF(E1271:E$3270,FALSE)/COUNTIF($E$2:$E$3270,FALSE)</f>
        <v>0.61443932411674351</v>
      </c>
      <c r="G1271" s="28">
        <f>COUNTIF($E$2:F1271,TRUE)/COUNTIF($E$2:$E$3270,TRUE)</f>
        <v>1</v>
      </c>
      <c r="H1271" s="28">
        <f t="shared" si="19"/>
        <v>-0.38556067588325649</v>
      </c>
    </row>
    <row r="1272" spans="1:8">
      <c r="A1272" s="28" t="s">
        <v>15577</v>
      </c>
      <c r="B1272" s="28">
        <v>-28.3</v>
      </c>
      <c r="C1272" s="28">
        <v>7.3999999999999996E-2</v>
      </c>
      <c r="D1272" s="28">
        <v>1</v>
      </c>
      <c r="E1272" s="28" t="b">
        <v>0</v>
      </c>
      <c r="F1272" s="18">
        <f>COUNTIF(E1272:E$3270,FALSE)/COUNTIF($E$2:$E$3270,FALSE)</f>
        <v>0.61413210445468513</v>
      </c>
      <c r="G1272" s="28">
        <f>COUNTIF($E$2:F1272,TRUE)/COUNTIF($E$2:$E$3270,TRUE)</f>
        <v>1</v>
      </c>
      <c r="H1272" s="28">
        <f t="shared" si="19"/>
        <v>-0.38586789554531487</v>
      </c>
    </row>
    <row r="1273" spans="1:8">
      <c r="A1273" s="28" t="s">
        <v>15578</v>
      </c>
      <c r="B1273" s="28">
        <v>-28.4</v>
      </c>
      <c r="C1273" s="28">
        <v>7.3999999999999996E-2</v>
      </c>
      <c r="D1273" s="28">
        <v>1</v>
      </c>
      <c r="E1273" s="28" t="b">
        <v>0</v>
      </c>
      <c r="F1273" s="18">
        <f>COUNTIF(E1273:E$3270,FALSE)/COUNTIF($E$2:$E$3270,FALSE)</f>
        <v>0.61382488479262676</v>
      </c>
      <c r="G1273" s="28">
        <f>COUNTIF($E$2:F1273,TRUE)/COUNTIF($E$2:$E$3270,TRUE)</f>
        <v>1</v>
      </c>
      <c r="H1273" s="28">
        <f t="shared" si="19"/>
        <v>-0.38617511520737324</v>
      </c>
    </row>
    <row r="1274" spans="1:8">
      <c r="A1274" s="28" t="s">
        <v>15579</v>
      </c>
      <c r="B1274" s="28">
        <v>-28.4</v>
      </c>
      <c r="C1274" s="28">
        <v>7.3999999999999996E-2</v>
      </c>
      <c r="D1274" s="28">
        <v>1</v>
      </c>
      <c r="E1274" s="28" t="b">
        <v>0</v>
      </c>
      <c r="F1274" s="18">
        <f>COUNTIF(E1274:E$3270,FALSE)/COUNTIF($E$2:$E$3270,FALSE)</f>
        <v>0.61351766513056838</v>
      </c>
      <c r="G1274" s="28">
        <f>COUNTIF($E$2:F1274,TRUE)/COUNTIF($E$2:$E$3270,TRUE)</f>
        <v>1</v>
      </c>
      <c r="H1274" s="28">
        <f t="shared" si="19"/>
        <v>-0.38648233486943162</v>
      </c>
    </row>
    <row r="1275" spans="1:8">
      <c r="A1275" s="28" t="s">
        <v>15580</v>
      </c>
      <c r="B1275" s="28">
        <v>-28.4</v>
      </c>
      <c r="C1275" s="28">
        <v>7.3999999999999996E-2</v>
      </c>
      <c r="D1275" s="28">
        <v>1</v>
      </c>
      <c r="E1275" s="28" t="b">
        <v>0</v>
      </c>
      <c r="F1275" s="18">
        <f>COUNTIF(E1275:E$3270,FALSE)/COUNTIF($E$2:$E$3270,FALSE)</f>
        <v>0.61321044546851</v>
      </c>
      <c r="G1275" s="28">
        <f>COUNTIF($E$2:F1275,TRUE)/COUNTIF($E$2:$E$3270,TRUE)</f>
        <v>1</v>
      </c>
      <c r="H1275" s="28">
        <f t="shared" si="19"/>
        <v>-0.38678955453149</v>
      </c>
    </row>
    <row r="1276" spans="1:8">
      <c r="A1276" s="28" t="s">
        <v>15581</v>
      </c>
      <c r="B1276" s="28">
        <v>-28.4</v>
      </c>
      <c r="C1276" s="28">
        <v>7.4999999999999997E-2</v>
      </c>
      <c r="D1276" s="28">
        <v>1</v>
      </c>
      <c r="E1276" s="28" t="b">
        <v>0</v>
      </c>
      <c r="F1276" s="18">
        <f>COUNTIF(E1276:E$3270,FALSE)/COUNTIF($E$2:$E$3270,FALSE)</f>
        <v>0.61290322580645162</v>
      </c>
      <c r="G1276" s="28">
        <f>COUNTIF($E$2:F1276,TRUE)/COUNTIF($E$2:$E$3270,TRUE)</f>
        <v>1</v>
      </c>
      <c r="H1276" s="28">
        <f t="shared" si="19"/>
        <v>-0.38709677419354838</v>
      </c>
    </row>
    <row r="1277" spans="1:8">
      <c r="A1277" s="28" t="s">
        <v>15582</v>
      </c>
      <c r="B1277" s="28">
        <v>-28.4</v>
      </c>
      <c r="C1277" s="28">
        <v>7.4999999999999997E-2</v>
      </c>
      <c r="D1277" s="28">
        <v>1</v>
      </c>
      <c r="E1277" s="28" t="b">
        <v>0</v>
      </c>
      <c r="F1277" s="18">
        <f>COUNTIF(E1277:E$3270,FALSE)/COUNTIF($E$2:$E$3270,FALSE)</f>
        <v>0.61259600614439325</v>
      </c>
      <c r="G1277" s="28">
        <f>COUNTIF($E$2:F1277,TRUE)/COUNTIF($E$2:$E$3270,TRUE)</f>
        <v>1</v>
      </c>
      <c r="H1277" s="28">
        <f t="shared" si="19"/>
        <v>-0.38740399385560675</v>
      </c>
    </row>
    <row r="1278" spans="1:8">
      <c r="A1278" s="28" t="s">
        <v>15583</v>
      </c>
      <c r="B1278" s="28">
        <v>-28.4</v>
      </c>
      <c r="C1278" s="28">
        <v>7.4999999999999997E-2</v>
      </c>
      <c r="D1278" s="28">
        <v>1</v>
      </c>
      <c r="E1278" s="28" t="b">
        <v>0</v>
      </c>
      <c r="F1278" s="18">
        <f>COUNTIF(E1278:E$3270,FALSE)/COUNTIF($E$2:$E$3270,FALSE)</f>
        <v>0.61228878648233487</v>
      </c>
      <c r="G1278" s="28">
        <f>COUNTIF($E$2:F1278,TRUE)/COUNTIF($E$2:$E$3270,TRUE)</f>
        <v>1</v>
      </c>
      <c r="H1278" s="28">
        <f t="shared" si="19"/>
        <v>-0.38771121351766513</v>
      </c>
    </row>
    <row r="1279" spans="1:8">
      <c r="A1279" s="28" t="s">
        <v>15584</v>
      </c>
      <c r="B1279" s="28">
        <v>-28.4</v>
      </c>
      <c r="C1279" s="28">
        <v>7.4999999999999997E-2</v>
      </c>
      <c r="D1279" s="28">
        <v>1</v>
      </c>
      <c r="E1279" s="28" t="b">
        <v>0</v>
      </c>
      <c r="F1279" s="18">
        <f>COUNTIF(E1279:E$3270,FALSE)/COUNTIF($E$2:$E$3270,FALSE)</f>
        <v>0.61198156682027649</v>
      </c>
      <c r="G1279" s="28">
        <f>COUNTIF($E$2:F1279,TRUE)/COUNTIF($E$2:$E$3270,TRUE)</f>
        <v>1</v>
      </c>
      <c r="H1279" s="28">
        <f t="shared" si="19"/>
        <v>-0.38801843317972351</v>
      </c>
    </row>
    <row r="1280" spans="1:8">
      <c r="A1280" s="28" t="s">
        <v>15585</v>
      </c>
      <c r="B1280" s="28">
        <v>-28.4</v>
      </c>
      <c r="C1280" s="28">
        <v>7.4999999999999997E-2</v>
      </c>
      <c r="D1280" s="28">
        <v>1</v>
      </c>
      <c r="E1280" s="28" t="b">
        <v>0</v>
      </c>
      <c r="F1280" s="18">
        <f>COUNTIF(E1280:E$3270,FALSE)/COUNTIF($E$2:$E$3270,FALSE)</f>
        <v>0.61167434715821811</v>
      </c>
      <c r="G1280" s="28">
        <f>COUNTIF($E$2:F1280,TRUE)/COUNTIF($E$2:$E$3270,TRUE)</f>
        <v>1</v>
      </c>
      <c r="H1280" s="28">
        <f t="shared" si="19"/>
        <v>-0.38832565284178189</v>
      </c>
    </row>
    <row r="1281" spans="1:8">
      <c r="A1281" s="28" t="s">
        <v>15586</v>
      </c>
      <c r="B1281" s="28">
        <v>-28.4</v>
      </c>
      <c r="C1281" s="28">
        <v>7.4999999999999997E-2</v>
      </c>
      <c r="D1281" s="28">
        <v>1</v>
      </c>
      <c r="E1281" s="28" t="b">
        <v>0</v>
      </c>
      <c r="F1281" s="18">
        <f>COUNTIF(E1281:E$3270,FALSE)/COUNTIF($E$2:$E$3270,FALSE)</f>
        <v>0.61136712749615973</v>
      </c>
      <c r="G1281" s="28">
        <f>COUNTIF($E$2:F1281,TRUE)/COUNTIF($E$2:$E$3270,TRUE)</f>
        <v>1</v>
      </c>
      <c r="H1281" s="28">
        <f t="shared" si="19"/>
        <v>-0.38863287250384027</v>
      </c>
    </row>
    <row r="1282" spans="1:8">
      <c r="A1282" s="28" t="s">
        <v>15587</v>
      </c>
      <c r="B1282" s="28">
        <v>-28.4</v>
      </c>
      <c r="C1282" s="28">
        <v>7.4999999999999997E-2</v>
      </c>
      <c r="D1282" s="28">
        <v>1</v>
      </c>
      <c r="E1282" s="28" t="b">
        <v>0</v>
      </c>
      <c r="F1282" s="18">
        <f>COUNTIF(E1282:E$3270,FALSE)/COUNTIF($E$2:$E$3270,FALSE)</f>
        <v>0.61105990783410136</v>
      </c>
      <c r="G1282" s="28">
        <f>COUNTIF($E$2:F1282,TRUE)/COUNTIF($E$2:$E$3270,TRUE)</f>
        <v>1</v>
      </c>
      <c r="H1282" s="28">
        <f t="shared" si="19"/>
        <v>-0.38894009216589864</v>
      </c>
    </row>
    <row r="1283" spans="1:8">
      <c r="A1283" s="28" t="s">
        <v>15588</v>
      </c>
      <c r="B1283" s="28">
        <v>-28.4</v>
      </c>
      <c r="C1283" s="28">
        <v>7.5999999999999998E-2</v>
      </c>
      <c r="D1283" s="28">
        <v>1</v>
      </c>
      <c r="E1283" s="28" t="b">
        <v>0</v>
      </c>
      <c r="F1283" s="18">
        <f>COUNTIF(E1283:E$3270,FALSE)/COUNTIF($E$2:$E$3270,FALSE)</f>
        <v>0.61075268817204298</v>
      </c>
      <c r="G1283" s="28">
        <f>COUNTIF($E$2:F1283,TRUE)/COUNTIF($E$2:$E$3270,TRUE)</f>
        <v>1</v>
      </c>
      <c r="H1283" s="28">
        <f t="shared" ref="H1283:H1346" si="20">F1283-G1283</f>
        <v>-0.38924731182795702</v>
      </c>
    </row>
    <row r="1284" spans="1:8">
      <c r="A1284" s="28" t="s">
        <v>15589</v>
      </c>
      <c r="B1284" s="28">
        <v>-28.4</v>
      </c>
      <c r="C1284" s="28">
        <v>7.5999999999999998E-2</v>
      </c>
      <c r="D1284" s="28">
        <v>1</v>
      </c>
      <c r="E1284" s="28" t="b">
        <v>0</v>
      </c>
      <c r="F1284" s="18">
        <f>COUNTIF(E1284:E$3270,FALSE)/COUNTIF($E$2:$E$3270,FALSE)</f>
        <v>0.6104454685099846</v>
      </c>
      <c r="G1284" s="28">
        <f>COUNTIF($E$2:F1284,TRUE)/COUNTIF($E$2:$E$3270,TRUE)</f>
        <v>1</v>
      </c>
      <c r="H1284" s="28">
        <f t="shared" si="20"/>
        <v>-0.3895545314900154</v>
      </c>
    </row>
    <row r="1285" spans="1:8">
      <c r="A1285" s="28" t="s">
        <v>15590</v>
      </c>
      <c r="B1285" s="28">
        <v>-28.4</v>
      </c>
      <c r="C1285" s="28">
        <v>7.5999999999999998E-2</v>
      </c>
      <c r="D1285" s="28">
        <v>1</v>
      </c>
      <c r="E1285" s="28" t="b">
        <v>0</v>
      </c>
      <c r="F1285" s="18">
        <f>COUNTIF(E1285:E$3270,FALSE)/COUNTIF($E$2:$E$3270,FALSE)</f>
        <v>0.61013824884792622</v>
      </c>
      <c r="G1285" s="28">
        <f>COUNTIF($E$2:F1285,TRUE)/COUNTIF($E$2:$E$3270,TRUE)</f>
        <v>1</v>
      </c>
      <c r="H1285" s="28">
        <f t="shared" si="20"/>
        <v>-0.38986175115207378</v>
      </c>
    </row>
    <row r="1286" spans="1:8">
      <c r="A1286" s="28" t="s">
        <v>15591</v>
      </c>
      <c r="B1286" s="28">
        <v>-28.5</v>
      </c>
      <c r="C1286" s="28">
        <v>7.5999999999999998E-2</v>
      </c>
      <c r="D1286" s="28">
        <v>1</v>
      </c>
      <c r="E1286" s="28" t="b">
        <v>0</v>
      </c>
      <c r="F1286" s="18">
        <f>COUNTIF(E1286:E$3270,FALSE)/COUNTIF($E$2:$E$3270,FALSE)</f>
        <v>0.60983102918586785</v>
      </c>
      <c r="G1286" s="28">
        <f>COUNTIF($E$2:F1286,TRUE)/COUNTIF($E$2:$E$3270,TRUE)</f>
        <v>1</v>
      </c>
      <c r="H1286" s="28">
        <f t="shared" si="20"/>
        <v>-0.39016897081413215</v>
      </c>
    </row>
    <row r="1287" spans="1:8">
      <c r="A1287" s="28" t="s">
        <v>15592</v>
      </c>
      <c r="B1287" s="28">
        <v>-28.5</v>
      </c>
      <c r="C1287" s="28">
        <v>7.5999999999999998E-2</v>
      </c>
      <c r="D1287" s="28">
        <v>1</v>
      </c>
      <c r="E1287" s="28" t="b">
        <v>0</v>
      </c>
      <c r="F1287" s="18">
        <f>COUNTIF(E1287:E$3270,FALSE)/COUNTIF($E$2:$E$3270,FALSE)</f>
        <v>0.60952380952380958</v>
      </c>
      <c r="G1287" s="28">
        <f>COUNTIF($E$2:F1287,TRUE)/COUNTIF($E$2:$E$3270,TRUE)</f>
        <v>1</v>
      </c>
      <c r="H1287" s="28">
        <f t="shared" si="20"/>
        <v>-0.39047619047619042</v>
      </c>
    </row>
    <row r="1288" spans="1:8">
      <c r="A1288" s="28" t="s">
        <v>15593</v>
      </c>
      <c r="B1288" s="28">
        <v>-28.5</v>
      </c>
      <c r="C1288" s="28">
        <v>7.5999999999999998E-2</v>
      </c>
      <c r="D1288" s="28">
        <v>1</v>
      </c>
      <c r="E1288" s="28" t="b">
        <v>0</v>
      </c>
      <c r="F1288" s="18">
        <f>COUNTIF(E1288:E$3270,FALSE)/COUNTIF($E$2:$E$3270,FALSE)</f>
        <v>0.6092165898617512</v>
      </c>
      <c r="G1288" s="28">
        <f>COUNTIF($E$2:F1288,TRUE)/COUNTIF($E$2:$E$3270,TRUE)</f>
        <v>1</v>
      </c>
      <c r="H1288" s="28">
        <f t="shared" si="20"/>
        <v>-0.3907834101382488</v>
      </c>
    </row>
    <row r="1289" spans="1:8">
      <c r="A1289" s="28" t="s">
        <v>15594</v>
      </c>
      <c r="B1289" s="28">
        <v>-28.5</v>
      </c>
      <c r="C1289" s="28">
        <v>7.5999999999999998E-2</v>
      </c>
      <c r="D1289" s="28">
        <v>1</v>
      </c>
      <c r="E1289" s="28" t="b">
        <v>0</v>
      </c>
      <c r="F1289" s="18">
        <f>COUNTIF(E1289:E$3270,FALSE)/COUNTIF($E$2:$E$3270,FALSE)</f>
        <v>0.60890937019969282</v>
      </c>
      <c r="G1289" s="28">
        <f>COUNTIF($E$2:F1289,TRUE)/COUNTIF($E$2:$E$3270,TRUE)</f>
        <v>1</v>
      </c>
      <c r="H1289" s="28">
        <f t="shared" si="20"/>
        <v>-0.39109062980030718</v>
      </c>
    </row>
    <row r="1290" spans="1:8">
      <c r="A1290" s="28" t="s">
        <v>15595</v>
      </c>
      <c r="B1290" s="28">
        <v>-28.5</v>
      </c>
      <c r="C1290" s="28">
        <v>7.5999999999999998E-2</v>
      </c>
      <c r="D1290" s="28">
        <v>1</v>
      </c>
      <c r="E1290" s="28" t="b">
        <v>0</v>
      </c>
      <c r="F1290" s="18">
        <f>COUNTIF(E1290:E$3270,FALSE)/COUNTIF($E$2:$E$3270,FALSE)</f>
        <v>0.60860215053763445</v>
      </c>
      <c r="G1290" s="28">
        <f>COUNTIF($E$2:F1290,TRUE)/COUNTIF($E$2:$E$3270,TRUE)</f>
        <v>1</v>
      </c>
      <c r="H1290" s="28">
        <f t="shared" si="20"/>
        <v>-0.39139784946236555</v>
      </c>
    </row>
    <row r="1291" spans="1:8">
      <c r="A1291" s="28" t="s">
        <v>15596</v>
      </c>
      <c r="B1291" s="28">
        <v>-28.5</v>
      </c>
      <c r="C1291" s="28">
        <v>7.5999999999999998E-2</v>
      </c>
      <c r="D1291" s="28">
        <v>1</v>
      </c>
      <c r="E1291" s="28" t="b">
        <v>0</v>
      </c>
      <c r="F1291" s="18">
        <f>COUNTIF(E1291:E$3270,FALSE)/COUNTIF($E$2:$E$3270,FALSE)</f>
        <v>0.60829493087557607</v>
      </c>
      <c r="G1291" s="28">
        <f>COUNTIF($E$2:F1291,TRUE)/COUNTIF($E$2:$E$3270,TRUE)</f>
        <v>1</v>
      </c>
      <c r="H1291" s="28">
        <f t="shared" si="20"/>
        <v>-0.39170506912442393</v>
      </c>
    </row>
    <row r="1292" spans="1:8">
      <c r="A1292" s="28" t="s">
        <v>15597</v>
      </c>
      <c r="B1292" s="28">
        <v>-28.5</v>
      </c>
      <c r="C1292" s="28">
        <v>7.6999999999999999E-2</v>
      </c>
      <c r="D1292" s="28">
        <v>1</v>
      </c>
      <c r="E1292" s="28" t="b">
        <v>0</v>
      </c>
      <c r="F1292" s="18">
        <f>COUNTIF(E1292:E$3270,FALSE)/COUNTIF($E$2:$E$3270,FALSE)</f>
        <v>0.60798771121351769</v>
      </c>
      <c r="G1292" s="28">
        <f>COUNTIF($E$2:F1292,TRUE)/COUNTIF($E$2:$E$3270,TRUE)</f>
        <v>1</v>
      </c>
      <c r="H1292" s="28">
        <f t="shared" si="20"/>
        <v>-0.39201228878648231</v>
      </c>
    </row>
    <row r="1293" spans="1:8">
      <c r="A1293" s="28" t="s">
        <v>15598</v>
      </c>
      <c r="B1293" s="28">
        <v>-28.5</v>
      </c>
      <c r="C1293" s="28">
        <v>7.6999999999999999E-2</v>
      </c>
      <c r="D1293" s="28">
        <v>1</v>
      </c>
      <c r="E1293" s="28" t="b">
        <v>0</v>
      </c>
      <c r="F1293" s="18">
        <f>COUNTIF(E1293:E$3270,FALSE)/COUNTIF($E$2:$E$3270,FALSE)</f>
        <v>0.60768049155145931</v>
      </c>
      <c r="G1293" s="28">
        <f>COUNTIF($E$2:F1293,TRUE)/COUNTIF($E$2:$E$3270,TRUE)</f>
        <v>1</v>
      </c>
      <c r="H1293" s="28">
        <f t="shared" si="20"/>
        <v>-0.39231950844854069</v>
      </c>
    </row>
    <row r="1294" spans="1:8">
      <c r="A1294" s="28" t="s">
        <v>15599</v>
      </c>
      <c r="B1294" s="28">
        <v>-28.5</v>
      </c>
      <c r="C1294" s="28">
        <v>7.6999999999999999E-2</v>
      </c>
      <c r="D1294" s="28">
        <v>1</v>
      </c>
      <c r="E1294" s="28" t="b">
        <v>0</v>
      </c>
      <c r="F1294" s="18">
        <f>COUNTIF(E1294:E$3270,FALSE)/COUNTIF($E$2:$E$3270,FALSE)</f>
        <v>0.60737327188940093</v>
      </c>
      <c r="G1294" s="28">
        <f>COUNTIF($E$2:F1294,TRUE)/COUNTIF($E$2:$E$3270,TRUE)</f>
        <v>1</v>
      </c>
      <c r="H1294" s="28">
        <f t="shared" si="20"/>
        <v>-0.39262672811059907</v>
      </c>
    </row>
    <row r="1295" spans="1:8">
      <c r="A1295" s="28" t="s">
        <v>15600</v>
      </c>
      <c r="B1295" s="28">
        <v>-28.5</v>
      </c>
      <c r="C1295" s="28">
        <v>7.6999999999999999E-2</v>
      </c>
      <c r="D1295" s="28">
        <v>1</v>
      </c>
      <c r="E1295" s="28" t="b">
        <v>0</v>
      </c>
      <c r="F1295" s="18">
        <f>COUNTIF(E1295:E$3270,FALSE)/COUNTIF($E$2:$E$3270,FALSE)</f>
        <v>0.60706605222734256</v>
      </c>
      <c r="G1295" s="28">
        <f>COUNTIF($E$2:F1295,TRUE)/COUNTIF($E$2:$E$3270,TRUE)</f>
        <v>1</v>
      </c>
      <c r="H1295" s="28">
        <f t="shared" si="20"/>
        <v>-0.39293394777265744</v>
      </c>
    </row>
    <row r="1296" spans="1:8">
      <c r="A1296" s="28" t="s">
        <v>15601</v>
      </c>
      <c r="B1296" s="28">
        <v>-28.5</v>
      </c>
      <c r="C1296" s="28">
        <v>7.6999999999999999E-2</v>
      </c>
      <c r="D1296" s="28">
        <v>1</v>
      </c>
      <c r="E1296" s="28" t="b">
        <v>0</v>
      </c>
      <c r="F1296" s="18">
        <f>COUNTIF(E1296:E$3270,FALSE)/COUNTIF($E$2:$E$3270,FALSE)</f>
        <v>0.60675883256528418</v>
      </c>
      <c r="G1296" s="28">
        <f>COUNTIF($E$2:F1296,TRUE)/COUNTIF($E$2:$E$3270,TRUE)</f>
        <v>1</v>
      </c>
      <c r="H1296" s="28">
        <f t="shared" si="20"/>
        <v>-0.39324116743471582</v>
      </c>
    </row>
    <row r="1297" spans="1:8">
      <c r="A1297" s="28" t="s">
        <v>15602</v>
      </c>
      <c r="B1297" s="28">
        <v>-28.5</v>
      </c>
      <c r="C1297" s="28">
        <v>7.6999999999999999E-2</v>
      </c>
      <c r="D1297" s="28">
        <v>1</v>
      </c>
      <c r="E1297" s="28" t="b">
        <v>0</v>
      </c>
      <c r="F1297" s="18">
        <f>COUNTIF(E1297:E$3270,FALSE)/COUNTIF($E$2:$E$3270,FALSE)</f>
        <v>0.6064516129032258</v>
      </c>
      <c r="G1297" s="28">
        <f>COUNTIF($E$2:F1297,TRUE)/COUNTIF($E$2:$E$3270,TRUE)</f>
        <v>1</v>
      </c>
      <c r="H1297" s="28">
        <f t="shared" si="20"/>
        <v>-0.3935483870967742</v>
      </c>
    </row>
    <row r="1298" spans="1:8">
      <c r="A1298" s="28" t="s">
        <v>15603</v>
      </c>
      <c r="B1298" s="28">
        <v>-28.5</v>
      </c>
      <c r="C1298" s="28">
        <v>7.8E-2</v>
      </c>
      <c r="D1298" s="28">
        <v>1</v>
      </c>
      <c r="E1298" s="28" t="b">
        <v>0</v>
      </c>
      <c r="F1298" s="18">
        <f>COUNTIF(E1298:E$3270,FALSE)/COUNTIF($E$2:$E$3270,FALSE)</f>
        <v>0.60614439324116742</v>
      </c>
      <c r="G1298" s="28">
        <f>COUNTIF($E$2:F1298,TRUE)/COUNTIF($E$2:$E$3270,TRUE)</f>
        <v>1</v>
      </c>
      <c r="H1298" s="28">
        <f t="shared" si="20"/>
        <v>-0.39385560675883258</v>
      </c>
    </row>
    <row r="1299" spans="1:8">
      <c r="A1299" s="28" t="s">
        <v>15604</v>
      </c>
      <c r="B1299" s="28">
        <v>-28.6</v>
      </c>
      <c r="C1299" s="28">
        <v>7.8E-2</v>
      </c>
      <c r="D1299" s="28">
        <v>1</v>
      </c>
      <c r="E1299" s="28" t="b">
        <v>0</v>
      </c>
      <c r="F1299" s="18">
        <f>COUNTIF(E1299:E$3270,FALSE)/COUNTIF($E$2:$E$3270,FALSE)</f>
        <v>0.60583717357910905</v>
      </c>
      <c r="G1299" s="28">
        <f>COUNTIF($E$2:F1299,TRUE)/COUNTIF($E$2:$E$3270,TRUE)</f>
        <v>1</v>
      </c>
      <c r="H1299" s="28">
        <f t="shared" si="20"/>
        <v>-0.39416282642089095</v>
      </c>
    </row>
    <row r="1300" spans="1:8">
      <c r="A1300" s="28" t="s">
        <v>15605</v>
      </c>
      <c r="B1300" s="28">
        <v>-28.6</v>
      </c>
      <c r="C1300" s="28">
        <v>7.8E-2</v>
      </c>
      <c r="D1300" s="28">
        <v>1</v>
      </c>
      <c r="E1300" s="28" t="b">
        <v>0</v>
      </c>
      <c r="F1300" s="18">
        <f>COUNTIF(E1300:E$3270,FALSE)/COUNTIF($E$2:$E$3270,FALSE)</f>
        <v>0.60552995391705067</v>
      </c>
      <c r="G1300" s="28">
        <f>COUNTIF($E$2:F1300,TRUE)/COUNTIF($E$2:$E$3270,TRUE)</f>
        <v>1</v>
      </c>
      <c r="H1300" s="28">
        <f t="shared" si="20"/>
        <v>-0.39447004608294933</v>
      </c>
    </row>
    <row r="1301" spans="1:8">
      <c r="A1301" s="28" t="s">
        <v>15606</v>
      </c>
      <c r="B1301" s="28">
        <v>-28.6</v>
      </c>
      <c r="C1301" s="28">
        <v>7.8E-2</v>
      </c>
      <c r="D1301" s="28">
        <v>1</v>
      </c>
      <c r="E1301" s="28" t="b">
        <v>0</v>
      </c>
      <c r="F1301" s="18">
        <f>COUNTIF(E1301:E$3270,FALSE)/COUNTIF($E$2:$E$3270,FALSE)</f>
        <v>0.60522273425499229</v>
      </c>
      <c r="G1301" s="28">
        <f>COUNTIF($E$2:F1301,TRUE)/COUNTIF($E$2:$E$3270,TRUE)</f>
        <v>1</v>
      </c>
      <c r="H1301" s="28">
        <f t="shared" si="20"/>
        <v>-0.39477726574500771</v>
      </c>
    </row>
    <row r="1302" spans="1:8">
      <c r="A1302" s="28" t="s">
        <v>15607</v>
      </c>
      <c r="B1302" s="28">
        <v>-28.6</v>
      </c>
      <c r="C1302" s="28">
        <v>7.8E-2</v>
      </c>
      <c r="D1302" s="28">
        <v>1</v>
      </c>
      <c r="E1302" s="28" t="b">
        <v>0</v>
      </c>
      <c r="F1302" s="18">
        <f>COUNTIF(E1302:E$3270,FALSE)/COUNTIF($E$2:$E$3270,FALSE)</f>
        <v>0.60491551459293391</v>
      </c>
      <c r="G1302" s="28">
        <f>COUNTIF($E$2:F1302,TRUE)/COUNTIF($E$2:$E$3270,TRUE)</f>
        <v>1</v>
      </c>
      <c r="H1302" s="28">
        <f t="shared" si="20"/>
        <v>-0.39508448540706609</v>
      </c>
    </row>
    <row r="1303" spans="1:8">
      <c r="A1303" s="28" t="s">
        <v>15608</v>
      </c>
      <c r="B1303" s="28">
        <v>-28.6</v>
      </c>
      <c r="C1303" s="28">
        <v>7.8E-2</v>
      </c>
      <c r="D1303" s="28">
        <v>1</v>
      </c>
      <c r="E1303" s="28" t="b">
        <v>0</v>
      </c>
      <c r="F1303" s="18">
        <f>COUNTIF(E1303:E$3270,FALSE)/COUNTIF($E$2:$E$3270,FALSE)</f>
        <v>0.60460829493087553</v>
      </c>
      <c r="G1303" s="28">
        <f>COUNTIF($E$2:F1303,TRUE)/COUNTIF($E$2:$E$3270,TRUE)</f>
        <v>1</v>
      </c>
      <c r="H1303" s="28">
        <f t="shared" si="20"/>
        <v>-0.39539170506912447</v>
      </c>
    </row>
    <row r="1304" spans="1:8">
      <c r="A1304" s="28" t="s">
        <v>15609</v>
      </c>
      <c r="B1304" s="28">
        <v>-28.6</v>
      </c>
      <c r="C1304" s="28">
        <v>7.8E-2</v>
      </c>
      <c r="D1304" s="28">
        <v>1</v>
      </c>
      <c r="E1304" s="28" t="b">
        <v>0</v>
      </c>
      <c r="F1304" s="18">
        <f>COUNTIF(E1304:E$3270,FALSE)/COUNTIF($E$2:$E$3270,FALSE)</f>
        <v>0.60430107526881716</v>
      </c>
      <c r="G1304" s="28">
        <f>COUNTIF($E$2:F1304,TRUE)/COUNTIF($E$2:$E$3270,TRUE)</f>
        <v>1</v>
      </c>
      <c r="H1304" s="28">
        <f t="shared" si="20"/>
        <v>-0.39569892473118284</v>
      </c>
    </row>
    <row r="1305" spans="1:8">
      <c r="A1305" s="28" t="s">
        <v>15610</v>
      </c>
      <c r="B1305" s="28">
        <v>-28.6</v>
      </c>
      <c r="C1305" s="28">
        <v>7.8E-2</v>
      </c>
      <c r="D1305" s="28">
        <v>1</v>
      </c>
      <c r="E1305" s="28" t="b">
        <v>0</v>
      </c>
      <c r="F1305" s="18">
        <f>COUNTIF(E1305:E$3270,FALSE)/COUNTIF($E$2:$E$3270,FALSE)</f>
        <v>0.60399385560675878</v>
      </c>
      <c r="G1305" s="28">
        <f>COUNTIF($E$2:F1305,TRUE)/COUNTIF($E$2:$E$3270,TRUE)</f>
        <v>1</v>
      </c>
      <c r="H1305" s="28">
        <f t="shared" si="20"/>
        <v>-0.39600614439324122</v>
      </c>
    </row>
    <row r="1306" spans="1:8">
      <c r="A1306" s="28" t="s">
        <v>15611</v>
      </c>
      <c r="B1306" s="28">
        <v>-28.6</v>
      </c>
      <c r="C1306" s="28">
        <v>7.8E-2</v>
      </c>
      <c r="D1306" s="28">
        <v>1</v>
      </c>
      <c r="E1306" s="28" t="b">
        <v>0</v>
      </c>
      <c r="F1306" s="18">
        <f>COUNTIF(E1306:E$3270,FALSE)/COUNTIF($E$2:$E$3270,FALSE)</f>
        <v>0.60368663594470051</v>
      </c>
      <c r="G1306" s="28">
        <f>COUNTIF($E$2:F1306,TRUE)/COUNTIF($E$2:$E$3270,TRUE)</f>
        <v>1</v>
      </c>
      <c r="H1306" s="28">
        <f t="shared" si="20"/>
        <v>-0.39631336405529949</v>
      </c>
    </row>
    <row r="1307" spans="1:8">
      <c r="A1307" s="28" t="s">
        <v>15612</v>
      </c>
      <c r="B1307" s="28">
        <v>-28.6</v>
      </c>
      <c r="C1307" s="28">
        <v>7.8E-2</v>
      </c>
      <c r="D1307" s="28">
        <v>1</v>
      </c>
      <c r="E1307" s="28" t="b">
        <v>0</v>
      </c>
      <c r="F1307" s="18">
        <f>COUNTIF(E1307:E$3270,FALSE)/COUNTIF($E$2:$E$3270,FALSE)</f>
        <v>0.60337941628264213</v>
      </c>
      <c r="G1307" s="28">
        <f>COUNTIF($E$2:F1307,TRUE)/COUNTIF($E$2:$E$3270,TRUE)</f>
        <v>1</v>
      </c>
      <c r="H1307" s="28">
        <f t="shared" si="20"/>
        <v>-0.39662058371735787</v>
      </c>
    </row>
    <row r="1308" spans="1:8">
      <c r="A1308" s="28" t="s">
        <v>15613</v>
      </c>
      <c r="B1308" s="28">
        <v>-28.6</v>
      </c>
      <c r="C1308" s="28">
        <v>7.9000000000000001E-2</v>
      </c>
      <c r="D1308" s="28">
        <v>1</v>
      </c>
      <c r="E1308" s="28" t="b">
        <v>0</v>
      </c>
      <c r="F1308" s="18">
        <f>COUNTIF(E1308:E$3270,FALSE)/COUNTIF($E$2:$E$3270,FALSE)</f>
        <v>0.60307219662058376</v>
      </c>
      <c r="G1308" s="28">
        <f>COUNTIF($E$2:F1308,TRUE)/COUNTIF($E$2:$E$3270,TRUE)</f>
        <v>1</v>
      </c>
      <c r="H1308" s="28">
        <f t="shared" si="20"/>
        <v>-0.39692780337941624</v>
      </c>
    </row>
    <row r="1309" spans="1:8">
      <c r="A1309" s="28" t="s">
        <v>15614</v>
      </c>
      <c r="B1309" s="28">
        <v>-28.6</v>
      </c>
      <c r="C1309" s="28">
        <v>7.9000000000000001E-2</v>
      </c>
      <c r="D1309" s="28">
        <v>1</v>
      </c>
      <c r="E1309" s="28" t="b">
        <v>0</v>
      </c>
      <c r="F1309" s="18">
        <f>COUNTIF(E1309:E$3270,FALSE)/COUNTIF($E$2:$E$3270,FALSE)</f>
        <v>0.60276497695852538</v>
      </c>
      <c r="G1309" s="28">
        <f>COUNTIF($E$2:F1309,TRUE)/COUNTIF($E$2:$E$3270,TRUE)</f>
        <v>1</v>
      </c>
      <c r="H1309" s="28">
        <f t="shared" si="20"/>
        <v>-0.39723502304147462</v>
      </c>
    </row>
    <row r="1310" spans="1:8">
      <c r="A1310" s="28" t="s">
        <v>15615</v>
      </c>
      <c r="B1310" s="28">
        <v>-28.6</v>
      </c>
      <c r="C1310" s="28">
        <v>7.9000000000000001E-2</v>
      </c>
      <c r="D1310" s="28">
        <v>1</v>
      </c>
      <c r="E1310" s="28" t="b">
        <v>0</v>
      </c>
      <c r="F1310" s="18">
        <f>COUNTIF(E1310:E$3270,FALSE)/COUNTIF($E$2:$E$3270,FALSE)</f>
        <v>0.602457757296467</v>
      </c>
      <c r="G1310" s="28">
        <f>COUNTIF($E$2:F1310,TRUE)/COUNTIF($E$2:$E$3270,TRUE)</f>
        <v>1</v>
      </c>
      <c r="H1310" s="28">
        <f t="shared" si="20"/>
        <v>-0.397542242703533</v>
      </c>
    </row>
    <row r="1311" spans="1:8">
      <c r="A1311" s="28" t="s">
        <v>15616</v>
      </c>
      <c r="B1311" s="28">
        <v>-28.6</v>
      </c>
      <c r="C1311" s="28">
        <v>7.9000000000000001E-2</v>
      </c>
      <c r="D1311" s="28">
        <v>1</v>
      </c>
      <c r="E1311" s="28" t="b">
        <v>0</v>
      </c>
      <c r="F1311" s="18">
        <f>COUNTIF(E1311:E$3270,FALSE)/COUNTIF($E$2:$E$3270,FALSE)</f>
        <v>0.60215053763440862</v>
      </c>
      <c r="G1311" s="28">
        <f>COUNTIF($E$2:F1311,TRUE)/COUNTIF($E$2:$E$3270,TRUE)</f>
        <v>1</v>
      </c>
      <c r="H1311" s="28">
        <f t="shared" si="20"/>
        <v>-0.39784946236559138</v>
      </c>
    </row>
    <row r="1312" spans="1:8">
      <c r="A1312" s="28" t="s">
        <v>15617</v>
      </c>
      <c r="B1312" s="28">
        <v>-28.7</v>
      </c>
      <c r="C1312" s="28">
        <v>0.08</v>
      </c>
      <c r="D1312" s="28">
        <v>1</v>
      </c>
      <c r="E1312" s="28" t="b">
        <v>0</v>
      </c>
      <c r="F1312" s="18">
        <f>COUNTIF(E1312:E$3270,FALSE)/COUNTIF($E$2:$E$3270,FALSE)</f>
        <v>0.60184331797235024</v>
      </c>
      <c r="G1312" s="28">
        <f>COUNTIF($E$2:F1312,TRUE)/COUNTIF($E$2:$E$3270,TRUE)</f>
        <v>1</v>
      </c>
      <c r="H1312" s="28">
        <f t="shared" si="20"/>
        <v>-0.39815668202764976</v>
      </c>
    </row>
    <row r="1313" spans="1:8">
      <c r="A1313" s="28" t="s">
        <v>15618</v>
      </c>
      <c r="B1313" s="28">
        <v>-28.7</v>
      </c>
      <c r="C1313" s="28">
        <v>0.08</v>
      </c>
      <c r="D1313" s="28">
        <v>1</v>
      </c>
      <c r="E1313" s="28" t="b">
        <v>0</v>
      </c>
      <c r="F1313" s="18">
        <f>COUNTIF(E1313:E$3270,FALSE)/COUNTIF($E$2:$E$3270,FALSE)</f>
        <v>0.60153609831029187</v>
      </c>
      <c r="G1313" s="28">
        <f>COUNTIF($E$2:F1313,TRUE)/COUNTIF($E$2:$E$3270,TRUE)</f>
        <v>1</v>
      </c>
      <c r="H1313" s="28">
        <f t="shared" si="20"/>
        <v>-0.39846390168970813</v>
      </c>
    </row>
    <row r="1314" spans="1:8">
      <c r="A1314" s="28" t="s">
        <v>15619</v>
      </c>
      <c r="B1314" s="28">
        <v>-28.7</v>
      </c>
      <c r="C1314" s="28">
        <v>8.1000000000000003E-2</v>
      </c>
      <c r="D1314" s="28">
        <v>1</v>
      </c>
      <c r="E1314" s="28" t="b">
        <v>0</v>
      </c>
      <c r="F1314" s="18">
        <f>COUNTIF(E1314:E$3270,FALSE)/COUNTIF($E$2:$E$3270,FALSE)</f>
        <v>0.60122887864823349</v>
      </c>
      <c r="G1314" s="28">
        <f>COUNTIF($E$2:F1314,TRUE)/COUNTIF($E$2:$E$3270,TRUE)</f>
        <v>1</v>
      </c>
      <c r="H1314" s="28">
        <f t="shared" si="20"/>
        <v>-0.39877112135176651</v>
      </c>
    </row>
    <row r="1315" spans="1:8">
      <c r="A1315" s="28" t="s">
        <v>15620</v>
      </c>
      <c r="B1315" s="28">
        <v>-28.7</v>
      </c>
      <c r="C1315" s="28">
        <v>8.1000000000000003E-2</v>
      </c>
      <c r="D1315" s="28">
        <v>1</v>
      </c>
      <c r="E1315" s="28" t="b">
        <v>0</v>
      </c>
      <c r="F1315" s="18">
        <f>COUNTIF(E1315:E$3270,FALSE)/COUNTIF($E$2:$E$3270,FALSE)</f>
        <v>0.60092165898617511</v>
      </c>
      <c r="G1315" s="28">
        <f>COUNTIF($E$2:F1315,TRUE)/COUNTIF($E$2:$E$3270,TRUE)</f>
        <v>1</v>
      </c>
      <c r="H1315" s="28">
        <f t="shared" si="20"/>
        <v>-0.39907834101382489</v>
      </c>
    </row>
    <row r="1316" spans="1:8">
      <c r="A1316" s="28" t="s">
        <v>15621</v>
      </c>
      <c r="B1316" s="28">
        <v>-28.7</v>
      </c>
      <c r="C1316" s="28">
        <v>8.1000000000000003E-2</v>
      </c>
      <c r="D1316" s="28">
        <v>1</v>
      </c>
      <c r="E1316" s="28" t="b">
        <v>0</v>
      </c>
      <c r="F1316" s="18">
        <f>COUNTIF(E1316:E$3270,FALSE)/COUNTIF($E$2:$E$3270,FALSE)</f>
        <v>0.60061443932411673</v>
      </c>
      <c r="G1316" s="28">
        <f>COUNTIF($E$2:F1316,TRUE)/COUNTIF($E$2:$E$3270,TRUE)</f>
        <v>1</v>
      </c>
      <c r="H1316" s="28">
        <f t="shared" si="20"/>
        <v>-0.39938556067588327</v>
      </c>
    </row>
    <row r="1317" spans="1:8">
      <c r="A1317" s="28" t="s">
        <v>15622</v>
      </c>
      <c r="B1317" s="28">
        <v>-28.7</v>
      </c>
      <c r="C1317" s="28">
        <v>8.1000000000000003E-2</v>
      </c>
      <c r="D1317" s="28">
        <v>1</v>
      </c>
      <c r="E1317" s="28" t="b">
        <v>0</v>
      </c>
      <c r="F1317" s="18">
        <f>COUNTIF(E1317:E$3270,FALSE)/COUNTIF($E$2:$E$3270,FALSE)</f>
        <v>0.60030721966205836</v>
      </c>
      <c r="G1317" s="28">
        <f>COUNTIF($E$2:F1317,TRUE)/COUNTIF($E$2:$E$3270,TRUE)</f>
        <v>1</v>
      </c>
      <c r="H1317" s="28">
        <f t="shared" si="20"/>
        <v>-0.39969278033794164</v>
      </c>
    </row>
    <row r="1318" spans="1:8">
      <c r="A1318" s="28" t="s">
        <v>15623</v>
      </c>
      <c r="B1318" s="28">
        <v>-28.7</v>
      </c>
      <c r="C1318" s="28">
        <v>8.1000000000000003E-2</v>
      </c>
      <c r="D1318" s="28">
        <v>1</v>
      </c>
      <c r="E1318" s="28" t="b">
        <v>0</v>
      </c>
      <c r="F1318" s="18">
        <f>COUNTIF(E1318:E$3270,FALSE)/COUNTIF($E$2:$E$3270,FALSE)</f>
        <v>0.6</v>
      </c>
      <c r="G1318" s="28">
        <f>COUNTIF($E$2:F1318,TRUE)/COUNTIF($E$2:$E$3270,TRUE)</f>
        <v>1</v>
      </c>
      <c r="H1318" s="28">
        <f t="shared" si="20"/>
        <v>-0.4</v>
      </c>
    </row>
    <row r="1319" spans="1:8">
      <c r="A1319" s="28" t="s">
        <v>15624</v>
      </c>
      <c r="B1319" s="28">
        <v>-28.7</v>
      </c>
      <c r="C1319" s="28">
        <v>8.1000000000000003E-2</v>
      </c>
      <c r="D1319" s="28">
        <v>1</v>
      </c>
      <c r="E1319" s="28" t="b">
        <v>0</v>
      </c>
      <c r="F1319" s="18">
        <f>COUNTIF(E1319:E$3270,FALSE)/COUNTIF($E$2:$E$3270,FALSE)</f>
        <v>0.5996927803379416</v>
      </c>
      <c r="G1319" s="28">
        <f>COUNTIF($E$2:F1319,TRUE)/COUNTIF($E$2:$E$3270,TRUE)</f>
        <v>1</v>
      </c>
      <c r="H1319" s="28">
        <f t="shared" si="20"/>
        <v>-0.4003072196620584</v>
      </c>
    </row>
    <row r="1320" spans="1:8">
      <c r="A1320" s="28" t="s">
        <v>15625</v>
      </c>
      <c r="B1320" s="28">
        <v>-28.8</v>
      </c>
      <c r="C1320" s="28">
        <v>8.2000000000000003E-2</v>
      </c>
      <c r="D1320" s="28">
        <v>1</v>
      </c>
      <c r="E1320" s="28" t="b">
        <v>0</v>
      </c>
      <c r="F1320" s="18">
        <f>COUNTIF(E1320:E$3270,FALSE)/COUNTIF($E$2:$E$3270,FALSE)</f>
        <v>0.59938556067588322</v>
      </c>
      <c r="G1320" s="28">
        <f>COUNTIF($E$2:F1320,TRUE)/COUNTIF($E$2:$E$3270,TRUE)</f>
        <v>1</v>
      </c>
      <c r="H1320" s="28">
        <f t="shared" si="20"/>
        <v>-0.40061443932411678</v>
      </c>
    </row>
    <row r="1321" spans="1:8">
      <c r="A1321" s="28" t="s">
        <v>15626</v>
      </c>
      <c r="B1321" s="28">
        <v>-28.8</v>
      </c>
      <c r="C1321" s="28">
        <v>8.2000000000000003E-2</v>
      </c>
      <c r="D1321" s="28">
        <v>1</v>
      </c>
      <c r="E1321" s="28" t="b">
        <v>0</v>
      </c>
      <c r="F1321" s="18">
        <f>COUNTIF(E1321:E$3270,FALSE)/COUNTIF($E$2:$E$3270,FALSE)</f>
        <v>0.59907834101382484</v>
      </c>
      <c r="G1321" s="28">
        <f>COUNTIF($E$2:F1321,TRUE)/COUNTIF($E$2:$E$3270,TRUE)</f>
        <v>1</v>
      </c>
      <c r="H1321" s="28">
        <f t="shared" si="20"/>
        <v>-0.40092165898617516</v>
      </c>
    </row>
    <row r="1322" spans="1:8">
      <c r="A1322" s="28" t="s">
        <v>15627</v>
      </c>
      <c r="B1322" s="28">
        <v>-28.8</v>
      </c>
      <c r="C1322" s="28">
        <v>8.2000000000000003E-2</v>
      </c>
      <c r="D1322" s="28">
        <v>1</v>
      </c>
      <c r="E1322" s="28" t="b">
        <v>0</v>
      </c>
      <c r="F1322" s="18">
        <f>COUNTIF(E1322:E$3270,FALSE)/COUNTIF($E$2:$E$3270,FALSE)</f>
        <v>0.59877112135176647</v>
      </c>
      <c r="G1322" s="28">
        <f>COUNTIF($E$2:F1322,TRUE)/COUNTIF($E$2:$E$3270,TRUE)</f>
        <v>1</v>
      </c>
      <c r="H1322" s="28">
        <f t="shared" si="20"/>
        <v>-0.40122887864823353</v>
      </c>
    </row>
    <row r="1323" spans="1:8">
      <c r="A1323" s="28" t="s">
        <v>15628</v>
      </c>
      <c r="B1323" s="28">
        <v>-28.8</v>
      </c>
      <c r="C1323" s="28">
        <v>8.3000000000000004E-2</v>
      </c>
      <c r="D1323" s="28">
        <v>1</v>
      </c>
      <c r="E1323" s="28" t="b">
        <v>0</v>
      </c>
      <c r="F1323" s="18">
        <f>COUNTIF(E1323:E$3270,FALSE)/COUNTIF($E$2:$E$3270,FALSE)</f>
        <v>0.59846390168970809</v>
      </c>
      <c r="G1323" s="28">
        <f>COUNTIF($E$2:F1323,TRUE)/COUNTIF($E$2:$E$3270,TRUE)</f>
        <v>1</v>
      </c>
      <c r="H1323" s="28">
        <f t="shared" si="20"/>
        <v>-0.40153609831029191</v>
      </c>
    </row>
    <row r="1324" spans="1:8">
      <c r="A1324" s="28" t="s">
        <v>15629</v>
      </c>
      <c r="B1324" s="28">
        <v>-28.9</v>
      </c>
      <c r="C1324" s="28">
        <v>8.3000000000000004E-2</v>
      </c>
      <c r="D1324" s="28">
        <v>1</v>
      </c>
      <c r="E1324" s="28" t="b">
        <v>0</v>
      </c>
      <c r="F1324" s="18">
        <f>COUNTIF(E1324:E$3270,FALSE)/COUNTIF($E$2:$E$3270,FALSE)</f>
        <v>0.59815668202764982</v>
      </c>
      <c r="G1324" s="28">
        <f>COUNTIF($E$2:F1324,TRUE)/COUNTIF($E$2:$E$3270,TRUE)</f>
        <v>1</v>
      </c>
      <c r="H1324" s="28">
        <f t="shared" si="20"/>
        <v>-0.40184331797235018</v>
      </c>
    </row>
    <row r="1325" spans="1:8">
      <c r="A1325" s="28" t="s">
        <v>15630</v>
      </c>
      <c r="B1325" s="28">
        <v>-28.9</v>
      </c>
      <c r="C1325" s="28">
        <v>8.4000000000000005E-2</v>
      </c>
      <c r="D1325" s="28">
        <v>1</v>
      </c>
      <c r="E1325" s="28" t="b">
        <v>0</v>
      </c>
      <c r="F1325" s="18">
        <f>COUNTIF(E1325:E$3270,FALSE)/COUNTIF($E$2:$E$3270,FALSE)</f>
        <v>0.59784946236559144</v>
      </c>
      <c r="G1325" s="28">
        <f>COUNTIF($E$2:F1325,TRUE)/COUNTIF($E$2:$E$3270,TRUE)</f>
        <v>1</v>
      </c>
      <c r="H1325" s="28">
        <f t="shared" si="20"/>
        <v>-0.40215053763440856</v>
      </c>
    </row>
    <row r="1326" spans="1:8">
      <c r="A1326" s="28" t="s">
        <v>15631</v>
      </c>
      <c r="B1326" s="28">
        <v>-28.9</v>
      </c>
      <c r="C1326" s="28">
        <v>8.4000000000000005E-2</v>
      </c>
      <c r="D1326" s="28">
        <v>1</v>
      </c>
      <c r="E1326" s="28" t="b">
        <v>0</v>
      </c>
      <c r="F1326" s="18">
        <f>COUNTIF(E1326:E$3270,FALSE)/COUNTIF($E$2:$E$3270,FALSE)</f>
        <v>0.59754224270353307</v>
      </c>
      <c r="G1326" s="28">
        <f>COUNTIF($E$2:F1326,TRUE)/COUNTIF($E$2:$E$3270,TRUE)</f>
        <v>1</v>
      </c>
      <c r="H1326" s="28">
        <f t="shared" si="20"/>
        <v>-0.40245775729646693</v>
      </c>
    </row>
    <row r="1327" spans="1:8">
      <c r="A1327" s="28" t="s">
        <v>15632</v>
      </c>
      <c r="B1327" s="28">
        <v>-28.9</v>
      </c>
      <c r="C1327" s="28">
        <v>8.4000000000000005E-2</v>
      </c>
      <c r="D1327" s="28">
        <v>1</v>
      </c>
      <c r="E1327" s="28" t="b">
        <v>0</v>
      </c>
      <c r="F1327" s="18">
        <f>COUNTIF(E1327:E$3270,FALSE)/COUNTIF($E$2:$E$3270,FALSE)</f>
        <v>0.59723502304147469</v>
      </c>
      <c r="G1327" s="28">
        <f>COUNTIF($E$2:F1327,TRUE)/COUNTIF($E$2:$E$3270,TRUE)</f>
        <v>1</v>
      </c>
      <c r="H1327" s="28">
        <f t="shared" si="20"/>
        <v>-0.40276497695852531</v>
      </c>
    </row>
    <row r="1328" spans="1:8">
      <c r="A1328" s="28" t="s">
        <v>15633</v>
      </c>
      <c r="B1328" s="28">
        <v>-28.9</v>
      </c>
      <c r="C1328" s="28">
        <v>8.4000000000000005E-2</v>
      </c>
      <c r="D1328" s="28">
        <v>1</v>
      </c>
      <c r="E1328" s="28" t="b">
        <v>0</v>
      </c>
      <c r="F1328" s="18">
        <f>COUNTIF(E1328:E$3270,FALSE)/COUNTIF($E$2:$E$3270,FALSE)</f>
        <v>0.59692780337941631</v>
      </c>
      <c r="G1328" s="28">
        <f>COUNTIF($E$2:F1328,TRUE)/COUNTIF($E$2:$E$3270,TRUE)</f>
        <v>1</v>
      </c>
      <c r="H1328" s="28">
        <f t="shared" si="20"/>
        <v>-0.40307219662058369</v>
      </c>
    </row>
    <row r="1329" spans="1:8">
      <c r="A1329" s="28" t="s">
        <v>15634</v>
      </c>
      <c r="B1329" s="28">
        <v>-28.9</v>
      </c>
      <c r="C1329" s="28">
        <v>8.4000000000000005E-2</v>
      </c>
      <c r="D1329" s="28">
        <v>1</v>
      </c>
      <c r="E1329" s="28" t="b">
        <v>0</v>
      </c>
      <c r="F1329" s="18">
        <f>COUNTIF(E1329:E$3270,FALSE)/COUNTIF($E$2:$E$3270,FALSE)</f>
        <v>0.59662058371735793</v>
      </c>
      <c r="G1329" s="28">
        <f>COUNTIF($E$2:F1329,TRUE)/COUNTIF($E$2:$E$3270,TRUE)</f>
        <v>1</v>
      </c>
      <c r="H1329" s="28">
        <f t="shared" si="20"/>
        <v>-0.40337941628264207</v>
      </c>
    </row>
    <row r="1330" spans="1:8">
      <c r="A1330" s="28" t="s">
        <v>15635</v>
      </c>
      <c r="B1330" s="28">
        <v>-28.9</v>
      </c>
      <c r="C1330" s="28">
        <v>8.4000000000000005E-2</v>
      </c>
      <c r="D1330" s="28">
        <v>1</v>
      </c>
      <c r="E1330" s="28" t="b">
        <v>0</v>
      </c>
      <c r="F1330" s="18">
        <f>COUNTIF(E1330:E$3270,FALSE)/COUNTIF($E$2:$E$3270,FALSE)</f>
        <v>0.59631336405529956</v>
      </c>
      <c r="G1330" s="28">
        <f>COUNTIF($E$2:F1330,TRUE)/COUNTIF($E$2:$E$3270,TRUE)</f>
        <v>1</v>
      </c>
      <c r="H1330" s="28">
        <f t="shared" si="20"/>
        <v>-0.40368663594470044</v>
      </c>
    </row>
    <row r="1331" spans="1:8">
      <c r="A1331" s="28" t="s">
        <v>15636</v>
      </c>
      <c r="B1331" s="28">
        <v>-28.9</v>
      </c>
      <c r="C1331" s="28">
        <v>8.4000000000000005E-2</v>
      </c>
      <c r="D1331" s="28">
        <v>1</v>
      </c>
      <c r="E1331" s="28" t="b">
        <v>0</v>
      </c>
      <c r="F1331" s="18">
        <f>COUNTIF(E1331:E$3270,FALSE)/COUNTIF($E$2:$E$3270,FALSE)</f>
        <v>0.59600614439324118</v>
      </c>
      <c r="G1331" s="28">
        <f>COUNTIF($E$2:F1331,TRUE)/COUNTIF($E$2:$E$3270,TRUE)</f>
        <v>1</v>
      </c>
      <c r="H1331" s="28">
        <f t="shared" si="20"/>
        <v>-0.40399385560675882</v>
      </c>
    </row>
    <row r="1332" spans="1:8">
      <c r="A1332" s="28" t="s">
        <v>15637</v>
      </c>
      <c r="B1332" s="28">
        <v>-28.9</v>
      </c>
      <c r="C1332" s="28">
        <v>8.5000000000000006E-2</v>
      </c>
      <c r="D1332" s="28">
        <v>1</v>
      </c>
      <c r="E1332" s="28" t="b">
        <v>0</v>
      </c>
      <c r="F1332" s="18">
        <f>COUNTIF(E1332:E$3270,FALSE)/COUNTIF($E$2:$E$3270,FALSE)</f>
        <v>0.5956989247311828</v>
      </c>
      <c r="G1332" s="28">
        <f>COUNTIF($E$2:F1332,TRUE)/COUNTIF($E$2:$E$3270,TRUE)</f>
        <v>1</v>
      </c>
      <c r="H1332" s="28">
        <f t="shared" si="20"/>
        <v>-0.4043010752688172</v>
      </c>
    </row>
    <row r="1333" spans="1:8">
      <c r="A1333" s="28" t="s">
        <v>15638</v>
      </c>
      <c r="B1333" s="28">
        <v>-28.9</v>
      </c>
      <c r="C1333" s="28">
        <v>8.5000000000000006E-2</v>
      </c>
      <c r="D1333" s="28">
        <v>1</v>
      </c>
      <c r="E1333" s="28" t="b">
        <v>0</v>
      </c>
      <c r="F1333" s="18">
        <f>COUNTIF(E1333:E$3270,FALSE)/COUNTIF($E$2:$E$3270,FALSE)</f>
        <v>0.59539170506912442</v>
      </c>
      <c r="G1333" s="28">
        <f>COUNTIF($E$2:F1333,TRUE)/COUNTIF($E$2:$E$3270,TRUE)</f>
        <v>1</v>
      </c>
      <c r="H1333" s="28">
        <f t="shared" si="20"/>
        <v>-0.40460829493087558</v>
      </c>
    </row>
    <row r="1334" spans="1:8">
      <c r="A1334" s="28" t="s">
        <v>15639</v>
      </c>
      <c r="B1334" s="28">
        <v>-28.9</v>
      </c>
      <c r="C1334" s="28">
        <v>8.5000000000000006E-2</v>
      </c>
      <c r="D1334" s="28">
        <v>1</v>
      </c>
      <c r="E1334" s="28" t="b">
        <v>0</v>
      </c>
      <c r="F1334" s="18">
        <f>COUNTIF(E1334:E$3270,FALSE)/COUNTIF($E$2:$E$3270,FALSE)</f>
        <v>0.59508448540706604</v>
      </c>
      <c r="G1334" s="28">
        <f>COUNTIF($E$2:F1334,TRUE)/COUNTIF($E$2:$E$3270,TRUE)</f>
        <v>1</v>
      </c>
      <c r="H1334" s="28">
        <f t="shared" si="20"/>
        <v>-0.40491551459293396</v>
      </c>
    </row>
    <row r="1335" spans="1:8">
      <c r="A1335" s="28" t="s">
        <v>15640</v>
      </c>
      <c r="B1335" s="28">
        <v>-29</v>
      </c>
      <c r="C1335" s="28">
        <v>8.5999999999999993E-2</v>
      </c>
      <c r="D1335" s="28">
        <v>1</v>
      </c>
      <c r="E1335" s="28" t="b">
        <v>0</v>
      </c>
      <c r="F1335" s="18">
        <f>COUNTIF(E1335:E$3270,FALSE)/COUNTIF($E$2:$E$3270,FALSE)</f>
        <v>0.59477726574500767</v>
      </c>
      <c r="G1335" s="28">
        <f>COUNTIF($E$2:F1335,TRUE)/COUNTIF($E$2:$E$3270,TRUE)</f>
        <v>1</v>
      </c>
      <c r="H1335" s="28">
        <f t="shared" si="20"/>
        <v>-0.40522273425499233</v>
      </c>
    </row>
    <row r="1336" spans="1:8">
      <c r="A1336" s="28" t="s">
        <v>15641</v>
      </c>
      <c r="B1336" s="28">
        <v>-29</v>
      </c>
      <c r="C1336" s="28">
        <v>8.5999999999999993E-2</v>
      </c>
      <c r="D1336" s="28">
        <v>1</v>
      </c>
      <c r="E1336" s="28" t="b">
        <v>0</v>
      </c>
      <c r="F1336" s="18">
        <f>COUNTIF(E1336:E$3270,FALSE)/COUNTIF($E$2:$E$3270,FALSE)</f>
        <v>0.59447004608294929</v>
      </c>
      <c r="G1336" s="28">
        <f>COUNTIF($E$2:F1336,TRUE)/COUNTIF($E$2:$E$3270,TRUE)</f>
        <v>1</v>
      </c>
      <c r="H1336" s="28">
        <f t="shared" si="20"/>
        <v>-0.40552995391705071</v>
      </c>
    </row>
    <row r="1337" spans="1:8">
      <c r="A1337" s="28" t="s">
        <v>15642</v>
      </c>
      <c r="B1337" s="28">
        <v>-29</v>
      </c>
      <c r="C1337" s="28">
        <v>8.5999999999999993E-2</v>
      </c>
      <c r="D1337" s="28">
        <v>1</v>
      </c>
      <c r="E1337" s="28" t="b">
        <v>0</v>
      </c>
      <c r="F1337" s="18">
        <f>COUNTIF(E1337:E$3270,FALSE)/COUNTIF($E$2:$E$3270,FALSE)</f>
        <v>0.59416282642089091</v>
      </c>
      <c r="G1337" s="28">
        <f>COUNTIF($E$2:F1337,TRUE)/COUNTIF($E$2:$E$3270,TRUE)</f>
        <v>1</v>
      </c>
      <c r="H1337" s="28">
        <f t="shared" si="20"/>
        <v>-0.40583717357910909</v>
      </c>
    </row>
    <row r="1338" spans="1:8">
      <c r="A1338" s="28" t="s">
        <v>15643</v>
      </c>
      <c r="B1338" s="28">
        <v>-29</v>
      </c>
      <c r="C1338" s="28">
        <v>8.5999999999999993E-2</v>
      </c>
      <c r="D1338" s="28">
        <v>1</v>
      </c>
      <c r="E1338" s="28" t="b">
        <v>0</v>
      </c>
      <c r="F1338" s="18">
        <f>COUNTIF(E1338:E$3270,FALSE)/COUNTIF($E$2:$E$3270,FALSE)</f>
        <v>0.59385560675883253</v>
      </c>
      <c r="G1338" s="28">
        <f>COUNTIF($E$2:F1338,TRUE)/COUNTIF($E$2:$E$3270,TRUE)</f>
        <v>1</v>
      </c>
      <c r="H1338" s="28">
        <f t="shared" si="20"/>
        <v>-0.40614439324116747</v>
      </c>
    </row>
    <row r="1339" spans="1:8">
      <c r="A1339" s="28" t="s">
        <v>15644</v>
      </c>
      <c r="B1339" s="28">
        <v>-29</v>
      </c>
      <c r="C1339" s="28">
        <v>8.5999999999999993E-2</v>
      </c>
      <c r="D1339" s="28">
        <v>1</v>
      </c>
      <c r="E1339" s="28" t="b">
        <v>0</v>
      </c>
      <c r="F1339" s="18">
        <f>COUNTIF(E1339:E$3270,FALSE)/COUNTIF($E$2:$E$3270,FALSE)</f>
        <v>0.59354838709677415</v>
      </c>
      <c r="G1339" s="28">
        <f>COUNTIF($E$2:F1339,TRUE)/COUNTIF($E$2:$E$3270,TRUE)</f>
        <v>1</v>
      </c>
      <c r="H1339" s="28">
        <f t="shared" si="20"/>
        <v>-0.40645161290322585</v>
      </c>
    </row>
    <row r="1340" spans="1:8">
      <c r="A1340" s="28" t="s">
        <v>15645</v>
      </c>
      <c r="B1340" s="28">
        <v>-29</v>
      </c>
      <c r="C1340" s="28">
        <v>8.5999999999999993E-2</v>
      </c>
      <c r="D1340" s="28">
        <v>1</v>
      </c>
      <c r="E1340" s="28" t="b">
        <v>0</v>
      </c>
      <c r="F1340" s="18">
        <f>COUNTIF(E1340:E$3270,FALSE)/COUNTIF($E$2:$E$3270,FALSE)</f>
        <v>0.59324116743471578</v>
      </c>
      <c r="G1340" s="28">
        <f>COUNTIF($E$2:F1340,TRUE)/COUNTIF($E$2:$E$3270,TRUE)</f>
        <v>1</v>
      </c>
      <c r="H1340" s="28">
        <f t="shared" si="20"/>
        <v>-0.40675883256528422</v>
      </c>
    </row>
    <row r="1341" spans="1:8">
      <c r="A1341" s="28" t="s">
        <v>15646</v>
      </c>
      <c r="B1341" s="28">
        <v>-29</v>
      </c>
      <c r="C1341" s="28">
        <v>8.6999999999999994E-2</v>
      </c>
      <c r="D1341" s="28">
        <v>1</v>
      </c>
      <c r="E1341" s="28" t="b">
        <v>0</v>
      </c>
      <c r="F1341" s="18">
        <f>COUNTIF(E1341:E$3270,FALSE)/COUNTIF($E$2:$E$3270,FALSE)</f>
        <v>0.5929339477726574</v>
      </c>
      <c r="G1341" s="28">
        <f>COUNTIF($E$2:F1341,TRUE)/COUNTIF($E$2:$E$3270,TRUE)</f>
        <v>1</v>
      </c>
      <c r="H1341" s="28">
        <f t="shared" si="20"/>
        <v>-0.4070660522273426</v>
      </c>
    </row>
    <row r="1342" spans="1:8">
      <c r="A1342" s="28" t="s">
        <v>15647</v>
      </c>
      <c r="B1342" s="28">
        <v>-29</v>
      </c>
      <c r="C1342" s="28">
        <v>8.6999999999999994E-2</v>
      </c>
      <c r="D1342" s="28">
        <v>1</v>
      </c>
      <c r="E1342" s="28" t="b">
        <v>0</v>
      </c>
      <c r="F1342" s="18">
        <f>COUNTIF(E1342:E$3270,FALSE)/COUNTIF($E$2:$E$3270,FALSE)</f>
        <v>0.59262672811059913</v>
      </c>
      <c r="G1342" s="28">
        <f>COUNTIF($E$2:F1342,TRUE)/COUNTIF($E$2:$E$3270,TRUE)</f>
        <v>1</v>
      </c>
      <c r="H1342" s="28">
        <f t="shared" si="20"/>
        <v>-0.40737327188940087</v>
      </c>
    </row>
    <row r="1343" spans="1:8">
      <c r="A1343" s="28" t="s">
        <v>15648</v>
      </c>
      <c r="B1343" s="28">
        <v>-29</v>
      </c>
      <c r="C1343" s="28">
        <v>8.6999999999999994E-2</v>
      </c>
      <c r="D1343" s="28">
        <v>1</v>
      </c>
      <c r="E1343" s="28" t="b">
        <v>0</v>
      </c>
      <c r="F1343" s="18">
        <f>COUNTIF(E1343:E$3270,FALSE)/COUNTIF($E$2:$E$3270,FALSE)</f>
        <v>0.59231950844854075</v>
      </c>
      <c r="G1343" s="28">
        <f>COUNTIF($E$2:F1343,TRUE)/COUNTIF($E$2:$E$3270,TRUE)</f>
        <v>1</v>
      </c>
      <c r="H1343" s="28">
        <f t="shared" si="20"/>
        <v>-0.40768049155145925</v>
      </c>
    </row>
    <row r="1344" spans="1:8">
      <c r="A1344" s="28" t="s">
        <v>15649</v>
      </c>
      <c r="B1344" s="28">
        <v>-29.1</v>
      </c>
      <c r="C1344" s="28">
        <v>8.7999999999999995E-2</v>
      </c>
      <c r="D1344" s="28">
        <v>1</v>
      </c>
      <c r="E1344" s="28" t="b">
        <v>0</v>
      </c>
      <c r="F1344" s="18">
        <f>COUNTIF(E1344:E$3270,FALSE)/COUNTIF($E$2:$E$3270,FALSE)</f>
        <v>0.59201228878648238</v>
      </c>
      <c r="G1344" s="28">
        <f>COUNTIF($E$2:F1344,TRUE)/COUNTIF($E$2:$E$3270,TRUE)</f>
        <v>1</v>
      </c>
      <c r="H1344" s="28">
        <f t="shared" si="20"/>
        <v>-0.40798771121351762</v>
      </c>
    </row>
    <row r="1345" spans="1:8">
      <c r="A1345" s="28" t="s">
        <v>15650</v>
      </c>
      <c r="B1345" s="28">
        <v>-29.1</v>
      </c>
      <c r="C1345" s="28">
        <v>8.7999999999999995E-2</v>
      </c>
      <c r="D1345" s="28">
        <v>1</v>
      </c>
      <c r="E1345" s="28" t="b">
        <v>0</v>
      </c>
      <c r="F1345" s="18">
        <f>COUNTIF(E1345:E$3270,FALSE)/COUNTIF($E$2:$E$3270,FALSE)</f>
        <v>0.591705069124424</v>
      </c>
      <c r="G1345" s="28">
        <f>COUNTIF($E$2:F1345,TRUE)/COUNTIF($E$2:$E$3270,TRUE)</f>
        <v>1</v>
      </c>
      <c r="H1345" s="28">
        <f t="shared" si="20"/>
        <v>-0.408294930875576</v>
      </c>
    </row>
    <row r="1346" spans="1:8">
      <c r="A1346" s="28" t="s">
        <v>15651</v>
      </c>
      <c r="B1346" s="28">
        <v>-29.1</v>
      </c>
      <c r="C1346" s="28">
        <v>8.7999999999999995E-2</v>
      </c>
      <c r="D1346" s="28">
        <v>1</v>
      </c>
      <c r="E1346" s="28" t="b">
        <v>0</v>
      </c>
      <c r="F1346" s="18">
        <f>COUNTIF(E1346:E$3270,FALSE)/COUNTIF($E$2:$E$3270,FALSE)</f>
        <v>0.59139784946236562</v>
      </c>
      <c r="G1346" s="28">
        <f>COUNTIF($E$2:F1346,TRUE)/COUNTIF($E$2:$E$3270,TRUE)</f>
        <v>1</v>
      </c>
      <c r="H1346" s="28">
        <f t="shared" si="20"/>
        <v>-0.40860215053763438</v>
      </c>
    </row>
    <row r="1347" spans="1:8">
      <c r="A1347" s="28" t="s">
        <v>15652</v>
      </c>
      <c r="B1347" s="28">
        <v>-29.1</v>
      </c>
      <c r="C1347" s="28">
        <v>8.7999999999999995E-2</v>
      </c>
      <c r="D1347" s="28">
        <v>1</v>
      </c>
      <c r="E1347" s="28" t="b">
        <v>0</v>
      </c>
      <c r="F1347" s="18">
        <f>COUNTIF(E1347:E$3270,FALSE)/COUNTIF($E$2:$E$3270,FALSE)</f>
        <v>0.59109062980030724</v>
      </c>
      <c r="G1347" s="28">
        <f>COUNTIF($E$2:F1347,TRUE)/COUNTIF($E$2:$E$3270,TRUE)</f>
        <v>1</v>
      </c>
      <c r="H1347" s="28">
        <f t="shared" ref="H1347:H1410" si="21">F1347-G1347</f>
        <v>-0.40890937019969276</v>
      </c>
    </row>
    <row r="1348" spans="1:8">
      <c r="A1348" s="28" t="s">
        <v>15653</v>
      </c>
      <c r="B1348" s="28">
        <v>-29.1</v>
      </c>
      <c r="C1348" s="28">
        <v>8.7999999999999995E-2</v>
      </c>
      <c r="D1348" s="28">
        <v>1</v>
      </c>
      <c r="E1348" s="28" t="b">
        <v>0</v>
      </c>
      <c r="F1348" s="18">
        <f>COUNTIF(E1348:E$3270,FALSE)/COUNTIF($E$2:$E$3270,FALSE)</f>
        <v>0.59078341013824887</v>
      </c>
      <c r="G1348" s="28">
        <f>COUNTIF($E$2:F1348,TRUE)/COUNTIF($E$2:$E$3270,TRUE)</f>
        <v>1</v>
      </c>
      <c r="H1348" s="28">
        <f t="shared" si="21"/>
        <v>-0.40921658986175113</v>
      </c>
    </row>
    <row r="1349" spans="1:8">
      <c r="A1349" s="28" t="s">
        <v>15654</v>
      </c>
      <c r="B1349" s="28">
        <v>-29.1</v>
      </c>
      <c r="C1349" s="28">
        <v>8.8999999999999996E-2</v>
      </c>
      <c r="D1349" s="28">
        <v>1</v>
      </c>
      <c r="E1349" s="28" t="b">
        <v>0</v>
      </c>
      <c r="F1349" s="18">
        <f>COUNTIF(E1349:E$3270,FALSE)/COUNTIF($E$2:$E$3270,FALSE)</f>
        <v>0.59047619047619049</v>
      </c>
      <c r="G1349" s="28">
        <f>COUNTIF($E$2:F1349,TRUE)/COUNTIF($E$2:$E$3270,TRUE)</f>
        <v>1</v>
      </c>
      <c r="H1349" s="28">
        <f t="shared" si="21"/>
        <v>-0.40952380952380951</v>
      </c>
    </row>
    <row r="1350" spans="1:8">
      <c r="A1350" s="28" t="s">
        <v>15655</v>
      </c>
      <c r="B1350" s="28">
        <v>-29.1</v>
      </c>
      <c r="C1350" s="28">
        <v>8.8999999999999996E-2</v>
      </c>
      <c r="D1350" s="28">
        <v>1</v>
      </c>
      <c r="E1350" s="28" t="b">
        <v>0</v>
      </c>
      <c r="F1350" s="18">
        <f>COUNTIF(E1350:E$3270,FALSE)/COUNTIF($E$2:$E$3270,FALSE)</f>
        <v>0.59016897081413211</v>
      </c>
      <c r="G1350" s="28">
        <f>COUNTIF($E$2:F1350,TRUE)/COUNTIF($E$2:$E$3270,TRUE)</f>
        <v>1</v>
      </c>
      <c r="H1350" s="28">
        <f t="shared" si="21"/>
        <v>-0.40983102918586789</v>
      </c>
    </row>
    <row r="1351" spans="1:8">
      <c r="A1351" s="28" t="s">
        <v>15656</v>
      </c>
      <c r="B1351" s="28">
        <v>-29.1</v>
      </c>
      <c r="C1351" s="28">
        <v>8.8999999999999996E-2</v>
      </c>
      <c r="D1351" s="28">
        <v>1</v>
      </c>
      <c r="E1351" s="28" t="b">
        <v>0</v>
      </c>
      <c r="F1351" s="18">
        <f>COUNTIF(E1351:E$3270,FALSE)/COUNTIF($E$2:$E$3270,FALSE)</f>
        <v>0.58986175115207373</v>
      </c>
      <c r="G1351" s="28">
        <f>COUNTIF($E$2:F1351,TRUE)/COUNTIF($E$2:$E$3270,TRUE)</f>
        <v>1</v>
      </c>
      <c r="H1351" s="28">
        <f t="shared" si="21"/>
        <v>-0.41013824884792627</v>
      </c>
    </row>
    <row r="1352" spans="1:8">
      <c r="A1352" s="28" t="s">
        <v>15657</v>
      </c>
      <c r="B1352" s="28">
        <v>-29.1</v>
      </c>
      <c r="C1352" s="28">
        <v>8.8999999999999996E-2</v>
      </c>
      <c r="D1352" s="28">
        <v>1</v>
      </c>
      <c r="E1352" s="28" t="b">
        <v>0</v>
      </c>
      <c r="F1352" s="18">
        <f>COUNTIF(E1352:E$3270,FALSE)/COUNTIF($E$2:$E$3270,FALSE)</f>
        <v>0.58955453149001535</v>
      </c>
      <c r="G1352" s="28">
        <f>COUNTIF($E$2:F1352,TRUE)/COUNTIF($E$2:$E$3270,TRUE)</f>
        <v>1</v>
      </c>
      <c r="H1352" s="28">
        <f t="shared" si="21"/>
        <v>-0.41044546850998465</v>
      </c>
    </row>
    <row r="1353" spans="1:8">
      <c r="A1353" s="28" t="s">
        <v>15658</v>
      </c>
      <c r="B1353" s="28">
        <v>-29.1</v>
      </c>
      <c r="C1353" s="28">
        <v>8.8999999999999996E-2</v>
      </c>
      <c r="D1353" s="28">
        <v>1</v>
      </c>
      <c r="E1353" s="28" t="b">
        <v>0</v>
      </c>
      <c r="F1353" s="18">
        <f>COUNTIF(E1353:E$3270,FALSE)/COUNTIF($E$2:$E$3270,FALSE)</f>
        <v>0.58924731182795698</v>
      </c>
      <c r="G1353" s="28">
        <f>COUNTIF($E$2:F1353,TRUE)/COUNTIF($E$2:$E$3270,TRUE)</f>
        <v>1</v>
      </c>
      <c r="H1353" s="28">
        <f t="shared" si="21"/>
        <v>-0.41075268817204302</v>
      </c>
    </row>
    <row r="1354" spans="1:8">
      <c r="A1354" s="28" t="s">
        <v>15659</v>
      </c>
      <c r="B1354" s="28">
        <v>-29.1</v>
      </c>
      <c r="C1354" s="28">
        <v>8.8999999999999996E-2</v>
      </c>
      <c r="D1354" s="28">
        <v>1</v>
      </c>
      <c r="E1354" s="28" t="b">
        <v>0</v>
      </c>
      <c r="F1354" s="18">
        <f>COUNTIF(E1354:E$3270,FALSE)/COUNTIF($E$2:$E$3270,FALSE)</f>
        <v>0.5889400921658986</v>
      </c>
      <c r="G1354" s="28">
        <f>COUNTIF($E$2:F1354,TRUE)/COUNTIF($E$2:$E$3270,TRUE)</f>
        <v>1</v>
      </c>
      <c r="H1354" s="28">
        <f t="shared" si="21"/>
        <v>-0.4110599078341014</v>
      </c>
    </row>
    <row r="1355" spans="1:8">
      <c r="A1355" s="28" t="s">
        <v>15660</v>
      </c>
      <c r="B1355" s="28">
        <v>-29.1</v>
      </c>
      <c r="C1355" s="28">
        <v>8.8999999999999996E-2</v>
      </c>
      <c r="D1355" s="28">
        <v>1</v>
      </c>
      <c r="E1355" s="28" t="b">
        <v>0</v>
      </c>
      <c r="F1355" s="18">
        <f>COUNTIF(E1355:E$3270,FALSE)/COUNTIF($E$2:$E$3270,FALSE)</f>
        <v>0.58863287250384022</v>
      </c>
      <c r="G1355" s="28">
        <f>COUNTIF($E$2:F1355,TRUE)/COUNTIF($E$2:$E$3270,TRUE)</f>
        <v>1</v>
      </c>
      <c r="H1355" s="28">
        <f t="shared" si="21"/>
        <v>-0.41136712749615978</v>
      </c>
    </row>
    <row r="1356" spans="1:8">
      <c r="A1356" s="28" t="s">
        <v>15661</v>
      </c>
      <c r="B1356" s="28">
        <v>-29.2</v>
      </c>
      <c r="C1356" s="28">
        <v>0.09</v>
      </c>
      <c r="D1356" s="28">
        <v>1</v>
      </c>
      <c r="E1356" s="28" t="b">
        <v>0</v>
      </c>
      <c r="F1356" s="18">
        <f>COUNTIF(E1356:E$3270,FALSE)/COUNTIF($E$2:$E$3270,FALSE)</f>
        <v>0.58832565284178184</v>
      </c>
      <c r="G1356" s="28">
        <f>COUNTIF($E$2:F1356,TRUE)/COUNTIF($E$2:$E$3270,TRUE)</f>
        <v>1</v>
      </c>
      <c r="H1356" s="28">
        <f t="shared" si="21"/>
        <v>-0.41167434715821816</v>
      </c>
    </row>
    <row r="1357" spans="1:8">
      <c r="A1357" s="28" t="s">
        <v>15662</v>
      </c>
      <c r="B1357" s="28">
        <v>-29.2</v>
      </c>
      <c r="C1357" s="28">
        <v>0.09</v>
      </c>
      <c r="D1357" s="28">
        <v>1</v>
      </c>
      <c r="E1357" s="28" t="b">
        <v>0</v>
      </c>
      <c r="F1357" s="18">
        <f>COUNTIF(E1357:E$3270,FALSE)/COUNTIF($E$2:$E$3270,FALSE)</f>
        <v>0.58801843317972347</v>
      </c>
      <c r="G1357" s="28">
        <f>COUNTIF($E$2:F1357,TRUE)/COUNTIF($E$2:$E$3270,TRUE)</f>
        <v>1</v>
      </c>
      <c r="H1357" s="28">
        <f t="shared" si="21"/>
        <v>-0.41198156682027653</v>
      </c>
    </row>
    <row r="1358" spans="1:8">
      <c r="A1358" s="28" t="s">
        <v>15663</v>
      </c>
      <c r="B1358" s="28">
        <v>-29.2</v>
      </c>
      <c r="C1358" s="28">
        <v>0.09</v>
      </c>
      <c r="D1358" s="28">
        <v>1</v>
      </c>
      <c r="E1358" s="28" t="b">
        <v>0</v>
      </c>
      <c r="F1358" s="18">
        <f>COUNTIF(E1358:E$3270,FALSE)/COUNTIF($E$2:$E$3270,FALSE)</f>
        <v>0.58771121351766509</v>
      </c>
      <c r="G1358" s="28">
        <f>COUNTIF($E$2:F1358,TRUE)/COUNTIF($E$2:$E$3270,TRUE)</f>
        <v>1</v>
      </c>
      <c r="H1358" s="28">
        <f t="shared" si="21"/>
        <v>-0.41228878648233491</v>
      </c>
    </row>
    <row r="1359" spans="1:8">
      <c r="A1359" s="28" t="s">
        <v>15664</v>
      </c>
      <c r="B1359" s="28">
        <v>-29.2</v>
      </c>
      <c r="C1359" s="28">
        <v>0.09</v>
      </c>
      <c r="D1359" s="28">
        <v>1</v>
      </c>
      <c r="E1359" s="28" t="b">
        <v>0</v>
      </c>
      <c r="F1359" s="18">
        <f>COUNTIF(E1359:E$3270,FALSE)/COUNTIF($E$2:$E$3270,FALSE)</f>
        <v>0.58740399385560671</v>
      </c>
      <c r="G1359" s="28">
        <f>COUNTIF($E$2:F1359,TRUE)/COUNTIF($E$2:$E$3270,TRUE)</f>
        <v>1</v>
      </c>
      <c r="H1359" s="28">
        <f t="shared" si="21"/>
        <v>-0.41259600614439329</v>
      </c>
    </row>
    <row r="1360" spans="1:8">
      <c r="A1360" s="28" t="s">
        <v>15665</v>
      </c>
      <c r="B1360" s="28">
        <v>-29.2</v>
      </c>
      <c r="C1360" s="28">
        <v>0.09</v>
      </c>
      <c r="D1360" s="28">
        <v>1</v>
      </c>
      <c r="E1360" s="28" t="b">
        <v>0</v>
      </c>
      <c r="F1360" s="18">
        <f>COUNTIF(E1360:E$3270,FALSE)/COUNTIF($E$2:$E$3270,FALSE)</f>
        <v>0.58709677419354833</v>
      </c>
      <c r="G1360" s="28">
        <f>COUNTIF($E$2:F1360,TRUE)/COUNTIF($E$2:$E$3270,TRUE)</f>
        <v>1</v>
      </c>
      <c r="H1360" s="28">
        <f t="shared" si="21"/>
        <v>-0.41290322580645167</v>
      </c>
    </row>
    <row r="1361" spans="1:8">
      <c r="A1361" s="28" t="s">
        <v>15666</v>
      </c>
      <c r="B1361" s="28">
        <v>-29.2</v>
      </c>
      <c r="C1361" s="28">
        <v>0.09</v>
      </c>
      <c r="D1361" s="28">
        <v>1</v>
      </c>
      <c r="E1361" s="28" t="b">
        <v>0</v>
      </c>
      <c r="F1361" s="18">
        <f>COUNTIF(E1361:E$3270,FALSE)/COUNTIF($E$2:$E$3270,FALSE)</f>
        <v>0.58678955453149007</v>
      </c>
      <c r="G1361" s="28">
        <f>COUNTIF($E$2:F1361,TRUE)/COUNTIF($E$2:$E$3270,TRUE)</f>
        <v>1</v>
      </c>
      <c r="H1361" s="28">
        <f t="shared" si="21"/>
        <v>-0.41321044546850993</v>
      </c>
    </row>
    <row r="1362" spans="1:8">
      <c r="A1362" s="28" t="s">
        <v>15667</v>
      </c>
      <c r="B1362" s="28">
        <v>-29.2</v>
      </c>
      <c r="C1362" s="28">
        <v>0.09</v>
      </c>
      <c r="D1362" s="28">
        <v>1</v>
      </c>
      <c r="E1362" s="28" t="b">
        <v>0</v>
      </c>
      <c r="F1362" s="18">
        <f>COUNTIF(E1362:E$3270,FALSE)/COUNTIF($E$2:$E$3270,FALSE)</f>
        <v>0.58648233486943169</v>
      </c>
      <c r="G1362" s="28">
        <f>COUNTIF($E$2:F1362,TRUE)/COUNTIF($E$2:$E$3270,TRUE)</f>
        <v>1</v>
      </c>
      <c r="H1362" s="28">
        <f t="shared" si="21"/>
        <v>-0.41351766513056831</v>
      </c>
    </row>
    <row r="1363" spans="1:8">
      <c r="A1363" s="28" t="s">
        <v>15668</v>
      </c>
      <c r="B1363" s="28">
        <v>-29.2</v>
      </c>
      <c r="C1363" s="28">
        <v>0.09</v>
      </c>
      <c r="D1363" s="28">
        <v>1</v>
      </c>
      <c r="E1363" s="28" t="b">
        <v>0</v>
      </c>
      <c r="F1363" s="18">
        <f>COUNTIF(E1363:E$3270,FALSE)/COUNTIF($E$2:$E$3270,FALSE)</f>
        <v>0.58617511520737331</v>
      </c>
      <c r="G1363" s="28">
        <f>COUNTIF($E$2:F1363,TRUE)/COUNTIF($E$2:$E$3270,TRUE)</f>
        <v>1</v>
      </c>
      <c r="H1363" s="28">
        <f t="shared" si="21"/>
        <v>-0.41382488479262669</v>
      </c>
    </row>
    <row r="1364" spans="1:8">
      <c r="A1364" s="28" t="s">
        <v>15669</v>
      </c>
      <c r="B1364" s="28">
        <v>-29.2</v>
      </c>
      <c r="C1364" s="28">
        <v>0.09</v>
      </c>
      <c r="D1364" s="28">
        <v>1</v>
      </c>
      <c r="E1364" s="28" t="b">
        <v>0</v>
      </c>
      <c r="F1364" s="18">
        <f>COUNTIF(E1364:E$3270,FALSE)/COUNTIF($E$2:$E$3270,FALSE)</f>
        <v>0.58586789554531493</v>
      </c>
      <c r="G1364" s="28">
        <f>COUNTIF($E$2:F1364,TRUE)/COUNTIF($E$2:$E$3270,TRUE)</f>
        <v>1</v>
      </c>
      <c r="H1364" s="28">
        <f t="shared" si="21"/>
        <v>-0.41413210445468507</v>
      </c>
    </row>
    <row r="1365" spans="1:8">
      <c r="A1365" s="28" t="s">
        <v>15670</v>
      </c>
      <c r="B1365" s="28">
        <v>-29.2</v>
      </c>
      <c r="C1365" s="28">
        <v>0.09</v>
      </c>
      <c r="D1365" s="28">
        <v>1</v>
      </c>
      <c r="E1365" s="28" t="b">
        <v>0</v>
      </c>
      <c r="F1365" s="18">
        <f>COUNTIF(E1365:E$3270,FALSE)/COUNTIF($E$2:$E$3270,FALSE)</f>
        <v>0.58556067588325655</v>
      </c>
      <c r="G1365" s="28">
        <f>COUNTIF($E$2:F1365,TRUE)/COUNTIF($E$2:$E$3270,TRUE)</f>
        <v>1</v>
      </c>
      <c r="H1365" s="28">
        <f t="shared" si="21"/>
        <v>-0.41443932411674345</v>
      </c>
    </row>
    <row r="1366" spans="1:8">
      <c r="A1366" s="28" t="s">
        <v>15671</v>
      </c>
      <c r="B1366" s="28">
        <v>-29.2</v>
      </c>
      <c r="C1366" s="28">
        <v>0.09</v>
      </c>
      <c r="D1366" s="28">
        <v>1</v>
      </c>
      <c r="E1366" s="28" t="b">
        <v>0</v>
      </c>
      <c r="F1366" s="18">
        <f>COUNTIF(E1366:E$3270,FALSE)/COUNTIF($E$2:$E$3270,FALSE)</f>
        <v>0.58525345622119818</v>
      </c>
      <c r="G1366" s="28">
        <f>COUNTIF($E$2:F1366,TRUE)/COUNTIF($E$2:$E$3270,TRUE)</f>
        <v>1</v>
      </c>
      <c r="H1366" s="28">
        <f t="shared" si="21"/>
        <v>-0.41474654377880182</v>
      </c>
    </row>
    <row r="1367" spans="1:8">
      <c r="A1367" s="28" t="s">
        <v>15672</v>
      </c>
      <c r="B1367" s="28">
        <v>-29.2</v>
      </c>
      <c r="C1367" s="28">
        <v>0.09</v>
      </c>
      <c r="D1367" s="28">
        <v>1</v>
      </c>
      <c r="E1367" s="28" t="b">
        <v>0</v>
      </c>
      <c r="F1367" s="18">
        <f>COUNTIF(E1367:E$3270,FALSE)/COUNTIF($E$2:$E$3270,FALSE)</f>
        <v>0.5849462365591398</v>
      </c>
      <c r="G1367" s="28">
        <f>COUNTIF($E$2:F1367,TRUE)/COUNTIF($E$2:$E$3270,TRUE)</f>
        <v>1</v>
      </c>
      <c r="H1367" s="28">
        <f t="shared" si="21"/>
        <v>-0.4150537634408602</v>
      </c>
    </row>
    <row r="1368" spans="1:8">
      <c r="A1368" s="28" t="s">
        <v>15673</v>
      </c>
      <c r="B1368" s="28">
        <v>-29.2</v>
      </c>
      <c r="C1368" s="28">
        <v>0.09</v>
      </c>
      <c r="D1368" s="28">
        <v>1</v>
      </c>
      <c r="E1368" s="28" t="b">
        <v>0</v>
      </c>
      <c r="F1368" s="18">
        <f>COUNTIF(E1368:E$3270,FALSE)/COUNTIF($E$2:$E$3270,FALSE)</f>
        <v>0.58463901689708142</v>
      </c>
      <c r="G1368" s="28">
        <f>COUNTIF($E$2:F1368,TRUE)/COUNTIF($E$2:$E$3270,TRUE)</f>
        <v>1</v>
      </c>
      <c r="H1368" s="28">
        <f t="shared" si="21"/>
        <v>-0.41536098310291858</v>
      </c>
    </row>
    <row r="1369" spans="1:8">
      <c r="A1369" s="28" t="s">
        <v>15674</v>
      </c>
      <c r="B1369" s="28">
        <v>-29.2</v>
      </c>
      <c r="C1369" s="28">
        <v>9.0999999999999998E-2</v>
      </c>
      <c r="D1369" s="28">
        <v>1</v>
      </c>
      <c r="E1369" s="28" t="b">
        <v>0</v>
      </c>
      <c r="F1369" s="18">
        <f>COUNTIF(E1369:E$3270,FALSE)/COUNTIF($E$2:$E$3270,FALSE)</f>
        <v>0.58433179723502304</v>
      </c>
      <c r="G1369" s="28">
        <f>COUNTIF($E$2:F1369,TRUE)/COUNTIF($E$2:$E$3270,TRUE)</f>
        <v>1</v>
      </c>
      <c r="H1369" s="28">
        <f t="shared" si="21"/>
        <v>-0.41566820276497696</v>
      </c>
    </row>
    <row r="1370" spans="1:8">
      <c r="A1370" s="28" t="s">
        <v>15675</v>
      </c>
      <c r="B1370" s="28">
        <v>-29.2</v>
      </c>
      <c r="C1370" s="28">
        <v>9.0999999999999998E-2</v>
      </c>
      <c r="D1370" s="28">
        <v>1</v>
      </c>
      <c r="E1370" s="28" t="b">
        <v>0</v>
      </c>
      <c r="F1370" s="18">
        <f>COUNTIF(E1370:E$3270,FALSE)/COUNTIF($E$2:$E$3270,FALSE)</f>
        <v>0.58402457757296466</v>
      </c>
      <c r="G1370" s="28">
        <f>COUNTIF($E$2:F1370,TRUE)/COUNTIF($E$2:$E$3270,TRUE)</f>
        <v>1</v>
      </c>
      <c r="H1370" s="28">
        <f t="shared" si="21"/>
        <v>-0.41597542242703534</v>
      </c>
    </row>
    <row r="1371" spans="1:8">
      <c r="A1371" s="28" t="s">
        <v>15676</v>
      </c>
      <c r="B1371" s="28">
        <v>-29.2</v>
      </c>
      <c r="C1371" s="28">
        <v>9.0999999999999998E-2</v>
      </c>
      <c r="D1371" s="28">
        <v>1</v>
      </c>
      <c r="E1371" s="28" t="b">
        <v>0</v>
      </c>
      <c r="F1371" s="18">
        <f>COUNTIF(E1371:E$3270,FALSE)/COUNTIF($E$2:$E$3270,FALSE)</f>
        <v>0.58371735791090629</v>
      </c>
      <c r="G1371" s="28">
        <f>COUNTIF($E$2:F1371,TRUE)/COUNTIF($E$2:$E$3270,TRUE)</f>
        <v>1</v>
      </c>
      <c r="H1371" s="28">
        <f t="shared" si="21"/>
        <v>-0.41628264208909371</v>
      </c>
    </row>
    <row r="1372" spans="1:8">
      <c r="A1372" s="28" t="s">
        <v>15677</v>
      </c>
      <c r="B1372" s="28">
        <v>-29.2</v>
      </c>
      <c r="C1372" s="28">
        <v>9.0999999999999998E-2</v>
      </c>
      <c r="D1372" s="28">
        <v>1</v>
      </c>
      <c r="E1372" s="28" t="b">
        <v>0</v>
      </c>
      <c r="F1372" s="18">
        <f>COUNTIF(E1372:E$3270,FALSE)/COUNTIF($E$2:$E$3270,FALSE)</f>
        <v>0.58341013824884791</v>
      </c>
      <c r="G1372" s="28">
        <f>COUNTIF($E$2:F1372,TRUE)/COUNTIF($E$2:$E$3270,TRUE)</f>
        <v>1</v>
      </c>
      <c r="H1372" s="28">
        <f t="shared" si="21"/>
        <v>-0.41658986175115209</v>
      </c>
    </row>
    <row r="1373" spans="1:8">
      <c r="A1373" s="28" t="s">
        <v>15678</v>
      </c>
      <c r="B1373" s="28">
        <v>-29.2</v>
      </c>
      <c r="C1373" s="28">
        <v>9.0999999999999998E-2</v>
      </c>
      <c r="D1373" s="28">
        <v>1</v>
      </c>
      <c r="E1373" s="28" t="b">
        <v>0</v>
      </c>
      <c r="F1373" s="18">
        <f>COUNTIF(E1373:E$3270,FALSE)/COUNTIF($E$2:$E$3270,FALSE)</f>
        <v>0.58310291858678953</v>
      </c>
      <c r="G1373" s="28">
        <f>COUNTIF($E$2:F1373,TRUE)/COUNTIF($E$2:$E$3270,TRUE)</f>
        <v>1</v>
      </c>
      <c r="H1373" s="28">
        <f t="shared" si="21"/>
        <v>-0.41689708141321047</v>
      </c>
    </row>
    <row r="1374" spans="1:8">
      <c r="A1374" s="28" t="s">
        <v>15679</v>
      </c>
      <c r="B1374" s="28">
        <v>-29.2</v>
      </c>
      <c r="C1374" s="28">
        <v>9.0999999999999998E-2</v>
      </c>
      <c r="D1374" s="28">
        <v>1</v>
      </c>
      <c r="E1374" s="28" t="b">
        <v>0</v>
      </c>
      <c r="F1374" s="18">
        <f>COUNTIF(E1374:E$3270,FALSE)/COUNTIF($E$2:$E$3270,FALSE)</f>
        <v>0.58279569892473115</v>
      </c>
      <c r="G1374" s="28">
        <f>COUNTIF($E$2:F1374,TRUE)/COUNTIF($E$2:$E$3270,TRUE)</f>
        <v>1</v>
      </c>
      <c r="H1374" s="28">
        <f t="shared" si="21"/>
        <v>-0.41720430107526885</v>
      </c>
    </row>
    <row r="1375" spans="1:8">
      <c r="A1375" s="28" t="s">
        <v>15680</v>
      </c>
      <c r="B1375" s="28">
        <v>-29.2</v>
      </c>
      <c r="C1375" s="28">
        <v>9.1999999999999998E-2</v>
      </c>
      <c r="D1375" s="28">
        <v>1</v>
      </c>
      <c r="E1375" s="28" t="b">
        <v>0</v>
      </c>
      <c r="F1375" s="18">
        <f>COUNTIF(E1375:E$3270,FALSE)/COUNTIF($E$2:$E$3270,FALSE)</f>
        <v>0.58248847926267278</v>
      </c>
      <c r="G1375" s="28">
        <f>COUNTIF($E$2:F1375,TRUE)/COUNTIF($E$2:$E$3270,TRUE)</f>
        <v>1</v>
      </c>
      <c r="H1375" s="28">
        <f t="shared" si="21"/>
        <v>-0.41751152073732722</v>
      </c>
    </row>
    <row r="1376" spans="1:8">
      <c r="A1376" s="28" t="s">
        <v>15681</v>
      </c>
      <c r="B1376" s="28">
        <v>-29.2</v>
      </c>
      <c r="C1376" s="28">
        <v>9.1999999999999998E-2</v>
      </c>
      <c r="D1376" s="28">
        <v>1</v>
      </c>
      <c r="E1376" s="28" t="b">
        <v>0</v>
      </c>
      <c r="F1376" s="18">
        <f>COUNTIF(E1376:E$3270,FALSE)/COUNTIF($E$2:$E$3270,FALSE)</f>
        <v>0.5821812596006144</v>
      </c>
      <c r="G1376" s="28">
        <f>COUNTIF($E$2:F1376,TRUE)/COUNTIF($E$2:$E$3270,TRUE)</f>
        <v>1</v>
      </c>
      <c r="H1376" s="28">
        <f t="shared" si="21"/>
        <v>-0.4178187403993856</v>
      </c>
    </row>
    <row r="1377" spans="1:8">
      <c r="A1377" s="28" t="s">
        <v>15682</v>
      </c>
      <c r="B1377" s="28">
        <v>-29.3</v>
      </c>
      <c r="C1377" s="28">
        <v>9.1999999999999998E-2</v>
      </c>
      <c r="D1377" s="28">
        <v>1</v>
      </c>
      <c r="E1377" s="28" t="b">
        <v>0</v>
      </c>
      <c r="F1377" s="18">
        <f>COUNTIF(E1377:E$3270,FALSE)/COUNTIF($E$2:$E$3270,FALSE)</f>
        <v>0.58187403993855602</v>
      </c>
      <c r="G1377" s="28">
        <f>COUNTIF($E$2:F1377,TRUE)/COUNTIF($E$2:$E$3270,TRUE)</f>
        <v>1</v>
      </c>
      <c r="H1377" s="28">
        <f t="shared" si="21"/>
        <v>-0.41812596006144398</v>
      </c>
    </row>
    <row r="1378" spans="1:8">
      <c r="A1378" s="28" t="s">
        <v>15683</v>
      </c>
      <c r="B1378" s="28">
        <v>-29.3</v>
      </c>
      <c r="C1378" s="28">
        <v>9.1999999999999998E-2</v>
      </c>
      <c r="D1378" s="28">
        <v>1</v>
      </c>
      <c r="E1378" s="28" t="b">
        <v>0</v>
      </c>
      <c r="F1378" s="18">
        <f>COUNTIF(E1378:E$3270,FALSE)/COUNTIF($E$2:$E$3270,FALSE)</f>
        <v>0.58156682027649764</v>
      </c>
      <c r="G1378" s="28">
        <f>COUNTIF($E$2:F1378,TRUE)/COUNTIF($E$2:$E$3270,TRUE)</f>
        <v>1</v>
      </c>
      <c r="H1378" s="28">
        <f t="shared" si="21"/>
        <v>-0.41843317972350236</v>
      </c>
    </row>
    <row r="1379" spans="1:8">
      <c r="A1379" s="28" t="s">
        <v>15684</v>
      </c>
      <c r="B1379" s="28">
        <v>-29.3</v>
      </c>
      <c r="C1379" s="28">
        <v>9.2999999999999999E-2</v>
      </c>
      <c r="D1379" s="28">
        <v>1</v>
      </c>
      <c r="E1379" s="28" t="b">
        <v>0</v>
      </c>
      <c r="F1379" s="18">
        <f>COUNTIF(E1379:E$3270,FALSE)/COUNTIF($E$2:$E$3270,FALSE)</f>
        <v>0.58125960061443938</v>
      </c>
      <c r="G1379" s="28">
        <f>COUNTIF($E$2:F1379,TRUE)/COUNTIF($E$2:$E$3270,TRUE)</f>
        <v>1</v>
      </c>
      <c r="H1379" s="28">
        <f t="shared" si="21"/>
        <v>-0.41874039938556062</v>
      </c>
    </row>
    <row r="1380" spans="1:8">
      <c r="A1380" s="28" t="s">
        <v>15685</v>
      </c>
      <c r="B1380" s="28">
        <v>-29.3</v>
      </c>
      <c r="C1380" s="28">
        <v>9.2999999999999999E-2</v>
      </c>
      <c r="D1380" s="28">
        <v>1</v>
      </c>
      <c r="E1380" s="28" t="b">
        <v>0</v>
      </c>
      <c r="F1380" s="18">
        <f>COUNTIF(E1380:E$3270,FALSE)/COUNTIF($E$2:$E$3270,FALSE)</f>
        <v>0.580952380952381</v>
      </c>
      <c r="G1380" s="28">
        <f>COUNTIF($E$2:F1380,TRUE)/COUNTIF($E$2:$E$3270,TRUE)</f>
        <v>1</v>
      </c>
      <c r="H1380" s="28">
        <f t="shared" si="21"/>
        <v>-0.419047619047619</v>
      </c>
    </row>
    <row r="1381" spans="1:8">
      <c r="A1381" s="28" t="s">
        <v>15686</v>
      </c>
      <c r="B1381" s="28">
        <v>-29.3</v>
      </c>
      <c r="C1381" s="28">
        <v>9.2999999999999999E-2</v>
      </c>
      <c r="D1381" s="28">
        <v>1</v>
      </c>
      <c r="E1381" s="28" t="b">
        <v>0</v>
      </c>
      <c r="F1381" s="18">
        <f>COUNTIF(E1381:E$3270,FALSE)/COUNTIF($E$2:$E$3270,FALSE)</f>
        <v>0.58064516129032262</v>
      </c>
      <c r="G1381" s="28">
        <f>COUNTIF($E$2:F1381,TRUE)/COUNTIF($E$2:$E$3270,TRUE)</f>
        <v>1</v>
      </c>
      <c r="H1381" s="28">
        <f t="shared" si="21"/>
        <v>-0.41935483870967738</v>
      </c>
    </row>
    <row r="1382" spans="1:8">
      <c r="A1382" s="28" t="s">
        <v>15687</v>
      </c>
      <c r="B1382" s="28">
        <v>-29.3</v>
      </c>
      <c r="C1382" s="28">
        <v>9.4E-2</v>
      </c>
      <c r="D1382" s="28">
        <v>1</v>
      </c>
      <c r="E1382" s="28" t="b">
        <v>0</v>
      </c>
      <c r="F1382" s="18">
        <f>COUNTIF(E1382:E$3270,FALSE)/COUNTIF($E$2:$E$3270,FALSE)</f>
        <v>0.58033794162826424</v>
      </c>
      <c r="G1382" s="28">
        <f>COUNTIF($E$2:F1382,TRUE)/COUNTIF($E$2:$E$3270,TRUE)</f>
        <v>1</v>
      </c>
      <c r="H1382" s="28">
        <f t="shared" si="21"/>
        <v>-0.41966205837173576</v>
      </c>
    </row>
    <row r="1383" spans="1:8">
      <c r="A1383" s="28" t="s">
        <v>15688</v>
      </c>
      <c r="B1383" s="28">
        <v>-29.3</v>
      </c>
      <c r="C1383" s="28">
        <v>9.4E-2</v>
      </c>
      <c r="D1383" s="28">
        <v>1</v>
      </c>
      <c r="E1383" s="28" t="b">
        <v>0</v>
      </c>
      <c r="F1383" s="18">
        <f>COUNTIF(E1383:E$3270,FALSE)/COUNTIF($E$2:$E$3270,FALSE)</f>
        <v>0.58003072196620586</v>
      </c>
      <c r="G1383" s="28">
        <f>COUNTIF($E$2:F1383,TRUE)/COUNTIF($E$2:$E$3270,TRUE)</f>
        <v>1</v>
      </c>
      <c r="H1383" s="28">
        <f t="shared" si="21"/>
        <v>-0.41996927803379414</v>
      </c>
    </row>
    <row r="1384" spans="1:8">
      <c r="A1384" s="28" t="s">
        <v>15689</v>
      </c>
      <c r="B1384" s="28">
        <v>-29.4</v>
      </c>
      <c r="C1384" s="28">
        <v>9.4E-2</v>
      </c>
      <c r="D1384" s="28">
        <v>1</v>
      </c>
      <c r="E1384" s="28" t="b">
        <v>0</v>
      </c>
      <c r="F1384" s="18">
        <f>COUNTIF(E1384:E$3270,FALSE)/COUNTIF($E$2:$E$3270,FALSE)</f>
        <v>0.57972350230414749</v>
      </c>
      <c r="G1384" s="28">
        <f>COUNTIF($E$2:F1384,TRUE)/COUNTIF($E$2:$E$3270,TRUE)</f>
        <v>1</v>
      </c>
      <c r="H1384" s="28">
        <f t="shared" si="21"/>
        <v>-0.42027649769585251</v>
      </c>
    </row>
    <row r="1385" spans="1:8">
      <c r="A1385" s="28" t="s">
        <v>15690</v>
      </c>
      <c r="B1385" s="28">
        <v>-29.4</v>
      </c>
      <c r="C1385" s="28">
        <v>9.4E-2</v>
      </c>
      <c r="D1385" s="28">
        <v>1</v>
      </c>
      <c r="E1385" s="28" t="b">
        <v>0</v>
      </c>
      <c r="F1385" s="18">
        <f>COUNTIF(E1385:E$3270,FALSE)/COUNTIF($E$2:$E$3270,FALSE)</f>
        <v>0.57941628264208911</v>
      </c>
      <c r="G1385" s="28">
        <f>COUNTIF($E$2:F1385,TRUE)/COUNTIF($E$2:$E$3270,TRUE)</f>
        <v>1</v>
      </c>
      <c r="H1385" s="28">
        <f t="shared" si="21"/>
        <v>-0.42058371735791089</v>
      </c>
    </row>
    <row r="1386" spans="1:8">
      <c r="A1386" s="28" t="s">
        <v>15691</v>
      </c>
      <c r="B1386" s="28">
        <v>-29.4</v>
      </c>
      <c r="C1386" s="28">
        <v>9.4E-2</v>
      </c>
      <c r="D1386" s="28">
        <v>1</v>
      </c>
      <c r="E1386" s="28" t="b">
        <v>0</v>
      </c>
      <c r="F1386" s="18">
        <f>COUNTIF(E1386:E$3270,FALSE)/COUNTIF($E$2:$E$3270,FALSE)</f>
        <v>0.57910906298003073</v>
      </c>
      <c r="G1386" s="28">
        <f>COUNTIF($E$2:F1386,TRUE)/COUNTIF($E$2:$E$3270,TRUE)</f>
        <v>1</v>
      </c>
      <c r="H1386" s="28">
        <f t="shared" si="21"/>
        <v>-0.42089093701996927</v>
      </c>
    </row>
    <row r="1387" spans="1:8">
      <c r="A1387" s="28" t="s">
        <v>15692</v>
      </c>
      <c r="B1387" s="28">
        <v>-29.4</v>
      </c>
      <c r="C1387" s="28">
        <v>9.4E-2</v>
      </c>
      <c r="D1387" s="28">
        <v>1</v>
      </c>
      <c r="E1387" s="28" t="b">
        <v>0</v>
      </c>
      <c r="F1387" s="18">
        <f>COUNTIF(E1387:E$3270,FALSE)/COUNTIF($E$2:$E$3270,FALSE)</f>
        <v>0.57880184331797235</v>
      </c>
      <c r="G1387" s="28">
        <f>COUNTIF($E$2:F1387,TRUE)/COUNTIF($E$2:$E$3270,TRUE)</f>
        <v>1</v>
      </c>
      <c r="H1387" s="28">
        <f t="shared" si="21"/>
        <v>-0.42119815668202765</v>
      </c>
    </row>
    <row r="1388" spans="1:8">
      <c r="A1388" s="28" t="s">
        <v>15693</v>
      </c>
      <c r="B1388" s="28">
        <v>-29.4</v>
      </c>
      <c r="C1388" s="28">
        <v>9.5000000000000001E-2</v>
      </c>
      <c r="D1388" s="28">
        <v>1</v>
      </c>
      <c r="E1388" s="28" t="b">
        <v>0</v>
      </c>
      <c r="F1388" s="18">
        <f>COUNTIF(E1388:E$3270,FALSE)/COUNTIF($E$2:$E$3270,FALSE)</f>
        <v>0.57849462365591398</v>
      </c>
      <c r="G1388" s="28">
        <f>COUNTIF($E$2:F1388,TRUE)/COUNTIF($E$2:$E$3270,TRUE)</f>
        <v>1</v>
      </c>
      <c r="H1388" s="28">
        <f t="shared" si="21"/>
        <v>-0.42150537634408602</v>
      </c>
    </row>
    <row r="1389" spans="1:8">
      <c r="A1389" s="28" t="s">
        <v>15694</v>
      </c>
      <c r="B1389" s="28">
        <v>-29.4</v>
      </c>
      <c r="C1389" s="28">
        <v>9.6000000000000002E-2</v>
      </c>
      <c r="D1389" s="28">
        <v>1</v>
      </c>
      <c r="E1389" s="28" t="b">
        <v>0</v>
      </c>
      <c r="F1389" s="18">
        <f>COUNTIF(E1389:E$3270,FALSE)/COUNTIF($E$2:$E$3270,FALSE)</f>
        <v>0.5781874039938556</v>
      </c>
      <c r="G1389" s="28">
        <f>COUNTIF($E$2:F1389,TRUE)/COUNTIF($E$2:$E$3270,TRUE)</f>
        <v>1</v>
      </c>
      <c r="H1389" s="28">
        <f t="shared" si="21"/>
        <v>-0.4218125960061444</v>
      </c>
    </row>
    <row r="1390" spans="1:8">
      <c r="A1390" s="28" t="s">
        <v>15695</v>
      </c>
      <c r="B1390" s="28">
        <v>-29.4</v>
      </c>
      <c r="C1390" s="28">
        <v>9.6000000000000002E-2</v>
      </c>
      <c r="D1390" s="28">
        <v>1</v>
      </c>
      <c r="E1390" s="28" t="b">
        <v>0</v>
      </c>
      <c r="F1390" s="18">
        <f>COUNTIF(E1390:E$3270,FALSE)/COUNTIF($E$2:$E$3270,FALSE)</f>
        <v>0.57788018433179722</v>
      </c>
      <c r="G1390" s="28">
        <f>COUNTIF($E$2:F1390,TRUE)/COUNTIF($E$2:$E$3270,TRUE)</f>
        <v>1</v>
      </c>
      <c r="H1390" s="28">
        <f t="shared" si="21"/>
        <v>-0.42211981566820278</v>
      </c>
    </row>
    <row r="1391" spans="1:8">
      <c r="A1391" s="28" t="s">
        <v>15696</v>
      </c>
      <c r="B1391" s="28">
        <v>-29.5</v>
      </c>
      <c r="C1391" s="28">
        <v>9.7000000000000003E-2</v>
      </c>
      <c r="D1391" s="28">
        <v>1</v>
      </c>
      <c r="E1391" s="28" t="b">
        <v>0</v>
      </c>
      <c r="F1391" s="18">
        <f>COUNTIF(E1391:E$3270,FALSE)/COUNTIF($E$2:$E$3270,FALSE)</f>
        <v>0.57757296466973884</v>
      </c>
      <c r="G1391" s="28">
        <f>COUNTIF($E$2:F1391,TRUE)/COUNTIF($E$2:$E$3270,TRUE)</f>
        <v>1</v>
      </c>
      <c r="H1391" s="28">
        <f t="shared" si="21"/>
        <v>-0.42242703533026116</v>
      </c>
    </row>
    <row r="1392" spans="1:8">
      <c r="A1392" s="28" t="s">
        <v>15697</v>
      </c>
      <c r="B1392" s="28">
        <v>-29.5</v>
      </c>
      <c r="C1392" s="28">
        <v>9.7000000000000003E-2</v>
      </c>
      <c r="D1392" s="28">
        <v>1</v>
      </c>
      <c r="E1392" s="28" t="b">
        <v>0</v>
      </c>
      <c r="F1392" s="18">
        <f>COUNTIF(E1392:E$3270,FALSE)/COUNTIF($E$2:$E$3270,FALSE)</f>
        <v>0.57726574500768046</v>
      </c>
      <c r="G1392" s="28">
        <f>COUNTIF($E$2:F1392,TRUE)/COUNTIF($E$2:$E$3270,TRUE)</f>
        <v>1</v>
      </c>
      <c r="H1392" s="28">
        <f t="shared" si="21"/>
        <v>-0.42273425499231954</v>
      </c>
    </row>
    <row r="1393" spans="1:8">
      <c r="A1393" s="28" t="s">
        <v>15698</v>
      </c>
      <c r="B1393" s="28">
        <v>-29.5</v>
      </c>
      <c r="C1393" s="28">
        <v>9.8000000000000004E-2</v>
      </c>
      <c r="D1393" s="28">
        <v>1</v>
      </c>
      <c r="E1393" s="28" t="b">
        <v>0</v>
      </c>
      <c r="F1393" s="18">
        <f>COUNTIF(E1393:E$3270,FALSE)/COUNTIF($E$2:$E$3270,FALSE)</f>
        <v>0.57695852534562209</v>
      </c>
      <c r="G1393" s="28">
        <f>COUNTIF($E$2:F1393,TRUE)/COUNTIF($E$2:$E$3270,TRUE)</f>
        <v>1</v>
      </c>
      <c r="H1393" s="28">
        <f t="shared" si="21"/>
        <v>-0.42304147465437791</v>
      </c>
    </row>
    <row r="1394" spans="1:8">
      <c r="A1394" s="28" t="s">
        <v>15699</v>
      </c>
      <c r="B1394" s="28">
        <v>-29.5</v>
      </c>
      <c r="C1394" s="28">
        <v>9.8000000000000004E-2</v>
      </c>
      <c r="D1394" s="28">
        <v>1</v>
      </c>
      <c r="E1394" s="28" t="b">
        <v>0</v>
      </c>
      <c r="F1394" s="18">
        <f>COUNTIF(E1394:E$3270,FALSE)/COUNTIF($E$2:$E$3270,FALSE)</f>
        <v>0.57665130568356371</v>
      </c>
      <c r="G1394" s="28">
        <f>COUNTIF($E$2:F1394,TRUE)/COUNTIF($E$2:$E$3270,TRUE)</f>
        <v>1</v>
      </c>
      <c r="H1394" s="28">
        <f t="shared" si="21"/>
        <v>-0.42334869431643629</v>
      </c>
    </row>
    <row r="1395" spans="1:8">
      <c r="A1395" s="28" t="s">
        <v>15700</v>
      </c>
      <c r="B1395" s="28">
        <v>-29.5</v>
      </c>
      <c r="C1395" s="28">
        <v>9.8000000000000004E-2</v>
      </c>
      <c r="D1395" s="28">
        <v>1</v>
      </c>
      <c r="E1395" s="28" t="b">
        <v>0</v>
      </c>
      <c r="F1395" s="18">
        <f>COUNTIF(E1395:E$3270,FALSE)/COUNTIF($E$2:$E$3270,FALSE)</f>
        <v>0.57634408602150533</v>
      </c>
      <c r="G1395" s="28">
        <f>COUNTIF($E$2:F1395,TRUE)/COUNTIF($E$2:$E$3270,TRUE)</f>
        <v>1</v>
      </c>
      <c r="H1395" s="28">
        <f t="shared" si="21"/>
        <v>-0.42365591397849467</v>
      </c>
    </row>
    <row r="1396" spans="1:8">
      <c r="A1396" s="28" t="s">
        <v>15701</v>
      </c>
      <c r="B1396" s="28">
        <v>-29.5</v>
      </c>
      <c r="C1396" s="28">
        <v>9.8000000000000004E-2</v>
      </c>
      <c r="D1396" s="28">
        <v>1</v>
      </c>
      <c r="E1396" s="28" t="b">
        <v>0</v>
      </c>
      <c r="F1396" s="18">
        <f>COUNTIF(E1396:E$3270,FALSE)/COUNTIF($E$2:$E$3270,FALSE)</f>
        <v>0.57603686635944695</v>
      </c>
      <c r="G1396" s="28">
        <f>COUNTIF($E$2:F1396,TRUE)/COUNTIF($E$2:$E$3270,TRUE)</f>
        <v>1</v>
      </c>
      <c r="H1396" s="28">
        <f t="shared" si="21"/>
        <v>-0.42396313364055305</v>
      </c>
    </row>
    <row r="1397" spans="1:8">
      <c r="A1397" s="28" t="s">
        <v>15702</v>
      </c>
      <c r="B1397" s="28">
        <v>-29.5</v>
      </c>
      <c r="C1397" s="28">
        <v>9.8000000000000004E-2</v>
      </c>
      <c r="D1397" s="28">
        <v>1</v>
      </c>
      <c r="E1397" s="28" t="b">
        <v>0</v>
      </c>
      <c r="F1397" s="18">
        <f>COUNTIF(E1397:E$3270,FALSE)/COUNTIF($E$2:$E$3270,FALSE)</f>
        <v>0.57572964669738869</v>
      </c>
      <c r="G1397" s="28">
        <f>COUNTIF($E$2:F1397,TRUE)/COUNTIF($E$2:$E$3270,TRUE)</f>
        <v>1</v>
      </c>
      <c r="H1397" s="28">
        <f t="shared" si="21"/>
        <v>-0.42427035330261131</v>
      </c>
    </row>
    <row r="1398" spans="1:8">
      <c r="A1398" s="28" t="s">
        <v>15703</v>
      </c>
      <c r="B1398" s="28">
        <v>-29.5</v>
      </c>
      <c r="C1398" s="28">
        <v>9.8000000000000004E-2</v>
      </c>
      <c r="D1398" s="28">
        <v>1</v>
      </c>
      <c r="E1398" s="28" t="b">
        <v>0</v>
      </c>
      <c r="F1398" s="18">
        <f>COUNTIF(E1398:E$3270,FALSE)/COUNTIF($E$2:$E$3270,FALSE)</f>
        <v>0.57542242703533031</v>
      </c>
      <c r="G1398" s="28">
        <f>COUNTIF($E$2:F1398,TRUE)/COUNTIF($E$2:$E$3270,TRUE)</f>
        <v>1</v>
      </c>
      <c r="H1398" s="28">
        <f t="shared" si="21"/>
        <v>-0.42457757296466969</v>
      </c>
    </row>
    <row r="1399" spans="1:8">
      <c r="A1399" s="28" t="s">
        <v>15704</v>
      </c>
      <c r="B1399" s="28">
        <v>-29.6</v>
      </c>
      <c r="C1399" s="28">
        <v>9.9000000000000005E-2</v>
      </c>
      <c r="D1399" s="28">
        <v>1</v>
      </c>
      <c r="E1399" s="28" t="b">
        <v>0</v>
      </c>
      <c r="F1399" s="18">
        <f>COUNTIF(E1399:E$3270,FALSE)/COUNTIF($E$2:$E$3270,FALSE)</f>
        <v>0.57511520737327193</v>
      </c>
      <c r="G1399" s="28">
        <f>COUNTIF($E$2:F1399,TRUE)/COUNTIF($E$2:$E$3270,TRUE)</f>
        <v>1</v>
      </c>
      <c r="H1399" s="28">
        <f t="shared" si="21"/>
        <v>-0.42488479262672807</v>
      </c>
    </row>
    <row r="1400" spans="1:8">
      <c r="A1400" s="28" t="s">
        <v>15705</v>
      </c>
      <c r="B1400" s="28">
        <v>-29.6</v>
      </c>
      <c r="C1400" s="28">
        <v>9.9000000000000005E-2</v>
      </c>
      <c r="D1400" s="28">
        <v>1</v>
      </c>
      <c r="E1400" s="28" t="b">
        <v>0</v>
      </c>
      <c r="F1400" s="18">
        <f>COUNTIF(E1400:E$3270,FALSE)/COUNTIF($E$2:$E$3270,FALSE)</f>
        <v>0.57480798771121355</v>
      </c>
      <c r="G1400" s="28">
        <f>COUNTIF($E$2:F1400,TRUE)/COUNTIF($E$2:$E$3270,TRUE)</f>
        <v>1</v>
      </c>
      <c r="H1400" s="28">
        <f t="shared" si="21"/>
        <v>-0.42519201228878645</v>
      </c>
    </row>
    <row r="1401" spans="1:8">
      <c r="A1401" s="28" t="s">
        <v>15706</v>
      </c>
      <c r="B1401" s="28">
        <v>-29.6</v>
      </c>
      <c r="C1401" s="28">
        <v>9.9000000000000005E-2</v>
      </c>
      <c r="D1401" s="28">
        <v>1</v>
      </c>
      <c r="E1401" s="28" t="b">
        <v>0</v>
      </c>
      <c r="F1401" s="18">
        <f>COUNTIF(E1401:E$3270,FALSE)/COUNTIF($E$2:$E$3270,FALSE)</f>
        <v>0.57450076804915517</v>
      </c>
      <c r="G1401" s="28">
        <f>COUNTIF($E$2:F1401,TRUE)/COUNTIF($E$2:$E$3270,TRUE)</f>
        <v>1</v>
      </c>
      <c r="H1401" s="28">
        <f t="shared" si="21"/>
        <v>-0.42549923195084483</v>
      </c>
    </row>
    <row r="1402" spans="1:8">
      <c r="A1402" s="28" t="s">
        <v>15707</v>
      </c>
      <c r="B1402" s="28">
        <v>-29.6</v>
      </c>
      <c r="C1402" s="28">
        <v>9.9000000000000005E-2</v>
      </c>
      <c r="D1402" s="28">
        <v>1</v>
      </c>
      <c r="E1402" s="28" t="b">
        <v>0</v>
      </c>
      <c r="F1402" s="18">
        <f>COUNTIF(E1402:E$3270,FALSE)/COUNTIF($E$2:$E$3270,FALSE)</f>
        <v>0.5741935483870968</v>
      </c>
      <c r="G1402" s="28">
        <f>COUNTIF($E$2:F1402,TRUE)/COUNTIF($E$2:$E$3270,TRUE)</f>
        <v>1</v>
      </c>
      <c r="H1402" s="28">
        <f t="shared" si="21"/>
        <v>-0.4258064516129032</v>
      </c>
    </row>
    <row r="1403" spans="1:8">
      <c r="A1403" s="28" t="s">
        <v>15708</v>
      </c>
      <c r="B1403" s="28">
        <v>-29.6</v>
      </c>
      <c r="C1403" s="28">
        <v>9.9000000000000005E-2</v>
      </c>
      <c r="D1403" s="28">
        <v>1</v>
      </c>
      <c r="E1403" s="28" t="b">
        <v>0</v>
      </c>
      <c r="F1403" s="18">
        <f>COUNTIF(E1403:E$3270,FALSE)/COUNTIF($E$2:$E$3270,FALSE)</f>
        <v>0.57388632872503842</v>
      </c>
      <c r="G1403" s="28">
        <f>COUNTIF($E$2:F1403,TRUE)/COUNTIF($E$2:$E$3270,TRUE)</f>
        <v>1</v>
      </c>
      <c r="H1403" s="28">
        <f t="shared" si="21"/>
        <v>-0.42611367127496158</v>
      </c>
    </row>
    <row r="1404" spans="1:8">
      <c r="A1404" s="28" t="s">
        <v>15709</v>
      </c>
      <c r="B1404" s="28">
        <v>-29.6</v>
      </c>
      <c r="C1404" s="28">
        <v>0.1</v>
      </c>
      <c r="D1404" s="28">
        <v>1</v>
      </c>
      <c r="E1404" s="28" t="b">
        <v>0</v>
      </c>
      <c r="F1404" s="18">
        <f>COUNTIF(E1404:E$3270,FALSE)/COUNTIF($E$2:$E$3270,FALSE)</f>
        <v>0.57357910906298004</v>
      </c>
      <c r="G1404" s="28">
        <f>COUNTIF($E$2:F1404,TRUE)/COUNTIF($E$2:$E$3270,TRUE)</f>
        <v>1</v>
      </c>
      <c r="H1404" s="28">
        <f t="shared" si="21"/>
        <v>-0.42642089093701996</v>
      </c>
    </row>
    <row r="1405" spans="1:8">
      <c r="A1405" s="28" t="s">
        <v>15710</v>
      </c>
      <c r="B1405" s="28">
        <v>-29.6</v>
      </c>
      <c r="C1405" s="28">
        <v>0.1</v>
      </c>
      <c r="D1405" s="28">
        <v>1</v>
      </c>
      <c r="E1405" s="28" t="b">
        <v>0</v>
      </c>
      <c r="F1405" s="18">
        <f>COUNTIF(E1405:E$3270,FALSE)/COUNTIF($E$2:$E$3270,FALSE)</f>
        <v>0.57327188940092166</v>
      </c>
      <c r="G1405" s="28">
        <f>COUNTIF($E$2:F1405,TRUE)/COUNTIF($E$2:$E$3270,TRUE)</f>
        <v>1</v>
      </c>
      <c r="H1405" s="28">
        <f t="shared" si="21"/>
        <v>-0.42672811059907834</v>
      </c>
    </row>
    <row r="1406" spans="1:8">
      <c r="A1406" s="28" t="s">
        <v>15711</v>
      </c>
      <c r="B1406" s="28">
        <v>-29.6</v>
      </c>
      <c r="C1406" s="28">
        <v>0.1</v>
      </c>
      <c r="D1406" s="28">
        <v>1</v>
      </c>
      <c r="E1406" s="28" t="b">
        <v>0</v>
      </c>
      <c r="F1406" s="18">
        <f>COUNTIF(E1406:E$3270,FALSE)/COUNTIF($E$2:$E$3270,FALSE)</f>
        <v>0.57296466973886329</v>
      </c>
      <c r="G1406" s="28">
        <f>COUNTIF($E$2:F1406,TRUE)/COUNTIF($E$2:$E$3270,TRUE)</f>
        <v>1</v>
      </c>
      <c r="H1406" s="28">
        <f t="shared" si="21"/>
        <v>-0.42703533026113671</v>
      </c>
    </row>
    <row r="1407" spans="1:8">
      <c r="A1407" s="28" t="s">
        <v>15712</v>
      </c>
      <c r="B1407" s="28">
        <v>-29.7</v>
      </c>
      <c r="C1407" s="28">
        <v>0.1</v>
      </c>
      <c r="D1407" s="28">
        <v>1</v>
      </c>
      <c r="E1407" s="28" t="b">
        <v>0</v>
      </c>
      <c r="F1407" s="18">
        <f>COUNTIF(E1407:E$3270,FALSE)/COUNTIF($E$2:$E$3270,FALSE)</f>
        <v>0.57265745007680491</v>
      </c>
      <c r="G1407" s="28">
        <f>COUNTIF($E$2:F1407,TRUE)/COUNTIF($E$2:$E$3270,TRUE)</f>
        <v>1</v>
      </c>
      <c r="H1407" s="28">
        <f t="shared" si="21"/>
        <v>-0.42734254992319509</v>
      </c>
    </row>
    <row r="1408" spans="1:8">
      <c r="A1408" s="28" t="s">
        <v>15713</v>
      </c>
      <c r="B1408" s="28">
        <v>-29.7</v>
      </c>
      <c r="C1408" s="28">
        <v>0.1</v>
      </c>
      <c r="D1408" s="28">
        <v>1</v>
      </c>
      <c r="E1408" s="28" t="b">
        <v>0</v>
      </c>
      <c r="F1408" s="18">
        <f>COUNTIF(E1408:E$3270,FALSE)/COUNTIF($E$2:$E$3270,FALSE)</f>
        <v>0.57235023041474653</v>
      </c>
      <c r="G1408" s="28">
        <f>COUNTIF($E$2:F1408,TRUE)/COUNTIF($E$2:$E$3270,TRUE)</f>
        <v>1</v>
      </c>
      <c r="H1408" s="28">
        <f t="shared" si="21"/>
        <v>-0.42764976958525347</v>
      </c>
    </row>
    <row r="1409" spans="1:8">
      <c r="A1409" s="28" t="s">
        <v>15714</v>
      </c>
      <c r="B1409" s="28">
        <v>-29.7</v>
      </c>
      <c r="C1409" s="28">
        <v>0.1</v>
      </c>
      <c r="D1409" s="28">
        <v>1</v>
      </c>
      <c r="E1409" s="28" t="b">
        <v>0</v>
      </c>
      <c r="F1409" s="18">
        <f>COUNTIF(E1409:E$3270,FALSE)/COUNTIF($E$2:$E$3270,FALSE)</f>
        <v>0.57204301075268815</v>
      </c>
      <c r="G1409" s="28">
        <f>COUNTIF($E$2:F1409,TRUE)/COUNTIF($E$2:$E$3270,TRUE)</f>
        <v>1</v>
      </c>
      <c r="H1409" s="28">
        <f t="shared" si="21"/>
        <v>-0.42795698924731185</v>
      </c>
    </row>
    <row r="1410" spans="1:8">
      <c r="A1410" s="28" t="s">
        <v>15715</v>
      </c>
      <c r="B1410" s="28">
        <v>-29.7</v>
      </c>
      <c r="C1410" s="28">
        <v>0.1</v>
      </c>
      <c r="D1410" s="28">
        <v>1</v>
      </c>
      <c r="E1410" s="28" t="b">
        <v>0</v>
      </c>
      <c r="F1410" s="18">
        <f>COUNTIF(E1410:E$3270,FALSE)/COUNTIF($E$2:$E$3270,FALSE)</f>
        <v>0.57173579109062977</v>
      </c>
      <c r="G1410" s="28">
        <f>COUNTIF($E$2:F1410,TRUE)/COUNTIF($E$2:$E$3270,TRUE)</f>
        <v>1</v>
      </c>
      <c r="H1410" s="28">
        <f t="shared" si="21"/>
        <v>-0.42826420890937023</v>
      </c>
    </row>
    <row r="1411" spans="1:8">
      <c r="A1411" s="28" t="s">
        <v>15716</v>
      </c>
      <c r="B1411" s="28">
        <v>-29.7</v>
      </c>
      <c r="C1411" s="28">
        <v>0.1</v>
      </c>
      <c r="D1411" s="28">
        <v>1</v>
      </c>
      <c r="E1411" s="28" t="b">
        <v>0</v>
      </c>
      <c r="F1411" s="18">
        <f>COUNTIF(E1411:E$3270,FALSE)/COUNTIF($E$2:$E$3270,FALSE)</f>
        <v>0.5714285714285714</v>
      </c>
      <c r="G1411" s="28">
        <f>COUNTIF($E$2:F1411,TRUE)/COUNTIF($E$2:$E$3270,TRUE)</f>
        <v>1</v>
      </c>
      <c r="H1411" s="28">
        <f t="shared" ref="H1411:H1474" si="22">F1411-G1411</f>
        <v>-0.4285714285714286</v>
      </c>
    </row>
    <row r="1412" spans="1:8">
      <c r="A1412" s="28" t="s">
        <v>15717</v>
      </c>
      <c r="B1412" s="28">
        <v>-29.7</v>
      </c>
      <c r="C1412" s="28">
        <v>0.1</v>
      </c>
      <c r="D1412" s="28">
        <v>1</v>
      </c>
      <c r="E1412" s="28" t="b">
        <v>0</v>
      </c>
      <c r="F1412" s="18">
        <f>COUNTIF(E1412:E$3270,FALSE)/COUNTIF($E$2:$E$3270,FALSE)</f>
        <v>0.57112135176651302</v>
      </c>
      <c r="G1412" s="28">
        <f>COUNTIF($E$2:F1412,TRUE)/COUNTIF($E$2:$E$3270,TRUE)</f>
        <v>1</v>
      </c>
      <c r="H1412" s="28">
        <f t="shared" si="22"/>
        <v>-0.42887864823348698</v>
      </c>
    </row>
    <row r="1413" spans="1:8">
      <c r="A1413" s="28" t="s">
        <v>15718</v>
      </c>
      <c r="B1413" s="28">
        <v>-29.7</v>
      </c>
      <c r="C1413" s="28">
        <v>0.1</v>
      </c>
      <c r="D1413" s="28">
        <v>1</v>
      </c>
      <c r="E1413" s="28" t="b">
        <v>0</v>
      </c>
      <c r="F1413" s="18">
        <f>COUNTIF(E1413:E$3270,FALSE)/COUNTIF($E$2:$E$3270,FALSE)</f>
        <v>0.57081413210445464</v>
      </c>
      <c r="G1413" s="28">
        <f>COUNTIF($E$2:F1413,TRUE)/COUNTIF($E$2:$E$3270,TRUE)</f>
        <v>1</v>
      </c>
      <c r="H1413" s="28">
        <f t="shared" si="22"/>
        <v>-0.42918586789554536</v>
      </c>
    </row>
    <row r="1414" spans="1:8">
      <c r="A1414" s="28" t="s">
        <v>15719</v>
      </c>
      <c r="B1414" s="28">
        <v>-29.7</v>
      </c>
      <c r="C1414" s="28">
        <v>0.1</v>
      </c>
      <c r="D1414" s="28">
        <v>1</v>
      </c>
      <c r="E1414" s="28" t="b">
        <v>0</v>
      </c>
      <c r="F1414" s="18">
        <f>COUNTIF(E1414:E$3270,FALSE)/COUNTIF($E$2:$E$3270,FALSE)</f>
        <v>0.57050691244239626</v>
      </c>
      <c r="G1414" s="28">
        <f>COUNTIF($E$2:F1414,TRUE)/COUNTIF($E$2:$E$3270,TRUE)</f>
        <v>1</v>
      </c>
      <c r="H1414" s="28">
        <f t="shared" si="22"/>
        <v>-0.42949308755760374</v>
      </c>
    </row>
    <row r="1415" spans="1:8">
      <c r="A1415" s="28" t="s">
        <v>15720</v>
      </c>
      <c r="B1415" s="28">
        <v>-29.7</v>
      </c>
      <c r="C1415" s="28">
        <v>0.1</v>
      </c>
      <c r="D1415" s="28">
        <v>1</v>
      </c>
      <c r="E1415" s="28" t="b">
        <v>0</v>
      </c>
      <c r="F1415" s="18">
        <f>COUNTIF(E1415:E$3270,FALSE)/COUNTIF($E$2:$E$3270,FALSE)</f>
        <v>0.570199692780338</v>
      </c>
      <c r="G1415" s="28">
        <f>COUNTIF($E$2:F1415,TRUE)/COUNTIF($E$2:$E$3270,TRUE)</f>
        <v>1</v>
      </c>
      <c r="H1415" s="28">
        <f t="shared" si="22"/>
        <v>-0.429800307219662</v>
      </c>
    </row>
    <row r="1416" spans="1:8">
      <c r="A1416" s="28" t="s">
        <v>15721</v>
      </c>
      <c r="B1416" s="28">
        <v>-29.7</v>
      </c>
      <c r="C1416" s="28">
        <v>0.1</v>
      </c>
      <c r="D1416" s="28">
        <v>1</v>
      </c>
      <c r="E1416" s="28" t="b">
        <v>0</v>
      </c>
      <c r="F1416" s="18">
        <f>COUNTIF(E1416:E$3270,FALSE)/COUNTIF($E$2:$E$3270,FALSE)</f>
        <v>0.56989247311827962</v>
      </c>
      <c r="G1416" s="28">
        <f>COUNTIF($E$2:F1416,TRUE)/COUNTIF($E$2:$E$3270,TRUE)</f>
        <v>1</v>
      </c>
      <c r="H1416" s="28">
        <f t="shared" si="22"/>
        <v>-0.43010752688172038</v>
      </c>
    </row>
    <row r="1417" spans="1:8">
      <c r="A1417" s="28" t="s">
        <v>15722</v>
      </c>
      <c r="B1417" s="28">
        <v>-29.7</v>
      </c>
      <c r="C1417" s="28">
        <v>0.1</v>
      </c>
      <c r="D1417" s="28">
        <v>1</v>
      </c>
      <c r="E1417" s="28" t="b">
        <v>0</v>
      </c>
      <c r="F1417" s="18">
        <f>COUNTIF(E1417:E$3270,FALSE)/COUNTIF($E$2:$E$3270,FALSE)</f>
        <v>0.56958525345622124</v>
      </c>
      <c r="G1417" s="28">
        <f>COUNTIF($E$2:F1417,TRUE)/COUNTIF($E$2:$E$3270,TRUE)</f>
        <v>1</v>
      </c>
      <c r="H1417" s="28">
        <f t="shared" si="22"/>
        <v>-0.43041474654377876</v>
      </c>
    </row>
    <row r="1418" spans="1:8">
      <c r="A1418" s="28" t="s">
        <v>15723</v>
      </c>
      <c r="B1418" s="28">
        <v>-29.7</v>
      </c>
      <c r="C1418" s="28">
        <v>0.1</v>
      </c>
      <c r="D1418" s="28">
        <v>1</v>
      </c>
      <c r="E1418" s="28" t="b">
        <v>0</v>
      </c>
      <c r="F1418" s="18">
        <f>COUNTIF(E1418:E$3270,FALSE)/COUNTIF($E$2:$E$3270,FALSE)</f>
        <v>0.56927803379416286</v>
      </c>
      <c r="G1418" s="28">
        <f>COUNTIF($E$2:F1418,TRUE)/COUNTIF($E$2:$E$3270,TRUE)</f>
        <v>1</v>
      </c>
      <c r="H1418" s="28">
        <f t="shared" si="22"/>
        <v>-0.43072196620583714</v>
      </c>
    </row>
    <row r="1419" spans="1:8">
      <c r="A1419" s="28" t="s">
        <v>15724</v>
      </c>
      <c r="B1419" s="28">
        <v>-29.7</v>
      </c>
      <c r="C1419" s="28">
        <v>0.1</v>
      </c>
      <c r="D1419" s="28">
        <v>1</v>
      </c>
      <c r="E1419" s="28" t="b">
        <v>0</v>
      </c>
      <c r="F1419" s="18">
        <f>COUNTIF(E1419:E$3270,FALSE)/COUNTIF($E$2:$E$3270,FALSE)</f>
        <v>0.56897081413210449</v>
      </c>
      <c r="G1419" s="28">
        <f>COUNTIF($E$2:F1419,TRUE)/COUNTIF($E$2:$E$3270,TRUE)</f>
        <v>1</v>
      </c>
      <c r="H1419" s="28">
        <f t="shared" si="22"/>
        <v>-0.43102918586789551</v>
      </c>
    </row>
    <row r="1420" spans="1:8">
      <c r="A1420" s="28" t="s">
        <v>15725</v>
      </c>
      <c r="B1420" s="28">
        <v>-29.7</v>
      </c>
      <c r="C1420" s="28">
        <v>0.1</v>
      </c>
      <c r="D1420" s="28">
        <v>1</v>
      </c>
      <c r="E1420" s="28" t="b">
        <v>0</v>
      </c>
      <c r="F1420" s="18">
        <f>COUNTIF(E1420:E$3270,FALSE)/COUNTIF($E$2:$E$3270,FALSE)</f>
        <v>0.56866359447004611</v>
      </c>
      <c r="G1420" s="28">
        <f>COUNTIF($E$2:F1420,TRUE)/COUNTIF($E$2:$E$3270,TRUE)</f>
        <v>1</v>
      </c>
      <c r="H1420" s="28">
        <f t="shared" si="22"/>
        <v>-0.43133640552995389</v>
      </c>
    </row>
    <row r="1421" spans="1:8">
      <c r="A1421" s="28" t="s">
        <v>15726</v>
      </c>
      <c r="B1421" s="28">
        <v>-29.8</v>
      </c>
      <c r="C1421" s="28">
        <v>0.1</v>
      </c>
      <c r="D1421" s="28">
        <v>1</v>
      </c>
      <c r="E1421" s="28" t="b">
        <v>0</v>
      </c>
      <c r="F1421" s="18">
        <f>COUNTIF(E1421:E$3270,FALSE)/COUNTIF($E$2:$E$3270,FALSE)</f>
        <v>0.56835637480798773</v>
      </c>
      <c r="G1421" s="28">
        <f>COUNTIF($E$2:F1421,TRUE)/COUNTIF($E$2:$E$3270,TRUE)</f>
        <v>1</v>
      </c>
      <c r="H1421" s="28">
        <f t="shared" si="22"/>
        <v>-0.43164362519201227</v>
      </c>
    </row>
    <row r="1422" spans="1:8">
      <c r="A1422" s="28" t="s">
        <v>15727</v>
      </c>
      <c r="B1422" s="28">
        <v>-29.8</v>
      </c>
      <c r="C1422" s="28">
        <v>0.1</v>
      </c>
      <c r="D1422" s="28">
        <v>1</v>
      </c>
      <c r="E1422" s="28" t="b">
        <v>0</v>
      </c>
      <c r="F1422" s="18">
        <f>COUNTIF(E1422:E$3270,FALSE)/COUNTIF($E$2:$E$3270,FALSE)</f>
        <v>0.56804915514592935</v>
      </c>
      <c r="G1422" s="28">
        <f>COUNTIF($E$2:F1422,TRUE)/COUNTIF($E$2:$E$3270,TRUE)</f>
        <v>1</v>
      </c>
      <c r="H1422" s="28">
        <f t="shared" si="22"/>
        <v>-0.43195084485407065</v>
      </c>
    </row>
    <row r="1423" spans="1:8">
      <c r="A1423" s="28" t="s">
        <v>15728</v>
      </c>
      <c r="B1423" s="28">
        <v>-29.8</v>
      </c>
      <c r="C1423" s="28">
        <v>0.1</v>
      </c>
      <c r="D1423" s="28">
        <v>1</v>
      </c>
      <c r="E1423" s="28" t="b">
        <v>0</v>
      </c>
      <c r="F1423" s="18">
        <f>COUNTIF(E1423:E$3270,FALSE)/COUNTIF($E$2:$E$3270,FALSE)</f>
        <v>0.56774193548387097</v>
      </c>
      <c r="G1423" s="28">
        <f>COUNTIF($E$2:F1423,TRUE)/COUNTIF($E$2:$E$3270,TRUE)</f>
        <v>1</v>
      </c>
      <c r="H1423" s="28">
        <f t="shared" si="22"/>
        <v>-0.43225806451612903</v>
      </c>
    </row>
    <row r="1424" spans="1:8">
      <c r="A1424" s="28" t="s">
        <v>15729</v>
      </c>
      <c r="B1424" s="28">
        <v>-29.8</v>
      </c>
      <c r="C1424" s="28">
        <v>0.1</v>
      </c>
      <c r="D1424" s="28">
        <v>1</v>
      </c>
      <c r="E1424" s="28" t="b">
        <v>0</v>
      </c>
      <c r="F1424" s="18">
        <f>COUNTIF(E1424:E$3270,FALSE)/COUNTIF($E$2:$E$3270,FALSE)</f>
        <v>0.5674347158218126</v>
      </c>
      <c r="G1424" s="28">
        <f>COUNTIF($E$2:F1424,TRUE)/COUNTIF($E$2:$E$3270,TRUE)</f>
        <v>1</v>
      </c>
      <c r="H1424" s="28">
        <f t="shared" si="22"/>
        <v>-0.4325652841781874</v>
      </c>
    </row>
    <row r="1425" spans="1:8">
      <c r="A1425" s="28" t="s">
        <v>15730</v>
      </c>
      <c r="B1425" s="28">
        <v>-29.8</v>
      </c>
      <c r="C1425" s="28">
        <v>0.1</v>
      </c>
      <c r="D1425" s="28">
        <v>1</v>
      </c>
      <c r="E1425" s="28" t="b">
        <v>0</v>
      </c>
      <c r="F1425" s="18">
        <f>COUNTIF(E1425:E$3270,FALSE)/COUNTIF($E$2:$E$3270,FALSE)</f>
        <v>0.56712749615975422</v>
      </c>
      <c r="G1425" s="28">
        <f>COUNTIF($E$2:F1425,TRUE)/COUNTIF($E$2:$E$3270,TRUE)</f>
        <v>1</v>
      </c>
      <c r="H1425" s="28">
        <f t="shared" si="22"/>
        <v>-0.43287250384024578</v>
      </c>
    </row>
    <row r="1426" spans="1:8">
      <c r="A1426" s="28" t="s">
        <v>15731</v>
      </c>
      <c r="B1426" s="28">
        <v>-29.8</v>
      </c>
      <c r="C1426" s="28">
        <v>0.11</v>
      </c>
      <c r="D1426" s="28">
        <v>1</v>
      </c>
      <c r="E1426" s="28" t="b">
        <v>0</v>
      </c>
      <c r="F1426" s="18">
        <f>COUNTIF(E1426:E$3270,FALSE)/COUNTIF($E$2:$E$3270,FALSE)</f>
        <v>0.56682027649769584</v>
      </c>
      <c r="G1426" s="28">
        <f>COUNTIF($E$2:F1426,TRUE)/COUNTIF($E$2:$E$3270,TRUE)</f>
        <v>1</v>
      </c>
      <c r="H1426" s="28">
        <f t="shared" si="22"/>
        <v>-0.43317972350230416</v>
      </c>
    </row>
    <row r="1427" spans="1:8">
      <c r="A1427" s="28" t="s">
        <v>15732</v>
      </c>
      <c r="B1427" s="28">
        <v>-29.9</v>
      </c>
      <c r="C1427" s="28">
        <v>0.11</v>
      </c>
      <c r="D1427" s="28">
        <v>1</v>
      </c>
      <c r="E1427" s="28" t="b">
        <v>0</v>
      </c>
      <c r="F1427" s="18">
        <f>COUNTIF(E1427:E$3270,FALSE)/COUNTIF($E$2:$E$3270,FALSE)</f>
        <v>0.56651305683563746</v>
      </c>
      <c r="G1427" s="28">
        <f>COUNTIF($E$2:F1427,TRUE)/COUNTIF($E$2:$E$3270,TRUE)</f>
        <v>1</v>
      </c>
      <c r="H1427" s="28">
        <f t="shared" si="22"/>
        <v>-0.43348694316436254</v>
      </c>
    </row>
    <row r="1428" spans="1:8">
      <c r="A1428" s="28" t="s">
        <v>15733</v>
      </c>
      <c r="B1428" s="28">
        <v>-29.9</v>
      </c>
      <c r="C1428" s="28">
        <v>0.11</v>
      </c>
      <c r="D1428" s="28">
        <v>1</v>
      </c>
      <c r="E1428" s="28" t="b">
        <v>0</v>
      </c>
      <c r="F1428" s="18">
        <f>COUNTIF(E1428:E$3270,FALSE)/COUNTIF($E$2:$E$3270,FALSE)</f>
        <v>0.56620583717357909</v>
      </c>
      <c r="G1428" s="28">
        <f>COUNTIF($E$2:F1428,TRUE)/COUNTIF($E$2:$E$3270,TRUE)</f>
        <v>1</v>
      </c>
      <c r="H1428" s="28">
        <f t="shared" si="22"/>
        <v>-0.43379416282642091</v>
      </c>
    </row>
    <row r="1429" spans="1:8">
      <c r="A1429" s="28" t="s">
        <v>15734</v>
      </c>
      <c r="B1429" s="28">
        <v>-29.9</v>
      </c>
      <c r="C1429" s="28">
        <v>0.11</v>
      </c>
      <c r="D1429" s="28">
        <v>1</v>
      </c>
      <c r="E1429" s="28" t="b">
        <v>0</v>
      </c>
      <c r="F1429" s="18">
        <f>COUNTIF(E1429:E$3270,FALSE)/COUNTIF($E$2:$E$3270,FALSE)</f>
        <v>0.56589861751152071</v>
      </c>
      <c r="G1429" s="28">
        <f>COUNTIF($E$2:F1429,TRUE)/COUNTIF($E$2:$E$3270,TRUE)</f>
        <v>1</v>
      </c>
      <c r="H1429" s="28">
        <f t="shared" si="22"/>
        <v>-0.43410138248847929</v>
      </c>
    </row>
    <row r="1430" spans="1:8">
      <c r="A1430" s="28" t="s">
        <v>15735</v>
      </c>
      <c r="B1430" s="28">
        <v>-29.9</v>
      </c>
      <c r="C1430" s="28">
        <v>0.11</v>
      </c>
      <c r="D1430" s="28">
        <v>1</v>
      </c>
      <c r="E1430" s="28" t="b">
        <v>0</v>
      </c>
      <c r="F1430" s="18">
        <f>COUNTIF(E1430:E$3270,FALSE)/COUNTIF($E$2:$E$3270,FALSE)</f>
        <v>0.56559139784946233</v>
      </c>
      <c r="G1430" s="28">
        <f>COUNTIF($E$2:F1430,TRUE)/COUNTIF($E$2:$E$3270,TRUE)</f>
        <v>1</v>
      </c>
      <c r="H1430" s="28">
        <f t="shared" si="22"/>
        <v>-0.43440860215053767</v>
      </c>
    </row>
    <row r="1431" spans="1:8">
      <c r="A1431" s="28" t="s">
        <v>15736</v>
      </c>
      <c r="B1431" s="28">
        <v>-29.9</v>
      </c>
      <c r="C1431" s="28">
        <v>0.11</v>
      </c>
      <c r="D1431" s="28">
        <v>1</v>
      </c>
      <c r="E1431" s="28" t="b">
        <v>0</v>
      </c>
      <c r="F1431" s="18">
        <f>COUNTIF(E1431:E$3270,FALSE)/COUNTIF($E$2:$E$3270,FALSE)</f>
        <v>0.56528417818740395</v>
      </c>
      <c r="G1431" s="28">
        <f>COUNTIF($E$2:F1431,TRUE)/COUNTIF($E$2:$E$3270,TRUE)</f>
        <v>1</v>
      </c>
      <c r="H1431" s="28">
        <f t="shared" si="22"/>
        <v>-0.43471582181259605</v>
      </c>
    </row>
    <row r="1432" spans="1:8">
      <c r="A1432" s="28" t="s">
        <v>15737</v>
      </c>
      <c r="B1432" s="28">
        <v>-29.9</v>
      </c>
      <c r="C1432" s="28">
        <v>0.11</v>
      </c>
      <c r="D1432" s="28">
        <v>1</v>
      </c>
      <c r="E1432" s="28" t="b">
        <v>0</v>
      </c>
      <c r="F1432" s="18">
        <f>COUNTIF(E1432:E$3270,FALSE)/COUNTIF($E$2:$E$3270,FALSE)</f>
        <v>0.56497695852534557</v>
      </c>
      <c r="G1432" s="28">
        <f>COUNTIF($E$2:F1432,TRUE)/COUNTIF($E$2:$E$3270,TRUE)</f>
        <v>1</v>
      </c>
      <c r="H1432" s="28">
        <f t="shared" si="22"/>
        <v>-0.43502304147465443</v>
      </c>
    </row>
    <row r="1433" spans="1:8">
      <c r="A1433" s="28" t="s">
        <v>15738</v>
      </c>
      <c r="B1433" s="28">
        <v>-29.9</v>
      </c>
      <c r="C1433" s="28">
        <v>0.11</v>
      </c>
      <c r="D1433" s="28">
        <v>1</v>
      </c>
      <c r="E1433" s="28" t="b">
        <v>0</v>
      </c>
      <c r="F1433" s="18">
        <f>COUNTIF(E1433:E$3270,FALSE)/COUNTIF($E$2:$E$3270,FALSE)</f>
        <v>0.5646697388632872</v>
      </c>
      <c r="G1433" s="28">
        <f>COUNTIF($E$2:F1433,TRUE)/COUNTIF($E$2:$E$3270,TRUE)</f>
        <v>1</v>
      </c>
      <c r="H1433" s="28">
        <f t="shared" si="22"/>
        <v>-0.4353302611367128</v>
      </c>
    </row>
    <row r="1434" spans="1:8">
      <c r="A1434" s="28" t="s">
        <v>15739</v>
      </c>
      <c r="B1434" s="28">
        <v>-29.9</v>
      </c>
      <c r="C1434" s="28">
        <v>0.11</v>
      </c>
      <c r="D1434" s="28">
        <v>1</v>
      </c>
      <c r="E1434" s="28" t="b">
        <v>0</v>
      </c>
      <c r="F1434" s="18">
        <f>COUNTIF(E1434:E$3270,FALSE)/COUNTIF($E$2:$E$3270,FALSE)</f>
        <v>0.56436251920122893</v>
      </c>
      <c r="G1434" s="28">
        <f>COUNTIF($E$2:F1434,TRUE)/COUNTIF($E$2:$E$3270,TRUE)</f>
        <v>1</v>
      </c>
      <c r="H1434" s="28">
        <f t="shared" si="22"/>
        <v>-0.43563748079877107</v>
      </c>
    </row>
    <row r="1435" spans="1:8">
      <c r="A1435" s="28" t="s">
        <v>15740</v>
      </c>
      <c r="B1435" s="28">
        <v>-29.9</v>
      </c>
      <c r="C1435" s="28">
        <v>0.11</v>
      </c>
      <c r="D1435" s="28">
        <v>1</v>
      </c>
      <c r="E1435" s="28" t="b">
        <v>0</v>
      </c>
      <c r="F1435" s="18">
        <f>COUNTIF(E1435:E$3270,FALSE)/COUNTIF($E$2:$E$3270,FALSE)</f>
        <v>0.56405529953917055</v>
      </c>
      <c r="G1435" s="28">
        <f>COUNTIF($E$2:F1435,TRUE)/COUNTIF($E$2:$E$3270,TRUE)</f>
        <v>1</v>
      </c>
      <c r="H1435" s="28">
        <f t="shared" si="22"/>
        <v>-0.43594470046082945</v>
      </c>
    </row>
    <row r="1436" spans="1:8">
      <c r="A1436" s="28" t="s">
        <v>15741</v>
      </c>
      <c r="B1436" s="28">
        <v>-29.9</v>
      </c>
      <c r="C1436" s="28">
        <v>0.11</v>
      </c>
      <c r="D1436" s="28">
        <v>1</v>
      </c>
      <c r="E1436" s="28" t="b">
        <v>0</v>
      </c>
      <c r="F1436" s="18">
        <f>COUNTIF(E1436:E$3270,FALSE)/COUNTIF($E$2:$E$3270,FALSE)</f>
        <v>0.56374807987711217</v>
      </c>
      <c r="G1436" s="28">
        <f>COUNTIF($E$2:F1436,TRUE)/COUNTIF($E$2:$E$3270,TRUE)</f>
        <v>1</v>
      </c>
      <c r="H1436" s="28">
        <f t="shared" si="22"/>
        <v>-0.43625192012288783</v>
      </c>
    </row>
    <row r="1437" spans="1:8">
      <c r="A1437" s="28" t="s">
        <v>15742</v>
      </c>
      <c r="B1437" s="28">
        <v>-29.9</v>
      </c>
      <c r="C1437" s="28">
        <v>0.11</v>
      </c>
      <c r="D1437" s="28">
        <v>1</v>
      </c>
      <c r="E1437" s="28" t="b">
        <v>0</v>
      </c>
      <c r="F1437" s="18">
        <f>COUNTIF(E1437:E$3270,FALSE)/COUNTIF($E$2:$E$3270,FALSE)</f>
        <v>0.5634408602150538</v>
      </c>
      <c r="G1437" s="28">
        <f>COUNTIF($E$2:F1437,TRUE)/COUNTIF($E$2:$E$3270,TRUE)</f>
        <v>1</v>
      </c>
      <c r="H1437" s="28">
        <f t="shared" si="22"/>
        <v>-0.4365591397849462</v>
      </c>
    </row>
    <row r="1438" spans="1:8">
      <c r="A1438" s="28" t="s">
        <v>15743</v>
      </c>
      <c r="B1438" s="28">
        <v>-29.9</v>
      </c>
      <c r="C1438" s="28">
        <v>0.11</v>
      </c>
      <c r="D1438" s="28">
        <v>1</v>
      </c>
      <c r="E1438" s="28" t="b">
        <v>0</v>
      </c>
      <c r="F1438" s="18">
        <f>COUNTIF(E1438:E$3270,FALSE)/COUNTIF($E$2:$E$3270,FALSE)</f>
        <v>0.56313364055299542</v>
      </c>
      <c r="G1438" s="28">
        <f>COUNTIF($E$2:F1438,TRUE)/COUNTIF($E$2:$E$3270,TRUE)</f>
        <v>1</v>
      </c>
      <c r="H1438" s="28">
        <f t="shared" si="22"/>
        <v>-0.43686635944700458</v>
      </c>
    </row>
    <row r="1439" spans="1:8">
      <c r="A1439" s="28" t="s">
        <v>15744</v>
      </c>
      <c r="B1439" s="28">
        <v>-29.9</v>
      </c>
      <c r="C1439" s="28">
        <v>0.11</v>
      </c>
      <c r="D1439" s="28">
        <v>1</v>
      </c>
      <c r="E1439" s="28" t="b">
        <v>0</v>
      </c>
      <c r="F1439" s="18">
        <f>COUNTIF(E1439:E$3270,FALSE)/COUNTIF($E$2:$E$3270,FALSE)</f>
        <v>0.56282642089093704</v>
      </c>
      <c r="G1439" s="28">
        <f>COUNTIF($E$2:F1439,TRUE)/COUNTIF($E$2:$E$3270,TRUE)</f>
        <v>1</v>
      </c>
      <c r="H1439" s="28">
        <f t="shared" si="22"/>
        <v>-0.43717357910906296</v>
      </c>
    </row>
    <row r="1440" spans="1:8">
      <c r="A1440" s="28" t="s">
        <v>15745</v>
      </c>
      <c r="B1440" s="28">
        <v>-29.9</v>
      </c>
      <c r="C1440" s="28">
        <v>0.11</v>
      </c>
      <c r="D1440" s="28">
        <v>1</v>
      </c>
      <c r="E1440" s="28" t="b">
        <v>0</v>
      </c>
      <c r="F1440" s="18">
        <f>COUNTIF(E1440:E$3270,FALSE)/COUNTIF($E$2:$E$3270,FALSE)</f>
        <v>0.56251920122887866</v>
      </c>
      <c r="G1440" s="28">
        <f>COUNTIF($E$2:F1440,TRUE)/COUNTIF($E$2:$E$3270,TRUE)</f>
        <v>1</v>
      </c>
      <c r="H1440" s="28">
        <f t="shared" si="22"/>
        <v>-0.43748079877112134</v>
      </c>
    </row>
    <row r="1441" spans="1:8">
      <c r="A1441" s="28" t="s">
        <v>15746</v>
      </c>
      <c r="B1441" s="28">
        <v>-29.9</v>
      </c>
      <c r="C1441" s="28">
        <v>0.11</v>
      </c>
      <c r="D1441" s="28">
        <v>1</v>
      </c>
      <c r="E1441" s="28" t="b">
        <v>0</v>
      </c>
      <c r="F1441" s="18">
        <f>COUNTIF(E1441:E$3270,FALSE)/COUNTIF($E$2:$E$3270,FALSE)</f>
        <v>0.56221198156682028</v>
      </c>
      <c r="G1441" s="28">
        <f>COUNTIF($E$2:F1441,TRUE)/COUNTIF($E$2:$E$3270,TRUE)</f>
        <v>1</v>
      </c>
      <c r="H1441" s="28">
        <f t="shared" si="22"/>
        <v>-0.43778801843317972</v>
      </c>
    </row>
    <row r="1442" spans="1:8">
      <c r="A1442" s="28" t="s">
        <v>15747</v>
      </c>
      <c r="B1442" s="28">
        <v>-30</v>
      </c>
      <c r="C1442" s="28">
        <v>0.11</v>
      </c>
      <c r="D1442" s="28">
        <v>1</v>
      </c>
      <c r="E1442" s="28" t="b">
        <v>0</v>
      </c>
      <c r="F1442" s="18">
        <f>COUNTIF(E1442:E$3270,FALSE)/COUNTIF($E$2:$E$3270,FALSE)</f>
        <v>0.56190476190476191</v>
      </c>
      <c r="G1442" s="28">
        <f>COUNTIF($E$2:F1442,TRUE)/COUNTIF($E$2:$E$3270,TRUE)</f>
        <v>1</v>
      </c>
      <c r="H1442" s="28">
        <f t="shared" si="22"/>
        <v>-0.43809523809523809</v>
      </c>
    </row>
    <row r="1443" spans="1:8">
      <c r="A1443" s="28" t="s">
        <v>15748</v>
      </c>
      <c r="B1443" s="28">
        <v>-30</v>
      </c>
      <c r="C1443" s="28">
        <v>0.11</v>
      </c>
      <c r="D1443" s="28">
        <v>1</v>
      </c>
      <c r="E1443" s="28" t="b">
        <v>0</v>
      </c>
      <c r="F1443" s="18">
        <f>COUNTIF(E1443:E$3270,FALSE)/COUNTIF($E$2:$E$3270,FALSE)</f>
        <v>0.56159754224270353</v>
      </c>
      <c r="G1443" s="28">
        <f>COUNTIF($E$2:F1443,TRUE)/COUNTIF($E$2:$E$3270,TRUE)</f>
        <v>1</v>
      </c>
      <c r="H1443" s="28">
        <f t="shared" si="22"/>
        <v>-0.43840245775729647</v>
      </c>
    </row>
    <row r="1444" spans="1:8">
      <c r="A1444" s="28" t="s">
        <v>15749</v>
      </c>
      <c r="B1444" s="28">
        <v>-30</v>
      </c>
      <c r="C1444" s="28">
        <v>0.11</v>
      </c>
      <c r="D1444" s="28">
        <v>1</v>
      </c>
      <c r="E1444" s="28" t="b">
        <v>0</v>
      </c>
      <c r="F1444" s="18">
        <f>COUNTIF(E1444:E$3270,FALSE)/COUNTIF($E$2:$E$3270,FALSE)</f>
        <v>0.56129032258064515</v>
      </c>
      <c r="G1444" s="28">
        <f>COUNTIF($E$2:F1444,TRUE)/COUNTIF($E$2:$E$3270,TRUE)</f>
        <v>1</v>
      </c>
      <c r="H1444" s="28">
        <f t="shared" si="22"/>
        <v>-0.43870967741935485</v>
      </c>
    </row>
    <row r="1445" spans="1:8">
      <c r="A1445" s="28" t="s">
        <v>15750</v>
      </c>
      <c r="B1445" s="28">
        <v>-30</v>
      </c>
      <c r="C1445" s="28">
        <v>0.11</v>
      </c>
      <c r="D1445" s="28">
        <v>1</v>
      </c>
      <c r="E1445" s="28" t="b">
        <v>0</v>
      </c>
      <c r="F1445" s="18">
        <f>COUNTIF(E1445:E$3270,FALSE)/COUNTIF($E$2:$E$3270,FALSE)</f>
        <v>0.56098310291858677</v>
      </c>
      <c r="G1445" s="28">
        <f>COUNTIF($E$2:F1445,TRUE)/COUNTIF($E$2:$E$3270,TRUE)</f>
        <v>1</v>
      </c>
      <c r="H1445" s="28">
        <f t="shared" si="22"/>
        <v>-0.43901689708141323</v>
      </c>
    </row>
    <row r="1446" spans="1:8">
      <c r="A1446" s="28" t="s">
        <v>15751</v>
      </c>
      <c r="B1446" s="28">
        <v>-30</v>
      </c>
      <c r="C1446" s="28">
        <v>0.11</v>
      </c>
      <c r="D1446" s="28">
        <v>1</v>
      </c>
      <c r="E1446" s="28" t="b">
        <v>0</v>
      </c>
      <c r="F1446" s="18">
        <f>COUNTIF(E1446:E$3270,FALSE)/COUNTIF($E$2:$E$3270,FALSE)</f>
        <v>0.5606758832565284</v>
      </c>
      <c r="G1446" s="28">
        <f>COUNTIF($E$2:F1446,TRUE)/COUNTIF($E$2:$E$3270,TRUE)</f>
        <v>1</v>
      </c>
      <c r="H1446" s="28">
        <f t="shared" si="22"/>
        <v>-0.4393241167434716</v>
      </c>
    </row>
    <row r="1447" spans="1:8">
      <c r="A1447" s="28" t="s">
        <v>15752</v>
      </c>
      <c r="B1447" s="28">
        <v>-30.1</v>
      </c>
      <c r="C1447" s="28">
        <v>0.11</v>
      </c>
      <c r="D1447" s="28">
        <v>1</v>
      </c>
      <c r="E1447" s="28" t="b">
        <v>0</v>
      </c>
      <c r="F1447" s="18">
        <f>COUNTIF(E1447:E$3270,FALSE)/COUNTIF($E$2:$E$3270,FALSE)</f>
        <v>0.56036866359447002</v>
      </c>
      <c r="G1447" s="28">
        <f>COUNTIF($E$2:F1447,TRUE)/COUNTIF($E$2:$E$3270,TRUE)</f>
        <v>1</v>
      </c>
      <c r="H1447" s="28">
        <f t="shared" si="22"/>
        <v>-0.43963133640552998</v>
      </c>
    </row>
    <row r="1448" spans="1:8">
      <c r="A1448" s="28" t="s">
        <v>15753</v>
      </c>
      <c r="B1448" s="28">
        <v>-30.1</v>
      </c>
      <c r="C1448" s="28">
        <v>0.11</v>
      </c>
      <c r="D1448" s="28">
        <v>1</v>
      </c>
      <c r="E1448" s="28" t="b">
        <v>0</v>
      </c>
      <c r="F1448" s="18">
        <f>COUNTIF(E1448:E$3270,FALSE)/COUNTIF($E$2:$E$3270,FALSE)</f>
        <v>0.56006144393241164</v>
      </c>
      <c r="G1448" s="28">
        <f>COUNTIF($E$2:F1448,TRUE)/COUNTIF($E$2:$E$3270,TRUE)</f>
        <v>1</v>
      </c>
      <c r="H1448" s="28">
        <f t="shared" si="22"/>
        <v>-0.43993855606758836</v>
      </c>
    </row>
    <row r="1449" spans="1:8">
      <c r="A1449" s="28" t="s">
        <v>15754</v>
      </c>
      <c r="B1449" s="28">
        <v>-30.1</v>
      </c>
      <c r="C1449" s="28">
        <v>0.11</v>
      </c>
      <c r="D1449" s="28">
        <v>1</v>
      </c>
      <c r="E1449" s="28" t="b">
        <v>0</v>
      </c>
      <c r="F1449" s="18">
        <f>COUNTIF(E1449:E$3270,FALSE)/COUNTIF($E$2:$E$3270,FALSE)</f>
        <v>0.55975422427035326</v>
      </c>
      <c r="G1449" s="28">
        <f>COUNTIF($E$2:F1449,TRUE)/COUNTIF($E$2:$E$3270,TRUE)</f>
        <v>1</v>
      </c>
      <c r="H1449" s="28">
        <f t="shared" si="22"/>
        <v>-0.44024577572964674</v>
      </c>
    </row>
    <row r="1450" spans="1:8">
      <c r="A1450" s="28" t="s">
        <v>15755</v>
      </c>
      <c r="B1450" s="28">
        <v>-30.1</v>
      </c>
      <c r="C1450" s="28">
        <v>0.11</v>
      </c>
      <c r="D1450" s="28">
        <v>1</v>
      </c>
      <c r="E1450" s="28" t="b">
        <v>0</v>
      </c>
      <c r="F1450" s="18">
        <f>COUNTIF(E1450:E$3270,FALSE)/COUNTIF($E$2:$E$3270,FALSE)</f>
        <v>0.55944700460829488</v>
      </c>
      <c r="G1450" s="28">
        <f>COUNTIF($E$2:F1450,TRUE)/COUNTIF($E$2:$E$3270,TRUE)</f>
        <v>1</v>
      </c>
      <c r="H1450" s="28">
        <f t="shared" si="22"/>
        <v>-0.44055299539170512</v>
      </c>
    </row>
    <row r="1451" spans="1:8">
      <c r="A1451" s="28" t="s">
        <v>15756</v>
      </c>
      <c r="B1451" s="28">
        <v>-30.1</v>
      </c>
      <c r="C1451" s="28">
        <v>0.11</v>
      </c>
      <c r="D1451" s="28">
        <v>1</v>
      </c>
      <c r="E1451" s="28" t="b">
        <v>0</v>
      </c>
      <c r="F1451" s="18">
        <f>COUNTIF(E1451:E$3270,FALSE)/COUNTIF($E$2:$E$3270,FALSE)</f>
        <v>0.55913978494623651</v>
      </c>
      <c r="G1451" s="28">
        <f>COUNTIF($E$2:F1451,TRUE)/COUNTIF($E$2:$E$3270,TRUE)</f>
        <v>1</v>
      </c>
      <c r="H1451" s="28">
        <f t="shared" si="22"/>
        <v>-0.44086021505376349</v>
      </c>
    </row>
    <row r="1452" spans="1:8">
      <c r="A1452" s="28" t="s">
        <v>15757</v>
      </c>
      <c r="B1452" s="28">
        <v>-30.1</v>
      </c>
      <c r="C1452" s="28">
        <v>0.11</v>
      </c>
      <c r="D1452" s="28">
        <v>1</v>
      </c>
      <c r="E1452" s="28" t="b">
        <v>0</v>
      </c>
      <c r="F1452" s="18">
        <f>COUNTIF(E1452:E$3270,FALSE)/COUNTIF($E$2:$E$3270,FALSE)</f>
        <v>0.55883256528417824</v>
      </c>
      <c r="G1452" s="28">
        <f>COUNTIF($E$2:F1452,TRUE)/COUNTIF($E$2:$E$3270,TRUE)</f>
        <v>1</v>
      </c>
      <c r="H1452" s="28">
        <f t="shared" si="22"/>
        <v>-0.44116743471582176</v>
      </c>
    </row>
    <row r="1453" spans="1:8">
      <c r="A1453" s="28" t="s">
        <v>15758</v>
      </c>
      <c r="B1453" s="28">
        <v>-30.1</v>
      </c>
      <c r="C1453" s="28">
        <v>0.11</v>
      </c>
      <c r="D1453" s="28">
        <v>1</v>
      </c>
      <c r="E1453" s="28" t="b">
        <v>0</v>
      </c>
      <c r="F1453" s="18">
        <f>COUNTIF(E1453:E$3270,FALSE)/COUNTIF($E$2:$E$3270,FALSE)</f>
        <v>0.55852534562211986</v>
      </c>
      <c r="G1453" s="28">
        <f>COUNTIF($E$2:F1453,TRUE)/COUNTIF($E$2:$E$3270,TRUE)</f>
        <v>1</v>
      </c>
      <c r="H1453" s="28">
        <f t="shared" si="22"/>
        <v>-0.44147465437788014</v>
      </c>
    </row>
    <row r="1454" spans="1:8">
      <c r="A1454" s="28" t="s">
        <v>15759</v>
      </c>
      <c r="B1454" s="28">
        <v>-30.1</v>
      </c>
      <c r="C1454" s="28">
        <v>0.11</v>
      </c>
      <c r="D1454" s="28">
        <v>1</v>
      </c>
      <c r="E1454" s="28" t="b">
        <v>0</v>
      </c>
      <c r="F1454" s="18">
        <f>COUNTIF(E1454:E$3270,FALSE)/COUNTIF($E$2:$E$3270,FALSE)</f>
        <v>0.55821812596006148</v>
      </c>
      <c r="G1454" s="28">
        <f>COUNTIF($E$2:F1454,TRUE)/COUNTIF($E$2:$E$3270,TRUE)</f>
        <v>1</v>
      </c>
      <c r="H1454" s="28">
        <f t="shared" si="22"/>
        <v>-0.44178187403993852</v>
      </c>
    </row>
    <row r="1455" spans="1:8">
      <c r="A1455" s="28" t="s">
        <v>15760</v>
      </c>
      <c r="B1455" s="28">
        <v>-30.1</v>
      </c>
      <c r="C1455" s="28">
        <v>0.11</v>
      </c>
      <c r="D1455" s="28">
        <v>1</v>
      </c>
      <c r="E1455" s="28" t="b">
        <v>0</v>
      </c>
      <c r="F1455" s="18">
        <f>COUNTIF(E1455:E$3270,FALSE)/COUNTIF($E$2:$E$3270,FALSE)</f>
        <v>0.55791090629800311</v>
      </c>
      <c r="G1455" s="28">
        <f>COUNTIF($E$2:F1455,TRUE)/COUNTIF($E$2:$E$3270,TRUE)</f>
        <v>1</v>
      </c>
      <c r="H1455" s="28">
        <f t="shared" si="22"/>
        <v>-0.44208909370199689</v>
      </c>
    </row>
    <row r="1456" spans="1:8">
      <c r="A1456" s="28" t="s">
        <v>15761</v>
      </c>
      <c r="B1456" s="28">
        <v>-30.1</v>
      </c>
      <c r="C1456" s="28">
        <v>0.11</v>
      </c>
      <c r="D1456" s="28">
        <v>1</v>
      </c>
      <c r="E1456" s="28" t="b">
        <v>0</v>
      </c>
      <c r="F1456" s="18">
        <f>COUNTIF(E1456:E$3270,FALSE)/COUNTIF($E$2:$E$3270,FALSE)</f>
        <v>0.55760368663594473</v>
      </c>
      <c r="G1456" s="28">
        <f>COUNTIF($E$2:F1456,TRUE)/COUNTIF($E$2:$E$3270,TRUE)</f>
        <v>1</v>
      </c>
      <c r="H1456" s="28">
        <f t="shared" si="22"/>
        <v>-0.44239631336405527</v>
      </c>
    </row>
    <row r="1457" spans="1:8">
      <c r="A1457" s="28" t="s">
        <v>15762</v>
      </c>
      <c r="B1457" s="28">
        <v>-30.2</v>
      </c>
      <c r="C1457" s="28">
        <v>0.11</v>
      </c>
      <c r="D1457" s="28">
        <v>1</v>
      </c>
      <c r="E1457" s="28" t="b">
        <v>0</v>
      </c>
      <c r="F1457" s="18">
        <f>COUNTIF(E1457:E$3270,FALSE)/COUNTIF($E$2:$E$3270,FALSE)</f>
        <v>0.55729646697388635</v>
      </c>
      <c r="G1457" s="28">
        <f>COUNTIF($E$2:F1457,TRUE)/COUNTIF($E$2:$E$3270,TRUE)</f>
        <v>1</v>
      </c>
      <c r="H1457" s="28">
        <f t="shared" si="22"/>
        <v>-0.44270353302611365</v>
      </c>
    </row>
    <row r="1458" spans="1:8">
      <c r="A1458" s="28" t="s">
        <v>15763</v>
      </c>
      <c r="B1458" s="28">
        <v>-30.2</v>
      </c>
      <c r="C1458" s="28">
        <v>0.11</v>
      </c>
      <c r="D1458" s="28">
        <v>1</v>
      </c>
      <c r="E1458" s="28" t="b">
        <v>0</v>
      </c>
      <c r="F1458" s="18">
        <f>COUNTIF(E1458:E$3270,FALSE)/COUNTIF($E$2:$E$3270,FALSE)</f>
        <v>0.55698924731182797</v>
      </c>
      <c r="G1458" s="28">
        <f>COUNTIF($E$2:F1458,TRUE)/COUNTIF($E$2:$E$3270,TRUE)</f>
        <v>1</v>
      </c>
      <c r="H1458" s="28">
        <f t="shared" si="22"/>
        <v>-0.44301075268817203</v>
      </c>
    </row>
    <row r="1459" spans="1:8">
      <c r="A1459" s="28" t="s">
        <v>15764</v>
      </c>
      <c r="B1459" s="28">
        <v>-30.2</v>
      </c>
      <c r="C1459" s="28">
        <v>0.11</v>
      </c>
      <c r="D1459" s="28">
        <v>1</v>
      </c>
      <c r="E1459" s="28" t="b">
        <v>0</v>
      </c>
      <c r="F1459" s="18">
        <f>COUNTIF(E1459:E$3270,FALSE)/COUNTIF($E$2:$E$3270,FALSE)</f>
        <v>0.5566820276497696</v>
      </c>
      <c r="G1459" s="28">
        <f>COUNTIF($E$2:F1459,TRUE)/COUNTIF($E$2:$E$3270,TRUE)</f>
        <v>1</v>
      </c>
      <c r="H1459" s="28">
        <f t="shared" si="22"/>
        <v>-0.4433179723502304</v>
      </c>
    </row>
    <row r="1460" spans="1:8">
      <c r="A1460" s="28" t="s">
        <v>15765</v>
      </c>
      <c r="B1460" s="28">
        <v>-30.2</v>
      </c>
      <c r="C1460" s="28">
        <v>0.11</v>
      </c>
      <c r="D1460" s="28">
        <v>1</v>
      </c>
      <c r="E1460" s="28" t="b">
        <v>0</v>
      </c>
      <c r="F1460" s="18">
        <f>COUNTIF(E1460:E$3270,FALSE)/COUNTIF($E$2:$E$3270,FALSE)</f>
        <v>0.55637480798771122</v>
      </c>
      <c r="G1460" s="28">
        <f>COUNTIF($E$2:F1460,TRUE)/COUNTIF($E$2:$E$3270,TRUE)</f>
        <v>1</v>
      </c>
      <c r="H1460" s="28">
        <f t="shared" si="22"/>
        <v>-0.44362519201228878</v>
      </c>
    </row>
    <row r="1461" spans="1:8">
      <c r="A1461" s="28" t="s">
        <v>15766</v>
      </c>
      <c r="B1461" s="28">
        <v>-30.2</v>
      </c>
      <c r="C1461" s="28">
        <v>0.11</v>
      </c>
      <c r="D1461" s="28">
        <v>1</v>
      </c>
      <c r="E1461" s="28" t="b">
        <v>0</v>
      </c>
      <c r="F1461" s="18">
        <f>COUNTIF(E1461:E$3270,FALSE)/COUNTIF($E$2:$E$3270,FALSE)</f>
        <v>0.55606758832565284</v>
      </c>
      <c r="G1461" s="28">
        <f>COUNTIF($E$2:F1461,TRUE)/COUNTIF($E$2:$E$3270,TRUE)</f>
        <v>1</v>
      </c>
      <c r="H1461" s="28">
        <f t="shared" si="22"/>
        <v>-0.44393241167434716</v>
      </c>
    </row>
    <row r="1462" spans="1:8">
      <c r="A1462" s="28" t="s">
        <v>15767</v>
      </c>
      <c r="B1462" s="28">
        <v>-30.2</v>
      </c>
      <c r="C1462" s="28">
        <v>0.11</v>
      </c>
      <c r="D1462" s="28">
        <v>1</v>
      </c>
      <c r="E1462" s="28" t="b">
        <v>0</v>
      </c>
      <c r="F1462" s="18">
        <f>COUNTIF(E1462:E$3270,FALSE)/COUNTIF($E$2:$E$3270,FALSE)</f>
        <v>0.55576036866359446</v>
      </c>
      <c r="G1462" s="28">
        <f>COUNTIF($E$2:F1462,TRUE)/COUNTIF($E$2:$E$3270,TRUE)</f>
        <v>1</v>
      </c>
      <c r="H1462" s="28">
        <f t="shared" si="22"/>
        <v>-0.44423963133640554</v>
      </c>
    </row>
    <row r="1463" spans="1:8">
      <c r="A1463" s="28" t="s">
        <v>15768</v>
      </c>
      <c r="B1463" s="28">
        <v>-30.2</v>
      </c>
      <c r="C1463" s="28">
        <v>0.11</v>
      </c>
      <c r="D1463" s="28">
        <v>1</v>
      </c>
      <c r="E1463" s="28" t="b">
        <v>0</v>
      </c>
      <c r="F1463" s="18">
        <f>COUNTIF(E1463:E$3270,FALSE)/COUNTIF($E$2:$E$3270,FALSE)</f>
        <v>0.55545314900153608</v>
      </c>
      <c r="G1463" s="28">
        <f>COUNTIF($E$2:F1463,TRUE)/COUNTIF($E$2:$E$3270,TRUE)</f>
        <v>1</v>
      </c>
      <c r="H1463" s="28">
        <f t="shared" si="22"/>
        <v>-0.44454685099846392</v>
      </c>
    </row>
    <row r="1464" spans="1:8">
      <c r="A1464" s="28" t="s">
        <v>15769</v>
      </c>
      <c r="B1464" s="28">
        <v>-30.2</v>
      </c>
      <c r="C1464" s="28">
        <v>0.11</v>
      </c>
      <c r="D1464" s="28">
        <v>1</v>
      </c>
      <c r="E1464" s="28" t="b">
        <v>0</v>
      </c>
      <c r="F1464" s="18">
        <f>COUNTIF(E1464:E$3270,FALSE)/COUNTIF($E$2:$E$3270,FALSE)</f>
        <v>0.55514592933947771</v>
      </c>
      <c r="G1464" s="28">
        <f>COUNTIF($E$2:F1464,TRUE)/COUNTIF($E$2:$E$3270,TRUE)</f>
        <v>1</v>
      </c>
      <c r="H1464" s="28">
        <f t="shared" si="22"/>
        <v>-0.44485407066052229</v>
      </c>
    </row>
    <row r="1465" spans="1:8">
      <c r="A1465" s="28" t="s">
        <v>15770</v>
      </c>
      <c r="B1465" s="28">
        <v>-30.2</v>
      </c>
      <c r="C1465" s="28">
        <v>0.11</v>
      </c>
      <c r="D1465" s="28">
        <v>1</v>
      </c>
      <c r="E1465" s="28" t="b">
        <v>0</v>
      </c>
      <c r="F1465" s="18">
        <f>COUNTIF(E1465:E$3270,FALSE)/COUNTIF($E$2:$E$3270,FALSE)</f>
        <v>0.55483870967741933</v>
      </c>
      <c r="G1465" s="28">
        <f>COUNTIF($E$2:F1465,TRUE)/COUNTIF($E$2:$E$3270,TRUE)</f>
        <v>1</v>
      </c>
      <c r="H1465" s="28">
        <f t="shared" si="22"/>
        <v>-0.44516129032258067</v>
      </c>
    </row>
    <row r="1466" spans="1:8">
      <c r="A1466" s="28" t="s">
        <v>15771</v>
      </c>
      <c r="B1466" s="28">
        <v>-30.2</v>
      </c>
      <c r="C1466" s="28">
        <v>0.12</v>
      </c>
      <c r="D1466" s="28">
        <v>1</v>
      </c>
      <c r="E1466" s="28" t="b">
        <v>0</v>
      </c>
      <c r="F1466" s="18">
        <f>COUNTIF(E1466:E$3270,FALSE)/COUNTIF($E$2:$E$3270,FALSE)</f>
        <v>0.55453149001536095</v>
      </c>
      <c r="G1466" s="28">
        <f>COUNTIF($E$2:F1466,TRUE)/COUNTIF($E$2:$E$3270,TRUE)</f>
        <v>1</v>
      </c>
      <c r="H1466" s="28">
        <f t="shared" si="22"/>
        <v>-0.44546850998463905</v>
      </c>
    </row>
    <row r="1467" spans="1:8">
      <c r="A1467" s="28" t="s">
        <v>15772</v>
      </c>
      <c r="B1467" s="28">
        <v>-30.2</v>
      </c>
      <c r="C1467" s="28">
        <v>0.12</v>
      </c>
      <c r="D1467" s="28">
        <v>1</v>
      </c>
      <c r="E1467" s="28" t="b">
        <v>0</v>
      </c>
      <c r="F1467" s="18">
        <f>COUNTIF(E1467:E$3270,FALSE)/COUNTIF($E$2:$E$3270,FALSE)</f>
        <v>0.55422427035330257</v>
      </c>
      <c r="G1467" s="28">
        <f>COUNTIF($E$2:F1467,TRUE)/COUNTIF($E$2:$E$3270,TRUE)</f>
        <v>1</v>
      </c>
      <c r="H1467" s="28">
        <f t="shared" si="22"/>
        <v>-0.44577572964669743</v>
      </c>
    </row>
    <row r="1468" spans="1:8">
      <c r="A1468" s="28" t="s">
        <v>15773</v>
      </c>
      <c r="B1468" s="28">
        <v>-30.2</v>
      </c>
      <c r="C1468" s="28">
        <v>0.12</v>
      </c>
      <c r="D1468" s="28">
        <v>1</v>
      </c>
      <c r="E1468" s="28" t="b">
        <v>0</v>
      </c>
      <c r="F1468" s="18">
        <f>COUNTIF(E1468:E$3270,FALSE)/COUNTIF($E$2:$E$3270,FALSE)</f>
        <v>0.55391705069124419</v>
      </c>
      <c r="G1468" s="28">
        <f>COUNTIF($E$2:F1468,TRUE)/COUNTIF($E$2:$E$3270,TRUE)</f>
        <v>1</v>
      </c>
      <c r="H1468" s="28">
        <f t="shared" si="22"/>
        <v>-0.44608294930875581</v>
      </c>
    </row>
    <row r="1469" spans="1:8">
      <c r="A1469" s="28" t="s">
        <v>15774</v>
      </c>
      <c r="B1469" s="28">
        <v>-30.2</v>
      </c>
      <c r="C1469" s="28">
        <v>0.12</v>
      </c>
      <c r="D1469" s="28">
        <v>1</v>
      </c>
      <c r="E1469" s="28" t="b">
        <v>0</v>
      </c>
      <c r="F1469" s="18">
        <f>COUNTIF(E1469:E$3270,FALSE)/COUNTIF($E$2:$E$3270,FALSE)</f>
        <v>0.55360983102918582</v>
      </c>
      <c r="G1469" s="28">
        <f>COUNTIF($E$2:F1469,TRUE)/COUNTIF($E$2:$E$3270,TRUE)</f>
        <v>1</v>
      </c>
      <c r="H1469" s="28">
        <f t="shared" si="22"/>
        <v>-0.44639016897081418</v>
      </c>
    </row>
    <row r="1470" spans="1:8">
      <c r="A1470" s="28" t="s">
        <v>15775</v>
      </c>
      <c r="B1470" s="28">
        <v>-30.2</v>
      </c>
      <c r="C1470" s="28">
        <v>0.12</v>
      </c>
      <c r="D1470" s="28">
        <v>1</v>
      </c>
      <c r="E1470" s="28" t="b">
        <v>0</v>
      </c>
      <c r="F1470" s="18">
        <f>COUNTIF(E1470:E$3270,FALSE)/COUNTIF($E$2:$E$3270,FALSE)</f>
        <v>0.55330261136712755</v>
      </c>
      <c r="G1470" s="28">
        <f>COUNTIF($E$2:F1470,TRUE)/COUNTIF($E$2:$E$3270,TRUE)</f>
        <v>1</v>
      </c>
      <c r="H1470" s="28">
        <f t="shared" si="22"/>
        <v>-0.44669738863287245</v>
      </c>
    </row>
    <row r="1471" spans="1:8">
      <c r="A1471" s="28" t="s">
        <v>15776</v>
      </c>
      <c r="B1471" s="28">
        <v>-30.2</v>
      </c>
      <c r="C1471" s="28">
        <v>0.12</v>
      </c>
      <c r="D1471" s="28">
        <v>1</v>
      </c>
      <c r="E1471" s="28" t="b">
        <v>0</v>
      </c>
      <c r="F1471" s="18">
        <f>COUNTIF(E1471:E$3270,FALSE)/COUNTIF($E$2:$E$3270,FALSE)</f>
        <v>0.55299539170506917</v>
      </c>
      <c r="G1471" s="28">
        <f>COUNTIF($E$2:F1471,TRUE)/COUNTIF($E$2:$E$3270,TRUE)</f>
        <v>1</v>
      </c>
      <c r="H1471" s="28">
        <f t="shared" si="22"/>
        <v>-0.44700460829493083</v>
      </c>
    </row>
    <row r="1472" spans="1:8">
      <c r="A1472" s="28" t="s">
        <v>15777</v>
      </c>
      <c r="B1472" s="28">
        <v>-30.2</v>
      </c>
      <c r="C1472" s="28">
        <v>0.12</v>
      </c>
      <c r="D1472" s="28">
        <v>1</v>
      </c>
      <c r="E1472" s="28" t="b">
        <v>0</v>
      </c>
      <c r="F1472" s="18">
        <f>COUNTIF(E1472:E$3270,FALSE)/COUNTIF($E$2:$E$3270,FALSE)</f>
        <v>0.55268817204301079</v>
      </c>
      <c r="G1472" s="28">
        <f>COUNTIF($E$2:F1472,TRUE)/COUNTIF($E$2:$E$3270,TRUE)</f>
        <v>1</v>
      </c>
      <c r="H1472" s="28">
        <f t="shared" si="22"/>
        <v>-0.44731182795698921</v>
      </c>
    </row>
    <row r="1473" spans="1:8">
      <c r="A1473" s="28" t="s">
        <v>15778</v>
      </c>
      <c r="B1473" s="28">
        <v>-30.2</v>
      </c>
      <c r="C1473" s="28">
        <v>0.12</v>
      </c>
      <c r="D1473" s="28">
        <v>1</v>
      </c>
      <c r="E1473" s="28" t="b">
        <v>0</v>
      </c>
      <c r="F1473" s="18">
        <f>COUNTIF(E1473:E$3270,FALSE)/COUNTIF($E$2:$E$3270,FALSE)</f>
        <v>0.55238095238095242</v>
      </c>
      <c r="G1473" s="28">
        <f>COUNTIF($E$2:F1473,TRUE)/COUNTIF($E$2:$E$3270,TRUE)</f>
        <v>1</v>
      </c>
      <c r="H1473" s="28">
        <f t="shared" si="22"/>
        <v>-0.44761904761904758</v>
      </c>
    </row>
    <row r="1474" spans="1:8">
      <c r="A1474" s="28" t="s">
        <v>15779</v>
      </c>
      <c r="B1474" s="28">
        <v>-30.3</v>
      </c>
      <c r="C1474" s="28">
        <v>0.12</v>
      </c>
      <c r="D1474" s="28">
        <v>1</v>
      </c>
      <c r="E1474" s="28" t="b">
        <v>0</v>
      </c>
      <c r="F1474" s="18">
        <f>COUNTIF(E1474:E$3270,FALSE)/COUNTIF($E$2:$E$3270,FALSE)</f>
        <v>0.55207373271889404</v>
      </c>
      <c r="G1474" s="28">
        <f>COUNTIF($E$2:F1474,TRUE)/COUNTIF($E$2:$E$3270,TRUE)</f>
        <v>1</v>
      </c>
      <c r="H1474" s="28">
        <f t="shared" si="22"/>
        <v>-0.44792626728110596</v>
      </c>
    </row>
    <row r="1475" spans="1:8">
      <c r="A1475" s="28" t="s">
        <v>15780</v>
      </c>
      <c r="B1475" s="28">
        <v>-30.3</v>
      </c>
      <c r="C1475" s="28">
        <v>0.12</v>
      </c>
      <c r="D1475" s="28">
        <v>1</v>
      </c>
      <c r="E1475" s="28" t="b">
        <v>0</v>
      </c>
      <c r="F1475" s="18">
        <f>COUNTIF(E1475:E$3270,FALSE)/COUNTIF($E$2:$E$3270,FALSE)</f>
        <v>0.55176651305683566</v>
      </c>
      <c r="G1475" s="28">
        <f>COUNTIF($E$2:F1475,TRUE)/COUNTIF($E$2:$E$3270,TRUE)</f>
        <v>1</v>
      </c>
      <c r="H1475" s="28">
        <f t="shared" ref="H1475:H1538" si="23">F1475-G1475</f>
        <v>-0.44823348694316434</v>
      </c>
    </row>
    <row r="1476" spans="1:8">
      <c r="A1476" s="28" t="s">
        <v>15781</v>
      </c>
      <c r="B1476" s="28">
        <v>-30.3</v>
      </c>
      <c r="C1476" s="28">
        <v>0.12</v>
      </c>
      <c r="D1476" s="28">
        <v>1</v>
      </c>
      <c r="E1476" s="28" t="b">
        <v>0</v>
      </c>
      <c r="F1476" s="18">
        <f>COUNTIF(E1476:E$3270,FALSE)/COUNTIF($E$2:$E$3270,FALSE)</f>
        <v>0.55145929339477728</v>
      </c>
      <c r="G1476" s="28">
        <f>COUNTIF($E$2:F1476,TRUE)/COUNTIF($E$2:$E$3270,TRUE)</f>
        <v>1</v>
      </c>
      <c r="H1476" s="28">
        <f t="shared" si="23"/>
        <v>-0.44854070660522272</v>
      </c>
    </row>
    <row r="1477" spans="1:8">
      <c r="A1477" s="28" t="s">
        <v>15782</v>
      </c>
      <c r="B1477" s="28">
        <v>-30.3</v>
      </c>
      <c r="C1477" s="28">
        <v>0.12</v>
      </c>
      <c r="D1477" s="28">
        <v>1</v>
      </c>
      <c r="E1477" s="28" t="b">
        <v>0</v>
      </c>
      <c r="F1477" s="18">
        <f>COUNTIF(E1477:E$3270,FALSE)/COUNTIF($E$2:$E$3270,FALSE)</f>
        <v>0.55115207373271891</v>
      </c>
      <c r="G1477" s="28">
        <f>COUNTIF($E$2:F1477,TRUE)/COUNTIF($E$2:$E$3270,TRUE)</f>
        <v>1</v>
      </c>
      <c r="H1477" s="28">
        <f t="shared" si="23"/>
        <v>-0.44884792626728109</v>
      </c>
    </row>
    <row r="1478" spans="1:8">
      <c r="A1478" s="28" t="s">
        <v>15783</v>
      </c>
      <c r="B1478" s="28">
        <v>-30.3</v>
      </c>
      <c r="C1478" s="28">
        <v>0.12</v>
      </c>
      <c r="D1478" s="28">
        <v>1</v>
      </c>
      <c r="E1478" s="28" t="b">
        <v>0</v>
      </c>
      <c r="F1478" s="18">
        <f>COUNTIF(E1478:E$3270,FALSE)/COUNTIF($E$2:$E$3270,FALSE)</f>
        <v>0.55084485407066053</v>
      </c>
      <c r="G1478" s="28">
        <f>COUNTIF($E$2:F1478,TRUE)/COUNTIF($E$2:$E$3270,TRUE)</f>
        <v>1</v>
      </c>
      <c r="H1478" s="28">
        <f t="shared" si="23"/>
        <v>-0.44915514592933947</v>
      </c>
    </row>
    <row r="1479" spans="1:8">
      <c r="A1479" s="28" t="s">
        <v>15784</v>
      </c>
      <c r="B1479" s="28">
        <v>-30.3</v>
      </c>
      <c r="C1479" s="28">
        <v>0.12</v>
      </c>
      <c r="D1479" s="28">
        <v>1</v>
      </c>
      <c r="E1479" s="28" t="b">
        <v>0</v>
      </c>
      <c r="F1479" s="18">
        <f>COUNTIF(E1479:E$3270,FALSE)/COUNTIF($E$2:$E$3270,FALSE)</f>
        <v>0.55053763440860215</v>
      </c>
      <c r="G1479" s="28">
        <f>COUNTIF($E$2:F1479,TRUE)/COUNTIF($E$2:$E$3270,TRUE)</f>
        <v>1</v>
      </c>
      <c r="H1479" s="28">
        <f t="shared" si="23"/>
        <v>-0.44946236559139785</v>
      </c>
    </row>
    <row r="1480" spans="1:8">
      <c r="A1480" s="28" t="s">
        <v>15785</v>
      </c>
      <c r="B1480" s="28">
        <v>-30.3</v>
      </c>
      <c r="C1480" s="28">
        <v>0.12</v>
      </c>
      <c r="D1480" s="28">
        <v>1</v>
      </c>
      <c r="E1480" s="28" t="b">
        <v>0</v>
      </c>
      <c r="F1480" s="18">
        <f>COUNTIF(E1480:E$3270,FALSE)/COUNTIF($E$2:$E$3270,FALSE)</f>
        <v>0.55023041474654377</v>
      </c>
      <c r="G1480" s="28">
        <f>COUNTIF($E$2:F1480,TRUE)/COUNTIF($E$2:$E$3270,TRUE)</f>
        <v>1</v>
      </c>
      <c r="H1480" s="28">
        <f t="shared" si="23"/>
        <v>-0.44976958525345623</v>
      </c>
    </row>
    <row r="1481" spans="1:8">
      <c r="A1481" s="28" t="s">
        <v>15786</v>
      </c>
      <c r="B1481" s="28">
        <v>-30.3</v>
      </c>
      <c r="C1481" s="28">
        <v>0.12</v>
      </c>
      <c r="D1481" s="28">
        <v>1</v>
      </c>
      <c r="E1481" s="28" t="b">
        <v>0</v>
      </c>
      <c r="F1481" s="18">
        <f>COUNTIF(E1481:E$3270,FALSE)/COUNTIF($E$2:$E$3270,FALSE)</f>
        <v>0.54992319508448539</v>
      </c>
      <c r="G1481" s="28">
        <f>COUNTIF($E$2:F1481,TRUE)/COUNTIF($E$2:$E$3270,TRUE)</f>
        <v>1</v>
      </c>
      <c r="H1481" s="28">
        <f t="shared" si="23"/>
        <v>-0.45007680491551461</v>
      </c>
    </row>
    <row r="1482" spans="1:8">
      <c r="A1482" s="28" t="s">
        <v>15787</v>
      </c>
      <c r="B1482" s="28">
        <v>-30.3</v>
      </c>
      <c r="C1482" s="28">
        <v>0.12</v>
      </c>
      <c r="D1482" s="28">
        <v>1</v>
      </c>
      <c r="E1482" s="28" t="b">
        <v>0</v>
      </c>
      <c r="F1482" s="18">
        <f>COUNTIF(E1482:E$3270,FALSE)/COUNTIF($E$2:$E$3270,FALSE)</f>
        <v>0.54961597542242702</v>
      </c>
      <c r="G1482" s="28">
        <f>COUNTIF($E$2:F1482,TRUE)/COUNTIF($E$2:$E$3270,TRUE)</f>
        <v>1</v>
      </c>
      <c r="H1482" s="28">
        <f t="shared" si="23"/>
        <v>-0.45038402457757298</v>
      </c>
    </row>
    <row r="1483" spans="1:8">
      <c r="A1483" s="28" t="s">
        <v>15788</v>
      </c>
      <c r="B1483" s="28">
        <v>-30.3</v>
      </c>
      <c r="C1483" s="28">
        <v>0.12</v>
      </c>
      <c r="D1483" s="28">
        <v>1</v>
      </c>
      <c r="E1483" s="28" t="b">
        <v>0</v>
      </c>
      <c r="F1483" s="18">
        <f>COUNTIF(E1483:E$3270,FALSE)/COUNTIF($E$2:$E$3270,FALSE)</f>
        <v>0.54930875576036864</v>
      </c>
      <c r="G1483" s="28">
        <f>COUNTIF($E$2:F1483,TRUE)/COUNTIF($E$2:$E$3270,TRUE)</f>
        <v>1</v>
      </c>
      <c r="H1483" s="28">
        <f t="shared" si="23"/>
        <v>-0.45069124423963136</v>
      </c>
    </row>
    <row r="1484" spans="1:8">
      <c r="A1484" s="28" t="s">
        <v>15789</v>
      </c>
      <c r="B1484" s="28">
        <v>-30.3</v>
      </c>
      <c r="C1484" s="28">
        <v>0.12</v>
      </c>
      <c r="D1484" s="28">
        <v>1</v>
      </c>
      <c r="E1484" s="28" t="b">
        <v>0</v>
      </c>
      <c r="F1484" s="18">
        <f>COUNTIF(E1484:E$3270,FALSE)/COUNTIF($E$2:$E$3270,FALSE)</f>
        <v>0.54900153609831026</v>
      </c>
      <c r="G1484" s="28">
        <f>COUNTIF($E$2:F1484,TRUE)/COUNTIF($E$2:$E$3270,TRUE)</f>
        <v>1</v>
      </c>
      <c r="H1484" s="28">
        <f t="shared" si="23"/>
        <v>-0.45099846390168974</v>
      </c>
    </row>
    <row r="1485" spans="1:8">
      <c r="A1485" s="28" t="s">
        <v>15790</v>
      </c>
      <c r="B1485" s="28">
        <v>-30.3</v>
      </c>
      <c r="C1485" s="28">
        <v>0.12</v>
      </c>
      <c r="D1485" s="28">
        <v>1</v>
      </c>
      <c r="E1485" s="28" t="b">
        <v>0</v>
      </c>
      <c r="F1485" s="18">
        <f>COUNTIF(E1485:E$3270,FALSE)/COUNTIF($E$2:$E$3270,FALSE)</f>
        <v>0.54869431643625188</v>
      </c>
      <c r="G1485" s="28">
        <f>COUNTIF($E$2:F1485,TRUE)/COUNTIF($E$2:$E$3270,TRUE)</f>
        <v>1</v>
      </c>
      <c r="H1485" s="28">
        <f t="shared" si="23"/>
        <v>-0.45130568356374812</v>
      </c>
    </row>
    <row r="1486" spans="1:8">
      <c r="A1486" s="28" t="s">
        <v>15791</v>
      </c>
      <c r="B1486" s="28">
        <v>-30.3</v>
      </c>
      <c r="C1486" s="28">
        <v>0.12</v>
      </c>
      <c r="D1486" s="28">
        <v>1</v>
      </c>
      <c r="E1486" s="28" t="b">
        <v>0</v>
      </c>
      <c r="F1486" s="18">
        <f>COUNTIF(E1486:E$3270,FALSE)/COUNTIF($E$2:$E$3270,FALSE)</f>
        <v>0.54838709677419351</v>
      </c>
      <c r="G1486" s="28">
        <f>COUNTIF($E$2:F1486,TRUE)/COUNTIF($E$2:$E$3270,TRUE)</f>
        <v>1</v>
      </c>
      <c r="H1486" s="28">
        <f t="shared" si="23"/>
        <v>-0.45161290322580649</v>
      </c>
    </row>
    <row r="1487" spans="1:8">
      <c r="A1487" s="28" t="s">
        <v>15792</v>
      </c>
      <c r="B1487" s="28">
        <v>-30.3</v>
      </c>
      <c r="C1487" s="28">
        <v>0.12</v>
      </c>
      <c r="D1487" s="28">
        <v>1</v>
      </c>
      <c r="E1487" s="28" t="b">
        <v>0</v>
      </c>
      <c r="F1487" s="18">
        <f>COUNTIF(E1487:E$3270,FALSE)/COUNTIF($E$2:$E$3270,FALSE)</f>
        <v>0.54807987711213513</v>
      </c>
      <c r="G1487" s="28">
        <f>COUNTIF($E$2:F1487,TRUE)/COUNTIF($E$2:$E$3270,TRUE)</f>
        <v>1</v>
      </c>
      <c r="H1487" s="28">
        <f t="shared" si="23"/>
        <v>-0.45192012288786487</v>
      </c>
    </row>
    <row r="1488" spans="1:8">
      <c r="A1488" s="28" t="s">
        <v>15793</v>
      </c>
      <c r="B1488" s="28">
        <v>-30.4</v>
      </c>
      <c r="C1488" s="28">
        <v>0.12</v>
      </c>
      <c r="D1488" s="28">
        <v>1</v>
      </c>
      <c r="E1488" s="28" t="b">
        <v>0</v>
      </c>
      <c r="F1488" s="18">
        <f>COUNTIF(E1488:E$3270,FALSE)/COUNTIF($E$2:$E$3270,FALSE)</f>
        <v>0.54777265745007675</v>
      </c>
      <c r="G1488" s="28">
        <f>COUNTIF($E$2:F1488,TRUE)/COUNTIF($E$2:$E$3270,TRUE)</f>
        <v>1</v>
      </c>
      <c r="H1488" s="28">
        <f t="shared" si="23"/>
        <v>-0.45222734254992325</v>
      </c>
    </row>
    <row r="1489" spans="1:8">
      <c r="A1489" s="28" t="s">
        <v>15794</v>
      </c>
      <c r="B1489" s="28">
        <v>-30.4</v>
      </c>
      <c r="C1489" s="28">
        <v>0.12</v>
      </c>
      <c r="D1489" s="28">
        <v>1</v>
      </c>
      <c r="E1489" s="28" t="b">
        <v>0</v>
      </c>
      <c r="F1489" s="18">
        <f>COUNTIF(E1489:E$3270,FALSE)/COUNTIF($E$2:$E$3270,FALSE)</f>
        <v>0.54746543778801848</v>
      </c>
      <c r="G1489" s="28">
        <f>COUNTIF($E$2:F1489,TRUE)/COUNTIF($E$2:$E$3270,TRUE)</f>
        <v>1</v>
      </c>
      <c r="H1489" s="28">
        <f t="shared" si="23"/>
        <v>-0.45253456221198152</v>
      </c>
    </row>
    <row r="1490" spans="1:8">
      <c r="A1490" s="28" t="s">
        <v>15795</v>
      </c>
      <c r="B1490" s="28">
        <v>-30.4</v>
      </c>
      <c r="C1490" s="28">
        <v>0.12</v>
      </c>
      <c r="D1490" s="28">
        <v>1</v>
      </c>
      <c r="E1490" s="28" t="b">
        <v>0</v>
      </c>
      <c r="F1490" s="18">
        <f>COUNTIF(E1490:E$3270,FALSE)/COUNTIF($E$2:$E$3270,FALSE)</f>
        <v>0.54715821812596011</v>
      </c>
      <c r="G1490" s="28">
        <f>COUNTIF($E$2:F1490,TRUE)/COUNTIF($E$2:$E$3270,TRUE)</f>
        <v>1</v>
      </c>
      <c r="H1490" s="28">
        <f t="shared" si="23"/>
        <v>-0.45284178187403989</v>
      </c>
    </row>
    <row r="1491" spans="1:8">
      <c r="A1491" s="28" t="s">
        <v>15796</v>
      </c>
      <c r="B1491" s="28">
        <v>-30.4</v>
      </c>
      <c r="C1491" s="28">
        <v>0.12</v>
      </c>
      <c r="D1491" s="28">
        <v>1</v>
      </c>
      <c r="E1491" s="28" t="b">
        <v>0</v>
      </c>
      <c r="F1491" s="18">
        <f>COUNTIF(E1491:E$3270,FALSE)/COUNTIF($E$2:$E$3270,FALSE)</f>
        <v>0.54685099846390173</v>
      </c>
      <c r="G1491" s="28">
        <f>COUNTIF($E$2:F1491,TRUE)/COUNTIF($E$2:$E$3270,TRUE)</f>
        <v>1</v>
      </c>
      <c r="H1491" s="28">
        <f t="shared" si="23"/>
        <v>-0.45314900153609827</v>
      </c>
    </row>
    <row r="1492" spans="1:8">
      <c r="A1492" s="28" t="s">
        <v>15797</v>
      </c>
      <c r="B1492" s="28">
        <v>-30.4</v>
      </c>
      <c r="C1492" s="28">
        <v>0.12</v>
      </c>
      <c r="D1492" s="28">
        <v>1</v>
      </c>
      <c r="E1492" s="28" t="b">
        <v>0</v>
      </c>
      <c r="F1492" s="18">
        <f>COUNTIF(E1492:E$3270,FALSE)/COUNTIF($E$2:$E$3270,FALSE)</f>
        <v>0.54654377880184335</v>
      </c>
      <c r="G1492" s="28">
        <f>COUNTIF($E$2:F1492,TRUE)/COUNTIF($E$2:$E$3270,TRUE)</f>
        <v>1</v>
      </c>
      <c r="H1492" s="28">
        <f t="shared" si="23"/>
        <v>-0.45345622119815665</v>
      </c>
    </row>
    <row r="1493" spans="1:8">
      <c r="A1493" s="28" t="s">
        <v>15798</v>
      </c>
      <c r="B1493" s="28">
        <v>-30.4</v>
      </c>
      <c r="C1493" s="28">
        <v>0.12</v>
      </c>
      <c r="D1493" s="28">
        <v>1</v>
      </c>
      <c r="E1493" s="28" t="b">
        <v>0</v>
      </c>
      <c r="F1493" s="18">
        <f>COUNTIF(E1493:E$3270,FALSE)/COUNTIF($E$2:$E$3270,FALSE)</f>
        <v>0.54623655913978497</v>
      </c>
      <c r="G1493" s="28">
        <f>COUNTIF($E$2:F1493,TRUE)/COUNTIF($E$2:$E$3270,TRUE)</f>
        <v>1</v>
      </c>
      <c r="H1493" s="28">
        <f t="shared" si="23"/>
        <v>-0.45376344086021503</v>
      </c>
    </row>
    <row r="1494" spans="1:8">
      <c r="A1494" s="28" t="s">
        <v>15799</v>
      </c>
      <c r="B1494" s="28">
        <v>-30.4</v>
      </c>
      <c r="C1494" s="28">
        <v>0.12</v>
      </c>
      <c r="D1494" s="28">
        <v>1</v>
      </c>
      <c r="E1494" s="28" t="b">
        <v>0</v>
      </c>
      <c r="F1494" s="18">
        <f>COUNTIF(E1494:E$3270,FALSE)/COUNTIF($E$2:$E$3270,FALSE)</f>
        <v>0.54592933947772659</v>
      </c>
      <c r="G1494" s="28">
        <f>COUNTIF($E$2:F1494,TRUE)/COUNTIF($E$2:$E$3270,TRUE)</f>
        <v>1</v>
      </c>
      <c r="H1494" s="28">
        <f t="shared" si="23"/>
        <v>-0.45407066052227341</v>
      </c>
    </row>
    <row r="1495" spans="1:8">
      <c r="A1495" s="28" t="s">
        <v>15800</v>
      </c>
      <c r="B1495" s="28">
        <v>-30.4</v>
      </c>
      <c r="C1495" s="28">
        <v>0.12</v>
      </c>
      <c r="D1495" s="28">
        <v>1</v>
      </c>
      <c r="E1495" s="28" t="b">
        <v>0</v>
      </c>
      <c r="F1495" s="18">
        <f>COUNTIF(E1495:E$3270,FALSE)/COUNTIF($E$2:$E$3270,FALSE)</f>
        <v>0.54562211981566822</v>
      </c>
      <c r="G1495" s="28">
        <f>COUNTIF($E$2:F1495,TRUE)/COUNTIF($E$2:$E$3270,TRUE)</f>
        <v>1</v>
      </c>
      <c r="H1495" s="28">
        <f t="shared" si="23"/>
        <v>-0.45437788018433178</v>
      </c>
    </row>
    <row r="1496" spans="1:8">
      <c r="A1496" s="28" t="s">
        <v>15801</v>
      </c>
      <c r="B1496" s="28">
        <v>-30.4</v>
      </c>
      <c r="C1496" s="28">
        <v>0.12</v>
      </c>
      <c r="D1496" s="28">
        <v>1</v>
      </c>
      <c r="E1496" s="28" t="b">
        <v>0</v>
      </c>
      <c r="F1496" s="18">
        <f>COUNTIF(E1496:E$3270,FALSE)/COUNTIF($E$2:$E$3270,FALSE)</f>
        <v>0.54531490015360984</v>
      </c>
      <c r="G1496" s="28">
        <f>COUNTIF($E$2:F1496,TRUE)/COUNTIF($E$2:$E$3270,TRUE)</f>
        <v>1</v>
      </c>
      <c r="H1496" s="28">
        <f t="shared" si="23"/>
        <v>-0.45468509984639016</v>
      </c>
    </row>
    <row r="1497" spans="1:8">
      <c r="A1497" s="28" t="s">
        <v>15802</v>
      </c>
      <c r="B1497" s="28">
        <v>-30.4</v>
      </c>
      <c r="C1497" s="28">
        <v>0.12</v>
      </c>
      <c r="D1497" s="28">
        <v>1</v>
      </c>
      <c r="E1497" s="28" t="b">
        <v>0</v>
      </c>
      <c r="F1497" s="18">
        <f>COUNTIF(E1497:E$3270,FALSE)/COUNTIF($E$2:$E$3270,FALSE)</f>
        <v>0.54500768049155146</v>
      </c>
      <c r="G1497" s="28">
        <f>COUNTIF($E$2:F1497,TRUE)/COUNTIF($E$2:$E$3270,TRUE)</f>
        <v>1</v>
      </c>
      <c r="H1497" s="28">
        <f t="shared" si="23"/>
        <v>-0.45499231950844854</v>
      </c>
    </row>
    <row r="1498" spans="1:8">
      <c r="A1498" s="28" t="s">
        <v>15803</v>
      </c>
      <c r="B1498" s="28">
        <v>-30.4</v>
      </c>
      <c r="C1498" s="28">
        <v>0.12</v>
      </c>
      <c r="D1498" s="28">
        <v>1</v>
      </c>
      <c r="E1498" s="28" t="b">
        <v>0</v>
      </c>
      <c r="F1498" s="18">
        <f>COUNTIF(E1498:E$3270,FALSE)/COUNTIF($E$2:$E$3270,FALSE)</f>
        <v>0.54470046082949308</v>
      </c>
      <c r="G1498" s="28">
        <f>COUNTIF($E$2:F1498,TRUE)/COUNTIF($E$2:$E$3270,TRUE)</f>
        <v>1</v>
      </c>
      <c r="H1498" s="28">
        <f t="shared" si="23"/>
        <v>-0.45529953917050692</v>
      </c>
    </row>
    <row r="1499" spans="1:8">
      <c r="A1499" s="28" t="s">
        <v>15804</v>
      </c>
      <c r="B1499" s="28">
        <v>-30.4</v>
      </c>
      <c r="C1499" s="28">
        <v>0.12</v>
      </c>
      <c r="D1499" s="28">
        <v>1</v>
      </c>
      <c r="E1499" s="28" t="b">
        <v>0</v>
      </c>
      <c r="F1499" s="18">
        <f>COUNTIF(E1499:E$3270,FALSE)/COUNTIF($E$2:$E$3270,FALSE)</f>
        <v>0.5443932411674347</v>
      </c>
      <c r="G1499" s="28">
        <f>COUNTIF($E$2:F1499,TRUE)/COUNTIF($E$2:$E$3270,TRUE)</f>
        <v>1</v>
      </c>
      <c r="H1499" s="28">
        <f t="shared" si="23"/>
        <v>-0.4556067588325653</v>
      </c>
    </row>
    <row r="1500" spans="1:8">
      <c r="A1500" s="28" t="s">
        <v>15805</v>
      </c>
      <c r="B1500" s="28">
        <v>-30.4</v>
      </c>
      <c r="C1500" s="28">
        <v>0.12</v>
      </c>
      <c r="D1500" s="28">
        <v>1</v>
      </c>
      <c r="E1500" s="28" t="b">
        <v>0</v>
      </c>
      <c r="F1500" s="18">
        <f>COUNTIF(E1500:E$3270,FALSE)/COUNTIF($E$2:$E$3270,FALSE)</f>
        <v>0.54408602150537633</v>
      </c>
      <c r="G1500" s="28">
        <f>COUNTIF($E$2:F1500,TRUE)/COUNTIF($E$2:$E$3270,TRUE)</f>
        <v>1</v>
      </c>
      <c r="H1500" s="28">
        <f t="shared" si="23"/>
        <v>-0.45591397849462367</v>
      </c>
    </row>
    <row r="1501" spans="1:8">
      <c r="A1501" s="28" t="s">
        <v>15806</v>
      </c>
      <c r="B1501" s="28">
        <v>-30.5</v>
      </c>
      <c r="C1501" s="28">
        <v>0.12</v>
      </c>
      <c r="D1501" s="28">
        <v>1</v>
      </c>
      <c r="E1501" s="28" t="b">
        <v>0</v>
      </c>
      <c r="F1501" s="18">
        <f>COUNTIF(E1501:E$3270,FALSE)/COUNTIF($E$2:$E$3270,FALSE)</f>
        <v>0.54377880184331795</v>
      </c>
      <c r="G1501" s="28">
        <f>COUNTIF($E$2:F1501,TRUE)/COUNTIF($E$2:$E$3270,TRUE)</f>
        <v>1</v>
      </c>
      <c r="H1501" s="28">
        <f t="shared" si="23"/>
        <v>-0.45622119815668205</v>
      </c>
    </row>
    <row r="1502" spans="1:8">
      <c r="A1502" s="28" t="s">
        <v>15807</v>
      </c>
      <c r="B1502" s="28">
        <v>-30.5</v>
      </c>
      <c r="C1502" s="28">
        <v>0.12</v>
      </c>
      <c r="D1502" s="28">
        <v>1</v>
      </c>
      <c r="E1502" s="28" t="b">
        <v>0</v>
      </c>
      <c r="F1502" s="18">
        <f>COUNTIF(E1502:E$3270,FALSE)/COUNTIF($E$2:$E$3270,FALSE)</f>
        <v>0.54347158218125957</v>
      </c>
      <c r="G1502" s="28">
        <f>COUNTIF($E$2:F1502,TRUE)/COUNTIF($E$2:$E$3270,TRUE)</f>
        <v>1</v>
      </c>
      <c r="H1502" s="28">
        <f t="shared" si="23"/>
        <v>-0.45652841781874043</v>
      </c>
    </row>
    <row r="1503" spans="1:8">
      <c r="A1503" s="28" t="s">
        <v>15808</v>
      </c>
      <c r="B1503" s="28">
        <v>-30.5</v>
      </c>
      <c r="C1503" s="28">
        <v>0.12</v>
      </c>
      <c r="D1503" s="28">
        <v>1</v>
      </c>
      <c r="E1503" s="28" t="b">
        <v>0</v>
      </c>
      <c r="F1503" s="18">
        <f>COUNTIF(E1503:E$3270,FALSE)/COUNTIF($E$2:$E$3270,FALSE)</f>
        <v>0.54316436251920119</v>
      </c>
      <c r="G1503" s="28">
        <f>COUNTIF($E$2:F1503,TRUE)/COUNTIF($E$2:$E$3270,TRUE)</f>
        <v>1</v>
      </c>
      <c r="H1503" s="28">
        <f t="shared" si="23"/>
        <v>-0.45683563748079881</v>
      </c>
    </row>
    <row r="1504" spans="1:8">
      <c r="A1504" s="28" t="s">
        <v>15809</v>
      </c>
      <c r="B1504" s="28">
        <v>-30.5</v>
      </c>
      <c r="C1504" s="28">
        <v>0.12</v>
      </c>
      <c r="D1504" s="28">
        <v>1</v>
      </c>
      <c r="E1504" s="28" t="b">
        <v>0</v>
      </c>
      <c r="F1504" s="18">
        <f>COUNTIF(E1504:E$3270,FALSE)/COUNTIF($E$2:$E$3270,FALSE)</f>
        <v>0.54285714285714282</v>
      </c>
      <c r="G1504" s="28">
        <f>COUNTIF($E$2:F1504,TRUE)/COUNTIF($E$2:$E$3270,TRUE)</f>
        <v>1</v>
      </c>
      <c r="H1504" s="28">
        <f t="shared" si="23"/>
        <v>-0.45714285714285718</v>
      </c>
    </row>
    <row r="1505" spans="1:8">
      <c r="A1505" s="28" t="s">
        <v>15810</v>
      </c>
      <c r="B1505" s="28">
        <v>-30.5</v>
      </c>
      <c r="C1505" s="28">
        <v>0.12</v>
      </c>
      <c r="D1505" s="28">
        <v>1</v>
      </c>
      <c r="E1505" s="28" t="b">
        <v>0</v>
      </c>
      <c r="F1505" s="18">
        <f>COUNTIF(E1505:E$3270,FALSE)/COUNTIF($E$2:$E$3270,FALSE)</f>
        <v>0.54254992319508444</v>
      </c>
      <c r="G1505" s="28">
        <f>COUNTIF($E$2:F1505,TRUE)/COUNTIF($E$2:$E$3270,TRUE)</f>
        <v>1</v>
      </c>
      <c r="H1505" s="28">
        <f t="shared" si="23"/>
        <v>-0.45745007680491556</v>
      </c>
    </row>
    <row r="1506" spans="1:8">
      <c r="A1506" s="28" t="s">
        <v>15811</v>
      </c>
      <c r="B1506" s="28">
        <v>-30.5</v>
      </c>
      <c r="C1506" s="28">
        <v>0.12</v>
      </c>
      <c r="D1506" s="28">
        <v>1</v>
      </c>
      <c r="E1506" s="28" t="b">
        <v>0</v>
      </c>
      <c r="F1506" s="18">
        <f>COUNTIF(E1506:E$3270,FALSE)/COUNTIF($E$2:$E$3270,FALSE)</f>
        <v>0.54224270353302606</v>
      </c>
      <c r="G1506" s="28">
        <f>COUNTIF($E$2:F1506,TRUE)/COUNTIF($E$2:$E$3270,TRUE)</f>
        <v>1</v>
      </c>
      <c r="H1506" s="28">
        <f t="shared" si="23"/>
        <v>-0.45775729646697394</v>
      </c>
    </row>
    <row r="1507" spans="1:8">
      <c r="A1507" s="28" t="s">
        <v>15812</v>
      </c>
      <c r="B1507" s="28">
        <v>-30.5</v>
      </c>
      <c r="C1507" s="28">
        <v>0.12</v>
      </c>
      <c r="D1507" s="28">
        <v>1</v>
      </c>
      <c r="E1507" s="28" t="b">
        <v>0</v>
      </c>
      <c r="F1507" s="18">
        <f>COUNTIF(E1507:E$3270,FALSE)/COUNTIF($E$2:$E$3270,FALSE)</f>
        <v>0.54193548387096779</v>
      </c>
      <c r="G1507" s="28">
        <f>COUNTIF($E$2:F1507,TRUE)/COUNTIF($E$2:$E$3270,TRUE)</f>
        <v>1</v>
      </c>
      <c r="H1507" s="28">
        <f t="shared" si="23"/>
        <v>-0.45806451612903221</v>
      </c>
    </row>
    <row r="1508" spans="1:8">
      <c r="A1508" s="28" t="s">
        <v>15813</v>
      </c>
      <c r="B1508" s="28">
        <v>-30.6</v>
      </c>
      <c r="C1508" s="28">
        <v>0.12</v>
      </c>
      <c r="D1508" s="28">
        <v>1</v>
      </c>
      <c r="E1508" s="28" t="b">
        <v>0</v>
      </c>
      <c r="F1508" s="18">
        <f>COUNTIF(E1508:E$3270,FALSE)/COUNTIF($E$2:$E$3270,FALSE)</f>
        <v>0.54162826420890942</v>
      </c>
      <c r="G1508" s="28">
        <f>COUNTIF($E$2:F1508,TRUE)/COUNTIF($E$2:$E$3270,TRUE)</f>
        <v>1</v>
      </c>
      <c r="H1508" s="28">
        <f t="shared" si="23"/>
        <v>-0.45837173579109058</v>
      </c>
    </row>
    <row r="1509" spans="1:8">
      <c r="A1509" s="28" t="s">
        <v>15814</v>
      </c>
      <c r="B1509" s="28">
        <v>-30.6</v>
      </c>
      <c r="C1509" s="28">
        <v>0.13</v>
      </c>
      <c r="D1509" s="28">
        <v>1</v>
      </c>
      <c r="E1509" s="28" t="b">
        <v>0</v>
      </c>
      <c r="F1509" s="18">
        <f>COUNTIF(E1509:E$3270,FALSE)/COUNTIF($E$2:$E$3270,FALSE)</f>
        <v>0.54132104454685104</v>
      </c>
      <c r="G1509" s="28">
        <f>COUNTIF($E$2:F1509,TRUE)/COUNTIF($E$2:$E$3270,TRUE)</f>
        <v>1</v>
      </c>
      <c r="H1509" s="28">
        <f t="shared" si="23"/>
        <v>-0.45867895545314896</v>
      </c>
    </row>
    <row r="1510" spans="1:8">
      <c r="A1510" s="28" t="s">
        <v>15815</v>
      </c>
      <c r="B1510" s="28">
        <v>-30.6</v>
      </c>
      <c r="C1510" s="28">
        <v>0.13</v>
      </c>
      <c r="D1510" s="28">
        <v>1</v>
      </c>
      <c r="E1510" s="28" t="b">
        <v>0</v>
      </c>
      <c r="F1510" s="18">
        <f>COUNTIF(E1510:E$3270,FALSE)/COUNTIF($E$2:$E$3270,FALSE)</f>
        <v>0.54101382488479266</v>
      </c>
      <c r="G1510" s="28">
        <f>COUNTIF($E$2:F1510,TRUE)/COUNTIF($E$2:$E$3270,TRUE)</f>
        <v>1</v>
      </c>
      <c r="H1510" s="28">
        <f t="shared" si="23"/>
        <v>-0.45898617511520734</v>
      </c>
    </row>
    <row r="1511" spans="1:8">
      <c r="A1511" s="28" t="s">
        <v>15816</v>
      </c>
      <c r="B1511" s="28">
        <v>-30.6</v>
      </c>
      <c r="C1511" s="28">
        <v>0.13</v>
      </c>
      <c r="D1511" s="28">
        <v>1</v>
      </c>
      <c r="E1511" s="28" t="b">
        <v>0</v>
      </c>
      <c r="F1511" s="18">
        <f>COUNTIF(E1511:E$3270,FALSE)/COUNTIF($E$2:$E$3270,FALSE)</f>
        <v>0.54070660522273428</v>
      </c>
      <c r="G1511" s="28">
        <f>COUNTIF($E$2:F1511,TRUE)/COUNTIF($E$2:$E$3270,TRUE)</f>
        <v>1</v>
      </c>
      <c r="H1511" s="28">
        <f t="shared" si="23"/>
        <v>-0.45929339477726572</v>
      </c>
    </row>
    <row r="1512" spans="1:8">
      <c r="A1512" s="28" t="s">
        <v>15817</v>
      </c>
      <c r="B1512" s="28">
        <v>-30.6</v>
      </c>
      <c r="C1512" s="28">
        <v>0.13</v>
      </c>
      <c r="D1512" s="28">
        <v>1</v>
      </c>
      <c r="E1512" s="28" t="b">
        <v>0</v>
      </c>
      <c r="F1512" s="18">
        <f>COUNTIF(E1512:E$3270,FALSE)/COUNTIF($E$2:$E$3270,FALSE)</f>
        <v>0.5403993855606759</v>
      </c>
      <c r="G1512" s="28">
        <f>COUNTIF($E$2:F1512,TRUE)/COUNTIF($E$2:$E$3270,TRUE)</f>
        <v>1</v>
      </c>
      <c r="H1512" s="28">
        <f t="shared" si="23"/>
        <v>-0.4596006144393241</v>
      </c>
    </row>
    <row r="1513" spans="1:8">
      <c r="A1513" s="28" t="s">
        <v>15818</v>
      </c>
      <c r="B1513" s="28">
        <v>-30.6</v>
      </c>
      <c r="C1513" s="28">
        <v>0.13</v>
      </c>
      <c r="D1513" s="28">
        <v>1</v>
      </c>
      <c r="E1513" s="28" t="b">
        <v>0</v>
      </c>
      <c r="F1513" s="18">
        <f>COUNTIF(E1513:E$3270,FALSE)/COUNTIF($E$2:$E$3270,FALSE)</f>
        <v>0.54009216589861753</v>
      </c>
      <c r="G1513" s="28">
        <f>COUNTIF($E$2:F1513,TRUE)/COUNTIF($E$2:$E$3270,TRUE)</f>
        <v>1</v>
      </c>
      <c r="H1513" s="28">
        <f t="shared" si="23"/>
        <v>-0.45990783410138247</v>
      </c>
    </row>
    <row r="1514" spans="1:8">
      <c r="A1514" s="28" t="s">
        <v>15819</v>
      </c>
      <c r="B1514" s="28">
        <v>-30.6</v>
      </c>
      <c r="C1514" s="28">
        <v>0.13</v>
      </c>
      <c r="D1514" s="28">
        <v>1</v>
      </c>
      <c r="E1514" s="28" t="b">
        <v>0</v>
      </c>
      <c r="F1514" s="18">
        <f>COUNTIF(E1514:E$3270,FALSE)/COUNTIF($E$2:$E$3270,FALSE)</f>
        <v>0.53978494623655915</v>
      </c>
      <c r="G1514" s="28">
        <f>COUNTIF($E$2:F1514,TRUE)/COUNTIF($E$2:$E$3270,TRUE)</f>
        <v>1</v>
      </c>
      <c r="H1514" s="28">
        <f t="shared" si="23"/>
        <v>-0.46021505376344085</v>
      </c>
    </row>
    <row r="1515" spans="1:8">
      <c r="A1515" s="28" t="s">
        <v>15820</v>
      </c>
      <c r="B1515" s="28">
        <v>-30.6</v>
      </c>
      <c r="C1515" s="28">
        <v>0.13</v>
      </c>
      <c r="D1515" s="28">
        <v>1</v>
      </c>
      <c r="E1515" s="28" t="b">
        <v>0</v>
      </c>
      <c r="F1515" s="18">
        <f>COUNTIF(E1515:E$3270,FALSE)/COUNTIF($E$2:$E$3270,FALSE)</f>
        <v>0.53947772657450077</v>
      </c>
      <c r="G1515" s="28">
        <f>COUNTIF($E$2:F1515,TRUE)/COUNTIF($E$2:$E$3270,TRUE)</f>
        <v>1</v>
      </c>
      <c r="H1515" s="28">
        <f t="shared" si="23"/>
        <v>-0.46052227342549923</v>
      </c>
    </row>
    <row r="1516" spans="1:8">
      <c r="A1516" s="28" t="s">
        <v>15821</v>
      </c>
      <c r="B1516" s="28">
        <v>-30.6</v>
      </c>
      <c r="C1516" s="28">
        <v>0.13</v>
      </c>
      <c r="D1516" s="28">
        <v>1</v>
      </c>
      <c r="E1516" s="28" t="b">
        <v>0</v>
      </c>
      <c r="F1516" s="18">
        <f>COUNTIF(E1516:E$3270,FALSE)/COUNTIF($E$2:$E$3270,FALSE)</f>
        <v>0.53917050691244239</v>
      </c>
      <c r="G1516" s="28">
        <f>COUNTIF($E$2:F1516,TRUE)/COUNTIF($E$2:$E$3270,TRUE)</f>
        <v>1</v>
      </c>
      <c r="H1516" s="28">
        <f t="shared" si="23"/>
        <v>-0.46082949308755761</v>
      </c>
    </row>
    <row r="1517" spans="1:8">
      <c r="A1517" s="28" t="s">
        <v>15822</v>
      </c>
      <c r="B1517" s="28">
        <v>-30.6</v>
      </c>
      <c r="C1517" s="28">
        <v>0.13</v>
      </c>
      <c r="D1517" s="28">
        <v>1</v>
      </c>
      <c r="E1517" s="28" t="b">
        <v>0</v>
      </c>
      <c r="F1517" s="18">
        <f>COUNTIF(E1517:E$3270,FALSE)/COUNTIF($E$2:$E$3270,FALSE)</f>
        <v>0.53886328725038402</v>
      </c>
      <c r="G1517" s="28">
        <f>COUNTIF($E$2:F1517,TRUE)/COUNTIF($E$2:$E$3270,TRUE)</f>
        <v>1</v>
      </c>
      <c r="H1517" s="28">
        <f t="shared" si="23"/>
        <v>-0.46113671274961598</v>
      </c>
    </row>
    <row r="1518" spans="1:8">
      <c r="A1518" s="28" t="s">
        <v>15823</v>
      </c>
      <c r="B1518" s="28">
        <v>-30.6</v>
      </c>
      <c r="C1518" s="28">
        <v>0.13</v>
      </c>
      <c r="D1518" s="28">
        <v>1</v>
      </c>
      <c r="E1518" s="28" t="b">
        <v>0</v>
      </c>
      <c r="F1518" s="18">
        <f>COUNTIF(E1518:E$3270,FALSE)/COUNTIF($E$2:$E$3270,FALSE)</f>
        <v>0.53855606758832564</v>
      </c>
      <c r="G1518" s="28">
        <f>COUNTIF($E$2:F1518,TRUE)/COUNTIF($E$2:$E$3270,TRUE)</f>
        <v>1</v>
      </c>
      <c r="H1518" s="28">
        <f t="shared" si="23"/>
        <v>-0.46144393241167436</v>
      </c>
    </row>
    <row r="1519" spans="1:8">
      <c r="A1519" s="28" t="s">
        <v>15824</v>
      </c>
      <c r="B1519" s="28">
        <v>-30.6</v>
      </c>
      <c r="C1519" s="28">
        <v>0.13</v>
      </c>
      <c r="D1519" s="28">
        <v>1</v>
      </c>
      <c r="E1519" s="28" t="b">
        <v>0</v>
      </c>
      <c r="F1519" s="18">
        <f>COUNTIF(E1519:E$3270,FALSE)/COUNTIF($E$2:$E$3270,FALSE)</f>
        <v>0.53824884792626726</v>
      </c>
      <c r="G1519" s="28">
        <f>COUNTIF($E$2:F1519,TRUE)/COUNTIF($E$2:$E$3270,TRUE)</f>
        <v>1</v>
      </c>
      <c r="H1519" s="28">
        <f t="shared" si="23"/>
        <v>-0.46175115207373274</v>
      </c>
    </row>
    <row r="1520" spans="1:8">
      <c r="A1520" s="28" t="s">
        <v>15825</v>
      </c>
      <c r="B1520" s="28">
        <v>-30.6</v>
      </c>
      <c r="C1520" s="28">
        <v>0.13</v>
      </c>
      <c r="D1520" s="28">
        <v>1</v>
      </c>
      <c r="E1520" s="28" t="b">
        <v>0</v>
      </c>
      <c r="F1520" s="18">
        <f>COUNTIF(E1520:E$3270,FALSE)/COUNTIF($E$2:$E$3270,FALSE)</f>
        <v>0.53794162826420888</v>
      </c>
      <c r="G1520" s="28">
        <f>COUNTIF($E$2:F1520,TRUE)/COUNTIF($E$2:$E$3270,TRUE)</f>
        <v>1</v>
      </c>
      <c r="H1520" s="28">
        <f t="shared" si="23"/>
        <v>-0.46205837173579112</v>
      </c>
    </row>
    <row r="1521" spans="1:8">
      <c r="A1521" s="28" t="s">
        <v>15826</v>
      </c>
      <c r="B1521" s="28">
        <v>-30.6</v>
      </c>
      <c r="C1521" s="28">
        <v>0.13</v>
      </c>
      <c r="D1521" s="28">
        <v>1</v>
      </c>
      <c r="E1521" s="28" t="b">
        <v>0</v>
      </c>
      <c r="F1521" s="18">
        <f>COUNTIF(E1521:E$3270,FALSE)/COUNTIF($E$2:$E$3270,FALSE)</f>
        <v>0.5376344086021505</v>
      </c>
      <c r="G1521" s="28">
        <f>COUNTIF($E$2:F1521,TRUE)/COUNTIF($E$2:$E$3270,TRUE)</f>
        <v>1</v>
      </c>
      <c r="H1521" s="28">
        <f t="shared" si="23"/>
        <v>-0.4623655913978495</v>
      </c>
    </row>
    <row r="1522" spans="1:8">
      <c r="A1522" s="28" t="s">
        <v>15827</v>
      </c>
      <c r="B1522" s="28">
        <v>-30.6</v>
      </c>
      <c r="C1522" s="28">
        <v>0.13</v>
      </c>
      <c r="D1522" s="28">
        <v>1</v>
      </c>
      <c r="E1522" s="28" t="b">
        <v>0</v>
      </c>
      <c r="F1522" s="18">
        <f>COUNTIF(E1522:E$3270,FALSE)/COUNTIF($E$2:$E$3270,FALSE)</f>
        <v>0.53732718894009213</v>
      </c>
      <c r="G1522" s="28">
        <f>COUNTIF($E$2:F1522,TRUE)/COUNTIF($E$2:$E$3270,TRUE)</f>
        <v>1</v>
      </c>
      <c r="H1522" s="28">
        <f t="shared" si="23"/>
        <v>-0.46267281105990787</v>
      </c>
    </row>
    <row r="1523" spans="1:8">
      <c r="A1523" s="28" t="s">
        <v>15828</v>
      </c>
      <c r="B1523" s="28">
        <v>-30.6</v>
      </c>
      <c r="C1523" s="28">
        <v>0.13</v>
      </c>
      <c r="D1523" s="28">
        <v>1</v>
      </c>
      <c r="E1523" s="28" t="b">
        <v>0</v>
      </c>
      <c r="F1523" s="18">
        <f>COUNTIF(E1523:E$3270,FALSE)/COUNTIF($E$2:$E$3270,FALSE)</f>
        <v>0.53701996927803375</v>
      </c>
      <c r="G1523" s="28">
        <f>COUNTIF($E$2:F1523,TRUE)/COUNTIF($E$2:$E$3270,TRUE)</f>
        <v>1</v>
      </c>
      <c r="H1523" s="28">
        <f t="shared" si="23"/>
        <v>-0.46298003072196625</v>
      </c>
    </row>
    <row r="1524" spans="1:8">
      <c r="A1524" s="28" t="s">
        <v>15829</v>
      </c>
      <c r="B1524" s="28">
        <v>-30.6</v>
      </c>
      <c r="C1524" s="28">
        <v>0.13</v>
      </c>
      <c r="D1524" s="28">
        <v>1</v>
      </c>
      <c r="E1524" s="28" t="b">
        <v>0</v>
      </c>
      <c r="F1524" s="18">
        <f>COUNTIF(E1524:E$3270,FALSE)/COUNTIF($E$2:$E$3270,FALSE)</f>
        <v>0.53671274961597537</v>
      </c>
      <c r="G1524" s="28">
        <f>COUNTIF($E$2:F1524,TRUE)/COUNTIF($E$2:$E$3270,TRUE)</f>
        <v>1</v>
      </c>
      <c r="H1524" s="28">
        <f t="shared" si="23"/>
        <v>-0.46328725038402463</v>
      </c>
    </row>
    <row r="1525" spans="1:8">
      <c r="A1525" s="28" t="s">
        <v>15830</v>
      </c>
      <c r="B1525" s="28">
        <v>-30.7</v>
      </c>
      <c r="C1525" s="28">
        <v>0.13</v>
      </c>
      <c r="D1525" s="28">
        <v>1</v>
      </c>
      <c r="E1525" s="28" t="b">
        <v>0</v>
      </c>
      <c r="F1525" s="18">
        <f>COUNTIF(E1525:E$3270,FALSE)/COUNTIF($E$2:$E$3270,FALSE)</f>
        <v>0.5364055299539171</v>
      </c>
      <c r="G1525" s="28">
        <f>COUNTIF($E$2:F1525,TRUE)/COUNTIF($E$2:$E$3270,TRUE)</f>
        <v>1</v>
      </c>
      <c r="H1525" s="28">
        <f t="shared" si="23"/>
        <v>-0.4635944700460829</v>
      </c>
    </row>
    <row r="1526" spans="1:8">
      <c r="A1526" s="28" t="s">
        <v>15831</v>
      </c>
      <c r="B1526" s="28">
        <v>-30.7</v>
      </c>
      <c r="C1526" s="28">
        <v>0.13</v>
      </c>
      <c r="D1526" s="28">
        <v>1</v>
      </c>
      <c r="E1526" s="28" t="b">
        <v>0</v>
      </c>
      <c r="F1526" s="18">
        <f>COUNTIF(E1526:E$3270,FALSE)/COUNTIF($E$2:$E$3270,FALSE)</f>
        <v>0.53609831029185873</v>
      </c>
      <c r="G1526" s="28">
        <f>COUNTIF($E$2:F1526,TRUE)/COUNTIF($E$2:$E$3270,TRUE)</f>
        <v>1</v>
      </c>
      <c r="H1526" s="28">
        <f t="shared" si="23"/>
        <v>-0.46390168970814127</v>
      </c>
    </row>
    <row r="1527" spans="1:8">
      <c r="A1527" s="28" t="s">
        <v>15832</v>
      </c>
      <c r="B1527" s="28">
        <v>-30.7</v>
      </c>
      <c r="C1527" s="28">
        <v>0.13</v>
      </c>
      <c r="D1527" s="28">
        <v>1</v>
      </c>
      <c r="E1527" s="28" t="b">
        <v>0</v>
      </c>
      <c r="F1527" s="18">
        <f>COUNTIF(E1527:E$3270,FALSE)/COUNTIF($E$2:$E$3270,FALSE)</f>
        <v>0.53579109062980035</v>
      </c>
      <c r="G1527" s="28">
        <f>COUNTIF($E$2:F1527,TRUE)/COUNTIF($E$2:$E$3270,TRUE)</f>
        <v>1</v>
      </c>
      <c r="H1527" s="28">
        <f t="shared" si="23"/>
        <v>-0.46420890937019965</v>
      </c>
    </row>
    <row r="1528" spans="1:8">
      <c r="A1528" s="28" t="s">
        <v>15833</v>
      </c>
      <c r="B1528" s="28">
        <v>-30.7</v>
      </c>
      <c r="C1528" s="28">
        <v>0.13</v>
      </c>
      <c r="D1528" s="28">
        <v>1</v>
      </c>
      <c r="E1528" s="28" t="b">
        <v>0</v>
      </c>
      <c r="F1528" s="18">
        <f>COUNTIF(E1528:E$3270,FALSE)/COUNTIF($E$2:$E$3270,FALSE)</f>
        <v>0.53548387096774197</v>
      </c>
      <c r="G1528" s="28">
        <f>COUNTIF($E$2:F1528,TRUE)/COUNTIF($E$2:$E$3270,TRUE)</f>
        <v>1</v>
      </c>
      <c r="H1528" s="28">
        <f t="shared" si="23"/>
        <v>-0.46451612903225803</v>
      </c>
    </row>
    <row r="1529" spans="1:8">
      <c r="A1529" s="28" t="s">
        <v>15834</v>
      </c>
      <c r="B1529" s="28">
        <v>-30.7</v>
      </c>
      <c r="C1529" s="28">
        <v>0.13</v>
      </c>
      <c r="D1529" s="28">
        <v>1</v>
      </c>
      <c r="E1529" s="28" t="b">
        <v>0</v>
      </c>
      <c r="F1529" s="18">
        <f>COUNTIF(E1529:E$3270,FALSE)/COUNTIF($E$2:$E$3270,FALSE)</f>
        <v>0.53517665130568359</v>
      </c>
      <c r="G1529" s="28">
        <f>COUNTIF($E$2:F1529,TRUE)/COUNTIF($E$2:$E$3270,TRUE)</f>
        <v>1</v>
      </c>
      <c r="H1529" s="28">
        <f t="shared" si="23"/>
        <v>-0.46482334869431641</v>
      </c>
    </row>
    <row r="1530" spans="1:8">
      <c r="A1530" s="28" t="s">
        <v>15835</v>
      </c>
      <c r="B1530" s="28">
        <v>-30.7</v>
      </c>
      <c r="C1530" s="28">
        <v>0.13</v>
      </c>
      <c r="D1530" s="28">
        <v>1</v>
      </c>
      <c r="E1530" s="28" t="b">
        <v>0</v>
      </c>
      <c r="F1530" s="18">
        <f>COUNTIF(E1530:E$3270,FALSE)/COUNTIF($E$2:$E$3270,FALSE)</f>
        <v>0.53486943164362521</v>
      </c>
      <c r="G1530" s="28">
        <f>COUNTIF($E$2:F1530,TRUE)/COUNTIF($E$2:$E$3270,TRUE)</f>
        <v>1</v>
      </c>
      <c r="H1530" s="28">
        <f t="shared" si="23"/>
        <v>-0.46513056835637479</v>
      </c>
    </row>
    <row r="1531" spans="1:8">
      <c r="A1531" s="28" t="s">
        <v>15836</v>
      </c>
      <c r="B1531" s="28">
        <v>-30.7</v>
      </c>
      <c r="C1531" s="28">
        <v>0.13</v>
      </c>
      <c r="D1531" s="28">
        <v>1</v>
      </c>
      <c r="E1531" s="28" t="b">
        <v>0</v>
      </c>
      <c r="F1531" s="18">
        <f>COUNTIF(E1531:E$3270,FALSE)/COUNTIF($E$2:$E$3270,FALSE)</f>
        <v>0.53456221198156684</v>
      </c>
      <c r="G1531" s="28">
        <f>COUNTIF($E$2:F1531,TRUE)/COUNTIF($E$2:$E$3270,TRUE)</f>
        <v>1</v>
      </c>
      <c r="H1531" s="28">
        <f t="shared" si="23"/>
        <v>-0.46543778801843316</v>
      </c>
    </row>
    <row r="1532" spans="1:8">
      <c r="A1532" s="28" t="s">
        <v>15837</v>
      </c>
      <c r="B1532" s="28">
        <v>-30.7</v>
      </c>
      <c r="C1532" s="28">
        <v>0.13</v>
      </c>
      <c r="D1532" s="28">
        <v>1</v>
      </c>
      <c r="E1532" s="28" t="b">
        <v>0</v>
      </c>
      <c r="F1532" s="18">
        <f>COUNTIF(E1532:E$3270,FALSE)/COUNTIF($E$2:$E$3270,FALSE)</f>
        <v>0.53425499231950846</v>
      </c>
      <c r="G1532" s="28">
        <f>COUNTIF($E$2:F1532,TRUE)/COUNTIF($E$2:$E$3270,TRUE)</f>
        <v>1</v>
      </c>
      <c r="H1532" s="28">
        <f t="shared" si="23"/>
        <v>-0.46574500768049154</v>
      </c>
    </row>
    <row r="1533" spans="1:8">
      <c r="A1533" s="28" t="s">
        <v>15838</v>
      </c>
      <c r="B1533" s="28">
        <v>-30.7</v>
      </c>
      <c r="C1533" s="28">
        <v>0.13</v>
      </c>
      <c r="D1533" s="28">
        <v>1</v>
      </c>
      <c r="E1533" s="28" t="b">
        <v>0</v>
      </c>
      <c r="F1533" s="18">
        <f>COUNTIF(E1533:E$3270,FALSE)/COUNTIF($E$2:$E$3270,FALSE)</f>
        <v>0.53394777265745008</v>
      </c>
      <c r="G1533" s="28">
        <f>COUNTIF($E$2:F1533,TRUE)/COUNTIF($E$2:$E$3270,TRUE)</f>
        <v>1</v>
      </c>
      <c r="H1533" s="28">
        <f t="shared" si="23"/>
        <v>-0.46605222734254992</v>
      </c>
    </row>
    <row r="1534" spans="1:8">
      <c r="A1534" s="28" t="s">
        <v>15839</v>
      </c>
      <c r="B1534" s="28">
        <v>-30.7</v>
      </c>
      <c r="C1534" s="28">
        <v>0.13</v>
      </c>
      <c r="D1534" s="28">
        <v>1</v>
      </c>
      <c r="E1534" s="28" t="b">
        <v>0</v>
      </c>
      <c r="F1534" s="18">
        <f>COUNTIF(E1534:E$3270,FALSE)/COUNTIF($E$2:$E$3270,FALSE)</f>
        <v>0.5336405529953917</v>
      </c>
      <c r="G1534" s="28">
        <f>COUNTIF($E$2:F1534,TRUE)/COUNTIF($E$2:$E$3270,TRUE)</f>
        <v>1</v>
      </c>
      <c r="H1534" s="28">
        <f t="shared" si="23"/>
        <v>-0.4663594470046083</v>
      </c>
    </row>
    <row r="1535" spans="1:8">
      <c r="A1535" s="28" t="s">
        <v>15840</v>
      </c>
      <c r="B1535" s="28">
        <v>-30.7</v>
      </c>
      <c r="C1535" s="28">
        <v>0.13</v>
      </c>
      <c r="D1535" s="28">
        <v>1</v>
      </c>
      <c r="E1535" s="28" t="b">
        <v>0</v>
      </c>
      <c r="F1535" s="18">
        <f>COUNTIF(E1535:E$3270,FALSE)/COUNTIF($E$2:$E$3270,FALSE)</f>
        <v>0.53333333333333333</v>
      </c>
      <c r="G1535" s="28">
        <f>COUNTIF($E$2:F1535,TRUE)/COUNTIF($E$2:$E$3270,TRUE)</f>
        <v>1</v>
      </c>
      <c r="H1535" s="28">
        <f t="shared" si="23"/>
        <v>-0.46666666666666667</v>
      </c>
    </row>
    <row r="1536" spans="1:8">
      <c r="A1536" s="28" t="s">
        <v>15841</v>
      </c>
      <c r="B1536" s="28">
        <v>-30.8</v>
      </c>
      <c r="C1536" s="28">
        <v>0.13</v>
      </c>
      <c r="D1536" s="28">
        <v>1</v>
      </c>
      <c r="E1536" s="28" t="b">
        <v>0</v>
      </c>
      <c r="F1536" s="18">
        <f>COUNTIF(E1536:E$3270,FALSE)/COUNTIF($E$2:$E$3270,FALSE)</f>
        <v>0.53302611367127495</v>
      </c>
      <c r="G1536" s="28">
        <f>COUNTIF($E$2:F1536,TRUE)/COUNTIF($E$2:$E$3270,TRUE)</f>
        <v>1</v>
      </c>
      <c r="H1536" s="28">
        <f t="shared" si="23"/>
        <v>-0.46697388632872505</v>
      </c>
    </row>
    <row r="1537" spans="1:8">
      <c r="A1537" s="28" t="s">
        <v>15842</v>
      </c>
      <c r="B1537" s="28">
        <v>-30.8</v>
      </c>
      <c r="C1537" s="28">
        <v>0.13</v>
      </c>
      <c r="D1537" s="28">
        <v>1</v>
      </c>
      <c r="E1537" s="28" t="b">
        <v>0</v>
      </c>
      <c r="F1537" s="18">
        <f>COUNTIF(E1537:E$3270,FALSE)/COUNTIF($E$2:$E$3270,FALSE)</f>
        <v>0.53271889400921657</v>
      </c>
      <c r="G1537" s="28">
        <f>COUNTIF($E$2:F1537,TRUE)/COUNTIF($E$2:$E$3270,TRUE)</f>
        <v>1</v>
      </c>
      <c r="H1537" s="28">
        <f t="shared" si="23"/>
        <v>-0.46728110599078343</v>
      </c>
    </row>
    <row r="1538" spans="1:8">
      <c r="A1538" s="28" t="s">
        <v>15843</v>
      </c>
      <c r="B1538" s="28">
        <v>-30.8</v>
      </c>
      <c r="C1538" s="28">
        <v>0.13</v>
      </c>
      <c r="D1538" s="28">
        <v>1</v>
      </c>
      <c r="E1538" s="28" t="b">
        <v>0</v>
      </c>
      <c r="F1538" s="18">
        <f>COUNTIF(E1538:E$3270,FALSE)/COUNTIF($E$2:$E$3270,FALSE)</f>
        <v>0.53241167434715819</v>
      </c>
      <c r="G1538" s="28">
        <f>COUNTIF($E$2:F1538,TRUE)/COUNTIF($E$2:$E$3270,TRUE)</f>
        <v>1</v>
      </c>
      <c r="H1538" s="28">
        <f t="shared" si="23"/>
        <v>-0.46758832565284181</v>
      </c>
    </row>
    <row r="1539" spans="1:8">
      <c r="A1539" s="28" t="s">
        <v>15844</v>
      </c>
      <c r="B1539" s="28">
        <v>-30.8</v>
      </c>
      <c r="C1539" s="28">
        <v>0.13</v>
      </c>
      <c r="D1539" s="28">
        <v>1</v>
      </c>
      <c r="E1539" s="28" t="b">
        <v>0</v>
      </c>
      <c r="F1539" s="18">
        <f>COUNTIF(E1539:E$3270,FALSE)/COUNTIF($E$2:$E$3270,FALSE)</f>
        <v>0.53210445468509981</v>
      </c>
      <c r="G1539" s="28">
        <f>COUNTIF($E$2:F1539,TRUE)/COUNTIF($E$2:$E$3270,TRUE)</f>
        <v>1</v>
      </c>
      <c r="H1539" s="28">
        <f t="shared" ref="H1539:H1602" si="24">F1539-G1539</f>
        <v>-0.46789554531490019</v>
      </c>
    </row>
    <row r="1540" spans="1:8">
      <c r="A1540" s="28" t="s">
        <v>15845</v>
      </c>
      <c r="B1540" s="28">
        <v>-30.8</v>
      </c>
      <c r="C1540" s="28">
        <v>0.13</v>
      </c>
      <c r="D1540" s="28">
        <v>1</v>
      </c>
      <c r="E1540" s="28" t="b">
        <v>0</v>
      </c>
      <c r="F1540" s="18">
        <f>COUNTIF(E1540:E$3270,FALSE)/COUNTIF($E$2:$E$3270,FALSE)</f>
        <v>0.53179723502304144</v>
      </c>
      <c r="G1540" s="28">
        <f>COUNTIF($E$2:F1540,TRUE)/COUNTIF($E$2:$E$3270,TRUE)</f>
        <v>1</v>
      </c>
      <c r="H1540" s="28">
        <f t="shared" si="24"/>
        <v>-0.46820276497695856</v>
      </c>
    </row>
    <row r="1541" spans="1:8">
      <c r="A1541" s="28" t="s">
        <v>15846</v>
      </c>
      <c r="B1541" s="28">
        <v>-30.8</v>
      </c>
      <c r="C1541" s="28">
        <v>0.13</v>
      </c>
      <c r="D1541" s="28">
        <v>1</v>
      </c>
      <c r="E1541" s="28" t="b">
        <v>0</v>
      </c>
      <c r="F1541" s="18">
        <f>COUNTIF(E1541:E$3270,FALSE)/COUNTIF($E$2:$E$3270,FALSE)</f>
        <v>0.53149001536098306</v>
      </c>
      <c r="G1541" s="28">
        <f>COUNTIF($E$2:F1541,TRUE)/COUNTIF($E$2:$E$3270,TRUE)</f>
        <v>1</v>
      </c>
      <c r="H1541" s="28">
        <f t="shared" si="24"/>
        <v>-0.46850998463901694</v>
      </c>
    </row>
    <row r="1542" spans="1:8">
      <c r="A1542" s="28" t="s">
        <v>15847</v>
      </c>
      <c r="B1542" s="28">
        <v>-30.9</v>
      </c>
      <c r="C1542" s="28">
        <v>0.13</v>
      </c>
      <c r="D1542" s="28">
        <v>1</v>
      </c>
      <c r="E1542" s="28" t="b">
        <v>0</v>
      </c>
      <c r="F1542" s="18">
        <f>COUNTIF(E1542:E$3270,FALSE)/COUNTIF($E$2:$E$3270,FALSE)</f>
        <v>0.53118279569892468</v>
      </c>
      <c r="G1542" s="28">
        <f>COUNTIF($E$2:F1542,TRUE)/COUNTIF($E$2:$E$3270,TRUE)</f>
        <v>1</v>
      </c>
      <c r="H1542" s="28">
        <f t="shared" si="24"/>
        <v>-0.46881720430107532</v>
      </c>
    </row>
    <row r="1543" spans="1:8">
      <c r="A1543" s="28" t="s">
        <v>15848</v>
      </c>
      <c r="B1543" s="28">
        <v>-30.9</v>
      </c>
      <c r="C1543" s="28">
        <v>0.13</v>
      </c>
      <c r="D1543" s="28">
        <v>1</v>
      </c>
      <c r="E1543" s="28" t="b">
        <v>0</v>
      </c>
      <c r="F1543" s="18">
        <f>COUNTIF(E1543:E$3270,FALSE)/COUNTIF($E$2:$E$3270,FALSE)</f>
        <v>0.53087557603686641</v>
      </c>
      <c r="G1543" s="28">
        <f>COUNTIF($E$2:F1543,TRUE)/COUNTIF($E$2:$E$3270,TRUE)</f>
        <v>1</v>
      </c>
      <c r="H1543" s="28">
        <f t="shared" si="24"/>
        <v>-0.46912442396313359</v>
      </c>
    </row>
    <row r="1544" spans="1:8">
      <c r="A1544" s="28" t="s">
        <v>15849</v>
      </c>
      <c r="B1544" s="28">
        <v>-30.9</v>
      </c>
      <c r="C1544" s="28">
        <v>0.13</v>
      </c>
      <c r="D1544" s="28">
        <v>1</v>
      </c>
      <c r="E1544" s="28" t="b">
        <v>0</v>
      </c>
      <c r="F1544" s="18">
        <f>COUNTIF(E1544:E$3270,FALSE)/COUNTIF($E$2:$E$3270,FALSE)</f>
        <v>0.53056835637480804</v>
      </c>
      <c r="G1544" s="28">
        <f>COUNTIF($E$2:F1544,TRUE)/COUNTIF($E$2:$E$3270,TRUE)</f>
        <v>1</v>
      </c>
      <c r="H1544" s="28">
        <f t="shared" si="24"/>
        <v>-0.46943164362519196</v>
      </c>
    </row>
    <row r="1545" spans="1:8">
      <c r="A1545" s="28" t="s">
        <v>15850</v>
      </c>
      <c r="B1545" s="28">
        <v>-30.9</v>
      </c>
      <c r="C1545" s="28">
        <v>0.14000000000000001</v>
      </c>
      <c r="D1545" s="28">
        <v>1</v>
      </c>
      <c r="E1545" s="28" t="b">
        <v>0</v>
      </c>
      <c r="F1545" s="18">
        <f>COUNTIF(E1545:E$3270,FALSE)/COUNTIF($E$2:$E$3270,FALSE)</f>
        <v>0.53026113671274966</v>
      </c>
      <c r="G1545" s="28">
        <f>COUNTIF($E$2:F1545,TRUE)/COUNTIF($E$2:$E$3270,TRUE)</f>
        <v>1</v>
      </c>
      <c r="H1545" s="28">
        <f t="shared" si="24"/>
        <v>-0.46973886328725034</v>
      </c>
    </row>
    <row r="1546" spans="1:8">
      <c r="A1546" s="28" t="s">
        <v>15851</v>
      </c>
      <c r="B1546" s="28">
        <v>-30.9</v>
      </c>
      <c r="C1546" s="28">
        <v>0.14000000000000001</v>
      </c>
      <c r="D1546" s="28">
        <v>1</v>
      </c>
      <c r="E1546" s="28" t="b">
        <v>0</v>
      </c>
      <c r="F1546" s="18">
        <f>COUNTIF(E1546:E$3270,FALSE)/COUNTIF($E$2:$E$3270,FALSE)</f>
        <v>0.52995391705069128</v>
      </c>
      <c r="G1546" s="28">
        <f>COUNTIF($E$2:F1546,TRUE)/COUNTIF($E$2:$E$3270,TRUE)</f>
        <v>1</v>
      </c>
      <c r="H1546" s="28">
        <f t="shared" si="24"/>
        <v>-0.47004608294930872</v>
      </c>
    </row>
    <row r="1547" spans="1:8">
      <c r="A1547" s="28" t="s">
        <v>15852</v>
      </c>
      <c r="B1547" s="28">
        <v>-30.9</v>
      </c>
      <c r="C1547" s="28">
        <v>0.14000000000000001</v>
      </c>
      <c r="D1547" s="28">
        <v>1</v>
      </c>
      <c r="E1547" s="28" t="b">
        <v>0</v>
      </c>
      <c r="F1547" s="18">
        <f>COUNTIF(E1547:E$3270,FALSE)/COUNTIF($E$2:$E$3270,FALSE)</f>
        <v>0.5296466973886329</v>
      </c>
      <c r="G1547" s="28">
        <f>COUNTIF($E$2:F1547,TRUE)/COUNTIF($E$2:$E$3270,TRUE)</f>
        <v>1</v>
      </c>
      <c r="H1547" s="28">
        <f t="shared" si="24"/>
        <v>-0.4703533026113671</v>
      </c>
    </row>
    <row r="1548" spans="1:8">
      <c r="A1548" s="28" t="s">
        <v>15853</v>
      </c>
      <c r="B1548" s="28">
        <v>-30.9</v>
      </c>
      <c r="C1548" s="28">
        <v>0.14000000000000001</v>
      </c>
      <c r="D1548" s="28">
        <v>1</v>
      </c>
      <c r="E1548" s="28" t="b">
        <v>0</v>
      </c>
      <c r="F1548" s="18">
        <f>COUNTIF(E1548:E$3270,FALSE)/COUNTIF($E$2:$E$3270,FALSE)</f>
        <v>0.52933947772657453</v>
      </c>
      <c r="G1548" s="28">
        <f>COUNTIF($E$2:F1548,TRUE)/COUNTIF($E$2:$E$3270,TRUE)</f>
        <v>1</v>
      </c>
      <c r="H1548" s="28">
        <f t="shared" si="24"/>
        <v>-0.47066052227342547</v>
      </c>
    </row>
    <row r="1549" spans="1:8">
      <c r="A1549" s="28" t="s">
        <v>15854</v>
      </c>
      <c r="B1549" s="28">
        <v>-30.9</v>
      </c>
      <c r="C1549" s="28">
        <v>0.14000000000000001</v>
      </c>
      <c r="D1549" s="28">
        <v>1</v>
      </c>
      <c r="E1549" s="28" t="b">
        <v>0</v>
      </c>
      <c r="F1549" s="18">
        <f>COUNTIF(E1549:E$3270,FALSE)/COUNTIF($E$2:$E$3270,FALSE)</f>
        <v>0.52903225806451615</v>
      </c>
      <c r="G1549" s="28">
        <f>COUNTIF($E$2:F1549,TRUE)/COUNTIF($E$2:$E$3270,TRUE)</f>
        <v>1</v>
      </c>
      <c r="H1549" s="28">
        <f t="shared" si="24"/>
        <v>-0.47096774193548385</v>
      </c>
    </row>
    <row r="1550" spans="1:8">
      <c r="A1550" s="28" t="s">
        <v>15855</v>
      </c>
      <c r="B1550" s="28">
        <v>-30.9</v>
      </c>
      <c r="C1550" s="28">
        <v>0.14000000000000001</v>
      </c>
      <c r="D1550" s="28">
        <v>1</v>
      </c>
      <c r="E1550" s="28" t="b">
        <v>0</v>
      </c>
      <c r="F1550" s="18">
        <f>COUNTIF(E1550:E$3270,FALSE)/COUNTIF($E$2:$E$3270,FALSE)</f>
        <v>0.52872503840245777</v>
      </c>
      <c r="G1550" s="28">
        <f>COUNTIF($E$2:F1550,TRUE)/COUNTIF($E$2:$E$3270,TRUE)</f>
        <v>1</v>
      </c>
      <c r="H1550" s="28">
        <f t="shared" si="24"/>
        <v>-0.47127496159754223</v>
      </c>
    </row>
    <row r="1551" spans="1:8">
      <c r="A1551" s="28" t="s">
        <v>15856</v>
      </c>
      <c r="B1551" s="28">
        <v>-31</v>
      </c>
      <c r="C1551" s="28">
        <v>0.14000000000000001</v>
      </c>
      <c r="D1551" s="28">
        <v>1</v>
      </c>
      <c r="E1551" s="28" t="b">
        <v>0</v>
      </c>
      <c r="F1551" s="18">
        <f>COUNTIF(E1551:E$3270,FALSE)/COUNTIF($E$2:$E$3270,FALSE)</f>
        <v>0.52841781874039939</v>
      </c>
      <c r="G1551" s="28">
        <f>COUNTIF($E$2:F1551,TRUE)/COUNTIF($E$2:$E$3270,TRUE)</f>
        <v>1</v>
      </c>
      <c r="H1551" s="28">
        <f t="shared" si="24"/>
        <v>-0.47158218125960061</v>
      </c>
    </row>
    <row r="1552" spans="1:8">
      <c r="A1552" s="28" t="s">
        <v>15857</v>
      </c>
      <c r="B1552" s="28">
        <v>-31</v>
      </c>
      <c r="C1552" s="28">
        <v>0.14000000000000001</v>
      </c>
      <c r="D1552" s="28">
        <v>1</v>
      </c>
      <c r="E1552" s="28" t="b">
        <v>0</v>
      </c>
      <c r="F1552" s="18">
        <f>COUNTIF(E1552:E$3270,FALSE)/COUNTIF($E$2:$E$3270,FALSE)</f>
        <v>0.52811059907834101</v>
      </c>
      <c r="G1552" s="28">
        <f>COUNTIF($E$2:F1552,TRUE)/COUNTIF($E$2:$E$3270,TRUE)</f>
        <v>1</v>
      </c>
      <c r="H1552" s="28">
        <f t="shared" si="24"/>
        <v>-0.47188940092165899</v>
      </c>
    </row>
    <row r="1553" spans="1:8">
      <c r="A1553" s="28" t="s">
        <v>15858</v>
      </c>
      <c r="B1553" s="28">
        <v>-31</v>
      </c>
      <c r="C1553" s="28">
        <v>0.14000000000000001</v>
      </c>
      <c r="D1553" s="28">
        <v>1</v>
      </c>
      <c r="E1553" s="28" t="b">
        <v>0</v>
      </c>
      <c r="F1553" s="18">
        <f>COUNTIF(E1553:E$3270,FALSE)/COUNTIF($E$2:$E$3270,FALSE)</f>
        <v>0.52780337941628264</v>
      </c>
      <c r="G1553" s="28">
        <f>COUNTIF($E$2:F1553,TRUE)/COUNTIF($E$2:$E$3270,TRUE)</f>
        <v>1</v>
      </c>
      <c r="H1553" s="28">
        <f t="shared" si="24"/>
        <v>-0.47219662058371736</v>
      </c>
    </row>
    <row r="1554" spans="1:8">
      <c r="A1554" s="28" t="s">
        <v>15859</v>
      </c>
      <c r="B1554" s="28">
        <v>-31</v>
      </c>
      <c r="C1554" s="28">
        <v>0.14000000000000001</v>
      </c>
      <c r="D1554" s="28">
        <v>1</v>
      </c>
      <c r="E1554" s="28" t="b">
        <v>0</v>
      </c>
      <c r="F1554" s="18">
        <f>COUNTIF(E1554:E$3270,FALSE)/COUNTIF($E$2:$E$3270,FALSE)</f>
        <v>0.52749615975422426</v>
      </c>
      <c r="G1554" s="28">
        <f>COUNTIF($E$2:F1554,TRUE)/COUNTIF($E$2:$E$3270,TRUE)</f>
        <v>1</v>
      </c>
      <c r="H1554" s="28">
        <f t="shared" si="24"/>
        <v>-0.47250384024577574</v>
      </c>
    </row>
    <row r="1555" spans="1:8">
      <c r="A1555" s="28" t="s">
        <v>15860</v>
      </c>
      <c r="B1555" s="28">
        <v>-31</v>
      </c>
      <c r="C1555" s="28">
        <v>0.14000000000000001</v>
      </c>
      <c r="D1555" s="28">
        <v>1</v>
      </c>
      <c r="E1555" s="28" t="b">
        <v>0</v>
      </c>
      <c r="F1555" s="18">
        <f>COUNTIF(E1555:E$3270,FALSE)/COUNTIF($E$2:$E$3270,FALSE)</f>
        <v>0.52718894009216588</v>
      </c>
      <c r="G1555" s="28">
        <f>COUNTIF($E$2:F1555,TRUE)/COUNTIF($E$2:$E$3270,TRUE)</f>
        <v>1</v>
      </c>
      <c r="H1555" s="28">
        <f t="shared" si="24"/>
        <v>-0.47281105990783412</v>
      </c>
    </row>
    <row r="1556" spans="1:8">
      <c r="A1556" s="28" t="s">
        <v>15861</v>
      </c>
      <c r="B1556" s="28">
        <v>-31</v>
      </c>
      <c r="C1556" s="28">
        <v>0.14000000000000001</v>
      </c>
      <c r="D1556" s="28">
        <v>1</v>
      </c>
      <c r="E1556" s="28" t="b">
        <v>0</v>
      </c>
      <c r="F1556" s="18">
        <f>COUNTIF(E1556:E$3270,FALSE)/COUNTIF($E$2:$E$3270,FALSE)</f>
        <v>0.5268817204301075</v>
      </c>
      <c r="G1556" s="28">
        <f>COUNTIF($E$2:F1556,TRUE)/COUNTIF($E$2:$E$3270,TRUE)</f>
        <v>1</v>
      </c>
      <c r="H1556" s="28">
        <f t="shared" si="24"/>
        <v>-0.4731182795698925</v>
      </c>
    </row>
    <row r="1557" spans="1:8">
      <c r="A1557" s="28" t="s">
        <v>15862</v>
      </c>
      <c r="B1557" s="28">
        <v>-31</v>
      </c>
      <c r="C1557" s="28">
        <v>0.14000000000000001</v>
      </c>
      <c r="D1557" s="28">
        <v>1</v>
      </c>
      <c r="E1557" s="28" t="b">
        <v>0</v>
      </c>
      <c r="F1557" s="18">
        <f>COUNTIF(E1557:E$3270,FALSE)/COUNTIF($E$2:$E$3270,FALSE)</f>
        <v>0.52657450076804913</v>
      </c>
      <c r="G1557" s="28">
        <f>COUNTIF($E$2:F1557,TRUE)/COUNTIF($E$2:$E$3270,TRUE)</f>
        <v>1</v>
      </c>
      <c r="H1557" s="28">
        <f t="shared" si="24"/>
        <v>-0.47342549923195087</v>
      </c>
    </row>
    <row r="1558" spans="1:8">
      <c r="A1558" s="28" t="s">
        <v>15863</v>
      </c>
      <c r="B1558" s="28">
        <v>-31</v>
      </c>
      <c r="C1558" s="28">
        <v>0.14000000000000001</v>
      </c>
      <c r="D1558" s="28">
        <v>1</v>
      </c>
      <c r="E1558" s="28" t="b">
        <v>0</v>
      </c>
      <c r="F1558" s="18">
        <f>COUNTIF(E1558:E$3270,FALSE)/COUNTIF($E$2:$E$3270,FALSE)</f>
        <v>0.52626728110599075</v>
      </c>
      <c r="G1558" s="28">
        <f>COUNTIF($E$2:F1558,TRUE)/COUNTIF($E$2:$E$3270,TRUE)</f>
        <v>1</v>
      </c>
      <c r="H1558" s="28">
        <f t="shared" si="24"/>
        <v>-0.47373271889400925</v>
      </c>
    </row>
    <row r="1559" spans="1:8">
      <c r="A1559" s="28" t="s">
        <v>15864</v>
      </c>
      <c r="B1559" s="28">
        <v>-31</v>
      </c>
      <c r="C1559" s="28">
        <v>0.14000000000000001</v>
      </c>
      <c r="D1559" s="28">
        <v>1</v>
      </c>
      <c r="E1559" s="28" t="b">
        <v>0</v>
      </c>
      <c r="F1559" s="18">
        <f>COUNTIF(E1559:E$3270,FALSE)/COUNTIF($E$2:$E$3270,FALSE)</f>
        <v>0.52596006144393237</v>
      </c>
      <c r="G1559" s="28">
        <f>COUNTIF($E$2:F1559,TRUE)/COUNTIF($E$2:$E$3270,TRUE)</f>
        <v>1</v>
      </c>
      <c r="H1559" s="28">
        <f t="shared" si="24"/>
        <v>-0.47403993855606763</v>
      </c>
    </row>
    <row r="1560" spans="1:8">
      <c r="A1560" s="28" t="s">
        <v>15865</v>
      </c>
      <c r="B1560" s="28">
        <v>-31</v>
      </c>
      <c r="C1560" s="28">
        <v>0.14000000000000001</v>
      </c>
      <c r="D1560" s="28">
        <v>1</v>
      </c>
      <c r="E1560" s="28" t="b">
        <v>0</v>
      </c>
      <c r="F1560" s="18">
        <f>COUNTIF(E1560:E$3270,FALSE)/COUNTIF($E$2:$E$3270,FALSE)</f>
        <v>0.52565284178187399</v>
      </c>
      <c r="G1560" s="28">
        <f>COUNTIF($E$2:F1560,TRUE)/COUNTIF($E$2:$E$3270,TRUE)</f>
        <v>1</v>
      </c>
      <c r="H1560" s="28">
        <f t="shared" si="24"/>
        <v>-0.47434715821812601</v>
      </c>
    </row>
    <row r="1561" spans="1:8">
      <c r="A1561" s="28" t="s">
        <v>15866</v>
      </c>
      <c r="B1561" s="28">
        <v>-31</v>
      </c>
      <c r="C1561" s="28">
        <v>0.14000000000000001</v>
      </c>
      <c r="D1561" s="28">
        <v>1</v>
      </c>
      <c r="E1561" s="28" t="b">
        <v>0</v>
      </c>
      <c r="F1561" s="18">
        <f>COUNTIF(E1561:E$3270,FALSE)/COUNTIF($E$2:$E$3270,FALSE)</f>
        <v>0.52534562211981561</v>
      </c>
      <c r="G1561" s="28">
        <f>COUNTIF($E$2:F1561,TRUE)/COUNTIF($E$2:$E$3270,TRUE)</f>
        <v>1</v>
      </c>
      <c r="H1561" s="28">
        <f t="shared" si="24"/>
        <v>-0.47465437788018439</v>
      </c>
    </row>
    <row r="1562" spans="1:8">
      <c r="A1562" s="28" t="s">
        <v>15867</v>
      </c>
      <c r="B1562" s="28">
        <v>-31</v>
      </c>
      <c r="C1562" s="28">
        <v>0.14000000000000001</v>
      </c>
      <c r="D1562" s="28">
        <v>1</v>
      </c>
      <c r="E1562" s="28" t="b">
        <v>0</v>
      </c>
      <c r="F1562" s="18">
        <f>COUNTIF(E1562:E$3270,FALSE)/COUNTIF($E$2:$E$3270,FALSE)</f>
        <v>0.52503840245775735</v>
      </c>
      <c r="G1562" s="28">
        <f>COUNTIF($E$2:F1562,TRUE)/COUNTIF($E$2:$E$3270,TRUE)</f>
        <v>1</v>
      </c>
      <c r="H1562" s="28">
        <f t="shared" si="24"/>
        <v>-0.47496159754224265</v>
      </c>
    </row>
    <row r="1563" spans="1:8">
      <c r="A1563" s="28" t="s">
        <v>15868</v>
      </c>
      <c r="B1563" s="28">
        <v>-31.1</v>
      </c>
      <c r="C1563" s="28">
        <v>0.14000000000000001</v>
      </c>
      <c r="D1563" s="28">
        <v>1</v>
      </c>
      <c r="E1563" s="28" t="b">
        <v>0</v>
      </c>
      <c r="F1563" s="18">
        <f>COUNTIF(E1563:E$3270,FALSE)/COUNTIF($E$2:$E$3270,FALSE)</f>
        <v>0.52473118279569897</v>
      </c>
      <c r="G1563" s="28">
        <f>COUNTIF($E$2:F1563,TRUE)/COUNTIF($E$2:$E$3270,TRUE)</f>
        <v>1</v>
      </c>
      <c r="H1563" s="28">
        <f t="shared" si="24"/>
        <v>-0.47526881720430103</v>
      </c>
    </row>
    <row r="1564" spans="1:8">
      <c r="A1564" s="28" t="s">
        <v>15869</v>
      </c>
      <c r="B1564" s="28">
        <v>-31.1</v>
      </c>
      <c r="C1564" s="28">
        <v>0.14000000000000001</v>
      </c>
      <c r="D1564" s="28">
        <v>1</v>
      </c>
      <c r="E1564" s="28" t="b">
        <v>0</v>
      </c>
      <c r="F1564" s="18">
        <f>COUNTIF(E1564:E$3270,FALSE)/COUNTIF($E$2:$E$3270,FALSE)</f>
        <v>0.52442396313364059</v>
      </c>
      <c r="G1564" s="28">
        <f>COUNTIF($E$2:F1564,TRUE)/COUNTIF($E$2:$E$3270,TRUE)</f>
        <v>1</v>
      </c>
      <c r="H1564" s="28">
        <f t="shared" si="24"/>
        <v>-0.47557603686635941</v>
      </c>
    </row>
    <row r="1565" spans="1:8">
      <c r="A1565" s="28" t="s">
        <v>15870</v>
      </c>
      <c r="B1565" s="28">
        <v>-31.1</v>
      </c>
      <c r="C1565" s="28">
        <v>0.14000000000000001</v>
      </c>
      <c r="D1565" s="28">
        <v>1</v>
      </c>
      <c r="E1565" s="28" t="b">
        <v>0</v>
      </c>
      <c r="F1565" s="18">
        <f>COUNTIF(E1565:E$3270,FALSE)/COUNTIF($E$2:$E$3270,FALSE)</f>
        <v>0.52411674347158221</v>
      </c>
      <c r="G1565" s="28">
        <f>COUNTIF($E$2:F1565,TRUE)/COUNTIF($E$2:$E$3270,TRUE)</f>
        <v>1</v>
      </c>
      <c r="H1565" s="28">
        <f t="shared" si="24"/>
        <v>-0.47588325652841779</v>
      </c>
    </row>
    <row r="1566" spans="1:8">
      <c r="A1566" s="28" t="s">
        <v>15871</v>
      </c>
      <c r="B1566" s="28">
        <v>-31.1</v>
      </c>
      <c r="C1566" s="28">
        <v>0.14000000000000001</v>
      </c>
      <c r="D1566" s="28">
        <v>1</v>
      </c>
      <c r="E1566" s="28" t="b">
        <v>0</v>
      </c>
      <c r="F1566" s="18">
        <f>COUNTIF(E1566:E$3270,FALSE)/COUNTIF($E$2:$E$3270,FALSE)</f>
        <v>0.52380952380952384</v>
      </c>
      <c r="G1566" s="28">
        <f>COUNTIF($E$2:F1566,TRUE)/COUNTIF($E$2:$E$3270,TRUE)</f>
        <v>1</v>
      </c>
      <c r="H1566" s="28">
        <f t="shared" si="24"/>
        <v>-0.47619047619047616</v>
      </c>
    </row>
    <row r="1567" spans="1:8">
      <c r="A1567" s="28" t="s">
        <v>15872</v>
      </c>
      <c r="B1567" s="28">
        <v>-31.1</v>
      </c>
      <c r="C1567" s="28">
        <v>0.14000000000000001</v>
      </c>
      <c r="D1567" s="28">
        <v>1</v>
      </c>
      <c r="E1567" s="28" t="b">
        <v>0</v>
      </c>
      <c r="F1567" s="18">
        <f>COUNTIF(E1567:E$3270,FALSE)/COUNTIF($E$2:$E$3270,FALSE)</f>
        <v>0.52350230414746546</v>
      </c>
      <c r="G1567" s="28">
        <f>COUNTIF($E$2:F1567,TRUE)/COUNTIF($E$2:$E$3270,TRUE)</f>
        <v>1</v>
      </c>
      <c r="H1567" s="28">
        <f t="shared" si="24"/>
        <v>-0.47649769585253454</v>
      </c>
    </row>
    <row r="1568" spans="1:8">
      <c r="A1568" s="28" t="s">
        <v>15873</v>
      </c>
      <c r="B1568" s="28">
        <v>-31.1</v>
      </c>
      <c r="C1568" s="28">
        <v>0.14000000000000001</v>
      </c>
      <c r="D1568" s="28">
        <v>1</v>
      </c>
      <c r="E1568" s="28" t="b">
        <v>0</v>
      </c>
      <c r="F1568" s="18">
        <f>COUNTIF(E1568:E$3270,FALSE)/COUNTIF($E$2:$E$3270,FALSE)</f>
        <v>0.52319508448540708</v>
      </c>
      <c r="G1568" s="28">
        <f>COUNTIF($E$2:F1568,TRUE)/COUNTIF($E$2:$E$3270,TRUE)</f>
        <v>1</v>
      </c>
      <c r="H1568" s="28">
        <f t="shared" si="24"/>
        <v>-0.47680491551459292</v>
      </c>
    </row>
    <row r="1569" spans="1:8">
      <c r="A1569" s="28" t="s">
        <v>15874</v>
      </c>
      <c r="B1569" s="28">
        <v>-31.1</v>
      </c>
      <c r="C1569" s="28">
        <v>0.14000000000000001</v>
      </c>
      <c r="D1569" s="28">
        <v>1</v>
      </c>
      <c r="E1569" s="28" t="b">
        <v>0</v>
      </c>
      <c r="F1569" s="18">
        <f>COUNTIF(E1569:E$3270,FALSE)/COUNTIF($E$2:$E$3270,FALSE)</f>
        <v>0.5228878648233487</v>
      </c>
      <c r="G1569" s="28">
        <f>COUNTIF($E$2:F1569,TRUE)/COUNTIF($E$2:$E$3270,TRUE)</f>
        <v>1</v>
      </c>
      <c r="H1569" s="28">
        <f t="shared" si="24"/>
        <v>-0.4771121351766513</v>
      </c>
    </row>
    <row r="1570" spans="1:8">
      <c r="A1570" s="28" t="s">
        <v>15875</v>
      </c>
      <c r="B1570" s="28">
        <v>-31.1</v>
      </c>
      <c r="C1570" s="28">
        <v>0.14000000000000001</v>
      </c>
      <c r="D1570" s="28">
        <v>1</v>
      </c>
      <c r="E1570" s="28" t="b">
        <v>0</v>
      </c>
      <c r="F1570" s="18">
        <f>COUNTIF(E1570:E$3270,FALSE)/COUNTIF($E$2:$E$3270,FALSE)</f>
        <v>0.52258064516129032</v>
      </c>
      <c r="G1570" s="28">
        <f>COUNTIF($E$2:F1570,TRUE)/COUNTIF($E$2:$E$3270,TRUE)</f>
        <v>1</v>
      </c>
      <c r="H1570" s="28">
        <f t="shared" si="24"/>
        <v>-0.47741935483870968</v>
      </c>
    </row>
    <row r="1571" spans="1:8">
      <c r="A1571" s="28" t="s">
        <v>15876</v>
      </c>
      <c r="B1571" s="28">
        <v>-31.1</v>
      </c>
      <c r="C1571" s="28">
        <v>0.14000000000000001</v>
      </c>
      <c r="D1571" s="28">
        <v>1</v>
      </c>
      <c r="E1571" s="28" t="b">
        <v>0</v>
      </c>
      <c r="F1571" s="18">
        <f>COUNTIF(E1571:E$3270,FALSE)/COUNTIF($E$2:$E$3270,FALSE)</f>
        <v>0.52227342549923195</v>
      </c>
      <c r="G1571" s="28">
        <f>COUNTIF($E$2:F1571,TRUE)/COUNTIF($E$2:$E$3270,TRUE)</f>
        <v>1</v>
      </c>
      <c r="H1571" s="28">
        <f t="shared" si="24"/>
        <v>-0.47772657450076805</v>
      </c>
    </row>
    <row r="1572" spans="1:8">
      <c r="A1572" s="28" t="s">
        <v>15877</v>
      </c>
      <c r="B1572" s="28">
        <v>-31.1</v>
      </c>
      <c r="C1572" s="28">
        <v>0.14000000000000001</v>
      </c>
      <c r="D1572" s="28">
        <v>1</v>
      </c>
      <c r="E1572" s="28" t="b">
        <v>0</v>
      </c>
      <c r="F1572" s="18">
        <f>COUNTIF(E1572:E$3270,FALSE)/COUNTIF($E$2:$E$3270,FALSE)</f>
        <v>0.52196620583717357</v>
      </c>
      <c r="G1572" s="28">
        <f>COUNTIF($E$2:F1572,TRUE)/COUNTIF($E$2:$E$3270,TRUE)</f>
        <v>1</v>
      </c>
      <c r="H1572" s="28">
        <f t="shared" si="24"/>
        <v>-0.47803379416282643</v>
      </c>
    </row>
    <row r="1573" spans="1:8">
      <c r="A1573" s="28" t="s">
        <v>15878</v>
      </c>
      <c r="B1573" s="28">
        <v>-31.1</v>
      </c>
      <c r="C1573" s="28">
        <v>0.14000000000000001</v>
      </c>
      <c r="D1573" s="28">
        <v>1</v>
      </c>
      <c r="E1573" s="28" t="b">
        <v>0</v>
      </c>
      <c r="F1573" s="18">
        <f>COUNTIF(E1573:E$3270,FALSE)/COUNTIF($E$2:$E$3270,FALSE)</f>
        <v>0.52165898617511519</v>
      </c>
      <c r="G1573" s="28">
        <f>COUNTIF($E$2:F1573,TRUE)/COUNTIF($E$2:$E$3270,TRUE)</f>
        <v>1</v>
      </c>
      <c r="H1573" s="28">
        <f t="shared" si="24"/>
        <v>-0.47834101382488481</v>
      </c>
    </row>
    <row r="1574" spans="1:8">
      <c r="A1574" s="28" t="s">
        <v>15879</v>
      </c>
      <c r="B1574" s="28">
        <v>-31.2</v>
      </c>
      <c r="C1574" s="28">
        <v>0.14000000000000001</v>
      </c>
      <c r="D1574" s="28">
        <v>1</v>
      </c>
      <c r="E1574" s="28" t="b">
        <v>0</v>
      </c>
      <c r="F1574" s="18">
        <f>COUNTIF(E1574:E$3270,FALSE)/COUNTIF($E$2:$E$3270,FALSE)</f>
        <v>0.52135176651305681</v>
      </c>
      <c r="G1574" s="28">
        <f>COUNTIF($E$2:F1574,TRUE)/COUNTIF($E$2:$E$3270,TRUE)</f>
        <v>1</v>
      </c>
      <c r="H1574" s="28">
        <f t="shared" si="24"/>
        <v>-0.47864823348694319</v>
      </c>
    </row>
    <row r="1575" spans="1:8">
      <c r="A1575" s="28" t="s">
        <v>15880</v>
      </c>
      <c r="B1575" s="28">
        <v>-31.2</v>
      </c>
      <c r="C1575" s="28">
        <v>0.14000000000000001</v>
      </c>
      <c r="D1575" s="28">
        <v>1</v>
      </c>
      <c r="E1575" s="28" t="b">
        <v>0</v>
      </c>
      <c r="F1575" s="18">
        <f>COUNTIF(E1575:E$3270,FALSE)/COUNTIF($E$2:$E$3270,FALSE)</f>
        <v>0.52104454685099844</v>
      </c>
      <c r="G1575" s="28">
        <f>COUNTIF($E$2:F1575,TRUE)/COUNTIF($E$2:$E$3270,TRUE)</f>
        <v>1</v>
      </c>
      <c r="H1575" s="28">
        <f t="shared" si="24"/>
        <v>-0.47895545314900156</v>
      </c>
    </row>
    <row r="1576" spans="1:8">
      <c r="A1576" s="28" t="s">
        <v>15881</v>
      </c>
      <c r="B1576" s="28">
        <v>-31.2</v>
      </c>
      <c r="C1576" s="28">
        <v>0.14000000000000001</v>
      </c>
      <c r="D1576" s="28">
        <v>1</v>
      </c>
      <c r="E1576" s="28" t="b">
        <v>0</v>
      </c>
      <c r="F1576" s="18">
        <f>COUNTIF(E1576:E$3270,FALSE)/COUNTIF($E$2:$E$3270,FALSE)</f>
        <v>0.52073732718894006</v>
      </c>
      <c r="G1576" s="28">
        <f>COUNTIF($E$2:F1576,TRUE)/COUNTIF($E$2:$E$3270,TRUE)</f>
        <v>1</v>
      </c>
      <c r="H1576" s="28">
        <f t="shared" si="24"/>
        <v>-0.47926267281105994</v>
      </c>
    </row>
    <row r="1577" spans="1:8">
      <c r="A1577" s="28" t="s">
        <v>15882</v>
      </c>
      <c r="B1577" s="28">
        <v>-31.2</v>
      </c>
      <c r="C1577" s="28">
        <v>0.14000000000000001</v>
      </c>
      <c r="D1577" s="28">
        <v>1</v>
      </c>
      <c r="E1577" s="28" t="b">
        <v>0</v>
      </c>
      <c r="F1577" s="18">
        <f>COUNTIF(E1577:E$3270,FALSE)/COUNTIF($E$2:$E$3270,FALSE)</f>
        <v>0.52043010752688168</v>
      </c>
      <c r="G1577" s="28">
        <f>COUNTIF($E$2:F1577,TRUE)/COUNTIF($E$2:$E$3270,TRUE)</f>
        <v>1</v>
      </c>
      <c r="H1577" s="28">
        <f t="shared" si="24"/>
        <v>-0.47956989247311832</v>
      </c>
    </row>
    <row r="1578" spans="1:8">
      <c r="A1578" s="28" t="s">
        <v>15883</v>
      </c>
      <c r="B1578" s="28">
        <v>-31.2</v>
      </c>
      <c r="C1578" s="28">
        <v>0.14000000000000001</v>
      </c>
      <c r="D1578" s="28">
        <v>1</v>
      </c>
      <c r="E1578" s="28" t="b">
        <v>0</v>
      </c>
      <c r="F1578" s="18">
        <f>COUNTIF(E1578:E$3270,FALSE)/COUNTIF($E$2:$E$3270,FALSE)</f>
        <v>0.5201228878648233</v>
      </c>
      <c r="G1578" s="28">
        <f>COUNTIF($E$2:F1578,TRUE)/COUNTIF($E$2:$E$3270,TRUE)</f>
        <v>1</v>
      </c>
      <c r="H1578" s="28">
        <f t="shared" si="24"/>
        <v>-0.4798771121351767</v>
      </c>
    </row>
    <row r="1579" spans="1:8">
      <c r="A1579" s="28" t="s">
        <v>15884</v>
      </c>
      <c r="B1579" s="28">
        <v>-31.2</v>
      </c>
      <c r="C1579" s="28">
        <v>0.14000000000000001</v>
      </c>
      <c r="D1579" s="28">
        <v>1</v>
      </c>
      <c r="E1579" s="28" t="b">
        <v>0</v>
      </c>
      <c r="F1579" s="18">
        <f>COUNTIF(E1579:E$3270,FALSE)/COUNTIF($E$2:$E$3270,FALSE)</f>
        <v>0.51981566820276492</v>
      </c>
      <c r="G1579" s="28">
        <f>COUNTIF($E$2:F1579,TRUE)/COUNTIF($E$2:$E$3270,TRUE)</f>
        <v>1</v>
      </c>
      <c r="H1579" s="28">
        <f t="shared" si="24"/>
        <v>-0.48018433179723508</v>
      </c>
    </row>
    <row r="1580" spans="1:8">
      <c r="A1580" s="28" t="s">
        <v>15885</v>
      </c>
      <c r="B1580" s="28">
        <v>-31.2</v>
      </c>
      <c r="C1580" s="28">
        <v>0.14000000000000001</v>
      </c>
      <c r="D1580" s="28">
        <v>1</v>
      </c>
      <c r="E1580" s="28" t="b">
        <v>0</v>
      </c>
      <c r="F1580" s="18">
        <f>COUNTIF(E1580:E$3270,FALSE)/COUNTIF($E$2:$E$3270,FALSE)</f>
        <v>0.51950844854070666</v>
      </c>
      <c r="G1580" s="28">
        <f>COUNTIF($E$2:F1580,TRUE)/COUNTIF($E$2:$E$3270,TRUE)</f>
        <v>1</v>
      </c>
      <c r="H1580" s="28">
        <f t="shared" si="24"/>
        <v>-0.48049155145929334</v>
      </c>
    </row>
    <row r="1581" spans="1:8">
      <c r="A1581" s="28" t="s">
        <v>15886</v>
      </c>
      <c r="B1581" s="28">
        <v>-31.2</v>
      </c>
      <c r="C1581" s="28">
        <v>0.14000000000000001</v>
      </c>
      <c r="D1581" s="28">
        <v>1</v>
      </c>
      <c r="E1581" s="28" t="b">
        <v>0</v>
      </c>
      <c r="F1581" s="18">
        <f>COUNTIF(E1581:E$3270,FALSE)/COUNTIF($E$2:$E$3270,FALSE)</f>
        <v>0.51920122887864828</v>
      </c>
      <c r="G1581" s="28">
        <f>COUNTIF($E$2:F1581,TRUE)/COUNTIF($E$2:$E$3270,TRUE)</f>
        <v>1</v>
      </c>
      <c r="H1581" s="28">
        <f t="shared" si="24"/>
        <v>-0.48079877112135172</v>
      </c>
    </row>
    <row r="1582" spans="1:8">
      <c r="A1582" s="28" t="s">
        <v>15887</v>
      </c>
      <c r="B1582" s="28">
        <v>-31.2</v>
      </c>
      <c r="C1582" s="28">
        <v>0.15</v>
      </c>
      <c r="D1582" s="28">
        <v>1</v>
      </c>
      <c r="E1582" s="28" t="b">
        <v>0</v>
      </c>
      <c r="F1582" s="18">
        <f>COUNTIF(E1582:E$3270,FALSE)/COUNTIF($E$2:$E$3270,FALSE)</f>
        <v>0.5188940092165899</v>
      </c>
      <c r="G1582" s="28">
        <f>COUNTIF($E$2:F1582,TRUE)/COUNTIF($E$2:$E$3270,TRUE)</f>
        <v>1</v>
      </c>
      <c r="H1582" s="28">
        <f t="shared" si="24"/>
        <v>-0.4811059907834101</v>
      </c>
    </row>
    <row r="1583" spans="1:8">
      <c r="A1583" s="28" t="s">
        <v>15888</v>
      </c>
      <c r="B1583" s="28">
        <v>-31.2</v>
      </c>
      <c r="C1583" s="28">
        <v>0.15</v>
      </c>
      <c r="D1583" s="28">
        <v>1</v>
      </c>
      <c r="E1583" s="28" t="b">
        <v>0</v>
      </c>
      <c r="F1583" s="18">
        <f>COUNTIF(E1583:E$3270,FALSE)/COUNTIF($E$2:$E$3270,FALSE)</f>
        <v>0.51858678955453152</v>
      </c>
      <c r="G1583" s="28">
        <f>COUNTIF($E$2:F1583,TRUE)/COUNTIF($E$2:$E$3270,TRUE)</f>
        <v>1</v>
      </c>
      <c r="H1583" s="28">
        <f t="shared" si="24"/>
        <v>-0.48141321044546848</v>
      </c>
    </row>
    <row r="1584" spans="1:8">
      <c r="A1584" s="28" t="s">
        <v>15889</v>
      </c>
      <c r="B1584" s="28">
        <v>-31.2</v>
      </c>
      <c r="C1584" s="28">
        <v>0.15</v>
      </c>
      <c r="D1584" s="28">
        <v>1</v>
      </c>
      <c r="E1584" s="28" t="b">
        <v>0</v>
      </c>
      <c r="F1584" s="18">
        <f>COUNTIF(E1584:E$3270,FALSE)/COUNTIF($E$2:$E$3270,FALSE)</f>
        <v>0.51827956989247315</v>
      </c>
      <c r="G1584" s="28">
        <f>COUNTIF($E$2:F1584,TRUE)/COUNTIF($E$2:$E$3270,TRUE)</f>
        <v>1</v>
      </c>
      <c r="H1584" s="28">
        <f t="shared" si="24"/>
        <v>-0.48172043010752685</v>
      </c>
    </row>
    <row r="1585" spans="1:8">
      <c r="A1585" s="28" t="s">
        <v>15890</v>
      </c>
      <c r="B1585" s="28">
        <v>-31.2</v>
      </c>
      <c r="C1585" s="28">
        <v>0.15</v>
      </c>
      <c r="D1585" s="28">
        <v>1</v>
      </c>
      <c r="E1585" s="28" t="b">
        <v>0</v>
      </c>
      <c r="F1585" s="18">
        <f>COUNTIF(E1585:E$3270,FALSE)/COUNTIF($E$2:$E$3270,FALSE)</f>
        <v>0.51797235023041477</v>
      </c>
      <c r="G1585" s="28">
        <f>COUNTIF($E$2:F1585,TRUE)/COUNTIF($E$2:$E$3270,TRUE)</f>
        <v>1</v>
      </c>
      <c r="H1585" s="28">
        <f t="shared" si="24"/>
        <v>-0.48202764976958523</v>
      </c>
    </row>
    <row r="1586" spans="1:8">
      <c r="A1586" s="28" t="s">
        <v>15891</v>
      </c>
      <c r="B1586" s="28">
        <v>-31.2</v>
      </c>
      <c r="C1586" s="28">
        <v>0.15</v>
      </c>
      <c r="D1586" s="28">
        <v>1</v>
      </c>
      <c r="E1586" s="28" t="b">
        <v>0</v>
      </c>
      <c r="F1586" s="18">
        <f>COUNTIF(E1586:E$3270,FALSE)/COUNTIF($E$2:$E$3270,FALSE)</f>
        <v>0.51766513056835639</v>
      </c>
      <c r="G1586" s="28">
        <f>COUNTIF($E$2:F1586,TRUE)/COUNTIF($E$2:$E$3270,TRUE)</f>
        <v>1</v>
      </c>
      <c r="H1586" s="28">
        <f t="shared" si="24"/>
        <v>-0.48233486943164361</v>
      </c>
    </row>
    <row r="1587" spans="1:8">
      <c r="A1587" s="28" t="s">
        <v>15892</v>
      </c>
      <c r="B1587" s="28">
        <v>-31.2</v>
      </c>
      <c r="C1587" s="28">
        <v>0.15</v>
      </c>
      <c r="D1587" s="28">
        <v>1</v>
      </c>
      <c r="E1587" s="28" t="b">
        <v>0</v>
      </c>
      <c r="F1587" s="18">
        <f>COUNTIF(E1587:E$3270,FALSE)/COUNTIF($E$2:$E$3270,FALSE)</f>
        <v>0.51735791090629801</v>
      </c>
      <c r="G1587" s="28">
        <f>COUNTIF($E$2:F1587,TRUE)/COUNTIF($E$2:$E$3270,TRUE)</f>
        <v>1</v>
      </c>
      <c r="H1587" s="28">
        <f t="shared" si="24"/>
        <v>-0.48264208909370199</v>
      </c>
    </row>
    <row r="1588" spans="1:8">
      <c r="A1588" s="28" t="s">
        <v>15893</v>
      </c>
      <c r="B1588" s="28">
        <v>-31.2</v>
      </c>
      <c r="C1588" s="28">
        <v>0.15</v>
      </c>
      <c r="D1588" s="28">
        <v>1</v>
      </c>
      <c r="E1588" s="28" t="b">
        <v>0</v>
      </c>
      <c r="F1588" s="18">
        <f>COUNTIF(E1588:E$3270,FALSE)/COUNTIF($E$2:$E$3270,FALSE)</f>
        <v>0.51705069124423964</v>
      </c>
      <c r="G1588" s="28">
        <f>COUNTIF($E$2:F1588,TRUE)/COUNTIF($E$2:$E$3270,TRUE)</f>
        <v>1</v>
      </c>
      <c r="H1588" s="28">
        <f t="shared" si="24"/>
        <v>-0.48294930875576036</v>
      </c>
    </row>
    <row r="1589" spans="1:8">
      <c r="A1589" s="28" t="s">
        <v>15894</v>
      </c>
      <c r="B1589" s="28">
        <v>-31.3</v>
      </c>
      <c r="C1589" s="28">
        <v>0.15</v>
      </c>
      <c r="D1589" s="28">
        <v>1</v>
      </c>
      <c r="E1589" s="28" t="b">
        <v>0</v>
      </c>
      <c r="F1589" s="18">
        <f>COUNTIF(E1589:E$3270,FALSE)/COUNTIF($E$2:$E$3270,FALSE)</f>
        <v>0.51674347158218126</v>
      </c>
      <c r="G1589" s="28">
        <f>COUNTIF($E$2:F1589,TRUE)/COUNTIF($E$2:$E$3270,TRUE)</f>
        <v>1</v>
      </c>
      <c r="H1589" s="28">
        <f t="shared" si="24"/>
        <v>-0.48325652841781874</v>
      </c>
    </row>
    <row r="1590" spans="1:8">
      <c r="A1590" s="28" t="s">
        <v>15895</v>
      </c>
      <c r="B1590" s="28">
        <v>-31.3</v>
      </c>
      <c r="C1590" s="28">
        <v>0.15</v>
      </c>
      <c r="D1590" s="28">
        <v>1</v>
      </c>
      <c r="E1590" s="28" t="b">
        <v>0</v>
      </c>
      <c r="F1590" s="18">
        <f>COUNTIF(E1590:E$3270,FALSE)/COUNTIF($E$2:$E$3270,FALSE)</f>
        <v>0.51643625192012288</v>
      </c>
      <c r="G1590" s="28">
        <f>COUNTIF($E$2:F1590,TRUE)/COUNTIF($E$2:$E$3270,TRUE)</f>
        <v>1</v>
      </c>
      <c r="H1590" s="28">
        <f t="shared" si="24"/>
        <v>-0.48356374807987712</v>
      </c>
    </row>
    <row r="1591" spans="1:8">
      <c r="A1591" s="28" t="s">
        <v>15896</v>
      </c>
      <c r="B1591" s="28">
        <v>-31.3</v>
      </c>
      <c r="C1591" s="28">
        <v>0.15</v>
      </c>
      <c r="D1591" s="28">
        <v>1</v>
      </c>
      <c r="E1591" s="28" t="b">
        <v>0</v>
      </c>
      <c r="F1591" s="18">
        <f>COUNTIF(E1591:E$3270,FALSE)/COUNTIF($E$2:$E$3270,FALSE)</f>
        <v>0.5161290322580645</v>
      </c>
      <c r="G1591" s="28">
        <f>COUNTIF($E$2:F1591,TRUE)/COUNTIF($E$2:$E$3270,TRUE)</f>
        <v>1</v>
      </c>
      <c r="H1591" s="28">
        <f t="shared" si="24"/>
        <v>-0.4838709677419355</v>
      </c>
    </row>
    <row r="1592" spans="1:8">
      <c r="A1592" s="28" t="s">
        <v>15897</v>
      </c>
      <c r="B1592" s="28">
        <v>-31.3</v>
      </c>
      <c r="C1592" s="28">
        <v>0.15</v>
      </c>
      <c r="D1592" s="28">
        <v>1</v>
      </c>
      <c r="E1592" s="28" t="b">
        <v>0</v>
      </c>
      <c r="F1592" s="18">
        <f>COUNTIF(E1592:E$3270,FALSE)/COUNTIF($E$2:$E$3270,FALSE)</f>
        <v>0.51582181259600612</v>
      </c>
      <c r="G1592" s="28">
        <f>COUNTIF($E$2:F1592,TRUE)/COUNTIF($E$2:$E$3270,TRUE)</f>
        <v>1</v>
      </c>
      <c r="H1592" s="28">
        <f t="shared" si="24"/>
        <v>-0.48417818740399388</v>
      </c>
    </row>
    <row r="1593" spans="1:8">
      <c r="A1593" s="28" t="s">
        <v>15898</v>
      </c>
      <c r="B1593" s="28">
        <v>-31.3</v>
      </c>
      <c r="C1593" s="28">
        <v>0.15</v>
      </c>
      <c r="D1593" s="28">
        <v>1</v>
      </c>
      <c r="E1593" s="28" t="b">
        <v>0</v>
      </c>
      <c r="F1593" s="18">
        <f>COUNTIF(E1593:E$3270,FALSE)/COUNTIF($E$2:$E$3270,FALSE)</f>
        <v>0.51551459293394775</v>
      </c>
      <c r="G1593" s="28">
        <f>COUNTIF($E$2:F1593,TRUE)/COUNTIF($E$2:$E$3270,TRUE)</f>
        <v>1</v>
      </c>
      <c r="H1593" s="28">
        <f t="shared" si="24"/>
        <v>-0.48448540706605225</v>
      </c>
    </row>
    <row r="1594" spans="1:8">
      <c r="A1594" s="28" t="s">
        <v>15899</v>
      </c>
      <c r="B1594" s="28">
        <v>-31.3</v>
      </c>
      <c r="C1594" s="28">
        <v>0.15</v>
      </c>
      <c r="D1594" s="28">
        <v>1</v>
      </c>
      <c r="E1594" s="28" t="b">
        <v>0</v>
      </c>
      <c r="F1594" s="18">
        <f>COUNTIF(E1594:E$3270,FALSE)/COUNTIF($E$2:$E$3270,FALSE)</f>
        <v>0.51520737327188937</v>
      </c>
      <c r="G1594" s="28">
        <f>COUNTIF($E$2:F1594,TRUE)/COUNTIF($E$2:$E$3270,TRUE)</f>
        <v>1</v>
      </c>
      <c r="H1594" s="28">
        <f t="shared" si="24"/>
        <v>-0.48479262672811063</v>
      </c>
    </row>
    <row r="1595" spans="1:8">
      <c r="A1595" s="28" t="s">
        <v>15900</v>
      </c>
      <c r="B1595" s="28">
        <v>-31.3</v>
      </c>
      <c r="C1595" s="28">
        <v>0.15</v>
      </c>
      <c r="D1595" s="28">
        <v>1</v>
      </c>
      <c r="E1595" s="28" t="b">
        <v>0</v>
      </c>
      <c r="F1595" s="18">
        <f>COUNTIF(E1595:E$3270,FALSE)/COUNTIF($E$2:$E$3270,FALSE)</f>
        <v>0.51490015360983099</v>
      </c>
      <c r="G1595" s="28">
        <f>COUNTIF($E$2:F1595,TRUE)/COUNTIF($E$2:$E$3270,TRUE)</f>
        <v>1</v>
      </c>
      <c r="H1595" s="28">
        <f t="shared" si="24"/>
        <v>-0.48509984639016901</v>
      </c>
    </row>
    <row r="1596" spans="1:8">
      <c r="A1596" s="28" t="s">
        <v>15901</v>
      </c>
      <c r="B1596" s="28">
        <v>-31.4</v>
      </c>
      <c r="C1596" s="28">
        <v>0.15</v>
      </c>
      <c r="D1596" s="28">
        <v>1</v>
      </c>
      <c r="E1596" s="28" t="b">
        <v>0</v>
      </c>
      <c r="F1596" s="18">
        <f>COUNTIF(E1596:E$3270,FALSE)/COUNTIF($E$2:$E$3270,FALSE)</f>
        <v>0.51459293394777261</v>
      </c>
      <c r="G1596" s="28">
        <f>COUNTIF($E$2:F1596,TRUE)/COUNTIF($E$2:$E$3270,TRUE)</f>
        <v>1</v>
      </c>
      <c r="H1596" s="28">
        <f t="shared" si="24"/>
        <v>-0.48540706605222739</v>
      </c>
    </row>
    <row r="1597" spans="1:8">
      <c r="A1597" s="28" t="s">
        <v>15902</v>
      </c>
      <c r="B1597" s="28">
        <v>-31.4</v>
      </c>
      <c r="C1597" s="28">
        <v>0.15</v>
      </c>
      <c r="D1597" s="28">
        <v>1</v>
      </c>
      <c r="E1597" s="28" t="b">
        <v>0</v>
      </c>
      <c r="F1597" s="18">
        <f>COUNTIF(E1597:E$3270,FALSE)/COUNTIF($E$2:$E$3270,FALSE)</f>
        <v>0.51428571428571423</v>
      </c>
      <c r="G1597" s="28">
        <f>COUNTIF($E$2:F1597,TRUE)/COUNTIF($E$2:$E$3270,TRUE)</f>
        <v>1</v>
      </c>
      <c r="H1597" s="28">
        <f t="shared" si="24"/>
        <v>-0.48571428571428577</v>
      </c>
    </row>
    <row r="1598" spans="1:8">
      <c r="A1598" s="28" t="s">
        <v>15903</v>
      </c>
      <c r="B1598" s="28">
        <v>-31.4</v>
      </c>
      <c r="C1598" s="28">
        <v>0.15</v>
      </c>
      <c r="D1598" s="28">
        <v>1</v>
      </c>
      <c r="E1598" s="28" t="b">
        <v>0</v>
      </c>
      <c r="F1598" s="18">
        <f>COUNTIF(E1598:E$3270,FALSE)/COUNTIF($E$2:$E$3270,FALSE)</f>
        <v>0.51397849462365597</v>
      </c>
      <c r="G1598" s="28">
        <f>COUNTIF($E$2:F1598,TRUE)/COUNTIF($E$2:$E$3270,TRUE)</f>
        <v>1</v>
      </c>
      <c r="H1598" s="28">
        <f t="shared" si="24"/>
        <v>-0.48602150537634403</v>
      </c>
    </row>
    <row r="1599" spans="1:8">
      <c r="A1599" s="28" t="s">
        <v>15904</v>
      </c>
      <c r="B1599" s="28">
        <v>-31.4</v>
      </c>
      <c r="C1599" s="28">
        <v>0.15</v>
      </c>
      <c r="D1599" s="28">
        <v>1</v>
      </c>
      <c r="E1599" s="28" t="b">
        <v>0</v>
      </c>
      <c r="F1599" s="18">
        <f>COUNTIF(E1599:E$3270,FALSE)/COUNTIF($E$2:$E$3270,FALSE)</f>
        <v>0.51367127496159759</v>
      </c>
      <c r="G1599" s="28">
        <f>COUNTIF($E$2:F1599,TRUE)/COUNTIF($E$2:$E$3270,TRUE)</f>
        <v>1</v>
      </c>
      <c r="H1599" s="28">
        <f t="shared" si="24"/>
        <v>-0.48632872503840241</v>
      </c>
    </row>
    <row r="1600" spans="1:8">
      <c r="A1600" s="28" t="s">
        <v>15905</v>
      </c>
      <c r="B1600" s="28">
        <v>-31.4</v>
      </c>
      <c r="C1600" s="28">
        <v>0.15</v>
      </c>
      <c r="D1600" s="28">
        <v>1</v>
      </c>
      <c r="E1600" s="28" t="b">
        <v>0</v>
      </c>
      <c r="F1600" s="18">
        <f>COUNTIF(E1600:E$3270,FALSE)/COUNTIF($E$2:$E$3270,FALSE)</f>
        <v>0.51336405529953921</v>
      </c>
      <c r="G1600" s="28">
        <f>COUNTIF($E$2:F1600,TRUE)/COUNTIF($E$2:$E$3270,TRUE)</f>
        <v>1</v>
      </c>
      <c r="H1600" s="28">
        <f t="shared" si="24"/>
        <v>-0.48663594470046079</v>
      </c>
    </row>
    <row r="1601" spans="1:8">
      <c r="A1601" s="28" t="s">
        <v>15906</v>
      </c>
      <c r="B1601" s="28">
        <v>-31.4</v>
      </c>
      <c r="C1601" s="28">
        <v>0.15</v>
      </c>
      <c r="D1601" s="28">
        <v>1</v>
      </c>
      <c r="E1601" s="28" t="b">
        <v>0</v>
      </c>
      <c r="F1601" s="18">
        <f>COUNTIF(E1601:E$3270,FALSE)/COUNTIF($E$2:$E$3270,FALSE)</f>
        <v>0.51305683563748083</v>
      </c>
      <c r="G1601" s="28">
        <f>COUNTIF($E$2:F1601,TRUE)/COUNTIF($E$2:$E$3270,TRUE)</f>
        <v>1</v>
      </c>
      <c r="H1601" s="28">
        <f t="shared" si="24"/>
        <v>-0.48694316436251917</v>
      </c>
    </row>
    <row r="1602" spans="1:8">
      <c r="A1602" s="28" t="s">
        <v>15907</v>
      </c>
      <c r="B1602" s="28">
        <v>-31.4</v>
      </c>
      <c r="C1602" s="28">
        <v>0.15</v>
      </c>
      <c r="D1602" s="28">
        <v>1</v>
      </c>
      <c r="E1602" s="28" t="b">
        <v>0</v>
      </c>
      <c r="F1602" s="18">
        <f>COUNTIF(E1602:E$3270,FALSE)/COUNTIF($E$2:$E$3270,FALSE)</f>
        <v>0.51274961597542246</v>
      </c>
      <c r="G1602" s="28">
        <f>COUNTIF($E$2:F1602,TRUE)/COUNTIF($E$2:$E$3270,TRUE)</f>
        <v>1</v>
      </c>
      <c r="H1602" s="28">
        <f t="shared" si="24"/>
        <v>-0.48725038402457754</v>
      </c>
    </row>
    <row r="1603" spans="1:8">
      <c r="A1603" s="28" t="s">
        <v>15908</v>
      </c>
      <c r="B1603" s="28">
        <v>-31.4</v>
      </c>
      <c r="C1603" s="28">
        <v>0.15</v>
      </c>
      <c r="D1603" s="28">
        <v>1</v>
      </c>
      <c r="E1603" s="28" t="b">
        <v>0</v>
      </c>
      <c r="F1603" s="18">
        <f>COUNTIF(E1603:E$3270,FALSE)/COUNTIF($E$2:$E$3270,FALSE)</f>
        <v>0.51244239631336408</v>
      </c>
      <c r="G1603" s="28">
        <f>COUNTIF($E$2:F1603,TRUE)/COUNTIF($E$2:$E$3270,TRUE)</f>
        <v>1</v>
      </c>
      <c r="H1603" s="28">
        <f t="shared" ref="H1603:H1666" si="25">F1603-G1603</f>
        <v>-0.48755760368663592</v>
      </c>
    </row>
    <row r="1604" spans="1:8">
      <c r="A1604" s="28" t="s">
        <v>15909</v>
      </c>
      <c r="B1604" s="28">
        <v>-31.4</v>
      </c>
      <c r="C1604" s="28">
        <v>0.15</v>
      </c>
      <c r="D1604" s="28">
        <v>1</v>
      </c>
      <c r="E1604" s="28" t="b">
        <v>0</v>
      </c>
      <c r="F1604" s="18">
        <f>COUNTIF(E1604:E$3270,FALSE)/COUNTIF($E$2:$E$3270,FALSE)</f>
        <v>0.5121351766513057</v>
      </c>
      <c r="G1604" s="28">
        <f>COUNTIF($E$2:F1604,TRUE)/COUNTIF($E$2:$E$3270,TRUE)</f>
        <v>1</v>
      </c>
      <c r="H1604" s="28">
        <f t="shared" si="25"/>
        <v>-0.4878648233486943</v>
      </c>
    </row>
    <row r="1605" spans="1:8">
      <c r="A1605" s="28" t="s">
        <v>15910</v>
      </c>
      <c r="B1605" s="28">
        <v>-31.4</v>
      </c>
      <c r="C1605" s="28">
        <v>0.15</v>
      </c>
      <c r="D1605" s="28">
        <v>1</v>
      </c>
      <c r="E1605" s="28" t="b">
        <v>0</v>
      </c>
      <c r="F1605" s="18">
        <f>COUNTIF(E1605:E$3270,FALSE)/COUNTIF($E$2:$E$3270,FALSE)</f>
        <v>0.51182795698924732</v>
      </c>
      <c r="G1605" s="28">
        <f>COUNTIF($E$2:F1605,TRUE)/COUNTIF($E$2:$E$3270,TRUE)</f>
        <v>1</v>
      </c>
      <c r="H1605" s="28">
        <f t="shared" si="25"/>
        <v>-0.48817204301075268</v>
      </c>
    </row>
    <row r="1606" spans="1:8">
      <c r="A1606" s="28" t="s">
        <v>15911</v>
      </c>
      <c r="B1606" s="28">
        <v>-31.5</v>
      </c>
      <c r="C1606" s="28">
        <v>0.15</v>
      </c>
      <c r="D1606" s="28">
        <v>1</v>
      </c>
      <c r="E1606" s="28" t="b">
        <v>0</v>
      </c>
      <c r="F1606" s="18">
        <f>COUNTIF(E1606:E$3270,FALSE)/COUNTIF($E$2:$E$3270,FALSE)</f>
        <v>0.51152073732718895</v>
      </c>
      <c r="G1606" s="28">
        <f>COUNTIF($E$2:F1606,TRUE)/COUNTIF($E$2:$E$3270,TRUE)</f>
        <v>1</v>
      </c>
      <c r="H1606" s="28">
        <f t="shared" si="25"/>
        <v>-0.48847926267281105</v>
      </c>
    </row>
    <row r="1607" spans="1:8">
      <c r="A1607" s="28" t="s">
        <v>15912</v>
      </c>
      <c r="B1607" s="28">
        <v>-31.5</v>
      </c>
      <c r="C1607" s="28">
        <v>0.16</v>
      </c>
      <c r="D1607" s="28">
        <v>1</v>
      </c>
      <c r="E1607" s="28" t="b">
        <v>0</v>
      </c>
      <c r="F1607" s="18">
        <f>COUNTIF(E1607:E$3270,FALSE)/COUNTIF($E$2:$E$3270,FALSE)</f>
        <v>0.51121351766513057</v>
      </c>
      <c r="G1607" s="28">
        <f>COUNTIF($E$2:F1607,TRUE)/COUNTIF($E$2:$E$3270,TRUE)</f>
        <v>1</v>
      </c>
      <c r="H1607" s="28">
        <f t="shared" si="25"/>
        <v>-0.48878648233486943</v>
      </c>
    </row>
    <row r="1608" spans="1:8">
      <c r="A1608" s="28" t="s">
        <v>15913</v>
      </c>
      <c r="B1608" s="28">
        <v>-31.5</v>
      </c>
      <c r="C1608" s="28">
        <v>0.16</v>
      </c>
      <c r="D1608" s="28">
        <v>1</v>
      </c>
      <c r="E1608" s="28" t="b">
        <v>0</v>
      </c>
      <c r="F1608" s="18">
        <f>COUNTIF(E1608:E$3270,FALSE)/COUNTIF($E$2:$E$3270,FALSE)</f>
        <v>0.51090629800307219</v>
      </c>
      <c r="G1608" s="28">
        <f>COUNTIF($E$2:F1608,TRUE)/COUNTIF($E$2:$E$3270,TRUE)</f>
        <v>1</v>
      </c>
      <c r="H1608" s="28">
        <f t="shared" si="25"/>
        <v>-0.48909370199692781</v>
      </c>
    </row>
    <row r="1609" spans="1:8">
      <c r="A1609" s="28" t="s">
        <v>15914</v>
      </c>
      <c r="B1609" s="28">
        <v>-31.5</v>
      </c>
      <c r="C1609" s="28">
        <v>0.16</v>
      </c>
      <c r="D1609" s="28">
        <v>1</v>
      </c>
      <c r="E1609" s="28" t="b">
        <v>0</v>
      </c>
      <c r="F1609" s="18">
        <f>COUNTIF(E1609:E$3270,FALSE)/COUNTIF($E$2:$E$3270,FALSE)</f>
        <v>0.51059907834101381</v>
      </c>
      <c r="G1609" s="28">
        <f>COUNTIF($E$2:F1609,TRUE)/COUNTIF($E$2:$E$3270,TRUE)</f>
        <v>1</v>
      </c>
      <c r="H1609" s="28">
        <f t="shared" si="25"/>
        <v>-0.48940092165898619</v>
      </c>
    </row>
    <row r="1610" spans="1:8">
      <c r="A1610" s="28" t="s">
        <v>15915</v>
      </c>
      <c r="B1610" s="28">
        <v>-31.5</v>
      </c>
      <c r="C1610" s="28">
        <v>0.16</v>
      </c>
      <c r="D1610" s="28">
        <v>1</v>
      </c>
      <c r="E1610" s="28" t="b">
        <v>0</v>
      </c>
      <c r="F1610" s="18">
        <f>COUNTIF(E1610:E$3270,FALSE)/COUNTIF($E$2:$E$3270,FALSE)</f>
        <v>0.51029185867895543</v>
      </c>
      <c r="G1610" s="28">
        <f>COUNTIF($E$2:F1610,TRUE)/COUNTIF($E$2:$E$3270,TRUE)</f>
        <v>1</v>
      </c>
      <c r="H1610" s="28">
        <f t="shared" si="25"/>
        <v>-0.48970814132104457</v>
      </c>
    </row>
    <row r="1611" spans="1:8">
      <c r="A1611" s="28" t="s">
        <v>15916</v>
      </c>
      <c r="B1611" s="28">
        <v>-31.5</v>
      </c>
      <c r="C1611" s="28">
        <v>0.16</v>
      </c>
      <c r="D1611" s="28">
        <v>1</v>
      </c>
      <c r="E1611" s="28" t="b">
        <v>0</v>
      </c>
      <c r="F1611" s="18">
        <f>COUNTIF(E1611:E$3270,FALSE)/COUNTIF($E$2:$E$3270,FALSE)</f>
        <v>0.50998463901689706</v>
      </c>
      <c r="G1611" s="28">
        <f>COUNTIF($E$2:F1611,TRUE)/COUNTIF($E$2:$E$3270,TRUE)</f>
        <v>1</v>
      </c>
      <c r="H1611" s="28">
        <f t="shared" si="25"/>
        <v>-0.49001536098310294</v>
      </c>
    </row>
    <row r="1612" spans="1:8">
      <c r="A1612" s="28" t="s">
        <v>15917</v>
      </c>
      <c r="B1612" s="28">
        <v>-31.5</v>
      </c>
      <c r="C1612" s="28">
        <v>0.16</v>
      </c>
      <c r="D1612" s="28">
        <v>1</v>
      </c>
      <c r="E1612" s="28" t="b">
        <v>0</v>
      </c>
      <c r="F1612" s="18">
        <f>COUNTIF(E1612:E$3270,FALSE)/COUNTIF($E$2:$E$3270,FALSE)</f>
        <v>0.50967741935483868</v>
      </c>
      <c r="G1612" s="28">
        <f>COUNTIF($E$2:F1612,TRUE)/COUNTIF($E$2:$E$3270,TRUE)</f>
        <v>1</v>
      </c>
      <c r="H1612" s="28">
        <f t="shared" si="25"/>
        <v>-0.49032258064516132</v>
      </c>
    </row>
    <row r="1613" spans="1:8">
      <c r="A1613" s="28" t="s">
        <v>15918</v>
      </c>
      <c r="B1613" s="28">
        <v>-31.6</v>
      </c>
      <c r="C1613" s="28">
        <v>0.16</v>
      </c>
      <c r="D1613" s="28">
        <v>1</v>
      </c>
      <c r="E1613" s="28" t="b">
        <v>0</v>
      </c>
      <c r="F1613" s="18">
        <f>COUNTIF(E1613:E$3270,FALSE)/COUNTIF($E$2:$E$3270,FALSE)</f>
        <v>0.5093701996927803</v>
      </c>
      <c r="G1613" s="28">
        <f>COUNTIF($E$2:F1613,TRUE)/COUNTIF($E$2:$E$3270,TRUE)</f>
        <v>1</v>
      </c>
      <c r="H1613" s="28">
        <f t="shared" si="25"/>
        <v>-0.4906298003072197</v>
      </c>
    </row>
    <row r="1614" spans="1:8">
      <c r="A1614" s="28" t="s">
        <v>15919</v>
      </c>
      <c r="B1614" s="28">
        <v>-31.6</v>
      </c>
      <c r="C1614" s="28">
        <v>0.16</v>
      </c>
      <c r="D1614" s="28">
        <v>1</v>
      </c>
      <c r="E1614" s="28" t="b">
        <v>0</v>
      </c>
      <c r="F1614" s="18">
        <f>COUNTIF(E1614:E$3270,FALSE)/COUNTIF($E$2:$E$3270,FALSE)</f>
        <v>0.50906298003072192</v>
      </c>
      <c r="G1614" s="28">
        <f>COUNTIF($E$2:F1614,TRUE)/COUNTIF($E$2:$E$3270,TRUE)</f>
        <v>1</v>
      </c>
      <c r="H1614" s="28">
        <f t="shared" si="25"/>
        <v>-0.49093701996927808</v>
      </c>
    </row>
    <row r="1615" spans="1:8">
      <c r="A1615" s="28" t="s">
        <v>15920</v>
      </c>
      <c r="B1615" s="28">
        <v>-31.6</v>
      </c>
      <c r="C1615" s="28">
        <v>0.16</v>
      </c>
      <c r="D1615" s="28">
        <v>1</v>
      </c>
      <c r="E1615" s="28" t="b">
        <v>0</v>
      </c>
      <c r="F1615" s="18">
        <f>COUNTIF(E1615:E$3270,FALSE)/COUNTIF($E$2:$E$3270,FALSE)</f>
        <v>0.50875576036866355</v>
      </c>
      <c r="G1615" s="28">
        <f>COUNTIF($E$2:F1615,TRUE)/COUNTIF($E$2:$E$3270,TRUE)</f>
        <v>1</v>
      </c>
      <c r="H1615" s="28">
        <f t="shared" si="25"/>
        <v>-0.49124423963133645</v>
      </c>
    </row>
    <row r="1616" spans="1:8">
      <c r="A1616" s="28" t="s">
        <v>15921</v>
      </c>
      <c r="B1616" s="28">
        <v>-31.6</v>
      </c>
      <c r="C1616" s="28">
        <v>0.16</v>
      </c>
      <c r="D1616" s="28">
        <v>1</v>
      </c>
      <c r="E1616" s="28" t="b">
        <v>0</v>
      </c>
      <c r="F1616" s="18">
        <f>COUNTIF(E1616:E$3270,FALSE)/COUNTIF($E$2:$E$3270,FALSE)</f>
        <v>0.50844854070660517</v>
      </c>
      <c r="G1616" s="28">
        <f>COUNTIF($E$2:F1616,TRUE)/COUNTIF($E$2:$E$3270,TRUE)</f>
        <v>1</v>
      </c>
      <c r="H1616" s="28">
        <f t="shared" si="25"/>
        <v>-0.49155145929339483</v>
      </c>
    </row>
    <row r="1617" spans="1:8">
      <c r="A1617" s="28" t="s">
        <v>15922</v>
      </c>
      <c r="B1617" s="28">
        <v>-31.6</v>
      </c>
      <c r="C1617" s="28">
        <v>0.16</v>
      </c>
      <c r="D1617" s="28">
        <v>1</v>
      </c>
      <c r="E1617" s="28" t="b">
        <v>0</v>
      </c>
      <c r="F1617" s="18">
        <f>COUNTIF(E1617:E$3270,FALSE)/COUNTIF($E$2:$E$3270,FALSE)</f>
        <v>0.5081413210445469</v>
      </c>
      <c r="G1617" s="28">
        <f>COUNTIF($E$2:F1617,TRUE)/COUNTIF($E$2:$E$3270,TRUE)</f>
        <v>1</v>
      </c>
      <c r="H1617" s="28">
        <f t="shared" si="25"/>
        <v>-0.4918586789554531</v>
      </c>
    </row>
    <row r="1618" spans="1:8">
      <c r="A1618" s="28" t="s">
        <v>15923</v>
      </c>
      <c r="B1618" s="28">
        <v>-31.6</v>
      </c>
      <c r="C1618" s="28">
        <v>0.16</v>
      </c>
      <c r="D1618" s="28">
        <v>1</v>
      </c>
      <c r="E1618" s="28" t="b">
        <v>0</v>
      </c>
      <c r="F1618" s="18">
        <f>COUNTIF(E1618:E$3270,FALSE)/COUNTIF($E$2:$E$3270,FALSE)</f>
        <v>0.50783410138248852</v>
      </c>
      <c r="G1618" s="28">
        <f>COUNTIF($E$2:F1618,TRUE)/COUNTIF($E$2:$E$3270,TRUE)</f>
        <v>1</v>
      </c>
      <c r="H1618" s="28">
        <f t="shared" si="25"/>
        <v>-0.49216589861751148</v>
      </c>
    </row>
    <row r="1619" spans="1:8">
      <c r="A1619" s="28" t="s">
        <v>15924</v>
      </c>
      <c r="B1619" s="28">
        <v>-31.6</v>
      </c>
      <c r="C1619" s="28">
        <v>0.16</v>
      </c>
      <c r="D1619" s="28">
        <v>1</v>
      </c>
      <c r="E1619" s="28" t="b">
        <v>0</v>
      </c>
      <c r="F1619" s="18">
        <f>COUNTIF(E1619:E$3270,FALSE)/COUNTIF($E$2:$E$3270,FALSE)</f>
        <v>0.50752688172043015</v>
      </c>
      <c r="G1619" s="28">
        <f>COUNTIF($E$2:F1619,TRUE)/COUNTIF($E$2:$E$3270,TRUE)</f>
        <v>1</v>
      </c>
      <c r="H1619" s="28">
        <f t="shared" si="25"/>
        <v>-0.49247311827956985</v>
      </c>
    </row>
    <row r="1620" spans="1:8">
      <c r="A1620" s="28" t="s">
        <v>15925</v>
      </c>
      <c r="B1620" s="28">
        <v>-31.6</v>
      </c>
      <c r="C1620" s="28">
        <v>0.16</v>
      </c>
      <c r="D1620" s="28">
        <v>1</v>
      </c>
      <c r="E1620" s="28" t="b">
        <v>0</v>
      </c>
      <c r="F1620" s="18">
        <f>COUNTIF(E1620:E$3270,FALSE)/COUNTIF($E$2:$E$3270,FALSE)</f>
        <v>0.50721966205837177</v>
      </c>
      <c r="G1620" s="28">
        <f>COUNTIF($E$2:F1620,TRUE)/COUNTIF($E$2:$E$3270,TRUE)</f>
        <v>1</v>
      </c>
      <c r="H1620" s="28">
        <f t="shared" si="25"/>
        <v>-0.49278033794162823</v>
      </c>
    </row>
    <row r="1621" spans="1:8">
      <c r="A1621" s="28" t="s">
        <v>15926</v>
      </c>
      <c r="B1621" s="28">
        <v>-31.6</v>
      </c>
      <c r="C1621" s="28">
        <v>0.16</v>
      </c>
      <c r="D1621" s="28">
        <v>1</v>
      </c>
      <c r="E1621" s="28" t="b">
        <v>0</v>
      </c>
      <c r="F1621" s="18">
        <f>COUNTIF(E1621:E$3270,FALSE)/COUNTIF($E$2:$E$3270,FALSE)</f>
        <v>0.50691244239631339</v>
      </c>
      <c r="G1621" s="28">
        <f>COUNTIF($E$2:F1621,TRUE)/COUNTIF($E$2:$E$3270,TRUE)</f>
        <v>1</v>
      </c>
      <c r="H1621" s="28">
        <f t="shared" si="25"/>
        <v>-0.49308755760368661</v>
      </c>
    </row>
    <row r="1622" spans="1:8">
      <c r="A1622" s="28" t="s">
        <v>15927</v>
      </c>
      <c r="B1622" s="28">
        <v>-31.6</v>
      </c>
      <c r="C1622" s="28">
        <v>0.16</v>
      </c>
      <c r="D1622" s="28">
        <v>1</v>
      </c>
      <c r="E1622" s="28" t="b">
        <v>0</v>
      </c>
      <c r="F1622" s="18">
        <f>COUNTIF(E1622:E$3270,FALSE)/COUNTIF($E$2:$E$3270,FALSE)</f>
        <v>0.50660522273425501</v>
      </c>
      <c r="G1622" s="28">
        <f>COUNTIF($E$2:F1622,TRUE)/COUNTIF($E$2:$E$3270,TRUE)</f>
        <v>1</v>
      </c>
      <c r="H1622" s="28">
        <f t="shared" si="25"/>
        <v>-0.49339477726574499</v>
      </c>
    </row>
    <row r="1623" spans="1:8">
      <c r="A1623" s="28" t="s">
        <v>15928</v>
      </c>
      <c r="B1623" s="28">
        <v>-31.6</v>
      </c>
      <c r="C1623" s="28">
        <v>0.16</v>
      </c>
      <c r="D1623" s="28">
        <v>1</v>
      </c>
      <c r="E1623" s="28" t="b">
        <v>0</v>
      </c>
      <c r="F1623" s="18">
        <f>COUNTIF(E1623:E$3270,FALSE)/COUNTIF($E$2:$E$3270,FALSE)</f>
        <v>0.50629800307219663</v>
      </c>
      <c r="G1623" s="28">
        <f>COUNTIF($E$2:F1623,TRUE)/COUNTIF($E$2:$E$3270,TRUE)</f>
        <v>1</v>
      </c>
      <c r="H1623" s="28">
        <f t="shared" si="25"/>
        <v>-0.49370199692780337</v>
      </c>
    </row>
    <row r="1624" spans="1:8">
      <c r="A1624" s="28" t="s">
        <v>15929</v>
      </c>
      <c r="B1624" s="28">
        <v>-31.7</v>
      </c>
      <c r="C1624" s="28">
        <v>0.16</v>
      </c>
      <c r="D1624" s="28">
        <v>1</v>
      </c>
      <c r="E1624" s="28" t="b">
        <v>0</v>
      </c>
      <c r="F1624" s="18">
        <f>COUNTIF(E1624:E$3270,FALSE)/COUNTIF($E$2:$E$3270,FALSE)</f>
        <v>0.50599078341013826</v>
      </c>
      <c r="G1624" s="28">
        <f>COUNTIF($E$2:F1624,TRUE)/COUNTIF($E$2:$E$3270,TRUE)</f>
        <v>1</v>
      </c>
      <c r="H1624" s="28">
        <f t="shared" si="25"/>
        <v>-0.49400921658986174</v>
      </c>
    </row>
    <row r="1625" spans="1:8">
      <c r="A1625" s="28" t="s">
        <v>15930</v>
      </c>
      <c r="B1625" s="28">
        <v>-31.7</v>
      </c>
      <c r="C1625" s="28">
        <v>0.16</v>
      </c>
      <c r="D1625" s="28">
        <v>1</v>
      </c>
      <c r="E1625" s="28" t="b">
        <v>0</v>
      </c>
      <c r="F1625" s="18">
        <f>COUNTIF(E1625:E$3270,FALSE)/COUNTIF($E$2:$E$3270,FALSE)</f>
        <v>0.50568356374807988</v>
      </c>
      <c r="G1625" s="28">
        <f>COUNTIF($E$2:F1625,TRUE)/COUNTIF($E$2:$E$3270,TRUE)</f>
        <v>1</v>
      </c>
      <c r="H1625" s="28">
        <f t="shared" si="25"/>
        <v>-0.49431643625192012</v>
      </c>
    </row>
    <row r="1626" spans="1:8">
      <c r="A1626" s="28" t="s">
        <v>15931</v>
      </c>
      <c r="B1626" s="28">
        <v>-31.7</v>
      </c>
      <c r="C1626" s="28">
        <v>0.16</v>
      </c>
      <c r="D1626" s="28">
        <v>1</v>
      </c>
      <c r="E1626" s="28" t="b">
        <v>0</v>
      </c>
      <c r="F1626" s="18">
        <f>COUNTIF(E1626:E$3270,FALSE)/COUNTIF($E$2:$E$3270,FALSE)</f>
        <v>0.5053763440860215</v>
      </c>
      <c r="G1626" s="28">
        <f>COUNTIF($E$2:F1626,TRUE)/COUNTIF($E$2:$E$3270,TRUE)</f>
        <v>1</v>
      </c>
      <c r="H1626" s="28">
        <f t="shared" si="25"/>
        <v>-0.4946236559139785</v>
      </c>
    </row>
    <row r="1627" spans="1:8">
      <c r="A1627" s="28" t="s">
        <v>15932</v>
      </c>
      <c r="B1627" s="28">
        <v>-31.7</v>
      </c>
      <c r="C1627" s="28">
        <v>0.16</v>
      </c>
      <c r="D1627" s="28">
        <v>1</v>
      </c>
      <c r="E1627" s="28" t="b">
        <v>0</v>
      </c>
      <c r="F1627" s="18">
        <f>COUNTIF(E1627:E$3270,FALSE)/COUNTIF($E$2:$E$3270,FALSE)</f>
        <v>0.50506912442396312</v>
      </c>
      <c r="G1627" s="28">
        <f>COUNTIF($E$2:F1627,TRUE)/COUNTIF($E$2:$E$3270,TRUE)</f>
        <v>1</v>
      </c>
      <c r="H1627" s="28">
        <f t="shared" si="25"/>
        <v>-0.49493087557603688</v>
      </c>
    </row>
    <row r="1628" spans="1:8">
      <c r="A1628" s="28" t="s">
        <v>15933</v>
      </c>
      <c r="B1628" s="28">
        <v>-31.7</v>
      </c>
      <c r="C1628" s="28">
        <v>0.16</v>
      </c>
      <c r="D1628" s="28">
        <v>1</v>
      </c>
      <c r="E1628" s="28" t="b">
        <v>0</v>
      </c>
      <c r="F1628" s="18">
        <f>COUNTIF(E1628:E$3270,FALSE)/COUNTIF($E$2:$E$3270,FALSE)</f>
        <v>0.50476190476190474</v>
      </c>
      <c r="G1628" s="28">
        <f>COUNTIF($E$2:F1628,TRUE)/COUNTIF($E$2:$E$3270,TRUE)</f>
        <v>1</v>
      </c>
      <c r="H1628" s="28">
        <f t="shared" si="25"/>
        <v>-0.49523809523809526</v>
      </c>
    </row>
    <row r="1629" spans="1:8">
      <c r="A1629" s="28" t="s">
        <v>15934</v>
      </c>
      <c r="B1629" s="28">
        <v>-31.7</v>
      </c>
      <c r="C1629" s="28">
        <v>0.16</v>
      </c>
      <c r="D1629" s="28">
        <v>1</v>
      </c>
      <c r="E1629" s="28" t="b">
        <v>0</v>
      </c>
      <c r="F1629" s="18">
        <f>COUNTIF(E1629:E$3270,FALSE)/COUNTIF($E$2:$E$3270,FALSE)</f>
        <v>0.50445468509984637</v>
      </c>
      <c r="G1629" s="28">
        <f>COUNTIF($E$2:F1629,TRUE)/COUNTIF($E$2:$E$3270,TRUE)</f>
        <v>1</v>
      </c>
      <c r="H1629" s="28">
        <f t="shared" si="25"/>
        <v>-0.49554531490015363</v>
      </c>
    </row>
    <row r="1630" spans="1:8">
      <c r="A1630" s="28" t="s">
        <v>15935</v>
      </c>
      <c r="B1630" s="28">
        <v>-31.7</v>
      </c>
      <c r="C1630" s="28">
        <v>0.16</v>
      </c>
      <c r="D1630" s="28">
        <v>1</v>
      </c>
      <c r="E1630" s="28" t="b">
        <v>0</v>
      </c>
      <c r="F1630" s="18">
        <f>COUNTIF(E1630:E$3270,FALSE)/COUNTIF($E$2:$E$3270,FALSE)</f>
        <v>0.50414746543778799</v>
      </c>
      <c r="G1630" s="28">
        <f>COUNTIF($E$2:F1630,TRUE)/COUNTIF($E$2:$E$3270,TRUE)</f>
        <v>1</v>
      </c>
      <c r="H1630" s="28">
        <f t="shared" si="25"/>
        <v>-0.49585253456221201</v>
      </c>
    </row>
    <row r="1631" spans="1:8">
      <c r="A1631" s="28" t="s">
        <v>15936</v>
      </c>
      <c r="B1631" s="28">
        <v>-31.7</v>
      </c>
      <c r="C1631" s="28">
        <v>0.17</v>
      </c>
      <c r="D1631" s="28">
        <v>1</v>
      </c>
      <c r="E1631" s="28" t="b">
        <v>0</v>
      </c>
      <c r="F1631" s="18">
        <f>COUNTIF(E1631:E$3270,FALSE)/COUNTIF($E$2:$E$3270,FALSE)</f>
        <v>0.50384024577572961</v>
      </c>
      <c r="G1631" s="28">
        <f>COUNTIF($E$2:F1631,TRUE)/COUNTIF($E$2:$E$3270,TRUE)</f>
        <v>1</v>
      </c>
      <c r="H1631" s="28">
        <f t="shared" si="25"/>
        <v>-0.49615975422427039</v>
      </c>
    </row>
    <row r="1632" spans="1:8">
      <c r="A1632" s="28" t="s">
        <v>15937</v>
      </c>
      <c r="B1632" s="28">
        <v>-31.7</v>
      </c>
      <c r="C1632" s="28">
        <v>0.17</v>
      </c>
      <c r="D1632" s="28">
        <v>1</v>
      </c>
      <c r="E1632" s="28" t="b">
        <v>0</v>
      </c>
      <c r="F1632" s="18">
        <f>COUNTIF(E1632:E$3270,FALSE)/COUNTIF($E$2:$E$3270,FALSE)</f>
        <v>0.50353302611367123</v>
      </c>
      <c r="G1632" s="28">
        <f>COUNTIF($E$2:F1632,TRUE)/COUNTIF($E$2:$E$3270,TRUE)</f>
        <v>1</v>
      </c>
      <c r="H1632" s="28">
        <f t="shared" si="25"/>
        <v>-0.49646697388632877</v>
      </c>
    </row>
    <row r="1633" spans="1:8">
      <c r="A1633" s="28" t="s">
        <v>15938</v>
      </c>
      <c r="B1633" s="28">
        <v>-31.8</v>
      </c>
      <c r="C1633" s="28">
        <v>0.17</v>
      </c>
      <c r="D1633" s="28">
        <v>1</v>
      </c>
      <c r="E1633" s="28" t="b">
        <v>0</v>
      </c>
      <c r="F1633" s="18">
        <f>COUNTIF(E1633:E$3270,FALSE)/COUNTIF($E$2:$E$3270,FALSE)</f>
        <v>0.50322580645161286</v>
      </c>
      <c r="G1633" s="28">
        <f>COUNTIF($E$2:F1633,TRUE)/COUNTIF($E$2:$E$3270,TRUE)</f>
        <v>1</v>
      </c>
      <c r="H1633" s="28">
        <f t="shared" si="25"/>
        <v>-0.49677419354838714</v>
      </c>
    </row>
    <row r="1634" spans="1:8">
      <c r="A1634" s="28" t="s">
        <v>15939</v>
      </c>
      <c r="B1634" s="28">
        <v>-31.8</v>
      </c>
      <c r="C1634" s="28">
        <v>0.17</v>
      </c>
      <c r="D1634" s="28">
        <v>1</v>
      </c>
      <c r="E1634" s="28" t="b">
        <v>0</v>
      </c>
      <c r="F1634" s="18">
        <f>COUNTIF(E1634:E$3270,FALSE)/COUNTIF($E$2:$E$3270,FALSE)</f>
        <v>0.50291858678955448</v>
      </c>
      <c r="G1634" s="28">
        <f>COUNTIF($E$2:F1634,TRUE)/COUNTIF($E$2:$E$3270,TRUE)</f>
        <v>1</v>
      </c>
      <c r="H1634" s="28">
        <f t="shared" si="25"/>
        <v>-0.49708141321044552</v>
      </c>
    </row>
    <row r="1635" spans="1:8">
      <c r="A1635" s="28" t="s">
        <v>15940</v>
      </c>
      <c r="B1635" s="28">
        <v>-31.8</v>
      </c>
      <c r="C1635" s="28">
        <v>0.17</v>
      </c>
      <c r="D1635" s="28">
        <v>1</v>
      </c>
      <c r="E1635" s="28" t="b">
        <v>0</v>
      </c>
      <c r="F1635" s="18">
        <f>COUNTIF(E1635:E$3270,FALSE)/COUNTIF($E$2:$E$3270,FALSE)</f>
        <v>0.50261136712749621</v>
      </c>
      <c r="G1635" s="28">
        <f>COUNTIF($E$2:F1635,TRUE)/COUNTIF($E$2:$E$3270,TRUE)</f>
        <v>1</v>
      </c>
      <c r="H1635" s="28">
        <f t="shared" si="25"/>
        <v>-0.49738863287250379</v>
      </c>
    </row>
    <row r="1636" spans="1:8">
      <c r="A1636" s="28" t="s">
        <v>15941</v>
      </c>
      <c r="B1636" s="28">
        <v>-31.8</v>
      </c>
      <c r="C1636" s="28">
        <v>0.17</v>
      </c>
      <c r="D1636" s="28">
        <v>1</v>
      </c>
      <c r="E1636" s="28" t="b">
        <v>0</v>
      </c>
      <c r="F1636" s="18">
        <f>COUNTIF(E1636:E$3270,FALSE)/COUNTIF($E$2:$E$3270,FALSE)</f>
        <v>0.50230414746543783</v>
      </c>
      <c r="G1636" s="28">
        <f>COUNTIF($E$2:F1636,TRUE)/COUNTIF($E$2:$E$3270,TRUE)</f>
        <v>1</v>
      </c>
      <c r="H1636" s="28">
        <f t="shared" si="25"/>
        <v>-0.49769585253456217</v>
      </c>
    </row>
    <row r="1637" spans="1:8">
      <c r="A1637" s="28" t="s">
        <v>15942</v>
      </c>
      <c r="B1637" s="28">
        <v>-31.8</v>
      </c>
      <c r="C1637" s="28">
        <v>0.17</v>
      </c>
      <c r="D1637" s="28">
        <v>1</v>
      </c>
      <c r="E1637" s="28" t="b">
        <v>0</v>
      </c>
      <c r="F1637" s="18">
        <f>COUNTIF(E1637:E$3270,FALSE)/COUNTIF($E$2:$E$3270,FALSE)</f>
        <v>0.50199692780337946</v>
      </c>
      <c r="G1637" s="28">
        <f>COUNTIF($E$2:F1637,TRUE)/COUNTIF($E$2:$E$3270,TRUE)</f>
        <v>1</v>
      </c>
      <c r="H1637" s="28">
        <f t="shared" si="25"/>
        <v>-0.49800307219662054</v>
      </c>
    </row>
    <row r="1638" spans="1:8">
      <c r="A1638" s="28" t="s">
        <v>15943</v>
      </c>
      <c r="B1638" s="28">
        <v>-31.8</v>
      </c>
      <c r="C1638" s="28">
        <v>0.17</v>
      </c>
      <c r="D1638" s="28">
        <v>1</v>
      </c>
      <c r="E1638" s="28" t="b">
        <v>0</v>
      </c>
      <c r="F1638" s="18">
        <f>COUNTIF(E1638:E$3270,FALSE)/COUNTIF($E$2:$E$3270,FALSE)</f>
        <v>0.50168970814132108</v>
      </c>
      <c r="G1638" s="28">
        <f>COUNTIF($E$2:F1638,TRUE)/COUNTIF($E$2:$E$3270,TRUE)</f>
        <v>1</v>
      </c>
      <c r="H1638" s="28">
        <f t="shared" si="25"/>
        <v>-0.49831029185867892</v>
      </c>
    </row>
    <row r="1639" spans="1:8">
      <c r="A1639" s="28" t="s">
        <v>15944</v>
      </c>
      <c r="B1639" s="28">
        <v>-31.8</v>
      </c>
      <c r="C1639" s="28">
        <v>0.17</v>
      </c>
      <c r="D1639" s="28">
        <v>1</v>
      </c>
      <c r="E1639" s="28" t="b">
        <v>0</v>
      </c>
      <c r="F1639" s="18">
        <f>COUNTIF(E1639:E$3270,FALSE)/COUNTIF($E$2:$E$3270,FALSE)</f>
        <v>0.5013824884792627</v>
      </c>
      <c r="G1639" s="28">
        <f>COUNTIF($E$2:F1639,TRUE)/COUNTIF($E$2:$E$3270,TRUE)</f>
        <v>1</v>
      </c>
      <c r="H1639" s="28">
        <f t="shared" si="25"/>
        <v>-0.4986175115207373</v>
      </c>
    </row>
    <row r="1640" spans="1:8">
      <c r="A1640" s="28" t="s">
        <v>15945</v>
      </c>
      <c r="B1640" s="28">
        <v>-31.8</v>
      </c>
      <c r="C1640" s="28">
        <v>0.17</v>
      </c>
      <c r="D1640" s="28">
        <v>1</v>
      </c>
      <c r="E1640" s="28" t="b">
        <v>0</v>
      </c>
      <c r="F1640" s="18">
        <f>COUNTIF(E1640:E$3270,FALSE)/COUNTIF($E$2:$E$3270,FALSE)</f>
        <v>0.50107526881720432</v>
      </c>
      <c r="G1640" s="28">
        <f>COUNTIF($E$2:F1640,TRUE)/COUNTIF($E$2:$E$3270,TRUE)</f>
        <v>1</v>
      </c>
      <c r="H1640" s="28">
        <f t="shared" si="25"/>
        <v>-0.49892473118279568</v>
      </c>
    </row>
    <row r="1641" spans="1:8">
      <c r="A1641" s="28" t="s">
        <v>15946</v>
      </c>
      <c r="B1641" s="28">
        <v>-31.8</v>
      </c>
      <c r="C1641" s="28">
        <v>0.17</v>
      </c>
      <c r="D1641" s="28">
        <v>1</v>
      </c>
      <c r="E1641" s="28" t="b">
        <v>0</v>
      </c>
      <c r="F1641" s="18">
        <f>COUNTIF(E1641:E$3270,FALSE)/COUNTIF($E$2:$E$3270,FALSE)</f>
        <v>0.50076804915514594</v>
      </c>
      <c r="G1641" s="28">
        <f>COUNTIF($E$2:F1641,TRUE)/COUNTIF($E$2:$E$3270,TRUE)</f>
        <v>1</v>
      </c>
      <c r="H1641" s="28">
        <f t="shared" si="25"/>
        <v>-0.49923195084485406</v>
      </c>
    </row>
    <row r="1642" spans="1:8">
      <c r="A1642" s="28" t="s">
        <v>15947</v>
      </c>
      <c r="B1642" s="28">
        <v>-31.8</v>
      </c>
      <c r="C1642" s="28">
        <v>0.17</v>
      </c>
      <c r="D1642" s="28">
        <v>1</v>
      </c>
      <c r="E1642" s="28" t="b">
        <v>0</v>
      </c>
      <c r="F1642" s="18">
        <f>COUNTIF(E1642:E$3270,FALSE)/COUNTIF($E$2:$E$3270,FALSE)</f>
        <v>0.50046082949308757</v>
      </c>
      <c r="G1642" s="28">
        <f>COUNTIF($E$2:F1642,TRUE)/COUNTIF($E$2:$E$3270,TRUE)</f>
        <v>1</v>
      </c>
      <c r="H1642" s="28">
        <f t="shared" si="25"/>
        <v>-0.49953917050691243</v>
      </c>
    </row>
    <row r="1643" spans="1:8">
      <c r="A1643" s="28" t="s">
        <v>15948</v>
      </c>
      <c r="B1643" s="28">
        <v>-31.8</v>
      </c>
      <c r="C1643" s="28">
        <v>0.17</v>
      </c>
      <c r="D1643" s="28">
        <v>1</v>
      </c>
      <c r="E1643" s="28" t="b">
        <v>0</v>
      </c>
      <c r="F1643" s="18">
        <f>COUNTIF(E1643:E$3270,FALSE)/COUNTIF($E$2:$E$3270,FALSE)</f>
        <v>0.50015360983102919</v>
      </c>
      <c r="G1643" s="28">
        <f>COUNTIF($E$2:F1643,TRUE)/COUNTIF($E$2:$E$3270,TRUE)</f>
        <v>1</v>
      </c>
      <c r="H1643" s="28">
        <f t="shared" si="25"/>
        <v>-0.49984639016897081</v>
      </c>
    </row>
    <row r="1644" spans="1:8">
      <c r="A1644" s="28" t="s">
        <v>15949</v>
      </c>
      <c r="B1644" s="28">
        <v>-31.9</v>
      </c>
      <c r="C1644" s="28">
        <v>0.17</v>
      </c>
      <c r="D1644" s="28">
        <v>1</v>
      </c>
      <c r="E1644" s="28" t="b">
        <v>0</v>
      </c>
      <c r="F1644" s="18">
        <f>COUNTIF(E1644:E$3270,FALSE)/COUNTIF($E$2:$E$3270,FALSE)</f>
        <v>0.49984639016897081</v>
      </c>
      <c r="G1644" s="28">
        <f>COUNTIF($E$2:F1644,TRUE)/COUNTIF($E$2:$E$3270,TRUE)</f>
        <v>1</v>
      </c>
      <c r="H1644" s="28">
        <f t="shared" si="25"/>
        <v>-0.50015360983102919</v>
      </c>
    </row>
    <row r="1645" spans="1:8">
      <c r="A1645" s="28" t="s">
        <v>15950</v>
      </c>
      <c r="B1645" s="28">
        <v>-31.9</v>
      </c>
      <c r="C1645" s="28">
        <v>0.17</v>
      </c>
      <c r="D1645" s="28">
        <v>1</v>
      </c>
      <c r="E1645" s="28" t="b">
        <v>0</v>
      </c>
      <c r="F1645" s="18">
        <f>COUNTIF(E1645:E$3270,FALSE)/COUNTIF($E$2:$E$3270,FALSE)</f>
        <v>0.49953917050691243</v>
      </c>
      <c r="G1645" s="28">
        <f>COUNTIF($E$2:F1645,TRUE)/COUNTIF($E$2:$E$3270,TRUE)</f>
        <v>1</v>
      </c>
      <c r="H1645" s="28">
        <f t="shared" si="25"/>
        <v>-0.50046082949308757</v>
      </c>
    </row>
    <row r="1646" spans="1:8">
      <c r="A1646" s="28" t="s">
        <v>15951</v>
      </c>
      <c r="B1646" s="28">
        <v>-32</v>
      </c>
      <c r="C1646" s="28">
        <v>0.18</v>
      </c>
      <c r="D1646" s="28">
        <v>1</v>
      </c>
      <c r="E1646" s="28" t="b">
        <v>0</v>
      </c>
      <c r="F1646" s="18">
        <f>COUNTIF(E1646:E$3270,FALSE)/COUNTIF($E$2:$E$3270,FALSE)</f>
        <v>0.49923195084485406</v>
      </c>
      <c r="G1646" s="28">
        <f>COUNTIF($E$2:F1646,TRUE)/COUNTIF($E$2:$E$3270,TRUE)</f>
        <v>1</v>
      </c>
      <c r="H1646" s="28">
        <f t="shared" si="25"/>
        <v>-0.50076804915514594</v>
      </c>
    </row>
    <row r="1647" spans="1:8">
      <c r="A1647" s="28" t="s">
        <v>15952</v>
      </c>
      <c r="B1647" s="28">
        <v>-32</v>
      </c>
      <c r="C1647" s="28">
        <v>0.18</v>
      </c>
      <c r="D1647" s="28">
        <v>1</v>
      </c>
      <c r="E1647" s="28" t="b">
        <v>0</v>
      </c>
      <c r="F1647" s="18">
        <f>COUNTIF(E1647:E$3270,FALSE)/COUNTIF($E$2:$E$3270,FALSE)</f>
        <v>0.49892473118279568</v>
      </c>
      <c r="G1647" s="28">
        <f>COUNTIF($E$2:F1647,TRUE)/COUNTIF($E$2:$E$3270,TRUE)</f>
        <v>1</v>
      </c>
      <c r="H1647" s="28">
        <f t="shared" si="25"/>
        <v>-0.50107526881720432</v>
      </c>
    </row>
    <row r="1648" spans="1:8">
      <c r="A1648" s="28" t="s">
        <v>15953</v>
      </c>
      <c r="B1648" s="28">
        <v>-32</v>
      </c>
      <c r="C1648" s="28">
        <v>0.18</v>
      </c>
      <c r="D1648" s="28">
        <v>1</v>
      </c>
      <c r="E1648" s="28" t="b">
        <v>0</v>
      </c>
      <c r="F1648" s="18">
        <f>COUNTIF(E1648:E$3270,FALSE)/COUNTIF($E$2:$E$3270,FALSE)</f>
        <v>0.4986175115207373</v>
      </c>
      <c r="G1648" s="28">
        <f>COUNTIF($E$2:F1648,TRUE)/COUNTIF($E$2:$E$3270,TRUE)</f>
        <v>1</v>
      </c>
      <c r="H1648" s="28">
        <f t="shared" si="25"/>
        <v>-0.5013824884792627</v>
      </c>
    </row>
    <row r="1649" spans="1:8">
      <c r="A1649" s="28" t="s">
        <v>15954</v>
      </c>
      <c r="B1649" s="28">
        <v>-32</v>
      </c>
      <c r="C1649" s="28">
        <v>0.18</v>
      </c>
      <c r="D1649" s="28">
        <v>1</v>
      </c>
      <c r="E1649" s="28" t="b">
        <v>0</v>
      </c>
      <c r="F1649" s="18">
        <f>COUNTIF(E1649:E$3270,FALSE)/COUNTIF($E$2:$E$3270,FALSE)</f>
        <v>0.49831029185867898</v>
      </c>
      <c r="G1649" s="28">
        <f>COUNTIF($E$2:F1649,TRUE)/COUNTIF($E$2:$E$3270,TRUE)</f>
        <v>1</v>
      </c>
      <c r="H1649" s="28">
        <f t="shared" si="25"/>
        <v>-0.50168970814132097</v>
      </c>
    </row>
    <row r="1650" spans="1:8">
      <c r="A1650" s="28" t="s">
        <v>15955</v>
      </c>
      <c r="B1650" s="28">
        <v>-32</v>
      </c>
      <c r="C1650" s="28">
        <v>0.18</v>
      </c>
      <c r="D1650" s="28">
        <v>1</v>
      </c>
      <c r="E1650" s="28" t="b">
        <v>0</v>
      </c>
      <c r="F1650" s="18">
        <f>COUNTIF(E1650:E$3270,FALSE)/COUNTIF($E$2:$E$3270,FALSE)</f>
        <v>0.4980030721966206</v>
      </c>
      <c r="G1650" s="28">
        <f>COUNTIF($E$2:F1650,TRUE)/COUNTIF($E$2:$E$3270,TRUE)</f>
        <v>1</v>
      </c>
      <c r="H1650" s="28">
        <f t="shared" si="25"/>
        <v>-0.50199692780337934</v>
      </c>
    </row>
    <row r="1651" spans="1:8">
      <c r="A1651" s="28" t="s">
        <v>15956</v>
      </c>
      <c r="B1651" s="28">
        <v>-32</v>
      </c>
      <c r="C1651" s="28">
        <v>0.18</v>
      </c>
      <c r="D1651" s="28">
        <v>1</v>
      </c>
      <c r="E1651" s="28" t="b">
        <v>0</v>
      </c>
      <c r="F1651" s="18">
        <f>COUNTIF(E1651:E$3270,FALSE)/COUNTIF($E$2:$E$3270,FALSE)</f>
        <v>0.49769585253456222</v>
      </c>
      <c r="G1651" s="28">
        <f>COUNTIF($E$2:F1651,TRUE)/COUNTIF($E$2:$E$3270,TRUE)</f>
        <v>1</v>
      </c>
      <c r="H1651" s="28">
        <f t="shared" si="25"/>
        <v>-0.50230414746543772</v>
      </c>
    </row>
    <row r="1652" spans="1:8">
      <c r="A1652" s="28" t="s">
        <v>15957</v>
      </c>
      <c r="B1652" s="28">
        <v>-32</v>
      </c>
      <c r="C1652" s="28">
        <v>0.18</v>
      </c>
      <c r="D1652" s="28">
        <v>1</v>
      </c>
      <c r="E1652" s="28" t="b">
        <v>0</v>
      </c>
      <c r="F1652" s="18">
        <f>COUNTIF(E1652:E$3270,FALSE)/COUNTIF($E$2:$E$3270,FALSE)</f>
        <v>0.49738863287250384</v>
      </c>
      <c r="G1652" s="28">
        <f>COUNTIF($E$2:F1652,TRUE)/COUNTIF($E$2:$E$3270,TRUE)</f>
        <v>1</v>
      </c>
      <c r="H1652" s="28">
        <f t="shared" si="25"/>
        <v>-0.5026113671274961</v>
      </c>
    </row>
    <row r="1653" spans="1:8">
      <c r="A1653" s="28" t="s">
        <v>15958</v>
      </c>
      <c r="B1653" s="28">
        <v>-32</v>
      </c>
      <c r="C1653" s="28">
        <v>0.18</v>
      </c>
      <c r="D1653" s="28">
        <v>1</v>
      </c>
      <c r="E1653" s="28" t="b">
        <v>0</v>
      </c>
      <c r="F1653" s="18">
        <f>COUNTIF(E1653:E$3270,FALSE)/COUNTIF($E$2:$E$3270,FALSE)</f>
        <v>0.49708141321044547</v>
      </c>
      <c r="G1653" s="28">
        <f>COUNTIF($E$2:F1653,TRUE)/COUNTIF($E$2:$E$3270,TRUE)</f>
        <v>1</v>
      </c>
      <c r="H1653" s="28">
        <f t="shared" si="25"/>
        <v>-0.50291858678955448</v>
      </c>
    </row>
    <row r="1654" spans="1:8">
      <c r="A1654" s="28" t="s">
        <v>15959</v>
      </c>
      <c r="B1654" s="28">
        <v>-32</v>
      </c>
      <c r="C1654" s="28">
        <v>0.18</v>
      </c>
      <c r="D1654" s="28">
        <v>1</v>
      </c>
      <c r="E1654" s="28" t="b">
        <v>0</v>
      </c>
      <c r="F1654" s="18">
        <f>COUNTIF(E1654:E$3270,FALSE)/COUNTIF($E$2:$E$3270,FALSE)</f>
        <v>0.49677419354838709</v>
      </c>
      <c r="G1654" s="28">
        <f>COUNTIF($E$2:F1654,TRUE)/COUNTIF($E$2:$E$3270,TRUE)</f>
        <v>1</v>
      </c>
      <c r="H1654" s="28">
        <f t="shared" si="25"/>
        <v>-0.50322580645161286</v>
      </c>
    </row>
    <row r="1655" spans="1:8">
      <c r="A1655" s="28" t="s">
        <v>15960</v>
      </c>
      <c r="B1655" s="28">
        <v>-32</v>
      </c>
      <c r="C1655" s="28">
        <v>0.18</v>
      </c>
      <c r="D1655" s="28">
        <v>1</v>
      </c>
      <c r="E1655" s="28" t="b">
        <v>0</v>
      </c>
      <c r="F1655" s="18">
        <f>COUNTIF(E1655:E$3270,FALSE)/COUNTIF($E$2:$E$3270,FALSE)</f>
        <v>0.49646697388632871</v>
      </c>
      <c r="G1655" s="28">
        <f>COUNTIF($E$2:F1655,TRUE)/COUNTIF($E$2:$E$3270,TRUE)</f>
        <v>1</v>
      </c>
      <c r="H1655" s="28">
        <f t="shared" si="25"/>
        <v>-0.50353302611367123</v>
      </c>
    </row>
    <row r="1656" spans="1:8">
      <c r="A1656" s="28" t="s">
        <v>15961</v>
      </c>
      <c r="B1656" s="28">
        <v>-32</v>
      </c>
      <c r="C1656" s="28">
        <v>0.18</v>
      </c>
      <c r="D1656" s="28">
        <v>1</v>
      </c>
      <c r="E1656" s="28" t="b">
        <v>0</v>
      </c>
      <c r="F1656" s="18">
        <f>COUNTIF(E1656:E$3270,FALSE)/COUNTIF($E$2:$E$3270,FALSE)</f>
        <v>0.49615975422427033</v>
      </c>
      <c r="G1656" s="28">
        <f>COUNTIF($E$2:F1656,TRUE)/COUNTIF($E$2:$E$3270,TRUE)</f>
        <v>1</v>
      </c>
      <c r="H1656" s="28">
        <f t="shared" si="25"/>
        <v>-0.50384024577572961</v>
      </c>
    </row>
    <row r="1657" spans="1:8">
      <c r="A1657" s="28" t="s">
        <v>15962</v>
      </c>
      <c r="B1657" s="28">
        <v>-32</v>
      </c>
      <c r="C1657" s="28">
        <v>0.18</v>
      </c>
      <c r="D1657" s="28">
        <v>1</v>
      </c>
      <c r="E1657" s="28" t="b">
        <v>0</v>
      </c>
      <c r="F1657" s="18">
        <f>COUNTIF(E1657:E$3270,FALSE)/COUNTIF($E$2:$E$3270,FALSE)</f>
        <v>0.49585253456221196</v>
      </c>
      <c r="G1657" s="28">
        <f>COUNTIF($E$2:F1657,TRUE)/COUNTIF($E$2:$E$3270,TRUE)</f>
        <v>1</v>
      </c>
      <c r="H1657" s="28">
        <f t="shared" si="25"/>
        <v>-0.50414746543778799</v>
      </c>
    </row>
    <row r="1658" spans="1:8">
      <c r="A1658" s="28" t="s">
        <v>15963</v>
      </c>
      <c r="B1658" s="28">
        <v>-32.1</v>
      </c>
      <c r="C1658" s="28">
        <v>0.18</v>
      </c>
      <c r="D1658" s="28">
        <v>1</v>
      </c>
      <c r="E1658" s="28" t="b">
        <v>0</v>
      </c>
      <c r="F1658" s="18">
        <f>COUNTIF(E1658:E$3270,FALSE)/COUNTIF($E$2:$E$3270,FALSE)</f>
        <v>0.49554531490015363</v>
      </c>
      <c r="G1658" s="28">
        <f>COUNTIF($E$2:F1658,TRUE)/COUNTIF($E$2:$E$3270,TRUE)</f>
        <v>1</v>
      </c>
      <c r="H1658" s="28">
        <f t="shared" si="25"/>
        <v>-0.50445468509984637</v>
      </c>
    </row>
    <row r="1659" spans="1:8">
      <c r="A1659" s="28" t="s">
        <v>15964</v>
      </c>
      <c r="B1659" s="28">
        <v>-32.1</v>
      </c>
      <c r="C1659" s="28">
        <v>0.18</v>
      </c>
      <c r="D1659" s="28">
        <v>1</v>
      </c>
      <c r="E1659" s="28" t="b">
        <v>0</v>
      </c>
      <c r="F1659" s="18">
        <f>COUNTIF(E1659:E$3270,FALSE)/COUNTIF($E$2:$E$3270,FALSE)</f>
        <v>0.49523809523809526</v>
      </c>
      <c r="G1659" s="28">
        <f>COUNTIF($E$2:F1659,TRUE)/COUNTIF($E$2:$E$3270,TRUE)</f>
        <v>1</v>
      </c>
      <c r="H1659" s="28">
        <f t="shared" si="25"/>
        <v>-0.50476190476190474</v>
      </c>
    </row>
    <row r="1660" spans="1:8">
      <c r="A1660" s="28" t="s">
        <v>15965</v>
      </c>
      <c r="B1660" s="28">
        <v>-32.1</v>
      </c>
      <c r="C1660" s="28">
        <v>0.18</v>
      </c>
      <c r="D1660" s="28">
        <v>1</v>
      </c>
      <c r="E1660" s="28" t="b">
        <v>0</v>
      </c>
      <c r="F1660" s="18">
        <f>COUNTIF(E1660:E$3270,FALSE)/COUNTIF($E$2:$E$3270,FALSE)</f>
        <v>0.49493087557603688</v>
      </c>
      <c r="G1660" s="28">
        <f>COUNTIF($E$2:F1660,TRUE)/COUNTIF($E$2:$E$3270,TRUE)</f>
        <v>1</v>
      </c>
      <c r="H1660" s="28">
        <f t="shared" si="25"/>
        <v>-0.50506912442396312</v>
      </c>
    </row>
    <row r="1661" spans="1:8">
      <c r="A1661" s="28" t="s">
        <v>15966</v>
      </c>
      <c r="B1661" s="28">
        <v>-32.1</v>
      </c>
      <c r="C1661" s="28">
        <v>0.18</v>
      </c>
      <c r="D1661" s="28">
        <v>1</v>
      </c>
      <c r="E1661" s="28" t="b">
        <v>0</v>
      </c>
      <c r="F1661" s="18">
        <f>COUNTIF(E1661:E$3270,FALSE)/COUNTIF($E$2:$E$3270,FALSE)</f>
        <v>0.4946236559139785</v>
      </c>
      <c r="G1661" s="28">
        <f>COUNTIF($E$2:F1661,TRUE)/COUNTIF($E$2:$E$3270,TRUE)</f>
        <v>1</v>
      </c>
      <c r="H1661" s="28">
        <f t="shared" si="25"/>
        <v>-0.5053763440860215</v>
      </c>
    </row>
    <row r="1662" spans="1:8">
      <c r="A1662" s="28" t="s">
        <v>15967</v>
      </c>
      <c r="B1662" s="28">
        <v>-32.1</v>
      </c>
      <c r="C1662" s="28">
        <v>0.18</v>
      </c>
      <c r="D1662" s="28">
        <v>1</v>
      </c>
      <c r="E1662" s="28" t="b">
        <v>0</v>
      </c>
      <c r="F1662" s="18">
        <f>COUNTIF(E1662:E$3270,FALSE)/COUNTIF($E$2:$E$3270,FALSE)</f>
        <v>0.49431643625192012</v>
      </c>
      <c r="G1662" s="28">
        <f>COUNTIF($E$2:F1662,TRUE)/COUNTIF($E$2:$E$3270,TRUE)</f>
        <v>1</v>
      </c>
      <c r="H1662" s="28">
        <f t="shared" si="25"/>
        <v>-0.50568356374807988</v>
      </c>
    </row>
    <row r="1663" spans="1:8">
      <c r="A1663" s="28" t="s">
        <v>15968</v>
      </c>
      <c r="B1663" s="28">
        <v>-32.1</v>
      </c>
      <c r="C1663" s="28">
        <v>0.18</v>
      </c>
      <c r="D1663" s="28">
        <v>1</v>
      </c>
      <c r="E1663" s="28" t="b">
        <v>0</v>
      </c>
      <c r="F1663" s="18">
        <f>COUNTIF(E1663:E$3270,FALSE)/COUNTIF($E$2:$E$3270,FALSE)</f>
        <v>0.49400921658986174</v>
      </c>
      <c r="G1663" s="28">
        <f>COUNTIF($E$2:F1663,TRUE)/COUNTIF($E$2:$E$3270,TRUE)</f>
        <v>1</v>
      </c>
      <c r="H1663" s="28">
        <f t="shared" si="25"/>
        <v>-0.50599078341013826</v>
      </c>
    </row>
    <row r="1664" spans="1:8">
      <c r="A1664" s="28" t="s">
        <v>15969</v>
      </c>
      <c r="B1664" s="28">
        <v>-32.1</v>
      </c>
      <c r="C1664" s="28">
        <v>0.18</v>
      </c>
      <c r="D1664" s="28">
        <v>1</v>
      </c>
      <c r="E1664" s="28" t="b">
        <v>0</v>
      </c>
      <c r="F1664" s="18">
        <f>COUNTIF(E1664:E$3270,FALSE)/COUNTIF($E$2:$E$3270,FALSE)</f>
        <v>0.49370199692780337</v>
      </c>
      <c r="G1664" s="28">
        <f>COUNTIF($E$2:F1664,TRUE)/COUNTIF($E$2:$E$3270,TRUE)</f>
        <v>1</v>
      </c>
      <c r="H1664" s="28">
        <f t="shared" si="25"/>
        <v>-0.50629800307219663</v>
      </c>
    </row>
    <row r="1665" spans="1:8">
      <c r="A1665" s="28" t="s">
        <v>15970</v>
      </c>
      <c r="B1665" s="28">
        <v>-32.1</v>
      </c>
      <c r="C1665" s="28">
        <v>0.18</v>
      </c>
      <c r="D1665" s="28">
        <v>1</v>
      </c>
      <c r="E1665" s="28" t="b">
        <v>0</v>
      </c>
      <c r="F1665" s="18">
        <f>COUNTIF(E1665:E$3270,FALSE)/COUNTIF($E$2:$E$3270,FALSE)</f>
        <v>0.49339477726574499</v>
      </c>
      <c r="G1665" s="28">
        <f>COUNTIF($E$2:F1665,TRUE)/COUNTIF($E$2:$E$3270,TRUE)</f>
        <v>1</v>
      </c>
      <c r="H1665" s="28">
        <f t="shared" si="25"/>
        <v>-0.50660522273425501</v>
      </c>
    </row>
    <row r="1666" spans="1:8">
      <c r="A1666" s="28" t="s">
        <v>15971</v>
      </c>
      <c r="B1666" s="28">
        <v>-32.200000000000003</v>
      </c>
      <c r="C1666" s="28">
        <v>0.18</v>
      </c>
      <c r="D1666" s="28">
        <v>1</v>
      </c>
      <c r="E1666" s="28" t="b">
        <v>0</v>
      </c>
      <c r="F1666" s="18">
        <f>COUNTIF(E1666:E$3270,FALSE)/COUNTIF($E$2:$E$3270,FALSE)</f>
        <v>0.49308755760368661</v>
      </c>
      <c r="G1666" s="28">
        <f>COUNTIF($E$2:F1666,TRUE)/COUNTIF($E$2:$E$3270,TRUE)</f>
        <v>1</v>
      </c>
      <c r="H1666" s="28">
        <f t="shared" si="25"/>
        <v>-0.50691244239631339</v>
      </c>
    </row>
    <row r="1667" spans="1:8">
      <c r="A1667" s="28" t="s">
        <v>15972</v>
      </c>
      <c r="B1667" s="28">
        <v>-32.200000000000003</v>
      </c>
      <c r="C1667" s="28">
        <v>0.18</v>
      </c>
      <c r="D1667" s="28">
        <v>1</v>
      </c>
      <c r="E1667" s="28" t="b">
        <v>0</v>
      </c>
      <c r="F1667" s="18">
        <f>COUNTIF(E1667:E$3270,FALSE)/COUNTIF($E$2:$E$3270,FALSE)</f>
        <v>0.49278033794162829</v>
      </c>
      <c r="G1667" s="28">
        <f>COUNTIF($E$2:F1667,TRUE)/COUNTIF($E$2:$E$3270,TRUE)</f>
        <v>1</v>
      </c>
      <c r="H1667" s="28">
        <f t="shared" ref="H1667:H1730" si="26">F1667-G1667</f>
        <v>-0.50721966205837177</v>
      </c>
    </row>
    <row r="1668" spans="1:8">
      <c r="A1668" s="28" t="s">
        <v>15973</v>
      </c>
      <c r="B1668" s="28">
        <v>-32.200000000000003</v>
      </c>
      <c r="C1668" s="28">
        <v>0.18</v>
      </c>
      <c r="D1668" s="28">
        <v>1</v>
      </c>
      <c r="E1668" s="28" t="b">
        <v>0</v>
      </c>
      <c r="F1668" s="18">
        <f>COUNTIF(E1668:E$3270,FALSE)/COUNTIF($E$2:$E$3270,FALSE)</f>
        <v>0.49247311827956991</v>
      </c>
      <c r="G1668" s="28">
        <f>COUNTIF($E$2:F1668,TRUE)/COUNTIF($E$2:$E$3270,TRUE)</f>
        <v>1</v>
      </c>
      <c r="H1668" s="28">
        <f t="shared" si="26"/>
        <v>-0.50752688172043015</v>
      </c>
    </row>
    <row r="1669" spans="1:8">
      <c r="A1669" s="28" t="s">
        <v>15974</v>
      </c>
      <c r="B1669" s="28">
        <v>-32.200000000000003</v>
      </c>
      <c r="C1669" s="28">
        <v>0.18</v>
      </c>
      <c r="D1669" s="28">
        <v>1</v>
      </c>
      <c r="E1669" s="28" t="b">
        <v>0</v>
      </c>
      <c r="F1669" s="18">
        <f>COUNTIF(E1669:E$3270,FALSE)/COUNTIF($E$2:$E$3270,FALSE)</f>
        <v>0.49216589861751153</v>
      </c>
      <c r="G1669" s="28">
        <f>COUNTIF($E$2:F1669,TRUE)/COUNTIF($E$2:$E$3270,TRUE)</f>
        <v>1</v>
      </c>
      <c r="H1669" s="28">
        <f t="shared" si="26"/>
        <v>-0.50783410138248852</v>
      </c>
    </row>
    <row r="1670" spans="1:8">
      <c r="A1670" s="28" t="s">
        <v>15975</v>
      </c>
      <c r="B1670" s="28">
        <v>-32.200000000000003</v>
      </c>
      <c r="C1670" s="28">
        <v>0.18</v>
      </c>
      <c r="D1670" s="28">
        <v>1</v>
      </c>
      <c r="E1670" s="28" t="b">
        <v>0</v>
      </c>
      <c r="F1670" s="18">
        <f>COUNTIF(E1670:E$3270,FALSE)/COUNTIF($E$2:$E$3270,FALSE)</f>
        <v>0.49185867895545315</v>
      </c>
      <c r="G1670" s="28">
        <f>COUNTIF($E$2:F1670,TRUE)/COUNTIF($E$2:$E$3270,TRUE)</f>
        <v>1</v>
      </c>
      <c r="H1670" s="28">
        <f t="shared" si="26"/>
        <v>-0.5081413210445469</v>
      </c>
    </row>
    <row r="1671" spans="1:8">
      <c r="A1671" s="28" t="s">
        <v>15976</v>
      </c>
      <c r="B1671" s="28">
        <v>-32.200000000000003</v>
      </c>
      <c r="C1671" s="28">
        <v>0.19</v>
      </c>
      <c r="D1671" s="28">
        <v>1</v>
      </c>
      <c r="E1671" s="28" t="b">
        <v>0</v>
      </c>
      <c r="F1671" s="18">
        <f>COUNTIF(E1671:E$3270,FALSE)/COUNTIF($E$2:$E$3270,FALSE)</f>
        <v>0.49155145929339478</v>
      </c>
      <c r="G1671" s="28">
        <f>COUNTIF($E$2:F1671,TRUE)/COUNTIF($E$2:$E$3270,TRUE)</f>
        <v>1</v>
      </c>
      <c r="H1671" s="28">
        <f t="shared" si="26"/>
        <v>-0.50844854070660528</v>
      </c>
    </row>
    <row r="1672" spans="1:8">
      <c r="A1672" s="28" t="s">
        <v>15977</v>
      </c>
      <c r="B1672" s="28">
        <v>-32.200000000000003</v>
      </c>
      <c r="C1672" s="28">
        <v>0.19</v>
      </c>
      <c r="D1672" s="28">
        <v>1</v>
      </c>
      <c r="E1672" s="28" t="b">
        <v>0</v>
      </c>
      <c r="F1672" s="18">
        <f>COUNTIF(E1672:E$3270,FALSE)/COUNTIF($E$2:$E$3270,FALSE)</f>
        <v>0.4912442396313364</v>
      </c>
      <c r="G1672" s="28">
        <f>COUNTIF($E$2:F1672,TRUE)/COUNTIF($E$2:$E$3270,TRUE)</f>
        <v>1</v>
      </c>
      <c r="H1672" s="28">
        <f t="shared" si="26"/>
        <v>-0.50875576036866366</v>
      </c>
    </row>
    <row r="1673" spans="1:8">
      <c r="A1673" s="28" t="s">
        <v>15978</v>
      </c>
      <c r="B1673" s="28">
        <v>-32.200000000000003</v>
      </c>
      <c r="C1673" s="28">
        <v>0.19</v>
      </c>
      <c r="D1673" s="28">
        <v>1</v>
      </c>
      <c r="E1673" s="28" t="b">
        <v>0</v>
      </c>
      <c r="F1673" s="18">
        <f>COUNTIF(E1673:E$3270,FALSE)/COUNTIF($E$2:$E$3270,FALSE)</f>
        <v>0.49093701996927802</v>
      </c>
      <c r="G1673" s="28">
        <f>COUNTIF($E$2:F1673,TRUE)/COUNTIF($E$2:$E$3270,TRUE)</f>
        <v>1</v>
      </c>
      <c r="H1673" s="28">
        <f t="shared" si="26"/>
        <v>-0.50906298003072203</v>
      </c>
    </row>
    <row r="1674" spans="1:8">
      <c r="A1674" s="28" t="s">
        <v>15979</v>
      </c>
      <c r="B1674" s="28">
        <v>-32.200000000000003</v>
      </c>
      <c r="C1674" s="28">
        <v>0.19</v>
      </c>
      <c r="D1674" s="28">
        <v>1</v>
      </c>
      <c r="E1674" s="28" t="b">
        <v>0</v>
      </c>
      <c r="F1674" s="18">
        <f>COUNTIF(E1674:E$3270,FALSE)/COUNTIF($E$2:$E$3270,FALSE)</f>
        <v>0.49062980030721964</v>
      </c>
      <c r="G1674" s="28">
        <f>COUNTIF($E$2:F1674,TRUE)/COUNTIF($E$2:$E$3270,TRUE)</f>
        <v>1</v>
      </c>
      <c r="H1674" s="28">
        <f t="shared" si="26"/>
        <v>-0.50937019969278041</v>
      </c>
    </row>
    <row r="1675" spans="1:8">
      <c r="A1675" s="28" t="s">
        <v>15980</v>
      </c>
      <c r="B1675" s="28">
        <v>-32.299999999999997</v>
      </c>
      <c r="C1675" s="28">
        <v>0.19</v>
      </c>
      <c r="D1675" s="28">
        <v>1</v>
      </c>
      <c r="E1675" s="28" t="b">
        <v>0</v>
      </c>
      <c r="F1675" s="18">
        <f>COUNTIF(E1675:E$3270,FALSE)/COUNTIF($E$2:$E$3270,FALSE)</f>
        <v>0.49032258064516127</v>
      </c>
      <c r="G1675" s="28">
        <f>COUNTIF($E$2:F1675,TRUE)/COUNTIF($E$2:$E$3270,TRUE)</f>
        <v>1</v>
      </c>
      <c r="H1675" s="28">
        <f t="shared" si="26"/>
        <v>-0.50967741935483879</v>
      </c>
    </row>
    <row r="1676" spans="1:8">
      <c r="A1676" s="28" t="s">
        <v>15981</v>
      </c>
      <c r="B1676" s="28">
        <v>-32.299999999999997</v>
      </c>
      <c r="C1676" s="28">
        <v>0.19</v>
      </c>
      <c r="D1676" s="28">
        <v>1</v>
      </c>
      <c r="E1676" s="28" t="b">
        <v>0</v>
      </c>
      <c r="F1676" s="18">
        <f>COUNTIF(E1676:E$3270,FALSE)/COUNTIF($E$2:$E$3270,FALSE)</f>
        <v>0.49001536098310294</v>
      </c>
      <c r="G1676" s="28">
        <f>COUNTIF($E$2:F1676,TRUE)/COUNTIF($E$2:$E$3270,TRUE)</f>
        <v>1</v>
      </c>
      <c r="H1676" s="28">
        <f t="shared" si="26"/>
        <v>-0.50998463901689706</v>
      </c>
    </row>
    <row r="1677" spans="1:8">
      <c r="A1677" s="28" t="s">
        <v>15982</v>
      </c>
      <c r="B1677" s="28">
        <v>-32.299999999999997</v>
      </c>
      <c r="C1677" s="28">
        <v>0.19</v>
      </c>
      <c r="D1677" s="28">
        <v>1</v>
      </c>
      <c r="E1677" s="28" t="b">
        <v>0</v>
      </c>
      <c r="F1677" s="18">
        <f>COUNTIF(E1677:E$3270,FALSE)/COUNTIF($E$2:$E$3270,FALSE)</f>
        <v>0.48970814132104457</v>
      </c>
      <c r="G1677" s="28">
        <f>COUNTIF($E$2:F1677,TRUE)/COUNTIF($E$2:$E$3270,TRUE)</f>
        <v>1</v>
      </c>
      <c r="H1677" s="28">
        <f t="shared" si="26"/>
        <v>-0.51029185867895543</v>
      </c>
    </row>
    <row r="1678" spans="1:8">
      <c r="A1678" s="28" t="s">
        <v>15983</v>
      </c>
      <c r="B1678" s="28">
        <v>-32.299999999999997</v>
      </c>
      <c r="C1678" s="28">
        <v>0.19</v>
      </c>
      <c r="D1678" s="28">
        <v>1</v>
      </c>
      <c r="E1678" s="28" t="b">
        <v>0</v>
      </c>
      <c r="F1678" s="18">
        <f>COUNTIF(E1678:E$3270,FALSE)/COUNTIF($E$2:$E$3270,FALSE)</f>
        <v>0.48940092165898619</v>
      </c>
      <c r="G1678" s="28">
        <f>COUNTIF($E$2:F1678,TRUE)/COUNTIF($E$2:$E$3270,TRUE)</f>
        <v>1</v>
      </c>
      <c r="H1678" s="28">
        <f t="shared" si="26"/>
        <v>-0.51059907834101381</v>
      </c>
    </row>
    <row r="1679" spans="1:8">
      <c r="A1679" s="28" t="s">
        <v>15984</v>
      </c>
      <c r="B1679" s="28">
        <v>-32.299999999999997</v>
      </c>
      <c r="C1679" s="28">
        <v>0.19</v>
      </c>
      <c r="D1679" s="28">
        <v>1</v>
      </c>
      <c r="E1679" s="28" t="b">
        <v>0</v>
      </c>
      <c r="F1679" s="18">
        <f>COUNTIF(E1679:E$3270,FALSE)/COUNTIF($E$2:$E$3270,FALSE)</f>
        <v>0.48909370199692781</v>
      </c>
      <c r="G1679" s="28">
        <f>COUNTIF($E$2:F1679,TRUE)/COUNTIF($E$2:$E$3270,TRUE)</f>
        <v>1</v>
      </c>
      <c r="H1679" s="28">
        <f t="shared" si="26"/>
        <v>-0.51090629800307219</v>
      </c>
    </row>
    <row r="1680" spans="1:8">
      <c r="A1680" s="28" t="s">
        <v>15985</v>
      </c>
      <c r="B1680" s="28">
        <v>-32.299999999999997</v>
      </c>
      <c r="C1680" s="28">
        <v>0.19</v>
      </c>
      <c r="D1680" s="28">
        <v>1</v>
      </c>
      <c r="E1680" s="28" t="b">
        <v>0</v>
      </c>
      <c r="F1680" s="18">
        <f>COUNTIF(E1680:E$3270,FALSE)/COUNTIF($E$2:$E$3270,FALSE)</f>
        <v>0.48878648233486943</v>
      </c>
      <c r="G1680" s="28">
        <f>COUNTIF($E$2:F1680,TRUE)/COUNTIF($E$2:$E$3270,TRUE)</f>
        <v>1</v>
      </c>
      <c r="H1680" s="28">
        <f t="shared" si="26"/>
        <v>-0.51121351766513057</v>
      </c>
    </row>
    <row r="1681" spans="1:8">
      <c r="A1681" s="28" t="s">
        <v>15986</v>
      </c>
      <c r="B1681" s="28">
        <v>-32.299999999999997</v>
      </c>
      <c r="C1681" s="28">
        <v>0.19</v>
      </c>
      <c r="D1681" s="28">
        <v>1</v>
      </c>
      <c r="E1681" s="28" t="b">
        <v>0</v>
      </c>
      <c r="F1681" s="18">
        <f>COUNTIF(E1681:E$3270,FALSE)/COUNTIF($E$2:$E$3270,FALSE)</f>
        <v>0.48847926267281105</v>
      </c>
      <c r="G1681" s="28">
        <f>COUNTIF($E$2:F1681,TRUE)/COUNTIF($E$2:$E$3270,TRUE)</f>
        <v>1</v>
      </c>
      <c r="H1681" s="28">
        <f t="shared" si="26"/>
        <v>-0.51152073732718895</v>
      </c>
    </row>
    <row r="1682" spans="1:8">
      <c r="A1682" s="28" t="s">
        <v>15987</v>
      </c>
      <c r="B1682" s="28">
        <v>-32.299999999999997</v>
      </c>
      <c r="C1682" s="28">
        <v>0.19</v>
      </c>
      <c r="D1682" s="28">
        <v>1</v>
      </c>
      <c r="E1682" s="28" t="b">
        <v>0</v>
      </c>
      <c r="F1682" s="18">
        <f>COUNTIF(E1682:E$3270,FALSE)/COUNTIF($E$2:$E$3270,FALSE)</f>
        <v>0.48817204301075268</v>
      </c>
      <c r="G1682" s="28">
        <f>COUNTIF($E$2:F1682,TRUE)/COUNTIF($E$2:$E$3270,TRUE)</f>
        <v>1</v>
      </c>
      <c r="H1682" s="28">
        <f t="shared" si="26"/>
        <v>-0.51182795698924732</v>
      </c>
    </row>
    <row r="1683" spans="1:8">
      <c r="A1683" s="28" t="s">
        <v>15988</v>
      </c>
      <c r="B1683" s="28">
        <v>-32.299999999999997</v>
      </c>
      <c r="C1683" s="28">
        <v>0.19</v>
      </c>
      <c r="D1683" s="28">
        <v>1</v>
      </c>
      <c r="E1683" s="28" t="b">
        <v>0</v>
      </c>
      <c r="F1683" s="18">
        <f>COUNTIF(E1683:E$3270,FALSE)/COUNTIF($E$2:$E$3270,FALSE)</f>
        <v>0.4878648233486943</v>
      </c>
      <c r="G1683" s="28">
        <f>COUNTIF($E$2:F1683,TRUE)/COUNTIF($E$2:$E$3270,TRUE)</f>
        <v>1</v>
      </c>
      <c r="H1683" s="28">
        <f t="shared" si="26"/>
        <v>-0.5121351766513057</v>
      </c>
    </row>
    <row r="1684" spans="1:8">
      <c r="A1684" s="28" t="s">
        <v>15989</v>
      </c>
      <c r="B1684" s="28">
        <v>-32.299999999999997</v>
      </c>
      <c r="C1684" s="28">
        <v>0.19</v>
      </c>
      <c r="D1684" s="28">
        <v>1</v>
      </c>
      <c r="E1684" s="28" t="b">
        <v>0</v>
      </c>
      <c r="F1684" s="18">
        <f>COUNTIF(E1684:E$3270,FALSE)/COUNTIF($E$2:$E$3270,FALSE)</f>
        <v>0.48755760368663592</v>
      </c>
      <c r="G1684" s="28">
        <f>COUNTIF($E$2:F1684,TRUE)/COUNTIF($E$2:$E$3270,TRUE)</f>
        <v>1</v>
      </c>
      <c r="H1684" s="28">
        <f t="shared" si="26"/>
        <v>-0.51244239631336408</v>
      </c>
    </row>
    <row r="1685" spans="1:8">
      <c r="A1685" s="28" t="s">
        <v>15990</v>
      </c>
      <c r="B1685" s="28">
        <v>-32.299999999999997</v>
      </c>
      <c r="C1685" s="28">
        <v>0.19</v>
      </c>
      <c r="D1685" s="28">
        <v>1</v>
      </c>
      <c r="E1685" s="28" t="b">
        <v>0</v>
      </c>
      <c r="F1685" s="18">
        <f>COUNTIF(E1685:E$3270,FALSE)/COUNTIF($E$2:$E$3270,FALSE)</f>
        <v>0.4872503840245776</v>
      </c>
      <c r="G1685" s="28">
        <f>COUNTIF($E$2:F1685,TRUE)/COUNTIF($E$2:$E$3270,TRUE)</f>
        <v>1</v>
      </c>
      <c r="H1685" s="28">
        <f t="shared" si="26"/>
        <v>-0.51274961597542235</v>
      </c>
    </row>
    <row r="1686" spans="1:8">
      <c r="A1686" s="28" t="s">
        <v>15991</v>
      </c>
      <c r="B1686" s="28">
        <v>-32.299999999999997</v>
      </c>
      <c r="C1686" s="28">
        <v>0.19</v>
      </c>
      <c r="D1686" s="28">
        <v>1</v>
      </c>
      <c r="E1686" s="28" t="b">
        <v>0</v>
      </c>
      <c r="F1686" s="18">
        <f>COUNTIF(E1686:E$3270,FALSE)/COUNTIF($E$2:$E$3270,FALSE)</f>
        <v>0.48694316436251922</v>
      </c>
      <c r="G1686" s="28">
        <f>COUNTIF($E$2:F1686,TRUE)/COUNTIF($E$2:$E$3270,TRUE)</f>
        <v>1</v>
      </c>
      <c r="H1686" s="28">
        <f t="shared" si="26"/>
        <v>-0.51305683563748072</v>
      </c>
    </row>
    <row r="1687" spans="1:8">
      <c r="A1687" s="28" t="s">
        <v>15992</v>
      </c>
      <c r="B1687" s="28">
        <v>-32.299999999999997</v>
      </c>
      <c r="C1687" s="28">
        <v>0.19</v>
      </c>
      <c r="D1687" s="28">
        <v>1</v>
      </c>
      <c r="E1687" s="28" t="b">
        <v>0</v>
      </c>
      <c r="F1687" s="18">
        <f>COUNTIF(E1687:E$3270,FALSE)/COUNTIF($E$2:$E$3270,FALSE)</f>
        <v>0.48663594470046084</v>
      </c>
      <c r="G1687" s="28">
        <f>COUNTIF($E$2:F1687,TRUE)/COUNTIF($E$2:$E$3270,TRUE)</f>
        <v>1</v>
      </c>
      <c r="H1687" s="28">
        <f t="shared" si="26"/>
        <v>-0.5133640552995391</v>
      </c>
    </row>
    <row r="1688" spans="1:8">
      <c r="A1688" s="28" t="s">
        <v>15993</v>
      </c>
      <c r="B1688" s="28">
        <v>-32.299999999999997</v>
      </c>
      <c r="C1688" s="28">
        <v>0.19</v>
      </c>
      <c r="D1688" s="28">
        <v>1</v>
      </c>
      <c r="E1688" s="28" t="b">
        <v>0</v>
      </c>
      <c r="F1688" s="18">
        <f>COUNTIF(E1688:E$3270,FALSE)/COUNTIF($E$2:$E$3270,FALSE)</f>
        <v>0.48632872503840247</v>
      </c>
      <c r="G1688" s="28">
        <f>COUNTIF($E$2:F1688,TRUE)/COUNTIF($E$2:$E$3270,TRUE)</f>
        <v>1</v>
      </c>
      <c r="H1688" s="28">
        <f t="shared" si="26"/>
        <v>-0.51367127496159748</v>
      </c>
    </row>
    <row r="1689" spans="1:8">
      <c r="A1689" s="28" t="s">
        <v>15994</v>
      </c>
      <c r="B1689" s="28">
        <v>-32.299999999999997</v>
      </c>
      <c r="C1689" s="28">
        <v>0.19</v>
      </c>
      <c r="D1689" s="28">
        <v>1</v>
      </c>
      <c r="E1689" s="28" t="b">
        <v>0</v>
      </c>
      <c r="F1689" s="18">
        <f>COUNTIF(E1689:E$3270,FALSE)/COUNTIF($E$2:$E$3270,FALSE)</f>
        <v>0.48602150537634409</v>
      </c>
      <c r="G1689" s="28">
        <f>COUNTIF($E$2:F1689,TRUE)/COUNTIF($E$2:$E$3270,TRUE)</f>
        <v>1</v>
      </c>
      <c r="H1689" s="28">
        <f t="shared" si="26"/>
        <v>-0.51397849462365586</v>
      </c>
    </row>
    <row r="1690" spans="1:8">
      <c r="A1690" s="28" t="s">
        <v>15995</v>
      </c>
      <c r="B1690" s="28">
        <v>-32.299999999999997</v>
      </c>
      <c r="C1690" s="28">
        <v>0.19</v>
      </c>
      <c r="D1690" s="28">
        <v>1</v>
      </c>
      <c r="E1690" s="28" t="b">
        <v>0</v>
      </c>
      <c r="F1690" s="18">
        <f>COUNTIF(E1690:E$3270,FALSE)/COUNTIF($E$2:$E$3270,FALSE)</f>
        <v>0.48571428571428571</v>
      </c>
      <c r="G1690" s="28">
        <f>COUNTIF($E$2:F1690,TRUE)/COUNTIF($E$2:$E$3270,TRUE)</f>
        <v>1</v>
      </c>
      <c r="H1690" s="28">
        <f t="shared" si="26"/>
        <v>-0.51428571428571423</v>
      </c>
    </row>
    <row r="1691" spans="1:8">
      <c r="A1691" s="28" t="s">
        <v>15996</v>
      </c>
      <c r="B1691" s="28">
        <v>-32.299999999999997</v>
      </c>
      <c r="C1691" s="28">
        <v>0.19</v>
      </c>
      <c r="D1691" s="28">
        <v>1</v>
      </c>
      <c r="E1691" s="28" t="b">
        <v>0</v>
      </c>
      <c r="F1691" s="18">
        <f>COUNTIF(E1691:E$3270,FALSE)/COUNTIF($E$2:$E$3270,FALSE)</f>
        <v>0.48540706605222733</v>
      </c>
      <c r="G1691" s="28">
        <f>COUNTIF($E$2:F1691,TRUE)/COUNTIF($E$2:$E$3270,TRUE)</f>
        <v>1</v>
      </c>
      <c r="H1691" s="28">
        <f t="shared" si="26"/>
        <v>-0.51459293394777261</v>
      </c>
    </row>
    <row r="1692" spans="1:8">
      <c r="A1692" s="28" t="s">
        <v>15997</v>
      </c>
      <c r="B1692" s="28">
        <v>-32.299999999999997</v>
      </c>
      <c r="C1692" s="28">
        <v>0.19</v>
      </c>
      <c r="D1692" s="28">
        <v>1</v>
      </c>
      <c r="E1692" s="28" t="b">
        <v>0</v>
      </c>
      <c r="F1692" s="18">
        <f>COUNTIF(E1692:E$3270,FALSE)/COUNTIF($E$2:$E$3270,FALSE)</f>
        <v>0.48509984639016895</v>
      </c>
      <c r="G1692" s="28">
        <f>COUNTIF($E$2:F1692,TRUE)/COUNTIF($E$2:$E$3270,TRUE)</f>
        <v>1</v>
      </c>
      <c r="H1692" s="28">
        <f t="shared" si="26"/>
        <v>-0.51490015360983099</v>
      </c>
    </row>
    <row r="1693" spans="1:8">
      <c r="A1693" s="28" t="s">
        <v>15998</v>
      </c>
      <c r="B1693" s="28">
        <v>-32.299999999999997</v>
      </c>
      <c r="C1693" s="28">
        <v>0.19</v>
      </c>
      <c r="D1693" s="28">
        <v>1</v>
      </c>
      <c r="E1693" s="28" t="b">
        <v>0</v>
      </c>
      <c r="F1693" s="18">
        <f>COUNTIF(E1693:E$3270,FALSE)/COUNTIF($E$2:$E$3270,FALSE)</f>
        <v>0.48479262672811058</v>
      </c>
      <c r="G1693" s="28">
        <f>COUNTIF($E$2:F1693,TRUE)/COUNTIF($E$2:$E$3270,TRUE)</f>
        <v>1</v>
      </c>
      <c r="H1693" s="28">
        <f t="shared" si="26"/>
        <v>-0.51520737327188937</v>
      </c>
    </row>
    <row r="1694" spans="1:8">
      <c r="A1694" s="28" t="s">
        <v>15999</v>
      </c>
      <c r="B1694" s="28">
        <v>-32.4</v>
      </c>
      <c r="C1694" s="28">
        <v>0.19</v>
      </c>
      <c r="D1694" s="28">
        <v>1</v>
      </c>
      <c r="E1694" s="28" t="b">
        <v>0</v>
      </c>
      <c r="F1694" s="18">
        <f>COUNTIF(E1694:E$3270,FALSE)/COUNTIF($E$2:$E$3270,FALSE)</f>
        <v>0.48448540706605225</v>
      </c>
      <c r="G1694" s="28">
        <f>COUNTIF($E$2:F1694,TRUE)/COUNTIF($E$2:$E$3270,TRUE)</f>
        <v>1</v>
      </c>
      <c r="H1694" s="28">
        <f t="shared" si="26"/>
        <v>-0.51551459293394775</v>
      </c>
    </row>
    <row r="1695" spans="1:8">
      <c r="A1695" s="28" t="s">
        <v>16000</v>
      </c>
      <c r="B1695" s="28">
        <v>-32.4</v>
      </c>
      <c r="C1695" s="28">
        <v>0.19</v>
      </c>
      <c r="D1695" s="28">
        <v>1</v>
      </c>
      <c r="E1695" s="28" t="b">
        <v>0</v>
      </c>
      <c r="F1695" s="18">
        <f>COUNTIF(E1695:E$3270,FALSE)/COUNTIF($E$2:$E$3270,FALSE)</f>
        <v>0.48417818740399388</v>
      </c>
      <c r="G1695" s="28">
        <f>COUNTIF($E$2:F1695,TRUE)/COUNTIF($E$2:$E$3270,TRUE)</f>
        <v>1</v>
      </c>
      <c r="H1695" s="28">
        <f t="shared" si="26"/>
        <v>-0.51582181259600612</v>
      </c>
    </row>
    <row r="1696" spans="1:8">
      <c r="A1696" s="28" t="s">
        <v>16001</v>
      </c>
      <c r="B1696" s="28">
        <v>-32.4</v>
      </c>
      <c r="C1696" s="28">
        <v>0.19</v>
      </c>
      <c r="D1696" s="28">
        <v>1</v>
      </c>
      <c r="E1696" s="28" t="b">
        <v>0</v>
      </c>
      <c r="F1696" s="18">
        <f>COUNTIF(E1696:E$3270,FALSE)/COUNTIF($E$2:$E$3270,FALSE)</f>
        <v>0.4838709677419355</v>
      </c>
      <c r="G1696" s="28">
        <f>COUNTIF($E$2:F1696,TRUE)/COUNTIF($E$2:$E$3270,TRUE)</f>
        <v>1</v>
      </c>
      <c r="H1696" s="28">
        <f t="shared" si="26"/>
        <v>-0.5161290322580645</v>
      </c>
    </row>
    <row r="1697" spans="1:8">
      <c r="A1697" s="28" t="s">
        <v>16002</v>
      </c>
      <c r="B1697" s="28">
        <v>-32.4</v>
      </c>
      <c r="C1697" s="28">
        <v>0.19</v>
      </c>
      <c r="D1697" s="28">
        <v>1</v>
      </c>
      <c r="E1697" s="28" t="b">
        <v>0</v>
      </c>
      <c r="F1697" s="18">
        <f>COUNTIF(E1697:E$3270,FALSE)/COUNTIF($E$2:$E$3270,FALSE)</f>
        <v>0.48356374807987712</v>
      </c>
      <c r="G1697" s="28">
        <f>COUNTIF($E$2:F1697,TRUE)/COUNTIF($E$2:$E$3270,TRUE)</f>
        <v>1</v>
      </c>
      <c r="H1697" s="28">
        <f t="shared" si="26"/>
        <v>-0.51643625192012288</v>
      </c>
    </row>
    <row r="1698" spans="1:8">
      <c r="A1698" s="28" t="s">
        <v>16003</v>
      </c>
      <c r="B1698" s="28">
        <v>-32.4</v>
      </c>
      <c r="C1698" s="28">
        <v>0.19</v>
      </c>
      <c r="D1698" s="28">
        <v>1</v>
      </c>
      <c r="E1698" s="28" t="b">
        <v>0</v>
      </c>
      <c r="F1698" s="18">
        <f>COUNTIF(E1698:E$3270,FALSE)/COUNTIF($E$2:$E$3270,FALSE)</f>
        <v>0.48325652841781874</v>
      </c>
      <c r="G1698" s="28">
        <f>COUNTIF($E$2:F1698,TRUE)/COUNTIF($E$2:$E$3270,TRUE)</f>
        <v>1</v>
      </c>
      <c r="H1698" s="28">
        <f t="shared" si="26"/>
        <v>-0.51674347158218126</v>
      </c>
    </row>
    <row r="1699" spans="1:8">
      <c r="A1699" s="28" t="s">
        <v>16004</v>
      </c>
      <c r="B1699" s="28">
        <v>-32.4</v>
      </c>
      <c r="C1699" s="28">
        <v>0.19</v>
      </c>
      <c r="D1699" s="28">
        <v>1</v>
      </c>
      <c r="E1699" s="28" t="b">
        <v>0</v>
      </c>
      <c r="F1699" s="18">
        <f>COUNTIF(E1699:E$3270,FALSE)/COUNTIF($E$2:$E$3270,FALSE)</f>
        <v>0.48294930875576036</v>
      </c>
      <c r="G1699" s="28">
        <f>COUNTIF($E$2:F1699,TRUE)/COUNTIF($E$2:$E$3270,TRUE)</f>
        <v>1</v>
      </c>
      <c r="H1699" s="28">
        <f t="shared" si="26"/>
        <v>-0.51705069124423964</v>
      </c>
    </row>
    <row r="1700" spans="1:8">
      <c r="A1700" s="28" t="s">
        <v>16005</v>
      </c>
      <c r="B1700" s="28">
        <v>-32.4</v>
      </c>
      <c r="C1700" s="28">
        <v>0.19</v>
      </c>
      <c r="D1700" s="28">
        <v>1</v>
      </c>
      <c r="E1700" s="28" t="b">
        <v>0</v>
      </c>
      <c r="F1700" s="18">
        <f>COUNTIF(E1700:E$3270,FALSE)/COUNTIF($E$2:$E$3270,FALSE)</f>
        <v>0.48264208909370199</v>
      </c>
      <c r="G1700" s="28">
        <f>COUNTIF($E$2:F1700,TRUE)/COUNTIF($E$2:$E$3270,TRUE)</f>
        <v>1</v>
      </c>
      <c r="H1700" s="28">
        <f t="shared" si="26"/>
        <v>-0.51735791090629801</v>
      </c>
    </row>
    <row r="1701" spans="1:8">
      <c r="A1701" s="28" t="s">
        <v>16006</v>
      </c>
      <c r="B1701" s="28">
        <v>-32.4</v>
      </c>
      <c r="C1701" s="28">
        <v>0.19</v>
      </c>
      <c r="D1701" s="28">
        <v>1</v>
      </c>
      <c r="E1701" s="28" t="b">
        <v>0</v>
      </c>
      <c r="F1701" s="18">
        <f>COUNTIF(E1701:E$3270,FALSE)/COUNTIF($E$2:$E$3270,FALSE)</f>
        <v>0.48233486943164361</v>
      </c>
      <c r="G1701" s="28">
        <f>COUNTIF($E$2:F1701,TRUE)/COUNTIF($E$2:$E$3270,TRUE)</f>
        <v>1</v>
      </c>
      <c r="H1701" s="28">
        <f t="shared" si="26"/>
        <v>-0.51766513056835639</v>
      </c>
    </row>
    <row r="1702" spans="1:8">
      <c r="A1702" s="28" t="s">
        <v>16007</v>
      </c>
      <c r="B1702" s="28">
        <v>-32.4</v>
      </c>
      <c r="C1702" s="28">
        <v>0.19</v>
      </c>
      <c r="D1702" s="28">
        <v>1</v>
      </c>
      <c r="E1702" s="28" t="b">
        <v>0</v>
      </c>
      <c r="F1702" s="18">
        <f>COUNTIF(E1702:E$3270,FALSE)/COUNTIF($E$2:$E$3270,FALSE)</f>
        <v>0.48202764976958523</v>
      </c>
      <c r="G1702" s="28">
        <f>COUNTIF($E$2:F1702,TRUE)/COUNTIF($E$2:$E$3270,TRUE)</f>
        <v>1</v>
      </c>
      <c r="H1702" s="28">
        <f t="shared" si="26"/>
        <v>-0.51797235023041477</v>
      </c>
    </row>
    <row r="1703" spans="1:8">
      <c r="A1703" s="28" t="s">
        <v>16008</v>
      </c>
      <c r="B1703" s="28">
        <v>-32.4</v>
      </c>
      <c r="C1703" s="28">
        <v>0.19</v>
      </c>
      <c r="D1703" s="28">
        <v>1</v>
      </c>
      <c r="E1703" s="28" t="b">
        <v>0</v>
      </c>
      <c r="F1703" s="18">
        <f>COUNTIF(E1703:E$3270,FALSE)/COUNTIF($E$2:$E$3270,FALSE)</f>
        <v>0.48172043010752691</v>
      </c>
      <c r="G1703" s="28">
        <f>COUNTIF($E$2:F1703,TRUE)/COUNTIF($E$2:$E$3270,TRUE)</f>
        <v>1</v>
      </c>
      <c r="H1703" s="28">
        <f t="shared" si="26"/>
        <v>-0.51827956989247315</v>
      </c>
    </row>
    <row r="1704" spans="1:8">
      <c r="A1704" s="28" t="s">
        <v>16009</v>
      </c>
      <c r="B1704" s="28">
        <v>-32.4</v>
      </c>
      <c r="C1704" s="28">
        <v>0.19</v>
      </c>
      <c r="D1704" s="28">
        <v>1</v>
      </c>
      <c r="E1704" s="28" t="b">
        <v>0</v>
      </c>
      <c r="F1704" s="18">
        <f>COUNTIF(E1704:E$3270,FALSE)/COUNTIF($E$2:$E$3270,FALSE)</f>
        <v>0.48141321044546853</v>
      </c>
      <c r="G1704" s="28">
        <f>COUNTIF($E$2:F1704,TRUE)/COUNTIF($E$2:$E$3270,TRUE)</f>
        <v>1</v>
      </c>
      <c r="H1704" s="28">
        <f t="shared" si="26"/>
        <v>-0.51858678955453152</v>
      </c>
    </row>
    <row r="1705" spans="1:8">
      <c r="A1705" s="28" t="s">
        <v>16010</v>
      </c>
      <c r="B1705" s="28">
        <v>-32.4</v>
      </c>
      <c r="C1705" s="28">
        <v>0.2</v>
      </c>
      <c r="D1705" s="28">
        <v>1</v>
      </c>
      <c r="E1705" s="28" t="b">
        <v>0</v>
      </c>
      <c r="F1705" s="18">
        <f>COUNTIF(E1705:E$3270,FALSE)/COUNTIF($E$2:$E$3270,FALSE)</f>
        <v>0.48110599078341015</v>
      </c>
      <c r="G1705" s="28">
        <f>COUNTIF($E$2:F1705,TRUE)/COUNTIF($E$2:$E$3270,TRUE)</f>
        <v>1</v>
      </c>
      <c r="H1705" s="28">
        <f t="shared" si="26"/>
        <v>-0.5188940092165899</v>
      </c>
    </row>
    <row r="1706" spans="1:8">
      <c r="A1706" s="28" t="s">
        <v>16011</v>
      </c>
      <c r="B1706" s="28">
        <v>-32.5</v>
      </c>
      <c r="C1706" s="28">
        <v>0.2</v>
      </c>
      <c r="D1706" s="28">
        <v>1</v>
      </c>
      <c r="E1706" s="28" t="b">
        <v>0</v>
      </c>
      <c r="F1706" s="18">
        <f>COUNTIF(E1706:E$3270,FALSE)/COUNTIF($E$2:$E$3270,FALSE)</f>
        <v>0.48079877112135178</v>
      </c>
      <c r="G1706" s="28">
        <f>COUNTIF($E$2:F1706,TRUE)/COUNTIF($E$2:$E$3270,TRUE)</f>
        <v>1</v>
      </c>
      <c r="H1706" s="28">
        <f t="shared" si="26"/>
        <v>-0.51920122887864828</v>
      </c>
    </row>
    <row r="1707" spans="1:8">
      <c r="A1707" s="28" t="s">
        <v>16012</v>
      </c>
      <c r="B1707" s="28">
        <v>-32.5</v>
      </c>
      <c r="C1707" s="28">
        <v>0.2</v>
      </c>
      <c r="D1707" s="28">
        <v>1</v>
      </c>
      <c r="E1707" s="28" t="b">
        <v>0</v>
      </c>
      <c r="F1707" s="18">
        <f>COUNTIF(E1707:E$3270,FALSE)/COUNTIF($E$2:$E$3270,FALSE)</f>
        <v>0.4804915514592934</v>
      </c>
      <c r="G1707" s="28">
        <f>COUNTIF($E$2:F1707,TRUE)/COUNTIF($E$2:$E$3270,TRUE)</f>
        <v>1</v>
      </c>
      <c r="H1707" s="28">
        <f t="shared" si="26"/>
        <v>-0.51950844854070666</v>
      </c>
    </row>
    <row r="1708" spans="1:8">
      <c r="A1708" s="28" t="s">
        <v>16013</v>
      </c>
      <c r="B1708" s="28">
        <v>-32.5</v>
      </c>
      <c r="C1708" s="28">
        <v>0.2</v>
      </c>
      <c r="D1708" s="28">
        <v>1</v>
      </c>
      <c r="E1708" s="28" t="b">
        <v>0</v>
      </c>
      <c r="F1708" s="18">
        <f>COUNTIF(E1708:E$3270,FALSE)/COUNTIF($E$2:$E$3270,FALSE)</f>
        <v>0.48018433179723502</v>
      </c>
      <c r="G1708" s="28">
        <f>COUNTIF($E$2:F1708,TRUE)/COUNTIF($E$2:$E$3270,TRUE)</f>
        <v>1</v>
      </c>
      <c r="H1708" s="28">
        <f t="shared" si="26"/>
        <v>-0.51981566820276504</v>
      </c>
    </row>
    <row r="1709" spans="1:8">
      <c r="A1709" s="28" t="s">
        <v>16014</v>
      </c>
      <c r="B1709" s="28">
        <v>-32.5</v>
      </c>
      <c r="C1709" s="28">
        <v>0.2</v>
      </c>
      <c r="D1709" s="28">
        <v>1</v>
      </c>
      <c r="E1709" s="28" t="b">
        <v>0</v>
      </c>
      <c r="F1709" s="18">
        <f>COUNTIF(E1709:E$3270,FALSE)/COUNTIF($E$2:$E$3270,FALSE)</f>
        <v>0.47987711213517664</v>
      </c>
      <c r="G1709" s="28">
        <f>COUNTIF($E$2:F1709,TRUE)/COUNTIF($E$2:$E$3270,TRUE)</f>
        <v>1</v>
      </c>
      <c r="H1709" s="28">
        <f t="shared" si="26"/>
        <v>-0.52012288786482341</v>
      </c>
    </row>
    <row r="1710" spans="1:8">
      <c r="A1710" s="28" t="s">
        <v>16015</v>
      </c>
      <c r="B1710" s="28">
        <v>-32.5</v>
      </c>
      <c r="C1710" s="28">
        <v>0.2</v>
      </c>
      <c r="D1710" s="28">
        <v>1</v>
      </c>
      <c r="E1710" s="28" t="b">
        <v>0</v>
      </c>
      <c r="F1710" s="18">
        <f>COUNTIF(E1710:E$3270,FALSE)/COUNTIF($E$2:$E$3270,FALSE)</f>
        <v>0.47956989247311826</v>
      </c>
      <c r="G1710" s="28">
        <f>COUNTIF($E$2:F1710,TRUE)/COUNTIF($E$2:$E$3270,TRUE)</f>
        <v>1</v>
      </c>
      <c r="H1710" s="28">
        <f t="shared" si="26"/>
        <v>-0.52043010752688179</v>
      </c>
    </row>
    <row r="1711" spans="1:8">
      <c r="A1711" s="28" t="s">
        <v>16016</v>
      </c>
      <c r="B1711" s="28">
        <v>-32.5</v>
      </c>
      <c r="C1711" s="28">
        <v>0.2</v>
      </c>
      <c r="D1711" s="28">
        <v>1</v>
      </c>
      <c r="E1711" s="28" t="b">
        <v>0</v>
      </c>
      <c r="F1711" s="18">
        <f>COUNTIF(E1711:E$3270,FALSE)/COUNTIF($E$2:$E$3270,FALSE)</f>
        <v>0.47926267281105989</v>
      </c>
      <c r="G1711" s="28">
        <f>COUNTIF($E$2:F1711,TRUE)/COUNTIF($E$2:$E$3270,TRUE)</f>
        <v>1</v>
      </c>
      <c r="H1711" s="28">
        <f t="shared" si="26"/>
        <v>-0.52073732718894017</v>
      </c>
    </row>
    <row r="1712" spans="1:8">
      <c r="A1712" s="28" t="s">
        <v>16017</v>
      </c>
      <c r="B1712" s="28">
        <v>-32.5</v>
      </c>
      <c r="C1712" s="28">
        <v>0.2</v>
      </c>
      <c r="D1712" s="28">
        <v>1</v>
      </c>
      <c r="E1712" s="28" t="b">
        <v>0</v>
      </c>
      <c r="F1712" s="18">
        <f>COUNTIF(E1712:E$3270,FALSE)/COUNTIF($E$2:$E$3270,FALSE)</f>
        <v>0.47895545314900151</v>
      </c>
      <c r="G1712" s="28">
        <f>COUNTIF($E$2:F1712,TRUE)/COUNTIF($E$2:$E$3270,TRUE)</f>
        <v>1</v>
      </c>
      <c r="H1712" s="28">
        <f t="shared" si="26"/>
        <v>-0.52104454685099855</v>
      </c>
    </row>
    <row r="1713" spans="1:8">
      <c r="A1713" s="28" t="s">
        <v>16018</v>
      </c>
      <c r="B1713" s="28">
        <v>-32.5</v>
      </c>
      <c r="C1713" s="28">
        <v>0.2</v>
      </c>
      <c r="D1713" s="28">
        <v>1</v>
      </c>
      <c r="E1713" s="28" t="b">
        <v>0</v>
      </c>
      <c r="F1713" s="18">
        <f>COUNTIF(E1713:E$3270,FALSE)/COUNTIF($E$2:$E$3270,FALSE)</f>
        <v>0.47864823348694319</v>
      </c>
      <c r="G1713" s="28">
        <f>COUNTIF($E$2:F1713,TRUE)/COUNTIF($E$2:$E$3270,TRUE)</f>
        <v>1</v>
      </c>
      <c r="H1713" s="28">
        <f t="shared" si="26"/>
        <v>-0.52135176651305681</v>
      </c>
    </row>
    <row r="1714" spans="1:8">
      <c r="A1714" s="28" t="s">
        <v>16019</v>
      </c>
      <c r="B1714" s="28">
        <v>-32.6</v>
      </c>
      <c r="C1714" s="28">
        <v>0.2</v>
      </c>
      <c r="D1714" s="28">
        <v>1</v>
      </c>
      <c r="E1714" s="28" t="b">
        <v>0</v>
      </c>
      <c r="F1714" s="18">
        <f>COUNTIF(E1714:E$3270,FALSE)/COUNTIF($E$2:$E$3270,FALSE)</f>
        <v>0.47834101382488481</v>
      </c>
      <c r="G1714" s="28">
        <f>COUNTIF($E$2:F1714,TRUE)/COUNTIF($E$2:$E$3270,TRUE)</f>
        <v>1</v>
      </c>
      <c r="H1714" s="28">
        <f t="shared" si="26"/>
        <v>-0.52165898617511519</v>
      </c>
    </row>
    <row r="1715" spans="1:8">
      <c r="A1715" s="28" t="s">
        <v>16020</v>
      </c>
      <c r="B1715" s="28">
        <v>-32.6</v>
      </c>
      <c r="C1715" s="28">
        <v>0.2</v>
      </c>
      <c r="D1715" s="28">
        <v>1</v>
      </c>
      <c r="E1715" s="28" t="b">
        <v>0</v>
      </c>
      <c r="F1715" s="18">
        <f>COUNTIF(E1715:E$3270,FALSE)/COUNTIF($E$2:$E$3270,FALSE)</f>
        <v>0.47803379416282643</v>
      </c>
      <c r="G1715" s="28">
        <f>COUNTIF($E$2:F1715,TRUE)/COUNTIF($E$2:$E$3270,TRUE)</f>
        <v>1</v>
      </c>
      <c r="H1715" s="28">
        <f t="shared" si="26"/>
        <v>-0.52196620583717357</v>
      </c>
    </row>
    <row r="1716" spans="1:8">
      <c r="A1716" s="28" t="s">
        <v>16021</v>
      </c>
      <c r="B1716" s="28">
        <v>-32.6</v>
      </c>
      <c r="C1716" s="28">
        <v>0.2</v>
      </c>
      <c r="D1716" s="28">
        <v>1</v>
      </c>
      <c r="E1716" s="28" t="b">
        <v>0</v>
      </c>
      <c r="F1716" s="18">
        <f>COUNTIF(E1716:E$3270,FALSE)/COUNTIF($E$2:$E$3270,FALSE)</f>
        <v>0.47772657450076805</v>
      </c>
      <c r="G1716" s="28">
        <f>COUNTIF($E$2:F1716,TRUE)/COUNTIF($E$2:$E$3270,TRUE)</f>
        <v>1</v>
      </c>
      <c r="H1716" s="28">
        <f t="shared" si="26"/>
        <v>-0.52227342549923195</v>
      </c>
    </row>
    <row r="1717" spans="1:8">
      <c r="A1717" s="28" t="s">
        <v>16022</v>
      </c>
      <c r="B1717" s="28">
        <v>-32.6</v>
      </c>
      <c r="C1717" s="28">
        <v>0.2</v>
      </c>
      <c r="D1717" s="28">
        <v>1</v>
      </c>
      <c r="E1717" s="28" t="b">
        <v>0</v>
      </c>
      <c r="F1717" s="18">
        <f>COUNTIF(E1717:E$3270,FALSE)/COUNTIF($E$2:$E$3270,FALSE)</f>
        <v>0.47741935483870968</v>
      </c>
      <c r="G1717" s="28">
        <f>COUNTIF($E$2:F1717,TRUE)/COUNTIF($E$2:$E$3270,TRUE)</f>
        <v>1</v>
      </c>
      <c r="H1717" s="28">
        <f t="shared" si="26"/>
        <v>-0.52258064516129032</v>
      </c>
    </row>
    <row r="1718" spans="1:8">
      <c r="A1718" s="28" t="s">
        <v>16023</v>
      </c>
      <c r="B1718" s="28">
        <v>-32.6</v>
      </c>
      <c r="C1718" s="28">
        <v>0.2</v>
      </c>
      <c r="D1718" s="28">
        <v>1</v>
      </c>
      <c r="E1718" s="28" t="b">
        <v>0</v>
      </c>
      <c r="F1718" s="18">
        <f>COUNTIF(E1718:E$3270,FALSE)/COUNTIF($E$2:$E$3270,FALSE)</f>
        <v>0.4771121351766513</v>
      </c>
      <c r="G1718" s="28">
        <f>COUNTIF($E$2:F1718,TRUE)/COUNTIF($E$2:$E$3270,TRUE)</f>
        <v>1</v>
      </c>
      <c r="H1718" s="28">
        <f t="shared" si="26"/>
        <v>-0.5228878648233487</v>
      </c>
    </row>
    <row r="1719" spans="1:8">
      <c r="A1719" s="28" t="s">
        <v>16024</v>
      </c>
      <c r="B1719" s="28">
        <v>-32.6</v>
      </c>
      <c r="C1719" s="28">
        <v>0.2</v>
      </c>
      <c r="D1719" s="28">
        <v>1</v>
      </c>
      <c r="E1719" s="28" t="b">
        <v>0</v>
      </c>
      <c r="F1719" s="18">
        <f>COUNTIF(E1719:E$3270,FALSE)/COUNTIF($E$2:$E$3270,FALSE)</f>
        <v>0.47680491551459292</v>
      </c>
      <c r="G1719" s="28">
        <f>COUNTIF($E$2:F1719,TRUE)/COUNTIF($E$2:$E$3270,TRUE)</f>
        <v>1</v>
      </c>
      <c r="H1719" s="28">
        <f t="shared" si="26"/>
        <v>-0.52319508448540708</v>
      </c>
    </row>
    <row r="1720" spans="1:8">
      <c r="A1720" s="28" t="s">
        <v>16025</v>
      </c>
      <c r="B1720" s="28">
        <v>-32.6</v>
      </c>
      <c r="C1720" s="28">
        <v>0.2</v>
      </c>
      <c r="D1720" s="28">
        <v>1</v>
      </c>
      <c r="E1720" s="28" t="b">
        <v>0</v>
      </c>
      <c r="F1720" s="18">
        <f>COUNTIF(E1720:E$3270,FALSE)/COUNTIF($E$2:$E$3270,FALSE)</f>
        <v>0.47649769585253454</v>
      </c>
      <c r="G1720" s="28">
        <f>COUNTIF($E$2:F1720,TRUE)/COUNTIF($E$2:$E$3270,TRUE)</f>
        <v>1</v>
      </c>
      <c r="H1720" s="28">
        <f t="shared" si="26"/>
        <v>-0.52350230414746546</v>
      </c>
    </row>
    <row r="1721" spans="1:8">
      <c r="A1721" s="28" t="s">
        <v>16026</v>
      </c>
      <c r="B1721" s="28">
        <v>-32.6</v>
      </c>
      <c r="C1721" s="28">
        <v>0.2</v>
      </c>
      <c r="D1721" s="28">
        <v>1</v>
      </c>
      <c r="E1721" s="28" t="b">
        <v>0</v>
      </c>
      <c r="F1721" s="18">
        <f>COUNTIF(E1721:E$3270,FALSE)/COUNTIF($E$2:$E$3270,FALSE)</f>
        <v>0.47619047619047616</v>
      </c>
      <c r="G1721" s="28">
        <f>COUNTIF($E$2:F1721,TRUE)/COUNTIF($E$2:$E$3270,TRUE)</f>
        <v>1</v>
      </c>
      <c r="H1721" s="28">
        <f t="shared" si="26"/>
        <v>-0.52380952380952384</v>
      </c>
    </row>
    <row r="1722" spans="1:8">
      <c r="A1722" s="28" t="s">
        <v>16027</v>
      </c>
      <c r="B1722" s="28">
        <v>-32.6</v>
      </c>
      <c r="C1722" s="28">
        <v>0.2</v>
      </c>
      <c r="D1722" s="28">
        <v>1</v>
      </c>
      <c r="E1722" s="28" t="b">
        <v>0</v>
      </c>
      <c r="F1722" s="18">
        <f>COUNTIF(E1722:E$3270,FALSE)/COUNTIF($E$2:$E$3270,FALSE)</f>
        <v>0.47588325652841784</v>
      </c>
      <c r="G1722" s="28">
        <f>COUNTIF($E$2:F1722,TRUE)/COUNTIF($E$2:$E$3270,TRUE)</f>
        <v>1</v>
      </c>
      <c r="H1722" s="28">
        <f t="shared" si="26"/>
        <v>-0.5241167434715821</v>
      </c>
    </row>
    <row r="1723" spans="1:8">
      <c r="A1723" s="28" t="s">
        <v>16028</v>
      </c>
      <c r="B1723" s="28">
        <v>-32.6</v>
      </c>
      <c r="C1723" s="28">
        <v>0.2</v>
      </c>
      <c r="D1723" s="28">
        <v>1</v>
      </c>
      <c r="E1723" s="28" t="b">
        <v>0</v>
      </c>
      <c r="F1723" s="18">
        <f>COUNTIF(E1723:E$3270,FALSE)/COUNTIF($E$2:$E$3270,FALSE)</f>
        <v>0.47557603686635946</v>
      </c>
      <c r="G1723" s="28">
        <f>COUNTIF($E$2:F1723,TRUE)/COUNTIF($E$2:$E$3270,TRUE)</f>
        <v>1</v>
      </c>
      <c r="H1723" s="28">
        <f t="shared" si="26"/>
        <v>-0.52442396313364048</v>
      </c>
    </row>
    <row r="1724" spans="1:8">
      <c r="A1724" s="28" t="s">
        <v>16029</v>
      </c>
      <c r="B1724" s="28">
        <v>-32.6</v>
      </c>
      <c r="C1724" s="28">
        <v>0.2</v>
      </c>
      <c r="D1724" s="28">
        <v>1</v>
      </c>
      <c r="E1724" s="28" t="b">
        <v>0</v>
      </c>
      <c r="F1724" s="18">
        <f>COUNTIF(E1724:E$3270,FALSE)/COUNTIF($E$2:$E$3270,FALSE)</f>
        <v>0.47526881720430109</v>
      </c>
      <c r="G1724" s="28">
        <f>COUNTIF($E$2:F1724,TRUE)/COUNTIF($E$2:$E$3270,TRUE)</f>
        <v>1</v>
      </c>
      <c r="H1724" s="28">
        <f t="shared" si="26"/>
        <v>-0.52473118279569886</v>
      </c>
    </row>
    <row r="1725" spans="1:8">
      <c r="A1725" s="28" t="s">
        <v>16030</v>
      </c>
      <c r="B1725" s="28">
        <v>-32.6</v>
      </c>
      <c r="C1725" s="28">
        <v>0.2</v>
      </c>
      <c r="D1725" s="28">
        <v>1</v>
      </c>
      <c r="E1725" s="28" t="b">
        <v>0</v>
      </c>
      <c r="F1725" s="18">
        <f>COUNTIF(E1725:E$3270,FALSE)/COUNTIF($E$2:$E$3270,FALSE)</f>
        <v>0.47496159754224271</v>
      </c>
      <c r="G1725" s="28">
        <f>COUNTIF($E$2:F1725,TRUE)/COUNTIF($E$2:$E$3270,TRUE)</f>
        <v>1</v>
      </c>
      <c r="H1725" s="28">
        <f t="shared" si="26"/>
        <v>-0.52503840245775724</v>
      </c>
    </row>
    <row r="1726" spans="1:8">
      <c r="A1726" s="28" t="s">
        <v>16031</v>
      </c>
      <c r="B1726" s="28">
        <v>-32.6</v>
      </c>
      <c r="C1726" s="28">
        <v>0.2</v>
      </c>
      <c r="D1726" s="28">
        <v>1</v>
      </c>
      <c r="E1726" s="28" t="b">
        <v>0</v>
      </c>
      <c r="F1726" s="18">
        <f>COUNTIF(E1726:E$3270,FALSE)/COUNTIF($E$2:$E$3270,FALSE)</f>
        <v>0.47465437788018433</v>
      </c>
      <c r="G1726" s="28">
        <f>COUNTIF($E$2:F1726,TRUE)/COUNTIF($E$2:$E$3270,TRUE)</f>
        <v>1</v>
      </c>
      <c r="H1726" s="28">
        <f t="shared" si="26"/>
        <v>-0.52534562211981561</v>
      </c>
    </row>
    <row r="1727" spans="1:8">
      <c r="A1727" s="28" t="s">
        <v>16032</v>
      </c>
      <c r="B1727" s="28">
        <v>-32.6</v>
      </c>
      <c r="C1727" s="28">
        <v>0.2</v>
      </c>
      <c r="D1727" s="28">
        <v>1</v>
      </c>
      <c r="E1727" s="28" t="b">
        <v>0</v>
      </c>
      <c r="F1727" s="18">
        <f>COUNTIF(E1727:E$3270,FALSE)/COUNTIF($E$2:$E$3270,FALSE)</f>
        <v>0.47434715821812595</v>
      </c>
      <c r="G1727" s="28">
        <f>COUNTIF($E$2:F1727,TRUE)/COUNTIF($E$2:$E$3270,TRUE)</f>
        <v>1</v>
      </c>
      <c r="H1727" s="28">
        <f t="shared" si="26"/>
        <v>-0.52565284178187399</v>
      </c>
    </row>
    <row r="1728" spans="1:8">
      <c r="A1728" s="28" t="s">
        <v>16033</v>
      </c>
      <c r="B1728" s="28">
        <v>-32.6</v>
      </c>
      <c r="C1728" s="28">
        <v>0.2</v>
      </c>
      <c r="D1728" s="28">
        <v>1</v>
      </c>
      <c r="E1728" s="28" t="b">
        <v>0</v>
      </c>
      <c r="F1728" s="18">
        <f>COUNTIF(E1728:E$3270,FALSE)/COUNTIF($E$2:$E$3270,FALSE)</f>
        <v>0.47403993855606757</v>
      </c>
      <c r="G1728" s="28">
        <f>COUNTIF($E$2:F1728,TRUE)/COUNTIF($E$2:$E$3270,TRUE)</f>
        <v>1</v>
      </c>
      <c r="H1728" s="28">
        <f t="shared" si="26"/>
        <v>-0.52596006144393237</v>
      </c>
    </row>
    <row r="1729" spans="1:8">
      <c r="A1729" s="28" t="s">
        <v>16034</v>
      </c>
      <c r="B1729" s="28">
        <v>-32.6</v>
      </c>
      <c r="C1729" s="28">
        <v>0.2</v>
      </c>
      <c r="D1729" s="28">
        <v>1</v>
      </c>
      <c r="E1729" s="28" t="b">
        <v>0</v>
      </c>
      <c r="F1729" s="18">
        <f>COUNTIF(E1729:E$3270,FALSE)/COUNTIF($E$2:$E$3270,FALSE)</f>
        <v>0.4737327188940092</v>
      </c>
      <c r="G1729" s="28">
        <f>COUNTIF($E$2:F1729,TRUE)/COUNTIF($E$2:$E$3270,TRUE)</f>
        <v>1</v>
      </c>
      <c r="H1729" s="28">
        <f t="shared" si="26"/>
        <v>-0.52626728110599075</v>
      </c>
    </row>
    <row r="1730" spans="1:8">
      <c r="A1730" s="28" t="s">
        <v>16035</v>
      </c>
      <c r="B1730" s="28">
        <v>-32.6</v>
      </c>
      <c r="C1730" s="28">
        <v>0.2</v>
      </c>
      <c r="D1730" s="28">
        <v>1</v>
      </c>
      <c r="E1730" s="28" t="b">
        <v>0</v>
      </c>
      <c r="F1730" s="18">
        <f>COUNTIF(E1730:E$3270,FALSE)/COUNTIF($E$2:$E$3270,FALSE)</f>
        <v>0.47342549923195082</v>
      </c>
      <c r="G1730" s="28">
        <f>COUNTIF($E$2:F1730,TRUE)/COUNTIF($E$2:$E$3270,TRUE)</f>
        <v>1</v>
      </c>
      <c r="H1730" s="28">
        <f t="shared" si="26"/>
        <v>-0.52657450076804913</v>
      </c>
    </row>
    <row r="1731" spans="1:8">
      <c r="A1731" s="28" t="s">
        <v>16036</v>
      </c>
      <c r="B1731" s="28">
        <v>-32.6</v>
      </c>
      <c r="C1731" s="28">
        <v>0.2</v>
      </c>
      <c r="D1731" s="28">
        <v>1</v>
      </c>
      <c r="E1731" s="28" t="b">
        <v>0</v>
      </c>
      <c r="F1731" s="18">
        <f>COUNTIF(E1731:E$3270,FALSE)/COUNTIF($E$2:$E$3270,FALSE)</f>
        <v>0.4731182795698925</v>
      </c>
      <c r="G1731" s="28">
        <f>COUNTIF($E$2:F1731,TRUE)/COUNTIF($E$2:$E$3270,TRUE)</f>
        <v>1</v>
      </c>
      <c r="H1731" s="28">
        <f t="shared" ref="H1731:H1794" si="27">F1731-G1731</f>
        <v>-0.5268817204301075</v>
      </c>
    </row>
    <row r="1732" spans="1:8">
      <c r="A1732" s="28" t="s">
        <v>16037</v>
      </c>
      <c r="B1732" s="28">
        <v>-32.6</v>
      </c>
      <c r="C1732" s="28">
        <v>0.2</v>
      </c>
      <c r="D1732" s="28">
        <v>1</v>
      </c>
      <c r="E1732" s="28" t="b">
        <v>0</v>
      </c>
      <c r="F1732" s="18">
        <f>COUNTIF(E1732:E$3270,FALSE)/COUNTIF($E$2:$E$3270,FALSE)</f>
        <v>0.47281105990783412</v>
      </c>
      <c r="G1732" s="28">
        <f>COUNTIF($E$2:F1732,TRUE)/COUNTIF($E$2:$E$3270,TRUE)</f>
        <v>1</v>
      </c>
      <c r="H1732" s="28">
        <f t="shared" si="27"/>
        <v>-0.52718894009216588</v>
      </c>
    </row>
    <row r="1733" spans="1:8">
      <c r="A1733" s="28" t="s">
        <v>16038</v>
      </c>
      <c r="B1733" s="28">
        <v>-32.700000000000003</v>
      </c>
      <c r="C1733" s="28">
        <v>0.21</v>
      </c>
      <c r="D1733" s="28">
        <v>1</v>
      </c>
      <c r="E1733" s="28" t="b">
        <v>0</v>
      </c>
      <c r="F1733" s="18">
        <f>COUNTIF(E1733:E$3270,FALSE)/COUNTIF($E$2:$E$3270,FALSE)</f>
        <v>0.47250384024577574</v>
      </c>
      <c r="G1733" s="28">
        <f>COUNTIF($E$2:F1733,TRUE)/COUNTIF($E$2:$E$3270,TRUE)</f>
        <v>1</v>
      </c>
      <c r="H1733" s="28">
        <f t="shared" si="27"/>
        <v>-0.52749615975422426</v>
      </c>
    </row>
    <row r="1734" spans="1:8">
      <c r="A1734" s="28" t="s">
        <v>16039</v>
      </c>
      <c r="B1734" s="28">
        <v>-32.700000000000003</v>
      </c>
      <c r="C1734" s="28">
        <v>0.21</v>
      </c>
      <c r="D1734" s="28">
        <v>1</v>
      </c>
      <c r="E1734" s="28" t="b">
        <v>0</v>
      </c>
      <c r="F1734" s="18">
        <f>COUNTIF(E1734:E$3270,FALSE)/COUNTIF($E$2:$E$3270,FALSE)</f>
        <v>0.47219662058371736</v>
      </c>
      <c r="G1734" s="28">
        <f>COUNTIF($E$2:F1734,TRUE)/COUNTIF($E$2:$E$3270,TRUE)</f>
        <v>1</v>
      </c>
      <c r="H1734" s="28">
        <f t="shared" si="27"/>
        <v>-0.52780337941628264</v>
      </c>
    </row>
    <row r="1735" spans="1:8">
      <c r="A1735" s="28" t="s">
        <v>16040</v>
      </c>
      <c r="B1735" s="28">
        <v>-32.700000000000003</v>
      </c>
      <c r="C1735" s="28">
        <v>0.21</v>
      </c>
      <c r="D1735" s="28">
        <v>1</v>
      </c>
      <c r="E1735" s="28" t="b">
        <v>0</v>
      </c>
      <c r="F1735" s="18">
        <f>COUNTIF(E1735:E$3270,FALSE)/COUNTIF($E$2:$E$3270,FALSE)</f>
        <v>0.47188940092165899</v>
      </c>
      <c r="G1735" s="28">
        <f>COUNTIF($E$2:F1735,TRUE)/COUNTIF($E$2:$E$3270,TRUE)</f>
        <v>1</v>
      </c>
      <c r="H1735" s="28">
        <f t="shared" si="27"/>
        <v>-0.52811059907834101</v>
      </c>
    </row>
    <row r="1736" spans="1:8">
      <c r="A1736" s="28" t="s">
        <v>16041</v>
      </c>
      <c r="B1736" s="28">
        <v>-32.700000000000003</v>
      </c>
      <c r="C1736" s="28">
        <v>0.21</v>
      </c>
      <c r="D1736" s="28">
        <v>1</v>
      </c>
      <c r="E1736" s="28" t="b">
        <v>0</v>
      </c>
      <c r="F1736" s="18">
        <f>COUNTIF(E1736:E$3270,FALSE)/COUNTIF($E$2:$E$3270,FALSE)</f>
        <v>0.47158218125960061</v>
      </c>
      <c r="G1736" s="28">
        <f>COUNTIF($E$2:F1736,TRUE)/COUNTIF($E$2:$E$3270,TRUE)</f>
        <v>1</v>
      </c>
      <c r="H1736" s="28">
        <f t="shared" si="27"/>
        <v>-0.52841781874039939</v>
      </c>
    </row>
    <row r="1737" spans="1:8">
      <c r="A1737" s="28" t="s">
        <v>16042</v>
      </c>
      <c r="B1737" s="28">
        <v>-32.700000000000003</v>
      </c>
      <c r="C1737" s="28">
        <v>0.21</v>
      </c>
      <c r="D1737" s="28">
        <v>1</v>
      </c>
      <c r="E1737" s="28" t="b">
        <v>0</v>
      </c>
      <c r="F1737" s="18">
        <f>COUNTIF(E1737:E$3270,FALSE)/COUNTIF($E$2:$E$3270,FALSE)</f>
        <v>0.47127496159754223</v>
      </c>
      <c r="G1737" s="28">
        <f>COUNTIF($E$2:F1737,TRUE)/COUNTIF($E$2:$E$3270,TRUE)</f>
        <v>1</v>
      </c>
      <c r="H1737" s="28">
        <f t="shared" si="27"/>
        <v>-0.52872503840245777</v>
      </c>
    </row>
    <row r="1738" spans="1:8">
      <c r="A1738" s="28" t="s">
        <v>16043</v>
      </c>
      <c r="B1738" s="28">
        <v>-32.700000000000003</v>
      </c>
      <c r="C1738" s="28">
        <v>0.21</v>
      </c>
      <c r="D1738" s="28">
        <v>1</v>
      </c>
      <c r="E1738" s="28" t="b">
        <v>0</v>
      </c>
      <c r="F1738" s="18">
        <f>COUNTIF(E1738:E$3270,FALSE)/COUNTIF($E$2:$E$3270,FALSE)</f>
        <v>0.47096774193548385</v>
      </c>
      <c r="G1738" s="28">
        <f>COUNTIF($E$2:F1738,TRUE)/COUNTIF($E$2:$E$3270,TRUE)</f>
        <v>1</v>
      </c>
      <c r="H1738" s="28">
        <f t="shared" si="27"/>
        <v>-0.52903225806451615</v>
      </c>
    </row>
    <row r="1739" spans="1:8">
      <c r="A1739" s="28" t="s">
        <v>16044</v>
      </c>
      <c r="B1739" s="28">
        <v>-32.700000000000003</v>
      </c>
      <c r="C1739" s="28">
        <v>0.21</v>
      </c>
      <c r="D1739" s="28">
        <v>1</v>
      </c>
      <c r="E1739" s="28" t="b">
        <v>0</v>
      </c>
      <c r="F1739" s="18">
        <f>COUNTIF(E1739:E$3270,FALSE)/COUNTIF($E$2:$E$3270,FALSE)</f>
        <v>0.47066052227342547</v>
      </c>
      <c r="G1739" s="28">
        <f>COUNTIF($E$2:F1739,TRUE)/COUNTIF($E$2:$E$3270,TRUE)</f>
        <v>1</v>
      </c>
      <c r="H1739" s="28">
        <f t="shared" si="27"/>
        <v>-0.52933947772657453</v>
      </c>
    </row>
    <row r="1740" spans="1:8">
      <c r="A1740" s="28" t="s">
        <v>16045</v>
      </c>
      <c r="B1740" s="28">
        <v>-32.700000000000003</v>
      </c>
      <c r="C1740" s="28">
        <v>0.21</v>
      </c>
      <c r="D1740" s="28">
        <v>1</v>
      </c>
      <c r="E1740" s="28" t="b">
        <v>0</v>
      </c>
      <c r="F1740" s="18">
        <f>COUNTIF(E1740:E$3270,FALSE)/COUNTIF($E$2:$E$3270,FALSE)</f>
        <v>0.47035330261136715</v>
      </c>
      <c r="G1740" s="28">
        <f>COUNTIF($E$2:F1740,TRUE)/COUNTIF($E$2:$E$3270,TRUE)</f>
        <v>1</v>
      </c>
      <c r="H1740" s="28">
        <f t="shared" si="27"/>
        <v>-0.5296466973886329</v>
      </c>
    </row>
    <row r="1741" spans="1:8">
      <c r="A1741" s="28" t="s">
        <v>16046</v>
      </c>
      <c r="B1741" s="28">
        <v>-32.799999999999997</v>
      </c>
      <c r="C1741" s="28">
        <v>0.21</v>
      </c>
      <c r="D1741" s="28">
        <v>1</v>
      </c>
      <c r="E1741" s="28" t="b">
        <v>0</v>
      </c>
      <c r="F1741" s="18">
        <f>COUNTIF(E1741:E$3270,FALSE)/COUNTIF($E$2:$E$3270,FALSE)</f>
        <v>0.47004608294930877</v>
      </c>
      <c r="G1741" s="28">
        <f>COUNTIF($E$2:F1741,TRUE)/COUNTIF($E$2:$E$3270,TRUE)</f>
        <v>1</v>
      </c>
      <c r="H1741" s="28">
        <f t="shared" si="27"/>
        <v>-0.52995391705069128</v>
      </c>
    </row>
    <row r="1742" spans="1:8">
      <c r="A1742" s="28" t="s">
        <v>16047</v>
      </c>
      <c r="B1742" s="28">
        <v>-32.799999999999997</v>
      </c>
      <c r="C1742" s="28">
        <v>0.21</v>
      </c>
      <c r="D1742" s="28">
        <v>1</v>
      </c>
      <c r="E1742" s="28" t="b">
        <v>0</v>
      </c>
      <c r="F1742" s="18">
        <f>COUNTIF(E1742:E$3270,FALSE)/COUNTIF($E$2:$E$3270,FALSE)</f>
        <v>0.4697388632872504</v>
      </c>
      <c r="G1742" s="28">
        <f>COUNTIF($E$2:F1742,TRUE)/COUNTIF($E$2:$E$3270,TRUE)</f>
        <v>1</v>
      </c>
      <c r="H1742" s="28">
        <f t="shared" si="27"/>
        <v>-0.53026113671274966</v>
      </c>
    </row>
    <row r="1743" spans="1:8">
      <c r="A1743" s="28" t="s">
        <v>16048</v>
      </c>
      <c r="B1743" s="28">
        <v>-32.799999999999997</v>
      </c>
      <c r="C1743" s="28">
        <v>0.21</v>
      </c>
      <c r="D1743" s="28">
        <v>1</v>
      </c>
      <c r="E1743" s="28" t="b">
        <v>0</v>
      </c>
      <c r="F1743" s="18">
        <f>COUNTIF(E1743:E$3270,FALSE)/COUNTIF($E$2:$E$3270,FALSE)</f>
        <v>0.46943164362519202</v>
      </c>
      <c r="G1743" s="28">
        <f>COUNTIF($E$2:F1743,TRUE)/COUNTIF($E$2:$E$3270,TRUE)</f>
        <v>1</v>
      </c>
      <c r="H1743" s="28">
        <f t="shared" si="27"/>
        <v>-0.53056835637480804</v>
      </c>
    </row>
    <row r="1744" spans="1:8">
      <c r="A1744" s="28" t="s">
        <v>16049</v>
      </c>
      <c r="B1744" s="28">
        <v>-32.799999999999997</v>
      </c>
      <c r="C1744" s="28">
        <v>0.21</v>
      </c>
      <c r="D1744" s="28">
        <v>1</v>
      </c>
      <c r="E1744" s="28" t="b">
        <v>0</v>
      </c>
      <c r="F1744" s="18">
        <f>COUNTIF(E1744:E$3270,FALSE)/COUNTIF($E$2:$E$3270,FALSE)</f>
        <v>0.46912442396313364</v>
      </c>
      <c r="G1744" s="28">
        <f>COUNTIF($E$2:F1744,TRUE)/COUNTIF($E$2:$E$3270,TRUE)</f>
        <v>1</v>
      </c>
      <c r="H1744" s="28">
        <f t="shared" si="27"/>
        <v>-0.53087557603686641</v>
      </c>
    </row>
    <row r="1745" spans="1:8">
      <c r="A1745" s="28" t="s">
        <v>16050</v>
      </c>
      <c r="B1745" s="28">
        <v>-32.799999999999997</v>
      </c>
      <c r="C1745" s="28">
        <v>0.21</v>
      </c>
      <c r="D1745" s="28">
        <v>1</v>
      </c>
      <c r="E1745" s="28" t="b">
        <v>0</v>
      </c>
      <c r="F1745" s="18">
        <f>COUNTIF(E1745:E$3270,FALSE)/COUNTIF($E$2:$E$3270,FALSE)</f>
        <v>0.46881720430107526</v>
      </c>
      <c r="G1745" s="28">
        <f>COUNTIF($E$2:F1745,TRUE)/COUNTIF($E$2:$E$3270,TRUE)</f>
        <v>1</v>
      </c>
      <c r="H1745" s="28">
        <f t="shared" si="27"/>
        <v>-0.53118279569892479</v>
      </c>
    </row>
    <row r="1746" spans="1:8">
      <c r="A1746" s="28" t="s">
        <v>16051</v>
      </c>
      <c r="B1746" s="28">
        <v>-32.799999999999997</v>
      </c>
      <c r="C1746" s="28">
        <v>0.22</v>
      </c>
      <c r="D1746" s="28">
        <v>1</v>
      </c>
      <c r="E1746" s="28" t="b">
        <v>0</v>
      </c>
      <c r="F1746" s="18">
        <f>COUNTIF(E1746:E$3270,FALSE)/COUNTIF($E$2:$E$3270,FALSE)</f>
        <v>0.46850998463901689</v>
      </c>
      <c r="G1746" s="28">
        <f>COUNTIF($E$2:F1746,TRUE)/COUNTIF($E$2:$E$3270,TRUE)</f>
        <v>1</v>
      </c>
      <c r="H1746" s="28">
        <f t="shared" si="27"/>
        <v>-0.53149001536098317</v>
      </c>
    </row>
    <row r="1747" spans="1:8">
      <c r="A1747" s="28" t="s">
        <v>16052</v>
      </c>
      <c r="B1747" s="28">
        <v>-32.9</v>
      </c>
      <c r="C1747" s="28">
        <v>0.22</v>
      </c>
      <c r="D1747" s="28">
        <v>1</v>
      </c>
      <c r="E1747" s="28" t="b">
        <v>0</v>
      </c>
      <c r="F1747" s="18">
        <f>COUNTIF(E1747:E$3270,FALSE)/COUNTIF($E$2:$E$3270,FALSE)</f>
        <v>0.46820276497695851</v>
      </c>
      <c r="G1747" s="28">
        <f>COUNTIF($E$2:F1747,TRUE)/COUNTIF($E$2:$E$3270,TRUE)</f>
        <v>1</v>
      </c>
      <c r="H1747" s="28">
        <f t="shared" si="27"/>
        <v>-0.53179723502304155</v>
      </c>
    </row>
    <row r="1748" spans="1:8">
      <c r="A1748" s="28" t="s">
        <v>16053</v>
      </c>
      <c r="B1748" s="28">
        <v>-32.9</v>
      </c>
      <c r="C1748" s="28">
        <v>0.22</v>
      </c>
      <c r="D1748" s="28">
        <v>1</v>
      </c>
      <c r="E1748" s="28" t="b">
        <v>0</v>
      </c>
      <c r="F1748" s="18">
        <f>COUNTIF(E1748:E$3270,FALSE)/COUNTIF($E$2:$E$3270,FALSE)</f>
        <v>0.46789554531490013</v>
      </c>
      <c r="G1748" s="28">
        <f>COUNTIF($E$2:F1748,TRUE)/COUNTIF($E$2:$E$3270,TRUE)</f>
        <v>1</v>
      </c>
      <c r="H1748" s="28">
        <f t="shared" si="27"/>
        <v>-0.53210445468509993</v>
      </c>
    </row>
    <row r="1749" spans="1:8">
      <c r="A1749" s="28" t="s">
        <v>16054</v>
      </c>
      <c r="B1749" s="28">
        <v>-32.9</v>
      </c>
      <c r="C1749" s="28">
        <v>0.22</v>
      </c>
      <c r="D1749" s="28">
        <v>1</v>
      </c>
      <c r="E1749" s="28" t="b">
        <v>0</v>
      </c>
      <c r="F1749" s="18">
        <f>COUNTIF(E1749:E$3270,FALSE)/COUNTIF($E$2:$E$3270,FALSE)</f>
        <v>0.46758832565284181</v>
      </c>
      <c r="G1749" s="28">
        <f>COUNTIF($E$2:F1749,TRUE)/COUNTIF($E$2:$E$3270,TRUE)</f>
        <v>1</v>
      </c>
      <c r="H1749" s="28">
        <f t="shared" si="27"/>
        <v>-0.53241167434715819</v>
      </c>
    </row>
    <row r="1750" spans="1:8">
      <c r="A1750" s="28" t="s">
        <v>16055</v>
      </c>
      <c r="B1750" s="28">
        <v>-32.9</v>
      </c>
      <c r="C1750" s="28">
        <v>0.22</v>
      </c>
      <c r="D1750" s="28">
        <v>1</v>
      </c>
      <c r="E1750" s="28" t="b">
        <v>0</v>
      </c>
      <c r="F1750" s="18">
        <f>COUNTIF(E1750:E$3270,FALSE)/COUNTIF($E$2:$E$3270,FALSE)</f>
        <v>0.46728110599078343</v>
      </c>
      <c r="G1750" s="28">
        <f>COUNTIF($E$2:F1750,TRUE)/COUNTIF($E$2:$E$3270,TRUE)</f>
        <v>1</v>
      </c>
      <c r="H1750" s="28">
        <f t="shared" si="27"/>
        <v>-0.53271889400921657</v>
      </c>
    </row>
    <row r="1751" spans="1:8">
      <c r="A1751" s="28" t="s">
        <v>16056</v>
      </c>
      <c r="B1751" s="28">
        <v>-32.9</v>
      </c>
      <c r="C1751" s="28">
        <v>0.22</v>
      </c>
      <c r="D1751" s="28">
        <v>1</v>
      </c>
      <c r="E1751" s="28" t="b">
        <v>0</v>
      </c>
      <c r="F1751" s="18">
        <f>COUNTIF(E1751:E$3270,FALSE)/COUNTIF($E$2:$E$3270,FALSE)</f>
        <v>0.46697388632872505</v>
      </c>
      <c r="G1751" s="28">
        <f>COUNTIF($E$2:F1751,TRUE)/COUNTIF($E$2:$E$3270,TRUE)</f>
        <v>1</v>
      </c>
      <c r="H1751" s="28">
        <f t="shared" si="27"/>
        <v>-0.53302611367127495</v>
      </c>
    </row>
    <row r="1752" spans="1:8">
      <c r="A1752" s="28" t="s">
        <v>16057</v>
      </c>
      <c r="B1752" s="28">
        <v>-32.9</v>
      </c>
      <c r="C1752" s="28">
        <v>0.22</v>
      </c>
      <c r="D1752" s="28">
        <v>1</v>
      </c>
      <c r="E1752" s="28" t="b">
        <v>0</v>
      </c>
      <c r="F1752" s="18">
        <f>COUNTIF(E1752:E$3270,FALSE)/COUNTIF($E$2:$E$3270,FALSE)</f>
        <v>0.46666666666666667</v>
      </c>
      <c r="G1752" s="28">
        <f>COUNTIF($E$2:F1752,TRUE)/COUNTIF($E$2:$E$3270,TRUE)</f>
        <v>1</v>
      </c>
      <c r="H1752" s="28">
        <f t="shared" si="27"/>
        <v>-0.53333333333333333</v>
      </c>
    </row>
    <row r="1753" spans="1:8">
      <c r="A1753" s="28" t="s">
        <v>16058</v>
      </c>
      <c r="B1753" s="28">
        <v>-32.9</v>
      </c>
      <c r="C1753" s="28">
        <v>0.22</v>
      </c>
      <c r="D1753" s="28">
        <v>1</v>
      </c>
      <c r="E1753" s="28" t="b">
        <v>0</v>
      </c>
      <c r="F1753" s="18">
        <f>COUNTIF(E1753:E$3270,FALSE)/COUNTIF($E$2:$E$3270,FALSE)</f>
        <v>0.4663594470046083</v>
      </c>
      <c r="G1753" s="28">
        <f>COUNTIF($E$2:F1753,TRUE)/COUNTIF($E$2:$E$3270,TRUE)</f>
        <v>1</v>
      </c>
      <c r="H1753" s="28">
        <f t="shared" si="27"/>
        <v>-0.5336405529953917</v>
      </c>
    </row>
    <row r="1754" spans="1:8">
      <c r="A1754" s="28" t="s">
        <v>16059</v>
      </c>
      <c r="B1754" s="28">
        <v>-32.9</v>
      </c>
      <c r="C1754" s="28">
        <v>0.22</v>
      </c>
      <c r="D1754" s="28">
        <v>1</v>
      </c>
      <c r="E1754" s="28" t="b">
        <v>0</v>
      </c>
      <c r="F1754" s="18">
        <f>COUNTIF(E1754:E$3270,FALSE)/COUNTIF($E$2:$E$3270,FALSE)</f>
        <v>0.46605222734254992</v>
      </c>
      <c r="G1754" s="28">
        <f>COUNTIF($E$2:F1754,TRUE)/COUNTIF($E$2:$E$3270,TRUE)</f>
        <v>1</v>
      </c>
      <c r="H1754" s="28">
        <f t="shared" si="27"/>
        <v>-0.53394777265745008</v>
      </c>
    </row>
    <row r="1755" spans="1:8">
      <c r="A1755" s="28" t="s">
        <v>16060</v>
      </c>
      <c r="B1755" s="28">
        <v>-32.9</v>
      </c>
      <c r="C1755" s="28">
        <v>0.22</v>
      </c>
      <c r="D1755" s="28">
        <v>1</v>
      </c>
      <c r="E1755" s="28" t="b">
        <v>0</v>
      </c>
      <c r="F1755" s="18">
        <f>COUNTIF(E1755:E$3270,FALSE)/COUNTIF($E$2:$E$3270,FALSE)</f>
        <v>0.46574500768049154</v>
      </c>
      <c r="G1755" s="28">
        <f>COUNTIF($E$2:F1755,TRUE)/COUNTIF($E$2:$E$3270,TRUE)</f>
        <v>1</v>
      </c>
      <c r="H1755" s="28">
        <f t="shared" si="27"/>
        <v>-0.53425499231950846</v>
      </c>
    </row>
    <row r="1756" spans="1:8">
      <c r="A1756" s="28" t="s">
        <v>16061</v>
      </c>
      <c r="B1756" s="28">
        <v>-32.9</v>
      </c>
      <c r="C1756" s="28">
        <v>0.22</v>
      </c>
      <c r="D1756" s="28">
        <v>1</v>
      </c>
      <c r="E1756" s="28" t="b">
        <v>0</v>
      </c>
      <c r="F1756" s="18">
        <f>COUNTIF(E1756:E$3270,FALSE)/COUNTIF($E$2:$E$3270,FALSE)</f>
        <v>0.46543778801843316</v>
      </c>
      <c r="G1756" s="28">
        <f>COUNTIF($E$2:F1756,TRUE)/COUNTIF($E$2:$E$3270,TRUE)</f>
        <v>1</v>
      </c>
      <c r="H1756" s="28">
        <f t="shared" si="27"/>
        <v>-0.53456221198156684</v>
      </c>
    </row>
    <row r="1757" spans="1:8">
      <c r="A1757" s="28" t="s">
        <v>16062</v>
      </c>
      <c r="B1757" s="28">
        <v>-33</v>
      </c>
      <c r="C1757" s="28">
        <v>0.22</v>
      </c>
      <c r="D1757" s="28">
        <v>1</v>
      </c>
      <c r="E1757" s="28" t="b">
        <v>0</v>
      </c>
      <c r="F1757" s="18">
        <f>COUNTIF(E1757:E$3270,FALSE)/COUNTIF($E$2:$E$3270,FALSE)</f>
        <v>0.46513056835637479</v>
      </c>
      <c r="G1757" s="28">
        <f>COUNTIF($E$2:F1757,TRUE)/COUNTIF($E$2:$E$3270,TRUE)</f>
        <v>1</v>
      </c>
      <c r="H1757" s="28">
        <f t="shared" si="27"/>
        <v>-0.53486943164362521</v>
      </c>
    </row>
    <row r="1758" spans="1:8">
      <c r="A1758" s="28" t="s">
        <v>16063</v>
      </c>
      <c r="B1758" s="28">
        <v>-33</v>
      </c>
      <c r="C1758" s="28">
        <v>0.22</v>
      </c>
      <c r="D1758" s="28">
        <v>1</v>
      </c>
      <c r="E1758" s="28" t="b">
        <v>0</v>
      </c>
      <c r="F1758" s="18">
        <f>COUNTIF(E1758:E$3270,FALSE)/COUNTIF($E$2:$E$3270,FALSE)</f>
        <v>0.46482334869431646</v>
      </c>
      <c r="G1758" s="28">
        <f>COUNTIF($E$2:F1758,TRUE)/COUNTIF($E$2:$E$3270,TRUE)</f>
        <v>1</v>
      </c>
      <c r="H1758" s="28">
        <f t="shared" si="27"/>
        <v>-0.53517665130568348</v>
      </c>
    </row>
    <row r="1759" spans="1:8">
      <c r="A1759" s="28" t="s">
        <v>16064</v>
      </c>
      <c r="B1759" s="28">
        <v>-33</v>
      </c>
      <c r="C1759" s="28">
        <v>0.22</v>
      </c>
      <c r="D1759" s="28">
        <v>1</v>
      </c>
      <c r="E1759" s="28" t="b">
        <v>0</v>
      </c>
      <c r="F1759" s="18">
        <f>COUNTIF(E1759:E$3270,FALSE)/COUNTIF($E$2:$E$3270,FALSE)</f>
        <v>0.46451612903225808</v>
      </c>
      <c r="G1759" s="28">
        <f>COUNTIF($E$2:F1759,TRUE)/COUNTIF($E$2:$E$3270,TRUE)</f>
        <v>1</v>
      </c>
      <c r="H1759" s="28">
        <f t="shared" si="27"/>
        <v>-0.53548387096774186</v>
      </c>
    </row>
    <row r="1760" spans="1:8">
      <c r="A1760" s="28" t="s">
        <v>16065</v>
      </c>
      <c r="B1760" s="28">
        <v>-33</v>
      </c>
      <c r="C1760" s="28">
        <v>0.22</v>
      </c>
      <c r="D1760" s="28">
        <v>1</v>
      </c>
      <c r="E1760" s="28" t="b">
        <v>0</v>
      </c>
      <c r="F1760" s="18">
        <f>COUNTIF(E1760:E$3270,FALSE)/COUNTIF($E$2:$E$3270,FALSE)</f>
        <v>0.46420890937019971</v>
      </c>
      <c r="G1760" s="28">
        <f>COUNTIF($E$2:F1760,TRUE)/COUNTIF($E$2:$E$3270,TRUE)</f>
        <v>1</v>
      </c>
      <c r="H1760" s="28">
        <f t="shared" si="27"/>
        <v>-0.53579109062980024</v>
      </c>
    </row>
    <row r="1761" spans="1:8">
      <c r="A1761" s="28" t="s">
        <v>16066</v>
      </c>
      <c r="B1761" s="28">
        <v>-33</v>
      </c>
      <c r="C1761" s="28">
        <v>0.22</v>
      </c>
      <c r="D1761" s="28">
        <v>1</v>
      </c>
      <c r="E1761" s="28" t="b">
        <v>0</v>
      </c>
      <c r="F1761" s="18">
        <f>COUNTIF(E1761:E$3270,FALSE)/COUNTIF($E$2:$E$3270,FALSE)</f>
        <v>0.46390168970814133</v>
      </c>
      <c r="G1761" s="28">
        <f>COUNTIF($E$2:F1761,TRUE)/COUNTIF($E$2:$E$3270,TRUE)</f>
        <v>1</v>
      </c>
      <c r="H1761" s="28">
        <f t="shared" si="27"/>
        <v>-0.53609831029185862</v>
      </c>
    </row>
    <row r="1762" spans="1:8">
      <c r="A1762" s="28" t="s">
        <v>16067</v>
      </c>
      <c r="B1762" s="28">
        <v>-33</v>
      </c>
      <c r="C1762" s="28">
        <v>0.23</v>
      </c>
      <c r="D1762" s="28">
        <v>1</v>
      </c>
      <c r="E1762" s="28" t="b">
        <v>0</v>
      </c>
      <c r="F1762" s="18">
        <f>COUNTIF(E1762:E$3270,FALSE)/COUNTIF($E$2:$E$3270,FALSE)</f>
        <v>0.46359447004608295</v>
      </c>
      <c r="G1762" s="28">
        <f>COUNTIF($E$2:F1762,TRUE)/COUNTIF($E$2:$E$3270,TRUE)</f>
        <v>1</v>
      </c>
      <c r="H1762" s="28">
        <f t="shared" si="27"/>
        <v>-0.53640552995391699</v>
      </c>
    </row>
    <row r="1763" spans="1:8">
      <c r="A1763" s="28" t="s">
        <v>16068</v>
      </c>
      <c r="B1763" s="28">
        <v>-33</v>
      </c>
      <c r="C1763" s="28">
        <v>0.23</v>
      </c>
      <c r="D1763" s="28">
        <v>1</v>
      </c>
      <c r="E1763" s="28" t="b">
        <v>0</v>
      </c>
      <c r="F1763" s="18">
        <f>COUNTIF(E1763:E$3270,FALSE)/COUNTIF($E$2:$E$3270,FALSE)</f>
        <v>0.46328725038402457</v>
      </c>
      <c r="G1763" s="28">
        <f>COUNTIF($E$2:F1763,TRUE)/COUNTIF($E$2:$E$3270,TRUE)</f>
        <v>1</v>
      </c>
      <c r="H1763" s="28">
        <f t="shared" si="27"/>
        <v>-0.53671274961597537</v>
      </c>
    </row>
    <row r="1764" spans="1:8">
      <c r="A1764" s="28" t="s">
        <v>16069</v>
      </c>
      <c r="B1764" s="28">
        <v>-33</v>
      </c>
      <c r="C1764" s="28">
        <v>0.23</v>
      </c>
      <c r="D1764" s="28">
        <v>1</v>
      </c>
      <c r="E1764" s="28" t="b">
        <v>0</v>
      </c>
      <c r="F1764" s="18">
        <f>COUNTIF(E1764:E$3270,FALSE)/COUNTIF($E$2:$E$3270,FALSE)</f>
        <v>0.4629800307219662</v>
      </c>
      <c r="G1764" s="28">
        <f>COUNTIF($E$2:F1764,TRUE)/COUNTIF($E$2:$E$3270,TRUE)</f>
        <v>1</v>
      </c>
      <c r="H1764" s="28">
        <f t="shared" si="27"/>
        <v>-0.53701996927803375</v>
      </c>
    </row>
    <row r="1765" spans="1:8">
      <c r="A1765" s="28" t="s">
        <v>16070</v>
      </c>
      <c r="B1765" s="28">
        <v>-33.1</v>
      </c>
      <c r="C1765" s="28">
        <v>0.23</v>
      </c>
      <c r="D1765" s="28">
        <v>1</v>
      </c>
      <c r="E1765" s="28" t="b">
        <v>0</v>
      </c>
      <c r="F1765" s="18">
        <f>COUNTIF(E1765:E$3270,FALSE)/COUNTIF($E$2:$E$3270,FALSE)</f>
        <v>0.46267281105990782</v>
      </c>
      <c r="G1765" s="28">
        <f>COUNTIF($E$2:F1765,TRUE)/COUNTIF($E$2:$E$3270,TRUE)</f>
        <v>1</v>
      </c>
      <c r="H1765" s="28">
        <f t="shared" si="27"/>
        <v>-0.53732718894009213</v>
      </c>
    </row>
    <row r="1766" spans="1:8">
      <c r="A1766" s="28" t="s">
        <v>16071</v>
      </c>
      <c r="B1766" s="28">
        <v>-33.1</v>
      </c>
      <c r="C1766" s="28">
        <v>0.23</v>
      </c>
      <c r="D1766" s="28">
        <v>1</v>
      </c>
      <c r="E1766" s="28" t="b">
        <v>0</v>
      </c>
      <c r="F1766" s="18">
        <f>COUNTIF(E1766:E$3270,FALSE)/COUNTIF($E$2:$E$3270,FALSE)</f>
        <v>0.46236559139784944</v>
      </c>
      <c r="G1766" s="28">
        <f>COUNTIF($E$2:F1766,TRUE)/COUNTIF($E$2:$E$3270,TRUE)</f>
        <v>1</v>
      </c>
      <c r="H1766" s="28">
        <f t="shared" si="27"/>
        <v>-0.5376344086021505</v>
      </c>
    </row>
    <row r="1767" spans="1:8">
      <c r="A1767" s="28" t="s">
        <v>16072</v>
      </c>
      <c r="B1767" s="28">
        <v>-33.1</v>
      </c>
      <c r="C1767" s="28">
        <v>0.23</v>
      </c>
      <c r="D1767" s="28">
        <v>1</v>
      </c>
      <c r="E1767" s="28" t="b">
        <v>0</v>
      </c>
      <c r="F1767" s="18">
        <f>COUNTIF(E1767:E$3270,FALSE)/COUNTIF($E$2:$E$3270,FALSE)</f>
        <v>0.46205837173579112</v>
      </c>
      <c r="G1767" s="28">
        <f>COUNTIF($E$2:F1767,TRUE)/COUNTIF($E$2:$E$3270,TRUE)</f>
        <v>1</v>
      </c>
      <c r="H1767" s="28">
        <f t="shared" si="27"/>
        <v>-0.53794162826420888</v>
      </c>
    </row>
    <row r="1768" spans="1:8">
      <c r="A1768" s="28" t="s">
        <v>16073</v>
      </c>
      <c r="B1768" s="28">
        <v>-33.1</v>
      </c>
      <c r="C1768" s="28">
        <v>0.23</v>
      </c>
      <c r="D1768" s="28">
        <v>1</v>
      </c>
      <c r="E1768" s="28" t="b">
        <v>0</v>
      </c>
      <c r="F1768" s="18">
        <f>COUNTIF(E1768:E$3270,FALSE)/COUNTIF($E$2:$E$3270,FALSE)</f>
        <v>0.46175115207373274</v>
      </c>
      <c r="G1768" s="28">
        <f>COUNTIF($E$2:F1768,TRUE)/COUNTIF($E$2:$E$3270,TRUE)</f>
        <v>1</v>
      </c>
      <c r="H1768" s="28">
        <f t="shared" si="27"/>
        <v>-0.53824884792626726</v>
      </c>
    </row>
    <row r="1769" spans="1:8">
      <c r="A1769" s="28" t="s">
        <v>16074</v>
      </c>
      <c r="B1769" s="28">
        <v>-33.1</v>
      </c>
      <c r="C1769" s="28">
        <v>0.23</v>
      </c>
      <c r="D1769" s="28">
        <v>1</v>
      </c>
      <c r="E1769" s="28" t="b">
        <v>0</v>
      </c>
      <c r="F1769" s="18">
        <f>COUNTIF(E1769:E$3270,FALSE)/COUNTIF($E$2:$E$3270,FALSE)</f>
        <v>0.46144393241167436</v>
      </c>
      <c r="G1769" s="28">
        <f>COUNTIF($E$2:F1769,TRUE)/COUNTIF($E$2:$E$3270,TRUE)</f>
        <v>1</v>
      </c>
      <c r="H1769" s="28">
        <f t="shared" si="27"/>
        <v>-0.53855606758832564</v>
      </c>
    </row>
    <row r="1770" spans="1:8">
      <c r="A1770" s="28" t="s">
        <v>16075</v>
      </c>
      <c r="B1770" s="28">
        <v>-33.1</v>
      </c>
      <c r="C1770" s="28">
        <v>0.23</v>
      </c>
      <c r="D1770" s="28">
        <v>1</v>
      </c>
      <c r="E1770" s="28" t="b">
        <v>0</v>
      </c>
      <c r="F1770" s="18">
        <f>COUNTIF(E1770:E$3270,FALSE)/COUNTIF($E$2:$E$3270,FALSE)</f>
        <v>0.46113671274961598</v>
      </c>
      <c r="G1770" s="28">
        <f>COUNTIF($E$2:F1770,TRUE)/COUNTIF($E$2:$E$3270,TRUE)</f>
        <v>1</v>
      </c>
      <c r="H1770" s="28">
        <f t="shared" si="27"/>
        <v>-0.53886328725038402</v>
      </c>
    </row>
    <row r="1771" spans="1:8">
      <c r="A1771" s="28" t="s">
        <v>16076</v>
      </c>
      <c r="B1771" s="28">
        <v>-33.1</v>
      </c>
      <c r="C1771" s="28">
        <v>0.23</v>
      </c>
      <c r="D1771" s="28">
        <v>1</v>
      </c>
      <c r="E1771" s="28" t="b">
        <v>0</v>
      </c>
      <c r="F1771" s="18">
        <f>COUNTIF(E1771:E$3270,FALSE)/COUNTIF($E$2:$E$3270,FALSE)</f>
        <v>0.46082949308755761</v>
      </c>
      <c r="G1771" s="28">
        <f>COUNTIF($E$2:F1771,TRUE)/COUNTIF($E$2:$E$3270,TRUE)</f>
        <v>1</v>
      </c>
      <c r="H1771" s="28">
        <f t="shared" si="27"/>
        <v>-0.53917050691244239</v>
      </c>
    </row>
    <row r="1772" spans="1:8">
      <c r="A1772" s="28" t="s">
        <v>16077</v>
      </c>
      <c r="B1772" s="28">
        <v>-33.1</v>
      </c>
      <c r="C1772" s="28">
        <v>0.23</v>
      </c>
      <c r="D1772" s="28">
        <v>1</v>
      </c>
      <c r="E1772" s="28" t="b">
        <v>0</v>
      </c>
      <c r="F1772" s="18">
        <f>COUNTIF(E1772:E$3270,FALSE)/COUNTIF($E$2:$E$3270,FALSE)</f>
        <v>0.46052227342549923</v>
      </c>
      <c r="G1772" s="28">
        <f>COUNTIF($E$2:F1772,TRUE)/COUNTIF($E$2:$E$3270,TRUE)</f>
        <v>1</v>
      </c>
      <c r="H1772" s="28">
        <f t="shared" si="27"/>
        <v>-0.53947772657450077</v>
      </c>
    </row>
    <row r="1773" spans="1:8">
      <c r="A1773" s="28" t="s">
        <v>16078</v>
      </c>
      <c r="B1773" s="28">
        <v>-33.1</v>
      </c>
      <c r="C1773" s="28">
        <v>0.23</v>
      </c>
      <c r="D1773" s="28">
        <v>1</v>
      </c>
      <c r="E1773" s="28" t="b">
        <v>0</v>
      </c>
      <c r="F1773" s="18">
        <f>COUNTIF(E1773:E$3270,FALSE)/COUNTIF($E$2:$E$3270,FALSE)</f>
        <v>0.46021505376344085</v>
      </c>
      <c r="G1773" s="28">
        <f>COUNTIF($E$2:F1773,TRUE)/COUNTIF($E$2:$E$3270,TRUE)</f>
        <v>1</v>
      </c>
      <c r="H1773" s="28">
        <f t="shared" si="27"/>
        <v>-0.53978494623655915</v>
      </c>
    </row>
    <row r="1774" spans="1:8">
      <c r="A1774" s="28" t="s">
        <v>16079</v>
      </c>
      <c r="B1774" s="28">
        <v>-33.1</v>
      </c>
      <c r="C1774" s="28">
        <v>0.23</v>
      </c>
      <c r="D1774" s="28">
        <v>1</v>
      </c>
      <c r="E1774" s="28" t="b">
        <v>0</v>
      </c>
      <c r="F1774" s="18">
        <f>COUNTIF(E1774:E$3270,FALSE)/COUNTIF($E$2:$E$3270,FALSE)</f>
        <v>0.45990783410138247</v>
      </c>
      <c r="G1774" s="28">
        <f>COUNTIF($E$2:F1774,TRUE)/COUNTIF($E$2:$E$3270,TRUE)</f>
        <v>1</v>
      </c>
      <c r="H1774" s="28">
        <f t="shared" si="27"/>
        <v>-0.54009216589861753</v>
      </c>
    </row>
    <row r="1775" spans="1:8">
      <c r="A1775" s="28" t="s">
        <v>16080</v>
      </c>
      <c r="B1775" s="28">
        <v>-33.200000000000003</v>
      </c>
      <c r="C1775" s="28">
        <v>0.23</v>
      </c>
      <c r="D1775" s="28">
        <v>1</v>
      </c>
      <c r="E1775" s="28" t="b">
        <v>0</v>
      </c>
      <c r="F1775" s="18">
        <f>COUNTIF(E1775:E$3270,FALSE)/COUNTIF($E$2:$E$3270,FALSE)</f>
        <v>0.4596006144393241</v>
      </c>
      <c r="G1775" s="28">
        <f>COUNTIF($E$2:F1775,TRUE)/COUNTIF($E$2:$E$3270,TRUE)</f>
        <v>1</v>
      </c>
      <c r="H1775" s="28">
        <f t="shared" si="27"/>
        <v>-0.5403993855606759</v>
      </c>
    </row>
    <row r="1776" spans="1:8">
      <c r="A1776" s="28" t="s">
        <v>16081</v>
      </c>
      <c r="B1776" s="28">
        <v>-33.200000000000003</v>
      </c>
      <c r="C1776" s="28">
        <v>0.23</v>
      </c>
      <c r="D1776" s="28">
        <v>1</v>
      </c>
      <c r="E1776" s="28" t="b">
        <v>0</v>
      </c>
      <c r="F1776" s="18">
        <f>COUNTIF(E1776:E$3270,FALSE)/COUNTIF($E$2:$E$3270,FALSE)</f>
        <v>0.45929339477726572</v>
      </c>
      <c r="G1776" s="28">
        <f>COUNTIF($E$2:F1776,TRUE)/COUNTIF($E$2:$E$3270,TRUE)</f>
        <v>1</v>
      </c>
      <c r="H1776" s="28">
        <f t="shared" si="27"/>
        <v>-0.54070660522273428</v>
      </c>
    </row>
    <row r="1777" spans="1:8">
      <c r="A1777" s="28" t="s">
        <v>16082</v>
      </c>
      <c r="B1777" s="28">
        <v>-33.200000000000003</v>
      </c>
      <c r="C1777" s="28">
        <v>0.23</v>
      </c>
      <c r="D1777" s="28">
        <v>1</v>
      </c>
      <c r="E1777" s="28" t="b">
        <v>0</v>
      </c>
      <c r="F1777" s="18">
        <f>COUNTIF(E1777:E$3270,FALSE)/COUNTIF($E$2:$E$3270,FALSE)</f>
        <v>0.4589861751152074</v>
      </c>
      <c r="G1777" s="28">
        <f>COUNTIF($E$2:F1777,TRUE)/COUNTIF($E$2:$E$3270,TRUE)</f>
        <v>1</v>
      </c>
      <c r="H1777" s="28">
        <f t="shared" si="27"/>
        <v>-0.54101382488479266</v>
      </c>
    </row>
    <row r="1778" spans="1:8">
      <c r="A1778" s="28" t="s">
        <v>16083</v>
      </c>
      <c r="B1778" s="28">
        <v>-33.200000000000003</v>
      </c>
      <c r="C1778" s="28">
        <v>0.23</v>
      </c>
      <c r="D1778" s="28">
        <v>1</v>
      </c>
      <c r="E1778" s="28" t="b">
        <v>0</v>
      </c>
      <c r="F1778" s="18">
        <f>COUNTIF(E1778:E$3270,FALSE)/COUNTIF($E$2:$E$3270,FALSE)</f>
        <v>0.45867895545314902</v>
      </c>
      <c r="G1778" s="28">
        <f>COUNTIF($E$2:F1778,TRUE)/COUNTIF($E$2:$E$3270,TRUE)</f>
        <v>1</v>
      </c>
      <c r="H1778" s="28">
        <f t="shared" si="27"/>
        <v>-0.54132104454685104</v>
      </c>
    </row>
    <row r="1779" spans="1:8">
      <c r="A1779" s="28" t="s">
        <v>16084</v>
      </c>
      <c r="B1779" s="28">
        <v>-33.200000000000003</v>
      </c>
      <c r="C1779" s="28">
        <v>0.23</v>
      </c>
      <c r="D1779" s="28">
        <v>1</v>
      </c>
      <c r="E1779" s="28" t="b">
        <v>0</v>
      </c>
      <c r="F1779" s="18">
        <f>COUNTIF(E1779:E$3270,FALSE)/COUNTIF($E$2:$E$3270,FALSE)</f>
        <v>0.45837173579109064</v>
      </c>
      <c r="G1779" s="28">
        <f>COUNTIF($E$2:F1779,TRUE)/COUNTIF($E$2:$E$3270,TRUE)</f>
        <v>1</v>
      </c>
      <c r="H1779" s="28">
        <f t="shared" si="27"/>
        <v>-0.54162826420890942</v>
      </c>
    </row>
    <row r="1780" spans="1:8">
      <c r="A1780" s="28" t="s">
        <v>16085</v>
      </c>
      <c r="B1780" s="28">
        <v>-33.200000000000003</v>
      </c>
      <c r="C1780" s="28">
        <v>0.23</v>
      </c>
      <c r="D1780" s="28">
        <v>1</v>
      </c>
      <c r="E1780" s="28" t="b">
        <v>0</v>
      </c>
      <c r="F1780" s="18">
        <f>COUNTIF(E1780:E$3270,FALSE)/COUNTIF($E$2:$E$3270,FALSE)</f>
        <v>0.45806451612903226</v>
      </c>
      <c r="G1780" s="28">
        <f>COUNTIF($E$2:F1780,TRUE)/COUNTIF($E$2:$E$3270,TRUE)</f>
        <v>1</v>
      </c>
      <c r="H1780" s="28">
        <f t="shared" si="27"/>
        <v>-0.54193548387096779</v>
      </c>
    </row>
    <row r="1781" spans="1:8">
      <c r="A1781" s="28" t="s">
        <v>16086</v>
      </c>
      <c r="B1781" s="28">
        <v>-33.200000000000003</v>
      </c>
      <c r="C1781" s="28">
        <v>0.23</v>
      </c>
      <c r="D1781" s="28">
        <v>1</v>
      </c>
      <c r="E1781" s="28" t="b">
        <v>0</v>
      </c>
      <c r="F1781" s="18">
        <f>COUNTIF(E1781:E$3270,FALSE)/COUNTIF($E$2:$E$3270,FALSE)</f>
        <v>0.45775729646697388</v>
      </c>
      <c r="G1781" s="28">
        <f>COUNTIF($E$2:F1781,TRUE)/COUNTIF($E$2:$E$3270,TRUE)</f>
        <v>1</v>
      </c>
      <c r="H1781" s="28">
        <f t="shared" si="27"/>
        <v>-0.54224270353302617</v>
      </c>
    </row>
    <row r="1782" spans="1:8">
      <c r="A1782" s="28" t="s">
        <v>16087</v>
      </c>
      <c r="B1782" s="28">
        <v>-33.200000000000003</v>
      </c>
      <c r="C1782" s="28">
        <v>0.23</v>
      </c>
      <c r="D1782" s="28">
        <v>1</v>
      </c>
      <c r="E1782" s="28" t="b">
        <v>0</v>
      </c>
      <c r="F1782" s="18">
        <f>COUNTIF(E1782:E$3270,FALSE)/COUNTIF($E$2:$E$3270,FALSE)</f>
        <v>0.45745007680491551</v>
      </c>
      <c r="G1782" s="28">
        <f>COUNTIF($E$2:F1782,TRUE)/COUNTIF($E$2:$E$3270,TRUE)</f>
        <v>1</v>
      </c>
      <c r="H1782" s="28">
        <f t="shared" si="27"/>
        <v>-0.54254992319508455</v>
      </c>
    </row>
    <row r="1783" spans="1:8">
      <c r="A1783" s="28" t="s">
        <v>16088</v>
      </c>
      <c r="B1783" s="28">
        <v>-33.200000000000003</v>
      </c>
      <c r="C1783" s="28">
        <v>0.23</v>
      </c>
      <c r="D1783" s="28">
        <v>1</v>
      </c>
      <c r="E1783" s="28" t="b">
        <v>0</v>
      </c>
      <c r="F1783" s="18">
        <f>COUNTIF(E1783:E$3270,FALSE)/COUNTIF($E$2:$E$3270,FALSE)</f>
        <v>0.45714285714285713</v>
      </c>
      <c r="G1783" s="28">
        <f>COUNTIF($E$2:F1783,TRUE)/COUNTIF($E$2:$E$3270,TRUE)</f>
        <v>1</v>
      </c>
      <c r="H1783" s="28">
        <f t="shared" si="27"/>
        <v>-0.54285714285714293</v>
      </c>
    </row>
    <row r="1784" spans="1:8">
      <c r="A1784" s="28" t="s">
        <v>16089</v>
      </c>
      <c r="B1784" s="28">
        <v>-33.200000000000003</v>
      </c>
      <c r="C1784" s="28">
        <v>0.24</v>
      </c>
      <c r="D1784" s="28">
        <v>1</v>
      </c>
      <c r="E1784" s="28" t="b">
        <v>0</v>
      </c>
      <c r="F1784" s="18">
        <f>COUNTIF(E1784:E$3270,FALSE)/COUNTIF($E$2:$E$3270,FALSE)</f>
        <v>0.45683563748079875</v>
      </c>
      <c r="G1784" s="28">
        <f>COUNTIF($E$2:F1784,TRUE)/COUNTIF($E$2:$E$3270,TRUE)</f>
        <v>1</v>
      </c>
      <c r="H1784" s="28">
        <f t="shared" si="27"/>
        <v>-0.5431643625192013</v>
      </c>
    </row>
    <row r="1785" spans="1:8">
      <c r="A1785" s="28" t="s">
        <v>16090</v>
      </c>
      <c r="B1785" s="28">
        <v>-33.200000000000003</v>
      </c>
      <c r="C1785" s="28">
        <v>0.24</v>
      </c>
      <c r="D1785" s="28">
        <v>1</v>
      </c>
      <c r="E1785" s="28" t="b">
        <v>0</v>
      </c>
      <c r="F1785" s="18">
        <f>COUNTIF(E1785:E$3270,FALSE)/COUNTIF($E$2:$E$3270,FALSE)</f>
        <v>0.45652841781874037</v>
      </c>
      <c r="G1785" s="28">
        <f>COUNTIF($E$2:F1785,TRUE)/COUNTIF($E$2:$E$3270,TRUE)</f>
        <v>1</v>
      </c>
      <c r="H1785" s="28">
        <f t="shared" si="27"/>
        <v>-0.54347158218125968</v>
      </c>
    </row>
    <row r="1786" spans="1:8">
      <c r="A1786" s="28" t="s">
        <v>16091</v>
      </c>
      <c r="B1786" s="28">
        <v>-33.200000000000003</v>
      </c>
      <c r="C1786" s="28">
        <v>0.24</v>
      </c>
      <c r="D1786" s="28">
        <v>1</v>
      </c>
      <c r="E1786" s="28" t="b">
        <v>0</v>
      </c>
      <c r="F1786" s="18">
        <f>COUNTIF(E1786:E$3270,FALSE)/COUNTIF($E$2:$E$3270,FALSE)</f>
        <v>0.45622119815668205</v>
      </c>
      <c r="G1786" s="28">
        <f>COUNTIF($E$2:F1786,TRUE)/COUNTIF($E$2:$E$3270,TRUE)</f>
        <v>1</v>
      </c>
      <c r="H1786" s="28">
        <f t="shared" si="27"/>
        <v>-0.54377880184331795</v>
      </c>
    </row>
    <row r="1787" spans="1:8">
      <c r="A1787" s="28" t="s">
        <v>16092</v>
      </c>
      <c r="B1787" s="28">
        <v>-33.200000000000003</v>
      </c>
      <c r="C1787" s="28">
        <v>0.24</v>
      </c>
      <c r="D1787" s="28">
        <v>1</v>
      </c>
      <c r="E1787" s="28" t="b">
        <v>0</v>
      </c>
      <c r="F1787" s="18">
        <f>COUNTIF(E1787:E$3270,FALSE)/COUNTIF($E$2:$E$3270,FALSE)</f>
        <v>0.45591397849462367</v>
      </c>
      <c r="G1787" s="28">
        <f>COUNTIF($E$2:F1787,TRUE)/COUNTIF($E$2:$E$3270,TRUE)</f>
        <v>1</v>
      </c>
      <c r="H1787" s="28">
        <f t="shared" si="27"/>
        <v>-0.54408602150537633</v>
      </c>
    </row>
    <row r="1788" spans="1:8">
      <c r="A1788" s="28" t="s">
        <v>16093</v>
      </c>
      <c r="B1788" s="28">
        <v>-33.200000000000003</v>
      </c>
      <c r="C1788" s="28">
        <v>0.24</v>
      </c>
      <c r="D1788" s="28">
        <v>1</v>
      </c>
      <c r="E1788" s="28" t="b">
        <v>0</v>
      </c>
      <c r="F1788" s="18">
        <f>COUNTIF(E1788:E$3270,FALSE)/COUNTIF($E$2:$E$3270,FALSE)</f>
        <v>0.4556067588325653</v>
      </c>
      <c r="G1788" s="28">
        <f>COUNTIF($E$2:F1788,TRUE)/COUNTIF($E$2:$E$3270,TRUE)</f>
        <v>1</v>
      </c>
      <c r="H1788" s="28">
        <f t="shared" si="27"/>
        <v>-0.5443932411674347</v>
      </c>
    </row>
    <row r="1789" spans="1:8">
      <c r="A1789" s="28" t="s">
        <v>16094</v>
      </c>
      <c r="B1789" s="28">
        <v>-33.299999999999997</v>
      </c>
      <c r="C1789" s="28">
        <v>0.24</v>
      </c>
      <c r="D1789" s="28">
        <v>1</v>
      </c>
      <c r="E1789" s="28" t="b">
        <v>0</v>
      </c>
      <c r="F1789" s="18">
        <f>COUNTIF(E1789:E$3270,FALSE)/COUNTIF($E$2:$E$3270,FALSE)</f>
        <v>0.45529953917050692</v>
      </c>
      <c r="G1789" s="28">
        <f>COUNTIF($E$2:F1789,TRUE)/COUNTIF($E$2:$E$3270,TRUE)</f>
        <v>1</v>
      </c>
      <c r="H1789" s="28">
        <f t="shared" si="27"/>
        <v>-0.54470046082949308</v>
      </c>
    </row>
    <row r="1790" spans="1:8">
      <c r="A1790" s="28" t="s">
        <v>16095</v>
      </c>
      <c r="B1790" s="28">
        <v>-33.299999999999997</v>
      </c>
      <c r="C1790" s="28">
        <v>0.24</v>
      </c>
      <c r="D1790" s="28">
        <v>1</v>
      </c>
      <c r="E1790" s="28" t="b">
        <v>0</v>
      </c>
      <c r="F1790" s="18">
        <f>COUNTIF(E1790:E$3270,FALSE)/COUNTIF($E$2:$E$3270,FALSE)</f>
        <v>0.45499231950844854</v>
      </c>
      <c r="G1790" s="28">
        <f>COUNTIF($E$2:F1790,TRUE)/COUNTIF($E$2:$E$3270,TRUE)</f>
        <v>1</v>
      </c>
      <c r="H1790" s="28">
        <f t="shared" si="27"/>
        <v>-0.54500768049155146</v>
      </c>
    </row>
    <row r="1791" spans="1:8">
      <c r="A1791" s="28" t="s">
        <v>16096</v>
      </c>
      <c r="B1791" s="28">
        <v>-33.299999999999997</v>
      </c>
      <c r="C1791" s="28">
        <v>0.24</v>
      </c>
      <c r="D1791" s="28">
        <v>1</v>
      </c>
      <c r="E1791" s="28" t="b">
        <v>0</v>
      </c>
      <c r="F1791" s="18">
        <f>COUNTIF(E1791:E$3270,FALSE)/COUNTIF($E$2:$E$3270,FALSE)</f>
        <v>0.45468509984639016</v>
      </c>
      <c r="G1791" s="28">
        <f>COUNTIF($E$2:F1791,TRUE)/COUNTIF($E$2:$E$3270,TRUE)</f>
        <v>1</v>
      </c>
      <c r="H1791" s="28">
        <f t="shared" si="27"/>
        <v>-0.54531490015360984</v>
      </c>
    </row>
    <row r="1792" spans="1:8">
      <c r="A1792" s="28" t="s">
        <v>16097</v>
      </c>
      <c r="B1792" s="28">
        <v>-33.299999999999997</v>
      </c>
      <c r="C1792" s="28">
        <v>0.24</v>
      </c>
      <c r="D1792" s="28">
        <v>1</v>
      </c>
      <c r="E1792" s="28" t="b">
        <v>0</v>
      </c>
      <c r="F1792" s="18">
        <f>COUNTIF(E1792:E$3270,FALSE)/COUNTIF($E$2:$E$3270,FALSE)</f>
        <v>0.45437788018433178</v>
      </c>
      <c r="G1792" s="28">
        <f>COUNTIF($E$2:F1792,TRUE)/COUNTIF($E$2:$E$3270,TRUE)</f>
        <v>1</v>
      </c>
      <c r="H1792" s="28">
        <f t="shared" si="27"/>
        <v>-0.54562211981566822</v>
      </c>
    </row>
    <row r="1793" spans="1:8">
      <c r="A1793" s="28" t="s">
        <v>16098</v>
      </c>
      <c r="B1793" s="28">
        <v>-33.299999999999997</v>
      </c>
      <c r="C1793" s="28">
        <v>0.24</v>
      </c>
      <c r="D1793" s="28">
        <v>1</v>
      </c>
      <c r="E1793" s="28" t="b">
        <v>0</v>
      </c>
      <c r="F1793" s="18">
        <f>COUNTIF(E1793:E$3270,FALSE)/COUNTIF($E$2:$E$3270,FALSE)</f>
        <v>0.45407066052227341</v>
      </c>
      <c r="G1793" s="28">
        <f>COUNTIF($E$2:F1793,TRUE)/COUNTIF($E$2:$E$3270,TRUE)</f>
        <v>1</v>
      </c>
      <c r="H1793" s="28">
        <f t="shared" si="27"/>
        <v>-0.54592933947772659</v>
      </c>
    </row>
    <row r="1794" spans="1:8">
      <c r="A1794" s="28" t="s">
        <v>16099</v>
      </c>
      <c r="B1794" s="28">
        <v>-33.299999999999997</v>
      </c>
      <c r="C1794" s="28">
        <v>0.24</v>
      </c>
      <c r="D1794" s="28">
        <v>1</v>
      </c>
      <c r="E1794" s="28" t="b">
        <v>0</v>
      </c>
      <c r="F1794" s="18">
        <f>COUNTIF(E1794:E$3270,FALSE)/COUNTIF($E$2:$E$3270,FALSE)</f>
        <v>0.45376344086021503</v>
      </c>
      <c r="G1794" s="28">
        <f>COUNTIF($E$2:F1794,TRUE)/COUNTIF($E$2:$E$3270,TRUE)</f>
        <v>1</v>
      </c>
      <c r="H1794" s="28">
        <f t="shared" si="27"/>
        <v>-0.54623655913978497</v>
      </c>
    </row>
    <row r="1795" spans="1:8">
      <c r="A1795" s="28" t="s">
        <v>16100</v>
      </c>
      <c r="B1795" s="28">
        <v>-33.299999999999997</v>
      </c>
      <c r="C1795" s="28">
        <v>0.24</v>
      </c>
      <c r="D1795" s="28">
        <v>1</v>
      </c>
      <c r="E1795" s="28" t="b">
        <v>0</v>
      </c>
      <c r="F1795" s="18">
        <f>COUNTIF(E1795:E$3270,FALSE)/COUNTIF($E$2:$E$3270,FALSE)</f>
        <v>0.45345622119815671</v>
      </c>
      <c r="G1795" s="28">
        <f>COUNTIF($E$2:F1795,TRUE)/COUNTIF($E$2:$E$3270,TRUE)</f>
        <v>1</v>
      </c>
      <c r="H1795" s="28">
        <f t="shared" ref="H1795:H1858" si="28">F1795-G1795</f>
        <v>-0.54654377880184324</v>
      </c>
    </row>
    <row r="1796" spans="1:8">
      <c r="A1796" s="28" t="s">
        <v>16101</v>
      </c>
      <c r="B1796" s="28">
        <v>-33.299999999999997</v>
      </c>
      <c r="C1796" s="28">
        <v>0.24</v>
      </c>
      <c r="D1796" s="28">
        <v>1</v>
      </c>
      <c r="E1796" s="28" t="b">
        <v>0</v>
      </c>
      <c r="F1796" s="18">
        <f>COUNTIF(E1796:E$3270,FALSE)/COUNTIF($E$2:$E$3270,FALSE)</f>
        <v>0.45314900153609833</v>
      </c>
      <c r="G1796" s="28">
        <f>COUNTIF($E$2:F1796,TRUE)/COUNTIF($E$2:$E$3270,TRUE)</f>
        <v>1</v>
      </c>
      <c r="H1796" s="28">
        <f t="shared" si="28"/>
        <v>-0.54685099846390162</v>
      </c>
    </row>
    <row r="1797" spans="1:8">
      <c r="A1797" s="28" t="s">
        <v>16102</v>
      </c>
      <c r="B1797" s="28">
        <v>-33.299999999999997</v>
      </c>
      <c r="C1797" s="28">
        <v>0.24</v>
      </c>
      <c r="D1797" s="28">
        <v>1</v>
      </c>
      <c r="E1797" s="28" t="b">
        <v>0</v>
      </c>
      <c r="F1797" s="18">
        <f>COUNTIF(E1797:E$3270,FALSE)/COUNTIF($E$2:$E$3270,FALSE)</f>
        <v>0.45284178187403995</v>
      </c>
      <c r="G1797" s="28">
        <f>COUNTIF($E$2:F1797,TRUE)/COUNTIF($E$2:$E$3270,TRUE)</f>
        <v>1</v>
      </c>
      <c r="H1797" s="28">
        <f t="shared" si="28"/>
        <v>-0.54715821812595999</v>
      </c>
    </row>
    <row r="1798" spans="1:8">
      <c r="A1798" s="28" t="s">
        <v>16103</v>
      </c>
      <c r="B1798" s="28">
        <v>-33.299999999999997</v>
      </c>
      <c r="C1798" s="28">
        <v>0.24</v>
      </c>
      <c r="D1798" s="28">
        <v>1</v>
      </c>
      <c r="E1798" s="28" t="b">
        <v>0</v>
      </c>
      <c r="F1798" s="18">
        <f>COUNTIF(E1798:E$3270,FALSE)/COUNTIF($E$2:$E$3270,FALSE)</f>
        <v>0.45253456221198157</v>
      </c>
      <c r="G1798" s="28">
        <f>COUNTIF($E$2:F1798,TRUE)/COUNTIF($E$2:$E$3270,TRUE)</f>
        <v>1</v>
      </c>
      <c r="H1798" s="28">
        <f t="shared" si="28"/>
        <v>-0.54746543778801837</v>
      </c>
    </row>
    <row r="1799" spans="1:8">
      <c r="A1799" s="28" t="s">
        <v>16104</v>
      </c>
      <c r="B1799" s="28">
        <v>-33.299999999999997</v>
      </c>
      <c r="C1799" s="28">
        <v>0.24</v>
      </c>
      <c r="D1799" s="28">
        <v>1</v>
      </c>
      <c r="E1799" s="28" t="b">
        <v>0</v>
      </c>
      <c r="F1799" s="18">
        <f>COUNTIF(E1799:E$3270,FALSE)/COUNTIF($E$2:$E$3270,FALSE)</f>
        <v>0.45222734254992319</v>
      </c>
      <c r="G1799" s="28">
        <f>COUNTIF($E$2:F1799,TRUE)/COUNTIF($E$2:$E$3270,TRUE)</f>
        <v>1</v>
      </c>
      <c r="H1799" s="28">
        <f t="shared" si="28"/>
        <v>-0.54777265745007675</v>
      </c>
    </row>
    <row r="1800" spans="1:8">
      <c r="A1800" s="28" t="s">
        <v>16105</v>
      </c>
      <c r="B1800" s="28">
        <v>-33.299999999999997</v>
      </c>
      <c r="C1800" s="28">
        <v>0.24</v>
      </c>
      <c r="D1800" s="28">
        <v>1</v>
      </c>
      <c r="E1800" s="28" t="b">
        <v>0</v>
      </c>
      <c r="F1800" s="18">
        <f>COUNTIF(E1800:E$3270,FALSE)/COUNTIF($E$2:$E$3270,FALSE)</f>
        <v>0.45192012288786482</v>
      </c>
      <c r="G1800" s="28">
        <f>COUNTIF($E$2:F1800,TRUE)/COUNTIF($E$2:$E$3270,TRUE)</f>
        <v>1</v>
      </c>
      <c r="H1800" s="28">
        <f t="shared" si="28"/>
        <v>-0.54807987711213513</v>
      </c>
    </row>
    <row r="1801" spans="1:8">
      <c r="A1801" s="28" t="s">
        <v>16106</v>
      </c>
      <c r="B1801" s="28">
        <v>-33.4</v>
      </c>
      <c r="C1801" s="28">
        <v>0.24</v>
      </c>
      <c r="D1801" s="28">
        <v>1</v>
      </c>
      <c r="E1801" s="28" t="b">
        <v>0</v>
      </c>
      <c r="F1801" s="18">
        <f>COUNTIF(E1801:E$3270,FALSE)/COUNTIF($E$2:$E$3270,FALSE)</f>
        <v>0.45161290322580644</v>
      </c>
      <c r="G1801" s="28">
        <f>COUNTIF($E$2:F1801,TRUE)/COUNTIF($E$2:$E$3270,TRUE)</f>
        <v>1</v>
      </c>
      <c r="H1801" s="28">
        <f t="shared" si="28"/>
        <v>-0.54838709677419351</v>
      </c>
    </row>
    <row r="1802" spans="1:8">
      <c r="A1802" s="28" t="s">
        <v>16107</v>
      </c>
      <c r="B1802" s="28">
        <v>-33.4</v>
      </c>
      <c r="C1802" s="28">
        <v>0.24</v>
      </c>
      <c r="D1802" s="28">
        <v>1</v>
      </c>
      <c r="E1802" s="28" t="b">
        <v>0</v>
      </c>
      <c r="F1802" s="18">
        <f>COUNTIF(E1802:E$3270,FALSE)/COUNTIF($E$2:$E$3270,FALSE)</f>
        <v>0.45130568356374806</v>
      </c>
      <c r="G1802" s="28">
        <f>COUNTIF($E$2:F1802,TRUE)/COUNTIF($E$2:$E$3270,TRUE)</f>
        <v>1</v>
      </c>
      <c r="H1802" s="28">
        <f t="shared" si="28"/>
        <v>-0.54869431643625188</v>
      </c>
    </row>
    <row r="1803" spans="1:8">
      <c r="A1803" s="28" t="s">
        <v>16108</v>
      </c>
      <c r="B1803" s="28">
        <v>-33.4</v>
      </c>
      <c r="C1803" s="28">
        <v>0.24</v>
      </c>
      <c r="D1803" s="28">
        <v>1</v>
      </c>
      <c r="E1803" s="28" t="b">
        <v>0</v>
      </c>
      <c r="F1803" s="18">
        <f>COUNTIF(E1803:E$3270,FALSE)/COUNTIF($E$2:$E$3270,FALSE)</f>
        <v>0.45099846390168968</v>
      </c>
      <c r="G1803" s="28">
        <f>COUNTIF($E$2:F1803,TRUE)/COUNTIF($E$2:$E$3270,TRUE)</f>
        <v>1</v>
      </c>
      <c r="H1803" s="28">
        <f t="shared" si="28"/>
        <v>-0.54900153609831026</v>
      </c>
    </row>
    <row r="1804" spans="1:8">
      <c r="A1804" s="28" t="s">
        <v>16109</v>
      </c>
      <c r="B1804" s="28">
        <v>-33.4</v>
      </c>
      <c r="C1804" s="28">
        <v>0.24</v>
      </c>
      <c r="D1804" s="28">
        <v>1</v>
      </c>
      <c r="E1804" s="28" t="b">
        <v>0</v>
      </c>
      <c r="F1804" s="18">
        <f>COUNTIF(E1804:E$3270,FALSE)/COUNTIF($E$2:$E$3270,FALSE)</f>
        <v>0.45069124423963136</v>
      </c>
      <c r="G1804" s="28">
        <f>COUNTIF($E$2:F1804,TRUE)/COUNTIF($E$2:$E$3270,TRUE)</f>
        <v>1</v>
      </c>
      <c r="H1804" s="28">
        <f t="shared" si="28"/>
        <v>-0.54930875576036864</v>
      </c>
    </row>
    <row r="1805" spans="1:8">
      <c r="A1805" s="28" t="s">
        <v>16110</v>
      </c>
      <c r="B1805" s="28">
        <v>-33.4</v>
      </c>
      <c r="C1805" s="28">
        <v>0.25</v>
      </c>
      <c r="D1805" s="28">
        <v>1</v>
      </c>
      <c r="E1805" s="28" t="b">
        <v>0</v>
      </c>
      <c r="F1805" s="18">
        <f>COUNTIF(E1805:E$3270,FALSE)/COUNTIF($E$2:$E$3270,FALSE)</f>
        <v>0.45038402457757298</v>
      </c>
      <c r="G1805" s="28">
        <f>COUNTIF($E$2:F1805,TRUE)/COUNTIF($E$2:$E$3270,TRUE)</f>
        <v>1</v>
      </c>
      <c r="H1805" s="28">
        <f t="shared" si="28"/>
        <v>-0.54961597542242702</v>
      </c>
    </row>
    <row r="1806" spans="1:8">
      <c r="A1806" s="28" t="s">
        <v>16111</v>
      </c>
      <c r="B1806" s="28">
        <v>-33.4</v>
      </c>
      <c r="C1806" s="28">
        <v>0.25</v>
      </c>
      <c r="D1806" s="28">
        <v>1</v>
      </c>
      <c r="E1806" s="28" t="b">
        <v>0</v>
      </c>
      <c r="F1806" s="18">
        <f>COUNTIF(E1806:E$3270,FALSE)/COUNTIF($E$2:$E$3270,FALSE)</f>
        <v>0.45007680491551461</v>
      </c>
      <c r="G1806" s="28">
        <f>COUNTIF($E$2:F1806,TRUE)/COUNTIF($E$2:$E$3270,TRUE)</f>
        <v>1</v>
      </c>
      <c r="H1806" s="28">
        <f t="shared" si="28"/>
        <v>-0.54992319508448539</v>
      </c>
    </row>
    <row r="1807" spans="1:8">
      <c r="A1807" s="28" t="s">
        <v>16112</v>
      </c>
      <c r="B1807" s="28">
        <v>-33.4</v>
      </c>
      <c r="C1807" s="28">
        <v>0.25</v>
      </c>
      <c r="D1807" s="28">
        <v>1</v>
      </c>
      <c r="E1807" s="28" t="b">
        <v>0</v>
      </c>
      <c r="F1807" s="18">
        <f>COUNTIF(E1807:E$3270,FALSE)/COUNTIF($E$2:$E$3270,FALSE)</f>
        <v>0.44976958525345623</v>
      </c>
      <c r="G1807" s="28">
        <f>COUNTIF($E$2:F1807,TRUE)/COUNTIF($E$2:$E$3270,TRUE)</f>
        <v>1</v>
      </c>
      <c r="H1807" s="28">
        <f t="shared" si="28"/>
        <v>-0.55023041474654377</v>
      </c>
    </row>
    <row r="1808" spans="1:8">
      <c r="A1808" s="28" t="s">
        <v>16113</v>
      </c>
      <c r="B1808" s="28">
        <v>-33.4</v>
      </c>
      <c r="C1808" s="28">
        <v>0.25</v>
      </c>
      <c r="D1808" s="28">
        <v>1</v>
      </c>
      <c r="E1808" s="28" t="b">
        <v>0</v>
      </c>
      <c r="F1808" s="18">
        <f>COUNTIF(E1808:E$3270,FALSE)/COUNTIF($E$2:$E$3270,FALSE)</f>
        <v>0.44946236559139785</v>
      </c>
      <c r="G1808" s="28">
        <f>COUNTIF($E$2:F1808,TRUE)/COUNTIF($E$2:$E$3270,TRUE)</f>
        <v>1</v>
      </c>
      <c r="H1808" s="28">
        <f t="shared" si="28"/>
        <v>-0.55053763440860215</v>
      </c>
    </row>
    <row r="1809" spans="1:8">
      <c r="A1809" s="28" t="s">
        <v>16114</v>
      </c>
      <c r="B1809" s="28">
        <v>-33.4</v>
      </c>
      <c r="C1809" s="28">
        <v>0.25</v>
      </c>
      <c r="D1809" s="28">
        <v>1</v>
      </c>
      <c r="E1809" s="28" t="b">
        <v>0</v>
      </c>
      <c r="F1809" s="18">
        <f>COUNTIF(E1809:E$3270,FALSE)/COUNTIF($E$2:$E$3270,FALSE)</f>
        <v>0.44915514592933947</v>
      </c>
      <c r="G1809" s="28">
        <f>COUNTIF($E$2:F1809,TRUE)/COUNTIF($E$2:$E$3270,TRUE)</f>
        <v>1</v>
      </c>
      <c r="H1809" s="28">
        <f t="shared" si="28"/>
        <v>-0.55084485407066053</v>
      </c>
    </row>
    <row r="1810" spans="1:8">
      <c r="A1810" s="28" t="s">
        <v>16115</v>
      </c>
      <c r="B1810" s="28">
        <v>-33.5</v>
      </c>
      <c r="C1810" s="28">
        <v>0.25</v>
      </c>
      <c r="D1810" s="28">
        <v>1</v>
      </c>
      <c r="E1810" s="28" t="b">
        <v>0</v>
      </c>
      <c r="F1810" s="18">
        <f>COUNTIF(E1810:E$3270,FALSE)/COUNTIF($E$2:$E$3270,FALSE)</f>
        <v>0.44884792626728109</v>
      </c>
      <c r="G1810" s="28">
        <f>COUNTIF($E$2:F1810,TRUE)/COUNTIF($E$2:$E$3270,TRUE)</f>
        <v>1</v>
      </c>
      <c r="H1810" s="28">
        <f t="shared" si="28"/>
        <v>-0.55115207373271891</v>
      </c>
    </row>
    <row r="1811" spans="1:8">
      <c r="A1811" s="28" t="s">
        <v>16116</v>
      </c>
      <c r="B1811" s="28">
        <v>-33.5</v>
      </c>
      <c r="C1811" s="28">
        <v>0.25</v>
      </c>
      <c r="D1811" s="28">
        <v>1</v>
      </c>
      <c r="E1811" s="28" t="b">
        <v>0</v>
      </c>
      <c r="F1811" s="18">
        <f>COUNTIF(E1811:E$3270,FALSE)/COUNTIF($E$2:$E$3270,FALSE)</f>
        <v>0.44854070660522272</v>
      </c>
      <c r="G1811" s="28">
        <f>COUNTIF($E$2:F1811,TRUE)/COUNTIF($E$2:$E$3270,TRUE)</f>
        <v>1</v>
      </c>
      <c r="H1811" s="28">
        <f t="shared" si="28"/>
        <v>-0.55145929339477728</v>
      </c>
    </row>
    <row r="1812" spans="1:8">
      <c r="A1812" s="28" t="s">
        <v>16117</v>
      </c>
      <c r="B1812" s="28">
        <v>-33.5</v>
      </c>
      <c r="C1812" s="28">
        <v>0.25</v>
      </c>
      <c r="D1812" s="28">
        <v>1</v>
      </c>
      <c r="E1812" s="28" t="b">
        <v>0</v>
      </c>
      <c r="F1812" s="18">
        <f>COUNTIF(E1812:E$3270,FALSE)/COUNTIF($E$2:$E$3270,FALSE)</f>
        <v>0.44823348694316434</v>
      </c>
      <c r="G1812" s="28">
        <f>COUNTIF($E$2:F1812,TRUE)/COUNTIF($E$2:$E$3270,TRUE)</f>
        <v>1</v>
      </c>
      <c r="H1812" s="28">
        <f t="shared" si="28"/>
        <v>-0.55176651305683566</v>
      </c>
    </row>
    <row r="1813" spans="1:8">
      <c r="A1813" s="28" t="s">
        <v>16118</v>
      </c>
      <c r="B1813" s="28">
        <v>-33.5</v>
      </c>
      <c r="C1813" s="28">
        <v>0.25</v>
      </c>
      <c r="D1813" s="28">
        <v>1</v>
      </c>
      <c r="E1813" s="28" t="b">
        <v>0</v>
      </c>
      <c r="F1813" s="18">
        <f>COUNTIF(E1813:E$3270,FALSE)/COUNTIF($E$2:$E$3270,FALSE)</f>
        <v>0.44792626728110602</v>
      </c>
      <c r="G1813" s="28">
        <f>COUNTIF($E$2:F1813,TRUE)/COUNTIF($E$2:$E$3270,TRUE)</f>
        <v>1</v>
      </c>
      <c r="H1813" s="28">
        <f t="shared" si="28"/>
        <v>-0.55207373271889404</v>
      </c>
    </row>
    <row r="1814" spans="1:8">
      <c r="A1814" s="28" t="s">
        <v>16119</v>
      </c>
      <c r="B1814" s="28">
        <v>-33.5</v>
      </c>
      <c r="C1814" s="28">
        <v>0.25</v>
      </c>
      <c r="D1814" s="28">
        <v>1</v>
      </c>
      <c r="E1814" s="28" t="b">
        <v>0</v>
      </c>
      <c r="F1814" s="18">
        <f>COUNTIF(E1814:E$3270,FALSE)/COUNTIF($E$2:$E$3270,FALSE)</f>
        <v>0.44761904761904764</v>
      </c>
      <c r="G1814" s="28">
        <f>COUNTIF($E$2:F1814,TRUE)/COUNTIF($E$2:$E$3270,TRUE)</f>
        <v>1</v>
      </c>
      <c r="H1814" s="28">
        <f t="shared" si="28"/>
        <v>-0.55238095238095242</v>
      </c>
    </row>
    <row r="1815" spans="1:8">
      <c r="A1815" s="28" t="s">
        <v>16120</v>
      </c>
      <c r="B1815" s="28">
        <v>-33.5</v>
      </c>
      <c r="C1815" s="28">
        <v>0.25</v>
      </c>
      <c r="D1815" s="28">
        <v>1</v>
      </c>
      <c r="E1815" s="28" t="b">
        <v>0</v>
      </c>
      <c r="F1815" s="18">
        <f>COUNTIF(E1815:E$3270,FALSE)/COUNTIF($E$2:$E$3270,FALSE)</f>
        <v>0.44731182795698926</v>
      </c>
      <c r="G1815" s="28">
        <f>COUNTIF($E$2:F1815,TRUE)/COUNTIF($E$2:$E$3270,TRUE)</f>
        <v>1</v>
      </c>
      <c r="H1815" s="28">
        <f t="shared" si="28"/>
        <v>-0.55268817204301079</v>
      </c>
    </row>
    <row r="1816" spans="1:8">
      <c r="A1816" s="28" t="s">
        <v>16121</v>
      </c>
      <c r="B1816" s="28">
        <v>-33.5</v>
      </c>
      <c r="C1816" s="28">
        <v>0.25</v>
      </c>
      <c r="D1816" s="28">
        <v>1</v>
      </c>
      <c r="E1816" s="28" t="b">
        <v>0</v>
      </c>
      <c r="F1816" s="18">
        <f>COUNTIF(E1816:E$3270,FALSE)/COUNTIF($E$2:$E$3270,FALSE)</f>
        <v>0.44700460829493088</v>
      </c>
      <c r="G1816" s="28">
        <f>COUNTIF($E$2:F1816,TRUE)/COUNTIF($E$2:$E$3270,TRUE)</f>
        <v>1</v>
      </c>
      <c r="H1816" s="28">
        <f t="shared" si="28"/>
        <v>-0.55299539170506917</v>
      </c>
    </row>
    <row r="1817" spans="1:8">
      <c r="A1817" s="28" t="s">
        <v>16122</v>
      </c>
      <c r="B1817" s="28">
        <v>-33.5</v>
      </c>
      <c r="C1817" s="28">
        <v>0.25</v>
      </c>
      <c r="D1817" s="28">
        <v>1</v>
      </c>
      <c r="E1817" s="28" t="b">
        <v>0</v>
      </c>
      <c r="F1817" s="18">
        <f>COUNTIF(E1817:E$3270,FALSE)/COUNTIF($E$2:$E$3270,FALSE)</f>
        <v>0.44669738863287251</v>
      </c>
      <c r="G1817" s="28">
        <f>COUNTIF($E$2:F1817,TRUE)/COUNTIF($E$2:$E$3270,TRUE)</f>
        <v>1</v>
      </c>
      <c r="H1817" s="28">
        <f t="shared" si="28"/>
        <v>-0.55330261136712755</v>
      </c>
    </row>
    <row r="1818" spans="1:8">
      <c r="A1818" s="28" t="s">
        <v>16123</v>
      </c>
      <c r="B1818" s="28">
        <v>-33.5</v>
      </c>
      <c r="C1818" s="28">
        <v>0.25</v>
      </c>
      <c r="D1818" s="28">
        <v>1</v>
      </c>
      <c r="E1818" s="28" t="b">
        <v>0</v>
      </c>
      <c r="F1818" s="18">
        <f>COUNTIF(E1818:E$3270,FALSE)/COUNTIF($E$2:$E$3270,FALSE)</f>
        <v>0.44639016897081413</v>
      </c>
      <c r="G1818" s="28">
        <f>COUNTIF($E$2:F1818,TRUE)/COUNTIF($E$2:$E$3270,TRUE)</f>
        <v>1</v>
      </c>
      <c r="H1818" s="28">
        <f t="shared" si="28"/>
        <v>-0.55360983102918593</v>
      </c>
    </row>
    <row r="1819" spans="1:8">
      <c r="A1819" s="28" t="s">
        <v>16124</v>
      </c>
      <c r="B1819" s="28">
        <v>-33.5</v>
      </c>
      <c r="C1819" s="28">
        <v>0.25</v>
      </c>
      <c r="D1819" s="28">
        <v>1</v>
      </c>
      <c r="E1819" s="28" t="b">
        <v>0</v>
      </c>
      <c r="F1819" s="18">
        <f>COUNTIF(E1819:E$3270,FALSE)/COUNTIF($E$2:$E$3270,FALSE)</f>
        <v>0.44608294930875575</v>
      </c>
      <c r="G1819" s="28">
        <f>COUNTIF($E$2:F1819,TRUE)/COUNTIF($E$2:$E$3270,TRUE)</f>
        <v>1</v>
      </c>
      <c r="H1819" s="28">
        <f t="shared" si="28"/>
        <v>-0.55391705069124431</v>
      </c>
    </row>
    <row r="1820" spans="1:8">
      <c r="A1820" s="28" t="s">
        <v>16125</v>
      </c>
      <c r="B1820" s="28">
        <v>-33.6</v>
      </c>
      <c r="C1820" s="28">
        <v>0.26</v>
      </c>
      <c r="D1820" s="28">
        <v>1</v>
      </c>
      <c r="E1820" s="28" t="b">
        <v>0</v>
      </c>
      <c r="F1820" s="18">
        <f>COUNTIF(E1820:E$3270,FALSE)/COUNTIF($E$2:$E$3270,FALSE)</f>
        <v>0.44577572964669737</v>
      </c>
      <c r="G1820" s="28">
        <f>COUNTIF($E$2:F1820,TRUE)/COUNTIF($E$2:$E$3270,TRUE)</f>
        <v>1</v>
      </c>
      <c r="H1820" s="28">
        <f t="shared" si="28"/>
        <v>-0.55422427035330268</v>
      </c>
    </row>
    <row r="1821" spans="1:8">
      <c r="A1821" s="28" t="s">
        <v>16126</v>
      </c>
      <c r="B1821" s="28">
        <v>-33.6</v>
      </c>
      <c r="C1821" s="28">
        <v>0.26</v>
      </c>
      <c r="D1821" s="28">
        <v>1</v>
      </c>
      <c r="E1821" s="28" t="b">
        <v>0</v>
      </c>
      <c r="F1821" s="18">
        <f>COUNTIF(E1821:E$3270,FALSE)/COUNTIF($E$2:$E$3270,FALSE)</f>
        <v>0.44546850998463899</v>
      </c>
      <c r="G1821" s="28">
        <f>COUNTIF($E$2:F1821,TRUE)/COUNTIF($E$2:$E$3270,TRUE)</f>
        <v>1</v>
      </c>
      <c r="H1821" s="28">
        <f t="shared" si="28"/>
        <v>-0.55453149001536106</v>
      </c>
    </row>
    <row r="1822" spans="1:8">
      <c r="A1822" s="28" t="s">
        <v>16127</v>
      </c>
      <c r="B1822" s="28">
        <v>-33.6</v>
      </c>
      <c r="C1822" s="28">
        <v>0.26</v>
      </c>
      <c r="D1822" s="28">
        <v>1</v>
      </c>
      <c r="E1822" s="28" t="b">
        <v>0</v>
      </c>
      <c r="F1822" s="18">
        <f>COUNTIF(E1822:E$3270,FALSE)/COUNTIF($E$2:$E$3270,FALSE)</f>
        <v>0.44516129032258067</v>
      </c>
      <c r="G1822" s="28">
        <f>COUNTIF($E$2:F1822,TRUE)/COUNTIF($E$2:$E$3270,TRUE)</f>
        <v>1</v>
      </c>
      <c r="H1822" s="28">
        <f t="shared" si="28"/>
        <v>-0.55483870967741933</v>
      </c>
    </row>
    <row r="1823" spans="1:8">
      <c r="A1823" s="28" t="s">
        <v>16128</v>
      </c>
      <c r="B1823" s="28">
        <v>-33.6</v>
      </c>
      <c r="C1823" s="28">
        <v>0.26</v>
      </c>
      <c r="D1823" s="28">
        <v>1</v>
      </c>
      <c r="E1823" s="28" t="b">
        <v>0</v>
      </c>
      <c r="F1823" s="18">
        <f>COUNTIF(E1823:E$3270,FALSE)/COUNTIF($E$2:$E$3270,FALSE)</f>
        <v>0.44485407066052229</v>
      </c>
      <c r="G1823" s="28">
        <f>COUNTIF($E$2:F1823,TRUE)/COUNTIF($E$2:$E$3270,TRUE)</f>
        <v>1</v>
      </c>
      <c r="H1823" s="28">
        <f t="shared" si="28"/>
        <v>-0.55514592933947771</v>
      </c>
    </row>
    <row r="1824" spans="1:8">
      <c r="A1824" s="28" t="s">
        <v>16129</v>
      </c>
      <c r="B1824" s="28">
        <v>-33.6</v>
      </c>
      <c r="C1824" s="28">
        <v>0.26</v>
      </c>
      <c r="D1824" s="28">
        <v>1</v>
      </c>
      <c r="E1824" s="28" t="b">
        <v>0</v>
      </c>
      <c r="F1824" s="18">
        <f>COUNTIF(E1824:E$3270,FALSE)/COUNTIF($E$2:$E$3270,FALSE)</f>
        <v>0.44454685099846392</v>
      </c>
      <c r="G1824" s="28">
        <f>COUNTIF($E$2:F1824,TRUE)/COUNTIF($E$2:$E$3270,TRUE)</f>
        <v>1</v>
      </c>
      <c r="H1824" s="28">
        <f t="shared" si="28"/>
        <v>-0.55545314900153608</v>
      </c>
    </row>
    <row r="1825" spans="1:8">
      <c r="A1825" s="28" t="s">
        <v>16130</v>
      </c>
      <c r="B1825" s="28">
        <v>-33.6</v>
      </c>
      <c r="C1825" s="28">
        <v>0.26</v>
      </c>
      <c r="D1825" s="28">
        <v>1</v>
      </c>
      <c r="E1825" s="28" t="b">
        <v>0</v>
      </c>
      <c r="F1825" s="18">
        <f>COUNTIF(E1825:E$3270,FALSE)/COUNTIF($E$2:$E$3270,FALSE)</f>
        <v>0.44423963133640554</v>
      </c>
      <c r="G1825" s="28">
        <f>COUNTIF($E$2:F1825,TRUE)/COUNTIF($E$2:$E$3270,TRUE)</f>
        <v>1</v>
      </c>
      <c r="H1825" s="28">
        <f t="shared" si="28"/>
        <v>-0.55576036866359446</v>
      </c>
    </row>
    <row r="1826" spans="1:8">
      <c r="A1826" s="28" t="s">
        <v>16131</v>
      </c>
      <c r="B1826" s="28">
        <v>-33.700000000000003</v>
      </c>
      <c r="C1826" s="28">
        <v>0.26</v>
      </c>
      <c r="D1826" s="28">
        <v>1</v>
      </c>
      <c r="E1826" s="28" t="b">
        <v>0</v>
      </c>
      <c r="F1826" s="18">
        <f>COUNTIF(E1826:E$3270,FALSE)/COUNTIF($E$2:$E$3270,FALSE)</f>
        <v>0.44393241167434716</v>
      </c>
      <c r="G1826" s="28">
        <f>COUNTIF($E$2:F1826,TRUE)/COUNTIF($E$2:$E$3270,TRUE)</f>
        <v>1</v>
      </c>
      <c r="H1826" s="28">
        <f t="shared" si="28"/>
        <v>-0.55606758832565284</v>
      </c>
    </row>
    <row r="1827" spans="1:8">
      <c r="A1827" s="28" t="s">
        <v>16132</v>
      </c>
      <c r="B1827" s="28">
        <v>-33.700000000000003</v>
      </c>
      <c r="C1827" s="28">
        <v>0.26</v>
      </c>
      <c r="D1827" s="28">
        <v>1</v>
      </c>
      <c r="E1827" s="28" t="b">
        <v>0</v>
      </c>
      <c r="F1827" s="18">
        <f>COUNTIF(E1827:E$3270,FALSE)/COUNTIF($E$2:$E$3270,FALSE)</f>
        <v>0.44362519201228878</v>
      </c>
      <c r="G1827" s="28">
        <f>COUNTIF($E$2:F1827,TRUE)/COUNTIF($E$2:$E$3270,TRUE)</f>
        <v>1</v>
      </c>
      <c r="H1827" s="28">
        <f t="shared" si="28"/>
        <v>-0.55637480798771122</v>
      </c>
    </row>
    <row r="1828" spans="1:8">
      <c r="A1828" s="28" t="s">
        <v>16133</v>
      </c>
      <c r="B1828" s="28">
        <v>-33.700000000000003</v>
      </c>
      <c r="C1828" s="28">
        <v>0.26</v>
      </c>
      <c r="D1828" s="28">
        <v>1</v>
      </c>
      <c r="E1828" s="28" t="b">
        <v>0</v>
      </c>
      <c r="F1828" s="18">
        <f>COUNTIF(E1828:E$3270,FALSE)/COUNTIF($E$2:$E$3270,FALSE)</f>
        <v>0.4433179723502304</v>
      </c>
      <c r="G1828" s="28">
        <f>COUNTIF($E$2:F1828,TRUE)/COUNTIF($E$2:$E$3270,TRUE)</f>
        <v>1</v>
      </c>
      <c r="H1828" s="28">
        <f t="shared" si="28"/>
        <v>-0.5566820276497696</v>
      </c>
    </row>
    <row r="1829" spans="1:8">
      <c r="A1829" s="28" t="s">
        <v>16134</v>
      </c>
      <c r="B1829" s="28">
        <v>-33.700000000000003</v>
      </c>
      <c r="C1829" s="28">
        <v>0.26</v>
      </c>
      <c r="D1829" s="28">
        <v>1</v>
      </c>
      <c r="E1829" s="28" t="b">
        <v>0</v>
      </c>
      <c r="F1829" s="18">
        <f>COUNTIF(E1829:E$3270,FALSE)/COUNTIF($E$2:$E$3270,FALSE)</f>
        <v>0.44301075268817203</v>
      </c>
      <c r="G1829" s="28">
        <f>COUNTIF($E$2:F1829,TRUE)/COUNTIF($E$2:$E$3270,TRUE)</f>
        <v>1</v>
      </c>
      <c r="H1829" s="28">
        <f t="shared" si="28"/>
        <v>-0.55698924731182797</v>
      </c>
    </row>
    <row r="1830" spans="1:8">
      <c r="A1830" s="28" t="s">
        <v>16135</v>
      </c>
      <c r="B1830" s="28">
        <v>-33.700000000000003</v>
      </c>
      <c r="C1830" s="28">
        <v>0.26</v>
      </c>
      <c r="D1830" s="28">
        <v>1</v>
      </c>
      <c r="E1830" s="28" t="b">
        <v>0</v>
      </c>
      <c r="F1830" s="18">
        <f>COUNTIF(E1830:E$3270,FALSE)/COUNTIF($E$2:$E$3270,FALSE)</f>
        <v>0.44270353302611365</v>
      </c>
      <c r="G1830" s="28">
        <f>COUNTIF($E$2:F1830,TRUE)/COUNTIF($E$2:$E$3270,TRUE)</f>
        <v>1</v>
      </c>
      <c r="H1830" s="28">
        <f t="shared" si="28"/>
        <v>-0.55729646697388635</v>
      </c>
    </row>
    <row r="1831" spans="1:8">
      <c r="A1831" s="28" t="s">
        <v>16136</v>
      </c>
      <c r="B1831" s="28">
        <v>-33.700000000000003</v>
      </c>
      <c r="C1831" s="28">
        <v>0.26</v>
      </c>
      <c r="D1831" s="28">
        <v>1</v>
      </c>
      <c r="E1831" s="28" t="b">
        <v>0</v>
      </c>
      <c r="F1831" s="18">
        <f>COUNTIF(E1831:E$3270,FALSE)/COUNTIF($E$2:$E$3270,FALSE)</f>
        <v>0.44239631336405533</v>
      </c>
      <c r="G1831" s="28">
        <f>COUNTIF($E$2:F1831,TRUE)/COUNTIF($E$2:$E$3270,TRUE)</f>
        <v>1</v>
      </c>
      <c r="H1831" s="28">
        <f t="shared" si="28"/>
        <v>-0.55760368663594462</v>
      </c>
    </row>
    <row r="1832" spans="1:8">
      <c r="A1832" s="28" t="s">
        <v>16137</v>
      </c>
      <c r="B1832" s="28">
        <v>-33.700000000000003</v>
      </c>
      <c r="C1832" s="28">
        <v>0.26</v>
      </c>
      <c r="D1832" s="28">
        <v>1</v>
      </c>
      <c r="E1832" s="28" t="b">
        <v>0</v>
      </c>
      <c r="F1832" s="18">
        <f>COUNTIF(E1832:E$3270,FALSE)/COUNTIF($E$2:$E$3270,FALSE)</f>
        <v>0.44208909370199695</v>
      </c>
      <c r="G1832" s="28">
        <f>COUNTIF($E$2:F1832,TRUE)/COUNTIF($E$2:$E$3270,TRUE)</f>
        <v>1</v>
      </c>
      <c r="H1832" s="28">
        <f t="shared" si="28"/>
        <v>-0.557910906298003</v>
      </c>
    </row>
    <row r="1833" spans="1:8">
      <c r="A1833" s="28" t="s">
        <v>16138</v>
      </c>
      <c r="B1833" s="28">
        <v>-33.700000000000003</v>
      </c>
      <c r="C1833" s="28">
        <v>0.27</v>
      </c>
      <c r="D1833" s="28">
        <v>1</v>
      </c>
      <c r="E1833" s="28" t="b">
        <v>0</v>
      </c>
      <c r="F1833" s="18">
        <f>COUNTIF(E1833:E$3270,FALSE)/COUNTIF($E$2:$E$3270,FALSE)</f>
        <v>0.44178187403993857</v>
      </c>
      <c r="G1833" s="28">
        <f>COUNTIF($E$2:F1833,TRUE)/COUNTIF($E$2:$E$3270,TRUE)</f>
        <v>1</v>
      </c>
      <c r="H1833" s="28">
        <f t="shared" si="28"/>
        <v>-0.55821812596006137</v>
      </c>
    </row>
    <row r="1834" spans="1:8">
      <c r="A1834" s="28" t="s">
        <v>16139</v>
      </c>
      <c r="B1834" s="28">
        <v>-33.799999999999997</v>
      </c>
      <c r="C1834" s="28">
        <v>0.27</v>
      </c>
      <c r="D1834" s="28">
        <v>1</v>
      </c>
      <c r="E1834" s="28" t="b">
        <v>0</v>
      </c>
      <c r="F1834" s="18">
        <f>COUNTIF(E1834:E$3270,FALSE)/COUNTIF($E$2:$E$3270,FALSE)</f>
        <v>0.44147465437788019</v>
      </c>
      <c r="G1834" s="28">
        <f>COUNTIF($E$2:F1834,TRUE)/COUNTIF($E$2:$E$3270,TRUE)</f>
        <v>1</v>
      </c>
      <c r="H1834" s="28">
        <f t="shared" si="28"/>
        <v>-0.55852534562211975</v>
      </c>
    </row>
    <row r="1835" spans="1:8">
      <c r="A1835" s="28" t="s">
        <v>16140</v>
      </c>
      <c r="B1835" s="28">
        <v>-33.799999999999997</v>
      </c>
      <c r="C1835" s="28">
        <v>0.27</v>
      </c>
      <c r="D1835" s="28">
        <v>1</v>
      </c>
      <c r="E1835" s="28" t="b">
        <v>0</v>
      </c>
      <c r="F1835" s="18">
        <f>COUNTIF(E1835:E$3270,FALSE)/COUNTIF($E$2:$E$3270,FALSE)</f>
        <v>0.44116743471582182</v>
      </c>
      <c r="G1835" s="28">
        <f>COUNTIF($E$2:F1835,TRUE)/COUNTIF($E$2:$E$3270,TRUE)</f>
        <v>1</v>
      </c>
      <c r="H1835" s="28">
        <f t="shared" si="28"/>
        <v>-0.55883256528417813</v>
      </c>
    </row>
    <row r="1836" spans="1:8">
      <c r="A1836" s="28" t="s">
        <v>16141</v>
      </c>
      <c r="B1836" s="28">
        <v>-33.799999999999997</v>
      </c>
      <c r="C1836" s="28">
        <v>0.27</v>
      </c>
      <c r="D1836" s="28">
        <v>1</v>
      </c>
      <c r="E1836" s="28" t="b">
        <v>0</v>
      </c>
      <c r="F1836" s="18">
        <f>COUNTIF(E1836:E$3270,FALSE)/COUNTIF($E$2:$E$3270,FALSE)</f>
        <v>0.44086021505376344</v>
      </c>
      <c r="G1836" s="28">
        <f>COUNTIF($E$2:F1836,TRUE)/COUNTIF($E$2:$E$3270,TRUE)</f>
        <v>1</v>
      </c>
      <c r="H1836" s="28">
        <f t="shared" si="28"/>
        <v>-0.55913978494623651</v>
      </c>
    </row>
    <row r="1837" spans="1:8">
      <c r="A1837" s="28" t="s">
        <v>16142</v>
      </c>
      <c r="B1837" s="28">
        <v>-33.799999999999997</v>
      </c>
      <c r="C1837" s="28">
        <v>0.27</v>
      </c>
      <c r="D1837" s="28">
        <v>1</v>
      </c>
      <c r="E1837" s="28" t="b">
        <v>0</v>
      </c>
      <c r="F1837" s="18">
        <f>COUNTIF(E1837:E$3270,FALSE)/COUNTIF($E$2:$E$3270,FALSE)</f>
        <v>0.44055299539170506</v>
      </c>
      <c r="G1837" s="28">
        <f>COUNTIF($E$2:F1837,TRUE)/COUNTIF($E$2:$E$3270,TRUE)</f>
        <v>1</v>
      </c>
      <c r="H1837" s="28">
        <f t="shared" si="28"/>
        <v>-0.55944700460829488</v>
      </c>
    </row>
    <row r="1838" spans="1:8">
      <c r="A1838" s="28" t="s">
        <v>16143</v>
      </c>
      <c r="B1838" s="28">
        <v>-33.799999999999997</v>
      </c>
      <c r="C1838" s="28">
        <v>0.27</v>
      </c>
      <c r="D1838" s="28">
        <v>1</v>
      </c>
      <c r="E1838" s="28" t="b">
        <v>0</v>
      </c>
      <c r="F1838" s="18">
        <f>COUNTIF(E1838:E$3270,FALSE)/COUNTIF($E$2:$E$3270,FALSE)</f>
        <v>0.44024577572964668</v>
      </c>
      <c r="G1838" s="28">
        <f>COUNTIF($E$2:F1838,TRUE)/COUNTIF($E$2:$E$3270,TRUE)</f>
        <v>1</v>
      </c>
      <c r="H1838" s="28">
        <f t="shared" si="28"/>
        <v>-0.55975422427035326</v>
      </c>
    </row>
    <row r="1839" spans="1:8">
      <c r="A1839" s="28" t="s">
        <v>16144</v>
      </c>
      <c r="B1839" s="28">
        <v>-33.799999999999997</v>
      </c>
      <c r="C1839" s="28">
        <v>0.27</v>
      </c>
      <c r="D1839" s="28">
        <v>1</v>
      </c>
      <c r="E1839" s="28" t="b">
        <v>0</v>
      </c>
      <c r="F1839" s="18">
        <f>COUNTIF(E1839:E$3270,FALSE)/COUNTIF($E$2:$E$3270,FALSE)</f>
        <v>0.4399385560675883</v>
      </c>
      <c r="G1839" s="28">
        <f>COUNTIF($E$2:F1839,TRUE)/COUNTIF($E$2:$E$3270,TRUE)</f>
        <v>1</v>
      </c>
      <c r="H1839" s="28">
        <f t="shared" si="28"/>
        <v>-0.56006144393241164</v>
      </c>
    </row>
    <row r="1840" spans="1:8">
      <c r="A1840" s="28" t="s">
        <v>16145</v>
      </c>
      <c r="B1840" s="28">
        <v>-33.799999999999997</v>
      </c>
      <c r="C1840" s="28">
        <v>0.27</v>
      </c>
      <c r="D1840" s="28">
        <v>1</v>
      </c>
      <c r="E1840" s="28" t="b">
        <v>0</v>
      </c>
      <c r="F1840" s="18">
        <f>COUNTIF(E1840:E$3270,FALSE)/COUNTIF($E$2:$E$3270,FALSE)</f>
        <v>0.43963133640552993</v>
      </c>
      <c r="G1840" s="28">
        <f>COUNTIF($E$2:F1840,TRUE)/COUNTIF($E$2:$E$3270,TRUE)</f>
        <v>1</v>
      </c>
      <c r="H1840" s="28">
        <f t="shared" si="28"/>
        <v>-0.56036866359447002</v>
      </c>
    </row>
    <row r="1841" spans="1:8">
      <c r="A1841" s="28" t="s">
        <v>16146</v>
      </c>
      <c r="B1841" s="28">
        <v>-33.799999999999997</v>
      </c>
      <c r="C1841" s="28">
        <v>0.27</v>
      </c>
      <c r="D1841" s="28">
        <v>1</v>
      </c>
      <c r="E1841" s="28" t="b">
        <v>0</v>
      </c>
      <c r="F1841" s="18">
        <f>COUNTIF(E1841:E$3270,FALSE)/COUNTIF($E$2:$E$3270,FALSE)</f>
        <v>0.4393241167434716</v>
      </c>
      <c r="G1841" s="28">
        <f>COUNTIF($E$2:F1841,TRUE)/COUNTIF($E$2:$E$3270,TRUE)</f>
        <v>1</v>
      </c>
      <c r="H1841" s="28">
        <f t="shared" si="28"/>
        <v>-0.5606758832565284</v>
      </c>
    </row>
    <row r="1842" spans="1:8">
      <c r="A1842" s="28" t="s">
        <v>16147</v>
      </c>
      <c r="B1842" s="28">
        <v>-33.799999999999997</v>
      </c>
      <c r="C1842" s="28">
        <v>0.27</v>
      </c>
      <c r="D1842" s="28">
        <v>1</v>
      </c>
      <c r="E1842" s="28" t="b">
        <v>0</v>
      </c>
      <c r="F1842" s="18">
        <f>COUNTIF(E1842:E$3270,FALSE)/COUNTIF($E$2:$E$3270,FALSE)</f>
        <v>0.43901689708141323</v>
      </c>
      <c r="G1842" s="28">
        <f>COUNTIF($E$2:F1842,TRUE)/COUNTIF($E$2:$E$3270,TRUE)</f>
        <v>1</v>
      </c>
      <c r="H1842" s="28">
        <f t="shared" si="28"/>
        <v>-0.56098310291858677</v>
      </c>
    </row>
    <row r="1843" spans="1:8">
      <c r="A1843" s="28" t="s">
        <v>16148</v>
      </c>
      <c r="B1843" s="28">
        <v>-33.799999999999997</v>
      </c>
      <c r="C1843" s="28">
        <v>0.27</v>
      </c>
      <c r="D1843" s="28">
        <v>1</v>
      </c>
      <c r="E1843" s="28" t="b">
        <v>0</v>
      </c>
      <c r="F1843" s="18">
        <f>COUNTIF(E1843:E$3270,FALSE)/COUNTIF($E$2:$E$3270,FALSE)</f>
        <v>0.43870967741935485</v>
      </c>
      <c r="G1843" s="28">
        <f>COUNTIF($E$2:F1843,TRUE)/COUNTIF($E$2:$E$3270,TRUE)</f>
        <v>1</v>
      </c>
      <c r="H1843" s="28">
        <f t="shared" si="28"/>
        <v>-0.56129032258064515</v>
      </c>
    </row>
    <row r="1844" spans="1:8">
      <c r="A1844" s="28" t="s">
        <v>16149</v>
      </c>
      <c r="B1844" s="28">
        <v>-33.9</v>
      </c>
      <c r="C1844" s="28">
        <v>0.27</v>
      </c>
      <c r="D1844" s="28">
        <v>1</v>
      </c>
      <c r="E1844" s="28" t="b">
        <v>0</v>
      </c>
      <c r="F1844" s="18">
        <f>COUNTIF(E1844:E$3270,FALSE)/COUNTIF($E$2:$E$3270,FALSE)</f>
        <v>0.43840245775729647</v>
      </c>
      <c r="G1844" s="28">
        <f>COUNTIF($E$2:F1844,TRUE)/COUNTIF($E$2:$E$3270,TRUE)</f>
        <v>1</v>
      </c>
      <c r="H1844" s="28">
        <f t="shared" si="28"/>
        <v>-0.56159754224270353</v>
      </c>
    </row>
    <row r="1845" spans="1:8">
      <c r="A1845" s="28" t="s">
        <v>16150</v>
      </c>
      <c r="B1845" s="28">
        <v>-33.9</v>
      </c>
      <c r="C1845" s="28">
        <v>0.28000000000000003</v>
      </c>
      <c r="D1845" s="28">
        <v>1</v>
      </c>
      <c r="E1845" s="28" t="b">
        <v>0</v>
      </c>
      <c r="F1845" s="18">
        <f>COUNTIF(E1845:E$3270,FALSE)/COUNTIF($E$2:$E$3270,FALSE)</f>
        <v>0.43809523809523809</v>
      </c>
      <c r="G1845" s="28">
        <f>COUNTIF($E$2:F1845,TRUE)/COUNTIF($E$2:$E$3270,TRUE)</f>
        <v>1</v>
      </c>
      <c r="H1845" s="28">
        <f t="shared" si="28"/>
        <v>-0.56190476190476191</v>
      </c>
    </row>
    <row r="1846" spans="1:8">
      <c r="A1846" s="28" t="s">
        <v>16151</v>
      </c>
      <c r="B1846" s="28">
        <v>-33.9</v>
      </c>
      <c r="C1846" s="28">
        <v>0.28000000000000003</v>
      </c>
      <c r="D1846" s="28">
        <v>1</v>
      </c>
      <c r="E1846" s="28" t="b">
        <v>0</v>
      </c>
      <c r="F1846" s="18">
        <f>COUNTIF(E1846:E$3270,FALSE)/COUNTIF($E$2:$E$3270,FALSE)</f>
        <v>0.43778801843317972</v>
      </c>
      <c r="G1846" s="28">
        <f>COUNTIF($E$2:F1846,TRUE)/COUNTIF($E$2:$E$3270,TRUE)</f>
        <v>1</v>
      </c>
      <c r="H1846" s="28">
        <f t="shared" si="28"/>
        <v>-0.56221198156682028</v>
      </c>
    </row>
    <row r="1847" spans="1:8">
      <c r="A1847" s="28" t="s">
        <v>16152</v>
      </c>
      <c r="B1847" s="28">
        <v>-33.9</v>
      </c>
      <c r="C1847" s="28">
        <v>0.28000000000000003</v>
      </c>
      <c r="D1847" s="28">
        <v>1</v>
      </c>
      <c r="E1847" s="28" t="b">
        <v>0</v>
      </c>
      <c r="F1847" s="18">
        <f>COUNTIF(E1847:E$3270,FALSE)/COUNTIF($E$2:$E$3270,FALSE)</f>
        <v>0.43748079877112134</v>
      </c>
      <c r="G1847" s="28">
        <f>COUNTIF($E$2:F1847,TRUE)/COUNTIF($E$2:$E$3270,TRUE)</f>
        <v>1</v>
      </c>
      <c r="H1847" s="28">
        <f t="shared" si="28"/>
        <v>-0.56251920122887866</v>
      </c>
    </row>
    <row r="1848" spans="1:8">
      <c r="A1848" s="28" t="s">
        <v>16153</v>
      </c>
      <c r="B1848" s="28">
        <v>-33.9</v>
      </c>
      <c r="C1848" s="28">
        <v>0.28000000000000003</v>
      </c>
      <c r="D1848" s="28">
        <v>1</v>
      </c>
      <c r="E1848" s="28" t="b">
        <v>0</v>
      </c>
      <c r="F1848" s="18">
        <f>COUNTIF(E1848:E$3270,FALSE)/COUNTIF($E$2:$E$3270,FALSE)</f>
        <v>0.43717357910906296</v>
      </c>
      <c r="G1848" s="28">
        <f>COUNTIF($E$2:F1848,TRUE)/COUNTIF($E$2:$E$3270,TRUE)</f>
        <v>1</v>
      </c>
      <c r="H1848" s="28">
        <f t="shared" si="28"/>
        <v>-0.56282642089093704</v>
      </c>
    </row>
    <row r="1849" spans="1:8">
      <c r="A1849" s="28" t="s">
        <v>16154</v>
      </c>
      <c r="B1849" s="28">
        <v>-34</v>
      </c>
      <c r="C1849" s="28">
        <v>0.28000000000000003</v>
      </c>
      <c r="D1849" s="28">
        <v>1</v>
      </c>
      <c r="E1849" s="28" t="b">
        <v>0</v>
      </c>
      <c r="F1849" s="18">
        <f>COUNTIF(E1849:E$3270,FALSE)/COUNTIF($E$2:$E$3270,FALSE)</f>
        <v>0.43686635944700458</v>
      </c>
      <c r="G1849" s="28">
        <f>COUNTIF($E$2:F1849,TRUE)/COUNTIF($E$2:$E$3270,TRUE)</f>
        <v>1</v>
      </c>
      <c r="H1849" s="28">
        <f t="shared" si="28"/>
        <v>-0.56313364055299542</v>
      </c>
    </row>
    <row r="1850" spans="1:8">
      <c r="A1850" s="28" t="s">
        <v>16155</v>
      </c>
      <c r="B1850" s="28">
        <v>-34</v>
      </c>
      <c r="C1850" s="28">
        <v>0.28000000000000003</v>
      </c>
      <c r="D1850" s="28">
        <v>1</v>
      </c>
      <c r="E1850" s="28" t="b">
        <v>0</v>
      </c>
      <c r="F1850" s="18">
        <f>COUNTIF(E1850:E$3270,FALSE)/COUNTIF($E$2:$E$3270,FALSE)</f>
        <v>0.43655913978494626</v>
      </c>
      <c r="G1850" s="28">
        <f>COUNTIF($E$2:F1850,TRUE)/COUNTIF($E$2:$E$3270,TRUE)</f>
        <v>1</v>
      </c>
      <c r="H1850" s="28">
        <f t="shared" si="28"/>
        <v>-0.5634408602150538</v>
      </c>
    </row>
    <row r="1851" spans="1:8">
      <c r="A1851" s="28" t="s">
        <v>16156</v>
      </c>
      <c r="B1851" s="28">
        <v>-34</v>
      </c>
      <c r="C1851" s="28">
        <v>0.28000000000000003</v>
      </c>
      <c r="D1851" s="28">
        <v>1</v>
      </c>
      <c r="E1851" s="28" t="b">
        <v>0</v>
      </c>
      <c r="F1851" s="18">
        <f>COUNTIF(E1851:E$3270,FALSE)/COUNTIF($E$2:$E$3270,FALSE)</f>
        <v>0.43625192012288788</v>
      </c>
      <c r="G1851" s="28">
        <f>COUNTIF($E$2:F1851,TRUE)/COUNTIF($E$2:$E$3270,TRUE)</f>
        <v>1</v>
      </c>
      <c r="H1851" s="28">
        <f t="shared" si="28"/>
        <v>-0.56374807987711217</v>
      </c>
    </row>
    <row r="1852" spans="1:8">
      <c r="A1852" s="28" t="s">
        <v>16157</v>
      </c>
      <c r="B1852" s="28">
        <v>-34</v>
      </c>
      <c r="C1852" s="28">
        <v>0.28000000000000003</v>
      </c>
      <c r="D1852" s="28">
        <v>1</v>
      </c>
      <c r="E1852" s="28" t="b">
        <v>0</v>
      </c>
      <c r="F1852" s="18">
        <f>COUNTIF(E1852:E$3270,FALSE)/COUNTIF($E$2:$E$3270,FALSE)</f>
        <v>0.4359447004608295</v>
      </c>
      <c r="G1852" s="28">
        <f>COUNTIF($E$2:F1852,TRUE)/COUNTIF($E$2:$E$3270,TRUE)</f>
        <v>1</v>
      </c>
      <c r="H1852" s="28">
        <f t="shared" si="28"/>
        <v>-0.56405529953917055</v>
      </c>
    </row>
    <row r="1853" spans="1:8">
      <c r="A1853" s="28" t="s">
        <v>16158</v>
      </c>
      <c r="B1853" s="28">
        <v>-34</v>
      </c>
      <c r="C1853" s="28">
        <v>0.28000000000000003</v>
      </c>
      <c r="D1853" s="28">
        <v>1</v>
      </c>
      <c r="E1853" s="28" t="b">
        <v>0</v>
      </c>
      <c r="F1853" s="18">
        <f>COUNTIF(E1853:E$3270,FALSE)/COUNTIF($E$2:$E$3270,FALSE)</f>
        <v>0.43563748079877113</v>
      </c>
      <c r="G1853" s="28">
        <f>COUNTIF($E$2:F1853,TRUE)/COUNTIF($E$2:$E$3270,TRUE)</f>
        <v>1</v>
      </c>
      <c r="H1853" s="28">
        <f t="shared" si="28"/>
        <v>-0.56436251920122893</v>
      </c>
    </row>
    <row r="1854" spans="1:8">
      <c r="A1854" s="28" t="s">
        <v>16159</v>
      </c>
      <c r="B1854" s="28">
        <v>-34</v>
      </c>
      <c r="C1854" s="28">
        <v>0.28000000000000003</v>
      </c>
      <c r="D1854" s="28">
        <v>1</v>
      </c>
      <c r="E1854" s="28" t="b">
        <v>0</v>
      </c>
      <c r="F1854" s="18">
        <f>COUNTIF(E1854:E$3270,FALSE)/COUNTIF($E$2:$E$3270,FALSE)</f>
        <v>0.43533026113671275</v>
      </c>
      <c r="G1854" s="28">
        <f>COUNTIF($E$2:F1854,TRUE)/COUNTIF($E$2:$E$3270,TRUE)</f>
        <v>1</v>
      </c>
      <c r="H1854" s="28">
        <f t="shared" si="28"/>
        <v>-0.56466973886328731</v>
      </c>
    </row>
    <row r="1855" spans="1:8">
      <c r="A1855" s="28" t="s">
        <v>16160</v>
      </c>
      <c r="B1855" s="28">
        <v>-34.1</v>
      </c>
      <c r="C1855" s="28">
        <v>0.28999999999999998</v>
      </c>
      <c r="D1855" s="28">
        <v>1</v>
      </c>
      <c r="E1855" s="28" t="b">
        <v>0</v>
      </c>
      <c r="F1855" s="18">
        <f>COUNTIF(E1855:E$3270,FALSE)/COUNTIF($E$2:$E$3270,FALSE)</f>
        <v>0.43502304147465437</v>
      </c>
      <c r="G1855" s="28">
        <f>COUNTIF($E$2:F1855,TRUE)/COUNTIF($E$2:$E$3270,TRUE)</f>
        <v>1</v>
      </c>
      <c r="H1855" s="28">
        <f t="shared" si="28"/>
        <v>-0.56497695852534568</v>
      </c>
    </row>
    <row r="1856" spans="1:8">
      <c r="A1856" s="28" t="s">
        <v>16161</v>
      </c>
      <c r="B1856" s="28">
        <v>-34.1</v>
      </c>
      <c r="C1856" s="28">
        <v>0.28999999999999998</v>
      </c>
      <c r="D1856" s="28">
        <v>1</v>
      </c>
      <c r="E1856" s="28" t="b">
        <v>0</v>
      </c>
      <c r="F1856" s="18">
        <f>COUNTIF(E1856:E$3270,FALSE)/COUNTIF($E$2:$E$3270,FALSE)</f>
        <v>0.43471582181259599</v>
      </c>
      <c r="G1856" s="28">
        <f>COUNTIF($E$2:F1856,TRUE)/COUNTIF($E$2:$E$3270,TRUE)</f>
        <v>1</v>
      </c>
      <c r="H1856" s="28">
        <f t="shared" si="28"/>
        <v>-0.56528417818740406</v>
      </c>
    </row>
    <row r="1857" spans="1:8">
      <c r="A1857" s="28" t="s">
        <v>16162</v>
      </c>
      <c r="B1857" s="28">
        <v>-34.1</v>
      </c>
      <c r="C1857" s="28">
        <v>0.28999999999999998</v>
      </c>
      <c r="D1857" s="28">
        <v>1</v>
      </c>
      <c r="E1857" s="28" t="b">
        <v>0</v>
      </c>
      <c r="F1857" s="18">
        <f>COUNTIF(E1857:E$3270,FALSE)/COUNTIF($E$2:$E$3270,FALSE)</f>
        <v>0.43440860215053761</v>
      </c>
      <c r="G1857" s="28">
        <f>COUNTIF($E$2:F1857,TRUE)/COUNTIF($E$2:$E$3270,TRUE)</f>
        <v>1</v>
      </c>
      <c r="H1857" s="28">
        <f t="shared" si="28"/>
        <v>-0.56559139784946244</v>
      </c>
    </row>
    <row r="1858" spans="1:8">
      <c r="A1858" s="28" t="s">
        <v>16163</v>
      </c>
      <c r="B1858" s="28">
        <v>-34.1</v>
      </c>
      <c r="C1858" s="28">
        <v>0.28999999999999998</v>
      </c>
      <c r="D1858" s="28">
        <v>1</v>
      </c>
      <c r="E1858" s="28" t="b">
        <v>0</v>
      </c>
      <c r="F1858" s="18">
        <f>COUNTIF(E1858:E$3270,FALSE)/COUNTIF($E$2:$E$3270,FALSE)</f>
        <v>0.43410138248847924</v>
      </c>
      <c r="G1858" s="28">
        <f>COUNTIF($E$2:F1858,TRUE)/COUNTIF($E$2:$E$3270,TRUE)</f>
        <v>1</v>
      </c>
      <c r="H1858" s="28">
        <f t="shared" si="28"/>
        <v>-0.56589861751152082</v>
      </c>
    </row>
    <row r="1859" spans="1:8">
      <c r="A1859" s="28" t="s">
        <v>16164</v>
      </c>
      <c r="B1859" s="28">
        <v>-34.1</v>
      </c>
      <c r="C1859" s="28">
        <v>0.28999999999999998</v>
      </c>
      <c r="D1859" s="28">
        <v>1</v>
      </c>
      <c r="E1859" s="28" t="b">
        <v>0</v>
      </c>
      <c r="F1859" s="18">
        <f>COUNTIF(E1859:E$3270,FALSE)/COUNTIF($E$2:$E$3270,FALSE)</f>
        <v>0.43379416282642091</v>
      </c>
      <c r="G1859" s="28">
        <f>COUNTIF($E$2:F1859,TRUE)/COUNTIF($E$2:$E$3270,TRUE)</f>
        <v>1</v>
      </c>
      <c r="H1859" s="28">
        <f t="shared" ref="H1859:H1922" si="29">F1859-G1859</f>
        <v>-0.56620583717357909</v>
      </c>
    </row>
    <row r="1860" spans="1:8">
      <c r="A1860" s="28" t="s">
        <v>16165</v>
      </c>
      <c r="B1860" s="28">
        <v>-34.1</v>
      </c>
      <c r="C1860" s="28">
        <v>0.28999999999999998</v>
      </c>
      <c r="D1860" s="28">
        <v>1</v>
      </c>
      <c r="E1860" s="28" t="b">
        <v>0</v>
      </c>
      <c r="F1860" s="18">
        <f>COUNTIF(E1860:E$3270,FALSE)/COUNTIF($E$2:$E$3270,FALSE)</f>
        <v>0.43348694316436254</v>
      </c>
      <c r="G1860" s="28">
        <f>COUNTIF($E$2:F1860,TRUE)/COUNTIF($E$2:$E$3270,TRUE)</f>
        <v>1</v>
      </c>
      <c r="H1860" s="28">
        <f t="shared" si="29"/>
        <v>-0.56651305683563746</v>
      </c>
    </row>
    <row r="1861" spans="1:8">
      <c r="A1861" s="28" t="s">
        <v>16166</v>
      </c>
      <c r="B1861" s="28">
        <v>-34.1</v>
      </c>
      <c r="C1861" s="28">
        <v>0.28999999999999998</v>
      </c>
      <c r="D1861" s="28">
        <v>1</v>
      </c>
      <c r="E1861" s="28" t="b">
        <v>0</v>
      </c>
      <c r="F1861" s="18">
        <f>COUNTIF(E1861:E$3270,FALSE)/COUNTIF($E$2:$E$3270,FALSE)</f>
        <v>0.43317972350230416</v>
      </c>
      <c r="G1861" s="28">
        <f>COUNTIF($E$2:F1861,TRUE)/COUNTIF($E$2:$E$3270,TRUE)</f>
        <v>1</v>
      </c>
      <c r="H1861" s="28">
        <f t="shared" si="29"/>
        <v>-0.56682027649769584</v>
      </c>
    </row>
    <row r="1862" spans="1:8">
      <c r="A1862" s="28" t="s">
        <v>16167</v>
      </c>
      <c r="B1862" s="28">
        <v>-34.1</v>
      </c>
      <c r="C1862" s="28">
        <v>0.28999999999999998</v>
      </c>
      <c r="D1862" s="28">
        <v>1</v>
      </c>
      <c r="E1862" s="28" t="b">
        <v>0</v>
      </c>
      <c r="F1862" s="18">
        <f>COUNTIF(E1862:E$3270,FALSE)/COUNTIF($E$2:$E$3270,FALSE)</f>
        <v>0.43287250384024578</v>
      </c>
      <c r="G1862" s="28">
        <f>COUNTIF($E$2:F1862,TRUE)/COUNTIF($E$2:$E$3270,TRUE)</f>
        <v>1</v>
      </c>
      <c r="H1862" s="28">
        <f t="shared" si="29"/>
        <v>-0.56712749615975422</v>
      </c>
    </row>
    <row r="1863" spans="1:8">
      <c r="A1863" s="28" t="s">
        <v>16168</v>
      </c>
      <c r="B1863" s="28">
        <v>-34.1</v>
      </c>
      <c r="C1863" s="28">
        <v>0.28999999999999998</v>
      </c>
      <c r="D1863" s="28">
        <v>1</v>
      </c>
      <c r="E1863" s="28" t="b">
        <v>0</v>
      </c>
      <c r="F1863" s="18">
        <f>COUNTIF(E1863:E$3270,FALSE)/COUNTIF($E$2:$E$3270,FALSE)</f>
        <v>0.4325652841781874</v>
      </c>
      <c r="G1863" s="28">
        <f>COUNTIF($E$2:F1863,TRUE)/COUNTIF($E$2:$E$3270,TRUE)</f>
        <v>1</v>
      </c>
      <c r="H1863" s="28">
        <f t="shared" si="29"/>
        <v>-0.5674347158218126</v>
      </c>
    </row>
    <row r="1864" spans="1:8">
      <c r="A1864" s="28" t="s">
        <v>16169</v>
      </c>
      <c r="B1864" s="28">
        <v>-34.1</v>
      </c>
      <c r="C1864" s="28">
        <v>0.28999999999999998</v>
      </c>
      <c r="D1864" s="28">
        <v>1</v>
      </c>
      <c r="E1864" s="28" t="b">
        <v>0</v>
      </c>
      <c r="F1864" s="18">
        <f>COUNTIF(E1864:E$3270,FALSE)/COUNTIF($E$2:$E$3270,FALSE)</f>
        <v>0.43225806451612903</v>
      </c>
      <c r="G1864" s="28">
        <f>COUNTIF($E$2:F1864,TRUE)/COUNTIF($E$2:$E$3270,TRUE)</f>
        <v>1</v>
      </c>
      <c r="H1864" s="28">
        <f t="shared" si="29"/>
        <v>-0.56774193548387097</v>
      </c>
    </row>
    <row r="1865" spans="1:8">
      <c r="A1865" s="28" t="s">
        <v>16170</v>
      </c>
      <c r="B1865" s="28">
        <v>-34.1</v>
      </c>
      <c r="C1865" s="28">
        <v>0.28999999999999998</v>
      </c>
      <c r="D1865" s="28">
        <v>1</v>
      </c>
      <c r="E1865" s="28" t="b">
        <v>0</v>
      </c>
      <c r="F1865" s="18">
        <f>COUNTIF(E1865:E$3270,FALSE)/COUNTIF($E$2:$E$3270,FALSE)</f>
        <v>0.43195084485407065</v>
      </c>
      <c r="G1865" s="28">
        <f>COUNTIF($E$2:F1865,TRUE)/COUNTIF($E$2:$E$3270,TRUE)</f>
        <v>1</v>
      </c>
      <c r="H1865" s="28">
        <f t="shared" si="29"/>
        <v>-0.56804915514592935</v>
      </c>
    </row>
    <row r="1866" spans="1:8">
      <c r="A1866" s="28" t="s">
        <v>16171</v>
      </c>
      <c r="B1866" s="28">
        <v>-34.1</v>
      </c>
      <c r="C1866" s="28">
        <v>0.28999999999999998</v>
      </c>
      <c r="D1866" s="28">
        <v>1</v>
      </c>
      <c r="E1866" s="28" t="b">
        <v>0</v>
      </c>
      <c r="F1866" s="18">
        <f>COUNTIF(E1866:E$3270,FALSE)/COUNTIF($E$2:$E$3270,FALSE)</f>
        <v>0.43164362519201227</v>
      </c>
      <c r="G1866" s="28">
        <f>COUNTIF($E$2:F1866,TRUE)/COUNTIF($E$2:$E$3270,TRUE)</f>
        <v>1</v>
      </c>
      <c r="H1866" s="28">
        <f t="shared" si="29"/>
        <v>-0.56835637480798773</v>
      </c>
    </row>
    <row r="1867" spans="1:8">
      <c r="A1867" s="28" t="s">
        <v>16172</v>
      </c>
      <c r="B1867" s="28">
        <v>-34.1</v>
      </c>
      <c r="C1867" s="28">
        <v>0.28999999999999998</v>
      </c>
      <c r="D1867" s="28">
        <v>1</v>
      </c>
      <c r="E1867" s="28" t="b">
        <v>0</v>
      </c>
      <c r="F1867" s="18">
        <f>COUNTIF(E1867:E$3270,FALSE)/COUNTIF($E$2:$E$3270,FALSE)</f>
        <v>0.43133640552995389</v>
      </c>
      <c r="G1867" s="28">
        <f>COUNTIF($E$2:F1867,TRUE)/COUNTIF($E$2:$E$3270,TRUE)</f>
        <v>1</v>
      </c>
      <c r="H1867" s="28">
        <f t="shared" si="29"/>
        <v>-0.56866359447004611</v>
      </c>
    </row>
    <row r="1868" spans="1:8">
      <c r="A1868" s="28" t="s">
        <v>16173</v>
      </c>
      <c r="B1868" s="28">
        <v>-34.1</v>
      </c>
      <c r="C1868" s="28">
        <v>0.28999999999999998</v>
      </c>
      <c r="D1868" s="28">
        <v>1</v>
      </c>
      <c r="E1868" s="28" t="b">
        <v>0</v>
      </c>
      <c r="F1868" s="18">
        <f>COUNTIF(E1868:E$3270,FALSE)/COUNTIF($E$2:$E$3270,FALSE)</f>
        <v>0.43102918586789557</v>
      </c>
      <c r="G1868" s="28">
        <f>COUNTIF($E$2:F1868,TRUE)/COUNTIF($E$2:$E$3270,TRUE)</f>
        <v>1</v>
      </c>
      <c r="H1868" s="28">
        <f t="shared" si="29"/>
        <v>-0.56897081413210437</v>
      </c>
    </row>
    <row r="1869" spans="1:8">
      <c r="A1869" s="28" t="s">
        <v>16174</v>
      </c>
      <c r="B1869" s="28">
        <v>-34.1</v>
      </c>
      <c r="C1869" s="28">
        <v>0.28999999999999998</v>
      </c>
      <c r="D1869" s="28">
        <v>1</v>
      </c>
      <c r="E1869" s="28" t="b">
        <v>0</v>
      </c>
      <c r="F1869" s="18">
        <f>COUNTIF(E1869:E$3270,FALSE)/COUNTIF($E$2:$E$3270,FALSE)</f>
        <v>0.43072196620583719</v>
      </c>
      <c r="G1869" s="28">
        <f>COUNTIF($E$2:F1869,TRUE)/COUNTIF($E$2:$E$3270,TRUE)</f>
        <v>1</v>
      </c>
      <c r="H1869" s="28">
        <f t="shared" si="29"/>
        <v>-0.56927803379416275</v>
      </c>
    </row>
    <row r="1870" spans="1:8">
      <c r="A1870" s="28" t="s">
        <v>16175</v>
      </c>
      <c r="B1870" s="28">
        <v>-34.200000000000003</v>
      </c>
      <c r="C1870" s="28">
        <v>0.28999999999999998</v>
      </c>
      <c r="D1870" s="28">
        <v>1</v>
      </c>
      <c r="E1870" s="28" t="b">
        <v>0</v>
      </c>
      <c r="F1870" s="18">
        <f>COUNTIF(E1870:E$3270,FALSE)/COUNTIF($E$2:$E$3270,FALSE)</f>
        <v>0.43041474654377881</v>
      </c>
      <c r="G1870" s="28">
        <f>COUNTIF($E$2:F1870,TRUE)/COUNTIF($E$2:$E$3270,TRUE)</f>
        <v>1</v>
      </c>
      <c r="H1870" s="28">
        <f t="shared" si="29"/>
        <v>-0.56958525345622113</v>
      </c>
    </row>
    <row r="1871" spans="1:8">
      <c r="A1871" s="28" t="s">
        <v>16176</v>
      </c>
      <c r="B1871" s="28">
        <v>-34.200000000000003</v>
      </c>
      <c r="C1871" s="28">
        <v>0.28999999999999998</v>
      </c>
      <c r="D1871" s="28">
        <v>1</v>
      </c>
      <c r="E1871" s="28" t="b">
        <v>0</v>
      </c>
      <c r="F1871" s="18">
        <f>COUNTIF(E1871:E$3270,FALSE)/COUNTIF($E$2:$E$3270,FALSE)</f>
        <v>0.43010752688172044</v>
      </c>
      <c r="G1871" s="28">
        <f>COUNTIF($E$2:F1871,TRUE)/COUNTIF($E$2:$E$3270,TRUE)</f>
        <v>1</v>
      </c>
      <c r="H1871" s="28">
        <f t="shared" si="29"/>
        <v>-0.56989247311827951</v>
      </c>
    </row>
    <row r="1872" spans="1:8">
      <c r="A1872" s="28" t="s">
        <v>16177</v>
      </c>
      <c r="B1872" s="28">
        <v>-34.200000000000003</v>
      </c>
      <c r="C1872" s="28">
        <v>0.28999999999999998</v>
      </c>
      <c r="D1872" s="28">
        <v>1</v>
      </c>
      <c r="E1872" s="28" t="b">
        <v>0</v>
      </c>
      <c r="F1872" s="18">
        <f>COUNTIF(E1872:E$3270,FALSE)/COUNTIF($E$2:$E$3270,FALSE)</f>
        <v>0.42980030721966206</v>
      </c>
      <c r="G1872" s="28">
        <f>COUNTIF($E$2:F1872,TRUE)/COUNTIF($E$2:$E$3270,TRUE)</f>
        <v>1</v>
      </c>
      <c r="H1872" s="28">
        <f t="shared" si="29"/>
        <v>-0.57019969278033789</v>
      </c>
    </row>
    <row r="1873" spans="1:8">
      <c r="A1873" s="28" t="s">
        <v>16178</v>
      </c>
      <c r="B1873" s="28">
        <v>-34.200000000000003</v>
      </c>
      <c r="C1873" s="28">
        <v>0.3</v>
      </c>
      <c r="D1873" s="28">
        <v>1</v>
      </c>
      <c r="E1873" s="28" t="b">
        <v>0</v>
      </c>
      <c r="F1873" s="18">
        <f>COUNTIF(E1873:E$3270,FALSE)/COUNTIF($E$2:$E$3270,FALSE)</f>
        <v>0.42949308755760368</v>
      </c>
      <c r="G1873" s="28">
        <f>COUNTIF($E$2:F1873,TRUE)/COUNTIF($E$2:$E$3270,TRUE)</f>
        <v>1</v>
      </c>
      <c r="H1873" s="28">
        <f t="shared" si="29"/>
        <v>-0.57050691244239626</v>
      </c>
    </row>
    <row r="1874" spans="1:8">
      <c r="A1874" s="28" t="s">
        <v>16179</v>
      </c>
      <c r="B1874" s="28">
        <v>-34.200000000000003</v>
      </c>
      <c r="C1874" s="28">
        <v>0.3</v>
      </c>
      <c r="D1874" s="28">
        <v>1</v>
      </c>
      <c r="E1874" s="28" t="b">
        <v>0</v>
      </c>
      <c r="F1874" s="18">
        <f>COUNTIF(E1874:E$3270,FALSE)/COUNTIF($E$2:$E$3270,FALSE)</f>
        <v>0.4291858678955453</v>
      </c>
      <c r="G1874" s="28">
        <f>COUNTIF($E$2:F1874,TRUE)/COUNTIF($E$2:$E$3270,TRUE)</f>
        <v>1</v>
      </c>
      <c r="H1874" s="28">
        <f t="shared" si="29"/>
        <v>-0.57081413210445464</v>
      </c>
    </row>
    <row r="1875" spans="1:8">
      <c r="A1875" s="28" t="s">
        <v>16180</v>
      </c>
      <c r="B1875" s="28">
        <v>-34.200000000000003</v>
      </c>
      <c r="C1875" s="28">
        <v>0.3</v>
      </c>
      <c r="D1875" s="28">
        <v>1</v>
      </c>
      <c r="E1875" s="28" t="b">
        <v>0</v>
      </c>
      <c r="F1875" s="18">
        <f>COUNTIF(E1875:E$3270,FALSE)/COUNTIF($E$2:$E$3270,FALSE)</f>
        <v>0.42887864823348693</v>
      </c>
      <c r="G1875" s="28">
        <f>COUNTIF($E$2:F1875,TRUE)/COUNTIF($E$2:$E$3270,TRUE)</f>
        <v>1</v>
      </c>
      <c r="H1875" s="28">
        <f t="shared" si="29"/>
        <v>-0.57112135176651302</v>
      </c>
    </row>
    <row r="1876" spans="1:8">
      <c r="A1876" s="28" t="s">
        <v>16181</v>
      </c>
      <c r="B1876" s="28">
        <v>-34.200000000000003</v>
      </c>
      <c r="C1876" s="28">
        <v>0.3</v>
      </c>
      <c r="D1876" s="28">
        <v>1</v>
      </c>
      <c r="E1876" s="28" t="b">
        <v>0</v>
      </c>
      <c r="F1876" s="18">
        <f>COUNTIF(E1876:E$3270,FALSE)/COUNTIF($E$2:$E$3270,FALSE)</f>
        <v>0.42857142857142855</v>
      </c>
      <c r="G1876" s="28">
        <f>COUNTIF($E$2:F1876,TRUE)/COUNTIF($E$2:$E$3270,TRUE)</f>
        <v>1</v>
      </c>
      <c r="H1876" s="28">
        <f t="shared" si="29"/>
        <v>-0.5714285714285714</v>
      </c>
    </row>
    <row r="1877" spans="1:8">
      <c r="A1877" s="28" t="s">
        <v>16182</v>
      </c>
      <c r="B1877" s="28">
        <v>-34.200000000000003</v>
      </c>
      <c r="C1877" s="28">
        <v>0.3</v>
      </c>
      <c r="D1877" s="28">
        <v>1</v>
      </c>
      <c r="E1877" s="28" t="b">
        <v>0</v>
      </c>
      <c r="F1877" s="18">
        <f>COUNTIF(E1877:E$3270,FALSE)/COUNTIF($E$2:$E$3270,FALSE)</f>
        <v>0.42826420890937023</v>
      </c>
      <c r="G1877" s="28">
        <f>COUNTIF($E$2:F1877,TRUE)/COUNTIF($E$2:$E$3270,TRUE)</f>
        <v>1</v>
      </c>
      <c r="H1877" s="28">
        <f t="shared" si="29"/>
        <v>-0.57173579109062977</v>
      </c>
    </row>
    <row r="1878" spans="1:8">
      <c r="A1878" s="28" t="s">
        <v>16183</v>
      </c>
      <c r="B1878" s="28">
        <v>-34.200000000000003</v>
      </c>
      <c r="C1878" s="28">
        <v>0.3</v>
      </c>
      <c r="D1878" s="28">
        <v>1</v>
      </c>
      <c r="E1878" s="28" t="b">
        <v>0</v>
      </c>
      <c r="F1878" s="18">
        <f>COUNTIF(E1878:E$3270,FALSE)/COUNTIF($E$2:$E$3270,FALSE)</f>
        <v>0.42795698924731185</v>
      </c>
      <c r="G1878" s="28">
        <f>COUNTIF($E$2:F1878,TRUE)/COUNTIF($E$2:$E$3270,TRUE)</f>
        <v>1</v>
      </c>
      <c r="H1878" s="28">
        <f t="shared" si="29"/>
        <v>-0.57204301075268815</v>
      </c>
    </row>
    <row r="1879" spans="1:8">
      <c r="A1879" s="28" t="s">
        <v>16184</v>
      </c>
      <c r="B1879" s="28">
        <v>-34.200000000000003</v>
      </c>
      <c r="C1879" s="28">
        <v>0.3</v>
      </c>
      <c r="D1879" s="28">
        <v>1</v>
      </c>
      <c r="E1879" s="28" t="b">
        <v>0</v>
      </c>
      <c r="F1879" s="18">
        <f>COUNTIF(E1879:E$3270,FALSE)/COUNTIF($E$2:$E$3270,FALSE)</f>
        <v>0.42764976958525347</v>
      </c>
      <c r="G1879" s="28">
        <f>COUNTIF($E$2:F1879,TRUE)/COUNTIF($E$2:$E$3270,TRUE)</f>
        <v>1</v>
      </c>
      <c r="H1879" s="28">
        <f t="shared" si="29"/>
        <v>-0.57235023041474653</v>
      </c>
    </row>
    <row r="1880" spans="1:8">
      <c r="A1880" s="28" t="s">
        <v>16185</v>
      </c>
      <c r="B1880" s="28">
        <v>-34.200000000000003</v>
      </c>
      <c r="C1880" s="28">
        <v>0.3</v>
      </c>
      <c r="D1880" s="28">
        <v>1</v>
      </c>
      <c r="E1880" s="28" t="b">
        <v>0</v>
      </c>
      <c r="F1880" s="18">
        <f>COUNTIF(E1880:E$3270,FALSE)/COUNTIF($E$2:$E$3270,FALSE)</f>
        <v>0.42734254992319509</v>
      </c>
      <c r="G1880" s="28">
        <f>COUNTIF($E$2:F1880,TRUE)/COUNTIF($E$2:$E$3270,TRUE)</f>
        <v>1</v>
      </c>
      <c r="H1880" s="28">
        <f t="shared" si="29"/>
        <v>-0.57265745007680491</v>
      </c>
    </row>
    <row r="1881" spans="1:8">
      <c r="A1881" s="28" t="s">
        <v>16186</v>
      </c>
      <c r="B1881" s="28">
        <v>-34.299999999999997</v>
      </c>
      <c r="C1881" s="28">
        <v>0.3</v>
      </c>
      <c r="D1881" s="28">
        <v>1</v>
      </c>
      <c r="E1881" s="28" t="b">
        <v>0</v>
      </c>
      <c r="F1881" s="18">
        <f>COUNTIF(E1881:E$3270,FALSE)/COUNTIF($E$2:$E$3270,FALSE)</f>
        <v>0.42703533026113671</v>
      </c>
      <c r="G1881" s="28">
        <f>COUNTIF($E$2:F1881,TRUE)/COUNTIF($E$2:$E$3270,TRUE)</f>
        <v>1</v>
      </c>
      <c r="H1881" s="28">
        <f t="shared" si="29"/>
        <v>-0.57296466973886329</v>
      </c>
    </row>
    <row r="1882" spans="1:8">
      <c r="A1882" s="28" t="s">
        <v>16187</v>
      </c>
      <c r="B1882" s="28">
        <v>-34.299999999999997</v>
      </c>
      <c r="C1882" s="28">
        <v>0.3</v>
      </c>
      <c r="D1882" s="28">
        <v>1</v>
      </c>
      <c r="E1882" s="28" t="b">
        <v>0</v>
      </c>
      <c r="F1882" s="18">
        <f>COUNTIF(E1882:E$3270,FALSE)/COUNTIF($E$2:$E$3270,FALSE)</f>
        <v>0.42672811059907834</v>
      </c>
      <c r="G1882" s="28">
        <f>COUNTIF($E$2:F1882,TRUE)/COUNTIF($E$2:$E$3270,TRUE)</f>
        <v>1</v>
      </c>
      <c r="H1882" s="28">
        <f t="shared" si="29"/>
        <v>-0.57327188940092166</v>
      </c>
    </row>
    <row r="1883" spans="1:8">
      <c r="A1883" s="28" t="s">
        <v>16188</v>
      </c>
      <c r="B1883" s="28">
        <v>-34.299999999999997</v>
      </c>
      <c r="C1883" s="28">
        <v>0.3</v>
      </c>
      <c r="D1883" s="28">
        <v>1</v>
      </c>
      <c r="E1883" s="28" t="b">
        <v>0</v>
      </c>
      <c r="F1883" s="18">
        <f>COUNTIF(E1883:E$3270,FALSE)/COUNTIF($E$2:$E$3270,FALSE)</f>
        <v>0.42642089093701996</v>
      </c>
      <c r="G1883" s="28">
        <f>COUNTIF($E$2:F1883,TRUE)/COUNTIF($E$2:$E$3270,TRUE)</f>
        <v>1</v>
      </c>
      <c r="H1883" s="28">
        <f t="shared" si="29"/>
        <v>-0.57357910906298004</v>
      </c>
    </row>
    <row r="1884" spans="1:8">
      <c r="A1884" s="28" t="s">
        <v>16189</v>
      </c>
      <c r="B1884" s="28">
        <v>-34.299999999999997</v>
      </c>
      <c r="C1884" s="28">
        <v>0.3</v>
      </c>
      <c r="D1884" s="28">
        <v>1</v>
      </c>
      <c r="E1884" s="28" t="b">
        <v>0</v>
      </c>
      <c r="F1884" s="18">
        <f>COUNTIF(E1884:E$3270,FALSE)/COUNTIF($E$2:$E$3270,FALSE)</f>
        <v>0.42611367127496158</v>
      </c>
      <c r="G1884" s="28">
        <f>COUNTIF($E$2:F1884,TRUE)/COUNTIF($E$2:$E$3270,TRUE)</f>
        <v>1</v>
      </c>
      <c r="H1884" s="28">
        <f t="shared" si="29"/>
        <v>-0.57388632872503842</v>
      </c>
    </row>
    <row r="1885" spans="1:8">
      <c r="A1885" s="28" t="s">
        <v>16190</v>
      </c>
      <c r="B1885" s="28">
        <v>-34.299999999999997</v>
      </c>
      <c r="C1885" s="28">
        <v>0.3</v>
      </c>
      <c r="D1885" s="28">
        <v>1</v>
      </c>
      <c r="E1885" s="28" t="b">
        <v>0</v>
      </c>
      <c r="F1885" s="18">
        <f>COUNTIF(E1885:E$3270,FALSE)/COUNTIF($E$2:$E$3270,FALSE)</f>
        <v>0.4258064516129032</v>
      </c>
      <c r="G1885" s="28">
        <f>COUNTIF($E$2:F1885,TRUE)/COUNTIF($E$2:$E$3270,TRUE)</f>
        <v>1</v>
      </c>
      <c r="H1885" s="28">
        <f t="shared" si="29"/>
        <v>-0.5741935483870968</v>
      </c>
    </row>
    <row r="1886" spans="1:8">
      <c r="A1886" s="28" t="s">
        <v>16191</v>
      </c>
      <c r="B1886" s="28">
        <v>-34.299999999999997</v>
      </c>
      <c r="C1886" s="28">
        <v>0.3</v>
      </c>
      <c r="D1886" s="28">
        <v>1</v>
      </c>
      <c r="E1886" s="28" t="b">
        <v>0</v>
      </c>
      <c r="F1886" s="18">
        <f>COUNTIF(E1886:E$3270,FALSE)/COUNTIF($E$2:$E$3270,FALSE)</f>
        <v>0.42549923195084488</v>
      </c>
      <c r="G1886" s="28">
        <f>COUNTIF($E$2:F1886,TRUE)/COUNTIF($E$2:$E$3270,TRUE)</f>
        <v>1</v>
      </c>
      <c r="H1886" s="28">
        <f t="shared" si="29"/>
        <v>-0.57450076804915517</v>
      </c>
    </row>
    <row r="1887" spans="1:8">
      <c r="A1887" s="28" t="s">
        <v>16192</v>
      </c>
      <c r="B1887" s="28">
        <v>-34.299999999999997</v>
      </c>
      <c r="C1887" s="28">
        <v>0.31</v>
      </c>
      <c r="D1887" s="28">
        <v>1</v>
      </c>
      <c r="E1887" s="28" t="b">
        <v>0</v>
      </c>
      <c r="F1887" s="18">
        <f>COUNTIF(E1887:E$3270,FALSE)/COUNTIF($E$2:$E$3270,FALSE)</f>
        <v>0.4251920122887865</v>
      </c>
      <c r="G1887" s="28">
        <f>COUNTIF($E$2:F1887,TRUE)/COUNTIF($E$2:$E$3270,TRUE)</f>
        <v>1</v>
      </c>
      <c r="H1887" s="28">
        <f t="shared" si="29"/>
        <v>-0.57480798771121355</v>
      </c>
    </row>
    <row r="1888" spans="1:8">
      <c r="A1888" s="28" t="s">
        <v>16193</v>
      </c>
      <c r="B1888" s="28">
        <v>-34.299999999999997</v>
      </c>
      <c r="C1888" s="28">
        <v>0.31</v>
      </c>
      <c r="D1888" s="28">
        <v>1</v>
      </c>
      <c r="E1888" s="28" t="b">
        <v>0</v>
      </c>
      <c r="F1888" s="18">
        <f>COUNTIF(E1888:E$3270,FALSE)/COUNTIF($E$2:$E$3270,FALSE)</f>
        <v>0.42488479262672812</v>
      </c>
      <c r="G1888" s="28">
        <f>COUNTIF($E$2:F1888,TRUE)/COUNTIF($E$2:$E$3270,TRUE)</f>
        <v>1</v>
      </c>
      <c r="H1888" s="28">
        <f t="shared" si="29"/>
        <v>-0.57511520737327193</v>
      </c>
    </row>
    <row r="1889" spans="1:8">
      <c r="A1889" s="28" t="s">
        <v>16194</v>
      </c>
      <c r="B1889" s="28">
        <v>-34.299999999999997</v>
      </c>
      <c r="C1889" s="28">
        <v>0.31</v>
      </c>
      <c r="D1889" s="28">
        <v>1</v>
      </c>
      <c r="E1889" s="28" t="b">
        <v>0</v>
      </c>
      <c r="F1889" s="18">
        <f>COUNTIF(E1889:E$3270,FALSE)/COUNTIF($E$2:$E$3270,FALSE)</f>
        <v>0.42457757296466975</v>
      </c>
      <c r="G1889" s="28">
        <f>COUNTIF($E$2:F1889,TRUE)/COUNTIF($E$2:$E$3270,TRUE)</f>
        <v>1</v>
      </c>
      <c r="H1889" s="28">
        <f t="shared" si="29"/>
        <v>-0.57542242703533031</v>
      </c>
    </row>
    <row r="1890" spans="1:8">
      <c r="A1890" s="28" t="s">
        <v>16195</v>
      </c>
      <c r="B1890" s="28">
        <v>-34.299999999999997</v>
      </c>
      <c r="C1890" s="28">
        <v>0.31</v>
      </c>
      <c r="D1890" s="28">
        <v>1</v>
      </c>
      <c r="E1890" s="28" t="b">
        <v>0</v>
      </c>
      <c r="F1890" s="18">
        <f>COUNTIF(E1890:E$3270,FALSE)/COUNTIF($E$2:$E$3270,FALSE)</f>
        <v>0.42427035330261137</v>
      </c>
      <c r="G1890" s="28">
        <f>COUNTIF($E$2:F1890,TRUE)/COUNTIF($E$2:$E$3270,TRUE)</f>
        <v>1</v>
      </c>
      <c r="H1890" s="28">
        <f t="shared" si="29"/>
        <v>-0.57572964669738869</v>
      </c>
    </row>
    <row r="1891" spans="1:8">
      <c r="A1891" s="28" t="s">
        <v>16196</v>
      </c>
      <c r="B1891" s="28">
        <v>-34.4</v>
      </c>
      <c r="C1891" s="28">
        <v>0.31</v>
      </c>
      <c r="D1891" s="28">
        <v>1</v>
      </c>
      <c r="E1891" s="28" t="b">
        <v>0</v>
      </c>
      <c r="F1891" s="18">
        <f>COUNTIF(E1891:E$3270,FALSE)/COUNTIF($E$2:$E$3270,FALSE)</f>
        <v>0.42396313364055299</v>
      </c>
      <c r="G1891" s="28">
        <f>COUNTIF($E$2:F1891,TRUE)/COUNTIF($E$2:$E$3270,TRUE)</f>
        <v>1</v>
      </c>
      <c r="H1891" s="28">
        <f t="shared" si="29"/>
        <v>-0.57603686635944706</v>
      </c>
    </row>
    <row r="1892" spans="1:8">
      <c r="A1892" s="28" t="s">
        <v>16197</v>
      </c>
      <c r="B1892" s="28">
        <v>-34.4</v>
      </c>
      <c r="C1892" s="28">
        <v>0.31</v>
      </c>
      <c r="D1892" s="28">
        <v>1</v>
      </c>
      <c r="E1892" s="28" t="b">
        <v>0</v>
      </c>
      <c r="F1892" s="18">
        <f>COUNTIF(E1892:E$3270,FALSE)/COUNTIF($E$2:$E$3270,FALSE)</f>
        <v>0.42365591397849461</v>
      </c>
      <c r="G1892" s="28">
        <f>COUNTIF($E$2:F1892,TRUE)/COUNTIF($E$2:$E$3270,TRUE)</f>
        <v>1</v>
      </c>
      <c r="H1892" s="28">
        <f t="shared" si="29"/>
        <v>-0.57634408602150544</v>
      </c>
    </row>
    <row r="1893" spans="1:8">
      <c r="A1893" s="28" t="s">
        <v>16198</v>
      </c>
      <c r="B1893" s="28">
        <v>-34.4</v>
      </c>
      <c r="C1893" s="28">
        <v>0.31</v>
      </c>
      <c r="D1893" s="28">
        <v>1</v>
      </c>
      <c r="E1893" s="28" t="b">
        <v>0</v>
      </c>
      <c r="F1893" s="18">
        <f>COUNTIF(E1893:E$3270,FALSE)/COUNTIF($E$2:$E$3270,FALSE)</f>
        <v>0.42334869431643624</v>
      </c>
      <c r="G1893" s="28">
        <f>COUNTIF($E$2:F1893,TRUE)/COUNTIF($E$2:$E$3270,TRUE)</f>
        <v>1</v>
      </c>
      <c r="H1893" s="28">
        <f t="shared" si="29"/>
        <v>-0.57665130568356382</v>
      </c>
    </row>
    <row r="1894" spans="1:8">
      <c r="A1894" s="28" t="s">
        <v>16199</v>
      </c>
      <c r="B1894" s="28">
        <v>-34.4</v>
      </c>
      <c r="C1894" s="28">
        <v>0.31</v>
      </c>
      <c r="D1894" s="28">
        <v>1</v>
      </c>
      <c r="E1894" s="28" t="b">
        <v>0</v>
      </c>
      <c r="F1894" s="18">
        <f>COUNTIF(E1894:E$3270,FALSE)/COUNTIF($E$2:$E$3270,FALSE)</f>
        <v>0.42304147465437786</v>
      </c>
      <c r="G1894" s="28">
        <f>COUNTIF($E$2:F1894,TRUE)/COUNTIF($E$2:$E$3270,TRUE)</f>
        <v>1</v>
      </c>
      <c r="H1894" s="28">
        <f t="shared" si="29"/>
        <v>-0.5769585253456222</v>
      </c>
    </row>
    <row r="1895" spans="1:8">
      <c r="A1895" s="28" t="s">
        <v>16200</v>
      </c>
      <c r="B1895" s="28">
        <v>-34.4</v>
      </c>
      <c r="C1895" s="28">
        <v>0.31</v>
      </c>
      <c r="D1895" s="28">
        <v>1</v>
      </c>
      <c r="E1895" s="28" t="b">
        <v>0</v>
      </c>
      <c r="F1895" s="18">
        <f>COUNTIF(E1895:E$3270,FALSE)/COUNTIF($E$2:$E$3270,FALSE)</f>
        <v>0.42273425499231954</v>
      </c>
      <c r="G1895" s="28">
        <f>COUNTIF($E$2:F1895,TRUE)/COUNTIF($E$2:$E$3270,TRUE)</f>
        <v>1</v>
      </c>
      <c r="H1895" s="28">
        <f t="shared" si="29"/>
        <v>-0.57726574500768046</v>
      </c>
    </row>
    <row r="1896" spans="1:8">
      <c r="A1896" s="28" t="s">
        <v>16201</v>
      </c>
      <c r="B1896" s="28">
        <v>-34.4</v>
      </c>
      <c r="C1896" s="28">
        <v>0.31</v>
      </c>
      <c r="D1896" s="28">
        <v>1</v>
      </c>
      <c r="E1896" s="28" t="b">
        <v>0</v>
      </c>
      <c r="F1896" s="18">
        <f>COUNTIF(E1896:E$3270,FALSE)/COUNTIF($E$2:$E$3270,FALSE)</f>
        <v>0.42242703533026116</v>
      </c>
      <c r="G1896" s="28">
        <f>COUNTIF($E$2:F1896,TRUE)/COUNTIF($E$2:$E$3270,TRUE)</f>
        <v>1</v>
      </c>
      <c r="H1896" s="28">
        <f t="shared" si="29"/>
        <v>-0.57757296466973884</v>
      </c>
    </row>
    <row r="1897" spans="1:8">
      <c r="A1897" s="28" t="s">
        <v>16202</v>
      </c>
      <c r="B1897" s="28">
        <v>-34.4</v>
      </c>
      <c r="C1897" s="28">
        <v>0.31</v>
      </c>
      <c r="D1897" s="28">
        <v>1</v>
      </c>
      <c r="E1897" s="28" t="b">
        <v>0</v>
      </c>
      <c r="F1897" s="18">
        <f>COUNTIF(E1897:E$3270,FALSE)/COUNTIF($E$2:$E$3270,FALSE)</f>
        <v>0.42211981566820278</v>
      </c>
      <c r="G1897" s="28">
        <f>COUNTIF($E$2:F1897,TRUE)/COUNTIF($E$2:$E$3270,TRUE)</f>
        <v>1</v>
      </c>
      <c r="H1897" s="28">
        <f t="shared" si="29"/>
        <v>-0.57788018433179722</v>
      </c>
    </row>
    <row r="1898" spans="1:8">
      <c r="A1898" s="28" t="s">
        <v>16203</v>
      </c>
      <c r="B1898" s="28">
        <v>-34.4</v>
      </c>
      <c r="C1898" s="28">
        <v>0.31</v>
      </c>
      <c r="D1898" s="28">
        <v>1</v>
      </c>
      <c r="E1898" s="28" t="b">
        <v>0</v>
      </c>
      <c r="F1898" s="18">
        <f>COUNTIF(E1898:E$3270,FALSE)/COUNTIF($E$2:$E$3270,FALSE)</f>
        <v>0.4218125960061444</v>
      </c>
      <c r="G1898" s="28">
        <f>COUNTIF($E$2:F1898,TRUE)/COUNTIF($E$2:$E$3270,TRUE)</f>
        <v>1</v>
      </c>
      <c r="H1898" s="28">
        <f t="shared" si="29"/>
        <v>-0.5781874039938556</v>
      </c>
    </row>
    <row r="1899" spans="1:8">
      <c r="A1899" s="28" t="s">
        <v>16204</v>
      </c>
      <c r="B1899" s="28">
        <v>-34.4</v>
      </c>
      <c r="C1899" s="28">
        <v>0.31</v>
      </c>
      <c r="D1899" s="28">
        <v>1</v>
      </c>
      <c r="E1899" s="28" t="b">
        <v>0</v>
      </c>
      <c r="F1899" s="18">
        <f>COUNTIF(E1899:E$3270,FALSE)/COUNTIF($E$2:$E$3270,FALSE)</f>
        <v>0.42150537634408602</v>
      </c>
      <c r="G1899" s="28">
        <f>COUNTIF($E$2:F1899,TRUE)/COUNTIF($E$2:$E$3270,TRUE)</f>
        <v>1</v>
      </c>
      <c r="H1899" s="28">
        <f t="shared" si="29"/>
        <v>-0.57849462365591398</v>
      </c>
    </row>
    <row r="1900" spans="1:8">
      <c r="A1900" s="28" t="s">
        <v>16205</v>
      </c>
      <c r="B1900" s="28">
        <v>-34.4</v>
      </c>
      <c r="C1900" s="28">
        <v>0.31</v>
      </c>
      <c r="D1900" s="28">
        <v>1</v>
      </c>
      <c r="E1900" s="28" t="b">
        <v>0</v>
      </c>
      <c r="F1900" s="18">
        <f>COUNTIF(E1900:E$3270,FALSE)/COUNTIF($E$2:$E$3270,FALSE)</f>
        <v>0.42119815668202765</v>
      </c>
      <c r="G1900" s="28">
        <f>COUNTIF($E$2:F1900,TRUE)/COUNTIF($E$2:$E$3270,TRUE)</f>
        <v>1</v>
      </c>
      <c r="H1900" s="28">
        <f t="shared" si="29"/>
        <v>-0.57880184331797235</v>
      </c>
    </row>
    <row r="1901" spans="1:8">
      <c r="A1901" s="28" t="s">
        <v>16206</v>
      </c>
      <c r="B1901" s="28">
        <v>-34.4</v>
      </c>
      <c r="C1901" s="28">
        <v>0.31</v>
      </c>
      <c r="D1901" s="28">
        <v>1</v>
      </c>
      <c r="E1901" s="28" t="b">
        <v>0</v>
      </c>
      <c r="F1901" s="18">
        <f>COUNTIF(E1901:E$3270,FALSE)/COUNTIF($E$2:$E$3270,FALSE)</f>
        <v>0.42089093701996927</v>
      </c>
      <c r="G1901" s="28">
        <f>COUNTIF($E$2:F1901,TRUE)/COUNTIF($E$2:$E$3270,TRUE)</f>
        <v>1</v>
      </c>
      <c r="H1901" s="28">
        <f t="shared" si="29"/>
        <v>-0.57910906298003073</v>
      </c>
    </row>
    <row r="1902" spans="1:8">
      <c r="A1902" s="28" t="s">
        <v>16207</v>
      </c>
      <c r="B1902" s="28">
        <v>-34.5</v>
      </c>
      <c r="C1902" s="28">
        <v>0.31</v>
      </c>
      <c r="D1902" s="28">
        <v>1</v>
      </c>
      <c r="E1902" s="28" t="b">
        <v>0</v>
      </c>
      <c r="F1902" s="18">
        <f>COUNTIF(E1902:E$3270,FALSE)/COUNTIF($E$2:$E$3270,FALSE)</f>
        <v>0.42058371735791089</v>
      </c>
      <c r="G1902" s="28">
        <f>COUNTIF($E$2:F1902,TRUE)/COUNTIF($E$2:$E$3270,TRUE)</f>
        <v>1</v>
      </c>
      <c r="H1902" s="28">
        <f t="shared" si="29"/>
        <v>-0.57941628264208911</v>
      </c>
    </row>
    <row r="1903" spans="1:8">
      <c r="A1903" s="28" t="s">
        <v>16208</v>
      </c>
      <c r="B1903" s="28">
        <v>-34.5</v>
      </c>
      <c r="C1903" s="28">
        <v>0.32</v>
      </c>
      <c r="D1903" s="28">
        <v>1</v>
      </c>
      <c r="E1903" s="28" t="b">
        <v>0</v>
      </c>
      <c r="F1903" s="18">
        <f>COUNTIF(E1903:E$3270,FALSE)/COUNTIF($E$2:$E$3270,FALSE)</f>
        <v>0.42027649769585251</v>
      </c>
      <c r="G1903" s="28">
        <f>COUNTIF($E$2:F1903,TRUE)/COUNTIF($E$2:$E$3270,TRUE)</f>
        <v>1</v>
      </c>
      <c r="H1903" s="28">
        <f t="shared" si="29"/>
        <v>-0.57972350230414749</v>
      </c>
    </row>
    <row r="1904" spans="1:8">
      <c r="A1904" s="28" t="s">
        <v>16209</v>
      </c>
      <c r="B1904" s="28">
        <v>-34.5</v>
      </c>
      <c r="C1904" s="28">
        <v>0.32</v>
      </c>
      <c r="D1904" s="28">
        <v>1</v>
      </c>
      <c r="E1904" s="28" t="b">
        <v>0</v>
      </c>
      <c r="F1904" s="18">
        <f>COUNTIF(E1904:E$3270,FALSE)/COUNTIF($E$2:$E$3270,FALSE)</f>
        <v>0.41996927803379414</v>
      </c>
      <c r="G1904" s="28">
        <f>COUNTIF($E$2:F1904,TRUE)/COUNTIF($E$2:$E$3270,TRUE)</f>
        <v>1</v>
      </c>
      <c r="H1904" s="28">
        <f t="shared" si="29"/>
        <v>-0.58003072196620586</v>
      </c>
    </row>
    <row r="1905" spans="1:8">
      <c r="A1905" s="28" t="s">
        <v>16210</v>
      </c>
      <c r="B1905" s="28">
        <v>-34.5</v>
      </c>
      <c r="C1905" s="28">
        <v>0.32</v>
      </c>
      <c r="D1905" s="28">
        <v>1</v>
      </c>
      <c r="E1905" s="28" t="b">
        <v>0</v>
      </c>
      <c r="F1905" s="18">
        <f>COUNTIF(E1905:E$3270,FALSE)/COUNTIF($E$2:$E$3270,FALSE)</f>
        <v>0.41966205837173581</v>
      </c>
      <c r="G1905" s="28">
        <f>COUNTIF($E$2:F1905,TRUE)/COUNTIF($E$2:$E$3270,TRUE)</f>
        <v>1</v>
      </c>
      <c r="H1905" s="28">
        <f t="shared" si="29"/>
        <v>-0.58033794162826413</v>
      </c>
    </row>
    <row r="1906" spans="1:8">
      <c r="A1906" s="28" t="s">
        <v>16211</v>
      </c>
      <c r="B1906" s="28">
        <v>-34.5</v>
      </c>
      <c r="C1906" s="28">
        <v>0.32</v>
      </c>
      <c r="D1906" s="28">
        <v>1</v>
      </c>
      <c r="E1906" s="28" t="b">
        <v>0</v>
      </c>
      <c r="F1906" s="18">
        <f>COUNTIF(E1906:E$3270,FALSE)/COUNTIF($E$2:$E$3270,FALSE)</f>
        <v>0.41935483870967744</v>
      </c>
      <c r="G1906" s="28">
        <f>COUNTIF($E$2:F1906,TRUE)/COUNTIF($E$2:$E$3270,TRUE)</f>
        <v>1</v>
      </c>
      <c r="H1906" s="28">
        <f t="shared" si="29"/>
        <v>-0.58064516129032251</v>
      </c>
    </row>
    <row r="1907" spans="1:8">
      <c r="A1907" s="28" t="s">
        <v>16212</v>
      </c>
      <c r="B1907" s="28">
        <v>-34.5</v>
      </c>
      <c r="C1907" s="28">
        <v>0.32</v>
      </c>
      <c r="D1907" s="28">
        <v>1</v>
      </c>
      <c r="E1907" s="28" t="b">
        <v>0</v>
      </c>
      <c r="F1907" s="18">
        <f>COUNTIF(E1907:E$3270,FALSE)/COUNTIF($E$2:$E$3270,FALSE)</f>
        <v>0.41904761904761906</v>
      </c>
      <c r="G1907" s="28">
        <f>COUNTIF($E$2:F1907,TRUE)/COUNTIF($E$2:$E$3270,TRUE)</f>
        <v>1</v>
      </c>
      <c r="H1907" s="28">
        <f t="shared" si="29"/>
        <v>-0.58095238095238089</v>
      </c>
    </row>
    <row r="1908" spans="1:8">
      <c r="A1908" s="28" t="s">
        <v>16213</v>
      </c>
      <c r="B1908" s="28">
        <v>-34.5</v>
      </c>
      <c r="C1908" s="28">
        <v>0.32</v>
      </c>
      <c r="D1908" s="28">
        <v>1</v>
      </c>
      <c r="E1908" s="28" t="b">
        <v>0</v>
      </c>
      <c r="F1908" s="18">
        <f>COUNTIF(E1908:E$3270,FALSE)/COUNTIF($E$2:$E$3270,FALSE)</f>
        <v>0.41874039938556068</v>
      </c>
      <c r="G1908" s="28">
        <f>COUNTIF($E$2:F1908,TRUE)/COUNTIF($E$2:$E$3270,TRUE)</f>
        <v>1</v>
      </c>
      <c r="H1908" s="28">
        <f t="shared" si="29"/>
        <v>-0.58125960061443926</v>
      </c>
    </row>
    <row r="1909" spans="1:8">
      <c r="A1909" s="28" t="s">
        <v>16214</v>
      </c>
      <c r="B1909" s="28">
        <v>-34.5</v>
      </c>
      <c r="C1909" s="28">
        <v>0.32</v>
      </c>
      <c r="D1909" s="28">
        <v>1</v>
      </c>
      <c r="E1909" s="28" t="b">
        <v>0</v>
      </c>
      <c r="F1909" s="18">
        <f>COUNTIF(E1909:E$3270,FALSE)/COUNTIF($E$2:$E$3270,FALSE)</f>
        <v>0.4184331797235023</v>
      </c>
      <c r="G1909" s="28">
        <f>COUNTIF($E$2:F1909,TRUE)/COUNTIF($E$2:$E$3270,TRUE)</f>
        <v>1</v>
      </c>
      <c r="H1909" s="28">
        <f t="shared" si="29"/>
        <v>-0.58156682027649764</v>
      </c>
    </row>
    <row r="1910" spans="1:8">
      <c r="A1910" s="28" t="s">
        <v>16215</v>
      </c>
      <c r="B1910" s="28">
        <v>-34.5</v>
      </c>
      <c r="C1910" s="28">
        <v>0.32</v>
      </c>
      <c r="D1910" s="28">
        <v>1</v>
      </c>
      <c r="E1910" s="28" t="b">
        <v>0</v>
      </c>
      <c r="F1910" s="18">
        <f>COUNTIF(E1910:E$3270,FALSE)/COUNTIF($E$2:$E$3270,FALSE)</f>
        <v>0.41812596006144392</v>
      </c>
      <c r="G1910" s="28">
        <f>COUNTIF($E$2:F1910,TRUE)/COUNTIF($E$2:$E$3270,TRUE)</f>
        <v>1</v>
      </c>
      <c r="H1910" s="28">
        <f t="shared" si="29"/>
        <v>-0.58187403993855602</v>
      </c>
    </row>
    <row r="1911" spans="1:8">
      <c r="A1911" s="28" t="s">
        <v>16216</v>
      </c>
      <c r="B1911" s="28">
        <v>-34.5</v>
      </c>
      <c r="C1911" s="28">
        <v>0.32</v>
      </c>
      <c r="D1911" s="28">
        <v>1</v>
      </c>
      <c r="E1911" s="28" t="b">
        <v>0</v>
      </c>
      <c r="F1911" s="18">
        <f>COUNTIF(E1911:E$3270,FALSE)/COUNTIF($E$2:$E$3270,FALSE)</f>
        <v>0.41781874039938555</v>
      </c>
      <c r="G1911" s="28">
        <f>COUNTIF($E$2:F1911,TRUE)/COUNTIF($E$2:$E$3270,TRUE)</f>
        <v>1</v>
      </c>
      <c r="H1911" s="28">
        <f t="shared" si="29"/>
        <v>-0.5821812596006144</v>
      </c>
    </row>
    <row r="1912" spans="1:8">
      <c r="A1912" s="28" t="s">
        <v>16217</v>
      </c>
      <c r="B1912" s="28">
        <v>-34.5</v>
      </c>
      <c r="C1912" s="28">
        <v>0.32</v>
      </c>
      <c r="D1912" s="28">
        <v>1</v>
      </c>
      <c r="E1912" s="28" t="b">
        <v>0</v>
      </c>
      <c r="F1912" s="18">
        <f>COUNTIF(E1912:E$3270,FALSE)/COUNTIF($E$2:$E$3270,FALSE)</f>
        <v>0.41751152073732717</v>
      </c>
      <c r="G1912" s="28">
        <f>COUNTIF($E$2:F1912,TRUE)/COUNTIF($E$2:$E$3270,TRUE)</f>
        <v>1</v>
      </c>
      <c r="H1912" s="28">
        <f t="shared" si="29"/>
        <v>-0.58248847926267278</v>
      </c>
    </row>
    <row r="1913" spans="1:8">
      <c r="A1913" s="28" t="s">
        <v>16218</v>
      </c>
      <c r="B1913" s="28">
        <v>-34.5</v>
      </c>
      <c r="C1913" s="28">
        <v>0.32</v>
      </c>
      <c r="D1913" s="28">
        <v>1</v>
      </c>
      <c r="E1913" s="28" t="b">
        <v>0</v>
      </c>
      <c r="F1913" s="18">
        <f>COUNTIF(E1913:E$3270,FALSE)/COUNTIF($E$2:$E$3270,FALSE)</f>
        <v>0.41720430107526879</v>
      </c>
      <c r="G1913" s="28">
        <f>COUNTIF($E$2:F1913,TRUE)/COUNTIF($E$2:$E$3270,TRUE)</f>
        <v>1</v>
      </c>
      <c r="H1913" s="28">
        <f t="shared" si="29"/>
        <v>-0.58279569892473115</v>
      </c>
    </row>
    <row r="1914" spans="1:8">
      <c r="A1914" s="28" t="s">
        <v>16219</v>
      </c>
      <c r="B1914" s="28">
        <v>-34.6</v>
      </c>
      <c r="C1914" s="28">
        <v>0.32</v>
      </c>
      <c r="D1914" s="28">
        <v>1</v>
      </c>
      <c r="E1914" s="28" t="b">
        <v>0</v>
      </c>
      <c r="F1914" s="18">
        <f>COUNTIF(E1914:E$3270,FALSE)/COUNTIF($E$2:$E$3270,FALSE)</f>
        <v>0.41689708141321047</v>
      </c>
      <c r="G1914" s="28">
        <f>COUNTIF($E$2:F1914,TRUE)/COUNTIF($E$2:$E$3270,TRUE)</f>
        <v>1</v>
      </c>
      <c r="H1914" s="28">
        <f t="shared" si="29"/>
        <v>-0.58310291858678953</v>
      </c>
    </row>
    <row r="1915" spans="1:8">
      <c r="A1915" s="28" t="s">
        <v>16220</v>
      </c>
      <c r="B1915" s="28">
        <v>-34.6</v>
      </c>
      <c r="C1915" s="28">
        <v>0.33</v>
      </c>
      <c r="D1915" s="28">
        <v>1</v>
      </c>
      <c r="E1915" s="28" t="b">
        <v>0</v>
      </c>
      <c r="F1915" s="18">
        <f>COUNTIF(E1915:E$3270,FALSE)/COUNTIF($E$2:$E$3270,FALSE)</f>
        <v>0.41658986175115209</v>
      </c>
      <c r="G1915" s="28">
        <f>COUNTIF($E$2:F1915,TRUE)/COUNTIF($E$2:$E$3270,TRUE)</f>
        <v>1</v>
      </c>
      <c r="H1915" s="28">
        <f t="shared" si="29"/>
        <v>-0.58341013824884791</v>
      </c>
    </row>
    <row r="1916" spans="1:8">
      <c r="A1916" s="28" t="s">
        <v>16221</v>
      </c>
      <c r="B1916" s="28">
        <v>-34.6</v>
      </c>
      <c r="C1916" s="28">
        <v>0.33</v>
      </c>
      <c r="D1916" s="28">
        <v>1</v>
      </c>
      <c r="E1916" s="28" t="b">
        <v>0</v>
      </c>
      <c r="F1916" s="18">
        <f>COUNTIF(E1916:E$3270,FALSE)/COUNTIF($E$2:$E$3270,FALSE)</f>
        <v>0.41628264208909371</v>
      </c>
      <c r="G1916" s="28">
        <f>COUNTIF($E$2:F1916,TRUE)/COUNTIF($E$2:$E$3270,TRUE)</f>
        <v>1</v>
      </c>
      <c r="H1916" s="28">
        <f t="shared" si="29"/>
        <v>-0.58371735791090629</v>
      </c>
    </row>
    <row r="1917" spans="1:8">
      <c r="A1917" s="28" t="s">
        <v>16222</v>
      </c>
      <c r="B1917" s="28">
        <v>-34.6</v>
      </c>
      <c r="C1917" s="28">
        <v>0.33</v>
      </c>
      <c r="D1917" s="28">
        <v>1</v>
      </c>
      <c r="E1917" s="28" t="b">
        <v>0</v>
      </c>
      <c r="F1917" s="18">
        <f>COUNTIF(E1917:E$3270,FALSE)/COUNTIF($E$2:$E$3270,FALSE)</f>
        <v>0.41597542242703534</v>
      </c>
      <c r="G1917" s="28">
        <f>COUNTIF($E$2:F1917,TRUE)/COUNTIF($E$2:$E$3270,TRUE)</f>
        <v>1</v>
      </c>
      <c r="H1917" s="28">
        <f t="shared" si="29"/>
        <v>-0.58402457757296466</v>
      </c>
    </row>
    <row r="1918" spans="1:8">
      <c r="A1918" s="28" t="s">
        <v>16223</v>
      </c>
      <c r="B1918" s="28">
        <v>-34.6</v>
      </c>
      <c r="C1918" s="28">
        <v>0.33</v>
      </c>
      <c r="D1918" s="28">
        <v>1</v>
      </c>
      <c r="E1918" s="28" t="b">
        <v>0</v>
      </c>
      <c r="F1918" s="18">
        <f>COUNTIF(E1918:E$3270,FALSE)/COUNTIF($E$2:$E$3270,FALSE)</f>
        <v>0.41566820276497696</v>
      </c>
      <c r="G1918" s="28">
        <f>COUNTIF($E$2:F1918,TRUE)/COUNTIF($E$2:$E$3270,TRUE)</f>
        <v>1</v>
      </c>
      <c r="H1918" s="28">
        <f t="shared" si="29"/>
        <v>-0.58433179723502304</v>
      </c>
    </row>
    <row r="1919" spans="1:8">
      <c r="A1919" s="28" t="s">
        <v>16224</v>
      </c>
      <c r="B1919" s="28">
        <v>-34.6</v>
      </c>
      <c r="C1919" s="28">
        <v>0.33</v>
      </c>
      <c r="D1919" s="28">
        <v>1</v>
      </c>
      <c r="E1919" s="28" t="b">
        <v>0</v>
      </c>
      <c r="F1919" s="18">
        <f>COUNTIF(E1919:E$3270,FALSE)/COUNTIF($E$2:$E$3270,FALSE)</f>
        <v>0.41536098310291858</v>
      </c>
      <c r="G1919" s="28">
        <f>COUNTIF($E$2:F1919,TRUE)/COUNTIF($E$2:$E$3270,TRUE)</f>
        <v>1</v>
      </c>
      <c r="H1919" s="28">
        <f t="shared" si="29"/>
        <v>-0.58463901689708142</v>
      </c>
    </row>
    <row r="1920" spans="1:8">
      <c r="A1920" s="28" t="s">
        <v>16225</v>
      </c>
      <c r="B1920" s="28">
        <v>-34.6</v>
      </c>
      <c r="C1920" s="28">
        <v>0.33</v>
      </c>
      <c r="D1920" s="28">
        <v>1</v>
      </c>
      <c r="E1920" s="28" t="b">
        <v>0</v>
      </c>
      <c r="F1920" s="18">
        <f>COUNTIF(E1920:E$3270,FALSE)/COUNTIF($E$2:$E$3270,FALSE)</f>
        <v>0.4150537634408602</v>
      </c>
      <c r="G1920" s="28">
        <f>COUNTIF($E$2:F1920,TRUE)/COUNTIF($E$2:$E$3270,TRUE)</f>
        <v>1</v>
      </c>
      <c r="H1920" s="28">
        <f t="shared" si="29"/>
        <v>-0.5849462365591398</v>
      </c>
    </row>
    <row r="1921" spans="1:8">
      <c r="A1921" s="28" t="s">
        <v>16226</v>
      </c>
      <c r="B1921" s="28">
        <v>-34.6</v>
      </c>
      <c r="C1921" s="28">
        <v>0.33</v>
      </c>
      <c r="D1921" s="28">
        <v>1</v>
      </c>
      <c r="E1921" s="28" t="b">
        <v>0</v>
      </c>
      <c r="F1921" s="18">
        <f>COUNTIF(E1921:E$3270,FALSE)/COUNTIF($E$2:$E$3270,FALSE)</f>
        <v>0.41474654377880182</v>
      </c>
      <c r="G1921" s="28">
        <f>COUNTIF($E$2:F1921,TRUE)/COUNTIF($E$2:$E$3270,TRUE)</f>
        <v>1</v>
      </c>
      <c r="H1921" s="28">
        <f t="shared" si="29"/>
        <v>-0.58525345622119818</v>
      </c>
    </row>
    <row r="1922" spans="1:8">
      <c r="A1922" s="28" t="s">
        <v>16227</v>
      </c>
      <c r="B1922" s="28">
        <v>-34.6</v>
      </c>
      <c r="C1922" s="28">
        <v>0.33</v>
      </c>
      <c r="D1922" s="28">
        <v>1</v>
      </c>
      <c r="E1922" s="28" t="b">
        <v>0</v>
      </c>
      <c r="F1922" s="18">
        <f>COUNTIF(E1922:E$3270,FALSE)/COUNTIF($E$2:$E$3270,FALSE)</f>
        <v>0.41443932411674345</v>
      </c>
      <c r="G1922" s="28">
        <f>COUNTIF($E$2:F1922,TRUE)/COUNTIF($E$2:$E$3270,TRUE)</f>
        <v>1</v>
      </c>
      <c r="H1922" s="28">
        <f t="shared" si="29"/>
        <v>-0.58556067588325655</v>
      </c>
    </row>
    <row r="1923" spans="1:8">
      <c r="A1923" s="28" t="s">
        <v>16228</v>
      </c>
      <c r="B1923" s="28">
        <v>-34.6</v>
      </c>
      <c r="C1923" s="28">
        <v>0.33</v>
      </c>
      <c r="D1923" s="28">
        <v>1</v>
      </c>
      <c r="E1923" s="28" t="b">
        <v>0</v>
      </c>
      <c r="F1923" s="18">
        <f>COUNTIF(E1923:E$3270,FALSE)/COUNTIF($E$2:$E$3270,FALSE)</f>
        <v>0.41413210445468512</v>
      </c>
      <c r="G1923" s="28">
        <f>COUNTIF($E$2:F1923,TRUE)/COUNTIF($E$2:$E$3270,TRUE)</f>
        <v>1</v>
      </c>
      <c r="H1923" s="28">
        <f t="shared" ref="H1923:H1986" si="30">F1923-G1923</f>
        <v>-0.58586789554531493</v>
      </c>
    </row>
    <row r="1924" spans="1:8">
      <c r="A1924" s="28" t="s">
        <v>16229</v>
      </c>
      <c r="B1924" s="28">
        <v>-34.700000000000003</v>
      </c>
      <c r="C1924" s="28">
        <v>0.33</v>
      </c>
      <c r="D1924" s="28">
        <v>1</v>
      </c>
      <c r="E1924" s="28" t="b">
        <v>0</v>
      </c>
      <c r="F1924" s="18">
        <f>COUNTIF(E1924:E$3270,FALSE)/COUNTIF($E$2:$E$3270,FALSE)</f>
        <v>0.41382488479262675</v>
      </c>
      <c r="G1924" s="28">
        <f>COUNTIF($E$2:F1924,TRUE)/COUNTIF($E$2:$E$3270,TRUE)</f>
        <v>1</v>
      </c>
      <c r="H1924" s="28">
        <f t="shared" si="30"/>
        <v>-0.58617511520737331</v>
      </c>
    </row>
    <row r="1925" spans="1:8">
      <c r="A1925" s="28" t="s">
        <v>16230</v>
      </c>
      <c r="B1925" s="28">
        <v>-34.700000000000003</v>
      </c>
      <c r="C1925" s="28">
        <v>0.33</v>
      </c>
      <c r="D1925" s="28">
        <v>1</v>
      </c>
      <c r="E1925" s="28" t="b">
        <v>0</v>
      </c>
      <c r="F1925" s="18">
        <f>COUNTIF(E1925:E$3270,FALSE)/COUNTIF($E$2:$E$3270,FALSE)</f>
        <v>0.41351766513056837</v>
      </c>
      <c r="G1925" s="28">
        <f>COUNTIF($E$2:F1925,TRUE)/COUNTIF($E$2:$E$3270,TRUE)</f>
        <v>1</v>
      </c>
      <c r="H1925" s="28">
        <f t="shared" si="30"/>
        <v>-0.58648233486943169</v>
      </c>
    </row>
    <row r="1926" spans="1:8">
      <c r="A1926" s="28" t="s">
        <v>16231</v>
      </c>
      <c r="B1926" s="28">
        <v>-34.700000000000003</v>
      </c>
      <c r="C1926" s="28">
        <v>0.33</v>
      </c>
      <c r="D1926" s="28">
        <v>1</v>
      </c>
      <c r="E1926" s="28" t="b">
        <v>0</v>
      </c>
      <c r="F1926" s="18">
        <f>COUNTIF(E1926:E$3270,FALSE)/COUNTIF($E$2:$E$3270,FALSE)</f>
        <v>0.41321044546850999</v>
      </c>
      <c r="G1926" s="28">
        <f>COUNTIF($E$2:F1926,TRUE)/COUNTIF($E$2:$E$3270,TRUE)</f>
        <v>1</v>
      </c>
      <c r="H1926" s="28">
        <f t="shared" si="30"/>
        <v>-0.58678955453149007</v>
      </c>
    </row>
    <row r="1927" spans="1:8">
      <c r="A1927" s="28" t="s">
        <v>16232</v>
      </c>
      <c r="B1927" s="28">
        <v>-34.700000000000003</v>
      </c>
      <c r="C1927" s="28">
        <v>0.33</v>
      </c>
      <c r="D1927" s="28">
        <v>1</v>
      </c>
      <c r="E1927" s="28" t="b">
        <v>0</v>
      </c>
      <c r="F1927" s="18">
        <f>COUNTIF(E1927:E$3270,FALSE)/COUNTIF($E$2:$E$3270,FALSE)</f>
        <v>0.41290322580645161</v>
      </c>
      <c r="G1927" s="28">
        <f>COUNTIF($E$2:F1927,TRUE)/COUNTIF($E$2:$E$3270,TRUE)</f>
        <v>1</v>
      </c>
      <c r="H1927" s="28">
        <f t="shared" si="30"/>
        <v>-0.58709677419354844</v>
      </c>
    </row>
    <row r="1928" spans="1:8">
      <c r="A1928" s="28" t="s">
        <v>16233</v>
      </c>
      <c r="B1928" s="28">
        <v>-34.700000000000003</v>
      </c>
      <c r="C1928" s="28">
        <v>0.33</v>
      </c>
      <c r="D1928" s="28">
        <v>1</v>
      </c>
      <c r="E1928" s="28" t="b">
        <v>0</v>
      </c>
      <c r="F1928" s="18">
        <f>COUNTIF(E1928:E$3270,FALSE)/COUNTIF($E$2:$E$3270,FALSE)</f>
        <v>0.41259600614439323</v>
      </c>
      <c r="G1928" s="28">
        <f>COUNTIF($E$2:F1928,TRUE)/COUNTIF($E$2:$E$3270,TRUE)</f>
        <v>1</v>
      </c>
      <c r="H1928" s="28">
        <f t="shared" si="30"/>
        <v>-0.58740399385560682</v>
      </c>
    </row>
    <row r="1929" spans="1:8">
      <c r="A1929" s="28" t="s">
        <v>16234</v>
      </c>
      <c r="B1929" s="28">
        <v>-34.700000000000003</v>
      </c>
      <c r="C1929" s="28">
        <v>0.34</v>
      </c>
      <c r="D1929" s="28">
        <v>1</v>
      </c>
      <c r="E1929" s="28" t="b">
        <v>0</v>
      </c>
      <c r="F1929" s="18">
        <f>COUNTIF(E1929:E$3270,FALSE)/COUNTIF($E$2:$E$3270,FALSE)</f>
        <v>0.41228878648233486</v>
      </c>
      <c r="G1929" s="28">
        <f>COUNTIF($E$2:F1929,TRUE)/COUNTIF($E$2:$E$3270,TRUE)</f>
        <v>1</v>
      </c>
      <c r="H1929" s="28">
        <f t="shared" si="30"/>
        <v>-0.5877112135176652</v>
      </c>
    </row>
    <row r="1930" spans="1:8">
      <c r="A1930" s="28" t="s">
        <v>16235</v>
      </c>
      <c r="B1930" s="28">
        <v>-34.700000000000003</v>
      </c>
      <c r="C1930" s="28">
        <v>0.34</v>
      </c>
      <c r="D1930" s="28">
        <v>1</v>
      </c>
      <c r="E1930" s="28" t="b">
        <v>0</v>
      </c>
      <c r="F1930" s="18">
        <f>COUNTIF(E1930:E$3270,FALSE)/COUNTIF($E$2:$E$3270,FALSE)</f>
        <v>0.41198156682027648</v>
      </c>
      <c r="G1930" s="28">
        <f>COUNTIF($E$2:F1930,TRUE)/COUNTIF($E$2:$E$3270,TRUE)</f>
        <v>1</v>
      </c>
      <c r="H1930" s="28">
        <f t="shared" si="30"/>
        <v>-0.58801843317972358</v>
      </c>
    </row>
    <row r="1931" spans="1:8">
      <c r="A1931" s="28" t="s">
        <v>16236</v>
      </c>
      <c r="B1931" s="28">
        <v>-34.700000000000003</v>
      </c>
      <c r="C1931" s="28">
        <v>0.34</v>
      </c>
      <c r="D1931" s="28">
        <v>1</v>
      </c>
      <c r="E1931" s="28" t="b">
        <v>0</v>
      </c>
      <c r="F1931" s="18">
        <f>COUNTIF(E1931:E$3270,FALSE)/COUNTIF($E$2:$E$3270,FALSE)</f>
        <v>0.4116743471582181</v>
      </c>
      <c r="G1931" s="28">
        <f>COUNTIF($E$2:F1931,TRUE)/COUNTIF($E$2:$E$3270,TRUE)</f>
        <v>1</v>
      </c>
      <c r="H1931" s="28">
        <f t="shared" si="30"/>
        <v>-0.58832565284178195</v>
      </c>
    </row>
    <row r="1932" spans="1:8">
      <c r="A1932" s="28" t="s">
        <v>16237</v>
      </c>
      <c r="B1932" s="28">
        <v>-34.799999999999997</v>
      </c>
      <c r="C1932" s="28">
        <v>0.34</v>
      </c>
      <c r="D1932" s="28">
        <v>1</v>
      </c>
      <c r="E1932" s="28" t="b">
        <v>0</v>
      </c>
      <c r="F1932" s="18">
        <f>COUNTIF(E1932:E$3270,FALSE)/COUNTIF($E$2:$E$3270,FALSE)</f>
        <v>0.41136712749615978</v>
      </c>
      <c r="G1932" s="28">
        <f>COUNTIF($E$2:F1932,TRUE)/COUNTIF($E$2:$E$3270,TRUE)</f>
        <v>1</v>
      </c>
      <c r="H1932" s="28">
        <f t="shared" si="30"/>
        <v>-0.58863287250384022</v>
      </c>
    </row>
    <row r="1933" spans="1:8">
      <c r="A1933" s="28" t="s">
        <v>16238</v>
      </c>
      <c r="B1933" s="28">
        <v>-34.799999999999997</v>
      </c>
      <c r="C1933" s="28">
        <v>0.34</v>
      </c>
      <c r="D1933" s="28">
        <v>1</v>
      </c>
      <c r="E1933" s="28" t="b">
        <v>0</v>
      </c>
      <c r="F1933" s="18">
        <f>COUNTIF(E1933:E$3270,FALSE)/COUNTIF($E$2:$E$3270,FALSE)</f>
        <v>0.4110599078341014</v>
      </c>
      <c r="G1933" s="28">
        <f>COUNTIF($E$2:F1933,TRUE)/COUNTIF($E$2:$E$3270,TRUE)</f>
        <v>1</v>
      </c>
      <c r="H1933" s="28">
        <f t="shared" si="30"/>
        <v>-0.5889400921658986</v>
      </c>
    </row>
    <row r="1934" spans="1:8">
      <c r="A1934" s="28" t="s">
        <v>16239</v>
      </c>
      <c r="B1934" s="28">
        <v>-34.799999999999997</v>
      </c>
      <c r="C1934" s="28">
        <v>0.34</v>
      </c>
      <c r="D1934" s="28">
        <v>1</v>
      </c>
      <c r="E1934" s="28" t="b">
        <v>0</v>
      </c>
      <c r="F1934" s="18">
        <f>COUNTIF(E1934:E$3270,FALSE)/COUNTIF($E$2:$E$3270,FALSE)</f>
        <v>0.41075268817204302</v>
      </c>
      <c r="G1934" s="28">
        <f>COUNTIF($E$2:F1934,TRUE)/COUNTIF($E$2:$E$3270,TRUE)</f>
        <v>1</v>
      </c>
      <c r="H1934" s="28">
        <f t="shared" si="30"/>
        <v>-0.58924731182795698</v>
      </c>
    </row>
    <row r="1935" spans="1:8">
      <c r="A1935" s="28" t="s">
        <v>16240</v>
      </c>
      <c r="B1935" s="28">
        <v>-34.799999999999997</v>
      </c>
      <c r="C1935" s="28">
        <v>0.34</v>
      </c>
      <c r="D1935" s="28">
        <v>1</v>
      </c>
      <c r="E1935" s="28" t="b">
        <v>0</v>
      </c>
      <c r="F1935" s="18">
        <f>COUNTIF(E1935:E$3270,FALSE)/COUNTIF($E$2:$E$3270,FALSE)</f>
        <v>0.41044546850998465</v>
      </c>
      <c r="G1935" s="28">
        <f>COUNTIF($E$2:F1935,TRUE)/COUNTIF($E$2:$E$3270,TRUE)</f>
        <v>1</v>
      </c>
      <c r="H1935" s="28">
        <f t="shared" si="30"/>
        <v>-0.58955453149001535</v>
      </c>
    </row>
    <row r="1936" spans="1:8">
      <c r="A1936" s="28" t="s">
        <v>16241</v>
      </c>
      <c r="B1936" s="28">
        <v>-34.799999999999997</v>
      </c>
      <c r="C1936" s="28">
        <v>0.34</v>
      </c>
      <c r="D1936" s="28">
        <v>1</v>
      </c>
      <c r="E1936" s="28" t="b">
        <v>0</v>
      </c>
      <c r="F1936" s="18">
        <f>COUNTIF(E1936:E$3270,FALSE)/COUNTIF($E$2:$E$3270,FALSE)</f>
        <v>0.41013824884792627</v>
      </c>
      <c r="G1936" s="28">
        <f>COUNTIF($E$2:F1936,TRUE)/COUNTIF($E$2:$E$3270,TRUE)</f>
        <v>1</v>
      </c>
      <c r="H1936" s="28">
        <f t="shared" si="30"/>
        <v>-0.58986175115207373</v>
      </c>
    </row>
    <row r="1937" spans="1:8">
      <c r="A1937" s="28" t="s">
        <v>16242</v>
      </c>
      <c r="B1937" s="28">
        <v>-34.799999999999997</v>
      </c>
      <c r="C1937" s="28">
        <v>0.34</v>
      </c>
      <c r="D1937" s="28">
        <v>1</v>
      </c>
      <c r="E1937" s="28" t="b">
        <v>0</v>
      </c>
      <c r="F1937" s="18">
        <f>COUNTIF(E1937:E$3270,FALSE)/COUNTIF($E$2:$E$3270,FALSE)</f>
        <v>0.40983102918586789</v>
      </c>
      <c r="G1937" s="28">
        <f>COUNTIF($E$2:F1937,TRUE)/COUNTIF($E$2:$E$3270,TRUE)</f>
        <v>1</v>
      </c>
      <c r="H1937" s="28">
        <f t="shared" si="30"/>
        <v>-0.59016897081413211</v>
      </c>
    </row>
    <row r="1938" spans="1:8">
      <c r="A1938" s="28" t="s">
        <v>16243</v>
      </c>
      <c r="B1938" s="28">
        <v>-34.799999999999997</v>
      </c>
      <c r="C1938" s="28">
        <v>0.34</v>
      </c>
      <c r="D1938" s="28">
        <v>1</v>
      </c>
      <c r="E1938" s="28" t="b">
        <v>0</v>
      </c>
      <c r="F1938" s="18">
        <f>COUNTIF(E1938:E$3270,FALSE)/COUNTIF($E$2:$E$3270,FALSE)</f>
        <v>0.40952380952380951</v>
      </c>
      <c r="G1938" s="28">
        <f>COUNTIF($E$2:F1938,TRUE)/COUNTIF($E$2:$E$3270,TRUE)</f>
        <v>1</v>
      </c>
      <c r="H1938" s="28">
        <f t="shared" si="30"/>
        <v>-0.59047619047619049</v>
      </c>
    </row>
    <row r="1939" spans="1:8">
      <c r="A1939" s="28" t="s">
        <v>16244</v>
      </c>
      <c r="B1939" s="28">
        <v>-34.799999999999997</v>
      </c>
      <c r="C1939" s="28">
        <v>0.35</v>
      </c>
      <c r="D1939" s="28">
        <v>1</v>
      </c>
      <c r="E1939" s="28" t="b">
        <v>0</v>
      </c>
      <c r="F1939" s="18">
        <f>COUNTIF(E1939:E$3270,FALSE)/COUNTIF($E$2:$E$3270,FALSE)</f>
        <v>0.40921658986175113</v>
      </c>
      <c r="G1939" s="28">
        <f>COUNTIF($E$2:F1939,TRUE)/COUNTIF($E$2:$E$3270,TRUE)</f>
        <v>1</v>
      </c>
      <c r="H1939" s="28">
        <f t="shared" si="30"/>
        <v>-0.59078341013824887</v>
      </c>
    </row>
    <row r="1940" spans="1:8">
      <c r="A1940" s="28" t="s">
        <v>16245</v>
      </c>
      <c r="B1940" s="28">
        <v>-34.9</v>
      </c>
      <c r="C1940" s="28">
        <v>0.35</v>
      </c>
      <c r="D1940" s="28">
        <v>1</v>
      </c>
      <c r="E1940" s="28" t="b">
        <v>0</v>
      </c>
      <c r="F1940" s="18">
        <f>COUNTIF(E1940:E$3270,FALSE)/COUNTIF($E$2:$E$3270,FALSE)</f>
        <v>0.40890937019969276</v>
      </c>
      <c r="G1940" s="28">
        <f>COUNTIF($E$2:F1940,TRUE)/COUNTIF($E$2:$E$3270,TRUE)</f>
        <v>1</v>
      </c>
      <c r="H1940" s="28">
        <f t="shared" si="30"/>
        <v>-0.59109062980030724</v>
      </c>
    </row>
    <row r="1941" spans="1:8">
      <c r="A1941" s="28" t="s">
        <v>16246</v>
      </c>
      <c r="B1941" s="28">
        <v>-34.9</v>
      </c>
      <c r="C1941" s="28">
        <v>0.35</v>
      </c>
      <c r="D1941" s="28">
        <v>1</v>
      </c>
      <c r="E1941" s="28" t="b">
        <v>0</v>
      </c>
      <c r="F1941" s="18">
        <f>COUNTIF(E1941:E$3270,FALSE)/COUNTIF($E$2:$E$3270,FALSE)</f>
        <v>0.40860215053763443</v>
      </c>
      <c r="G1941" s="28">
        <f>COUNTIF($E$2:F1941,TRUE)/COUNTIF($E$2:$E$3270,TRUE)</f>
        <v>1</v>
      </c>
      <c r="H1941" s="28">
        <f t="shared" si="30"/>
        <v>-0.59139784946236551</v>
      </c>
    </row>
    <row r="1942" spans="1:8">
      <c r="A1942" s="28" t="s">
        <v>16247</v>
      </c>
      <c r="B1942" s="28">
        <v>-34.9</v>
      </c>
      <c r="C1942" s="28">
        <v>0.35</v>
      </c>
      <c r="D1942" s="28">
        <v>1</v>
      </c>
      <c r="E1942" s="28" t="b">
        <v>0</v>
      </c>
      <c r="F1942" s="18">
        <f>COUNTIF(E1942:E$3270,FALSE)/COUNTIF($E$2:$E$3270,FALSE)</f>
        <v>0.40829493087557606</v>
      </c>
      <c r="G1942" s="28">
        <f>COUNTIF($E$2:F1942,TRUE)/COUNTIF($E$2:$E$3270,TRUE)</f>
        <v>1</v>
      </c>
      <c r="H1942" s="28">
        <f t="shared" si="30"/>
        <v>-0.59170506912442389</v>
      </c>
    </row>
    <row r="1943" spans="1:8">
      <c r="A1943" s="28" t="s">
        <v>16248</v>
      </c>
      <c r="B1943" s="28">
        <v>-34.9</v>
      </c>
      <c r="C1943" s="28">
        <v>0.35</v>
      </c>
      <c r="D1943" s="28">
        <v>1</v>
      </c>
      <c r="E1943" s="28" t="b">
        <v>0</v>
      </c>
      <c r="F1943" s="18">
        <f>COUNTIF(E1943:E$3270,FALSE)/COUNTIF($E$2:$E$3270,FALSE)</f>
        <v>0.40798771121351768</v>
      </c>
      <c r="G1943" s="28">
        <f>COUNTIF($E$2:F1943,TRUE)/COUNTIF($E$2:$E$3270,TRUE)</f>
        <v>1</v>
      </c>
      <c r="H1943" s="28">
        <f t="shared" si="30"/>
        <v>-0.59201228878648227</v>
      </c>
    </row>
    <row r="1944" spans="1:8">
      <c r="A1944" s="28" t="s">
        <v>16249</v>
      </c>
      <c r="B1944" s="28">
        <v>-34.9</v>
      </c>
      <c r="C1944" s="28">
        <v>0.35</v>
      </c>
      <c r="D1944" s="28">
        <v>1</v>
      </c>
      <c r="E1944" s="28" t="b">
        <v>0</v>
      </c>
      <c r="F1944" s="18">
        <f>COUNTIF(E1944:E$3270,FALSE)/COUNTIF($E$2:$E$3270,FALSE)</f>
        <v>0.4076804915514593</v>
      </c>
      <c r="G1944" s="28">
        <f>COUNTIF($E$2:F1944,TRUE)/COUNTIF($E$2:$E$3270,TRUE)</f>
        <v>1</v>
      </c>
      <c r="H1944" s="28">
        <f t="shared" si="30"/>
        <v>-0.59231950844854064</v>
      </c>
    </row>
    <row r="1945" spans="1:8">
      <c r="A1945" s="28" t="s">
        <v>16250</v>
      </c>
      <c r="B1945" s="28">
        <v>-34.9</v>
      </c>
      <c r="C1945" s="28">
        <v>0.35</v>
      </c>
      <c r="D1945" s="28">
        <v>1</v>
      </c>
      <c r="E1945" s="28" t="b">
        <v>0</v>
      </c>
      <c r="F1945" s="18">
        <f>COUNTIF(E1945:E$3270,FALSE)/COUNTIF($E$2:$E$3270,FALSE)</f>
        <v>0.40737327188940092</v>
      </c>
      <c r="G1945" s="28">
        <f>COUNTIF($E$2:F1945,TRUE)/COUNTIF($E$2:$E$3270,TRUE)</f>
        <v>1</v>
      </c>
      <c r="H1945" s="28">
        <f t="shared" si="30"/>
        <v>-0.59262672811059902</v>
      </c>
    </row>
    <row r="1946" spans="1:8">
      <c r="A1946" s="28" t="s">
        <v>16251</v>
      </c>
      <c r="B1946" s="28">
        <v>-34.9</v>
      </c>
      <c r="C1946" s="28">
        <v>0.35</v>
      </c>
      <c r="D1946" s="28">
        <v>1</v>
      </c>
      <c r="E1946" s="28" t="b">
        <v>0</v>
      </c>
      <c r="F1946" s="18">
        <f>COUNTIF(E1946:E$3270,FALSE)/COUNTIF($E$2:$E$3270,FALSE)</f>
        <v>0.40706605222734255</v>
      </c>
      <c r="G1946" s="28">
        <f>COUNTIF($E$2:F1946,TRUE)/COUNTIF($E$2:$E$3270,TRUE)</f>
        <v>1</v>
      </c>
      <c r="H1946" s="28">
        <f t="shared" si="30"/>
        <v>-0.5929339477726574</v>
      </c>
    </row>
    <row r="1947" spans="1:8">
      <c r="A1947" s="28" t="s">
        <v>16252</v>
      </c>
      <c r="B1947" s="28">
        <v>-34.9</v>
      </c>
      <c r="C1947" s="28">
        <v>0.35</v>
      </c>
      <c r="D1947" s="28">
        <v>1</v>
      </c>
      <c r="E1947" s="28" t="b">
        <v>0</v>
      </c>
      <c r="F1947" s="18">
        <f>COUNTIF(E1947:E$3270,FALSE)/COUNTIF($E$2:$E$3270,FALSE)</f>
        <v>0.40675883256528417</v>
      </c>
      <c r="G1947" s="28">
        <f>COUNTIF($E$2:F1947,TRUE)/COUNTIF($E$2:$E$3270,TRUE)</f>
        <v>1</v>
      </c>
      <c r="H1947" s="28">
        <f t="shared" si="30"/>
        <v>-0.59324116743471578</v>
      </c>
    </row>
    <row r="1948" spans="1:8">
      <c r="A1948" s="28" t="s">
        <v>16253</v>
      </c>
      <c r="B1948" s="28">
        <v>-34.9</v>
      </c>
      <c r="C1948" s="28">
        <v>0.35</v>
      </c>
      <c r="D1948" s="28">
        <v>1</v>
      </c>
      <c r="E1948" s="28" t="b">
        <v>0</v>
      </c>
      <c r="F1948" s="18">
        <f>COUNTIF(E1948:E$3270,FALSE)/COUNTIF($E$2:$E$3270,FALSE)</f>
        <v>0.40645161290322579</v>
      </c>
      <c r="G1948" s="28">
        <f>COUNTIF($E$2:F1948,TRUE)/COUNTIF($E$2:$E$3270,TRUE)</f>
        <v>1</v>
      </c>
      <c r="H1948" s="28">
        <f t="shared" si="30"/>
        <v>-0.59354838709677415</v>
      </c>
    </row>
    <row r="1949" spans="1:8">
      <c r="A1949" s="28" t="s">
        <v>16254</v>
      </c>
      <c r="B1949" s="28">
        <v>-34.9</v>
      </c>
      <c r="C1949" s="28">
        <v>0.35</v>
      </c>
      <c r="D1949" s="28">
        <v>1</v>
      </c>
      <c r="E1949" s="28" t="b">
        <v>0</v>
      </c>
      <c r="F1949" s="18">
        <f>COUNTIF(E1949:E$3270,FALSE)/COUNTIF($E$2:$E$3270,FALSE)</f>
        <v>0.40614439324116741</v>
      </c>
      <c r="G1949" s="28">
        <f>COUNTIF($E$2:F1949,TRUE)/COUNTIF($E$2:$E$3270,TRUE)</f>
        <v>1</v>
      </c>
      <c r="H1949" s="28">
        <f t="shared" si="30"/>
        <v>-0.59385560675883253</v>
      </c>
    </row>
    <row r="1950" spans="1:8">
      <c r="A1950" s="28" t="s">
        <v>16255</v>
      </c>
      <c r="B1950" s="28">
        <v>-34.9</v>
      </c>
      <c r="C1950" s="28">
        <v>0.35</v>
      </c>
      <c r="D1950" s="28">
        <v>1</v>
      </c>
      <c r="E1950" s="28" t="b">
        <v>0</v>
      </c>
      <c r="F1950" s="18">
        <f>COUNTIF(E1950:E$3270,FALSE)/COUNTIF($E$2:$E$3270,FALSE)</f>
        <v>0.40583717357910909</v>
      </c>
      <c r="G1950" s="28">
        <f>COUNTIF($E$2:F1950,TRUE)/COUNTIF($E$2:$E$3270,TRUE)</f>
        <v>1</v>
      </c>
      <c r="H1950" s="28">
        <f t="shared" si="30"/>
        <v>-0.59416282642089091</v>
      </c>
    </row>
    <row r="1951" spans="1:8">
      <c r="A1951" s="28" t="s">
        <v>16256</v>
      </c>
      <c r="B1951" s="28">
        <v>-34.9</v>
      </c>
      <c r="C1951" s="28">
        <v>0.35</v>
      </c>
      <c r="D1951" s="28">
        <v>1</v>
      </c>
      <c r="E1951" s="28" t="b">
        <v>0</v>
      </c>
      <c r="F1951" s="18">
        <f>COUNTIF(E1951:E$3270,FALSE)/COUNTIF($E$2:$E$3270,FALSE)</f>
        <v>0.40552995391705071</v>
      </c>
      <c r="G1951" s="28">
        <f>COUNTIF($E$2:F1951,TRUE)/COUNTIF($E$2:$E$3270,TRUE)</f>
        <v>1</v>
      </c>
      <c r="H1951" s="28">
        <f t="shared" si="30"/>
        <v>-0.59447004608294929</v>
      </c>
    </row>
    <row r="1952" spans="1:8">
      <c r="A1952" s="28" t="s">
        <v>16257</v>
      </c>
      <c r="B1952" s="28">
        <v>-34.9</v>
      </c>
      <c r="C1952" s="28">
        <v>0.35</v>
      </c>
      <c r="D1952" s="28">
        <v>1</v>
      </c>
      <c r="E1952" s="28" t="b">
        <v>0</v>
      </c>
      <c r="F1952" s="18">
        <f>COUNTIF(E1952:E$3270,FALSE)/COUNTIF($E$2:$E$3270,FALSE)</f>
        <v>0.40522273425499233</v>
      </c>
      <c r="G1952" s="28">
        <f>COUNTIF($E$2:F1952,TRUE)/COUNTIF($E$2:$E$3270,TRUE)</f>
        <v>1</v>
      </c>
      <c r="H1952" s="28">
        <f t="shared" si="30"/>
        <v>-0.59477726574500767</v>
      </c>
    </row>
    <row r="1953" spans="1:8">
      <c r="A1953" s="28" t="s">
        <v>16258</v>
      </c>
      <c r="B1953" s="28">
        <v>-35</v>
      </c>
      <c r="C1953" s="28">
        <v>0.35</v>
      </c>
      <c r="D1953" s="28">
        <v>1</v>
      </c>
      <c r="E1953" s="28" t="b">
        <v>0</v>
      </c>
      <c r="F1953" s="18">
        <f>COUNTIF(E1953:E$3270,FALSE)/COUNTIF($E$2:$E$3270,FALSE)</f>
        <v>0.40491551459293396</v>
      </c>
      <c r="G1953" s="28">
        <f>COUNTIF($E$2:F1953,TRUE)/COUNTIF($E$2:$E$3270,TRUE)</f>
        <v>1</v>
      </c>
      <c r="H1953" s="28">
        <f t="shared" si="30"/>
        <v>-0.59508448540706604</v>
      </c>
    </row>
    <row r="1954" spans="1:8">
      <c r="A1954" s="28" t="s">
        <v>16259</v>
      </c>
      <c r="B1954" s="28">
        <v>-35</v>
      </c>
      <c r="C1954" s="28">
        <v>0.36</v>
      </c>
      <c r="D1954" s="28">
        <v>1</v>
      </c>
      <c r="E1954" s="28" t="b">
        <v>0</v>
      </c>
      <c r="F1954" s="18">
        <f>COUNTIF(E1954:E$3270,FALSE)/COUNTIF($E$2:$E$3270,FALSE)</f>
        <v>0.40460829493087558</v>
      </c>
      <c r="G1954" s="28">
        <f>COUNTIF($E$2:F1954,TRUE)/COUNTIF($E$2:$E$3270,TRUE)</f>
        <v>1</v>
      </c>
      <c r="H1954" s="28">
        <f t="shared" si="30"/>
        <v>-0.59539170506912442</v>
      </c>
    </row>
    <row r="1955" spans="1:8">
      <c r="A1955" s="28" t="s">
        <v>16260</v>
      </c>
      <c r="B1955" s="28">
        <v>-35</v>
      </c>
      <c r="C1955" s="28">
        <v>0.36</v>
      </c>
      <c r="D1955" s="28">
        <v>1</v>
      </c>
      <c r="E1955" s="28" t="b">
        <v>0</v>
      </c>
      <c r="F1955" s="18">
        <f>COUNTIF(E1955:E$3270,FALSE)/COUNTIF($E$2:$E$3270,FALSE)</f>
        <v>0.4043010752688172</v>
      </c>
      <c r="G1955" s="28">
        <f>COUNTIF($E$2:F1955,TRUE)/COUNTIF($E$2:$E$3270,TRUE)</f>
        <v>1</v>
      </c>
      <c r="H1955" s="28">
        <f t="shared" si="30"/>
        <v>-0.5956989247311828</v>
      </c>
    </row>
    <row r="1956" spans="1:8">
      <c r="A1956" s="28" t="s">
        <v>16261</v>
      </c>
      <c r="B1956" s="28">
        <v>-35</v>
      </c>
      <c r="C1956" s="28">
        <v>0.36</v>
      </c>
      <c r="D1956" s="28">
        <v>1</v>
      </c>
      <c r="E1956" s="28" t="b">
        <v>0</v>
      </c>
      <c r="F1956" s="18">
        <f>COUNTIF(E1956:E$3270,FALSE)/COUNTIF($E$2:$E$3270,FALSE)</f>
        <v>0.40399385560675882</v>
      </c>
      <c r="G1956" s="28">
        <f>COUNTIF($E$2:F1956,TRUE)/COUNTIF($E$2:$E$3270,TRUE)</f>
        <v>1</v>
      </c>
      <c r="H1956" s="28">
        <f t="shared" si="30"/>
        <v>-0.59600614439324118</v>
      </c>
    </row>
    <row r="1957" spans="1:8">
      <c r="A1957" s="28" t="s">
        <v>16262</v>
      </c>
      <c r="B1957" s="28">
        <v>-35</v>
      </c>
      <c r="C1957" s="28">
        <v>0.36</v>
      </c>
      <c r="D1957" s="28">
        <v>1</v>
      </c>
      <c r="E1957" s="28" t="b">
        <v>0</v>
      </c>
      <c r="F1957" s="18">
        <f>COUNTIF(E1957:E$3270,FALSE)/COUNTIF($E$2:$E$3270,FALSE)</f>
        <v>0.40368663594470044</v>
      </c>
      <c r="G1957" s="28">
        <f>COUNTIF($E$2:F1957,TRUE)/COUNTIF($E$2:$E$3270,TRUE)</f>
        <v>1</v>
      </c>
      <c r="H1957" s="28">
        <f t="shared" si="30"/>
        <v>-0.59631336405529956</v>
      </c>
    </row>
    <row r="1958" spans="1:8">
      <c r="A1958" s="28" t="s">
        <v>16263</v>
      </c>
      <c r="B1958" s="28">
        <v>-35</v>
      </c>
      <c r="C1958" s="28">
        <v>0.36</v>
      </c>
      <c r="D1958" s="28">
        <v>1</v>
      </c>
      <c r="E1958" s="28" t="b">
        <v>0</v>
      </c>
      <c r="F1958" s="18">
        <f>COUNTIF(E1958:E$3270,FALSE)/COUNTIF($E$2:$E$3270,FALSE)</f>
        <v>0.40337941628264207</v>
      </c>
      <c r="G1958" s="28">
        <f>COUNTIF($E$2:F1958,TRUE)/COUNTIF($E$2:$E$3270,TRUE)</f>
        <v>1</v>
      </c>
      <c r="H1958" s="28">
        <f t="shared" si="30"/>
        <v>-0.59662058371735793</v>
      </c>
    </row>
    <row r="1959" spans="1:8">
      <c r="A1959" s="28" t="s">
        <v>16264</v>
      </c>
      <c r="B1959" s="28">
        <v>-35</v>
      </c>
      <c r="C1959" s="28">
        <v>0.36</v>
      </c>
      <c r="D1959" s="28">
        <v>1</v>
      </c>
      <c r="E1959" s="28" t="b">
        <v>0</v>
      </c>
      <c r="F1959" s="18">
        <f>COUNTIF(E1959:E$3270,FALSE)/COUNTIF($E$2:$E$3270,FALSE)</f>
        <v>0.40307219662058374</v>
      </c>
      <c r="G1959" s="28">
        <f>COUNTIF($E$2:F1959,TRUE)/COUNTIF($E$2:$E$3270,TRUE)</f>
        <v>1</v>
      </c>
      <c r="H1959" s="28">
        <f t="shared" si="30"/>
        <v>-0.59692780337941631</v>
      </c>
    </row>
    <row r="1960" spans="1:8">
      <c r="A1960" s="28" t="s">
        <v>16265</v>
      </c>
      <c r="B1960" s="28">
        <v>-35</v>
      </c>
      <c r="C1960" s="28">
        <v>0.36</v>
      </c>
      <c r="D1960" s="28">
        <v>1</v>
      </c>
      <c r="E1960" s="28" t="b">
        <v>0</v>
      </c>
      <c r="F1960" s="18">
        <f>COUNTIF(E1960:E$3270,FALSE)/COUNTIF($E$2:$E$3270,FALSE)</f>
        <v>0.40276497695852537</v>
      </c>
      <c r="G1960" s="28">
        <f>COUNTIF($E$2:F1960,TRUE)/COUNTIF($E$2:$E$3270,TRUE)</f>
        <v>1</v>
      </c>
      <c r="H1960" s="28">
        <f t="shared" si="30"/>
        <v>-0.59723502304147469</v>
      </c>
    </row>
    <row r="1961" spans="1:8">
      <c r="A1961" s="28" t="s">
        <v>16266</v>
      </c>
      <c r="B1961" s="28">
        <v>-35</v>
      </c>
      <c r="C1961" s="28">
        <v>0.36</v>
      </c>
      <c r="D1961" s="28">
        <v>1</v>
      </c>
      <c r="E1961" s="28" t="b">
        <v>0</v>
      </c>
      <c r="F1961" s="18">
        <f>COUNTIF(E1961:E$3270,FALSE)/COUNTIF($E$2:$E$3270,FALSE)</f>
        <v>0.40245775729646699</v>
      </c>
      <c r="G1961" s="28">
        <f>COUNTIF($E$2:F1961,TRUE)/COUNTIF($E$2:$E$3270,TRUE)</f>
        <v>1</v>
      </c>
      <c r="H1961" s="28">
        <f t="shared" si="30"/>
        <v>-0.59754224270353307</v>
      </c>
    </row>
    <row r="1962" spans="1:8">
      <c r="A1962" s="28" t="s">
        <v>16267</v>
      </c>
      <c r="B1962" s="28">
        <v>-35</v>
      </c>
      <c r="C1962" s="28">
        <v>0.36</v>
      </c>
      <c r="D1962" s="28">
        <v>1</v>
      </c>
      <c r="E1962" s="28" t="b">
        <v>0</v>
      </c>
      <c r="F1962" s="18">
        <f>COUNTIF(E1962:E$3270,FALSE)/COUNTIF($E$2:$E$3270,FALSE)</f>
        <v>0.40215053763440861</v>
      </c>
      <c r="G1962" s="28">
        <f>COUNTIF($E$2:F1962,TRUE)/COUNTIF($E$2:$E$3270,TRUE)</f>
        <v>1</v>
      </c>
      <c r="H1962" s="28">
        <f t="shared" si="30"/>
        <v>-0.59784946236559144</v>
      </c>
    </row>
    <row r="1963" spans="1:8">
      <c r="A1963" s="28" t="s">
        <v>16268</v>
      </c>
      <c r="B1963" s="28">
        <v>-35</v>
      </c>
      <c r="C1963" s="28">
        <v>0.36</v>
      </c>
      <c r="D1963" s="28">
        <v>1</v>
      </c>
      <c r="E1963" s="28" t="b">
        <v>0</v>
      </c>
      <c r="F1963" s="18">
        <f>COUNTIF(E1963:E$3270,FALSE)/COUNTIF($E$2:$E$3270,FALSE)</f>
        <v>0.40184331797235023</v>
      </c>
      <c r="G1963" s="28">
        <f>COUNTIF($E$2:F1963,TRUE)/COUNTIF($E$2:$E$3270,TRUE)</f>
        <v>1</v>
      </c>
      <c r="H1963" s="28">
        <f t="shared" si="30"/>
        <v>-0.59815668202764982</v>
      </c>
    </row>
    <row r="1964" spans="1:8">
      <c r="A1964" s="28" t="s">
        <v>16269</v>
      </c>
      <c r="B1964" s="28">
        <v>-35</v>
      </c>
      <c r="C1964" s="28">
        <v>0.36</v>
      </c>
      <c r="D1964" s="28">
        <v>1</v>
      </c>
      <c r="E1964" s="28" t="b">
        <v>0</v>
      </c>
      <c r="F1964" s="18">
        <f>COUNTIF(E1964:E$3270,FALSE)/COUNTIF($E$2:$E$3270,FALSE)</f>
        <v>0.40153609831029186</v>
      </c>
      <c r="G1964" s="28">
        <f>COUNTIF($E$2:F1964,TRUE)/COUNTIF($E$2:$E$3270,TRUE)</f>
        <v>1</v>
      </c>
      <c r="H1964" s="28">
        <f t="shared" si="30"/>
        <v>-0.5984639016897082</v>
      </c>
    </row>
    <row r="1965" spans="1:8">
      <c r="A1965" s="28" t="s">
        <v>16270</v>
      </c>
      <c r="B1965" s="28">
        <v>-35</v>
      </c>
      <c r="C1965" s="28">
        <v>0.36</v>
      </c>
      <c r="D1965" s="28">
        <v>1</v>
      </c>
      <c r="E1965" s="28" t="b">
        <v>0</v>
      </c>
      <c r="F1965" s="18">
        <f>COUNTIF(E1965:E$3270,FALSE)/COUNTIF($E$2:$E$3270,FALSE)</f>
        <v>0.40122887864823348</v>
      </c>
      <c r="G1965" s="28">
        <f>COUNTIF($E$2:F1965,TRUE)/COUNTIF($E$2:$E$3270,TRUE)</f>
        <v>1</v>
      </c>
      <c r="H1965" s="28">
        <f t="shared" si="30"/>
        <v>-0.59877112135176658</v>
      </c>
    </row>
    <row r="1966" spans="1:8">
      <c r="A1966" s="28" t="s">
        <v>16271</v>
      </c>
      <c r="B1966" s="28">
        <v>-35.1</v>
      </c>
      <c r="C1966" s="28">
        <v>0.36</v>
      </c>
      <c r="D1966" s="28">
        <v>1</v>
      </c>
      <c r="E1966" s="28" t="b">
        <v>0</v>
      </c>
      <c r="F1966" s="18">
        <f>COUNTIF(E1966:E$3270,FALSE)/COUNTIF($E$2:$E$3270,FALSE)</f>
        <v>0.4009216589861751</v>
      </c>
      <c r="G1966" s="28">
        <f>COUNTIF($E$2:F1966,TRUE)/COUNTIF($E$2:$E$3270,TRUE)</f>
        <v>1</v>
      </c>
      <c r="H1966" s="28">
        <f t="shared" si="30"/>
        <v>-0.59907834101382496</v>
      </c>
    </row>
    <row r="1967" spans="1:8">
      <c r="A1967" s="28" t="s">
        <v>16272</v>
      </c>
      <c r="B1967" s="28">
        <v>-35.1</v>
      </c>
      <c r="C1967" s="28">
        <v>0.36</v>
      </c>
      <c r="D1967" s="28">
        <v>1</v>
      </c>
      <c r="E1967" s="28" t="b">
        <v>0</v>
      </c>
      <c r="F1967" s="18">
        <f>COUNTIF(E1967:E$3270,FALSE)/COUNTIF($E$2:$E$3270,FALSE)</f>
        <v>0.40061443932411672</v>
      </c>
      <c r="G1967" s="28">
        <f>COUNTIF($E$2:F1967,TRUE)/COUNTIF($E$2:$E$3270,TRUE)</f>
        <v>1</v>
      </c>
      <c r="H1967" s="28">
        <f t="shared" si="30"/>
        <v>-0.59938556067588333</v>
      </c>
    </row>
    <row r="1968" spans="1:8">
      <c r="A1968" s="28" t="s">
        <v>16273</v>
      </c>
      <c r="B1968" s="28">
        <v>-35.1</v>
      </c>
      <c r="C1968" s="28">
        <v>0.36</v>
      </c>
      <c r="D1968" s="28">
        <v>1</v>
      </c>
      <c r="E1968" s="28" t="b">
        <v>0</v>
      </c>
      <c r="F1968" s="18">
        <f>COUNTIF(E1968:E$3270,FALSE)/COUNTIF($E$2:$E$3270,FALSE)</f>
        <v>0.40030721966205834</v>
      </c>
      <c r="G1968" s="28">
        <f>COUNTIF($E$2:F1968,TRUE)/COUNTIF($E$2:$E$3270,TRUE)</f>
        <v>1</v>
      </c>
      <c r="H1968" s="28">
        <f t="shared" si="30"/>
        <v>-0.59969278033794171</v>
      </c>
    </row>
    <row r="1969" spans="1:8">
      <c r="A1969" s="28" t="s">
        <v>16274</v>
      </c>
      <c r="B1969" s="28">
        <v>-35.1</v>
      </c>
      <c r="C1969" s="28">
        <v>0.36</v>
      </c>
      <c r="D1969" s="28">
        <v>1</v>
      </c>
      <c r="E1969" s="28" t="b">
        <v>0</v>
      </c>
      <c r="F1969" s="18">
        <f>COUNTIF(E1969:E$3270,FALSE)/COUNTIF($E$2:$E$3270,FALSE)</f>
        <v>0.4</v>
      </c>
      <c r="G1969" s="28">
        <f>COUNTIF($E$2:F1969,TRUE)/COUNTIF($E$2:$E$3270,TRUE)</f>
        <v>1</v>
      </c>
      <c r="H1969" s="28">
        <f t="shared" si="30"/>
        <v>-0.6</v>
      </c>
    </row>
    <row r="1970" spans="1:8">
      <c r="A1970" s="28" t="s">
        <v>16275</v>
      </c>
      <c r="B1970" s="28">
        <v>-35.1</v>
      </c>
      <c r="C1970" s="28">
        <v>0.36</v>
      </c>
      <c r="D1970" s="28">
        <v>1</v>
      </c>
      <c r="E1970" s="28" t="b">
        <v>0</v>
      </c>
      <c r="F1970" s="18">
        <f>COUNTIF(E1970:E$3270,FALSE)/COUNTIF($E$2:$E$3270,FALSE)</f>
        <v>0.39969278033794164</v>
      </c>
      <c r="G1970" s="28">
        <f>COUNTIF($E$2:F1970,TRUE)/COUNTIF($E$2:$E$3270,TRUE)</f>
        <v>1</v>
      </c>
      <c r="H1970" s="28">
        <f t="shared" si="30"/>
        <v>-0.60030721966205836</v>
      </c>
    </row>
    <row r="1971" spans="1:8">
      <c r="A1971" s="28" t="s">
        <v>16276</v>
      </c>
      <c r="B1971" s="28">
        <v>-35.1</v>
      </c>
      <c r="C1971" s="28">
        <v>0.37</v>
      </c>
      <c r="D1971" s="28">
        <v>1</v>
      </c>
      <c r="E1971" s="28" t="b">
        <v>0</v>
      </c>
      <c r="F1971" s="18">
        <f>COUNTIF(E1971:E$3270,FALSE)/COUNTIF($E$2:$E$3270,FALSE)</f>
        <v>0.39938556067588327</v>
      </c>
      <c r="G1971" s="28">
        <f>COUNTIF($E$2:F1971,TRUE)/COUNTIF($E$2:$E$3270,TRUE)</f>
        <v>1</v>
      </c>
      <c r="H1971" s="28">
        <f t="shared" si="30"/>
        <v>-0.60061443932411673</v>
      </c>
    </row>
    <row r="1972" spans="1:8">
      <c r="A1972" s="28" t="s">
        <v>16277</v>
      </c>
      <c r="B1972" s="28">
        <v>-35.1</v>
      </c>
      <c r="C1972" s="28">
        <v>0.37</v>
      </c>
      <c r="D1972" s="28">
        <v>1</v>
      </c>
      <c r="E1972" s="28" t="b">
        <v>0</v>
      </c>
      <c r="F1972" s="18">
        <f>COUNTIF(E1972:E$3270,FALSE)/COUNTIF($E$2:$E$3270,FALSE)</f>
        <v>0.39907834101382489</v>
      </c>
      <c r="G1972" s="28">
        <f>COUNTIF($E$2:F1972,TRUE)/COUNTIF($E$2:$E$3270,TRUE)</f>
        <v>1</v>
      </c>
      <c r="H1972" s="28">
        <f t="shared" si="30"/>
        <v>-0.60092165898617511</v>
      </c>
    </row>
    <row r="1973" spans="1:8">
      <c r="A1973" s="28" t="s">
        <v>16278</v>
      </c>
      <c r="B1973" s="28">
        <v>-35.1</v>
      </c>
      <c r="C1973" s="28">
        <v>0.37</v>
      </c>
      <c r="D1973" s="28">
        <v>1</v>
      </c>
      <c r="E1973" s="28" t="b">
        <v>0</v>
      </c>
      <c r="F1973" s="18">
        <f>COUNTIF(E1973:E$3270,FALSE)/COUNTIF($E$2:$E$3270,FALSE)</f>
        <v>0.39877112135176651</v>
      </c>
      <c r="G1973" s="28">
        <f>COUNTIF($E$2:F1973,TRUE)/COUNTIF($E$2:$E$3270,TRUE)</f>
        <v>1</v>
      </c>
      <c r="H1973" s="28">
        <f t="shared" si="30"/>
        <v>-0.60122887864823349</v>
      </c>
    </row>
    <row r="1974" spans="1:8">
      <c r="A1974" s="28" t="s">
        <v>16279</v>
      </c>
      <c r="B1974" s="28">
        <v>-35.1</v>
      </c>
      <c r="C1974" s="28">
        <v>0.37</v>
      </c>
      <c r="D1974" s="28">
        <v>1</v>
      </c>
      <c r="E1974" s="28" t="b">
        <v>0</v>
      </c>
      <c r="F1974" s="18">
        <f>COUNTIF(E1974:E$3270,FALSE)/COUNTIF($E$2:$E$3270,FALSE)</f>
        <v>0.39846390168970813</v>
      </c>
      <c r="G1974" s="28">
        <f>COUNTIF($E$2:F1974,TRUE)/COUNTIF($E$2:$E$3270,TRUE)</f>
        <v>1</v>
      </c>
      <c r="H1974" s="28">
        <f t="shared" si="30"/>
        <v>-0.60153609831029187</v>
      </c>
    </row>
    <row r="1975" spans="1:8">
      <c r="A1975" s="28" t="s">
        <v>16280</v>
      </c>
      <c r="B1975" s="28">
        <v>-35.1</v>
      </c>
      <c r="C1975" s="28">
        <v>0.37</v>
      </c>
      <c r="D1975" s="28">
        <v>1</v>
      </c>
      <c r="E1975" s="28" t="b">
        <v>0</v>
      </c>
      <c r="F1975" s="18">
        <f>COUNTIF(E1975:E$3270,FALSE)/COUNTIF($E$2:$E$3270,FALSE)</f>
        <v>0.39815668202764976</v>
      </c>
      <c r="G1975" s="28">
        <f>COUNTIF($E$2:F1975,TRUE)/COUNTIF($E$2:$E$3270,TRUE)</f>
        <v>1</v>
      </c>
      <c r="H1975" s="28">
        <f t="shared" si="30"/>
        <v>-0.60184331797235024</v>
      </c>
    </row>
    <row r="1976" spans="1:8">
      <c r="A1976" s="28" t="s">
        <v>16281</v>
      </c>
      <c r="B1976" s="28">
        <v>-35.1</v>
      </c>
      <c r="C1976" s="28">
        <v>0.37</v>
      </c>
      <c r="D1976" s="28">
        <v>1</v>
      </c>
      <c r="E1976" s="28" t="b">
        <v>0</v>
      </c>
      <c r="F1976" s="18">
        <f>COUNTIF(E1976:E$3270,FALSE)/COUNTIF($E$2:$E$3270,FALSE)</f>
        <v>0.39784946236559138</v>
      </c>
      <c r="G1976" s="28">
        <f>COUNTIF($E$2:F1976,TRUE)/COUNTIF($E$2:$E$3270,TRUE)</f>
        <v>1</v>
      </c>
      <c r="H1976" s="28">
        <f t="shared" si="30"/>
        <v>-0.60215053763440862</v>
      </c>
    </row>
    <row r="1977" spans="1:8">
      <c r="A1977" s="28" t="s">
        <v>16282</v>
      </c>
      <c r="B1977" s="28">
        <v>-35.1</v>
      </c>
      <c r="C1977" s="28">
        <v>0.37</v>
      </c>
      <c r="D1977" s="28">
        <v>1</v>
      </c>
      <c r="E1977" s="28" t="b">
        <v>0</v>
      </c>
      <c r="F1977" s="18">
        <f>COUNTIF(E1977:E$3270,FALSE)/COUNTIF($E$2:$E$3270,FALSE)</f>
        <v>0.397542242703533</v>
      </c>
      <c r="G1977" s="28">
        <f>COUNTIF($E$2:F1977,TRUE)/COUNTIF($E$2:$E$3270,TRUE)</f>
        <v>1</v>
      </c>
      <c r="H1977" s="28">
        <f t="shared" si="30"/>
        <v>-0.602457757296467</v>
      </c>
    </row>
    <row r="1978" spans="1:8">
      <c r="A1978" s="28" t="s">
        <v>16283</v>
      </c>
      <c r="B1978" s="28">
        <v>-35.1</v>
      </c>
      <c r="C1978" s="28">
        <v>0.37</v>
      </c>
      <c r="D1978" s="28">
        <v>1</v>
      </c>
      <c r="E1978" s="28" t="b">
        <v>0</v>
      </c>
      <c r="F1978" s="18">
        <f>COUNTIF(E1978:E$3270,FALSE)/COUNTIF($E$2:$E$3270,FALSE)</f>
        <v>0.39723502304147468</v>
      </c>
      <c r="G1978" s="28">
        <f>COUNTIF($E$2:F1978,TRUE)/COUNTIF($E$2:$E$3270,TRUE)</f>
        <v>1</v>
      </c>
      <c r="H1978" s="28">
        <f t="shared" si="30"/>
        <v>-0.60276497695852527</v>
      </c>
    </row>
    <row r="1979" spans="1:8">
      <c r="A1979" s="28" t="s">
        <v>16284</v>
      </c>
      <c r="B1979" s="28">
        <v>-35.1</v>
      </c>
      <c r="C1979" s="28">
        <v>0.37</v>
      </c>
      <c r="D1979" s="28">
        <v>1</v>
      </c>
      <c r="E1979" s="28" t="b">
        <v>0</v>
      </c>
      <c r="F1979" s="18">
        <f>COUNTIF(E1979:E$3270,FALSE)/COUNTIF($E$2:$E$3270,FALSE)</f>
        <v>0.3969278033794163</v>
      </c>
      <c r="G1979" s="28">
        <f>COUNTIF($E$2:F1979,TRUE)/COUNTIF($E$2:$E$3270,TRUE)</f>
        <v>1</v>
      </c>
      <c r="H1979" s="28">
        <f t="shared" si="30"/>
        <v>-0.60307219662058364</v>
      </c>
    </row>
    <row r="1980" spans="1:8">
      <c r="A1980" s="28" t="s">
        <v>16285</v>
      </c>
      <c r="B1980" s="28">
        <v>-35.1</v>
      </c>
      <c r="C1980" s="28">
        <v>0.37</v>
      </c>
      <c r="D1980" s="28">
        <v>1</v>
      </c>
      <c r="E1980" s="28" t="b">
        <v>0</v>
      </c>
      <c r="F1980" s="18">
        <f>COUNTIF(E1980:E$3270,FALSE)/COUNTIF($E$2:$E$3270,FALSE)</f>
        <v>0.39662058371735792</v>
      </c>
      <c r="G1980" s="28">
        <f>COUNTIF($E$2:F1980,TRUE)/COUNTIF($E$2:$E$3270,TRUE)</f>
        <v>1</v>
      </c>
      <c r="H1980" s="28">
        <f t="shared" si="30"/>
        <v>-0.60337941628264202</v>
      </c>
    </row>
    <row r="1981" spans="1:8">
      <c r="A1981" s="28" t="s">
        <v>16286</v>
      </c>
      <c r="B1981" s="28">
        <v>-35.200000000000003</v>
      </c>
      <c r="C1981" s="28">
        <v>0.37</v>
      </c>
      <c r="D1981" s="28">
        <v>1</v>
      </c>
      <c r="E1981" s="28" t="b">
        <v>0</v>
      </c>
      <c r="F1981" s="18">
        <f>COUNTIF(E1981:E$3270,FALSE)/COUNTIF($E$2:$E$3270,FALSE)</f>
        <v>0.39631336405529954</v>
      </c>
      <c r="G1981" s="28">
        <f>COUNTIF($E$2:F1981,TRUE)/COUNTIF($E$2:$E$3270,TRUE)</f>
        <v>1</v>
      </c>
      <c r="H1981" s="28">
        <f t="shared" si="30"/>
        <v>-0.6036866359447004</v>
      </c>
    </row>
    <row r="1982" spans="1:8">
      <c r="A1982" s="28" t="s">
        <v>16287</v>
      </c>
      <c r="B1982" s="28">
        <v>-35.200000000000003</v>
      </c>
      <c r="C1982" s="28">
        <v>0.37</v>
      </c>
      <c r="D1982" s="28">
        <v>1</v>
      </c>
      <c r="E1982" s="28" t="b">
        <v>0</v>
      </c>
      <c r="F1982" s="18">
        <f>COUNTIF(E1982:E$3270,FALSE)/COUNTIF($E$2:$E$3270,FALSE)</f>
        <v>0.39600614439324117</v>
      </c>
      <c r="G1982" s="28">
        <f>COUNTIF($E$2:F1982,TRUE)/COUNTIF($E$2:$E$3270,TRUE)</f>
        <v>1</v>
      </c>
      <c r="H1982" s="28">
        <f t="shared" si="30"/>
        <v>-0.60399385560675878</v>
      </c>
    </row>
    <row r="1983" spans="1:8">
      <c r="A1983" s="28" t="s">
        <v>16288</v>
      </c>
      <c r="B1983" s="28">
        <v>-35.200000000000003</v>
      </c>
      <c r="C1983" s="28">
        <v>0.37</v>
      </c>
      <c r="D1983" s="28">
        <v>1</v>
      </c>
      <c r="E1983" s="28" t="b">
        <v>0</v>
      </c>
      <c r="F1983" s="18">
        <f>COUNTIF(E1983:E$3270,FALSE)/COUNTIF($E$2:$E$3270,FALSE)</f>
        <v>0.39569892473118279</v>
      </c>
      <c r="G1983" s="28">
        <f>COUNTIF($E$2:F1983,TRUE)/COUNTIF($E$2:$E$3270,TRUE)</f>
        <v>1</v>
      </c>
      <c r="H1983" s="28">
        <f t="shared" si="30"/>
        <v>-0.60430107526881716</v>
      </c>
    </row>
    <row r="1984" spans="1:8">
      <c r="A1984" s="28" t="s">
        <v>16289</v>
      </c>
      <c r="B1984" s="28">
        <v>-35.200000000000003</v>
      </c>
      <c r="C1984" s="28">
        <v>0.37</v>
      </c>
      <c r="D1984" s="28">
        <v>1</v>
      </c>
      <c r="E1984" s="28" t="b">
        <v>0</v>
      </c>
      <c r="F1984" s="18">
        <f>COUNTIF(E1984:E$3270,FALSE)/COUNTIF($E$2:$E$3270,FALSE)</f>
        <v>0.39539170506912441</v>
      </c>
      <c r="G1984" s="28">
        <f>COUNTIF($E$2:F1984,TRUE)/COUNTIF($E$2:$E$3270,TRUE)</f>
        <v>1</v>
      </c>
      <c r="H1984" s="28">
        <f t="shared" si="30"/>
        <v>-0.60460829493087553</v>
      </c>
    </row>
    <row r="1985" spans="1:8">
      <c r="A1985" s="28" t="s">
        <v>16290</v>
      </c>
      <c r="B1985" s="28">
        <v>-35.200000000000003</v>
      </c>
      <c r="C1985" s="28">
        <v>0.37</v>
      </c>
      <c r="D1985" s="28">
        <v>1</v>
      </c>
      <c r="E1985" s="28" t="b">
        <v>0</v>
      </c>
      <c r="F1985" s="18">
        <f>COUNTIF(E1985:E$3270,FALSE)/COUNTIF($E$2:$E$3270,FALSE)</f>
        <v>0.39508448540706603</v>
      </c>
      <c r="G1985" s="28">
        <f>COUNTIF($E$2:F1985,TRUE)/COUNTIF($E$2:$E$3270,TRUE)</f>
        <v>1</v>
      </c>
      <c r="H1985" s="28">
        <f t="shared" si="30"/>
        <v>-0.60491551459293391</v>
      </c>
    </row>
    <row r="1986" spans="1:8">
      <c r="A1986" s="28" t="s">
        <v>16291</v>
      </c>
      <c r="B1986" s="28">
        <v>-35.200000000000003</v>
      </c>
      <c r="C1986" s="28">
        <v>0.37</v>
      </c>
      <c r="D1986" s="28">
        <v>1</v>
      </c>
      <c r="E1986" s="28" t="b">
        <v>0</v>
      </c>
      <c r="F1986" s="18">
        <f>COUNTIF(E1986:E$3270,FALSE)/COUNTIF($E$2:$E$3270,FALSE)</f>
        <v>0.39477726574500765</v>
      </c>
      <c r="G1986" s="28">
        <f>COUNTIF($E$2:F1986,TRUE)/COUNTIF($E$2:$E$3270,TRUE)</f>
        <v>1</v>
      </c>
      <c r="H1986" s="28">
        <f t="shared" si="30"/>
        <v>-0.60522273425499229</v>
      </c>
    </row>
    <row r="1987" spans="1:8">
      <c r="A1987" s="28" t="s">
        <v>16292</v>
      </c>
      <c r="B1987" s="28">
        <v>-35.200000000000003</v>
      </c>
      <c r="C1987" s="28">
        <v>0.38</v>
      </c>
      <c r="D1987" s="28">
        <v>1</v>
      </c>
      <c r="E1987" s="28" t="b">
        <v>0</v>
      </c>
      <c r="F1987" s="18">
        <f>COUNTIF(E1987:E$3270,FALSE)/COUNTIF($E$2:$E$3270,FALSE)</f>
        <v>0.39447004608294933</v>
      </c>
      <c r="G1987" s="28">
        <f>COUNTIF($E$2:F1987,TRUE)/COUNTIF($E$2:$E$3270,TRUE)</f>
        <v>1</v>
      </c>
      <c r="H1987" s="28">
        <f t="shared" ref="H1987:H2050" si="31">F1987-G1987</f>
        <v>-0.60552995391705067</v>
      </c>
    </row>
    <row r="1988" spans="1:8">
      <c r="A1988" s="28" t="s">
        <v>16293</v>
      </c>
      <c r="B1988" s="28">
        <v>-35.200000000000003</v>
      </c>
      <c r="C1988" s="28">
        <v>0.38</v>
      </c>
      <c r="D1988" s="28">
        <v>1</v>
      </c>
      <c r="E1988" s="28" t="b">
        <v>0</v>
      </c>
      <c r="F1988" s="18">
        <f>COUNTIF(E1988:E$3270,FALSE)/COUNTIF($E$2:$E$3270,FALSE)</f>
        <v>0.39416282642089095</v>
      </c>
      <c r="G1988" s="28">
        <f>COUNTIF($E$2:F1988,TRUE)/COUNTIF($E$2:$E$3270,TRUE)</f>
        <v>1</v>
      </c>
      <c r="H1988" s="28">
        <f t="shared" si="31"/>
        <v>-0.60583717357910905</v>
      </c>
    </row>
    <row r="1989" spans="1:8">
      <c r="A1989" s="28" t="s">
        <v>16294</v>
      </c>
      <c r="B1989" s="28">
        <v>-35.200000000000003</v>
      </c>
      <c r="C1989" s="28">
        <v>0.38</v>
      </c>
      <c r="D1989" s="28">
        <v>1</v>
      </c>
      <c r="E1989" s="28" t="b">
        <v>0</v>
      </c>
      <c r="F1989" s="18">
        <f>COUNTIF(E1989:E$3270,FALSE)/COUNTIF($E$2:$E$3270,FALSE)</f>
        <v>0.39385560675883258</v>
      </c>
      <c r="G1989" s="28">
        <f>COUNTIF($E$2:F1989,TRUE)/COUNTIF($E$2:$E$3270,TRUE)</f>
        <v>1</v>
      </c>
      <c r="H1989" s="28">
        <f t="shared" si="31"/>
        <v>-0.60614439324116742</v>
      </c>
    </row>
    <row r="1990" spans="1:8">
      <c r="A1990" s="28" t="s">
        <v>16295</v>
      </c>
      <c r="B1990" s="28">
        <v>-35.200000000000003</v>
      </c>
      <c r="C1990" s="28">
        <v>0.38</v>
      </c>
      <c r="D1990" s="28">
        <v>1</v>
      </c>
      <c r="E1990" s="28" t="b">
        <v>0</v>
      </c>
      <c r="F1990" s="18">
        <f>COUNTIF(E1990:E$3270,FALSE)/COUNTIF($E$2:$E$3270,FALSE)</f>
        <v>0.3935483870967742</v>
      </c>
      <c r="G1990" s="28">
        <f>COUNTIF($E$2:F1990,TRUE)/COUNTIF($E$2:$E$3270,TRUE)</f>
        <v>1</v>
      </c>
      <c r="H1990" s="28">
        <f t="shared" si="31"/>
        <v>-0.6064516129032258</v>
      </c>
    </row>
    <row r="1991" spans="1:8">
      <c r="A1991" s="28" t="s">
        <v>16296</v>
      </c>
      <c r="B1991" s="28">
        <v>-35.200000000000003</v>
      </c>
      <c r="C1991" s="28">
        <v>0.38</v>
      </c>
      <c r="D1991" s="28">
        <v>1</v>
      </c>
      <c r="E1991" s="28" t="b">
        <v>0</v>
      </c>
      <c r="F1991" s="18">
        <f>COUNTIF(E1991:E$3270,FALSE)/COUNTIF($E$2:$E$3270,FALSE)</f>
        <v>0.39324116743471582</v>
      </c>
      <c r="G1991" s="28">
        <f>COUNTIF($E$2:F1991,TRUE)/COUNTIF($E$2:$E$3270,TRUE)</f>
        <v>1</v>
      </c>
      <c r="H1991" s="28">
        <f t="shared" si="31"/>
        <v>-0.60675883256528418</v>
      </c>
    </row>
    <row r="1992" spans="1:8">
      <c r="A1992" s="28" t="s">
        <v>16297</v>
      </c>
      <c r="B1992" s="28">
        <v>-35.200000000000003</v>
      </c>
      <c r="C1992" s="28">
        <v>0.38</v>
      </c>
      <c r="D1992" s="28">
        <v>1</v>
      </c>
      <c r="E1992" s="28" t="b">
        <v>0</v>
      </c>
      <c r="F1992" s="18">
        <f>COUNTIF(E1992:E$3270,FALSE)/COUNTIF($E$2:$E$3270,FALSE)</f>
        <v>0.39293394777265744</v>
      </c>
      <c r="G1992" s="28">
        <f>COUNTIF($E$2:F1992,TRUE)/COUNTIF($E$2:$E$3270,TRUE)</f>
        <v>1</v>
      </c>
      <c r="H1992" s="28">
        <f t="shared" si="31"/>
        <v>-0.60706605222734256</v>
      </c>
    </row>
    <row r="1993" spans="1:8">
      <c r="A1993" s="28" t="s">
        <v>16298</v>
      </c>
      <c r="B1993" s="28">
        <v>-35.200000000000003</v>
      </c>
      <c r="C1993" s="28">
        <v>0.38</v>
      </c>
      <c r="D1993" s="28">
        <v>1</v>
      </c>
      <c r="E1993" s="28" t="b">
        <v>0</v>
      </c>
      <c r="F1993" s="18">
        <f>COUNTIF(E1993:E$3270,FALSE)/COUNTIF($E$2:$E$3270,FALSE)</f>
        <v>0.39262672811059907</v>
      </c>
      <c r="G1993" s="28">
        <f>COUNTIF($E$2:F1993,TRUE)/COUNTIF($E$2:$E$3270,TRUE)</f>
        <v>1</v>
      </c>
      <c r="H1993" s="28">
        <f t="shared" si="31"/>
        <v>-0.60737327188940093</v>
      </c>
    </row>
    <row r="1994" spans="1:8">
      <c r="A1994" s="28" t="s">
        <v>16299</v>
      </c>
      <c r="B1994" s="28">
        <v>-35.200000000000003</v>
      </c>
      <c r="C1994" s="28">
        <v>0.38</v>
      </c>
      <c r="D1994" s="28">
        <v>1</v>
      </c>
      <c r="E1994" s="28" t="b">
        <v>0</v>
      </c>
      <c r="F1994" s="18">
        <f>COUNTIF(E1994:E$3270,FALSE)/COUNTIF($E$2:$E$3270,FALSE)</f>
        <v>0.39231950844854069</v>
      </c>
      <c r="G1994" s="28">
        <f>COUNTIF($E$2:F1994,TRUE)/COUNTIF($E$2:$E$3270,TRUE)</f>
        <v>1</v>
      </c>
      <c r="H1994" s="28">
        <f t="shared" si="31"/>
        <v>-0.60768049155145931</v>
      </c>
    </row>
    <row r="1995" spans="1:8">
      <c r="A1995" s="28" t="s">
        <v>16300</v>
      </c>
      <c r="B1995" s="28">
        <v>-35.200000000000003</v>
      </c>
      <c r="C1995" s="28">
        <v>0.38</v>
      </c>
      <c r="D1995" s="28">
        <v>1</v>
      </c>
      <c r="E1995" s="28" t="b">
        <v>0</v>
      </c>
      <c r="F1995" s="18">
        <f>COUNTIF(E1995:E$3270,FALSE)/COUNTIF($E$2:$E$3270,FALSE)</f>
        <v>0.39201228878648231</v>
      </c>
      <c r="G1995" s="28">
        <f>COUNTIF($E$2:F1995,TRUE)/COUNTIF($E$2:$E$3270,TRUE)</f>
        <v>1</v>
      </c>
      <c r="H1995" s="28">
        <f t="shared" si="31"/>
        <v>-0.60798771121351769</v>
      </c>
    </row>
    <row r="1996" spans="1:8">
      <c r="A1996" s="28" t="s">
        <v>16301</v>
      </c>
      <c r="B1996" s="28">
        <v>-35.200000000000003</v>
      </c>
      <c r="C1996" s="28">
        <v>0.38</v>
      </c>
      <c r="D1996" s="28">
        <v>1</v>
      </c>
      <c r="E1996" s="28" t="b">
        <v>0</v>
      </c>
      <c r="F1996" s="18">
        <f>COUNTIF(E1996:E$3270,FALSE)/COUNTIF($E$2:$E$3270,FALSE)</f>
        <v>0.39170506912442399</v>
      </c>
      <c r="G1996" s="28">
        <f>COUNTIF($E$2:F1996,TRUE)/COUNTIF($E$2:$E$3270,TRUE)</f>
        <v>1</v>
      </c>
      <c r="H1996" s="28">
        <f t="shared" si="31"/>
        <v>-0.60829493087557607</v>
      </c>
    </row>
    <row r="1997" spans="1:8">
      <c r="A1997" s="28" t="s">
        <v>16302</v>
      </c>
      <c r="B1997" s="28">
        <v>-35.200000000000003</v>
      </c>
      <c r="C1997" s="28">
        <v>0.38</v>
      </c>
      <c r="D1997" s="28">
        <v>1</v>
      </c>
      <c r="E1997" s="28" t="b">
        <v>0</v>
      </c>
      <c r="F1997" s="18">
        <f>COUNTIF(E1997:E$3270,FALSE)/COUNTIF($E$2:$E$3270,FALSE)</f>
        <v>0.39139784946236561</v>
      </c>
      <c r="G1997" s="28">
        <f>COUNTIF($E$2:F1997,TRUE)/COUNTIF($E$2:$E$3270,TRUE)</f>
        <v>1</v>
      </c>
      <c r="H1997" s="28">
        <f t="shared" si="31"/>
        <v>-0.60860215053763445</v>
      </c>
    </row>
    <row r="1998" spans="1:8">
      <c r="A1998" s="28" t="s">
        <v>16303</v>
      </c>
      <c r="B1998" s="28">
        <v>-35.299999999999997</v>
      </c>
      <c r="C1998" s="28">
        <v>0.38</v>
      </c>
      <c r="D1998" s="28">
        <v>1</v>
      </c>
      <c r="E1998" s="28" t="b">
        <v>0</v>
      </c>
      <c r="F1998" s="18">
        <f>COUNTIF(E1998:E$3270,FALSE)/COUNTIF($E$2:$E$3270,FALSE)</f>
        <v>0.39109062980030723</v>
      </c>
      <c r="G1998" s="28">
        <f>COUNTIF($E$2:F1998,TRUE)/COUNTIF($E$2:$E$3270,TRUE)</f>
        <v>1</v>
      </c>
      <c r="H1998" s="28">
        <f t="shared" si="31"/>
        <v>-0.60890937019969282</v>
      </c>
    </row>
    <row r="1999" spans="1:8">
      <c r="A1999" s="28" t="s">
        <v>16304</v>
      </c>
      <c r="B1999" s="28">
        <v>-35.299999999999997</v>
      </c>
      <c r="C1999" s="28">
        <v>0.38</v>
      </c>
      <c r="D1999" s="28">
        <v>1</v>
      </c>
      <c r="E1999" s="28" t="b">
        <v>0</v>
      </c>
      <c r="F1999" s="18">
        <f>COUNTIF(E1999:E$3270,FALSE)/COUNTIF($E$2:$E$3270,FALSE)</f>
        <v>0.39078341013824885</v>
      </c>
      <c r="G1999" s="28">
        <f>COUNTIF($E$2:F1999,TRUE)/COUNTIF($E$2:$E$3270,TRUE)</f>
        <v>1</v>
      </c>
      <c r="H1999" s="28">
        <f t="shared" si="31"/>
        <v>-0.6092165898617512</v>
      </c>
    </row>
    <row r="2000" spans="1:8">
      <c r="A2000" s="28" t="s">
        <v>16305</v>
      </c>
      <c r="B2000" s="28">
        <v>-35.299999999999997</v>
      </c>
      <c r="C2000" s="28">
        <v>0.38</v>
      </c>
      <c r="D2000" s="28">
        <v>1</v>
      </c>
      <c r="E2000" s="28" t="b">
        <v>0</v>
      </c>
      <c r="F2000" s="18">
        <f>COUNTIF(E2000:E$3270,FALSE)/COUNTIF($E$2:$E$3270,FALSE)</f>
        <v>0.39047619047619048</v>
      </c>
      <c r="G2000" s="28">
        <f>COUNTIF($E$2:F2000,TRUE)/COUNTIF($E$2:$E$3270,TRUE)</f>
        <v>1</v>
      </c>
      <c r="H2000" s="28">
        <f t="shared" si="31"/>
        <v>-0.60952380952380958</v>
      </c>
    </row>
    <row r="2001" spans="1:8">
      <c r="A2001" s="28" t="s">
        <v>16306</v>
      </c>
      <c r="B2001" s="28">
        <v>-35.299999999999997</v>
      </c>
      <c r="C2001" s="28">
        <v>0.38</v>
      </c>
      <c r="D2001" s="28">
        <v>1</v>
      </c>
      <c r="E2001" s="28" t="b">
        <v>0</v>
      </c>
      <c r="F2001" s="18">
        <f>COUNTIF(E2001:E$3270,FALSE)/COUNTIF($E$2:$E$3270,FALSE)</f>
        <v>0.3901689708141321</v>
      </c>
      <c r="G2001" s="28">
        <f>COUNTIF($E$2:F2001,TRUE)/COUNTIF($E$2:$E$3270,TRUE)</f>
        <v>1</v>
      </c>
      <c r="H2001" s="28">
        <f t="shared" si="31"/>
        <v>-0.60983102918586796</v>
      </c>
    </row>
    <row r="2002" spans="1:8">
      <c r="A2002" s="28" t="s">
        <v>16307</v>
      </c>
      <c r="B2002" s="28">
        <v>-35.299999999999997</v>
      </c>
      <c r="C2002" s="28">
        <v>0.38</v>
      </c>
      <c r="D2002" s="28">
        <v>1</v>
      </c>
      <c r="E2002" s="28" t="b">
        <v>0</v>
      </c>
      <c r="F2002" s="18">
        <f>COUNTIF(E2002:E$3270,FALSE)/COUNTIF($E$2:$E$3270,FALSE)</f>
        <v>0.38986175115207372</v>
      </c>
      <c r="G2002" s="28">
        <f>COUNTIF($E$2:F2002,TRUE)/COUNTIF($E$2:$E$3270,TRUE)</f>
        <v>1</v>
      </c>
      <c r="H2002" s="28">
        <f t="shared" si="31"/>
        <v>-0.61013824884792633</v>
      </c>
    </row>
    <row r="2003" spans="1:8">
      <c r="A2003" s="28" t="s">
        <v>16308</v>
      </c>
      <c r="B2003" s="28">
        <v>-35.299999999999997</v>
      </c>
      <c r="C2003" s="28">
        <v>0.38</v>
      </c>
      <c r="D2003" s="28">
        <v>1</v>
      </c>
      <c r="E2003" s="28" t="b">
        <v>0</v>
      </c>
      <c r="F2003" s="18">
        <f>COUNTIF(E2003:E$3270,FALSE)/COUNTIF($E$2:$E$3270,FALSE)</f>
        <v>0.38955453149001534</v>
      </c>
      <c r="G2003" s="28">
        <f>COUNTIF($E$2:F2003,TRUE)/COUNTIF($E$2:$E$3270,TRUE)</f>
        <v>1</v>
      </c>
      <c r="H2003" s="28">
        <f t="shared" si="31"/>
        <v>-0.61044546850998471</v>
      </c>
    </row>
    <row r="2004" spans="1:8">
      <c r="A2004" s="28" t="s">
        <v>16309</v>
      </c>
      <c r="B2004" s="28">
        <v>-35.299999999999997</v>
      </c>
      <c r="C2004" s="28">
        <v>0.38</v>
      </c>
      <c r="D2004" s="28">
        <v>1</v>
      </c>
      <c r="E2004" s="28" t="b">
        <v>0</v>
      </c>
      <c r="F2004" s="18">
        <f>COUNTIF(E2004:E$3270,FALSE)/COUNTIF($E$2:$E$3270,FALSE)</f>
        <v>0.38924731182795697</v>
      </c>
      <c r="G2004" s="28">
        <f>COUNTIF($E$2:F2004,TRUE)/COUNTIF($E$2:$E$3270,TRUE)</f>
        <v>1</v>
      </c>
      <c r="H2004" s="28">
        <f t="shared" si="31"/>
        <v>-0.61075268817204309</v>
      </c>
    </row>
    <row r="2005" spans="1:8">
      <c r="A2005" s="28" t="s">
        <v>16310</v>
      </c>
      <c r="B2005" s="28">
        <v>-35.299999999999997</v>
      </c>
      <c r="C2005" s="28">
        <v>0.39</v>
      </c>
      <c r="D2005" s="28">
        <v>1</v>
      </c>
      <c r="E2005" s="28" t="b">
        <v>0</v>
      </c>
      <c r="F2005" s="18">
        <f>COUNTIF(E2005:E$3270,FALSE)/COUNTIF($E$2:$E$3270,FALSE)</f>
        <v>0.38894009216589864</v>
      </c>
      <c r="G2005" s="28">
        <f>COUNTIF($E$2:F2005,TRUE)/COUNTIF($E$2:$E$3270,TRUE)</f>
        <v>1</v>
      </c>
      <c r="H2005" s="28">
        <f t="shared" si="31"/>
        <v>-0.61105990783410136</v>
      </c>
    </row>
    <row r="2006" spans="1:8">
      <c r="A2006" s="28" t="s">
        <v>16311</v>
      </c>
      <c r="B2006" s="28">
        <v>-35.299999999999997</v>
      </c>
      <c r="C2006" s="28">
        <v>0.39</v>
      </c>
      <c r="D2006" s="28">
        <v>1</v>
      </c>
      <c r="E2006" s="28" t="b">
        <v>0</v>
      </c>
      <c r="F2006" s="18">
        <f>COUNTIF(E2006:E$3270,FALSE)/COUNTIF($E$2:$E$3270,FALSE)</f>
        <v>0.38863287250384027</v>
      </c>
      <c r="G2006" s="28">
        <f>COUNTIF($E$2:F2006,TRUE)/COUNTIF($E$2:$E$3270,TRUE)</f>
        <v>1</v>
      </c>
      <c r="H2006" s="28">
        <f t="shared" si="31"/>
        <v>-0.61136712749615973</v>
      </c>
    </row>
    <row r="2007" spans="1:8">
      <c r="A2007" s="28" t="s">
        <v>16312</v>
      </c>
      <c r="B2007" s="28">
        <v>-35.299999999999997</v>
      </c>
      <c r="C2007" s="28">
        <v>0.39</v>
      </c>
      <c r="D2007" s="28">
        <v>1</v>
      </c>
      <c r="E2007" s="28" t="b">
        <v>0</v>
      </c>
      <c r="F2007" s="18">
        <f>COUNTIF(E2007:E$3270,FALSE)/COUNTIF($E$2:$E$3270,FALSE)</f>
        <v>0.38832565284178189</v>
      </c>
      <c r="G2007" s="28">
        <f>COUNTIF($E$2:F2007,TRUE)/COUNTIF($E$2:$E$3270,TRUE)</f>
        <v>1</v>
      </c>
      <c r="H2007" s="28">
        <f t="shared" si="31"/>
        <v>-0.61167434715821811</v>
      </c>
    </row>
    <row r="2008" spans="1:8">
      <c r="A2008" s="28" t="s">
        <v>16313</v>
      </c>
      <c r="B2008" s="28">
        <v>-35.299999999999997</v>
      </c>
      <c r="C2008" s="28">
        <v>0.39</v>
      </c>
      <c r="D2008" s="28">
        <v>1</v>
      </c>
      <c r="E2008" s="28" t="b">
        <v>0</v>
      </c>
      <c r="F2008" s="18">
        <f>COUNTIF(E2008:E$3270,FALSE)/COUNTIF($E$2:$E$3270,FALSE)</f>
        <v>0.38801843317972351</v>
      </c>
      <c r="G2008" s="28">
        <f>COUNTIF($E$2:F2008,TRUE)/COUNTIF($E$2:$E$3270,TRUE)</f>
        <v>1</v>
      </c>
      <c r="H2008" s="28">
        <f t="shared" si="31"/>
        <v>-0.61198156682027649</v>
      </c>
    </row>
    <row r="2009" spans="1:8">
      <c r="A2009" s="28" t="s">
        <v>16314</v>
      </c>
      <c r="B2009" s="28">
        <v>-35.299999999999997</v>
      </c>
      <c r="C2009" s="28">
        <v>0.39</v>
      </c>
      <c r="D2009" s="28">
        <v>1</v>
      </c>
      <c r="E2009" s="28" t="b">
        <v>0</v>
      </c>
      <c r="F2009" s="18">
        <f>COUNTIF(E2009:E$3270,FALSE)/COUNTIF($E$2:$E$3270,FALSE)</f>
        <v>0.38771121351766513</v>
      </c>
      <c r="G2009" s="28">
        <f>COUNTIF($E$2:F2009,TRUE)/COUNTIF($E$2:$E$3270,TRUE)</f>
        <v>1</v>
      </c>
      <c r="H2009" s="28">
        <f t="shared" si="31"/>
        <v>-0.61228878648233487</v>
      </c>
    </row>
    <row r="2010" spans="1:8">
      <c r="A2010" s="28" t="s">
        <v>16315</v>
      </c>
      <c r="B2010" s="28">
        <v>-35.4</v>
      </c>
      <c r="C2010" s="28">
        <v>0.39</v>
      </c>
      <c r="D2010" s="28">
        <v>1</v>
      </c>
      <c r="E2010" s="28" t="b">
        <v>0</v>
      </c>
      <c r="F2010" s="18">
        <f>COUNTIF(E2010:E$3270,FALSE)/COUNTIF($E$2:$E$3270,FALSE)</f>
        <v>0.38740399385560675</v>
      </c>
      <c r="G2010" s="28">
        <f>COUNTIF($E$2:F2010,TRUE)/COUNTIF($E$2:$E$3270,TRUE)</f>
        <v>1</v>
      </c>
      <c r="H2010" s="28">
        <f t="shared" si="31"/>
        <v>-0.61259600614439325</v>
      </c>
    </row>
    <row r="2011" spans="1:8">
      <c r="A2011" s="28" t="s">
        <v>16316</v>
      </c>
      <c r="B2011" s="28">
        <v>-35.4</v>
      </c>
      <c r="C2011" s="28">
        <v>0.39</v>
      </c>
      <c r="D2011" s="28">
        <v>1</v>
      </c>
      <c r="E2011" s="28" t="b">
        <v>0</v>
      </c>
      <c r="F2011" s="18">
        <f>COUNTIF(E2011:E$3270,FALSE)/COUNTIF($E$2:$E$3270,FALSE)</f>
        <v>0.38709677419354838</v>
      </c>
      <c r="G2011" s="28">
        <f>COUNTIF($E$2:F2011,TRUE)/COUNTIF($E$2:$E$3270,TRUE)</f>
        <v>1</v>
      </c>
      <c r="H2011" s="28">
        <f t="shared" si="31"/>
        <v>-0.61290322580645162</v>
      </c>
    </row>
    <row r="2012" spans="1:8">
      <c r="A2012" s="28" t="s">
        <v>16317</v>
      </c>
      <c r="B2012" s="28">
        <v>-35.4</v>
      </c>
      <c r="C2012" s="28">
        <v>0.39</v>
      </c>
      <c r="D2012" s="28">
        <v>1</v>
      </c>
      <c r="E2012" s="28" t="b">
        <v>0</v>
      </c>
      <c r="F2012" s="18">
        <f>COUNTIF(E2012:E$3270,FALSE)/COUNTIF($E$2:$E$3270,FALSE)</f>
        <v>0.38678955453149</v>
      </c>
      <c r="G2012" s="28">
        <f>COUNTIF($E$2:F2012,TRUE)/COUNTIF($E$2:$E$3270,TRUE)</f>
        <v>1</v>
      </c>
      <c r="H2012" s="28">
        <f t="shared" si="31"/>
        <v>-0.61321044546851</v>
      </c>
    </row>
    <row r="2013" spans="1:8">
      <c r="A2013" s="28" t="s">
        <v>16318</v>
      </c>
      <c r="B2013" s="28">
        <v>-35.4</v>
      </c>
      <c r="C2013" s="28">
        <v>0.39</v>
      </c>
      <c r="D2013" s="28">
        <v>1</v>
      </c>
      <c r="E2013" s="28" t="b">
        <v>0</v>
      </c>
      <c r="F2013" s="18">
        <f>COUNTIF(E2013:E$3270,FALSE)/COUNTIF($E$2:$E$3270,FALSE)</f>
        <v>0.38648233486943162</v>
      </c>
      <c r="G2013" s="28">
        <f>COUNTIF($E$2:F2013,TRUE)/COUNTIF($E$2:$E$3270,TRUE)</f>
        <v>1</v>
      </c>
      <c r="H2013" s="28">
        <f t="shared" si="31"/>
        <v>-0.61351766513056838</v>
      </c>
    </row>
    <row r="2014" spans="1:8">
      <c r="A2014" s="28" t="s">
        <v>16319</v>
      </c>
      <c r="B2014" s="28">
        <v>-35.4</v>
      </c>
      <c r="C2014" s="28">
        <v>0.39</v>
      </c>
      <c r="D2014" s="28">
        <v>1</v>
      </c>
      <c r="E2014" s="28" t="b">
        <v>0</v>
      </c>
      <c r="F2014" s="18">
        <f>COUNTIF(E2014:E$3270,FALSE)/COUNTIF($E$2:$E$3270,FALSE)</f>
        <v>0.3861751152073733</v>
      </c>
      <c r="G2014" s="28">
        <f>COUNTIF($E$2:F2014,TRUE)/COUNTIF($E$2:$E$3270,TRUE)</f>
        <v>1</v>
      </c>
      <c r="H2014" s="28">
        <f t="shared" si="31"/>
        <v>-0.61382488479262665</v>
      </c>
    </row>
    <row r="2015" spans="1:8">
      <c r="A2015" s="28" t="s">
        <v>16320</v>
      </c>
      <c r="B2015" s="28">
        <v>-35.4</v>
      </c>
      <c r="C2015" s="28">
        <v>0.4</v>
      </c>
      <c r="D2015" s="28">
        <v>1</v>
      </c>
      <c r="E2015" s="28" t="b">
        <v>0</v>
      </c>
      <c r="F2015" s="18">
        <f>COUNTIF(E2015:E$3270,FALSE)/COUNTIF($E$2:$E$3270,FALSE)</f>
        <v>0.38586789554531492</v>
      </c>
      <c r="G2015" s="28">
        <f>COUNTIF($E$2:F2015,TRUE)/COUNTIF($E$2:$E$3270,TRUE)</f>
        <v>1</v>
      </c>
      <c r="H2015" s="28">
        <f t="shared" si="31"/>
        <v>-0.61413210445468502</v>
      </c>
    </row>
    <row r="2016" spans="1:8">
      <c r="A2016" s="28" t="s">
        <v>16321</v>
      </c>
      <c r="B2016" s="28">
        <v>-35.4</v>
      </c>
      <c r="C2016" s="28">
        <v>0.4</v>
      </c>
      <c r="D2016" s="28">
        <v>1</v>
      </c>
      <c r="E2016" s="28" t="b">
        <v>0</v>
      </c>
      <c r="F2016" s="18">
        <f>COUNTIF(E2016:E$3270,FALSE)/COUNTIF($E$2:$E$3270,FALSE)</f>
        <v>0.38556067588325654</v>
      </c>
      <c r="G2016" s="28">
        <f>COUNTIF($E$2:F2016,TRUE)/COUNTIF($E$2:$E$3270,TRUE)</f>
        <v>1</v>
      </c>
      <c r="H2016" s="28">
        <f t="shared" si="31"/>
        <v>-0.6144393241167434</v>
      </c>
    </row>
    <row r="2017" spans="1:8">
      <c r="A2017" s="28" t="s">
        <v>16322</v>
      </c>
      <c r="B2017" s="28">
        <v>-35.4</v>
      </c>
      <c r="C2017" s="28">
        <v>0.4</v>
      </c>
      <c r="D2017" s="28">
        <v>1</v>
      </c>
      <c r="E2017" s="28" t="b">
        <v>0</v>
      </c>
      <c r="F2017" s="18">
        <f>COUNTIF(E2017:E$3270,FALSE)/COUNTIF($E$2:$E$3270,FALSE)</f>
        <v>0.38525345622119817</v>
      </c>
      <c r="G2017" s="28">
        <f>COUNTIF($E$2:F2017,TRUE)/COUNTIF($E$2:$E$3270,TRUE)</f>
        <v>1</v>
      </c>
      <c r="H2017" s="28">
        <f t="shared" si="31"/>
        <v>-0.61474654377880178</v>
      </c>
    </row>
    <row r="2018" spans="1:8">
      <c r="A2018" s="28" t="s">
        <v>16323</v>
      </c>
      <c r="B2018" s="28">
        <v>-35.5</v>
      </c>
      <c r="C2018" s="28">
        <v>0.4</v>
      </c>
      <c r="D2018" s="28">
        <v>1</v>
      </c>
      <c r="E2018" s="28" t="b">
        <v>0</v>
      </c>
      <c r="F2018" s="18">
        <f>COUNTIF(E2018:E$3270,FALSE)/COUNTIF($E$2:$E$3270,FALSE)</f>
        <v>0.38494623655913979</v>
      </c>
      <c r="G2018" s="28">
        <f>COUNTIF($E$2:F2018,TRUE)/COUNTIF($E$2:$E$3270,TRUE)</f>
        <v>1</v>
      </c>
      <c r="H2018" s="28">
        <f t="shared" si="31"/>
        <v>-0.61505376344086016</v>
      </c>
    </row>
    <row r="2019" spans="1:8">
      <c r="A2019" s="28" t="s">
        <v>16324</v>
      </c>
      <c r="B2019" s="28">
        <v>-35.5</v>
      </c>
      <c r="C2019" s="28">
        <v>0.4</v>
      </c>
      <c r="D2019" s="28">
        <v>1</v>
      </c>
      <c r="E2019" s="28" t="b">
        <v>0</v>
      </c>
      <c r="F2019" s="18">
        <f>COUNTIF(E2019:E$3270,FALSE)/COUNTIF($E$2:$E$3270,FALSE)</f>
        <v>0.38463901689708141</v>
      </c>
      <c r="G2019" s="28">
        <f>COUNTIF($E$2:F2019,TRUE)/COUNTIF($E$2:$E$3270,TRUE)</f>
        <v>1</v>
      </c>
      <c r="H2019" s="28">
        <f t="shared" si="31"/>
        <v>-0.61536098310291854</v>
      </c>
    </row>
    <row r="2020" spans="1:8">
      <c r="A2020" s="28" t="s">
        <v>16325</v>
      </c>
      <c r="B2020" s="28">
        <v>-35.5</v>
      </c>
      <c r="C2020" s="28">
        <v>0.4</v>
      </c>
      <c r="D2020" s="28">
        <v>1</v>
      </c>
      <c r="E2020" s="28" t="b">
        <v>0</v>
      </c>
      <c r="F2020" s="18">
        <f>COUNTIF(E2020:E$3270,FALSE)/COUNTIF($E$2:$E$3270,FALSE)</f>
        <v>0.38433179723502303</v>
      </c>
      <c r="G2020" s="28">
        <f>COUNTIF($E$2:F2020,TRUE)/COUNTIF($E$2:$E$3270,TRUE)</f>
        <v>1</v>
      </c>
      <c r="H2020" s="28">
        <f t="shared" si="31"/>
        <v>-0.61566820276497691</v>
      </c>
    </row>
    <row r="2021" spans="1:8">
      <c r="A2021" s="28" t="s">
        <v>16326</v>
      </c>
      <c r="B2021" s="28">
        <v>-35.5</v>
      </c>
      <c r="C2021" s="28">
        <v>0.4</v>
      </c>
      <c r="D2021" s="28">
        <v>1</v>
      </c>
      <c r="E2021" s="28" t="b">
        <v>0</v>
      </c>
      <c r="F2021" s="18">
        <f>COUNTIF(E2021:E$3270,FALSE)/COUNTIF($E$2:$E$3270,FALSE)</f>
        <v>0.38402457757296465</v>
      </c>
      <c r="G2021" s="28">
        <f>COUNTIF($E$2:F2021,TRUE)/COUNTIF($E$2:$E$3270,TRUE)</f>
        <v>1</v>
      </c>
      <c r="H2021" s="28">
        <f t="shared" si="31"/>
        <v>-0.61597542242703529</v>
      </c>
    </row>
    <row r="2022" spans="1:8">
      <c r="A2022" s="28" t="s">
        <v>16327</v>
      </c>
      <c r="B2022" s="28">
        <v>-35.5</v>
      </c>
      <c r="C2022" s="28">
        <v>0.4</v>
      </c>
      <c r="D2022" s="28">
        <v>1</v>
      </c>
      <c r="E2022" s="28" t="b">
        <v>0</v>
      </c>
      <c r="F2022" s="18">
        <f>COUNTIF(E2022:E$3270,FALSE)/COUNTIF($E$2:$E$3270,FALSE)</f>
        <v>0.38371735791090628</v>
      </c>
      <c r="G2022" s="28">
        <f>COUNTIF($E$2:F2022,TRUE)/COUNTIF($E$2:$E$3270,TRUE)</f>
        <v>1</v>
      </c>
      <c r="H2022" s="28">
        <f t="shared" si="31"/>
        <v>-0.61628264208909367</v>
      </c>
    </row>
    <row r="2023" spans="1:8">
      <c r="A2023" s="28" t="s">
        <v>16328</v>
      </c>
      <c r="B2023" s="28">
        <v>-35.5</v>
      </c>
      <c r="C2023" s="28">
        <v>0.4</v>
      </c>
      <c r="D2023" s="28">
        <v>1</v>
      </c>
      <c r="E2023" s="28" t="b">
        <v>0</v>
      </c>
      <c r="F2023" s="18">
        <f>COUNTIF(E2023:E$3270,FALSE)/COUNTIF($E$2:$E$3270,FALSE)</f>
        <v>0.38341013824884795</v>
      </c>
      <c r="G2023" s="28">
        <f>COUNTIF($E$2:F2023,TRUE)/COUNTIF($E$2:$E$3270,TRUE)</f>
        <v>1</v>
      </c>
      <c r="H2023" s="28">
        <f t="shared" si="31"/>
        <v>-0.61658986175115205</v>
      </c>
    </row>
    <row r="2024" spans="1:8">
      <c r="A2024" s="28" t="s">
        <v>16329</v>
      </c>
      <c r="B2024" s="28">
        <v>-35.5</v>
      </c>
      <c r="C2024" s="28">
        <v>0.41</v>
      </c>
      <c r="D2024" s="28">
        <v>1</v>
      </c>
      <c r="E2024" s="28" t="b">
        <v>0</v>
      </c>
      <c r="F2024" s="18">
        <f>COUNTIF(E2024:E$3270,FALSE)/COUNTIF($E$2:$E$3270,FALSE)</f>
        <v>0.38310291858678958</v>
      </c>
      <c r="G2024" s="28">
        <f>COUNTIF($E$2:F2024,TRUE)/COUNTIF($E$2:$E$3270,TRUE)</f>
        <v>1</v>
      </c>
      <c r="H2024" s="28">
        <f t="shared" si="31"/>
        <v>-0.61689708141321042</v>
      </c>
    </row>
    <row r="2025" spans="1:8">
      <c r="A2025" s="28" t="s">
        <v>16330</v>
      </c>
      <c r="B2025" s="28">
        <v>-35.5</v>
      </c>
      <c r="C2025" s="28">
        <v>0.41</v>
      </c>
      <c r="D2025" s="28">
        <v>1</v>
      </c>
      <c r="E2025" s="28" t="b">
        <v>0</v>
      </c>
      <c r="F2025" s="18">
        <f>COUNTIF(E2025:E$3270,FALSE)/COUNTIF($E$2:$E$3270,FALSE)</f>
        <v>0.3827956989247312</v>
      </c>
      <c r="G2025" s="28">
        <f>COUNTIF($E$2:F2025,TRUE)/COUNTIF($E$2:$E$3270,TRUE)</f>
        <v>1</v>
      </c>
      <c r="H2025" s="28">
        <f t="shared" si="31"/>
        <v>-0.6172043010752688</v>
      </c>
    </row>
    <row r="2026" spans="1:8">
      <c r="A2026" s="28" t="s">
        <v>16331</v>
      </c>
      <c r="B2026" s="28">
        <v>-35.5</v>
      </c>
      <c r="C2026" s="28">
        <v>0.41</v>
      </c>
      <c r="D2026" s="28">
        <v>1</v>
      </c>
      <c r="E2026" s="28" t="b">
        <v>0</v>
      </c>
      <c r="F2026" s="18">
        <f>COUNTIF(E2026:E$3270,FALSE)/COUNTIF($E$2:$E$3270,FALSE)</f>
        <v>0.38248847926267282</v>
      </c>
      <c r="G2026" s="28">
        <f>COUNTIF($E$2:F2026,TRUE)/COUNTIF($E$2:$E$3270,TRUE)</f>
        <v>1</v>
      </c>
      <c r="H2026" s="28">
        <f t="shared" si="31"/>
        <v>-0.61751152073732718</v>
      </c>
    </row>
    <row r="2027" spans="1:8">
      <c r="A2027" s="28" t="s">
        <v>16332</v>
      </c>
      <c r="B2027" s="28">
        <v>-35.6</v>
      </c>
      <c r="C2027" s="28">
        <v>0.41</v>
      </c>
      <c r="D2027" s="28">
        <v>1</v>
      </c>
      <c r="E2027" s="28" t="b">
        <v>0</v>
      </c>
      <c r="F2027" s="18">
        <f>COUNTIF(E2027:E$3270,FALSE)/COUNTIF($E$2:$E$3270,FALSE)</f>
        <v>0.38218125960061444</v>
      </c>
      <c r="G2027" s="28">
        <f>COUNTIF($E$2:F2027,TRUE)/COUNTIF($E$2:$E$3270,TRUE)</f>
        <v>1</v>
      </c>
      <c r="H2027" s="28">
        <f t="shared" si="31"/>
        <v>-0.61781874039938556</v>
      </c>
    </row>
    <row r="2028" spans="1:8">
      <c r="A2028" s="28" t="s">
        <v>16333</v>
      </c>
      <c r="B2028" s="28">
        <v>-35.6</v>
      </c>
      <c r="C2028" s="28">
        <v>0.41</v>
      </c>
      <c r="D2028" s="28">
        <v>1</v>
      </c>
      <c r="E2028" s="28" t="b">
        <v>0</v>
      </c>
      <c r="F2028" s="18">
        <f>COUNTIF(E2028:E$3270,FALSE)/COUNTIF($E$2:$E$3270,FALSE)</f>
        <v>0.38187403993855606</v>
      </c>
      <c r="G2028" s="28">
        <f>COUNTIF($E$2:F2028,TRUE)/COUNTIF($E$2:$E$3270,TRUE)</f>
        <v>1</v>
      </c>
      <c r="H2028" s="28">
        <f t="shared" si="31"/>
        <v>-0.61812596006144394</v>
      </c>
    </row>
    <row r="2029" spans="1:8">
      <c r="A2029" s="28" t="s">
        <v>16334</v>
      </c>
      <c r="B2029" s="28">
        <v>-35.6</v>
      </c>
      <c r="C2029" s="28">
        <v>0.41</v>
      </c>
      <c r="D2029" s="28">
        <v>1</v>
      </c>
      <c r="E2029" s="28" t="b">
        <v>0</v>
      </c>
      <c r="F2029" s="18">
        <f>COUNTIF(E2029:E$3270,FALSE)/COUNTIF($E$2:$E$3270,FALSE)</f>
        <v>0.38156682027649769</v>
      </c>
      <c r="G2029" s="28">
        <f>COUNTIF($E$2:F2029,TRUE)/COUNTIF($E$2:$E$3270,TRUE)</f>
        <v>1</v>
      </c>
      <c r="H2029" s="28">
        <f t="shared" si="31"/>
        <v>-0.61843317972350231</v>
      </c>
    </row>
    <row r="2030" spans="1:8">
      <c r="A2030" s="28" t="s">
        <v>16335</v>
      </c>
      <c r="B2030" s="28">
        <v>-35.6</v>
      </c>
      <c r="C2030" s="28">
        <v>0.41</v>
      </c>
      <c r="D2030" s="28">
        <v>1</v>
      </c>
      <c r="E2030" s="28" t="b">
        <v>0</v>
      </c>
      <c r="F2030" s="18">
        <f>COUNTIF(E2030:E$3270,FALSE)/COUNTIF($E$2:$E$3270,FALSE)</f>
        <v>0.38125960061443931</v>
      </c>
      <c r="G2030" s="28">
        <f>COUNTIF($E$2:F2030,TRUE)/COUNTIF($E$2:$E$3270,TRUE)</f>
        <v>1</v>
      </c>
      <c r="H2030" s="28">
        <f t="shared" si="31"/>
        <v>-0.61874039938556069</v>
      </c>
    </row>
    <row r="2031" spans="1:8">
      <c r="A2031" s="28" t="s">
        <v>16336</v>
      </c>
      <c r="B2031" s="28">
        <v>-35.6</v>
      </c>
      <c r="C2031" s="28">
        <v>0.41</v>
      </c>
      <c r="D2031" s="28">
        <v>1</v>
      </c>
      <c r="E2031" s="28" t="b">
        <v>0</v>
      </c>
      <c r="F2031" s="18">
        <f>COUNTIF(E2031:E$3270,FALSE)/COUNTIF($E$2:$E$3270,FALSE)</f>
        <v>0.38095238095238093</v>
      </c>
      <c r="G2031" s="28">
        <f>COUNTIF($E$2:F2031,TRUE)/COUNTIF($E$2:$E$3270,TRUE)</f>
        <v>1</v>
      </c>
      <c r="H2031" s="28">
        <f t="shared" si="31"/>
        <v>-0.61904761904761907</v>
      </c>
    </row>
    <row r="2032" spans="1:8">
      <c r="A2032" s="28" t="s">
        <v>16337</v>
      </c>
      <c r="B2032" s="28">
        <v>-35.6</v>
      </c>
      <c r="C2032" s="28">
        <v>0.41</v>
      </c>
      <c r="D2032" s="28">
        <v>1</v>
      </c>
      <c r="E2032" s="28" t="b">
        <v>0</v>
      </c>
      <c r="F2032" s="18">
        <f>COUNTIF(E2032:E$3270,FALSE)/COUNTIF($E$2:$E$3270,FALSE)</f>
        <v>0.38064516129032255</v>
      </c>
      <c r="G2032" s="28">
        <f>COUNTIF($E$2:F2032,TRUE)/COUNTIF($E$2:$E$3270,TRUE)</f>
        <v>1</v>
      </c>
      <c r="H2032" s="28">
        <f t="shared" si="31"/>
        <v>-0.61935483870967745</v>
      </c>
    </row>
    <row r="2033" spans="1:8">
      <c r="A2033" s="28" t="s">
        <v>16338</v>
      </c>
      <c r="B2033" s="28">
        <v>-35.6</v>
      </c>
      <c r="C2033" s="28">
        <v>0.41</v>
      </c>
      <c r="D2033" s="28">
        <v>1</v>
      </c>
      <c r="E2033" s="28" t="b">
        <v>0</v>
      </c>
      <c r="F2033" s="18">
        <f>COUNTIF(E2033:E$3270,FALSE)/COUNTIF($E$2:$E$3270,FALSE)</f>
        <v>0.38033794162826423</v>
      </c>
      <c r="G2033" s="28">
        <f>COUNTIF($E$2:F2033,TRUE)/COUNTIF($E$2:$E$3270,TRUE)</f>
        <v>1</v>
      </c>
      <c r="H2033" s="28">
        <f t="shared" si="31"/>
        <v>-0.61966205837173582</v>
      </c>
    </row>
    <row r="2034" spans="1:8">
      <c r="A2034" s="28" t="s">
        <v>16339</v>
      </c>
      <c r="B2034" s="28">
        <v>-35.6</v>
      </c>
      <c r="C2034" s="28">
        <v>0.41</v>
      </c>
      <c r="D2034" s="28">
        <v>1</v>
      </c>
      <c r="E2034" s="28" t="b">
        <v>0</v>
      </c>
      <c r="F2034" s="18">
        <f>COUNTIF(E2034:E$3270,FALSE)/COUNTIF($E$2:$E$3270,FALSE)</f>
        <v>0.38003072196620585</v>
      </c>
      <c r="G2034" s="28">
        <f>COUNTIF($E$2:F2034,TRUE)/COUNTIF($E$2:$E$3270,TRUE)</f>
        <v>1</v>
      </c>
      <c r="H2034" s="28">
        <f t="shared" si="31"/>
        <v>-0.6199692780337942</v>
      </c>
    </row>
    <row r="2035" spans="1:8">
      <c r="A2035" s="28" t="s">
        <v>16340</v>
      </c>
      <c r="B2035" s="28">
        <v>-35.700000000000003</v>
      </c>
      <c r="C2035" s="28">
        <v>0.42</v>
      </c>
      <c r="D2035" s="28">
        <v>1</v>
      </c>
      <c r="E2035" s="28" t="b">
        <v>0</v>
      </c>
      <c r="F2035" s="18">
        <f>COUNTIF(E2035:E$3270,FALSE)/COUNTIF($E$2:$E$3270,FALSE)</f>
        <v>0.37972350230414748</v>
      </c>
      <c r="G2035" s="28">
        <f>COUNTIF($E$2:F2035,TRUE)/COUNTIF($E$2:$E$3270,TRUE)</f>
        <v>1</v>
      </c>
      <c r="H2035" s="28">
        <f t="shared" si="31"/>
        <v>-0.62027649769585258</v>
      </c>
    </row>
    <row r="2036" spans="1:8">
      <c r="A2036" s="28" t="s">
        <v>16341</v>
      </c>
      <c r="B2036" s="28">
        <v>-35.700000000000003</v>
      </c>
      <c r="C2036" s="28">
        <v>0.42</v>
      </c>
      <c r="D2036" s="28">
        <v>1</v>
      </c>
      <c r="E2036" s="28" t="b">
        <v>0</v>
      </c>
      <c r="F2036" s="18">
        <f>COUNTIF(E2036:E$3270,FALSE)/COUNTIF($E$2:$E$3270,FALSE)</f>
        <v>0.3794162826420891</v>
      </c>
      <c r="G2036" s="28">
        <f>COUNTIF($E$2:F2036,TRUE)/COUNTIF($E$2:$E$3270,TRUE)</f>
        <v>1</v>
      </c>
      <c r="H2036" s="28">
        <f t="shared" si="31"/>
        <v>-0.62058371735791096</v>
      </c>
    </row>
    <row r="2037" spans="1:8">
      <c r="A2037" s="28" t="s">
        <v>16342</v>
      </c>
      <c r="B2037" s="28">
        <v>-35.700000000000003</v>
      </c>
      <c r="C2037" s="28">
        <v>0.42</v>
      </c>
      <c r="D2037" s="28">
        <v>1</v>
      </c>
      <c r="E2037" s="28" t="b">
        <v>0</v>
      </c>
      <c r="F2037" s="18">
        <f>COUNTIF(E2037:E$3270,FALSE)/COUNTIF($E$2:$E$3270,FALSE)</f>
        <v>0.37910906298003072</v>
      </c>
      <c r="G2037" s="28">
        <f>COUNTIF($E$2:F2037,TRUE)/COUNTIF($E$2:$E$3270,TRUE)</f>
        <v>1</v>
      </c>
      <c r="H2037" s="28">
        <f t="shared" si="31"/>
        <v>-0.62089093701996934</v>
      </c>
    </row>
    <row r="2038" spans="1:8">
      <c r="A2038" s="28" t="s">
        <v>16343</v>
      </c>
      <c r="B2038" s="28">
        <v>-35.700000000000003</v>
      </c>
      <c r="C2038" s="28">
        <v>0.42</v>
      </c>
      <c r="D2038" s="28">
        <v>1</v>
      </c>
      <c r="E2038" s="28" t="b">
        <v>0</v>
      </c>
      <c r="F2038" s="18">
        <f>COUNTIF(E2038:E$3270,FALSE)/COUNTIF($E$2:$E$3270,FALSE)</f>
        <v>0.37880184331797234</v>
      </c>
      <c r="G2038" s="28">
        <f>COUNTIF($E$2:F2038,TRUE)/COUNTIF($E$2:$E$3270,TRUE)</f>
        <v>1</v>
      </c>
      <c r="H2038" s="28">
        <f t="shared" si="31"/>
        <v>-0.62119815668202771</v>
      </c>
    </row>
    <row r="2039" spans="1:8">
      <c r="A2039" s="28" t="s">
        <v>16344</v>
      </c>
      <c r="B2039" s="28">
        <v>-35.700000000000003</v>
      </c>
      <c r="C2039" s="28">
        <v>0.42</v>
      </c>
      <c r="D2039" s="28">
        <v>1</v>
      </c>
      <c r="E2039" s="28" t="b">
        <v>0</v>
      </c>
      <c r="F2039" s="18">
        <f>COUNTIF(E2039:E$3270,FALSE)/COUNTIF($E$2:$E$3270,FALSE)</f>
        <v>0.37849462365591396</v>
      </c>
      <c r="G2039" s="28">
        <f>COUNTIF($E$2:F2039,TRUE)/COUNTIF($E$2:$E$3270,TRUE)</f>
        <v>1</v>
      </c>
      <c r="H2039" s="28">
        <f t="shared" si="31"/>
        <v>-0.62150537634408609</v>
      </c>
    </row>
    <row r="2040" spans="1:8">
      <c r="A2040" s="28" t="s">
        <v>16345</v>
      </c>
      <c r="B2040" s="28">
        <v>-35.700000000000003</v>
      </c>
      <c r="C2040" s="28">
        <v>0.42</v>
      </c>
      <c r="D2040" s="28">
        <v>1</v>
      </c>
      <c r="E2040" s="28" t="b">
        <v>0</v>
      </c>
      <c r="F2040" s="18">
        <f>COUNTIF(E2040:E$3270,FALSE)/COUNTIF($E$2:$E$3270,FALSE)</f>
        <v>0.37818740399385559</v>
      </c>
      <c r="G2040" s="28">
        <f>COUNTIF($E$2:F2040,TRUE)/COUNTIF($E$2:$E$3270,TRUE)</f>
        <v>1</v>
      </c>
      <c r="H2040" s="28">
        <f t="shared" si="31"/>
        <v>-0.62181259600614447</v>
      </c>
    </row>
    <row r="2041" spans="1:8">
      <c r="A2041" s="28" t="s">
        <v>16346</v>
      </c>
      <c r="B2041" s="28">
        <v>-35.700000000000003</v>
      </c>
      <c r="C2041" s="28">
        <v>0.43</v>
      </c>
      <c r="D2041" s="28">
        <v>1</v>
      </c>
      <c r="E2041" s="28" t="b">
        <v>0</v>
      </c>
      <c r="F2041" s="18">
        <f>COUNTIF(E2041:E$3270,FALSE)/COUNTIF($E$2:$E$3270,FALSE)</f>
        <v>0.37788018433179721</v>
      </c>
      <c r="G2041" s="28">
        <f>COUNTIF($E$2:F2041,TRUE)/COUNTIF($E$2:$E$3270,TRUE)</f>
        <v>1</v>
      </c>
      <c r="H2041" s="28">
        <f t="shared" si="31"/>
        <v>-0.62211981566820285</v>
      </c>
    </row>
    <row r="2042" spans="1:8">
      <c r="A2042" s="28" t="s">
        <v>16347</v>
      </c>
      <c r="B2042" s="28">
        <v>-35.799999999999997</v>
      </c>
      <c r="C2042" s="28">
        <v>0.43</v>
      </c>
      <c r="D2042" s="28">
        <v>1</v>
      </c>
      <c r="E2042" s="28" t="b">
        <v>0</v>
      </c>
      <c r="F2042" s="18">
        <f>COUNTIF(E2042:E$3270,FALSE)/COUNTIF($E$2:$E$3270,FALSE)</f>
        <v>0.37757296466973889</v>
      </c>
      <c r="G2042" s="28">
        <f>COUNTIF($E$2:F2042,TRUE)/COUNTIF($E$2:$E$3270,TRUE)</f>
        <v>1</v>
      </c>
      <c r="H2042" s="28">
        <f t="shared" si="31"/>
        <v>-0.62242703533026111</v>
      </c>
    </row>
    <row r="2043" spans="1:8">
      <c r="A2043" s="28" t="s">
        <v>16348</v>
      </c>
      <c r="B2043" s="28">
        <v>-35.799999999999997</v>
      </c>
      <c r="C2043" s="28">
        <v>0.43</v>
      </c>
      <c r="D2043" s="28">
        <v>1</v>
      </c>
      <c r="E2043" s="28" t="b">
        <v>0</v>
      </c>
      <c r="F2043" s="18">
        <f>COUNTIF(E2043:E$3270,FALSE)/COUNTIF($E$2:$E$3270,FALSE)</f>
        <v>0.37726574500768051</v>
      </c>
      <c r="G2043" s="28">
        <f>COUNTIF($E$2:F2043,TRUE)/COUNTIF($E$2:$E$3270,TRUE)</f>
        <v>1</v>
      </c>
      <c r="H2043" s="28">
        <f t="shared" si="31"/>
        <v>-0.62273425499231949</v>
      </c>
    </row>
    <row r="2044" spans="1:8">
      <c r="A2044" s="28" t="s">
        <v>16349</v>
      </c>
      <c r="B2044" s="28">
        <v>-35.799999999999997</v>
      </c>
      <c r="C2044" s="28">
        <v>0.43</v>
      </c>
      <c r="D2044" s="28">
        <v>1</v>
      </c>
      <c r="E2044" s="28" t="b">
        <v>0</v>
      </c>
      <c r="F2044" s="18">
        <f>COUNTIF(E2044:E$3270,FALSE)/COUNTIF($E$2:$E$3270,FALSE)</f>
        <v>0.37695852534562213</v>
      </c>
      <c r="G2044" s="28">
        <f>COUNTIF($E$2:F2044,TRUE)/COUNTIF($E$2:$E$3270,TRUE)</f>
        <v>1</v>
      </c>
      <c r="H2044" s="28">
        <f t="shared" si="31"/>
        <v>-0.62304147465437787</v>
      </c>
    </row>
    <row r="2045" spans="1:8">
      <c r="A2045" s="28" t="s">
        <v>16350</v>
      </c>
      <c r="B2045" s="28">
        <v>-35.799999999999997</v>
      </c>
      <c r="C2045" s="28">
        <v>0.43</v>
      </c>
      <c r="D2045" s="28">
        <v>1</v>
      </c>
      <c r="E2045" s="28" t="b">
        <v>0</v>
      </c>
      <c r="F2045" s="18">
        <f>COUNTIF(E2045:E$3270,FALSE)/COUNTIF($E$2:$E$3270,FALSE)</f>
        <v>0.37665130568356375</v>
      </c>
      <c r="G2045" s="28">
        <f>COUNTIF($E$2:F2045,TRUE)/COUNTIF($E$2:$E$3270,TRUE)</f>
        <v>1</v>
      </c>
      <c r="H2045" s="28">
        <f t="shared" si="31"/>
        <v>-0.62334869431643625</v>
      </c>
    </row>
    <row r="2046" spans="1:8">
      <c r="A2046" s="28" t="s">
        <v>16351</v>
      </c>
      <c r="B2046" s="28">
        <v>-35.799999999999997</v>
      </c>
      <c r="C2046" s="28">
        <v>0.43</v>
      </c>
      <c r="D2046" s="28">
        <v>1</v>
      </c>
      <c r="E2046" s="28" t="b">
        <v>0</v>
      </c>
      <c r="F2046" s="18">
        <f>COUNTIF(E2046:E$3270,FALSE)/COUNTIF($E$2:$E$3270,FALSE)</f>
        <v>0.37634408602150538</v>
      </c>
      <c r="G2046" s="28">
        <f>COUNTIF($E$2:F2046,TRUE)/COUNTIF($E$2:$E$3270,TRUE)</f>
        <v>1</v>
      </c>
      <c r="H2046" s="28">
        <f t="shared" si="31"/>
        <v>-0.62365591397849462</v>
      </c>
    </row>
    <row r="2047" spans="1:8">
      <c r="A2047" s="28" t="s">
        <v>16352</v>
      </c>
      <c r="B2047" s="28">
        <v>-35.799999999999997</v>
      </c>
      <c r="C2047" s="28">
        <v>0.43</v>
      </c>
      <c r="D2047" s="28">
        <v>1</v>
      </c>
      <c r="E2047" s="28" t="b">
        <v>0</v>
      </c>
      <c r="F2047" s="18">
        <f>COUNTIF(E2047:E$3270,FALSE)/COUNTIF($E$2:$E$3270,FALSE)</f>
        <v>0.376036866359447</v>
      </c>
      <c r="G2047" s="28">
        <f>COUNTIF($E$2:F2047,TRUE)/COUNTIF($E$2:$E$3270,TRUE)</f>
        <v>1</v>
      </c>
      <c r="H2047" s="28">
        <f t="shared" si="31"/>
        <v>-0.623963133640553</v>
      </c>
    </row>
    <row r="2048" spans="1:8">
      <c r="A2048" s="28" t="s">
        <v>16353</v>
      </c>
      <c r="B2048" s="28">
        <v>-35.799999999999997</v>
      </c>
      <c r="C2048" s="28">
        <v>0.43</v>
      </c>
      <c r="D2048" s="28">
        <v>1</v>
      </c>
      <c r="E2048" s="28" t="b">
        <v>0</v>
      </c>
      <c r="F2048" s="18">
        <f>COUNTIF(E2048:E$3270,FALSE)/COUNTIF($E$2:$E$3270,FALSE)</f>
        <v>0.37572964669738862</v>
      </c>
      <c r="G2048" s="28">
        <f>COUNTIF($E$2:F2048,TRUE)/COUNTIF($E$2:$E$3270,TRUE)</f>
        <v>1</v>
      </c>
      <c r="H2048" s="28">
        <f t="shared" si="31"/>
        <v>-0.62427035330261138</v>
      </c>
    </row>
    <row r="2049" spans="1:8">
      <c r="A2049" s="28" t="s">
        <v>16354</v>
      </c>
      <c r="B2049" s="28">
        <v>-35.799999999999997</v>
      </c>
      <c r="C2049" s="28">
        <v>0.43</v>
      </c>
      <c r="D2049" s="28">
        <v>1</v>
      </c>
      <c r="E2049" s="28" t="b">
        <v>0</v>
      </c>
      <c r="F2049" s="18">
        <f>COUNTIF(E2049:E$3270,FALSE)/COUNTIF($E$2:$E$3270,FALSE)</f>
        <v>0.37542242703533024</v>
      </c>
      <c r="G2049" s="28">
        <f>COUNTIF($E$2:F2049,TRUE)/COUNTIF($E$2:$E$3270,TRUE)</f>
        <v>1</v>
      </c>
      <c r="H2049" s="28">
        <f t="shared" si="31"/>
        <v>-0.62457757296466976</v>
      </c>
    </row>
    <row r="2050" spans="1:8">
      <c r="A2050" s="28" t="s">
        <v>16355</v>
      </c>
      <c r="B2050" s="28">
        <v>-35.799999999999997</v>
      </c>
      <c r="C2050" s="28">
        <v>0.43</v>
      </c>
      <c r="D2050" s="28">
        <v>1</v>
      </c>
      <c r="E2050" s="28" t="b">
        <v>0</v>
      </c>
      <c r="F2050" s="18">
        <f>COUNTIF(E2050:E$3270,FALSE)/COUNTIF($E$2:$E$3270,FALSE)</f>
        <v>0.37511520737327186</v>
      </c>
      <c r="G2050" s="28">
        <f>COUNTIF($E$2:F2050,TRUE)/COUNTIF($E$2:$E$3270,TRUE)</f>
        <v>1</v>
      </c>
      <c r="H2050" s="28">
        <f t="shared" si="31"/>
        <v>-0.62488479262672814</v>
      </c>
    </row>
    <row r="2051" spans="1:8">
      <c r="A2051" s="28" t="s">
        <v>16356</v>
      </c>
      <c r="B2051" s="28">
        <v>-35.799999999999997</v>
      </c>
      <c r="C2051" s="28">
        <v>0.43</v>
      </c>
      <c r="D2051" s="28">
        <v>1</v>
      </c>
      <c r="E2051" s="28" t="b">
        <v>0</v>
      </c>
      <c r="F2051" s="18">
        <f>COUNTIF(E2051:E$3270,FALSE)/COUNTIF($E$2:$E$3270,FALSE)</f>
        <v>0.37480798771121354</v>
      </c>
      <c r="G2051" s="28">
        <f>COUNTIF($E$2:F2051,TRUE)/COUNTIF($E$2:$E$3270,TRUE)</f>
        <v>1</v>
      </c>
      <c r="H2051" s="28">
        <f t="shared" ref="H2051:H2114" si="32">F2051-G2051</f>
        <v>-0.6251920122887864</v>
      </c>
    </row>
    <row r="2052" spans="1:8">
      <c r="A2052" s="28" t="s">
        <v>16357</v>
      </c>
      <c r="B2052" s="28">
        <v>-35.799999999999997</v>
      </c>
      <c r="C2052" s="28">
        <v>0.43</v>
      </c>
      <c r="D2052" s="28">
        <v>1</v>
      </c>
      <c r="E2052" s="28" t="b">
        <v>0</v>
      </c>
      <c r="F2052" s="18">
        <f>COUNTIF(E2052:E$3270,FALSE)/COUNTIF($E$2:$E$3270,FALSE)</f>
        <v>0.37450076804915516</v>
      </c>
      <c r="G2052" s="28">
        <f>COUNTIF($E$2:F2052,TRUE)/COUNTIF($E$2:$E$3270,TRUE)</f>
        <v>1</v>
      </c>
      <c r="H2052" s="28">
        <f t="shared" si="32"/>
        <v>-0.62549923195084478</v>
      </c>
    </row>
    <row r="2053" spans="1:8">
      <c r="A2053" s="28" t="s">
        <v>16358</v>
      </c>
      <c r="B2053" s="28">
        <v>-35.799999999999997</v>
      </c>
      <c r="C2053" s="28">
        <v>0.44</v>
      </c>
      <c r="D2053" s="28">
        <v>1</v>
      </c>
      <c r="E2053" s="28" t="b">
        <v>0</v>
      </c>
      <c r="F2053" s="18">
        <f>COUNTIF(E2053:E$3270,FALSE)/COUNTIF($E$2:$E$3270,FALSE)</f>
        <v>0.37419354838709679</v>
      </c>
      <c r="G2053" s="28">
        <f>COUNTIF($E$2:F2053,TRUE)/COUNTIF($E$2:$E$3270,TRUE)</f>
        <v>1</v>
      </c>
      <c r="H2053" s="28">
        <f t="shared" si="32"/>
        <v>-0.62580645161290316</v>
      </c>
    </row>
    <row r="2054" spans="1:8">
      <c r="A2054" s="28" t="s">
        <v>16359</v>
      </c>
      <c r="B2054" s="28">
        <v>-35.799999999999997</v>
      </c>
      <c r="C2054" s="28">
        <v>0.44</v>
      </c>
      <c r="D2054" s="28">
        <v>1</v>
      </c>
      <c r="E2054" s="28" t="b">
        <v>0</v>
      </c>
      <c r="F2054" s="18">
        <f>COUNTIF(E2054:E$3270,FALSE)/COUNTIF($E$2:$E$3270,FALSE)</f>
        <v>0.37388632872503841</v>
      </c>
      <c r="G2054" s="28">
        <f>COUNTIF($E$2:F2054,TRUE)/COUNTIF($E$2:$E$3270,TRUE)</f>
        <v>1</v>
      </c>
      <c r="H2054" s="28">
        <f t="shared" si="32"/>
        <v>-0.62611367127496154</v>
      </c>
    </row>
    <row r="2055" spans="1:8">
      <c r="A2055" s="28" t="s">
        <v>16360</v>
      </c>
      <c r="B2055" s="28">
        <v>-35.799999999999997</v>
      </c>
      <c r="C2055" s="28">
        <v>0.44</v>
      </c>
      <c r="D2055" s="28">
        <v>1</v>
      </c>
      <c r="E2055" s="28" t="b">
        <v>0</v>
      </c>
      <c r="F2055" s="18">
        <f>COUNTIF(E2055:E$3270,FALSE)/COUNTIF($E$2:$E$3270,FALSE)</f>
        <v>0.37357910906298003</v>
      </c>
      <c r="G2055" s="28">
        <f>COUNTIF($E$2:F2055,TRUE)/COUNTIF($E$2:$E$3270,TRUE)</f>
        <v>1</v>
      </c>
      <c r="H2055" s="28">
        <f t="shared" si="32"/>
        <v>-0.62642089093701991</v>
      </c>
    </row>
    <row r="2056" spans="1:8">
      <c r="A2056" s="28" t="s">
        <v>16361</v>
      </c>
      <c r="B2056" s="28">
        <v>-35.9</v>
      </c>
      <c r="C2056" s="28">
        <v>0.44</v>
      </c>
      <c r="D2056" s="28">
        <v>1</v>
      </c>
      <c r="E2056" s="28" t="b">
        <v>0</v>
      </c>
      <c r="F2056" s="18">
        <f>COUNTIF(E2056:E$3270,FALSE)/COUNTIF($E$2:$E$3270,FALSE)</f>
        <v>0.37327188940092165</v>
      </c>
      <c r="G2056" s="28">
        <f>COUNTIF($E$2:F2056,TRUE)/COUNTIF($E$2:$E$3270,TRUE)</f>
        <v>1</v>
      </c>
      <c r="H2056" s="28">
        <f t="shared" si="32"/>
        <v>-0.62672811059907829</v>
      </c>
    </row>
    <row r="2057" spans="1:8">
      <c r="A2057" s="28" t="s">
        <v>16362</v>
      </c>
      <c r="B2057" s="28">
        <v>-35.9</v>
      </c>
      <c r="C2057" s="28">
        <v>0.44</v>
      </c>
      <c r="D2057" s="28">
        <v>1</v>
      </c>
      <c r="E2057" s="28" t="b">
        <v>0</v>
      </c>
      <c r="F2057" s="18">
        <f>COUNTIF(E2057:E$3270,FALSE)/COUNTIF($E$2:$E$3270,FALSE)</f>
        <v>0.37296466973886327</v>
      </c>
      <c r="G2057" s="28">
        <f>COUNTIF($E$2:F2057,TRUE)/COUNTIF($E$2:$E$3270,TRUE)</f>
        <v>1</v>
      </c>
      <c r="H2057" s="28">
        <f t="shared" si="32"/>
        <v>-0.62703533026113667</v>
      </c>
    </row>
    <row r="2058" spans="1:8">
      <c r="A2058" s="28" t="s">
        <v>16363</v>
      </c>
      <c r="B2058" s="28">
        <v>-35.9</v>
      </c>
      <c r="C2058" s="28">
        <v>0.44</v>
      </c>
      <c r="D2058" s="28">
        <v>1</v>
      </c>
      <c r="E2058" s="28" t="b">
        <v>0</v>
      </c>
      <c r="F2058" s="18">
        <f>COUNTIF(E2058:E$3270,FALSE)/COUNTIF($E$2:$E$3270,FALSE)</f>
        <v>0.3726574500768049</v>
      </c>
      <c r="G2058" s="28">
        <f>COUNTIF($E$2:F2058,TRUE)/COUNTIF($E$2:$E$3270,TRUE)</f>
        <v>1</v>
      </c>
      <c r="H2058" s="28">
        <f t="shared" si="32"/>
        <v>-0.62734254992319505</v>
      </c>
    </row>
    <row r="2059" spans="1:8">
      <c r="A2059" s="28" t="s">
        <v>16364</v>
      </c>
      <c r="B2059" s="28">
        <v>-35.9</v>
      </c>
      <c r="C2059" s="28">
        <v>0.44</v>
      </c>
      <c r="D2059" s="28">
        <v>1</v>
      </c>
      <c r="E2059" s="28" t="b">
        <v>0</v>
      </c>
      <c r="F2059" s="18">
        <f>COUNTIF(E2059:E$3270,FALSE)/COUNTIF($E$2:$E$3270,FALSE)</f>
        <v>0.37235023041474652</v>
      </c>
      <c r="G2059" s="28">
        <f>COUNTIF($E$2:F2059,TRUE)/COUNTIF($E$2:$E$3270,TRUE)</f>
        <v>1</v>
      </c>
      <c r="H2059" s="28">
        <f t="shared" si="32"/>
        <v>-0.62764976958525343</v>
      </c>
    </row>
    <row r="2060" spans="1:8">
      <c r="A2060" s="28" t="s">
        <v>16365</v>
      </c>
      <c r="B2060" s="28">
        <v>-35.9</v>
      </c>
      <c r="C2060" s="28">
        <v>0.44</v>
      </c>
      <c r="D2060" s="28">
        <v>1</v>
      </c>
      <c r="E2060" s="28" t="b">
        <v>0</v>
      </c>
      <c r="F2060" s="18">
        <f>COUNTIF(E2060:E$3270,FALSE)/COUNTIF($E$2:$E$3270,FALSE)</f>
        <v>0.3720430107526882</v>
      </c>
      <c r="G2060" s="28">
        <f>COUNTIF($E$2:F2060,TRUE)/COUNTIF($E$2:$E$3270,TRUE)</f>
        <v>1</v>
      </c>
      <c r="H2060" s="28">
        <f t="shared" si="32"/>
        <v>-0.6279569892473118</v>
      </c>
    </row>
    <row r="2061" spans="1:8">
      <c r="A2061" s="28" t="s">
        <v>16366</v>
      </c>
      <c r="B2061" s="28">
        <v>-35.9</v>
      </c>
      <c r="C2061" s="28">
        <v>0.44</v>
      </c>
      <c r="D2061" s="28">
        <v>1</v>
      </c>
      <c r="E2061" s="28" t="b">
        <v>0</v>
      </c>
      <c r="F2061" s="18">
        <f>COUNTIF(E2061:E$3270,FALSE)/COUNTIF($E$2:$E$3270,FALSE)</f>
        <v>0.37173579109062982</v>
      </c>
      <c r="G2061" s="28">
        <f>COUNTIF($E$2:F2061,TRUE)/COUNTIF($E$2:$E$3270,TRUE)</f>
        <v>1</v>
      </c>
      <c r="H2061" s="28">
        <f t="shared" si="32"/>
        <v>-0.62826420890937018</v>
      </c>
    </row>
    <row r="2062" spans="1:8">
      <c r="A2062" s="28" t="s">
        <v>16367</v>
      </c>
      <c r="B2062" s="28">
        <v>-35.9</v>
      </c>
      <c r="C2062" s="28">
        <v>0.45</v>
      </c>
      <c r="D2062" s="28">
        <v>1</v>
      </c>
      <c r="E2062" s="28" t="b">
        <v>0</v>
      </c>
      <c r="F2062" s="18">
        <f>COUNTIF(E2062:E$3270,FALSE)/COUNTIF($E$2:$E$3270,FALSE)</f>
        <v>0.37142857142857144</v>
      </c>
      <c r="G2062" s="28">
        <f>COUNTIF($E$2:F2062,TRUE)/COUNTIF($E$2:$E$3270,TRUE)</f>
        <v>1</v>
      </c>
      <c r="H2062" s="28">
        <f t="shared" si="32"/>
        <v>-0.62857142857142856</v>
      </c>
    </row>
    <row r="2063" spans="1:8">
      <c r="A2063" s="28" t="s">
        <v>16368</v>
      </c>
      <c r="B2063" s="28">
        <v>-35.9</v>
      </c>
      <c r="C2063" s="28">
        <v>0.45</v>
      </c>
      <c r="D2063" s="28">
        <v>1</v>
      </c>
      <c r="E2063" s="28" t="b">
        <v>0</v>
      </c>
      <c r="F2063" s="18">
        <f>COUNTIF(E2063:E$3270,FALSE)/COUNTIF($E$2:$E$3270,FALSE)</f>
        <v>0.37112135176651306</v>
      </c>
      <c r="G2063" s="28">
        <f>COUNTIF($E$2:F2063,TRUE)/COUNTIF($E$2:$E$3270,TRUE)</f>
        <v>1</v>
      </c>
      <c r="H2063" s="28">
        <f t="shared" si="32"/>
        <v>-0.62887864823348694</v>
      </c>
    </row>
    <row r="2064" spans="1:8">
      <c r="A2064" s="28" t="s">
        <v>16369</v>
      </c>
      <c r="B2064" s="28">
        <v>-35.9</v>
      </c>
      <c r="C2064" s="28">
        <v>0.45</v>
      </c>
      <c r="D2064" s="28">
        <v>1</v>
      </c>
      <c r="E2064" s="28" t="b">
        <v>0</v>
      </c>
      <c r="F2064" s="18">
        <f>COUNTIF(E2064:E$3270,FALSE)/COUNTIF($E$2:$E$3270,FALSE)</f>
        <v>0.37081413210445469</v>
      </c>
      <c r="G2064" s="28">
        <f>COUNTIF($E$2:F2064,TRUE)/COUNTIF($E$2:$E$3270,TRUE)</f>
        <v>1</v>
      </c>
      <c r="H2064" s="28">
        <f t="shared" si="32"/>
        <v>-0.62918586789554531</v>
      </c>
    </row>
    <row r="2065" spans="1:8">
      <c r="A2065" s="28" t="s">
        <v>16370</v>
      </c>
      <c r="B2065" s="28">
        <v>-35.9</v>
      </c>
      <c r="C2065" s="28">
        <v>0.45</v>
      </c>
      <c r="D2065" s="28">
        <v>1</v>
      </c>
      <c r="E2065" s="28" t="b">
        <v>0</v>
      </c>
      <c r="F2065" s="18">
        <f>COUNTIF(E2065:E$3270,FALSE)/COUNTIF($E$2:$E$3270,FALSE)</f>
        <v>0.37050691244239631</v>
      </c>
      <c r="G2065" s="28">
        <f>COUNTIF($E$2:F2065,TRUE)/COUNTIF($E$2:$E$3270,TRUE)</f>
        <v>1</v>
      </c>
      <c r="H2065" s="28">
        <f t="shared" si="32"/>
        <v>-0.62949308755760369</v>
      </c>
    </row>
    <row r="2066" spans="1:8">
      <c r="A2066" s="28" t="s">
        <v>16371</v>
      </c>
      <c r="B2066" s="28">
        <v>-35.9</v>
      </c>
      <c r="C2066" s="28">
        <v>0.45</v>
      </c>
      <c r="D2066" s="28">
        <v>1</v>
      </c>
      <c r="E2066" s="28" t="b">
        <v>0</v>
      </c>
      <c r="F2066" s="18">
        <f>COUNTIF(E2066:E$3270,FALSE)/COUNTIF($E$2:$E$3270,FALSE)</f>
        <v>0.37019969278033793</v>
      </c>
      <c r="G2066" s="28">
        <f>COUNTIF($E$2:F2066,TRUE)/COUNTIF($E$2:$E$3270,TRUE)</f>
        <v>1</v>
      </c>
      <c r="H2066" s="28">
        <f t="shared" si="32"/>
        <v>-0.62980030721966207</v>
      </c>
    </row>
    <row r="2067" spans="1:8">
      <c r="A2067" s="28" t="s">
        <v>16372</v>
      </c>
      <c r="B2067" s="28">
        <v>-35.9</v>
      </c>
      <c r="C2067" s="28">
        <v>0.45</v>
      </c>
      <c r="D2067" s="28">
        <v>1</v>
      </c>
      <c r="E2067" s="28" t="b">
        <v>0</v>
      </c>
      <c r="F2067" s="18">
        <f>COUNTIF(E2067:E$3270,FALSE)/COUNTIF($E$2:$E$3270,FALSE)</f>
        <v>0.36989247311827955</v>
      </c>
      <c r="G2067" s="28">
        <f>COUNTIF($E$2:F2067,TRUE)/COUNTIF($E$2:$E$3270,TRUE)</f>
        <v>1</v>
      </c>
      <c r="H2067" s="28">
        <f t="shared" si="32"/>
        <v>-0.63010752688172045</v>
      </c>
    </row>
    <row r="2068" spans="1:8">
      <c r="A2068" s="28" t="s">
        <v>16373</v>
      </c>
      <c r="B2068" s="28">
        <v>-36</v>
      </c>
      <c r="C2068" s="28">
        <v>0.45</v>
      </c>
      <c r="D2068" s="28">
        <v>1</v>
      </c>
      <c r="E2068" s="28" t="b">
        <v>0</v>
      </c>
      <c r="F2068" s="18">
        <f>COUNTIF(E2068:E$3270,FALSE)/COUNTIF($E$2:$E$3270,FALSE)</f>
        <v>0.36958525345622117</v>
      </c>
      <c r="G2068" s="28">
        <f>COUNTIF($E$2:F2068,TRUE)/COUNTIF($E$2:$E$3270,TRUE)</f>
        <v>1</v>
      </c>
      <c r="H2068" s="28">
        <f t="shared" si="32"/>
        <v>-0.63041474654377883</v>
      </c>
    </row>
    <row r="2069" spans="1:8">
      <c r="A2069" s="28" t="s">
        <v>16374</v>
      </c>
      <c r="B2069" s="28">
        <v>-36</v>
      </c>
      <c r="C2069" s="28">
        <v>0.45</v>
      </c>
      <c r="D2069" s="28">
        <v>1</v>
      </c>
      <c r="E2069" s="28" t="b">
        <v>0</v>
      </c>
      <c r="F2069" s="18">
        <f>COUNTIF(E2069:E$3270,FALSE)/COUNTIF($E$2:$E$3270,FALSE)</f>
        <v>0.36927803379416285</v>
      </c>
      <c r="G2069" s="28">
        <f>COUNTIF($E$2:F2069,TRUE)/COUNTIF($E$2:$E$3270,TRUE)</f>
        <v>1</v>
      </c>
      <c r="H2069" s="28">
        <f t="shared" si="32"/>
        <v>-0.6307219662058372</v>
      </c>
    </row>
    <row r="2070" spans="1:8">
      <c r="A2070" s="28" t="s">
        <v>16375</v>
      </c>
      <c r="B2070" s="28">
        <v>-36</v>
      </c>
      <c r="C2070" s="28">
        <v>0.46</v>
      </c>
      <c r="D2070" s="28">
        <v>1</v>
      </c>
      <c r="E2070" s="28" t="b">
        <v>0</v>
      </c>
      <c r="F2070" s="18">
        <f>COUNTIF(E2070:E$3270,FALSE)/COUNTIF($E$2:$E$3270,FALSE)</f>
        <v>0.36897081413210447</v>
      </c>
      <c r="G2070" s="28">
        <f>COUNTIF($E$2:F2070,TRUE)/COUNTIF($E$2:$E$3270,TRUE)</f>
        <v>1</v>
      </c>
      <c r="H2070" s="28">
        <f t="shared" si="32"/>
        <v>-0.63102918586789558</v>
      </c>
    </row>
    <row r="2071" spans="1:8">
      <c r="A2071" s="28" t="s">
        <v>16376</v>
      </c>
      <c r="B2071" s="28">
        <v>-36.1</v>
      </c>
      <c r="C2071" s="28">
        <v>0.46</v>
      </c>
      <c r="D2071" s="28">
        <v>1</v>
      </c>
      <c r="E2071" s="28" t="b">
        <v>0</v>
      </c>
      <c r="F2071" s="18">
        <f>COUNTIF(E2071:E$3270,FALSE)/COUNTIF($E$2:$E$3270,FALSE)</f>
        <v>0.3686635944700461</v>
      </c>
      <c r="G2071" s="28">
        <f>COUNTIF($E$2:F2071,TRUE)/COUNTIF($E$2:$E$3270,TRUE)</f>
        <v>1</v>
      </c>
      <c r="H2071" s="28">
        <f t="shared" si="32"/>
        <v>-0.63133640552995396</v>
      </c>
    </row>
    <row r="2072" spans="1:8">
      <c r="A2072" s="28" t="s">
        <v>16377</v>
      </c>
      <c r="B2072" s="28">
        <v>-36.1</v>
      </c>
      <c r="C2072" s="28">
        <v>0.47</v>
      </c>
      <c r="D2072" s="28">
        <v>1</v>
      </c>
      <c r="E2072" s="28" t="b">
        <v>0</v>
      </c>
      <c r="F2072" s="18">
        <f>COUNTIF(E2072:E$3270,FALSE)/COUNTIF($E$2:$E$3270,FALSE)</f>
        <v>0.36835637480798772</v>
      </c>
      <c r="G2072" s="28">
        <f>COUNTIF($E$2:F2072,TRUE)/COUNTIF($E$2:$E$3270,TRUE)</f>
        <v>1</v>
      </c>
      <c r="H2072" s="28">
        <f t="shared" si="32"/>
        <v>-0.63164362519201234</v>
      </c>
    </row>
    <row r="2073" spans="1:8">
      <c r="A2073" s="28" t="s">
        <v>16378</v>
      </c>
      <c r="B2073" s="28">
        <v>-36.1</v>
      </c>
      <c r="C2073" s="28">
        <v>0.47</v>
      </c>
      <c r="D2073" s="28">
        <v>1</v>
      </c>
      <c r="E2073" s="28" t="b">
        <v>0</v>
      </c>
      <c r="F2073" s="18">
        <f>COUNTIF(E2073:E$3270,FALSE)/COUNTIF($E$2:$E$3270,FALSE)</f>
        <v>0.36804915514592934</v>
      </c>
      <c r="G2073" s="28">
        <f>COUNTIF($E$2:F2073,TRUE)/COUNTIF($E$2:$E$3270,TRUE)</f>
        <v>1</v>
      </c>
      <c r="H2073" s="28">
        <f t="shared" si="32"/>
        <v>-0.63195084485407071</v>
      </c>
    </row>
    <row r="2074" spans="1:8">
      <c r="A2074" s="28" t="s">
        <v>16379</v>
      </c>
      <c r="B2074" s="28">
        <v>-36.1</v>
      </c>
      <c r="C2074" s="28">
        <v>0.47</v>
      </c>
      <c r="D2074" s="28">
        <v>1</v>
      </c>
      <c r="E2074" s="28" t="b">
        <v>0</v>
      </c>
      <c r="F2074" s="18">
        <f>COUNTIF(E2074:E$3270,FALSE)/COUNTIF($E$2:$E$3270,FALSE)</f>
        <v>0.36774193548387096</v>
      </c>
      <c r="G2074" s="28">
        <f>COUNTIF($E$2:F2074,TRUE)/COUNTIF($E$2:$E$3270,TRUE)</f>
        <v>1</v>
      </c>
      <c r="H2074" s="28">
        <f t="shared" si="32"/>
        <v>-0.63225806451612909</v>
      </c>
    </row>
    <row r="2075" spans="1:8">
      <c r="A2075" s="28" t="s">
        <v>16380</v>
      </c>
      <c r="B2075" s="28">
        <v>-36.1</v>
      </c>
      <c r="C2075" s="28">
        <v>0.47</v>
      </c>
      <c r="D2075" s="28">
        <v>1</v>
      </c>
      <c r="E2075" s="28" t="b">
        <v>0</v>
      </c>
      <c r="F2075" s="18">
        <f>COUNTIF(E2075:E$3270,FALSE)/COUNTIF($E$2:$E$3270,FALSE)</f>
        <v>0.36743471582181259</v>
      </c>
      <c r="G2075" s="28">
        <f>COUNTIF($E$2:F2075,TRUE)/COUNTIF($E$2:$E$3270,TRUE)</f>
        <v>1</v>
      </c>
      <c r="H2075" s="28">
        <f t="shared" si="32"/>
        <v>-0.63256528417818747</v>
      </c>
    </row>
    <row r="2076" spans="1:8">
      <c r="A2076" s="28" t="s">
        <v>16381</v>
      </c>
      <c r="B2076" s="28">
        <v>-36.1</v>
      </c>
      <c r="C2076" s="28">
        <v>0.47</v>
      </c>
      <c r="D2076" s="28">
        <v>1</v>
      </c>
      <c r="E2076" s="28" t="b">
        <v>0</v>
      </c>
      <c r="F2076" s="18">
        <f>COUNTIF(E2076:E$3270,FALSE)/COUNTIF($E$2:$E$3270,FALSE)</f>
        <v>0.36712749615975421</v>
      </c>
      <c r="G2076" s="28">
        <f>COUNTIF($E$2:F2076,TRUE)/COUNTIF($E$2:$E$3270,TRUE)</f>
        <v>1</v>
      </c>
      <c r="H2076" s="28">
        <f t="shared" si="32"/>
        <v>-0.63287250384024585</v>
      </c>
    </row>
    <row r="2077" spans="1:8">
      <c r="A2077" s="28" t="s">
        <v>16382</v>
      </c>
      <c r="B2077" s="28">
        <v>-36.200000000000003</v>
      </c>
      <c r="C2077" s="28">
        <v>0.47</v>
      </c>
      <c r="D2077" s="28">
        <v>1</v>
      </c>
      <c r="E2077" s="28" t="b">
        <v>0</v>
      </c>
      <c r="F2077" s="18">
        <f>COUNTIF(E2077:E$3270,FALSE)/COUNTIF($E$2:$E$3270,FALSE)</f>
        <v>0.36682027649769583</v>
      </c>
      <c r="G2077" s="28">
        <f>COUNTIF($E$2:F2077,TRUE)/COUNTIF($E$2:$E$3270,TRUE)</f>
        <v>1</v>
      </c>
      <c r="H2077" s="28">
        <f t="shared" si="32"/>
        <v>-0.63317972350230423</v>
      </c>
    </row>
    <row r="2078" spans="1:8">
      <c r="A2078" s="28" t="s">
        <v>16383</v>
      </c>
      <c r="B2078" s="28">
        <v>-36.200000000000003</v>
      </c>
      <c r="C2078" s="28">
        <v>0.47</v>
      </c>
      <c r="D2078" s="28">
        <v>1</v>
      </c>
      <c r="E2078" s="28" t="b">
        <v>0</v>
      </c>
      <c r="F2078" s="18">
        <f>COUNTIF(E2078:E$3270,FALSE)/COUNTIF($E$2:$E$3270,FALSE)</f>
        <v>0.36651305683563751</v>
      </c>
      <c r="G2078" s="28">
        <f>COUNTIF($E$2:F2078,TRUE)/COUNTIF($E$2:$E$3270,TRUE)</f>
        <v>1</v>
      </c>
      <c r="H2078" s="28">
        <f t="shared" si="32"/>
        <v>-0.63348694316436249</v>
      </c>
    </row>
    <row r="2079" spans="1:8">
      <c r="A2079" s="28" t="s">
        <v>16384</v>
      </c>
      <c r="B2079" s="28">
        <v>-36.200000000000003</v>
      </c>
      <c r="C2079" s="28">
        <v>0.47</v>
      </c>
      <c r="D2079" s="28">
        <v>1</v>
      </c>
      <c r="E2079" s="28" t="b">
        <v>0</v>
      </c>
      <c r="F2079" s="18">
        <f>COUNTIF(E2079:E$3270,FALSE)/COUNTIF($E$2:$E$3270,FALSE)</f>
        <v>0.36620583717357913</v>
      </c>
      <c r="G2079" s="28">
        <f>COUNTIF($E$2:F2079,TRUE)/COUNTIF($E$2:$E$3270,TRUE)</f>
        <v>1</v>
      </c>
      <c r="H2079" s="28">
        <f t="shared" si="32"/>
        <v>-0.63379416282642087</v>
      </c>
    </row>
    <row r="2080" spans="1:8">
      <c r="A2080" s="28" t="s">
        <v>16385</v>
      </c>
      <c r="B2080" s="28">
        <v>-36.200000000000003</v>
      </c>
      <c r="C2080" s="28">
        <v>0.47</v>
      </c>
      <c r="D2080" s="28">
        <v>1</v>
      </c>
      <c r="E2080" s="28" t="b">
        <v>0</v>
      </c>
      <c r="F2080" s="18">
        <f>COUNTIF(E2080:E$3270,FALSE)/COUNTIF($E$2:$E$3270,FALSE)</f>
        <v>0.36589861751152075</v>
      </c>
      <c r="G2080" s="28">
        <f>COUNTIF($E$2:F2080,TRUE)/COUNTIF($E$2:$E$3270,TRUE)</f>
        <v>1</v>
      </c>
      <c r="H2080" s="28">
        <f t="shared" si="32"/>
        <v>-0.63410138248847925</v>
      </c>
    </row>
    <row r="2081" spans="1:8">
      <c r="A2081" s="28" t="s">
        <v>16386</v>
      </c>
      <c r="B2081" s="28">
        <v>-36.200000000000003</v>
      </c>
      <c r="C2081" s="28">
        <v>0.47</v>
      </c>
      <c r="D2081" s="28">
        <v>1</v>
      </c>
      <c r="E2081" s="28" t="b">
        <v>0</v>
      </c>
      <c r="F2081" s="18">
        <f>COUNTIF(E2081:E$3270,FALSE)/COUNTIF($E$2:$E$3270,FALSE)</f>
        <v>0.36559139784946237</v>
      </c>
      <c r="G2081" s="28">
        <f>COUNTIF($E$2:F2081,TRUE)/COUNTIF($E$2:$E$3270,TRUE)</f>
        <v>1</v>
      </c>
      <c r="H2081" s="28">
        <f t="shared" si="32"/>
        <v>-0.63440860215053763</v>
      </c>
    </row>
    <row r="2082" spans="1:8">
      <c r="A2082" s="28" t="s">
        <v>16387</v>
      </c>
      <c r="B2082" s="28">
        <v>-36.200000000000003</v>
      </c>
      <c r="C2082" s="28">
        <v>0.47</v>
      </c>
      <c r="D2082" s="28">
        <v>1</v>
      </c>
      <c r="E2082" s="28" t="b">
        <v>0</v>
      </c>
      <c r="F2082" s="18">
        <f>COUNTIF(E2082:E$3270,FALSE)/COUNTIF($E$2:$E$3270,FALSE)</f>
        <v>0.365284178187404</v>
      </c>
      <c r="G2082" s="28">
        <f>COUNTIF($E$2:F2082,TRUE)/COUNTIF($E$2:$E$3270,TRUE)</f>
        <v>1</v>
      </c>
      <c r="H2082" s="28">
        <f t="shared" si="32"/>
        <v>-0.634715821812596</v>
      </c>
    </row>
    <row r="2083" spans="1:8">
      <c r="A2083" s="28" t="s">
        <v>16388</v>
      </c>
      <c r="B2083" s="28">
        <v>-36.200000000000003</v>
      </c>
      <c r="C2083" s="28">
        <v>0.47</v>
      </c>
      <c r="D2083" s="28">
        <v>1</v>
      </c>
      <c r="E2083" s="28" t="b">
        <v>0</v>
      </c>
      <c r="F2083" s="18">
        <f>COUNTIF(E2083:E$3270,FALSE)/COUNTIF($E$2:$E$3270,FALSE)</f>
        <v>0.36497695852534562</v>
      </c>
      <c r="G2083" s="28">
        <f>COUNTIF($E$2:F2083,TRUE)/COUNTIF($E$2:$E$3270,TRUE)</f>
        <v>1</v>
      </c>
      <c r="H2083" s="28">
        <f t="shared" si="32"/>
        <v>-0.63502304147465438</v>
      </c>
    </row>
    <row r="2084" spans="1:8">
      <c r="A2084" s="28" t="s">
        <v>16389</v>
      </c>
      <c r="B2084" s="28">
        <v>-36.200000000000003</v>
      </c>
      <c r="C2084" s="28">
        <v>0.48</v>
      </c>
      <c r="D2084" s="28">
        <v>1</v>
      </c>
      <c r="E2084" s="28" t="b">
        <v>0</v>
      </c>
      <c r="F2084" s="18">
        <f>COUNTIF(E2084:E$3270,FALSE)/COUNTIF($E$2:$E$3270,FALSE)</f>
        <v>0.36466973886328724</v>
      </c>
      <c r="G2084" s="28">
        <f>COUNTIF($E$2:F2084,TRUE)/COUNTIF($E$2:$E$3270,TRUE)</f>
        <v>1</v>
      </c>
      <c r="H2084" s="28">
        <f t="shared" si="32"/>
        <v>-0.63533026113671276</v>
      </c>
    </row>
    <row r="2085" spans="1:8">
      <c r="A2085" s="28" t="s">
        <v>16390</v>
      </c>
      <c r="B2085" s="28">
        <v>-36.200000000000003</v>
      </c>
      <c r="C2085" s="28">
        <v>0.48</v>
      </c>
      <c r="D2085" s="28">
        <v>1</v>
      </c>
      <c r="E2085" s="28" t="b">
        <v>0</v>
      </c>
      <c r="F2085" s="18">
        <f>COUNTIF(E2085:E$3270,FALSE)/COUNTIF($E$2:$E$3270,FALSE)</f>
        <v>0.36436251920122886</v>
      </c>
      <c r="G2085" s="28">
        <f>COUNTIF($E$2:F2085,TRUE)/COUNTIF($E$2:$E$3270,TRUE)</f>
        <v>1</v>
      </c>
      <c r="H2085" s="28">
        <f t="shared" si="32"/>
        <v>-0.63563748079877114</v>
      </c>
    </row>
    <row r="2086" spans="1:8">
      <c r="A2086" s="28" t="s">
        <v>16391</v>
      </c>
      <c r="B2086" s="28">
        <v>-36.200000000000003</v>
      </c>
      <c r="C2086" s="28">
        <v>0.48</v>
      </c>
      <c r="D2086" s="28">
        <v>1</v>
      </c>
      <c r="E2086" s="28" t="b">
        <v>0</v>
      </c>
      <c r="F2086" s="18">
        <f>COUNTIF(E2086:E$3270,FALSE)/COUNTIF($E$2:$E$3270,FALSE)</f>
        <v>0.36405529953917048</v>
      </c>
      <c r="G2086" s="28">
        <f>COUNTIF($E$2:F2086,TRUE)/COUNTIF($E$2:$E$3270,TRUE)</f>
        <v>1</v>
      </c>
      <c r="H2086" s="28">
        <f t="shared" si="32"/>
        <v>-0.63594470046082952</v>
      </c>
    </row>
    <row r="2087" spans="1:8">
      <c r="A2087" s="28" t="s">
        <v>16392</v>
      </c>
      <c r="B2087" s="28">
        <v>-36.200000000000003</v>
      </c>
      <c r="C2087" s="28">
        <v>0.48</v>
      </c>
      <c r="D2087" s="28">
        <v>1</v>
      </c>
      <c r="E2087" s="28" t="b">
        <v>0</v>
      </c>
      <c r="F2087" s="18">
        <f>COUNTIF(E2087:E$3270,FALSE)/COUNTIF($E$2:$E$3270,FALSE)</f>
        <v>0.36374807987711216</v>
      </c>
      <c r="G2087" s="28">
        <f>COUNTIF($E$2:F2087,TRUE)/COUNTIF($E$2:$E$3270,TRUE)</f>
        <v>1</v>
      </c>
      <c r="H2087" s="28">
        <f t="shared" si="32"/>
        <v>-0.63625192012288778</v>
      </c>
    </row>
    <row r="2088" spans="1:8">
      <c r="A2088" s="28" t="s">
        <v>16393</v>
      </c>
      <c r="B2088" s="28">
        <v>-36.200000000000003</v>
      </c>
      <c r="C2088" s="28">
        <v>0.48</v>
      </c>
      <c r="D2088" s="28">
        <v>1</v>
      </c>
      <c r="E2088" s="28" t="b">
        <v>0</v>
      </c>
      <c r="F2088" s="18">
        <f>COUNTIF(E2088:E$3270,FALSE)/COUNTIF($E$2:$E$3270,FALSE)</f>
        <v>0.36344086021505378</v>
      </c>
      <c r="G2088" s="28">
        <f>COUNTIF($E$2:F2088,TRUE)/COUNTIF($E$2:$E$3270,TRUE)</f>
        <v>1</v>
      </c>
      <c r="H2088" s="28">
        <f t="shared" si="32"/>
        <v>-0.63655913978494616</v>
      </c>
    </row>
    <row r="2089" spans="1:8">
      <c r="A2089" s="28" t="s">
        <v>16394</v>
      </c>
      <c r="B2089" s="28">
        <v>-36.299999999999997</v>
      </c>
      <c r="C2089" s="28">
        <v>0.48</v>
      </c>
      <c r="D2089" s="28">
        <v>1</v>
      </c>
      <c r="E2089" s="28" t="b">
        <v>0</v>
      </c>
      <c r="F2089" s="18">
        <f>COUNTIF(E2089:E$3270,FALSE)/COUNTIF($E$2:$E$3270,FALSE)</f>
        <v>0.36313364055299541</v>
      </c>
      <c r="G2089" s="28">
        <f>COUNTIF($E$2:F2089,TRUE)/COUNTIF($E$2:$E$3270,TRUE)</f>
        <v>1</v>
      </c>
      <c r="H2089" s="28">
        <f t="shared" si="32"/>
        <v>-0.63686635944700454</v>
      </c>
    </row>
    <row r="2090" spans="1:8">
      <c r="A2090" s="28" t="s">
        <v>16395</v>
      </c>
      <c r="B2090" s="28">
        <v>-36.299999999999997</v>
      </c>
      <c r="C2090" s="28">
        <v>0.48</v>
      </c>
      <c r="D2090" s="28">
        <v>1</v>
      </c>
      <c r="E2090" s="28" t="b">
        <v>0</v>
      </c>
      <c r="F2090" s="18">
        <f>COUNTIF(E2090:E$3270,FALSE)/COUNTIF($E$2:$E$3270,FALSE)</f>
        <v>0.36282642089093703</v>
      </c>
      <c r="G2090" s="28">
        <f>COUNTIF($E$2:F2090,TRUE)/COUNTIF($E$2:$E$3270,TRUE)</f>
        <v>1</v>
      </c>
      <c r="H2090" s="28">
        <f t="shared" si="32"/>
        <v>-0.63717357910906292</v>
      </c>
    </row>
    <row r="2091" spans="1:8">
      <c r="A2091" s="28" t="s">
        <v>16396</v>
      </c>
      <c r="B2091" s="28">
        <v>-36.299999999999997</v>
      </c>
      <c r="C2091" s="28">
        <v>0.49</v>
      </c>
      <c r="D2091" s="28">
        <v>1</v>
      </c>
      <c r="E2091" s="28" t="b">
        <v>0</v>
      </c>
      <c r="F2091" s="18">
        <f>COUNTIF(E2091:E$3270,FALSE)/COUNTIF($E$2:$E$3270,FALSE)</f>
        <v>0.36251920122887865</v>
      </c>
      <c r="G2091" s="28">
        <f>COUNTIF($E$2:F2091,TRUE)/COUNTIF($E$2:$E$3270,TRUE)</f>
        <v>1</v>
      </c>
      <c r="H2091" s="28">
        <f t="shared" si="32"/>
        <v>-0.63748079877112129</v>
      </c>
    </row>
    <row r="2092" spans="1:8">
      <c r="A2092" s="28" t="s">
        <v>16397</v>
      </c>
      <c r="B2092" s="28">
        <v>-36.299999999999997</v>
      </c>
      <c r="C2092" s="28">
        <v>0.49</v>
      </c>
      <c r="D2092" s="28">
        <v>1</v>
      </c>
      <c r="E2092" s="28" t="b">
        <v>0</v>
      </c>
      <c r="F2092" s="18">
        <f>COUNTIF(E2092:E$3270,FALSE)/COUNTIF($E$2:$E$3270,FALSE)</f>
        <v>0.36221198156682027</v>
      </c>
      <c r="G2092" s="28">
        <f>COUNTIF($E$2:F2092,TRUE)/COUNTIF($E$2:$E$3270,TRUE)</f>
        <v>1</v>
      </c>
      <c r="H2092" s="28">
        <f t="shared" si="32"/>
        <v>-0.63778801843317967</v>
      </c>
    </row>
    <row r="2093" spans="1:8">
      <c r="A2093" s="28" t="s">
        <v>16398</v>
      </c>
      <c r="B2093" s="28">
        <v>-36.299999999999997</v>
      </c>
      <c r="C2093" s="28">
        <v>0.49</v>
      </c>
      <c r="D2093" s="28">
        <v>1</v>
      </c>
      <c r="E2093" s="28" t="b">
        <v>0</v>
      </c>
      <c r="F2093" s="18">
        <f>COUNTIF(E2093:E$3270,FALSE)/COUNTIF($E$2:$E$3270,FALSE)</f>
        <v>0.3619047619047619</v>
      </c>
      <c r="G2093" s="28">
        <f>COUNTIF($E$2:F2093,TRUE)/COUNTIF($E$2:$E$3270,TRUE)</f>
        <v>1</v>
      </c>
      <c r="H2093" s="28">
        <f t="shared" si="32"/>
        <v>-0.63809523809523805</v>
      </c>
    </row>
    <row r="2094" spans="1:8">
      <c r="A2094" s="28" t="s">
        <v>16399</v>
      </c>
      <c r="B2094" s="28">
        <v>-36.4</v>
      </c>
      <c r="C2094" s="28">
        <v>0.49</v>
      </c>
      <c r="D2094" s="28">
        <v>1</v>
      </c>
      <c r="E2094" s="28" t="b">
        <v>0</v>
      </c>
      <c r="F2094" s="18">
        <f>COUNTIF(E2094:E$3270,FALSE)/COUNTIF($E$2:$E$3270,FALSE)</f>
        <v>0.36159754224270352</v>
      </c>
      <c r="G2094" s="28">
        <f>COUNTIF($E$2:F2094,TRUE)/COUNTIF($E$2:$E$3270,TRUE)</f>
        <v>1</v>
      </c>
      <c r="H2094" s="28">
        <f t="shared" si="32"/>
        <v>-0.63840245775729643</v>
      </c>
    </row>
    <row r="2095" spans="1:8">
      <c r="A2095" s="28" t="s">
        <v>16400</v>
      </c>
      <c r="B2095" s="28">
        <v>-36.4</v>
      </c>
      <c r="C2095" s="28">
        <v>0.49</v>
      </c>
      <c r="D2095" s="28">
        <v>1</v>
      </c>
      <c r="E2095" s="28" t="b">
        <v>0</v>
      </c>
      <c r="F2095" s="18">
        <f>COUNTIF(E2095:E$3270,FALSE)/COUNTIF($E$2:$E$3270,FALSE)</f>
        <v>0.36129032258064514</v>
      </c>
      <c r="G2095" s="28">
        <f>COUNTIF($E$2:F2095,TRUE)/COUNTIF($E$2:$E$3270,TRUE)</f>
        <v>1</v>
      </c>
      <c r="H2095" s="28">
        <f t="shared" si="32"/>
        <v>-0.6387096774193548</v>
      </c>
    </row>
    <row r="2096" spans="1:8">
      <c r="A2096" s="28" t="s">
        <v>16401</v>
      </c>
      <c r="B2096" s="28">
        <v>-36.4</v>
      </c>
      <c r="C2096" s="28">
        <v>0.49</v>
      </c>
      <c r="D2096" s="28">
        <v>1</v>
      </c>
      <c r="E2096" s="28" t="b">
        <v>0</v>
      </c>
      <c r="F2096" s="18">
        <f>COUNTIF(E2096:E$3270,FALSE)/COUNTIF($E$2:$E$3270,FALSE)</f>
        <v>0.36098310291858676</v>
      </c>
      <c r="G2096" s="28">
        <f>COUNTIF($E$2:F2096,TRUE)/COUNTIF($E$2:$E$3270,TRUE)</f>
        <v>1</v>
      </c>
      <c r="H2096" s="28">
        <f t="shared" si="32"/>
        <v>-0.63901689708141318</v>
      </c>
    </row>
    <row r="2097" spans="1:8">
      <c r="A2097" s="28" t="s">
        <v>16402</v>
      </c>
      <c r="B2097" s="28">
        <v>-36.4</v>
      </c>
      <c r="C2097" s="28">
        <v>0.5</v>
      </c>
      <c r="D2097" s="28">
        <v>1</v>
      </c>
      <c r="E2097" s="28" t="b">
        <v>0</v>
      </c>
      <c r="F2097" s="18">
        <f>COUNTIF(E2097:E$3270,FALSE)/COUNTIF($E$2:$E$3270,FALSE)</f>
        <v>0.36067588325652844</v>
      </c>
      <c r="G2097" s="28">
        <f>COUNTIF($E$2:F2097,TRUE)/COUNTIF($E$2:$E$3270,TRUE)</f>
        <v>1</v>
      </c>
      <c r="H2097" s="28">
        <f t="shared" si="32"/>
        <v>-0.63932411674347156</v>
      </c>
    </row>
    <row r="2098" spans="1:8">
      <c r="A2098" s="28" t="s">
        <v>16403</v>
      </c>
      <c r="B2098" s="28">
        <v>-36.4</v>
      </c>
      <c r="C2098" s="28">
        <v>0.5</v>
      </c>
      <c r="D2098" s="28">
        <v>1</v>
      </c>
      <c r="E2098" s="28" t="b">
        <v>0</v>
      </c>
      <c r="F2098" s="18">
        <f>COUNTIF(E2098:E$3270,FALSE)/COUNTIF($E$2:$E$3270,FALSE)</f>
        <v>0.36036866359447006</v>
      </c>
      <c r="G2098" s="28">
        <f>COUNTIF($E$2:F2098,TRUE)/COUNTIF($E$2:$E$3270,TRUE)</f>
        <v>1</v>
      </c>
      <c r="H2098" s="28">
        <f t="shared" si="32"/>
        <v>-0.63963133640552994</v>
      </c>
    </row>
    <row r="2099" spans="1:8">
      <c r="A2099" s="28" t="s">
        <v>16404</v>
      </c>
      <c r="B2099" s="28">
        <v>-36.4</v>
      </c>
      <c r="C2099" s="28">
        <v>0.5</v>
      </c>
      <c r="D2099" s="28">
        <v>1</v>
      </c>
      <c r="E2099" s="28" t="b">
        <v>0</v>
      </c>
      <c r="F2099" s="18">
        <f>COUNTIF(E2099:E$3270,FALSE)/COUNTIF($E$2:$E$3270,FALSE)</f>
        <v>0.36006144393241168</v>
      </c>
      <c r="G2099" s="28">
        <f>COUNTIF($E$2:F2099,TRUE)/COUNTIF($E$2:$E$3270,TRUE)</f>
        <v>1</v>
      </c>
      <c r="H2099" s="28">
        <f t="shared" si="32"/>
        <v>-0.63993855606758832</v>
      </c>
    </row>
    <row r="2100" spans="1:8">
      <c r="A2100" s="28" t="s">
        <v>16405</v>
      </c>
      <c r="B2100" s="28">
        <v>-36.4</v>
      </c>
      <c r="C2100" s="28">
        <v>0.5</v>
      </c>
      <c r="D2100" s="28">
        <v>1</v>
      </c>
      <c r="E2100" s="28" t="b">
        <v>0</v>
      </c>
      <c r="F2100" s="18">
        <f>COUNTIF(E2100:E$3270,FALSE)/COUNTIF($E$2:$E$3270,FALSE)</f>
        <v>0.35975422427035331</v>
      </c>
      <c r="G2100" s="28">
        <f>COUNTIF($E$2:F2100,TRUE)/COUNTIF($E$2:$E$3270,TRUE)</f>
        <v>1</v>
      </c>
      <c r="H2100" s="28">
        <f t="shared" si="32"/>
        <v>-0.64024577572964669</v>
      </c>
    </row>
    <row r="2101" spans="1:8">
      <c r="A2101" s="28" t="s">
        <v>16406</v>
      </c>
      <c r="B2101" s="28">
        <v>-36.4</v>
      </c>
      <c r="C2101" s="28">
        <v>0.5</v>
      </c>
      <c r="D2101" s="28">
        <v>1</v>
      </c>
      <c r="E2101" s="28" t="b">
        <v>0</v>
      </c>
      <c r="F2101" s="18">
        <f>COUNTIF(E2101:E$3270,FALSE)/COUNTIF($E$2:$E$3270,FALSE)</f>
        <v>0.35944700460829493</v>
      </c>
      <c r="G2101" s="28">
        <f>COUNTIF($E$2:F2101,TRUE)/COUNTIF($E$2:$E$3270,TRUE)</f>
        <v>1</v>
      </c>
      <c r="H2101" s="28">
        <f t="shared" si="32"/>
        <v>-0.64055299539170507</v>
      </c>
    </row>
    <row r="2102" spans="1:8">
      <c r="A2102" s="28" t="s">
        <v>16407</v>
      </c>
      <c r="B2102" s="28">
        <v>-36.4</v>
      </c>
      <c r="C2102" s="28">
        <v>0.5</v>
      </c>
      <c r="D2102" s="28">
        <v>1</v>
      </c>
      <c r="E2102" s="28" t="b">
        <v>0</v>
      </c>
      <c r="F2102" s="18">
        <f>COUNTIF(E2102:E$3270,FALSE)/COUNTIF($E$2:$E$3270,FALSE)</f>
        <v>0.35913978494623655</v>
      </c>
      <c r="G2102" s="28">
        <f>COUNTIF($E$2:F2102,TRUE)/COUNTIF($E$2:$E$3270,TRUE)</f>
        <v>1</v>
      </c>
      <c r="H2102" s="28">
        <f t="shared" si="32"/>
        <v>-0.64086021505376345</v>
      </c>
    </row>
    <row r="2103" spans="1:8">
      <c r="A2103" s="28" t="s">
        <v>16408</v>
      </c>
      <c r="B2103" s="28">
        <v>-36.4</v>
      </c>
      <c r="C2103" s="28">
        <v>0.5</v>
      </c>
      <c r="D2103" s="28">
        <v>1</v>
      </c>
      <c r="E2103" s="28" t="b">
        <v>0</v>
      </c>
      <c r="F2103" s="18">
        <f>COUNTIF(E2103:E$3270,FALSE)/COUNTIF($E$2:$E$3270,FALSE)</f>
        <v>0.35883256528417817</v>
      </c>
      <c r="G2103" s="28">
        <f>COUNTIF($E$2:F2103,TRUE)/COUNTIF($E$2:$E$3270,TRUE)</f>
        <v>1</v>
      </c>
      <c r="H2103" s="28">
        <f t="shared" si="32"/>
        <v>-0.64116743471582183</v>
      </c>
    </row>
    <row r="2104" spans="1:8">
      <c r="A2104" s="28" t="s">
        <v>16409</v>
      </c>
      <c r="B2104" s="28">
        <v>-36.4</v>
      </c>
      <c r="C2104" s="28">
        <v>0.5</v>
      </c>
      <c r="D2104" s="28">
        <v>1</v>
      </c>
      <c r="E2104" s="28" t="b">
        <v>0</v>
      </c>
      <c r="F2104" s="18">
        <f>COUNTIF(E2104:E$3270,FALSE)/COUNTIF($E$2:$E$3270,FALSE)</f>
        <v>0.3585253456221198</v>
      </c>
      <c r="G2104" s="28">
        <f>COUNTIF($E$2:F2104,TRUE)/COUNTIF($E$2:$E$3270,TRUE)</f>
        <v>1</v>
      </c>
      <c r="H2104" s="28">
        <f t="shared" si="32"/>
        <v>-0.6414746543778802</v>
      </c>
    </row>
    <row r="2105" spans="1:8">
      <c r="A2105" s="28" t="s">
        <v>16410</v>
      </c>
      <c r="B2105" s="28">
        <v>-36.4</v>
      </c>
      <c r="C2105" s="28">
        <v>0.5</v>
      </c>
      <c r="D2105" s="28">
        <v>1</v>
      </c>
      <c r="E2105" s="28" t="b">
        <v>0</v>
      </c>
      <c r="F2105" s="18">
        <f>COUNTIF(E2105:E$3270,FALSE)/COUNTIF($E$2:$E$3270,FALSE)</f>
        <v>0.35821812596006142</v>
      </c>
      <c r="G2105" s="28">
        <f>COUNTIF($E$2:F2105,TRUE)/COUNTIF($E$2:$E$3270,TRUE)</f>
        <v>1</v>
      </c>
      <c r="H2105" s="28">
        <f t="shared" si="32"/>
        <v>-0.64178187403993858</v>
      </c>
    </row>
    <row r="2106" spans="1:8">
      <c r="A2106" s="28" t="s">
        <v>16411</v>
      </c>
      <c r="B2106" s="28">
        <v>-36.4</v>
      </c>
      <c r="C2106" s="28">
        <v>0.5</v>
      </c>
      <c r="D2106" s="28">
        <v>1</v>
      </c>
      <c r="E2106" s="28" t="b">
        <v>0</v>
      </c>
      <c r="F2106" s="18">
        <f>COUNTIF(E2106:E$3270,FALSE)/COUNTIF($E$2:$E$3270,FALSE)</f>
        <v>0.3579109062980031</v>
      </c>
      <c r="G2106" s="28">
        <f>COUNTIF($E$2:F2106,TRUE)/COUNTIF($E$2:$E$3270,TRUE)</f>
        <v>1</v>
      </c>
      <c r="H2106" s="28">
        <f t="shared" si="32"/>
        <v>-0.64208909370199696</v>
      </c>
    </row>
    <row r="2107" spans="1:8">
      <c r="A2107" s="28" t="s">
        <v>16412</v>
      </c>
      <c r="B2107" s="28">
        <v>-36.4</v>
      </c>
      <c r="C2107" s="28">
        <v>0.5</v>
      </c>
      <c r="D2107" s="28">
        <v>1</v>
      </c>
      <c r="E2107" s="28" t="b">
        <v>0</v>
      </c>
      <c r="F2107" s="18">
        <f>COUNTIF(E2107:E$3270,FALSE)/COUNTIF($E$2:$E$3270,FALSE)</f>
        <v>0.35760368663594472</v>
      </c>
      <c r="G2107" s="28">
        <f>COUNTIF($E$2:F2107,TRUE)/COUNTIF($E$2:$E$3270,TRUE)</f>
        <v>1</v>
      </c>
      <c r="H2107" s="28">
        <f t="shared" si="32"/>
        <v>-0.64239631336405534</v>
      </c>
    </row>
    <row r="2108" spans="1:8">
      <c r="A2108" s="28" t="s">
        <v>16413</v>
      </c>
      <c r="B2108" s="28">
        <v>-36.4</v>
      </c>
      <c r="C2108" s="28">
        <v>0.5</v>
      </c>
      <c r="D2108" s="28">
        <v>1</v>
      </c>
      <c r="E2108" s="28" t="b">
        <v>0</v>
      </c>
      <c r="F2108" s="18">
        <f>COUNTIF(E2108:E$3270,FALSE)/COUNTIF($E$2:$E$3270,FALSE)</f>
        <v>0.35729646697388634</v>
      </c>
      <c r="G2108" s="28">
        <f>COUNTIF($E$2:F2108,TRUE)/COUNTIF($E$2:$E$3270,TRUE)</f>
        <v>1</v>
      </c>
      <c r="H2108" s="28">
        <f t="shared" si="32"/>
        <v>-0.64270353302611372</v>
      </c>
    </row>
    <row r="2109" spans="1:8">
      <c r="A2109" s="28" t="s">
        <v>16414</v>
      </c>
      <c r="B2109" s="28">
        <v>-36.5</v>
      </c>
      <c r="C2109" s="28">
        <v>0.51</v>
      </c>
      <c r="D2109" s="28">
        <v>1</v>
      </c>
      <c r="E2109" s="28" t="b">
        <v>0</v>
      </c>
      <c r="F2109" s="18">
        <f>COUNTIF(E2109:E$3270,FALSE)/COUNTIF($E$2:$E$3270,FALSE)</f>
        <v>0.35698924731182796</v>
      </c>
      <c r="G2109" s="28">
        <f>COUNTIF($E$2:F2109,TRUE)/COUNTIF($E$2:$E$3270,TRUE)</f>
        <v>1</v>
      </c>
      <c r="H2109" s="28">
        <f t="shared" si="32"/>
        <v>-0.64301075268817209</v>
      </c>
    </row>
    <row r="2110" spans="1:8">
      <c r="A2110" s="28" t="s">
        <v>16415</v>
      </c>
      <c r="B2110" s="28">
        <v>-36.5</v>
      </c>
      <c r="C2110" s="28">
        <v>0.51</v>
      </c>
      <c r="D2110" s="28">
        <v>1</v>
      </c>
      <c r="E2110" s="28" t="b">
        <v>0</v>
      </c>
      <c r="F2110" s="18">
        <f>COUNTIF(E2110:E$3270,FALSE)/COUNTIF($E$2:$E$3270,FALSE)</f>
        <v>0.35668202764976958</v>
      </c>
      <c r="G2110" s="28">
        <f>COUNTIF($E$2:F2110,TRUE)/COUNTIF($E$2:$E$3270,TRUE)</f>
        <v>1</v>
      </c>
      <c r="H2110" s="28">
        <f t="shared" si="32"/>
        <v>-0.64331797235023047</v>
      </c>
    </row>
    <row r="2111" spans="1:8">
      <c r="A2111" s="28" t="s">
        <v>16416</v>
      </c>
      <c r="B2111" s="28">
        <v>-36.5</v>
      </c>
      <c r="C2111" s="28">
        <v>0.51</v>
      </c>
      <c r="D2111" s="28">
        <v>1</v>
      </c>
      <c r="E2111" s="28" t="b">
        <v>0</v>
      </c>
      <c r="F2111" s="18">
        <f>COUNTIF(E2111:E$3270,FALSE)/COUNTIF($E$2:$E$3270,FALSE)</f>
        <v>0.35637480798771121</v>
      </c>
      <c r="G2111" s="28">
        <f>COUNTIF($E$2:F2111,TRUE)/COUNTIF($E$2:$E$3270,TRUE)</f>
        <v>1</v>
      </c>
      <c r="H2111" s="28">
        <f t="shared" si="32"/>
        <v>-0.64362519201228885</v>
      </c>
    </row>
    <row r="2112" spans="1:8">
      <c r="A2112" s="28" t="s">
        <v>16417</v>
      </c>
      <c r="B2112" s="28">
        <v>-36.5</v>
      </c>
      <c r="C2112" s="28">
        <v>0.51</v>
      </c>
      <c r="D2112" s="28">
        <v>1</v>
      </c>
      <c r="E2112" s="28" t="b">
        <v>0</v>
      </c>
      <c r="F2112" s="18">
        <f>COUNTIF(E2112:E$3270,FALSE)/COUNTIF($E$2:$E$3270,FALSE)</f>
        <v>0.35606758832565283</v>
      </c>
      <c r="G2112" s="28">
        <f>COUNTIF($E$2:F2112,TRUE)/COUNTIF($E$2:$E$3270,TRUE)</f>
        <v>1</v>
      </c>
      <c r="H2112" s="28">
        <f t="shared" si="32"/>
        <v>-0.64393241167434723</v>
      </c>
    </row>
    <row r="2113" spans="1:8">
      <c r="A2113" s="28" t="s">
        <v>16418</v>
      </c>
      <c r="B2113" s="28">
        <v>-36.5</v>
      </c>
      <c r="C2113" s="28">
        <v>0.51</v>
      </c>
      <c r="D2113" s="28">
        <v>1</v>
      </c>
      <c r="E2113" s="28" t="b">
        <v>0</v>
      </c>
      <c r="F2113" s="18">
        <f>COUNTIF(E2113:E$3270,FALSE)/COUNTIF($E$2:$E$3270,FALSE)</f>
        <v>0.35576036866359445</v>
      </c>
      <c r="G2113" s="28">
        <f>COUNTIF($E$2:F2113,TRUE)/COUNTIF($E$2:$E$3270,TRUE)</f>
        <v>1</v>
      </c>
      <c r="H2113" s="28">
        <f t="shared" si="32"/>
        <v>-0.6442396313364056</v>
      </c>
    </row>
    <row r="2114" spans="1:8">
      <c r="A2114" s="28" t="s">
        <v>16419</v>
      </c>
      <c r="B2114" s="28">
        <v>-36.5</v>
      </c>
      <c r="C2114" s="28">
        <v>0.52</v>
      </c>
      <c r="D2114" s="28">
        <v>1</v>
      </c>
      <c r="E2114" s="28" t="b">
        <v>0</v>
      </c>
      <c r="F2114" s="18">
        <f>COUNTIF(E2114:E$3270,FALSE)/COUNTIF($E$2:$E$3270,FALSE)</f>
        <v>0.35545314900153607</v>
      </c>
      <c r="G2114" s="28">
        <f>COUNTIF($E$2:F2114,TRUE)/COUNTIF($E$2:$E$3270,TRUE)</f>
        <v>1</v>
      </c>
      <c r="H2114" s="28">
        <f t="shared" si="32"/>
        <v>-0.64454685099846398</v>
      </c>
    </row>
    <row r="2115" spans="1:8">
      <c r="A2115" s="28" t="s">
        <v>16420</v>
      </c>
      <c r="B2115" s="28">
        <v>-36.5</v>
      </c>
      <c r="C2115" s="28">
        <v>0.52</v>
      </c>
      <c r="D2115" s="28">
        <v>1</v>
      </c>
      <c r="E2115" s="28" t="b">
        <v>0</v>
      </c>
      <c r="F2115" s="18">
        <f>COUNTIF(E2115:E$3270,FALSE)/COUNTIF($E$2:$E$3270,FALSE)</f>
        <v>0.35514592933947775</v>
      </c>
      <c r="G2115" s="28">
        <f>COUNTIF($E$2:F2115,TRUE)/COUNTIF($E$2:$E$3270,TRUE)</f>
        <v>1</v>
      </c>
      <c r="H2115" s="28">
        <f t="shared" ref="H2115:H2178" si="33">F2115-G2115</f>
        <v>-0.64485407066052225</v>
      </c>
    </row>
    <row r="2116" spans="1:8">
      <c r="A2116" s="28" t="s">
        <v>16421</v>
      </c>
      <c r="B2116" s="28">
        <v>-36.5</v>
      </c>
      <c r="C2116" s="28">
        <v>0.52</v>
      </c>
      <c r="D2116" s="28">
        <v>1</v>
      </c>
      <c r="E2116" s="28" t="b">
        <v>0</v>
      </c>
      <c r="F2116" s="18">
        <f>COUNTIF(E2116:E$3270,FALSE)/COUNTIF($E$2:$E$3270,FALSE)</f>
        <v>0.35483870967741937</v>
      </c>
      <c r="G2116" s="28">
        <f>COUNTIF($E$2:F2116,TRUE)/COUNTIF($E$2:$E$3270,TRUE)</f>
        <v>1</v>
      </c>
      <c r="H2116" s="28">
        <f t="shared" si="33"/>
        <v>-0.64516129032258063</v>
      </c>
    </row>
    <row r="2117" spans="1:8">
      <c r="A2117" s="28" t="s">
        <v>16422</v>
      </c>
      <c r="B2117" s="28">
        <v>-36.6</v>
      </c>
      <c r="C2117" s="28">
        <v>0.52</v>
      </c>
      <c r="D2117" s="28">
        <v>1</v>
      </c>
      <c r="E2117" s="28" t="b">
        <v>0</v>
      </c>
      <c r="F2117" s="18">
        <f>COUNTIF(E2117:E$3270,FALSE)/COUNTIF($E$2:$E$3270,FALSE)</f>
        <v>0.35453149001536099</v>
      </c>
      <c r="G2117" s="28">
        <f>COUNTIF($E$2:F2117,TRUE)/COUNTIF($E$2:$E$3270,TRUE)</f>
        <v>1</v>
      </c>
      <c r="H2117" s="28">
        <f t="shared" si="33"/>
        <v>-0.64546850998463901</v>
      </c>
    </row>
    <row r="2118" spans="1:8">
      <c r="A2118" s="28" t="s">
        <v>16423</v>
      </c>
      <c r="B2118" s="28">
        <v>-36.6</v>
      </c>
      <c r="C2118" s="28">
        <v>0.53</v>
      </c>
      <c r="D2118" s="28">
        <v>1</v>
      </c>
      <c r="E2118" s="28" t="b">
        <v>0</v>
      </c>
      <c r="F2118" s="18">
        <f>COUNTIF(E2118:E$3270,FALSE)/COUNTIF($E$2:$E$3270,FALSE)</f>
        <v>0.35422427035330262</v>
      </c>
      <c r="G2118" s="28">
        <f>COUNTIF($E$2:F2118,TRUE)/COUNTIF($E$2:$E$3270,TRUE)</f>
        <v>1</v>
      </c>
      <c r="H2118" s="28">
        <f t="shared" si="33"/>
        <v>-0.64577572964669738</v>
      </c>
    </row>
    <row r="2119" spans="1:8">
      <c r="A2119" s="28" t="s">
        <v>16424</v>
      </c>
      <c r="B2119" s="28">
        <v>-36.6</v>
      </c>
      <c r="C2119" s="28">
        <v>0.53</v>
      </c>
      <c r="D2119" s="28">
        <v>1</v>
      </c>
      <c r="E2119" s="28" t="b">
        <v>0</v>
      </c>
      <c r="F2119" s="18">
        <f>COUNTIF(E2119:E$3270,FALSE)/COUNTIF($E$2:$E$3270,FALSE)</f>
        <v>0.35391705069124424</v>
      </c>
      <c r="G2119" s="28">
        <f>COUNTIF($E$2:F2119,TRUE)/COUNTIF($E$2:$E$3270,TRUE)</f>
        <v>1</v>
      </c>
      <c r="H2119" s="28">
        <f t="shared" si="33"/>
        <v>-0.64608294930875576</v>
      </c>
    </row>
    <row r="2120" spans="1:8">
      <c r="A2120" s="28" t="s">
        <v>16425</v>
      </c>
      <c r="B2120" s="28">
        <v>-36.700000000000003</v>
      </c>
      <c r="C2120" s="28">
        <v>0.53</v>
      </c>
      <c r="D2120" s="28">
        <v>1</v>
      </c>
      <c r="E2120" s="28" t="b">
        <v>0</v>
      </c>
      <c r="F2120" s="18">
        <f>COUNTIF(E2120:E$3270,FALSE)/COUNTIF($E$2:$E$3270,FALSE)</f>
        <v>0.35360983102918586</v>
      </c>
      <c r="G2120" s="28">
        <f>COUNTIF($E$2:F2120,TRUE)/COUNTIF($E$2:$E$3270,TRUE)</f>
        <v>1</v>
      </c>
      <c r="H2120" s="28">
        <f t="shared" si="33"/>
        <v>-0.64639016897081414</v>
      </c>
    </row>
    <row r="2121" spans="1:8">
      <c r="A2121" s="28" t="s">
        <v>16426</v>
      </c>
      <c r="B2121" s="28">
        <v>-36.700000000000003</v>
      </c>
      <c r="C2121" s="28">
        <v>0.54</v>
      </c>
      <c r="D2121" s="28">
        <v>1</v>
      </c>
      <c r="E2121" s="28" t="b">
        <v>0</v>
      </c>
      <c r="F2121" s="18">
        <f>COUNTIF(E2121:E$3270,FALSE)/COUNTIF($E$2:$E$3270,FALSE)</f>
        <v>0.35330261136712748</v>
      </c>
      <c r="G2121" s="28">
        <f>COUNTIF($E$2:F2121,TRUE)/COUNTIF($E$2:$E$3270,TRUE)</f>
        <v>1</v>
      </c>
      <c r="H2121" s="28">
        <f t="shared" si="33"/>
        <v>-0.64669738863287252</v>
      </c>
    </row>
    <row r="2122" spans="1:8">
      <c r="A2122" s="28" t="s">
        <v>16427</v>
      </c>
      <c r="B2122" s="28">
        <v>-36.700000000000003</v>
      </c>
      <c r="C2122" s="28">
        <v>0.54</v>
      </c>
      <c r="D2122" s="28">
        <v>1</v>
      </c>
      <c r="E2122" s="28" t="b">
        <v>0</v>
      </c>
      <c r="F2122" s="18">
        <f>COUNTIF(E2122:E$3270,FALSE)/COUNTIF($E$2:$E$3270,FALSE)</f>
        <v>0.35299539170506911</v>
      </c>
      <c r="G2122" s="28">
        <f>COUNTIF($E$2:F2122,TRUE)/COUNTIF($E$2:$E$3270,TRUE)</f>
        <v>1</v>
      </c>
      <c r="H2122" s="28">
        <f t="shared" si="33"/>
        <v>-0.64700460829493089</v>
      </c>
    </row>
    <row r="2123" spans="1:8">
      <c r="A2123" s="28" t="s">
        <v>16428</v>
      </c>
      <c r="B2123" s="28">
        <v>-36.700000000000003</v>
      </c>
      <c r="C2123" s="28">
        <v>0.54</v>
      </c>
      <c r="D2123" s="28">
        <v>1</v>
      </c>
      <c r="E2123" s="28" t="b">
        <v>0</v>
      </c>
      <c r="F2123" s="18">
        <f>COUNTIF(E2123:E$3270,FALSE)/COUNTIF($E$2:$E$3270,FALSE)</f>
        <v>0.35268817204301073</v>
      </c>
      <c r="G2123" s="28">
        <f>COUNTIF($E$2:F2123,TRUE)/COUNTIF($E$2:$E$3270,TRUE)</f>
        <v>1</v>
      </c>
      <c r="H2123" s="28">
        <f t="shared" si="33"/>
        <v>-0.64731182795698927</v>
      </c>
    </row>
    <row r="2124" spans="1:8">
      <c r="A2124" s="28" t="s">
        <v>16429</v>
      </c>
      <c r="B2124" s="28">
        <v>-36.700000000000003</v>
      </c>
      <c r="C2124" s="28">
        <v>0.54</v>
      </c>
      <c r="D2124" s="28">
        <v>1</v>
      </c>
      <c r="E2124" s="28" t="b">
        <v>0</v>
      </c>
      <c r="F2124" s="18">
        <f>COUNTIF(E2124:E$3270,FALSE)/COUNTIF($E$2:$E$3270,FALSE)</f>
        <v>0.35238095238095241</v>
      </c>
      <c r="G2124" s="28">
        <f>COUNTIF($E$2:F2124,TRUE)/COUNTIF($E$2:$E$3270,TRUE)</f>
        <v>1</v>
      </c>
      <c r="H2124" s="28">
        <f t="shared" si="33"/>
        <v>-0.64761904761904754</v>
      </c>
    </row>
    <row r="2125" spans="1:8">
      <c r="A2125" s="28" t="s">
        <v>16430</v>
      </c>
      <c r="B2125" s="28">
        <v>-36.799999999999997</v>
      </c>
      <c r="C2125" s="28">
        <v>0.54</v>
      </c>
      <c r="D2125" s="28">
        <v>1</v>
      </c>
      <c r="E2125" s="28" t="b">
        <v>0</v>
      </c>
      <c r="F2125" s="18">
        <f>COUNTIF(E2125:E$3270,FALSE)/COUNTIF($E$2:$E$3270,FALSE)</f>
        <v>0.35207373271889403</v>
      </c>
      <c r="G2125" s="28">
        <f>COUNTIF($E$2:F2125,TRUE)/COUNTIF($E$2:$E$3270,TRUE)</f>
        <v>1</v>
      </c>
      <c r="H2125" s="28">
        <f t="shared" si="33"/>
        <v>-0.64792626728110592</v>
      </c>
    </row>
    <row r="2126" spans="1:8">
      <c r="A2126" s="28" t="s">
        <v>16431</v>
      </c>
      <c r="B2126" s="28">
        <v>-36.799999999999997</v>
      </c>
      <c r="C2126" s="28">
        <v>0.54</v>
      </c>
      <c r="D2126" s="28">
        <v>1</v>
      </c>
      <c r="E2126" s="28" t="b">
        <v>0</v>
      </c>
      <c r="F2126" s="18">
        <f>COUNTIF(E2126:E$3270,FALSE)/COUNTIF($E$2:$E$3270,FALSE)</f>
        <v>0.35176651305683565</v>
      </c>
      <c r="G2126" s="28">
        <f>COUNTIF($E$2:F2126,TRUE)/COUNTIF($E$2:$E$3270,TRUE)</f>
        <v>1</v>
      </c>
      <c r="H2126" s="28">
        <f t="shared" si="33"/>
        <v>-0.64823348694316429</v>
      </c>
    </row>
    <row r="2127" spans="1:8">
      <c r="A2127" s="28" t="s">
        <v>16432</v>
      </c>
      <c r="B2127" s="28">
        <v>-36.799999999999997</v>
      </c>
      <c r="C2127" s="28">
        <v>0.55000000000000004</v>
      </c>
      <c r="D2127" s="28">
        <v>1</v>
      </c>
      <c r="E2127" s="28" t="b">
        <v>0</v>
      </c>
      <c r="F2127" s="18">
        <f>COUNTIF(E2127:E$3270,FALSE)/COUNTIF($E$2:$E$3270,FALSE)</f>
        <v>0.35145929339477727</v>
      </c>
      <c r="G2127" s="28">
        <f>COUNTIF($E$2:F2127,TRUE)/COUNTIF($E$2:$E$3270,TRUE)</f>
        <v>1</v>
      </c>
      <c r="H2127" s="28">
        <f t="shared" si="33"/>
        <v>-0.64854070660522267</v>
      </c>
    </row>
    <row r="2128" spans="1:8">
      <c r="A2128" s="28" t="s">
        <v>16433</v>
      </c>
      <c r="B2128" s="28">
        <v>-36.799999999999997</v>
      </c>
      <c r="C2128" s="28">
        <v>0.55000000000000004</v>
      </c>
      <c r="D2128" s="28">
        <v>1</v>
      </c>
      <c r="E2128" s="28" t="b">
        <v>0</v>
      </c>
      <c r="F2128" s="18">
        <f>COUNTIF(E2128:E$3270,FALSE)/COUNTIF($E$2:$E$3270,FALSE)</f>
        <v>0.35115207373271889</v>
      </c>
      <c r="G2128" s="28">
        <f>COUNTIF($E$2:F2128,TRUE)/COUNTIF($E$2:$E$3270,TRUE)</f>
        <v>1</v>
      </c>
      <c r="H2128" s="28">
        <f t="shared" si="33"/>
        <v>-0.64884792626728105</v>
      </c>
    </row>
    <row r="2129" spans="1:8">
      <c r="A2129" s="28" t="s">
        <v>16434</v>
      </c>
      <c r="B2129" s="28">
        <v>-36.799999999999997</v>
      </c>
      <c r="C2129" s="28">
        <v>0.55000000000000004</v>
      </c>
      <c r="D2129" s="28">
        <v>1</v>
      </c>
      <c r="E2129" s="28" t="b">
        <v>0</v>
      </c>
      <c r="F2129" s="18">
        <f>COUNTIF(E2129:E$3270,FALSE)/COUNTIF($E$2:$E$3270,FALSE)</f>
        <v>0.35084485407066052</v>
      </c>
      <c r="G2129" s="28">
        <f>COUNTIF($E$2:F2129,TRUE)/COUNTIF($E$2:$E$3270,TRUE)</f>
        <v>1</v>
      </c>
      <c r="H2129" s="28">
        <f t="shared" si="33"/>
        <v>-0.64915514592933943</v>
      </c>
    </row>
    <row r="2130" spans="1:8">
      <c r="A2130" s="28" t="s">
        <v>16435</v>
      </c>
      <c r="B2130" s="28">
        <v>-36.799999999999997</v>
      </c>
      <c r="C2130" s="28">
        <v>0.55000000000000004</v>
      </c>
      <c r="D2130" s="28">
        <v>1</v>
      </c>
      <c r="E2130" s="28" t="b">
        <v>0</v>
      </c>
      <c r="F2130" s="18">
        <f>COUNTIF(E2130:E$3270,FALSE)/COUNTIF($E$2:$E$3270,FALSE)</f>
        <v>0.35053763440860214</v>
      </c>
      <c r="G2130" s="28">
        <f>COUNTIF($E$2:F2130,TRUE)/COUNTIF($E$2:$E$3270,TRUE)</f>
        <v>1</v>
      </c>
      <c r="H2130" s="28">
        <f t="shared" si="33"/>
        <v>-0.64946236559139781</v>
      </c>
    </row>
    <row r="2131" spans="1:8">
      <c r="A2131" s="28" t="s">
        <v>16436</v>
      </c>
      <c r="B2131" s="28">
        <v>-36.799999999999997</v>
      </c>
      <c r="C2131" s="28">
        <v>0.55000000000000004</v>
      </c>
      <c r="D2131" s="28">
        <v>1</v>
      </c>
      <c r="E2131" s="28" t="b">
        <v>0</v>
      </c>
      <c r="F2131" s="18">
        <f>COUNTIF(E2131:E$3270,FALSE)/COUNTIF($E$2:$E$3270,FALSE)</f>
        <v>0.35023041474654376</v>
      </c>
      <c r="G2131" s="28">
        <f>COUNTIF($E$2:F2131,TRUE)/COUNTIF($E$2:$E$3270,TRUE)</f>
        <v>1</v>
      </c>
      <c r="H2131" s="28">
        <f t="shared" si="33"/>
        <v>-0.64976958525345618</v>
      </c>
    </row>
    <row r="2132" spans="1:8">
      <c r="A2132" s="28" t="s">
        <v>16437</v>
      </c>
      <c r="B2132" s="28">
        <v>-36.799999999999997</v>
      </c>
      <c r="C2132" s="28">
        <v>0.55000000000000004</v>
      </c>
      <c r="D2132" s="28">
        <v>1</v>
      </c>
      <c r="E2132" s="28" t="b">
        <v>0</v>
      </c>
      <c r="F2132" s="18">
        <f>COUNTIF(E2132:E$3270,FALSE)/COUNTIF($E$2:$E$3270,FALSE)</f>
        <v>0.34992319508448538</v>
      </c>
      <c r="G2132" s="28">
        <f>COUNTIF($E$2:F2132,TRUE)/COUNTIF($E$2:$E$3270,TRUE)</f>
        <v>1</v>
      </c>
      <c r="H2132" s="28">
        <f t="shared" si="33"/>
        <v>-0.65007680491551456</v>
      </c>
    </row>
    <row r="2133" spans="1:8">
      <c r="A2133" s="28" t="s">
        <v>16438</v>
      </c>
      <c r="B2133" s="28">
        <v>-36.799999999999997</v>
      </c>
      <c r="C2133" s="28">
        <v>0.55000000000000004</v>
      </c>
      <c r="D2133" s="28">
        <v>1</v>
      </c>
      <c r="E2133" s="28" t="b">
        <v>0</v>
      </c>
      <c r="F2133" s="18">
        <f>COUNTIF(E2133:E$3270,FALSE)/COUNTIF($E$2:$E$3270,FALSE)</f>
        <v>0.34961597542242706</v>
      </c>
      <c r="G2133" s="28">
        <f>COUNTIF($E$2:F2133,TRUE)/COUNTIF($E$2:$E$3270,TRUE)</f>
        <v>1</v>
      </c>
      <c r="H2133" s="28">
        <f t="shared" si="33"/>
        <v>-0.65038402457757294</v>
      </c>
    </row>
    <row r="2134" spans="1:8">
      <c r="A2134" s="28" t="s">
        <v>16439</v>
      </c>
      <c r="B2134" s="28">
        <v>-36.799999999999997</v>
      </c>
      <c r="C2134" s="28">
        <v>0.55000000000000004</v>
      </c>
      <c r="D2134" s="28">
        <v>1</v>
      </c>
      <c r="E2134" s="28" t="b">
        <v>0</v>
      </c>
      <c r="F2134" s="18">
        <f>COUNTIF(E2134:E$3270,FALSE)/COUNTIF($E$2:$E$3270,FALSE)</f>
        <v>0.34930875576036868</v>
      </c>
      <c r="G2134" s="28">
        <f>COUNTIF($E$2:F2134,TRUE)/COUNTIF($E$2:$E$3270,TRUE)</f>
        <v>1</v>
      </c>
      <c r="H2134" s="28">
        <f t="shared" si="33"/>
        <v>-0.65069124423963132</v>
      </c>
    </row>
    <row r="2135" spans="1:8">
      <c r="A2135" s="28" t="s">
        <v>16440</v>
      </c>
      <c r="B2135" s="28">
        <v>-36.799999999999997</v>
      </c>
      <c r="C2135" s="28">
        <v>0.55000000000000004</v>
      </c>
      <c r="D2135" s="28">
        <v>1</v>
      </c>
      <c r="E2135" s="28" t="b">
        <v>0</v>
      </c>
      <c r="F2135" s="18">
        <f>COUNTIF(E2135:E$3270,FALSE)/COUNTIF($E$2:$E$3270,FALSE)</f>
        <v>0.34900153609831031</v>
      </c>
      <c r="G2135" s="28">
        <f>COUNTIF($E$2:F2135,TRUE)/COUNTIF($E$2:$E$3270,TRUE)</f>
        <v>1</v>
      </c>
      <c r="H2135" s="28">
        <f t="shared" si="33"/>
        <v>-0.65099846390168969</v>
      </c>
    </row>
    <row r="2136" spans="1:8">
      <c r="A2136" s="28" t="s">
        <v>16441</v>
      </c>
      <c r="B2136" s="28">
        <v>-36.799999999999997</v>
      </c>
      <c r="C2136" s="28">
        <v>0.55000000000000004</v>
      </c>
      <c r="D2136" s="28">
        <v>1</v>
      </c>
      <c r="E2136" s="28" t="b">
        <v>0</v>
      </c>
      <c r="F2136" s="18">
        <f>COUNTIF(E2136:E$3270,FALSE)/COUNTIF($E$2:$E$3270,FALSE)</f>
        <v>0.34869431643625193</v>
      </c>
      <c r="G2136" s="28">
        <f>COUNTIF($E$2:F2136,TRUE)/COUNTIF($E$2:$E$3270,TRUE)</f>
        <v>1</v>
      </c>
      <c r="H2136" s="28">
        <f t="shared" si="33"/>
        <v>-0.65130568356374807</v>
      </c>
    </row>
    <row r="2137" spans="1:8">
      <c r="A2137" s="28" t="s">
        <v>16442</v>
      </c>
      <c r="B2137" s="28">
        <v>-36.799999999999997</v>
      </c>
      <c r="C2137" s="28">
        <v>0.55000000000000004</v>
      </c>
      <c r="D2137" s="28">
        <v>1</v>
      </c>
      <c r="E2137" s="28" t="b">
        <v>0</v>
      </c>
      <c r="F2137" s="18">
        <f>COUNTIF(E2137:E$3270,FALSE)/COUNTIF($E$2:$E$3270,FALSE)</f>
        <v>0.34838709677419355</v>
      </c>
      <c r="G2137" s="28">
        <f>COUNTIF($E$2:F2137,TRUE)/COUNTIF($E$2:$E$3270,TRUE)</f>
        <v>1</v>
      </c>
      <c r="H2137" s="28">
        <f t="shared" si="33"/>
        <v>-0.65161290322580645</v>
      </c>
    </row>
    <row r="2138" spans="1:8">
      <c r="A2138" s="28" t="s">
        <v>16443</v>
      </c>
      <c r="B2138" s="28">
        <v>-36.9</v>
      </c>
      <c r="C2138" s="28">
        <v>0.56000000000000005</v>
      </c>
      <c r="D2138" s="28">
        <v>1</v>
      </c>
      <c r="E2138" s="28" t="b">
        <v>0</v>
      </c>
      <c r="F2138" s="18">
        <f>COUNTIF(E2138:E$3270,FALSE)/COUNTIF($E$2:$E$3270,FALSE)</f>
        <v>0.34807987711213517</v>
      </c>
      <c r="G2138" s="28">
        <f>COUNTIF($E$2:F2138,TRUE)/COUNTIF($E$2:$E$3270,TRUE)</f>
        <v>1</v>
      </c>
      <c r="H2138" s="28">
        <f t="shared" si="33"/>
        <v>-0.65192012288786483</v>
      </c>
    </row>
    <row r="2139" spans="1:8">
      <c r="A2139" s="28" t="s">
        <v>16444</v>
      </c>
      <c r="B2139" s="28">
        <v>-36.9</v>
      </c>
      <c r="C2139" s="28">
        <v>0.56000000000000005</v>
      </c>
      <c r="D2139" s="28">
        <v>1</v>
      </c>
      <c r="E2139" s="28" t="b">
        <v>0</v>
      </c>
      <c r="F2139" s="18">
        <f>COUNTIF(E2139:E$3270,FALSE)/COUNTIF($E$2:$E$3270,FALSE)</f>
        <v>0.34777265745007679</v>
      </c>
      <c r="G2139" s="28">
        <f>COUNTIF($E$2:F2139,TRUE)/COUNTIF($E$2:$E$3270,TRUE)</f>
        <v>1</v>
      </c>
      <c r="H2139" s="28">
        <f t="shared" si="33"/>
        <v>-0.65222734254992321</v>
      </c>
    </row>
    <row r="2140" spans="1:8">
      <c r="A2140" s="28" t="s">
        <v>16445</v>
      </c>
      <c r="B2140" s="28">
        <v>-36.9</v>
      </c>
      <c r="C2140" s="28">
        <v>0.56000000000000005</v>
      </c>
      <c r="D2140" s="28">
        <v>1</v>
      </c>
      <c r="E2140" s="28" t="b">
        <v>0</v>
      </c>
      <c r="F2140" s="18">
        <f>COUNTIF(E2140:E$3270,FALSE)/COUNTIF($E$2:$E$3270,FALSE)</f>
        <v>0.34746543778801842</v>
      </c>
      <c r="G2140" s="28">
        <f>COUNTIF($E$2:F2140,TRUE)/COUNTIF($E$2:$E$3270,TRUE)</f>
        <v>1</v>
      </c>
      <c r="H2140" s="28">
        <f t="shared" si="33"/>
        <v>-0.65253456221198158</v>
      </c>
    </row>
    <row r="2141" spans="1:8">
      <c r="A2141" s="28" t="s">
        <v>16446</v>
      </c>
      <c r="B2141" s="28">
        <v>-36.9</v>
      </c>
      <c r="C2141" s="28">
        <v>0.56000000000000005</v>
      </c>
      <c r="D2141" s="28">
        <v>1</v>
      </c>
      <c r="E2141" s="28" t="b">
        <v>0</v>
      </c>
      <c r="F2141" s="18">
        <f>COUNTIF(E2141:E$3270,FALSE)/COUNTIF($E$2:$E$3270,FALSE)</f>
        <v>0.34715821812596004</v>
      </c>
      <c r="G2141" s="28">
        <f>COUNTIF($E$2:F2141,TRUE)/COUNTIF($E$2:$E$3270,TRUE)</f>
        <v>1</v>
      </c>
      <c r="H2141" s="28">
        <f t="shared" si="33"/>
        <v>-0.65284178187403996</v>
      </c>
    </row>
    <row r="2142" spans="1:8">
      <c r="A2142" s="28" t="s">
        <v>16447</v>
      </c>
      <c r="B2142" s="28">
        <v>-36.9</v>
      </c>
      <c r="C2142" s="28">
        <v>0.56000000000000005</v>
      </c>
      <c r="D2142" s="28">
        <v>1</v>
      </c>
      <c r="E2142" s="28" t="b">
        <v>0</v>
      </c>
      <c r="F2142" s="18">
        <f>COUNTIF(E2142:E$3270,FALSE)/COUNTIF($E$2:$E$3270,FALSE)</f>
        <v>0.34685099846390172</v>
      </c>
      <c r="G2142" s="28">
        <f>COUNTIF($E$2:F2142,TRUE)/COUNTIF($E$2:$E$3270,TRUE)</f>
        <v>1</v>
      </c>
      <c r="H2142" s="28">
        <f t="shared" si="33"/>
        <v>-0.65314900153609834</v>
      </c>
    </row>
    <row r="2143" spans="1:8">
      <c r="A2143" s="28" t="s">
        <v>16448</v>
      </c>
      <c r="B2143" s="28">
        <v>-36.9</v>
      </c>
      <c r="C2143" s="28">
        <v>0.56000000000000005</v>
      </c>
      <c r="D2143" s="28">
        <v>1</v>
      </c>
      <c r="E2143" s="28" t="b">
        <v>0</v>
      </c>
      <c r="F2143" s="18">
        <f>COUNTIF(E2143:E$3270,FALSE)/COUNTIF($E$2:$E$3270,FALSE)</f>
        <v>0.34654377880184334</v>
      </c>
      <c r="G2143" s="28">
        <f>COUNTIF($E$2:F2143,TRUE)/COUNTIF($E$2:$E$3270,TRUE)</f>
        <v>1</v>
      </c>
      <c r="H2143" s="28">
        <f t="shared" si="33"/>
        <v>-0.65345622119815672</v>
      </c>
    </row>
    <row r="2144" spans="1:8">
      <c r="A2144" s="28" t="s">
        <v>16449</v>
      </c>
      <c r="B2144" s="28">
        <v>-36.9</v>
      </c>
      <c r="C2144" s="28">
        <v>0.56999999999999995</v>
      </c>
      <c r="D2144" s="28">
        <v>1</v>
      </c>
      <c r="E2144" s="28" t="b">
        <v>0</v>
      </c>
      <c r="F2144" s="18">
        <f>COUNTIF(E2144:E$3270,FALSE)/COUNTIF($E$2:$E$3270,FALSE)</f>
        <v>0.34623655913978496</v>
      </c>
      <c r="G2144" s="28">
        <f>COUNTIF($E$2:F2144,TRUE)/COUNTIF($E$2:$E$3270,TRUE)</f>
        <v>1</v>
      </c>
      <c r="H2144" s="28">
        <f t="shared" si="33"/>
        <v>-0.65376344086021509</v>
      </c>
    </row>
    <row r="2145" spans="1:8">
      <c r="A2145" s="28" t="s">
        <v>16450</v>
      </c>
      <c r="B2145" s="28">
        <v>-36.9</v>
      </c>
      <c r="C2145" s="28">
        <v>0.56999999999999995</v>
      </c>
      <c r="D2145" s="28">
        <v>1</v>
      </c>
      <c r="E2145" s="28" t="b">
        <v>0</v>
      </c>
      <c r="F2145" s="18">
        <f>COUNTIF(E2145:E$3270,FALSE)/COUNTIF($E$2:$E$3270,FALSE)</f>
        <v>0.34592933947772658</v>
      </c>
      <c r="G2145" s="28">
        <f>COUNTIF($E$2:F2145,TRUE)/COUNTIF($E$2:$E$3270,TRUE)</f>
        <v>1</v>
      </c>
      <c r="H2145" s="28">
        <f t="shared" si="33"/>
        <v>-0.65407066052227347</v>
      </c>
    </row>
    <row r="2146" spans="1:8">
      <c r="A2146" s="28" t="s">
        <v>16451</v>
      </c>
      <c r="B2146" s="28">
        <v>-36.9</v>
      </c>
      <c r="C2146" s="28">
        <v>0.56999999999999995</v>
      </c>
      <c r="D2146" s="28">
        <v>1</v>
      </c>
      <c r="E2146" s="28" t="b">
        <v>0</v>
      </c>
      <c r="F2146" s="18">
        <f>COUNTIF(E2146:E$3270,FALSE)/COUNTIF($E$2:$E$3270,FALSE)</f>
        <v>0.34562211981566821</v>
      </c>
      <c r="G2146" s="28">
        <f>COUNTIF($E$2:F2146,TRUE)/COUNTIF($E$2:$E$3270,TRUE)</f>
        <v>1</v>
      </c>
      <c r="H2146" s="28">
        <f t="shared" si="33"/>
        <v>-0.65437788018433185</v>
      </c>
    </row>
    <row r="2147" spans="1:8">
      <c r="A2147" s="28" t="s">
        <v>16452</v>
      </c>
      <c r="B2147" s="28">
        <v>-37</v>
      </c>
      <c r="C2147" s="28">
        <v>0.56999999999999995</v>
      </c>
      <c r="D2147" s="28">
        <v>1</v>
      </c>
      <c r="E2147" s="28" t="b">
        <v>0</v>
      </c>
      <c r="F2147" s="18">
        <f>COUNTIF(E2147:E$3270,FALSE)/COUNTIF($E$2:$E$3270,FALSE)</f>
        <v>0.34531490015360983</v>
      </c>
      <c r="G2147" s="28">
        <f>COUNTIF($E$2:F2147,TRUE)/COUNTIF($E$2:$E$3270,TRUE)</f>
        <v>1</v>
      </c>
      <c r="H2147" s="28">
        <f t="shared" si="33"/>
        <v>-0.65468509984639023</v>
      </c>
    </row>
    <row r="2148" spans="1:8">
      <c r="A2148" s="28" t="s">
        <v>16453</v>
      </c>
      <c r="B2148" s="28">
        <v>-37</v>
      </c>
      <c r="C2148" s="28">
        <v>0.56999999999999995</v>
      </c>
      <c r="D2148" s="28">
        <v>1</v>
      </c>
      <c r="E2148" s="28" t="b">
        <v>0</v>
      </c>
      <c r="F2148" s="18">
        <f>COUNTIF(E2148:E$3270,FALSE)/COUNTIF($E$2:$E$3270,FALSE)</f>
        <v>0.34500768049155145</v>
      </c>
      <c r="G2148" s="28">
        <f>COUNTIF($E$2:F2148,TRUE)/COUNTIF($E$2:$E$3270,TRUE)</f>
        <v>1</v>
      </c>
      <c r="H2148" s="28">
        <f t="shared" si="33"/>
        <v>-0.65499231950844861</v>
      </c>
    </row>
    <row r="2149" spans="1:8">
      <c r="A2149" s="28" t="s">
        <v>16454</v>
      </c>
      <c r="B2149" s="28">
        <v>-37</v>
      </c>
      <c r="C2149" s="28">
        <v>0.56999999999999995</v>
      </c>
      <c r="D2149" s="28">
        <v>1</v>
      </c>
      <c r="E2149" s="28" t="b">
        <v>0</v>
      </c>
      <c r="F2149" s="18">
        <f>COUNTIF(E2149:E$3270,FALSE)/COUNTIF($E$2:$E$3270,FALSE)</f>
        <v>0.34470046082949307</v>
      </c>
      <c r="G2149" s="28">
        <f>COUNTIF($E$2:F2149,TRUE)/COUNTIF($E$2:$E$3270,TRUE)</f>
        <v>1</v>
      </c>
      <c r="H2149" s="28">
        <f t="shared" si="33"/>
        <v>-0.65529953917050698</v>
      </c>
    </row>
    <row r="2150" spans="1:8">
      <c r="A2150" s="28" t="s">
        <v>16455</v>
      </c>
      <c r="B2150" s="28">
        <v>-37</v>
      </c>
      <c r="C2150" s="28">
        <v>0.57999999999999996</v>
      </c>
      <c r="D2150" s="28">
        <v>1</v>
      </c>
      <c r="E2150" s="28" t="b">
        <v>0</v>
      </c>
      <c r="F2150" s="18">
        <f>COUNTIF(E2150:E$3270,FALSE)/COUNTIF($E$2:$E$3270,FALSE)</f>
        <v>0.34439324116743469</v>
      </c>
      <c r="G2150" s="28">
        <f>COUNTIF($E$2:F2150,TRUE)/COUNTIF($E$2:$E$3270,TRUE)</f>
        <v>1</v>
      </c>
      <c r="H2150" s="28">
        <f t="shared" si="33"/>
        <v>-0.65560675883256536</v>
      </c>
    </row>
    <row r="2151" spans="1:8">
      <c r="A2151" s="28" t="s">
        <v>16456</v>
      </c>
      <c r="B2151" s="28">
        <v>-37</v>
      </c>
      <c r="C2151" s="28">
        <v>0.57999999999999996</v>
      </c>
      <c r="D2151" s="28">
        <v>1</v>
      </c>
      <c r="E2151" s="28" t="b">
        <v>0</v>
      </c>
      <c r="F2151" s="18">
        <f>COUNTIF(E2151:E$3270,FALSE)/COUNTIF($E$2:$E$3270,FALSE)</f>
        <v>0.34408602150537637</v>
      </c>
      <c r="G2151" s="28">
        <f>COUNTIF($E$2:F2151,TRUE)/COUNTIF($E$2:$E$3270,TRUE)</f>
        <v>1</v>
      </c>
      <c r="H2151" s="28">
        <f t="shared" si="33"/>
        <v>-0.65591397849462363</v>
      </c>
    </row>
    <row r="2152" spans="1:8">
      <c r="A2152" s="28" t="s">
        <v>16457</v>
      </c>
      <c r="B2152" s="28">
        <v>-37</v>
      </c>
      <c r="C2152" s="28">
        <v>0.57999999999999996</v>
      </c>
      <c r="D2152" s="28">
        <v>1</v>
      </c>
      <c r="E2152" s="28" t="b">
        <v>0</v>
      </c>
      <c r="F2152" s="18">
        <f>COUNTIF(E2152:E$3270,FALSE)/COUNTIF($E$2:$E$3270,FALSE)</f>
        <v>0.34377880184331799</v>
      </c>
      <c r="G2152" s="28">
        <f>COUNTIF($E$2:F2152,TRUE)/COUNTIF($E$2:$E$3270,TRUE)</f>
        <v>1</v>
      </c>
      <c r="H2152" s="28">
        <f t="shared" si="33"/>
        <v>-0.65622119815668201</v>
      </c>
    </row>
    <row r="2153" spans="1:8">
      <c r="A2153" s="28" t="s">
        <v>16458</v>
      </c>
      <c r="B2153" s="28">
        <v>-37</v>
      </c>
      <c r="C2153" s="28">
        <v>0.57999999999999996</v>
      </c>
      <c r="D2153" s="28">
        <v>1</v>
      </c>
      <c r="E2153" s="28" t="b">
        <v>0</v>
      </c>
      <c r="F2153" s="18">
        <f>COUNTIF(E2153:E$3270,FALSE)/COUNTIF($E$2:$E$3270,FALSE)</f>
        <v>0.34347158218125962</v>
      </c>
      <c r="G2153" s="28">
        <f>COUNTIF($E$2:F2153,TRUE)/COUNTIF($E$2:$E$3270,TRUE)</f>
        <v>1</v>
      </c>
      <c r="H2153" s="28">
        <f t="shared" si="33"/>
        <v>-0.65652841781874038</v>
      </c>
    </row>
    <row r="2154" spans="1:8">
      <c r="A2154" s="28" t="s">
        <v>16459</v>
      </c>
      <c r="B2154" s="28">
        <v>-37</v>
      </c>
      <c r="C2154" s="28">
        <v>0.57999999999999996</v>
      </c>
      <c r="D2154" s="28">
        <v>1</v>
      </c>
      <c r="E2154" s="28" t="b">
        <v>0</v>
      </c>
      <c r="F2154" s="18">
        <f>COUNTIF(E2154:E$3270,FALSE)/COUNTIF($E$2:$E$3270,FALSE)</f>
        <v>0.34316436251920124</v>
      </c>
      <c r="G2154" s="28">
        <f>COUNTIF($E$2:F2154,TRUE)/COUNTIF($E$2:$E$3270,TRUE)</f>
        <v>1</v>
      </c>
      <c r="H2154" s="28">
        <f t="shared" si="33"/>
        <v>-0.65683563748079876</v>
      </c>
    </row>
    <row r="2155" spans="1:8">
      <c r="A2155" s="28" t="s">
        <v>16460</v>
      </c>
      <c r="B2155" s="28">
        <v>-37</v>
      </c>
      <c r="C2155" s="28">
        <v>0.57999999999999996</v>
      </c>
      <c r="D2155" s="28">
        <v>1</v>
      </c>
      <c r="E2155" s="28" t="b">
        <v>0</v>
      </c>
      <c r="F2155" s="18">
        <f>COUNTIF(E2155:E$3270,FALSE)/COUNTIF($E$2:$E$3270,FALSE)</f>
        <v>0.34285714285714286</v>
      </c>
      <c r="G2155" s="28">
        <f>COUNTIF($E$2:F2155,TRUE)/COUNTIF($E$2:$E$3270,TRUE)</f>
        <v>1</v>
      </c>
      <c r="H2155" s="28">
        <f t="shared" si="33"/>
        <v>-0.65714285714285714</v>
      </c>
    </row>
    <row r="2156" spans="1:8">
      <c r="A2156" s="28" t="s">
        <v>16461</v>
      </c>
      <c r="B2156" s="28">
        <v>-37</v>
      </c>
      <c r="C2156" s="28">
        <v>0.57999999999999996</v>
      </c>
      <c r="D2156" s="28">
        <v>1</v>
      </c>
      <c r="E2156" s="28" t="b">
        <v>0</v>
      </c>
      <c r="F2156" s="18">
        <f>COUNTIF(E2156:E$3270,FALSE)/COUNTIF($E$2:$E$3270,FALSE)</f>
        <v>0.34254992319508448</v>
      </c>
      <c r="G2156" s="28">
        <f>COUNTIF($E$2:F2156,TRUE)/COUNTIF($E$2:$E$3270,TRUE)</f>
        <v>1</v>
      </c>
      <c r="H2156" s="28">
        <f t="shared" si="33"/>
        <v>-0.65745007680491552</v>
      </c>
    </row>
    <row r="2157" spans="1:8">
      <c r="A2157" s="28" t="s">
        <v>16462</v>
      </c>
      <c r="B2157" s="28">
        <v>-37</v>
      </c>
      <c r="C2157" s="28">
        <v>0.57999999999999996</v>
      </c>
      <c r="D2157" s="28">
        <v>1</v>
      </c>
      <c r="E2157" s="28" t="b">
        <v>0</v>
      </c>
      <c r="F2157" s="18">
        <f>COUNTIF(E2157:E$3270,FALSE)/COUNTIF($E$2:$E$3270,FALSE)</f>
        <v>0.3422427035330261</v>
      </c>
      <c r="G2157" s="28">
        <f>COUNTIF($E$2:F2157,TRUE)/COUNTIF($E$2:$E$3270,TRUE)</f>
        <v>1</v>
      </c>
      <c r="H2157" s="28">
        <f t="shared" si="33"/>
        <v>-0.6577572964669739</v>
      </c>
    </row>
    <row r="2158" spans="1:8">
      <c r="A2158" s="28" t="s">
        <v>16463</v>
      </c>
      <c r="B2158" s="28">
        <v>-37.1</v>
      </c>
      <c r="C2158" s="28">
        <v>0.57999999999999996</v>
      </c>
      <c r="D2158" s="28">
        <v>1</v>
      </c>
      <c r="E2158" s="28" t="b">
        <v>0</v>
      </c>
      <c r="F2158" s="18">
        <f>COUNTIF(E2158:E$3270,FALSE)/COUNTIF($E$2:$E$3270,FALSE)</f>
        <v>0.34193548387096773</v>
      </c>
      <c r="G2158" s="28">
        <f>COUNTIF($E$2:F2158,TRUE)/COUNTIF($E$2:$E$3270,TRUE)</f>
        <v>1</v>
      </c>
      <c r="H2158" s="28">
        <f t="shared" si="33"/>
        <v>-0.65806451612903227</v>
      </c>
    </row>
    <row r="2159" spans="1:8">
      <c r="A2159" s="28" t="s">
        <v>16464</v>
      </c>
      <c r="B2159" s="28">
        <v>-37.1</v>
      </c>
      <c r="C2159" s="28">
        <v>0.57999999999999996</v>
      </c>
      <c r="D2159" s="28">
        <v>1</v>
      </c>
      <c r="E2159" s="28" t="b">
        <v>0</v>
      </c>
      <c r="F2159" s="18">
        <f>COUNTIF(E2159:E$3270,FALSE)/COUNTIF($E$2:$E$3270,FALSE)</f>
        <v>0.34162826420890935</v>
      </c>
      <c r="G2159" s="28">
        <f>COUNTIF($E$2:F2159,TRUE)/COUNTIF($E$2:$E$3270,TRUE)</f>
        <v>1</v>
      </c>
      <c r="H2159" s="28">
        <f t="shared" si="33"/>
        <v>-0.65837173579109065</v>
      </c>
    </row>
    <row r="2160" spans="1:8">
      <c r="A2160" s="28" t="s">
        <v>16465</v>
      </c>
      <c r="B2160" s="28">
        <v>-37.1</v>
      </c>
      <c r="C2160" s="28">
        <v>0.59</v>
      </c>
      <c r="D2160" s="28">
        <v>1</v>
      </c>
      <c r="E2160" s="28" t="b">
        <v>0</v>
      </c>
      <c r="F2160" s="18">
        <f>COUNTIF(E2160:E$3270,FALSE)/COUNTIF($E$2:$E$3270,FALSE)</f>
        <v>0.34132104454685097</v>
      </c>
      <c r="G2160" s="28">
        <f>COUNTIF($E$2:F2160,TRUE)/COUNTIF($E$2:$E$3270,TRUE)</f>
        <v>1</v>
      </c>
      <c r="H2160" s="28">
        <f t="shared" si="33"/>
        <v>-0.65867895545314903</v>
      </c>
    </row>
    <row r="2161" spans="1:8">
      <c r="A2161" s="28" t="s">
        <v>16466</v>
      </c>
      <c r="B2161" s="28">
        <v>-37.1</v>
      </c>
      <c r="C2161" s="28">
        <v>0.59</v>
      </c>
      <c r="D2161" s="28">
        <v>1</v>
      </c>
      <c r="E2161" s="28" t="b">
        <v>0</v>
      </c>
      <c r="F2161" s="18">
        <f>COUNTIF(E2161:E$3270,FALSE)/COUNTIF($E$2:$E$3270,FALSE)</f>
        <v>0.34101382488479265</v>
      </c>
      <c r="G2161" s="28">
        <f>COUNTIF($E$2:F2161,TRUE)/COUNTIF($E$2:$E$3270,TRUE)</f>
        <v>1</v>
      </c>
      <c r="H2161" s="28">
        <f t="shared" si="33"/>
        <v>-0.6589861751152073</v>
      </c>
    </row>
    <row r="2162" spans="1:8">
      <c r="A2162" s="28" t="s">
        <v>16467</v>
      </c>
      <c r="B2162" s="28">
        <v>-37.1</v>
      </c>
      <c r="C2162" s="28">
        <v>0.59</v>
      </c>
      <c r="D2162" s="28">
        <v>1</v>
      </c>
      <c r="E2162" s="28" t="b">
        <v>0</v>
      </c>
      <c r="F2162" s="18">
        <f>COUNTIF(E2162:E$3270,FALSE)/COUNTIF($E$2:$E$3270,FALSE)</f>
        <v>0.34070660522273427</v>
      </c>
      <c r="G2162" s="28">
        <f>COUNTIF($E$2:F2162,TRUE)/COUNTIF($E$2:$E$3270,TRUE)</f>
        <v>1</v>
      </c>
      <c r="H2162" s="28">
        <f t="shared" si="33"/>
        <v>-0.65929339477726567</v>
      </c>
    </row>
    <row r="2163" spans="1:8">
      <c r="A2163" s="28" t="s">
        <v>16468</v>
      </c>
      <c r="B2163" s="28">
        <v>-37.1</v>
      </c>
      <c r="C2163" s="28">
        <v>0.59</v>
      </c>
      <c r="D2163" s="28">
        <v>1</v>
      </c>
      <c r="E2163" s="28" t="b">
        <v>0</v>
      </c>
      <c r="F2163" s="18">
        <f>COUNTIF(E2163:E$3270,FALSE)/COUNTIF($E$2:$E$3270,FALSE)</f>
        <v>0.34039938556067589</v>
      </c>
      <c r="G2163" s="28">
        <f>COUNTIF($E$2:F2163,TRUE)/COUNTIF($E$2:$E$3270,TRUE)</f>
        <v>1</v>
      </c>
      <c r="H2163" s="28">
        <f t="shared" si="33"/>
        <v>-0.65960061443932405</v>
      </c>
    </row>
    <row r="2164" spans="1:8">
      <c r="A2164" s="28" t="s">
        <v>16469</v>
      </c>
      <c r="B2164" s="28">
        <v>-37.1</v>
      </c>
      <c r="C2164" s="28">
        <v>0.59</v>
      </c>
      <c r="D2164" s="28">
        <v>1</v>
      </c>
      <c r="E2164" s="28" t="b">
        <v>0</v>
      </c>
      <c r="F2164" s="18">
        <f>COUNTIF(E2164:E$3270,FALSE)/COUNTIF($E$2:$E$3270,FALSE)</f>
        <v>0.34009216589861752</v>
      </c>
      <c r="G2164" s="28">
        <f>COUNTIF($E$2:F2164,TRUE)/COUNTIF($E$2:$E$3270,TRUE)</f>
        <v>1</v>
      </c>
      <c r="H2164" s="28">
        <f t="shared" si="33"/>
        <v>-0.65990783410138243</v>
      </c>
    </row>
    <row r="2165" spans="1:8">
      <c r="A2165" s="28" t="s">
        <v>16470</v>
      </c>
      <c r="B2165" s="28">
        <v>-37.1</v>
      </c>
      <c r="C2165" s="28">
        <v>0.59</v>
      </c>
      <c r="D2165" s="28">
        <v>1</v>
      </c>
      <c r="E2165" s="28" t="b">
        <v>0</v>
      </c>
      <c r="F2165" s="18">
        <f>COUNTIF(E2165:E$3270,FALSE)/COUNTIF($E$2:$E$3270,FALSE)</f>
        <v>0.33978494623655914</v>
      </c>
      <c r="G2165" s="28">
        <f>COUNTIF($E$2:F2165,TRUE)/COUNTIF($E$2:$E$3270,TRUE)</f>
        <v>1</v>
      </c>
      <c r="H2165" s="28">
        <f t="shared" si="33"/>
        <v>-0.66021505376344081</v>
      </c>
    </row>
    <row r="2166" spans="1:8">
      <c r="A2166" s="28" t="s">
        <v>16471</v>
      </c>
      <c r="B2166" s="28">
        <v>-37.1</v>
      </c>
      <c r="C2166" s="28">
        <v>0.6</v>
      </c>
      <c r="D2166" s="28">
        <v>1</v>
      </c>
      <c r="E2166" s="28" t="b">
        <v>0</v>
      </c>
      <c r="F2166" s="18">
        <f>COUNTIF(E2166:E$3270,FALSE)/COUNTIF($E$2:$E$3270,FALSE)</f>
        <v>0.33947772657450076</v>
      </c>
      <c r="G2166" s="28">
        <f>COUNTIF($E$2:F2166,TRUE)/COUNTIF($E$2:$E$3270,TRUE)</f>
        <v>1</v>
      </c>
      <c r="H2166" s="28">
        <f t="shared" si="33"/>
        <v>-0.66052227342549918</v>
      </c>
    </row>
    <row r="2167" spans="1:8">
      <c r="A2167" s="28" t="s">
        <v>16472</v>
      </c>
      <c r="B2167" s="28">
        <v>-37.200000000000003</v>
      </c>
      <c r="C2167" s="28">
        <v>0.6</v>
      </c>
      <c r="D2167" s="28">
        <v>1</v>
      </c>
      <c r="E2167" s="28" t="b">
        <v>0</v>
      </c>
      <c r="F2167" s="18">
        <f>COUNTIF(E2167:E$3270,FALSE)/COUNTIF($E$2:$E$3270,FALSE)</f>
        <v>0.33917050691244238</v>
      </c>
      <c r="G2167" s="28">
        <f>COUNTIF($E$2:F2167,TRUE)/COUNTIF($E$2:$E$3270,TRUE)</f>
        <v>1</v>
      </c>
      <c r="H2167" s="28">
        <f t="shared" si="33"/>
        <v>-0.66082949308755756</v>
      </c>
    </row>
    <row r="2168" spans="1:8">
      <c r="A2168" s="28" t="s">
        <v>16473</v>
      </c>
      <c r="B2168" s="28">
        <v>-37.200000000000003</v>
      </c>
      <c r="C2168" s="28">
        <v>0.6</v>
      </c>
      <c r="D2168" s="28">
        <v>1</v>
      </c>
      <c r="E2168" s="28" t="b">
        <v>0</v>
      </c>
      <c r="F2168" s="18">
        <f>COUNTIF(E2168:E$3270,FALSE)/COUNTIF($E$2:$E$3270,FALSE)</f>
        <v>0.338863287250384</v>
      </c>
      <c r="G2168" s="28">
        <f>COUNTIF($E$2:F2168,TRUE)/COUNTIF($E$2:$E$3270,TRUE)</f>
        <v>1</v>
      </c>
      <c r="H2168" s="28">
        <f t="shared" si="33"/>
        <v>-0.66113671274961594</v>
      </c>
    </row>
    <row r="2169" spans="1:8">
      <c r="A2169" s="28" t="s">
        <v>16474</v>
      </c>
      <c r="B2169" s="28">
        <v>-37.200000000000003</v>
      </c>
      <c r="C2169" s="28">
        <v>0.6</v>
      </c>
      <c r="D2169" s="28">
        <v>1</v>
      </c>
      <c r="E2169" s="28" t="b">
        <v>0</v>
      </c>
      <c r="F2169" s="18">
        <f>COUNTIF(E2169:E$3270,FALSE)/COUNTIF($E$2:$E$3270,FALSE)</f>
        <v>0.33855606758832563</v>
      </c>
      <c r="G2169" s="28">
        <f>COUNTIF($E$2:F2169,TRUE)/COUNTIF($E$2:$E$3270,TRUE)</f>
        <v>1</v>
      </c>
      <c r="H2169" s="28">
        <f t="shared" si="33"/>
        <v>-0.66144393241167432</v>
      </c>
    </row>
    <row r="2170" spans="1:8">
      <c r="A2170" s="28" t="s">
        <v>16475</v>
      </c>
      <c r="B2170" s="28">
        <v>-37.200000000000003</v>
      </c>
      <c r="C2170" s="28">
        <v>0.6</v>
      </c>
      <c r="D2170" s="28">
        <v>1</v>
      </c>
      <c r="E2170" s="28" t="b">
        <v>0</v>
      </c>
      <c r="F2170" s="18">
        <f>COUNTIF(E2170:E$3270,FALSE)/COUNTIF($E$2:$E$3270,FALSE)</f>
        <v>0.3382488479262673</v>
      </c>
      <c r="G2170" s="28">
        <f>COUNTIF($E$2:F2170,TRUE)/COUNTIF($E$2:$E$3270,TRUE)</f>
        <v>1</v>
      </c>
      <c r="H2170" s="28">
        <f t="shared" si="33"/>
        <v>-0.6617511520737327</v>
      </c>
    </row>
    <row r="2171" spans="1:8">
      <c r="A2171" s="28" t="s">
        <v>16476</v>
      </c>
      <c r="B2171" s="28">
        <v>-37.200000000000003</v>
      </c>
      <c r="C2171" s="28">
        <v>0.6</v>
      </c>
      <c r="D2171" s="28">
        <v>1</v>
      </c>
      <c r="E2171" s="28" t="b">
        <v>0</v>
      </c>
      <c r="F2171" s="18">
        <f>COUNTIF(E2171:E$3270,FALSE)/COUNTIF($E$2:$E$3270,FALSE)</f>
        <v>0.33794162826420893</v>
      </c>
      <c r="G2171" s="28">
        <f>COUNTIF($E$2:F2171,TRUE)/COUNTIF($E$2:$E$3270,TRUE)</f>
        <v>1</v>
      </c>
      <c r="H2171" s="28">
        <f t="shared" si="33"/>
        <v>-0.66205837173579107</v>
      </c>
    </row>
    <row r="2172" spans="1:8">
      <c r="A2172" s="28" t="s">
        <v>16477</v>
      </c>
      <c r="B2172" s="28">
        <v>-37.200000000000003</v>
      </c>
      <c r="C2172" s="28">
        <v>0.6</v>
      </c>
      <c r="D2172" s="28">
        <v>1</v>
      </c>
      <c r="E2172" s="28" t="b">
        <v>0</v>
      </c>
      <c r="F2172" s="18">
        <f>COUNTIF(E2172:E$3270,FALSE)/COUNTIF($E$2:$E$3270,FALSE)</f>
        <v>0.33763440860215055</v>
      </c>
      <c r="G2172" s="28">
        <f>COUNTIF($E$2:F2172,TRUE)/COUNTIF($E$2:$E$3270,TRUE)</f>
        <v>1</v>
      </c>
      <c r="H2172" s="28">
        <f t="shared" si="33"/>
        <v>-0.66236559139784945</v>
      </c>
    </row>
    <row r="2173" spans="1:8">
      <c r="A2173" s="28" t="s">
        <v>16478</v>
      </c>
      <c r="B2173" s="28">
        <v>-37.200000000000003</v>
      </c>
      <c r="C2173" s="28">
        <v>0.6</v>
      </c>
      <c r="D2173" s="28">
        <v>1</v>
      </c>
      <c r="E2173" s="28" t="b">
        <v>0</v>
      </c>
      <c r="F2173" s="18">
        <f>COUNTIF(E2173:E$3270,FALSE)/COUNTIF($E$2:$E$3270,FALSE)</f>
        <v>0.33732718894009217</v>
      </c>
      <c r="G2173" s="28">
        <f>COUNTIF($E$2:F2173,TRUE)/COUNTIF($E$2:$E$3270,TRUE)</f>
        <v>1</v>
      </c>
      <c r="H2173" s="28">
        <f t="shared" si="33"/>
        <v>-0.66267281105990783</v>
      </c>
    </row>
    <row r="2174" spans="1:8">
      <c r="A2174" s="28" t="s">
        <v>16479</v>
      </c>
      <c r="B2174" s="28">
        <v>-37.200000000000003</v>
      </c>
      <c r="C2174" s="28">
        <v>0.61</v>
      </c>
      <c r="D2174" s="28">
        <v>1</v>
      </c>
      <c r="E2174" s="28" t="b">
        <v>0</v>
      </c>
      <c r="F2174" s="18">
        <f>COUNTIF(E2174:E$3270,FALSE)/COUNTIF($E$2:$E$3270,FALSE)</f>
        <v>0.33701996927803379</v>
      </c>
      <c r="G2174" s="28">
        <f>COUNTIF($E$2:F2174,TRUE)/COUNTIF($E$2:$E$3270,TRUE)</f>
        <v>1</v>
      </c>
      <c r="H2174" s="28">
        <f t="shared" si="33"/>
        <v>-0.66298003072196621</v>
      </c>
    </row>
    <row r="2175" spans="1:8">
      <c r="A2175" s="28" t="s">
        <v>16480</v>
      </c>
      <c r="B2175" s="28">
        <v>-37.200000000000003</v>
      </c>
      <c r="C2175" s="28">
        <v>0.61</v>
      </c>
      <c r="D2175" s="28">
        <v>1</v>
      </c>
      <c r="E2175" s="28" t="b">
        <v>0</v>
      </c>
      <c r="F2175" s="18">
        <f>COUNTIF(E2175:E$3270,FALSE)/COUNTIF($E$2:$E$3270,FALSE)</f>
        <v>0.33671274961597542</v>
      </c>
      <c r="G2175" s="28">
        <f>COUNTIF($E$2:F2175,TRUE)/COUNTIF($E$2:$E$3270,TRUE)</f>
        <v>1</v>
      </c>
      <c r="H2175" s="28">
        <f t="shared" si="33"/>
        <v>-0.66328725038402458</v>
      </c>
    </row>
    <row r="2176" spans="1:8">
      <c r="A2176" s="28" t="s">
        <v>16481</v>
      </c>
      <c r="B2176" s="28">
        <v>-37.200000000000003</v>
      </c>
      <c r="C2176" s="28">
        <v>0.61</v>
      </c>
      <c r="D2176" s="28">
        <v>1</v>
      </c>
      <c r="E2176" s="28" t="b">
        <v>0</v>
      </c>
      <c r="F2176" s="18">
        <f>COUNTIF(E2176:E$3270,FALSE)/COUNTIF($E$2:$E$3270,FALSE)</f>
        <v>0.33640552995391704</v>
      </c>
      <c r="G2176" s="28">
        <f>COUNTIF($E$2:F2176,TRUE)/COUNTIF($E$2:$E$3270,TRUE)</f>
        <v>1</v>
      </c>
      <c r="H2176" s="28">
        <f t="shared" si="33"/>
        <v>-0.66359447004608296</v>
      </c>
    </row>
    <row r="2177" spans="1:8">
      <c r="A2177" s="28" t="s">
        <v>16482</v>
      </c>
      <c r="B2177" s="28">
        <v>-37.299999999999997</v>
      </c>
      <c r="C2177" s="28">
        <v>0.61</v>
      </c>
      <c r="D2177" s="28">
        <v>1</v>
      </c>
      <c r="E2177" s="28" t="b">
        <v>0</v>
      </c>
      <c r="F2177" s="18">
        <f>COUNTIF(E2177:E$3270,FALSE)/COUNTIF($E$2:$E$3270,FALSE)</f>
        <v>0.33609831029185866</v>
      </c>
      <c r="G2177" s="28">
        <f>COUNTIF($E$2:F2177,TRUE)/COUNTIF($E$2:$E$3270,TRUE)</f>
        <v>1</v>
      </c>
      <c r="H2177" s="28">
        <f t="shared" si="33"/>
        <v>-0.66390168970814134</v>
      </c>
    </row>
    <row r="2178" spans="1:8">
      <c r="A2178" s="28" t="s">
        <v>16483</v>
      </c>
      <c r="B2178" s="28">
        <v>-37.299999999999997</v>
      </c>
      <c r="C2178" s="28">
        <v>0.61</v>
      </c>
      <c r="D2178" s="28">
        <v>1</v>
      </c>
      <c r="E2178" s="28" t="b">
        <v>0</v>
      </c>
      <c r="F2178" s="18">
        <f>COUNTIF(E2178:E$3270,FALSE)/COUNTIF($E$2:$E$3270,FALSE)</f>
        <v>0.33579109062980028</v>
      </c>
      <c r="G2178" s="28">
        <f>COUNTIF($E$2:F2178,TRUE)/COUNTIF($E$2:$E$3270,TRUE)</f>
        <v>1</v>
      </c>
      <c r="H2178" s="28">
        <f t="shared" si="33"/>
        <v>-0.66420890937019972</v>
      </c>
    </row>
    <row r="2179" spans="1:8">
      <c r="A2179" s="28" t="s">
        <v>16484</v>
      </c>
      <c r="B2179" s="28">
        <v>-37.299999999999997</v>
      </c>
      <c r="C2179" s="28">
        <v>0.62</v>
      </c>
      <c r="D2179" s="28">
        <v>1</v>
      </c>
      <c r="E2179" s="28" t="b">
        <v>0</v>
      </c>
      <c r="F2179" s="18">
        <f>COUNTIF(E2179:E$3270,FALSE)/COUNTIF($E$2:$E$3270,FALSE)</f>
        <v>0.33548387096774196</v>
      </c>
      <c r="G2179" s="28">
        <f>COUNTIF($E$2:F2179,TRUE)/COUNTIF($E$2:$E$3270,TRUE)</f>
        <v>1</v>
      </c>
      <c r="H2179" s="28">
        <f t="shared" ref="H2179:H2242" si="34">F2179-G2179</f>
        <v>-0.6645161290322581</v>
      </c>
    </row>
    <row r="2180" spans="1:8">
      <c r="A2180" s="28" t="s">
        <v>16485</v>
      </c>
      <c r="B2180" s="28">
        <v>-37.299999999999997</v>
      </c>
      <c r="C2180" s="28">
        <v>0.62</v>
      </c>
      <c r="D2180" s="28">
        <v>1</v>
      </c>
      <c r="E2180" s="28" t="b">
        <v>0</v>
      </c>
      <c r="F2180" s="18">
        <f>COUNTIF(E2180:E$3270,FALSE)/COUNTIF($E$2:$E$3270,FALSE)</f>
        <v>0.33517665130568358</v>
      </c>
      <c r="G2180" s="28">
        <f>COUNTIF($E$2:F2180,TRUE)/COUNTIF($E$2:$E$3270,TRUE)</f>
        <v>1</v>
      </c>
      <c r="H2180" s="28">
        <f t="shared" si="34"/>
        <v>-0.66482334869431647</v>
      </c>
    </row>
    <row r="2181" spans="1:8">
      <c r="A2181" s="28" t="s">
        <v>16486</v>
      </c>
      <c r="B2181" s="28">
        <v>-37.4</v>
      </c>
      <c r="C2181" s="28">
        <v>0.63</v>
      </c>
      <c r="D2181" s="28">
        <v>1</v>
      </c>
      <c r="E2181" s="28" t="b">
        <v>0</v>
      </c>
      <c r="F2181" s="18">
        <f>COUNTIF(E2181:E$3270,FALSE)/COUNTIF($E$2:$E$3270,FALSE)</f>
        <v>0.3348694316436252</v>
      </c>
      <c r="G2181" s="28">
        <f>COUNTIF($E$2:F2181,TRUE)/COUNTIF($E$2:$E$3270,TRUE)</f>
        <v>1</v>
      </c>
      <c r="H2181" s="28">
        <f t="shared" si="34"/>
        <v>-0.66513056835637485</v>
      </c>
    </row>
    <row r="2182" spans="1:8">
      <c r="A2182" s="28" t="s">
        <v>16487</v>
      </c>
      <c r="B2182" s="28">
        <v>-37.4</v>
      </c>
      <c r="C2182" s="28">
        <v>0.63</v>
      </c>
      <c r="D2182" s="28">
        <v>1</v>
      </c>
      <c r="E2182" s="28" t="b">
        <v>0</v>
      </c>
      <c r="F2182" s="18">
        <f>COUNTIF(E2182:E$3270,FALSE)/COUNTIF($E$2:$E$3270,FALSE)</f>
        <v>0.33456221198156683</v>
      </c>
      <c r="G2182" s="28">
        <f>COUNTIF($E$2:F2182,TRUE)/COUNTIF($E$2:$E$3270,TRUE)</f>
        <v>1</v>
      </c>
      <c r="H2182" s="28">
        <f t="shared" si="34"/>
        <v>-0.66543778801843323</v>
      </c>
    </row>
    <row r="2183" spans="1:8">
      <c r="A2183" s="28" t="s">
        <v>16488</v>
      </c>
      <c r="B2183" s="28">
        <v>-37.4</v>
      </c>
      <c r="C2183" s="28">
        <v>0.63</v>
      </c>
      <c r="D2183" s="28">
        <v>1</v>
      </c>
      <c r="E2183" s="28" t="b">
        <v>0</v>
      </c>
      <c r="F2183" s="18">
        <f>COUNTIF(E2183:E$3270,FALSE)/COUNTIF($E$2:$E$3270,FALSE)</f>
        <v>0.33425499231950845</v>
      </c>
      <c r="G2183" s="28">
        <f>COUNTIF($E$2:F2183,TRUE)/COUNTIF($E$2:$E$3270,TRUE)</f>
        <v>1</v>
      </c>
      <c r="H2183" s="28">
        <f t="shared" si="34"/>
        <v>-0.66574500768049161</v>
      </c>
    </row>
    <row r="2184" spans="1:8">
      <c r="A2184" s="28" t="s">
        <v>16489</v>
      </c>
      <c r="B2184" s="28">
        <v>-37.4</v>
      </c>
      <c r="C2184" s="28">
        <v>0.63</v>
      </c>
      <c r="D2184" s="28">
        <v>1</v>
      </c>
      <c r="E2184" s="28" t="b">
        <v>0</v>
      </c>
      <c r="F2184" s="18">
        <f>COUNTIF(E2184:E$3270,FALSE)/COUNTIF($E$2:$E$3270,FALSE)</f>
        <v>0.33394777265745007</v>
      </c>
      <c r="G2184" s="28">
        <f>COUNTIF($E$2:F2184,TRUE)/COUNTIF($E$2:$E$3270,TRUE)</f>
        <v>1</v>
      </c>
      <c r="H2184" s="28">
        <f t="shared" si="34"/>
        <v>-0.66605222734254999</v>
      </c>
    </row>
    <row r="2185" spans="1:8">
      <c r="A2185" s="28" t="s">
        <v>16490</v>
      </c>
      <c r="B2185" s="28">
        <v>-37.4</v>
      </c>
      <c r="C2185" s="28">
        <v>0.63</v>
      </c>
      <c r="D2185" s="28">
        <v>1</v>
      </c>
      <c r="E2185" s="28" t="b">
        <v>0</v>
      </c>
      <c r="F2185" s="18">
        <f>COUNTIF(E2185:E$3270,FALSE)/COUNTIF($E$2:$E$3270,FALSE)</f>
        <v>0.33364055299539169</v>
      </c>
      <c r="G2185" s="28">
        <f>COUNTIF($E$2:F2185,TRUE)/COUNTIF($E$2:$E$3270,TRUE)</f>
        <v>1</v>
      </c>
      <c r="H2185" s="28">
        <f t="shared" si="34"/>
        <v>-0.66635944700460836</v>
      </c>
    </row>
    <row r="2186" spans="1:8">
      <c r="A2186" s="28" t="s">
        <v>16491</v>
      </c>
      <c r="B2186" s="28">
        <v>-37.4</v>
      </c>
      <c r="C2186" s="28">
        <v>0.63</v>
      </c>
      <c r="D2186" s="28">
        <v>1</v>
      </c>
      <c r="E2186" s="28" t="b">
        <v>0</v>
      </c>
      <c r="F2186" s="18">
        <f>COUNTIF(E2186:E$3270,FALSE)/COUNTIF($E$2:$E$3270,FALSE)</f>
        <v>0.33333333333333331</v>
      </c>
      <c r="G2186" s="28">
        <f>COUNTIF($E$2:F2186,TRUE)/COUNTIF($E$2:$E$3270,TRUE)</f>
        <v>1</v>
      </c>
      <c r="H2186" s="28">
        <f t="shared" si="34"/>
        <v>-0.66666666666666674</v>
      </c>
    </row>
    <row r="2187" spans="1:8">
      <c r="A2187" s="28" t="s">
        <v>16492</v>
      </c>
      <c r="B2187" s="28">
        <v>-37.4</v>
      </c>
      <c r="C2187" s="28">
        <v>0.63</v>
      </c>
      <c r="D2187" s="28">
        <v>1</v>
      </c>
      <c r="E2187" s="28" t="b">
        <v>0</v>
      </c>
      <c r="F2187" s="18">
        <f>COUNTIF(E2187:E$3270,FALSE)/COUNTIF($E$2:$E$3270,FALSE)</f>
        <v>0.33302611367127494</v>
      </c>
      <c r="G2187" s="28">
        <f>COUNTIF($E$2:F2187,TRUE)/COUNTIF($E$2:$E$3270,TRUE)</f>
        <v>1</v>
      </c>
      <c r="H2187" s="28">
        <f t="shared" si="34"/>
        <v>-0.66697388632872512</v>
      </c>
    </row>
    <row r="2188" spans="1:8">
      <c r="A2188" s="28" t="s">
        <v>16493</v>
      </c>
      <c r="B2188" s="28">
        <v>-37.4</v>
      </c>
      <c r="C2188" s="28">
        <v>0.63</v>
      </c>
      <c r="D2188" s="28">
        <v>1</v>
      </c>
      <c r="E2188" s="28" t="b">
        <v>0</v>
      </c>
      <c r="F2188" s="18">
        <f>COUNTIF(E2188:E$3270,FALSE)/COUNTIF($E$2:$E$3270,FALSE)</f>
        <v>0.33271889400921661</v>
      </c>
      <c r="G2188" s="28">
        <f>COUNTIF($E$2:F2188,TRUE)/COUNTIF($E$2:$E$3270,TRUE)</f>
        <v>1</v>
      </c>
      <c r="H2188" s="28">
        <f t="shared" si="34"/>
        <v>-0.66728110599078339</v>
      </c>
    </row>
    <row r="2189" spans="1:8">
      <c r="A2189" s="28" t="s">
        <v>16494</v>
      </c>
      <c r="B2189" s="28">
        <v>-37.4</v>
      </c>
      <c r="C2189" s="28">
        <v>0.64</v>
      </c>
      <c r="D2189" s="28">
        <v>1</v>
      </c>
      <c r="E2189" s="28" t="b">
        <v>0</v>
      </c>
      <c r="F2189" s="18">
        <f>COUNTIF(E2189:E$3270,FALSE)/COUNTIF($E$2:$E$3270,FALSE)</f>
        <v>0.33241167434715824</v>
      </c>
      <c r="G2189" s="28">
        <f>COUNTIF($E$2:F2189,TRUE)/COUNTIF($E$2:$E$3270,TRUE)</f>
        <v>1</v>
      </c>
      <c r="H2189" s="28">
        <f t="shared" si="34"/>
        <v>-0.66758832565284176</v>
      </c>
    </row>
    <row r="2190" spans="1:8">
      <c r="A2190" s="28" t="s">
        <v>16495</v>
      </c>
      <c r="B2190" s="28">
        <v>-37.4</v>
      </c>
      <c r="C2190" s="28">
        <v>0.64</v>
      </c>
      <c r="D2190" s="28">
        <v>1</v>
      </c>
      <c r="E2190" s="28" t="b">
        <v>0</v>
      </c>
      <c r="F2190" s="18">
        <f>COUNTIF(E2190:E$3270,FALSE)/COUNTIF($E$2:$E$3270,FALSE)</f>
        <v>0.33210445468509986</v>
      </c>
      <c r="G2190" s="28">
        <f>COUNTIF($E$2:F2190,TRUE)/COUNTIF($E$2:$E$3270,TRUE)</f>
        <v>1</v>
      </c>
      <c r="H2190" s="28">
        <f t="shared" si="34"/>
        <v>-0.66789554531490014</v>
      </c>
    </row>
    <row r="2191" spans="1:8">
      <c r="A2191" s="28" t="s">
        <v>16496</v>
      </c>
      <c r="B2191" s="28">
        <v>-37.4</v>
      </c>
      <c r="C2191" s="28">
        <v>0.64</v>
      </c>
      <c r="D2191" s="28">
        <v>1</v>
      </c>
      <c r="E2191" s="28" t="b">
        <v>0</v>
      </c>
      <c r="F2191" s="18">
        <f>COUNTIF(E2191:E$3270,FALSE)/COUNTIF($E$2:$E$3270,FALSE)</f>
        <v>0.33179723502304148</v>
      </c>
      <c r="G2191" s="28">
        <f>COUNTIF($E$2:F2191,TRUE)/COUNTIF($E$2:$E$3270,TRUE)</f>
        <v>1</v>
      </c>
      <c r="H2191" s="28">
        <f t="shared" si="34"/>
        <v>-0.66820276497695852</v>
      </c>
    </row>
    <row r="2192" spans="1:8">
      <c r="A2192" s="28" t="s">
        <v>16497</v>
      </c>
      <c r="B2192" s="28">
        <v>-37.5</v>
      </c>
      <c r="C2192" s="28">
        <v>0.64</v>
      </c>
      <c r="D2192" s="28">
        <v>1</v>
      </c>
      <c r="E2192" s="28" t="b">
        <v>0</v>
      </c>
      <c r="F2192" s="18">
        <f>COUNTIF(E2192:E$3270,FALSE)/COUNTIF($E$2:$E$3270,FALSE)</f>
        <v>0.3314900153609831</v>
      </c>
      <c r="G2192" s="28">
        <f>COUNTIF($E$2:F2192,TRUE)/COUNTIF($E$2:$E$3270,TRUE)</f>
        <v>1</v>
      </c>
      <c r="H2192" s="28">
        <f t="shared" si="34"/>
        <v>-0.6685099846390169</v>
      </c>
    </row>
    <row r="2193" spans="1:8">
      <c r="A2193" s="28" t="s">
        <v>16498</v>
      </c>
      <c r="B2193" s="28">
        <v>-37.5</v>
      </c>
      <c r="C2193" s="28">
        <v>0.64</v>
      </c>
      <c r="D2193" s="28">
        <v>1</v>
      </c>
      <c r="E2193" s="28" t="b">
        <v>0</v>
      </c>
      <c r="F2193" s="18">
        <f>COUNTIF(E2193:E$3270,FALSE)/COUNTIF($E$2:$E$3270,FALSE)</f>
        <v>0.33118279569892473</v>
      </c>
      <c r="G2193" s="28">
        <f>COUNTIF($E$2:F2193,TRUE)/COUNTIF($E$2:$E$3270,TRUE)</f>
        <v>1</v>
      </c>
      <c r="H2193" s="28">
        <f t="shared" si="34"/>
        <v>-0.66881720430107527</v>
      </c>
    </row>
    <row r="2194" spans="1:8">
      <c r="A2194" s="28" t="s">
        <v>16499</v>
      </c>
      <c r="B2194" s="28">
        <v>-37.5</v>
      </c>
      <c r="C2194" s="28">
        <v>0.65</v>
      </c>
      <c r="D2194" s="28">
        <v>1</v>
      </c>
      <c r="E2194" s="28" t="b">
        <v>0</v>
      </c>
      <c r="F2194" s="18">
        <f>COUNTIF(E2194:E$3270,FALSE)/COUNTIF($E$2:$E$3270,FALSE)</f>
        <v>0.33087557603686635</v>
      </c>
      <c r="G2194" s="28">
        <f>COUNTIF($E$2:F2194,TRUE)/COUNTIF($E$2:$E$3270,TRUE)</f>
        <v>1</v>
      </c>
      <c r="H2194" s="28">
        <f t="shared" si="34"/>
        <v>-0.66912442396313365</v>
      </c>
    </row>
    <row r="2195" spans="1:8">
      <c r="A2195" s="28" t="s">
        <v>16500</v>
      </c>
      <c r="B2195" s="28">
        <v>-37.5</v>
      </c>
      <c r="C2195" s="28">
        <v>0.65</v>
      </c>
      <c r="D2195" s="28">
        <v>1</v>
      </c>
      <c r="E2195" s="28" t="b">
        <v>0</v>
      </c>
      <c r="F2195" s="18">
        <f>COUNTIF(E2195:E$3270,FALSE)/COUNTIF($E$2:$E$3270,FALSE)</f>
        <v>0.33056835637480797</v>
      </c>
      <c r="G2195" s="28">
        <f>COUNTIF($E$2:F2195,TRUE)/COUNTIF($E$2:$E$3270,TRUE)</f>
        <v>1</v>
      </c>
      <c r="H2195" s="28">
        <f t="shared" si="34"/>
        <v>-0.66943164362519203</v>
      </c>
    </row>
    <row r="2196" spans="1:8">
      <c r="A2196" s="28" t="s">
        <v>16501</v>
      </c>
      <c r="B2196" s="28">
        <v>-37.5</v>
      </c>
      <c r="C2196" s="28">
        <v>0.65</v>
      </c>
      <c r="D2196" s="28">
        <v>1</v>
      </c>
      <c r="E2196" s="28" t="b">
        <v>0</v>
      </c>
      <c r="F2196" s="18">
        <f>COUNTIF(E2196:E$3270,FALSE)/COUNTIF($E$2:$E$3270,FALSE)</f>
        <v>0.33026113671274959</v>
      </c>
      <c r="G2196" s="28">
        <f>COUNTIF($E$2:F2196,TRUE)/COUNTIF($E$2:$E$3270,TRUE)</f>
        <v>1</v>
      </c>
      <c r="H2196" s="28">
        <f t="shared" si="34"/>
        <v>-0.66973886328725041</v>
      </c>
    </row>
    <row r="2197" spans="1:8">
      <c r="A2197" s="28" t="s">
        <v>16502</v>
      </c>
      <c r="B2197" s="28">
        <v>-37.5</v>
      </c>
      <c r="C2197" s="28">
        <v>0.65</v>
      </c>
      <c r="D2197" s="28">
        <v>1</v>
      </c>
      <c r="E2197" s="28" t="b">
        <v>0</v>
      </c>
      <c r="F2197" s="18">
        <f>COUNTIF(E2197:E$3270,FALSE)/COUNTIF($E$2:$E$3270,FALSE)</f>
        <v>0.32995391705069127</v>
      </c>
      <c r="G2197" s="28">
        <f>COUNTIF($E$2:F2197,TRUE)/COUNTIF($E$2:$E$3270,TRUE)</f>
        <v>1</v>
      </c>
      <c r="H2197" s="28">
        <f t="shared" si="34"/>
        <v>-0.67004608294930867</v>
      </c>
    </row>
    <row r="2198" spans="1:8">
      <c r="A2198" s="28" t="s">
        <v>16503</v>
      </c>
      <c r="B2198" s="28">
        <v>-37.6</v>
      </c>
      <c r="C2198" s="28">
        <v>0.66</v>
      </c>
      <c r="D2198" s="28">
        <v>1</v>
      </c>
      <c r="E2198" s="28" t="b">
        <v>0</v>
      </c>
      <c r="F2198" s="18">
        <f>COUNTIF(E2198:E$3270,FALSE)/COUNTIF($E$2:$E$3270,FALSE)</f>
        <v>0.32964669738863289</v>
      </c>
      <c r="G2198" s="28">
        <f>COUNTIF($E$2:F2198,TRUE)/COUNTIF($E$2:$E$3270,TRUE)</f>
        <v>1</v>
      </c>
      <c r="H2198" s="28">
        <f t="shared" si="34"/>
        <v>-0.67035330261136705</v>
      </c>
    </row>
    <row r="2199" spans="1:8">
      <c r="A2199" s="28" t="s">
        <v>16504</v>
      </c>
      <c r="B2199" s="28">
        <v>-37.6</v>
      </c>
      <c r="C2199" s="28">
        <v>0.66</v>
      </c>
      <c r="D2199" s="28">
        <v>1</v>
      </c>
      <c r="E2199" s="28" t="b">
        <v>0</v>
      </c>
      <c r="F2199" s="18">
        <f>COUNTIF(E2199:E$3270,FALSE)/COUNTIF($E$2:$E$3270,FALSE)</f>
        <v>0.32933947772657451</v>
      </c>
      <c r="G2199" s="28">
        <f>COUNTIF($E$2:F2199,TRUE)/COUNTIF($E$2:$E$3270,TRUE)</f>
        <v>1</v>
      </c>
      <c r="H2199" s="28">
        <f t="shared" si="34"/>
        <v>-0.67066052227342543</v>
      </c>
    </row>
    <row r="2200" spans="1:8">
      <c r="A2200" s="28" t="s">
        <v>16505</v>
      </c>
      <c r="B2200" s="28">
        <v>-37.6</v>
      </c>
      <c r="C2200" s="28">
        <v>0.66</v>
      </c>
      <c r="D2200" s="28">
        <v>1</v>
      </c>
      <c r="E2200" s="28" t="b">
        <v>0</v>
      </c>
      <c r="F2200" s="18">
        <f>COUNTIF(E2200:E$3270,FALSE)/COUNTIF($E$2:$E$3270,FALSE)</f>
        <v>0.32903225806451614</v>
      </c>
      <c r="G2200" s="28">
        <f>COUNTIF($E$2:F2200,TRUE)/COUNTIF($E$2:$E$3270,TRUE)</f>
        <v>1</v>
      </c>
      <c r="H2200" s="28">
        <f t="shared" si="34"/>
        <v>-0.67096774193548381</v>
      </c>
    </row>
    <row r="2201" spans="1:8">
      <c r="A2201" s="28" t="s">
        <v>16506</v>
      </c>
      <c r="B2201" s="28">
        <v>-37.6</v>
      </c>
      <c r="C2201" s="28">
        <v>0.66</v>
      </c>
      <c r="D2201" s="28">
        <v>1</v>
      </c>
      <c r="E2201" s="28" t="b">
        <v>0</v>
      </c>
      <c r="F2201" s="18">
        <f>COUNTIF(E2201:E$3270,FALSE)/COUNTIF($E$2:$E$3270,FALSE)</f>
        <v>0.32872503840245776</v>
      </c>
      <c r="G2201" s="28">
        <f>COUNTIF($E$2:F2201,TRUE)/COUNTIF($E$2:$E$3270,TRUE)</f>
        <v>1</v>
      </c>
      <c r="H2201" s="28">
        <f t="shared" si="34"/>
        <v>-0.67127496159754219</v>
      </c>
    </row>
    <row r="2202" spans="1:8">
      <c r="A2202" s="28" t="s">
        <v>16507</v>
      </c>
      <c r="B2202" s="28">
        <v>-37.6</v>
      </c>
      <c r="C2202" s="28">
        <v>0.66</v>
      </c>
      <c r="D2202" s="28">
        <v>1</v>
      </c>
      <c r="E2202" s="28" t="b">
        <v>0</v>
      </c>
      <c r="F2202" s="18">
        <f>COUNTIF(E2202:E$3270,FALSE)/COUNTIF($E$2:$E$3270,FALSE)</f>
        <v>0.32841781874039938</v>
      </c>
      <c r="G2202" s="28">
        <f>COUNTIF($E$2:F2202,TRUE)/COUNTIF($E$2:$E$3270,TRUE)</f>
        <v>1</v>
      </c>
      <c r="H2202" s="28">
        <f t="shared" si="34"/>
        <v>-0.67158218125960056</v>
      </c>
    </row>
    <row r="2203" spans="1:8">
      <c r="A2203" s="28" t="s">
        <v>16508</v>
      </c>
      <c r="B2203" s="28">
        <v>-37.6</v>
      </c>
      <c r="C2203" s="28">
        <v>0.66</v>
      </c>
      <c r="D2203" s="28">
        <v>1</v>
      </c>
      <c r="E2203" s="28" t="b">
        <v>0</v>
      </c>
      <c r="F2203" s="18">
        <f>COUNTIF(E2203:E$3270,FALSE)/COUNTIF($E$2:$E$3270,FALSE)</f>
        <v>0.328110599078341</v>
      </c>
      <c r="G2203" s="28">
        <f>COUNTIF($E$2:F2203,TRUE)/COUNTIF($E$2:$E$3270,TRUE)</f>
        <v>1</v>
      </c>
      <c r="H2203" s="28">
        <f t="shared" si="34"/>
        <v>-0.67188940092165894</v>
      </c>
    </row>
    <row r="2204" spans="1:8">
      <c r="A2204" s="28" t="s">
        <v>16509</v>
      </c>
      <c r="B2204" s="28">
        <v>-37.6</v>
      </c>
      <c r="C2204" s="28">
        <v>0.67</v>
      </c>
      <c r="D2204" s="28">
        <v>1</v>
      </c>
      <c r="E2204" s="28" t="b">
        <v>0</v>
      </c>
      <c r="F2204" s="18">
        <f>COUNTIF(E2204:E$3270,FALSE)/COUNTIF($E$2:$E$3270,FALSE)</f>
        <v>0.32780337941628263</v>
      </c>
      <c r="G2204" s="28">
        <f>COUNTIF($E$2:F2204,TRUE)/COUNTIF($E$2:$E$3270,TRUE)</f>
        <v>1</v>
      </c>
      <c r="H2204" s="28">
        <f t="shared" si="34"/>
        <v>-0.67219662058371732</v>
      </c>
    </row>
    <row r="2205" spans="1:8">
      <c r="A2205" s="28" t="s">
        <v>16510</v>
      </c>
      <c r="B2205" s="28">
        <v>-37.6</v>
      </c>
      <c r="C2205" s="28">
        <v>0.67</v>
      </c>
      <c r="D2205" s="28">
        <v>1</v>
      </c>
      <c r="E2205" s="28" t="b">
        <v>0</v>
      </c>
      <c r="F2205" s="18">
        <f>COUNTIF(E2205:E$3270,FALSE)/COUNTIF($E$2:$E$3270,FALSE)</f>
        <v>0.32749615975422425</v>
      </c>
      <c r="G2205" s="28">
        <f>COUNTIF($E$2:F2205,TRUE)/COUNTIF($E$2:$E$3270,TRUE)</f>
        <v>1</v>
      </c>
      <c r="H2205" s="28">
        <f t="shared" si="34"/>
        <v>-0.6725038402457757</v>
      </c>
    </row>
    <row r="2206" spans="1:8">
      <c r="A2206" s="28" t="s">
        <v>16511</v>
      </c>
      <c r="B2206" s="28">
        <v>-37.6</v>
      </c>
      <c r="C2206" s="28">
        <v>0.67</v>
      </c>
      <c r="D2206" s="28">
        <v>1</v>
      </c>
      <c r="E2206" s="28" t="b">
        <v>0</v>
      </c>
      <c r="F2206" s="18">
        <f>COUNTIF(E2206:E$3270,FALSE)/COUNTIF($E$2:$E$3270,FALSE)</f>
        <v>0.32718894009216593</v>
      </c>
      <c r="G2206" s="28">
        <f>COUNTIF($E$2:F2206,TRUE)/COUNTIF($E$2:$E$3270,TRUE)</f>
        <v>1</v>
      </c>
      <c r="H2206" s="28">
        <f t="shared" si="34"/>
        <v>-0.67281105990783407</v>
      </c>
    </row>
    <row r="2207" spans="1:8">
      <c r="A2207" s="28" t="s">
        <v>16512</v>
      </c>
      <c r="B2207" s="28">
        <v>-37.6</v>
      </c>
      <c r="C2207" s="28">
        <v>0.67</v>
      </c>
      <c r="D2207" s="28">
        <v>1</v>
      </c>
      <c r="E2207" s="28" t="b">
        <v>0</v>
      </c>
      <c r="F2207" s="18">
        <f>COUNTIF(E2207:E$3270,FALSE)/COUNTIF($E$2:$E$3270,FALSE)</f>
        <v>0.32688172043010755</v>
      </c>
      <c r="G2207" s="28">
        <f>COUNTIF($E$2:F2207,TRUE)/COUNTIF($E$2:$E$3270,TRUE)</f>
        <v>1</v>
      </c>
      <c r="H2207" s="28">
        <f t="shared" si="34"/>
        <v>-0.67311827956989245</v>
      </c>
    </row>
    <row r="2208" spans="1:8">
      <c r="A2208" s="28" t="s">
        <v>16513</v>
      </c>
      <c r="B2208" s="28">
        <v>-37.6</v>
      </c>
      <c r="C2208" s="28">
        <v>0.67</v>
      </c>
      <c r="D2208" s="28">
        <v>1</v>
      </c>
      <c r="E2208" s="28" t="b">
        <v>0</v>
      </c>
      <c r="F2208" s="18">
        <f>COUNTIF(E2208:E$3270,FALSE)/COUNTIF($E$2:$E$3270,FALSE)</f>
        <v>0.32657450076804917</v>
      </c>
      <c r="G2208" s="28">
        <f>COUNTIF($E$2:F2208,TRUE)/COUNTIF($E$2:$E$3270,TRUE)</f>
        <v>1</v>
      </c>
      <c r="H2208" s="28">
        <f t="shared" si="34"/>
        <v>-0.67342549923195083</v>
      </c>
    </row>
    <row r="2209" spans="1:8">
      <c r="A2209" s="28" t="s">
        <v>16514</v>
      </c>
      <c r="B2209" s="28">
        <v>-37.6</v>
      </c>
      <c r="C2209" s="28">
        <v>0.67</v>
      </c>
      <c r="D2209" s="28">
        <v>1</v>
      </c>
      <c r="E2209" s="28" t="b">
        <v>0</v>
      </c>
      <c r="F2209" s="18">
        <f>COUNTIF(E2209:E$3270,FALSE)/COUNTIF($E$2:$E$3270,FALSE)</f>
        <v>0.32626728110599079</v>
      </c>
      <c r="G2209" s="28">
        <f>COUNTIF($E$2:F2209,TRUE)/COUNTIF($E$2:$E$3270,TRUE)</f>
        <v>1</v>
      </c>
      <c r="H2209" s="28">
        <f t="shared" si="34"/>
        <v>-0.67373271889400921</v>
      </c>
    </row>
    <row r="2210" spans="1:8">
      <c r="A2210" s="28" t="s">
        <v>16515</v>
      </c>
      <c r="B2210" s="28">
        <v>-37.700000000000003</v>
      </c>
      <c r="C2210" s="28">
        <v>0.67</v>
      </c>
      <c r="D2210" s="28">
        <v>1</v>
      </c>
      <c r="E2210" s="28" t="b">
        <v>0</v>
      </c>
      <c r="F2210" s="18">
        <f>COUNTIF(E2210:E$3270,FALSE)/COUNTIF($E$2:$E$3270,FALSE)</f>
        <v>0.32596006144393241</v>
      </c>
      <c r="G2210" s="28">
        <f>COUNTIF($E$2:F2210,TRUE)/COUNTIF($E$2:$E$3270,TRUE)</f>
        <v>1</v>
      </c>
      <c r="H2210" s="28">
        <f t="shared" si="34"/>
        <v>-0.67403993855606759</v>
      </c>
    </row>
    <row r="2211" spans="1:8">
      <c r="A2211" s="28" t="s">
        <v>16516</v>
      </c>
      <c r="B2211" s="28">
        <v>-37.700000000000003</v>
      </c>
      <c r="C2211" s="28">
        <v>0.67</v>
      </c>
      <c r="D2211" s="28">
        <v>1</v>
      </c>
      <c r="E2211" s="28" t="b">
        <v>0</v>
      </c>
      <c r="F2211" s="18">
        <f>COUNTIF(E2211:E$3270,FALSE)/COUNTIF($E$2:$E$3270,FALSE)</f>
        <v>0.32565284178187404</v>
      </c>
      <c r="G2211" s="28">
        <f>COUNTIF($E$2:F2211,TRUE)/COUNTIF($E$2:$E$3270,TRUE)</f>
        <v>1</v>
      </c>
      <c r="H2211" s="28">
        <f t="shared" si="34"/>
        <v>-0.67434715821812596</v>
      </c>
    </row>
    <row r="2212" spans="1:8">
      <c r="A2212" s="28" t="s">
        <v>16517</v>
      </c>
      <c r="B2212" s="28">
        <v>-37.700000000000003</v>
      </c>
      <c r="C2212" s="28">
        <v>0.67</v>
      </c>
      <c r="D2212" s="28">
        <v>1</v>
      </c>
      <c r="E2212" s="28" t="b">
        <v>0</v>
      </c>
      <c r="F2212" s="18">
        <f>COUNTIF(E2212:E$3270,FALSE)/COUNTIF($E$2:$E$3270,FALSE)</f>
        <v>0.32534562211981566</v>
      </c>
      <c r="G2212" s="28">
        <f>COUNTIF($E$2:F2212,TRUE)/COUNTIF($E$2:$E$3270,TRUE)</f>
        <v>1</v>
      </c>
      <c r="H2212" s="28">
        <f t="shared" si="34"/>
        <v>-0.67465437788018434</v>
      </c>
    </row>
    <row r="2213" spans="1:8">
      <c r="A2213" s="28" t="s">
        <v>16518</v>
      </c>
      <c r="B2213" s="28">
        <v>-37.700000000000003</v>
      </c>
      <c r="C2213" s="28">
        <v>0.68</v>
      </c>
      <c r="D2213" s="28">
        <v>1</v>
      </c>
      <c r="E2213" s="28" t="b">
        <v>0</v>
      </c>
      <c r="F2213" s="18">
        <f>COUNTIF(E2213:E$3270,FALSE)/COUNTIF($E$2:$E$3270,FALSE)</f>
        <v>0.32503840245775728</v>
      </c>
      <c r="G2213" s="28">
        <f>COUNTIF($E$2:F2213,TRUE)/COUNTIF($E$2:$E$3270,TRUE)</f>
        <v>1</v>
      </c>
      <c r="H2213" s="28">
        <f t="shared" si="34"/>
        <v>-0.67496159754224272</v>
      </c>
    </row>
    <row r="2214" spans="1:8">
      <c r="A2214" s="28" t="s">
        <v>16519</v>
      </c>
      <c r="B2214" s="28">
        <v>-37.700000000000003</v>
      </c>
      <c r="C2214" s="28">
        <v>0.68</v>
      </c>
      <c r="D2214" s="28">
        <v>1</v>
      </c>
      <c r="E2214" s="28" t="b">
        <v>0</v>
      </c>
      <c r="F2214" s="18">
        <f>COUNTIF(E2214:E$3270,FALSE)/COUNTIF($E$2:$E$3270,FALSE)</f>
        <v>0.3247311827956989</v>
      </c>
      <c r="G2214" s="28">
        <f>COUNTIF($E$2:F2214,TRUE)/COUNTIF($E$2:$E$3270,TRUE)</f>
        <v>1</v>
      </c>
      <c r="H2214" s="28">
        <f t="shared" si="34"/>
        <v>-0.6752688172043011</v>
      </c>
    </row>
    <row r="2215" spans="1:8">
      <c r="A2215" s="28" t="s">
        <v>16520</v>
      </c>
      <c r="B2215" s="28">
        <v>-37.700000000000003</v>
      </c>
      <c r="C2215" s="28">
        <v>0.68</v>
      </c>
      <c r="D2215" s="28">
        <v>1</v>
      </c>
      <c r="E2215" s="28" t="b">
        <v>0</v>
      </c>
      <c r="F2215" s="18">
        <f>COUNTIF(E2215:E$3270,FALSE)/COUNTIF($E$2:$E$3270,FALSE)</f>
        <v>0.32442396313364058</v>
      </c>
      <c r="G2215" s="28">
        <f>COUNTIF($E$2:F2215,TRUE)/COUNTIF($E$2:$E$3270,TRUE)</f>
        <v>1</v>
      </c>
      <c r="H2215" s="28">
        <f t="shared" si="34"/>
        <v>-0.67557603686635948</v>
      </c>
    </row>
    <row r="2216" spans="1:8">
      <c r="A2216" s="28" t="s">
        <v>16521</v>
      </c>
      <c r="B2216" s="28">
        <v>-37.700000000000003</v>
      </c>
      <c r="C2216" s="28">
        <v>0.68</v>
      </c>
      <c r="D2216" s="28">
        <v>1</v>
      </c>
      <c r="E2216" s="28" t="b">
        <v>0</v>
      </c>
      <c r="F2216" s="18">
        <f>COUNTIF(E2216:E$3270,FALSE)/COUNTIF($E$2:$E$3270,FALSE)</f>
        <v>0.3241167434715822</v>
      </c>
      <c r="G2216" s="28">
        <f>COUNTIF($E$2:F2216,TRUE)/COUNTIF($E$2:$E$3270,TRUE)</f>
        <v>1</v>
      </c>
      <c r="H2216" s="28">
        <f t="shared" si="34"/>
        <v>-0.67588325652841785</v>
      </c>
    </row>
    <row r="2217" spans="1:8">
      <c r="A2217" s="28" t="s">
        <v>16522</v>
      </c>
      <c r="B2217" s="28">
        <v>-37.700000000000003</v>
      </c>
      <c r="C2217" s="28">
        <v>0.68</v>
      </c>
      <c r="D2217" s="28">
        <v>1</v>
      </c>
      <c r="E2217" s="28" t="b">
        <v>0</v>
      </c>
      <c r="F2217" s="18">
        <f>COUNTIF(E2217:E$3270,FALSE)/COUNTIF($E$2:$E$3270,FALSE)</f>
        <v>0.32380952380952382</v>
      </c>
      <c r="G2217" s="28">
        <f>COUNTIF($E$2:F2217,TRUE)/COUNTIF($E$2:$E$3270,TRUE)</f>
        <v>1</v>
      </c>
      <c r="H2217" s="28">
        <f t="shared" si="34"/>
        <v>-0.67619047619047623</v>
      </c>
    </row>
    <row r="2218" spans="1:8">
      <c r="A2218" s="28" t="s">
        <v>16523</v>
      </c>
      <c r="B2218" s="28">
        <v>-37.700000000000003</v>
      </c>
      <c r="C2218" s="28">
        <v>0.68</v>
      </c>
      <c r="D2218" s="28">
        <v>1</v>
      </c>
      <c r="E2218" s="28" t="b">
        <v>0</v>
      </c>
      <c r="F2218" s="18">
        <f>COUNTIF(E2218:E$3270,FALSE)/COUNTIF($E$2:$E$3270,FALSE)</f>
        <v>0.32350230414746545</v>
      </c>
      <c r="G2218" s="28">
        <f>COUNTIF($E$2:F2218,TRUE)/COUNTIF($E$2:$E$3270,TRUE)</f>
        <v>1</v>
      </c>
      <c r="H2218" s="28">
        <f t="shared" si="34"/>
        <v>-0.67649769585253461</v>
      </c>
    </row>
    <row r="2219" spans="1:8">
      <c r="A2219" s="28" t="s">
        <v>16524</v>
      </c>
      <c r="B2219" s="28">
        <v>-37.700000000000003</v>
      </c>
      <c r="C2219" s="28">
        <v>0.68</v>
      </c>
      <c r="D2219" s="28">
        <v>1</v>
      </c>
      <c r="E2219" s="28" t="b">
        <v>0</v>
      </c>
      <c r="F2219" s="18">
        <f>COUNTIF(E2219:E$3270,FALSE)/COUNTIF($E$2:$E$3270,FALSE)</f>
        <v>0.32319508448540707</v>
      </c>
      <c r="G2219" s="28">
        <f>COUNTIF($E$2:F2219,TRUE)/COUNTIF($E$2:$E$3270,TRUE)</f>
        <v>1</v>
      </c>
      <c r="H2219" s="28">
        <f t="shared" si="34"/>
        <v>-0.67680491551459299</v>
      </c>
    </row>
    <row r="2220" spans="1:8">
      <c r="A2220" s="28" t="s">
        <v>16525</v>
      </c>
      <c r="B2220" s="28">
        <v>-37.700000000000003</v>
      </c>
      <c r="C2220" s="28">
        <v>0.69</v>
      </c>
      <c r="D2220" s="28">
        <v>1</v>
      </c>
      <c r="E2220" s="28" t="b">
        <v>0</v>
      </c>
      <c r="F2220" s="18">
        <f>COUNTIF(E2220:E$3270,FALSE)/COUNTIF($E$2:$E$3270,FALSE)</f>
        <v>0.32288786482334869</v>
      </c>
      <c r="G2220" s="28">
        <f>COUNTIF($E$2:F2220,TRUE)/COUNTIF($E$2:$E$3270,TRUE)</f>
        <v>1</v>
      </c>
      <c r="H2220" s="28">
        <f t="shared" si="34"/>
        <v>-0.67711213517665136</v>
      </c>
    </row>
    <row r="2221" spans="1:8">
      <c r="A2221" s="28" t="s">
        <v>16526</v>
      </c>
      <c r="B2221" s="28">
        <v>-37.799999999999997</v>
      </c>
      <c r="C2221" s="28">
        <v>0.69</v>
      </c>
      <c r="D2221" s="28">
        <v>1</v>
      </c>
      <c r="E2221" s="28" t="b">
        <v>0</v>
      </c>
      <c r="F2221" s="18">
        <f>COUNTIF(E2221:E$3270,FALSE)/COUNTIF($E$2:$E$3270,FALSE)</f>
        <v>0.32258064516129031</v>
      </c>
      <c r="G2221" s="28">
        <f>COUNTIF($E$2:F2221,TRUE)/COUNTIF($E$2:$E$3270,TRUE)</f>
        <v>1</v>
      </c>
      <c r="H2221" s="28">
        <f t="shared" si="34"/>
        <v>-0.67741935483870974</v>
      </c>
    </row>
    <row r="2222" spans="1:8">
      <c r="A2222" s="28" t="s">
        <v>16527</v>
      </c>
      <c r="B2222" s="28">
        <v>-37.799999999999997</v>
      </c>
      <c r="C2222" s="28">
        <v>0.7</v>
      </c>
      <c r="D2222" s="28">
        <v>1</v>
      </c>
      <c r="E2222" s="28" t="b">
        <v>0</v>
      </c>
      <c r="F2222" s="18">
        <f>COUNTIF(E2222:E$3270,FALSE)/COUNTIF($E$2:$E$3270,FALSE)</f>
        <v>0.32227342549923194</v>
      </c>
      <c r="G2222" s="28">
        <f>COUNTIF($E$2:F2222,TRUE)/COUNTIF($E$2:$E$3270,TRUE)</f>
        <v>1</v>
      </c>
      <c r="H2222" s="28">
        <f t="shared" si="34"/>
        <v>-0.67772657450076812</v>
      </c>
    </row>
    <row r="2223" spans="1:8">
      <c r="A2223" s="28" t="s">
        <v>16528</v>
      </c>
      <c r="B2223" s="28">
        <v>-37.799999999999997</v>
      </c>
      <c r="C2223" s="28">
        <v>0.7</v>
      </c>
      <c r="D2223" s="28">
        <v>1</v>
      </c>
      <c r="E2223" s="28" t="b">
        <v>0</v>
      </c>
      <c r="F2223" s="18">
        <f>COUNTIF(E2223:E$3270,FALSE)/COUNTIF($E$2:$E$3270,FALSE)</f>
        <v>0.32196620583717356</v>
      </c>
      <c r="G2223" s="28">
        <f>COUNTIF($E$2:F2223,TRUE)/COUNTIF($E$2:$E$3270,TRUE)</f>
        <v>1</v>
      </c>
      <c r="H2223" s="28">
        <f t="shared" si="34"/>
        <v>-0.6780337941628265</v>
      </c>
    </row>
    <row r="2224" spans="1:8">
      <c r="A2224" s="28" t="s">
        <v>16529</v>
      </c>
      <c r="B2224" s="28">
        <v>-37.799999999999997</v>
      </c>
      <c r="C2224" s="28">
        <v>0.7</v>
      </c>
      <c r="D2224" s="28">
        <v>1</v>
      </c>
      <c r="E2224" s="28" t="b">
        <v>0</v>
      </c>
      <c r="F2224" s="18">
        <f>COUNTIF(E2224:E$3270,FALSE)/COUNTIF($E$2:$E$3270,FALSE)</f>
        <v>0.32165898617511518</v>
      </c>
      <c r="G2224" s="28">
        <f>COUNTIF($E$2:F2224,TRUE)/COUNTIF($E$2:$E$3270,TRUE)</f>
        <v>1</v>
      </c>
      <c r="H2224" s="28">
        <f t="shared" si="34"/>
        <v>-0.67834101382488488</v>
      </c>
    </row>
    <row r="2225" spans="1:8">
      <c r="A2225" s="28" t="s">
        <v>16530</v>
      </c>
      <c r="B2225" s="28">
        <v>-37.799999999999997</v>
      </c>
      <c r="C2225" s="28">
        <v>0.7</v>
      </c>
      <c r="D2225" s="28">
        <v>1</v>
      </c>
      <c r="E2225" s="28" t="b">
        <v>0</v>
      </c>
      <c r="F2225" s="18">
        <f>COUNTIF(E2225:E$3270,FALSE)/COUNTIF($E$2:$E$3270,FALSE)</f>
        <v>0.32135176651305686</v>
      </c>
      <c r="G2225" s="28">
        <f>COUNTIF($E$2:F2225,TRUE)/COUNTIF($E$2:$E$3270,TRUE)</f>
        <v>1</v>
      </c>
      <c r="H2225" s="28">
        <f t="shared" si="34"/>
        <v>-0.67864823348694314</v>
      </c>
    </row>
    <row r="2226" spans="1:8">
      <c r="A2226" s="28" t="s">
        <v>16531</v>
      </c>
      <c r="B2226" s="28">
        <v>-37.799999999999997</v>
      </c>
      <c r="C2226" s="28">
        <v>0.7</v>
      </c>
      <c r="D2226" s="28">
        <v>1</v>
      </c>
      <c r="E2226" s="28" t="b">
        <v>0</v>
      </c>
      <c r="F2226" s="18">
        <f>COUNTIF(E2226:E$3270,FALSE)/COUNTIF($E$2:$E$3270,FALSE)</f>
        <v>0.32104454685099848</v>
      </c>
      <c r="G2226" s="28">
        <f>COUNTIF($E$2:F2226,TRUE)/COUNTIF($E$2:$E$3270,TRUE)</f>
        <v>1</v>
      </c>
      <c r="H2226" s="28">
        <f t="shared" si="34"/>
        <v>-0.67895545314900152</v>
      </c>
    </row>
    <row r="2227" spans="1:8">
      <c r="A2227" s="28" t="s">
        <v>16532</v>
      </c>
      <c r="B2227" s="28">
        <v>-37.799999999999997</v>
      </c>
      <c r="C2227" s="28">
        <v>0.7</v>
      </c>
      <c r="D2227" s="28">
        <v>1</v>
      </c>
      <c r="E2227" s="28" t="b">
        <v>0</v>
      </c>
      <c r="F2227" s="18">
        <f>COUNTIF(E2227:E$3270,FALSE)/COUNTIF($E$2:$E$3270,FALSE)</f>
        <v>0.3207373271889401</v>
      </c>
      <c r="G2227" s="28">
        <f>COUNTIF($E$2:F2227,TRUE)/COUNTIF($E$2:$E$3270,TRUE)</f>
        <v>1</v>
      </c>
      <c r="H2227" s="28">
        <f t="shared" si="34"/>
        <v>-0.6792626728110599</v>
      </c>
    </row>
    <row r="2228" spans="1:8">
      <c r="A2228" s="28" t="s">
        <v>16533</v>
      </c>
      <c r="B2228" s="28">
        <v>-37.799999999999997</v>
      </c>
      <c r="C2228" s="28">
        <v>0.7</v>
      </c>
      <c r="D2228" s="28">
        <v>1</v>
      </c>
      <c r="E2228" s="28" t="b">
        <v>0</v>
      </c>
      <c r="F2228" s="18">
        <f>COUNTIF(E2228:E$3270,FALSE)/COUNTIF($E$2:$E$3270,FALSE)</f>
        <v>0.32043010752688172</v>
      </c>
      <c r="G2228" s="28">
        <f>COUNTIF($E$2:F2228,TRUE)/COUNTIF($E$2:$E$3270,TRUE)</f>
        <v>1</v>
      </c>
      <c r="H2228" s="28">
        <f t="shared" si="34"/>
        <v>-0.67956989247311828</v>
      </c>
    </row>
    <row r="2229" spans="1:8">
      <c r="A2229" s="28" t="s">
        <v>16534</v>
      </c>
      <c r="B2229" s="28">
        <v>-37.799999999999997</v>
      </c>
      <c r="C2229" s="28">
        <v>0.7</v>
      </c>
      <c r="D2229" s="28">
        <v>1</v>
      </c>
      <c r="E2229" s="28" t="b">
        <v>0</v>
      </c>
      <c r="F2229" s="18">
        <f>COUNTIF(E2229:E$3270,FALSE)/COUNTIF($E$2:$E$3270,FALSE)</f>
        <v>0.32012288786482335</v>
      </c>
      <c r="G2229" s="28">
        <f>COUNTIF($E$2:F2229,TRUE)/COUNTIF($E$2:$E$3270,TRUE)</f>
        <v>1</v>
      </c>
      <c r="H2229" s="28">
        <f t="shared" si="34"/>
        <v>-0.67987711213517665</v>
      </c>
    </row>
    <row r="2230" spans="1:8">
      <c r="A2230" s="28" t="s">
        <v>16535</v>
      </c>
      <c r="B2230" s="28">
        <v>-37.9</v>
      </c>
      <c r="C2230" s="28">
        <v>0.71</v>
      </c>
      <c r="D2230" s="28">
        <v>1</v>
      </c>
      <c r="E2230" s="28" t="b">
        <v>0</v>
      </c>
      <c r="F2230" s="18">
        <f>COUNTIF(E2230:E$3270,FALSE)/COUNTIF($E$2:$E$3270,FALSE)</f>
        <v>0.31981566820276497</v>
      </c>
      <c r="G2230" s="28">
        <f>COUNTIF($E$2:F2230,TRUE)/COUNTIF($E$2:$E$3270,TRUE)</f>
        <v>1</v>
      </c>
      <c r="H2230" s="28">
        <f t="shared" si="34"/>
        <v>-0.68018433179723503</v>
      </c>
    </row>
    <row r="2231" spans="1:8">
      <c r="A2231" s="28" t="s">
        <v>16536</v>
      </c>
      <c r="B2231" s="28">
        <v>-37.9</v>
      </c>
      <c r="C2231" s="28">
        <v>0.71</v>
      </c>
      <c r="D2231" s="28">
        <v>1</v>
      </c>
      <c r="E2231" s="28" t="b">
        <v>0</v>
      </c>
      <c r="F2231" s="18">
        <f>COUNTIF(E2231:E$3270,FALSE)/COUNTIF($E$2:$E$3270,FALSE)</f>
        <v>0.31950844854070659</v>
      </c>
      <c r="G2231" s="28">
        <f>COUNTIF($E$2:F2231,TRUE)/COUNTIF($E$2:$E$3270,TRUE)</f>
        <v>1</v>
      </c>
      <c r="H2231" s="28">
        <f t="shared" si="34"/>
        <v>-0.68049155145929341</v>
      </c>
    </row>
    <row r="2232" spans="1:8">
      <c r="A2232" s="28" t="s">
        <v>16537</v>
      </c>
      <c r="B2232" s="28">
        <v>-37.9</v>
      </c>
      <c r="C2232" s="28">
        <v>0.72</v>
      </c>
      <c r="D2232" s="28">
        <v>1</v>
      </c>
      <c r="E2232" s="28" t="b">
        <v>0</v>
      </c>
      <c r="F2232" s="18">
        <f>COUNTIF(E2232:E$3270,FALSE)/COUNTIF($E$2:$E$3270,FALSE)</f>
        <v>0.31920122887864821</v>
      </c>
      <c r="G2232" s="28">
        <f>COUNTIF($E$2:F2232,TRUE)/COUNTIF($E$2:$E$3270,TRUE)</f>
        <v>1</v>
      </c>
      <c r="H2232" s="28">
        <f t="shared" si="34"/>
        <v>-0.68079877112135179</v>
      </c>
    </row>
    <row r="2233" spans="1:8">
      <c r="A2233" s="28" t="s">
        <v>16538</v>
      </c>
      <c r="B2233" s="28">
        <v>-38</v>
      </c>
      <c r="C2233" s="28">
        <v>0.72</v>
      </c>
      <c r="D2233" s="28">
        <v>1</v>
      </c>
      <c r="E2233" s="28" t="b">
        <v>0</v>
      </c>
      <c r="F2233" s="18">
        <f>COUNTIF(E2233:E$3270,FALSE)/COUNTIF($E$2:$E$3270,FALSE)</f>
        <v>0.31889400921658984</v>
      </c>
      <c r="G2233" s="28">
        <f>COUNTIF($E$2:F2233,TRUE)/COUNTIF($E$2:$E$3270,TRUE)</f>
        <v>1</v>
      </c>
      <c r="H2233" s="28">
        <f t="shared" si="34"/>
        <v>-0.68110599078341016</v>
      </c>
    </row>
    <row r="2234" spans="1:8">
      <c r="A2234" s="28" t="s">
        <v>16539</v>
      </c>
      <c r="B2234" s="28">
        <v>-38</v>
      </c>
      <c r="C2234" s="28">
        <v>0.72</v>
      </c>
      <c r="D2234" s="28">
        <v>1</v>
      </c>
      <c r="E2234" s="28" t="b">
        <v>0</v>
      </c>
      <c r="F2234" s="18">
        <f>COUNTIF(E2234:E$3270,FALSE)/COUNTIF($E$2:$E$3270,FALSE)</f>
        <v>0.31858678955453151</v>
      </c>
      <c r="G2234" s="28">
        <f>COUNTIF($E$2:F2234,TRUE)/COUNTIF($E$2:$E$3270,TRUE)</f>
        <v>1</v>
      </c>
      <c r="H2234" s="28">
        <f t="shared" si="34"/>
        <v>-0.68141321044546843</v>
      </c>
    </row>
    <row r="2235" spans="1:8">
      <c r="A2235" s="28" t="s">
        <v>16540</v>
      </c>
      <c r="B2235" s="28">
        <v>-38</v>
      </c>
      <c r="C2235" s="28">
        <v>0.72</v>
      </c>
      <c r="D2235" s="28">
        <v>1</v>
      </c>
      <c r="E2235" s="28" t="b">
        <v>0</v>
      </c>
      <c r="F2235" s="18">
        <f>COUNTIF(E2235:E$3270,FALSE)/COUNTIF($E$2:$E$3270,FALSE)</f>
        <v>0.31827956989247314</v>
      </c>
      <c r="G2235" s="28">
        <f>COUNTIF($E$2:F2235,TRUE)/COUNTIF($E$2:$E$3270,TRUE)</f>
        <v>1</v>
      </c>
      <c r="H2235" s="28">
        <f t="shared" si="34"/>
        <v>-0.68172043010752681</v>
      </c>
    </row>
    <row r="2236" spans="1:8">
      <c r="A2236" s="28" t="s">
        <v>16541</v>
      </c>
      <c r="B2236" s="28">
        <v>-38</v>
      </c>
      <c r="C2236" s="28">
        <v>0.72</v>
      </c>
      <c r="D2236" s="28">
        <v>1</v>
      </c>
      <c r="E2236" s="28" t="b">
        <v>0</v>
      </c>
      <c r="F2236" s="18">
        <f>COUNTIF(E2236:E$3270,FALSE)/COUNTIF($E$2:$E$3270,FALSE)</f>
        <v>0.31797235023041476</v>
      </c>
      <c r="G2236" s="28">
        <f>COUNTIF($E$2:F2236,TRUE)/COUNTIF($E$2:$E$3270,TRUE)</f>
        <v>1</v>
      </c>
      <c r="H2236" s="28">
        <f t="shared" si="34"/>
        <v>-0.68202764976958519</v>
      </c>
    </row>
    <row r="2237" spans="1:8">
      <c r="A2237" s="28" t="s">
        <v>16542</v>
      </c>
      <c r="B2237" s="28">
        <v>-38</v>
      </c>
      <c r="C2237" s="28">
        <v>0.73</v>
      </c>
      <c r="D2237" s="28">
        <v>1</v>
      </c>
      <c r="E2237" s="28" t="b">
        <v>0</v>
      </c>
      <c r="F2237" s="18">
        <f>COUNTIF(E2237:E$3270,FALSE)/COUNTIF($E$2:$E$3270,FALSE)</f>
        <v>0.31766513056835638</v>
      </c>
      <c r="G2237" s="28">
        <f>COUNTIF($E$2:F2237,TRUE)/COUNTIF($E$2:$E$3270,TRUE)</f>
        <v>1</v>
      </c>
      <c r="H2237" s="28">
        <f t="shared" si="34"/>
        <v>-0.68233486943164356</v>
      </c>
    </row>
    <row r="2238" spans="1:8">
      <c r="A2238" s="28" t="s">
        <v>16543</v>
      </c>
      <c r="B2238" s="28">
        <v>-38</v>
      </c>
      <c r="C2238" s="28">
        <v>0.73</v>
      </c>
      <c r="D2238" s="28">
        <v>1</v>
      </c>
      <c r="E2238" s="28" t="b">
        <v>0</v>
      </c>
      <c r="F2238" s="18">
        <f>COUNTIF(E2238:E$3270,FALSE)/COUNTIF($E$2:$E$3270,FALSE)</f>
        <v>0.317357910906298</v>
      </c>
      <c r="G2238" s="28">
        <f>COUNTIF($E$2:F2238,TRUE)/COUNTIF($E$2:$E$3270,TRUE)</f>
        <v>1</v>
      </c>
      <c r="H2238" s="28">
        <f t="shared" si="34"/>
        <v>-0.68264208909370194</v>
      </c>
    </row>
    <row r="2239" spans="1:8">
      <c r="A2239" s="28" t="s">
        <v>16544</v>
      </c>
      <c r="B2239" s="28">
        <v>-38</v>
      </c>
      <c r="C2239" s="28">
        <v>0.73</v>
      </c>
      <c r="D2239" s="28">
        <v>1</v>
      </c>
      <c r="E2239" s="28" t="b">
        <v>0</v>
      </c>
      <c r="F2239" s="18">
        <f>COUNTIF(E2239:E$3270,FALSE)/COUNTIF($E$2:$E$3270,FALSE)</f>
        <v>0.31705069124423962</v>
      </c>
      <c r="G2239" s="28">
        <f>COUNTIF($E$2:F2239,TRUE)/COUNTIF($E$2:$E$3270,TRUE)</f>
        <v>1</v>
      </c>
      <c r="H2239" s="28">
        <f t="shared" si="34"/>
        <v>-0.68294930875576032</v>
      </c>
    </row>
    <row r="2240" spans="1:8">
      <c r="A2240" s="28" t="s">
        <v>16545</v>
      </c>
      <c r="B2240" s="28">
        <v>-38</v>
      </c>
      <c r="C2240" s="28">
        <v>0.73</v>
      </c>
      <c r="D2240" s="28">
        <v>1</v>
      </c>
      <c r="E2240" s="28" t="b">
        <v>0</v>
      </c>
      <c r="F2240" s="18">
        <f>COUNTIF(E2240:E$3270,FALSE)/COUNTIF($E$2:$E$3270,FALSE)</f>
        <v>0.31674347158218125</v>
      </c>
      <c r="G2240" s="28">
        <f>COUNTIF($E$2:F2240,TRUE)/COUNTIF($E$2:$E$3270,TRUE)</f>
        <v>1</v>
      </c>
      <c r="H2240" s="28">
        <f t="shared" si="34"/>
        <v>-0.6832565284178187</v>
      </c>
    </row>
    <row r="2241" spans="1:8">
      <c r="A2241" s="28" t="s">
        <v>16546</v>
      </c>
      <c r="B2241" s="28">
        <v>-38</v>
      </c>
      <c r="C2241" s="28">
        <v>0.73</v>
      </c>
      <c r="D2241" s="28">
        <v>1</v>
      </c>
      <c r="E2241" s="28" t="b">
        <v>0</v>
      </c>
      <c r="F2241" s="18">
        <f>COUNTIF(E2241:E$3270,FALSE)/COUNTIF($E$2:$E$3270,FALSE)</f>
        <v>0.31643625192012287</v>
      </c>
      <c r="G2241" s="28">
        <f>COUNTIF($E$2:F2241,TRUE)/COUNTIF($E$2:$E$3270,TRUE)</f>
        <v>1</v>
      </c>
      <c r="H2241" s="28">
        <f t="shared" si="34"/>
        <v>-0.68356374807987708</v>
      </c>
    </row>
    <row r="2242" spans="1:8">
      <c r="A2242" s="28" t="s">
        <v>16547</v>
      </c>
      <c r="B2242" s="28">
        <v>-38</v>
      </c>
      <c r="C2242" s="28">
        <v>0.74</v>
      </c>
      <c r="D2242" s="28">
        <v>1</v>
      </c>
      <c r="E2242" s="28" t="b">
        <v>0</v>
      </c>
      <c r="F2242" s="18">
        <f>COUNTIF(E2242:E$3270,FALSE)/COUNTIF($E$2:$E$3270,FALSE)</f>
        <v>0.31612903225806449</v>
      </c>
      <c r="G2242" s="28">
        <f>COUNTIF($E$2:F2242,TRUE)/COUNTIF($E$2:$E$3270,TRUE)</f>
        <v>1</v>
      </c>
      <c r="H2242" s="28">
        <f t="shared" si="34"/>
        <v>-0.68387096774193545</v>
      </c>
    </row>
    <row r="2243" spans="1:8">
      <c r="A2243" s="28" t="s">
        <v>16548</v>
      </c>
      <c r="B2243" s="28">
        <v>-38</v>
      </c>
      <c r="C2243" s="28">
        <v>0.74</v>
      </c>
      <c r="D2243" s="28">
        <v>1</v>
      </c>
      <c r="E2243" s="28" t="b">
        <v>0</v>
      </c>
      <c r="F2243" s="18">
        <f>COUNTIF(E2243:E$3270,FALSE)/COUNTIF($E$2:$E$3270,FALSE)</f>
        <v>0.31582181259600617</v>
      </c>
      <c r="G2243" s="28">
        <f>COUNTIF($E$2:F2243,TRUE)/COUNTIF($E$2:$E$3270,TRUE)</f>
        <v>1</v>
      </c>
      <c r="H2243" s="28">
        <f t="shared" ref="H2243:H2306" si="35">F2243-G2243</f>
        <v>-0.68417818740399383</v>
      </c>
    </row>
    <row r="2244" spans="1:8">
      <c r="A2244" s="28" t="s">
        <v>16549</v>
      </c>
      <c r="B2244" s="28">
        <v>-38</v>
      </c>
      <c r="C2244" s="28">
        <v>0.74</v>
      </c>
      <c r="D2244" s="28">
        <v>1</v>
      </c>
      <c r="E2244" s="28" t="b">
        <v>0</v>
      </c>
      <c r="F2244" s="18">
        <f>COUNTIF(E2244:E$3270,FALSE)/COUNTIF($E$2:$E$3270,FALSE)</f>
        <v>0.31551459293394779</v>
      </c>
      <c r="G2244" s="28">
        <f>COUNTIF($E$2:F2244,TRUE)/COUNTIF($E$2:$E$3270,TRUE)</f>
        <v>1</v>
      </c>
      <c r="H2244" s="28">
        <f t="shared" si="35"/>
        <v>-0.68448540706605221</v>
      </c>
    </row>
    <row r="2245" spans="1:8">
      <c r="A2245" s="28" t="s">
        <v>16550</v>
      </c>
      <c r="B2245" s="28">
        <v>-38.1</v>
      </c>
      <c r="C2245" s="28">
        <v>0.74</v>
      </c>
      <c r="D2245" s="28">
        <v>1</v>
      </c>
      <c r="E2245" s="28" t="b">
        <v>0</v>
      </c>
      <c r="F2245" s="18">
        <f>COUNTIF(E2245:E$3270,FALSE)/COUNTIF($E$2:$E$3270,FALSE)</f>
        <v>0.31520737327188941</v>
      </c>
      <c r="G2245" s="28">
        <f>COUNTIF($E$2:F2245,TRUE)/COUNTIF($E$2:$E$3270,TRUE)</f>
        <v>1</v>
      </c>
      <c r="H2245" s="28">
        <f t="shared" si="35"/>
        <v>-0.68479262672811059</v>
      </c>
    </row>
    <row r="2246" spans="1:8">
      <c r="A2246" s="28" t="s">
        <v>16551</v>
      </c>
      <c r="B2246" s="28">
        <v>-38.1</v>
      </c>
      <c r="C2246" s="28">
        <v>0.74</v>
      </c>
      <c r="D2246" s="28">
        <v>1</v>
      </c>
      <c r="E2246" s="28" t="b">
        <v>0</v>
      </c>
      <c r="F2246" s="18">
        <f>COUNTIF(E2246:E$3270,FALSE)/COUNTIF($E$2:$E$3270,FALSE)</f>
        <v>0.31490015360983103</v>
      </c>
      <c r="G2246" s="28">
        <f>COUNTIF($E$2:F2246,TRUE)/COUNTIF($E$2:$E$3270,TRUE)</f>
        <v>1</v>
      </c>
      <c r="H2246" s="28">
        <f t="shared" si="35"/>
        <v>-0.68509984639016897</v>
      </c>
    </row>
    <row r="2247" spans="1:8">
      <c r="A2247" s="28" t="s">
        <v>16552</v>
      </c>
      <c r="B2247" s="28">
        <v>-38.1</v>
      </c>
      <c r="C2247" s="28">
        <v>0.74</v>
      </c>
      <c r="D2247" s="28">
        <v>1</v>
      </c>
      <c r="E2247" s="28" t="b">
        <v>0</v>
      </c>
      <c r="F2247" s="18">
        <f>COUNTIF(E2247:E$3270,FALSE)/COUNTIF($E$2:$E$3270,FALSE)</f>
        <v>0.31459293394777266</v>
      </c>
      <c r="G2247" s="28">
        <f>COUNTIF($E$2:F2247,TRUE)/COUNTIF($E$2:$E$3270,TRUE)</f>
        <v>1</v>
      </c>
      <c r="H2247" s="28">
        <f t="shared" si="35"/>
        <v>-0.68540706605222734</v>
      </c>
    </row>
    <row r="2248" spans="1:8">
      <c r="A2248" s="28" t="s">
        <v>16553</v>
      </c>
      <c r="B2248" s="28">
        <v>-38.1</v>
      </c>
      <c r="C2248" s="28">
        <v>0.75</v>
      </c>
      <c r="D2248" s="28">
        <v>1</v>
      </c>
      <c r="E2248" s="28" t="b">
        <v>0</v>
      </c>
      <c r="F2248" s="18">
        <f>COUNTIF(E2248:E$3270,FALSE)/COUNTIF($E$2:$E$3270,FALSE)</f>
        <v>0.31428571428571428</v>
      </c>
      <c r="G2248" s="28">
        <f>COUNTIF($E$2:F2248,TRUE)/COUNTIF($E$2:$E$3270,TRUE)</f>
        <v>1</v>
      </c>
      <c r="H2248" s="28">
        <f t="shared" si="35"/>
        <v>-0.68571428571428572</v>
      </c>
    </row>
    <row r="2249" spans="1:8">
      <c r="A2249" s="28" t="s">
        <v>16554</v>
      </c>
      <c r="B2249" s="28">
        <v>-38.1</v>
      </c>
      <c r="C2249" s="28">
        <v>0.75</v>
      </c>
      <c r="D2249" s="28">
        <v>1</v>
      </c>
      <c r="E2249" s="28" t="b">
        <v>0</v>
      </c>
      <c r="F2249" s="18">
        <f>COUNTIF(E2249:E$3270,FALSE)/COUNTIF($E$2:$E$3270,FALSE)</f>
        <v>0.3139784946236559</v>
      </c>
      <c r="G2249" s="28">
        <f>COUNTIF($E$2:F2249,TRUE)/COUNTIF($E$2:$E$3270,TRUE)</f>
        <v>1</v>
      </c>
      <c r="H2249" s="28">
        <f t="shared" si="35"/>
        <v>-0.6860215053763441</v>
      </c>
    </row>
    <row r="2250" spans="1:8">
      <c r="A2250" s="28" t="s">
        <v>16555</v>
      </c>
      <c r="B2250" s="28">
        <v>-38.200000000000003</v>
      </c>
      <c r="C2250" s="28">
        <v>0.76</v>
      </c>
      <c r="D2250" s="28">
        <v>1</v>
      </c>
      <c r="E2250" s="28" t="b">
        <v>0</v>
      </c>
      <c r="F2250" s="18">
        <f>COUNTIF(E2250:E$3270,FALSE)/COUNTIF($E$2:$E$3270,FALSE)</f>
        <v>0.31367127496159752</v>
      </c>
      <c r="G2250" s="28">
        <f>COUNTIF($E$2:F2250,TRUE)/COUNTIF($E$2:$E$3270,TRUE)</f>
        <v>1</v>
      </c>
      <c r="H2250" s="28">
        <f t="shared" si="35"/>
        <v>-0.68632872503840248</v>
      </c>
    </row>
    <row r="2251" spans="1:8">
      <c r="A2251" s="28" t="s">
        <v>16556</v>
      </c>
      <c r="B2251" s="28">
        <v>-38.200000000000003</v>
      </c>
      <c r="C2251" s="28">
        <v>0.76</v>
      </c>
      <c r="D2251" s="28">
        <v>1</v>
      </c>
      <c r="E2251" s="28" t="b">
        <v>0</v>
      </c>
      <c r="F2251" s="18">
        <f>COUNTIF(E2251:E$3270,FALSE)/COUNTIF($E$2:$E$3270,FALSE)</f>
        <v>0.31336405529953915</v>
      </c>
      <c r="G2251" s="28">
        <f>COUNTIF($E$2:F2251,TRUE)/COUNTIF($E$2:$E$3270,TRUE)</f>
        <v>1</v>
      </c>
      <c r="H2251" s="28">
        <f t="shared" si="35"/>
        <v>-0.68663594470046085</v>
      </c>
    </row>
    <row r="2252" spans="1:8">
      <c r="A2252" s="28" t="s">
        <v>16557</v>
      </c>
      <c r="B2252" s="28">
        <v>-38.200000000000003</v>
      </c>
      <c r="C2252" s="28">
        <v>0.76</v>
      </c>
      <c r="D2252" s="28">
        <v>1</v>
      </c>
      <c r="E2252" s="28" t="b">
        <v>0</v>
      </c>
      <c r="F2252" s="18">
        <f>COUNTIF(E2252:E$3270,FALSE)/COUNTIF($E$2:$E$3270,FALSE)</f>
        <v>0.31305683563748082</v>
      </c>
      <c r="G2252" s="28">
        <f>COUNTIF($E$2:F2252,TRUE)/COUNTIF($E$2:$E$3270,TRUE)</f>
        <v>1</v>
      </c>
      <c r="H2252" s="28">
        <f t="shared" si="35"/>
        <v>-0.68694316436251923</v>
      </c>
    </row>
    <row r="2253" spans="1:8">
      <c r="A2253" s="28" t="s">
        <v>16558</v>
      </c>
      <c r="B2253" s="28">
        <v>-38.200000000000003</v>
      </c>
      <c r="C2253" s="28">
        <v>0.76</v>
      </c>
      <c r="D2253" s="28">
        <v>1</v>
      </c>
      <c r="E2253" s="28" t="b">
        <v>0</v>
      </c>
      <c r="F2253" s="18">
        <f>COUNTIF(E2253:E$3270,FALSE)/COUNTIF($E$2:$E$3270,FALSE)</f>
        <v>0.31274961597542245</v>
      </c>
      <c r="G2253" s="28">
        <f>COUNTIF($E$2:F2253,TRUE)/COUNTIF($E$2:$E$3270,TRUE)</f>
        <v>1</v>
      </c>
      <c r="H2253" s="28">
        <f t="shared" si="35"/>
        <v>-0.68725038402457761</v>
      </c>
    </row>
    <row r="2254" spans="1:8">
      <c r="A2254" s="28" t="s">
        <v>16559</v>
      </c>
      <c r="B2254" s="28">
        <v>-38.200000000000003</v>
      </c>
      <c r="C2254" s="28">
        <v>0.76</v>
      </c>
      <c r="D2254" s="28">
        <v>1</v>
      </c>
      <c r="E2254" s="28" t="b">
        <v>0</v>
      </c>
      <c r="F2254" s="18">
        <f>COUNTIF(E2254:E$3270,FALSE)/COUNTIF($E$2:$E$3270,FALSE)</f>
        <v>0.31244239631336407</v>
      </c>
      <c r="G2254" s="28">
        <f>COUNTIF($E$2:F2254,TRUE)/COUNTIF($E$2:$E$3270,TRUE)</f>
        <v>1</v>
      </c>
      <c r="H2254" s="28">
        <f t="shared" si="35"/>
        <v>-0.68755760368663599</v>
      </c>
    </row>
    <row r="2255" spans="1:8">
      <c r="A2255" s="28" t="s">
        <v>16560</v>
      </c>
      <c r="B2255" s="28">
        <v>-38.200000000000003</v>
      </c>
      <c r="C2255" s="28">
        <v>0.77</v>
      </c>
      <c r="D2255" s="28">
        <v>1</v>
      </c>
      <c r="E2255" s="28" t="b">
        <v>0</v>
      </c>
      <c r="F2255" s="18">
        <f>COUNTIF(E2255:E$3270,FALSE)/COUNTIF($E$2:$E$3270,FALSE)</f>
        <v>0.31213517665130569</v>
      </c>
      <c r="G2255" s="28">
        <f>COUNTIF($E$2:F2255,TRUE)/COUNTIF($E$2:$E$3270,TRUE)</f>
        <v>1</v>
      </c>
      <c r="H2255" s="28">
        <f t="shared" si="35"/>
        <v>-0.68786482334869437</v>
      </c>
    </row>
    <row r="2256" spans="1:8">
      <c r="A2256" s="28" t="s">
        <v>16561</v>
      </c>
      <c r="B2256" s="28">
        <v>-38.200000000000003</v>
      </c>
      <c r="C2256" s="28">
        <v>0.77</v>
      </c>
      <c r="D2256" s="28">
        <v>1</v>
      </c>
      <c r="E2256" s="28" t="b">
        <v>0</v>
      </c>
      <c r="F2256" s="18">
        <f>COUNTIF(E2256:E$3270,FALSE)/COUNTIF($E$2:$E$3270,FALSE)</f>
        <v>0.31182795698924731</v>
      </c>
      <c r="G2256" s="28">
        <f>COUNTIF($E$2:F2256,TRUE)/COUNTIF($E$2:$E$3270,TRUE)</f>
        <v>1</v>
      </c>
      <c r="H2256" s="28">
        <f t="shared" si="35"/>
        <v>-0.68817204301075274</v>
      </c>
    </row>
    <row r="2257" spans="1:8">
      <c r="A2257" s="28" t="s">
        <v>16562</v>
      </c>
      <c r="B2257" s="28">
        <v>-38.200000000000003</v>
      </c>
      <c r="C2257" s="28">
        <v>0.77</v>
      </c>
      <c r="D2257" s="28">
        <v>1</v>
      </c>
      <c r="E2257" s="28" t="b">
        <v>0</v>
      </c>
      <c r="F2257" s="18">
        <f>COUNTIF(E2257:E$3270,FALSE)/COUNTIF($E$2:$E$3270,FALSE)</f>
        <v>0.31152073732718893</v>
      </c>
      <c r="G2257" s="28">
        <f>COUNTIF($E$2:F2257,TRUE)/COUNTIF($E$2:$E$3270,TRUE)</f>
        <v>1</v>
      </c>
      <c r="H2257" s="28">
        <f t="shared" si="35"/>
        <v>-0.68847926267281112</v>
      </c>
    </row>
    <row r="2258" spans="1:8">
      <c r="A2258" s="28" t="s">
        <v>16563</v>
      </c>
      <c r="B2258" s="28">
        <v>-38.200000000000003</v>
      </c>
      <c r="C2258" s="28">
        <v>0.77</v>
      </c>
      <c r="D2258" s="28">
        <v>1</v>
      </c>
      <c r="E2258" s="28" t="b">
        <v>0</v>
      </c>
      <c r="F2258" s="18">
        <f>COUNTIF(E2258:E$3270,FALSE)/COUNTIF($E$2:$E$3270,FALSE)</f>
        <v>0.31121351766513056</v>
      </c>
      <c r="G2258" s="28">
        <f>COUNTIF($E$2:F2258,TRUE)/COUNTIF($E$2:$E$3270,TRUE)</f>
        <v>1</v>
      </c>
      <c r="H2258" s="28">
        <f t="shared" si="35"/>
        <v>-0.6887864823348695</v>
      </c>
    </row>
    <row r="2259" spans="1:8">
      <c r="A2259" s="28" t="s">
        <v>16564</v>
      </c>
      <c r="B2259" s="28">
        <v>-38.200000000000003</v>
      </c>
      <c r="C2259" s="28">
        <v>0.77</v>
      </c>
      <c r="D2259" s="28">
        <v>1</v>
      </c>
      <c r="E2259" s="28" t="b">
        <v>0</v>
      </c>
      <c r="F2259" s="18">
        <f>COUNTIF(E2259:E$3270,FALSE)/COUNTIF($E$2:$E$3270,FALSE)</f>
        <v>0.31090629800307218</v>
      </c>
      <c r="G2259" s="28">
        <f>COUNTIF($E$2:F2259,TRUE)/COUNTIF($E$2:$E$3270,TRUE)</f>
        <v>1</v>
      </c>
      <c r="H2259" s="28">
        <f t="shared" si="35"/>
        <v>-0.68909370199692788</v>
      </c>
    </row>
    <row r="2260" spans="1:8">
      <c r="A2260" s="28" t="s">
        <v>16565</v>
      </c>
      <c r="B2260" s="28">
        <v>-38.200000000000003</v>
      </c>
      <c r="C2260" s="28">
        <v>0.77</v>
      </c>
      <c r="D2260" s="28">
        <v>1</v>
      </c>
      <c r="E2260" s="28" t="b">
        <v>0</v>
      </c>
      <c r="F2260" s="18">
        <f>COUNTIF(E2260:E$3270,FALSE)/COUNTIF($E$2:$E$3270,FALSE)</f>
        <v>0.3105990783410138</v>
      </c>
      <c r="G2260" s="28">
        <f>COUNTIF($E$2:F2260,TRUE)/COUNTIF($E$2:$E$3270,TRUE)</f>
        <v>1</v>
      </c>
      <c r="H2260" s="28">
        <f t="shared" si="35"/>
        <v>-0.68940092165898625</v>
      </c>
    </row>
    <row r="2261" spans="1:8">
      <c r="A2261" s="28" t="s">
        <v>16566</v>
      </c>
      <c r="B2261" s="28">
        <v>-38.200000000000003</v>
      </c>
      <c r="C2261" s="28">
        <v>0.77</v>
      </c>
      <c r="D2261" s="28">
        <v>1</v>
      </c>
      <c r="E2261" s="28" t="b">
        <v>0</v>
      </c>
      <c r="F2261" s="18">
        <f>COUNTIF(E2261:E$3270,FALSE)/COUNTIF($E$2:$E$3270,FALSE)</f>
        <v>0.31029185867895548</v>
      </c>
      <c r="G2261" s="28">
        <f>COUNTIF($E$2:F2261,TRUE)/COUNTIF($E$2:$E$3270,TRUE)</f>
        <v>1</v>
      </c>
      <c r="H2261" s="28">
        <f t="shared" si="35"/>
        <v>-0.68970814132104452</v>
      </c>
    </row>
    <row r="2262" spans="1:8">
      <c r="A2262" s="28" t="s">
        <v>16567</v>
      </c>
      <c r="B2262" s="28">
        <v>-38.200000000000003</v>
      </c>
      <c r="C2262" s="28">
        <v>0.77</v>
      </c>
      <c r="D2262" s="28">
        <v>1</v>
      </c>
      <c r="E2262" s="28" t="b">
        <v>0</v>
      </c>
      <c r="F2262" s="18">
        <f>COUNTIF(E2262:E$3270,FALSE)/COUNTIF($E$2:$E$3270,FALSE)</f>
        <v>0.3099846390168971</v>
      </c>
      <c r="G2262" s="28">
        <f>COUNTIF($E$2:F2262,TRUE)/COUNTIF($E$2:$E$3270,TRUE)</f>
        <v>1</v>
      </c>
      <c r="H2262" s="28">
        <f t="shared" si="35"/>
        <v>-0.6900153609831029</v>
      </c>
    </row>
    <row r="2263" spans="1:8">
      <c r="A2263" s="28" t="s">
        <v>16568</v>
      </c>
      <c r="B2263" s="28">
        <v>-38.299999999999997</v>
      </c>
      <c r="C2263" s="28">
        <v>0.77</v>
      </c>
      <c r="D2263" s="28">
        <v>1</v>
      </c>
      <c r="E2263" s="28" t="b">
        <v>0</v>
      </c>
      <c r="F2263" s="18">
        <f>COUNTIF(E2263:E$3270,FALSE)/COUNTIF($E$2:$E$3270,FALSE)</f>
        <v>0.30967741935483872</v>
      </c>
      <c r="G2263" s="28">
        <f>COUNTIF($E$2:F2263,TRUE)/COUNTIF($E$2:$E$3270,TRUE)</f>
        <v>1</v>
      </c>
      <c r="H2263" s="28">
        <f t="shared" si="35"/>
        <v>-0.69032258064516128</v>
      </c>
    </row>
    <row r="2264" spans="1:8">
      <c r="A2264" s="28" t="s">
        <v>16569</v>
      </c>
      <c r="B2264" s="28">
        <v>-38.299999999999997</v>
      </c>
      <c r="C2264" s="28">
        <v>0.78</v>
      </c>
      <c r="D2264" s="28">
        <v>1</v>
      </c>
      <c r="E2264" s="28" t="b">
        <v>0</v>
      </c>
      <c r="F2264" s="18">
        <f>COUNTIF(E2264:E$3270,FALSE)/COUNTIF($E$2:$E$3270,FALSE)</f>
        <v>0.30937019969278035</v>
      </c>
      <c r="G2264" s="28">
        <f>COUNTIF($E$2:F2264,TRUE)/COUNTIF($E$2:$E$3270,TRUE)</f>
        <v>1</v>
      </c>
      <c r="H2264" s="28">
        <f t="shared" si="35"/>
        <v>-0.69062980030721965</v>
      </c>
    </row>
    <row r="2265" spans="1:8">
      <c r="A2265" s="28" t="s">
        <v>16570</v>
      </c>
      <c r="B2265" s="28">
        <v>-38.299999999999997</v>
      </c>
      <c r="C2265" s="28">
        <v>0.78</v>
      </c>
      <c r="D2265" s="28">
        <v>1</v>
      </c>
      <c r="E2265" s="28" t="b">
        <v>0</v>
      </c>
      <c r="F2265" s="18">
        <f>COUNTIF(E2265:E$3270,FALSE)/COUNTIF($E$2:$E$3270,FALSE)</f>
        <v>0.30906298003072197</v>
      </c>
      <c r="G2265" s="28">
        <f>COUNTIF($E$2:F2265,TRUE)/COUNTIF($E$2:$E$3270,TRUE)</f>
        <v>1</v>
      </c>
      <c r="H2265" s="28">
        <f t="shared" si="35"/>
        <v>-0.69093701996927803</v>
      </c>
    </row>
    <row r="2266" spans="1:8">
      <c r="A2266" s="28" t="s">
        <v>16571</v>
      </c>
      <c r="B2266" s="28">
        <v>-38.299999999999997</v>
      </c>
      <c r="C2266" s="28">
        <v>0.78</v>
      </c>
      <c r="D2266" s="28">
        <v>1</v>
      </c>
      <c r="E2266" s="28" t="b">
        <v>0</v>
      </c>
      <c r="F2266" s="18">
        <f>COUNTIF(E2266:E$3270,FALSE)/COUNTIF($E$2:$E$3270,FALSE)</f>
        <v>0.30875576036866359</v>
      </c>
      <c r="G2266" s="28">
        <f>COUNTIF($E$2:F2266,TRUE)/COUNTIF($E$2:$E$3270,TRUE)</f>
        <v>1</v>
      </c>
      <c r="H2266" s="28">
        <f t="shared" si="35"/>
        <v>-0.69124423963133641</v>
      </c>
    </row>
    <row r="2267" spans="1:8">
      <c r="A2267" s="28" t="s">
        <v>16572</v>
      </c>
      <c r="B2267" s="28">
        <v>-38.299999999999997</v>
      </c>
      <c r="C2267" s="28">
        <v>0.78</v>
      </c>
      <c r="D2267" s="28">
        <v>1</v>
      </c>
      <c r="E2267" s="28" t="b">
        <v>0</v>
      </c>
      <c r="F2267" s="18">
        <f>COUNTIF(E2267:E$3270,FALSE)/COUNTIF($E$2:$E$3270,FALSE)</f>
        <v>0.30844854070660521</v>
      </c>
      <c r="G2267" s="28">
        <f>COUNTIF($E$2:F2267,TRUE)/COUNTIF($E$2:$E$3270,TRUE)</f>
        <v>1</v>
      </c>
      <c r="H2267" s="28">
        <f t="shared" si="35"/>
        <v>-0.69155145929339479</v>
      </c>
    </row>
    <row r="2268" spans="1:8">
      <c r="A2268" s="28" t="s">
        <v>16573</v>
      </c>
      <c r="B2268" s="28">
        <v>-38.299999999999997</v>
      </c>
      <c r="C2268" s="28">
        <v>0.78</v>
      </c>
      <c r="D2268" s="28">
        <v>1</v>
      </c>
      <c r="E2268" s="28" t="b">
        <v>0</v>
      </c>
      <c r="F2268" s="18">
        <f>COUNTIF(E2268:E$3270,FALSE)/COUNTIF($E$2:$E$3270,FALSE)</f>
        <v>0.30814132104454683</v>
      </c>
      <c r="G2268" s="28">
        <f>COUNTIF($E$2:F2268,TRUE)/COUNTIF($E$2:$E$3270,TRUE)</f>
        <v>1</v>
      </c>
      <c r="H2268" s="28">
        <f t="shared" si="35"/>
        <v>-0.69185867895545317</v>
      </c>
    </row>
    <row r="2269" spans="1:8">
      <c r="A2269" s="28" t="s">
        <v>16574</v>
      </c>
      <c r="B2269" s="28">
        <v>-38.299999999999997</v>
      </c>
      <c r="C2269" s="28">
        <v>0.78</v>
      </c>
      <c r="D2269" s="28">
        <v>1</v>
      </c>
      <c r="E2269" s="28" t="b">
        <v>0</v>
      </c>
      <c r="F2269" s="18">
        <f>COUNTIF(E2269:E$3270,FALSE)/COUNTIF($E$2:$E$3270,FALSE)</f>
        <v>0.30783410138248846</v>
      </c>
      <c r="G2269" s="28">
        <f>COUNTIF($E$2:F2269,TRUE)/COUNTIF($E$2:$E$3270,TRUE)</f>
        <v>1</v>
      </c>
      <c r="H2269" s="28">
        <f t="shared" si="35"/>
        <v>-0.69216589861751154</v>
      </c>
    </row>
    <row r="2270" spans="1:8">
      <c r="A2270" s="28" t="s">
        <v>16575</v>
      </c>
      <c r="B2270" s="28">
        <v>-38.299999999999997</v>
      </c>
      <c r="C2270" s="28">
        <v>0.78</v>
      </c>
      <c r="D2270" s="28">
        <v>1</v>
      </c>
      <c r="E2270" s="28" t="b">
        <v>0</v>
      </c>
      <c r="F2270" s="18">
        <f>COUNTIF(E2270:E$3270,FALSE)/COUNTIF($E$2:$E$3270,FALSE)</f>
        <v>0.30752688172043013</v>
      </c>
      <c r="G2270" s="28">
        <f>COUNTIF($E$2:F2270,TRUE)/COUNTIF($E$2:$E$3270,TRUE)</f>
        <v>1</v>
      </c>
      <c r="H2270" s="28">
        <f t="shared" si="35"/>
        <v>-0.69247311827956981</v>
      </c>
    </row>
    <row r="2271" spans="1:8">
      <c r="A2271" s="28" t="s">
        <v>16576</v>
      </c>
      <c r="B2271" s="28">
        <v>-38.299999999999997</v>
      </c>
      <c r="C2271" s="28">
        <v>0.79</v>
      </c>
      <c r="D2271" s="28">
        <v>1</v>
      </c>
      <c r="E2271" s="28" t="b">
        <v>0</v>
      </c>
      <c r="F2271" s="18">
        <f>COUNTIF(E2271:E$3270,FALSE)/COUNTIF($E$2:$E$3270,FALSE)</f>
        <v>0.30721966205837176</v>
      </c>
      <c r="G2271" s="28">
        <f>COUNTIF($E$2:F2271,TRUE)/COUNTIF($E$2:$E$3270,TRUE)</f>
        <v>1</v>
      </c>
      <c r="H2271" s="28">
        <f t="shared" si="35"/>
        <v>-0.69278033794162819</v>
      </c>
    </row>
    <row r="2272" spans="1:8">
      <c r="A2272" s="28" t="s">
        <v>16577</v>
      </c>
      <c r="B2272" s="28">
        <v>-38.299999999999997</v>
      </c>
      <c r="C2272" s="28">
        <v>0.79</v>
      </c>
      <c r="D2272" s="28">
        <v>1</v>
      </c>
      <c r="E2272" s="28" t="b">
        <v>0</v>
      </c>
      <c r="F2272" s="18">
        <f>COUNTIF(E2272:E$3270,FALSE)/COUNTIF($E$2:$E$3270,FALSE)</f>
        <v>0.30691244239631338</v>
      </c>
      <c r="G2272" s="28">
        <f>COUNTIF($E$2:F2272,TRUE)/COUNTIF($E$2:$E$3270,TRUE)</f>
        <v>1</v>
      </c>
      <c r="H2272" s="28">
        <f t="shared" si="35"/>
        <v>-0.69308755760368657</v>
      </c>
    </row>
    <row r="2273" spans="1:8">
      <c r="A2273" s="28" t="s">
        <v>16578</v>
      </c>
      <c r="B2273" s="28">
        <v>-38.299999999999997</v>
      </c>
      <c r="C2273" s="28">
        <v>0.79</v>
      </c>
      <c r="D2273" s="28">
        <v>1</v>
      </c>
      <c r="E2273" s="28" t="b">
        <v>0</v>
      </c>
      <c r="F2273" s="18">
        <f>COUNTIF(E2273:E$3270,FALSE)/COUNTIF($E$2:$E$3270,FALSE)</f>
        <v>0.306605222734255</v>
      </c>
      <c r="G2273" s="28">
        <f>COUNTIF($E$2:F2273,TRUE)/COUNTIF($E$2:$E$3270,TRUE)</f>
        <v>1</v>
      </c>
      <c r="H2273" s="28">
        <f t="shared" si="35"/>
        <v>-0.69339477726574494</v>
      </c>
    </row>
    <row r="2274" spans="1:8">
      <c r="A2274" s="28" t="s">
        <v>16579</v>
      </c>
      <c r="B2274" s="28">
        <v>-38.299999999999997</v>
      </c>
      <c r="C2274" s="28">
        <v>0.79</v>
      </c>
      <c r="D2274" s="28">
        <v>1</v>
      </c>
      <c r="E2274" s="28" t="b">
        <v>0</v>
      </c>
      <c r="F2274" s="18">
        <f>COUNTIF(E2274:E$3270,FALSE)/COUNTIF($E$2:$E$3270,FALSE)</f>
        <v>0.30629800307219662</v>
      </c>
      <c r="G2274" s="28">
        <f>COUNTIF($E$2:F2274,TRUE)/COUNTIF($E$2:$E$3270,TRUE)</f>
        <v>1</v>
      </c>
      <c r="H2274" s="28">
        <f t="shared" si="35"/>
        <v>-0.69370199692780332</v>
      </c>
    </row>
    <row r="2275" spans="1:8">
      <c r="A2275" s="28" t="s">
        <v>16580</v>
      </c>
      <c r="B2275" s="28">
        <v>-38.299999999999997</v>
      </c>
      <c r="C2275" s="28">
        <v>0.79</v>
      </c>
      <c r="D2275" s="28">
        <v>1</v>
      </c>
      <c r="E2275" s="28" t="b">
        <v>0</v>
      </c>
      <c r="F2275" s="18">
        <f>COUNTIF(E2275:E$3270,FALSE)/COUNTIF($E$2:$E$3270,FALSE)</f>
        <v>0.30599078341013825</v>
      </c>
      <c r="G2275" s="28">
        <f>COUNTIF($E$2:F2275,TRUE)/COUNTIF($E$2:$E$3270,TRUE)</f>
        <v>1</v>
      </c>
      <c r="H2275" s="28">
        <f t="shared" si="35"/>
        <v>-0.6940092165898617</v>
      </c>
    </row>
    <row r="2276" spans="1:8">
      <c r="A2276" s="28" t="s">
        <v>16581</v>
      </c>
      <c r="B2276" s="28">
        <v>-38.4</v>
      </c>
      <c r="C2276" s="28">
        <v>0.8</v>
      </c>
      <c r="D2276" s="28">
        <v>1</v>
      </c>
      <c r="E2276" s="28" t="b">
        <v>0</v>
      </c>
      <c r="F2276" s="18">
        <f>COUNTIF(E2276:E$3270,FALSE)/COUNTIF($E$2:$E$3270,FALSE)</f>
        <v>0.30568356374807987</v>
      </c>
      <c r="G2276" s="28">
        <f>COUNTIF($E$2:F2276,TRUE)/COUNTIF($E$2:$E$3270,TRUE)</f>
        <v>1</v>
      </c>
      <c r="H2276" s="28">
        <f t="shared" si="35"/>
        <v>-0.69431643625192008</v>
      </c>
    </row>
    <row r="2277" spans="1:8">
      <c r="A2277" s="28" t="s">
        <v>16582</v>
      </c>
      <c r="B2277" s="28">
        <v>-38.4</v>
      </c>
      <c r="C2277" s="28">
        <v>0.8</v>
      </c>
      <c r="D2277" s="28">
        <v>1</v>
      </c>
      <c r="E2277" s="28" t="b">
        <v>0</v>
      </c>
      <c r="F2277" s="18">
        <f>COUNTIF(E2277:E$3270,FALSE)/COUNTIF($E$2:$E$3270,FALSE)</f>
        <v>0.30537634408602149</v>
      </c>
      <c r="G2277" s="28">
        <f>COUNTIF($E$2:F2277,TRUE)/COUNTIF($E$2:$E$3270,TRUE)</f>
        <v>1</v>
      </c>
      <c r="H2277" s="28">
        <f t="shared" si="35"/>
        <v>-0.69462365591397845</v>
      </c>
    </row>
    <row r="2278" spans="1:8">
      <c r="A2278" s="28" t="s">
        <v>16583</v>
      </c>
      <c r="B2278" s="28">
        <v>-38.4</v>
      </c>
      <c r="C2278" s="28">
        <v>0.81</v>
      </c>
      <c r="D2278" s="28">
        <v>1</v>
      </c>
      <c r="E2278" s="28" t="b">
        <v>0</v>
      </c>
      <c r="F2278" s="18">
        <f>COUNTIF(E2278:E$3270,FALSE)/COUNTIF($E$2:$E$3270,FALSE)</f>
        <v>0.30506912442396311</v>
      </c>
      <c r="G2278" s="28">
        <f>COUNTIF($E$2:F2278,TRUE)/COUNTIF($E$2:$E$3270,TRUE)</f>
        <v>1</v>
      </c>
      <c r="H2278" s="28">
        <f t="shared" si="35"/>
        <v>-0.69493087557603683</v>
      </c>
    </row>
    <row r="2279" spans="1:8">
      <c r="A2279" s="28" t="s">
        <v>16584</v>
      </c>
      <c r="B2279" s="28">
        <v>-38.5</v>
      </c>
      <c r="C2279" s="28">
        <v>0.81</v>
      </c>
      <c r="D2279" s="28">
        <v>1</v>
      </c>
      <c r="E2279" s="28" t="b">
        <v>0</v>
      </c>
      <c r="F2279" s="18">
        <f>COUNTIF(E2279:E$3270,FALSE)/COUNTIF($E$2:$E$3270,FALSE)</f>
        <v>0.30476190476190479</v>
      </c>
      <c r="G2279" s="28">
        <f>COUNTIF($E$2:F2279,TRUE)/COUNTIF($E$2:$E$3270,TRUE)</f>
        <v>1</v>
      </c>
      <c r="H2279" s="28">
        <f t="shared" si="35"/>
        <v>-0.69523809523809521</v>
      </c>
    </row>
    <row r="2280" spans="1:8">
      <c r="A2280" s="28" t="s">
        <v>16585</v>
      </c>
      <c r="B2280" s="28">
        <v>-38.5</v>
      </c>
      <c r="C2280" s="28">
        <v>0.82</v>
      </c>
      <c r="D2280" s="28">
        <v>1</v>
      </c>
      <c r="E2280" s="28" t="b">
        <v>0</v>
      </c>
      <c r="F2280" s="18">
        <f>COUNTIF(E2280:E$3270,FALSE)/COUNTIF($E$2:$E$3270,FALSE)</f>
        <v>0.30445468509984641</v>
      </c>
      <c r="G2280" s="28">
        <f>COUNTIF($E$2:F2280,TRUE)/COUNTIF($E$2:$E$3270,TRUE)</f>
        <v>1</v>
      </c>
      <c r="H2280" s="28">
        <f t="shared" si="35"/>
        <v>-0.69554531490015359</v>
      </c>
    </row>
    <row r="2281" spans="1:8">
      <c r="A2281" s="28" t="s">
        <v>16586</v>
      </c>
      <c r="B2281" s="28">
        <v>-38.5</v>
      </c>
      <c r="C2281" s="28">
        <v>0.82</v>
      </c>
      <c r="D2281" s="28">
        <v>1</v>
      </c>
      <c r="E2281" s="28" t="b">
        <v>0</v>
      </c>
      <c r="F2281" s="18">
        <f>COUNTIF(E2281:E$3270,FALSE)/COUNTIF($E$2:$E$3270,FALSE)</f>
        <v>0.30414746543778803</v>
      </c>
      <c r="G2281" s="28">
        <f>COUNTIF($E$2:F2281,TRUE)/COUNTIF($E$2:$E$3270,TRUE)</f>
        <v>1</v>
      </c>
      <c r="H2281" s="28">
        <f t="shared" si="35"/>
        <v>-0.69585253456221197</v>
      </c>
    </row>
    <row r="2282" spans="1:8">
      <c r="A2282" s="28" t="s">
        <v>16587</v>
      </c>
      <c r="B2282" s="28">
        <v>-38.5</v>
      </c>
      <c r="C2282" s="28">
        <v>0.82</v>
      </c>
      <c r="D2282" s="28">
        <v>1</v>
      </c>
      <c r="E2282" s="28" t="b">
        <v>0</v>
      </c>
      <c r="F2282" s="18">
        <f>COUNTIF(E2282:E$3270,FALSE)/COUNTIF($E$2:$E$3270,FALSE)</f>
        <v>0.30384024577572966</v>
      </c>
      <c r="G2282" s="28">
        <f>COUNTIF($E$2:F2282,TRUE)/COUNTIF($E$2:$E$3270,TRUE)</f>
        <v>1</v>
      </c>
      <c r="H2282" s="28">
        <f t="shared" si="35"/>
        <v>-0.69615975422427034</v>
      </c>
    </row>
    <row r="2283" spans="1:8">
      <c r="A2283" s="28" t="s">
        <v>16588</v>
      </c>
      <c r="B2283" s="28">
        <v>-38.5</v>
      </c>
      <c r="C2283" s="28">
        <v>0.82</v>
      </c>
      <c r="D2283" s="28">
        <v>1</v>
      </c>
      <c r="E2283" s="28" t="b">
        <v>0</v>
      </c>
      <c r="F2283" s="18">
        <f>COUNTIF(E2283:E$3270,FALSE)/COUNTIF($E$2:$E$3270,FALSE)</f>
        <v>0.30353302611367128</v>
      </c>
      <c r="G2283" s="28">
        <f>COUNTIF($E$2:F2283,TRUE)/COUNTIF($E$2:$E$3270,TRUE)</f>
        <v>1</v>
      </c>
      <c r="H2283" s="28">
        <f t="shared" si="35"/>
        <v>-0.69646697388632872</v>
      </c>
    </row>
    <row r="2284" spans="1:8">
      <c r="A2284" s="28" t="s">
        <v>16589</v>
      </c>
      <c r="B2284" s="28">
        <v>-38.5</v>
      </c>
      <c r="C2284" s="28">
        <v>0.82</v>
      </c>
      <c r="D2284" s="28">
        <v>1</v>
      </c>
      <c r="E2284" s="28" t="b">
        <v>0</v>
      </c>
      <c r="F2284" s="18">
        <f>COUNTIF(E2284:E$3270,FALSE)/COUNTIF($E$2:$E$3270,FALSE)</f>
        <v>0.3032258064516129</v>
      </c>
      <c r="G2284" s="28">
        <f>COUNTIF($E$2:F2284,TRUE)/COUNTIF($E$2:$E$3270,TRUE)</f>
        <v>1</v>
      </c>
      <c r="H2284" s="28">
        <f t="shared" si="35"/>
        <v>-0.6967741935483871</v>
      </c>
    </row>
    <row r="2285" spans="1:8">
      <c r="A2285" s="28" t="s">
        <v>16590</v>
      </c>
      <c r="B2285" s="28">
        <v>-38.5</v>
      </c>
      <c r="C2285" s="28">
        <v>0.83</v>
      </c>
      <c r="D2285" s="28">
        <v>1</v>
      </c>
      <c r="E2285" s="28" t="b">
        <v>0</v>
      </c>
      <c r="F2285" s="18">
        <f>COUNTIF(E2285:E$3270,FALSE)/COUNTIF($E$2:$E$3270,FALSE)</f>
        <v>0.30291858678955452</v>
      </c>
      <c r="G2285" s="28">
        <f>COUNTIF($E$2:F2285,TRUE)/COUNTIF($E$2:$E$3270,TRUE)</f>
        <v>1</v>
      </c>
      <c r="H2285" s="28">
        <f t="shared" si="35"/>
        <v>-0.69708141321044548</v>
      </c>
    </row>
    <row r="2286" spans="1:8">
      <c r="A2286" s="28" t="s">
        <v>16591</v>
      </c>
      <c r="B2286" s="28">
        <v>-38.5</v>
      </c>
      <c r="C2286" s="28">
        <v>0.83</v>
      </c>
      <c r="D2286" s="28">
        <v>1</v>
      </c>
      <c r="E2286" s="28" t="b">
        <v>0</v>
      </c>
      <c r="F2286" s="18">
        <f>COUNTIF(E2286:E$3270,FALSE)/COUNTIF($E$2:$E$3270,FALSE)</f>
        <v>0.30261136712749614</v>
      </c>
      <c r="G2286" s="28">
        <f>COUNTIF($E$2:F2286,TRUE)/COUNTIF($E$2:$E$3270,TRUE)</f>
        <v>1</v>
      </c>
      <c r="H2286" s="28">
        <f t="shared" si="35"/>
        <v>-0.69738863287250386</v>
      </c>
    </row>
    <row r="2287" spans="1:8">
      <c r="A2287" s="28" t="s">
        <v>16592</v>
      </c>
      <c r="B2287" s="28">
        <v>-38.5</v>
      </c>
      <c r="C2287" s="28">
        <v>0.83</v>
      </c>
      <c r="D2287" s="28">
        <v>1</v>
      </c>
      <c r="E2287" s="28" t="b">
        <v>0</v>
      </c>
      <c r="F2287" s="18">
        <f>COUNTIF(E2287:E$3270,FALSE)/COUNTIF($E$2:$E$3270,FALSE)</f>
        <v>0.30230414746543777</v>
      </c>
      <c r="G2287" s="28">
        <f>COUNTIF($E$2:F2287,TRUE)/COUNTIF($E$2:$E$3270,TRUE)</f>
        <v>1</v>
      </c>
      <c r="H2287" s="28">
        <f t="shared" si="35"/>
        <v>-0.69769585253456223</v>
      </c>
    </row>
    <row r="2288" spans="1:8">
      <c r="A2288" s="28" t="s">
        <v>16593</v>
      </c>
      <c r="B2288" s="28">
        <v>-38.5</v>
      </c>
      <c r="C2288" s="28">
        <v>0.83</v>
      </c>
      <c r="D2288" s="28">
        <v>1</v>
      </c>
      <c r="E2288" s="28" t="b">
        <v>0</v>
      </c>
      <c r="F2288" s="18">
        <f>COUNTIF(E2288:E$3270,FALSE)/COUNTIF($E$2:$E$3270,FALSE)</f>
        <v>0.30199692780337939</v>
      </c>
      <c r="G2288" s="28">
        <f>COUNTIF($E$2:F2288,TRUE)/COUNTIF($E$2:$E$3270,TRUE)</f>
        <v>1</v>
      </c>
      <c r="H2288" s="28">
        <f t="shared" si="35"/>
        <v>-0.69800307219662061</v>
      </c>
    </row>
    <row r="2289" spans="1:8">
      <c r="A2289" s="28" t="s">
        <v>16594</v>
      </c>
      <c r="B2289" s="28">
        <v>-38.5</v>
      </c>
      <c r="C2289" s="28">
        <v>0.83</v>
      </c>
      <c r="D2289" s="28">
        <v>1</v>
      </c>
      <c r="E2289" s="28" t="b">
        <v>0</v>
      </c>
      <c r="F2289" s="18">
        <f>COUNTIF(E2289:E$3270,FALSE)/COUNTIF($E$2:$E$3270,FALSE)</f>
        <v>0.30168970814132107</v>
      </c>
      <c r="G2289" s="28">
        <f>COUNTIF($E$2:F2289,TRUE)/COUNTIF($E$2:$E$3270,TRUE)</f>
        <v>1</v>
      </c>
      <c r="H2289" s="28">
        <f t="shared" si="35"/>
        <v>-0.69831029185867899</v>
      </c>
    </row>
    <row r="2290" spans="1:8">
      <c r="A2290" s="28" t="s">
        <v>16595</v>
      </c>
      <c r="B2290" s="28">
        <v>-38.5</v>
      </c>
      <c r="C2290" s="28">
        <v>0.83</v>
      </c>
      <c r="D2290" s="28">
        <v>1</v>
      </c>
      <c r="E2290" s="28" t="b">
        <v>0</v>
      </c>
      <c r="F2290" s="18">
        <f>COUNTIF(E2290:E$3270,FALSE)/COUNTIF($E$2:$E$3270,FALSE)</f>
        <v>0.30138248847926269</v>
      </c>
      <c r="G2290" s="28">
        <f>COUNTIF($E$2:F2290,TRUE)/COUNTIF($E$2:$E$3270,TRUE)</f>
        <v>1</v>
      </c>
      <c r="H2290" s="28">
        <f t="shared" si="35"/>
        <v>-0.69861751152073737</v>
      </c>
    </row>
    <row r="2291" spans="1:8">
      <c r="A2291" s="28" t="s">
        <v>16596</v>
      </c>
      <c r="B2291" s="28">
        <v>-38.6</v>
      </c>
      <c r="C2291" s="28">
        <v>0.83</v>
      </c>
      <c r="D2291" s="28">
        <v>1</v>
      </c>
      <c r="E2291" s="28" t="b">
        <v>0</v>
      </c>
      <c r="F2291" s="18">
        <f>COUNTIF(E2291:E$3270,FALSE)/COUNTIF($E$2:$E$3270,FALSE)</f>
        <v>0.30107526881720431</v>
      </c>
      <c r="G2291" s="28">
        <f>COUNTIF($E$2:F2291,TRUE)/COUNTIF($E$2:$E$3270,TRUE)</f>
        <v>1</v>
      </c>
      <c r="H2291" s="28">
        <f t="shared" si="35"/>
        <v>-0.69892473118279574</v>
      </c>
    </row>
    <row r="2292" spans="1:8">
      <c r="A2292" s="28" t="s">
        <v>16597</v>
      </c>
      <c r="B2292" s="28">
        <v>-38.6</v>
      </c>
      <c r="C2292" s="28">
        <v>0.83</v>
      </c>
      <c r="D2292" s="28">
        <v>1</v>
      </c>
      <c r="E2292" s="28" t="b">
        <v>0</v>
      </c>
      <c r="F2292" s="18">
        <f>COUNTIF(E2292:E$3270,FALSE)/COUNTIF($E$2:$E$3270,FALSE)</f>
        <v>0.30076804915514593</v>
      </c>
      <c r="G2292" s="28">
        <f>COUNTIF($E$2:F2292,TRUE)/COUNTIF($E$2:$E$3270,TRUE)</f>
        <v>1</v>
      </c>
      <c r="H2292" s="28">
        <f t="shared" si="35"/>
        <v>-0.69923195084485412</v>
      </c>
    </row>
    <row r="2293" spans="1:8">
      <c r="A2293" s="28" t="s">
        <v>16598</v>
      </c>
      <c r="B2293" s="28">
        <v>-38.6</v>
      </c>
      <c r="C2293" s="28">
        <v>0.83</v>
      </c>
      <c r="D2293" s="28">
        <v>1</v>
      </c>
      <c r="E2293" s="28" t="b">
        <v>0</v>
      </c>
      <c r="F2293" s="18">
        <f>COUNTIF(E2293:E$3270,FALSE)/COUNTIF($E$2:$E$3270,FALSE)</f>
        <v>0.30046082949308756</v>
      </c>
      <c r="G2293" s="28">
        <f>COUNTIF($E$2:F2293,TRUE)/COUNTIF($E$2:$E$3270,TRUE)</f>
        <v>1</v>
      </c>
      <c r="H2293" s="28">
        <f t="shared" si="35"/>
        <v>-0.6995391705069125</v>
      </c>
    </row>
    <row r="2294" spans="1:8">
      <c r="A2294" s="28" t="s">
        <v>16599</v>
      </c>
      <c r="B2294" s="28">
        <v>-38.6</v>
      </c>
      <c r="C2294" s="28">
        <v>0.84</v>
      </c>
      <c r="D2294" s="28">
        <v>1</v>
      </c>
      <c r="E2294" s="28" t="b">
        <v>0</v>
      </c>
      <c r="F2294" s="18">
        <f>COUNTIF(E2294:E$3270,FALSE)/COUNTIF($E$2:$E$3270,FALSE)</f>
        <v>0.30015360983102918</v>
      </c>
      <c r="G2294" s="28">
        <f>COUNTIF($E$2:F2294,TRUE)/COUNTIF($E$2:$E$3270,TRUE)</f>
        <v>1</v>
      </c>
      <c r="H2294" s="28">
        <f t="shared" si="35"/>
        <v>-0.69984639016897088</v>
      </c>
    </row>
    <row r="2295" spans="1:8">
      <c r="A2295" s="28" t="s">
        <v>16600</v>
      </c>
      <c r="B2295" s="28">
        <v>-38.6</v>
      </c>
      <c r="C2295" s="28">
        <v>0.84</v>
      </c>
      <c r="D2295" s="28">
        <v>1</v>
      </c>
      <c r="E2295" s="28" t="b">
        <v>0</v>
      </c>
      <c r="F2295" s="18">
        <f>COUNTIF(E2295:E$3270,FALSE)/COUNTIF($E$2:$E$3270,FALSE)</f>
        <v>0.2998463901689708</v>
      </c>
      <c r="G2295" s="28">
        <f>COUNTIF($E$2:F2295,TRUE)/COUNTIF($E$2:$E$3270,TRUE)</f>
        <v>1</v>
      </c>
      <c r="H2295" s="28">
        <f t="shared" si="35"/>
        <v>-0.70015360983102926</v>
      </c>
    </row>
    <row r="2296" spans="1:8">
      <c r="A2296" s="28" t="s">
        <v>16601</v>
      </c>
      <c r="B2296" s="28">
        <v>-38.6</v>
      </c>
      <c r="C2296" s="28">
        <v>0.84</v>
      </c>
      <c r="D2296" s="28">
        <v>1</v>
      </c>
      <c r="E2296" s="28" t="b">
        <v>0</v>
      </c>
      <c r="F2296" s="18">
        <f>COUNTIF(E2296:E$3270,FALSE)/COUNTIF($E$2:$E$3270,FALSE)</f>
        <v>0.29953917050691242</v>
      </c>
      <c r="G2296" s="28">
        <f>COUNTIF($E$2:F2296,TRUE)/COUNTIF($E$2:$E$3270,TRUE)</f>
        <v>1</v>
      </c>
      <c r="H2296" s="28">
        <f t="shared" si="35"/>
        <v>-0.70046082949308763</v>
      </c>
    </row>
    <row r="2297" spans="1:8">
      <c r="A2297" s="28" t="s">
        <v>16602</v>
      </c>
      <c r="B2297" s="28">
        <v>-38.6</v>
      </c>
      <c r="C2297" s="28">
        <v>0.84</v>
      </c>
      <c r="D2297" s="28">
        <v>1</v>
      </c>
      <c r="E2297" s="28" t="b">
        <v>0</v>
      </c>
      <c r="F2297" s="18">
        <f>COUNTIF(E2297:E$3270,FALSE)/COUNTIF($E$2:$E$3270,FALSE)</f>
        <v>0.29923195084485404</v>
      </c>
      <c r="G2297" s="28">
        <f>COUNTIF($E$2:F2297,TRUE)/COUNTIF($E$2:$E$3270,TRUE)</f>
        <v>1</v>
      </c>
      <c r="H2297" s="28">
        <f t="shared" si="35"/>
        <v>-0.70076804915514601</v>
      </c>
    </row>
    <row r="2298" spans="1:8">
      <c r="A2298" s="28" t="s">
        <v>16603</v>
      </c>
      <c r="B2298" s="28">
        <v>-38.6</v>
      </c>
      <c r="C2298" s="28">
        <v>0.84</v>
      </c>
      <c r="D2298" s="28">
        <v>1</v>
      </c>
      <c r="E2298" s="28" t="b">
        <v>0</v>
      </c>
      <c r="F2298" s="18">
        <f>COUNTIF(E2298:E$3270,FALSE)/COUNTIF($E$2:$E$3270,FALSE)</f>
        <v>0.29892473118279572</v>
      </c>
      <c r="G2298" s="28">
        <f>COUNTIF($E$2:F2298,TRUE)/COUNTIF($E$2:$E$3270,TRUE)</f>
        <v>1</v>
      </c>
      <c r="H2298" s="28">
        <f t="shared" si="35"/>
        <v>-0.70107526881720428</v>
      </c>
    </row>
    <row r="2299" spans="1:8">
      <c r="A2299" s="28" t="s">
        <v>16604</v>
      </c>
      <c r="B2299" s="28">
        <v>-38.6</v>
      </c>
      <c r="C2299" s="28">
        <v>0.84</v>
      </c>
      <c r="D2299" s="28">
        <v>1</v>
      </c>
      <c r="E2299" s="28" t="b">
        <v>0</v>
      </c>
      <c r="F2299" s="18">
        <f>COUNTIF(E2299:E$3270,FALSE)/COUNTIF($E$2:$E$3270,FALSE)</f>
        <v>0.29861751152073734</v>
      </c>
      <c r="G2299" s="28">
        <f>COUNTIF($E$2:F2299,TRUE)/COUNTIF($E$2:$E$3270,TRUE)</f>
        <v>1</v>
      </c>
      <c r="H2299" s="28">
        <f t="shared" si="35"/>
        <v>-0.70138248847926266</v>
      </c>
    </row>
    <row r="2300" spans="1:8">
      <c r="A2300" s="28" t="s">
        <v>16605</v>
      </c>
      <c r="B2300" s="28">
        <v>-38.6</v>
      </c>
      <c r="C2300" s="28">
        <v>0.84</v>
      </c>
      <c r="D2300" s="28">
        <v>1</v>
      </c>
      <c r="E2300" s="28" t="b">
        <v>0</v>
      </c>
      <c r="F2300" s="18">
        <f>COUNTIF(E2300:E$3270,FALSE)/COUNTIF($E$2:$E$3270,FALSE)</f>
        <v>0.29831029185867897</v>
      </c>
      <c r="G2300" s="28">
        <f>COUNTIF($E$2:F2300,TRUE)/COUNTIF($E$2:$E$3270,TRUE)</f>
        <v>1</v>
      </c>
      <c r="H2300" s="28">
        <f t="shared" si="35"/>
        <v>-0.70168970814132103</v>
      </c>
    </row>
    <row r="2301" spans="1:8">
      <c r="A2301" s="28" t="s">
        <v>16606</v>
      </c>
      <c r="B2301" s="28">
        <v>-38.6</v>
      </c>
      <c r="C2301" s="28">
        <v>0.85</v>
      </c>
      <c r="D2301" s="28">
        <v>1</v>
      </c>
      <c r="E2301" s="28" t="b">
        <v>0</v>
      </c>
      <c r="F2301" s="18">
        <f>COUNTIF(E2301:E$3270,FALSE)/COUNTIF($E$2:$E$3270,FALSE)</f>
        <v>0.29800307219662059</v>
      </c>
      <c r="G2301" s="28">
        <f>COUNTIF($E$2:F2301,TRUE)/COUNTIF($E$2:$E$3270,TRUE)</f>
        <v>1</v>
      </c>
      <c r="H2301" s="28">
        <f t="shared" si="35"/>
        <v>-0.70199692780337941</v>
      </c>
    </row>
    <row r="2302" spans="1:8">
      <c r="A2302" s="28" t="s">
        <v>16607</v>
      </c>
      <c r="B2302" s="28">
        <v>-38.6</v>
      </c>
      <c r="C2302" s="28">
        <v>0.85</v>
      </c>
      <c r="D2302" s="28">
        <v>1</v>
      </c>
      <c r="E2302" s="28" t="b">
        <v>0</v>
      </c>
      <c r="F2302" s="18">
        <f>COUNTIF(E2302:E$3270,FALSE)/COUNTIF($E$2:$E$3270,FALSE)</f>
        <v>0.29769585253456221</v>
      </c>
      <c r="G2302" s="28">
        <f>COUNTIF($E$2:F2302,TRUE)/COUNTIF($E$2:$E$3270,TRUE)</f>
        <v>1</v>
      </c>
      <c r="H2302" s="28">
        <f t="shared" si="35"/>
        <v>-0.70230414746543779</v>
      </c>
    </row>
    <row r="2303" spans="1:8">
      <c r="A2303" s="28" t="s">
        <v>16608</v>
      </c>
      <c r="B2303" s="28">
        <v>-38.700000000000003</v>
      </c>
      <c r="C2303" s="28">
        <v>0.86</v>
      </c>
      <c r="D2303" s="28">
        <v>1</v>
      </c>
      <c r="E2303" s="28" t="b">
        <v>0</v>
      </c>
      <c r="F2303" s="18">
        <f>COUNTIF(E2303:E$3270,FALSE)/COUNTIF($E$2:$E$3270,FALSE)</f>
        <v>0.29738863287250383</v>
      </c>
      <c r="G2303" s="28">
        <f>COUNTIF($E$2:F2303,TRUE)/COUNTIF($E$2:$E$3270,TRUE)</f>
        <v>1</v>
      </c>
      <c r="H2303" s="28">
        <f t="shared" si="35"/>
        <v>-0.70261136712749617</v>
      </c>
    </row>
    <row r="2304" spans="1:8">
      <c r="A2304" s="28" t="s">
        <v>16609</v>
      </c>
      <c r="B2304" s="28">
        <v>-38.700000000000003</v>
      </c>
      <c r="C2304" s="28">
        <v>0.86</v>
      </c>
      <c r="D2304" s="28">
        <v>1</v>
      </c>
      <c r="E2304" s="28" t="b">
        <v>0</v>
      </c>
      <c r="F2304" s="18">
        <f>COUNTIF(E2304:E$3270,FALSE)/COUNTIF($E$2:$E$3270,FALSE)</f>
        <v>0.29708141321044546</v>
      </c>
      <c r="G2304" s="28">
        <f>COUNTIF($E$2:F2304,TRUE)/COUNTIF($E$2:$E$3270,TRUE)</f>
        <v>1</v>
      </c>
      <c r="H2304" s="28">
        <f t="shared" si="35"/>
        <v>-0.70291858678955454</v>
      </c>
    </row>
    <row r="2305" spans="1:8">
      <c r="A2305" s="28" t="s">
        <v>16610</v>
      </c>
      <c r="B2305" s="28">
        <v>-38.700000000000003</v>
      </c>
      <c r="C2305" s="28">
        <v>0.86</v>
      </c>
      <c r="D2305" s="28">
        <v>1</v>
      </c>
      <c r="E2305" s="28" t="b">
        <v>0</v>
      </c>
      <c r="F2305" s="18">
        <f>COUNTIF(E2305:E$3270,FALSE)/COUNTIF($E$2:$E$3270,FALSE)</f>
        <v>0.29677419354838708</v>
      </c>
      <c r="G2305" s="28">
        <f>COUNTIF($E$2:F2305,TRUE)/COUNTIF($E$2:$E$3270,TRUE)</f>
        <v>1</v>
      </c>
      <c r="H2305" s="28">
        <f t="shared" si="35"/>
        <v>-0.70322580645161292</v>
      </c>
    </row>
    <row r="2306" spans="1:8">
      <c r="A2306" s="28" t="s">
        <v>16611</v>
      </c>
      <c r="B2306" s="28">
        <v>-38.700000000000003</v>
      </c>
      <c r="C2306" s="28">
        <v>0.86</v>
      </c>
      <c r="D2306" s="28">
        <v>1</v>
      </c>
      <c r="E2306" s="28" t="b">
        <v>0</v>
      </c>
      <c r="F2306" s="18">
        <f>COUNTIF(E2306:E$3270,FALSE)/COUNTIF($E$2:$E$3270,FALSE)</f>
        <v>0.2964669738863287</v>
      </c>
      <c r="G2306" s="28">
        <f>COUNTIF($E$2:F2306,TRUE)/COUNTIF($E$2:$E$3270,TRUE)</f>
        <v>1</v>
      </c>
      <c r="H2306" s="28">
        <f t="shared" si="35"/>
        <v>-0.7035330261136713</v>
      </c>
    </row>
    <row r="2307" spans="1:8">
      <c r="A2307" s="28" t="s">
        <v>16612</v>
      </c>
      <c r="B2307" s="28">
        <v>-38.700000000000003</v>
      </c>
      <c r="C2307" s="28">
        <v>0.86</v>
      </c>
      <c r="D2307" s="28">
        <v>1</v>
      </c>
      <c r="E2307" s="28" t="b">
        <v>0</v>
      </c>
      <c r="F2307" s="18">
        <f>COUNTIF(E2307:E$3270,FALSE)/COUNTIF($E$2:$E$3270,FALSE)</f>
        <v>0.29615975422427038</v>
      </c>
      <c r="G2307" s="28">
        <f>COUNTIF($E$2:F2307,TRUE)/COUNTIF($E$2:$E$3270,TRUE)</f>
        <v>1</v>
      </c>
      <c r="H2307" s="28">
        <f t="shared" ref="H2307:H2370" si="36">F2307-G2307</f>
        <v>-0.70384024577572957</v>
      </c>
    </row>
    <row r="2308" spans="1:8">
      <c r="A2308" s="28" t="s">
        <v>16613</v>
      </c>
      <c r="B2308" s="28">
        <v>-38.700000000000003</v>
      </c>
      <c r="C2308" s="28">
        <v>0.86</v>
      </c>
      <c r="D2308" s="28">
        <v>1</v>
      </c>
      <c r="E2308" s="28" t="b">
        <v>0</v>
      </c>
      <c r="F2308" s="18">
        <f>COUNTIF(E2308:E$3270,FALSE)/COUNTIF($E$2:$E$3270,FALSE)</f>
        <v>0.295852534562212</v>
      </c>
      <c r="G2308" s="28">
        <f>COUNTIF($E$2:F2308,TRUE)/COUNTIF($E$2:$E$3270,TRUE)</f>
        <v>1</v>
      </c>
      <c r="H2308" s="28">
        <f t="shared" si="36"/>
        <v>-0.70414746543778794</v>
      </c>
    </row>
    <row r="2309" spans="1:8">
      <c r="A2309" s="28" t="s">
        <v>16614</v>
      </c>
      <c r="B2309" s="28">
        <v>-38.700000000000003</v>
      </c>
      <c r="C2309" s="28">
        <v>0.86</v>
      </c>
      <c r="D2309" s="28">
        <v>1</v>
      </c>
      <c r="E2309" s="28" t="b">
        <v>0</v>
      </c>
      <c r="F2309" s="18">
        <f>COUNTIF(E2309:E$3270,FALSE)/COUNTIF($E$2:$E$3270,FALSE)</f>
        <v>0.29554531490015362</v>
      </c>
      <c r="G2309" s="28">
        <f>COUNTIF($E$2:F2309,TRUE)/COUNTIF($E$2:$E$3270,TRUE)</f>
        <v>1</v>
      </c>
      <c r="H2309" s="28">
        <f t="shared" si="36"/>
        <v>-0.70445468509984632</v>
      </c>
    </row>
    <row r="2310" spans="1:8">
      <c r="A2310" s="28" t="s">
        <v>16615</v>
      </c>
      <c r="B2310" s="28">
        <v>-38.700000000000003</v>
      </c>
      <c r="C2310" s="28">
        <v>0.86</v>
      </c>
      <c r="D2310" s="28">
        <v>1</v>
      </c>
      <c r="E2310" s="28" t="b">
        <v>0</v>
      </c>
      <c r="F2310" s="18">
        <f>COUNTIF(E2310:E$3270,FALSE)/COUNTIF($E$2:$E$3270,FALSE)</f>
        <v>0.29523809523809524</v>
      </c>
      <c r="G2310" s="28">
        <f>COUNTIF($E$2:F2310,TRUE)/COUNTIF($E$2:$E$3270,TRUE)</f>
        <v>1</v>
      </c>
      <c r="H2310" s="28">
        <f t="shared" si="36"/>
        <v>-0.7047619047619047</v>
      </c>
    </row>
    <row r="2311" spans="1:8">
      <c r="A2311" s="28" t="s">
        <v>16616</v>
      </c>
      <c r="B2311" s="28">
        <v>-38.700000000000003</v>
      </c>
      <c r="C2311" s="28">
        <v>0.87</v>
      </c>
      <c r="D2311" s="28">
        <v>1</v>
      </c>
      <c r="E2311" s="28" t="b">
        <v>0</v>
      </c>
      <c r="F2311" s="18">
        <f>COUNTIF(E2311:E$3270,FALSE)/COUNTIF($E$2:$E$3270,FALSE)</f>
        <v>0.29493087557603687</v>
      </c>
      <c r="G2311" s="28">
        <f>COUNTIF($E$2:F2311,TRUE)/COUNTIF($E$2:$E$3270,TRUE)</f>
        <v>1</v>
      </c>
      <c r="H2311" s="28">
        <f t="shared" si="36"/>
        <v>-0.70506912442396308</v>
      </c>
    </row>
    <row r="2312" spans="1:8">
      <c r="A2312" s="28" t="s">
        <v>16617</v>
      </c>
      <c r="B2312" s="28">
        <v>-38.700000000000003</v>
      </c>
      <c r="C2312" s="28">
        <v>0.87</v>
      </c>
      <c r="D2312" s="28">
        <v>1</v>
      </c>
      <c r="E2312" s="28" t="b">
        <v>0</v>
      </c>
      <c r="F2312" s="18">
        <f>COUNTIF(E2312:E$3270,FALSE)/COUNTIF($E$2:$E$3270,FALSE)</f>
        <v>0.29462365591397849</v>
      </c>
      <c r="G2312" s="28">
        <f>COUNTIF($E$2:F2312,TRUE)/COUNTIF($E$2:$E$3270,TRUE)</f>
        <v>1</v>
      </c>
      <c r="H2312" s="28">
        <f t="shared" si="36"/>
        <v>-0.70537634408602146</v>
      </c>
    </row>
    <row r="2313" spans="1:8">
      <c r="A2313" s="28" t="s">
        <v>16618</v>
      </c>
      <c r="B2313" s="28">
        <v>-38.700000000000003</v>
      </c>
      <c r="C2313" s="28">
        <v>0.87</v>
      </c>
      <c r="D2313" s="28">
        <v>1</v>
      </c>
      <c r="E2313" s="28" t="b">
        <v>0</v>
      </c>
      <c r="F2313" s="18">
        <f>COUNTIF(E2313:E$3270,FALSE)/COUNTIF($E$2:$E$3270,FALSE)</f>
        <v>0.29431643625192011</v>
      </c>
      <c r="G2313" s="28">
        <f>COUNTIF($E$2:F2313,TRUE)/COUNTIF($E$2:$E$3270,TRUE)</f>
        <v>1</v>
      </c>
      <c r="H2313" s="28">
        <f t="shared" si="36"/>
        <v>-0.70568356374807983</v>
      </c>
    </row>
    <row r="2314" spans="1:8">
      <c r="A2314" s="28" t="s">
        <v>16619</v>
      </c>
      <c r="B2314" s="28">
        <v>-38.799999999999997</v>
      </c>
      <c r="C2314" s="28">
        <v>0.87</v>
      </c>
      <c r="D2314" s="28">
        <v>1</v>
      </c>
      <c r="E2314" s="28" t="b">
        <v>0</v>
      </c>
      <c r="F2314" s="18">
        <f>COUNTIF(E2314:E$3270,FALSE)/COUNTIF($E$2:$E$3270,FALSE)</f>
        <v>0.29400921658986173</v>
      </c>
      <c r="G2314" s="28">
        <f>COUNTIF($E$2:F2314,TRUE)/COUNTIF($E$2:$E$3270,TRUE)</f>
        <v>1</v>
      </c>
      <c r="H2314" s="28">
        <f t="shared" si="36"/>
        <v>-0.70599078341013821</v>
      </c>
    </row>
    <row r="2315" spans="1:8">
      <c r="A2315" s="28" t="s">
        <v>16620</v>
      </c>
      <c r="B2315" s="28">
        <v>-38.799999999999997</v>
      </c>
      <c r="C2315" s="28">
        <v>0.87</v>
      </c>
      <c r="D2315" s="28">
        <v>1</v>
      </c>
      <c r="E2315" s="28" t="b">
        <v>0</v>
      </c>
      <c r="F2315" s="18">
        <f>COUNTIF(E2315:E$3270,FALSE)/COUNTIF($E$2:$E$3270,FALSE)</f>
        <v>0.29370199692780335</v>
      </c>
      <c r="G2315" s="28">
        <f>COUNTIF($E$2:F2315,TRUE)/COUNTIF($E$2:$E$3270,TRUE)</f>
        <v>1</v>
      </c>
      <c r="H2315" s="28">
        <f t="shared" si="36"/>
        <v>-0.70629800307219659</v>
      </c>
    </row>
    <row r="2316" spans="1:8">
      <c r="A2316" s="28" t="s">
        <v>16621</v>
      </c>
      <c r="B2316" s="28">
        <v>-38.799999999999997</v>
      </c>
      <c r="C2316" s="28">
        <v>0.88</v>
      </c>
      <c r="D2316" s="28">
        <v>1</v>
      </c>
      <c r="E2316" s="28" t="b">
        <v>0</v>
      </c>
      <c r="F2316" s="18">
        <f>COUNTIF(E2316:E$3270,FALSE)/COUNTIF($E$2:$E$3270,FALSE)</f>
        <v>0.29339477726574503</v>
      </c>
      <c r="G2316" s="28">
        <f>COUNTIF($E$2:F2316,TRUE)/COUNTIF($E$2:$E$3270,TRUE)</f>
        <v>1</v>
      </c>
      <c r="H2316" s="28">
        <f t="shared" si="36"/>
        <v>-0.70660522273425497</v>
      </c>
    </row>
    <row r="2317" spans="1:8">
      <c r="A2317" s="28" t="s">
        <v>16622</v>
      </c>
      <c r="B2317" s="28">
        <v>-38.799999999999997</v>
      </c>
      <c r="C2317" s="28">
        <v>0.88</v>
      </c>
      <c r="D2317" s="28">
        <v>1</v>
      </c>
      <c r="E2317" s="28" t="b">
        <v>0</v>
      </c>
      <c r="F2317" s="18">
        <f>COUNTIF(E2317:E$3270,FALSE)/COUNTIF($E$2:$E$3270,FALSE)</f>
        <v>0.29308755760368665</v>
      </c>
      <c r="G2317" s="28">
        <f>COUNTIF($E$2:F2317,TRUE)/COUNTIF($E$2:$E$3270,TRUE)</f>
        <v>1</v>
      </c>
      <c r="H2317" s="28">
        <f t="shared" si="36"/>
        <v>-0.70691244239631335</v>
      </c>
    </row>
    <row r="2318" spans="1:8">
      <c r="A2318" s="28" t="s">
        <v>16623</v>
      </c>
      <c r="B2318" s="28">
        <v>-38.799999999999997</v>
      </c>
      <c r="C2318" s="28">
        <v>0.88</v>
      </c>
      <c r="D2318" s="28">
        <v>1</v>
      </c>
      <c r="E2318" s="28" t="b">
        <v>0</v>
      </c>
      <c r="F2318" s="18">
        <f>COUNTIF(E2318:E$3270,FALSE)/COUNTIF($E$2:$E$3270,FALSE)</f>
        <v>0.29278033794162828</v>
      </c>
      <c r="G2318" s="28">
        <f>COUNTIF($E$2:F2318,TRUE)/COUNTIF($E$2:$E$3270,TRUE)</f>
        <v>1</v>
      </c>
      <c r="H2318" s="28">
        <f t="shared" si="36"/>
        <v>-0.70721966205837172</v>
      </c>
    </row>
    <row r="2319" spans="1:8">
      <c r="A2319" s="28" t="s">
        <v>16624</v>
      </c>
      <c r="B2319" s="28">
        <v>-38.799999999999997</v>
      </c>
      <c r="C2319" s="28">
        <v>0.88</v>
      </c>
      <c r="D2319" s="28">
        <v>1</v>
      </c>
      <c r="E2319" s="28" t="b">
        <v>0</v>
      </c>
      <c r="F2319" s="18">
        <f>COUNTIF(E2319:E$3270,FALSE)/COUNTIF($E$2:$E$3270,FALSE)</f>
        <v>0.2924731182795699</v>
      </c>
      <c r="G2319" s="28">
        <f>COUNTIF($E$2:F2319,TRUE)/COUNTIF($E$2:$E$3270,TRUE)</f>
        <v>1</v>
      </c>
      <c r="H2319" s="28">
        <f t="shared" si="36"/>
        <v>-0.7075268817204301</v>
      </c>
    </row>
    <row r="2320" spans="1:8">
      <c r="A2320" s="28" t="s">
        <v>16625</v>
      </c>
      <c r="B2320" s="28">
        <v>-38.799999999999997</v>
      </c>
      <c r="C2320" s="28">
        <v>0.88</v>
      </c>
      <c r="D2320" s="28">
        <v>1</v>
      </c>
      <c r="E2320" s="28" t="b">
        <v>0</v>
      </c>
      <c r="F2320" s="18">
        <f>COUNTIF(E2320:E$3270,FALSE)/COUNTIF($E$2:$E$3270,FALSE)</f>
        <v>0.29216589861751152</v>
      </c>
      <c r="G2320" s="28">
        <f>COUNTIF($E$2:F2320,TRUE)/COUNTIF($E$2:$E$3270,TRUE)</f>
        <v>1</v>
      </c>
      <c r="H2320" s="28">
        <f t="shared" si="36"/>
        <v>-0.70783410138248848</v>
      </c>
    </row>
    <row r="2321" spans="1:8">
      <c r="A2321" s="28" t="s">
        <v>16626</v>
      </c>
      <c r="B2321" s="28">
        <v>-38.799999999999997</v>
      </c>
      <c r="C2321" s="28">
        <v>0.89</v>
      </c>
      <c r="D2321" s="28">
        <v>1</v>
      </c>
      <c r="E2321" s="28" t="b">
        <v>0</v>
      </c>
      <c r="F2321" s="18">
        <f>COUNTIF(E2321:E$3270,FALSE)/COUNTIF($E$2:$E$3270,FALSE)</f>
        <v>0.29185867895545314</v>
      </c>
      <c r="G2321" s="28">
        <f>COUNTIF($E$2:F2321,TRUE)/COUNTIF($E$2:$E$3270,TRUE)</f>
        <v>1</v>
      </c>
      <c r="H2321" s="28">
        <f t="shared" si="36"/>
        <v>-0.70814132104454686</v>
      </c>
    </row>
    <row r="2322" spans="1:8">
      <c r="A2322" s="28" t="s">
        <v>16627</v>
      </c>
      <c r="B2322" s="28">
        <v>-38.799999999999997</v>
      </c>
      <c r="C2322" s="28">
        <v>0.89</v>
      </c>
      <c r="D2322" s="28">
        <v>1</v>
      </c>
      <c r="E2322" s="28" t="b">
        <v>0</v>
      </c>
      <c r="F2322" s="18">
        <f>COUNTIF(E2322:E$3270,FALSE)/COUNTIF($E$2:$E$3270,FALSE)</f>
        <v>0.29155145929339477</v>
      </c>
      <c r="G2322" s="28">
        <f>COUNTIF($E$2:F2322,TRUE)/COUNTIF($E$2:$E$3270,TRUE)</f>
        <v>1</v>
      </c>
      <c r="H2322" s="28">
        <f t="shared" si="36"/>
        <v>-0.70844854070660523</v>
      </c>
    </row>
    <row r="2323" spans="1:8">
      <c r="A2323" s="28" t="s">
        <v>16628</v>
      </c>
      <c r="B2323" s="28">
        <v>-38.9</v>
      </c>
      <c r="C2323" s="28">
        <v>0.89</v>
      </c>
      <c r="D2323" s="28">
        <v>1</v>
      </c>
      <c r="E2323" s="28" t="b">
        <v>0</v>
      </c>
      <c r="F2323" s="18">
        <f>COUNTIF(E2323:E$3270,FALSE)/COUNTIF($E$2:$E$3270,FALSE)</f>
        <v>0.29124423963133639</v>
      </c>
      <c r="G2323" s="28">
        <f>COUNTIF($E$2:F2323,TRUE)/COUNTIF($E$2:$E$3270,TRUE)</f>
        <v>1</v>
      </c>
      <c r="H2323" s="28">
        <f t="shared" si="36"/>
        <v>-0.70875576036866361</v>
      </c>
    </row>
    <row r="2324" spans="1:8">
      <c r="A2324" s="28" t="s">
        <v>16629</v>
      </c>
      <c r="B2324" s="28">
        <v>-38.9</v>
      </c>
      <c r="C2324" s="28">
        <v>0.89</v>
      </c>
      <c r="D2324" s="28">
        <v>1</v>
      </c>
      <c r="E2324" s="28" t="b">
        <v>0</v>
      </c>
      <c r="F2324" s="18">
        <f>COUNTIF(E2324:E$3270,FALSE)/COUNTIF($E$2:$E$3270,FALSE)</f>
        <v>0.29093701996927801</v>
      </c>
      <c r="G2324" s="28">
        <f>COUNTIF($E$2:F2324,TRUE)/COUNTIF($E$2:$E$3270,TRUE)</f>
        <v>1</v>
      </c>
      <c r="H2324" s="28">
        <f t="shared" si="36"/>
        <v>-0.70906298003072199</v>
      </c>
    </row>
    <row r="2325" spans="1:8">
      <c r="A2325" s="28" t="s">
        <v>16630</v>
      </c>
      <c r="B2325" s="28">
        <v>-38.9</v>
      </c>
      <c r="C2325" s="28">
        <v>0.89</v>
      </c>
      <c r="D2325" s="28">
        <v>1</v>
      </c>
      <c r="E2325" s="28" t="b">
        <v>0</v>
      </c>
      <c r="F2325" s="18">
        <f>COUNTIF(E2325:E$3270,FALSE)/COUNTIF($E$2:$E$3270,FALSE)</f>
        <v>0.29062980030721969</v>
      </c>
      <c r="G2325" s="28">
        <f>COUNTIF($E$2:F2325,TRUE)/COUNTIF($E$2:$E$3270,TRUE)</f>
        <v>1</v>
      </c>
      <c r="H2325" s="28">
        <f t="shared" si="36"/>
        <v>-0.70937019969278037</v>
      </c>
    </row>
    <row r="2326" spans="1:8">
      <c r="A2326" s="28" t="s">
        <v>16631</v>
      </c>
      <c r="B2326" s="28">
        <v>-38.9</v>
      </c>
      <c r="C2326" s="28">
        <v>0.9</v>
      </c>
      <c r="D2326" s="28">
        <v>1</v>
      </c>
      <c r="E2326" s="28" t="b">
        <v>0</v>
      </c>
      <c r="F2326" s="18">
        <f>COUNTIF(E2326:E$3270,FALSE)/COUNTIF($E$2:$E$3270,FALSE)</f>
        <v>0.29032258064516131</v>
      </c>
      <c r="G2326" s="28">
        <f>COUNTIF($E$2:F2326,TRUE)/COUNTIF($E$2:$E$3270,TRUE)</f>
        <v>1</v>
      </c>
      <c r="H2326" s="28">
        <f t="shared" si="36"/>
        <v>-0.70967741935483875</v>
      </c>
    </row>
    <row r="2327" spans="1:8">
      <c r="A2327" s="28" t="s">
        <v>16632</v>
      </c>
      <c r="B2327" s="28">
        <v>-38.9</v>
      </c>
      <c r="C2327" s="28">
        <v>0.9</v>
      </c>
      <c r="D2327" s="28">
        <v>1</v>
      </c>
      <c r="E2327" s="28" t="b">
        <v>0</v>
      </c>
      <c r="F2327" s="18">
        <f>COUNTIF(E2327:E$3270,FALSE)/COUNTIF($E$2:$E$3270,FALSE)</f>
        <v>0.29001536098310293</v>
      </c>
      <c r="G2327" s="28">
        <f>COUNTIF($E$2:F2327,TRUE)/COUNTIF($E$2:$E$3270,TRUE)</f>
        <v>1</v>
      </c>
      <c r="H2327" s="28">
        <f t="shared" si="36"/>
        <v>-0.70998463901689712</v>
      </c>
    </row>
    <row r="2328" spans="1:8">
      <c r="A2328" s="28" t="s">
        <v>16633</v>
      </c>
      <c r="B2328" s="28">
        <v>-38.9</v>
      </c>
      <c r="C2328" s="28">
        <v>0.9</v>
      </c>
      <c r="D2328" s="28">
        <v>1</v>
      </c>
      <c r="E2328" s="28" t="b">
        <v>0</v>
      </c>
      <c r="F2328" s="18">
        <f>COUNTIF(E2328:E$3270,FALSE)/COUNTIF($E$2:$E$3270,FALSE)</f>
        <v>0.28970814132104455</v>
      </c>
      <c r="G2328" s="28">
        <f>COUNTIF($E$2:F2328,TRUE)/COUNTIF($E$2:$E$3270,TRUE)</f>
        <v>1</v>
      </c>
      <c r="H2328" s="28">
        <f t="shared" si="36"/>
        <v>-0.7102918586789555</v>
      </c>
    </row>
    <row r="2329" spans="1:8">
      <c r="A2329" s="28" t="s">
        <v>16634</v>
      </c>
      <c r="B2329" s="28">
        <v>-38.9</v>
      </c>
      <c r="C2329" s="28">
        <v>0.9</v>
      </c>
      <c r="D2329" s="28">
        <v>1</v>
      </c>
      <c r="E2329" s="28" t="b">
        <v>0</v>
      </c>
      <c r="F2329" s="18">
        <f>COUNTIF(E2329:E$3270,FALSE)/COUNTIF($E$2:$E$3270,FALSE)</f>
        <v>0.28940092165898618</v>
      </c>
      <c r="G2329" s="28">
        <f>COUNTIF($E$2:F2329,TRUE)/COUNTIF($E$2:$E$3270,TRUE)</f>
        <v>1</v>
      </c>
      <c r="H2329" s="28">
        <f t="shared" si="36"/>
        <v>-0.71059907834101388</v>
      </c>
    </row>
    <row r="2330" spans="1:8">
      <c r="A2330" s="28" t="s">
        <v>16635</v>
      </c>
      <c r="B2330" s="28">
        <v>-38.9</v>
      </c>
      <c r="C2330" s="28">
        <v>0.9</v>
      </c>
      <c r="D2330" s="28">
        <v>1</v>
      </c>
      <c r="E2330" s="28" t="b">
        <v>0</v>
      </c>
      <c r="F2330" s="18">
        <f>COUNTIF(E2330:E$3270,FALSE)/COUNTIF($E$2:$E$3270,FALSE)</f>
        <v>0.2890937019969278</v>
      </c>
      <c r="G2330" s="28">
        <f>COUNTIF($E$2:F2330,TRUE)/COUNTIF($E$2:$E$3270,TRUE)</f>
        <v>1</v>
      </c>
      <c r="H2330" s="28">
        <f t="shared" si="36"/>
        <v>-0.71090629800307226</v>
      </c>
    </row>
    <row r="2331" spans="1:8">
      <c r="A2331" s="28" t="s">
        <v>16636</v>
      </c>
      <c r="B2331" s="28">
        <v>-38.9</v>
      </c>
      <c r="C2331" s="28">
        <v>0.91</v>
      </c>
      <c r="D2331" s="28">
        <v>1</v>
      </c>
      <c r="E2331" s="28" t="b">
        <v>0</v>
      </c>
      <c r="F2331" s="18">
        <f>COUNTIF(E2331:E$3270,FALSE)/COUNTIF($E$2:$E$3270,FALSE)</f>
        <v>0.28878648233486942</v>
      </c>
      <c r="G2331" s="28">
        <f>COUNTIF($E$2:F2331,TRUE)/COUNTIF($E$2:$E$3270,TRUE)</f>
        <v>1</v>
      </c>
      <c r="H2331" s="28">
        <f t="shared" si="36"/>
        <v>-0.71121351766513063</v>
      </c>
    </row>
    <row r="2332" spans="1:8">
      <c r="A2332" s="28" t="s">
        <v>16637</v>
      </c>
      <c r="B2332" s="28">
        <v>-38.9</v>
      </c>
      <c r="C2332" s="28">
        <v>0.91</v>
      </c>
      <c r="D2332" s="28">
        <v>1</v>
      </c>
      <c r="E2332" s="28" t="b">
        <v>0</v>
      </c>
      <c r="F2332" s="18">
        <f>COUNTIF(E2332:E$3270,FALSE)/COUNTIF($E$2:$E$3270,FALSE)</f>
        <v>0.28847926267281104</v>
      </c>
      <c r="G2332" s="28">
        <f>COUNTIF($E$2:F2332,TRUE)/COUNTIF($E$2:$E$3270,TRUE)</f>
        <v>1</v>
      </c>
      <c r="H2332" s="28">
        <f t="shared" si="36"/>
        <v>-0.71152073732718901</v>
      </c>
    </row>
    <row r="2333" spans="1:8">
      <c r="A2333" s="28" t="s">
        <v>16638</v>
      </c>
      <c r="B2333" s="28">
        <v>-39</v>
      </c>
      <c r="C2333" s="28">
        <v>0.92</v>
      </c>
      <c r="D2333" s="28">
        <v>1</v>
      </c>
      <c r="E2333" s="28" t="b">
        <v>0</v>
      </c>
      <c r="F2333" s="18">
        <f>COUNTIF(E2333:E$3270,FALSE)/COUNTIF($E$2:$E$3270,FALSE)</f>
        <v>0.28817204301075267</v>
      </c>
      <c r="G2333" s="28">
        <f>COUNTIF($E$2:F2333,TRUE)/COUNTIF($E$2:$E$3270,TRUE)</f>
        <v>1</v>
      </c>
      <c r="H2333" s="28">
        <f t="shared" si="36"/>
        <v>-0.71182795698924739</v>
      </c>
    </row>
    <row r="2334" spans="1:8">
      <c r="A2334" s="28" t="s">
        <v>16639</v>
      </c>
      <c r="B2334" s="28">
        <v>-39</v>
      </c>
      <c r="C2334" s="28">
        <v>0.92</v>
      </c>
      <c r="D2334" s="28">
        <v>1</v>
      </c>
      <c r="E2334" s="28" t="b">
        <v>0</v>
      </c>
      <c r="F2334" s="18">
        <f>COUNTIF(E2334:E$3270,FALSE)/COUNTIF($E$2:$E$3270,FALSE)</f>
        <v>0.28786482334869434</v>
      </c>
      <c r="G2334" s="28">
        <f>COUNTIF($E$2:F2334,TRUE)/COUNTIF($E$2:$E$3270,TRUE)</f>
        <v>1</v>
      </c>
      <c r="H2334" s="28">
        <f t="shared" si="36"/>
        <v>-0.71213517665130566</v>
      </c>
    </row>
    <row r="2335" spans="1:8">
      <c r="A2335" s="28" t="s">
        <v>16640</v>
      </c>
      <c r="B2335" s="28">
        <v>-39</v>
      </c>
      <c r="C2335" s="28">
        <v>0.92</v>
      </c>
      <c r="D2335" s="28">
        <v>1</v>
      </c>
      <c r="E2335" s="28" t="b">
        <v>0</v>
      </c>
      <c r="F2335" s="18">
        <f>COUNTIF(E2335:E$3270,FALSE)/COUNTIF($E$2:$E$3270,FALSE)</f>
        <v>0.28755760368663597</v>
      </c>
      <c r="G2335" s="28">
        <f>COUNTIF($E$2:F2335,TRUE)/COUNTIF($E$2:$E$3270,TRUE)</f>
        <v>1</v>
      </c>
      <c r="H2335" s="28">
        <f t="shared" si="36"/>
        <v>-0.71244239631336403</v>
      </c>
    </row>
    <row r="2336" spans="1:8">
      <c r="A2336" s="28" t="s">
        <v>16641</v>
      </c>
      <c r="B2336" s="28">
        <v>-39</v>
      </c>
      <c r="C2336" s="28">
        <v>0.92</v>
      </c>
      <c r="D2336" s="28">
        <v>1</v>
      </c>
      <c r="E2336" s="28" t="b">
        <v>0</v>
      </c>
      <c r="F2336" s="18">
        <f>COUNTIF(E2336:E$3270,FALSE)/COUNTIF($E$2:$E$3270,FALSE)</f>
        <v>0.28725038402457759</v>
      </c>
      <c r="G2336" s="28">
        <f>COUNTIF($E$2:F2336,TRUE)/COUNTIF($E$2:$E$3270,TRUE)</f>
        <v>1</v>
      </c>
      <c r="H2336" s="28">
        <f t="shared" si="36"/>
        <v>-0.71274961597542241</v>
      </c>
    </row>
    <row r="2337" spans="1:8">
      <c r="A2337" s="28" t="s">
        <v>16642</v>
      </c>
      <c r="B2337" s="28">
        <v>-39</v>
      </c>
      <c r="C2337" s="28">
        <v>0.92</v>
      </c>
      <c r="D2337" s="28">
        <v>1</v>
      </c>
      <c r="E2337" s="28" t="b">
        <v>0</v>
      </c>
      <c r="F2337" s="18">
        <f>COUNTIF(E2337:E$3270,FALSE)/COUNTIF($E$2:$E$3270,FALSE)</f>
        <v>0.28694316436251921</v>
      </c>
      <c r="G2337" s="28">
        <f>COUNTIF($E$2:F2337,TRUE)/COUNTIF($E$2:$E$3270,TRUE)</f>
        <v>1</v>
      </c>
      <c r="H2337" s="28">
        <f t="shared" si="36"/>
        <v>-0.71305683563748079</v>
      </c>
    </row>
    <row r="2338" spans="1:8">
      <c r="A2338" s="28" t="s">
        <v>16643</v>
      </c>
      <c r="B2338" s="28">
        <v>-39</v>
      </c>
      <c r="C2338" s="28">
        <v>0.92</v>
      </c>
      <c r="D2338" s="28">
        <v>1</v>
      </c>
      <c r="E2338" s="28" t="b">
        <v>0</v>
      </c>
      <c r="F2338" s="18">
        <f>COUNTIF(E2338:E$3270,FALSE)/COUNTIF($E$2:$E$3270,FALSE)</f>
        <v>0.28663594470046083</v>
      </c>
      <c r="G2338" s="28">
        <f>COUNTIF($E$2:F2338,TRUE)/COUNTIF($E$2:$E$3270,TRUE)</f>
        <v>1</v>
      </c>
      <c r="H2338" s="28">
        <f t="shared" si="36"/>
        <v>-0.71336405529953917</v>
      </c>
    </row>
    <row r="2339" spans="1:8">
      <c r="A2339" s="28" t="s">
        <v>16644</v>
      </c>
      <c r="B2339" s="28">
        <v>-39</v>
      </c>
      <c r="C2339" s="28">
        <v>0.92</v>
      </c>
      <c r="D2339" s="28">
        <v>1</v>
      </c>
      <c r="E2339" s="28" t="b">
        <v>0</v>
      </c>
      <c r="F2339" s="18">
        <f>COUNTIF(E2339:E$3270,FALSE)/COUNTIF($E$2:$E$3270,FALSE)</f>
        <v>0.28632872503840245</v>
      </c>
      <c r="G2339" s="28">
        <f>COUNTIF($E$2:F2339,TRUE)/COUNTIF($E$2:$E$3270,TRUE)</f>
        <v>1</v>
      </c>
      <c r="H2339" s="28">
        <f t="shared" si="36"/>
        <v>-0.71367127496159755</v>
      </c>
    </row>
    <row r="2340" spans="1:8">
      <c r="A2340" s="28" t="s">
        <v>16645</v>
      </c>
      <c r="B2340" s="28">
        <v>-39</v>
      </c>
      <c r="C2340" s="28">
        <v>0.93</v>
      </c>
      <c r="D2340" s="28">
        <v>1</v>
      </c>
      <c r="E2340" s="28" t="b">
        <v>0</v>
      </c>
      <c r="F2340" s="18">
        <f>COUNTIF(E2340:E$3270,FALSE)/COUNTIF($E$2:$E$3270,FALSE)</f>
        <v>0.28602150537634408</v>
      </c>
      <c r="G2340" s="28">
        <f>COUNTIF($E$2:F2340,TRUE)/COUNTIF($E$2:$E$3270,TRUE)</f>
        <v>1</v>
      </c>
      <c r="H2340" s="28">
        <f t="shared" si="36"/>
        <v>-0.71397849462365592</v>
      </c>
    </row>
    <row r="2341" spans="1:8">
      <c r="A2341" s="28" t="s">
        <v>16646</v>
      </c>
      <c r="B2341" s="28">
        <v>-39</v>
      </c>
      <c r="C2341" s="28">
        <v>0.93</v>
      </c>
      <c r="D2341" s="28">
        <v>1</v>
      </c>
      <c r="E2341" s="28" t="b">
        <v>0</v>
      </c>
      <c r="F2341" s="18">
        <f>COUNTIF(E2341:E$3270,FALSE)/COUNTIF($E$2:$E$3270,FALSE)</f>
        <v>0.2857142857142857</v>
      </c>
      <c r="G2341" s="28">
        <f>COUNTIF($E$2:F2341,TRUE)/COUNTIF($E$2:$E$3270,TRUE)</f>
        <v>1</v>
      </c>
      <c r="H2341" s="28">
        <f t="shared" si="36"/>
        <v>-0.7142857142857143</v>
      </c>
    </row>
    <row r="2342" spans="1:8">
      <c r="A2342" s="28" t="s">
        <v>16647</v>
      </c>
      <c r="B2342" s="28">
        <v>-39</v>
      </c>
      <c r="C2342" s="28">
        <v>0.93</v>
      </c>
      <c r="D2342" s="28">
        <v>1</v>
      </c>
      <c r="E2342" s="28" t="b">
        <v>0</v>
      </c>
      <c r="F2342" s="18">
        <f>COUNTIF(E2342:E$3270,FALSE)/COUNTIF($E$2:$E$3270,FALSE)</f>
        <v>0.28540706605222732</v>
      </c>
      <c r="G2342" s="28">
        <f>COUNTIF($E$2:F2342,TRUE)/COUNTIF($E$2:$E$3270,TRUE)</f>
        <v>1</v>
      </c>
      <c r="H2342" s="28">
        <f t="shared" si="36"/>
        <v>-0.71459293394777268</v>
      </c>
    </row>
    <row r="2343" spans="1:8">
      <c r="A2343" s="28" t="s">
        <v>16648</v>
      </c>
      <c r="B2343" s="28">
        <v>-39</v>
      </c>
      <c r="C2343" s="28">
        <v>0.93</v>
      </c>
      <c r="D2343" s="28">
        <v>1</v>
      </c>
      <c r="E2343" s="28" t="b">
        <v>0</v>
      </c>
      <c r="F2343" s="18">
        <f>COUNTIF(E2343:E$3270,FALSE)/COUNTIF($E$2:$E$3270,FALSE)</f>
        <v>0.285099846390169</v>
      </c>
      <c r="G2343" s="28">
        <f>COUNTIF($E$2:F2343,TRUE)/COUNTIF($E$2:$E$3270,TRUE)</f>
        <v>1</v>
      </c>
      <c r="H2343" s="28">
        <f t="shared" si="36"/>
        <v>-0.71490015360983095</v>
      </c>
    </row>
    <row r="2344" spans="1:8">
      <c r="A2344" s="28" t="s">
        <v>16649</v>
      </c>
      <c r="B2344" s="28">
        <v>-39</v>
      </c>
      <c r="C2344" s="28">
        <v>0.93</v>
      </c>
      <c r="D2344" s="28">
        <v>1</v>
      </c>
      <c r="E2344" s="28" t="b">
        <v>0</v>
      </c>
      <c r="F2344" s="18">
        <f>COUNTIF(E2344:E$3270,FALSE)/COUNTIF($E$2:$E$3270,FALSE)</f>
        <v>0.28479262672811062</v>
      </c>
      <c r="G2344" s="28">
        <f>COUNTIF($E$2:F2344,TRUE)/COUNTIF($E$2:$E$3270,TRUE)</f>
        <v>1</v>
      </c>
      <c r="H2344" s="28">
        <f t="shared" si="36"/>
        <v>-0.71520737327188932</v>
      </c>
    </row>
    <row r="2345" spans="1:8">
      <c r="A2345" s="28" t="s">
        <v>16650</v>
      </c>
      <c r="B2345" s="28">
        <v>-39</v>
      </c>
      <c r="C2345" s="28">
        <v>0.93</v>
      </c>
      <c r="D2345" s="28">
        <v>1</v>
      </c>
      <c r="E2345" s="28" t="b">
        <v>0</v>
      </c>
      <c r="F2345" s="18">
        <f>COUNTIF(E2345:E$3270,FALSE)/COUNTIF($E$2:$E$3270,FALSE)</f>
        <v>0.28448540706605224</v>
      </c>
      <c r="G2345" s="28">
        <f>COUNTIF($E$2:F2345,TRUE)/COUNTIF($E$2:$E$3270,TRUE)</f>
        <v>1</v>
      </c>
      <c r="H2345" s="28">
        <f t="shared" si="36"/>
        <v>-0.7155145929339477</v>
      </c>
    </row>
    <row r="2346" spans="1:8">
      <c r="A2346" s="28" t="s">
        <v>16651</v>
      </c>
      <c r="B2346" s="28">
        <v>-39</v>
      </c>
      <c r="C2346" s="28">
        <v>0.93</v>
      </c>
      <c r="D2346" s="28">
        <v>1</v>
      </c>
      <c r="E2346" s="28" t="b">
        <v>0</v>
      </c>
      <c r="F2346" s="18">
        <f>COUNTIF(E2346:E$3270,FALSE)/COUNTIF($E$2:$E$3270,FALSE)</f>
        <v>0.28417818740399386</v>
      </c>
      <c r="G2346" s="28">
        <f>COUNTIF($E$2:F2346,TRUE)/COUNTIF($E$2:$E$3270,TRUE)</f>
        <v>1</v>
      </c>
      <c r="H2346" s="28">
        <f t="shared" si="36"/>
        <v>-0.71582181259600608</v>
      </c>
    </row>
    <row r="2347" spans="1:8">
      <c r="A2347" s="28" t="s">
        <v>16652</v>
      </c>
      <c r="B2347" s="28">
        <v>-39</v>
      </c>
      <c r="C2347" s="28">
        <v>0.93</v>
      </c>
      <c r="D2347" s="28">
        <v>1</v>
      </c>
      <c r="E2347" s="28" t="b">
        <v>0</v>
      </c>
      <c r="F2347" s="18">
        <f>COUNTIF(E2347:E$3270,FALSE)/COUNTIF($E$2:$E$3270,FALSE)</f>
        <v>0.28387096774193549</v>
      </c>
      <c r="G2347" s="28">
        <f>COUNTIF($E$2:F2347,TRUE)/COUNTIF($E$2:$E$3270,TRUE)</f>
        <v>1</v>
      </c>
      <c r="H2347" s="28">
        <f t="shared" si="36"/>
        <v>-0.71612903225806446</v>
      </c>
    </row>
    <row r="2348" spans="1:8">
      <c r="A2348" s="28" t="s">
        <v>16653</v>
      </c>
      <c r="B2348" s="28">
        <v>-39.1</v>
      </c>
      <c r="C2348" s="28">
        <v>0.94</v>
      </c>
      <c r="D2348" s="28">
        <v>1</v>
      </c>
      <c r="E2348" s="28" t="b">
        <v>0</v>
      </c>
      <c r="F2348" s="18">
        <f>COUNTIF(E2348:E$3270,FALSE)/COUNTIF($E$2:$E$3270,FALSE)</f>
        <v>0.28356374807987711</v>
      </c>
      <c r="G2348" s="28">
        <f>COUNTIF($E$2:F2348,TRUE)/COUNTIF($E$2:$E$3270,TRUE)</f>
        <v>1</v>
      </c>
      <c r="H2348" s="28">
        <f t="shared" si="36"/>
        <v>-0.71643625192012284</v>
      </c>
    </row>
    <row r="2349" spans="1:8">
      <c r="A2349" s="28" t="s">
        <v>16654</v>
      </c>
      <c r="B2349" s="28">
        <v>-39.1</v>
      </c>
      <c r="C2349" s="28">
        <v>0.95</v>
      </c>
      <c r="D2349" s="28">
        <v>1</v>
      </c>
      <c r="E2349" s="28" t="b">
        <v>0</v>
      </c>
      <c r="F2349" s="18">
        <f>COUNTIF(E2349:E$3270,FALSE)/COUNTIF($E$2:$E$3270,FALSE)</f>
        <v>0.28325652841781873</v>
      </c>
      <c r="G2349" s="28">
        <f>COUNTIF($E$2:F2349,TRUE)/COUNTIF($E$2:$E$3270,TRUE)</f>
        <v>1</v>
      </c>
      <c r="H2349" s="28">
        <f t="shared" si="36"/>
        <v>-0.71674347158218121</v>
      </c>
    </row>
    <row r="2350" spans="1:8">
      <c r="A2350" s="28" t="s">
        <v>16655</v>
      </c>
      <c r="B2350" s="28">
        <v>-39.1</v>
      </c>
      <c r="C2350" s="28">
        <v>0.95</v>
      </c>
      <c r="D2350" s="28">
        <v>1</v>
      </c>
      <c r="E2350" s="28" t="b">
        <v>0</v>
      </c>
      <c r="F2350" s="18">
        <f>COUNTIF(E2350:E$3270,FALSE)/COUNTIF($E$2:$E$3270,FALSE)</f>
        <v>0.28294930875576035</v>
      </c>
      <c r="G2350" s="28">
        <f>COUNTIF($E$2:F2350,TRUE)/COUNTIF($E$2:$E$3270,TRUE)</f>
        <v>1</v>
      </c>
      <c r="H2350" s="28">
        <f t="shared" si="36"/>
        <v>-0.71705069124423959</v>
      </c>
    </row>
    <row r="2351" spans="1:8">
      <c r="A2351" s="28" t="s">
        <v>16656</v>
      </c>
      <c r="B2351" s="28">
        <v>-39.1</v>
      </c>
      <c r="C2351" s="28">
        <v>0.95</v>
      </c>
      <c r="D2351" s="28">
        <v>1</v>
      </c>
      <c r="E2351" s="28" t="b">
        <v>0</v>
      </c>
      <c r="F2351" s="18">
        <f>COUNTIF(E2351:E$3270,FALSE)/COUNTIF($E$2:$E$3270,FALSE)</f>
        <v>0.28264208909370198</v>
      </c>
      <c r="G2351" s="28">
        <f>COUNTIF($E$2:F2351,TRUE)/COUNTIF($E$2:$E$3270,TRUE)</f>
        <v>1</v>
      </c>
      <c r="H2351" s="28">
        <f t="shared" si="36"/>
        <v>-0.71735791090629797</v>
      </c>
    </row>
    <row r="2352" spans="1:8">
      <c r="A2352" s="28" t="s">
        <v>16657</v>
      </c>
      <c r="B2352" s="28">
        <v>-39.1</v>
      </c>
      <c r="C2352" s="28">
        <v>0.96</v>
      </c>
      <c r="D2352" s="28">
        <v>1</v>
      </c>
      <c r="E2352" s="28" t="b">
        <v>0</v>
      </c>
      <c r="F2352" s="18">
        <f>COUNTIF(E2352:E$3270,FALSE)/COUNTIF($E$2:$E$3270,FALSE)</f>
        <v>0.2823348694316436</v>
      </c>
      <c r="G2352" s="28">
        <f>COUNTIF($E$2:F2352,TRUE)/COUNTIF($E$2:$E$3270,TRUE)</f>
        <v>1</v>
      </c>
      <c r="H2352" s="28">
        <f t="shared" si="36"/>
        <v>-0.71766513056835635</v>
      </c>
    </row>
    <row r="2353" spans="1:8">
      <c r="A2353" s="28" t="s">
        <v>16658</v>
      </c>
      <c r="B2353" s="28">
        <v>-39.200000000000003</v>
      </c>
      <c r="C2353" s="28">
        <v>0.96</v>
      </c>
      <c r="D2353" s="28">
        <v>1</v>
      </c>
      <c r="E2353" s="28" t="b">
        <v>0</v>
      </c>
      <c r="F2353" s="18">
        <f>COUNTIF(E2353:E$3270,FALSE)/COUNTIF($E$2:$E$3270,FALSE)</f>
        <v>0.28202764976958528</v>
      </c>
      <c r="G2353" s="28">
        <f>COUNTIF($E$2:F2353,TRUE)/COUNTIF($E$2:$E$3270,TRUE)</f>
        <v>1</v>
      </c>
      <c r="H2353" s="28">
        <f t="shared" si="36"/>
        <v>-0.71797235023041472</v>
      </c>
    </row>
    <row r="2354" spans="1:8">
      <c r="A2354" s="28" t="s">
        <v>16659</v>
      </c>
      <c r="B2354" s="28">
        <v>-39.200000000000003</v>
      </c>
      <c r="C2354" s="28">
        <v>0.96</v>
      </c>
      <c r="D2354" s="28">
        <v>1</v>
      </c>
      <c r="E2354" s="28" t="b">
        <v>0</v>
      </c>
      <c r="F2354" s="18">
        <f>COUNTIF(E2354:E$3270,FALSE)/COUNTIF($E$2:$E$3270,FALSE)</f>
        <v>0.2817204301075269</v>
      </c>
      <c r="G2354" s="28">
        <f>COUNTIF($E$2:F2354,TRUE)/COUNTIF($E$2:$E$3270,TRUE)</f>
        <v>1</v>
      </c>
      <c r="H2354" s="28">
        <f t="shared" si="36"/>
        <v>-0.7182795698924731</v>
      </c>
    </row>
    <row r="2355" spans="1:8">
      <c r="A2355" s="28" t="s">
        <v>16660</v>
      </c>
      <c r="B2355" s="28">
        <v>-39.200000000000003</v>
      </c>
      <c r="C2355" s="28">
        <v>0.96</v>
      </c>
      <c r="D2355" s="28">
        <v>1</v>
      </c>
      <c r="E2355" s="28" t="b">
        <v>0</v>
      </c>
      <c r="F2355" s="18">
        <f>COUNTIF(E2355:E$3270,FALSE)/COUNTIF($E$2:$E$3270,FALSE)</f>
        <v>0.28141321044546852</v>
      </c>
      <c r="G2355" s="28">
        <f>COUNTIF($E$2:F2355,TRUE)/COUNTIF($E$2:$E$3270,TRUE)</f>
        <v>1</v>
      </c>
      <c r="H2355" s="28">
        <f t="shared" si="36"/>
        <v>-0.71858678955453148</v>
      </c>
    </row>
    <row r="2356" spans="1:8">
      <c r="A2356" s="28" t="s">
        <v>16661</v>
      </c>
      <c r="B2356" s="28">
        <v>-39.200000000000003</v>
      </c>
      <c r="C2356" s="28">
        <v>0.97</v>
      </c>
      <c r="D2356" s="28">
        <v>1</v>
      </c>
      <c r="E2356" s="28" t="b">
        <v>0</v>
      </c>
      <c r="F2356" s="18">
        <f>COUNTIF(E2356:E$3270,FALSE)/COUNTIF($E$2:$E$3270,FALSE)</f>
        <v>0.28110599078341014</v>
      </c>
      <c r="G2356" s="28">
        <f>COUNTIF($E$2:F2356,TRUE)/COUNTIF($E$2:$E$3270,TRUE)</f>
        <v>1</v>
      </c>
      <c r="H2356" s="28">
        <f t="shared" si="36"/>
        <v>-0.71889400921658986</v>
      </c>
    </row>
    <row r="2357" spans="1:8">
      <c r="A2357" s="28" t="s">
        <v>16662</v>
      </c>
      <c r="B2357" s="28">
        <v>-39.200000000000003</v>
      </c>
      <c r="C2357" s="28">
        <v>0.97</v>
      </c>
      <c r="D2357" s="28">
        <v>1</v>
      </c>
      <c r="E2357" s="28" t="b">
        <v>0</v>
      </c>
      <c r="F2357" s="18">
        <f>COUNTIF(E2357:E$3270,FALSE)/COUNTIF($E$2:$E$3270,FALSE)</f>
        <v>0.28079877112135176</v>
      </c>
      <c r="G2357" s="28">
        <f>COUNTIF($E$2:F2357,TRUE)/COUNTIF($E$2:$E$3270,TRUE)</f>
        <v>1</v>
      </c>
      <c r="H2357" s="28">
        <f t="shared" si="36"/>
        <v>-0.71920122887864824</v>
      </c>
    </row>
    <row r="2358" spans="1:8">
      <c r="A2358" s="28" t="s">
        <v>16663</v>
      </c>
      <c r="B2358" s="28">
        <v>-39.200000000000003</v>
      </c>
      <c r="C2358" s="28">
        <v>0.97</v>
      </c>
      <c r="D2358" s="28">
        <v>1</v>
      </c>
      <c r="E2358" s="28" t="b">
        <v>0</v>
      </c>
      <c r="F2358" s="18">
        <f>COUNTIF(E2358:E$3270,FALSE)/COUNTIF($E$2:$E$3270,FALSE)</f>
        <v>0.28049155145929339</v>
      </c>
      <c r="G2358" s="28">
        <f>COUNTIF($E$2:F2358,TRUE)/COUNTIF($E$2:$E$3270,TRUE)</f>
        <v>1</v>
      </c>
      <c r="H2358" s="28">
        <f t="shared" si="36"/>
        <v>-0.71950844854070661</v>
      </c>
    </row>
    <row r="2359" spans="1:8">
      <c r="A2359" s="28" t="s">
        <v>16664</v>
      </c>
      <c r="B2359" s="28">
        <v>-39.200000000000003</v>
      </c>
      <c r="C2359" s="28">
        <v>0.97</v>
      </c>
      <c r="D2359" s="28">
        <v>1</v>
      </c>
      <c r="E2359" s="28" t="b">
        <v>0</v>
      </c>
      <c r="F2359" s="18">
        <f>COUNTIF(E2359:E$3270,FALSE)/COUNTIF($E$2:$E$3270,FALSE)</f>
        <v>0.28018433179723501</v>
      </c>
      <c r="G2359" s="28">
        <f>COUNTIF($E$2:F2359,TRUE)/COUNTIF($E$2:$E$3270,TRUE)</f>
        <v>1</v>
      </c>
      <c r="H2359" s="28">
        <f t="shared" si="36"/>
        <v>-0.71981566820276499</v>
      </c>
    </row>
    <row r="2360" spans="1:8">
      <c r="A2360" s="28" t="s">
        <v>16665</v>
      </c>
      <c r="B2360" s="28">
        <v>-39.200000000000003</v>
      </c>
      <c r="C2360" s="28">
        <v>0.97</v>
      </c>
      <c r="D2360" s="28">
        <v>1</v>
      </c>
      <c r="E2360" s="28" t="b">
        <v>0</v>
      </c>
      <c r="F2360" s="18">
        <f>COUNTIF(E2360:E$3270,FALSE)/COUNTIF($E$2:$E$3270,FALSE)</f>
        <v>0.27987711213517663</v>
      </c>
      <c r="G2360" s="28">
        <f>COUNTIF($E$2:F2360,TRUE)/COUNTIF($E$2:$E$3270,TRUE)</f>
        <v>1</v>
      </c>
      <c r="H2360" s="28">
        <f t="shared" si="36"/>
        <v>-0.72012288786482337</v>
      </c>
    </row>
    <row r="2361" spans="1:8">
      <c r="A2361" s="28" t="s">
        <v>16666</v>
      </c>
      <c r="B2361" s="28">
        <v>-39.200000000000003</v>
      </c>
      <c r="C2361" s="28">
        <v>0.97</v>
      </c>
      <c r="D2361" s="28">
        <v>1</v>
      </c>
      <c r="E2361" s="28" t="b">
        <v>0</v>
      </c>
      <c r="F2361" s="18">
        <f>COUNTIF(E2361:E$3270,FALSE)/COUNTIF($E$2:$E$3270,FALSE)</f>
        <v>0.27956989247311825</v>
      </c>
      <c r="G2361" s="28">
        <f>COUNTIF($E$2:F2361,TRUE)/COUNTIF($E$2:$E$3270,TRUE)</f>
        <v>1</v>
      </c>
      <c r="H2361" s="28">
        <f t="shared" si="36"/>
        <v>-0.72043010752688175</v>
      </c>
    </row>
    <row r="2362" spans="1:8">
      <c r="A2362" s="28" t="s">
        <v>16667</v>
      </c>
      <c r="B2362" s="28">
        <v>-39.200000000000003</v>
      </c>
      <c r="C2362" s="28">
        <v>0.98</v>
      </c>
      <c r="D2362" s="28">
        <v>1</v>
      </c>
      <c r="E2362" s="28" t="b">
        <v>0</v>
      </c>
      <c r="F2362" s="18">
        <f>COUNTIF(E2362:E$3270,FALSE)/COUNTIF($E$2:$E$3270,FALSE)</f>
        <v>0.27926267281105993</v>
      </c>
      <c r="G2362" s="28">
        <f>COUNTIF($E$2:F2362,TRUE)/COUNTIF($E$2:$E$3270,TRUE)</f>
        <v>1</v>
      </c>
      <c r="H2362" s="28">
        <f t="shared" si="36"/>
        <v>-0.72073732718894012</v>
      </c>
    </row>
    <row r="2363" spans="1:8">
      <c r="A2363" s="28" t="s">
        <v>16668</v>
      </c>
      <c r="B2363" s="28">
        <v>-39.200000000000003</v>
      </c>
      <c r="C2363" s="28">
        <v>0.98</v>
      </c>
      <c r="D2363" s="28">
        <v>1</v>
      </c>
      <c r="E2363" s="28" t="b">
        <v>0</v>
      </c>
      <c r="F2363" s="18">
        <f>COUNTIF(E2363:E$3270,FALSE)/COUNTIF($E$2:$E$3270,FALSE)</f>
        <v>0.27895545314900155</v>
      </c>
      <c r="G2363" s="28">
        <f>COUNTIF($E$2:F2363,TRUE)/COUNTIF($E$2:$E$3270,TRUE)</f>
        <v>1</v>
      </c>
      <c r="H2363" s="28">
        <f t="shared" si="36"/>
        <v>-0.7210445468509985</v>
      </c>
    </row>
    <row r="2364" spans="1:8">
      <c r="A2364" s="28" t="s">
        <v>16669</v>
      </c>
      <c r="B2364" s="28">
        <v>-39.299999999999997</v>
      </c>
      <c r="C2364" s="28">
        <v>0.99</v>
      </c>
      <c r="D2364" s="28">
        <v>1</v>
      </c>
      <c r="E2364" s="28" t="b">
        <v>0</v>
      </c>
      <c r="F2364" s="18">
        <f>COUNTIF(E2364:E$3270,FALSE)/COUNTIF($E$2:$E$3270,FALSE)</f>
        <v>0.27864823348694318</v>
      </c>
      <c r="G2364" s="28">
        <f>COUNTIF($E$2:F2364,TRUE)/COUNTIF($E$2:$E$3270,TRUE)</f>
        <v>1</v>
      </c>
      <c r="H2364" s="28">
        <f t="shared" si="36"/>
        <v>-0.72135176651305688</v>
      </c>
    </row>
    <row r="2365" spans="1:8">
      <c r="A2365" s="28" t="s">
        <v>16670</v>
      </c>
      <c r="B2365" s="28">
        <v>-39.299999999999997</v>
      </c>
      <c r="C2365" s="28">
        <v>0.99</v>
      </c>
      <c r="D2365" s="28">
        <v>1</v>
      </c>
      <c r="E2365" s="28" t="b">
        <v>0</v>
      </c>
      <c r="F2365" s="18">
        <f>COUNTIF(E2365:E$3270,FALSE)/COUNTIF($E$2:$E$3270,FALSE)</f>
        <v>0.2783410138248848</v>
      </c>
      <c r="G2365" s="28">
        <f>COUNTIF($E$2:F2365,TRUE)/COUNTIF($E$2:$E$3270,TRUE)</f>
        <v>1</v>
      </c>
      <c r="H2365" s="28">
        <f t="shared" si="36"/>
        <v>-0.72165898617511526</v>
      </c>
    </row>
    <row r="2366" spans="1:8">
      <c r="A2366" s="28" t="s">
        <v>16671</v>
      </c>
      <c r="B2366" s="28">
        <v>-39.299999999999997</v>
      </c>
      <c r="C2366" s="28">
        <v>0.99</v>
      </c>
      <c r="D2366" s="28">
        <v>1</v>
      </c>
      <c r="E2366" s="28" t="b">
        <v>0</v>
      </c>
      <c r="F2366" s="18">
        <f>COUNTIF(E2366:E$3270,FALSE)/COUNTIF($E$2:$E$3270,FALSE)</f>
        <v>0.27803379416282642</v>
      </c>
      <c r="G2366" s="28">
        <f>COUNTIF($E$2:F2366,TRUE)/COUNTIF($E$2:$E$3270,TRUE)</f>
        <v>1</v>
      </c>
      <c r="H2366" s="28">
        <f t="shared" si="36"/>
        <v>-0.72196620583717364</v>
      </c>
    </row>
    <row r="2367" spans="1:8">
      <c r="A2367" s="28" t="s">
        <v>16672</v>
      </c>
      <c r="B2367" s="28">
        <v>-39.299999999999997</v>
      </c>
      <c r="C2367" s="28">
        <v>1</v>
      </c>
      <c r="D2367" s="28">
        <v>1</v>
      </c>
      <c r="E2367" s="28" t="b">
        <v>0</v>
      </c>
      <c r="F2367" s="18">
        <f>COUNTIF(E2367:E$3270,FALSE)/COUNTIF($E$2:$E$3270,FALSE)</f>
        <v>0.27772657450076804</v>
      </c>
      <c r="G2367" s="28">
        <f>COUNTIF($E$2:F2367,TRUE)/COUNTIF($E$2:$E$3270,TRUE)</f>
        <v>1</v>
      </c>
      <c r="H2367" s="28">
        <f t="shared" si="36"/>
        <v>-0.72227342549923201</v>
      </c>
    </row>
    <row r="2368" spans="1:8">
      <c r="A2368" s="28" t="s">
        <v>16673</v>
      </c>
      <c r="B2368" s="28">
        <v>-39.299999999999997</v>
      </c>
      <c r="C2368" s="28">
        <v>1</v>
      </c>
      <c r="D2368" s="28">
        <v>1</v>
      </c>
      <c r="E2368" s="28" t="b">
        <v>0</v>
      </c>
      <c r="F2368" s="18">
        <f>COUNTIF(E2368:E$3270,FALSE)/COUNTIF($E$2:$E$3270,FALSE)</f>
        <v>0.27741935483870966</v>
      </c>
      <c r="G2368" s="28">
        <f>COUNTIF($E$2:F2368,TRUE)/COUNTIF($E$2:$E$3270,TRUE)</f>
        <v>1</v>
      </c>
      <c r="H2368" s="28">
        <f t="shared" si="36"/>
        <v>-0.72258064516129039</v>
      </c>
    </row>
    <row r="2369" spans="1:8">
      <c r="A2369" s="28" t="s">
        <v>16674</v>
      </c>
      <c r="B2369" s="28">
        <v>-39.4</v>
      </c>
      <c r="C2369" s="28">
        <v>1</v>
      </c>
      <c r="D2369" s="28">
        <v>1</v>
      </c>
      <c r="E2369" s="28" t="b">
        <v>0</v>
      </c>
      <c r="F2369" s="18">
        <f>COUNTIF(E2369:E$3270,FALSE)/COUNTIF($E$2:$E$3270,FALSE)</f>
        <v>0.27711213517665129</v>
      </c>
      <c r="G2369" s="28">
        <f>COUNTIF($E$2:F2369,TRUE)/COUNTIF($E$2:$E$3270,TRUE)</f>
        <v>1</v>
      </c>
      <c r="H2369" s="28">
        <f t="shared" si="36"/>
        <v>-0.72288786482334877</v>
      </c>
    </row>
    <row r="2370" spans="1:8">
      <c r="A2370" s="28" t="s">
        <v>16675</v>
      </c>
      <c r="B2370" s="28">
        <v>-39.4</v>
      </c>
      <c r="C2370" s="28">
        <v>1</v>
      </c>
      <c r="D2370" s="28">
        <v>1</v>
      </c>
      <c r="E2370" s="28" t="b">
        <v>0</v>
      </c>
      <c r="F2370" s="18">
        <f>COUNTIF(E2370:E$3270,FALSE)/COUNTIF($E$2:$E$3270,FALSE)</f>
        <v>0.27680491551459291</v>
      </c>
      <c r="G2370" s="28">
        <f>COUNTIF($E$2:F2370,TRUE)/COUNTIF($E$2:$E$3270,TRUE)</f>
        <v>1</v>
      </c>
      <c r="H2370" s="28">
        <f t="shared" si="36"/>
        <v>-0.72319508448540715</v>
      </c>
    </row>
    <row r="2371" spans="1:8">
      <c r="A2371" s="28" t="s">
        <v>16676</v>
      </c>
      <c r="B2371" s="28">
        <v>-39.4</v>
      </c>
      <c r="C2371" s="28">
        <v>1</v>
      </c>
      <c r="D2371" s="28">
        <v>1</v>
      </c>
      <c r="E2371" s="28" t="b">
        <v>0</v>
      </c>
      <c r="F2371" s="18">
        <f>COUNTIF(E2371:E$3270,FALSE)/COUNTIF($E$2:$E$3270,FALSE)</f>
        <v>0.27649769585253459</v>
      </c>
      <c r="G2371" s="28">
        <f>COUNTIF($E$2:F2371,TRUE)/COUNTIF($E$2:$E$3270,TRUE)</f>
        <v>1</v>
      </c>
      <c r="H2371" s="28">
        <f t="shared" ref="H2371:H2434" si="37">F2371-G2371</f>
        <v>-0.72350230414746541</v>
      </c>
    </row>
    <row r="2372" spans="1:8">
      <c r="A2372" s="28" t="s">
        <v>16677</v>
      </c>
      <c r="B2372" s="28">
        <v>-39.4</v>
      </c>
      <c r="C2372" s="28">
        <v>1</v>
      </c>
      <c r="D2372" s="28">
        <v>1</v>
      </c>
      <c r="E2372" s="28" t="b">
        <v>0</v>
      </c>
      <c r="F2372" s="18">
        <f>COUNTIF(E2372:E$3270,FALSE)/COUNTIF($E$2:$E$3270,FALSE)</f>
        <v>0.27619047619047621</v>
      </c>
      <c r="G2372" s="28">
        <f>COUNTIF($E$2:F2372,TRUE)/COUNTIF($E$2:$E$3270,TRUE)</f>
        <v>1</v>
      </c>
      <c r="H2372" s="28">
        <f t="shared" si="37"/>
        <v>-0.72380952380952379</v>
      </c>
    </row>
    <row r="2373" spans="1:8">
      <c r="A2373" s="28" t="s">
        <v>16678</v>
      </c>
      <c r="B2373" s="28">
        <v>-39.4</v>
      </c>
      <c r="C2373" s="28">
        <v>1</v>
      </c>
      <c r="D2373" s="28">
        <v>1</v>
      </c>
      <c r="E2373" s="28" t="b">
        <v>0</v>
      </c>
      <c r="F2373" s="18">
        <f>COUNTIF(E2373:E$3270,FALSE)/COUNTIF($E$2:$E$3270,FALSE)</f>
        <v>0.27588325652841783</v>
      </c>
      <c r="G2373" s="28">
        <f>COUNTIF($E$2:F2373,TRUE)/COUNTIF($E$2:$E$3270,TRUE)</f>
        <v>1</v>
      </c>
      <c r="H2373" s="28">
        <f t="shared" si="37"/>
        <v>-0.72411674347158217</v>
      </c>
    </row>
    <row r="2374" spans="1:8">
      <c r="A2374" s="28" t="s">
        <v>16679</v>
      </c>
      <c r="B2374" s="28">
        <v>-39.4</v>
      </c>
      <c r="C2374" s="28">
        <v>1</v>
      </c>
      <c r="D2374" s="28">
        <v>1</v>
      </c>
      <c r="E2374" s="28" t="b">
        <v>0</v>
      </c>
      <c r="F2374" s="18">
        <f>COUNTIF(E2374:E$3270,FALSE)/COUNTIF($E$2:$E$3270,FALSE)</f>
        <v>0.27557603686635945</v>
      </c>
      <c r="G2374" s="28">
        <f>COUNTIF($E$2:F2374,TRUE)/COUNTIF($E$2:$E$3270,TRUE)</f>
        <v>1</v>
      </c>
      <c r="H2374" s="28">
        <f t="shared" si="37"/>
        <v>-0.72442396313364055</v>
      </c>
    </row>
    <row r="2375" spans="1:8">
      <c r="A2375" s="28" t="s">
        <v>16680</v>
      </c>
      <c r="B2375" s="28">
        <v>-39.4</v>
      </c>
      <c r="C2375" s="28">
        <v>1</v>
      </c>
      <c r="D2375" s="28">
        <v>1</v>
      </c>
      <c r="E2375" s="28" t="b">
        <v>0</v>
      </c>
      <c r="F2375" s="18">
        <f>COUNTIF(E2375:E$3270,FALSE)/COUNTIF($E$2:$E$3270,FALSE)</f>
        <v>0.27526881720430108</v>
      </c>
      <c r="G2375" s="28">
        <f>COUNTIF($E$2:F2375,TRUE)/COUNTIF($E$2:$E$3270,TRUE)</f>
        <v>1</v>
      </c>
      <c r="H2375" s="28">
        <f t="shared" si="37"/>
        <v>-0.72473118279569892</v>
      </c>
    </row>
    <row r="2376" spans="1:8">
      <c r="A2376" s="28" t="s">
        <v>16681</v>
      </c>
      <c r="B2376" s="28">
        <v>-39.4</v>
      </c>
      <c r="C2376" s="28">
        <v>1</v>
      </c>
      <c r="D2376" s="28">
        <v>1</v>
      </c>
      <c r="E2376" s="28" t="b">
        <v>0</v>
      </c>
      <c r="F2376" s="18">
        <f>COUNTIF(E2376:E$3270,FALSE)/COUNTIF($E$2:$E$3270,FALSE)</f>
        <v>0.2749615975422427</v>
      </c>
      <c r="G2376" s="28">
        <f>COUNTIF($E$2:F2376,TRUE)/COUNTIF($E$2:$E$3270,TRUE)</f>
        <v>1</v>
      </c>
      <c r="H2376" s="28">
        <f t="shared" si="37"/>
        <v>-0.7250384024577573</v>
      </c>
    </row>
    <row r="2377" spans="1:8">
      <c r="A2377" s="28" t="s">
        <v>16682</v>
      </c>
      <c r="B2377" s="28">
        <v>-39.4</v>
      </c>
      <c r="C2377" s="28">
        <v>1</v>
      </c>
      <c r="D2377" s="28">
        <v>1</v>
      </c>
      <c r="E2377" s="28" t="b">
        <v>0</v>
      </c>
      <c r="F2377" s="18">
        <f>COUNTIF(E2377:E$3270,FALSE)/COUNTIF($E$2:$E$3270,FALSE)</f>
        <v>0.27465437788018432</v>
      </c>
      <c r="G2377" s="28">
        <f>COUNTIF($E$2:F2377,TRUE)/COUNTIF($E$2:$E$3270,TRUE)</f>
        <v>1</v>
      </c>
      <c r="H2377" s="28">
        <f t="shared" si="37"/>
        <v>-0.72534562211981568</v>
      </c>
    </row>
    <row r="2378" spans="1:8">
      <c r="A2378" s="28" t="s">
        <v>16683</v>
      </c>
      <c r="B2378" s="28">
        <v>-39.4</v>
      </c>
      <c r="C2378" s="28">
        <v>1</v>
      </c>
      <c r="D2378" s="28">
        <v>1</v>
      </c>
      <c r="E2378" s="28" t="b">
        <v>0</v>
      </c>
      <c r="F2378" s="18">
        <f>COUNTIF(E2378:E$3270,FALSE)/COUNTIF($E$2:$E$3270,FALSE)</f>
        <v>0.27434715821812594</v>
      </c>
      <c r="G2378" s="28">
        <f>COUNTIF($E$2:F2378,TRUE)/COUNTIF($E$2:$E$3270,TRUE)</f>
        <v>1</v>
      </c>
      <c r="H2378" s="28">
        <f t="shared" si="37"/>
        <v>-0.72565284178187406</v>
      </c>
    </row>
    <row r="2379" spans="1:8">
      <c r="A2379" s="28" t="s">
        <v>16684</v>
      </c>
      <c r="B2379" s="28">
        <v>-39.4</v>
      </c>
      <c r="C2379" s="28">
        <v>1</v>
      </c>
      <c r="D2379" s="28">
        <v>1</v>
      </c>
      <c r="E2379" s="28" t="b">
        <v>0</v>
      </c>
      <c r="F2379" s="18">
        <f>COUNTIF(E2379:E$3270,FALSE)/COUNTIF($E$2:$E$3270,FALSE)</f>
        <v>0.27403993855606756</v>
      </c>
      <c r="G2379" s="28">
        <f>COUNTIF($E$2:F2379,TRUE)/COUNTIF($E$2:$E$3270,TRUE)</f>
        <v>1</v>
      </c>
      <c r="H2379" s="28">
        <f t="shared" si="37"/>
        <v>-0.72596006144393244</v>
      </c>
    </row>
    <row r="2380" spans="1:8">
      <c r="A2380" s="28" t="s">
        <v>16685</v>
      </c>
      <c r="B2380" s="28">
        <v>-39.4</v>
      </c>
      <c r="C2380" s="28">
        <v>1</v>
      </c>
      <c r="D2380" s="28">
        <v>1</v>
      </c>
      <c r="E2380" s="28" t="b">
        <v>0</v>
      </c>
      <c r="F2380" s="18">
        <f>COUNTIF(E2380:E$3270,FALSE)/COUNTIF($E$2:$E$3270,FALSE)</f>
        <v>0.27373271889400924</v>
      </c>
      <c r="G2380" s="28">
        <f>COUNTIF($E$2:F2380,TRUE)/COUNTIF($E$2:$E$3270,TRUE)</f>
        <v>1</v>
      </c>
      <c r="H2380" s="28">
        <f t="shared" si="37"/>
        <v>-0.7262672811059907</v>
      </c>
    </row>
    <row r="2381" spans="1:8">
      <c r="A2381" s="28" t="s">
        <v>16686</v>
      </c>
      <c r="B2381" s="28">
        <v>-39.4</v>
      </c>
      <c r="C2381" s="28">
        <v>1</v>
      </c>
      <c r="D2381" s="28">
        <v>1</v>
      </c>
      <c r="E2381" s="28" t="b">
        <v>0</v>
      </c>
      <c r="F2381" s="18">
        <f>COUNTIF(E2381:E$3270,FALSE)/COUNTIF($E$2:$E$3270,FALSE)</f>
        <v>0.27342549923195086</v>
      </c>
      <c r="G2381" s="28">
        <f>COUNTIF($E$2:F2381,TRUE)/COUNTIF($E$2:$E$3270,TRUE)</f>
        <v>1</v>
      </c>
      <c r="H2381" s="28">
        <f t="shared" si="37"/>
        <v>-0.72657450076804908</v>
      </c>
    </row>
    <row r="2382" spans="1:8">
      <c r="A2382" s="28" t="s">
        <v>16687</v>
      </c>
      <c r="B2382" s="28">
        <v>-39.5</v>
      </c>
      <c r="C2382" s="28">
        <v>1</v>
      </c>
      <c r="D2382" s="28">
        <v>1</v>
      </c>
      <c r="E2382" s="28" t="b">
        <v>0</v>
      </c>
      <c r="F2382" s="18">
        <f>COUNTIF(E2382:E$3270,FALSE)/COUNTIF($E$2:$E$3270,FALSE)</f>
        <v>0.27311827956989249</v>
      </c>
      <c r="G2382" s="28">
        <f>COUNTIF($E$2:F2382,TRUE)/COUNTIF($E$2:$E$3270,TRUE)</f>
        <v>1</v>
      </c>
      <c r="H2382" s="28">
        <f t="shared" si="37"/>
        <v>-0.72688172043010746</v>
      </c>
    </row>
    <row r="2383" spans="1:8">
      <c r="A2383" s="28" t="s">
        <v>16688</v>
      </c>
      <c r="B2383" s="28">
        <v>-39.5</v>
      </c>
      <c r="C2383" s="28">
        <v>1</v>
      </c>
      <c r="D2383" s="28">
        <v>1</v>
      </c>
      <c r="E2383" s="28" t="b">
        <v>0</v>
      </c>
      <c r="F2383" s="18">
        <f>COUNTIF(E2383:E$3270,FALSE)/COUNTIF($E$2:$E$3270,FALSE)</f>
        <v>0.27281105990783411</v>
      </c>
      <c r="G2383" s="28">
        <f>COUNTIF($E$2:F2383,TRUE)/COUNTIF($E$2:$E$3270,TRUE)</f>
        <v>1</v>
      </c>
      <c r="H2383" s="28">
        <f t="shared" si="37"/>
        <v>-0.72718894009216584</v>
      </c>
    </row>
    <row r="2384" spans="1:8">
      <c r="A2384" s="28" t="s">
        <v>16689</v>
      </c>
      <c r="B2384" s="28">
        <v>-39.5</v>
      </c>
      <c r="C2384" s="28">
        <v>1</v>
      </c>
      <c r="D2384" s="28">
        <v>1</v>
      </c>
      <c r="E2384" s="28" t="b">
        <v>0</v>
      </c>
      <c r="F2384" s="18">
        <f>COUNTIF(E2384:E$3270,FALSE)/COUNTIF($E$2:$E$3270,FALSE)</f>
        <v>0.27250384024577573</v>
      </c>
      <c r="G2384" s="28">
        <f>COUNTIF($E$2:F2384,TRUE)/COUNTIF($E$2:$E$3270,TRUE)</f>
        <v>1</v>
      </c>
      <c r="H2384" s="28">
        <f t="shared" si="37"/>
        <v>-0.72749615975422421</v>
      </c>
    </row>
    <row r="2385" spans="1:8">
      <c r="A2385" s="28" t="s">
        <v>16690</v>
      </c>
      <c r="B2385" s="28">
        <v>-39.5</v>
      </c>
      <c r="C2385" s="28">
        <v>1</v>
      </c>
      <c r="D2385" s="28">
        <v>1</v>
      </c>
      <c r="E2385" s="28" t="b">
        <v>0</v>
      </c>
      <c r="F2385" s="18">
        <f>COUNTIF(E2385:E$3270,FALSE)/COUNTIF($E$2:$E$3270,FALSE)</f>
        <v>0.27219662058371735</v>
      </c>
      <c r="G2385" s="28">
        <f>COUNTIF($E$2:F2385,TRUE)/COUNTIF($E$2:$E$3270,TRUE)</f>
        <v>1</v>
      </c>
      <c r="H2385" s="28">
        <f t="shared" si="37"/>
        <v>-0.72780337941628259</v>
      </c>
    </row>
    <row r="2386" spans="1:8">
      <c r="A2386" s="28" t="s">
        <v>16691</v>
      </c>
      <c r="B2386" s="28">
        <v>-39.5</v>
      </c>
      <c r="C2386" s="28">
        <v>1</v>
      </c>
      <c r="D2386" s="28">
        <v>1</v>
      </c>
      <c r="E2386" s="28" t="b">
        <v>0</v>
      </c>
      <c r="F2386" s="18">
        <f>COUNTIF(E2386:E$3270,FALSE)/COUNTIF($E$2:$E$3270,FALSE)</f>
        <v>0.27188940092165897</v>
      </c>
      <c r="G2386" s="28">
        <f>COUNTIF($E$2:F2386,TRUE)/COUNTIF($E$2:$E$3270,TRUE)</f>
        <v>1</v>
      </c>
      <c r="H2386" s="28">
        <f t="shared" si="37"/>
        <v>-0.72811059907834097</v>
      </c>
    </row>
    <row r="2387" spans="1:8">
      <c r="A2387" s="28" t="s">
        <v>16692</v>
      </c>
      <c r="B2387" s="28">
        <v>-39.5</v>
      </c>
      <c r="C2387" s="28">
        <v>1</v>
      </c>
      <c r="D2387" s="28">
        <v>1</v>
      </c>
      <c r="E2387" s="28" t="b">
        <v>0</v>
      </c>
      <c r="F2387" s="18">
        <f>COUNTIF(E2387:E$3270,FALSE)/COUNTIF($E$2:$E$3270,FALSE)</f>
        <v>0.2715821812596006</v>
      </c>
      <c r="G2387" s="28">
        <f>COUNTIF($E$2:F2387,TRUE)/COUNTIF($E$2:$E$3270,TRUE)</f>
        <v>1</v>
      </c>
      <c r="H2387" s="28">
        <f t="shared" si="37"/>
        <v>-0.72841781874039935</v>
      </c>
    </row>
    <row r="2388" spans="1:8">
      <c r="A2388" s="28" t="s">
        <v>16693</v>
      </c>
      <c r="B2388" s="28">
        <v>-39.5</v>
      </c>
      <c r="C2388" s="28">
        <v>1</v>
      </c>
      <c r="D2388" s="28">
        <v>1</v>
      </c>
      <c r="E2388" s="28" t="b">
        <v>0</v>
      </c>
      <c r="F2388" s="18">
        <f>COUNTIF(E2388:E$3270,FALSE)/COUNTIF($E$2:$E$3270,FALSE)</f>
        <v>0.27127496159754222</v>
      </c>
      <c r="G2388" s="28">
        <f>COUNTIF($E$2:F2388,TRUE)/COUNTIF($E$2:$E$3270,TRUE)</f>
        <v>1</v>
      </c>
      <c r="H2388" s="28">
        <f t="shared" si="37"/>
        <v>-0.72872503840245773</v>
      </c>
    </row>
    <row r="2389" spans="1:8">
      <c r="A2389" s="28" t="s">
        <v>16694</v>
      </c>
      <c r="B2389" s="28">
        <v>-39.5</v>
      </c>
      <c r="C2389" s="28">
        <v>1</v>
      </c>
      <c r="D2389" s="28">
        <v>1</v>
      </c>
      <c r="E2389" s="28" t="b">
        <v>0</v>
      </c>
      <c r="F2389" s="18">
        <f>COUNTIF(E2389:E$3270,FALSE)/COUNTIF($E$2:$E$3270,FALSE)</f>
        <v>0.2709677419354839</v>
      </c>
      <c r="G2389" s="28">
        <f>COUNTIF($E$2:F2389,TRUE)/COUNTIF($E$2:$E$3270,TRUE)</f>
        <v>1</v>
      </c>
      <c r="H2389" s="28">
        <f t="shared" si="37"/>
        <v>-0.7290322580645161</v>
      </c>
    </row>
    <row r="2390" spans="1:8">
      <c r="A2390" s="28" t="s">
        <v>16695</v>
      </c>
      <c r="B2390" s="28">
        <v>-39.6</v>
      </c>
      <c r="C2390" s="28">
        <v>1.1000000000000001</v>
      </c>
      <c r="D2390" s="28">
        <v>1</v>
      </c>
      <c r="E2390" s="28" t="b">
        <v>0</v>
      </c>
      <c r="F2390" s="18">
        <f>COUNTIF(E2390:E$3270,FALSE)/COUNTIF($E$2:$E$3270,FALSE)</f>
        <v>0.27066052227342552</v>
      </c>
      <c r="G2390" s="28">
        <f>COUNTIF($E$2:F2390,TRUE)/COUNTIF($E$2:$E$3270,TRUE)</f>
        <v>1</v>
      </c>
      <c r="H2390" s="28">
        <f t="shared" si="37"/>
        <v>-0.72933947772657448</v>
      </c>
    </row>
    <row r="2391" spans="1:8">
      <c r="A2391" s="28" t="s">
        <v>16696</v>
      </c>
      <c r="B2391" s="28">
        <v>-39.6</v>
      </c>
      <c r="C2391" s="28">
        <v>1.1000000000000001</v>
      </c>
      <c r="D2391" s="28">
        <v>1</v>
      </c>
      <c r="E2391" s="28" t="b">
        <v>0</v>
      </c>
      <c r="F2391" s="18">
        <f>COUNTIF(E2391:E$3270,FALSE)/COUNTIF($E$2:$E$3270,FALSE)</f>
        <v>0.27035330261136714</v>
      </c>
      <c r="G2391" s="28">
        <f>COUNTIF($E$2:F2391,TRUE)/COUNTIF($E$2:$E$3270,TRUE)</f>
        <v>1</v>
      </c>
      <c r="H2391" s="28">
        <f t="shared" si="37"/>
        <v>-0.72964669738863286</v>
      </c>
    </row>
    <row r="2392" spans="1:8">
      <c r="A2392" s="28" t="s">
        <v>16697</v>
      </c>
      <c r="B2392" s="28">
        <v>-39.6</v>
      </c>
      <c r="C2392" s="28">
        <v>1.1000000000000001</v>
      </c>
      <c r="D2392" s="28">
        <v>1</v>
      </c>
      <c r="E2392" s="28" t="b">
        <v>0</v>
      </c>
      <c r="F2392" s="18">
        <f>COUNTIF(E2392:E$3270,FALSE)/COUNTIF($E$2:$E$3270,FALSE)</f>
        <v>0.27004608294930876</v>
      </c>
      <c r="G2392" s="28">
        <f>COUNTIF($E$2:F2392,TRUE)/COUNTIF($E$2:$E$3270,TRUE)</f>
        <v>1</v>
      </c>
      <c r="H2392" s="28">
        <f t="shared" si="37"/>
        <v>-0.72995391705069124</v>
      </c>
    </row>
    <row r="2393" spans="1:8">
      <c r="A2393" s="28" t="s">
        <v>16698</v>
      </c>
      <c r="B2393" s="28">
        <v>-39.6</v>
      </c>
      <c r="C2393" s="28">
        <v>1.1000000000000001</v>
      </c>
      <c r="D2393" s="28">
        <v>1</v>
      </c>
      <c r="E2393" s="28" t="b">
        <v>0</v>
      </c>
      <c r="F2393" s="18">
        <f>COUNTIF(E2393:E$3270,FALSE)/COUNTIF($E$2:$E$3270,FALSE)</f>
        <v>0.26973886328725039</v>
      </c>
      <c r="G2393" s="28">
        <f>COUNTIF($E$2:F2393,TRUE)/COUNTIF($E$2:$E$3270,TRUE)</f>
        <v>1</v>
      </c>
      <c r="H2393" s="28">
        <f t="shared" si="37"/>
        <v>-0.73026113671274961</v>
      </c>
    </row>
    <row r="2394" spans="1:8">
      <c r="A2394" s="28" t="s">
        <v>16699</v>
      </c>
      <c r="B2394" s="28">
        <v>-39.6</v>
      </c>
      <c r="C2394" s="28">
        <v>1.1000000000000001</v>
      </c>
      <c r="D2394" s="28">
        <v>1</v>
      </c>
      <c r="E2394" s="28" t="b">
        <v>0</v>
      </c>
      <c r="F2394" s="18">
        <f>COUNTIF(E2394:E$3270,FALSE)/COUNTIF($E$2:$E$3270,FALSE)</f>
        <v>0.26943164362519201</v>
      </c>
      <c r="G2394" s="28">
        <f>COUNTIF($E$2:F2394,TRUE)/COUNTIF($E$2:$E$3270,TRUE)</f>
        <v>1</v>
      </c>
      <c r="H2394" s="28">
        <f t="shared" si="37"/>
        <v>-0.73056835637480799</v>
      </c>
    </row>
    <row r="2395" spans="1:8">
      <c r="A2395" s="28" t="s">
        <v>16700</v>
      </c>
      <c r="B2395" s="28">
        <v>-39.6</v>
      </c>
      <c r="C2395" s="28">
        <v>1.1000000000000001</v>
      </c>
      <c r="D2395" s="28">
        <v>1</v>
      </c>
      <c r="E2395" s="28" t="b">
        <v>0</v>
      </c>
      <c r="F2395" s="18">
        <f>COUNTIF(E2395:E$3270,FALSE)/COUNTIF($E$2:$E$3270,FALSE)</f>
        <v>0.26912442396313363</v>
      </c>
      <c r="G2395" s="28">
        <f>COUNTIF($E$2:F2395,TRUE)/COUNTIF($E$2:$E$3270,TRUE)</f>
        <v>1</v>
      </c>
      <c r="H2395" s="28">
        <f t="shared" si="37"/>
        <v>-0.73087557603686637</v>
      </c>
    </row>
    <row r="2396" spans="1:8">
      <c r="A2396" s="28" t="s">
        <v>16701</v>
      </c>
      <c r="B2396" s="28">
        <v>-39.6</v>
      </c>
      <c r="C2396" s="28">
        <v>1.1000000000000001</v>
      </c>
      <c r="D2396" s="28">
        <v>1</v>
      </c>
      <c r="E2396" s="28" t="b">
        <v>0</v>
      </c>
      <c r="F2396" s="18">
        <f>COUNTIF(E2396:E$3270,FALSE)/COUNTIF($E$2:$E$3270,FALSE)</f>
        <v>0.26881720430107525</v>
      </c>
      <c r="G2396" s="28">
        <f>COUNTIF($E$2:F2396,TRUE)/COUNTIF($E$2:$E$3270,TRUE)</f>
        <v>1</v>
      </c>
      <c r="H2396" s="28">
        <f t="shared" si="37"/>
        <v>-0.73118279569892475</v>
      </c>
    </row>
    <row r="2397" spans="1:8">
      <c r="A2397" s="28" t="s">
        <v>16702</v>
      </c>
      <c r="B2397" s="28">
        <v>-39.6</v>
      </c>
      <c r="C2397" s="28">
        <v>1.1000000000000001</v>
      </c>
      <c r="D2397" s="28">
        <v>1</v>
      </c>
      <c r="E2397" s="28" t="b">
        <v>0</v>
      </c>
      <c r="F2397" s="18">
        <f>COUNTIF(E2397:E$3270,FALSE)/COUNTIF($E$2:$E$3270,FALSE)</f>
        <v>0.26850998463901687</v>
      </c>
      <c r="G2397" s="28">
        <f>COUNTIF($E$2:F2397,TRUE)/COUNTIF($E$2:$E$3270,TRUE)</f>
        <v>1</v>
      </c>
      <c r="H2397" s="28">
        <f t="shared" si="37"/>
        <v>-0.73149001536098313</v>
      </c>
    </row>
    <row r="2398" spans="1:8">
      <c r="A2398" s="28" t="s">
        <v>16703</v>
      </c>
      <c r="B2398" s="28">
        <v>-39.6</v>
      </c>
      <c r="C2398" s="28">
        <v>1.1000000000000001</v>
      </c>
      <c r="D2398" s="28">
        <v>1</v>
      </c>
      <c r="E2398" s="28" t="b">
        <v>0</v>
      </c>
      <c r="F2398" s="18">
        <f>COUNTIF(E2398:E$3270,FALSE)/COUNTIF($E$2:$E$3270,FALSE)</f>
        <v>0.26820276497695855</v>
      </c>
      <c r="G2398" s="28">
        <f>COUNTIF($E$2:F2398,TRUE)/COUNTIF($E$2:$E$3270,TRUE)</f>
        <v>1</v>
      </c>
      <c r="H2398" s="28">
        <f t="shared" si="37"/>
        <v>-0.7317972350230415</v>
      </c>
    </row>
    <row r="2399" spans="1:8">
      <c r="A2399" s="28" t="s">
        <v>16704</v>
      </c>
      <c r="B2399" s="28">
        <v>-39.6</v>
      </c>
      <c r="C2399" s="28">
        <v>1.1000000000000001</v>
      </c>
      <c r="D2399" s="28">
        <v>1</v>
      </c>
      <c r="E2399" s="28" t="b">
        <v>0</v>
      </c>
      <c r="F2399" s="18">
        <f>COUNTIF(E2399:E$3270,FALSE)/COUNTIF($E$2:$E$3270,FALSE)</f>
        <v>0.26789554531490017</v>
      </c>
      <c r="G2399" s="28">
        <f>COUNTIF($E$2:F2399,TRUE)/COUNTIF($E$2:$E$3270,TRUE)</f>
        <v>1</v>
      </c>
      <c r="H2399" s="28">
        <f t="shared" si="37"/>
        <v>-0.73210445468509988</v>
      </c>
    </row>
    <row r="2400" spans="1:8">
      <c r="A2400" s="28" t="s">
        <v>16705</v>
      </c>
      <c r="B2400" s="28">
        <v>-39.700000000000003</v>
      </c>
      <c r="C2400" s="28">
        <v>1.1000000000000001</v>
      </c>
      <c r="D2400" s="28">
        <v>1</v>
      </c>
      <c r="E2400" s="28" t="b">
        <v>0</v>
      </c>
      <c r="F2400" s="18">
        <f>COUNTIF(E2400:E$3270,FALSE)/COUNTIF($E$2:$E$3270,FALSE)</f>
        <v>0.2675883256528418</v>
      </c>
      <c r="G2400" s="28">
        <f>COUNTIF($E$2:F2400,TRUE)/COUNTIF($E$2:$E$3270,TRUE)</f>
        <v>1</v>
      </c>
      <c r="H2400" s="28">
        <f t="shared" si="37"/>
        <v>-0.73241167434715826</v>
      </c>
    </row>
    <row r="2401" spans="1:8">
      <c r="A2401" s="28" t="s">
        <v>16706</v>
      </c>
      <c r="B2401" s="28">
        <v>-39.700000000000003</v>
      </c>
      <c r="C2401" s="28">
        <v>1.1000000000000001</v>
      </c>
      <c r="D2401" s="28">
        <v>1</v>
      </c>
      <c r="E2401" s="28" t="b">
        <v>0</v>
      </c>
      <c r="F2401" s="18">
        <f>COUNTIF(E2401:E$3270,FALSE)/COUNTIF($E$2:$E$3270,FALSE)</f>
        <v>0.26728110599078342</v>
      </c>
      <c r="G2401" s="28">
        <f>COUNTIF($E$2:F2401,TRUE)/COUNTIF($E$2:$E$3270,TRUE)</f>
        <v>1</v>
      </c>
      <c r="H2401" s="28">
        <f t="shared" si="37"/>
        <v>-0.73271889400921664</v>
      </c>
    </row>
    <row r="2402" spans="1:8">
      <c r="A2402" s="28" t="s">
        <v>16707</v>
      </c>
      <c r="B2402" s="28">
        <v>-39.700000000000003</v>
      </c>
      <c r="C2402" s="28">
        <v>1.1000000000000001</v>
      </c>
      <c r="D2402" s="28">
        <v>1</v>
      </c>
      <c r="E2402" s="28" t="b">
        <v>0</v>
      </c>
      <c r="F2402" s="18">
        <f>COUNTIF(E2402:E$3270,FALSE)/COUNTIF($E$2:$E$3270,FALSE)</f>
        <v>0.26697388632872504</v>
      </c>
      <c r="G2402" s="28">
        <f>COUNTIF($E$2:F2402,TRUE)/COUNTIF($E$2:$E$3270,TRUE)</f>
        <v>1</v>
      </c>
      <c r="H2402" s="28">
        <f t="shared" si="37"/>
        <v>-0.73302611367127501</v>
      </c>
    </row>
    <row r="2403" spans="1:8">
      <c r="A2403" s="28" t="s">
        <v>16708</v>
      </c>
      <c r="B2403" s="28">
        <v>-39.700000000000003</v>
      </c>
      <c r="C2403" s="28">
        <v>1.1000000000000001</v>
      </c>
      <c r="D2403" s="28">
        <v>1</v>
      </c>
      <c r="E2403" s="28" t="b">
        <v>0</v>
      </c>
      <c r="F2403" s="18">
        <f>COUNTIF(E2403:E$3270,FALSE)/COUNTIF($E$2:$E$3270,FALSE)</f>
        <v>0.26666666666666666</v>
      </c>
      <c r="G2403" s="28">
        <f>COUNTIF($E$2:F2403,TRUE)/COUNTIF($E$2:$E$3270,TRUE)</f>
        <v>1</v>
      </c>
      <c r="H2403" s="28">
        <f t="shared" si="37"/>
        <v>-0.73333333333333339</v>
      </c>
    </row>
    <row r="2404" spans="1:8">
      <c r="A2404" s="28" t="s">
        <v>16709</v>
      </c>
      <c r="B2404" s="28">
        <v>-39.700000000000003</v>
      </c>
      <c r="C2404" s="28">
        <v>1.1000000000000001</v>
      </c>
      <c r="D2404" s="28">
        <v>1</v>
      </c>
      <c r="E2404" s="28" t="b">
        <v>0</v>
      </c>
      <c r="F2404" s="18">
        <f>COUNTIF(E2404:E$3270,FALSE)/COUNTIF($E$2:$E$3270,FALSE)</f>
        <v>0.26635944700460829</v>
      </c>
      <c r="G2404" s="28">
        <f>COUNTIF($E$2:F2404,TRUE)/COUNTIF($E$2:$E$3270,TRUE)</f>
        <v>1</v>
      </c>
      <c r="H2404" s="28">
        <f t="shared" si="37"/>
        <v>-0.73364055299539177</v>
      </c>
    </row>
    <row r="2405" spans="1:8">
      <c r="A2405" s="28" t="s">
        <v>16710</v>
      </c>
      <c r="B2405" s="28">
        <v>-39.700000000000003</v>
      </c>
      <c r="C2405" s="28">
        <v>1.1000000000000001</v>
      </c>
      <c r="D2405" s="28">
        <v>1</v>
      </c>
      <c r="E2405" s="28" t="b">
        <v>0</v>
      </c>
      <c r="F2405" s="18">
        <f>COUNTIF(E2405:E$3270,FALSE)/COUNTIF($E$2:$E$3270,FALSE)</f>
        <v>0.26605222734254991</v>
      </c>
      <c r="G2405" s="28">
        <f>COUNTIF($E$2:F2405,TRUE)/COUNTIF($E$2:$E$3270,TRUE)</f>
        <v>1</v>
      </c>
      <c r="H2405" s="28">
        <f t="shared" si="37"/>
        <v>-0.73394777265745015</v>
      </c>
    </row>
    <row r="2406" spans="1:8">
      <c r="A2406" s="28" t="s">
        <v>16711</v>
      </c>
      <c r="B2406" s="28">
        <v>-39.700000000000003</v>
      </c>
      <c r="C2406" s="28">
        <v>1.1000000000000001</v>
      </c>
      <c r="D2406" s="28">
        <v>1</v>
      </c>
      <c r="E2406" s="28" t="b">
        <v>0</v>
      </c>
      <c r="F2406" s="18">
        <f>COUNTIF(E2406:E$3270,FALSE)/COUNTIF($E$2:$E$3270,FALSE)</f>
        <v>0.26574500768049153</v>
      </c>
      <c r="G2406" s="28">
        <f>COUNTIF($E$2:F2406,TRUE)/COUNTIF($E$2:$E$3270,TRUE)</f>
        <v>1</v>
      </c>
      <c r="H2406" s="28">
        <f t="shared" si="37"/>
        <v>-0.73425499231950853</v>
      </c>
    </row>
    <row r="2407" spans="1:8">
      <c r="A2407" s="28" t="s">
        <v>16712</v>
      </c>
      <c r="B2407" s="28">
        <v>-39.700000000000003</v>
      </c>
      <c r="C2407" s="28">
        <v>1.1000000000000001</v>
      </c>
      <c r="D2407" s="28">
        <v>1</v>
      </c>
      <c r="E2407" s="28" t="b">
        <v>0</v>
      </c>
      <c r="F2407" s="18">
        <f>COUNTIF(E2407:E$3270,FALSE)/COUNTIF($E$2:$E$3270,FALSE)</f>
        <v>0.26543778801843321</v>
      </c>
      <c r="G2407" s="28">
        <f>COUNTIF($E$2:F2407,TRUE)/COUNTIF($E$2:$E$3270,TRUE)</f>
        <v>1</v>
      </c>
      <c r="H2407" s="28">
        <f t="shared" si="37"/>
        <v>-0.73456221198156679</v>
      </c>
    </row>
    <row r="2408" spans="1:8">
      <c r="A2408" s="28" t="s">
        <v>16713</v>
      </c>
      <c r="B2408" s="28">
        <v>-39.700000000000003</v>
      </c>
      <c r="C2408" s="28">
        <v>1.1000000000000001</v>
      </c>
      <c r="D2408" s="28">
        <v>1</v>
      </c>
      <c r="E2408" s="28" t="b">
        <v>0</v>
      </c>
      <c r="F2408" s="18">
        <f>COUNTIF(E2408:E$3270,FALSE)/COUNTIF($E$2:$E$3270,FALSE)</f>
        <v>0.26513056835637483</v>
      </c>
      <c r="G2408" s="28">
        <f>COUNTIF($E$2:F2408,TRUE)/COUNTIF($E$2:$E$3270,TRUE)</f>
        <v>1</v>
      </c>
      <c r="H2408" s="28">
        <f t="shared" si="37"/>
        <v>-0.73486943164362517</v>
      </c>
    </row>
    <row r="2409" spans="1:8">
      <c r="A2409" s="28" t="s">
        <v>16714</v>
      </c>
      <c r="B2409" s="28">
        <v>-39.799999999999997</v>
      </c>
      <c r="C2409" s="28">
        <v>1.1000000000000001</v>
      </c>
      <c r="D2409" s="28">
        <v>1</v>
      </c>
      <c r="E2409" s="28" t="b">
        <v>0</v>
      </c>
      <c r="F2409" s="18">
        <f>COUNTIF(E2409:E$3270,FALSE)/COUNTIF($E$2:$E$3270,FALSE)</f>
        <v>0.26482334869431645</v>
      </c>
      <c r="G2409" s="28">
        <f>COUNTIF($E$2:F2409,TRUE)/COUNTIF($E$2:$E$3270,TRUE)</f>
        <v>1</v>
      </c>
      <c r="H2409" s="28">
        <f t="shared" si="37"/>
        <v>-0.73517665130568355</v>
      </c>
    </row>
    <row r="2410" spans="1:8">
      <c r="A2410" s="28" t="s">
        <v>16715</v>
      </c>
      <c r="B2410" s="28">
        <v>-39.799999999999997</v>
      </c>
      <c r="C2410" s="28">
        <v>1.1000000000000001</v>
      </c>
      <c r="D2410" s="28">
        <v>1</v>
      </c>
      <c r="E2410" s="28" t="b">
        <v>0</v>
      </c>
      <c r="F2410" s="18">
        <f>COUNTIF(E2410:E$3270,FALSE)/COUNTIF($E$2:$E$3270,FALSE)</f>
        <v>0.26451612903225807</v>
      </c>
      <c r="G2410" s="28">
        <f>COUNTIF($E$2:F2410,TRUE)/COUNTIF($E$2:$E$3270,TRUE)</f>
        <v>1</v>
      </c>
      <c r="H2410" s="28">
        <f t="shared" si="37"/>
        <v>-0.73548387096774193</v>
      </c>
    </row>
    <row r="2411" spans="1:8">
      <c r="A2411" s="28" t="s">
        <v>16716</v>
      </c>
      <c r="B2411" s="28">
        <v>-39.799999999999997</v>
      </c>
      <c r="C2411" s="28">
        <v>1.1000000000000001</v>
      </c>
      <c r="D2411" s="28">
        <v>1</v>
      </c>
      <c r="E2411" s="28" t="b">
        <v>0</v>
      </c>
      <c r="F2411" s="18">
        <f>COUNTIF(E2411:E$3270,FALSE)/COUNTIF($E$2:$E$3270,FALSE)</f>
        <v>0.2642089093701997</v>
      </c>
      <c r="G2411" s="28">
        <f>COUNTIF($E$2:F2411,TRUE)/COUNTIF($E$2:$E$3270,TRUE)</f>
        <v>1</v>
      </c>
      <c r="H2411" s="28">
        <f t="shared" si="37"/>
        <v>-0.7357910906298003</v>
      </c>
    </row>
    <row r="2412" spans="1:8">
      <c r="A2412" s="28" t="s">
        <v>16717</v>
      </c>
      <c r="B2412" s="28">
        <v>-39.799999999999997</v>
      </c>
      <c r="C2412" s="28">
        <v>1.1000000000000001</v>
      </c>
      <c r="D2412" s="28">
        <v>1</v>
      </c>
      <c r="E2412" s="28" t="b">
        <v>0</v>
      </c>
      <c r="F2412" s="18">
        <f>COUNTIF(E2412:E$3270,FALSE)/COUNTIF($E$2:$E$3270,FALSE)</f>
        <v>0.26390168970814132</v>
      </c>
      <c r="G2412" s="28">
        <f>COUNTIF($E$2:F2412,TRUE)/COUNTIF($E$2:$E$3270,TRUE)</f>
        <v>1</v>
      </c>
      <c r="H2412" s="28">
        <f t="shared" si="37"/>
        <v>-0.73609831029185868</v>
      </c>
    </row>
    <row r="2413" spans="1:8">
      <c r="A2413" s="28" t="s">
        <v>16718</v>
      </c>
      <c r="B2413" s="28">
        <v>-39.799999999999997</v>
      </c>
      <c r="C2413" s="28">
        <v>1.1000000000000001</v>
      </c>
      <c r="D2413" s="28">
        <v>1</v>
      </c>
      <c r="E2413" s="28" t="b">
        <v>0</v>
      </c>
      <c r="F2413" s="18">
        <f>COUNTIF(E2413:E$3270,FALSE)/COUNTIF($E$2:$E$3270,FALSE)</f>
        <v>0.26359447004608294</v>
      </c>
      <c r="G2413" s="28">
        <f>COUNTIF($E$2:F2413,TRUE)/COUNTIF($E$2:$E$3270,TRUE)</f>
        <v>1</v>
      </c>
      <c r="H2413" s="28">
        <f t="shared" si="37"/>
        <v>-0.73640552995391706</v>
      </c>
    </row>
    <row r="2414" spans="1:8">
      <c r="A2414" s="28" t="s">
        <v>16719</v>
      </c>
      <c r="B2414" s="28">
        <v>-39.799999999999997</v>
      </c>
      <c r="C2414" s="28">
        <v>1.1000000000000001</v>
      </c>
      <c r="D2414" s="28">
        <v>1</v>
      </c>
      <c r="E2414" s="28" t="b">
        <v>0</v>
      </c>
      <c r="F2414" s="18">
        <f>COUNTIF(E2414:E$3270,FALSE)/COUNTIF($E$2:$E$3270,FALSE)</f>
        <v>0.26328725038402456</v>
      </c>
      <c r="G2414" s="28">
        <f>COUNTIF($E$2:F2414,TRUE)/COUNTIF($E$2:$E$3270,TRUE)</f>
        <v>1</v>
      </c>
      <c r="H2414" s="28">
        <f t="shared" si="37"/>
        <v>-0.73671274961597544</v>
      </c>
    </row>
    <row r="2415" spans="1:8">
      <c r="A2415" s="28" t="s">
        <v>16720</v>
      </c>
      <c r="B2415" s="28">
        <v>-39.799999999999997</v>
      </c>
      <c r="C2415" s="28">
        <v>1.1000000000000001</v>
      </c>
      <c r="D2415" s="28">
        <v>1</v>
      </c>
      <c r="E2415" s="28" t="b">
        <v>0</v>
      </c>
      <c r="F2415" s="18">
        <f>COUNTIF(E2415:E$3270,FALSE)/COUNTIF($E$2:$E$3270,FALSE)</f>
        <v>0.26298003072196618</v>
      </c>
      <c r="G2415" s="28">
        <f>COUNTIF($E$2:F2415,TRUE)/COUNTIF($E$2:$E$3270,TRUE)</f>
        <v>1</v>
      </c>
      <c r="H2415" s="28">
        <f t="shared" si="37"/>
        <v>-0.73701996927803382</v>
      </c>
    </row>
    <row r="2416" spans="1:8">
      <c r="A2416" s="28" t="s">
        <v>16721</v>
      </c>
      <c r="B2416" s="28">
        <v>-39.799999999999997</v>
      </c>
      <c r="C2416" s="28">
        <v>1.1000000000000001</v>
      </c>
      <c r="D2416" s="28">
        <v>1</v>
      </c>
      <c r="E2416" s="28" t="b">
        <v>0</v>
      </c>
      <c r="F2416" s="18">
        <f>COUNTIF(E2416:E$3270,FALSE)/COUNTIF($E$2:$E$3270,FALSE)</f>
        <v>0.26267281105990781</v>
      </c>
      <c r="G2416" s="28">
        <f>COUNTIF($E$2:F2416,TRUE)/COUNTIF($E$2:$E$3270,TRUE)</f>
        <v>1</v>
      </c>
      <c r="H2416" s="28">
        <f t="shared" si="37"/>
        <v>-0.73732718894009219</v>
      </c>
    </row>
    <row r="2417" spans="1:8">
      <c r="A2417" s="28" t="s">
        <v>16722</v>
      </c>
      <c r="B2417" s="28">
        <v>-39.799999999999997</v>
      </c>
      <c r="C2417" s="28">
        <v>1.1000000000000001</v>
      </c>
      <c r="D2417" s="28">
        <v>1</v>
      </c>
      <c r="E2417" s="28" t="b">
        <v>0</v>
      </c>
      <c r="F2417" s="18">
        <f>COUNTIF(E2417:E$3270,FALSE)/COUNTIF($E$2:$E$3270,FALSE)</f>
        <v>0.26236559139784948</v>
      </c>
      <c r="G2417" s="28">
        <f>COUNTIF($E$2:F2417,TRUE)/COUNTIF($E$2:$E$3270,TRUE)</f>
        <v>1</v>
      </c>
      <c r="H2417" s="28">
        <f t="shared" si="37"/>
        <v>-0.73763440860215046</v>
      </c>
    </row>
    <row r="2418" spans="1:8">
      <c r="A2418" s="28" t="s">
        <v>16723</v>
      </c>
      <c r="B2418" s="28">
        <v>-39.9</v>
      </c>
      <c r="C2418" s="28">
        <v>1.1000000000000001</v>
      </c>
      <c r="D2418" s="28">
        <v>1</v>
      </c>
      <c r="E2418" s="28" t="b">
        <v>0</v>
      </c>
      <c r="F2418" s="18">
        <f>COUNTIF(E2418:E$3270,FALSE)/COUNTIF($E$2:$E$3270,FALSE)</f>
        <v>0.26205837173579111</v>
      </c>
      <c r="G2418" s="28">
        <f>COUNTIF($E$2:F2418,TRUE)/COUNTIF($E$2:$E$3270,TRUE)</f>
        <v>1</v>
      </c>
      <c r="H2418" s="28">
        <f t="shared" si="37"/>
        <v>-0.73794162826420884</v>
      </c>
    </row>
    <row r="2419" spans="1:8">
      <c r="A2419" s="28" t="s">
        <v>16724</v>
      </c>
      <c r="B2419" s="28">
        <v>-39.9</v>
      </c>
      <c r="C2419" s="28">
        <v>1.1000000000000001</v>
      </c>
      <c r="D2419" s="28">
        <v>1</v>
      </c>
      <c r="E2419" s="28" t="b">
        <v>0</v>
      </c>
      <c r="F2419" s="18">
        <f>COUNTIF(E2419:E$3270,FALSE)/COUNTIF($E$2:$E$3270,FALSE)</f>
        <v>0.26175115207373273</v>
      </c>
      <c r="G2419" s="28">
        <f>COUNTIF($E$2:F2419,TRUE)/COUNTIF($E$2:$E$3270,TRUE)</f>
        <v>1</v>
      </c>
      <c r="H2419" s="28">
        <f t="shared" si="37"/>
        <v>-0.73824884792626722</v>
      </c>
    </row>
    <row r="2420" spans="1:8">
      <c r="A2420" s="28" t="s">
        <v>16725</v>
      </c>
      <c r="B2420" s="28">
        <v>-39.9</v>
      </c>
      <c r="C2420" s="28">
        <v>1.1000000000000001</v>
      </c>
      <c r="D2420" s="28">
        <v>1</v>
      </c>
      <c r="E2420" s="28" t="b">
        <v>0</v>
      </c>
      <c r="F2420" s="18">
        <f>COUNTIF(E2420:E$3270,FALSE)/COUNTIF($E$2:$E$3270,FALSE)</f>
        <v>0.26144393241167435</v>
      </c>
      <c r="G2420" s="28">
        <f>COUNTIF($E$2:F2420,TRUE)/COUNTIF($E$2:$E$3270,TRUE)</f>
        <v>1</v>
      </c>
      <c r="H2420" s="28">
        <f t="shared" si="37"/>
        <v>-0.73855606758832559</v>
      </c>
    </row>
    <row r="2421" spans="1:8">
      <c r="A2421" s="28" t="s">
        <v>16726</v>
      </c>
      <c r="B2421" s="28">
        <v>-39.9</v>
      </c>
      <c r="C2421" s="28">
        <v>1.2</v>
      </c>
      <c r="D2421" s="28">
        <v>1</v>
      </c>
      <c r="E2421" s="28" t="b">
        <v>0</v>
      </c>
      <c r="F2421" s="18">
        <f>COUNTIF(E2421:E$3270,FALSE)/COUNTIF($E$2:$E$3270,FALSE)</f>
        <v>0.26113671274961597</v>
      </c>
      <c r="G2421" s="28">
        <f>COUNTIF($E$2:F2421,TRUE)/COUNTIF($E$2:$E$3270,TRUE)</f>
        <v>1</v>
      </c>
      <c r="H2421" s="28">
        <f t="shared" si="37"/>
        <v>-0.73886328725038397</v>
      </c>
    </row>
    <row r="2422" spans="1:8">
      <c r="A2422" s="28" t="s">
        <v>16727</v>
      </c>
      <c r="B2422" s="28">
        <v>-40</v>
      </c>
      <c r="C2422" s="28">
        <v>1.2</v>
      </c>
      <c r="D2422" s="28">
        <v>1</v>
      </c>
      <c r="E2422" s="28" t="b">
        <v>0</v>
      </c>
      <c r="F2422" s="18">
        <f>COUNTIF(E2422:E$3270,FALSE)/COUNTIF($E$2:$E$3270,FALSE)</f>
        <v>0.2608294930875576</v>
      </c>
      <c r="G2422" s="28">
        <f>COUNTIF($E$2:F2422,TRUE)/COUNTIF($E$2:$E$3270,TRUE)</f>
        <v>1</v>
      </c>
      <c r="H2422" s="28">
        <f t="shared" si="37"/>
        <v>-0.73917050691244235</v>
      </c>
    </row>
    <row r="2423" spans="1:8">
      <c r="A2423" s="28" t="s">
        <v>16728</v>
      </c>
      <c r="B2423" s="28">
        <v>-40</v>
      </c>
      <c r="C2423" s="28">
        <v>1.2</v>
      </c>
      <c r="D2423" s="28">
        <v>1</v>
      </c>
      <c r="E2423" s="28" t="b">
        <v>0</v>
      </c>
      <c r="F2423" s="18">
        <f>COUNTIF(E2423:E$3270,FALSE)/COUNTIF($E$2:$E$3270,FALSE)</f>
        <v>0.26052227342549922</v>
      </c>
      <c r="G2423" s="28">
        <f>COUNTIF($E$2:F2423,TRUE)/COUNTIF($E$2:$E$3270,TRUE)</f>
        <v>1</v>
      </c>
      <c r="H2423" s="28">
        <f t="shared" si="37"/>
        <v>-0.73947772657450073</v>
      </c>
    </row>
    <row r="2424" spans="1:8">
      <c r="A2424" s="28" t="s">
        <v>16729</v>
      </c>
      <c r="B2424" s="28">
        <v>-40</v>
      </c>
      <c r="C2424" s="28">
        <v>1.2</v>
      </c>
      <c r="D2424" s="28">
        <v>1</v>
      </c>
      <c r="E2424" s="28" t="b">
        <v>0</v>
      </c>
      <c r="F2424" s="18">
        <f>COUNTIF(E2424:E$3270,FALSE)/COUNTIF($E$2:$E$3270,FALSE)</f>
        <v>0.26021505376344084</v>
      </c>
      <c r="G2424" s="28">
        <f>COUNTIF($E$2:F2424,TRUE)/COUNTIF($E$2:$E$3270,TRUE)</f>
        <v>1</v>
      </c>
      <c r="H2424" s="28">
        <f t="shared" si="37"/>
        <v>-0.7397849462365591</v>
      </c>
    </row>
    <row r="2425" spans="1:8">
      <c r="A2425" s="28" t="s">
        <v>16730</v>
      </c>
      <c r="B2425" s="28">
        <v>-40</v>
      </c>
      <c r="C2425" s="28">
        <v>1.2</v>
      </c>
      <c r="D2425" s="28">
        <v>1</v>
      </c>
      <c r="E2425" s="28" t="b">
        <v>0</v>
      </c>
      <c r="F2425" s="18">
        <f>COUNTIF(E2425:E$3270,FALSE)/COUNTIF($E$2:$E$3270,FALSE)</f>
        <v>0.25990783410138246</v>
      </c>
      <c r="G2425" s="28">
        <f>COUNTIF($E$2:F2425,TRUE)/COUNTIF($E$2:$E$3270,TRUE)</f>
        <v>1</v>
      </c>
      <c r="H2425" s="28">
        <f t="shared" si="37"/>
        <v>-0.74009216589861748</v>
      </c>
    </row>
    <row r="2426" spans="1:8">
      <c r="A2426" s="28" t="s">
        <v>16731</v>
      </c>
      <c r="B2426" s="28">
        <v>-40</v>
      </c>
      <c r="C2426" s="28">
        <v>1.2</v>
      </c>
      <c r="D2426" s="28">
        <v>1</v>
      </c>
      <c r="E2426" s="28" t="b">
        <v>0</v>
      </c>
      <c r="F2426" s="18">
        <f>COUNTIF(E2426:E$3270,FALSE)/COUNTIF($E$2:$E$3270,FALSE)</f>
        <v>0.25960061443932414</v>
      </c>
      <c r="G2426" s="28">
        <f>COUNTIF($E$2:F2426,TRUE)/COUNTIF($E$2:$E$3270,TRUE)</f>
        <v>1</v>
      </c>
      <c r="H2426" s="28">
        <f t="shared" si="37"/>
        <v>-0.74039938556067586</v>
      </c>
    </row>
    <row r="2427" spans="1:8">
      <c r="A2427" s="28" t="s">
        <v>16732</v>
      </c>
      <c r="B2427" s="28">
        <v>-40.1</v>
      </c>
      <c r="C2427" s="28">
        <v>1.2</v>
      </c>
      <c r="D2427" s="28">
        <v>1</v>
      </c>
      <c r="E2427" s="28" t="b">
        <v>0</v>
      </c>
      <c r="F2427" s="18">
        <f>COUNTIF(E2427:E$3270,FALSE)/COUNTIF($E$2:$E$3270,FALSE)</f>
        <v>0.25929339477726576</v>
      </c>
      <c r="G2427" s="28">
        <f>COUNTIF($E$2:F2427,TRUE)/COUNTIF($E$2:$E$3270,TRUE)</f>
        <v>1</v>
      </c>
      <c r="H2427" s="28">
        <f t="shared" si="37"/>
        <v>-0.74070660522273424</v>
      </c>
    </row>
    <row r="2428" spans="1:8">
      <c r="A2428" s="28" t="s">
        <v>16733</v>
      </c>
      <c r="B2428" s="28">
        <v>-40.1</v>
      </c>
      <c r="C2428" s="28">
        <v>1.2</v>
      </c>
      <c r="D2428" s="28">
        <v>1</v>
      </c>
      <c r="E2428" s="28" t="b">
        <v>0</v>
      </c>
      <c r="F2428" s="18">
        <f>COUNTIF(E2428:E$3270,FALSE)/COUNTIF($E$2:$E$3270,FALSE)</f>
        <v>0.25898617511520738</v>
      </c>
      <c r="G2428" s="28">
        <f>COUNTIF($E$2:F2428,TRUE)/COUNTIF($E$2:$E$3270,TRUE)</f>
        <v>1</v>
      </c>
      <c r="H2428" s="28">
        <f t="shared" si="37"/>
        <v>-0.74101382488479262</v>
      </c>
    </row>
    <row r="2429" spans="1:8">
      <c r="A2429" s="28" t="s">
        <v>16734</v>
      </c>
      <c r="B2429" s="28">
        <v>-40.1</v>
      </c>
      <c r="C2429" s="28">
        <v>1.2</v>
      </c>
      <c r="D2429" s="28">
        <v>1</v>
      </c>
      <c r="E2429" s="28" t="b">
        <v>0</v>
      </c>
      <c r="F2429" s="18">
        <f>COUNTIF(E2429:E$3270,FALSE)/COUNTIF($E$2:$E$3270,FALSE)</f>
        <v>0.25867895545314901</v>
      </c>
      <c r="G2429" s="28">
        <f>COUNTIF($E$2:F2429,TRUE)/COUNTIF($E$2:$E$3270,TRUE)</f>
        <v>1</v>
      </c>
      <c r="H2429" s="28">
        <f t="shared" si="37"/>
        <v>-0.74132104454685099</v>
      </c>
    </row>
    <row r="2430" spans="1:8">
      <c r="A2430" s="28" t="s">
        <v>16735</v>
      </c>
      <c r="B2430" s="28">
        <v>-40.1</v>
      </c>
      <c r="C2430" s="28">
        <v>1.2</v>
      </c>
      <c r="D2430" s="28">
        <v>1</v>
      </c>
      <c r="E2430" s="28" t="b">
        <v>0</v>
      </c>
      <c r="F2430" s="18">
        <f>COUNTIF(E2430:E$3270,FALSE)/COUNTIF($E$2:$E$3270,FALSE)</f>
        <v>0.25837173579109063</v>
      </c>
      <c r="G2430" s="28">
        <f>COUNTIF($E$2:F2430,TRUE)/COUNTIF($E$2:$E$3270,TRUE)</f>
        <v>1</v>
      </c>
      <c r="H2430" s="28">
        <f t="shared" si="37"/>
        <v>-0.74162826420890937</v>
      </c>
    </row>
    <row r="2431" spans="1:8">
      <c r="A2431" s="28" t="s">
        <v>16736</v>
      </c>
      <c r="B2431" s="28">
        <v>-40.1</v>
      </c>
      <c r="C2431" s="28">
        <v>1.2</v>
      </c>
      <c r="D2431" s="28">
        <v>1</v>
      </c>
      <c r="E2431" s="28" t="b">
        <v>0</v>
      </c>
      <c r="F2431" s="18">
        <f>COUNTIF(E2431:E$3270,FALSE)/COUNTIF($E$2:$E$3270,FALSE)</f>
        <v>0.25806451612903225</v>
      </c>
      <c r="G2431" s="28">
        <f>COUNTIF($E$2:F2431,TRUE)/COUNTIF($E$2:$E$3270,TRUE)</f>
        <v>1</v>
      </c>
      <c r="H2431" s="28">
        <f t="shared" si="37"/>
        <v>-0.74193548387096775</v>
      </c>
    </row>
    <row r="2432" spans="1:8">
      <c r="A2432" s="28" t="s">
        <v>16737</v>
      </c>
      <c r="B2432" s="28">
        <v>-40.1</v>
      </c>
      <c r="C2432" s="28">
        <v>1.2</v>
      </c>
      <c r="D2432" s="28">
        <v>1</v>
      </c>
      <c r="E2432" s="28" t="b">
        <v>0</v>
      </c>
      <c r="F2432" s="18">
        <f>COUNTIF(E2432:E$3270,FALSE)/COUNTIF($E$2:$E$3270,FALSE)</f>
        <v>0.25775729646697387</v>
      </c>
      <c r="G2432" s="28">
        <f>COUNTIF($E$2:F2432,TRUE)/COUNTIF($E$2:$E$3270,TRUE)</f>
        <v>1</v>
      </c>
      <c r="H2432" s="28">
        <f t="shared" si="37"/>
        <v>-0.74224270353302613</v>
      </c>
    </row>
    <row r="2433" spans="1:8">
      <c r="A2433" s="28" t="s">
        <v>16738</v>
      </c>
      <c r="B2433" s="28">
        <v>-40.1</v>
      </c>
      <c r="C2433" s="28">
        <v>1.2</v>
      </c>
      <c r="D2433" s="28">
        <v>1</v>
      </c>
      <c r="E2433" s="28" t="b">
        <v>0</v>
      </c>
      <c r="F2433" s="18">
        <f>COUNTIF(E2433:E$3270,FALSE)/COUNTIF($E$2:$E$3270,FALSE)</f>
        <v>0.2574500768049155</v>
      </c>
      <c r="G2433" s="28">
        <f>COUNTIF($E$2:F2433,TRUE)/COUNTIF($E$2:$E$3270,TRUE)</f>
        <v>1</v>
      </c>
      <c r="H2433" s="28">
        <f t="shared" si="37"/>
        <v>-0.7425499231950845</v>
      </c>
    </row>
    <row r="2434" spans="1:8">
      <c r="A2434" s="28" t="s">
        <v>16739</v>
      </c>
      <c r="B2434" s="28">
        <v>-40.200000000000003</v>
      </c>
      <c r="C2434" s="28">
        <v>1.2</v>
      </c>
      <c r="D2434" s="28">
        <v>1</v>
      </c>
      <c r="E2434" s="28" t="b">
        <v>0</v>
      </c>
      <c r="F2434" s="18">
        <f>COUNTIF(E2434:E$3270,FALSE)/COUNTIF($E$2:$E$3270,FALSE)</f>
        <v>0.25714285714285712</v>
      </c>
      <c r="G2434" s="28">
        <f>COUNTIF($E$2:F2434,TRUE)/COUNTIF($E$2:$E$3270,TRUE)</f>
        <v>1</v>
      </c>
      <c r="H2434" s="28">
        <f t="shared" si="37"/>
        <v>-0.74285714285714288</v>
      </c>
    </row>
    <row r="2435" spans="1:8">
      <c r="A2435" s="28" t="s">
        <v>16740</v>
      </c>
      <c r="B2435" s="28">
        <v>-40.200000000000003</v>
      </c>
      <c r="C2435" s="28">
        <v>1.2</v>
      </c>
      <c r="D2435" s="28">
        <v>1</v>
      </c>
      <c r="E2435" s="28" t="b">
        <v>0</v>
      </c>
      <c r="F2435" s="18">
        <f>COUNTIF(E2435:E$3270,FALSE)/COUNTIF($E$2:$E$3270,FALSE)</f>
        <v>0.2568356374807988</v>
      </c>
      <c r="G2435" s="28">
        <f>COUNTIF($E$2:F2435,TRUE)/COUNTIF($E$2:$E$3270,TRUE)</f>
        <v>1</v>
      </c>
      <c r="H2435" s="28">
        <f t="shared" ref="H2435:H2498" si="38">F2435-G2435</f>
        <v>-0.74316436251920126</v>
      </c>
    </row>
    <row r="2436" spans="1:8">
      <c r="A2436" s="28" t="s">
        <v>16741</v>
      </c>
      <c r="B2436" s="28">
        <v>-40.200000000000003</v>
      </c>
      <c r="C2436" s="28">
        <v>1.2</v>
      </c>
      <c r="D2436" s="28">
        <v>1</v>
      </c>
      <c r="E2436" s="28" t="b">
        <v>0</v>
      </c>
      <c r="F2436" s="18">
        <f>COUNTIF(E2436:E$3270,FALSE)/COUNTIF($E$2:$E$3270,FALSE)</f>
        <v>0.25652841781874042</v>
      </c>
      <c r="G2436" s="28">
        <f>COUNTIF($E$2:F2436,TRUE)/COUNTIF($E$2:$E$3270,TRUE)</f>
        <v>1</v>
      </c>
      <c r="H2436" s="28">
        <f t="shared" si="38"/>
        <v>-0.74347158218125964</v>
      </c>
    </row>
    <row r="2437" spans="1:8">
      <c r="A2437" s="28" t="s">
        <v>16742</v>
      </c>
      <c r="B2437" s="28">
        <v>-40.200000000000003</v>
      </c>
      <c r="C2437" s="28">
        <v>1.2</v>
      </c>
      <c r="D2437" s="28">
        <v>1</v>
      </c>
      <c r="E2437" s="28" t="b">
        <v>0</v>
      </c>
      <c r="F2437" s="18">
        <f>COUNTIF(E2437:E$3270,FALSE)/COUNTIF($E$2:$E$3270,FALSE)</f>
        <v>0.25622119815668204</v>
      </c>
      <c r="G2437" s="28">
        <f>COUNTIF($E$2:F2437,TRUE)/COUNTIF($E$2:$E$3270,TRUE)</f>
        <v>1</v>
      </c>
      <c r="H2437" s="28">
        <f t="shared" si="38"/>
        <v>-0.74377880184331802</v>
      </c>
    </row>
    <row r="2438" spans="1:8">
      <c r="A2438" s="28" t="s">
        <v>16743</v>
      </c>
      <c r="B2438" s="28">
        <v>-40.200000000000003</v>
      </c>
      <c r="C2438" s="28">
        <v>1.2</v>
      </c>
      <c r="D2438" s="28">
        <v>1</v>
      </c>
      <c r="E2438" s="28" t="b">
        <v>0</v>
      </c>
      <c r="F2438" s="18">
        <f>COUNTIF(E2438:E$3270,FALSE)/COUNTIF($E$2:$E$3270,FALSE)</f>
        <v>0.25591397849462366</v>
      </c>
      <c r="G2438" s="28">
        <f>COUNTIF($E$2:F2438,TRUE)/COUNTIF($E$2:$E$3270,TRUE)</f>
        <v>1</v>
      </c>
      <c r="H2438" s="28">
        <f t="shared" si="38"/>
        <v>-0.74408602150537639</v>
      </c>
    </row>
    <row r="2439" spans="1:8">
      <c r="A2439" s="28" t="s">
        <v>16744</v>
      </c>
      <c r="B2439" s="28">
        <v>-40.200000000000003</v>
      </c>
      <c r="C2439" s="28">
        <v>1.2</v>
      </c>
      <c r="D2439" s="28">
        <v>1</v>
      </c>
      <c r="E2439" s="28" t="b">
        <v>0</v>
      </c>
      <c r="F2439" s="18">
        <f>COUNTIF(E2439:E$3270,FALSE)/COUNTIF($E$2:$E$3270,FALSE)</f>
        <v>0.25560675883256528</v>
      </c>
      <c r="G2439" s="28">
        <f>COUNTIF($E$2:F2439,TRUE)/COUNTIF($E$2:$E$3270,TRUE)</f>
        <v>1</v>
      </c>
      <c r="H2439" s="28">
        <f t="shared" si="38"/>
        <v>-0.74439324116743477</v>
      </c>
    </row>
    <row r="2440" spans="1:8">
      <c r="A2440" s="28" t="s">
        <v>16745</v>
      </c>
      <c r="B2440" s="28">
        <v>-40.200000000000003</v>
      </c>
      <c r="C2440" s="28">
        <v>1.2</v>
      </c>
      <c r="D2440" s="28">
        <v>1</v>
      </c>
      <c r="E2440" s="28" t="b">
        <v>0</v>
      </c>
      <c r="F2440" s="18">
        <f>COUNTIF(E2440:E$3270,FALSE)/COUNTIF($E$2:$E$3270,FALSE)</f>
        <v>0.25529953917050691</v>
      </c>
      <c r="G2440" s="28">
        <f>COUNTIF($E$2:F2440,TRUE)/COUNTIF($E$2:$E$3270,TRUE)</f>
        <v>1</v>
      </c>
      <c r="H2440" s="28">
        <f t="shared" si="38"/>
        <v>-0.74470046082949315</v>
      </c>
    </row>
    <row r="2441" spans="1:8">
      <c r="A2441" s="28" t="s">
        <v>16746</v>
      </c>
      <c r="B2441" s="28">
        <v>-40.200000000000003</v>
      </c>
      <c r="C2441" s="28">
        <v>1.2</v>
      </c>
      <c r="D2441" s="28">
        <v>1</v>
      </c>
      <c r="E2441" s="28" t="b">
        <v>0</v>
      </c>
      <c r="F2441" s="18">
        <f>COUNTIF(E2441:E$3270,FALSE)/COUNTIF($E$2:$E$3270,FALSE)</f>
        <v>0.25499231950844853</v>
      </c>
      <c r="G2441" s="28">
        <f>COUNTIF($E$2:F2441,TRUE)/COUNTIF($E$2:$E$3270,TRUE)</f>
        <v>1</v>
      </c>
      <c r="H2441" s="28">
        <f t="shared" si="38"/>
        <v>-0.74500768049155153</v>
      </c>
    </row>
    <row r="2442" spans="1:8">
      <c r="A2442" s="28" t="s">
        <v>16747</v>
      </c>
      <c r="B2442" s="28">
        <v>-40.200000000000003</v>
      </c>
      <c r="C2442" s="28">
        <v>1.2</v>
      </c>
      <c r="D2442" s="28">
        <v>1</v>
      </c>
      <c r="E2442" s="28" t="b">
        <v>0</v>
      </c>
      <c r="F2442" s="18">
        <f>COUNTIF(E2442:E$3270,FALSE)/COUNTIF($E$2:$E$3270,FALSE)</f>
        <v>0.25468509984639015</v>
      </c>
      <c r="G2442" s="28">
        <f>COUNTIF($E$2:F2442,TRUE)/COUNTIF($E$2:$E$3270,TRUE)</f>
        <v>1</v>
      </c>
      <c r="H2442" s="28">
        <f t="shared" si="38"/>
        <v>-0.7453149001536099</v>
      </c>
    </row>
    <row r="2443" spans="1:8">
      <c r="A2443" s="28" t="s">
        <v>16748</v>
      </c>
      <c r="B2443" s="28">
        <v>-40.200000000000003</v>
      </c>
      <c r="C2443" s="28">
        <v>1.2</v>
      </c>
      <c r="D2443" s="28">
        <v>1</v>
      </c>
      <c r="E2443" s="28" t="b">
        <v>0</v>
      </c>
      <c r="F2443" s="18">
        <f>COUNTIF(E2443:E$3270,FALSE)/COUNTIF($E$2:$E$3270,FALSE)</f>
        <v>0.25437788018433177</v>
      </c>
      <c r="G2443" s="28">
        <f>COUNTIF($E$2:F2443,TRUE)/COUNTIF($E$2:$E$3270,TRUE)</f>
        <v>1</v>
      </c>
      <c r="H2443" s="28">
        <f t="shared" si="38"/>
        <v>-0.74562211981566828</v>
      </c>
    </row>
    <row r="2444" spans="1:8">
      <c r="A2444" s="28" t="s">
        <v>16749</v>
      </c>
      <c r="B2444" s="28">
        <v>-40.200000000000003</v>
      </c>
      <c r="C2444" s="28">
        <v>1.2</v>
      </c>
      <c r="D2444" s="28">
        <v>1</v>
      </c>
      <c r="E2444" s="28" t="b">
        <v>0</v>
      </c>
      <c r="F2444" s="18">
        <f>COUNTIF(E2444:E$3270,FALSE)/COUNTIF($E$2:$E$3270,FALSE)</f>
        <v>0.25407066052227345</v>
      </c>
      <c r="G2444" s="28">
        <f>COUNTIF($E$2:F2444,TRUE)/COUNTIF($E$2:$E$3270,TRUE)</f>
        <v>1</v>
      </c>
      <c r="H2444" s="28">
        <f t="shared" si="38"/>
        <v>-0.74592933947772655</v>
      </c>
    </row>
    <row r="2445" spans="1:8">
      <c r="A2445" s="28" t="s">
        <v>16750</v>
      </c>
      <c r="B2445" s="28">
        <v>-40.299999999999997</v>
      </c>
      <c r="C2445" s="28">
        <v>1.2</v>
      </c>
      <c r="D2445" s="28">
        <v>1</v>
      </c>
      <c r="E2445" s="28" t="b">
        <v>0</v>
      </c>
      <c r="F2445" s="18">
        <f>COUNTIF(E2445:E$3270,FALSE)/COUNTIF($E$2:$E$3270,FALSE)</f>
        <v>0.25376344086021507</v>
      </c>
      <c r="G2445" s="28">
        <f>COUNTIF($E$2:F2445,TRUE)/COUNTIF($E$2:$E$3270,TRUE)</f>
        <v>1</v>
      </c>
      <c r="H2445" s="28">
        <f t="shared" si="38"/>
        <v>-0.74623655913978493</v>
      </c>
    </row>
    <row r="2446" spans="1:8">
      <c r="A2446" s="28" t="s">
        <v>16751</v>
      </c>
      <c r="B2446" s="28">
        <v>-40.299999999999997</v>
      </c>
      <c r="C2446" s="28">
        <v>1.2</v>
      </c>
      <c r="D2446" s="28">
        <v>1</v>
      </c>
      <c r="E2446" s="28" t="b">
        <v>0</v>
      </c>
      <c r="F2446" s="18">
        <f>COUNTIF(E2446:E$3270,FALSE)/COUNTIF($E$2:$E$3270,FALSE)</f>
        <v>0.25345622119815669</v>
      </c>
      <c r="G2446" s="28">
        <f>COUNTIF($E$2:F2446,TRUE)/COUNTIF($E$2:$E$3270,TRUE)</f>
        <v>1</v>
      </c>
      <c r="H2446" s="28">
        <f t="shared" si="38"/>
        <v>-0.74654377880184331</v>
      </c>
    </row>
    <row r="2447" spans="1:8">
      <c r="A2447" s="28" t="s">
        <v>16752</v>
      </c>
      <c r="B2447" s="28">
        <v>-40.299999999999997</v>
      </c>
      <c r="C2447" s="28">
        <v>1.3</v>
      </c>
      <c r="D2447" s="28">
        <v>1</v>
      </c>
      <c r="E2447" s="28" t="b">
        <v>0</v>
      </c>
      <c r="F2447" s="18">
        <f>COUNTIF(E2447:E$3270,FALSE)/COUNTIF($E$2:$E$3270,FALSE)</f>
        <v>0.25314900153609832</v>
      </c>
      <c r="G2447" s="28">
        <f>COUNTIF($E$2:F2447,TRUE)/COUNTIF($E$2:$E$3270,TRUE)</f>
        <v>1</v>
      </c>
      <c r="H2447" s="28">
        <f t="shared" si="38"/>
        <v>-0.74685099846390168</v>
      </c>
    </row>
    <row r="2448" spans="1:8">
      <c r="A2448" s="28" t="s">
        <v>16753</v>
      </c>
      <c r="B2448" s="28">
        <v>-40.299999999999997</v>
      </c>
      <c r="C2448" s="28">
        <v>1.3</v>
      </c>
      <c r="D2448" s="28">
        <v>1</v>
      </c>
      <c r="E2448" s="28" t="b">
        <v>0</v>
      </c>
      <c r="F2448" s="18">
        <f>COUNTIF(E2448:E$3270,FALSE)/COUNTIF($E$2:$E$3270,FALSE)</f>
        <v>0.25284178187403994</v>
      </c>
      <c r="G2448" s="28">
        <f>COUNTIF($E$2:F2448,TRUE)/COUNTIF($E$2:$E$3270,TRUE)</f>
        <v>1</v>
      </c>
      <c r="H2448" s="28">
        <f t="shared" si="38"/>
        <v>-0.74715821812596006</v>
      </c>
    </row>
    <row r="2449" spans="1:8">
      <c r="A2449" s="28" t="s">
        <v>16754</v>
      </c>
      <c r="B2449" s="28">
        <v>-40.299999999999997</v>
      </c>
      <c r="C2449" s="28">
        <v>1.3</v>
      </c>
      <c r="D2449" s="28">
        <v>1</v>
      </c>
      <c r="E2449" s="28" t="b">
        <v>0</v>
      </c>
      <c r="F2449" s="18">
        <f>COUNTIF(E2449:E$3270,FALSE)/COUNTIF($E$2:$E$3270,FALSE)</f>
        <v>0.25253456221198156</v>
      </c>
      <c r="G2449" s="28">
        <f>COUNTIF($E$2:F2449,TRUE)/COUNTIF($E$2:$E$3270,TRUE)</f>
        <v>1</v>
      </c>
      <c r="H2449" s="28">
        <f t="shared" si="38"/>
        <v>-0.74746543778801844</v>
      </c>
    </row>
    <row r="2450" spans="1:8">
      <c r="A2450" s="28" t="s">
        <v>16755</v>
      </c>
      <c r="B2450" s="28">
        <v>-40.299999999999997</v>
      </c>
      <c r="C2450" s="28">
        <v>1.3</v>
      </c>
      <c r="D2450" s="28">
        <v>1</v>
      </c>
      <c r="E2450" s="28" t="b">
        <v>0</v>
      </c>
      <c r="F2450" s="18">
        <f>COUNTIF(E2450:E$3270,FALSE)/COUNTIF($E$2:$E$3270,FALSE)</f>
        <v>0.25222734254992318</v>
      </c>
      <c r="G2450" s="28">
        <f>COUNTIF($E$2:F2450,TRUE)/COUNTIF($E$2:$E$3270,TRUE)</f>
        <v>1</v>
      </c>
      <c r="H2450" s="28">
        <f t="shared" si="38"/>
        <v>-0.74777265745007682</v>
      </c>
    </row>
    <row r="2451" spans="1:8">
      <c r="A2451" s="28" t="s">
        <v>16756</v>
      </c>
      <c r="B2451" s="28">
        <v>-40.299999999999997</v>
      </c>
      <c r="C2451" s="28">
        <v>1.3</v>
      </c>
      <c r="D2451" s="28">
        <v>1</v>
      </c>
      <c r="E2451" s="28" t="b">
        <v>0</v>
      </c>
      <c r="F2451" s="18">
        <f>COUNTIF(E2451:E$3270,FALSE)/COUNTIF($E$2:$E$3270,FALSE)</f>
        <v>0.25192012288786481</v>
      </c>
      <c r="G2451" s="28">
        <f>COUNTIF($E$2:F2451,TRUE)/COUNTIF($E$2:$E$3270,TRUE)</f>
        <v>1</v>
      </c>
      <c r="H2451" s="28">
        <f t="shared" si="38"/>
        <v>-0.74807987711213519</v>
      </c>
    </row>
    <row r="2452" spans="1:8">
      <c r="A2452" s="28" t="s">
        <v>16757</v>
      </c>
      <c r="B2452" s="28">
        <v>-40.4</v>
      </c>
      <c r="C2452" s="28">
        <v>1.3</v>
      </c>
      <c r="D2452" s="28">
        <v>1</v>
      </c>
      <c r="E2452" s="28" t="b">
        <v>0</v>
      </c>
      <c r="F2452" s="18">
        <f>COUNTIF(E2452:E$3270,FALSE)/COUNTIF($E$2:$E$3270,FALSE)</f>
        <v>0.25161290322580643</v>
      </c>
      <c r="G2452" s="28">
        <f>COUNTIF($E$2:F2452,TRUE)/COUNTIF($E$2:$E$3270,TRUE)</f>
        <v>1</v>
      </c>
      <c r="H2452" s="28">
        <f t="shared" si="38"/>
        <v>-0.74838709677419357</v>
      </c>
    </row>
    <row r="2453" spans="1:8">
      <c r="A2453" s="28" t="s">
        <v>16758</v>
      </c>
      <c r="B2453" s="28">
        <v>-40.4</v>
      </c>
      <c r="C2453" s="28">
        <v>1.3</v>
      </c>
      <c r="D2453" s="28">
        <v>1</v>
      </c>
      <c r="E2453" s="28" t="b">
        <v>0</v>
      </c>
      <c r="F2453" s="18">
        <f>COUNTIF(E2453:E$3270,FALSE)/COUNTIF($E$2:$E$3270,FALSE)</f>
        <v>0.25130568356374811</v>
      </c>
      <c r="G2453" s="28">
        <f>COUNTIF($E$2:F2453,TRUE)/COUNTIF($E$2:$E$3270,TRUE)</f>
        <v>1</v>
      </c>
      <c r="H2453" s="28">
        <f t="shared" si="38"/>
        <v>-0.74869431643625184</v>
      </c>
    </row>
    <row r="2454" spans="1:8">
      <c r="A2454" s="28" t="s">
        <v>16759</v>
      </c>
      <c r="B2454" s="28">
        <v>-40.4</v>
      </c>
      <c r="C2454" s="28">
        <v>1.3</v>
      </c>
      <c r="D2454" s="28">
        <v>1</v>
      </c>
      <c r="E2454" s="28" t="b">
        <v>0</v>
      </c>
      <c r="F2454" s="18">
        <f>COUNTIF(E2454:E$3270,FALSE)/COUNTIF($E$2:$E$3270,FALSE)</f>
        <v>0.25099846390168973</v>
      </c>
      <c r="G2454" s="28">
        <f>COUNTIF($E$2:F2454,TRUE)/COUNTIF($E$2:$E$3270,TRUE)</f>
        <v>1</v>
      </c>
      <c r="H2454" s="28">
        <f t="shared" si="38"/>
        <v>-0.74900153609831022</v>
      </c>
    </row>
    <row r="2455" spans="1:8">
      <c r="A2455" s="28" t="s">
        <v>16760</v>
      </c>
      <c r="B2455" s="28">
        <v>-40.4</v>
      </c>
      <c r="C2455" s="28">
        <v>1.3</v>
      </c>
      <c r="D2455" s="28">
        <v>1</v>
      </c>
      <c r="E2455" s="28" t="b">
        <v>0</v>
      </c>
      <c r="F2455" s="18">
        <f>COUNTIF(E2455:E$3270,FALSE)/COUNTIF($E$2:$E$3270,FALSE)</f>
        <v>0.25069124423963135</v>
      </c>
      <c r="G2455" s="28">
        <f>COUNTIF($E$2:F2455,TRUE)/COUNTIF($E$2:$E$3270,TRUE)</f>
        <v>1</v>
      </c>
      <c r="H2455" s="28">
        <f t="shared" si="38"/>
        <v>-0.74930875576036859</v>
      </c>
    </row>
    <row r="2456" spans="1:8">
      <c r="A2456" s="28" t="s">
        <v>16761</v>
      </c>
      <c r="B2456" s="28">
        <v>-40.4</v>
      </c>
      <c r="C2456" s="28">
        <v>1.3</v>
      </c>
      <c r="D2456" s="28">
        <v>1</v>
      </c>
      <c r="E2456" s="28" t="b">
        <v>0</v>
      </c>
      <c r="F2456" s="18">
        <f>COUNTIF(E2456:E$3270,FALSE)/COUNTIF($E$2:$E$3270,FALSE)</f>
        <v>0.25038402457757297</v>
      </c>
      <c r="G2456" s="28">
        <f>COUNTIF($E$2:F2456,TRUE)/COUNTIF($E$2:$E$3270,TRUE)</f>
        <v>1</v>
      </c>
      <c r="H2456" s="28">
        <f t="shared" si="38"/>
        <v>-0.74961597542242697</v>
      </c>
    </row>
    <row r="2457" spans="1:8">
      <c r="A2457" s="28" t="s">
        <v>16762</v>
      </c>
      <c r="B2457" s="28">
        <v>-40.4</v>
      </c>
      <c r="C2457" s="28">
        <v>1.3</v>
      </c>
      <c r="D2457" s="28">
        <v>1</v>
      </c>
      <c r="E2457" s="28" t="b">
        <v>0</v>
      </c>
      <c r="F2457" s="18">
        <f>COUNTIF(E2457:E$3270,FALSE)/COUNTIF($E$2:$E$3270,FALSE)</f>
        <v>0.25007680491551459</v>
      </c>
      <c r="G2457" s="28">
        <f>COUNTIF($E$2:F2457,TRUE)/COUNTIF($E$2:$E$3270,TRUE)</f>
        <v>1</v>
      </c>
      <c r="H2457" s="28">
        <f t="shared" si="38"/>
        <v>-0.74992319508448535</v>
      </c>
    </row>
    <row r="2458" spans="1:8">
      <c r="A2458" s="28" t="s">
        <v>16763</v>
      </c>
      <c r="B2458" s="28">
        <v>-40.4</v>
      </c>
      <c r="C2458" s="28">
        <v>1.3</v>
      </c>
      <c r="D2458" s="28">
        <v>1</v>
      </c>
      <c r="E2458" s="28" t="b">
        <v>0</v>
      </c>
      <c r="F2458" s="18">
        <f>COUNTIF(E2458:E$3270,FALSE)/COUNTIF($E$2:$E$3270,FALSE)</f>
        <v>0.24976958525345622</v>
      </c>
      <c r="G2458" s="28">
        <f>COUNTIF($E$2:F2458,TRUE)/COUNTIF($E$2:$E$3270,TRUE)</f>
        <v>1</v>
      </c>
      <c r="H2458" s="28">
        <f t="shared" si="38"/>
        <v>-0.75023041474654373</v>
      </c>
    </row>
    <row r="2459" spans="1:8">
      <c r="A2459" s="28" t="s">
        <v>16764</v>
      </c>
      <c r="B2459" s="28">
        <v>-40.4</v>
      </c>
      <c r="C2459" s="28">
        <v>1.3</v>
      </c>
      <c r="D2459" s="28">
        <v>1</v>
      </c>
      <c r="E2459" s="28" t="b">
        <v>0</v>
      </c>
      <c r="F2459" s="18">
        <f>COUNTIF(E2459:E$3270,FALSE)/COUNTIF($E$2:$E$3270,FALSE)</f>
        <v>0.24946236559139784</v>
      </c>
      <c r="G2459" s="28">
        <f>COUNTIF($E$2:F2459,TRUE)/COUNTIF($E$2:$E$3270,TRUE)</f>
        <v>1</v>
      </c>
      <c r="H2459" s="28">
        <f t="shared" si="38"/>
        <v>-0.75053763440860211</v>
      </c>
    </row>
    <row r="2460" spans="1:8">
      <c r="A2460" s="28" t="s">
        <v>16765</v>
      </c>
      <c r="B2460" s="28">
        <v>-40.4</v>
      </c>
      <c r="C2460" s="28">
        <v>1.3</v>
      </c>
      <c r="D2460" s="28">
        <v>1</v>
      </c>
      <c r="E2460" s="28" t="b">
        <v>0</v>
      </c>
      <c r="F2460" s="18">
        <f>COUNTIF(E2460:E$3270,FALSE)/COUNTIF($E$2:$E$3270,FALSE)</f>
        <v>0.24915514592933949</v>
      </c>
      <c r="G2460" s="28">
        <f>COUNTIF($E$2:F2460,TRUE)/COUNTIF($E$2:$E$3270,TRUE)</f>
        <v>1</v>
      </c>
      <c r="H2460" s="28">
        <f t="shared" si="38"/>
        <v>-0.75084485407066048</v>
      </c>
    </row>
    <row r="2461" spans="1:8">
      <c r="A2461" s="28" t="s">
        <v>16766</v>
      </c>
      <c r="B2461" s="28">
        <v>-40.5</v>
      </c>
      <c r="C2461" s="28">
        <v>1.3</v>
      </c>
      <c r="D2461" s="28">
        <v>1</v>
      </c>
      <c r="E2461" s="28" t="b">
        <v>0</v>
      </c>
      <c r="F2461" s="18">
        <f>COUNTIF(E2461:E$3270,FALSE)/COUNTIF($E$2:$E$3270,FALSE)</f>
        <v>0.24884792626728111</v>
      </c>
      <c r="G2461" s="28">
        <f>COUNTIF($E$2:F2461,TRUE)/COUNTIF($E$2:$E$3270,TRUE)</f>
        <v>1</v>
      </c>
      <c r="H2461" s="28">
        <f t="shared" si="38"/>
        <v>-0.75115207373271886</v>
      </c>
    </row>
    <row r="2462" spans="1:8">
      <c r="A2462" s="28" t="s">
        <v>16767</v>
      </c>
      <c r="B2462" s="28">
        <v>-40.5</v>
      </c>
      <c r="C2462" s="28">
        <v>1.3</v>
      </c>
      <c r="D2462" s="28">
        <v>1</v>
      </c>
      <c r="E2462" s="28" t="b">
        <v>0</v>
      </c>
      <c r="F2462" s="18">
        <f>COUNTIF(E2462:E$3270,FALSE)/COUNTIF($E$2:$E$3270,FALSE)</f>
        <v>0.24854070660522273</v>
      </c>
      <c r="G2462" s="28">
        <f>COUNTIF($E$2:F2462,TRUE)/COUNTIF($E$2:$E$3270,TRUE)</f>
        <v>1</v>
      </c>
      <c r="H2462" s="28">
        <f t="shared" si="38"/>
        <v>-0.75145929339477724</v>
      </c>
    </row>
    <row r="2463" spans="1:8">
      <c r="A2463" s="28" t="s">
        <v>16768</v>
      </c>
      <c r="B2463" s="28">
        <v>-40.5</v>
      </c>
      <c r="C2463" s="28">
        <v>1.3</v>
      </c>
      <c r="D2463" s="28">
        <v>1</v>
      </c>
      <c r="E2463" s="28" t="b">
        <v>0</v>
      </c>
      <c r="F2463" s="18">
        <f>COUNTIF(E2463:E$3270,FALSE)/COUNTIF($E$2:$E$3270,FALSE)</f>
        <v>0.24823348694316436</v>
      </c>
      <c r="G2463" s="28">
        <f>COUNTIF($E$2:F2463,TRUE)/COUNTIF($E$2:$E$3270,TRUE)</f>
        <v>1</v>
      </c>
      <c r="H2463" s="28">
        <f t="shared" si="38"/>
        <v>-0.75176651305683562</v>
      </c>
    </row>
    <row r="2464" spans="1:8">
      <c r="A2464" s="28" t="s">
        <v>16769</v>
      </c>
      <c r="B2464" s="28">
        <v>-40.5</v>
      </c>
      <c r="C2464" s="28">
        <v>1.3</v>
      </c>
      <c r="D2464" s="28">
        <v>1</v>
      </c>
      <c r="E2464" s="28" t="b">
        <v>0</v>
      </c>
      <c r="F2464" s="18">
        <f>COUNTIF(E2464:E$3270,FALSE)/COUNTIF($E$2:$E$3270,FALSE)</f>
        <v>0.24792626728110598</v>
      </c>
      <c r="G2464" s="28">
        <f>COUNTIF($E$2:F2464,TRUE)/COUNTIF($E$2:$E$3270,TRUE)</f>
        <v>1</v>
      </c>
      <c r="H2464" s="28">
        <f t="shared" si="38"/>
        <v>-0.75207373271889399</v>
      </c>
    </row>
    <row r="2465" spans="1:8">
      <c r="A2465" s="28" t="s">
        <v>16770</v>
      </c>
      <c r="B2465" s="28">
        <v>-40.5</v>
      </c>
      <c r="C2465" s="28">
        <v>1.3</v>
      </c>
      <c r="D2465" s="28">
        <v>1</v>
      </c>
      <c r="E2465" s="28" t="b">
        <v>0</v>
      </c>
      <c r="F2465" s="18">
        <f>COUNTIF(E2465:E$3270,FALSE)/COUNTIF($E$2:$E$3270,FALSE)</f>
        <v>0.24761904761904763</v>
      </c>
      <c r="G2465" s="28">
        <f>COUNTIF($E$2:F2465,TRUE)/COUNTIF($E$2:$E$3270,TRUE)</f>
        <v>1</v>
      </c>
      <c r="H2465" s="28">
        <f t="shared" si="38"/>
        <v>-0.75238095238095237</v>
      </c>
    </row>
    <row r="2466" spans="1:8">
      <c r="A2466" s="28" t="s">
        <v>16771</v>
      </c>
      <c r="B2466" s="28">
        <v>-40.5</v>
      </c>
      <c r="C2466" s="28">
        <v>1.3</v>
      </c>
      <c r="D2466" s="28">
        <v>1</v>
      </c>
      <c r="E2466" s="28" t="b">
        <v>0</v>
      </c>
      <c r="F2466" s="18">
        <f>COUNTIF(E2466:E$3270,FALSE)/COUNTIF($E$2:$E$3270,FALSE)</f>
        <v>0.24731182795698925</v>
      </c>
      <c r="G2466" s="28">
        <f>COUNTIF($E$2:F2466,TRUE)/COUNTIF($E$2:$E$3270,TRUE)</f>
        <v>1</v>
      </c>
      <c r="H2466" s="28">
        <f t="shared" si="38"/>
        <v>-0.75268817204301075</v>
      </c>
    </row>
    <row r="2467" spans="1:8">
      <c r="A2467" s="28" t="s">
        <v>16772</v>
      </c>
      <c r="B2467" s="28">
        <v>-40.5</v>
      </c>
      <c r="C2467" s="28">
        <v>1.3</v>
      </c>
      <c r="D2467" s="28">
        <v>1</v>
      </c>
      <c r="E2467" s="28" t="b">
        <v>0</v>
      </c>
      <c r="F2467" s="18">
        <f>COUNTIF(E2467:E$3270,FALSE)/COUNTIF($E$2:$E$3270,FALSE)</f>
        <v>0.24700460829493087</v>
      </c>
      <c r="G2467" s="28">
        <f>COUNTIF($E$2:F2467,TRUE)/COUNTIF($E$2:$E$3270,TRUE)</f>
        <v>1</v>
      </c>
      <c r="H2467" s="28">
        <f t="shared" si="38"/>
        <v>-0.75299539170506913</v>
      </c>
    </row>
    <row r="2468" spans="1:8">
      <c r="A2468" s="28" t="s">
        <v>16773</v>
      </c>
      <c r="B2468" s="28">
        <v>-40.5</v>
      </c>
      <c r="C2468" s="28">
        <v>1.3</v>
      </c>
      <c r="D2468" s="28">
        <v>1</v>
      </c>
      <c r="E2468" s="28" t="b">
        <v>0</v>
      </c>
      <c r="F2468" s="18">
        <f>COUNTIF(E2468:E$3270,FALSE)/COUNTIF($E$2:$E$3270,FALSE)</f>
        <v>0.24669738863287249</v>
      </c>
      <c r="G2468" s="28">
        <f>COUNTIF($E$2:F2468,TRUE)/COUNTIF($E$2:$E$3270,TRUE)</f>
        <v>1</v>
      </c>
      <c r="H2468" s="28">
        <f t="shared" si="38"/>
        <v>-0.75330261136712751</v>
      </c>
    </row>
    <row r="2469" spans="1:8">
      <c r="A2469" s="28" t="s">
        <v>16774</v>
      </c>
      <c r="B2469" s="28">
        <v>-40.5</v>
      </c>
      <c r="C2469" s="28">
        <v>1.3</v>
      </c>
      <c r="D2469" s="28">
        <v>1</v>
      </c>
      <c r="E2469" s="28" t="b">
        <v>0</v>
      </c>
      <c r="F2469" s="18">
        <f>COUNTIF(E2469:E$3270,FALSE)/COUNTIF($E$2:$E$3270,FALSE)</f>
        <v>0.24639016897081414</v>
      </c>
      <c r="G2469" s="28">
        <f>COUNTIF($E$2:F2469,TRUE)/COUNTIF($E$2:$E$3270,TRUE)</f>
        <v>1</v>
      </c>
      <c r="H2469" s="28">
        <f t="shared" si="38"/>
        <v>-0.75360983102918588</v>
      </c>
    </row>
    <row r="2470" spans="1:8">
      <c r="A2470" s="28" t="s">
        <v>16775</v>
      </c>
      <c r="B2470" s="28">
        <v>-40.5</v>
      </c>
      <c r="C2470" s="28">
        <v>1.3</v>
      </c>
      <c r="D2470" s="28">
        <v>1</v>
      </c>
      <c r="E2470" s="28" t="b">
        <v>0</v>
      </c>
      <c r="F2470" s="18">
        <f>COUNTIF(E2470:E$3270,FALSE)/COUNTIF($E$2:$E$3270,FALSE)</f>
        <v>0.24608294930875577</v>
      </c>
      <c r="G2470" s="28">
        <f>COUNTIF($E$2:F2470,TRUE)/COUNTIF($E$2:$E$3270,TRUE)</f>
        <v>1</v>
      </c>
      <c r="H2470" s="28">
        <f t="shared" si="38"/>
        <v>-0.75391705069124426</v>
      </c>
    </row>
    <row r="2471" spans="1:8">
      <c r="A2471" s="28" t="s">
        <v>16776</v>
      </c>
      <c r="B2471" s="28">
        <v>-40.5</v>
      </c>
      <c r="C2471" s="28">
        <v>1.3</v>
      </c>
      <c r="D2471" s="28">
        <v>1</v>
      </c>
      <c r="E2471" s="28" t="b">
        <v>0</v>
      </c>
      <c r="F2471" s="18">
        <f>COUNTIF(E2471:E$3270,FALSE)/COUNTIF($E$2:$E$3270,FALSE)</f>
        <v>0.24577572964669739</v>
      </c>
      <c r="G2471" s="28">
        <f>COUNTIF($E$2:F2471,TRUE)/COUNTIF($E$2:$E$3270,TRUE)</f>
        <v>1</v>
      </c>
      <c r="H2471" s="28">
        <f t="shared" si="38"/>
        <v>-0.75422427035330264</v>
      </c>
    </row>
    <row r="2472" spans="1:8">
      <c r="A2472" s="28" t="s">
        <v>16777</v>
      </c>
      <c r="B2472" s="28">
        <v>-40.5</v>
      </c>
      <c r="C2472" s="28">
        <v>1.3</v>
      </c>
      <c r="D2472" s="28">
        <v>1</v>
      </c>
      <c r="E2472" s="28" t="b">
        <v>0</v>
      </c>
      <c r="F2472" s="18">
        <f>COUNTIF(E2472:E$3270,FALSE)/COUNTIF($E$2:$E$3270,FALSE)</f>
        <v>0.24546850998463901</v>
      </c>
      <c r="G2472" s="28">
        <f>COUNTIF($E$2:F2472,TRUE)/COUNTIF($E$2:$E$3270,TRUE)</f>
        <v>1</v>
      </c>
      <c r="H2472" s="28">
        <f t="shared" si="38"/>
        <v>-0.75453149001536102</v>
      </c>
    </row>
    <row r="2473" spans="1:8">
      <c r="A2473" s="28" t="s">
        <v>16778</v>
      </c>
      <c r="B2473" s="28">
        <v>-40.6</v>
      </c>
      <c r="C2473" s="28">
        <v>1.3</v>
      </c>
      <c r="D2473" s="28">
        <v>1</v>
      </c>
      <c r="E2473" s="28" t="b">
        <v>0</v>
      </c>
      <c r="F2473" s="18">
        <f>COUNTIF(E2473:E$3270,FALSE)/COUNTIF($E$2:$E$3270,FALSE)</f>
        <v>0.24516129032258063</v>
      </c>
      <c r="G2473" s="28">
        <f>COUNTIF($E$2:F2473,TRUE)/COUNTIF($E$2:$E$3270,TRUE)</f>
        <v>1</v>
      </c>
      <c r="H2473" s="28">
        <f t="shared" si="38"/>
        <v>-0.75483870967741939</v>
      </c>
    </row>
    <row r="2474" spans="1:8">
      <c r="A2474" s="28" t="s">
        <v>16779</v>
      </c>
      <c r="B2474" s="28">
        <v>-40.6</v>
      </c>
      <c r="C2474" s="28">
        <v>1.3</v>
      </c>
      <c r="D2474" s="28">
        <v>1</v>
      </c>
      <c r="E2474" s="28" t="b">
        <v>0</v>
      </c>
      <c r="F2474" s="18">
        <f>COUNTIF(E2474:E$3270,FALSE)/COUNTIF($E$2:$E$3270,FALSE)</f>
        <v>0.24485407066052228</v>
      </c>
      <c r="G2474" s="28">
        <f>COUNTIF($E$2:F2474,TRUE)/COUNTIF($E$2:$E$3270,TRUE)</f>
        <v>1</v>
      </c>
      <c r="H2474" s="28">
        <f t="shared" si="38"/>
        <v>-0.75514592933947777</v>
      </c>
    </row>
    <row r="2475" spans="1:8">
      <c r="A2475" s="28" t="s">
        <v>16780</v>
      </c>
      <c r="B2475" s="28">
        <v>-40.6</v>
      </c>
      <c r="C2475" s="28">
        <v>1.3</v>
      </c>
      <c r="D2475" s="28">
        <v>1</v>
      </c>
      <c r="E2475" s="28" t="b">
        <v>0</v>
      </c>
      <c r="F2475" s="18">
        <f>COUNTIF(E2475:E$3270,FALSE)/COUNTIF($E$2:$E$3270,FALSE)</f>
        <v>0.2445468509984639</v>
      </c>
      <c r="G2475" s="28">
        <f>COUNTIF($E$2:F2475,TRUE)/COUNTIF($E$2:$E$3270,TRUE)</f>
        <v>1</v>
      </c>
      <c r="H2475" s="28">
        <f t="shared" si="38"/>
        <v>-0.75545314900153615</v>
      </c>
    </row>
    <row r="2476" spans="1:8">
      <c r="A2476" s="28" t="s">
        <v>16781</v>
      </c>
      <c r="B2476" s="28">
        <v>-40.6</v>
      </c>
      <c r="C2476" s="28">
        <v>1.3</v>
      </c>
      <c r="D2476" s="28">
        <v>1</v>
      </c>
      <c r="E2476" s="28" t="b">
        <v>0</v>
      </c>
      <c r="F2476" s="18">
        <f>COUNTIF(E2476:E$3270,FALSE)/COUNTIF($E$2:$E$3270,FALSE)</f>
        <v>0.24423963133640553</v>
      </c>
      <c r="G2476" s="28">
        <f>COUNTIF($E$2:F2476,TRUE)/COUNTIF($E$2:$E$3270,TRUE)</f>
        <v>1</v>
      </c>
      <c r="H2476" s="28">
        <f t="shared" si="38"/>
        <v>-0.75576036866359453</v>
      </c>
    </row>
    <row r="2477" spans="1:8">
      <c r="A2477" s="28" t="s">
        <v>16782</v>
      </c>
      <c r="B2477" s="28">
        <v>-40.6</v>
      </c>
      <c r="C2477" s="28">
        <v>1.4</v>
      </c>
      <c r="D2477" s="28">
        <v>1</v>
      </c>
      <c r="E2477" s="28" t="b">
        <v>0</v>
      </c>
      <c r="F2477" s="18">
        <f>COUNTIF(E2477:E$3270,FALSE)/COUNTIF($E$2:$E$3270,FALSE)</f>
        <v>0.24393241167434715</v>
      </c>
      <c r="G2477" s="28">
        <f>COUNTIF($E$2:F2477,TRUE)/COUNTIF($E$2:$E$3270,TRUE)</f>
        <v>1</v>
      </c>
      <c r="H2477" s="28">
        <f t="shared" si="38"/>
        <v>-0.75606758832565291</v>
      </c>
    </row>
    <row r="2478" spans="1:8">
      <c r="A2478" s="28" t="s">
        <v>16783</v>
      </c>
      <c r="B2478" s="28">
        <v>-40.6</v>
      </c>
      <c r="C2478" s="28">
        <v>1.4</v>
      </c>
      <c r="D2478" s="28">
        <v>1</v>
      </c>
      <c r="E2478" s="28" t="b">
        <v>0</v>
      </c>
      <c r="F2478" s="18">
        <f>COUNTIF(E2478:E$3270,FALSE)/COUNTIF($E$2:$E$3270,FALSE)</f>
        <v>0.2436251920122888</v>
      </c>
      <c r="G2478" s="28">
        <f>COUNTIF($E$2:F2478,TRUE)/COUNTIF($E$2:$E$3270,TRUE)</f>
        <v>1</v>
      </c>
      <c r="H2478" s="28">
        <f t="shared" si="38"/>
        <v>-0.75637480798771117</v>
      </c>
    </row>
    <row r="2479" spans="1:8">
      <c r="A2479" s="28" t="s">
        <v>16784</v>
      </c>
      <c r="B2479" s="28">
        <v>-40.6</v>
      </c>
      <c r="C2479" s="28">
        <v>1.4</v>
      </c>
      <c r="D2479" s="28">
        <v>1</v>
      </c>
      <c r="E2479" s="28" t="b">
        <v>0</v>
      </c>
      <c r="F2479" s="18">
        <f>COUNTIF(E2479:E$3270,FALSE)/COUNTIF($E$2:$E$3270,FALSE)</f>
        <v>0.24331797235023042</v>
      </c>
      <c r="G2479" s="28">
        <f>COUNTIF($E$2:F2479,TRUE)/COUNTIF($E$2:$E$3270,TRUE)</f>
        <v>1</v>
      </c>
      <c r="H2479" s="28">
        <f t="shared" si="38"/>
        <v>-0.75668202764976955</v>
      </c>
    </row>
    <row r="2480" spans="1:8">
      <c r="A2480" s="28" t="s">
        <v>16785</v>
      </c>
      <c r="B2480" s="28">
        <v>-40.6</v>
      </c>
      <c r="C2480" s="28">
        <v>1.4</v>
      </c>
      <c r="D2480" s="28">
        <v>1</v>
      </c>
      <c r="E2480" s="28" t="b">
        <v>0</v>
      </c>
      <c r="F2480" s="18">
        <f>COUNTIF(E2480:E$3270,FALSE)/COUNTIF($E$2:$E$3270,FALSE)</f>
        <v>0.24301075268817204</v>
      </c>
      <c r="G2480" s="28">
        <f>COUNTIF($E$2:F2480,TRUE)/COUNTIF($E$2:$E$3270,TRUE)</f>
        <v>1</v>
      </c>
      <c r="H2480" s="28">
        <f t="shared" si="38"/>
        <v>-0.75698924731182793</v>
      </c>
    </row>
    <row r="2481" spans="1:8">
      <c r="A2481" s="28" t="s">
        <v>16786</v>
      </c>
      <c r="B2481" s="28">
        <v>-40.700000000000003</v>
      </c>
      <c r="C2481" s="28">
        <v>1.4</v>
      </c>
      <c r="D2481" s="28">
        <v>1</v>
      </c>
      <c r="E2481" s="28" t="b">
        <v>0</v>
      </c>
      <c r="F2481" s="18">
        <f>COUNTIF(E2481:E$3270,FALSE)/COUNTIF($E$2:$E$3270,FALSE)</f>
        <v>0.24270353302611367</v>
      </c>
      <c r="G2481" s="28">
        <f>COUNTIF($E$2:F2481,TRUE)/COUNTIF($E$2:$E$3270,TRUE)</f>
        <v>1</v>
      </c>
      <c r="H2481" s="28">
        <f t="shared" si="38"/>
        <v>-0.75729646697388631</v>
      </c>
    </row>
    <row r="2482" spans="1:8">
      <c r="A2482" s="28" t="s">
        <v>16787</v>
      </c>
      <c r="B2482" s="28">
        <v>-40.700000000000003</v>
      </c>
      <c r="C2482" s="28">
        <v>1.4</v>
      </c>
      <c r="D2482" s="28">
        <v>1</v>
      </c>
      <c r="E2482" s="28" t="b">
        <v>0</v>
      </c>
      <c r="F2482" s="18">
        <f>COUNTIF(E2482:E$3270,FALSE)/COUNTIF($E$2:$E$3270,FALSE)</f>
        <v>0.24239631336405529</v>
      </c>
      <c r="G2482" s="28">
        <f>COUNTIF($E$2:F2482,TRUE)/COUNTIF($E$2:$E$3270,TRUE)</f>
        <v>1</v>
      </c>
      <c r="H2482" s="28">
        <f t="shared" si="38"/>
        <v>-0.75760368663594468</v>
      </c>
    </row>
    <row r="2483" spans="1:8">
      <c r="A2483" s="28" t="s">
        <v>16788</v>
      </c>
      <c r="B2483" s="28">
        <v>-40.700000000000003</v>
      </c>
      <c r="C2483" s="28">
        <v>1.4</v>
      </c>
      <c r="D2483" s="28">
        <v>1</v>
      </c>
      <c r="E2483" s="28" t="b">
        <v>0</v>
      </c>
      <c r="F2483" s="18">
        <f>COUNTIF(E2483:E$3270,FALSE)/COUNTIF($E$2:$E$3270,FALSE)</f>
        <v>0.24208909370199694</v>
      </c>
      <c r="G2483" s="28">
        <f>COUNTIF($E$2:F2483,TRUE)/COUNTIF($E$2:$E$3270,TRUE)</f>
        <v>1</v>
      </c>
      <c r="H2483" s="28">
        <f t="shared" si="38"/>
        <v>-0.75791090629800306</v>
      </c>
    </row>
    <row r="2484" spans="1:8">
      <c r="A2484" s="28" t="s">
        <v>16789</v>
      </c>
      <c r="B2484" s="28">
        <v>-40.700000000000003</v>
      </c>
      <c r="C2484" s="28">
        <v>1.4</v>
      </c>
      <c r="D2484" s="28">
        <v>1</v>
      </c>
      <c r="E2484" s="28" t="b">
        <v>0</v>
      </c>
      <c r="F2484" s="18">
        <f>COUNTIF(E2484:E$3270,FALSE)/COUNTIF($E$2:$E$3270,FALSE)</f>
        <v>0.24178187403993856</v>
      </c>
      <c r="G2484" s="28">
        <f>COUNTIF($E$2:F2484,TRUE)/COUNTIF($E$2:$E$3270,TRUE)</f>
        <v>1</v>
      </c>
      <c r="H2484" s="28">
        <f t="shared" si="38"/>
        <v>-0.75821812596006144</v>
      </c>
    </row>
    <row r="2485" spans="1:8">
      <c r="A2485" s="28" t="s">
        <v>16790</v>
      </c>
      <c r="B2485" s="28">
        <v>-40.700000000000003</v>
      </c>
      <c r="C2485" s="28">
        <v>1.4</v>
      </c>
      <c r="D2485" s="28">
        <v>1</v>
      </c>
      <c r="E2485" s="28" t="b">
        <v>0</v>
      </c>
      <c r="F2485" s="18">
        <f>COUNTIF(E2485:E$3270,FALSE)/COUNTIF($E$2:$E$3270,FALSE)</f>
        <v>0.24147465437788018</v>
      </c>
      <c r="G2485" s="28">
        <f>COUNTIF($E$2:F2485,TRUE)/COUNTIF($E$2:$E$3270,TRUE)</f>
        <v>1</v>
      </c>
      <c r="H2485" s="28">
        <f t="shared" si="38"/>
        <v>-0.75852534562211982</v>
      </c>
    </row>
    <row r="2486" spans="1:8">
      <c r="A2486" s="28" t="s">
        <v>16791</v>
      </c>
      <c r="B2486" s="28">
        <v>-40.700000000000003</v>
      </c>
      <c r="C2486" s="28">
        <v>1.4</v>
      </c>
      <c r="D2486" s="28">
        <v>1</v>
      </c>
      <c r="E2486" s="28" t="b">
        <v>0</v>
      </c>
      <c r="F2486" s="18">
        <f>COUNTIF(E2486:E$3270,FALSE)/COUNTIF($E$2:$E$3270,FALSE)</f>
        <v>0.2411674347158218</v>
      </c>
      <c r="G2486" s="28">
        <f>COUNTIF($E$2:F2486,TRUE)/COUNTIF($E$2:$E$3270,TRUE)</f>
        <v>1</v>
      </c>
      <c r="H2486" s="28">
        <f t="shared" si="38"/>
        <v>-0.7588325652841782</v>
      </c>
    </row>
    <row r="2487" spans="1:8">
      <c r="A2487" s="28" t="s">
        <v>16792</v>
      </c>
      <c r="B2487" s="28">
        <v>-40.700000000000003</v>
      </c>
      <c r="C2487" s="28">
        <v>1.4</v>
      </c>
      <c r="D2487" s="28">
        <v>1</v>
      </c>
      <c r="E2487" s="28" t="b">
        <v>0</v>
      </c>
      <c r="F2487" s="18">
        <f>COUNTIF(E2487:E$3270,FALSE)/COUNTIF($E$2:$E$3270,FALSE)</f>
        <v>0.24086021505376345</v>
      </c>
      <c r="G2487" s="28">
        <f>COUNTIF($E$2:F2487,TRUE)/COUNTIF($E$2:$E$3270,TRUE)</f>
        <v>1</v>
      </c>
      <c r="H2487" s="28">
        <f t="shared" si="38"/>
        <v>-0.75913978494623657</v>
      </c>
    </row>
    <row r="2488" spans="1:8">
      <c r="A2488" s="28" t="s">
        <v>16793</v>
      </c>
      <c r="B2488" s="28">
        <v>-40.700000000000003</v>
      </c>
      <c r="C2488" s="28">
        <v>1.4</v>
      </c>
      <c r="D2488" s="28">
        <v>1</v>
      </c>
      <c r="E2488" s="28" t="b">
        <v>0</v>
      </c>
      <c r="F2488" s="18">
        <f>COUNTIF(E2488:E$3270,FALSE)/COUNTIF($E$2:$E$3270,FALSE)</f>
        <v>0.24055299539170508</v>
      </c>
      <c r="G2488" s="28">
        <f>COUNTIF($E$2:F2488,TRUE)/COUNTIF($E$2:$E$3270,TRUE)</f>
        <v>1</v>
      </c>
      <c r="H2488" s="28">
        <f t="shared" si="38"/>
        <v>-0.75944700460829495</v>
      </c>
    </row>
    <row r="2489" spans="1:8">
      <c r="A2489" s="28" t="s">
        <v>16794</v>
      </c>
      <c r="B2489" s="28">
        <v>-40.799999999999997</v>
      </c>
      <c r="C2489" s="28">
        <v>1.4</v>
      </c>
      <c r="D2489" s="28">
        <v>1</v>
      </c>
      <c r="E2489" s="28" t="b">
        <v>0</v>
      </c>
      <c r="F2489" s="18">
        <f>COUNTIF(E2489:E$3270,FALSE)/COUNTIF($E$2:$E$3270,FALSE)</f>
        <v>0.2402457757296467</v>
      </c>
      <c r="G2489" s="28">
        <f>COUNTIF($E$2:F2489,TRUE)/COUNTIF($E$2:$E$3270,TRUE)</f>
        <v>1</v>
      </c>
      <c r="H2489" s="28">
        <f t="shared" si="38"/>
        <v>-0.75975422427035333</v>
      </c>
    </row>
    <row r="2490" spans="1:8">
      <c r="A2490" s="28" t="s">
        <v>16795</v>
      </c>
      <c r="B2490" s="28">
        <v>-40.799999999999997</v>
      </c>
      <c r="C2490" s="28">
        <v>1.4</v>
      </c>
      <c r="D2490" s="28">
        <v>1</v>
      </c>
      <c r="E2490" s="28" t="b">
        <v>0</v>
      </c>
      <c r="F2490" s="18">
        <f>COUNTIF(E2490:E$3270,FALSE)/COUNTIF($E$2:$E$3270,FALSE)</f>
        <v>0.23993855606758832</v>
      </c>
      <c r="G2490" s="28">
        <f>COUNTIF($E$2:F2490,TRUE)/COUNTIF($E$2:$E$3270,TRUE)</f>
        <v>1</v>
      </c>
      <c r="H2490" s="28">
        <f t="shared" si="38"/>
        <v>-0.76006144393241171</v>
      </c>
    </row>
    <row r="2491" spans="1:8">
      <c r="A2491" s="28" t="s">
        <v>16796</v>
      </c>
      <c r="B2491" s="28">
        <v>-40.799999999999997</v>
      </c>
      <c r="C2491" s="28">
        <v>1.4</v>
      </c>
      <c r="D2491" s="28">
        <v>1</v>
      </c>
      <c r="E2491" s="28" t="b">
        <v>0</v>
      </c>
      <c r="F2491" s="18">
        <f>COUNTIF(E2491:E$3270,FALSE)/COUNTIF($E$2:$E$3270,FALSE)</f>
        <v>0.23963133640552994</v>
      </c>
      <c r="G2491" s="28">
        <f>COUNTIF($E$2:F2491,TRUE)/COUNTIF($E$2:$E$3270,TRUE)</f>
        <v>1</v>
      </c>
      <c r="H2491" s="28">
        <f t="shared" si="38"/>
        <v>-0.76036866359447008</v>
      </c>
    </row>
    <row r="2492" spans="1:8">
      <c r="A2492" s="28" t="s">
        <v>16797</v>
      </c>
      <c r="B2492" s="28">
        <v>-40.799999999999997</v>
      </c>
      <c r="C2492" s="28">
        <v>1.4</v>
      </c>
      <c r="D2492" s="28">
        <v>1</v>
      </c>
      <c r="E2492" s="28" t="b">
        <v>0</v>
      </c>
      <c r="F2492" s="18">
        <f>COUNTIF(E2492:E$3270,FALSE)/COUNTIF($E$2:$E$3270,FALSE)</f>
        <v>0.23932411674347159</v>
      </c>
      <c r="G2492" s="28">
        <f>COUNTIF($E$2:F2492,TRUE)/COUNTIF($E$2:$E$3270,TRUE)</f>
        <v>1</v>
      </c>
      <c r="H2492" s="28">
        <f t="shared" si="38"/>
        <v>-0.76067588325652835</v>
      </c>
    </row>
    <row r="2493" spans="1:8">
      <c r="A2493" s="28" t="s">
        <v>16798</v>
      </c>
      <c r="B2493" s="28">
        <v>-40.799999999999997</v>
      </c>
      <c r="C2493" s="28">
        <v>1.4</v>
      </c>
      <c r="D2493" s="28">
        <v>1</v>
      </c>
      <c r="E2493" s="28" t="b">
        <v>0</v>
      </c>
      <c r="F2493" s="18">
        <f>COUNTIF(E2493:E$3270,FALSE)/COUNTIF($E$2:$E$3270,FALSE)</f>
        <v>0.23901689708141322</v>
      </c>
      <c r="G2493" s="28">
        <f>COUNTIF($E$2:F2493,TRUE)/COUNTIF($E$2:$E$3270,TRUE)</f>
        <v>1</v>
      </c>
      <c r="H2493" s="28">
        <f t="shared" si="38"/>
        <v>-0.76098310291858673</v>
      </c>
    </row>
    <row r="2494" spans="1:8">
      <c r="A2494" s="28" t="s">
        <v>16799</v>
      </c>
      <c r="B2494" s="28">
        <v>-40.9</v>
      </c>
      <c r="C2494" s="28">
        <v>1.4</v>
      </c>
      <c r="D2494" s="28">
        <v>1</v>
      </c>
      <c r="E2494" s="28" t="b">
        <v>0</v>
      </c>
      <c r="F2494" s="18">
        <f>COUNTIF(E2494:E$3270,FALSE)/COUNTIF($E$2:$E$3270,FALSE)</f>
        <v>0.23870967741935484</v>
      </c>
      <c r="G2494" s="28">
        <f>COUNTIF($E$2:F2494,TRUE)/COUNTIF($E$2:$E$3270,TRUE)</f>
        <v>1</v>
      </c>
      <c r="H2494" s="28">
        <f t="shared" si="38"/>
        <v>-0.76129032258064511</v>
      </c>
    </row>
    <row r="2495" spans="1:8">
      <c r="A2495" s="28" t="s">
        <v>16800</v>
      </c>
      <c r="B2495" s="28">
        <v>-40.9</v>
      </c>
      <c r="C2495" s="28">
        <v>1.4</v>
      </c>
      <c r="D2495" s="28">
        <v>1</v>
      </c>
      <c r="E2495" s="28" t="b">
        <v>0</v>
      </c>
      <c r="F2495" s="18">
        <f>COUNTIF(E2495:E$3270,FALSE)/COUNTIF($E$2:$E$3270,FALSE)</f>
        <v>0.23840245775729646</v>
      </c>
      <c r="G2495" s="28">
        <f>COUNTIF($E$2:F2495,TRUE)/COUNTIF($E$2:$E$3270,TRUE)</f>
        <v>1</v>
      </c>
      <c r="H2495" s="28">
        <f t="shared" si="38"/>
        <v>-0.76159754224270348</v>
      </c>
    </row>
    <row r="2496" spans="1:8">
      <c r="A2496" s="28" t="s">
        <v>16801</v>
      </c>
      <c r="B2496" s="28">
        <v>-40.9</v>
      </c>
      <c r="C2496" s="28">
        <v>1.4</v>
      </c>
      <c r="D2496" s="28">
        <v>1</v>
      </c>
      <c r="E2496" s="28" t="b">
        <v>0</v>
      </c>
      <c r="F2496" s="18">
        <f>COUNTIF(E2496:E$3270,FALSE)/COUNTIF($E$2:$E$3270,FALSE)</f>
        <v>0.23809523809523808</v>
      </c>
      <c r="G2496" s="28">
        <f>COUNTIF($E$2:F2496,TRUE)/COUNTIF($E$2:$E$3270,TRUE)</f>
        <v>1</v>
      </c>
      <c r="H2496" s="28">
        <f t="shared" si="38"/>
        <v>-0.76190476190476186</v>
      </c>
    </row>
    <row r="2497" spans="1:8">
      <c r="A2497" s="28" t="s">
        <v>16802</v>
      </c>
      <c r="B2497" s="28">
        <v>-40.9</v>
      </c>
      <c r="C2497" s="28">
        <v>1.4</v>
      </c>
      <c r="D2497" s="28">
        <v>1</v>
      </c>
      <c r="E2497" s="28" t="b">
        <v>0</v>
      </c>
      <c r="F2497" s="18">
        <f>COUNTIF(E2497:E$3270,FALSE)/COUNTIF($E$2:$E$3270,FALSE)</f>
        <v>0.23778801843317973</v>
      </c>
      <c r="G2497" s="28">
        <f>COUNTIF($E$2:F2497,TRUE)/COUNTIF($E$2:$E$3270,TRUE)</f>
        <v>1</v>
      </c>
      <c r="H2497" s="28">
        <f t="shared" si="38"/>
        <v>-0.76221198156682024</v>
      </c>
    </row>
    <row r="2498" spans="1:8">
      <c r="A2498" s="28" t="s">
        <v>16803</v>
      </c>
      <c r="B2498" s="28">
        <v>-40.9</v>
      </c>
      <c r="C2498" s="28">
        <v>1.4</v>
      </c>
      <c r="D2498" s="28">
        <v>1</v>
      </c>
      <c r="E2498" s="28" t="b">
        <v>0</v>
      </c>
      <c r="F2498" s="18">
        <f>COUNTIF(E2498:E$3270,FALSE)/COUNTIF($E$2:$E$3270,FALSE)</f>
        <v>0.23748079877112135</v>
      </c>
      <c r="G2498" s="28">
        <f>COUNTIF($E$2:F2498,TRUE)/COUNTIF($E$2:$E$3270,TRUE)</f>
        <v>1</v>
      </c>
      <c r="H2498" s="28">
        <f t="shared" si="38"/>
        <v>-0.76251920122887862</v>
      </c>
    </row>
    <row r="2499" spans="1:8">
      <c r="A2499" s="28" t="s">
        <v>16804</v>
      </c>
      <c r="B2499" s="28">
        <v>-40.9</v>
      </c>
      <c r="C2499" s="28">
        <v>1.4</v>
      </c>
      <c r="D2499" s="28">
        <v>1</v>
      </c>
      <c r="E2499" s="28" t="b">
        <v>0</v>
      </c>
      <c r="F2499" s="18">
        <f>COUNTIF(E2499:E$3270,FALSE)/COUNTIF($E$2:$E$3270,FALSE)</f>
        <v>0.23717357910906298</v>
      </c>
      <c r="G2499" s="28">
        <f>COUNTIF($E$2:F2499,TRUE)/COUNTIF($E$2:$E$3270,TRUE)</f>
        <v>1</v>
      </c>
      <c r="H2499" s="28">
        <f t="shared" ref="H2499:H2562" si="39">F2499-G2499</f>
        <v>-0.762826420890937</v>
      </c>
    </row>
    <row r="2500" spans="1:8">
      <c r="A2500" s="28" t="s">
        <v>16805</v>
      </c>
      <c r="B2500" s="28">
        <v>-40.9</v>
      </c>
      <c r="C2500" s="28">
        <v>1.5</v>
      </c>
      <c r="D2500" s="28">
        <v>1</v>
      </c>
      <c r="E2500" s="28" t="b">
        <v>0</v>
      </c>
      <c r="F2500" s="18">
        <f>COUNTIF(E2500:E$3270,FALSE)/COUNTIF($E$2:$E$3270,FALSE)</f>
        <v>0.2368663594470046</v>
      </c>
      <c r="G2500" s="28">
        <f>COUNTIF($E$2:F2500,TRUE)/COUNTIF($E$2:$E$3270,TRUE)</f>
        <v>1</v>
      </c>
      <c r="H2500" s="28">
        <f t="shared" si="39"/>
        <v>-0.76313364055299537</v>
      </c>
    </row>
    <row r="2501" spans="1:8">
      <c r="A2501" s="28" t="s">
        <v>16806</v>
      </c>
      <c r="B2501" s="28">
        <v>-40.9</v>
      </c>
      <c r="C2501" s="28">
        <v>1.5</v>
      </c>
      <c r="D2501" s="28">
        <v>1</v>
      </c>
      <c r="E2501" s="28" t="b">
        <v>0</v>
      </c>
      <c r="F2501" s="18">
        <f>COUNTIF(E2501:E$3270,FALSE)/COUNTIF($E$2:$E$3270,FALSE)</f>
        <v>0.23655913978494625</v>
      </c>
      <c r="G2501" s="28">
        <f>COUNTIF($E$2:F2501,TRUE)/COUNTIF($E$2:$E$3270,TRUE)</f>
        <v>1</v>
      </c>
      <c r="H2501" s="28">
        <f t="shared" si="39"/>
        <v>-0.76344086021505375</v>
      </c>
    </row>
    <row r="2502" spans="1:8">
      <c r="A2502" s="28" t="s">
        <v>16807</v>
      </c>
      <c r="B2502" s="28">
        <v>-40.9</v>
      </c>
      <c r="C2502" s="28">
        <v>1.5</v>
      </c>
      <c r="D2502" s="28">
        <v>1</v>
      </c>
      <c r="E2502" s="28" t="b">
        <v>0</v>
      </c>
      <c r="F2502" s="18">
        <f>COUNTIF(E2502:E$3270,FALSE)/COUNTIF($E$2:$E$3270,FALSE)</f>
        <v>0.23625192012288787</v>
      </c>
      <c r="G2502" s="28">
        <f>COUNTIF($E$2:F2502,TRUE)/COUNTIF($E$2:$E$3270,TRUE)</f>
        <v>1</v>
      </c>
      <c r="H2502" s="28">
        <f t="shared" si="39"/>
        <v>-0.76374807987711213</v>
      </c>
    </row>
    <row r="2503" spans="1:8">
      <c r="A2503" s="28" t="s">
        <v>16808</v>
      </c>
      <c r="B2503" s="28">
        <v>-40.9</v>
      </c>
      <c r="C2503" s="28">
        <v>1.5</v>
      </c>
      <c r="D2503" s="28">
        <v>1</v>
      </c>
      <c r="E2503" s="28" t="b">
        <v>0</v>
      </c>
      <c r="F2503" s="18">
        <f>COUNTIF(E2503:E$3270,FALSE)/COUNTIF($E$2:$E$3270,FALSE)</f>
        <v>0.23594470046082949</v>
      </c>
      <c r="G2503" s="28">
        <f>COUNTIF($E$2:F2503,TRUE)/COUNTIF($E$2:$E$3270,TRUE)</f>
        <v>1</v>
      </c>
      <c r="H2503" s="28">
        <f t="shared" si="39"/>
        <v>-0.76405529953917051</v>
      </c>
    </row>
    <row r="2504" spans="1:8">
      <c r="A2504" s="28" t="s">
        <v>16809</v>
      </c>
      <c r="B2504" s="28">
        <v>-40.9</v>
      </c>
      <c r="C2504" s="28">
        <v>1.5</v>
      </c>
      <c r="D2504" s="28">
        <v>1</v>
      </c>
      <c r="E2504" s="28" t="b">
        <v>0</v>
      </c>
      <c r="F2504" s="18">
        <f>COUNTIF(E2504:E$3270,FALSE)/COUNTIF($E$2:$E$3270,FALSE)</f>
        <v>0.23563748079877112</v>
      </c>
      <c r="G2504" s="28">
        <f>COUNTIF($E$2:F2504,TRUE)/COUNTIF($E$2:$E$3270,TRUE)</f>
        <v>1</v>
      </c>
      <c r="H2504" s="28">
        <f t="shared" si="39"/>
        <v>-0.76436251920122888</v>
      </c>
    </row>
    <row r="2505" spans="1:8">
      <c r="A2505" s="28" t="s">
        <v>16810</v>
      </c>
      <c r="B2505" s="28">
        <v>-40.9</v>
      </c>
      <c r="C2505" s="28">
        <v>1.5</v>
      </c>
      <c r="D2505" s="28">
        <v>1</v>
      </c>
      <c r="E2505" s="28" t="b">
        <v>0</v>
      </c>
      <c r="F2505" s="18">
        <f>COUNTIF(E2505:E$3270,FALSE)/COUNTIF($E$2:$E$3270,FALSE)</f>
        <v>0.23533026113671274</v>
      </c>
      <c r="G2505" s="28">
        <f>COUNTIF($E$2:F2505,TRUE)/COUNTIF($E$2:$E$3270,TRUE)</f>
        <v>1</v>
      </c>
      <c r="H2505" s="28">
        <f t="shared" si="39"/>
        <v>-0.76466973886328726</v>
      </c>
    </row>
    <row r="2506" spans="1:8">
      <c r="A2506" s="28" t="s">
        <v>16811</v>
      </c>
      <c r="B2506" s="28">
        <v>-41</v>
      </c>
      <c r="C2506" s="28">
        <v>1.5</v>
      </c>
      <c r="D2506" s="28">
        <v>1</v>
      </c>
      <c r="E2506" s="28" t="b">
        <v>0</v>
      </c>
      <c r="F2506" s="18">
        <f>COUNTIF(E2506:E$3270,FALSE)/COUNTIF($E$2:$E$3270,FALSE)</f>
        <v>0.23502304147465439</v>
      </c>
      <c r="G2506" s="28">
        <f>COUNTIF($E$2:F2506,TRUE)/COUNTIF($E$2:$E$3270,TRUE)</f>
        <v>1</v>
      </c>
      <c r="H2506" s="28">
        <f t="shared" si="39"/>
        <v>-0.76497695852534564</v>
      </c>
    </row>
    <row r="2507" spans="1:8">
      <c r="A2507" s="28" t="s">
        <v>16812</v>
      </c>
      <c r="B2507" s="28">
        <v>-41</v>
      </c>
      <c r="C2507" s="28">
        <v>1.5</v>
      </c>
      <c r="D2507" s="28">
        <v>1</v>
      </c>
      <c r="E2507" s="28" t="b">
        <v>0</v>
      </c>
      <c r="F2507" s="18">
        <f>COUNTIF(E2507:E$3270,FALSE)/COUNTIF($E$2:$E$3270,FALSE)</f>
        <v>0.23471582181259601</v>
      </c>
      <c r="G2507" s="28">
        <f>COUNTIF($E$2:F2507,TRUE)/COUNTIF($E$2:$E$3270,TRUE)</f>
        <v>1</v>
      </c>
      <c r="H2507" s="28">
        <f t="shared" si="39"/>
        <v>-0.76528417818740402</v>
      </c>
    </row>
    <row r="2508" spans="1:8">
      <c r="A2508" s="28" t="s">
        <v>16813</v>
      </c>
      <c r="B2508" s="28">
        <v>-41</v>
      </c>
      <c r="C2508" s="28">
        <v>1.5</v>
      </c>
      <c r="D2508" s="28">
        <v>1</v>
      </c>
      <c r="E2508" s="28" t="b">
        <v>0</v>
      </c>
      <c r="F2508" s="18">
        <f>COUNTIF(E2508:E$3270,FALSE)/COUNTIF($E$2:$E$3270,FALSE)</f>
        <v>0.23440860215053763</v>
      </c>
      <c r="G2508" s="28">
        <f>COUNTIF($E$2:F2508,TRUE)/COUNTIF($E$2:$E$3270,TRUE)</f>
        <v>1</v>
      </c>
      <c r="H2508" s="28">
        <f t="shared" si="39"/>
        <v>-0.7655913978494624</v>
      </c>
    </row>
    <row r="2509" spans="1:8">
      <c r="A2509" s="28" t="s">
        <v>16814</v>
      </c>
      <c r="B2509" s="28">
        <v>-41</v>
      </c>
      <c r="C2509" s="28">
        <v>1.5</v>
      </c>
      <c r="D2509" s="28">
        <v>1</v>
      </c>
      <c r="E2509" s="28" t="b">
        <v>0</v>
      </c>
      <c r="F2509" s="18">
        <f>COUNTIF(E2509:E$3270,FALSE)/COUNTIF($E$2:$E$3270,FALSE)</f>
        <v>0.23410138248847925</v>
      </c>
      <c r="G2509" s="28">
        <f>COUNTIF($E$2:F2509,TRUE)/COUNTIF($E$2:$E$3270,TRUE)</f>
        <v>1</v>
      </c>
      <c r="H2509" s="28">
        <f t="shared" si="39"/>
        <v>-0.76589861751152077</v>
      </c>
    </row>
    <row r="2510" spans="1:8">
      <c r="A2510" s="28" t="s">
        <v>16815</v>
      </c>
      <c r="B2510" s="28">
        <v>-41</v>
      </c>
      <c r="C2510" s="28">
        <v>1.5</v>
      </c>
      <c r="D2510" s="28">
        <v>1</v>
      </c>
      <c r="E2510" s="28" t="b">
        <v>0</v>
      </c>
      <c r="F2510" s="18">
        <f>COUNTIF(E2510:E$3270,FALSE)/COUNTIF($E$2:$E$3270,FALSE)</f>
        <v>0.2337941628264209</v>
      </c>
      <c r="G2510" s="28">
        <f>COUNTIF($E$2:F2510,TRUE)/COUNTIF($E$2:$E$3270,TRUE)</f>
        <v>1</v>
      </c>
      <c r="H2510" s="28">
        <f t="shared" si="39"/>
        <v>-0.76620583717357915</v>
      </c>
    </row>
    <row r="2511" spans="1:8">
      <c r="A2511" s="28" t="s">
        <v>16816</v>
      </c>
      <c r="B2511" s="28">
        <v>-41.1</v>
      </c>
      <c r="C2511" s="28">
        <v>1.5</v>
      </c>
      <c r="D2511" s="28">
        <v>1</v>
      </c>
      <c r="E2511" s="28" t="b">
        <v>0</v>
      </c>
      <c r="F2511" s="18">
        <f>COUNTIF(E2511:E$3270,FALSE)/COUNTIF($E$2:$E$3270,FALSE)</f>
        <v>0.23348694316436253</v>
      </c>
      <c r="G2511" s="28">
        <f>COUNTIF($E$2:F2511,TRUE)/COUNTIF($E$2:$E$3270,TRUE)</f>
        <v>1</v>
      </c>
      <c r="H2511" s="28">
        <f t="shared" si="39"/>
        <v>-0.76651305683563753</v>
      </c>
    </row>
    <row r="2512" spans="1:8">
      <c r="A2512" s="28" t="s">
        <v>16817</v>
      </c>
      <c r="B2512" s="28">
        <v>-41.1</v>
      </c>
      <c r="C2512" s="28">
        <v>1.5</v>
      </c>
      <c r="D2512" s="28">
        <v>1</v>
      </c>
      <c r="E2512" s="28" t="b">
        <v>0</v>
      </c>
      <c r="F2512" s="18">
        <f>COUNTIF(E2512:E$3270,FALSE)/COUNTIF($E$2:$E$3270,FALSE)</f>
        <v>0.23317972350230415</v>
      </c>
      <c r="G2512" s="28">
        <f>COUNTIF($E$2:F2512,TRUE)/COUNTIF($E$2:$E$3270,TRUE)</f>
        <v>1</v>
      </c>
      <c r="H2512" s="28">
        <f t="shared" si="39"/>
        <v>-0.76682027649769591</v>
      </c>
    </row>
    <row r="2513" spans="1:8">
      <c r="A2513" s="28" t="s">
        <v>16818</v>
      </c>
      <c r="B2513" s="28">
        <v>-41.1</v>
      </c>
      <c r="C2513" s="28">
        <v>1.5</v>
      </c>
      <c r="D2513" s="28">
        <v>1</v>
      </c>
      <c r="E2513" s="28" t="b">
        <v>0</v>
      </c>
      <c r="F2513" s="18">
        <f>COUNTIF(E2513:E$3270,FALSE)/COUNTIF($E$2:$E$3270,FALSE)</f>
        <v>0.23287250384024577</v>
      </c>
      <c r="G2513" s="28">
        <f>COUNTIF($E$2:F2513,TRUE)/COUNTIF($E$2:$E$3270,TRUE)</f>
        <v>1</v>
      </c>
      <c r="H2513" s="28">
        <f t="shared" si="39"/>
        <v>-0.76712749615975429</v>
      </c>
    </row>
    <row r="2514" spans="1:8">
      <c r="A2514" s="28" t="s">
        <v>16819</v>
      </c>
      <c r="B2514" s="28">
        <v>-41.1</v>
      </c>
      <c r="C2514" s="28">
        <v>1.5</v>
      </c>
      <c r="D2514" s="28">
        <v>1</v>
      </c>
      <c r="E2514" s="28" t="b">
        <v>0</v>
      </c>
      <c r="F2514" s="18">
        <f>COUNTIF(E2514:E$3270,FALSE)/COUNTIF($E$2:$E$3270,FALSE)</f>
        <v>0.23256528417818739</v>
      </c>
      <c r="G2514" s="28">
        <f>COUNTIF($E$2:F2514,TRUE)/COUNTIF($E$2:$E$3270,TRUE)</f>
        <v>1</v>
      </c>
      <c r="H2514" s="28">
        <f t="shared" si="39"/>
        <v>-0.76743471582181266</v>
      </c>
    </row>
    <row r="2515" spans="1:8">
      <c r="A2515" s="28" t="s">
        <v>16820</v>
      </c>
      <c r="B2515" s="28">
        <v>-41.1</v>
      </c>
      <c r="C2515" s="28">
        <v>1.5</v>
      </c>
      <c r="D2515" s="28">
        <v>1</v>
      </c>
      <c r="E2515" s="28" t="b">
        <v>0</v>
      </c>
      <c r="F2515" s="18">
        <f>COUNTIF(E2515:E$3270,FALSE)/COUNTIF($E$2:$E$3270,FALSE)</f>
        <v>0.23225806451612904</v>
      </c>
      <c r="G2515" s="28">
        <f>COUNTIF($E$2:F2515,TRUE)/COUNTIF($E$2:$E$3270,TRUE)</f>
        <v>1</v>
      </c>
      <c r="H2515" s="28">
        <f t="shared" si="39"/>
        <v>-0.76774193548387093</v>
      </c>
    </row>
    <row r="2516" spans="1:8">
      <c r="A2516" s="28" t="s">
        <v>16821</v>
      </c>
      <c r="B2516" s="28">
        <v>-41.1</v>
      </c>
      <c r="C2516" s="28">
        <v>1.5</v>
      </c>
      <c r="D2516" s="28">
        <v>1</v>
      </c>
      <c r="E2516" s="28" t="b">
        <v>0</v>
      </c>
      <c r="F2516" s="18">
        <f>COUNTIF(E2516:E$3270,FALSE)/COUNTIF($E$2:$E$3270,FALSE)</f>
        <v>0.23195084485407066</v>
      </c>
      <c r="G2516" s="28">
        <f>COUNTIF($E$2:F2516,TRUE)/COUNTIF($E$2:$E$3270,TRUE)</f>
        <v>1</v>
      </c>
      <c r="H2516" s="28">
        <f t="shared" si="39"/>
        <v>-0.76804915514592931</v>
      </c>
    </row>
    <row r="2517" spans="1:8">
      <c r="A2517" s="28" t="s">
        <v>16822</v>
      </c>
      <c r="B2517" s="28">
        <v>-41.1</v>
      </c>
      <c r="C2517" s="28">
        <v>1.5</v>
      </c>
      <c r="D2517" s="28">
        <v>1</v>
      </c>
      <c r="E2517" s="28" t="b">
        <v>0</v>
      </c>
      <c r="F2517" s="18">
        <f>COUNTIF(E2517:E$3270,FALSE)/COUNTIF($E$2:$E$3270,FALSE)</f>
        <v>0.23164362519201229</v>
      </c>
      <c r="G2517" s="28">
        <f>COUNTIF($E$2:F2517,TRUE)/COUNTIF($E$2:$E$3270,TRUE)</f>
        <v>1</v>
      </c>
      <c r="H2517" s="28">
        <f t="shared" si="39"/>
        <v>-0.76835637480798769</v>
      </c>
    </row>
    <row r="2518" spans="1:8">
      <c r="A2518" s="28" t="s">
        <v>16823</v>
      </c>
      <c r="B2518" s="28">
        <v>-41.1</v>
      </c>
      <c r="C2518" s="28">
        <v>1.5</v>
      </c>
      <c r="D2518" s="28">
        <v>1</v>
      </c>
      <c r="E2518" s="28" t="b">
        <v>0</v>
      </c>
      <c r="F2518" s="18">
        <f>COUNTIF(E2518:E$3270,FALSE)/COUNTIF($E$2:$E$3270,FALSE)</f>
        <v>0.23133640552995391</v>
      </c>
      <c r="G2518" s="28">
        <f>COUNTIF($E$2:F2518,TRUE)/COUNTIF($E$2:$E$3270,TRUE)</f>
        <v>1</v>
      </c>
      <c r="H2518" s="28">
        <f t="shared" si="39"/>
        <v>-0.76866359447004606</v>
      </c>
    </row>
    <row r="2519" spans="1:8">
      <c r="A2519" s="28" t="s">
        <v>16824</v>
      </c>
      <c r="B2519" s="28">
        <v>-41.1</v>
      </c>
      <c r="C2519" s="28">
        <v>1.5</v>
      </c>
      <c r="D2519" s="28">
        <v>1</v>
      </c>
      <c r="E2519" s="28" t="b">
        <v>0</v>
      </c>
      <c r="F2519" s="18">
        <f>COUNTIF(E2519:E$3270,FALSE)/COUNTIF($E$2:$E$3270,FALSE)</f>
        <v>0.23102918586789556</v>
      </c>
      <c r="G2519" s="28">
        <f>COUNTIF($E$2:F2519,TRUE)/COUNTIF($E$2:$E$3270,TRUE)</f>
        <v>1</v>
      </c>
      <c r="H2519" s="28">
        <f t="shared" si="39"/>
        <v>-0.76897081413210444</v>
      </c>
    </row>
    <row r="2520" spans="1:8">
      <c r="A2520" s="28" t="s">
        <v>16825</v>
      </c>
      <c r="B2520" s="28">
        <v>-41.1</v>
      </c>
      <c r="C2520" s="28">
        <v>1.5</v>
      </c>
      <c r="D2520" s="28">
        <v>1</v>
      </c>
      <c r="E2520" s="28" t="b">
        <v>0</v>
      </c>
      <c r="F2520" s="18">
        <f>COUNTIF(E2520:E$3270,FALSE)/COUNTIF($E$2:$E$3270,FALSE)</f>
        <v>0.23072196620583718</v>
      </c>
      <c r="G2520" s="28">
        <f>COUNTIF($E$2:F2520,TRUE)/COUNTIF($E$2:$E$3270,TRUE)</f>
        <v>1</v>
      </c>
      <c r="H2520" s="28">
        <f t="shared" si="39"/>
        <v>-0.76927803379416282</v>
      </c>
    </row>
    <row r="2521" spans="1:8">
      <c r="A2521" s="28" t="s">
        <v>16826</v>
      </c>
      <c r="B2521" s="28">
        <v>-41.2</v>
      </c>
      <c r="C2521" s="28">
        <v>1.5</v>
      </c>
      <c r="D2521" s="28">
        <v>1</v>
      </c>
      <c r="E2521" s="28" t="b">
        <v>0</v>
      </c>
      <c r="F2521" s="18">
        <f>COUNTIF(E2521:E$3270,FALSE)/COUNTIF($E$2:$E$3270,FALSE)</f>
        <v>0.2304147465437788</v>
      </c>
      <c r="G2521" s="28">
        <f>COUNTIF($E$2:F2521,TRUE)/COUNTIF($E$2:$E$3270,TRUE)</f>
        <v>1</v>
      </c>
      <c r="H2521" s="28">
        <f t="shared" si="39"/>
        <v>-0.7695852534562212</v>
      </c>
    </row>
    <row r="2522" spans="1:8">
      <c r="A2522" s="28" t="s">
        <v>16827</v>
      </c>
      <c r="B2522" s="28">
        <v>-41.2</v>
      </c>
      <c r="C2522" s="28">
        <v>1.5</v>
      </c>
      <c r="D2522" s="28">
        <v>1</v>
      </c>
      <c r="E2522" s="28" t="b">
        <v>0</v>
      </c>
      <c r="F2522" s="18">
        <f>COUNTIF(E2522:E$3270,FALSE)/COUNTIF($E$2:$E$3270,FALSE)</f>
        <v>0.23010752688172043</v>
      </c>
      <c r="G2522" s="28">
        <f>COUNTIF($E$2:F2522,TRUE)/COUNTIF($E$2:$E$3270,TRUE)</f>
        <v>1</v>
      </c>
      <c r="H2522" s="28">
        <f t="shared" si="39"/>
        <v>-0.76989247311827957</v>
      </c>
    </row>
    <row r="2523" spans="1:8">
      <c r="A2523" s="28" t="s">
        <v>16828</v>
      </c>
      <c r="B2523" s="28">
        <v>-41.2</v>
      </c>
      <c r="C2523" s="28">
        <v>1.5</v>
      </c>
      <c r="D2523" s="28">
        <v>1</v>
      </c>
      <c r="E2523" s="28" t="b">
        <v>0</v>
      </c>
      <c r="F2523" s="18">
        <f>COUNTIF(E2523:E$3270,FALSE)/COUNTIF($E$2:$E$3270,FALSE)</f>
        <v>0.22980030721966205</v>
      </c>
      <c r="G2523" s="28">
        <f>COUNTIF($E$2:F2523,TRUE)/COUNTIF($E$2:$E$3270,TRUE)</f>
        <v>1</v>
      </c>
      <c r="H2523" s="28">
        <f t="shared" si="39"/>
        <v>-0.77019969278033795</v>
      </c>
    </row>
    <row r="2524" spans="1:8">
      <c r="A2524" s="28" t="s">
        <v>16829</v>
      </c>
      <c r="B2524" s="28">
        <v>-41.2</v>
      </c>
      <c r="C2524" s="28">
        <v>1.5</v>
      </c>
      <c r="D2524" s="28">
        <v>1</v>
      </c>
      <c r="E2524" s="28" t="b">
        <v>0</v>
      </c>
      <c r="F2524" s="18">
        <f>COUNTIF(E2524:E$3270,FALSE)/COUNTIF($E$2:$E$3270,FALSE)</f>
        <v>0.2294930875576037</v>
      </c>
      <c r="G2524" s="28">
        <f>COUNTIF($E$2:F2524,TRUE)/COUNTIF($E$2:$E$3270,TRUE)</f>
        <v>1</v>
      </c>
      <c r="H2524" s="28">
        <f t="shared" si="39"/>
        <v>-0.77050691244239633</v>
      </c>
    </row>
    <row r="2525" spans="1:8">
      <c r="A2525" s="28" t="s">
        <v>16830</v>
      </c>
      <c r="B2525" s="28">
        <v>-41.2</v>
      </c>
      <c r="C2525" s="28">
        <v>1.5</v>
      </c>
      <c r="D2525" s="28">
        <v>1</v>
      </c>
      <c r="E2525" s="28" t="b">
        <v>0</v>
      </c>
      <c r="F2525" s="18">
        <f>COUNTIF(E2525:E$3270,FALSE)/COUNTIF($E$2:$E$3270,FALSE)</f>
        <v>0.22918586789554532</v>
      </c>
      <c r="G2525" s="28">
        <f>COUNTIF($E$2:F2525,TRUE)/COUNTIF($E$2:$E$3270,TRUE)</f>
        <v>1</v>
      </c>
      <c r="H2525" s="28">
        <f t="shared" si="39"/>
        <v>-0.77081413210445471</v>
      </c>
    </row>
    <row r="2526" spans="1:8">
      <c r="A2526" s="28" t="s">
        <v>16831</v>
      </c>
      <c r="B2526" s="28">
        <v>-41.2</v>
      </c>
      <c r="C2526" s="28">
        <v>1.6</v>
      </c>
      <c r="D2526" s="28">
        <v>1</v>
      </c>
      <c r="E2526" s="28" t="b">
        <v>0</v>
      </c>
      <c r="F2526" s="18">
        <f>COUNTIF(E2526:E$3270,FALSE)/COUNTIF($E$2:$E$3270,FALSE)</f>
        <v>0.22887864823348694</v>
      </c>
      <c r="G2526" s="28">
        <f>COUNTIF($E$2:F2526,TRUE)/COUNTIF($E$2:$E$3270,TRUE)</f>
        <v>1</v>
      </c>
      <c r="H2526" s="28">
        <f t="shared" si="39"/>
        <v>-0.77112135176651309</v>
      </c>
    </row>
    <row r="2527" spans="1:8">
      <c r="A2527" s="28" t="s">
        <v>16832</v>
      </c>
      <c r="B2527" s="28">
        <v>-41.2</v>
      </c>
      <c r="C2527" s="28">
        <v>1.6</v>
      </c>
      <c r="D2527" s="28">
        <v>1</v>
      </c>
      <c r="E2527" s="28" t="b">
        <v>0</v>
      </c>
      <c r="F2527" s="18">
        <f>COUNTIF(E2527:E$3270,FALSE)/COUNTIF($E$2:$E$3270,FALSE)</f>
        <v>0.22857142857142856</v>
      </c>
      <c r="G2527" s="28">
        <f>COUNTIF($E$2:F2527,TRUE)/COUNTIF($E$2:$E$3270,TRUE)</f>
        <v>1</v>
      </c>
      <c r="H2527" s="28">
        <f t="shared" si="39"/>
        <v>-0.77142857142857146</v>
      </c>
    </row>
    <row r="2528" spans="1:8">
      <c r="A2528" s="28" t="s">
        <v>16833</v>
      </c>
      <c r="B2528" s="28">
        <v>-41.2</v>
      </c>
      <c r="C2528" s="28">
        <v>1.6</v>
      </c>
      <c r="D2528" s="28">
        <v>1</v>
      </c>
      <c r="E2528" s="28" t="b">
        <v>0</v>
      </c>
      <c r="F2528" s="18">
        <f>COUNTIF(E2528:E$3270,FALSE)/COUNTIF($E$2:$E$3270,FALSE)</f>
        <v>0.22826420890937019</v>
      </c>
      <c r="G2528" s="28">
        <f>COUNTIF($E$2:F2528,TRUE)/COUNTIF($E$2:$E$3270,TRUE)</f>
        <v>1</v>
      </c>
      <c r="H2528" s="28">
        <f t="shared" si="39"/>
        <v>-0.77173579109062984</v>
      </c>
    </row>
    <row r="2529" spans="1:8">
      <c r="A2529" s="28" t="s">
        <v>16834</v>
      </c>
      <c r="B2529" s="28">
        <v>-41.2</v>
      </c>
      <c r="C2529" s="28">
        <v>1.6</v>
      </c>
      <c r="D2529" s="28">
        <v>1</v>
      </c>
      <c r="E2529" s="28" t="b">
        <v>0</v>
      </c>
      <c r="F2529" s="18">
        <f>COUNTIF(E2529:E$3270,FALSE)/COUNTIF($E$2:$E$3270,FALSE)</f>
        <v>0.22795698924731184</v>
      </c>
      <c r="G2529" s="28">
        <f>COUNTIF($E$2:F2529,TRUE)/COUNTIF($E$2:$E$3270,TRUE)</f>
        <v>1</v>
      </c>
      <c r="H2529" s="28">
        <f t="shared" si="39"/>
        <v>-0.77204301075268811</v>
      </c>
    </row>
    <row r="2530" spans="1:8">
      <c r="A2530" s="28" t="s">
        <v>16835</v>
      </c>
      <c r="B2530" s="28">
        <v>-41.2</v>
      </c>
      <c r="C2530" s="28">
        <v>1.6</v>
      </c>
      <c r="D2530" s="28">
        <v>1</v>
      </c>
      <c r="E2530" s="28" t="b">
        <v>0</v>
      </c>
      <c r="F2530" s="18">
        <f>COUNTIF(E2530:E$3270,FALSE)/COUNTIF($E$2:$E$3270,FALSE)</f>
        <v>0.22764976958525346</v>
      </c>
      <c r="G2530" s="28">
        <f>COUNTIF($E$2:F2530,TRUE)/COUNTIF($E$2:$E$3270,TRUE)</f>
        <v>1</v>
      </c>
      <c r="H2530" s="28">
        <f t="shared" si="39"/>
        <v>-0.77235023041474649</v>
      </c>
    </row>
    <row r="2531" spans="1:8">
      <c r="A2531" s="28" t="s">
        <v>16836</v>
      </c>
      <c r="B2531" s="28">
        <v>-41.2</v>
      </c>
      <c r="C2531" s="28">
        <v>1.6</v>
      </c>
      <c r="D2531" s="28">
        <v>1</v>
      </c>
      <c r="E2531" s="28" t="b">
        <v>0</v>
      </c>
      <c r="F2531" s="18">
        <f>COUNTIF(E2531:E$3270,FALSE)/COUNTIF($E$2:$E$3270,FALSE)</f>
        <v>0.22734254992319508</v>
      </c>
      <c r="G2531" s="28">
        <f>COUNTIF($E$2:F2531,TRUE)/COUNTIF($E$2:$E$3270,TRUE)</f>
        <v>1</v>
      </c>
      <c r="H2531" s="28">
        <f t="shared" si="39"/>
        <v>-0.77265745007680486</v>
      </c>
    </row>
    <row r="2532" spans="1:8">
      <c r="A2532" s="28" t="s">
        <v>16837</v>
      </c>
      <c r="B2532" s="28">
        <v>-41.2</v>
      </c>
      <c r="C2532" s="28">
        <v>1.6</v>
      </c>
      <c r="D2532" s="28">
        <v>1</v>
      </c>
      <c r="E2532" s="28" t="b">
        <v>0</v>
      </c>
      <c r="F2532" s="18">
        <f>COUNTIF(E2532:E$3270,FALSE)/COUNTIF($E$2:$E$3270,FALSE)</f>
        <v>0.2270353302611367</v>
      </c>
      <c r="G2532" s="28">
        <f>COUNTIF($E$2:F2532,TRUE)/COUNTIF($E$2:$E$3270,TRUE)</f>
        <v>1</v>
      </c>
      <c r="H2532" s="28">
        <f t="shared" si="39"/>
        <v>-0.77296466973886324</v>
      </c>
    </row>
    <row r="2533" spans="1:8">
      <c r="A2533" s="28" t="s">
        <v>16838</v>
      </c>
      <c r="B2533" s="28">
        <v>-41.2</v>
      </c>
      <c r="C2533" s="28">
        <v>1.6</v>
      </c>
      <c r="D2533" s="28">
        <v>1</v>
      </c>
      <c r="E2533" s="28" t="b">
        <v>0</v>
      </c>
      <c r="F2533" s="18">
        <f>COUNTIF(E2533:E$3270,FALSE)/COUNTIF($E$2:$E$3270,FALSE)</f>
        <v>0.22672811059907835</v>
      </c>
      <c r="G2533" s="28">
        <f>COUNTIF($E$2:F2533,TRUE)/COUNTIF($E$2:$E$3270,TRUE)</f>
        <v>1</v>
      </c>
      <c r="H2533" s="28">
        <f t="shared" si="39"/>
        <v>-0.77327188940092162</v>
      </c>
    </row>
    <row r="2534" spans="1:8">
      <c r="A2534" s="28" t="s">
        <v>16839</v>
      </c>
      <c r="B2534" s="28">
        <v>-41.2</v>
      </c>
      <c r="C2534" s="28">
        <v>1.6</v>
      </c>
      <c r="D2534" s="28">
        <v>1</v>
      </c>
      <c r="E2534" s="28" t="b">
        <v>0</v>
      </c>
      <c r="F2534" s="18">
        <f>COUNTIF(E2534:E$3270,FALSE)/COUNTIF($E$2:$E$3270,FALSE)</f>
        <v>0.22642089093701998</v>
      </c>
      <c r="G2534" s="28">
        <f>COUNTIF($E$2:F2534,TRUE)/COUNTIF($E$2:$E$3270,TRUE)</f>
        <v>1</v>
      </c>
      <c r="H2534" s="28">
        <f t="shared" si="39"/>
        <v>-0.77357910906298</v>
      </c>
    </row>
    <row r="2535" spans="1:8">
      <c r="A2535" s="28" t="s">
        <v>16840</v>
      </c>
      <c r="B2535" s="28">
        <v>-41.2</v>
      </c>
      <c r="C2535" s="28">
        <v>1.6</v>
      </c>
      <c r="D2535" s="28">
        <v>1</v>
      </c>
      <c r="E2535" s="28" t="b">
        <v>0</v>
      </c>
      <c r="F2535" s="18">
        <f>COUNTIF(E2535:E$3270,FALSE)/COUNTIF($E$2:$E$3270,FALSE)</f>
        <v>0.2261136712749616</v>
      </c>
      <c r="G2535" s="28">
        <f>COUNTIF($E$2:F2535,TRUE)/COUNTIF($E$2:$E$3270,TRUE)</f>
        <v>1</v>
      </c>
      <c r="H2535" s="28">
        <f t="shared" si="39"/>
        <v>-0.77388632872503837</v>
      </c>
    </row>
    <row r="2536" spans="1:8">
      <c r="A2536" s="28" t="s">
        <v>16841</v>
      </c>
      <c r="B2536" s="28">
        <v>-41.2</v>
      </c>
      <c r="C2536" s="28">
        <v>1.6</v>
      </c>
      <c r="D2536" s="28">
        <v>1</v>
      </c>
      <c r="E2536" s="28" t="b">
        <v>0</v>
      </c>
      <c r="F2536" s="18">
        <f>COUNTIF(E2536:E$3270,FALSE)/COUNTIF($E$2:$E$3270,FALSE)</f>
        <v>0.22580645161290322</v>
      </c>
      <c r="G2536" s="28">
        <f>COUNTIF($E$2:F2536,TRUE)/COUNTIF($E$2:$E$3270,TRUE)</f>
        <v>1</v>
      </c>
      <c r="H2536" s="28">
        <f t="shared" si="39"/>
        <v>-0.77419354838709675</v>
      </c>
    </row>
    <row r="2537" spans="1:8">
      <c r="A2537" s="28" t="s">
        <v>16842</v>
      </c>
      <c r="B2537" s="28">
        <v>-41.3</v>
      </c>
      <c r="C2537" s="28">
        <v>1.6</v>
      </c>
      <c r="D2537" s="28">
        <v>1</v>
      </c>
      <c r="E2537" s="28" t="b">
        <v>0</v>
      </c>
      <c r="F2537" s="18">
        <f>COUNTIF(E2537:E$3270,FALSE)/COUNTIF($E$2:$E$3270,FALSE)</f>
        <v>0.22549923195084484</v>
      </c>
      <c r="G2537" s="28">
        <f>COUNTIF($E$2:F2537,TRUE)/COUNTIF($E$2:$E$3270,TRUE)</f>
        <v>1</v>
      </c>
      <c r="H2537" s="28">
        <f t="shared" si="39"/>
        <v>-0.77450076804915513</v>
      </c>
    </row>
    <row r="2538" spans="1:8">
      <c r="A2538" s="28" t="s">
        <v>16843</v>
      </c>
      <c r="B2538" s="28">
        <v>-41.3</v>
      </c>
      <c r="C2538" s="28">
        <v>1.6</v>
      </c>
      <c r="D2538" s="28">
        <v>1</v>
      </c>
      <c r="E2538" s="28" t="b">
        <v>0</v>
      </c>
      <c r="F2538" s="18">
        <f>COUNTIF(E2538:E$3270,FALSE)/COUNTIF($E$2:$E$3270,FALSE)</f>
        <v>0.22519201228878649</v>
      </c>
      <c r="G2538" s="28">
        <f>COUNTIF($E$2:F2538,TRUE)/COUNTIF($E$2:$E$3270,TRUE)</f>
        <v>1</v>
      </c>
      <c r="H2538" s="28">
        <f t="shared" si="39"/>
        <v>-0.77480798771121351</v>
      </c>
    </row>
    <row r="2539" spans="1:8">
      <c r="A2539" s="28" t="s">
        <v>16844</v>
      </c>
      <c r="B2539" s="28">
        <v>-41.3</v>
      </c>
      <c r="C2539" s="28">
        <v>1.6</v>
      </c>
      <c r="D2539" s="28">
        <v>1</v>
      </c>
      <c r="E2539" s="28" t="b">
        <v>0</v>
      </c>
      <c r="F2539" s="18">
        <f>COUNTIF(E2539:E$3270,FALSE)/COUNTIF($E$2:$E$3270,FALSE)</f>
        <v>0.22488479262672811</v>
      </c>
      <c r="G2539" s="28">
        <f>COUNTIF($E$2:F2539,TRUE)/COUNTIF($E$2:$E$3270,TRUE)</f>
        <v>1</v>
      </c>
      <c r="H2539" s="28">
        <f t="shared" si="39"/>
        <v>-0.77511520737327189</v>
      </c>
    </row>
    <row r="2540" spans="1:8">
      <c r="A2540" s="28" t="s">
        <v>16845</v>
      </c>
      <c r="B2540" s="28">
        <v>-41.3</v>
      </c>
      <c r="C2540" s="28">
        <v>1.6</v>
      </c>
      <c r="D2540" s="28">
        <v>1</v>
      </c>
      <c r="E2540" s="28" t="b">
        <v>0</v>
      </c>
      <c r="F2540" s="18">
        <f>COUNTIF(E2540:E$3270,FALSE)/COUNTIF($E$2:$E$3270,FALSE)</f>
        <v>0.22457757296466974</v>
      </c>
      <c r="G2540" s="28">
        <f>COUNTIF($E$2:F2540,TRUE)/COUNTIF($E$2:$E$3270,TRUE)</f>
        <v>1</v>
      </c>
      <c r="H2540" s="28">
        <f t="shared" si="39"/>
        <v>-0.77542242703533026</v>
      </c>
    </row>
    <row r="2541" spans="1:8">
      <c r="A2541" s="28" t="s">
        <v>16846</v>
      </c>
      <c r="B2541" s="28">
        <v>-41.3</v>
      </c>
      <c r="C2541" s="28">
        <v>1.6</v>
      </c>
      <c r="D2541" s="28">
        <v>1</v>
      </c>
      <c r="E2541" s="28" t="b">
        <v>0</v>
      </c>
      <c r="F2541" s="18">
        <f>COUNTIF(E2541:E$3270,FALSE)/COUNTIF($E$2:$E$3270,FALSE)</f>
        <v>0.22427035330261136</v>
      </c>
      <c r="G2541" s="28">
        <f>COUNTIF($E$2:F2541,TRUE)/COUNTIF($E$2:$E$3270,TRUE)</f>
        <v>1</v>
      </c>
      <c r="H2541" s="28">
        <f t="shared" si="39"/>
        <v>-0.77572964669738864</v>
      </c>
    </row>
    <row r="2542" spans="1:8">
      <c r="A2542" s="28" t="s">
        <v>16847</v>
      </c>
      <c r="B2542" s="28">
        <v>-41.3</v>
      </c>
      <c r="C2542" s="28">
        <v>1.6</v>
      </c>
      <c r="D2542" s="28">
        <v>1</v>
      </c>
      <c r="E2542" s="28" t="b">
        <v>0</v>
      </c>
      <c r="F2542" s="18">
        <f>COUNTIF(E2542:E$3270,FALSE)/COUNTIF($E$2:$E$3270,FALSE)</f>
        <v>0.22396313364055301</v>
      </c>
      <c r="G2542" s="28">
        <f>COUNTIF($E$2:F2542,TRUE)/COUNTIF($E$2:$E$3270,TRUE)</f>
        <v>1</v>
      </c>
      <c r="H2542" s="28">
        <f t="shared" si="39"/>
        <v>-0.77603686635944702</v>
      </c>
    </row>
    <row r="2543" spans="1:8">
      <c r="A2543" s="28" t="s">
        <v>16848</v>
      </c>
      <c r="B2543" s="28">
        <v>-41.3</v>
      </c>
      <c r="C2543" s="28">
        <v>1.6</v>
      </c>
      <c r="D2543" s="28">
        <v>1</v>
      </c>
      <c r="E2543" s="28" t="b">
        <v>0</v>
      </c>
      <c r="F2543" s="18">
        <f>COUNTIF(E2543:E$3270,FALSE)/COUNTIF($E$2:$E$3270,FALSE)</f>
        <v>0.22365591397849463</v>
      </c>
      <c r="G2543" s="28">
        <f>COUNTIF($E$2:F2543,TRUE)/COUNTIF($E$2:$E$3270,TRUE)</f>
        <v>1</v>
      </c>
      <c r="H2543" s="28">
        <f t="shared" si="39"/>
        <v>-0.7763440860215054</v>
      </c>
    </row>
    <row r="2544" spans="1:8">
      <c r="A2544" s="28" t="s">
        <v>16849</v>
      </c>
      <c r="B2544" s="28">
        <v>-41.3</v>
      </c>
      <c r="C2544" s="28">
        <v>1.6</v>
      </c>
      <c r="D2544" s="28">
        <v>1</v>
      </c>
      <c r="E2544" s="28" t="b">
        <v>0</v>
      </c>
      <c r="F2544" s="18">
        <f>COUNTIF(E2544:E$3270,FALSE)/COUNTIF($E$2:$E$3270,FALSE)</f>
        <v>0.22334869431643625</v>
      </c>
      <c r="G2544" s="28">
        <f>COUNTIF($E$2:F2544,TRUE)/COUNTIF($E$2:$E$3270,TRUE)</f>
        <v>1</v>
      </c>
      <c r="H2544" s="28">
        <f t="shared" si="39"/>
        <v>-0.77665130568356378</v>
      </c>
    </row>
    <row r="2545" spans="1:8">
      <c r="A2545" s="28" t="s">
        <v>16850</v>
      </c>
      <c r="B2545" s="28">
        <v>-41.3</v>
      </c>
      <c r="C2545" s="28">
        <v>1.6</v>
      </c>
      <c r="D2545" s="28">
        <v>1</v>
      </c>
      <c r="E2545" s="28" t="b">
        <v>0</v>
      </c>
      <c r="F2545" s="18">
        <f>COUNTIF(E2545:E$3270,FALSE)/COUNTIF($E$2:$E$3270,FALSE)</f>
        <v>0.22304147465437787</v>
      </c>
      <c r="G2545" s="28">
        <f>COUNTIF($E$2:F2545,TRUE)/COUNTIF($E$2:$E$3270,TRUE)</f>
        <v>1</v>
      </c>
      <c r="H2545" s="28">
        <f t="shared" si="39"/>
        <v>-0.77695852534562215</v>
      </c>
    </row>
    <row r="2546" spans="1:8">
      <c r="A2546" s="28" t="s">
        <v>16851</v>
      </c>
      <c r="B2546" s="28">
        <v>-41.3</v>
      </c>
      <c r="C2546" s="28">
        <v>1.6</v>
      </c>
      <c r="D2546" s="28">
        <v>1</v>
      </c>
      <c r="E2546" s="28" t="b">
        <v>0</v>
      </c>
      <c r="F2546" s="18">
        <f>COUNTIF(E2546:E$3270,FALSE)/COUNTIF($E$2:$E$3270,FALSE)</f>
        <v>0.2227342549923195</v>
      </c>
      <c r="G2546" s="28">
        <f>COUNTIF($E$2:F2546,TRUE)/COUNTIF($E$2:$E$3270,TRUE)</f>
        <v>1</v>
      </c>
      <c r="H2546" s="28">
        <f t="shared" si="39"/>
        <v>-0.77726574500768053</v>
      </c>
    </row>
    <row r="2547" spans="1:8">
      <c r="A2547" s="28" t="s">
        <v>16852</v>
      </c>
      <c r="B2547" s="28">
        <v>-41.3</v>
      </c>
      <c r="C2547" s="28">
        <v>1.6</v>
      </c>
      <c r="D2547" s="28">
        <v>1</v>
      </c>
      <c r="E2547" s="28" t="b">
        <v>0</v>
      </c>
      <c r="F2547" s="18">
        <f>COUNTIF(E2547:E$3270,FALSE)/COUNTIF($E$2:$E$3270,FALSE)</f>
        <v>0.22242703533026115</v>
      </c>
      <c r="G2547" s="28">
        <f>COUNTIF($E$2:F2547,TRUE)/COUNTIF($E$2:$E$3270,TRUE)</f>
        <v>1</v>
      </c>
      <c r="H2547" s="28">
        <f t="shared" si="39"/>
        <v>-0.77757296466973891</v>
      </c>
    </row>
    <row r="2548" spans="1:8">
      <c r="A2548" s="28" t="s">
        <v>16853</v>
      </c>
      <c r="B2548" s="28">
        <v>-41.4</v>
      </c>
      <c r="C2548" s="28">
        <v>1.6</v>
      </c>
      <c r="D2548" s="28">
        <v>1</v>
      </c>
      <c r="E2548" s="28" t="b">
        <v>0</v>
      </c>
      <c r="F2548" s="18">
        <f>COUNTIF(E2548:E$3270,FALSE)/COUNTIF($E$2:$E$3270,FALSE)</f>
        <v>0.22211981566820277</v>
      </c>
      <c r="G2548" s="28">
        <f>COUNTIF($E$2:F2548,TRUE)/COUNTIF($E$2:$E$3270,TRUE)</f>
        <v>1</v>
      </c>
      <c r="H2548" s="28">
        <f t="shared" si="39"/>
        <v>-0.77788018433179729</v>
      </c>
    </row>
    <row r="2549" spans="1:8">
      <c r="A2549" s="28" t="s">
        <v>16854</v>
      </c>
      <c r="B2549" s="28">
        <v>-41.4</v>
      </c>
      <c r="C2549" s="28">
        <v>1.6</v>
      </c>
      <c r="D2549" s="28">
        <v>1</v>
      </c>
      <c r="E2549" s="28" t="b">
        <v>0</v>
      </c>
      <c r="F2549" s="18">
        <f>COUNTIF(E2549:E$3270,FALSE)/COUNTIF($E$2:$E$3270,FALSE)</f>
        <v>0.22181259600614439</v>
      </c>
      <c r="G2549" s="28">
        <f>COUNTIF($E$2:F2549,TRUE)/COUNTIF($E$2:$E$3270,TRUE)</f>
        <v>1</v>
      </c>
      <c r="H2549" s="28">
        <f t="shared" si="39"/>
        <v>-0.77818740399385566</v>
      </c>
    </row>
    <row r="2550" spans="1:8">
      <c r="A2550" s="28" t="s">
        <v>16855</v>
      </c>
      <c r="B2550" s="28">
        <v>-41.4</v>
      </c>
      <c r="C2550" s="28">
        <v>1.6</v>
      </c>
      <c r="D2550" s="28">
        <v>1</v>
      </c>
      <c r="E2550" s="28" t="b">
        <v>0</v>
      </c>
      <c r="F2550" s="18">
        <f>COUNTIF(E2550:E$3270,FALSE)/COUNTIF($E$2:$E$3270,FALSE)</f>
        <v>0.22150537634408601</v>
      </c>
      <c r="G2550" s="28">
        <f>COUNTIF($E$2:F2550,TRUE)/COUNTIF($E$2:$E$3270,TRUE)</f>
        <v>1</v>
      </c>
      <c r="H2550" s="28">
        <f t="shared" si="39"/>
        <v>-0.77849462365591404</v>
      </c>
    </row>
    <row r="2551" spans="1:8">
      <c r="A2551" s="28" t="s">
        <v>16856</v>
      </c>
      <c r="B2551" s="28">
        <v>-41.4</v>
      </c>
      <c r="C2551" s="28">
        <v>1.6</v>
      </c>
      <c r="D2551" s="28">
        <v>1</v>
      </c>
      <c r="E2551" s="28" t="b">
        <v>0</v>
      </c>
      <c r="F2551" s="18">
        <f>COUNTIF(E2551:E$3270,FALSE)/COUNTIF($E$2:$E$3270,FALSE)</f>
        <v>0.22119815668202766</v>
      </c>
      <c r="G2551" s="28">
        <f>COUNTIF($E$2:F2551,TRUE)/COUNTIF($E$2:$E$3270,TRUE)</f>
        <v>1</v>
      </c>
      <c r="H2551" s="28">
        <f t="shared" si="39"/>
        <v>-0.77880184331797231</v>
      </c>
    </row>
    <row r="2552" spans="1:8">
      <c r="A2552" s="28" t="s">
        <v>16857</v>
      </c>
      <c r="B2552" s="28">
        <v>-41.4</v>
      </c>
      <c r="C2552" s="28">
        <v>1.6</v>
      </c>
      <c r="D2552" s="28">
        <v>1</v>
      </c>
      <c r="E2552" s="28" t="b">
        <v>0</v>
      </c>
      <c r="F2552" s="18">
        <f>COUNTIF(E2552:E$3270,FALSE)/COUNTIF($E$2:$E$3270,FALSE)</f>
        <v>0.22089093701996929</v>
      </c>
      <c r="G2552" s="28">
        <f>COUNTIF($E$2:F2552,TRUE)/COUNTIF($E$2:$E$3270,TRUE)</f>
        <v>1</v>
      </c>
      <c r="H2552" s="28">
        <f t="shared" si="39"/>
        <v>-0.77910906298003069</v>
      </c>
    </row>
    <row r="2553" spans="1:8">
      <c r="A2553" s="28" t="s">
        <v>16858</v>
      </c>
      <c r="B2553" s="28">
        <v>-41.4</v>
      </c>
      <c r="C2553" s="28">
        <v>1.6</v>
      </c>
      <c r="D2553" s="28">
        <v>1</v>
      </c>
      <c r="E2553" s="28" t="b">
        <v>0</v>
      </c>
      <c r="F2553" s="18">
        <f>COUNTIF(E2553:E$3270,FALSE)/COUNTIF($E$2:$E$3270,FALSE)</f>
        <v>0.22058371735791091</v>
      </c>
      <c r="G2553" s="28">
        <f>COUNTIF($E$2:F2553,TRUE)/COUNTIF($E$2:$E$3270,TRUE)</f>
        <v>1</v>
      </c>
      <c r="H2553" s="28">
        <f t="shared" si="39"/>
        <v>-0.77941628264208906</v>
      </c>
    </row>
    <row r="2554" spans="1:8">
      <c r="A2554" s="28" t="s">
        <v>16859</v>
      </c>
      <c r="B2554" s="28">
        <v>-41.4</v>
      </c>
      <c r="C2554" s="28">
        <v>1.6</v>
      </c>
      <c r="D2554" s="28">
        <v>1</v>
      </c>
      <c r="E2554" s="28" t="b">
        <v>0</v>
      </c>
      <c r="F2554" s="18">
        <f>COUNTIF(E2554:E$3270,FALSE)/COUNTIF($E$2:$E$3270,FALSE)</f>
        <v>0.22027649769585253</v>
      </c>
      <c r="G2554" s="28">
        <f>COUNTIF($E$2:F2554,TRUE)/COUNTIF($E$2:$E$3270,TRUE)</f>
        <v>1</v>
      </c>
      <c r="H2554" s="28">
        <f t="shared" si="39"/>
        <v>-0.77972350230414744</v>
      </c>
    </row>
    <row r="2555" spans="1:8">
      <c r="A2555" s="28" t="s">
        <v>16860</v>
      </c>
      <c r="B2555" s="28">
        <v>-41.4</v>
      </c>
      <c r="C2555" s="28">
        <v>1.6</v>
      </c>
      <c r="D2555" s="28">
        <v>1</v>
      </c>
      <c r="E2555" s="28" t="b">
        <v>0</v>
      </c>
      <c r="F2555" s="18">
        <f>COUNTIF(E2555:E$3270,FALSE)/COUNTIF($E$2:$E$3270,FALSE)</f>
        <v>0.21996927803379415</v>
      </c>
      <c r="G2555" s="28">
        <f>COUNTIF($E$2:F2555,TRUE)/COUNTIF($E$2:$E$3270,TRUE)</f>
        <v>1</v>
      </c>
      <c r="H2555" s="28">
        <f t="shared" si="39"/>
        <v>-0.78003072196620582</v>
      </c>
    </row>
    <row r="2556" spans="1:8">
      <c r="A2556" s="28" t="s">
        <v>16861</v>
      </c>
      <c r="B2556" s="28">
        <v>-41.4</v>
      </c>
      <c r="C2556" s="28">
        <v>1.6</v>
      </c>
      <c r="D2556" s="28">
        <v>1</v>
      </c>
      <c r="E2556" s="28" t="b">
        <v>0</v>
      </c>
      <c r="F2556" s="18">
        <f>COUNTIF(E2556:E$3270,FALSE)/COUNTIF($E$2:$E$3270,FALSE)</f>
        <v>0.2196620583717358</v>
      </c>
      <c r="G2556" s="28">
        <f>COUNTIF($E$2:F2556,TRUE)/COUNTIF($E$2:$E$3270,TRUE)</f>
        <v>1</v>
      </c>
      <c r="H2556" s="28">
        <f t="shared" si="39"/>
        <v>-0.7803379416282642</v>
      </c>
    </row>
    <row r="2557" spans="1:8">
      <c r="A2557" s="28" t="s">
        <v>16862</v>
      </c>
      <c r="B2557" s="28">
        <v>-41.4</v>
      </c>
      <c r="C2557" s="28">
        <v>1.6</v>
      </c>
      <c r="D2557" s="28">
        <v>1</v>
      </c>
      <c r="E2557" s="28" t="b">
        <v>0</v>
      </c>
      <c r="F2557" s="18">
        <f>COUNTIF(E2557:E$3270,FALSE)/COUNTIF($E$2:$E$3270,FALSE)</f>
        <v>0.21935483870967742</v>
      </c>
      <c r="G2557" s="28">
        <f>COUNTIF($E$2:F2557,TRUE)/COUNTIF($E$2:$E$3270,TRUE)</f>
        <v>1</v>
      </c>
      <c r="H2557" s="28">
        <f t="shared" si="39"/>
        <v>-0.78064516129032258</v>
      </c>
    </row>
    <row r="2558" spans="1:8">
      <c r="A2558" s="28" t="s">
        <v>16863</v>
      </c>
      <c r="B2558" s="28">
        <v>-41.4</v>
      </c>
      <c r="C2558" s="28">
        <v>1.6</v>
      </c>
      <c r="D2558" s="28">
        <v>1</v>
      </c>
      <c r="E2558" s="28" t="b">
        <v>0</v>
      </c>
      <c r="F2558" s="18">
        <f>COUNTIF(E2558:E$3270,FALSE)/COUNTIF($E$2:$E$3270,FALSE)</f>
        <v>0.21904761904761905</v>
      </c>
      <c r="G2558" s="28">
        <f>COUNTIF($E$2:F2558,TRUE)/COUNTIF($E$2:$E$3270,TRUE)</f>
        <v>1</v>
      </c>
      <c r="H2558" s="28">
        <f t="shared" si="39"/>
        <v>-0.78095238095238095</v>
      </c>
    </row>
    <row r="2559" spans="1:8">
      <c r="A2559" s="28" t="s">
        <v>16864</v>
      </c>
      <c r="B2559" s="28">
        <v>-41.4</v>
      </c>
      <c r="C2559" s="28">
        <v>1.7</v>
      </c>
      <c r="D2559" s="28">
        <v>1</v>
      </c>
      <c r="E2559" s="28" t="b">
        <v>0</v>
      </c>
      <c r="F2559" s="18">
        <f>COUNTIF(E2559:E$3270,FALSE)/COUNTIF($E$2:$E$3270,FALSE)</f>
        <v>0.21874039938556067</v>
      </c>
      <c r="G2559" s="28">
        <f>COUNTIF($E$2:F2559,TRUE)/COUNTIF($E$2:$E$3270,TRUE)</f>
        <v>1</v>
      </c>
      <c r="H2559" s="28">
        <f t="shared" si="39"/>
        <v>-0.78125960061443933</v>
      </c>
    </row>
    <row r="2560" spans="1:8">
      <c r="A2560" s="28" t="s">
        <v>16865</v>
      </c>
      <c r="B2560" s="28">
        <v>-41.5</v>
      </c>
      <c r="C2560" s="28">
        <v>1.7</v>
      </c>
      <c r="D2560" s="28">
        <v>1</v>
      </c>
      <c r="E2560" s="28" t="b">
        <v>0</v>
      </c>
      <c r="F2560" s="18">
        <f>COUNTIF(E2560:E$3270,FALSE)/COUNTIF($E$2:$E$3270,FALSE)</f>
        <v>0.21843317972350229</v>
      </c>
      <c r="G2560" s="28">
        <f>COUNTIF($E$2:F2560,TRUE)/COUNTIF($E$2:$E$3270,TRUE)</f>
        <v>1</v>
      </c>
      <c r="H2560" s="28">
        <f t="shared" si="39"/>
        <v>-0.78156682027649771</v>
      </c>
    </row>
    <row r="2561" spans="1:8">
      <c r="A2561" s="28" t="s">
        <v>16866</v>
      </c>
      <c r="B2561" s="28">
        <v>-41.5</v>
      </c>
      <c r="C2561" s="28">
        <v>1.7</v>
      </c>
      <c r="D2561" s="28">
        <v>1</v>
      </c>
      <c r="E2561" s="28" t="b">
        <v>0</v>
      </c>
      <c r="F2561" s="18">
        <f>COUNTIF(E2561:E$3270,FALSE)/COUNTIF($E$2:$E$3270,FALSE)</f>
        <v>0.21812596006144394</v>
      </c>
      <c r="G2561" s="28">
        <f>COUNTIF($E$2:F2561,TRUE)/COUNTIF($E$2:$E$3270,TRUE)</f>
        <v>1</v>
      </c>
      <c r="H2561" s="28">
        <f t="shared" si="39"/>
        <v>-0.78187403993855609</v>
      </c>
    </row>
    <row r="2562" spans="1:8">
      <c r="A2562" s="28" t="s">
        <v>16867</v>
      </c>
      <c r="B2562" s="28">
        <v>-41.5</v>
      </c>
      <c r="C2562" s="28">
        <v>1.7</v>
      </c>
      <c r="D2562" s="28">
        <v>1</v>
      </c>
      <c r="E2562" s="28" t="b">
        <v>0</v>
      </c>
      <c r="F2562" s="18">
        <f>COUNTIF(E2562:E$3270,FALSE)/COUNTIF($E$2:$E$3270,FALSE)</f>
        <v>0.21781874039938556</v>
      </c>
      <c r="G2562" s="28">
        <f>COUNTIF($E$2:F2562,TRUE)/COUNTIF($E$2:$E$3270,TRUE)</f>
        <v>1</v>
      </c>
      <c r="H2562" s="28">
        <f t="shared" si="39"/>
        <v>-0.78218125960061446</v>
      </c>
    </row>
    <row r="2563" spans="1:8">
      <c r="A2563" s="28" t="s">
        <v>16868</v>
      </c>
      <c r="B2563" s="28">
        <v>-41.5</v>
      </c>
      <c r="C2563" s="28">
        <v>1.7</v>
      </c>
      <c r="D2563" s="28">
        <v>1</v>
      </c>
      <c r="E2563" s="28" t="b">
        <v>0</v>
      </c>
      <c r="F2563" s="18">
        <f>COUNTIF(E2563:E$3270,FALSE)/COUNTIF($E$2:$E$3270,FALSE)</f>
        <v>0.21751152073732719</v>
      </c>
      <c r="G2563" s="28">
        <f>COUNTIF($E$2:F2563,TRUE)/COUNTIF($E$2:$E$3270,TRUE)</f>
        <v>1</v>
      </c>
      <c r="H2563" s="28">
        <f t="shared" ref="H2563:H2626" si="40">F2563-G2563</f>
        <v>-0.78248847926267284</v>
      </c>
    </row>
    <row r="2564" spans="1:8">
      <c r="A2564" s="28" t="s">
        <v>16869</v>
      </c>
      <c r="B2564" s="28">
        <v>-41.5</v>
      </c>
      <c r="C2564" s="28">
        <v>1.7</v>
      </c>
      <c r="D2564" s="28">
        <v>1</v>
      </c>
      <c r="E2564" s="28" t="b">
        <v>0</v>
      </c>
      <c r="F2564" s="18">
        <f>COUNTIF(E2564:E$3270,FALSE)/COUNTIF($E$2:$E$3270,FALSE)</f>
        <v>0.21720430107526881</v>
      </c>
      <c r="G2564" s="28">
        <f>COUNTIF($E$2:F2564,TRUE)/COUNTIF($E$2:$E$3270,TRUE)</f>
        <v>1</v>
      </c>
      <c r="H2564" s="28">
        <f t="shared" si="40"/>
        <v>-0.78279569892473122</v>
      </c>
    </row>
    <row r="2565" spans="1:8">
      <c r="A2565" s="28" t="s">
        <v>16870</v>
      </c>
      <c r="B2565" s="28">
        <v>-41.5</v>
      </c>
      <c r="C2565" s="28">
        <v>1.7</v>
      </c>
      <c r="D2565" s="28">
        <v>1</v>
      </c>
      <c r="E2565" s="28" t="b">
        <v>0</v>
      </c>
      <c r="F2565" s="18">
        <f>COUNTIF(E2565:E$3270,FALSE)/COUNTIF($E$2:$E$3270,FALSE)</f>
        <v>0.21689708141321046</v>
      </c>
      <c r="G2565" s="28">
        <f>COUNTIF($E$2:F2565,TRUE)/COUNTIF($E$2:$E$3270,TRUE)</f>
        <v>1</v>
      </c>
      <c r="H2565" s="28">
        <f t="shared" si="40"/>
        <v>-0.78310291858678949</v>
      </c>
    </row>
    <row r="2566" spans="1:8">
      <c r="A2566" s="28" t="s">
        <v>16871</v>
      </c>
      <c r="B2566" s="28">
        <v>-41.5</v>
      </c>
      <c r="C2566" s="28">
        <v>1.7</v>
      </c>
      <c r="D2566" s="28">
        <v>1</v>
      </c>
      <c r="E2566" s="28" t="b">
        <v>0</v>
      </c>
      <c r="F2566" s="18">
        <f>COUNTIF(E2566:E$3270,FALSE)/COUNTIF($E$2:$E$3270,FALSE)</f>
        <v>0.21658986175115208</v>
      </c>
      <c r="G2566" s="28">
        <f>COUNTIF($E$2:F2566,TRUE)/COUNTIF($E$2:$E$3270,TRUE)</f>
        <v>1</v>
      </c>
      <c r="H2566" s="28">
        <f t="shared" si="40"/>
        <v>-0.78341013824884786</v>
      </c>
    </row>
    <row r="2567" spans="1:8">
      <c r="A2567" s="28" t="s">
        <v>16872</v>
      </c>
      <c r="B2567" s="28">
        <v>-41.5</v>
      </c>
      <c r="C2567" s="28">
        <v>1.7</v>
      </c>
      <c r="D2567" s="28">
        <v>1</v>
      </c>
      <c r="E2567" s="28" t="b">
        <v>0</v>
      </c>
      <c r="F2567" s="18">
        <f>COUNTIF(E2567:E$3270,FALSE)/COUNTIF($E$2:$E$3270,FALSE)</f>
        <v>0.2162826420890937</v>
      </c>
      <c r="G2567" s="28">
        <f>COUNTIF($E$2:F2567,TRUE)/COUNTIF($E$2:$E$3270,TRUE)</f>
        <v>1</v>
      </c>
      <c r="H2567" s="28">
        <f t="shared" si="40"/>
        <v>-0.78371735791090624</v>
      </c>
    </row>
    <row r="2568" spans="1:8">
      <c r="A2568" s="28" t="s">
        <v>16873</v>
      </c>
      <c r="B2568" s="28">
        <v>-41.6</v>
      </c>
      <c r="C2568" s="28">
        <v>1.7</v>
      </c>
      <c r="D2568" s="28">
        <v>1</v>
      </c>
      <c r="E2568" s="28" t="b">
        <v>0</v>
      </c>
      <c r="F2568" s="18">
        <f>COUNTIF(E2568:E$3270,FALSE)/COUNTIF($E$2:$E$3270,FALSE)</f>
        <v>0.21597542242703532</v>
      </c>
      <c r="G2568" s="28">
        <f>COUNTIF($E$2:F2568,TRUE)/COUNTIF($E$2:$E$3270,TRUE)</f>
        <v>1</v>
      </c>
      <c r="H2568" s="28">
        <f t="shared" si="40"/>
        <v>-0.78402457757296462</v>
      </c>
    </row>
    <row r="2569" spans="1:8">
      <c r="A2569" s="28" t="s">
        <v>16874</v>
      </c>
      <c r="B2569" s="28">
        <v>-41.6</v>
      </c>
      <c r="C2569" s="28">
        <v>1.7</v>
      </c>
      <c r="D2569" s="28">
        <v>1</v>
      </c>
      <c r="E2569" s="28" t="b">
        <v>0</v>
      </c>
      <c r="F2569" s="18">
        <f>COUNTIF(E2569:E$3270,FALSE)/COUNTIF($E$2:$E$3270,FALSE)</f>
        <v>0.21566820276497695</v>
      </c>
      <c r="G2569" s="28">
        <f>COUNTIF($E$2:F2569,TRUE)/COUNTIF($E$2:$E$3270,TRUE)</f>
        <v>1</v>
      </c>
      <c r="H2569" s="28">
        <f t="shared" si="40"/>
        <v>-0.784331797235023</v>
      </c>
    </row>
    <row r="2570" spans="1:8">
      <c r="A2570" s="28" t="s">
        <v>16875</v>
      </c>
      <c r="B2570" s="28">
        <v>-41.6</v>
      </c>
      <c r="C2570" s="28">
        <v>1.7</v>
      </c>
      <c r="D2570" s="28">
        <v>1</v>
      </c>
      <c r="E2570" s="28" t="b">
        <v>0</v>
      </c>
      <c r="F2570" s="18">
        <f>COUNTIF(E2570:E$3270,FALSE)/COUNTIF($E$2:$E$3270,FALSE)</f>
        <v>0.2153609831029186</v>
      </c>
      <c r="G2570" s="28">
        <f>COUNTIF($E$2:F2570,TRUE)/COUNTIF($E$2:$E$3270,TRUE)</f>
        <v>1</v>
      </c>
      <c r="H2570" s="28">
        <f t="shared" si="40"/>
        <v>-0.78463901689708138</v>
      </c>
    </row>
    <row r="2571" spans="1:8">
      <c r="A2571" s="28" t="s">
        <v>16876</v>
      </c>
      <c r="B2571" s="28">
        <v>-41.6</v>
      </c>
      <c r="C2571" s="28">
        <v>1.7</v>
      </c>
      <c r="D2571" s="28">
        <v>1</v>
      </c>
      <c r="E2571" s="28" t="b">
        <v>0</v>
      </c>
      <c r="F2571" s="18">
        <f>COUNTIF(E2571:E$3270,FALSE)/COUNTIF($E$2:$E$3270,FALSE)</f>
        <v>0.21505376344086022</v>
      </c>
      <c r="G2571" s="28">
        <f>COUNTIF($E$2:F2571,TRUE)/COUNTIF($E$2:$E$3270,TRUE)</f>
        <v>1</v>
      </c>
      <c r="H2571" s="28">
        <f t="shared" si="40"/>
        <v>-0.78494623655913975</v>
      </c>
    </row>
    <row r="2572" spans="1:8">
      <c r="A2572" s="28" t="s">
        <v>16877</v>
      </c>
      <c r="B2572" s="28">
        <v>-41.6</v>
      </c>
      <c r="C2572" s="28">
        <v>1.7</v>
      </c>
      <c r="D2572" s="28">
        <v>1</v>
      </c>
      <c r="E2572" s="28" t="b">
        <v>0</v>
      </c>
      <c r="F2572" s="18">
        <f>COUNTIF(E2572:E$3270,FALSE)/COUNTIF($E$2:$E$3270,FALSE)</f>
        <v>0.21474654377880184</v>
      </c>
      <c r="G2572" s="28">
        <f>COUNTIF($E$2:F2572,TRUE)/COUNTIF($E$2:$E$3270,TRUE)</f>
        <v>1</v>
      </c>
      <c r="H2572" s="28">
        <f t="shared" si="40"/>
        <v>-0.78525345622119813</v>
      </c>
    </row>
    <row r="2573" spans="1:8">
      <c r="A2573" s="28" t="s">
        <v>16878</v>
      </c>
      <c r="B2573" s="28">
        <v>-41.6</v>
      </c>
      <c r="C2573" s="28">
        <v>1.7</v>
      </c>
      <c r="D2573" s="28">
        <v>1</v>
      </c>
      <c r="E2573" s="28" t="b">
        <v>0</v>
      </c>
      <c r="F2573" s="18">
        <f>COUNTIF(E2573:E$3270,FALSE)/COUNTIF($E$2:$E$3270,FALSE)</f>
        <v>0.21443932411674346</v>
      </c>
      <c r="G2573" s="28">
        <f>COUNTIF($E$2:F2573,TRUE)/COUNTIF($E$2:$E$3270,TRUE)</f>
        <v>1</v>
      </c>
      <c r="H2573" s="28">
        <f t="shared" si="40"/>
        <v>-0.78556067588325651</v>
      </c>
    </row>
    <row r="2574" spans="1:8">
      <c r="A2574" s="28" t="s">
        <v>16879</v>
      </c>
      <c r="B2574" s="28">
        <v>-41.6</v>
      </c>
      <c r="C2574" s="28">
        <v>1.7</v>
      </c>
      <c r="D2574" s="28">
        <v>1</v>
      </c>
      <c r="E2574" s="28" t="b">
        <v>0</v>
      </c>
      <c r="F2574" s="18">
        <f>COUNTIF(E2574:E$3270,FALSE)/COUNTIF($E$2:$E$3270,FALSE)</f>
        <v>0.21413210445468511</v>
      </c>
      <c r="G2574" s="28">
        <f>COUNTIF($E$2:F2574,TRUE)/COUNTIF($E$2:$E$3270,TRUE)</f>
        <v>1</v>
      </c>
      <c r="H2574" s="28">
        <f t="shared" si="40"/>
        <v>-0.78586789554531489</v>
      </c>
    </row>
    <row r="2575" spans="1:8">
      <c r="A2575" s="28" t="s">
        <v>16880</v>
      </c>
      <c r="B2575" s="28">
        <v>-41.6</v>
      </c>
      <c r="C2575" s="28">
        <v>1.7</v>
      </c>
      <c r="D2575" s="28">
        <v>1</v>
      </c>
      <c r="E2575" s="28" t="b">
        <v>0</v>
      </c>
      <c r="F2575" s="18">
        <f>COUNTIF(E2575:E$3270,FALSE)/COUNTIF($E$2:$E$3270,FALSE)</f>
        <v>0.21382488479262673</v>
      </c>
      <c r="G2575" s="28">
        <f>COUNTIF($E$2:F2575,TRUE)/COUNTIF($E$2:$E$3270,TRUE)</f>
        <v>1</v>
      </c>
      <c r="H2575" s="28">
        <f t="shared" si="40"/>
        <v>-0.78617511520737327</v>
      </c>
    </row>
    <row r="2576" spans="1:8">
      <c r="A2576" s="28" t="s">
        <v>16881</v>
      </c>
      <c r="B2576" s="28">
        <v>-41.6</v>
      </c>
      <c r="C2576" s="28">
        <v>1.7</v>
      </c>
      <c r="D2576" s="28">
        <v>1</v>
      </c>
      <c r="E2576" s="28" t="b">
        <v>0</v>
      </c>
      <c r="F2576" s="18">
        <f>COUNTIF(E2576:E$3270,FALSE)/COUNTIF($E$2:$E$3270,FALSE)</f>
        <v>0.21351766513056836</v>
      </c>
      <c r="G2576" s="28">
        <f>COUNTIF($E$2:F2576,TRUE)/COUNTIF($E$2:$E$3270,TRUE)</f>
        <v>1</v>
      </c>
      <c r="H2576" s="28">
        <f t="shared" si="40"/>
        <v>-0.78648233486943164</v>
      </c>
    </row>
    <row r="2577" spans="1:8">
      <c r="A2577" s="28" t="s">
        <v>16882</v>
      </c>
      <c r="B2577" s="28">
        <v>-41.6</v>
      </c>
      <c r="C2577" s="28">
        <v>1.7</v>
      </c>
      <c r="D2577" s="28">
        <v>1</v>
      </c>
      <c r="E2577" s="28" t="b">
        <v>0</v>
      </c>
      <c r="F2577" s="18">
        <f>COUNTIF(E2577:E$3270,FALSE)/COUNTIF($E$2:$E$3270,FALSE)</f>
        <v>0.21321044546850998</v>
      </c>
      <c r="G2577" s="28">
        <f>COUNTIF($E$2:F2577,TRUE)/COUNTIF($E$2:$E$3270,TRUE)</f>
        <v>1</v>
      </c>
      <c r="H2577" s="28">
        <f t="shared" si="40"/>
        <v>-0.78678955453149002</v>
      </c>
    </row>
    <row r="2578" spans="1:8">
      <c r="A2578" s="28" t="s">
        <v>16883</v>
      </c>
      <c r="B2578" s="28">
        <v>-41.7</v>
      </c>
      <c r="C2578" s="28">
        <v>1.7</v>
      </c>
      <c r="D2578" s="28">
        <v>1</v>
      </c>
      <c r="E2578" s="28" t="b">
        <v>0</v>
      </c>
      <c r="F2578" s="18">
        <f>COUNTIF(E2578:E$3270,FALSE)/COUNTIF($E$2:$E$3270,FALSE)</f>
        <v>0.2129032258064516</v>
      </c>
      <c r="G2578" s="28">
        <f>COUNTIF($E$2:F2578,TRUE)/COUNTIF($E$2:$E$3270,TRUE)</f>
        <v>1</v>
      </c>
      <c r="H2578" s="28">
        <f t="shared" si="40"/>
        <v>-0.7870967741935484</v>
      </c>
    </row>
    <row r="2579" spans="1:8">
      <c r="A2579" s="28" t="s">
        <v>16884</v>
      </c>
      <c r="B2579" s="28">
        <v>-41.7</v>
      </c>
      <c r="C2579" s="28">
        <v>1.7</v>
      </c>
      <c r="D2579" s="28">
        <v>1</v>
      </c>
      <c r="E2579" s="28" t="b">
        <v>0</v>
      </c>
      <c r="F2579" s="18">
        <f>COUNTIF(E2579:E$3270,FALSE)/COUNTIF($E$2:$E$3270,FALSE)</f>
        <v>0.21259600614439325</v>
      </c>
      <c r="G2579" s="28">
        <f>COUNTIF($E$2:F2579,TRUE)/COUNTIF($E$2:$E$3270,TRUE)</f>
        <v>1</v>
      </c>
      <c r="H2579" s="28">
        <f t="shared" si="40"/>
        <v>-0.78740399385560678</v>
      </c>
    </row>
    <row r="2580" spans="1:8">
      <c r="A2580" s="28" t="s">
        <v>16885</v>
      </c>
      <c r="B2580" s="28">
        <v>-41.7</v>
      </c>
      <c r="C2580" s="28">
        <v>1.7</v>
      </c>
      <c r="D2580" s="28">
        <v>1</v>
      </c>
      <c r="E2580" s="28" t="b">
        <v>0</v>
      </c>
      <c r="F2580" s="18">
        <f>COUNTIF(E2580:E$3270,FALSE)/COUNTIF($E$2:$E$3270,FALSE)</f>
        <v>0.21228878648233487</v>
      </c>
      <c r="G2580" s="28">
        <f>COUNTIF($E$2:F2580,TRUE)/COUNTIF($E$2:$E$3270,TRUE)</f>
        <v>1</v>
      </c>
      <c r="H2580" s="28">
        <f t="shared" si="40"/>
        <v>-0.78771121351766515</v>
      </c>
    </row>
    <row r="2581" spans="1:8">
      <c r="A2581" s="28" t="s">
        <v>16886</v>
      </c>
      <c r="B2581" s="28">
        <v>-41.7</v>
      </c>
      <c r="C2581" s="28">
        <v>1.8</v>
      </c>
      <c r="D2581" s="28">
        <v>1</v>
      </c>
      <c r="E2581" s="28" t="b">
        <v>0</v>
      </c>
      <c r="F2581" s="18">
        <f>COUNTIF(E2581:E$3270,FALSE)/COUNTIF($E$2:$E$3270,FALSE)</f>
        <v>0.2119815668202765</v>
      </c>
      <c r="G2581" s="28">
        <f>COUNTIF($E$2:F2581,TRUE)/COUNTIF($E$2:$E$3270,TRUE)</f>
        <v>1</v>
      </c>
      <c r="H2581" s="28">
        <f t="shared" si="40"/>
        <v>-0.78801843317972353</v>
      </c>
    </row>
    <row r="2582" spans="1:8">
      <c r="A2582" s="28" t="s">
        <v>16887</v>
      </c>
      <c r="B2582" s="28">
        <v>-41.7</v>
      </c>
      <c r="C2582" s="28">
        <v>1.8</v>
      </c>
      <c r="D2582" s="28">
        <v>1</v>
      </c>
      <c r="E2582" s="28" t="b">
        <v>0</v>
      </c>
      <c r="F2582" s="18">
        <f>COUNTIF(E2582:E$3270,FALSE)/COUNTIF($E$2:$E$3270,FALSE)</f>
        <v>0.21167434715821812</v>
      </c>
      <c r="G2582" s="28">
        <f>COUNTIF($E$2:F2582,TRUE)/COUNTIF($E$2:$E$3270,TRUE)</f>
        <v>1</v>
      </c>
      <c r="H2582" s="28">
        <f t="shared" si="40"/>
        <v>-0.78832565284178191</v>
      </c>
    </row>
    <row r="2583" spans="1:8">
      <c r="A2583" s="28" t="s">
        <v>16888</v>
      </c>
      <c r="B2583" s="28">
        <v>-41.7</v>
      </c>
      <c r="C2583" s="28">
        <v>1.8</v>
      </c>
      <c r="D2583" s="28">
        <v>1</v>
      </c>
      <c r="E2583" s="28" t="b">
        <v>0</v>
      </c>
      <c r="F2583" s="18">
        <f>COUNTIF(E2583:E$3270,FALSE)/COUNTIF($E$2:$E$3270,FALSE)</f>
        <v>0.21136712749615977</v>
      </c>
      <c r="G2583" s="28">
        <f>COUNTIF($E$2:F2583,TRUE)/COUNTIF($E$2:$E$3270,TRUE)</f>
        <v>1</v>
      </c>
      <c r="H2583" s="28">
        <f t="shared" si="40"/>
        <v>-0.78863287250384029</v>
      </c>
    </row>
    <row r="2584" spans="1:8">
      <c r="A2584" s="28" t="s">
        <v>16889</v>
      </c>
      <c r="B2584" s="28">
        <v>-41.7</v>
      </c>
      <c r="C2584" s="28">
        <v>1.8</v>
      </c>
      <c r="D2584" s="28">
        <v>1</v>
      </c>
      <c r="E2584" s="28" t="b">
        <v>0</v>
      </c>
      <c r="F2584" s="18">
        <f>COUNTIF(E2584:E$3270,FALSE)/COUNTIF($E$2:$E$3270,FALSE)</f>
        <v>0.21105990783410139</v>
      </c>
      <c r="G2584" s="28">
        <f>COUNTIF($E$2:F2584,TRUE)/COUNTIF($E$2:$E$3270,TRUE)</f>
        <v>1</v>
      </c>
      <c r="H2584" s="28">
        <f t="shared" si="40"/>
        <v>-0.78894009216589867</v>
      </c>
    </row>
    <row r="2585" spans="1:8">
      <c r="A2585" s="28" t="s">
        <v>16890</v>
      </c>
      <c r="B2585" s="28">
        <v>-41.8</v>
      </c>
      <c r="C2585" s="28">
        <v>1.8</v>
      </c>
      <c r="D2585" s="28">
        <v>1</v>
      </c>
      <c r="E2585" s="28" t="b">
        <v>0</v>
      </c>
      <c r="F2585" s="18">
        <f>COUNTIF(E2585:E$3270,FALSE)/COUNTIF($E$2:$E$3270,FALSE)</f>
        <v>0.21075268817204301</v>
      </c>
      <c r="G2585" s="28">
        <f>COUNTIF($E$2:F2585,TRUE)/COUNTIF($E$2:$E$3270,TRUE)</f>
        <v>1</v>
      </c>
      <c r="H2585" s="28">
        <f t="shared" si="40"/>
        <v>-0.78924731182795704</v>
      </c>
    </row>
    <row r="2586" spans="1:8">
      <c r="A2586" s="28" t="s">
        <v>16891</v>
      </c>
      <c r="B2586" s="28">
        <v>-41.8</v>
      </c>
      <c r="C2586" s="28">
        <v>1.8</v>
      </c>
      <c r="D2586" s="28">
        <v>1</v>
      </c>
      <c r="E2586" s="28" t="b">
        <v>0</v>
      </c>
      <c r="F2586" s="18">
        <f>COUNTIF(E2586:E$3270,FALSE)/COUNTIF($E$2:$E$3270,FALSE)</f>
        <v>0.21044546850998463</v>
      </c>
      <c r="G2586" s="28">
        <f>COUNTIF($E$2:F2586,TRUE)/COUNTIF($E$2:$E$3270,TRUE)</f>
        <v>1</v>
      </c>
      <c r="H2586" s="28">
        <f t="shared" si="40"/>
        <v>-0.78955453149001542</v>
      </c>
    </row>
    <row r="2587" spans="1:8">
      <c r="A2587" s="28" t="s">
        <v>16892</v>
      </c>
      <c r="B2587" s="28">
        <v>-41.8</v>
      </c>
      <c r="C2587" s="28">
        <v>1.8</v>
      </c>
      <c r="D2587" s="28">
        <v>1</v>
      </c>
      <c r="E2587" s="28" t="b">
        <v>0</v>
      </c>
      <c r="F2587" s="18">
        <f>COUNTIF(E2587:E$3270,FALSE)/COUNTIF($E$2:$E$3270,FALSE)</f>
        <v>0.21013824884792626</v>
      </c>
      <c r="G2587" s="28">
        <f>COUNTIF($E$2:F2587,TRUE)/COUNTIF($E$2:$E$3270,TRUE)</f>
        <v>1</v>
      </c>
      <c r="H2587" s="28">
        <f t="shared" si="40"/>
        <v>-0.7898617511520738</v>
      </c>
    </row>
    <row r="2588" spans="1:8">
      <c r="A2588" s="28" t="s">
        <v>16893</v>
      </c>
      <c r="B2588" s="28">
        <v>-41.8</v>
      </c>
      <c r="C2588" s="28">
        <v>1.8</v>
      </c>
      <c r="D2588" s="28">
        <v>1</v>
      </c>
      <c r="E2588" s="28" t="b">
        <v>0</v>
      </c>
      <c r="F2588" s="18">
        <f>COUNTIF(E2588:E$3270,FALSE)/COUNTIF($E$2:$E$3270,FALSE)</f>
        <v>0.20983102918586791</v>
      </c>
      <c r="G2588" s="28">
        <f>COUNTIF($E$2:F2588,TRUE)/COUNTIF($E$2:$E$3270,TRUE)</f>
        <v>1</v>
      </c>
      <c r="H2588" s="28">
        <f t="shared" si="40"/>
        <v>-0.79016897081413207</v>
      </c>
    </row>
    <row r="2589" spans="1:8">
      <c r="A2589" s="28" t="s">
        <v>16894</v>
      </c>
      <c r="B2589" s="28">
        <v>-41.8</v>
      </c>
      <c r="C2589" s="28">
        <v>1.8</v>
      </c>
      <c r="D2589" s="28">
        <v>1</v>
      </c>
      <c r="E2589" s="28" t="b">
        <v>0</v>
      </c>
      <c r="F2589" s="18">
        <f>COUNTIF(E2589:E$3270,FALSE)/COUNTIF($E$2:$E$3270,FALSE)</f>
        <v>0.20952380952380953</v>
      </c>
      <c r="G2589" s="28">
        <f>COUNTIF($E$2:F2589,TRUE)/COUNTIF($E$2:$E$3270,TRUE)</f>
        <v>1</v>
      </c>
      <c r="H2589" s="28">
        <f t="shared" si="40"/>
        <v>-0.79047619047619044</v>
      </c>
    </row>
    <row r="2590" spans="1:8">
      <c r="A2590" s="28" t="s">
        <v>16895</v>
      </c>
      <c r="B2590" s="28">
        <v>-41.8</v>
      </c>
      <c r="C2590" s="28">
        <v>1.8</v>
      </c>
      <c r="D2590" s="28">
        <v>1</v>
      </c>
      <c r="E2590" s="28" t="b">
        <v>0</v>
      </c>
      <c r="F2590" s="18">
        <f>COUNTIF(E2590:E$3270,FALSE)/COUNTIF($E$2:$E$3270,FALSE)</f>
        <v>0.20921658986175115</v>
      </c>
      <c r="G2590" s="28">
        <f>COUNTIF($E$2:F2590,TRUE)/COUNTIF($E$2:$E$3270,TRUE)</f>
        <v>1</v>
      </c>
      <c r="H2590" s="28">
        <f t="shared" si="40"/>
        <v>-0.79078341013824882</v>
      </c>
    </row>
    <row r="2591" spans="1:8">
      <c r="A2591" s="28" t="s">
        <v>16896</v>
      </c>
      <c r="B2591" s="28">
        <v>-41.8</v>
      </c>
      <c r="C2591" s="28">
        <v>1.8</v>
      </c>
      <c r="D2591" s="28">
        <v>1</v>
      </c>
      <c r="E2591" s="28" t="b">
        <v>0</v>
      </c>
      <c r="F2591" s="18">
        <f>COUNTIF(E2591:E$3270,FALSE)/COUNTIF($E$2:$E$3270,FALSE)</f>
        <v>0.20890937019969277</v>
      </c>
      <c r="G2591" s="28">
        <f>COUNTIF($E$2:F2591,TRUE)/COUNTIF($E$2:$E$3270,TRUE)</f>
        <v>1</v>
      </c>
      <c r="H2591" s="28">
        <f t="shared" si="40"/>
        <v>-0.7910906298003072</v>
      </c>
    </row>
    <row r="2592" spans="1:8">
      <c r="A2592" s="28" t="s">
        <v>16897</v>
      </c>
      <c r="B2592" s="28">
        <v>-41.8</v>
      </c>
      <c r="C2592" s="28">
        <v>1.8</v>
      </c>
      <c r="D2592" s="28">
        <v>1</v>
      </c>
      <c r="E2592" s="28" t="b">
        <v>0</v>
      </c>
      <c r="F2592" s="18">
        <f>COUNTIF(E2592:E$3270,FALSE)/COUNTIF($E$2:$E$3270,FALSE)</f>
        <v>0.2086021505376344</v>
      </c>
      <c r="G2592" s="28">
        <f>COUNTIF($E$2:F2592,TRUE)/COUNTIF($E$2:$E$3270,TRUE)</f>
        <v>1</v>
      </c>
      <c r="H2592" s="28">
        <f t="shared" si="40"/>
        <v>-0.79139784946236558</v>
      </c>
    </row>
    <row r="2593" spans="1:8">
      <c r="A2593" s="28" t="s">
        <v>16898</v>
      </c>
      <c r="B2593" s="28">
        <v>-41.8</v>
      </c>
      <c r="C2593" s="28">
        <v>1.8</v>
      </c>
      <c r="D2593" s="28">
        <v>1</v>
      </c>
      <c r="E2593" s="28" t="b">
        <v>0</v>
      </c>
      <c r="F2593" s="18">
        <f>COUNTIF(E2593:E$3270,FALSE)/COUNTIF($E$2:$E$3270,FALSE)</f>
        <v>0.20829493087557605</v>
      </c>
      <c r="G2593" s="28">
        <f>COUNTIF($E$2:F2593,TRUE)/COUNTIF($E$2:$E$3270,TRUE)</f>
        <v>1</v>
      </c>
      <c r="H2593" s="28">
        <f t="shared" si="40"/>
        <v>-0.79170506912442395</v>
      </c>
    </row>
    <row r="2594" spans="1:8">
      <c r="A2594" s="28" t="s">
        <v>16899</v>
      </c>
      <c r="B2594" s="28">
        <v>-41.8</v>
      </c>
      <c r="C2594" s="28">
        <v>1.8</v>
      </c>
      <c r="D2594" s="28">
        <v>1</v>
      </c>
      <c r="E2594" s="28" t="b">
        <v>0</v>
      </c>
      <c r="F2594" s="18">
        <f>COUNTIF(E2594:E$3270,FALSE)/COUNTIF($E$2:$E$3270,FALSE)</f>
        <v>0.20798771121351767</v>
      </c>
      <c r="G2594" s="28">
        <f>COUNTIF($E$2:F2594,TRUE)/COUNTIF($E$2:$E$3270,TRUE)</f>
        <v>1</v>
      </c>
      <c r="H2594" s="28">
        <f t="shared" si="40"/>
        <v>-0.79201228878648233</v>
      </c>
    </row>
    <row r="2595" spans="1:8">
      <c r="A2595" s="28" t="s">
        <v>16900</v>
      </c>
      <c r="B2595" s="28">
        <v>-41.9</v>
      </c>
      <c r="C2595" s="28">
        <v>1.8</v>
      </c>
      <c r="D2595" s="28">
        <v>1</v>
      </c>
      <c r="E2595" s="28" t="b">
        <v>0</v>
      </c>
      <c r="F2595" s="18">
        <f>COUNTIF(E2595:E$3270,FALSE)/COUNTIF($E$2:$E$3270,FALSE)</f>
        <v>0.20768049155145929</v>
      </c>
      <c r="G2595" s="28">
        <f>COUNTIF($E$2:F2595,TRUE)/COUNTIF($E$2:$E$3270,TRUE)</f>
        <v>1</v>
      </c>
      <c r="H2595" s="28">
        <f t="shared" si="40"/>
        <v>-0.79231950844854071</v>
      </c>
    </row>
    <row r="2596" spans="1:8">
      <c r="A2596" s="28" t="s">
        <v>16901</v>
      </c>
      <c r="B2596" s="28">
        <v>-42</v>
      </c>
      <c r="C2596" s="28">
        <v>1.9</v>
      </c>
      <c r="D2596" s="28">
        <v>1</v>
      </c>
      <c r="E2596" s="28" t="b">
        <v>0</v>
      </c>
      <c r="F2596" s="18">
        <f>COUNTIF(E2596:E$3270,FALSE)/COUNTIF($E$2:$E$3270,FALSE)</f>
        <v>0.20737327188940091</v>
      </c>
      <c r="G2596" s="28">
        <f>COUNTIF($E$2:F2596,TRUE)/COUNTIF($E$2:$E$3270,TRUE)</f>
        <v>1</v>
      </c>
      <c r="H2596" s="28">
        <f t="shared" si="40"/>
        <v>-0.79262672811059909</v>
      </c>
    </row>
    <row r="2597" spans="1:8">
      <c r="A2597" s="28" t="s">
        <v>16902</v>
      </c>
      <c r="B2597" s="28">
        <v>-42</v>
      </c>
      <c r="C2597" s="28">
        <v>1.9</v>
      </c>
      <c r="D2597" s="28">
        <v>1</v>
      </c>
      <c r="E2597" s="28" t="b">
        <v>0</v>
      </c>
      <c r="F2597" s="18">
        <f>COUNTIF(E2597:E$3270,FALSE)/COUNTIF($E$2:$E$3270,FALSE)</f>
        <v>0.20706605222734256</v>
      </c>
      <c r="G2597" s="28">
        <f>COUNTIF($E$2:F2597,TRUE)/COUNTIF($E$2:$E$3270,TRUE)</f>
        <v>1</v>
      </c>
      <c r="H2597" s="28">
        <f t="shared" si="40"/>
        <v>-0.79293394777265747</v>
      </c>
    </row>
    <row r="2598" spans="1:8">
      <c r="A2598" s="28" t="s">
        <v>16903</v>
      </c>
      <c r="B2598" s="28">
        <v>-42</v>
      </c>
      <c r="C2598" s="28">
        <v>1.9</v>
      </c>
      <c r="D2598" s="28">
        <v>1</v>
      </c>
      <c r="E2598" s="28" t="b">
        <v>0</v>
      </c>
      <c r="F2598" s="18">
        <f>COUNTIF(E2598:E$3270,FALSE)/COUNTIF($E$2:$E$3270,FALSE)</f>
        <v>0.20675883256528418</v>
      </c>
      <c r="G2598" s="28">
        <f>COUNTIF($E$2:F2598,TRUE)/COUNTIF($E$2:$E$3270,TRUE)</f>
        <v>1</v>
      </c>
      <c r="H2598" s="28">
        <f t="shared" si="40"/>
        <v>-0.79324116743471584</v>
      </c>
    </row>
    <row r="2599" spans="1:8">
      <c r="A2599" s="28" t="s">
        <v>16904</v>
      </c>
      <c r="B2599" s="28">
        <v>-42</v>
      </c>
      <c r="C2599" s="28">
        <v>1.9</v>
      </c>
      <c r="D2599" s="28">
        <v>1</v>
      </c>
      <c r="E2599" s="28" t="b">
        <v>0</v>
      </c>
      <c r="F2599" s="18">
        <f>COUNTIF(E2599:E$3270,FALSE)/COUNTIF($E$2:$E$3270,FALSE)</f>
        <v>0.20645161290322581</v>
      </c>
      <c r="G2599" s="28">
        <f>COUNTIF($E$2:F2599,TRUE)/COUNTIF($E$2:$E$3270,TRUE)</f>
        <v>1</v>
      </c>
      <c r="H2599" s="28">
        <f t="shared" si="40"/>
        <v>-0.79354838709677422</v>
      </c>
    </row>
    <row r="2600" spans="1:8">
      <c r="A2600" s="28" t="s">
        <v>16905</v>
      </c>
      <c r="B2600" s="28">
        <v>-42</v>
      </c>
      <c r="C2600" s="28">
        <v>1.9</v>
      </c>
      <c r="D2600" s="28">
        <v>1</v>
      </c>
      <c r="E2600" s="28" t="b">
        <v>0</v>
      </c>
      <c r="F2600" s="18">
        <f>COUNTIF(E2600:E$3270,FALSE)/COUNTIF($E$2:$E$3270,FALSE)</f>
        <v>0.20614439324116743</v>
      </c>
      <c r="G2600" s="28">
        <f>COUNTIF($E$2:F2600,TRUE)/COUNTIF($E$2:$E$3270,TRUE)</f>
        <v>1</v>
      </c>
      <c r="H2600" s="28">
        <f t="shared" si="40"/>
        <v>-0.7938556067588326</v>
      </c>
    </row>
    <row r="2601" spans="1:8">
      <c r="A2601" s="28" t="s">
        <v>16906</v>
      </c>
      <c r="B2601" s="28">
        <v>-42</v>
      </c>
      <c r="C2601" s="28">
        <v>1.9</v>
      </c>
      <c r="D2601" s="28">
        <v>1</v>
      </c>
      <c r="E2601" s="28" t="b">
        <v>0</v>
      </c>
      <c r="F2601" s="18">
        <f>COUNTIF(E2601:E$3270,FALSE)/COUNTIF($E$2:$E$3270,FALSE)</f>
        <v>0.20583717357910905</v>
      </c>
      <c r="G2601" s="28">
        <f>COUNTIF($E$2:F2601,TRUE)/COUNTIF($E$2:$E$3270,TRUE)</f>
        <v>1</v>
      </c>
      <c r="H2601" s="28">
        <f t="shared" si="40"/>
        <v>-0.79416282642089098</v>
      </c>
    </row>
    <row r="2602" spans="1:8">
      <c r="A2602" s="28" t="s">
        <v>16907</v>
      </c>
      <c r="B2602" s="28">
        <v>-42</v>
      </c>
      <c r="C2602" s="28">
        <v>1.9</v>
      </c>
      <c r="D2602" s="28">
        <v>1</v>
      </c>
      <c r="E2602" s="28" t="b">
        <v>0</v>
      </c>
      <c r="F2602" s="18">
        <f>COUNTIF(E2602:E$3270,FALSE)/COUNTIF($E$2:$E$3270,FALSE)</f>
        <v>0.2055299539170507</v>
      </c>
      <c r="G2602" s="28">
        <f>COUNTIF($E$2:F2602,TRUE)/COUNTIF($E$2:$E$3270,TRUE)</f>
        <v>1</v>
      </c>
      <c r="H2602" s="28">
        <f t="shared" si="40"/>
        <v>-0.79447004608294924</v>
      </c>
    </row>
    <row r="2603" spans="1:8">
      <c r="A2603" s="28" t="s">
        <v>16908</v>
      </c>
      <c r="B2603" s="28">
        <v>-42</v>
      </c>
      <c r="C2603" s="28">
        <v>1.9</v>
      </c>
      <c r="D2603" s="28">
        <v>1</v>
      </c>
      <c r="E2603" s="28" t="b">
        <v>0</v>
      </c>
      <c r="F2603" s="18">
        <f>COUNTIF(E2603:E$3270,FALSE)/COUNTIF($E$2:$E$3270,FALSE)</f>
        <v>0.20522273425499232</v>
      </c>
      <c r="G2603" s="28">
        <f>COUNTIF($E$2:F2603,TRUE)/COUNTIF($E$2:$E$3270,TRUE)</f>
        <v>1</v>
      </c>
      <c r="H2603" s="28">
        <f t="shared" si="40"/>
        <v>-0.79477726574500762</v>
      </c>
    </row>
    <row r="2604" spans="1:8">
      <c r="A2604" s="28" t="s">
        <v>16909</v>
      </c>
      <c r="B2604" s="28">
        <v>-42</v>
      </c>
      <c r="C2604" s="28">
        <v>1.9</v>
      </c>
      <c r="D2604" s="28">
        <v>1</v>
      </c>
      <c r="E2604" s="28" t="b">
        <v>0</v>
      </c>
      <c r="F2604" s="18">
        <f>COUNTIF(E2604:E$3270,FALSE)/COUNTIF($E$2:$E$3270,FALSE)</f>
        <v>0.20491551459293394</v>
      </c>
      <c r="G2604" s="28">
        <f>COUNTIF($E$2:F2604,TRUE)/COUNTIF($E$2:$E$3270,TRUE)</f>
        <v>1</v>
      </c>
      <c r="H2604" s="28">
        <f t="shared" si="40"/>
        <v>-0.795084485407066</v>
      </c>
    </row>
    <row r="2605" spans="1:8">
      <c r="A2605" s="28" t="s">
        <v>16910</v>
      </c>
      <c r="B2605" s="28">
        <v>-42.1</v>
      </c>
      <c r="C2605" s="28">
        <v>1.9</v>
      </c>
      <c r="D2605" s="28">
        <v>1</v>
      </c>
      <c r="E2605" s="28" t="b">
        <v>0</v>
      </c>
      <c r="F2605" s="18">
        <f>COUNTIF(E2605:E$3270,FALSE)/COUNTIF($E$2:$E$3270,FALSE)</f>
        <v>0.20460829493087557</v>
      </c>
      <c r="G2605" s="28">
        <f>COUNTIF($E$2:F2605,TRUE)/COUNTIF($E$2:$E$3270,TRUE)</f>
        <v>1</v>
      </c>
      <c r="H2605" s="28">
        <f t="shared" si="40"/>
        <v>-0.79539170506912438</v>
      </c>
    </row>
    <row r="2606" spans="1:8">
      <c r="A2606" s="28" t="s">
        <v>16911</v>
      </c>
      <c r="B2606" s="28">
        <v>-42.1</v>
      </c>
      <c r="C2606" s="28">
        <v>1.9</v>
      </c>
      <c r="D2606" s="28">
        <v>1</v>
      </c>
      <c r="E2606" s="28" t="b">
        <v>0</v>
      </c>
      <c r="F2606" s="18">
        <f>COUNTIF(E2606:E$3270,FALSE)/COUNTIF($E$2:$E$3270,FALSE)</f>
        <v>0.20430107526881722</v>
      </c>
      <c r="G2606" s="28">
        <f>COUNTIF($E$2:F2606,TRUE)/COUNTIF($E$2:$E$3270,TRUE)</f>
        <v>1</v>
      </c>
      <c r="H2606" s="28">
        <f t="shared" si="40"/>
        <v>-0.79569892473118276</v>
      </c>
    </row>
    <row r="2607" spans="1:8">
      <c r="A2607" s="28" t="s">
        <v>16912</v>
      </c>
      <c r="B2607" s="28">
        <v>-42.1</v>
      </c>
      <c r="C2607" s="28">
        <v>1.9</v>
      </c>
      <c r="D2607" s="28">
        <v>1</v>
      </c>
      <c r="E2607" s="28" t="b">
        <v>0</v>
      </c>
      <c r="F2607" s="18">
        <f>COUNTIF(E2607:E$3270,FALSE)/COUNTIF($E$2:$E$3270,FALSE)</f>
        <v>0.20399385560675884</v>
      </c>
      <c r="G2607" s="28">
        <f>COUNTIF($E$2:F2607,TRUE)/COUNTIF($E$2:$E$3270,TRUE)</f>
        <v>1</v>
      </c>
      <c r="H2607" s="28">
        <f t="shared" si="40"/>
        <v>-0.79600614439324113</v>
      </c>
    </row>
    <row r="2608" spans="1:8">
      <c r="A2608" s="28" t="s">
        <v>16913</v>
      </c>
      <c r="B2608" s="28">
        <v>-42.1</v>
      </c>
      <c r="C2608" s="28">
        <v>1.9</v>
      </c>
      <c r="D2608" s="28">
        <v>1</v>
      </c>
      <c r="E2608" s="28" t="b">
        <v>0</v>
      </c>
      <c r="F2608" s="18">
        <f>COUNTIF(E2608:E$3270,FALSE)/COUNTIF($E$2:$E$3270,FALSE)</f>
        <v>0.20368663594470046</v>
      </c>
      <c r="G2608" s="28">
        <f>COUNTIF($E$2:F2608,TRUE)/COUNTIF($E$2:$E$3270,TRUE)</f>
        <v>1</v>
      </c>
      <c r="H2608" s="28">
        <f t="shared" si="40"/>
        <v>-0.79631336405529951</v>
      </c>
    </row>
    <row r="2609" spans="1:8">
      <c r="A2609" s="28" t="s">
        <v>16914</v>
      </c>
      <c r="B2609" s="28">
        <v>-42.1</v>
      </c>
      <c r="C2609" s="28">
        <v>1.9</v>
      </c>
      <c r="D2609" s="28">
        <v>1</v>
      </c>
      <c r="E2609" s="28" t="b">
        <v>0</v>
      </c>
      <c r="F2609" s="18">
        <f>COUNTIF(E2609:E$3270,FALSE)/COUNTIF($E$2:$E$3270,FALSE)</f>
        <v>0.20337941628264208</v>
      </c>
      <c r="G2609" s="28">
        <f>COUNTIF($E$2:F2609,TRUE)/COUNTIF($E$2:$E$3270,TRUE)</f>
        <v>1</v>
      </c>
      <c r="H2609" s="28">
        <f t="shared" si="40"/>
        <v>-0.79662058371735789</v>
      </c>
    </row>
    <row r="2610" spans="1:8">
      <c r="A2610" s="28" t="s">
        <v>16915</v>
      </c>
      <c r="B2610" s="28">
        <v>-42.1</v>
      </c>
      <c r="C2610" s="28">
        <v>1.9</v>
      </c>
      <c r="D2610" s="28">
        <v>1</v>
      </c>
      <c r="E2610" s="28" t="b">
        <v>0</v>
      </c>
      <c r="F2610" s="18">
        <f>COUNTIF(E2610:E$3270,FALSE)/COUNTIF($E$2:$E$3270,FALSE)</f>
        <v>0.20307219662058371</v>
      </c>
      <c r="G2610" s="28">
        <f>COUNTIF($E$2:F2610,TRUE)/COUNTIF($E$2:$E$3270,TRUE)</f>
        <v>1</v>
      </c>
      <c r="H2610" s="28">
        <f t="shared" si="40"/>
        <v>-0.79692780337941627</v>
      </c>
    </row>
    <row r="2611" spans="1:8">
      <c r="A2611" s="28" t="s">
        <v>16916</v>
      </c>
      <c r="B2611" s="28">
        <v>-42.1</v>
      </c>
      <c r="C2611" s="28">
        <v>1.9</v>
      </c>
      <c r="D2611" s="28">
        <v>1</v>
      </c>
      <c r="E2611" s="28" t="b">
        <v>0</v>
      </c>
      <c r="F2611" s="18">
        <f>COUNTIF(E2611:E$3270,FALSE)/COUNTIF($E$2:$E$3270,FALSE)</f>
        <v>0.20276497695852536</v>
      </c>
      <c r="G2611" s="28">
        <f>COUNTIF($E$2:F2611,TRUE)/COUNTIF($E$2:$E$3270,TRUE)</f>
        <v>1</v>
      </c>
      <c r="H2611" s="28">
        <f t="shared" si="40"/>
        <v>-0.79723502304147464</v>
      </c>
    </row>
    <row r="2612" spans="1:8">
      <c r="A2612" s="28" t="s">
        <v>16917</v>
      </c>
      <c r="B2612" s="28">
        <v>-42.1</v>
      </c>
      <c r="C2612" s="28">
        <v>1.9</v>
      </c>
      <c r="D2612" s="28">
        <v>1</v>
      </c>
      <c r="E2612" s="28" t="b">
        <v>0</v>
      </c>
      <c r="F2612" s="18">
        <f>COUNTIF(E2612:E$3270,FALSE)/COUNTIF($E$2:$E$3270,FALSE)</f>
        <v>0.20245775729646698</v>
      </c>
      <c r="G2612" s="28">
        <f>COUNTIF($E$2:F2612,TRUE)/COUNTIF($E$2:$E$3270,TRUE)</f>
        <v>1</v>
      </c>
      <c r="H2612" s="28">
        <f t="shared" si="40"/>
        <v>-0.79754224270353302</v>
      </c>
    </row>
    <row r="2613" spans="1:8">
      <c r="A2613" s="28" t="s">
        <v>16918</v>
      </c>
      <c r="B2613" s="28">
        <v>-42.1</v>
      </c>
      <c r="C2613" s="28">
        <v>1.9</v>
      </c>
      <c r="D2613" s="28">
        <v>1</v>
      </c>
      <c r="E2613" s="28" t="b">
        <v>0</v>
      </c>
      <c r="F2613" s="18">
        <f>COUNTIF(E2613:E$3270,FALSE)/COUNTIF($E$2:$E$3270,FALSE)</f>
        <v>0.2021505376344086</v>
      </c>
      <c r="G2613" s="28">
        <f>COUNTIF($E$2:F2613,TRUE)/COUNTIF($E$2:$E$3270,TRUE)</f>
        <v>1</v>
      </c>
      <c r="H2613" s="28">
        <f t="shared" si="40"/>
        <v>-0.7978494623655914</v>
      </c>
    </row>
    <row r="2614" spans="1:8">
      <c r="A2614" s="28" t="s">
        <v>16919</v>
      </c>
      <c r="B2614" s="28">
        <v>-42.1</v>
      </c>
      <c r="C2614" s="28">
        <v>1.9</v>
      </c>
      <c r="D2614" s="28">
        <v>1</v>
      </c>
      <c r="E2614" s="28" t="b">
        <v>0</v>
      </c>
      <c r="F2614" s="18">
        <f>COUNTIF(E2614:E$3270,FALSE)/COUNTIF($E$2:$E$3270,FALSE)</f>
        <v>0.20184331797235022</v>
      </c>
      <c r="G2614" s="28">
        <f>COUNTIF($E$2:F2614,TRUE)/COUNTIF($E$2:$E$3270,TRUE)</f>
        <v>1</v>
      </c>
      <c r="H2614" s="28">
        <f t="shared" si="40"/>
        <v>-0.79815668202764978</v>
      </c>
    </row>
    <row r="2615" spans="1:8">
      <c r="A2615" s="28" t="s">
        <v>16920</v>
      </c>
      <c r="B2615" s="28">
        <v>-42.1</v>
      </c>
      <c r="C2615" s="28">
        <v>1.9</v>
      </c>
      <c r="D2615" s="28">
        <v>1</v>
      </c>
      <c r="E2615" s="28" t="b">
        <v>0</v>
      </c>
      <c r="F2615" s="18">
        <f>COUNTIF(E2615:E$3270,FALSE)/COUNTIF($E$2:$E$3270,FALSE)</f>
        <v>0.20153609831029187</v>
      </c>
      <c r="G2615" s="28">
        <f>COUNTIF($E$2:F2615,TRUE)/COUNTIF($E$2:$E$3270,TRUE)</f>
        <v>1</v>
      </c>
      <c r="H2615" s="28">
        <f t="shared" si="40"/>
        <v>-0.79846390168970816</v>
      </c>
    </row>
    <row r="2616" spans="1:8">
      <c r="A2616" s="28" t="s">
        <v>16921</v>
      </c>
      <c r="B2616" s="28">
        <v>-42.1</v>
      </c>
      <c r="C2616" s="28">
        <v>1.9</v>
      </c>
      <c r="D2616" s="28">
        <v>1</v>
      </c>
      <c r="E2616" s="28" t="b">
        <v>0</v>
      </c>
      <c r="F2616" s="18">
        <f>COUNTIF(E2616:E$3270,FALSE)/COUNTIF($E$2:$E$3270,FALSE)</f>
        <v>0.20122887864823349</v>
      </c>
      <c r="G2616" s="28">
        <f>COUNTIF($E$2:F2616,TRUE)/COUNTIF($E$2:$E$3270,TRUE)</f>
        <v>1</v>
      </c>
      <c r="H2616" s="28">
        <f t="shared" si="40"/>
        <v>-0.79877112135176653</v>
      </c>
    </row>
    <row r="2617" spans="1:8">
      <c r="A2617" s="28" t="s">
        <v>16922</v>
      </c>
      <c r="B2617" s="28">
        <v>-42.2</v>
      </c>
      <c r="C2617" s="28">
        <v>2</v>
      </c>
      <c r="D2617" s="28">
        <v>1</v>
      </c>
      <c r="E2617" s="28" t="b">
        <v>0</v>
      </c>
      <c r="F2617" s="18">
        <f>COUNTIF(E2617:E$3270,FALSE)/COUNTIF($E$2:$E$3270,FALSE)</f>
        <v>0.20092165898617512</v>
      </c>
      <c r="G2617" s="28">
        <f>COUNTIF($E$2:F2617,TRUE)/COUNTIF($E$2:$E$3270,TRUE)</f>
        <v>1</v>
      </c>
      <c r="H2617" s="28">
        <f t="shared" si="40"/>
        <v>-0.79907834101382491</v>
      </c>
    </row>
    <row r="2618" spans="1:8">
      <c r="A2618" s="28" t="s">
        <v>16923</v>
      </c>
      <c r="B2618" s="28">
        <v>-42.2</v>
      </c>
      <c r="C2618" s="28">
        <v>2</v>
      </c>
      <c r="D2618" s="28">
        <v>1</v>
      </c>
      <c r="E2618" s="28" t="b">
        <v>0</v>
      </c>
      <c r="F2618" s="18">
        <f>COUNTIF(E2618:E$3270,FALSE)/COUNTIF($E$2:$E$3270,FALSE)</f>
        <v>0.20061443932411674</v>
      </c>
      <c r="G2618" s="28">
        <f>COUNTIF($E$2:F2618,TRUE)/COUNTIF($E$2:$E$3270,TRUE)</f>
        <v>1</v>
      </c>
      <c r="H2618" s="28">
        <f t="shared" si="40"/>
        <v>-0.79938556067588329</v>
      </c>
    </row>
    <row r="2619" spans="1:8">
      <c r="A2619" s="28" t="s">
        <v>16924</v>
      </c>
      <c r="B2619" s="28">
        <v>-42.2</v>
      </c>
      <c r="C2619" s="28">
        <v>2</v>
      </c>
      <c r="D2619" s="28">
        <v>1</v>
      </c>
      <c r="E2619" s="28" t="b">
        <v>0</v>
      </c>
      <c r="F2619" s="18">
        <f>COUNTIF(E2619:E$3270,FALSE)/COUNTIF($E$2:$E$3270,FALSE)</f>
        <v>0.20030721966205836</v>
      </c>
      <c r="G2619" s="28">
        <f>COUNTIF($E$2:F2619,TRUE)/COUNTIF($E$2:$E$3270,TRUE)</f>
        <v>1</v>
      </c>
      <c r="H2619" s="28">
        <f t="shared" si="40"/>
        <v>-0.79969278033794167</v>
      </c>
    </row>
    <row r="2620" spans="1:8">
      <c r="A2620" s="28" t="s">
        <v>16925</v>
      </c>
      <c r="B2620" s="28">
        <v>-42.2</v>
      </c>
      <c r="C2620" s="28">
        <v>2</v>
      </c>
      <c r="D2620" s="28">
        <v>1</v>
      </c>
      <c r="E2620" s="28" t="b">
        <v>0</v>
      </c>
      <c r="F2620" s="18">
        <f>COUNTIF(E2620:E$3270,FALSE)/COUNTIF($E$2:$E$3270,FALSE)</f>
        <v>0.2</v>
      </c>
      <c r="G2620" s="28">
        <f>COUNTIF($E$2:F2620,TRUE)/COUNTIF($E$2:$E$3270,TRUE)</f>
        <v>1</v>
      </c>
      <c r="H2620" s="28">
        <f t="shared" si="40"/>
        <v>-0.8</v>
      </c>
    </row>
    <row r="2621" spans="1:8">
      <c r="A2621" s="28" t="s">
        <v>16926</v>
      </c>
      <c r="B2621" s="28">
        <v>-42.2</v>
      </c>
      <c r="C2621" s="28">
        <v>2</v>
      </c>
      <c r="D2621" s="28">
        <v>1</v>
      </c>
      <c r="E2621" s="28" t="b">
        <v>0</v>
      </c>
      <c r="F2621" s="18">
        <f>COUNTIF(E2621:E$3270,FALSE)/COUNTIF($E$2:$E$3270,FALSE)</f>
        <v>0.19969278033794163</v>
      </c>
      <c r="G2621" s="28">
        <f>COUNTIF($E$2:F2621,TRUE)/COUNTIF($E$2:$E$3270,TRUE)</f>
        <v>1</v>
      </c>
      <c r="H2621" s="28">
        <f t="shared" si="40"/>
        <v>-0.80030721966205842</v>
      </c>
    </row>
    <row r="2622" spans="1:8">
      <c r="A2622" s="28" t="s">
        <v>16927</v>
      </c>
      <c r="B2622" s="28">
        <v>-42.2</v>
      </c>
      <c r="C2622" s="28">
        <v>2</v>
      </c>
      <c r="D2622" s="28">
        <v>1</v>
      </c>
      <c r="E2622" s="28" t="b">
        <v>0</v>
      </c>
      <c r="F2622" s="18">
        <f>COUNTIF(E2622:E$3270,FALSE)/COUNTIF($E$2:$E$3270,FALSE)</f>
        <v>0.19938556067588326</v>
      </c>
      <c r="G2622" s="28">
        <f>COUNTIF($E$2:F2622,TRUE)/COUNTIF($E$2:$E$3270,TRUE)</f>
        <v>1</v>
      </c>
      <c r="H2622" s="28">
        <f t="shared" si="40"/>
        <v>-0.8006144393241168</v>
      </c>
    </row>
    <row r="2623" spans="1:8">
      <c r="A2623" s="28" t="s">
        <v>16928</v>
      </c>
      <c r="B2623" s="28">
        <v>-42.2</v>
      </c>
      <c r="C2623" s="28">
        <v>2</v>
      </c>
      <c r="D2623" s="28">
        <v>1</v>
      </c>
      <c r="E2623" s="28" t="b">
        <v>0</v>
      </c>
      <c r="F2623" s="18">
        <f>COUNTIF(E2623:E$3270,FALSE)/COUNTIF($E$2:$E$3270,FALSE)</f>
        <v>0.19907834101382488</v>
      </c>
      <c r="G2623" s="28">
        <f>COUNTIF($E$2:F2623,TRUE)/COUNTIF($E$2:$E$3270,TRUE)</f>
        <v>1</v>
      </c>
      <c r="H2623" s="28">
        <f t="shared" si="40"/>
        <v>-0.80092165898617518</v>
      </c>
    </row>
    <row r="2624" spans="1:8">
      <c r="A2624" s="28" t="s">
        <v>16929</v>
      </c>
      <c r="B2624" s="28">
        <v>-42.2</v>
      </c>
      <c r="C2624" s="28">
        <v>2</v>
      </c>
      <c r="D2624" s="28">
        <v>1</v>
      </c>
      <c r="E2624" s="28" t="b">
        <v>0</v>
      </c>
      <c r="F2624" s="18">
        <f>COUNTIF(E2624:E$3270,FALSE)/COUNTIF($E$2:$E$3270,FALSE)</f>
        <v>0.1987711213517665</v>
      </c>
      <c r="G2624" s="28">
        <f>COUNTIF($E$2:F2624,TRUE)/COUNTIF($E$2:$E$3270,TRUE)</f>
        <v>1</v>
      </c>
      <c r="H2624" s="28">
        <f t="shared" si="40"/>
        <v>-0.80122887864823356</v>
      </c>
    </row>
    <row r="2625" spans="1:8">
      <c r="A2625" s="28" t="s">
        <v>16930</v>
      </c>
      <c r="B2625" s="28">
        <v>-42.2</v>
      </c>
      <c r="C2625" s="28">
        <v>2</v>
      </c>
      <c r="D2625" s="28">
        <v>1</v>
      </c>
      <c r="E2625" s="28" t="b">
        <v>0</v>
      </c>
      <c r="F2625" s="18">
        <f>COUNTIF(E2625:E$3270,FALSE)/COUNTIF($E$2:$E$3270,FALSE)</f>
        <v>0.19846390168970815</v>
      </c>
      <c r="G2625" s="28">
        <f>COUNTIF($E$2:F2625,TRUE)/COUNTIF($E$2:$E$3270,TRUE)</f>
        <v>1</v>
      </c>
      <c r="H2625" s="28">
        <f t="shared" si="40"/>
        <v>-0.80153609831029182</v>
      </c>
    </row>
    <row r="2626" spans="1:8">
      <c r="A2626" s="28" t="s">
        <v>16931</v>
      </c>
      <c r="B2626" s="28">
        <v>-42.2</v>
      </c>
      <c r="C2626" s="28">
        <v>2</v>
      </c>
      <c r="D2626" s="28">
        <v>1</v>
      </c>
      <c r="E2626" s="28" t="b">
        <v>0</v>
      </c>
      <c r="F2626" s="18">
        <f>COUNTIF(E2626:E$3270,FALSE)/COUNTIF($E$2:$E$3270,FALSE)</f>
        <v>0.19815668202764977</v>
      </c>
      <c r="G2626" s="28">
        <f>COUNTIF($E$2:F2626,TRUE)/COUNTIF($E$2:$E$3270,TRUE)</f>
        <v>1</v>
      </c>
      <c r="H2626" s="28">
        <f t="shared" si="40"/>
        <v>-0.8018433179723502</v>
      </c>
    </row>
    <row r="2627" spans="1:8">
      <c r="A2627" s="28" t="s">
        <v>16932</v>
      </c>
      <c r="B2627" s="28">
        <v>-42.2</v>
      </c>
      <c r="C2627" s="28">
        <v>2</v>
      </c>
      <c r="D2627" s="28">
        <v>1</v>
      </c>
      <c r="E2627" s="28" t="b">
        <v>0</v>
      </c>
      <c r="F2627" s="18">
        <f>COUNTIF(E2627:E$3270,FALSE)/COUNTIF($E$2:$E$3270,FALSE)</f>
        <v>0.19784946236559139</v>
      </c>
      <c r="G2627" s="28">
        <f>COUNTIF($E$2:F2627,TRUE)/COUNTIF($E$2:$E$3270,TRUE)</f>
        <v>1</v>
      </c>
      <c r="H2627" s="28">
        <f t="shared" ref="H2627:H2690" si="41">F2627-G2627</f>
        <v>-0.80215053763440858</v>
      </c>
    </row>
    <row r="2628" spans="1:8">
      <c r="A2628" s="28" t="s">
        <v>16933</v>
      </c>
      <c r="B2628" s="28">
        <v>-42.3</v>
      </c>
      <c r="C2628" s="28">
        <v>2</v>
      </c>
      <c r="D2628" s="28">
        <v>1</v>
      </c>
      <c r="E2628" s="28" t="b">
        <v>0</v>
      </c>
      <c r="F2628" s="18">
        <f>COUNTIF(E2628:E$3270,FALSE)/COUNTIF($E$2:$E$3270,FALSE)</f>
        <v>0.19754224270353302</v>
      </c>
      <c r="G2628" s="28">
        <f>COUNTIF($E$2:F2628,TRUE)/COUNTIF($E$2:$E$3270,TRUE)</f>
        <v>1</v>
      </c>
      <c r="H2628" s="28">
        <f t="shared" si="41"/>
        <v>-0.80245775729646696</v>
      </c>
    </row>
    <row r="2629" spans="1:8">
      <c r="A2629" s="28" t="s">
        <v>16934</v>
      </c>
      <c r="B2629" s="28">
        <v>-42.3</v>
      </c>
      <c r="C2629" s="28">
        <v>2</v>
      </c>
      <c r="D2629" s="28">
        <v>1</v>
      </c>
      <c r="E2629" s="28" t="b">
        <v>0</v>
      </c>
      <c r="F2629" s="18">
        <f>COUNTIF(E2629:E$3270,FALSE)/COUNTIF($E$2:$E$3270,FALSE)</f>
        <v>0.19723502304147467</v>
      </c>
      <c r="G2629" s="28">
        <f>COUNTIF($E$2:F2629,TRUE)/COUNTIF($E$2:$E$3270,TRUE)</f>
        <v>1</v>
      </c>
      <c r="H2629" s="28">
        <f t="shared" si="41"/>
        <v>-0.80276497695852533</v>
      </c>
    </row>
    <row r="2630" spans="1:8">
      <c r="A2630" s="28" t="s">
        <v>16935</v>
      </c>
      <c r="B2630" s="28">
        <v>-42.3</v>
      </c>
      <c r="C2630" s="28">
        <v>2</v>
      </c>
      <c r="D2630" s="28">
        <v>1</v>
      </c>
      <c r="E2630" s="28" t="b">
        <v>0</v>
      </c>
      <c r="F2630" s="18">
        <f>COUNTIF(E2630:E$3270,FALSE)/COUNTIF($E$2:$E$3270,FALSE)</f>
        <v>0.19692780337941629</v>
      </c>
      <c r="G2630" s="28">
        <f>COUNTIF($E$2:F2630,TRUE)/COUNTIF($E$2:$E$3270,TRUE)</f>
        <v>1</v>
      </c>
      <c r="H2630" s="28">
        <f t="shared" si="41"/>
        <v>-0.80307219662058371</v>
      </c>
    </row>
    <row r="2631" spans="1:8">
      <c r="A2631" s="28" t="s">
        <v>16936</v>
      </c>
      <c r="B2631" s="28">
        <v>-42.3</v>
      </c>
      <c r="C2631" s="28">
        <v>2</v>
      </c>
      <c r="D2631" s="28">
        <v>1</v>
      </c>
      <c r="E2631" s="28" t="b">
        <v>0</v>
      </c>
      <c r="F2631" s="18">
        <f>COUNTIF(E2631:E$3270,FALSE)/COUNTIF($E$2:$E$3270,FALSE)</f>
        <v>0.19662058371735791</v>
      </c>
      <c r="G2631" s="28">
        <f>COUNTIF($E$2:F2631,TRUE)/COUNTIF($E$2:$E$3270,TRUE)</f>
        <v>1</v>
      </c>
      <c r="H2631" s="28">
        <f t="shared" si="41"/>
        <v>-0.80337941628264209</v>
      </c>
    </row>
    <row r="2632" spans="1:8">
      <c r="A2632" s="28" t="s">
        <v>16937</v>
      </c>
      <c r="B2632" s="28">
        <v>-42.3</v>
      </c>
      <c r="C2632" s="28">
        <v>2</v>
      </c>
      <c r="D2632" s="28">
        <v>1</v>
      </c>
      <c r="E2632" s="28" t="b">
        <v>0</v>
      </c>
      <c r="F2632" s="18">
        <f>COUNTIF(E2632:E$3270,FALSE)/COUNTIF($E$2:$E$3270,FALSE)</f>
        <v>0.19631336405529953</v>
      </c>
      <c r="G2632" s="28">
        <f>COUNTIF($E$2:F2632,TRUE)/COUNTIF($E$2:$E$3270,TRUE)</f>
        <v>1</v>
      </c>
      <c r="H2632" s="28">
        <f t="shared" si="41"/>
        <v>-0.80368663594470047</v>
      </c>
    </row>
    <row r="2633" spans="1:8">
      <c r="A2633" s="28" t="s">
        <v>16938</v>
      </c>
      <c r="B2633" s="28">
        <v>-42.3</v>
      </c>
      <c r="C2633" s="28">
        <v>2</v>
      </c>
      <c r="D2633" s="28">
        <v>1</v>
      </c>
      <c r="E2633" s="28" t="b">
        <v>0</v>
      </c>
      <c r="F2633" s="18">
        <f>COUNTIF(E2633:E$3270,FALSE)/COUNTIF($E$2:$E$3270,FALSE)</f>
        <v>0.19600614439324116</v>
      </c>
      <c r="G2633" s="28">
        <f>COUNTIF($E$2:F2633,TRUE)/COUNTIF($E$2:$E$3270,TRUE)</f>
        <v>1</v>
      </c>
      <c r="H2633" s="28">
        <f t="shared" si="41"/>
        <v>-0.80399385560675884</v>
      </c>
    </row>
    <row r="2634" spans="1:8">
      <c r="A2634" s="28" t="s">
        <v>16939</v>
      </c>
      <c r="B2634" s="28">
        <v>-42.3</v>
      </c>
      <c r="C2634" s="28">
        <v>2</v>
      </c>
      <c r="D2634" s="28">
        <v>1</v>
      </c>
      <c r="E2634" s="28" t="b">
        <v>0</v>
      </c>
      <c r="F2634" s="18">
        <f>COUNTIF(E2634:E$3270,FALSE)/COUNTIF($E$2:$E$3270,FALSE)</f>
        <v>0.19569892473118281</v>
      </c>
      <c r="G2634" s="28">
        <f>COUNTIF($E$2:F2634,TRUE)/COUNTIF($E$2:$E$3270,TRUE)</f>
        <v>1</v>
      </c>
      <c r="H2634" s="28">
        <f t="shared" si="41"/>
        <v>-0.80430107526881722</v>
      </c>
    </row>
    <row r="2635" spans="1:8">
      <c r="A2635" s="28" t="s">
        <v>16940</v>
      </c>
      <c r="B2635" s="28">
        <v>-42.3</v>
      </c>
      <c r="C2635" s="28">
        <v>2</v>
      </c>
      <c r="D2635" s="28">
        <v>1</v>
      </c>
      <c r="E2635" s="28" t="b">
        <v>0</v>
      </c>
      <c r="F2635" s="18">
        <f>COUNTIF(E2635:E$3270,FALSE)/COUNTIF($E$2:$E$3270,FALSE)</f>
        <v>0.19539170506912443</v>
      </c>
      <c r="G2635" s="28">
        <f>COUNTIF($E$2:F2635,TRUE)/COUNTIF($E$2:$E$3270,TRUE)</f>
        <v>1</v>
      </c>
      <c r="H2635" s="28">
        <f t="shared" si="41"/>
        <v>-0.8046082949308756</v>
      </c>
    </row>
    <row r="2636" spans="1:8">
      <c r="A2636" s="28" t="s">
        <v>16941</v>
      </c>
      <c r="B2636" s="28">
        <v>-42.4</v>
      </c>
      <c r="C2636" s="28">
        <v>2</v>
      </c>
      <c r="D2636" s="28">
        <v>1</v>
      </c>
      <c r="E2636" s="28" t="b">
        <v>0</v>
      </c>
      <c r="F2636" s="18">
        <f>COUNTIF(E2636:E$3270,FALSE)/COUNTIF($E$2:$E$3270,FALSE)</f>
        <v>0.19508448540706605</v>
      </c>
      <c r="G2636" s="28">
        <f>COUNTIF($E$2:F2636,TRUE)/COUNTIF($E$2:$E$3270,TRUE)</f>
        <v>1</v>
      </c>
      <c r="H2636" s="28">
        <f t="shared" si="41"/>
        <v>-0.80491551459293398</v>
      </c>
    </row>
    <row r="2637" spans="1:8">
      <c r="A2637" s="28" t="s">
        <v>16942</v>
      </c>
      <c r="B2637" s="28">
        <v>-42.4</v>
      </c>
      <c r="C2637" s="28">
        <v>2</v>
      </c>
      <c r="D2637" s="28">
        <v>1</v>
      </c>
      <c r="E2637" s="28" t="b">
        <v>0</v>
      </c>
      <c r="F2637" s="18">
        <f>COUNTIF(E2637:E$3270,FALSE)/COUNTIF($E$2:$E$3270,FALSE)</f>
        <v>0.19477726574500767</v>
      </c>
      <c r="G2637" s="28">
        <f>COUNTIF($E$2:F2637,TRUE)/COUNTIF($E$2:$E$3270,TRUE)</f>
        <v>1</v>
      </c>
      <c r="H2637" s="28">
        <f t="shared" si="41"/>
        <v>-0.80522273425499236</v>
      </c>
    </row>
    <row r="2638" spans="1:8">
      <c r="A2638" s="28" t="s">
        <v>16943</v>
      </c>
      <c r="B2638" s="28">
        <v>-42.4</v>
      </c>
      <c r="C2638" s="28">
        <v>2.1</v>
      </c>
      <c r="D2638" s="28">
        <v>1</v>
      </c>
      <c r="E2638" s="28" t="b">
        <v>0</v>
      </c>
      <c r="F2638" s="18">
        <f>COUNTIF(E2638:E$3270,FALSE)/COUNTIF($E$2:$E$3270,FALSE)</f>
        <v>0.19447004608294932</v>
      </c>
      <c r="G2638" s="28">
        <f>COUNTIF($E$2:F2638,TRUE)/COUNTIF($E$2:$E$3270,TRUE)</f>
        <v>1</v>
      </c>
      <c r="H2638" s="28">
        <f t="shared" si="41"/>
        <v>-0.80552995391705062</v>
      </c>
    </row>
    <row r="2639" spans="1:8">
      <c r="A2639" s="28" t="s">
        <v>16944</v>
      </c>
      <c r="B2639" s="28">
        <v>-42.4</v>
      </c>
      <c r="C2639" s="28">
        <v>2.1</v>
      </c>
      <c r="D2639" s="28">
        <v>1</v>
      </c>
      <c r="E2639" s="28" t="b">
        <v>0</v>
      </c>
      <c r="F2639" s="18">
        <f>COUNTIF(E2639:E$3270,FALSE)/COUNTIF($E$2:$E$3270,FALSE)</f>
        <v>0.19416282642089094</v>
      </c>
      <c r="G2639" s="28">
        <f>COUNTIF($E$2:F2639,TRUE)/COUNTIF($E$2:$E$3270,TRUE)</f>
        <v>1</v>
      </c>
      <c r="H2639" s="28">
        <f t="shared" si="41"/>
        <v>-0.805837173579109</v>
      </c>
    </row>
    <row r="2640" spans="1:8">
      <c r="A2640" s="28" t="s">
        <v>16945</v>
      </c>
      <c r="B2640" s="28">
        <v>-42.4</v>
      </c>
      <c r="C2640" s="28">
        <v>2.1</v>
      </c>
      <c r="D2640" s="28">
        <v>1</v>
      </c>
      <c r="E2640" s="28" t="b">
        <v>0</v>
      </c>
      <c r="F2640" s="18">
        <f>COUNTIF(E2640:E$3270,FALSE)/COUNTIF($E$2:$E$3270,FALSE)</f>
        <v>0.19385560675883257</v>
      </c>
      <c r="G2640" s="28">
        <f>COUNTIF($E$2:F2640,TRUE)/COUNTIF($E$2:$E$3270,TRUE)</f>
        <v>1</v>
      </c>
      <c r="H2640" s="28">
        <f t="shared" si="41"/>
        <v>-0.80614439324116738</v>
      </c>
    </row>
    <row r="2641" spans="1:8">
      <c r="A2641" s="28" t="s">
        <v>16946</v>
      </c>
      <c r="B2641" s="28">
        <v>-42.4</v>
      </c>
      <c r="C2641" s="28">
        <v>2.1</v>
      </c>
      <c r="D2641" s="28">
        <v>1</v>
      </c>
      <c r="E2641" s="28" t="b">
        <v>0</v>
      </c>
      <c r="F2641" s="18">
        <f>COUNTIF(E2641:E$3270,FALSE)/COUNTIF($E$2:$E$3270,FALSE)</f>
        <v>0.19354838709677419</v>
      </c>
      <c r="G2641" s="28">
        <f>COUNTIF($E$2:F2641,TRUE)/COUNTIF($E$2:$E$3270,TRUE)</f>
        <v>1</v>
      </c>
      <c r="H2641" s="28">
        <f t="shared" si="41"/>
        <v>-0.80645161290322576</v>
      </c>
    </row>
    <row r="2642" spans="1:8">
      <c r="A2642" s="28" t="s">
        <v>16947</v>
      </c>
      <c r="B2642" s="28">
        <v>-42.4</v>
      </c>
      <c r="C2642" s="28">
        <v>2.1</v>
      </c>
      <c r="D2642" s="28">
        <v>1</v>
      </c>
      <c r="E2642" s="28" t="b">
        <v>0</v>
      </c>
      <c r="F2642" s="18">
        <f>COUNTIF(E2642:E$3270,FALSE)/COUNTIF($E$2:$E$3270,FALSE)</f>
        <v>0.19324116743471581</v>
      </c>
      <c r="G2642" s="28">
        <f>COUNTIF($E$2:F2642,TRUE)/COUNTIF($E$2:$E$3270,TRUE)</f>
        <v>1</v>
      </c>
      <c r="H2642" s="28">
        <f t="shared" si="41"/>
        <v>-0.80675883256528413</v>
      </c>
    </row>
    <row r="2643" spans="1:8">
      <c r="A2643" s="28" t="s">
        <v>16948</v>
      </c>
      <c r="B2643" s="28">
        <v>-42.4</v>
      </c>
      <c r="C2643" s="28">
        <v>2.1</v>
      </c>
      <c r="D2643" s="28">
        <v>1</v>
      </c>
      <c r="E2643" s="28" t="b">
        <v>0</v>
      </c>
      <c r="F2643" s="18">
        <f>COUNTIF(E2643:E$3270,FALSE)/COUNTIF($E$2:$E$3270,FALSE)</f>
        <v>0.19293394777265746</v>
      </c>
      <c r="G2643" s="28">
        <f>COUNTIF($E$2:F2643,TRUE)/COUNTIF($E$2:$E$3270,TRUE)</f>
        <v>1</v>
      </c>
      <c r="H2643" s="28">
        <f t="shared" si="41"/>
        <v>-0.80706605222734251</v>
      </c>
    </row>
    <row r="2644" spans="1:8">
      <c r="A2644" s="28" t="s">
        <v>16949</v>
      </c>
      <c r="B2644" s="28">
        <v>-42.4</v>
      </c>
      <c r="C2644" s="28">
        <v>2.1</v>
      </c>
      <c r="D2644" s="28">
        <v>1</v>
      </c>
      <c r="E2644" s="28" t="b">
        <v>0</v>
      </c>
      <c r="F2644" s="18">
        <f>COUNTIF(E2644:E$3270,FALSE)/COUNTIF($E$2:$E$3270,FALSE)</f>
        <v>0.19262672811059908</v>
      </c>
      <c r="G2644" s="28">
        <f>COUNTIF($E$2:F2644,TRUE)/COUNTIF($E$2:$E$3270,TRUE)</f>
        <v>1</v>
      </c>
      <c r="H2644" s="28">
        <f t="shared" si="41"/>
        <v>-0.80737327188940089</v>
      </c>
    </row>
    <row r="2645" spans="1:8">
      <c r="A2645" s="28" t="s">
        <v>16950</v>
      </c>
      <c r="B2645" s="28">
        <v>-42.4</v>
      </c>
      <c r="C2645" s="28">
        <v>2.1</v>
      </c>
      <c r="D2645" s="28">
        <v>1</v>
      </c>
      <c r="E2645" s="28" t="b">
        <v>0</v>
      </c>
      <c r="F2645" s="18">
        <f>COUNTIF(E2645:E$3270,FALSE)/COUNTIF($E$2:$E$3270,FALSE)</f>
        <v>0.1923195084485407</v>
      </c>
      <c r="G2645" s="28">
        <f>COUNTIF($E$2:F2645,TRUE)/COUNTIF($E$2:$E$3270,TRUE)</f>
        <v>1</v>
      </c>
      <c r="H2645" s="28">
        <f t="shared" si="41"/>
        <v>-0.80768049155145927</v>
      </c>
    </row>
    <row r="2646" spans="1:8">
      <c r="A2646" s="28" t="s">
        <v>16951</v>
      </c>
      <c r="B2646" s="28">
        <v>-42.5</v>
      </c>
      <c r="C2646" s="28">
        <v>2.1</v>
      </c>
      <c r="D2646" s="28">
        <v>1</v>
      </c>
      <c r="E2646" s="28" t="b">
        <v>0</v>
      </c>
      <c r="F2646" s="18">
        <f>COUNTIF(E2646:E$3270,FALSE)/COUNTIF($E$2:$E$3270,FALSE)</f>
        <v>0.19201228878648233</v>
      </c>
      <c r="G2646" s="28">
        <f>COUNTIF($E$2:F2646,TRUE)/COUNTIF($E$2:$E$3270,TRUE)</f>
        <v>1</v>
      </c>
      <c r="H2646" s="28">
        <f t="shared" si="41"/>
        <v>-0.80798771121351765</v>
      </c>
    </row>
    <row r="2647" spans="1:8">
      <c r="A2647" s="28" t="s">
        <v>16952</v>
      </c>
      <c r="B2647" s="28">
        <v>-42.5</v>
      </c>
      <c r="C2647" s="28">
        <v>2.1</v>
      </c>
      <c r="D2647" s="28">
        <v>1</v>
      </c>
      <c r="E2647" s="28" t="b">
        <v>0</v>
      </c>
      <c r="F2647" s="18">
        <f>COUNTIF(E2647:E$3270,FALSE)/COUNTIF($E$2:$E$3270,FALSE)</f>
        <v>0.19170506912442398</v>
      </c>
      <c r="G2647" s="28">
        <f>COUNTIF($E$2:F2647,TRUE)/COUNTIF($E$2:$E$3270,TRUE)</f>
        <v>1</v>
      </c>
      <c r="H2647" s="28">
        <f t="shared" si="41"/>
        <v>-0.80829493087557602</v>
      </c>
    </row>
    <row r="2648" spans="1:8">
      <c r="A2648" s="28" t="s">
        <v>16953</v>
      </c>
      <c r="B2648" s="28">
        <v>-42.5</v>
      </c>
      <c r="C2648" s="28">
        <v>2.1</v>
      </c>
      <c r="D2648" s="28">
        <v>1</v>
      </c>
      <c r="E2648" s="28" t="b">
        <v>0</v>
      </c>
      <c r="F2648" s="18">
        <f>COUNTIF(E2648:E$3270,FALSE)/COUNTIF($E$2:$E$3270,FALSE)</f>
        <v>0.1913978494623656</v>
      </c>
      <c r="G2648" s="28">
        <f>COUNTIF($E$2:F2648,TRUE)/COUNTIF($E$2:$E$3270,TRUE)</f>
        <v>1</v>
      </c>
      <c r="H2648" s="28">
        <f t="shared" si="41"/>
        <v>-0.8086021505376344</v>
      </c>
    </row>
    <row r="2649" spans="1:8">
      <c r="A2649" s="28" t="s">
        <v>16954</v>
      </c>
      <c r="B2649" s="28">
        <v>-42.5</v>
      </c>
      <c r="C2649" s="28">
        <v>2.1</v>
      </c>
      <c r="D2649" s="28">
        <v>1</v>
      </c>
      <c r="E2649" s="28" t="b">
        <v>0</v>
      </c>
      <c r="F2649" s="18">
        <f>COUNTIF(E2649:E$3270,FALSE)/COUNTIF($E$2:$E$3270,FALSE)</f>
        <v>0.19109062980030722</v>
      </c>
      <c r="G2649" s="28">
        <f>COUNTIF($E$2:F2649,TRUE)/COUNTIF($E$2:$E$3270,TRUE)</f>
        <v>1</v>
      </c>
      <c r="H2649" s="28">
        <f t="shared" si="41"/>
        <v>-0.80890937019969278</v>
      </c>
    </row>
    <row r="2650" spans="1:8">
      <c r="A2650" s="28" t="s">
        <v>16955</v>
      </c>
      <c r="B2650" s="28">
        <v>-42.5</v>
      </c>
      <c r="C2650" s="28">
        <v>2.1</v>
      </c>
      <c r="D2650" s="28">
        <v>1</v>
      </c>
      <c r="E2650" s="28" t="b">
        <v>0</v>
      </c>
      <c r="F2650" s="18">
        <f>COUNTIF(E2650:E$3270,FALSE)/COUNTIF($E$2:$E$3270,FALSE)</f>
        <v>0.19078341013824884</v>
      </c>
      <c r="G2650" s="28">
        <f>COUNTIF($E$2:F2650,TRUE)/COUNTIF($E$2:$E$3270,TRUE)</f>
        <v>1</v>
      </c>
      <c r="H2650" s="28">
        <f t="shared" si="41"/>
        <v>-0.80921658986175116</v>
      </c>
    </row>
    <row r="2651" spans="1:8">
      <c r="A2651" s="28" t="s">
        <v>16956</v>
      </c>
      <c r="B2651" s="28">
        <v>-42.5</v>
      </c>
      <c r="C2651" s="28">
        <v>2.1</v>
      </c>
      <c r="D2651" s="28">
        <v>1</v>
      </c>
      <c r="E2651" s="28" t="b">
        <v>0</v>
      </c>
      <c r="F2651" s="18">
        <f>COUNTIF(E2651:E$3270,FALSE)/COUNTIF($E$2:$E$3270,FALSE)</f>
        <v>0.19047619047619047</v>
      </c>
      <c r="G2651" s="28">
        <f>COUNTIF($E$2:F2651,TRUE)/COUNTIF($E$2:$E$3270,TRUE)</f>
        <v>1</v>
      </c>
      <c r="H2651" s="28">
        <f t="shared" si="41"/>
        <v>-0.80952380952380953</v>
      </c>
    </row>
    <row r="2652" spans="1:8">
      <c r="A2652" s="28" t="s">
        <v>16957</v>
      </c>
      <c r="B2652" s="28">
        <v>-42.5</v>
      </c>
      <c r="C2652" s="28">
        <v>2.1</v>
      </c>
      <c r="D2652" s="28">
        <v>1</v>
      </c>
      <c r="E2652" s="28" t="b">
        <v>0</v>
      </c>
      <c r="F2652" s="18">
        <f>COUNTIF(E2652:E$3270,FALSE)/COUNTIF($E$2:$E$3270,FALSE)</f>
        <v>0.19016897081413212</v>
      </c>
      <c r="G2652" s="28">
        <f>COUNTIF($E$2:F2652,TRUE)/COUNTIF($E$2:$E$3270,TRUE)</f>
        <v>1</v>
      </c>
      <c r="H2652" s="28">
        <f t="shared" si="41"/>
        <v>-0.80983102918586791</v>
      </c>
    </row>
    <row r="2653" spans="1:8">
      <c r="A2653" s="28" t="s">
        <v>16958</v>
      </c>
      <c r="B2653" s="28">
        <v>-42.5</v>
      </c>
      <c r="C2653" s="28">
        <v>2.1</v>
      </c>
      <c r="D2653" s="28">
        <v>1</v>
      </c>
      <c r="E2653" s="28" t="b">
        <v>0</v>
      </c>
      <c r="F2653" s="18">
        <f>COUNTIF(E2653:E$3270,FALSE)/COUNTIF($E$2:$E$3270,FALSE)</f>
        <v>0.18986175115207374</v>
      </c>
      <c r="G2653" s="28">
        <f>COUNTIF($E$2:F2653,TRUE)/COUNTIF($E$2:$E$3270,TRUE)</f>
        <v>1</v>
      </c>
      <c r="H2653" s="28">
        <f t="shared" si="41"/>
        <v>-0.81013824884792629</v>
      </c>
    </row>
    <row r="2654" spans="1:8">
      <c r="A2654" s="28" t="s">
        <v>16959</v>
      </c>
      <c r="B2654" s="28">
        <v>-42.6</v>
      </c>
      <c r="C2654" s="28">
        <v>2.2000000000000002</v>
      </c>
      <c r="D2654" s="28">
        <v>1</v>
      </c>
      <c r="E2654" s="28" t="b">
        <v>0</v>
      </c>
      <c r="F2654" s="18">
        <f>COUNTIF(E2654:E$3270,FALSE)/COUNTIF($E$2:$E$3270,FALSE)</f>
        <v>0.18955453149001536</v>
      </c>
      <c r="G2654" s="28">
        <f>COUNTIF($E$2:F2654,TRUE)/COUNTIF($E$2:$E$3270,TRUE)</f>
        <v>1</v>
      </c>
      <c r="H2654" s="28">
        <f t="shared" si="41"/>
        <v>-0.81044546850998467</v>
      </c>
    </row>
    <row r="2655" spans="1:8">
      <c r="A2655" s="28" t="s">
        <v>16960</v>
      </c>
      <c r="B2655" s="28">
        <v>-42.6</v>
      </c>
      <c r="C2655" s="28">
        <v>2.2000000000000002</v>
      </c>
      <c r="D2655" s="28">
        <v>1</v>
      </c>
      <c r="E2655" s="28" t="b">
        <v>0</v>
      </c>
      <c r="F2655" s="18">
        <f>COUNTIF(E2655:E$3270,FALSE)/COUNTIF($E$2:$E$3270,FALSE)</f>
        <v>0.18924731182795698</v>
      </c>
      <c r="G2655" s="28">
        <f>COUNTIF($E$2:F2655,TRUE)/COUNTIF($E$2:$E$3270,TRUE)</f>
        <v>1</v>
      </c>
      <c r="H2655" s="28">
        <f t="shared" si="41"/>
        <v>-0.81075268817204305</v>
      </c>
    </row>
    <row r="2656" spans="1:8">
      <c r="A2656" s="28" t="s">
        <v>16961</v>
      </c>
      <c r="B2656" s="28">
        <v>-42.6</v>
      </c>
      <c r="C2656" s="28">
        <v>2.2000000000000002</v>
      </c>
      <c r="D2656" s="28">
        <v>1</v>
      </c>
      <c r="E2656" s="28" t="b">
        <v>0</v>
      </c>
      <c r="F2656" s="18">
        <f>COUNTIF(E2656:E$3270,FALSE)/COUNTIF($E$2:$E$3270,FALSE)</f>
        <v>0.1889400921658986</v>
      </c>
      <c r="G2656" s="28">
        <f>COUNTIF($E$2:F2656,TRUE)/COUNTIF($E$2:$E$3270,TRUE)</f>
        <v>1</v>
      </c>
      <c r="H2656" s="28">
        <f t="shared" si="41"/>
        <v>-0.81105990783410142</v>
      </c>
    </row>
    <row r="2657" spans="1:8">
      <c r="A2657" s="28" t="s">
        <v>16962</v>
      </c>
      <c r="B2657" s="28">
        <v>-42.6</v>
      </c>
      <c r="C2657" s="28">
        <v>2.2000000000000002</v>
      </c>
      <c r="D2657" s="28">
        <v>1</v>
      </c>
      <c r="E2657" s="28" t="b">
        <v>0</v>
      </c>
      <c r="F2657" s="18">
        <f>COUNTIF(E2657:E$3270,FALSE)/COUNTIF($E$2:$E$3270,FALSE)</f>
        <v>0.18863287250384025</v>
      </c>
      <c r="G2657" s="28">
        <f>COUNTIF($E$2:F2657,TRUE)/COUNTIF($E$2:$E$3270,TRUE)</f>
        <v>1</v>
      </c>
      <c r="H2657" s="28">
        <f t="shared" si="41"/>
        <v>-0.8113671274961598</v>
      </c>
    </row>
    <row r="2658" spans="1:8">
      <c r="A2658" s="28" t="s">
        <v>16963</v>
      </c>
      <c r="B2658" s="28">
        <v>-42.6</v>
      </c>
      <c r="C2658" s="28">
        <v>2.2000000000000002</v>
      </c>
      <c r="D2658" s="28">
        <v>1</v>
      </c>
      <c r="E2658" s="28" t="b">
        <v>0</v>
      </c>
      <c r="F2658" s="18">
        <f>COUNTIF(E2658:E$3270,FALSE)/COUNTIF($E$2:$E$3270,FALSE)</f>
        <v>0.18832565284178188</v>
      </c>
      <c r="G2658" s="28">
        <f>COUNTIF($E$2:F2658,TRUE)/COUNTIF($E$2:$E$3270,TRUE)</f>
        <v>1</v>
      </c>
      <c r="H2658" s="28">
        <f t="shared" si="41"/>
        <v>-0.81167434715821818</v>
      </c>
    </row>
    <row r="2659" spans="1:8">
      <c r="A2659" s="28" t="s">
        <v>16964</v>
      </c>
      <c r="B2659" s="28">
        <v>-42.6</v>
      </c>
      <c r="C2659" s="28">
        <v>2.2000000000000002</v>
      </c>
      <c r="D2659" s="28">
        <v>1</v>
      </c>
      <c r="E2659" s="28" t="b">
        <v>0</v>
      </c>
      <c r="F2659" s="18">
        <f>COUNTIF(E2659:E$3270,FALSE)/COUNTIF($E$2:$E$3270,FALSE)</f>
        <v>0.1880184331797235</v>
      </c>
      <c r="G2659" s="28">
        <f>COUNTIF($E$2:F2659,TRUE)/COUNTIF($E$2:$E$3270,TRUE)</f>
        <v>1</v>
      </c>
      <c r="H2659" s="28">
        <f t="shared" si="41"/>
        <v>-0.81198156682027656</v>
      </c>
    </row>
    <row r="2660" spans="1:8">
      <c r="A2660" s="28" t="s">
        <v>16965</v>
      </c>
      <c r="B2660" s="28">
        <v>-42.6</v>
      </c>
      <c r="C2660" s="28">
        <v>2.2000000000000002</v>
      </c>
      <c r="D2660" s="28">
        <v>1</v>
      </c>
      <c r="E2660" s="28" t="b">
        <v>0</v>
      </c>
      <c r="F2660" s="18">
        <f>COUNTIF(E2660:E$3270,FALSE)/COUNTIF($E$2:$E$3270,FALSE)</f>
        <v>0.18771121351766512</v>
      </c>
      <c r="G2660" s="28">
        <f>COUNTIF($E$2:F2660,TRUE)/COUNTIF($E$2:$E$3270,TRUE)</f>
        <v>1</v>
      </c>
      <c r="H2660" s="28">
        <f t="shared" si="41"/>
        <v>-0.81228878648233493</v>
      </c>
    </row>
    <row r="2661" spans="1:8">
      <c r="A2661" s="28" t="s">
        <v>16966</v>
      </c>
      <c r="B2661" s="28">
        <v>-42.7</v>
      </c>
      <c r="C2661" s="28">
        <v>2.2000000000000002</v>
      </c>
      <c r="D2661" s="28">
        <v>1</v>
      </c>
      <c r="E2661" s="28" t="b">
        <v>0</v>
      </c>
      <c r="F2661" s="18">
        <f>COUNTIF(E2661:E$3270,FALSE)/COUNTIF($E$2:$E$3270,FALSE)</f>
        <v>0.18740399385560677</v>
      </c>
      <c r="G2661" s="28">
        <f>COUNTIF($E$2:F2661,TRUE)/COUNTIF($E$2:$E$3270,TRUE)</f>
        <v>1</v>
      </c>
      <c r="H2661" s="28">
        <f t="shared" si="41"/>
        <v>-0.8125960061443932</v>
      </c>
    </row>
    <row r="2662" spans="1:8">
      <c r="A2662" s="28" t="s">
        <v>16967</v>
      </c>
      <c r="B2662" s="28">
        <v>-42.7</v>
      </c>
      <c r="C2662" s="28">
        <v>2.2000000000000002</v>
      </c>
      <c r="D2662" s="28">
        <v>1</v>
      </c>
      <c r="E2662" s="28" t="b">
        <v>0</v>
      </c>
      <c r="F2662" s="18">
        <f>COUNTIF(E2662:E$3270,FALSE)/COUNTIF($E$2:$E$3270,FALSE)</f>
        <v>0.18709677419354839</v>
      </c>
      <c r="G2662" s="28">
        <f>COUNTIF($E$2:F2662,TRUE)/COUNTIF($E$2:$E$3270,TRUE)</f>
        <v>1</v>
      </c>
      <c r="H2662" s="28">
        <f t="shared" si="41"/>
        <v>-0.81290322580645158</v>
      </c>
    </row>
    <row r="2663" spans="1:8">
      <c r="A2663" s="28" t="s">
        <v>16968</v>
      </c>
      <c r="B2663" s="28">
        <v>-42.7</v>
      </c>
      <c r="C2663" s="28">
        <v>2.2000000000000002</v>
      </c>
      <c r="D2663" s="28">
        <v>1</v>
      </c>
      <c r="E2663" s="28" t="b">
        <v>0</v>
      </c>
      <c r="F2663" s="18">
        <f>COUNTIF(E2663:E$3270,FALSE)/COUNTIF($E$2:$E$3270,FALSE)</f>
        <v>0.18678955453149002</v>
      </c>
      <c r="G2663" s="28">
        <f>COUNTIF($E$2:F2663,TRUE)/COUNTIF($E$2:$E$3270,TRUE)</f>
        <v>1</v>
      </c>
      <c r="H2663" s="28">
        <f t="shared" si="41"/>
        <v>-0.81321044546850996</v>
      </c>
    </row>
    <row r="2664" spans="1:8">
      <c r="A2664" s="28" t="s">
        <v>16969</v>
      </c>
      <c r="B2664" s="28">
        <v>-42.7</v>
      </c>
      <c r="C2664" s="28">
        <v>2.2000000000000002</v>
      </c>
      <c r="D2664" s="28">
        <v>1</v>
      </c>
      <c r="E2664" s="28" t="b">
        <v>0</v>
      </c>
      <c r="F2664" s="18">
        <f>COUNTIF(E2664:E$3270,FALSE)/COUNTIF($E$2:$E$3270,FALSE)</f>
        <v>0.18648233486943164</v>
      </c>
      <c r="G2664" s="28">
        <f>COUNTIF($E$2:F2664,TRUE)/COUNTIF($E$2:$E$3270,TRUE)</f>
        <v>1</v>
      </c>
      <c r="H2664" s="28">
        <f t="shared" si="41"/>
        <v>-0.81351766513056833</v>
      </c>
    </row>
    <row r="2665" spans="1:8">
      <c r="A2665" s="28" t="s">
        <v>16970</v>
      </c>
      <c r="B2665" s="28">
        <v>-42.7</v>
      </c>
      <c r="C2665" s="28">
        <v>2.2000000000000002</v>
      </c>
      <c r="D2665" s="28">
        <v>1</v>
      </c>
      <c r="E2665" s="28" t="b">
        <v>0</v>
      </c>
      <c r="F2665" s="18">
        <f>COUNTIF(E2665:E$3270,FALSE)/COUNTIF($E$2:$E$3270,FALSE)</f>
        <v>0.18617511520737326</v>
      </c>
      <c r="G2665" s="28">
        <f>COUNTIF($E$2:F2665,TRUE)/COUNTIF($E$2:$E$3270,TRUE)</f>
        <v>1</v>
      </c>
      <c r="H2665" s="28">
        <f t="shared" si="41"/>
        <v>-0.81382488479262671</v>
      </c>
    </row>
    <row r="2666" spans="1:8">
      <c r="A2666" s="28" t="s">
        <v>16971</v>
      </c>
      <c r="B2666" s="28">
        <v>-42.7</v>
      </c>
      <c r="C2666" s="28">
        <v>2.2000000000000002</v>
      </c>
      <c r="D2666" s="28">
        <v>1</v>
      </c>
      <c r="E2666" s="28" t="b">
        <v>0</v>
      </c>
      <c r="F2666" s="18">
        <f>COUNTIF(E2666:E$3270,FALSE)/COUNTIF($E$2:$E$3270,FALSE)</f>
        <v>0.18586789554531491</v>
      </c>
      <c r="G2666" s="28">
        <f>COUNTIF($E$2:F2666,TRUE)/COUNTIF($E$2:$E$3270,TRUE)</f>
        <v>1</v>
      </c>
      <c r="H2666" s="28">
        <f t="shared" si="41"/>
        <v>-0.81413210445468509</v>
      </c>
    </row>
    <row r="2667" spans="1:8">
      <c r="A2667" s="28" t="s">
        <v>16972</v>
      </c>
      <c r="B2667" s="28">
        <v>-42.7</v>
      </c>
      <c r="C2667" s="28">
        <v>2.2000000000000002</v>
      </c>
      <c r="D2667" s="28">
        <v>1</v>
      </c>
      <c r="E2667" s="28" t="b">
        <v>0</v>
      </c>
      <c r="F2667" s="18">
        <f>COUNTIF(E2667:E$3270,FALSE)/COUNTIF($E$2:$E$3270,FALSE)</f>
        <v>0.18556067588325653</v>
      </c>
      <c r="G2667" s="28">
        <f>COUNTIF($E$2:F2667,TRUE)/COUNTIF($E$2:$E$3270,TRUE)</f>
        <v>1</v>
      </c>
      <c r="H2667" s="28">
        <f t="shared" si="41"/>
        <v>-0.81443932411674347</v>
      </c>
    </row>
    <row r="2668" spans="1:8">
      <c r="A2668" s="28" t="s">
        <v>16973</v>
      </c>
      <c r="B2668" s="28">
        <v>-42.7</v>
      </c>
      <c r="C2668" s="28">
        <v>2.2000000000000002</v>
      </c>
      <c r="D2668" s="28">
        <v>1</v>
      </c>
      <c r="E2668" s="28" t="b">
        <v>0</v>
      </c>
      <c r="F2668" s="18">
        <f>COUNTIF(E2668:E$3270,FALSE)/COUNTIF($E$2:$E$3270,FALSE)</f>
        <v>0.18525345622119815</v>
      </c>
      <c r="G2668" s="28">
        <f>COUNTIF($E$2:F2668,TRUE)/COUNTIF($E$2:$E$3270,TRUE)</f>
        <v>1</v>
      </c>
      <c r="H2668" s="28">
        <f t="shared" si="41"/>
        <v>-0.81474654377880185</v>
      </c>
    </row>
    <row r="2669" spans="1:8">
      <c r="A2669" s="28" t="s">
        <v>16974</v>
      </c>
      <c r="B2669" s="28">
        <v>-42.8</v>
      </c>
      <c r="C2669" s="28">
        <v>2.2000000000000002</v>
      </c>
      <c r="D2669" s="28">
        <v>1</v>
      </c>
      <c r="E2669" s="28" t="b">
        <v>0</v>
      </c>
      <c r="F2669" s="18">
        <f>COUNTIF(E2669:E$3270,FALSE)/COUNTIF($E$2:$E$3270,FALSE)</f>
        <v>0.18494623655913978</v>
      </c>
      <c r="G2669" s="28">
        <f>COUNTIF($E$2:F2669,TRUE)/COUNTIF($E$2:$E$3270,TRUE)</f>
        <v>1</v>
      </c>
      <c r="H2669" s="28">
        <f t="shared" si="41"/>
        <v>-0.81505376344086022</v>
      </c>
    </row>
    <row r="2670" spans="1:8">
      <c r="A2670" s="28" t="s">
        <v>16975</v>
      </c>
      <c r="B2670" s="28">
        <v>-42.8</v>
      </c>
      <c r="C2670" s="28">
        <v>2.2000000000000002</v>
      </c>
      <c r="D2670" s="28">
        <v>1</v>
      </c>
      <c r="E2670" s="28" t="b">
        <v>0</v>
      </c>
      <c r="F2670" s="18">
        <f>COUNTIF(E2670:E$3270,FALSE)/COUNTIF($E$2:$E$3270,FALSE)</f>
        <v>0.18463901689708143</v>
      </c>
      <c r="G2670" s="28">
        <f>COUNTIF($E$2:F2670,TRUE)/COUNTIF($E$2:$E$3270,TRUE)</f>
        <v>1</v>
      </c>
      <c r="H2670" s="28">
        <f t="shared" si="41"/>
        <v>-0.8153609831029186</v>
      </c>
    </row>
    <row r="2671" spans="1:8">
      <c r="A2671" s="28" t="s">
        <v>16976</v>
      </c>
      <c r="B2671" s="28">
        <v>-42.8</v>
      </c>
      <c r="C2671" s="28">
        <v>2.2999999999999998</v>
      </c>
      <c r="D2671" s="28">
        <v>1</v>
      </c>
      <c r="E2671" s="28" t="b">
        <v>0</v>
      </c>
      <c r="F2671" s="18">
        <f>COUNTIF(E2671:E$3270,FALSE)/COUNTIF($E$2:$E$3270,FALSE)</f>
        <v>0.18433179723502305</v>
      </c>
      <c r="G2671" s="28">
        <f>COUNTIF($E$2:F2671,TRUE)/COUNTIF($E$2:$E$3270,TRUE)</f>
        <v>1</v>
      </c>
      <c r="H2671" s="28">
        <f t="shared" si="41"/>
        <v>-0.81566820276497698</v>
      </c>
    </row>
    <row r="2672" spans="1:8">
      <c r="A2672" s="28" t="s">
        <v>16977</v>
      </c>
      <c r="B2672" s="28">
        <v>-42.8</v>
      </c>
      <c r="C2672" s="28">
        <v>2.2999999999999998</v>
      </c>
      <c r="D2672" s="28">
        <v>1</v>
      </c>
      <c r="E2672" s="28" t="b">
        <v>0</v>
      </c>
      <c r="F2672" s="18">
        <f>COUNTIF(E2672:E$3270,FALSE)/COUNTIF($E$2:$E$3270,FALSE)</f>
        <v>0.18402457757296467</v>
      </c>
      <c r="G2672" s="28">
        <f>COUNTIF($E$2:F2672,TRUE)/COUNTIF($E$2:$E$3270,TRUE)</f>
        <v>1</v>
      </c>
      <c r="H2672" s="28">
        <f t="shared" si="41"/>
        <v>-0.81597542242703536</v>
      </c>
    </row>
    <row r="2673" spans="1:8">
      <c r="A2673" s="28" t="s">
        <v>16978</v>
      </c>
      <c r="B2673" s="28">
        <v>-42.8</v>
      </c>
      <c r="C2673" s="28">
        <v>2.2999999999999998</v>
      </c>
      <c r="D2673" s="28">
        <v>1</v>
      </c>
      <c r="E2673" s="28" t="b">
        <v>0</v>
      </c>
      <c r="F2673" s="18">
        <f>COUNTIF(E2673:E$3270,FALSE)/COUNTIF($E$2:$E$3270,FALSE)</f>
        <v>0.18371735791090629</v>
      </c>
      <c r="G2673" s="28">
        <f>COUNTIF($E$2:F2673,TRUE)/COUNTIF($E$2:$E$3270,TRUE)</f>
        <v>1</v>
      </c>
      <c r="H2673" s="28">
        <f t="shared" si="41"/>
        <v>-0.81628264208909374</v>
      </c>
    </row>
    <row r="2674" spans="1:8">
      <c r="A2674" s="28" t="s">
        <v>16979</v>
      </c>
      <c r="B2674" s="28">
        <v>-42.8</v>
      </c>
      <c r="C2674" s="28">
        <v>2.2999999999999998</v>
      </c>
      <c r="D2674" s="28">
        <v>1</v>
      </c>
      <c r="E2674" s="28" t="b">
        <v>0</v>
      </c>
      <c r="F2674" s="18">
        <f>COUNTIF(E2674:E$3270,FALSE)/COUNTIF($E$2:$E$3270,FALSE)</f>
        <v>0.18341013824884791</v>
      </c>
      <c r="G2674" s="28">
        <f>COUNTIF($E$2:F2674,TRUE)/COUNTIF($E$2:$E$3270,TRUE)</f>
        <v>1</v>
      </c>
      <c r="H2674" s="28">
        <f t="shared" si="41"/>
        <v>-0.81658986175115211</v>
      </c>
    </row>
    <row r="2675" spans="1:8">
      <c r="A2675" s="28" t="s">
        <v>16980</v>
      </c>
      <c r="B2675" s="28">
        <v>-42.8</v>
      </c>
      <c r="C2675" s="28">
        <v>2.2999999999999998</v>
      </c>
      <c r="D2675" s="28">
        <v>1</v>
      </c>
      <c r="E2675" s="28" t="b">
        <v>0</v>
      </c>
      <c r="F2675" s="18">
        <f>COUNTIF(E2675:E$3270,FALSE)/COUNTIF($E$2:$E$3270,FALSE)</f>
        <v>0.18310291858678956</v>
      </c>
      <c r="G2675" s="28">
        <f>COUNTIF($E$2:F2675,TRUE)/COUNTIF($E$2:$E$3270,TRUE)</f>
        <v>1</v>
      </c>
      <c r="H2675" s="28">
        <f t="shared" si="41"/>
        <v>-0.81689708141321038</v>
      </c>
    </row>
    <row r="2676" spans="1:8">
      <c r="A2676" s="28" t="s">
        <v>16981</v>
      </c>
      <c r="B2676" s="28">
        <v>-42.8</v>
      </c>
      <c r="C2676" s="28">
        <v>2.2999999999999998</v>
      </c>
      <c r="D2676" s="28">
        <v>1</v>
      </c>
      <c r="E2676" s="28" t="b">
        <v>0</v>
      </c>
      <c r="F2676" s="18">
        <f>COUNTIF(E2676:E$3270,FALSE)/COUNTIF($E$2:$E$3270,FALSE)</f>
        <v>0.18279569892473119</v>
      </c>
      <c r="G2676" s="28">
        <f>COUNTIF($E$2:F2676,TRUE)/COUNTIF($E$2:$E$3270,TRUE)</f>
        <v>1</v>
      </c>
      <c r="H2676" s="28">
        <f t="shared" si="41"/>
        <v>-0.81720430107526876</v>
      </c>
    </row>
    <row r="2677" spans="1:8">
      <c r="A2677" s="28" t="s">
        <v>16982</v>
      </c>
      <c r="B2677" s="28">
        <v>-42.8</v>
      </c>
      <c r="C2677" s="28">
        <v>2.2999999999999998</v>
      </c>
      <c r="D2677" s="28">
        <v>1</v>
      </c>
      <c r="E2677" s="28" t="b">
        <v>0</v>
      </c>
      <c r="F2677" s="18">
        <f>COUNTIF(E2677:E$3270,FALSE)/COUNTIF($E$2:$E$3270,FALSE)</f>
        <v>0.18248847926267281</v>
      </c>
      <c r="G2677" s="28">
        <f>COUNTIF($E$2:F2677,TRUE)/COUNTIF($E$2:$E$3270,TRUE)</f>
        <v>1</v>
      </c>
      <c r="H2677" s="28">
        <f t="shared" si="41"/>
        <v>-0.81751152073732714</v>
      </c>
    </row>
    <row r="2678" spans="1:8">
      <c r="A2678" s="28" t="s">
        <v>16983</v>
      </c>
      <c r="B2678" s="28">
        <v>-42.8</v>
      </c>
      <c r="C2678" s="28">
        <v>2.2999999999999998</v>
      </c>
      <c r="D2678" s="28">
        <v>1</v>
      </c>
      <c r="E2678" s="28" t="b">
        <v>0</v>
      </c>
      <c r="F2678" s="18">
        <f>COUNTIF(E2678:E$3270,FALSE)/COUNTIF($E$2:$E$3270,FALSE)</f>
        <v>0.18218125960061443</v>
      </c>
      <c r="G2678" s="28">
        <f>COUNTIF($E$2:F2678,TRUE)/COUNTIF($E$2:$E$3270,TRUE)</f>
        <v>1</v>
      </c>
      <c r="H2678" s="28">
        <f t="shared" si="41"/>
        <v>-0.81781874039938551</v>
      </c>
    </row>
    <row r="2679" spans="1:8">
      <c r="A2679" s="28" t="s">
        <v>16984</v>
      </c>
      <c r="B2679" s="28">
        <v>-42.8</v>
      </c>
      <c r="C2679" s="28">
        <v>2.2999999999999998</v>
      </c>
      <c r="D2679" s="28">
        <v>1</v>
      </c>
      <c r="E2679" s="28" t="b">
        <v>0</v>
      </c>
      <c r="F2679" s="18">
        <f>COUNTIF(E2679:E$3270,FALSE)/COUNTIF($E$2:$E$3270,FALSE)</f>
        <v>0.18187403993855608</v>
      </c>
      <c r="G2679" s="28">
        <f>COUNTIF($E$2:F2679,TRUE)/COUNTIF($E$2:$E$3270,TRUE)</f>
        <v>1</v>
      </c>
      <c r="H2679" s="28">
        <f t="shared" si="41"/>
        <v>-0.81812596006144389</v>
      </c>
    </row>
    <row r="2680" spans="1:8">
      <c r="A2680" s="28" t="s">
        <v>16985</v>
      </c>
      <c r="B2680" s="28">
        <v>-42.8</v>
      </c>
      <c r="C2680" s="28">
        <v>2.2999999999999998</v>
      </c>
      <c r="D2680" s="28">
        <v>1</v>
      </c>
      <c r="E2680" s="28" t="b">
        <v>0</v>
      </c>
      <c r="F2680" s="18">
        <f>COUNTIF(E2680:E$3270,FALSE)/COUNTIF($E$2:$E$3270,FALSE)</f>
        <v>0.1815668202764977</v>
      </c>
      <c r="G2680" s="28">
        <f>COUNTIF($E$2:F2680,TRUE)/COUNTIF($E$2:$E$3270,TRUE)</f>
        <v>1</v>
      </c>
      <c r="H2680" s="28">
        <f t="shared" si="41"/>
        <v>-0.81843317972350227</v>
      </c>
    </row>
    <row r="2681" spans="1:8">
      <c r="A2681" s="28" t="s">
        <v>16986</v>
      </c>
      <c r="B2681" s="28">
        <v>-42.8</v>
      </c>
      <c r="C2681" s="28">
        <v>2.2999999999999998</v>
      </c>
      <c r="D2681" s="28">
        <v>1</v>
      </c>
      <c r="E2681" s="28" t="b">
        <v>0</v>
      </c>
      <c r="F2681" s="18">
        <f>COUNTIF(E2681:E$3270,FALSE)/COUNTIF($E$2:$E$3270,FALSE)</f>
        <v>0.18125960061443933</v>
      </c>
      <c r="G2681" s="28">
        <f>COUNTIF($E$2:F2681,TRUE)/COUNTIF($E$2:$E$3270,TRUE)</f>
        <v>1</v>
      </c>
      <c r="H2681" s="28">
        <f t="shared" si="41"/>
        <v>-0.81874039938556065</v>
      </c>
    </row>
    <row r="2682" spans="1:8">
      <c r="A2682" s="28" t="s">
        <v>16987</v>
      </c>
      <c r="B2682" s="28">
        <v>-42.8</v>
      </c>
      <c r="C2682" s="28">
        <v>2.2999999999999998</v>
      </c>
      <c r="D2682" s="28">
        <v>1</v>
      </c>
      <c r="E2682" s="28" t="b">
        <v>0</v>
      </c>
      <c r="F2682" s="18">
        <f>COUNTIF(E2682:E$3270,FALSE)/COUNTIF($E$2:$E$3270,FALSE)</f>
        <v>0.18095238095238095</v>
      </c>
      <c r="G2682" s="28">
        <f>COUNTIF($E$2:F2682,TRUE)/COUNTIF($E$2:$E$3270,TRUE)</f>
        <v>1</v>
      </c>
      <c r="H2682" s="28">
        <f t="shared" si="41"/>
        <v>-0.81904761904761902</v>
      </c>
    </row>
    <row r="2683" spans="1:8">
      <c r="A2683" s="28" t="s">
        <v>16988</v>
      </c>
      <c r="B2683" s="28">
        <v>-42.8</v>
      </c>
      <c r="C2683" s="28">
        <v>2.2999999999999998</v>
      </c>
      <c r="D2683" s="28">
        <v>1</v>
      </c>
      <c r="E2683" s="28" t="b">
        <v>0</v>
      </c>
      <c r="F2683" s="18">
        <f>COUNTIF(E2683:E$3270,FALSE)/COUNTIF($E$2:$E$3270,FALSE)</f>
        <v>0.18064516129032257</v>
      </c>
      <c r="G2683" s="28">
        <f>COUNTIF($E$2:F2683,TRUE)/COUNTIF($E$2:$E$3270,TRUE)</f>
        <v>1</v>
      </c>
      <c r="H2683" s="28">
        <f t="shared" si="41"/>
        <v>-0.8193548387096774</v>
      </c>
    </row>
    <row r="2684" spans="1:8">
      <c r="A2684" s="28" t="s">
        <v>16989</v>
      </c>
      <c r="B2684" s="28">
        <v>-42.9</v>
      </c>
      <c r="C2684" s="28">
        <v>2.2999999999999998</v>
      </c>
      <c r="D2684" s="28">
        <v>1</v>
      </c>
      <c r="E2684" s="28" t="b">
        <v>0</v>
      </c>
      <c r="F2684" s="18">
        <f>COUNTIF(E2684:E$3270,FALSE)/COUNTIF($E$2:$E$3270,FALSE)</f>
        <v>0.18033794162826422</v>
      </c>
      <c r="G2684" s="28">
        <f>COUNTIF($E$2:F2684,TRUE)/COUNTIF($E$2:$E$3270,TRUE)</f>
        <v>1</v>
      </c>
      <c r="H2684" s="28">
        <f t="shared" si="41"/>
        <v>-0.81966205837173578</v>
      </c>
    </row>
    <row r="2685" spans="1:8">
      <c r="A2685" s="28" t="s">
        <v>16990</v>
      </c>
      <c r="B2685" s="28">
        <v>-42.9</v>
      </c>
      <c r="C2685" s="28">
        <v>2.2999999999999998</v>
      </c>
      <c r="D2685" s="28">
        <v>1</v>
      </c>
      <c r="E2685" s="28" t="b">
        <v>0</v>
      </c>
      <c r="F2685" s="18">
        <f>COUNTIF(E2685:E$3270,FALSE)/COUNTIF($E$2:$E$3270,FALSE)</f>
        <v>0.18003072196620584</v>
      </c>
      <c r="G2685" s="28">
        <f>COUNTIF($E$2:F2685,TRUE)/COUNTIF($E$2:$E$3270,TRUE)</f>
        <v>1</v>
      </c>
      <c r="H2685" s="28">
        <f t="shared" si="41"/>
        <v>-0.81996927803379416</v>
      </c>
    </row>
    <row r="2686" spans="1:8">
      <c r="A2686" s="28" t="s">
        <v>16991</v>
      </c>
      <c r="B2686" s="28">
        <v>-42.9</v>
      </c>
      <c r="C2686" s="28">
        <v>2.2999999999999998</v>
      </c>
      <c r="D2686" s="28">
        <v>1</v>
      </c>
      <c r="E2686" s="28" t="b">
        <v>0</v>
      </c>
      <c r="F2686" s="18">
        <f>COUNTIF(E2686:E$3270,FALSE)/COUNTIF($E$2:$E$3270,FALSE)</f>
        <v>0.17972350230414746</v>
      </c>
      <c r="G2686" s="28">
        <f>COUNTIF($E$2:F2686,TRUE)/COUNTIF($E$2:$E$3270,TRUE)</f>
        <v>1</v>
      </c>
      <c r="H2686" s="28">
        <f t="shared" si="41"/>
        <v>-0.82027649769585254</v>
      </c>
    </row>
    <row r="2687" spans="1:8">
      <c r="A2687" s="28" t="s">
        <v>16992</v>
      </c>
      <c r="B2687" s="28">
        <v>-42.9</v>
      </c>
      <c r="C2687" s="28">
        <v>2.2999999999999998</v>
      </c>
      <c r="D2687" s="28">
        <v>1</v>
      </c>
      <c r="E2687" s="28" t="b">
        <v>0</v>
      </c>
      <c r="F2687" s="18">
        <f>COUNTIF(E2687:E$3270,FALSE)/COUNTIF($E$2:$E$3270,FALSE)</f>
        <v>0.17941628264208909</v>
      </c>
      <c r="G2687" s="28">
        <f>COUNTIF($E$2:F2687,TRUE)/COUNTIF($E$2:$E$3270,TRUE)</f>
        <v>1</v>
      </c>
      <c r="H2687" s="28">
        <f t="shared" si="41"/>
        <v>-0.82058371735791091</v>
      </c>
    </row>
    <row r="2688" spans="1:8">
      <c r="A2688" s="28" t="s">
        <v>16993</v>
      </c>
      <c r="B2688" s="28">
        <v>-42.9</v>
      </c>
      <c r="C2688" s="28">
        <v>2.2999999999999998</v>
      </c>
      <c r="D2688" s="28">
        <v>1</v>
      </c>
      <c r="E2688" s="28" t="b">
        <v>0</v>
      </c>
      <c r="F2688" s="18">
        <f>COUNTIF(E2688:E$3270,FALSE)/COUNTIF($E$2:$E$3270,FALSE)</f>
        <v>0.17910906298003071</v>
      </c>
      <c r="G2688" s="28">
        <f>COUNTIF($E$2:F2688,TRUE)/COUNTIF($E$2:$E$3270,TRUE)</f>
        <v>1</v>
      </c>
      <c r="H2688" s="28">
        <f t="shared" si="41"/>
        <v>-0.82089093701996929</v>
      </c>
    </row>
    <row r="2689" spans="1:8">
      <c r="A2689" s="28" t="s">
        <v>16994</v>
      </c>
      <c r="B2689" s="28">
        <v>-43</v>
      </c>
      <c r="C2689" s="28">
        <v>2.4</v>
      </c>
      <c r="D2689" s="28">
        <v>1</v>
      </c>
      <c r="E2689" s="28" t="b">
        <v>0</v>
      </c>
      <c r="F2689" s="18">
        <f>COUNTIF(E2689:E$3270,FALSE)/COUNTIF($E$2:$E$3270,FALSE)</f>
        <v>0.17880184331797236</v>
      </c>
      <c r="G2689" s="28">
        <f>COUNTIF($E$2:F2689,TRUE)/COUNTIF($E$2:$E$3270,TRUE)</f>
        <v>1</v>
      </c>
      <c r="H2689" s="28">
        <f t="shared" si="41"/>
        <v>-0.82119815668202767</v>
      </c>
    </row>
    <row r="2690" spans="1:8">
      <c r="A2690" s="28" t="s">
        <v>16995</v>
      </c>
      <c r="B2690" s="28">
        <v>-43</v>
      </c>
      <c r="C2690" s="28">
        <v>2.4</v>
      </c>
      <c r="D2690" s="28">
        <v>1</v>
      </c>
      <c r="E2690" s="28" t="b">
        <v>0</v>
      </c>
      <c r="F2690" s="18">
        <f>COUNTIF(E2690:E$3270,FALSE)/COUNTIF($E$2:$E$3270,FALSE)</f>
        <v>0.17849462365591398</v>
      </c>
      <c r="G2690" s="28">
        <f>COUNTIF($E$2:F2690,TRUE)/COUNTIF($E$2:$E$3270,TRUE)</f>
        <v>1</v>
      </c>
      <c r="H2690" s="28">
        <f t="shared" si="41"/>
        <v>-0.82150537634408605</v>
      </c>
    </row>
    <row r="2691" spans="1:8">
      <c r="A2691" s="28" t="s">
        <v>16996</v>
      </c>
      <c r="B2691" s="28">
        <v>-43</v>
      </c>
      <c r="C2691" s="28">
        <v>2.4</v>
      </c>
      <c r="D2691" s="28">
        <v>1</v>
      </c>
      <c r="E2691" s="28" t="b">
        <v>0</v>
      </c>
      <c r="F2691" s="18">
        <f>COUNTIF(E2691:E$3270,FALSE)/COUNTIF($E$2:$E$3270,FALSE)</f>
        <v>0.1781874039938556</v>
      </c>
      <c r="G2691" s="28">
        <f>COUNTIF($E$2:F2691,TRUE)/COUNTIF($E$2:$E$3270,TRUE)</f>
        <v>1</v>
      </c>
      <c r="H2691" s="28">
        <f t="shared" ref="H2691:H2754" si="42">F2691-G2691</f>
        <v>-0.82181259600614442</v>
      </c>
    </row>
    <row r="2692" spans="1:8">
      <c r="A2692" s="28" t="s">
        <v>16997</v>
      </c>
      <c r="B2692" s="28">
        <v>-43</v>
      </c>
      <c r="C2692" s="28">
        <v>2.4</v>
      </c>
      <c r="D2692" s="28">
        <v>1</v>
      </c>
      <c r="E2692" s="28" t="b">
        <v>0</v>
      </c>
      <c r="F2692" s="18">
        <f>COUNTIF(E2692:E$3270,FALSE)/COUNTIF($E$2:$E$3270,FALSE)</f>
        <v>0.17788018433179723</v>
      </c>
      <c r="G2692" s="28">
        <f>COUNTIF($E$2:F2692,TRUE)/COUNTIF($E$2:$E$3270,TRUE)</f>
        <v>1</v>
      </c>
      <c r="H2692" s="28">
        <f t="shared" si="42"/>
        <v>-0.8221198156682028</v>
      </c>
    </row>
    <row r="2693" spans="1:8">
      <c r="A2693" s="28" t="s">
        <v>16998</v>
      </c>
      <c r="B2693" s="28">
        <v>-43</v>
      </c>
      <c r="C2693" s="28">
        <v>2.4</v>
      </c>
      <c r="D2693" s="28">
        <v>1</v>
      </c>
      <c r="E2693" s="28" t="b">
        <v>0</v>
      </c>
      <c r="F2693" s="18">
        <f>COUNTIF(E2693:E$3270,FALSE)/COUNTIF($E$2:$E$3270,FALSE)</f>
        <v>0.17757296466973888</v>
      </c>
      <c r="G2693" s="28">
        <f>COUNTIF($E$2:F2693,TRUE)/COUNTIF($E$2:$E$3270,TRUE)</f>
        <v>1</v>
      </c>
      <c r="H2693" s="28">
        <f t="shared" si="42"/>
        <v>-0.82242703533026118</v>
      </c>
    </row>
    <row r="2694" spans="1:8">
      <c r="A2694" s="28" t="s">
        <v>16999</v>
      </c>
      <c r="B2694" s="28">
        <v>-43</v>
      </c>
      <c r="C2694" s="28">
        <v>2.4</v>
      </c>
      <c r="D2694" s="28">
        <v>1</v>
      </c>
      <c r="E2694" s="28" t="b">
        <v>0</v>
      </c>
      <c r="F2694" s="18">
        <f>COUNTIF(E2694:E$3270,FALSE)/COUNTIF($E$2:$E$3270,FALSE)</f>
        <v>0.1772657450076805</v>
      </c>
      <c r="G2694" s="28">
        <f>COUNTIF($E$2:F2694,TRUE)/COUNTIF($E$2:$E$3270,TRUE)</f>
        <v>1</v>
      </c>
      <c r="H2694" s="28">
        <f t="shared" si="42"/>
        <v>-0.82273425499231956</v>
      </c>
    </row>
    <row r="2695" spans="1:8">
      <c r="A2695" s="28" t="s">
        <v>17000</v>
      </c>
      <c r="B2695" s="28">
        <v>-43</v>
      </c>
      <c r="C2695" s="28">
        <v>2.4</v>
      </c>
      <c r="D2695" s="28">
        <v>1</v>
      </c>
      <c r="E2695" s="28" t="b">
        <v>0</v>
      </c>
      <c r="F2695" s="18">
        <f>COUNTIF(E2695:E$3270,FALSE)/COUNTIF($E$2:$E$3270,FALSE)</f>
        <v>0.17695852534562212</v>
      </c>
      <c r="G2695" s="28">
        <f>COUNTIF($E$2:F2695,TRUE)/COUNTIF($E$2:$E$3270,TRUE)</f>
        <v>1</v>
      </c>
      <c r="H2695" s="28">
        <f t="shared" si="42"/>
        <v>-0.82304147465437794</v>
      </c>
    </row>
    <row r="2696" spans="1:8">
      <c r="A2696" s="28" t="s">
        <v>17001</v>
      </c>
      <c r="B2696" s="28">
        <v>-43.1</v>
      </c>
      <c r="C2696" s="28">
        <v>2.4</v>
      </c>
      <c r="D2696" s="28">
        <v>1</v>
      </c>
      <c r="E2696" s="28" t="b">
        <v>0</v>
      </c>
      <c r="F2696" s="18">
        <f>COUNTIF(E2696:E$3270,FALSE)/COUNTIF($E$2:$E$3270,FALSE)</f>
        <v>0.17665130568356374</v>
      </c>
      <c r="G2696" s="28">
        <f>COUNTIF($E$2:F2696,TRUE)/COUNTIF($E$2:$E$3270,TRUE)</f>
        <v>1</v>
      </c>
      <c r="H2696" s="28">
        <f t="shared" si="42"/>
        <v>-0.82334869431643631</v>
      </c>
    </row>
    <row r="2697" spans="1:8">
      <c r="A2697" s="28" t="s">
        <v>17002</v>
      </c>
      <c r="B2697" s="28">
        <v>-43.1</v>
      </c>
      <c r="C2697" s="28">
        <v>2.4</v>
      </c>
      <c r="D2697" s="28">
        <v>1</v>
      </c>
      <c r="E2697" s="28" t="b">
        <v>0</v>
      </c>
      <c r="F2697" s="18">
        <f>COUNTIF(E2697:E$3270,FALSE)/COUNTIF($E$2:$E$3270,FALSE)</f>
        <v>0.17634408602150536</v>
      </c>
      <c r="G2697" s="28">
        <f>COUNTIF($E$2:F2697,TRUE)/COUNTIF($E$2:$E$3270,TRUE)</f>
        <v>1</v>
      </c>
      <c r="H2697" s="28">
        <f t="shared" si="42"/>
        <v>-0.82365591397849469</v>
      </c>
    </row>
    <row r="2698" spans="1:8">
      <c r="A2698" s="28" t="s">
        <v>17003</v>
      </c>
      <c r="B2698" s="28">
        <v>-43.1</v>
      </c>
      <c r="C2698" s="28">
        <v>2.4</v>
      </c>
      <c r="D2698" s="28">
        <v>1</v>
      </c>
      <c r="E2698" s="28" t="b">
        <v>0</v>
      </c>
      <c r="F2698" s="18">
        <f>COUNTIF(E2698:E$3270,FALSE)/COUNTIF($E$2:$E$3270,FALSE)</f>
        <v>0.17603686635944701</v>
      </c>
      <c r="G2698" s="28">
        <f>COUNTIF($E$2:F2698,TRUE)/COUNTIF($E$2:$E$3270,TRUE)</f>
        <v>1</v>
      </c>
      <c r="H2698" s="28">
        <f t="shared" si="42"/>
        <v>-0.82396313364055296</v>
      </c>
    </row>
    <row r="2699" spans="1:8">
      <c r="A2699" s="28" t="s">
        <v>17004</v>
      </c>
      <c r="B2699" s="28">
        <v>-43.1</v>
      </c>
      <c r="C2699" s="28">
        <v>2.4</v>
      </c>
      <c r="D2699" s="28">
        <v>1</v>
      </c>
      <c r="E2699" s="28" t="b">
        <v>0</v>
      </c>
      <c r="F2699" s="18">
        <f>COUNTIF(E2699:E$3270,FALSE)/COUNTIF($E$2:$E$3270,FALSE)</f>
        <v>0.17572964669738864</v>
      </c>
      <c r="G2699" s="28">
        <f>COUNTIF($E$2:F2699,TRUE)/COUNTIF($E$2:$E$3270,TRUE)</f>
        <v>1</v>
      </c>
      <c r="H2699" s="28">
        <f t="shared" si="42"/>
        <v>-0.82427035330261134</v>
      </c>
    </row>
    <row r="2700" spans="1:8">
      <c r="A2700" s="28" t="s">
        <v>17005</v>
      </c>
      <c r="B2700" s="28">
        <v>-43.1</v>
      </c>
      <c r="C2700" s="28">
        <v>2.4</v>
      </c>
      <c r="D2700" s="28">
        <v>1</v>
      </c>
      <c r="E2700" s="28" t="b">
        <v>0</v>
      </c>
      <c r="F2700" s="18">
        <f>COUNTIF(E2700:E$3270,FALSE)/COUNTIF($E$2:$E$3270,FALSE)</f>
        <v>0.17542242703533026</v>
      </c>
      <c r="G2700" s="28">
        <f>COUNTIF($E$2:F2700,TRUE)/COUNTIF($E$2:$E$3270,TRUE)</f>
        <v>1</v>
      </c>
      <c r="H2700" s="28">
        <f t="shared" si="42"/>
        <v>-0.82457757296466971</v>
      </c>
    </row>
    <row r="2701" spans="1:8">
      <c r="A2701" s="28" t="s">
        <v>17006</v>
      </c>
      <c r="B2701" s="28">
        <v>-43.1</v>
      </c>
      <c r="C2701" s="28">
        <v>2.4</v>
      </c>
      <c r="D2701" s="28">
        <v>1</v>
      </c>
      <c r="E2701" s="28" t="b">
        <v>0</v>
      </c>
      <c r="F2701" s="18">
        <f>COUNTIF(E2701:E$3270,FALSE)/COUNTIF($E$2:$E$3270,FALSE)</f>
        <v>0.17511520737327188</v>
      </c>
      <c r="G2701" s="28">
        <f>COUNTIF($E$2:F2701,TRUE)/COUNTIF($E$2:$E$3270,TRUE)</f>
        <v>1</v>
      </c>
      <c r="H2701" s="28">
        <f t="shared" si="42"/>
        <v>-0.82488479262672809</v>
      </c>
    </row>
    <row r="2702" spans="1:8">
      <c r="A2702" s="28" t="s">
        <v>17007</v>
      </c>
      <c r="B2702" s="28">
        <v>-43.1</v>
      </c>
      <c r="C2702" s="28">
        <v>2.4</v>
      </c>
      <c r="D2702" s="28">
        <v>1</v>
      </c>
      <c r="E2702" s="28" t="b">
        <v>0</v>
      </c>
      <c r="F2702" s="18">
        <f>COUNTIF(E2702:E$3270,FALSE)/COUNTIF($E$2:$E$3270,FALSE)</f>
        <v>0.17480798771121353</v>
      </c>
      <c r="G2702" s="28">
        <f>COUNTIF($E$2:F2702,TRUE)/COUNTIF($E$2:$E$3270,TRUE)</f>
        <v>1</v>
      </c>
      <c r="H2702" s="28">
        <f t="shared" si="42"/>
        <v>-0.82519201228878647</v>
      </c>
    </row>
    <row r="2703" spans="1:8">
      <c r="A2703" s="28" t="s">
        <v>17008</v>
      </c>
      <c r="B2703" s="28">
        <v>-43.1</v>
      </c>
      <c r="C2703" s="28">
        <v>2.5</v>
      </c>
      <c r="D2703" s="28">
        <v>1</v>
      </c>
      <c r="E2703" s="28" t="b">
        <v>0</v>
      </c>
      <c r="F2703" s="18">
        <f>COUNTIF(E2703:E$3270,FALSE)/COUNTIF($E$2:$E$3270,FALSE)</f>
        <v>0.17450076804915515</v>
      </c>
      <c r="G2703" s="28">
        <f>COUNTIF($E$2:F2703,TRUE)/COUNTIF($E$2:$E$3270,TRUE)</f>
        <v>1</v>
      </c>
      <c r="H2703" s="28">
        <f t="shared" si="42"/>
        <v>-0.82549923195084485</v>
      </c>
    </row>
    <row r="2704" spans="1:8">
      <c r="A2704" s="28" t="s">
        <v>17009</v>
      </c>
      <c r="B2704" s="28">
        <v>-43.1</v>
      </c>
      <c r="C2704" s="28">
        <v>2.5</v>
      </c>
      <c r="D2704" s="28">
        <v>1</v>
      </c>
      <c r="E2704" s="28" t="b">
        <v>0</v>
      </c>
      <c r="F2704" s="18">
        <f>COUNTIF(E2704:E$3270,FALSE)/COUNTIF($E$2:$E$3270,FALSE)</f>
        <v>0.17419354838709677</v>
      </c>
      <c r="G2704" s="28">
        <f>COUNTIF($E$2:F2704,TRUE)/COUNTIF($E$2:$E$3270,TRUE)</f>
        <v>1</v>
      </c>
      <c r="H2704" s="28">
        <f t="shared" si="42"/>
        <v>-0.82580645161290323</v>
      </c>
    </row>
    <row r="2705" spans="1:8">
      <c r="A2705" s="28" t="s">
        <v>17010</v>
      </c>
      <c r="B2705" s="28">
        <v>-43.2</v>
      </c>
      <c r="C2705" s="28">
        <v>2.5</v>
      </c>
      <c r="D2705" s="28">
        <v>1</v>
      </c>
      <c r="E2705" s="28" t="b">
        <v>0</v>
      </c>
      <c r="F2705" s="18">
        <f>COUNTIF(E2705:E$3270,FALSE)/COUNTIF($E$2:$E$3270,FALSE)</f>
        <v>0.1738863287250384</v>
      </c>
      <c r="G2705" s="28">
        <f>COUNTIF($E$2:F2705,TRUE)/COUNTIF($E$2:$E$3270,TRUE)</f>
        <v>1</v>
      </c>
      <c r="H2705" s="28">
        <f t="shared" si="42"/>
        <v>-0.8261136712749616</v>
      </c>
    </row>
    <row r="2706" spans="1:8">
      <c r="A2706" s="28" t="s">
        <v>17011</v>
      </c>
      <c r="B2706" s="28">
        <v>-43.2</v>
      </c>
      <c r="C2706" s="28">
        <v>2.5</v>
      </c>
      <c r="D2706" s="28">
        <v>1</v>
      </c>
      <c r="E2706" s="28" t="b">
        <v>0</v>
      </c>
      <c r="F2706" s="18">
        <f>COUNTIF(E2706:E$3270,FALSE)/COUNTIF($E$2:$E$3270,FALSE)</f>
        <v>0.17357910906298002</v>
      </c>
      <c r="G2706" s="28">
        <f>COUNTIF($E$2:F2706,TRUE)/COUNTIF($E$2:$E$3270,TRUE)</f>
        <v>1</v>
      </c>
      <c r="H2706" s="28">
        <f t="shared" si="42"/>
        <v>-0.82642089093701998</v>
      </c>
    </row>
    <row r="2707" spans="1:8">
      <c r="A2707" s="28" t="s">
        <v>17012</v>
      </c>
      <c r="B2707" s="28">
        <v>-43.2</v>
      </c>
      <c r="C2707" s="28">
        <v>2.5</v>
      </c>
      <c r="D2707" s="28">
        <v>1</v>
      </c>
      <c r="E2707" s="28" t="b">
        <v>0</v>
      </c>
      <c r="F2707" s="18">
        <f>COUNTIF(E2707:E$3270,FALSE)/COUNTIF($E$2:$E$3270,FALSE)</f>
        <v>0.17327188940092167</v>
      </c>
      <c r="G2707" s="28">
        <f>COUNTIF($E$2:F2707,TRUE)/COUNTIF($E$2:$E$3270,TRUE)</f>
        <v>1</v>
      </c>
      <c r="H2707" s="28">
        <f t="shared" si="42"/>
        <v>-0.82672811059907836</v>
      </c>
    </row>
    <row r="2708" spans="1:8">
      <c r="A2708" s="28" t="s">
        <v>17013</v>
      </c>
      <c r="B2708" s="28">
        <v>-43.2</v>
      </c>
      <c r="C2708" s="28">
        <v>2.5</v>
      </c>
      <c r="D2708" s="28">
        <v>1</v>
      </c>
      <c r="E2708" s="28" t="b">
        <v>0</v>
      </c>
      <c r="F2708" s="18">
        <f>COUNTIF(E2708:E$3270,FALSE)/COUNTIF($E$2:$E$3270,FALSE)</f>
        <v>0.17296466973886329</v>
      </c>
      <c r="G2708" s="28">
        <f>COUNTIF($E$2:F2708,TRUE)/COUNTIF($E$2:$E$3270,TRUE)</f>
        <v>1</v>
      </c>
      <c r="H2708" s="28">
        <f t="shared" si="42"/>
        <v>-0.82703533026113674</v>
      </c>
    </row>
    <row r="2709" spans="1:8">
      <c r="A2709" s="28" t="s">
        <v>17014</v>
      </c>
      <c r="B2709" s="28">
        <v>-43.2</v>
      </c>
      <c r="C2709" s="28">
        <v>2.5</v>
      </c>
      <c r="D2709" s="28">
        <v>1</v>
      </c>
      <c r="E2709" s="28" t="b">
        <v>0</v>
      </c>
      <c r="F2709" s="18">
        <f>COUNTIF(E2709:E$3270,FALSE)/COUNTIF($E$2:$E$3270,FALSE)</f>
        <v>0.17265745007680491</v>
      </c>
      <c r="G2709" s="28">
        <f>COUNTIF($E$2:F2709,TRUE)/COUNTIF($E$2:$E$3270,TRUE)</f>
        <v>1</v>
      </c>
      <c r="H2709" s="28">
        <f t="shared" si="42"/>
        <v>-0.82734254992319511</v>
      </c>
    </row>
    <row r="2710" spans="1:8">
      <c r="A2710" s="28" t="s">
        <v>17015</v>
      </c>
      <c r="B2710" s="28">
        <v>-43.2</v>
      </c>
      <c r="C2710" s="28">
        <v>2.5</v>
      </c>
      <c r="D2710" s="28">
        <v>1</v>
      </c>
      <c r="E2710" s="28" t="b">
        <v>0</v>
      </c>
      <c r="F2710" s="18">
        <f>COUNTIF(E2710:E$3270,FALSE)/COUNTIF($E$2:$E$3270,FALSE)</f>
        <v>0.17235023041474654</v>
      </c>
      <c r="G2710" s="28">
        <f>COUNTIF($E$2:F2710,TRUE)/COUNTIF($E$2:$E$3270,TRUE)</f>
        <v>1</v>
      </c>
      <c r="H2710" s="28">
        <f t="shared" si="42"/>
        <v>-0.82764976958525349</v>
      </c>
    </row>
    <row r="2711" spans="1:8">
      <c r="A2711" s="28" t="s">
        <v>17016</v>
      </c>
      <c r="B2711" s="28">
        <v>-43.2</v>
      </c>
      <c r="C2711" s="28">
        <v>2.5</v>
      </c>
      <c r="D2711" s="28">
        <v>1</v>
      </c>
      <c r="E2711" s="28" t="b">
        <v>0</v>
      </c>
      <c r="F2711" s="18">
        <f>COUNTIF(E2711:E$3270,FALSE)/COUNTIF($E$2:$E$3270,FALSE)</f>
        <v>0.17204301075268819</v>
      </c>
      <c r="G2711" s="28">
        <f>COUNTIF($E$2:F2711,TRUE)/COUNTIF($E$2:$E$3270,TRUE)</f>
        <v>1</v>
      </c>
      <c r="H2711" s="28">
        <f t="shared" si="42"/>
        <v>-0.82795698924731176</v>
      </c>
    </row>
    <row r="2712" spans="1:8">
      <c r="A2712" s="28" t="s">
        <v>17017</v>
      </c>
      <c r="B2712" s="28">
        <v>-43.2</v>
      </c>
      <c r="C2712" s="28">
        <v>2.5</v>
      </c>
      <c r="D2712" s="28">
        <v>1</v>
      </c>
      <c r="E2712" s="28" t="b">
        <v>0</v>
      </c>
      <c r="F2712" s="18">
        <f>COUNTIF(E2712:E$3270,FALSE)/COUNTIF($E$2:$E$3270,FALSE)</f>
        <v>0.17173579109062981</v>
      </c>
      <c r="G2712" s="28">
        <f>COUNTIF($E$2:F2712,TRUE)/COUNTIF($E$2:$E$3270,TRUE)</f>
        <v>1</v>
      </c>
      <c r="H2712" s="28">
        <f t="shared" si="42"/>
        <v>-0.82826420890937014</v>
      </c>
    </row>
    <row r="2713" spans="1:8">
      <c r="A2713" s="28" t="s">
        <v>17018</v>
      </c>
      <c r="B2713" s="28">
        <v>-43.2</v>
      </c>
      <c r="C2713" s="28">
        <v>2.5</v>
      </c>
      <c r="D2713" s="28">
        <v>1</v>
      </c>
      <c r="E2713" s="28" t="b">
        <v>0</v>
      </c>
      <c r="F2713" s="18">
        <f>COUNTIF(E2713:E$3270,FALSE)/COUNTIF($E$2:$E$3270,FALSE)</f>
        <v>0.17142857142857143</v>
      </c>
      <c r="G2713" s="28">
        <f>COUNTIF($E$2:F2713,TRUE)/COUNTIF($E$2:$E$3270,TRUE)</f>
        <v>1</v>
      </c>
      <c r="H2713" s="28">
        <f t="shared" si="42"/>
        <v>-0.82857142857142851</v>
      </c>
    </row>
    <row r="2714" spans="1:8">
      <c r="A2714" s="28" t="s">
        <v>17019</v>
      </c>
      <c r="B2714" s="28">
        <v>-43.2</v>
      </c>
      <c r="C2714" s="28">
        <v>2.5</v>
      </c>
      <c r="D2714" s="28">
        <v>1</v>
      </c>
      <c r="E2714" s="28" t="b">
        <v>0</v>
      </c>
      <c r="F2714" s="18">
        <f>COUNTIF(E2714:E$3270,FALSE)/COUNTIF($E$2:$E$3270,FALSE)</f>
        <v>0.17112135176651305</v>
      </c>
      <c r="G2714" s="28">
        <f>COUNTIF($E$2:F2714,TRUE)/COUNTIF($E$2:$E$3270,TRUE)</f>
        <v>1</v>
      </c>
      <c r="H2714" s="28">
        <f t="shared" si="42"/>
        <v>-0.82887864823348689</v>
      </c>
    </row>
    <row r="2715" spans="1:8">
      <c r="A2715" s="28" t="s">
        <v>17020</v>
      </c>
      <c r="B2715" s="28">
        <v>-43.2</v>
      </c>
      <c r="C2715" s="28">
        <v>2.5</v>
      </c>
      <c r="D2715" s="28">
        <v>1</v>
      </c>
      <c r="E2715" s="28" t="b">
        <v>0</v>
      </c>
      <c r="F2715" s="18">
        <f>COUNTIF(E2715:E$3270,FALSE)/COUNTIF($E$2:$E$3270,FALSE)</f>
        <v>0.17081413210445467</v>
      </c>
      <c r="G2715" s="28">
        <f>COUNTIF($E$2:F2715,TRUE)/COUNTIF($E$2:$E$3270,TRUE)</f>
        <v>1</v>
      </c>
      <c r="H2715" s="28">
        <f t="shared" si="42"/>
        <v>-0.82918586789554527</v>
      </c>
    </row>
    <row r="2716" spans="1:8">
      <c r="A2716" s="28" t="s">
        <v>17021</v>
      </c>
      <c r="B2716" s="28">
        <v>-43.2</v>
      </c>
      <c r="C2716" s="28">
        <v>2.5</v>
      </c>
      <c r="D2716" s="28">
        <v>1</v>
      </c>
      <c r="E2716" s="28" t="b">
        <v>0</v>
      </c>
      <c r="F2716" s="18">
        <f>COUNTIF(E2716:E$3270,FALSE)/COUNTIF($E$2:$E$3270,FALSE)</f>
        <v>0.17050691244239632</v>
      </c>
      <c r="G2716" s="28">
        <f>COUNTIF($E$2:F2716,TRUE)/COUNTIF($E$2:$E$3270,TRUE)</f>
        <v>1</v>
      </c>
      <c r="H2716" s="28">
        <f t="shared" si="42"/>
        <v>-0.82949308755760365</v>
      </c>
    </row>
    <row r="2717" spans="1:8">
      <c r="A2717" s="28" t="s">
        <v>17022</v>
      </c>
      <c r="B2717" s="28">
        <v>-43.2</v>
      </c>
      <c r="C2717" s="28">
        <v>2.5</v>
      </c>
      <c r="D2717" s="28">
        <v>1</v>
      </c>
      <c r="E2717" s="28" t="b">
        <v>0</v>
      </c>
      <c r="F2717" s="18">
        <f>COUNTIF(E2717:E$3270,FALSE)/COUNTIF($E$2:$E$3270,FALSE)</f>
        <v>0.17019969278033795</v>
      </c>
      <c r="G2717" s="28">
        <f>COUNTIF($E$2:F2717,TRUE)/COUNTIF($E$2:$E$3270,TRUE)</f>
        <v>1</v>
      </c>
      <c r="H2717" s="28">
        <f t="shared" si="42"/>
        <v>-0.82980030721966203</v>
      </c>
    </row>
    <row r="2718" spans="1:8">
      <c r="A2718" s="28" t="s">
        <v>17023</v>
      </c>
      <c r="B2718" s="28">
        <v>-43.2</v>
      </c>
      <c r="C2718" s="28">
        <v>2.5</v>
      </c>
      <c r="D2718" s="28">
        <v>1</v>
      </c>
      <c r="E2718" s="28" t="b">
        <v>0</v>
      </c>
      <c r="F2718" s="18">
        <f>COUNTIF(E2718:E$3270,FALSE)/COUNTIF($E$2:$E$3270,FALSE)</f>
        <v>0.16989247311827957</v>
      </c>
      <c r="G2718" s="28">
        <f>COUNTIF($E$2:F2718,TRUE)/COUNTIF($E$2:$E$3270,TRUE)</f>
        <v>1</v>
      </c>
      <c r="H2718" s="28">
        <f t="shared" si="42"/>
        <v>-0.8301075268817204</v>
      </c>
    </row>
    <row r="2719" spans="1:8">
      <c r="A2719" s="28" t="s">
        <v>17024</v>
      </c>
      <c r="B2719" s="28">
        <v>-43.2</v>
      </c>
      <c r="C2719" s="28">
        <v>2.5</v>
      </c>
      <c r="D2719" s="28">
        <v>1</v>
      </c>
      <c r="E2719" s="28" t="b">
        <v>0</v>
      </c>
      <c r="F2719" s="18">
        <f>COUNTIF(E2719:E$3270,FALSE)/COUNTIF($E$2:$E$3270,FALSE)</f>
        <v>0.16958525345622119</v>
      </c>
      <c r="G2719" s="28">
        <f>COUNTIF($E$2:F2719,TRUE)/COUNTIF($E$2:$E$3270,TRUE)</f>
        <v>1</v>
      </c>
      <c r="H2719" s="28">
        <f t="shared" si="42"/>
        <v>-0.83041474654377878</v>
      </c>
    </row>
    <row r="2720" spans="1:8">
      <c r="A2720" s="28" t="s">
        <v>17025</v>
      </c>
      <c r="B2720" s="28">
        <v>-43.3</v>
      </c>
      <c r="C2720" s="28">
        <v>2.5</v>
      </c>
      <c r="D2720" s="28">
        <v>1</v>
      </c>
      <c r="E2720" s="28" t="b">
        <v>0</v>
      </c>
      <c r="F2720" s="18">
        <f>COUNTIF(E2720:E$3270,FALSE)/COUNTIF($E$2:$E$3270,FALSE)</f>
        <v>0.16927803379416281</v>
      </c>
      <c r="G2720" s="28">
        <f>COUNTIF($E$2:F2720,TRUE)/COUNTIF($E$2:$E$3270,TRUE)</f>
        <v>1</v>
      </c>
      <c r="H2720" s="28">
        <f t="shared" si="42"/>
        <v>-0.83072196620583716</v>
      </c>
    </row>
    <row r="2721" spans="1:8">
      <c r="A2721" s="28" t="s">
        <v>17026</v>
      </c>
      <c r="B2721" s="28">
        <v>-43.3</v>
      </c>
      <c r="C2721" s="28">
        <v>2.5</v>
      </c>
      <c r="D2721" s="28">
        <v>1</v>
      </c>
      <c r="E2721" s="28" t="b">
        <v>0</v>
      </c>
      <c r="F2721" s="18">
        <f>COUNTIF(E2721:E$3270,FALSE)/COUNTIF($E$2:$E$3270,FALSE)</f>
        <v>0.16897081413210446</v>
      </c>
      <c r="G2721" s="28">
        <f>COUNTIF($E$2:F2721,TRUE)/COUNTIF($E$2:$E$3270,TRUE)</f>
        <v>1</v>
      </c>
      <c r="H2721" s="28">
        <f t="shared" si="42"/>
        <v>-0.83102918586789554</v>
      </c>
    </row>
    <row r="2722" spans="1:8">
      <c r="A2722" s="28" t="s">
        <v>17027</v>
      </c>
      <c r="B2722" s="28">
        <v>-43.3</v>
      </c>
      <c r="C2722" s="28">
        <v>2.5</v>
      </c>
      <c r="D2722" s="28">
        <v>1</v>
      </c>
      <c r="E2722" s="28" t="b">
        <v>0</v>
      </c>
      <c r="F2722" s="18">
        <f>COUNTIF(E2722:E$3270,FALSE)/COUNTIF($E$2:$E$3270,FALSE)</f>
        <v>0.16866359447004609</v>
      </c>
      <c r="G2722" s="28">
        <f>COUNTIF($E$2:F2722,TRUE)/COUNTIF($E$2:$E$3270,TRUE)</f>
        <v>1</v>
      </c>
      <c r="H2722" s="28">
        <f t="shared" si="42"/>
        <v>-0.83133640552995391</v>
      </c>
    </row>
    <row r="2723" spans="1:8">
      <c r="A2723" s="28" t="s">
        <v>17028</v>
      </c>
      <c r="B2723" s="28">
        <v>-43.3</v>
      </c>
      <c r="C2723" s="28">
        <v>2.6</v>
      </c>
      <c r="D2723" s="28">
        <v>1</v>
      </c>
      <c r="E2723" s="28" t="b">
        <v>0</v>
      </c>
      <c r="F2723" s="18">
        <f>COUNTIF(E2723:E$3270,FALSE)/COUNTIF($E$2:$E$3270,FALSE)</f>
        <v>0.16835637480798771</v>
      </c>
      <c r="G2723" s="28">
        <f>COUNTIF($E$2:F2723,TRUE)/COUNTIF($E$2:$E$3270,TRUE)</f>
        <v>1</v>
      </c>
      <c r="H2723" s="28">
        <f t="shared" si="42"/>
        <v>-0.83164362519201229</v>
      </c>
    </row>
    <row r="2724" spans="1:8">
      <c r="A2724" s="28" t="s">
        <v>17029</v>
      </c>
      <c r="B2724" s="28">
        <v>-43.3</v>
      </c>
      <c r="C2724" s="28">
        <v>2.6</v>
      </c>
      <c r="D2724" s="28">
        <v>1</v>
      </c>
      <c r="E2724" s="28" t="b">
        <v>0</v>
      </c>
      <c r="F2724" s="18">
        <f>COUNTIF(E2724:E$3270,FALSE)/COUNTIF($E$2:$E$3270,FALSE)</f>
        <v>0.16804915514592933</v>
      </c>
      <c r="G2724" s="28">
        <f>COUNTIF($E$2:F2724,TRUE)/COUNTIF($E$2:$E$3270,TRUE)</f>
        <v>1</v>
      </c>
      <c r="H2724" s="28">
        <f t="shared" si="42"/>
        <v>-0.83195084485407067</v>
      </c>
    </row>
    <row r="2725" spans="1:8">
      <c r="A2725" s="28" t="s">
        <v>17030</v>
      </c>
      <c r="B2725" s="28">
        <v>-43.3</v>
      </c>
      <c r="C2725" s="28">
        <v>2.6</v>
      </c>
      <c r="D2725" s="28">
        <v>1</v>
      </c>
      <c r="E2725" s="28" t="b">
        <v>0</v>
      </c>
      <c r="F2725" s="18">
        <f>COUNTIF(E2725:E$3270,FALSE)/COUNTIF($E$2:$E$3270,FALSE)</f>
        <v>0.16774193548387098</v>
      </c>
      <c r="G2725" s="28">
        <f>COUNTIF($E$2:F2725,TRUE)/COUNTIF($E$2:$E$3270,TRUE)</f>
        <v>1</v>
      </c>
      <c r="H2725" s="28">
        <f t="shared" si="42"/>
        <v>-0.83225806451612905</v>
      </c>
    </row>
    <row r="2726" spans="1:8">
      <c r="A2726" s="28" t="s">
        <v>17031</v>
      </c>
      <c r="B2726" s="28">
        <v>-43.3</v>
      </c>
      <c r="C2726" s="28">
        <v>2.6</v>
      </c>
      <c r="D2726" s="28">
        <v>1</v>
      </c>
      <c r="E2726" s="28" t="b">
        <v>0</v>
      </c>
      <c r="F2726" s="18">
        <f>COUNTIF(E2726:E$3270,FALSE)/COUNTIF($E$2:$E$3270,FALSE)</f>
        <v>0.1674347158218126</v>
      </c>
      <c r="G2726" s="28">
        <f>COUNTIF($E$2:F2726,TRUE)/COUNTIF($E$2:$E$3270,TRUE)</f>
        <v>1</v>
      </c>
      <c r="H2726" s="28">
        <f t="shared" si="42"/>
        <v>-0.83256528417818743</v>
      </c>
    </row>
    <row r="2727" spans="1:8">
      <c r="A2727" s="28" t="s">
        <v>17032</v>
      </c>
      <c r="B2727" s="28">
        <v>-43.3</v>
      </c>
      <c r="C2727" s="28">
        <v>2.6</v>
      </c>
      <c r="D2727" s="28">
        <v>1</v>
      </c>
      <c r="E2727" s="28" t="b">
        <v>0</v>
      </c>
      <c r="F2727" s="18">
        <f>COUNTIF(E2727:E$3270,FALSE)/COUNTIF($E$2:$E$3270,FALSE)</f>
        <v>0.16712749615975422</v>
      </c>
      <c r="G2727" s="28">
        <f>COUNTIF($E$2:F2727,TRUE)/COUNTIF($E$2:$E$3270,TRUE)</f>
        <v>1</v>
      </c>
      <c r="H2727" s="28">
        <f t="shared" si="42"/>
        <v>-0.8328725038402458</v>
      </c>
    </row>
    <row r="2728" spans="1:8">
      <c r="A2728" s="28" t="s">
        <v>17033</v>
      </c>
      <c r="B2728" s="28">
        <v>-43.3</v>
      </c>
      <c r="C2728" s="28">
        <v>2.6</v>
      </c>
      <c r="D2728" s="28">
        <v>1</v>
      </c>
      <c r="E2728" s="28" t="b">
        <v>0</v>
      </c>
      <c r="F2728" s="18">
        <f>COUNTIF(E2728:E$3270,FALSE)/COUNTIF($E$2:$E$3270,FALSE)</f>
        <v>0.16682027649769585</v>
      </c>
      <c r="G2728" s="28">
        <f>COUNTIF($E$2:F2728,TRUE)/COUNTIF($E$2:$E$3270,TRUE)</f>
        <v>1</v>
      </c>
      <c r="H2728" s="28">
        <f t="shared" si="42"/>
        <v>-0.83317972350230418</v>
      </c>
    </row>
    <row r="2729" spans="1:8">
      <c r="A2729" s="28" t="s">
        <v>17034</v>
      </c>
      <c r="B2729" s="28">
        <v>-43.4</v>
      </c>
      <c r="C2729" s="28">
        <v>2.6</v>
      </c>
      <c r="D2729" s="28">
        <v>1</v>
      </c>
      <c r="E2729" s="28" t="b">
        <v>0</v>
      </c>
      <c r="F2729" s="18">
        <f>COUNTIF(E2729:E$3270,FALSE)/COUNTIF($E$2:$E$3270,FALSE)</f>
        <v>0.16651305683563747</v>
      </c>
      <c r="G2729" s="28">
        <f>COUNTIF($E$2:F2729,TRUE)/COUNTIF($E$2:$E$3270,TRUE)</f>
        <v>1</v>
      </c>
      <c r="H2729" s="28">
        <f t="shared" si="42"/>
        <v>-0.83348694316436256</v>
      </c>
    </row>
    <row r="2730" spans="1:8">
      <c r="A2730" s="28" t="s">
        <v>17035</v>
      </c>
      <c r="B2730" s="28">
        <v>-43.4</v>
      </c>
      <c r="C2730" s="28">
        <v>2.6</v>
      </c>
      <c r="D2730" s="28">
        <v>1</v>
      </c>
      <c r="E2730" s="28" t="b">
        <v>0</v>
      </c>
      <c r="F2730" s="18">
        <f>COUNTIF(E2730:E$3270,FALSE)/COUNTIF($E$2:$E$3270,FALSE)</f>
        <v>0.16620583717357912</v>
      </c>
      <c r="G2730" s="28">
        <f>COUNTIF($E$2:F2730,TRUE)/COUNTIF($E$2:$E$3270,TRUE)</f>
        <v>1</v>
      </c>
      <c r="H2730" s="28">
        <f t="shared" si="42"/>
        <v>-0.83379416282642094</v>
      </c>
    </row>
    <row r="2731" spans="1:8">
      <c r="A2731" s="28" t="s">
        <v>17036</v>
      </c>
      <c r="B2731" s="28">
        <v>-43.4</v>
      </c>
      <c r="C2731" s="28">
        <v>2.6</v>
      </c>
      <c r="D2731" s="28">
        <v>1</v>
      </c>
      <c r="E2731" s="28" t="b">
        <v>0</v>
      </c>
      <c r="F2731" s="18">
        <f>COUNTIF(E2731:E$3270,FALSE)/COUNTIF($E$2:$E$3270,FALSE)</f>
        <v>0.16589861751152074</v>
      </c>
      <c r="G2731" s="28">
        <f>COUNTIF($E$2:F2731,TRUE)/COUNTIF($E$2:$E$3270,TRUE)</f>
        <v>1</v>
      </c>
      <c r="H2731" s="28">
        <f t="shared" si="42"/>
        <v>-0.83410138248847931</v>
      </c>
    </row>
    <row r="2732" spans="1:8">
      <c r="A2732" s="28" t="s">
        <v>17037</v>
      </c>
      <c r="B2732" s="28">
        <v>-43.4</v>
      </c>
      <c r="C2732" s="28">
        <v>2.6</v>
      </c>
      <c r="D2732" s="28">
        <v>1</v>
      </c>
      <c r="E2732" s="28" t="b">
        <v>0</v>
      </c>
      <c r="F2732" s="18">
        <f>COUNTIF(E2732:E$3270,FALSE)/COUNTIF($E$2:$E$3270,FALSE)</f>
        <v>0.16559139784946236</v>
      </c>
      <c r="G2732" s="28">
        <f>COUNTIF($E$2:F2732,TRUE)/COUNTIF($E$2:$E$3270,TRUE)</f>
        <v>1</v>
      </c>
      <c r="H2732" s="28">
        <f t="shared" si="42"/>
        <v>-0.83440860215053769</v>
      </c>
    </row>
    <row r="2733" spans="1:8">
      <c r="A2733" s="28" t="s">
        <v>17038</v>
      </c>
      <c r="B2733" s="28">
        <v>-43.4</v>
      </c>
      <c r="C2733" s="28">
        <v>2.6</v>
      </c>
      <c r="D2733" s="28">
        <v>1</v>
      </c>
      <c r="E2733" s="28" t="b">
        <v>0</v>
      </c>
      <c r="F2733" s="18">
        <f>COUNTIF(E2733:E$3270,FALSE)/COUNTIF($E$2:$E$3270,FALSE)</f>
        <v>0.16528417818740399</v>
      </c>
      <c r="G2733" s="28">
        <f>COUNTIF($E$2:F2733,TRUE)/COUNTIF($E$2:$E$3270,TRUE)</f>
        <v>1</v>
      </c>
      <c r="H2733" s="28">
        <f t="shared" si="42"/>
        <v>-0.83471582181259607</v>
      </c>
    </row>
    <row r="2734" spans="1:8">
      <c r="A2734" s="28" t="s">
        <v>17039</v>
      </c>
      <c r="B2734" s="28">
        <v>-43.4</v>
      </c>
      <c r="C2734" s="28">
        <v>2.6</v>
      </c>
      <c r="D2734" s="28">
        <v>1</v>
      </c>
      <c r="E2734" s="28" t="b">
        <v>0</v>
      </c>
      <c r="F2734" s="18">
        <f>COUNTIF(E2734:E$3270,FALSE)/COUNTIF($E$2:$E$3270,FALSE)</f>
        <v>0.16497695852534563</v>
      </c>
      <c r="G2734" s="28">
        <f>COUNTIF($E$2:F2734,TRUE)/COUNTIF($E$2:$E$3270,TRUE)</f>
        <v>1</v>
      </c>
      <c r="H2734" s="28">
        <f t="shared" si="42"/>
        <v>-0.83502304147465434</v>
      </c>
    </row>
    <row r="2735" spans="1:8">
      <c r="A2735" s="28" t="s">
        <v>17040</v>
      </c>
      <c r="B2735" s="28">
        <v>-43.4</v>
      </c>
      <c r="C2735" s="28">
        <v>2.6</v>
      </c>
      <c r="D2735" s="28">
        <v>1</v>
      </c>
      <c r="E2735" s="28" t="b">
        <v>0</v>
      </c>
      <c r="F2735" s="18">
        <f>COUNTIF(E2735:E$3270,FALSE)/COUNTIF($E$2:$E$3270,FALSE)</f>
        <v>0.16466973886328726</v>
      </c>
      <c r="G2735" s="28">
        <f>COUNTIF($E$2:F2735,TRUE)/COUNTIF($E$2:$E$3270,TRUE)</f>
        <v>1</v>
      </c>
      <c r="H2735" s="28">
        <f t="shared" si="42"/>
        <v>-0.83533026113671272</v>
      </c>
    </row>
    <row r="2736" spans="1:8">
      <c r="A2736" s="28" t="s">
        <v>17041</v>
      </c>
      <c r="B2736" s="28">
        <v>-43.4</v>
      </c>
      <c r="C2736" s="28">
        <v>2.6</v>
      </c>
      <c r="D2736" s="28">
        <v>1</v>
      </c>
      <c r="E2736" s="28" t="b">
        <v>0</v>
      </c>
      <c r="F2736" s="18">
        <f>COUNTIF(E2736:E$3270,FALSE)/COUNTIF($E$2:$E$3270,FALSE)</f>
        <v>0.16436251920122888</v>
      </c>
      <c r="G2736" s="28">
        <f>COUNTIF($E$2:F2736,TRUE)/COUNTIF($E$2:$E$3270,TRUE)</f>
        <v>1</v>
      </c>
      <c r="H2736" s="28">
        <f t="shared" si="42"/>
        <v>-0.83563748079877109</v>
      </c>
    </row>
    <row r="2737" spans="1:8">
      <c r="A2737" s="28" t="s">
        <v>17042</v>
      </c>
      <c r="B2737" s="28">
        <v>-43.4</v>
      </c>
      <c r="C2737" s="28">
        <v>2.7</v>
      </c>
      <c r="D2737" s="28">
        <v>1</v>
      </c>
      <c r="E2737" s="28" t="b">
        <v>0</v>
      </c>
      <c r="F2737" s="18">
        <f>COUNTIF(E2737:E$3270,FALSE)/COUNTIF($E$2:$E$3270,FALSE)</f>
        <v>0.1640552995391705</v>
      </c>
      <c r="G2737" s="28">
        <f>COUNTIF($E$2:F2737,TRUE)/COUNTIF($E$2:$E$3270,TRUE)</f>
        <v>1</v>
      </c>
      <c r="H2737" s="28">
        <f t="shared" si="42"/>
        <v>-0.83594470046082947</v>
      </c>
    </row>
    <row r="2738" spans="1:8">
      <c r="A2738" s="28" t="s">
        <v>17043</v>
      </c>
      <c r="B2738" s="28">
        <v>-43.4</v>
      </c>
      <c r="C2738" s="28">
        <v>2.7</v>
      </c>
      <c r="D2738" s="28">
        <v>1</v>
      </c>
      <c r="E2738" s="28" t="b">
        <v>0</v>
      </c>
      <c r="F2738" s="18">
        <f>COUNTIF(E2738:E$3270,FALSE)/COUNTIF($E$2:$E$3270,FALSE)</f>
        <v>0.16374807987711212</v>
      </c>
      <c r="G2738" s="28">
        <f>COUNTIF($E$2:F2738,TRUE)/COUNTIF($E$2:$E$3270,TRUE)</f>
        <v>1</v>
      </c>
      <c r="H2738" s="28">
        <f t="shared" si="42"/>
        <v>-0.83625192012288785</v>
      </c>
    </row>
    <row r="2739" spans="1:8">
      <c r="A2739" s="28" t="s">
        <v>17044</v>
      </c>
      <c r="B2739" s="28">
        <v>-43.5</v>
      </c>
      <c r="C2739" s="28">
        <v>2.7</v>
      </c>
      <c r="D2739" s="28">
        <v>1</v>
      </c>
      <c r="E2739" s="28" t="b">
        <v>0</v>
      </c>
      <c r="F2739" s="18">
        <f>COUNTIF(E2739:E$3270,FALSE)/COUNTIF($E$2:$E$3270,FALSE)</f>
        <v>0.16344086021505377</v>
      </c>
      <c r="G2739" s="28">
        <f>COUNTIF($E$2:F2739,TRUE)/COUNTIF($E$2:$E$3270,TRUE)</f>
        <v>1</v>
      </c>
      <c r="H2739" s="28">
        <f t="shared" si="42"/>
        <v>-0.83655913978494623</v>
      </c>
    </row>
    <row r="2740" spans="1:8">
      <c r="A2740" s="28" t="s">
        <v>17045</v>
      </c>
      <c r="B2740" s="28">
        <v>-43.5</v>
      </c>
      <c r="C2740" s="28">
        <v>2.7</v>
      </c>
      <c r="D2740" s="28">
        <v>1</v>
      </c>
      <c r="E2740" s="28" t="b">
        <v>0</v>
      </c>
      <c r="F2740" s="18">
        <f>COUNTIF(E2740:E$3270,FALSE)/COUNTIF($E$2:$E$3270,FALSE)</f>
        <v>0.1631336405529954</v>
      </c>
      <c r="G2740" s="28">
        <f>COUNTIF($E$2:F2740,TRUE)/COUNTIF($E$2:$E$3270,TRUE)</f>
        <v>1</v>
      </c>
      <c r="H2740" s="28">
        <f t="shared" si="42"/>
        <v>-0.8368663594470046</v>
      </c>
    </row>
    <row r="2741" spans="1:8">
      <c r="A2741" s="28" t="s">
        <v>17046</v>
      </c>
      <c r="B2741" s="28">
        <v>-43.5</v>
      </c>
      <c r="C2741" s="28">
        <v>2.7</v>
      </c>
      <c r="D2741" s="28">
        <v>1</v>
      </c>
      <c r="E2741" s="28" t="b">
        <v>0</v>
      </c>
      <c r="F2741" s="18">
        <f>COUNTIF(E2741:E$3270,FALSE)/COUNTIF($E$2:$E$3270,FALSE)</f>
        <v>0.16282642089093702</v>
      </c>
      <c r="G2741" s="28">
        <f>COUNTIF($E$2:F2741,TRUE)/COUNTIF($E$2:$E$3270,TRUE)</f>
        <v>1</v>
      </c>
      <c r="H2741" s="28">
        <f t="shared" si="42"/>
        <v>-0.83717357910906298</v>
      </c>
    </row>
    <row r="2742" spans="1:8">
      <c r="A2742" s="28" t="s">
        <v>17047</v>
      </c>
      <c r="B2742" s="28">
        <v>-43.5</v>
      </c>
      <c r="C2742" s="28">
        <v>2.7</v>
      </c>
      <c r="D2742" s="28">
        <v>1</v>
      </c>
      <c r="E2742" s="28" t="b">
        <v>0</v>
      </c>
      <c r="F2742" s="18">
        <f>COUNTIF(E2742:E$3270,FALSE)/COUNTIF($E$2:$E$3270,FALSE)</f>
        <v>0.16251920122887864</v>
      </c>
      <c r="G2742" s="28">
        <f>COUNTIF($E$2:F2742,TRUE)/COUNTIF($E$2:$E$3270,TRUE)</f>
        <v>1</v>
      </c>
      <c r="H2742" s="28">
        <f t="shared" si="42"/>
        <v>-0.83748079877112136</v>
      </c>
    </row>
    <row r="2743" spans="1:8">
      <c r="A2743" s="28" t="s">
        <v>17048</v>
      </c>
      <c r="B2743" s="28">
        <v>-43.5</v>
      </c>
      <c r="C2743" s="28">
        <v>2.7</v>
      </c>
      <c r="D2743" s="28">
        <v>1</v>
      </c>
      <c r="E2743" s="28" t="b">
        <v>0</v>
      </c>
      <c r="F2743" s="18">
        <f>COUNTIF(E2743:E$3270,FALSE)/COUNTIF($E$2:$E$3270,FALSE)</f>
        <v>0.16221198156682029</v>
      </c>
      <c r="G2743" s="28">
        <f>COUNTIF($E$2:F2743,TRUE)/COUNTIF($E$2:$E$3270,TRUE)</f>
        <v>1</v>
      </c>
      <c r="H2743" s="28">
        <f t="shared" si="42"/>
        <v>-0.83778801843317974</v>
      </c>
    </row>
    <row r="2744" spans="1:8">
      <c r="A2744" s="28" t="s">
        <v>17049</v>
      </c>
      <c r="B2744" s="28">
        <v>-43.5</v>
      </c>
      <c r="C2744" s="28">
        <v>2.7</v>
      </c>
      <c r="D2744" s="28">
        <v>1</v>
      </c>
      <c r="E2744" s="28" t="b">
        <v>0</v>
      </c>
      <c r="F2744" s="18">
        <f>COUNTIF(E2744:E$3270,FALSE)/COUNTIF($E$2:$E$3270,FALSE)</f>
        <v>0.16190476190476191</v>
      </c>
      <c r="G2744" s="28">
        <f>COUNTIF($E$2:F2744,TRUE)/COUNTIF($E$2:$E$3270,TRUE)</f>
        <v>1</v>
      </c>
      <c r="H2744" s="28">
        <f t="shared" si="42"/>
        <v>-0.83809523809523812</v>
      </c>
    </row>
    <row r="2745" spans="1:8">
      <c r="A2745" s="28" t="s">
        <v>17050</v>
      </c>
      <c r="B2745" s="28">
        <v>-43.5</v>
      </c>
      <c r="C2745" s="28">
        <v>2.7</v>
      </c>
      <c r="D2745" s="28">
        <v>1</v>
      </c>
      <c r="E2745" s="28" t="b">
        <v>0</v>
      </c>
      <c r="F2745" s="18">
        <f>COUNTIF(E2745:E$3270,FALSE)/COUNTIF($E$2:$E$3270,FALSE)</f>
        <v>0.16159754224270353</v>
      </c>
      <c r="G2745" s="28">
        <f>COUNTIF($E$2:F2745,TRUE)/COUNTIF($E$2:$E$3270,TRUE)</f>
        <v>1</v>
      </c>
      <c r="H2745" s="28">
        <f t="shared" si="42"/>
        <v>-0.83840245775729649</v>
      </c>
    </row>
    <row r="2746" spans="1:8">
      <c r="A2746" s="28" t="s">
        <v>17051</v>
      </c>
      <c r="B2746" s="28">
        <v>-43.6</v>
      </c>
      <c r="C2746" s="28">
        <v>2.7</v>
      </c>
      <c r="D2746" s="28">
        <v>1</v>
      </c>
      <c r="E2746" s="28" t="b">
        <v>0</v>
      </c>
      <c r="F2746" s="18">
        <f>COUNTIF(E2746:E$3270,FALSE)/COUNTIF($E$2:$E$3270,FALSE)</f>
        <v>0.16129032258064516</v>
      </c>
      <c r="G2746" s="28">
        <f>COUNTIF($E$2:F2746,TRUE)/COUNTIF($E$2:$E$3270,TRUE)</f>
        <v>1</v>
      </c>
      <c r="H2746" s="28">
        <f t="shared" si="42"/>
        <v>-0.83870967741935487</v>
      </c>
    </row>
    <row r="2747" spans="1:8">
      <c r="A2747" s="28" t="s">
        <v>17052</v>
      </c>
      <c r="B2747" s="28">
        <v>-43.6</v>
      </c>
      <c r="C2747" s="28">
        <v>2.7</v>
      </c>
      <c r="D2747" s="28">
        <v>1</v>
      </c>
      <c r="E2747" s="28" t="b">
        <v>0</v>
      </c>
      <c r="F2747" s="18">
        <f>COUNTIF(E2747:E$3270,FALSE)/COUNTIF($E$2:$E$3270,FALSE)</f>
        <v>0.16098310291858678</v>
      </c>
      <c r="G2747" s="28">
        <f>COUNTIF($E$2:F2747,TRUE)/COUNTIF($E$2:$E$3270,TRUE)</f>
        <v>1</v>
      </c>
      <c r="H2747" s="28">
        <f t="shared" si="42"/>
        <v>-0.83901689708141325</v>
      </c>
    </row>
    <row r="2748" spans="1:8">
      <c r="A2748" s="28" t="s">
        <v>17053</v>
      </c>
      <c r="B2748" s="28">
        <v>-43.6</v>
      </c>
      <c r="C2748" s="28">
        <v>2.8</v>
      </c>
      <c r="D2748" s="28">
        <v>1</v>
      </c>
      <c r="E2748" s="28" t="b">
        <v>0</v>
      </c>
      <c r="F2748" s="18">
        <f>COUNTIF(E2748:E$3270,FALSE)/COUNTIF($E$2:$E$3270,FALSE)</f>
        <v>0.16067588325652843</v>
      </c>
      <c r="G2748" s="28">
        <f>COUNTIF($E$2:F2748,TRUE)/COUNTIF($E$2:$E$3270,TRUE)</f>
        <v>1</v>
      </c>
      <c r="H2748" s="28">
        <f t="shared" si="42"/>
        <v>-0.83932411674347152</v>
      </c>
    </row>
    <row r="2749" spans="1:8">
      <c r="A2749" s="28" t="s">
        <v>17054</v>
      </c>
      <c r="B2749" s="28">
        <v>-43.6</v>
      </c>
      <c r="C2749" s="28">
        <v>2.8</v>
      </c>
      <c r="D2749" s="28">
        <v>1</v>
      </c>
      <c r="E2749" s="28" t="b">
        <v>0</v>
      </c>
      <c r="F2749" s="18">
        <f>COUNTIF(E2749:E$3270,FALSE)/COUNTIF($E$2:$E$3270,FALSE)</f>
        <v>0.16036866359447005</v>
      </c>
      <c r="G2749" s="28">
        <f>COUNTIF($E$2:F2749,TRUE)/COUNTIF($E$2:$E$3270,TRUE)</f>
        <v>1</v>
      </c>
      <c r="H2749" s="28">
        <f t="shared" si="42"/>
        <v>-0.83963133640552989</v>
      </c>
    </row>
    <row r="2750" spans="1:8">
      <c r="A2750" s="28" t="s">
        <v>17055</v>
      </c>
      <c r="B2750" s="28">
        <v>-43.7</v>
      </c>
      <c r="C2750" s="28">
        <v>2.8</v>
      </c>
      <c r="D2750" s="28">
        <v>1</v>
      </c>
      <c r="E2750" s="28" t="b">
        <v>0</v>
      </c>
      <c r="F2750" s="18">
        <f>COUNTIF(E2750:E$3270,FALSE)/COUNTIF($E$2:$E$3270,FALSE)</f>
        <v>0.16006144393241167</v>
      </c>
      <c r="G2750" s="28">
        <f>COUNTIF($E$2:F2750,TRUE)/COUNTIF($E$2:$E$3270,TRUE)</f>
        <v>1</v>
      </c>
      <c r="H2750" s="28">
        <f t="shared" si="42"/>
        <v>-0.83993855606758827</v>
      </c>
    </row>
    <row r="2751" spans="1:8">
      <c r="A2751" s="28" t="s">
        <v>17056</v>
      </c>
      <c r="B2751" s="28">
        <v>-43.7</v>
      </c>
      <c r="C2751" s="28">
        <v>2.8</v>
      </c>
      <c r="D2751" s="28">
        <v>1</v>
      </c>
      <c r="E2751" s="28" t="b">
        <v>0</v>
      </c>
      <c r="F2751" s="18">
        <f>COUNTIF(E2751:E$3270,FALSE)/COUNTIF($E$2:$E$3270,FALSE)</f>
        <v>0.1597542242703533</v>
      </c>
      <c r="G2751" s="28">
        <f>COUNTIF($E$2:F2751,TRUE)/COUNTIF($E$2:$E$3270,TRUE)</f>
        <v>1</v>
      </c>
      <c r="H2751" s="28">
        <f t="shared" si="42"/>
        <v>-0.84024577572964665</v>
      </c>
    </row>
    <row r="2752" spans="1:8">
      <c r="A2752" s="28" t="s">
        <v>17057</v>
      </c>
      <c r="B2752" s="28">
        <v>-43.7</v>
      </c>
      <c r="C2752" s="28">
        <v>2.8</v>
      </c>
      <c r="D2752" s="28">
        <v>1</v>
      </c>
      <c r="E2752" s="28" t="b">
        <v>0</v>
      </c>
      <c r="F2752" s="18">
        <f>COUNTIF(E2752:E$3270,FALSE)/COUNTIF($E$2:$E$3270,FALSE)</f>
        <v>0.15944700460829492</v>
      </c>
      <c r="G2752" s="28">
        <f>COUNTIF($E$2:F2752,TRUE)/COUNTIF($E$2:$E$3270,TRUE)</f>
        <v>1</v>
      </c>
      <c r="H2752" s="28">
        <f t="shared" si="42"/>
        <v>-0.84055299539170503</v>
      </c>
    </row>
    <row r="2753" spans="1:8">
      <c r="A2753" s="28" t="s">
        <v>17058</v>
      </c>
      <c r="B2753" s="28">
        <v>-43.7</v>
      </c>
      <c r="C2753" s="28">
        <v>2.8</v>
      </c>
      <c r="D2753" s="28">
        <v>1</v>
      </c>
      <c r="E2753" s="28" t="b">
        <v>0</v>
      </c>
      <c r="F2753" s="18">
        <f>COUNTIF(E2753:E$3270,FALSE)/COUNTIF($E$2:$E$3270,FALSE)</f>
        <v>0.15913978494623657</v>
      </c>
      <c r="G2753" s="28">
        <f>COUNTIF($E$2:F2753,TRUE)/COUNTIF($E$2:$E$3270,TRUE)</f>
        <v>1</v>
      </c>
      <c r="H2753" s="28">
        <f t="shared" si="42"/>
        <v>-0.8408602150537634</v>
      </c>
    </row>
    <row r="2754" spans="1:8">
      <c r="A2754" s="28" t="s">
        <v>17059</v>
      </c>
      <c r="B2754" s="28">
        <v>-43.7</v>
      </c>
      <c r="C2754" s="28">
        <v>2.8</v>
      </c>
      <c r="D2754" s="28">
        <v>1</v>
      </c>
      <c r="E2754" s="28" t="b">
        <v>0</v>
      </c>
      <c r="F2754" s="18">
        <f>COUNTIF(E2754:E$3270,FALSE)/COUNTIF($E$2:$E$3270,FALSE)</f>
        <v>0.15883256528417819</v>
      </c>
      <c r="G2754" s="28">
        <f>COUNTIF($E$2:F2754,TRUE)/COUNTIF($E$2:$E$3270,TRUE)</f>
        <v>1</v>
      </c>
      <c r="H2754" s="28">
        <f t="shared" si="42"/>
        <v>-0.84116743471582178</v>
      </c>
    </row>
    <row r="2755" spans="1:8">
      <c r="A2755" s="28" t="s">
        <v>17060</v>
      </c>
      <c r="B2755" s="28">
        <v>-43.7</v>
      </c>
      <c r="C2755" s="28">
        <v>2.8</v>
      </c>
      <c r="D2755" s="28">
        <v>1</v>
      </c>
      <c r="E2755" s="28" t="b">
        <v>0</v>
      </c>
      <c r="F2755" s="18">
        <f>COUNTIF(E2755:E$3270,FALSE)/COUNTIF($E$2:$E$3270,FALSE)</f>
        <v>0.15852534562211981</v>
      </c>
      <c r="G2755" s="28">
        <f>COUNTIF($E$2:F2755,TRUE)/COUNTIF($E$2:$E$3270,TRUE)</f>
        <v>1</v>
      </c>
      <c r="H2755" s="28">
        <f t="shared" ref="H2755:H2818" si="43">F2755-G2755</f>
        <v>-0.84147465437788016</v>
      </c>
    </row>
    <row r="2756" spans="1:8">
      <c r="A2756" s="28" t="s">
        <v>17061</v>
      </c>
      <c r="B2756" s="28">
        <v>-43.8</v>
      </c>
      <c r="C2756" s="28">
        <v>2.9</v>
      </c>
      <c r="D2756" s="28">
        <v>1</v>
      </c>
      <c r="E2756" s="28" t="b">
        <v>0</v>
      </c>
      <c r="F2756" s="18">
        <f>COUNTIF(E2756:E$3270,FALSE)/COUNTIF($E$2:$E$3270,FALSE)</f>
        <v>0.15821812596006143</v>
      </c>
      <c r="G2756" s="28">
        <f>COUNTIF($E$2:F2756,TRUE)/COUNTIF($E$2:$E$3270,TRUE)</f>
        <v>1</v>
      </c>
      <c r="H2756" s="28">
        <f t="shared" si="43"/>
        <v>-0.84178187403993854</v>
      </c>
    </row>
    <row r="2757" spans="1:8">
      <c r="A2757" s="28" t="s">
        <v>17062</v>
      </c>
      <c r="B2757" s="28">
        <v>-43.8</v>
      </c>
      <c r="C2757" s="28">
        <v>2.9</v>
      </c>
      <c r="D2757" s="28">
        <v>1</v>
      </c>
      <c r="E2757" s="28" t="b">
        <v>0</v>
      </c>
      <c r="F2757" s="18">
        <f>COUNTIF(E2757:E$3270,FALSE)/COUNTIF($E$2:$E$3270,FALSE)</f>
        <v>0.15791090629800308</v>
      </c>
      <c r="G2757" s="28">
        <f>COUNTIF($E$2:F2757,TRUE)/COUNTIF($E$2:$E$3270,TRUE)</f>
        <v>1</v>
      </c>
      <c r="H2757" s="28">
        <f t="shared" si="43"/>
        <v>-0.84208909370199692</v>
      </c>
    </row>
    <row r="2758" spans="1:8">
      <c r="A2758" s="28" t="s">
        <v>17063</v>
      </c>
      <c r="B2758" s="28">
        <v>-43.8</v>
      </c>
      <c r="C2758" s="28">
        <v>2.9</v>
      </c>
      <c r="D2758" s="28">
        <v>1</v>
      </c>
      <c r="E2758" s="28" t="b">
        <v>0</v>
      </c>
      <c r="F2758" s="18">
        <f>COUNTIF(E2758:E$3270,FALSE)/COUNTIF($E$2:$E$3270,FALSE)</f>
        <v>0.15760368663594471</v>
      </c>
      <c r="G2758" s="28">
        <f>COUNTIF($E$2:F2758,TRUE)/COUNTIF($E$2:$E$3270,TRUE)</f>
        <v>1</v>
      </c>
      <c r="H2758" s="28">
        <f t="shared" si="43"/>
        <v>-0.84239631336405529</v>
      </c>
    </row>
    <row r="2759" spans="1:8">
      <c r="A2759" s="28" t="s">
        <v>17064</v>
      </c>
      <c r="B2759" s="28">
        <v>-43.8</v>
      </c>
      <c r="C2759" s="28">
        <v>2.9</v>
      </c>
      <c r="D2759" s="28">
        <v>1</v>
      </c>
      <c r="E2759" s="28" t="b">
        <v>0</v>
      </c>
      <c r="F2759" s="18">
        <f>COUNTIF(E2759:E$3270,FALSE)/COUNTIF($E$2:$E$3270,FALSE)</f>
        <v>0.15729646697388633</v>
      </c>
      <c r="G2759" s="28">
        <f>COUNTIF($E$2:F2759,TRUE)/COUNTIF($E$2:$E$3270,TRUE)</f>
        <v>1</v>
      </c>
      <c r="H2759" s="28">
        <f t="shared" si="43"/>
        <v>-0.84270353302611367</v>
      </c>
    </row>
    <row r="2760" spans="1:8">
      <c r="A2760" s="28" t="s">
        <v>17065</v>
      </c>
      <c r="B2760" s="28">
        <v>-43.8</v>
      </c>
      <c r="C2760" s="28">
        <v>2.9</v>
      </c>
      <c r="D2760" s="28">
        <v>1</v>
      </c>
      <c r="E2760" s="28" t="b">
        <v>0</v>
      </c>
      <c r="F2760" s="18">
        <f>COUNTIF(E2760:E$3270,FALSE)/COUNTIF($E$2:$E$3270,FALSE)</f>
        <v>0.15698924731182795</v>
      </c>
      <c r="G2760" s="28">
        <f>COUNTIF($E$2:F2760,TRUE)/COUNTIF($E$2:$E$3270,TRUE)</f>
        <v>1</v>
      </c>
      <c r="H2760" s="28">
        <f t="shared" si="43"/>
        <v>-0.84301075268817205</v>
      </c>
    </row>
    <row r="2761" spans="1:8">
      <c r="A2761" s="28" t="s">
        <v>17066</v>
      </c>
      <c r="B2761" s="28">
        <v>-43.8</v>
      </c>
      <c r="C2761" s="28">
        <v>2.9</v>
      </c>
      <c r="D2761" s="28">
        <v>1</v>
      </c>
      <c r="E2761" s="28" t="b">
        <v>0</v>
      </c>
      <c r="F2761" s="18">
        <f>COUNTIF(E2761:E$3270,FALSE)/COUNTIF($E$2:$E$3270,FALSE)</f>
        <v>0.15668202764976957</v>
      </c>
      <c r="G2761" s="28">
        <f>COUNTIF($E$2:F2761,TRUE)/COUNTIF($E$2:$E$3270,TRUE)</f>
        <v>1</v>
      </c>
      <c r="H2761" s="28">
        <f t="shared" si="43"/>
        <v>-0.84331797235023043</v>
      </c>
    </row>
    <row r="2762" spans="1:8">
      <c r="A2762" s="28" t="s">
        <v>17067</v>
      </c>
      <c r="B2762" s="28">
        <v>-43.8</v>
      </c>
      <c r="C2762" s="28">
        <v>2.9</v>
      </c>
      <c r="D2762" s="28">
        <v>1</v>
      </c>
      <c r="E2762" s="28" t="b">
        <v>0</v>
      </c>
      <c r="F2762" s="18">
        <f>COUNTIF(E2762:E$3270,FALSE)/COUNTIF($E$2:$E$3270,FALSE)</f>
        <v>0.15637480798771122</v>
      </c>
      <c r="G2762" s="28">
        <f>COUNTIF($E$2:F2762,TRUE)/COUNTIF($E$2:$E$3270,TRUE)</f>
        <v>1</v>
      </c>
      <c r="H2762" s="28">
        <f t="shared" si="43"/>
        <v>-0.8436251920122888</v>
      </c>
    </row>
    <row r="2763" spans="1:8">
      <c r="A2763" s="28" t="s">
        <v>17068</v>
      </c>
      <c r="B2763" s="28">
        <v>-43.8</v>
      </c>
      <c r="C2763" s="28">
        <v>2.9</v>
      </c>
      <c r="D2763" s="28">
        <v>1</v>
      </c>
      <c r="E2763" s="28" t="b">
        <v>0</v>
      </c>
      <c r="F2763" s="18">
        <f>COUNTIF(E2763:E$3270,FALSE)/COUNTIF($E$2:$E$3270,FALSE)</f>
        <v>0.15606758832565285</v>
      </c>
      <c r="G2763" s="28">
        <f>COUNTIF($E$2:F2763,TRUE)/COUNTIF($E$2:$E$3270,TRUE)</f>
        <v>1</v>
      </c>
      <c r="H2763" s="28">
        <f t="shared" si="43"/>
        <v>-0.84393241167434718</v>
      </c>
    </row>
    <row r="2764" spans="1:8">
      <c r="A2764" s="28" t="s">
        <v>17069</v>
      </c>
      <c r="B2764" s="28">
        <v>-43.8</v>
      </c>
      <c r="C2764" s="28">
        <v>2.9</v>
      </c>
      <c r="D2764" s="28">
        <v>1</v>
      </c>
      <c r="E2764" s="28" t="b">
        <v>0</v>
      </c>
      <c r="F2764" s="18">
        <f>COUNTIF(E2764:E$3270,FALSE)/COUNTIF($E$2:$E$3270,FALSE)</f>
        <v>0.15576036866359447</v>
      </c>
      <c r="G2764" s="28">
        <f>COUNTIF($E$2:F2764,TRUE)/COUNTIF($E$2:$E$3270,TRUE)</f>
        <v>1</v>
      </c>
      <c r="H2764" s="28">
        <f t="shared" si="43"/>
        <v>-0.84423963133640556</v>
      </c>
    </row>
    <row r="2765" spans="1:8">
      <c r="A2765" s="28" t="s">
        <v>17070</v>
      </c>
      <c r="B2765" s="28">
        <v>-43.9</v>
      </c>
      <c r="C2765" s="28">
        <v>2.9</v>
      </c>
      <c r="D2765" s="28">
        <v>1</v>
      </c>
      <c r="E2765" s="28" t="b">
        <v>0</v>
      </c>
      <c r="F2765" s="18">
        <f>COUNTIF(E2765:E$3270,FALSE)/COUNTIF($E$2:$E$3270,FALSE)</f>
        <v>0.15545314900153609</v>
      </c>
      <c r="G2765" s="28">
        <f>COUNTIF($E$2:F2765,TRUE)/COUNTIF($E$2:$E$3270,TRUE)</f>
        <v>1</v>
      </c>
      <c r="H2765" s="28">
        <f t="shared" si="43"/>
        <v>-0.84454685099846394</v>
      </c>
    </row>
    <row r="2766" spans="1:8">
      <c r="A2766" s="28" t="s">
        <v>17071</v>
      </c>
      <c r="B2766" s="28">
        <v>-43.9</v>
      </c>
      <c r="C2766" s="28">
        <v>2.9</v>
      </c>
      <c r="D2766" s="28">
        <v>1</v>
      </c>
      <c r="E2766" s="28" t="b">
        <v>0</v>
      </c>
      <c r="F2766" s="18">
        <f>COUNTIF(E2766:E$3270,FALSE)/COUNTIF($E$2:$E$3270,FALSE)</f>
        <v>0.15514592933947774</v>
      </c>
      <c r="G2766" s="28">
        <f>COUNTIF($E$2:F2766,TRUE)/COUNTIF($E$2:$E$3270,TRUE)</f>
        <v>1</v>
      </c>
      <c r="H2766" s="28">
        <f t="shared" si="43"/>
        <v>-0.84485407066052232</v>
      </c>
    </row>
    <row r="2767" spans="1:8">
      <c r="A2767" s="28" t="s">
        <v>17072</v>
      </c>
      <c r="B2767" s="28">
        <v>-43.9</v>
      </c>
      <c r="C2767" s="28">
        <v>2.9</v>
      </c>
      <c r="D2767" s="28">
        <v>1</v>
      </c>
      <c r="E2767" s="28" t="b">
        <v>0</v>
      </c>
      <c r="F2767" s="18">
        <f>COUNTIF(E2767:E$3270,FALSE)/COUNTIF($E$2:$E$3270,FALSE)</f>
        <v>0.15483870967741936</v>
      </c>
      <c r="G2767" s="28">
        <f>COUNTIF($E$2:F2767,TRUE)/COUNTIF($E$2:$E$3270,TRUE)</f>
        <v>1</v>
      </c>
      <c r="H2767" s="28">
        <f t="shared" si="43"/>
        <v>-0.84516129032258069</v>
      </c>
    </row>
    <row r="2768" spans="1:8">
      <c r="A2768" s="28" t="s">
        <v>17073</v>
      </c>
      <c r="B2768" s="28">
        <v>-43.9</v>
      </c>
      <c r="C2768" s="28">
        <v>2.9</v>
      </c>
      <c r="D2768" s="28">
        <v>1</v>
      </c>
      <c r="E2768" s="28" t="b">
        <v>0</v>
      </c>
      <c r="F2768" s="18">
        <f>COUNTIF(E2768:E$3270,FALSE)/COUNTIF($E$2:$E$3270,FALSE)</f>
        <v>0.15453149001536098</v>
      </c>
      <c r="G2768" s="28">
        <f>COUNTIF($E$2:F2768,TRUE)/COUNTIF($E$2:$E$3270,TRUE)</f>
        <v>1</v>
      </c>
      <c r="H2768" s="28">
        <f t="shared" si="43"/>
        <v>-0.84546850998463907</v>
      </c>
    </row>
    <row r="2769" spans="1:8">
      <c r="A2769" s="28" t="s">
        <v>17074</v>
      </c>
      <c r="B2769" s="28">
        <v>-43.9</v>
      </c>
      <c r="C2769" s="28">
        <v>3</v>
      </c>
      <c r="D2769" s="28">
        <v>1</v>
      </c>
      <c r="E2769" s="28" t="b">
        <v>0</v>
      </c>
      <c r="F2769" s="18">
        <f>COUNTIF(E2769:E$3270,FALSE)/COUNTIF($E$2:$E$3270,FALSE)</f>
        <v>0.15422427035330261</v>
      </c>
      <c r="G2769" s="28">
        <f>COUNTIF($E$2:F2769,TRUE)/COUNTIF($E$2:$E$3270,TRUE)</f>
        <v>1</v>
      </c>
      <c r="H2769" s="28">
        <f t="shared" si="43"/>
        <v>-0.84577572964669745</v>
      </c>
    </row>
    <row r="2770" spans="1:8">
      <c r="A2770" s="28" t="s">
        <v>17075</v>
      </c>
      <c r="B2770" s="28">
        <v>-44</v>
      </c>
      <c r="C2770" s="28">
        <v>3</v>
      </c>
      <c r="D2770" s="28">
        <v>1</v>
      </c>
      <c r="E2770" s="28" t="b">
        <v>0</v>
      </c>
      <c r="F2770" s="18">
        <f>COUNTIF(E2770:E$3270,FALSE)/COUNTIF($E$2:$E$3270,FALSE)</f>
        <v>0.15391705069124423</v>
      </c>
      <c r="G2770" s="28">
        <f>COUNTIF($E$2:F2770,TRUE)/COUNTIF($E$2:$E$3270,TRUE)</f>
        <v>1</v>
      </c>
      <c r="H2770" s="28">
        <f t="shared" si="43"/>
        <v>-0.84608294930875583</v>
      </c>
    </row>
    <row r="2771" spans="1:8">
      <c r="A2771" s="28" t="s">
        <v>17076</v>
      </c>
      <c r="B2771" s="28">
        <v>-44</v>
      </c>
      <c r="C2771" s="28">
        <v>3</v>
      </c>
      <c r="D2771" s="28">
        <v>1</v>
      </c>
      <c r="E2771" s="28" t="b">
        <v>0</v>
      </c>
      <c r="F2771" s="18">
        <f>COUNTIF(E2771:E$3270,FALSE)/COUNTIF($E$2:$E$3270,FALSE)</f>
        <v>0.15360983102918588</v>
      </c>
      <c r="G2771" s="28">
        <f>COUNTIF($E$2:F2771,TRUE)/COUNTIF($E$2:$E$3270,TRUE)</f>
        <v>1</v>
      </c>
      <c r="H2771" s="28">
        <f t="shared" si="43"/>
        <v>-0.84639016897081409</v>
      </c>
    </row>
    <row r="2772" spans="1:8">
      <c r="A2772" s="28" t="s">
        <v>17077</v>
      </c>
      <c r="B2772" s="28">
        <v>-44</v>
      </c>
      <c r="C2772" s="28">
        <v>3</v>
      </c>
      <c r="D2772" s="28">
        <v>1</v>
      </c>
      <c r="E2772" s="28" t="b">
        <v>0</v>
      </c>
      <c r="F2772" s="18">
        <f>COUNTIF(E2772:E$3270,FALSE)/COUNTIF($E$2:$E$3270,FALSE)</f>
        <v>0.1533026113671275</v>
      </c>
      <c r="G2772" s="28">
        <f>COUNTIF($E$2:F2772,TRUE)/COUNTIF($E$2:$E$3270,TRUE)</f>
        <v>1</v>
      </c>
      <c r="H2772" s="28">
        <f t="shared" si="43"/>
        <v>-0.84669738863287247</v>
      </c>
    </row>
    <row r="2773" spans="1:8">
      <c r="A2773" s="28" t="s">
        <v>17078</v>
      </c>
      <c r="B2773" s="28">
        <v>-44</v>
      </c>
      <c r="C2773" s="28">
        <v>3</v>
      </c>
      <c r="D2773" s="28">
        <v>1</v>
      </c>
      <c r="E2773" s="28" t="b">
        <v>0</v>
      </c>
      <c r="F2773" s="18">
        <f>COUNTIF(E2773:E$3270,FALSE)/COUNTIF($E$2:$E$3270,FALSE)</f>
        <v>0.15299539170506912</v>
      </c>
      <c r="G2773" s="28">
        <f>COUNTIF($E$2:F2773,TRUE)/COUNTIF($E$2:$E$3270,TRUE)</f>
        <v>1</v>
      </c>
      <c r="H2773" s="28">
        <f t="shared" si="43"/>
        <v>-0.84700460829493085</v>
      </c>
    </row>
    <row r="2774" spans="1:8">
      <c r="A2774" s="28" t="s">
        <v>17079</v>
      </c>
      <c r="B2774" s="28">
        <v>-44</v>
      </c>
      <c r="C2774" s="28">
        <v>3</v>
      </c>
      <c r="D2774" s="28">
        <v>1</v>
      </c>
      <c r="E2774" s="28" t="b">
        <v>0</v>
      </c>
      <c r="F2774" s="18">
        <f>COUNTIF(E2774:E$3270,FALSE)/COUNTIF($E$2:$E$3270,FALSE)</f>
        <v>0.15268817204301074</v>
      </c>
      <c r="G2774" s="28">
        <f>COUNTIF($E$2:F2774,TRUE)/COUNTIF($E$2:$E$3270,TRUE)</f>
        <v>1</v>
      </c>
      <c r="H2774" s="28">
        <f t="shared" si="43"/>
        <v>-0.84731182795698923</v>
      </c>
    </row>
    <row r="2775" spans="1:8">
      <c r="A2775" s="28" t="s">
        <v>17080</v>
      </c>
      <c r="B2775" s="28">
        <v>-44</v>
      </c>
      <c r="C2775" s="28">
        <v>3</v>
      </c>
      <c r="D2775" s="28">
        <v>1</v>
      </c>
      <c r="E2775" s="28" t="b">
        <v>0</v>
      </c>
      <c r="F2775" s="18">
        <f>COUNTIF(E2775:E$3270,FALSE)/COUNTIF($E$2:$E$3270,FALSE)</f>
        <v>0.15238095238095239</v>
      </c>
      <c r="G2775" s="28">
        <f>COUNTIF($E$2:F2775,TRUE)/COUNTIF($E$2:$E$3270,TRUE)</f>
        <v>1</v>
      </c>
      <c r="H2775" s="28">
        <f t="shared" si="43"/>
        <v>-0.84761904761904761</v>
      </c>
    </row>
    <row r="2776" spans="1:8">
      <c r="A2776" s="28" t="s">
        <v>17081</v>
      </c>
      <c r="B2776" s="28">
        <v>-44</v>
      </c>
      <c r="C2776" s="28">
        <v>3</v>
      </c>
      <c r="D2776" s="28">
        <v>1</v>
      </c>
      <c r="E2776" s="28" t="b">
        <v>0</v>
      </c>
      <c r="F2776" s="18">
        <f>COUNTIF(E2776:E$3270,FALSE)/COUNTIF($E$2:$E$3270,FALSE)</f>
        <v>0.15207373271889402</v>
      </c>
      <c r="G2776" s="28">
        <f>COUNTIF($E$2:F2776,TRUE)/COUNTIF($E$2:$E$3270,TRUE)</f>
        <v>1</v>
      </c>
      <c r="H2776" s="28">
        <f t="shared" si="43"/>
        <v>-0.84792626728110598</v>
      </c>
    </row>
    <row r="2777" spans="1:8">
      <c r="A2777" s="28" t="s">
        <v>17082</v>
      </c>
      <c r="B2777" s="28">
        <v>-44</v>
      </c>
      <c r="C2777" s="28">
        <v>3.1</v>
      </c>
      <c r="D2777" s="28">
        <v>1</v>
      </c>
      <c r="E2777" s="28" t="b">
        <v>0</v>
      </c>
      <c r="F2777" s="18">
        <f>COUNTIF(E2777:E$3270,FALSE)/COUNTIF($E$2:$E$3270,FALSE)</f>
        <v>0.15176651305683564</v>
      </c>
      <c r="G2777" s="28">
        <f>COUNTIF($E$2:F2777,TRUE)/COUNTIF($E$2:$E$3270,TRUE)</f>
        <v>1</v>
      </c>
      <c r="H2777" s="28">
        <f t="shared" si="43"/>
        <v>-0.84823348694316436</v>
      </c>
    </row>
    <row r="2778" spans="1:8">
      <c r="A2778" s="28" t="s">
        <v>17083</v>
      </c>
      <c r="B2778" s="28">
        <v>-44.1</v>
      </c>
      <c r="C2778" s="28">
        <v>3.1</v>
      </c>
      <c r="D2778" s="28">
        <v>1</v>
      </c>
      <c r="E2778" s="28" t="b">
        <v>0</v>
      </c>
      <c r="F2778" s="18">
        <f>COUNTIF(E2778:E$3270,FALSE)/COUNTIF($E$2:$E$3270,FALSE)</f>
        <v>0.15145929339477726</v>
      </c>
      <c r="G2778" s="28">
        <f>COUNTIF($E$2:F2778,TRUE)/COUNTIF($E$2:$E$3270,TRUE)</f>
        <v>1</v>
      </c>
      <c r="H2778" s="28">
        <f t="shared" si="43"/>
        <v>-0.84854070660522274</v>
      </c>
    </row>
    <row r="2779" spans="1:8">
      <c r="A2779" s="28" t="s">
        <v>17084</v>
      </c>
      <c r="B2779" s="28">
        <v>-44.1</v>
      </c>
      <c r="C2779" s="28">
        <v>3.1</v>
      </c>
      <c r="D2779" s="28">
        <v>1</v>
      </c>
      <c r="E2779" s="28" t="b">
        <v>0</v>
      </c>
      <c r="F2779" s="18">
        <f>COUNTIF(E2779:E$3270,FALSE)/COUNTIF($E$2:$E$3270,FALSE)</f>
        <v>0.15115207373271888</v>
      </c>
      <c r="G2779" s="28">
        <f>COUNTIF($E$2:F2779,TRUE)/COUNTIF($E$2:$E$3270,TRUE)</f>
        <v>1</v>
      </c>
      <c r="H2779" s="28">
        <f t="shared" si="43"/>
        <v>-0.84884792626728112</v>
      </c>
    </row>
    <row r="2780" spans="1:8">
      <c r="A2780" s="28" t="s">
        <v>17085</v>
      </c>
      <c r="B2780" s="28">
        <v>-44.1</v>
      </c>
      <c r="C2780" s="28">
        <v>3.1</v>
      </c>
      <c r="D2780" s="28">
        <v>1</v>
      </c>
      <c r="E2780" s="28" t="b">
        <v>0</v>
      </c>
      <c r="F2780" s="18">
        <f>COUNTIF(E2780:E$3270,FALSE)/COUNTIF($E$2:$E$3270,FALSE)</f>
        <v>0.15084485407066053</v>
      </c>
      <c r="G2780" s="28">
        <f>COUNTIF($E$2:F2780,TRUE)/COUNTIF($E$2:$E$3270,TRUE)</f>
        <v>1</v>
      </c>
      <c r="H2780" s="28">
        <f t="shared" si="43"/>
        <v>-0.84915514592933949</v>
      </c>
    </row>
    <row r="2781" spans="1:8">
      <c r="A2781" s="28" t="s">
        <v>17086</v>
      </c>
      <c r="B2781" s="28">
        <v>-44.1</v>
      </c>
      <c r="C2781" s="28">
        <v>3.1</v>
      </c>
      <c r="D2781" s="28">
        <v>1</v>
      </c>
      <c r="E2781" s="28" t="b">
        <v>0</v>
      </c>
      <c r="F2781" s="18">
        <f>COUNTIF(E2781:E$3270,FALSE)/COUNTIF($E$2:$E$3270,FALSE)</f>
        <v>0.15053763440860216</v>
      </c>
      <c r="G2781" s="28">
        <f>COUNTIF($E$2:F2781,TRUE)/COUNTIF($E$2:$E$3270,TRUE)</f>
        <v>1</v>
      </c>
      <c r="H2781" s="28">
        <f t="shared" si="43"/>
        <v>-0.84946236559139787</v>
      </c>
    </row>
    <row r="2782" spans="1:8">
      <c r="A2782" s="28" t="s">
        <v>17087</v>
      </c>
      <c r="B2782" s="28">
        <v>-44.1</v>
      </c>
      <c r="C2782" s="28">
        <v>3.1</v>
      </c>
      <c r="D2782" s="28">
        <v>1</v>
      </c>
      <c r="E2782" s="28" t="b">
        <v>0</v>
      </c>
      <c r="F2782" s="18">
        <f>COUNTIF(E2782:E$3270,FALSE)/COUNTIF($E$2:$E$3270,FALSE)</f>
        <v>0.15023041474654378</v>
      </c>
      <c r="G2782" s="28">
        <f>COUNTIF($E$2:F2782,TRUE)/COUNTIF($E$2:$E$3270,TRUE)</f>
        <v>1</v>
      </c>
      <c r="H2782" s="28">
        <f t="shared" si="43"/>
        <v>-0.84976958525345625</v>
      </c>
    </row>
    <row r="2783" spans="1:8">
      <c r="A2783" s="28" t="s">
        <v>17088</v>
      </c>
      <c r="B2783" s="28">
        <v>-44.1</v>
      </c>
      <c r="C2783" s="28">
        <v>3.1</v>
      </c>
      <c r="D2783" s="28">
        <v>1</v>
      </c>
      <c r="E2783" s="28" t="b">
        <v>0</v>
      </c>
      <c r="F2783" s="18">
        <f>COUNTIF(E2783:E$3270,FALSE)/COUNTIF($E$2:$E$3270,FALSE)</f>
        <v>0.1499231950844854</v>
      </c>
      <c r="G2783" s="28">
        <f>COUNTIF($E$2:F2783,TRUE)/COUNTIF($E$2:$E$3270,TRUE)</f>
        <v>1</v>
      </c>
      <c r="H2783" s="28">
        <f t="shared" si="43"/>
        <v>-0.85007680491551463</v>
      </c>
    </row>
    <row r="2784" spans="1:8">
      <c r="A2784" s="28" t="s">
        <v>17089</v>
      </c>
      <c r="B2784" s="28">
        <v>-44.1</v>
      </c>
      <c r="C2784" s="28">
        <v>3.1</v>
      </c>
      <c r="D2784" s="28">
        <v>1</v>
      </c>
      <c r="E2784" s="28" t="b">
        <v>0</v>
      </c>
      <c r="F2784" s="18">
        <f>COUNTIF(E2784:E$3270,FALSE)/COUNTIF($E$2:$E$3270,FALSE)</f>
        <v>0.14961597542242702</v>
      </c>
      <c r="G2784" s="28">
        <f>COUNTIF($E$2:F2784,TRUE)/COUNTIF($E$2:$E$3270,TRUE)</f>
        <v>1</v>
      </c>
      <c r="H2784" s="28">
        <f t="shared" si="43"/>
        <v>-0.85038402457757301</v>
      </c>
    </row>
    <row r="2785" spans="1:8">
      <c r="A2785" s="28" t="s">
        <v>17090</v>
      </c>
      <c r="B2785" s="28">
        <v>-44.2</v>
      </c>
      <c r="C2785" s="28">
        <v>3.2</v>
      </c>
      <c r="D2785" s="28">
        <v>1</v>
      </c>
      <c r="E2785" s="28" t="b">
        <v>0</v>
      </c>
      <c r="F2785" s="18">
        <f>COUNTIF(E2785:E$3270,FALSE)/COUNTIF($E$2:$E$3270,FALSE)</f>
        <v>0.14930875576036867</v>
      </c>
      <c r="G2785" s="28">
        <f>COUNTIF($E$2:F2785,TRUE)/COUNTIF($E$2:$E$3270,TRUE)</f>
        <v>1</v>
      </c>
      <c r="H2785" s="28">
        <f t="shared" si="43"/>
        <v>-0.85069124423963127</v>
      </c>
    </row>
    <row r="2786" spans="1:8">
      <c r="A2786" s="28" t="s">
        <v>17091</v>
      </c>
      <c r="B2786" s="28">
        <v>-44.2</v>
      </c>
      <c r="C2786" s="28">
        <v>3.2</v>
      </c>
      <c r="D2786" s="28">
        <v>1</v>
      </c>
      <c r="E2786" s="28" t="b">
        <v>0</v>
      </c>
      <c r="F2786" s="18">
        <f>COUNTIF(E2786:E$3270,FALSE)/COUNTIF($E$2:$E$3270,FALSE)</f>
        <v>0.14900153609831029</v>
      </c>
      <c r="G2786" s="28">
        <f>COUNTIF($E$2:F2786,TRUE)/COUNTIF($E$2:$E$3270,TRUE)</f>
        <v>1</v>
      </c>
      <c r="H2786" s="28">
        <f t="shared" si="43"/>
        <v>-0.85099846390168965</v>
      </c>
    </row>
    <row r="2787" spans="1:8">
      <c r="A2787" s="28" t="s">
        <v>17092</v>
      </c>
      <c r="B2787" s="28">
        <v>-44.2</v>
      </c>
      <c r="C2787" s="28">
        <v>3.2</v>
      </c>
      <c r="D2787" s="28">
        <v>1</v>
      </c>
      <c r="E2787" s="28" t="b">
        <v>0</v>
      </c>
      <c r="F2787" s="18">
        <f>COUNTIF(E2787:E$3270,FALSE)/COUNTIF($E$2:$E$3270,FALSE)</f>
        <v>0.14869431643625192</v>
      </c>
      <c r="G2787" s="28">
        <f>COUNTIF($E$2:F2787,TRUE)/COUNTIF($E$2:$E$3270,TRUE)</f>
        <v>1</v>
      </c>
      <c r="H2787" s="28">
        <f t="shared" si="43"/>
        <v>-0.85130568356374803</v>
      </c>
    </row>
    <row r="2788" spans="1:8">
      <c r="A2788" s="28" t="s">
        <v>17093</v>
      </c>
      <c r="B2788" s="28">
        <v>-44.2</v>
      </c>
      <c r="C2788" s="28">
        <v>3.2</v>
      </c>
      <c r="D2788" s="28">
        <v>1</v>
      </c>
      <c r="E2788" s="28" t="b">
        <v>0</v>
      </c>
      <c r="F2788" s="18">
        <f>COUNTIF(E2788:E$3270,FALSE)/COUNTIF($E$2:$E$3270,FALSE)</f>
        <v>0.14838709677419354</v>
      </c>
      <c r="G2788" s="28">
        <f>COUNTIF($E$2:F2788,TRUE)/COUNTIF($E$2:$E$3270,TRUE)</f>
        <v>1</v>
      </c>
      <c r="H2788" s="28">
        <f t="shared" si="43"/>
        <v>-0.85161290322580641</v>
      </c>
    </row>
    <row r="2789" spans="1:8">
      <c r="A2789" s="28" t="s">
        <v>17094</v>
      </c>
      <c r="B2789" s="28">
        <v>-44.2</v>
      </c>
      <c r="C2789" s="28">
        <v>3.2</v>
      </c>
      <c r="D2789" s="28">
        <v>1</v>
      </c>
      <c r="E2789" s="28" t="b">
        <v>0</v>
      </c>
      <c r="F2789" s="18">
        <f>COUNTIF(E2789:E$3270,FALSE)/COUNTIF($E$2:$E$3270,FALSE)</f>
        <v>0.14807987711213519</v>
      </c>
      <c r="G2789" s="28">
        <f>COUNTIF($E$2:F2789,TRUE)/COUNTIF($E$2:$E$3270,TRUE)</f>
        <v>1</v>
      </c>
      <c r="H2789" s="28">
        <f t="shared" si="43"/>
        <v>-0.85192012288786478</v>
      </c>
    </row>
    <row r="2790" spans="1:8">
      <c r="A2790" s="28" t="s">
        <v>17095</v>
      </c>
      <c r="B2790" s="28">
        <v>-44.2</v>
      </c>
      <c r="C2790" s="28">
        <v>3.2</v>
      </c>
      <c r="D2790" s="28">
        <v>1</v>
      </c>
      <c r="E2790" s="28" t="b">
        <v>0</v>
      </c>
      <c r="F2790" s="18">
        <f>COUNTIF(E2790:E$3270,FALSE)/COUNTIF($E$2:$E$3270,FALSE)</f>
        <v>0.14777265745007681</v>
      </c>
      <c r="G2790" s="28">
        <f>COUNTIF($E$2:F2790,TRUE)/COUNTIF($E$2:$E$3270,TRUE)</f>
        <v>1</v>
      </c>
      <c r="H2790" s="28">
        <f t="shared" si="43"/>
        <v>-0.85222734254992316</v>
      </c>
    </row>
    <row r="2791" spans="1:8">
      <c r="A2791" s="28" t="s">
        <v>17096</v>
      </c>
      <c r="B2791" s="28">
        <v>-44.2</v>
      </c>
      <c r="C2791" s="28">
        <v>3.2</v>
      </c>
      <c r="D2791" s="28">
        <v>1</v>
      </c>
      <c r="E2791" s="28" t="b">
        <v>0</v>
      </c>
      <c r="F2791" s="18">
        <f>COUNTIF(E2791:E$3270,FALSE)/COUNTIF($E$2:$E$3270,FALSE)</f>
        <v>0.14746543778801843</v>
      </c>
      <c r="G2791" s="28">
        <f>COUNTIF($E$2:F2791,TRUE)/COUNTIF($E$2:$E$3270,TRUE)</f>
        <v>1</v>
      </c>
      <c r="H2791" s="28">
        <f t="shared" si="43"/>
        <v>-0.85253456221198154</v>
      </c>
    </row>
    <row r="2792" spans="1:8">
      <c r="A2792" s="28" t="s">
        <v>17097</v>
      </c>
      <c r="B2792" s="28">
        <v>-44.2</v>
      </c>
      <c r="C2792" s="28">
        <v>3.2</v>
      </c>
      <c r="D2792" s="28">
        <v>1</v>
      </c>
      <c r="E2792" s="28" t="b">
        <v>0</v>
      </c>
      <c r="F2792" s="18">
        <f>COUNTIF(E2792:E$3270,FALSE)/COUNTIF($E$2:$E$3270,FALSE)</f>
        <v>0.14715821812596006</v>
      </c>
      <c r="G2792" s="28">
        <f>COUNTIF($E$2:F2792,TRUE)/COUNTIF($E$2:$E$3270,TRUE)</f>
        <v>1</v>
      </c>
      <c r="H2792" s="28">
        <f t="shared" si="43"/>
        <v>-0.85284178187403992</v>
      </c>
    </row>
    <row r="2793" spans="1:8">
      <c r="A2793" s="28" t="s">
        <v>17098</v>
      </c>
      <c r="B2793" s="28">
        <v>-44.2</v>
      </c>
      <c r="C2793" s="28">
        <v>3.2</v>
      </c>
      <c r="D2793" s="28">
        <v>1</v>
      </c>
      <c r="E2793" s="28" t="b">
        <v>0</v>
      </c>
      <c r="F2793" s="18">
        <f>COUNTIF(E2793:E$3270,FALSE)/COUNTIF($E$2:$E$3270,FALSE)</f>
        <v>0.14685099846390168</v>
      </c>
      <c r="G2793" s="28">
        <f>COUNTIF($E$2:F2793,TRUE)/COUNTIF($E$2:$E$3270,TRUE)</f>
        <v>1</v>
      </c>
      <c r="H2793" s="28">
        <f t="shared" si="43"/>
        <v>-0.85314900153609829</v>
      </c>
    </row>
    <row r="2794" spans="1:8">
      <c r="A2794" s="28" t="s">
        <v>17099</v>
      </c>
      <c r="B2794" s="28">
        <v>-44.2</v>
      </c>
      <c r="C2794" s="28">
        <v>3.2</v>
      </c>
      <c r="D2794" s="28">
        <v>1</v>
      </c>
      <c r="E2794" s="28" t="b">
        <v>0</v>
      </c>
      <c r="F2794" s="18">
        <f>COUNTIF(E2794:E$3270,FALSE)/COUNTIF($E$2:$E$3270,FALSE)</f>
        <v>0.14654377880184333</v>
      </c>
      <c r="G2794" s="28">
        <f>COUNTIF($E$2:F2794,TRUE)/COUNTIF($E$2:$E$3270,TRUE)</f>
        <v>1</v>
      </c>
      <c r="H2794" s="28">
        <f t="shared" si="43"/>
        <v>-0.85345622119815667</v>
      </c>
    </row>
    <row r="2795" spans="1:8">
      <c r="A2795" s="28" t="s">
        <v>17100</v>
      </c>
      <c r="B2795" s="28">
        <v>-44.3</v>
      </c>
      <c r="C2795" s="28">
        <v>3.2</v>
      </c>
      <c r="D2795" s="28">
        <v>1</v>
      </c>
      <c r="E2795" s="28" t="b">
        <v>0</v>
      </c>
      <c r="F2795" s="18">
        <f>COUNTIF(E2795:E$3270,FALSE)/COUNTIF($E$2:$E$3270,FALSE)</f>
        <v>0.14623655913978495</v>
      </c>
      <c r="G2795" s="28">
        <f>COUNTIF($E$2:F2795,TRUE)/COUNTIF($E$2:$E$3270,TRUE)</f>
        <v>1</v>
      </c>
      <c r="H2795" s="28">
        <f t="shared" si="43"/>
        <v>-0.85376344086021505</v>
      </c>
    </row>
    <row r="2796" spans="1:8">
      <c r="A2796" s="28" t="s">
        <v>17101</v>
      </c>
      <c r="B2796" s="28">
        <v>-44.3</v>
      </c>
      <c r="C2796" s="28">
        <v>3.2</v>
      </c>
      <c r="D2796" s="28">
        <v>1</v>
      </c>
      <c r="E2796" s="28" t="b">
        <v>0</v>
      </c>
      <c r="F2796" s="18">
        <f>COUNTIF(E2796:E$3270,FALSE)/COUNTIF($E$2:$E$3270,FALSE)</f>
        <v>0.14592933947772657</v>
      </c>
      <c r="G2796" s="28">
        <f>COUNTIF($E$2:F2796,TRUE)/COUNTIF($E$2:$E$3270,TRUE)</f>
        <v>1</v>
      </c>
      <c r="H2796" s="28">
        <f t="shared" si="43"/>
        <v>-0.85407066052227343</v>
      </c>
    </row>
    <row r="2797" spans="1:8">
      <c r="A2797" s="28" t="s">
        <v>17102</v>
      </c>
      <c r="B2797" s="28">
        <v>-44.3</v>
      </c>
      <c r="C2797" s="28">
        <v>3.2</v>
      </c>
      <c r="D2797" s="28">
        <v>1</v>
      </c>
      <c r="E2797" s="28" t="b">
        <v>0</v>
      </c>
      <c r="F2797" s="18">
        <f>COUNTIF(E2797:E$3270,FALSE)/COUNTIF($E$2:$E$3270,FALSE)</f>
        <v>0.14562211981566819</v>
      </c>
      <c r="G2797" s="28">
        <f>COUNTIF($E$2:F2797,TRUE)/COUNTIF($E$2:$E$3270,TRUE)</f>
        <v>1</v>
      </c>
      <c r="H2797" s="28">
        <f t="shared" si="43"/>
        <v>-0.85437788018433181</v>
      </c>
    </row>
    <row r="2798" spans="1:8">
      <c r="A2798" s="28" t="s">
        <v>17103</v>
      </c>
      <c r="B2798" s="28">
        <v>-44.3</v>
      </c>
      <c r="C2798" s="28">
        <v>3.2</v>
      </c>
      <c r="D2798" s="28">
        <v>1</v>
      </c>
      <c r="E2798" s="28" t="b">
        <v>0</v>
      </c>
      <c r="F2798" s="18">
        <f>COUNTIF(E2798:E$3270,FALSE)/COUNTIF($E$2:$E$3270,FALSE)</f>
        <v>0.14531490015360984</v>
      </c>
      <c r="G2798" s="28">
        <f>COUNTIF($E$2:F2798,TRUE)/COUNTIF($E$2:$E$3270,TRUE)</f>
        <v>1</v>
      </c>
      <c r="H2798" s="28">
        <f t="shared" si="43"/>
        <v>-0.85468509984639018</v>
      </c>
    </row>
    <row r="2799" spans="1:8">
      <c r="A2799" s="28" t="s">
        <v>17104</v>
      </c>
      <c r="B2799" s="28">
        <v>-44.3</v>
      </c>
      <c r="C2799" s="28">
        <v>3.2</v>
      </c>
      <c r="D2799" s="28">
        <v>1</v>
      </c>
      <c r="E2799" s="28" t="b">
        <v>0</v>
      </c>
      <c r="F2799" s="18">
        <f>COUNTIF(E2799:E$3270,FALSE)/COUNTIF($E$2:$E$3270,FALSE)</f>
        <v>0.14500768049155147</v>
      </c>
      <c r="G2799" s="28">
        <f>COUNTIF($E$2:F2799,TRUE)/COUNTIF($E$2:$E$3270,TRUE)</f>
        <v>1</v>
      </c>
      <c r="H2799" s="28">
        <f t="shared" si="43"/>
        <v>-0.85499231950844856</v>
      </c>
    </row>
    <row r="2800" spans="1:8">
      <c r="A2800" s="28" t="s">
        <v>17105</v>
      </c>
      <c r="B2800" s="28">
        <v>-44.3</v>
      </c>
      <c r="C2800" s="28">
        <v>3.2</v>
      </c>
      <c r="D2800" s="28">
        <v>1</v>
      </c>
      <c r="E2800" s="28" t="b">
        <v>0</v>
      </c>
      <c r="F2800" s="18">
        <f>COUNTIF(E2800:E$3270,FALSE)/COUNTIF($E$2:$E$3270,FALSE)</f>
        <v>0.14470046082949309</v>
      </c>
      <c r="G2800" s="28">
        <f>COUNTIF($E$2:F2800,TRUE)/COUNTIF($E$2:$E$3270,TRUE)</f>
        <v>1</v>
      </c>
      <c r="H2800" s="28">
        <f t="shared" si="43"/>
        <v>-0.85529953917050694</v>
      </c>
    </row>
    <row r="2801" spans="1:8">
      <c r="A2801" s="28" t="s">
        <v>17106</v>
      </c>
      <c r="B2801" s="28">
        <v>-44.3</v>
      </c>
      <c r="C2801" s="28">
        <v>3.3</v>
      </c>
      <c r="D2801" s="28">
        <v>1</v>
      </c>
      <c r="E2801" s="28" t="b">
        <v>0</v>
      </c>
      <c r="F2801" s="18">
        <f>COUNTIF(E2801:E$3270,FALSE)/COUNTIF($E$2:$E$3270,FALSE)</f>
        <v>0.14439324116743471</v>
      </c>
      <c r="G2801" s="28">
        <f>COUNTIF($E$2:F2801,TRUE)/COUNTIF($E$2:$E$3270,TRUE)</f>
        <v>1</v>
      </c>
      <c r="H2801" s="28">
        <f t="shared" si="43"/>
        <v>-0.85560675883256532</v>
      </c>
    </row>
    <row r="2802" spans="1:8">
      <c r="A2802" s="28" t="s">
        <v>17107</v>
      </c>
      <c r="B2802" s="28">
        <v>-44.3</v>
      </c>
      <c r="C2802" s="28">
        <v>3.3</v>
      </c>
      <c r="D2802" s="28">
        <v>1</v>
      </c>
      <c r="E2802" s="28" t="b">
        <v>0</v>
      </c>
      <c r="F2802" s="18">
        <f>COUNTIF(E2802:E$3270,FALSE)/COUNTIF($E$2:$E$3270,FALSE)</f>
        <v>0.14408602150537633</v>
      </c>
      <c r="G2802" s="28">
        <f>COUNTIF($E$2:F2802,TRUE)/COUNTIF($E$2:$E$3270,TRUE)</f>
        <v>1</v>
      </c>
      <c r="H2802" s="28">
        <f t="shared" si="43"/>
        <v>-0.8559139784946237</v>
      </c>
    </row>
    <row r="2803" spans="1:8">
      <c r="A2803" s="28" t="s">
        <v>17108</v>
      </c>
      <c r="B2803" s="28">
        <v>-44.3</v>
      </c>
      <c r="C2803" s="28">
        <v>3.3</v>
      </c>
      <c r="D2803" s="28">
        <v>1</v>
      </c>
      <c r="E2803" s="28" t="b">
        <v>0</v>
      </c>
      <c r="F2803" s="18">
        <f>COUNTIF(E2803:E$3270,FALSE)/COUNTIF($E$2:$E$3270,FALSE)</f>
        <v>0.14377880184331798</v>
      </c>
      <c r="G2803" s="28">
        <f>COUNTIF($E$2:F2803,TRUE)/COUNTIF($E$2:$E$3270,TRUE)</f>
        <v>1</v>
      </c>
      <c r="H2803" s="28">
        <f t="shared" si="43"/>
        <v>-0.85622119815668207</v>
      </c>
    </row>
    <row r="2804" spans="1:8">
      <c r="A2804" s="28" t="s">
        <v>17109</v>
      </c>
      <c r="B2804" s="28">
        <v>-44.3</v>
      </c>
      <c r="C2804" s="28">
        <v>3.3</v>
      </c>
      <c r="D2804" s="28">
        <v>1</v>
      </c>
      <c r="E2804" s="28" t="b">
        <v>0</v>
      </c>
      <c r="F2804" s="18">
        <f>COUNTIF(E2804:E$3270,FALSE)/COUNTIF($E$2:$E$3270,FALSE)</f>
        <v>0.1434715821812596</v>
      </c>
      <c r="G2804" s="28">
        <f>COUNTIF($E$2:F2804,TRUE)/COUNTIF($E$2:$E$3270,TRUE)</f>
        <v>1</v>
      </c>
      <c r="H2804" s="28">
        <f t="shared" si="43"/>
        <v>-0.85652841781874045</v>
      </c>
    </row>
    <row r="2805" spans="1:8">
      <c r="A2805" s="28" t="s">
        <v>17110</v>
      </c>
      <c r="B2805" s="28">
        <v>-44.3</v>
      </c>
      <c r="C2805" s="28">
        <v>3.3</v>
      </c>
      <c r="D2805" s="28">
        <v>1</v>
      </c>
      <c r="E2805" s="28" t="b">
        <v>0</v>
      </c>
      <c r="F2805" s="18">
        <f>COUNTIF(E2805:E$3270,FALSE)/COUNTIF($E$2:$E$3270,FALSE)</f>
        <v>0.14316436251920123</v>
      </c>
      <c r="G2805" s="28">
        <f>COUNTIF($E$2:F2805,TRUE)/COUNTIF($E$2:$E$3270,TRUE)</f>
        <v>1</v>
      </c>
      <c r="H2805" s="28">
        <f t="shared" si="43"/>
        <v>-0.85683563748079883</v>
      </c>
    </row>
    <row r="2806" spans="1:8">
      <c r="A2806" s="28" t="s">
        <v>17111</v>
      </c>
      <c r="B2806" s="28">
        <v>-44.3</v>
      </c>
      <c r="C2806" s="28">
        <v>3.3</v>
      </c>
      <c r="D2806" s="28">
        <v>1</v>
      </c>
      <c r="E2806" s="28" t="b">
        <v>0</v>
      </c>
      <c r="F2806" s="18">
        <f>COUNTIF(E2806:E$3270,FALSE)/COUNTIF($E$2:$E$3270,FALSE)</f>
        <v>0.14285714285714285</v>
      </c>
      <c r="G2806" s="28">
        <f>COUNTIF($E$2:F2806,TRUE)/COUNTIF($E$2:$E$3270,TRUE)</f>
        <v>1</v>
      </c>
      <c r="H2806" s="28">
        <f t="shared" si="43"/>
        <v>-0.85714285714285721</v>
      </c>
    </row>
    <row r="2807" spans="1:8">
      <c r="A2807" s="28" t="s">
        <v>17112</v>
      </c>
      <c r="B2807" s="28">
        <v>-44.3</v>
      </c>
      <c r="C2807" s="28">
        <v>3.3</v>
      </c>
      <c r="D2807" s="28">
        <v>1</v>
      </c>
      <c r="E2807" s="28" t="b">
        <v>0</v>
      </c>
      <c r="F2807" s="18">
        <f>COUNTIF(E2807:E$3270,FALSE)/COUNTIF($E$2:$E$3270,FALSE)</f>
        <v>0.1425499231950845</v>
      </c>
      <c r="G2807" s="28">
        <f>COUNTIF($E$2:F2807,TRUE)/COUNTIF($E$2:$E$3270,TRUE)</f>
        <v>1</v>
      </c>
      <c r="H2807" s="28">
        <f t="shared" si="43"/>
        <v>-0.85745007680491547</v>
      </c>
    </row>
    <row r="2808" spans="1:8">
      <c r="A2808" s="28" t="s">
        <v>17113</v>
      </c>
      <c r="B2808" s="28">
        <v>-44.4</v>
      </c>
      <c r="C2808" s="28">
        <v>3.3</v>
      </c>
      <c r="D2808" s="28">
        <v>1</v>
      </c>
      <c r="E2808" s="28" t="b">
        <v>0</v>
      </c>
      <c r="F2808" s="18">
        <f>COUNTIF(E2808:E$3270,FALSE)/COUNTIF($E$2:$E$3270,FALSE)</f>
        <v>0.14224270353302612</v>
      </c>
      <c r="G2808" s="28">
        <f>COUNTIF($E$2:F2808,TRUE)/COUNTIF($E$2:$E$3270,TRUE)</f>
        <v>1</v>
      </c>
      <c r="H2808" s="28">
        <f t="shared" si="43"/>
        <v>-0.85775729646697385</v>
      </c>
    </row>
    <row r="2809" spans="1:8">
      <c r="A2809" s="28" t="s">
        <v>17114</v>
      </c>
      <c r="B2809" s="28">
        <v>-44.4</v>
      </c>
      <c r="C2809" s="28">
        <v>3.3</v>
      </c>
      <c r="D2809" s="28">
        <v>1</v>
      </c>
      <c r="E2809" s="28" t="b">
        <v>0</v>
      </c>
      <c r="F2809" s="18">
        <f>COUNTIF(E2809:E$3270,FALSE)/COUNTIF($E$2:$E$3270,FALSE)</f>
        <v>0.14193548387096774</v>
      </c>
      <c r="G2809" s="28">
        <f>COUNTIF($E$2:F2809,TRUE)/COUNTIF($E$2:$E$3270,TRUE)</f>
        <v>1</v>
      </c>
      <c r="H2809" s="28">
        <f t="shared" si="43"/>
        <v>-0.85806451612903223</v>
      </c>
    </row>
    <row r="2810" spans="1:8">
      <c r="A2810" s="28" t="s">
        <v>17115</v>
      </c>
      <c r="B2810" s="28">
        <v>-44.4</v>
      </c>
      <c r="C2810" s="28">
        <v>3.3</v>
      </c>
      <c r="D2810" s="28">
        <v>1</v>
      </c>
      <c r="E2810" s="28" t="b">
        <v>0</v>
      </c>
      <c r="F2810" s="18">
        <f>COUNTIF(E2810:E$3270,FALSE)/COUNTIF($E$2:$E$3270,FALSE)</f>
        <v>0.14162826420890937</v>
      </c>
      <c r="G2810" s="28">
        <f>COUNTIF($E$2:F2810,TRUE)/COUNTIF($E$2:$E$3270,TRUE)</f>
        <v>1</v>
      </c>
      <c r="H2810" s="28">
        <f t="shared" si="43"/>
        <v>-0.85837173579109061</v>
      </c>
    </row>
    <row r="2811" spans="1:8">
      <c r="A2811" s="28" t="s">
        <v>17116</v>
      </c>
      <c r="B2811" s="28">
        <v>-44.4</v>
      </c>
      <c r="C2811" s="28">
        <v>3.3</v>
      </c>
      <c r="D2811" s="28">
        <v>1</v>
      </c>
      <c r="E2811" s="28" t="b">
        <v>0</v>
      </c>
      <c r="F2811" s="18">
        <f>COUNTIF(E2811:E$3270,FALSE)/COUNTIF($E$2:$E$3270,FALSE)</f>
        <v>0.14132104454685099</v>
      </c>
      <c r="G2811" s="28">
        <f>COUNTIF($E$2:F2811,TRUE)/COUNTIF($E$2:$E$3270,TRUE)</f>
        <v>1</v>
      </c>
      <c r="H2811" s="28">
        <f t="shared" si="43"/>
        <v>-0.85867895545314898</v>
      </c>
    </row>
    <row r="2812" spans="1:8">
      <c r="A2812" s="28" t="s">
        <v>17117</v>
      </c>
      <c r="B2812" s="28">
        <v>-44.4</v>
      </c>
      <c r="C2812" s="28">
        <v>3.3</v>
      </c>
      <c r="D2812" s="28">
        <v>1</v>
      </c>
      <c r="E2812" s="28" t="b">
        <v>0</v>
      </c>
      <c r="F2812" s="18">
        <f>COUNTIF(E2812:E$3270,FALSE)/COUNTIF($E$2:$E$3270,FALSE)</f>
        <v>0.14101382488479264</v>
      </c>
      <c r="G2812" s="28">
        <f>COUNTIF($E$2:F2812,TRUE)/COUNTIF($E$2:$E$3270,TRUE)</f>
        <v>1</v>
      </c>
      <c r="H2812" s="28">
        <f t="shared" si="43"/>
        <v>-0.85898617511520736</v>
      </c>
    </row>
    <row r="2813" spans="1:8">
      <c r="A2813" s="28" t="s">
        <v>17118</v>
      </c>
      <c r="B2813" s="28">
        <v>-44.4</v>
      </c>
      <c r="C2813" s="28">
        <v>3.3</v>
      </c>
      <c r="D2813" s="28">
        <v>1</v>
      </c>
      <c r="E2813" s="28" t="b">
        <v>0</v>
      </c>
      <c r="F2813" s="18">
        <f>COUNTIF(E2813:E$3270,FALSE)/COUNTIF($E$2:$E$3270,FALSE)</f>
        <v>0.14070660522273426</v>
      </c>
      <c r="G2813" s="28">
        <f>COUNTIF($E$2:F2813,TRUE)/COUNTIF($E$2:$E$3270,TRUE)</f>
        <v>1</v>
      </c>
      <c r="H2813" s="28">
        <f t="shared" si="43"/>
        <v>-0.85929339477726574</v>
      </c>
    </row>
    <row r="2814" spans="1:8">
      <c r="A2814" s="28" t="s">
        <v>17119</v>
      </c>
      <c r="B2814" s="28">
        <v>-44.4</v>
      </c>
      <c r="C2814" s="28">
        <v>3.3</v>
      </c>
      <c r="D2814" s="28">
        <v>1</v>
      </c>
      <c r="E2814" s="28" t="b">
        <v>0</v>
      </c>
      <c r="F2814" s="18">
        <f>COUNTIF(E2814:E$3270,FALSE)/COUNTIF($E$2:$E$3270,FALSE)</f>
        <v>0.14039938556067588</v>
      </c>
      <c r="G2814" s="28">
        <f>COUNTIF($E$2:F2814,TRUE)/COUNTIF($E$2:$E$3270,TRUE)</f>
        <v>1</v>
      </c>
      <c r="H2814" s="28">
        <f t="shared" si="43"/>
        <v>-0.85960061443932412</v>
      </c>
    </row>
    <row r="2815" spans="1:8">
      <c r="A2815" s="28" t="s">
        <v>17120</v>
      </c>
      <c r="B2815" s="28">
        <v>-44.4</v>
      </c>
      <c r="C2815" s="28">
        <v>3.4</v>
      </c>
      <c r="D2815" s="28">
        <v>1</v>
      </c>
      <c r="E2815" s="28" t="b">
        <v>0</v>
      </c>
      <c r="F2815" s="18">
        <f>COUNTIF(E2815:E$3270,FALSE)/COUNTIF($E$2:$E$3270,FALSE)</f>
        <v>0.1400921658986175</v>
      </c>
      <c r="G2815" s="28">
        <f>COUNTIF($E$2:F2815,TRUE)/COUNTIF($E$2:$E$3270,TRUE)</f>
        <v>1</v>
      </c>
      <c r="H2815" s="28">
        <f t="shared" si="43"/>
        <v>-0.8599078341013825</v>
      </c>
    </row>
    <row r="2816" spans="1:8">
      <c r="A2816" s="28" t="s">
        <v>17121</v>
      </c>
      <c r="B2816" s="28">
        <v>-44.5</v>
      </c>
      <c r="C2816" s="28">
        <v>3.4</v>
      </c>
      <c r="D2816" s="28">
        <v>1</v>
      </c>
      <c r="E2816" s="28" t="b">
        <v>0</v>
      </c>
      <c r="F2816" s="18">
        <f>COUNTIF(E2816:E$3270,FALSE)/COUNTIF($E$2:$E$3270,FALSE)</f>
        <v>0.13978494623655913</v>
      </c>
      <c r="G2816" s="28">
        <f>COUNTIF($E$2:F2816,TRUE)/COUNTIF($E$2:$E$3270,TRUE)</f>
        <v>1</v>
      </c>
      <c r="H2816" s="28">
        <f t="shared" si="43"/>
        <v>-0.86021505376344087</v>
      </c>
    </row>
    <row r="2817" spans="1:8">
      <c r="A2817" s="28" t="s">
        <v>17122</v>
      </c>
      <c r="B2817" s="28">
        <v>-44.5</v>
      </c>
      <c r="C2817" s="28">
        <v>3.4</v>
      </c>
      <c r="D2817" s="28">
        <v>1</v>
      </c>
      <c r="E2817" s="28" t="b">
        <v>0</v>
      </c>
      <c r="F2817" s="18">
        <f>COUNTIF(E2817:E$3270,FALSE)/COUNTIF($E$2:$E$3270,FALSE)</f>
        <v>0.13947772657450078</v>
      </c>
      <c r="G2817" s="28">
        <f>COUNTIF($E$2:F2817,TRUE)/COUNTIF($E$2:$E$3270,TRUE)</f>
        <v>1</v>
      </c>
      <c r="H2817" s="28">
        <f t="shared" si="43"/>
        <v>-0.86052227342549925</v>
      </c>
    </row>
    <row r="2818" spans="1:8">
      <c r="A2818" s="28" t="s">
        <v>17123</v>
      </c>
      <c r="B2818" s="28">
        <v>-44.5</v>
      </c>
      <c r="C2818" s="28">
        <v>3.4</v>
      </c>
      <c r="D2818" s="28">
        <v>1</v>
      </c>
      <c r="E2818" s="28" t="b">
        <v>0</v>
      </c>
      <c r="F2818" s="18">
        <f>COUNTIF(E2818:E$3270,FALSE)/COUNTIF($E$2:$E$3270,FALSE)</f>
        <v>0.1391705069124424</v>
      </c>
      <c r="G2818" s="28">
        <f>COUNTIF($E$2:F2818,TRUE)/COUNTIF($E$2:$E$3270,TRUE)</f>
        <v>1</v>
      </c>
      <c r="H2818" s="28">
        <f t="shared" si="43"/>
        <v>-0.86082949308755763</v>
      </c>
    </row>
    <row r="2819" spans="1:8">
      <c r="A2819" s="28" t="s">
        <v>17124</v>
      </c>
      <c r="B2819" s="28">
        <v>-44.5</v>
      </c>
      <c r="C2819" s="28">
        <v>3.4</v>
      </c>
      <c r="D2819" s="28">
        <v>1</v>
      </c>
      <c r="E2819" s="28" t="b">
        <v>0</v>
      </c>
      <c r="F2819" s="18">
        <f>COUNTIF(E2819:E$3270,FALSE)/COUNTIF($E$2:$E$3270,FALSE)</f>
        <v>0.13886328725038402</v>
      </c>
      <c r="G2819" s="28">
        <f>COUNTIF($E$2:F2819,TRUE)/COUNTIF($E$2:$E$3270,TRUE)</f>
        <v>1</v>
      </c>
      <c r="H2819" s="28">
        <f t="shared" ref="H2819:H2882" si="44">F2819-G2819</f>
        <v>-0.86113671274961601</v>
      </c>
    </row>
    <row r="2820" spans="1:8">
      <c r="A2820" s="28" t="s">
        <v>17125</v>
      </c>
      <c r="B2820" s="28">
        <v>-44.5</v>
      </c>
      <c r="C2820" s="28">
        <v>3.4</v>
      </c>
      <c r="D2820" s="28">
        <v>1</v>
      </c>
      <c r="E2820" s="28" t="b">
        <v>0</v>
      </c>
      <c r="F2820" s="18">
        <f>COUNTIF(E2820:E$3270,FALSE)/COUNTIF($E$2:$E$3270,FALSE)</f>
        <v>0.13855606758832564</v>
      </c>
      <c r="G2820" s="28">
        <f>COUNTIF($E$2:F2820,TRUE)/COUNTIF($E$2:$E$3270,TRUE)</f>
        <v>1</v>
      </c>
      <c r="H2820" s="28">
        <f t="shared" si="44"/>
        <v>-0.86144393241167438</v>
      </c>
    </row>
    <row r="2821" spans="1:8">
      <c r="A2821" s="28" t="s">
        <v>17126</v>
      </c>
      <c r="B2821" s="28">
        <v>-44.5</v>
      </c>
      <c r="C2821" s="28">
        <v>3.4</v>
      </c>
      <c r="D2821" s="28">
        <v>1</v>
      </c>
      <c r="E2821" s="28" t="b">
        <v>0</v>
      </c>
      <c r="F2821" s="18">
        <f>COUNTIF(E2821:E$3270,FALSE)/COUNTIF($E$2:$E$3270,FALSE)</f>
        <v>0.13824884792626729</v>
      </c>
      <c r="G2821" s="28">
        <f>COUNTIF($E$2:F2821,TRUE)/COUNTIF($E$2:$E$3270,TRUE)</f>
        <v>1</v>
      </c>
      <c r="H2821" s="28">
        <f t="shared" si="44"/>
        <v>-0.86175115207373265</v>
      </c>
    </row>
    <row r="2822" spans="1:8">
      <c r="A2822" s="28" t="s">
        <v>17127</v>
      </c>
      <c r="B2822" s="28">
        <v>-44.5</v>
      </c>
      <c r="C2822" s="28">
        <v>3.4</v>
      </c>
      <c r="D2822" s="28">
        <v>1</v>
      </c>
      <c r="E2822" s="28" t="b">
        <v>0</v>
      </c>
      <c r="F2822" s="18">
        <f>COUNTIF(E2822:E$3270,FALSE)/COUNTIF($E$2:$E$3270,FALSE)</f>
        <v>0.13794162826420892</v>
      </c>
      <c r="G2822" s="28">
        <f>COUNTIF($E$2:F2822,TRUE)/COUNTIF($E$2:$E$3270,TRUE)</f>
        <v>1</v>
      </c>
      <c r="H2822" s="28">
        <f t="shared" si="44"/>
        <v>-0.86205837173579103</v>
      </c>
    </row>
    <row r="2823" spans="1:8">
      <c r="A2823" s="28" t="s">
        <v>17128</v>
      </c>
      <c r="B2823" s="28">
        <v>-44.5</v>
      </c>
      <c r="C2823" s="28">
        <v>3.4</v>
      </c>
      <c r="D2823" s="28">
        <v>1</v>
      </c>
      <c r="E2823" s="28" t="b">
        <v>0</v>
      </c>
      <c r="F2823" s="18">
        <f>COUNTIF(E2823:E$3270,FALSE)/COUNTIF($E$2:$E$3270,FALSE)</f>
        <v>0.13763440860215054</v>
      </c>
      <c r="G2823" s="28">
        <f>COUNTIF($E$2:F2823,TRUE)/COUNTIF($E$2:$E$3270,TRUE)</f>
        <v>1</v>
      </c>
      <c r="H2823" s="28">
        <f t="shared" si="44"/>
        <v>-0.86236559139784941</v>
      </c>
    </row>
    <row r="2824" spans="1:8">
      <c r="A2824" s="28" t="s">
        <v>17129</v>
      </c>
      <c r="B2824" s="28">
        <v>-44.5</v>
      </c>
      <c r="C2824" s="28">
        <v>3.4</v>
      </c>
      <c r="D2824" s="28">
        <v>1</v>
      </c>
      <c r="E2824" s="28" t="b">
        <v>0</v>
      </c>
      <c r="F2824" s="18">
        <f>COUNTIF(E2824:E$3270,FALSE)/COUNTIF($E$2:$E$3270,FALSE)</f>
        <v>0.13732718894009216</v>
      </c>
      <c r="G2824" s="28">
        <f>COUNTIF($E$2:F2824,TRUE)/COUNTIF($E$2:$E$3270,TRUE)</f>
        <v>1</v>
      </c>
      <c r="H2824" s="28">
        <f t="shared" si="44"/>
        <v>-0.86267281105990778</v>
      </c>
    </row>
    <row r="2825" spans="1:8">
      <c r="A2825" s="28" t="s">
        <v>17130</v>
      </c>
      <c r="B2825" s="28">
        <v>-44.5</v>
      </c>
      <c r="C2825" s="28">
        <v>3.4</v>
      </c>
      <c r="D2825" s="28">
        <v>1</v>
      </c>
      <c r="E2825" s="28" t="b">
        <v>0</v>
      </c>
      <c r="F2825" s="18">
        <f>COUNTIF(E2825:E$3270,FALSE)/COUNTIF($E$2:$E$3270,FALSE)</f>
        <v>0.13701996927803378</v>
      </c>
      <c r="G2825" s="28">
        <f>COUNTIF($E$2:F2825,TRUE)/COUNTIF($E$2:$E$3270,TRUE)</f>
        <v>1</v>
      </c>
      <c r="H2825" s="28">
        <f t="shared" si="44"/>
        <v>-0.86298003072196616</v>
      </c>
    </row>
    <row r="2826" spans="1:8">
      <c r="A2826" s="28" t="s">
        <v>17131</v>
      </c>
      <c r="B2826" s="28">
        <v>-44.5</v>
      </c>
      <c r="C2826" s="28">
        <v>3.4</v>
      </c>
      <c r="D2826" s="28">
        <v>1</v>
      </c>
      <c r="E2826" s="28" t="b">
        <v>0</v>
      </c>
      <c r="F2826" s="18">
        <f>COUNTIF(E2826:E$3270,FALSE)/COUNTIF($E$2:$E$3270,FALSE)</f>
        <v>0.13671274961597543</v>
      </c>
      <c r="G2826" s="28">
        <f>COUNTIF($E$2:F2826,TRUE)/COUNTIF($E$2:$E$3270,TRUE)</f>
        <v>1</v>
      </c>
      <c r="H2826" s="28">
        <f t="shared" si="44"/>
        <v>-0.86328725038402454</v>
      </c>
    </row>
    <row r="2827" spans="1:8">
      <c r="A2827" s="28" t="s">
        <v>17132</v>
      </c>
      <c r="B2827" s="28">
        <v>-44.6</v>
      </c>
      <c r="C2827" s="28">
        <v>3.5</v>
      </c>
      <c r="D2827" s="28">
        <v>1</v>
      </c>
      <c r="E2827" s="28" t="b">
        <v>0</v>
      </c>
      <c r="F2827" s="18">
        <f>COUNTIF(E2827:E$3270,FALSE)/COUNTIF($E$2:$E$3270,FALSE)</f>
        <v>0.13640552995391705</v>
      </c>
      <c r="G2827" s="28">
        <f>COUNTIF($E$2:F2827,TRUE)/COUNTIF($E$2:$E$3270,TRUE)</f>
        <v>1</v>
      </c>
      <c r="H2827" s="28">
        <f t="shared" si="44"/>
        <v>-0.86359447004608292</v>
      </c>
    </row>
    <row r="2828" spans="1:8">
      <c r="A2828" s="28" t="s">
        <v>17133</v>
      </c>
      <c r="B2828" s="28">
        <v>-44.6</v>
      </c>
      <c r="C2828" s="28">
        <v>3.5</v>
      </c>
      <c r="D2828" s="28">
        <v>1</v>
      </c>
      <c r="E2828" s="28" t="b">
        <v>0</v>
      </c>
      <c r="F2828" s="18">
        <f>COUNTIF(E2828:E$3270,FALSE)/COUNTIF($E$2:$E$3270,FALSE)</f>
        <v>0.13609831029185868</v>
      </c>
      <c r="G2828" s="28">
        <f>COUNTIF($E$2:F2828,TRUE)/COUNTIF($E$2:$E$3270,TRUE)</f>
        <v>1</v>
      </c>
      <c r="H2828" s="28">
        <f t="shared" si="44"/>
        <v>-0.8639016897081413</v>
      </c>
    </row>
    <row r="2829" spans="1:8">
      <c r="A2829" s="28" t="s">
        <v>17134</v>
      </c>
      <c r="B2829" s="28">
        <v>-44.6</v>
      </c>
      <c r="C2829" s="28">
        <v>3.5</v>
      </c>
      <c r="D2829" s="28">
        <v>1</v>
      </c>
      <c r="E2829" s="28" t="b">
        <v>0</v>
      </c>
      <c r="F2829" s="18">
        <f>COUNTIF(E2829:E$3270,FALSE)/COUNTIF($E$2:$E$3270,FALSE)</f>
        <v>0.1357910906298003</v>
      </c>
      <c r="G2829" s="28">
        <f>COUNTIF($E$2:F2829,TRUE)/COUNTIF($E$2:$E$3270,TRUE)</f>
        <v>1</v>
      </c>
      <c r="H2829" s="28">
        <f t="shared" si="44"/>
        <v>-0.86420890937019967</v>
      </c>
    </row>
    <row r="2830" spans="1:8">
      <c r="A2830" s="28" t="s">
        <v>17135</v>
      </c>
      <c r="B2830" s="28">
        <v>-44.6</v>
      </c>
      <c r="C2830" s="28">
        <v>3.5</v>
      </c>
      <c r="D2830" s="28">
        <v>1</v>
      </c>
      <c r="E2830" s="28" t="b">
        <v>0</v>
      </c>
      <c r="F2830" s="18">
        <f>COUNTIF(E2830:E$3270,FALSE)/COUNTIF($E$2:$E$3270,FALSE)</f>
        <v>0.13548387096774195</v>
      </c>
      <c r="G2830" s="28">
        <f>COUNTIF($E$2:F2830,TRUE)/COUNTIF($E$2:$E$3270,TRUE)</f>
        <v>1</v>
      </c>
      <c r="H2830" s="28">
        <f t="shared" si="44"/>
        <v>-0.86451612903225805</v>
      </c>
    </row>
    <row r="2831" spans="1:8">
      <c r="A2831" s="28" t="s">
        <v>17136</v>
      </c>
      <c r="B2831" s="28">
        <v>-44.6</v>
      </c>
      <c r="C2831" s="28">
        <v>3.5</v>
      </c>
      <c r="D2831" s="28">
        <v>1</v>
      </c>
      <c r="E2831" s="28" t="b">
        <v>0</v>
      </c>
      <c r="F2831" s="18">
        <f>COUNTIF(E2831:E$3270,FALSE)/COUNTIF($E$2:$E$3270,FALSE)</f>
        <v>0.13517665130568357</v>
      </c>
      <c r="G2831" s="28">
        <f>COUNTIF($E$2:F2831,TRUE)/COUNTIF($E$2:$E$3270,TRUE)</f>
        <v>1</v>
      </c>
      <c r="H2831" s="28">
        <f t="shared" si="44"/>
        <v>-0.86482334869431643</v>
      </c>
    </row>
    <row r="2832" spans="1:8">
      <c r="A2832" s="28" t="s">
        <v>17137</v>
      </c>
      <c r="B2832" s="28">
        <v>-44.6</v>
      </c>
      <c r="C2832" s="28">
        <v>3.5</v>
      </c>
      <c r="D2832" s="28">
        <v>1</v>
      </c>
      <c r="E2832" s="28" t="b">
        <v>0</v>
      </c>
      <c r="F2832" s="18">
        <f>COUNTIF(E2832:E$3270,FALSE)/COUNTIF($E$2:$E$3270,FALSE)</f>
        <v>0.13486943164362519</v>
      </c>
      <c r="G2832" s="28">
        <f>COUNTIF($E$2:F2832,TRUE)/COUNTIF($E$2:$E$3270,TRUE)</f>
        <v>1</v>
      </c>
      <c r="H2832" s="28">
        <f t="shared" si="44"/>
        <v>-0.86513056835637481</v>
      </c>
    </row>
    <row r="2833" spans="1:8">
      <c r="A2833" s="28" t="s">
        <v>17138</v>
      </c>
      <c r="B2833" s="28">
        <v>-44.6</v>
      </c>
      <c r="C2833" s="28">
        <v>3.5</v>
      </c>
      <c r="D2833" s="28">
        <v>1</v>
      </c>
      <c r="E2833" s="28" t="b">
        <v>0</v>
      </c>
      <c r="F2833" s="18">
        <f>COUNTIF(E2833:E$3270,FALSE)/COUNTIF($E$2:$E$3270,FALSE)</f>
        <v>0.13456221198156681</v>
      </c>
      <c r="G2833" s="28">
        <f>COUNTIF($E$2:F2833,TRUE)/COUNTIF($E$2:$E$3270,TRUE)</f>
        <v>1</v>
      </c>
      <c r="H2833" s="28">
        <f t="shared" si="44"/>
        <v>-0.86543778801843319</v>
      </c>
    </row>
    <row r="2834" spans="1:8">
      <c r="A2834" s="28" t="s">
        <v>17139</v>
      </c>
      <c r="B2834" s="28">
        <v>-44.6</v>
      </c>
      <c r="C2834" s="28">
        <v>3.5</v>
      </c>
      <c r="D2834" s="28">
        <v>1</v>
      </c>
      <c r="E2834" s="28" t="b">
        <v>0</v>
      </c>
      <c r="F2834" s="18">
        <f>COUNTIF(E2834:E$3270,FALSE)/COUNTIF($E$2:$E$3270,FALSE)</f>
        <v>0.13425499231950844</v>
      </c>
      <c r="G2834" s="28">
        <f>COUNTIF($E$2:F2834,TRUE)/COUNTIF($E$2:$E$3270,TRUE)</f>
        <v>1</v>
      </c>
      <c r="H2834" s="28">
        <f t="shared" si="44"/>
        <v>-0.86574500768049156</v>
      </c>
    </row>
    <row r="2835" spans="1:8">
      <c r="A2835" s="28" t="s">
        <v>17140</v>
      </c>
      <c r="B2835" s="28">
        <v>-44.6</v>
      </c>
      <c r="C2835" s="28">
        <v>3.5</v>
      </c>
      <c r="D2835" s="28">
        <v>1</v>
      </c>
      <c r="E2835" s="28" t="b">
        <v>0</v>
      </c>
      <c r="F2835" s="18">
        <f>COUNTIF(E2835:E$3270,FALSE)/COUNTIF($E$2:$E$3270,FALSE)</f>
        <v>0.13394777265745009</v>
      </c>
      <c r="G2835" s="28">
        <f>COUNTIF($E$2:F2835,TRUE)/COUNTIF($E$2:$E$3270,TRUE)</f>
        <v>1</v>
      </c>
      <c r="H2835" s="28">
        <f t="shared" si="44"/>
        <v>-0.86605222734254994</v>
      </c>
    </row>
    <row r="2836" spans="1:8">
      <c r="A2836" s="28" t="s">
        <v>17141</v>
      </c>
      <c r="B2836" s="28">
        <v>-44.6</v>
      </c>
      <c r="C2836" s="28">
        <v>3.5</v>
      </c>
      <c r="D2836" s="28">
        <v>1</v>
      </c>
      <c r="E2836" s="28" t="b">
        <v>0</v>
      </c>
      <c r="F2836" s="18">
        <f>COUNTIF(E2836:E$3270,FALSE)/COUNTIF($E$2:$E$3270,FALSE)</f>
        <v>0.13364055299539171</v>
      </c>
      <c r="G2836" s="28">
        <f>COUNTIF($E$2:F2836,TRUE)/COUNTIF($E$2:$E$3270,TRUE)</f>
        <v>1</v>
      </c>
      <c r="H2836" s="28">
        <f t="shared" si="44"/>
        <v>-0.86635944700460832</v>
      </c>
    </row>
    <row r="2837" spans="1:8">
      <c r="A2837" s="28" t="s">
        <v>17142</v>
      </c>
      <c r="B2837" s="28">
        <v>-44.6</v>
      </c>
      <c r="C2837" s="28">
        <v>3.5</v>
      </c>
      <c r="D2837" s="28">
        <v>1</v>
      </c>
      <c r="E2837" s="28" t="b">
        <v>0</v>
      </c>
      <c r="F2837" s="18">
        <f>COUNTIF(E2837:E$3270,FALSE)/COUNTIF($E$2:$E$3270,FALSE)</f>
        <v>0.13333333333333333</v>
      </c>
      <c r="G2837" s="28">
        <f>COUNTIF($E$2:F2837,TRUE)/COUNTIF($E$2:$E$3270,TRUE)</f>
        <v>1</v>
      </c>
      <c r="H2837" s="28">
        <f t="shared" si="44"/>
        <v>-0.8666666666666667</v>
      </c>
    </row>
    <row r="2838" spans="1:8">
      <c r="A2838" s="28" t="s">
        <v>17143</v>
      </c>
      <c r="B2838" s="28">
        <v>-44.6</v>
      </c>
      <c r="C2838" s="28">
        <v>3.5</v>
      </c>
      <c r="D2838" s="28">
        <v>1</v>
      </c>
      <c r="E2838" s="28" t="b">
        <v>0</v>
      </c>
      <c r="F2838" s="18">
        <f>COUNTIF(E2838:E$3270,FALSE)/COUNTIF($E$2:$E$3270,FALSE)</f>
        <v>0.13302611367127495</v>
      </c>
      <c r="G2838" s="28">
        <f>COUNTIF($E$2:F2838,TRUE)/COUNTIF($E$2:$E$3270,TRUE)</f>
        <v>1</v>
      </c>
      <c r="H2838" s="28">
        <f t="shared" si="44"/>
        <v>-0.86697388632872507</v>
      </c>
    </row>
    <row r="2839" spans="1:8">
      <c r="A2839" s="28" t="s">
        <v>17144</v>
      </c>
      <c r="B2839" s="28">
        <v>-44.6</v>
      </c>
      <c r="C2839" s="28">
        <v>3.5</v>
      </c>
      <c r="D2839" s="28">
        <v>1</v>
      </c>
      <c r="E2839" s="28" t="b">
        <v>0</v>
      </c>
      <c r="F2839" s="18">
        <f>COUNTIF(E2839:E$3270,FALSE)/COUNTIF($E$2:$E$3270,FALSE)</f>
        <v>0.1327188940092166</v>
      </c>
      <c r="G2839" s="28">
        <f>COUNTIF($E$2:F2839,TRUE)/COUNTIF($E$2:$E$3270,TRUE)</f>
        <v>1</v>
      </c>
      <c r="H2839" s="28">
        <f t="shared" si="44"/>
        <v>-0.86728110599078345</v>
      </c>
    </row>
    <row r="2840" spans="1:8">
      <c r="A2840" s="28" t="s">
        <v>17145</v>
      </c>
      <c r="B2840" s="28">
        <v>-44.6</v>
      </c>
      <c r="C2840" s="28">
        <v>3.5</v>
      </c>
      <c r="D2840" s="28">
        <v>1</v>
      </c>
      <c r="E2840" s="28" t="b">
        <v>0</v>
      </c>
      <c r="F2840" s="18">
        <f>COUNTIF(E2840:E$3270,FALSE)/COUNTIF($E$2:$E$3270,FALSE)</f>
        <v>0.13241167434715823</v>
      </c>
      <c r="G2840" s="28">
        <f>COUNTIF($E$2:F2840,TRUE)/COUNTIF($E$2:$E$3270,TRUE)</f>
        <v>1</v>
      </c>
      <c r="H2840" s="28">
        <f t="shared" si="44"/>
        <v>-0.86758832565284183</v>
      </c>
    </row>
    <row r="2841" spans="1:8">
      <c r="A2841" s="28" t="s">
        <v>17146</v>
      </c>
      <c r="B2841" s="28">
        <v>-44.6</v>
      </c>
      <c r="C2841" s="28">
        <v>3.5</v>
      </c>
      <c r="D2841" s="28">
        <v>1</v>
      </c>
      <c r="E2841" s="28" t="b">
        <v>0</v>
      </c>
      <c r="F2841" s="18">
        <f>COUNTIF(E2841:E$3270,FALSE)/COUNTIF($E$2:$E$3270,FALSE)</f>
        <v>0.13210445468509985</v>
      </c>
      <c r="G2841" s="28">
        <f>COUNTIF($E$2:F2841,TRUE)/COUNTIF($E$2:$E$3270,TRUE)</f>
        <v>1</v>
      </c>
      <c r="H2841" s="28">
        <f t="shared" si="44"/>
        <v>-0.86789554531490021</v>
      </c>
    </row>
    <row r="2842" spans="1:8">
      <c r="A2842" s="28" t="s">
        <v>17147</v>
      </c>
      <c r="B2842" s="28">
        <v>-44.6</v>
      </c>
      <c r="C2842" s="28">
        <v>3.5</v>
      </c>
      <c r="D2842" s="28">
        <v>1</v>
      </c>
      <c r="E2842" s="28" t="b">
        <v>0</v>
      </c>
      <c r="F2842" s="18">
        <f>COUNTIF(E2842:E$3270,FALSE)/COUNTIF($E$2:$E$3270,FALSE)</f>
        <v>0.13179723502304147</v>
      </c>
      <c r="G2842" s="28">
        <f>COUNTIF($E$2:F2842,TRUE)/COUNTIF($E$2:$E$3270,TRUE)</f>
        <v>1</v>
      </c>
      <c r="H2842" s="28">
        <f t="shared" si="44"/>
        <v>-0.86820276497695859</v>
      </c>
    </row>
    <row r="2843" spans="1:8">
      <c r="A2843" s="28" t="s">
        <v>17148</v>
      </c>
      <c r="B2843" s="28">
        <v>-44.7</v>
      </c>
      <c r="C2843" s="28">
        <v>3.6</v>
      </c>
      <c r="D2843" s="28">
        <v>1</v>
      </c>
      <c r="E2843" s="28" t="b">
        <v>0</v>
      </c>
      <c r="F2843" s="18">
        <f>COUNTIF(E2843:E$3270,FALSE)/COUNTIF($E$2:$E$3270,FALSE)</f>
        <v>0.13149001536098309</v>
      </c>
      <c r="G2843" s="28">
        <f>COUNTIF($E$2:F2843,TRUE)/COUNTIF($E$2:$E$3270,TRUE)</f>
        <v>1</v>
      </c>
      <c r="H2843" s="28">
        <f t="shared" si="44"/>
        <v>-0.86850998463901696</v>
      </c>
    </row>
    <row r="2844" spans="1:8">
      <c r="A2844" s="28" t="s">
        <v>17149</v>
      </c>
      <c r="B2844" s="28">
        <v>-44.7</v>
      </c>
      <c r="C2844" s="28">
        <v>3.6</v>
      </c>
      <c r="D2844" s="28">
        <v>1</v>
      </c>
      <c r="E2844" s="28" t="b">
        <v>0</v>
      </c>
      <c r="F2844" s="18">
        <f>COUNTIF(E2844:E$3270,FALSE)/COUNTIF($E$2:$E$3270,FALSE)</f>
        <v>0.13118279569892474</v>
      </c>
      <c r="G2844" s="28">
        <f>COUNTIF($E$2:F2844,TRUE)/COUNTIF($E$2:$E$3270,TRUE)</f>
        <v>1</v>
      </c>
      <c r="H2844" s="28">
        <f t="shared" si="44"/>
        <v>-0.86881720430107523</v>
      </c>
    </row>
    <row r="2845" spans="1:8">
      <c r="A2845" s="28" t="s">
        <v>17150</v>
      </c>
      <c r="B2845" s="28">
        <v>-44.7</v>
      </c>
      <c r="C2845" s="28">
        <v>3.6</v>
      </c>
      <c r="D2845" s="28">
        <v>1</v>
      </c>
      <c r="E2845" s="28" t="b">
        <v>0</v>
      </c>
      <c r="F2845" s="18">
        <f>COUNTIF(E2845:E$3270,FALSE)/COUNTIF($E$2:$E$3270,FALSE)</f>
        <v>0.13087557603686636</v>
      </c>
      <c r="G2845" s="28">
        <f>COUNTIF($E$2:F2845,TRUE)/COUNTIF($E$2:$E$3270,TRUE)</f>
        <v>1</v>
      </c>
      <c r="H2845" s="28">
        <f t="shared" si="44"/>
        <v>-0.86912442396313361</v>
      </c>
    </row>
    <row r="2846" spans="1:8">
      <c r="A2846" s="28" t="s">
        <v>17151</v>
      </c>
      <c r="B2846" s="28">
        <v>-44.8</v>
      </c>
      <c r="C2846" s="28">
        <v>3.6</v>
      </c>
      <c r="D2846" s="28">
        <v>1</v>
      </c>
      <c r="E2846" s="28" t="b">
        <v>0</v>
      </c>
      <c r="F2846" s="18">
        <f>COUNTIF(E2846:E$3270,FALSE)/COUNTIF($E$2:$E$3270,FALSE)</f>
        <v>0.13056835637480799</v>
      </c>
      <c r="G2846" s="28">
        <f>COUNTIF($E$2:F2846,TRUE)/COUNTIF($E$2:$E$3270,TRUE)</f>
        <v>1</v>
      </c>
      <c r="H2846" s="28">
        <f t="shared" si="44"/>
        <v>-0.86943164362519199</v>
      </c>
    </row>
    <row r="2847" spans="1:8">
      <c r="A2847" s="28" t="s">
        <v>17152</v>
      </c>
      <c r="B2847" s="28">
        <v>-44.8</v>
      </c>
      <c r="C2847" s="28">
        <v>3.6</v>
      </c>
      <c r="D2847" s="28">
        <v>1</v>
      </c>
      <c r="E2847" s="28" t="b">
        <v>0</v>
      </c>
      <c r="F2847" s="18">
        <f>COUNTIF(E2847:E$3270,FALSE)/COUNTIF($E$2:$E$3270,FALSE)</f>
        <v>0.13026113671274961</v>
      </c>
      <c r="G2847" s="28">
        <f>COUNTIF($E$2:F2847,TRUE)/COUNTIF($E$2:$E$3270,TRUE)</f>
        <v>1</v>
      </c>
      <c r="H2847" s="28">
        <f t="shared" si="44"/>
        <v>-0.86973886328725036</v>
      </c>
    </row>
    <row r="2848" spans="1:8">
      <c r="A2848" s="28" t="s">
        <v>17153</v>
      </c>
      <c r="B2848" s="28">
        <v>-44.8</v>
      </c>
      <c r="C2848" s="28">
        <v>3.6</v>
      </c>
      <c r="D2848" s="28">
        <v>1</v>
      </c>
      <c r="E2848" s="28" t="b">
        <v>0</v>
      </c>
      <c r="F2848" s="18">
        <f>COUNTIF(E2848:E$3270,FALSE)/COUNTIF($E$2:$E$3270,FALSE)</f>
        <v>0.12995391705069123</v>
      </c>
      <c r="G2848" s="28">
        <f>COUNTIF($E$2:F2848,TRUE)/COUNTIF($E$2:$E$3270,TRUE)</f>
        <v>1</v>
      </c>
      <c r="H2848" s="28">
        <f t="shared" si="44"/>
        <v>-0.87004608294930874</v>
      </c>
    </row>
    <row r="2849" spans="1:8">
      <c r="A2849" s="28" t="s">
        <v>17154</v>
      </c>
      <c r="B2849" s="28">
        <v>-44.8</v>
      </c>
      <c r="C2849" s="28">
        <v>3.6</v>
      </c>
      <c r="D2849" s="28">
        <v>1</v>
      </c>
      <c r="E2849" s="28" t="b">
        <v>0</v>
      </c>
      <c r="F2849" s="18">
        <f>COUNTIF(E2849:E$3270,FALSE)/COUNTIF($E$2:$E$3270,FALSE)</f>
        <v>0.12964669738863288</v>
      </c>
      <c r="G2849" s="28">
        <f>COUNTIF($E$2:F2849,TRUE)/COUNTIF($E$2:$E$3270,TRUE)</f>
        <v>1</v>
      </c>
      <c r="H2849" s="28">
        <f t="shared" si="44"/>
        <v>-0.87035330261136712</v>
      </c>
    </row>
    <row r="2850" spans="1:8">
      <c r="A2850" s="28" t="s">
        <v>17155</v>
      </c>
      <c r="B2850" s="28">
        <v>-44.8</v>
      </c>
      <c r="C2850" s="28">
        <v>3.6</v>
      </c>
      <c r="D2850" s="28">
        <v>1</v>
      </c>
      <c r="E2850" s="28" t="b">
        <v>0</v>
      </c>
      <c r="F2850" s="18">
        <f>COUNTIF(E2850:E$3270,FALSE)/COUNTIF($E$2:$E$3270,FALSE)</f>
        <v>0.1293394777265745</v>
      </c>
      <c r="G2850" s="28">
        <f>COUNTIF($E$2:F2850,TRUE)/COUNTIF($E$2:$E$3270,TRUE)</f>
        <v>1</v>
      </c>
      <c r="H2850" s="28">
        <f t="shared" si="44"/>
        <v>-0.8706605222734255</v>
      </c>
    </row>
    <row r="2851" spans="1:8">
      <c r="A2851" s="28" t="s">
        <v>17156</v>
      </c>
      <c r="B2851" s="28">
        <v>-44.8</v>
      </c>
      <c r="C2851" s="28">
        <v>3.6</v>
      </c>
      <c r="D2851" s="28">
        <v>1</v>
      </c>
      <c r="E2851" s="28" t="b">
        <v>0</v>
      </c>
      <c r="F2851" s="18">
        <f>COUNTIF(E2851:E$3270,FALSE)/COUNTIF($E$2:$E$3270,FALSE)</f>
        <v>0.12903225806451613</v>
      </c>
      <c r="G2851" s="28">
        <f>COUNTIF($E$2:F2851,TRUE)/COUNTIF($E$2:$E$3270,TRUE)</f>
        <v>1</v>
      </c>
      <c r="H2851" s="28">
        <f t="shared" si="44"/>
        <v>-0.87096774193548387</v>
      </c>
    </row>
    <row r="2852" spans="1:8">
      <c r="A2852" s="28" t="s">
        <v>17157</v>
      </c>
      <c r="B2852" s="28">
        <v>-44.8</v>
      </c>
      <c r="C2852" s="28">
        <v>3.7</v>
      </c>
      <c r="D2852" s="28">
        <v>1</v>
      </c>
      <c r="E2852" s="28" t="b">
        <v>0</v>
      </c>
      <c r="F2852" s="18">
        <f>COUNTIF(E2852:E$3270,FALSE)/COUNTIF($E$2:$E$3270,FALSE)</f>
        <v>0.12872503840245775</v>
      </c>
      <c r="G2852" s="28">
        <f>COUNTIF($E$2:F2852,TRUE)/COUNTIF($E$2:$E$3270,TRUE)</f>
        <v>1</v>
      </c>
      <c r="H2852" s="28">
        <f t="shared" si="44"/>
        <v>-0.87127496159754225</v>
      </c>
    </row>
    <row r="2853" spans="1:8">
      <c r="A2853" s="28" t="s">
        <v>17158</v>
      </c>
      <c r="B2853" s="28">
        <v>-44.8</v>
      </c>
      <c r="C2853" s="28">
        <v>3.7</v>
      </c>
      <c r="D2853" s="28">
        <v>1</v>
      </c>
      <c r="E2853" s="28" t="b">
        <v>0</v>
      </c>
      <c r="F2853" s="18">
        <f>COUNTIF(E2853:E$3270,FALSE)/COUNTIF($E$2:$E$3270,FALSE)</f>
        <v>0.1284178187403994</v>
      </c>
      <c r="G2853" s="28">
        <f>COUNTIF($E$2:F2853,TRUE)/COUNTIF($E$2:$E$3270,TRUE)</f>
        <v>1</v>
      </c>
      <c r="H2853" s="28">
        <f t="shared" si="44"/>
        <v>-0.87158218125960063</v>
      </c>
    </row>
    <row r="2854" spans="1:8">
      <c r="A2854" s="28" t="s">
        <v>17159</v>
      </c>
      <c r="B2854" s="28">
        <v>-44.8</v>
      </c>
      <c r="C2854" s="28">
        <v>3.7</v>
      </c>
      <c r="D2854" s="28">
        <v>1</v>
      </c>
      <c r="E2854" s="28" t="b">
        <v>0</v>
      </c>
      <c r="F2854" s="18">
        <f>COUNTIF(E2854:E$3270,FALSE)/COUNTIF($E$2:$E$3270,FALSE)</f>
        <v>0.12811059907834102</v>
      </c>
      <c r="G2854" s="28">
        <f>COUNTIF($E$2:F2854,TRUE)/COUNTIF($E$2:$E$3270,TRUE)</f>
        <v>1</v>
      </c>
      <c r="H2854" s="28">
        <f t="shared" si="44"/>
        <v>-0.87188940092165901</v>
      </c>
    </row>
    <row r="2855" spans="1:8">
      <c r="A2855" s="28" t="s">
        <v>17160</v>
      </c>
      <c r="B2855" s="28">
        <v>-44.8</v>
      </c>
      <c r="C2855" s="28">
        <v>3.7</v>
      </c>
      <c r="D2855" s="28">
        <v>1</v>
      </c>
      <c r="E2855" s="28" t="b">
        <v>0</v>
      </c>
      <c r="F2855" s="18">
        <f>COUNTIF(E2855:E$3270,FALSE)/COUNTIF($E$2:$E$3270,FALSE)</f>
        <v>0.12780337941628264</v>
      </c>
      <c r="G2855" s="28">
        <f>COUNTIF($E$2:F2855,TRUE)/COUNTIF($E$2:$E$3270,TRUE)</f>
        <v>1</v>
      </c>
      <c r="H2855" s="28">
        <f t="shared" si="44"/>
        <v>-0.87219662058371739</v>
      </c>
    </row>
    <row r="2856" spans="1:8">
      <c r="A2856" s="28" t="s">
        <v>17161</v>
      </c>
      <c r="B2856" s="28">
        <v>-44.8</v>
      </c>
      <c r="C2856" s="28">
        <v>3.7</v>
      </c>
      <c r="D2856" s="28">
        <v>1</v>
      </c>
      <c r="E2856" s="28" t="b">
        <v>0</v>
      </c>
      <c r="F2856" s="18">
        <f>COUNTIF(E2856:E$3270,FALSE)/COUNTIF($E$2:$E$3270,FALSE)</f>
        <v>0.12749615975422426</v>
      </c>
      <c r="G2856" s="28">
        <f>COUNTIF($E$2:F2856,TRUE)/COUNTIF($E$2:$E$3270,TRUE)</f>
        <v>1</v>
      </c>
      <c r="H2856" s="28">
        <f t="shared" si="44"/>
        <v>-0.87250384024577576</v>
      </c>
    </row>
    <row r="2857" spans="1:8">
      <c r="A2857" s="28" t="s">
        <v>17162</v>
      </c>
      <c r="B2857" s="28">
        <v>-44.9</v>
      </c>
      <c r="C2857" s="28">
        <v>3.7</v>
      </c>
      <c r="D2857" s="28">
        <v>1</v>
      </c>
      <c r="E2857" s="28" t="b">
        <v>0</v>
      </c>
      <c r="F2857" s="18">
        <f>COUNTIF(E2857:E$3270,FALSE)/COUNTIF($E$2:$E$3270,FALSE)</f>
        <v>0.12718894009216589</v>
      </c>
      <c r="G2857" s="28">
        <f>COUNTIF($E$2:F2857,TRUE)/COUNTIF($E$2:$E$3270,TRUE)</f>
        <v>1</v>
      </c>
      <c r="H2857" s="28">
        <f t="shared" si="44"/>
        <v>-0.87281105990783414</v>
      </c>
    </row>
    <row r="2858" spans="1:8">
      <c r="A2858" s="28" t="s">
        <v>17163</v>
      </c>
      <c r="B2858" s="28">
        <v>-44.9</v>
      </c>
      <c r="C2858" s="28">
        <v>3.7</v>
      </c>
      <c r="D2858" s="28">
        <v>1</v>
      </c>
      <c r="E2858" s="28" t="b">
        <v>0</v>
      </c>
      <c r="F2858" s="18">
        <f>COUNTIF(E2858:E$3270,FALSE)/COUNTIF($E$2:$E$3270,FALSE)</f>
        <v>0.12688172043010754</v>
      </c>
      <c r="G2858" s="28">
        <f>COUNTIF($E$2:F2858,TRUE)/COUNTIF($E$2:$E$3270,TRUE)</f>
        <v>1</v>
      </c>
      <c r="H2858" s="28">
        <f t="shared" si="44"/>
        <v>-0.87311827956989241</v>
      </c>
    </row>
    <row r="2859" spans="1:8">
      <c r="A2859" s="28" t="s">
        <v>17164</v>
      </c>
      <c r="B2859" s="28">
        <v>-44.9</v>
      </c>
      <c r="C2859" s="28">
        <v>3.7</v>
      </c>
      <c r="D2859" s="28">
        <v>1</v>
      </c>
      <c r="E2859" s="28" t="b">
        <v>0</v>
      </c>
      <c r="F2859" s="18">
        <f>COUNTIF(E2859:E$3270,FALSE)/COUNTIF($E$2:$E$3270,FALSE)</f>
        <v>0.12657450076804916</v>
      </c>
      <c r="G2859" s="28">
        <f>COUNTIF($E$2:F2859,TRUE)/COUNTIF($E$2:$E$3270,TRUE)</f>
        <v>1</v>
      </c>
      <c r="H2859" s="28">
        <f t="shared" si="44"/>
        <v>-0.87342549923195079</v>
      </c>
    </row>
    <row r="2860" spans="1:8">
      <c r="A2860" s="28" t="s">
        <v>17165</v>
      </c>
      <c r="B2860" s="28">
        <v>-44.9</v>
      </c>
      <c r="C2860" s="28">
        <v>3.7</v>
      </c>
      <c r="D2860" s="28">
        <v>1</v>
      </c>
      <c r="E2860" s="28" t="b">
        <v>0</v>
      </c>
      <c r="F2860" s="18">
        <f>COUNTIF(E2860:E$3270,FALSE)/COUNTIF($E$2:$E$3270,FALSE)</f>
        <v>0.12626728110599078</v>
      </c>
      <c r="G2860" s="28">
        <f>COUNTIF($E$2:F2860,TRUE)/COUNTIF($E$2:$E$3270,TRUE)</f>
        <v>1</v>
      </c>
      <c r="H2860" s="28">
        <f t="shared" si="44"/>
        <v>-0.87373271889400916</v>
      </c>
    </row>
    <row r="2861" spans="1:8">
      <c r="A2861" s="28" t="s">
        <v>17166</v>
      </c>
      <c r="B2861" s="28">
        <v>-44.9</v>
      </c>
      <c r="C2861" s="28">
        <v>3.7</v>
      </c>
      <c r="D2861" s="28">
        <v>1</v>
      </c>
      <c r="E2861" s="28" t="b">
        <v>0</v>
      </c>
      <c r="F2861" s="18">
        <f>COUNTIF(E2861:E$3270,FALSE)/COUNTIF($E$2:$E$3270,FALSE)</f>
        <v>0.1259600614439324</v>
      </c>
      <c r="G2861" s="28">
        <f>COUNTIF($E$2:F2861,TRUE)/COUNTIF($E$2:$E$3270,TRUE)</f>
        <v>1</v>
      </c>
      <c r="H2861" s="28">
        <f t="shared" si="44"/>
        <v>-0.87403993855606754</v>
      </c>
    </row>
    <row r="2862" spans="1:8">
      <c r="A2862" s="28" t="s">
        <v>17167</v>
      </c>
      <c r="B2862" s="28">
        <v>-44.9</v>
      </c>
      <c r="C2862" s="28">
        <v>3.7</v>
      </c>
      <c r="D2862" s="28">
        <v>1</v>
      </c>
      <c r="E2862" s="28" t="b">
        <v>0</v>
      </c>
      <c r="F2862" s="18">
        <f>COUNTIF(E2862:E$3270,FALSE)/COUNTIF($E$2:$E$3270,FALSE)</f>
        <v>0.12565284178187405</v>
      </c>
      <c r="G2862" s="28">
        <f>COUNTIF($E$2:F2862,TRUE)/COUNTIF($E$2:$E$3270,TRUE)</f>
        <v>1</v>
      </c>
      <c r="H2862" s="28">
        <f t="shared" si="44"/>
        <v>-0.87434715821812592</v>
      </c>
    </row>
    <row r="2863" spans="1:8">
      <c r="A2863" s="28" t="s">
        <v>17168</v>
      </c>
      <c r="B2863" s="28">
        <v>-45</v>
      </c>
      <c r="C2863" s="28">
        <v>3.8</v>
      </c>
      <c r="D2863" s="28">
        <v>1</v>
      </c>
      <c r="E2863" s="28" t="b">
        <v>0</v>
      </c>
      <c r="F2863" s="18">
        <f>COUNTIF(E2863:E$3270,FALSE)/COUNTIF($E$2:$E$3270,FALSE)</f>
        <v>0.12534562211981568</v>
      </c>
      <c r="G2863" s="28">
        <f>COUNTIF($E$2:F2863,TRUE)/COUNTIF($E$2:$E$3270,TRUE)</f>
        <v>1</v>
      </c>
      <c r="H2863" s="28">
        <f t="shared" si="44"/>
        <v>-0.8746543778801843</v>
      </c>
    </row>
    <row r="2864" spans="1:8">
      <c r="A2864" s="28" t="s">
        <v>17169</v>
      </c>
      <c r="B2864" s="28">
        <v>-45</v>
      </c>
      <c r="C2864" s="28">
        <v>3.8</v>
      </c>
      <c r="D2864" s="28">
        <v>1</v>
      </c>
      <c r="E2864" s="28" t="b">
        <v>0</v>
      </c>
      <c r="F2864" s="18">
        <f>COUNTIF(E2864:E$3270,FALSE)/COUNTIF($E$2:$E$3270,FALSE)</f>
        <v>0.1250384024577573</v>
      </c>
      <c r="G2864" s="28">
        <f>COUNTIF($E$2:F2864,TRUE)/COUNTIF($E$2:$E$3270,TRUE)</f>
        <v>1</v>
      </c>
      <c r="H2864" s="28">
        <f t="shared" si="44"/>
        <v>-0.87496159754224268</v>
      </c>
    </row>
    <row r="2865" spans="1:8">
      <c r="A2865" s="28" t="s">
        <v>17170</v>
      </c>
      <c r="B2865" s="28">
        <v>-45</v>
      </c>
      <c r="C2865" s="28">
        <v>3.8</v>
      </c>
      <c r="D2865" s="28">
        <v>1</v>
      </c>
      <c r="E2865" s="28" t="b">
        <v>0</v>
      </c>
      <c r="F2865" s="18">
        <f>COUNTIF(E2865:E$3270,FALSE)/COUNTIF($E$2:$E$3270,FALSE)</f>
        <v>0.12473118279569892</v>
      </c>
      <c r="G2865" s="28">
        <f>COUNTIF($E$2:F2865,TRUE)/COUNTIF($E$2:$E$3270,TRUE)</f>
        <v>1</v>
      </c>
      <c r="H2865" s="28">
        <f t="shared" si="44"/>
        <v>-0.87526881720430105</v>
      </c>
    </row>
    <row r="2866" spans="1:8">
      <c r="A2866" s="28" t="s">
        <v>17171</v>
      </c>
      <c r="B2866" s="28">
        <v>-45</v>
      </c>
      <c r="C2866" s="28">
        <v>3.8</v>
      </c>
      <c r="D2866" s="28">
        <v>1</v>
      </c>
      <c r="E2866" s="28" t="b">
        <v>0</v>
      </c>
      <c r="F2866" s="18">
        <f>COUNTIF(E2866:E$3270,FALSE)/COUNTIF($E$2:$E$3270,FALSE)</f>
        <v>0.12442396313364056</v>
      </c>
      <c r="G2866" s="28">
        <f>COUNTIF($E$2:F2866,TRUE)/COUNTIF($E$2:$E$3270,TRUE)</f>
        <v>1</v>
      </c>
      <c r="H2866" s="28">
        <f t="shared" si="44"/>
        <v>-0.87557603686635943</v>
      </c>
    </row>
    <row r="2867" spans="1:8">
      <c r="A2867" s="28" t="s">
        <v>17172</v>
      </c>
      <c r="B2867" s="28">
        <v>-45</v>
      </c>
      <c r="C2867" s="28">
        <v>3.9</v>
      </c>
      <c r="D2867" s="28">
        <v>1</v>
      </c>
      <c r="E2867" s="28" t="b">
        <v>0</v>
      </c>
      <c r="F2867" s="18">
        <f>COUNTIF(E2867:E$3270,FALSE)/COUNTIF($E$2:$E$3270,FALSE)</f>
        <v>0.12411674347158218</v>
      </c>
      <c r="G2867" s="28">
        <f>COUNTIF($E$2:F2867,TRUE)/COUNTIF($E$2:$E$3270,TRUE)</f>
        <v>1</v>
      </c>
      <c r="H2867" s="28">
        <f t="shared" si="44"/>
        <v>-0.87588325652841781</v>
      </c>
    </row>
    <row r="2868" spans="1:8">
      <c r="A2868" s="28" t="s">
        <v>17173</v>
      </c>
      <c r="B2868" s="28">
        <v>-45</v>
      </c>
      <c r="C2868" s="28">
        <v>3.9</v>
      </c>
      <c r="D2868" s="28">
        <v>1</v>
      </c>
      <c r="E2868" s="28" t="b">
        <v>0</v>
      </c>
      <c r="F2868" s="18">
        <f>COUNTIF(E2868:E$3270,FALSE)/COUNTIF($E$2:$E$3270,FALSE)</f>
        <v>0.12380952380952381</v>
      </c>
      <c r="G2868" s="28">
        <f>COUNTIF($E$2:F2868,TRUE)/COUNTIF($E$2:$E$3270,TRUE)</f>
        <v>1</v>
      </c>
      <c r="H2868" s="28">
        <f t="shared" si="44"/>
        <v>-0.87619047619047619</v>
      </c>
    </row>
    <row r="2869" spans="1:8">
      <c r="A2869" s="28" t="s">
        <v>17174</v>
      </c>
      <c r="B2869" s="28">
        <v>-45.1</v>
      </c>
      <c r="C2869" s="28">
        <v>3.9</v>
      </c>
      <c r="D2869" s="28">
        <v>1</v>
      </c>
      <c r="E2869" s="28" t="b">
        <v>0</v>
      </c>
      <c r="F2869" s="18">
        <f>COUNTIF(E2869:E$3270,FALSE)/COUNTIF($E$2:$E$3270,FALSE)</f>
        <v>0.12350230414746544</v>
      </c>
      <c r="G2869" s="28">
        <f>COUNTIF($E$2:F2869,TRUE)/COUNTIF($E$2:$E$3270,TRUE)</f>
        <v>1</v>
      </c>
      <c r="H2869" s="28">
        <f t="shared" si="44"/>
        <v>-0.87649769585253456</v>
      </c>
    </row>
    <row r="2870" spans="1:8">
      <c r="A2870" s="28" t="s">
        <v>17175</v>
      </c>
      <c r="B2870" s="28">
        <v>-45.1</v>
      </c>
      <c r="C2870" s="28">
        <v>3.9</v>
      </c>
      <c r="D2870" s="28">
        <v>1</v>
      </c>
      <c r="E2870" s="28" t="b">
        <v>0</v>
      </c>
      <c r="F2870" s="18">
        <f>COUNTIF(E2870:E$3270,FALSE)/COUNTIF($E$2:$E$3270,FALSE)</f>
        <v>0.12319508448540707</v>
      </c>
      <c r="G2870" s="28">
        <f>COUNTIF($E$2:F2870,TRUE)/COUNTIF($E$2:$E$3270,TRUE)</f>
        <v>1</v>
      </c>
      <c r="H2870" s="28">
        <f t="shared" si="44"/>
        <v>-0.87680491551459294</v>
      </c>
    </row>
    <row r="2871" spans="1:8">
      <c r="A2871" s="28" t="s">
        <v>17176</v>
      </c>
      <c r="B2871" s="28">
        <v>-45.1</v>
      </c>
      <c r="C2871" s="28">
        <v>3.9</v>
      </c>
      <c r="D2871" s="28">
        <v>1</v>
      </c>
      <c r="E2871" s="28" t="b">
        <v>0</v>
      </c>
      <c r="F2871" s="18">
        <f>COUNTIF(E2871:E$3270,FALSE)/COUNTIF($E$2:$E$3270,FALSE)</f>
        <v>0.12288786482334869</v>
      </c>
      <c r="G2871" s="28">
        <f>COUNTIF($E$2:F2871,TRUE)/COUNTIF($E$2:$E$3270,TRUE)</f>
        <v>1</v>
      </c>
      <c r="H2871" s="28">
        <f t="shared" si="44"/>
        <v>-0.87711213517665132</v>
      </c>
    </row>
    <row r="2872" spans="1:8">
      <c r="A2872" s="28" t="s">
        <v>17177</v>
      </c>
      <c r="B2872" s="28">
        <v>-45.1</v>
      </c>
      <c r="C2872" s="28">
        <v>3.9</v>
      </c>
      <c r="D2872" s="28">
        <v>1</v>
      </c>
      <c r="E2872" s="28" t="b">
        <v>0</v>
      </c>
      <c r="F2872" s="18">
        <f>COUNTIF(E2872:E$3270,FALSE)/COUNTIF($E$2:$E$3270,FALSE)</f>
        <v>0.12258064516129032</v>
      </c>
      <c r="G2872" s="28">
        <f>COUNTIF($E$2:F2872,TRUE)/COUNTIF($E$2:$E$3270,TRUE)</f>
        <v>1</v>
      </c>
      <c r="H2872" s="28">
        <f t="shared" si="44"/>
        <v>-0.8774193548387097</v>
      </c>
    </row>
    <row r="2873" spans="1:8">
      <c r="A2873" s="28" t="s">
        <v>17178</v>
      </c>
      <c r="B2873" s="28">
        <v>-45.1</v>
      </c>
      <c r="C2873" s="28">
        <v>3.9</v>
      </c>
      <c r="D2873" s="28">
        <v>1</v>
      </c>
      <c r="E2873" s="28" t="b">
        <v>0</v>
      </c>
      <c r="F2873" s="18">
        <f>COUNTIF(E2873:E$3270,FALSE)/COUNTIF($E$2:$E$3270,FALSE)</f>
        <v>0.12227342549923195</v>
      </c>
      <c r="G2873" s="28">
        <f>COUNTIF($E$2:F2873,TRUE)/COUNTIF($E$2:$E$3270,TRUE)</f>
        <v>1</v>
      </c>
      <c r="H2873" s="28">
        <f t="shared" si="44"/>
        <v>-0.87772657450076808</v>
      </c>
    </row>
    <row r="2874" spans="1:8">
      <c r="A2874" s="28" t="s">
        <v>17179</v>
      </c>
      <c r="B2874" s="28">
        <v>-45.1</v>
      </c>
      <c r="C2874" s="28">
        <v>3.9</v>
      </c>
      <c r="D2874" s="28">
        <v>1</v>
      </c>
      <c r="E2874" s="28" t="b">
        <v>0</v>
      </c>
      <c r="F2874" s="18">
        <f>COUNTIF(E2874:E$3270,FALSE)/COUNTIF($E$2:$E$3270,FALSE)</f>
        <v>0.12196620583717357</v>
      </c>
      <c r="G2874" s="28">
        <f>COUNTIF($E$2:F2874,TRUE)/COUNTIF($E$2:$E$3270,TRUE)</f>
        <v>1</v>
      </c>
      <c r="H2874" s="28">
        <f t="shared" si="44"/>
        <v>-0.87803379416282645</v>
      </c>
    </row>
    <row r="2875" spans="1:8">
      <c r="A2875" s="28" t="s">
        <v>17180</v>
      </c>
      <c r="B2875" s="28">
        <v>-45.1</v>
      </c>
      <c r="C2875" s="28">
        <v>3.9</v>
      </c>
      <c r="D2875" s="28">
        <v>1</v>
      </c>
      <c r="E2875" s="28" t="b">
        <v>0</v>
      </c>
      <c r="F2875" s="18">
        <f>COUNTIF(E2875:E$3270,FALSE)/COUNTIF($E$2:$E$3270,FALSE)</f>
        <v>0.12165898617511521</v>
      </c>
      <c r="G2875" s="28">
        <f>COUNTIF($E$2:F2875,TRUE)/COUNTIF($E$2:$E$3270,TRUE)</f>
        <v>1</v>
      </c>
      <c r="H2875" s="28">
        <f t="shared" si="44"/>
        <v>-0.87834101382488483</v>
      </c>
    </row>
    <row r="2876" spans="1:8">
      <c r="A2876" s="28" t="s">
        <v>17181</v>
      </c>
      <c r="B2876" s="28">
        <v>-45.1</v>
      </c>
      <c r="C2876" s="28">
        <v>3.9</v>
      </c>
      <c r="D2876" s="28">
        <v>1</v>
      </c>
      <c r="E2876" s="28" t="b">
        <v>0</v>
      </c>
      <c r="F2876" s="18">
        <f>COUNTIF(E2876:E$3270,FALSE)/COUNTIF($E$2:$E$3270,FALSE)</f>
        <v>0.12135176651305683</v>
      </c>
      <c r="G2876" s="28">
        <f>COUNTIF($E$2:F2876,TRUE)/COUNTIF($E$2:$E$3270,TRUE)</f>
        <v>1</v>
      </c>
      <c r="H2876" s="28">
        <f t="shared" si="44"/>
        <v>-0.87864823348694321</v>
      </c>
    </row>
    <row r="2877" spans="1:8">
      <c r="A2877" s="28" t="s">
        <v>17182</v>
      </c>
      <c r="B2877" s="28">
        <v>-45.2</v>
      </c>
      <c r="C2877" s="28">
        <v>4</v>
      </c>
      <c r="D2877" s="28">
        <v>1</v>
      </c>
      <c r="E2877" s="28" t="b">
        <v>0</v>
      </c>
      <c r="F2877" s="18">
        <f>COUNTIF(E2877:E$3270,FALSE)/COUNTIF($E$2:$E$3270,FALSE)</f>
        <v>0.12104454685099847</v>
      </c>
      <c r="G2877" s="28">
        <f>COUNTIF($E$2:F2877,TRUE)/COUNTIF($E$2:$E$3270,TRUE)</f>
        <v>1</v>
      </c>
      <c r="H2877" s="28">
        <f t="shared" si="44"/>
        <v>-0.87895545314900159</v>
      </c>
    </row>
    <row r="2878" spans="1:8">
      <c r="A2878" s="28" t="s">
        <v>17183</v>
      </c>
      <c r="B2878" s="28">
        <v>-45.2</v>
      </c>
      <c r="C2878" s="28">
        <v>4</v>
      </c>
      <c r="D2878" s="28">
        <v>1</v>
      </c>
      <c r="E2878" s="28" t="b">
        <v>0</v>
      </c>
      <c r="F2878" s="18">
        <f>COUNTIF(E2878:E$3270,FALSE)/COUNTIF($E$2:$E$3270,FALSE)</f>
        <v>0.12073732718894009</v>
      </c>
      <c r="G2878" s="28">
        <f>COUNTIF($E$2:F2878,TRUE)/COUNTIF($E$2:$E$3270,TRUE)</f>
        <v>1</v>
      </c>
      <c r="H2878" s="28">
        <f t="shared" si="44"/>
        <v>-0.87926267281105996</v>
      </c>
    </row>
    <row r="2879" spans="1:8">
      <c r="A2879" s="28" t="s">
        <v>17184</v>
      </c>
      <c r="B2879" s="28">
        <v>-45.2</v>
      </c>
      <c r="C2879" s="28">
        <v>4</v>
      </c>
      <c r="D2879" s="28">
        <v>1</v>
      </c>
      <c r="E2879" s="28" t="b">
        <v>0</v>
      </c>
      <c r="F2879" s="18">
        <f>COUNTIF(E2879:E$3270,FALSE)/COUNTIF($E$2:$E$3270,FALSE)</f>
        <v>0.12043010752688173</v>
      </c>
      <c r="G2879" s="28">
        <f>COUNTIF($E$2:F2879,TRUE)/COUNTIF($E$2:$E$3270,TRUE)</f>
        <v>1</v>
      </c>
      <c r="H2879" s="28">
        <f t="shared" si="44"/>
        <v>-0.87956989247311823</v>
      </c>
    </row>
    <row r="2880" spans="1:8">
      <c r="A2880" s="28" t="s">
        <v>17185</v>
      </c>
      <c r="B2880" s="28">
        <v>-45.2</v>
      </c>
      <c r="C2880" s="28">
        <v>4</v>
      </c>
      <c r="D2880" s="28">
        <v>1</v>
      </c>
      <c r="E2880" s="28" t="b">
        <v>0</v>
      </c>
      <c r="F2880" s="18">
        <f>COUNTIF(E2880:E$3270,FALSE)/COUNTIF($E$2:$E$3270,FALSE)</f>
        <v>0.12012288786482335</v>
      </c>
      <c r="G2880" s="28">
        <f>COUNTIF($E$2:F2880,TRUE)/COUNTIF($E$2:$E$3270,TRUE)</f>
        <v>1</v>
      </c>
      <c r="H2880" s="28">
        <f t="shared" si="44"/>
        <v>-0.87987711213517661</v>
      </c>
    </row>
    <row r="2881" spans="1:8">
      <c r="A2881" s="28" t="s">
        <v>17186</v>
      </c>
      <c r="B2881" s="28">
        <v>-45.2</v>
      </c>
      <c r="C2881" s="28">
        <v>4</v>
      </c>
      <c r="D2881" s="28">
        <v>1</v>
      </c>
      <c r="E2881" s="28" t="b">
        <v>0</v>
      </c>
      <c r="F2881" s="18">
        <f>COUNTIF(E2881:E$3270,FALSE)/COUNTIF($E$2:$E$3270,FALSE)</f>
        <v>0.11981566820276497</v>
      </c>
      <c r="G2881" s="28">
        <f>COUNTIF($E$2:F2881,TRUE)/COUNTIF($E$2:$E$3270,TRUE)</f>
        <v>1</v>
      </c>
      <c r="H2881" s="28">
        <f t="shared" si="44"/>
        <v>-0.88018433179723499</v>
      </c>
    </row>
    <row r="2882" spans="1:8">
      <c r="A2882" s="28" t="s">
        <v>17187</v>
      </c>
      <c r="B2882" s="28">
        <v>-45.2</v>
      </c>
      <c r="C2882" s="28">
        <v>4</v>
      </c>
      <c r="D2882" s="28">
        <v>1</v>
      </c>
      <c r="E2882" s="28" t="b">
        <v>0</v>
      </c>
      <c r="F2882" s="18">
        <f>COUNTIF(E2882:E$3270,FALSE)/COUNTIF($E$2:$E$3270,FALSE)</f>
        <v>0.11950844854070661</v>
      </c>
      <c r="G2882" s="28">
        <f>COUNTIF($E$2:F2882,TRUE)/COUNTIF($E$2:$E$3270,TRUE)</f>
        <v>1</v>
      </c>
      <c r="H2882" s="28">
        <f t="shared" si="44"/>
        <v>-0.88049155145929336</v>
      </c>
    </row>
    <row r="2883" spans="1:8">
      <c r="A2883" s="28" t="s">
        <v>17188</v>
      </c>
      <c r="B2883" s="28">
        <v>-45.2</v>
      </c>
      <c r="C2883" s="28">
        <v>4</v>
      </c>
      <c r="D2883" s="28">
        <v>1</v>
      </c>
      <c r="E2883" s="28" t="b">
        <v>0</v>
      </c>
      <c r="F2883" s="18">
        <f>COUNTIF(E2883:E$3270,FALSE)/COUNTIF($E$2:$E$3270,FALSE)</f>
        <v>0.11920122887864823</v>
      </c>
      <c r="G2883" s="28">
        <f>COUNTIF($E$2:F2883,TRUE)/COUNTIF($E$2:$E$3270,TRUE)</f>
        <v>1</v>
      </c>
      <c r="H2883" s="28">
        <f t="shared" ref="H2883:H2946" si="45">F2883-G2883</f>
        <v>-0.88079877112135174</v>
      </c>
    </row>
    <row r="2884" spans="1:8">
      <c r="A2884" s="28" t="s">
        <v>17189</v>
      </c>
      <c r="B2884" s="28">
        <v>-45.2</v>
      </c>
      <c r="C2884" s="28">
        <v>4.0999999999999996</v>
      </c>
      <c r="D2884" s="28">
        <v>1</v>
      </c>
      <c r="E2884" s="28" t="b">
        <v>0</v>
      </c>
      <c r="F2884" s="18">
        <f>COUNTIF(E2884:E$3270,FALSE)/COUNTIF($E$2:$E$3270,FALSE)</f>
        <v>0.11889400921658987</v>
      </c>
      <c r="G2884" s="28">
        <f>COUNTIF($E$2:F2884,TRUE)/COUNTIF($E$2:$E$3270,TRUE)</f>
        <v>1</v>
      </c>
      <c r="H2884" s="28">
        <f t="shared" si="45"/>
        <v>-0.88110599078341012</v>
      </c>
    </row>
    <row r="2885" spans="1:8">
      <c r="A2885" s="28" t="s">
        <v>17190</v>
      </c>
      <c r="B2885" s="28">
        <v>-45.2</v>
      </c>
      <c r="C2885" s="28">
        <v>4.0999999999999996</v>
      </c>
      <c r="D2885" s="28">
        <v>1</v>
      </c>
      <c r="E2885" s="28" t="b">
        <v>0</v>
      </c>
      <c r="F2885" s="18">
        <f>COUNTIF(E2885:E$3270,FALSE)/COUNTIF($E$2:$E$3270,FALSE)</f>
        <v>0.11858678955453149</v>
      </c>
      <c r="G2885" s="28">
        <f>COUNTIF($E$2:F2885,TRUE)/COUNTIF($E$2:$E$3270,TRUE)</f>
        <v>1</v>
      </c>
      <c r="H2885" s="28">
        <f t="shared" si="45"/>
        <v>-0.8814132104454685</v>
      </c>
    </row>
    <row r="2886" spans="1:8">
      <c r="A2886" s="28" t="s">
        <v>17191</v>
      </c>
      <c r="B2886" s="28">
        <v>-45.2</v>
      </c>
      <c r="C2886" s="28">
        <v>4.0999999999999996</v>
      </c>
      <c r="D2886" s="28">
        <v>1</v>
      </c>
      <c r="E2886" s="28" t="b">
        <v>0</v>
      </c>
      <c r="F2886" s="18">
        <f>COUNTIF(E2886:E$3270,FALSE)/COUNTIF($E$2:$E$3270,FALSE)</f>
        <v>0.11827956989247312</v>
      </c>
      <c r="G2886" s="28">
        <f>COUNTIF($E$2:F2886,TRUE)/COUNTIF($E$2:$E$3270,TRUE)</f>
        <v>1</v>
      </c>
      <c r="H2886" s="28">
        <f t="shared" si="45"/>
        <v>-0.88172043010752688</v>
      </c>
    </row>
    <row r="2887" spans="1:8">
      <c r="A2887" s="28" t="s">
        <v>17192</v>
      </c>
      <c r="B2887" s="28">
        <v>-45.3</v>
      </c>
      <c r="C2887" s="28">
        <v>4.0999999999999996</v>
      </c>
      <c r="D2887" s="28">
        <v>1</v>
      </c>
      <c r="E2887" s="28" t="b">
        <v>0</v>
      </c>
      <c r="F2887" s="18">
        <f>COUNTIF(E2887:E$3270,FALSE)/COUNTIF($E$2:$E$3270,FALSE)</f>
        <v>0.11797235023041475</v>
      </c>
      <c r="G2887" s="28">
        <f>COUNTIF($E$2:F2887,TRUE)/COUNTIF($E$2:$E$3270,TRUE)</f>
        <v>1</v>
      </c>
      <c r="H2887" s="28">
        <f t="shared" si="45"/>
        <v>-0.88202764976958525</v>
      </c>
    </row>
    <row r="2888" spans="1:8">
      <c r="A2888" s="28" t="s">
        <v>17193</v>
      </c>
      <c r="B2888" s="28">
        <v>-45.3</v>
      </c>
      <c r="C2888" s="28">
        <v>4.0999999999999996</v>
      </c>
      <c r="D2888" s="28">
        <v>1</v>
      </c>
      <c r="E2888" s="28" t="b">
        <v>0</v>
      </c>
      <c r="F2888" s="18">
        <f>COUNTIF(E2888:E$3270,FALSE)/COUNTIF($E$2:$E$3270,FALSE)</f>
        <v>0.11766513056835637</v>
      </c>
      <c r="G2888" s="28">
        <f>COUNTIF($E$2:F2888,TRUE)/COUNTIF($E$2:$E$3270,TRUE)</f>
        <v>1</v>
      </c>
      <c r="H2888" s="28">
        <f t="shared" si="45"/>
        <v>-0.88233486943164363</v>
      </c>
    </row>
    <row r="2889" spans="1:8">
      <c r="A2889" s="28" t="s">
        <v>17194</v>
      </c>
      <c r="B2889" s="28">
        <v>-45.3</v>
      </c>
      <c r="C2889" s="28">
        <v>4.0999999999999996</v>
      </c>
      <c r="D2889" s="28">
        <v>1</v>
      </c>
      <c r="E2889" s="28" t="b">
        <v>0</v>
      </c>
      <c r="F2889" s="18">
        <f>COUNTIF(E2889:E$3270,FALSE)/COUNTIF($E$2:$E$3270,FALSE)</f>
        <v>0.117357910906298</v>
      </c>
      <c r="G2889" s="28">
        <f>COUNTIF($E$2:F2889,TRUE)/COUNTIF($E$2:$E$3270,TRUE)</f>
        <v>1</v>
      </c>
      <c r="H2889" s="28">
        <f t="shared" si="45"/>
        <v>-0.88264208909370201</v>
      </c>
    </row>
    <row r="2890" spans="1:8">
      <c r="A2890" s="28" t="s">
        <v>17195</v>
      </c>
      <c r="B2890" s="28">
        <v>-45.3</v>
      </c>
      <c r="C2890" s="28">
        <v>4.0999999999999996</v>
      </c>
      <c r="D2890" s="28">
        <v>1</v>
      </c>
      <c r="E2890" s="28" t="b">
        <v>0</v>
      </c>
      <c r="F2890" s="18">
        <f>COUNTIF(E2890:E$3270,FALSE)/COUNTIF($E$2:$E$3270,FALSE)</f>
        <v>0.11705069124423963</v>
      </c>
      <c r="G2890" s="28">
        <f>COUNTIF($E$2:F2890,TRUE)/COUNTIF($E$2:$E$3270,TRUE)</f>
        <v>1</v>
      </c>
      <c r="H2890" s="28">
        <f t="shared" si="45"/>
        <v>-0.88294930875576039</v>
      </c>
    </row>
    <row r="2891" spans="1:8">
      <c r="A2891" s="28" t="s">
        <v>17196</v>
      </c>
      <c r="B2891" s="28">
        <v>-45.3</v>
      </c>
      <c r="C2891" s="28">
        <v>4.0999999999999996</v>
      </c>
      <c r="D2891" s="28">
        <v>1</v>
      </c>
      <c r="E2891" s="28" t="b">
        <v>0</v>
      </c>
      <c r="F2891" s="18">
        <f>COUNTIF(E2891:E$3270,FALSE)/COUNTIF($E$2:$E$3270,FALSE)</f>
        <v>0.11674347158218126</v>
      </c>
      <c r="G2891" s="28">
        <f>COUNTIF($E$2:F2891,TRUE)/COUNTIF($E$2:$E$3270,TRUE)</f>
        <v>1</v>
      </c>
      <c r="H2891" s="28">
        <f t="shared" si="45"/>
        <v>-0.88325652841781876</v>
      </c>
    </row>
    <row r="2892" spans="1:8">
      <c r="A2892" s="28" t="s">
        <v>17197</v>
      </c>
      <c r="B2892" s="28">
        <v>-45.3</v>
      </c>
      <c r="C2892" s="28">
        <v>4.0999999999999996</v>
      </c>
      <c r="D2892" s="28">
        <v>1</v>
      </c>
      <c r="E2892" s="28" t="b">
        <v>0</v>
      </c>
      <c r="F2892" s="18">
        <f>COUNTIF(E2892:E$3270,FALSE)/COUNTIF($E$2:$E$3270,FALSE)</f>
        <v>0.11643625192012289</v>
      </c>
      <c r="G2892" s="28">
        <f>COUNTIF($E$2:F2892,TRUE)/COUNTIF($E$2:$E$3270,TRUE)</f>
        <v>1</v>
      </c>
      <c r="H2892" s="28">
        <f t="shared" si="45"/>
        <v>-0.88356374807987714</v>
      </c>
    </row>
    <row r="2893" spans="1:8">
      <c r="A2893" s="28" t="s">
        <v>17198</v>
      </c>
      <c r="B2893" s="28">
        <v>-45.3</v>
      </c>
      <c r="C2893" s="28">
        <v>4.0999999999999996</v>
      </c>
      <c r="D2893" s="28">
        <v>1</v>
      </c>
      <c r="E2893" s="28" t="b">
        <v>0</v>
      </c>
      <c r="F2893" s="18">
        <f>COUNTIF(E2893:E$3270,FALSE)/COUNTIF($E$2:$E$3270,FALSE)</f>
        <v>0.11612903225806452</v>
      </c>
      <c r="G2893" s="28">
        <f>COUNTIF($E$2:F2893,TRUE)/COUNTIF($E$2:$E$3270,TRUE)</f>
        <v>1</v>
      </c>
      <c r="H2893" s="28">
        <f t="shared" si="45"/>
        <v>-0.88387096774193552</v>
      </c>
    </row>
    <row r="2894" spans="1:8">
      <c r="A2894" s="28" t="s">
        <v>17199</v>
      </c>
      <c r="B2894" s="28">
        <v>-45.3</v>
      </c>
      <c r="C2894" s="28">
        <v>4.0999999999999996</v>
      </c>
      <c r="D2894" s="28">
        <v>1</v>
      </c>
      <c r="E2894" s="28" t="b">
        <v>0</v>
      </c>
      <c r="F2894" s="18">
        <f>COUNTIF(E2894:E$3270,FALSE)/COUNTIF($E$2:$E$3270,FALSE)</f>
        <v>0.11582181259600614</v>
      </c>
      <c r="G2894" s="28">
        <f>COUNTIF($E$2:F2894,TRUE)/COUNTIF($E$2:$E$3270,TRUE)</f>
        <v>1</v>
      </c>
      <c r="H2894" s="28">
        <f t="shared" si="45"/>
        <v>-0.8841781874039939</v>
      </c>
    </row>
    <row r="2895" spans="1:8">
      <c r="A2895" s="28" t="s">
        <v>17200</v>
      </c>
      <c r="B2895" s="28">
        <v>-45.3</v>
      </c>
      <c r="C2895" s="28">
        <v>4.2</v>
      </c>
      <c r="D2895" s="28">
        <v>1</v>
      </c>
      <c r="E2895" s="28" t="b">
        <v>0</v>
      </c>
      <c r="F2895" s="18">
        <f>COUNTIF(E2895:E$3270,FALSE)/COUNTIF($E$2:$E$3270,FALSE)</f>
        <v>0.11551459293394778</v>
      </c>
      <c r="G2895" s="28">
        <f>COUNTIF($E$2:F2895,TRUE)/COUNTIF($E$2:$E$3270,TRUE)</f>
        <v>1</v>
      </c>
      <c r="H2895" s="28">
        <f t="shared" si="45"/>
        <v>-0.88448540706605216</v>
      </c>
    </row>
    <row r="2896" spans="1:8">
      <c r="A2896" s="28" t="s">
        <v>17201</v>
      </c>
      <c r="B2896" s="28">
        <v>-45.3</v>
      </c>
      <c r="C2896" s="28">
        <v>4.2</v>
      </c>
      <c r="D2896" s="28">
        <v>1</v>
      </c>
      <c r="E2896" s="28" t="b">
        <v>0</v>
      </c>
      <c r="F2896" s="18">
        <f>COUNTIF(E2896:E$3270,FALSE)/COUNTIF($E$2:$E$3270,FALSE)</f>
        <v>0.1152073732718894</v>
      </c>
      <c r="G2896" s="28">
        <f>COUNTIF($E$2:F2896,TRUE)/COUNTIF($E$2:$E$3270,TRUE)</f>
        <v>1</v>
      </c>
      <c r="H2896" s="28">
        <f t="shared" si="45"/>
        <v>-0.88479262672811054</v>
      </c>
    </row>
    <row r="2897" spans="1:8">
      <c r="A2897" s="28" t="s">
        <v>17202</v>
      </c>
      <c r="B2897" s="28">
        <v>-45.4</v>
      </c>
      <c r="C2897" s="28">
        <v>4.2</v>
      </c>
      <c r="D2897" s="28">
        <v>1</v>
      </c>
      <c r="E2897" s="28" t="b">
        <v>0</v>
      </c>
      <c r="F2897" s="18">
        <f>COUNTIF(E2897:E$3270,FALSE)/COUNTIF($E$2:$E$3270,FALSE)</f>
        <v>0.11490015360983102</v>
      </c>
      <c r="G2897" s="28">
        <f>COUNTIF($E$2:F2897,TRUE)/COUNTIF($E$2:$E$3270,TRUE)</f>
        <v>1</v>
      </c>
      <c r="H2897" s="28">
        <f t="shared" si="45"/>
        <v>-0.88509984639016892</v>
      </c>
    </row>
    <row r="2898" spans="1:8">
      <c r="A2898" s="28" t="s">
        <v>17203</v>
      </c>
      <c r="B2898" s="28">
        <v>-45.4</v>
      </c>
      <c r="C2898" s="28">
        <v>4.2</v>
      </c>
      <c r="D2898" s="28">
        <v>1</v>
      </c>
      <c r="E2898" s="28" t="b">
        <v>0</v>
      </c>
      <c r="F2898" s="18">
        <f>COUNTIF(E2898:E$3270,FALSE)/COUNTIF($E$2:$E$3270,FALSE)</f>
        <v>0.11459293394777266</v>
      </c>
      <c r="G2898" s="28">
        <f>COUNTIF($E$2:F2898,TRUE)/COUNTIF($E$2:$E$3270,TRUE)</f>
        <v>1</v>
      </c>
      <c r="H2898" s="28">
        <f t="shared" si="45"/>
        <v>-0.8854070660522273</v>
      </c>
    </row>
    <row r="2899" spans="1:8">
      <c r="A2899" s="28" t="s">
        <v>17204</v>
      </c>
      <c r="B2899" s="28">
        <v>-45.4</v>
      </c>
      <c r="C2899" s="28">
        <v>4.2</v>
      </c>
      <c r="D2899" s="28">
        <v>1</v>
      </c>
      <c r="E2899" s="28" t="b">
        <v>0</v>
      </c>
      <c r="F2899" s="18">
        <f>COUNTIF(E2899:E$3270,FALSE)/COUNTIF($E$2:$E$3270,FALSE)</f>
        <v>0.11428571428571428</v>
      </c>
      <c r="G2899" s="28">
        <f>COUNTIF($E$2:F2899,TRUE)/COUNTIF($E$2:$E$3270,TRUE)</f>
        <v>1</v>
      </c>
      <c r="H2899" s="28">
        <f t="shared" si="45"/>
        <v>-0.88571428571428568</v>
      </c>
    </row>
    <row r="2900" spans="1:8">
      <c r="A2900" s="28" t="s">
        <v>17205</v>
      </c>
      <c r="B2900" s="28">
        <v>-45.4</v>
      </c>
      <c r="C2900" s="28">
        <v>4.2</v>
      </c>
      <c r="D2900" s="28">
        <v>1</v>
      </c>
      <c r="E2900" s="28" t="b">
        <v>0</v>
      </c>
      <c r="F2900" s="18">
        <f>COUNTIF(E2900:E$3270,FALSE)/COUNTIF($E$2:$E$3270,FALSE)</f>
        <v>0.11397849462365592</v>
      </c>
      <c r="G2900" s="28">
        <f>COUNTIF($E$2:F2900,TRUE)/COUNTIF($E$2:$E$3270,TRUE)</f>
        <v>1</v>
      </c>
      <c r="H2900" s="28">
        <f t="shared" si="45"/>
        <v>-0.88602150537634405</v>
      </c>
    </row>
    <row r="2901" spans="1:8">
      <c r="A2901" s="28" t="s">
        <v>17206</v>
      </c>
      <c r="B2901" s="28">
        <v>-45.4</v>
      </c>
      <c r="C2901" s="28">
        <v>4.2</v>
      </c>
      <c r="D2901" s="28">
        <v>1</v>
      </c>
      <c r="E2901" s="28" t="b">
        <v>0</v>
      </c>
      <c r="F2901" s="18">
        <f>COUNTIF(E2901:E$3270,FALSE)/COUNTIF($E$2:$E$3270,FALSE)</f>
        <v>0.11367127496159754</v>
      </c>
      <c r="G2901" s="28">
        <f>COUNTIF($E$2:F2901,TRUE)/COUNTIF($E$2:$E$3270,TRUE)</f>
        <v>1</v>
      </c>
      <c r="H2901" s="28">
        <f t="shared" si="45"/>
        <v>-0.88632872503840243</v>
      </c>
    </row>
    <row r="2902" spans="1:8">
      <c r="A2902" s="28" t="s">
        <v>17207</v>
      </c>
      <c r="B2902" s="28">
        <v>-45.4</v>
      </c>
      <c r="C2902" s="28">
        <v>4.2</v>
      </c>
      <c r="D2902" s="28">
        <v>1</v>
      </c>
      <c r="E2902" s="28" t="b">
        <v>0</v>
      </c>
      <c r="F2902" s="18">
        <f>COUNTIF(E2902:E$3270,FALSE)/COUNTIF($E$2:$E$3270,FALSE)</f>
        <v>0.11336405529953918</v>
      </c>
      <c r="G2902" s="28">
        <f>COUNTIF($E$2:F2902,TRUE)/COUNTIF($E$2:$E$3270,TRUE)</f>
        <v>1</v>
      </c>
      <c r="H2902" s="28">
        <f t="shared" si="45"/>
        <v>-0.88663594470046081</v>
      </c>
    </row>
    <row r="2903" spans="1:8">
      <c r="A2903" s="28" t="s">
        <v>17208</v>
      </c>
      <c r="B2903" s="28">
        <v>-45.4</v>
      </c>
      <c r="C2903" s="28">
        <v>4.2</v>
      </c>
      <c r="D2903" s="28">
        <v>1</v>
      </c>
      <c r="E2903" s="28" t="b">
        <v>0</v>
      </c>
      <c r="F2903" s="18">
        <f>COUNTIF(E2903:E$3270,FALSE)/COUNTIF($E$2:$E$3270,FALSE)</f>
        <v>0.1130568356374808</v>
      </c>
      <c r="G2903" s="28">
        <f>COUNTIF($E$2:F2903,TRUE)/COUNTIF($E$2:$E$3270,TRUE)</f>
        <v>1</v>
      </c>
      <c r="H2903" s="28">
        <f t="shared" si="45"/>
        <v>-0.88694316436251919</v>
      </c>
    </row>
    <row r="2904" spans="1:8">
      <c r="A2904" s="28" t="s">
        <v>17209</v>
      </c>
      <c r="B2904" s="28">
        <v>-45.4</v>
      </c>
      <c r="C2904" s="28">
        <v>4.2</v>
      </c>
      <c r="D2904" s="28">
        <v>1</v>
      </c>
      <c r="E2904" s="28" t="b">
        <v>0</v>
      </c>
      <c r="F2904" s="18">
        <f>COUNTIF(E2904:E$3270,FALSE)/COUNTIF($E$2:$E$3270,FALSE)</f>
        <v>0.11274961597542242</v>
      </c>
      <c r="G2904" s="28">
        <f>COUNTIF($E$2:F2904,TRUE)/COUNTIF($E$2:$E$3270,TRUE)</f>
        <v>1</v>
      </c>
      <c r="H2904" s="28">
        <f t="shared" si="45"/>
        <v>-0.88725038402457757</v>
      </c>
    </row>
    <row r="2905" spans="1:8">
      <c r="A2905" s="28" t="s">
        <v>17210</v>
      </c>
      <c r="B2905" s="28">
        <v>-45.4</v>
      </c>
      <c r="C2905" s="28">
        <v>4.3</v>
      </c>
      <c r="D2905" s="28">
        <v>1</v>
      </c>
      <c r="E2905" s="28" t="b">
        <v>0</v>
      </c>
      <c r="F2905" s="18">
        <f>COUNTIF(E2905:E$3270,FALSE)/COUNTIF($E$2:$E$3270,FALSE)</f>
        <v>0.11244239631336406</v>
      </c>
      <c r="G2905" s="28">
        <f>COUNTIF($E$2:F2905,TRUE)/COUNTIF($E$2:$E$3270,TRUE)</f>
        <v>1</v>
      </c>
      <c r="H2905" s="28">
        <f t="shared" si="45"/>
        <v>-0.88755760368663594</v>
      </c>
    </row>
    <row r="2906" spans="1:8">
      <c r="A2906" s="28" t="s">
        <v>17211</v>
      </c>
      <c r="B2906" s="28">
        <v>-45.5</v>
      </c>
      <c r="C2906" s="28">
        <v>4.3</v>
      </c>
      <c r="D2906" s="28">
        <v>1</v>
      </c>
      <c r="E2906" s="28" t="b">
        <v>0</v>
      </c>
      <c r="F2906" s="18">
        <f>COUNTIF(E2906:E$3270,FALSE)/COUNTIF($E$2:$E$3270,FALSE)</f>
        <v>0.11213517665130568</v>
      </c>
      <c r="G2906" s="28">
        <f>COUNTIF($E$2:F2906,TRUE)/COUNTIF($E$2:$E$3270,TRUE)</f>
        <v>1</v>
      </c>
      <c r="H2906" s="28">
        <f t="shared" si="45"/>
        <v>-0.88786482334869432</v>
      </c>
    </row>
    <row r="2907" spans="1:8">
      <c r="A2907" s="28" t="s">
        <v>17212</v>
      </c>
      <c r="B2907" s="28">
        <v>-45.5</v>
      </c>
      <c r="C2907" s="28">
        <v>4.3</v>
      </c>
      <c r="D2907" s="28">
        <v>1</v>
      </c>
      <c r="E2907" s="28" t="b">
        <v>0</v>
      </c>
      <c r="F2907" s="18">
        <f>COUNTIF(E2907:E$3270,FALSE)/COUNTIF($E$2:$E$3270,FALSE)</f>
        <v>0.11182795698924732</v>
      </c>
      <c r="G2907" s="28">
        <f>COUNTIF($E$2:F2907,TRUE)/COUNTIF($E$2:$E$3270,TRUE)</f>
        <v>1</v>
      </c>
      <c r="H2907" s="28">
        <f t="shared" si="45"/>
        <v>-0.8881720430107527</v>
      </c>
    </row>
    <row r="2908" spans="1:8">
      <c r="A2908" s="28" t="s">
        <v>17213</v>
      </c>
      <c r="B2908" s="28">
        <v>-45.5</v>
      </c>
      <c r="C2908" s="28">
        <v>4.3</v>
      </c>
      <c r="D2908" s="28">
        <v>1</v>
      </c>
      <c r="E2908" s="28" t="b">
        <v>0</v>
      </c>
      <c r="F2908" s="18">
        <f>COUNTIF(E2908:E$3270,FALSE)/COUNTIF($E$2:$E$3270,FALSE)</f>
        <v>0.11152073732718894</v>
      </c>
      <c r="G2908" s="28">
        <f>COUNTIF($E$2:F2908,TRUE)/COUNTIF($E$2:$E$3270,TRUE)</f>
        <v>1</v>
      </c>
      <c r="H2908" s="28">
        <f t="shared" si="45"/>
        <v>-0.88847926267281108</v>
      </c>
    </row>
    <row r="2909" spans="1:8">
      <c r="A2909" s="28" t="s">
        <v>17214</v>
      </c>
      <c r="B2909" s="28">
        <v>-45.5</v>
      </c>
      <c r="C2909" s="28">
        <v>4.3</v>
      </c>
      <c r="D2909" s="28">
        <v>1</v>
      </c>
      <c r="E2909" s="28" t="b">
        <v>0</v>
      </c>
      <c r="F2909" s="18">
        <f>COUNTIF(E2909:E$3270,FALSE)/COUNTIF($E$2:$E$3270,FALSE)</f>
        <v>0.11121351766513057</v>
      </c>
      <c r="G2909" s="28">
        <f>COUNTIF($E$2:F2909,TRUE)/COUNTIF($E$2:$E$3270,TRUE)</f>
        <v>1</v>
      </c>
      <c r="H2909" s="28">
        <f t="shared" si="45"/>
        <v>-0.88878648233486945</v>
      </c>
    </row>
    <row r="2910" spans="1:8">
      <c r="A2910" s="28" t="s">
        <v>17215</v>
      </c>
      <c r="B2910" s="28">
        <v>-45.5</v>
      </c>
      <c r="C2910" s="28">
        <v>4.3</v>
      </c>
      <c r="D2910" s="28">
        <v>1</v>
      </c>
      <c r="E2910" s="28" t="b">
        <v>0</v>
      </c>
      <c r="F2910" s="18">
        <f>COUNTIF(E2910:E$3270,FALSE)/COUNTIF($E$2:$E$3270,FALSE)</f>
        <v>0.1109062980030722</v>
      </c>
      <c r="G2910" s="28">
        <f>COUNTIF($E$2:F2910,TRUE)/COUNTIF($E$2:$E$3270,TRUE)</f>
        <v>1</v>
      </c>
      <c r="H2910" s="28">
        <f t="shared" si="45"/>
        <v>-0.88909370199692783</v>
      </c>
    </row>
    <row r="2911" spans="1:8">
      <c r="A2911" s="28" t="s">
        <v>17216</v>
      </c>
      <c r="B2911" s="28">
        <v>-45.5</v>
      </c>
      <c r="C2911" s="28">
        <v>4.3</v>
      </c>
      <c r="D2911" s="28">
        <v>1</v>
      </c>
      <c r="E2911" s="28" t="b">
        <v>0</v>
      </c>
      <c r="F2911" s="18">
        <f>COUNTIF(E2911:E$3270,FALSE)/COUNTIF($E$2:$E$3270,FALSE)</f>
        <v>0.11059907834101383</v>
      </c>
      <c r="G2911" s="28">
        <f>COUNTIF($E$2:F2911,TRUE)/COUNTIF($E$2:$E$3270,TRUE)</f>
        <v>1</v>
      </c>
      <c r="H2911" s="28">
        <f t="shared" si="45"/>
        <v>-0.88940092165898621</v>
      </c>
    </row>
    <row r="2912" spans="1:8">
      <c r="A2912" s="28" t="s">
        <v>17217</v>
      </c>
      <c r="B2912" s="28">
        <v>-45.5</v>
      </c>
      <c r="C2912" s="28">
        <v>4.3</v>
      </c>
      <c r="D2912" s="28">
        <v>1</v>
      </c>
      <c r="E2912" s="28" t="b">
        <v>0</v>
      </c>
      <c r="F2912" s="18">
        <f>COUNTIF(E2912:E$3270,FALSE)/COUNTIF($E$2:$E$3270,FALSE)</f>
        <v>0.11029185867895545</v>
      </c>
      <c r="G2912" s="28">
        <f>COUNTIF($E$2:F2912,TRUE)/COUNTIF($E$2:$E$3270,TRUE)</f>
        <v>1</v>
      </c>
      <c r="H2912" s="28">
        <f t="shared" si="45"/>
        <v>-0.88970814132104459</v>
      </c>
    </row>
    <row r="2913" spans="1:8">
      <c r="A2913" s="28" t="s">
        <v>17218</v>
      </c>
      <c r="B2913" s="28">
        <v>-45.5</v>
      </c>
      <c r="C2913" s="28">
        <v>4.3</v>
      </c>
      <c r="D2913" s="28">
        <v>1</v>
      </c>
      <c r="E2913" s="28" t="b">
        <v>0</v>
      </c>
      <c r="F2913" s="18">
        <f>COUNTIF(E2913:E$3270,FALSE)/COUNTIF($E$2:$E$3270,FALSE)</f>
        <v>0.10998463901689708</v>
      </c>
      <c r="G2913" s="28">
        <f>COUNTIF($E$2:F2913,TRUE)/COUNTIF($E$2:$E$3270,TRUE)</f>
        <v>1</v>
      </c>
      <c r="H2913" s="28">
        <f t="shared" si="45"/>
        <v>-0.89001536098310297</v>
      </c>
    </row>
    <row r="2914" spans="1:8">
      <c r="A2914" s="28" t="s">
        <v>17219</v>
      </c>
      <c r="B2914" s="28">
        <v>-45.5</v>
      </c>
      <c r="C2914" s="28">
        <v>4.3</v>
      </c>
      <c r="D2914" s="28">
        <v>1</v>
      </c>
      <c r="E2914" s="28" t="b">
        <v>0</v>
      </c>
      <c r="F2914" s="18">
        <f>COUNTIF(E2914:E$3270,FALSE)/COUNTIF($E$2:$E$3270,FALSE)</f>
        <v>0.10967741935483871</v>
      </c>
      <c r="G2914" s="28">
        <f>COUNTIF($E$2:F2914,TRUE)/COUNTIF($E$2:$E$3270,TRUE)</f>
        <v>1</v>
      </c>
      <c r="H2914" s="28">
        <f t="shared" si="45"/>
        <v>-0.89032258064516134</v>
      </c>
    </row>
    <row r="2915" spans="1:8">
      <c r="A2915" s="28" t="s">
        <v>17220</v>
      </c>
      <c r="B2915" s="28">
        <v>-45.6</v>
      </c>
      <c r="C2915" s="28">
        <v>4.4000000000000004</v>
      </c>
      <c r="D2915" s="28">
        <v>1</v>
      </c>
      <c r="E2915" s="28" t="b">
        <v>0</v>
      </c>
      <c r="F2915" s="18">
        <f>COUNTIF(E2915:E$3270,FALSE)/COUNTIF($E$2:$E$3270,FALSE)</f>
        <v>0.10937019969278033</v>
      </c>
      <c r="G2915" s="28">
        <f>COUNTIF($E$2:F2915,TRUE)/COUNTIF($E$2:$E$3270,TRUE)</f>
        <v>1</v>
      </c>
      <c r="H2915" s="28">
        <f t="shared" si="45"/>
        <v>-0.89062980030721972</v>
      </c>
    </row>
    <row r="2916" spans="1:8">
      <c r="A2916" s="28" t="s">
        <v>17221</v>
      </c>
      <c r="B2916" s="28">
        <v>-45.6</v>
      </c>
      <c r="C2916" s="28">
        <v>4.4000000000000004</v>
      </c>
      <c r="D2916" s="28">
        <v>1</v>
      </c>
      <c r="E2916" s="28" t="b">
        <v>0</v>
      </c>
      <c r="F2916" s="18">
        <f>COUNTIF(E2916:E$3270,FALSE)/COUNTIF($E$2:$E$3270,FALSE)</f>
        <v>0.10906298003072197</v>
      </c>
      <c r="G2916" s="28">
        <f>COUNTIF($E$2:F2916,TRUE)/COUNTIF($E$2:$E$3270,TRUE)</f>
        <v>1</v>
      </c>
      <c r="H2916" s="28">
        <f t="shared" si="45"/>
        <v>-0.89093701996927799</v>
      </c>
    </row>
    <row r="2917" spans="1:8">
      <c r="A2917" s="28" t="s">
        <v>17222</v>
      </c>
      <c r="B2917" s="28">
        <v>-45.6</v>
      </c>
      <c r="C2917" s="28">
        <v>4.4000000000000004</v>
      </c>
      <c r="D2917" s="28">
        <v>1</v>
      </c>
      <c r="E2917" s="28" t="b">
        <v>0</v>
      </c>
      <c r="F2917" s="18">
        <f>COUNTIF(E2917:E$3270,FALSE)/COUNTIF($E$2:$E$3270,FALSE)</f>
        <v>0.10875576036866359</v>
      </c>
      <c r="G2917" s="28">
        <f>COUNTIF($E$2:F2917,TRUE)/COUNTIF($E$2:$E$3270,TRUE)</f>
        <v>1</v>
      </c>
      <c r="H2917" s="28">
        <f t="shared" si="45"/>
        <v>-0.89124423963133637</v>
      </c>
    </row>
    <row r="2918" spans="1:8">
      <c r="A2918" s="28" t="s">
        <v>17223</v>
      </c>
      <c r="B2918" s="28">
        <v>-45.6</v>
      </c>
      <c r="C2918" s="28">
        <v>4.4000000000000004</v>
      </c>
      <c r="D2918" s="28">
        <v>1</v>
      </c>
      <c r="E2918" s="28" t="b">
        <v>0</v>
      </c>
      <c r="F2918" s="18">
        <f>COUNTIF(E2918:E$3270,FALSE)/COUNTIF($E$2:$E$3270,FALSE)</f>
        <v>0.10844854070660523</v>
      </c>
      <c r="G2918" s="28">
        <f>COUNTIF($E$2:F2918,TRUE)/COUNTIF($E$2:$E$3270,TRUE)</f>
        <v>1</v>
      </c>
      <c r="H2918" s="28">
        <f t="shared" si="45"/>
        <v>-0.89155145929339474</v>
      </c>
    </row>
    <row r="2919" spans="1:8">
      <c r="A2919" s="28" t="s">
        <v>17224</v>
      </c>
      <c r="B2919" s="28">
        <v>-45.6</v>
      </c>
      <c r="C2919" s="28">
        <v>4.4000000000000004</v>
      </c>
      <c r="D2919" s="28">
        <v>1</v>
      </c>
      <c r="E2919" s="28" t="b">
        <v>0</v>
      </c>
      <c r="F2919" s="18">
        <f>COUNTIF(E2919:E$3270,FALSE)/COUNTIF($E$2:$E$3270,FALSE)</f>
        <v>0.10814132104454685</v>
      </c>
      <c r="G2919" s="28">
        <f>COUNTIF($E$2:F2919,TRUE)/COUNTIF($E$2:$E$3270,TRUE)</f>
        <v>1</v>
      </c>
      <c r="H2919" s="28">
        <f t="shared" si="45"/>
        <v>-0.89185867895545312</v>
      </c>
    </row>
    <row r="2920" spans="1:8">
      <c r="A2920" s="28" t="s">
        <v>17225</v>
      </c>
      <c r="B2920" s="28">
        <v>-45.6</v>
      </c>
      <c r="C2920" s="28">
        <v>4.4000000000000004</v>
      </c>
      <c r="D2920" s="28">
        <v>1</v>
      </c>
      <c r="E2920" s="28" t="b">
        <v>0</v>
      </c>
      <c r="F2920" s="18">
        <f>COUNTIF(E2920:E$3270,FALSE)/COUNTIF($E$2:$E$3270,FALSE)</f>
        <v>0.10783410138248847</v>
      </c>
      <c r="G2920" s="28">
        <f>COUNTIF($E$2:F2920,TRUE)/COUNTIF($E$2:$E$3270,TRUE)</f>
        <v>1</v>
      </c>
      <c r="H2920" s="28">
        <f t="shared" si="45"/>
        <v>-0.8921658986175115</v>
      </c>
    </row>
    <row r="2921" spans="1:8">
      <c r="A2921" s="28" t="s">
        <v>17226</v>
      </c>
      <c r="B2921" s="28">
        <v>-45.6</v>
      </c>
      <c r="C2921" s="28">
        <v>4.4000000000000004</v>
      </c>
      <c r="D2921" s="28">
        <v>1</v>
      </c>
      <c r="E2921" s="28" t="b">
        <v>0</v>
      </c>
      <c r="F2921" s="18">
        <f>COUNTIF(E2921:E$3270,FALSE)/COUNTIF($E$2:$E$3270,FALSE)</f>
        <v>0.10752688172043011</v>
      </c>
      <c r="G2921" s="28">
        <f>COUNTIF($E$2:F2921,TRUE)/COUNTIF($E$2:$E$3270,TRUE)</f>
        <v>1</v>
      </c>
      <c r="H2921" s="28">
        <f t="shared" si="45"/>
        <v>-0.89247311827956988</v>
      </c>
    </row>
    <row r="2922" spans="1:8">
      <c r="A2922" s="28" t="s">
        <v>17227</v>
      </c>
      <c r="B2922" s="28">
        <v>-45.6</v>
      </c>
      <c r="C2922" s="28">
        <v>4.4000000000000004</v>
      </c>
      <c r="D2922" s="28">
        <v>1</v>
      </c>
      <c r="E2922" s="28" t="b">
        <v>0</v>
      </c>
      <c r="F2922" s="18">
        <f>COUNTIF(E2922:E$3270,FALSE)/COUNTIF($E$2:$E$3270,FALSE)</f>
        <v>0.10721966205837173</v>
      </c>
      <c r="G2922" s="28">
        <f>COUNTIF($E$2:F2922,TRUE)/COUNTIF($E$2:$E$3270,TRUE)</f>
        <v>1</v>
      </c>
      <c r="H2922" s="28">
        <f t="shared" si="45"/>
        <v>-0.89278033794162825</v>
      </c>
    </row>
    <row r="2923" spans="1:8">
      <c r="A2923" s="28" t="s">
        <v>17228</v>
      </c>
      <c r="B2923" s="28">
        <v>-45.6</v>
      </c>
      <c r="C2923" s="28">
        <v>4.5</v>
      </c>
      <c r="D2923" s="28">
        <v>1</v>
      </c>
      <c r="E2923" s="28" t="b">
        <v>0</v>
      </c>
      <c r="F2923" s="18">
        <f>COUNTIF(E2923:E$3270,FALSE)/COUNTIF($E$2:$E$3270,FALSE)</f>
        <v>0.10691244239631337</v>
      </c>
      <c r="G2923" s="28">
        <f>COUNTIF($E$2:F2923,TRUE)/COUNTIF($E$2:$E$3270,TRUE)</f>
        <v>1</v>
      </c>
      <c r="H2923" s="28">
        <f t="shared" si="45"/>
        <v>-0.89308755760368663</v>
      </c>
    </row>
    <row r="2924" spans="1:8">
      <c r="A2924" s="28" t="s">
        <v>17229</v>
      </c>
      <c r="B2924" s="28">
        <v>-45.6</v>
      </c>
      <c r="C2924" s="28">
        <v>4.5</v>
      </c>
      <c r="D2924" s="28">
        <v>1</v>
      </c>
      <c r="E2924" s="28" t="b">
        <v>0</v>
      </c>
      <c r="F2924" s="18">
        <f>COUNTIF(E2924:E$3270,FALSE)/COUNTIF($E$2:$E$3270,FALSE)</f>
        <v>0.10660522273425499</v>
      </c>
      <c r="G2924" s="28">
        <f>COUNTIF($E$2:F2924,TRUE)/COUNTIF($E$2:$E$3270,TRUE)</f>
        <v>1</v>
      </c>
      <c r="H2924" s="28">
        <f t="shared" si="45"/>
        <v>-0.89339477726574501</v>
      </c>
    </row>
    <row r="2925" spans="1:8">
      <c r="A2925" s="28" t="s">
        <v>17230</v>
      </c>
      <c r="B2925" s="28">
        <v>-45.7</v>
      </c>
      <c r="C2925" s="28">
        <v>4.5</v>
      </c>
      <c r="D2925" s="28">
        <v>1</v>
      </c>
      <c r="E2925" s="28" t="b">
        <v>0</v>
      </c>
      <c r="F2925" s="18">
        <f>COUNTIF(E2925:E$3270,FALSE)/COUNTIF($E$2:$E$3270,FALSE)</f>
        <v>0.10629800307219663</v>
      </c>
      <c r="G2925" s="28">
        <f>COUNTIF($E$2:F2925,TRUE)/COUNTIF($E$2:$E$3270,TRUE)</f>
        <v>1</v>
      </c>
      <c r="H2925" s="28">
        <f t="shared" si="45"/>
        <v>-0.89370199692780339</v>
      </c>
    </row>
    <row r="2926" spans="1:8">
      <c r="A2926" s="28" t="s">
        <v>17231</v>
      </c>
      <c r="B2926" s="28">
        <v>-45.7</v>
      </c>
      <c r="C2926" s="28">
        <v>4.5</v>
      </c>
      <c r="D2926" s="28">
        <v>1</v>
      </c>
      <c r="E2926" s="28" t="b">
        <v>0</v>
      </c>
      <c r="F2926" s="18">
        <f>COUNTIF(E2926:E$3270,FALSE)/COUNTIF($E$2:$E$3270,FALSE)</f>
        <v>0.10599078341013825</v>
      </c>
      <c r="G2926" s="28">
        <f>COUNTIF($E$2:F2926,TRUE)/COUNTIF($E$2:$E$3270,TRUE)</f>
        <v>1</v>
      </c>
      <c r="H2926" s="28">
        <f t="shared" si="45"/>
        <v>-0.89400921658986177</v>
      </c>
    </row>
    <row r="2927" spans="1:8">
      <c r="A2927" s="28" t="s">
        <v>17232</v>
      </c>
      <c r="B2927" s="28">
        <v>-45.7</v>
      </c>
      <c r="C2927" s="28">
        <v>4.5</v>
      </c>
      <c r="D2927" s="28">
        <v>1</v>
      </c>
      <c r="E2927" s="28" t="b">
        <v>0</v>
      </c>
      <c r="F2927" s="18">
        <f>COUNTIF(E2927:E$3270,FALSE)/COUNTIF($E$2:$E$3270,FALSE)</f>
        <v>0.10568356374807988</v>
      </c>
      <c r="G2927" s="28">
        <f>COUNTIF($E$2:F2927,TRUE)/COUNTIF($E$2:$E$3270,TRUE)</f>
        <v>1</v>
      </c>
      <c r="H2927" s="28">
        <f t="shared" si="45"/>
        <v>-0.89431643625192014</v>
      </c>
    </row>
    <row r="2928" spans="1:8">
      <c r="A2928" s="28" t="s">
        <v>17233</v>
      </c>
      <c r="B2928" s="28">
        <v>-45.7</v>
      </c>
      <c r="C2928" s="28">
        <v>4.5</v>
      </c>
      <c r="D2928" s="28">
        <v>1</v>
      </c>
      <c r="E2928" s="28" t="b">
        <v>0</v>
      </c>
      <c r="F2928" s="18">
        <f>COUNTIF(E2928:E$3270,FALSE)/COUNTIF($E$2:$E$3270,FALSE)</f>
        <v>0.10537634408602151</v>
      </c>
      <c r="G2928" s="28">
        <f>COUNTIF($E$2:F2928,TRUE)/COUNTIF($E$2:$E$3270,TRUE)</f>
        <v>1</v>
      </c>
      <c r="H2928" s="28">
        <f t="shared" si="45"/>
        <v>-0.89462365591397852</v>
      </c>
    </row>
    <row r="2929" spans="1:8">
      <c r="A2929" s="28" t="s">
        <v>17234</v>
      </c>
      <c r="B2929" s="28">
        <v>-45.7</v>
      </c>
      <c r="C2929" s="28">
        <v>4.5</v>
      </c>
      <c r="D2929" s="28">
        <v>1</v>
      </c>
      <c r="E2929" s="28" t="b">
        <v>0</v>
      </c>
      <c r="F2929" s="18">
        <f>COUNTIF(E2929:E$3270,FALSE)/COUNTIF($E$2:$E$3270,FALSE)</f>
        <v>0.10506912442396313</v>
      </c>
      <c r="G2929" s="28">
        <f>COUNTIF($E$2:F2929,TRUE)/COUNTIF($E$2:$E$3270,TRUE)</f>
        <v>1</v>
      </c>
      <c r="H2929" s="28">
        <f t="shared" si="45"/>
        <v>-0.8949308755760369</v>
      </c>
    </row>
    <row r="2930" spans="1:8">
      <c r="A2930" s="28" t="s">
        <v>17235</v>
      </c>
      <c r="B2930" s="28">
        <v>-45.7</v>
      </c>
      <c r="C2930" s="28">
        <v>4.5999999999999996</v>
      </c>
      <c r="D2930" s="28">
        <v>1</v>
      </c>
      <c r="E2930" s="28" t="b">
        <v>0</v>
      </c>
      <c r="F2930" s="18">
        <f>COUNTIF(E2930:E$3270,FALSE)/COUNTIF($E$2:$E$3270,FALSE)</f>
        <v>0.10476190476190476</v>
      </c>
      <c r="G2930" s="28">
        <f>COUNTIF($E$2:F2930,TRUE)/COUNTIF($E$2:$E$3270,TRUE)</f>
        <v>1</v>
      </c>
      <c r="H2930" s="28">
        <f t="shared" si="45"/>
        <v>-0.89523809523809528</v>
      </c>
    </row>
    <row r="2931" spans="1:8">
      <c r="A2931" s="28" t="s">
        <v>17236</v>
      </c>
      <c r="B2931" s="28">
        <v>-45.7</v>
      </c>
      <c r="C2931" s="28">
        <v>4.5999999999999996</v>
      </c>
      <c r="D2931" s="28">
        <v>1</v>
      </c>
      <c r="E2931" s="28" t="b">
        <v>0</v>
      </c>
      <c r="F2931" s="18">
        <f>COUNTIF(E2931:E$3270,FALSE)/COUNTIF($E$2:$E$3270,FALSE)</f>
        <v>0.10445468509984639</v>
      </c>
      <c r="G2931" s="28">
        <f>COUNTIF($E$2:F2931,TRUE)/COUNTIF($E$2:$E$3270,TRUE)</f>
        <v>1</v>
      </c>
      <c r="H2931" s="28">
        <f t="shared" si="45"/>
        <v>-0.89554531490015366</v>
      </c>
    </row>
    <row r="2932" spans="1:8">
      <c r="A2932" s="28" t="s">
        <v>17237</v>
      </c>
      <c r="B2932" s="28">
        <v>-45.8</v>
      </c>
      <c r="C2932" s="28">
        <v>4.5999999999999996</v>
      </c>
      <c r="D2932" s="28">
        <v>1</v>
      </c>
      <c r="E2932" s="28" t="b">
        <v>0</v>
      </c>
      <c r="F2932" s="18">
        <f>COUNTIF(E2932:E$3270,FALSE)/COUNTIF($E$2:$E$3270,FALSE)</f>
        <v>0.10414746543778802</v>
      </c>
      <c r="G2932" s="28">
        <f>COUNTIF($E$2:F2932,TRUE)/COUNTIF($E$2:$E$3270,TRUE)</f>
        <v>1</v>
      </c>
      <c r="H2932" s="28">
        <f t="shared" si="45"/>
        <v>-0.89585253456221192</v>
      </c>
    </row>
    <row r="2933" spans="1:8">
      <c r="A2933" s="28" t="s">
        <v>17238</v>
      </c>
      <c r="B2933" s="28">
        <v>-45.8</v>
      </c>
      <c r="C2933" s="28">
        <v>4.7</v>
      </c>
      <c r="D2933" s="28">
        <v>1</v>
      </c>
      <c r="E2933" s="28" t="b">
        <v>0</v>
      </c>
      <c r="F2933" s="18">
        <f>COUNTIF(E2933:E$3270,FALSE)/COUNTIF($E$2:$E$3270,FALSE)</f>
        <v>0.10384024577572964</v>
      </c>
      <c r="G2933" s="28">
        <f>COUNTIF($E$2:F2933,TRUE)/COUNTIF($E$2:$E$3270,TRUE)</f>
        <v>1</v>
      </c>
      <c r="H2933" s="28">
        <f t="shared" si="45"/>
        <v>-0.8961597542242703</v>
      </c>
    </row>
    <row r="2934" spans="1:8">
      <c r="A2934" s="28" t="s">
        <v>17239</v>
      </c>
      <c r="B2934" s="28">
        <v>-45.8</v>
      </c>
      <c r="C2934" s="28">
        <v>4.7</v>
      </c>
      <c r="D2934" s="28">
        <v>1</v>
      </c>
      <c r="E2934" s="28" t="b">
        <v>0</v>
      </c>
      <c r="F2934" s="18">
        <f>COUNTIF(E2934:E$3270,FALSE)/COUNTIF($E$2:$E$3270,FALSE)</f>
        <v>0.10353302611367128</v>
      </c>
      <c r="G2934" s="28">
        <f>COUNTIF($E$2:F2934,TRUE)/COUNTIF($E$2:$E$3270,TRUE)</f>
        <v>1</v>
      </c>
      <c r="H2934" s="28">
        <f t="shared" si="45"/>
        <v>-0.89646697388632868</v>
      </c>
    </row>
    <row r="2935" spans="1:8">
      <c r="A2935" s="28" t="s">
        <v>17240</v>
      </c>
      <c r="B2935" s="28">
        <v>-45.8</v>
      </c>
      <c r="C2935" s="28">
        <v>4.7</v>
      </c>
      <c r="D2935" s="28">
        <v>1</v>
      </c>
      <c r="E2935" s="28" t="b">
        <v>0</v>
      </c>
      <c r="F2935" s="18">
        <f>COUNTIF(E2935:E$3270,FALSE)/COUNTIF($E$2:$E$3270,FALSE)</f>
        <v>0.1032258064516129</v>
      </c>
      <c r="G2935" s="28">
        <f>COUNTIF($E$2:F2935,TRUE)/COUNTIF($E$2:$E$3270,TRUE)</f>
        <v>1</v>
      </c>
      <c r="H2935" s="28">
        <f t="shared" si="45"/>
        <v>-0.89677419354838706</v>
      </c>
    </row>
    <row r="2936" spans="1:8">
      <c r="A2936" s="28" t="s">
        <v>17241</v>
      </c>
      <c r="B2936" s="28">
        <v>-45.8</v>
      </c>
      <c r="C2936" s="28">
        <v>4.7</v>
      </c>
      <c r="D2936" s="28">
        <v>1</v>
      </c>
      <c r="E2936" s="28" t="b">
        <v>0</v>
      </c>
      <c r="F2936" s="18">
        <f>COUNTIF(E2936:E$3270,FALSE)/COUNTIF($E$2:$E$3270,FALSE)</f>
        <v>0.10291858678955453</v>
      </c>
      <c r="G2936" s="28">
        <f>COUNTIF($E$2:F2936,TRUE)/COUNTIF($E$2:$E$3270,TRUE)</f>
        <v>1</v>
      </c>
      <c r="H2936" s="28">
        <f t="shared" si="45"/>
        <v>-0.89708141321044543</v>
      </c>
    </row>
    <row r="2937" spans="1:8">
      <c r="A2937" s="28" t="s">
        <v>17242</v>
      </c>
      <c r="B2937" s="28">
        <v>-45.9</v>
      </c>
      <c r="C2937" s="28">
        <v>4.7</v>
      </c>
      <c r="D2937" s="28">
        <v>1</v>
      </c>
      <c r="E2937" s="28" t="b">
        <v>0</v>
      </c>
      <c r="F2937" s="18">
        <f>COUNTIF(E2937:E$3270,FALSE)/COUNTIF($E$2:$E$3270,FALSE)</f>
        <v>0.10261136712749616</v>
      </c>
      <c r="G2937" s="28">
        <f>COUNTIF($E$2:F2937,TRUE)/COUNTIF($E$2:$E$3270,TRUE)</f>
        <v>1</v>
      </c>
      <c r="H2937" s="28">
        <f t="shared" si="45"/>
        <v>-0.89738863287250381</v>
      </c>
    </row>
    <row r="2938" spans="1:8">
      <c r="A2938" s="28" t="s">
        <v>17243</v>
      </c>
      <c r="B2938" s="28">
        <v>-45.9</v>
      </c>
      <c r="C2938" s="28">
        <v>4.7</v>
      </c>
      <c r="D2938" s="28">
        <v>1</v>
      </c>
      <c r="E2938" s="28" t="b">
        <v>0</v>
      </c>
      <c r="F2938" s="18">
        <f>COUNTIF(E2938:E$3270,FALSE)/COUNTIF($E$2:$E$3270,FALSE)</f>
        <v>0.10230414746543778</v>
      </c>
      <c r="G2938" s="28">
        <f>COUNTIF($E$2:F2938,TRUE)/COUNTIF($E$2:$E$3270,TRUE)</f>
        <v>1</v>
      </c>
      <c r="H2938" s="28">
        <f t="shared" si="45"/>
        <v>-0.89769585253456219</v>
      </c>
    </row>
    <row r="2939" spans="1:8">
      <c r="A2939" s="28" t="s">
        <v>17244</v>
      </c>
      <c r="B2939" s="28">
        <v>-45.9</v>
      </c>
      <c r="C2939" s="28">
        <v>4.7</v>
      </c>
      <c r="D2939" s="28">
        <v>1</v>
      </c>
      <c r="E2939" s="28" t="b">
        <v>0</v>
      </c>
      <c r="F2939" s="18">
        <f>COUNTIF(E2939:E$3270,FALSE)/COUNTIF($E$2:$E$3270,FALSE)</f>
        <v>0.10199692780337942</v>
      </c>
      <c r="G2939" s="28">
        <f>COUNTIF($E$2:F2939,TRUE)/COUNTIF($E$2:$E$3270,TRUE)</f>
        <v>1</v>
      </c>
      <c r="H2939" s="28">
        <f t="shared" si="45"/>
        <v>-0.89800307219662057</v>
      </c>
    </row>
    <row r="2940" spans="1:8">
      <c r="A2940" s="28" t="s">
        <v>17245</v>
      </c>
      <c r="B2940" s="28">
        <v>-45.9</v>
      </c>
      <c r="C2940" s="28">
        <v>4.7</v>
      </c>
      <c r="D2940" s="28">
        <v>1</v>
      </c>
      <c r="E2940" s="28" t="b">
        <v>0</v>
      </c>
      <c r="F2940" s="18">
        <f>COUNTIF(E2940:E$3270,FALSE)/COUNTIF($E$2:$E$3270,FALSE)</f>
        <v>0.10168970814132104</v>
      </c>
      <c r="G2940" s="28">
        <f>COUNTIF($E$2:F2940,TRUE)/COUNTIF($E$2:$E$3270,TRUE)</f>
        <v>1</v>
      </c>
      <c r="H2940" s="28">
        <f t="shared" si="45"/>
        <v>-0.89831029185867894</v>
      </c>
    </row>
    <row r="2941" spans="1:8">
      <c r="A2941" s="28" t="s">
        <v>17246</v>
      </c>
      <c r="B2941" s="28">
        <v>-45.9</v>
      </c>
      <c r="C2941" s="28">
        <v>4.7</v>
      </c>
      <c r="D2941" s="28">
        <v>1</v>
      </c>
      <c r="E2941" s="28" t="b">
        <v>0</v>
      </c>
      <c r="F2941" s="18">
        <f>COUNTIF(E2941:E$3270,FALSE)/COUNTIF($E$2:$E$3270,FALSE)</f>
        <v>0.10138248847926268</v>
      </c>
      <c r="G2941" s="28">
        <f>COUNTIF($E$2:F2941,TRUE)/COUNTIF($E$2:$E$3270,TRUE)</f>
        <v>1</v>
      </c>
      <c r="H2941" s="28">
        <f t="shared" si="45"/>
        <v>-0.89861751152073732</v>
      </c>
    </row>
    <row r="2942" spans="1:8">
      <c r="A2942" s="28" t="s">
        <v>17247</v>
      </c>
      <c r="B2942" s="28">
        <v>-45.9</v>
      </c>
      <c r="C2942" s="28">
        <v>4.8</v>
      </c>
      <c r="D2942" s="28">
        <v>1</v>
      </c>
      <c r="E2942" s="28" t="b">
        <v>0</v>
      </c>
      <c r="F2942" s="18">
        <f>COUNTIF(E2942:E$3270,FALSE)/COUNTIF($E$2:$E$3270,FALSE)</f>
        <v>0.1010752688172043</v>
      </c>
      <c r="G2942" s="28">
        <f>COUNTIF($E$2:F2942,TRUE)/COUNTIF($E$2:$E$3270,TRUE)</f>
        <v>1</v>
      </c>
      <c r="H2942" s="28">
        <f t="shared" si="45"/>
        <v>-0.8989247311827957</v>
      </c>
    </row>
    <row r="2943" spans="1:8">
      <c r="A2943" s="28" t="s">
        <v>17248</v>
      </c>
      <c r="B2943" s="28">
        <v>-45.9</v>
      </c>
      <c r="C2943" s="28">
        <v>4.8</v>
      </c>
      <c r="D2943" s="28">
        <v>1</v>
      </c>
      <c r="E2943" s="28" t="b">
        <v>0</v>
      </c>
      <c r="F2943" s="18">
        <f>COUNTIF(E2943:E$3270,FALSE)/COUNTIF($E$2:$E$3270,FALSE)</f>
        <v>0.10076804915514594</v>
      </c>
      <c r="G2943" s="28">
        <f>COUNTIF($E$2:F2943,TRUE)/COUNTIF($E$2:$E$3270,TRUE)</f>
        <v>1</v>
      </c>
      <c r="H2943" s="28">
        <f t="shared" si="45"/>
        <v>-0.89923195084485408</v>
      </c>
    </row>
    <row r="2944" spans="1:8">
      <c r="A2944" s="28" t="s">
        <v>17249</v>
      </c>
      <c r="B2944" s="28">
        <v>-45.9</v>
      </c>
      <c r="C2944" s="28">
        <v>4.8</v>
      </c>
      <c r="D2944" s="28">
        <v>1</v>
      </c>
      <c r="E2944" s="28" t="b">
        <v>0</v>
      </c>
      <c r="F2944" s="18">
        <f>COUNTIF(E2944:E$3270,FALSE)/COUNTIF($E$2:$E$3270,FALSE)</f>
        <v>0.10046082949308756</v>
      </c>
      <c r="G2944" s="28">
        <f>COUNTIF($E$2:F2944,TRUE)/COUNTIF($E$2:$E$3270,TRUE)</f>
        <v>1</v>
      </c>
      <c r="H2944" s="28">
        <f t="shared" si="45"/>
        <v>-0.89953917050691246</v>
      </c>
    </row>
    <row r="2945" spans="1:8">
      <c r="A2945" s="28" t="s">
        <v>17250</v>
      </c>
      <c r="B2945" s="28">
        <v>-46</v>
      </c>
      <c r="C2945" s="28">
        <v>4.8</v>
      </c>
      <c r="D2945" s="28">
        <v>1</v>
      </c>
      <c r="E2945" s="28" t="b">
        <v>0</v>
      </c>
      <c r="F2945" s="18">
        <f>COUNTIF(E2945:E$3270,FALSE)/COUNTIF($E$2:$E$3270,FALSE)</f>
        <v>0.10015360983102918</v>
      </c>
      <c r="G2945" s="28">
        <f>COUNTIF($E$2:F2945,TRUE)/COUNTIF($E$2:$E$3270,TRUE)</f>
        <v>1</v>
      </c>
      <c r="H2945" s="28">
        <f t="shared" si="45"/>
        <v>-0.89984639016897083</v>
      </c>
    </row>
    <row r="2946" spans="1:8">
      <c r="A2946" s="28" t="s">
        <v>17251</v>
      </c>
      <c r="B2946" s="28">
        <v>-46</v>
      </c>
      <c r="C2946" s="28">
        <v>4.8</v>
      </c>
      <c r="D2946" s="28">
        <v>1</v>
      </c>
      <c r="E2946" s="28" t="b">
        <v>0</v>
      </c>
      <c r="F2946" s="18">
        <f>COUNTIF(E2946:E$3270,FALSE)/COUNTIF($E$2:$E$3270,FALSE)</f>
        <v>9.9846390168970817E-2</v>
      </c>
      <c r="G2946" s="28">
        <f>COUNTIF($E$2:F2946,TRUE)/COUNTIF($E$2:$E$3270,TRUE)</f>
        <v>1</v>
      </c>
      <c r="H2946" s="28">
        <f t="shared" si="45"/>
        <v>-0.90015360983102921</v>
      </c>
    </row>
    <row r="2947" spans="1:8">
      <c r="A2947" s="28" t="s">
        <v>17252</v>
      </c>
      <c r="B2947" s="28">
        <v>-46</v>
      </c>
      <c r="C2947" s="28">
        <v>4.8</v>
      </c>
      <c r="D2947" s="28">
        <v>1</v>
      </c>
      <c r="E2947" s="28" t="b">
        <v>0</v>
      </c>
      <c r="F2947" s="18">
        <f>COUNTIF(E2947:E$3270,FALSE)/COUNTIF($E$2:$E$3270,FALSE)</f>
        <v>9.9539170506912439E-2</v>
      </c>
      <c r="G2947" s="28">
        <f>COUNTIF($E$2:F2947,TRUE)/COUNTIF($E$2:$E$3270,TRUE)</f>
        <v>1</v>
      </c>
      <c r="H2947" s="28">
        <f t="shared" ref="H2947:H3010" si="46">F2947-G2947</f>
        <v>-0.90046082949308759</v>
      </c>
    </row>
    <row r="2948" spans="1:8">
      <c r="A2948" s="28" t="s">
        <v>17253</v>
      </c>
      <c r="B2948" s="28">
        <v>-46</v>
      </c>
      <c r="C2948" s="28">
        <v>4.8</v>
      </c>
      <c r="D2948" s="28">
        <v>1</v>
      </c>
      <c r="E2948" s="28" t="b">
        <v>0</v>
      </c>
      <c r="F2948" s="18">
        <f>COUNTIF(E2948:E$3270,FALSE)/COUNTIF($E$2:$E$3270,FALSE)</f>
        <v>9.9231950844854075E-2</v>
      </c>
      <c r="G2948" s="28">
        <f>COUNTIF($E$2:F2948,TRUE)/COUNTIF($E$2:$E$3270,TRUE)</f>
        <v>1</v>
      </c>
      <c r="H2948" s="28">
        <f t="shared" si="46"/>
        <v>-0.90076804915514597</v>
      </c>
    </row>
    <row r="2949" spans="1:8">
      <c r="A2949" s="28" t="s">
        <v>17254</v>
      </c>
      <c r="B2949" s="28">
        <v>-46</v>
      </c>
      <c r="C2949" s="28">
        <v>4.8</v>
      </c>
      <c r="D2949" s="28">
        <v>1</v>
      </c>
      <c r="E2949" s="28" t="b">
        <v>0</v>
      </c>
      <c r="F2949" s="18">
        <f>COUNTIF(E2949:E$3270,FALSE)/COUNTIF($E$2:$E$3270,FALSE)</f>
        <v>9.8924731182795697E-2</v>
      </c>
      <c r="G2949" s="28">
        <f>COUNTIF($E$2:F2949,TRUE)/COUNTIF($E$2:$E$3270,TRUE)</f>
        <v>1</v>
      </c>
      <c r="H2949" s="28">
        <f t="shared" si="46"/>
        <v>-0.90107526881720434</v>
      </c>
    </row>
    <row r="2950" spans="1:8">
      <c r="A2950" s="28" t="s">
        <v>17255</v>
      </c>
      <c r="B2950" s="28">
        <v>-46</v>
      </c>
      <c r="C2950" s="28">
        <v>4.8</v>
      </c>
      <c r="D2950" s="28">
        <v>1</v>
      </c>
      <c r="E2950" s="28" t="b">
        <v>0</v>
      </c>
      <c r="F2950" s="18">
        <f>COUNTIF(E2950:E$3270,FALSE)/COUNTIF($E$2:$E$3270,FALSE)</f>
        <v>9.8617511520737333E-2</v>
      </c>
      <c r="G2950" s="28">
        <f>COUNTIF($E$2:F2950,TRUE)/COUNTIF($E$2:$E$3270,TRUE)</f>
        <v>1</v>
      </c>
      <c r="H2950" s="28">
        <f t="shared" si="46"/>
        <v>-0.90138248847926272</v>
      </c>
    </row>
    <row r="2951" spans="1:8">
      <c r="A2951" s="28" t="s">
        <v>17256</v>
      </c>
      <c r="B2951" s="28">
        <v>-46</v>
      </c>
      <c r="C2951" s="28">
        <v>4.8</v>
      </c>
      <c r="D2951" s="28">
        <v>1</v>
      </c>
      <c r="E2951" s="28" t="b">
        <v>0</v>
      </c>
      <c r="F2951" s="18">
        <f>COUNTIF(E2951:E$3270,FALSE)/COUNTIF($E$2:$E$3270,FALSE)</f>
        <v>9.8310291858678955E-2</v>
      </c>
      <c r="G2951" s="28">
        <f>COUNTIF($E$2:F2951,TRUE)/COUNTIF($E$2:$E$3270,TRUE)</f>
        <v>1</v>
      </c>
      <c r="H2951" s="28">
        <f t="shared" si="46"/>
        <v>-0.9016897081413211</v>
      </c>
    </row>
    <row r="2952" spans="1:8">
      <c r="A2952" s="28" t="s">
        <v>17257</v>
      </c>
      <c r="B2952" s="28">
        <v>-46</v>
      </c>
      <c r="C2952" s="28">
        <v>4.8</v>
      </c>
      <c r="D2952" s="28">
        <v>1</v>
      </c>
      <c r="E2952" s="28" t="b">
        <v>0</v>
      </c>
      <c r="F2952" s="18">
        <f>COUNTIF(E2952:E$3270,FALSE)/COUNTIF($E$2:$E$3270,FALSE)</f>
        <v>9.8003072196620578E-2</v>
      </c>
      <c r="G2952" s="28">
        <f>COUNTIF($E$2:F2952,TRUE)/COUNTIF($E$2:$E$3270,TRUE)</f>
        <v>1</v>
      </c>
      <c r="H2952" s="28">
        <f t="shared" si="46"/>
        <v>-0.90199692780337948</v>
      </c>
    </row>
    <row r="2953" spans="1:8">
      <c r="A2953" s="28" t="s">
        <v>17258</v>
      </c>
      <c r="B2953" s="28">
        <v>-46</v>
      </c>
      <c r="C2953" s="28">
        <v>4.8</v>
      </c>
      <c r="D2953" s="28">
        <v>1</v>
      </c>
      <c r="E2953" s="28" t="b">
        <v>0</v>
      </c>
      <c r="F2953" s="18">
        <f>COUNTIF(E2953:E$3270,FALSE)/COUNTIF($E$2:$E$3270,FALSE)</f>
        <v>9.7695852534562214E-2</v>
      </c>
      <c r="G2953" s="28">
        <f>COUNTIF($E$2:F2953,TRUE)/COUNTIF($E$2:$E$3270,TRUE)</f>
        <v>1</v>
      </c>
      <c r="H2953" s="28">
        <f t="shared" si="46"/>
        <v>-0.90230414746543774</v>
      </c>
    </row>
    <row r="2954" spans="1:8">
      <c r="A2954" s="28" t="s">
        <v>17259</v>
      </c>
      <c r="B2954" s="28">
        <v>-46</v>
      </c>
      <c r="C2954" s="28">
        <v>4.9000000000000004</v>
      </c>
      <c r="D2954" s="28">
        <v>1</v>
      </c>
      <c r="E2954" s="28" t="b">
        <v>0</v>
      </c>
      <c r="F2954" s="18">
        <f>COUNTIF(E2954:E$3270,FALSE)/COUNTIF($E$2:$E$3270,FALSE)</f>
        <v>9.7388632872503836E-2</v>
      </c>
      <c r="G2954" s="28">
        <f>COUNTIF($E$2:F2954,TRUE)/COUNTIF($E$2:$E$3270,TRUE)</f>
        <v>1</v>
      </c>
      <c r="H2954" s="28">
        <f t="shared" si="46"/>
        <v>-0.90261136712749612</v>
      </c>
    </row>
    <row r="2955" spans="1:8">
      <c r="A2955" s="28" t="s">
        <v>17260</v>
      </c>
      <c r="B2955" s="28">
        <v>-46</v>
      </c>
      <c r="C2955" s="28">
        <v>4.9000000000000004</v>
      </c>
      <c r="D2955" s="28">
        <v>1</v>
      </c>
      <c r="E2955" s="28" t="b">
        <v>0</v>
      </c>
      <c r="F2955" s="18">
        <f>COUNTIF(E2955:E$3270,FALSE)/COUNTIF($E$2:$E$3270,FALSE)</f>
        <v>9.7081413210445472E-2</v>
      </c>
      <c r="G2955" s="28">
        <f>COUNTIF($E$2:F2955,TRUE)/COUNTIF($E$2:$E$3270,TRUE)</f>
        <v>1</v>
      </c>
      <c r="H2955" s="28">
        <f t="shared" si="46"/>
        <v>-0.9029185867895545</v>
      </c>
    </row>
    <row r="2956" spans="1:8">
      <c r="A2956" s="28" t="s">
        <v>17261</v>
      </c>
      <c r="B2956" s="28">
        <v>-46</v>
      </c>
      <c r="C2956" s="28">
        <v>4.9000000000000004</v>
      </c>
      <c r="D2956" s="28">
        <v>1</v>
      </c>
      <c r="E2956" s="28" t="b">
        <v>0</v>
      </c>
      <c r="F2956" s="18">
        <f>COUNTIF(E2956:E$3270,FALSE)/COUNTIF($E$2:$E$3270,FALSE)</f>
        <v>9.6774193548387094E-2</v>
      </c>
      <c r="G2956" s="28">
        <f>COUNTIF($E$2:F2956,TRUE)/COUNTIF($E$2:$E$3270,TRUE)</f>
        <v>1</v>
      </c>
      <c r="H2956" s="28">
        <f t="shared" si="46"/>
        <v>-0.90322580645161288</v>
      </c>
    </row>
    <row r="2957" spans="1:8">
      <c r="A2957" s="28" t="s">
        <v>17262</v>
      </c>
      <c r="B2957" s="28">
        <v>-46</v>
      </c>
      <c r="C2957" s="28">
        <v>4.9000000000000004</v>
      </c>
      <c r="D2957" s="28">
        <v>1</v>
      </c>
      <c r="E2957" s="28" t="b">
        <v>0</v>
      </c>
      <c r="F2957" s="18">
        <f>COUNTIF(E2957:E$3270,FALSE)/COUNTIF($E$2:$E$3270,FALSE)</f>
        <v>9.646697388632873E-2</v>
      </c>
      <c r="G2957" s="28">
        <f>COUNTIF($E$2:F2957,TRUE)/COUNTIF($E$2:$E$3270,TRUE)</f>
        <v>1</v>
      </c>
      <c r="H2957" s="28">
        <f t="shared" si="46"/>
        <v>-0.90353302611367126</v>
      </c>
    </row>
    <row r="2958" spans="1:8">
      <c r="A2958" s="28" t="s">
        <v>17263</v>
      </c>
      <c r="B2958" s="28">
        <v>-46</v>
      </c>
      <c r="C2958" s="28">
        <v>4.9000000000000004</v>
      </c>
      <c r="D2958" s="28">
        <v>1</v>
      </c>
      <c r="E2958" s="28" t="b">
        <v>0</v>
      </c>
      <c r="F2958" s="18">
        <f>COUNTIF(E2958:E$3270,FALSE)/COUNTIF($E$2:$E$3270,FALSE)</f>
        <v>9.6159754224270352E-2</v>
      </c>
      <c r="G2958" s="28">
        <f>COUNTIF($E$2:F2958,TRUE)/COUNTIF($E$2:$E$3270,TRUE)</f>
        <v>1</v>
      </c>
      <c r="H2958" s="28">
        <f t="shared" si="46"/>
        <v>-0.90384024577572963</v>
      </c>
    </row>
    <row r="2959" spans="1:8">
      <c r="A2959" s="28" t="s">
        <v>17264</v>
      </c>
      <c r="B2959" s="28">
        <v>-46</v>
      </c>
      <c r="C2959" s="28">
        <v>4.9000000000000004</v>
      </c>
      <c r="D2959" s="28">
        <v>1</v>
      </c>
      <c r="E2959" s="28" t="b">
        <v>0</v>
      </c>
      <c r="F2959" s="18">
        <f>COUNTIF(E2959:E$3270,FALSE)/COUNTIF($E$2:$E$3270,FALSE)</f>
        <v>9.5852534562211988E-2</v>
      </c>
      <c r="G2959" s="28">
        <f>COUNTIF($E$2:F2959,TRUE)/COUNTIF($E$2:$E$3270,TRUE)</f>
        <v>1</v>
      </c>
      <c r="H2959" s="28">
        <f t="shared" si="46"/>
        <v>-0.90414746543778801</v>
      </c>
    </row>
    <row r="2960" spans="1:8">
      <c r="A2960" s="28" t="s">
        <v>17265</v>
      </c>
      <c r="B2960" s="28">
        <v>-46.1</v>
      </c>
      <c r="C2960" s="28">
        <v>4.9000000000000004</v>
      </c>
      <c r="D2960" s="28">
        <v>1</v>
      </c>
      <c r="E2960" s="28" t="b">
        <v>0</v>
      </c>
      <c r="F2960" s="18">
        <f>COUNTIF(E2960:E$3270,FALSE)/COUNTIF($E$2:$E$3270,FALSE)</f>
        <v>9.5545314900153611E-2</v>
      </c>
      <c r="G2960" s="28">
        <f>COUNTIF($E$2:F2960,TRUE)/COUNTIF($E$2:$E$3270,TRUE)</f>
        <v>1</v>
      </c>
      <c r="H2960" s="28">
        <f t="shared" si="46"/>
        <v>-0.90445468509984639</v>
      </c>
    </row>
    <row r="2961" spans="1:8">
      <c r="A2961" s="28" t="s">
        <v>17266</v>
      </c>
      <c r="B2961" s="28">
        <v>-46.1</v>
      </c>
      <c r="C2961" s="28">
        <v>4.9000000000000004</v>
      </c>
      <c r="D2961" s="28">
        <v>1</v>
      </c>
      <c r="E2961" s="28" t="b">
        <v>0</v>
      </c>
      <c r="F2961" s="18">
        <f>COUNTIF(E2961:E$3270,FALSE)/COUNTIF($E$2:$E$3270,FALSE)</f>
        <v>9.5238095238095233E-2</v>
      </c>
      <c r="G2961" s="28">
        <f>COUNTIF($E$2:F2961,TRUE)/COUNTIF($E$2:$E$3270,TRUE)</f>
        <v>1</v>
      </c>
      <c r="H2961" s="28">
        <f t="shared" si="46"/>
        <v>-0.90476190476190477</v>
      </c>
    </row>
    <row r="2962" spans="1:8">
      <c r="A2962" s="28" t="s">
        <v>17267</v>
      </c>
      <c r="B2962" s="28">
        <v>-46.1</v>
      </c>
      <c r="C2962" s="28">
        <v>4.9000000000000004</v>
      </c>
      <c r="D2962" s="28">
        <v>1</v>
      </c>
      <c r="E2962" s="28" t="b">
        <v>0</v>
      </c>
      <c r="F2962" s="18">
        <f>COUNTIF(E2962:E$3270,FALSE)/COUNTIF($E$2:$E$3270,FALSE)</f>
        <v>9.4930875576036869E-2</v>
      </c>
      <c r="G2962" s="28">
        <f>COUNTIF($E$2:F2962,TRUE)/COUNTIF($E$2:$E$3270,TRUE)</f>
        <v>1</v>
      </c>
      <c r="H2962" s="28">
        <f t="shared" si="46"/>
        <v>-0.90506912442396314</v>
      </c>
    </row>
    <row r="2963" spans="1:8">
      <c r="A2963" s="28" t="s">
        <v>17268</v>
      </c>
      <c r="B2963" s="28">
        <v>-46.1</v>
      </c>
      <c r="C2963" s="28">
        <v>4.9000000000000004</v>
      </c>
      <c r="D2963" s="28">
        <v>1</v>
      </c>
      <c r="E2963" s="28" t="b">
        <v>0</v>
      </c>
      <c r="F2963" s="18">
        <f>COUNTIF(E2963:E$3270,FALSE)/COUNTIF($E$2:$E$3270,FALSE)</f>
        <v>9.4623655913978491E-2</v>
      </c>
      <c r="G2963" s="28">
        <f>COUNTIF($E$2:F2963,TRUE)/COUNTIF($E$2:$E$3270,TRUE)</f>
        <v>1</v>
      </c>
      <c r="H2963" s="28">
        <f t="shared" si="46"/>
        <v>-0.90537634408602152</v>
      </c>
    </row>
    <row r="2964" spans="1:8">
      <c r="A2964" s="28" t="s">
        <v>17269</v>
      </c>
      <c r="B2964" s="28">
        <v>-46.1</v>
      </c>
      <c r="C2964" s="28">
        <v>5</v>
      </c>
      <c r="D2964" s="28">
        <v>1</v>
      </c>
      <c r="E2964" s="28" t="b">
        <v>0</v>
      </c>
      <c r="F2964" s="18">
        <f>COUNTIF(E2964:E$3270,FALSE)/COUNTIF($E$2:$E$3270,FALSE)</f>
        <v>9.4316436251920127E-2</v>
      </c>
      <c r="G2964" s="28">
        <f>COUNTIF($E$2:F2964,TRUE)/COUNTIF($E$2:$E$3270,TRUE)</f>
        <v>1</v>
      </c>
      <c r="H2964" s="28">
        <f t="shared" si="46"/>
        <v>-0.9056835637480799</v>
      </c>
    </row>
    <row r="2965" spans="1:8">
      <c r="A2965" s="28" t="s">
        <v>17270</v>
      </c>
      <c r="B2965" s="28">
        <v>-46.1</v>
      </c>
      <c r="C2965" s="28">
        <v>5</v>
      </c>
      <c r="D2965" s="28">
        <v>1</v>
      </c>
      <c r="E2965" s="28" t="b">
        <v>0</v>
      </c>
      <c r="F2965" s="18">
        <f>COUNTIF(E2965:E$3270,FALSE)/COUNTIF($E$2:$E$3270,FALSE)</f>
        <v>9.4009216589861749E-2</v>
      </c>
      <c r="G2965" s="28">
        <f>COUNTIF($E$2:F2965,TRUE)/COUNTIF($E$2:$E$3270,TRUE)</f>
        <v>1</v>
      </c>
      <c r="H2965" s="28">
        <f t="shared" si="46"/>
        <v>-0.90599078341013828</v>
      </c>
    </row>
    <row r="2966" spans="1:8">
      <c r="A2966" s="28" t="s">
        <v>17271</v>
      </c>
      <c r="B2966" s="28">
        <v>-46.1</v>
      </c>
      <c r="C2966" s="28">
        <v>5</v>
      </c>
      <c r="D2966" s="28">
        <v>1</v>
      </c>
      <c r="E2966" s="28" t="b">
        <v>0</v>
      </c>
      <c r="F2966" s="18">
        <f>COUNTIF(E2966:E$3270,FALSE)/COUNTIF($E$2:$E$3270,FALSE)</f>
        <v>9.3701996927803385E-2</v>
      </c>
      <c r="G2966" s="28">
        <f>COUNTIF($E$2:F2966,TRUE)/COUNTIF($E$2:$E$3270,TRUE)</f>
        <v>1</v>
      </c>
      <c r="H2966" s="28">
        <f t="shared" si="46"/>
        <v>-0.90629800307219666</v>
      </c>
    </row>
    <row r="2967" spans="1:8">
      <c r="A2967" s="28" t="s">
        <v>17272</v>
      </c>
      <c r="B2967" s="28">
        <v>-46.1</v>
      </c>
      <c r="C2967" s="28">
        <v>5</v>
      </c>
      <c r="D2967" s="28">
        <v>1</v>
      </c>
      <c r="E2967" s="28" t="b">
        <v>0</v>
      </c>
      <c r="F2967" s="18">
        <f>COUNTIF(E2967:E$3270,FALSE)/COUNTIF($E$2:$E$3270,FALSE)</f>
        <v>9.3394777265745008E-2</v>
      </c>
      <c r="G2967" s="28">
        <f>COUNTIF($E$2:F2967,TRUE)/COUNTIF($E$2:$E$3270,TRUE)</f>
        <v>1</v>
      </c>
      <c r="H2967" s="28">
        <f t="shared" si="46"/>
        <v>-0.90660522273425503</v>
      </c>
    </row>
    <row r="2968" spans="1:8">
      <c r="A2968" s="28" t="s">
        <v>17273</v>
      </c>
      <c r="B2968" s="28">
        <v>-46.1</v>
      </c>
      <c r="C2968" s="28">
        <v>5</v>
      </c>
      <c r="D2968" s="28">
        <v>1</v>
      </c>
      <c r="E2968" s="28" t="b">
        <v>0</v>
      </c>
      <c r="F2968" s="18">
        <f>COUNTIF(E2968:E$3270,FALSE)/COUNTIF($E$2:$E$3270,FALSE)</f>
        <v>9.308755760368663E-2</v>
      </c>
      <c r="G2968" s="28">
        <f>COUNTIF($E$2:F2968,TRUE)/COUNTIF($E$2:$E$3270,TRUE)</f>
        <v>1</v>
      </c>
      <c r="H2968" s="28">
        <f t="shared" si="46"/>
        <v>-0.90691244239631341</v>
      </c>
    </row>
    <row r="2969" spans="1:8">
      <c r="A2969" s="28" t="s">
        <v>17274</v>
      </c>
      <c r="B2969" s="28">
        <v>-46.1</v>
      </c>
      <c r="C2969" s="28">
        <v>5</v>
      </c>
      <c r="D2969" s="28">
        <v>1</v>
      </c>
      <c r="E2969" s="28" t="b">
        <v>0</v>
      </c>
      <c r="F2969" s="18">
        <f>COUNTIF(E2969:E$3270,FALSE)/COUNTIF($E$2:$E$3270,FALSE)</f>
        <v>9.2780337941628266E-2</v>
      </c>
      <c r="G2969" s="28">
        <f>COUNTIF($E$2:F2969,TRUE)/COUNTIF($E$2:$E$3270,TRUE)</f>
        <v>1</v>
      </c>
      <c r="H2969" s="28">
        <f t="shared" si="46"/>
        <v>-0.90721966205837168</v>
      </c>
    </row>
    <row r="2970" spans="1:8">
      <c r="A2970" s="28" t="s">
        <v>17275</v>
      </c>
      <c r="B2970" s="28">
        <v>-46.1</v>
      </c>
      <c r="C2970" s="28">
        <v>5</v>
      </c>
      <c r="D2970" s="28">
        <v>1</v>
      </c>
      <c r="E2970" s="28" t="b">
        <v>0</v>
      </c>
      <c r="F2970" s="18">
        <f>COUNTIF(E2970:E$3270,FALSE)/COUNTIF($E$2:$E$3270,FALSE)</f>
        <v>9.2473118279569888E-2</v>
      </c>
      <c r="G2970" s="28">
        <f>COUNTIF($E$2:F2970,TRUE)/COUNTIF($E$2:$E$3270,TRUE)</f>
        <v>1</v>
      </c>
      <c r="H2970" s="28">
        <f t="shared" si="46"/>
        <v>-0.90752688172043006</v>
      </c>
    </row>
    <row r="2971" spans="1:8">
      <c r="A2971" s="28" t="s">
        <v>17276</v>
      </c>
      <c r="B2971" s="28">
        <v>-46.1</v>
      </c>
      <c r="C2971" s="28">
        <v>5</v>
      </c>
      <c r="D2971" s="28">
        <v>1</v>
      </c>
      <c r="E2971" s="28" t="b">
        <v>0</v>
      </c>
      <c r="F2971" s="18">
        <f>COUNTIF(E2971:E$3270,FALSE)/COUNTIF($E$2:$E$3270,FALSE)</f>
        <v>9.2165898617511524E-2</v>
      </c>
      <c r="G2971" s="28">
        <f>COUNTIF($E$2:F2971,TRUE)/COUNTIF($E$2:$E$3270,TRUE)</f>
        <v>1</v>
      </c>
      <c r="H2971" s="28">
        <f t="shared" si="46"/>
        <v>-0.90783410138248843</v>
      </c>
    </row>
    <row r="2972" spans="1:8">
      <c r="A2972" s="28" t="s">
        <v>17277</v>
      </c>
      <c r="B2972" s="28">
        <v>-46.2</v>
      </c>
      <c r="C2972" s="28">
        <v>5</v>
      </c>
      <c r="D2972" s="28">
        <v>1</v>
      </c>
      <c r="E2972" s="28" t="b">
        <v>0</v>
      </c>
      <c r="F2972" s="18">
        <f>COUNTIF(E2972:E$3270,FALSE)/COUNTIF($E$2:$E$3270,FALSE)</f>
        <v>9.1858678955453146E-2</v>
      </c>
      <c r="G2972" s="28">
        <f>COUNTIF($E$2:F2972,TRUE)/COUNTIF($E$2:$E$3270,TRUE)</f>
        <v>1</v>
      </c>
      <c r="H2972" s="28">
        <f t="shared" si="46"/>
        <v>-0.90814132104454681</v>
      </c>
    </row>
    <row r="2973" spans="1:8">
      <c r="A2973" s="28" t="s">
        <v>17278</v>
      </c>
      <c r="B2973" s="28">
        <v>-46.2</v>
      </c>
      <c r="C2973" s="28">
        <v>5</v>
      </c>
      <c r="D2973" s="28">
        <v>1</v>
      </c>
      <c r="E2973" s="28" t="b">
        <v>0</v>
      </c>
      <c r="F2973" s="18">
        <f>COUNTIF(E2973:E$3270,FALSE)/COUNTIF($E$2:$E$3270,FALSE)</f>
        <v>9.1551459293394782E-2</v>
      </c>
      <c r="G2973" s="28">
        <f>COUNTIF($E$2:F2973,TRUE)/COUNTIF($E$2:$E$3270,TRUE)</f>
        <v>1</v>
      </c>
      <c r="H2973" s="28">
        <f t="shared" si="46"/>
        <v>-0.90844854070660519</v>
      </c>
    </row>
    <row r="2974" spans="1:8">
      <c r="A2974" s="28" t="s">
        <v>17279</v>
      </c>
      <c r="B2974" s="28">
        <v>-46.2</v>
      </c>
      <c r="C2974" s="28">
        <v>5.0999999999999996</v>
      </c>
      <c r="D2974" s="28">
        <v>1</v>
      </c>
      <c r="E2974" s="28" t="b">
        <v>0</v>
      </c>
      <c r="F2974" s="18">
        <f>COUNTIF(E2974:E$3270,FALSE)/COUNTIF($E$2:$E$3270,FALSE)</f>
        <v>9.1244239631336405E-2</v>
      </c>
      <c r="G2974" s="28">
        <f>COUNTIF($E$2:F2974,TRUE)/COUNTIF($E$2:$E$3270,TRUE)</f>
        <v>1</v>
      </c>
      <c r="H2974" s="28">
        <f t="shared" si="46"/>
        <v>-0.90875576036866357</v>
      </c>
    </row>
    <row r="2975" spans="1:8">
      <c r="A2975" s="28" t="s">
        <v>17280</v>
      </c>
      <c r="B2975" s="28">
        <v>-46.2</v>
      </c>
      <c r="C2975" s="28">
        <v>5.0999999999999996</v>
      </c>
      <c r="D2975" s="28">
        <v>1</v>
      </c>
      <c r="E2975" s="28" t="b">
        <v>0</v>
      </c>
      <c r="F2975" s="18">
        <f>COUNTIF(E2975:E$3270,FALSE)/COUNTIF($E$2:$E$3270,FALSE)</f>
        <v>9.0937019969278041E-2</v>
      </c>
      <c r="G2975" s="28">
        <f>COUNTIF($E$2:F2975,TRUE)/COUNTIF($E$2:$E$3270,TRUE)</f>
        <v>1</v>
      </c>
      <c r="H2975" s="28">
        <f t="shared" si="46"/>
        <v>-0.90906298003072195</v>
      </c>
    </row>
    <row r="2976" spans="1:8">
      <c r="A2976" s="28" t="s">
        <v>17281</v>
      </c>
      <c r="B2976" s="28">
        <v>-46.2</v>
      </c>
      <c r="C2976" s="28">
        <v>5.0999999999999996</v>
      </c>
      <c r="D2976" s="28">
        <v>1</v>
      </c>
      <c r="E2976" s="28" t="b">
        <v>0</v>
      </c>
      <c r="F2976" s="18">
        <f>COUNTIF(E2976:E$3270,FALSE)/COUNTIF($E$2:$E$3270,FALSE)</f>
        <v>9.0629800307219663E-2</v>
      </c>
      <c r="G2976" s="28">
        <f>COUNTIF($E$2:F2976,TRUE)/COUNTIF($E$2:$E$3270,TRUE)</f>
        <v>1</v>
      </c>
      <c r="H2976" s="28">
        <f t="shared" si="46"/>
        <v>-0.90937019969278032</v>
      </c>
    </row>
    <row r="2977" spans="1:8">
      <c r="A2977" s="28" t="s">
        <v>17282</v>
      </c>
      <c r="B2977" s="28">
        <v>-46.2</v>
      </c>
      <c r="C2977" s="28">
        <v>5.0999999999999996</v>
      </c>
      <c r="D2977" s="28">
        <v>1</v>
      </c>
      <c r="E2977" s="28" t="b">
        <v>0</v>
      </c>
      <c r="F2977" s="18">
        <f>COUNTIF(E2977:E$3270,FALSE)/COUNTIF($E$2:$E$3270,FALSE)</f>
        <v>9.0322580645161285E-2</v>
      </c>
      <c r="G2977" s="28">
        <f>COUNTIF($E$2:F2977,TRUE)/COUNTIF($E$2:$E$3270,TRUE)</f>
        <v>1</v>
      </c>
      <c r="H2977" s="28">
        <f t="shared" si="46"/>
        <v>-0.9096774193548387</v>
      </c>
    </row>
    <row r="2978" spans="1:8">
      <c r="A2978" s="28" t="s">
        <v>17283</v>
      </c>
      <c r="B2978" s="28">
        <v>-46.2</v>
      </c>
      <c r="C2978" s="28">
        <v>5.0999999999999996</v>
      </c>
      <c r="D2978" s="28">
        <v>1</v>
      </c>
      <c r="E2978" s="28" t="b">
        <v>0</v>
      </c>
      <c r="F2978" s="18">
        <f>COUNTIF(E2978:E$3270,FALSE)/COUNTIF($E$2:$E$3270,FALSE)</f>
        <v>9.0015360983102921E-2</v>
      </c>
      <c r="G2978" s="28">
        <f>COUNTIF($E$2:F2978,TRUE)/COUNTIF($E$2:$E$3270,TRUE)</f>
        <v>1</v>
      </c>
      <c r="H2978" s="28">
        <f t="shared" si="46"/>
        <v>-0.90998463901689708</v>
      </c>
    </row>
    <row r="2979" spans="1:8">
      <c r="A2979" s="28" t="s">
        <v>17284</v>
      </c>
      <c r="B2979" s="28">
        <v>-46.2</v>
      </c>
      <c r="C2979" s="28">
        <v>5.0999999999999996</v>
      </c>
      <c r="D2979" s="28">
        <v>1</v>
      </c>
      <c r="E2979" s="28" t="b">
        <v>0</v>
      </c>
      <c r="F2979" s="18">
        <f>COUNTIF(E2979:E$3270,FALSE)/COUNTIF($E$2:$E$3270,FALSE)</f>
        <v>8.9708141321044543E-2</v>
      </c>
      <c r="G2979" s="28">
        <f>COUNTIF($E$2:F2979,TRUE)/COUNTIF($E$2:$E$3270,TRUE)</f>
        <v>1</v>
      </c>
      <c r="H2979" s="28">
        <f t="shared" si="46"/>
        <v>-0.91029185867895546</v>
      </c>
    </row>
    <row r="2980" spans="1:8">
      <c r="A2980" s="28" t="s">
        <v>17285</v>
      </c>
      <c r="B2980" s="28">
        <v>-46.2</v>
      </c>
      <c r="C2980" s="28">
        <v>5.0999999999999996</v>
      </c>
      <c r="D2980" s="28">
        <v>1</v>
      </c>
      <c r="E2980" s="28" t="b">
        <v>0</v>
      </c>
      <c r="F2980" s="18">
        <f>COUNTIF(E2980:E$3270,FALSE)/COUNTIF($E$2:$E$3270,FALSE)</f>
        <v>8.9400921658986179E-2</v>
      </c>
      <c r="G2980" s="28">
        <f>COUNTIF($E$2:F2980,TRUE)/COUNTIF($E$2:$E$3270,TRUE)</f>
        <v>1</v>
      </c>
      <c r="H2980" s="28">
        <f t="shared" si="46"/>
        <v>-0.91059907834101383</v>
      </c>
    </row>
    <row r="2981" spans="1:8">
      <c r="A2981" s="28" t="s">
        <v>17286</v>
      </c>
      <c r="B2981" s="28">
        <v>-46.2</v>
      </c>
      <c r="C2981" s="28">
        <v>5.0999999999999996</v>
      </c>
      <c r="D2981" s="28">
        <v>1</v>
      </c>
      <c r="E2981" s="28" t="b">
        <v>0</v>
      </c>
      <c r="F2981" s="18">
        <f>COUNTIF(E2981:E$3270,FALSE)/COUNTIF($E$2:$E$3270,FALSE)</f>
        <v>8.9093701996927802E-2</v>
      </c>
      <c r="G2981" s="28">
        <f>COUNTIF($E$2:F2981,TRUE)/COUNTIF($E$2:$E$3270,TRUE)</f>
        <v>1</v>
      </c>
      <c r="H2981" s="28">
        <f t="shared" si="46"/>
        <v>-0.91090629800307221</v>
      </c>
    </row>
    <row r="2982" spans="1:8">
      <c r="A2982" s="28" t="s">
        <v>17287</v>
      </c>
      <c r="B2982" s="28">
        <v>-46.2</v>
      </c>
      <c r="C2982" s="28">
        <v>5.0999999999999996</v>
      </c>
      <c r="D2982" s="28">
        <v>1</v>
      </c>
      <c r="E2982" s="28" t="b">
        <v>0</v>
      </c>
      <c r="F2982" s="18">
        <f>COUNTIF(E2982:E$3270,FALSE)/COUNTIF($E$2:$E$3270,FALSE)</f>
        <v>8.8786482334869438E-2</v>
      </c>
      <c r="G2982" s="28">
        <f>COUNTIF($E$2:F2982,TRUE)/COUNTIF($E$2:$E$3270,TRUE)</f>
        <v>1</v>
      </c>
      <c r="H2982" s="28">
        <f t="shared" si="46"/>
        <v>-0.91121351766513059</v>
      </c>
    </row>
    <row r="2983" spans="1:8">
      <c r="A2983" s="28" t="s">
        <v>17288</v>
      </c>
      <c r="B2983" s="28">
        <v>-46.2</v>
      </c>
      <c r="C2983" s="28">
        <v>5.0999999999999996</v>
      </c>
      <c r="D2983" s="28">
        <v>1</v>
      </c>
      <c r="E2983" s="28" t="b">
        <v>0</v>
      </c>
      <c r="F2983" s="18">
        <f>COUNTIF(E2983:E$3270,FALSE)/COUNTIF($E$2:$E$3270,FALSE)</f>
        <v>8.847926267281106E-2</v>
      </c>
      <c r="G2983" s="28">
        <f>COUNTIF($E$2:F2983,TRUE)/COUNTIF($E$2:$E$3270,TRUE)</f>
        <v>1</v>
      </c>
      <c r="H2983" s="28">
        <f t="shared" si="46"/>
        <v>-0.91152073732718897</v>
      </c>
    </row>
    <row r="2984" spans="1:8">
      <c r="A2984" s="28" t="s">
        <v>17289</v>
      </c>
      <c r="B2984" s="28">
        <v>-46.2</v>
      </c>
      <c r="C2984" s="28">
        <v>5.0999999999999996</v>
      </c>
      <c r="D2984" s="28">
        <v>1</v>
      </c>
      <c r="E2984" s="28" t="b">
        <v>0</v>
      </c>
      <c r="F2984" s="18">
        <f>COUNTIF(E2984:E$3270,FALSE)/COUNTIF($E$2:$E$3270,FALSE)</f>
        <v>8.8172043010752682E-2</v>
      </c>
      <c r="G2984" s="28">
        <f>COUNTIF($E$2:F2984,TRUE)/COUNTIF($E$2:$E$3270,TRUE)</f>
        <v>1</v>
      </c>
      <c r="H2984" s="28">
        <f t="shared" si="46"/>
        <v>-0.91182795698924735</v>
      </c>
    </row>
    <row r="2985" spans="1:8">
      <c r="A2985" s="28" t="s">
        <v>17290</v>
      </c>
      <c r="B2985" s="28">
        <v>-46.2</v>
      </c>
      <c r="C2985" s="28">
        <v>5.0999999999999996</v>
      </c>
      <c r="D2985" s="28">
        <v>1</v>
      </c>
      <c r="E2985" s="28" t="b">
        <v>0</v>
      </c>
      <c r="F2985" s="18">
        <f>COUNTIF(E2985:E$3270,FALSE)/COUNTIF($E$2:$E$3270,FALSE)</f>
        <v>8.7864823348694318E-2</v>
      </c>
      <c r="G2985" s="28">
        <f>COUNTIF($E$2:F2985,TRUE)/COUNTIF($E$2:$E$3270,TRUE)</f>
        <v>1</v>
      </c>
      <c r="H2985" s="28">
        <f t="shared" si="46"/>
        <v>-0.91213517665130572</v>
      </c>
    </row>
    <row r="2986" spans="1:8">
      <c r="A2986" s="28" t="s">
        <v>17291</v>
      </c>
      <c r="B2986" s="28">
        <v>-46.2</v>
      </c>
      <c r="C2986" s="28">
        <v>5.2</v>
      </c>
      <c r="D2986" s="28">
        <v>1</v>
      </c>
      <c r="E2986" s="28" t="b">
        <v>0</v>
      </c>
      <c r="F2986" s="18">
        <f>COUNTIF(E2986:E$3270,FALSE)/COUNTIF($E$2:$E$3270,FALSE)</f>
        <v>8.755760368663594E-2</v>
      </c>
      <c r="G2986" s="28">
        <f>COUNTIF($E$2:F2986,TRUE)/COUNTIF($E$2:$E$3270,TRUE)</f>
        <v>1</v>
      </c>
      <c r="H2986" s="28">
        <f t="shared" si="46"/>
        <v>-0.9124423963133641</v>
      </c>
    </row>
    <row r="2987" spans="1:8">
      <c r="A2987" s="28" t="s">
        <v>17292</v>
      </c>
      <c r="B2987" s="28">
        <v>-46.3</v>
      </c>
      <c r="C2987" s="28">
        <v>5.2</v>
      </c>
      <c r="D2987" s="28">
        <v>1</v>
      </c>
      <c r="E2987" s="28" t="b">
        <v>0</v>
      </c>
      <c r="F2987" s="18">
        <f>COUNTIF(E2987:E$3270,FALSE)/COUNTIF($E$2:$E$3270,FALSE)</f>
        <v>8.7250384024577576E-2</v>
      </c>
      <c r="G2987" s="28">
        <f>COUNTIF($E$2:F2987,TRUE)/COUNTIF($E$2:$E$3270,TRUE)</f>
        <v>1</v>
      </c>
      <c r="H2987" s="28">
        <f t="shared" si="46"/>
        <v>-0.91274961597542248</v>
      </c>
    </row>
    <row r="2988" spans="1:8">
      <c r="A2988" s="28" t="s">
        <v>17293</v>
      </c>
      <c r="B2988" s="28">
        <v>-46.3</v>
      </c>
      <c r="C2988" s="28">
        <v>5.2</v>
      </c>
      <c r="D2988" s="28">
        <v>1</v>
      </c>
      <c r="E2988" s="28" t="b">
        <v>0</v>
      </c>
      <c r="F2988" s="18">
        <f>COUNTIF(E2988:E$3270,FALSE)/COUNTIF($E$2:$E$3270,FALSE)</f>
        <v>8.6943164362519199E-2</v>
      </c>
      <c r="G2988" s="28">
        <f>COUNTIF($E$2:F2988,TRUE)/COUNTIF($E$2:$E$3270,TRUE)</f>
        <v>1</v>
      </c>
      <c r="H2988" s="28">
        <f t="shared" si="46"/>
        <v>-0.91305683563748086</v>
      </c>
    </row>
    <row r="2989" spans="1:8">
      <c r="A2989" s="28" t="s">
        <v>17294</v>
      </c>
      <c r="B2989" s="28">
        <v>-46.3</v>
      </c>
      <c r="C2989" s="28">
        <v>5.2</v>
      </c>
      <c r="D2989" s="28">
        <v>1</v>
      </c>
      <c r="E2989" s="28" t="b">
        <v>0</v>
      </c>
      <c r="F2989" s="18">
        <f>COUNTIF(E2989:E$3270,FALSE)/COUNTIF($E$2:$E$3270,FALSE)</f>
        <v>8.6635944700460835E-2</v>
      </c>
      <c r="G2989" s="28">
        <f>COUNTIF($E$2:F2989,TRUE)/COUNTIF($E$2:$E$3270,TRUE)</f>
        <v>1</v>
      </c>
      <c r="H2989" s="28">
        <f t="shared" si="46"/>
        <v>-0.91336405529953912</v>
      </c>
    </row>
    <row r="2990" spans="1:8">
      <c r="A2990" s="28" t="s">
        <v>17295</v>
      </c>
      <c r="B2990" s="28">
        <v>-46.4</v>
      </c>
      <c r="C2990" s="28">
        <v>5.3</v>
      </c>
      <c r="D2990" s="28">
        <v>1</v>
      </c>
      <c r="E2990" s="28" t="b">
        <v>0</v>
      </c>
      <c r="F2990" s="18">
        <f>COUNTIF(E2990:E$3270,FALSE)/COUNTIF($E$2:$E$3270,FALSE)</f>
        <v>8.6328725038402457E-2</v>
      </c>
      <c r="G2990" s="28">
        <f>COUNTIF($E$2:F2990,TRUE)/COUNTIF($E$2:$E$3270,TRUE)</f>
        <v>1</v>
      </c>
      <c r="H2990" s="28">
        <f t="shared" si="46"/>
        <v>-0.9136712749615975</v>
      </c>
    </row>
    <row r="2991" spans="1:8">
      <c r="A2991" s="28" t="s">
        <v>17296</v>
      </c>
      <c r="B2991" s="28">
        <v>-46.4</v>
      </c>
      <c r="C2991" s="28">
        <v>5.3</v>
      </c>
      <c r="D2991" s="28">
        <v>1</v>
      </c>
      <c r="E2991" s="28" t="b">
        <v>0</v>
      </c>
      <c r="F2991" s="18">
        <f>COUNTIF(E2991:E$3270,FALSE)/COUNTIF($E$2:$E$3270,FALSE)</f>
        <v>8.6021505376344093E-2</v>
      </c>
      <c r="G2991" s="28">
        <f>COUNTIF($E$2:F2991,TRUE)/COUNTIF($E$2:$E$3270,TRUE)</f>
        <v>1</v>
      </c>
      <c r="H2991" s="28">
        <f t="shared" si="46"/>
        <v>-0.91397849462365588</v>
      </c>
    </row>
    <row r="2992" spans="1:8">
      <c r="A2992" s="28" t="s">
        <v>17297</v>
      </c>
      <c r="B2992" s="28">
        <v>-46.4</v>
      </c>
      <c r="C2992" s="28">
        <v>5.3</v>
      </c>
      <c r="D2992" s="28">
        <v>1</v>
      </c>
      <c r="E2992" s="28" t="b">
        <v>0</v>
      </c>
      <c r="F2992" s="18">
        <f>COUNTIF(E2992:E$3270,FALSE)/COUNTIF($E$2:$E$3270,FALSE)</f>
        <v>8.5714285714285715E-2</v>
      </c>
      <c r="G2992" s="28">
        <f>COUNTIF($E$2:F2992,TRUE)/COUNTIF($E$2:$E$3270,TRUE)</f>
        <v>1</v>
      </c>
      <c r="H2992" s="28">
        <f t="shared" si="46"/>
        <v>-0.91428571428571426</v>
      </c>
    </row>
    <row r="2993" spans="1:8">
      <c r="A2993" s="28" t="s">
        <v>17298</v>
      </c>
      <c r="B2993" s="28">
        <v>-46.4</v>
      </c>
      <c r="C2993" s="28">
        <v>5.4</v>
      </c>
      <c r="D2993" s="28">
        <v>1</v>
      </c>
      <c r="E2993" s="28" t="b">
        <v>0</v>
      </c>
      <c r="F2993" s="18">
        <f>COUNTIF(E2993:E$3270,FALSE)/COUNTIF($E$2:$E$3270,FALSE)</f>
        <v>8.5407066052227337E-2</v>
      </c>
      <c r="G2993" s="28">
        <f>COUNTIF($E$2:F2993,TRUE)/COUNTIF($E$2:$E$3270,TRUE)</f>
        <v>1</v>
      </c>
      <c r="H2993" s="28">
        <f t="shared" si="46"/>
        <v>-0.91459293394777263</v>
      </c>
    </row>
    <row r="2994" spans="1:8">
      <c r="A2994" s="28" t="s">
        <v>17299</v>
      </c>
      <c r="B2994" s="28">
        <v>-46.4</v>
      </c>
      <c r="C2994" s="28">
        <v>5.4</v>
      </c>
      <c r="D2994" s="28">
        <v>1</v>
      </c>
      <c r="E2994" s="28" t="b">
        <v>0</v>
      </c>
      <c r="F2994" s="18">
        <f>COUNTIF(E2994:E$3270,FALSE)/COUNTIF($E$2:$E$3270,FALSE)</f>
        <v>8.5099846390168973E-2</v>
      </c>
      <c r="G2994" s="28">
        <f>COUNTIF($E$2:F2994,TRUE)/COUNTIF($E$2:$E$3270,TRUE)</f>
        <v>1</v>
      </c>
      <c r="H2994" s="28">
        <f t="shared" si="46"/>
        <v>-0.91490015360983101</v>
      </c>
    </row>
    <row r="2995" spans="1:8">
      <c r="A2995" s="28" t="s">
        <v>17300</v>
      </c>
      <c r="B2995" s="28">
        <v>-46.4</v>
      </c>
      <c r="C2995" s="28">
        <v>5.4</v>
      </c>
      <c r="D2995" s="28">
        <v>1</v>
      </c>
      <c r="E2995" s="28" t="b">
        <v>0</v>
      </c>
      <c r="F2995" s="18">
        <f>COUNTIF(E2995:E$3270,FALSE)/COUNTIF($E$2:$E$3270,FALSE)</f>
        <v>8.4792626728110596E-2</v>
      </c>
      <c r="G2995" s="28">
        <f>COUNTIF($E$2:F2995,TRUE)/COUNTIF($E$2:$E$3270,TRUE)</f>
        <v>1</v>
      </c>
      <c r="H2995" s="28">
        <f t="shared" si="46"/>
        <v>-0.91520737327188939</v>
      </c>
    </row>
    <row r="2996" spans="1:8">
      <c r="A2996" s="28" t="s">
        <v>17301</v>
      </c>
      <c r="B2996" s="28">
        <v>-46.4</v>
      </c>
      <c r="C2996" s="28">
        <v>5.4</v>
      </c>
      <c r="D2996" s="28">
        <v>1</v>
      </c>
      <c r="E2996" s="28" t="b">
        <v>0</v>
      </c>
      <c r="F2996" s="18">
        <f>COUNTIF(E2996:E$3270,FALSE)/COUNTIF($E$2:$E$3270,FALSE)</f>
        <v>8.4485407066052232E-2</v>
      </c>
      <c r="G2996" s="28">
        <f>COUNTIF($E$2:F2996,TRUE)/COUNTIF($E$2:$E$3270,TRUE)</f>
        <v>1</v>
      </c>
      <c r="H2996" s="28">
        <f t="shared" si="46"/>
        <v>-0.91551459293394777</v>
      </c>
    </row>
    <row r="2997" spans="1:8">
      <c r="A2997" s="28" t="s">
        <v>17302</v>
      </c>
      <c r="B2997" s="28">
        <v>-46.4</v>
      </c>
      <c r="C2997" s="28">
        <v>5.4</v>
      </c>
      <c r="D2997" s="28">
        <v>1</v>
      </c>
      <c r="E2997" s="28" t="b">
        <v>0</v>
      </c>
      <c r="F2997" s="18">
        <f>COUNTIF(E2997:E$3270,FALSE)/COUNTIF($E$2:$E$3270,FALSE)</f>
        <v>8.4178187403993854E-2</v>
      </c>
      <c r="G2997" s="28">
        <f>COUNTIF($E$2:F2997,TRUE)/COUNTIF($E$2:$E$3270,TRUE)</f>
        <v>1</v>
      </c>
      <c r="H2997" s="28">
        <f t="shared" si="46"/>
        <v>-0.91582181259600615</v>
      </c>
    </row>
    <row r="2998" spans="1:8">
      <c r="A2998" s="28" t="s">
        <v>17303</v>
      </c>
      <c r="B2998" s="28">
        <v>-46.4</v>
      </c>
      <c r="C2998" s="28">
        <v>5.4</v>
      </c>
      <c r="D2998" s="28">
        <v>1</v>
      </c>
      <c r="E2998" s="28" t="b">
        <v>0</v>
      </c>
      <c r="F2998" s="18">
        <f>COUNTIF(E2998:E$3270,FALSE)/COUNTIF($E$2:$E$3270,FALSE)</f>
        <v>8.387096774193549E-2</v>
      </c>
      <c r="G2998" s="28">
        <f>COUNTIF($E$2:F2998,TRUE)/COUNTIF($E$2:$E$3270,TRUE)</f>
        <v>1</v>
      </c>
      <c r="H2998" s="28">
        <f t="shared" si="46"/>
        <v>-0.91612903225806452</v>
      </c>
    </row>
    <row r="2999" spans="1:8">
      <c r="A2999" s="28" t="s">
        <v>17304</v>
      </c>
      <c r="B2999" s="28">
        <v>-46.4</v>
      </c>
      <c r="C2999" s="28">
        <v>5.4</v>
      </c>
      <c r="D2999" s="28">
        <v>1</v>
      </c>
      <c r="E2999" s="28" t="b">
        <v>0</v>
      </c>
      <c r="F2999" s="18">
        <f>COUNTIF(E2999:E$3270,FALSE)/COUNTIF($E$2:$E$3270,FALSE)</f>
        <v>8.3563748079877112E-2</v>
      </c>
      <c r="G2999" s="28">
        <f>COUNTIF($E$2:F2999,TRUE)/COUNTIF($E$2:$E$3270,TRUE)</f>
        <v>1</v>
      </c>
      <c r="H2999" s="28">
        <f t="shared" si="46"/>
        <v>-0.9164362519201229</v>
      </c>
    </row>
    <row r="3000" spans="1:8">
      <c r="A3000" s="28" t="s">
        <v>17305</v>
      </c>
      <c r="B3000" s="28">
        <v>-46.4</v>
      </c>
      <c r="C3000" s="28">
        <v>5.4</v>
      </c>
      <c r="D3000" s="28">
        <v>1</v>
      </c>
      <c r="E3000" s="28" t="b">
        <v>0</v>
      </c>
      <c r="F3000" s="18">
        <f>COUNTIF(E3000:E$3270,FALSE)/COUNTIF($E$2:$E$3270,FALSE)</f>
        <v>8.3256528417818734E-2</v>
      </c>
      <c r="G3000" s="28">
        <f>COUNTIF($E$2:F3000,TRUE)/COUNTIF($E$2:$E$3270,TRUE)</f>
        <v>1</v>
      </c>
      <c r="H3000" s="28">
        <f t="shared" si="46"/>
        <v>-0.91674347158218128</v>
      </c>
    </row>
    <row r="3001" spans="1:8">
      <c r="A3001" s="28" t="s">
        <v>17306</v>
      </c>
      <c r="B3001" s="28">
        <v>-46.5</v>
      </c>
      <c r="C3001" s="28">
        <v>5.4</v>
      </c>
      <c r="D3001" s="28">
        <v>1</v>
      </c>
      <c r="E3001" s="28" t="b">
        <v>0</v>
      </c>
      <c r="F3001" s="18">
        <f>COUNTIF(E3001:E$3270,FALSE)/COUNTIF($E$2:$E$3270,FALSE)</f>
        <v>8.294930875576037E-2</v>
      </c>
      <c r="G3001" s="28">
        <f>COUNTIF($E$2:F3001,TRUE)/COUNTIF($E$2:$E$3270,TRUE)</f>
        <v>1</v>
      </c>
      <c r="H3001" s="28">
        <f t="shared" si="46"/>
        <v>-0.91705069124423966</v>
      </c>
    </row>
    <row r="3002" spans="1:8">
      <c r="A3002" s="28" t="s">
        <v>17307</v>
      </c>
      <c r="B3002" s="28">
        <v>-46.5</v>
      </c>
      <c r="C3002" s="28">
        <v>5.4</v>
      </c>
      <c r="D3002" s="28">
        <v>1</v>
      </c>
      <c r="E3002" s="28" t="b">
        <v>0</v>
      </c>
      <c r="F3002" s="18">
        <f>COUNTIF(E3002:E$3270,FALSE)/COUNTIF($E$2:$E$3270,FALSE)</f>
        <v>8.2642089093701993E-2</v>
      </c>
      <c r="G3002" s="28">
        <f>COUNTIF($E$2:F3002,TRUE)/COUNTIF($E$2:$E$3270,TRUE)</f>
        <v>1</v>
      </c>
      <c r="H3002" s="28">
        <f t="shared" si="46"/>
        <v>-0.91735791090629804</v>
      </c>
    </row>
    <row r="3003" spans="1:8">
      <c r="A3003" s="28" t="s">
        <v>17308</v>
      </c>
      <c r="B3003" s="28">
        <v>-46.5</v>
      </c>
      <c r="C3003" s="28">
        <v>5.4</v>
      </c>
      <c r="D3003" s="28">
        <v>1</v>
      </c>
      <c r="E3003" s="28" t="b">
        <v>0</v>
      </c>
      <c r="F3003" s="18">
        <f>COUNTIF(E3003:E$3270,FALSE)/COUNTIF($E$2:$E$3270,FALSE)</f>
        <v>8.2334869431643629E-2</v>
      </c>
      <c r="G3003" s="28">
        <f>COUNTIF($E$2:F3003,TRUE)/COUNTIF($E$2:$E$3270,TRUE)</f>
        <v>1</v>
      </c>
      <c r="H3003" s="28">
        <f t="shared" si="46"/>
        <v>-0.91766513056835641</v>
      </c>
    </row>
    <row r="3004" spans="1:8">
      <c r="A3004" s="28" t="s">
        <v>17309</v>
      </c>
      <c r="B3004" s="28">
        <v>-46.5</v>
      </c>
      <c r="C3004" s="28">
        <v>5.5</v>
      </c>
      <c r="D3004" s="28">
        <v>1</v>
      </c>
      <c r="E3004" s="28" t="b">
        <v>0</v>
      </c>
      <c r="F3004" s="18">
        <f>COUNTIF(E3004:E$3270,FALSE)/COUNTIF($E$2:$E$3270,FALSE)</f>
        <v>8.2027649769585251E-2</v>
      </c>
      <c r="G3004" s="28">
        <f>COUNTIF($E$2:F3004,TRUE)/COUNTIF($E$2:$E$3270,TRUE)</f>
        <v>1</v>
      </c>
      <c r="H3004" s="28">
        <f t="shared" si="46"/>
        <v>-0.91797235023041479</v>
      </c>
    </row>
    <row r="3005" spans="1:8">
      <c r="A3005" s="28" t="s">
        <v>17310</v>
      </c>
      <c r="B3005" s="28">
        <v>-46.5</v>
      </c>
      <c r="C3005" s="28">
        <v>5.5</v>
      </c>
      <c r="D3005" s="28">
        <v>1</v>
      </c>
      <c r="E3005" s="28" t="b">
        <v>0</v>
      </c>
      <c r="F3005" s="18">
        <f>COUNTIF(E3005:E$3270,FALSE)/COUNTIF($E$2:$E$3270,FALSE)</f>
        <v>8.1720430107526887E-2</v>
      </c>
      <c r="G3005" s="28">
        <f>COUNTIF($E$2:F3005,TRUE)/COUNTIF($E$2:$E$3270,TRUE)</f>
        <v>1</v>
      </c>
      <c r="H3005" s="28">
        <f t="shared" si="46"/>
        <v>-0.91827956989247306</v>
      </c>
    </row>
    <row r="3006" spans="1:8">
      <c r="A3006" s="28" t="s">
        <v>17311</v>
      </c>
      <c r="B3006" s="28">
        <v>-46.5</v>
      </c>
      <c r="C3006" s="28">
        <v>5.5</v>
      </c>
      <c r="D3006" s="28">
        <v>1</v>
      </c>
      <c r="E3006" s="28" t="b">
        <v>0</v>
      </c>
      <c r="F3006" s="18">
        <f>COUNTIF(E3006:E$3270,FALSE)/COUNTIF($E$2:$E$3270,FALSE)</f>
        <v>8.1413210445468509E-2</v>
      </c>
      <c r="G3006" s="28">
        <f>COUNTIF($E$2:F3006,TRUE)/COUNTIF($E$2:$E$3270,TRUE)</f>
        <v>1</v>
      </c>
      <c r="H3006" s="28">
        <f t="shared" si="46"/>
        <v>-0.91858678955453144</v>
      </c>
    </row>
    <row r="3007" spans="1:8">
      <c r="A3007" s="28" t="s">
        <v>17312</v>
      </c>
      <c r="B3007" s="28">
        <v>-46.5</v>
      </c>
      <c r="C3007" s="28">
        <v>5.5</v>
      </c>
      <c r="D3007" s="28">
        <v>1</v>
      </c>
      <c r="E3007" s="28" t="b">
        <v>0</v>
      </c>
      <c r="F3007" s="18">
        <f>COUNTIF(E3007:E$3270,FALSE)/COUNTIF($E$2:$E$3270,FALSE)</f>
        <v>8.1105990783410145E-2</v>
      </c>
      <c r="G3007" s="28">
        <f>COUNTIF($E$2:F3007,TRUE)/COUNTIF($E$2:$E$3270,TRUE)</f>
        <v>1</v>
      </c>
      <c r="H3007" s="28">
        <f t="shared" si="46"/>
        <v>-0.91889400921658981</v>
      </c>
    </row>
    <row r="3008" spans="1:8">
      <c r="A3008" s="28" t="s">
        <v>17313</v>
      </c>
      <c r="B3008" s="28">
        <v>-46.5</v>
      </c>
      <c r="C3008" s="28">
        <v>5.5</v>
      </c>
      <c r="D3008" s="28">
        <v>1</v>
      </c>
      <c r="E3008" s="28" t="b">
        <v>0</v>
      </c>
      <c r="F3008" s="18">
        <f>COUNTIF(E3008:E$3270,FALSE)/COUNTIF($E$2:$E$3270,FALSE)</f>
        <v>8.0798771121351767E-2</v>
      </c>
      <c r="G3008" s="28">
        <f>COUNTIF($E$2:F3008,TRUE)/COUNTIF($E$2:$E$3270,TRUE)</f>
        <v>1</v>
      </c>
      <c r="H3008" s="28">
        <f t="shared" si="46"/>
        <v>-0.91920122887864819</v>
      </c>
    </row>
    <row r="3009" spans="1:8">
      <c r="A3009" s="28" t="s">
        <v>17314</v>
      </c>
      <c r="B3009" s="28">
        <v>-46.6</v>
      </c>
      <c r="C3009" s="28">
        <v>5.5</v>
      </c>
      <c r="D3009" s="28">
        <v>1</v>
      </c>
      <c r="E3009" s="28" t="b">
        <v>0</v>
      </c>
      <c r="F3009" s="18">
        <f>COUNTIF(E3009:E$3270,FALSE)/COUNTIF($E$2:$E$3270,FALSE)</f>
        <v>8.049155145929339E-2</v>
      </c>
      <c r="G3009" s="28">
        <f>COUNTIF($E$2:F3009,TRUE)/COUNTIF($E$2:$E$3270,TRUE)</f>
        <v>1</v>
      </c>
      <c r="H3009" s="28">
        <f t="shared" si="46"/>
        <v>-0.91950844854070657</v>
      </c>
    </row>
    <row r="3010" spans="1:8">
      <c r="A3010" s="28" t="s">
        <v>17315</v>
      </c>
      <c r="B3010" s="28">
        <v>-46.6</v>
      </c>
      <c r="C3010" s="28">
        <v>5.6</v>
      </c>
      <c r="D3010" s="28">
        <v>1</v>
      </c>
      <c r="E3010" s="28" t="b">
        <v>0</v>
      </c>
      <c r="F3010" s="18">
        <f>COUNTIF(E3010:E$3270,FALSE)/COUNTIF($E$2:$E$3270,FALSE)</f>
        <v>8.0184331797235026E-2</v>
      </c>
      <c r="G3010" s="28">
        <f>COUNTIF($E$2:F3010,TRUE)/COUNTIF($E$2:$E$3270,TRUE)</f>
        <v>1</v>
      </c>
      <c r="H3010" s="28">
        <f t="shared" si="46"/>
        <v>-0.91981566820276495</v>
      </c>
    </row>
    <row r="3011" spans="1:8">
      <c r="A3011" s="28" t="s">
        <v>17316</v>
      </c>
      <c r="B3011" s="28">
        <v>-46.6</v>
      </c>
      <c r="C3011" s="28">
        <v>5.6</v>
      </c>
      <c r="D3011" s="28">
        <v>1</v>
      </c>
      <c r="E3011" s="28" t="b">
        <v>0</v>
      </c>
      <c r="F3011" s="18">
        <f>COUNTIF(E3011:E$3270,FALSE)/COUNTIF($E$2:$E$3270,FALSE)</f>
        <v>7.9877112135176648E-2</v>
      </c>
      <c r="G3011" s="28">
        <f>COUNTIF($E$2:F3011,TRUE)/COUNTIF($E$2:$E$3270,TRUE)</f>
        <v>1</v>
      </c>
      <c r="H3011" s="28">
        <f t="shared" ref="H3011:H3074" si="47">F3011-G3011</f>
        <v>-0.92012288786482332</v>
      </c>
    </row>
    <row r="3012" spans="1:8">
      <c r="A3012" s="28" t="s">
        <v>17317</v>
      </c>
      <c r="B3012" s="28">
        <v>-46.6</v>
      </c>
      <c r="C3012" s="28">
        <v>5.6</v>
      </c>
      <c r="D3012" s="28">
        <v>1</v>
      </c>
      <c r="E3012" s="28" t="b">
        <v>0</v>
      </c>
      <c r="F3012" s="18">
        <f>COUNTIF(E3012:E$3270,FALSE)/COUNTIF($E$2:$E$3270,FALSE)</f>
        <v>7.9569892473118284E-2</v>
      </c>
      <c r="G3012" s="28">
        <f>COUNTIF($E$2:F3012,TRUE)/COUNTIF($E$2:$E$3270,TRUE)</f>
        <v>1</v>
      </c>
      <c r="H3012" s="28">
        <f t="shared" si="47"/>
        <v>-0.9204301075268817</v>
      </c>
    </row>
    <row r="3013" spans="1:8">
      <c r="A3013" s="28" t="s">
        <v>17318</v>
      </c>
      <c r="B3013" s="28">
        <v>-46.6</v>
      </c>
      <c r="C3013" s="28">
        <v>5.6</v>
      </c>
      <c r="D3013" s="28">
        <v>1</v>
      </c>
      <c r="E3013" s="28" t="b">
        <v>0</v>
      </c>
      <c r="F3013" s="18">
        <f>COUNTIF(E3013:E$3270,FALSE)/COUNTIF($E$2:$E$3270,FALSE)</f>
        <v>7.9262672811059906E-2</v>
      </c>
      <c r="G3013" s="28">
        <f>COUNTIF($E$2:F3013,TRUE)/COUNTIF($E$2:$E$3270,TRUE)</f>
        <v>1</v>
      </c>
      <c r="H3013" s="28">
        <f t="shared" si="47"/>
        <v>-0.92073732718894008</v>
      </c>
    </row>
    <row r="3014" spans="1:8">
      <c r="A3014" s="28" t="s">
        <v>17319</v>
      </c>
      <c r="B3014" s="28">
        <v>-46.7</v>
      </c>
      <c r="C3014" s="28">
        <v>5.7</v>
      </c>
      <c r="D3014" s="28">
        <v>1</v>
      </c>
      <c r="E3014" s="28" t="b">
        <v>0</v>
      </c>
      <c r="F3014" s="18">
        <f>COUNTIF(E3014:E$3270,FALSE)/COUNTIF($E$2:$E$3270,FALSE)</f>
        <v>7.8955453149001542E-2</v>
      </c>
      <c r="G3014" s="28">
        <f>COUNTIF($E$2:F3014,TRUE)/COUNTIF($E$2:$E$3270,TRUE)</f>
        <v>1</v>
      </c>
      <c r="H3014" s="28">
        <f t="shared" si="47"/>
        <v>-0.92104454685099846</v>
      </c>
    </row>
    <row r="3015" spans="1:8">
      <c r="A3015" s="28" t="s">
        <v>17320</v>
      </c>
      <c r="B3015" s="28">
        <v>-46.7</v>
      </c>
      <c r="C3015" s="28">
        <v>5.7</v>
      </c>
      <c r="D3015" s="28">
        <v>1</v>
      </c>
      <c r="E3015" s="28" t="b">
        <v>0</v>
      </c>
      <c r="F3015" s="18">
        <f>COUNTIF(E3015:E$3270,FALSE)/COUNTIF($E$2:$E$3270,FALSE)</f>
        <v>7.8648233486943164E-2</v>
      </c>
      <c r="G3015" s="28">
        <f>COUNTIF($E$2:F3015,TRUE)/COUNTIF($E$2:$E$3270,TRUE)</f>
        <v>1</v>
      </c>
      <c r="H3015" s="28">
        <f t="shared" si="47"/>
        <v>-0.92135176651305684</v>
      </c>
    </row>
    <row r="3016" spans="1:8">
      <c r="A3016" s="28" t="s">
        <v>17321</v>
      </c>
      <c r="B3016" s="28">
        <v>-46.7</v>
      </c>
      <c r="C3016" s="28">
        <v>5.7</v>
      </c>
      <c r="D3016" s="28">
        <v>1</v>
      </c>
      <c r="E3016" s="28" t="b">
        <v>0</v>
      </c>
      <c r="F3016" s="18">
        <f>COUNTIF(E3016:E$3270,FALSE)/COUNTIF($E$2:$E$3270,FALSE)</f>
        <v>7.8341013824884786E-2</v>
      </c>
      <c r="G3016" s="28">
        <f>COUNTIF($E$2:F3016,TRUE)/COUNTIF($E$2:$E$3270,TRUE)</f>
        <v>1</v>
      </c>
      <c r="H3016" s="28">
        <f t="shared" si="47"/>
        <v>-0.92165898617511521</v>
      </c>
    </row>
    <row r="3017" spans="1:8">
      <c r="A3017" s="28" t="s">
        <v>17322</v>
      </c>
      <c r="B3017" s="28">
        <v>-46.7</v>
      </c>
      <c r="C3017" s="28">
        <v>5.7</v>
      </c>
      <c r="D3017" s="28">
        <v>1</v>
      </c>
      <c r="E3017" s="28" t="b">
        <v>0</v>
      </c>
      <c r="F3017" s="18">
        <f>COUNTIF(E3017:E$3270,FALSE)/COUNTIF($E$2:$E$3270,FALSE)</f>
        <v>7.8033794162826423E-2</v>
      </c>
      <c r="G3017" s="28">
        <f>COUNTIF($E$2:F3017,TRUE)/COUNTIF($E$2:$E$3270,TRUE)</f>
        <v>1</v>
      </c>
      <c r="H3017" s="28">
        <f t="shared" si="47"/>
        <v>-0.92196620583717359</v>
      </c>
    </row>
    <row r="3018" spans="1:8">
      <c r="A3018" s="28" t="s">
        <v>17323</v>
      </c>
      <c r="B3018" s="28">
        <v>-46.7</v>
      </c>
      <c r="C3018" s="28">
        <v>5.8</v>
      </c>
      <c r="D3018" s="28">
        <v>1</v>
      </c>
      <c r="E3018" s="28" t="b">
        <v>0</v>
      </c>
      <c r="F3018" s="18">
        <f>COUNTIF(E3018:E$3270,FALSE)/COUNTIF($E$2:$E$3270,FALSE)</f>
        <v>7.7726574500768045E-2</v>
      </c>
      <c r="G3018" s="28">
        <f>COUNTIF($E$2:F3018,TRUE)/COUNTIF($E$2:$E$3270,TRUE)</f>
        <v>1</v>
      </c>
      <c r="H3018" s="28">
        <f t="shared" si="47"/>
        <v>-0.92227342549923197</v>
      </c>
    </row>
    <row r="3019" spans="1:8">
      <c r="A3019" s="28" t="s">
        <v>17324</v>
      </c>
      <c r="B3019" s="28">
        <v>-46.7</v>
      </c>
      <c r="C3019" s="28">
        <v>5.8</v>
      </c>
      <c r="D3019" s="28">
        <v>1</v>
      </c>
      <c r="E3019" s="28" t="b">
        <v>0</v>
      </c>
      <c r="F3019" s="18">
        <f>COUNTIF(E3019:E$3270,FALSE)/COUNTIF($E$2:$E$3270,FALSE)</f>
        <v>7.7419354838709681E-2</v>
      </c>
      <c r="G3019" s="28">
        <f>COUNTIF($E$2:F3019,TRUE)/COUNTIF($E$2:$E$3270,TRUE)</f>
        <v>1</v>
      </c>
      <c r="H3019" s="28">
        <f t="shared" si="47"/>
        <v>-0.92258064516129035</v>
      </c>
    </row>
    <row r="3020" spans="1:8">
      <c r="A3020" s="28" t="s">
        <v>17325</v>
      </c>
      <c r="B3020" s="28">
        <v>-46.7</v>
      </c>
      <c r="C3020" s="28">
        <v>5.8</v>
      </c>
      <c r="D3020" s="28">
        <v>1</v>
      </c>
      <c r="E3020" s="28" t="b">
        <v>0</v>
      </c>
      <c r="F3020" s="18">
        <f>COUNTIF(E3020:E$3270,FALSE)/COUNTIF($E$2:$E$3270,FALSE)</f>
        <v>7.7112135176651303E-2</v>
      </c>
      <c r="G3020" s="28">
        <f>COUNTIF($E$2:F3020,TRUE)/COUNTIF($E$2:$E$3270,TRUE)</f>
        <v>1</v>
      </c>
      <c r="H3020" s="28">
        <f t="shared" si="47"/>
        <v>-0.92288786482334872</v>
      </c>
    </row>
    <row r="3021" spans="1:8">
      <c r="A3021" s="28" t="s">
        <v>17326</v>
      </c>
      <c r="B3021" s="28">
        <v>-46.7</v>
      </c>
      <c r="C3021" s="28">
        <v>5.8</v>
      </c>
      <c r="D3021" s="28">
        <v>1</v>
      </c>
      <c r="E3021" s="28" t="b">
        <v>0</v>
      </c>
      <c r="F3021" s="18">
        <f>COUNTIF(E3021:E$3270,FALSE)/COUNTIF($E$2:$E$3270,FALSE)</f>
        <v>7.6804915514592939E-2</v>
      </c>
      <c r="G3021" s="28">
        <f>COUNTIF($E$2:F3021,TRUE)/COUNTIF($E$2:$E$3270,TRUE)</f>
        <v>1</v>
      </c>
      <c r="H3021" s="28">
        <f t="shared" si="47"/>
        <v>-0.9231950844854071</v>
      </c>
    </row>
    <row r="3022" spans="1:8">
      <c r="A3022" s="28" t="s">
        <v>17327</v>
      </c>
      <c r="B3022" s="28">
        <v>-46.7</v>
      </c>
      <c r="C3022" s="28">
        <v>5.8</v>
      </c>
      <c r="D3022" s="28">
        <v>1</v>
      </c>
      <c r="E3022" s="28" t="b">
        <v>0</v>
      </c>
      <c r="F3022" s="18">
        <f>COUNTIF(E3022:E$3270,FALSE)/COUNTIF($E$2:$E$3270,FALSE)</f>
        <v>7.6497695852534561E-2</v>
      </c>
      <c r="G3022" s="28">
        <f>COUNTIF($E$2:F3022,TRUE)/COUNTIF($E$2:$E$3270,TRUE)</f>
        <v>1</v>
      </c>
      <c r="H3022" s="28">
        <f t="shared" si="47"/>
        <v>-0.92350230414746548</v>
      </c>
    </row>
    <row r="3023" spans="1:8">
      <c r="A3023" s="28" t="s">
        <v>17328</v>
      </c>
      <c r="B3023" s="28">
        <v>-46.7</v>
      </c>
      <c r="C3023" s="28">
        <v>5.8</v>
      </c>
      <c r="D3023" s="28">
        <v>1</v>
      </c>
      <c r="E3023" s="28" t="b">
        <v>0</v>
      </c>
      <c r="F3023" s="18">
        <f>COUNTIF(E3023:E$3270,FALSE)/COUNTIF($E$2:$E$3270,FALSE)</f>
        <v>7.6190476190476197E-2</v>
      </c>
      <c r="G3023" s="28">
        <f>COUNTIF($E$2:F3023,TRUE)/COUNTIF($E$2:$E$3270,TRUE)</f>
        <v>1</v>
      </c>
      <c r="H3023" s="28">
        <f t="shared" si="47"/>
        <v>-0.92380952380952386</v>
      </c>
    </row>
    <row r="3024" spans="1:8">
      <c r="A3024" s="28" t="s">
        <v>17329</v>
      </c>
      <c r="B3024" s="28">
        <v>-46.7</v>
      </c>
      <c r="C3024" s="28">
        <v>5.8</v>
      </c>
      <c r="D3024" s="28">
        <v>1</v>
      </c>
      <c r="E3024" s="28" t="b">
        <v>0</v>
      </c>
      <c r="F3024" s="18">
        <f>COUNTIF(E3024:E$3270,FALSE)/COUNTIF($E$2:$E$3270,FALSE)</f>
        <v>7.588325652841782E-2</v>
      </c>
      <c r="G3024" s="28">
        <f>COUNTIF($E$2:F3024,TRUE)/COUNTIF($E$2:$E$3270,TRUE)</f>
        <v>1</v>
      </c>
      <c r="H3024" s="28">
        <f t="shared" si="47"/>
        <v>-0.92411674347158224</v>
      </c>
    </row>
    <row r="3025" spans="1:8">
      <c r="A3025" s="28" t="s">
        <v>17330</v>
      </c>
      <c r="B3025" s="28">
        <v>-46.7</v>
      </c>
      <c r="C3025" s="28">
        <v>5.8</v>
      </c>
      <c r="D3025" s="28">
        <v>1</v>
      </c>
      <c r="E3025" s="28" t="b">
        <v>0</v>
      </c>
      <c r="F3025" s="18">
        <f>COUNTIF(E3025:E$3270,FALSE)/COUNTIF($E$2:$E$3270,FALSE)</f>
        <v>7.5576036866359442E-2</v>
      </c>
      <c r="G3025" s="28">
        <f>COUNTIF($E$2:F3025,TRUE)/COUNTIF($E$2:$E$3270,TRUE)</f>
        <v>1</v>
      </c>
      <c r="H3025" s="28">
        <f t="shared" si="47"/>
        <v>-0.92442396313364061</v>
      </c>
    </row>
    <row r="3026" spans="1:8">
      <c r="A3026" s="28" t="s">
        <v>17331</v>
      </c>
      <c r="B3026" s="28">
        <v>-46.7</v>
      </c>
      <c r="C3026" s="28">
        <v>5.8</v>
      </c>
      <c r="D3026" s="28">
        <v>1</v>
      </c>
      <c r="E3026" s="28" t="b">
        <v>0</v>
      </c>
      <c r="F3026" s="18">
        <f>COUNTIF(E3026:E$3270,FALSE)/COUNTIF($E$2:$E$3270,FALSE)</f>
        <v>7.5268817204301078E-2</v>
      </c>
      <c r="G3026" s="28">
        <f>COUNTIF($E$2:F3026,TRUE)/COUNTIF($E$2:$E$3270,TRUE)</f>
        <v>1</v>
      </c>
      <c r="H3026" s="28">
        <f t="shared" si="47"/>
        <v>-0.92473118279569888</v>
      </c>
    </row>
    <row r="3027" spans="1:8">
      <c r="A3027" s="28" t="s">
        <v>17332</v>
      </c>
      <c r="B3027" s="28">
        <v>-46.8</v>
      </c>
      <c r="C3027" s="28">
        <v>5.8</v>
      </c>
      <c r="D3027" s="28">
        <v>1</v>
      </c>
      <c r="E3027" s="28" t="b">
        <v>0</v>
      </c>
      <c r="F3027" s="18">
        <f>COUNTIF(E3027:E$3270,FALSE)/COUNTIF($E$2:$E$3270,FALSE)</f>
        <v>7.49615975422427E-2</v>
      </c>
      <c r="G3027" s="28">
        <f>COUNTIF($E$2:F3027,TRUE)/COUNTIF($E$2:$E$3270,TRUE)</f>
        <v>1</v>
      </c>
      <c r="H3027" s="28">
        <f t="shared" si="47"/>
        <v>-0.92503840245775726</v>
      </c>
    </row>
    <row r="3028" spans="1:8">
      <c r="A3028" s="28" t="s">
        <v>17333</v>
      </c>
      <c r="B3028" s="28">
        <v>-46.8</v>
      </c>
      <c r="C3028" s="28">
        <v>5.8</v>
      </c>
      <c r="D3028" s="28">
        <v>1</v>
      </c>
      <c r="E3028" s="28" t="b">
        <v>0</v>
      </c>
      <c r="F3028" s="18">
        <f>COUNTIF(E3028:E$3270,FALSE)/COUNTIF($E$2:$E$3270,FALSE)</f>
        <v>7.4654377880184336E-2</v>
      </c>
      <c r="G3028" s="28">
        <f>COUNTIF($E$2:F3028,TRUE)/COUNTIF($E$2:$E$3270,TRUE)</f>
        <v>1</v>
      </c>
      <c r="H3028" s="28">
        <f t="shared" si="47"/>
        <v>-0.92534562211981564</v>
      </c>
    </row>
    <row r="3029" spans="1:8">
      <c r="A3029" s="28" t="s">
        <v>17334</v>
      </c>
      <c r="B3029" s="28">
        <v>-46.8</v>
      </c>
      <c r="C3029" s="28">
        <v>5.8</v>
      </c>
      <c r="D3029" s="28">
        <v>1</v>
      </c>
      <c r="E3029" s="28" t="b">
        <v>0</v>
      </c>
      <c r="F3029" s="18">
        <f>COUNTIF(E3029:E$3270,FALSE)/COUNTIF($E$2:$E$3270,FALSE)</f>
        <v>7.4347158218125958E-2</v>
      </c>
      <c r="G3029" s="28">
        <f>COUNTIF($E$2:F3029,TRUE)/COUNTIF($E$2:$E$3270,TRUE)</f>
        <v>1</v>
      </c>
      <c r="H3029" s="28">
        <f t="shared" si="47"/>
        <v>-0.92565284178187401</v>
      </c>
    </row>
    <row r="3030" spans="1:8">
      <c r="A3030" s="28" t="s">
        <v>17335</v>
      </c>
      <c r="B3030" s="28">
        <v>-46.8</v>
      </c>
      <c r="C3030" s="28">
        <v>5.8</v>
      </c>
      <c r="D3030" s="28">
        <v>1</v>
      </c>
      <c r="E3030" s="28" t="b">
        <v>0</v>
      </c>
      <c r="F3030" s="18">
        <f>COUNTIF(E3030:E$3270,FALSE)/COUNTIF($E$2:$E$3270,FALSE)</f>
        <v>7.4039938556067594E-2</v>
      </c>
      <c r="G3030" s="28">
        <f>COUNTIF($E$2:F3030,TRUE)/COUNTIF($E$2:$E$3270,TRUE)</f>
        <v>1</v>
      </c>
      <c r="H3030" s="28">
        <f t="shared" si="47"/>
        <v>-0.92596006144393239</v>
      </c>
    </row>
    <row r="3031" spans="1:8">
      <c r="A3031" s="28" t="s">
        <v>17336</v>
      </c>
      <c r="B3031" s="28">
        <v>-46.8</v>
      </c>
      <c r="C3031" s="28">
        <v>5.8</v>
      </c>
      <c r="D3031" s="28">
        <v>1</v>
      </c>
      <c r="E3031" s="28" t="b">
        <v>0</v>
      </c>
      <c r="F3031" s="18">
        <f>COUNTIF(E3031:E$3270,FALSE)/COUNTIF($E$2:$E$3270,FALSE)</f>
        <v>7.3732718894009217E-2</v>
      </c>
      <c r="G3031" s="28">
        <f>COUNTIF($E$2:F3031,TRUE)/COUNTIF($E$2:$E$3270,TRUE)</f>
        <v>1</v>
      </c>
      <c r="H3031" s="28">
        <f t="shared" si="47"/>
        <v>-0.92626728110599077</v>
      </c>
    </row>
    <row r="3032" spans="1:8">
      <c r="A3032" s="28" t="s">
        <v>17337</v>
      </c>
      <c r="B3032" s="28">
        <v>-46.8</v>
      </c>
      <c r="C3032" s="28">
        <v>5.8</v>
      </c>
      <c r="D3032" s="28">
        <v>1</v>
      </c>
      <c r="E3032" s="28" t="b">
        <v>0</v>
      </c>
      <c r="F3032" s="18">
        <f>COUNTIF(E3032:E$3270,FALSE)/COUNTIF($E$2:$E$3270,FALSE)</f>
        <v>7.3425499231950839E-2</v>
      </c>
      <c r="G3032" s="28">
        <f>COUNTIF($E$2:F3032,TRUE)/COUNTIF($E$2:$E$3270,TRUE)</f>
        <v>1</v>
      </c>
      <c r="H3032" s="28">
        <f t="shared" si="47"/>
        <v>-0.92657450076804915</v>
      </c>
    </row>
    <row r="3033" spans="1:8">
      <c r="A3033" s="28" t="s">
        <v>17338</v>
      </c>
      <c r="B3033" s="28">
        <v>-46.8</v>
      </c>
      <c r="C3033" s="28">
        <v>5.9</v>
      </c>
      <c r="D3033" s="28">
        <v>1</v>
      </c>
      <c r="E3033" s="28" t="b">
        <v>0</v>
      </c>
      <c r="F3033" s="18">
        <f>COUNTIF(E3033:E$3270,FALSE)/COUNTIF($E$2:$E$3270,FALSE)</f>
        <v>7.3118279569892475E-2</v>
      </c>
      <c r="G3033" s="28">
        <f>COUNTIF($E$2:F3033,TRUE)/COUNTIF($E$2:$E$3270,TRUE)</f>
        <v>1</v>
      </c>
      <c r="H3033" s="28">
        <f t="shared" si="47"/>
        <v>-0.92688172043010753</v>
      </c>
    </row>
    <row r="3034" spans="1:8">
      <c r="A3034" s="28" t="s">
        <v>17339</v>
      </c>
      <c r="B3034" s="28">
        <v>-46.8</v>
      </c>
      <c r="C3034" s="28">
        <v>5.9</v>
      </c>
      <c r="D3034" s="28">
        <v>1</v>
      </c>
      <c r="E3034" s="28" t="b">
        <v>0</v>
      </c>
      <c r="F3034" s="18">
        <f>COUNTIF(E3034:E$3270,FALSE)/COUNTIF($E$2:$E$3270,FALSE)</f>
        <v>7.2811059907834097E-2</v>
      </c>
      <c r="G3034" s="28">
        <f>COUNTIF($E$2:F3034,TRUE)/COUNTIF($E$2:$E$3270,TRUE)</f>
        <v>1</v>
      </c>
      <c r="H3034" s="28">
        <f t="shared" si="47"/>
        <v>-0.9271889400921659</v>
      </c>
    </row>
    <row r="3035" spans="1:8">
      <c r="A3035" s="28" t="s">
        <v>17340</v>
      </c>
      <c r="B3035" s="28">
        <v>-46.8</v>
      </c>
      <c r="C3035" s="28">
        <v>5.9</v>
      </c>
      <c r="D3035" s="28">
        <v>1</v>
      </c>
      <c r="E3035" s="28" t="b">
        <v>0</v>
      </c>
      <c r="F3035" s="18">
        <f>COUNTIF(E3035:E$3270,FALSE)/COUNTIF($E$2:$E$3270,FALSE)</f>
        <v>7.2503840245775733E-2</v>
      </c>
      <c r="G3035" s="28">
        <f>COUNTIF($E$2:F3035,TRUE)/COUNTIF($E$2:$E$3270,TRUE)</f>
        <v>1</v>
      </c>
      <c r="H3035" s="28">
        <f t="shared" si="47"/>
        <v>-0.92749615975422428</v>
      </c>
    </row>
    <row r="3036" spans="1:8">
      <c r="A3036" s="28" t="s">
        <v>17341</v>
      </c>
      <c r="B3036" s="28">
        <v>-46.8</v>
      </c>
      <c r="C3036" s="28">
        <v>5.9</v>
      </c>
      <c r="D3036" s="28">
        <v>1</v>
      </c>
      <c r="E3036" s="28" t="b">
        <v>0</v>
      </c>
      <c r="F3036" s="18">
        <f>COUNTIF(E3036:E$3270,FALSE)/COUNTIF($E$2:$E$3270,FALSE)</f>
        <v>7.2196620583717355E-2</v>
      </c>
      <c r="G3036" s="28">
        <f>COUNTIF($E$2:F3036,TRUE)/COUNTIF($E$2:$E$3270,TRUE)</f>
        <v>1</v>
      </c>
      <c r="H3036" s="28">
        <f t="shared" si="47"/>
        <v>-0.92780337941628266</v>
      </c>
    </row>
    <row r="3037" spans="1:8">
      <c r="A3037" s="28" t="s">
        <v>17342</v>
      </c>
      <c r="B3037" s="28">
        <v>-46.8</v>
      </c>
      <c r="C3037" s="28">
        <v>5.9</v>
      </c>
      <c r="D3037" s="28">
        <v>1</v>
      </c>
      <c r="E3037" s="28" t="b">
        <v>0</v>
      </c>
      <c r="F3037" s="18">
        <f>COUNTIF(E3037:E$3270,FALSE)/COUNTIF($E$2:$E$3270,FALSE)</f>
        <v>7.1889400921658991E-2</v>
      </c>
      <c r="G3037" s="28">
        <f>COUNTIF($E$2:F3037,TRUE)/COUNTIF($E$2:$E$3270,TRUE)</f>
        <v>1</v>
      </c>
      <c r="H3037" s="28">
        <f t="shared" si="47"/>
        <v>-0.92811059907834104</v>
      </c>
    </row>
    <row r="3038" spans="1:8">
      <c r="A3038" s="28" t="s">
        <v>17343</v>
      </c>
      <c r="B3038" s="28">
        <v>-46.8</v>
      </c>
      <c r="C3038" s="28">
        <v>5.9</v>
      </c>
      <c r="D3038" s="28">
        <v>1</v>
      </c>
      <c r="E3038" s="28" t="b">
        <v>0</v>
      </c>
      <c r="F3038" s="18">
        <f>COUNTIF(E3038:E$3270,FALSE)/COUNTIF($E$2:$E$3270,FALSE)</f>
        <v>7.1582181259600614E-2</v>
      </c>
      <c r="G3038" s="28">
        <f>COUNTIF($E$2:F3038,TRUE)/COUNTIF($E$2:$E$3270,TRUE)</f>
        <v>1</v>
      </c>
      <c r="H3038" s="28">
        <f t="shared" si="47"/>
        <v>-0.92841781874039941</v>
      </c>
    </row>
    <row r="3039" spans="1:8">
      <c r="A3039" s="28" t="s">
        <v>17344</v>
      </c>
      <c r="B3039" s="28">
        <v>-46.8</v>
      </c>
      <c r="C3039" s="28">
        <v>5.9</v>
      </c>
      <c r="D3039" s="28">
        <v>1</v>
      </c>
      <c r="E3039" s="28" t="b">
        <v>0</v>
      </c>
      <c r="F3039" s="18">
        <f>COUNTIF(E3039:E$3270,FALSE)/COUNTIF($E$2:$E$3270,FALSE)</f>
        <v>7.127496159754225E-2</v>
      </c>
      <c r="G3039" s="28">
        <f>COUNTIF($E$2:F3039,TRUE)/COUNTIF($E$2:$E$3270,TRUE)</f>
        <v>1</v>
      </c>
      <c r="H3039" s="28">
        <f t="shared" si="47"/>
        <v>-0.92872503840245779</v>
      </c>
    </row>
    <row r="3040" spans="1:8">
      <c r="A3040" s="28" t="s">
        <v>17345</v>
      </c>
      <c r="B3040" s="28">
        <v>-46.8</v>
      </c>
      <c r="C3040" s="28">
        <v>5.9</v>
      </c>
      <c r="D3040" s="28">
        <v>1</v>
      </c>
      <c r="E3040" s="28" t="b">
        <v>0</v>
      </c>
      <c r="F3040" s="18">
        <f>COUNTIF(E3040:E$3270,FALSE)/COUNTIF($E$2:$E$3270,FALSE)</f>
        <v>7.0967741935483872E-2</v>
      </c>
      <c r="G3040" s="28">
        <f>COUNTIF($E$2:F3040,TRUE)/COUNTIF($E$2:$E$3270,TRUE)</f>
        <v>1</v>
      </c>
      <c r="H3040" s="28">
        <f t="shared" si="47"/>
        <v>-0.92903225806451617</v>
      </c>
    </row>
    <row r="3041" spans="1:8">
      <c r="A3041" s="28" t="s">
        <v>17346</v>
      </c>
      <c r="B3041" s="28">
        <v>-46.8</v>
      </c>
      <c r="C3041" s="28">
        <v>5.9</v>
      </c>
      <c r="D3041" s="28">
        <v>1</v>
      </c>
      <c r="E3041" s="28" t="b">
        <v>0</v>
      </c>
      <c r="F3041" s="18">
        <f>COUNTIF(E3041:E$3270,FALSE)/COUNTIF($E$2:$E$3270,FALSE)</f>
        <v>7.0660522273425494E-2</v>
      </c>
      <c r="G3041" s="28">
        <f>COUNTIF($E$2:F3041,TRUE)/COUNTIF($E$2:$E$3270,TRUE)</f>
        <v>1</v>
      </c>
      <c r="H3041" s="28">
        <f t="shared" si="47"/>
        <v>-0.92933947772657455</v>
      </c>
    </row>
    <row r="3042" spans="1:8">
      <c r="A3042" s="28" t="s">
        <v>17347</v>
      </c>
      <c r="B3042" s="28">
        <v>-46.8</v>
      </c>
      <c r="C3042" s="28">
        <v>5.9</v>
      </c>
      <c r="D3042" s="28">
        <v>1</v>
      </c>
      <c r="E3042" s="28" t="b">
        <v>0</v>
      </c>
      <c r="F3042" s="18">
        <f>COUNTIF(E3042:E$3270,FALSE)/COUNTIF($E$2:$E$3270,FALSE)</f>
        <v>7.035330261136713E-2</v>
      </c>
      <c r="G3042" s="28">
        <f>COUNTIF($E$2:F3042,TRUE)/COUNTIF($E$2:$E$3270,TRUE)</f>
        <v>1</v>
      </c>
      <c r="H3042" s="28">
        <f t="shared" si="47"/>
        <v>-0.92964669738863281</v>
      </c>
    </row>
    <row r="3043" spans="1:8">
      <c r="A3043" s="28" t="s">
        <v>17348</v>
      </c>
      <c r="B3043" s="28">
        <v>-46.8</v>
      </c>
      <c r="C3043" s="28">
        <v>5.9</v>
      </c>
      <c r="D3043" s="28">
        <v>1</v>
      </c>
      <c r="E3043" s="28" t="b">
        <v>0</v>
      </c>
      <c r="F3043" s="18">
        <f>COUNTIF(E3043:E$3270,FALSE)/COUNTIF($E$2:$E$3270,FALSE)</f>
        <v>7.0046082949308752E-2</v>
      </c>
      <c r="G3043" s="28">
        <f>COUNTIF($E$2:F3043,TRUE)/COUNTIF($E$2:$E$3270,TRUE)</f>
        <v>1</v>
      </c>
      <c r="H3043" s="28">
        <f t="shared" si="47"/>
        <v>-0.92995391705069119</v>
      </c>
    </row>
    <row r="3044" spans="1:8">
      <c r="A3044" s="28" t="s">
        <v>17349</v>
      </c>
      <c r="B3044" s="28">
        <v>-46.8</v>
      </c>
      <c r="C3044" s="28">
        <v>5.9</v>
      </c>
      <c r="D3044" s="28">
        <v>1</v>
      </c>
      <c r="E3044" s="28" t="b">
        <v>0</v>
      </c>
      <c r="F3044" s="18">
        <f>COUNTIF(E3044:E$3270,FALSE)/COUNTIF($E$2:$E$3270,FALSE)</f>
        <v>6.9738863287250388E-2</v>
      </c>
      <c r="G3044" s="28">
        <f>COUNTIF($E$2:F3044,TRUE)/COUNTIF($E$2:$E$3270,TRUE)</f>
        <v>1</v>
      </c>
      <c r="H3044" s="28">
        <f t="shared" si="47"/>
        <v>-0.93026113671274957</v>
      </c>
    </row>
    <row r="3045" spans="1:8">
      <c r="A3045" s="28" t="s">
        <v>17350</v>
      </c>
      <c r="B3045" s="28">
        <v>-46.8</v>
      </c>
      <c r="C3045" s="28">
        <v>5.9</v>
      </c>
      <c r="D3045" s="28">
        <v>1</v>
      </c>
      <c r="E3045" s="28" t="b">
        <v>0</v>
      </c>
      <c r="F3045" s="18">
        <f>COUNTIF(E3045:E$3270,FALSE)/COUNTIF($E$2:$E$3270,FALSE)</f>
        <v>6.943164362519201E-2</v>
      </c>
      <c r="G3045" s="28">
        <f>COUNTIF($E$2:F3045,TRUE)/COUNTIF($E$2:$E$3270,TRUE)</f>
        <v>1</v>
      </c>
      <c r="H3045" s="28">
        <f t="shared" si="47"/>
        <v>-0.93056835637480795</v>
      </c>
    </row>
    <row r="3046" spans="1:8">
      <c r="A3046" s="28" t="s">
        <v>17351</v>
      </c>
      <c r="B3046" s="28">
        <v>-46.8</v>
      </c>
      <c r="C3046" s="28">
        <v>5.9</v>
      </c>
      <c r="D3046" s="28">
        <v>1</v>
      </c>
      <c r="E3046" s="28" t="b">
        <v>0</v>
      </c>
      <c r="F3046" s="18">
        <f>COUNTIF(E3046:E$3270,FALSE)/COUNTIF($E$2:$E$3270,FALSE)</f>
        <v>6.9124423963133647E-2</v>
      </c>
      <c r="G3046" s="28">
        <f>COUNTIF($E$2:F3046,TRUE)/COUNTIF($E$2:$E$3270,TRUE)</f>
        <v>1</v>
      </c>
      <c r="H3046" s="28">
        <f t="shared" si="47"/>
        <v>-0.93087557603686633</v>
      </c>
    </row>
    <row r="3047" spans="1:8">
      <c r="A3047" s="28" t="s">
        <v>17352</v>
      </c>
      <c r="B3047" s="28">
        <v>-46.8</v>
      </c>
      <c r="C3047" s="28">
        <v>5.9</v>
      </c>
      <c r="D3047" s="28">
        <v>1</v>
      </c>
      <c r="E3047" s="28" t="b">
        <v>0</v>
      </c>
      <c r="F3047" s="18">
        <f>COUNTIF(E3047:E$3270,FALSE)/COUNTIF($E$2:$E$3270,FALSE)</f>
        <v>6.8817204301075269E-2</v>
      </c>
      <c r="G3047" s="28">
        <f>COUNTIF($E$2:F3047,TRUE)/COUNTIF($E$2:$E$3270,TRUE)</f>
        <v>1</v>
      </c>
      <c r="H3047" s="28">
        <f t="shared" si="47"/>
        <v>-0.9311827956989247</v>
      </c>
    </row>
    <row r="3048" spans="1:8">
      <c r="A3048" s="28" t="s">
        <v>17353</v>
      </c>
      <c r="B3048" s="28">
        <v>-46.9</v>
      </c>
      <c r="C3048" s="28">
        <v>5.9</v>
      </c>
      <c r="D3048" s="28">
        <v>1</v>
      </c>
      <c r="E3048" s="28" t="b">
        <v>0</v>
      </c>
      <c r="F3048" s="18">
        <f>COUNTIF(E3048:E$3270,FALSE)/COUNTIF($E$2:$E$3270,FALSE)</f>
        <v>6.8509984639016891E-2</v>
      </c>
      <c r="G3048" s="28">
        <f>COUNTIF($E$2:F3048,TRUE)/COUNTIF($E$2:$E$3270,TRUE)</f>
        <v>1</v>
      </c>
      <c r="H3048" s="28">
        <f t="shared" si="47"/>
        <v>-0.93149001536098308</v>
      </c>
    </row>
    <row r="3049" spans="1:8">
      <c r="A3049" s="28" t="s">
        <v>17354</v>
      </c>
      <c r="B3049" s="28">
        <v>-46.9</v>
      </c>
      <c r="C3049" s="28">
        <v>6</v>
      </c>
      <c r="D3049" s="28">
        <v>1</v>
      </c>
      <c r="E3049" s="28" t="b">
        <v>0</v>
      </c>
      <c r="F3049" s="18">
        <f>COUNTIF(E3049:E$3270,FALSE)/COUNTIF($E$2:$E$3270,FALSE)</f>
        <v>6.8202764976958527E-2</v>
      </c>
      <c r="G3049" s="28">
        <f>COUNTIF($E$2:F3049,TRUE)/COUNTIF($E$2:$E$3270,TRUE)</f>
        <v>1</v>
      </c>
      <c r="H3049" s="28">
        <f t="shared" si="47"/>
        <v>-0.93179723502304146</v>
      </c>
    </row>
    <row r="3050" spans="1:8">
      <c r="A3050" s="28" t="s">
        <v>17355</v>
      </c>
      <c r="B3050" s="28">
        <v>-46.9</v>
      </c>
      <c r="C3050" s="28">
        <v>6</v>
      </c>
      <c r="D3050" s="28">
        <v>1</v>
      </c>
      <c r="E3050" s="28" t="b">
        <v>0</v>
      </c>
      <c r="F3050" s="18">
        <f>COUNTIF(E3050:E$3270,FALSE)/COUNTIF($E$2:$E$3270,FALSE)</f>
        <v>6.7895545314900149E-2</v>
      </c>
      <c r="G3050" s="28">
        <f>COUNTIF($E$2:F3050,TRUE)/COUNTIF($E$2:$E$3270,TRUE)</f>
        <v>1</v>
      </c>
      <c r="H3050" s="28">
        <f t="shared" si="47"/>
        <v>-0.93210445468509984</v>
      </c>
    </row>
    <row r="3051" spans="1:8">
      <c r="A3051" s="28" t="s">
        <v>17356</v>
      </c>
      <c r="B3051" s="28">
        <v>-46.9</v>
      </c>
      <c r="C3051" s="28">
        <v>6</v>
      </c>
      <c r="D3051" s="28">
        <v>1</v>
      </c>
      <c r="E3051" s="28" t="b">
        <v>0</v>
      </c>
      <c r="F3051" s="18">
        <f>COUNTIF(E3051:E$3270,FALSE)/COUNTIF($E$2:$E$3270,FALSE)</f>
        <v>6.7588325652841785E-2</v>
      </c>
      <c r="G3051" s="28">
        <f>COUNTIF($E$2:F3051,TRUE)/COUNTIF($E$2:$E$3270,TRUE)</f>
        <v>1</v>
      </c>
      <c r="H3051" s="28">
        <f t="shared" si="47"/>
        <v>-0.93241167434715821</v>
      </c>
    </row>
    <row r="3052" spans="1:8">
      <c r="A3052" s="28" t="s">
        <v>17357</v>
      </c>
      <c r="B3052" s="28">
        <v>-46.9</v>
      </c>
      <c r="C3052" s="28">
        <v>6</v>
      </c>
      <c r="D3052" s="28">
        <v>1</v>
      </c>
      <c r="E3052" s="28" t="b">
        <v>0</v>
      </c>
      <c r="F3052" s="18">
        <f>COUNTIF(E3052:E$3270,FALSE)/COUNTIF($E$2:$E$3270,FALSE)</f>
        <v>6.7281105990783407E-2</v>
      </c>
      <c r="G3052" s="28">
        <f>COUNTIF($E$2:F3052,TRUE)/COUNTIF($E$2:$E$3270,TRUE)</f>
        <v>1</v>
      </c>
      <c r="H3052" s="28">
        <f t="shared" si="47"/>
        <v>-0.93271889400921659</v>
      </c>
    </row>
    <row r="3053" spans="1:8">
      <c r="A3053" s="28" t="s">
        <v>17358</v>
      </c>
      <c r="B3053" s="28">
        <v>-46.9</v>
      </c>
      <c r="C3053" s="28">
        <v>6</v>
      </c>
      <c r="D3053" s="28">
        <v>1</v>
      </c>
      <c r="E3053" s="28" t="b">
        <v>0</v>
      </c>
      <c r="F3053" s="18">
        <f>COUNTIF(E3053:E$3270,FALSE)/COUNTIF($E$2:$E$3270,FALSE)</f>
        <v>6.6973886328725044E-2</v>
      </c>
      <c r="G3053" s="28">
        <f>COUNTIF($E$2:F3053,TRUE)/COUNTIF($E$2:$E$3270,TRUE)</f>
        <v>1</v>
      </c>
      <c r="H3053" s="28">
        <f t="shared" si="47"/>
        <v>-0.93302611367127497</v>
      </c>
    </row>
    <row r="3054" spans="1:8">
      <c r="A3054" s="28" t="s">
        <v>17359</v>
      </c>
      <c r="B3054" s="28">
        <v>-46.9</v>
      </c>
      <c r="C3054" s="28">
        <v>6</v>
      </c>
      <c r="D3054" s="28">
        <v>1</v>
      </c>
      <c r="E3054" s="28" t="b">
        <v>0</v>
      </c>
      <c r="F3054" s="18">
        <f>COUNTIF(E3054:E$3270,FALSE)/COUNTIF($E$2:$E$3270,FALSE)</f>
        <v>6.6666666666666666E-2</v>
      </c>
      <c r="G3054" s="28">
        <f>COUNTIF($E$2:F3054,TRUE)/COUNTIF($E$2:$E$3270,TRUE)</f>
        <v>1</v>
      </c>
      <c r="H3054" s="28">
        <f t="shared" si="47"/>
        <v>-0.93333333333333335</v>
      </c>
    </row>
    <row r="3055" spans="1:8">
      <c r="A3055" s="28" t="s">
        <v>17360</v>
      </c>
      <c r="B3055" s="28">
        <v>-46.9</v>
      </c>
      <c r="C3055" s="28">
        <v>6</v>
      </c>
      <c r="D3055" s="28">
        <v>1</v>
      </c>
      <c r="E3055" s="28" t="b">
        <v>0</v>
      </c>
      <c r="F3055" s="18">
        <f>COUNTIF(E3055:E$3270,FALSE)/COUNTIF($E$2:$E$3270,FALSE)</f>
        <v>6.6359447004608302E-2</v>
      </c>
      <c r="G3055" s="28">
        <f>COUNTIF($E$2:F3055,TRUE)/COUNTIF($E$2:$E$3270,TRUE)</f>
        <v>1</v>
      </c>
      <c r="H3055" s="28">
        <f t="shared" si="47"/>
        <v>-0.93364055299539173</v>
      </c>
    </row>
    <row r="3056" spans="1:8">
      <c r="A3056" s="28" t="s">
        <v>17361</v>
      </c>
      <c r="B3056" s="28">
        <v>-46.9</v>
      </c>
      <c r="C3056" s="28">
        <v>6</v>
      </c>
      <c r="D3056" s="28">
        <v>1</v>
      </c>
      <c r="E3056" s="28" t="b">
        <v>0</v>
      </c>
      <c r="F3056" s="18">
        <f>COUNTIF(E3056:E$3270,FALSE)/COUNTIF($E$2:$E$3270,FALSE)</f>
        <v>6.6052227342549924E-2</v>
      </c>
      <c r="G3056" s="28">
        <f>COUNTIF($E$2:F3056,TRUE)/COUNTIF($E$2:$E$3270,TRUE)</f>
        <v>1</v>
      </c>
      <c r="H3056" s="28">
        <f t="shared" si="47"/>
        <v>-0.9339477726574501</v>
      </c>
    </row>
    <row r="3057" spans="1:8">
      <c r="A3057" s="28" t="s">
        <v>17362</v>
      </c>
      <c r="B3057" s="28">
        <v>-46.9</v>
      </c>
      <c r="C3057" s="28">
        <v>6.1</v>
      </c>
      <c r="D3057" s="28">
        <v>1</v>
      </c>
      <c r="E3057" s="28" t="b">
        <v>0</v>
      </c>
      <c r="F3057" s="18">
        <f>COUNTIF(E3057:E$3270,FALSE)/COUNTIF($E$2:$E$3270,FALSE)</f>
        <v>6.5745007680491546E-2</v>
      </c>
      <c r="G3057" s="28">
        <f>COUNTIF($E$2:F3057,TRUE)/COUNTIF($E$2:$E$3270,TRUE)</f>
        <v>1</v>
      </c>
      <c r="H3057" s="28">
        <f t="shared" si="47"/>
        <v>-0.93425499231950848</v>
      </c>
    </row>
    <row r="3058" spans="1:8">
      <c r="A3058" s="28" t="s">
        <v>17363</v>
      </c>
      <c r="B3058" s="28">
        <v>-46.9</v>
      </c>
      <c r="C3058" s="28">
        <v>6.1</v>
      </c>
      <c r="D3058" s="28">
        <v>1</v>
      </c>
      <c r="E3058" s="28" t="b">
        <v>0</v>
      </c>
      <c r="F3058" s="18">
        <f>COUNTIF(E3058:E$3270,FALSE)/COUNTIF($E$2:$E$3270,FALSE)</f>
        <v>6.5437788018433182E-2</v>
      </c>
      <c r="G3058" s="28">
        <f>COUNTIF($E$2:F3058,TRUE)/COUNTIF($E$2:$E$3270,TRUE)</f>
        <v>1</v>
      </c>
      <c r="H3058" s="28">
        <f t="shared" si="47"/>
        <v>-0.93456221198156686</v>
      </c>
    </row>
    <row r="3059" spans="1:8">
      <c r="A3059" s="28" t="s">
        <v>17364</v>
      </c>
      <c r="B3059" s="28">
        <v>-46.9</v>
      </c>
      <c r="C3059" s="28">
        <v>6.1</v>
      </c>
      <c r="D3059" s="28">
        <v>1</v>
      </c>
      <c r="E3059" s="28" t="b">
        <v>0</v>
      </c>
      <c r="F3059" s="18">
        <f>COUNTIF(E3059:E$3270,FALSE)/COUNTIF($E$2:$E$3270,FALSE)</f>
        <v>6.5130568356374804E-2</v>
      </c>
      <c r="G3059" s="28">
        <f>COUNTIF($E$2:F3059,TRUE)/COUNTIF($E$2:$E$3270,TRUE)</f>
        <v>1</v>
      </c>
      <c r="H3059" s="28">
        <f t="shared" si="47"/>
        <v>-0.93486943164362524</v>
      </c>
    </row>
    <row r="3060" spans="1:8">
      <c r="A3060" s="28" t="s">
        <v>17365</v>
      </c>
      <c r="B3060" s="28">
        <v>-46.9</v>
      </c>
      <c r="C3060" s="28">
        <v>6.1</v>
      </c>
      <c r="D3060" s="28">
        <v>1</v>
      </c>
      <c r="E3060" s="28" t="b">
        <v>0</v>
      </c>
      <c r="F3060" s="18">
        <f>COUNTIF(E3060:E$3270,FALSE)/COUNTIF($E$2:$E$3270,FALSE)</f>
        <v>6.4823348694316441E-2</v>
      </c>
      <c r="G3060" s="28">
        <f>COUNTIF($E$2:F3060,TRUE)/COUNTIF($E$2:$E$3270,TRUE)</f>
        <v>1</v>
      </c>
      <c r="H3060" s="28">
        <f t="shared" si="47"/>
        <v>-0.93517665130568361</v>
      </c>
    </row>
    <row r="3061" spans="1:8">
      <c r="A3061" s="28" t="s">
        <v>17366</v>
      </c>
      <c r="B3061" s="28">
        <v>-46.9</v>
      </c>
      <c r="C3061" s="28">
        <v>6.1</v>
      </c>
      <c r="D3061" s="28">
        <v>1</v>
      </c>
      <c r="E3061" s="28" t="b">
        <v>0</v>
      </c>
      <c r="F3061" s="18">
        <f>COUNTIF(E3061:E$3270,FALSE)/COUNTIF($E$2:$E$3270,FALSE)</f>
        <v>6.4516129032258063E-2</v>
      </c>
      <c r="G3061" s="28">
        <f>COUNTIF($E$2:F3061,TRUE)/COUNTIF($E$2:$E$3270,TRUE)</f>
        <v>1</v>
      </c>
      <c r="H3061" s="28">
        <f t="shared" si="47"/>
        <v>-0.93548387096774199</v>
      </c>
    </row>
    <row r="3062" spans="1:8">
      <c r="A3062" s="28" t="s">
        <v>17367</v>
      </c>
      <c r="B3062" s="28">
        <v>-46.9</v>
      </c>
      <c r="C3062" s="28">
        <v>6.1</v>
      </c>
      <c r="D3062" s="28">
        <v>1</v>
      </c>
      <c r="E3062" s="28" t="b">
        <v>0</v>
      </c>
      <c r="F3062" s="18">
        <f>COUNTIF(E3062:E$3270,FALSE)/COUNTIF($E$2:$E$3270,FALSE)</f>
        <v>6.4208909370199699E-2</v>
      </c>
      <c r="G3062" s="28">
        <f>COUNTIF($E$2:F3062,TRUE)/COUNTIF($E$2:$E$3270,TRUE)</f>
        <v>1</v>
      </c>
      <c r="H3062" s="28">
        <f t="shared" si="47"/>
        <v>-0.93579109062980026</v>
      </c>
    </row>
    <row r="3063" spans="1:8">
      <c r="A3063" s="28" t="s">
        <v>17368</v>
      </c>
      <c r="B3063" s="28">
        <v>-47</v>
      </c>
      <c r="C3063" s="28">
        <v>6.1</v>
      </c>
      <c r="D3063" s="28">
        <v>1</v>
      </c>
      <c r="E3063" s="28" t="b">
        <v>0</v>
      </c>
      <c r="F3063" s="18">
        <f>COUNTIF(E3063:E$3270,FALSE)/COUNTIF($E$2:$E$3270,FALSE)</f>
        <v>6.3901689708141321E-2</v>
      </c>
      <c r="G3063" s="28">
        <f>COUNTIF($E$2:F3063,TRUE)/COUNTIF($E$2:$E$3270,TRUE)</f>
        <v>1</v>
      </c>
      <c r="H3063" s="28">
        <f t="shared" si="47"/>
        <v>-0.93609831029185864</v>
      </c>
    </row>
    <row r="3064" spans="1:8">
      <c r="A3064" s="28" t="s">
        <v>17369</v>
      </c>
      <c r="B3064" s="28">
        <v>-47</v>
      </c>
      <c r="C3064" s="28">
        <v>6.1</v>
      </c>
      <c r="D3064" s="28">
        <v>1</v>
      </c>
      <c r="E3064" s="28" t="b">
        <v>0</v>
      </c>
      <c r="F3064" s="18">
        <f>COUNTIF(E3064:E$3270,FALSE)/COUNTIF($E$2:$E$3270,FALSE)</f>
        <v>6.3594470046082943E-2</v>
      </c>
      <c r="G3064" s="28">
        <f>COUNTIF($E$2:F3064,TRUE)/COUNTIF($E$2:$E$3270,TRUE)</f>
        <v>1</v>
      </c>
      <c r="H3064" s="28">
        <f t="shared" si="47"/>
        <v>-0.93640552995391702</v>
      </c>
    </row>
    <row r="3065" spans="1:8">
      <c r="A3065" s="28" t="s">
        <v>17370</v>
      </c>
      <c r="B3065" s="28">
        <v>-47</v>
      </c>
      <c r="C3065" s="28">
        <v>6.1</v>
      </c>
      <c r="D3065" s="28">
        <v>1</v>
      </c>
      <c r="E3065" s="28" t="b">
        <v>0</v>
      </c>
      <c r="F3065" s="18">
        <f>COUNTIF(E3065:E$3270,FALSE)/COUNTIF($E$2:$E$3270,FALSE)</f>
        <v>6.3287250384024579E-2</v>
      </c>
      <c r="G3065" s="28">
        <f>COUNTIF($E$2:F3065,TRUE)/COUNTIF($E$2:$E$3270,TRUE)</f>
        <v>1</v>
      </c>
      <c r="H3065" s="28">
        <f t="shared" si="47"/>
        <v>-0.93671274961597539</v>
      </c>
    </row>
    <row r="3066" spans="1:8">
      <c r="A3066" s="28" t="s">
        <v>17371</v>
      </c>
      <c r="B3066" s="28">
        <v>-47</v>
      </c>
      <c r="C3066" s="28">
        <v>6.1</v>
      </c>
      <c r="D3066" s="28">
        <v>1</v>
      </c>
      <c r="E3066" s="28" t="b">
        <v>0</v>
      </c>
      <c r="F3066" s="18">
        <f>COUNTIF(E3066:E$3270,FALSE)/COUNTIF($E$2:$E$3270,FALSE)</f>
        <v>6.2980030721966201E-2</v>
      </c>
      <c r="G3066" s="28">
        <f>COUNTIF($E$2:F3066,TRUE)/COUNTIF($E$2:$E$3270,TRUE)</f>
        <v>1</v>
      </c>
      <c r="H3066" s="28">
        <f t="shared" si="47"/>
        <v>-0.93701996927803377</v>
      </c>
    </row>
    <row r="3067" spans="1:8">
      <c r="A3067" s="28" t="s">
        <v>17372</v>
      </c>
      <c r="B3067" s="28">
        <v>-47</v>
      </c>
      <c r="C3067" s="28">
        <v>6.2</v>
      </c>
      <c r="D3067" s="28">
        <v>1</v>
      </c>
      <c r="E3067" s="28" t="b">
        <v>0</v>
      </c>
      <c r="F3067" s="18">
        <f>COUNTIF(E3067:E$3270,FALSE)/COUNTIF($E$2:$E$3270,FALSE)</f>
        <v>6.2672811059907838E-2</v>
      </c>
      <c r="G3067" s="28">
        <f>COUNTIF($E$2:F3067,TRUE)/COUNTIF($E$2:$E$3270,TRUE)</f>
        <v>1</v>
      </c>
      <c r="H3067" s="28">
        <f t="shared" si="47"/>
        <v>-0.93732718894009215</v>
      </c>
    </row>
    <row r="3068" spans="1:8">
      <c r="A3068" s="28" t="s">
        <v>17373</v>
      </c>
      <c r="B3068" s="28">
        <v>-47</v>
      </c>
      <c r="C3068" s="28">
        <v>6.2</v>
      </c>
      <c r="D3068" s="28">
        <v>1</v>
      </c>
      <c r="E3068" s="28" t="b">
        <v>0</v>
      </c>
      <c r="F3068" s="18">
        <f>COUNTIF(E3068:E$3270,FALSE)/COUNTIF($E$2:$E$3270,FALSE)</f>
        <v>6.236559139784946E-2</v>
      </c>
      <c r="G3068" s="28">
        <f>COUNTIF($E$2:F3068,TRUE)/COUNTIF($E$2:$E$3270,TRUE)</f>
        <v>1</v>
      </c>
      <c r="H3068" s="28">
        <f t="shared" si="47"/>
        <v>-0.93763440860215053</v>
      </c>
    </row>
    <row r="3069" spans="1:8">
      <c r="A3069" s="28" t="s">
        <v>17374</v>
      </c>
      <c r="B3069" s="28">
        <v>-47</v>
      </c>
      <c r="C3069" s="28">
        <v>6.2</v>
      </c>
      <c r="D3069" s="28">
        <v>1</v>
      </c>
      <c r="E3069" s="28" t="b">
        <v>0</v>
      </c>
      <c r="F3069" s="18">
        <f>COUNTIF(E3069:E$3270,FALSE)/COUNTIF($E$2:$E$3270,FALSE)</f>
        <v>6.2058371735791089E-2</v>
      </c>
      <c r="G3069" s="28">
        <f>COUNTIF($E$2:F3069,TRUE)/COUNTIF($E$2:$E$3270,TRUE)</f>
        <v>1</v>
      </c>
      <c r="H3069" s="28">
        <f t="shared" si="47"/>
        <v>-0.9379416282642089</v>
      </c>
    </row>
    <row r="3070" spans="1:8">
      <c r="A3070" s="28" t="s">
        <v>17375</v>
      </c>
      <c r="B3070" s="28">
        <v>-47.1</v>
      </c>
      <c r="C3070" s="28">
        <v>6.3</v>
      </c>
      <c r="D3070" s="28">
        <v>1</v>
      </c>
      <c r="E3070" s="28" t="b">
        <v>0</v>
      </c>
      <c r="F3070" s="18">
        <f>COUNTIF(E3070:E$3270,FALSE)/COUNTIF($E$2:$E$3270,FALSE)</f>
        <v>6.1751152073732718E-2</v>
      </c>
      <c r="G3070" s="28">
        <f>COUNTIF($E$2:F3070,TRUE)/COUNTIF($E$2:$E$3270,TRUE)</f>
        <v>1</v>
      </c>
      <c r="H3070" s="28">
        <f t="shared" si="47"/>
        <v>-0.93824884792626728</v>
      </c>
    </row>
    <row r="3071" spans="1:8">
      <c r="A3071" s="28" t="s">
        <v>17376</v>
      </c>
      <c r="B3071" s="28">
        <v>-47.1</v>
      </c>
      <c r="C3071" s="28">
        <v>6.3</v>
      </c>
      <c r="D3071" s="28">
        <v>1</v>
      </c>
      <c r="E3071" s="28" t="b">
        <v>0</v>
      </c>
      <c r="F3071" s="18">
        <f>COUNTIF(E3071:E$3270,FALSE)/COUNTIF($E$2:$E$3270,FALSE)</f>
        <v>6.1443932411674347E-2</v>
      </c>
      <c r="G3071" s="28">
        <f>COUNTIF($E$2:F3071,TRUE)/COUNTIF($E$2:$E$3270,TRUE)</f>
        <v>1</v>
      </c>
      <c r="H3071" s="28">
        <f t="shared" si="47"/>
        <v>-0.93855606758832566</v>
      </c>
    </row>
    <row r="3072" spans="1:8">
      <c r="A3072" s="28" t="s">
        <v>17377</v>
      </c>
      <c r="B3072" s="28">
        <v>-47.1</v>
      </c>
      <c r="C3072" s="28">
        <v>6.3</v>
      </c>
      <c r="D3072" s="28">
        <v>1</v>
      </c>
      <c r="E3072" s="28" t="b">
        <v>0</v>
      </c>
      <c r="F3072" s="18">
        <f>COUNTIF(E3072:E$3270,FALSE)/COUNTIF($E$2:$E$3270,FALSE)</f>
        <v>6.1136712749615976E-2</v>
      </c>
      <c r="G3072" s="28">
        <f>COUNTIF($E$2:F3072,TRUE)/COUNTIF($E$2:$E$3270,TRUE)</f>
        <v>1</v>
      </c>
      <c r="H3072" s="28">
        <f t="shared" si="47"/>
        <v>-0.93886328725038404</v>
      </c>
    </row>
    <row r="3073" spans="1:8">
      <c r="A3073" s="28" t="s">
        <v>17378</v>
      </c>
      <c r="B3073" s="28">
        <v>-47.1</v>
      </c>
      <c r="C3073" s="28">
        <v>6.4</v>
      </c>
      <c r="D3073" s="28">
        <v>1</v>
      </c>
      <c r="E3073" s="28" t="b">
        <v>0</v>
      </c>
      <c r="F3073" s="18">
        <f>COUNTIF(E3073:E$3270,FALSE)/COUNTIF($E$2:$E$3270,FALSE)</f>
        <v>6.0829493087557605E-2</v>
      </c>
      <c r="G3073" s="28">
        <f>COUNTIF($E$2:F3073,TRUE)/COUNTIF($E$2:$E$3270,TRUE)</f>
        <v>1</v>
      </c>
      <c r="H3073" s="28">
        <f t="shared" si="47"/>
        <v>-0.93917050691244242</v>
      </c>
    </row>
    <row r="3074" spans="1:8">
      <c r="A3074" s="28" t="s">
        <v>17379</v>
      </c>
      <c r="B3074" s="28">
        <v>-47.1</v>
      </c>
      <c r="C3074" s="28">
        <v>6.4</v>
      </c>
      <c r="D3074" s="28">
        <v>1</v>
      </c>
      <c r="E3074" s="28" t="b">
        <v>0</v>
      </c>
      <c r="F3074" s="18">
        <f>COUNTIF(E3074:E$3270,FALSE)/COUNTIF($E$2:$E$3270,FALSE)</f>
        <v>6.0522273425499235E-2</v>
      </c>
      <c r="G3074" s="28">
        <f>COUNTIF($E$2:F3074,TRUE)/COUNTIF($E$2:$E$3270,TRUE)</f>
        <v>1</v>
      </c>
      <c r="H3074" s="28">
        <f t="shared" si="47"/>
        <v>-0.93947772657450079</v>
      </c>
    </row>
    <row r="3075" spans="1:8">
      <c r="A3075" s="28" t="s">
        <v>17380</v>
      </c>
      <c r="B3075" s="28">
        <v>-47.2</v>
      </c>
      <c r="C3075" s="28">
        <v>6.4</v>
      </c>
      <c r="D3075" s="28">
        <v>1</v>
      </c>
      <c r="E3075" s="28" t="b">
        <v>0</v>
      </c>
      <c r="F3075" s="18">
        <f>COUNTIF(E3075:E$3270,FALSE)/COUNTIF($E$2:$E$3270,FALSE)</f>
        <v>6.0215053763440864E-2</v>
      </c>
      <c r="G3075" s="28">
        <f>COUNTIF($E$2:F3075,TRUE)/COUNTIF($E$2:$E$3270,TRUE)</f>
        <v>1</v>
      </c>
      <c r="H3075" s="28">
        <f t="shared" ref="H3075:H3138" si="48">F3075-G3075</f>
        <v>-0.93978494623655917</v>
      </c>
    </row>
    <row r="3076" spans="1:8">
      <c r="A3076" s="28" t="s">
        <v>17381</v>
      </c>
      <c r="B3076" s="28">
        <v>-47.2</v>
      </c>
      <c r="C3076" s="28">
        <v>6.4</v>
      </c>
      <c r="D3076" s="28">
        <v>1</v>
      </c>
      <c r="E3076" s="28" t="b">
        <v>0</v>
      </c>
      <c r="F3076" s="18">
        <f>COUNTIF(E3076:E$3270,FALSE)/COUNTIF($E$2:$E$3270,FALSE)</f>
        <v>5.9907834101382486E-2</v>
      </c>
      <c r="G3076" s="28">
        <f>COUNTIF($E$2:F3076,TRUE)/COUNTIF($E$2:$E$3270,TRUE)</f>
        <v>1</v>
      </c>
      <c r="H3076" s="28">
        <f t="shared" si="48"/>
        <v>-0.94009216589861755</v>
      </c>
    </row>
    <row r="3077" spans="1:8">
      <c r="A3077" s="28" t="s">
        <v>17382</v>
      </c>
      <c r="B3077" s="28">
        <v>-47.2</v>
      </c>
      <c r="C3077" s="28">
        <v>6.4</v>
      </c>
      <c r="D3077" s="28">
        <v>1</v>
      </c>
      <c r="E3077" s="28" t="b">
        <v>0</v>
      </c>
      <c r="F3077" s="18">
        <f>COUNTIF(E3077:E$3270,FALSE)/COUNTIF($E$2:$E$3270,FALSE)</f>
        <v>5.9600614439324115E-2</v>
      </c>
      <c r="G3077" s="28">
        <f>COUNTIF($E$2:F3077,TRUE)/COUNTIF($E$2:$E$3270,TRUE)</f>
        <v>1</v>
      </c>
      <c r="H3077" s="28">
        <f t="shared" si="48"/>
        <v>-0.94039938556067593</v>
      </c>
    </row>
    <row r="3078" spans="1:8">
      <c r="A3078" s="28" t="s">
        <v>17383</v>
      </c>
      <c r="B3078" s="28">
        <v>-47.2</v>
      </c>
      <c r="C3078" s="28">
        <v>6.4</v>
      </c>
      <c r="D3078" s="28">
        <v>1</v>
      </c>
      <c r="E3078" s="28" t="b">
        <v>0</v>
      </c>
      <c r="F3078" s="18">
        <f>COUNTIF(E3078:E$3270,FALSE)/COUNTIF($E$2:$E$3270,FALSE)</f>
        <v>5.9293394777265744E-2</v>
      </c>
      <c r="G3078" s="28">
        <f>COUNTIF($E$2:F3078,TRUE)/COUNTIF($E$2:$E$3270,TRUE)</f>
        <v>1</v>
      </c>
      <c r="H3078" s="28">
        <f t="shared" si="48"/>
        <v>-0.9407066052227343</v>
      </c>
    </row>
    <row r="3079" spans="1:8">
      <c r="A3079" s="28" t="s">
        <v>17384</v>
      </c>
      <c r="B3079" s="28">
        <v>-47.2</v>
      </c>
      <c r="C3079" s="28">
        <v>6.4</v>
      </c>
      <c r="D3079" s="28">
        <v>1</v>
      </c>
      <c r="E3079" s="28" t="b">
        <v>0</v>
      </c>
      <c r="F3079" s="18">
        <f>COUNTIF(E3079:E$3270,FALSE)/COUNTIF($E$2:$E$3270,FALSE)</f>
        <v>5.8986175115207373E-2</v>
      </c>
      <c r="G3079" s="28">
        <f>COUNTIF($E$2:F3079,TRUE)/COUNTIF($E$2:$E$3270,TRUE)</f>
        <v>1</v>
      </c>
      <c r="H3079" s="28">
        <f t="shared" si="48"/>
        <v>-0.94101382488479257</v>
      </c>
    </row>
    <row r="3080" spans="1:8">
      <c r="A3080" s="28" t="s">
        <v>17385</v>
      </c>
      <c r="B3080" s="28">
        <v>-47.2</v>
      </c>
      <c r="C3080" s="28">
        <v>6.5</v>
      </c>
      <c r="D3080" s="28">
        <v>1</v>
      </c>
      <c r="E3080" s="28" t="b">
        <v>0</v>
      </c>
      <c r="F3080" s="18">
        <f>COUNTIF(E3080:E$3270,FALSE)/COUNTIF($E$2:$E$3270,FALSE)</f>
        <v>5.8678955453149002E-2</v>
      </c>
      <c r="G3080" s="28">
        <f>COUNTIF($E$2:F3080,TRUE)/COUNTIF($E$2:$E$3270,TRUE)</f>
        <v>1</v>
      </c>
      <c r="H3080" s="28">
        <f t="shared" si="48"/>
        <v>-0.94132104454685095</v>
      </c>
    </row>
    <row r="3081" spans="1:8">
      <c r="A3081" s="28" t="s">
        <v>17386</v>
      </c>
      <c r="B3081" s="28">
        <v>-47.2</v>
      </c>
      <c r="C3081" s="28">
        <v>6.5</v>
      </c>
      <c r="D3081" s="28">
        <v>1</v>
      </c>
      <c r="E3081" s="28" t="b">
        <v>0</v>
      </c>
      <c r="F3081" s="18">
        <f>COUNTIF(E3081:E$3270,FALSE)/COUNTIF($E$2:$E$3270,FALSE)</f>
        <v>5.8371735791090631E-2</v>
      </c>
      <c r="G3081" s="28">
        <f>COUNTIF($E$2:F3081,TRUE)/COUNTIF($E$2:$E$3270,TRUE)</f>
        <v>1</v>
      </c>
      <c r="H3081" s="28">
        <f t="shared" si="48"/>
        <v>-0.94162826420890933</v>
      </c>
    </row>
    <row r="3082" spans="1:8">
      <c r="A3082" s="28" t="s">
        <v>17387</v>
      </c>
      <c r="B3082" s="28">
        <v>-47.2</v>
      </c>
      <c r="C3082" s="28">
        <v>6.5</v>
      </c>
      <c r="D3082" s="28">
        <v>1</v>
      </c>
      <c r="E3082" s="28" t="b">
        <v>0</v>
      </c>
      <c r="F3082" s="18">
        <f>COUNTIF(E3082:E$3270,FALSE)/COUNTIF($E$2:$E$3270,FALSE)</f>
        <v>5.8064516129032261E-2</v>
      </c>
      <c r="G3082" s="28">
        <f>COUNTIF($E$2:F3082,TRUE)/COUNTIF($E$2:$E$3270,TRUE)</f>
        <v>1</v>
      </c>
      <c r="H3082" s="28">
        <f t="shared" si="48"/>
        <v>-0.9419354838709677</v>
      </c>
    </row>
    <row r="3083" spans="1:8">
      <c r="A3083" s="28" t="s">
        <v>17388</v>
      </c>
      <c r="B3083" s="28">
        <v>-47.2</v>
      </c>
      <c r="C3083" s="28">
        <v>6.5</v>
      </c>
      <c r="D3083" s="28">
        <v>1</v>
      </c>
      <c r="E3083" s="28" t="b">
        <v>0</v>
      </c>
      <c r="F3083" s="18">
        <f>COUNTIF(E3083:E$3270,FALSE)/COUNTIF($E$2:$E$3270,FALSE)</f>
        <v>5.775729646697389E-2</v>
      </c>
      <c r="G3083" s="28">
        <f>COUNTIF($E$2:F3083,TRUE)/COUNTIF($E$2:$E$3270,TRUE)</f>
        <v>1</v>
      </c>
      <c r="H3083" s="28">
        <f t="shared" si="48"/>
        <v>-0.94224270353302608</v>
      </c>
    </row>
    <row r="3084" spans="1:8">
      <c r="A3084" s="28" t="s">
        <v>17389</v>
      </c>
      <c r="B3084" s="28">
        <v>-47.2</v>
      </c>
      <c r="C3084" s="28">
        <v>6.5</v>
      </c>
      <c r="D3084" s="28">
        <v>1</v>
      </c>
      <c r="E3084" s="28" t="b">
        <v>0</v>
      </c>
      <c r="F3084" s="18">
        <f>COUNTIF(E3084:E$3270,FALSE)/COUNTIF($E$2:$E$3270,FALSE)</f>
        <v>5.7450076804915512E-2</v>
      </c>
      <c r="G3084" s="28">
        <f>COUNTIF($E$2:F3084,TRUE)/COUNTIF($E$2:$E$3270,TRUE)</f>
        <v>1</v>
      </c>
      <c r="H3084" s="28">
        <f t="shared" si="48"/>
        <v>-0.94254992319508446</v>
      </c>
    </row>
    <row r="3085" spans="1:8">
      <c r="A3085" s="28" t="s">
        <v>17390</v>
      </c>
      <c r="B3085" s="28">
        <v>-47.2</v>
      </c>
      <c r="C3085" s="28">
        <v>6.5</v>
      </c>
      <c r="D3085" s="28">
        <v>1</v>
      </c>
      <c r="E3085" s="28" t="b">
        <v>0</v>
      </c>
      <c r="F3085" s="18">
        <f>COUNTIF(E3085:E$3270,FALSE)/COUNTIF($E$2:$E$3270,FALSE)</f>
        <v>5.7142857142857141E-2</v>
      </c>
      <c r="G3085" s="28">
        <f>COUNTIF($E$2:F3085,TRUE)/COUNTIF($E$2:$E$3270,TRUE)</f>
        <v>1</v>
      </c>
      <c r="H3085" s="28">
        <f t="shared" si="48"/>
        <v>-0.94285714285714284</v>
      </c>
    </row>
    <row r="3086" spans="1:8">
      <c r="A3086" s="28" t="s">
        <v>17391</v>
      </c>
      <c r="B3086" s="28">
        <v>-47.2</v>
      </c>
      <c r="C3086" s="28">
        <v>6.5</v>
      </c>
      <c r="D3086" s="28">
        <v>1</v>
      </c>
      <c r="E3086" s="28" t="b">
        <v>0</v>
      </c>
      <c r="F3086" s="18">
        <f>COUNTIF(E3086:E$3270,FALSE)/COUNTIF($E$2:$E$3270,FALSE)</f>
        <v>5.683563748079877E-2</v>
      </c>
      <c r="G3086" s="28">
        <f>COUNTIF($E$2:F3086,TRUE)/COUNTIF($E$2:$E$3270,TRUE)</f>
        <v>1</v>
      </c>
      <c r="H3086" s="28">
        <f t="shared" si="48"/>
        <v>-0.94316436251920122</v>
      </c>
    </row>
    <row r="3087" spans="1:8">
      <c r="A3087" s="28" t="s">
        <v>17392</v>
      </c>
      <c r="B3087" s="28">
        <v>-47.2</v>
      </c>
      <c r="C3087" s="28">
        <v>6.5</v>
      </c>
      <c r="D3087" s="28">
        <v>1</v>
      </c>
      <c r="E3087" s="28" t="b">
        <v>0</v>
      </c>
      <c r="F3087" s="18">
        <f>COUNTIF(E3087:E$3270,FALSE)/COUNTIF($E$2:$E$3270,FALSE)</f>
        <v>5.6528417818740399E-2</v>
      </c>
      <c r="G3087" s="28">
        <f>COUNTIF($E$2:F3087,TRUE)/COUNTIF($E$2:$E$3270,TRUE)</f>
        <v>1</v>
      </c>
      <c r="H3087" s="28">
        <f t="shared" si="48"/>
        <v>-0.94347158218125959</v>
      </c>
    </row>
    <row r="3088" spans="1:8">
      <c r="A3088" s="28" t="s">
        <v>17393</v>
      </c>
      <c r="B3088" s="28">
        <v>-47.2</v>
      </c>
      <c r="C3088" s="28">
        <v>6.5</v>
      </c>
      <c r="D3088" s="28">
        <v>1</v>
      </c>
      <c r="E3088" s="28" t="b">
        <v>0</v>
      </c>
      <c r="F3088" s="18">
        <f>COUNTIF(E3088:E$3270,FALSE)/COUNTIF($E$2:$E$3270,FALSE)</f>
        <v>5.6221198156682028E-2</v>
      </c>
      <c r="G3088" s="28">
        <f>COUNTIF($E$2:F3088,TRUE)/COUNTIF($E$2:$E$3270,TRUE)</f>
        <v>1</v>
      </c>
      <c r="H3088" s="28">
        <f t="shared" si="48"/>
        <v>-0.94377880184331797</v>
      </c>
    </row>
    <row r="3089" spans="1:8">
      <c r="A3089" s="28" t="s">
        <v>17394</v>
      </c>
      <c r="B3089" s="28">
        <v>-47.3</v>
      </c>
      <c r="C3089" s="28">
        <v>6.5</v>
      </c>
      <c r="D3089" s="28">
        <v>1</v>
      </c>
      <c r="E3089" s="28" t="b">
        <v>0</v>
      </c>
      <c r="F3089" s="18">
        <f>COUNTIF(E3089:E$3270,FALSE)/COUNTIF($E$2:$E$3270,FALSE)</f>
        <v>5.5913978494623658E-2</v>
      </c>
      <c r="G3089" s="28">
        <f>COUNTIF($E$2:F3089,TRUE)/COUNTIF($E$2:$E$3270,TRUE)</f>
        <v>1</v>
      </c>
      <c r="H3089" s="28">
        <f t="shared" si="48"/>
        <v>-0.94408602150537635</v>
      </c>
    </row>
    <row r="3090" spans="1:8">
      <c r="A3090" s="28" t="s">
        <v>17395</v>
      </c>
      <c r="B3090" s="28">
        <v>-47.3</v>
      </c>
      <c r="C3090" s="28">
        <v>6.5</v>
      </c>
      <c r="D3090" s="28">
        <v>1</v>
      </c>
      <c r="E3090" s="28" t="b">
        <v>0</v>
      </c>
      <c r="F3090" s="18">
        <f>COUNTIF(E3090:E$3270,FALSE)/COUNTIF($E$2:$E$3270,FALSE)</f>
        <v>5.5606758832565287E-2</v>
      </c>
      <c r="G3090" s="28">
        <f>COUNTIF($E$2:F3090,TRUE)/COUNTIF($E$2:$E$3270,TRUE)</f>
        <v>1</v>
      </c>
      <c r="H3090" s="28">
        <f t="shared" si="48"/>
        <v>-0.94439324116743473</v>
      </c>
    </row>
    <row r="3091" spans="1:8">
      <c r="A3091" s="28" t="s">
        <v>17396</v>
      </c>
      <c r="B3091" s="28">
        <v>-47.3</v>
      </c>
      <c r="C3091" s="28">
        <v>6.6</v>
      </c>
      <c r="D3091" s="28">
        <v>1</v>
      </c>
      <c r="E3091" s="28" t="b">
        <v>0</v>
      </c>
      <c r="F3091" s="18">
        <f>COUNTIF(E3091:E$3270,FALSE)/COUNTIF($E$2:$E$3270,FALSE)</f>
        <v>5.5299539170506916E-2</v>
      </c>
      <c r="G3091" s="28">
        <f>COUNTIF($E$2:F3091,TRUE)/COUNTIF($E$2:$E$3270,TRUE)</f>
        <v>1</v>
      </c>
      <c r="H3091" s="28">
        <f t="shared" si="48"/>
        <v>-0.9447004608294931</v>
      </c>
    </row>
    <row r="3092" spans="1:8">
      <c r="A3092" s="28" t="s">
        <v>17397</v>
      </c>
      <c r="B3092" s="28">
        <v>-47.3</v>
      </c>
      <c r="C3092" s="28">
        <v>6.6</v>
      </c>
      <c r="D3092" s="28">
        <v>1</v>
      </c>
      <c r="E3092" s="28" t="b">
        <v>0</v>
      </c>
      <c r="F3092" s="18">
        <f>COUNTIF(E3092:E$3270,FALSE)/COUNTIF($E$2:$E$3270,FALSE)</f>
        <v>5.4992319508448538E-2</v>
      </c>
      <c r="G3092" s="28">
        <f>COUNTIF($E$2:F3092,TRUE)/COUNTIF($E$2:$E$3270,TRUE)</f>
        <v>1</v>
      </c>
      <c r="H3092" s="28">
        <f t="shared" si="48"/>
        <v>-0.94500768049155148</v>
      </c>
    </row>
    <row r="3093" spans="1:8">
      <c r="A3093" s="28" t="s">
        <v>17398</v>
      </c>
      <c r="B3093" s="28">
        <v>-47.3</v>
      </c>
      <c r="C3093" s="28">
        <v>6.6</v>
      </c>
      <c r="D3093" s="28">
        <v>1</v>
      </c>
      <c r="E3093" s="28" t="b">
        <v>0</v>
      </c>
      <c r="F3093" s="18">
        <f>COUNTIF(E3093:E$3270,FALSE)/COUNTIF($E$2:$E$3270,FALSE)</f>
        <v>5.4685099846390167E-2</v>
      </c>
      <c r="G3093" s="28">
        <f>COUNTIF($E$2:F3093,TRUE)/COUNTIF($E$2:$E$3270,TRUE)</f>
        <v>1</v>
      </c>
      <c r="H3093" s="28">
        <f t="shared" si="48"/>
        <v>-0.94531490015360986</v>
      </c>
    </row>
    <row r="3094" spans="1:8">
      <c r="A3094" s="28" t="s">
        <v>17399</v>
      </c>
      <c r="B3094" s="28">
        <v>-47.3</v>
      </c>
      <c r="C3094" s="28">
        <v>6.6</v>
      </c>
      <c r="D3094" s="28">
        <v>1</v>
      </c>
      <c r="E3094" s="28" t="b">
        <v>0</v>
      </c>
      <c r="F3094" s="18">
        <f>COUNTIF(E3094:E$3270,FALSE)/COUNTIF($E$2:$E$3270,FALSE)</f>
        <v>5.4377880184331796E-2</v>
      </c>
      <c r="G3094" s="28">
        <f>COUNTIF($E$2:F3094,TRUE)/COUNTIF($E$2:$E$3270,TRUE)</f>
        <v>1</v>
      </c>
      <c r="H3094" s="28">
        <f t="shared" si="48"/>
        <v>-0.94562211981566824</v>
      </c>
    </row>
    <row r="3095" spans="1:8">
      <c r="A3095" s="28" t="s">
        <v>17400</v>
      </c>
      <c r="B3095" s="28">
        <v>-47.3</v>
      </c>
      <c r="C3095" s="28">
        <v>6.6</v>
      </c>
      <c r="D3095" s="28">
        <v>1</v>
      </c>
      <c r="E3095" s="28" t="b">
        <v>0</v>
      </c>
      <c r="F3095" s="18">
        <f>COUNTIF(E3095:E$3270,FALSE)/COUNTIF($E$2:$E$3270,FALSE)</f>
        <v>5.4070660522273425E-2</v>
      </c>
      <c r="G3095" s="28">
        <f>COUNTIF($E$2:F3095,TRUE)/COUNTIF($E$2:$E$3270,TRUE)</f>
        <v>1</v>
      </c>
      <c r="H3095" s="28">
        <f t="shared" si="48"/>
        <v>-0.94592933947772662</v>
      </c>
    </row>
    <row r="3096" spans="1:8">
      <c r="A3096" s="28" t="s">
        <v>17401</v>
      </c>
      <c r="B3096" s="28">
        <v>-47.3</v>
      </c>
      <c r="C3096" s="28">
        <v>6.6</v>
      </c>
      <c r="D3096" s="28">
        <v>1</v>
      </c>
      <c r="E3096" s="28" t="b">
        <v>0</v>
      </c>
      <c r="F3096" s="18">
        <f>COUNTIF(E3096:E$3270,FALSE)/COUNTIF($E$2:$E$3270,FALSE)</f>
        <v>5.3763440860215055E-2</v>
      </c>
      <c r="G3096" s="28">
        <f>COUNTIF($E$2:F3096,TRUE)/COUNTIF($E$2:$E$3270,TRUE)</f>
        <v>1</v>
      </c>
      <c r="H3096" s="28">
        <f t="shared" si="48"/>
        <v>-0.94623655913978499</v>
      </c>
    </row>
    <row r="3097" spans="1:8">
      <c r="A3097" s="28" t="s">
        <v>17402</v>
      </c>
      <c r="B3097" s="28">
        <v>-47.3</v>
      </c>
      <c r="C3097" s="28">
        <v>6.7</v>
      </c>
      <c r="D3097" s="28">
        <v>1</v>
      </c>
      <c r="E3097" s="28" t="b">
        <v>0</v>
      </c>
      <c r="F3097" s="18">
        <f>COUNTIF(E3097:E$3270,FALSE)/COUNTIF($E$2:$E$3270,FALSE)</f>
        <v>5.3456221198156684E-2</v>
      </c>
      <c r="G3097" s="28">
        <f>COUNTIF($E$2:F3097,TRUE)/COUNTIF($E$2:$E$3270,TRUE)</f>
        <v>1</v>
      </c>
      <c r="H3097" s="28">
        <f t="shared" si="48"/>
        <v>-0.94654377880184337</v>
      </c>
    </row>
    <row r="3098" spans="1:8">
      <c r="A3098" s="28" t="s">
        <v>17403</v>
      </c>
      <c r="B3098" s="28">
        <v>-47.4</v>
      </c>
      <c r="C3098" s="28">
        <v>6.7</v>
      </c>
      <c r="D3098" s="28">
        <v>1</v>
      </c>
      <c r="E3098" s="28" t="b">
        <v>0</v>
      </c>
      <c r="F3098" s="18">
        <f>COUNTIF(E3098:E$3270,FALSE)/COUNTIF($E$2:$E$3270,FALSE)</f>
        <v>5.3149001536098313E-2</v>
      </c>
      <c r="G3098" s="28">
        <f>COUNTIF($E$2:F3098,TRUE)/COUNTIF($E$2:$E$3270,TRUE)</f>
        <v>1</v>
      </c>
      <c r="H3098" s="28">
        <f t="shared" si="48"/>
        <v>-0.94685099846390164</v>
      </c>
    </row>
    <row r="3099" spans="1:8">
      <c r="A3099" s="28" t="s">
        <v>17404</v>
      </c>
      <c r="B3099" s="28">
        <v>-47.4</v>
      </c>
      <c r="C3099" s="28">
        <v>6.7</v>
      </c>
      <c r="D3099" s="28">
        <v>1</v>
      </c>
      <c r="E3099" s="28" t="b">
        <v>0</v>
      </c>
      <c r="F3099" s="18">
        <f>COUNTIF(E3099:E$3270,FALSE)/COUNTIF($E$2:$E$3270,FALSE)</f>
        <v>5.2841781874039942E-2</v>
      </c>
      <c r="G3099" s="28">
        <f>COUNTIF($E$2:F3099,TRUE)/COUNTIF($E$2:$E$3270,TRUE)</f>
        <v>1</v>
      </c>
      <c r="H3099" s="28">
        <f t="shared" si="48"/>
        <v>-0.94715821812596002</v>
      </c>
    </row>
    <row r="3100" spans="1:8">
      <c r="A3100" s="28" t="s">
        <v>17405</v>
      </c>
      <c r="B3100" s="28">
        <v>-47.4</v>
      </c>
      <c r="C3100" s="28">
        <v>6.8</v>
      </c>
      <c r="D3100" s="28">
        <v>1</v>
      </c>
      <c r="E3100" s="28" t="b">
        <v>0</v>
      </c>
      <c r="F3100" s="18">
        <f>COUNTIF(E3100:E$3270,FALSE)/COUNTIF($E$2:$E$3270,FALSE)</f>
        <v>5.2534562211981564E-2</v>
      </c>
      <c r="G3100" s="28">
        <f>COUNTIF($E$2:F3100,TRUE)/COUNTIF($E$2:$E$3270,TRUE)</f>
        <v>1</v>
      </c>
      <c r="H3100" s="28">
        <f t="shared" si="48"/>
        <v>-0.94746543778801839</v>
      </c>
    </row>
    <row r="3101" spans="1:8">
      <c r="A3101" s="28" t="s">
        <v>17406</v>
      </c>
      <c r="B3101" s="28">
        <v>-47.4</v>
      </c>
      <c r="C3101" s="28">
        <v>6.8</v>
      </c>
      <c r="D3101" s="28">
        <v>1</v>
      </c>
      <c r="E3101" s="28" t="b">
        <v>0</v>
      </c>
      <c r="F3101" s="18">
        <f>COUNTIF(E3101:E$3270,FALSE)/COUNTIF($E$2:$E$3270,FALSE)</f>
        <v>5.2227342549923193E-2</v>
      </c>
      <c r="G3101" s="28">
        <f>COUNTIF($E$2:F3101,TRUE)/COUNTIF($E$2:$E$3270,TRUE)</f>
        <v>1</v>
      </c>
      <c r="H3101" s="28">
        <f t="shared" si="48"/>
        <v>-0.94777265745007677</v>
      </c>
    </row>
    <row r="3102" spans="1:8">
      <c r="A3102" s="28" t="s">
        <v>17407</v>
      </c>
      <c r="B3102" s="28">
        <v>-47.4</v>
      </c>
      <c r="C3102" s="28">
        <v>6.8</v>
      </c>
      <c r="D3102" s="28">
        <v>1</v>
      </c>
      <c r="E3102" s="28" t="b">
        <v>0</v>
      </c>
      <c r="F3102" s="18">
        <f>COUNTIF(E3102:E$3270,FALSE)/COUNTIF($E$2:$E$3270,FALSE)</f>
        <v>5.1920122887864822E-2</v>
      </c>
      <c r="G3102" s="28">
        <f>COUNTIF($E$2:F3102,TRUE)/COUNTIF($E$2:$E$3270,TRUE)</f>
        <v>1</v>
      </c>
      <c r="H3102" s="28">
        <f t="shared" si="48"/>
        <v>-0.94807987711213515</v>
      </c>
    </row>
    <row r="3103" spans="1:8">
      <c r="A3103" s="28" t="s">
        <v>17408</v>
      </c>
      <c r="B3103" s="28">
        <v>-47.4</v>
      </c>
      <c r="C3103" s="28">
        <v>6.8</v>
      </c>
      <c r="D3103" s="28">
        <v>1</v>
      </c>
      <c r="E3103" s="28" t="b">
        <v>0</v>
      </c>
      <c r="F3103" s="18">
        <f>COUNTIF(E3103:E$3270,FALSE)/COUNTIF($E$2:$E$3270,FALSE)</f>
        <v>5.1612903225806452E-2</v>
      </c>
      <c r="G3103" s="28">
        <f>COUNTIF($E$2:F3103,TRUE)/COUNTIF($E$2:$E$3270,TRUE)</f>
        <v>1</v>
      </c>
      <c r="H3103" s="28">
        <f t="shared" si="48"/>
        <v>-0.94838709677419353</v>
      </c>
    </row>
    <row r="3104" spans="1:8">
      <c r="A3104" s="28" t="s">
        <v>17409</v>
      </c>
      <c r="B3104" s="28">
        <v>-47.4</v>
      </c>
      <c r="C3104" s="28">
        <v>6.8</v>
      </c>
      <c r="D3104" s="28">
        <v>1</v>
      </c>
      <c r="E3104" s="28" t="b">
        <v>0</v>
      </c>
      <c r="F3104" s="18">
        <f>COUNTIF(E3104:E$3270,FALSE)/COUNTIF($E$2:$E$3270,FALSE)</f>
        <v>5.1305683563748081E-2</v>
      </c>
      <c r="G3104" s="28">
        <f>COUNTIF($E$2:F3104,TRUE)/COUNTIF($E$2:$E$3270,TRUE)</f>
        <v>1</v>
      </c>
      <c r="H3104" s="28">
        <f t="shared" si="48"/>
        <v>-0.94869431643625191</v>
      </c>
    </row>
    <row r="3105" spans="1:8">
      <c r="A3105" s="28" t="s">
        <v>17410</v>
      </c>
      <c r="B3105" s="28">
        <v>-47.4</v>
      </c>
      <c r="C3105" s="28">
        <v>6.8</v>
      </c>
      <c r="D3105" s="28">
        <v>1</v>
      </c>
      <c r="E3105" s="28" t="b">
        <v>0</v>
      </c>
      <c r="F3105" s="18">
        <f>COUNTIF(E3105:E$3270,FALSE)/COUNTIF($E$2:$E$3270,FALSE)</f>
        <v>5.099846390168971E-2</v>
      </c>
      <c r="G3105" s="28">
        <f>COUNTIF($E$2:F3105,TRUE)/COUNTIF($E$2:$E$3270,TRUE)</f>
        <v>1</v>
      </c>
      <c r="H3105" s="28">
        <f t="shared" si="48"/>
        <v>-0.94900153609831028</v>
      </c>
    </row>
    <row r="3106" spans="1:8">
      <c r="A3106" s="28" t="s">
        <v>17411</v>
      </c>
      <c r="B3106" s="28">
        <v>-47.4</v>
      </c>
      <c r="C3106" s="28">
        <v>6.8</v>
      </c>
      <c r="D3106" s="28">
        <v>1</v>
      </c>
      <c r="E3106" s="28" t="b">
        <v>0</v>
      </c>
      <c r="F3106" s="18">
        <f>COUNTIF(E3106:E$3270,FALSE)/COUNTIF($E$2:$E$3270,FALSE)</f>
        <v>5.0691244239631339E-2</v>
      </c>
      <c r="G3106" s="28">
        <f>COUNTIF($E$2:F3106,TRUE)/COUNTIF($E$2:$E$3270,TRUE)</f>
        <v>1</v>
      </c>
      <c r="H3106" s="28">
        <f t="shared" si="48"/>
        <v>-0.94930875576036866</v>
      </c>
    </row>
    <row r="3107" spans="1:8">
      <c r="A3107" s="28" t="s">
        <v>17412</v>
      </c>
      <c r="B3107" s="28">
        <v>-47.5</v>
      </c>
      <c r="C3107" s="28">
        <v>6.9</v>
      </c>
      <c r="D3107" s="28">
        <v>1</v>
      </c>
      <c r="E3107" s="28" t="b">
        <v>0</v>
      </c>
      <c r="F3107" s="18">
        <f>COUNTIF(E3107:E$3270,FALSE)/COUNTIF($E$2:$E$3270,FALSE)</f>
        <v>5.0384024577572968E-2</v>
      </c>
      <c r="G3107" s="28">
        <f>COUNTIF($E$2:F3107,TRUE)/COUNTIF($E$2:$E$3270,TRUE)</f>
        <v>1</v>
      </c>
      <c r="H3107" s="28">
        <f t="shared" si="48"/>
        <v>-0.94961597542242704</v>
      </c>
    </row>
    <row r="3108" spans="1:8">
      <c r="A3108" s="28" t="s">
        <v>17413</v>
      </c>
      <c r="B3108" s="28">
        <v>-47.5</v>
      </c>
      <c r="C3108" s="28">
        <v>6.9</v>
      </c>
      <c r="D3108" s="28">
        <v>1</v>
      </c>
      <c r="E3108" s="28" t="b">
        <v>0</v>
      </c>
      <c r="F3108" s="18">
        <f>COUNTIF(E3108:E$3270,FALSE)/COUNTIF($E$2:$E$3270,FALSE)</f>
        <v>5.007680491551459E-2</v>
      </c>
      <c r="G3108" s="28">
        <f>COUNTIF($E$2:F3108,TRUE)/COUNTIF($E$2:$E$3270,TRUE)</f>
        <v>1</v>
      </c>
      <c r="H3108" s="28">
        <f t="shared" si="48"/>
        <v>-0.94992319508448542</v>
      </c>
    </row>
    <row r="3109" spans="1:8">
      <c r="A3109" s="28" t="s">
        <v>17414</v>
      </c>
      <c r="B3109" s="28">
        <v>-47.5</v>
      </c>
      <c r="C3109" s="28">
        <v>6.9</v>
      </c>
      <c r="D3109" s="28">
        <v>1</v>
      </c>
      <c r="E3109" s="28" t="b">
        <v>0</v>
      </c>
      <c r="F3109" s="18">
        <f>COUNTIF(E3109:E$3270,FALSE)/COUNTIF($E$2:$E$3270,FALSE)</f>
        <v>4.9769585253456219E-2</v>
      </c>
      <c r="G3109" s="28">
        <f>COUNTIF($E$2:F3109,TRUE)/COUNTIF($E$2:$E$3270,TRUE)</f>
        <v>1</v>
      </c>
      <c r="H3109" s="28">
        <f t="shared" si="48"/>
        <v>-0.95023041474654379</v>
      </c>
    </row>
    <row r="3110" spans="1:8">
      <c r="A3110" s="28" t="s">
        <v>17415</v>
      </c>
      <c r="B3110" s="28">
        <v>-47.5</v>
      </c>
      <c r="C3110" s="28">
        <v>6.9</v>
      </c>
      <c r="D3110" s="28">
        <v>1</v>
      </c>
      <c r="E3110" s="28" t="b">
        <v>0</v>
      </c>
      <c r="F3110" s="18">
        <f>COUNTIF(E3110:E$3270,FALSE)/COUNTIF($E$2:$E$3270,FALSE)</f>
        <v>4.9462365591397849E-2</v>
      </c>
      <c r="G3110" s="28">
        <f>COUNTIF($E$2:F3110,TRUE)/COUNTIF($E$2:$E$3270,TRUE)</f>
        <v>1</v>
      </c>
      <c r="H3110" s="28">
        <f t="shared" si="48"/>
        <v>-0.95053763440860217</v>
      </c>
    </row>
    <row r="3111" spans="1:8">
      <c r="A3111" s="28" t="s">
        <v>17416</v>
      </c>
      <c r="B3111" s="28">
        <v>-47.5</v>
      </c>
      <c r="C3111" s="28">
        <v>6.9</v>
      </c>
      <c r="D3111" s="28">
        <v>1</v>
      </c>
      <c r="E3111" s="28" t="b">
        <v>0</v>
      </c>
      <c r="F3111" s="18">
        <f>COUNTIF(E3111:E$3270,FALSE)/COUNTIF($E$2:$E$3270,FALSE)</f>
        <v>4.9155145929339478E-2</v>
      </c>
      <c r="G3111" s="28">
        <f>COUNTIF($E$2:F3111,TRUE)/COUNTIF($E$2:$E$3270,TRUE)</f>
        <v>1</v>
      </c>
      <c r="H3111" s="28">
        <f t="shared" si="48"/>
        <v>-0.95084485407066055</v>
      </c>
    </row>
    <row r="3112" spans="1:8">
      <c r="A3112" s="28" t="s">
        <v>17417</v>
      </c>
      <c r="B3112" s="28">
        <v>-47.5</v>
      </c>
      <c r="C3112" s="28">
        <v>6.9</v>
      </c>
      <c r="D3112" s="28">
        <v>1</v>
      </c>
      <c r="E3112" s="28" t="b">
        <v>0</v>
      </c>
      <c r="F3112" s="18">
        <f>COUNTIF(E3112:E$3270,FALSE)/COUNTIF($E$2:$E$3270,FALSE)</f>
        <v>4.8847926267281107E-2</v>
      </c>
      <c r="G3112" s="28">
        <f>COUNTIF($E$2:F3112,TRUE)/COUNTIF($E$2:$E$3270,TRUE)</f>
        <v>1</v>
      </c>
      <c r="H3112" s="28">
        <f t="shared" si="48"/>
        <v>-0.95115207373271893</v>
      </c>
    </row>
    <row r="3113" spans="1:8">
      <c r="A3113" s="28" t="s">
        <v>17418</v>
      </c>
      <c r="B3113" s="28">
        <v>-47.5</v>
      </c>
      <c r="C3113" s="28">
        <v>6.9</v>
      </c>
      <c r="D3113" s="28">
        <v>1</v>
      </c>
      <c r="E3113" s="28" t="b">
        <v>0</v>
      </c>
      <c r="F3113" s="18">
        <f>COUNTIF(E3113:E$3270,FALSE)/COUNTIF($E$2:$E$3270,FALSE)</f>
        <v>4.8540706605222736E-2</v>
      </c>
      <c r="G3113" s="28">
        <f>COUNTIF($E$2:F3113,TRUE)/COUNTIF($E$2:$E$3270,TRUE)</f>
        <v>1</v>
      </c>
      <c r="H3113" s="28">
        <f t="shared" si="48"/>
        <v>-0.95145929339477731</v>
      </c>
    </row>
    <row r="3114" spans="1:8">
      <c r="A3114" s="28" t="s">
        <v>17419</v>
      </c>
      <c r="B3114" s="28">
        <v>-47.5</v>
      </c>
      <c r="C3114" s="28">
        <v>7</v>
      </c>
      <c r="D3114" s="28">
        <v>1</v>
      </c>
      <c r="E3114" s="28" t="b">
        <v>0</v>
      </c>
      <c r="F3114" s="18">
        <f>COUNTIF(E3114:E$3270,FALSE)/COUNTIF($E$2:$E$3270,FALSE)</f>
        <v>4.8233486943164365E-2</v>
      </c>
      <c r="G3114" s="28">
        <f>COUNTIF($E$2:F3114,TRUE)/COUNTIF($E$2:$E$3270,TRUE)</f>
        <v>1</v>
      </c>
      <c r="H3114" s="28">
        <f t="shared" si="48"/>
        <v>-0.95176651305683568</v>
      </c>
    </row>
    <row r="3115" spans="1:8">
      <c r="A3115" s="28" t="s">
        <v>17420</v>
      </c>
      <c r="B3115" s="28">
        <v>-47.5</v>
      </c>
      <c r="C3115" s="28">
        <v>7</v>
      </c>
      <c r="D3115" s="28">
        <v>1</v>
      </c>
      <c r="E3115" s="28" t="b">
        <v>0</v>
      </c>
      <c r="F3115" s="18">
        <f>COUNTIF(E3115:E$3270,FALSE)/COUNTIF($E$2:$E$3270,FALSE)</f>
        <v>4.7926267281105994E-2</v>
      </c>
      <c r="G3115" s="28">
        <f>COUNTIF($E$2:F3115,TRUE)/COUNTIF($E$2:$E$3270,TRUE)</f>
        <v>1</v>
      </c>
      <c r="H3115" s="28">
        <f t="shared" si="48"/>
        <v>-0.95207373271889395</v>
      </c>
    </row>
    <row r="3116" spans="1:8">
      <c r="A3116" s="28" t="s">
        <v>17421</v>
      </c>
      <c r="B3116" s="28">
        <v>-47.6</v>
      </c>
      <c r="C3116" s="28">
        <v>7</v>
      </c>
      <c r="D3116" s="28">
        <v>1</v>
      </c>
      <c r="E3116" s="28" t="b">
        <v>0</v>
      </c>
      <c r="F3116" s="18">
        <f>COUNTIF(E3116:E$3270,FALSE)/COUNTIF($E$2:$E$3270,FALSE)</f>
        <v>4.7619047619047616E-2</v>
      </c>
      <c r="G3116" s="28">
        <f>COUNTIF($E$2:F3116,TRUE)/COUNTIF($E$2:$E$3270,TRUE)</f>
        <v>1</v>
      </c>
      <c r="H3116" s="28">
        <f t="shared" si="48"/>
        <v>-0.95238095238095233</v>
      </c>
    </row>
    <row r="3117" spans="1:8">
      <c r="A3117" s="28" t="s">
        <v>17422</v>
      </c>
      <c r="B3117" s="28">
        <v>-47.6</v>
      </c>
      <c r="C3117" s="28">
        <v>7</v>
      </c>
      <c r="D3117" s="28">
        <v>1</v>
      </c>
      <c r="E3117" s="28" t="b">
        <v>0</v>
      </c>
      <c r="F3117" s="18">
        <f>COUNTIF(E3117:E$3270,FALSE)/COUNTIF($E$2:$E$3270,FALSE)</f>
        <v>4.7311827956989246E-2</v>
      </c>
      <c r="G3117" s="28">
        <f>COUNTIF($E$2:F3117,TRUE)/COUNTIF($E$2:$E$3270,TRUE)</f>
        <v>1</v>
      </c>
      <c r="H3117" s="28">
        <f t="shared" si="48"/>
        <v>-0.95268817204301071</v>
      </c>
    </row>
    <row r="3118" spans="1:8">
      <c r="A3118" s="28" t="s">
        <v>17423</v>
      </c>
      <c r="B3118" s="28">
        <v>-47.6</v>
      </c>
      <c r="C3118" s="28">
        <v>7.1</v>
      </c>
      <c r="D3118" s="28">
        <v>1</v>
      </c>
      <c r="E3118" s="28" t="b">
        <v>0</v>
      </c>
      <c r="F3118" s="18">
        <f>COUNTIF(E3118:E$3270,FALSE)/COUNTIF($E$2:$E$3270,FALSE)</f>
        <v>4.7004608294930875E-2</v>
      </c>
      <c r="G3118" s="28">
        <f>COUNTIF($E$2:F3118,TRUE)/COUNTIF($E$2:$E$3270,TRUE)</f>
        <v>1</v>
      </c>
      <c r="H3118" s="28">
        <f t="shared" si="48"/>
        <v>-0.95299539170506908</v>
      </c>
    </row>
    <row r="3119" spans="1:8">
      <c r="A3119" s="28" t="s">
        <v>17424</v>
      </c>
      <c r="B3119" s="28">
        <v>-47.6</v>
      </c>
      <c r="C3119" s="28">
        <v>7.1</v>
      </c>
      <c r="D3119" s="28">
        <v>1</v>
      </c>
      <c r="E3119" s="28" t="b">
        <v>0</v>
      </c>
      <c r="F3119" s="18">
        <f>COUNTIF(E3119:E$3270,FALSE)/COUNTIF($E$2:$E$3270,FALSE)</f>
        <v>4.6697388632872504E-2</v>
      </c>
      <c r="G3119" s="28">
        <f>COUNTIF($E$2:F3119,TRUE)/COUNTIF($E$2:$E$3270,TRUE)</f>
        <v>1</v>
      </c>
      <c r="H3119" s="28">
        <f t="shared" si="48"/>
        <v>-0.95330261136712746</v>
      </c>
    </row>
    <row r="3120" spans="1:8">
      <c r="A3120" s="28" t="s">
        <v>17425</v>
      </c>
      <c r="B3120" s="28">
        <v>-47.6</v>
      </c>
      <c r="C3120" s="28">
        <v>7.1</v>
      </c>
      <c r="D3120" s="28">
        <v>1</v>
      </c>
      <c r="E3120" s="28" t="b">
        <v>0</v>
      </c>
      <c r="F3120" s="18">
        <f>COUNTIF(E3120:E$3270,FALSE)/COUNTIF($E$2:$E$3270,FALSE)</f>
        <v>4.6390168970814133E-2</v>
      </c>
      <c r="G3120" s="28">
        <f>COUNTIF($E$2:F3120,TRUE)/COUNTIF($E$2:$E$3270,TRUE)</f>
        <v>1</v>
      </c>
      <c r="H3120" s="28">
        <f t="shared" si="48"/>
        <v>-0.95360983102918584</v>
      </c>
    </row>
    <row r="3121" spans="1:8">
      <c r="A3121" s="28" t="s">
        <v>17426</v>
      </c>
      <c r="B3121" s="28">
        <v>-47.6</v>
      </c>
      <c r="C3121" s="28">
        <v>7.1</v>
      </c>
      <c r="D3121" s="28">
        <v>1</v>
      </c>
      <c r="E3121" s="28" t="b">
        <v>0</v>
      </c>
      <c r="F3121" s="18">
        <f>COUNTIF(E3121:E$3270,FALSE)/COUNTIF($E$2:$E$3270,FALSE)</f>
        <v>4.6082949308755762E-2</v>
      </c>
      <c r="G3121" s="28">
        <f>COUNTIF($E$2:F3121,TRUE)/COUNTIF($E$2:$E$3270,TRUE)</f>
        <v>1</v>
      </c>
      <c r="H3121" s="28">
        <f t="shared" si="48"/>
        <v>-0.95391705069124422</v>
      </c>
    </row>
    <row r="3122" spans="1:8">
      <c r="A3122" s="28" t="s">
        <v>17427</v>
      </c>
      <c r="B3122" s="28">
        <v>-47.6</v>
      </c>
      <c r="C3122" s="28">
        <v>7.1</v>
      </c>
      <c r="D3122" s="28">
        <v>1</v>
      </c>
      <c r="E3122" s="28" t="b">
        <v>0</v>
      </c>
      <c r="F3122" s="18">
        <f>COUNTIF(E3122:E$3270,FALSE)/COUNTIF($E$2:$E$3270,FALSE)</f>
        <v>4.5775729646697391E-2</v>
      </c>
      <c r="G3122" s="28">
        <f>COUNTIF($E$2:F3122,TRUE)/COUNTIF($E$2:$E$3270,TRUE)</f>
        <v>1</v>
      </c>
      <c r="H3122" s="28">
        <f t="shared" si="48"/>
        <v>-0.95422427035330259</v>
      </c>
    </row>
    <row r="3123" spans="1:8">
      <c r="A3123" s="28" t="s">
        <v>17428</v>
      </c>
      <c r="B3123" s="28">
        <v>-47.6</v>
      </c>
      <c r="C3123" s="28">
        <v>7.1</v>
      </c>
      <c r="D3123" s="28">
        <v>1</v>
      </c>
      <c r="E3123" s="28" t="b">
        <v>0</v>
      </c>
      <c r="F3123" s="18">
        <f>COUNTIF(E3123:E$3270,FALSE)/COUNTIF($E$2:$E$3270,FALSE)</f>
        <v>4.546850998463902E-2</v>
      </c>
      <c r="G3123" s="28">
        <f>COUNTIF($E$2:F3123,TRUE)/COUNTIF($E$2:$E$3270,TRUE)</f>
        <v>1</v>
      </c>
      <c r="H3123" s="28">
        <f t="shared" si="48"/>
        <v>-0.95453149001536097</v>
      </c>
    </row>
    <row r="3124" spans="1:8">
      <c r="A3124" s="28" t="s">
        <v>17429</v>
      </c>
      <c r="B3124" s="28">
        <v>-47.6</v>
      </c>
      <c r="C3124" s="28">
        <v>7.1</v>
      </c>
      <c r="D3124" s="28">
        <v>1</v>
      </c>
      <c r="E3124" s="28" t="b">
        <v>0</v>
      </c>
      <c r="F3124" s="18">
        <f>COUNTIF(E3124:E$3270,FALSE)/COUNTIF($E$2:$E$3270,FALSE)</f>
        <v>4.5161290322580643E-2</v>
      </c>
      <c r="G3124" s="28">
        <f>COUNTIF($E$2:F3124,TRUE)/COUNTIF($E$2:$E$3270,TRUE)</f>
        <v>1</v>
      </c>
      <c r="H3124" s="28">
        <f t="shared" si="48"/>
        <v>-0.95483870967741935</v>
      </c>
    </row>
    <row r="3125" spans="1:8">
      <c r="A3125" s="28" t="s">
        <v>17430</v>
      </c>
      <c r="B3125" s="28">
        <v>-47.6</v>
      </c>
      <c r="C3125" s="28">
        <v>7.1</v>
      </c>
      <c r="D3125" s="28">
        <v>1</v>
      </c>
      <c r="E3125" s="28" t="b">
        <v>0</v>
      </c>
      <c r="F3125" s="18">
        <f>COUNTIF(E3125:E$3270,FALSE)/COUNTIF($E$2:$E$3270,FALSE)</f>
        <v>4.4854070660522272E-2</v>
      </c>
      <c r="G3125" s="28">
        <f>COUNTIF($E$2:F3125,TRUE)/COUNTIF($E$2:$E$3270,TRUE)</f>
        <v>1</v>
      </c>
      <c r="H3125" s="28">
        <f t="shared" si="48"/>
        <v>-0.95514592933947773</v>
      </c>
    </row>
    <row r="3126" spans="1:8">
      <c r="A3126" s="28" t="s">
        <v>17431</v>
      </c>
      <c r="B3126" s="28">
        <v>-47.6</v>
      </c>
      <c r="C3126" s="28">
        <v>7.1</v>
      </c>
      <c r="D3126" s="28">
        <v>1</v>
      </c>
      <c r="E3126" s="28" t="b">
        <v>0</v>
      </c>
      <c r="F3126" s="18">
        <f>COUNTIF(E3126:E$3270,FALSE)/COUNTIF($E$2:$E$3270,FALSE)</f>
        <v>4.4546850998463901E-2</v>
      </c>
      <c r="G3126" s="28">
        <f>COUNTIF($E$2:F3126,TRUE)/COUNTIF($E$2:$E$3270,TRUE)</f>
        <v>1</v>
      </c>
      <c r="H3126" s="28">
        <f t="shared" si="48"/>
        <v>-0.95545314900153611</v>
      </c>
    </row>
    <row r="3127" spans="1:8">
      <c r="A3127" s="28" t="s">
        <v>17432</v>
      </c>
      <c r="B3127" s="28">
        <v>-47.6</v>
      </c>
      <c r="C3127" s="28">
        <v>7.2</v>
      </c>
      <c r="D3127" s="28">
        <v>1</v>
      </c>
      <c r="E3127" s="28" t="b">
        <v>0</v>
      </c>
      <c r="F3127" s="18">
        <f>COUNTIF(E3127:E$3270,FALSE)/COUNTIF($E$2:$E$3270,FALSE)</f>
        <v>4.423963133640553E-2</v>
      </c>
      <c r="G3127" s="28">
        <f>COUNTIF($E$2:F3127,TRUE)/COUNTIF($E$2:$E$3270,TRUE)</f>
        <v>1</v>
      </c>
      <c r="H3127" s="28">
        <f t="shared" si="48"/>
        <v>-0.95576036866359448</v>
      </c>
    </row>
    <row r="3128" spans="1:8">
      <c r="A3128" s="28" t="s">
        <v>17433</v>
      </c>
      <c r="B3128" s="28">
        <v>-47.6</v>
      </c>
      <c r="C3128" s="28">
        <v>7.2</v>
      </c>
      <c r="D3128" s="28">
        <v>1</v>
      </c>
      <c r="E3128" s="28" t="b">
        <v>0</v>
      </c>
      <c r="F3128" s="18">
        <f>COUNTIF(E3128:E$3270,FALSE)/COUNTIF($E$2:$E$3270,FALSE)</f>
        <v>4.3932411674347159E-2</v>
      </c>
      <c r="G3128" s="28">
        <f>COUNTIF($E$2:F3128,TRUE)/COUNTIF($E$2:$E$3270,TRUE)</f>
        <v>1</v>
      </c>
      <c r="H3128" s="28">
        <f t="shared" si="48"/>
        <v>-0.95606758832565286</v>
      </c>
    </row>
    <row r="3129" spans="1:8">
      <c r="A3129" s="28" t="s">
        <v>17434</v>
      </c>
      <c r="B3129" s="28">
        <v>-47.6</v>
      </c>
      <c r="C3129" s="28">
        <v>7.2</v>
      </c>
      <c r="D3129" s="28">
        <v>1</v>
      </c>
      <c r="E3129" s="28" t="b">
        <v>0</v>
      </c>
      <c r="F3129" s="18">
        <f>COUNTIF(E3129:E$3270,FALSE)/COUNTIF($E$2:$E$3270,FALSE)</f>
        <v>4.3625192012288788E-2</v>
      </c>
      <c r="G3129" s="28">
        <f>COUNTIF($E$2:F3129,TRUE)/COUNTIF($E$2:$E$3270,TRUE)</f>
        <v>1</v>
      </c>
      <c r="H3129" s="28">
        <f t="shared" si="48"/>
        <v>-0.95637480798771124</v>
      </c>
    </row>
    <row r="3130" spans="1:8">
      <c r="A3130" s="28" t="s">
        <v>17435</v>
      </c>
      <c r="B3130" s="28">
        <v>-47.6</v>
      </c>
      <c r="C3130" s="28">
        <v>7.2</v>
      </c>
      <c r="D3130" s="28">
        <v>1</v>
      </c>
      <c r="E3130" s="28" t="b">
        <v>0</v>
      </c>
      <c r="F3130" s="18">
        <f>COUNTIF(E3130:E$3270,FALSE)/COUNTIF($E$2:$E$3270,FALSE)</f>
        <v>4.3317972350230417E-2</v>
      </c>
      <c r="G3130" s="28">
        <f>COUNTIF($E$2:F3130,TRUE)/COUNTIF($E$2:$E$3270,TRUE)</f>
        <v>1</v>
      </c>
      <c r="H3130" s="28">
        <f t="shared" si="48"/>
        <v>-0.95668202764976962</v>
      </c>
    </row>
    <row r="3131" spans="1:8">
      <c r="A3131" s="28" t="s">
        <v>17436</v>
      </c>
      <c r="B3131" s="28">
        <v>-47.6</v>
      </c>
      <c r="C3131" s="28">
        <v>7.2</v>
      </c>
      <c r="D3131" s="28">
        <v>1</v>
      </c>
      <c r="E3131" s="28" t="b">
        <v>0</v>
      </c>
      <c r="F3131" s="18">
        <f>COUNTIF(E3131:E$3270,FALSE)/COUNTIF($E$2:$E$3270,FALSE)</f>
        <v>4.3010752688172046E-2</v>
      </c>
      <c r="G3131" s="28">
        <f>COUNTIF($E$2:F3131,TRUE)/COUNTIF($E$2:$E$3270,TRUE)</f>
        <v>1</v>
      </c>
      <c r="H3131" s="28">
        <f t="shared" si="48"/>
        <v>-0.956989247311828</v>
      </c>
    </row>
    <row r="3132" spans="1:8">
      <c r="A3132" s="28" t="s">
        <v>17437</v>
      </c>
      <c r="B3132" s="28">
        <v>-47.7</v>
      </c>
      <c r="C3132" s="28">
        <v>7.2</v>
      </c>
      <c r="D3132" s="28">
        <v>1</v>
      </c>
      <c r="E3132" s="28" t="b">
        <v>0</v>
      </c>
      <c r="F3132" s="18">
        <f>COUNTIF(E3132:E$3270,FALSE)/COUNTIF($E$2:$E$3270,FALSE)</f>
        <v>4.2703533026113669E-2</v>
      </c>
      <c r="G3132" s="28">
        <f>COUNTIF($E$2:F3132,TRUE)/COUNTIF($E$2:$E$3270,TRUE)</f>
        <v>1</v>
      </c>
      <c r="H3132" s="28">
        <f t="shared" si="48"/>
        <v>-0.95729646697388637</v>
      </c>
    </row>
    <row r="3133" spans="1:8">
      <c r="A3133" s="28" t="s">
        <v>17438</v>
      </c>
      <c r="B3133" s="28">
        <v>-47.7</v>
      </c>
      <c r="C3133" s="28">
        <v>7.2</v>
      </c>
      <c r="D3133" s="28">
        <v>1</v>
      </c>
      <c r="E3133" s="28" t="b">
        <v>0</v>
      </c>
      <c r="F3133" s="18">
        <f>COUNTIF(E3133:E$3270,FALSE)/COUNTIF($E$2:$E$3270,FALSE)</f>
        <v>4.2396313364055298E-2</v>
      </c>
      <c r="G3133" s="28">
        <f>COUNTIF($E$2:F3133,TRUE)/COUNTIF($E$2:$E$3270,TRUE)</f>
        <v>1</v>
      </c>
      <c r="H3133" s="28">
        <f t="shared" si="48"/>
        <v>-0.95760368663594475</v>
      </c>
    </row>
    <row r="3134" spans="1:8">
      <c r="A3134" s="28" t="s">
        <v>17439</v>
      </c>
      <c r="B3134" s="28">
        <v>-47.7</v>
      </c>
      <c r="C3134" s="28">
        <v>7.3</v>
      </c>
      <c r="D3134" s="28">
        <v>1</v>
      </c>
      <c r="E3134" s="28" t="b">
        <v>0</v>
      </c>
      <c r="F3134" s="18">
        <f>COUNTIF(E3134:E$3270,FALSE)/COUNTIF($E$2:$E$3270,FALSE)</f>
        <v>4.2089093701996927E-2</v>
      </c>
      <c r="G3134" s="28">
        <f>COUNTIF($E$2:F3134,TRUE)/COUNTIF($E$2:$E$3270,TRUE)</f>
        <v>1</v>
      </c>
      <c r="H3134" s="28">
        <f t="shared" si="48"/>
        <v>-0.95791090629800313</v>
      </c>
    </row>
    <row r="3135" spans="1:8">
      <c r="A3135" s="28" t="s">
        <v>17440</v>
      </c>
      <c r="B3135" s="28">
        <v>-47.7</v>
      </c>
      <c r="C3135" s="28">
        <v>7.3</v>
      </c>
      <c r="D3135" s="28">
        <v>1</v>
      </c>
      <c r="E3135" s="28" t="b">
        <v>0</v>
      </c>
      <c r="F3135" s="18">
        <f>COUNTIF(E3135:E$3270,FALSE)/COUNTIF($E$2:$E$3270,FALSE)</f>
        <v>4.1781874039938556E-2</v>
      </c>
      <c r="G3135" s="28">
        <f>COUNTIF($E$2:F3135,TRUE)/COUNTIF($E$2:$E$3270,TRUE)</f>
        <v>1</v>
      </c>
      <c r="H3135" s="28">
        <f t="shared" si="48"/>
        <v>-0.9582181259600614</v>
      </c>
    </row>
    <row r="3136" spans="1:8">
      <c r="A3136" s="28" t="s">
        <v>17441</v>
      </c>
      <c r="B3136" s="28">
        <v>-47.7</v>
      </c>
      <c r="C3136" s="28">
        <v>7.3</v>
      </c>
      <c r="D3136" s="28">
        <v>1</v>
      </c>
      <c r="E3136" s="28" t="b">
        <v>0</v>
      </c>
      <c r="F3136" s="18">
        <f>COUNTIF(E3136:E$3270,FALSE)/COUNTIF($E$2:$E$3270,FALSE)</f>
        <v>4.1474654377880185E-2</v>
      </c>
      <c r="G3136" s="28">
        <f>COUNTIF($E$2:F3136,TRUE)/COUNTIF($E$2:$E$3270,TRUE)</f>
        <v>1</v>
      </c>
      <c r="H3136" s="28">
        <f t="shared" si="48"/>
        <v>-0.95852534562211977</v>
      </c>
    </row>
    <row r="3137" spans="1:8">
      <c r="A3137" s="28" t="s">
        <v>17442</v>
      </c>
      <c r="B3137" s="28">
        <v>-47.7</v>
      </c>
      <c r="C3137" s="28">
        <v>7.3</v>
      </c>
      <c r="D3137" s="28">
        <v>1</v>
      </c>
      <c r="E3137" s="28" t="b">
        <v>0</v>
      </c>
      <c r="F3137" s="18">
        <f>COUNTIF(E3137:E$3270,FALSE)/COUNTIF($E$2:$E$3270,FALSE)</f>
        <v>4.1167434715821814E-2</v>
      </c>
      <c r="G3137" s="28">
        <f>COUNTIF($E$2:F3137,TRUE)/COUNTIF($E$2:$E$3270,TRUE)</f>
        <v>1</v>
      </c>
      <c r="H3137" s="28">
        <f t="shared" si="48"/>
        <v>-0.95883256528417815</v>
      </c>
    </row>
    <row r="3138" spans="1:8">
      <c r="A3138" s="28" t="s">
        <v>17443</v>
      </c>
      <c r="B3138" s="28">
        <v>-47.7</v>
      </c>
      <c r="C3138" s="28">
        <v>7.3</v>
      </c>
      <c r="D3138" s="28">
        <v>1</v>
      </c>
      <c r="E3138" s="28" t="b">
        <v>0</v>
      </c>
      <c r="F3138" s="18">
        <f>COUNTIF(E3138:E$3270,FALSE)/COUNTIF($E$2:$E$3270,FALSE)</f>
        <v>4.0860215053763443E-2</v>
      </c>
      <c r="G3138" s="28">
        <f>COUNTIF($E$2:F3138,TRUE)/COUNTIF($E$2:$E$3270,TRUE)</f>
        <v>1</v>
      </c>
      <c r="H3138" s="28">
        <f t="shared" si="48"/>
        <v>-0.95913978494623653</v>
      </c>
    </row>
    <row r="3139" spans="1:8">
      <c r="A3139" s="28" t="s">
        <v>17444</v>
      </c>
      <c r="B3139" s="28">
        <v>-47.7</v>
      </c>
      <c r="C3139" s="28">
        <v>7.3</v>
      </c>
      <c r="D3139" s="28">
        <v>1</v>
      </c>
      <c r="E3139" s="28" t="b">
        <v>0</v>
      </c>
      <c r="F3139" s="18">
        <f>COUNTIF(E3139:E$3270,FALSE)/COUNTIF($E$2:$E$3270,FALSE)</f>
        <v>4.0552995391705073E-2</v>
      </c>
      <c r="G3139" s="28">
        <f>COUNTIF($E$2:F3139,TRUE)/COUNTIF($E$2:$E$3270,TRUE)</f>
        <v>1</v>
      </c>
      <c r="H3139" s="28">
        <f t="shared" ref="H3139:H3202" si="49">F3139-G3139</f>
        <v>-0.95944700460829491</v>
      </c>
    </row>
    <row r="3140" spans="1:8">
      <c r="A3140" s="28" t="s">
        <v>17445</v>
      </c>
      <c r="B3140" s="28">
        <v>-47.7</v>
      </c>
      <c r="C3140" s="28">
        <v>7.3</v>
      </c>
      <c r="D3140" s="28">
        <v>1</v>
      </c>
      <c r="E3140" s="28" t="b">
        <v>0</v>
      </c>
      <c r="F3140" s="18">
        <f>COUNTIF(E3140:E$3270,FALSE)/COUNTIF($E$2:$E$3270,FALSE)</f>
        <v>4.0245775729646695E-2</v>
      </c>
      <c r="G3140" s="28">
        <f>COUNTIF($E$2:F3140,TRUE)/COUNTIF($E$2:$E$3270,TRUE)</f>
        <v>1</v>
      </c>
      <c r="H3140" s="28">
        <f t="shared" si="49"/>
        <v>-0.95975422427035328</v>
      </c>
    </row>
    <row r="3141" spans="1:8">
      <c r="A3141" s="28" t="s">
        <v>17446</v>
      </c>
      <c r="B3141" s="28">
        <v>-47.7</v>
      </c>
      <c r="C3141" s="28">
        <v>7.3</v>
      </c>
      <c r="D3141" s="28">
        <v>1</v>
      </c>
      <c r="E3141" s="28" t="b">
        <v>0</v>
      </c>
      <c r="F3141" s="18">
        <f>COUNTIF(E3141:E$3270,FALSE)/COUNTIF($E$2:$E$3270,FALSE)</f>
        <v>3.9938556067588324E-2</v>
      </c>
      <c r="G3141" s="28">
        <f>COUNTIF($E$2:F3141,TRUE)/COUNTIF($E$2:$E$3270,TRUE)</f>
        <v>1</v>
      </c>
      <c r="H3141" s="28">
        <f t="shared" si="49"/>
        <v>-0.96006144393241166</v>
      </c>
    </row>
    <row r="3142" spans="1:8">
      <c r="A3142" s="28" t="s">
        <v>17447</v>
      </c>
      <c r="B3142" s="28">
        <v>-47.7</v>
      </c>
      <c r="C3142" s="28">
        <v>7.3</v>
      </c>
      <c r="D3142" s="28">
        <v>1</v>
      </c>
      <c r="E3142" s="28" t="b">
        <v>0</v>
      </c>
      <c r="F3142" s="18">
        <f>COUNTIF(E3142:E$3270,FALSE)/COUNTIF($E$2:$E$3270,FALSE)</f>
        <v>3.9631336405529953E-2</v>
      </c>
      <c r="G3142" s="28">
        <f>COUNTIF($E$2:F3142,TRUE)/COUNTIF($E$2:$E$3270,TRUE)</f>
        <v>1</v>
      </c>
      <c r="H3142" s="28">
        <f t="shared" si="49"/>
        <v>-0.96036866359447004</v>
      </c>
    </row>
    <row r="3143" spans="1:8">
      <c r="A3143" s="28" t="s">
        <v>17448</v>
      </c>
      <c r="B3143" s="28">
        <v>-47.8</v>
      </c>
      <c r="C3143" s="28">
        <v>7.4</v>
      </c>
      <c r="D3143" s="28">
        <v>1</v>
      </c>
      <c r="E3143" s="28" t="b">
        <v>0</v>
      </c>
      <c r="F3143" s="18">
        <f>COUNTIF(E3143:E$3270,FALSE)/COUNTIF($E$2:$E$3270,FALSE)</f>
        <v>3.9324116743471582E-2</v>
      </c>
      <c r="G3143" s="28">
        <f>COUNTIF($E$2:F3143,TRUE)/COUNTIF($E$2:$E$3270,TRUE)</f>
        <v>1</v>
      </c>
      <c r="H3143" s="28">
        <f t="shared" si="49"/>
        <v>-0.96067588325652842</v>
      </c>
    </row>
    <row r="3144" spans="1:8">
      <c r="A3144" s="28" t="s">
        <v>17449</v>
      </c>
      <c r="B3144" s="28">
        <v>-47.8</v>
      </c>
      <c r="C3144" s="28">
        <v>7.4</v>
      </c>
      <c r="D3144" s="28">
        <v>1</v>
      </c>
      <c r="E3144" s="28" t="b">
        <v>0</v>
      </c>
      <c r="F3144" s="18">
        <f>COUNTIF(E3144:E$3270,FALSE)/COUNTIF($E$2:$E$3270,FALSE)</f>
        <v>3.9016897081413211E-2</v>
      </c>
      <c r="G3144" s="28">
        <f>COUNTIF($E$2:F3144,TRUE)/COUNTIF($E$2:$E$3270,TRUE)</f>
        <v>1</v>
      </c>
      <c r="H3144" s="28">
        <f t="shared" si="49"/>
        <v>-0.9609831029185868</v>
      </c>
    </row>
    <row r="3145" spans="1:8">
      <c r="A3145" s="28" t="s">
        <v>17450</v>
      </c>
      <c r="B3145" s="28">
        <v>-47.8</v>
      </c>
      <c r="C3145" s="28">
        <v>7.5</v>
      </c>
      <c r="D3145" s="28">
        <v>1</v>
      </c>
      <c r="E3145" s="28" t="b">
        <v>0</v>
      </c>
      <c r="F3145" s="18">
        <f>COUNTIF(E3145:E$3270,FALSE)/COUNTIF($E$2:$E$3270,FALSE)</f>
        <v>3.870967741935484E-2</v>
      </c>
      <c r="G3145" s="28">
        <f>COUNTIF($E$2:F3145,TRUE)/COUNTIF($E$2:$E$3270,TRUE)</f>
        <v>1</v>
      </c>
      <c r="H3145" s="28">
        <f t="shared" si="49"/>
        <v>-0.96129032258064517</v>
      </c>
    </row>
    <row r="3146" spans="1:8">
      <c r="A3146" s="28" t="s">
        <v>17451</v>
      </c>
      <c r="B3146" s="28">
        <v>-47.8</v>
      </c>
      <c r="C3146" s="28">
        <v>7.5</v>
      </c>
      <c r="D3146" s="28">
        <v>1</v>
      </c>
      <c r="E3146" s="28" t="b">
        <v>0</v>
      </c>
      <c r="F3146" s="18">
        <f>COUNTIF(E3146:E$3270,FALSE)/COUNTIF($E$2:$E$3270,FALSE)</f>
        <v>3.840245775729647E-2</v>
      </c>
      <c r="G3146" s="28">
        <f>COUNTIF($E$2:F3146,TRUE)/COUNTIF($E$2:$E$3270,TRUE)</f>
        <v>1</v>
      </c>
      <c r="H3146" s="28">
        <f t="shared" si="49"/>
        <v>-0.96159754224270355</v>
      </c>
    </row>
    <row r="3147" spans="1:8">
      <c r="A3147" s="28" t="s">
        <v>17452</v>
      </c>
      <c r="B3147" s="28">
        <v>-47.8</v>
      </c>
      <c r="C3147" s="28">
        <v>7.5</v>
      </c>
      <c r="D3147" s="28">
        <v>1</v>
      </c>
      <c r="E3147" s="28" t="b">
        <v>0</v>
      </c>
      <c r="F3147" s="18">
        <f>COUNTIF(E3147:E$3270,FALSE)/COUNTIF($E$2:$E$3270,FALSE)</f>
        <v>3.8095238095238099E-2</v>
      </c>
      <c r="G3147" s="28">
        <f>COUNTIF($E$2:F3147,TRUE)/COUNTIF($E$2:$E$3270,TRUE)</f>
        <v>1</v>
      </c>
      <c r="H3147" s="28">
        <f t="shared" si="49"/>
        <v>-0.96190476190476193</v>
      </c>
    </row>
    <row r="3148" spans="1:8">
      <c r="A3148" s="28" t="s">
        <v>17453</v>
      </c>
      <c r="B3148" s="28">
        <v>-47.8</v>
      </c>
      <c r="C3148" s="28">
        <v>7.5</v>
      </c>
      <c r="D3148" s="28">
        <v>1</v>
      </c>
      <c r="E3148" s="28" t="b">
        <v>0</v>
      </c>
      <c r="F3148" s="18">
        <f>COUNTIF(E3148:E$3270,FALSE)/COUNTIF($E$2:$E$3270,FALSE)</f>
        <v>3.7788018433179721E-2</v>
      </c>
      <c r="G3148" s="28">
        <f>COUNTIF($E$2:F3148,TRUE)/COUNTIF($E$2:$E$3270,TRUE)</f>
        <v>1</v>
      </c>
      <c r="H3148" s="28">
        <f t="shared" si="49"/>
        <v>-0.96221198156682031</v>
      </c>
    </row>
    <row r="3149" spans="1:8">
      <c r="A3149" s="28" t="s">
        <v>17454</v>
      </c>
      <c r="B3149" s="28">
        <v>-47.8</v>
      </c>
      <c r="C3149" s="28">
        <v>7.5</v>
      </c>
      <c r="D3149" s="28">
        <v>1</v>
      </c>
      <c r="E3149" s="28" t="b">
        <v>0</v>
      </c>
      <c r="F3149" s="18">
        <f>COUNTIF(E3149:E$3270,FALSE)/COUNTIF($E$2:$E$3270,FALSE)</f>
        <v>3.748079877112135E-2</v>
      </c>
      <c r="G3149" s="28">
        <f>COUNTIF($E$2:F3149,TRUE)/COUNTIF($E$2:$E$3270,TRUE)</f>
        <v>1</v>
      </c>
      <c r="H3149" s="28">
        <f t="shared" si="49"/>
        <v>-0.96251920122887868</v>
      </c>
    </row>
    <row r="3150" spans="1:8">
      <c r="A3150" s="28" t="s">
        <v>17455</v>
      </c>
      <c r="B3150" s="28">
        <v>-47.8</v>
      </c>
      <c r="C3150" s="28">
        <v>7.5</v>
      </c>
      <c r="D3150" s="28">
        <v>1</v>
      </c>
      <c r="E3150" s="28" t="b">
        <v>0</v>
      </c>
      <c r="F3150" s="18">
        <f>COUNTIF(E3150:E$3270,FALSE)/COUNTIF($E$2:$E$3270,FALSE)</f>
        <v>3.7173579109062979E-2</v>
      </c>
      <c r="G3150" s="28">
        <f>COUNTIF($E$2:F3150,TRUE)/COUNTIF($E$2:$E$3270,TRUE)</f>
        <v>1</v>
      </c>
      <c r="H3150" s="28">
        <f t="shared" si="49"/>
        <v>-0.96282642089093706</v>
      </c>
    </row>
    <row r="3151" spans="1:8">
      <c r="A3151" s="28" t="s">
        <v>17456</v>
      </c>
      <c r="B3151" s="28">
        <v>-47.8</v>
      </c>
      <c r="C3151" s="28">
        <v>7.5</v>
      </c>
      <c r="D3151" s="28">
        <v>1</v>
      </c>
      <c r="E3151" s="28" t="b">
        <v>0</v>
      </c>
      <c r="F3151" s="18">
        <f>COUNTIF(E3151:E$3270,FALSE)/COUNTIF($E$2:$E$3270,FALSE)</f>
        <v>3.6866359447004608E-2</v>
      </c>
      <c r="G3151" s="28">
        <f>COUNTIF($E$2:F3151,TRUE)/COUNTIF($E$2:$E$3270,TRUE)</f>
        <v>1</v>
      </c>
      <c r="H3151" s="28">
        <f t="shared" si="49"/>
        <v>-0.96313364055299544</v>
      </c>
    </row>
    <row r="3152" spans="1:8">
      <c r="A3152" s="28" t="s">
        <v>17457</v>
      </c>
      <c r="B3152" s="28">
        <v>-47.9</v>
      </c>
      <c r="C3152" s="28">
        <v>7.5</v>
      </c>
      <c r="D3152" s="28">
        <v>1</v>
      </c>
      <c r="E3152" s="28" t="b">
        <v>0</v>
      </c>
      <c r="F3152" s="18">
        <f>COUNTIF(E3152:E$3270,FALSE)/COUNTIF($E$2:$E$3270,FALSE)</f>
        <v>3.6559139784946237E-2</v>
      </c>
      <c r="G3152" s="28">
        <f>COUNTIF($E$2:F3152,TRUE)/COUNTIF($E$2:$E$3270,TRUE)</f>
        <v>1</v>
      </c>
      <c r="H3152" s="28">
        <f t="shared" si="49"/>
        <v>-0.96344086021505371</v>
      </c>
    </row>
    <row r="3153" spans="1:8">
      <c r="A3153" s="28" t="s">
        <v>17458</v>
      </c>
      <c r="B3153" s="28">
        <v>-47.9</v>
      </c>
      <c r="C3153" s="28">
        <v>7.6</v>
      </c>
      <c r="D3153" s="28">
        <v>1</v>
      </c>
      <c r="E3153" s="28" t="b">
        <v>0</v>
      </c>
      <c r="F3153" s="18">
        <f>COUNTIF(E3153:E$3270,FALSE)/COUNTIF($E$2:$E$3270,FALSE)</f>
        <v>3.6251920122887867E-2</v>
      </c>
      <c r="G3153" s="28">
        <f>COUNTIF($E$2:F3153,TRUE)/COUNTIF($E$2:$E$3270,TRUE)</f>
        <v>1</v>
      </c>
      <c r="H3153" s="28">
        <f t="shared" si="49"/>
        <v>-0.96374807987711208</v>
      </c>
    </row>
    <row r="3154" spans="1:8">
      <c r="A3154" s="28" t="s">
        <v>17459</v>
      </c>
      <c r="B3154" s="28">
        <v>-47.9</v>
      </c>
      <c r="C3154" s="28">
        <v>7.6</v>
      </c>
      <c r="D3154" s="28">
        <v>1</v>
      </c>
      <c r="E3154" s="28" t="b">
        <v>0</v>
      </c>
      <c r="F3154" s="18">
        <f>COUNTIF(E3154:E$3270,FALSE)/COUNTIF($E$2:$E$3270,FALSE)</f>
        <v>3.5944700460829496E-2</v>
      </c>
      <c r="G3154" s="28">
        <f>COUNTIF($E$2:F3154,TRUE)/COUNTIF($E$2:$E$3270,TRUE)</f>
        <v>1</v>
      </c>
      <c r="H3154" s="28">
        <f t="shared" si="49"/>
        <v>-0.96405529953917046</v>
      </c>
    </row>
    <row r="3155" spans="1:8">
      <c r="A3155" s="28" t="s">
        <v>17460</v>
      </c>
      <c r="B3155" s="28">
        <v>-47.9</v>
      </c>
      <c r="C3155" s="28">
        <v>7.6</v>
      </c>
      <c r="D3155" s="28">
        <v>1</v>
      </c>
      <c r="E3155" s="28" t="b">
        <v>0</v>
      </c>
      <c r="F3155" s="18">
        <f>COUNTIF(E3155:E$3270,FALSE)/COUNTIF($E$2:$E$3270,FALSE)</f>
        <v>3.5637480798771125E-2</v>
      </c>
      <c r="G3155" s="28">
        <f>COUNTIF($E$2:F3155,TRUE)/COUNTIF($E$2:$E$3270,TRUE)</f>
        <v>1</v>
      </c>
      <c r="H3155" s="28">
        <f t="shared" si="49"/>
        <v>-0.96436251920122884</v>
      </c>
    </row>
    <row r="3156" spans="1:8">
      <c r="A3156" s="28" t="s">
        <v>17461</v>
      </c>
      <c r="B3156" s="28">
        <v>-47.9</v>
      </c>
      <c r="C3156" s="28">
        <v>7.6</v>
      </c>
      <c r="D3156" s="28">
        <v>1</v>
      </c>
      <c r="E3156" s="28" t="b">
        <v>0</v>
      </c>
      <c r="F3156" s="18">
        <f>COUNTIF(E3156:E$3270,FALSE)/COUNTIF($E$2:$E$3270,FALSE)</f>
        <v>3.5330261136712747E-2</v>
      </c>
      <c r="G3156" s="28">
        <f>COUNTIF($E$2:F3156,TRUE)/COUNTIF($E$2:$E$3270,TRUE)</f>
        <v>1</v>
      </c>
      <c r="H3156" s="28">
        <f t="shared" si="49"/>
        <v>-0.96466973886328722</v>
      </c>
    </row>
    <row r="3157" spans="1:8">
      <c r="A3157" s="28" t="s">
        <v>17462</v>
      </c>
      <c r="B3157" s="28">
        <v>-47.9</v>
      </c>
      <c r="C3157" s="28">
        <v>7.6</v>
      </c>
      <c r="D3157" s="28">
        <v>1</v>
      </c>
      <c r="E3157" s="28" t="b">
        <v>0</v>
      </c>
      <c r="F3157" s="18">
        <f>COUNTIF(E3157:E$3270,FALSE)/COUNTIF($E$2:$E$3270,FALSE)</f>
        <v>3.5023041474654376E-2</v>
      </c>
      <c r="G3157" s="28">
        <f>COUNTIF($E$2:F3157,TRUE)/COUNTIF($E$2:$E$3270,TRUE)</f>
        <v>1</v>
      </c>
      <c r="H3157" s="28">
        <f t="shared" si="49"/>
        <v>-0.9649769585253456</v>
      </c>
    </row>
    <row r="3158" spans="1:8">
      <c r="A3158" s="28" t="s">
        <v>17463</v>
      </c>
      <c r="B3158" s="28">
        <v>-47.9</v>
      </c>
      <c r="C3158" s="28">
        <v>7.6</v>
      </c>
      <c r="D3158" s="28">
        <v>1</v>
      </c>
      <c r="E3158" s="28" t="b">
        <v>0</v>
      </c>
      <c r="F3158" s="18">
        <f>COUNTIF(E3158:E$3270,FALSE)/COUNTIF($E$2:$E$3270,FALSE)</f>
        <v>3.4715821812596005E-2</v>
      </c>
      <c r="G3158" s="28">
        <f>COUNTIF($E$2:F3158,TRUE)/COUNTIF($E$2:$E$3270,TRUE)</f>
        <v>1</v>
      </c>
      <c r="H3158" s="28">
        <f t="shared" si="49"/>
        <v>-0.96528417818740397</v>
      </c>
    </row>
    <row r="3159" spans="1:8">
      <c r="A3159" s="28" t="s">
        <v>17464</v>
      </c>
      <c r="B3159" s="28">
        <v>-47.9</v>
      </c>
      <c r="C3159" s="28">
        <v>7.6</v>
      </c>
      <c r="D3159" s="28">
        <v>1</v>
      </c>
      <c r="E3159" s="28" t="b">
        <v>0</v>
      </c>
      <c r="F3159" s="18">
        <f>COUNTIF(E3159:E$3270,FALSE)/COUNTIF($E$2:$E$3270,FALSE)</f>
        <v>3.4408602150537634E-2</v>
      </c>
      <c r="G3159" s="28">
        <f>COUNTIF($E$2:F3159,TRUE)/COUNTIF($E$2:$E$3270,TRUE)</f>
        <v>1</v>
      </c>
      <c r="H3159" s="28">
        <f t="shared" si="49"/>
        <v>-0.96559139784946235</v>
      </c>
    </row>
    <row r="3160" spans="1:8">
      <c r="A3160" s="28" t="s">
        <v>17465</v>
      </c>
      <c r="B3160" s="28">
        <v>-47.9</v>
      </c>
      <c r="C3160" s="28">
        <v>7.7</v>
      </c>
      <c r="D3160" s="28">
        <v>1</v>
      </c>
      <c r="E3160" s="28" t="b">
        <v>0</v>
      </c>
      <c r="F3160" s="18">
        <f>COUNTIF(E3160:E$3270,FALSE)/COUNTIF($E$2:$E$3270,FALSE)</f>
        <v>3.4101382488479264E-2</v>
      </c>
      <c r="G3160" s="28">
        <f>COUNTIF($E$2:F3160,TRUE)/COUNTIF($E$2:$E$3270,TRUE)</f>
        <v>1</v>
      </c>
      <c r="H3160" s="28">
        <f t="shared" si="49"/>
        <v>-0.96589861751152073</v>
      </c>
    </row>
    <row r="3161" spans="1:8">
      <c r="A3161" s="28" t="s">
        <v>17466</v>
      </c>
      <c r="B3161" s="28">
        <v>-47.9</v>
      </c>
      <c r="C3161" s="28">
        <v>7.7</v>
      </c>
      <c r="D3161" s="28">
        <v>1</v>
      </c>
      <c r="E3161" s="28" t="b">
        <v>0</v>
      </c>
      <c r="F3161" s="18">
        <f>COUNTIF(E3161:E$3270,FALSE)/COUNTIF($E$2:$E$3270,FALSE)</f>
        <v>3.3794162826420893E-2</v>
      </c>
      <c r="G3161" s="28">
        <f>COUNTIF($E$2:F3161,TRUE)/COUNTIF($E$2:$E$3270,TRUE)</f>
        <v>1</v>
      </c>
      <c r="H3161" s="28">
        <f t="shared" si="49"/>
        <v>-0.96620583717357911</v>
      </c>
    </row>
    <row r="3162" spans="1:8">
      <c r="A3162" s="28" t="s">
        <v>17467</v>
      </c>
      <c r="B3162" s="28">
        <v>-47.9</v>
      </c>
      <c r="C3162" s="28">
        <v>7.7</v>
      </c>
      <c r="D3162" s="28">
        <v>1</v>
      </c>
      <c r="E3162" s="28" t="b">
        <v>0</v>
      </c>
      <c r="F3162" s="18">
        <f>COUNTIF(E3162:E$3270,FALSE)/COUNTIF($E$2:$E$3270,FALSE)</f>
        <v>3.3486943164362522E-2</v>
      </c>
      <c r="G3162" s="28">
        <f>COUNTIF($E$2:F3162,TRUE)/COUNTIF($E$2:$E$3270,TRUE)</f>
        <v>1</v>
      </c>
      <c r="H3162" s="28">
        <f t="shared" si="49"/>
        <v>-0.96651305683563749</v>
      </c>
    </row>
    <row r="3163" spans="1:8">
      <c r="A3163" s="28" t="s">
        <v>17468</v>
      </c>
      <c r="B3163" s="28">
        <v>-47.9</v>
      </c>
      <c r="C3163" s="28">
        <v>7.7</v>
      </c>
      <c r="D3163" s="28">
        <v>1</v>
      </c>
      <c r="E3163" s="28" t="b">
        <v>0</v>
      </c>
      <c r="F3163" s="18">
        <f>COUNTIF(E3163:E$3270,FALSE)/COUNTIF($E$2:$E$3270,FALSE)</f>
        <v>3.3179723502304151E-2</v>
      </c>
      <c r="G3163" s="28">
        <f>COUNTIF($E$2:F3163,TRUE)/COUNTIF($E$2:$E$3270,TRUE)</f>
        <v>1</v>
      </c>
      <c r="H3163" s="28">
        <f t="shared" si="49"/>
        <v>-0.96682027649769586</v>
      </c>
    </row>
    <row r="3164" spans="1:8">
      <c r="A3164" s="28" t="s">
        <v>17469</v>
      </c>
      <c r="B3164" s="28">
        <v>-47.9</v>
      </c>
      <c r="C3164" s="28">
        <v>7.7</v>
      </c>
      <c r="D3164" s="28">
        <v>1</v>
      </c>
      <c r="E3164" s="28" t="b">
        <v>0</v>
      </c>
      <c r="F3164" s="18">
        <f>COUNTIF(E3164:E$3270,FALSE)/COUNTIF($E$2:$E$3270,FALSE)</f>
        <v>3.2872503840245773E-2</v>
      </c>
      <c r="G3164" s="28">
        <f>COUNTIF($E$2:F3164,TRUE)/COUNTIF($E$2:$E$3270,TRUE)</f>
        <v>1</v>
      </c>
      <c r="H3164" s="28">
        <f t="shared" si="49"/>
        <v>-0.96712749615975424</v>
      </c>
    </row>
    <row r="3165" spans="1:8">
      <c r="A3165" s="28" t="s">
        <v>17470</v>
      </c>
      <c r="B3165" s="28">
        <v>-47.9</v>
      </c>
      <c r="C3165" s="28">
        <v>7.7</v>
      </c>
      <c r="D3165" s="28">
        <v>1</v>
      </c>
      <c r="E3165" s="28" t="b">
        <v>0</v>
      </c>
      <c r="F3165" s="18">
        <f>COUNTIF(E3165:E$3270,FALSE)/COUNTIF($E$2:$E$3270,FALSE)</f>
        <v>3.2565284178187402E-2</v>
      </c>
      <c r="G3165" s="28">
        <f>COUNTIF($E$2:F3165,TRUE)/COUNTIF($E$2:$E$3270,TRUE)</f>
        <v>1</v>
      </c>
      <c r="H3165" s="28">
        <f t="shared" si="49"/>
        <v>-0.96743471582181262</v>
      </c>
    </row>
    <row r="3166" spans="1:8">
      <c r="A3166" s="28" t="s">
        <v>17471</v>
      </c>
      <c r="B3166" s="28">
        <v>-48</v>
      </c>
      <c r="C3166" s="28">
        <v>7.7</v>
      </c>
      <c r="D3166" s="28">
        <v>1</v>
      </c>
      <c r="E3166" s="28" t="b">
        <v>0</v>
      </c>
      <c r="F3166" s="18">
        <f>COUNTIF(E3166:E$3270,FALSE)/COUNTIF($E$2:$E$3270,FALSE)</f>
        <v>3.2258064516129031E-2</v>
      </c>
      <c r="G3166" s="28">
        <f>COUNTIF($E$2:F3166,TRUE)/COUNTIF($E$2:$E$3270,TRUE)</f>
        <v>1</v>
      </c>
      <c r="H3166" s="28">
        <f t="shared" si="49"/>
        <v>-0.967741935483871</v>
      </c>
    </row>
    <row r="3167" spans="1:8">
      <c r="A3167" s="28" t="s">
        <v>17472</v>
      </c>
      <c r="B3167" s="28">
        <v>-48</v>
      </c>
      <c r="C3167" s="28">
        <v>7.7</v>
      </c>
      <c r="D3167" s="28">
        <v>1</v>
      </c>
      <c r="E3167" s="28" t="b">
        <v>0</v>
      </c>
      <c r="F3167" s="18">
        <f>COUNTIF(E3167:E$3270,FALSE)/COUNTIF($E$2:$E$3270,FALSE)</f>
        <v>3.195084485407066E-2</v>
      </c>
      <c r="G3167" s="28">
        <f>COUNTIF($E$2:F3167,TRUE)/COUNTIF($E$2:$E$3270,TRUE)</f>
        <v>1</v>
      </c>
      <c r="H3167" s="28">
        <f t="shared" si="49"/>
        <v>-0.96804915514592937</v>
      </c>
    </row>
    <row r="3168" spans="1:8">
      <c r="A3168" s="28" t="s">
        <v>17473</v>
      </c>
      <c r="B3168" s="28">
        <v>-48</v>
      </c>
      <c r="C3168" s="28">
        <v>7.7</v>
      </c>
      <c r="D3168" s="28">
        <v>1</v>
      </c>
      <c r="E3168" s="28" t="b">
        <v>0</v>
      </c>
      <c r="F3168" s="18">
        <f>COUNTIF(E3168:E$3270,FALSE)/COUNTIF($E$2:$E$3270,FALSE)</f>
        <v>3.164362519201229E-2</v>
      </c>
      <c r="G3168" s="28">
        <f>COUNTIF($E$2:F3168,TRUE)/COUNTIF($E$2:$E$3270,TRUE)</f>
        <v>1</v>
      </c>
      <c r="H3168" s="28">
        <f t="shared" si="49"/>
        <v>-0.96835637480798775</v>
      </c>
    </row>
    <row r="3169" spans="1:8">
      <c r="A3169" s="28" t="s">
        <v>17474</v>
      </c>
      <c r="B3169" s="28">
        <v>-48</v>
      </c>
      <c r="C3169" s="28">
        <v>7.8</v>
      </c>
      <c r="D3169" s="28">
        <v>1</v>
      </c>
      <c r="E3169" s="28" t="b">
        <v>0</v>
      </c>
      <c r="F3169" s="18">
        <f>COUNTIF(E3169:E$3270,FALSE)/COUNTIF($E$2:$E$3270,FALSE)</f>
        <v>3.1336405529953919E-2</v>
      </c>
      <c r="G3169" s="28">
        <f>COUNTIF($E$2:F3169,TRUE)/COUNTIF($E$2:$E$3270,TRUE)</f>
        <v>1</v>
      </c>
      <c r="H3169" s="28">
        <f t="shared" si="49"/>
        <v>-0.96866359447004613</v>
      </c>
    </row>
    <row r="3170" spans="1:8">
      <c r="A3170" s="28" t="s">
        <v>17475</v>
      </c>
      <c r="B3170" s="28">
        <v>-48</v>
      </c>
      <c r="C3170" s="28">
        <v>7.8</v>
      </c>
      <c r="D3170" s="28">
        <v>1</v>
      </c>
      <c r="E3170" s="28" t="b">
        <v>0</v>
      </c>
      <c r="F3170" s="18">
        <f>COUNTIF(E3170:E$3270,FALSE)/COUNTIF($E$2:$E$3270,FALSE)</f>
        <v>3.1029185867895544E-2</v>
      </c>
      <c r="G3170" s="28">
        <f>COUNTIF($E$2:F3170,TRUE)/COUNTIF($E$2:$E$3270,TRUE)</f>
        <v>1</v>
      </c>
      <c r="H3170" s="28">
        <f t="shared" si="49"/>
        <v>-0.96897081413210451</v>
      </c>
    </row>
    <row r="3171" spans="1:8">
      <c r="A3171" s="28" t="s">
        <v>17476</v>
      </c>
      <c r="B3171" s="28">
        <v>-48</v>
      </c>
      <c r="C3171" s="28">
        <v>7.8</v>
      </c>
      <c r="D3171" s="28">
        <v>1</v>
      </c>
      <c r="E3171" s="28" t="b">
        <v>0</v>
      </c>
      <c r="F3171" s="18">
        <f>COUNTIF(E3171:E$3270,FALSE)/COUNTIF($E$2:$E$3270,FALSE)</f>
        <v>3.0721966205837174E-2</v>
      </c>
      <c r="G3171" s="28">
        <f>COUNTIF($E$2:F3171,TRUE)/COUNTIF($E$2:$E$3270,TRUE)</f>
        <v>1</v>
      </c>
      <c r="H3171" s="28">
        <f t="shared" si="49"/>
        <v>-0.96927803379416277</v>
      </c>
    </row>
    <row r="3172" spans="1:8">
      <c r="A3172" s="28" t="s">
        <v>17477</v>
      </c>
      <c r="B3172" s="28">
        <v>-48</v>
      </c>
      <c r="C3172" s="28">
        <v>7.8</v>
      </c>
      <c r="D3172" s="28">
        <v>1</v>
      </c>
      <c r="E3172" s="28" t="b">
        <v>0</v>
      </c>
      <c r="F3172" s="18">
        <f>COUNTIF(E3172:E$3270,FALSE)/COUNTIF($E$2:$E$3270,FALSE)</f>
        <v>3.0414746543778803E-2</v>
      </c>
      <c r="G3172" s="28">
        <f>COUNTIF($E$2:F3172,TRUE)/COUNTIF($E$2:$E$3270,TRUE)</f>
        <v>1</v>
      </c>
      <c r="H3172" s="28">
        <f t="shared" si="49"/>
        <v>-0.96958525345622115</v>
      </c>
    </row>
    <row r="3173" spans="1:8">
      <c r="A3173" s="28" t="s">
        <v>17478</v>
      </c>
      <c r="B3173" s="28">
        <v>-48</v>
      </c>
      <c r="C3173" s="28">
        <v>7.8</v>
      </c>
      <c r="D3173" s="28">
        <v>1</v>
      </c>
      <c r="E3173" s="28" t="b">
        <v>0</v>
      </c>
      <c r="F3173" s="18">
        <f>COUNTIF(E3173:E$3270,FALSE)/COUNTIF($E$2:$E$3270,FALSE)</f>
        <v>3.0107526881720432E-2</v>
      </c>
      <c r="G3173" s="28">
        <f>COUNTIF($E$2:F3173,TRUE)/COUNTIF($E$2:$E$3270,TRUE)</f>
        <v>1</v>
      </c>
      <c r="H3173" s="28">
        <f t="shared" si="49"/>
        <v>-0.96989247311827953</v>
      </c>
    </row>
    <row r="3174" spans="1:8">
      <c r="A3174" s="28" t="s">
        <v>17479</v>
      </c>
      <c r="B3174" s="28">
        <v>-48</v>
      </c>
      <c r="C3174" s="28">
        <v>7.8</v>
      </c>
      <c r="D3174" s="28">
        <v>1</v>
      </c>
      <c r="E3174" s="28" t="b">
        <v>0</v>
      </c>
      <c r="F3174" s="18">
        <f>COUNTIF(E3174:E$3270,FALSE)/COUNTIF($E$2:$E$3270,FALSE)</f>
        <v>2.9800307219662057E-2</v>
      </c>
      <c r="G3174" s="28">
        <f>COUNTIF($E$2:F3174,TRUE)/COUNTIF($E$2:$E$3270,TRUE)</f>
        <v>1</v>
      </c>
      <c r="H3174" s="28">
        <f t="shared" si="49"/>
        <v>-0.97019969278033791</v>
      </c>
    </row>
    <row r="3175" spans="1:8">
      <c r="A3175" s="28" t="s">
        <v>17480</v>
      </c>
      <c r="B3175" s="28">
        <v>-48</v>
      </c>
      <c r="C3175" s="28">
        <v>7.8</v>
      </c>
      <c r="D3175" s="28">
        <v>1</v>
      </c>
      <c r="E3175" s="28" t="b">
        <v>0</v>
      </c>
      <c r="F3175" s="18">
        <f>COUNTIF(E3175:E$3270,FALSE)/COUNTIF($E$2:$E$3270,FALSE)</f>
        <v>2.9493087557603687E-2</v>
      </c>
      <c r="G3175" s="28">
        <f>COUNTIF($E$2:F3175,TRUE)/COUNTIF($E$2:$E$3270,TRUE)</f>
        <v>1</v>
      </c>
      <c r="H3175" s="28">
        <f t="shared" si="49"/>
        <v>-0.97050691244239629</v>
      </c>
    </row>
    <row r="3176" spans="1:8">
      <c r="A3176" s="28" t="s">
        <v>17481</v>
      </c>
      <c r="B3176" s="28">
        <v>-48</v>
      </c>
      <c r="C3176" s="28">
        <v>7.9</v>
      </c>
      <c r="D3176" s="28">
        <v>1</v>
      </c>
      <c r="E3176" s="28" t="b">
        <v>0</v>
      </c>
      <c r="F3176" s="18">
        <f>COUNTIF(E3176:E$3270,FALSE)/COUNTIF($E$2:$E$3270,FALSE)</f>
        <v>2.9185867895545316E-2</v>
      </c>
      <c r="G3176" s="28">
        <f>COUNTIF($E$2:F3176,TRUE)/COUNTIF($E$2:$E$3270,TRUE)</f>
        <v>1</v>
      </c>
      <c r="H3176" s="28">
        <f t="shared" si="49"/>
        <v>-0.97081413210445466</v>
      </c>
    </row>
    <row r="3177" spans="1:8">
      <c r="A3177" s="28" t="s">
        <v>17482</v>
      </c>
      <c r="B3177" s="28">
        <v>-48</v>
      </c>
      <c r="C3177" s="28">
        <v>7.9</v>
      </c>
      <c r="D3177" s="28">
        <v>1</v>
      </c>
      <c r="E3177" s="28" t="b">
        <v>0</v>
      </c>
      <c r="F3177" s="18">
        <f>COUNTIF(E3177:E$3270,FALSE)/COUNTIF($E$2:$E$3270,FALSE)</f>
        <v>2.8878648233486945E-2</v>
      </c>
      <c r="G3177" s="28">
        <f>COUNTIF($E$2:F3177,TRUE)/COUNTIF($E$2:$E$3270,TRUE)</f>
        <v>1</v>
      </c>
      <c r="H3177" s="28">
        <f t="shared" si="49"/>
        <v>-0.97112135176651304</v>
      </c>
    </row>
    <row r="3178" spans="1:8">
      <c r="A3178" s="28" t="s">
        <v>17483</v>
      </c>
      <c r="B3178" s="28">
        <v>-48</v>
      </c>
      <c r="C3178" s="28">
        <v>7.9</v>
      </c>
      <c r="D3178" s="28">
        <v>1</v>
      </c>
      <c r="E3178" s="28" t="b">
        <v>0</v>
      </c>
      <c r="F3178" s="18">
        <f>COUNTIF(E3178:E$3270,FALSE)/COUNTIF($E$2:$E$3270,FALSE)</f>
        <v>2.8571428571428571E-2</v>
      </c>
      <c r="G3178" s="28">
        <f>COUNTIF($E$2:F3178,TRUE)/COUNTIF($E$2:$E$3270,TRUE)</f>
        <v>1</v>
      </c>
      <c r="H3178" s="28">
        <f t="shared" si="49"/>
        <v>-0.97142857142857142</v>
      </c>
    </row>
    <row r="3179" spans="1:8">
      <c r="A3179" s="28" t="s">
        <v>17484</v>
      </c>
      <c r="B3179" s="28">
        <v>-48.1</v>
      </c>
      <c r="C3179" s="28">
        <v>7.9</v>
      </c>
      <c r="D3179" s="28">
        <v>1</v>
      </c>
      <c r="E3179" s="28" t="b">
        <v>0</v>
      </c>
      <c r="F3179" s="18">
        <f>COUNTIF(E3179:E$3270,FALSE)/COUNTIF($E$2:$E$3270,FALSE)</f>
        <v>2.82642089093702E-2</v>
      </c>
      <c r="G3179" s="28">
        <f>COUNTIF($E$2:F3179,TRUE)/COUNTIF($E$2:$E$3270,TRUE)</f>
        <v>1</v>
      </c>
      <c r="H3179" s="28">
        <f t="shared" si="49"/>
        <v>-0.9717357910906298</v>
      </c>
    </row>
    <row r="3180" spans="1:8">
      <c r="A3180" s="28" t="s">
        <v>17485</v>
      </c>
      <c r="B3180" s="28">
        <v>-48.1</v>
      </c>
      <c r="C3180" s="28">
        <v>7.9</v>
      </c>
      <c r="D3180" s="28">
        <v>1</v>
      </c>
      <c r="E3180" s="28" t="b">
        <v>0</v>
      </c>
      <c r="F3180" s="18">
        <f>COUNTIF(E3180:E$3270,FALSE)/COUNTIF($E$2:$E$3270,FALSE)</f>
        <v>2.7956989247311829E-2</v>
      </c>
      <c r="G3180" s="28">
        <f>COUNTIF($E$2:F3180,TRUE)/COUNTIF($E$2:$E$3270,TRUE)</f>
        <v>1</v>
      </c>
      <c r="H3180" s="28">
        <f t="shared" si="49"/>
        <v>-0.97204301075268817</v>
      </c>
    </row>
    <row r="3181" spans="1:8">
      <c r="A3181" s="28" t="s">
        <v>17486</v>
      </c>
      <c r="B3181" s="28">
        <v>-48.1</v>
      </c>
      <c r="C3181" s="28">
        <v>8</v>
      </c>
      <c r="D3181" s="28">
        <v>1</v>
      </c>
      <c r="E3181" s="28" t="b">
        <v>0</v>
      </c>
      <c r="F3181" s="18">
        <f>COUNTIF(E3181:E$3270,FALSE)/COUNTIF($E$2:$E$3270,FALSE)</f>
        <v>2.7649769585253458E-2</v>
      </c>
      <c r="G3181" s="28">
        <f>COUNTIF($E$2:F3181,TRUE)/COUNTIF($E$2:$E$3270,TRUE)</f>
        <v>1</v>
      </c>
      <c r="H3181" s="28">
        <f t="shared" si="49"/>
        <v>-0.97235023041474655</v>
      </c>
    </row>
    <row r="3182" spans="1:8">
      <c r="A3182" s="28" t="s">
        <v>17487</v>
      </c>
      <c r="B3182" s="28">
        <v>-48.1</v>
      </c>
      <c r="C3182" s="28">
        <v>8</v>
      </c>
      <c r="D3182" s="28">
        <v>1</v>
      </c>
      <c r="E3182" s="28" t="b">
        <v>0</v>
      </c>
      <c r="F3182" s="18">
        <f>COUNTIF(E3182:E$3270,FALSE)/COUNTIF($E$2:$E$3270,FALSE)</f>
        <v>2.7342549923195084E-2</v>
      </c>
      <c r="G3182" s="28">
        <f>COUNTIF($E$2:F3182,TRUE)/COUNTIF($E$2:$E$3270,TRUE)</f>
        <v>1</v>
      </c>
      <c r="H3182" s="28">
        <f t="shared" si="49"/>
        <v>-0.97265745007680493</v>
      </c>
    </row>
    <row r="3183" spans="1:8">
      <c r="A3183" s="28" t="s">
        <v>17488</v>
      </c>
      <c r="B3183" s="28">
        <v>-48.1</v>
      </c>
      <c r="C3183" s="28">
        <v>8</v>
      </c>
      <c r="D3183" s="28">
        <v>1</v>
      </c>
      <c r="E3183" s="28" t="b">
        <v>0</v>
      </c>
      <c r="F3183" s="18">
        <f>COUNTIF(E3183:E$3270,FALSE)/COUNTIF($E$2:$E$3270,FALSE)</f>
        <v>2.7035330261136713E-2</v>
      </c>
      <c r="G3183" s="28">
        <f>COUNTIF($E$2:F3183,TRUE)/COUNTIF($E$2:$E$3270,TRUE)</f>
        <v>1</v>
      </c>
      <c r="H3183" s="28">
        <f t="shared" si="49"/>
        <v>-0.97296466973886331</v>
      </c>
    </row>
    <row r="3184" spans="1:8">
      <c r="A3184" s="28" t="s">
        <v>17489</v>
      </c>
      <c r="B3184" s="28">
        <v>-48.1</v>
      </c>
      <c r="C3184" s="28">
        <v>8</v>
      </c>
      <c r="D3184" s="28">
        <v>1</v>
      </c>
      <c r="E3184" s="28" t="b">
        <v>0</v>
      </c>
      <c r="F3184" s="18">
        <f>COUNTIF(E3184:E$3270,FALSE)/COUNTIF($E$2:$E$3270,FALSE)</f>
        <v>2.6728110599078342E-2</v>
      </c>
      <c r="G3184" s="28">
        <f>COUNTIF($E$2:F3184,TRUE)/COUNTIF($E$2:$E$3270,TRUE)</f>
        <v>1</v>
      </c>
      <c r="H3184" s="28">
        <f t="shared" si="49"/>
        <v>-0.97327188940092169</v>
      </c>
    </row>
    <row r="3185" spans="1:8">
      <c r="A3185" s="28" t="s">
        <v>17490</v>
      </c>
      <c r="B3185" s="28">
        <v>-48.1</v>
      </c>
      <c r="C3185" s="28">
        <v>8</v>
      </c>
      <c r="D3185" s="28">
        <v>1</v>
      </c>
      <c r="E3185" s="28" t="b">
        <v>0</v>
      </c>
      <c r="F3185" s="18">
        <f>COUNTIF(E3185:E$3270,FALSE)/COUNTIF($E$2:$E$3270,FALSE)</f>
        <v>2.6420890937019971E-2</v>
      </c>
      <c r="G3185" s="28">
        <f>COUNTIF($E$2:F3185,TRUE)/COUNTIF($E$2:$E$3270,TRUE)</f>
        <v>1</v>
      </c>
      <c r="H3185" s="28">
        <f t="shared" si="49"/>
        <v>-0.97357910906298006</v>
      </c>
    </row>
    <row r="3186" spans="1:8">
      <c r="A3186" s="28" t="s">
        <v>17491</v>
      </c>
      <c r="B3186" s="28">
        <v>-48.1</v>
      </c>
      <c r="C3186" s="28">
        <v>8</v>
      </c>
      <c r="D3186" s="28">
        <v>1</v>
      </c>
      <c r="E3186" s="28" t="b">
        <v>0</v>
      </c>
      <c r="F3186" s="18">
        <f>COUNTIF(E3186:E$3270,FALSE)/COUNTIF($E$2:$E$3270,FALSE)</f>
        <v>2.6113671274961597E-2</v>
      </c>
      <c r="G3186" s="28">
        <f>COUNTIF($E$2:F3186,TRUE)/COUNTIF($E$2:$E$3270,TRUE)</f>
        <v>1</v>
      </c>
      <c r="H3186" s="28">
        <f t="shared" si="49"/>
        <v>-0.97388632872503844</v>
      </c>
    </row>
    <row r="3187" spans="1:8">
      <c r="A3187" s="28" t="s">
        <v>17492</v>
      </c>
      <c r="B3187" s="28">
        <v>-48.1</v>
      </c>
      <c r="C3187" s="28">
        <v>8</v>
      </c>
      <c r="D3187" s="28">
        <v>1</v>
      </c>
      <c r="E3187" s="28" t="b">
        <v>0</v>
      </c>
      <c r="F3187" s="18">
        <f>COUNTIF(E3187:E$3270,FALSE)/COUNTIF($E$2:$E$3270,FALSE)</f>
        <v>2.5806451612903226E-2</v>
      </c>
      <c r="G3187" s="28">
        <f>COUNTIF($E$2:F3187,TRUE)/COUNTIF($E$2:$E$3270,TRUE)</f>
        <v>1</v>
      </c>
      <c r="H3187" s="28">
        <f t="shared" si="49"/>
        <v>-0.97419354838709682</v>
      </c>
    </row>
    <row r="3188" spans="1:8">
      <c r="A3188" s="28" t="s">
        <v>17493</v>
      </c>
      <c r="B3188" s="28">
        <v>-48.1</v>
      </c>
      <c r="C3188" s="28">
        <v>8</v>
      </c>
      <c r="D3188" s="28">
        <v>1</v>
      </c>
      <c r="E3188" s="28" t="b">
        <v>0</v>
      </c>
      <c r="F3188" s="18">
        <f>COUNTIF(E3188:E$3270,FALSE)/COUNTIF($E$2:$E$3270,FALSE)</f>
        <v>2.5499231950844855E-2</v>
      </c>
      <c r="G3188" s="28">
        <f>COUNTIF($E$2:F3188,TRUE)/COUNTIF($E$2:$E$3270,TRUE)</f>
        <v>1</v>
      </c>
      <c r="H3188" s="28">
        <f t="shared" si="49"/>
        <v>-0.9745007680491552</v>
      </c>
    </row>
    <row r="3189" spans="1:8">
      <c r="A3189" s="28" t="s">
        <v>17494</v>
      </c>
      <c r="B3189" s="28">
        <v>-48.1</v>
      </c>
      <c r="C3189" s="28">
        <v>8</v>
      </c>
      <c r="D3189" s="28">
        <v>1</v>
      </c>
      <c r="E3189" s="28" t="b">
        <v>0</v>
      </c>
      <c r="F3189" s="18">
        <f>COUNTIF(E3189:E$3270,FALSE)/COUNTIF($E$2:$E$3270,FALSE)</f>
        <v>2.5192012288786484E-2</v>
      </c>
      <c r="G3189" s="28">
        <f>COUNTIF($E$2:F3189,TRUE)/COUNTIF($E$2:$E$3270,TRUE)</f>
        <v>1</v>
      </c>
      <c r="H3189" s="28">
        <f t="shared" si="49"/>
        <v>-0.97480798771121346</v>
      </c>
    </row>
    <row r="3190" spans="1:8">
      <c r="A3190" s="28" t="s">
        <v>17495</v>
      </c>
      <c r="B3190" s="28">
        <v>-48.1</v>
      </c>
      <c r="C3190" s="28">
        <v>8.1</v>
      </c>
      <c r="D3190" s="28">
        <v>1</v>
      </c>
      <c r="E3190" s="28" t="b">
        <v>0</v>
      </c>
      <c r="F3190" s="18">
        <f>COUNTIF(E3190:E$3270,FALSE)/COUNTIF($E$2:$E$3270,FALSE)</f>
        <v>2.488479262672811E-2</v>
      </c>
      <c r="G3190" s="28">
        <f>COUNTIF($E$2:F3190,TRUE)/COUNTIF($E$2:$E$3270,TRUE)</f>
        <v>1</v>
      </c>
      <c r="H3190" s="28">
        <f t="shared" si="49"/>
        <v>-0.97511520737327184</v>
      </c>
    </row>
    <row r="3191" spans="1:8">
      <c r="A3191" s="28" t="s">
        <v>17496</v>
      </c>
      <c r="B3191" s="28">
        <v>-48.1</v>
      </c>
      <c r="C3191" s="28">
        <v>8.1</v>
      </c>
      <c r="D3191" s="28">
        <v>1</v>
      </c>
      <c r="E3191" s="28" t="b">
        <v>0</v>
      </c>
      <c r="F3191" s="18">
        <f>COUNTIF(E3191:E$3270,FALSE)/COUNTIF($E$2:$E$3270,FALSE)</f>
        <v>2.4577572964669739E-2</v>
      </c>
      <c r="G3191" s="28">
        <f>COUNTIF($E$2:F3191,TRUE)/COUNTIF($E$2:$E$3270,TRUE)</f>
        <v>1</v>
      </c>
      <c r="H3191" s="28">
        <f t="shared" si="49"/>
        <v>-0.97542242703533022</v>
      </c>
    </row>
    <row r="3192" spans="1:8">
      <c r="A3192" s="28" t="s">
        <v>17497</v>
      </c>
      <c r="B3192" s="28">
        <v>-48.2</v>
      </c>
      <c r="C3192" s="28">
        <v>8.1</v>
      </c>
      <c r="D3192" s="28">
        <v>1</v>
      </c>
      <c r="E3192" s="28" t="b">
        <v>0</v>
      </c>
      <c r="F3192" s="18">
        <f>COUNTIF(E3192:E$3270,FALSE)/COUNTIF($E$2:$E$3270,FALSE)</f>
        <v>2.4270353302611368E-2</v>
      </c>
      <c r="G3192" s="28">
        <f>COUNTIF($E$2:F3192,TRUE)/COUNTIF($E$2:$E$3270,TRUE)</f>
        <v>1</v>
      </c>
      <c r="H3192" s="28">
        <f t="shared" si="49"/>
        <v>-0.9757296466973886</v>
      </c>
    </row>
    <row r="3193" spans="1:8">
      <c r="A3193" s="28" t="s">
        <v>17498</v>
      </c>
      <c r="B3193" s="28">
        <v>-48.2</v>
      </c>
      <c r="C3193" s="28">
        <v>8.1</v>
      </c>
      <c r="D3193" s="28">
        <v>1</v>
      </c>
      <c r="E3193" s="28" t="b">
        <v>0</v>
      </c>
      <c r="F3193" s="18">
        <f>COUNTIF(E3193:E$3270,FALSE)/COUNTIF($E$2:$E$3270,FALSE)</f>
        <v>2.3963133640552997E-2</v>
      </c>
      <c r="G3193" s="28">
        <f>COUNTIF($E$2:F3193,TRUE)/COUNTIF($E$2:$E$3270,TRUE)</f>
        <v>1</v>
      </c>
      <c r="H3193" s="28">
        <f t="shared" si="49"/>
        <v>-0.97603686635944698</v>
      </c>
    </row>
    <row r="3194" spans="1:8">
      <c r="A3194" s="28" t="s">
        <v>17499</v>
      </c>
      <c r="B3194" s="28">
        <v>-48.2</v>
      </c>
      <c r="C3194" s="28">
        <v>8.1</v>
      </c>
      <c r="D3194" s="28">
        <v>1</v>
      </c>
      <c r="E3194" s="28" t="b">
        <v>0</v>
      </c>
      <c r="F3194" s="18">
        <f>COUNTIF(E3194:E$3270,FALSE)/COUNTIF($E$2:$E$3270,FALSE)</f>
        <v>2.3655913978494623E-2</v>
      </c>
      <c r="G3194" s="28">
        <f>COUNTIF($E$2:F3194,TRUE)/COUNTIF($E$2:$E$3270,TRUE)</f>
        <v>1</v>
      </c>
      <c r="H3194" s="28">
        <f t="shared" si="49"/>
        <v>-0.97634408602150535</v>
      </c>
    </row>
    <row r="3195" spans="1:8">
      <c r="A3195" s="28" t="s">
        <v>17500</v>
      </c>
      <c r="B3195" s="28">
        <v>-48.2</v>
      </c>
      <c r="C3195" s="28">
        <v>8.1</v>
      </c>
      <c r="D3195" s="28">
        <v>1</v>
      </c>
      <c r="E3195" s="28" t="b">
        <v>0</v>
      </c>
      <c r="F3195" s="18">
        <f>COUNTIF(E3195:E$3270,FALSE)/COUNTIF($E$2:$E$3270,FALSE)</f>
        <v>2.3348694316436252E-2</v>
      </c>
      <c r="G3195" s="28">
        <f>COUNTIF($E$2:F3195,TRUE)/COUNTIF($E$2:$E$3270,TRUE)</f>
        <v>1</v>
      </c>
      <c r="H3195" s="28">
        <f t="shared" si="49"/>
        <v>-0.97665130568356373</v>
      </c>
    </row>
    <row r="3196" spans="1:8">
      <c r="A3196" s="28" t="s">
        <v>17501</v>
      </c>
      <c r="B3196" s="28">
        <v>-48.2</v>
      </c>
      <c r="C3196" s="28">
        <v>8.1</v>
      </c>
      <c r="D3196" s="28">
        <v>1</v>
      </c>
      <c r="E3196" s="28" t="b">
        <v>0</v>
      </c>
      <c r="F3196" s="18">
        <f>COUNTIF(E3196:E$3270,FALSE)/COUNTIF($E$2:$E$3270,FALSE)</f>
        <v>2.3041474654377881E-2</v>
      </c>
      <c r="G3196" s="28">
        <f>COUNTIF($E$2:F3196,TRUE)/COUNTIF($E$2:$E$3270,TRUE)</f>
        <v>1</v>
      </c>
      <c r="H3196" s="28">
        <f t="shared" si="49"/>
        <v>-0.97695852534562211</v>
      </c>
    </row>
    <row r="3197" spans="1:8">
      <c r="A3197" s="28" t="s">
        <v>17502</v>
      </c>
      <c r="B3197" s="28">
        <v>-48.2</v>
      </c>
      <c r="C3197" s="28">
        <v>8.1999999999999993</v>
      </c>
      <c r="D3197" s="28">
        <v>1</v>
      </c>
      <c r="E3197" s="28" t="b">
        <v>0</v>
      </c>
      <c r="F3197" s="18">
        <f>COUNTIF(E3197:E$3270,FALSE)/COUNTIF($E$2:$E$3270,FALSE)</f>
        <v>2.273425499231951E-2</v>
      </c>
      <c r="G3197" s="28">
        <f>COUNTIF($E$2:F3197,TRUE)/COUNTIF($E$2:$E$3270,TRUE)</f>
        <v>1</v>
      </c>
      <c r="H3197" s="28">
        <f t="shared" si="49"/>
        <v>-0.97726574500768049</v>
      </c>
    </row>
    <row r="3198" spans="1:8">
      <c r="A3198" s="28" t="s">
        <v>17503</v>
      </c>
      <c r="B3198" s="28">
        <v>-48.2</v>
      </c>
      <c r="C3198" s="28">
        <v>8.1999999999999993</v>
      </c>
      <c r="D3198" s="28">
        <v>1</v>
      </c>
      <c r="E3198" s="28" t="b">
        <v>0</v>
      </c>
      <c r="F3198" s="18">
        <f>COUNTIF(E3198:E$3270,FALSE)/COUNTIF($E$2:$E$3270,FALSE)</f>
        <v>2.2427035330261136E-2</v>
      </c>
      <c r="G3198" s="28">
        <f>COUNTIF($E$2:F3198,TRUE)/COUNTIF($E$2:$E$3270,TRUE)</f>
        <v>1</v>
      </c>
      <c r="H3198" s="28">
        <f t="shared" si="49"/>
        <v>-0.97757296466973886</v>
      </c>
    </row>
    <row r="3199" spans="1:8">
      <c r="A3199" s="28" t="s">
        <v>17504</v>
      </c>
      <c r="B3199" s="28">
        <v>-48.2</v>
      </c>
      <c r="C3199" s="28">
        <v>8.1999999999999993</v>
      </c>
      <c r="D3199" s="28">
        <v>1</v>
      </c>
      <c r="E3199" s="28" t="b">
        <v>0</v>
      </c>
      <c r="F3199" s="18">
        <f>COUNTIF(E3199:E$3270,FALSE)/COUNTIF($E$2:$E$3270,FALSE)</f>
        <v>2.2119815668202765E-2</v>
      </c>
      <c r="G3199" s="28">
        <f>COUNTIF($E$2:F3199,TRUE)/COUNTIF($E$2:$E$3270,TRUE)</f>
        <v>1</v>
      </c>
      <c r="H3199" s="28">
        <f t="shared" si="49"/>
        <v>-0.97788018433179724</v>
      </c>
    </row>
    <row r="3200" spans="1:8">
      <c r="A3200" s="28" t="s">
        <v>17505</v>
      </c>
      <c r="B3200" s="28">
        <v>-48.2</v>
      </c>
      <c r="C3200" s="28">
        <v>8.1999999999999993</v>
      </c>
      <c r="D3200" s="28">
        <v>1</v>
      </c>
      <c r="E3200" s="28" t="b">
        <v>0</v>
      </c>
      <c r="F3200" s="18">
        <f>COUNTIF(E3200:E$3270,FALSE)/COUNTIF($E$2:$E$3270,FALSE)</f>
        <v>2.1812596006144394E-2</v>
      </c>
      <c r="G3200" s="28">
        <f>COUNTIF($E$2:F3200,TRUE)/COUNTIF($E$2:$E$3270,TRUE)</f>
        <v>1</v>
      </c>
      <c r="H3200" s="28">
        <f t="shared" si="49"/>
        <v>-0.97818740399385562</v>
      </c>
    </row>
    <row r="3201" spans="1:8">
      <c r="A3201" s="28" t="s">
        <v>17506</v>
      </c>
      <c r="B3201" s="28">
        <v>-48.2</v>
      </c>
      <c r="C3201" s="28">
        <v>8.1999999999999993</v>
      </c>
      <c r="D3201" s="28">
        <v>1</v>
      </c>
      <c r="E3201" s="28" t="b">
        <v>0</v>
      </c>
      <c r="F3201" s="18">
        <f>COUNTIF(E3201:E$3270,FALSE)/COUNTIF($E$2:$E$3270,FALSE)</f>
        <v>2.1505376344086023E-2</v>
      </c>
      <c r="G3201" s="28">
        <f>COUNTIF($E$2:F3201,TRUE)/COUNTIF($E$2:$E$3270,TRUE)</f>
        <v>1</v>
      </c>
      <c r="H3201" s="28">
        <f t="shared" si="49"/>
        <v>-0.978494623655914</v>
      </c>
    </row>
    <row r="3202" spans="1:8">
      <c r="A3202" s="28" t="s">
        <v>17507</v>
      </c>
      <c r="B3202" s="28">
        <v>-48.2</v>
      </c>
      <c r="C3202" s="28">
        <v>8.3000000000000007</v>
      </c>
      <c r="D3202" s="28">
        <v>1</v>
      </c>
      <c r="E3202" s="28" t="b">
        <v>0</v>
      </c>
      <c r="F3202" s="18">
        <f>COUNTIF(E3202:E$3270,FALSE)/COUNTIF($E$2:$E$3270,FALSE)</f>
        <v>2.1198156682027649E-2</v>
      </c>
      <c r="G3202" s="28">
        <f>COUNTIF($E$2:F3202,TRUE)/COUNTIF($E$2:$E$3270,TRUE)</f>
        <v>1</v>
      </c>
      <c r="H3202" s="28">
        <f t="shared" si="49"/>
        <v>-0.97880184331797238</v>
      </c>
    </row>
    <row r="3203" spans="1:8">
      <c r="A3203" s="28" t="s">
        <v>17508</v>
      </c>
      <c r="B3203" s="28">
        <v>-48.2</v>
      </c>
      <c r="C3203" s="28">
        <v>8.3000000000000007</v>
      </c>
      <c r="D3203" s="28">
        <v>1</v>
      </c>
      <c r="E3203" s="28" t="b">
        <v>0</v>
      </c>
      <c r="F3203" s="18">
        <f>COUNTIF(E3203:E$3270,FALSE)/COUNTIF($E$2:$E$3270,FALSE)</f>
        <v>2.0890937019969278E-2</v>
      </c>
      <c r="G3203" s="28">
        <f>COUNTIF($E$2:F3203,TRUE)/COUNTIF($E$2:$E$3270,TRUE)</f>
        <v>1</v>
      </c>
      <c r="H3203" s="28">
        <f t="shared" ref="H3203:H3266" si="50">F3203-G3203</f>
        <v>-0.97910906298003075</v>
      </c>
    </row>
    <row r="3204" spans="1:8">
      <c r="A3204" s="28" t="s">
        <v>17509</v>
      </c>
      <c r="B3204" s="28">
        <v>-48.2</v>
      </c>
      <c r="C3204" s="28">
        <v>8.3000000000000007</v>
      </c>
      <c r="D3204" s="28">
        <v>1</v>
      </c>
      <c r="E3204" s="28" t="b">
        <v>0</v>
      </c>
      <c r="F3204" s="18">
        <f>COUNTIF(E3204:E$3270,FALSE)/COUNTIF($E$2:$E$3270,FALSE)</f>
        <v>2.0583717357910907E-2</v>
      </c>
      <c r="G3204" s="28">
        <f>COUNTIF($E$2:F3204,TRUE)/COUNTIF($E$2:$E$3270,TRUE)</f>
        <v>1</v>
      </c>
      <c r="H3204" s="28">
        <f t="shared" si="50"/>
        <v>-0.97941628264208913</v>
      </c>
    </row>
    <row r="3205" spans="1:8">
      <c r="A3205" s="28" t="s">
        <v>17510</v>
      </c>
      <c r="B3205" s="28">
        <v>-48.3</v>
      </c>
      <c r="C3205" s="28">
        <v>8.3000000000000007</v>
      </c>
      <c r="D3205" s="28">
        <v>1</v>
      </c>
      <c r="E3205" s="28" t="b">
        <v>0</v>
      </c>
      <c r="F3205" s="18">
        <f>COUNTIF(E3205:E$3270,FALSE)/COUNTIF($E$2:$E$3270,FALSE)</f>
        <v>2.0276497695852536E-2</v>
      </c>
      <c r="G3205" s="28">
        <f>COUNTIF($E$2:F3205,TRUE)/COUNTIF($E$2:$E$3270,TRUE)</f>
        <v>1</v>
      </c>
      <c r="H3205" s="28">
        <f t="shared" si="50"/>
        <v>-0.97972350230414751</v>
      </c>
    </row>
    <row r="3206" spans="1:8">
      <c r="A3206" s="28" t="s">
        <v>17511</v>
      </c>
      <c r="B3206" s="28">
        <v>-48.3</v>
      </c>
      <c r="C3206" s="28">
        <v>8.3000000000000007</v>
      </c>
      <c r="D3206" s="28">
        <v>1</v>
      </c>
      <c r="E3206" s="28" t="b">
        <v>0</v>
      </c>
      <c r="F3206" s="18">
        <f>COUNTIF(E3206:E$3270,FALSE)/COUNTIF($E$2:$E$3270,FALSE)</f>
        <v>1.9969278033794162E-2</v>
      </c>
      <c r="G3206" s="28">
        <f>COUNTIF($E$2:F3206,TRUE)/COUNTIF($E$2:$E$3270,TRUE)</f>
        <v>1</v>
      </c>
      <c r="H3206" s="28">
        <f t="shared" si="50"/>
        <v>-0.98003072196620589</v>
      </c>
    </row>
    <row r="3207" spans="1:8">
      <c r="A3207" s="28" t="s">
        <v>17512</v>
      </c>
      <c r="B3207" s="28">
        <v>-48.3</v>
      </c>
      <c r="C3207" s="28">
        <v>8.4</v>
      </c>
      <c r="D3207" s="28">
        <v>1</v>
      </c>
      <c r="E3207" s="28" t="b">
        <v>0</v>
      </c>
      <c r="F3207" s="18">
        <f>COUNTIF(E3207:E$3270,FALSE)/COUNTIF($E$2:$E$3270,FALSE)</f>
        <v>1.9662058371735791E-2</v>
      </c>
      <c r="G3207" s="28">
        <f>COUNTIF($E$2:F3207,TRUE)/COUNTIF($E$2:$E$3270,TRUE)</f>
        <v>1</v>
      </c>
      <c r="H3207" s="28">
        <f t="shared" si="50"/>
        <v>-0.98033794162826426</v>
      </c>
    </row>
    <row r="3208" spans="1:8">
      <c r="A3208" s="28" t="s">
        <v>17513</v>
      </c>
      <c r="B3208" s="28">
        <v>-48.3</v>
      </c>
      <c r="C3208" s="28">
        <v>8.4</v>
      </c>
      <c r="D3208" s="28">
        <v>1</v>
      </c>
      <c r="E3208" s="28" t="b">
        <v>0</v>
      </c>
      <c r="F3208" s="18">
        <f>COUNTIF(E3208:E$3270,FALSE)/COUNTIF($E$2:$E$3270,FALSE)</f>
        <v>1.935483870967742E-2</v>
      </c>
      <c r="G3208" s="28">
        <f>COUNTIF($E$2:F3208,TRUE)/COUNTIF($E$2:$E$3270,TRUE)</f>
        <v>1</v>
      </c>
      <c r="H3208" s="28">
        <f t="shared" si="50"/>
        <v>-0.98064516129032253</v>
      </c>
    </row>
    <row r="3209" spans="1:8">
      <c r="A3209" s="28" t="s">
        <v>17514</v>
      </c>
      <c r="B3209" s="28">
        <v>-48.3</v>
      </c>
      <c r="C3209" s="28">
        <v>8.4</v>
      </c>
      <c r="D3209" s="28">
        <v>1</v>
      </c>
      <c r="E3209" s="28" t="b">
        <v>0</v>
      </c>
      <c r="F3209" s="18">
        <f>COUNTIF(E3209:E$3270,FALSE)/COUNTIF($E$2:$E$3270,FALSE)</f>
        <v>1.9047619047619049E-2</v>
      </c>
      <c r="G3209" s="28">
        <f>COUNTIF($E$2:F3209,TRUE)/COUNTIF($E$2:$E$3270,TRUE)</f>
        <v>1</v>
      </c>
      <c r="H3209" s="28">
        <f t="shared" si="50"/>
        <v>-0.98095238095238091</v>
      </c>
    </row>
    <row r="3210" spans="1:8">
      <c r="A3210" s="28" t="s">
        <v>17515</v>
      </c>
      <c r="B3210" s="28">
        <v>-48.3</v>
      </c>
      <c r="C3210" s="28">
        <v>8.4</v>
      </c>
      <c r="D3210" s="28">
        <v>1</v>
      </c>
      <c r="E3210" s="28" t="b">
        <v>0</v>
      </c>
      <c r="F3210" s="18">
        <f>COUNTIF(E3210:E$3270,FALSE)/COUNTIF($E$2:$E$3270,FALSE)</f>
        <v>1.8740399385560675E-2</v>
      </c>
      <c r="G3210" s="28">
        <f>COUNTIF($E$2:F3210,TRUE)/COUNTIF($E$2:$E$3270,TRUE)</f>
        <v>1</v>
      </c>
      <c r="H3210" s="28">
        <f t="shared" si="50"/>
        <v>-0.98125960061443929</v>
      </c>
    </row>
    <row r="3211" spans="1:8">
      <c r="A3211" s="28" t="s">
        <v>17516</v>
      </c>
      <c r="B3211" s="28">
        <v>-48.3</v>
      </c>
      <c r="C3211" s="28">
        <v>8.5</v>
      </c>
      <c r="D3211" s="28">
        <v>1</v>
      </c>
      <c r="E3211" s="28" t="b">
        <v>0</v>
      </c>
      <c r="F3211" s="18">
        <f>COUNTIF(E3211:E$3270,FALSE)/COUNTIF($E$2:$E$3270,FALSE)</f>
        <v>1.8433179723502304E-2</v>
      </c>
      <c r="G3211" s="28">
        <f>COUNTIF($E$2:F3211,TRUE)/COUNTIF($E$2:$E$3270,TRUE)</f>
        <v>1</v>
      </c>
      <c r="H3211" s="28">
        <f t="shared" si="50"/>
        <v>-0.98156682027649766</v>
      </c>
    </row>
    <row r="3212" spans="1:8">
      <c r="A3212" s="28" t="s">
        <v>17517</v>
      </c>
      <c r="B3212" s="28">
        <v>-48.4</v>
      </c>
      <c r="C3212" s="28">
        <v>8.5</v>
      </c>
      <c r="D3212" s="28">
        <v>1</v>
      </c>
      <c r="E3212" s="28" t="b">
        <v>0</v>
      </c>
      <c r="F3212" s="18">
        <f>COUNTIF(E3212:E$3270,FALSE)/COUNTIF($E$2:$E$3270,FALSE)</f>
        <v>1.8125960061443933E-2</v>
      </c>
      <c r="G3212" s="28">
        <f>COUNTIF($E$2:F3212,TRUE)/COUNTIF($E$2:$E$3270,TRUE)</f>
        <v>1</v>
      </c>
      <c r="H3212" s="28">
        <f t="shared" si="50"/>
        <v>-0.98187403993855604</v>
      </c>
    </row>
    <row r="3213" spans="1:8">
      <c r="A3213" s="28" t="s">
        <v>17518</v>
      </c>
      <c r="B3213" s="28">
        <v>-48.4</v>
      </c>
      <c r="C3213" s="28">
        <v>8.6</v>
      </c>
      <c r="D3213" s="28">
        <v>1</v>
      </c>
      <c r="E3213" s="28" t="b">
        <v>0</v>
      </c>
      <c r="F3213" s="18">
        <f>COUNTIF(E3213:E$3270,FALSE)/COUNTIF($E$2:$E$3270,FALSE)</f>
        <v>1.7818740399385562E-2</v>
      </c>
      <c r="G3213" s="28">
        <f>COUNTIF($E$2:F3213,TRUE)/COUNTIF($E$2:$E$3270,TRUE)</f>
        <v>1</v>
      </c>
      <c r="H3213" s="28">
        <f t="shared" si="50"/>
        <v>-0.98218125960061442</v>
      </c>
    </row>
    <row r="3214" spans="1:8">
      <c r="A3214" s="28" t="s">
        <v>17519</v>
      </c>
      <c r="B3214" s="28">
        <v>-48.4</v>
      </c>
      <c r="C3214" s="28">
        <v>8.6</v>
      </c>
      <c r="D3214" s="28">
        <v>1</v>
      </c>
      <c r="E3214" s="28" t="b">
        <v>0</v>
      </c>
      <c r="F3214" s="18">
        <f>COUNTIF(E3214:E$3270,FALSE)/COUNTIF($E$2:$E$3270,FALSE)</f>
        <v>1.7511520737327188E-2</v>
      </c>
      <c r="G3214" s="28">
        <f>COUNTIF($E$2:F3214,TRUE)/COUNTIF($E$2:$E$3270,TRUE)</f>
        <v>1</v>
      </c>
      <c r="H3214" s="28">
        <f t="shared" si="50"/>
        <v>-0.9824884792626728</v>
      </c>
    </row>
    <row r="3215" spans="1:8">
      <c r="A3215" s="28" t="s">
        <v>17520</v>
      </c>
      <c r="B3215" s="28">
        <v>-48.4</v>
      </c>
      <c r="C3215" s="28">
        <v>8.6</v>
      </c>
      <c r="D3215" s="28">
        <v>1</v>
      </c>
      <c r="E3215" s="28" t="b">
        <v>0</v>
      </c>
      <c r="F3215" s="18">
        <f>COUNTIF(E3215:E$3270,FALSE)/COUNTIF($E$2:$E$3270,FALSE)</f>
        <v>1.7204301075268817E-2</v>
      </c>
      <c r="G3215" s="28">
        <f>COUNTIF($E$2:F3215,TRUE)/COUNTIF($E$2:$E$3270,TRUE)</f>
        <v>1</v>
      </c>
      <c r="H3215" s="28">
        <f t="shared" si="50"/>
        <v>-0.98279569892473118</v>
      </c>
    </row>
    <row r="3216" spans="1:8">
      <c r="A3216" s="28" t="s">
        <v>17521</v>
      </c>
      <c r="B3216" s="28">
        <v>-48.4</v>
      </c>
      <c r="C3216" s="28">
        <v>8.6</v>
      </c>
      <c r="D3216" s="28">
        <v>1</v>
      </c>
      <c r="E3216" s="28" t="b">
        <v>0</v>
      </c>
      <c r="F3216" s="18">
        <f>COUNTIF(E3216:E$3270,FALSE)/COUNTIF($E$2:$E$3270,FALSE)</f>
        <v>1.6897081413210446E-2</v>
      </c>
      <c r="G3216" s="28">
        <f>COUNTIF($E$2:F3216,TRUE)/COUNTIF($E$2:$E$3270,TRUE)</f>
        <v>1</v>
      </c>
      <c r="H3216" s="28">
        <f t="shared" si="50"/>
        <v>-0.98310291858678955</v>
      </c>
    </row>
    <row r="3217" spans="1:8">
      <c r="A3217" s="28" t="s">
        <v>17522</v>
      </c>
      <c r="B3217" s="28">
        <v>-48.4</v>
      </c>
      <c r="C3217" s="28">
        <v>8.6</v>
      </c>
      <c r="D3217" s="28">
        <v>1</v>
      </c>
      <c r="E3217" s="28" t="b">
        <v>0</v>
      </c>
      <c r="F3217" s="18">
        <f>COUNTIF(E3217:E$3270,FALSE)/COUNTIF($E$2:$E$3270,FALSE)</f>
        <v>1.6589861751152075E-2</v>
      </c>
      <c r="G3217" s="28">
        <f>COUNTIF($E$2:F3217,TRUE)/COUNTIF($E$2:$E$3270,TRUE)</f>
        <v>1</v>
      </c>
      <c r="H3217" s="28">
        <f t="shared" si="50"/>
        <v>-0.98341013824884793</v>
      </c>
    </row>
    <row r="3218" spans="1:8">
      <c r="A3218" s="28" t="s">
        <v>17523</v>
      </c>
      <c r="B3218" s="28">
        <v>-48.4</v>
      </c>
      <c r="C3218" s="28">
        <v>8.6</v>
      </c>
      <c r="D3218" s="28">
        <v>1</v>
      </c>
      <c r="E3218" s="28" t="b">
        <v>0</v>
      </c>
      <c r="F3218" s="18">
        <f>COUNTIF(E3218:E$3270,FALSE)/COUNTIF($E$2:$E$3270,FALSE)</f>
        <v>1.6282642089093701E-2</v>
      </c>
      <c r="G3218" s="28">
        <f>COUNTIF($E$2:F3218,TRUE)/COUNTIF($E$2:$E$3270,TRUE)</f>
        <v>1</v>
      </c>
      <c r="H3218" s="28">
        <f t="shared" si="50"/>
        <v>-0.98371735791090631</v>
      </c>
    </row>
    <row r="3219" spans="1:8">
      <c r="A3219" s="28" t="s">
        <v>17524</v>
      </c>
      <c r="B3219" s="28">
        <v>-48.5</v>
      </c>
      <c r="C3219" s="28">
        <v>8.6999999999999993</v>
      </c>
      <c r="D3219" s="28">
        <v>1</v>
      </c>
      <c r="E3219" s="28" t="b">
        <v>0</v>
      </c>
      <c r="F3219" s="18">
        <f>COUNTIF(E3219:E$3270,FALSE)/COUNTIF($E$2:$E$3270,FALSE)</f>
        <v>1.597542242703533E-2</v>
      </c>
      <c r="G3219" s="28">
        <f>COUNTIF($E$2:F3219,TRUE)/COUNTIF($E$2:$E$3270,TRUE)</f>
        <v>1</v>
      </c>
      <c r="H3219" s="28">
        <f t="shared" si="50"/>
        <v>-0.98402457757296469</v>
      </c>
    </row>
    <row r="3220" spans="1:8">
      <c r="A3220" s="28" t="s">
        <v>17525</v>
      </c>
      <c r="B3220" s="28">
        <v>-48.5</v>
      </c>
      <c r="C3220" s="28">
        <v>8.8000000000000007</v>
      </c>
      <c r="D3220" s="28">
        <v>1</v>
      </c>
      <c r="E3220" s="28" t="b">
        <v>0</v>
      </c>
      <c r="F3220" s="18">
        <f>COUNTIF(E3220:E$3270,FALSE)/COUNTIF($E$2:$E$3270,FALSE)</f>
        <v>1.5668202764976959E-2</v>
      </c>
      <c r="G3220" s="28">
        <f>COUNTIF($E$2:F3220,TRUE)/COUNTIF($E$2:$E$3270,TRUE)</f>
        <v>1</v>
      </c>
      <c r="H3220" s="28">
        <f t="shared" si="50"/>
        <v>-0.98433179723502306</v>
      </c>
    </row>
    <row r="3221" spans="1:8">
      <c r="A3221" s="28" t="s">
        <v>17526</v>
      </c>
      <c r="B3221" s="28">
        <v>-48.5</v>
      </c>
      <c r="C3221" s="28">
        <v>8.8000000000000007</v>
      </c>
      <c r="D3221" s="28">
        <v>1</v>
      </c>
      <c r="E3221" s="28" t="b">
        <v>0</v>
      </c>
      <c r="F3221" s="18">
        <f>COUNTIF(E3221:E$3270,FALSE)/COUNTIF($E$2:$E$3270,FALSE)</f>
        <v>1.5360983102918587E-2</v>
      </c>
      <c r="G3221" s="28">
        <f>COUNTIF($E$2:F3221,TRUE)/COUNTIF($E$2:$E$3270,TRUE)</f>
        <v>1</v>
      </c>
      <c r="H3221" s="28">
        <f t="shared" si="50"/>
        <v>-0.98463901689708144</v>
      </c>
    </row>
    <row r="3222" spans="1:8">
      <c r="A3222" s="28" t="s">
        <v>17527</v>
      </c>
      <c r="B3222" s="28">
        <v>-48.5</v>
      </c>
      <c r="C3222" s="28">
        <v>8.8000000000000007</v>
      </c>
      <c r="D3222" s="28">
        <v>1</v>
      </c>
      <c r="E3222" s="28" t="b">
        <v>0</v>
      </c>
      <c r="F3222" s="18">
        <f>COUNTIF(E3222:E$3270,FALSE)/COUNTIF($E$2:$E$3270,FALSE)</f>
        <v>1.5053763440860216E-2</v>
      </c>
      <c r="G3222" s="28">
        <f>COUNTIF($E$2:F3222,TRUE)/COUNTIF($E$2:$E$3270,TRUE)</f>
        <v>1</v>
      </c>
      <c r="H3222" s="28">
        <f t="shared" si="50"/>
        <v>-0.98494623655913982</v>
      </c>
    </row>
    <row r="3223" spans="1:8">
      <c r="A3223" s="28" t="s">
        <v>17528</v>
      </c>
      <c r="B3223" s="28">
        <v>-48.5</v>
      </c>
      <c r="C3223" s="28">
        <v>8.9</v>
      </c>
      <c r="D3223" s="28">
        <v>1</v>
      </c>
      <c r="E3223" s="28" t="b">
        <v>0</v>
      </c>
      <c r="F3223" s="18">
        <f>COUNTIF(E3223:E$3270,FALSE)/COUNTIF($E$2:$E$3270,FALSE)</f>
        <v>1.4746543778801843E-2</v>
      </c>
      <c r="G3223" s="28">
        <f>COUNTIF($E$2:F3223,TRUE)/COUNTIF($E$2:$E$3270,TRUE)</f>
        <v>1</v>
      </c>
      <c r="H3223" s="28">
        <f t="shared" si="50"/>
        <v>-0.9852534562211982</v>
      </c>
    </row>
    <row r="3224" spans="1:8">
      <c r="A3224" s="28" t="s">
        <v>17529</v>
      </c>
      <c r="B3224" s="28">
        <v>-48.6</v>
      </c>
      <c r="C3224" s="28">
        <v>8.9</v>
      </c>
      <c r="D3224" s="28">
        <v>1</v>
      </c>
      <c r="E3224" s="28" t="b">
        <v>0</v>
      </c>
      <c r="F3224" s="18">
        <f>COUNTIF(E3224:E$3270,FALSE)/COUNTIF($E$2:$E$3270,FALSE)</f>
        <v>1.4439324116743472E-2</v>
      </c>
      <c r="G3224" s="28">
        <f>COUNTIF($E$2:F3224,TRUE)/COUNTIF($E$2:$E$3270,TRUE)</f>
        <v>1</v>
      </c>
      <c r="H3224" s="28">
        <f t="shared" si="50"/>
        <v>-0.98556067588325658</v>
      </c>
    </row>
    <row r="3225" spans="1:8">
      <c r="A3225" s="28" t="s">
        <v>17530</v>
      </c>
      <c r="B3225" s="28">
        <v>-48.6</v>
      </c>
      <c r="C3225" s="28">
        <v>8.9</v>
      </c>
      <c r="D3225" s="28">
        <v>1</v>
      </c>
      <c r="E3225" s="28" t="b">
        <v>0</v>
      </c>
      <c r="F3225" s="18">
        <f>COUNTIF(E3225:E$3270,FALSE)/COUNTIF($E$2:$E$3270,FALSE)</f>
        <v>1.41321044546851E-2</v>
      </c>
      <c r="G3225" s="28">
        <f>COUNTIF($E$2:F3225,TRUE)/COUNTIF($E$2:$E$3270,TRUE)</f>
        <v>1</v>
      </c>
      <c r="H3225" s="28">
        <f t="shared" si="50"/>
        <v>-0.98586789554531495</v>
      </c>
    </row>
    <row r="3226" spans="1:8">
      <c r="A3226" s="28" t="s">
        <v>17531</v>
      </c>
      <c r="B3226" s="28">
        <v>-48.6</v>
      </c>
      <c r="C3226" s="28">
        <v>8.9</v>
      </c>
      <c r="D3226" s="28">
        <v>1</v>
      </c>
      <c r="E3226" s="28" t="b">
        <v>0</v>
      </c>
      <c r="F3226" s="18">
        <f>COUNTIF(E3226:E$3270,FALSE)/COUNTIF($E$2:$E$3270,FALSE)</f>
        <v>1.3824884792626729E-2</v>
      </c>
      <c r="G3226" s="28">
        <f>COUNTIF($E$2:F3226,TRUE)/COUNTIF($E$2:$E$3270,TRUE)</f>
        <v>1</v>
      </c>
      <c r="H3226" s="28">
        <f t="shared" si="50"/>
        <v>-0.98617511520737322</v>
      </c>
    </row>
    <row r="3227" spans="1:8">
      <c r="A3227" s="28" t="s">
        <v>17532</v>
      </c>
      <c r="B3227" s="28">
        <v>-48.6</v>
      </c>
      <c r="C3227" s="28">
        <v>8.9</v>
      </c>
      <c r="D3227" s="28">
        <v>1</v>
      </c>
      <c r="E3227" s="28" t="b">
        <v>0</v>
      </c>
      <c r="F3227" s="18">
        <f>COUNTIF(E3227:E$3270,FALSE)/COUNTIF($E$2:$E$3270,FALSE)</f>
        <v>1.3517665130568356E-2</v>
      </c>
      <c r="G3227" s="28">
        <f>COUNTIF($E$2:F3227,TRUE)/COUNTIF($E$2:$E$3270,TRUE)</f>
        <v>1</v>
      </c>
      <c r="H3227" s="28">
        <f t="shared" si="50"/>
        <v>-0.9864823348694316</v>
      </c>
    </row>
    <row r="3228" spans="1:8">
      <c r="A3228" s="28" t="s">
        <v>17533</v>
      </c>
      <c r="B3228" s="28">
        <v>-48.6</v>
      </c>
      <c r="C3228" s="28">
        <v>9</v>
      </c>
      <c r="D3228" s="28">
        <v>1</v>
      </c>
      <c r="E3228" s="28" t="b">
        <v>0</v>
      </c>
      <c r="F3228" s="18">
        <f>COUNTIF(E3228:E$3270,FALSE)/COUNTIF($E$2:$E$3270,FALSE)</f>
        <v>1.3210445468509985E-2</v>
      </c>
      <c r="G3228" s="28">
        <f>COUNTIF($E$2:F3228,TRUE)/COUNTIF($E$2:$E$3270,TRUE)</f>
        <v>1</v>
      </c>
      <c r="H3228" s="28">
        <f t="shared" si="50"/>
        <v>-0.98678955453148998</v>
      </c>
    </row>
    <row r="3229" spans="1:8">
      <c r="A3229" s="28" t="s">
        <v>17534</v>
      </c>
      <c r="B3229" s="28">
        <v>-48.6</v>
      </c>
      <c r="C3229" s="28">
        <v>9</v>
      </c>
      <c r="D3229" s="28">
        <v>1</v>
      </c>
      <c r="E3229" s="28" t="b">
        <v>0</v>
      </c>
      <c r="F3229" s="18">
        <f>COUNTIF(E3229:E$3270,FALSE)/COUNTIF($E$2:$E$3270,FALSE)</f>
        <v>1.2903225806451613E-2</v>
      </c>
      <c r="G3229" s="28">
        <f>COUNTIF($E$2:F3229,TRUE)/COUNTIF($E$2:$E$3270,TRUE)</f>
        <v>1</v>
      </c>
      <c r="H3229" s="28">
        <f t="shared" si="50"/>
        <v>-0.98709677419354835</v>
      </c>
    </row>
    <row r="3230" spans="1:8">
      <c r="A3230" s="28" t="s">
        <v>17535</v>
      </c>
      <c r="B3230" s="28">
        <v>-48.6</v>
      </c>
      <c r="C3230" s="28">
        <v>9</v>
      </c>
      <c r="D3230" s="28">
        <v>1</v>
      </c>
      <c r="E3230" s="28" t="b">
        <v>0</v>
      </c>
      <c r="F3230" s="18">
        <f>COUNTIF(E3230:E$3270,FALSE)/COUNTIF($E$2:$E$3270,FALSE)</f>
        <v>1.2596006144393242E-2</v>
      </c>
      <c r="G3230" s="28">
        <f>COUNTIF($E$2:F3230,TRUE)/COUNTIF($E$2:$E$3270,TRUE)</f>
        <v>1</v>
      </c>
      <c r="H3230" s="28">
        <f t="shared" si="50"/>
        <v>-0.98740399385560673</v>
      </c>
    </row>
    <row r="3231" spans="1:8">
      <c r="A3231" s="28" t="s">
        <v>17536</v>
      </c>
      <c r="B3231" s="28">
        <v>-48.6</v>
      </c>
      <c r="C3231" s="28">
        <v>9</v>
      </c>
      <c r="D3231" s="28">
        <v>1</v>
      </c>
      <c r="E3231" s="28" t="b">
        <v>0</v>
      </c>
      <c r="F3231" s="18">
        <f>COUNTIF(E3231:E$3270,FALSE)/COUNTIF($E$2:$E$3270,FALSE)</f>
        <v>1.2288786482334869E-2</v>
      </c>
      <c r="G3231" s="28">
        <f>COUNTIF($E$2:F3231,TRUE)/COUNTIF($E$2:$E$3270,TRUE)</f>
        <v>1</v>
      </c>
      <c r="H3231" s="28">
        <f t="shared" si="50"/>
        <v>-0.98771121351766511</v>
      </c>
    </row>
    <row r="3232" spans="1:8">
      <c r="A3232" s="28" t="s">
        <v>17537</v>
      </c>
      <c r="B3232" s="28">
        <v>-48.6</v>
      </c>
      <c r="C3232" s="28">
        <v>9.1</v>
      </c>
      <c r="D3232" s="28">
        <v>1</v>
      </c>
      <c r="E3232" s="28" t="b">
        <v>0</v>
      </c>
      <c r="F3232" s="18">
        <f>COUNTIF(E3232:E$3270,FALSE)/COUNTIF($E$2:$E$3270,FALSE)</f>
        <v>1.1981566820276499E-2</v>
      </c>
      <c r="G3232" s="28">
        <f>COUNTIF($E$2:F3232,TRUE)/COUNTIF($E$2:$E$3270,TRUE)</f>
        <v>1</v>
      </c>
      <c r="H3232" s="28">
        <f t="shared" si="50"/>
        <v>-0.98801843317972349</v>
      </c>
    </row>
    <row r="3233" spans="1:8">
      <c r="A3233" s="28" t="s">
        <v>17538</v>
      </c>
      <c r="B3233" s="28">
        <v>-48.7</v>
      </c>
      <c r="C3233" s="28">
        <v>9.1</v>
      </c>
      <c r="D3233" s="28">
        <v>1</v>
      </c>
      <c r="E3233" s="28" t="b">
        <v>0</v>
      </c>
      <c r="F3233" s="18">
        <f>COUNTIF(E3233:E$3270,FALSE)/COUNTIF($E$2:$E$3270,FALSE)</f>
        <v>1.1674347158218126E-2</v>
      </c>
      <c r="G3233" s="28">
        <f>COUNTIF($E$2:F3233,TRUE)/COUNTIF($E$2:$E$3270,TRUE)</f>
        <v>1</v>
      </c>
      <c r="H3233" s="28">
        <f t="shared" si="50"/>
        <v>-0.98832565284178187</v>
      </c>
    </row>
    <row r="3234" spans="1:8">
      <c r="A3234" s="28" t="s">
        <v>17539</v>
      </c>
      <c r="B3234" s="28">
        <v>-48.7</v>
      </c>
      <c r="C3234" s="28">
        <v>9.1</v>
      </c>
      <c r="D3234" s="28">
        <v>1</v>
      </c>
      <c r="E3234" s="28" t="b">
        <v>0</v>
      </c>
      <c r="F3234" s="18">
        <f>COUNTIF(E3234:E$3270,FALSE)/COUNTIF($E$2:$E$3270,FALSE)</f>
        <v>1.1367127496159755E-2</v>
      </c>
      <c r="G3234" s="28">
        <f>COUNTIF($E$2:F3234,TRUE)/COUNTIF($E$2:$E$3270,TRUE)</f>
        <v>1</v>
      </c>
      <c r="H3234" s="28">
        <f t="shared" si="50"/>
        <v>-0.98863287250384024</v>
      </c>
    </row>
    <row r="3235" spans="1:8">
      <c r="A3235" s="28" t="s">
        <v>17540</v>
      </c>
      <c r="B3235" s="28">
        <v>-48.7</v>
      </c>
      <c r="C3235" s="28">
        <v>9.1</v>
      </c>
      <c r="D3235" s="28">
        <v>1</v>
      </c>
      <c r="E3235" s="28" t="b">
        <v>0</v>
      </c>
      <c r="F3235" s="18">
        <f>COUNTIF(E3235:E$3270,FALSE)/COUNTIF($E$2:$E$3270,FALSE)</f>
        <v>1.1059907834101382E-2</v>
      </c>
      <c r="G3235" s="28">
        <f>COUNTIF($E$2:F3235,TRUE)/COUNTIF($E$2:$E$3270,TRUE)</f>
        <v>1</v>
      </c>
      <c r="H3235" s="28">
        <f t="shared" si="50"/>
        <v>-0.98894009216589862</v>
      </c>
    </row>
    <row r="3236" spans="1:8">
      <c r="A3236" s="28" t="s">
        <v>17541</v>
      </c>
      <c r="B3236" s="28">
        <v>-48.7</v>
      </c>
      <c r="C3236" s="28">
        <v>9.1</v>
      </c>
      <c r="D3236" s="28">
        <v>1</v>
      </c>
      <c r="E3236" s="28" t="b">
        <v>0</v>
      </c>
      <c r="F3236" s="18">
        <f>COUNTIF(E3236:E$3270,FALSE)/COUNTIF($E$2:$E$3270,FALSE)</f>
        <v>1.0752688172043012E-2</v>
      </c>
      <c r="G3236" s="28">
        <f>COUNTIF($E$2:F3236,TRUE)/COUNTIF($E$2:$E$3270,TRUE)</f>
        <v>1</v>
      </c>
      <c r="H3236" s="28">
        <f t="shared" si="50"/>
        <v>-0.989247311827957</v>
      </c>
    </row>
    <row r="3237" spans="1:8">
      <c r="A3237" s="28" t="s">
        <v>17542</v>
      </c>
      <c r="B3237" s="28">
        <v>-48.7</v>
      </c>
      <c r="C3237" s="28">
        <v>9.1</v>
      </c>
      <c r="D3237" s="28">
        <v>1</v>
      </c>
      <c r="E3237" s="28" t="b">
        <v>0</v>
      </c>
      <c r="F3237" s="18">
        <f>COUNTIF(E3237:E$3270,FALSE)/COUNTIF($E$2:$E$3270,FALSE)</f>
        <v>1.0445468509984639E-2</v>
      </c>
      <c r="G3237" s="28">
        <f>COUNTIF($E$2:F3237,TRUE)/COUNTIF($E$2:$E$3270,TRUE)</f>
        <v>1</v>
      </c>
      <c r="H3237" s="28">
        <f t="shared" si="50"/>
        <v>-0.98955453149001538</v>
      </c>
    </row>
    <row r="3238" spans="1:8">
      <c r="A3238" s="28" t="s">
        <v>17543</v>
      </c>
      <c r="B3238" s="28">
        <v>-48.7</v>
      </c>
      <c r="C3238" s="28">
        <v>9.1</v>
      </c>
      <c r="D3238" s="28">
        <v>1</v>
      </c>
      <c r="E3238" s="28" t="b">
        <v>0</v>
      </c>
      <c r="F3238" s="18">
        <f>COUNTIF(E3238:E$3270,FALSE)/COUNTIF($E$2:$E$3270,FALSE)</f>
        <v>1.0138248847926268E-2</v>
      </c>
      <c r="G3238" s="28">
        <f>COUNTIF($E$2:F3238,TRUE)/COUNTIF($E$2:$E$3270,TRUE)</f>
        <v>1</v>
      </c>
      <c r="H3238" s="28">
        <f t="shared" si="50"/>
        <v>-0.98986175115207375</v>
      </c>
    </row>
    <row r="3239" spans="1:8">
      <c r="A3239" s="28" t="s">
        <v>17544</v>
      </c>
      <c r="B3239" s="28">
        <v>-48.7</v>
      </c>
      <c r="C3239" s="28">
        <v>9.1</v>
      </c>
      <c r="D3239" s="28">
        <v>1</v>
      </c>
      <c r="E3239" s="28" t="b">
        <v>0</v>
      </c>
      <c r="F3239" s="18">
        <f>COUNTIF(E3239:E$3270,FALSE)/COUNTIF($E$2:$E$3270,FALSE)</f>
        <v>9.8310291858678955E-3</v>
      </c>
      <c r="G3239" s="28">
        <f>COUNTIF($E$2:F3239,TRUE)/COUNTIF($E$2:$E$3270,TRUE)</f>
        <v>1</v>
      </c>
      <c r="H3239" s="28">
        <f t="shared" si="50"/>
        <v>-0.99016897081413213</v>
      </c>
    </row>
    <row r="3240" spans="1:8">
      <c r="A3240" s="28" t="s">
        <v>17545</v>
      </c>
      <c r="B3240" s="28">
        <v>-48.7</v>
      </c>
      <c r="C3240" s="28">
        <v>9.1999999999999993</v>
      </c>
      <c r="D3240" s="28">
        <v>1</v>
      </c>
      <c r="E3240" s="28" t="b">
        <v>0</v>
      </c>
      <c r="F3240" s="18">
        <f>COUNTIF(E3240:E$3270,FALSE)/COUNTIF($E$2:$E$3270,FALSE)</f>
        <v>9.5238095238095247E-3</v>
      </c>
      <c r="G3240" s="28">
        <f>COUNTIF($E$2:F3240,TRUE)/COUNTIF($E$2:$E$3270,TRUE)</f>
        <v>1</v>
      </c>
      <c r="H3240" s="28">
        <f t="shared" si="50"/>
        <v>-0.99047619047619051</v>
      </c>
    </row>
    <row r="3241" spans="1:8">
      <c r="A3241" s="28" t="s">
        <v>17546</v>
      </c>
      <c r="B3241" s="28">
        <v>-48.7</v>
      </c>
      <c r="C3241" s="28">
        <v>9.1999999999999993</v>
      </c>
      <c r="D3241" s="28">
        <v>1</v>
      </c>
      <c r="E3241" s="28" t="b">
        <v>0</v>
      </c>
      <c r="F3241" s="18">
        <f>COUNTIF(E3241:E$3270,FALSE)/COUNTIF($E$2:$E$3270,FALSE)</f>
        <v>9.2165898617511521E-3</v>
      </c>
      <c r="G3241" s="28">
        <f>COUNTIF($E$2:F3241,TRUE)/COUNTIF($E$2:$E$3270,TRUE)</f>
        <v>1</v>
      </c>
      <c r="H3241" s="28">
        <f t="shared" si="50"/>
        <v>-0.99078341013824889</v>
      </c>
    </row>
    <row r="3242" spans="1:8">
      <c r="A3242" s="28" t="s">
        <v>17547</v>
      </c>
      <c r="B3242" s="28">
        <v>-48.7</v>
      </c>
      <c r="C3242" s="28">
        <v>9.1999999999999993</v>
      </c>
      <c r="D3242" s="28">
        <v>1</v>
      </c>
      <c r="E3242" s="28" t="b">
        <v>0</v>
      </c>
      <c r="F3242" s="18">
        <f>COUNTIF(E3242:E$3270,FALSE)/COUNTIF($E$2:$E$3270,FALSE)</f>
        <v>8.9093701996927812E-3</v>
      </c>
      <c r="G3242" s="28">
        <f>COUNTIF($E$2:F3242,TRUE)/COUNTIF($E$2:$E$3270,TRUE)</f>
        <v>1</v>
      </c>
      <c r="H3242" s="28">
        <f t="shared" si="50"/>
        <v>-0.99109062980030727</v>
      </c>
    </row>
    <row r="3243" spans="1:8">
      <c r="A3243" s="28" t="s">
        <v>17548</v>
      </c>
      <c r="B3243" s="28">
        <v>-48.7</v>
      </c>
      <c r="C3243" s="28">
        <v>9.1999999999999993</v>
      </c>
      <c r="D3243" s="28">
        <v>1</v>
      </c>
      <c r="E3243" s="28" t="b">
        <v>0</v>
      </c>
      <c r="F3243" s="18">
        <f>COUNTIF(E3243:E$3270,FALSE)/COUNTIF($E$2:$E$3270,FALSE)</f>
        <v>8.6021505376344086E-3</v>
      </c>
      <c r="G3243" s="28">
        <f>COUNTIF($E$2:F3243,TRUE)/COUNTIF($E$2:$E$3270,TRUE)</f>
        <v>1</v>
      </c>
      <c r="H3243" s="28">
        <f t="shared" si="50"/>
        <v>-0.99139784946236564</v>
      </c>
    </row>
    <row r="3244" spans="1:8">
      <c r="A3244" s="28" t="s">
        <v>17549</v>
      </c>
      <c r="B3244" s="28">
        <v>-48.7</v>
      </c>
      <c r="C3244" s="28">
        <v>9.1999999999999993</v>
      </c>
      <c r="D3244" s="28">
        <v>1</v>
      </c>
      <c r="E3244" s="28" t="b">
        <v>0</v>
      </c>
      <c r="F3244" s="18">
        <f>COUNTIF(E3244:E$3270,FALSE)/COUNTIF($E$2:$E$3270,FALSE)</f>
        <v>8.2949308755760377E-3</v>
      </c>
      <c r="G3244" s="28">
        <f>COUNTIF($E$2:F3244,TRUE)/COUNTIF($E$2:$E$3270,TRUE)</f>
        <v>1</v>
      </c>
      <c r="H3244" s="28">
        <f t="shared" si="50"/>
        <v>-0.99170506912442391</v>
      </c>
    </row>
    <row r="3245" spans="1:8">
      <c r="A3245" s="28" t="s">
        <v>17550</v>
      </c>
      <c r="B3245" s="28">
        <v>-48.7</v>
      </c>
      <c r="C3245" s="28">
        <v>9.1999999999999993</v>
      </c>
      <c r="D3245" s="28">
        <v>1</v>
      </c>
      <c r="E3245" s="28" t="b">
        <v>0</v>
      </c>
      <c r="F3245" s="18">
        <f>COUNTIF(E3245:E$3270,FALSE)/COUNTIF($E$2:$E$3270,FALSE)</f>
        <v>7.9877112135176651E-3</v>
      </c>
      <c r="G3245" s="28">
        <f>COUNTIF($E$2:F3245,TRUE)/COUNTIF($E$2:$E$3270,TRUE)</f>
        <v>1</v>
      </c>
      <c r="H3245" s="28">
        <f t="shared" si="50"/>
        <v>-0.99201228878648229</v>
      </c>
    </row>
    <row r="3246" spans="1:8">
      <c r="A3246" s="28" t="s">
        <v>17551</v>
      </c>
      <c r="B3246" s="28">
        <v>-48.7</v>
      </c>
      <c r="C3246" s="28">
        <v>9.3000000000000007</v>
      </c>
      <c r="D3246" s="28">
        <v>1</v>
      </c>
      <c r="E3246" s="28" t="b">
        <v>0</v>
      </c>
      <c r="F3246" s="18">
        <f>COUNTIF(E3246:E$3270,FALSE)/COUNTIF($E$2:$E$3270,FALSE)</f>
        <v>7.6804915514592934E-3</v>
      </c>
      <c r="G3246" s="28">
        <f>COUNTIF($E$2:F3246,TRUE)/COUNTIF($E$2:$E$3270,TRUE)</f>
        <v>1</v>
      </c>
      <c r="H3246" s="28">
        <f t="shared" si="50"/>
        <v>-0.99231950844854067</v>
      </c>
    </row>
    <row r="3247" spans="1:8">
      <c r="A3247" s="28" t="s">
        <v>17552</v>
      </c>
      <c r="B3247" s="28">
        <v>-48.7</v>
      </c>
      <c r="C3247" s="28">
        <v>9.3000000000000007</v>
      </c>
      <c r="D3247" s="28">
        <v>1</v>
      </c>
      <c r="E3247" s="28" t="b">
        <v>0</v>
      </c>
      <c r="F3247" s="18">
        <f>COUNTIF(E3247:E$3270,FALSE)/COUNTIF($E$2:$E$3270,FALSE)</f>
        <v>7.3732718894009217E-3</v>
      </c>
      <c r="G3247" s="28">
        <f>COUNTIF($E$2:F3247,TRUE)/COUNTIF($E$2:$E$3270,TRUE)</f>
        <v>1</v>
      </c>
      <c r="H3247" s="28">
        <f t="shared" si="50"/>
        <v>-0.99262672811059904</v>
      </c>
    </row>
    <row r="3248" spans="1:8">
      <c r="A3248" s="28" t="s">
        <v>17553</v>
      </c>
      <c r="B3248" s="28">
        <v>48.7</v>
      </c>
      <c r="C3248" s="28">
        <v>9.3000000000000007</v>
      </c>
      <c r="D3248" s="28">
        <v>1</v>
      </c>
      <c r="E3248" s="28" t="b">
        <v>0</v>
      </c>
      <c r="F3248" s="18">
        <f>COUNTIF(E3248:E$3270,FALSE)/COUNTIF($E$2:$E$3270,FALSE)</f>
        <v>7.0660522273425499E-3</v>
      </c>
      <c r="G3248" s="28">
        <f>COUNTIF($E$2:F3248,TRUE)/COUNTIF($E$2:$E$3270,TRUE)</f>
        <v>1</v>
      </c>
      <c r="H3248" s="28">
        <f t="shared" si="50"/>
        <v>-0.99293394777265742</v>
      </c>
    </row>
    <row r="3249" spans="1:8">
      <c r="A3249" s="28" t="s">
        <v>17554</v>
      </c>
      <c r="B3249" s="28">
        <v>-48.7</v>
      </c>
      <c r="C3249" s="28">
        <v>9.3000000000000007</v>
      </c>
      <c r="D3249" s="28">
        <v>1</v>
      </c>
      <c r="E3249" s="28" t="b">
        <v>0</v>
      </c>
      <c r="F3249" s="18">
        <f>COUNTIF(E3249:E$3270,FALSE)/COUNTIF($E$2:$E$3270,FALSE)</f>
        <v>6.7588325652841782E-3</v>
      </c>
      <c r="G3249" s="28">
        <f>COUNTIF($E$2:F3249,TRUE)/COUNTIF($E$2:$E$3270,TRUE)</f>
        <v>1</v>
      </c>
      <c r="H3249" s="28">
        <f t="shared" si="50"/>
        <v>-0.9932411674347158</v>
      </c>
    </row>
    <row r="3250" spans="1:8">
      <c r="A3250" s="28" t="s">
        <v>17555</v>
      </c>
      <c r="B3250" s="28">
        <v>-48.8</v>
      </c>
      <c r="C3250" s="28">
        <v>9.3000000000000007</v>
      </c>
      <c r="D3250" s="28">
        <v>1</v>
      </c>
      <c r="E3250" s="28" t="b">
        <v>0</v>
      </c>
      <c r="F3250" s="18">
        <f>COUNTIF(E3250:E$3270,FALSE)/COUNTIF($E$2:$E$3270,FALSE)</f>
        <v>6.4516129032258064E-3</v>
      </c>
      <c r="G3250" s="28">
        <f>COUNTIF($E$2:F3250,TRUE)/COUNTIF($E$2:$E$3270,TRUE)</f>
        <v>1</v>
      </c>
      <c r="H3250" s="28">
        <f t="shared" si="50"/>
        <v>-0.99354838709677418</v>
      </c>
    </row>
    <row r="3251" spans="1:8">
      <c r="A3251" s="28" t="s">
        <v>17556</v>
      </c>
      <c r="B3251" s="28">
        <v>-48.8</v>
      </c>
      <c r="C3251" s="28">
        <v>9.4</v>
      </c>
      <c r="D3251" s="28">
        <v>1</v>
      </c>
      <c r="E3251" s="28" t="b">
        <v>0</v>
      </c>
      <c r="F3251" s="18">
        <f>COUNTIF(E3251:E$3270,FALSE)/COUNTIF($E$2:$E$3270,FALSE)</f>
        <v>6.1443932411674347E-3</v>
      </c>
      <c r="G3251" s="28">
        <f>COUNTIF($E$2:F3251,TRUE)/COUNTIF($E$2:$E$3270,TRUE)</f>
        <v>1</v>
      </c>
      <c r="H3251" s="28">
        <f t="shared" si="50"/>
        <v>-0.99385560675883255</v>
      </c>
    </row>
    <row r="3252" spans="1:8">
      <c r="A3252" s="28" t="s">
        <v>17557</v>
      </c>
      <c r="B3252" s="28">
        <v>-48.8</v>
      </c>
      <c r="C3252" s="28">
        <v>9.4</v>
      </c>
      <c r="D3252" s="28">
        <v>1</v>
      </c>
      <c r="E3252" s="28" t="b">
        <v>0</v>
      </c>
      <c r="F3252" s="18">
        <f>COUNTIF(E3252:E$3270,FALSE)/COUNTIF($E$2:$E$3270,FALSE)</f>
        <v>5.837173579109063E-3</v>
      </c>
      <c r="G3252" s="28">
        <f>COUNTIF($E$2:F3252,TRUE)/COUNTIF($E$2:$E$3270,TRUE)</f>
        <v>1</v>
      </c>
      <c r="H3252" s="28">
        <f t="shared" si="50"/>
        <v>-0.99416282642089093</v>
      </c>
    </row>
    <row r="3253" spans="1:8">
      <c r="A3253" s="28" t="s">
        <v>17558</v>
      </c>
      <c r="B3253" s="28">
        <v>-48.8</v>
      </c>
      <c r="C3253" s="28">
        <v>9.4</v>
      </c>
      <c r="D3253" s="28">
        <v>1</v>
      </c>
      <c r="E3253" s="28" t="b">
        <v>0</v>
      </c>
      <c r="F3253" s="18">
        <f>COUNTIF(E3253:E$3270,FALSE)/COUNTIF($E$2:$E$3270,FALSE)</f>
        <v>5.5299539170506912E-3</v>
      </c>
      <c r="G3253" s="28">
        <f>COUNTIF($E$2:F3253,TRUE)/COUNTIF($E$2:$E$3270,TRUE)</f>
        <v>1</v>
      </c>
      <c r="H3253" s="28">
        <f t="shared" si="50"/>
        <v>-0.99447004608294931</v>
      </c>
    </row>
    <row r="3254" spans="1:8">
      <c r="A3254" s="28" t="s">
        <v>17559</v>
      </c>
      <c r="B3254" s="28">
        <v>-48.8</v>
      </c>
      <c r="C3254" s="28">
        <v>9.4</v>
      </c>
      <c r="D3254" s="28">
        <v>1</v>
      </c>
      <c r="E3254" s="28" t="b">
        <v>0</v>
      </c>
      <c r="F3254" s="18">
        <f>COUNTIF(E3254:E$3270,FALSE)/COUNTIF($E$2:$E$3270,FALSE)</f>
        <v>5.2227342549923195E-3</v>
      </c>
      <c r="G3254" s="28">
        <f>COUNTIF($E$2:F3254,TRUE)/COUNTIF($E$2:$E$3270,TRUE)</f>
        <v>1</v>
      </c>
      <c r="H3254" s="28">
        <f t="shared" si="50"/>
        <v>-0.99477726574500769</v>
      </c>
    </row>
    <row r="3255" spans="1:8">
      <c r="A3255" s="28" t="s">
        <v>17560</v>
      </c>
      <c r="B3255" s="28">
        <v>-48.8</v>
      </c>
      <c r="C3255" s="28">
        <v>9.5</v>
      </c>
      <c r="D3255" s="28">
        <v>1</v>
      </c>
      <c r="E3255" s="28" t="b">
        <v>0</v>
      </c>
      <c r="F3255" s="18">
        <f>COUNTIF(E3255:E$3270,FALSE)/COUNTIF($E$2:$E$3270,FALSE)</f>
        <v>4.9155145929339478E-3</v>
      </c>
      <c r="G3255" s="28">
        <f>COUNTIF($E$2:F3255,TRUE)/COUNTIF($E$2:$E$3270,TRUE)</f>
        <v>1</v>
      </c>
      <c r="H3255" s="28">
        <f t="shared" si="50"/>
        <v>-0.99508448540706607</v>
      </c>
    </row>
    <row r="3256" spans="1:8">
      <c r="A3256" s="28" t="s">
        <v>17561</v>
      </c>
      <c r="B3256" s="28">
        <v>-48.9</v>
      </c>
      <c r="C3256" s="28">
        <v>9.6</v>
      </c>
      <c r="D3256" s="28">
        <v>1</v>
      </c>
      <c r="E3256" s="28" t="b">
        <v>0</v>
      </c>
      <c r="F3256" s="18">
        <f>COUNTIF(E3256:E$3270,FALSE)/COUNTIF($E$2:$E$3270,FALSE)</f>
        <v>4.608294930875576E-3</v>
      </c>
      <c r="G3256" s="28">
        <f>COUNTIF($E$2:F3256,TRUE)/COUNTIF($E$2:$E$3270,TRUE)</f>
        <v>1</v>
      </c>
      <c r="H3256" s="28">
        <f t="shared" si="50"/>
        <v>-0.99539170506912444</v>
      </c>
    </row>
    <row r="3257" spans="1:8">
      <c r="A3257" s="28" t="s">
        <v>17562</v>
      </c>
      <c r="B3257" s="28">
        <v>-48.9</v>
      </c>
      <c r="C3257" s="28">
        <v>9.6</v>
      </c>
      <c r="D3257" s="28">
        <v>1</v>
      </c>
      <c r="E3257" s="28" t="b">
        <v>0</v>
      </c>
      <c r="F3257" s="18">
        <f>COUNTIF(E3257:E$3270,FALSE)/COUNTIF($E$2:$E$3270,FALSE)</f>
        <v>4.3010752688172043E-3</v>
      </c>
      <c r="G3257" s="28">
        <f>COUNTIF($E$2:F3257,TRUE)/COUNTIF($E$2:$E$3270,TRUE)</f>
        <v>1</v>
      </c>
      <c r="H3257" s="28">
        <f t="shared" si="50"/>
        <v>-0.99569892473118282</v>
      </c>
    </row>
    <row r="3258" spans="1:8">
      <c r="A3258" s="28" t="s">
        <v>17563</v>
      </c>
      <c r="B3258" s="28">
        <v>-48.9</v>
      </c>
      <c r="C3258" s="28">
        <v>9.6</v>
      </c>
      <c r="D3258" s="28">
        <v>1</v>
      </c>
      <c r="E3258" s="28" t="b">
        <v>0</v>
      </c>
      <c r="F3258" s="18">
        <f>COUNTIF(E3258:E$3270,FALSE)/COUNTIF($E$2:$E$3270,FALSE)</f>
        <v>3.9938556067588326E-3</v>
      </c>
      <c r="G3258" s="28">
        <f>COUNTIF($E$2:F3258,TRUE)/COUNTIF($E$2:$E$3270,TRUE)</f>
        <v>1</v>
      </c>
      <c r="H3258" s="28">
        <f t="shared" si="50"/>
        <v>-0.9960061443932412</v>
      </c>
    </row>
    <row r="3259" spans="1:8">
      <c r="A3259" s="28" t="s">
        <v>17564</v>
      </c>
      <c r="B3259" s="28">
        <v>-48.9</v>
      </c>
      <c r="C3259" s="28">
        <v>9.6999999999999993</v>
      </c>
      <c r="D3259" s="28">
        <v>1</v>
      </c>
      <c r="E3259" s="28" t="b">
        <v>0</v>
      </c>
      <c r="F3259" s="18">
        <f>COUNTIF(E3259:E$3270,FALSE)/COUNTIF($E$2:$E$3270,FALSE)</f>
        <v>3.6866359447004608E-3</v>
      </c>
      <c r="G3259" s="28">
        <f>COUNTIF($E$2:F3259,TRUE)/COUNTIF($E$2:$E$3270,TRUE)</f>
        <v>1</v>
      </c>
      <c r="H3259" s="28">
        <f t="shared" si="50"/>
        <v>-0.99631336405529958</v>
      </c>
    </row>
    <row r="3260" spans="1:8">
      <c r="A3260" s="28" t="s">
        <v>17565</v>
      </c>
      <c r="B3260" s="28">
        <v>-48.9</v>
      </c>
      <c r="C3260" s="28">
        <v>9.6999999999999993</v>
      </c>
      <c r="D3260" s="28">
        <v>1</v>
      </c>
      <c r="E3260" s="28" t="b">
        <v>0</v>
      </c>
      <c r="F3260" s="18">
        <f>COUNTIF(E3260:E$3270,FALSE)/COUNTIF($E$2:$E$3270,FALSE)</f>
        <v>3.3794162826420891E-3</v>
      </c>
      <c r="G3260" s="28">
        <f>COUNTIF($E$2:F3260,TRUE)/COUNTIF($E$2:$E$3270,TRUE)</f>
        <v>1</v>
      </c>
      <c r="H3260" s="28">
        <f t="shared" si="50"/>
        <v>-0.99662058371735796</v>
      </c>
    </row>
    <row r="3261" spans="1:8">
      <c r="A3261" s="28" t="s">
        <v>17566</v>
      </c>
      <c r="B3261" s="28">
        <v>-48.9</v>
      </c>
      <c r="C3261" s="28">
        <v>9.6999999999999993</v>
      </c>
      <c r="D3261" s="28">
        <v>1</v>
      </c>
      <c r="E3261" s="28" t="b">
        <v>0</v>
      </c>
      <c r="F3261" s="18">
        <f>COUNTIF(E3261:E$3270,FALSE)/COUNTIF($E$2:$E$3270,FALSE)</f>
        <v>3.0721966205837174E-3</v>
      </c>
      <c r="G3261" s="28">
        <f>COUNTIF($E$2:F3261,TRUE)/COUNTIF($E$2:$E$3270,TRUE)</f>
        <v>1</v>
      </c>
      <c r="H3261" s="28">
        <f t="shared" si="50"/>
        <v>-0.99692780337941633</v>
      </c>
    </row>
    <row r="3262" spans="1:8">
      <c r="A3262" s="28" t="s">
        <v>17567</v>
      </c>
      <c r="B3262" s="28">
        <v>-48.9</v>
      </c>
      <c r="C3262" s="28">
        <v>9.6999999999999993</v>
      </c>
      <c r="D3262" s="28">
        <v>1</v>
      </c>
      <c r="E3262" s="28" t="b">
        <v>0</v>
      </c>
      <c r="F3262" s="18">
        <f>COUNTIF(E3262:E$3270,FALSE)/COUNTIF($E$2:$E$3270,FALSE)</f>
        <v>2.7649769585253456E-3</v>
      </c>
      <c r="G3262" s="28">
        <f>COUNTIF($E$2:F3262,TRUE)/COUNTIF($E$2:$E$3270,TRUE)</f>
        <v>1</v>
      </c>
      <c r="H3262" s="28">
        <f t="shared" si="50"/>
        <v>-0.9972350230414746</v>
      </c>
    </row>
    <row r="3263" spans="1:8">
      <c r="A3263" s="28" t="s">
        <v>17568</v>
      </c>
      <c r="B3263" s="28">
        <v>-48.9</v>
      </c>
      <c r="C3263" s="28">
        <v>9.6999999999999993</v>
      </c>
      <c r="D3263" s="28">
        <v>1</v>
      </c>
      <c r="E3263" s="28" t="b">
        <v>0</v>
      </c>
      <c r="F3263" s="18">
        <f>COUNTIF(E3263:E$3270,FALSE)/COUNTIF($E$2:$E$3270,FALSE)</f>
        <v>2.4577572964669739E-3</v>
      </c>
      <c r="G3263" s="28">
        <f>COUNTIF($E$2:F3263,TRUE)/COUNTIF($E$2:$E$3270,TRUE)</f>
        <v>1</v>
      </c>
      <c r="H3263" s="28">
        <f t="shared" si="50"/>
        <v>-0.99754224270353298</v>
      </c>
    </row>
    <row r="3264" spans="1:8">
      <c r="A3264" s="28" t="s">
        <v>17569</v>
      </c>
      <c r="B3264" s="28">
        <v>-48.9</v>
      </c>
      <c r="C3264" s="28">
        <v>9.6999999999999993</v>
      </c>
      <c r="D3264" s="28">
        <v>1</v>
      </c>
      <c r="E3264" s="28" t="b">
        <v>0</v>
      </c>
      <c r="F3264" s="18">
        <f>COUNTIF(E3264:E$3270,FALSE)/COUNTIF($E$2:$E$3270,FALSE)</f>
        <v>2.1505376344086021E-3</v>
      </c>
      <c r="G3264" s="28">
        <f>COUNTIF($E$2:F3264,TRUE)/COUNTIF($E$2:$E$3270,TRUE)</f>
        <v>1</v>
      </c>
      <c r="H3264" s="28">
        <f t="shared" si="50"/>
        <v>-0.99784946236559136</v>
      </c>
    </row>
    <row r="3265" spans="1:8">
      <c r="A3265" s="28" t="s">
        <v>17570</v>
      </c>
      <c r="B3265" s="28">
        <v>-49</v>
      </c>
      <c r="C3265" s="28">
        <v>9.8000000000000007</v>
      </c>
      <c r="D3265" s="28">
        <v>1</v>
      </c>
      <c r="E3265" s="28" t="b">
        <v>0</v>
      </c>
      <c r="F3265" s="18">
        <f>COUNTIF(E3265:E$3270,FALSE)/COUNTIF($E$2:$E$3270,FALSE)</f>
        <v>1.8433179723502304E-3</v>
      </c>
      <c r="G3265" s="28">
        <f>COUNTIF($E$2:F3265,TRUE)/COUNTIF($E$2:$E$3270,TRUE)</f>
        <v>1</v>
      </c>
      <c r="H3265" s="28">
        <f t="shared" si="50"/>
        <v>-0.99815668202764973</v>
      </c>
    </row>
    <row r="3266" spans="1:8">
      <c r="A3266" s="28" t="s">
        <v>17571</v>
      </c>
      <c r="B3266" s="28">
        <v>-49</v>
      </c>
      <c r="C3266" s="28">
        <v>9.8000000000000007</v>
      </c>
      <c r="D3266" s="28">
        <v>1</v>
      </c>
      <c r="E3266" s="28" t="b">
        <v>0</v>
      </c>
      <c r="F3266" s="18">
        <f>COUNTIF(E3266:E$3270,FALSE)/COUNTIF($E$2:$E$3270,FALSE)</f>
        <v>1.5360983102918587E-3</v>
      </c>
      <c r="G3266" s="28">
        <f>COUNTIF($E$2:F3266,TRUE)/COUNTIF($E$2:$E$3270,TRUE)</f>
        <v>1</v>
      </c>
      <c r="H3266" s="28">
        <f t="shared" si="50"/>
        <v>-0.99846390168970811</v>
      </c>
    </row>
    <row r="3267" spans="1:8">
      <c r="A3267" s="28" t="s">
        <v>17572</v>
      </c>
      <c r="B3267" s="28">
        <v>-49</v>
      </c>
      <c r="C3267" s="28">
        <v>9.9</v>
      </c>
      <c r="D3267" s="28">
        <v>1</v>
      </c>
      <c r="E3267" s="28" t="b">
        <v>0</v>
      </c>
      <c r="F3267" s="18">
        <f>COUNTIF(E3267:E$3270,FALSE)/COUNTIF($E$2:$E$3270,FALSE)</f>
        <v>1.2288786482334869E-3</v>
      </c>
      <c r="G3267" s="28">
        <f>COUNTIF($E$2:F3267,TRUE)/COUNTIF($E$2:$E$3270,TRUE)</f>
        <v>1</v>
      </c>
      <c r="H3267" s="28">
        <f t="shared" ref="H3267:H3270" si="51">F3267-G3267</f>
        <v>-0.99877112135176649</v>
      </c>
    </row>
    <row r="3268" spans="1:8">
      <c r="A3268" s="28" t="s">
        <v>17573</v>
      </c>
      <c r="B3268" s="28">
        <v>-49</v>
      </c>
      <c r="C3268" s="28">
        <v>9.9</v>
      </c>
      <c r="D3268" s="28">
        <v>1</v>
      </c>
      <c r="E3268" s="28" t="b">
        <v>0</v>
      </c>
      <c r="F3268" s="18">
        <f>COUNTIF(E3268:E$3270,FALSE)/COUNTIF($E$2:$E$3270,FALSE)</f>
        <v>9.2165898617511521E-4</v>
      </c>
      <c r="G3268" s="28">
        <f>COUNTIF($E$2:F3268,TRUE)/COUNTIF($E$2:$E$3270,TRUE)</f>
        <v>1</v>
      </c>
      <c r="H3268" s="28">
        <f t="shared" si="51"/>
        <v>-0.99907834101382487</v>
      </c>
    </row>
    <row r="3269" spans="1:8">
      <c r="A3269" s="28" t="s">
        <v>17574</v>
      </c>
      <c r="B3269" s="28">
        <v>-49</v>
      </c>
      <c r="C3269" s="28">
        <v>9.9</v>
      </c>
      <c r="D3269" s="28">
        <v>1</v>
      </c>
      <c r="E3269" s="28" t="b">
        <v>0</v>
      </c>
      <c r="F3269" s="18">
        <f>COUNTIF(E3269:E$3270,FALSE)/COUNTIF($E$2:$E$3270,FALSE)</f>
        <v>6.1443932411674347E-4</v>
      </c>
      <c r="G3269" s="28">
        <f>COUNTIF($E$2:F3269,TRUE)/COUNTIF($E$2:$E$3270,TRUE)</f>
        <v>1</v>
      </c>
      <c r="H3269" s="28">
        <f t="shared" si="51"/>
        <v>-0.99938556067588324</v>
      </c>
    </row>
    <row r="3270" spans="1:8">
      <c r="A3270" s="28" t="s">
        <v>17575</v>
      </c>
      <c r="B3270" s="28">
        <v>-49</v>
      </c>
      <c r="C3270" s="28">
        <v>10</v>
      </c>
      <c r="D3270" s="28">
        <v>1</v>
      </c>
      <c r="E3270" s="28" t="b">
        <v>0</v>
      </c>
      <c r="F3270" s="18">
        <f>COUNTIF(E3270:E$3270,FALSE)/COUNTIF($E$2:$E$3270,FALSE)</f>
        <v>3.0721966205837174E-4</v>
      </c>
      <c r="G3270" s="28">
        <f>COUNTIF($E$2:F3270,TRUE)/COUNTIF($E$2:$E$3270,TRUE)</f>
        <v>1</v>
      </c>
      <c r="H3270" s="28">
        <f t="shared" si="51"/>
        <v>-0.99969278033794162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Сводная таблица</vt:lpstr>
      <vt:lpstr>Лист1</vt:lpstr>
      <vt:lpstr>Лист2</vt:lpstr>
      <vt:lpstr>Лист5</vt:lpstr>
      <vt:lpstr>Лист6</vt:lpstr>
      <vt:lpstr>Сводная таблица значения</vt:lpstr>
      <vt:lpstr>Представители</vt:lpstr>
      <vt:lpstr>Для профиля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</dc:creator>
  <cp:lastModifiedBy>Татьяна</cp:lastModifiedBy>
  <dcterms:created xsi:type="dcterms:W3CDTF">2016-05-23T19:28:15Z</dcterms:created>
  <dcterms:modified xsi:type="dcterms:W3CDTF">2016-05-29T18:52:11Z</dcterms:modified>
</cp:coreProperties>
</file>